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Melwyn\Desktop\"/>
    </mc:Choice>
  </mc:AlternateContent>
  <xr:revisionPtr revIDLastSave="0" documentId="13_ncr:1_{3DBDA0E1-2A4A-41FF-BF48-2CA43AD303F8}" xr6:coauthVersionLast="47" xr6:coauthVersionMax="47" xr10:uidLastSave="{00000000-0000-0000-0000-000000000000}"/>
  <bookViews>
    <workbookView xWindow="-108" yWindow="-108" windowWidth="23256" windowHeight="12576" activeTab="1" xr2:uid="{00000000-000D-0000-FFFF-FFFF00000000}"/>
  </bookViews>
  <sheets>
    <sheet name="original" sheetId="2" r:id="rId1"/>
    <sheet name="final" sheetId="1" r:id="rId2"/>
    <sheet name="Dashboard" sheetId="7" r:id="rId3"/>
  </sheets>
  <definedNames>
    <definedName name="_xlnm._FilterDatabase" localSheetId="1" hidden="1">final!$A$1:$P$8986</definedName>
    <definedName name="_xlchart.v1.0" hidden="1">final!$F$1</definedName>
    <definedName name="_xlchart.v1.1" hidden="1">final!$F$2:$F$8986</definedName>
    <definedName name="_xlchart.v1.2" hidden="1">final!$H$1</definedName>
    <definedName name="_xlchart.v1.3" hidden="1">final!$H$2:$H$8986</definedName>
    <definedName name="Slicer_Disease">#N/A</definedName>
  </definedNames>
  <calcPr calcId="18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T31" i="1"/>
  <c r="T30" i="1"/>
  <c r="T29"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2" i="1"/>
  <c r="T25" i="1" l="1"/>
  <c r="T24" i="1"/>
  <c r="T23" i="1"/>
  <c r="T22" i="1"/>
  <c r="T21" i="1"/>
  <c r="T17" i="1"/>
  <c r="T16" i="1"/>
  <c r="T15" i="1"/>
  <c r="T14" i="1"/>
  <c r="T9" i="1"/>
  <c r="T10" i="1"/>
  <c r="T7" i="1"/>
  <c r="T8" i="1"/>
  <c r="T6" i="1"/>
  <c r="T5" i="1"/>
  <c r="T4" i="1"/>
</calcChain>
</file>

<file path=xl/sharedStrings.xml><?xml version="1.0" encoding="utf-8"?>
<sst xmlns="http://schemas.openxmlformats.org/spreadsheetml/2006/main" count="71992" uniqueCount="938">
  <si>
    <t>SI No.</t>
  </si>
  <si>
    <t>week_of_outbreak</t>
  </si>
  <si>
    <t>state_ut</t>
  </si>
  <si>
    <t>district</t>
  </si>
  <si>
    <t>Disease</t>
  </si>
  <si>
    <t>Cases</t>
  </si>
  <si>
    <t>Deaths</t>
  </si>
  <si>
    <t>day</t>
  </si>
  <si>
    <t>mon</t>
  </si>
  <si>
    <t>year</t>
  </si>
  <si>
    <t>Latitude</t>
  </si>
  <si>
    <t>Longitude</t>
  </si>
  <si>
    <t>preci</t>
  </si>
  <si>
    <t>Temp</t>
  </si>
  <si>
    <t>1st week</t>
  </si>
  <si>
    <t>Meghalaya</t>
  </si>
  <si>
    <t>East Jaintia Hills</t>
  </si>
  <si>
    <t>Acute Diarrhoeal Disease</t>
  </si>
  <si>
    <t>2nd week</t>
  </si>
  <si>
    <t>Maharashtra</t>
  </si>
  <si>
    <t>Gadchiroli</t>
  </si>
  <si>
    <t>Malaria</t>
  </si>
  <si>
    <t>3rd week</t>
  </si>
  <si>
    <t>Tamil Nadu</t>
  </si>
  <si>
    <t>Pudukottai</t>
  </si>
  <si>
    <t>Gujarat</t>
  </si>
  <si>
    <t>Patan</t>
  </si>
  <si>
    <t>Kerala</t>
  </si>
  <si>
    <t>Ernakulam</t>
  </si>
  <si>
    <t>5th week</t>
  </si>
  <si>
    <t>Uttar Pradesh</t>
  </si>
  <si>
    <t>Fatehpur</t>
  </si>
  <si>
    <t>Acute Encephalitis Syndrome</t>
  </si>
  <si>
    <t>6th week</t>
  </si>
  <si>
    <t>Odisha</t>
  </si>
  <si>
    <t>Koraput</t>
  </si>
  <si>
    <t>7th week</t>
  </si>
  <si>
    <t>Ahmedabad</t>
  </si>
  <si>
    <t>West Bengal</t>
  </si>
  <si>
    <t>Bardhaman</t>
  </si>
  <si>
    <t>Trivandrum</t>
  </si>
  <si>
    <t>8th week</t>
  </si>
  <si>
    <t>South 24 parganas</t>
  </si>
  <si>
    <t>9th week</t>
  </si>
  <si>
    <t>North 24 Parganas</t>
  </si>
  <si>
    <t>Karnataka</t>
  </si>
  <si>
    <t>Tumakuru</t>
  </si>
  <si>
    <t>South 24 Parganas</t>
  </si>
  <si>
    <t>10th week</t>
  </si>
  <si>
    <t>Navsari</t>
  </si>
  <si>
    <t>Gandhinagar</t>
  </si>
  <si>
    <t>Anand</t>
  </si>
  <si>
    <t>Acute Gastroenteritis</t>
  </si>
  <si>
    <t>Telangana</t>
  </si>
  <si>
    <t>Nalgonda</t>
  </si>
  <si>
    <t>Dengue</t>
  </si>
  <si>
    <t>Ariyalur</t>
  </si>
  <si>
    <t>pyrexia of unknown origin</t>
  </si>
  <si>
    <t>Virudhunagar</t>
  </si>
  <si>
    <t>11th week</t>
  </si>
  <si>
    <t>Haveri</t>
  </si>
  <si>
    <t>Akola</t>
  </si>
  <si>
    <t>Chikungunya</t>
  </si>
  <si>
    <t>12th week</t>
  </si>
  <si>
    <t>Kheda</t>
  </si>
  <si>
    <t>Dakshin Kannada</t>
  </si>
  <si>
    <t>Raigad</t>
  </si>
  <si>
    <t>13th week</t>
  </si>
  <si>
    <t>Thrissur</t>
  </si>
  <si>
    <t>thiruvananthapuram</t>
  </si>
  <si>
    <t>Davanagere</t>
  </si>
  <si>
    <t>Ganjam</t>
  </si>
  <si>
    <t>Pudukkottai</t>
  </si>
  <si>
    <t>14th week</t>
  </si>
  <si>
    <t>Dakshina Kannada</t>
  </si>
  <si>
    <t>Hyderabad</t>
  </si>
  <si>
    <t>Hooghly</t>
  </si>
  <si>
    <t>Cholera</t>
  </si>
  <si>
    <t>15th week</t>
  </si>
  <si>
    <t>Kallakurichi</t>
  </si>
  <si>
    <t>Paschim Medinipur</t>
  </si>
  <si>
    <t>Palakkad</t>
  </si>
  <si>
    <t>16th week</t>
  </si>
  <si>
    <t>Haryana</t>
  </si>
  <si>
    <t>Panipat</t>
  </si>
  <si>
    <t>Kollam</t>
  </si>
  <si>
    <t>Kandhamal</t>
  </si>
  <si>
    <t>Howrah</t>
  </si>
  <si>
    <t>17th week</t>
  </si>
  <si>
    <t>Hassan</t>
  </si>
  <si>
    <t>18th week</t>
  </si>
  <si>
    <t>Andhra Pradesh</t>
  </si>
  <si>
    <t>Krishna</t>
  </si>
  <si>
    <t>Sabarkantha</t>
  </si>
  <si>
    <t>Thiruvananthapuram</t>
  </si>
  <si>
    <t>Madhya Pradesh</t>
  </si>
  <si>
    <t>Mandsaur</t>
  </si>
  <si>
    <t>Punjab</t>
  </si>
  <si>
    <t>S.A.S Nagar</t>
  </si>
  <si>
    <t>Vellore</t>
  </si>
  <si>
    <t>Jharkhand</t>
  </si>
  <si>
    <t>East Singhbhum</t>
  </si>
  <si>
    <t>Kapurthala</t>
  </si>
  <si>
    <t>Shivamogga</t>
  </si>
  <si>
    <t>19th week</t>
  </si>
  <si>
    <t>Chhattisgarh</t>
  </si>
  <si>
    <t>Gariyaband</t>
  </si>
  <si>
    <t>Janjgir Champa</t>
  </si>
  <si>
    <t>Kalaburagi</t>
  </si>
  <si>
    <t>Tumkur</t>
  </si>
  <si>
    <t>Kozhikode</t>
  </si>
  <si>
    <t>Morena</t>
  </si>
  <si>
    <t>Jalgaon</t>
  </si>
  <si>
    <t>Rajasthan</t>
  </si>
  <si>
    <t>Bikaner</t>
  </si>
  <si>
    <t>Jalpaiguri</t>
  </si>
  <si>
    <t>Sindhudurg</t>
  </si>
  <si>
    <t>Malaria (PV)</t>
  </si>
  <si>
    <t>20th week</t>
  </si>
  <si>
    <t>Prakasam</t>
  </si>
  <si>
    <t>Assam</t>
  </si>
  <si>
    <t>Udalguri</t>
  </si>
  <si>
    <t>Alappuzha</t>
  </si>
  <si>
    <t>Wayanad</t>
  </si>
  <si>
    <t>Ballari</t>
  </si>
  <si>
    <t>Pune</t>
  </si>
  <si>
    <t>Mirzapur</t>
  </si>
  <si>
    <t>West Jaintia Hills</t>
  </si>
  <si>
    <t>21st week</t>
  </si>
  <si>
    <t>Arunachal Pradesh</t>
  </si>
  <si>
    <t>West Kameng</t>
  </si>
  <si>
    <t>Ratlam</t>
  </si>
  <si>
    <t>Chandrapur</t>
  </si>
  <si>
    <t>Dhenkanal</t>
  </si>
  <si>
    <t>Puducherry</t>
  </si>
  <si>
    <t>Karaikal</t>
  </si>
  <si>
    <t>Sant Ravidas Nagar</t>
  </si>
  <si>
    <t>Udupi</t>
  </si>
  <si>
    <t>Patiala</t>
  </si>
  <si>
    <t>22nd week</t>
  </si>
  <si>
    <t>Baksa</t>
  </si>
  <si>
    <t>Chhota Udepur</t>
  </si>
  <si>
    <t>Gurugram</t>
  </si>
  <si>
    <t>Mysuru</t>
  </si>
  <si>
    <t>Raichur</t>
  </si>
  <si>
    <t>Vijayapura</t>
  </si>
  <si>
    <t>Gwalior</t>
  </si>
  <si>
    <t>Narsinghpur</t>
  </si>
  <si>
    <t>Sheopur</t>
  </si>
  <si>
    <t>Nagpur</t>
  </si>
  <si>
    <t>Satara</t>
  </si>
  <si>
    <t>Mayurbhanj</t>
  </si>
  <si>
    <t>Dharmapuri</t>
  </si>
  <si>
    <t>Thanjavur</t>
  </si>
  <si>
    <t>Uttarakhand</t>
  </si>
  <si>
    <t>Udham Singh Nagar</t>
  </si>
  <si>
    <t>Siddharth Nagar</t>
  </si>
  <si>
    <t>Nandyal</t>
  </si>
  <si>
    <t>Upper Siang</t>
  </si>
  <si>
    <t>Ranchi</t>
  </si>
  <si>
    <t>23rd week</t>
  </si>
  <si>
    <t>Dibrugarh</t>
  </si>
  <si>
    <t>Karbi Anglong</t>
  </si>
  <si>
    <t>Sonitpur</t>
  </si>
  <si>
    <t>Jashpur</t>
  </si>
  <si>
    <t>Junagadh</t>
  </si>
  <si>
    <t>West Singhbhum</t>
  </si>
  <si>
    <t>Bhopal</t>
  </si>
  <si>
    <t>Latur</t>
  </si>
  <si>
    <t>Khordha</t>
  </si>
  <si>
    <t>Bhilwara</t>
  </si>
  <si>
    <t>Tiruchirappalli</t>
  </si>
  <si>
    <t>BBMP</t>
  </si>
  <si>
    <t>Tenkasi</t>
  </si>
  <si>
    <t>24th week</t>
  </si>
  <si>
    <t>Balod</t>
  </si>
  <si>
    <t>Himachal Pradesh</t>
  </si>
  <si>
    <t>Solan</t>
  </si>
  <si>
    <t>Chikkamagaluru</t>
  </si>
  <si>
    <t>Kolar</t>
  </si>
  <si>
    <t>Mandya</t>
  </si>
  <si>
    <t>Chikkaballapur</t>
  </si>
  <si>
    <t>Rewa</t>
  </si>
  <si>
    <t>Gondia</t>
  </si>
  <si>
    <t>Kaushambi</t>
  </si>
  <si>
    <t>Bagalkot</t>
  </si>
  <si>
    <t>4th week</t>
  </si>
  <si>
    <t>Virudhunagar Sivakasi</t>
  </si>
  <si>
    <t>Bilaspur</t>
  </si>
  <si>
    <t>Chamarajanagar</t>
  </si>
  <si>
    <t>Thane</t>
  </si>
  <si>
    <t>East Khasi Hills</t>
  </si>
  <si>
    <t>South Garo Hills</t>
  </si>
  <si>
    <t>Bolangir</t>
  </si>
  <si>
    <t>Jajpur</t>
  </si>
  <si>
    <t>Puri</t>
  </si>
  <si>
    <t>Goalpara</t>
  </si>
  <si>
    <t>Dharwad</t>
  </si>
  <si>
    <t>Purulia</t>
  </si>
  <si>
    <t>Bidar</t>
  </si>
  <si>
    <t>Kurnool</t>
  </si>
  <si>
    <t>Dhar</t>
  </si>
  <si>
    <t>Anantapur</t>
  </si>
  <si>
    <t>Perambalur</t>
  </si>
  <si>
    <t>West Khasi Hills</t>
  </si>
  <si>
    <t>Puruliya</t>
  </si>
  <si>
    <t>Ri Bhoi</t>
  </si>
  <si>
    <t>Kalahandi</t>
  </si>
  <si>
    <t>Purba Bardhaman</t>
  </si>
  <si>
    <t>East Garo Hills</t>
  </si>
  <si>
    <t>Kottayam</t>
  </si>
  <si>
    <t>Ahmednagar</t>
  </si>
  <si>
    <t>Nayagarh</t>
  </si>
  <si>
    <t>Shahid Bhagat Singh Nagar</t>
  </si>
  <si>
    <t>Kasaragod</t>
  </si>
  <si>
    <t>Nashik</t>
  </si>
  <si>
    <t>Kannur</t>
  </si>
  <si>
    <t>Malappuram</t>
  </si>
  <si>
    <t>Surat</t>
  </si>
  <si>
    <t>Bhandara</t>
  </si>
  <si>
    <t>Birbhum</t>
  </si>
  <si>
    <t>Osmanabad</t>
  </si>
  <si>
    <t>Dengue Fever</t>
  </si>
  <si>
    <t>Sahibzada Ajit Singh Nagar</t>
  </si>
  <si>
    <t>Morbi</t>
  </si>
  <si>
    <t>25th week</t>
  </si>
  <si>
    <t>Khargone</t>
  </si>
  <si>
    <t>Nandurbar</t>
  </si>
  <si>
    <t>Farrukhabad</t>
  </si>
  <si>
    <t>Kolhapur</t>
  </si>
  <si>
    <t>26th week</t>
  </si>
  <si>
    <t>Barwani</t>
  </si>
  <si>
    <t>Aurangabad</t>
  </si>
  <si>
    <t>Suspected Dengue</t>
  </si>
  <si>
    <t>27th week</t>
  </si>
  <si>
    <t>Dhemaji</t>
  </si>
  <si>
    <t>Gandhi Nagar</t>
  </si>
  <si>
    <t>Amravati</t>
  </si>
  <si>
    <t>28th week</t>
  </si>
  <si>
    <t>Lohit</t>
  </si>
  <si>
    <t>Yamuna Nagar</t>
  </si>
  <si>
    <t>Panchkula</t>
  </si>
  <si>
    <t>Mandi</t>
  </si>
  <si>
    <t>Godda</t>
  </si>
  <si>
    <t>29th week</t>
  </si>
  <si>
    <t>Sangrur</t>
  </si>
  <si>
    <t>30th week</t>
  </si>
  <si>
    <t>Darrang (Mangaldoi)</t>
  </si>
  <si>
    <t>Lakhimpur</t>
  </si>
  <si>
    <t>Buldhana</t>
  </si>
  <si>
    <t>Nasik</t>
  </si>
  <si>
    <t>31st week</t>
  </si>
  <si>
    <t>Chandigarh</t>
  </si>
  <si>
    <t>Vadodara</t>
  </si>
  <si>
    <t>Karnal</t>
  </si>
  <si>
    <t>Beed</t>
  </si>
  <si>
    <t>Wardha</t>
  </si>
  <si>
    <t>32nd week</t>
  </si>
  <si>
    <t>Dima Hasao</t>
  </si>
  <si>
    <t>Lucknow</t>
  </si>
  <si>
    <t>Burhanpur</t>
  </si>
  <si>
    <t>33rd week</t>
  </si>
  <si>
    <t>Nagaon</t>
  </si>
  <si>
    <t>Panchsheel Nagar</t>
  </si>
  <si>
    <t>Basirhat</t>
  </si>
  <si>
    <t>34th week</t>
  </si>
  <si>
    <t>Kalburgi</t>
  </si>
  <si>
    <t>Salem</t>
  </si>
  <si>
    <t>Virudhunagar - Sivakasi</t>
  </si>
  <si>
    <t>Mathura</t>
  </si>
  <si>
    <t>35th week</t>
  </si>
  <si>
    <t>Kurukshetra</t>
  </si>
  <si>
    <t>Firozabad</t>
  </si>
  <si>
    <t>Kannauj</t>
  </si>
  <si>
    <t>Saharanpur</t>
  </si>
  <si>
    <t>36th week</t>
  </si>
  <si>
    <t>Dehradun</t>
  </si>
  <si>
    <t>Champawat</t>
  </si>
  <si>
    <t>Haridwar</t>
  </si>
  <si>
    <t>Mainpuri</t>
  </si>
  <si>
    <t>37th week</t>
  </si>
  <si>
    <t>Valsad</t>
  </si>
  <si>
    <t>Nuh</t>
  </si>
  <si>
    <t>38th week</t>
  </si>
  <si>
    <t>Bareilly</t>
  </si>
  <si>
    <t>39th week</t>
  </si>
  <si>
    <t>Auraiya</t>
  </si>
  <si>
    <t>Azamgarh</t>
  </si>
  <si>
    <t>Ghaziabad</t>
  </si>
  <si>
    <t>Hardoi</t>
  </si>
  <si>
    <t>Jhansi</t>
  </si>
  <si>
    <t>Jalaun</t>
  </si>
  <si>
    <t>40th week</t>
  </si>
  <si>
    <t>Dengue Chikungunya</t>
  </si>
  <si>
    <t>Sivaganga</t>
  </si>
  <si>
    <t>Ghazipur</t>
  </si>
  <si>
    <t>41st week</t>
  </si>
  <si>
    <t>42nd week</t>
  </si>
  <si>
    <t>Kaithal</t>
  </si>
  <si>
    <t>Bengaluru Urban</t>
  </si>
  <si>
    <t>Madurai</t>
  </si>
  <si>
    <t>Chandauli</t>
  </si>
  <si>
    <t>Muzaffarnagar</t>
  </si>
  <si>
    <t>Garhwa</t>
  </si>
  <si>
    <t>Agra</t>
  </si>
  <si>
    <t>43rd week</t>
  </si>
  <si>
    <t>Sundargarh</t>
  </si>
  <si>
    <t>Dindigul</t>
  </si>
  <si>
    <t>44th week</t>
  </si>
  <si>
    <t>Ramanathapuram</t>
  </si>
  <si>
    <t>45th week</t>
  </si>
  <si>
    <t>SBS Nagar</t>
  </si>
  <si>
    <t>Dhanbad</t>
  </si>
  <si>
    <t>Ballia</t>
  </si>
  <si>
    <t>46th week</t>
  </si>
  <si>
    <t>Bargarh</t>
  </si>
  <si>
    <t>47th week</t>
  </si>
  <si>
    <t>Nanded</t>
  </si>
  <si>
    <t>48th week</t>
  </si>
  <si>
    <t>Mizoram</t>
  </si>
  <si>
    <t>Aizawl West</t>
  </si>
  <si>
    <t>Sonbhadra</t>
  </si>
  <si>
    <t>49th week</t>
  </si>
  <si>
    <t>Rayagada</t>
  </si>
  <si>
    <t>Tiruvallur</t>
  </si>
  <si>
    <t>Burdwan</t>
  </si>
  <si>
    <t>50th week</t>
  </si>
  <si>
    <t>51st week</t>
  </si>
  <si>
    <t>Kamrup</t>
  </si>
  <si>
    <t>Uttara Kannada</t>
  </si>
  <si>
    <t>Vijayapur</t>
  </si>
  <si>
    <t>Jalandhar</t>
  </si>
  <si>
    <t>Dhamtari</t>
  </si>
  <si>
    <t>Mahesana</t>
  </si>
  <si>
    <t>Balodabazar</t>
  </si>
  <si>
    <t>Visakhapatnam</t>
  </si>
  <si>
    <t>Dadra and Nagar Haveli</t>
  </si>
  <si>
    <t>Moga</t>
  </si>
  <si>
    <t>Mahoba</t>
  </si>
  <si>
    <t>Jamnagar</t>
  </si>
  <si>
    <t>Pathanamthitta</t>
  </si>
  <si>
    <t>Tiruvannamalai</t>
  </si>
  <si>
    <t>Jhargram</t>
  </si>
  <si>
    <t>Yadgiri</t>
  </si>
  <si>
    <t>Villupuram</t>
  </si>
  <si>
    <t>Warangal Urban</t>
  </si>
  <si>
    <t>Bihar</t>
  </si>
  <si>
    <t>Buxar</t>
  </si>
  <si>
    <t>Daman and Diu</t>
  </si>
  <si>
    <t>Diu Daman</t>
  </si>
  <si>
    <t>Thiruvarur</t>
  </si>
  <si>
    <t>Ramanagara</t>
  </si>
  <si>
    <t>Vellore-Ranipet</t>
  </si>
  <si>
    <t>Nagapattinam</t>
  </si>
  <si>
    <t>Chikmagalur</t>
  </si>
  <si>
    <t>Wanaparthy</t>
  </si>
  <si>
    <t>Sikkim</t>
  </si>
  <si>
    <t>Singtam</t>
  </si>
  <si>
    <t>Washim</t>
  </si>
  <si>
    <t>Nawanshahr</t>
  </si>
  <si>
    <t>Tenkasi (Tirunelveli)</t>
  </si>
  <si>
    <t>Dindigul-Palani</t>
  </si>
  <si>
    <t>Kangra</t>
  </si>
  <si>
    <t>Tirunelveli</t>
  </si>
  <si>
    <t>Adilabad</t>
  </si>
  <si>
    <t>Balasore</t>
  </si>
  <si>
    <t>Jammu and Kashmir</t>
  </si>
  <si>
    <t>Kupwara</t>
  </si>
  <si>
    <t>Ramanathapuram Paramakudi</t>
  </si>
  <si>
    <t>Srinagar</t>
  </si>
  <si>
    <t>Nagaland</t>
  </si>
  <si>
    <t>Chikkaballapura</t>
  </si>
  <si>
    <t>Kokrajhar</t>
  </si>
  <si>
    <t>Seoni</t>
  </si>
  <si>
    <t>Ratnagiri</t>
  </si>
  <si>
    <t>Dengue And Chikungunya</t>
  </si>
  <si>
    <t>Rohtas</t>
  </si>
  <si>
    <t>52nd week</t>
  </si>
  <si>
    <t>53rd week</t>
  </si>
  <si>
    <t>Serchhip</t>
  </si>
  <si>
    <t>Parbhani</t>
  </si>
  <si>
    <t>Siwan</t>
  </si>
  <si>
    <t>Bastar</t>
  </si>
  <si>
    <t>Davangere</t>
  </si>
  <si>
    <t>Jorhat</t>
  </si>
  <si>
    <t>Ambala</t>
  </si>
  <si>
    <t>Raigarh</t>
  </si>
  <si>
    <t>Jagatsinghpur</t>
  </si>
  <si>
    <t>Jaipur</t>
  </si>
  <si>
    <t>Jaintia Hills</t>
  </si>
  <si>
    <t>Angul</t>
  </si>
  <si>
    <t>Goa</t>
  </si>
  <si>
    <t>North Goa</t>
  </si>
  <si>
    <t>West Garo Hills</t>
  </si>
  <si>
    <t>Belagavi</t>
  </si>
  <si>
    <t>Karur</t>
  </si>
  <si>
    <t>Thoothukudi</t>
  </si>
  <si>
    <t>Erode</t>
  </si>
  <si>
    <t>Rajnandgaon</t>
  </si>
  <si>
    <t>Hoshiarpur</t>
  </si>
  <si>
    <t>Tiruvarur</t>
  </si>
  <si>
    <t>Trichy</t>
  </si>
  <si>
    <t>Khunti</t>
  </si>
  <si>
    <t>Almora</t>
  </si>
  <si>
    <t>Durg</t>
  </si>
  <si>
    <t>Bishnupur</t>
  </si>
  <si>
    <t>Chitradurga</t>
  </si>
  <si>
    <t>Mahabubnagar</t>
  </si>
  <si>
    <t>Dhubri</t>
  </si>
  <si>
    <t>Rajkot</t>
  </si>
  <si>
    <t>Bankura</t>
  </si>
  <si>
    <t>Kanker</t>
  </si>
  <si>
    <t>Nadia</t>
  </si>
  <si>
    <t>Sonitpur (Tezpur)</t>
  </si>
  <si>
    <t>Villupuram - Kallakurichi</t>
  </si>
  <si>
    <t>Rampurhat</t>
  </si>
  <si>
    <t>Balangir</t>
  </si>
  <si>
    <t>Dindigul - Palani</t>
  </si>
  <si>
    <t>Guntur</t>
  </si>
  <si>
    <t>Koppal</t>
  </si>
  <si>
    <t>South Goa</t>
  </si>
  <si>
    <t>Mahasamund</t>
  </si>
  <si>
    <t>Devbhoomi Dwarka</t>
  </si>
  <si>
    <t>Doda</t>
  </si>
  <si>
    <t>Andaman and Nicobar Islands</t>
  </si>
  <si>
    <t>Andaman</t>
  </si>
  <si>
    <t>Kra Daadi</t>
  </si>
  <si>
    <t>Dumka</t>
  </si>
  <si>
    <t>Shimoga</t>
  </si>
  <si>
    <t>Sahebganj</t>
  </si>
  <si>
    <t>Idukki</t>
  </si>
  <si>
    <t>Palghar</t>
  </si>
  <si>
    <t>Janjgir</t>
  </si>
  <si>
    <t>Delhi</t>
  </si>
  <si>
    <t>North Delhi</t>
  </si>
  <si>
    <t>Sangli</t>
  </si>
  <si>
    <t>The Nilgiris</t>
  </si>
  <si>
    <t>Cachar</t>
  </si>
  <si>
    <t>Bangalore Urban</t>
  </si>
  <si>
    <t>Chittoor</t>
  </si>
  <si>
    <t>Poonch</t>
  </si>
  <si>
    <t>Nimach</t>
  </si>
  <si>
    <t>Tripura</t>
  </si>
  <si>
    <t>Gomati</t>
  </si>
  <si>
    <t>Bhind</t>
  </si>
  <si>
    <t>Bangalore Rural</t>
  </si>
  <si>
    <t>Datia</t>
  </si>
  <si>
    <t>Muktsar</t>
  </si>
  <si>
    <t>East Siang</t>
  </si>
  <si>
    <t>Raipur</t>
  </si>
  <si>
    <t>Kadapa</t>
  </si>
  <si>
    <t>Vizianagaram</t>
  </si>
  <si>
    <t>Bengaluru</t>
  </si>
  <si>
    <t>Jehanabad</t>
  </si>
  <si>
    <t>Kawardha</t>
  </si>
  <si>
    <t>Keonjhar</t>
  </si>
  <si>
    <t>Pratapgarh</t>
  </si>
  <si>
    <t>Midnapore East</t>
  </si>
  <si>
    <t>Raisen</t>
  </si>
  <si>
    <t>Suspected Cholera</t>
  </si>
  <si>
    <t>Gurdaspur</t>
  </si>
  <si>
    <t>Baran</t>
  </si>
  <si>
    <t>Jhalawar</t>
  </si>
  <si>
    <t>Kanpur (Dehat)</t>
  </si>
  <si>
    <t>Surajpur</t>
  </si>
  <si>
    <t>Thiruvalluvar</t>
  </si>
  <si>
    <t>Munger</t>
  </si>
  <si>
    <t>Aligarh</t>
  </si>
  <si>
    <t>Tinsukia</t>
  </si>
  <si>
    <t>Pali</t>
  </si>
  <si>
    <t>Medchal</t>
  </si>
  <si>
    <t>Jabalpur</t>
  </si>
  <si>
    <t>Mahe</t>
  </si>
  <si>
    <t>Gonda</t>
  </si>
  <si>
    <t>West Champaran</t>
  </si>
  <si>
    <t>Theni</t>
  </si>
  <si>
    <t>Marigaon</t>
  </si>
  <si>
    <t>Manipur</t>
  </si>
  <si>
    <t>Imphal East</t>
  </si>
  <si>
    <t>Tehri Garhwal</t>
  </si>
  <si>
    <t>Murshidabad</t>
  </si>
  <si>
    <t>East Kameng</t>
  </si>
  <si>
    <t>Agar Malwa</t>
  </si>
  <si>
    <t>Fatehgarh Sahib</t>
  </si>
  <si>
    <t>Rudraprayag</t>
  </si>
  <si>
    <t>Nalanda</t>
  </si>
  <si>
    <t>Sheikhpura</t>
  </si>
  <si>
    <t>Purba Medinipur</t>
  </si>
  <si>
    <t>Virudhunagar- Sivakasi</t>
  </si>
  <si>
    <t>West Medinipur</t>
  </si>
  <si>
    <t>Muzaffarpur</t>
  </si>
  <si>
    <t>Mahaboobnagar</t>
  </si>
  <si>
    <t>Sitapur</t>
  </si>
  <si>
    <t>Udhampur</t>
  </si>
  <si>
    <t>Ashok Nagar</t>
  </si>
  <si>
    <t>Khurda</t>
  </si>
  <si>
    <t>Medinipur West</t>
  </si>
  <si>
    <t>Budaun</t>
  </si>
  <si>
    <t>Papum Pare</t>
  </si>
  <si>
    <t>Upper Subansiri</t>
  </si>
  <si>
    <t>Deoghar</t>
  </si>
  <si>
    <t>Shi-Yomi</t>
  </si>
  <si>
    <t>South Sikkim</t>
  </si>
  <si>
    <t>Kushinagar</t>
  </si>
  <si>
    <t>Nainital</t>
  </si>
  <si>
    <t>Balrampur</t>
  </si>
  <si>
    <t>Satna</t>
  </si>
  <si>
    <t>Jalna</t>
  </si>
  <si>
    <t>Sangareddy</t>
  </si>
  <si>
    <t>Sant Kabir Nagar</t>
  </si>
  <si>
    <t>Karimganj</t>
  </si>
  <si>
    <t>Bokaro</t>
  </si>
  <si>
    <t>Bhadrak</t>
  </si>
  <si>
    <t>Karbi-Anglong (Diphu)</t>
  </si>
  <si>
    <t>Samba(Jammu and Kashmir)</t>
  </si>
  <si>
    <t>Kullu</t>
  </si>
  <si>
    <t>Pondicherry</t>
  </si>
  <si>
    <t>Sukma</t>
  </si>
  <si>
    <t>RI-Bhoi (Nongpoh)</t>
  </si>
  <si>
    <t>Saharsa</t>
  </si>
  <si>
    <t>Jharsuguda</t>
  </si>
  <si>
    <t>Giridih</t>
  </si>
  <si>
    <t>Bhagalpur</t>
  </si>
  <si>
    <t>Saraikela Kharsawan</t>
  </si>
  <si>
    <t>Lalitpur</t>
  </si>
  <si>
    <t>Araria</t>
  </si>
  <si>
    <t>Panchmahal</t>
  </si>
  <si>
    <t>Alwar</t>
  </si>
  <si>
    <t>Cuddalore</t>
  </si>
  <si>
    <t>Deoria</t>
  </si>
  <si>
    <t>Pauri Garhwal</t>
  </si>
  <si>
    <t>Sholapur</t>
  </si>
  <si>
    <t>Kohima</t>
  </si>
  <si>
    <t>Bhabua</t>
  </si>
  <si>
    <t>Aizawl East</t>
  </si>
  <si>
    <t>Arwal</t>
  </si>
  <si>
    <t>Chirang</t>
  </si>
  <si>
    <t>Shopian</t>
  </si>
  <si>
    <t>Shamli</t>
  </si>
  <si>
    <t>Kalaburgi</t>
  </si>
  <si>
    <t>Medinipur</t>
  </si>
  <si>
    <t>South Delhi</t>
  </si>
  <si>
    <t>Bangalore</t>
  </si>
  <si>
    <t>Nayabasti</t>
  </si>
  <si>
    <t>Roopnagar</t>
  </si>
  <si>
    <t>Surendranagar</t>
  </si>
  <si>
    <t>Tiruppur</t>
  </si>
  <si>
    <t>East Godavari</t>
  </si>
  <si>
    <t>Medak</t>
  </si>
  <si>
    <t>Gadag</t>
  </si>
  <si>
    <t>Tiruchirapalli</t>
  </si>
  <si>
    <t>North Tripura</t>
  </si>
  <si>
    <t>Banaskantha</t>
  </si>
  <si>
    <t>Nizamabad</t>
  </si>
  <si>
    <t>Cuddapah</t>
  </si>
  <si>
    <t>Dibang Valley</t>
  </si>
  <si>
    <t>Bharuch</t>
  </si>
  <si>
    <t>Narmada</t>
  </si>
  <si>
    <t>Hingoli</t>
  </si>
  <si>
    <t>Yavatmal</t>
  </si>
  <si>
    <t>Bijapur</t>
  </si>
  <si>
    <t>Tirupattur</t>
  </si>
  <si>
    <t>Jogulamba Gadwal</t>
  </si>
  <si>
    <t>Dahod</t>
  </si>
  <si>
    <t>Rajgarh</t>
  </si>
  <si>
    <t>Chandel</t>
  </si>
  <si>
    <t>Mansa</t>
  </si>
  <si>
    <t>Banswara</t>
  </si>
  <si>
    <t>Malda</t>
  </si>
  <si>
    <t>Patna</t>
  </si>
  <si>
    <t>Cannanore (Kannur)</t>
  </si>
  <si>
    <t>Nalbari</t>
  </si>
  <si>
    <t>Sirohi</t>
  </si>
  <si>
    <t>Jind</t>
  </si>
  <si>
    <t>Baramulla</t>
  </si>
  <si>
    <t>Diarrhea</t>
  </si>
  <si>
    <t>Fatehabad</t>
  </si>
  <si>
    <t>Hailakandi</t>
  </si>
  <si>
    <t>Sibsagar</t>
  </si>
  <si>
    <t>Vaishali</t>
  </si>
  <si>
    <t>Jamtara</t>
  </si>
  <si>
    <t>Kulgam</t>
  </si>
  <si>
    <t>Ludhiana</t>
  </si>
  <si>
    <t>Bemetara</t>
  </si>
  <si>
    <t>Panna</t>
  </si>
  <si>
    <t>Mandla</t>
  </si>
  <si>
    <t>Dholpur</t>
  </si>
  <si>
    <t>Bhavnagar</t>
  </si>
  <si>
    <t>Ferozepur</t>
  </si>
  <si>
    <t>Suryapet</t>
  </si>
  <si>
    <t>Sehore</t>
  </si>
  <si>
    <t>Tikamgarh</t>
  </si>
  <si>
    <t>Dimapur</t>
  </si>
  <si>
    <t>Porbandar</t>
  </si>
  <si>
    <t>Karimnagar</t>
  </si>
  <si>
    <t>Khammam</t>
  </si>
  <si>
    <t>Singrauli</t>
  </si>
  <si>
    <t>Chatra</t>
  </si>
  <si>
    <t>Umaria</t>
  </si>
  <si>
    <t>Chhatarpur</t>
  </si>
  <si>
    <t>Dungarpur</t>
  </si>
  <si>
    <t>East Sikkim</t>
  </si>
  <si>
    <t>Shivpuri</t>
  </si>
  <si>
    <t>Shahdol</t>
  </si>
  <si>
    <t>Sikar</t>
  </si>
  <si>
    <t>Tehri</t>
  </si>
  <si>
    <t>Jhunjhunu</t>
  </si>
  <si>
    <t>Gangtok</t>
  </si>
  <si>
    <t>Anantnag</t>
  </si>
  <si>
    <t>Barpeta</t>
  </si>
  <si>
    <t>Karbi-Anglong</t>
  </si>
  <si>
    <t>Madhubani</t>
  </si>
  <si>
    <t>Saran</t>
  </si>
  <si>
    <t>Simdega</t>
  </si>
  <si>
    <t>Ganderbal</t>
  </si>
  <si>
    <t>Nawada</t>
  </si>
  <si>
    <t>Darrang</t>
  </si>
  <si>
    <t>Hoshangabad</t>
  </si>
  <si>
    <t>Shravasti</t>
  </si>
  <si>
    <t>Mokokchung</t>
  </si>
  <si>
    <t>Korba</t>
  </si>
  <si>
    <t>Sri Ganganagar</t>
  </si>
  <si>
    <t>Rangareddy</t>
  </si>
  <si>
    <t>Golaghat</t>
  </si>
  <si>
    <t>Guna</t>
  </si>
  <si>
    <t>Ganganagar</t>
  </si>
  <si>
    <t>Srikakulam</t>
  </si>
  <si>
    <t>Khowai</t>
  </si>
  <si>
    <t>Damoh</t>
  </si>
  <si>
    <t>Puducherry &amp; Karaikal</t>
  </si>
  <si>
    <t>Jamui</t>
  </si>
  <si>
    <t>Purnia</t>
  </si>
  <si>
    <t>Jaunpur</t>
  </si>
  <si>
    <t>Agartala</t>
  </si>
  <si>
    <t>Kondagaon</t>
  </si>
  <si>
    <t>Nagercoil</t>
  </si>
  <si>
    <t>Ramanathapuram-Paramakudi</t>
  </si>
  <si>
    <t>Tirunelveli- Sankarankovil</t>
  </si>
  <si>
    <t>Sepahijala</t>
  </si>
  <si>
    <t>Devbhumi Dwarka</t>
  </si>
  <si>
    <t>Villupuram- Kallakurichi</t>
  </si>
  <si>
    <t>Dhalai</t>
  </si>
  <si>
    <t>Bathinda</t>
  </si>
  <si>
    <t>Ramanathapuram- Paramakudi</t>
  </si>
  <si>
    <t>Leh</t>
  </si>
  <si>
    <t>Katni</t>
  </si>
  <si>
    <t>Dhule</t>
  </si>
  <si>
    <t>Junagarh</t>
  </si>
  <si>
    <t>Rupnagar</t>
  </si>
  <si>
    <t>West Tripura</t>
  </si>
  <si>
    <t>Ujjain</t>
  </si>
  <si>
    <t>Krishnagiri</t>
  </si>
  <si>
    <t>Rae-Bareilly</t>
  </si>
  <si>
    <t>Udaipur</t>
  </si>
  <si>
    <t>Tengnoupal</t>
  </si>
  <si>
    <t>Churu</t>
  </si>
  <si>
    <t>Udhagamandalam</t>
  </si>
  <si>
    <t>Amethi</t>
  </si>
  <si>
    <t>Gir Somnath</t>
  </si>
  <si>
    <t>Suspected Chikungunya</t>
  </si>
  <si>
    <t>Mau</t>
  </si>
  <si>
    <t>Kiphire</t>
  </si>
  <si>
    <t>Kamareddy</t>
  </si>
  <si>
    <t>Rajanna Sircilla</t>
  </si>
  <si>
    <t>Varanasi</t>
  </si>
  <si>
    <t>Mahabubabad</t>
  </si>
  <si>
    <t>Warangal</t>
  </si>
  <si>
    <t>Churachandpur</t>
  </si>
  <si>
    <t>Barnala</t>
  </si>
  <si>
    <t>Gurgaon</t>
  </si>
  <si>
    <t>Khandwa</t>
  </si>
  <si>
    <t>Sidhi</t>
  </si>
  <si>
    <t>Kota</t>
  </si>
  <si>
    <t>Dakshin Dinajpur</t>
  </si>
  <si>
    <t>RAJANNA SIRCILLA</t>
  </si>
  <si>
    <t>Pulwama</t>
  </si>
  <si>
    <t>Lohardaga</t>
  </si>
  <si>
    <t>Thiruvallur</t>
  </si>
  <si>
    <t>Bandipora</t>
  </si>
  <si>
    <t>Imphal West</t>
  </si>
  <si>
    <t>Leh (Ladakh)</t>
  </si>
  <si>
    <t>Bara-Banki</t>
  </si>
  <si>
    <t>Darbhanga</t>
  </si>
  <si>
    <t>Lower Dibang Valley</t>
  </si>
  <si>
    <t>Latehar</t>
  </si>
  <si>
    <t>Suspected Dengue And Chikungunya</t>
  </si>
  <si>
    <t>Samastipur</t>
  </si>
  <si>
    <t>Nagaur</t>
  </si>
  <si>
    <t>Lakshadweep</t>
  </si>
  <si>
    <t>Minicoy</t>
  </si>
  <si>
    <t>Mehsana</t>
  </si>
  <si>
    <t>Kavaratti</t>
  </si>
  <si>
    <t>Thoubal</t>
  </si>
  <si>
    <t>Belgaum</t>
  </si>
  <si>
    <t>Mysore</t>
  </si>
  <si>
    <t>Gastroenteritis</t>
  </si>
  <si>
    <t>Namakkal</t>
  </si>
  <si>
    <t>Gautam Buddha Nagar</t>
  </si>
  <si>
    <t>Pakur</t>
  </si>
  <si>
    <t>West Delhi</t>
  </si>
  <si>
    <t>Ajmer</t>
  </si>
  <si>
    <t>Barmer</t>
  </si>
  <si>
    <t>Bharatpur</t>
  </si>
  <si>
    <t>Uttar Dinajpur</t>
  </si>
  <si>
    <t>Cuttack</t>
  </si>
  <si>
    <t>Boudh</t>
  </si>
  <si>
    <t>Aravalli</t>
  </si>
  <si>
    <t>Gaya</t>
  </si>
  <si>
    <t>Unnao</t>
  </si>
  <si>
    <t>Nellore</t>
  </si>
  <si>
    <t>Indore</t>
  </si>
  <si>
    <t>Amritsar</t>
  </si>
  <si>
    <t>Hanumangarh</t>
  </si>
  <si>
    <t>Tonk</t>
  </si>
  <si>
    <t>Sagar</t>
  </si>
  <si>
    <t>Dausa</t>
  </si>
  <si>
    <t>Sivasagar</t>
  </si>
  <si>
    <t>Jodhpur</t>
  </si>
  <si>
    <t>Betul</t>
  </si>
  <si>
    <t>Solapur</t>
  </si>
  <si>
    <t>Jhabua</t>
  </si>
  <si>
    <t>Alirajpur</t>
  </si>
  <si>
    <t>Vidisha</t>
  </si>
  <si>
    <t>Etawah</t>
  </si>
  <si>
    <t>Mumbai (city)</t>
  </si>
  <si>
    <t>Surguja</t>
  </si>
  <si>
    <t>Shajapur</t>
  </si>
  <si>
    <t>Katihar</t>
  </si>
  <si>
    <t>Kalaburgi (Gulbarga)</t>
  </si>
  <si>
    <t>Sheopur- Kalan</t>
  </si>
  <si>
    <t>Kendrapara</t>
  </si>
  <si>
    <t>Nawapara</t>
  </si>
  <si>
    <t>Badaun</t>
  </si>
  <si>
    <t>Reasi</t>
  </si>
  <si>
    <t>Ramban</t>
  </si>
  <si>
    <t>Kancheepuram</t>
  </si>
  <si>
    <t>Sheopur-Kalan</t>
  </si>
  <si>
    <t>Lakhimpur Kheri</t>
  </si>
  <si>
    <t>Koriya</t>
  </si>
  <si>
    <t>Osmanabad (Maharashtra)</t>
  </si>
  <si>
    <t>Nagaur (Rajasthan)</t>
  </si>
  <si>
    <t>Balaghat</t>
  </si>
  <si>
    <t>East Imphal West Imphal</t>
  </si>
  <si>
    <t>Dengue And Malaria</t>
  </si>
  <si>
    <t>Bara Banki</t>
  </si>
  <si>
    <t>Kathua</t>
  </si>
  <si>
    <t>Aizawl</t>
  </si>
  <si>
    <t>West Godavari</t>
  </si>
  <si>
    <t>Kolasib</t>
  </si>
  <si>
    <t>Neemuch</t>
  </si>
  <si>
    <t>Tirunelveli Sankarankovil</t>
  </si>
  <si>
    <t>Vijapura</t>
  </si>
  <si>
    <t>Midnapore West</t>
  </si>
  <si>
    <t>Una</t>
  </si>
  <si>
    <t>Amreli</t>
  </si>
  <si>
    <t>South Tripura</t>
  </si>
  <si>
    <t>Sirmaur</t>
  </si>
  <si>
    <t>Midnapore</t>
  </si>
  <si>
    <t>Tirap</t>
  </si>
  <si>
    <t>Champhai</t>
  </si>
  <si>
    <t>Midnapur West</t>
  </si>
  <si>
    <t>Malkangiri</t>
  </si>
  <si>
    <t>Rajouri</t>
  </si>
  <si>
    <t>Mungeli</t>
  </si>
  <si>
    <t>Ashok nagar</t>
  </si>
  <si>
    <t>Tapi</t>
  </si>
  <si>
    <t>Dewas</t>
  </si>
  <si>
    <t>West Midnapore</t>
  </si>
  <si>
    <t>New Delhi</t>
  </si>
  <si>
    <t>Sonepur</t>
  </si>
  <si>
    <t>Karbi - Anglong</t>
  </si>
  <si>
    <t>Kanpur</t>
  </si>
  <si>
    <t>Gopalganj</t>
  </si>
  <si>
    <t>West Siang</t>
  </si>
  <si>
    <t>Harda</t>
  </si>
  <si>
    <t>Subarnapur</t>
  </si>
  <si>
    <t>Hamirpur</t>
  </si>
  <si>
    <t>Chikballapur</t>
  </si>
  <si>
    <t>Thiruvannamalai</t>
  </si>
  <si>
    <t>Mewat</t>
  </si>
  <si>
    <t>Mahbubnagar</t>
  </si>
  <si>
    <t>Karbi-Anglong (DIPHU)</t>
  </si>
  <si>
    <t>Bhojpur</t>
  </si>
  <si>
    <t>Sawai Madhopur</t>
  </si>
  <si>
    <t>Changlang</t>
  </si>
  <si>
    <t>Khagaria</t>
  </si>
  <si>
    <t>Banka</t>
  </si>
  <si>
    <t>Unakoti</t>
  </si>
  <si>
    <t>East Champaran</t>
  </si>
  <si>
    <t>Kavaratti Island</t>
  </si>
  <si>
    <t>Tamenglong</t>
  </si>
  <si>
    <t>Chamrajnagar</t>
  </si>
  <si>
    <t>Bangalore urban</t>
  </si>
  <si>
    <t>Ramanagar</t>
  </si>
  <si>
    <t>Dhalai District</t>
  </si>
  <si>
    <t>Lakhisarai</t>
  </si>
  <si>
    <t>Coimbatore</t>
  </si>
  <si>
    <t>Pithoragarh</t>
  </si>
  <si>
    <t>Balurghat</t>
  </si>
  <si>
    <t>Uttarkashi</t>
  </si>
  <si>
    <t>Deogarh</t>
  </si>
  <si>
    <t>Sambalpur</t>
  </si>
  <si>
    <t>Budgam</t>
  </si>
  <si>
    <t>Tuticorin</t>
  </si>
  <si>
    <t>Lakhimpur kheri</t>
  </si>
  <si>
    <t>North Sikkim</t>
  </si>
  <si>
    <t>South Parganas</t>
  </si>
  <si>
    <t>Central Delhi</t>
  </si>
  <si>
    <t>Sirsa</t>
  </si>
  <si>
    <t>Chota Udaipur</t>
  </si>
  <si>
    <t>Leh (ladakh)</t>
  </si>
  <si>
    <t>Gulbarga</t>
  </si>
  <si>
    <t>Yadgir</t>
  </si>
  <si>
    <t>West Sikkim</t>
  </si>
  <si>
    <t>Kurung Kumey</t>
  </si>
  <si>
    <t>Morigaon</t>
  </si>
  <si>
    <t>Chhindwara</t>
  </si>
  <si>
    <t>Rajsamand</t>
  </si>
  <si>
    <t>Darjeeling</t>
  </si>
  <si>
    <t>Bundi</t>
  </si>
  <si>
    <t>South District</t>
  </si>
  <si>
    <t>Chittorgarh</t>
  </si>
  <si>
    <t>Chamoli</t>
  </si>
  <si>
    <t>South west District</t>
  </si>
  <si>
    <t>RangaReddy</t>
  </si>
  <si>
    <t>Lunglei</t>
  </si>
  <si>
    <t>Badgam</t>
  </si>
  <si>
    <t>Mohali</t>
  </si>
  <si>
    <t>Ranga Reddy</t>
  </si>
  <si>
    <t>Purnea</t>
  </si>
  <si>
    <t>Palwal</t>
  </si>
  <si>
    <t>Raebareli</t>
  </si>
  <si>
    <t>Darjeeling, Jalpaiguri</t>
  </si>
  <si>
    <t>Loharda</t>
  </si>
  <si>
    <t>Viluppuram</t>
  </si>
  <si>
    <t>Narayanpur</t>
  </si>
  <si>
    <t>Gumla</t>
  </si>
  <si>
    <t>Chennai</t>
  </si>
  <si>
    <t>North and Middle Andaman</t>
  </si>
  <si>
    <t>Kanyakumari</t>
  </si>
  <si>
    <t>Chamarajnagar</t>
  </si>
  <si>
    <t>Dindori</t>
  </si>
  <si>
    <t>Kutch</t>
  </si>
  <si>
    <t>Berhampur</t>
  </si>
  <si>
    <t>Pauri</t>
  </si>
  <si>
    <t>Ahmadabad</t>
  </si>
  <si>
    <t>Dengue/Chikungunya</t>
  </si>
  <si>
    <t>Rohtak</t>
  </si>
  <si>
    <t>Mumbai</t>
  </si>
  <si>
    <t>Kodagu</t>
  </si>
  <si>
    <t>Nuapada</t>
  </si>
  <si>
    <t>Gorakhpur</t>
  </si>
  <si>
    <t>Bongaigaon</t>
  </si>
  <si>
    <t>Baleswar</t>
  </si>
  <si>
    <t>Diu</t>
  </si>
  <si>
    <t>Kanpur Nagar</t>
  </si>
  <si>
    <t>Seppa Town</t>
  </si>
  <si>
    <t>Godavari</t>
  </si>
  <si>
    <t>Mangalore</t>
  </si>
  <si>
    <t>Nabarangpur</t>
  </si>
  <si>
    <t>Karauli</t>
  </si>
  <si>
    <t>Udalguri (Darrang)</t>
  </si>
  <si>
    <t>Sri Muktsar Sahib</t>
  </si>
  <si>
    <t>Kotputli</t>
  </si>
  <si>
    <t>Bhubaneshwar</t>
  </si>
  <si>
    <t>Bageshwar</t>
  </si>
  <si>
    <t>24 North Parganas</t>
  </si>
  <si>
    <t>Kolkata</t>
  </si>
  <si>
    <t>Chittor</t>
  </si>
  <si>
    <t>Virudhunagar (Sivakasi)</t>
  </si>
  <si>
    <t>Allahabad</t>
  </si>
  <si>
    <t>Chhattarpur</t>
  </si>
  <si>
    <t>Wayanad (Kalpetta)</t>
  </si>
  <si>
    <t>Bulandshahar</t>
  </si>
  <si>
    <t>Cooch Bihar</t>
  </si>
  <si>
    <t>Saidapet</t>
  </si>
  <si>
    <t>Chikungunya/Dengue</t>
  </si>
  <si>
    <t>Faridabad</t>
  </si>
  <si>
    <t>Maharajganj</t>
  </si>
  <si>
    <t>Seraikela- Kharsawan (West Singhbhum)</t>
  </si>
  <si>
    <t>Davangere.</t>
  </si>
  <si>
    <t>Shimla</t>
  </si>
  <si>
    <t>Jalore</t>
  </si>
  <si>
    <t>Dinajpur</t>
  </si>
  <si>
    <t>Mallapuram</t>
  </si>
  <si>
    <t>Banda</t>
  </si>
  <si>
    <t>Villupuram  Kallakurichi</t>
  </si>
  <si>
    <t>Ashoknagar</t>
  </si>
  <si>
    <t>Yamunanagar</t>
  </si>
  <si>
    <t>Narnaul</t>
  </si>
  <si>
    <t>Pratap Nagar</t>
  </si>
  <si>
    <t>Gajapati</t>
  </si>
  <si>
    <t>Chapra</t>
  </si>
  <si>
    <t>Lower Subansiri</t>
  </si>
  <si>
    <t>Tapi (Surat)</t>
  </si>
  <si>
    <t>Coimbatore (Tiruppur)</t>
  </si>
  <si>
    <t>Jaisalmer</t>
  </si>
  <si>
    <t>Lahaul &amp; Spiti</t>
  </si>
  <si>
    <t>Ariyalur (Perambalur)</t>
  </si>
  <si>
    <t>Sundergarh</t>
  </si>
  <si>
    <t>Jhajjar</t>
  </si>
  <si>
    <t>Palamu</t>
  </si>
  <si>
    <t>Chamba</t>
  </si>
  <si>
    <t>Pilibhit</t>
  </si>
  <si>
    <t>Shahjahanpur</t>
  </si>
  <si>
    <t>Ambedkar Nagar</t>
  </si>
  <si>
    <t>Banwara</t>
  </si>
  <si>
    <t>2020-2022</t>
  </si>
  <si>
    <t>2017-2019</t>
  </si>
  <si>
    <t>2009-2012</t>
  </si>
  <si>
    <t>2013-2016</t>
  </si>
  <si>
    <t>total number of cases in sected years (count)</t>
  </si>
  <si>
    <t xml:space="preserve">average no. of cases with diff disease </t>
  </si>
  <si>
    <t>correlation with cases</t>
  </si>
  <si>
    <t>Year</t>
  </si>
  <si>
    <t>death</t>
  </si>
  <si>
    <t>latitude</t>
  </si>
  <si>
    <t>longitude</t>
  </si>
  <si>
    <t>temp</t>
  </si>
  <si>
    <t>min-max of temp</t>
  </si>
  <si>
    <t>Sum of Cases</t>
  </si>
  <si>
    <t xml:space="preserve">mean  </t>
  </si>
  <si>
    <t>median</t>
  </si>
  <si>
    <t>mode</t>
  </si>
  <si>
    <t>YES/NO</t>
  </si>
  <si>
    <t>Range</t>
  </si>
  <si>
    <t>Sum of Deaths</t>
  </si>
  <si>
    <t>YES</t>
  </si>
  <si>
    <t>HIGH</t>
  </si>
  <si>
    <t>LOW</t>
  </si>
  <si>
    <t>MID</t>
  </si>
  <si>
    <t>(All)</t>
  </si>
  <si>
    <t>Row Labels</t>
  </si>
  <si>
    <t>Grand Total</t>
  </si>
  <si>
    <t>Column Labels</t>
  </si>
  <si>
    <t>Count of YES/NO</t>
  </si>
  <si>
    <t>Count of Cases</t>
  </si>
  <si>
    <t>mean, median, mode for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</si>
</sst>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
      <patternFill patternType="solid">
        <fgColor rgb="FFFFFF00"/>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rgb="FFD3F4F9"/>
        <bgColor indexed="64"/>
      </patternFill>
    </fill>
    <fill>
      <patternFill patternType="solid">
        <fgColor theme="5"/>
        <bgColor indexed="64"/>
      </patternFill>
    </fill>
    <fill>
      <patternFill patternType="solid">
        <fgColor theme="2"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7">
    <xf numFmtId="0" fontId="0" fillId="0" borderId="0" xfId="0"/>
    <xf numFmtId="11" fontId="0" fillId="0" borderId="0" xfId="0" applyNumberFormat="1"/>
    <xf numFmtId="16" fontId="0" fillId="0" borderId="0" xfId="0" applyNumberFormat="1"/>
    <xf numFmtId="2" fontId="0" fillId="0" borderId="0" xfId="0" applyNumberFormat="1"/>
    <xf numFmtId="0" fontId="0" fillId="33" borderId="0" xfId="0" applyFill="1"/>
    <xf numFmtId="2" fontId="0" fillId="33" borderId="0" xfId="0" applyNumberFormat="1" applyFill="1"/>
    <xf numFmtId="0" fontId="0" fillId="34" borderId="0" xfId="0" applyFill="1"/>
    <xf numFmtId="9" fontId="0" fillId="0" borderId="0" xfId="42" applyFont="1"/>
    <xf numFmtId="2" fontId="0" fillId="35" borderId="0" xfId="0" applyNumberFormat="1" applyFill="1"/>
    <xf numFmtId="0" fontId="0" fillId="0" borderId="0" xfId="0" pivotButton="1"/>
    <xf numFmtId="0" fontId="0" fillId="0" borderId="0" xfId="0" applyAlignment="1">
      <alignment horizontal="left"/>
    </xf>
    <xf numFmtId="0" fontId="0" fillId="36" borderId="0" xfId="0" applyFill="1"/>
    <xf numFmtId="0" fontId="0" fillId="37" borderId="0" xfId="0" applyFill="1"/>
    <xf numFmtId="0" fontId="0" fillId="38" borderId="0" xfId="0" applyFill="1"/>
    <xf numFmtId="0" fontId="0" fillId="36" borderId="0" xfId="0" applyFill="1" applyAlignment="1">
      <alignment horizontal="left"/>
    </xf>
    <xf numFmtId="0" fontId="0" fillId="39" borderId="0" xfId="0" applyFill="1"/>
    <xf numFmtId="0" fontId="0" fillId="39" borderId="0" xfId="0" applyFill="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84">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theme="1"/>
      </font>
    </dxf>
    <dxf>
      <font>
        <color theme="1"/>
      </font>
    </dxf>
    <dxf>
      <font>
        <color theme="1"/>
      </font>
    </dxf>
    <dxf>
      <font>
        <color theme="1"/>
      </font>
    </dxf>
    <dxf>
      <font>
        <color theme="1"/>
      </font>
    </dxf>
    <dxf>
      <font>
        <color theme="1"/>
      </font>
    </dxf>
    <dxf>
      <fill>
        <patternFill>
          <bgColor rgb="FFECF5D7"/>
        </patternFill>
      </fill>
    </dxf>
    <dxf>
      <fill>
        <patternFill>
          <bgColor rgb="FFECF5D7"/>
        </patternFill>
      </fill>
    </dxf>
    <dxf>
      <fill>
        <patternFill>
          <bgColor rgb="FFECF5D7"/>
        </patternFill>
      </fill>
    </dxf>
    <dxf>
      <fill>
        <patternFill>
          <bgColor rgb="FFECF5D7"/>
        </patternFill>
      </fill>
    </dxf>
    <dxf>
      <fill>
        <patternFill>
          <bgColor rgb="FFECF5D7"/>
        </patternFill>
      </fill>
    </dxf>
    <dxf>
      <fill>
        <patternFill>
          <bgColor rgb="FFECF5D7"/>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ont>
        <color theme="1"/>
      </font>
    </dxf>
    <dxf>
      <font>
        <color theme="1"/>
      </font>
    </dxf>
    <dxf>
      <font>
        <color theme="1"/>
      </font>
    </dxf>
    <dxf>
      <font>
        <color theme="1"/>
      </font>
    </dxf>
    <dxf>
      <font>
        <color theme="1"/>
      </font>
    </dxf>
    <dxf>
      <fill>
        <patternFill>
          <bgColor rgb="FFECF5D7"/>
        </patternFill>
      </fill>
    </dxf>
    <dxf>
      <fill>
        <patternFill>
          <bgColor rgb="FFECF5D7"/>
        </patternFill>
      </fill>
    </dxf>
    <dxf>
      <fill>
        <patternFill>
          <bgColor rgb="FFECF5D7"/>
        </patternFill>
      </fill>
    </dxf>
    <dxf>
      <fill>
        <patternFill>
          <bgColor rgb="FFECF5D7"/>
        </patternFill>
      </fill>
    </dxf>
    <dxf>
      <fill>
        <patternFill>
          <bgColor rgb="FFECF5D7"/>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ill>
        <patternFill>
          <bgColor rgb="FFECF5D7"/>
        </patternFill>
      </fill>
    </dxf>
    <dxf>
      <fill>
        <patternFill>
          <bgColor rgb="FFECF5D7"/>
        </patternFill>
      </fill>
    </dxf>
    <dxf>
      <fill>
        <patternFill>
          <bgColor rgb="FFECF5D7"/>
        </patternFill>
      </fill>
    </dxf>
    <dxf>
      <fill>
        <patternFill>
          <bgColor rgb="FFECF5D7"/>
        </patternFill>
      </fill>
    </dxf>
    <dxf>
      <fill>
        <patternFill>
          <bgColor rgb="FFECF5D7"/>
        </patternFill>
      </fill>
    </dxf>
    <dxf>
      <fill>
        <patternFill>
          <bgColor rgb="FFECF5D7"/>
        </patternFill>
      </fill>
    </dxf>
    <dxf>
      <fill>
        <patternFill>
          <bgColor rgb="FFECF5D7"/>
        </patternFill>
      </fill>
    </dxf>
    <dxf>
      <fill>
        <patternFill>
          <bgColor rgb="FFECF5D7"/>
        </patternFill>
      </fill>
    </dxf>
    <dxf>
      <fill>
        <patternFill>
          <bgColor rgb="FFECF5D7"/>
        </patternFill>
      </fill>
    </dxf>
    <dxf>
      <fill>
        <patternFill>
          <bgColor rgb="FFECF5D7"/>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s>
  <tableStyles count="0" defaultTableStyle="TableStyleMedium2" defaultPivotStyle="PivotStyleLight16"/>
  <colors>
    <mruColors>
      <color rgb="FFD3F4F9"/>
      <color rgb="FFECF5D7"/>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[Infectious Disease Outbreak and weather Patterns.xlsx]Dashboard!PivotTable59</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disease and death counts</a:t>
            </a:r>
          </a:p>
          <a:p>
            <a:pPr>
              <a:defRPr/>
            </a:pPr>
            <a:endParaRPr lang="en-US"/>
          </a:p>
        </c:rich>
      </c:tx>
      <c:layout>
        <c:manualLayout>
          <c:xMode val="edge"/>
          <c:yMode val="edge"/>
          <c:x val="0.35017008683822443"/>
          <c:y val="4.2471967516378717E-2"/>
        </c:manualLayout>
      </c:layout>
      <c:overlay val="1"/>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44"/>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628102788673238E-2"/>
          <c:y val="0.14471697948358511"/>
          <c:w val="0.80081341337567469"/>
          <c:h val="0.66638934785098947"/>
        </c:manualLayout>
      </c:layout>
      <c:barChart>
        <c:barDir val="col"/>
        <c:grouping val="clustered"/>
        <c:varyColors val="0"/>
        <c:ser>
          <c:idx val="0"/>
          <c:order val="0"/>
          <c:tx>
            <c:strRef>
              <c:f>Dashboard!$AK$27:$AK$28</c:f>
              <c:strCache>
                <c:ptCount val="1"/>
                <c:pt idx="0">
                  <c:v>YES</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Dashboard!$AJ$29:$AJ$34</c:f>
              <c:strCache>
                <c:ptCount val="5"/>
                <c:pt idx="0">
                  <c:v>Dengue And Chikungunya</c:v>
                </c:pt>
                <c:pt idx="1">
                  <c:v>Dengue And Malaria</c:v>
                </c:pt>
                <c:pt idx="2">
                  <c:v>Dengue Fever</c:v>
                </c:pt>
                <c:pt idx="3">
                  <c:v>Diarrhea</c:v>
                </c:pt>
                <c:pt idx="4">
                  <c:v>Suspected Dengue And Chikungunya</c:v>
                </c:pt>
              </c:strCache>
            </c:strRef>
          </c:cat>
          <c:val>
            <c:numRef>
              <c:f>Dashboard!$AK$29:$AK$34</c:f>
              <c:numCache>
                <c:formatCode>General</c:formatCode>
                <c:ptCount val="5"/>
                <c:pt idx="0">
                  <c:v>5</c:v>
                </c:pt>
                <c:pt idx="1">
                  <c:v>7</c:v>
                </c:pt>
                <c:pt idx="2">
                  <c:v>1</c:v>
                </c:pt>
                <c:pt idx="3">
                  <c:v>1</c:v>
                </c:pt>
                <c:pt idx="4">
                  <c:v>1</c:v>
                </c:pt>
              </c:numCache>
            </c:numRef>
          </c:val>
          <c:extLst>
            <c:ext xmlns:c16="http://schemas.microsoft.com/office/drawing/2014/chart" uri="{C3380CC4-5D6E-409C-BE32-E72D297353CC}">
              <c16:uniqueId val="{00000001-E657-4BF7-931B-612A7023F835}"/>
            </c:ext>
          </c:extLst>
        </c:ser>
        <c:dLbls>
          <c:dLblPos val="outEnd"/>
          <c:showLegendKey val="0"/>
          <c:showVal val="1"/>
          <c:showCatName val="0"/>
          <c:showSerName val="0"/>
          <c:showPercent val="0"/>
          <c:showBubbleSize val="0"/>
        </c:dLbls>
        <c:gapWidth val="267"/>
        <c:overlap val="-43"/>
        <c:axId val="1105426463"/>
        <c:axId val="1105413567"/>
      </c:barChart>
      <c:catAx>
        <c:axId val="1105426463"/>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105413567"/>
        <c:crosses val="autoZero"/>
        <c:auto val="1"/>
        <c:lblAlgn val="ctr"/>
        <c:lblOffset val="100"/>
        <c:noMultiLvlLbl val="0"/>
      </c:catAx>
      <c:valAx>
        <c:axId val="110541356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05426463"/>
        <c:crosses val="autoZero"/>
        <c:crossBetween val="between"/>
      </c:valAx>
      <c:spPr>
        <a:solidFill>
          <a:schemeClr val="accent3">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IN"/>
              <a:t>Sum of Cases by Range</a:t>
            </a:r>
          </a:p>
        </c:rich>
      </c:tx>
      <c:layout>
        <c:manualLayout>
          <c:xMode val="edge"/>
          <c:yMode val="edge"/>
          <c:x val="0.14331867882682625"/>
          <c:y val="3.9093158833702563E-3"/>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5050"/>
          </a:solidFill>
          <a:ln>
            <a:noFill/>
          </a:ln>
          <a:effectLst>
            <a:outerShdw blurRad="76200" dir="18900000" sy="23000" kx="-1200000" algn="bl" rotWithShape="0">
              <a:prstClr val="black">
                <a:alpha val="20000"/>
              </a:prstClr>
            </a:outerShdw>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6.2879741884520002E-2"/>
          <c:y val="0.34453393384088443"/>
          <c:w val="0.89550151605083994"/>
          <c:h val="0.48005891002362977"/>
        </c:manualLayout>
      </c:layout>
      <c:barChart>
        <c:barDir val="col"/>
        <c:grouping val="clustered"/>
        <c:varyColors val="0"/>
        <c:ser>
          <c:idx val="0"/>
          <c:order val="0"/>
          <c:tx>
            <c:v>Total</c:v>
          </c:tx>
          <c:spPr>
            <a:solidFill>
              <a:schemeClr val="accent1">
                <a:lumMod val="75000"/>
              </a:schemeClr>
            </a:solidFill>
            <a:ln>
              <a:noFill/>
            </a:ln>
            <a:effectLst>
              <a:outerShdw blurRad="76200" dir="18900000" sy="23000" kx="-1200000" algn="bl" rotWithShape="0">
                <a:prstClr val="black">
                  <a:alpha val="20000"/>
                </a:prstClr>
              </a:outerShdw>
            </a:effectLst>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3"/>
              <c:pt idx="0">
                <c:v>HIGH</c:v>
              </c:pt>
              <c:pt idx="1">
                <c:v>LOW</c:v>
              </c:pt>
              <c:pt idx="2">
                <c:v>MID</c:v>
              </c:pt>
            </c:strLit>
          </c:cat>
          <c:val>
            <c:numLit>
              <c:formatCode>General</c:formatCode>
              <c:ptCount val="3"/>
              <c:pt idx="0">
                <c:v>634062</c:v>
              </c:pt>
              <c:pt idx="1">
                <c:v>82760</c:v>
              </c:pt>
              <c:pt idx="2">
                <c:v>125265</c:v>
              </c:pt>
            </c:numLit>
          </c:val>
          <c:extLst>
            <c:ext xmlns:c16="http://schemas.microsoft.com/office/drawing/2014/chart" uri="{C3380CC4-5D6E-409C-BE32-E72D297353CC}">
              <c16:uniqueId val="{00000000-0F21-4337-BF71-A8EED7BB80D1}"/>
            </c:ext>
          </c:extLst>
        </c:ser>
        <c:dLbls>
          <c:dLblPos val="inEnd"/>
          <c:showLegendKey val="0"/>
          <c:showVal val="1"/>
          <c:showCatName val="0"/>
          <c:showSerName val="0"/>
          <c:showPercent val="0"/>
          <c:showBubbleSize val="0"/>
        </c:dLbls>
        <c:gapWidth val="41"/>
        <c:axId val="1995185168"/>
        <c:axId val="1995189744"/>
      </c:barChart>
      <c:catAx>
        <c:axId val="1995185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995189744"/>
        <c:crosses val="autoZero"/>
        <c:auto val="1"/>
        <c:lblAlgn val="ctr"/>
        <c:lblOffset val="100"/>
        <c:noMultiLvlLbl val="0"/>
      </c:catAx>
      <c:valAx>
        <c:axId val="1995189744"/>
        <c:scaling>
          <c:orientation val="minMax"/>
        </c:scaling>
        <c:delete val="1"/>
        <c:axPos val="l"/>
        <c:numFmt formatCode="General" sourceLinked="1"/>
        <c:majorTickMark val="none"/>
        <c:minorTickMark val="none"/>
        <c:tickLblPos val="nextTo"/>
        <c:crossAx val="1995185168"/>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Longitude and Latitude</a:t>
            </a:r>
          </a:p>
        </c:rich>
      </c:tx>
      <c:layout>
        <c:manualLayout>
          <c:xMode val="edge"/>
          <c:yMode val="edge"/>
          <c:x val="1.955912771212244E-3"/>
          <c:y val="1.73348429661144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final!$M$1</c:f>
              <c:strCache>
                <c:ptCount val="1"/>
                <c:pt idx="0">
                  <c:v>Latitude</c:v>
                </c:pt>
              </c:strCache>
            </c:strRef>
          </c:tx>
          <c:spPr>
            <a:ln w="22225" cap="rnd">
              <a:solidFill>
                <a:schemeClr val="accent1"/>
              </a:solidFill>
            </a:ln>
            <a:effectLst>
              <a:glow rad="139700">
                <a:schemeClr val="accent1">
                  <a:satMod val="175000"/>
                  <a:alpha val="14000"/>
                </a:schemeClr>
              </a:glow>
            </a:effectLst>
          </c:spPr>
          <c:marker>
            <c:symbol val="none"/>
          </c:marker>
          <c:val>
            <c:numRef>
              <c:f>final!$M$2:$M$8986</c:f>
              <c:numCache>
                <c:formatCode>0.00</c:formatCode>
                <c:ptCount val="8985"/>
                <c:pt idx="0">
                  <c:v>25.251576050000001</c:v>
                </c:pt>
                <c:pt idx="1">
                  <c:v>19.759070349999998</c:v>
                </c:pt>
                <c:pt idx="2">
                  <c:v>10.3826515</c:v>
                </c:pt>
                <c:pt idx="3">
                  <c:v>23.77405735</c:v>
                </c:pt>
                <c:pt idx="4">
                  <c:v>9.9840800000000005</c:v>
                </c:pt>
                <c:pt idx="5">
                  <c:v>10.3826515</c:v>
                </c:pt>
                <c:pt idx="6">
                  <c:v>25.843539499999999</c:v>
                </c:pt>
                <c:pt idx="7">
                  <c:v>19.759070349999998</c:v>
                </c:pt>
                <c:pt idx="8">
                  <c:v>18.723202300000001</c:v>
                </c:pt>
                <c:pt idx="9">
                  <c:v>23.0216238</c:v>
                </c:pt>
                <c:pt idx="10">
                  <c:v>23.411469950000001</c:v>
                </c:pt>
                <c:pt idx="11">
                  <c:v>8.4882267000000002</c:v>
                </c:pt>
                <c:pt idx="12">
                  <c:v>22.576066900000001</c:v>
                </c:pt>
                <c:pt idx="13">
                  <c:v>9.9840800000000005</c:v>
                </c:pt>
                <c:pt idx="14">
                  <c:v>22.576066900000001</c:v>
                </c:pt>
                <c:pt idx="15">
                  <c:v>22.642931000000001</c:v>
                </c:pt>
                <c:pt idx="16">
                  <c:v>9.9840800000000005</c:v>
                </c:pt>
                <c:pt idx="17">
                  <c:v>13.3400771</c:v>
                </c:pt>
                <c:pt idx="18">
                  <c:v>22.576066900000001</c:v>
                </c:pt>
                <c:pt idx="19">
                  <c:v>22.642931000000001</c:v>
                </c:pt>
                <c:pt idx="20">
                  <c:v>20.952407000000001</c:v>
                </c:pt>
                <c:pt idx="21">
                  <c:v>23.2232877</c:v>
                </c:pt>
                <c:pt idx="22">
                  <c:v>22.5584995</c:v>
                </c:pt>
                <c:pt idx="23">
                  <c:v>16.857963600000001</c:v>
                </c:pt>
                <c:pt idx="24">
                  <c:v>22.642931000000001</c:v>
                </c:pt>
                <c:pt idx="25">
                  <c:v>8.4882267000000002</c:v>
                </c:pt>
                <c:pt idx="26">
                  <c:v>11.07603595</c:v>
                </c:pt>
                <c:pt idx="27">
                  <c:v>11.07603595</c:v>
                </c:pt>
                <c:pt idx="28">
                  <c:v>9.5208936000000008</c:v>
                </c:pt>
                <c:pt idx="29">
                  <c:v>14.787482499999999</c:v>
                </c:pt>
                <c:pt idx="30">
                  <c:v>14.787482499999999</c:v>
                </c:pt>
                <c:pt idx="31">
                  <c:v>9.9840800000000005</c:v>
                </c:pt>
                <c:pt idx="32">
                  <c:v>20.761812249999998</c:v>
                </c:pt>
                <c:pt idx="33">
                  <c:v>18.723202300000001</c:v>
                </c:pt>
                <c:pt idx="34">
                  <c:v>20.952407000000001</c:v>
                </c:pt>
                <c:pt idx="35">
                  <c:v>22.75</c:v>
                </c:pt>
                <c:pt idx="36">
                  <c:v>12.882736700000001</c:v>
                </c:pt>
                <c:pt idx="37">
                  <c:v>18.4928092</c:v>
                </c:pt>
                <c:pt idx="38">
                  <c:v>11.07603595</c:v>
                </c:pt>
                <c:pt idx="39">
                  <c:v>22.576066900000001</c:v>
                </c:pt>
                <c:pt idx="40">
                  <c:v>9.9840800000000005</c:v>
                </c:pt>
                <c:pt idx="41">
                  <c:v>10.5256264</c:v>
                </c:pt>
                <c:pt idx="42">
                  <c:v>8.4882267000000002</c:v>
                </c:pt>
                <c:pt idx="43">
                  <c:v>14.466126600000001</c:v>
                </c:pt>
                <c:pt idx="44">
                  <c:v>18.723202300000001</c:v>
                </c:pt>
                <c:pt idx="45">
                  <c:v>19.4129711</c:v>
                </c:pt>
                <c:pt idx="46">
                  <c:v>19.4129711</c:v>
                </c:pt>
                <c:pt idx="47">
                  <c:v>18.723202300000001</c:v>
                </c:pt>
                <c:pt idx="48">
                  <c:v>10.5</c:v>
                </c:pt>
                <c:pt idx="49">
                  <c:v>12.932445700000001</c:v>
                </c:pt>
                <c:pt idx="50">
                  <c:v>17.360589000000001</c:v>
                </c:pt>
                <c:pt idx="51">
                  <c:v>22.905211399999999</c:v>
                </c:pt>
                <c:pt idx="52">
                  <c:v>19.4129711</c:v>
                </c:pt>
                <c:pt idx="53">
                  <c:v>19.4129711</c:v>
                </c:pt>
                <c:pt idx="54">
                  <c:v>11.7406259</c:v>
                </c:pt>
                <c:pt idx="55">
                  <c:v>22.3599134</c:v>
                </c:pt>
                <c:pt idx="56">
                  <c:v>22.642931000000001</c:v>
                </c:pt>
                <c:pt idx="57">
                  <c:v>10.78789845</c:v>
                </c:pt>
                <c:pt idx="58">
                  <c:v>29.3912753</c:v>
                </c:pt>
                <c:pt idx="59">
                  <c:v>8.8879508999999999</c:v>
                </c:pt>
                <c:pt idx="60">
                  <c:v>8.4882267000000002</c:v>
                </c:pt>
                <c:pt idx="61">
                  <c:v>20.13069385</c:v>
                </c:pt>
                <c:pt idx="62">
                  <c:v>19.4129711</c:v>
                </c:pt>
                <c:pt idx="63">
                  <c:v>22.576066900000001</c:v>
                </c:pt>
                <c:pt idx="64">
                  <c:v>23.411469950000001</c:v>
                </c:pt>
                <c:pt idx="65">
                  <c:v>22.5736296</c:v>
                </c:pt>
                <c:pt idx="66">
                  <c:v>13.007081700000001</c:v>
                </c:pt>
                <c:pt idx="67">
                  <c:v>8.8879508999999999</c:v>
                </c:pt>
                <c:pt idx="68">
                  <c:v>19.4129711</c:v>
                </c:pt>
                <c:pt idx="69">
                  <c:v>11.07603595</c:v>
                </c:pt>
                <c:pt idx="70">
                  <c:v>22.905211399999999</c:v>
                </c:pt>
                <c:pt idx="71">
                  <c:v>20.952407000000001</c:v>
                </c:pt>
                <c:pt idx="72">
                  <c:v>9.9840800000000005</c:v>
                </c:pt>
                <c:pt idx="73">
                  <c:v>16.213991450000002</c:v>
                </c:pt>
                <c:pt idx="74">
                  <c:v>24.029488499999999</c:v>
                </c:pt>
                <c:pt idx="75">
                  <c:v>8.4882267000000002</c:v>
                </c:pt>
                <c:pt idx="76">
                  <c:v>24.265130599999999</c:v>
                </c:pt>
                <c:pt idx="77">
                  <c:v>30.704116800000001</c:v>
                </c:pt>
                <c:pt idx="78">
                  <c:v>12.7948109</c:v>
                </c:pt>
                <c:pt idx="79">
                  <c:v>22.8092139</c:v>
                </c:pt>
                <c:pt idx="80">
                  <c:v>31.38524095</c:v>
                </c:pt>
                <c:pt idx="81">
                  <c:v>13.007081700000001</c:v>
                </c:pt>
                <c:pt idx="82">
                  <c:v>13.932609299999999</c:v>
                </c:pt>
                <c:pt idx="83">
                  <c:v>20.526842850000001</c:v>
                </c:pt>
                <c:pt idx="84">
                  <c:v>21.967126400000001</c:v>
                </c:pt>
                <c:pt idx="85">
                  <c:v>20.952407000000001</c:v>
                </c:pt>
                <c:pt idx="86">
                  <c:v>17.166667</c:v>
                </c:pt>
                <c:pt idx="87">
                  <c:v>13.3400771</c:v>
                </c:pt>
                <c:pt idx="88">
                  <c:v>9.9840800000000005</c:v>
                </c:pt>
                <c:pt idx="89">
                  <c:v>11.245055799999999</c:v>
                </c:pt>
                <c:pt idx="90">
                  <c:v>26.166667</c:v>
                </c:pt>
                <c:pt idx="91">
                  <c:v>20.84288265</c:v>
                </c:pt>
                <c:pt idx="92">
                  <c:v>19.4129711</c:v>
                </c:pt>
                <c:pt idx="93">
                  <c:v>30.704116800000001</c:v>
                </c:pt>
                <c:pt idx="94">
                  <c:v>28.015928599999999</c:v>
                </c:pt>
                <c:pt idx="95">
                  <c:v>12.7948109</c:v>
                </c:pt>
                <c:pt idx="96">
                  <c:v>26.473304800000001</c:v>
                </c:pt>
                <c:pt idx="97">
                  <c:v>16.135719300000002</c:v>
                </c:pt>
                <c:pt idx="98">
                  <c:v>13.007081700000001</c:v>
                </c:pt>
                <c:pt idx="99">
                  <c:v>15.6589741</c:v>
                </c:pt>
                <c:pt idx="100">
                  <c:v>26.77253155</c:v>
                </c:pt>
                <c:pt idx="101">
                  <c:v>9.5006651000000009</c:v>
                </c:pt>
                <c:pt idx="102">
                  <c:v>8.4882267000000002</c:v>
                </c:pt>
                <c:pt idx="103">
                  <c:v>11.715218999999999</c:v>
                </c:pt>
                <c:pt idx="104">
                  <c:v>15.248541299999999</c:v>
                </c:pt>
                <c:pt idx="105">
                  <c:v>18.521428</c:v>
                </c:pt>
                <c:pt idx="106">
                  <c:v>25.101047699999999</c:v>
                </c:pt>
                <c:pt idx="107">
                  <c:v>13.3400771</c:v>
                </c:pt>
                <c:pt idx="108">
                  <c:v>18.521428</c:v>
                </c:pt>
                <c:pt idx="109">
                  <c:v>25.442596500000001</c:v>
                </c:pt>
                <c:pt idx="110">
                  <c:v>25.442596500000001</c:v>
                </c:pt>
                <c:pt idx="111">
                  <c:v>27.4</c:v>
                </c:pt>
                <c:pt idx="112">
                  <c:v>11.245055799999999</c:v>
                </c:pt>
                <c:pt idx="113">
                  <c:v>10.78789845</c:v>
                </c:pt>
                <c:pt idx="114">
                  <c:v>23.4805919</c:v>
                </c:pt>
                <c:pt idx="115">
                  <c:v>20.0967555</c:v>
                </c:pt>
                <c:pt idx="116">
                  <c:v>20.75</c:v>
                </c:pt>
                <c:pt idx="117">
                  <c:v>10.915710000000001</c:v>
                </c:pt>
                <c:pt idx="118">
                  <c:v>25.356029400000001</c:v>
                </c:pt>
                <c:pt idx="119">
                  <c:v>13.341916899999999</c:v>
                </c:pt>
                <c:pt idx="120">
                  <c:v>10.78789845</c:v>
                </c:pt>
                <c:pt idx="121">
                  <c:v>30.209087400000001</c:v>
                </c:pt>
                <c:pt idx="122">
                  <c:v>26.62758805</c:v>
                </c:pt>
                <c:pt idx="123">
                  <c:v>22.314873599999999</c:v>
                </c:pt>
                <c:pt idx="124">
                  <c:v>28.4646148</c:v>
                </c:pt>
                <c:pt idx="125">
                  <c:v>17.166667</c:v>
                </c:pt>
                <c:pt idx="126">
                  <c:v>12.305182800000001</c:v>
                </c:pt>
                <c:pt idx="127">
                  <c:v>16.083333</c:v>
                </c:pt>
                <c:pt idx="128">
                  <c:v>16.666667</c:v>
                </c:pt>
                <c:pt idx="129">
                  <c:v>9.5006651000000009</c:v>
                </c:pt>
                <c:pt idx="130">
                  <c:v>26.203724699999999</c:v>
                </c:pt>
                <c:pt idx="131">
                  <c:v>26.166667</c:v>
                </c:pt>
                <c:pt idx="132">
                  <c:v>22.946704700000002</c:v>
                </c:pt>
                <c:pt idx="133">
                  <c:v>25.665661100000001</c:v>
                </c:pt>
                <c:pt idx="134">
                  <c:v>19.759070349999998</c:v>
                </c:pt>
                <c:pt idx="135">
                  <c:v>21.149813399999999</c:v>
                </c:pt>
                <c:pt idx="136">
                  <c:v>18.521428</c:v>
                </c:pt>
                <c:pt idx="137">
                  <c:v>17.636128849999999</c:v>
                </c:pt>
                <c:pt idx="138">
                  <c:v>21.75</c:v>
                </c:pt>
                <c:pt idx="139">
                  <c:v>12.09680475</c:v>
                </c:pt>
                <c:pt idx="140">
                  <c:v>11.7406259</c:v>
                </c:pt>
                <c:pt idx="141">
                  <c:v>10.786026700000001</c:v>
                </c:pt>
                <c:pt idx="142">
                  <c:v>29.048098800000002</c:v>
                </c:pt>
                <c:pt idx="143">
                  <c:v>27.25264095</c:v>
                </c:pt>
                <c:pt idx="144">
                  <c:v>15.52481495</c:v>
                </c:pt>
                <c:pt idx="145">
                  <c:v>28.731204550000001</c:v>
                </c:pt>
                <c:pt idx="146">
                  <c:v>21.967126400000001</c:v>
                </c:pt>
                <c:pt idx="147">
                  <c:v>23.3700501</c:v>
                </c:pt>
                <c:pt idx="148">
                  <c:v>8.4882267000000002</c:v>
                </c:pt>
                <c:pt idx="149">
                  <c:v>27.484459699999999</c:v>
                </c:pt>
                <c:pt idx="150">
                  <c:v>26</c:v>
                </c:pt>
                <c:pt idx="151">
                  <c:v>26.76777075</c:v>
                </c:pt>
                <c:pt idx="152">
                  <c:v>22.76678355</c:v>
                </c:pt>
                <c:pt idx="153">
                  <c:v>21.517410399999999</c:v>
                </c:pt>
                <c:pt idx="154">
                  <c:v>22.785923199999999</c:v>
                </c:pt>
                <c:pt idx="155">
                  <c:v>8.4882267000000002</c:v>
                </c:pt>
                <c:pt idx="156">
                  <c:v>23.258485700000001</c:v>
                </c:pt>
                <c:pt idx="157">
                  <c:v>26.166667</c:v>
                </c:pt>
                <c:pt idx="158">
                  <c:v>20.0967555</c:v>
                </c:pt>
                <c:pt idx="159">
                  <c:v>18.35159075</c:v>
                </c:pt>
                <c:pt idx="160">
                  <c:v>17.636128849999999</c:v>
                </c:pt>
                <c:pt idx="161">
                  <c:v>20.22564715</c:v>
                </c:pt>
                <c:pt idx="162">
                  <c:v>25.48877345</c:v>
                </c:pt>
                <c:pt idx="163">
                  <c:v>12.09680475</c:v>
                </c:pt>
                <c:pt idx="164">
                  <c:v>10.799225399999999</c:v>
                </c:pt>
                <c:pt idx="165">
                  <c:v>10.799225399999999</c:v>
                </c:pt>
                <c:pt idx="166">
                  <c:v>10.799225399999999</c:v>
                </c:pt>
                <c:pt idx="167">
                  <c:v>15.52481495</c:v>
                </c:pt>
                <c:pt idx="168">
                  <c:v>13.058135</c:v>
                </c:pt>
                <c:pt idx="169">
                  <c:v>9.9840800000000005</c:v>
                </c:pt>
                <c:pt idx="170">
                  <c:v>20.84288265</c:v>
                </c:pt>
                <c:pt idx="171">
                  <c:v>9.0318957999999991</c:v>
                </c:pt>
                <c:pt idx="172">
                  <c:v>20.73218365</c:v>
                </c:pt>
                <c:pt idx="173">
                  <c:v>30.92589585</c:v>
                </c:pt>
                <c:pt idx="174">
                  <c:v>22.8092139</c:v>
                </c:pt>
                <c:pt idx="175">
                  <c:v>13.5</c:v>
                </c:pt>
                <c:pt idx="176">
                  <c:v>13.932609299999999</c:v>
                </c:pt>
                <c:pt idx="177">
                  <c:v>13.1367201</c:v>
                </c:pt>
                <c:pt idx="178">
                  <c:v>12.932445700000001</c:v>
                </c:pt>
                <c:pt idx="179">
                  <c:v>12.5238888</c:v>
                </c:pt>
                <c:pt idx="180">
                  <c:v>16.666667</c:v>
                </c:pt>
                <c:pt idx="181">
                  <c:v>13.6102243</c:v>
                </c:pt>
                <c:pt idx="182">
                  <c:v>24.756717999999999</c:v>
                </c:pt>
                <c:pt idx="183">
                  <c:v>21.455228000000002</c:v>
                </c:pt>
                <c:pt idx="184">
                  <c:v>21.149813399999999</c:v>
                </c:pt>
                <c:pt idx="185">
                  <c:v>30.209087400000001</c:v>
                </c:pt>
                <c:pt idx="186">
                  <c:v>25.536094550000001</c:v>
                </c:pt>
                <c:pt idx="187">
                  <c:v>9.9840800000000005</c:v>
                </c:pt>
                <c:pt idx="188">
                  <c:v>12.09680475</c:v>
                </c:pt>
                <c:pt idx="189">
                  <c:v>11.9340568</c:v>
                </c:pt>
                <c:pt idx="190">
                  <c:v>16.083333</c:v>
                </c:pt>
                <c:pt idx="191">
                  <c:v>13.6102243</c:v>
                </c:pt>
                <c:pt idx="192">
                  <c:v>16.1853166</c:v>
                </c:pt>
                <c:pt idx="193">
                  <c:v>15.248541299999999</c:v>
                </c:pt>
                <c:pt idx="194">
                  <c:v>19.759070349999998</c:v>
                </c:pt>
                <c:pt idx="195">
                  <c:v>30.209087400000001</c:v>
                </c:pt>
                <c:pt idx="196">
                  <c:v>22.642931000000001</c:v>
                </c:pt>
                <c:pt idx="197">
                  <c:v>15.248541299999999</c:v>
                </c:pt>
                <c:pt idx="198">
                  <c:v>9.9840800000000005</c:v>
                </c:pt>
                <c:pt idx="199">
                  <c:v>19.759070349999998</c:v>
                </c:pt>
                <c:pt idx="200">
                  <c:v>11.9340568</c:v>
                </c:pt>
                <c:pt idx="201">
                  <c:v>9.4477045000000004</c:v>
                </c:pt>
                <c:pt idx="202">
                  <c:v>31.338095899999999</c:v>
                </c:pt>
                <c:pt idx="203">
                  <c:v>11.9346006</c:v>
                </c:pt>
                <c:pt idx="204">
                  <c:v>13.007081700000001</c:v>
                </c:pt>
                <c:pt idx="205">
                  <c:v>12.5238888</c:v>
                </c:pt>
                <c:pt idx="206">
                  <c:v>16.083333</c:v>
                </c:pt>
                <c:pt idx="207">
                  <c:v>17.636128849999999</c:v>
                </c:pt>
                <c:pt idx="208">
                  <c:v>19.194329400000001</c:v>
                </c:pt>
                <c:pt idx="209">
                  <c:v>25.40237355</c:v>
                </c:pt>
                <c:pt idx="210">
                  <c:v>25.347968999999999</c:v>
                </c:pt>
                <c:pt idx="211">
                  <c:v>20.750225700000001</c:v>
                </c:pt>
                <c:pt idx="212">
                  <c:v>20.8522696</c:v>
                </c:pt>
                <c:pt idx="213">
                  <c:v>19.807608299999998</c:v>
                </c:pt>
                <c:pt idx="214">
                  <c:v>26.1783623</c:v>
                </c:pt>
                <c:pt idx="215">
                  <c:v>15.454050499999999</c:v>
                </c:pt>
                <c:pt idx="216">
                  <c:v>17.636128849999999</c:v>
                </c:pt>
                <c:pt idx="217">
                  <c:v>19.194329400000001</c:v>
                </c:pt>
                <c:pt idx="218">
                  <c:v>23.329188200000001</c:v>
                </c:pt>
                <c:pt idx="219">
                  <c:v>18.083333</c:v>
                </c:pt>
                <c:pt idx="220">
                  <c:v>17.636128849999999</c:v>
                </c:pt>
                <c:pt idx="221">
                  <c:v>15.8309251</c:v>
                </c:pt>
                <c:pt idx="222">
                  <c:v>13.1367201</c:v>
                </c:pt>
                <c:pt idx="223">
                  <c:v>11.9340568</c:v>
                </c:pt>
                <c:pt idx="224">
                  <c:v>10.3826515</c:v>
                </c:pt>
                <c:pt idx="225">
                  <c:v>22.5</c:v>
                </c:pt>
                <c:pt idx="226">
                  <c:v>14.6546235</c:v>
                </c:pt>
                <c:pt idx="227">
                  <c:v>11.9340568</c:v>
                </c:pt>
                <c:pt idx="228">
                  <c:v>11.2287716</c:v>
                </c:pt>
                <c:pt idx="229">
                  <c:v>22.905211399999999</c:v>
                </c:pt>
                <c:pt idx="230">
                  <c:v>9.9840800000000005</c:v>
                </c:pt>
                <c:pt idx="231">
                  <c:v>14.6546235</c:v>
                </c:pt>
                <c:pt idx="232">
                  <c:v>11.9340568</c:v>
                </c:pt>
                <c:pt idx="233">
                  <c:v>11.2287716</c:v>
                </c:pt>
                <c:pt idx="234">
                  <c:v>22.905211399999999</c:v>
                </c:pt>
                <c:pt idx="235">
                  <c:v>22.905211399999999</c:v>
                </c:pt>
                <c:pt idx="236">
                  <c:v>25.58173695</c:v>
                </c:pt>
                <c:pt idx="237">
                  <c:v>23.199895850000001</c:v>
                </c:pt>
                <c:pt idx="238">
                  <c:v>22.576066900000001</c:v>
                </c:pt>
                <c:pt idx="239">
                  <c:v>17.636128849999999</c:v>
                </c:pt>
                <c:pt idx="240">
                  <c:v>25.876402550000002</c:v>
                </c:pt>
                <c:pt idx="241">
                  <c:v>19.75</c:v>
                </c:pt>
                <c:pt idx="242">
                  <c:v>22.576066900000001</c:v>
                </c:pt>
                <c:pt idx="243">
                  <c:v>22.576066900000001</c:v>
                </c:pt>
                <c:pt idx="244">
                  <c:v>22.642931000000001</c:v>
                </c:pt>
                <c:pt idx="245">
                  <c:v>16.083333</c:v>
                </c:pt>
                <c:pt idx="246">
                  <c:v>9.9840800000000005</c:v>
                </c:pt>
                <c:pt idx="247">
                  <c:v>20.13069385</c:v>
                </c:pt>
                <c:pt idx="248">
                  <c:v>23.391717</c:v>
                </c:pt>
                <c:pt idx="249">
                  <c:v>9.9840800000000005</c:v>
                </c:pt>
                <c:pt idx="250">
                  <c:v>9.9840800000000005</c:v>
                </c:pt>
                <c:pt idx="251">
                  <c:v>10.78789845</c:v>
                </c:pt>
                <c:pt idx="252">
                  <c:v>25.40237355</c:v>
                </c:pt>
                <c:pt idx="253">
                  <c:v>23.411469950000001</c:v>
                </c:pt>
                <c:pt idx="254">
                  <c:v>22.5736296</c:v>
                </c:pt>
                <c:pt idx="255">
                  <c:v>22.905211399999999</c:v>
                </c:pt>
                <c:pt idx="256">
                  <c:v>25.618494550000001</c:v>
                </c:pt>
                <c:pt idx="257">
                  <c:v>22.576066900000001</c:v>
                </c:pt>
                <c:pt idx="258">
                  <c:v>22.576066900000001</c:v>
                </c:pt>
                <c:pt idx="259">
                  <c:v>17.636128849999999</c:v>
                </c:pt>
                <c:pt idx="260">
                  <c:v>22.576066900000001</c:v>
                </c:pt>
                <c:pt idx="261">
                  <c:v>9.6287383000000002</c:v>
                </c:pt>
                <c:pt idx="262">
                  <c:v>19.162772499999999</c:v>
                </c:pt>
                <c:pt idx="263">
                  <c:v>19.162772499999999</c:v>
                </c:pt>
                <c:pt idx="264">
                  <c:v>17.636128849999999</c:v>
                </c:pt>
                <c:pt idx="265">
                  <c:v>18.723202300000001</c:v>
                </c:pt>
                <c:pt idx="266">
                  <c:v>20.1160666</c:v>
                </c:pt>
                <c:pt idx="267">
                  <c:v>31.1239515</c:v>
                </c:pt>
                <c:pt idx="268">
                  <c:v>12.5035577</c:v>
                </c:pt>
                <c:pt idx="269">
                  <c:v>11.245055799999999</c:v>
                </c:pt>
                <c:pt idx="270">
                  <c:v>19.194329400000001</c:v>
                </c:pt>
                <c:pt idx="271">
                  <c:v>20.0112475</c:v>
                </c:pt>
                <c:pt idx="272">
                  <c:v>11.8763836</c:v>
                </c:pt>
                <c:pt idx="273">
                  <c:v>11.10684475</c:v>
                </c:pt>
                <c:pt idx="274">
                  <c:v>20.0112475</c:v>
                </c:pt>
                <c:pt idx="275">
                  <c:v>18.521428</c:v>
                </c:pt>
                <c:pt idx="276">
                  <c:v>19.194329400000001</c:v>
                </c:pt>
                <c:pt idx="277">
                  <c:v>11.245055799999999</c:v>
                </c:pt>
                <c:pt idx="278">
                  <c:v>20.952407000000001</c:v>
                </c:pt>
                <c:pt idx="279">
                  <c:v>21.191776149999999</c:v>
                </c:pt>
                <c:pt idx="280">
                  <c:v>21.12304765</c:v>
                </c:pt>
                <c:pt idx="281">
                  <c:v>18.521428</c:v>
                </c:pt>
                <c:pt idx="282">
                  <c:v>23.391717</c:v>
                </c:pt>
                <c:pt idx="283">
                  <c:v>24</c:v>
                </c:pt>
                <c:pt idx="284">
                  <c:v>9.9840800000000005</c:v>
                </c:pt>
                <c:pt idx="285">
                  <c:v>11.10684475</c:v>
                </c:pt>
                <c:pt idx="286">
                  <c:v>18.169843950000001</c:v>
                </c:pt>
                <c:pt idx="287">
                  <c:v>30.704116800000001</c:v>
                </c:pt>
                <c:pt idx="288">
                  <c:v>22.5584995</c:v>
                </c:pt>
                <c:pt idx="289">
                  <c:v>11.245055799999999</c:v>
                </c:pt>
                <c:pt idx="290">
                  <c:v>8.4882267000000002</c:v>
                </c:pt>
                <c:pt idx="291">
                  <c:v>10.78789845</c:v>
                </c:pt>
                <c:pt idx="292">
                  <c:v>22.905211399999999</c:v>
                </c:pt>
                <c:pt idx="293">
                  <c:v>22.817666200000001</c:v>
                </c:pt>
                <c:pt idx="294">
                  <c:v>21.75</c:v>
                </c:pt>
                <c:pt idx="295">
                  <c:v>23.411469950000001</c:v>
                </c:pt>
                <c:pt idx="296">
                  <c:v>11.245055799999999</c:v>
                </c:pt>
                <c:pt idx="297">
                  <c:v>21.825599</c:v>
                </c:pt>
                <c:pt idx="298">
                  <c:v>21.514501549999999</c:v>
                </c:pt>
                <c:pt idx="299">
                  <c:v>16.135719300000002</c:v>
                </c:pt>
                <c:pt idx="300">
                  <c:v>27.43719385</c:v>
                </c:pt>
                <c:pt idx="301">
                  <c:v>8.8879508999999999</c:v>
                </c:pt>
                <c:pt idx="302">
                  <c:v>10.78789845</c:v>
                </c:pt>
                <c:pt idx="303">
                  <c:v>8.4882267000000002</c:v>
                </c:pt>
                <c:pt idx="304">
                  <c:v>16.702841200000002</c:v>
                </c:pt>
                <c:pt idx="305">
                  <c:v>24</c:v>
                </c:pt>
                <c:pt idx="306">
                  <c:v>24</c:v>
                </c:pt>
                <c:pt idx="307">
                  <c:v>22.75</c:v>
                </c:pt>
                <c:pt idx="308">
                  <c:v>23.3700501</c:v>
                </c:pt>
                <c:pt idx="309">
                  <c:v>22.033362100000002</c:v>
                </c:pt>
                <c:pt idx="310">
                  <c:v>14.466126600000001</c:v>
                </c:pt>
                <c:pt idx="311">
                  <c:v>30.209087400000001</c:v>
                </c:pt>
                <c:pt idx="312">
                  <c:v>23.329188200000001</c:v>
                </c:pt>
                <c:pt idx="313">
                  <c:v>19.877262999999999</c:v>
                </c:pt>
                <c:pt idx="314">
                  <c:v>21.514501549999999</c:v>
                </c:pt>
                <c:pt idx="315">
                  <c:v>18.521428</c:v>
                </c:pt>
                <c:pt idx="316">
                  <c:v>10.78789845</c:v>
                </c:pt>
                <c:pt idx="317">
                  <c:v>27.466831500000001</c:v>
                </c:pt>
                <c:pt idx="318">
                  <c:v>23.06016515</c:v>
                </c:pt>
                <c:pt idx="319">
                  <c:v>23.06016515</c:v>
                </c:pt>
                <c:pt idx="320">
                  <c:v>22.75</c:v>
                </c:pt>
                <c:pt idx="321">
                  <c:v>15.454050499999999</c:v>
                </c:pt>
                <c:pt idx="322">
                  <c:v>19.162772499999999</c:v>
                </c:pt>
                <c:pt idx="323">
                  <c:v>20.952109799999999</c:v>
                </c:pt>
                <c:pt idx="324">
                  <c:v>24</c:v>
                </c:pt>
                <c:pt idx="325">
                  <c:v>27.823905199999999</c:v>
                </c:pt>
                <c:pt idx="326">
                  <c:v>20.952407000000001</c:v>
                </c:pt>
                <c:pt idx="327">
                  <c:v>30.138910800000001</c:v>
                </c:pt>
                <c:pt idx="328">
                  <c:v>30.713769200000002</c:v>
                </c:pt>
                <c:pt idx="329">
                  <c:v>31.6723392</c:v>
                </c:pt>
                <c:pt idx="330">
                  <c:v>24.74334305</c:v>
                </c:pt>
                <c:pt idx="331">
                  <c:v>21.825599</c:v>
                </c:pt>
                <c:pt idx="332">
                  <c:v>20.761812249999998</c:v>
                </c:pt>
                <c:pt idx="333">
                  <c:v>20.952109799999999</c:v>
                </c:pt>
                <c:pt idx="334">
                  <c:v>15.8309251</c:v>
                </c:pt>
                <c:pt idx="335">
                  <c:v>20.952407000000001</c:v>
                </c:pt>
                <c:pt idx="336">
                  <c:v>30.2093363</c:v>
                </c:pt>
                <c:pt idx="337">
                  <c:v>30.713769200000002</c:v>
                </c:pt>
                <c:pt idx="338">
                  <c:v>24.74334305</c:v>
                </c:pt>
                <c:pt idx="339">
                  <c:v>22.785923199999999</c:v>
                </c:pt>
                <c:pt idx="340">
                  <c:v>10.78789845</c:v>
                </c:pt>
                <c:pt idx="341">
                  <c:v>20.0967555</c:v>
                </c:pt>
                <c:pt idx="342">
                  <c:v>21.149813399999999</c:v>
                </c:pt>
                <c:pt idx="343">
                  <c:v>26.4365974</c:v>
                </c:pt>
                <c:pt idx="344">
                  <c:v>27.082715799999999</c:v>
                </c:pt>
                <c:pt idx="345">
                  <c:v>26.77253155</c:v>
                </c:pt>
                <c:pt idx="346">
                  <c:v>30.138910800000001</c:v>
                </c:pt>
                <c:pt idx="347">
                  <c:v>24.74334305</c:v>
                </c:pt>
                <c:pt idx="348">
                  <c:v>20.562844999999999</c:v>
                </c:pt>
                <c:pt idx="349">
                  <c:v>19.759070349999998</c:v>
                </c:pt>
                <c:pt idx="350">
                  <c:v>20.0112475</c:v>
                </c:pt>
                <c:pt idx="351">
                  <c:v>18.169843950000001</c:v>
                </c:pt>
                <c:pt idx="352">
                  <c:v>18.521428</c:v>
                </c:pt>
                <c:pt idx="353">
                  <c:v>30.729843949999999</c:v>
                </c:pt>
                <c:pt idx="354">
                  <c:v>22.297314199999999</c:v>
                </c:pt>
                <c:pt idx="355">
                  <c:v>29.680326600000001</c:v>
                </c:pt>
                <c:pt idx="356">
                  <c:v>30.138910800000001</c:v>
                </c:pt>
                <c:pt idx="357">
                  <c:v>30.138910800000001</c:v>
                </c:pt>
                <c:pt idx="358">
                  <c:v>20.952109799999999</c:v>
                </c:pt>
                <c:pt idx="359">
                  <c:v>18.991844199999999</c:v>
                </c:pt>
                <c:pt idx="360">
                  <c:v>19.759070349999998</c:v>
                </c:pt>
                <c:pt idx="361">
                  <c:v>16.702841200000002</c:v>
                </c:pt>
                <c:pt idx="362">
                  <c:v>30.2093363</c:v>
                </c:pt>
                <c:pt idx="363">
                  <c:v>23.329188200000001</c:v>
                </c:pt>
                <c:pt idx="364">
                  <c:v>22.576066900000001</c:v>
                </c:pt>
                <c:pt idx="365">
                  <c:v>18.4928092</c:v>
                </c:pt>
                <c:pt idx="366">
                  <c:v>17.636128849999999</c:v>
                </c:pt>
                <c:pt idx="367">
                  <c:v>17.636128849999999</c:v>
                </c:pt>
                <c:pt idx="368">
                  <c:v>20.825623149999998</c:v>
                </c:pt>
                <c:pt idx="369">
                  <c:v>25.400362550000001</c:v>
                </c:pt>
                <c:pt idx="370">
                  <c:v>16.702841200000002</c:v>
                </c:pt>
                <c:pt idx="371">
                  <c:v>19.194329400000001</c:v>
                </c:pt>
                <c:pt idx="372">
                  <c:v>26.8420098</c:v>
                </c:pt>
                <c:pt idx="373">
                  <c:v>15.248541299999999</c:v>
                </c:pt>
                <c:pt idx="374">
                  <c:v>21.311883900000002</c:v>
                </c:pt>
                <c:pt idx="375">
                  <c:v>26.304149150000001</c:v>
                </c:pt>
                <c:pt idx="376">
                  <c:v>29.680326600000001</c:v>
                </c:pt>
                <c:pt idx="377">
                  <c:v>24.74334305</c:v>
                </c:pt>
                <c:pt idx="378">
                  <c:v>20.0967555</c:v>
                </c:pt>
                <c:pt idx="379">
                  <c:v>19.194329400000001</c:v>
                </c:pt>
                <c:pt idx="380">
                  <c:v>26.8420098</c:v>
                </c:pt>
                <c:pt idx="381">
                  <c:v>28.573907999999999</c:v>
                </c:pt>
                <c:pt idx="382">
                  <c:v>22.642931000000001</c:v>
                </c:pt>
                <c:pt idx="383">
                  <c:v>17.166667</c:v>
                </c:pt>
                <c:pt idx="384">
                  <c:v>11.0600516</c:v>
                </c:pt>
                <c:pt idx="385">
                  <c:v>9.4477045000000004</c:v>
                </c:pt>
                <c:pt idx="386">
                  <c:v>27.633333</c:v>
                </c:pt>
                <c:pt idx="387">
                  <c:v>20.952109799999999</c:v>
                </c:pt>
                <c:pt idx="388">
                  <c:v>18.521428</c:v>
                </c:pt>
                <c:pt idx="389">
                  <c:v>17.636128849999999</c:v>
                </c:pt>
                <c:pt idx="390">
                  <c:v>26.77253155</c:v>
                </c:pt>
                <c:pt idx="391">
                  <c:v>29.969374699999999</c:v>
                </c:pt>
                <c:pt idx="392">
                  <c:v>20.761812249999998</c:v>
                </c:pt>
                <c:pt idx="393">
                  <c:v>27.17736635</c:v>
                </c:pt>
                <c:pt idx="394">
                  <c:v>27.43719385</c:v>
                </c:pt>
                <c:pt idx="395">
                  <c:v>26.999697399999999</c:v>
                </c:pt>
                <c:pt idx="396">
                  <c:v>25.536094550000001</c:v>
                </c:pt>
                <c:pt idx="397">
                  <c:v>29.988077400000002</c:v>
                </c:pt>
                <c:pt idx="398">
                  <c:v>22.5736296</c:v>
                </c:pt>
                <c:pt idx="399">
                  <c:v>22.642931000000001</c:v>
                </c:pt>
                <c:pt idx="400">
                  <c:v>14.466126600000001</c:v>
                </c:pt>
                <c:pt idx="401">
                  <c:v>18.521428</c:v>
                </c:pt>
                <c:pt idx="402">
                  <c:v>18.521428</c:v>
                </c:pt>
                <c:pt idx="403">
                  <c:v>22.785923199999999</c:v>
                </c:pt>
                <c:pt idx="404">
                  <c:v>30.704116800000001</c:v>
                </c:pt>
                <c:pt idx="405">
                  <c:v>30.3255646</c:v>
                </c:pt>
                <c:pt idx="406">
                  <c:v>29.236313150000001</c:v>
                </c:pt>
                <c:pt idx="407">
                  <c:v>29.912351350000002</c:v>
                </c:pt>
                <c:pt idx="408">
                  <c:v>26.473304800000001</c:v>
                </c:pt>
                <c:pt idx="409">
                  <c:v>20.84288265</c:v>
                </c:pt>
                <c:pt idx="410">
                  <c:v>27.209821900000001</c:v>
                </c:pt>
                <c:pt idx="411">
                  <c:v>20.432195650000001</c:v>
                </c:pt>
                <c:pt idx="412">
                  <c:v>22.785923199999999</c:v>
                </c:pt>
                <c:pt idx="413">
                  <c:v>16.1853166</c:v>
                </c:pt>
                <c:pt idx="414">
                  <c:v>25.876402550000002</c:v>
                </c:pt>
                <c:pt idx="415">
                  <c:v>29.912351350000002</c:v>
                </c:pt>
                <c:pt idx="416">
                  <c:v>30.729843949999999</c:v>
                </c:pt>
                <c:pt idx="417">
                  <c:v>28.097345149999999</c:v>
                </c:pt>
                <c:pt idx="418">
                  <c:v>13.3400771</c:v>
                </c:pt>
                <c:pt idx="419">
                  <c:v>26.999697399999999</c:v>
                </c:pt>
                <c:pt idx="420">
                  <c:v>21.191776149999999</c:v>
                </c:pt>
                <c:pt idx="421">
                  <c:v>22.785923199999999</c:v>
                </c:pt>
                <c:pt idx="422">
                  <c:v>12.305182800000001</c:v>
                </c:pt>
                <c:pt idx="423">
                  <c:v>30.2093363</c:v>
                </c:pt>
                <c:pt idx="424">
                  <c:v>28.416667</c:v>
                </c:pt>
                <c:pt idx="425">
                  <c:v>25.618494550000001</c:v>
                </c:pt>
                <c:pt idx="426">
                  <c:v>26.999697399999999</c:v>
                </c:pt>
                <c:pt idx="427">
                  <c:v>28.4646148</c:v>
                </c:pt>
                <c:pt idx="428">
                  <c:v>22.785923199999999</c:v>
                </c:pt>
                <c:pt idx="429">
                  <c:v>18.169843950000001</c:v>
                </c:pt>
                <c:pt idx="430">
                  <c:v>31.1239515</c:v>
                </c:pt>
                <c:pt idx="431">
                  <c:v>26.655733949999998</c:v>
                </c:pt>
                <c:pt idx="432">
                  <c:v>26.022696750000001</c:v>
                </c:pt>
                <c:pt idx="433">
                  <c:v>26.8420098</c:v>
                </c:pt>
                <c:pt idx="434">
                  <c:v>27.25264095</c:v>
                </c:pt>
                <c:pt idx="435">
                  <c:v>30.3255646</c:v>
                </c:pt>
                <c:pt idx="436">
                  <c:v>19.759070349999998</c:v>
                </c:pt>
                <c:pt idx="437">
                  <c:v>28.6711527</c:v>
                </c:pt>
                <c:pt idx="438">
                  <c:v>27.33857665</c:v>
                </c:pt>
                <c:pt idx="439">
                  <c:v>25.530130799999998</c:v>
                </c:pt>
                <c:pt idx="440">
                  <c:v>26.105546</c:v>
                </c:pt>
                <c:pt idx="441">
                  <c:v>26.999697399999999</c:v>
                </c:pt>
                <c:pt idx="442">
                  <c:v>25.400362550000001</c:v>
                </c:pt>
                <c:pt idx="443">
                  <c:v>20.952407000000001</c:v>
                </c:pt>
                <c:pt idx="444">
                  <c:v>21.191776149999999</c:v>
                </c:pt>
                <c:pt idx="445">
                  <c:v>22.785923199999999</c:v>
                </c:pt>
                <c:pt idx="446">
                  <c:v>22.785923199999999</c:v>
                </c:pt>
                <c:pt idx="447">
                  <c:v>18.991844199999999</c:v>
                </c:pt>
                <c:pt idx="448">
                  <c:v>19.759070349999998</c:v>
                </c:pt>
                <c:pt idx="449">
                  <c:v>11.07603595</c:v>
                </c:pt>
                <c:pt idx="450">
                  <c:v>11.0600516</c:v>
                </c:pt>
                <c:pt idx="451">
                  <c:v>9.8512310000000003</c:v>
                </c:pt>
                <c:pt idx="452">
                  <c:v>27.43719385</c:v>
                </c:pt>
                <c:pt idx="453">
                  <c:v>26.105546</c:v>
                </c:pt>
                <c:pt idx="454">
                  <c:v>23.329188200000001</c:v>
                </c:pt>
                <c:pt idx="455">
                  <c:v>20.0967555</c:v>
                </c:pt>
                <c:pt idx="456">
                  <c:v>20.0967555</c:v>
                </c:pt>
                <c:pt idx="457">
                  <c:v>18.169843950000001</c:v>
                </c:pt>
                <c:pt idx="458">
                  <c:v>18.723202300000001</c:v>
                </c:pt>
                <c:pt idx="459">
                  <c:v>30.704116800000001</c:v>
                </c:pt>
                <c:pt idx="460">
                  <c:v>25.603508399999999</c:v>
                </c:pt>
                <c:pt idx="461">
                  <c:v>25.356029400000001</c:v>
                </c:pt>
                <c:pt idx="462">
                  <c:v>22.642931000000001</c:v>
                </c:pt>
                <c:pt idx="463">
                  <c:v>15.248541299999999</c:v>
                </c:pt>
                <c:pt idx="464">
                  <c:v>17.166667</c:v>
                </c:pt>
                <c:pt idx="465">
                  <c:v>17.166667</c:v>
                </c:pt>
                <c:pt idx="466">
                  <c:v>18.991844199999999</c:v>
                </c:pt>
                <c:pt idx="467">
                  <c:v>30.704116800000001</c:v>
                </c:pt>
                <c:pt idx="468">
                  <c:v>26.8420098</c:v>
                </c:pt>
                <c:pt idx="469">
                  <c:v>29.912351350000002</c:v>
                </c:pt>
                <c:pt idx="470">
                  <c:v>23.329188200000001</c:v>
                </c:pt>
                <c:pt idx="471">
                  <c:v>25.603508399999999</c:v>
                </c:pt>
                <c:pt idx="472">
                  <c:v>25.536094550000001</c:v>
                </c:pt>
                <c:pt idx="473">
                  <c:v>22.642931000000001</c:v>
                </c:pt>
                <c:pt idx="474">
                  <c:v>20.952407000000001</c:v>
                </c:pt>
                <c:pt idx="475">
                  <c:v>29.822820750000002</c:v>
                </c:pt>
                <c:pt idx="476">
                  <c:v>22.8092139</c:v>
                </c:pt>
                <c:pt idx="477">
                  <c:v>22.785923199999999</c:v>
                </c:pt>
                <c:pt idx="478">
                  <c:v>12.94514225</c:v>
                </c:pt>
                <c:pt idx="479">
                  <c:v>31.38524095</c:v>
                </c:pt>
                <c:pt idx="480">
                  <c:v>10.3826515</c:v>
                </c:pt>
                <c:pt idx="481">
                  <c:v>9.9261152999999993</c:v>
                </c:pt>
                <c:pt idx="482">
                  <c:v>12.7948109</c:v>
                </c:pt>
                <c:pt idx="483">
                  <c:v>25.126577699999999</c:v>
                </c:pt>
                <c:pt idx="484">
                  <c:v>25.603508399999999</c:v>
                </c:pt>
                <c:pt idx="485">
                  <c:v>29.44800635</c:v>
                </c:pt>
                <c:pt idx="486">
                  <c:v>24</c:v>
                </c:pt>
                <c:pt idx="487">
                  <c:v>24.155290350000001</c:v>
                </c:pt>
                <c:pt idx="488">
                  <c:v>11.715218999999999</c:v>
                </c:pt>
                <c:pt idx="489">
                  <c:v>19.194329400000001</c:v>
                </c:pt>
                <c:pt idx="490">
                  <c:v>27.175255400000001</c:v>
                </c:pt>
                <c:pt idx="491">
                  <c:v>16.666667</c:v>
                </c:pt>
                <c:pt idx="492">
                  <c:v>19.759070349999998</c:v>
                </c:pt>
                <c:pt idx="493">
                  <c:v>16.702841200000002</c:v>
                </c:pt>
                <c:pt idx="494">
                  <c:v>22.133271950000001</c:v>
                </c:pt>
                <c:pt idx="495">
                  <c:v>10.330329900000001</c:v>
                </c:pt>
                <c:pt idx="496">
                  <c:v>25.603508399999999</c:v>
                </c:pt>
                <c:pt idx="497">
                  <c:v>26.8420098</c:v>
                </c:pt>
                <c:pt idx="498">
                  <c:v>27.25264095</c:v>
                </c:pt>
                <c:pt idx="499">
                  <c:v>25.603508399999999</c:v>
                </c:pt>
                <c:pt idx="500">
                  <c:v>19.759070349999998</c:v>
                </c:pt>
                <c:pt idx="501">
                  <c:v>19.194329400000001</c:v>
                </c:pt>
                <c:pt idx="502">
                  <c:v>30.209087400000001</c:v>
                </c:pt>
                <c:pt idx="503">
                  <c:v>9.3895523000000001</c:v>
                </c:pt>
                <c:pt idx="504">
                  <c:v>23.329188200000001</c:v>
                </c:pt>
                <c:pt idx="505">
                  <c:v>20.952407000000001</c:v>
                </c:pt>
                <c:pt idx="506">
                  <c:v>22.8092139</c:v>
                </c:pt>
                <c:pt idx="507">
                  <c:v>16.702841200000002</c:v>
                </c:pt>
                <c:pt idx="508">
                  <c:v>17.636128849999999</c:v>
                </c:pt>
                <c:pt idx="509">
                  <c:v>30.826041199999999</c:v>
                </c:pt>
                <c:pt idx="510">
                  <c:v>25.126577699999999</c:v>
                </c:pt>
                <c:pt idx="511">
                  <c:v>25.603508399999999</c:v>
                </c:pt>
                <c:pt idx="512">
                  <c:v>23.795280900000002</c:v>
                </c:pt>
                <c:pt idx="513">
                  <c:v>17.636128849999999</c:v>
                </c:pt>
                <c:pt idx="514">
                  <c:v>25.877932550000001</c:v>
                </c:pt>
                <c:pt idx="515">
                  <c:v>22.5736296</c:v>
                </c:pt>
                <c:pt idx="516">
                  <c:v>22.785923199999999</c:v>
                </c:pt>
                <c:pt idx="517">
                  <c:v>16.702841200000002</c:v>
                </c:pt>
                <c:pt idx="518">
                  <c:v>18.4928092</c:v>
                </c:pt>
                <c:pt idx="519">
                  <c:v>21.347763400000002</c:v>
                </c:pt>
                <c:pt idx="520">
                  <c:v>26.655733949999998</c:v>
                </c:pt>
                <c:pt idx="521">
                  <c:v>23.795280900000002</c:v>
                </c:pt>
                <c:pt idx="522">
                  <c:v>19.09400875</c:v>
                </c:pt>
                <c:pt idx="523">
                  <c:v>19.194329400000001</c:v>
                </c:pt>
                <c:pt idx="524">
                  <c:v>11.0600516</c:v>
                </c:pt>
                <c:pt idx="525">
                  <c:v>11.7406259</c:v>
                </c:pt>
                <c:pt idx="526">
                  <c:v>10.5256264</c:v>
                </c:pt>
                <c:pt idx="527">
                  <c:v>16.857963600000001</c:v>
                </c:pt>
                <c:pt idx="528">
                  <c:v>9.9840800000000005</c:v>
                </c:pt>
                <c:pt idx="529">
                  <c:v>10.5256264</c:v>
                </c:pt>
                <c:pt idx="530">
                  <c:v>23.7435236</c:v>
                </c:pt>
                <c:pt idx="531">
                  <c:v>12.7948109</c:v>
                </c:pt>
                <c:pt idx="532">
                  <c:v>24.38657525</c:v>
                </c:pt>
                <c:pt idx="533">
                  <c:v>23.795280900000002</c:v>
                </c:pt>
                <c:pt idx="534">
                  <c:v>16.135719300000002</c:v>
                </c:pt>
                <c:pt idx="535">
                  <c:v>21.191776149999999</c:v>
                </c:pt>
                <c:pt idx="536">
                  <c:v>9.9840800000000005</c:v>
                </c:pt>
                <c:pt idx="537">
                  <c:v>11.245055799999999</c:v>
                </c:pt>
                <c:pt idx="538">
                  <c:v>20.761812249999998</c:v>
                </c:pt>
                <c:pt idx="539">
                  <c:v>16.702841200000002</c:v>
                </c:pt>
                <c:pt idx="540">
                  <c:v>19.172095850000002</c:v>
                </c:pt>
                <c:pt idx="541">
                  <c:v>13.139422100000001</c:v>
                </c:pt>
                <c:pt idx="542">
                  <c:v>13.139422100000001</c:v>
                </c:pt>
                <c:pt idx="543">
                  <c:v>23.249571400000001</c:v>
                </c:pt>
                <c:pt idx="544">
                  <c:v>21.191776149999999</c:v>
                </c:pt>
                <c:pt idx="545">
                  <c:v>14.466126600000001</c:v>
                </c:pt>
                <c:pt idx="546">
                  <c:v>17.166667</c:v>
                </c:pt>
                <c:pt idx="547">
                  <c:v>9.9840800000000005</c:v>
                </c:pt>
                <c:pt idx="548">
                  <c:v>16.702841200000002</c:v>
                </c:pt>
                <c:pt idx="549">
                  <c:v>17.636128849999999</c:v>
                </c:pt>
                <c:pt idx="550">
                  <c:v>17.636128849999999</c:v>
                </c:pt>
                <c:pt idx="551">
                  <c:v>26.304149150000001</c:v>
                </c:pt>
                <c:pt idx="552">
                  <c:v>16.702841200000002</c:v>
                </c:pt>
                <c:pt idx="553">
                  <c:v>11.7406259</c:v>
                </c:pt>
                <c:pt idx="554">
                  <c:v>16.857963600000001</c:v>
                </c:pt>
                <c:pt idx="555">
                  <c:v>13.139422100000001</c:v>
                </c:pt>
                <c:pt idx="556">
                  <c:v>26.127555149999999</c:v>
                </c:pt>
                <c:pt idx="557">
                  <c:v>14.724474150000001</c:v>
                </c:pt>
                <c:pt idx="558">
                  <c:v>16.805410299999998</c:v>
                </c:pt>
                <c:pt idx="559">
                  <c:v>16.1853166</c:v>
                </c:pt>
                <c:pt idx="560">
                  <c:v>16.702841200000002</c:v>
                </c:pt>
                <c:pt idx="561">
                  <c:v>31.292010650000002</c:v>
                </c:pt>
                <c:pt idx="562">
                  <c:v>16.805410299999998</c:v>
                </c:pt>
                <c:pt idx="563">
                  <c:v>20.708454499999998</c:v>
                </c:pt>
                <c:pt idx="564">
                  <c:v>23.601555699999999</c:v>
                </c:pt>
                <c:pt idx="565">
                  <c:v>16.702841200000002</c:v>
                </c:pt>
                <c:pt idx="566">
                  <c:v>21.654199999999999</c:v>
                </c:pt>
                <c:pt idx="567">
                  <c:v>12.305182800000001</c:v>
                </c:pt>
                <c:pt idx="568">
                  <c:v>13.3400771</c:v>
                </c:pt>
                <c:pt idx="569">
                  <c:v>11.245055799999999</c:v>
                </c:pt>
                <c:pt idx="570">
                  <c:v>20.0967555</c:v>
                </c:pt>
                <c:pt idx="571">
                  <c:v>17.722251700000001</c:v>
                </c:pt>
                <c:pt idx="572">
                  <c:v>20.271252100000002</c:v>
                </c:pt>
                <c:pt idx="573">
                  <c:v>20.952109799999999</c:v>
                </c:pt>
                <c:pt idx="574">
                  <c:v>16.702841200000002</c:v>
                </c:pt>
                <c:pt idx="575">
                  <c:v>30.783986599999999</c:v>
                </c:pt>
                <c:pt idx="576">
                  <c:v>17.636128849999999</c:v>
                </c:pt>
                <c:pt idx="577">
                  <c:v>19.194329400000001</c:v>
                </c:pt>
                <c:pt idx="578">
                  <c:v>27.484459699999999</c:v>
                </c:pt>
                <c:pt idx="579">
                  <c:v>22.8092139</c:v>
                </c:pt>
                <c:pt idx="580">
                  <c:v>25.361768850000001</c:v>
                </c:pt>
                <c:pt idx="581">
                  <c:v>22.4732415</c:v>
                </c:pt>
                <c:pt idx="582">
                  <c:v>9.2780840999999992</c:v>
                </c:pt>
                <c:pt idx="583">
                  <c:v>12.22721295</c:v>
                </c:pt>
                <c:pt idx="584">
                  <c:v>12.5035577</c:v>
                </c:pt>
                <c:pt idx="585">
                  <c:v>16.702841200000002</c:v>
                </c:pt>
                <c:pt idx="586">
                  <c:v>18.723202300000001</c:v>
                </c:pt>
                <c:pt idx="587">
                  <c:v>22.3770636</c:v>
                </c:pt>
                <c:pt idx="588">
                  <c:v>17.166667</c:v>
                </c:pt>
                <c:pt idx="589">
                  <c:v>16.746953600000001</c:v>
                </c:pt>
                <c:pt idx="590">
                  <c:v>20.84288265</c:v>
                </c:pt>
                <c:pt idx="591">
                  <c:v>9.8512310000000003</c:v>
                </c:pt>
                <c:pt idx="592">
                  <c:v>10.786026700000001</c:v>
                </c:pt>
                <c:pt idx="593">
                  <c:v>11.9415377</c:v>
                </c:pt>
                <c:pt idx="594">
                  <c:v>18.00441</c:v>
                </c:pt>
                <c:pt idx="595">
                  <c:v>11.9346006</c:v>
                </c:pt>
                <c:pt idx="596">
                  <c:v>16.083333</c:v>
                </c:pt>
                <c:pt idx="597">
                  <c:v>11.715218999999999</c:v>
                </c:pt>
                <c:pt idx="598">
                  <c:v>16.135719300000002</c:v>
                </c:pt>
                <c:pt idx="599">
                  <c:v>23.329188200000001</c:v>
                </c:pt>
                <c:pt idx="600">
                  <c:v>25.562071499999998</c:v>
                </c:pt>
                <c:pt idx="601">
                  <c:v>20.718174950000002</c:v>
                </c:pt>
                <c:pt idx="602">
                  <c:v>31.6723392</c:v>
                </c:pt>
                <c:pt idx="603">
                  <c:v>20.13069385</c:v>
                </c:pt>
                <c:pt idx="604">
                  <c:v>10.736186050000001</c:v>
                </c:pt>
                <c:pt idx="605">
                  <c:v>16.083333</c:v>
                </c:pt>
                <c:pt idx="606">
                  <c:v>12.725276600000001</c:v>
                </c:pt>
                <c:pt idx="607">
                  <c:v>16.083333</c:v>
                </c:pt>
                <c:pt idx="608">
                  <c:v>12.925041200000001</c:v>
                </c:pt>
                <c:pt idx="609">
                  <c:v>10.805627599999999</c:v>
                </c:pt>
                <c:pt idx="610">
                  <c:v>19.759070349999998</c:v>
                </c:pt>
                <c:pt idx="611">
                  <c:v>11.9340568</c:v>
                </c:pt>
                <c:pt idx="612">
                  <c:v>16.702841200000002</c:v>
                </c:pt>
                <c:pt idx="613">
                  <c:v>9.9840800000000005</c:v>
                </c:pt>
                <c:pt idx="614">
                  <c:v>20.526842850000001</c:v>
                </c:pt>
                <c:pt idx="615">
                  <c:v>13.318014</c:v>
                </c:pt>
                <c:pt idx="616">
                  <c:v>13.007081700000001</c:v>
                </c:pt>
                <c:pt idx="617">
                  <c:v>10.78789845</c:v>
                </c:pt>
                <c:pt idx="618">
                  <c:v>20.0967555</c:v>
                </c:pt>
                <c:pt idx="619">
                  <c:v>12.5035577</c:v>
                </c:pt>
                <c:pt idx="620">
                  <c:v>8.8879508999999999</c:v>
                </c:pt>
                <c:pt idx="621">
                  <c:v>9.2780840999999992</c:v>
                </c:pt>
                <c:pt idx="622">
                  <c:v>9.9840800000000005</c:v>
                </c:pt>
                <c:pt idx="623">
                  <c:v>16.285294400000002</c:v>
                </c:pt>
                <c:pt idx="624">
                  <c:v>27.484459699999999</c:v>
                </c:pt>
                <c:pt idx="625">
                  <c:v>20.750225700000001</c:v>
                </c:pt>
                <c:pt idx="626">
                  <c:v>27.231997499999999</c:v>
                </c:pt>
                <c:pt idx="627">
                  <c:v>20.0967555</c:v>
                </c:pt>
                <c:pt idx="628">
                  <c:v>20.287417749999999</c:v>
                </c:pt>
                <c:pt idx="629">
                  <c:v>16.702841200000002</c:v>
                </c:pt>
                <c:pt idx="630">
                  <c:v>31.126888900000001</c:v>
                </c:pt>
                <c:pt idx="631">
                  <c:v>8.9707606000000002</c:v>
                </c:pt>
                <c:pt idx="632">
                  <c:v>10.4485636</c:v>
                </c:pt>
                <c:pt idx="633">
                  <c:v>32.166666999999997</c:v>
                </c:pt>
                <c:pt idx="634">
                  <c:v>8.7284270999999993</c:v>
                </c:pt>
                <c:pt idx="635">
                  <c:v>19.5</c:v>
                </c:pt>
                <c:pt idx="636">
                  <c:v>9.9840800000000005</c:v>
                </c:pt>
                <c:pt idx="637">
                  <c:v>24.029488499999999</c:v>
                </c:pt>
                <c:pt idx="638">
                  <c:v>11.8763836</c:v>
                </c:pt>
                <c:pt idx="639">
                  <c:v>11.8763836</c:v>
                </c:pt>
                <c:pt idx="640">
                  <c:v>11.245055799999999</c:v>
                </c:pt>
                <c:pt idx="641">
                  <c:v>16.702841200000002</c:v>
                </c:pt>
                <c:pt idx="642">
                  <c:v>11.245055799999999</c:v>
                </c:pt>
                <c:pt idx="643">
                  <c:v>25.58173695</c:v>
                </c:pt>
                <c:pt idx="644">
                  <c:v>20.84288265</c:v>
                </c:pt>
                <c:pt idx="645">
                  <c:v>10.786026700000001</c:v>
                </c:pt>
                <c:pt idx="646">
                  <c:v>11.8763836</c:v>
                </c:pt>
                <c:pt idx="647">
                  <c:v>19.759070349999998</c:v>
                </c:pt>
                <c:pt idx="648">
                  <c:v>19.759070349999998</c:v>
                </c:pt>
                <c:pt idx="649">
                  <c:v>19.759070349999998</c:v>
                </c:pt>
                <c:pt idx="650">
                  <c:v>11.715218999999999</c:v>
                </c:pt>
                <c:pt idx="651">
                  <c:v>13.3400771</c:v>
                </c:pt>
                <c:pt idx="652">
                  <c:v>25.843539499999999</c:v>
                </c:pt>
                <c:pt idx="653">
                  <c:v>25.843539499999999</c:v>
                </c:pt>
                <c:pt idx="654">
                  <c:v>20.73218365</c:v>
                </c:pt>
                <c:pt idx="655">
                  <c:v>20.952109799999999</c:v>
                </c:pt>
                <c:pt idx="656">
                  <c:v>20.825623149999998</c:v>
                </c:pt>
                <c:pt idx="657">
                  <c:v>21.5002888</c:v>
                </c:pt>
                <c:pt idx="658">
                  <c:v>20.952109799999999</c:v>
                </c:pt>
                <c:pt idx="659">
                  <c:v>34.611023600000003</c:v>
                </c:pt>
                <c:pt idx="660">
                  <c:v>25.843539499999999</c:v>
                </c:pt>
                <c:pt idx="661">
                  <c:v>9.4684574999999995</c:v>
                </c:pt>
                <c:pt idx="662">
                  <c:v>26.127555149999999</c:v>
                </c:pt>
                <c:pt idx="663">
                  <c:v>26.304149150000001</c:v>
                </c:pt>
                <c:pt idx="664">
                  <c:v>34.0747444</c:v>
                </c:pt>
                <c:pt idx="665">
                  <c:v>15.454050499999999</c:v>
                </c:pt>
                <c:pt idx="666">
                  <c:v>19.759070349999998</c:v>
                </c:pt>
                <c:pt idx="667">
                  <c:v>26.75</c:v>
                </c:pt>
                <c:pt idx="668">
                  <c:v>16.702841200000002</c:v>
                </c:pt>
                <c:pt idx="669">
                  <c:v>21.825599</c:v>
                </c:pt>
                <c:pt idx="670">
                  <c:v>30.729843949999999</c:v>
                </c:pt>
                <c:pt idx="671">
                  <c:v>13.4358702</c:v>
                </c:pt>
                <c:pt idx="672">
                  <c:v>9.5208936000000008</c:v>
                </c:pt>
                <c:pt idx="673">
                  <c:v>26.586876950000001</c:v>
                </c:pt>
                <c:pt idx="674">
                  <c:v>13.007081700000001</c:v>
                </c:pt>
                <c:pt idx="675">
                  <c:v>19.162772499999999</c:v>
                </c:pt>
                <c:pt idx="676">
                  <c:v>19.162772499999999</c:v>
                </c:pt>
                <c:pt idx="677">
                  <c:v>13.3400771</c:v>
                </c:pt>
                <c:pt idx="678">
                  <c:v>22.275878899999999</c:v>
                </c:pt>
                <c:pt idx="679">
                  <c:v>17.282607899999999</c:v>
                </c:pt>
                <c:pt idx="680">
                  <c:v>20.0112475</c:v>
                </c:pt>
                <c:pt idx="681">
                  <c:v>18.169843950000001</c:v>
                </c:pt>
                <c:pt idx="682">
                  <c:v>18.169843950000001</c:v>
                </c:pt>
                <c:pt idx="683">
                  <c:v>18.521428</c:v>
                </c:pt>
                <c:pt idx="684">
                  <c:v>18.521428</c:v>
                </c:pt>
                <c:pt idx="685">
                  <c:v>17.636128849999999</c:v>
                </c:pt>
                <c:pt idx="686">
                  <c:v>17.636128849999999</c:v>
                </c:pt>
                <c:pt idx="687">
                  <c:v>20.825623149999998</c:v>
                </c:pt>
                <c:pt idx="688">
                  <c:v>30.729843949999999</c:v>
                </c:pt>
                <c:pt idx="689">
                  <c:v>20.761812249999998</c:v>
                </c:pt>
                <c:pt idx="690">
                  <c:v>17.636128849999999</c:v>
                </c:pt>
                <c:pt idx="691">
                  <c:v>18.521428</c:v>
                </c:pt>
                <c:pt idx="692">
                  <c:v>17.636128849999999</c:v>
                </c:pt>
                <c:pt idx="693">
                  <c:v>20.0112475</c:v>
                </c:pt>
                <c:pt idx="694">
                  <c:v>24.672348700000001</c:v>
                </c:pt>
                <c:pt idx="695">
                  <c:v>16.083333</c:v>
                </c:pt>
                <c:pt idx="696">
                  <c:v>8.4882267000000002</c:v>
                </c:pt>
                <c:pt idx="697">
                  <c:v>19.162772499999999</c:v>
                </c:pt>
                <c:pt idx="698">
                  <c:v>20.0112475</c:v>
                </c:pt>
                <c:pt idx="699">
                  <c:v>11.7406259</c:v>
                </c:pt>
                <c:pt idx="700">
                  <c:v>9.4477045000000004</c:v>
                </c:pt>
                <c:pt idx="701">
                  <c:v>11.8763836</c:v>
                </c:pt>
                <c:pt idx="702">
                  <c:v>16.702841200000002</c:v>
                </c:pt>
                <c:pt idx="703">
                  <c:v>17.636128849999999</c:v>
                </c:pt>
                <c:pt idx="704">
                  <c:v>20.952109799999999</c:v>
                </c:pt>
                <c:pt idx="705">
                  <c:v>23.385892299999998</c:v>
                </c:pt>
                <c:pt idx="706">
                  <c:v>19.172095850000002</c:v>
                </c:pt>
                <c:pt idx="707">
                  <c:v>18.991844199999999</c:v>
                </c:pt>
                <c:pt idx="708">
                  <c:v>18.991844199999999</c:v>
                </c:pt>
                <c:pt idx="709">
                  <c:v>19.290313650000002</c:v>
                </c:pt>
                <c:pt idx="710">
                  <c:v>20.271252100000002</c:v>
                </c:pt>
                <c:pt idx="711">
                  <c:v>23.601555699999999</c:v>
                </c:pt>
                <c:pt idx="712">
                  <c:v>14.787482499999999</c:v>
                </c:pt>
                <c:pt idx="713">
                  <c:v>14.787482499999999</c:v>
                </c:pt>
                <c:pt idx="714">
                  <c:v>12.09680475</c:v>
                </c:pt>
                <c:pt idx="715">
                  <c:v>12.09680475</c:v>
                </c:pt>
                <c:pt idx="716">
                  <c:v>26.131004300000001</c:v>
                </c:pt>
                <c:pt idx="717">
                  <c:v>19.119128249999999</c:v>
                </c:pt>
                <c:pt idx="718">
                  <c:v>14.4679807</c:v>
                </c:pt>
                <c:pt idx="719">
                  <c:v>13.932609299999999</c:v>
                </c:pt>
                <c:pt idx="720">
                  <c:v>12.5035577</c:v>
                </c:pt>
                <c:pt idx="721">
                  <c:v>11.715218999999999</c:v>
                </c:pt>
                <c:pt idx="722">
                  <c:v>16.135719300000002</c:v>
                </c:pt>
                <c:pt idx="723">
                  <c:v>26.757792500000001</c:v>
                </c:pt>
                <c:pt idx="724">
                  <c:v>22.5584995</c:v>
                </c:pt>
                <c:pt idx="725">
                  <c:v>19.759070349999998</c:v>
                </c:pt>
                <c:pt idx="726">
                  <c:v>11.0600516</c:v>
                </c:pt>
                <c:pt idx="727">
                  <c:v>20.0112475</c:v>
                </c:pt>
                <c:pt idx="728">
                  <c:v>30.384367399999999</c:v>
                </c:pt>
                <c:pt idx="729">
                  <c:v>11.9340568</c:v>
                </c:pt>
                <c:pt idx="730">
                  <c:v>22.5</c:v>
                </c:pt>
                <c:pt idx="731">
                  <c:v>30.138910800000001</c:v>
                </c:pt>
                <c:pt idx="732">
                  <c:v>13.007081700000001</c:v>
                </c:pt>
                <c:pt idx="733">
                  <c:v>25.58173695</c:v>
                </c:pt>
                <c:pt idx="734">
                  <c:v>19.194329400000001</c:v>
                </c:pt>
                <c:pt idx="735">
                  <c:v>18.723202300000001</c:v>
                </c:pt>
                <c:pt idx="736">
                  <c:v>24</c:v>
                </c:pt>
                <c:pt idx="737">
                  <c:v>20.259387199999999</c:v>
                </c:pt>
                <c:pt idx="738">
                  <c:v>26.9154576</c:v>
                </c:pt>
                <c:pt idx="739">
                  <c:v>25.5</c:v>
                </c:pt>
                <c:pt idx="740">
                  <c:v>13.3400771</c:v>
                </c:pt>
                <c:pt idx="741">
                  <c:v>17.722251700000001</c:v>
                </c:pt>
                <c:pt idx="742">
                  <c:v>12.932445700000001</c:v>
                </c:pt>
                <c:pt idx="743">
                  <c:v>20.838242600000001</c:v>
                </c:pt>
                <c:pt idx="744">
                  <c:v>10.3826515</c:v>
                </c:pt>
                <c:pt idx="745">
                  <c:v>9.3895523000000001</c:v>
                </c:pt>
                <c:pt idx="746">
                  <c:v>13.341916899999999</c:v>
                </c:pt>
                <c:pt idx="747">
                  <c:v>9.2780840999999992</c:v>
                </c:pt>
                <c:pt idx="748">
                  <c:v>30.704116800000001</c:v>
                </c:pt>
                <c:pt idx="749">
                  <c:v>9.9261152999999993</c:v>
                </c:pt>
                <c:pt idx="750">
                  <c:v>15.604441250000001</c:v>
                </c:pt>
                <c:pt idx="751">
                  <c:v>25.60631425</c:v>
                </c:pt>
                <c:pt idx="752">
                  <c:v>25.40237355</c:v>
                </c:pt>
                <c:pt idx="753">
                  <c:v>15.857266600000001</c:v>
                </c:pt>
                <c:pt idx="754">
                  <c:v>12.932445700000001</c:v>
                </c:pt>
                <c:pt idx="755">
                  <c:v>10.9301522</c:v>
                </c:pt>
                <c:pt idx="756">
                  <c:v>8.8052601999999993</c:v>
                </c:pt>
                <c:pt idx="757">
                  <c:v>11.07603595</c:v>
                </c:pt>
                <c:pt idx="758">
                  <c:v>11.369204399999999</c:v>
                </c:pt>
                <c:pt idx="759">
                  <c:v>17.722251700000001</c:v>
                </c:pt>
                <c:pt idx="760">
                  <c:v>16.702841200000002</c:v>
                </c:pt>
                <c:pt idx="761">
                  <c:v>16.857963600000001</c:v>
                </c:pt>
                <c:pt idx="762">
                  <c:v>25.400362550000001</c:v>
                </c:pt>
                <c:pt idx="763">
                  <c:v>32.166666999999997</c:v>
                </c:pt>
                <c:pt idx="764">
                  <c:v>31.6723392</c:v>
                </c:pt>
                <c:pt idx="765">
                  <c:v>9.3895523000000001</c:v>
                </c:pt>
                <c:pt idx="766">
                  <c:v>11.369204399999999</c:v>
                </c:pt>
                <c:pt idx="767">
                  <c:v>26.757792500000001</c:v>
                </c:pt>
                <c:pt idx="768">
                  <c:v>20.972740399999999</c:v>
                </c:pt>
                <c:pt idx="769">
                  <c:v>13.007081700000001</c:v>
                </c:pt>
                <c:pt idx="770">
                  <c:v>13.3400771</c:v>
                </c:pt>
                <c:pt idx="771">
                  <c:v>16.746953600000001</c:v>
                </c:pt>
                <c:pt idx="772">
                  <c:v>18.723202300000001</c:v>
                </c:pt>
                <c:pt idx="773">
                  <c:v>31.60857425</c:v>
                </c:pt>
                <c:pt idx="774">
                  <c:v>10.805627599999999</c:v>
                </c:pt>
                <c:pt idx="775">
                  <c:v>10.776012700000001</c:v>
                </c:pt>
                <c:pt idx="776">
                  <c:v>9.3895523000000001</c:v>
                </c:pt>
                <c:pt idx="777">
                  <c:v>10.799225399999999</c:v>
                </c:pt>
                <c:pt idx="778">
                  <c:v>23.10018105</c:v>
                </c:pt>
                <c:pt idx="779">
                  <c:v>17.282607899999999</c:v>
                </c:pt>
                <c:pt idx="780">
                  <c:v>8.7284270999999993</c:v>
                </c:pt>
                <c:pt idx="781">
                  <c:v>9.9261152999999993</c:v>
                </c:pt>
                <c:pt idx="782">
                  <c:v>29.703095000000001</c:v>
                </c:pt>
                <c:pt idx="783">
                  <c:v>21.199035349999999</c:v>
                </c:pt>
                <c:pt idx="784">
                  <c:v>15.454050499999999</c:v>
                </c:pt>
                <c:pt idx="785">
                  <c:v>11.9340568</c:v>
                </c:pt>
                <c:pt idx="786">
                  <c:v>23.075882100000001</c:v>
                </c:pt>
                <c:pt idx="787">
                  <c:v>14.2266443</c:v>
                </c:pt>
                <c:pt idx="788">
                  <c:v>12.305182800000001</c:v>
                </c:pt>
                <c:pt idx="789">
                  <c:v>16.696568549999999</c:v>
                </c:pt>
                <c:pt idx="790">
                  <c:v>26.018946249999999</c:v>
                </c:pt>
                <c:pt idx="791">
                  <c:v>22.305326300000001</c:v>
                </c:pt>
                <c:pt idx="792">
                  <c:v>11.07603595</c:v>
                </c:pt>
                <c:pt idx="793">
                  <c:v>23.13195425</c:v>
                </c:pt>
                <c:pt idx="794">
                  <c:v>9.2780840999999992</c:v>
                </c:pt>
                <c:pt idx="795">
                  <c:v>15.8309251</c:v>
                </c:pt>
                <c:pt idx="796">
                  <c:v>20.127002600000001</c:v>
                </c:pt>
                <c:pt idx="797">
                  <c:v>15.857266600000001</c:v>
                </c:pt>
                <c:pt idx="798">
                  <c:v>22.5</c:v>
                </c:pt>
                <c:pt idx="799">
                  <c:v>20.8522696</c:v>
                </c:pt>
                <c:pt idx="800">
                  <c:v>30.704116800000001</c:v>
                </c:pt>
                <c:pt idx="801">
                  <c:v>23.484541249999999</c:v>
                </c:pt>
                <c:pt idx="802">
                  <c:v>15.604441250000001</c:v>
                </c:pt>
                <c:pt idx="803">
                  <c:v>27.082715799999999</c:v>
                </c:pt>
                <c:pt idx="804">
                  <c:v>26.304149150000001</c:v>
                </c:pt>
                <c:pt idx="805">
                  <c:v>26.6265106</c:v>
                </c:pt>
                <c:pt idx="806">
                  <c:v>26.77253155</c:v>
                </c:pt>
                <c:pt idx="807">
                  <c:v>31.6723392</c:v>
                </c:pt>
                <c:pt idx="808">
                  <c:v>29.822820750000002</c:v>
                </c:pt>
                <c:pt idx="809">
                  <c:v>16.083333</c:v>
                </c:pt>
                <c:pt idx="810">
                  <c:v>26.304149150000001</c:v>
                </c:pt>
                <c:pt idx="811">
                  <c:v>11.629177</c:v>
                </c:pt>
                <c:pt idx="812">
                  <c:v>24.1763069</c:v>
                </c:pt>
                <c:pt idx="813">
                  <c:v>27.484459699999999</c:v>
                </c:pt>
                <c:pt idx="814">
                  <c:v>11.715218999999999</c:v>
                </c:pt>
                <c:pt idx="815">
                  <c:v>19.75</c:v>
                </c:pt>
                <c:pt idx="816">
                  <c:v>20.74978325</c:v>
                </c:pt>
                <c:pt idx="817">
                  <c:v>10.4485636</c:v>
                </c:pt>
                <c:pt idx="818">
                  <c:v>16.2915189</c:v>
                </c:pt>
                <c:pt idx="819">
                  <c:v>17.722251700000001</c:v>
                </c:pt>
                <c:pt idx="820">
                  <c:v>15.348414399999999</c:v>
                </c:pt>
                <c:pt idx="821">
                  <c:v>21.825599</c:v>
                </c:pt>
                <c:pt idx="822">
                  <c:v>22.5736296</c:v>
                </c:pt>
                <c:pt idx="823">
                  <c:v>15.219613649999999</c:v>
                </c:pt>
                <c:pt idx="824">
                  <c:v>11.245055799999999</c:v>
                </c:pt>
                <c:pt idx="825">
                  <c:v>26.018946249999999</c:v>
                </c:pt>
                <c:pt idx="826">
                  <c:v>21.188233199999999</c:v>
                </c:pt>
                <c:pt idx="827">
                  <c:v>22.75</c:v>
                </c:pt>
                <c:pt idx="828">
                  <c:v>15.454050499999999</c:v>
                </c:pt>
                <c:pt idx="829">
                  <c:v>22.210536300000001</c:v>
                </c:pt>
                <c:pt idx="830">
                  <c:v>13.5</c:v>
                </c:pt>
                <c:pt idx="831">
                  <c:v>11.245055799999999</c:v>
                </c:pt>
                <c:pt idx="832">
                  <c:v>27.466831500000001</c:v>
                </c:pt>
                <c:pt idx="833">
                  <c:v>33.144911200000003</c:v>
                </c:pt>
                <c:pt idx="834">
                  <c:v>15.857266600000001</c:v>
                </c:pt>
                <c:pt idx="835">
                  <c:v>18.4928092</c:v>
                </c:pt>
                <c:pt idx="836">
                  <c:v>9.9261152999999993</c:v>
                </c:pt>
                <c:pt idx="837">
                  <c:v>13.511119649999999</c:v>
                </c:pt>
                <c:pt idx="838">
                  <c:v>27.963541750000001</c:v>
                </c:pt>
                <c:pt idx="839">
                  <c:v>24.2538512</c:v>
                </c:pt>
                <c:pt idx="840">
                  <c:v>13.007081700000001</c:v>
                </c:pt>
                <c:pt idx="841">
                  <c:v>17.166667</c:v>
                </c:pt>
                <c:pt idx="842">
                  <c:v>13.932609299999999</c:v>
                </c:pt>
                <c:pt idx="843">
                  <c:v>12.09680475</c:v>
                </c:pt>
                <c:pt idx="844">
                  <c:v>22.642931000000001</c:v>
                </c:pt>
                <c:pt idx="845">
                  <c:v>26.127555149999999</c:v>
                </c:pt>
                <c:pt idx="846">
                  <c:v>20.972740399999999</c:v>
                </c:pt>
                <c:pt idx="847">
                  <c:v>25.244263</c:v>
                </c:pt>
                <c:pt idx="848">
                  <c:v>9.8497871999999997</c:v>
                </c:pt>
                <c:pt idx="849">
                  <c:v>9.9840800000000005</c:v>
                </c:pt>
                <c:pt idx="850">
                  <c:v>13.5</c:v>
                </c:pt>
                <c:pt idx="851">
                  <c:v>14.787482499999999</c:v>
                </c:pt>
                <c:pt idx="852">
                  <c:v>16.805410299999998</c:v>
                </c:pt>
                <c:pt idx="853">
                  <c:v>20.562844999999999</c:v>
                </c:pt>
                <c:pt idx="854">
                  <c:v>19.684660999999998</c:v>
                </c:pt>
                <c:pt idx="855">
                  <c:v>18.4928092</c:v>
                </c:pt>
                <c:pt idx="856">
                  <c:v>22.009084099999999</c:v>
                </c:pt>
                <c:pt idx="857">
                  <c:v>28.787227850000001</c:v>
                </c:pt>
                <c:pt idx="858">
                  <c:v>23.601555699999999</c:v>
                </c:pt>
                <c:pt idx="859">
                  <c:v>23.06016515</c:v>
                </c:pt>
                <c:pt idx="860">
                  <c:v>11.8763836</c:v>
                </c:pt>
                <c:pt idx="861">
                  <c:v>17.166667</c:v>
                </c:pt>
                <c:pt idx="862">
                  <c:v>17.1726928</c:v>
                </c:pt>
                <c:pt idx="863">
                  <c:v>22.033362100000002</c:v>
                </c:pt>
                <c:pt idx="864">
                  <c:v>22.5</c:v>
                </c:pt>
                <c:pt idx="865">
                  <c:v>20.838242600000001</c:v>
                </c:pt>
                <c:pt idx="866">
                  <c:v>30.209087400000001</c:v>
                </c:pt>
                <c:pt idx="867">
                  <c:v>11.4</c:v>
                </c:pt>
                <c:pt idx="868">
                  <c:v>12.09680475</c:v>
                </c:pt>
                <c:pt idx="869">
                  <c:v>26.655733949999998</c:v>
                </c:pt>
                <c:pt idx="870">
                  <c:v>23.329188200000001</c:v>
                </c:pt>
                <c:pt idx="871">
                  <c:v>17.722251700000001</c:v>
                </c:pt>
                <c:pt idx="872">
                  <c:v>24.758639949999999</c:v>
                </c:pt>
                <c:pt idx="873">
                  <c:v>22.009084099999999</c:v>
                </c:pt>
                <c:pt idx="874">
                  <c:v>12.94514225</c:v>
                </c:pt>
                <c:pt idx="875">
                  <c:v>11.8763836</c:v>
                </c:pt>
                <c:pt idx="876">
                  <c:v>20.0967555</c:v>
                </c:pt>
                <c:pt idx="877">
                  <c:v>17.1726928</c:v>
                </c:pt>
                <c:pt idx="878">
                  <c:v>17.1726928</c:v>
                </c:pt>
                <c:pt idx="879">
                  <c:v>13.160104799999999</c:v>
                </c:pt>
                <c:pt idx="880">
                  <c:v>23.0216238</c:v>
                </c:pt>
                <c:pt idx="881">
                  <c:v>33.767000400000001</c:v>
                </c:pt>
                <c:pt idx="882">
                  <c:v>13.007081700000001</c:v>
                </c:pt>
                <c:pt idx="883">
                  <c:v>12.5035577</c:v>
                </c:pt>
                <c:pt idx="884">
                  <c:v>11.715218999999999</c:v>
                </c:pt>
                <c:pt idx="885">
                  <c:v>17.1726928</c:v>
                </c:pt>
                <c:pt idx="886">
                  <c:v>24.462464900000001</c:v>
                </c:pt>
                <c:pt idx="887">
                  <c:v>23.461336899999999</c:v>
                </c:pt>
                <c:pt idx="888">
                  <c:v>23.249571400000001</c:v>
                </c:pt>
                <c:pt idx="889">
                  <c:v>27.484459699999999</c:v>
                </c:pt>
                <c:pt idx="890">
                  <c:v>22.8092139</c:v>
                </c:pt>
                <c:pt idx="891">
                  <c:v>11.9346006</c:v>
                </c:pt>
                <c:pt idx="892">
                  <c:v>12.932445700000001</c:v>
                </c:pt>
                <c:pt idx="893">
                  <c:v>16.702841200000002</c:v>
                </c:pt>
                <c:pt idx="894">
                  <c:v>17.636128849999999</c:v>
                </c:pt>
                <c:pt idx="895">
                  <c:v>26.5</c:v>
                </c:pt>
                <c:pt idx="896">
                  <c:v>28.416667</c:v>
                </c:pt>
                <c:pt idx="897">
                  <c:v>20.972740399999999</c:v>
                </c:pt>
                <c:pt idx="898">
                  <c:v>22.8092139</c:v>
                </c:pt>
                <c:pt idx="899">
                  <c:v>22.785923199999999</c:v>
                </c:pt>
                <c:pt idx="900">
                  <c:v>12.5035577</c:v>
                </c:pt>
                <c:pt idx="901">
                  <c:v>13.001087200000001</c:v>
                </c:pt>
                <c:pt idx="902">
                  <c:v>19.759070349999998</c:v>
                </c:pt>
                <c:pt idx="903">
                  <c:v>18.4928092</c:v>
                </c:pt>
                <c:pt idx="904">
                  <c:v>17.282607899999999</c:v>
                </c:pt>
                <c:pt idx="905">
                  <c:v>25.75</c:v>
                </c:pt>
                <c:pt idx="906">
                  <c:v>19.4129711</c:v>
                </c:pt>
                <c:pt idx="907">
                  <c:v>30.469200000000001</c:v>
                </c:pt>
                <c:pt idx="908">
                  <c:v>12.09680475</c:v>
                </c:pt>
                <c:pt idx="909">
                  <c:v>28.3</c:v>
                </c:pt>
                <c:pt idx="910">
                  <c:v>21.2380912</c:v>
                </c:pt>
                <c:pt idx="911">
                  <c:v>9.9840800000000005</c:v>
                </c:pt>
                <c:pt idx="912">
                  <c:v>14.787482499999999</c:v>
                </c:pt>
                <c:pt idx="913">
                  <c:v>13.1367201</c:v>
                </c:pt>
                <c:pt idx="914">
                  <c:v>14.475293600000001</c:v>
                </c:pt>
                <c:pt idx="915">
                  <c:v>18.1120819</c:v>
                </c:pt>
                <c:pt idx="916">
                  <c:v>30.92589585</c:v>
                </c:pt>
                <c:pt idx="917">
                  <c:v>12.976793600000001</c:v>
                </c:pt>
                <c:pt idx="918">
                  <c:v>9.5006651000000009</c:v>
                </c:pt>
                <c:pt idx="919">
                  <c:v>30.783986599999999</c:v>
                </c:pt>
                <c:pt idx="920">
                  <c:v>13.139422100000001</c:v>
                </c:pt>
                <c:pt idx="921">
                  <c:v>16.696568549999999</c:v>
                </c:pt>
                <c:pt idx="922">
                  <c:v>14.475293600000001</c:v>
                </c:pt>
                <c:pt idx="923">
                  <c:v>25.152471349999999</c:v>
                </c:pt>
                <c:pt idx="924">
                  <c:v>22.005925399999999</c:v>
                </c:pt>
                <c:pt idx="925">
                  <c:v>31.6723392</c:v>
                </c:pt>
                <c:pt idx="926">
                  <c:v>13.4358702</c:v>
                </c:pt>
                <c:pt idx="927">
                  <c:v>21.5</c:v>
                </c:pt>
                <c:pt idx="928">
                  <c:v>27.633333</c:v>
                </c:pt>
                <c:pt idx="929">
                  <c:v>28.3</c:v>
                </c:pt>
                <c:pt idx="930">
                  <c:v>21.654199999999999</c:v>
                </c:pt>
                <c:pt idx="931">
                  <c:v>20.73218365</c:v>
                </c:pt>
                <c:pt idx="932">
                  <c:v>22.009084099999999</c:v>
                </c:pt>
                <c:pt idx="933">
                  <c:v>20.952109799999999</c:v>
                </c:pt>
                <c:pt idx="934">
                  <c:v>16.135719300000002</c:v>
                </c:pt>
                <c:pt idx="935">
                  <c:v>20.838242600000001</c:v>
                </c:pt>
                <c:pt idx="936">
                  <c:v>24.0333495</c:v>
                </c:pt>
                <c:pt idx="937">
                  <c:v>11.369204399999999</c:v>
                </c:pt>
                <c:pt idx="938">
                  <c:v>22.052110750000001</c:v>
                </c:pt>
                <c:pt idx="939">
                  <c:v>25.152471349999999</c:v>
                </c:pt>
                <c:pt idx="940">
                  <c:v>9.9840800000000005</c:v>
                </c:pt>
                <c:pt idx="941">
                  <c:v>19.194329400000001</c:v>
                </c:pt>
                <c:pt idx="942">
                  <c:v>16.285294400000002</c:v>
                </c:pt>
                <c:pt idx="943">
                  <c:v>26.105546</c:v>
                </c:pt>
                <c:pt idx="944">
                  <c:v>22.297314199999999</c:v>
                </c:pt>
                <c:pt idx="945">
                  <c:v>24.2538512</c:v>
                </c:pt>
                <c:pt idx="946">
                  <c:v>34.611023600000003</c:v>
                </c:pt>
                <c:pt idx="947">
                  <c:v>13.001087200000001</c:v>
                </c:pt>
                <c:pt idx="948">
                  <c:v>14.466126600000001</c:v>
                </c:pt>
                <c:pt idx="949">
                  <c:v>19.759070349999998</c:v>
                </c:pt>
                <c:pt idx="950">
                  <c:v>23.25</c:v>
                </c:pt>
                <c:pt idx="951">
                  <c:v>20.750225700000001</c:v>
                </c:pt>
                <c:pt idx="952">
                  <c:v>31.292010650000002</c:v>
                </c:pt>
                <c:pt idx="953">
                  <c:v>31.60857425</c:v>
                </c:pt>
                <c:pt idx="954">
                  <c:v>32.166666999999997</c:v>
                </c:pt>
                <c:pt idx="955">
                  <c:v>24.91765715</c:v>
                </c:pt>
                <c:pt idx="956">
                  <c:v>24.312555750000001</c:v>
                </c:pt>
                <c:pt idx="957">
                  <c:v>26.460046500000001</c:v>
                </c:pt>
                <c:pt idx="958">
                  <c:v>30.3255646</c:v>
                </c:pt>
                <c:pt idx="959">
                  <c:v>23.329188200000001</c:v>
                </c:pt>
                <c:pt idx="960">
                  <c:v>22.009084099999999</c:v>
                </c:pt>
                <c:pt idx="961">
                  <c:v>23.351515150000001</c:v>
                </c:pt>
                <c:pt idx="962">
                  <c:v>15.454050499999999</c:v>
                </c:pt>
                <c:pt idx="963">
                  <c:v>14.724474150000001</c:v>
                </c:pt>
                <c:pt idx="964">
                  <c:v>9.8497871999999997</c:v>
                </c:pt>
                <c:pt idx="965">
                  <c:v>17.636128849999999</c:v>
                </c:pt>
                <c:pt idx="966">
                  <c:v>19.194329400000001</c:v>
                </c:pt>
                <c:pt idx="967">
                  <c:v>21.654199999999999</c:v>
                </c:pt>
                <c:pt idx="968">
                  <c:v>28.787227850000001</c:v>
                </c:pt>
                <c:pt idx="969">
                  <c:v>22.75</c:v>
                </c:pt>
                <c:pt idx="970">
                  <c:v>20.952407000000001</c:v>
                </c:pt>
                <c:pt idx="971">
                  <c:v>15.454050499999999</c:v>
                </c:pt>
                <c:pt idx="972">
                  <c:v>12.5238888</c:v>
                </c:pt>
                <c:pt idx="973">
                  <c:v>16.083333</c:v>
                </c:pt>
                <c:pt idx="974">
                  <c:v>19.684660999999998</c:v>
                </c:pt>
                <c:pt idx="975">
                  <c:v>30.704116800000001</c:v>
                </c:pt>
                <c:pt idx="976">
                  <c:v>13.1120553</c:v>
                </c:pt>
                <c:pt idx="977">
                  <c:v>25.603508399999999</c:v>
                </c:pt>
                <c:pt idx="978">
                  <c:v>25.220811650000002</c:v>
                </c:pt>
                <c:pt idx="979">
                  <c:v>13.6102243</c:v>
                </c:pt>
                <c:pt idx="980">
                  <c:v>13.341916899999999</c:v>
                </c:pt>
                <c:pt idx="981">
                  <c:v>27.833333</c:v>
                </c:pt>
                <c:pt idx="982">
                  <c:v>27.52016575</c:v>
                </c:pt>
                <c:pt idx="983">
                  <c:v>13.6102243</c:v>
                </c:pt>
                <c:pt idx="984">
                  <c:v>15.454050499999999</c:v>
                </c:pt>
                <c:pt idx="985">
                  <c:v>25.604090800000002</c:v>
                </c:pt>
                <c:pt idx="986">
                  <c:v>17.633992899999999</c:v>
                </c:pt>
                <c:pt idx="987">
                  <c:v>27.17736635</c:v>
                </c:pt>
                <c:pt idx="988">
                  <c:v>21.199035349999999</c:v>
                </c:pt>
                <c:pt idx="989">
                  <c:v>13.6102243</c:v>
                </c:pt>
                <c:pt idx="990">
                  <c:v>15.454050499999999</c:v>
                </c:pt>
                <c:pt idx="991">
                  <c:v>23.1608938</c:v>
                </c:pt>
                <c:pt idx="992">
                  <c:v>23.1608938</c:v>
                </c:pt>
                <c:pt idx="993">
                  <c:v>23.1608938</c:v>
                </c:pt>
                <c:pt idx="994">
                  <c:v>11.7021978</c:v>
                </c:pt>
                <c:pt idx="995">
                  <c:v>24.91765715</c:v>
                </c:pt>
                <c:pt idx="996">
                  <c:v>27.109666900000001</c:v>
                </c:pt>
                <c:pt idx="997">
                  <c:v>28.3</c:v>
                </c:pt>
                <c:pt idx="998">
                  <c:v>28.3</c:v>
                </c:pt>
                <c:pt idx="999">
                  <c:v>14.724474150000001</c:v>
                </c:pt>
                <c:pt idx="1000">
                  <c:v>26.6919717</c:v>
                </c:pt>
                <c:pt idx="1001">
                  <c:v>13.6102243</c:v>
                </c:pt>
                <c:pt idx="1002">
                  <c:v>13.3400771</c:v>
                </c:pt>
                <c:pt idx="1003">
                  <c:v>21.149813399999999</c:v>
                </c:pt>
                <c:pt idx="1004">
                  <c:v>25.75</c:v>
                </c:pt>
                <c:pt idx="1005">
                  <c:v>25.75</c:v>
                </c:pt>
                <c:pt idx="1006">
                  <c:v>19.172095850000002</c:v>
                </c:pt>
                <c:pt idx="1007">
                  <c:v>30.704116800000001</c:v>
                </c:pt>
                <c:pt idx="1008">
                  <c:v>9.9696642999999998</c:v>
                </c:pt>
                <c:pt idx="1009">
                  <c:v>28.416667</c:v>
                </c:pt>
                <c:pt idx="1010">
                  <c:v>27.109666900000001</c:v>
                </c:pt>
                <c:pt idx="1011">
                  <c:v>23.484541249999999</c:v>
                </c:pt>
                <c:pt idx="1012">
                  <c:v>26.290711999999999</c:v>
                </c:pt>
                <c:pt idx="1013">
                  <c:v>24.851540249999999</c:v>
                </c:pt>
                <c:pt idx="1014">
                  <c:v>28.3</c:v>
                </c:pt>
                <c:pt idx="1015">
                  <c:v>28.3</c:v>
                </c:pt>
                <c:pt idx="1016">
                  <c:v>21.654199999999999</c:v>
                </c:pt>
                <c:pt idx="1017">
                  <c:v>22.297314199999999</c:v>
                </c:pt>
                <c:pt idx="1018">
                  <c:v>31.6723392</c:v>
                </c:pt>
                <c:pt idx="1019">
                  <c:v>21.149813399999999</c:v>
                </c:pt>
                <c:pt idx="1020">
                  <c:v>21.5002888</c:v>
                </c:pt>
                <c:pt idx="1021">
                  <c:v>21.5002888</c:v>
                </c:pt>
                <c:pt idx="1022">
                  <c:v>27.25264095</c:v>
                </c:pt>
                <c:pt idx="1023">
                  <c:v>30.5</c:v>
                </c:pt>
                <c:pt idx="1024">
                  <c:v>24.174599300000001</c:v>
                </c:pt>
                <c:pt idx="1025">
                  <c:v>23.329188200000001</c:v>
                </c:pt>
                <c:pt idx="1026">
                  <c:v>20.972740399999999</c:v>
                </c:pt>
                <c:pt idx="1027">
                  <c:v>9.9261152999999993</c:v>
                </c:pt>
                <c:pt idx="1028">
                  <c:v>28.3</c:v>
                </c:pt>
                <c:pt idx="1029">
                  <c:v>28.3</c:v>
                </c:pt>
                <c:pt idx="1030">
                  <c:v>27.3</c:v>
                </c:pt>
                <c:pt idx="1031">
                  <c:v>27.3</c:v>
                </c:pt>
                <c:pt idx="1032">
                  <c:v>22.009084099999999</c:v>
                </c:pt>
                <c:pt idx="1033">
                  <c:v>22.005925399999999</c:v>
                </c:pt>
                <c:pt idx="1034">
                  <c:v>22.005925399999999</c:v>
                </c:pt>
                <c:pt idx="1035">
                  <c:v>22.5584995</c:v>
                </c:pt>
                <c:pt idx="1036">
                  <c:v>21.191776149999999</c:v>
                </c:pt>
                <c:pt idx="1037">
                  <c:v>13.6102243</c:v>
                </c:pt>
                <c:pt idx="1038">
                  <c:v>9.9840800000000005</c:v>
                </c:pt>
                <c:pt idx="1039">
                  <c:v>20.0967555</c:v>
                </c:pt>
                <c:pt idx="1040">
                  <c:v>16.702841200000002</c:v>
                </c:pt>
                <c:pt idx="1041">
                  <c:v>23.9342963</c:v>
                </c:pt>
                <c:pt idx="1042">
                  <c:v>26.166667</c:v>
                </c:pt>
                <c:pt idx="1043">
                  <c:v>20.75</c:v>
                </c:pt>
                <c:pt idx="1044">
                  <c:v>21.5002888</c:v>
                </c:pt>
                <c:pt idx="1045">
                  <c:v>21.5002888</c:v>
                </c:pt>
                <c:pt idx="1046">
                  <c:v>30.646673700000001</c:v>
                </c:pt>
                <c:pt idx="1047">
                  <c:v>16.696568549999999</c:v>
                </c:pt>
                <c:pt idx="1048">
                  <c:v>30.3009965</c:v>
                </c:pt>
                <c:pt idx="1049">
                  <c:v>25.136491400000001</c:v>
                </c:pt>
                <c:pt idx="1050">
                  <c:v>25.126354249999999</c:v>
                </c:pt>
                <c:pt idx="1051">
                  <c:v>22.009084099999999</c:v>
                </c:pt>
                <c:pt idx="1052">
                  <c:v>20.0967555</c:v>
                </c:pt>
                <c:pt idx="1053">
                  <c:v>17.636128849999999</c:v>
                </c:pt>
                <c:pt idx="1054">
                  <c:v>22.062174450000001</c:v>
                </c:pt>
                <c:pt idx="1055">
                  <c:v>31.6723392</c:v>
                </c:pt>
                <c:pt idx="1056">
                  <c:v>24.174599300000001</c:v>
                </c:pt>
                <c:pt idx="1057">
                  <c:v>26.4365974</c:v>
                </c:pt>
                <c:pt idx="1058">
                  <c:v>31.6723392</c:v>
                </c:pt>
                <c:pt idx="1059">
                  <c:v>13.6102243</c:v>
                </c:pt>
                <c:pt idx="1060">
                  <c:v>17.166667</c:v>
                </c:pt>
                <c:pt idx="1061">
                  <c:v>12.725276600000001</c:v>
                </c:pt>
                <c:pt idx="1062">
                  <c:v>19.162772499999999</c:v>
                </c:pt>
                <c:pt idx="1063">
                  <c:v>16.702841200000002</c:v>
                </c:pt>
                <c:pt idx="1064">
                  <c:v>16.702841200000002</c:v>
                </c:pt>
                <c:pt idx="1065">
                  <c:v>21.149813399999999</c:v>
                </c:pt>
                <c:pt idx="1066">
                  <c:v>21.75</c:v>
                </c:pt>
                <c:pt idx="1067">
                  <c:v>21.75</c:v>
                </c:pt>
                <c:pt idx="1068">
                  <c:v>31.60857425</c:v>
                </c:pt>
                <c:pt idx="1069">
                  <c:v>9.4477045000000004</c:v>
                </c:pt>
                <c:pt idx="1070">
                  <c:v>19.5</c:v>
                </c:pt>
                <c:pt idx="1071">
                  <c:v>23.461336899999999</c:v>
                </c:pt>
                <c:pt idx="1072">
                  <c:v>22.278894300000001</c:v>
                </c:pt>
                <c:pt idx="1073">
                  <c:v>26.6265106</c:v>
                </c:pt>
                <c:pt idx="1074">
                  <c:v>26.148658099999999</c:v>
                </c:pt>
                <c:pt idx="1075">
                  <c:v>26.131004300000001</c:v>
                </c:pt>
                <c:pt idx="1076">
                  <c:v>15.857266600000001</c:v>
                </c:pt>
                <c:pt idx="1077">
                  <c:v>14.787482499999999</c:v>
                </c:pt>
                <c:pt idx="1078">
                  <c:v>14.787482499999999</c:v>
                </c:pt>
                <c:pt idx="1079">
                  <c:v>13.3400771</c:v>
                </c:pt>
                <c:pt idx="1080">
                  <c:v>19.162772499999999</c:v>
                </c:pt>
                <c:pt idx="1081">
                  <c:v>19.684660999999998</c:v>
                </c:pt>
                <c:pt idx="1082">
                  <c:v>20.825623149999998</c:v>
                </c:pt>
                <c:pt idx="1083">
                  <c:v>17.720535000000002</c:v>
                </c:pt>
                <c:pt idx="1084">
                  <c:v>27.109666900000001</c:v>
                </c:pt>
                <c:pt idx="1085">
                  <c:v>27.5046392</c:v>
                </c:pt>
                <c:pt idx="1086">
                  <c:v>22.062174450000001</c:v>
                </c:pt>
                <c:pt idx="1087">
                  <c:v>26.290711999999999</c:v>
                </c:pt>
                <c:pt idx="1088">
                  <c:v>27.52016575</c:v>
                </c:pt>
                <c:pt idx="1089">
                  <c:v>33</c:v>
                </c:pt>
                <c:pt idx="1090">
                  <c:v>22.785923199999999</c:v>
                </c:pt>
                <c:pt idx="1091">
                  <c:v>17.166667</c:v>
                </c:pt>
                <c:pt idx="1092">
                  <c:v>24.618544199999999</c:v>
                </c:pt>
                <c:pt idx="1093">
                  <c:v>20.154059400000001</c:v>
                </c:pt>
                <c:pt idx="1094">
                  <c:v>11.9340568</c:v>
                </c:pt>
                <c:pt idx="1095">
                  <c:v>22.422181399999999</c:v>
                </c:pt>
                <c:pt idx="1096">
                  <c:v>19.119128249999999</c:v>
                </c:pt>
                <c:pt idx="1097">
                  <c:v>20.708454499999998</c:v>
                </c:pt>
                <c:pt idx="1098">
                  <c:v>32.166666999999997</c:v>
                </c:pt>
                <c:pt idx="1099">
                  <c:v>23.3700501</c:v>
                </c:pt>
                <c:pt idx="1100">
                  <c:v>17.636128849999999</c:v>
                </c:pt>
                <c:pt idx="1101">
                  <c:v>19.194329400000001</c:v>
                </c:pt>
                <c:pt idx="1102">
                  <c:v>19.194329400000001</c:v>
                </c:pt>
                <c:pt idx="1103">
                  <c:v>19.194329400000001</c:v>
                </c:pt>
                <c:pt idx="1104">
                  <c:v>20.750225700000001</c:v>
                </c:pt>
                <c:pt idx="1105">
                  <c:v>20.750225700000001</c:v>
                </c:pt>
                <c:pt idx="1106">
                  <c:v>28.068311649999998</c:v>
                </c:pt>
                <c:pt idx="1107">
                  <c:v>26.105546</c:v>
                </c:pt>
                <c:pt idx="1108">
                  <c:v>26.999697399999999</c:v>
                </c:pt>
                <c:pt idx="1109">
                  <c:v>27.286366650000001</c:v>
                </c:pt>
                <c:pt idx="1110">
                  <c:v>28.3</c:v>
                </c:pt>
                <c:pt idx="1111">
                  <c:v>30.713769200000002</c:v>
                </c:pt>
                <c:pt idx="1112">
                  <c:v>24.476642300000002</c:v>
                </c:pt>
                <c:pt idx="1113">
                  <c:v>15.454050499999999</c:v>
                </c:pt>
                <c:pt idx="1114">
                  <c:v>17.166667</c:v>
                </c:pt>
                <c:pt idx="1115">
                  <c:v>19.290313650000002</c:v>
                </c:pt>
                <c:pt idx="1116">
                  <c:v>16.135719300000002</c:v>
                </c:pt>
                <c:pt idx="1117">
                  <c:v>20.74978325</c:v>
                </c:pt>
                <c:pt idx="1118">
                  <c:v>31.60857425</c:v>
                </c:pt>
                <c:pt idx="1119">
                  <c:v>29.912351350000002</c:v>
                </c:pt>
                <c:pt idx="1120">
                  <c:v>28.685166250000002</c:v>
                </c:pt>
                <c:pt idx="1121">
                  <c:v>19.877262999999999</c:v>
                </c:pt>
                <c:pt idx="1122">
                  <c:v>19.194329400000001</c:v>
                </c:pt>
                <c:pt idx="1123">
                  <c:v>19.172095850000002</c:v>
                </c:pt>
                <c:pt idx="1124">
                  <c:v>27.333333</c:v>
                </c:pt>
                <c:pt idx="1125">
                  <c:v>26.743827199999998</c:v>
                </c:pt>
                <c:pt idx="1126">
                  <c:v>29.294782949999998</c:v>
                </c:pt>
                <c:pt idx="1127">
                  <c:v>15.857266600000001</c:v>
                </c:pt>
                <c:pt idx="1128">
                  <c:v>22.009084099999999</c:v>
                </c:pt>
                <c:pt idx="1129">
                  <c:v>22.009084099999999</c:v>
                </c:pt>
                <c:pt idx="1130">
                  <c:v>20.420004850000002</c:v>
                </c:pt>
                <c:pt idx="1131">
                  <c:v>29.969374699999999</c:v>
                </c:pt>
                <c:pt idx="1132">
                  <c:v>22.785923199999999</c:v>
                </c:pt>
                <c:pt idx="1133">
                  <c:v>20.74978325</c:v>
                </c:pt>
                <c:pt idx="1134">
                  <c:v>10.3826515</c:v>
                </c:pt>
                <c:pt idx="1135">
                  <c:v>23.626301600000001</c:v>
                </c:pt>
                <c:pt idx="1136">
                  <c:v>33</c:v>
                </c:pt>
                <c:pt idx="1137">
                  <c:v>24.5</c:v>
                </c:pt>
                <c:pt idx="1138">
                  <c:v>19.877262999999999</c:v>
                </c:pt>
                <c:pt idx="1139">
                  <c:v>19.918832949999999</c:v>
                </c:pt>
                <c:pt idx="1140">
                  <c:v>17.636128849999999</c:v>
                </c:pt>
                <c:pt idx="1141">
                  <c:v>21.75</c:v>
                </c:pt>
                <c:pt idx="1142">
                  <c:v>9.9696642999999998</c:v>
                </c:pt>
                <c:pt idx="1143">
                  <c:v>17.86859205</c:v>
                </c:pt>
                <c:pt idx="1144">
                  <c:v>17.86859205</c:v>
                </c:pt>
                <c:pt idx="1145">
                  <c:v>26.788273700000001</c:v>
                </c:pt>
                <c:pt idx="1146">
                  <c:v>28.685166250000002</c:v>
                </c:pt>
                <c:pt idx="1147">
                  <c:v>16.2915189</c:v>
                </c:pt>
                <c:pt idx="1148">
                  <c:v>24.8483482</c:v>
                </c:pt>
                <c:pt idx="1149">
                  <c:v>22.005925399999999</c:v>
                </c:pt>
                <c:pt idx="1150">
                  <c:v>30.384367399999999</c:v>
                </c:pt>
                <c:pt idx="1151">
                  <c:v>23.699127950000001</c:v>
                </c:pt>
                <c:pt idx="1152">
                  <c:v>22.785923199999999</c:v>
                </c:pt>
                <c:pt idx="1153">
                  <c:v>16.746953600000001</c:v>
                </c:pt>
                <c:pt idx="1154">
                  <c:v>19.162772499999999</c:v>
                </c:pt>
                <c:pt idx="1155">
                  <c:v>16.702841200000002</c:v>
                </c:pt>
                <c:pt idx="1156">
                  <c:v>21.514501549999999</c:v>
                </c:pt>
                <c:pt idx="1157">
                  <c:v>20.825623149999998</c:v>
                </c:pt>
                <c:pt idx="1158">
                  <c:v>21.063328800000001</c:v>
                </c:pt>
                <c:pt idx="1159">
                  <c:v>20.22564715</c:v>
                </c:pt>
                <c:pt idx="1160">
                  <c:v>30.704116800000001</c:v>
                </c:pt>
                <c:pt idx="1161">
                  <c:v>24.91765715</c:v>
                </c:pt>
                <c:pt idx="1162">
                  <c:v>12.22721295</c:v>
                </c:pt>
                <c:pt idx="1163">
                  <c:v>25.90810415</c:v>
                </c:pt>
                <c:pt idx="1164">
                  <c:v>32.575911750000003</c:v>
                </c:pt>
                <c:pt idx="1165">
                  <c:v>18.169843950000001</c:v>
                </c:pt>
                <c:pt idx="1166">
                  <c:v>18.521428</c:v>
                </c:pt>
                <c:pt idx="1167">
                  <c:v>24.91765715</c:v>
                </c:pt>
                <c:pt idx="1168">
                  <c:v>26.148658099999999</c:v>
                </c:pt>
                <c:pt idx="1169">
                  <c:v>32.00186325</c:v>
                </c:pt>
                <c:pt idx="1170">
                  <c:v>22.785923199999999</c:v>
                </c:pt>
                <c:pt idx="1171">
                  <c:v>15.248541299999999</c:v>
                </c:pt>
                <c:pt idx="1172">
                  <c:v>13.3400771</c:v>
                </c:pt>
                <c:pt idx="1173">
                  <c:v>20.84288265</c:v>
                </c:pt>
                <c:pt idx="1174">
                  <c:v>21.514501549999999</c:v>
                </c:pt>
                <c:pt idx="1175">
                  <c:v>18.521428</c:v>
                </c:pt>
                <c:pt idx="1176">
                  <c:v>24.851540249999999</c:v>
                </c:pt>
                <c:pt idx="1177">
                  <c:v>19.75</c:v>
                </c:pt>
                <c:pt idx="1178">
                  <c:v>19.4129711</c:v>
                </c:pt>
                <c:pt idx="1179">
                  <c:v>11.9340568</c:v>
                </c:pt>
                <c:pt idx="1180">
                  <c:v>17.86859205</c:v>
                </c:pt>
                <c:pt idx="1181">
                  <c:v>27.43719385</c:v>
                </c:pt>
                <c:pt idx="1182">
                  <c:v>29.988077400000002</c:v>
                </c:pt>
                <c:pt idx="1183">
                  <c:v>18.266542250000001</c:v>
                </c:pt>
                <c:pt idx="1184">
                  <c:v>23.699127950000001</c:v>
                </c:pt>
                <c:pt idx="1185">
                  <c:v>18.083333</c:v>
                </c:pt>
                <c:pt idx="1186">
                  <c:v>25.918194100000001</c:v>
                </c:pt>
                <c:pt idx="1187">
                  <c:v>20.952109799999999</c:v>
                </c:pt>
                <c:pt idx="1188">
                  <c:v>18.521428</c:v>
                </c:pt>
                <c:pt idx="1189">
                  <c:v>22.576066900000001</c:v>
                </c:pt>
                <c:pt idx="1190">
                  <c:v>30.384367399999999</c:v>
                </c:pt>
                <c:pt idx="1191">
                  <c:v>30.704116800000001</c:v>
                </c:pt>
                <c:pt idx="1192">
                  <c:v>13.511119649999999</c:v>
                </c:pt>
                <c:pt idx="1193">
                  <c:v>25.152471349999999</c:v>
                </c:pt>
                <c:pt idx="1194">
                  <c:v>25.832641649999999</c:v>
                </c:pt>
                <c:pt idx="1195">
                  <c:v>23.10018105</c:v>
                </c:pt>
                <c:pt idx="1196">
                  <c:v>21.877051250000001</c:v>
                </c:pt>
                <c:pt idx="1197">
                  <c:v>10.915710000000001</c:v>
                </c:pt>
                <c:pt idx="1198">
                  <c:v>23.249571400000001</c:v>
                </c:pt>
                <c:pt idx="1199">
                  <c:v>26.148658099999999</c:v>
                </c:pt>
                <c:pt idx="1200">
                  <c:v>32.718561399999999</c:v>
                </c:pt>
                <c:pt idx="1201">
                  <c:v>24.160889699999998</c:v>
                </c:pt>
                <c:pt idx="1202">
                  <c:v>15.857266600000001</c:v>
                </c:pt>
                <c:pt idx="1203">
                  <c:v>21.12304765</c:v>
                </c:pt>
                <c:pt idx="1204">
                  <c:v>18.521428</c:v>
                </c:pt>
                <c:pt idx="1205">
                  <c:v>17.1726928</c:v>
                </c:pt>
                <c:pt idx="1206">
                  <c:v>25.2871758</c:v>
                </c:pt>
                <c:pt idx="1207">
                  <c:v>25.152471349999999</c:v>
                </c:pt>
                <c:pt idx="1208">
                  <c:v>23.626301600000001</c:v>
                </c:pt>
                <c:pt idx="1209">
                  <c:v>22.5</c:v>
                </c:pt>
                <c:pt idx="1210">
                  <c:v>23.601555699999999</c:v>
                </c:pt>
                <c:pt idx="1211">
                  <c:v>21.191776149999999</c:v>
                </c:pt>
                <c:pt idx="1212">
                  <c:v>30.384367399999999</c:v>
                </c:pt>
                <c:pt idx="1213">
                  <c:v>22.746422500000001</c:v>
                </c:pt>
                <c:pt idx="1214">
                  <c:v>9.9840800000000005</c:v>
                </c:pt>
                <c:pt idx="1215">
                  <c:v>9.9840800000000005</c:v>
                </c:pt>
                <c:pt idx="1216">
                  <c:v>13.6102243</c:v>
                </c:pt>
                <c:pt idx="1217">
                  <c:v>17.166667</c:v>
                </c:pt>
                <c:pt idx="1218">
                  <c:v>16.746953600000001</c:v>
                </c:pt>
                <c:pt idx="1219">
                  <c:v>19.162772499999999</c:v>
                </c:pt>
                <c:pt idx="1220">
                  <c:v>24.618544199999999</c:v>
                </c:pt>
                <c:pt idx="1221">
                  <c:v>26.166667</c:v>
                </c:pt>
                <c:pt idx="1222">
                  <c:v>30.704116800000001</c:v>
                </c:pt>
                <c:pt idx="1223">
                  <c:v>11.2287716</c:v>
                </c:pt>
                <c:pt idx="1224">
                  <c:v>9.9261152999999993</c:v>
                </c:pt>
                <c:pt idx="1225">
                  <c:v>24.700384849999999</c:v>
                </c:pt>
                <c:pt idx="1226">
                  <c:v>23.329188200000001</c:v>
                </c:pt>
                <c:pt idx="1227">
                  <c:v>26.264987949999998</c:v>
                </c:pt>
                <c:pt idx="1228">
                  <c:v>26.148658099999999</c:v>
                </c:pt>
                <c:pt idx="1229">
                  <c:v>22.5</c:v>
                </c:pt>
                <c:pt idx="1230">
                  <c:v>22.774889300000002</c:v>
                </c:pt>
                <c:pt idx="1231">
                  <c:v>13.6102243</c:v>
                </c:pt>
                <c:pt idx="1232">
                  <c:v>13.6102243</c:v>
                </c:pt>
                <c:pt idx="1233">
                  <c:v>13.6102243</c:v>
                </c:pt>
                <c:pt idx="1234">
                  <c:v>13.3400771</c:v>
                </c:pt>
                <c:pt idx="1235">
                  <c:v>13.3400771</c:v>
                </c:pt>
                <c:pt idx="1236">
                  <c:v>18.35159075</c:v>
                </c:pt>
                <c:pt idx="1237">
                  <c:v>18.35159075</c:v>
                </c:pt>
                <c:pt idx="1238">
                  <c:v>18.4928092</c:v>
                </c:pt>
                <c:pt idx="1239">
                  <c:v>25.126577699999999</c:v>
                </c:pt>
                <c:pt idx="1240">
                  <c:v>25.126577699999999</c:v>
                </c:pt>
                <c:pt idx="1241">
                  <c:v>25.126577699999999</c:v>
                </c:pt>
                <c:pt idx="1242">
                  <c:v>25.126577699999999</c:v>
                </c:pt>
                <c:pt idx="1243">
                  <c:v>25.126577699999999</c:v>
                </c:pt>
                <c:pt idx="1244">
                  <c:v>29.44800635</c:v>
                </c:pt>
                <c:pt idx="1245">
                  <c:v>15.8309251</c:v>
                </c:pt>
                <c:pt idx="1246">
                  <c:v>21.654199999999999</c:v>
                </c:pt>
                <c:pt idx="1247">
                  <c:v>24.74334305</c:v>
                </c:pt>
                <c:pt idx="1248">
                  <c:v>22.785923199999999</c:v>
                </c:pt>
                <c:pt idx="1249">
                  <c:v>34.611023600000003</c:v>
                </c:pt>
                <c:pt idx="1250">
                  <c:v>15.454050499999999</c:v>
                </c:pt>
                <c:pt idx="1251">
                  <c:v>17.166667</c:v>
                </c:pt>
                <c:pt idx="1252">
                  <c:v>17.1726928</c:v>
                </c:pt>
                <c:pt idx="1253">
                  <c:v>32.166666999999997</c:v>
                </c:pt>
                <c:pt idx="1254">
                  <c:v>27.5</c:v>
                </c:pt>
                <c:pt idx="1255">
                  <c:v>11.7564329</c:v>
                </c:pt>
                <c:pt idx="1256">
                  <c:v>26.42384715</c:v>
                </c:pt>
                <c:pt idx="1257">
                  <c:v>29.845911149999999</c:v>
                </c:pt>
                <c:pt idx="1258">
                  <c:v>15.8309251</c:v>
                </c:pt>
                <c:pt idx="1259">
                  <c:v>19.119128249999999</c:v>
                </c:pt>
                <c:pt idx="1260">
                  <c:v>34.611023600000003</c:v>
                </c:pt>
                <c:pt idx="1261">
                  <c:v>34.611023600000003</c:v>
                </c:pt>
                <c:pt idx="1262">
                  <c:v>34.611023600000003</c:v>
                </c:pt>
                <c:pt idx="1263">
                  <c:v>13.6102243</c:v>
                </c:pt>
                <c:pt idx="1264">
                  <c:v>20.84288265</c:v>
                </c:pt>
                <c:pt idx="1265">
                  <c:v>21.149813399999999</c:v>
                </c:pt>
                <c:pt idx="1266">
                  <c:v>20.0112475</c:v>
                </c:pt>
                <c:pt idx="1267">
                  <c:v>17.6912883</c:v>
                </c:pt>
                <c:pt idx="1268">
                  <c:v>25.75</c:v>
                </c:pt>
                <c:pt idx="1269">
                  <c:v>25.843539499999999</c:v>
                </c:pt>
                <c:pt idx="1270">
                  <c:v>25.076348150000001</c:v>
                </c:pt>
                <c:pt idx="1271">
                  <c:v>20.562844999999999</c:v>
                </c:pt>
                <c:pt idx="1272">
                  <c:v>23.7435236</c:v>
                </c:pt>
                <c:pt idx="1273">
                  <c:v>19.4129711</c:v>
                </c:pt>
                <c:pt idx="1274">
                  <c:v>21.877051250000001</c:v>
                </c:pt>
                <c:pt idx="1275">
                  <c:v>21.877051250000001</c:v>
                </c:pt>
                <c:pt idx="1276">
                  <c:v>17.86859205</c:v>
                </c:pt>
                <c:pt idx="1277">
                  <c:v>9.9261152999999993</c:v>
                </c:pt>
                <c:pt idx="1278">
                  <c:v>26.655733949999998</c:v>
                </c:pt>
                <c:pt idx="1279">
                  <c:v>25.180777150000001</c:v>
                </c:pt>
                <c:pt idx="1280">
                  <c:v>26.148658099999999</c:v>
                </c:pt>
                <c:pt idx="1281">
                  <c:v>19.194329400000001</c:v>
                </c:pt>
                <c:pt idx="1282">
                  <c:v>26.6464231</c:v>
                </c:pt>
                <c:pt idx="1283">
                  <c:v>20.73218365</c:v>
                </c:pt>
                <c:pt idx="1284">
                  <c:v>22.746422500000001</c:v>
                </c:pt>
                <c:pt idx="1285">
                  <c:v>16.083333</c:v>
                </c:pt>
                <c:pt idx="1286">
                  <c:v>14.724474150000001</c:v>
                </c:pt>
                <c:pt idx="1287">
                  <c:v>20.838242600000001</c:v>
                </c:pt>
                <c:pt idx="1288">
                  <c:v>27.43719385</c:v>
                </c:pt>
                <c:pt idx="1289">
                  <c:v>24.758639949999999</c:v>
                </c:pt>
                <c:pt idx="1290">
                  <c:v>25.220811650000002</c:v>
                </c:pt>
                <c:pt idx="1291">
                  <c:v>23.3700501</c:v>
                </c:pt>
                <c:pt idx="1292">
                  <c:v>22.746422500000001</c:v>
                </c:pt>
                <c:pt idx="1293">
                  <c:v>33.718806999999998</c:v>
                </c:pt>
                <c:pt idx="1294">
                  <c:v>13.3400771</c:v>
                </c:pt>
                <c:pt idx="1295">
                  <c:v>25.58173695</c:v>
                </c:pt>
                <c:pt idx="1296">
                  <c:v>18.521428</c:v>
                </c:pt>
                <c:pt idx="1297">
                  <c:v>17.1726928</c:v>
                </c:pt>
                <c:pt idx="1298">
                  <c:v>17.1726928</c:v>
                </c:pt>
                <c:pt idx="1299">
                  <c:v>17.6912883</c:v>
                </c:pt>
                <c:pt idx="1300">
                  <c:v>27.5</c:v>
                </c:pt>
                <c:pt idx="1301">
                  <c:v>17.86859205</c:v>
                </c:pt>
                <c:pt idx="1302">
                  <c:v>25.843539499999999</c:v>
                </c:pt>
                <c:pt idx="1303">
                  <c:v>29.5008816</c:v>
                </c:pt>
                <c:pt idx="1304">
                  <c:v>26.4365974</c:v>
                </c:pt>
                <c:pt idx="1305">
                  <c:v>22.5</c:v>
                </c:pt>
                <c:pt idx="1306">
                  <c:v>24.74334305</c:v>
                </c:pt>
                <c:pt idx="1307">
                  <c:v>14.2266443</c:v>
                </c:pt>
                <c:pt idx="1308">
                  <c:v>13.3400771</c:v>
                </c:pt>
                <c:pt idx="1309">
                  <c:v>21.12304765</c:v>
                </c:pt>
                <c:pt idx="1310">
                  <c:v>9.9261152999999993</c:v>
                </c:pt>
                <c:pt idx="1311">
                  <c:v>9.4477045000000004</c:v>
                </c:pt>
                <c:pt idx="1312">
                  <c:v>27.484459699999999</c:v>
                </c:pt>
                <c:pt idx="1313">
                  <c:v>13.3400771</c:v>
                </c:pt>
                <c:pt idx="1314">
                  <c:v>20.84288265</c:v>
                </c:pt>
                <c:pt idx="1315">
                  <c:v>16.702841200000002</c:v>
                </c:pt>
                <c:pt idx="1316">
                  <c:v>27.52016575</c:v>
                </c:pt>
                <c:pt idx="1317">
                  <c:v>22.746422500000001</c:v>
                </c:pt>
                <c:pt idx="1318">
                  <c:v>12.932445700000001</c:v>
                </c:pt>
                <c:pt idx="1319">
                  <c:v>17.166667</c:v>
                </c:pt>
                <c:pt idx="1320">
                  <c:v>21.877051250000001</c:v>
                </c:pt>
                <c:pt idx="1321">
                  <c:v>9.9261152999999993</c:v>
                </c:pt>
                <c:pt idx="1322">
                  <c:v>22.905211399999999</c:v>
                </c:pt>
                <c:pt idx="1323">
                  <c:v>33.144911200000003</c:v>
                </c:pt>
                <c:pt idx="1324">
                  <c:v>17.315062950000002</c:v>
                </c:pt>
                <c:pt idx="1325">
                  <c:v>17.315062950000002</c:v>
                </c:pt>
                <c:pt idx="1326">
                  <c:v>17.315062950000002</c:v>
                </c:pt>
                <c:pt idx="1327">
                  <c:v>13.3400771</c:v>
                </c:pt>
                <c:pt idx="1328">
                  <c:v>24.618544199999999</c:v>
                </c:pt>
                <c:pt idx="1329">
                  <c:v>23.25</c:v>
                </c:pt>
                <c:pt idx="1330">
                  <c:v>18.991844199999999</c:v>
                </c:pt>
                <c:pt idx="1331">
                  <c:v>22.422181399999999</c:v>
                </c:pt>
                <c:pt idx="1332">
                  <c:v>24.74334305</c:v>
                </c:pt>
                <c:pt idx="1333">
                  <c:v>26.77253155</c:v>
                </c:pt>
                <c:pt idx="1334">
                  <c:v>22.746422500000001</c:v>
                </c:pt>
                <c:pt idx="1335">
                  <c:v>13.6102243</c:v>
                </c:pt>
                <c:pt idx="1336">
                  <c:v>13.6102243</c:v>
                </c:pt>
                <c:pt idx="1337">
                  <c:v>17.166667</c:v>
                </c:pt>
                <c:pt idx="1338">
                  <c:v>16.702841200000002</c:v>
                </c:pt>
                <c:pt idx="1339">
                  <c:v>19.4129711</c:v>
                </c:pt>
                <c:pt idx="1340">
                  <c:v>21.75</c:v>
                </c:pt>
                <c:pt idx="1341">
                  <c:v>24.672348700000001</c:v>
                </c:pt>
                <c:pt idx="1342">
                  <c:v>28.4851694</c:v>
                </c:pt>
                <c:pt idx="1343">
                  <c:v>22.8092139</c:v>
                </c:pt>
                <c:pt idx="1344">
                  <c:v>12.94514225</c:v>
                </c:pt>
                <c:pt idx="1345">
                  <c:v>13.3400771</c:v>
                </c:pt>
                <c:pt idx="1346">
                  <c:v>21.5002888</c:v>
                </c:pt>
                <c:pt idx="1347">
                  <c:v>20.8522696</c:v>
                </c:pt>
                <c:pt idx="1348">
                  <c:v>24.672348700000001</c:v>
                </c:pt>
                <c:pt idx="1349">
                  <c:v>22.5</c:v>
                </c:pt>
                <c:pt idx="1350">
                  <c:v>16.083333</c:v>
                </c:pt>
                <c:pt idx="1351">
                  <c:v>9.2780840999999992</c:v>
                </c:pt>
                <c:pt idx="1352">
                  <c:v>32.166666999999997</c:v>
                </c:pt>
                <c:pt idx="1353">
                  <c:v>12.22721295</c:v>
                </c:pt>
                <c:pt idx="1354">
                  <c:v>8.7284270999999993</c:v>
                </c:pt>
                <c:pt idx="1355">
                  <c:v>23.795280900000002</c:v>
                </c:pt>
                <c:pt idx="1356">
                  <c:v>16.1853166</c:v>
                </c:pt>
                <c:pt idx="1357">
                  <c:v>13.007081700000001</c:v>
                </c:pt>
                <c:pt idx="1358">
                  <c:v>13.3400771</c:v>
                </c:pt>
                <c:pt idx="1359">
                  <c:v>13.3400771</c:v>
                </c:pt>
                <c:pt idx="1360">
                  <c:v>9.9840800000000005</c:v>
                </c:pt>
                <c:pt idx="1361">
                  <c:v>8.4882267000000002</c:v>
                </c:pt>
                <c:pt idx="1362">
                  <c:v>16.702841200000002</c:v>
                </c:pt>
                <c:pt idx="1363">
                  <c:v>19.684660999999998</c:v>
                </c:pt>
                <c:pt idx="1364">
                  <c:v>20.8522696</c:v>
                </c:pt>
                <c:pt idx="1365">
                  <c:v>15.8309251</c:v>
                </c:pt>
                <c:pt idx="1366">
                  <c:v>12.305182800000001</c:v>
                </c:pt>
                <c:pt idx="1367">
                  <c:v>12.305182800000001</c:v>
                </c:pt>
                <c:pt idx="1368">
                  <c:v>16.1853166</c:v>
                </c:pt>
                <c:pt idx="1369">
                  <c:v>13.3400771</c:v>
                </c:pt>
                <c:pt idx="1370">
                  <c:v>26.105546</c:v>
                </c:pt>
                <c:pt idx="1371">
                  <c:v>22.5</c:v>
                </c:pt>
                <c:pt idx="1372">
                  <c:v>23.795280900000002</c:v>
                </c:pt>
                <c:pt idx="1373">
                  <c:v>23.795280900000002</c:v>
                </c:pt>
                <c:pt idx="1374">
                  <c:v>8.7284270999999993</c:v>
                </c:pt>
                <c:pt idx="1375">
                  <c:v>26.131004300000001</c:v>
                </c:pt>
                <c:pt idx="1376">
                  <c:v>26.131004300000001</c:v>
                </c:pt>
                <c:pt idx="1377">
                  <c:v>22.009084099999999</c:v>
                </c:pt>
                <c:pt idx="1378">
                  <c:v>22.817666200000001</c:v>
                </c:pt>
                <c:pt idx="1379">
                  <c:v>12.976793600000001</c:v>
                </c:pt>
                <c:pt idx="1380">
                  <c:v>20.0967555</c:v>
                </c:pt>
                <c:pt idx="1381">
                  <c:v>20.0967555</c:v>
                </c:pt>
                <c:pt idx="1382">
                  <c:v>16.702841200000002</c:v>
                </c:pt>
                <c:pt idx="1383">
                  <c:v>25.843539499999999</c:v>
                </c:pt>
                <c:pt idx="1384">
                  <c:v>17.166667</c:v>
                </c:pt>
                <c:pt idx="1385">
                  <c:v>8.4882267000000002</c:v>
                </c:pt>
                <c:pt idx="1386">
                  <c:v>19.759070349999998</c:v>
                </c:pt>
                <c:pt idx="1387">
                  <c:v>26.109030300000001</c:v>
                </c:pt>
                <c:pt idx="1388">
                  <c:v>30.729843949999999</c:v>
                </c:pt>
                <c:pt idx="1389">
                  <c:v>17.315062950000002</c:v>
                </c:pt>
                <c:pt idx="1390">
                  <c:v>18.35159075</c:v>
                </c:pt>
                <c:pt idx="1391">
                  <c:v>18.169843950000001</c:v>
                </c:pt>
                <c:pt idx="1392">
                  <c:v>22.5584995</c:v>
                </c:pt>
                <c:pt idx="1393">
                  <c:v>15.454050499999999</c:v>
                </c:pt>
                <c:pt idx="1394">
                  <c:v>12.725276600000001</c:v>
                </c:pt>
                <c:pt idx="1395">
                  <c:v>30.968836700000001</c:v>
                </c:pt>
                <c:pt idx="1396">
                  <c:v>22.75</c:v>
                </c:pt>
                <c:pt idx="1397">
                  <c:v>8.4882267000000002</c:v>
                </c:pt>
                <c:pt idx="1398">
                  <c:v>18.083333</c:v>
                </c:pt>
                <c:pt idx="1399">
                  <c:v>14.4679807</c:v>
                </c:pt>
                <c:pt idx="1400">
                  <c:v>11.07603595</c:v>
                </c:pt>
                <c:pt idx="1401">
                  <c:v>19.918832949999999</c:v>
                </c:pt>
                <c:pt idx="1402">
                  <c:v>16.2915189</c:v>
                </c:pt>
                <c:pt idx="1403">
                  <c:v>11.1017815</c:v>
                </c:pt>
                <c:pt idx="1404">
                  <c:v>16.998428650000001</c:v>
                </c:pt>
                <c:pt idx="1405">
                  <c:v>27.3</c:v>
                </c:pt>
                <c:pt idx="1406">
                  <c:v>15.604441250000001</c:v>
                </c:pt>
                <c:pt idx="1407">
                  <c:v>22.297314199999999</c:v>
                </c:pt>
                <c:pt idx="1408">
                  <c:v>14.787482499999999</c:v>
                </c:pt>
                <c:pt idx="1409">
                  <c:v>13.932609299999999</c:v>
                </c:pt>
                <c:pt idx="1410">
                  <c:v>20.154059400000001</c:v>
                </c:pt>
                <c:pt idx="1411">
                  <c:v>17.937509500000001</c:v>
                </c:pt>
                <c:pt idx="1412">
                  <c:v>13.160104799999999</c:v>
                </c:pt>
                <c:pt idx="1413">
                  <c:v>15.4206667</c:v>
                </c:pt>
                <c:pt idx="1414">
                  <c:v>13.932609299999999</c:v>
                </c:pt>
                <c:pt idx="1415">
                  <c:v>11.0600516</c:v>
                </c:pt>
                <c:pt idx="1416">
                  <c:v>17.86859205</c:v>
                </c:pt>
                <c:pt idx="1417">
                  <c:v>15.8309251</c:v>
                </c:pt>
                <c:pt idx="1418">
                  <c:v>31.6723392</c:v>
                </c:pt>
                <c:pt idx="1419">
                  <c:v>10.915710000000001</c:v>
                </c:pt>
                <c:pt idx="1420">
                  <c:v>9.5208936000000008</c:v>
                </c:pt>
                <c:pt idx="1421">
                  <c:v>10.821967300000001</c:v>
                </c:pt>
                <c:pt idx="1422">
                  <c:v>13.139422100000001</c:v>
                </c:pt>
                <c:pt idx="1423">
                  <c:v>24.092147600000001</c:v>
                </c:pt>
                <c:pt idx="1424">
                  <c:v>16.2915189</c:v>
                </c:pt>
                <c:pt idx="1425">
                  <c:v>10.330329900000001</c:v>
                </c:pt>
                <c:pt idx="1426">
                  <c:v>11.9415377</c:v>
                </c:pt>
                <c:pt idx="1427">
                  <c:v>24.172056000000001</c:v>
                </c:pt>
                <c:pt idx="1428">
                  <c:v>20.952407000000001</c:v>
                </c:pt>
                <c:pt idx="1429">
                  <c:v>21.191776149999999</c:v>
                </c:pt>
                <c:pt idx="1430">
                  <c:v>16.746953600000001</c:v>
                </c:pt>
                <c:pt idx="1431">
                  <c:v>19.75</c:v>
                </c:pt>
                <c:pt idx="1432">
                  <c:v>9.9261152999999993</c:v>
                </c:pt>
                <c:pt idx="1433">
                  <c:v>10.330329900000001</c:v>
                </c:pt>
                <c:pt idx="1434">
                  <c:v>10.5256264</c:v>
                </c:pt>
                <c:pt idx="1435">
                  <c:v>20.0112475</c:v>
                </c:pt>
                <c:pt idx="1436">
                  <c:v>16.2915189</c:v>
                </c:pt>
                <c:pt idx="1437">
                  <c:v>26.757792500000001</c:v>
                </c:pt>
                <c:pt idx="1438">
                  <c:v>15.248541299999999</c:v>
                </c:pt>
                <c:pt idx="1439">
                  <c:v>24.092147600000001</c:v>
                </c:pt>
                <c:pt idx="1440">
                  <c:v>20.73218365</c:v>
                </c:pt>
                <c:pt idx="1441">
                  <c:v>12.5035577</c:v>
                </c:pt>
                <c:pt idx="1442">
                  <c:v>16.1853166</c:v>
                </c:pt>
                <c:pt idx="1443">
                  <c:v>14.4679807</c:v>
                </c:pt>
                <c:pt idx="1444">
                  <c:v>9.8512310000000003</c:v>
                </c:pt>
                <c:pt idx="1445">
                  <c:v>18.75</c:v>
                </c:pt>
                <c:pt idx="1446">
                  <c:v>22.5736296</c:v>
                </c:pt>
                <c:pt idx="1447">
                  <c:v>14.4679807</c:v>
                </c:pt>
                <c:pt idx="1448">
                  <c:v>16.2915189</c:v>
                </c:pt>
                <c:pt idx="1449">
                  <c:v>14.4956602</c:v>
                </c:pt>
                <c:pt idx="1450">
                  <c:v>31.6723392</c:v>
                </c:pt>
                <c:pt idx="1451">
                  <c:v>11.715218999999999</c:v>
                </c:pt>
                <c:pt idx="1452">
                  <c:v>10.330329900000001</c:v>
                </c:pt>
                <c:pt idx="1453">
                  <c:v>28.834166750000001</c:v>
                </c:pt>
                <c:pt idx="1454">
                  <c:v>16.213991450000002</c:v>
                </c:pt>
                <c:pt idx="1455">
                  <c:v>15.219613649999999</c:v>
                </c:pt>
                <c:pt idx="1456">
                  <c:v>21.75</c:v>
                </c:pt>
                <c:pt idx="1457">
                  <c:v>21.867846400000001</c:v>
                </c:pt>
                <c:pt idx="1458">
                  <c:v>24.0333495</c:v>
                </c:pt>
                <c:pt idx="1459">
                  <c:v>10.786026700000001</c:v>
                </c:pt>
                <c:pt idx="1460">
                  <c:v>9.3895523000000001</c:v>
                </c:pt>
                <c:pt idx="1461">
                  <c:v>13.3400771</c:v>
                </c:pt>
                <c:pt idx="1462">
                  <c:v>19.541409649999999</c:v>
                </c:pt>
                <c:pt idx="1463">
                  <c:v>16.2915189</c:v>
                </c:pt>
                <c:pt idx="1464">
                  <c:v>26.127555149999999</c:v>
                </c:pt>
                <c:pt idx="1465">
                  <c:v>32.00186325</c:v>
                </c:pt>
                <c:pt idx="1466">
                  <c:v>20.325703749999999</c:v>
                </c:pt>
                <c:pt idx="1467">
                  <c:v>13.3400771</c:v>
                </c:pt>
                <c:pt idx="1468">
                  <c:v>16.826991100000001</c:v>
                </c:pt>
                <c:pt idx="1469">
                  <c:v>12.490898</c:v>
                </c:pt>
                <c:pt idx="1470">
                  <c:v>16.0999202</c:v>
                </c:pt>
                <c:pt idx="1471">
                  <c:v>23.329188200000001</c:v>
                </c:pt>
                <c:pt idx="1472">
                  <c:v>10.330329900000001</c:v>
                </c:pt>
                <c:pt idx="1473">
                  <c:v>21.654199999999999</c:v>
                </c:pt>
                <c:pt idx="1474">
                  <c:v>22.8358542</c:v>
                </c:pt>
                <c:pt idx="1475">
                  <c:v>20.952407000000001</c:v>
                </c:pt>
                <c:pt idx="1476">
                  <c:v>31.6723392</c:v>
                </c:pt>
                <c:pt idx="1477">
                  <c:v>17.166667</c:v>
                </c:pt>
                <c:pt idx="1478">
                  <c:v>16.826991100000001</c:v>
                </c:pt>
                <c:pt idx="1479">
                  <c:v>9.8497871999999997</c:v>
                </c:pt>
                <c:pt idx="1480">
                  <c:v>21.825599</c:v>
                </c:pt>
                <c:pt idx="1481">
                  <c:v>23.87167135</c:v>
                </c:pt>
                <c:pt idx="1482">
                  <c:v>24.319744199999999</c:v>
                </c:pt>
                <c:pt idx="1483">
                  <c:v>29.876997100000001</c:v>
                </c:pt>
                <c:pt idx="1484">
                  <c:v>23.492945299999999</c:v>
                </c:pt>
                <c:pt idx="1485">
                  <c:v>10.330329900000001</c:v>
                </c:pt>
                <c:pt idx="1486">
                  <c:v>9.3895523000000001</c:v>
                </c:pt>
                <c:pt idx="1487">
                  <c:v>11.07603595</c:v>
                </c:pt>
                <c:pt idx="1488">
                  <c:v>30.3009965</c:v>
                </c:pt>
                <c:pt idx="1489">
                  <c:v>23.329188200000001</c:v>
                </c:pt>
                <c:pt idx="1490">
                  <c:v>25.0057449</c:v>
                </c:pt>
                <c:pt idx="1491">
                  <c:v>27.082715799999999</c:v>
                </c:pt>
                <c:pt idx="1492">
                  <c:v>9.9840800000000005</c:v>
                </c:pt>
                <c:pt idx="1493">
                  <c:v>20.761812249999998</c:v>
                </c:pt>
                <c:pt idx="1494">
                  <c:v>19.918832949999999</c:v>
                </c:pt>
                <c:pt idx="1495">
                  <c:v>17.1726928</c:v>
                </c:pt>
                <c:pt idx="1496">
                  <c:v>26.018946249999999</c:v>
                </c:pt>
                <c:pt idx="1497">
                  <c:v>26.127555149999999</c:v>
                </c:pt>
                <c:pt idx="1498">
                  <c:v>20.73218365</c:v>
                </c:pt>
                <c:pt idx="1499">
                  <c:v>21.199035349999999</c:v>
                </c:pt>
                <c:pt idx="1500">
                  <c:v>21.517410399999999</c:v>
                </c:pt>
                <c:pt idx="1501">
                  <c:v>18.083333</c:v>
                </c:pt>
                <c:pt idx="1502">
                  <c:v>20.325703749999999</c:v>
                </c:pt>
                <c:pt idx="1503">
                  <c:v>18.723202300000001</c:v>
                </c:pt>
                <c:pt idx="1504">
                  <c:v>11.2287716</c:v>
                </c:pt>
                <c:pt idx="1505">
                  <c:v>8.8052601999999993</c:v>
                </c:pt>
                <c:pt idx="1506">
                  <c:v>10.776012700000001</c:v>
                </c:pt>
                <c:pt idx="1507">
                  <c:v>25.6093239</c:v>
                </c:pt>
                <c:pt idx="1508">
                  <c:v>19.162772499999999</c:v>
                </c:pt>
                <c:pt idx="1509">
                  <c:v>32.166666999999997</c:v>
                </c:pt>
                <c:pt idx="1510">
                  <c:v>23.699127950000001</c:v>
                </c:pt>
                <c:pt idx="1511">
                  <c:v>22.8092139</c:v>
                </c:pt>
                <c:pt idx="1512">
                  <c:v>12.5035577</c:v>
                </c:pt>
                <c:pt idx="1513">
                  <c:v>20.952109799999999</c:v>
                </c:pt>
                <c:pt idx="1514">
                  <c:v>19.684660999999998</c:v>
                </c:pt>
                <c:pt idx="1515">
                  <c:v>9.9261152999999993</c:v>
                </c:pt>
                <c:pt idx="1516">
                  <c:v>11.8763836</c:v>
                </c:pt>
                <c:pt idx="1517">
                  <c:v>10.5256264</c:v>
                </c:pt>
                <c:pt idx="1518">
                  <c:v>26.423861649999999</c:v>
                </c:pt>
                <c:pt idx="1519">
                  <c:v>17.166667</c:v>
                </c:pt>
                <c:pt idx="1520">
                  <c:v>18.169843950000001</c:v>
                </c:pt>
                <c:pt idx="1521">
                  <c:v>24.811404700000001</c:v>
                </c:pt>
                <c:pt idx="1522">
                  <c:v>18.35159075</c:v>
                </c:pt>
                <c:pt idx="1523">
                  <c:v>19.09400875</c:v>
                </c:pt>
                <c:pt idx="1524">
                  <c:v>20.0112475</c:v>
                </c:pt>
                <c:pt idx="1525">
                  <c:v>16.213991450000002</c:v>
                </c:pt>
                <c:pt idx="1526">
                  <c:v>21.654199999999999</c:v>
                </c:pt>
                <c:pt idx="1527">
                  <c:v>22.75</c:v>
                </c:pt>
                <c:pt idx="1528">
                  <c:v>24.029488499999999</c:v>
                </c:pt>
                <c:pt idx="1529">
                  <c:v>29.301826250000001</c:v>
                </c:pt>
                <c:pt idx="1530">
                  <c:v>34.205005649999997</c:v>
                </c:pt>
                <c:pt idx="1531">
                  <c:v>9.9840800000000005</c:v>
                </c:pt>
                <c:pt idx="1532">
                  <c:v>19.684660999999998</c:v>
                </c:pt>
                <c:pt idx="1533">
                  <c:v>11.8763836</c:v>
                </c:pt>
                <c:pt idx="1534">
                  <c:v>11.10684475</c:v>
                </c:pt>
                <c:pt idx="1535">
                  <c:v>17.636128849999999</c:v>
                </c:pt>
                <c:pt idx="1536">
                  <c:v>26.166667</c:v>
                </c:pt>
                <c:pt idx="1537">
                  <c:v>26.77253155</c:v>
                </c:pt>
                <c:pt idx="1538">
                  <c:v>26.77253155</c:v>
                </c:pt>
                <c:pt idx="1539">
                  <c:v>24.029488499999999</c:v>
                </c:pt>
                <c:pt idx="1540">
                  <c:v>22.297314199999999</c:v>
                </c:pt>
                <c:pt idx="1541">
                  <c:v>28.4646148</c:v>
                </c:pt>
                <c:pt idx="1542">
                  <c:v>14.787482499999999</c:v>
                </c:pt>
                <c:pt idx="1543">
                  <c:v>12.976793600000001</c:v>
                </c:pt>
                <c:pt idx="1544">
                  <c:v>19.09400875</c:v>
                </c:pt>
                <c:pt idx="1545">
                  <c:v>10.821967300000001</c:v>
                </c:pt>
                <c:pt idx="1546">
                  <c:v>22.278894300000001</c:v>
                </c:pt>
                <c:pt idx="1547">
                  <c:v>21.654199999999999</c:v>
                </c:pt>
                <c:pt idx="1548">
                  <c:v>16.702841200000002</c:v>
                </c:pt>
                <c:pt idx="1549">
                  <c:v>15.6589741</c:v>
                </c:pt>
                <c:pt idx="1550">
                  <c:v>16.2915189</c:v>
                </c:pt>
                <c:pt idx="1551">
                  <c:v>15.604441250000001</c:v>
                </c:pt>
                <c:pt idx="1552">
                  <c:v>29.512380350000001</c:v>
                </c:pt>
                <c:pt idx="1553">
                  <c:v>29.512380350000001</c:v>
                </c:pt>
                <c:pt idx="1554">
                  <c:v>15.454050499999999</c:v>
                </c:pt>
                <c:pt idx="1555">
                  <c:v>14.787482499999999</c:v>
                </c:pt>
                <c:pt idx="1556">
                  <c:v>13.007081700000001</c:v>
                </c:pt>
                <c:pt idx="1557">
                  <c:v>15.4206667</c:v>
                </c:pt>
                <c:pt idx="1558">
                  <c:v>19.290313650000002</c:v>
                </c:pt>
                <c:pt idx="1559">
                  <c:v>24.0333495</c:v>
                </c:pt>
                <c:pt idx="1560">
                  <c:v>10.330329900000001</c:v>
                </c:pt>
                <c:pt idx="1561">
                  <c:v>9.9261152999999993</c:v>
                </c:pt>
                <c:pt idx="1562">
                  <c:v>9.3895523000000001</c:v>
                </c:pt>
                <c:pt idx="1563">
                  <c:v>22.642931000000001</c:v>
                </c:pt>
                <c:pt idx="1564">
                  <c:v>23.411469950000001</c:v>
                </c:pt>
                <c:pt idx="1565">
                  <c:v>24.68845365</c:v>
                </c:pt>
                <c:pt idx="1566">
                  <c:v>9.9840800000000005</c:v>
                </c:pt>
                <c:pt idx="1567">
                  <c:v>17.636128849999999</c:v>
                </c:pt>
                <c:pt idx="1568">
                  <c:v>25.126577699999999</c:v>
                </c:pt>
                <c:pt idx="1569">
                  <c:v>16.2915189</c:v>
                </c:pt>
                <c:pt idx="1570">
                  <c:v>26.757792500000001</c:v>
                </c:pt>
                <c:pt idx="1571">
                  <c:v>26.963889850000001</c:v>
                </c:pt>
                <c:pt idx="1572">
                  <c:v>25.95322565</c:v>
                </c:pt>
                <c:pt idx="1573">
                  <c:v>30.729843949999999</c:v>
                </c:pt>
                <c:pt idx="1574">
                  <c:v>23.923286699999998</c:v>
                </c:pt>
                <c:pt idx="1575">
                  <c:v>13.5</c:v>
                </c:pt>
                <c:pt idx="1576">
                  <c:v>17.166667</c:v>
                </c:pt>
                <c:pt idx="1577">
                  <c:v>12.5035577</c:v>
                </c:pt>
                <c:pt idx="1578">
                  <c:v>21.825599</c:v>
                </c:pt>
                <c:pt idx="1579">
                  <c:v>11.07603595</c:v>
                </c:pt>
                <c:pt idx="1580">
                  <c:v>9.3895523000000001</c:v>
                </c:pt>
                <c:pt idx="1581">
                  <c:v>27.082715799999999</c:v>
                </c:pt>
                <c:pt idx="1582">
                  <c:v>22.009084099999999</c:v>
                </c:pt>
                <c:pt idx="1583">
                  <c:v>22.009084099999999</c:v>
                </c:pt>
                <c:pt idx="1584">
                  <c:v>12.725276600000001</c:v>
                </c:pt>
                <c:pt idx="1585">
                  <c:v>9.2780840999999992</c:v>
                </c:pt>
                <c:pt idx="1586">
                  <c:v>19.09400875</c:v>
                </c:pt>
                <c:pt idx="1587">
                  <c:v>17.1726928</c:v>
                </c:pt>
                <c:pt idx="1588">
                  <c:v>10.821967300000001</c:v>
                </c:pt>
                <c:pt idx="1589">
                  <c:v>11.9415377</c:v>
                </c:pt>
                <c:pt idx="1590">
                  <c:v>27.484459699999999</c:v>
                </c:pt>
                <c:pt idx="1591">
                  <c:v>26.77253155</c:v>
                </c:pt>
                <c:pt idx="1592">
                  <c:v>21.191776149999999</c:v>
                </c:pt>
                <c:pt idx="1593">
                  <c:v>30.138910800000001</c:v>
                </c:pt>
                <c:pt idx="1594">
                  <c:v>31.338095899999999</c:v>
                </c:pt>
                <c:pt idx="1595">
                  <c:v>22.785923199999999</c:v>
                </c:pt>
                <c:pt idx="1596">
                  <c:v>33.669800549999998</c:v>
                </c:pt>
                <c:pt idx="1597">
                  <c:v>16.826991100000001</c:v>
                </c:pt>
                <c:pt idx="1598">
                  <c:v>15.454050499999999</c:v>
                </c:pt>
                <c:pt idx="1599">
                  <c:v>13.932609299999999</c:v>
                </c:pt>
                <c:pt idx="1600">
                  <c:v>13.341916899999999</c:v>
                </c:pt>
                <c:pt idx="1601">
                  <c:v>19.918832949999999</c:v>
                </c:pt>
                <c:pt idx="1602">
                  <c:v>16.702841200000002</c:v>
                </c:pt>
                <c:pt idx="1603">
                  <c:v>18.723202300000001</c:v>
                </c:pt>
                <c:pt idx="1604">
                  <c:v>30.909015700000001</c:v>
                </c:pt>
                <c:pt idx="1605">
                  <c:v>9.9696642999999998</c:v>
                </c:pt>
                <c:pt idx="1606">
                  <c:v>21.678396899999999</c:v>
                </c:pt>
                <c:pt idx="1607">
                  <c:v>33</c:v>
                </c:pt>
                <c:pt idx="1608">
                  <c:v>24.5</c:v>
                </c:pt>
                <c:pt idx="1609">
                  <c:v>16.702841200000002</c:v>
                </c:pt>
                <c:pt idx="1610">
                  <c:v>17.6912883</c:v>
                </c:pt>
                <c:pt idx="1611">
                  <c:v>20.761812249999998</c:v>
                </c:pt>
                <c:pt idx="1612">
                  <c:v>20.952109799999999</c:v>
                </c:pt>
                <c:pt idx="1613">
                  <c:v>20.952109799999999</c:v>
                </c:pt>
                <c:pt idx="1614">
                  <c:v>19.684660999999998</c:v>
                </c:pt>
                <c:pt idx="1615">
                  <c:v>19.194329400000001</c:v>
                </c:pt>
                <c:pt idx="1616">
                  <c:v>23.258485700000001</c:v>
                </c:pt>
                <c:pt idx="1617">
                  <c:v>21.825599</c:v>
                </c:pt>
                <c:pt idx="1618">
                  <c:v>22.685366250000001</c:v>
                </c:pt>
                <c:pt idx="1619">
                  <c:v>23.795280900000002</c:v>
                </c:pt>
                <c:pt idx="1620">
                  <c:v>13.5</c:v>
                </c:pt>
                <c:pt idx="1621">
                  <c:v>22.033362100000002</c:v>
                </c:pt>
                <c:pt idx="1622">
                  <c:v>22.5</c:v>
                </c:pt>
                <c:pt idx="1623">
                  <c:v>22.297314199999999</c:v>
                </c:pt>
                <c:pt idx="1624">
                  <c:v>20.952407000000001</c:v>
                </c:pt>
                <c:pt idx="1625">
                  <c:v>14.787482499999999</c:v>
                </c:pt>
                <c:pt idx="1626">
                  <c:v>20.0112475</c:v>
                </c:pt>
                <c:pt idx="1627">
                  <c:v>30.704116800000001</c:v>
                </c:pt>
                <c:pt idx="1628">
                  <c:v>26.701064200000001</c:v>
                </c:pt>
                <c:pt idx="1629">
                  <c:v>9.9261152999999993</c:v>
                </c:pt>
                <c:pt idx="1630">
                  <c:v>9.3895523000000001</c:v>
                </c:pt>
                <c:pt idx="1631">
                  <c:v>9.5208936000000008</c:v>
                </c:pt>
                <c:pt idx="1632">
                  <c:v>19.5</c:v>
                </c:pt>
                <c:pt idx="1633">
                  <c:v>21.771883599999999</c:v>
                </c:pt>
                <c:pt idx="1634">
                  <c:v>16.702841200000002</c:v>
                </c:pt>
                <c:pt idx="1635">
                  <c:v>20.0112475</c:v>
                </c:pt>
                <c:pt idx="1636">
                  <c:v>18.521428</c:v>
                </c:pt>
                <c:pt idx="1637">
                  <c:v>17.1726928</c:v>
                </c:pt>
                <c:pt idx="1638">
                  <c:v>17.636128849999999</c:v>
                </c:pt>
                <c:pt idx="1639">
                  <c:v>20.325703749999999</c:v>
                </c:pt>
                <c:pt idx="1640">
                  <c:v>21.825599</c:v>
                </c:pt>
                <c:pt idx="1641">
                  <c:v>20.271252100000002</c:v>
                </c:pt>
                <c:pt idx="1642">
                  <c:v>20.271252100000002</c:v>
                </c:pt>
                <c:pt idx="1643">
                  <c:v>22.5584995</c:v>
                </c:pt>
                <c:pt idx="1644">
                  <c:v>21.867846400000001</c:v>
                </c:pt>
                <c:pt idx="1645">
                  <c:v>22.297314199999999</c:v>
                </c:pt>
                <c:pt idx="1646">
                  <c:v>32.166666999999997</c:v>
                </c:pt>
                <c:pt idx="1647">
                  <c:v>14.787482499999999</c:v>
                </c:pt>
                <c:pt idx="1648">
                  <c:v>21.12304765</c:v>
                </c:pt>
                <c:pt idx="1649">
                  <c:v>20.0112475</c:v>
                </c:pt>
                <c:pt idx="1650">
                  <c:v>18.4928092</c:v>
                </c:pt>
                <c:pt idx="1651">
                  <c:v>19.75</c:v>
                </c:pt>
                <c:pt idx="1652">
                  <c:v>30.683973300000002</c:v>
                </c:pt>
                <c:pt idx="1653">
                  <c:v>31.38524095</c:v>
                </c:pt>
                <c:pt idx="1654">
                  <c:v>30.783986599999999</c:v>
                </c:pt>
                <c:pt idx="1655">
                  <c:v>25.604090800000002</c:v>
                </c:pt>
                <c:pt idx="1656">
                  <c:v>11.629177</c:v>
                </c:pt>
                <c:pt idx="1657">
                  <c:v>17.08001385</c:v>
                </c:pt>
                <c:pt idx="1658">
                  <c:v>26.148658099999999</c:v>
                </c:pt>
                <c:pt idx="1659">
                  <c:v>31.6723392</c:v>
                </c:pt>
                <c:pt idx="1660">
                  <c:v>31.338095899999999</c:v>
                </c:pt>
                <c:pt idx="1661">
                  <c:v>22.8358542</c:v>
                </c:pt>
                <c:pt idx="1662">
                  <c:v>22.817666200000001</c:v>
                </c:pt>
                <c:pt idx="1663">
                  <c:v>22.75</c:v>
                </c:pt>
                <c:pt idx="1664">
                  <c:v>30.92589585</c:v>
                </c:pt>
                <c:pt idx="1665">
                  <c:v>22.785923199999999</c:v>
                </c:pt>
                <c:pt idx="1666">
                  <c:v>19.759070349999998</c:v>
                </c:pt>
                <c:pt idx="1667">
                  <c:v>20.0112475</c:v>
                </c:pt>
                <c:pt idx="1668">
                  <c:v>20.325703749999999</c:v>
                </c:pt>
                <c:pt idx="1669">
                  <c:v>21.825599</c:v>
                </c:pt>
                <c:pt idx="1670">
                  <c:v>21.825599</c:v>
                </c:pt>
                <c:pt idx="1671">
                  <c:v>22.685366250000001</c:v>
                </c:pt>
                <c:pt idx="1672">
                  <c:v>23.115688200000001</c:v>
                </c:pt>
                <c:pt idx="1673">
                  <c:v>24.855778050000001</c:v>
                </c:pt>
                <c:pt idx="1674">
                  <c:v>30.909015700000001</c:v>
                </c:pt>
                <c:pt idx="1675">
                  <c:v>31.60857425</c:v>
                </c:pt>
                <c:pt idx="1676">
                  <c:v>10.330329900000001</c:v>
                </c:pt>
                <c:pt idx="1677">
                  <c:v>9.9261152999999993</c:v>
                </c:pt>
                <c:pt idx="1678">
                  <c:v>11.0600516</c:v>
                </c:pt>
                <c:pt idx="1679">
                  <c:v>9.8512310000000003</c:v>
                </c:pt>
                <c:pt idx="1680">
                  <c:v>24.758639949999999</c:v>
                </c:pt>
                <c:pt idx="1681">
                  <c:v>26.423861649999999</c:v>
                </c:pt>
                <c:pt idx="1682">
                  <c:v>22.297314199999999</c:v>
                </c:pt>
                <c:pt idx="1683">
                  <c:v>15.604441250000001</c:v>
                </c:pt>
                <c:pt idx="1684">
                  <c:v>32.166666999999997</c:v>
                </c:pt>
                <c:pt idx="1685">
                  <c:v>30.92589585</c:v>
                </c:pt>
                <c:pt idx="1686">
                  <c:v>30.92589585</c:v>
                </c:pt>
                <c:pt idx="1687">
                  <c:v>20.0967555</c:v>
                </c:pt>
                <c:pt idx="1688">
                  <c:v>20.0967555</c:v>
                </c:pt>
                <c:pt idx="1689">
                  <c:v>17.1726928</c:v>
                </c:pt>
                <c:pt idx="1690">
                  <c:v>22.033362100000002</c:v>
                </c:pt>
                <c:pt idx="1691">
                  <c:v>25.911743999999999</c:v>
                </c:pt>
                <c:pt idx="1692">
                  <c:v>21.640899999999998</c:v>
                </c:pt>
                <c:pt idx="1693">
                  <c:v>30.384367399999999</c:v>
                </c:pt>
                <c:pt idx="1694">
                  <c:v>21.311883900000002</c:v>
                </c:pt>
                <c:pt idx="1695">
                  <c:v>20.0967555</c:v>
                </c:pt>
                <c:pt idx="1696">
                  <c:v>20.952109799999999</c:v>
                </c:pt>
                <c:pt idx="1697">
                  <c:v>31.292010650000002</c:v>
                </c:pt>
                <c:pt idx="1698">
                  <c:v>10.786026700000001</c:v>
                </c:pt>
                <c:pt idx="1699">
                  <c:v>10.5</c:v>
                </c:pt>
                <c:pt idx="1700">
                  <c:v>10.776012700000001</c:v>
                </c:pt>
                <c:pt idx="1701">
                  <c:v>18.4348122</c:v>
                </c:pt>
                <c:pt idx="1702">
                  <c:v>17.5</c:v>
                </c:pt>
                <c:pt idx="1703">
                  <c:v>26.6464231</c:v>
                </c:pt>
                <c:pt idx="1704">
                  <c:v>15.219613649999999</c:v>
                </c:pt>
                <c:pt idx="1705">
                  <c:v>11.245055799999999</c:v>
                </c:pt>
                <c:pt idx="1706">
                  <c:v>19.162772499999999</c:v>
                </c:pt>
                <c:pt idx="1707">
                  <c:v>24.174599300000001</c:v>
                </c:pt>
                <c:pt idx="1708">
                  <c:v>24.5</c:v>
                </c:pt>
                <c:pt idx="1709">
                  <c:v>24.197443199999999</c:v>
                </c:pt>
                <c:pt idx="1710">
                  <c:v>23.115688200000001</c:v>
                </c:pt>
                <c:pt idx="1711">
                  <c:v>20.750225700000001</c:v>
                </c:pt>
                <c:pt idx="1712">
                  <c:v>10.786026700000001</c:v>
                </c:pt>
                <c:pt idx="1713">
                  <c:v>9.9261152999999993</c:v>
                </c:pt>
                <c:pt idx="1714">
                  <c:v>23.329188200000001</c:v>
                </c:pt>
                <c:pt idx="1715">
                  <c:v>23.329188200000001</c:v>
                </c:pt>
                <c:pt idx="1716">
                  <c:v>28.787227850000001</c:v>
                </c:pt>
                <c:pt idx="1717">
                  <c:v>20.0112475</c:v>
                </c:pt>
                <c:pt idx="1718">
                  <c:v>31.338095899999999</c:v>
                </c:pt>
                <c:pt idx="1719">
                  <c:v>16.702841200000002</c:v>
                </c:pt>
                <c:pt idx="1720">
                  <c:v>20.0112475</c:v>
                </c:pt>
                <c:pt idx="1721">
                  <c:v>24.174599300000001</c:v>
                </c:pt>
                <c:pt idx="1722">
                  <c:v>22.8358542</c:v>
                </c:pt>
                <c:pt idx="1723">
                  <c:v>15.219613649999999</c:v>
                </c:pt>
                <c:pt idx="1724">
                  <c:v>23.699127950000001</c:v>
                </c:pt>
                <c:pt idx="1725">
                  <c:v>24.201624949999999</c:v>
                </c:pt>
                <c:pt idx="1726">
                  <c:v>22.8092139</c:v>
                </c:pt>
                <c:pt idx="1727">
                  <c:v>12.976793600000001</c:v>
                </c:pt>
                <c:pt idx="1728">
                  <c:v>16.826991100000001</c:v>
                </c:pt>
                <c:pt idx="1729">
                  <c:v>21.825599</c:v>
                </c:pt>
                <c:pt idx="1730">
                  <c:v>23.25</c:v>
                </c:pt>
                <c:pt idx="1731">
                  <c:v>23.643193050000001</c:v>
                </c:pt>
                <c:pt idx="1732">
                  <c:v>24.5</c:v>
                </c:pt>
                <c:pt idx="1733">
                  <c:v>24.75</c:v>
                </c:pt>
                <c:pt idx="1734">
                  <c:v>20.22564715</c:v>
                </c:pt>
                <c:pt idx="1735">
                  <c:v>18.4348122</c:v>
                </c:pt>
                <c:pt idx="1736">
                  <c:v>24.174599300000001</c:v>
                </c:pt>
                <c:pt idx="1737">
                  <c:v>31.338095899999999</c:v>
                </c:pt>
                <c:pt idx="1738">
                  <c:v>30.209087400000001</c:v>
                </c:pt>
                <c:pt idx="1739">
                  <c:v>23.666667</c:v>
                </c:pt>
                <c:pt idx="1740">
                  <c:v>18.4348122</c:v>
                </c:pt>
                <c:pt idx="1741">
                  <c:v>22.3599134</c:v>
                </c:pt>
                <c:pt idx="1742">
                  <c:v>13.4358702</c:v>
                </c:pt>
                <c:pt idx="1743">
                  <c:v>9.4477045000000004</c:v>
                </c:pt>
                <c:pt idx="1744">
                  <c:v>24.174599300000001</c:v>
                </c:pt>
                <c:pt idx="1745">
                  <c:v>31.338095899999999</c:v>
                </c:pt>
                <c:pt idx="1746">
                  <c:v>25.220811650000002</c:v>
                </c:pt>
                <c:pt idx="1747">
                  <c:v>26.166667</c:v>
                </c:pt>
                <c:pt idx="1748">
                  <c:v>26.166667</c:v>
                </c:pt>
                <c:pt idx="1749">
                  <c:v>24.5</c:v>
                </c:pt>
                <c:pt idx="1750">
                  <c:v>26.203724699999999</c:v>
                </c:pt>
                <c:pt idx="1751">
                  <c:v>21.311883900000002</c:v>
                </c:pt>
                <c:pt idx="1752">
                  <c:v>22.946704700000002</c:v>
                </c:pt>
                <c:pt idx="1753">
                  <c:v>19.5</c:v>
                </c:pt>
                <c:pt idx="1754">
                  <c:v>29.912351350000002</c:v>
                </c:pt>
                <c:pt idx="1755">
                  <c:v>22.642931000000001</c:v>
                </c:pt>
                <c:pt idx="1756">
                  <c:v>27.279909700000001</c:v>
                </c:pt>
                <c:pt idx="1757">
                  <c:v>24.174599300000001</c:v>
                </c:pt>
                <c:pt idx="1758">
                  <c:v>31.338095899999999</c:v>
                </c:pt>
                <c:pt idx="1759">
                  <c:v>23.329188200000001</c:v>
                </c:pt>
                <c:pt idx="1760">
                  <c:v>22.3599134</c:v>
                </c:pt>
                <c:pt idx="1761">
                  <c:v>24.786306</c:v>
                </c:pt>
                <c:pt idx="1762">
                  <c:v>22.8092139</c:v>
                </c:pt>
                <c:pt idx="1763">
                  <c:v>23.699127950000001</c:v>
                </c:pt>
                <c:pt idx="1764">
                  <c:v>11.9346006</c:v>
                </c:pt>
                <c:pt idx="1765">
                  <c:v>13.932609299999999</c:v>
                </c:pt>
                <c:pt idx="1766">
                  <c:v>26.166667</c:v>
                </c:pt>
                <c:pt idx="1767">
                  <c:v>25.375241249999998</c:v>
                </c:pt>
                <c:pt idx="1768">
                  <c:v>24.5</c:v>
                </c:pt>
                <c:pt idx="1769">
                  <c:v>23.3002343</c:v>
                </c:pt>
                <c:pt idx="1770">
                  <c:v>19.759070349999998</c:v>
                </c:pt>
                <c:pt idx="1771">
                  <c:v>19.877262999999999</c:v>
                </c:pt>
                <c:pt idx="1772">
                  <c:v>20.952109799999999</c:v>
                </c:pt>
                <c:pt idx="1773">
                  <c:v>17.636128849999999</c:v>
                </c:pt>
                <c:pt idx="1774">
                  <c:v>30.646673700000001</c:v>
                </c:pt>
                <c:pt idx="1775">
                  <c:v>30.704116800000001</c:v>
                </c:pt>
                <c:pt idx="1776">
                  <c:v>30.909015700000001</c:v>
                </c:pt>
                <c:pt idx="1777">
                  <c:v>27.662825999999999</c:v>
                </c:pt>
                <c:pt idx="1778">
                  <c:v>24.0333495</c:v>
                </c:pt>
                <c:pt idx="1779">
                  <c:v>9.8512310000000003</c:v>
                </c:pt>
                <c:pt idx="1780">
                  <c:v>23.484541249999999</c:v>
                </c:pt>
                <c:pt idx="1781">
                  <c:v>21.191776149999999</c:v>
                </c:pt>
                <c:pt idx="1782">
                  <c:v>17.636128849999999</c:v>
                </c:pt>
                <c:pt idx="1783">
                  <c:v>17.636128849999999</c:v>
                </c:pt>
                <c:pt idx="1784">
                  <c:v>22.642931000000001</c:v>
                </c:pt>
                <c:pt idx="1785">
                  <c:v>25.220811650000002</c:v>
                </c:pt>
                <c:pt idx="1786">
                  <c:v>22.785923199999999</c:v>
                </c:pt>
                <c:pt idx="1787">
                  <c:v>20.84288265</c:v>
                </c:pt>
                <c:pt idx="1788">
                  <c:v>30.402602049999999</c:v>
                </c:pt>
                <c:pt idx="1789">
                  <c:v>23.484541249999999</c:v>
                </c:pt>
                <c:pt idx="1790">
                  <c:v>22.3599134</c:v>
                </c:pt>
                <c:pt idx="1791">
                  <c:v>23.3002343</c:v>
                </c:pt>
                <c:pt idx="1792">
                  <c:v>22.3599134</c:v>
                </c:pt>
                <c:pt idx="1793">
                  <c:v>30.729843949999999</c:v>
                </c:pt>
                <c:pt idx="1794">
                  <c:v>29.969374699999999</c:v>
                </c:pt>
                <c:pt idx="1795">
                  <c:v>25.665661100000001</c:v>
                </c:pt>
                <c:pt idx="1796">
                  <c:v>20.1160666</c:v>
                </c:pt>
                <c:pt idx="1797">
                  <c:v>28.1287995</c:v>
                </c:pt>
                <c:pt idx="1798">
                  <c:v>27.325756899999998</c:v>
                </c:pt>
                <c:pt idx="1799">
                  <c:v>9.8512310000000003</c:v>
                </c:pt>
                <c:pt idx="1800">
                  <c:v>9.8512310000000003</c:v>
                </c:pt>
                <c:pt idx="1801">
                  <c:v>10.5</c:v>
                </c:pt>
                <c:pt idx="1802">
                  <c:v>23.484541249999999</c:v>
                </c:pt>
                <c:pt idx="1803">
                  <c:v>23.484541249999999</c:v>
                </c:pt>
                <c:pt idx="1804">
                  <c:v>15.6589741</c:v>
                </c:pt>
                <c:pt idx="1805">
                  <c:v>20.432195650000001</c:v>
                </c:pt>
                <c:pt idx="1806">
                  <c:v>14.787482499999999</c:v>
                </c:pt>
                <c:pt idx="1807">
                  <c:v>12.7948109</c:v>
                </c:pt>
                <c:pt idx="1808">
                  <c:v>11.1017815</c:v>
                </c:pt>
                <c:pt idx="1809">
                  <c:v>30.209087400000001</c:v>
                </c:pt>
                <c:pt idx="1810">
                  <c:v>17.86859205</c:v>
                </c:pt>
                <c:pt idx="1811">
                  <c:v>21.678396899999999</c:v>
                </c:pt>
                <c:pt idx="1812">
                  <c:v>22.76678355</c:v>
                </c:pt>
                <c:pt idx="1813">
                  <c:v>28.787227850000001</c:v>
                </c:pt>
                <c:pt idx="1814">
                  <c:v>33.736877300000003</c:v>
                </c:pt>
                <c:pt idx="1815">
                  <c:v>34.611023600000003</c:v>
                </c:pt>
                <c:pt idx="1816">
                  <c:v>26.148658099999999</c:v>
                </c:pt>
                <c:pt idx="1817">
                  <c:v>29.969374699999999</c:v>
                </c:pt>
                <c:pt idx="1818">
                  <c:v>16.1853166</c:v>
                </c:pt>
                <c:pt idx="1819">
                  <c:v>26.34142215</c:v>
                </c:pt>
                <c:pt idx="1820">
                  <c:v>26</c:v>
                </c:pt>
                <c:pt idx="1821">
                  <c:v>26.963889850000001</c:v>
                </c:pt>
                <c:pt idx="1822">
                  <c:v>26.350072000000001</c:v>
                </c:pt>
                <c:pt idx="1823">
                  <c:v>25.90835495</c:v>
                </c:pt>
                <c:pt idx="1824">
                  <c:v>22.666432499999999</c:v>
                </c:pt>
                <c:pt idx="1825">
                  <c:v>22.666432499999999</c:v>
                </c:pt>
                <c:pt idx="1826">
                  <c:v>34.193425499999996</c:v>
                </c:pt>
                <c:pt idx="1827">
                  <c:v>34.611023600000003</c:v>
                </c:pt>
                <c:pt idx="1828">
                  <c:v>11.9340568</c:v>
                </c:pt>
                <c:pt idx="1829">
                  <c:v>24.818124000000001</c:v>
                </c:pt>
                <c:pt idx="1830">
                  <c:v>18.991844199999999</c:v>
                </c:pt>
                <c:pt idx="1831">
                  <c:v>31.60857425</c:v>
                </c:pt>
                <c:pt idx="1832">
                  <c:v>9.5208936000000008</c:v>
                </c:pt>
                <c:pt idx="1833">
                  <c:v>26.75</c:v>
                </c:pt>
                <c:pt idx="1834">
                  <c:v>18.521428</c:v>
                </c:pt>
                <c:pt idx="1835">
                  <c:v>18.521428</c:v>
                </c:pt>
                <c:pt idx="1836">
                  <c:v>17.636128849999999</c:v>
                </c:pt>
                <c:pt idx="1837">
                  <c:v>17.636128849999999</c:v>
                </c:pt>
                <c:pt idx="1838">
                  <c:v>20.825623149999998</c:v>
                </c:pt>
                <c:pt idx="1839">
                  <c:v>22.600150200000002</c:v>
                </c:pt>
                <c:pt idx="1840">
                  <c:v>22.600150200000002</c:v>
                </c:pt>
                <c:pt idx="1841">
                  <c:v>27.508342899999999</c:v>
                </c:pt>
                <c:pt idx="1842">
                  <c:v>23.484541249999999</c:v>
                </c:pt>
                <c:pt idx="1843">
                  <c:v>22.576066900000001</c:v>
                </c:pt>
                <c:pt idx="1844">
                  <c:v>29.969374699999999</c:v>
                </c:pt>
                <c:pt idx="1845">
                  <c:v>16.1853166</c:v>
                </c:pt>
                <c:pt idx="1846">
                  <c:v>26.479586099999999</c:v>
                </c:pt>
                <c:pt idx="1847">
                  <c:v>28.015928599999999</c:v>
                </c:pt>
                <c:pt idx="1848">
                  <c:v>26.148658099999999</c:v>
                </c:pt>
                <c:pt idx="1849">
                  <c:v>22.354746800000001</c:v>
                </c:pt>
                <c:pt idx="1850">
                  <c:v>11.9346006</c:v>
                </c:pt>
                <c:pt idx="1851">
                  <c:v>24.5</c:v>
                </c:pt>
                <c:pt idx="1852">
                  <c:v>26.999697399999999</c:v>
                </c:pt>
                <c:pt idx="1853">
                  <c:v>26.999697399999999</c:v>
                </c:pt>
                <c:pt idx="1854">
                  <c:v>22.3599134</c:v>
                </c:pt>
                <c:pt idx="1855">
                  <c:v>15.604441250000001</c:v>
                </c:pt>
                <c:pt idx="1856">
                  <c:v>16.1853166</c:v>
                </c:pt>
                <c:pt idx="1857">
                  <c:v>21.514501549999999</c:v>
                </c:pt>
                <c:pt idx="1858">
                  <c:v>32.166666999999997</c:v>
                </c:pt>
                <c:pt idx="1859">
                  <c:v>20.952109799999999</c:v>
                </c:pt>
                <c:pt idx="1860">
                  <c:v>32.00186325</c:v>
                </c:pt>
                <c:pt idx="1861">
                  <c:v>23.795280900000002</c:v>
                </c:pt>
                <c:pt idx="1862">
                  <c:v>20.325703749999999</c:v>
                </c:pt>
                <c:pt idx="1863">
                  <c:v>29.927055599999999</c:v>
                </c:pt>
                <c:pt idx="1864">
                  <c:v>26.655733949999998</c:v>
                </c:pt>
                <c:pt idx="1865">
                  <c:v>25.220811650000002</c:v>
                </c:pt>
                <c:pt idx="1866">
                  <c:v>11.10684475</c:v>
                </c:pt>
                <c:pt idx="1867">
                  <c:v>22.785923199999999</c:v>
                </c:pt>
                <c:pt idx="1868">
                  <c:v>15.857266600000001</c:v>
                </c:pt>
                <c:pt idx="1869">
                  <c:v>9.6287383000000002</c:v>
                </c:pt>
                <c:pt idx="1870">
                  <c:v>20.952109799999999</c:v>
                </c:pt>
                <c:pt idx="1871">
                  <c:v>20.952109799999999</c:v>
                </c:pt>
                <c:pt idx="1872">
                  <c:v>16.702841200000002</c:v>
                </c:pt>
                <c:pt idx="1873">
                  <c:v>17.1726928</c:v>
                </c:pt>
                <c:pt idx="1874">
                  <c:v>19.194329400000001</c:v>
                </c:pt>
                <c:pt idx="1875">
                  <c:v>18.75</c:v>
                </c:pt>
                <c:pt idx="1876">
                  <c:v>17.133395400000001</c:v>
                </c:pt>
                <c:pt idx="1877">
                  <c:v>24.1763069</c:v>
                </c:pt>
                <c:pt idx="1878">
                  <c:v>26.404900949999998</c:v>
                </c:pt>
                <c:pt idx="1879">
                  <c:v>26.290711999999999</c:v>
                </c:pt>
                <c:pt idx="1880">
                  <c:v>27.52016575</c:v>
                </c:pt>
                <c:pt idx="1881">
                  <c:v>19.119128249999999</c:v>
                </c:pt>
                <c:pt idx="1882">
                  <c:v>19.119128249999999</c:v>
                </c:pt>
                <c:pt idx="1883">
                  <c:v>19.119128249999999</c:v>
                </c:pt>
                <c:pt idx="1884">
                  <c:v>24.5</c:v>
                </c:pt>
                <c:pt idx="1885">
                  <c:v>30.909015700000001</c:v>
                </c:pt>
                <c:pt idx="1886">
                  <c:v>30.909015700000001</c:v>
                </c:pt>
                <c:pt idx="1887">
                  <c:v>27.25264095</c:v>
                </c:pt>
                <c:pt idx="1888">
                  <c:v>27.25264095</c:v>
                </c:pt>
                <c:pt idx="1889">
                  <c:v>27.25264095</c:v>
                </c:pt>
                <c:pt idx="1890">
                  <c:v>19.759070349999998</c:v>
                </c:pt>
                <c:pt idx="1891">
                  <c:v>30.909015700000001</c:v>
                </c:pt>
                <c:pt idx="1892">
                  <c:v>29.904948900000001</c:v>
                </c:pt>
                <c:pt idx="1893">
                  <c:v>18.320022049999999</c:v>
                </c:pt>
                <c:pt idx="1894">
                  <c:v>13.3400771</c:v>
                </c:pt>
                <c:pt idx="1895">
                  <c:v>21.063328800000001</c:v>
                </c:pt>
                <c:pt idx="1896">
                  <c:v>21.5</c:v>
                </c:pt>
                <c:pt idx="1897">
                  <c:v>24</c:v>
                </c:pt>
                <c:pt idx="1898">
                  <c:v>24</c:v>
                </c:pt>
                <c:pt idx="1899">
                  <c:v>23.484541249999999</c:v>
                </c:pt>
                <c:pt idx="1900">
                  <c:v>17.166667</c:v>
                </c:pt>
                <c:pt idx="1901">
                  <c:v>15.857266600000001</c:v>
                </c:pt>
                <c:pt idx="1902">
                  <c:v>16.083333</c:v>
                </c:pt>
                <c:pt idx="1903">
                  <c:v>11.715218999999999</c:v>
                </c:pt>
                <c:pt idx="1904">
                  <c:v>18.75</c:v>
                </c:pt>
                <c:pt idx="1905">
                  <c:v>18.75</c:v>
                </c:pt>
                <c:pt idx="1906">
                  <c:v>21.149813399999999</c:v>
                </c:pt>
                <c:pt idx="1907">
                  <c:v>21.149813399999999</c:v>
                </c:pt>
                <c:pt idx="1908">
                  <c:v>21.149813399999999</c:v>
                </c:pt>
                <c:pt idx="1909">
                  <c:v>21.149813399999999</c:v>
                </c:pt>
                <c:pt idx="1910">
                  <c:v>21.149813399999999</c:v>
                </c:pt>
                <c:pt idx="1911">
                  <c:v>17.6912883</c:v>
                </c:pt>
                <c:pt idx="1912">
                  <c:v>17.6912883</c:v>
                </c:pt>
                <c:pt idx="1913">
                  <c:v>24.756717999999999</c:v>
                </c:pt>
                <c:pt idx="1914">
                  <c:v>27.5</c:v>
                </c:pt>
                <c:pt idx="1915">
                  <c:v>24.046738349999998</c:v>
                </c:pt>
                <c:pt idx="1916">
                  <c:v>16.702841200000002</c:v>
                </c:pt>
                <c:pt idx="1917">
                  <c:v>20.0112475</c:v>
                </c:pt>
                <c:pt idx="1918">
                  <c:v>20.0112475</c:v>
                </c:pt>
                <c:pt idx="1919">
                  <c:v>24.74334305</c:v>
                </c:pt>
                <c:pt idx="1920">
                  <c:v>20.761812249999998</c:v>
                </c:pt>
                <c:pt idx="1921">
                  <c:v>23.75</c:v>
                </c:pt>
                <c:pt idx="1922">
                  <c:v>10.9850622</c:v>
                </c:pt>
                <c:pt idx="1923">
                  <c:v>26.148658099999999</c:v>
                </c:pt>
                <c:pt idx="1924">
                  <c:v>18.521428</c:v>
                </c:pt>
                <c:pt idx="1925">
                  <c:v>24.756717999999999</c:v>
                </c:pt>
                <c:pt idx="1926">
                  <c:v>26.5</c:v>
                </c:pt>
                <c:pt idx="1927">
                  <c:v>17.166667</c:v>
                </c:pt>
                <c:pt idx="1928">
                  <c:v>26.34142215</c:v>
                </c:pt>
                <c:pt idx="1929">
                  <c:v>24.967852050000001</c:v>
                </c:pt>
                <c:pt idx="1930">
                  <c:v>26</c:v>
                </c:pt>
                <c:pt idx="1931">
                  <c:v>28.416667</c:v>
                </c:pt>
                <c:pt idx="1932">
                  <c:v>25.7955927</c:v>
                </c:pt>
                <c:pt idx="1933">
                  <c:v>25.7955927</c:v>
                </c:pt>
                <c:pt idx="1934">
                  <c:v>18.320022049999999</c:v>
                </c:pt>
                <c:pt idx="1935">
                  <c:v>25.136491400000001</c:v>
                </c:pt>
                <c:pt idx="1936">
                  <c:v>20.761812249999998</c:v>
                </c:pt>
                <c:pt idx="1937">
                  <c:v>12.09680475</c:v>
                </c:pt>
                <c:pt idx="1938">
                  <c:v>29.294782949999998</c:v>
                </c:pt>
                <c:pt idx="1939">
                  <c:v>19.119128249999999</c:v>
                </c:pt>
                <c:pt idx="1940">
                  <c:v>23.795280900000002</c:v>
                </c:pt>
                <c:pt idx="1941">
                  <c:v>21.149813399999999</c:v>
                </c:pt>
                <c:pt idx="1942">
                  <c:v>17.636128849999999</c:v>
                </c:pt>
                <c:pt idx="1943">
                  <c:v>17.636128849999999</c:v>
                </c:pt>
                <c:pt idx="1944">
                  <c:v>11.9340568</c:v>
                </c:pt>
                <c:pt idx="1945">
                  <c:v>23.831237699999999</c:v>
                </c:pt>
                <c:pt idx="1946">
                  <c:v>13.4358702</c:v>
                </c:pt>
                <c:pt idx="1947">
                  <c:v>30.704116800000001</c:v>
                </c:pt>
                <c:pt idx="1948">
                  <c:v>10.776012700000001</c:v>
                </c:pt>
                <c:pt idx="1949">
                  <c:v>16.998428650000001</c:v>
                </c:pt>
                <c:pt idx="1950">
                  <c:v>19.5885769</c:v>
                </c:pt>
                <c:pt idx="1951">
                  <c:v>16.135719300000002</c:v>
                </c:pt>
                <c:pt idx="1952">
                  <c:v>11.7564329</c:v>
                </c:pt>
                <c:pt idx="1953">
                  <c:v>11.7564329</c:v>
                </c:pt>
                <c:pt idx="1954">
                  <c:v>12.22721295</c:v>
                </c:pt>
                <c:pt idx="1955">
                  <c:v>9.5208936000000008</c:v>
                </c:pt>
                <c:pt idx="1956">
                  <c:v>8.1880471000000004</c:v>
                </c:pt>
                <c:pt idx="1957">
                  <c:v>12.5238888</c:v>
                </c:pt>
                <c:pt idx="1958">
                  <c:v>20.1160666</c:v>
                </c:pt>
                <c:pt idx="1959">
                  <c:v>9.4684574999999995</c:v>
                </c:pt>
                <c:pt idx="1960">
                  <c:v>8.7352442999999997</c:v>
                </c:pt>
                <c:pt idx="1961">
                  <c:v>13.932609299999999</c:v>
                </c:pt>
                <c:pt idx="1962">
                  <c:v>18.35159075</c:v>
                </c:pt>
                <c:pt idx="1963">
                  <c:v>18.75</c:v>
                </c:pt>
                <c:pt idx="1964">
                  <c:v>30.729843949999999</c:v>
                </c:pt>
                <c:pt idx="1965">
                  <c:v>16.135719300000002</c:v>
                </c:pt>
                <c:pt idx="1966">
                  <c:v>30.704116800000001</c:v>
                </c:pt>
                <c:pt idx="1967">
                  <c:v>23.530744550000001</c:v>
                </c:pt>
                <c:pt idx="1968">
                  <c:v>12.5238888</c:v>
                </c:pt>
                <c:pt idx="1969">
                  <c:v>18.723202300000001</c:v>
                </c:pt>
                <c:pt idx="1970">
                  <c:v>22.5584995</c:v>
                </c:pt>
                <c:pt idx="1971">
                  <c:v>21.640899999999998</c:v>
                </c:pt>
                <c:pt idx="1972">
                  <c:v>11.9346006</c:v>
                </c:pt>
                <c:pt idx="1973">
                  <c:v>13.3400771</c:v>
                </c:pt>
                <c:pt idx="1974">
                  <c:v>11.715218999999999</c:v>
                </c:pt>
                <c:pt idx="1975">
                  <c:v>18.723202300000001</c:v>
                </c:pt>
                <c:pt idx="1976">
                  <c:v>31.6723392</c:v>
                </c:pt>
                <c:pt idx="1977">
                  <c:v>34.611023600000003</c:v>
                </c:pt>
                <c:pt idx="1978">
                  <c:v>14.2266443</c:v>
                </c:pt>
                <c:pt idx="1979">
                  <c:v>13.1367201</c:v>
                </c:pt>
                <c:pt idx="1980">
                  <c:v>18.723202300000001</c:v>
                </c:pt>
                <c:pt idx="1981">
                  <c:v>11.629177</c:v>
                </c:pt>
                <c:pt idx="1982">
                  <c:v>24.092147600000001</c:v>
                </c:pt>
                <c:pt idx="1983">
                  <c:v>24.758639949999999</c:v>
                </c:pt>
                <c:pt idx="1984">
                  <c:v>26</c:v>
                </c:pt>
                <c:pt idx="1985">
                  <c:v>13.3400771</c:v>
                </c:pt>
                <c:pt idx="1986">
                  <c:v>16.746953600000001</c:v>
                </c:pt>
                <c:pt idx="1987">
                  <c:v>20.750225700000001</c:v>
                </c:pt>
                <c:pt idx="1988">
                  <c:v>12.22721295</c:v>
                </c:pt>
                <c:pt idx="1989">
                  <c:v>27.25264095</c:v>
                </c:pt>
                <c:pt idx="1990">
                  <c:v>22.244475900000001</c:v>
                </c:pt>
                <c:pt idx="1991">
                  <c:v>22.8092139</c:v>
                </c:pt>
                <c:pt idx="1992">
                  <c:v>20.838242600000001</c:v>
                </c:pt>
                <c:pt idx="1993">
                  <c:v>9.3895523000000001</c:v>
                </c:pt>
                <c:pt idx="1994">
                  <c:v>23.77405735</c:v>
                </c:pt>
                <c:pt idx="1995">
                  <c:v>22.305326300000001</c:v>
                </c:pt>
                <c:pt idx="1996">
                  <c:v>30.704116800000001</c:v>
                </c:pt>
                <c:pt idx="1997">
                  <c:v>11.0600516</c:v>
                </c:pt>
                <c:pt idx="1998">
                  <c:v>11.629177</c:v>
                </c:pt>
                <c:pt idx="1999">
                  <c:v>23.825315799999998</c:v>
                </c:pt>
                <c:pt idx="2000">
                  <c:v>27.484459699999999</c:v>
                </c:pt>
                <c:pt idx="2001">
                  <c:v>11.0600516</c:v>
                </c:pt>
                <c:pt idx="2002">
                  <c:v>30.729843949999999</c:v>
                </c:pt>
                <c:pt idx="2003">
                  <c:v>12.725276600000001</c:v>
                </c:pt>
                <c:pt idx="2004">
                  <c:v>18.723202300000001</c:v>
                </c:pt>
                <c:pt idx="2005">
                  <c:v>30.17911535</c:v>
                </c:pt>
                <c:pt idx="2006">
                  <c:v>9.4684574999999995</c:v>
                </c:pt>
                <c:pt idx="2007">
                  <c:v>22.642931000000001</c:v>
                </c:pt>
                <c:pt idx="2008">
                  <c:v>20.526842850000001</c:v>
                </c:pt>
                <c:pt idx="2009">
                  <c:v>14.475293600000001</c:v>
                </c:pt>
                <c:pt idx="2010">
                  <c:v>9.4684574999999995</c:v>
                </c:pt>
                <c:pt idx="2011">
                  <c:v>23.601555699999999</c:v>
                </c:pt>
                <c:pt idx="2012">
                  <c:v>34.084615100000001</c:v>
                </c:pt>
                <c:pt idx="2013">
                  <c:v>23.833962100000001</c:v>
                </c:pt>
                <c:pt idx="2014">
                  <c:v>21.825599</c:v>
                </c:pt>
                <c:pt idx="2015">
                  <c:v>20.761812249999998</c:v>
                </c:pt>
                <c:pt idx="2016">
                  <c:v>21.131702350000001</c:v>
                </c:pt>
                <c:pt idx="2017">
                  <c:v>23.492945299999999</c:v>
                </c:pt>
                <c:pt idx="2018">
                  <c:v>10.330329900000001</c:v>
                </c:pt>
                <c:pt idx="2019">
                  <c:v>12.22721295</c:v>
                </c:pt>
                <c:pt idx="2020">
                  <c:v>23.249571400000001</c:v>
                </c:pt>
                <c:pt idx="2021">
                  <c:v>13.160104799999999</c:v>
                </c:pt>
                <c:pt idx="2022">
                  <c:v>22.642931000000001</c:v>
                </c:pt>
                <c:pt idx="2023">
                  <c:v>9.9840800000000005</c:v>
                </c:pt>
                <c:pt idx="2024">
                  <c:v>32.166666999999997</c:v>
                </c:pt>
                <c:pt idx="2025">
                  <c:v>11.0600516</c:v>
                </c:pt>
                <c:pt idx="2026">
                  <c:v>9.5208936000000008</c:v>
                </c:pt>
                <c:pt idx="2027">
                  <c:v>27.484459699999999</c:v>
                </c:pt>
                <c:pt idx="2028">
                  <c:v>21.25</c:v>
                </c:pt>
                <c:pt idx="2029">
                  <c:v>14.475293600000001</c:v>
                </c:pt>
                <c:pt idx="2030">
                  <c:v>26.350072000000001</c:v>
                </c:pt>
                <c:pt idx="2031">
                  <c:v>21.517410399999999</c:v>
                </c:pt>
                <c:pt idx="2032">
                  <c:v>15.248541299999999</c:v>
                </c:pt>
                <c:pt idx="2033">
                  <c:v>16.083333</c:v>
                </c:pt>
                <c:pt idx="2034">
                  <c:v>9.9840800000000005</c:v>
                </c:pt>
                <c:pt idx="2035">
                  <c:v>18.723202300000001</c:v>
                </c:pt>
                <c:pt idx="2036">
                  <c:v>9.8512310000000003</c:v>
                </c:pt>
                <c:pt idx="2037">
                  <c:v>27.25264095</c:v>
                </c:pt>
                <c:pt idx="2038">
                  <c:v>8.7284270999999993</c:v>
                </c:pt>
                <c:pt idx="2039">
                  <c:v>26.6464231</c:v>
                </c:pt>
                <c:pt idx="2040">
                  <c:v>13.007081700000001</c:v>
                </c:pt>
                <c:pt idx="2041">
                  <c:v>11.8763836</c:v>
                </c:pt>
                <c:pt idx="2042">
                  <c:v>31.091680849999999</c:v>
                </c:pt>
                <c:pt idx="2043">
                  <c:v>11.0600516</c:v>
                </c:pt>
                <c:pt idx="2044">
                  <c:v>26.127555149999999</c:v>
                </c:pt>
                <c:pt idx="2045">
                  <c:v>21.517410399999999</c:v>
                </c:pt>
                <c:pt idx="2046">
                  <c:v>10.78789845</c:v>
                </c:pt>
                <c:pt idx="2047">
                  <c:v>10.5256264</c:v>
                </c:pt>
                <c:pt idx="2048">
                  <c:v>16.1853166</c:v>
                </c:pt>
                <c:pt idx="2049">
                  <c:v>14.787482499999999</c:v>
                </c:pt>
                <c:pt idx="2050">
                  <c:v>18.723202300000001</c:v>
                </c:pt>
                <c:pt idx="2051">
                  <c:v>23.916667</c:v>
                </c:pt>
                <c:pt idx="2052">
                  <c:v>11.245055799999999</c:v>
                </c:pt>
                <c:pt idx="2053">
                  <c:v>11.245055799999999</c:v>
                </c:pt>
                <c:pt idx="2054">
                  <c:v>17.282607899999999</c:v>
                </c:pt>
                <c:pt idx="2055">
                  <c:v>9.9840800000000005</c:v>
                </c:pt>
                <c:pt idx="2056">
                  <c:v>11.8763836</c:v>
                </c:pt>
                <c:pt idx="2057">
                  <c:v>10.78789845</c:v>
                </c:pt>
                <c:pt idx="2058">
                  <c:v>10.5256264</c:v>
                </c:pt>
                <c:pt idx="2059">
                  <c:v>20.526842850000001</c:v>
                </c:pt>
                <c:pt idx="2060">
                  <c:v>12.305182800000001</c:v>
                </c:pt>
                <c:pt idx="2061">
                  <c:v>24.756717999999999</c:v>
                </c:pt>
                <c:pt idx="2062">
                  <c:v>23.492945299999999</c:v>
                </c:pt>
                <c:pt idx="2063">
                  <c:v>33.767000400000001</c:v>
                </c:pt>
                <c:pt idx="2064">
                  <c:v>14.4679807</c:v>
                </c:pt>
                <c:pt idx="2065">
                  <c:v>13.3400771</c:v>
                </c:pt>
                <c:pt idx="2066">
                  <c:v>8.8879508999999999</c:v>
                </c:pt>
                <c:pt idx="2067">
                  <c:v>13.3400771</c:v>
                </c:pt>
                <c:pt idx="2068">
                  <c:v>23.25</c:v>
                </c:pt>
                <c:pt idx="2069">
                  <c:v>23.188513100000002</c:v>
                </c:pt>
                <c:pt idx="2070">
                  <c:v>17.636128849999999</c:v>
                </c:pt>
                <c:pt idx="2071">
                  <c:v>12.518883499999999</c:v>
                </c:pt>
                <c:pt idx="2072">
                  <c:v>26.250195250000001</c:v>
                </c:pt>
                <c:pt idx="2073">
                  <c:v>12.5238888</c:v>
                </c:pt>
                <c:pt idx="2074">
                  <c:v>15.8309251</c:v>
                </c:pt>
                <c:pt idx="2075">
                  <c:v>26.350072000000001</c:v>
                </c:pt>
                <c:pt idx="2076">
                  <c:v>13.007081700000001</c:v>
                </c:pt>
                <c:pt idx="2077">
                  <c:v>14.787482499999999</c:v>
                </c:pt>
                <c:pt idx="2078">
                  <c:v>21.825599</c:v>
                </c:pt>
                <c:pt idx="2079">
                  <c:v>21.825599</c:v>
                </c:pt>
                <c:pt idx="2080">
                  <c:v>30.209087400000001</c:v>
                </c:pt>
                <c:pt idx="2081">
                  <c:v>24.578721000000002</c:v>
                </c:pt>
                <c:pt idx="2082">
                  <c:v>27.33857665</c:v>
                </c:pt>
                <c:pt idx="2083">
                  <c:v>25.101047699999999</c:v>
                </c:pt>
                <c:pt idx="2084">
                  <c:v>11.10684475</c:v>
                </c:pt>
                <c:pt idx="2085">
                  <c:v>11.245055799999999</c:v>
                </c:pt>
                <c:pt idx="2086">
                  <c:v>24.8483482</c:v>
                </c:pt>
                <c:pt idx="2087">
                  <c:v>15.6589741</c:v>
                </c:pt>
                <c:pt idx="2088">
                  <c:v>22.005925399999999</c:v>
                </c:pt>
                <c:pt idx="2089">
                  <c:v>13.4358702</c:v>
                </c:pt>
                <c:pt idx="2090">
                  <c:v>20.84288265</c:v>
                </c:pt>
                <c:pt idx="2091">
                  <c:v>20.825623149999998</c:v>
                </c:pt>
                <c:pt idx="2092">
                  <c:v>21.825599</c:v>
                </c:pt>
                <c:pt idx="2093">
                  <c:v>24.313921449999999</c:v>
                </c:pt>
                <c:pt idx="2094">
                  <c:v>28.206144299999998</c:v>
                </c:pt>
                <c:pt idx="2095">
                  <c:v>9.5208936000000008</c:v>
                </c:pt>
                <c:pt idx="2096">
                  <c:v>19.5</c:v>
                </c:pt>
                <c:pt idx="2097">
                  <c:v>8.8879508999999999</c:v>
                </c:pt>
                <c:pt idx="2098">
                  <c:v>8.8879508999999999</c:v>
                </c:pt>
                <c:pt idx="2099">
                  <c:v>11.10684475</c:v>
                </c:pt>
                <c:pt idx="2100">
                  <c:v>25.126577699999999</c:v>
                </c:pt>
                <c:pt idx="2101">
                  <c:v>14.475293600000001</c:v>
                </c:pt>
                <c:pt idx="2102">
                  <c:v>26.6265106</c:v>
                </c:pt>
                <c:pt idx="2103">
                  <c:v>21.654199999999999</c:v>
                </c:pt>
                <c:pt idx="2104">
                  <c:v>22.009084099999999</c:v>
                </c:pt>
                <c:pt idx="2105">
                  <c:v>23.77405735</c:v>
                </c:pt>
                <c:pt idx="2106">
                  <c:v>31.6723392</c:v>
                </c:pt>
                <c:pt idx="2107">
                  <c:v>14.2266443</c:v>
                </c:pt>
                <c:pt idx="2108">
                  <c:v>9.9840800000000005</c:v>
                </c:pt>
                <c:pt idx="2109">
                  <c:v>11.245055799999999</c:v>
                </c:pt>
                <c:pt idx="2110">
                  <c:v>20.0967555</c:v>
                </c:pt>
                <c:pt idx="2111">
                  <c:v>20.750225700000001</c:v>
                </c:pt>
                <c:pt idx="2112">
                  <c:v>10.805627599999999</c:v>
                </c:pt>
                <c:pt idx="2113">
                  <c:v>11.471119</c:v>
                </c:pt>
                <c:pt idx="2114">
                  <c:v>23.825315799999998</c:v>
                </c:pt>
                <c:pt idx="2115">
                  <c:v>25.536094550000001</c:v>
                </c:pt>
                <c:pt idx="2116">
                  <c:v>26.347383149999999</c:v>
                </c:pt>
                <c:pt idx="2117">
                  <c:v>12.5238888</c:v>
                </c:pt>
                <c:pt idx="2118">
                  <c:v>11.10684475</c:v>
                </c:pt>
                <c:pt idx="2119">
                  <c:v>21.825599</c:v>
                </c:pt>
                <c:pt idx="2120">
                  <c:v>25.843539499999999</c:v>
                </c:pt>
                <c:pt idx="2121">
                  <c:v>15.8309251</c:v>
                </c:pt>
                <c:pt idx="2122">
                  <c:v>28.834166750000001</c:v>
                </c:pt>
                <c:pt idx="2123">
                  <c:v>19.5885769</c:v>
                </c:pt>
                <c:pt idx="2124">
                  <c:v>23.2232877</c:v>
                </c:pt>
                <c:pt idx="2125">
                  <c:v>21.517410399999999</c:v>
                </c:pt>
                <c:pt idx="2126">
                  <c:v>31.6723392</c:v>
                </c:pt>
                <c:pt idx="2127">
                  <c:v>14.466126600000001</c:v>
                </c:pt>
                <c:pt idx="2128">
                  <c:v>16.083333</c:v>
                </c:pt>
                <c:pt idx="2129">
                  <c:v>13.3400771</c:v>
                </c:pt>
                <c:pt idx="2130">
                  <c:v>9.5006651000000009</c:v>
                </c:pt>
                <c:pt idx="2131">
                  <c:v>23.643193050000001</c:v>
                </c:pt>
                <c:pt idx="2132">
                  <c:v>20.84288265</c:v>
                </c:pt>
                <c:pt idx="2133">
                  <c:v>20.750225700000001</c:v>
                </c:pt>
                <c:pt idx="2134">
                  <c:v>9.9696642999999998</c:v>
                </c:pt>
                <c:pt idx="2135">
                  <c:v>25.101047699999999</c:v>
                </c:pt>
                <c:pt idx="2136">
                  <c:v>27.484459699999999</c:v>
                </c:pt>
                <c:pt idx="2137">
                  <c:v>26.963889850000001</c:v>
                </c:pt>
                <c:pt idx="2138">
                  <c:v>20.9911049</c:v>
                </c:pt>
                <c:pt idx="2139">
                  <c:v>10.5256264</c:v>
                </c:pt>
                <c:pt idx="2140">
                  <c:v>8.1880471000000004</c:v>
                </c:pt>
                <c:pt idx="2141">
                  <c:v>11.10684475</c:v>
                </c:pt>
                <c:pt idx="2142">
                  <c:v>11.10684475</c:v>
                </c:pt>
                <c:pt idx="2143">
                  <c:v>27.52016575</c:v>
                </c:pt>
                <c:pt idx="2144">
                  <c:v>24.818124000000001</c:v>
                </c:pt>
                <c:pt idx="2145">
                  <c:v>24.818124000000001</c:v>
                </c:pt>
                <c:pt idx="2146">
                  <c:v>24.172056000000001</c:v>
                </c:pt>
                <c:pt idx="2147">
                  <c:v>14.787482499999999</c:v>
                </c:pt>
                <c:pt idx="2148">
                  <c:v>19.877262999999999</c:v>
                </c:pt>
                <c:pt idx="2149">
                  <c:v>16.135719300000002</c:v>
                </c:pt>
                <c:pt idx="2150">
                  <c:v>11.1017815</c:v>
                </c:pt>
                <c:pt idx="2151">
                  <c:v>24.756717999999999</c:v>
                </c:pt>
                <c:pt idx="2152">
                  <c:v>27.33857665</c:v>
                </c:pt>
                <c:pt idx="2153">
                  <c:v>18.320022049999999</c:v>
                </c:pt>
                <c:pt idx="2154">
                  <c:v>20.73218365</c:v>
                </c:pt>
                <c:pt idx="2155">
                  <c:v>21.989340250000001</c:v>
                </c:pt>
                <c:pt idx="2156">
                  <c:v>23.06016515</c:v>
                </c:pt>
                <c:pt idx="2157">
                  <c:v>22.75</c:v>
                </c:pt>
                <c:pt idx="2158">
                  <c:v>32.166666999999997</c:v>
                </c:pt>
                <c:pt idx="2159">
                  <c:v>31.6723392</c:v>
                </c:pt>
                <c:pt idx="2160">
                  <c:v>17.166667</c:v>
                </c:pt>
                <c:pt idx="2161">
                  <c:v>10.821967300000001</c:v>
                </c:pt>
                <c:pt idx="2162">
                  <c:v>12.22721295</c:v>
                </c:pt>
                <c:pt idx="2163">
                  <c:v>26.0376878</c:v>
                </c:pt>
                <c:pt idx="2164">
                  <c:v>13.3400771</c:v>
                </c:pt>
                <c:pt idx="2165">
                  <c:v>17.636128849999999</c:v>
                </c:pt>
                <c:pt idx="2166">
                  <c:v>30.729843949999999</c:v>
                </c:pt>
                <c:pt idx="2167">
                  <c:v>22.5</c:v>
                </c:pt>
                <c:pt idx="2168">
                  <c:v>13.6102243</c:v>
                </c:pt>
                <c:pt idx="2169">
                  <c:v>17.166667</c:v>
                </c:pt>
                <c:pt idx="2170">
                  <c:v>17.166667</c:v>
                </c:pt>
                <c:pt idx="2171">
                  <c:v>13.1367201</c:v>
                </c:pt>
                <c:pt idx="2172">
                  <c:v>21.825599</c:v>
                </c:pt>
                <c:pt idx="2173">
                  <c:v>31.292010650000002</c:v>
                </c:pt>
                <c:pt idx="2174">
                  <c:v>30.909015700000001</c:v>
                </c:pt>
                <c:pt idx="2175">
                  <c:v>31.091680849999999</c:v>
                </c:pt>
                <c:pt idx="2176">
                  <c:v>27.662825999999999</c:v>
                </c:pt>
                <c:pt idx="2177">
                  <c:v>11.0600516</c:v>
                </c:pt>
                <c:pt idx="2178">
                  <c:v>13.139422100000001</c:v>
                </c:pt>
                <c:pt idx="2179">
                  <c:v>12.22721295</c:v>
                </c:pt>
                <c:pt idx="2180">
                  <c:v>20.972740399999999</c:v>
                </c:pt>
                <c:pt idx="2181">
                  <c:v>23.2232877</c:v>
                </c:pt>
                <c:pt idx="2182">
                  <c:v>33.767000400000001</c:v>
                </c:pt>
                <c:pt idx="2183">
                  <c:v>12.5238888</c:v>
                </c:pt>
                <c:pt idx="2184">
                  <c:v>13.3400771</c:v>
                </c:pt>
                <c:pt idx="2185">
                  <c:v>23.4805919</c:v>
                </c:pt>
                <c:pt idx="2186">
                  <c:v>18.169843950000001</c:v>
                </c:pt>
                <c:pt idx="2187">
                  <c:v>17.166667</c:v>
                </c:pt>
                <c:pt idx="2188">
                  <c:v>17.636128849999999</c:v>
                </c:pt>
                <c:pt idx="2189">
                  <c:v>22.76678355</c:v>
                </c:pt>
                <c:pt idx="2190">
                  <c:v>21.188233199999999</c:v>
                </c:pt>
                <c:pt idx="2191">
                  <c:v>22.5584995</c:v>
                </c:pt>
                <c:pt idx="2192">
                  <c:v>22.746422500000001</c:v>
                </c:pt>
                <c:pt idx="2193">
                  <c:v>13.007081700000001</c:v>
                </c:pt>
                <c:pt idx="2194">
                  <c:v>13.3400771</c:v>
                </c:pt>
                <c:pt idx="2195">
                  <c:v>16.702841200000002</c:v>
                </c:pt>
                <c:pt idx="2196">
                  <c:v>21.149813399999999</c:v>
                </c:pt>
                <c:pt idx="2197">
                  <c:v>16.135719300000002</c:v>
                </c:pt>
                <c:pt idx="2198">
                  <c:v>21.825599</c:v>
                </c:pt>
                <c:pt idx="2199">
                  <c:v>21.825599</c:v>
                </c:pt>
                <c:pt idx="2200">
                  <c:v>25.81551155</c:v>
                </c:pt>
                <c:pt idx="2201">
                  <c:v>18.316551</c:v>
                </c:pt>
                <c:pt idx="2202">
                  <c:v>18.452116</c:v>
                </c:pt>
                <c:pt idx="2203">
                  <c:v>25.101047699999999</c:v>
                </c:pt>
                <c:pt idx="2204">
                  <c:v>25.335649100000001</c:v>
                </c:pt>
                <c:pt idx="2205">
                  <c:v>21.678396899999999</c:v>
                </c:pt>
                <c:pt idx="2206">
                  <c:v>21.678396899999999</c:v>
                </c:pt>
                <c:pt idx="2207">
                  <c:v>21.678396899999999</c:v>
                </c:pt>
                <c:pt idx="2208">
                  <c:v>13.3400771</c:v>
                </c:pt>
                <c:pt idx="2209">
                  <c:v>10.78789845</c:v>
                </c:pt>
                <c:pt idx="2210">
                  <c:v>10.78789845</c:v>
                </c:pt>
                <c:pt idx="2211">
                  <c:v>25.180777150000001</c:v>
                </c:pt>
                <c:pt idx="2212">
                  <c:v>32.166666999999997</c:v>
                </c:pt>
                <c:pt idx="2213">
                  <c:v>13.007081700000001</c:v>
                </c:pt>
                <c:pt idx="2214">
                  <c:v>12.725276600000001</c:v>
                </c:pt>
                <c:pt idx="2215">
                  <c:v>17.636128849999999</c:v>
                </c:pt>
                <c:pt idx="2216">
                  <c:v>30.783986599999999</c:v>
                </c:pt>
                <c:pt idx="2217">
                  <c:v>9.9261152999999993</c:v>
                </c:pt>
                <c:pt idx="2218">
                  <c:v>18.316551</c:v>
                </c:pt>
                <c:pt idx="2219">
                  <c:v>22.297314199999999</c:v>
                </c:pt>
                <c:pt idx="2220">
                  <c:v>19.877262999999999</c:v>
                </c:pt>
                <c:pt idx="2221">
                  <c:v>18.75</c:v>
                </c:pt>
                <c:pt idx="2222">
                  <c:v>14.4679807</c:v>
                </c:pt>
                <c:pt idx="2223">
                  <c:v>14.475293600000001</c:v>
                </c:pt>
                <c:pt idx="2224">
                  <c:v>26.304149150000001</c:v>
                </c:pt>
                <c:pt idx="2225">
                  <c:v>22.75</c:v>
                </c:pt>
                <c:pt idx="2226">
                  <c:v>23.601555699999999</c:v>
                </c:pt>
                <c:pt idx="2227">
                  <c:v>29.680326600000001</c:v>
                </c:pt>
                <c:pt idx="2228">
                  <c:v>32.00186325</c:v>
                </c:pt>
                <c:pt idx="2229">
                  <c:v>34.611023600000003</c:v>
                </c:pt>
                <c:pt idx="2230">
                  <c:v>13.001087200000001</c:v>
                </c:pt>
                <c:pt idx="2231">
                  <c:v>23.115688200000001</c:v>
                </c:pt>
                <c:pt idx="2232">
                  <c:v>17.282607899999999</c:v>
                </c:pt>
                <c:pt idx="2233">
                  <c:v>30.909015700000001</c:v>
                </c:pt>
                <c:pt idx="2234">
                  <c:v>30.2093363</c:v>
                </c:pt>
                <c:pt idx="2235">
                  <c:v>24.91765715</c:v>
                </c:pt>
                <c:pt idx="2236">
                  <c:v>23.666667</c:v>
                </c:pt>
                <c:pt idx="2237">
                  <c:v>9.8512310000000003</c:v>
                </c:pt>
                <c:pt idx="2238">
                  <c:v>8.7284270999999993</c:v>
                </c:pt>
                <c:pt idx="2239">
                  <c:v>12.7948109</c:v>
                </c:pt>
                <c:pt idx="2240">
                  <c:v>17.7138983</c:v>
                </c:pt>
                <c:pt idx="2241">
                  <c:v>17.7138983</c:v>
                </c:pt>
                <c:pt idx="2242">
                  <c:v>17.982064399999999</c:v>
                </c:pt>
                <c:pt idx="2243">
                  <c:v>27.484459699999999</c:v>
                </c:pt>
                <c:pt idx="2244">
                  <c:v>20.287417749999999</c:v>
                </c:pt>
                <c:pt idx="2245">
                  <c:v>24.378703999999999</c:v>
                </c:pt>
                <c:pt idx="2246">
                  <c:v>23.249571400000001</c:v>
                </c:pt>
                <c:pt idx="2247">
                  <c:v>22.642931000000001</c:v>
                </c:pt>
                <c:pt idx="2248">
                  <c:v>26.586876950000001</c:v>
                </c:pt>
                <c:pt idx="2249">
                  <c:v>22.005925399999999</c:v>
                </c:pt>
                <c:pt idx="2250">
                  <c:v>20.972740399999999</c:v>
                </c:pt>
                <c:pt idx="2251">
                  <c:v>17.166667</c:v>
                </c:pt>
                <c:pt idx="2252">
                  <c:v>13.007081700000001</c:v>
                </c:pt>
                <c:pt idx="2253">
                  <c:v>30.370468500000001</c:v>
                </c:pt>
                <c:pt idx="2254">
                  <c:v>8.7284270999999993</c:v>
                </c:pt>
                <c:pt idx="2255">
                  <c:v>19.119128249999999</c:v>
                </c:pt>
                <c:pt idx="2256">
                  <c:v>20.972740399999999</c:v>
                </c:pt>
                <c:pt idx="2257">
                  <c:v>13.4358702</c:v>
                </c:pt>
                <c:pt idx="2258">
                  <c:v>18.35159075</c:v>
                </c:pt>
                <c:pt idx="2259">
                  <c:v>18.169843950000001</c:v>
                </c:pt>
                <c:pt idx="2260">
                  <c:v>19.194329400000001</c:v>
                </c:pt>
                <c:pt idx="2261">
                  <c:v>19.194329400000001</c:v>
                </c:pt>
                <c:pt idx="2262">
                  <c:v>19.194329400000001</c:v>
                </c:pt>
                <c:pt idx="2263">
                  <c:v>19.194329400000001</c:v>
                </c:pt>
                <c:pt idx="2264">
                  <c:v>19.194329400000001</c:v>
                </c:pt>
                <c:pt idx="2265">
                  <c:v>26.473304800000001</c:v>
                </c:pt>
                <c:pt idx="2266">
                  <c:v>26.304149150000001</c:v>
                </c:pt>
                <c:pt idx="2267">
                  <c:v>25.180777150000001</c:v>
                </c:pt>
                <c:pt idx="2268">
                  <c:v>20.73218365</c:v>
                </c:pt>
                <c:pt idx="2269">
                  <c:v>22.009084099999999</c:v>
                </c:pt>
                <c:pt idx="2270">
                  <c:v>21.188233199999999</c:v>
                </c:pt>
                <c:pt idx="2271">
                  <c:v>20.952407000000001</c:v>
                </c:pt>
                <c:pt idx="2272">
                  <c:v>20.432195650000001</c:v>
                </c:pt>
                <c:pt idx="2273">
                  <c:v>28.428262350000001</c:v>
                </c:pt>
                <c:pt idx="2274">
                  <c:v>22.785923199999999</c:v>
                </c:pt>
                <c:pt idx="2275">
                  <c:v>33.736877300000003</c:v>
                </c:pt>
                <c:pt idx="2276">
                  <c:v>34.611023600000003</c:v>
                </c:pt>
                <c:pt idx="2277">
                  <c:v>12.725276600000001</c:v>
                </c:pt>
                <c:pt idx="2278">
                  <c:v>9.2780840999999992</c:v>
                </c:pt>
                <c:pt idx="2279">
                  <c:v>19.759070349999998</c:v>
                </c:pt>
                <c:pt idx="2280">
                  <c:v>21.977864199999999</c:v>
                </c:pt>
                <c:pt idx="2281">
                  <c:v>22.946704700000002</c:v>
                </c:pt>
                <c:pt idx="2282">
                  <c:v>24.25</c:v>
                </c:pt>
                <c:pt idx="2283">
                  <c:v>30.909015700000001</c:v>
                </c:pt>
                <c:pt idx="2284">
                  <c:v>11.9415377</c:v>
                </c:pt>
                <c:pt idx="2285">
                  <c:v>17.5</c:v>
                </c:pt>
                <c:pt idx="2286">
                  <c:v>26.022696750000001</c:v>
                </c:pt>
                <c:pt idx="2287">
                  <c:v>30.3009965</c:v>
                </c:pt>
                <c:pt idx="2288">
                  <c:v>16.702841200000002</c:v>
                </c:pt>
                <c:pt idx="2289">
                  <c:v>24.378703999999999</c:v>
                </c:pt>
                <c:pt idx="2290">
                  <c:v>14.4956602</c:v>
                </c:pt>
                <c:pt idx="2291">
                  <c:v>22.009084099999999</c:v>
                </c:pt>
                <c:pt idx="2292">
                  <c:v>22.354746800000001</c:v>
                </c:pt>
                <c:pt idx="2293">
                  <c:v>22.354746800000001</c:v>
                </c:pt>
                <c:pt idx="2294">
                  <c:v>22.5584995</c:v>
                </c:pt>
                <c:pt idx="2295">
                  <c:v>34.205005649999997</c:v>
                </c:pt>
                <c:pt idx="2296">
                  <c:v>33.669800549999998</c:v>
                </c:pt>
                <c:pt idx="2297">
                  <c:v>32.718561399999999</c:v>
                </c:pt>
                <c:pt idx="2298">
                  <c:v>13.4358702</c:v>
                </c:pt>
                <c:pt idx="2299">
                  <c:v>14.2266443</c:v>
                </c:pt>
                <c:pt idx="2300">
                  <c:v>15.454050499999999</c:v>
                </c:pt>
                <c:pt idx="2301">
                  <c:v>13.007081700000001</c:v>
                </c:pt>
                <c:pt idx="2302">
                  <c:v>11.245055799999999</c:v>
                </c:pt>
                <c:pt idx="2303">
                  <c:v>21.977864199999999</c:v>
                </c:pt>
                <c:pt idx="2304">
                  <c:v>23.115688200000001</c:v>
                </c:pt>
                <c:pt idx="2305">
                  <c:v>23.115688200000001</c:v>
                </c:pt>
                <c:pt idx="2306">
                  <c:v>25.173701900000001</c:v>
                </c:pt>
                <c:pt idx="2307">
                  <c:v>9.9261152999999993</c:v>
                </c:pt>
                <c:pt idx="2308">
                  <c:v>18.316551</c:v>
                </c:pt>
                <c:pt idx="2309">
                  <c:v>25.387030849999999</c:v>
                </c:pt>
                <c:pt idx="2310">
                  <c:v>21.989340250000001</c:v>
                </c:pt>
                <c:pt idx="2311">
                  <c:v>16.826991100000001</c:v>
                </c:pt>
                <c:pt idx="2312">
                  <c:v>10.915710000000001</c:v>
                </c:pt>
                <c:pt idx="2313">
                  <c:v>18.452116</c:v>
                </c:pt>
                <c:pt idx="2314">
                  <c:v>23.249571400000001</c:v>
                </c:pt>
                <c:pt idx="2315">
                  <c:v>24</c:v>
                </c:pt>
                <c:pt idx="2316">
                  <c:v>23.329188200000001</c:v>
                </c:pt>
                <c:pt idx="2317">
                  <c:v>25.832641649999999</c:v>
                </c:pt>
                <c:pt idx="2318">
                  <c:v>21.654199999999999</c:v>
                </c:pt>
                <c:pt idx="2319">
                  <c:v>34.205005649999997</c:v>
                </c:pt>
                <c:pt idx="2320">
                  <c:v>33.898293549999998</c:v>
                </c:pt>
                <c:pt idx="2321">
                  <c:v>24.476642300000002</c:v>
                </c:pt>
                <c:pt idx="2322">
                  <c:v>23.46920055</c:v>
                </c:pt>
                <c:pt idx="2323">
                  <c:v>19.759070349999998</c:v>
                </c:pt>
                <c:pt idx="2324">
                  <c:v>30.909015700000001</c:v>
                </c:pt>
                <c:pt idx="2325">
                  <c:v>23.492945299999999</c:v>
                </c:pt>
                <c:pt idx="2326">
                  <c:v>8.8052601999999993</c:v>
                </c:pt>
                <c:pt idx="2327">
                  <c:v>25.603508399999999</c:v>
                </c:pt>
                <c:pt idx="2328">
                  <c:v>23.249571400000001</c:v>
                </c:pt>
                <c:pt idx="2329">
                  <c:v>25.95322565</c:v>
                </c:pt>
                <c:pt idx="2330">
                  <c:v>21.678396899999999</c:v>
                </c:pt>
                <c:pt idx="2331">
                  <c:v>22.5</c:v>
                </c:pt>
                <c:pt idx="2332">
                  <c:v>22.5</c:v>
                </c:pt>
                <c:pt idx="2333">
                  <c:v>22.5</c:v>
                </c:pt>
                <c:pt idx="2334">
                  <c:v>23.351515150000001</c:v>
                </c:pt>
                <c:pt idx="2335">
                  <c:v>23.795280900000002</c:v>
                </c:pt>
                <c:pt idx="2336">
                  <c:v>25.126577699999999</c:v>
                </c:pt>
                <c:pt idx="2337">
                  <c:v>25.126577699999999</c:v>
                </c:pt>
                <c:pt idx="2338">
                  <c:v>25.126577699999999</c:v>
                </c:pt>
                <c:pt idx="2339">
                  <c:v>25.126577699999999</c:v>
                </c:pt>
                <c:pt idx="2340">
                  <c:v>22.642931000000001</c:v>
                </c:pt>
                <c:pt idx="2341">
                  <c:v>22.642931000000001</c:v>
                </c:pt>
                <c:pt idx="2342">
                  <c:v>25.6093239</c:v>
                </c:pt>
                <c:pt idx="2343">
                  <c:v>21.188233199999999</c:v>
                </c:pt>
                <c:pt idx="2344">
                  <c:v>34.611023600000003</c:v>
                </c:pt>
                <c:pt idx="2345">
                  <c:v>16.666667</c:v>
                </c:pt>
                <c:pt idx="2346">
                  <c:v>13.3400771</c:v>
                </c:pt>
                <c:pt idx="2347">
                  <c:v>13.3400771</c:v>
                </c:pt>
                <c:pt idx="2348">
                  <c:v>25.60631425</c:v>
                </c:pt>
                <c:pt idx="2349">
                  <c:v>25.60631425</c:v>
                </c:pt>
                <c:pt idx="2350">
                  <c:v>21.149813399999999</c:v>
                </c:pt>
                <c:pt idx="2351">
                  <c:v>17.636128849999999</c:v>
                </c:pt>
                <c:pt idx="2352">
                  <c:v>21.977864199999999</c:v>
                </c:pt>
                <c:pt idx="2353">
                  <c:v>26.166667</c:v>
                </c:pt>
                <c:pt idx="2354">
                  <c:v>25.173701900000001</c:v>
                </c:pt>
                <c:pt idx="2355">
                  <c:v>13.13014755</c:v>
                </c:pt>
                <c:pt idx="2356">
                  <c:v>9.9261152999999993</c:v>
                </c:pt>
                <c:pt idx="2357">
                  <c:v>12.22721295</c:v>
                </c:pt>
                <c:pt idx="2358">
                  <c:v>17.5</c:v>
                </c:pt>
                <c:pt idx="2359">
                  <c:v>28.068311649999998</c:v>
                </c:pt>
                <c:pt idx="2360">
                  <c:v>22.062174450000001</c:v>
                </c:pt>
                <c:pt idx="2361">
                  <c:v>22.062174450000001</c:v>
                </c:pt>
                <c:pt idx="2362">
                  <c:v>27.286366650000001</c:v>
                </c:pt>
                <c:pt idx="2363">
                  <c:v>30.729843949999999</c:v>
                </c:pt>
                <c:pt idx="2364">
                  <c:v>10.78789845</c:v>
                </c:pt>
                <c:pt idx="2365">
                  <c:v>22.642931000000001</c:v>
                </c:pt>
                <c:pt idx="2366">
                  <c:v>24</c:v>
                </c:pt>
                <c:pt idx="2367">
                  <c:v>26.350072000000001</c:v>
                </c:pt>
                <c:pt idx="2368">
                  <c:v>24.818124000000001</c:v>
                </c:pt>
                <c:pt idx="2369">
                  <c:v>24.818124000000001</c:v>
                </c:pt>
                <c:pt idx="2370">
                  <c:v>34.423243300000003</c:v>
                </c:pt>
                <c:pt idx="2371">
                  <c:v>15.454050499999999</c:v>
                </c:pt>
                <c:pt idx="2372">
                  <c:v>14.787482499999999</c:v>
                </c:pt>
                <c:pt idx="2373">
                  <c:v>13.3400771</c:v>
                </c:pt>
                <c:pt idx="2374">
                  <c:v>25.603508399999999</c:v>
                </c:pt>
                <c:pt idx="2375">
                  <c:v>25.7955927</c:v>
                </c:pt>
                <c:pt idx="2376">
                  <c:v>25.152471349999999</c:v>
                </c:pt>
                <c:pt idx="2377">
                  <c:v>24.967852050000001</c:v>
                </c:pt>
                <c:pt idx="2378">
                  <c:v>13.3400771</c:v>
                </c:pt>
                <c:pt idx="2379">
                  <c:v>13.341916899999999</c:v>
                </c:pt>
                <c:pt idx="2380">
                  <c:v>19.09400875</c:v>
                </c:pt>
                <c:pt idx="2381">
                  <c:v>22.642931000000001</c:v>
                </c:pt>
                <c:pt idx="2382">
                  <c:v>22.062174450000001</c:v>
                </c:pt>
                <c:pt idx="2383">
                  <c:v>22.062174450000001</c:v>
                </c:pt>
                <c:pt idx="2384">
                  <c:v>27.484459699999999</c:v>
                </c:pt>
                <c:pt idx="2385">
                  <c:v>26.127555149999999</c:v>
                </c:pt>
                <c:pt idx="2386">
                  <c:v>27.52016575</c:v>
                </c:pt>
                <c:pt idx="2387">
                  <c:v>24.818124000000001</c:v>
                </c:pt>
                <c:pt idx="2388">
                  <c:v>33.718806999999998</c:v>
                </c:pt>
                <c:pt idx="2389">
                  <c:v>18.083333</c:v>
                </c:pt>
                <c:pt idx="2390">
                  <c:v>18.083333</c:v>
                </c:pt>
                <c:pt idx="2391">
                  <c:v>15.4206667</c:v>
                </c:pt>
                <c:pt idx="2392">
                  <c:v>14.787482499999999</c:v>
                </c:pt>
                <c:pt idx="2393">
                  <c:v>21.977864199999999</c:v>
                </c:pt>
                <c:pt idx="2394">
                  <c:v>21.825599</c:v>
                </c:pt>
                <c:pt idx="2395">
                  <c:v>17.86859205</c:v>
                </c:pt>
                <c:pt idx="2396">
                  <c:v>26.0376878</c:v>
                </c:pt>
                <c:pt idx="2397">
                  <c:v>24</c:v>
                </c:pt>
                <c:pt idx="2398">
                  <c:v>24.967852050000001</c:v>
                </c:pt>
                <c:pt idx="2399">
                  <c:v>30.729843949999999</c:v>
                </c:pt>
                <c:pt idx="2400">
                  <c:v>19.119128249999999</c:v>
                </c:pt>
                <c:pt idx="2401">
                  <c:v>13.3400771</c:v>
                </c:pt>
                <c:pt idx="2402">
                  <c:v>16.135719300000002</c:v>
                </c:pt>
                <c:pt idx="2403">
                  <c:v>24.757325999999999</c:v>
                </c:pt>
                <c:pt idx="2404">
                  <c:v>24</c:v>
                </c:pt>
                <c:pt idx="2405">
                  <c:v>16.998428650000001</c:v>
                </c:pt>
                <c:pt idx="2406">
                  <c:v>25.076348150000001</c:v>
                </c:pt>
                <c:pt idx="2407">
                  <c:v>24.818124000000001</c:v>
                </c:pt>
                <c:pt idx="2408">
                  <c:v>26.6919717</c:v>
                </c:pt>
                <c:pt idx="2409">
                  <c:v>18.991844199999999</c:v>
                </c:pt>
                <c:pt idx="2410">
                  <c:v>20.84288265</c:v>
                </c:pt>
                <c:pt idx="2411">
                  <c:v>17.1726928</c:v>
                </c:pt>
                <c:pt idx="2412">
                  <c:v>17.5</c:v>
                </c:pt>
                <c:pt idx="2413">
                  <c:v>26.347383149999999</c:v>
                </c:pt>
                <c:pt idx="2414">
                  <c:v>30.5</c:v>
                </c:pt>
                <c:pt idx="2415">
                  <c:v>27.082715799999999</c:v>
                </c:pt>
                <c:pt idx="2416">
                  <c:v>24.818124000000001</c:v>
                </c:pt>
                <c:pt idx="2417">
                  <c:v>30.92589585</c:v>
                </c:pt>
                <c:pt idx="2418">
                  <c:v>13.6102243</c:v>
                </c:pt>
                <c:pt idx="2419">
                  <c:v>13.3400771</c:v>
                </c:pt>
                <c:pt idx="2420">
                  <c:v>17.1726928</c:v>
                </c:pt>
                <c:pt idx="2421">
                  <c:v>33.898293549999998</c:v>
                </c:pt>
                <c:pt idx="2422">
                  <c:v>16.702841200000002</c:v>
                </c:pt>
                <c:pt idx="2423">
                  <c:v>22.642931000000001</c:v>
                </c:pt>
                <c:pt idx="2424">
                  <c:v>22.062174450000001</c:v>
                </c:pt>
                <c:pt idx="2425">
                  <c:v>26.304149150000001</c:v>
                </c:pt>
                <c:pt idx="2426">
                  <c:v>25.076348150000001</c:v>
                </c:pt>
                <c:pt idx="2427">
                  <c:v>25.076348150000001</c:v>
                </c:pt>
                <c:pt idx="2428">
                  <c:v>26.350072000000001</c:v>
                </c:pt>
                <c:pt idx="2429">
                  <c:v>26.148658099999999</c:v>
                </c:pt>
                <c:pt idx="2430">
                  <c:v>21.191776149999999</c:v>
                </c:pt>
                <c:pt idx="2431">
                  <c:v>34.1634271</c:v>
                </c:pt>
                <c:pt idx="2432">
                  <c:v>12.5238888</c:v>
                </c:pt>
                <c:pt idx="2433">
                  <c:v>16.083333</c:v>
                </c:pt>
                <c:pt idx="2434">
                  <c:v>13.932609299999999</c:v>
                </c:pt>
                <c:pt idx="2435">
                  <c:v>13.3400771</c:v>
                </c:pt>
                <c:pt idx="2436">
                  <c:v>13.3400771</c:v>
                </c:pt>
                <c:pt idx="2437">
                  <c:v>22.033362100000002</c:v>
                </c:pt>
                <c:pt idx="2438">
                  <c:v>21.977864199999999</c:v>
                </c:pt>
                <c:pt idx="2439">
                  <c:v>23.25</c:v>
                </c:pt>
                <c:pt idx="2440">
                  <c:v>19.877262999999999</c:v>
                </c:pt>
                <c:pt idx="2441">
                  <c:v>26.901331200000001</c:v>
                </c:pt>
                <c:pt idx="2442">
                  <c:v>26.127555149999999</c:v>
                </c:pt>
                <c:pt idx="2443">
                  <c:v>25.95322565</c:v>
                </c:pt>
                <c:pt idx="2444">
                  <c:v>15.219613649999999</c:v>
                </c:pt>
                <c:pt idx="2445">
                  <c:v>13.3400771</c:v>
                </c:pt>
                <c:pt idx="2446">
                  <c:v>18.35159075</c:v>
                </c:pt>
                <c:pt idx="2447">
                  <c:v>18.35159075</c:v>
                </c:pt>
                <c:pt idx="2448">
                  <c:v>20.825623149999998</c:v>
                </c:pt>
                <c:pt idx="2449">
                  <c:v>22.005925399999999</c:v>
                </c:pt>
                <c:pt idx="2450">
                  <c:v>24.029488499999999</c:v>
                </c:pt>
                <c:pt idx="2451">
                  <c:v>13.007081700000001</c:v>
                </c:pt>
                <c:pt idx="2452">
                  <c:v>19.162772499999999</c:v>
                </c:pt>
                <c:pt idx="2453">
                  <c:v>21.149813399999999</c:v>
                </c:pt>
                <c:pt idx="2454">
                  <c:v>16.135719300000002</c:v>
                </c:pt>
                <c:pt idx="2455">
                  <c:v>13.13014755</c:v>
                </c:pt>
                <c:pt idx="2456">
                  <c:v>26.586876950000001</c:v>
                </c:pt>
                <c:pt idx="2457">
                  <c:v>26.148658099999999</c:v>
                </c:pt>
                <c:pt idx="2458">
                  <c:v>21.678396899999999</c:v>
                </c:pt>
                <c:pt idx="2459">
                  <c:v>25.0057449</c:v>
                </c:pt>
                <c:pt idx="2460">
                  <c:v>25.0057449</c:v>
                </c:pt>
                <c:pt idx="2461">
                  <c:v>23.484541249999999</c:v>
                </c:pt>
                <c:pt idx="2462">
                  <c:v>22.642931000000001</c:v>
                </c:pt>
                <c:pt idx="2463">
                  <c:v>22.642931000000001</c:v>
                </c:pt>
                <c:pt idx="2464">
                  <c:v>20.432195650000001</c:v>
                </c:pt>
                <c:pt idx="2465">
                  <c:v>19.877262999999999</c:v>
                </c:pt>
                <c:pt idx="2466">
                  <c:v>18.991844199999999</c:v>
                </c:pt>
                <c:pt idx="2467">
                  <c:v>16.702841200000002</c:v>
                </c:pt>
                <c:pt idx="2468">
                  <c:v>20.0112475</c:v>
                </c:pt>
                <c:pt idx="2469">
                  <c:v>18.521428</c:v>
                </c:pt>
                <c:pt idx="2470">
                  <c:v>18.521428</c:v>
                </c:pt>
                <c:pt idx="2471">
                  <c:v>18.521428</c:v>
                </c:pt>
                <c:pt idx="2472">
                  <c:v>18.521428</c:v>
                </c:pt>
                <c:pt idx="2473">
                  <c:v>18.521428</c:v>
                </c:pt>
                <c:pt idx="2474">
                  <c:v>18.521428</c:v>
                </c:pt>
                <c:pt idx="2475">
                  <c:v>18.521428</c:v>
                </c:pt>
                <c:pt idx="2476">
                  <c:v>20.8522696</c:v>
                </c:pt>
                <c:pt idx="2477">
                  <c:v>11.9340568</c:v>
                </c:pt>
                <c:pt idx="2478">
                  <c:v>9.9261152999999993</c:v>
                </c:pt>
                <c:pt idx="2479">
                  <c:v>23.484541249999999</c:v>
                </c:pt>
                <c:pt idx="2480">
                  <c:v>26.6265106</c:v>
                </c:pt>
                <c:pt idx="2481">
                  <c:v>22.8092139</c:v>
                </c:pt>
                <c:pt idx="2482">
                  <c:v>8.4882267000000002</c:v>
                </c:pt>
                <c:pt idx="2483">
                  <c:v>21.825599</c:v>
                </c:pt>
                <c:pt idx="2484">
                  <c:v>21.149813399999999</c:v>
                </c:pt>
                <c:pt idx="2485">
                  <c:v>17.1726928</c:v>
                </c:pt>
                <c:pt idx="2486">
                  <c:v>13.139422100000001</c:v>
                </c:pt>
                <c:pt idx="2487">
                  <c:v>28.4851694</c:v>
                </c:pt>
                <c:pt idx="2488">
                  <c:v>22.033362100000002</c:v>
                </c:pt>
                <c:pt idx="2489">
                  <c:v>17.1726928</c:v>
                </c:pt>
                <c:pt idx="2490">
                  <c:v>25.126577699999999</c:v>
                </c:pt>
                <c:pt idx="2491">
                  <c:v>30.729843949999999</c:v>
                </c:pt>
                <c:pt idx="2492">
                  <c:v>16.998428650000001</c:v>
                </c:pt>
                <c:pt idx="2493">
                  <c:v>26.148658099999999</c:v>
                </c:pt>
                <c:pt idx="2494">
                  <c:v>26.148658099999999</c:v>
                </c:pt>
                <c:pt idx="2495">
                  <c:v>18.083333</c:v>
                </c:pt>
                <c:pt idx="2496">
                  <c:v>13.4358702</c:v>
                </c:pt>
                <c:pt idx="2497">
                  <c:v>15.454050499999999</c:v>
                </c:pt>
                <c:pt idx="2498">
                  <c:v>17.166667</c:v>
                </c:pt>
                <c:pt idx="2499">
                  <c:v>17.166667</c:v>
                </c:pt>
                <c:pt idx="2500">
                  <c:v>12.5238888</c:v>
                </c:pt>
                <c:pt idx="2501">
                  <c:v>8.4882267000000002</c:v>
                </c:pt>
                <c:pt idx="2502">
                  <c:v>26.166667</c:v>
                </c:pt>
                <c:pt idx="2503">
                  <c:v>18.169843950000001</c:v>
                </c:pt>
                <c:pt idx="2504">
                  <c:v>29.048098800000002</c:v>
                </c:pt>
                <c:pt idx="2505">
                  <c:v>25.101047699999999</c:v>
                </c:pt>
                <c:pt idx="2506">
                  <c:v>25.220811650000002</c:v>
                </c:pt>
                <c:pt idx="2507">
                  <c:v>26.148658099999999</c:v>
                </c:pt>
                <c:pt idx="2508">
                  <c:v>13.3400771</c:v>
                </c:pt>
                <c:pt idx="2509">
                  <c:v>22.033362100000002</c:v>
                </c:pt>
                <c:pt idx="2510">
                  <c:v>20.84288265</c:v>
                </c:pt>
                <c:pt idx="2511">
                  <c:v>19.194329400000001</c:v>
                </c:pt>
                <c:pt idx="2512">
                  <c:v>19.194329400000001</c:v>
                </c:pt>
                <c:pt idx="2513">
                  <c:v>30.729843949999999</c:v>
                </c:pt>
                <c:pt idx="2514">
                  <c:v>23.484541249999999</c:v>
                </c:pt>
                <c:pt idx="2515">
                  <c:v>18.083333</c:v>
                </c:pt>
                <c:pt idx="2516">
                  <c:v>17.166667</c:v>
                </c:pt>
                <c:pt idx="2517">
                  <c:v>21.311883900000002</c:v>
                </c:pt>
                <c:pt idx="2518">
                  <c:v>23.25</c:v>
                </c:pt>
                <c:pt idx="2519">
                  <c:v>26.75</c:v>
                </c:pt>
                <c:pt idx="2520">
                  <c:v>26.018946249999999</c:v>
                </c:pt>
                <c:pt idx="2521">
                  <c:v>26.127555149999999</c:v>
                </c:pt>
                <c:pt idx="2522">
                  <c:v>21.678396899999999</c:v>
                </c:pt>
                <c:pt idx="2523">
                  <c:v>20.0112475</c:v>
                </c:pt>
                <c:pt idx="2524">
                  <c:v>18.521428</c:v>
                </c:pt>
                <c:pt idx="2525">
                  <c:v>17.636128849999999</c:v>
                </c:pt>
                <c:pt idx="2526">
                  <c:v>25.911743999999999</c:v>
                </c:pt>
                <c:pt idx="2527">
                  <c:v>30.729843949999999</c:v>
                </c:pt>
                <c:pt idx="2528">
                  <c:v>25.0057449</c:v>
                </c:pt>
                <c:pt idx="2529">
                  <c:v>22.642931000000001</c:v>
                </c:pt>
                <c:pt idx="2530">
                  <c:v>26.304149150000001</c:v>
                </c:pt>
                <c:pt idx="2531">
                  <c:v>24.74334305</c:v>
                </c:pt>
                <c:pt idx="2532">
                  <c:v>12.94514225</c:v>
                </c:pt>
                <c:pt idx="2533">
                  <c:v>14.2266443</c:v>
                </c:pt>
                <c:pt idx="2534">
                  <c:v>15.454050499999999</c:v>
                </c:pt>
                <c:pt idx="2535">
                  <c:v>17.166667</c:v>
                </c:pt>
                <c:pt idx="2536">
                  <c:v>25.75</c:v>
                </c:pt>
                <c:pt idx="2537">
                  <c:v>21.825599</c:v>
                </c:pt>
                <c:pt idx="2538">
                  <c:v>23.25</c:v>
                </c:pt>
                <c:pt idx="2539">
                  <c:v>23.115688200000001</c:v>
                </c:pt>
                <c:pt idx="2540">
                  <c:v>23.115688200000001</c:v>
                </c:pt>
                <c:pt idx="2541">
                  <c:v>18.991844199999999</c:v>
                </c:pt>
                <c:pt idx="2542">
                  <c:v>21.149813399999999</c:v>
                </c:pt>
                <c:pt idx="2543">
                  <c:v>19.290313650000002</c:v>
                </c:pt>
                <c:pt idx="2544">
                  <c:v>26.1783623</c:v>
                </c:pt>
                <c:pt idx="2545">
                  <c:v>24.967852050000001</c:v>
                </c:pt>
                <c:pt idx="2546">
                  <c:v>11.715218999999999</c:v>
                </c:pt>
                <c:pt idx="2547">
                  <c:v>23.484541249999999</c:v>
                </c:pt>
                <c:pt idx="2548">
                  <c:v>23.601555699999999</c:v>
                </c:pt>
                <c:pt idx="2549">
                  <c:v>22.8092139</c:v>
                </c:pt>
                <c:pt idx="2550">
                  <c:v>23.923286699999998</c:v>
                </c:pt>
                <c:pt idx="2551">
                  <c:v>13.6102243</c:v>
                </c:pt>
                <c:pt idx="2552">
                  <c:v>18.991844199999999</c:v>
                </c:pt>
                <c:pt idx="2553">
                  <c:v>19.290313650000002</c:v>
                </c:pt>
                <c:pt idx="2554">
                  <c:v>19.290313650000002</c:v>
                </c:pt>
                <c:pt idx="2555">
                  <c:v>23.385892299999998</c:v>
                </c:pt>
                <c:pt idx="2556">
                  <c:v>27.082715799999999</c:v>
                </c:pt>
                <c:pt idx="2557">
                  <c:v>26.083143249999999</c:v>
                </c:pt>
                <c:pt idx="2558">
                  <c:v>22.817666200000001</c:v>
                </c:pt>
                <c:pt idx="2559">
                  <c:v>22.8092139</c:v>
                </c:pt>
                <c:pt idx="2560">
                  <c:v>22.8092139</c:v>
                </c:pt>
                <c:pt idx="2561">
                  <c:v>22.8092139</c:v>
                </c:pt>
                <c:pt idx="2562">
                  <c:v>19.684660999999998</c:v>
                </c:pt>
                <c:pt idx="2563">
                  <c:v>23.666667</c:v>
                </c:pt>
                <c:pt idx="2564">
                  <c:v>22.642931000000001</c:v>
                </c:pt>
                <c:pt idx="2565">
                  <c:v>25.0057449</c:v>
                </c:pt>
                <c:pt idx="2566">
                  <c:v>21.149813399999999</c:v>
                </c:pt>
                <c:pt idx="2567">
                  <c:v>19.684660999999998</c:v>
                </c:pt>
                <c:pt idx="2568">
                  <c:v>31.338095899999999</c:v>
                </c:pt>
                <c:pt idx="2569">
                  <c:v>31.338095899999999</c:v>
                </c:pt>
                <c:pt idx="2570">
                  <c:v>17.636128849999999</c:v>
                </c:pt>
                <c:pt idx="2571">
                  <c:v>17.636128849999999</c:v>
                </c:pt>
                <c:pt idx="2572">
                  <c:v>19.194329400000001</c:v>
                </c:pt>
                <c:pt idx="2573">
                  <c:v>13.13014755</c:v>
                </c:pt>
                <c:pt idx="2574">
                  <c:v>28.21495625</c:v>
                </c:pt>
                <c:pt idx="2575">
                  <c:v>23.741865449999999</c:v>
                </c:pt>
                <c:pt idx="2576">
                  <c:v>21.825599</c:v>
                </c:pt>
                <c:pt idx="2577">
                  <c:v>24.265130599999999</c:v>
                </c:pt>
                <c:pt idx="2578">
                  <c:v>19.877262999999999</c:v>
                </c:pt>
                <c:pt idx="2579">
                  <c:v>18.991844199999999</c:v>
                </c:pt>
                <c:pt idx="2580">
                  <c:v>20.84288265</c:v>
                </c:pt>
                <c:pt idx="2581">
                  <c:v>11.2287716</c:v>
                </c:pt>
                <c:pt idx="2582">
                  <c:v>23.13195425</c:v>
                </c:pt>
                <c:pt idx="2583">
                  <c:v>24.786306</c:v>
                </c:pt>
                <c:pt idx="2584">
                  <c:v>22.8092139</c:v>
                </c:pt>
                <c:pt idx="2585">
                  <c:v>25.244263</c:v>
                </c:pt>
                <c:pt idx="2586">
                  <c:v>19.162772499999999</c:v>
                </c:pt>
                <c:pt idx="2587">
                  <c:v>27.231997499999999</c:v>
                </c:pt>
                <c:pt idx="2588">
                  <c:v>26.423861649999999</c:v>
                </c:pt>
                <c:pt idx="2589">
                  <c:v>32.166666999999997</c:v>
                </c:pt>
                <c:pt idx="2590">
                  <c:v>16.746953600000001</c:v>
                </c:pt>
                <c:pt idx="2591">
                  <c:v>16.702841200000002</c:v>
                </c:pt>
                <c:pt idx="2592">
                  <c:v>20.0112475</c:v>
                </c:pt>
                <c:pt idx="2593">
                  <c:v>18.723202300000001</c:v>
                </c:pt>
                <c:pt idx="2594">
                  <c:v>22.8092139</c:v>
                </c:pt>
                <c:pt idx="2595">
                  <c:v>13.3400771</c:v>
                </c:pt>
                <c:pt idx="2596">
                  <c:v>20.84288265</c:v>
                </c:pt>
                <c:pt idx="2597">
                  <c:v>16.702841200000002</c:v>
                </c:pt>
                <c:pt idx="2598">
                  <c:v>20.0112475</c:v>
                </c:pt>
                <c:pt idx="2599">
                  <c:v>18.521428</c:v>
                </c:pt>
                <c:pt idx="2600">
                  <c:v>18.521428</c:v>
                </c:pt>
                <c:pt idx="2601">
                  <c:v>17.1726928</c:v>
                </c:pt>
                <c:pt idx="2602">
                  <c:v>17.636128849999999</c:v>
                </c:pt>
                <c:pt idx="2603">
                  <c:v>17.636128849999999</c:v>
                </c:pt>
                <c:pt idx="2604">
                  <c:v>17.636128849999999</c:v>
                </c:pt>
                <c:pt idx="2605">
                  <c:v>24.818124000000001</c:v>
                </c:pt>
                <c:pt idx="2606">
                  <c:v>18.991844199999999</c:v>
                </c:pt>
                <c:pt idx="2607">
                  <c:v>25.774492899999998</c:v>
                </c:pt>
                <c:pt idx="2608">
                  <c:v>22.8092139</c:v>
                </c:pt>
                <c:pt idx="2609">
                  <c:v>22.5584995</c:v>
                </c:pt>
                <c:pt idx="2610">
                  <c:v>22.75</c:v>
                </c:pt>
                <c:pt idx="2611">
                  <c:v>11.715218999999999</c:v>
                </c:pt>
                <c:pt idx="2612">
                  <c:v>19.684660999999998</c:v>
                </c:pt>
                <c:pt idx="2613">
                  <c:v>11.0600516</c:v>
                </c:pt>
                <c:pt idx="2614">
                  <c:v>26.77253155</c:v>
                </c:pt>
                <c:pt idx="2615">
                  <c:v>22.75</c:v>
                </c:pt>
                <c:pt idx="2616">
                  <c:v>22.785923199999999</c:v>
                </c:pt>
                <c:pt idx="2617">
                  <c:v>17.1726928</c:v>
                </c:pt>
                <c:pt idx="2618">
                  <c:v>18.00441</c:v>
                </c:pt>
                <c:pt idx="2619">
                  <c:v>17.1726928</c:v>
                </c:pt>
                <c:pt idx="2620">
                  <c:v>17.1726928</c:v>
                </c:pt>
                <c:pt idx="2621">
                  <c:v>32.166666999999997</c:v>
                </c:pt>
                <c:pt idx="2622">
                  <c:v>32.166666999999997</c:v>
                </c:pt>
                <c:pt idx="2623">
                  <c:v>31.6723392</c:v>
                </c:pt>
                <c:pt idx="2624">
                  <c:v>21.514501549999999</c:v>
                </c:pt>
                <c:pt idx="2625">
                  <c:v>17.1726928</c:v>
                </c:pt>
                <c:pt idx="2626">
                  <c:v>17.1726928</c:v>
                </c:pt>
                <c:pt idx="2627">
                  <c:v>16.135719300000002</c:v>
                </c:pt>
                <c:pt idx="2628">
                  <c:v>19.918832949999999</c:v>
                </c:pt>
                <c:pt idx="2629">
                  <c:v>27.060785899999999</c:v>
                </c:pt>
                <c:pt idx="2630">
                  <c:v>26.77253155</c:v>
                </c:pt>
                <c:pt idx="2631">
                  <c:v>21.191776149999999</c:v>
                </c:pt>
                <c:pt idx="2632">
                  <c:v>12.94514225</c:v>
                </c:pt>
                <c:pt idx="2633">
                  <c:v>27.484459699999999</c:v>
                </c:pt>
                <c:pt idx="2634">
                  <c:v>17.1726928</c:v>
                </c:pt>
                <c:pt idx="2635">
                  <c:v>17.720535000000002</c:v>
                </c:pt>
                <c:pt idx="2636">
                  <c:v>17.722251700000001</c:v>
                </c:pt>
                <c:pt idx="2637">
                  <c:v>24.967852050000001</c:v>
                </c:pt>
                <c:pt idx="2638">
                  <c:v>28.4851694</c:v>
                </c:pt>
                <c:pt idx="2639">
                  <c:v>14.2266443</c:v>
                </c:pt>
                <c:pt idx="2640">
                  <c:v>13.932609299999999</c:v>
                </c:pt>
                <c:pt idx="2641">
                  <c:v>8.8879508999999999</c:v>
                </c:pt>
                <c:pt idx="2642">
                  <c:v>23.329188200000001</c:v>
                </c:pt>
                <c:pt idx="2643">
                  <c:v>8.2952349999999999</c:v>
                </c:pt>
                <c:pt idx="2644">
                  <c:v>23.601555699999999</c:v>
                </c:pt>
                <c:pt idx="2645">
                  <c:v>12.305182800000001</c:v>
                </c:pt>
                <c:pt idx="2646">
                  <c:v>9.3895523000000001</c:v>
                </c:pt>
                <c:pt idx="2647">
                  <c:v>30.92589585</c:v>
                </c:pt>
                <c:pt idx="2648">
                  <c:v>9.9840800000000005</c:v>
                </c:pt>
                <c:pt idx="2649">
                  <c:v>10.559049999999999</c:v>
                </c:pt>
                <c:pt idx="2650">
                  <c:v>24.758639949999999</c:v>
                </c:pt>
                <c:pt idx="2651">
                  <c:v>19.807608299999998</c:v>
                </c:pt>
                <c:pt idx="2652">
                  <c:v>8.7352442999999997</c:v>
                </c:pt>
                <c:pt idx="2653">
                  <c:v>19.09400875</c:v>
                </c:pt>
                <c:pt idx="2654">
                  <c:v>10.559049999999999</c:v>
                </c:pt>
                <c:pt idx="2655">
                  <c:v>13.160104799999999</c:v>
                </c:pt>
                <c:pt idx="2656">
                  <c:v>24.758639949999999</c:v>
                </c:pt>
                <c:pt idx="2657">
                  <c:v>22.75</c:v>
                </c:pt>
                <c:pt idx="2658">
                  <c:v>12.5238888</c:v>
                </c:pt>
                <c:pt idx="2659">
                  <c:v>21.12304765</c:v>
                </c:pt>
                <c:pt idx="2660">
                  <c:v>16.135719300000002</c:v>
                </c:pt>
                <c:pt idx="2661">
                  <c:v>24.624586999999998</c:v>
                </c:pt>
                <c:pt idx="2662">
                  <c:v>11.10684475</c:v>
                </c:pt>
                <c:pt idx="2663">
                  <c:v>8.7284270999999993</c:v>
                </c:pt>
                <c:pt idx="2664">
                  <c:v>22.8092139</c:v>
                </c:pt>
                <c:pt idx="2665">
                  <c:v>15.857266600000001</c:v>
                </c:pt>
                <c:pt idx="2666">
                  <c:v>12.305182800000001</c:v>
                </c:pt>
                <c:pt idx="2667">
                  <c:v>12.725276600000001</c:v>
                </c:pt>
                <c:pt idx="2668">
                  <c:v>8.8879508999999999</c:v>
                </c:pt>
                <c:pt idx="2669">
                  <c:v>19.162772499999999</c:v>
                </c:pt>
                <c:pt idx="2670">
                  <c:v>20.838242600000001</c:v>
                </c:pt>
                <c:pt idx="2671">
                  <c:v>20.13069385</c:v>
                </c:pt>
                <c:pt idx="2672">
                  <c:v>18.723202300000001</c:v>
                </c:pt>
                <c:pt idx="2673">
                  <c:v>24.758639949999999</c:v>
                </c:pt>
                <c:pt idx="2674">
                  <c:v>24.758639949999999</c:v>
                </c:pt>
                <c:pt idx="2675">
                  <c:v>24.758639949999999</c:v>
                </c:pt>
                <c:pt idx="2676">
                  <c:v>15.4206667</c:v>
                </c:pt>
                <c:pt idx="2677">
                  <c:v>10.78789845</c:v>
                </c:pt>
                <c:pt idx="2678">
                  <c:v>8.7284270999999993</c:v>
                </c:pt>
                <c:pt idx="2679">
                  <c:v>15.8309251</c:v>
                </c:pt>
                <c:pt idx="2680">
                  <c:v>24.758639949999999</c:v>
                </c:pt>
                <c:pt idx="2681">
                  <c:v>24.758639949999999</c:v>
                </c:pt>
                <c:pt idx="2682">
                  <c:v>30.384367399999999</c:v>
                </c:pt>
                <c:pt idx="2683">
                  <c:v>22.75</c:v>
                </c:pt>
                <c:pt idx="2684">
                  <c:v>21.825599</c:v>
                </c:pt>
                <c:pt idx="2685">
                  <c:v>16.702841200000002</c:v>
                </c:pt>
                <c:pt idx="2686">
                  <c:v>21.5</c:v>
                </c:pt>
                <c:pt idx="2687">
                  <c:v>22.576066900000001</c:v>
                </c:pt>
                <c:pt idx="2688">
                  <c:v>27.484459699999999</c:v>
                </c:pt>
                <c:pt idx="2689">
                  <c:v>26.757792500000001</c:v>
                </c:pt>
                <c:pt idx="2690">
                  <c:v>14.2266443</c:v>
                </c:pt>
                <c:pt idx="2691">
                  <c:v>15.4206667</c:v>
                </c:pt>
                <c:pt idx="2692">
                  <c:v>19.759070349999998</c:v>
                </c:pt>
                <c:pt idx="2693">
                  <c:v>18.521428</c:v>
                </c:pt>
                <c:pt idx="2694">
                  <c:v>8.7284270999999993</c:v>
                </c:pt>
                <c:pt idx="2695">
                  <c:v>22.062174450000001</c:v>
                </c:pt>
                <c:pt idx="2696">
                  <c:v>14.787482499999999</c:v>
                </c:pt>
                <c:pt idx="2697">
                  <c:v>9.4684574999999995</c:v>
                </c:pt>
                <c:pt idx="2698">
                  <c:v>24.8483482</c:v>
                </c:pt>
                <c:pt idx="2699">
                  <c:v>20.838242600000001</c:v>
                </c:pt>
                <c:pt idx="2700">
                  <c:v>19.4129711</c:v>
                </c:pt>
                <c:pt idx="2701">
                  <c:v>10.799225399999999</c:v>
                </c:pt>
                <c:pt idx="2702">
                  <c:v>22.642931000000001</c:v>
                </c:pt>
                <c:pt idx="2703">
                  <c:v>21.12304765</c:v>
                </c:pt>
                <c:pt idx="2704">
                  <c:v>11.284224849999999</c:v>
                </c:pt>
                <c:pt idx="2705">
                  <c:v>9.5208936000000008</c:v>
                </c:pt>
                <c:pt idx="2706">
                  <c:v>28.629230199999999</c:v>
                </c:pt>
                <c:pt idx="2707">
                  <c:v>16.998428650000001</c:v>
                </c:pt>
                <c:pt idx="2708">
                  <c:v>12.305182800000001</c:v>
                </c:pt>
                <c:pt idx="2709">
                  <c:v>22.642931000000001</c:v>
                </c:pt>
                <c:pt idx="2710">
                  <c:v>17.282607899999999</c:v>
                </c:pt>
                <c:pt idx="2711">
                  <c:v>20.838242600000001</c:v>
                </c:pt>
                <c:pt idx="2712">
                  <c:v>20.838242600000001</c:v>
                </c:pt>
                <c:pt idx="2713">
                  <c:v>22.642931000000001</c:v>
                </c:pt>
                <c:pt idx="2714">
                  <c:v>11.9346006</c:v>
                </c:pt>
                <c:pt idx="2715">
                  <c:v>19.162772499999999</c:v>
                </c:pt>
                <c:pt idx="2716">
                  <c:v>21.149813399999999</c:v>
                </c:pt>
                <c:pt idx="2717">
                  <c:v>24</c:v>
                </c:pt>
                <c:pt idx="2718">
                  <c:v>23.249571400000001</c:v>
                </c:pt>
                <c:pt idx="2719">
                  <c:v>24.174599300000001</c:v>
                </c:pt>
                <c:pt idx="2720">
                  <c:v>22.642931000000001</c:v>
                </c:pt>
                <c:pt idx="2721">
                  <c:v>24.637964700000001</c:v>
                </c:pt>
                <c:pt idx="2722">
                  <c:v>25.75</c:v>
                </c:pt>
                <c:pt idx="2723">
                  <c:v>23.2232877</c:v>
                </c:pt>
                <c:pt idx="2724">
                  <c:v>22.75</c:v>
                </c:pt>
                <c:pt idx="2725">
                  <c:v>30.384367399999999</c:v>
                </c:pt>
                <c:pt idx="2726">
                  <c:v>22.8092139</c:v>
                </c:pt>
                <c:pt idx="2727">
                  <c:v>10.330329900000001</c:v>
                </c:pt>
                <c:pt idx="2728">
                  <c:v>22.642931000000001</c:v>
                </c:pt>
                <c:pt idx="2729">
                  <c:v>12.94514225</c:v>
                </c:pt>
                <c:pt idx="2730">
                  <c:v>14.787482499999999</c:v>
                </c:pt>
                <c:pt idx="2731">
                  <c:v>14.787482499999999</c:v>
                </c:pt>
                <c:pt idx="2732">
                  <c:v>12.305182800000001</c:v>
                </c:pt>
                <c:pt idx="2733">
                  <c:v>13.341916899999999</c:v>
                </c:pt>
                <c:pt idx="2734">
                  <c:v>21.191776149999999</c:v>
                </c:pt>
                <c:pt idx="2735">
                  <c:v>23.115688200000001</c:v>
                </c:pt>
                <c:pt idx="2736">
                  <c:v>19.162772499999999</c:v>
                </c:pt>
                <c:pt idx="2737">
                  <c:v>19.877262999999999</c:v>
                </c:pt>
                <c:pt idx="2738">
                  <c:v>18.991844199999999</c:v>
                </c:pt>
                <c:pt idx="2739">
                  <c:v>16.702841200000002</c:v>
                </c:pt>
                <c:pt idx="2740">
                  <c:v>20.838242600000001</c:v>
                </c:pt>
                <c:pt idx="2741">
                  <c:v>30.968836700000001</c:v>
                </c:pt>
                <c:pt idx="2742">
                  <c:v>23.13195425</c:v>
                </c:pt>
                <c:pt idx="2743">
                  <c:v>22.642931000000001</c:v>
                </c:pt>
                <c:pt idx="2744">
                  <c:v>23.329188200000001</c:v>
                </c:pt>
                <c:pt idx="2745">
                  <c:v>28.647951899999999</c:v>
                </c:pt>
                <c:pt idx="2746">
                  <c:v>9.8497871999999997</c:v>
                </c:pt>
                <c:pt idx="2747">
                  <c:v>11.10684475</c:v>
                </c:pt>
                <c:pt idx="2748">
                  <c:v>24.172056000000001</c:v>
                </c:pt>
                <c:pt idx="2749">
                  <c:v>22.4732415</c:v>
                </c:pt>
                <c:pt idx="2750">
                  <c:v>20.952407000000001</c:v>
                </c:pt>
                <c:pt idx="2751">
                  <c:v>15.248541299999999</c:v>
                </c:pt>
                <c:pt idx="2752">
                  <c:v>19.162772499999999</c:v>
                </c:pt>
                <c:pt idx="2753">
                  <c:v>20.287417749999999</c:v>
                </c:pt>
                <c:pt idx="2754">
                  <c:v>26.469100000000001</c:v>
                </c:pt>
                <c:pt idx="2755">
                  <c:v>23.492945299999999</c:v>
                </c:pt>
                <c:pt idx="2756">
                  <c:v>25.581903400000002</c:v>
                </c:pt>
                <c:pt idx="2757">
                  <c:v>26.9154576</c:v>
                </c:pt>
                <c:pt idx="2758">
                  <c:v>26.9154576</c:v>
                </c:pt>
                <c:pt idx="2759">
                  <c:v>23.249571400000001</c:v>
                </c:pt>
                <c:pt idx="2760">
                  <c:v>24.68845365</c:v>
                </c:pt>
                <c:pt idx="2761">
                  <c:v>23.06016515</c:v>
                </c:pt>
                <c:pt idx="2762">
                  <c:v>16.805410299999998</c:v>
                </c:pt>
                <c:pt idx="2763">
                  <c:v>16.805410299999998</c:v>
                </c:pt>
                <c:pt idx="2764">
                  <c:v>9.9840800000000005</c:v>
                </c:pt>
                <c:pt idx="2765">
                  <c:v>9.9840800000000005</c:v>
                </c:pt>
                <c:pt idx="2766">
                  <c:v>20.0967555</c:v>
                </c:pt>
                <c:pt idx="2767">
                  <c:v>22.905211399999999</c:v>
                </c:pt>
                <c:pt idx="2768">
                  <c:v>22.576066900000001</c:v>
                </c:pt>
                <c:pt idx="2769">
                  <c:v>26.404900949999998</c:v>
                </c:pt>
                <c:pt idx="2770">
                  <c:v>24.8483482</c:v>
                </c:pt>
                <c:pt idx="2771">
                  <c:v>13.007081700000001</c:v>
                </c:pt>
                <c:pt idx="2772">
                  <c:v>12.305182800000001</c:v>
                </c:pt>
                <c:pt idx="2773">
                  <c:v>12.305182800000001</c:v>
                </c:pt>
                <c:pt idx="2774">
                  <c:v>27.5</c:v>
                </c:pt>
                <c:pt idx="2775">
                  <c:v>27.26521245</c:v>
                </c:pt>
                <c:pt idx="2776">
                  <c:v>28.015928599999999</c:v>
                </c:pt>
                <c:pt idx="2777">
                  <c:v>26.9154576</c:v>
                </c:pt>
                <c:pt idx="2778">
                  <c:v>26.901331200000001</c:v>
                </c:pt>
                <c:pt idx="2779">
                  <c:v>25.6093239</c:v>
                </c:pt>
                <c:pt idx="2780">
                  <c:v>17.636128849999999</c:v>
                </c:pt>
                <c:pt idx="2781">
                  <c:v>25.8707958</c:v>
                </c:pt>
                <c:pt idx="2782">
                  <c:v>25.8707958</c:v>
                </c:pt>
                <c:pt idx="2783">
                  <c:v>23.06016515</c:v>
                </c:pt>
                <c:pt idx="2784">
                  <c:v>30.384367399999999</c:v>
                </c:pt>
                <c:pt idx="2785">
                  <c:v>15.454050499999999</c:v>
                </c:pt>
                <c:pt idx="2786">
                  <c:v>15.454050499999999</c:v>
                </c:pt>
                <c:pt idx="2787">
                  <c:v>13.007081700000001</c:v>
                </c:pt>
                <c:pt idx="2788">
                  <c:v>20.84288265</c:v>
                </c:pt>
                <c:pt idx="2789">
                  <c:v>20.325703749999999</c:v>
                </c:pt>
                <c:pt idx="2790">
                  <c:v>24.378703999999999</c:v>
                </c:pt>
                <c:pt idx="2791">
                  <c:v>20.468599999999999</c:v>
                </c:pt>
                <c:pt idx="2792">
                  <c:v>23.492945299999999</c:v>
                </c:pt>
                <c:pt idx="2793">
                  <c:v>28.1287995</c:v>
                </c:pt>
                <c:pt idx="2794">
                  <c:v>22.5736296</c:v>
                </c:pt>
                <c:pt idx="2795">
                  <c:v>24.8483482</c:v>
                </c:pt>
                <c:pt idx="2796">
                  <c:v>26.304149150000001</c:v>
                </c:pt>
                <c:pt idx="2797">
                  <c:v>26.304149150000001</c:v>
                </c:pt>
                <c:pt idx="2798">
                  <c:v>19.162772499999999</c:v>
                </c:pt>
                <c:pt idx="2799">
                  <c:v>17.1726928</c:v>
                </c:pt>
                <c:pt idx="2800">
                  <c:v>17.1726928</c:v>
                </c:pt>
                <c:pt idx="2801">
                  <c:v>22.75</c:v>
                </c:pt>
                <c:pt idx="2802">
                  <c:v>15.857266600000001</c:v>
                </c:pt>
                <c:pt idx="2803">
                  <c:v>15.857266600000001</c:v>
                </c:pt>
                <c:pt idx="2804">
                  <c:v>13.007081700000001</c:v>
                </c:pt>
                <c:pt idx="2805">
                  <c:v>26.5</c:v>
                </c:pt>
                <c:pt idx="2806">
                  <c:v>19.290313650000002</c:v>
                </c:pt>
                <c:pt idx="2807">
                  <c:v>20.825623149999998</c:v>
                </c:pt>
                <c:pt idx="2808">
                  <c:v>20.841561899999999</c:v>
                </c:pt>
                <c:pt idx="2809">
                  <c:v>20.154059400000001</c:v>
                </c:pt>
                <c:pt idx="2810">
                  <c:v>19.172095850000002</c:v>
                </c:pt>
                <c:pt idx="2811">
                  <c:v>23.492945299999999</c:v>
                </c:pt>
                <c:pt idx="2812">
                  <c:v>24.312555750000001</c:v>
                </c:pt>
                <c:pt idx="2813">
                  <c:v>11.7564329</c:v>
                </c:pt>
                <c:pt idx="2814">
                  <c:v>13.139422100000001</c:v>
                </c:pt>
                <c:pt idx="2815">
                  <c:v>27.633333</c:v>
                </c:pt>
                <c:pt idx="2816">
                  <c:v>25.0057449</c:v>
                </c:pt>
                <c:pt idx="2817">
                  <c:v>22.576066900000001</c:v>
                </c:pt>
                <c:pt idx="2818">
                  <c:v>22.576066900000001</c:v>
                </c:pt>
                <c:pt idx="2819">
                  <c:v>22.576066900000001</c:v>
                </c:pt>
                <c:pt idx="2820">
                  <c:v>22.576066900000001</c:v>
                </c:pt>
                <c:pt idx="2821">
                  <c:v>26.404900949999998</c:v>
                </c:pt>
                <c:pt idx="2822">
                  <c:v>22.5</c:v>
                </c:pt>
                <c:pt idx="2823">
                  <c:v>23.48345905</c:v>
                </c:pt>
                <c:pt idx="2824">
                  <c:v>23.06016515</c:v>
                </c:pt>
                <c:pt idx="2825">
                  <c:v>20.0112475</c:v>
                </c:pt>
                <c:pt idx="2826">
                  <c:v>26.469100000000001</c:v>
                </c:pt>
                <c:pt idx="2827">
                  <c:v>26.77253155</c:v>
                </c:pt>
                <c:pt idx="2828">
                  <c:v>23.06016515</c:v>
                </c:pt>
                <c:pt idx="2829">
                  <c:v>34.205005649999997</c:v>
                </c:pt>
                <c:pt idx="2830">
                  <c:v>13.007081700000001</c:v>
                </c:pt>
                <c:pt idx="2831">
                  <c:v>14.724474150000001</c:v>
                </c:pt>
                <c:pt idx="2832">
                  <c:v>24.265130599999999</c:v>
                </c:pt>
                <c:pt idx="2833">
                  <c:v>26.166667</c:v>
                </c:pt>
                <c:pt idx="2834">
                  <c:v>21.149813399999999</c:v>
                </c:pt>
                <c:pt idx="2835">
                  <c:v>19.290313650000002</c:v>
                </c:pt>
                <c:pt idx="2836">
                  <c:v>23.492945299999999</c:v>
                </c:pt>
                <c:pt idx="2837">
                  <c:v>23.249571400000001</c:v>
                </c:pt>
                <c:pt idx="2838">
                  <c:v>22.905211399999999</c:v>
                </c:pt>
                <c:pt idx="2839">
                  <c:v>26.473304800000001</c:v>
                </c:pt>
                <c:pt idx="2840">
                  <c:v>22.576066900000001</c:v>
                </c:pt>
                <c:pt idx="2841">
                  <c:v>22.576066900000001</c:v>
                </c:pt>
                <c:pt idx="2842">
                  <c:v>22.576066900000001</c:v>
                </c:pt>
                <c:pt idx="2843">
                  <c:v>24.796435500000001</c:v>
                </c:pt>
                <c:pt idx="2844">
                  <c:v>9.2780840999999992</c:v>
                </c:pt>
                <c:pt idx="2845">
                  <c:v>16.702841200000002</c:v>
                </c:pt>
                <c:pt idx="2846">
                  <c:v>18.4928092</c:v>
                </c:pt>
                <c:pt idx="2847">
                  <c:v>16.135719300000002</c:v>
                </c:pt>
                <c:pt idx="2848">
                  <c:v>26.575503650000002</c:v>
                </c:pt>
                <c:pt idx="2849">
                  <c:v>23.13195425</c:v>
                </c:pt>
                <c:pt idx="2850">
                  <c:v>23.13195425</c:v>
                </c:pt>
                <c:pt idx="2851">
                  <c:v>24.796435500000001</c:v>
                </c:pt>
                <c:pt idx="2852">
                  <c:v>20.73218365</c:v>
                </c:pt>
                <c:pt idx="2853">
                  <c:v>21.191776149999999</c:v>
                </c:pt>
                <c:pt idx="2854">
                  <c:v>13.007081700000001</c:v>
                </c:pt>
                <c:pt idx="2855">
                  <c:v>22.5</c:v>
                </c:pt>
                <c:pt idx="2856">
                  <c:v>20.761812249999998</c:v>
                </c:pt>
                <c:pt idx="2857">
                  <c:v>21.131702350000001</c:v>
                </c:pt>
                <c:pt idx="2858">
                  <c:v>16.135719300000002</c:v>
                </c:pt>
                <c:pt idx="2859">
                  <c:v>20.838242600000001</c:v>
                </c:pt>
                <c:pt idx="2860">
                  <c:v>31.38524095</c:v>
                </c:pt>
                <c:pt idx="2861">
                  <c:v>26.701064200000001</c:v>
                </c:pt>
                <c:pt idx="2862">
                  <c:v>24.0333495</c:v>
                </c:pt>
                <c:pt idx="2863">
                  <c:v>25.0057449</c:v>
                </c:pt>
                <c:pt idx="2864">
                  <c:v>23.351515150000001</c:v>
                </c:pt>
                <c:pt idx="2865">
                  <c:v>9.5006651000000009</c:v>
                </c:pt>
                <c:pt idx="2866">
                  <c:v>9.9840800000000005</c:v>
                </c:pt>
                <c:pt idx="2867">
                  <c:v>8.8879508999999999</c:v>
                </c:pt>
                <c:pt idx="2868">
                  <c:v>11.245055799999999</c:v>
                </c:pt>
                <c:pt idx="2869">
                  <c:v>20.0112475</c:v>
                </c:pt>
                <c:pt idx="2870">
                  <c:v>26.999697399999999</c:v>
                </c:pt>
                <c:pt idx="2871">
                  <c:v>25.536094550000001</c:v>
                </c:pt>
                <c:pt idx="2872">
                  <c:v>23.13195425</c:v>
                </c:pt>
                <c:pt idx="2873">
                  <c:v>23.13195425</c:v>
                </c:pt>
                <c:pt idx="2874">
                  <c:v>22.576066900000001</c:v>
                </c:pt>
                <c:pt idx="2875">
                  <c:v>17.722251700000001</c:v>
                </c:pt>
                <c:pt idx="2876">
                  <c:v>13.4923257</c:v>
                </c:pt>
                <c:pt idx="2877">
                  <c:v>26.148658099999999</c:v>
                </c:pt>
                <c:pt idx="2878">
                  <c:v>21.678396899999999</c:v>
                </c:pt>
                <c:pt idx="2879">
                  <c:v>22.4732415</c:v>
                </c:pt>
                <c:pt idx="2880">
                  <c:v>22.766544400000001</c:v>
                </c:pt>
                <c:pt idx="2881">
                  <c:v>19.877262999999999</c:v>
                </c:pt>
                <c:pt idx="2882">
                  <c:v>20.761812249999998</c:v>
                </c:pt>
                <c:pt idx="2883">
                  <c:v>20.952109799999999</c:v>
                </c:pt>
                <c:pt idx="2884">
                  <c:v>19.918832949999999</c:v>
                </c:pt>
                <c:pt idx="2885">
                  <c:v>21.149813399999999</c:v>
                </c:pt>
                <c:pt idx="2886">
                  <c:v>20.0112475</c:v>
                </c:pt>
                <c:pt idx="2887">
                  <c:v>18.723202300000001</c:v>
                </c:pt>
                <c:pt idx="2888">
                  <c:v>31.634308300000001</c:v>
                </c:pt>
                <c:pt idx="2889">
                  <c:v>23.666667</c:v>
                </c:pt>
                <c:pt idx="2890">
                  <c:v>29.576025399999999</c:v>
                </c:pt>
                <c:pt idx="2891">
                  <c:v>24.312555750000001</c:v>
                </c:pt>
                <c:pt idx="2892">
                  <c:v>26.122147250000001</c:v>
                </c:pt>
                <c:pt idx="2893">
                  <c:v>30.3009965</c:v>
                </c:pt>
                <c:pt idx="2894">
                  <c:v>26.0376878</c:v>
                </c:pt>
                <c:pt idx="2895">
                  <c:v>23.329188200000001</c:v>
                </c:pt>
                <c:pt idx="2896">
                  <c:v>22.576066900000001</c:v>
                </c:pt>
                <c:pt idx="2897">
                  <c:v>23.249571400000001</c:v>
                </c:pt>
                <c:pt idx="2898">
                  <c:v>23.329188200000001</c:v>
                </c:pt>
                <c:pt idx="2899">
                  <c:v>26.127555149999999</c:v>
                </c:pt>
                <c:pt idx="2900">
                  <c:v>24.796435500000001</c:v>
                </c:pt>
                <c:pt idx="2901">
                  <c:v>24.796435500000001</c:v>
                </c:pt>
                <c:pt idx="2902">
                  <c:v>20.708454499999998</c:v>
                </c:pt>
                <c:pt idx="2903">
                  <c:v>30.92589585</c:v>
                </c:pt>
                <c:pt idx="2904">
                  <c:v>9.2780840999999992</c:v>
                </c:pt>
                <c:pt idx="2905">
                  <c:v>11.0600516</c:v>
                </c:pt>
                <c:pt idx="2906">
                  <c:v>25.126577699999999</c:v>
                </c:pt>
                <c:pt idx="2907">
                  <c:v>26.473304800000001</c:v>
                </c:pt>
                <c:pt idx="2908">
                  <c:v>14.6546235</c:v>
                </c:pt>
                <c:pt idx="2909">
                  <c:v>24.758639949999999</c:v>
                </c:pt>
                <c:pt idx="2910">
                  <c:v>23.06016515</c:v>
                </c:pt>
                <c:pt idx="2911">
                  <c:v>21.517410399999999</c:v>
                </c:pt>
                <c:pt idx="2912">
                  <c:v>24.029488499999999</c:v>
                </c:pt>
                <c:pt idx="2913">
                  <c:v>13.001087200000001</c:v>
                </c:pt>
                <c:pt idx="2914">
                  <c:v>15.348414399999999</c:v>
                </c:pt>
                <c:pt idx="2915">
                  <c:v>26.166667</c:v>
                </c:pt>
                <c:pt idx="2916">
                  <c:v>23.809612250000001</c:v>
                </c:pt>
                <c:pt idx="2917">
                  <c:v>19.162772499999999</c:v>
                </c:pt>
                <c:pt idx="2918">
                  <c:v>21.149813399999999</c:v>
                </c:pt>
                <c:pt idx="2919">
                  <c:v>20.838242600000001</c:v>
                </c:pt>
                <c:pt idx="2920">
                  <c:v>31.292010650000002</c:v>
                </c:pt>
                <c:pt idx="2921">
                  <c:v>30.209087400000001</c:v>
                </c:pt>
                <c:pt idx="2922">
                  <c:v>26.804865849999999</c:v>
                </c:pt>
                <c:pt idx="2923">
                  <c:v>26.9154576</c:v>
                </c:pt>
                <c:pt idx="2924">
                  <c:v>10.330329900000001</c:v>
                </c:pt>
                <c:pt idx="2925">
                  <c:v>27.33857665</c:v>
                </c:pt>
                <c:pt idx="2926">
                  <c:v>27.33857665</c:v>
                </c:pt>
                <c:pt idx="2927">
                  <c:v>23.13195425</c:v>
                </c:pt>
                <c:pt idx="2928">
                  <c:v>23.13195425</c:v>
                </c:pt>
                <c:pt idx="2929">
                  <c:v>23.13195425</c:v>
                </c:pt>
                <c:pt idx="2930">
                  <c:v>23.329188200000001</c:v>
                </c:pt>
                <c:pt idx="2931">
                  <c:v>23.329188200000001</c:v>
                </c:pt>
                <c:pt idx="2932">
                  <c:v>22.576066900000001</c:v>
                </c:pt>
                <c:pt idx="2933">
                  <c:v>26.983493599999999</c:v>
                </c:pt>
                <c:pt idx="2934">
                  <c:v>26.148658099999999</c:v>
                </c:pt>
                <c:pt idx="2935">
                  <c:v>16.826991100000001</c:v>
                </c:pt>
                <c:pt idx="2936">
                  <c:v>9.9840800000000005</c:v>
                </c:pt>
                <c:pt idx="2937">
                  <c:v>9.9840800000000005</c:v>
                </c:pt>
                <c:pt idx="2938">
                  <c:v>9.8497871999999997</c:v>
                </c:pt>
                <c:pt idx="2939">
                  <c:v>8.8879508999999999</c:v>
                </c:pt>
                <c:pt idx="2940">
                  <c:v>22.600150200000002</c:v>
                </c:pt>
                <c:pt idx="2941">
                  <c:v>23.809612250000001</c:v>
                </c:pt>
                <c:pt idx="2942">
                  <c:v>18.4928092</c:v>
                </c:pt>
                <c:pt idx="2943">
                  <c:v>26.999697399999999</c:v>
                </c:pt>
                <c:pt idx="2944">
                  <c:v>22.3599134</c:v>
                </c:pt>
                <c:pt idx="2945">
                  <c:v>22.3599134</c:v>
                </c:pt>
                <c:pt idx="2946">
                  <c:v>22.576066900000001</c:v>
                </c:pt>
                <c:pt idx="2947">
                  <c:v>15.8309251</c:v>
                </c:pt>
                <c:pt idx="2948">
                  <c:v>24.967852050000001</c:v>
                </c:pt>
                <c:pt idx="2949">
                  <c:v>30.729843949999999</c:v>
                </c:pt>
                <c:pt idx="2950">
                  <c:v>24.172056000000001</c:v>
                </c:pt>
                <c:pt idx="2951">
                  <c:v>23.2232877</c:v>
                </c:pt>
                <c:pt idx="2952">
                  <c:v>29.822820750000002</c:v>
                </c:pt>
                <c:pt idx="2953">
                  <c:v>13.007081700000001</c:v>
                </c:pt>
                <c:pt idx="2954">
                  <c:v>13.341916899999999</c:v>
                </c:pt>
                <c:pt idx="2955">
                  <c:v>13.1367201</c:v>
                </c:pt>
                <c:pt idx="2956">
                  <c:v>13.932609299999999</c:v>
                </c:pt>
                <c:pt idx="2957">
                  <c:v>13.932609299999999</c:v>
                </c:pt>
                <c:pt idx="2958">
                  <c:v>20.84288265</c:v>
                </c:pt>
                <c:pt idx="2959">
                  <c:v>20.0112475</c:v>
                </c:pt>
                <c:pt idx="2960">
                  <c:v>18.169843950000001</c:v>
                </c:pt>
                <c:pt idx="2961">
                  <c:v>20.325703749999999</c:v>
                </c:pt>
                <c:pt idx="2962">
                  <c:v>30.370468500000001</c:v>
                </c:pt>
                <c:pt idx="2963">
                  <c:v>26.2967719</c:v>
                </c:pt>
                <c:pt idx="2964">
                  <c:v>26.9154576</c:v>
                </c:pt>
                <c:pt idx="2965">
                  <c:v>24.578721000000002</c:v>
                </c:pt>
                <c:pt idx="2966">
                  <c:v>10.786026700000001</c:v>
                </c:pt>
                <c:pt idx="2967">
                  <c:v>11.629177</c:v>
                </c:pt>
                <c:pt idx="2968">
                  <c:v>18.4348122</c:v>
                </c:pt>
                <c:pt idx="2969">
                  <c:v>29.703095000000001</c:v>
                </c:pt>
                <c:pt idx="2970">
                  <c:v>23.13195425</c:v>
                </c:pt>
                <c:pt idx="2971">
                  <c:v>23.13195425</c:v>
                </c:pt>
                <c:pt idx="2972">
                  <c:v>23.329188200000001</c:v>
                </c:pt>
                <c:pt idx="2973">
                  <c:v>21.199035349999999</c:v>
                </c:pt>
                <c:pt idx="2974">
                  <c:v>13.341916899999999</c:v>
                </c:pt>
                <c:pt idx="2975">
                  <c:v>9.9840800000000005</c:v>
                </c:pt>
                <c:pt idx="2976">
                  <c:v>25.5</c:v>
                </c:pt>
                <c:pt idx="2977">
                  <c:v>18.521428</c:v>
                </c:pt>
                <c:pt idx="2978">
                  <c:v>18.521428</c:v>
                </c:pt>
                <c:pt idx="2979">
                  <c:v>18.521428</c:v>
                </c:pt>
                <c:pt idx="2980">
                  <c:v>18.521428</c:v>
                </c:pt>
                <c:pt idx="2981">
                  <c:v>18.521428</c:v>
                </c:pt>
                <c:pt idx="2982">
                  <c:v>18.521428</c:v>
                </c:pt>
                <c:pt idx="2983">
                  <c:v>23.188513100000002</c:v>
                </c:pt>
                <c:pt idx="2984">
                  <c:v>21.75</c:v>
                </c:pt>
                <c:pt idx="2985">
                  <c:v>14.475293600000001</c:v>
                </c:pt>
                <c:pt idx="2986">
                  <c:v>26.127555149999999</c:v>
                </c:pt>
                <c:pt idx="2987">
                  <c:v>20.73218365</c:v>
                </c:pt>
                <c:pt idx="2988">
                  <c:v>21.867846400000001</c:v>
                </c:pt>
                <c:pt idx="2989">
                  <c:v>15.454050499999999</c:v>
                </c:pt>
                <c:pt idx="2990">
                  <c:v>15.348414399999999</c:v>
                </c:pt>
                <c:pt idx="2991">
                  <c:v>8.8879508999999999</c:v>
                </c:pt>
                <c:pt idx="2992">
                  <c:v>21.879616200000001</c:v>
                </c:pt>
                <c:pt idx="2993">
                  <c:v>26.5</c:v>
                </c:pt>
                <c:pt idx="2994">
                  <c:v>24.75</c:v>
                </c:pt>
                <c:pt idx="2995">
                  <c:v>26.203724699999999</c:v>
                </c:pt>
                <c:pt idx="2996">
                  <c:v>23.87167135</c:v>
                </c:pt>
                <c:pt idx="2997">
                  <c:v>23.115688200000001</c:v>
                </c:pt>
                <c:pt idx="2998">
                  <c:v>18.991844199999999</c:v>
                </c:pt>
                <c:pt idx="2999">
                  <c:v>21.12304765</c:v>
                </c:pt>
                <c:pt idx="3000">
                  <c:v>19.759070349999998</c:v>
                </c:pt>
                <c:pt idx="3001">
                  <c:v>20.0112475</c:v>
                </c:pt>
                <c:pt idx="3002">
                  <c:v>20.0112475</c:v>
                </c:pt>
                <c:pt idx="3003">
                  <c:v>20.838242600000001</c:v>
                </c:pt>
                <c:pt idx="3004">
                  <c:v>29.912351350000002</c:v>
                </c:pt>
                <c:pt idx="3005">
                  <c:v>30.3009965</c:v>
                </c:pt>
                <c:pt idx="3006">
                  <c:v>27.33857665</c:v>
                </c:pt>
                <c:pt idx="3007">
                  <c:v>23.13195425</c:v>
                </c:pt>
                <c:pt idx="3008">
                  <c:v>23.249571400000001</c:v>
                </c:pt>
                <c:pt idx="3009">
                  <c:v>22.642931000000001</c:v>
                </c:pt>
                <c:pt idx="3010">
                  <c:v>26.290711999999999</c:v>
                </c:pt>
                <c:pt idx="3011">
                  <c:v>26.304149150000001</c:v>
                </c:pt>
                <c:pt idx="3012">
                  <c:v>13.3400771</c:v>
                </c:pt>
                <c:pt idx="3013">
                  <c:v>9.2780840999999992</c:v>
                </c:pt>
                <c:pt idx="3014">
                  <c:v>21.879616200000001</c:v>
                </c:pt>
                <c:pt idx="3015">
                  <c:v>22.600150200000002</c:v>
                </c:pt>
                <c:pt idx="3016">
                  <c:v>19.918832949999999</c:v>
                </c:pt>
                <c:pt idx="3017">
                  <c:v>17.849906650000001</c:v>
                </c:pt>
                <c:pt idx="3018">
                  <c:v>30.729843949999999</c:v>
                </c:pt>
                <c:pt idx="3019">
                  <c:v>27.484459699999999</c:v>
                </c:pt>
                <c:pt idx="3020">
                  <c:v>15.6589741</c:v>
                </c:pt>
                <c:pt idx="3021">
                  <c:v>17.722251700000001</c:v>
                </c:pt>
                <c:pt idx="3022">
                  <c:v>18.1120819</c:v>
                </c:pt>
                <c:pt idx="3023">
                  <c:v>26.757792500000001</c:v>
                </c:pt>
                <c:pt idx="3024">
                  <c:v>20.73218365</c:v>
                </c:pt>
                <c:pt idx="3025">
                  <c:v>22.305326300000001</c:v>
                </c:pt>
                <c:pt idx="3026">
                  <c:v>22.785923199999999</c:v>
                </c:pt>
                <c:pt idx="3027">
                  <c:v>18.083333</c:v>
                </c:pt>
                <c:pt idx="3028">
                  <c:v>15.4206667</c:v>
                </c:pt>
                <c:pt idx="3029">
                  <c:v>15.4206667</c:v>
                </c:pt>
                <c:pt idx="3030">
                  <c:v>15.348414399999999</c:v>
                </c:pt>
                <c:pt idx="3031">
                  <c:v>13.3400771</c:v>
                </c:pt>
                <c:pt idx="3032">
                  <c:v>23.115688200000001</c:v>
                </c:pt>
                <c:pt idx="3033">
                  <c:v>20.952109799999999</c:v>
                </c:pt>
                <c:pt idx="3034">
                  <c:v>19.918832949999999</c:v>
                </c:pt>
                <c:pt idx="3035">
                  <c:v>20.287417749999999</c:v>
                </c:pt>
                <c:pt idx="3036">
                  <c:v>21.063328800000001</c:v>
                </c:pt>
                <c:pt idx="3037">
                  <c:v>20.75</c:v>
                </c:pt>
                <c:pt idx="3038">
                  <c:v>20.13069385</c:v>
                </c:pt>
                <c:pt idx="3039">
                  <c:v>25.843539499999999</c:v>
                </c:pt>
                <c:pt idx="3040">
                  <c:v>26.8420098</c:v>
                </c:pt>
                <c:pt idx="3041">
                  <c:v>23.13195425</c:v>
                </c:pt>
                <c:pt idx="3042">
                  <c:v>14.4956602</c:v>
                </c:pt>
                <c:pt idx="3043">
                  <c:v>26.757792500000001</c:v>
                </c:pt>
                <c:pt idx="3044">
                  <c:v>26.983493599999999</c:v>
                </c:pt>
                <c:pt idx="3045">
                  <c:v>27.52016575</c:v>
                </c:pt>
                <c:pt idx="3046">
                  <c:v>22.5</c:v>
                </c:pt>
                <c:pt idx="3047">
                  <c:v>23.741865449999999</c:v>
                </c:pt>
                <c:pt idx="3048">
                  <c:v>11.10684475</c:v>
                </c:pt>
                <c:pt idx="3049">
                  <c:v>22.885852249999999</c:v>
                </c:pt>
                <c:pt idx="3050">
                  <c:v>20.0967555</c:v>
                </c:pt>
                <c:pt idx="3051">
                  <c:v>21.149813399999999</c:v>
                </c:pt>
                <c:pt idx="3052">
                  <c:v>17.1726928</c:v>
                </c:pt>
                <c:pt idx="3053">
                  <c:v>19.194329400000001</c:v>
                </c:pt>
                <c:pt idx="3054">
                  <c:v>30.729843949999999</c:v>
                </c:pt>
                <c:pt idx="3055">
                  <c:v>13.160104799999999</c:v>
                </c:pt>
                <c:pt idx="3056">
                  <c:v>24.672348700000001</c:v>
                </c:pt>
                <c:pt idx="3057">
                  <c:v>21.654199999999999</c:v>
                </c:pt>
                <c:pt idx="3058">
                  <c:v>23.2232877</c:v>
                </c:pt>
                <c:pt idx="3059">
                  <c:v>22.75</c:v>
                </c:pt>
                <c:pt idx="3060">
                  <c:v>20.952407000000001</c:v>
                </c:pt>
                <c:pt idx="3061">
                  <c:v>30.138910800000001</c:v>
                </c:pt>
                <c:pt idx="3062">
                  <c:v>24.637964700000001</c:v>
                </c:pt>
                <c:pt idx="3063">
                  <c:v>16.1853166</c:v>
                </c:pt>
                <c:pt idx="3064">
                  <c:v>13.001087200000001</c:v>
                </c:pt>
                <c:pt idx="3065">
                  <c:v>16.083333</c:v>
                </c:pt>
                <c:pt idx="3066">
                  <c:v>22.285939549999998</c:v>
                </c:pt>
                <c:pt idx="3067">
                  <c:v>24.618544199999999</c:v>
                </c:pt>
                <c:pt idx="3068">
                  <c:v>22.033362100000002</c:v>
                </c:pt>
                <c:pt idx="3069">
                  <c:v>24.75</c:v>
                </c:pt>
                <c:pt idx="3070">
                  <c:v>22.885852249999999</c:v>
                </c:pt>
                <c:pt idx="3071">
                  <c:v>21.825599</c:v>
                </c:pt>
                <c:pt idx="3072">
                  <c:v>23.4805919</c:v>
                </c:pt>
                <c:pt idx="3073">
                  <c:v>19.918832949999999</c:v>
                </c:pt>
                <c:pt idx="3074">
                  <c:v>19.918832949999999</c:v>
                </c:pt>
                <c:pt idx="3075">
                  <c:v>19.194329400000001</c:v>
                </c:pt>
                <c:pt idx="3076">
                  <c:v>19.194329400000001</c:v>
                </c:pt>
                <c:pt idx="3077">
                  <c:v>22.642931000000001</c:v>
                </c:pt>
                <c:pt idx="3078">
                  <c:v>21.989340250000001</c:v>
                </c:pt>
                <c:pt idx="3079">
                  <c:v>21.188233199999999</c:v>
                </c:pt>
                <c:pt idx="3080">
                  <c:v>22.5</c:v>
                </c:pt>
                <c:pt idx="3081">
                  <c:v>12.5238888</c:v>
                </c:pt>
                <c:pt idx="3082">
                  <c:v>14.724474150000001</c:v>
                </c:pt>
                <c:pt idx="3083">
                  <c:v>23.522578800000002</c:v>
                </c:pt>
                <c:pt idx="3084">
                  <c:v>19.162772499999999</c:v>
                </c:pt>
                <c:pt idx="3085">
                  <c:v>27.26521245</c:v>
                </c:pt>
                <c:pt idx="3086">
                  <c:v>23.13195425</c:v>
                </c:pt>
                <c:pt idx="3087">
                  <c:v>22.576066900000001</c:v>
                </c:pt>
                <c:pt idx="3088">
                  <c:v>22.576066900000001</c:v>
                </c:pt>
                <c:pt idx="3089">
                  <c:v>22.576066900000001</c:v>
                </c:pt>
                <c:pt idx="3090">
                  <c:v>18.1120819</c:v>
                </c:pt>
                <c:pt idx="3091">
                  <c:v>24.967852050000001</c:v>
                </c:pt>
                <c:pt idx="3092">
                  <c:v>21.188233199999999</c:v>
                </c:pt>
                <c:pt idx="3093">
                  <c:v>15.248541299999999</c:v>
                </c:pt>
                <c:pt idx="3094">
                  <c:v>15.348414399999999</c:v>
                </c:pt>
                <c:pt idx="3095">
                  <c:v>24.5</c:v>
                </c:pt>
                <c:pt idx="3096">
                  <c:v>24.5</c:v>
                </c:pt>
                <c:pt idx="3097">
                  <c:v>21.825599</c:v>
                </c:pt>
                <c:pt idx="3098">
                  <c:v>23.115688200000001</c:v>
                </c:pt>
                <c:pt idx="3099">
                  <c:v>19.877262999999999</c:v>
                </c:pt>
                <c:pt idx="3100">
                  <c:v>19.877262999999999</c:v>
                </c:pt>
                <c:pt idx="3101">
                  <c:v>19.194329400000001</c:v>
                </c:pt>
                <c:pt idx="3102">
                  <c:v>21.5002888</c:v>
                </c:pt>
                <c:pt idx="3103">
                  <c:v>31.292010650000002</c:v>
                </c:pt>
                <c:pt idx="3104">
                  <c:v>31.091680849999999</c:v>
                </c:pt>
                <c:pt idx="3105">
                  <c:v>17.360589000000001</c:v>
                </c:pt>
                <c:pt idx="3106">
                  <c:v>17.5</c:v>
                </c:pt>
                <c:pt idx="3107">
                  <c:v>16.696568549999999</c:v>
                </c:pt>
                <c:pt idx="3108">
                  <c:v>26.71832435</c:v>
                </c:pt>
                <c:pt idx="3109">
                  <c:v>22.642931000000001</c:v>
                </c:pt>
                <c:pt idx="3110">
                  <c:v>23.329188200000001</c:v>
                </c:pt>
                <c:pt idx="3111">
                  <c:v>23.329188200000001</c:v>
                </c:pt>
                <c:pt idx="3112">
                  <c:v>12.5238888</c:v>
                </c:pt>
                <c:pt idx="3113">
                  <c:v>13.3400771</c:v>
                </c:pt>
                <c:pt idx="3114">
                  <c:v>9.9840800000000005</c:v>
                </c:pt>
                <c:pt idx="3115">
                  <c:v>11.245055799999999</c:v>
                </c:pt>
                <c:pt idx="3116">
                  <c:v>23.4805919</c:v>
                </c:pt>
                <c:pt idx="3117">
                  <c:v>18.973353599999999</c:v>
                </c:pt>
                <c:pt idx="3118">
                  <c:v>14.475293600000001</c:v>
                </c:pt>
                <c:pt idx="3119">
                  <c:v>18.320022049999999</c:v>
                </c:pt>
                <c:pt idx="3120">
                  <c:v>18.1120819</c:v>
                </c:pt>
                <c:pt idx="3121">
                  <c:v>26.350072000000001</c:v>
                </c:pt>
                <c:pt idx="3122">
                  <c:v>20.972740399999999</c:v>
                </c:pt>
                <c:pt idx="3123">
                  <c:v>23.25</c:v>
                </c:pt>
                <c:pt idx="3124">
                  <c:v>21.191776149999999</c:v>
                </c:pt>
                <c:pt idx="3125">
                  <c:v>21.191776149999999</c:v>
                </c:pt>
                <c:pt idx="3126">
                  <c:v>21.191776149999999</c:v>
                </c:pt>
                <c:pt idx="3127">
                  <c:v>20.432195650000001</c:v>
                </c:pt>
                <c:pt idx="3128">
                  <c:v>34.205005649999997</c:v>
                </c:pt>
                <c:pt idx="3129">
                  <c:v>22.8092139</c:v>
                </c:pt>
                <c:pt idx="3130">
                  <c:v>16.1853166</c:v>
                </c:pt>
                <c:pt idx="3131">
                  <c:v>18.083333</c:v>
                </c:pt>
                <c:pt idx="3132">
                  <c:v>15.454050499999999</c:v>
                </c:pt>
                <c:pt idx="3133">
                  <c:v>12.725276600000001</c:v>
                </c:pt>
                <c:pt idx="3134">
                  <c:v>9.9840800000000005</c:v>
                </c:pt>
                <c:pt idx="3135">
                  <c:v>11.10684475</c:v>
                </c:pt>
                <c:pt idx="3136">
                  <c:v>10.78789845</c:v>
                </c:pt>
                <c:pt idx="3137">
                  <c:v>22.033362100000002</c:v>
                </c:pt>
                <c:pt idx="3138">
                  <c:v>22.600150200000002</c:v>
                </c:pt>
                <c:pt idx="3139">
                  <c:v>21.825599</c:v>
                </c:pt>
                <c:pt idx="3140">
                  <c:v>21.825599</c:v>
                </c:pt>
                <c:pt idx="3141">
                  <c:v>25.375241249999998</c:v>
                </c:pt>
                <c:pt idx="3142">
                  <c:v>25.375241249999998</c:v>
                </c:pt>
                <c:pt idx="3143">
                  <c:v>24.197443199999999</c:v>
                </c:pt>
                <c:pt idx="3144">
                  <c:v>21.12304765</c:v>
                </c:pt>
                <c:pt idx="3145">
                  <c:v>21.149813399999999</c:v>
                </c:pt>
                <c:pt idx="3146">
                  <c:v>20.0112475</c:v>
                </c:pt>
                <c:pt idx="3147">
                  <c:v>20.0112475</c:v>
                </c:pt>
                <c:pt idx="3148">
                  <c:v>20.325703749999999</c:v>
                </c:pt>
                <c:pt idx="3149">
                  <c:v>20.838242600000001</c:v>
                </c:pt>
                <c:pt idx="3150">
                  <c:v>19.172095850000002</c:v>
                </c:pt>
                <c:pt idx="3151">
                  <c:v>23.666667</c:v>
                </c:pt>
                <c:pt idx="3152">
                  <c:v>9.5208936000000008</c:v>
                </c:pt>
                <c:pt idx="3153">
                  <c:v>16.696568549999999</c:v>
                </c:pt>
                <c:pt idx="3154">
                  <c:v>26.022696750000001</c:v>
                </c:pt>
                <c:pt idx="3155">
                  <c:v>24</c:v>
                </c:pt>
                <c:pt idx="3156">
                  <c:v>25.387030849999999</c:v>
                </c:pt>
                <c:pt idx="3157">
                  <c:v>22.905211399999999</c:v>
                </c:pt>
                <c:pt idx="3158">
                  <c:v>23.329188200000001</c:v>
                </c:pt>
                <c:pt idx="3159">
                  <c:v>23.626301600000001</c:v>
                </c:pt>
                <c:pt idx="3160">
                  <c:v>19.290313650000002</c:v>
                </c:pt>
                <c:pt idx="3161">
                  <c:v>25.173701900000001</c:v>
                </c:pt>
                <c:pt idx="3162">
                  <c:v>26.999697399999999</c:v>
                </c:pt>
                <c:pt idx="3163">
                  <c:v>22.642931000000001</c:v>
                </c:pt>
                <c:pt idx="3164">
                  <c:v>18.320022049999999</c:v>
                </c:pt>
                <c:pt idx="3165">
                  <c:v>19.119128249999999</c:v>
                </c:pt>
                <c:pt idx="3166">
                  <c:v>21.654199999999999</c:v>
                </c:pt>
                <c:pt idx="3167">
                  <c:v>20.972740399999999</c:v>
                </c:pt>
                <c:pt idx="3168">
                  <c:v>20.271252100000002</c:v>
                </c:pt>
                <c:pt idx="3169">
                  <c:v>20.952407000000001</c:v>
                </c:pt>
                <c:pt idx="3170">
                  <c:v>20.952407000000001</c:v>
                </c:pt>
                <c:pt idx="3171">
                  <c:v>22.297314199999999</c:v>
                </c:pt>
                <c:pt idx="3172">
                  <c:v>34.205005649999997</c:v>
                </c:pt>
                <c:pt idx="3173">
                  <c:v>23.46920055</c:v>
                </c:pt>
                <c:pt idx="3174">
                  <c:v>23.258485700000001</c:v>
                </c:pt>
                <c:pt idx="3175">
                  <c:v>23.258485700000001</c:v>
                </c:pt>
                <c:pt idx="3176">
                  <c:v>21.825599</c:v>
                </c:pt>
                <c:pt idx="3177">
                  <c:v>22.946704700000002</c:v>
                </c:pt>
                <c:pt idx="3178">
                  <c:v>22.946704700000002</c:v>
                </c:pt>
                <c:pt idx="3179">
                  <c:v>23.4805919</c:v>
                </c:pt>
                <c:pt idx="3180">
                  <c:v>23.370741049999999</c:v>
                </c:pt>
                <c:pt idx="3181">
                  <c:v>24.25</c:v>
                </c:pt>
                <c:pt idx="3182">
                  <c:v>21.12304765</c:v>
                </c:pt>
                <c:pt idx="3183">
                  <c:v>19.194329400000001</c:v>
                </c:pt>
                <c:pt idx="3184">
                  <c:v>19.194329400000001</c:v>
                </c:pt>
                <c:pt idx="3185">
                  <c:v>20.825623149999998</c:v>
                </c:pt>
                <c:pt idx="3186">
                  <c:v>30.17911535</c:v>
                </c:pt>
                <c:pt idx="3187">
                  <c:v>30.783986599999999</c:v>
                </c:pt>
                <c:pt idx="3188">
                  <c:v>24.91765715</c:v>
                </c:pt>
                <c:pt idx="3189">
                  <c:v>24.578721000000002</c:v>
                </c:pt>
                <c:pt idx="3190">
                  <c:v>9.4684574999999995</c:v>
                </c:pt>
                <c:pt idx="3191">
                  <c:v>30.3255646</c:v>
                </c:pt>
                <c:pt idx="3192">
                  <c:v>26.250195250000001</c:v>
                </c:pt>
                <c:pt idx="3193">
                  <c:v>24.174599300000001</c:v>
                </c:pt>
                <c:pt idx="3194">
                  <c:v>22.3599134</c:v>
                </c:pt>
                <c:pt idx="3195">
                  <c:v>23.329188200000001</c:v>
                </c:pt>
                <c:pt idx="3196">
                  <c:v>14.4956602</c:v>
                </c:pt>
                <c:pt idx="3197">
                  <c:v>21.654199999999999</c:v>
                </c:pt>
                <c:pt idx="3198">
                  <c:v>21.654199999999999</c:v>
                </c:pt>
                <c:pt idx="3199">
                  <c:v>21.678396899999999</c:v>
                </c:pt>
                <c:pt idx="3200">
                  <c:v>21.2380912</c:v>
                </c:pt>
                <c:pt idx="3201">
                  <c:v>11.10684475</c:v>
                </c:pt>
                <c:pt idx="3202">
                  <c:v>24.75</c:v>
                </c:pt>
                <c:pt idx="3203">
                  <c:v>20.0112475</c:v>
                </c:pt>
                <c:pt idx="3204">
                  <c:v>19.5</c:v>
                </c:pt>
                <c:pt idx="3205">
                  <c:v>27.33857665</c:v>
                </c:pt>
                <c:pt idx="3206">
                  <c:v>25.562071499999998</c:v>
                </c:pt>
                <c:pt idx="3207">
                  <c:v>24.967852050000001</c:v>
                </c:pt>
                <c:pt idx="3208">
                  <c:v>25.559100099999998</c:v>
                </c:pt>
                <c:pt idx="3209">
                  <c:v>25.220811650000002</c:v>
                </c:pt>
                <c:pt idx="3210">
                  <c:v>20.73218365</c:v>
                </c:pt>
                <c:pt idx="3211">
                  <c:v>22.009084099999999</c:v>
                </c:pt>
                <c:pt idx="3212">
                  <c:v>21.188233199999999</c:v>
                </c:pt>
                <c:pt idx="3213">
                  <c:v>20.972740399999999</c:v>
                </c:pt>
                <c:pt idx="3214">
                  <c:v>24.172056000000001</c:v>
                </c:pt>
                <c:pt idx="3215">
                  <c:v>20.952407000000001</c:v>
                </c:pt>
                <c:pt idx="3216">
                  <c:v>33.898293549999998</c:v>
                </c:pt>
                <c:pt idx="3217">
                  <c:v>23.3700501</c:v>
                </c:pt>
                <c:pt idx="3218">
                  <c:v>15.4206667</c:v>
                </c:pt>
                <c:pt idx="3219">
                  <c:v>17.315062950000002</c:v>
                </c:pt>
                <c:pt idx="3220">
                  <c:v>12.5035577</c:v>
                </c:pt>
                <c:pt idx="3221">
                  <c:v>24.618544199999999</c:v>
                </c:pt>
                <c:pt idx="3222">
                  <c:v>22.033362100000002</c:v>
                </c:pt>
                <c:pt idx="3223">
                  <c:v>22.033362100000002</c:v>
                </c:pt>
                <c:pt idx="3224">
                  <c:v>26.5</c:v>
                </c:pt>
                <c:pt idx="3225">
                  <c:v>23.3002343</c:v>
                </c:pt>
                <c:pt idx="3226">
                  <c:v>25.671352899999999</c:v>
                </c:pt>
                <c:pt idx="3227">
                  <c:v>24.25</c:v>
                </c:pt>
                <c:pt idx="3228">
                  <c:v>20.0967555</c:v>
                </c:pt>
                <c:pt idx="3229">
                  <c:v>16.702841200000002</c:v>
                </c:pt>
                <c:pt idx="3230">
                  <c:v>21.149813399999999</c:v>
                </c:pt>
                <c:pt idx="3231">
                  <c:v>20.838242600000001</c:v>
                </c:pt>
                <c:pt idx="3232">
                  <c:v>21.5002888</c:v>
                </c:pt>
                <c:pt idx="3233">
                  <c:v>21.063328800000001</c:v>
                </c:pt>
                <c:pt idx="3234">
                  <c:v>18.723202300000001</c:v>
                </c:pt>
                <c:pt idx="3235">
                  <c:v>20.1160666</c:v>
                </c:pt>
                <c:pt idx="3236">
                  <c:v>30.17911535</c:v>
                </c:pt>
                <c:pt idx="3237">
                  <c:v>24.91765715</c:v>
                </c:pt>
                <c:pt idx="3238">
                  <c:v>23.666667</c:v>
                </c:pt>
                <c:pt idx="3239">
                  <c:v>24.0333495</c:v>
                </c:pt>
                <c:pt idx="3240">
                  <c:v>24.578721000000002</c:v>
                </c:pt>
                <c:pt idx="3241">
                  <c:v>17.937509500000001</c:v>
                </c:pt>
                <c:pt idx="3242">
                  <c:v>27.833333</c:v>
                </c:pt>
                <c:pt idx="3243">
                  <c:v>26.022696750000001</c:v>
                </c:pt>
                <c:pt idx="3244">
                  <c:v>28.068311649999998</c:v>
                </c:pt>
                <c:pt idx="3245">
                  <c:v>25.126577699999999</c:v>
                </c:pt>
                <c:pt idx="3246">
                  <c:v>24</c:v>
                </c:pt>
                <c:pt idx="3247">
                  <c:v>23.249571400000001</c:v>
                </c:pt>
                <c:pt idx="3248">
                  <c:v>26.350072000000001</c:v>
                </c:pt>
                <c:pt idx="3249">
                  <c:v>25.220811650000002</c:v>
                </c:pt>
                <c:pt idx="3250">
                  <c:v>25.136491400000001</c:v>
                </c:pt>
                <c:pt idx="3251">
                  <c:v>26.6919717</c:v>
                </c:pt>
                <c:pt idx="3252">
                  <c:v>21.199035349999999</c:v>
                </c:pt>
                <c:pt idx="3253">
                  <c:v>21.191776149999999</c:v>
                </c:pt>
                <c:pt idx="3254">
                  <c:v>11.10684475</c:v>
                </c:pt>
                <c:pt idx="3255">
                  <c:v>24.5</c:v>
                </c:pt>
                <c:pt idx="3256">
                  <c:v>23.25</c:v>
                </c:pt>
                <c:pt idx="3257">
                  <c:v>23.87167135</c:v>
                </c:pt>
                <c:pt idx="3258">
                  <c:v>17.636128849999999</c:v>
                </c:pt>
                <c:pt idx="3259">
                  <c:v>20.500400849999998</c:v>
                </c:pt>
                <c:pt idx="3260">
                  <c:v>24.91765715</c:v>
                </c:pt>
                <c:pt idx="3261">
                  <c:v>27.25264095</c:v>
                </c:pt>
                <c:pt idx="3262">
                  <c:v>23.329188200000001</c:v>
                </c:pt>
                <c:pt idx="3263">
                  <c:v>23.329188200000001</c:v>
                </c:pt>
                <c:pt idx="3264">
                  <c:v>23.329188200000001</c:v>
                </c:pt>
                <c:pt idx="3265">
                  <c:v>23.329188200000001</c:v>
                </c:pt>
                <c:pt idx="3266">
                  <c:v>22.905211399999999</c:v>
                </c:pt>
                <c:pt idx="3267">
                  <c:v>22.3599134</c:v>
                </c:pt>
                <c:pt idx="3268">
                  <c:v>16.998428650000001</c:v>
                </c:pt>
                <c:pt idx="3269">
                  <c:v>13.160104799999999</c:v>
                </c:pt>
                <c:pt idx="3270">
                  <c:v>24.967852050000001</c:v>
                </c:pt>
                <c:pt idx="3271">
                  <c:v>24.818124000000001</c:v>
                </c:pt>
                <c:pt idx="3272">
                  <c:v>22.009084099999999</c:v>
                </c:pt>
                <c:pt idx="3273">
                  <c:v>31.6723392</c:v>
                </c:pt>
                <c:pt idx="3274">
                  <c:v>34.205005649999997</c:v>
                </c:pt>
                <c:pt idx="3275">
                  <c:v>18.083333</c:v>
                </c:pt>
                <c:pt idx="3276">
                  <c:v>13.1367201</c:v>
                </c:pt>
                <c:pt idx="3277">
                  <c:v>23.833962100000001</c:v>
                </c:pt>
                <c:pt idx="3278">
                  <c:v>22.685366250000001</c:v>
                </c:pt>
                <c:pt idx="3279">
                  <c:v>24.25</c:v>
                </c:pt>
                <c:pt idx="3280">
                  <c:v>23.370741049999999</c:v>
                </c:pt>
                <c:pt idx="3281">
                  <c:v>25.375241249999998</c:v>
                </c:pt>
                <c:pt idx="3282">
                  <c:v>20.952109799999999</c:v>
                </c:pt>
                <c:pt idx="3283">
                  <c:v>17.6912883</c:v>
                </c:pt>
                <c:pt idx="3284">
                  <c:v>20.325703749999999</c:v>
                </c:pt>
                <c:pt idx="3285">
                  <c:v>19.75</c:v>
                </c:pt>
                <c:pt idx="3286">
                  <c:v>20.8085208</c:v>
                </c:pt>
                <c:pt idx="3287">
                  <c:v>31.292010650000002</c:v>
                </c:pt>
                <c:pt idx="3288">
                  <c:v>23.492945299999999</c:v>
                </c:pt>
                <c:pt idx="3289">
                  <c:v>24.91765715</c:v>
                </c:pt>
                <c:pt idx="3290">
                  <c:v>26.250195250000001</c:v>
                </c:pt>
                <c:pt idx="3291">
                  <c:v>26.127555149999999</c:v>
                </c:pt>
                <c:pt idx="3292">
                  <c:v>25.180777150000001</c:v>
                </c:pt>
                <c:pt idx="3293">
                  <c:v>25.076348150000001</c:v>
                </c:pt>
                <c:pt idx="3294">
                  <c:v>25.136491400000001</c:v>
                </c:pt>
                <c:pt idx="3295">
                  <c:v>25.136491400000001</c:v>
                </c:pt>
                <c:pt idx="3296">
                  <c:v>24.672348700000001</c:v>
                </c:pt>
                <c:pt idx="3297">
                  <c:v>24.672348700000001</c:v>
                </c:pt>
                <c:pt idx="3298">
                  <c:v>20.708454499999998</c:v>
                </c:pt>
                <c:pt idx="3299">
                  <c:v>20.526842850000001</c:v>
                </c:pt>
                <c:pt idx="3300">
                  <c:v>22.5</c:v>
                </c:pt>
                <c:pt idx="3301">
                  <c:v>22.5</c:v>
                </c:pt>
                <c:pt idx="3302">
                  <c:v>28.787227850000001</c:v>
                </c:pt>
                <c:pt idx="3303">
                  <c:v>19.162772499999999</c:v>
                </c:pt>
                <c:pt idx="3304">
                  <c:v>20.0967555</c:v>
                </c:pt>
                <c:pt idx="3305">
                  <c:v>20.84288265</c:v>
                </c:pt>
                <c:pt idx="3306">
                  <c:v>19.918832949999999</c:v>
                </c:pt>
                <c:pt idx="3307">
                  <c:v>13.13014755</c:v>
                </c:pt>
                <c:pt idx="3308">
                  <c:v>25.101047699999999</c:v>
                </c:pt>
                <c:pt idx="3309">
                  <c:v>22.905211399999999</c:v>
                </c:pt>
                <c:pt idx="3310">
                  <c:v>13.160104799999999</c:v>
                </c:pt>
                <c:pt idx="3311">
                  <c:v>25.136491400000001</c:v>
                </c:pt>
                <c:pt idx="3312">
                  <c:v>22.009084099999999</c:v>
                </c:pt>
                <c:pt idx="3313">
                  <c:v>22.009084099999999</c:v>
                </c:pt>
                <c:pt idx="3314">
                  <c:v>18.266542250000001</c:v>
                </c:pt>
                <c:pt idx="3315">
                  <c:v>23.2232877</c:v>
                </c:pt>
                <c:pt idx="3316">
                  <c:v>22.75</c:v>
                </c:pt>
                <c:pt idx="3317">
                  <c:v>14.787482499999999</c:v>
                </c:pt>
                <c:pt idx="3318">
                  <c:v>14.724474150000001</c:v>
                </c:pt>
                <c:pt idx="3319">
                  <c:v>21.311883900000002</c:v>
                </c:pt>
                <c:pt idx="3320">
                  <c:v>21.977864199999999</c:v>
                </c:pt>
                <c:pt idx="3321">
                  <c:v>23.25</c:v>
                </c:pt>
                <c:pt idx="3322">
                  <c:v>23.4805919</c:v>
                </c:pt>
                <c:pt idx="3323">
                  <c:v>23.4805919</c:v>
                </c:pt>
                <c:pt idx="3324">
                  <c:v>20.84288265</c:v>
                </c:pt>
                <c:pt idx="3325">
                  <c:v>16.702841200000002</c:v>
                </c:pt>
                <c:pt idx="3326">
                  <c:v>19.75</c:v>
                </c:pt>
                <c:pt idx="3327">
                  <c:v>30.370468500000001</c:v>
                </c:pt>
                <c:pt idx="3328">
                  <c:v>30.209087400000001</c:v>
                </c:pt>
                <c:pt idx="3329">
                  <c:v>23.666667</c:v>
                </c:pt>
                <c:pt idx="3330">
                  <c:v>13.13014755</c:v>
                </c:pt>
                <c:pt idx="3331">
                  <c:v>18.75</c:v>
                </c:pt>
                <c:pt idx="3332">
                  <c:v>26.901331200000001</c:v>
                </c:pt>
                <c:pt idx="3333">
                  <c:v>28.068311649999998</c:v>
                </c:pt>
                <c:pt idx="3334">
                  <c:v>27.484459699999999</c:v>
                </c:pt>
                <c:pt idx="3335">
                  <c:v>24.967852050000001</c:v>
                </c:pt>
                <c:pt idx="3336">
                  <c:v>25.136491400000001</c:v>
                </c:pt>
                <c:pt idx="3337">
                  <c:v>22.76678355</c:v>
                </c:pt>
                <c:pt idx="3338">
                  <c:v>23.25</c:v>
                </c:pt>
                <c:pt idx="3339">
                  <c:v>19.759070349999998</c:v>
                </c:pt>
                <c:pt idx="3340">
                  <c:v>25.48877345</c:v>
                </c:pt>
                <c:pt idx="3341">
                  <c:v>24.578721000000002</c:v>
                </c:pt>
                <c:pt idx="3342">
                  <c:v>25.536094550000001</c:v>
                </c:pt>
                <c:pt idx="3343">
                  <c:v>26.127555149999999</c:v>
                </c:pt>
                <c:pt idx="3344">
                  <c:v>18.1120819</c:v>
                </c:pt>
                <c:pt idx="3345">
                  <c:v>25.076348150000001</c:v>
                </c:pt>
                <c:pt idx="3346">
                  <c:v>25.076348150000001</c:v>
                </c:pt>
                <c:pt idx="3347">
                  <c:v>20.73218365</c:v>
                </c:pt>
                <c:pt idx="3348">
                  <c:v>20.972740399999999</c:v>
                </c:pt>
                <c:pt idx="3349">
                  <c:v>31.6723392</c:v>
                </c:pt>
                <c:pt idx="3350">
                  <c:v>33.736877300000003</c:v>
                </c:pt>
                <c:pt idx="3351">
                  <c:v>22.8092139</c:v>
                </c:pt>
                <c:pt idx="3352">
                  <c:v>18.991844199999999</c:v>
                </c:pt>
                <c:pt idx="3353">
                  <c:v>30.646673700000001</c:v>
                </c:pt>
                <c:pt idx="3354">
                  <c:v>30.469200000000001</c:v>
                </c:pt>
                <c:pt idx="3355">
                  <c:v>26.022696750000001</c:v>
                </c:pt>
                <c:pt idx="3356">
                  <c:v>28.116667</c:v>
                </c:pt>
                <c:pt idx="3357">
                  <c:v>23.249571400000001</c:v>
                </c:pt>
                <c:pt idx="3358">
                  <c:v>23.329188200000001</c:v>
                </c:pt>
                <c:pt idx="3359">
                  <c:v>21.989340250000001</c:v>
                </c:pt>
                <c:pt idx="3360">
                  <c:v>20.708454499999998</c:v>
                </c:pt>
                <c:pt idx="3361">
                  <c:v>19.5885769</c:v>
                </c:pt>
                <c:pt idx="3362">
                  <c:v>20.972740399999999</c:v>
                </c:pt>
                <c:pt idx="3363">
                  <c:v>20.972740399999999</c:v>
                </c:pt>
                <c:pt idx="3364">
                  <c:v>23.2232877</c:v>
                </c:pt>
                <c:pt idx="3365">
                  <c:v>33.069103149999997</c:v>
                </c:pt>
                <c:pt idx="3366">
                  <c:v>22.8092139</c:v>
                </c:pt>
                <c:pt idx="3367">
                  <c:v>23.923286699999998</c:v>
                </c:pt>
                <c:pt idx="3368">
                  <c:v>24.637964700000001</c:v>
                </c:pt>
                <c:pt idx="3369">
                  <c:v>19.162772499999999</c:v>
                </c:pt>
                <c:pt idx="3370">
                  <c:v>19.918832949999999</c:v>
                </c:pt>
                <c:pt idx="3371">
                  <c:v>23.4805919</c:v>
                </c:pt>
                <c:pt idx="3372">
                  <c:v>19.4129711</c:v>
                </c:pt>
                <c:pt idx="3373">
                  <c:v>31.292010650000002</c:v>
                </c:pt>
                <c:pt idx="3374">
                  <c:v>24.91765715</c:v>
                </c:pt>
                <c:pt idx="3375">
                  <c:v>24.91765715</c:v>
                </c:pt>
                <c:pt idx="3376">
                  <c:v>28.068311649999998</c:v>
                </c:pt>
                <c:pt idx="3377">
                  <c:v>25.101047699999999</c:v>
                </c:pt>
                <c:pt idx="3378">
                  <c:v>22.642931000000001</c:v>
                </c:pt>
                <c:pt idx="3379">
                  <c:v>22.905211399999999</c:v>
                </c:pt>
                <c:pt idx="3380">
                  <c:v>28.3</c:v>
                </c:pt>
                <c:pt idx="3381">
                  <c:v>31.6723392</c:v>
                </c:pt>
                <c:pt idx="3382">
                  <c:v>33.211637099999997</c:v>
                </c:pt>
                <c:pt idx="3383">
                  <c:v>25.244263</c:v>
                </c:pt>
                <c:pt idx="3384">
                  <c:v>13.4358702</c:v>
                </c:pt>
                <c:pt idx="3385">
                  <c:v>15.454050499999999</c:v>
                </c:pt>
                <c:pt idx="3386">
                  <c:v>12.725276600000001</c:v>
                </c:pt>
                <c:pt idx="3387">
                  <c:v>12.725276600000001</c:v>
                </c:pt>
                <c:pt idx="3388">
                  <c:v>13.3400771</c:v>
                </c:pt>
                <c:pt idx="3389">
                  <c:v>25.375241249999998</c:v>
                </c:pt>
                <c:pt idx="3390">
                  <c:v>24.25</c:v>
                </c:pt>
                <c:pt idx="3391">
                  <c:v>24.197443199999999</c:v>
                </c:pt>
                <c:pt idx="3392">
                  <c:v>20.952109799999999</c:v>
                </c:pt>
                <c:pt idx="3393">
                  <c:v>12.87960515</c:v>
                </c:pt>
                <c:pt idx="3394">
                  <c:v>16.857963600000001</c:v>
                </c:pt>
                <c:pt idx="3395">
                  <c:v>25.101047699999999</c:v>
                </c:pt>
                <c:pt idx="3396">
                  <c:v>27.25264095</c:v>
                </c:pt>
                <c:pt idx="3397">
                  <c:v>23.329188200000001</c:v>
                </c:pt>
                <c:pt idx="3398">
                  <c:v>22.576066900000001</c:v>
                </c:pt>
                <c:pt idx="3399">
                  <c:v>25.220811650000002</c:v>
                </c:pt>
                <c:pt idx="3400">
                  <c:v>25.136491400000001</c:v>
                </c:pt>
                <c:pt idx="3401">
                  <c:v>25.136491400000001</c:v>
                </c:pt>
                <c:pt idx="3402">
                  <c:v>23.626301600000001</c:v>
                </c:pt>
                <c:pt idx="3403">
                  <c:v>22.009084099999999</c:v>
                </c:pt>
                <c:pt idx="3404">
                  <c:v>22.354746800000001</c:v>
                </c:pt>
                <c:pt idx="3405">
                  <c:v>22.5</c:v>
                </c:pt>
                <c:pt idx="3406">
                  <c:v>22.5</c:v>
                </c:pt>
                <c:pt idx="3407">
                  <c:v>22.5</c:v>
                </c:pt>
                <c:pt idx="3408">
                  <c:v>22.5</c:v>
                </c:pt>
                <c:pt idx="3409">
                  <c:v>12.5238888</c:v>
                </c:pt>
                <c:pt idx="3410">
                  <c:v>13.341916899999999</c:v>
                </c:pt>
                <c:pt idx="3411">
                  <c:v>23.4805919</c:v>
                </c:pt>
                <c:pt idx="3412">
                  <c:v>19.918832949999999</c:v>
                </c:pt>
                <c:pt idx="3413">
                  <c:v>17.1726928</c:v>
                </c:pt>
                <c:pt idx="3414">
                  <c:v>25.60631425</c:v>
                </c:pt>
                <c:pt idx="3415">
                  <c:v>19.4129711</c:v>
                </c:pt>
                <c:pt idx="3416">
                  <c:v>26.9154576</c:v>
                </c:pt>
                <c:pt idx="3417">
                  <c:v>25.335649100000001</c:v>
                </c:pt>
                <c:pt idx="3418">
                  <c:v>24.174599300000001</c:v>
                </c:pt>
                <c:pt idx="3419">
                  <c:v>25.076348150000001</c:v>
                </c:pt>
                <c:pt idx="3420">
                  <c:v>25.076348150000001</c:v>
                </c:pt>
                <c:pt idx="3421">
                  <c:v>25.220811650000002</c:v>
                </c:pt>
                <c:pt idx="3422">
                  <c:v>30.729843949999999</c:v>
                </c:pt>
                <c:pt idx="3423">
                  <c:v>22.354746800000001</c:v>
                </c:pt>
                <c:pt idx="3424">
                  <c:v>20.972740399999999</c:v>
                </c:pt>
                <c:pt idx="3425">
                  <c:v>30.384367399999999</c:v>
                </c:pt>
                <c:pt idx="3426">
                  <c:v>14.787482499999999</c:v>
                </c:pt>
                <c:pt idx="3427">
                  <c:v>16.083333</c:v>
                </c:pt>
                <c:pt idx="3428">
                  <c:v>24.462464900000001</c:v>
                </c:pt>
                <c:pt idx="3429">
                  <c:v>25.671352899999999</c:v>
                </c:pt>
                <c:pt idx="3430">
                  <c:v>24.197443199999999</c:v>
                </c:pt>
                <c:pt idx="3431">
                  <c:v>24.197443199999999</c:v>
                </c:pt>
                <c:pt idx="3432">
                  <c:v>19.162772499999999</c:v>
                </c:pt>
                <c:pt idx="3433">
                  <c:v>19.162772499999999</c:v>
                </c:pt>
                <c:pt idx="3434">
                  <c:v>23.7435236</c:v>
                </c:pt>
                <c:pt idx="3435">
                  <c:v>20.750225700000001</c:v>
                </c:pt>
                <c:pt idx="3436">
                  <c:v>20.468599999999999</c:v>
                </c:pt>
                <c:pt idx="3437">
                  <c:v>20.75</c:v>
                </c:pt>
                <c:pt idx="3438">
                  <c:v>20.8522696</c:v>
                </c:pt>
                <c:pt idx="3439">
                  <c:v>31.60857425</c:v>
                </c:pt>
                <c:pt idx="3440">
                  <c:v>24.578721000000002</c:v>
                </c:pt>
                <c:pt idx="3441">
                  <c:v>26.743827199999998</c:v>
                </c:pt>
                <c:pt idx="3442">
                  <c:v>23.484541249999999</c:v>
                </c:pt>
                <c:pt idx="3443">
                  <c:v>21.2380912</c:v>
                </c:pt>
                <c:pt idx="3444">
                  <c:v>12.5238888</c:v>
                </c:pt>
                <c:pt idx="3445">
                  <c:v>13.3400771</c:v>
                </c:pt>
                <c:pt idx="3446">
                  <c:v>20.0967555</c:v>
                </c:pt>
                <c:pt idx="3447">
                  <c:v>20.325703749999999</c:v>
                </c:pt>
                <c:pt idx="3448">
                  <c:v>19.75</c:v>
                </c:pt>
                <c:pt idx="3449">
                  <c:v>27.5</c:v>
                </c:pt>
                <c:pt idx="3450">
                  <c:v>27.5</c:v>
                </c:pt>
                <c:pt idx="3451">
                  <c:v>25.843539499999999</c:v>
                </c:pt>
                <c:pt idx="3452">
                  <c:v>27.985060149999999</c:v>
                </c:pt>
                <c:pt idx="3453">
                  <c:v>22.905211399999999</c:v>
                </c:pt>
                <c:pt idx="3454">
                  <c:v>10.78789845</c:v>
                </c:pt>
                <c:pt idx="3455">
                  <c:v>24.174599300000001</c:v>
                </c:pt>
                <c:pt idx="3456">
                  <c:v>22.905211399999999</c:v>
                </c:pt>
                <c:pt idx="3457">
                  <c:v>22.642931000000001</c:v>
                </c:pt>
                <c:pt idx="3458">
                  <c:v>18.1120819</c:v>
                </c:pt>
                <c:pt idx="3459">
                  <c:v>26.127555149999999</c:v>
                </c:pt>
                <c:pt idx="3460">
                  <c:v>25.076348150000001</c:v>
                </c:pt>
                <c:pt idx="3461">
                  <c:v>25.6093239</c:v>
                </c:pt>
                <c:pt idx="3462">
                  <c:v>25.774492899999998</c:v>
                </c:pt>
                <c:pt idx="3463">
                  <c:v>22.009084099999999</c:v>
                </c:pt>
                <c:pt idx="3464">
                  <c:v>14.4679807</c:v>
                </c:pt>
                <c:pt idx="3465">
                  <c:v>13.1367201</c:v>
                </c:pt>
                <c:pt idx="3466">
                  <c:v>26.166667</c:v>
                </c:pt>
                <c:pt idx="3467">
                  <c:v>21.149813399999999</c:v>
                </c:pt>
                <c:pt idx="3468">
                  <c:v>20.287417749999999</c:v>
                </c:pt>
                <c:pt idx="3469">
                  <c:v>27.5</c:v>
                </c:pt>
                <c:pt idx="3470">
                  <c:v>10.5</c:v>
                </c:pt>
                <c:pt idx="3471">
                  <c:v>10.786026700000001</c:v>
                </c:pt>
                <c:pt idx="3472">
                  <c:v>17.937509500000001</c:v>
                </c:pt>
                <c:pt idx="3473">
                  <c:v>25.126577699999999</c:v>
                </c:pt>
                <c:pt idx="3474">
                  <c:v>25.126577699999999</c:v>
                </c:pt>
                <c:pt idx="3475">
                  <c:v>23.13195425</c:v>
                </c:pt>
                <c:pt idx="3476">
                  <c:v>24.174599300000001</c:v>
                </c:pt>
                <c:pt idx="3477">
                  <c:v>22.576066900000001</c:v>
                </c:pt>
                <c:pt idx="3478">
                  <c:v>24.967852050000001</c:v>
                </c:pt>
                <c:pt idx="3479">
                  <c:v>24.672348700000001</c:v>
                </c:pt>
                <c:pt idx="3480">
                  <c:v>24.672348700000001</c:v>
                </c:pt>
                <c:pt idx="3481">
                  <c:v>22.009084099999999</c:v>
                </c:pt>
                <c:pt idx="3482">
                  <c:v>23.431601400000002</c:v>
                </c:pt>
                <c:pt idx="3483">
                  <c:v>33.211637099999997</c:v>
                </c:pt>
                <c:pt idx="3484">
                  <c:v>13.3400771</c:v>
                </c:pt>
                <c:pt idx="3485">
                  <c:v>23.25</c:v>
                </c:pt>
                <c:pt idx="3486">
                  <c:v>25.126577699999999</c:v>
                </c:pt>
                <c:pt idx="3487">
                  <c:v>25.387030849999999</c:v>
                </c:pt>
                <c:pt idx="3488">
                  <c:v>25.387030849999999</c:v>
                </c:pt>
                <c:pt idx="3489">
                  <c:v>23.484541249999999</c:v>
                </c:pt>
                <c:pt idx="3490">
                  <c:v>24.174599300000001</c:v>
                </c:pt>
                <c:pt idx="3491">
                  <c:v>25.152471349999999</c:v>
                </c:pt>
                <c:pt idx="3492">
                  <c:v>29.512380350000001</c:v>
                </c:pt>
                <c:pt idx="3493">
                  <c:v>22.8092139</c:v>
                </c:pt>
                <c:pt idx="3494">
                  <c:v>23.46920055</c:v>
                </c:pt>
                <c:pt idx="3495">
                  <c:v>25.244263</c:v>
                </c:pt>
                <c:pt idx="3496">
                  <c:v>23.87167135</c:v>
                </c:pt>
                <c:pt idx="3497">
                  <c:v>19.759070349999998</c:v>
                </c:pt>
                <c:pt idx="3498">
                  <c:v>20.325703749999999</c:v>
                </c:pt>
                <c:pt idx="3499">
                  <c:v>19.75</c:v>
                </c:pt>
                <c:pt idx="3500">
                  <c:v>21.5</c:v>
                </c:pt>
                <c:pt idx="3501">
                  <c:v>10.736186050000001</c:v>
                </c:pt>
                <c:pt idx="3502">
                  <c:v>28.068311649999998</c:v>
                </c:pt>
                <c:pt idx="3503">
                  <c:v>22.8092139</c:v>
                </c:pt>
                <c:pt idx="3504">
                  <c:v>13.6102243</c:v>
                </c:pt>
                <c:pt idx="3505">
                  <c:v>13.6102243</c:v>
                </c:pt>
                <c:pt idx="3506">
                  <c:v>25.173701900000001</c:v>
                </c:pt>
                <c:pt idx="3507">
                  <c:v>17.5</c:v>
                </c:pt>
                <c:pt idx="3508">
                  <c:v>17.5</c:v>
                </c:pt>
                <c:pt idx="3509">
                  <c:v>17.5</c:v>
                </c:pt>
                <c:pt idx="3510">
                  <c:v>28.116667</c:v>
                </c:pt>
                <c:pt idx="3511">
                  <c:v>23.484541249999999</c:v>
                </c:pt>
                <c:pt idx="3512">
                  <c:v>22.905211399999999</c:v>
                </c:pt>
                <c:pt idx="3513">
                  <c:v>24.174599300000001</c:v>
                </c:pt>
                <c:pt idx="3514">
                  <c:v>23.329188200000001</c:v>
                </c:pt>
                <c:pt idx="3515">
                  <c:v>15.6589741</c:v>
                </c:pt>
                <c:pt idx="3516">
                  <c:v>26.127555149999999</c:v>
                </c:pt>
                <c:pt idx="3517">
                  <c:v>26.963889850000001</c:v>
                </c:pt>
                <c:pt idx="3518">
                  <c:v>26.083143249999999</c:v>
                </c:pt>
                <c:pt idx="3519">
                  <c:v>25.220811650000002</c:v>
                </c:pt>
                <c:pt idx="3520">
                  <c:v>26.6919717</c:v>
                </c:pt>
                <c:pt idx="3521">
                  <c:v>22.009084099999999</c:v>
                </c:pt>
                <c:pt idx="3522">
                  <c:v>20.972740399999999</c:v>
                </c:pt>
                <c:pt idx="3523">
                  <c:v>22.75</c:v>
                </c:pt>
                <c:pt idx="3524">
                  <c:v>22.785923199999999</c:v>
                </c:pt>
                <c:pt idx="3525">
                  <c:v>13.3400771</c:v>
                </c:pt>
                <c:pt idx="3526">
                  <c:v>26.166667</c:v>
                </c:pt>
                <c:pt idx="3527">
                  <c:v>18.991844199999999</c:v>
                </c:pt>
                <c:pt idx="3528">
                  <c:v>21.347763400000002</c:v>
                </c:pt>
                <c:pt idx="3529">
                  <c:v>19.4129711</c:v>
                </c:pt>
                <c:pt idx="3530">
                  <c:v>20.154059400000001</c:v>
                </c:pt>
                <c:pt idx="3531">
                  <c:v>24.0333495</c:v>
                </c:pt>
                <c:pt idx="3532">
                  <c:v>17.937509500000001</c:v>
                </c:pt>
                <c:pt idx="3533">
                  <c:v>22.576066900000001</c:v>
                </c:pt>
                <c:pt idx="3534">
                  <c:v>21.678396899999999</c:v>
                </c:pt>
                <c:pt idx="3535">
                  <c:v>22.354746800000001</c:v>
                </c:pt>
                <c:pt idx="3536">
                  <c:v>9.9840800000000005</c:v>
                </c:pt>
                <c:pt idx="3537">
                  <c:v>20.84288265</c:v>
                </c:pt>
                <c:pt idx="3538">
                  <c:v>17.5</c:v>
                </c:pt>
                <c:pt idx="3539">
                  <c:v>17.937509500000001</c:v>
                </c:pt>
                <c:pt idx="3540">
                  <c:v>29.988077400000002</c:v>
                </c:pt>
                <c:pt idx="3541">
                  <c:v>29.988077400000002</c:v>
                </c:pt>
                <c:pt idx="3542">
                  <c:v>17.937509500000001</c:v>
                </c:pt>
                <c:pt idx="3543">
                  <c:v>25.152471349999999</c:v>
                </c:pt>
                <c:pt idx="3544">
                  <c:v>24.672348700000001</c:v>
                </c:pt>
                <c:pt idx="3545">
                  <c:v>19.119128249999999</c:v>
                </c:pt>
                <c:pt idx="3546">
                  <c:v>15.348414399999999</c:v>
                </c:pt>
                <c:pt idx="3547">
                  <c:v>13.3400771</c:v>
                </c:pt>
                <c:pt idx="3548">
                  <c:v>20.8522696</c:v>
                </c:pt>
                <c:pt idx="3549">
                  <c:v>20.154059400000001</c:v>
                </c:pt>
                <c:pt idx="3550">
                  <c:v>26.804865849999999</c:v>
                </c:pt>
                <c:pt idx="3551">
                  <c:v>16.696568549999999</c:v>
                </c:pt>
                <c:pt idx="3552">
                  <c:v>17.937509500000001</c:v>
                </c:pt>
                <c:pt idx="3553">
                  <c:v>17.937509500000001</c:v>
                </c:pt>
                <c:pt idx="3554">
                  <c:v>28.068311649999998</c:v>
                </c:pt>
                <c:pt idx="3555">
                  <c:v>26.76777075</c:v>
                </c:pt>
                <c:pt idx="3556">
                  <c:v>24.967852050000001</c:v>
                </c:pt>
                <c:pt idx="3557">
                  <c:v>25.136491400000001</c:v>
                </c:pt>
                <c:pt idx="3558">
                  <c:v>25.136491400000001</c:v>
                </c:pt>
                <c:pt idx="3559">
                  <c:v>24.672348700000001</c:v>
                </c:pt>
                <c:pt idx="3560">
                  <c:v>21.678396899999999</c:v>
                </c:pt>
                <c:pt idx="3561">
                  <c:v>20.708454499999998</c:v>
                </c:pt>
                <c:pt idx="3562">
                  <c:v>20.526842850000001</c:v>
                </c:pt>
                <c:pt idx="3563">
                  <c:v>20.526842850000001</c:v>
                </c:pt>
                <c:pt idx="3564">
                  <c:v>18.169843950000001</c:v>
                </c:pt>
                <c:pt idx="3565">
                  <c:v>24.756717999999999</c:v>
                </c:pt>
                <c:pt idx="3566">
                  <c:v>24.756717999999999</c:v>
                </c:pt>
                <c:pt idx="3567">
                  <c:v>24.757325999999999</c:v>
                </c:pt>
                <c:pt idx="3568">
                  <c:v>27.060785899999999</c:v>
                </c:pt>
                <c:pt idx="3569">
                  <c:v>9.4684574999999995</c:v>
                </c:pt>
                <c:pt idx="3570">
                  <c:v>28.068311649999998</c:v>
                </c:pt>
                <c:pt idx="3571">
                  <c:v>25.126577699999999</c:v>
                </c:pt>
                <c:pt idx="3572">
                  <c:v>25.126577699999999</c:v>
                </c:pt>
                <c:pt idx="3573">
                  <c:v>25.126577699999999</c:v>
                </c:pt>
                <c:pt idx="3574">
                  <c:v>22.642931000000001</c:v>
                </c:pt>
                <c:pt idx="3575">
                  <c:v>29.512380350000001</c:v>
                </c:pt>
                <c:pt idx="3576">
                  <c:v>24.967852050000001</c:v>
                </c:pt>
                <c:pt idx="3577">
                  <c:v>24.672348700000001</c:v>
                </c:pt>
                <c:pt idx="3578">
                  <c:v>25.774492899999998</c:v>
                </c:pt>
                <c:pt idx="3579">
                  <c:v>21.2380912</c:v>
                </c:pt>
                <c:pt idx="3580">
                  <c:v>23.601555699999999</c:v>
                </c:pt>
                <c:pt idx="3581">
                  <c:v>31.6723392</c:v>
                </c:pt>
                <c:pt idx="3582">
                  <c:v>18.083333</c:v>
                </c:pt>
                <c:pt idx="3583">
                  <c:v>15.4206667</c:v>
                </c:pt>
                <c:pt idx="3584">
                  <c:v>24.5</c:v>
                </c:pt>
                <c:pt idx="3585">
                  <c:v>24.756717999999999</c:v>
                </c:pt>
                <c:pt idx="3586">
                  <c:v>16.702841200000002</c:v>
                </c:pt>
                <c:pt idx="3587">
                  <c:v>18.169843950000001</c:v>
                </c:pt>
                <c:pt idx="3588">
                  <c:v>20.8522696</c:v>
                </c:pt>
                <c:pt idx="3589">
                  <c:v>19.75</c:v>
                </c:pt>
                <c:pt idx="3590">
                  <c:v>20.154059400000001</c:v>
                </c:pt>
                <c:pt idx="3591">
                  <c:v>29.576025399999999</c:v>
                </c:pt>
                <c:pt idx="3592">
                  <c:v>17.5</c:v>
                </c:pt>
                <c:pt idx="3593">
                  <c:v>17.937509500000001</c:v>
                </c:pt>
                <c:pt idx="3594">
                  <c:v>25.101047699999999</c:v>
                </c:pt>
                <c:pt idx="3595">
                  <c:v>25.101047699999999</c:v>
                </c:pt>
                <c:pt idx="3596">
                  <c:v>26.127555149999999</c:v>
                </c:pt>
                <c:pt idx="3597">
                  <c:v>25.774492899999998</c:v>
                </c:pt>
                <c:pt idx="3598">
                  <c:v>22.009084099999999</c:v>
                </c:pt>
                <c:pt idx="3599">
                  <c:v>22.009084099999999</c:v>
                </c:pt>
                <c:pt idx="3600">
                  <c:v>22.5</c:v>
                </c:pt>
                <c:pt idx="3601">
                  <c:v>14.787482499999999</c:v>
                </c:pt>
                <c:pt idx="3602">
                  <c:v>24.197443199999999</c:v>
                </c:pt>
                <c:pt idx="3603">
                  <c:v>19.877262999999999</c:v>
                </c:pt>
                <c:pt idx="3604">
                  <c:v>20.0112475</c:v>
                </c:pt>
                <c:pt idx="3605">
                  <c:v>18.521428</c:v>
                </c:pt>
                <c:pt idx="3606">
                  <c:v>17.636128849999999</c:v>
                </c:pt>
                <c:pt idx="3607">
                  <c:v>11.9340568</c:v>
                </c:pt>
                <c:pt idx="3608">
                  <c:v>11.9340568</c:v>
                </c:pt>
                <c:pt idx="3609">
                  <c:v>10.821967300000001</c:v>
                </c:pt>
                <c:pt idx="3610">
                  <c:v>17.720535000000002</c:v>
                </c:pt>
                <c:pt idx="3611">
                  <c:v>17.1726928</c:v>
                </c:pt>
                <c:pt idx="3612">
                  <c:v>9.9840800000000005</c:v>
                </c:pt>
                <c:pt idx="3613">
                  <c:v>24.757325999999999</c:v>
                </c:pt>
                <c:pt idx="3614">
                  <c:v>25.220811650000002</c:v>
                </c:pt>
                <c:pt idx="3615">
                  <c:v>18.083333</c:v>
                </c:pt>
                <c:pt idx="3616">
                  <c:v>23.87167135</c:v>
                </c:pt>
                <c:pt idx="3617">
                  <c:v>24.25</c:v>
                </c:pt>
                <c:pt idx="3618">
                  <c:v>21.131702350000001</c:v>
                </c:pt>
                <c:pt idx="3619">
                  <c:v>19.75</c:v>
                </c:pt>
                <c:pt idx="3620">
                  <c:v>20.154059400000001</c:v>
                </c:pt>
                <c:pt idx="3621">
                  <c:v>20.1160666</c:v>
                </c:pt>
                <c:pt idx="3622">
                  <c:v>20.1160666</c:v>
                </c:pt>
                <c:pt idx="3623">
                  <c:v>17.5</c:v>
                </c:pt>
                <c:pt idx="3624">
                  <c:v>13.160104799999999</c:v>
                </c:pt>
                <c:pt idx="3625">
                  <c:v>25.6093239</c:v>
                </c:pt>
                <c:pt idx="3626">
                  <c:v>21.966667000000001</c:v>
                </c:pt>
                <c:pt idx="3627">
                  <c:v>19.162772499999999</c:v>
                </c:pt>
                <c:pt idx="3628">
                  <c:v>20.84288265</c:v>
                </c:pt>
                <c:pt idx="3629">
                  <c:v>20.0112475</c:v>
                </c:pt>
                <c:pt idx="3630">
                  <c:v>23.13195425</c:v>
                </c:pt>
                <c:pt idx="3631">
                  <c:v>24.812647699999999</c:v>
                </c:pt>
                <c:pt idx="3632">
                  <c:v>26.083143249999999</c:v>
                </c:pt>
                <c:pt idx="3633">
                  <c:v>26.083143249999999</c:v>
                </c:pt>
                <c:pt idx="3634">
                  <c:v>26.083143249999999</c:v>
                </c:pt>
                <c:pt idx="3635">
                  <c:v>25.559100099999998</c:v>
                </c:pt>
                <c:pt idx="3636">
                  <c:v>20.73218365</c:v>
                </c:pt>
                <c:pt idx="3637">
                  <c:v>20.952407000000001</c:v>
                </c:pt>
                <c:pt idx="3638">
                  <c:v>9.9840800000000005</c:v>
                </c:pt>
                <c:pt idx="3639">
                  <c:v>11.715218999999999</c:v>
                </c:pt>
                <c:pt idx="3640">
                  <c:v>22.033362100000002</c:v>
                </c:pt>
                <c:pt idx="3641">
                  <c:v>16.702841200000002</c:v>
                </c:pt>
                <c:pt idx="3642">
                  <c:v>19.4129711</c:v>
                </c:pt>
                <c:pt idx="3643">
                  <c:v>9.9261152999999993</c:v>
                </c:pt>
                <c:pt idx="3644">
                  <c:v>28.068311649999998</c:v>
                </c:pt>
                <c:pt idx="3645">
                  <c:v>23.13195425</c:v>
                </c:pt>
                <c:pt idx="3646">
                  <c:v>26.586876950000001</c:v>
                </c:pt>
                <c:pt idx="3647">
                  <c:v>20.526842850000001</c:v>
                </c:pt>
                <c:pt idx="3648">
                  <c:v>23.2232877</c:v>
                </c:pt>
                <c:pt idx="3649">
                  <c:v>24.637964700000001</c:v>
                </c:pt>
                <c:pt idx="3650">
                  <c:v>25.126577699999999</c:v>
                </c:pt>
                <c:pt idx="3651">
                  <c:v>25.126577699999999</c:v>
                </c:pt>
                <c:pt idx="3652">
                  <c:v>23.87167135</c:v>
                </c:pt>
                <c:pt idx="3653">
                  <c:v>24.0333495</c:v>
                </c:pt>
                <c:pt idx="3654">
                  <c:v>22.75</c:v>
                </c:pt>
                <c:pt idx="3655">
                  <c:v>23.601555699999999</c:v>
                </c:pt>
                <c:pt idx="3656">
                  <c:v>17.166667</c:v>
                </c:pt>
                <c:pt idx="3657">
                  <c:v>21.825599</c:v>
                </c:pt>
                <c:pt idx="3658">
                  <c:v>29.904948900000001</c:v>
                </c:pt>
                <c:pt idx="3659">
                  <c:v>17.937509500000001</c:v>
                </c:pt>
                <c:pt idx="3660">
                  <c:v>25.95322565</c:v>
                </c:pt>
                <c:pt idx="3661">
                  <c:v>25.95322565</c:v>
                </c:pt>
                <c:pt idx="3662">
                  <c:v>28.647951899999999</c:v>
                </c:pt>
                <c:pt idx="3663">
                  <c:v>25.244263</c:v>
                </c:pt>
                <c:pt idx="3664">
                  <c:v>13.3400771</c:v>
                </c:pt>
                <c:pt idx="3665">
                  <c:v>17.937509500000001</c:v>
                </c:pt>
                <c:pt idx="3666">
                  <c:v>26.473304800000001</c:v>
                </c:pt>
                <c:pt idx="3667">
                  <c:v>26.083143249999999</c:v>
                </c:pt>
                <c:pt idx="3668">
                  <c:v>23.601555699999999</c:v>
                </c:pt>
                <c:pt idx="3669">
                  <c:v>20.22564715</c:v>
                </c:pt>
                <c:pt idx="3670">
                  <c:v>21.75</c:v>
                </c:pt>
                <c:pt idx="3671">
                  <c:v>20.1160666</c:v>
                </c:pt>
                <c:pt idx="3672">
                  <c:v>17.5</c:v>
                </c:pt>
                <c:pt idx="3673">
                  <c:v>22.5736296</c:v>
                </c:pt>
                <c:pt idx="3674">
                  <c:v>22.576066900000001</c:v>
                </c:pt>
                <c:pt idx="3675">
                  <c:v>26.127555149999999</c:v>
                </c:pt>
                <c:pt idx="3676">
                  <c:v>26.148658099999999</c:v>
                </c:pt>
                <c:pt idx="3677">
                  <c:v>26.148658099999999</c:v>
                </c:pt>
                <c:pt idx="3678">
                  <c:v>19.4129711</c:v>
                </c:pt>
                <c:pt idx="3679">
                  <c:v>26.473304800000001</c:v>
                </c:pt>
                <c:pt idx="3680">
                  <c:v>22.785923199999999</c:v>
                </c:pt>
                <c:pt idx="3681">
                  <c:v>14.4679807</c:v>
                </c:pt>
                <c:pt idx="3682">
                  <c:v>14.4679807</c:v>
                </c:pt>
                <c:pt idx="3683">
                  <c:v>16.805410299999998</c:v>
                </c:pt>
                <c:pt idx="3684">
                  <c:v>10.8132489</c:v>
                </c:pt>
                <c:pt idx="3685">
                  <c:v>22.033362100000002</c:v>
                </c:pt>
                <c:pt idx="3686">
                  <c:v>21.825599</c:v>
                </c:pt>
                <c:pt idx="3687">
                  <c:v>25.911743999999999</c:v>
                </c:pt>
                <c:pt idx="3688">
                  <c:v>26.901331200000001</c:v>
                </c:pt>
                <c:pt idx="3689">
                  <c:v>27.633333</c:v>
                </c:pt>
                <c:pt idx="3690">
                  <c:v>26.1783623</c:v>
                </c:pt>
                <c:pt idx="3691">
                  <c:v>27.52016575</c:v>
                </c:pt>
                <c:pt idx="3692">
                  <c:v>23.258485700000001</c:v>
                </c:pt>
                <c:pt idx="3693">
                  <c:v>24.462464900000001</c:v>
                </c:pt>
                <c:pt idx="3694">
                  <c:v>20.838242600000001</c:v>
                </c:pt>
                <c:pt idx="3695">
                  <c:v>20.154059400000001</c:v>
                </c:pt>
                <c:pt idx="3696">
                  <c:v>20.708454499999998</c:v>
                </c:pt>
                <c:pt idx="3697">
                  <c:v>32.428821499999998</c:v>
                </c:pt>
                <c:pt idx="3698">
                  <c:v>21.514501549999999</c:v>
                </c:pt>
                <c:pt idx="3699">
                  <c:v>23.7435236</c:v>
                </c:pt>
                <c:pt idx="3700">
                  <c:v>23.7435236</c:v>
                </c:pt>
                <c:pt idx="3701">
                  <c:v>21.75</c:v>
                </c:pt>
                <c:pt idx="3702">
                  <c:v>24.831498400000001</c:v>
                </c:pt>
                <c:pt idx="3703">
                  <c:v>17.937509500000001</c:v>
                </c:pt>
                <c:pt idx="3704">
                  <c:v>17.282607899999999</c:v>
                </c:pt>
                <c:pt idx="3705">
                  <c:v>19.172095850000002</c:v>
                </c:pt>
                <c:pt idx="3706">
                  <c:v>9.3895523000000001</c:v>
                </c:pt>
                <c:pt idx="3707">
                  <c:v>13.13014755</c:v>
                </c:pt>
                <c:pt idx="3708">
                  <c:v>24.637964700000001</c:v>
                </c:pt>
                <c:pt idx="3709">
                  <c:v>8.4882267000000002</c:v>
                </c:pt>
                <c:pt idx="3710">
                  <c:v>18.4928092</c:v>
                </c:pt>
                <c:pt idx="3711">
                  <c:v>18.4928092</c:v>
                </c:pt>
                <c:pt idx="3712">
                  <c:v>18.4928092</c:v>
                </c:pt>
                <c:pt idx="3713">
                  <c:v>17.282607899999999</c:v>
                </c:pt>
                <c:pt idx="3714">
                  <c:v>10.915710000000001</c:v>
                </c:pt>
                <c:pt idx="3715">
                  <c:v>17.937509500000001</c:v>
                </c:pt>
                <c:pt idx="3716">
                  <c:v>26.473304800000001</c:v>
                </c:pt>
                <c:pt idx="3717">
                  <c:v>20.972740399999999</c:v>
                </c:pt>
                <c:pt idx="3718">
                  <c:v>20.271252100000002</c:v>
                </c:pt>
                <c:pt idx="3719">
                  <c:v>15.4206667</c:v>
                </c:pt>
                <c:pt idx="3720">
                  <c:v>21.149813399999999</c:v>
                </c:pt>
                <c:pt idx="3721">
                  <c:v>20.1160666</c:v>
                </c:pt>
                <c:pt idx="3722">
                  <c:v>18.35159075</c:v>
                </c:pt>
                <c:pt idx="3723">
                  <c:v>20.154059400000001</c:v>
                </c:pt>
                <c:pt idx="3724">
                  <c:v>17.937509500000001</c:v>
                </c:pt>
                <c:pt idx="3725">
                  <c:v>17.937509500000001</c:v>
                </c:pt>
                <c:pt idx="3726">
                  <c:v>13.341916899999999</c:v>
                </c:pt>
                <c:pt idx="3727">
                  <c:v>20.154059400000001</c:v>
                </c:pt>
                <c:pt idx="3728">
                  <c:v>22.3599134</c:v>
                </c:pt>
                <c:pt idx="3729">
                  <c:v>16.63713765</c:v>
                </c:pt>
                <c:pt idx="3730">
                  <c:v>20.952407000000001</c:v>
                </c:pt>
                <c:pt idx="3731">
                  <c:v>14.2266443</c:v>
                </c:pt>
                <c:pt idx="3732">
                  <c:v>21.131702350000001</c:v>
                </c:pt>
                <c:pt idx="3733">
                  <c:v>19.4129711</c:v>
                </c:pt>
                <c:pt idx="3734">
                  <c:v>22.817666200000001</c:v>
                </c:pt>
                <c:pt idx="3735">
                  <c:v>22.8092139</c:v>
                </c:pt>
                <c:pt idx="3736">
                  <c:v>9.9840800000000005</c:v>
                </c:pt>
                <c:pt idx="3737">
                  <c:v>9.9840800000000005</c:v>
                </c:pt>
                <c:pt idx="3738">
                  <c:v>20.0112475</c:v>
                </c:pt>
                <c:pt idx="3739">
                  <c:v>17.636128849999999</c:v>
                </c:pt>
                <c:pt idx="3740">
                  <c:v>19.4129711</c:v>
                </c:pt>
                <c:pt idx="3741">
                  <c:v>24.189475250000001</c:v>
                </c:pt>
                <c:pt idx="3742">
                  <c:v>20.8522696</c:v>
                </c:pt>
                <c:pt idx="3743">
                  <c:v>20.154059400000001</c:v>
                </c:pt>
                <c:pt idx="3744">
                  <c:v>22.8092139</c:v>
                </c:pt>
                <c:pt idx="3745">
                  <c:v>34.423243300000003</c:v>
                </c:pt>
                <c:pt idx="3746">
                  <c:v>9.8512310000000003</c:v>
                </c:pt>
                <c:pt idx="3747">
                  <c:v>23.916667</c:v>
                </c:pt>
                <c:pt idx="3748">
                  <c:v>9.5006651000000009</c:v>
                </c:pt>
                <c:pt idx="3749">
                  <c:v>20.0112475</c:v>
                </c:pt>
                <c:pt idx="3750">
                  <c:v>26.77253155</c:v>
                </c:pt>
                <c:pt idx="3751">
                  <c:v>31.6723392</c:v>
                </c:pt>
                <c:pt idx="3752">
                  <c:v>15.454050499999999</c:v>
                </c:pt>
                <c:pt idx="3753">
                  <c:v>24.265130599999999</c:v>
                </c:pt>
                <c:pt idx="3754">
                  <c:v>26.8420098</c:v>
                </c:pt>
                <c:pt idx="3755">
                  <c:v>26.127555149999999</c:v>
                </c:pt>
                <c:pt idx="3756">
                  <c:v>18.4928092</c:v>
                </c:pt>
                <c:pt idx="3757">
                  <c:v>22.305326300000001</c:v>
                </c:pt>
                <c:pt idx="3758">
                  <c:v>11.7564329</c:v>
                </c:pt>
                <c:pt idx="3759">
                  <c:v>10.9301522</c:v>
                </c:pt>
                <c:pt idx="3760">
                  <c:v>19.759070349999998</c:v>
                </c:pt>
                <c:pt idx="3761">
                  <c:v>28.3</c:v>
                </c:pt>
                <c:pt idx="3762">
                  <c:v>26.757792500000001</c:v>
                </c:pt>
                <c:pt idx="3763">
                  <c:v>15.4206667</c:v>
                </c:pt>
                <c:pt idx="3764">
                  <c:v>19.877262999999999</c:v>
                </c:pt>
                <c:pt idx="3765">
                  <c:v>16.702841200000002</c:v>
                </c:pt>
                <c:pt idx="3766">
                  <c:v>31.1239515</c:v>
                </c:pt>
                <c:pt idx="3767">
                  <c:v>10.821967300000001</c:v>
                </c:pt>
                <c:pt idx="3768">
                  <c:v>18.4928092</c:v>
                </c:pt>
                <c:pt idx="3769">
                  <c:v>17.1726928</c:v>
                </c:pt>
                <c:pt idx="3770">
                  <c:v>23.601555699999999</c:v>
                </c:pt>
                <c:pt idx="3771">
                  <c:v>24.630173500000001</c:v>
                </c:pt>
                <c:pt idx="3772">
                  <c:v>11.2287716</c:v>
                </c:pt>
                <c:pt idx="3773">
                  <c:v>8.7352442999999997</c:v>
                </c:pt>
                <c:pt idx="3774">
                  <c:v>16.826991100000001</c:v>
                </c:pt>
                <c:pt idx="3775">
                  <c:v>14.787482499999999</c:v>
                </c:pt>
                <c:pt idx="3776">
                  <c:v>26.757792500000001</c:v>
                </c:pt>
                <c:pt idx="3777">
                  <c:v>26.586876950000001</c:v>
                </c:pt>
                <c:pt idx="3778">
                  <c:v>26.76777075</c:v>
                </c:pt>
                <c:pt idx="3779">
                  <c:v>19.4129711</c:v>
                </c:pt>
                <c:pt idx="3780">
                  <c:v>10.821967300000001</c:v>
                </c:pt>
                <c:pt idx="3781">
                  <c:v>28.4851694</c:v>
                </c:pt>
                <c:pt idx="3782">
                  <c:v>27.060785899999999</c:v>
                </c:pt>
                <c:pt idx="3783">
                  <c:v>20.432195650000001</c:v>
                </c:pt>
                <c:pt idx="3784">
                  <c:v>30.138910800000001</c:v>
                </c:pt>
                <c:pt idx="3785">
                  <c:v>13.3400771</c:v>
                </c:pt>
                <c:pt idx="3786">
                  <c:v>9.8512310000000003</c:v>
                </c:pt>
                <c:pt idx="3787">
                  <c:v>17.636128849999999</c:v>
                </c:pt>
                <c:pt idx="3788">
                  <c:v>26.127555149999999</c:v>
                </c:pt>
                <c:pt idx="3789">
                  <c:v>9.8512310000000003</c:v>
                </c:pt>
                <c:pt idx="3790">
                  <c:v>22.467195799999999</c:v>
                </c:pt>
                <c:pt idx="3791">
                  <c:v>15.6589741</c:v>
                </c:pt>
                <c:pt idx="3792">
                  <c:v>31.6723392</c:v>
                </c:pt>
                <c:pt idx="3793">
                  <c:v>19.194329400000001</c:v>
                </c:pt>
                <c:pt idx="3794">
                  <c:v>9.8512310000000003</c:v>
                </c:pt>
                <c:pt idx="3795">
                  <c:v>19.162772499999999</c:v>
                </c:pt>
                <c:pt idx="3796">
                  <c:v>15.8309251</c:v>
                </c:pt>
                <c:pt idx="3797">
                  <c:v>23.0216238</c:v>
                </c:pt>
                <c:pt idx="3798">
                  <c:v>23.601555699999999</c:v>
                </c:pt>
                <c:pt idx="3799">
                  <c:v>31.478735400000001</c:v>
                </c:pt>
                <c:pt idx="3800">
                  <c:v>20.0967555</c:v>
                </c:pt>
                <c:pt idx="3801">
                  <c:v>16.696568549999999</c:v>
                </c:pt>
                <c:pt idx="3802">
                  <c:v>19.162772499999999</c:v>
                </c:pt>
                <c:pt idx="3803">
                  <c:v>25.58173695</c:v>
                </c:pt>
                <c:pt idx="3804">
                  <c:v>31.6723392</c:v>
                </c:pt>
                <c:pt idx="3805">
                  <c:v>13.4358702</c:v>
                </c:pt>
                <c:pt idx="3806">
                  <c:v>9.8512310000000003</c:v>
                </c:pt>
                <c:pt idx="3807">
                  <c:v>16.696568549999999</c:v>
                </c:pt>
                <c:pt idx="3808">
                  <c:v>23.249571400000001</c:v>
                </c:pt>
                <c:pt idx="3809">
                  <c:v>20.0967555</c:v>
                </c:pt>
                <c:pt idx="3810">
                  <c:v>20.0967555</c:v>
                </c:pt>
                <c:pt idx="3811">
                  <c:v>17.636128849999999</c:v>
                </c:pt>
                <c:pt idx="3812">
                  <c:v>31.6723392</c:v>
                </c:pt>
                <c:pt idx="3813">
                  <c:v>18.083333</c:v>
                </c:pt>
                <c:pt idx="3814">
                  <c:v>12.725276600000001</c:v>
                </c:pt>
                <c:pt idx="3815">
                  <c:v>14.475293600000001</c:v>
                </c:pt>
                <c:pt idx="3816">
                  <c:v>32.718561399999999</c:v>
                </c:pt>
                <c:pt idx="3817">
                  <c:v>9.3895523000000001</c:v>
                </c:pt>
                <c:pt idx="3818">
                  <c:v>11.284224849999999</c:v>
                </c:pt>
                <c:pt idx="3819">
                  <c:v>26.76777075</c:v>
                </c:pt>
                <c:pt idx="3820">
                  <c:v>20.866667</c:v>
                </c:pt>
                <c:pt idx="3821">
                  <c:v>16.696568549999999</c:v>
                </c:pt>
                <c:pt idx="3822">
                  <c:v>17.1726928</c:v>
                </c:pt>
                <c:pt idx="3823">
                  <c:v>25.604090800000002</c:v>
                </c:pt>
                <c:pt idx="3824">
                  <c:v>33.736877300000003</c:v>
                </c:pt>
                <c:pt idx="3825">
                  <c:v>9.6287383000000002</c:v>
                </c:pt>
                <c:pt idx="3826">
                  <c:v>21.879616200000001</c:v>
                </c:pt>
                <c:pt idx="3827">
                  <c:v>24.578721000000002</c:v>
                </c:pt>
                <c:pt idx="3828">
                  <c:v>11.10684475</c:v>
                </c:pt>
                <c:pt idx="3829">
                  <c:v>13.160104799999999</c:v>
                </c:pt>
                <c:pt idx="3830">
                  <c:v>13.932609299999999</c:v>
                </c:pt>
                <c:pt idx="3831">
                  <c:v>16.805410299999998</c:v>
                </c:pt>
                <c:pt idx="3832">
                  <c:v>22.600150200000002</c:v>
                </c:pt>
                <c:pt idx="3833">
                  <c:v>23.5</c:v>
                </c:pt>
                <c:pt idx="3834">
                  <c:v>23.249571400000001</c:v>
                </c:pt>
                <c:pt idx="3835">
                  <c:v>13.160104799999999</c:v>
                </c:pt>
                <c:pt idx="3836">
                  <c:v>30.75</c:v>
                </c:pt>
                <c:pt idx="3837">
                  <c:v>17.1726928</c:v>
                </c:pt>
                <c:pt idx="3838">
                  <c:v>17.1726928</c:v>
                </c:pt>
                <c:pt idx="3839">
                  <c:v>32.166666999999997</c:v>
                </c:pt>
                <c:pt idx="3840">
                  <c:v>16.083333</c:v>
                </c:pt>
                <c:pt idx="3841">
                  <c:v>19.290313650000002</c:v>
                </c:pt>
                <c:pt idx="3842">
                  <c:v>25.48877345</c:v>
                </c:pt>
                <c:pt idx="3843">
                  <c:v>30.5</c:v>
                </c:pt>
                <c:pt idx="3844">
                  <c:v>22.905211399999999</c:v>
                </c:pt>
                <c:pt idx="3845">
                  <c:v>25.136491400000001</c:v>
                </c:pt>
                <c:pt idx="3846">
                  <c:v>18.4928092</c:v>
                </c:pt>
                <c:pt idx="3847">
                  <c:v>17.636128849999999</c:v>
                </c:pt>
                <c:pt idx="3848">
                  <c:v>17.636128849999999</c:v>
                </c:pt>
                <c:pt idx="3849">
                  <c:v>17.636128849999999</c:v>
                </c:pt>
                <c:pt idx="3850">
                  <c:v>22.467195799999999</c:v>
                </c:pt>
                <c:pt idx="3851">
                  <c:v>23.249571400000001</c:v>
                </c:pt>
                <c:pt idx="3852">
                  <c:v>30.704116800000001</c:v>
                </c:pt>
                <c:pt idx="3853">
                  <c:v>16.805410299999998</c:v>
                </c:pt>
                <c:pt idx="3854">
                  <c:v>18.083333</c:v>
                </c:pt>
                <c:pt idx="3855">
                  <c:v>17.166667</c:v>
                </c:pt>
                <c:pt idx="3856">
                  <c:v>13.4358702</c:v>
                </c:pt>
                <c:pt idx="3857">
                  <c:v>29.703095000000001</c:v>
                </c:pt>
                <c:pt idx="3858">
                  <c:v>23.249571400000001</c:v>
                </c:pt>
                <c:pt idx="3859">
                  <c:v>23.484541249999999</c:v>
                </c:pt>
                <c:pt idx="3860">
                  <c:v>13.932609299999999</c:v>
                </c:pt>
                <c:pt idx="3861">
                  <c:v>18.521428</c:v>
                </c:pt>
                <c:pt idx="3862">
                  <c:v>18.521428</c:v>
                </c:pt>
                <c:pt idx="3863">
                  <c:v>23.48345905</c:v>
                </c:pt>
                <c:pt idx="3864">
                  <c:v>19.759070349999998</c:v>
                </c:pt>
                <c:pt idx="3865">
                  <c:v>21.977864199999999</c:v>
                </c:pt>
                <c:pt idx="3866">
                  <c:v>23.249571400000001</c:v>
                </c:pt>
                <c:pt idx="3867">
                  <c:v>9.6287383000000002</c:v>
                </c:pt>
                <c:pt idx="3868">
                  <c:v>21.12304765</c:v>
                </c:pt>
                <c:pt idx="3869">
                  <c:v>22.5</c:v>
                </c:pt>
                <c:pt idx="3870">
                  <c:v>10.821967300000001</c:v>
                </c:pt>
                <c:pt idx="3871">
                  <c:v>8.1880471000000004</c:v>
                </c:pt>
                <c:pt idx="3872">
                  <c:v>10.821967300000001</c:v>
                </c:pt>
                <c:pt idx="3873">
                  <c:v>13.3400771</c:v>
                </c:pt>
                <c:pt idx="3874">
                  <c:v>16.083333</c:v>
                </c:pt>
                <c:pt idx="3875">
                  <c:v>16.746953600000001</c:v>
                </c:pt>
                <c:pt idx="3876">
                  <c:v>17.166667</c:v>
                </c:pt>
                <c:pt idx="3877">
                  <c:v>21.966667000000001</c:v>
                </c:pt>
                <c:pt idx="3878">
                  <c:v>24.265130599999999</c:v>
                </c:pt>
                <c:pt idx="3879">
                  <c:v>20.0967555</c:v>
                </c:pt>
                <c:pt idx="3880">
                  <c:v>17.1726928</c:v>
                </c:pt>
                <c:pt idx="3881">
                  <c:v>17.1726928</c:v>
                </c:pt>
                <c:pt idx="3882">
                  <c:v>27.5</c:v>
                </c:pt>
                <c:pt idx="3883">
                  <c:v>12.7948109</c:v>
                </c:pt>
                <c:pt idx="3884">
                  <c:v>23.249571400000001</c:v>
                </c:pt>
                <c:pt idx="3885">
                  <c:v>23.258485700000001</c:v>
                </c:pt>
                <c:pt idx="3886">
                  <c:v>19.162772499999999</c:v>
                </c:pt>
                <c:pt idx="3887">
                  <c:v>20.0967555</c:v>
                </c:pt>
                <c:pt idx="3888">
                  <c:v>27.082715799999999</c:v>
                </c:pt>
                <c:pt idx="3889">
                  <c:v>13.160104799999999</c:v>
                </c:pt>
                <c:pt idx="3890">
                  <c:v>13.4923257</c:v>
                </c:pt>
                <c:pt idx="3891">
                  <c:v>27.03016895</c:v>
                </c:pt>
                <c:pt idx="3892">
                  <c:v>20.952407000000001</c:v>
                </c:pt>
                <c:pt idx="3893">
                  <c:v>22.297314199999999</c:v>
                </c:pt>
                <c:pt idx="3894">
                  <c:v>21.149813399999999</c:v>
                </c:pt>
                <c:pt idx="3895">
                  <c:v>21.825599</c:v>
                </c:pt>
                <c:pt idx="3896">
                  <c:v>22.685366250000001</c:v>
                </c:pt>
                <c:pt idx="3897">
                  <c:v>24.91765715</c:v>
                </c:pt>
                <c:pt idx="3898">
                  <c:v>23.249571400000001</c:v>
                </c:pt>
                <c:pt idx="3899">
                  <c:v>23.249571400000001</c:v>
                </c:pt>
                <c:pt idx="3900">
                  <c:v>23.249571400000001</c:v>
                </c:pt>
                <c:pt idx="3901">
                  <c:v>22.905211399999999</c:v>
                </c:pt>
                <c:pt idx="3902">
                  <c:v>22.905211399999999</c:v>
                </c:pt>
                <c:pt idx="3903">
                  <c:v>24</c:v>
                </c:pt>
                <c:pt idx="3904">
                  <c:v>22.009084099999999</c:v>
                </c:pt>
                <c:pt idx="3905">
                  <c:v>11.245055799999999</c:v>
                </c:pt>
                <c:pt idx="3906">
                  <c:v>9.2780840999999992</c:v>
                </c:pt>
                <c:pt idx="3907">
                  <c:v>21.455228000000002</c:v>
                </c:pt>
                <c:pt idx="3908">
                  <c:v>23.249571400000001</c:v>
                </c:pt>
                <c:pt idx="3909">
                  <c:v>23.48345905</c:v>
                </c:pt>
                <c:pt idx="3910">
                  <c:v>27.082715799999999</c:v>
                </c:pt>
                <c:pt idx="3911">
                  <c:v>15.8309251</c:v>
                </c:pt>
                <c:pt idx="3912">
                  <c:v>20.432195650000001</c:v>
                </c:pt>
                <c:pt idx="3913">
                  <c:v>13.4358702</c:v>
                </c:pt>
                <c:pt idx="3914">
                  <c:v>12.725276600000001</c:v>
                </c:pt>
                <c:pt idx="3915">
                  <c:v>20.838242600000001</c:v>
                </c:pt>
                <c:pt idx="3916">
                  <c:v>9.9696642999999998</c:v>
                </c:pt>
                <c:pt idx="3917">
                  <c:v>23.249571400000001</c:v>
                </c:pt>
                <c:pt idx="3918">
                  <c:v>32.718561399999999</c:v>
                </c:pt>
                <c:pt idx="3919">
                  <c:v>13.160104799999999</c:v>
                </c:pt>
                <c:pt idx="3920">
                  <c:v>23.06016515</c:v>
                </c:pt>
                <c:pt idx="3921">
                  <c:v>23.06016515</c:v>
                </c:pt>
                <c:pt idx="3922">
                  <c:v>13.932609299999999</c:v>
                </c:pt>
                <c:pt idx="3923">
                  <c:v>13.4358702</c:v>
                </c:pt>
                <c:pt idx="3924">
                  <c:v>17.166667</c:v>
                </c:pt>
                <c:pt idx="3925">
                  <c:v>16.826991100000001</c:v>
                </c:pt>
                <c:pt idx="3926">
                  <c:v>13.3400771</c:v>
                </c:pt>
                <c:pt idx="3927">
                  <c:v>14.2266443</c:v>
                </c:pt>
                <c:pt idx="3928">
                  <c:v>13.3400771</c:v>
                </c:pt>
                <c:pt idx="3929">
                  <c:v>21.149813399999999</c:v>
                </c:pt>
                <c:pt idx="3930">
                  <c:v>20.0112475</c:v>
                </c:pt>
                <c:pt idx="3931">
                  <c:v>22.5</c:v>
                </c:pt>
                <c:pt idx="3932">
                  <c:v>21.825599</c:v>
                </c:pt>
                <c:pt idx="3933">
                  <c:v>23.492945299999999</c:v>
                </c:pt>
                <c:pt idx="3934">
                  <c:v>17.982064399999999</c:v>
                </c:pt>
                <c:pt idx="3935">
                  <c:v>22.576066900000001</c:v>
                </c:pt>
                <c:pt idx="3936">
                  <c:v>23.329188200000001</c:v>
                </c:pt>
                <c:pt idx="3937">
                  <c:v>26.290711999999999</c:v>
                </c:pt>
                <c:pt idx="3938">
                  <c:v>11.10684475</c:v>
                </c:pt>
                <c:pt idx="3939">
                  <c:v>13.160104799999999</c:v>
                </c:pt>
                <c:pt idx="3940">
                  <c:v>15.219613649999999</c:v>
                </c:pt>
                <c:pt idx="3941">
                  <c:v>24.029488499999999</c:v>
                </c:pt>
                <c:pt idx="3942">
                  <c:v>12.94514225</c:v>
                </c:pt>
                <c:pt idx="3943">
                  <c:v>13.3400771</c:v>
                </c:pt>
                <c:pt idx="3944">
                  <c:v>19.162772499999999</c:v>
                </c:pt>
                <c:pt idx="3945">
                  <c:v>21.12304765</c:v>
                </c:pt>
                <c:pt idx="3946">
                  <c:v>23.631731899999998</c:v>
                </c:pt>
                <c:pt idx="3947">
                  <c:v>9.5208936000000008</c:v>
                </c:pt>
                <c:pt idx="3948">
                  <c:v>17.166667</c:v>
                </c:pt>
                <c:pt idx="3949">
                  <c:v>11.8763836</c:v>
                </c:pt>
                <c:pt idx="3950">
                  <c:v>11.245055799999999</c:v>
                </c:pt>
                <c:pt idx="3951">
                  <c:v>18.521428</c:v>
                </c:pt>
                <c:pt idx="3952">
                  <c:v>13.6102243</c:v>
                </c:pt>
                <c:pt idx="3953">
                  <c:v>17.722251700000001</c:v>
                </c:pt>
                <c:pt idx="3954">
                  <c:v>21.149813399999999</c:v>
                </c:pt>
                <c:pt idx="3955">
                  <c:v>21.149813399999999</c:v>
                </c:pt>
                <c:pt idx="3956">
                  <c:v>21.825599</c:v>
                </c:pt>
                <c:pt idx="3957">
                  <c:v>20.838242600000001</c:v>
                </c:pt>
                <c:pt idx="3958">
                  <c:v>19.807608299999998</c:v>
                </c:pt>
                <c:pt idx="3959">
                  <c:v>11.0600516</c:v>
                </c:pt>
                <c:pt idx="3960">
                  <c:v>26.473304800000001</c:v>
                </c:pt>
                <c:pt idx="3961">
                  <c:v>26.473304800000001</c:v>
                </c:pt>
                <c:pt idx="3962">
                  <c:v>22.420531400000002</c:v>
                </c:pt>
                <c:pt idx="3963">
                  <c:v>24.029488499999999</c:v>
                </c:pt>
                <c:pt idx="3964">
                  <c:v>13.3400771</c:v>
                </c:pt>
                <c:pt idx="3965">
                  <c:v>13.3400771</c:v>
                </c:pt>
                <c:pt idx="3966">
                  <c:v>13.1367201</c:v>
                </c:pt>
                <c:pt idx="3967">
                  <c:v>9.9840800000000005</c:v>
                </c:pt>
                <c:pt idx="3968">
                  <c:v>9.8497871999999997</c:v>
                </c:pt>
                <c:pt idx="3969">
                  <c:v>12.5035577</c:v>
                </c:pt>
                <c:pt idx="3970">
                  <c:v>21.149813399999999</c:v>
                </c:pt>
                <c:pt idx="3971">
                  <c:v>11.0600516</c:v>
                </c:pt>
                <c:pt idx="3972">
                  <c:v>25.536094550000001</c:v>
                </c:pt>
                <c:pt idx="3973">
                  <c:v>14.6546235</c:v>
                </c:pt>
                <c:pt idx="3974">
                  <c:v>13.160104799999999</c:v>
                </c:pt>
                <c:pt idx="3975">
                  <c:v>21.188233199999999</c:v>
                </c:pt>
                <c:pt idx="3976">
                  <c:v>21.188233199999999</c:v>
                </c:pt>
                <c:pt idx="3977">
                  <c:v>21.75</c:v>
                </c:pt>
                <c:pt idx="3978">
                  <c:v>24.172056000000001</c:v>
                </c:pt>
                <c:pt idx="3979">
                  <c:v>23.601555699999999</c:v>
                </c:pt>
                <c:pt idx="3980">
                  <c:v>22.817666200000001</c:v>
                </c:pt>
                <c:pt idx="3981">
                  <c:v>21.191776149999999</c:v>
                </c:pt>
                <c:pt idx="3982">
                  <c:v>17.166667</c:v>
                </c:pt>
                <c:pt idx="3983">
                  <c:v>9.9840800000000005</c:v>
                </c:pt>
                <c:pt idx="3984">
                  <c:v>20.287417749999999</c:v>
                </c:pt>
                <c:pt idx="3985">
                  <c:v>20.325703749999999</c:v>
                </c:pt>
                <c:pt idx="3986">
                  <c:v>23.9342963</c:v>
                </c:pt>
                <c:pt idx="3987">
                  <c:v>24.462464900000001</c:v>
                </c:pt>
                <c:pt idx="3988">
                  <c:v>23.370741049999999</c:v>
                </c:pt>
                <c:pt idx="3989">
                  <c:v>29.576025399999999</c:v>
                </c:pt>
                <c:pt idx="3990">
                  <c:v>25.48877345</c:v>
                </c:pt>
                <c:pt idx="3991">
                  <c:v>25.48877345</c:v>
                </c:pt>
                <c:pt idx="3992">
                  <c:v>9.3895523000000001</c:v>
                </c:pt>
                <c:pt idx="3993">
                  <c:v>9.4477045000000004</c:v>
                </c:pt>
                <c:pt idx="3994">
                  <c:v>23.249571400000001</c:v>
                </c:pt>
                <c:pt idx="3995">
                  <c:v>22.3599134</c:v>
                </c:pt>
                <c:pt idx="3996">
                  <c:v>22.3599134</c:v>
                </c:pt>
                <c:pt idx="3997">
                  <c:v>9.8497871999999997</c:v>
                </c:pt>
                <c:pt idx="3998">
                  <c:v>13.3400771</c:v>
                </c:pt>
                <c:pt idx="3999">
                  <c:v>13.3400771</c:v>
                </c:pt>
                <c:pt idx="4000">
                  <c:v>13.1367201</c:v>
                </c:pt>
                <c:pt idx="4001">
                  <c:v>12.94514225</c:v>
                </c:pt>
                <c:pt idx="4002">
                  <c:v>10.821967300000001</c:v>
                </c:pt>
                <c:pt idx="4003">
                  <c:v>20.952407000000001</c:v>
                </c:pt>
                <c:pt idx="4004">
                  <c:v>21.867846400000001</c:v>
                </c:pt>
                <c:pt idx="4005">
                  <c:v>23.46920055</c:v>
                </c:pt>
                <c:pt idx="4006">
                  <c:v>13.932609299999999</c:v>
                </c:pt>
                <c:pt idx="4007">
                  <c:v>14.2266443</c:v>
                </c:pt>
                <c:pt idx="4008">
                  <c:v>21.131702350000001</c:v>
                </c:pt>
                <c:pt idx="4009">
                  <c:v>21.131702350000001</c:v>
                </c:pt>
                <c:pt idx="4010">
                  <c:v>19.759070349999998</c:v>
                </c:pt>
                <c:pt idx="4011">
                  <c:v>20.84288265</c:v>
                </c:pt>
                <c:pt idx="4012">
                  <c:v>20.84288265</c:v>
                </c:pt>
                <c:pt idx="4013">
                  <c:v>21.149813399999999</c:v>
                </c:pt>
                <c:pt idx="4014">
                  <c:v>21.879616200000001</c:v>
                </c:pt>
                <c:pt idx="4015">
                  <c:v>21.825599</c:v>
                </c:pt>
                <c:pt idx="4016">
                  <c:v>20.1160666</c:v>
                </c:pt>
                <c:pt idx="4017">
                  <c:v>18.358354349999999</c:v>
                </c:pt>
                <c:pt idx="4018">
                  <c:v>9.4477045000000004</c:v>
                </c:pt>
                <c:pt idx="4019">
                  <c:v>23.329188200000001</c:v>
                </c:pt>
                <c:pt idx="4020">
                  <c:v>22.3599134</c:v>
                </c:pt>
                <c:pt idx="4021">
                  <c:v>22.3599134</c:v>
                </c:pt>
                <c:pt idx="4022">
                  <c:v>28.3</c:v>
                </c:pt>
                <c:pt idx="4023">
                  <c:v>20.972740399999999</c:v>
                </c:pt>
                <c:pt idx="4024">
                  <c:v>33.377249499999998</c:v>
                </c:pt>
                <c:pt idx="4025">
                  <c:v>13.3400771</c:v>
                </c:pt>
                <c:pt idx="4026">
                  <c:v>13.1367201</c:v>
                </c:pt>
                <c:pt idx="4027">
                  <c:v>13.341916899999999</c:v>
                </c:pt>
                <c:pt idx="4028">
                  <c:v>9.9840800000000005</c:v>
                </c:pt>
                <c:pt idx="4029">
                  <c:v>21.12304765</c:v>
                </c:pt>
                <c:pt idx="4030">
                  <c:v>21.149813399999999</c:v>
                </c:pt>
                <c:pt idx="4031">
                  <c:v>20.325703749999999</c:v>
                </c:pt>
                <c:pt idx="4032">
                  <c:v>21.678396899999999</c:v>
                </c:pt>
                <c:pt idx="4033">
                  <c:v>22.0661098</c:v>
                </c:pt>
                <c:pt idx="4034">
                  <c:v>21.188233199999999</c:v>
                </c:pt>
                <c:pt idx="4035">
                  <c:v>24.029488499999999</c:v>
                </c:pt>
                <c:pt idx="4036">
                  <c:v>15.4206667</c:v>
                </c:pt>
                <c:pt idx="4037">
                  <c:v>15.857266600000001</c:v>
                </c:pt>
                <c:pt idx="4038">
                  <c:v>16.083333</c:v>
                </c:pt>
                <c:pt idx="4039">
                  <c:v>19.877262999999999</c:v>
                </c:pt>
                <c:pt idx="4040">
                  <c:v>20.952109799999999</c:v>
                </c:pt>
                <c:pt idx="4041">
                  <c:v>16.702841200000002</c:v>
                </c:pt>
                <c:pt idx="4042">
                  <c:v>17.1726928</c:v>
                </c:pt>
                <c:pt idx="4043">
                  <c:v>19.194329400000001</c:v>
                </c:pt>
                <c:pt idx="4044">
                  <c:v>19.194329400000001</c:v>
                </c:pt>
                <c:pt idx="4045">
                  <c:v>21.825599</c:v>
                </c:pt>
                <c:pt idx="4046">
                  <c:v>21.825599</c:v>
                </c:pt>
                <c:pt idx="4047">
                  <c:v>24.5</c:v>
                </c:pt>
                <c:pt idx="4048">
                  <c:v>20.154059400000001</c:v>
                </c:pt>
                <c:pt idx="4049">
                  <c:v>12.22721295</c:v>
                </c:pt>
                <c:pt idx="4050">
                  <c:v>12.87960515</c:v>
                </c:pt>
                <c:pt idx="4051">
                  <c:v>12.518883499999999</c:v>
                </c:pt>
                <c:pt idx="4052">
                  <c:v>12.7948109</c:v>
                </c:pt>
                <c:pt idx="4053">
                  <c:v>23.484541249999999</c:v>
                </c:pt>
                <c:pt idx="4054">
                  <c:v>22.576066900000001</c:v>
                </c:pt>
                <c:pt idx="4055">
                  <c:v>13.3400771</c:v>
                </c:pt>
                <c:pt idx="4056">
                  <c:v>9.9840800000000005</c:v>
                </c:pt>
                <c:pt idx="4057">
                  <c:v>9.9840800000000005</c:v>
                </c:pt>
                <c:pt idx="4058">
                  <c:v>11.10684475</c:v>
                </c:pt>
                <c:pt idx="4059">
                  <c:v>20.325703749999999</c:v>
                </c:pt>
                <c:pt idx="4060">
                  <c:v>14.475293600000001</c:v>
                </c:pt>
                <c:pt idx="4061">
                  <c:v>16.998428650000001</c:v>
                </c:pt>
                <c:pt idx="4062">
                  <c:v>30.138910800000001</c:v>
                </c:pt>
                <c:pt idx="4063">
                  <c:v>15.348414399999999</c:v>
                </c:pt>
                <c:pt idx="4064">
                  <c:v>13.3400771</c:v>
                </c:pt>
                <c:pt idx="4065">
                  <c:v>18.083333</c:v>
                </c:pt>
                <c:pt idx="4066">
                  <c:v>18.991844199999999</c:v>
                </c:pt>
                <c:pt idx="4067">
                  <c:v>20.0967555</c:v>
                </c:pt>
                <c:pt idx="4068">
                  <c:v>21.131702350000001</c:v>
                </c:pt>
                <c:pt idx="4069">
                  <c:v>20.84288265</c:v>
                </c:pt>
                <c:pt idx="4070">
                  <c:v>20.325703749999999</c:v>
                </c:pt>
                <c:pt idx="4071">
                  <c:v>22.033362100000002</c:v>
                </c:pt>
                <c:pt idx="4072">
                  <c:v>21.311883900000002</c:v>
                </c:pt>
                <c:pt idx="4073">
                  <c:v>23.370741049999999</c:v>
                </c:pt>
                <c:pt idx="4074">
                  <c:v>19.75</c:v>
                </c:pt>
                <c:pt idx="4075">
                  <c:v>12.22721295</c:v>
                </c:pt>
                <c:pt idx="4076">
                  <c:v>17.360589000000001</c:v>
                </c:pt>
                <c:pt idx="4077">
                  <c:v>23.249571400000001</c:v>
                </c:pt>
                <c:pt idx="4078">
                  <c:v>21.199035349999999</c:v>
                </c:pt>
                <c:pt idx="4079">
                  <c:v>21.2380912</c:v>
                </c:pt>
                <c:pt idx="4080">
                  <c:v>11.245055799999999</c:v>
                </c:pt>
                <c:pt idx="4081">
                  <c:v>10.78789845</c:v>
                </c:pt>
                <c:pt idx="4082">
                  <c:v>12.7948109</c:v>
                </c:pt>
                <c:pt idx="4083">
                  <c:v>16.213991450000002</c:v>
                </c:pt>
                <c:pt idx="4084">
                  <c:v>25.774492899999998</c:v>
                </c:pt>
                <c:pt idx="4085">
                  <c:v>22.5584995</c:v>
                </c:pt>
                <c:pt idx="4086">
                  <c:v>20.952407000000001</c:v>
                </c:pt>
                <c:pt idx="4087">
                  <c:v>20.952407000000001</c:v>
                </c:pt>
                <c:pt idx="4088">
                  <c:v>32.428821499999998</c:v>
                </c:pt>
                <c:pt idx="4089">
                  <c:v>18.083333</c:v>
                </c:pt>
                <c:pt idx="4090">
                  <c:v>14.787482499999999</c:v>
                </c:pt>
                <c:pt idx="4091">
                  <c:v>16.083333</c:v>
                </c:pt>
                <c:pt idx="4092">
                  <c:v>14.787482499999999</c:v>
                </c:pt>
                <c:pt idx="4093">
                  <c:v>22.885852249999999</c:v>
                </c:pt>
                <c:pt idx="4094">
                  <c:v>19.759070349999998</c:v>
                </c:pt>
                <c:pt idx="4095">
                  <c:v>20.84288265</c:v>
                </c:pt>
                <c:pt idx="4096">
                  <c:v>20.0112475</c:v>
                </c:pt>
                <c:pt idx="4097">
                  <c:v>17.636128849999999</c:v>
                </c:pt>
                <c:pt idx="4098">
                  <c:v>26.8420098</c:v>
                </c:pt>
                <c:pt idx="4099">
                  <c:v>23.411469950000001</c:v>
                </c:pt>
                <c:pt idx="4100">
                  <c:v>26</c:v>
                </c:pt>
                <c:pt idx="4101">
                  <c:v>21.2380912</c:v>
                </c:pt>
                <c:pt idx="4102">
                  <c:v>24.029488499999999</c:v>
                </c:pt>
                <c:pt idx="4103">
                  <c:v>19.918832949999999</c:v>
                </c:pt>
                <c:pt idx="4104">
                  <c:v>21.879616200000001</c:v>
                </c:pt>
                <c:pt idx="4105">
                  <c:v>23.329188200000001</c:v>
                </c:pt>
                <c:pt idx="4106">
                  <c:v>23.329188200000001</c:v>
                </c:pt>
                <c:pt idx="4107">
                  <c:v>24.029488499999999</c:v>
                </c:pt>
                <c:pt idx="4108">
                  <c:v>30.729843949999999</c:v>
                </c:pt>
                <c:pt idx="4109">
                  <c:v>20.972740399999999</c:v>
                </c:pt>
                <c:pt idx="4110">
                  <c:v>22.5584995</c:v>
                </c:pt>
                <c:pt idx="4111">
                  <c:v>21.191776149999999</c:v>
                </c:pt>
                <c:pt idx="4112">
                  <c:v>29.3912753</c:v>
                </c:pt>
                <c:pt idx="4113">
                  <c:v>33.718806999999998</c:v>
                </c:pt>
                <c:pt idx="4114">
                  <c:v>32.428821499999998</c:v>
                </c:pt>
                <c:pt idx="4115">
                  <c:v>17.166667</c:v>
                </c:pt>
                <c:pt idx="4116">
                  <c:v>13.007081700000001</c:v>
                </c:pt>
                <c:pt idx="4117">
                  <c:v>19.759070349999998</c:v>
                </c:pt>
                <c:pt idx="4118">
                  <c:v>24.618544199999999</c:v>
                </c:pt>
                <c:pt idx="4119">
                  <c:v>22.033362100000002</c:v>
                </c:pt>
                <c:pt idx="4120">
                  <c:v>21.966667000000001</c:v>
                </c:pt>
                <c:pt idx="4121">
                  <c:v>21.311883900000002</c:v>
                </c:pt>
                <c:pt idx="4122">
                  <c:v>22.685366250000001</c:v>
                </c:pt>
                <c:pt idx="4123">
                  <c:v>25.126577699999999</c:v>
                </c:pt>
                <c:pt idx="4124">
                  <c:v>22.3599134</c:v>
                </c:pt>
                <c:pt idx="4125">
                  <c:v>31.6723392</c:v>
                </c:pt>
                <c:pt idx="4126">
                  <c:v>13.1367201</c:v>
                </c:pt>
                <c:pt idx="4127">
                  <c:v>9.9840800000000005</c:v>
                </c:pt>
                <c:pt idx="4128">
                  <c:v>19.09400875</c:v>
                </c:pt>
                <c:pt idx="4129">
                  <c:v>18.521428</c:v>
                </c:pt>
                <c:pt idx="4130">
                  <c:v>25.0057449</c:v>
                </c:pt>
                <c:pt idx="4131">
                  <c:v>28.3</c:v>
                </c:pt>
                <c:pt idx="4132">
                  <c:v>18.1120819</c:v>
                </c:pt>
                <c:pt idx="4133">
                  <c:v>26.6919717</c:v>
                </c:pt>
                <c:pt idx="4134">
                  <c:v>30.729843949999999</c:v>
                </c:pt>
                <c:pt idx="4135">
                  <c:v>20.972740399999999</c:v>
                </c:pt>
                <c:pt idx="4136">
                  <c:v>22.75</c:v>
                </c:pt>
                <c:pt idx="4137">
                  <c:v>21.106041300000001</c:v>
                </c:pt>
                <c:pt idx="4138">
                  <c:v>30.138910800000001</c:v>
                </c:pt>
                <c:pt idx="4139">
                  <c:v>33.736877300000003</c:v>
                </c:pt>
                <c:pt idx="4140">
                  <c:v>33.736877300000003</c:v>
                </c:pt>
                <c:pt idx="4141">
                  <c:v>34.205005649999997</c:v>
                </c:pt>
                <c:pt idx="4142">
                  <c:v>23.741865449999999</c:v>
                </c:pt>
                <c:pt idx="4143">
                  <c:v>18.083333</c:v>
                </c:pt>
                <c:pt idx="4144">
                  <c:v>20.825623149999998</c:v>
                </c:pt>
                <c:pt idx="4145">
                  <c:v>20.825623149999998</c:v>
                </c:pt>
                <c:pt idx="4146">
                  <c:v>23</c:v>
                </c:pt>
                <c:pt idx="4147">
                  <c:v>22.600150200000002</c:v>
                </c:pt>
                <c:pt idx="4148">
                  <c:v>23.833962100000001</c:v>
                </c:pt>
                <c:pt idx="4149">
                  <c:v>23.809612250000001</c:v>
                </c:pt>
                <c:pt idx="4150">
                  <c:v>23.115688200000001</c:v>
                </c:pt>
                <c:pt idx="4151">
                  <c:v>23.370741049999999</c:v>
                </c:pt>
                <c:pt idx="4152">
                  <c:v>19.4129711</c:v>
                </c:pt>
                <c:pt idx="4153">
                  <c:v>18.723202300000001</c:v>
                </c:pt>
                <c:pt idx="4154">
                  <c:v>30.909015700000001</c:v>
                </c:pt>
                <c:pt idx="4155">
                  <c:v>28.1287995</c:v>
                </c:pt>
                <c:pt idx="4156">
                  <c:v>16.696568549999999</c:v>
                </c:pt>
                <c:pt idx="4157">
                  <c:v>27.25264095</c:v>
                </c:pt>
                <c:pt idx="4158">
                  <c:v>23.411469950000001</c:v>
                </c:pt>
                <c:pt idx="4159">
                  <c:v>22.576066900000001</c:v>
                </c:pt>
                <c:pt idx="4160">
                  <c:v>10.78789845</c:v>
                </c:pt>
                <c:pt idx="4161">
                  <c:v>8.4882267000000002</c:v>
                </c:pt>
                <c:pt idx="4162">
                  <c:v>21.455228000000002</c:v>
                </c:pt>
                <c:pt idx="4163">
                  <c:v>24</c:v>
                </c:pt>
                <c:pt idx="4164">
                  <c:v>23.484541249999999</c:v>
                </c:pt>
                <c:pt idx="4165">
                  <c:v>28.3</c:v>
                </c:pt>
                <c:pt idx="4166">
                  <c:v>30.729843949999999</c:v>
                </c:pt>
                <c:pt idx="4167">
                  <c:v>20.972740399999999</c:v>
                </c:pt>
                <c:pt idx="4168">
                  <c:v>21.2380912</c:v>
                </c:pt>
                <c:pt idx="4169">
                  <c:v>21.191776149999999</c:v>
                </c:pt>
                <c:pt idx="4170">
                  <c:v>34.611023600000003</c:v>
                </c:pt>
                <c:pt idx="4171">
                  <c:v>34.611023600000003</c:v>
                </c:pt>
                <c:pt idx="4172">
                  <c:v>24.2538512</c:v>
                </c:pt>
                <c:pt idx="4173">
                  <c:v>21.825599</c:v>
                </c:pt>
                <c:pt idx="4174">
                  <c:v>16.696568549999999</c:v>
                </c:pt>
                <c:pt idx="4175">
                  <c:v>17.937509500000001</c:v>
                </c:pt>
                <c:pt idx="4176">
                  <c:v>22.052110750000001</c:v>
                </c:pt>
                <c:pt idx="4177">
                  <c:v>23.13195425</c:v>
                </c:pt>
                <c:pt idx="4178">
                  <c:v>23.411469950000001</c:v>
                </c:pt>
                <c:pt idx="4179">
                  <c:v>26.304149150000001</c:v>
                </c:pt>
                <c:pt idx="4180">
                  <c:v>24.672348700000001</c:v>
                </c:pt>
                <c:pt idx="4181">
                  <c:v>22.009084099999999</c:v>
                </c:pt>
                <c:pt idx="4182">
                  <c:v>23.431601400000002</c:v>
                </c:pt>
                <c:pt idx="4183">
                  <c:v>33</c:v>
                </c:pt>
                <c:pt idx="4184">
                  <c:v>20.0967555</c:v>
                </c:pt>
                <c:pt idx="4185">
                  <c:v>20.0967555</c:v>
                </c:pt>
                <c:pt idx="4186">
                  <c:v>21.149813399999999</c:v>
                </c:pt>
                <c:pt idx="4187">
                  <c:v>23.13195425</c:v>
                </c:pt>
                <c:pt idx="4188">
                  <c:v>28.3</c:v>
                </c:pt>
                <c:pt idx="4189">
                  <c:v>20.972740399999999</c:v>
                </c:pt>
                <c:pt idx="4190">
                  <c:v>22.75</c:v>
                </c:pt>
                <c:pt idx="4191">
                  <c:v>29.3912753</c:v>
                </c:pt>
                <c:pt idx="4192">
                  <c:v>22.052110750000001</c:v>
                </c:pt>
                <c:pt idx="4193">
                  <c:v>20.271252100000002</c:v>
                </c:pt>
                <c:pt idx="4194">
                  <c:v>22.785923199999999</c:v>
                </c:pt>
                <c:pt idx="4195">
                  <c:v>20.0112475</c:v>
                </c:pt>
                <c:pt idx="4196">
                  <c:v>21.966667000000001</c:v>
                </c:pt>
                <c:pt idx="4197">
                  <c:v>22.5</c:v>
                </c:pt>
                <c:pt idx="4198">
                  <c:v>21.825599</c:v>
                </c:pt>
                <c:pt idx="4199">
                  <c:v>19.4129711</c:v>
                </c:pt>
                <c:pt idx="4200">
                  <c:v>20.468599999999999</c:v>
                </c:pt>
                <c:pt idx="4201">
                  <c:v>12.87960515</c:v>
                </c:pt>
                <c:pt idx="4202">
                  <c:v>9.9261152999999993</c:v>
                </c:pt>
                <c:pt idx="4203">
                  <c:v>28.116667</c:v>
                </c:pt>
                <c:pt idx="4204">
                  <c:v>25.126577699999999</c:v>
                </c:pt>
                <c:pt idx="4205">
                  <c:v>22.576066900000001</c:v>
                </c:pt>
                <c:pt idx="4206">
                  <c:v>24.786306</c:v>
                </c:pt>
                <c:pt idx="4207">
                  <c:v>28.613895400000001</c:v>
                </c:pt>
                <c:pt idx="4208">
                  <c:v>23.258485700000001</c:v>
                </c:pt>
                <c:pt idx="4209">
                  <c:v>23.4805919</c:v>
                </c:pt>
                <c:pt idx="4210">
                  <c:v>20.845386399999999</c:v>
                </c:pt>
                <c:pt idx="4211">
                  <c:v>30.729843949999999</c:v>
                </c:pt>
                <c:pt idx="4212">
                  <c:v>13.4358702</c:v>
                </c:pt>
                <c:pt idx="4213">
                  <c:v>19.759070349999998</c:v>
                </c:pt>
                <c:pt idx="4214">
                  <c:v>14.475293600000001</c:v>
                </c:pt>
                <c:pt idx="4215">
                  <c:v>13.4923257</c:v>
                </c:pt>
                <c:pt idx="4216">
                  <c:v>13.4923257</c:v>
                </c:pt>
                <c:pt idx="4217">
                  <c:v>28.3</c:v>
                </c:pt>
                <c:pt idx="4218">
                  <c:v>25.832641649999999</c:v>
                </c:pt>
                <c:pt idx="4219">
                  <c:v>20.271252100000002</c:v>
                </c:pt>
                <c:pt idx="4220">
                  <c:v>21.75</c:v>
                </c:pt>
                <c:pt idx="4221">
                  <c:v>34.205005649999997</c:v>
                </c:pt>
                <c:pt idx="4222">
                  <c:v>13.1367201</c:v>
                </c:pt>
                <c:pt idx="4223">
                  <c:v>13.3400771</c:v>
                </c:pt>
                <c:pt idx="4224">
                  <c:v>15.4206667</c:v>
                </c:pt>
                <c:pt idx="4225">
                  <c:v>24.5</c:v>
                </c:pt>
                <c:pt idx="4226">
                  <c:v>25.665661100000001</c:v>
                </c:pt>
                <c:pt idx="4227">
                  <c:v>19.759070349999998</c:v>
                </c:pt>
                <c:pt idx="4228">
                  <c:v>19.4129711</c:v>
                </c:pt>
                <c:pt idx="4229">
                  <c:v>12.518883499999999</c:v>
                </c:pt>
                <c:pt idx="4230">
                  <c:v>9.9696642999999998</c:v>
                </c:pt>
                <c:pt idx="4231">
                  <c:v>25.126577699999999</c:v>
                </c:pt>
                <c:pt idx="4232">
                  <c:v>23.13195425</c:v>
                </c:pt>
                <c:pt idx="4233">
                  <c:v>22.905211399999999</c:v>
                </c:pt>
                <c:pt idx="4234">
                  <c:v>23.484541249999999</c:v>
                </c:pt>
                <c:pt idx="4235">
                  <c:v>24</c:v>
                </c:pt>
                <c:pt idx="4236">
                  <c:v>26</c:v>
                </c:pt>
                <c:pt idx="4237">
                  <c:v>24.818124000000001</c:v>
                </c:pt>
                <c:pt idx="4238">
                  <c:v>25.6093239</c:v>
                </c:pt>
                <c:pt idx="4239">
                  <c:v>22.766544400000001</c:v>
                </c:pt>
                <c:pt idx="4240">
                  <c:v>24.91765715</c:v>
                </c:pt>
                <c:pt idx="4241">
                  <c:v>29.904948900000001</c:v>
                </c:pt>
                <c:pt idx="4242">
                  <c:v>26.4609135</c:v>
                </c:pt>
                <c:pt idx="4243">
                  <c:v>25.126577699999999</c:v>
                </c:pt>
                <c:pt idx="4244">
                  <c:v>28.613895400000001</c:v>
                </c:pt>
                <c:pt idx="4245">
                  <c:v>14.475293600000001</c:v>
                </c:pt>
                <c:pt idx="4246">
                  <c:v>26.420726500000001</c:v>
                </c:pt>
                <c:pt idx="4247">
                  <c:v>22.009084099999999</c:v>
                </c:pt>
                <c:pt idx="4248">
                  <c:v>15.454050499999999</c:v>
                </c:pt>
                <c:pt idx="4249">
                  <c:v>13.341916899999999</c:v>
                </c:pt>
                <c:pt idx="4250">
                  <c:v>19.759070349999998</c:v>
                </c:pt>
                <c:pt idx="4251">
                  <c:v>21.149813399999999</c:v>
                </c:pt>
                <c:pt idx="4252">
                  <c:v>21.825599</c:v>
                </c:pt>
                <c:pt idx="4253">
                  <c:v>26.166667</c:v>
                </c:pt>
                <c:pt idx="4254">
                  <c:v>23.370741049999999</c:v>
                </c:pt>
                <c:pt idx="4255">
                  <c:v>23.643193050000001</c:v>
                </c:pt>
                <c:pt idx="4256">
                  <c:v>31.60857425</c:v>
                </c:pt>
                <c:pt idx="4257">
                  <c:v>27.662825999999999</c:v>
                </c:pt>
                <c:pt idx="4258">
                  <c:v>12.22721295</c:v>
                </c:pt>
                <c:pt idx="4259">
                  <c:v>9.9261152999999993</c:v>
                </c:pt>
                <c:pt idx="4260">
                  <c:v>27.33857665</c:v>
                </c:pt>
                <c:pt idx="4261">
                  <c:v>23.13195425</c:v>
                </c:pt>
                <c:pt idx="4262">
                  <c:v>23.13195425</c:v>
                </c:pt>
                <c:pt idx="4263">
                  <c:v>23.249571400000001</c:v>
                </c:pt>
                <c:pt idx="4264">
                  <c:v>28.4</c:v>
                </c:pt>
                <c:pt idx="4265">
                  <c:v>28.731204550000001</c:v>
                </c:pt>
                <c:pt idx="4266">
                  <c:v>28.613895400000001</c:v>
                </c:pt>
                <c:pt idx="4267">
                  <c:v>13.1367201</c:v>
                </c:pt>
                <c:pt idx="4268">
                  <c:v>22.766544400000001</c:v>
                </c:pt>
                <c:pt idx="4269">
                  <c:v>22.766544400000001</c:v>
                </c:pt>
                <c:pt idx="4270">
                  <c:v>27.5</c:v>
                </c:pt>
                <c:pt idx="4271">
                  <c:v>25.173701900000001</c:v>
                </c:pt>
                <c:pt idx="4272">
                  <c:v>10.330329900000001</c:v>
                </c:pt>
                <c:pt idx="4273">
                  <c:v>16.857963600000001</c:v>
                </c:pt>
                <c:pt idx="4274">
                  <c:v>28.613895400000001</c:v>
                </c:pt>
                <c:pt idx="4275">
                  <c:v>25.832641649999999</c:v>
                </c:pt>
                <c:pt idx="4276">
                  <c:v>20.271252100000002</c:v>
                </c:pt>
                <c:pt idx="4277">
                  <c:v>31.478735400000001</c:v>
                </c:pt>
                <c:pt idx="4278">
                  <c:v>14.787482499999999</c:v>
                </c:pt>
                <c:pt idx="4279">
                  <c:v>25.442596500000001</c:v>
                </c:pt>
                <c:pt idx="4280">
                  <c:v>22.3388828</c:v>
                </c:pt>
                <c:pt idx="4281">
                  <c:v>22.600150200000002</c:v>
                </c:pt>
                <c:pt idx="4282">
                  <c:v>23.370741049999999</c:v>
                </c:pt>
                <c:pt idx="4283">
                  <c:v>19.081430000000001</c:v>
                </c:pt>
                <c:pt idx="4284">
                  <c:v>21.347763400000002</c:v>
                </c:pt>
                <c:pt idx="4285">
                  <c:v>10.786026700000001</c:v>
                </c:pt>
                <c:pt idx="4286">
                  <c:v>10.776012700000001</c:v>
                </c:pt>
                <c:pt idx="4287">
                  <c:v>25.126577699999999</c:v>
                </c:pt>
                <c:pt idx="4288">
                  <c:v>25.530130799999998</c:v>
                </c:pt>
                <c:pt idx="4289">
                  <c:v>23.249571400000001</c:v>
                </c:pt>
                <c:pt idx="4290">
                  <c:v>23.13195425</c:v>
                </c:pt>
                <c:pt idx="4291">
                  <c:v>22.576066900000001</c:v>
                </c:pt>
                <c:pt idx="4292">
                  <c:v>22.062174450000001</c:v>
                </c:pt>
                <c:pt idx="4293">
                  <c:v>26.127555149999999</c:v>
                </c:pt>
                <c:pt idx="4294">
                  <c:v>25.6093239</c:v>
                </c:pt>
                <c:pt idx="4295">
                  <c:v>30.729843949999999</c:v>
                </c:pt>
                <c:pt idx="4296">
                  <c:v>20.0967555</c:v>
                </c:pt>
                <c:pt idx="4297">
                  <c:v>24.91765715</c:v>
                </c:pt>
                <c:pt idx="4298">
                  <c:v>28.116667</c:v>
                </c:pt>
                <c:pt idx="4299">
                  <c:v>28.3</c:v>
                </c:pt>
                <c:pt idx="4300">
                  <c:v>28.4</c:v>
                </c:pt>
                <c:pt idx="4301">
                  <c:v>28.731204550000001</c:v>
                </c:pt>
                <c:pt idx="4302">
                  <c:v>28.613895400000001</c:v>
                </c:pt>
                <c:pt idx="4303">
                  <c:v>26</c:v>
                </c:pt>
                <c:pt idx="4304">
                  <c:v>27.286366650000001</c:v>
                </c:pt>
                <c:pt idx="4305">
                  <c:v>24.672348700000001</c:v>
                </c:pt>
                <c:pt idx="4306">
                  <c:v>24.672348700000001</c:v>
                </c:pt>
                <c:pt idx="4307">
                  <c:v>25.95322565</c:v>
                </c:pt>
                <c:pt idx="4308">
                  <c:v>22.5584995</c:v>
                </c:pt>
                <c:pt idx="4309">
                  <c:v>31.687995999999998</c:v>
                </c:pt>
                <c:pt idx="4310">
                  <c:v>13.427440499999999</c:v>
                </c:pt>
                <c:pt idx="4311">
                  <c:v>21.966667000000001</c:v>
                </c:pt>
                <c:pt idx="4312">
                  <c:v>21.347763400000002</c:v>
                </c:pt>
                <c:pt idx="4313">
                  <c:v>20.845386399999999</c:v>
                </c:pt>
                <c:pt idx="4314">
                  <c:v>31.292010650000002</c:v>
                </c:pt>
                <c:pt idx="4315">
                  <c:v>9.5398669999999992</c:v>
                </c:pt>
                <c:pt idx="4316">
                  <c:v>10.5</c:v>
                </c:pt>
                <c:pt idx="4317">
                  <c:v>9.8512310000000003</c:v>
                </c:pt>
                <c:pt idx="4318">
                  <c:v>12.87960515</c:v>
                </c:pt>
                <c:pt idx="4319">
                  <c:v>28.116667</c:v>
                </c:pt>
                <c:pt idx="4320">
                  <c:v>25.126577699999999</c:v>
                </c:pt>
                <c:pt idx="4321">
                  <c:v>26.8420098</c:v>
                </c:pt>
                <c:pt idx="4322">
                  <c:v>23.249571400000001</c:v>
                </c:pt>
                <c:pt idx="4323">
                  <c:v>25.152471349999999</c:v>
                </c:pt>
                <c:pt idx="4324">
                  <c:v>26.350072000000001</c:v>
                </c:pt>
                <c:pt idx="4325">
                  <c:v>27.993178</c:v>
                </c:pt>
                <c:pt idx="4326">
                  <c:v>23.46920055</c:v>
                </c:pt>
                <c:pt idx="4327">
                  <c:v>25.375241249999998</c:v>
                </c:pt>
                <c:pt idx="4328">
                  <c:v>28.416667</c:v>
                </c:pt>
                <c:pt idx="4329">
                  <c:v>28.629230199999999</c:v>
                </c:pt>
                <c:pt idx="4330">
                  <c:v>29.988077400000002</c:v>
                </c:pt>
                <c:pt idx="4331">
                  <c:v>23.484541249999999</c:v>
                </c:pt>
                <c:pt idx="4332">
                  <c:v>28.3</c:v>
                </c:pt>
                <c:pt idx="4333">
                  <c:v>28.4</c:v>
                </c:pt>
                <c:pt idx="4334">
                  <c:v>25.6093239</c:v>
                </c:pt>
                <c:pt idx="4335">
                  <c:v>28.613895400000001</c:v>
                </c:pt>
                <c:pt idx="4336">
                  <c:v>17.722251700000001</c:v>
                </c:pt>
                <c:pt idx="4337">
                  <c:v>16.63713765</c:v>
                </c:pt>
                <c:pt idx="4338">
                  <c:v>27.286366650000001</c:v>
                </c:pt>
                <c:pt idx="4339">
                  <c:v>26.148658099999999</c:v>
                </c:pt>
                <c:pt idx="4340">
                  <c:v>21.678396899999999</c:v>
                </c:pt>
                <c:pt idx="4341">
                  <c:v>20.271252100000002</c:v>
                </c:pt>
                <c:pt idx="4342">
                  <c:v>23.923286699999998</c:v>
                </c:pt>
                <c:pt idx="4343">
                  <c:v>13.3400771</c:v>
                </c:pt>
                <c:pt idx="4344">
                  <c:v>16.702841200000002</c:v>
                </c:pt>
                <c:pt idx="4345">
                  <c:v>20.825623149999998</c:v>
                </c:pt>
                <c:pt idx="4346">
                  <c:v>26.5</c:v>
                </c:pt>
                <c:pt idx="4347">
                  <c:v>25.530130799999998</c:v>
                </c:pt>
                <c:pt idx="4348">
                  <c:v>26.8420098</c:v>
                </c:pt>
                <c:pt idx="4349">
                  <c:v>23.13195425</c:v>
                </c:pt>
                <c:pt idx="4350">
                  <c:v>12.09680475</c:v>
                </c:pt>
                <c:pt idx="4351">
                  <c:v>12.22721295</c:v>
                </c:pt>
                <c:pt idx="4352">
                  <c:v>26.148658099999999</c:v>
                </c:pt>
                <c:pt idx="4353">
                  <c:v>18.266542250000001</c:v>
                </c:pt>
                <c:pt idx="4354">
                  <c:v>20.0967555</c:v>
                </c:pt>
                <c:pt idx="4355">
                  <c:v>24.5</c:v>
                </c:pt>
                <c:pt idx="4356">
                  <c:v>22.062174450000001</c:v>
                </c:pt>
                <c:pt idx="4357">
                  <c:v>28.3</c:v>
                </c:pt>
                <c:pt idx="4358">
                  <c:v>28.4</c:v>
                </c:pt>
                <c:pt idx="4359">
                  <c:v>26.127555149999999</c:v>
                </c:pt>
                <c:pt idx="4360">
                  <c:v>25.6093239</c:v>
                </c:pt>
                <c:pt idx="4361">
                  <c:v>28.613895400000001</c:v>
                </c:pt>
                <c:pt idx="4362">
                  <c:v>25.375241249999998</c:v>
                </c:pt>
                <c:pt idx="4363">
                  <c:v>28.116667</c:v>
                </c:pt>
                <c:pt idx="4364">
                  <c:v>23.484541249999999</c:v>
                </c:pt>
                <c:pt idx="4365">
                  <c:v>30.729843949999999</c:v>
                </c:pt>
                <c:pt idx="4366">
                  <c:v>33.144911200000003</c:v>
                </c:pt>
                <c:pt idx="4367">
                  <c:v>11.9346006</c:v>
                </c:pt>
                <c:pt idx="4368">
                  <c:v>16.1853166</c:v>
                </c:pt>
                <c:pt idx="4369">
                  <c:v>12.725276600000001</c:v>
                </c:pt>
                <c:pt idx="4370">
                  <c:v>23.833962100000001</c:v>
                </c:pt>
                <c:pt idx="4371">
                  <c:v>18.991844199999999</c:v>
                </c:pt>
                <c:pt idx="4372">
                  <c:v>21.12304765</c:v>
                </c:pt>
                <c:pt idx="4373">
                  <c:v>19.194329400000001</c:v>
                </c:pt>
                <c:pt idx="4374">
                  <c:v>19.4129711</c:v>
                </c:pt>
                <c:pt idx="4375">
                  <c:v>19.75</c:v>
                </c:pt>
                <c:pt idx="4376">
                  <c:v>11.284224849999999</c:v>
                </c:pt>
                <c:pt idx="4377">
                  <c:v>10.786026700000001</c:v>
                </c:pt>
                <c:pt idx="4378">
                  <c:v>10.821967300000001</c:v>
                </c:pt>
                <c:pt idx="4379">
                  <c:v>8.7284270999999993</c:v>
                </c:pt>
                <c:pt idx="4380">
                  <c:v>27.175255400000001</c:v>
                </c:pt>
                <c:pt idx="4381">
                  <c:v>25.126577699999999</c:v>
                </c:pt>
                <c:pt idx="4382">
                  <c:v>22.062174450000001</c:v>
                </c:pt>
                <c:pt idx="4383">
                  <c:v>23.249571400000001</c:v>
                </c:pt>
                <c:pt idx="4384">
                  <c:v>26.350072000000001</c:v>
                </c:pt>
                <c:pt idx="4385">
                  <c:v>22.5</c:v>
                </c:pt>
                <c:pt idx="4386">
                  <c:v>23.3700501</c:v>
                </c:pt>
                <c:pt idx="4387">
                  <c:v>17.636128849999999</c:v>
                </c:pt>
                <c:pt idx="4388">
                  <c:v>17.636128849999999</c:v>
                </c:pt>
                <c:pt idx="4389">
                  <c:v>19.4129711</c:v>
                </c:pt>
                <c:pt idx="4390">
                  <c:v>23.329188200000001</c:v>
                </c:pt>
                <c:pt idx="4391">
                  <c:v>28.3</c:v>
                </c:pt>
                <c:pt idx="4392">
                  <c:v>28.4</c:v>
                </c:pt>
                <c:pt idx="4393">
                  <c:v>27.286366650000001</c:v>
                </c:pt>
                <c:pt idx="4394">
                  <c:v>26.127555149999999</c:v>
                </c:pt>
                <c:pt idx="4395">
                  <c:v>25.2871758</c:v>
                </c:pt>
                <c:pt idx="4396">
                  <c:v>30.729843949999999</c:v>
                </c:pt>
                <c:pt idx="4397">
                  <c:v>28.613895400000001</c:v>
                </c:pt>
                <c:pt idx="4398">
                  <c:v>27.33857665</c:v>
                </c:pt>
                <c:pt idx="4399">
                  <c:v>23.13195425</c:v>
                </c:pt>
                <c:pt idx="4400">
                  <c:v>18.1120819</c:v>
                </c:pt>
                <c:pt idx="4401">
                  <c:v>26.77253155</c:v>
                </c:pt>
                <c:pt idx="4402">
                  <c:v>20.972740399999999</c:v>
                </c:pt>
                <c:pt idx="4403">
                  <c:v>23.741865449999999</c:v>
                </c:pt>
                <c:pt idx="4404">
                  <c:v>13.3400771</c:v>
                </c:pt>
                <c:pt idx="4405">
                  <c:v>20.84288265</c:v>
                </c:pt>
                <c:pt idx="4406">
                  <c:v>24.265130599999999</c:v>
                </c:pt>
                <c:pt idx="4407">
                  <c:v>23.666667</c:v>
                </c:pt>
                <c:pt idx="4408">
                  <c:v>16.743453800000001</c:v>
                </c:pt>
                <c:pt idx="4409">
                  <c:v>25.90810415</c:v>
                </c:pt>
                <c:pt idx="4410">
                  <c:v>24.672348700000001</c:v>
                </c:pt>
                <c:pt idx="4411">
                  <c:v>21.2380912</c:v>
                </c:pt>
                <c:pt idx="4412">
                  <c:v>19.09400875</c:v>
                </c:pt>
                <c:pt idx="4413">
                  <c:v>22.3388828</c:v>
                </c:pt>
                <c:pt idx="4414">
                  <c:v>25.530130799999998</c:v>
                </c:pt>
                <c:pt idx="4415">
                  <c:v>23.249571400000001</c:v>
                </c:pt>
                <c:pt idx="4416">
                  <c:v>28.3</c:v>
                </c:pt>
                <c:pt idx="4417">
                  <c:v>28.4</c:v>
                </c:pt>
                <c:pt idx="4418">
                  <c:v>27.286366650000001</c:v>
                </c:pt>
                <c:pt idx="4419">
                  <c:v>25.25</c:v>
                </c:pt>
                <c:pt idx="4420">
                  <c:v>30.729843949999999</c:v>
                </c:pt>
                <c:pt idx="4421">
                  <c:v>28.613895400000001</c:v>
                </c:pt>
                <c:pt idx="4422">
                  <c:v>25.375241249999998</c:v>
                </c:pt>
                <c:pt idx="4423">
                  <c:v>16.998428650000001</c:v>
                </c:pt>
                <c:pt idx="4424">
                  <c:v>26.77253155</c:v>
                </c:pt>
                <c:pt idx="4425">
                  <c:v>25.95322565</c:v>
                </c:pt>
                <c:pt idx="4426">
                  <c:v>20.972740399999999</c:v>
                </c:pt>
                <c:pt idx="4427">
                  <c:v>22.5584995</c:v>
                </c:pt>
                <c:pt idx="4428">
                  <c:v>22.785923199999999</c:v>
                </c:pt>
                <c:pt idx="4429">
                  <c:v>21.825599</c:v>
                </c:pt>
                <c:pt idx="4430">
                  <c:v>22.685366250000001</c:v>
                </c:pt>
                <c:pt idx="4431">
                  <c:v>9.5398669999999992</c:v>
                </c:pt>
                <c:pt idx="4432">
                  <c:v>9.5398669999999992</c:v>
                </c:pt>
                <c:pt idx="4433">
                  <c:v>26.8420098</c:v>
                </c:pt>
                <c:pt idx="4434">
                  <c:v>23.249571400000001</c:v>
                </c:pt>
                <c:pt idx="4435">
                  <c:v>23.249571400000001</c:v>
                </c:pt>
                <c:pt idx="4436">
                  <c:v>27.466831500000001</c:v>
                </c:pt>
                <c:pt idx="4437">
                  <c:v>25.90835495</c:v>
                </c:pt>
                <c:pt idx="4438">
                  <c:v>15.219613649999999</c:v>
                </c:pt>
                <c:pt idx="4439">
                  <c:v>32.718561399999999</c:v>
                </c:pt>
                <c:pt idx="4440">
                  <c:v>19.09400875</c:v>
                </c:pt>
                <c:pt idx="4441">
                  <c:v>20.0112475</c:v>
                </c:pt>
                <c:pt idx="4442">
                  <c:v>24.0333495</c:v>
                </c:pt>
                <c:pt idx="4443">
                  <c:v>22.3599134</c:v>
                </c:pt>
                <c:pt idx="4444">
                  <c:v>28.3</c:v>
                </c:pt>
                <c:pt idx="4445">
                  <c:v>24.786306</c:v>
                </c:pt>
                <c:pt idx="4446">
                  <c:v>21.2380912</c:v>
                </c:pt>
                <c:pt idx="4447">
                  <c:v>28.613895400000001</c:v>
                </c:pt>
                <c:pt idx="4448">
                  <c:v>23.741865449999999</c:v>
                </c:pt>
                <c:pt idx="4449">
                  <c:v>24</c:v>
                </c:pt>
                <c:pt idx="4450">
                  <c:v>28.4</c:v>
                </c:pt>
                <c:pt idx="4451">
                  <c:v>13.3400771</c:v>
                </c:pt>
                <c:pt idx="4452">
                  <c:v>10.8132489</c:v>
                </c:pt>
                <c:pt idx="4453">
                  <c:v>21.977864199999999</c:v>
                </c:pt>
                <c:pt idx="4454">
                  <c:v>20.0112475</c:v>
                </c:pt>
                <c:pt idx="4455">
                  <c:v>25.911743999999999</c:v>
                </c:pt>
                <c:pt idx="4456">
                  <c:v>30.704116800000001</c:v>
                </c:pt>
                <c:pt idx="4457">
                  <c:v>27.466831500000001</c:v>
                </c:pt>
                <c:pt idx="4458">
                  <c:v>27.082715799999999</c:v>
                </c:pt>
                <c:pt idx="4459">
                  <c:v>20.708454499999998</c:v>
                </c:pt>
                <c:pt idx="4460">
                  <c:v>12.976793600000001</c:v>
                </c:pt>
                <c:pt idx="4461">
                  <c:v>15.248541299999999</c:v>
                </c:pt>
                <c:pt idx="4462">
                  <c:v>13.3400771</c:v>
                </c:pt>
                <c:pt idx="4463">
                  <c:v>26.22914115</c:v>
                </c:pt>
                <c:pt idx="4464">
                  <c:v>25.843539499999999</c:v>
                </c:pt>
                <c:pt idx="4465">
                  <c:v>26.473304800000001</c:v>
                </c:pt>
                <c:pt idx="4466">
                  <c:v>26.127555149999999</c:v>
                </c:pt>
                <c:pt idx="4467">
                  <c:v>24.796435500000001</c:v>
                </c:pt>
                <c:pt idx="4468">
                  <c:v>21.2380912</c:v>
                </c:pt>
                <c:pt idx="4469">
                  <c:v>28.613895400000001</c:v>
                </c:pt>
                <c:pt idx="4470">
                  <c:v>24</c:v>
                </c:pt>
                <c:pt idx="4471">
                  <c:v>13.4923257</c:v>
                </c:pt>
                <c:pt idx="4472">
                  <c:v>17.722251700000001</c:v>
                </c:pt>
                <c:pt idx="4473">
                  <c:v>27.139840199999998</c:v>
                </c:pt>
                <c:pt idx="4474">
                  <c:v>22.685366250000001</c:v>
                </c:pt>
                <c:pt idx="4475">
                  <c:v>22.3599134</c:v>
                </c:pt>
                <c:pt idx="4476">
                  <c:v>20.9911049</c:v>
                </c:pt>
                <c:pt idx="4477">
                  <c:v>22.685366250000001</c:v>
                </c:pt>
                <c:pt idx="4478">
                  <c:v>27.33857665</c:v>
                </c:pt>
                <c:pt idx="4479">
                  <c:v>24</c:v>
                </c:pt>
                <c:pt idx="4480">
                  <c:v>21.2380912</c:v>
                </c:pt>
                <c:pt idx="4481">
                  <c:v>28.613895400000001</c:v>
                </c:pt>
                <c:pt idx="4482">
                  <c:v>18.083333</c:v>
                </c:pt>
                <c:pt idx="4483">
                  <c:v>23.115688200000001</c:v>
                </c:pt>
                <c:pt idx="4484">
                  <c:v>26.105546</c:v>
                </c:pt>
                <c:pt idx="4485">
                  <c:v>27.633333</c:v>
                </c:pt>
                <c:pt idx="4486">
                  <c:v>21.2380912</c:v>
                </c:pt>
                <c:pt idx="4487">
                  <c:v>23.809612250000001</c:v>
                </c:pt>
                <c:pt idx="4488">
                  <c:v>23.3002343</c:v>
                </c:pt>
                <c:pt idx="4489">
                  <c:v>18.521428</c:v>
                </c:pt>
                <c:pt idx="4490">
                  <c:v>18.521428</c:v>
                </c:pt>
                <c:pt idx="4491">
                  <c:v>24.378703999999999</c:v>
                </c:pt>
                <c:pt idx="4492">
                  <c:v>23.484541249999999</c:v>
                </c:pt>
                <c:pt idx="4493">
                  <c:v>26.473304800000001</c:v>
                </c:pt>
                <c:pt idx="4494">
                  <c:v>27.139840199999998</c:v>
                </c:pt>
                <c:pt idx="4495">
                  <c:v>28.3</c:v>
                </c:pt>
                <c:pt idx="4496">
                  <c:v>26.127555149999999</c:v>
                </c:pt>
                <c:pt idx="4497">
                  <c:v>32.718561399999999</c:v>
                </c:pt>
                <c:pt idx="4498">
                  <c:v>25.530130799999998</c:v>
                </c:pt>
                <c:pt idx="4499">
                  <c:v>27.484459699999999</c:v>
                </c:pt>
                <c:pt idx="4500">
                  <c:v>22.009084099999999</c:v>
                </c:pt>
                <c:pt idx="4501">
                  <c:v>9.9840800000000005</c:v>
                </c:pt>
                <c:pt idx="4502">
                  <c:v>17.937509500000001</c:v>
                </c:pt>
                <c:pt idx="4503">
                  <c:v>26.6464231</c:v>
                </c:pt>
                <c:pt idx="4504">
                  <c:v>26.304149150000001</c:v>
                </c:pt>
                <c:pt idx="4505">
                  <c:v>23.699127950000001</c:v>
                </c:pt>
                <c:pt idx="4506">
                  <c:v>13.1367201</c:v>
                </c:pt>
                <c:pt idx="4507">
                  <c:v>25.843539499999999</c:v>
                </c:pt>
                <c:pt idx="4508">
                  <c:v>25.6093239</c:v>
                </c:pt>
                <c:pt idx="4509">
                  <c:v>28.613895400000001</c:v>
                </c:pt>
                <c:pt idx="4510">
                  <c:v>22.3599134</c:v>
                </c:pt>
                <c:pt idx="4511">
                  <c:v>24</c:v>
                </c:pt>
                <c:pt idx="4512">
                  <c:v>26.473304800000001</c:v>
                </c:pt>
                <c:pt idx="4513">
                  <c:v>16.213991450000002</c:v>
                </c:pt>
                <c:pt idx="4514">
                  <c:v>27.3</c:v>
                </c:pt>
                <c:pt idx="4515">
                  <c:v>13.932609299999999</c:v>
                </c:pt>
                <c:pt idx="4516">
                  <c:v>20.468599999999999</c:v>
                </c:pt>
                <c:pt idx="4517">
                  <c:v>24.174599300000001</c:v>
                </c:pt>
                <c:pt idx="4518">
                  <c:v>26.6464231</c:v>
                </c:pt>
                <c:pt idx="4519">
                  <c:v>25.387030849999999</c:v>
                </c:pt>
                <c:pt idx="4520">
                  <c:v>27.139840199999998</c:v>
                </c:pt>
                <c:pt idx="4521">
                  <c:v>27.286366650000001</c:v>
                </c:pt>
                <c:pt idx="4522">
                  <c:v>13.007081700000001</c:v>
                </c:pt>
                <c:pt idx="4523">
                  <c:v>12.305182800000001</c:v>
                </c:pt>
                <c:pt idx="4524">
                  <c:v>19.759070349999998</c:v>
                </c:pt>
                <c:pt idx="4525">
                  <c:v>19.759070349999998</c:v>
                </c:pt>
                <c:pt idx="4526">
                  <c:v>21.75</c:v>
                </c:pt>
                <c:pt idx="4527">
                  <c:v>27.060785899999999</c:v>
                </c:pt>
                <c:pt idx="4528">
                  <c:v>24.0333495</c:v>
                </c:pt>
                <c:pt idx="4529">
                  <c:v>11.0600516</c:v>
                </c:pt>
                <c:pt idx="4530">
                  <c:v>24.174599300000001</c:v>
                </c:pt>
                <c:pt idx="4531">
                  <c:v>10.78789845</c:v>
                </c:pt>
                <c:pt idx="4532">
                  <c:v>11.715218999999999</c:v>
                </c:pt>
                <c:pt idx="4533">
                  <c:v>16.1853166</c:v>
                </c:pt>
                <c:pt idx="4534">
                  <c:v>13.4358702</c:v>
                </c:pt>
                <c:pt idx="4535">
                  <c:v>26.5</c:v>
                </c:pt>
                <c:pt idx="4536">
                  <c:v>30.729843949999999</c:v>
                </c:pt>
                <c:pt idx="4537">
                  <c:v>32.718561399999999</c:v>
                </c:pt>
                <c:pt idx="4538">
                  <c:v>13.932609299999999</c:v>
                </c:pt>
                <c:pt idx="4539">
                  <c:v>21.2380912</c:v>
                </c:pt>
                <c:pt idx="4540">
                  <c:v>12.305182800000001</c:v>
                </c:pt>
                <c:pt idx="4541">
                  <c:v>16.702841200000002</c:v>
                </c:pt>
                <c:pt idx="4542">
                  <c:v>21.879616200000001</c:v>
                </c:pt>
                <c:pt idx="4543">
                  <c:v>24.265130599999999</c:v>
                </c:pt>
                <c:pt idx="4544">
                  <c:v>26.166667</c:v>
                </c:pt>
                <c:pt idx="4545">
                  <c:v>21.5002888</c:v>
                </c:pt>
                <c:pt idx="4546">
                  <c:v>27.5</c:v>
                </c:pt>
                <c:pt idx="4547">
                  <c:v>25.4916868</c:v>
                </c:pt>
                <c:pt idx="4548">
                  <c:v>32.166666999999997</c:v>
                </c:pt>
                <c:pt idx="4549">
                  <c:v>18.521428</c:v>
                </c:pt>
                <c:pt idx="4550">
                  <c:v>21.879616200000001</c:v>
                </c:pt>
                <c:pt idx="4551">
                  <c:v>25.442596500000001</c:v>
                </c:pt>
                <c:pt idx="4552">
                  <c:v>28.4</c:v>
                </c:pt>
                <c:pt idx="4553">
                  <c:v>24.865568100000001</c:v>
                </c:pt>
                <c:pt idx="4554">
                  <c:v>23.46920055</c:v>
                </c:pt>
                <c:pt idx="4555">
                  <c:v>26.5</c:v>
                </c:pt>
                <c:pt idx="4556">
                  <c:v>21.347763400000002</c:v>
                </c:pt>
                <c:pt idx="4557">
                  <c:v>19.4129711</c:v>
                </c:pt>
                <c:pt idx="4558">
                  <c:v>12.22721295</c:v>
                </c:pt>
                <c:pt idx="4559">
                  <c:v>23.329188200000001</c:v>
                </c:pt>
                <c:pt idx="4560">
                  <c:v>21.188233199999999</c:v>
                </c:pt>
                <c:pt idx="4561">
                  <c:v>23.809612250000001</c:v>
                </c:pt>
                <c:pt idx="4562">
                  <c:v>17.636128849999999</c:v>
                </c:pt>
                <c:pt idx="4563">
                  <c:v>25.5</c:v>
                </c:pt>
                <c:pt idx="4564">
                  <c:v>28.4</c:v>
                </c:pt>
                <c:pt idx="4565">
                  <c:v>26.6464231</c:v>
                </c:pt>
                <c:pt idx="4566">
                  <c:v>13.4923257</c:v>
                </c:pt>
                <c:pt idx="4567">
                  <c:v>32.166666999999997</c:v>
                </c:pt>
                <c:pt idx="4568">
                  <c:v>25.244263</c:v>
                </c:pt>
                <c:pt idx="4569">
                  <c:v>19.759070349999998</c:v>
                </c:pt>
                <c:pt idx="4570">
                  <c:v>19.194329400000001</c:v>
                </c:pt>
                <c:pt idx="4571">
                  <c:v>20.468599999999999</c:v>
                </c:pt>
                <c:pt idx="4572">
                  <c:v>12.7948109</c:v>
                </c:pt>
                <c:pt idx="4573">
                  <c:v>23.411469950000001</c:v>
                </c:pt>
                <c:pt idx="4574">
                  <c:v>24.637964700000001</c:v>
                </c:pt>
                <c:pt idx="4575">
                  <c:v>19.162772499999999</c:v>
                </c:pt>
                <c:pt idx="4576">
                  <c:v>18.169843950000001</c:v>
                </c:pt>
                <c:pt idx="4577">
                  <c:v>17.636128849999999</c:v>
                </c:pt>
                <c:pt idx="4578">
                  <c:v>8.7284270999999993</c:v>
                </c:pt>
                <c:pt idx="4579">
                  <c:v>25.6093239</c:v>
                </c:pt>
                <c:pt idx="4580">
                  <c:v>15.454050499999999</c:v>
                </c:pt>
                <c:pt idx="4581">
                  <c:v>9.9840800000000005</c:v>
                </c:pt>
                <c:pt idx="4582">
                  <c:v>10.8132489</c:v>
                </c:pt>
                <c:pt idx="4583">
                  <c:v>19.162772499999999</c:v>
                </c:pt>
                <c:pt idx="4584">
                  <c:v>19.162772499999999</c:v>
                </c:pt>
                <c:pt idx="4585">
                  <c:v>19.877262999999999</c:v>
                </c:pt>
                <c:pt idx="4586">
                  <c:v>26.9154576</c:v>
                </c:pt>
                <c:pt idx="4587">
                  <c:v>12.22721295</c:v>
                </c:pt>
                <c:pt idx="4588">
                  <c:v>13.4923257</c:v>
                </c:pt>
                <c:pt idx="4589">
                  <c:v>26.127555149999999</c:v>
                </c:pt>
                <c:pt idx="4590">
                  <c:v>21.517410399999999</c:v>
                </c:pt>
                <c:pt idx="4591">
                  <c:v>32.166666999999997</c:v>
                </c:pt>
                <c:pt idx="4592">
                  <c:v>16.826991100000001</c:v>
                </c:pt>
                <c:pt idx="4593">
                  <c:v>11.245055799999999</c:v>
                </c:pt>
                <c:pt idx="4594">
                  <c:v>20.22564715</c:v>
                </c:pt>
                <c:pt idx="4595">
                  <c:v>30.729843949999999</c:v>
                </c:pt>
                <c:pt idx="4596">
                  <c:v>8.8879508999999999</c:v>
                </c:pt>
                <c:pt idx="4597">
                  <c:v>16.702841200000002</c:v>
                </c:pt>
                <c:pt idx="4598">
                  <c:v>20.0112475</c:v>
                </c:pt>
                <c:pt idx="4599">
                  <c:v>24.967852050000001</c:v>
                </c:pt>
                <c:pt idx="4600">
                  <c:v>18.083333</c:v>
                </c:pt>
                <c:pt idx="4601">
                  <c:v>16.702841200000002</c:v>
                </c:pt>
                <c:pt idx="4602">
                  <c:v>10.776012700000001</c:v>
                </c:pt>
                <c:pt idx="4603">
                  <c:v>8.2952349999999999</c:v>
                </c:pt>
                <c:pt idx="4604">
                  <c:v>18.991844199999999</c:v>
                </c:pt>
                <c:pt idx="4605">
                  <c:v>22.278894300000001</c:v>
                </c:pt>
                <c:pt idx="4606">
                  <c:v>22.354746800000001</c:v>
                </c:pt>
                <c:pt idx="4607">
                  <c:v>24.8483482</c:v>
                </c:pt>
                <c:pt idx="4608">
                  <c:v>26.75</c:v>
                </c:pt>
                <c:pt idx="4609">
                  <c:v>13.4923257</c:v>
                </c:pt>
                <c:pt idx="4610">
                  <c:v>23.0216238</c:v>
                </c:pt>
                <c:pt idx="4611">
                  <c:v>19.4129711</c:v>
                </c:pt>
                <c:pt idx="4612">
                  <c:v>19.4129711</c:v>
                </c:pt>
                <c:pt idx="4613">
                  <c:v>19.119128249999999</c:v>
                </c:pt>
                <c:pt idx="4614">
                  <c:v>21.311883900000002</c:v>
                </c:pt>
                <c:pt idx="4615">
                  <c:v>20.500400849999998</c:v>
                </c:pt>
                <c:pt idx="4616">
                  <c:v>20.8522696</c:v>
                </c:pt>
                <c:pt idx="4617">
                  <c:v>19.807608299999998</c:v>
                </c:pt>
                <c:pt idx="4618">
                  <c:v>19.807608299999998</c:v>
                </c:pt>
                <c:pt idx="4619">
                  <c:v>22.422181399999999</c:v>
                </c:pt>
                <c:pt idx="4620">
                  <c:v>19.4129711</c:v>
                </c:pt>
                <c:pt idx="4621">
                  <c:v>16.135719300000002</c:v>
                </c:pt>
                <c:pt idx="4622">
                  <c:v>21.149813399999999</c:v>
                </c:pt>
                <c:pt idx="4623">
                  <c:v>9.9261152999999993</c:v>
                </c:pt>
                <c:pt idx="4624">
                  <c:v>9.9261152999999993</c:v>
                </c:pt>
                <c:pt idx="4625">
                  <c:v>25.0057449</c:v>
                </c:pt>
                <c:pt idx="4626">
                  <c:v>15.6589741</c:v>
                </c:pt>
                <c:pt idx="4627">
                  <c:v>32.166666999999997</c:v>
                </c:pt>
                <c:pt idx="4628">
                  <c:v>23.370741049999999</c:v>
                </c:pt>
                <c:pt idx="4629">
                  <c:v>10.799225399999999</c:v>
                </c:pt>
                <c:pt idx="4630">
                  <c:v>26.77253155</c:v>
                </c:pt>
                <c:pt idx="4631">
                  <c:v>15.857266600000001</c:v>
                </c:pt>
                <c:pt idx="4632">
                  <c:v>15.857266600000001</c:v>
                </c:pt>
                <c:pt idx="4633">
                  <c:v>8.7284270999999993</c:v>
                </c:pt>
                <c:pt idx="4634">
                  <c:v>24.3167458</c:v>
                </c:pt>
                <c:pt idx="4635">
                  <c:v>11.715218999999999</c:v>
                </c:pt>
                <c:pt idx="4636">
                  <c:v>22.685366250000001</c:v>
                </c:pt>
                <c:pt idx="4637">
                  <c:v>16.857963600000001</c:v>
                </c:pt>
                <c:pt idx="4638">
                  <c:v>22.133271950000001</c:v>
                </c:pt>
                <c:pt idx="4639">
                  <c:v>19.75</c:v>
                </c:pt>
                <c:pt idx="4640">
                  <c:v>23.5</c:v>
                </c:pt>
                <c:pt idx="4641">
                  <c:v>24.092147600000001</c:v>
                </c:pt>
                <c:pt idx="4642">
                  <c:v>19.807608299999998</c:v>
                </c:pt>
                <c:pt idx="4643">
                  <c:v>33.718806999999998</c:v>
                </c:pt>
                <c:pt idx="4644">
                  <c:v>21.5</c:v>
                </c:pt>
                <c:pt idx="4645">
                  <c:v>10.330329900000001</c:v>
                </c:pt>
                <c:pt idx="4646">
                  <c:v>9.3895523000000001</c:v>
                </c:pt>
                <c:pt idx="4647">
                  <c:v>26.5475298</c:v>
                </c:pt>
                <c:pt idx="4648">
                  <c:v>16.083333</c:v>
                </c:pt>
                <c:pt idx="4649">
                  <c:v>19.290313650000002</c:v>
                </c:pt>
                <c:pt idx="4650">
                  <c:v>9.3895523000000001</c:v>
                </c:pt>
                <c:pt idx="4651">
                  <c:v>9.3895523000000001</c:v>
                </c:pt>
                <c:pt idx="4652">
                  <c:v>15.454050499999999</c:v>
                </c:pt>
                <c:pt idx="4653">
                  <c:v>16.083333</c:v>
                </c:pt>
                <c:pt idx="4654">
                  <c:v>18.991844199999999</c:v>
                </c:pt>
                <c:pt idx="4655">
                  <c:v>14.787482499999999</c:v>
                </c:pt>
                <c:pt idx="4656">
                  <c:v>10.559049999999999</c:v>
                </c:pt>
                <c:pt idx="4657">
                  <c:v>16.213991450000002</c:v>
                </c:pt>
                <c:pt idx="4658">
                  <c:v>16.083333</c:v>
                </c:pt>
                <c:pt idx="4659">
                  <c:v>23.329188200000001</c:v>
                </c:pt>
                <c:pt idx="4660">
                  <c:v>21.75</c:v>
                </c:pt>
                <c:pt idx="4661">
                  <c:v>22.5584995</c:v>
                </c:pt>
                <c:pt idx="4662">
                  <c:v>25.375241249999998</c:v>
                </c:pt>
                <c:pt idx="4663">
                  <c:v>26.8420098</c:v>
                </c:pt>
                <c:pt idx="4664">
                  <c:v>24</c:v>
                </c:pt>
                <c:pt idx="4665">
                  <c:v>18.991844199999999</c:v>
                </c:pt>
                <c:pt idx="4666">
                  <c:v>24.818124000000001</c:v>
                </c:pt>
                <c:pt idx="4667">
                  <c:v>12.305182800000001</c:v>
                </c:pt>
                <c:pt idx="4668">
                  <c:v>12.5238888</c:v>
                </c:pt>
                <c:pt idx="4669">
                  <c:v>17.722251700000001</c:v>
                </c:pt>
                <c:pt idx="4670">
                  <c:v>21.191776149999999</c:v>
                </c:pt>
                <c:pt idx="4671">
                  <c:v>16.826991100000001</c:v>
                </c:pt>
                <c:pt idx="4672">
                  <c:v>21.131702350000001</c:v>
                </c:pt>
                <c:pt idx="4673">
                  <c:v>21.131702350000001</c:v>
                </c:pt>
                <c:pt idx="4674">
                  <c:v>24</c:v>
                </c:pt>
                <c:pt idx="4675">
                  <c:v>9.6287383000000002</c:v>
                </c:pt>
                <c:pt idx="4676">
                  <c:v>19.194329400000001</c:v>
                </c:pt>
                <c:pt idx="4677">
                  <c:v>26.757792500000001</c:v>
                </c:pt>
                <c:pt idx="4678">
                  <c:v>22.75</c:v>
                </c:pt>
                <c:pt idx="4679">
                  <c:v>14.4679807</c:v>
                </c:pt>
                <c:pt idx="4680">
                  <c:v>21.825599</c:v>
                </c:pt>
                <c:pt idx="4681">
                  <c:v>21.131702350000001</c:v>
                </c:pt>
                <c:pt idx="4682">
                  <c:v>28.1287995</c:v>
                </c:pt>
                <c:pt idx="4683">
                  <c:v>26.757792500000001</c:v>
                </c:pt>
                <c:pt idx="4684">
                  <c:v>25.0057449</c:v>
                </c:pt>
                <c:pt idx="4685">
                  <c:v>19.162772499999999</c:v>
                </c:pt>
                <c:pt idx="4686">
                  <c:v>19.194329400000001</c:v>
                </c:pt>
                <c:pt idx="4687">
                  <c:v>22.946704700000002</c:v>
                </c:pt>
                <c:pt idx="4688">
                  <c:v>23.601555699999999</c:v>
                </c:pt>
                <c:pt idx="4689">
                  <c:v>15.857266600000001</c:v>
                </c:pt>
                <c:pt idx="4690">
                  <c:v>13.3400771</c:v>
                </c:pt>
                <c:pt idx="4691">
                  <c:v>17.636128849999999</c:v>
                </c:pt>
                <c:pt idx="4692">
                  <c:v>23.833962100000001</c:v>
                </c:pt>
                <c:pt idx="4693">
                  <c:v>19.807608299999998</c:v>
                </c:pt>
                <c:pt idx="4694">
                  <c:v>21.5</c:v>
                </c:pt>
                <c:pt idx="4695">
                  <c:v>19.75</c:v>
                </c:pt>
                <c:pt idx="4696">
                  <c:v>23.666667</c:v>
                </c:pt>
                <c:pt idx="4697">
                  <c:v>13.3400771</c:v>
                </c:pt>
                <c:pt idx="4698">
                  <c:v>12.305182800000001</c:v>
                </c:pt>
                <c:pt idx="4699">
                  <c:v>13.007081700000001</c:v>
                </c:pt>
                <c:pt idx="4700">
                  <c:v>19.162772499999999</c:v>
                </c:pt>
                <c:pt idx="4701">
                  <c:v>22.685366250000001</c:v>
                </c:pt>
                <c:pt idx="4702">
                  <c:v>23.25</c:v>
                </c:pt>
                <c:pt idx="4703">
                  <c:v>10.78789845</c:v>
                </c:pt>
                <c:pt idx="4704">
                  <c:v>19.162772499999999</c:v>
                </c:pt>
                <c:pt idx="4705">
                  <c:v>24.935401299999999</c:v>
                </c:pt>
                <c:pt idx="4706">
                  <c:v>26.122147250000001</c:v>
                </c:pt>
                <c:pt idx="4707">
                  <c:v>24.046738349999998</c:v>
                </c:pt>
                <c:pt idx="4708">
                  <c:v>14.475293600000001</c:v>
                </c:pt>
                <c:pt idx="4709">
                  <c:v>26.404900949999998</c:v>
                </c:pt>
                <c:pt idx="4710">
                  <c:v>26.404900949999998</c:v>
                </c:pt>
                <c:pt idx="4711">
                  <c:v>23.601555699999999</c:v>
                </c:pt>
                <c:pt idx="4712">
                  <c:v>18.991844199999999</c:v>
                </c:pt>
                <c:pt idx="4713">
                  <c:v>21.455228000000002</c:v>
                </c:pt>
                <c:pt idx="4714">
                  <c:v>21.5</c:v>
                </c:pt>
                <c:pt idx="4715">
                  <c:v>30.909015700000001</c:v>
                </c:pt>
                <c:pt idx="4716">
                  <c:v>12.518883499999999</c:v>
                </c:pt>
                <c:pt idx="4717">
                  <c:v>20.866667</c:v>
                </c:pt>
                <c:pt idx="4718">
                  <c:v>11.926993700000001</c:v>
                </c:pt>
                <c:pt idx="4719">
                  <c:v>18.991844199999999</c:v>
                </c:pt>
                <c:pt idx="4720">
                  <c:v>14.4679807</c:v>
                </c:pt>
                <c:pt idx="4721">
                  <c:v>13.007081700000001</c:v>
                </c:pt>
                <c:pt idx="4722">
                  <c:v>14.2266443</c:v>
                </c:pt>
                <c:pt idx="4723">
                  <c:v>13.932609299999999</c:v>
                </c:pt>
                <c:pt idx="4724">
                  <c:v>23.329188200000001</c:v>
                </c:pt>
                <c:pt idx="4725">
                  <c:v>18.75</c:v>
                </c:pt>
                <c:pt idx="4726">
                  <c:v>27.484459699999999</c:v>
                </c:pt>
                <c:pt idx="4727">
                  <c:v>26.127555149999999</c:v>
                </c:pt>
                <c:pt idx="4728">
                  <c:v>22.774889300000002</c:v>
                </c:pt>
                <c:pt idx="4729">
                  <c:v>28.428262350000001</c:v>
                </c:pt>
                <c:pt idx="4730">
                  <c:v>30.92589585</c:v>
                </c:pt>
                <c:pt idx="4731">
                  <c:v>16.1853166</c:v>
                </c:pt>
                <c:pt idx="4732">
                  <c:v>14.2266443</c:v>
                </c:pt>
                <c:pt idx="4733">
                  <c:v>11.9346006</c:v>
                </c:pt>
                <c:pt idx="4734">
                  <c:v>12.94514225</c:v>
                </c:pt>
                <c:pt idx="4735">
                  <c:v>16.811240999999999</c:v>
                </c:pt>
                <c:pt idx="4736">
                  <c:v>9.9840800000000005</c:v>
                </c:pt>
                <c:pt idx="4737">
                  <c:v>21.311883900000002</c:v>
                </c:pt>
                <c:pt idx="4738">
                  <c:v>22.3388828</c:v>
                </c:pt>
                <c:pt idx="4739">
                  <c:v>24.5</c:v>
                </c:pt>
                <c:pt idx="4740">
                  <c:v>19.918832949999999</c:v>
                </c:pt>
                <c:pt idx="4741">
                  <c:v>20.0112475</c:v>
                </c:pt>
                <c:pt idx="4742">
                  <c:v>10.799225399999999</c:v>
                </c:pt>
                <c:pt idx="4743">
                  <c:v>9.3895523000000001</c:v>
                </c:pt>
                <c:pt idx="4744">
                  <c:v>26.575503650000002</c:v>
                </c:pt>
                <c:pt idx="4745">
                  <c:v>23.13195425</c:v>
                </c:pt>
                <c:pt idx="4746">
                  <c:v>25.0057449</c:v>
                </c:pt>
                <c:pt idx="4747">
                  <c:v>33.669800549999998</c:v>
                </c:pt>
                <c:pt idx="4748">
                  <c:v>14.4679807</c:v>
                </c:pt>
                <c:pt idx="4749">
                  <c:v>20.952109799999999</c:v>
                </c:pt>
                <c:pt idx="4750">
                  <c:v>19.162772499999999</c:v>
                </c:pt>
                <c:pt idx="4751">
                  <c:v>19.162772499999999</c:v>
                </c:pt>
                <c:pt idx="4752">
                  <c:v>21.12304765</c:v>
                </c:pt>
                <c:pt idx="4753">
                  <c:v>16.702841200000002</c:v>
                </c:pt>
                <c:pt idx="4754">
                  <c:v>26.575503650000002</c:v>
                </c:pt>
                <c:pt idx="4755">
                  <c:v>23.249571400000001</c:v>
                </c:pt>
                <c:pt idx="4756">
                  <c:v>22.685366250000001</c:v>
                </c:pt>
                <c:pt idx="4757">
                  <c:v>23.115688200000001</c:v>
                </c:pt>
                <c:pt idx="4758">
                  <c:v>27.484459699999999</c:v>
                </c:pt>
                <c:pt idx="4759">
                  <c:v>26.757792500000001</c:v>
                </c:pt>
                <c:pt idx="4760">
                  <c:v>24.796435500000001</c:v>
                </c:pt>
                <c:pt idx="4761">
                  <c:v>24.796435500000001</c:v>
                </c:pt>
                <c:pt idx="4762">
                  <c:v>23.2232877</c:v>
                </c:pt>
                <c:pt idx="4763">
                  <c:v>23.9342963</c:v>
                </c:pt>
                <c:pt idx="4764">
                  <c:v>19.759070349999998</c:v>
                </c:pt>
                <c:pt idx="4765">
                  <c:v>21.149813399999999</c:v>
                </c:pt>
                <c:pt idx="4766">
                  <c:v>17.1726928</c:v>
                </c:pt>
                <c:pt idx="4767">
                  <c:v>17.636128849999999</c:v>
                </c:pt>
                <c:pt idx="4768">
                  <c:v>20.325703749999999</c:v>
                </c:pt>
                <c:pt idx="4769">
                  <c:v>26.473304800000001</c:v>
                </c:pt>
                <c:pt idx="4770">
                  <c:v>25.58173695</c:v>
                </c:pt>
                <c:pt idx="4771">
                  <c:v>23.955160299999999</c:v>
                </c:pt>
                <c:pt idx="4772">
                  <c:v>25.0057449</c:v>
                </c:pt>
                <c:pt idx="4773">
                  <c:v>13.160104799999999</c:v>
                </c:pt>
                <c:pt idx="4774">
                  <c:v>16.696568549999999</c:v>
                </c:pt>
                <c:pt idx="4775">
                  <c:v>25.167702899999998</c:v>
                </c:pt>
                <c:pt idx="4776">
                  <c:v>16.826991100000001</c:v>
                </c:pt>
                <c:pt idx="4777">
                  <c:v>13.3400771</c:v>
                </c:pt>
                <c:pt idx="4778">
                  <c:v>19.4129711</c:v>
                </c:pt>
                <c:pt idx="4779">
                  <c:v>11.0600516</c:v>
                </c:pt>
                <c:pt idx="4780">
                  <c:v>12.87960515</c:v>
                </c:pt>
                <c:pt idx="4781">
                  <c:v>11.284224849999999</c:v>
                </c:pt>
                <c:pt idx="4782">
                  <c:v>9.9696642999999998</c:v>
                </c:pt>
                <c:pt idx="4783">
                  <c:v>25.126577699999999</c:v>
                </c:pt>
                <c:pt idx="4784">
                  <c:v>13.1367201</c:v>
                </c:pt>
                <c:pt idx="4785">
                  <c:v>23.825315799999998</c:v>
                </c:pt>
                <c:pt idx="4786">
                  <c:v>25.0057449</c:v>
                </c:pt>
                <c:pt idx="4787">
                  <c:v>14.6546235</c:v>
                </c:pt>
                <c:pt idx="4788">
                  <c:v>20.708454499999998</c:v>
                </c:pt>
                <c:pt idx="4789">
                  <c:v>22.5</c:v>
                </c:pt>
                <c:pt idx="4790">
                  <c:v>22.297314199999999</c:v>
                </c:pt>
                <c:pt idx="4791">
                  <c:v>12.305182800000001</c:v>
                </c:pt>
                <c:pt idx="4792">
                  <c:v>13.3400771</c:v>
                </c:pt>
                <c:pt idx="4793">
                  <c:v>13.341916899999999</c:v>
                </c:pt>
                <c:pt idx="4794">
                  <c:v>10.8132489</c:v>
                </c:pt>
                <c:pt idx="4795">
                  <c:v>22.685366250000001</c:v>
                </c:pt>
                <c:pt idx="4796">
                  <c:v>19.877262999999999</c:v>
                </c:pt>
                <c:pt idx="4797">
                  <c:v>20.325703749999999</c:v>
                </c:pt>
                <c:pt idx="4798">
                  <c:v>18.991844199999999</c:v>
                </c:pt>
                <c:pt idx="4799">
                  <c:v>21.5002888</c:v>
                </c:pt>
                <c:pt idx="4800">
                  <c:v>11.0600516</c:v>
                </c:pt>
                <c:pt idx="4801">
                  <c:v>29.585871000000001</c:v>
                </c:pt>
                <c:pt idx="4802">
                  <c:v>25.387030849999999</c:v>
                </c:pt>
                <c:pt idx="4803">
                  <c:v>23.249571400000001</c:v>
                </c:pt>
                <c:pt idx="4804">
                  <c:v>25.167702899999998</c:v>
                </c:pt>
                <c:pt idx="4805">
                  <c:v>13.3400771</c:v>
                </c:pt>
                <c:pt idx="4806">
                  <c:v>13.3400771</c:v>
                </c:pt>
                <c:pt idx="4807">
                  <c:v>19.759070349999998</c:v>
                </c:pt>
                <c:pt idx="4808">
                  <c:v>17.5</c:v>
                </c:pt>
                <c:pt idx="4809">
                  <c:v>16.696568549999999</c:v>
                </c:pt>
                <c:pt idx="4810">
                  <c:v>22.009084099999999</c:v>
                </c:pt>
                <c:pt idx="4811">
                  <c:v>22.5</c:v>
                </c:pt>
                <c:pt idx="4812">
                  <c:v>23.601555699999999</c:v>
                </c:pt>
                <c:pt idx="4813">
                  <c:v>31.6723392</c:v>
                </c:pt>
                <c:pt idx="4814">
                  <c:v>19.877262999999999</c:v>
                </c:pt>
                <c:pt idx="4815">
                  <c:v>21.825599</c:v>
                </c:pt>
                <c:pt idx="4816">
                  <c:v>9.9696642999999998</c:v>
                </c:pt>
                <c:pt idx="4817">
                  <c:v>10.799225399999999</c:v>
                </c:pt>
                <c:pt idx="4818">
                  <c:v>9.5208936000000008</c:v>
                </c:pt>
                <c:pt idx="4819">
                  <c:v>28.416667</c:v>
                </c:pt>
                <c:pt idx="4820">
                  <c:v>29.585871000000001</c:v>
                </c:pt>
                <c:pt idx="4821">
                  <c:v>23.13195425</c:v>
                </c:pt>
                <c:pt idx="4822">
                  <c:v>23.13195425</c:v>
                </c:pt>
                <c:pt idx="4823">
                  <c:v>23.484541249999999</c:v>
                </c:pt>
                <c:pt idx="4824">
                  <c:v>26.404900949999998</c:v>
                </c:pt>
                <c:pt idx="4825">
                  <c:v>21.879616200000001</c:v>
                </c:pt>
                <c:pt idx="4826">
                  <c:v>19.4129711</c:v>
                </c:pt>
                <c:pt idx="4827">
                  <c:v>19.4129711</c:v>
                </c:pt>
                <c:pt idx="4828">
                  <c:v>25.2634866</c:v>
                </c:pt>
                <c:pt idx="4829">
                  <c:v>10.559049999999999</c:v>
                </c:pt>
                <c:pt idx="4830">
                  <c:v>23.825315799999998</c:v>
                </c:pt>
                <c:pt idx="4831">
                  <c:v>26.127555149999999</c:v>
                </c:pt>
                <c:pt idx="4832">
                  <c:v>15.4206667</c:v>
                </c:pt>
                <c:pt idx="4833">
                  <c:v>15.348414399999999</c:v>
                </c:pt>
                <c:pt idx="4834">
                  <c:v>13.6102243</c:v>
                </c:pt>
                <c:pt idx="4835">
                  <c:v>13.3400771</c:v>
                </c:pt>
                <c:pt idx="4836">
                  <c:v>21.131702350000001</c:v>
                </c:pt>
                <c:pt idx="4837">
                  <c:v>24.630173500000001</c:v>
                </c:pt>
                <c:pt idx="4838">
                  <c:v>28.015928599999999</c:v>
                </c:pt>
                <c:pt idx="4839">
                  <c:v>28.015928599999999</c:v>
                </c:pt>
                <c:pt idx="4840">
                  <c:v>11.0600516</c:v>
                </c:pt>
                <c:pt idx="4841">
                  <c:v>9.5398669999999992</c:v>
                </c:pt>
                <c:pt idx="4842">
                  <c:v>26.404900949999998</c:v>
                </c:pt>
                <c:pt idx="4843">
                  <c:v>27.082715799999999</c:v>
                </c:pt>
                <c:pt idx="4844">
                  <c:v>21.75</c:v>
                </c:pt>
                <c:pt idx="4845">
                  <c:v>10.559049999999999</c:v>
                </c:pt>
                <c:pt idx="4846">
                  <c:v>23.825315799999998</c:v>
                </c:pt>
                <c:pt idx="4847">
                  <c:v>25.387030849999999</c:v>
                </c:pt>
                <c:pt idx="4848">
                  <c:v>27.286366650000001</c:v>
                </c:pt>
                <c:pt idx="4849">
                  <c:v>26.77253155</c:v>
                </c:pt>
                <c:pt idx="4850">
                  <c:v>25.167702899999998</c:v>
                </c:pt>
                <c:pt idx="4851">
                  <c:v>25.220811650000002</c:v>
                </c:pt>
                <c:pt idx="4852">
                  <c:v>20.708454499999998</c:v>
                </c:pt>
                <c:pt idx="4853">
                  <c:v>23.0216238</c:v>
                </c:pt>
                <c:pt idx="4854">
                  <c:v>22.8358542</c:v>
                </c:pt>
                <c:pt idx="4855">
                  <c:v>22.75</c:v>
                </c:pt>
                <c:pt idx="4856">
                  <c:v>31.6723392</c:v>
                </c:pt>
                <c:pt idx="4857">
                  <c:v>15.248541299999999</c:v>
                </c:pt>
                <c:pt idx="4858">
                  <c:v>21.825599</c:v>
                </c:pt>
                <c:pt idx="4859">
                  <c:v>18.991844199999999</c:v>
                </c:pt>
                <c:pt idx="4860">
                  <c:v>18.991844199999999</c:v>
                </c:pt>
                <c:pt idx="4861">
                  <c:v>18.169843950000001</c:v>
                </c:pt>
                <c:pt idx="4862">
                  <c:v>20.325703749999999</c:v>
                </c:pt>
                <c:pt idx="4863">
                  <c:v>21.75</c:v>
                </c:pt>
                <c:pt idx="4864">
                  <c:v>30.729104899999999</c:v>
                </c:pt>
                <c:pt idx="4865">
                  <c:v>27.484459699999999</c:v>
                </c:pt>
                <c:pt idx="4866">
                  <c:v>27.082715799999999</c:v>
                </c:pt>
                <c:pt idx="4867">
                  <c:v>13.3400771</c:v>
                </c:pt>
                <c:pt idx="4868">
                  <c:v>23.13195425</c:v>
                </c:pt>
                <c:pt idx="4869">
                  <c:v>25.387030849999999</c:v>
                </c:pt>
                <c:pt idx="4870">
                  <c:v>23.601555699999999</c:v>
                </c:pt>
                <c:pt idx="4871">
                  <c:v>13.341916899999999</c:v>
                </c:pt>
                <c:pt idx="4872">
                  <c:v>18.169843950000001</c:v>
                </c:pt>
                <c:pt idx="4873">
                  <c:v>21.537078600000001</c:v>
                </c:pt>
                <c:pt idx="4874">
                  <c:v>21.877051250000001</c:v>
                </c:pt>
                <c:pt idx="4875">
                  <c:v>21.4706422</c:v>
                </c:pt>
                <c:pt idx="4876">
                  <c:v>30.909015700000001</c:v>
                </c:pt>
                <c:pt idx="4877">
                  <c:v>30.209087400000001</c:v>
                </c:pt>
                <c:pt idx="4878">
                  <c:v>31.60857425</c:v>
                </c:pt>
                <c:pt idx="4879">
                  <c:v>13.13014755</c:v>
                </c:pt>
                <c:pt idx="4880">
                  <c:v>11.0600516</c:v>
                </c:pt>
                <c:pt idx="4881">
                  <c:v>25.101047699999999</c:v>
                </c:pt>
                <c:pt idx="4882">
                  <c:v>22.576066900000001</c:v>
                </c:pt>
                <c:pt idx="4883">
                  <c:v>22.278894300000001</c:v>
                </c:pt>
                <c:pt idx="4884">
                  <c:v>22.576066900000001</c:v>
                </c:pt>
                <c:pt idx="4885">
                  <c:v>25.0057449</c:v>
                </c:pt>
                <c:pt idx="4886">
                  <c:v>22.642931000000001</c:v>
                </c:pt>
                <c:pt idx="4887">
                  <c:v>26.127555149999999</c:v>
                </c:pt>
                <c:pt idx="4888">
                  <c:v>20.708454499999998</c:v>
                </c:pt>
                <c:pt idx="4889">
                  <c:v>21.188233199999999</c:v>
                </c:pt>
                <c:pt idx="4890">
                  <c:v>12.305182800000001</c:v>
                </c:pt>
                <c:pt idx="4891">
                  <c:v>13.3400771</c:v>
                </c:pt>
                <c:pt idx="4892">
                  <c:v>13.3400771</c:v>
                </c:pt>
                <c:pt idx="4893">
                  <c:v>18.991844199999999</c:v>
                </c:pt>
                <c:pt idx="4894">
                  <c:v>17.1726928</c:v>
                </c:pt>
                <c:pt idx="4895">
                  <c:v>17.1726928</c:v>
                </c:pt>
                <c:pt idx="4896">
                  <c:v>17.1726928</c:v>
                </c:pt>
                <c:pt idx="4897">
                  <c:v>22.600150200000002</c:v>
                </c:pt>
                <c:pt idx="4898">
                  <c:v>19.807608299999998</c:v>
                </c:pt>
                <c:pt idx="4899">
                  <c:v>20.22564715</c:v>
                </c:pt>
                <c:pt idx="4900">
                  <c:v>19.4129711</c:v>
                </c:pt>
                <c:pt idx="4901">
                  <c:v>19.4129711</c:v>
                </c:pt>
                <c:pt idx="4902">
                  <c:v>11.9415377</c:v>
                </c:pt>
                <c:pt idx="4903">
                  <c:v>23.484541249999999</c:v>
                </c:pt>
                <c:pt idx="4904">
                  <c:v>22.642931000000001</c:v>
                </c:pt>
                <c:pt idx="4905">
                  <c:v>13.160104799999999</c:v>
                </c:pt>
                <c:pt idx="4906">
                  <c:v>16.998428650000001</c:v>
                </c:pt>
                <c:pt idx="4907">
                  <c:v>16.743453800000001</c:v>
                </c:pt>
                <c:pt idx="4908">
                  <c:v>25.559100099999998</c:v>
                </c:pt>
                <c:pt idx="4909">
                  <c:v>21.188233199999999</c:v>
                </c:pt>
                <c:pt idx="4910">
                  <c:v>21.191776149999999</c:v>
                </c:pt>
                <c:pt idx="4911">
                  <c:v>34.205005649999997</c:v>
                </c:pt>
                <c:pt idx="4912">
                  <c:v>33.669800549999998</c:v>
                </c:pt>
                <c:pt idx="4913">
                  <c:v>15.248541299999999</c:v>
                </c:pt>
                <c:pt idx="4914">
                  <c:v>13.3400771</c:v>
                </c:pt>
                <c:pt idx="4915">
                  <c:v>21.311883900000002</c:v>
                </c:pt>
                <c:pt idx="4916">
                  <c:v>21.825599</c:v>
                </c:pt>
                <c:pt idx="4917">
                  <c:v>23.115688200000001</c:v>
                </c:pt>
                <c:pt idx="4918">
                  <c:v>23.522578800000002</c:v>
                </c:pt>
                <c:pt idx="4919">
                  <c:v>20.325703749999999</c:v>
                </c:pt>
                <c:pt idx="4920">
                  <c:v>21.877051250000001</c:v>
                </c:pt>
                <c:pt idx="4921">
                  <c:v>9.9261152999999993</c:v>
                </c:pt>
                <c:pt idx="4922">
                  <c:v>22.905211399999999</c:v>
                </c:pt>
                <c:pt idx="4923">
                  <c:v>22.642931000000001</c:v>
                </c:pt>
                <c:pt idx="4924">
                  <c:v>22.278894300000001</c:v>
                </c:pt>
                <c:pt idx="4925">
                  <c:v>32.718561399999999</c:v>
                </c:pt>
                <c:pt idx="4926">
                  <c:v>19.162772499999999</c:v>
                </c:pt>
                <c:pt idx="4927">
                  <c:v>24</c:v>
                </c:pt>
                <c:pt idx="4928">
                  <c:v>22.642931000000001</c:v>
                </c:pt>
                <c:pt idx="4929">
                  <c:v>22.576066900000001</c:v>
                </c:pt>
                <c:pt idx="4930">
                  <c:v>22.278894300000001</c:v>
                </c:pt>
                <c:pt idx="4931">
                  <c:v>20.952407000000001</c:v>
                </c:pt>
                <c:pt idx="4932">
                  <c:v>14.2266443</c:v>
                </c:pt>
                <c:pt idx="4933">
                  <c:v>18.169843950000001</c:v>
                </c:pt>
                <c:pt idx="4934">
                  <c:v>12.87960515</c:v>
                </c:pt>
                <c:pt idx="4935">
                  <c:v>12.518883499999999</c:v>
                </c:pt>
                <c:pt idx="4936">
                  <c:v>10.3826515</c:v>
                </c:pt>
                <c:pt idx="4937">
                  <c:v>9.5398669999999992</c:v>
                </c:pt>
                <c:pt idx="4938">
                  <c:v>23.249571400000001</c:v>
                </c:pt>
                <c:pt idx="4939">
                  <c:v>22.905211399999999</c:v>
                </c:pt>
                <c:pt idx="4940">
                  <c:v>28.731204550000001</c:v>
                </c:pt>
                <c:pt idx="4941">
                  <c:v>28.731204550000001</c:v>
                </c:pt>
                <c:pt idx="4942">
                  <c:v>22.009084099999999</c:v>
                </c:pt>
                <c:pt idx="4943">
                  <c:v>22.009084099999999</c:v>
                </c:pt>
                <c:pt idx="4944">
                  <c:v>21.188233199999999</c:v>
                </c:pt>
                <c:pt idx="4945">
                  <c:v>22.009084099999999</c:v>
                </c:pt>
                <c:pt idx="4946">
                  <c:v>33.909931899999997</c:v>
                </c:pt>
                <c:pt idx="4947">
                  <c:v>23.484541249999999</c:v>
                </c:pt>
                <c:pt idx="4948">
                  <c:v>22.642931000000001</c:v>
                </c:pt>
                <c:pt idx="4949">
                  <c:v>22.642931000000001</c:v>
                </c:pt>
                <c:pt idx="4950">
                  <c:v>26</c:v>
                </c:pt>
                <c:pt idx="4951">
                  <c:v>20.866667</c:v>
                </c:pt>
                <c:pt idx="4952">
                  <c:v>24.029488499999999</c:v>
                </c:pt>
                <c:pt idx="4953">
                  <c:v>33.736877300000003</c:v>
                </c:pt>
                <c:pt idx="4954">
                  <c:v>33.909931899999997</c:v>
                </c:pt>
                <c:pt idx="4955">
                  <c:v>34.611023600000003</c:v>
                </c:pt>
                <c:pt idx="4956">
                  <c:v>20.952109799999999</c:v>
                </c:pt>
                <c:pt idx="4957">
                  <c:v>18.991844199999999</c:v>
                </c:pt>
                <c:pt idx="4958">
                  <c:v>20.0112475</c:v>
                </c:pt>
                <c:pt idx="4959">
                  <c:v>23.115688200000001</c:v>
                </c:pt>
                <c:pt idx="4960">
                  <c:v>20.500400849999998</c:v>
                </c:pt>
                <c:pt idx="4961">
                  <c:v>30.909015700000001</c:v>
                </c:pt>
                <c:pt idx="4962">
                  <c:v>23.249571400000001</c:v>
                </c:pt>
                <c:pt idx="4963">
                  <c:v>25.136491400000001</c:v>
                </c:pt>
                <c:pt idx="4964">
                  <c:v>22.5</c:v>
                </c:pt>
                <c:pt idx="4965">
                  <c:v>17.5</c:v>
                </c:pt>
                <c:pt idx="4966">
                  <c:v>17.722251700000001</c:v>
                </c:pt>
                <c:pt idx="4967">
                  <c:v>25.4916868</c:v>
                </c:pt>
                <c:pt idx="4968">
                  <c:v>24.818124000000001</c:v>
                </c:pt>
                <c:pt idx="4969">
                  <c:v>25.832641649999999</c:v>
                </c:pt>
                <c:pt idx="4970">
                  <c:v>20.432195650000001</c:v>
                </c:pt>
                <c:pt idx="4971">
                  <c:v>31.6723392</c:v>
                </c:pt>
                <c:pt idx="4972">
                  <c:v>33.736877300000003</c:v>
                </c:pt>
                <c:pt idx="4973">
                  <c:v>16.083333</c:v>
                </c:pt>
                <c:pt idx="4974">
                  <c:v>14.2266443</c:v>
                </c:pt>
                <c:pt idx="4975">
                  <c:v>9.9840800000000005</c:v>
                </c:pt>
                <c:pt idx="4976">
                  <c:v>23.115688200000001</c:v>
                </c:pt>
                <c:pt idx="4977">
                  <c:v>18.991844199999999</c:v>
                </c:pt>
                <c:pt idx="4978">
                  <c:v>18.991844199999999</c:v>
                </c:pt>
                <c:pt idx="4979">
                  <c:v>20.84288265</c:v>
                </c:pt>
                <c:pt idx="4980">
                  <c:v>11.0600516</c:v>
                </c:pt>
                <c:pt idx="4981">
                  <c:v>23.249571400000001</c:v>
                </c:pt>
                <c:pt idx="4982">
                  <c:v>22.905211399999999</c:v>
                </c:pt>
                <c:pt idx="4983">
                  <c:v>22.905211399999999</c:v>
                </c:pt>
                <c:pt idx="4984">
                  <c:v>22.642931000000001</c:v>
                </c:pt>
                <c:pt idx="4985">
                  <c:v>25.0057449</c:v>
                </c:pt>
                <c:pt idx="4986">
                  <c:v>23.329188200000001</c:v>
                </c:pt>
                <c:pt idx="4987">
                  <c:v>13.3400771</c:v>
                </c:pt>
                <c:pt idx="4988">
                  <c:v>23.249571400000001</c:v>
                </c:pt>
                <c:pt idx="4989">
                  <c:v>22.576066900000001</c:v>
                </c:pt>
                <c:pt idx="4990">
                  <c:v>22.576066900000001</c:v>
                </c:pt>
                <c:pt idx="4991">
                  <c:v>24.865568100000001</c:v>
                </c:pt>
                <c:pt idx="4992">
                  <c:v>26.350072000000001</c:v>
                </c:pt>
                <c:pt idx="4993">
                  <c:v>22.5</c:v>
                </c:pt>
                <c:pt idx="4994">
                  <c:v>22.5</c:v>
                </c:pt>
                <c:pt idx="4995">
                  <c:v>30.713769200000002</c:v>
                </c:pt>
                <c:pt idx="4996">
                  <c:v>24.2538512</c:v>
                </c:pt>
                <c:pt idx="4997">
                  <c:v>25.244263</c:v>
                </c:pt>
                <c:pt idx="4998">
                  <c:v>23.741865449999999</c:v>
                </c:pt>
                <c:pt idx="4999">
                  <c:v>13.1367201</c:v>
                </c:pt>
                <c:pt idx="5000">
                  <c:v>19.162772499999999</c:v>
                </c:pt>
                <c:pt idx="5001">
                  <c:v>21.131702350000001</c:v>
                </c:pt>
                <c:pt idx="5002">
                  <c:v>19.09400875</c:v>
                </c:pt>
                <c:pt idx="5003">
                  <c:v>21.514501549999999</c:v>
                </c:pt>
                <c:pt idx="5004">
                  <c:v>17.1726928</c:v>
                </c:pt>
                <c:pt idx="5005">
                  <c:v>21.311883900000002</c:v>
                </c:pt>
                <c:pt idx="5006">
                  <c:v>24.5</c:v>
                </c:pt>
                <c:pt idx="5007">
                  <c:v>20.468599999999999</c:v>
                </c:pt>
                <c:pt idx="5008">
                  <c:v>19.4129711</c:v>
                </c:pt>
                <c:pt idx="5009">
                  <c:v>19.4129711</c:v>
                </c:pt>
                <c:pt idx="5010">
                  <c:v>11.9340568</c:v>
                </c:pt>
                <c:pt idx="5011">
                  <c:v>8.8052601999999993</c:v>
                </c:pt>
                <c:pt idx="5012">
                  <c:v>22.905211399999999</c:v>
                </c:pt>
                <c:pt idx="5013">
                  <c:v>22.905211399999999</c:v>
                </c:pt>
                <c:pt idx="5014">
                  <c:v>22.009084099999999</c:v>
                </c:pt>
                <c:pt idx="5015">
                  <c:v>22.5</c:v>
                </c:pt>
                <c:pt idx="5016">
                  <c:v>21.149813399999999</c:v>
                </c:pt>
                <c:pt idx="5017">
                  <c:v>22.642931000000001</c:v>
                </c:pt>
                <c:pt idx="5018">
                  <c:v>25.0057449</c:v>
                </c:pt>
                <c:pt idx="5019">
                  <c:v>22.642931000000001</c:v>
                </c:pt>
                <c:pt idx="5020">
                  <c:v>25.400362550000001</c:v>
                </c:pt>
                <c:pt idx="5021">
                  <c:v>27.082715799999999</c:v>
                </c:pt>
                <c:pt idx="5022">
                  <c:v>21.75</c:v>
                </c:pt>
                <c:pt idx="5023">
                  <c:v>21.867846400000001</c:v>
                </c:pt>
                <c:pt idx="5024">
                  <c:v>20.432195650000001</c:v>
                </c:pt>
                <c:pt idx="5025">
                  <c:v>29.822820750000002</c:v>
                </c:pt>
                <c:pt idx="5026">
                  <c:v>24.2538512</c:v>
                </c:pt>
                <c:pt idx="5027">
                  <c:v>23.46920055</c:v>
                </c:pt>
                <c:pt idx="5028">
                  <c:v>20.761812249999998</c:v>
                </c:pt>
                <c:pt idx="5029">
                  <c:v>20.0112475</c:v>
                </c:pt>
                <c:pt idx="5030">
                  <c:v>20.0112475</c:v>
                </c:pt>
                <c:pt idx="5031">
                  <c:v>18.521428</c:v>
                </c:pt>
                <c:pt idx="5032">
                  <c:v>23.115688200000001</c:v>
                </c:pt>
                <c:pt idx="5033">
                  <c:v>12.87960515</c:v>
                </c:pt>
                <c:pt idx="5034">
                  <c:v>12.22721295</c:v>
                </c:pt>
                <c:pt idx="5035">
                  <c:v>25.126577699999999</c:v>
                </c:pt>
                <c:pt idx="5036">
                  <c:v>27.985060149999999</c:v>
                </c:pt>
                <c:pt idx="5037">
                  <c:v>24</c:v>
                </c:pt>
                <c:pt idx="5038">
                  <c:v>23.249571400000001</c:v>
                </c:pt>
                <c:pt idx="5039">
                  <c:v>23.329188200000001</c:v>
                </c:pt>
                <c:pt idx="5040">
                  <c:v>22.009084099999999</c:v>
                </c:pt>
                <c:pt idx="5041">
                  <c:v>23.3700501</c:v>
                </c:pt>
                <c:pt idx="5042">
                  <c:v>24.756717999999999</c:v>
                </c:pt>
                <c:pt idx="5043">
                  <c:v>30.713769200000002</c:v>
                </c:pt>
                <c:pt idx="5044">
                  <c:v>22.905211399999999</c:v>
                </c:pt>
                <c:pt idx="5045">
                  <c:v>22.642931000000001</c:v>
                </c:pt>
                <c:pt idx="5046">
                  <c:v>21.75</c:v>
                </c:pt>
                <c:pt idx="5047">
                  <c:v>20.432195650000001</c:v>
                </c:pt>
                <c:pt idx="5048">
                  <c:v>18.083333</c:v>
                </c:pt>
                <c:pt idx="5049">
                  <c:v>15.348414399999999</c:v>
                </c:pt>
                <c:pt idx="5050">
                  <c:v>19.759070349999998</c:v>
                </c:pt>
                <c:pt idx="5051">
                  <c:v>20.0112475</c:v>
                </c:pt>
                <c:pt idx="5052">
                  <c:v>21.311883900000002</c:v>
                </c:pt>
                <c:pt idx="5053">
                  <c:v>21.311883900000002</c:v>
                </c:pt>
                <c:pt idx="5054">
                  <c:v>27.666667</c:v>
                </c:pt>
                <c:pt idx="5055">
                  <c:v>11.7564329</c:v>
                </c:pt>
                <c:pt idx="5056">
                  <c:v>11.9415377</c:v>
                </c:pt>
                <c:pt idx="5057">
                  <c:v>12.518883499999999</c:v>
                </c:pt>
                <c:pt idx="5058">
                  <c:v>10.3826515</c:v>
                </c:pt>
                <c:pt idx="5059">
                  <c:v>10.3826515</c:v>
                </c:pt>
                <c:pt idx="5060">
                  <c:v>24.865568100000001</c:v>
                </c:pt>
                <c:pt idx="5061">
                  <c:v>26.350072000000001</c:v>
                </c:pt>
                <c:pt idx="5062">
                  <c:v>21.771883599999999</c:v>
                </c:pt>
                <c:pt idx="5063">
                  <c:v>13.3400771</c:v>
                </c:pt>
                <c:pt idx="5064">
                  <c:v>17.636128849999999</c:v>
                </c:pt>
                <c:pt idx="5065">
                  <c:v>23.258485700000001</c:v>
                </c:pt>
                <c:pt idx="5066">
                  <c:v>25.375241249999998</c:v>
                </c:pt>
                <c:pt idx="5067">
                  <c:v>27.082715799999999</c:v>
                </c:pt>
                <c:pt idx="5068">
                  <c:v>23.329188200000001</c:v>
                </c:pt>
                <c:pt idx="5069">
                  <c:v>24</c:v>
                </c:pt>
                <c:pt idx="5070">
                  <c:v>12.94514225</c:v>
                </c:pt>
                <c:pt idx="5071">
                  <c:v>15.248541299999999</c:v>
                </c:pt>
                <c:pt idx="5072">
                  <c:v>23.115688200000001</c:v>
                </c:pt>
                <c:pt idx="5073">
                  <c:v>24.5</c:v>
                </c:pt>
                <c:pt idx="5074">
                  <c:v>20.287417749999999</c:v>
                </c:pt>
                <c:pt idx="5075">
                  <c:v>9.9261152999999993</c:v>
                </c:pt>
                <c:pt idx="5076">
                  <c:v>10.5</c:v>
                </c:pt>
                <c:pt idx="5077">
                  <c:v>22.576066900000001</c:v>
                </c:pt>
                <c:pt idx="5078">
                  <c:v>22.576066900000001</c:v>
                </c:pt>
                <c:pt idx="5079">
                  <c:v>24.865568100000001</c:v>
                </c:pt>
                <c:pt idx="5080">
                  <c:v>26.083143249999999</c:v>
                </c:pt>
                <c:pt idx="5081">
                  <c:v>29.822820750000002</c:v>
                </c:pt>
                <c:pt idx="5082">
                  <c:v>13.1367201</c:v>
                </c:pt>
                <c:pt idx="5083">
                  <c:v>20.0967555</c:v>
                </c:pt>
                <c:pt idx="5084">
                  <c:v>19.918832949999999</c:v>
                </c:pt>
                <c:pt idx="5085">
                  <c:v>27.17736635</c:v>
                </c:pt>
                <c:pt idx="5086">
                  <c:v>27.25264095</c:v>
                </c:pt>
                <c:pt idx="5087">
                  <c:v>27.082715799999999</c:v>
                </c:pt>
                <c:pt idx="5088">
                  <c:v>17.937509500000001</c:v>
                </c:pt>
                <c:pt idx="5089">
                  <c:v>16.857963600000001</c:v>
                </c:pt>
                <c:pt idx="5090">
                  <c:v>21.2380912</c:v>
                </c:pt>
                <c:pt idx="5091">
                  <c:v>22.297314199999999</c:v>
                </c:pt>
                <c:pt idx="5092">
                  <c:v>21.977864199999999</c:v>
                </c:pt>
                <c:pt idx="5093">
                  <c:v>30.2093363</c:v>
                </c:pt>
                <c:pt idx="5094">
                  <c:v>9.5398669999999992</c:v>
                </c:pt>
                <c:pt idx="5095">
                  <c:v>9.5208936000000008</c:v>
                </c:pt>
                <c:pt idx="5096">
                  <c:v>10.786026700000001</c:v>
                </c:pt>
                <c:pt idx="5097">
                  <c:v>22.905211399999999</c:v>
                </c:pt>
                <c:pt idx="5098">
                  <c:v>21.2380912</c:v>
                </c:pt>
                <c:pt idx="5099">
                  <c:v>20.972740399999999</c:v>
                </c:pt>
                <c:pt idx="5100">
                  <c:v>20.952109799999999</c:v>
                </c:pt>
                <c:pt idx="5101">
                  <c:v>27.666667</c:v>
                </c:pt>
                <c:pt idx="5102">
                  <c:v>12.7948109</c:v>
                </c:pt>
                <c:pt idx="5103">
                  <c:v>27.17736635</c:v>
                </c:pt>
                <c:pt idx="5104">
                  <c:v>16.083333</c:v>
                </c:pt>
                <c:pt idx="5105">
                  <c:v>19.759070349999998</c:v>
                </c:pt>
                <c:pt idx="5106">
                  <c:v>26.264987949999998</c:v>
                </c:pt>
                <c:pt idx="5107">
                  <c:v>25.559100099999998</c:v>
                </c:pt>
                <c:pt idx="5108">
                  <c:v>25.559100099999998</c:v>
                </c:pt>
                <c:pt idx="5109">
                  <c:v>21.2380912</c:v>
                </c:pt>
                <c:pt idx="5110">
                  <c:v>21.2380912</c:v>
                </c:pt>
                <c:pt idx="5111">
                  <c:v>22.75</c:v>
                </c:pt>
                <c:pt idx="5112">
                  <c:v>22.297314199999999</c:v>
                </c:pt>
                <c:pt idx="5113">
                  <c:v>15.454050499999999</c:v>
                </c:pt>
                <c:pt idx="5114">
                  <c:v>20.952109799999999</c:v>
                </c:pt>
                <c:pt idx="5115">
                  <c:v>18.991844199999999</c:v>
                </c:pt>
                <c:pt idx="5116">
                  <c:v>20.84288265</c:v>
                </c:pt>
                <c:pt idx="5117">
                  <c:v>26.166667</c:v>
                </c:pt>
                <c:pt idx="5118">
                  <c:v>26.166667</c:v>
                </c:pt>
                <c:pt idx="5119">
                  <c:v>12.87960515</c:v>
                </c:pt>
                <c:pt idx="5120">
                  <c:v>9.3895523000000001</c:v>
                </c:pt>
                <c:pt idx="5121">
                  <c:v>25.387030849999999</c:v>
                </c:pt>
                <c:pt idx="5122">
                  <c:v>22.5736296</c:v>
                </c:pt>
                <c:pt idx="5123">
                  <c:v>22.422181399999999</c:v>
                </c:pt>
                <c:pt idx="5124">
                  <c:v>24.796435500000001</c:v>
                </c:pt>
                <c:pt idx="5125">
                  <c:v>22.5</c:v>
                </c:pt>
                <c:pt idx="5126">
                  <c:v>15.248541299999999</c:v>
                </c:pt>
                <c:pt idx="5127">
                  <c:v>22.905211399999999</c:v>
                </c:pt>
                <c:pt idx="5128">
                  <c:v>26.264987949999998</c:v>
                </c:pt>
                <c:pt idx="5129">
                  <c:v>25.832641649999999</c:v>
                </c:pt>
                <c:pt idx="5130">
                  <c:v>11.715218999999999</c:v>
                </c:pt>
                <c:pt idx="5131">
                  <c:v>26.166667</c:v>
                </c:pt>
                <c:pt idx="5132">
                  <c:v>26.166667</c:v>
                </c:pt>
                <c:pt idx="5133">
                  <c:v>12.87960515</c:v>
                </c:pt>
                <c:pt idx="5134">
                  <c:v>21.149813399999999</c:v>
                </c:pt>
                <c:pt idx="5135">
                  <c:v>21.149813399999999</c:v>
                </c:pt>
                <c:pt idx="5136">
                  <c:v>26.1783623</c:v>
                </c:pt>
                <c:pt idx="5137">
                  <c:v>14.787482499999999</c:v>
                </c:pt>
                <c:pt idx="5138">
                  <c:v>13.1367201</c:v>
                </c:pt>
                <c:pt idx="5139">
                  <c:v>19.162772499999999</c:v>
                </c:pt>
                <c:pt idx="5140">
                  <c:v>20.952109799999999</c:v>
                </c:pt>
                <c:pt idx="5141">
                  <c:v>20.84288265</c:v>
                </c:pt>
                <c:pt idx="5142">
                  <c:v>19.918832949999999</c:v>
                </c:pt>
                <c:pt idx="5143">
                  <c:v>24.5</c:v>
                </c:pt>
                <c:pt idx="5144">
                  <c:v>20.74978325</c:v>
                </c:pt>
                <c:pt idx="5145">
                  <c:v>19.4129711</c:v>
                </c:pt>
                <c:pt idx="5146">
                  <c:v>9.9261152999999993</c:v>
                </c:pt>
                <c:pt idx="5147">
                  <c:v>27.508342899999999</c:v>
                </c:pt>
                <c:pt idx="5148">
                  <c:v>27.25264095</c:v>
                </c:pt>
                <c:pt idx="5149">
                  <c:v>28.698548349999999</c:v>
                </c:pt>
                <c:pt idx="5150">
                  <c:v>13.1367201</c:v>
                </c:pt>
                <c:pt idx="5151">
                  <c:v>19.172095850000002</c:v>
                </c:pt>
                <c:pt idx="5152">
                  <c:v>22.642931000000001</c:v>
                </c:pt>
                <c:pt idx="5153">
                  <c:v>26.264987949999998</c:v>
                </c:pt>
                <c:pt idx="5154">
                  <c:v>22.905211399999999</c:v>
                </c:pt>
                <c:pt idx="5155">
                  <c:v>26.586876950000001</c:v>
                </c:pt>
                <c:pt idx="5156">
                  <c:v>25.6093239</c:v>
                </c:pt>
                <c:pt idx="5157">
                  <c:v>21.2380912</c:v>
                </c:pt>
                <c:pt idx="5158">
                  <c:v>22.785923199999999</c:v>
                </c:pt>
                <c:pt idx="5159">
                  <c:v>24.756717999999999</c:v>
                </c:pt>
                <c:pt idx="5160">
                  <c:v>30.384367399999999</c:v>
                </c:pt>
                <c:pt idx="5161">
                  <c:v>14.787482499999999</c:v>
                </c:pt>
                <c:pt idx="5162">
                  <c:v>16.083333</c:v>
                </c:pt>
                <c:pt idx="5163">
                  <c:v>16.083333</c:v>
                </c:pt>
                <c:pt idx="5164">
                  <c:v>20.952109799999999</c:v>
                </c:pt>
                <c:pt idx="5165">
                  <c:v>21.311883900000002</c:v>
                </c:pt>
                <c:pt idx="5166">
                  <c:v>26.166667</c:v>
                </c:pt>
                <c:pt idx="5167">
                  <c:v>30.783986599999999</c:v>
                </c:pt>
                <c:pt idx="5168">
                  <c:v>10.786026700000001</c:v>
                </c:pt>
                <c:pt idx="5169">
                  <c:v>11.7564329</c:v>
                </c:pt>
                <c:pt idx="5170">
                  <c:v>25.0057449</c:v>
                </c:pt>
                <c:pt idx="5171">
                  <c:v>13.6102243</c:v>
                </c:pt>
                <c:pt idx="5172">
                  <c:v>21.149813399999999</c:v>
                </c:pt>
                <c:pt idx="5173">
                  <c:v>20.0112475</c:v>
                </c:pt>
                <c:pt idx="5174">
                  <c:v>20.825623149999998</c:v>
                </c:pt>
                <c:pt idx="5175">
                  <c:v>24</c:v>
                </c:pt>
                <c:pt idx="5176">
                  <c:v>24</c:v>
                </c:pt>
                <c:pt idx="5177">
                  <c:v>26.757792500000001</c:v>
                </c:pt>
                <c:pt idx="5178">
                  <c:v>26.5475298</c:v>
                </c:pt>
                <c:pt idx="5179">
                  <c:v>26.264987949999998</c:v>
                </c:pt>
                <c:pt idx="5180">
                  <c:v>21.191776149999999</c:v>
                </c:pt>
                <c:pt idx="5181">
                  <c:v>29.583333</c:v>
                </c:pt>
                <c:pt idx="5182">
                  <c:v>24.476642300000002</c:v>
                </c:pt>
                <c:pt idx="5183">
                  <c:v>21.879616200000001</c:v>
                </c:pt>
                <c:pt idx="5184">
                  <c:v>22.685366250000001</c:v>
                </c:pt>
                <c:pt idx="5185">
                  <c:v>21.131702350000001</c:v>
                </c:pt>
                <c:pt idx="5186">
                  <c:v>19.759070349999998</c:v>
                </c:pt>
                <c:pt idx="5187">
                  <c:v>19.759070349999998</c:v>
                </c:pt>
                <c:pt idx="5188">
                  <c:v>19.194329400000001</c:v>
                </c:pt>
                <c:pt idx="5189">
                  <c:v>21.131702350000001</c:v>
                </c:pt>
                <c:pt idx="5190">
                  <c:v>19.194329400000001</c:v>
                </c:pt>
                <c:pt idx="5191">
                  <c:v>23.249571400000001</c:v>
                </c:pt>
                <c:pt idx="5192">
                  <c:v>22.600150200000002</c:v>
                </c:pt>
                <c:pt idx="5193">
                  <c:v>20.825623149999998</c:v>
                </c:pt>
                <c:pt idx="5194">
                  <c:v>25.0057449</c:v>
                </c:pt>
                <c:pt idx="5195">
                  <c:v>27.484459699999999</c:v>
                </c:pt>
                <c:pt idx="5196">
                  <c:v>22.314873599999999</c:v>
                </c:pt>
                <c:pt idx="5197">
                  <c:v>34.1634271</c:v>
                </c:pt>
                <c:pt idx="5198">
                  <c:v>10.78789845</c:v>
                </c:pt>
                <c:pt idx="5199">
                  <c:v>20.952109799999999</c:v>
                </c:pt>
                <c:pt idx="5200">
                  <c:v>20.0112475</c:v>
                </c:pt>
                <c:pt idx="5201">
                  <c:v>19.290313650000002</c:v>
                </c:pt>
                <c:pt idx="5202">
                  <c:v>17.1726928</c:v>
                </c:pt>
                <c:pt idx="5203">
                  <c:v>17.1726928</c:v>
                </c:pt>
                <c:pt idx="5204">
                  <c:v>22.885852249999999</c:v>
                </c:pt>
                <c:pt idx="5205">
                  <c:v>22.685366250000001</c:v>
                </c:pt>
                <c:pt idx="5206">
                  <c:v>12.22721295</c:v>
                </c:pt>
                <c:pt idx="5207">
                  <c:v>22.905211399999999</c:v>
                </c:pt>
                <c:pt idx="5208">
                  <c:v>34.1634271</c:v>
                </c:pt>
                <c:pt idx="5209">
                  <c:v>30.384367399999999</c:v>
                </c:pt>
                <c:pt idx="5210">
                  <c:v>16.083333</c:v>
                </c:pt>
                <c:pt idx="5211">
                  <c:v>22.5584995</c:v>
                </c:pt>
                <c:pt idx="5212">
                  <c:v>24.74334305</c:v>
                </c:pt>
                <c:pt idx="5213">
                  <c:v>15.454050499999999</c:v>
                </c:pt>
                <c:pt idx="5214">
                  <c:v>15.454050499999999</c:v>
                </c:pt>
                <c:pt idx="5215">
                  <c:v>21.977864199999999</c:v>
                </c:pt>
                <c:pt idx="5216">
                  <c:v>19.162772499999999</c:v>
                </c:pt>
                <c:pt idx="5217">
                  <c:v>19.759070349999998</c:v>
                </c:pt>
                <c:pt idx="5218">
                  <c:v>11.369204399999999</c:v>
                </c:pt>
                <c:pt idx="5219">
                  <c:v>11.2287716</c:v>
                </c:pt>
                <c:pt idx="5220">
                  <c:v>26.264987949999998</c:v>
                </c:pt>
                <c:pt idx="5221">
                  <c:v>23.115688200000001</c:v>
                </c:pt>
                <c:pt idx="5222">
                  <c:v>21.12304765</c:v>
                </c:pt>
                <c:pt idx="5223">
                  <c:v>23.06016515</c:v>
                </c:pt>
                <c:pt idx="5224">
                  <c:v>22.8092139</c:v>
                </c:pt>
                <c:pt idx="5225">
                  <c:v>17.1726928</c:v>
                </c:pt>
                <c:pt idx="5226">
                  <c:v>26.166667</c:v>
                </c:pt>
                <c:pt idx="5227">
                  <c:v>25.0057449</c:v>
                </c:pt>
                <c:pt idx="5228">
                  <c:v>22.297314199999999</c:v>
                </c:pt>
                <c:pt idx="5229">
                  <c:v>22.905211399999999</c:v>
                </c:pt>
                <c:pt idx="5230">
                  <c:v>24.174599300000001</c:v>
                </c:pt>
                <c:pt idx="5231">
                  <c:v>13.160104799999999</c:v>
                </c:pt>
                <c:pt idx="5232">
                  <c:v>14.787482499999999</c:v>
                </c:pt>
                <c:pt idx="5233">
                  <c:v>15.4206667</c:v>
                </c:pt>
                <c:pt idx="5234">
                  <c:v>21.977864199999999</c:v>
                </c:pt>
                <c:pt idx="5235">
                  <c:v>21.977864199999999</c:v>
                </c:pt>
                <c:pt idx="5236">
                  <c:v>23.115688200000001</c:v>
                </c:pt>
                <c:pt idx="5237">
                  <c:v>23.115688200000001</c:v>
                </c:pt>
                <c:pt idx="5238">
                  <c:v>28.015928599999999</c:v>
                </c:pt>
                <c:pt idx="5239">
                  <c:v>9.5208936000000008</c:v>
                </c:pt>
                <c:pt idx="5240">
                  <c:v>25.0057449</c:v>
                </c:pt>
                <c:pt idx="5241">
                  <c:v>24.029488499999999</c:v>
                </c:pt>
                <c:pt idx="5242">
                  <c:v>28.015928599999999</c:v>
                </c:pt>
                <c:pt idx="5243">
                  <c:v>21.149813399999999</c:v>
                </c:pt>
                <c:pt idx="5244">
                  <c:v>21.149813399999999</c:v>
                </c:pt>
                <c:pt idx="5245">
                  <c:v>16.213991450000002</c:v>
                </c:pt>
                <c:pt idx="5246">
                  <c:v>28.3</c:v>
                </c:pt>
                <c:pt idx="5247">
                  <c:v>22.5584995</c:v>
                </c:pt>
                <c:pt idx="5248">
                  <c:v>18.991844199999999</c:v>
                </c:pt>
                <c:pt idx="5249">
                  <c:v>17.282607899999999</c:v>
                </c:pt>
                <c:pt idx="5250">
                  <c:v>21.311883900000002</c:v>
                </c:pt>
                <c:pt idx="5251">
                  <c:v>26.77253155</c:v>
                </c:pt>
                <c:pt idx="5252">
                  <c:v>26.62758805</c:v>
                </c:pt>
                <c:pt idx="5253">
                  <c:v>15.454050499999999</c:v>
                </c:pt>
                <c:pt idx="5254">
                  <c:v>20.952109799999999</c:v>
                </c:pt>
                <c:pt idx="5255">
                  <c:v>26.127555149999999</c:v>
                </c:pt>
                <c:pt idx="5256">
                  <c:v>22.5</c:v>
                </c:pt>
                <c:pt idx="5257">
                  <c:v>23.5</c:v>
                </c:pt>
                <c:pt idx="5258">
                  <c:v>28.3</c:v>
                </c:pt>
                <c:pt idx="5259">
                  <c:v>26.62758805</c:v>
                </c:pt>
                <c:pt idx="5260">
                  <c:v>22.5584995</c:v>
                </c:pt>
                <c:pt idx="5261">
                  <c:v>21.771883599999999</c:v>
                </c:pt>
                <c:pt idx="5262">
                  <c:v>21.771883599999999</c:v>
                </c:pt>
                <c:pt idx="5263">
                  <c:v>21.771883599999999</c:v>
                </c:pt>
                <c:pt idx="5264">
                  <c:v>9.8512310000000003</c:v>
                </c:pt>
                <c:pt idx="5265">
                  <c:v>25.0057449</c:v>
                </c:pt>
                <c:pt idx="5266">
                  <c:v>14.2266443</c:v>
                </c:pt>
                <c:pt idx="5267">
                  <c:v>13.1367201</c:v>
                </c:pt>
                <c:pt idx="5268">
                  <c:v>22.905211399999999</c:v>
                </c:pt>
                <c:pt idx="5269">
                  <c:v>25.0057449</c:v>
                </c:pt>
                <c:pt idx="5270">
                  <c:v>25.0057449</c:v>
                </c:pt>
                <c:pt idx="5271">
                  <c:v>19.162772499999999</c:v>
                </c:pt>
                <c:pt idx="5272">
                  <c:v>19.4129711</c:v>
                </c:pt>
                <c:pt idx="5273">
                  <c:v>10.330329900000001</c:v>
                </c:pt>
                <c:pt idx="5274">
                  <c:v>17.166667</c:v>
                </c:pt>
                <c:pt idx="5275">
                  <c:v>22.685366250000001</c:v>
                </c:pt>
                <c:pt idx="5276">
                  <c:v>18.4928092</c:v>
                </c:pt>
                <c:pt idx="5277">
                  <c:v>9.3895523000000001</c:v>
                </c:pt>
                <c:pt idx="5278">
                  <c:v>17.282607899999999</c:v>
                </c:pt>
                <c:pt idx="5279">
                  <c:v>22.905211399999999</c:v>
                </c:pt>
                <c:pt idx="5280">
                  <c:v>12.87960515</c:v>
                </c:pt>
                <c:pt idx="5281">
                  <c:v>10.9301522</c:v>
                </c:pt>
                <c:pt idx="5282">
                  <c:v>8.7284270999999993</c:v>
                </c:pt>
                <c:pt idx="5283">
                  <c:v>16.696568549999999</c:v>
                </c:pt>
                <c:pt idx="5284">
                  <c:v>22.4732415</c:v>
                </c:pt>
                <c:pt idx="5285">
                  <c:v>20.259387199999999</c:v>
                </c:pt>
                <c:pt idx="5286">
                  <c:v>18.723202300000001</c:v>
                </c:pt>
                <c:pt idx="5287">
                  <c:v>8.7284270999999993</c:v>
                </c:pt>
                <c:pt idx="5288">
                  <c:v>27.3</c:v>
                </c:pt>
                <c:pt idx="5289">
                  <c:v>15.4206667</c:v>
                </c:pt>
                <c:pt idx="5290">
                  <c:v>13.3400771</c:v>
                </c:pt>
                <c:pt idx="5291">
                  <c:v>11.284224849999999</c:v>
                </c:pt>
                <c:pt idx="5292">
                  <c:v>13.3400771</c:v>
                </c:pt>
                <c:pt idx="5293">
                  <c:v>17.636128849999999</c:v>
                </c:pt>
                <c:pt idx="5294">
                  <c:v>9.5208936000000008</c:v>
                </c:pt>
                <c:pt idx="5295">
                  <c:v>9.3895523000000001</c:v>
                </c:pt>
                <c:pt idx="5296">
                  <c:v>10.330329900000001</c:v>
                </c:pt>
                <c:pt idx="5297">
                  <c:v>10.5</c:v>
                </c:pt>
                <c:pt idx="5298">
                  <c:v>16.7670964</c:v>
                </c:pt>
                <c:pt idx="5299">
                  <c:v>13.160104799999999</c:v>
                </c:pt>
                <c:pt idx="5300">
                  <c:v>11.715218999999999</c:v>
                </c:pt>
                <c:pt idx="5301">
                  <c:v>10.9301522</c:v>
                </c:pt>
                <c:pt idx="5302">
                  <c:v>10.5</c:v>
                </c:pt>
                <c:pt idx="5303">
                  <c:v>8.7284270999999993</c:v>
                </c:pt>
                <c:pt idx="5304">
                  <c:v>23.329188200000001</c:v>
                </c:pt>
                <c:pt idx="5305">
                  <c:v>27.3</c:v>
                </c:pt>
                <c:pt idx="5306">
                  <c:v>16.63713765</c:v>
                </c:pt>
                <c:pt idx="5307">
                  <c:v>13.160104799999999</c:v>
                </c:pt>
                <c:pt idx="5308">
                  <c:v>27.484459699999999</c:v>
                </c:pt>
                <c:pt idx="5309">
                  <c:v>10.330329900000001</c:v>
                </c:pt>
                <c:pt idx="5310">
                  <c:v>10.330329900000001</c:v>
                </c:pt>
                <c:pt idx="5311">
                  <c:v>10.9301522</c:v>
                </c:pt>
                <c:pt idx="5312">
                  <c:v>10.9301522</c:v>
                </c:pt>
                <c:pt idx="5313">
                  <c:v>21.191776149999999</c:v>
                </c:pt>
                <c:pt idx="5314">
                  <c:v>33.909931899999997</c:v>
                </c:pt>
                <c:pt idx="5315">
                  <c:v>14.2266443</c:v>
                </c:pt>
                <c:pt idx="5316">
                  <c:v>16.083333</c:v>
                </c:pt>
                <c:pt idx="5317">
                  <c:v>16.746953600000001</c:v>
                </c:pt>
                <c:pt idx="5318">
                  <c:v>16.702841200000002</c:v>
                </c:pt>
                <c:pt idx="5319">
                  <c:v>9.5208936000000008</c:v>
                </c:pt>
                <c:pt idx="5320">
                  <c:v>21.514501549999999</c:v>
                </c:pt>
                <c:pt idx="5321">
                  <c:v>13.160104799999999</c:v>
                </c:pt>
                <c:pt idx="5322">
                  <c:v>15.6589741</c:v>
                </c:pt>
                <c:pt idx="5323">
                  <c:v>16.63713765</c:v>
                </c:pt>
                <c:pt idx="5324">
                  <c:v>24.265130599999999</c:v>
                </c:pt>
                <c:pt idx="5325">
                  <c:v>21.131702350000001</c:v>
                </c:pt>
                <c:pt idx="5326">
                  <c:v>27.333333</c:v>
                </c:pt>
                <c:pt idx="5327">
                  <c:v>9.3895523000000001</c:v>
                </c:pt>
                <c:pt idx="5328">
                  <c:v>27.986367649999998</c:v>
                </c:pt>
                <c:pt idx="5329">
                  <c:v>15.219613649999999</c:v>
                </c:pt>
                <c:pt idx="5330">
                  <c:v>16.083333</c:v>
                </c:pt>
                <c:pt idx="5331">
                  <c:v>13.3400771</c:v>
                </c:pt>
                <c:pt idx="5332">
                  <c:v>16.746953600000001</c:v>
                </c:pt>
                <c:pt idx="5333">
                  <c:v>9.8497871999999997</c:v>
                </c:pt>
                <c:pt idx="5334">
                  <c:v>8.8879508999999999</c:v>
                </c:pt>
                <c:pt idx="5335">
                  <c:v>13.160104799999999</c:v>
                </c:pt>
                <c:pt idx="5336">
                  <c:v>14.787482499999999</c:v>
                </c:pt>
                <c:pt idx="5337">
                  <c:v>11.9346006</c:v>
                </c:pt>
                <c:pt idx="5338">
                  <c:v>18.521428</c:v>
                </c:pt>
                <c:pt idx="5339">
                  <c:v>22.685366250000001</c:v>
                </c:pt>
                <c:pt idx="5340">
                  <c:v>18.4928092</c:v>
                </c:pt>
                <c:pt idx="5341">
                  <c:v>24.578721000000002</c:v>
                </c:pt>
                <c:pt idx="5342">
                  <c:v>16.696568549999999</c:v>
                </c:pt>
                <c:pt idx="5343">
                  <c:v>26.255148200000001</c:v>
                </c:pt>
                <c:pt idx="5344">
                  <c:v>20.866667</c:v>
                </c:pt>
                <c:pt idx="5345">
                  <c:v>15.4206667</c:v>
                </c:pt>
                <c:pt idx="5346">
                  <c:v>17.166667</c:v>
                </c:pt>
                <c:pt idx="5347">
                  <c:v>16.7670964</c:v>
                </c:pt>
                <c:pt idx="5348">
                  <c:v>18.991844199999999</c:v>
                </c:pt>
                <c:pt idx="5349">
                  <c:v>9.3895523000000001</c:v>
                </c:pt>
                <c:pt idx="5350">
                  <c:v>10.799225399999999</c:v>
                </c:pt>
                <c:pt idx="5351">
                  <c:v>18.4928092</c:v>
                </c:pt>
                <c:pt idx="5352">
                  <c:v>16.696568549999999</c:v>
                </c:pt>
                <c:pt idx="5353">
                  <c:v>18.75</c:v>
                </c:pt>
                <c:pt idx="5354">
                  <c:v>22.75</c:v>
                </c:pt>
                <c:pt idx="5355">
                  <c:v>23.601555699999999</c:v>
                </c:pt>
                <c:pt idx="5356">
                  <c:v>14.2266443</c:v>
                </c:pt>
                <c:pt idx="5357">
                  <c:v>18.991844199999999</c:v>
                </c:pt>
                <c:pt idx="5358">
                  <c:v>17.1726928</c:v>
                </c:pt>
                <c:pt idx="5359">
                  <c:v>9.8497871999999997</c:v>
                </c:pt>
                <c:pt idx="5360">
                  <c:v>12.7948109</c:v>
                </c:pt>
                <c:pt idx="5361">
                  <c:v>10.799225399999999</c:v>
                </c:pt>
                <c:pt idx="5362">
                  <c:v>16.696568549999999</c:v>
                </c:pt>
                <c:pt idx="5363">
                  <c:v>22.139831050000002</c:v>
                </c:pt>
                <c:pt idx="5364">
                  <c:v>19.759070349999998</c:v>
                </c:pt>
                <c:pt idx="5365">
                  <c:v>20.8522696</c:v>
                </c:pt>
                <c:pt idx="5366">
                  <c:v>10.821967300000001</c:v>
                </c:pt>
                <c:pt idx="5367">
                  <c:v>26.8420098</c:v>
                </c:pt>
                <c:pt idx="5368">
                  <c:v>9.8497871999999997</c:v>
                </c:pt>
                <c:pt idx="5369">
                  <c:v>9.9261152999999993</c:v>
                </c:pt>
                <c:pt idx="5370">
                  <c:v>13.160104799999999</c:v>
                </c:pt>
                <c:pt idx="5371">
                  <c:v>16.998428650000001</c:v>
                </c:pt>
                <c:pt idx="5372">
                  <c:v>16.213991450000002</c:v>
                </c:pt>
                <c:pt idx="5373">
                  <c:v>16.743453800000001</c:v>
                </c:pt>
                <c:pt idx="5374">
                  <c:v>16.857963600000001</c:v>
                </c:pt>
                <c:pt idx="5375">
                  <c:v>27.484459699999999</c:v>
                </c:pt>
                <c:pt idx="5376">
                  <c:v>26.76777075</c:v>
                </c:pt>
                <c:pt idx="5377">
                  <c:v>23.2232877</c:v>
                </c:pt>
                <c:pt idx="5378">
                  <c:v>33.898293549999998</c:v>
                </c:pt>
                <c:pt idx="5379">
                  <c:v>11.9346006</c:v>
                </c:pt>
                <c:pt idx="5380">
                  <c:v>11.9346006</c:v>
                </c:pt>
                <c:pt idx="5381">
                  <c:v>14.2266443</c:v>
                </c:pt>
                <c:pt idx="5382">
                  <c:v>14.4679807</c:v>
                </c:pt>
                <c:pt idx="5383">
                  <c:v>17.166667</c:v>
                </c:pt>
                <c:pt idx="5384">
                  <c:v>13.007081700000001</c:v>
                </c:pt>
                <c:pt idx="5385">
                  <c:v>12.305182800000001</c:v>
                </c:pt>
                <c:pt idx="5386">
                  <c:v>13.3400771</c:v>
                </c:pt>
                <c:pt idx="5387">
                  <c:v>23.258485700000001</c:v>
                </c:pt>
                <c:pt idx="5388">
                  <c:v>12.518883499999999</c:v>
                </c:pt>
                <c:pt idx="5389">
                  <c:v>30.3255646</c:v>
                </c:pt>
                <c:pt idx="5390">
                  <c:v>16.7670964</c:v>
                </c:pt>
                <c:pt idx="5391">
                  <c:v>22.774889300000002</c:v>
                </c:pt>
                <c:pt idx="5392">
                  <c:v>14.2266443</c:v>
                </c:pt>
                <c:pt idx="5393">
                  <c:v>14.4679807</c:v>
                </c:pt>
                <c:pt idx="5394">
                  <c:v>13.1367201</c:v>
                </c:pt>
                <c:pt idx="5395">
                  <c:v>16.083333</c:v>
                </c:pt>
                <c:pt idx="5396">
                  <c:v>11.715218999999999</c:v>
                </c:pt>
                <c:pt idx="5397">
                  <c:v>23.115688200000001</c:v>
                </c:pt>
                <c:pt idx="5398">
                  <c:v>19.172095850000002</c:v>
                </c:pt>
                <c:pt idx="5399">
                  <c:v>21.455228000000002</c:v>
                </c:pt>
                <c:pt idx="5400">
                  <c:v>20.75</c:v>
                </c:pt>
                <c:pt idx="5401">
                  <c:v>13.160104799999999</c:v>
                </c:pt>
                <c:pt idx="5402">
                  <c:v>16.696568549999999</c:v>
                </c:pt>
                <c:pt idx="5403">
                  <c:v>17.982064399999999</c:v>
                </c:pt>
                <c:pt idx="5404">
                  <c:v>21.2380912</c:v>
                </c:pt>
                <c:pt idx="5405">
                  <c:v>23.2232877</c:v>
                </c:pt>
                <c:pt idx="5406">
                  <c:v>15.248541299999999</c:v>
                </c:pt>
                <c:pt idx="5407">
                  <c:v>14.2266443</c:v>
                </c:pt>
                <c:pt idx="5408">
                  <c:v>14.4679807</c:v>
                </c:pt>
                <c:pt idx="5409">
                  <c:v>12.5238888</c:v>
                </c:pt>
                <c:pt idx="5410">
                  <c:v>8.8879508999999999</c:v>
                </c:pt>
                <c:pt idx="5411">
                  <c:v>23.249571400000001</c:v>
                </c:pt>
                <c:pt idx="5412">
                  <c:v>22.062174450000001</c:v>
                </c:pt>
                <c:pt idx="5413">
                  <c:v>22.576066900000001</c:v>
                </c:pt>
                <c:pt idx="5414">
                  <c:v>24.796435500000001</c:v>
                </c:pt>
                <c:pt idx="5415">
                  <c:v>13.3400771</c:v>
                </c:pt>
                <c:pt idx="5416">
                  <c:v>13.3400771</c:v>
                </c:pt>
                <c:pt idx="5417">
                  <c:v>20.468599999999999</c:v>
                </c:pt>
                <c:pt idx="5418">
                  <c:v>21.4706422</c:v>
                </c:pt>
                <c:pt idx="5419">
                  <c:v>26.983493599999999</c:v>
                </c:pt>
                <c:pt idx="5420">
                  <c:v>21.199035349999999</c:v>
                </c:pt>
                <c:pt idx="5421">
                  <c:v>23.923286699999998</c:v>
                </c:pt>
                <c:pt idx="5422">
                  <c:v>11.715218999999999</c:v>
                </c:pt>
                <c:pt idx="5423">
                  <c:v>22.033362100000002</c:v>
                </c:pt>
                <c:pt idx="5424">
                  <c:v>19.09400875</c:v>
                </c:pt>
                <c:pt idx="5425">
                  <c:v>22.642931000000001</c:v>
                </c:pt>
                <c:pt idx="5426">
                  <c:v>23.329188200000001</c:v>
                </c:pt>
                <c:pt idx="5427">
                  <c:v>17.1726928</c:v>
                </c:pt>
                <c:pt idx="5428">
                  <c:v>15.6589741</c:v>
                </c:pt>
                <c:pt idx="5429">
                  <c:v>26.77253155</c:v>
                </c:pt>
                <c:pt idx="5430">
                  <c:v>21.771883599999999</c:v>
                </c:pt>
                <c:pt idx="5431">
                  <c:v>11.9346006</c:v>
                </c:pt>
                <c:pt idx="5432">
                  <c:v>14.4679807</c:v>
                </c:pt>
                <c:pt idx="5433">
                  <c:v>14.4679807</c:v>
                </c:pt>
                <c:pt idx="5434">
                  <c:v>17.166667</c:v>
                </c:pt>
                <c:pt idx="5435">
                  <c:v>17.166667</c:v>
                </c:pt>
                <c:pt idx="5436">
                  <c:v>13.1367201</c:v>
                </c:pt>
                <c:pt idx="5437">
                  <c:v>13.1367201</c:v>
                </c:pt>
                <c:pt idx="5438">
                  <c:v>12.305182800000001</c:v>
                </c:pt>
                <c:pt idx="5439">
                  <c:v>13.932609299999999</c:v>
                </c:pt>
                <c:pt idx="5440">
                  <c:v>13.932609299999999</c:v>
                </c:pt>
                <c:pt idx="5441">
                  <c:v>16.7670964</c:v>
                </c:pt>
                <c:pt idx="5442">
                  <c:v>22.275878899999999</c:v>
                </c:pt>
                <c:pt idx="5443">
                  <c:v>20.84288265</c:v>
                </c:pt>
                <c:pt idx="5444">
                  <c:v>27.279909700000001</c:v>
                </c:pt>
                <c:pt idx="5445">
                  <c:v>23.13195425</c:v>
                </c:pt>
                <c:pt idx="5446">
                  <c:v>22.905211399999999</c:v>
                </c:pt>
                <c:pt idx="5447">
                  <c:v>25.0057449</c:v>
                </c:pt>
                <c:pt idx="5448">
                  <c:v>25.220811650000002</c:v>
                </c:pt>
                <c:pt idx="5449">
                  <c:v>11.9346006</c:v>
                </c:pt>
                <c:pt idx="5450">
                  <c:v>13.3400771</c:v>
                </c:pt>
                <c:pt idx="5451">
                  <c:v>19.162772499999999</c:v>
                </c:pt>
                <c:pt idx="5452">
                  <c:v>19.759070349999998</c:v>
                </c:pt>
                <c:pt idx="5453">
                  <c:v>23.13195425</c:v>
                </c:pt>
                <c:pt idx="5454">
                  <c:v>18.75</c:v>
                </c:pt>
                <c:pt idx="5455">
                  <c:v>22.354746800000001</c:v>
                </c:pt>
                <c:pt idx="5456">
                  <c:v>15.604441250000001</c:v>
                </c:pt>
                <c:pt idx="5457">
                  <c:v>12.94514225</c:v>
                </c:pt>
                <c:pt idx="5458">
                  <c:v>13.1367201</c:v>
                </c:pt>
                <c:pt idx="5459">
                  <c:v>13.1367201</c:v>
                </c:pt>
                <c:pt idx="5460">
                  <c:v>20.84288265</c:v>
                </c:pt>
                <c:pt idx="5461">
                  <c:v>26.022696750000001</c:v>
                </c:pt>
                <c:pt idx="5462">
                  <c:v>23.2232877</c:v>
                </c:pt>
                <c:pt idx="5463">
                  <c:v>14.4679807</c:v>
                </c:pt>
                <c:pt idx="5464">
                  <c:v>12.305182800000001</c:v>
                </c:pt>
                <c:pt idx="5465">
                  <c:v>9.5006651000000009</c:v>
                </c:pt>
                <c:pt idx="5466">
                  <c:v>9.8497871999999997</c:v>
                </c:pt>
                <c:pt idx="5467">
                  <c:v>10.78789845</c:v>
                </c:pt>
                <c:pt idx="5468">
                  <c:v>21.514501549999999</c:v>
                </c:pt>
                <c:pt idx="5469">
                  <c:v>17.1726928</c:v>
                </c:pt>
                <c:pt idx="5470">
                  <c:v>17.1726928</c:v>
                </c:pt>
                <c:pt idx="5471">
                  <c:v>17.1726928</c:v>
                </c:pt>
                <c:pt idx="5472">
                  <c:v>26.75</c:v>
                </c:pt>
                <c:pt idx="5473">
                  <c:v>26.1783623</c:v>
                </c:pt>
                <c:pt idx="5474">
                  <c:v>26.77253155</c:v>
                </c:pt>
                <c:pt idx="5475">
                  <c:v>26.350072000000001</c:v>
                </c:pt>
                <c:pt idx="5476">
                  <c:v>24.172056000000001</c:v>
                </c:pt>
                <c:pt idx="5477">
                  <c:v>21.106041300000001</c:v>
                </c:pt>
                <c:pt idx="5478">
                  <c:v>33.718806999999998</c:v>
                </c:pt>
                <c:pt idx="5479">
                  <c:v>13.007081700000001</c:v>
                </c:pt>
                <c:pt idx="5480">
                  <c:v>12.305182800000001</c:v>
                </c:pt>
                <c:pt idx="5481">
                  <c:v>13.932609299999999</c:v>
                </c:pt>
                <c:pt idx="5482">
                  <c:v>24.855778050000001</c:v>
                </c:pt>
                <c:pt idx="5483">
                  <c:v>25.29131615</c:v>
                </c:pt>
                <c:pt idx="5484">
                  <c:v>29.294782949999998</c:v>
                </c:pt>
                <c:pt idx="5485">
                  <c:v>25.0057449</c:v>
                </c:pt>
                <c:pt idx="5486">
                  <c:v>22.642931000000001</c:v>
                </c:pt>
                <c:pt idx="5487">
                  <c:v>23.329188200000001</c:v>
                </c:pt>
                <c:pt idx="5488">
                  <c:v>20.0967555</c:v>
                </c:pt>
                <c:pt idx="5489">
                  <c:v>16.702841200000002</c:v>
                </c:pt>
                <c:pt idx="5490">
                  <c:v>18.4928092</c:v>
                </c:pt>
                <c:pt idx="5491">
                  <c:v>16.135719300000002</c:v>
                </c:pt>
                <c:pt idx="5492">
                  <c:v>25.48877345</c:v>
                </c:pt>
                <c:pt idx="5493">
                  <c:v>14.6546235</c:v>
                </c:pt>
                <c:pt idx="5494">
                  <c:v>18.75</c:v>
                </c:pt>
                <c:pt idx="5495">
                  <c:v>18.75</c:v>
                </c:pt>
                <c:pt idx="5496">
                  <c:v>17.722251700000001</c:v>
                </c:pt>
                <c:pt idx="5497">
                  <c:v>24.865568100000001</c:v>
                </c:pt>
                <c:pt idx="5498">
                  <c:v>23.0216238</c:v>
                </c:pt>
                <c:pt idx="5499">
                  <c:v>22.4732415</c:v>
                </c:pt>
                <c:pt idx="5500">
                  <c:v>23.601555699999999</c:v>
                </c:pt>
                <c:pt idx="5501">
                  <c:v>15.248541299999999</c:v>
                </c:pt>
                <c:pt idx="5502">
                  <c:v>14.2266443</c:v>
                </c:pt>
                <c:pt idx="5503">
                  <c:v>14.2266443</c:v>
                </c:pt>
                <c:pt idx="5504">
                  <c:v>12.305182800000001</c:v>
                </c:pt>
                <c:pt idx="5505">
                  <c:v>13.3400771</c:v>
                </c:pt>
                <c:pt idx="5506">
                  <c:v>26.870032500000001</c:v>
                </c:pt>
                <c:pt idx="5507">
                  <c:v>22.905211399999999</c:v>
                </c:pt>
                <c:pt idx="5508">
                  <c:v>22.905211399999999</c:v>
                </c:pt>
                <c:pt idx="5509">
                  <c:v>22.3599134</c:v>
                </c:pt>
                <c:pt idx="5510">
                  <c:v>22.576066900000001</c:v>
                </c:pt>
                <c:pt idx="5511">
                  <c:v>17.166667</c:v>
                </c:pt>
                <c:pt idx="5512">
                  <c:v>12.305182800000001</c:v>
                </c:pt>
                <c:pt idx="5513">
                  <c:v>13.932609299999999</c:v>
                </c:pt>
                <c:pt idx="5514">
                  <c:v>9.5006651000000009</c:v>
                </c:pt>
                <c:pt idx="5515">
                  <c:v>15.857266600000001</c:v>
                </c:pt>
                <c:pt idx="5516">
                  <c:v>24.796435500000001</c:v>
                </c:pt>
                <c:pt idx="5517">
                  <c:v>24.672348700000001</c:v>
                </c:pt>
                <c:pt idx="5518">
                  <c:v>15.4206667</c:v>
                </c:pt>
                <c:pt idx="5519">
                  <c:v>17.166667</c:v>
                </c:pt>
                <c:pt idx="5520">
                  <c:v>17.166667</c:v>
                </c:pt>
                <c:pt idx="5521">
                  <c:v>26.5</c:v>
                </c:pt>
                <c:pt idx="5522">
                  <c:v>22.685366250000001</c:v>
                </c:pt>
                <c:pt idx="5523">
                  <c:v>23.115688200000001</c:v>
                </c:pt>
                <c:pt idx="5524">
                  <c:v>21.131702350000001</c:v>
                </c:pt>
                <c:pt idx="5525">
                  <c:v>30.3255646</c:v>
                </c:pt>
                <c:pt idx="5526">
                  <c:v>22.905211399999999</c:v>
                </c:pt>
                <c:pt idx="5527">
                  <c:v>26.404900949999998</c:v>
                </c:pt>
                <c:pt idx="5528">
                  <c:v>12.305182800000001</c:v>
                </c:pt>
                <c:pt idx="5529">
                  <c:v>12.305182800000001</c:v>
                </c:pt>
                <c:pt idx="5530">
                  <c:v>20.500400849999998</c:v>
                </c:pt>
                <c:pt idx="5531">
                  <c:v>18.723202300000001</c:v>
                </c:pt>
                <c:pt idx="5532">
                  <c:v>25.5</c:v>
                </c:pt>
                <c:pt idx="5533">
                  <c:v>15.604441250000001</c:v>
                </c:pt>
                <c:pt idx="5534">
                  <c:v>22.3599134</c:v>
                </c:pt>
                <c:pt idx="5535">
                  <c:v>23.2232877</c:v>
                </c:pt>
                <c:pt idx="5536">
                  <c:v>23.2232877</c:v>
                </c:pt>
                <c:pt idx="5537">
                  <c:v>20.74978325</c:v>
                </c:pt>
                <c:pt idx="5538">
                  <c:v>11.7564329</c:v>
                </c:pt>
                <c:pt idx="5539">
                  <c:v>23.249571400000001</c:v>
                </c:pt>
                <c:pt idx="5540">
                  <c:v>22.905211399999999</c:v>
                </c:pt>
                <c:pt idx="5541">
                  <c:v>22.905211399999999</c:v>
                </c:pt>
                <c:pt idx="5542">
                  <c:v>22.905211399999999</c:v>
                </c:pt>
                <c:pt idx="5543">
                  <c:v>22.062174450000001</c:v>
                </c:pt>
                <c:pt idx="5544">
                  <c:v>22.3599134</c:v>
                </c:pt>
                <c:pt idx="5545">
                  <c:v>22.576066900000001</c:v>
                </c:pt>
                <c:pt idx="5546">
                  <c:v>29.912351350000002</c:v>
                </c:pt>
                <c:pt idx="5547">
                  <c:v>26.148658099999999</c:v>
                </c:pt>
                <c:pt idx="5548">
                  <c:v>23.0216238</c:v>
                </c:pt>
                <c:pt idx="5549">
                  <c:v>33.669800549999998</c:v>
                </c:pt>
                <c:pt idx="5550">
                  <c:v>17.1726928</c:v>
                </c:pt>
                <c:pt idx="5551">
                  <c:v>19.4129711</c:v>
                </c:pt>
                <c:pt idx="5552">
                  <c:v>19.4129711</c:v>
                </c:pt>
                <c:pt idx="5553">
                  <c:v>9.9696642999999998</c:v>
                </c:pt>
                <c:pt idx="5554">
                  <c:v>27.17736635</c:v>
                </c:pt>
                <c:pt idx="5555">
                  <c:v>14.475293600000001</c:v>
                </c:pt>
                <c:pt idx="5556">
                  <c:v>27.3</c:v>
                </c:pt>
                <c:pt idx="5557">
                  <c:v>28.594493549999999</c:v>
                </c:pt>
                <c:pt idx="5558">
                  <c:v>22.305326300000001</c:v>
                </c:pt>
                <c:pt idx="5559">
                  <c:v>28.428262350000001</c:v>
                </c:pt>
                <c:pt idx="5560">
                  <c:v>23.795280900000002</c:v>
                </c:pt>
                <c:pt idx="5561">
                  <c:v>16.826991100000001</c:v>
                </c:pt>
                <c:pt idx="5562">
                  <c:v>13.3400771</c:v>
                </c:pt>
                <c:pt idx="5563">
                  <c:v>15.348414399999999</c:v>
                </c:pt>
                <c:pt idx="5564">
                  <c:v>13.1367201</c:v>
                </c:pt>
                <c:pt idx="5565">
                  <c:v>12.5238888</c:v>
                </c:pt>
                <c:pt idx="5566">
                  <c:v>12.5238888</c:v>
                </c:pt>
                <c:pt idx="5567">
                  <c:v>11.715218999999999</c:v>
                </c:pt>
                <c:pt idx="5568">
                  <c:v>19.918832949999999</c:v>
                </c:pt>
                <c:pt idx="5569">
                  <c:v>17.1726928</c:v>
                </c:pt>
                <c:pt idx="5570">
                  <c:v>17.849906650000001</c:v>
                </c:pt>
                <c:pt idx="5571">
                  <c:v>19.194329400000001</c:v>
                </c:pt>
                <c:pt idx="5572">
                  <c:v>20.75</c:v>
                </c:pt>
                <c:pt idx="5573">
                  <c:v>24.71779695</c:v>
                </c:pt>
                <c:pt idx="5574">
                  <c:v>12.87960515</c:v>
                </c:pt>
                <c:pt idx="5575">
                  <c:v>12.7948109</c:v>
                </c:pt>
                <c:pt idx="5576">
                  <c:v>30.729104899999999</c:v>
                </c:pt>
                <c:pt idx="5577">
                  <c:v>22.905211399999999</c:v>
                </c:pt>
                <c:pt idx="5578">
                  <c:v>24</c:v>
                </c:pt>
                <c:pt idx="5579">
                  <c:v>26.350072000000001</c:v>
                </c:pt>
                <c:pt idx="5580">
                  <c:v>15.248541299999999</c:v>
                </c:pt>
                <c:pt idx="5581">
                  <c:v>15.248541299999999</c:v>
                </c:pt>
                <c:pt idx="5582">
                  <c:v>17.166667</c:v>
                </c:pt>
                <c:pt idx="5583">
                  <c:v>12.305182800000001</c:v>
                </c:pt>
                <c:pt idx="5584">
                  <c:v>8.8879508999999999</c:v>
                </c:pt>
                <c:pt idx="5585">
                  <c:v>20.0112475</c:v>
                </c:pt>
                <c:pt idx="5586">
                  <c:v>20.325703749999999</c:v>
                </c:pt>
                <c:pt idx="5587">
                  <c:v>25.167702899999998</c:v>
                </c:pt>
                <c:pt idx="5588">
                  <c:v>26.350072000000001</c:v>
                </c:pt>
                <c:pt idx="5589">
                  <c:v>25.832641649999999</c:v>
                </c:pt>
                <c:pt idx="5590">
                  <c:v>22.5584995</c:v>
                </c:pt>
                <c:pt idx="5591">
                  <c:v>20.952407000000001</c:v>
                </c:pt>
                <c:pt idx="5592">
                  <c:v>23.06016515</c:v>
                </c:pt>
                <c:pt idx="5593">
                  <c:v>24.029488499999999</c:v>
                </c:pt>
                <c:pt idx="5594">
                  <c:v>22.785923199999999</c:v>
                </c:pt>
                <c:pt idx="5595">
                  <c:v>18.083333</c:v>
                </c:pt>
                <c:pt idx="5596">
                  <c:v>15.857266600000001</c:v>
                </c:pt>
                <c:pt idx="5597">
                  <c:v>16.746953600000001</c:v>
                </c:pt>
                <c:pt idx="5598">
                  <c:v>14.466126600000001</c:v>
                </c:pt>
                <c:pt idx="5599">
                  <c:v>23.3002343</c:v>
                </c:pt>
                <c:pt idx="5600">
                  <c:v>25.75</c:v>
                </c:pt>
                <c:pt idx="5601">
                  <c:v>26.166667</c:v>
                </c:pt>
                <c:pt idx="5602">
                  <c:v>23.188513100000002</c:v>
                </c:pt>
                <c:pt idx="5603">
                  <c:v>20.75</c:v>
                </c:pt>
                <c:pt idx="5604">
                  <c:v>25.48877345</c:v>
                </c:pt>
                <c:pt idx="5605">
                  <c:v>26.655733949999998</c:v>
                </c:pt>
                <c:pt idx="5606">
                  <c:v>27.33857665</c:v>
                </c:pt>
                <c:pt idx="5607">
                  <c:v>22.642931000000001</c:v>
                </c:pt>
                <c:pt idx="5608">
                  <c:v>23.329188200000001</c:v>
                </c:pt>
                <c:pt idx="5609">
                  <c:v>26.757792500000001</c:v>
                </c:pt>
                <c:pt idx="5610">
                  <c:v>26.62758805</c:v>
                </c:pt>
                <c:pt idx="5611">
                  <c:v>27.484459699999999</c:v>
                </c:pt>
                <c:pt idx="5612">
                  <c:v>26.963889850000001</c:v>
                </c:pt>
                <c:pt idx="5613">
                  <c:v>27.52016575</c:v>
                </c:pt>
                <c:pt idx="5614">
                  <c:v>27.082715799999999</c:v>
                </c:pt>
                <c:pt idx="5615">
                  <c:v>20.972740399999999</c:v>
                </c:pt>
                <c:pt idx="5616">
                  <c:v>13.932609299999999</c:v>
                </c:pt>
                <c:pt idx="5617">
                  <c:v>13.3400771</c:v>
                </c:pt>
                <c:pt idx="5618">
                  <c:v>12.7948109</c:v>
                </c:pt>
                <c:pt idx="5619">
                  <c:v>27.17736635</c:v>
                </c:pt>
                <c:pt idx="5620">
                  <c:v>22.422181399999999</c:v>
                </c:pt>
                <c:pt idx="5621">
                  <c:v>18.75</c:v>
                </c:pt>
                <c:pt idx="5622">
                  <c:v>25.126354249999999</c:v>
                </c:pt>
                <c:pt idx="5623">
                  <c:v>22.785923199999999</c:v>
                </c:pt>
                <c:pt idx="5624">
                  <c:v>14.724474150000001</c:v>
                </c:pt>
                <c:pt idx="5625">
                  <c:v>23.87167135</c:v>
                </c:pt>
                <c:pt idx="5626">
                  <c:v>23.258485700000001</c:v>
                </c:pt>
                <c:pt idx="5627">
                  <c:v>23.3002343</c:v>
                </c:pt>
                <c:pt idx="5628">
                  <c:v>20.325703749999999</c:v>
                </c:pt>
                <c:pt idx="5629">
                  <c:v>19.918832949999999</c:v>
                </c:pt>
                <c:pt idx="5630">
                  <c:v>18.4928092</c:v>
                </c:pt>
                <c:pt idx="5631">
                  <c:v>19.290313650000002</c:v>
                </c:pt>
                <c:pt idx="5632">
                  <c:v>30.209087400000001</c:v>
                </c:pt>
                <c:pt idx="5633">
                  <c:v>24.578721000000002</c:v>
                </c:pt>
                <c:pt idx="5634">
                  <c:v>24.578721000000002</c:v>
                </c:pt>
                <c:pt idx="5635">
                  <c:v>10.786026700000001</c:v>
                </c:pt>
                <c:pt idx="5636">
                  <c:v>30.3009965</c:v>
                </c:pt>
                <c:pt idx="5637">
                  <c:v>30.729104899999999</c:v>
                </c:pt>
                <c:pt idx="5638">
                  <c:v>30.5</c:v>
                </c:pt>
                <c:pt idx="5639">
                  <c:v>30.3255646</c:v>
                </c:pt>
                <c:pt idx="5640">
                  <c:v>23.249571400000001</c:v>
                </c:pt>
                <c:pt idx="5641">
                  <c:v>23.249571400000001</c:v>
                </c:pt>
                <c:pt idx="5642">
                  <c:v>24</c:v>
                </c:pt>
                <c:pt idx="5643">
                  <c:v>24</c:v>
                </c:pt>
                <c:pt idx="5644">
                  <c:v>24</c:v>
                </c:pt>
                <c:pt idx="5645">
                  <c:v>23.13195425</c:v>
                </c:pt>
                <c:pt idx="5646">
                  <c:v>23.13195425</c:v>
                </c:pt>
                <c:pt idx="5647">
                  <c:v>22.5736296</c:v>
                </c:pt>
                <c:pt idx="5648">
                  <c:v>22.642931000000001</c:v>
                </c:pt>
                <c:pt idx="5649">
                  <c:v>22.062174450000001</c:v>
                </c:pt>
                <c:pt idx="5650">
                  <c:v>18.75</c:v>
                </c:pt>
                <c:pt idx="5651">
                  <c:v>13.341916899999999</c:v>
                </c:pt>
                <c:pt idx="5652">
                  <c:v>10.78789845</c:v>
                </c:pt>
                <c:pt idx="5653">
                  <c:v>23.249571400000001</c:v>
                </c:pt>
                <c:pt idx="5654">
                  <c:v>23.249571400000001</c:v>
                </c:pt>
                <c:pt idx="5655">
                  <c:v>26.404900949999998</c:v>
                </c:pt>
                <c:pt idx="5656">
                  <c:v>15.8309251</c:v>
                </c:pt>
                <c:pt idx="5657">
                  <c:v>20.708454499999998</c:v>
                </c:pt>
                <c:pt idx="5658">
                  <c:v>22.5584995</c:v>
                </c:pt>
                <c:pt idx="5659">
                  <c:v>23.0216238</c:v>
                </c:pt>
                <c:pt idx="5660">
                  <c:v>22.75</c:v>
                </c:pt>
                <c:pt idx="5661">
                  <c:v>12.94514225</c:v>
                </c:pt>
                <c:pt idx="5662">
                  <c:v>18.083333</c:v>
                </c:pt>
                <c:pt idx="5663">
                  <c:v>16.826991100000001</c:v>
                </c:pt>
                <c:pt idx="5664">
                  <c:v>11.9346006</c:v>
                </c:pt>
                <c:pt idx="5665">
                  <c:v>16.7670964</c:v>
                </c:pt>
                <c:pt idx="5666">
                  <c:v>23.1608938</c:v>
                </c:pt>
                <c:pt idx="5667">
                  <c:v>25.375241249999998</c:v>
                </c:pt>
                <c:pt idx="5668">
                  <c:v>22.275878899999999</c:v>
                </c:pt>
                <c:pt idx="5669">
                  <c:v>21.131702350000001</c:v>
                </c:pt>
                <c:pt idx="5670">
                  <c:v>18.4928092</c:v>
                </c:pt>
                <c:pt idx="5671">
                  <c:v>18.169843950000001</c:v>
                </c:pt>
                <c:pt idx="5672">
                  <c:v>20.84288265</c:v>
                </c:pt>
                <c:pt idx="5673">
                  <c:v>28.1287995</c:v>
                </c:pt>
                <c:pt idx="5674">
                  <c:v>10.799225399999999</c:v>
                </c:pt>
                <c:pt idx="5675">
                  <c:v>22.3599134</c:v>
                </c:pt>
                <c:pt idx="5676">
                  <c:v>22.642931000000001</c:v>
                </c:pt>
                <c:pt idx="5677">
                  <c:v>24</c:v>
                </c:pt>
                <c:pt idx="5678">
                  <c:v>22.905211399999999</c:v>
                </c:pt>
                <c:pt idx="5679">
                  <c:v>28.4</c:v>
                </c:pt>
                <c:pt idx="5680">
                  <c:v>10.78789845</c:v>
                </c:pt>
                <c:pt idx="5681">
                  <c:v>12.7948109</c:v>
                </c:pt>
                <c:pt idx="5682">
                  <c:v>23.249571400000001</c:v>
                </c:pt>
                <c:pt idx="5683">
                  <c:v>15.8309251</c:v>
                </c:pt>
                <c:pt idx="5684">
                  <c:v>25.220811650000002</c:v>
                </c:pt>
                <c:pt idx="5685">
                  <c:v>21.867846400000001</c:v>
                </c:pt>
                <c:pt idx="5686">
                  <c:v>34.423243300000003</c:v>
                </c:pt>
                <c:pt idx="5687">
                  <c:v>33.718806999999998</c:v>
                </c:pt>
                <c:pt idx="5688">
                  <c:v>23.46920055</c:v>
                </c:pt>
                <c:pt idx="5689">
                  <c:v>14.4679807</c:v>
                </c:pt>
                <c:pt idx="5690">
                  <c:v>16.7670964</c:v>
                </c:pt>
                <c:pt idx="5691">
                  <c:v>16.7670964</c:v>
                </c:pt>
                <c:pt idx="5692">
                  <c:v>16.7670964</c:v>
                </c:pt>
                <c:pt idx="5693">
                  <c:v>18.083333</c:v>
                </c:pt>
                <c:pt idx="5694">
                  <c:v>15.248541299999999</c:v>
                </c:pt>
                <c:pt idx="5695">
                  <c:v>17.166667</c:v>
                </c:pt>
                <c:pt idx="5696">
                  <c:v>21.131702350000001</c:v>
                </c:pt>
                <c:pt idx="5697">
                  <c:v>20.0112475</c:v>
                </c:pt>
                <c:pt idx="5698">
                  <c:v>19.194329400000001</c:v>
                </c:pt>
                <c:pt idx="5699">
                  <c:v>22.685366250000001</c:v>
                </c:pt>
                <c:pt idx="5700">
                  <c:v>23.25</c:v>
                </c:pt>
                <c:pt idx="5701">
                  <c:v>24.265130599999999</c:v>
                </c:pt>
                <c:pt idx="5702">
                  <c:v>22.946704700000002</c:v>
                </c:pt>
                <c:pt idx="5703">
                  <c:v>26.203724699999999</c:v>
                </c:pt>
                <c:pt idx="5704">
                  <c:v>25.876402550000002</c:v>
                </c:pt>
                <c:pt idx="5705">
                  <c:v>10.776012700000001</c:v>
                </c:pt>
                <c:pt idx="5706">
                  <c:v>9.8512310000000003</c:v>
                </c:pt>
                <c:pt idx="5707">
                  <c:v>26.655733949999998</c:v>
                </c:pt>
                <c:pt idx="5708">
                  <c:v>30.402602049999999</c:v>
                </c:pt>
                <c:pt idx="5709">
                  <c:v>23.329188200000001</c:v>
                </c:pt>
                <c:pt idx="5710">
                  <c:v>23.329188200000001</c:v>
                </c:pt>
                <c:pt idx="5711">
                  <c:v>26.34142215</c:v>
                </c:pt>
                <c:pt idx="5712">
                  <c:v>24.672348700000001</c:v>
                </c:pt>
                <c:pt idx="5713">
                  <c:v>21.188233199999999</c:v>
                </c:pt>
                <c:pt idx="5714">
                  <c:v>28.594493549999999</c:v>
                </c:pt>
                <c:pt idx="5715">
                  <c:v>20.271252100000002</c:v>
                </c:pt>
                <c:pt idx="5716">
                  <c:v>13.3400771</c:v>
                </c:pt>
                <c:pt idx="5717">
                  <c:v>19.877262999999999</c:v>
                </c:pt>
                <c:pt idx="5718">
                  <c:v>18.991844199999999</c:v>
                </c:pt>
                <c:pt idx="5719">
                  <c:v>23.249571400000001</c:v>
                </c:pt>
                <c:pt idx="5720">
                  <c:v>13.4923257</c:v>
                </c:pt>
                <c:pt idx="5721">
                  <c:v>17.133395400000001</c:v>
                </c:pt>
                <c:pt idx="5722">
                  <c:v>17.133395400000001</c:v>
                </c:pt>
                <c:pt idx="5723">
                  <c:v>26.127555149999999</c:v>
                </c:pt>
                <c:pt idx="5724">
                  <c:v>22.009084099999999</c:v>
                </c:pt>
                <c:pt idx="5725">
                  <c:v>18.083333</c:v>
                </c:pt>
                <c:pt idx="5726">
                  <c:v>14.4679807</c:v>
                </c:pt>
                <c:pt idx="5727">
                  <c:v>14.4679807</c:v>
                </c:pt>
                <c:pt idx="5728">
                  <c:v>17.166667</c:v>
                </c:pt>
                <c:pt idx="5729">
                  <c:v>17.166667</c:v>
                </c:pt>
                <c:pt idx="5730">
                  <c:v>14.787482499999999</c:v>
                </c:pt>
                <c:pt idx="5731">
                  <c:v>12.5238888</c:v>
                </c:pt>
                <c:pt idx="5732">
                  <c:v>13.932609299999999</c:v>
                </c:pt>
                <c:pt idx="5733">
                  <c:v>13.3400771</c:v>
                </c:pt>
                <c:pt idx="5734">
                  <c:v>22.885852249999999</c:v>
                </c:pt>
                <c:pt idx="5735">
                  <c:v>21.977864199999999</c:v>
                </c:pt>
                <c:pt idx="5736">
                  <c:v>19.194329400000001</c:v>
                </c:pt>
                <c:pt idx="5737">
                  <c:v>31.634308300000001</c:v>
                </c:pt>
                <c:pt idx="5738">
                  <c:v>12.7948109</c:v>
                </c:pt>
                <c:pt idx="5739">
                  <c:v>26.105546</c:v>
                </c:pt>
                <c:pt idx="5740">
                  <c:v>23.329188200000001</c:v>
                </c:pt>
                <c:pt idx="5741">
                  <c:v>23.249571400000001</c:v>
                </c:pt>
                <c:pt idx="5742">
                  <c:v>22.905211399999999</c:v>
                </c:pt>
                <c:pt idx="5743">
                  <c:v>26.127555149999999</c:v>
                </c:pt>
                <c:pt idx="5744">
                  <c:v>22.354746800000001</c:v>
                </c:pt>
                <c:pt idx="5745">
                  <c:v>18.4928092</c:v>
                </c:pt>
                <c:pt idx="5746">
                  <c:v>26.655733949999998</c:v>
                </c:pt>
                <c:pt idx="5747">
                  <c:v>24</c:v>
                </c:pt>
                <c:pt idx="5748">
                  <c:v>27.484459699999999</c:v>
                </c:pt>
                <c:pt idx="5749">
                  <c:v>26.983493599999999</c:v>
                </c:pt>
                <c:pt idx="5750">
                  <c:v>27.52016575</c:v>
                </c:pt>
                <c:pt idx="5751">
                  <c:v>14.6546235</c:v>
                </c:pt>
                <c:pt idx="5752">
                  <c:v>21.989340250000001</c:v>
                </c:pt>
                <c:pt idx="5753">
                  <c:v>22.009084099999999</c:v>
                </c:pt>
                <c:pt idx="5754">
                  <c:v>22.5</c:v>
                </c:pt>
                <c:pt idx="5755">
                  <c:v>33.669800549999998</c:v>
                </c:pt>
                <c:pt idx="5756">
                  <c:v>34.611023600000003</c:v>
                </c:pt>
                <c:pt idx="5757">
                  <c:v>33.069103149999997</c:v>
                </c:pt>
                <c:pt idx="5758">
                  <c:v>17.166667</c:v>
                </c:pt>
                <c:pt idx="5759">
                  <c:v>13.6102243</c:v>
                </c:pt>
                <c:pt idx="5760">
                  <c:v>15.348414399999999</c:v>
                </c:pt>
                <c:pt idx="5761">
                  <c:v>14.2266443</c:v>
                </c:pt>
                <c:pt idx="5762">
                  <c:v>16.1853166</c:v>
                </c:pt>
                <c:pt idx="5763">
                  <c:v>24.5</c:v>
                </c:pt>
                <c:pt idx="5764">
                  <c:v>21.131702350000001</c:v>
                </c:pt>
                <c:pt idx="5765">
                  <c:v>18.169843950000001</c:v>
                </c:pt>
                <c:pt idx="5766">
                  <c:v>22.898553</c:v>
                </c:pt>
                <c:pt idx="5767">
                  <c:v>10.330329900000001</c:v>
                </c:pt>
                <c:pt idx="5768">
                  <c:v>12.22721295</c:v>
                </c:pt>
                <c:pt idx="5769">
                  <c:v>23.13195425</c:v>
                </c:pt>
                <c:pt idx="5770">
                  <c:v>23.329188200000001</c:v>
                </c:pt>
                <c:pt idx="5771">
                  <c:v>23.329188200000001</c:v>
                </c:pt>
                <c:pt idx="5772">
                  <c:v>23.329188200000001</c:v>
                </c:pt>
                <c:pt idx="5773">
                  <c:v>22.642931000000001</c:v>
                </c:pt>
                <c:pt idx="5774">
                  <c:v>22.5</c:v>
                </c:pt>
                <c:pt idx="5775">
                  <c:v>23.3002343</c:v>
                </c:pt>
                <c:pt idx="5776">
                  <c:v>24.25</c:v>
                </c:pt>
                <c:pt idx="5777">
                  <c:v>20.84288265</c:v>
                </c:pt>
                <c:pt idx="5778">
                  <c:v>20.84288265</c:v>
                </c:pt>
                <c:pt idx="5779">
                  <c:v>21.149813399999999</c:v>
                </c:pt>
                <c:pt idx="5780">
                  <c:v>22.278894300000001</c:v>
                </c:pt>
                <c:pt idx="5781">
                  <c:v>16.696568549999999</c:v>
                </c:pt>
                <c:pt idx="5782">
                  <c:v>18.320022049999999</c:v>
                </c:pt>
                <c:pt idx="5783">
                  <c:v>33.669800549999998</c:v>
                </c:pt>
                <c:pt idx="5784">
                  <c:v>15.4206667</c:v>
                </c:pt>
                <c:pt idx="5785">
                  <c:v>15.4206667</c:v>
                </c:pt>
                <c:pt idx="5786">
                  <c:v>13.6102243</c:v>
                </c:pt>
                <c:pt idx="5787">
                  <c:v>16.083333</c:v>
                </c:pt>
                <c:pt idx="5788">
                  <c:v>21.825599</c:v>
                </c:pt>
                <c:pt idx="5789">
                  <c:v>21.455228000000002</c:v>
                </c:pt>
                <c:pt idx="5790">
                  <c:v>19.4129711</c:v>
                </c:pt>
                <c:pt idx="5791">
                  <c:v>19.081430000000001</c:v>
                </c:pt>
                <c:pt idx="5792">
                  <c:v>21.5</c:v>
                </c:pt>
                <c:pt idx="5793">
                  <c:v>31.1239515</c:v>
                </c:pt>
                <c:pt idx="5794">
                  <c:v>23.329188200000001</c:v>
                </c:pt>
                <c:pt idx="5795">
                  <c:v>23.249571400000001</c:v>
                </c:pt>
                <c:pt idx="5796">
                  <c:v>23.249571400000001</c:v>
                </c:pt>
                <c:pt idx="5797">
                  <c:v>20.708454499999998</c:v>
                </c:pt>
                <c:pt idx="5798">
                  <c:v>15.348414399999999</c:v>
                </c:pt>
                <c:pt idx="5799">
                  <c:v>23.258485700000001</c:v>
                </c:pt>
                <c:pt idx="5800">
                  <c:v>19.172095850000002</c:v>
                </c:pt>
                <c:pt idx="5801">
                  <c:v>23.329188200000001</c:v>
                </c:pt>
                <c:pt idx="5802">
                  <c:v>17.937509500000001</c:v>
                </c:pt>
                <c:pt idx="5803">
                  <c:v>22.5</c:v>
                </c:pt>
                <c:pt idx="5804">
                  <c:v>22.75</c:v>
                </c:pt>
                <c:pt idx="5805">
                  <c:v>31.478735400000001</c:v>
                </c:pt>
                <c:pt idx="5806">
                  <c:v>23.46920055</c:v>
                </c:pt>
                <c:pt idx="5807">
                  <c:v>12.305182800000001</c:v>
                </c:pt>
                <c:pt idx="5808">
                  <c:v>16.083333</c:v>
                </c:pt>
                <c:pt idx="5809">
                  <c:v>16.083333</c:v>
                </c:pt>
                <c:pt idx="5810">
                  <c:v>13.007081700000001</c:v>
                </c:pt>
                <c:pt idx="5811">
                  <c:v>24.756717999999999</c:v>
                </c:pt>
                <c:pt idx="5812">
                  <c:v>19.759070349999998</c:v>
                </c:pt>
                <c:pt idx="5813">
                  <c:v>21.4706422</c:v>
                </c:pt>
                <c:pt idx="5814">
                  <c:v>31.292010650000002</c:v>
                </c:pt>
                <c:pt idx="5815">
                  <c:v>26.022696750000001</c:v>
                </c:pt>
                <c:pt idx="5816">
                  <c:v>22.905211399999999</c:v>
                </c:pt>
                <c:pt idx="5817">
                  <c:v>23.249571400000001</c:v>
                </c:pt>
                <c:pt idx="5818">
                  <c:v>24.174599300000001</c:v>
                </c:pt>
                <c:pt idx="5819">
                  <c:v>23.13195425</c:v>
                </c:pt>
                <c:pt idx="5820">
                  <c:v>23.329188200000001</c:v>
                </c:pt>
                <c:pt idx="5821">
                  <c:v>22.905211399999999</c:v>
                </c:pt>
                <c:pt idx="5822">
                  <c:v>26.350072000000001</c:v>
                </c:pt>
                <c:pt idx="5823">
                  <c:v>25.076348150000001</c:v>
                </c:pt>
                <c:pt idx="5824">
                  <c:v>22.5</c:v>
                </c:pt>
                <c:pt idx="5825">
                  <c:v>31.6723392</c:v>
                </c:pt>
                <c:pt idx="5826">
                  <c:v>33.736877300000003</c:v>
                </c:pt>
                <c:pt idx="5827">
                  <c:v>34.015472099999997</c:v>
                </c:pt>
                <c:pt idx="5828">
                  <c:v>16.702841200000002</c:v>
                </c:pt>
                <c:pt idx="5829">
                  <c:v>26.575503650000002</c:v>
                </c:pt>
                <c:pt idx="5830">
                  <c:v>26.473304800000001</c:v>
                </c:pt>
                <c:pt idx="5831">
                  <c:v>24</c:v>
                </c:pt>
                <c:pt idx="5832">
                  <c:v>28.613895400000001</c:v>
                </c:pt>
                <c:pt idx="5833">
                  <c:v>21.191776149999999</c:v>
                </c:pt>
                <c:pt idx="5834">
                  <c:v>30.138910800000001</c:v>
                </c:pt>
                <c:pt idx="5835">
                  <c:v>24.74334305</c:v>
                </c:pt>
                <c:pt idx="5836">
                  <c:v>22.785923199999999</c:v>
                </c:pt>
                <c:pt idx="5837">
                  <c:v>34.193425499999996</c:v>
                </c:pt>
                <c:pt idx="5838">
                  <c:v>14.787482499999999</c:v>
                </c:pt>
                <c:pt idx="5839">
                  <c:v>12.305182800000001</c:v>
                </c:pt>
                <c:pt idx="5840">
                  <c:v>21.825599</c:v>
                </c:pt>
                <c:pt idx="5841">
                  <c:v>26.166667</c:v>
                </c:pt>
                <c:pt idx="5842">
                  <c:v>23.522578800000002</c:v>
                </c:pt>
                <c:pt idx="5843">
                  <c:v>20.84288265</c:v>
                </c:pt>
                <c:pt idx="5844">
                  <c:v>30.704116800000001</c:v>
                </c:pt>
                <c:pt idx="5845">
                  <c:v>27.279909700000001</c:v>
                </c:pt>
                <c:pt idx="5846">
                  <c:v>8.8052601999999993</c:v>
                </c:pt>
                <c:pt idx="5847">
                  <c:v>9.5208936000000008</c:v>
                </c:pt>
                <c:pt idx="5848">
                  <c:v>10.776012700000001</c:v>
                </c:pt>
                <c:pt idx="5849">
                  <c:v>11.9415377</c:v>
                </c:pt>
                <c:pt idx="5850">
                  <c:v>30.729104899999999</c:v>
                </c:pt>
                <c:pt idx="5851">
                  <c:v>23.329188200000001</c:v>
                </c:pt>
                <c:pt idx="5852">
                  <c:v>22.642931000000001</c:v>
                </c:pt>
                <c:pt idx="5853">
                  <c:v>22.642931000000001</c:v>
                </c:pt>
                <c:pt idx="5854">
                  <c:v>23.13195425</c:v>
                </c:pt>
                <c:pt idx="5855">
                  <c:v>24</c:v>
                </c:pt>
                <c:pt idx="5856">
                  <c:v>22.905211399999999</c:v>
                </c:pt>
                <c:pt idx="5857">
                  <c:v>22.3599134</c:v>
                </c:pt>
                <c:pt idx="5858">
                  <c:v>22.3599134</c:v>
                </c:pt>
                <c:pt idx="5859">
                  <c:v>26.127555149999999</c:v>
                </c:pt>
                <c:pt idx="5860">
                  <c:v>24.967852050000001</c:v>
                </c:pt>
                <c:pt idx="5861">
                  <c:v>13.1367201</c:v>
                </c:pt>
                <c:pt idx="5862">
                  <c:v>15.348414399999999</c:v>
                </c:pt>
                <c:pt idx="5863">
                  <c:v>17.166667</c:v>
                </c:pt>
                <c:pt idx="5864">
                  <c:v>20.84288265</c:v>
                </c:pt>
                <c:pt idx="5865">
                  <c:v>20.825623149999998</c:v>
                </c:pt>
                <c:pt idx="5866">
                  <c:v>17.937509500000001</c:v>
                </c:pt>
                <c:pt idx="5867">
                  <c:v>25.076348150000001</c:v>
                </c:pt>
                <c:pt idx="5868">
                  <c:v>15.348414399999999</c:v>
                </c:pt>
                <c:pt idx="5869">
                  <c:v>26.304149150000001</c:v>
                </c:pt>
                <c:pt idx="5870">
                  <c:v>26.264987949999998</c:v>
                </c:pt>
                <c:pt idx="5871">
                  <c:v>26.350072000000001</c:v>
                </c:pt>
                <c:pt idx="5872">
                  <c:v>26.350072000000001</c:v>
                </c:pt>
                <c:pt idx="5873">
                  <c:v>26.6919717</c:v>
                </c:pt>
                <c:pt idx="5874">
                  <c:v>20.73218365</c:v>
                </c:pt>
                <c:pt idx="5875">
                  <c:v>23.77405735</c:v>
                </c:pt>
                <c:pt idx="5876">
                  <c:v>15.248541299999999</c:v>
                </c:pt>
                <c:pt idx="5877">
                  <c:v>21.455228000000002</c:v>
                </c:pt>
                <c:pt idx="5878">
                  <c:v>25.375241249999998</c:v>
                </c:pt>
                <c:pt idx="5879">
                  <c:v>25.375241249999998</c:v>
                </c:pt>
                <c:pt idx="5880">
                  <c:v>23.3002343</c:v>
                </c:pt>
                <c:pt idx="5881">
                  <c:v>23.258485700000001</c:v>
                </c:pt>
                <c:pt idx="5882">
                  <c:v>30.909015700000001</c:v>
                </c:pt>
                <c:pt idx="5883">
                  <c:v>25.0057449</c:v>
                </c:pt>
                <c:pt idx="5884">
                  <c:v>23.249571400000001</c:v>
                </c:pt>
                <c:pt idx="5885">
                  <c:v>23.249571400000001</c:v>
                </c:pt>
                <c:pt idx="5886">
                  <c:v>24.174599300000001</c:v>
                </c:pt>
                <c:pt idx="5887">
                  <c:v>24.174599300000001</c:v>
                </c:pt>
                <c:pt idx="5888">
                  <c:v>22.5736296</c:v>
                </c:pt>
                <c:pt idx="5889">
                  <c:v>22.3599134</c:v>
                </c:pt>
                <c:pt idx="5890">
                  <c:v>23.13195425</c:v>
                </c:pt>
                <c:pt idx="5891">
                  <c:v>23.13195425</c:v>
                </c:pt>
                <c:pt idx="5892">
                  <c:v>22.642931000000001</c:v>
                </c:pt>
                <c:pt idx="5893">
                  <c:v>20.73218365</c:v>
                </c:pt>
                <c:pt idx="5894">
                  <c:v>20.73218365</c:v>
                </c:pt>
                <c:pt idx="5895">
                  <c:v>20.73218365</c:v>
                </c:pt>
                <c:pt idx="5896">
                  <c:v>20.73218365</c:v>
                </c:pt>
                <c:pt idx="5897">
                  <c:v>20.73218365</c:v>
                </c:pt>
                <c:pt idx="5898">
                  <c:v>20.73218365</c:v>
                </c:pt>
                <c:pt idx="5899">
                  <c:v>20.73218365</c:v>
                </c:pt>
                <c:pt idx="5900">
                  <c:v>20.73218365</c:v>
                </c:pt>
                <c:pt idx="5901">
                  <c:v>20.73218365</c:v>
                </c:pt>
                <c:pt idx="5902">
                  <c:v>22.76678355</c:v>
                </c:pt>
                <c:pt idx="5903">
                  <c:v>22.76678355</c:v>
                </c:pt>
                <c:pt idx="5904">
                  <c:v>23.3700501</c:v>
                </c:pt>
                <c:pt idx="5905">
                  <c:v>33.898293549999998</c:v>
                </c:pt>
                <c:pt idx="5906">
                  <c:v>16.083333</c:v>
                </c:pt>
                <c:pt idx="5907">
                  <c:v>25.375241249999998</c:v>
                </c:pt>
                <c:pt idx="5908">
                  <c:v>24</c:v>
                </c:pt>
                <c:pt idx="5909">
                  <c:v>23.249571400000001</c:v>
                </c:pt>
                <c:pt idx="5910">
                  <c:v>16.696568549999999</c:v>
                </c:pt>
                <c:pt idx="5911">
                  <c:v>17.937509500000001</c:v>
                </c:pt>
                <c:pt idx="5912">
                  <c:v>13.1006135</c:v>
                </c:pt>
                <c:pt idx="5913">
                  <c:v>13.1006135</c:v>
                </c:pt>
                <c:pt idx="5914">
                  <c:v>13.1006135</c:v>
                </c:pt>
                <c:pt idx="5915">
                  <c:v>26.304149150000001</c:v>
                </c:pt>
                <c:pt idx="5916">
                  <c:v>26.5475298</c:v>
                </c:pt>
                <c:pt idx="5917">
                  <c:v>25.777360099999999</c:v>
                </c:pt>
                <c:pt idx="5918">
                  <c:v>25.220811650000002</c:v>
                </c:pt>
                <c:pt idx="5919">
                  <c:v>25.220811650000002</c:v>
                </c:pt>
                <c:pt idx="5920">
                  <c:v>22.354746800000001</c:v>
                </c:pt>
                <c:pt idx="5921">
                  <c:v>22.774889300000002</c:v>
                </c:pt>
                <c:pt idx="5922">
                  <c:v>28.176958899999999</c:v>
                </c:pt>
                <c:pt idx="5923">
                  <c:v>24.637964700000001</c:v>
                </c:pt>
                <c:pt idx="5924">
                  <c:v>18.4928092</c:v>
                </c:pt>
                <c:pt idx="5925">
                  <c:v>23.75</c:v>
                </c:pt>
                <c:pt idx="5926">
                  <c:v>22.133271950000001</c:v>
                </c:pt>
                <c:pt idx="5927">
                  <c:v>19.081430000000001</c:v>
                </c:pt>
                <c:pt idx="5928">
                  <c:v>20.500400849999998</c:v>
                </c:pt>
                <c:pt idx="5929">
                  <c:v>26.252527950000001</c:v>
                </c:pt>
                <c:pt idx="5930">
                  <c:v>22.3599134</c:v>
                </c:pt>
                <c:pt idx="5931">
                  <c:v>13.1367201</c:v>
                </c:pt>
                <c:pt idx="5932">
                  <c:v>23.75</c:v>
                </c:pt>
                <c:pt idx="5933">
                  <c:v>26.873535100000002</c:v>
                </c:pt>
                <c:pt idx="5934">
                  <c:v>23.484541249999999</c:v>
                </c:pt>
                <c:pt idx="5935">
                  <c:v>23.484541249999999</c:v>
                </c:pt>
                <c:pt idx="5936">
                  <c:v>27.279909700000001</c:v>
                </c:pt>
                <c:pt idx="5937">
                  <c:v>22.774889300000002</c:v>
                </c:pt>
                <c:pt idx="5938">
                  <c:v>22.785923199999999</c:v>
                </c:pt>
                <c:pt idx="5939">
                  <c:v>13.1367201</c:v>
                </c:pt>
                <c:pt idx="5940">
                  <c:v>15.348414399999999</c:v>
                </c:pt>
                <c:pt idx="5941">
                  <c:v>15.348414399999999</c:v>
                </c:pt>
                <c:pt idx="5942">
                  <c:v>19.759070349999998</c:v>
                </c:pt>
                <c:pt idx="5943">
                  <c:v>32.166666999999997</c:v>
                </c:pt>
                <c:pt idx="5944">
                  <c:v>29.912351350000002</c:v>
                </c:pt>
                <c:pt idx="5945">
                  <c:v>27.508342899999999</c:v>
                </c:pt>
                <c:pt idx="5946">
                  <c:v>23.484541249999999</c:v>
                </c:pt>
                <c:pt idx="5947">
                  <c:v>22.642931000000001</c:v>
                </c:pt>
                <c:pt idx="5948">
                  <c:v>22.642931000000001</c:v>
                </c:pt>
                <c:pt idx="5949">
                  <c:v>26.350072000000001</c:v>
                </c:pt>
                <c:pt idx="5950">
                  <c:v>19.119128249999999</c:v>
                </c:pt>
                <c:pt idx="5951">
                  <c:v>28.613895400000001</c:v>
                </c:pt>
                <c:pt idx="5952">
                  <c:v>21.455228000000002</c:v>
                </c:pt>
                <c:pt idx="5953">
                  <c:v>24</c:v>
                </c:pt>
                <c:pt idx="5954">
                  <c:v>24</c:v>
                </c:pt>
                <c:pt idx="5955">
                  <c:v>23.329188200000001</c:v>
                </c:pt>
                <c:pt idx="5956">
                  <c:v>18.1120819</c:v>
                </c:pt>
                <c:pt idx="5957">
                  <c:v>26.76777075</c:v>
                </c:pt>
                <c:pt idx="5958">
                  <c:v>26.264987949999998</c:v>
                </c:pt>
                <c:pt idx="5959">
                  <c:v>26.083143249999999</c:v>
                </c:pt>
                <c:pt idx="5960">
                  <c:v>26.350072000000001</c:v>
                </c:pt>
                <c:pt idx="5961">
                  <c:v>22.75</c:v>
                </c:pt>
                <c:pt idx="5962">
                  <c:v>29.969374699999999</c:v>
                </c:pt>
                <c:pt idx="5963">
                  <c:v>22.652650699999999</c:v>
                </c:pt>
                <c:pt idx="5964">
                  <c:v>22.785923199999999</c:v>
                </c:pt>
                <c:pt idx="5965">
                  <c:v>13.1367201</c:v>
                </c:pt>
                <c:pt idx="5966">
                  <c:v>25.375241249999998</c:v>
                </c:pt>
                <c:pt idx="5967">
                  <c:v>25.665661100000001</c:v>
                </c:pt>
                <c:pt idx="5968">
                  <c:v>20.0112475</c:v>
                </c:pt>
                <c:pt idx="5969">
                  <c:v>21.347763400000002</c:v>
                </c:pt>
                <c:pt idx="5970">
                  <c:v>21.347763400000002</c:v>
                </c:pt>
                <c:pt idx="5971">
                  <c:v>9.9261152999999993</c:v>
                </c:pt>
                <c:pt idx="5972">
                  <c:v>23.13195425</c:v>
                </c:pt>
                <c:pt idx="5973">
                  <c:v>23.329188200000001</c:v>
                </c:pt>
                <c:pt idx="5974">
                  <c:v>26.083143249999999</c:v>
                </c:pt>
                <c:pt idx="5975">
                  <c:v>24.172056000000001</c:v>
                </c:pt>
                <c:pt idx="5976">
                  <c:v>18.991844199999999</c:v>
                </c:pt>
                <c:pt idx="5977">
                  <c:v>20.84288265</c:v>
                </c:pt>
                <c:pt idx="5978">
                  <c:v>17.636128849999999</c:v>
                </c:pt>
                <c:pt idx="5979">
                  <c:v>28.613895400000001</c:v>
                </c:pt>
                <c:pt idx="5980">
                  <c:v>17.937509500000001</c:v>
                </c:pt>
                <c:pt idx="5981">
                  <c:v>25.832641649999999</c:v>
                </c:pt>
                <c:pt idx="5982">
                  <c:v>29.969374699999999</c:v>
                </c:pt>
                <c:pt idx="5983">
                  <c:v>15.248541299999999</c:v>
                </c:pt>
                <c:pt idx="5984">
                  <c:v>19.759070349999998</c:v>
                </c:pt>
                <c:pt idx="5985">
                  <c:v>21.455228000000002</c:v>
                </c:pt>
                <c:pt idx="5986">
                  <c:v>20.0112475</c:v>
                </c:pt>
                <c:pt idx="5987">
                  <c:v>20.0112475</c:v>
                </c:pt>
                <c:pt idx="5988">
                  <c:v>19.081430000000001</c:v>
                </c:pt>
                <c:pt idx="5989">
                  <c:v>12.518883499999999</c:v>
                </c:pt>
                <c:pt idx="5990">
                  <c:v>11.9137874</c:v>
                </c:pt>
                <c:pt idx="5991">
                  <c:v>12.22721295</c:v>
                </c:pt>
                <c:pt idx="5992">
                  <c:v>8.8052601999999993</c:v>
                </c:pt>
                <c:pt idx="5993">
                  <c:v>23.329188200000001</c:v>
                </c:pt>
                <c:pt idx="5994">
                  <c:v>23.329188200000001</c:v>
                </c:pt>
                <c:pt idx="5995">
                  <c:v>19.584203200000001</c:v>
                </c:pt>
                <c:pt idx="5996">
                  <c:v>23.3700501</c:v>
                </c:pt>
                <c:pt idx="5997">
                  <c:v>19.162772499999999</c:v>
                </c:pt>
                <c:pt idx="5998">
                  <c:v>19.759070349999998</c:v>
                </c:pt>
                <c:pt idx="5999">
                  <c:v>20.825623149999998</c:v>
                </c:pt>
                <c:pt idx="6000">
                  <c:v>23.13195425</c:v>
                </c:pt>
                <c:pt idx="6001">
                  <c:v>23.13195425</c:v>
                </c:pt>
                <c:pt idx="6002">
                  <c:v>22.642931000000001</c:v>
                </c:pt>
                <c:pt idx="6003">
                  <c:v>27.484459699999999</c:v>
                </c:pt>
                <c:pt idx="6004">
                  <c:v>26.350072000000001</c:v>
                </c:pt>
                <c:pt idx="6005">
                  <c:v>20.73218365</c:v>
                </c:pt>
                <c:pt idx="6006">
                  <c:v>20.952407000000001</c:v>
                </c:pt>
                <c:pt idx="6007">
                  <c:v>24.029488499999999</c:v>
                </c:pt>
                <c:pt idx="6008">
                  <c:v>30.384367399999999</c:v>
                </c:pt>
                <c:pt idx="6009">
                  <c:v>24.637964700000001</c:v>
                </c:pt>
                <c:pt idx="6010">
                  <c:v>22.785923199999999</c:v>
                </c:pt>
                <c:pt idx="6011">
                  <c:v>22.785923199999999</c:v>
                </c:pt>
                <c:pt idx="6012">
                  <c:v>34.423243300000003</c:v>
                </c:pt>
                <c:pt idx="6013">
                  <c:v>23.833962100000001</c:v>
                </c:pt>
                <c:pt idx="6014">
                  <c:v>21.977864199999999</c:v>
                </c:pt>
                <c:pt idx="6015">
                  <c:v>20.75</c:v>
                </c:pt>
                <c:pt idx="6016">
                  <c:v>20.75</c:v>
                </c:pt>
                <c:pt idx="6017">
                  <c:v>19.081430000000001</c:v>
                </c:pt>
                <c:pt idx="6018">
                  <c:v>9.9696642999999998</c:v>
                </c:pt>
                <c:pt idx="6019">
                  <c:v>25.126577699999999</c:v>
                </c:pt>
                <c:pt idx="6020">
                  <c:v>23.13195425</c:v>
                </c:pt>
                <c:pt idx="6021">
                  <c:v>23.13195425</c:v>
                </c:pt>
                <c:pt idx="6022">
                  <c:v>27.484459699999999</c:v>
                </c:pt>
                <c:pt idx="6023">
                  <c:v>26</c:v>
                </c:pt>
                <c:pt idx="6024">
                  <c:v>19.162772499999999</c:v>
                </c:pt>
                <c:pt idx="6025">
                  <c:v>25.126577699999999</c:v>
                </c:pt>
                <c:pt idx="6026">
                  <c:v>25.126577699999999</c:v>
                </c:pt>
                <c:pt idx="6027">
                  <c:v>22.642931000000001</c:v>
                </c:pt>
                <c:pt idx="6028">
                  <c:v>28.613895400000001</c:v>
                </c:pt>
                <c:pt idx="6029">
                  <c:v>22.009084099999999</c:v>
                </c:pt>
                <c:pt idx="6030">
                  <c:v>18.991844199999999</c:v>
                </c:pt>
                <c:pt idx="6031">
                  <c:v>16.702841200000002</c:v>
                </c:pt>
                <c:pt idx="6032">
                  <c:v>21.514501549999999</c:v>
                </c:pt>
                <c:pt idx="6033">
                  <c:v>21.514501549999999</c:v>
                </c:pt>
                <c:pt idx="6034">
                  <c:v>19.194329400000001</c:v>
                </c:pt>
                <c:pt idx="6035">
                  <c:v>19.194329400000001</c:v>
                </c:pt>
                <c:pt idx="6036">
                  <c:v>20.75</c:v>
                </c:pt>
                <c:pt idx="6037">
                  <c:v>11.7564329</c:v>
                </c:pt>
                <c:pt idx="6038">
                  <c:v>11.284224849999999</c:v>
                </c:pt>
                <c:pt idx="6039">
                  <c:v>12.22721295</c:v>
                </c:pt>
                <c:pt idx="6040">
                  <c:v>27.175255400000001</c:v>
                </c:pt>
                <c:pt idx="6041">
                  <c:v>22.278894300000001</c:v>
                </c:pt>
                <c:pt idx="6042">
                  <c:v>22.278894300000001</c:v>
                </c:pt>
                <c:pt idx="6043">
                  <c:v>22.278894300000001</c:v>
                </c:pt>
                <c:pt idx="6044">
                  <c:v>23.13195425</c:v>
                </c:pt>
                <c:pt idx="6045">
                  <c:v>23.13195425</c:v>
                </c:pt>
                <c:pt idx="6046">
                  <c:v>23.13195425</c:v>
                </c:pt>
                <c:pt idx="6047">
                  <c:v>22.905211399999999</c:v>
                </c:pt>
                <c:pt idx="6048">
                  <c:v>22.905211399999999</c:v>
                </c:pt>
                <c:pt idx="6049">
                  <c:v>23.329188200000001</c:v>
                </c:pt>
                <c:pt idx="6050">
                  <c:v>23.3700501</c:v>
                </c:pt>
                <c:pt idx="6051">
                  <c:v>19.162772499999999</c:v>
                </c:pt>
                <c:pt idx="6052">
                  <c:v>22.642931000000001</c:v>
                </c:pt>
                <c:pt idx="6053">
                  <c:v>17.722251700000001</c:v>
                </c:pt>
                <c:pt idx="6054">
                  <c:v>27.52016575</c:v>
                </c:pt>
                <c:pt idx="6055">
                  <c:v>22.75</c:v>
                </c:pt>
                <c:pt idx="6056">
                  <c:v>30.92589585</c:v>
                </c:pt>
                <c:pt idx="6057">
                  <c:v>18.083333</c:v>
                </c:pt>
                <c:pt idx="6058">
                  <c:v>12.5238888</c:v>
                </c:pt>
                <c:pt idx="6059">
                  <c:v>16.083333</c:v>
                </c:pt>
                <c:pt idx="6060">
                  <c:v>16.083333</c:v>
                </c:pt>
                <c:pt idx="6061">
                  <c:v>18.991844199999999</c:v>
                </c:pt>
                <c:pt idx="6062">
                  <c:v>18.991844199999999</c:v>
                </c:pt>
                <c:pt idx="6063">
                  <c:v>21.514501549999999</c:v>
                </c:pt>
                <c:pt idx="6064">
                  <c:v>18.521428</c:v>
                </c:pt>
                <c:pt idx="6065">
                  <c:v>19.194329400000001</c:v>
                </c:pt>
                <c:pt idx="6066">
                  <c:v>20.75</c:v>
                </c:pt>
                <c:pt idx="6067">
                  <c:v>19.081430000000001</c:v>
                </c:pt>
                <c:pt idx="6068">
                  <c:v>11.2287716</c:v>
                </c:pt>
                <c:pt idx="6069">
                  <c:v>11.9415377</c:v>
                </c:pt>
                <c:pt idx="6070">
                  <c:v>23.329188200000001</c:v>
                </c:pt>
                <c:pt idx="6071">
                  <c:v>23.329188200000001</c:v>
                </c:pt>
                <c:pt idx="6072">
                  <c:v>23.329188200000001</c:v>
                </c:pt>
                <c:pt idx="6073">
                  <c:v>23.329188200000001</c:v>
                </c:pt>
                <c:pt idx="6074">
                  <c:v>23.249571400000001</c:v>
                </c:pt>
                <c:pt idx="6075">
                  <c:v>25.387030849999999</c:v>
                </c:pt>
                <c:pt idx="6076">
                  <c:v>26.473304800000001</c:v>
                </c:pt>
                <c:pt idx="6077">
                  <c:v>19.119128249999999</c:v>
                </c:pt>
                <c:pt idx="6078">
                  <c:v>19.119128249999999</c:v>
                </c:pt>
                <c:pt idx="6079">
                  <c:v>19.119128249999999</c:v>
                </c:pt>
                <c:pt idx="6080">
                  <c:v>22.354746800000001</c:v>
                </c:pt>
                <c:pt idx="6081">
                  <c:v>26.5</c:v>
                </c:pt>
                <c:pt idx="6082">
                  <c:v>18.521428</c:v>
                </c:pt>
                <c:pt idx="6083">
                  <c:v>23.329188200000001</c:v>
                </c:pt>
                <c:pt idx="6084">
                  <c:v>24.174599300000001</c:v>
                </c:pt>
                <c:pt idx="6085">
                  <c:v>22.642931000000001</c:v>
                </c:pt>
                <c:pt idx="6086">
                  <c:v>17.722251700000001</c:v>
                </c:pt>
                <c:pt idx="6087">
                  <c:v>18.1120819</c:v>
                </c:pt>
                <c:pt idx="6088">
                  <c:v>28.3</c:v>
                </c:pt>
                <c:pt idx="6089">
                  <c:v>26.350072000000001</c:v>
                </c:pt>
                <c:pt idx="6090">
                  <c:v>25.832641649999999</c:v>
                </c:pt>
                <c:pt idx="6091">
                  <c:v>22.785923199999999</c:v>
                </c:pt>
                <c:pt idx="6092">
                  <c:v>13.1367201</c:v>
                </c:pt>
                <c:pt idx="6093">
                  <c:v>14.787482499999999</c:v>
                </c:pt>
                <c:pt idx="6094">
                  <c:v>14.2266443</c:v>
                </c:pt>
                <c:pt idx="6095">
                  <c:v>24.378703999999999</c:v>
                </c:pt>
                <c:pt idx="6096">
                  <c:v>20.468599999999999</c:v>
                </c:pt>
                <c:pt idx="6097">
                  <c:v>27.175255400000001</c:v>
                </c:pt>
                <c:pt idx="6098">
                  <c:v>22.905211399999999</c:v>
                </c:pt>
                <c:pt idx="6099">
                  <c:v>23.484541249999999</c:v>
                </c:pt>
                <c:pt idx="6100">
                  <c:v>23.13195425</c:v>
                </c:pt>
                <c:pt idx="6101">
                  <c:v>23.13195425</c:v>
                </c:pt>
                <c:pt idx="6102">
                  <c:v>23.13195425</c:v>
                </c:pt>
                <c:pt idx="6103">
                  <c:v>23.13195425</c:v>
                </c:pt>
                <c:pt idx="6104">
                  <c:v>24</c:v>
                </c:pt>
                <c:pt idx="6105">
                  <c:v>24</c:v>
                </c:pt>
                <c:pt idx="6106">
                  <c:v>24</c:v>
                </c:pt>
                <c:pt idx="6107">
                  <c:v>26.264987949999998</c:v>
                </c:pt>
                <c:pt idx="6108">
                  <c:v>22.009084099999999</c:v>
                </c:pt>
                <c:pt idx="6109">
                  <c:v>17.166667</c:v>
                </c:pt>
                <c:pt idx="6110">
                  <c:v>25.387030849999999</c:v>
                </c:pt>
                <c:pt idx="6111">
                  <c:v>23.13195425</c:v>
                </c:pt>
                <c:pt idx="6112">
                  <c:v>26.473304800000001</c:v>
                </c:pt>
                <c:pt idx="6113">
                  <c:v>22.600150200000002</c:v>
                </c:pt>
                <c:pt idx="6114">
                  <c:v>27.484459699999999</c:v>
                </c:pt>
                <c:pt idx="6115">
                  <c:v>27.52016575</c:v>
                </c:pt>
                <c:pt idx="6116">
                  <c:v>16.696568549999999</c:v>
                </c:pt>
                <c:pt idx="6117">
                  <c:v>18.1120819</c:v>
                </c:pt>
                <c:pt idx="6118">
                  <c:v>23.091674099999999</c:v>
                </c:pt>
                <c:pt idx="6119">
                  <c:v>11.9346006</c:v>
                </c:pt>
                <c:pt idx="6120">
                  <c:v>12.5238888</c:v>
                </c:pt>
                <c:pt idx="6121">
                  <c:v>21.825599</c:v>
                </c:pt>
                <c:pt idx="6122">
                  <c:v>25.0057449</c:v>
                </c:pt>
                <c:pt idx="6123">
                  <c:v>20.0112475</c:v>
                </c:pt>
                <c:pt idx="6124">
                  <c:v>19.162772499999999</c:v>
                </c:pt>
                <c:pt idx="6125">
                  <c:v>20.0112475</c:v>
                </c:pt>
                <c:pt idx="6126">
                  <c:v>23.13195425</c:v>
                </c:pt>
                <c:pt idx="6127">
                  <c:v>23.13195425</c:v>
                </c:pt>
                <c:pt idx="6128">
                  <c:v>17.722251700000001</c:v>
                </c:pt>
                <c:pt idx="6129">
                  <c:v>17.5</c:v>
                </c:pt>
                <c:pt idx="6130">
                  <c:v>16.743453800000001</c:v>
                </c:pt>
                <c:pt idx="6131">
                  <c:v>16.63713765</c:v>
                </c:pt>
                <c:pt idx="6132">
                  <c:v>26.083143249999999</c:v>
                </c:pt>
                <c:pt idx="6133">
                  <c:v>29.583333</c:v>
                </c:pt>
                <c:pt idx="6134">
                  <c:v>22.785923199999999</c:v>
                </c:pt>
                <c:pt idx="6135">
                  <c:v>19.09400875</c:v>
                </c:pt>
                <c:pt idx="6136">
                  <c:v>9.3895523000000001</c:v>
                </c:pt>
                <c:pt idx="6137">
                  <c:v>10.786026700000001</c:v>
                </c:pt>
                <c:pt idx="6138">
                  <c:v>23.329188200000001</c:v>
                </c:pt>
                <c:pt idx="6139">
                  <c:v>23.13195425</c:v>
                </c:pt>
                <c:pt idx="6140">
                  <c:v>23.13195425</c:v>
                </c:pt>
                <c:pt idx="6141">
                  <c:v>26.350072000000001</c:v>
                </c:pt>
                <c:pt idx="6142">
                  <c:v>26.350072000000001</c:v>
                </c:pt>
                <c:pt idx="6143">
                  <c:v>25.559100099999998</c:v>
                </c:pt>
                <c:pt idx="6144">
                  <c:v>15.4206667</c:v>
                </c:pt>
                <c:pt idx="6145">
                  <c:v>19.162772499999999</c:v>
                </c:pt>
                <c:pt idx="6146">
                  <c:v>21.514501549999999</c:v>
                </c:pt>
                <c:pt idx="6147">
                  <c:v>13.160104799999999</c:v>
                </c:pt>
                <c:pt idx="6148">
                  <c:v>15.8309251</c:v>
                </c:pt>
                <c:pt idx="6149">
                  <c:v>20.708454499999998</c:v>
                </c:pt>
                <c:pt idx="6150">
                  <c:v>15.248541299999999</c:v>
                </c:pt>
                <c:pt idx="6151">
                  <c:v>13.3400771</c:v>
                </c:pt>
                <c:pt idx="6152">
                  <c:v>12.22721295</c:v>
                </c:pt>
                <c:pt idx="6153">
                  <c:v>24</c:v>
                </c:pt>
                <c:pt idx="6154">
                  <c:v>15.8309251</c:v>
                </c:pt>
                <c:pt idx="6155">
                  <c:v>20.972740399999999</c:v>
                </c:pt>
                <c:pt idx="6156">
                  <c:v>19.162772499999999</c:v>
                </c:pt>
                <c:pt idx="6157">
                  <c:v>19.162772499999999</c:v>
                </c:pt>
                <c:pt idx="6158">
                  <c:v>20.0967555</c:v>
                </c:pt>
                <c:pt idx="6159">
                  <c:v>19.194329400000001</c:v>
                </c:pt>
                <c:pt idx="6160">
                  <c:v>19.194329400000001</c:v>
                </c:pt>
                <c:pt idx="6161">
                  <c:v>16.696568549999999</c:v>
                </c:pt>
                <c:pt idx="6162">
                  <c:v>31.338095899999999</c:v>
                </c:pt>
                <c:pt idx="6163">
                  <c:v>20.952407000000001</c:v>
                </c:pt>
                <c:pt idx="6164">
                  <c:v>14.787482499999999</c:v>
                </c:pt>
                <c:pt idx="6165">
                  <c:v>21.12304765</c:v>
                </c:pt>
                <c:pt idx="6166">
                  <c:v>23.13195425</c:v>
                </c:pt>
                <c:pt idx="6167">
                  <c:v>22.905211399999999</c:v>
                </c:pt>
                <c:pt idx="6168">
                  <c:v>23.329188200000001</c:v>
                </c:pt>
                <c:pt idx="6169">
                  <c:v>22.774889300000002</c:v>
                </c:pt>
                <c:pt idx="6170">
                  <c:v>18.4928092</c:v>
                </c:pt>
                <c:pt idx="6171">
                  <c:v>19.194329400000001</c:v>
                </c:pt>
                <c:pt idx="6172">
                  <c:v>11.926993700000001</c:v>
                </c:pt>
                <c:pt idx="6173">
                  <c:v>13.6102243</c:v>
                </c:pt>
                <c:pt idx="6174">
                  <c:v>20.1160666</c:v>
                </c:pt>
                <c:pt idx="6175">
                  <c:v>9.8512310000000003</c:v>
                </c:pt>
                <c:pt idx="6176">
                  <c:v>23.329188200000001</c:v>
                </c:pt>
                <c:pt idx="6177">
                  <c:v>19.162772499999999</c:v>
                </c:pt>
                <c:pt idx="6178">
                  <c:v>18.35159075</c:v>
                </c:pt>
                <c:pt idx="6179">
                  <c:v>15.857266600000001</c:v>
                </c:pt>
                <c:pt idx="6180">
                  <c:v>17.1726928</c:v>
                </c:pt>
                <c:pt idx="6181">
                  <c:v>20.259387199999999</c:v>
                </c:pt>
                <c:pt idx="6182">
                  <c:v>27.5</c:v>
                </c:pt>
                <c:pt idx="6183">
                  <c:v>30.402602049999999</c:v>
                </c:pt>
                <c:pt idx="6184">
                  <c:v>17.636128849999999</c:v>
                </c:pt>
                <c:pt idx="6185">
                  <c:v>17.636128849999999</c:v>
                </c:pt>
                <c:pt idx="6186">
                  <c:v>17.636128849999999</c:v>
                </c:pt>
                <c:pt idx="6187">
                  <c:v>17.636128849999999</c:v>
                </c:pt>
                <c:pt idx="6188">
                  <c:v>17.636128849999999</c:v>
                </c:pt>
                <c:pt idx="6189">
                  <c:v>17.636128849999999</c:v>
                </c:pt>
                <c:pt idx="6190">
                  <c:v>19.4129711</c:v>
                </c:pt>
                <c:pt idx="6191">
                  <c:v>20.13069385</c:v>
                </c:pt>
                <c:pt idx="6192">
                  <c:v>19.807608299999998</c:v>
                </c:pt>
                <c:pt idx="6193">
                  <c:v>12.611238650000001</c:v>
                </c:pt>
                <c:pt idx="6194">
                  <c:v>26.264987949999998</c:v>
                </c:pt>
                <c:pt idx="6195">
                  <c:v>8.0792520000000003</c:v>
                </c:pt>
                <c:pt idx="6196">
                  <c:v>12.518883499999999</c:v>
                </c:pt>
                <c:pt idx="6197">
                  <c:v>24</c:v>
                </c:pt>
                <c:pt idx="6198">
                  <c:v>24</c:v>
                </c:pt>
                <c:pt idx="6199">
                  <c:v>17.937509500000001</c:v>
                </c:pt>
                <c:pt idx="6200">
                  <c:v>20.432195650000001</c:v>
                </c:pt>
                <c:pt idx="6201">
                  <c:v>12.94514225</c:v>
                </c:pt>
                <c:pt idx="6202">
                  <c:v>19.4129711</c:v>
                </c:pt>
                <c:pt idx="6203">
                  <c:v>21.75</c:v>
                </c:pt>
                <c:pt idx="6204">
                  <c:v>11.0600516</c:v>
                </c:pt>
                <c:pt idx="6205">
                  <c:v>22.278894300000001</c:v>
                </c:pt>
                <c:pt idx="6206">
                  <c:v>14.787482499999999</c:v>
                </c:pt>
                <c:pt idx="6207">
                  <c:v>8.4882267000000002</c:v>
                </c:pt>
                <c:pt idx="6208">
                  <c:v>8.8052601999999993</c:v>
                </c:pt>
                <c:pt idx="6209">
                  <c:v>9.9696642999999998</c:v>
                </c:pt>
                <c:pt idx="6210">
                  <c:v>11.7564329</c:v>
                </c:pt>
                <c:pt idx="6211">
                  <c:v>21.75</c:v>
                </c:pt>
                <c:pt idx="6212">
                  <c:v>22.576066900000001</c:v>
                </c:pt>
                <c:pt idx="6213">
                  <c:v>13.4923257</c:v>
                </c:pt>
                <c:pt idx="6214">
                  <c:v>10.330329900000001</c:v>
                </c:pt>
                <c:pt idx="6215">
                  <c:v>10.330329900000001</c:v>
                </c:pt>
                <c:pt idx="6216">
                  <c:v>9.3895523000000001</c:v>
                </c:pt>
                <c:pt idx="6217">
                  <c:v>11.0600516</c:v>
                </c:pt>
                <c:pt idx="6218">
                  <c:v>8.8052601999999993</c:v>
                </c:pt>
                <c:pt idx="6219">
                  <c:v>18.521428</c:v>
                </c:pt>
                <c:pt idx="6220">
                  <c:v>24.172056000000001</c:v>
                </c:pt>
                <c:pt idx="6221">
                  <c:v>22.75</c:v>
                </c:pt>
                <c:pt idx="6222">
                  <c:v>25.40237355</c:v>
                </c:pt>
                <c:pt idx="6223">
                  <c:v>10.330329900000001</c:v>
                </c:pt>
                <c:pt idx="6224">
                  <c:v>9.5208936000000008</c:v>
                </c:pt>
                <c:pt idx="6225">
                  <c:v>16.63713765</c:v>
                </c:pt>
                <c:pt idx="6226">
                  <c:v>27.986367649999998</c:v>
                </c:pt>
                <c:pt idx="6227">
                  <c:v>24.172056000000001</c:v>
                </c:pt>
                <c:pt idx="6228">
                  <c:v>24.172056000000001</c:v>
                </c:pt>
                <c:pt idx="6229">
                  <c:v>15.857266600000001</c:v>
                </c:pt>
                <c:pt idx="6230">
                  <c:v>20.468599999999999</c:v>
                </c:pt>
                <c:pt idx="6231">
                  <c:v>20.1160666</c:v>
                </c:pt>
                <c:pt idx="6232">
                  <c:v>18.723202300000001</c:v>
                </c:pt>
                <c:pt idx="6233">
                  <c:v>10.330329900000001</c:v>
                </c:pt>
                <c:pt idx="6234">
                  <c:v>10.736186050000001</c:v>
                </c:pt>
                <c:pt idx="6235">
                  <c:v>18.521428</c:v>
                </c:pt>
                <c:pt idx="6236">
                  <c:v>21.75</c:v>
                </c:pt>
                <c:pt idx="6237">
                  <c:v>9.8497871999999997</c:v>
                </c:pt>
                <c:pt idx="6238">
                  <c:v>22.75</c:v>
                </c:pt>
                <c:pt idx="6239">
                  <c:v>27.986367649999998</c:v>
                </c:pt>
                <c:pt idx="6240">
                  <c:v>21.75</c:v>
                </c:pt>
                <c:pt idx="6241">
                  <c:v>22.5584995</c:v>
                </c:pt>
                <c:pt idx="6242">
                  <c:v>13.007081700000001</c:v>
                </c:pt>
                <c:pt idx="6243">
                  <c:v>13.007081700000001</c:v>
                </c:pt>
                <c:pt idx="6244">
                  <c:v>14.3683154</c:v>
                </c:pt>
                <c:pt idx="6245">
                  <c:v>11.715218999999999</c:v>
                </c:pt>
                <c:pt idx="6246">
                  <c:v>14.4679807</c:v>
                </c:pt>
                <c:pt idx="6247">
                  <c:v>26.77253155</c:v>
                </c:pt>
                <c:pt idx="6248">
                  <c:v>9.5006651000000009</c:v>
                </c:pt>
                <c:pt idx="6249">
                  <c:v>11.245055799999999</c:v>
                </c:pt>
                <c:pt idx="6250">
                  <c:v>8.8052601999999993</c:v>
                </c:pt>
                <c:pt idx="6251">
                  <c:v>11.7564329</c:v>
                </c:pt>
                <c:pt idx="6252">
                  <c:v>22.5736296</c:v>
                </c:pt>
                <c:pt idx="6253">
                  <c:v>22.642931000000001</c:v>
                </c:pt>
                <c:pt idx="6254">
                  <c:v>22.5</c:v>
                </c:pt>
                <c:pt idx="6255">
                  <c:v>18.4928092</c:v>
                </c:pt>
                <c:pt idx="6256">
                  <c:v>9.3895523000000001</c:v>
                </c:pt>
                <c:pt idx="6257">
                  <c:v>14.787482499999999</c:v>
                </c:pt>
                <c:pt idx="6258">
                  <c:v>22.907368649999999</c:v>
                </c:pt>
                <c:pt idx="6259">
                  <c:v>21.75</c:v>
                </c:pt>
                <c:pt idx="6260">
                  <c:v>9.9261152999999993</c:v>
                </c:pt>
                <c:pt idx="6261">
                  <c:v>10.786026700000001</c:v>
                </c:pt>
                <c:pt idx="6262">
                  <c:v>11.9415377</c:v>
                </c:pt>
                <c:pt idx="6263">
                  <c:v>9.3895523000000001</c:v>
                </c:pt>
                <c:pt idx="6264">
                  <c:v>8.8052601999999993</c:v>
                </c:pt>
                <c:pt idx="6265">
                  <c:v>13.6102243</c:v>
                </c:pt>
                <c:pt idx="6266">
                  <c:v>22.642931000000001</c:v>
                </c:pt>
                <c:pt idx="6267">
                  <c:v>20.75</c:v>
                </c:pt>
                <c:pt idx="6268">
                  <c:v>10.786026700000001</c:v>
                </c:pt>
                <c:pt idx="6269">
                  <c:v>8.8052601999999993</c:v>
                </c:pt>
                <c:pt idx="6270">
                  <c:v>10.786026700000001</c:v>
                </c:pt>
                <c:pt idx="6271">
                  <c:v>27.082715799999999</c:v>
                </c:pt>
                <c:pt idx="6272">
                  <c:v>26.75</c:v>
                </c:pt>
                <c:pt idx="6273">
                  <c:v>22.305326300000001</c:v>
                </c:pt>
                <c:pt idx="6274">
                  <c:v>12.305182800000001</c:v>
                </c:pt>
                <c:pt idx="6275">
                  <c:v>13.341916899999999</c:v>
                </c:pt>
                <c:pt idx="6276">
                  <c:v>18.991844199999999</c:v>
                </c:pt>
                <c:pt idx="6277">
                  <c:v>11.2287716</c:v>
                </c:pt>
                <c:pt idx="6278">
                  <c:v>17.636128849999999</c:v>
                </c:pt>
                <c:pt idx="6279">
                  <c:v>17.937509500000001</c:v>
                </c:pt>
                <c:pt idx="6280">
                  <c:v>18.75</c:v>
                </c:pt>
                <c:pt idx="6281">
                  <c:v>28.4</c:v>
                </c:pt>
                <c:pt idx="6282">
                  <c:v>22.75</c:v>
                </c:pt>
                <c:pt idx="6283">
                  <c:v>16.083333</c:v>
                </c:pt>
                <c:pt idx="6284">
                  <c:v>11.2287716</c:v>
                </c:pt>
                <c:pt idx="6285">
                  <c:v>11.2287716</c:v>
                </c:pt>
                <c:pt idx="6286">
                  <c:v>11.2287716</c:v>
                </c:pt>
                <c:pt idx="6287">
                  <c:v>11.2287716</c:v>
                </c:pt>
                <c:pt idx="6288">
                  <c:v>11.7564329</c:v>
                </c:pt>
                <c:pt idx="6289">
                  <c:v>10.3826515</c:v>
                </c:pt>
                <c:pt idx="6290">
                  <c:v>17.1726928</c:v>
                </c:pt>
                <c:pt idx="6291">
                  <c:v>19.09400875</c:v>
                </c:pt>
                <c:pt idx="6292">
                  <c:v>21.825599</c:v>
                </c:pt>
                <c:pt idx="6293">
                  <c:v>23.583333</c:v>
                </c:pt>
                <c:pt idx="6294">
                  <c:v>13.007081700000001</c:v>
                </c:pt>
                <c:pt idx="6295">
                  <c:v>21.131702350000001</c:v>
                </c:pt>
                <c:pt idx="6296">
                  <c:v>20.0112475</c:v>
                </c:pt>
                <c:pt idx="6297">
                  <c:v>20.838242600000001</c:v>
                </c:pt>
                <c:pt idx="6298">
                  <c:v>10.799225399999999</c:v>
                </c:pt>
                <c:pt idx="6299">
                  <c:v>10.799225399999999</c:v>
                </c:pt>
                <c:pt idx="6300">
                  <c:v>10.786026700000001</c:v>
                </c:pt>
                <c:pt idx="6301">
                  <c:v>22.062174450000001</c:v>
                </c:pt>
                <c:pt idx="6302">
                  <c:v>23.484541249999999</c:v>
                </c:pt>
                <c:pt idx="6303">
                  <c:v>26.1783623</c:v>
                </c:pt>
                <c:pt idx="6304">
                  <c:v>15.6589741</c:v>
                </c:pt>
                <c:pt idx="6305">
                  <c:v>26.264987949999998</c:v>
                </c:pt>
                <c:pt idx="6306">
                  <c:v>21.191776149999999</c:v>
                </c:pt>
                <c:pt idx="6307">
                  <c:v>11.9346006</c:v>
                </c:pt>
                <c:pt idx="6308">
                  <c:v>12.305182800000001</c:v>
                </c:pt>
                <c:pt idx="6309">
                  <c:v>13.3400771</c:v>
                </c:pt>
                <c:pt idx="6310">
                  <c:v>27.5</c:v>
                </c:pt>
                <c:pt idx="6311">
                  <c:v>12.09680475</c:v>
                </c:pt>
                <c:pt idx="6312">
                  <c:v>21.867846400000001</c:v>
                </c:pt>
                <c:pt idx="6313">
                  <c:v>12.5238888</c:v>
                </c:pt>
                <c:pt idx="6314">
                  <c:v>28.015928599999999</c:v>
                </c:pt>
                <c:pt idx="6315">
                  <c:v>26.9154576</c:v>
                </c:pt>
                <c:pt idx="6316">
                  <c:v>23.666667</c:v>
                </c:pt>
                <c:pt idx="6317">
                  <c:v>10.799225399999999</c:v>
                </c:pt>
                <c:pt idx="6318">
                  <c:v>11.715218999999999</c:v>
                </c:pt>
                <c:pt idx="6319">
                  <c:v>19.4129711</c:v>
                </c:pt>
                <c:pt idx="6320">
                  <c:v>10.330329900000001</c:v>
                </c:pt>
                <c:pt idx="6321">
                  <c:v>12.09680475</c:v>
                </c:pt>
                <c:pt idx="6322">
                  <c:v>10.821967300000001</c:v>
                </c:pt>
                <c:pt idx="6323">
                  <c:v>8.8052601999999993</c:v>
                </c:pt>
                <c:pt idx="6324">
                  <c:v>26.575503650000002</c:v>
                </c:pt>
                <c:pt idx="6325">
                  <c:v>25.387030849999999</c:v>
                </c:pt>
                <c:pt idx="6326">
                  <c:v>16.696568549999999</c:v>
                </c:pt>
                <c:pt idx="6327">
                  <c:v>15.6589741</c:v>
                </c:pt>
                <c:pt idx="6328">
                  <c:v>26.75</c:v>
                </c:pt>
                <c:pt idx="6329">
                  <c:v>22.75</c:v>
                </c:pt>
                <c:pt idx="6330">
                  <c:v>20.75</c:v>
                </c:pt>
                <c:pt idx="6331">
                  <c:v>10.330329900000001</c:v>
                </c:pt>
                <c:pt idx="6332">
                  <c:v>11.369204399999999</c:v>
                </c:pt>
                <c:pt idx="6333">
                  <c:v>20.84288265</c:v>
                </c:pt>
                <c:pt idx="6334">
                  <c:v>12.518883499999999</c:v>
                </c:pt>
                <c:pt idx="6335">
                  <c:v>22.75</c:v>
                </c:pt>
                <c:pt idx="6336">
                  <c:v>22.75</c:v>
                </c:pt>
                <c:pt idx="6337">
                  <c:v>22.774889300000002</c:v>
                </c:pt>
                <c:pt idx="6338">
                  <c:v>14.3683154</c:v>
                </c:pt>
                <c:pt idx="6339">
                  <c:v>13.007081700000001</c:v>
                </c:pt>
                <c:pt idx="6340">
                  <c:v>12.5238888</c:v>
                </c:pt>
                <c:pt idx="6341">
                  <c:v>12.5238888</c:v>
                </c:pt>
                <c:pt idx="6342">
                  <c:v>13.3400771</c:v>
                </c:pt>
                <c:pt idx="6343">
                  <c:v>21.825599</c:v>
                </c:pt>
                <c:pt idx="6344">
                  <c:v>23.370741049999999</c:v>
                </c:pt>
                <c:pt idx="6345">
                  <c:v>20.325703749999999</c:v>
                </c:pt>
                <c:pt idx="6346">
                  <c:v>21.493085149999999</c:v>
                </c:pt>
                <c:pt idx="6347">
                  <c:v>32.166666999999997</c:v>
                </c:pt>
                <c:pt idx="6348">
                  <c:v>10.330329900000001</c:v>
                </c:pt>
                <c:pt idx="6349">
                  <c:v>30.1479882</c:v>
                </c:pt>
                <c:pt idx="6350">
                  <c:v>22.062174450000001</c:v>
                </c:pt>
                <c:pt idx="6351">
                  <c:v>23.13195425</c:v>
                </c:pt>
                <c:pt idx="6352">
                  <c:v>22.4732415</c:v>
                </c:pt>
                <c:pt idx="6353">
                  <c:v>15.857266600000001</c:v>
                </c:pt>
                <c:pt idx="6354">
                  <c:v>17.166667</c:v>
                </c:pt>
                <c:pt idx="6355">
                  <c:v>15.348414399999999</c:v>
                </c:pt>
                <c:pt idx="6356">
                  <c:v>13.3400771</c:v>
                </c:pt>
                <c:pt idx="6357">
                  <c:v>13.3400771</c:v>
                </c:pt>
                <c:pt idx="6358">
                  <c:v>11.715218999999999</c:v>
                </c:pt>
                <c:pt idx="6359">
                  <c:v>11.715218999999999</c:v>
                </c:pt>
                <c:pt idx="6360">
                  <c:v>9.5006651000000009</c:v>
                </c:pt>
                <c:pt idx="6361">
                  <c:v>18.991844199999999</c:v>
                </c:pt>
                <c:pt idx="6362">
                  <c:v>17.636128849999999</c:v>
                </c:pt>
                <c:pt idx="6363">
                  <c:v>24.758639949999999</c:v>
                </c:pt>
                <c:pt idx="6364">
                  <c:v>26.131004300000001</c:v>
                </c:pt>
                <c:pt idx="6365">
                  <c:v>21.75</c:v>
                </c:pt>
                <c:pt idx="6366">
                  <c:v>33.909931899999997</c:v>
                </c:pt>
                <c:pt idx="6367">
                  <c:v>13.3400771</c:v>
                </c:pt>
                <c:pt idx="6368">
                  <c:v>13.3400771</c:v>
                </c:pt>
                <c:pt idx="6369">
                  <c:v>14.3683154</c:v>
                </c:pt>
                <c:pt idx="6370">
                  <c:v>13.007081700000001</c:v>
                </c:pt>
                <c:pt idx="6371">
                  <c:v>14.787482499999999</c:v>
                </c:pt>
                <c:pt idx="6372">
                  <c:v>15.248541299999999</c:v>
                </c:pt>
                <c:pt idx="6373">
                  <c:v>12.305182800000001</c:v>
                </c:pt>
                <c:pt idx="6374">
                  <c:v>12.305182800000001</c:v>
                </c:pt>
                <c:pt idx="6375">
                  <c:v>11.715218999999999</c:v>
                </c:pt>
                <c:pt idx="6376">
                  <c:v>11.715218999999999</c:v>
                </c:pt>
                <c:pt idx="6377">
                  <c:v>20.952109799999999</c:v>
                </c:pt>
                <c:pt idx="6378">
                  <c:v>21.12304765</c:v>
                </c:pt>
                <c:pt idx="6379">
                  <c:v>28.015928599999999</c:v>
                </c:pt>
                <c:pt idx="6380">
                  <c:v>11.0600516</c:v>
                </c:pt>
                <c:pt idx="6381">
                  <c:v>10.3826515</c:v>
                </c:pt>
                <c:pt idx="6382">
                  <c:v>10.3826515</c:v>
                </c:pt>
                <c:pt idx="6383">
                  <c:v>8.0792520000000003</c:v>
                </c:pt>
                <c:pt idx="6384">
                  <c:v>8.0792520000000003</c:v>
                </c:pt>
                <c:pt idx="6385">
                  <c:v>10.821967300000001</c:v>
                </c:pt>
                <c:pt idx="6386">
                  <c:v>10.821967300000001</c:v>
                </c:pt>
                <c:pt idx="6387">
                  <c:v>9.5208936000000008</c:v>
                </c:pt>
                <c:pt idx="6388">
                  <c:v>12.87960515</c:v>
                </c:pt>
                <c:pt idx="6389">
                  <c:v>26.575503650000002</c:v>
                </c:pt>
                <c:pt idx="6390">
                  <c:v>23.13195425</c:v>
                </c:pt>
                <c:pt idx="6391">
                  <c:v>22.062174450000001</c:v>
                </c:pt>
                <c:pt idx="6392">
                  <c:v>22.905211399999999</c:v>
                </c:pt>
                <c:pt idx="6393">
                  <c:v>26.6464231</c:v>
                </c:pt>
                <c:pt idx="6394">
                  <c:v>32.718561399999999</c:v>
                </c:pt>
                <c:pt idx="6395">
                  <c:v>32.428821499999998</c:v>
                </c:pt>
                <c:pt idx="6396">
                  <c:v>11.715218999999999</c:v>
                </c:pt>
                <c:pt idx="6397">
                  <c:v>20.0112475</c:v>
                </c:pt>
                <c:pt idx="6398">
                  <c:v>17.636128849999999</c:v>
                </c:pt>
                <c:pt idx="6399">
                  <c:v>8.7284270999999993</c:v>
                </c:pt>
                <c:pt idx="6400">
                  <c:v>16.083333</c:v>
                </c:pt>
                <c:pt idx="6401">
                  <c:v>20.325703749999999</c:v>
                </c:pt>
                <c:pt idx="6402">
                  <c:v>14.4956602</c:v>
                </c:pt>
                <c:pt idx="6403">
                  <c:v>13.007081700000001</c:v>
                </c:pt>
                <c:pt idx="6404">
                  <c:v>13.007081700000001</c:v>
                </c:pt>
                <c:pt idx="6405">
                  <c:v>13.007081700000001</c:v>
                </c:pt>
                <c:pt idx="6406">
                  <c:v>14.787482499999999</c:v>
                </c:pt>
                <c:pt idx="6407">
                  <c:v>12.725276600000001</c:v>
                </c:pt>
                <c:pt idx="6408">
                  <c:v>23.115688200000001</c:v>
                </c:pt>
                <c:pt idx="6409">
                  <c:v>20.952109799999999</c:v>
                </c:pt>
                <c:pt idx="6410">
                  <c:v>10.821967300000001</c:v>
                </c:pt>
                <c:pt idx="6411">
                  <c:v>11.2287716</c:v>
                </c:pt>
                <c:pt idx="6412">
                  <c:v>8.8052601999999993</c:v>
                </c:pt>
                <c:pt idx="6413">
                  <c:v>26.473304800000001</c:v>
                </c:pt>
                <c:pt idx="6414">
                  <c:v>16.696568549999999</c:v>
                </c:pt>
                <c:pt idx="6415">
                  <c:v>18.4928092</c:v>
                </c:pt>
                <c:pt idx="6416">
                  <c:v>17.6912883</c:v>
                </c:pt>
                <c:pt idx="6417">
                  <c:v>17.1726928</c:v>
                </c:pt>
                <c:pt idx="6418">
                  <c:v>20.0967555</c:v>
                </c:pt>
                <c:pt idx="6419">
                  <c:v>29.904948900000001</c:v>
                </c:pt>
                <c:pt idx="6420">
                  <c:v>11.715218999999999</c:v>
                </c:pt>
                <c:pt idx="6421">
                  <c:v>8.7284270999999993</c:v>
                </c:pt>
                <c:pt idx="6422">
                  <c:v>14.6546235</c:v>
                </c:pt>
                <c:pt idx="6423">
                  <c:v>16.696568549999999</c:v>
                </c:pt>
                <c:pt idx="6424">
                  <c:v>16.696568549999999</c:v>
                </c:pt>
                <c:pt idx="6425">
                  <c:v>27.484459699999999</c:v>
                </c:pt>
                <c:pt idx="6426">
                  <c:v>26.963889850000001</c:v>
                </c:pt>
                <c:pt idx="6427">
                  <c:v>24.029488499999999</c:v>
                </c:pt>
                <c:pt idx="6428">
                  <c:v>12.94514225</c:v>
                </c:pt>
                <c:pt idx="6429">
                  <c:v>21.977864199999999</c:v>
                </c:pt>
                <c:pt idx="6430">
                  <c:v>23.188513100000002</c:v>
                </c:pt>
                <c:pt idx="6431">
                  <c:v>20.75</c:v>
                </c:pt>
                <c:pt idx="6432">
                  <c:v>30.209087400000001</c:v>
                </c:pt>
                <c:pt idx="6433">
                  <c:v>30.704116800000001</c:v>
                </c:pt>
                <c:pt idx="6434">
                  <c:v>10.330329900000001</c:v>
                </c:pt>
                <c:pt idx="6435">
                  <c:v>10.3826515</c:v>
                </c:pt>
                <c:pt idx="6436">
                  <c:v>10.786026700000001</c:v>
                </c:pt>
                <c:pt idx="6437">
                  <c:v>22.905211399999999</c:v>
                </c:pt>
                <c:pt idx="6438">
                  <c:v>26.77253155</c:v>
                </c:pt>
                <c:pt idx="6439">
                  <c:v>23.0216238</c:v>
                </c:pt>
                <c:pt idx="6440">
                  <c:v>21.771883599999999</c:v>
                </c:pt>
                <c:pt idx="6441">
                  <c:v>22.8358542</c:v>
                </c:pt>
                <c:pt idx="6442">
                  <c:v>13.007081700000001</c:v>
                </c:pt>
                <c:pt idx="6443">
                  <c:v>9.2780840999999992</c:v>
                </c:pt>
                <c:pt idx="6444">
                  <c:v>19.759070349999998</c:v>
                </c:pt>
                <c:pt idx="6445">
                  <c:v>18.521428</c:v>
                </c:pt>
                <c:pt idx="6446">
                  <c:v>17.1726928</c:v>
                </c:pt>
                <c:pt idx="6447">
                  <c:v>17.1726928</c:v>
                </c:pt>
                <c:pt idx="6448">
                  <c:v>19.162772499999999</c:v>
                </c:pt>
                <c:pt idx="6449">
                  <c:v>20.952109799999999</c:v>
                </c:pt>
                <c:pt idx="6450">
                  <c:v>10.3826515</c:v>
                </c:pt>
                <c:pt idx="6451">
                  <c:v>14.475293600000001</c:v>
                </c:pt>
                <c:pt idx="6452">
                  <c:v>8.7284270999999993</c:v>
                </c:pt>
                <c:pt idx="6453">
                  <c:v>26.473304800000001</c:v>
                </c:pt>
                <c:pt idx="6454">
                  <c:v>16.696568549999999</c:v>
                </c:pt>
                <c:pt idx="6455">
                  <c:v>26.757792500000001</c:v>
                </c:pt>
                <c:pt idx="6456">
                  <c:v>26.757792500000001</c:v>
                </c:pt>
                <c:pt idx="6457">
                  <c:v>24.796435500000001</c:v>
                </c:pt>
                <c:pt idx="6458">
                  <c:v>26.148658099999999</c:v>
                </c:pt>
                <c:pt idx="6459">
                  <c:v>22.5</c:v>
                </c:pt>
                <c:pt idx="6460">
                  <c:v>22.75</c:v>
                </c:pt>
                <c:pt idx="6461">
                  <c:v>13.3400771</c:v>
                </c:pt>
                <c:pt idx="6462">
                  <c:v>13.3400771</c:v>
                </c:pt>
                <c:pt idx="6463">
                  <c:v>13.3400771</c:v>
                </c:pt>
                <c:pt idx="6464">
                  <c:v>13.1367201</c:v>
                </c:pt>
                <c:pt idx="6465">
                  <c:v>15.857266600000001</c:v>
                </c:pt>
                <c:pt idx="6466">
                  <c:v>19.4129711</c:v>
                </c:pt>
                <c:pt idx="6467">
                  <c:v>26.122147250000001</c:v>
                </c:pt>
                <c:pt idx="6468">
                  <c:v>9.9696642999999998</c:v>
                </c:pt>
                <c:pt idx="6469">
                  <c:v>12.518883499999999</c:v>
                </c:pt>
                <c:pt idx="6470">
                  <c:v>12.518883499999999</c:v>
                </c:pt>
                <c:pt idx="6471">
                  <c:v>24.174599300000001</c:v>
                </c:pt>
                <c:pt idx="6472">
                  <c:v>26.75</c:v>
                </c:pt>
                <c:pt idx="6473">
                  <c:v>26.757792500000001</c:v>
                </c:pt>
                <c:pt idx="6474">
                  <c:v>12.5238888</c:v>
                </c:pt>
                <c:pt idx="6475">
                  <c:v>21.131702350000001</c:v>
                </c:pt>
                <c:pt idx="6476">
                  <c:v>18.4928092</c:v>
                </c:pt>
                <c:pt idx="6477">
                  <c:v>8.7284270999999993</c:v>
                </c:pt>
                <c:pt idx="6478">
                  <c:v>25.400362550000001</c:v>
                </c:pt>
                <c:pt idx="6479">
                  <c:v>26.404900949999998</c:v>
                </c:pt>
                <c:pt idx="6480">
                  <c:v>25.832641649999999</c:v>
                </c:pt>
                <c:pt idx="6481">
                  <c:v>22.666432499999999</c:v>
                </c:pt>
                <c:pt idx="6482">
                  <c:v>9.2780840999999992</c:v>
                </c:pt>
                <c:pt idx="6483">
                  <c:v>21.977864199999999</c:v>
                </c:pt>
                <c:pt idx="6484">
                  <c:v>20.952109799999999</c:v>
                </c:pt>
                <c:pt idx="6485">
                  <c:v>20.84288265</c:v>
                </c:pt>
                <c:pt idx="6486">
                  <c:v>22.898553</c:v>
                </c:pt>
                <c:pt idx="6487">
                  <c:v>31.091680849999999</c:v>
                </c:pt>
                <c:pt idx="6488">
                  <c:v>26.122147250000001</c:v>
                </c:pt>
                <c:pt idx="6489">
                  <c:v>9.5208936000000008</c:v>
                </c:pt>
                <c:pt idx="6490">
                  <c:v>11.7564329</c:v>
                </c:pt>
                <c:pt idx="6491">
                  <c:v>10.330329900000001</c:v>
                </c:pt>
                <c:pt idx="6492">
                  <c:v>25.536094550000001</c:v>
                </c:pt>
                <c:pt idx="6493">
                  <c:v>31.687995999999998</c:v>
                </c:pt>
                <c:pt idx="6494">
                  <c:v>28.015928599999999</c:v>
                </c:pt>
                <c:pt idx="6495">
                  <c:v>26.473304800000001</c:v>
                </c:pt>
                <c:pt idx="6496">
                  <c:v>24.796435500000001</c:v>
                </c:pt>
                <c:pt idx="6497">
                  <c:v>26.148658099999999</c:v>
                </c:pt>
                <c:pt idx="6498">
                  <c:v>8.7284270999999993</c:v>
                </c:pt>
                <c:pt idx="6499">
                  <c:v>13.160104799999999</c:v>
                </c:pt>
                <c:pt idx="6500">
                  <c:v>17.5</c:v>
                </c:pt>
                <c:pt idx="6501">
                  <c:v>17.722251700000001</c:v>
                </c:pt>
                <c:pt idx="6502">
                  <c:v>34.205005649999997</c:v>
                </c:pt>
                <c:pt idx="6503">
                  <c:v>34.611023600000003</c:v>
                </c:pt>
                <c:pt idx="6504">
                  <c:v>22.785923199999999</c:v>
                </c:pt>
                <c:pt idx="6505">
                  <c:v>13.3400771</c:v>
                </c:pt>
                <c:pt idx="6506">
                  <c:v>16.826991100000001</c:v>
                </c:pt>
                <c:pt idx="6507">
                  <c:v>12.5238888</c:v>
                </c:pt>
                <c:pt idx="6508">
                  <c:v>8.8879508999999999</c:v>
                </c:pt>
                <c:pt idx="6509">
                  <c:v>18.4928092</c:v>
                </c:pt>
                <c:pt idx="6510">
                  <c:v>24.5</c:v>
                </c:pt>
                <c:pt idx="6511">
                  <c:v>30.704116800000001</c:v>
                </c:pt>
                <c:pt idx="6512">
                  <c:v>10.821967300000001</c:v>
                </c:pt>
                <c:pt idx="6513">
                  <c:v>10.821967300000001</c:v>
                </c:pt>
                <c:pt idx="6514">
                  <c:v>12.22721295</c:v>
                </c:pt>
                <c:pt idx="6515">
                  <c:v>10.736186050000001</c:v>
                </c:pt>
                <c:pt idx="6516">
                  <c:v>16.696568549999999</c:v>
                </c:pt>
                <c:pt idx="6517">
                  <c:v>26.757792500000001</c:v>
                </c:pt>
                <c:pt idx="6518">
                  <c:v>22.4732415</c:v>
                </c:pt>
                <c:pt idx="6519">
                  <c:v>28.901089899999999</c:v>
                </c:pt>
                <c:pt idx="6520">
                  <c:v>15.248541299999999</c:v>
                </c:pt>
                <c:pt idx="6521">
                  <c:v>30.704116800000001</c:v>
                </c:pt>
                <c:pt idx="6522">
                  <c:v>11.0600516</c:v>
                </c:pt>
                <c:pt idx="6523">
                  <c:v>11.0600516</c:v>
                </c:pt>
                <c:pt idx="6524">
                  <c:v>26.148658099999999</c:v>
                </c:pt>
                <c:pt idx="6525">
                  <c:v>24.68845365</c:v>
                </c:pt>
                <c:pt idx="6526">
                  <c:v>14.6546235</c:v>
                </c:pt>
                <c:pt idx="6527">
                  <c:v>15.8309251</c:v>
                </c:pt>
                <c:pt idx="6528">
                  <c:v>17.937509500000001</c:v>
                </c:pt>
                <c:pt idx="6529">
                  <c:v>15.6589741</c:v>
                </c:pt>
                <c:pt idx="6530">
                  <c:v>26.148658099999999</c:v>
                </c:pt>
                <c:pt idx="6531">
                  <c:v>25.832641649999999</c:v>
                </c:pt>
                <c:pt idx="6532">
                  <c:v>23.25</c:v>
                </c:pt>
                <c:pt idx="6533">
                  <c:v>23.25</c:v>
                </c:pt>
                <c:pt idx="6534">
                  <c:v>15.857266600000001</c:v>
                </c:pt>
                <c:pt idx="6535">
                  <c:v>16.826991100000001</c:v>
                </c:pt>
                <c:pt idx="6536">
                  <c:v>15.454050499999999</c:v>
                </c:pt>
                <c:pt idx="6537">
                  <c:v>15.454050499999999</c:v>
                </c:pt>
                <c:pt idx="6538">
                  <c:v>13.007081700000001</c:v>
                </c:pt>
                <c:pt idx="6539">
                  <c:v>11.715218999999999</c:v>
                </c:pt>
                <c:pt idx="6540">
                  <c:v>20.825623149999998</c:v>
                </c:pt>
                <c:pt idx="6541">
                  <c:v>19.807608299999998</c:v>
                </c:pt>
                <c:pt idx="6542">
                  <c:v>23.13195425</c:v>
                </c:pt>
                <c:pt idx="6543">
                  <c:v>23.13195425</c:v>
                </c:pt>
                <c:pt idx="6544">
                  <c:v>23.249571400000001</c:v>
                </c:pt>
                <c:pt idx="6545">
                  <c:v>23.249571400000001</c:v>
                </c:pt>
                <c:pt idx="6546">
                  <c:v>26.473304800000001</c:v>
                </c:pt>
                <c:pt idx="6547">
                  <c:v>18.35159075</c:v>
                </c:pt>
                <c:pt idx="6548">
                  <c:v>26.6464231</c:v>
                </c:pt>
                <c:pt idx="6549">
                  <c:v>26.77253155</c:v>
                </c:pt>
                <c:pt idx="6550">
                  <c:v>13.007081700000001</c:v>
                </c:pt>
                <c:pt idx="6551">
                  <c:v>9.5208936000000008</c:v>
                </c:pt>
                <c:pt idx="6552">
                  <c:v>26.473304800000001</c:v>
                </c:pt>
                <c:pt idx="6553">
                  <c:v>13.160104799999999</c:v>
                </c:pt>
                <c:pt idx="6554">
                  <c:v>16.857963600000001</c:v>
                </c:pt>
                <c:pt idx="6555">
                  <c:v>24.796435500000001</c:v>
                </c:pt>
                <c:pt idx="6556">
                  <c:v>30.729843949999999</c:v>
                </c:pt>
                <c:pt idx="6557">
                  <c:v>22.5</c:v>
                </c:pt>
                <c:pt idx="6558">
                  <c:v>30.75</c:v>
                </c:pt>
                <c:pt idx="6559">
                  <c:v>12.5238888</c:v>
                </c:pt>
                <c:pt idx="6560">
                  <c:v>14.2266443</c:v>
                </c:pt>
                <c:pt idx="6561">
                  <c:v>12.94514225</c:v>
                </c:pt>
                <c:pt idx="6562">
                  <c:v>18.083333</c:v>
                </c:pt>
                <c:pt idx="6563">
                  <c:v>13.318014</c:v>
                </c:pt>
                <c:pt idx="6564">
                  <c:v>11.715218999999999</c:v>
                </c:pt>
                <c:pt idx="6565">
                  <c:v>21.977864199999999</c:v>
                </c:pt>
                <c:pt idx="6566">
                  <c:v>16.702841200000002</c:v>
                </c:pt>
                <c:pt idx="6567">
                  <c:v>18.4928092</c:v>
                </c:pt>
                <c:pt idx="6568">
                  <c:v>27.060785899999999</c:v>
                </c:pt>
                <c:pt idx="6569">
                  <c:v>26.122147250000001</c:v>
                </c:pt>
                <c:pt idx="6570">
                  <c:v>10.3826515</c:v>
                </c:pt>
                <c:pt idx="6571">
                  <c:v>29.585871000000001</c:v>
                </c:pt>
                <c:pt idx="6572">
                  <c:v>27.484459699999999</c:v>
                </c:pt>
                <c:pt idx="6573">
                  <c:v>30.138910800000001</c:v>
                </c:pt>
                <c:pt idx="6574">
                  <c:v>19.194329400000001</c:v>
                </c:pt>
                <c:pt idx="6575">
                  <c:v>26.122147250000001</c:v>
                </c:pt>
                <c:pt idx="6576">
                  <c:v>8.7284270999999993</c:v>
                </c:pt>
                <c:pt idx="6577">
                  <c:v>30.713769200000002</c:v>
                </c:pt>
                <c:pt idx="6578">
                  <c:v>22.009084099999999</c:v>
                </c:pt>
                <c:pt idx="6579">
                  <c:v>22.5584995</c:v>
                </c:pt>
                <c:pt idx="6580">
                  <c:v>24.172056000000001</c:v>
                </c:pt>
                <c:pt idx="6581">
                  <c:v>20.952407000000001</c:v>
                </c:pt>
                <c:pt idx="6582">
                  <c:v>29.969374699999999</c:v>
                </c:pt>
                <c:pt idx="6583">
                  <c:v>29.969374699999999</c:v>
                </c:pt>
                <c:pt idx="6584">
                  <c:v>29.822820750000002</c:v>
                </c:pt>
                <c:pt idx="6585">
                  <c:v>31.6723392</c:v>
                </c:pt>
                <c:pt idx="6586">
                  <c:v>20.952109799999999</c:v>
                </c:pt>
                <c:pt idx="6587">
                  <c:v>30.704116800000001</c:v>
                </c:pt>
                <c:pt idx="6588">
                  <c:v>32.166666999999997</c:v>
                </c:pt>
                <c:pt idx="6589">
                  <c:v>10.3826515</c:v>
                </c:pt>
                <c:pt idx="6590">
                  <c:v>25.0057449</c:v>
                </c:pt>
                <c:pt idx="6591">
                  <c:v>9.5208936000000008</c:v>
                </c:pt>
                <c:pt idx="6592">
                  <c:v>30.402602049999999</c:v>
                </c:pt>
                <c:pt idx="6593">
                  <c:v>19.162772499999999</c:v>
                </c:pt>
                <c:pt idx="6594">
                  <c:v>21.12304765</c:v>
                </c:pt>
                <c:pt idx="6595">
                  <c:v>19.918832949999999</c:v>
                </c:pt>
                <c:pt idx="6596">
                  <c:v>20.0112475</c:v>
                </c:pt>
                <c:pt idx="6597">
                  <c:v>11.0600516</c:v>
                </c:pt>
                <c:pt idx="6598">
                  <c:v>16.998428650000001</c:v>
                </c:pt>
                <c:pt idx="6599">
                  <c:v>16.696568549999999</c:v>
                </c:pt>
                <c:pt idx="6600">
                  <c:v>24.758639949999999</c:v>
                </c:pt>
                <c:pt idx="6601">
                  <c:v>23.2232877</c:v>
                </c:pt>
                <c:pt idx="6602">
                  <c:v>18.083333</c:v>
                </c:pt>
                <c:pt idx="6603">
                  <c:v>15.857266600000001</c:v>
                </c:pt>
                <c:pt idx="6604">
                  <c:v>16.826991100000001</c:v>
                </c:pt>
                <c:pt idx="6605">
                  <c:v>22.5</c:v>
                </c:pt>
                <c:pt idx="6606">
                  <c:v>19.759070349999998</c:v>
                </c:pt>
                <c:pt idx="6607">
                  <c:v>18.4928092</c:v>
                </c:pt>
                <c:pt idx="6608">
                  <c:v>27.985060149999999</c:v>
                </c:pt>
                <c:pt idx="6609">
                  <c:v>26.8420098</c:v>
                </c:pt>
                <c:pt idx="6610">
                  <c:v>23.329188200000001</c:v>
                </c:pt>
                <c:pt idx="6611">
                  <c:v>22.905211399999999</c:v>
                </c:pt>
                <c:pt idx="6612">
                  <c:v>24</c:v>
                </c:pt>
                <c:pt idx="6613">
                  <c:v>24</c:v>
                </c:pt>
                <c:pt idx="6614">
                  <c:v>23.13195425</c:v>
                </c:pt>
                <c:pt idx="6615">
                  <c:v>23.2232877</c:v>
                </c:pt>
                <c:pt idx="6616">
                  <c:v>31.6723392</c:v>
                </c:pt>
                <c:pt idx="6617">
                  <c:v>19.162772499999999</c:v>
                </c:pt>
                <c:pt idx="6618">
                  <c:v>19.162772499999999</c:v>
                </c:pt>
                <c:pt idx="6619">
                  <c:v>26.473304800000001</c:v>
                </c:pt>
                <c:pt idx="6620">
                  <c:v>16.696568549999999</c:v>
                </c:pt>
                <c:pt idx="6621">
                  <c:v>16.696568549999999</c:v>
                </c:pt>
                <c:pt idx="6622">
                  <c:v>27.484459699999999</c:v>
                </c:pt>
                <c:pt idx="6623">
                  <c:v>25.126354249999999</c:v>
                </c:pt>
                <c:pt idx="6624">
                  <c:v>22.5</c:v>
                </c:pt>
                <c:pt idx="6625">
                  <c:v>22.5</c:v>
                </c:pt>
                <c:pt idx="6626">
                  <c:v>21.2380912</c:v>
                </c:pt>
                <c:pt idx="6627">
                  <c:v>22.5584995</c:v>
                </c:pt>
                <c:pt idx="6628">
                  <c:v>22.75</c:v>
                </c:pt>
                <c:pt idx="6629">
                  <c:v>24.155290350000001</c:v>
                </c:pt>
                <c:pt idx="6630">
                  <c:v>23.3700501</c:v>
                </c:pt>
                <c:pt idx="6631">
                  <c:v>18.083333</c:v>
                </c:pt>
                <c:pt idx="6632">
                  <c:v>18.083333</c:v>
                </c:pt>
                <c:pt idx="6633">
                  <c:v>12.38217745</c:v>
                </c:pt>
                <c:pt idx="6634">
                  <c:v>13.3400771</c:v>
                </c:pt>
                <c:pt idx="6635">
                  <c:v>20.761812249999998</c:v>
                </c:pt>
                <c:pt idx="6636">
                  <c:v>21.131702350000001</c:v>
                </c:pt>
                <c:pt idx="6637">
                  <c:v>21.514501549999999</c:v>
                </c:pt>
                <c:pt idx="6638">
                  <c:v>20.825623149999998</c:v>
                </c:pt>
                <c:pt idx="6639">
                  <c:v>20.838242600000001</c:v>
                </c:pt>
                <c:pt idx="6640">
                  <c:v>21.493085149999999</c:v>
                </c:pt>
                <c:pt idx="6641">
                  <c:v>21.5002888</c:v>
                </c:pt>
                <c:pt idx="6642">
                  <c:v>9.3895523000000001</c:v>
                </c:pt>
                <c:pt idx="6643">
                  <c:v>22.905211399999999</c:v>
                </c:pt>
                <c:pt idx="6644">
                  <c:v>22.278894300000001</c:v>
                </c:pt>
                <c:pt idx="6645">
                  <c:v>26.423861649999999</c:v>
                </c:pt>
                <c:pt idx="6646">
                  <c:v>24.796435500000001</c:v>
                </c:pt>
                <c:pt idx="6647">
                  <c:v>21.75</c:v>
                </c:pt>
                <c:pt idx="6648">
                  <c:v>17.982064399999999</c:v>
                </c:pt>
                <c:pt idx="6649">
                  <c:v>16.696568549999999</c:v>
                </c:pt>
                <c:pt idx="6650">
                  <c:v>16.857963600000001</c:v>
                </c:pt>
                <c:pt idx="6651">
                  <c:v>16.857963600000001</c:v>
                </c:pt>
                <c:pt idx="6652">
                  <c:v>18.4348122</c:v>
                </c:pt>
                <c:pt idx="6653">
                  <c:v>28.4</c:v>
                </c:pt>
                <c:pt idx="6654">
                  <c:v>27.52016575</c:v>
                </c:pt>
                <c:pt idx="6655">
                  <c:v>26.420726500000001</c:v>
                </c:pt>
                <c:pt idx="6656">
                  <c:v>25.167702899999998</c:v>
                </c:pt>
                <c:pt idx="6657">
                  <c:v>20.708454499999998</c:v>
                </c:pt>
                <c:pt idx="6658">
                  <c:v>22.009084099999999</c:v>
                </c:pt>
                <c:pt idx="6659">
                  <c:v>22.5584995</c:v>
                </c:pt>
                <c:pt idx="6660">
                  <c:v>34.205005649999997</c:v>
                </c:pt>
                <c:pt idx="6661">
                  <c:v>23.833962100000001</c:v>
                </c:pt>
                <c:pt idx="6662">
                  <c:v>24.5</c:v>
                </c:pt>
                <c:pt idx="6663">
                  <c:v>30.209087400000001</c:v>
                </c:pt>
                <c:pt idx="6664">
                  <c:v>31.60857425</c:v>
                </c:pt>
                <c:pt idx="6665">
                  <c:v>9.9261152999999993</c:v>
                </c:pt>
                <c:pt idx="6666">
                  <c:v>8.8052601999999993</c:v>
                </c:pt>
                <c:pt idx="6667">
                  <c:v>22.905211399999999</c:v>
                </c:pt>
                <c:pt idx="6668">
                  <c:v>23.13195425</c:v>
                </c:pt>
                <c:pt idx="6669">
                  <c:v>23.13195425</c:v>
                </c:pt>
                <c:pt idx="6670">
                  <c:v>15.454050499999999</c:v>
                </c:pt>
                <c:pt idx="6671">
                  <c:v>19.290313650000002</c:v>
                </c:pt>
                <c:pt idx="6672">
                  <c:v>26.8420098</c:v>
                </c:pt>
                <c:pt idx="6673">
                  <c:v>24.786306</c:v>
                </c:pt>
                <c:pt idx="6674">
                  <c:v>25.167702899999998</c:v>
                </c:pt>
                <c:pt idx="6675">
                  <c:v>26.131004300000001</c:v>
                </c:pt>
                <c:pt idx="6676">
                  <c:v>20.708454499999998</c:v>
                </c:pt>
                <c:pt idx="6677">
                  <c:v>21.188233199999999</c:v>
                </c:pt>
                <c:pt idx="6678">
                  <c:v>24.637964700000001</c:v>
                </c:pt>
                <c:pt idx="6679">
                  <c:v>15.857266600000001</c:v>
                </c:pt>
                <c:pt idx="6680">
                  <c:v>16.826991100000001</c:v>
                </c:pt>
                <c:pt idx="6681">
                  <c:v>17.166667</c:v>
                </c:pt>
                <c:pt idx="6682">
                  <c:v>19.09400875</c:v>
                </c:pt>
                <c:pt idx="6683">
                  <c:v>19.194329400000001</c:v>
                </c:pt>
                <c:pt idx="6684">
                  <c:v>23.833962100000001</c:v>
                </c:pt>
                <c:pt idx="6685">
                  <c:v>23.833962100000001</c:v>
                </c:pt>
                <c:pt idx="6686">
                  <c:v>24.5</c:v>
                </c:pt>
                <c:pt idx="6687">
                  <c:v>21.977864199999999</c:v>
                </c:pt>
                <c:pt idx="6688">
                  <c:v>11.9415377</c:v>
                </c:pt>
                <c:pt idx="6689">
                  <c:v>11.7564329</c:v>
                </c:pt>
                <c:pt idx="6690">
                  <c:v>11.0600516</c:v>
                </c:pt>
                <c:pt idx="6691">
                  <c:v>26.8420098</c:v>
                </c:pt>
                <c:pt idx="6692">
                  <c:v>22.905211399999999</c:v>
                </c:pt>
                <c:pt idx="6693">
                  <c:v>24.796435500000001</c:v>
                </c:pt>
                <c:pt idx="6694">
                  <c:v>22.009084099999999</c:v>
                </c:pt>
                <c:pt idx="6695">
                  <c:v>22.009084099999999</c:v>
                </c:pt>
                <c:pt idx="6696">
                  <c:v>34.193425499999996</c:v>
                </c:pt>
                <c:pt idx="6697">
                  <c:v>20.952109799999999</c:v>
                </c:pt>
                <c:pt idx="6698">
                  <c:v>20.1160666</c:v>
                </c:pt>
                <c:pt idx="6699">
                  <c:v>26.105546</c:v>
                </c:pt>
                <c:pt idx="6700">
                  <c:v>24.796435500000001</c:v>
                </c:pt>
                <c:pt idx="6701">
                  <c:v>24.967852050000001</c:v>
                </c:pt>
                <c:pt idx="6702">
                  <c:v>25.167702899999998</c:v>
                </c:pt>
                <c:pt idx="6703">
                  <c:v>25.167702899999998</c:v>
                </c:pt>
                <c:pt idx="6704">
                  <c:v>24.818124000000001</c:v>
                </c:pt>
                <c:pt idx="6705">
                  <c:v>25.136491400000001</c:v>
                </c:pt>
                <c:pt idx="6706">
                  <c:v>25.136491400000001</c:v>
                </c:pt>
                <c:pt idx="6707">
                  <c:v>25.136491400000001</c:v>
                </c:pt>
                <c:pt idx="6708">
                  <c:v>20.708454499999998</c:v>
                </c:pt>
                <c:pt idx="6709">
                  <c:v>22.5</c:v>
                </c:pt>
                <c:pt idx="6710">
                  <c:v>22.5</c:v>
                </c:pt>
                <c:pt idx="6711">
                  <c:v>30.384367399999999</c:v>
                </c:pt>
                <c:pt idx="6712">
                  <c:v>34.205005649999997</c:v>
                </c:pt>
                <c:pt idx="6713">
                  <c:v>34.193425499999996</c:v>
                </c:pt>
                <c:pt idx="6714">
                  <c:v>22.785923199999999</c:v>
                </c:pt>
                <c:pt idx="6715">
                  <c:v>14.724474150000001</c:v>
                </c:pt>
                <c:pt idx="6716">
                  <c:v>22.5</c:v>
                </c:pt>
                <c:pt idx="6717">
                  <c:v>24.5</c:v>
                </c:pt>
                <c:pt idx="6718">
                  <c:v>22.685366250000001</c:v>
                </c:pt>
                <c:pt idx="6719">
                  <c:v>24.756717999999999</c:v>
                </c:pt>
                <c:pt idx="6720">
                  <c:v>19.759070349999998</c:v>
                </c:pt>
                <c:pt idx="6721">
                  <c:v>20.769099749999999</c:v>
                </c:pt>
                <c:pt idx="6722">
                  <c:v>31.60857425</c:v>
                </c:pt>
                <c:pt idx="6723">
                  <c:v>10.330329900000001</c:v>
                </c:pt>
                <c:pt idx="6724">
                  <c:v>26.575503650000002</c:v>
                </c:pt>
                <c:pt idx="6725">
                  <c:v>29.703095000000001</c:v>
                </c:pt>
                <c:pt idx="6726">
                  <c:v>29.845911149999999</c:v>
                </c:pt>
                <c:pt idx="6727">
                  <c:v>26.350072000000001</c:v>
                </c:pt>
                <c:pt idx="6728">
                  <c:v>23.484541249999999</c:v>
                </c:pt>
                <c:pt idx="6729">
                  <c:v>16.696568549999999</c:v>
                </c:pt>
                <c:pt idx="6730">
                  <c:v>16.857963600000001</c:v>
                </c:pt>
                <c:pt idx="6731">
                  <c:v>25.167702899999998</c:v>
                </c:pt>
                <c:pt idx="6732">
                  <c:v>25.136491400000001</c:v>
                </c:pt>
                <c:pt idx="6733">
                  <c:v>22.009084099999999</c:v>
                </c:pt>
                <c:pt idx="6734">
                  <c:v>22.8358542</c:v>
                </c:pt>
                <c:pt idx="6735">
                  <c:v>29.680326600000001</c:v>
                </c:pt>
                <c:pt idx="6736">
                  <c:v>33.909931899999997</c:v>
                </c:pt>
                <c:pt idx="6737">
                  <c:v>19.081430000000001</c:v>
                </c:pt>
                <c:pt idx="6738">
                  <c:v>30.209087400000001</c:v>
                </c:pt>
                <c:pt idx="6739">
                  <c:v>11.0600516</c:v>
                </c:pt>
                <c:pt idx="6740">
                  <c:v>11.0600516</c:v>
                </c:pt>
                <c:pt idx="6741">
                  <c:v>9.9696642999999998</c:v>
                </c:pt>
                <c:pt idx="6742">
                  <c:v>10.821967300000001</c:v>
                </c:pt>
                <c:pt idx="6743">
                  <c:v>26.8420098</c:v>
                </c:pt>
                <c:pt idx="6744">
                  <c:v>26.473304800000001</c:v>
                </c:pt>
                <c:pt idx="6745">
                  <c:v>22.905211399999999</c:v>
                </c:pt>
                <c:pt idx="6746">
                  <c:v>22.905211399999999</c:v>
                </c:pt>
                <c:pt idx="6747">
                  <c:v>25.136491400000001</c:v>
                </c:pt>
                <c:pt idx="6748">
                  <c:v>25.6093239</c:v>
                </c:pt>
                <c:pt idx="6749">
                  <c:v>26.131004300000001</c:v>
                </c:pt>
                <c:pt idx="6750">
                  <c:v>24.756717999999999</c:v>
                </c:pt>
                <c:pt idx="6751">
                  <c:v>21.12304765</c:v>
                </c:pt>
                <c:pt idx="6752">
                  <c:v>18.35159075</c:v>
                </c:pt>
                <c:pt idx="6753">
                  <c:v>19.09400875</c:v>
                </c:pt>
                <c:pt idx="6754">
                  <c:v>26.671143300000001</c:v>
                </c:pt>
                <c:pt idx="6755">
                  <c:v>24</c:v>
                </c:pt>
                <c:pt idx="6756">
                  <c:v>16.696568549999999</c:v>
                </c:pt>
                <c:pt idx="6757">
                  <c:v>16.696568549999999</c:v>
                </c:pt>
                <c:pt idx="6758">
                  <c:v>26.412376949999999</c:v>
                </c:pt>
                <c:pt idx="6759">
                  <c:v>24.786306</c:v>
                </c:pt>
                <c:pt idx="6760">
                  <c:v>24.796435500000001</c:v>
                </c:pt>
                <c:pt idx="6761">
                  <c:v>24.672348700000001</c:v>
                </c:pt>
                <c:pt idx="6762">
                  <c:v>20.708454499999998</c:v>
                </c:pt>
                <c:pt idx="6763">
                  <c:v>23.0216238</c:v>
                </c:pt>
                <c:pt idx="6764">
                  <c:v>23.583333</c:v>
                </c:pt>
                <c:pt idx="6765">
                  <c:v>29.301826250000001</c:v>
                </c:pt>
                <c:pt idx="6766">
                  <c:v>33.898293549999998</c:v>
                </c:pt>
                <c:pt idx="6767">
                  <c:v>16.826991100000001</c:v>
                </c:pt>
                <c:pt idx="6768">
                  <c:v>13.6102243</c:v>
                </c:pt>
                <c:pt idx="6769">
                  <c:v>11.9346006</c:v>
                </c:pt>
                <c:pt idx="6770">
                  <c:v>18.991844199999999</c:v>
                </c:pt>
                <c:pt idx="6771">
                  <c:v>19.918832949999999</c:v>
                </c:pt>
                <c:pt idx="6772">
                  <c:v>21.514501549999999</c:v>
                </c:pt>
                <c:pt idx="6773">
                  <c:v>23.492945299999999</c:v>
                </c:pt>
                <c:pt idx="6774">
                  <c:v>9.3895523000000001</c:v>
                </c:pt>
                <c:pt idx="6775">
                  <c:v>11.0600516</c:v>
                </c:pt>
                <c:pt idx="6776">
                  <c:v>9.9696642999999998</c:v>
                </c:pt>
                <c:pt idx="6777">
                  <c:v>27.33857665</c:v>
                </c:pt>
                <c:pt idx="6778">
                  <c:v>25.75</c:v>
                </c:pt>
                <c:pt idx="6779">
                  <c:v>25.25</c:v>
                </c:pt>
                <c:pt idx="6780">
                  <c:v>25.25</c:v>
                </c:pt>
                <c:pt idx="6781">
                  <c:v>25.25</c:v>
                </c:pt>
                <c:pt idx="6782">
                  <c:v>24.796435500000001</c:v>
                </c:pt>
                <c:pt idx="6783">
                  <c:v>22.354746800000001</c:v>
                </c:pt>
                <c:pt idx="6784">
                  <c:v>21.188233199999999</c:v>
                </c:pt>
                <c:pt idx="6785">
                  <c:v>21.188233199999999</c:v>
                </c:pt>
                <c:pt idx="6786">
                  <c:v>21.188233199999999</c:v>
                </c:pt>
                <c:pt idx="6787">
                  <c:v>21.188233199999999</c:v>
                </c:pt>
                <c:pt idx="6788">
                  <c:v>21.188233199999999</c:v>
                </c:pt>
                <c:pt idx="6789">
                  <c:v>21.188233199999999</c:v>
                </c:pt>
                <c:pt idx="6790">
                  <c:v>21.2380912</c:v>
                </c:pt>
                <c:pt idx="6791">
                  <c:v>18.4928092</c:v>
                </c:pt>
                <c:pt idx="6792">
                  <c:v>16.696568549999999</c:v>
                </c:pt>
                <c:pt idx="6793">
                  <c:v>17.937509500000001</c:v>
                </c:pt>
                <c:pt idx="6794">
                  <c:v>18.4348122</c:v>
                </c:pt>
                <c:pt idx="6795">
                  <c:v>15.8309251</c:v>
                </c:pt>
                <c:pt idx="6796">
                  <c:v>25.167702899999998</c:v>
                </c:pt>
                <c:pt idx="6797">
                  <c:v>25.832641649999999</c:v>
                </c:pt>
                <c:pt idx="6798">
                  <c:v>20.708454499999998</c:v>
                </c:pt>
                <c:pt idx="6799">
                  <c:v>29.680326600000001</c:v>
                </c:pt>
                <c:pt idx="6800">
                  <c:v>18.991844199999999</c:v>
                </c:pt>
                <c:pt idx="6801">
                  <c:v>21.12304765</c:v>
                </c:pt>
                <c:pt idx="6802">
                  <c:v>21.455228000000002</c:v>
                </c:pt>
                <c:pt idx="6803">
                  <c:v>19.09400875</c:v>
                </c:pt>
                <c:pt idx="6804">
                  <c:v>10.799225399999999</c:v>
                </c:pt>
                <c:pt idx="6805">
                  <c:v>25.136491400000001</c:v>
                </c:pt>
                <c:pt idx="6806">
                  <c:v>24.672348700000001</c:v>
                </c:pt>
                <c:pt idx="6807">
                  <c:v>22.009084099999999</c:v>
                </c:pt>
                <c:pt idx="6808">
                  <c:v>22.009084099999999</c:v>
                </c:pt>
                <c:pt idx="6809">
                  <c:v>19.09400875</c:v>
                </c:pt>
                <c:pt idx="6810">
                  <c:v>27.33857665</c:v>
                </c:pt>
                <c:pt idx="6811">
                  <c:v>26.105546</c:v>
                </c:pt>
                <c:pt idx="6812">
                  <c:v>16.696568549999999</c:v>
                </c:pt>
                <c:pt idx="6813">
                  <c:v>16.696568549999999</c:v>
                </c:pt>
                <c:pt idx="6814">
                  <c:v>16.696568549999999</c:v>
                </c:pt>
                <c:pt idx="6815">
                  <c:v>16.696568549999999</c:v>
                </c:pt>
                <c:pt idx="6816">
                  <c:v>27.286366650000001</c:v>
                </c:pt>
                <c:pt idx="6817">
                  <c:v>34.611023600000003</c:v>
                </c:pt>
                <c:pt idx="6818">
                  <c:v>30.209087400000001</c:v>
                </c:pt>
                <c:pt idx="6819">
                  <c:v>30.909015700000001</c:v>
                </c:pt>
                <c:pt idx="6820">
                  <c:v>23.13195425</c:v>
                </c:pt>
                <c:pt idx="6821">
                  <c:v>16.857963600000001</c:v>
                </c:pt>
                <c:pt idx="6822">
                  <c:v>21.149813399999999</c:v>
                </c:pt>
                <c:pt idx="6823">
                  <c:v>21.149813399999999</c:v>
                </c:pt>
                <c:pt idx="6824">
                  <c:v>22.905211399999999</c:v>
                </c:pt>
                <c:pt idx="6825">
                  <c:v>26.473304800000001</c:v>
                </c:pt>
                <c:pt idx="6826">
                  <c:v>12.09680475</c:v>
                </c:pt>
                <c:pt idx="6827">
                  <c:v>13.160104799999999</c:v>
                </c:pt>
                <c:pt idx="6828">
                  <c:v>16.696568549999999</c:v>
                </c:pt>
                <c:pt idx="6829">
                  <c:v>16.696568549999999</c:v>
                </c:pt>
                <c:pt idx="6830">
                  <c:v>22.009084099999999</c:v>
                </c:pt>
                <c:pt idx="6831">
                  <c:v>22.774889300000002</c:v>
                </c:pt>
                <c:pt idx="6832">
                  <c:v>22.785923199999999</c:v>
                </c:pt>
                <c:pt idx="6833">
                  <c:v>19.172095850000002</c:v>
                </c:pt>
                <c:pt idx="6834">
                  <c:v>10.821967300000001</c:v>
                </c:pt>
                <c:pt idx="6835">
                  <c:v>10.786026700000001</c:v>
                </c:pt>
                <c:pt idx="6836">
                  <c:v>23.13195425</c:v>
                </c:pt>
                <c:pt idx="6837">
                  <c:v>25.25</c:v>
                </c:pt>
                <c:pt idx="6838">
                  <c:v>22.009084099999999</c:v>
                </c:pt>
                <c:pt idx="6839">
                  <c:v>22.009084099999999</c:v>
                </c:pt>
                <c:pt idx="6840">
                  <c:v>23.431601400000002</c:v>
                </c:pt>
                <c:pt idx="6841">
                  <c:v>20.562844999999999</c:v>
                </c:pt>
                <c:pt idx="6842">
                  <c:v>20.84288265</c:v>
                </c:pt>
                <c:pt idx="6843">
                  <c:v>16.702841200000002</c:v>
                </c:pt>
                <c:pt idx="6844">
                  <c:v>16.702841200000002</c:v>
                </c:pt>
                <c:pt idx="6845">
                  <c:v>16.702841200000002</c:v>
                </c:pt>
                <c:pt idx="6846">
                  <c:v>19.09400875</c:v>
                </c:pt>
                <c:pt idx="6847">
                  <c:v>19.290313650000002</c:v>
                </c:pt>
                <c:pt idx="6848">
                  <c:v>19.194329400000001</c:v>
                </c:pt>
                <c:pt idx="6849">
                  <c:v>19.194329400000001</c:v>
                </c:pt>
                <c:pt idx="6850">
                  <c:v>27.26521245</c:v>
                </c:pt>
                <c:pt idx="6851">
                  <c:v>23.484541249999999</c:v>
                </c:pt>
                <c:pt idx="6852">
                  <c:v>23.484541249999999</c:v>
                </c:pt>
                <c:pt idx="6853">
                  <c:v>23.484541249999999</c:v>
                </c:pt>
                <c:pt idx="6854">
                  <c:v>23.484541249999999</c:v>
                </c:pt>
                <c:pt idx="6855">
                  <c:v>23.484541249999999</c:v>
                </c:pt>
                <c:pt idx="6856">
                  <c:v>17.722251700000001</c:v>
                </c:pt>
                <c:pt idx="6857">
                  <c:v>28.731204550000001</c:v>
                </c:pt>
                <c:pt idx="6858">
                  <c:v>28.4</c:v>
                </c:pt>
                <c:pt idx="6859">
                  <c:v>26.963889850000001</c:v>
                </c:pt>
                <c:pt idx="6860">
                  <c:v>25.774492899999998</c:v>
                </c:pt>
                <c:pt idx="6861">
                  <c:v>34.205005649999997</c:v>
                </c:pt>
                <c:pt idx="6862">
                  <c:v>14.724474150000001</c:v>
                </c:pt>
                <c:pt idx="6863">
                  <c:v>14.2266443</c:v>
                </c:pt>
                <c:pt idx="6864">
                  <c:v>15.348414399999999</c:v>
                </c:pt>
                <c:pt idx="6865">
                  <c:v>18.991844199999999</c:v>
                </c:pt>
                <c:pt idx="6866">
                  <c:v>21.4717211</c:v>
                </c:pt>
                <c:pt idx="6867">
                  <c:v>31.634308300000001</c:v>
                </c:pt>
                <c:pt idx="6868">
                  <c:v>10.9301522</c:v>
                </c:pt>
                <c:pt idx="6869">
                  <c:v>10.821967300000001</c:v>
                </c:pt>
                <c:pt idx="6870">
                  <c:v>25.0057449</c:v>
                </c:pt>
                <c:pt idx="6871">
                  <c:v>27.3</c:v>
                </c:pt>
                <c:pt idx="6872">
                  <c:v>18.991844199999999</c:v>
                </c:pt>
                <c:pt idx="6873">
                  <c:v>22.905211399999999</c:v>
                </c:pt>
                <c:pt idx="6874">
                  <c:v>15.8309251</c:v>
                </c:pt>
                <c:pt idx="6875">
                  <c:v>26.350072000000001</c:v>
                </c:pt>
                <c:pt idx="6876">
                  <c:v>22.774889300000002</c:v>
                </c:pt>
                <c:pt idx="6877">
                  <c:v>34.423243300000003</c:v>
                </c:pt>
                <c:pt idx="6878">
                  <c:v>17.282607899999999</c:v>
                </c:pt>
                <c:pt idx="6879">
                  <c:v>10.3826515</c:v>
                </c:pt>
                <c:pt idx="6880">
                  <c:v>9.3895523000000001</c:v>
                </c:pt>
                <c:pt idx="6881">
                  <c:v>10.786026700000001</c:v>
                </c:pt>
                <c:pt idx="6882">
                  <c:v>9.5398669999999992</c:v>
                </c:pt>
                <c:pt idx="6883">
                  <c:v>10.821967300000001</c:v>
                </c:pt>
                <c:pt idx="6884">
                  <c:v>11.9415377</c:v>
                </c:pt>
                <c:pt idx="6885">
                  <c:v>9.5208936000000008</c:v>
                </c:pt>
                <c:pt idx="6886">
                  <c:v>9.5208936000000008</c:v>
                </c:pt>
                <c:pt idx="6887">
                  <c:v>27.985060149999999</c:v>
                </c:pt>
                <c:pt idx="6888">
                  <c:v>16.63713765</c:v>
                </c:pt>
                <c:pt idx="6889">
                  <c:v>27.484459699999999</c:v>
                </c:pt>
                <c:pt idx="6890">
                  <c:v>18.169843950000001</c:v>
                </c:pt>
                <c:pt idx="6891">
                  <c:v>9.9261152999999993</c:v>
                </c:pt>
                <c:pt idx="6892">
                  <c:v>9.3895523000000001</c:v>
                </c:pt>
                <c:pt idx="6893">
                  <c:v>23.484541249999999</c:v>
                </c:pt>
                <c:pt idx="6894">
                  <c:v>23.484541249999999</c:v>
                </c:pt>
                <c:pt idx="6895">
                  <c:v>26.34142215</c:v>
                </c:pt>
                <c:pt idx="6896">
                  <c:v>26.757792500000001</c:v>
                </c:pt>
                <c:pt idx="6897">
                  <c:v>26.290711999999999</c:v>
                </c:pt>
                <c:pt idx="6898">
                  <c:v>23.0216238</c:v>
                </c:pt>
                <c:pt idx="6899">
                  <c:v>24.637964700000001</c:v>
                </c:pt>
                <c:pt idx="6900">
                  <c:v>20.0112475</c:v>
                </c:pt>
                <c:pt idx="6901">
                  <c:v>32.166666999999997</c:v>
                </c:pt>
                <c:pt idx="6902">
                  <c:v>30.783986599999999</c:v>
                </c:pt>
                <c:pt idx="6903">
                  <c:v>15.8309251</c:v>
                </c:pt>
                <c:pt idx="6904">
                  <c:v>25.220811650000002</c:v>
                </c:pt>
                <c:pt idx="6905">
                  <c:v>20.420004850000002</c:v>
                </c:pt>
                <c:pt idx="6906">
                  <c:v>20.718174950000002</c:v>
                </c:pt>
                <c:pt idx="6907">
                  <c:v>23.583333</c:v>
                </c:pt>
                <c:pt idx="6908">
                  <c:v>22.8092139</c:v>
                </c:pt>
                <c:pt idx="6909">
                  <c:v>20.0112475</c:v>
                </c:pt>
                <c:pt idx="6910">
                  <c:v>20.468599999999999</c:v>
                </c:pt>
                <c:pt idx="6911">
                  <c:v>9.3895523000000001</c:v>
                </c:pt>
                <c:pt idx="6912">
                  <c:v>10.786026700000001</c:v>
                </c:pt>
                <c:pt idx="6913">
                  <c:v>12.22721295</c:v>
                </c:pt>
                <c:pt idx="6914">
                  <c:v>29.912351350000002</c:v>
                </c:pt>
                <c:pt idx="6915">
                  <c:v>23.484541249999999</c:v>
                </c:pt>
                <c:pt idx="6916">
                  <c:v>22.642931000000001</c:v>
                </c:pt>
                <c:pt idx="6917">
                  <c:v>26.473304800000001</c:v>
                </c:pt>
                <c:pt idx="6918">
                  <c:v>26.473304800000001</c:v>
                </c:pt>
                <c:pt idx="6919">
                  <c:v>22.009084099999999</c:v>
                </c:pt>
                <c:pt idx="6920">
                  <c:v>18.991844199999999</c:v>
                </c:pt>
                <c:pt idx="6921">
                  <c:v>21.12304765</c:v>
                </c:pt>
                <c:pt idx="6922">
                  <c:v>20.84288265</c:v>
                </c:pt>
                <c:pt idx="6923">
                  <c:v>25.173701900000001</c:v>
                </c:pt>
                <c:pt idx="6924">
                  <c:v>10.330329900000001</c:v>
                </c:pt>
                <c:pt idx="6925">
                  <c:v>19.162772499999999</c:v>
                </c:pt>
                <c:pt idx="6926">
                  <c:v>21.106041300000001</c:v>
                </c:pt>
                <c:pt idx="6927">
                  <c:v>15.857266600000001</c:v>
                </c:pt>
                <c:pt idx="6928">
                  <c:v>19.877262999999999</c:v>
                </c:pt>
                <c:pt idx="6929">
                  <c:v>21.131702350000001</c:v>
                </c:pt>
                <c:pt idx="6930">
                  <c:v>19.759070349999998</c:v>
                </c:pt>
                <c:pt idx="6931">
                  <c:v>17.282607899999999</c:v>
                </c:pt>
                <c:pt idx="6932">
                  <c:v>23.484541249999999</c:v>
                </c:pt>
                <c:pt idx="6933">
                  <c:v>19.162772499999999</c:v>
                </c:pt>
                <c:pt idx="6934">
                  <c:v>19.194329400000001</c:v>
                </c:pt>
                <c:pt idx="6935">
                  <c:v>11.9340568</c:v>
                </c:pt>
                <c:pt idx="6936">
                  <c:v>22.642931000000001</c:v>
                </c:pt>
                <c:pt idx="6937">
                  <c:v>26.76777075</c:v>
                </c:pt>
                <c:pt idx="6938">
                  <c:v>21.106041300000001</c:v>
                </c:pt>
                <c:pt idx="6939">
                  <c:v>21.106041300000001</c:v>
                </c:pt>
                <c:pt idx="6940">
                  <c:v>23.258485700000001</c:v>
                </c:pt>
                <c:pt idx="6941">
                  <c:v>24.378703999999999</c:v>
                </c:pt>
                <c:pt idx="6942">
                  <c:v>31.60857425</c:v>
                </c:pt>
                <c:pt idx="6943">
                  <c:v>12.09680475</c:v>
                </c:pt>
                <c:pt idx="6944">
                  <c:v>19.162772499999999</c:v>
                </c:pt>
                <c:pt idx="6945">
                  <c:v>11.9340568</c:v>
                </c:pt>
                <c:pt idx="6946">
                  <c:v>25.774492899999998</c:v>
                </c:pt>
                <c:pt idx="6947">
                  <c:v>18.991844199999999</c:v>
                </c:pt>
                <c:pt idx="6948">
                  <c:v>18.991844199999999</c:v>
                </c:pt>
                <c:pt idx="6949">
                  <c:v>18.991844199999999</c:v>
                </c:pt>
                <c:pt idx="6950">
                  <c:v>21.131702350000001</c:v>
                </c:pt>
                <c:pt idx="6951">
                  <c:v>19.194329400000001</c:v>
                </c:pt>
                <c:pt idx="6952">
                  <c:v>23.13195425</c:v>
                </c:pt>
                <c:pt idx="6953">
                  <c:v>26.76777075</c:v>
                </c:pt>
                <c:pt idx="6954">
                  <c:v>30.729843949999999</c:v>
                </c:pt>
                <c:pt idx="6955">
                  <c:v>17.282607899999999</c:v>
                </c:pt>
                <c:pt idx="6956">
                  <c:v>10.330329900000001</c:v>
                </c:pt>
                <c:pt idx="6957">
                  <c:v>23.484541249999999</c:v>
                </c:pt>
                <c:pt idx="6958">
                  <c:v>23.484541249999999</c:v>
                </c:pt>
                <c:pt idx="6959">
                  <c:v>26.473304800000001</c:v>
                </c:pt>
                <c:pt idx="6960">
                  <c:v>16.998428650000001</c:v>
                </c:pt>
                <c:pt idx="6961">
                  <c:v>17.722251700000001</c:v>
                </c:pt>
                <c:pt idx="6962">
                  <c:v>21.131702350000001</c:v>
                </c:pt>
                <c:pt idx="6963">
                  <c:v>19.194329400000001</c:v>
                </c:pt>
                <c:pt idx="6964">
                  <c:v>31.634308300000001</c:v>
                </c:pt>
                <c:pt idx="6965">
                  <c:v>17.282607899999999</c:v>
                </c:pt>
                <c:pt idx="6966">
                  <c:v>17.636128849999999</c:v>
                </c:pt>
                <c:pt idx="6967">
                  <c:v>26.440211900000001</c:v>
                </c:pt>
                <c:pt idx="6968">
                  <c:v>22.8092139</c:v>
                </c:pt>
                <c:pt idx="6969">
                  <c:v>17.722251700000001</c:v>
                </c:pt>
                <c:pt idx="6970">
                  <c:v>22.785923199999999</c:v>
                </c:pt>
                <c:pt idx="6971">
                  <c:v>12.5238888</c:v>
                </c:pt>
                <c:pt idx="6972">
                  <c:v>20.761812249999998</c:v>
                </c:pt>
                <c:pt idx="6973">
                  <c:v>18.991844199999999</c:v>
                </c:pt>
                <c:pt idx="6974">
                  <c:v>26.412376949999999</c:v>
                </c:pt>
                <c:pt idx="6975">
                  <c:v>21.199035349999999</c:v>
                </c:pt>
                <c:pt idx="6976">
                  <c:v>19.877262999999999</c:v>
                </c:pt>
                <c:pt idx="6977">
                  <c:v>18.991844199999999</c:v>
                </c:pt>
                <c:pt idx="6978">
                  <c:v>23.699127950000001</c:v>
                </c:pt>
                <c:pt idx="6979">
                  <c:v>28.015928599999999</c:v>
                </c:pt>
                <c:pt idx="6980">
                  <c:v>24.796435500000001</c:v>
                </c:pt>
                <c:pt idx="6981">
                  <c:v>21.517410399999999</c:v>
                </c:pt>
                <c:pt idx="6982">
                  <c:v>13.1367201</c:v>
                </c:pt>
                <c:pt idx="6983">
                  <c:v>26.264987949999998</c:v>
                </c:pt>
                <c:pt idx="6984">
                  <c:v>25.25</c:v>
                </c:pt>
                <c:pt idx="6985">
                  <c:v>20.0112475</c:v>
                </c:pt>
                <c:pt idx="6986">
                  <c:v>26.440211900000001</c:v>
                </c:pt>
                <c:pt idx="6987">
                  <c:v>17.722251700000001</c:v>
                </c:pt>
                <c:pt idx="6988">
                  <c:v>17.722251700000001</c:v>
                </c:pt>
                <c:pt idx="6989">
                  <c:v>23.795280900000002</c:v>
                </c:pt>
                <c:pt idx="6990">
                  <c:v>24.630173500000001</c:v>
                </c:pt>
                <c:pt idx="6991">
                  <c:v>27.466831500000001</c:v>
                </c:pt>
                <c:pt idx="6992">
                  <c:v>11.369204399999999</c:v>
                </c:pt>
                <c:pt idx="6993">
                  <c:v>21.131702350000001</c:v>
                </c:pt>
                <c:pt idx="6994">
                  <c:v>16.702841200000002</c:v>
                </c:pt>
                <c:pt idx="6995">
                  <c:v>23.484541249999999</c:v>
                </c:pt>
                <c:pt idx="6996">
                  <c:v>26.76777075</c:v>
                </c:pt>
                <c:pt idx="6997">
                  <c:v>30.729843949999999</c:v>
                </c:pt>
                <c:pt idx="6998">
                  <c:v>17.166667</c:v>
                </c:pt>
                <c:pt idx="6999">
                  <c:v>11.9340568</c:v>
                </c:pt>
                <c:pt idx="7000">
                  <c:v>14.475293600000001</c:v>
                </c:pt>
                <c:pt idx="7001">
                  <c:v>17.722251700000001</c:v>
                </c:pt>
                <c:pt idx="7002">
                  <c:v>18.1120819</c:v>
                </c:pt>
                <c:pt idx="7003">
                  <c:v>20.84288265</c:v>
                </c:pt>
                <c:pt idx="7004">
                  <c:v>18.169843950000001</c:v>
                </c:pt>
                <c:pt idx="7005">
                  <c:v>19.162772499999999</c:v>
                </c:pt>
                <c:pt idx="7006">
                  <c:v>21.131702350000001</c:v>
                </c:pt>
                <c:pt idx="7007">
                  <c:v>18.169843950000001</c:v>
                </c:pt>
                <c:pt idx="7008">
                  <c:v>17.282607899999999</c:v>
                </c:pt>
                <c:pt idx="7009">
                  <c:v>11.0600516</c:v>
                </c:pt>
                <c:pt idx="7010">
                  <c:v>13.1367201</c:v>
                </c:pt>
                <c:pt idx="7011">
                  <c:v>14.475293600000001</c:v>
                </c:pt>
                <c:pt idx="7012">
                  <c:v>18.1120819</c:v>
                </c:pt>
                <c:pt idx="7013">
                  <c:v>18.1120819</c:v>
                </c:pt>
                <c:pt idx="7014">
                  <c:v>26.127555149999999</c:v>
                </c:pt>
                <c:pt idx="7015">
                  <c:v>20.708454499999998</c:v>
                </c:pt>
                <c:pt idx="7016">
                  <c:v>20.0112475</c:v>
                </c:pt>
                <c:pt idx="7017">
                  <c:v>12.518883499999999</c:v>
                </c:pt>
                <c:pt idx="7018">
                  <c:v>26.148658099999999</c:v>
                </c:pt>
                <c:pt idx="7019">
                  <c:v>25.6093239</c:v>
                </c:pt>
                <c:pt idx="7020">
                  <c:v>20.952109799999999</c:v>
                </c:pt>
                <c:pt idx="7021">
                  <c:v>19.194329400000001</c:v>
                </c:pt>
                <c:pt idx="7022">
                  <c:v>19.194329400000001</c:v>
                </c:pt>
                <c:pt idx="7023">
                  <c:v>18.1120819</c:v>
                </c:pt>
                <c:pt idx="7024">
                  <c:v>26.76777075</c:v>
                </c:pt>
                <c:pt idx="7025">
                  <c:v>18.169843950000001</c:v>
                </c:pt>
                <c:pt idx="7026">
                  <c:v>14.6546235</c:v>
                </c:pt>
                <c:pt idx="7027">
                  <c:v>16.63713765</c:v>
                </c:pt>
                <c:pt idx="7028">
                  <c:v>21.191776149999999</c:v>
                </c:pt>
                <c:pt idx="7029">
                  <c:v>21.131702350000001</c:v>
                </c:pt>
                <c:pt idx="7030">
                  <c:v>19.194329400000001</c:v>
                </c:pt>
                <c:pt idx="7031">
                  <c:v>11.9340568</c:v>
                </c:pt>
                <c:pt idx="7032">
                  <c:v>26.757792500000001</c:v>
                </c:pt>
                <c:pt idx="7033">
                  <c:v>13.007081700000001</c:v>
                </c:pt>
                <c:pt idx="7034">
                  <c:v>9.3895523000000001</c:v>
                </c:pt>
                <c:pt idx="7035">
                  <c:v>9.3895523000000001</c:v>
                </c:pt>
                <c:pt idx="7036">
                  <c:v>9.3895523000000001</c:v>
                </c:pt>
                <c:pt idx="7037">
                  <c:v>21.867846400000001</c:v>
                </c:pt>
                <c:pt idx="7038">
                  <c:v>19.807608299999998</c:v>
                </c:pt>
                <c:pt idx="7039">
                  <c:v>26.757792500000001</c:v>
                </c:pt>
                <c:pt idx="7040">
                  <c:v>21.517410399999999</c:v>
                </c:pt>
                <c:pt idx="7041">
                  <c:v>21.517410399999999</c:v>
                </c:pt>
                <c:pt idx="7042">
                  <c:v>21.191776149999999</c:v>
                </c:pt>
                <c:pt idx="7043">
                  <c:v>13.318014</c:v>
                </c:pt>
                <c:pt idx="7044">
                  <c:v>13.932609299999999</c:v>
                </c:pt>
                <c:pt idx="7045">
                  <c:v>12.7948109</c:v>
                </c:pt>
                <c:pt idx="7046">
                  <c:v>10.9301522</c:v>
                </c:pt>
                <c:pt idx="7047">
                  <c:v>11.9415377</c:v>
                </c:pt>
                <c:pt idx="7048">
                  <c:v>11.9415377</c:v>
                </c:pt>
                <c:pt idx="7049">
                  <c:v>11.369204399999999</c:v>
                </c:pt>
                <c:pt idx="7050">
                  <c:v>13.007081700000001</c:v>
                </c:pt>
                <c:pt idx="7051">
                  <c:v>19.194329400000001</c:v>
                </c:pt>
                <c:pt idx="7052">
                  <c:v>23.916667</c:v>
                </c:pt>
                <c:pt idx="7053">
                  <c:v>23.2232877</c:v>
                </c:pt>
                <c:pt idx="7054">
                  <c:v>23.5</c:v>
                </c:pt>
                <c:pt idx="7055">
                  <c:v>10.786026700000001</c:v>
                </c:pt>
                <c:pt idx="7056">
                  <c:v>16.696568549999999</c:v>
                </c:pt>
                <c:pt idx="7057">
                  <c:v>28.015928599999999</c:v>
                </c:pt>
                <c:pt idx="7058">
                  <c:v>25.167702899999998</c:v>
                </c:pt>
                <c:pt idx="7059">
                  <c:v>22.75</c:v>
                </c:pt>
                <c:pt idx="7060">
                  <c:v>29.969374699999999</c:v>
                </c:pt>
                <c:pt idx="7061">
                  <c:v>12.38217745</c:v>
                </c:pt>
                <c:pt idx="7062">
                  <c:v>15.348414399999999</c:v>
                </c:pt>
                <c:pt idx="7063">
                  <c:v>16.746953600000001</c:v>
                </c:pt>
                <c:pt idx="7064">
                  <c:v>19.807608299999998</c:v>
                </c:pt>
                <c:pt idx="7065">
                  <c:v>19.4129711</c:v>
                </c:pt>
                <c:pt idx="7066">
                  <c:v>32.166666999999997</c:v>
                </c:pt>
                <c:pt idx="7067">
                  <c:v>9.9261152999999993</c:v>
                </c:pt>
                <c:pt idx="7068">
                  <c:v>11.284224849999999</c:v>
                </c:pt>
                <c:pt idx="7069">
                  <c:v>10.736186050000001</c:v>
                </c:pt>
                <c:pt idx="7070">
                  <c:v>11.9415377</c:v>
                </c:pt>
                <c:pt idx="7071">
                  <c:v>13.341916899999999</c:v>
                </c:pt>
                <c:pt idx="7072">
                  <c:v>26.473304800000001</c:v>
                </c:pt>
                <c:pt idx="7073">
                  <c:v>27.359418300000002</c:v>
                </c:pt>
                <c:pt idx="7074">
                  <c:v>15.248541299999999</c:v>
                </c:pt>
                <c:pt idx="7075">
                  <c:v>17.5</c:v>
                </c:pt>
                <c:pt idx="7076">
                  <c:v>18.083333</c:v>
                </c:pt>
                <c:pt idx="7077">
                  <c:v>13.007081700000001</c:v>
                </c:pt>
                <c:pt idx="7078">
                  <c:v>9.9261152999999993</c:v>
                </c:pt>
                <c:pt idx="7079">
                  <c:v>23.825315799999998</c:v>
                </c:pt>
                <c:pt idx="7080">
                  <c:v>23.13195425</c:v>
                </c:pt>
                <c:pt idx="7081">
                  <c:v>21.75</c:v>
                </c:pt>
                <c:pt idx="7082">
                  <c:v>24.029488499999999</c:v>
                </c:pt>
                <c:pt idx="7083">
                  <c:v>21.191776149999999</c:v>
                </c:pt>
                <c:pt idx="7084">
                  <c:v>21.106041300000001</c:v>
                </c:pt>
                <c:pt idx="7085">
                  <c:v>27.359418300000002</c:v>
                </c:pt>
                <c:pt idx="7086">
                  <c:v>15.348414399999999</c:v>
                </c:pt>
                <c:pt idx="7087">
                  <c:v>26.473304800000001</c:v>
                </c:pt>
                <c:pt idx="7088">
                  <c:v>24.935401299999999</c:v>
                </c:pt>
                <c:pt idx="7089">
                  <c:v>19.4129711</c:v>
                </c:pt>
                <c:pt idx="7090">
                  <c:v>19.4129711</c:v>
                </c:pt>
                <c:pt idx="7091">
                  <c:v>19.807608299999998</c:v>
                </c:pt>
                <c:pt idx="7092">
                  <c:v>23.329188200000001</c:v>
                </c:pt>
                <c:pt idx="7093">
                  <c:v>23.329188200000001</c:v>
                </c:pt>
                <c:pt idx="7094">
                  <c:v>27.359418300000002</c:v>
                </c:pt>
                <c:pt idx="7095">
                  <c:v>23.13195425</c:v>
                </c:pt>
                <c:pt idx="7096">
                  <c:v>20.75</c:v>
                </c:pt>
                <c:pt idx="7097">
                  <c:v>10.786026700000001</c:v>
                </c:pt>
                <c:pt idx="7098">
                  <c:v>13.13014755</c:v>
                </c:pt>
                <c:pt idx="7099">
                  <c:v>12.22721295</c:v>
                </c:pt>
                <c:pt idx="7100">
                  <c:v>23.13195425</c:v>
                </c:pt>
                <c:pt idx="7101">
                  <c:v>21.75</c:v>
                </c:pt>
                <c:pt idx="7102">
                  <c:v>27.359418300000002</c:v>
                </c:pt>
                <c:pt idx="7103">
                  <c:v>19.4129711</c:v>
                </c:pt>
                <c:pt idx="7104">
                  <c:v>26.473304800000001</c:v>
                </c:pt>
                <c:pt idx="7105">
                  <c:v>16.213991450000002</c:v>
                </c:pt>
                <c:pt idx="7106">
                  <c:v>13.6102243</c:v>
                </c:pt>
                <c:pt idx="7107">
                  <c:v>26.166667</c:v>
                </c:pt>
                <c:pt idx="7108">
                  <c:v>18.358354349999999</c:v>
                </c:pt>
                <c:pt idx="7109">
                  <c:v>26.804865849999999</c:v>
                </c:pt>
                <c:pt idx="7110">
                  <c:v>22.5584995</c:v>
                </c:pt>
                <c:pt idx="7111">
                  <c:v>23.0216238</c:v>
                </c:pt>
                <c:pt idx="7112">
                  <c:v>24.172056000000001</c:v>
                </c:pt>
                <c:pt idx="7113">
                  <c:v>27.359418300000002</c:v>
                </c:pt>
                <c:pt idx="7114">
                  <c:v>19.807608299999998</c:v>
                </c:pt>
                <c:pt idx="7115">
                  <c:v>25.4916868</c:v>
                </c:pt>
                <c:pt idx="7116">
                  <c:v>8.7284270999999993</c:v>
                </c:pt>
                <c:pt idx="7117">
                  <c:v>23.249571400000001</c:v>
                </c:pt>
                <c:pt idx="7118">
                  <c:v>24</c:v>
                </c:pt>
                <c:pt idx="7119">
                  <c:v>16.135719300000002</c:v>
                </c:pt>
                <c:pt idx="7120">
                  <c:v>27.3</c:v>
                </c:pt>
                <c:pt idx="7121">
                  <c:v>16.998428650000001</c:v>
                </c:pt>
                <c:pt idx="7122">
                  <c:v>22.8358542</c:v>
                </c:pt>
                <c:pt idx="7123">
                  <c:v>21.517410399999999</c:v>
                </c:pt>
                <c:pt idx="7124">
                  <c:v>21.191776149999999</c:v>
                </c:pt>
                <c:pt idx="7125">
                  <c:v>21.191776149999999</c:v>
                </c:pt>
                <c:pt idx="7126">
                  <c:v>17.166667</c:v>
                </c:pt>
                <c:pt idx="7127">
                  <c:v>13.1367201</c:v>
                </c:pt>
                <c:pt idx="7128">
                  <c:v>19.4129711</c:v>
                </c:pt>
                <c:pt idx="7129">
                  <c:v>20.13069385</c:v>
                </c:pt>
                <c:pt idx="7130">
                  <c:v>18.358354349999999</c:v>
                </c:pt>
                <c:pt idx="7131">
                  <c:v>19.807608299999998</c:v>
                </c:pt>
                <c:pt idx="7132">
                  <c:v>12.87960515</c:v>
                </c:pt>
                <c:pt idx="7133">
                  <c:v>22.905211399999999</c:v>
                </c:pt>
                <c:pt idx="7134">
                  <c:v>22.3599134</c:v>
                </c:pt>
                <c:pt idx="7135">
                  <c:v>20.952407000000001</c:v>
                </c:pt>
                <c:pt idx="7136">
                  <c:v>18.083333</c:v>
                </c:pt>
                <c:pt idx="7137">
                  <c:v>8.4882267000000002</c:v>
                </c:pt>
                <c:pt idx="7138">
                  <c:v>27.3</c:v>
                </c:pt>
                <c:pt idx="7139">
                  <c:v>22.75</c:v>
                </c:pt>
                <c:pt idx="7140">
                  <c:v>14.2266443</c:v>
                </c:pt>
                <c:pt idx="7141">
                  <c:v>31.292010650000002</c:v>
                </c:pt>
                <c:pt idx="7142">
                  <c:v>29.236313150000001</c:v>
                </c:pt>
                <c:pt idx="7143">
                  <c:v>13.007081700000001</c:v>
                </c:pt>
                <c:pt idx="7144">
                  <c:v>12.8698101</c:v>
                </c:pt>
                <c:pt idx="7145">
                  <c:v>20.75</c:v>
                </c:pt>
                <c:pt idx="7146">
                  <c:v>19.4129711</c:v>
                </c:pt>
                <c:pt idx="7147">
                  <c:v>19.228831899999999</c:v>
                </c:pt>
                <c:pt idx="7148">
                  <c:v>25.387030849999999</c:v>
                </c:pt>
                <c:pt idx="7149">
                  <c:v>17.360589000000001</c:v>
                </c:pt>
                <c:pt idx="7150">
                  <c:v>23.13195425</c:v>
                </c:pt>
                <c:pt idx="7151">
                  <c:v>23.13195425</c:v>
                </c:pt>
                <c:pt idx="7152">
                  <c:v>23.13195425</c:v>
                </c:pt>
                <c:pt idx="7153">
                  <c:v>22.905211399999999</c:v>
                </c:pt>
                <c:pt idx="7154">
                  <c:v>22.905211399999999</c:v>
                </c:pt>
                <c:pt idx="7155">
                  <c:v>27.359418300000002</c:v>
                </c:pt>
                <c:pt idx="7156">
                  <c:v>26.76777075</c:v>
                </c:pt>
                <c:pt idx="7157">
                  <c:v>20.866667</c:v>
                </c:pt>
                <c:pt idx="7158">
                  <c:v>18.083333</c:v>
                </c:pt>
                <c:pt idx="7159">
                  <c:v>14.3683154</c:v>
                </c:pt>
                <c:pt idx="7160">
                  <c:v>13.007081700000001</c:v>
                </c:pt>
                <c:pt idx="7161">
                  <c:v>12.305182800000001</c:v>
                </c:pt>
                <c:pt idx="7162">
                  <c:v>12.305182800000001</c:v>
                </c:pt>
                <c:pt idx="7163">
                  <c:v>23.258485700000001</c:v>
                </c:pt>
                <c:pt idx="7164">
                  <c:v>21.131702350000001</c:v>
                </c:pt>
                <c:pt idx="7165">
                  <c:v>23.825315799999998</c:v>
                </c:pt>
                <c:pt idx="7166">
                  <c:v>26.473304800000001</c:v>
                </c:pt>
                <c:pt idx="7167">
                  <c:v>14.724474150000001</c:v>
                </c:pt>
                <c:pt idx="7168">
                  <c:v>22.905211399999999</c:v>
                </c:pt>
                <c:pt idx="7169">
                  <c:v>22.905211399999999</c:v>
                </c:pt>
                <c:pt idx="7170">
                  <c:v>16.743453800000001</c:v>
                </c:pt>
                <c:pt idx="7171">
                  <c:v>18.1120819</c:v>
                </c:pt>
                <c:pt idx="7172">
                  <c:v>18.083333</c:v>
                </c:pt>
                <c:pt idx="7173">
                  <c:v>17.166667</c:v>
                </c:pt>
                <c:pt idx="7174">
                  <c:v>12.38217745</c:v>
                </c:pt>
                <c:pt idx="7175">
                  <c:v>15.348414399999999</c:v>
                </c:pt>
                <c:pt idx="7176">
                  <c:v>12.305182800000001</c:v>
                </c:pt>
                <c:pt idx="7177">
                  <c:v>12.305182800000001</c:v>
                </c:pt>
                <c:pt idx="7178">
                  <c:v>16.083333</c:v>
                </c:pt>
                <c:pt idx="7179">
                  <c:v>20.0112475</c:v>
                </c:pt>
                <c:pt idx="7180">
                  <c:v>19.194329400000001</c:v>
                </c:pt>
                <c:pt idx="7181">
                  <c:v>26.516681049999999</c:v>
                </c:pt>
                <c:pt idx="7182">
                  <c:v>9.9696642999999998</c:v>
                </c:pt>
                <c:pt idx="7183">
                  <c:v>22.642931000000001</c:v>
                </c:pt>
                <c:pt idx="7184">
                  <c:v>23.249571400000001</c:v>
                </c:pt>
                <c:pt idx="7185">
                  <c:v>16.213991450000002</c:v>
                </c:pt>
                <c:pt idx="7186">
                  <c:v>17.982064399999999</c:v>
                </c:pt>
                <c:pt idx="7187">
                  <c:v>26.34142215</c:v>
                </c:pt>
                <c:pt idx="7188">
                  <c:v>26.757792500000001</c:v>
                </c:pt>
                <c:pt idx="7189">
                  <c:v>22.5584995</c:v>
                </c:pt>
                <c:pt idx="7190">
                  <c:v>22.5584995</c:v>
                </c:pt>
                <c:pt idx="7191">
                  <c:v>20.866667</c:v>
                </c:pt>
                <c:pt idx="7192">
                  <c:v>22.75</c:v>
                </c:pt>
                <c:pt idx="7193">
                  <c:v>24.029488499999999</c:v>
                </c:pt>
                <c:pt idx="7194">
                  <c:v>14.2266443</c:v>
                </c:pt>
                <c:pt idx="7195">
                  <c:v>15.4206667</c:v>
                </c:pt>
                <c:pt idx="7196">
                  <c:v>13.007081700000001</c:v>
                </c:pt>
                <c:pt idx="7197">
                  <c:v>13.3400771</c:v>
                </c:pt>
                <c:pt idx="7198">
                  <c:v>13.341916899999999</c:v>
                </c:pt>
                <c:pt idx="7199">
                  <c:v>19.807608299999998</c:v>
                </c:pt>
                <c:pt idx="7200">
                  <c:v>8.7284270999999993</c:v>
                </c:pt>
                <c:pt idx="7201">
                  <c:v>10.9301522</c:v>
                </c:pt>
                <c:pt idx="7202">
                  <c:v>22.905211399999999</c:v>
                </c:pt>
                <c:pt idx="7203">
                  <c:v>24.029488499999999</c:v>
                </c:pt>
                <c:pt idx="7204">
                  <c:v>16.702841200000002</c:v>
                </c:pt>
                <c:pt idx="7205">
                  <c:v>16.743453800000001</c:v>
                </c:pt>
                <c:pt idx="7206">
                  <c:v>27.359418300000002</c:v>
                </c:pt>
                <c:pt idx="7207">
                  <c:v>23.249571400000001</c:v>
                </c:pt>
                <c:pt idx="7208">
                  <c:v>15.8309251</c:v>
                </c:pt>
                <c:pt idx="7209">
                  <c:v>26.76777075</c:v>
                </c:pt>
                <c:pt idx="7210">
                  <c:v>26.76777075</c:v>
                </c:pt>
                <c:pt idx="7211">
                  <c:v>26.963889850000001</c:v>
                </c:pt>
                <c:pt idx="7212">
                  <c:v>21.75</c:v>
                </c:pt>
                <c:pt idx="7213">
                  <c:v>20.432195650000001</c:v>
                </c:pt>
                <c:pt idx="7214">
                  <c:v>30.384367399999999</c:v>
                </c:pt>
                <c:pt idx="7215">
                  <c:v>30.138910800000001</c:v>
                </c:pt>
                <c:pt idx="7216">
                  <c:v>13.1367201</c:v>
                </c:pt>
                <c:pt idx="7217">
                  <c:v>31.60857425</c:v>
                </c:pt>
                <c:pt idx="7218">
                  <c:v>11.0600516</c:v>
                </c:pt>
                <c:pt idx="7219">
                  <c:v>29.294782949999998</c:v>
                </c:pt>
                <c:pt idx="7220">
                  <c:v>26.473304800000001</c:v>
                </c:pt>
                <c:pt idx="7221">
                  <c:v>22.576066900000001</c:v>
                </c:pt>
                <c:pt idx="7222">
                  <c:v>23.329188200000001</c:v>
                </c:pt>
                <c:pt idx="7223">
                  <c:v>22.297314199999999</c:v>
                </c:pt>
                <c:pt idx="7224">
                  <c:v>23.583333</c:v>
                </c:pt>
                <c:pt idx="7225">
                  <c:v>12.5238888</c:v>
                </c:pt>
                <c:pt idx="7226">
                  <c:v>14.4679807</c:v>
                </c:pt>
                <c:pt idx="7227">
                  <c:v>14.787482499999999</c:v>
                </c:pt>
                <c:pt idx="7228">
                  <c:v>15.857266600000001</c:v>
                </c:pt>
                <c:pt idx="7229">
                  <c:v>13.3400771</c:v>
                </c:pt>
                <c:pt idx="7230">
                  <c:v>21.825599</c:v>
                </c:pt>
                <c:pt idx="7231">
                  <c:v>9.9696642999999998</c:v>
                </c:pt>
                <c:pt idx="7232">
                  <c:v>11.7564329</c:v>
                </c:pt>
                <c:pt idx="7233">
                  <c:v>20.952407000000001</c:v>
                </c:pt>
                <c:pt idx="7234">
                  <c:v>25.581903400000002</c:v>
                </c:pt>
                <c:pt idx="7235">
                  <c:v>27.359418300000002</c:v>
                </c:pt>
                <c:pt idx="7236">
                  <c:v>29.294782949999998</c:v>
                </c:pt>
                <c:pt idx="7237">
                  <c:v>26.963889850000001</c:v>
                </c:pt>
                <c:pt idx="7238">
                  <c:v>20.952407000000001</c:v>
                </c:pt>
                <c:pt idx="7239">
                  <c:v>24.172056000000001</c:v>
                </c:pt>
                <c:pt idx="7240">
                  <c:v>24.172056000000001</c:v>
                </c:pt>
                <c:pt idx="7241">
                  <c:v>28.901089899999999</c:v>
                </c:pt>
                <c:pt idx="7242">
                  <c:v>13.6102243</c:v>
                </c:pt>
                <c:pt idx="7243">
                  <c:v>20.0112475</c:v>
                </c:pt>
                <c:pt idx="7244">
                  <c:v>20.0112475</c:v>
                </c:pt>
                <c:pt idx="7245">
                  <c:v>19.162772499999999</c:v>
                </c:pt>
                <c:pt idx="7246">
                  <c:v>31.292010650000002</c:v>
                </c:pt>
                <c:pt idx="7247">
                  <c:v>26.9154576</c:v>
                </c:pt>
                <c:pt idx="7248">
                  <c:v>12.87960515</c:v>
                </c:pt>
                <c:pt idx="7249">
                  <c:v>9.8512310000000003</c:v>
                </c:pt>
                <c:pt idx="7250">
                  <c:v>26.744595799999999</c:v>
                </c:pt>
                <c:pt idx="7251">
                  <c:v>19.194329400000001</c:v>
                </c:pt>
                <c:pt idx="7252">
                  <c:v>22.642931000000001</c:v>
                </c:pt>
                <c:pt idx="7253">
                  <c:v>27.359418300000002</c:v>
                </c:pt>
                <c:pt idx="7254">
                  <c:v>30.384367399999999</c:v>
                </c:pt>
                <c:pt idx="7255">
                  <c:v>30.138910800000001</c:v>
                </c:pt>
                <c:pt idx="7256">
                  <c:v>15.857266600000001</c:v>
                </c:pt>
                <c:pt idx="7257">
                  <c:v>16.135719300000002</c:v>
                </c:pt>
                <c:pt idx="7258">
                  <c:v>14.475293600000001</c:v>
                </c:pt>
                <c:pt idx="7259">
                  <c:v>19.5</c:v>
                </c:pt>
                <c:pt idx="7260">
                  <c:v>26.983493599999999</c:v>
                </c:pt>
                <c:pt idx="7261">
                  <c:v>23.25</c:v>
                </c:pt>
                <c:pt idx="7262">
                  <c:v>23.601555699999999</c:v>
                </c:pt>
                <c:pt idx="7263">
                  <c:v>23.601555699999999</c:v>
                </c:pt>
                <c:pt idx="7264">
                  <c:v>15.857266600000001</c:v>
                </c:pt>
                <c:pt idx="7265">
                  <c:v>19.194329400000001</c:v>
                </c:pt>
                <c:pt idx="7266">
                  <c:v>30.469200000000001</c:v>
                </c:pt>
                <c:pt idx="7267">
                  <c:v>11.9137874</c:v>
                </c:pt>
                <c:pt idx="7268">
                  <c:v>11.2287716</c:v>
                </c:pt>
                <c:pt idx="7269">
                  <c:v>8.7284270999999993</c:v>
                </c:pt>
                <c:pt idx="7270">
                  <c:v>26.473304800000001</c:v>
                </c:pt>
                <c:pt idx="7271">
                  <c:v>26.473304800000001</c:v>
                </c:pt>
                <c:pt idx="7272">
                  <c:v>23.329188200000001</c:v>
                </c:pt>
                <c:pt idx="7273">
                  <c:v>27.3</c:v>
                </c:pt>
                <c:pt idx="7274">
                  <c:v>20.952407000000001</c:v>
                </c:pt>
                <c:pt idx="7275">
                  <c:v>14.475293600000001</c:v>
                </c:pt>
                <c:pt idx="7276">
                  <c:v>15.8309251</c:v>
                </c:pt>
                <c:pt idx="7277">
                  <c:v>26.255148200000001</c:v>
                </c:pt>
                <c:pt idx="7278">
                  <c:v>22.354746800000001</c:v>
                </c:pt>
                <c:pt idx="7279">
                  <c:v>15.857266600000001</c:v>
                </c:pt>
                <c:pt idx="7280">
                  <c:v>12.305182800000001</c:v>
                </c:pt>
                <c:pt idx="7281">
                  <c:v>11.9346006</c:v>
                </c:pt>
                <c:pt idx="7282">
                  <c:v>18.521428</c:v>
                </c:pt>
                <c:pt idx="7283">
                  <c:v>17.282607899999999</c:v>
                </c:pt>
                <c:pt idx="7284">
                  <c:v>31.292010650000002</c:v>
                </c:pt>
                <c:pt idx="7285">
                  <c:v>27.707172</c:v>
                </c:pt>
                <c:pt idx="7286">
                  <c:v>9.9261152999999993</c:v>
                </c:pt>
                <c:pt idx="7287">
                  <c:v>29.912351350000002</c:v>
                </c:pt>
                <c:pt idx="7288">
                  <c:v>23.249571400000001</c:v>
                </c:pt>
                <c:pt idx="7289">
                  <c:v>23.249571400000001</c:v>
                </c:pt>
                <c:pt idx="7290">
                  <c:v>22.5736296</c:v>
                </c:pt>
                <c:pt idx="7291">
                  <c:v>26.473304800000001</c:v>
                </c:pt>
                <c:pt idx="7292">
                  <c:v>23.329188200000001</c:v>
                </c:pt>
                <c:pt idx="7293">
                  <c:v>29.294782949999998</c:v>
                </c:pt>
                <c:pt idx="7294">
                  <c:v>27.3</c:v>
                </c:pt>
                <c:pt idx="7295">
                  <c:v>26.473304800000001</c:v>
                </c:pt>
                <c:pt idx="7296">
                  <c:v>26.473304800000001</c:v>
                </c:pt>
                <c:pt idx="7297">
                  <c:v>25.387030849999999</c:v>
                </c:pt>
                <c:pt idx="7298">
                  <c:v>17.937509500000001</c:v>
                </c:pt>
                <c:pt idx="7299">
                  <c:v>15.8309251</c:v>
                </c:pt>
                <c:pt idx="7300">
                  <c:v>15.8309251</c:v>
                </c:pt>
                <c:pt idx="7301">
                  <c:v>26.6464231</c:v>
                </c:pt>
                <c:pt idx="7302">
                  <c:v>27.484459699999999</c:v>
                </c:pt>
                <c:pt idx="7303">
                  <c:v>26.404900949999998</c:v>
                </c:pt>
                <c:pt idx="7304">
                  <c:v>27.52016575</c:v>
                </c:pt>
                <c:pt idx="7305">
                  <c:v>23.06016515</c:v>
                </c:pt>
                <c:pt idx="7306">
                  <c:v>22.75</c:v>
                </c:pt>
                <c:pt idx="7307">
                  <c:v>22.75</c:v>
                </c:pt>
                <c:pt idx="7308">
                  <c:v>21.191776149999999</c:v>
                </c:pt>
                <c:pt idx="7309">
                  <c:v>15.248541299999999</c:v>
                </c:pt>
                <c:pt idx="7310">
                  <c:v>18.083333</c:v>
                </c:pt>
                <c:pt idx="7311">
                  <c:v>18.083333</c:v>
                </c:pt>
                <c:pt idx="7312">
                  <c:v>14.2266443</c:v>
                </c:pt>
                <c:pt idx="7313">
                  <c:v>13.007081700000001</c:v>
                </c:pt>
                <c:pt idx="7314">
                  <c:v>12.305182800000001</c:v>
                </c:pt>
                <c:pt idx="7315">
                  <c:v>20.0112475</c:v>
                </c:pt>
                <c:pt idx="7316">
                  <c:v>19.4129711</c:v>
                </c:pt>
                <c:pt idx="7317">
                  <c:v>31.292010650000002</c:v>
                </c:pt>
                <c:pt idx="7318">
                  <c:v>11.0600516</c:v>
                </c:pt>
                <c:pt idx="7319">
                  <c:v>9.5208936000000008</c:v>
                </c:pt>
                <c:pt idx="7320">
                  <c:v>15.4206667</c:v>
                </c:pt>
                <c:pt idx="7321">
                  <c:v>31.292010650000002</c:v>
                </c:pt>
                <c:pt idx="7322">
                  <c:v>22.5736296</c:v>
                </c:pt>
                <c:pt idx="7323">
                  <c:v>27.082715799999999</c:v>
                </c:pt>
                <c:pt idx="7324">
                  <c:v>26.255148200000001</c:v>
                </c:pt>
                <c:pt idx="7325">
                  <c:v>26.77253155</c:v>
                </c:pt>
                <c:pt idx="7326">
                  <c:v>26.963889850000001</c:v>
                </c:pt>
                <c:pt idx="7327">
                  <c:v>23.06016515</c:v>
                </c:pt>
                <c:pt idx="7328">
                  <c:v>34.611023600000003</c:v>
                </c:pt>
                <c:pt idx="7329">
                  <c:v>12.94514225</c:v>
                </c:pt>
                <c:pt idx="7330">
                  <c:v>18.083333</c:v>
                </c:pt>
                <c:pt idx="7331">
                  <c:v>14.3683154</c:v>
                </c:pt>
                <c:pt idx="7332">
                  <c:v>13.007081700000001</c:v>
                </c:pt>
                <c:pt idx="7333">
                  <c:v>14.787482499999999</c:v>
                </c:pt>
                <c:pt idx="7334">
                  <c:v>17.282607899999999</c:v>
                </c:pt>
                <c:pt idx="7335">
                  <c:v>19.194329400000001</c:v>
                </c:pt>
                <c:pt idx="7336">
                  <c:v>12.7948109</c:v>
                </c:pt>
                <c:pt idx="7337">
                  <c:v>23.484541249999999</c:v>
                </c:pt>
                <c:pt idx="7338">
                  <c:v>9.6287383000000002</c:v>
                </c:pt>
                <c:pt idx="7339">
                  <c:v>26.870032500000001</c:v>
                </c:pt>
                <c:pt idx="7340">
                  <c:v>22.5736296</c:v>
                </c:pt>
                <c:pt idx="7341">
                  <c:v>24.68845365</c:v>
                </c:pt>
                <c:pt idx="7342">
                  <c:v>14.6546235</c:v>
                </c:pt>
                <c:pt idx="7343">
                  <c:v>15.8309251</c:v>
                </c:pt>
                <c:pt idx="7344">
                  <c:v>17.937509500000001</c:v>
                </c:pt>
                <c:pt idx="7345">
                  <c:v>15.6589741</c:v>
                </c:pt>
                <c:pt idx="7346">
                  <c:v>26.148658099999999</c:v>
                </c:pt>
                <c:pt idx="7347">
                  <c:v>25.832641649999999</c:v>
                </c:pt>
                <c:pt idx="7348">
                  <c:v>23.25</c:v>
                </c:pt>
                <c:pt idx="7349">
                  <c:v>23.25</c:v>
                </c:pt>
                <c:pt idx="7350">
                  <c:v>15.857266600000001</c:v>
                </c:pt>
                <c:pt idx="7351">
                  <c:v>16.826991100000001</c:v>
                </c:pt>
                <c:pt idx="7352">
                  <c:v>15.454050499999999</c:v>
                </c:pt>
                <c:pt idx="7353">
                  <c:v>15.454050499999999</c:v>
                </c:pt>
                <c:pt idx="7354">
                  <c:v>13.007081700000001</c:v>
                </c:pt>
                <c:pt idx="7355">
                  <c:v>11.715218999999999</c:v>
                </c:pt>
                <c:pt idx="7356">
                  <c:v>20.825623149999998</c:v>
                </c:pt>
                <c:pt idx="7357">
                  <c:v>19.807608299999998</c:v>
                </c:pt>
                <c:pt idx="7358">
                  <c:v>23.13195425</c:v>
                </c:pt>
                <c:pt idx="7359">
                  <c:v>23.13195425</c:v>
                </c:pt>
                <c:pt idx="7360">
                  <c:v>23.249571400000001</c:v>
                </c:pt>
                <c:pt idx="7361">
                  <c:v>23.249571400000001</c:v>
                </c:pt>
                <c:pt idx="7362">
                  <c:v>26.473304800000001</c:v>
                </c:pt>
                <c:pt idx="7363">
                  <c:v>18.35159075</c:v>
                </c:pt>
                <c:pt idx="7364">
                  <c:v>26.6464231</c:v>
                </c:pt>
                <c:pt idx="7365">
                  <c:v>26.77253155</c:v>
                </c:pt>
                <c:pt idx="7366">
                  <c:v>13.007081700000001</c:v>
                </c:pt>
                <c:pt idx="7367">
                  <c:v>9.5208936000000008</c:v>
                </c:pt>
                <c:pt idx="7368">
                  <c:v>26.473304800000001</c:v>
                </c:pt>
                <c:pt idx="7369">
                  <c:v>25.220811650000002</c:v>
                </c:pt>
                <c:pt idx="7370">
                  <c:v>25.832641649999999</c:v>
                </c:pt>
                <c:pt idx="7371">
                  <c:v>22.354746800000001</c:v>
                </c:pt>
                <c:pt idx="7372">
                  <c:v>34.611023600000003</c:v>
                </c:pt>
                <c:pt idx="7373">
                  <c:v>34.611023600000003</c:v>
                </c:pt>
                <c:pt idx="7374">
                  <c:v>16.826991100000001</c:v>
                </c:pt>
                <c:pt idx="7375">
                  <c:v>14.2266443</c:v>
                </c:pt>
                <c:pt idx="7376">
                  <c:v>14.4679807</c:v>
                </c:pt>
                <c:pt idx="7377">
                  <c:v>12.725276600000001</c:v>
                </c:pt>
                <c:pt idx="7378">
                  <c:v>18.521428</c:v>
                </c:pt>
                <c:pt idx="7379">
                  <c:v>11.7564329</c:v>
                </c:pt>
                <c:pt idx="7380">
                  <c:v>27.450480500000001</c:v>
                </c:pt>
                <c:pt idx="7381">
                  <c:v>24</c:v>
                </c:pt>
                <c:pt idx="7382">
                  <c:v>15.8309251</c:v>
                </c:pt>
                <c:pt idx="7383">
                  <c:v>14.6546235</c:v>
                </c:pt>
                <c:pt idx="7384">
                  <c:v>26.6464231</c:v>
                </c:pt>
                <c:pt idx="7385">
                  <c:v>26.148658099999999</c:v>
                </c:pt>
                <c:pt idx="7386">
                  <c:v>11.715218999999999</c:v>
                </c:pt>
                <c:pt idx="7387">
                  <c:v>20.825623149999998</c:v>
                </c:pt>
                <c:pt idx="7388">
                  <c:v>18.35159075</c:v>
                </c:pt>
                <c:pt idx="7389">
                  <c:v>23.249571400000001</c:v>
                </c:pt>
                <c:pt idx="7390">
                  <c:v>26.473304800000001</c:v>
                </c:pt>
                <c:pt idx="7391">
                  <c:v>13.4923257</c:v>
                </c:pt>
                <c:pt idx="7392">
                  <c:v>26.757792500000001</c:v>
                </c:pt>
                <c:pt idx="7393">
                  <c:v>24.796435500000001</c:v>
                </c:pt>
                <c:pt idx="7394">
                  <c:v>24.796435500000001</c:v>
                </c:pt>
                <c:pt idx="7395">
                  <c:v>22.4732415</c:v>
                </c:pt>
                <c:pt idx="7396">
                  <c:v>20.952407000000001</c:v>
                </c:pt>
                <c:pt idx="7397">
                  <c:v>16.826991100000001</c:v>
                </c:pt>
                <c:pt idx="7398">
                  <c:v>12.725276600000001</c:v>
                </c:pt>
                <c:pt idx="7399">
                  <c:v>15.348414399999999</c:v>
                </c:pt>
                <c:pt idx="7400">
                  <c:v>21.879616200000001</c:v>
                </c:pt>
                <c:pt idx="7401">
                  <c:v>10.736186050000001</c:v>
                </c:pt>
                <c:pt idx="7402">
                  <c:v>11.0600516</c:v>
                </c:pt>
                <c:pt idx="7403">
                  <c:v>25.0057449</c:v>
                </c:pt>
                <c:pt idx="7404">
                  <c:v>17.5</c:v>
                </c:pt>
                <c:pt idx="7405">
                  <c:v>13.4923257</c:v>
                </c:pt>
                <c:pt idx="7406">
                  <c:v>22.354746800000001</c:v>
                </c:pt>
                <c:pt idx="7407">
                  <c:v>22.354746800000001</c:v>
                </c:pt>
                <c:pt idx="7408">
                  <c:v>22.005925399999999</c:v>
                </c:pt>
                <c:pt idx="7409">
                  <c:v>14.2266443</c:v>
                </c:pt>
                <c:pt idx="7410">
                  <c:v>20.260296400000001</c:v>
                </c:pt>
                <c:pt idx="7411">
                  <c:v>20.260296400000001</c:v>
                </c:pt>
                <c:pt idx="7412">
                  <c:v>15.6589741</c:v>
                </c:pt>
                <c:pt idx="7413">
                  <c:v>15.8309251</c:v>
                </c:pt>
                <c:pt idx="7414">
                  <c:v>26.77253155</c:v>
                </c:pt>
                <c:pt idx="7415">
                  <c:v>26.148658099999999</c:v>
                </c:pt>
                <c:pt idx="7416">
                  <c:v>23.13195425</c:v>
                </c:pt>
                <c:pt idx="7417">
                  <c:v>14.475293600000001</c:v>
                </c:pt>
                <c:pt idx="7418">
                  <c:v>15.8309251</c:v>
                </c:pt>
                <c:pt idx="7419">
                  <c:v>13.4923257</c:v>
                </c:pt>
                <c:pt idx="7420">
                  <c:v>27.466831500000001</c:v>
                </c:pt>
                <c:pt idx="7421">
                  <c:v>25.167702899999998</c:v>
                </c:pt>
                <c:pt idx="7422">
                  <c:v>25.126354249999999</c:v>
                </c:pt>
                <c:pt idx="7423">
                  <c:v>21.2380912</c:v>
                </c:pt>
                <c:pt idx="7424">
                  <c:v>22.774889300000002</c:v>
                </c:pt>
                <c:pt idx="7425">
                  <c:v>28.428262350000001</c:v>
                </c:pt>
                <c:pt idx="7426">
                  <c:v>22.8092139</c:v>
                </c:pt>
                <c:pt idx="7427">
                  <c:v>16.083333</c:v>
                </c:pt>
                <c:pt idx="7428">
                  <c:v>15.4206667</c:v>
                </c:pt>
                <c:pt idx="7429">
                  <c:v>12.882736700000001</c:v>
                </c:pt>
                <c:pt idx="7430">
                  <c:v>10.78789845</c:v>
                </c:pt>
                <c:pt idx="7431">
                  <c:v>22.766544400000001</c:v>
                </c:pt>
                <c:pt idx="7432">
                  <c:v>23.809612250000001</c:v>
                </c:pt>
                <c:pt idx="7433">
                  <c:v>17.282607899999999</c:v>
                </c:pt>
                <c:pt idx="7434">
                  <c:v>19.194329400000001</c:v>
                </c:pt>
                <c:pt idx="7435">
                  <c:v>19.194329400000001</c:v>
                </c:pt>
                <c:pt idx="7436">
                  <c:v>18.358354349999999</c:v>
                </c:pt>
                <c:pt idx="7437">
                  <c:v>22.133271950000001</c:v>
                </c:pt>
                <c:pt idx="7438">
                  <c:v>27.5</c:v>
                </c:pt>
                <c:pt idx="7439">
                  <c:v>30.008497500000001</c:v>
                </c:pt>
                <c:pt idx="7440">
                  <c:v>26.34142215</c:v>
                </c:pt>
                <c:pt idx="7441">
                  <c:v>26.404900949999998</c:v>
                </c:pt>
                <c:pt idx="7442">
                  <c:v>26.757792500000001</c:v>
                </c:pt>
                <c:pt idx="7443">
                  <c:v>26.255148200000001</c:v>
                </c:pt>
                <c:pt idx="7444">
                  <c:v>9.6287383000000002</c:v>
                </c:pt>
                <c:pt idx="7445">
                  <c:v>9.9840800000000005</c:v>
                </c:pt>
                <c:pt idx="7446">
                  <c:v>26.701064200000001</c:v>
                </c:pt>
                <c:pt idx="7447">
                  <c:v>11.0600516</c:v>
                </c:pt>
                <c:pt idx="7448">
                  <c:v>10.786026700000001</c:v>
                </c:pt>
                <c:pt idx="7449">
                  <c:v>26.148658099999999</c:v>
                </c:pt>
                <c:pt idx="7450">
                  <c:v>15.248541299999999</c:v>
                </c:pt>
                <c:pt idx="7451">
                  <c:v>15.348414399999999</c:v>
                </c:pt>
                <c:pt idx="7452">
                  <c:v>25.0057449</c:v>
                </c:pt>
                <c:pt idx="7453">
                  <c:v>23.13195425</c:v>
                </c:pt>
                <c:pt idx="7454">
                  <c:v>26.870032500000001</c:v>
                </c:pt>
                <c:pt idx="7455">
                  <c:v>14.475293600000001</c:v>
                </c:pt>
                <c:pt idx="7456">
                  <c:v>26.76777075</c:v>
                </c:pt>
                <c:pt idx="7457">
                  <c:v>24.672348700000001</c:v>
                </c:pt>
                <c:pt idx="7458">
                  <c:v>25.167702899999998</c:v>
                </c:pt>
                <c:pt idx="7459">
                  <c:v>22.009084099999999</c:v>
                </c:pt>
                <c:pt idx="7460">
                  <c:v>22.774889300000002</c:v>
                </c:pt>
                <c:pt idx="7461">
                  <c:v>22.8092139</c:v>
                </c:pt>
                <c:pt idx="7462">
                  <c:v>18.083333</c:v>
                </c:pt>
                <c:pt idx="7463">
                  <c:v>15.248541299999999</c:v>
                </c:pt>
                <c:pt idx="7464">
                  <c:v>14.2266443</c:v>
                </c:pt>
                <c:pt idx="7465">
                  <c:v>14.787482499999999</c:v>
                </c:pt>
                <c:pt idx="7466">
                  <c:v>16.083333</c:v>
                </c:pt>
                <c:pt idx="7467">
                  <c:v>22.946704700000002</c:v>
                </c:pt>
                <c:pt idx="7468">
                  <c:v>22.139831050000002</c:v>
                </c:pt>
                <c:pt idx="7469">
                  <c:v>22.600150200000002</c:v>
                </c:pt>
                <c:pt idx="7470">
                  <c:v>22.907368649999999</c:v>
                </c:pt>
                <c:pt idx="7471">
                  <c:v>18.4928092</c:v>
                </c:pt>
                <c:pt idx="7472">
                  <c:v>30.909015700000001</c:v>
                </c:pt>
                <c:pt idx="7473">
                  <c:v>31.38524095</c:v>
                </c:pt>
                <c:pt idx="7474">
                  <c:v>30.402602049999999</c:v>
                </c:pt>
                <c:pt idx="7475">
                  <c:v>22.5998923</c:v>
                </c:pt>
                <c:pt idx="7476">
                  <c:v>24.174599300000001</c:v>
                </c:pt>
                <c:pt idx="7477">
                  <c:v>24.796435500000001</c:v>
                </c:pt>
                <c:pt idx="7478">
                  <c:v>19.194329400000001</c:v>
                </c:pt>
                <c:pt idx="7479">
                  <c:v>19.194329400000001</c:v>
                </c:pt>
                <c:pt idx="7480">
                  <c:v>26.757792500000001</c:v>
                </c:pt>
                <c:pt idx="7481">
                  <c:v>27.466831500000001</c:v>
                </c:pt>
                <c:pt idx="7482">
                  <c:v>25.220811650000002</c:v>
                </c:pt>
                <c:pt idx="7483">
                  <c:v>28.428262350000001</c:v>
                </c:pt>
                <c:pt idx="7484">
                  <c:v>22.8092139</c:v>
                </c:pt>
                <c:pt idx="7485">
                  <c:v>11.0600516</c:v>
                </c:pt>
                <c:pt idx="7486">
                  <c:v>23.13195425</c:v>
                </c:pt>
                <c:pt idx="7487">
                  <c:v>25.0057449</c:v>
                </c:pt>
                <c:pt idx="7488">
                  <c:v>15.8309251</c:v>
                </c:pt>
                <c:pt idx="7489">
                  <c:v>24.796435500000001</c:v>
                </c:pt>
                <c:pt idx="7490">
                  <c:v>24.796435500000001</c:v>
                </c:pt>
                <c:pt idx="7491">
                  <c:v>25.559100099999998</c:v>
                </c:pt>
                <c:pt idx="7492">
                  <c:v>16.1853166</c:v>
                </c:pt>
                <c:pt idx="7493">
                  <c:v>14.2266443</c:v>
                </c:pt>
                <c:pt idx="7494">
                  <c:v>13.007081700000001</c:v>
                </c:pt>
                <c:pt idx="7495">
                  <c:v>13.3400771</c:v>
                </c:pt>
                <c:pt idx="7496">
                  <c:v>13.341916899999999</c:v>
                </c:pt>
                <c:pt idx="7497">
                  <c:v>24.618544199999999</c:v>
                </c:pt>
                <c:pt idx="7498">
                  <c:v>24.855778050000001</c:v>
                </c:pt>
                <c:pt idx="7499">
                  <c:v>24.855778050000001</c:v>
                </c:pt>
                <c:pt idx="7500">
                  <c:v>23.522578800000002</c:v>
                </c:pt>
                <c:pt idx="7501">
                  <c:v>20.761812249999998</c:v>
                </c:pt>
                <c:pt idx="7502">
                  <c:v>19.918832949999999</c:v>
                </c:pt>
                <c:pt idx="7503">
                  <c:v>18.521428</c:v>
                </c:pt>
                <c:pt idx="7504">
                  <c:v>20.750225700000001</c:v>
                </c:pt>
                <c:pt idx="7505">
                  <c:v>19.4129711</c:v>
                </c:pt>
                <c:pt idx="7506">
                  <c:v>11.369204399999999</c:v>
                </c:pt>
                <c:pt idx="7507">
                  <c:v>29.236313150000001</c:v>
                </c:pt>
                <c:pt idx="7508">
                  <c:v>23.249571400000001</c:v>
                </c:pt>
                <c:pt idx="7509">
                  <c:v>23.249571400000001</c:v>
                </c:pt>
                <c:pt idx="7510">
                  <c:v>24.174599300000001</c:v>
                </c:pt>
                <c:pt idx="7511">
                  <c:v>20.952407000000001</c:v>
                </c:pt>
                <c:pt idx="7512">
                  <c:v>18.4928092</c:v>
                </c:pt>
                <c:pt idx="7513">
                  <c:v>22.642931000000001</c:v>
                </c:pt>
                <c:pt idx="7514">
                  <c:v>26.148658099999999</c:v>
                </c:pt>
                <c:pt idx="7515">
                  <c:v>25.167702899999998</c:v>
                </c:pt>
                <c:pt idx="7516">
                  <c:v>22.8092139</c:v>
                </c:pt>
                <c:pt idx="7517">
                  <c:v>21.879616200000001</c:v>
                </c:pt>
                <c:pt idx="7518">
                  <c:v>18.4928092</c:v>
                </c:pt>
                <c:pt idx="7519">
                  <c:v>26.34142215</c:v>
                </c:pt>
                <c:pt idx="7520">
                  <c:v>25.220811650000002</c:v>
                </c:pt>
                <c:pt idx="7521">
                  <c:v>17.982064399999999</c:v>
                </c:pt>
                <c:pt idx="7522">
                  <c:v>24.786306</c:v>
                </c:pt>
                <c:pt idx="7523">
                  <c:v>24.786306</c:v>
                </c:pt>
                <c:pt idx="7524">
                  <c:v>25.559100099999998</c:v>
                </c:pt>
                <c:pt idx="7525">
                  <c:v>25.220811650000002</c:v>
                </c:pt>
                <c:pt idx="7526">
                  <c:v>25.6093239</c:v>
                </c:pt>
                <c:pt idx="7527">
                  <c:v>25.126354249999999</c:v>
                </c:pt>
                <c:pt idx="7528">
                  <c:v>21.989340250000001</c:v>
                </c:pt>
                <c:pt idx="7529">
                  <c:v>21.989340250000001</c:v>
                </c:pt>
                <c:pt idx="7530">
                  <c:v>22.009084099999999</c:v>
                </c:pt>
                <c:pt idx="7531">
                  <c:v>22.009084099999999</c:v>
                </c:pt>
                <c:pt idx="7532">
                  <c:v>33.736877300000003</c:v>
                </c:pt>
                <c:pt idx="7533">
                  <c:v>34.0747444</c:v>
                </c:pt>
                <c:pt idx="7534">
                  <c:v>24.201624949999999</c:v>
                </c:pt>
                <c:pt idx="7535">
                  <c:v>28.428262350000001</c:v>
                </c:pt>
                <c:pt idx="7536">
                  <c:v>22.139831050000002</c:v>
                </c:pt>
                <c:pt idx="7537">
                  <c:v>23.75</c:v>
                </c:pt>
                <c:pt idx="7538">
                  <c:v>23.522578800000002</c:v>
                </c:pt>
                <c:pt idx="7539">
                  <c:v>20.0112475</c:v>
                </c:pt>
                <c:pt idx="7540">
                  <c:v>20.825623149999998</c:v>
                </c:pt>
                <c:pt idx="7541">
                  <c:v>28.015928599999999</c:v>
                </c:pt>
                <c:pt idx="7542">
                  <c:v>24.578721000000002</c:v>
                </c:pt>
                <c:pt idx="7543">
                  <c:v>12.09680475</c:v>
                </c:pt>
                <c:pt idx="7544">
                  <c:v>26.105546</c:v>
                </c:pt>
                <c:pt idx="7545">
                  <c:v>34.193425499999996</c:v>
                </c:pt>
                <c:pt idx="7546">
                  <c:v>22.5666449</c:v>
                </c:pt>
                <c:pt idx="7547">
                  <c:v>15.8309251</c:v>
                </c:pt>
                <c:pt idx="7548">
                  <c:v>22.785923199999999</c:v>
                </c:pt>
                <c:pt idx="7549">
                  <c:v>13.2178147</c:v>
                </c:pt>
                <c:pt idx="7550">
                  <c:v>17.982064399999999</c:v>
                </c:pt>
                <c:pt idx="7551">
                  <c:v>24.796435500000001</c:v>
                </c:pt>
                <c:pt idx="7552">
                  <c:v>24.818124000000001</c:v>
                </c:pt>
                <c:pt idx="7553">
                  <c:v>26.420726500000001</c:v>
                </c:pt>
                <c:pt idx="7554">
                  <c:v>22.785923199999999</c:v>
                </c:pt>
                <c:pt idx="7555">
                  <c:v>15.857266600000001</c:v>
                </c:pt>
                <c:pt idx="7556">
                  <c:v>23.75</c:v>
                </c:pt>
                <c:pt idx="7557">
                  <c:v>23.115688200000001</c:v>
                </c:pt>
                <c:pt idx="7558">
                  <c:v>19.918832949999999</c:v>
                </c:pt>
                <c:pt idx="7559">
                  <c:v>18.4928092</c:v>
                </c:pt>
                <c:pt idx="7560">
                  <c:v>20.1160666</c:v>
                </c:pt>
                <c:pt idx="7561">
                  <c:v>28.015928599999999</c:v>
                </c:pt>
                <c:pt idx="7562">
                  <c:v>10.330329900000001</c:v>
                </c:pt>
                <c:pt idx="7563">
                  <c:v>11.2287716</c:v>
                </c:pt>
                <c:pt idx="7564">
                  <c:v>11.2287716</c:v>
                </c:pt>
                <c:pt idx="7565">
                  <c:v>11.9415377</c:v>
                </c:pt>
                <c:pt idx="7566">
                  <c:v>9.4477045000000004</c:v>
                </c:pt>
                <c:pt idx="7567">
                  <c:v>25.4381302</c:v>
                </c:pt>
                <c:pt idx="7568">
                  <c:v>28.068311649999998</c:v>
                </c:pt>
                <c:pt idx="7569">
                  <c:v>26.105546</c:v>
                </c:pt>
                <c:pt idx="7570">
                  <c:v>27.985060149999999</c:v>
                </c:pt>
                <c:pt idx="7571">
                  <c:v>25.101047699999999</c:v>
                </c:pt>
                <c:pt idx="7572">
                  <c:v>23.13195425</c:v>
                </c:pt>
                <c:pt idx="7573">
                  <c:v>21.2380912</c:v>
                </c:pt>
                <c:pt idx="7574">
                  <c:v>22.354746800000001</c:v>
                </c:pt>
                <c:pt idx="7575">
                  <c:v>22.354746800000001</c:v>
                </c:pt>
                <c:pt idx="7576">
                  <c:v>16.1853166</c:v>
                </c:pt>
                <c:pt idx="7577">
                  <c:v>17.6912883</c:v>
                </c:pt>
                <c:pt idx="7578">
                  <c:v>20.325703749999999</c:v>
                </c:pt>
                <c:pt idx="7579">
                  <c:v>16.743453800000001</c:v>
                </c:pt>
                <c:pt idx="7580">
                  <c:v>17.937509500000001</c:v>
                </c:pt>
                <c:pt idx="7581">
                  <c:v>24.786306</c:v>
                </c:pt>
                <c:pt idx="7582">
                  <c:v>26.420726500000001</c:v>
                </c:pt>
                <c:pt idx="7583">
                  <c:v>24.967852050000001</c:v>
                </c:pt>
                <c:pt idx="7584">
                  <c:v>25.167702899999998</c:v>
                </c:pt>
                <c:pt idx="7585">
                  <c:v>25.6093239</c:v>
                </c:pt>
                <c:pt idx="7586">
                  <c:v>21.2380912</c:v>
                </c:pt>
                <c:pt idx="7587">
                  <c:v>24.855778050000001</c:v>
                </c:pt>
                <c:pt idx="7588">
                  <c:v>20.761812249999998</c:v>
                </c:pt>
                <c:pt idx="7589">
                  <c:v>29.988077400000002</c:v>
                </c:pt>
                <c:pt idx="7590">
                  <c:v>23.13195425</c:v>
                </c:pt>
                <c:pt idx="7591">
                  <c:v>23.13195425</c:v>
                </c:pt>
                <c:pt idx="7592">
                  <c:v>24</c:v>
                </c:pt>
                <c:pt idx="7593">
                  <c:v>23.249571400000001</c:v>
                </c:pt>
                <c:pt idx="7594">
                  <c:v>23.329188200000001</c:v>
                </c:pt>
                <c:pt idx="7595">
                  <c:v>25.136491400000001</c:v>
                </c:pt>
                <c:pt idx="7596">
                  <c:v>34.611023600000003</c:v>
                </c:pt>
                <c:pt idx="7597">
                  <c:v>20.84288265</c:v>
                </c:pt>
                <c:pt idx="7598">
                  <c:v>27.5</c:v>
                </c:pt>
                <c:pt idx="7599">
                  <c:v>23.13195425</c:v>
                </c:pt>
                <c:pt idx="7600">
                  <c:v>22.8092139</c:v>
                </c:pt>
                <c:pt idx="7601">
                  <c:v>22.785923199999999</c:v>
                </c:pt>
                <c:pt idx="7602">
                  <c:v>23.13195425</c:v>
                </c:pt>
                <c:pt idx="7603">
                  <c:v>24.796435500000001</c:v>
                </c:pt>
                <c:pt idx="7604">
                  <c:v>24.796435500000001</c:v>
                </c:pt>
                <c:pt idx="7605">
                  <c:v>24.818124000000001</c:v>
                </c:pt>
                <c:pt idx="7606">
                  <c:v>24.818124000000001</c:v>
                </c:pt>
                <c:pt idx="7607">
                  <c:v>24.672348700000001</c:v>
                </c:pt>
                <c:pt idx="7608">
                  <c:v>24.672348700000001</c:v>
                </c:pt>
                <c:pt idx="7609">
                  <c:v>24.672348700000001</c:v>
                </c:pt>
                <c:pt idx="7610">
                  <c:v>25.126354249999999</c:v>
                </c:pt>
                <c:pt idx="7611">
                  <c:v>22.009084099999999</c:v>
                </c:pt>
                <c:pt idx="7612">
                  <c:v>21.2380912</c:v>
                </c:pt>
                <c:pt idx="7613">
                  <c:v>23.25</c:v>
                </c:pt>
                <c:pt idx="7614">
                  <c:v>22.297314199999999</c:v>
                </c:pt>
                <c:pt idx="7615">
                  <c:v>30.384367399999999</c:v>
                </c:pt>
                <c:pt idx="7616">
                  <c:v>30.713769200000002</c:v>
                </c:pt>
                <c:pt idx="7617">
                  <c:v>22.785923199999999</c:v>
                </c:pt>
                <c:pt idx="7618">
                  <c:v>18.083333</c:v>
                </c:pt>
                <c:pt idx="7619">
                  <c:v>18.083333</c:v>
                </c:pt>
                <c:pt idx="7620">
                  <c:v>14.2266443</c:v>
                </c:pt>
                <c:pt idx="7621">
                  <c:v>15.4206667</c:v>
                </c:pt>
                <c:pt idx="7622">
                  <c:v>12.5238888</c:v>
                </c:pt>
                <c:pt idx="7623">
                  <c:v>23.13195425</c:v>
                </c:pt>
                <c:pt idx="7624">
                  <c:v>24</c:v>
                </c:pt>
                <c:pt idx="7625">
                  <c:v>24</c:v>
                </c:pt>
                <c:pt idx="7626">
                  <c:v>23.249571400000001</c:v>
                </c:pt>
                <c:pt idx="7627">
                  <c:v>23.329188200000001</c:v>
                </c:pt>
                <c:pt idx="7628">
                  <c:v>27.333333</c:v>
                </c:pt>
                <c:pt idx="7629">
                  <c:v>34.015472099999997</c:v>
                </c:pt>
                <c:pt idx="7630">
                  <c:v>15.857266600000001</c:v>
                </c:pt>
                <c:pt idx="7631">
                  <c:v>20.0112475</c:v>
                </c:pt>
                <c:pt idx="7632">
                  <c:v>18.4928092</c:v>
                </c:pt>
                <c:pt idx="7633">
                  <c:v>25.4381302</c:v>
                </c:pt>
                <c:pt idx="7634">
                  <c:v>25.603508399999999</c:v>
                </c:pt>
                <c:pt idx="7635">
                  <c:v>22.8092139</c:v>
                </c:pt>
                <c:pt idx="7636">
                  <c:v>24.578721000000002</c:v>
                </c:pt>
                <c:pt idx="7637">
                  <c:v>24</c:v>
                </c:pt>
                <c:pt idx="7638">
                  <c:v>14.6546235</c:v>
                </c:pt>
                <c:pt idx="7639">
                  <c:v>16.213991450000002</c:v>
                </c:pt>
                <c:pt idx="7640">
                  <c:v>24.786306</c:v>
                </c:pt>
                <c:pt idx="7641">
                  <c:v>25.167702899999998</c:v>
                </c:pt>
                <c:pt idx="7642">
                  <c:v>25.220811650000002</c:v>
                </c:pt>
                <c:pt idx="7643">
                  <c:v>20.708454499999998</c:v>
                </c:pt>
                <c:pt idx="7644">
                  <c:v>22.76678355</c:v>
                </c:pt>
                <c:pt idx="7645">
                  <c:v>20.952407000000001</c:v>
                </c:pt>
                <c:pt idx="7646">
                  <c:v>23.25</c:v>
                </c:pt>
                <c:pt idx="7647">
                  <c:v>9.3895523000000001</c:v>
                </c:pt>
                <c:pt idx="7648">
                  <c:v>25.387030849999999</c:v>
                </c:pt>
                <c:pt idx="7649">
                  <c:v>24.174599300000001</c:v>
                </c:pt>
                <c:pt idx="7650">
                  <c:v>24.796435500000001</c:v>
                </c:pt>
                <c:pt idx="7651">
                  <c:v>21.188233199999999</c:v>
                </c:pt>
                <c:pt idx="7652">
                  <c:v>21.188233199999999</c:v>
                </c:pt>
                <c:pt idx="7653">
                  <c:v>21.188233199999999</c:v>
                </c:pt>
                <c:pt idx="7654">
                  <c:v>30.729843949999999</c:v>
                </c:pt>
                <c:pt idx="7655">
                  <c:v>28.176958899999999</c:v>
                </c:pt>
                <c:pt idx="7656">
                  <c:v>19.290313650000002</c:v>
                </c:pt>
                <c:pt idx="7657">
                  <c:v>23.13195425</c:v>
                </c:pt>
                <c:pt idx="7658">
                  <c:v>17.722251700000001</c:v>
                </c:pt>
                <c:pt idx="7659">
                  <c:v>17.982064399999999</c:v>
                </c:pt>
                <c:pt idx="7660">
                  <c:v>26.290711999999999</c:v>
                </c:pt>
                <c:pt idx="7661">
                  <c:v>26.083143249999999</c:v>
                </c:pt>
                <c:pt idx="7662">
                  <c:v>22.009084099999999</c:v>
                </c:pt>
                <c:pt idx="7663">
                  <c:v>22.009084099999999</c:v>
                </c:pt>
                <c:pt idx="7664">
                  <c:v>22.5</c:v>
                </c:pt>
                <c:pt idx="7665">
                  <c:v>21.2380912</c:v>
                </c:pt>
                <c:pt idx="7666">
                  <c:v>28.428262350000001</c:v>
                </c:pt>
                <c:pt idx="7667">
                  <c:v>22.666432499999999</c:v>
                </c:pt>
                <c:pt idx="7668">
                  <c:v>18.083333</c:v>
                </c:pt>
                <c:pt idx="7669">
                  <c:v>13.318014</c:v>
                </c:pt>
                <c:pt idx="7670">
                  <c:v>12.5238888</c:v>
                </c:pt>
                <c:pt idx="7671">
                  <c:v>23.833962100000001</c:v>
                </c:pt>
                <c:pt idx="7672">
                  <c:v>24.5</c:v>
                </c:pt>
                <c:pt idx="7673">
                  <c:v>22.600150200000002</c:v>
                </c:pt>
                <c:pt idx="7674">
                  <c:v>19.918832949999999</c:v>
                </c:pt>
                <c:pt idx="7675">
                  <c:v>18.521428</c:v>
                </c:pt>
                <c:pt idx="7676">
                  <c:v>30.783986599999999</c:v>
                </c:pt>
                <c:pt idx="7677">
                  <c:v>30.370468500000001</c:v>
                </c:pt>
                <c:pt idx="7678">
                  <c:v>30.209087400000001</c:v>
                </c:pt>
                <c:pt idx="7679">
                  <c:v>13.13014755</c:v>
                </c:pt>
                <c:pt idx="7680">
                  <c:v>23.13195425</c:v>
                </c:pt>
                <c:pt idx="7681">
                  <c:v>25.0057449</c:v>
                </c:pt>
                <c:pt idx="7682">
                  <c:v>25.152471349999999</c:v>
                </c:pt>
                <c:pt idx="7683">
                  <c:v>21.989340250000001</c:v>
                </c:pt>
                <c:pt idx="7684">
                  <c:v>12.725276600000001</c:v>
                </c:pt>
                <c:pt idx="7685">
                  <c:v>21.149813399999999</c:v>
                </c:pt>
                <c:pt idx="7686">
                  <c:v>19.09400875</c:v>
                </c:pt>
                <c:pt idx="7687">
                  <c:v>19.09400875</c:v>
                </c:pt>
                <c:pt idx="7688">
                  <c:v>23.329188200000001</c:v>
                </c:pt>
                <c:pt idx="7689">
                  <c:v>16.213991450000002</c:v>
                </c:pt>
                <c:pt idx="7690">
                  <c:v>20.708454499999998</c:v>
                </c:pt>
                <c:pt idx="7691">
                  <c:v>28.428262350000001</c:v>
                </c:pt>
                <c:pt idx="7692">
                  <c:v>28.176958899999999</c:v>
                </c:pt>
                <c:pt idx="7693">
                  <c:v>20.0112475</c:v>
                </c:pt>
                <c:pt idx="7694">
                  <c:v>23.13195425</c:v>
                </c:pt>
                <c:pt idx="7695">
                  <c:v>23.13195425</c:v>
                </c:pt>
                <c:pt idx="7696">
                  <c:v>23.13195425</c:v>
                </c:pt>
                <c:pt idx="7697">
                  <c:v>24</c:v>
                </c:pt>
                <c:pt idx="7698">
                  <c:v>26.963889850000001</c:v>
                </c:pt>
                <c:pt idx="7699">
                  <c:v>26.5</c:v>
                </c:pt>
                <c:pt idx="7700">
                  <c:v>22.654086400000001</c:v>
                </c:pt>
                <c:pt idx="7701">
                  <c:v>30.783986599999999</c:v>
                </c:pt>
                <c:pt idx="7702">
                  <c:v>12.22721295</c:v>
                </c:pt>
                <c:pt idx="7703">
                  <c:v>29.912351350000002</c:v>
                </c:pt>
                <c:pt idx="7704">
                  <c:v>11.0600516</c:v>
                </c:pt>
                <c:pt idx="7705">
                  <c:v>23.13195425</c:v>
                </c:pt>
                <c:pt idx="7706">
                  <c:v>23.13195425</c:v>
                </c:pt>
                <c:pt idx="7707">
                  <c:v>24.672348700000001</c:v>
                </c:pt>
                <c:pt idx="7708">
                  <c:v>13.341916899999999</c:v>
                </c:pt>
                <c:pt idx="7709">
                  <c:v>23.13195425</c:v>
                </c:pt>
                <c:pt idx="7710">
                  <c:v>23.13195425</c:v>
                </c:pt>
                <c:pt idx="7711">
                  <c:v>23.13195425</c:v>
                </c:pt>
                <c:pt idx="7712">
                  <c:v>16.743453800000001</c:v>
                </c:pt>
                <c:pt idx="7713">
                  <c:v>26.62758805</c:v>
                </c:pt>
                <c:pt idx="7714">
                  <c:v>25.136491400000001</c:v>
                </c:pt>
                <c:pt idx="7715">
                  <c:v>25.832641649999999</c:v>
                </c:pt>
                <c:pt idx="7716">
                  <c:v>25.832641649999999</c:v>
                </c:pt>
                <c:pt idx="7717">
                  <c:v>21.199035349999999</c:v>
                </c:pt>
                <c:pt idx="7718">
                  <c:v>22.009084099999999</c:v>
                </c:pt>
                <c:pt idx="7719">
                  <c:v>20.972740399999999</c:v>
                </c:pt>
                <c:pt idx="7720">
                  <c:v>22.305326300000001</c:v>
                </c:pt>
                <c:pt idx="7721">
                  <c:v>14.724474150000001</c:v>
                </c:pt>
                <c:pt idx="7722">
                  <c:v>11.626144849999999</c:v>
                </c:pt>
                <c:pt idx="7723">
                  <c:v>20.0112475</c:v>
                </c:pt>
                <c:pt idx="7724">
                  <c:v>10.330329900000001</c:v>
                </c:pt>
                <c:pt idx="7725">
                  <c:v>28.5246712</c:v>
                </c:pt>
                <c:pt idx="7726">
                  <c:v>23.13195425</c:v>
                </c:pt>
                <c:pt idx="7727">
                  <c:v>23.13195425</c:v>
                </c:pt>
                <c:pt idx="7728">
                  <c:v>22.5736296</c:v>
                </c:pt>
                <c:pt idx="7729">
                  <c:v>24.967852050000001</c:v>
                </c:pt>
                <c:pt idx="7730">
                  <c:v>22.009084099999999</c:v>
                </c:pt>
                <c:pt idx="7731">
                  <c:v>18.521428</c:v>
                </c:pt>
                <c:pt idx="7732">
                  <c:v>21.2380912</c:v>
                </c:pt>
                <c:pt idx="7733">
                  <c:v>25.603508399999999</c:v>
                </c:pt>
                <c:pt idx="7734">
                  <c:v>23.13195425</c:v>
                </c:pt>
                <c:pt idx="7735">
                  <c:v>23.13195425</c:v>
                </c:pt>
                <c:pt idx="7736">
                  <c:v>24</c:v>
                </c:pt>
                <c:pt idx="7737">
                  <c:v>26.322369599999998</c:v>
                </c:pt>
                <c:pt idx="7738">
                  <c:v>26.304149150000001</c:v>
                </c:pt>
                <c:pt idx="7739">
                  <c:v>24.786306</c:v>
                </c:pt>
                <c:pt idx="7740">
                  <c:v>26.350072000000001</c:v>
                </c:pt>
                <c:pt idx="7741">
                  <c:v>20.708454499999998</c:v>
                </c:pt>
                <c:pt idx="7742">
                  <c:v>21.199035349999999</c:v>
                </c:pt>
                <c:pt idx="7743">
                  <c:v>22.009084099999999</c:v>
                </c:pt>
                <c:pt idx="7744">
                  <c:v>22.785923199999999</c:v>
                </c:pt>
                <c:pt idx="7745">
                  <c:v>18.083333</c:v>
                </c:pt>
                <c:pt idx="7746">
                  <c:v>16.826991100000001</c:v>
                </c:pt>
                <c:pt idx="7747">
                  <c:v>11.715218999999999</c:v>
                </c:pt>
                <c:pt idx="7748">
                  <c:v>21.977864199999999</c:v>
                </c:pt>
                <c:pt idx="7749">
                  <c:v>23.809612250000001</c:v>
                </c:pt>
                <c:pt idx="7750">
                  <c:v>18.991844199999999</c:v>
                </c:pt>
                <c:pt idx="7751">
                  <c:v>19.194329400000001</c:v>
                </c:pt>
                <c:pt idx="7752">
                  <c:v>31.60857425</c:v>
                </c:pt>
                <c:pt idx="7753">
                  <c:v>31.292010650000002</c:v>
                </c:pt>
                <c:pt idx="7754">
                  <c:v>13.020816999999999</c:v>
                </c:pt>
                <c:pt idx="7755">
                  <c:v>12.87960515</c:v>
                </c:pt>
                <c:pt idx="7756">
                  <c:v>23.13195425</c:v>
                </c:pt>
                <c:pt idx="7757">
                  <c:v>24</c:v>
                </c:pt>
                <c:pt idx="7758">
                  <c:v>24.174599300000001</c:v>
                </c:pt>
                <c:pt idx="7759">
                  <c:v>23.329188200000001</c:v>
                </c:pt>
                <c:pt idx="7760">
                  <c:v>25.6093239</c:v>
                </c:pt>
                <c:pt idx="7761">
                  <c:v>21.989340250000001</c:v>
                </c:pt>
                <c:pt idx="7762">
                  <c:v>21.989340250000001</c:v>
                </c:pt>
                <c:pt idx="7763">
                  <c:v>20.0112475</c:v>
                </c:pt>
                <c:pt idx="7764">
                  <c:v>18.521428</c:v>
                </c:pt>
                <c:pt idx="7765">
                  <c:v>24.796435500000001</c:v>
                </c:pt>
                <c:pt idx="7766">
                  <c:v>25.220811650000002</c:v>
                </c:pt>
                <c:pt idx="7767">
                  <c:v>22.8092139</c:v>
                </c:pt>
                <c:pt idx="7768">
                  <c:v>26.264987949999998</c:v>
                </c:pt>
                <c:pt idx="7769">
                  <c:v>26.264987949999998</c:v>
                </c:pt>
                <c:pt idx="7770">
                  <c:v>25.167702899999998</c:v>
                </c:pt>
                <c:pt idx="7771">
                  <c:v>19.4129711</c:v>
                </c:pt>
                <c:pt idx="7772">
                  <c:v>24.029488499999999</c:v>
                </c:pt>
                <c:pt idx="7773">
                  <c:v>29.876997100000001</c:v>
                </c:pt>
                <c:pt idx="7774">
                  <c:v>18.169843950000001</c:v>
                </c:pt>
                <c:pt idx="7775">
                  <c:v>10.786026700000001</c:v>
                </c:pt>
                <c:pt idx="7776">
                  <c:v>10.9301522</c:v>
                </c:pt>
                <c:pt idx="7777">
                  <c:v>23.411469950000001</c:v>
                </c:pt>
                <c:pt idx="7778">
                  <c:v>21.989340250000001</c:v>
                </c:pt>
                <c:pt idx="7779">
                  <c:v>19.759070349999998</c:v>
                </c:pt>
                <c:pt idx="7780">
                  <c:v>27.26521245</c:v>
                </c:pt>
                <c:pt idx="7781">
                  <c:v>31.292010650000002</c:v>
                </c:pt>
                <c:pt idx="7782">
                  <c:v>16.998428650000001</c:v>
                </c:pt>
                <c:pt idx="7783">
                  <c:v>25.2871758</c:v>
                </c:pt>
                <c:pt idx="7784">
                  <c:v>26.350072000000001</c:v>
                </c:pt>
                <c:pt idx="7785">
                  <c:v>26.350072000000001</c:v>
                </c:pt>
                <c:pt idx="7786">
                  <c:v>24.818124000000001</c:v>
                </c:pt>
                <c:pt idx="7787">
                  <c:v>22.297314199999999</c:v>
                </c:pt>
                <c:pt idx="7788">
                  <c:v>29.680326600000001</c:v>
                </c:pt>
                <c:pt idx="7789">
                  <c:v>30.713769200000002</c:v>
                </c:pt>
                <c:pt idx="7790">
                  <c:v>30.138910800000001</c:v>
                </c:pt>
                <c:pt idx="7791">
                  <c:v>22.8092139</c:v>
                </c:pt>
                <c:pt idx="7792">
                  <c:v>22.8092139</c:v>
                </c:pt>
                <c:pt idx="7793">
                  <c:v>18.083333</c:v>
                </c:pt>
                <c:pt idx="7794">
                  <c:v>26.122147250000001</c:v>
                </c:pt>
                <c:pt idx="7795">
                  <c:v>12.87960515</c:v>
                </c:pt>
                <c:pt idx="7796">
                  <c:v>12.22721295</c:v>
                </c:pt>
                <c:pt idx="7797">
                  <c:v>10.821967300000001</c:v>
                </c:pt>
                <c:pt idx="7798">
                  <c:v>23.13195425</c:v>
                </c:pt>
                <c:pt idx="7799">
                  <c:v>23.484541249999999</c:v>
                </c:pt>
                <c:pt idx="7800">
                  <c:v>22.905211399999999</c:v>
                </c:pt>
                <c:pt idx="7801">
                  <c:v>25.220811650000002</c:v>
                </c:pt>
                <c:pt idx="7802">
                  <c:v>18.169843950000001</c:v>
                </c:pt>
                <c:pt idx="7803">
                  <c:v>22.5736296</c:v>
                </c:pt>
                <c:pt idx="7804">
                  <c:v>21.989340250000001</c:v>
                </c:pt>
                <c:pt idx="7805">
                  <c:v>22.8092139</c:v>
                </c:pt>
                <c:pt idx="7806">
                  <c:v>22.785923199999999</c:v>
                </c:pt>
                <c:pt idx="7807">
                  <c:v>28.403147799999999</c:v>
                </c:pt>
                <c:pt idx="7808">
                  <c:v>22.297314199999999</c:v>
                </c:pt>
                <c:pt idx="7809">
                  <c:v>18.083333</c:v>
                </c:pt>
                <c:pt idx="7810">
                  <c:v>22.5</c:v>
                </c:pt>
                <c:pt idx="7811">
                  <c:v>21.311883900000002</c:v>
                </c:pt>
                <c:pt idx="7812">
                  <c:v>21.825599</c:v>
                </c:pt>
                <c:pt idx="7813">
                  <c:v>18.169843950000001</c:v>
                </c:pt>
                <c:pt idx="7814">
                  <c:v>18.4928092</c:v>
                </c:pt>
                <c:pt idx="7815">
                  <c:v>26.655733949999998</c:v>
                </c:pt>
                <c:pt idx="7816">
                  <c:v>22.905211399999999</c:v>
                </c:pt>
                <c:pt idx="7817">
                  <c:v>23.484541249999999</c:v>
                </c:pt>
                <c:pt idx="7818">
                  <c:v>26</c:v>
                </c:pt>
                <c:pt idx="7819">
                  <c:v>21.188233199999999</c:v>
                </c:pt>
                <c:pt idx="7820">
                  <c:v>21.2380912</c:v>
                </c:pt>
                <c:pt idx="7821">
                  <c:v>25.375241249999998</c:v>
                </c:pt>
                <c:pt idx="7822">
                  <c:v>23.13195425</c:v>
                </c:pt>
                <c:pt idx="7823">
                  <c:v>23.249571400000001</c:v>
                </c:pt>
                <c:pt idx="7824">
                  <c:v>16.696568549999999</c:v>
                </c:pt>
                <c:pt idx="7825">
                  <c:v>14.475293600000001</c:v>
                </c:pt>
                <c:pt idx="7826">
                  <c:v>14.475293600000001</c:v>
                </c:pt>
                <c:pt idx="7827">
                  <c:v>25.559100099999998</c:v>
                </c:pt>
                <c:pt idx="7828">
                  <c:v>23.795280900000002</c:v>
                </c:pt>
                <c:pt idx="7829">
                  <c:v>21.4706422</c:v>
                </c:pt>
                <c:pt idx="7830">
                  <c:v>11.9340568</c:v>
                </c:pt>
                <c:pt idx="7831">
                  <c:v>22.5736296</c:v>
                </c:pt>
                <c:pt idx="7832">
                  <c:v>25.387030849999999</c:v>
                </c:pt>
                <c:pt idx="7833">
                  <c:v>34.015472099999997</c:v>
                </c:pt>
                <c:pt idx="7834">
                  <c:v>21.977864199999999</c:v>
                </c:pt>
                <c:pt idx="7835">
                  <c:v>26.5</c:v>
                </c:pt>
                <c:pt idx="7836">
                  <c:v>24.855778050000001</c:v>
                </c:pt>
                <c:pt idx="7837">
                  <c:v>20.761812249999998</c:v>
                </c:pt>
                <c:pt idx="7838">
                  <c:v>27.26521245</c:v>
                </c:pt>
                <c:pt idx="7839">
                  <c:v>22.5736296</c:v>
                </c:pt>
                <c:pt idx="7840">
                  <c:v>25.220811650000002</c:v>
                </c:pt>
                <c:pt idx="7841">
                  <c:v>13.160104799999999</c:v>
                </c:pt>
                <c:pt idx="7842">
                  <c:v>26.6464231</c:v>
                </c:pt>
                <c:pt idx="7843">
                  <c:v>26.76777075</c:v>
                </c:pt>
                <c:pt idx="7844">
                  <c:v>25.559100099999998</c:v>
                </c:pt>
                <c:pt idx="7845">
                  <c:v>25.167702899999998</c:v>
                </c:pt>
                <c:pt idx="7846">
                  <c:v>18.083333</c:v>
                </c:pt>
                <c:pt idx="7847">
                  <c:v>16.826991100000001</c:v>
                </c:pt>
                <c:pt idx="7848">
                  <c:v>15.454050499999999</c:v>
                </c:pt>
                <c:pt idx="7849">
                  <c:v>13.007081700000001</c:v>
                </c:pt>
                <c:pt idx="7850">
                  <c:v>14.787482499999999</c:v>
                </c:pt>
                <c:pt idx="7851">
                  <c:v>22.5</c:v>
                </c:pt>
                <c:pt idx="7852">
                  <c:v>26.203724699999999</c:v>
                </c:pt>
                <c:pt idx="7853">
                  <c:v>24.265130599999999</c:v>
                </c:pt>
                <c:pt idx="7854">
                  <c:v>23.87167135</c:v>
                </c:pt>
                <c:pt idx="7855">
                  <c:v>23.3002343</c:v>
                </c:pt>
                <c:pt idx="7856">
                  <c:v>23.643193050000001</c:v>
                </c:pt>
                <c:pt idx="7857">
                  <c:v>21.5002888</c:v>
                </c:pt>
                <c:pt idx="7858">
                  <c:v>24.672348700000001</c:v>
                </c:pt>
                <c:pt idx="7859">
                  <c:v>15.857266600000001</c:v>
                </c:pt>
                <c:pt idx="7860">
                  <c:v>15.857266600000001</c:v>
                </c:pt>
                <c:pt idx="7861">
                  <c:v>20.0112475</c:v>
                </c:pt>
                <c:pt idx="7862">
                  <c:v>20.0112475</c:v>
                </c:pt>
                <c:pt idx="7863">
                  <c:v>26.468767450000001</c:v>
                </c:pt>
                <c:pt idx="7864">
                  <c:v>25.220811650000002</c:v>
                </c:pt>
                <c:pt idx="7865">
                  <c:v>22.785923199999999</c:v>
                </c:pt>
                <c:pt idx="7866">
                  <c:v>23.258485700000001</c:v>
                </c:pt>
                <c:pt idx="7867">
                  <c:v>22.685366250000001</c:v>
                </c:pt>
                <c:pt idx="7868">
                  <c:v>19.162772499999999</c:v>
                </c:pt>
                <c:pt idx="7869">
                  <c:v>20.75</c:v>
                </c:pt>
                <c:pt idx="7870">
                  <c:v>24.578721000000002</c:v>
                </c:pt>
                <c:pt idx="7871">
                  <c:v>9.8512310000000003</c:v>
                </c:pt>
                <c:pt idx="7872">
                  <c:v>23.13195425</c:v>
                </c:pt>
                <c:pt idx="7873">
                  <c:v>23.249571400000001</c:v>
                </c:pt>
                <c:pt idx="7874">
                  <c:v>23.249571400000001</c:v>
                </c:pt>
                <c:pt idx="7875">
                  <c:v>23.249571400000001</c:v>
                </c:pt>
                <c:pt idx="7876">
                  <c:v>26.264987949999998</c:v>
                </c:pt>
                <c:pt idx="7877">
                  <c:v>11.715218999999999</c:v>
                </c:pt>
                <c:pt idx="7878">
                  <c:v>24.630173500000001</c:v>
                </c:pt>
                <c:pt idx="7879">
                  <c:v>19.162772499999999</c:v>
                </c:pt>
                <c:pt idx="7880">
                  <c:v>19.162772499999999</c:v>
                </c:pt>
                <c:pt idx="7881">
                  <c:v>18.991844199999999</c:v>
                </c:pt>
                <c:pt idx="7882">
                  <c:v>18.991844199999999</c:v>
                </c:pt>
                <c:pt idx="7883">
                  <c:v>11.0600516</c:v>
                </c:pt>
                <c:pt idx="7884">
                  <c:v>11.0600516</c:v>
                </c:pt>
                <c:pt idx="7885">
                  <c:v>11.9340568</c:v>
                </c:pt>
                <c:pt idx="7886">
                  <c:v>21.977864199999999</c:v>
                </c:pt>
                <c:pt idx="7887">
                  <c:v>28.403147799999999</c:v>
                </c:pt>
                <c:pt idx="7888">
                  <c:v>20.0112475</c:v>
                </c:pt>
                <c:pt idx="7889">
                  <c:v>22.5736296</c:v>
                </c:pt>
                <c:pt idx="7890">
                  <c:v>15.6589741</c:v>
                </c:pt>
                <c:pt idx="7891">
                  <c:v>26.6464231</c:v>
                </c:pt>
                <c:pt idx="7892">
                  <c:v>25.136491400000001</c:v>
                </c:pt>
                <c:pt idx="7893">
                  <c:v>21.989340250000001</c:v>
                </c:pt>
                <c:pt idx="7894">
                  <c:v>22.5</c:v>
                </c:pt>
                <c:pt idx="7895">
                  <c:v>20.866667</c:v>
                </c:pt>
                <c:pt idx="7896">
                  <c:v>22.5584995</c:v>
                </c:pt>
                <c:pt idx="7897">
                  <c:v>22.305326300000001</c:v>
                </c:pt>
                <c:pt idx="7898">
                  <c:v>11.715218999999999</c:v>
                </c:pt>
                <c:pt idx="7899">
                  <c:v>24.5</c:v>
                </c:pt>
                <c:pt idx="7900">
                  <c:v>19.162772499999999</c:v>
                </c:pt>
                <c:pt idx="7901">
                  <c:v>12.87960515</c:v>
                </c:pt>
                <c:pt idx="7902">
                  <c:v>9.3895523000000001</c:v>
                </c:pt>
                <c:pt idx="7903">
                  <c:v>8.8052601999999993</c:v>
                </c:pt>
                <c:pt idx="7904">
                  <c:v>11.9415377</c:v>
                </c:pt>
                <c:pt idx="7905">
                  <c:v>25.220811650000002</c:v>
                </c:pt>
                <c:pt idx="7906">
                  <c:v>13.160104799999999</c:v>
                </c:pt>
                <c:pt idx="7907">
                  <c:v>26.264987949999998</c:v>
                </c:pt>
                <c:pt idx="7908">
                  <c:v>24.786306</c:v>
                </c:pt>
                <c:pt idx="7909">
                  <c:v>22.139831050000002</c:v>
                </c:pt>
                <c:pt idx="7910">
                  <c:v>19.759070349999998</c:v>
                </c:pt>
                <c:pt idx="7911">
                  <c:v>11.2287716</c:v>
                </c:pt>
                <c:pt idx="7912">
                  <c:v>24</c:v>
                </c:pt>
                <c:pt idx="7913">
                  <c:v>21.771883599999999</c:v>
                </c:pt>
                <c:pt idx="7914">
                  <c:v>22.139831050000002</c:v>
                </c:pt>
                <c:pt idx="7915">
                  <c:v>24.378703999999999</c:v>
                </c:pt>
                <c:pt idx="7916">
                  <c:v>26.473304800000001</c:v>
                </c:pt>
                <c:pt idx="7917">
                  <c:v>20.866667</c:v>
                </c:pt>
                <c:pt idx="7918">
                  <c:v>22.305326300000001</c:v>
                </c:pt>
                <c:pt idx="7919">
                  <c:v>22.785923199999999</c:v>
                </c:pt>
                <c:pt idx="7920">
                  <c:v>11.9340568</c:v>
                </c:pt>
                <c:pt idx="7921">
                  <c:v>24.2538512</c:v>
                </c:pt>
                <c:pt idx="7922">
                  <c:v>17.282607899999999</c:v>
                </c:pt>
                <c:pt idx="7923">
                  <c:v>11.9415377</c:v>
                </c:pt>
                <c:pt idx="7924">
                  <c:v>23.13195425</c:v>
                </c:pt>
                <c:pt idx="7925">
                  <c:v>23.13195425</c:v>
                </c:pt>
                <c:pt idx="7926">
                  <c:v>24</c:v>
                </c:pt>
                <c:pt idx="7927">
                  <c:v>24.174599300000001</c:v>
                </c:pt>
                <c:pt idx="7928">
                  <c:v>26.166667</c:v>
                </c:pt>
                <c:pt idx="7929">
                  <c:v>26.5</c:v>
                </c:pt>
                <c:pt idx="7930">
                  <c:v>30.729843949999999</c:v>
                </c:pt>
                <c:pt idx="7931">
                  <c:v>11.9340568</c:v>
                </c:pt>
                <c:pt idx="7932">
                  <c:v>22.642931000000001</c:v>
                </c:pt>
                <c:pt idx="7933">
                  <c:v>26.6464231</c:v>
                </c:pt>
                <c:pt idx="7934">
                  <c:v>21.771883599999999</c:v>
                </c:pt>
                <c:pt idx="7935">
                  <c:v>23.77405735</c:v>
                </c:pt>
                <c:pt idx="7936">
                  <c:v>22.8232012</c:v>
                </c:pt>
                <c:pt idx="7937">
                  <c:v>22.785923199999999</c:v>
                </c:pt>
                <c:pt idx="7938">
                  <c:v>10.78789845</c:v>
                </c:pt>
                <c:pt idx="7939">
                  <c:v>20.84288265</c:v>
                </c:pt>
                <c:pt idx="7940">
                  <c:v>11.0600516</c:v>
                </c:pt>
                <c:pt idx="7941">
                  <c:v>13.13014755</c:v>
                </c:pt>
                <c:pt idx="7942">
                  <c:v>12.22721295</c:v>
                </c:pt>
                <c:pt idx="7943">
                  <c:v>24.174599300000001</c:v>
                </c:pt>
                <c:pt idx="7944">
                  <c:v>25.0057449</c:v>
                </c:pt>
                <c:pt idx="7945">
                  <c:v>13.3400771</c:v>
                </c:pt>
                <c:pt idx="7946">
                  <c:v>17.722251700000001</c:v>
                </c:pt>
                <c:pt idx="7947">
                  <c:v>21.191776149999999</c:v>
                </c:pt>
                <c:pt idx="7948">
                  <c:v>30.384367399999999</c:v>
                </c:pt>
                <c:pt idx="7949">
                  <c:v>22.746422500000001</c:v>
                </c:pt>
                <c:pt idx="7950">
                  <c:v>22.785923199999999</c:v>
                </c:pt>
                <c:pt idx="7951">
                  <c:v>15.857266600000001</c:v>
                </c:pt>
                <c:pt idx="7952">
                  <c:v>18.4928092</c:v>
                </c:pt>
                <c:pt idx="7953">
                  <c:v>18.4928092</c:v>
                </c:pt>
                <c:pt idx="7954">
                  <c:v>20.0112475</c:v>
                </c:pt>
                <c:pt idx="7955">
                  <c:v>10.330329900000001</c:v>
                </c:pt>
                <c:pt idx="7956">
                  <c:v>11.7564329</c:v>
                </c:pt>
                <c:pt idx="7957">
                  <c:v>10.786026700000001</c:v>
                </c:pt>
                <c:pt idx="7958">
                  <c:v>12.22721295</c:v>
                </c:pt>
                <c:pt idx="7959">
                  <c:v>22.305326300000001</c:v>
                </c:pt>
                <c:pt idx="7960">
                  <c:v>22.305326300000001</c:v>
                </c:pt>
                <c:pt idx="7961">
                  <c:v>19.162772499999999</c:v>
                </c:pt>
                <c:pt idx="7962">
                  <c:v>20.0112475</c:v>
                </c:pt>
                <c:pt idx="7963">
                  <c:v>19.194329400000001</c:v>
                </c:pt>
                <c:pt idx="7964">
                  <c:v>20.1160666</c:v>
                </c:pt>
                <c:pt idx="7965">
                  <c:v>28.428262350000001</c:v>
                </c:pt>
                <c:pt idx="7966">
                  <c:v>9.5398669999999992</c:v>
                </c:pt>
                <c:pt idx="7967">
                  <c:v>26.473304800000001</c:v>
                </c:pt>
                <c:pt idx="7968">
                  <c:v>16.213991450000002</c:v>
                </c:pt>
                <c:pt idx="7969">
                  <c:v>21.825599</c:v>
                </c:pt>
                <c:pt idx="7970">
                  <c:v>11.07603595</c:v>
                </c:pt>
                <c:pt idx="7971">
                  <c:v>11.369204399999999</c:v>
                </c:pt>
                <c:pt idx="7972">
                  <c:v>22.576066900000001</c:v>
                </c:pt>
                <c:pt idx="7973">
                  <c:v>15.857266600000001</c:v>
                </c:pt>
                <c:pt idx="7974">
                  <c:v>24.855778050000001</c:v>
                </c:pt>
                <c:pt idx="7975">
                  <c:v>20.287417749999999</c:v>
                </c:pt>
                <c:pt idx="7976">
                  <c:v>8.8052601999999993</c:v>
                </c:pt>
                <c:pt idx="7977">
                  <c:v>26.304149150000001</c:v>
                </c:pt>
                <c:pt idx="7978">
                  <c:v>18.169843950000001</c:v>
                </c:pt>
                <c:pt idx="7979">
                  <c:v>17.282607899999999</c:v>
                </c:pt>
                <c:pt idx="7980">
                  <c:v>27.5</c:v>
                </c:pt>
                <c:pt idx="7981">
                  <c:v>30.909015700000001</c:v>
                </c:pt>
                <c:pt idx="7982">
                  <c:v>17.1726928</c:v>
                </c:pt>
                <c:pt idx="7983">
                  <c:v>9.3895523000000001</c:v>
                </c:pt>
                <c:pt idx="7984">
                  <c:v>11.9340568</c:v>
                </c:pt>
                <c:pt idx="7985">
                  <c:v>20.866667</c:v>
                </c:pt>
                <c:pt idx="7986">
                  <c:v>14.4679807</c:v>
                </c:pt>
                <c:pt idx="7987">
                  <c:v>18.991844199999999</c:v>
                </c:pt>
                <c:pt idx="7988">
                  <c:v>11.9415377</c:v>
                </c:pt>
                <c:pt idx="7989">
                  <c:v>13.318014</c:v>
                </c:pt>
                <c:pt idx="7990">
                  <c:v>17.282607899999999</c:v>
                </c:pt>
                <c:pt idx="7991">
                  <c:v>16.998428650000001</c:v>
                </c:pt>
                <c:pt idx="7992">
                  <c:v>13.3400771</c:v>
                </c:pt>
                <c:pt idx="7993">
                  <c:v>9.5208936000000008</c:v>
                </c:pt>
                <c:pt idx="7994">
                  <c:v>22.8358542</c:v>
                </c:pt>
                <c:pt idx="7995">
                  <c:v>17.166667</c:v>
                </c:pt>
                <c:pt idx="7996">
                  <c:v>16.083333</c:v>
                </c:pt>
                <c:pt idx="7997">
                  <c:v>21.131702350000001</c:v>
                </c:pt>
                <c:pt idx="7998">
                  <c:v>11.9340568</c:v>
                </c:pt>
                <c:pt idx="7999">
                  <c:v>9.5208936000000008</c:v>
                </c:pt>
                <c:pt idx="8000">
                  <c:v>15.6589741</c:v>
                </c:pt>
                <c:pt idx="8001">
                  <c:v>10.330329900000001</c:v>
                </c:pt>
                <c:pt idx="8002">
                  <c:v>17.5</c:v>
                </c:pt>
                <c:pt idx="8003">
                  <c:v>15.6589741</c:v>
                </c:pt>
                <c:pt idx="8004">
                  <c:v>13.318014</c:v>
                </c:pt>
                <c:pt idx="8005">
                  <c:v>16.743453800000001</c:v>
                </c:pt>
                <c:pt idx="8006">
                  <c:v>16.826991100000001</c:v>
                </c:pt>
                <c:pt idx="8007">
                  <c:v>15.857266600000001</c:v>
                </c:pt>
                <c:pt idx="8008">
                  <c:v>17.6912883</c:v>
                </c:pt>
                <c:pt idx="8009">
                  <c:v>19.09400875</c:v>
                </c:pt>
                <c:pt idx="8010">
                  <c:v>20.154059400000001</c:v>
                </c:pt>
                <c:pt idx="8011">
                  <c:v>9.5398669999999992</c:v>
                </c:pt>
                <c:pt idx="8012">
                  <c:v>9.3895523000000001</c:v>
                </c:pt>
                <c:pt idx="8013">
                  <c:v>21.149813399999999</c:v>
                </c:pt>
                <c:pt idx="8014">
                  <c:v>26</c:v>
                </c:pt>
                <c:pt idx="8015">
                  <c:v>19.194329400000001</c:v>
                </c:pt>
                <c:pt idx="8016">
                  <c:v>16.696568549999999</c:v>
                </c:pt>
                <c:pt idx="8017">
                  <c:v>17.722251700000001</c:v>
                </c:pt>
                <c:pt idx="8018">
                  <c:v>22.75</c:v>
                </c:pt>
                <c:pt idx="8019">
                  <c:v>9.9840800000000005</c:v>
                </c:pt>
                <c:pt idx="8020">
                  <c:v>11.245055799999999</c:v>
                </c:pt>
                <c:pt idx="8021">
                  <c:v>26.76777075</c:v>
                </c:pt>
                <c:pt idx="8022">
                  <c:v>31.104152599999999</c:v>
                </c:pt>
                <c:pt idx="8023">
                  <c:v>16.826991100000001</c:v>
                </c:pt>
                <c:pt idx="8024">
                  <c:v>13.007081700000001</c:v>
                </c:pt>
                <c:pt idx="8025">
                  <c:v>9.8497871999999997</c:v>
                </c:pt>
                <c:pt idx="8026">
                  <c:v>18.521428</c:v>
                </c:pt>
                <c:pt idx="8027">
                  <c:v>25.3476006</c:v>
                </c:pt>
                <c:pt idx="8028">
                  <c:v>16.213991450000002</c:v>
                </c:pt>
                <c:pt idx="8029">
                  <c:v>23.2232877</c:v>
                </c:pt>
                <c:pt idx="8030">
                  <c:v>26.423861649999999</c:v>
                </c:pt>
                <c:pt idx="8031">
                  <c:v>12.7948109</c:v>
                </c:pt>
                <c:pt idx="8032">
                  <c:v>26</c:v>
                </c:pt>
                <c:pt idx="8033">
                  <c:v>13.007081700000001</c:v>
                </c:pt>
                <c:pt idx="8034">
                  <c:v>22.062174450000001</c:v>
                </c:pt>
                <c:pt idx="8035">
                  <c:v>13.160104799999999</c:v>
                </c:pt>
                <c:pt idx="8036">
                  <c:v>9.6287383000000002</c:v>
                </c:pt>
                <c:pt idx="8037">
                  <c:v>12.22721295</c:v>
                </c:pt>
                <c:pt idx="8038">
                  <c:v>29.294782949999998</c:v>
                </c:pt>
                <c:pt idx="8039">
                  <c:v>20.84288265</c:v>
                </c:pt>
                <c:pt idx="8040">
                  <c:v>9.5208936000000008</c:v>
                </c:pt>
                <c:pt idx="8041">
                  <c:v>25.8707958</c:v>
                </c:pt>
                <c:pt idx="8042">
                  <c:v>22.062174450000001</c:v>
                </c:pt>
                <c:pt idx="8043">
                  <c:v>16.743453800000001</c:v>
                </c:pt>
                <c:pt idx="8044">
                  <c:v>15.6589741</c:v>
                </c:pt>
                <c:pt idx="8045">
                  <c:v>18.991844199999999</c:v>
                </c:pt>
                <c:pt idx="8046">
                  <c:v>18.991844199999999</c:v>
                </c:pt>
                <c:pt idx="8047">
                  <c:v>12.976793600000001</c:v>
                </c:pt>
                <c:pt idx="8048">
                  <c:v>15.857266600000001</c:v>
                </c:pt>
                <c:pt idx="8049">
                  <c:v>15.857266600000001</c:v>
                </c:pt>
                <c:pt idx="8050">
                  <c:v>11.9415377</c:v>
                </c:pt>
                <c:pt idx="8051">
                  <c:v>10.330329900000001</c:v>
                </c:pt>
                <c:pt idx="8052">
                  <c:v>24.174599300000001</c:v>
                </c:pt>
                <c:pt idx="8053">
                  <c:v>22.905211399999999</c:v>
                </c:pt>
                <c:pt idx="8054">
                  <c:v>26.76777075</c:v>
                </c:pt>
                <c:pt idx="8055">
                  <c:v>26.9154576</c:v>
                </c:pt>
                <c:pt idx="8056">
                  <c:v>9.6287383000000002</c:v>
                </c:pt>
                <c:pt idx="8057">
                  <c:v>22.5736296</c:v>
                </c:pt>
                <c:pt idx="8058">
                  <c:v>17.982064399999999</c:v>
                </c:pt>
                <c:pt idx="8059">
                  <c:v>9.6287383000000002</c:v>
                </c:pt>
                <c:pt idx="8060">
                  <c:v>17.282607899999999</c:v>
                </c:pt>
                <c:pt idx="8061">
                  <c:v>11.9415377</c:v>
                </c:pt>
                <c:pt idx="8062">
                  <c:v>12.518883499999999</c:v>
                </c:pt>
                <c:pt idx="8063">
                  <c:v>10.799225399999999</c:v>
                </c:pt>
                <c:pt idx="8064">
                  <c:v>11.2287716</c:v>
                </c:pt>
                <c:pt idx="8065">
                  <c:v>26.8420098</c:v>
                </c:pt>
                <c:pt idx="8066">
                  <c:v>28.5246712</c:v>
                </c:pt>
                <c:pt idx="8067">
                  <c:v>26.473304800000001</c:v>
                </c:pt>
                <c:pt idx="8068">
                  <c:v>9.6287383000000002</c:v>
                </c:pt>
                <c:pt idx="8069">
                  <c:v>13.160104799999999</c:v>
                </c:pt>
                <c:pt idx="8070">
                  <c:v>23.06016515</c:v>
                </c:pt>
                <c:pt idx="8071">
                  <c:v>20.952407000000001</c:v>
                </c:pt>
                <c:pt idx="8072">
                  <c:v>22.297314199999999</c:v>
                </c:pt>
                <c:pt idx="8073">
                  <c:v>13.6102243</c:v>
                </c:pt>
                <c:pt idx="8074">
                  <c:v>20.761812249999998</c:v>
                </c:pt>
                <c:pt idx="8075">
                  <c:v>21.75</c:v>
                </c:pt>
                <c:pt idx="8076">
                  <c:v>9.8512310000000003</c:v>
                </c:pt>
                <c:pt idx="8077">
                  <c:v>26.655733949999998</c:v>
                </c:pt>
                <c:pt idx="8078">
                  <c:v>22.278894300000001</c:v>
                </c:pt>
                <c:pt idx="8079">
                  <c:v>13.341916899999999</c:v>
                </c:pt>
                <c:pt idx="8080">
                  <c:v>13.341916899999999</c:v>
                </c:pt>
                <c:pt idx="8081">
                  <c:v>13.6102243</c:v>
                </c:pt>
                <c:pt idx="8082">
                  <c:v>27.109666900000001</c:v>
                </c:pt>
                <c:pt idx="8083">
                  <c:v>9.6287383000000002</c:v>
                </c:pt>
                <c:pt idx="8084">
                  <c:v>13.007081700000001</c:v>
                </c:pt>
                <c:pt idx="8085">
                  <c:v>26.473304800000001</c:v>
                </c:pt>
                <c:pt idx="8086">
                  <c:v>16.857963600000001</c:v>
                </c:pt>
                <c:pt idx="8087">
                  <c:v>15.6589741</c:v>
                </c:pt>
                <c:pt idx="8088">
                  <c:v>16.2915189</c:v>
                </c:pt>
                <c:pt idx="8089">
                  <c:v>14.475293600000001</c:v>
                </c:pt>
                <c:pt idx="8090">
                  <c:v>22.774889300000002</c:v>
                </c:pt>
                <c:pt idx="8091">
                  <c:v>16.826991100000001</c:v>
                </c:pt>
                <c:pt idx="8092">
                  <c:v>13.1367201</c:v>
                </c:pt>
                <c:pt idx="8093">
                  <c:v>12.5238888</c:v>
                </c:pt>
                <c:pt idx="8094">
                  <c:v>14.2266443</c:v>
                </c:pt>
                <c:pt idx="8095">
                  <c:v>23.666667</c:v>
                </c:pt>
                <c:pt idx="8096">
                  <c:v>12.518883499999999</c:v>
                </c:pt>
                <c:pt idx="8097">
                  <c:v>11.0600516</c:v>
                </c:pt>
                <c:pt idx="8098">
                  <c:v>9.9696642999999998</c:v>
                </c:pt>
                <c:pt idx="8099">
                  <c:v>27.833333</c:v>
                </c:pt>
                <c:pt idx="8100">
                  <c:v>14.466126600000001</c:v>
                </c:pt>
                <c:pt idx="8101">
                  <c:v>12.305182800000001</c:v>
                </c:pt>
                <c:pt idx="8102">
                  <c:v>15.348414399999999</c:v>
                </c:pt>
                <c:pt idx="8103">
                  <c:v>15.348414399999999</c:v>
                </c:pt>
                <c:pt idx="8104">
                  <c:v>13.3400771</c:v>
                </c:pt>
                <c:pt idx="8105">
                  <c:v>8.4882267000000002</c:v>
                </c:pt>
                <c:pt idx="8106">
                  <c:v>19.09400875</c:v>
                </c:pt>
                <c:pt idx="8107">
                  <c:v>11.7564329</c:v>
                </c:pt>
                <c:pt idx="8108">
                  <c:v>23.484541249999999</c:v>
                </c:pt>
                <c:pt idx="8109">
                  <c:v>13.007081700000001</c:v>
                </c:pt>
                <c:pt idx="8110">
                  <c:v>26.473304800000001</c:v>
                </c:pt>
                <c:pt idx="8111">
                  <c:v>14.475293600000001</c:v>
                </c:pt>
                <c:pt idx="8112">
                  <c:v>17.133395400000001</c:v>
                </c:pt>
                <c:pt idx="8113">
                  <c:v>17.937509500000001</c:v>
                </c:pt>
                <c:pt idx="8114">
                  <c:v>13.160104799999999</c:v>
                </c:pt>
                <c:pt idx="8115">
                  <c:v>13.007081700000001</c:v>
                </c:pt>
                <c:pt idx="8116">
                  <c:v>20.0112475</c:v>
                </c:pt>
                <c:pt idx="8117">
                  <c:v>10.821967300000001</c:v>
                </c:pt>
                <c:pt idx="8118">
                  <c:v>12.7948109</c:v>
                </c:pt>
                <c:pt idx="8119">
                  <c:v>22.5736296</c:v>
                </c:pt>
                <c:pt idx="8120">
                  <c:v>23.484541249999999</c:v>
                </c:pt>
                <c:pt idx="8121">
                  <c:v>24.578721000000002</c:v>
                </c:pt>
                <c:pt idx="8122">
                  <c:v>26.76777075</c:v>
                </c:pt>
                <c:pt idx="8123">
                  <c:v>26</c:v>
                </c:pt>
                <c:pt idx="8124">
                  <c:v>9.6287383000000002</c:v>
                </c:pt>
                <c:pt idx="8125">
                  <c:v>20.761812249999998</c:v>
                </c:pt>
                <c:pt idx="8126">
                  <c:v>9.9696642999999998</c:v>
                </c:pt>
                <c:pt idx="8127">
                  <c:v>11.0600516</c:v>
                </c:pt>
                <c:pt idx="8128">
                  <c:v>26.473304800000001</c:v>
                </c:pt>
                <c:pt idx="8129">
                  <c:v>14.475293600000001</c:v>
                </c:pt>
                <c:pt idx="8130">
                  <c:v>13.160104799999999</c:v>
                </c:pt>
                <c:pt idx="8131">
                  <c:v>26.423861649999999</c:v>
                </c:pt>
                <c:pt idx="8132">
                  <c:v>31.104152599999999</c:v>
                </c:pt>
                <c:pt idx="8133">
                  <c:v>28.428262350000001</c:v>
                </c:pt>
                <c:pt idx="8134">
                  <c:v>29.301826250000001</c:v>
                </c:pt>
                <c:pt idx="8135">
                  <c:v>14.3683154</c:v>
                </c:pt>
                <c:pt idx="8136">
                  <c:v>13.6102243</c:v>
                </c:pt>
                <c:pt idx="8137">
                  <c:v>11.9415377</c:v>
                </c:pt>
                <c:pt idx="8138">
                  <c:v>22.3599134</c:v>
                </c:pt>
                <c:pt idx="8139">
                  <c:v>22.3599134</c:v>
                </c:pt>
                <c:pt idx="8140">
                  <c:v>27.466831500000001</c:v>
                </c:pt>
                <c:pt idx="8141">
                  <c:v>27.484459699999999</c:v>
                </c:pt>
                <c:pt idx="8142">
                  <c:v>28.21495625</c:v>
                </c:pt>
                <c:pt idx="8143">
                  <c:v>9.6287383000000002</c:v>
                </c:pt>
                <c:pt idx="8144">
                  <c:v>9.8497871999999997</c:v>
                </c:pt>
                <c:pt idx="8145">
                  <c:v>10.82220375</c:v>
                </c:pt>
                <c:pt idx="8146">
                  <c:v>23.188513100000002</c:v>
                </c:pt>
                <c:pt idx="8147">
                  <c:v>26.122147250000001</c:v>
                </c:pt>
                <c:pt idx="8148">
                  <c:v>24.578721000000002</c:v>
                </c:pt>
                <c:pt idx="8149">
                  <c:v>9.6287383000000002</c:v>
                </c:pt>
                <c:pt idx="8150">
                  <c:v>11.2287716</c:v>
                </c:pt>
                <c:pt idx="8151">
                  <c:v>22.5736296</c:v>
                </c:pt>
                <c:pt idx="8152">
                  <c:v>26.404900949999998</c:v>
                </c:pt>
                <c:pt idx="8153">
                  <c:v>26.76777075</c:v>
                </c:pt>
                <c:pt idx="8154">
                  <c:v>20.952407000000001</c:v>
                </c:pt>
                <c:pt idx="8155">
                  <c:v>13.318014</c:v>
                </c:pt>
                <c:pt idx="8156">
                  <c:v>11.8763836</c:v>
                </c:pt>
                <c:pt idx="8157">
                  <c:v>9.3895523000000001</c:v>
                </c:pt>
                <c:pt idx="8158">
                  <c:v>9.9696642999999998</c:v>
                </c:pt>
                <c:pt idx="8159">
                  <c:v>29.294782949999998</c:v>
                </c:pt>
                <c:pt idx="8160">
                  <c:v>25.624066899999999</c:v>
                </c:pt>
                <c:pt idx="8161">
                  <c:v>23.484541249999999</c:v>
                </c:pt>
                <c:pt idx="8162">
                  <c:v>28.1287995</c:v>
                </c:pt>
                <c:pt idx="8163">
                  <c:v>27.662825999999999</c:v>
                </c:pt>
                <c:pt idx="8164">
                  <c:v>24.811404700000001</c:v>
                </c:pt>
                <c:pt idx="8165">
                  <c:v>27.5</c:v>
                </c:pt>
                <c:pt idx="8166">
                  <c:v>25.4381302</c:v>
                </c:pt>
                <c:pt idx="8167">
                  <c:v>27.484459699999999</c:v>
                </c:pt>
                <c:pt idx="8168">
                  <c:v>26</c:v>
                </c:pt>
                <c:pt idx="8169">
                  <c:v>29.301826250000001</c:v>
                </c:pt>
                <c:pt idx="8170">
                  <c:v>22.3599134</c:v>
                </c:pt>
                <c:pt idx="8171">
                  <c:v>17.937509500000001</c:v>
                </c:pt>
                <c:pt idx="8172">
                  <c:v>17.937509500000001</c:v>
                </c:pt>
                <c:pt idx="8173">
                  <c:v>15.8309251</c:v>
                </c:pt>
                <c:pt idx="8174">
                  <c:v>26.6464231</c:v>
                </c:pt>
                <c:pt idx="8175">
                  <c:v>27.484459699999999</c:v>
                </c:pt>
                <c:pt idx="8176">
                  <c:v>26.404900949999998</c:v>
                </c:pt>
                <c:pt idx="8177">
                  <c:v>27.52016575</c:v>
                </c:pt>
                <c:pt idx="8178">
                  <c:v>23.06016515</c:v>
                </c:pt>
                <c:pt idx="8179">
                  <c:v>22.75</c:v>
                </c:pt>
                <c:pt idx="8180">
                  <c:v>22.75</c:v>
                </c:pt>
                <c:pt idx="8181">
                  <c:v>21.191776149999999</c:v>
                </c:pt>
                <c:pt idx="8182">
                  <c:v>15.248541299999999</c:v>
                </c:pt>
                <c:pt idx="8183">
                  <c:v>18.083333</c:v>
                </c:pt>
                <c:pt idx="8184">
                  <c:v>14.2266443</c:v>
                </c:pt>
                <c:pt idx="8185">
                  <c:v>13.007081700000001</c:v>
                </c:pt>
                <c:pt idx="8186">
                  <c:v>12.305182800000001</c:v>
                </c:pt>
                <c:pt idx="8187">
                  <c:v>20.0112475</c:v>
                </c:pt>
                <c:pt idx="8188">
                  <c:v>19.4129711</c:v>
                </c:pt>
                <c:pt idx="8189">
                  <c:v>19.5</c:v>
                </c:pt>
                <c:pt idx="8190">
                  <c:v>17.982064399999999</c:v>
                </c:pt>
                <c:pt idx="8191">
                  <c:v>14.475293600000001</c:v>
                </c:pt>
                <c:pt idx="8192">
                  <c:v>14.6546235</c:v>
                </c:pt>
                <c:pt idx="8193">
                  <c:v>26.34142215</c:v>
                </c:pt>
                <c:pt idx="8194">
                  <c:v>9.2780840999999992</c:v>
                </c:pt>
                <c:pt idx="8195">
                  <c:v>20.468599999999999</c:v>
                </c:pt>
                <c:pt idx="8196">
                  <c:v>12.7948109</c:v>
                </c:pt>
                <c:pt idx="8197">
                  <c:v>9.5208936000000008</c:v>
                </c:pt>
                <c:pt idx="8198">
                  <c:v>26.148658099999999</c:v>
                </c:pt>
                <c:pt idx="8199">
                  <c:v>15.248541299999999</c:v>
                </c:pt>
                <c:pt idx="8200">
                  <c:v>14.3683154</c:v>
                </c:pt>
                <c:pt idx="8201">
                  <c:v>14.2266443</c:v>
                </c:pt>
                <c:pt idx="8202">
                  <c:v>13.1367201</c:v>
                </c:pt>
                <c:pt idx="8203">
                  <c:v>13.3400771</c:v>
                </c:pt>
                <c:pt idx="8204">
                  <c:v>14.724474150000001</c:v>
                </c:pt>
                <c:pt idx="8205">
                  <c:v>20.761812249999998</c:v>
                </c:pt>
                <c:pt idx="8206">
                  <c:v>27.33857665</c:v>
                </c:pt>
                <c:pt idx="8207">
                  <c:v>11.8763836</c:v>
                </c:pt>
                <c:pt idx="8208">
                  <c:v>9.6287383000000002</c:v>
                </c:pt>
                <c:pt idx="8209">
                  <c:v>13.160104799999999</c:v>
                </c:pt>
                <c:pt idx="8210">
                  <c:v>13.160104799999999</c:v>
                </c:pt>
                <c:pt idx="8211">
                  <c:v>14.475293600000001</c:v>
                </c:pt>
                <c:pt idx="8212">
                  <c:v>14.475293600000001</c:v>
                </c:pt>
                <c:pt idx="8213">
                  <c:v>17.5</c:v>
                </c:pt>
                <c:pt idx="8214">
                  <c:v>24.5</c:v>
                </c:pt>
                <c:pt idx="8215">
                  <c:v>22.8358542</c:v>
                </c:pt>
                <c:pt idx="8216">
                  <c:v>24.029488499999999</c:v>
                </c:pt>
                <c:pt idx="8217">
                  <c:v>23.2232877</c:v>
                </c:pt>
                <c:pt idx="8218">
                  <c:v>22.75</c:v>
                </c:pt>
                <c:pt idx="8219">
                  <c:v>10.736186050000001</c:v>
                </c:pt>
                <c:pt idx="8220">
                  <c:v>12.22721295</c:v>
                </c:pt>
                <c:pt idx="8221">
                  <c:v>11.629177</c:v>
                </c:pt>
                <c:pt idx="8222">
                  <c:v>8.7284270999999993</c:v>
                </c:pt>
                <c:pt idx="8223">
                  <c:v>9.9696642999999998</c:v>
                </c:pt>
                <c:pt idx="8224">
                  <c:v>30.5</c:v>
                </c:pt>
                <c:pt idx="8225">
                  <c:v>27.466831500000001</c:v>
                </c:pt>
                <c:pt idx="8226">
                  <c:v>24.576188999999999</c:v>
                </c:pt>
                <c:pt idx="8227">
                  <c:v>26.8420098</c:v>
                </c:pt>
                <c:pt idx="8228">
                  <c:v>25.603508399999999</c:v>
                </c:pt>
                <c:pt idx="8229">
                  <c:v>9.6287383000000002</c:v>
                </c:pt>
                <c:pt idx="8230">
                  <c:v>14.475293600000001</c:v>
                </c:pt>
                <c:pt idx="8231">
                  <c:v>13.160104799999999</c:v>
                </c:pt>
                <c:pt idx="8232">
                  <c:v>15.6589741</c:v>
                </c:pt>
                <c:pt idx="8233">
                  <c:v>26.412376949999999</c:v>
                </c:pt>
                <c:pt idx="8234">
                  <c:v>27.082715799999999</c:v>
                </c:pt>
                <c:pt idx="8235">
                  <c:v>25.167702899999998</c:v>
                </c:pt>
                <c:pt idx="8236">
                  <c:v>23.2232877</c:v>
                </c:pt>
                <c:pt idx="8237">
                  <c:v>22.75</c:v>
                </c:pt>
                <c:pt idx="8238">
                  <c:v>20.952407000000001</c:v>
                </c:pt>
                <c:pt idx="8239">
                  <c:v>21.771883599999999</c:v>
                </c:pt>
                <c:pt idx="8240">
                  <c:v>19.918832949999999</c:v>
                </c:pt>
                <c:pt idx="8241">
                  <c:v>20.0112475</c:v>
                </c:pt>
                <c:pt idx="8242">
                  <c:v>19.4129711</c:v>
                </c:pt>
                <c:pt idx="8243">
                  <c:v>11.9340568</c:v>
                </c:pt>
                <c:pt idx="8244">
                  <c:v>26.9154576</c:v>
                </c:pt>
                <c:pt idx="8245">
                  <c:v>25.604090800000002</c:v>
                </c:pt>
                <c:pt idx="8246">
                  <c:v>10.736186050000001</c:v>
                </c:pt>
                <c:pt idx="8247">
                  <c:v>10.736186050000001</c:v>
                </c:pt>
                <c:pt idx="8248">
                  <c:v>22.5736296</c:v>
                </c:pt>
                <c:pt idx="8249">
                  <c:v>25.581903400000002</c:v>
                </c:pt>
                <c:pt idx="8250">
                  <c:v>25.581903400000002</c:v>
                </c:pt>
                <c:pt idx="8251">
                  <c:v>26.122147250000001</c:v>
                </c:pt>
                <c:pt idx="8252">
                  <c:v>10.799225399999999</c:v>
                </c:pt>
                <c:pt idx="8253">
                  <c:v>27.662825999999999</c:v>
                </c:pt>
                <c:pt idx="8254">
                  <c:v>17.982064399999999</c:v>
                </c:pt>
                <c:pt idx="8255">
                  <c:v>14.475293600000001</c:v>
                </c:pt>
                <c:pt idx="8256">
                  <c:v>14.475293600000001</c:v>
                </c:pt>
                <c:pt idx="8257">
                  <c:v>21.771883599999999</c:v>
                </c:pt>
                <c:pt idx="8258">
                  <c:v>29.680326600000001</c:v>
                </c:pt>
                <c:pt idx="8259">
                  <c:v>23.923286699999998</c:v>
                </c:pt>
                <c:pt idx="8260">
                  <c:v>20.0112475</c:v>
                </c:pt>
                <c:pt idx="8261">
                  <c:v>18.4928092</c:v>
                </c:pt>
                <c:pt idx="8262">
                  <c:v>17.282607899999999</c:v>
                </c:pt>
                <c:pt idx="8263">
                  <c:v>28.015928599999999</c:v>
                </c:pt>
                <c:pt idx="8264">
                  <c:v>10.5</c:v>
                </c:pt>
                <c:pt idx="8265">
                  <c:v>23.329188200000001</c:v>
                </c:pt>
                <c:pt idx="8266">
                  <c:v>26.018946249999999</c:v>
                </c:pt>
                <c:pt idx="8267">
                  <c:v>19.541409649999999</c:v>
                </c:pt>
                <c:pt idx="8268">
                  <c:v>12.87960515</c:v>
                </c:pt>
                <c:pt idx="8269">
                  <c:v>20.952407000000001</c:v>
                </c:pt>
                <c:pt idx="8270">
                  <c:v>26.76777075</c:v>
                </c:pt>
                <c:pt idx="8271">
                  <c:v>19.918832949999999</c:v>
                </c:pt>
                <c:pt idx="8272">
                  <c:v>11.9340568</c:v>
                </c:pt>
                <c:pt idx="8273">
                  <c:v>23.484541249999999</c:v>
                </c:pt>
                <c:pt idx="8274">
                  <c:v>30.211200300000002</c:v>
                </c:pt>
                <c:pt idx="8275">
                  <c:v>13.13014755</c:v>
                </c:pt>
                <c:pt idx="8276">
                  <c:v>12.22721295</c:v>
                </c:pt>
                <c:pt idx="8277">
                  <c:v>11.629177</c:v>
                </c:pt>
                <c:pt idx="8278">
                  <c:v>24</c:v>
                </c:pt>
                <c:pt idx="8279">
                  <c:v>17.982064399999999</c:v>
                </c:pt>
                <c:pt idx="8280">
                  <c:v>27.3</c:v>
                </c:pt>
                <c:pt idx="8281">
                  <c:v>26.76777075</c:v>
                </c:pt>
                <c:pt idx="8282">
                  <c:v>9.9696642999999998</c:v>
                </c:pt>
                <c:pt idx="8283">
                  <c:v>19.5</c:v>
                </c:pt>
                <c:pt idx="8284">
                  <c:v>15.6589741</c:v>
                </c:pt>
                <c:pt idx="8285">
                  <c:v>31.104152599999999</c:v>
                </c:pt>
                <c:pt idx="8286">
                  <c:v>29.969374699999999</c:v>
                </c:pt>
                <c:pt idx="8287">
                  <c:v>24.5</c:v>
                </c:pt>
                <c:pt idx="8288">
                  <c:v>18.991844199999999</c:v>
                </c:pt>
                <c:pt idx="8289">
                  <c:v>31.292010650000002</c:v>
                </c:pt>
                <c:pt idx="8290">
                  <c:v>30.704116800000001</c:v>
                </c:pt>
                <c:pt idx="8291">
                  <c:v>19.4129711</c:v>
                </c:pt>
                <c:pt idx="8292">
                  <c:v>24.91765715</c:v>
                </c:pt>
                <c:pt idx="8293">
                  <c:v>26.9154576</c:v>
                </c:pt>
                <c:pt idx="8294">
                  <c:v>25.604090800000002</c:v>
                </c:pt>
                <c:pt idx="8295">
                  <c:v>27.060785899999999</c:v>
                </c:pt>
                <c:pt idx="8296">
                  <c:v>24.174599300000001</c:v>
                </c:pt>
                <c:pt idx="8297">
                  <c:v>27.3</c:v>
                </c:pt>
                <c:pt idx="8298">
                  <c:v>28.428262350000001</c:v>
                </c:pt>
                <c:pt idx="8299">
                  <c:v>13.3400771</c:v>
                </c:pt>
                <c:pt idx="8300">
                  <c:v>13.007081700000001</c:v>
                </c:pt>
                <c:pt idx="8301">
                  <c:v>14.2266443</c:v>
                </c:pt>
                <c:pt idx="8302">
                  <c:v>22.139831050000002</c:v>
                </c:pt>
                <c:pt idx="8303">
                  <c:v>19.290313650000002</c:v>
                </c:pt>
                <c:pt idx="8304">
                  <c:v>20.761812249999998</c:v>
                </c:pt>
                <c:pt idx="8305">
                  <c:v>29.680326600000001</c:v>
                </c:pt>
                <c:pt idx="8306">
                  <c:v>19.918832949999999</c:v>
                </c:pt>
                <c:pt idx="8307">
                  <c:v>11.9415377</c:v>
                </c:pt>
                <c:pt idx="8308">
                  <c:v>24</c:v>
                </c:pt>
                <c:pt idx="8309">
                  <c:v>19.5</c:v>
                </c:pt>
                <c:pt idx="8310">
                  <c:v>15.6589741</c:v>
                </c:pt>
                <c:pt idx="8311">
                  <c:v>31.104152599999999</c:v>
                </c:pt>
                <c:pt idx="8312">
                  <c:v>29.969374699999999</c:v>
                </c:pt>
                <c:pt idx="8313">
                  <c:v>24.5</c:v>
                </c:pt>
                <c:pt idx="8314">
                  <c:v>18.991844199999999</c:v>
                </c:pt>
                <c:pt idx="8315">
                  <c:v>31.292010650000002</c:v>
                </c:pt>
                <c:pt idx="8316">
                  <c:v>30.704116800000001</c:v>
                </c:pt>
                <c:pt idx="8317">
                  <c:v>19.4129711</c:v>
                </c:pt>
                <c:pt idx="8318">
                  <c:v>24.91765715</c:v>
                </c:pt>
                <c:pt idx="8319">
                  <c:v>26.9154576</c:v>
                </c:pt>
                <c:pt idx="8320">
                  <c:v>27.997083249999999</c:v>
                </c:pt>
                <c:pt idx="8321">
                  <c:v>19.290313650000002</c:v>
                </c:pt>
                <c:pt idx="8322">
                  <c:v>30.370468500000001</c:v>
                </c:pt>
                <c:pt idx="8323">
                  <c:v>12.22721295</c:v>
                </c:pt>
                <c:pt idx="8324">
                  <c:v>29.217556600000002</c:v>
                </c:pt>
                <c:pt idx="8325">
                  <c:v>22.3599134</c:v>
                </c:pt>
                <c:pt idx="8326">
                  <c:v>22.905211399999999</c:v>
                </c:pt>
                <c:pt idx="8327">
                  <c:v>25.220811650000002</c:v>
                </c:pt>
                <c:pt idx="8328">
                  <c:v>11.369204399999999</c:v>
                </c:pt>
                <c:pt idx="8329">
                  <c:v>22.139831050000002</c:v>
                </c:pt>
                <c:pt idx="8330">
                  <c:v>11.9340568</c:v>
                </c:pt>
                <c:pt idx="8331">
                  <c:v>26.9154576</c:v>
                </c:pt>
                <c:pt idx="8332">
                  <c:v>23.329188200000001</c:v>
                </c:pt>
                <c:pt idx="8333">
                  <c:v>17.937509500000001</c:v>
                </c:pt>
                <c:pt idx="8334">
                  <c:v>15.6589741</c:v>
                </c:pt>
                <c:pt idx="8335">
                  <c:v>17.982064399999999</c:v>
                </c:pt>
                <c:pt idx="8336">
                  <c:v>23.25</c:v>
                </c:pt>
                <c:pt idx="8337">
                  <c:v>22.946704700000002</c:v>
                </c:pt>
                <c:pt idx="8338">
                  <c:v>19.918832949999999</c:v>
                </c:pt>
                <c:pt idx="8339">
                  <c:v>16.826991100000001</c:v>
                </c:pt>
                <c:pt idx="8340">
                  <c:v>15.348414399999999</c:v>
                </c:pt>
                <c:pt idx="8341">
                  <c:v>23.809612250000001</c:v>
                </c:pt>
                <c:pt idx="8342">
                  <c:v>19.290313650000002</c:v>
                </c:pt>
                <c:pt idx="8343">
                  <c:v>19.195574149999999</c:v>
                </c:pt>
                <c:pt idx="8344">
                  <c:v>14.475293600000001</c:v>
                </c:pt>
                <c:pt idx="8345">
                  <c:v>27.997083249999999</c:v>
                </c:pt>
                <c:pt idx="8346">
                  <c:v>31.104152599999999</c:v>
                </c:pt>
                <c:pt idx="8347">
                  <c:v>13.3400771</c:v>
                </c:pt>
                <c:pt idx="8348">
                  <c:v>22.297314199999999</c:v>
                </c:pt>
                <c:pt idx="8349">
                  <c:v>23.2232877</c:v>
                </c:pt>
                <c:pt idx="8350">
                  <c:v>22.5584995</c:v>
                </c:pt>
                <c:pt idx="8351">
                  <c:v>22.774889300000002</c:v>
                </c:pt>
                <c:pt idx="8352">
                  <c:v>21.879616200000001</c:v>
                </c:pt>
                <c:pt idx="8353">
                  <c:v>24.5</c:v>
                </c:pt>
                <c:pt idx="8354">
                  <c:v>22.275878899999999</c:v>
                </c:pt>
                <c:pt idx="8355">
                  <c:v>23.522578800000002</c:v>
                </c:pt>
                <c:pt idx="8356">
                  <c:v>30.909015700000001</c:v>
                </c:pt>
                <c:pt idx="8357">
                  <c:v>26.516681049999999</c:v>
                </c:pt>
                <c:pt idx="8358">
                  <c:v>28.6711527</c:v>
                </c:pt>
                <c:pt idx="8359">
                  <c:v>10.330329900000001</c:v>
                </c:pt>
                <c:pt idx="8360">
                  <c:v>11.284224849999999</c:v>
                </c:pt>
                <c:pt idx="8361">
                  <c:v>12.22721295</c:v>
                </c:pt>
                <c:pt idx="8362">
                  <c:v>12.7948109</c:v>
                </c:pt>
                <c:pt idx="8363">
                  <c:v>9.5208936000000008</c:v>
                </c:pt>
                <c:pt idx="8364">
                  <c:v>13.160104799999999</c:v>
                </c:pt>
                <c:pt idx="8365">
                  <c:v>25.167702899999998</c:v>
                </c:pt>
                <c:pt idx="8366">
                  <c:v>25.604090800000002</c:v>
                </c:pt>
                <c:pt idx="8367">
                  <c:v>14.475293600000001</c:v>
                </c:pt>
                <c:pt idx="8368">
                  <c:v>18.1120819</c:v>
                </c:pt>
                <c:pt idx="8369">
                  <c:v>23.583333</c:v>
                </c:pt>
                <c:pt idx="8370">
                  <c:v>29.301826250000001</c:v>
                </c:pt>
                <c:pt idx="8371">
                  <c:v>29.680326600000001</c:v>
                </c:pt>
                <c:pt idx="8372">
                  <c:v>15.857266600000001</c:v>
                </c:pt>
                <c:pt idx="8373">
                  <c:v>13.007081700000001</c:v>
                </c:pt>
                <c:pt idx="8374">
                  <c:v>17.166667</c:v>
                </c:pt>
                <c:pt idx="8375">
                  <c:v>11.715218999999999</c:v>
                </c:pt>
                <c:pt idx="8376">
                  <c:v>11.10684475</c:v>
                </c:pt>
                <c:pt idx="8377">
                  <c:v>26.166667</c:v>
                </c:pt>
                <c:pt idx="8378">
                  <c:v>21.977864199999999</c:v>
                </c:pt>
                <c:pt idx="8379">
                  <c:v>22.946704700000002</c:v>
                </c:pt>
                <c:pt idx="8380">
                  <c:v>22.5</c:v>
                </c:pt>
                <c:pt idx="8381">
                  <c:v>23.25</c:v>
                </c:pt>
                <c:pt idx="8382">
                  <c:v>23.258485700000001</c:v>
                </c:pt>
                <c:pt idx="8383">
                  <c:v>18.991844199999999</c:v>
                </c:pt>
                <c:pt idx="8384">
                  <c:v>32.166666999999997</c:v>
                </c:pt>
                <c:pt idx="8385">
                  <c:v>24.578721000000002</c:v>
                </c:pt>
                <c:pt idx="8386">
                  <c:v>26.469100000000001</c:v>
                </c:pt>
                <c:pt idx="8387">
                  <c:v>25.48877345</c:v>
                </c:pt>
                <c:pt idx="8388">
                  <c:v>10.736186050000001</c:v>
                </c:pt>
                <c:pt idx="8389">
                  <c:v>11.9415377</c:v>
                </c:pt>
                <c:pt idx="8390">
                  <c:v>25.335649100000001</c:v>
                </c:pt>
                <c:pt idx="8391">
                  <c:v>23.559170850000001</c:v>
                </c:pt>
                <c:pt idx="8392">
                  <c:v>22.905211399999999</c:v>
                </c:pt>
                <c:pt idx="8393">
                  <c:v>23.249571400000001</c:v>
                </c:pt>
                <c:pt idx="8394">
                  <c:v>26.473304800000001</c:v>
                </c:pt>
                <c:pt idx="8395">
                  <c:v>17.937509500000001</c:v>
                </c:pt>
                <c:pt idx="8396">
                  <c:v>25.220811650000002</c:v>
                </c:pt>
                <c:pt idx="8397">
                  <c:v>21.879616200000001</c:v>
                </c:pt>
                <c:pt idx="8398">
                  <c:v>25.603508399999999</c:v>
                </c:pt>
                <c:pt idx="8399">
                  <c:v>26.127555149999999</c:v>
                </c:pt>
                <c:pt idx="8400">
                  <c:v>21.191776149999999</c:v>
                </c:pt>
                <c:pt idx="8401">
                  <c:v>22.297314199999999</c:v>
                </c:pt>
                <c:pt idx="8402">
                  <c:v>30.211200300000002</c:v>
                </c:pt>
                <c:pt idx="8403">
                  <c:v>25.375241249999998</c:v>
                </c:pt>
                <c:pt idx="8404">
                  <c:v>31.292010650000002</c:v>
                </c:pt>
                <c:pt idx="8405">
                  <c:v>30.646673700000001</c:v>
                </c:pt>
                <c:pt idx="8406">
                  <c:v>17.982064399999999</c:v>
                </c:pt>
                <c:pt idx="8407">
                  <c:v>27.8</c:v>
                </c:pt>
                <c:pt idx="8408">
                  <c:v>22.600150200000002</c:v>
                </c:pt>
                <c:pt idx="8409">
                  <c:v>26.122147250000001</c:v>
                </c:pt>
                <c:pt idx="8410">
                  <c:v>11.9415377</c:v>
                </c:pt>
                <c:pt idx="8411">
                  <c:v>27.43719385</c:v>
                </c:pt>
                <c:pt idx="8412">
                  <c:v>25.4381302</c:v>
                </c:pt>
                <c:pt idx="8413">
                  <c:v>14.475293600000001</c:v>
                </c:pt>
                <c:pt idx="8414">
                  <c:v>23.583333</c:v>
                </c:pt>
                <c:pt idx="8415">
                  <c:v>19.290313650000002</c:v>
                </c:pt>
                <c:pt idx="8416">
                  <c:v>26.473304800000001</c:v>
                </c:pt>
                <c:pt idx="8417">
                  <c:v>24</c:v>
                </c:pt>
                <c:pt idx="8418">
                  <c:v>19.5</c:v>
                </c:pt>
                <c:pt idx="8419">
                  <c:v>17.982064399999999</c:v>
                </c:pt>
                <c:pt idx="8420">
                  <c:v>21.106041300000001</c:v>
                </c:pt>
                <c:pt idx="8421">
                  <c:v>18.723202300000001</c:v>
                </c:pt>
                <c:pt idx="8422">
                  <c:v>31.292010650000002</c:v>
                </c:pt>
                <c:pt idx="8423">
                  <c:v>25.48877345</c:v>
                </c:pt>
                <c:pt idx="8424">
                  <c:v>24.174599300000001</c:v>
                </c:pt>
                <c:pt idx="8425">
                  <c:v>27.484459699999999</c:v>
                </c:pt>
                <c:pt idx="8426">
                  <c:v>10.5</c:v>
                </c:pt>
                <c:pt idx="8427">
                  <c:v>25.335649100000001</c:v>
                </c:pt>
                <c:pt idx="8428">
                  <c:v>25.6093239</c:v>
                </c:pt>
                <c:pt idx="8429">
                  <c:v>31.104152599999999</c:v>
                </c:pt>
                <c:pt idx="8430">
                  <c:v>33.144911200000003</c:v>
                </c:pt>
                <c:pt idx="8431">
                  <c:v>14.724474150000001</c:v>
                </c:pt>
                <c:pt idx="8432">
                  <c:v>15.857266600000001</c:v>
                </c:pt>
                <c:pt idx="8433">
                  <c:v>30.909015700000001</c:v>
                </c:pt>
                <c:pt idx="8434">
                  <c:v>11.7564329</c:v>
                </c:pt>
                <c:pt idx="8435">
                  <c:v>25.75</c:v>
                </c:pt>
                <c:pt idx="8436">
                  <c:v>29.294782949999998</c:v>
                </c:pt>
                <c:pt idx="8437">
                  <c:v>24</c:v>
                </c:pt>
                <c:pt idx="8438">
                  <c:v>23.0216238</c:v>
                </c:pt>
                <c:pt idx="8439">
                  <c:v>21.25</c:v>
                </c:pt>
                <c:pt idx="8440">
                  <c:v>12.38217745</c:v>
                </c:pt>
                <c:pt idx="8441">
                  <c:v>26.9154576</c:v>
                </c:pt>
                <c:pt idx="8442">
                  <c:v>27.33857665</c:v>
                </c:pt>
                <c:pt idx="8443">
                  <c:v>28.416667</c:v>
                </c:pt>
                <c:pt idx="8444">
                  <c:v>24.578721000000002</c:v>
                </c:pt>
                <c:pt idx="8445">
                  <c:v>24.174599300000001</c:v>
                </c:pt>
                <c:pt idx="8446">
                  <c:v>20.952407000000001</c:v>
                </c:pt>
                <c:pt idx="8447">
                  <c:v>24.5</c:v>
                </c:pt>
                <c:pt idx="8448">
                  <c:v>24.5</c:v>
                </c:pt>
                <c:pt idx="8449">
                  <c:v>23.87167135</c:v>
                </c:pt>
                <c:pt idx="8450">
                  <c:v>33.909931899999997</c:v>
                </c:pt>
                <c:pt idx="8451">
                  <c:v>23.3002343</c:v>
                </c:pt>
                <c:pt idx="8452">
                  <c:v>25.375241249999998</c:v>
                </c:pt>
                <c:pt idx="8453">
                  <c:v>19.172095850000002</c:v>
                </c:pt>
                <c:pt idx="8454">
                  <c:v>22.5584995</c:v>
                </c:pt>
                <c:pt idx="8455">
                  <c:v>18.1120819</c:v>
                </c:pt>
                <c:pt idx="8456">
                  <c:v>17.982064399999999</c:v>
                </c:pt>
                <c:pt idx="8457">
                  <c:v>25.220811650000002</c:v>
                </c:pt>
                <c:pt idx="8458">
                  <c:v>21.517410399999999</c:v>
                </c:pt>
                <c:pt idx="8459">
                  <c:v>29.680326600000001</c:v>
                </c:pt>
                <c:pt idx="8460">
                  <c:v>11.715218999999999</c:v>
                </c:pt>
                <c:pt idx="8461">
                  <c:v>21.131702350000001</c:v>
                </c:pt>
                <c:pt idx="8462">
                  <c:v>19.194329400000001</c:v>
                </c:pt>
                <c:pt idx="8463">
                  <c:v>24.578721000000002</c:v>
                </c:pt>
                <c:pt idx="8464">
                  <c:v>22.576066900000001</c:v>
                </c:pt>
                <c:pt idx="8465">
                  <c:v>19.194329400000001</c:v>
                </c:pt>
                <c:pt idx="8466">
                  <c:v>26.701064200000001</c:v>
                </c:pt>
                <c:pt idx="8467">
                  <c:v>28.6711527</c:v>
                </c:pt>
                <c:pt idx="8468">
                  <c:v>27.109666900000001</c:v>
                </c:pt>
                <c:pt idx="8469">
                  <c:v>23.484541249999999</c:v>
                </c:pt>
                <c:pt idx="8470">
                  <c:v>22.3599134</c:v>
                </c:pt>
                <c:pt idx="8471">
                  <c:v>24</c:v>
                </c:pt>
                <c:pt idx="8472">
                  <c:v>18.1120819</c:v>
                </c:pt>
                <c:pt idx="8473">
                  <c:v>26.76777075</c:v>
                </c:pt>
                <c:pt idx="8474">
                  <c:v>26.264987949999998</c:v>
                </c:pt>
                <c:pt idx="8475">
                  <c:v>21.191776149999999</c:v>
                </c:pt>
                <c:pt idx="8476">
                  <c:v>15.348414399999999</c:v>
                </c:pt>
                <c:pt idx="8477">
                  <c:v>23.522578800000002</c:v>
                </c:pt>
                <c:pt idx="8478">
                  <c:v>24.756717999999999</c:v>
                </c:pt>
                <c:pt idx="8479">
                  <c:v>12.22721295</c:v>
                </c:pt>
                <c:pt idx="8480">
                  <c:v>11.1147893</c:v>
                </c:pt>
                <c:pt idx="8481">
                  <c:v>11.0600516</c:v>
                </c:pt>
                <c:pt idx="8482">
                  <c:v>26.473304800000001</c:v>
                </c:pt>
                <c:pt idx="8483">
                  <c:v>22.642931000000001</c:v>
                </c:pt>
                <c:pt idx="8484">
                  <c:v>23.484541249999999</c:v>
                </c:pt>
                <c:pt idx="8485">
                  <c:v>27.484459699999999</c:v>
                </c:pt>
                <c:pt idx="8486">
                  <c:v>30.729843949999999</c:v>
                </c:pt>
                <c:pt idx="8487">
                  <c:v>15.454050499999999</c:v>
                </c:pt>
                <c:pt idx="8488">
                  <c:v>15.857266600000001</c:v>
                </c:pt>
                <c:pt idx="8489">
                  <c:v>17.282607899999999</c:v>
                </c:pt>
                <c:pt idx="8490">
                  <c:v>11.0600516</c:v>
                </c:pt>
                <c:pt idx="8491">
                  <c:v>23.484541249999999</c:v>
                </c:pt>
                <c:pt idx="8492">
                  <c:v>20.952407000000001</c:v>
                </c:pt>
                <c:pt idx="8493">
                  <c:v>29.680326600000001</c:v>
                </c:pt>
                <c:pt idx="8494">
                  <c:v>23.484541249999999</c:v>
                </c:pt>
                <c:pt idx="8495">
                  <c:v>22.3599134</c:v>
                </c:pt>
                <c:pt idx="8496">
                  <c:v>24.029488499999999</c:v>
                </c:pt>
                <c:pt idx="8497">
                  <c:v>27.082715799999999</c:v>
                </c:pt>
                <c:pt idx="8498">
                  <c:v>22.305326300000001</c:v>
                </c:pt>
                <c:pt idx="8499">
                  <c:v>22.905211399999999</c:v>
                </c:pt>
                <c:pt idx="8500">
                  <c:v>15.857266600000001</c:v>
                </c:pt>
                <c:pt idx="8501">
                  <c:v>18.083333</c:v>
                </c:pt>
                <c:pt idx="8502">
                  <c:v>14.2266443</c:v>
                </c:pt>
                <c:pt idx="8503">
                  <c:v>17.166667</c:v>
                </c:pt>
                <c:pt idx="8504">
                  <c:v>22.766544400000001</c:v>
                </c:pt>
                <c:pt idx="8505">
                  <c:v>28.015928599999999</c:v>
                </c:pt>
                <c:pt idx="8506">
                  <c:v>27.028016149999999</c:v>
                </c:pt>
                <c:pt idx="8507">
                  <c:v>9.3895523000000001</c:v>
                </c:pt>
                <c:pt idx="8508">
                  <c:v>30.3255646</c:v>
                </c:pt>
                <c:pt idx="8509">
                  <c:v>28.416667</c:v>
                </c:pt>
                <c:pt idx="8510">
                  <c:v>26.575503650000002</c:v>
                </c:pt>
                <c:pt idx="8511">
                  <c:v>27.109666900000001</c:v>
                </c:pt>
                <c:pt idx="8512">
                  <c:v>25.75</c:v>
                </c:pt>
                <c:pt idx="8513">
                  <c:v>30.729843949999999</c:v>
                </c:pt>
                <c:pt idx="8514">
                  <c:v>29.680326600000001</c:v>
                </c:pt>
                <c:pt idx="8515">
                  <c:v>29.294782949999998</c:v>
                </c:pt>
                <c:pt idx="8516">
                  <c:v>22.642931000000001</c:v>
                </c:pt>
                <c:pt idx="8517">
                  <c:v>23.484541249999999</c:v>
                </c:pt>
                <c:pt idx="8518">
                  <c:v>26.473304800000001</c:v>
                </c:pt>
                <c:pt idx="8519">
                  <c:v>22.305326300000001</c:v>
                </c:pt>
                <c:pt idx="8520">
                  <c:v>21.825599</c:v>
                </c:pt>
                <c:pt idx="8521">
                  <c:v>23.13195425</c:v>
                </c:pt>
                <c:pt idx="8522">
                  <c:v>13.4923257</c:v>
                </c:pt>
                <c:pt idx="8523">
                  <c:v>26.76777075</c:v>
                </c:pt>
                <c:pt idx="8524">
                  <c:v>26.127555149999999</c:v>
                </c:pt>
                <c:pt idx="8525">
                  <c:v>26.963889850000001</c:v>
                </c:pt>
                <c:pt idx="8526">
                  <c:v>21.75</c:v>
                </c:pt>
                <c:pt idx="8527">
                  <c:v>22.75</c:v>
                </c:pt>
                <c:pt idx="8528">
                  <c:v>17.849906650000001</c:v>
                </c:pt>
                <c:pt idx="8529">
                  <c:v>25.581903400000002</c:v>
                </c:pt>
                <c:pt idx="8530">
                  <c:v>29.294782949999998</c:v>
                </c:pt>
                <c:pt idx="8531">
                  <c:v>30.729843949999999</c:v>
                </c:pt>
                <c:pt idx="8532">
                  <c:v>27.028016149999999</c:v>
                </c:pt>
                <c:pt idx="8533">
                  <c:v>23.484541249999999</c:v>
                </c:pt>
                <c:pt idx="8534">
                  <c:v>23.484541249999999</c:v>
                </c:pt>
                <c:pt idx="8535">
                  <c:v>26.473304800000001</c:v>
                </c:pt>
                <c:pt idx="8536">
                  <c:v>22.905211399999999</c:v>
                </c:pt>
                <c:pt idx="8537">
                  <c:v>21.517410399999999</c:v>
                </c:pt>
                <c:pt idx="8538">
                  <c:v>13.3400771</c:v>
                </c:pt>
                <c:pt idx="8539">
                  <c:v>21.977864199999999</c:v>
                </c:pt>
                <c:pt idx="8540">
                  <c:v>17.937509500000001</c:v>
                </c:pt>
                <c:pt idx="8541">
                  <c:v>15.454050499999999</c:v>
                </c:pt>
                <c:pt idx="8542">
                  <c:v>18.4928092</c:v>
                </c:pt>
                <c:pt idx="8543">
                  <c:v>21.149813399999999</c:v>
                </c:pt>
                <c:pt idx="8544">
                  <c:v>11.7564329</c:v>
                </c:pt>
                <c:pt idx="8545">
                  <c:v>28.6711527</c:v>
                </c:pt>
                <c:pt idx="8546">
                  <c:v>30.729843949999999</c:v>
                </c:pt>
                <c:pt idx="8547">
                  <c:v>21.825599</c:v>
                </c:pt>
                <c:pt idx="8548">
                  <c:v>20.271252100000002</c:v>
                </c:pt>
                <c:pt idx="8549">
                  <c:v>20.866667</c:v>
                </c:pt>
                <c:pt idx="8550">
                  <c:v>21.517410399999999</c:v>
                </c:pt>
                <c:pt idx="8551">
                  <c:v>21.867846400000001</c:v>
                </c:pt>
                <c:pt idx="8552">
                  <c:v>22.8092139</c:v>
                </c:pt>
                <c:pt idx="8553">
                  <c:v>21.131702350000001</c:v>
                </c:pt>
                <c:pt idx="8554">
                  <c:v>17.722251700000001</c:v>
                </c:pt>
                <c:pt idx="8555">
                  <c:v>27.484459699999999</c:v>
                </c:pt>
                <c:pt idx="8556">
                  <c:v>26.701064200000001</c:v>
                </c:pt>
                <c:pt idx="8557">
                  <c:v>28.068311649999998</c:v>
                </c:pt>
                <c:pt idx="8558">
                  <c:v>12.22721295</c:v>
                </c:pt>
                <c:pt idx="8559">
                  <c:v>26.473304800000001</c:v>
                </c:pt>
                <c:pt idx="8560">
                  <c:v>17.722251700000001</c:v>
                </c:pt>
                <c:pt idx="8561">
                  <c:v>15.6589741</c:v>
                </c:pt>
                <c:pt idx="8562">
                  <c:v>26.963889850000001</c:v>
                </c:pt>
                <c:pt idx="8563">
                  <c:v>22.305326300000001</c:v>
                </c:pt>
                <c:pt idx="8564">
                  <c:v>20.0112475</c:v>
                </c:pt>
                <c:pt idx="8565">
                  <c:v>19.194329400000001</c:v>
                </c:pt>
                <c:pt idx="8566">
                  <c:v>12.22721295</c:v>
                </c:pt>
                <c:pt idx="8567">
                  <c:v>22.905211399999999</c:v>
                </c:pt>
                <c:pt idx="8568">
                  <c:v>26.473304800000001</c:v>
                </c:pt>
                <c:pt idx="8569">
                  <c:v>12.976793600000001</c:v>
                </c:pt>
                <c:pt idx="8570">
                  <c:v>15.248541299999999</c:v>
                </c:pt>
                <c:pt idx="8571">
                  <c:v>26.76777075</c:v>
                </c:pt>
                <c:pt idx="8572">
                  <c:v>22.8092139</c:v>
                </c:pt>
                <c:pt idx="8573">
                  <c:v>28.428262350000001</c:v>
                </c:pt>
                <c:pt idx="8574">
                  <c:v>26.701064200000001</c:v>
                </c:pt>
                <c:pt idx="8575">
                  <c:v>17.982064399999999</c:v>
                </c:pt>
                <c:pt idx="8576">
                  <c:v>17.722251700000001</c:v>
                </c:pt>
                <c:pt idx="8577">
                  <c:v>11.7564329</c:v>
                </c:pt>
                <c:pt idx="8578">
                  <c:v>26.76777075</c:v>
                </c:pt>
                <c:pt idx="8579">
                  <c:v>26.963889850000001</c:v>
                </c:pt>
                <c:pt idx="8580">
                  <c:v>30.729843949999999</c:v>
                </c:pt>
                <c:pt idx="8581">
                  <c:v>21.977864199999999</c:v>
                </c:pt>
                <c:pt idx="8582">
                  <c:v>11.9415377</c:v>
                </c:pt>
                <c:pt idx="8583">
                  <c:v>23.484541249999999</c:v>
                </c:pt>
                <c:pt idx="8584">
                  <c:v>26.473304800000001</c:v>
                </c:pt>
                <c:pt idx="8585">
                  <c:v>18.1120819</c:v>
                </c:pt>
                <c:pt idx="8586">
                  <c:v>20.866667</c:v>
                </c:pt>
                <c:pt idx="8587">
                  <c:v>21.825599</c:v>
                </c:pt>
                <c:pt idx="8588">
                  <c:v>16.702841200000002</c:v>
                </c:pt>
                <c:pt idx="8589">
                  <c:v>18.991844199999999</c:v>
                </c:pt>
                <c:pt idx="8590">
                  <c:v>25.220811650000002</c:v>
                </c:pt>
                <c:pt idx="8591">
                  <c:v>22.8092139</c:v>
                </c:pt>
                <c:pt idx="8592">
                  <c:v>22.642931000000001</c:v>
                </c:pt>
                <c:pt idx="8593">
                  <c:v>13.160104799999999</c:v>
                </c:pt>
                <c:pt idx="8594">
                  <c:v>26.264987949999998</c:v>
                </c:pt>
                <c:pt idx="8595">
                  <c:v>13.6102243</c:v>
                </c:pt>
                <c:pt idx="8596">
                  <c:v>12.5238888</c:v>
                </c:pt>
                <c:pt idx="8597">
                  <c:v>26.76777075</c:v>
                </c:pt>
                <c:pt idx="8598">
                  <c:v>13.1367201</c:v>
                </c:pt>
                <c:pt idx="8599">
                  <c:v>11.9340568</c:v>
                </c:pt>
                <c:pt idx="8600">
                  <c:v>22.8092139</c:v>
                </c:pt>
                <c:pt idx="8601">
                  <c:v>21.131702350000001</c:v>
                </c:pt>
                <c:pt idx="8602">
                  <c:v>19.194329400000001</c:v>
                </c:pt>
                <c:pt idx="8603">
                  <c:v>24.2538512</c:v>
                </c:pt>
                <c:pt idx="8604">
                  <c:v>11.9415377</c:v>
                </c:pt>
                <c:pt idx="8605">
                  <c:v>23.13195425</c:v>
                </c:pt>
                <c:pt idx="8606">
                  <c:v>23.13195425</c:v>
                </c:pt>
                <c:pt idx="8607">
                  <c:v>24</c:v>
                </c:pt>
                <c:pt idx="8608">
                  <c:v>24.174599300000001</c:v>
                </c:pt>
                <c:pt idx="8609">
                  <c:v>26.166667</c:v>
                </c:pt>
                <c:pt idx="8610">
                  <c:v>26.5</c:v>
                </c:pt>
                <c:pt idx="8611">
                  <c:v>30.729843949999999</c:v>
                </c:pt>
                <c:pt idx="8612">
                  <c:v>13.4923257</c:v>
                </c:pt>
                <c:pt idx="8613">
                  <c:v>26.304149150000001</c:v>
                </c:pt>
                <c:pt idx="8614">
                  <c:v>21.517410399999999</c:v>
                </c:pt>
                <c:pt idx="8615">
                  <c:v>22.75</c:v>
                </c:pt>
                <c:pt idx="8616">
                  <c:v>13.6102243</c:v>
                </c:pt>
                <c:pt idx="8617">
                  <c:v>13.3400771</c:v>
                </c:pt>
                <c:pt idx="8618">
                  <c:v>13.1367201</c:v>
                </c:pt>
                <c:pt idx="8619">
                  <c:v>22.685366250000001</c:v>
                </c:pt>
                <c:pt idx="8620">
                  <c:v>10.330329900000001</c:v>
                </c:pt>
                <c:pt idx="8621">
                  <c:v>27.484459699999999</c:v>
                </c:pt>
                <c:pt idx="8622">
                  <c:v>26.701064200000001</c:v>
                </c:pt>
                <c:pt idx="8623">
                  <c:v>26.5</c:v>
                </c:pt>
                <c:pt idx="8624">
                  <c:v>23.13195425</c:v>
                </c:pt>
                <c:pt idx="8625">
                  <c:v>26.963889850000001</c:v>
                </c:pt>
                <c:pt idx="8626">
                  <c:v>26.757792500000001</c:v>
                </c:pt>
                <c:pt idx="8627">
                  <c:v>26.5</c:v>
                </c:pt>
                <c:pt idx="8628">
                  <c:v>22.5</c:v>
                </c:pt>
                <c:pt idx="8629">
                  <c:v>10.786026700000001</c:v>
                </c:pt>
                <c:pt idx="8630">
                  <c:v>13.160104799999999</c:v>
                </c:pt>
                <c:pt idx="8631">
                  <c:v>26.757792500000001</c:v>
                </c:pt>
                <c:pt idx="8632">
                  <c:v>21.825599</c:v>
                </c:pt>
                <c:pt idx="8633">
                  <c:v>28.416667</c:v>
                </c:pt>
                <c:pt idx="8634">
                  <c:v>28.015928599999999</c:v>
                </c:pt>
                <c:pt idx="8635">
                  <c:v>24.5</c:v>
                </c:pt>
                <c:pt idx="8636">
                  <c:v>10.736186050000001</c:v>
                </c:pt>
                <c:pt idx="8637">
                  <c:v>11.9415377</c:v>
                </c:pt>
                <c:pt idx="8638">
                  <c:v>11.7564329</c:v>
                </c:pt>
                <c:pt idx="8639">
                  <c:v>23.249571400000001</c:v>
                </c:pt>
                <c:pt idx="8640">
                  <c:v>28.015928599999999</c:v>
                </c:pt>
                <c:pt idx="8641">
                  <c:v>9.8512310000000003</c:v>
                </c:pt>
                <c:pt idx="8642">
                  <c:v>21.825599</c:v>
                </c:pt>
                <c:pt idx="8643">
                  <c:v>26.5</c:v>
                </c:pt>
                <c:pt idx="8644">
                  <c:v>23.0216238</c:v>
                </c:pt>
                <c:pt idx="8645">
                  <c:v>26.203724699999999</c:v>
                </c:pt>
                <c:pt idx="8646">
                  <c:v>13.007081700000001</c:v>
                </c:pt>
                <c:pt idx="8647">
                  <c:v>12.38217745</c:v>
                </c:pt>
                <c:pt idx="8648">
                  <c:v>17.166667</c:v>
                </c:pt>
                <c:pt idx="8649">
                  <c:v>11.9415377</c:v>
                </c:pt>
                <c:pt idx="8650">
                  <c:v>23.249571400000001</c:v>
                </c:pt>
                <c:pt idx="8651">
                  <c:v>22.4732415</c:v>
                </c:pt>
                <c:pt idx="8652">
                  <c:v>26.757792500000001</c:v>
                </c:pt>
                <c:pt idx="8653">
                  <c:v>14.475293600000001</c:v>
                </c:pt>
                <c:pt idx="8654">
                  <c:v>19.5</c:v>
                </c:pt>
                <c:pt idx="8655">
                  <c:v>15.6589741</c:v>
                </c:pt>
                <c:pt idx="8656">
                  <c:v>21.517410399999999</c:v>
                </c:pt>
                <c:pt idx="8657">
                  <c:v>22.75</c:v>
                </c:pt>
                <c:pt idx="8658">
                  <c:v>31.687995999999998</c:v>
                </c:pt>
                <c:pt idx="8659">
                  <c:v>18.083333</c:v>
                </c:pt>
                <c:pt idx="8660">
                  <c:v>30.704116800000001</c:v>
                </c:pt>
                <c:pt idx="8661">
                  <c:v>29.576025399999999</c:v>
                </c:pt>
                <c:pt idx="8662">
                  <c:v>26.9154576</c:v>
                </c:pt>
                <c:pt idx="8663">
                  <c:v>11.284224849999999</c:v>
                </c:pt>
                <c:pt idx="8664">
                  <c:v>12.7948109</c:v>
                </c:pt>
                <c:pt idx="8665">
                  <c:v>9.5208936000000008</c:v>
                </c:pt>
                <c:pt idx="8666">
                  <c:v>11.8763836</c:v>
                </c:pt>
                <c:pt idx="8667">
                  <c:v>16.826991100000001</c:v>
                </c:pt>
                <c:pt idx="8668">
                  <c:v>22.275878899999999</c:v>
                </c:pt>
                <c:pt idx="8669">
                  <c:v>13.4923257</c:v>
                </c:pt>
                <c:pt idx="8670">
                  <c:v>15.6589741</c:v>
                </c:pt>
                <c:pt idx="8671">
                  <c:v>32.503849500000001</c:v>
                </c:pt>
                <c:pt idx="8672">
                  <c:v>14.4679807</c:v>
                </c:pt>
                <c:pt idx="8673">
                  <c:v>13.3400771</c:v>
                </c:pt>
                <c:pt idx="8674">
                  <c:v>16.826991100000001</c:v>
                </c:pt>
                <c:pt idx="8675">
                  <c:v>11.284224849999999</c:v>
                </c:pt>
                <c:pt idx="8676">
                  <c:v>13.3400771</c:v>
                </c:pt>
                <c:pt idx="8677">
                  <c:v>11.0600516</c:v>
                </c:pt>
                <c:pt idx="8678">
                  <c:v>11.148906200000001</c:v>
                </c:pt>
                <c:pt idx="8679">
                  <c:v>26.412376949999999</c:v>
                </c:pt>
                <c:pt idx="8680">
                  <c:v>14.4679807</c:v>
                </c:pt>
                <c:pt idx="8681">
                  <c:v>14.4679807</c:v>
                </c:pt>
                <c:pt idx="8682">
                  <c:v>26.203724699999999</c:v>
                </c:pt>
                <c:pt idx="8683">
                  <c:v>29.585871000000001</c:v>
                </c:pt>
                <c:pt idx="8684">
                  <c:v>23.329188200000001</c:v>
                </c:pt>
                <c:pt idx="8685">
                  <c:v>16.826991100000001</c:v>
                </c:pt>
                <c:pt idx="8686">
                  <c:v>14.475293600000001</c:v>
                </c:pt>
                <c:pt idx="8687">
                  <c:v>26.127555149999999</c:v>
                </c:pt>
                <c:pt idx="8688">
                  <c:v>28.176958899999999</c:v>
                </c:pt>
                <c:pt idx="8689">
                  <c:v>31.6723392</c:v>
                </c:pt>
                <c:pt idx="8690">
                  <c:v>21.879616200000001</c:v>
                </c:pt>
                <c:pt idx="8691">
                  <c:v>24.265130599999999</c:v>
                </c:pt>
                <c:pt idx="8692">
                  <c:v>26.166667</c:v>
                </c:pt>
                <c:pt idx="8693">
                  <c:v>23.492945299999999</c:v>
                </c:pt>
                <c:pt idx="8694">
                  <c:v>12.518883499999999</c:v>
                </c:pt>
                <c:pt idx="8695">
                  <c:v>10.786026700000001</c:v>
                </c:pt>
                <c:pt idx="8696">
                  <c:v>29.912351350000002</c:v>
                </c:pt>
                <c:pt idx="8697">
                  <c:v>23.484541249999999</c:v>
                </c:pt>
                <c:pt idx="8698">
                  <c:v>26.404900949999998</c:v>
                </c:pt>
                <c:pt idx="8699">
                  <c:v>22.907368649999999</c:v>
                </c:pt>
                <c:pt idx="8700">
                  <c:v>22.275878899999999</c:v>
                </c:pt>
                <c:pt idx="8701">
                  <c:v>29.703095000000001</c:v>
                </c:pt>
                <c:pt idx="8702">
                  <c:v>29.703095000000001</c:v>
                </c:pt>
                <c:pt idx="8703">
                  <c:v>26.412376949999999</c:v>
                </c:pt>
                <c:pt idx="8704">
                  <c:v>23.329188200000001</c:v>
                </c:pt>
                <c:pt idx="8705">
                  <c:v>22.576066900000001</c:v>
                </c:pt>
                <c:pt idx="8706">
                  <c:v>22.062174450000001</c:v>
                </c:pt>
                <c:pt idx="8707">
                  <c:v>19.5</c:v>
                </c:pt>
                <c:pt idx="8708">
                  <c:v>14.475293600000001</c:v>
                </c:pt>
                <c:pt idx="8709">
                  <c:v>20.420004850000002</c:v>
                </c:pt>
                <c:pt idx="8710">
                  <c:v>21.771883599999999</c:v>
                </c:pt>
                <c:pt idx="8711">
                  <c:v>21.771883599999999</c:v>
                </c:pt>
                <c:pt idx="8712">
                  <c:v>16.826991100000001</c:v>
                </c:pt>
                <c:pt idx="8713">
                  <c:v>15.348414399999999</c:v>
                </c:pt>
                <c:pt idx="8714">
                  <c:v>30.370468500000001</c:v>
                </c:pt>
                <c:pt idx="8715">
                  <c:v>11.7564329</c:v>
                </c:pt>
                <c:pt idx="8716">
                  <c:v>9.9696642999999998</c:v>
                </c:pt>
                <c:pt idx="8717">
                  <c:v>9.5398669999999992</c:v>
                </c:pt>
                <c:pt idx="8718">
                  <c:v>11.0600516</c:v>
                </c:pt>
                <c:pt idx="8719">
                  <c:v>29.703095000000001</c:v>
                </c:pt>
                <c:pt idx="8720">
                  <c:v>15.857266600000001</c:v>
                </c:pt>
                <c:pt idx="8721">
                  <c:v>14.4679807</c:v>
                </c:pt>
                <c:pt idx="8722">
                  <c:v>22.118179900000001</c:v>
                </c:pt>
                <c:pt idx="8723">
                  <c:v>30.704116800000001</c:v>
                </c:pt>
                <c:pt idx="8724">
                  <c:v>19.5</c:v>
                </c:pt>
                <c:pt idx="8725">
                  <c:v>30.2093363</c:v>
                </c:pt>
                <c:pt idx="8726">
                  <c:v>24.71779695</c:v>
                </c:pt>
                <c:pt idx="8727">
                  <c:v>11.0600516</c:v>
                </c:pt>
                <c:pt idx="8728">
                  <c:v>9.5208936000000008</c:v>
                </c:pt>
                <c:pt idx="8729">
                  <c:v>27.484459699999999</c:v>
                </c:pt>
                <c:pt idx="8730">
                  <c:v>18.75</c:v>
                </c:pt>
                <c:pt idx="8731">
                  <c:v>20.866667</c:v>
                </c:pt>
                <c:pt idx="8732">
                  <c:v>13.318014</c:v>
                </c:pt>
                <c:pt idx="8733">
                  <c:v>14.4679807</c:v>
                </c:pt>
                <c:pt idx="8734">
                  <c:v>18.083333</c:v>
                </c:pt>
                <c:pt idx="8735">
                  <c:v>23.741865449999999</c:v>
                </c:pt>
                <c:pt idx="8736">
                  <c:v>21.879616200000001</c:v>
                </c:pt>
                <c:pt idx="8737">
                  <c:v>21.879616200000001</c:v>
                </c:pt>
                <c:pt idx="8738">
                  <c:v>22.275878899999999</c:v>
                </c:pt>
                <c:pt idx="8739">
                  <c:v>20.154059400000001</c:v>
                </c:pt>
                <c:pt idx="8740">
                  <c:v>22.576066900000001</c:v>
                </c:pt>
                <c:pt idx="8741">
                  <c:v>15.219613649999999</c:v>
                </c:pt>
                <c:pt idx="8742">
                  <c:v>15.857266600000001</c:v>
                </c:pt>
                <c:pt idx="8743">
                  <c:v>15.348414399999999</c:v>
                </c:pt>
                <c:pt idx="8744">
                  <c:v>14.2266443</c:v>
                </c:pt>
                <c:pt idx="8745">
                  <c:v>14.2266443</c:v>
                </c:pt>
                <c:pt idx="8746">
                  <c:v>28.206144299999998</c:v>
                </c:pt>
                <c:pt idx="8747">
                  <c:v>21.311883900000002</c:v>
                </c:pt>
                <c:pt idx="8748">
                  <c:v>24.75</c:v>
                </c:pt>
                <c:pt idx="8749">
                  <c:v>22.5</c:v>
                </c:pt>
                <c:pt idx="8750">
                  <c:v>26.203724699999999</c:v>
                </c:pt>
                <c:pt idx="8751">
                  <c:v>23.3002343</c:v>
                </c:pt>
                <c:pt idx="8752">
                  <c:v>31.338095899999999</c:v>
                </c:pt>
                <c:pt idx="8753">
                  <c:v>11.245055799999999</c:v>
                </c:pt>
                <c:pt idx="8754">
                  <c:v>21.311883900000002</c:v>
                </c:pt>
                <c:pt idx="8755">
                  <c:v>22.5</c:v>
                </c:pt>
                <c:pt idx="8756">
                  <c:v>21.977864199999999</c:v>
                </c:pt>
                <c:pt idx="8757">
                  <c:v>23.809612250000001</c:v>
                </c:pt>
                <c:pt idx="8758">
                  <c:v>22.275878899999999</c:v>
                </c:pt>
                <c:pt idx="8759">
                  <c:v>23.643193050000001</c:v>
                </c:pt>
                <c:pt idx="8760">
                  <c:v>30.909015700000001</c:v>
                </c:pt>
                <c:pt idx="8761">
                  <c:v>26.9154576</c:v>
                </c:pt>
                <c:pt idx="8762">
                  <c:v>27.25264095</c:v>
                </c:pt>
                <c:pt idx="8763">
                  <c:v>26.122147250000001</c:v>
                </c:pt>
                <c:pt idx="8764">
                  <c:v>30.729104899999999</c:v>
                </c:pt>
                <c:pt idx="8765">
                  <c:v>15.857266600000001</c:v>
                </c:pt>
                <c:pt idx="8766">
                  <c:v>21.989340250000001</c:v>
                </c:pt>
                <c:pt idx="8767">
                  <c:v>23.1608938</c:v>
                </c:pt>
                <c:pt idx="8768">
                  <c:v>26.479586099999999</c:v>
                </c:pt>
                <c:pt idx="8769">
                  <c:v>21.347763400000002</c:v>
                </c:pt>
                <c:pt idx="8770">
                  <c:v>26.9154576</c:v>
                </c:pt>
                <c:pt idx="8771">
                  <c:v>24.578721000000002</c:v>
                </c:pt>
                <c:pt idx="8772">
                  <c:v>27.028016149999999</c:v>
                </c:pt>
                <c:pt idx="8773">
                  <c:v>22.905211399999999</c:v>
                </c:pt>
                <c:pt idx="8774">
                  <c:v>17.937509500000001</c:v>
                </c:pt>
                <c:pt idx="8775">
                  <c:v>26.75</c:v>
                </c:pt>
                <c:pt idx="8776">
                  <c:v>28.533641549999999</c:v>
                </c:pt>
                <c:pt idx="8777">
                  <c:v>15.857266600000001</c:v>
                </c:pt>
                <c:pt idx="8778">
                  <c:v>30.783986599999999</c:v>
                </c:pt>
                <c:pt idx="8779">
                  <c:v>11.0600516</c:v>
                </c:pt>
                <c:pt idx="8780">
                  <c:v>9.5208936000000008</c:v>
                </c:pt>
                <c:pt idx="8781">
                  <c:v>10.9301522</c:v>
                </c:pt>
                <c:pt idx="8782">
                  <c:v>9.9696642999999998</c:v>
                </c:pt>
                <c:pt idx="8783">
                  <c:v>23.916667</c:v>
                </c:pt>
                <c:pt idx="8784">
                  <c:v>15.454050499999999</c:v>
                </c:pt>
                <c:pt idx="8785">
                  <c:v>29.294782949999998</c:v>
                </c:pt>
                <c:pt idx="8786">
                  <c:v>13.6102243</c:v>
                </c:pt>
                <c:pt idx="8787">
                  <c:v>15.348414399999999</c:v>
                </c:pt>
                <c:pt idx="8788">
                  <c:v>23.643193050000001</c:v>
                </c:pt>
                <c:pt idx="8789">
                  <c:v>31.292010650000002</c:v>
                </c:pt>
                <c:pt idx="8790">
                  <c:v>30.968836700000001</c:v>
                </c:pt>
                <c:pt idx="8791">
                  <c:v>11.10684475</c:v>
                </c:pt>
                <c:pt idx="8792">
                  <c:v>11.245055799999999</c:v>
                </c:pt>
                <c:pt idx="8793">
                  <c:v>21.879616200000001</c:v>
                </c:pt>
                <c:pt idx="8794">
                  <c:v>22.766544400000001</c:v>
                </c:pt>
                <c:pt idx="8795">
                  <c:v>22.685366250000001</c:v>
                </c:pt>
                <c:pt idx="8796">
                  <c:v>23.115688200000001</c:v>
                </c:pt>
                <c:pt idx="8797">
                  <c:v>27.5</c:v>
                </c:pt>
                <c:pt idx="8798">
                  <c:v>25.604090800000002</c:v>
                </c:pt>
                <c:pt idx="8799">
                  <c:v>25.581903400000002</c:v>
                </c:pt>
                <c:pt idx="8800">
                  <c:v>25.603508399999999</c:v>
                </c:pt>
                <c:pt idx="8801">
                  <c:v>25.4381302</c:v>
                </c:pt>
                <c:pt idx="8802">
                  <c:v>11.0600516</c:v>
                </c:pt>
                <c:pt idx="8803">
                  <c:v>19.5</c:v>
                </c:pt>
                <c:pt idx="8804">
                  <c:v>17.722251700000001</c:v>
                </c:pt>
                <c:pt idx="8805">
                  <c:v>25.220811650000002</c:v>
                </c:pt>
                <c:pt idx="8806">
                  <c:v>13.007081700000001</c:v>
                </c:pt>
                <c:pt idx="8807">
                  <c:v>26.166667</c:v>
                </c:pt>
                <c:pt idx="8808">
                  <c:v>24.5</c:v>
                </c:pt>
                <c:pt idx="8809">
                  <c:v>31.60857425</c:v>
                </c:pt>
                <c:pt idx="8810">
                  <c:v>32.166666999999997</c:v>
                </c:pt>
                <c:pt idx="8811">
                  <c:v>21.2380912</c:v>
                </c:pt>
                <c:pt idx="8812">
                  <c:v>15.348414399999999</c:v>
                </c:pt>
                <c:pt idx="8813">
                  <c:v>15.248541299999999</c:v>
                </c:pt>
                <c:pt idx="8814">
                  <c:v>14.787482499999999</c:v>
                </c:pt>
                <c:pt idx="8815">
                  <c:v>23</c:v>
                </c:pt>
                <c:pt idx="8816">
                  <c:v>19.75</c:v>
                </c:pt>
                <c:pt idx="8817">
                  <c:v>19.5</c:v>
                </c:pt>
                <c:pt idx="8818">
                  <c:v>21.825599</c:v>
                </c:pt>
                <c:pt idx="8819">
                  <c:v>23.809612250000001</c:v>
                </c:pt>
                <c:pt idx="8820">
                  <c:v>23.25</c:v>
                </c:pt>
                <c:pt idx="8821">
                  <c:v>14.2266443</c:v>
                </c:pt>
                <c:pt idx="8822">
                  <c:v>13.318014</c:v>
                </c:pt>
                <c:pt idx="8823">
                  <c:v>11.9137874</c:v>
                </c:pt>
                <c:pt idx="8824">
                  <c:v>8.7284270999999993</c:v>
                </c:pt>
                <c:pt idx="8825">
                  <c:v>25.220811650000002</c:v>
                </c:pt>
                <c:pt idx="8826">
                  <c:v>25.4381302</c:v>
                </c:pt>
                <c:pt idx="8827">
                  <c:v>32.518428999999998</c:v>
                </c:pt>
                <c:pt idx="8828">
                  <c:v>13.007081700000001</c:v>
                </c:pt>
                <c:pt idx="8829">
                  <c:v>21.879616200000001</c:v>
                </c:pt>
                <c:pt idx="8830">
                  <c:v>26.166667</c:v>
                </c:pt>
                <c:pt idx="8831">
                  <c:v>21.4706422</c:v>
                </c:pt>
                <c:pt idx="8832">
                  <c:v>22.133271950000001</c:v>
                </c:pt>
                <c:pt idx="8833">
                  <c:v>30.646673700000001</c:v>
                </c:pt>
                <c:pt idx="8834">
                  <c:v>21.5002888</c:v>
                </c:pt>
                <c:pt idx="8835">
                  <c:v>25.603508399999999</c:v>
                </c:pt>
                <c:pt idx="8836">
                  <c:v>30.3255646</c:v>
                </c:pt>
                <c:pt idx="8837">
                  <c:v>24.5</c:v>
                </c:pt>
                <c:pt idx="8838">
                  <c:v>9.6287383000000002</c:v>
                </c:pt>
                <c:pt idx="8839">
                  <c:v>20.750225700000001</c:v>
                </c:pt>
                <c:pt idx="8840">
                  <c:v>19.5</c:v>
                </c:pt>
                <c:pt idx="8841">
                  <c:v>22.766544400000001</c:v>
                </c:pt>
                <c:pt idx="8842">
                  <c:v>21.347763400000002</c:v>
                </c:pt>
                <c:pt idx="8843">
                  <c:v>11.0600516</c:v>
                </c:pt>
                <c:pt idx="8844">
                  <c:v>28.690806599999998</c:v>
                </c:pt>
                <c:pt idx="8845">
                  <c:v>25.220811650000002</c:v>
                </c:pt>
                <c:pt idx="8846">
                  <c:v>32.518428999999998</c:v>
                </c:pt>
                <c:pt idx="8847">
                  <c:v>10.82220375</c:v>
                </c:pt>
                <c:pt idx="8848">
                  <c:v>19.5</c:v>
                </c:pt>
                <c:pt idx="8849">
                  <c:v>25.220811650000002</c:v>
                </c:pt>
                <c:pt idx="8850">
                  <c:v>22.354746800000001</c:v>
                </c:pt>
                <c:pt idx="8851">
                  <c:v>29.3912753</c:v>
                </c:pt>
                <c:pt idx="8852">
                  <c:v>31.104152599999999</c:v>
                </c:pt>
                <c:pt idx="8853">
                  <c:v>23.741865449999999</c:v>
                </c:pt>
                <c:pt idx="8854">
                  <c:v>20.0112475</c:v>
                </c:pt>
                <c:pt idx="8855">
                  <c:v>20.0112475</c:v>
                </c:pt>
                <c:pt idx="8856">
                  <c:v>10.9301522</c:v>
                </c:pt>
                <c:pt idx="8857">
                  <c:v>11.284224849999999</c:v>
                </c:pt>
                <c:pt idx="8858">
                  <c:v>15.857266600000001</c:v>
                </c:pt>
                <c:pt idx="8859">
                  <c:v>15.454050499999999</c:v>
                </c:pt>
                <c:pt idx="8860">
                  <c:v>20.0112475</c:v>
                </c:pt>
                <c:pt idx="8861">
                  <c:v>9.3895523000000001</c:v>
                </c:pt>
                <c:pt idx="8862">
                  <c:v>19.807608299999998</c:v>
                </c:pt>
                <c:pt idx="8863">
                  <c:v>10.330329900000001</c:v>
                </c:pt>
                <c:pt idx="8864">
                  <c:v>23.13195425</c:v>
                </c:pt>
                <c:pt idx="8865">
                  <c:v>25.387030849999999</c:v>
                </c:pt>
                <c:pt idx="8866">
                  <c:v>27.912633150000001</c:v>
                </c:pt>
                <c:pt idx="8867">
                  <c:v>29.3912753</c:v>
                </c:pt>
                <c:pt idx="8868">
                  <c:v>26.75</c:v>
                </c:pt>
                <c:pt idx="8869">
                  <c:v>24.2538512</c:v>
                </c:pt>
                <c:pt idx="8870">
                  <c:v>13.318014</c:v>
                </c:pt>
                <c:pt idx="8871">
                  <c:v>13.318014</c:v>
                </c:pt>
                <c:pt idx="8872">
                  <c:v>13.3400771</c:v>
                </c:pt>
                <c:pt idx="8873">
                  <c:v>13.007081700000001</c:v>
                </c:pt>
                <c:pt idx="8874">
                  <c:v>19.194329400000001</c:v>
                </c:pt>
                <c:pt idx="8875">
                  <c:v>20.761812249999998</c:v>
                </c:pt>
                <c:pt idx="8876">
                  <c:v>21.347763400000002</c:v>
                </c:pt>
                <c:pt idx="8877">
                  <c:v>27.662825999999999</c:v>
                </c:pt>
                <c:pt idx="8878">
                  <c:v>9.3895523000000001</c:v>
                </c:pt>
                <c:pt idx="8879">
                  <c:v>20.761812249999998</c:v>
                </c:pt>
                <c:pt idx="8880">
                  <c:v>10.799225399999999</c:v>
                </c:pt>
                <c:pt idx="8881">
                  <c:v>23.13195425</c:v>
                </c:pt>
                <c:pt idx="8882">
                  <c:v>25.387030849999999</c:v>
                </c:pt>
                <c:pt idx="8883">
                  <c:v>30.384367399999999</c:v>
                </c:pt>
                <c:pt idx="8884">
                  <c:v>32.166666999999997</c:v>
                </c:pt>
                <c:pt idx="8885">
                  <c:v>15.857266600000001</c:v>
                </c:pt>
                <c:pt idx="8886">
                  <c:v>15.454050499999999</c:v>
                </c:pt>
                <c:pt idx="8887">
                  <c:v>14.787482499999999</c:v>
                </c:pt>
                <c:pt idx="8888">
                  <c:v>14.787482499999999</c:v>
                </c:pt>
                <c:pt idx="8889">
                  <c:v>20.1160666</c:v>
                </c:pt>
                <c:pt idx="8890">
                  <c:v>27.662825999999999</c:v>
                </c:pt>
                <c:pt idx="8891">
                  <c:v>14.4679807</c:v>
                </c:pt>
                <c:pt idx="8892">
                  <c:v>12.38217745</c:v>
                </c:pt>
                <c:pt idx="8893">
                  <c:v>25.530130799999998</c:v>
                </c:pt>
                <c:pt idx="8894">
                  <c:v>26.403497949999998</c:v>
                </c:pt>
                <c:pt idx="8895">
                  <c:v>21.5002888</c:v>
                </c:pt>
                <c:pt idx="8896">
                  <c:v>25.387030849999999</c:v>
                </c:pt>
                <c:pt idx="8897">
                  <c:v>26.983493599999999</c:v>
                </c:pt>
                <c:pt idx="8898">
                  <c:v>26.423861649999999</c:v>
                </c:pt>
                <c:pt idx="8899">
                  <c:v>26.127555149999999</c:v>
                </c:pt>
                <c:pt idx="8900">
                  <c:v>26.404900949999998</c:v>
                </c:pt>
                <c:pt idx="8901">
                  <c:v>29.969374699999999</c:v>
                </c:pt>
                <c:pt idx="8902">
                  <c:v>26.403497949999998</c:v>
                </c:pt>
                <c:pt idx="8903">
                  <c:v>25.387030849999999</c:v>
                </c:pt>
                <c:pt idx="8904">
                  <c:v>26.34142215</c:v>
                </c:pt>
                <c:pt idx="8905">
                  <c:v>27.662825999999999</c:v>
                </c:pt>
                <c:pt idx="8906">
                  <c:v>18.75</c:v>
                </c:pt>
                <c:pt idx="8907">
                  <c:v>30.384367399999999</c:v>
                </c:pt>
                <c:pt idx="8908">
                  <c:v>29.822820750000002</c:v>
                </c:pt>
                <c:pt idx="8909">
                  <c:v>32.166666999999997</c:v>
                </c:pt>
                <c:pt idx="8910">
                  <c:v>22.766544400000001</c:v>
                </c:pt>
                <c:pt idx="8911">
                  <c:v>22.766544400000001</c:v>
                </c:pt>
                <c:pt idx="8912">
                  <c:v>11.9340568</c:v>
                </c:pt>
                <c:pt idx="8913">
                  <c:v>26.8420098</c:v>
                </c:pt>
                <c:pt idx="8914">
                  <c:v>15.348414399999999</c:v>
                </c:pt>
                <c:pt idx="8915">
                  <c:v>15.857266600000001</c:v>
                </c:pt>
                <c:pt idx="8916">
                  <c:v>26.3843347</c:v>
                </c:pt>
                <c:pt idx="8917">
                  <c:v>22.576066900000001</c:v>
                </c:pt>
                <c:pt idx="8918">
                  <c:v>30.729843949999999</c:v>
                </c:pt>
                <c:pt idx="8919">
                  <c:v>16.1853166</c:v>
                </c:pt>
                <c:pt idx="8920">
                  <c:v>20.750225700000001</c:v>
                </c:pt>
                <c:pt idx="8921">
                  <c:v>11.2287716</c:v>
                </c:pt>
                <c:pt idx="8922">
                  <c:v>26.34142215</c:v>
                </c:pt>
                <c:pt idx="8923">
                  <c:v>24.201624949999999</c:v>
                </c:pt>
                <c:pt idx="8924">
                  <c:v>16.826991100000001</c:v>
                </c:pt>
                <c:pt idx="8925">
                  <c:v>22.766544400000001</c:v>
                </c:pt>
                <c:pt idx="8926">
                  <c:v>21.347763400000002</c:v>
                </c:pt>
                <c:pt idx="8927">
                  <c:v>25.581903400000002</c:v>
                </c:pt>
                <c:pt idx="8928">
                  <c:v>10.9301522</c:v>
                </c:pt>
                <c:pt idx="8929">
                  <c:v>11.9415377</c:v>
                </c:pt>
                <c:pt idx="8930">
                  <c:v>12.7948109</c:v>
                </c:pt>
                <c:pt idx="8931">
                  <c:v>22.5736296</c:v>
                </c:pt>
                <c:pt idx="8932">
                  <c:v>14.4679807</c:v>
                </c:pt>
                <c:pt idx="8933">
                  <c:v>11.9415377</c:v>
                </c:pt>
                <c:pt idx="8934">
                  <c:v>9.9696642999999998</c:v>
                </c:pt>
                <c:pt idx="8935">
                  <c:v>19.807608299999998</c:v>
                </c:pt>
                <c:pt idx="8936">
                  <c:v>25.0057449</c:v>
                </c:pt>
                <c:pt idx="8937">
                  <c:v>22.766544400000001</c:v>
                </c:pt>
                <c:pt idx="8938">
                  <c:v>22.5736296</c:v>
                </c:pt>
                <c:pt idx="8939">
                  <c:v>16.826991100000001</c:v>
                </c:pt>
                <c:pt idx="8940">
                  <c:v>21.347763400000002</c:v>
                </c:pt>
                <c:pt idx="8941">
                  <c:v>32.518428999999998</c:v>
                </c:pt>
                <c:pt idx="8942">
                  <c:v>12.5238888</c:v>
                </c:pt>
                <c:pt idx="8943">
                  <c:v>13.318014</c:v>
                </c:pt>
                <c:pt idx="8944">
                  <c:v>15.248541299999999</c:v>
                </c:pt>
                <c:pt idx="8945">
                  <c:v>16.1853166</c:v>
                </c:pt>
                <c:pt idx="8946">
                  <c:v>10.5</c:v>
                </c:pt>
                <c:pt idx="8947">
                  <c:v>26.76777075</c:v>
                </c:pt>
                <c:pt idx="8948">
                  <c:v>18.358354349999999</c:v>
                </c:pt>
                <c:pt idx="8949">
                  <c:v>20.750225700000001</c:v>
                </c:pt>
                <c:pt idx="8950">
                  <c:v>22.5736296</c:v>
                </c:pt>
                <c:pt idx="8951">
                  <c:v>16.826991100000001</c:v>
                </c:pt>
                <c:pt idx="8952">
                  <c:v>14.3683154</c:v>
                </c:pt>
                <c:pt idx="8953">
                  <c:v>21.347763400000002</c:v>
                </c:pt>
                <c:pt idx="8954">
                  <c:v>22.5736296</c:v>
                </c:pt>
                <c:pt idx="8955">
                  <c:v>13.007081700000001</c:v>
                </c:pt>
                <c:pt idx="8956">
                  <c:v>21.131702350000001</c:v>
                </c:pt>
                <c:pt idx="8957">
                  <c:v>10.330329900000001</c:v>
                </c:pt>
                <c:pt idx="8958">
                  <c:v>14.2266443</c:v>
                </c:pt>
                <c:pt idx="8959">
                  <c:v>15.248541299999999</c:v>
                </c:pt>
                <c:pt idx="8960">
                  <c:v>14.466126600000001</c:v>
                </c:pt>
                <c:pt idx="8961">
                  <c:v>11.2287716</c:v>
                </c:pt>
                <c:pt idx="8962">
                  <c:v>17.5</c:v>
                </c:pt>
                <c:pt idx="8963">
                  <c:v>30.384367399999999</c:v>
                </c:pt>
                <c:pt idx="8964">
                  <c:v>17.282607899999999</c:v>
                </c:pt>
                <c:pt idx="8965">
                  <c:v>27.03016895</c:v>
                </c:pt>
                <c:pt idx="8966">
                  <c:v>17.282607899999999</c:v>
                </c:pt>
                <c:pt idx="8967">
                  <c:v>11.0600516</c:v>
                </c:pt>
                <c:pt idx="8968">
                  <c:v>11.2287716</c:v>
                </c:pt>
                <c:pt idx="8969">
                  <c:v>9.9696642999999998</c:v>
                </c:pt>
                <c:pt idx="8970">
                  <c:v>10.799225399999999</c:v>
                </c:pt>
                <c:pt idx="8971">
                  <c:v>9.5208936000000008</c:v>
                </c:pt>
                <c:pt idx="8972">
                  <c:v>26.671143300000001</c:v>
                </c:pt>
                <c:pt idx="8973">
                  <c:v>14.475293600000001</c:v>
                </c:pt>
                <c:pt idx="8974">
                  <c:v>26.76777075</c:v>
                </c:pt>
                <c:pt idx="8975">
                  <c:v>28.416667</c:v>
                </c:pt>
                <c:pt idx="8976">
                  <c:v>27.03016895</c:v>
                </c:pt>
                <c:pt idx="8977">
                  <c:v>10.330329900000001</c:v>
                </c:pt>
                <c:pt idx="8978">
                  <c:v>15.219613649999999</c:v>
                </c:pt>
                <c:pt idx="8979">
                  <c:v>16.702841200000002</c:v>
                </c:pt>
                <c:pt idx="8980">
                  <c:v>12.22721295</c:v>
                </c:pt>
                <c:pt idx="8981">
                  <c:v>30.3255646</c:v>
                </c:pt>
                <c:pt idx="8982">
                  <c:v>10.330329900000001</c:v>
                </c:pt>
                <c:pt idx="8983">
                  <c:v>10.799225399999999</c:v>
                </c:pt>
                <c:pt idx="8984">
                  <c:v>11.0600516</c:v>
                </c:pt>
              </c:numCache>
            </c:numRef>
          </c:val>
          <c:smooth val="0"/>
          <c:extLst>
            <c:ext xmlns:c16="http://schemas.microsoft.com/office/drawing/2014/chart" uri="{C3380CC4-5D6E-409C-BE32-E72D297353CC}">
              <c16:uniqueId val="{00000000-5C70-4FDB-939C-E34D08A464AC}"/>
            </c:ext>
          </c:extLst>
        </c:ser>
        <c:ser>
          <c:idx val="1"/>
          <c:order val="1"/>
          <c:tx>
            <c:strRef>
              <c:f>final!$N$1</c:f>
              <c:strCache>
                <c:ptCount val="1"/>
                <c:pt idx="0">
                  <c:v>Longitude</c:v>
                </c:pt>
              </c:strCache>
            </c:strRef>
          </c:tx>
          <c:spPr>
            <a:ln w="22225" cap="rnd">
              <a:solidFill>
                <a:schemeClr val="accent2"/>
              </a:solidFill>
            </a:ln>
            <a:effectLst>
              <a:glow rad="139700">
                <a:schemeClr val="accent2">
                  <a:satMod val="175000"/>
                  <a:alpha val="14000"/>
                </a:schemeClr>
              </a:glow>
            </a:effectLst>
          </c:spPr>
          <c:marker>
            <c:symbol val="none"/>
          </c:marker>
          <c:val>
            <c:numRef>
              <c:f>final!$N$2:$N$8986</c:f>
              <c:numCache>
                <c:formatCode>0.00</c:formatCode>
                <c:ptCount val="8985"/>
                <c:pt idx="0">
                  <c:v>92.484050069999995</c:v>
                </c:pt>
                <c:pt idx="1">
                  <c:v>80.162280730000006</c:v>
                </c:pt>
                <c:pt idx="2">
                  <c:v>78.819125900000003</c:v>
                </c:pt>
                <c:pt idx="3">
                  <c:v>71.683734659999999</c:v>
                </c:pt>
                <c:pt idx="4">
                  <c:v>76.274145700000005</c:v>
                </c:pt>
                <c:pt idx="5">
                  <c:v>78.819125900000003</c:v>
                </c:pt>
                <c:pt idx="6">
                  <c:v>80.918003970000001</c:v>
                </c:pt>
                <c:pt idx="7">
                  <c:v>80.162280730000006</c:v>
                </c:pt>
                <c:pt idx="8">
                  <c:v>82.608118279999999</c:v>
                </c:pt>
                <c:pt idx="9">
                  <c:v>72.579706799999997</c:v>
                </c:pt>
                <c:pt idx="10">
                  <c:v>87.844994450000002</c:v>
                </c:pt>
                <c:pt idx="11">
                  <c:v>76.947551000000004</c:v>
                </c:pt>
                <c:pt idx="12">
                  <c:v>88.420067579999994</c:v>
                </c:pt>
                <c:pt idx="13">
                  <c:v>76.274145700000005</c:v>
                </c:pt>
                <c:pt idx="14">
                  <c:v>88.420067579999994</c:v>
                </c:pt>
                <c:pt idx="15">
                  <c:v>88.893057900000002</c:v>
                </c:pt>
                <c:pt idx="16">
                  <c:v>76.274145700000005</c:v>
                </c:pt>
                <c:pt idx="17">
                  <c:v>77.100620800000002</c:v>
                </c:pt>
                <c:pt idx="18">
                  <c:v>88.420067579999994</c:v>
                </c:pt>
                <c:pt idx="19">
                  <c:v>88.893057900000002</c:v>
                </c:pt>
                <c:pt idx="20">
                  <c:v>72.932383099999996</c:v>
                </c:pt>
                <c:pt idx="21">
                  <c:v>72.6492267</c:v>
                </c:pt>
                <c:pt idx="22">
                  <c:v>72.962562899999995</c:v>
                </c:pt>
                <c:pt idx="23">
                  <c:v>79.217493529999999</c:v>
                </c:pt>
                <c:pt idx="24">
                  <c:v>88.893057900000002</c:v>
                </c:pt>
                <c:pt idx="25">
                  <c:v>76.947551000000004</c:v>
                </c:pt>
                <c:pt idx="26">
                  <c:v>79.117455379999996</c:v>
                </c:pt>
                <c:pt idx="27">
                  <c:v>79.117455379999996</c:v>
                </c:pt>
                <c:pt idx="28">
                  <c:v>77.878456400000005</c:v>
                </c:pt>
                <c:pt idx="29">
                  <c:v>75.399673100000001</c:v>
                </c:pt>
                <c:pt idx="30">
                  <c:v>75.399673100000001</c:v>
                </c:pt>
                <c:pt idx="31">
                  <c:v>76.274145700000005</c:v>
                </c:pt>
                <c:pt idx="32">
                  <c:v>77.192115670000007</c:v>
                </c:pt>
                <c:pt idx="33">
                  <c:v>82.608118279999999</c:v>
                </c:pt>
                <c:pt idx="34">
                  <c:v>72.932383099999996</c:v>
                </c:pt>
                <c:pt idx="35">
                  <c:v>72.833332999999996</c:v>
                </c:pt>
                <c:pt idx="36">
                  <c:v>75.0309089</c:v>
                </c:pt>
                <c:pt idx="37">
                  <c:v>73.138070949999999</c:v>
                </c:pt>
                <c:pt idx="38">
                  <c:v>79.117455379999996</c:v>
                </c:pt>
                <c:pt idx="39">
                  <c:v>88.420067579999994</c:v>
                </c:pt>
                <c:pt idx="40">
                  <c:v>76.274145700000005</c:v>
                </c:pt>
                <c:pt idx="41">
                  <c:v>76.213254199999994</c:v>
                </c:pt>
                <c:pt idx="42">
                  <c:v>76.947551000000004</c:v>
                </c:pt>
                <c:pt idx="43">
                  <c:v>75.920636099999996</c:v>
                </c:pt>
                <c:pt idx="44">
                  <c:v>82.608118279999999</c:v>
                </c:pt>
                <c:pt idx="45">
                  <c:v>85.047104059999995</c:v>
                </c:pt>
                <c:pt idx="46">
                  <c:v>85.047104059999995</c:v>
                </c:pt>
                <c:pt idx="47">
                  <c:v>82.608118279999999</c:v>
                </c:pt>
                <c:pt idx="48">
                  <c:v>78.833332999999996</c:v>
                </c:pt>
                <c:pt idx="49">
                  <c:v>74.981313200000002</c:v>
                </c:pt>
                <c:pt idx="50">
                  <c:v>78.474061300000002</c:v>
                </c:pt>
                <c:pt idx="51">
                  <c:v>88.376063900000005</c:v>
                </c:pt>
                <c:pt idx="52">
                  <c:v>85.047104059999995</c:v>
                </c:pt>
                <c:pt idx="53">
                  <c:v>85.047104059999995</c:v>
                </c:pt>
                <c:pt idx="54">
                  <c:v>78.963713100000007</c:v>
                </c:pt>
                <c:pt idx="55">
                  <c:v>87.413314479999997</c:v>
                </c:pt>
                <c:pt idx="56">
                  <c:v>88.893057900000002</c:v>
                </c:pt>
                <c:pt idx="57">
                  <c:v>76.474087109999999</c:v>
                </c:pt>
                <c:pt idx="58">
                  <c:v>76.977167499999993</c:v>
                </c:pt>
                <c:pt idx="59">
                  <c:v>76.595501299999995</c:v>
                </c:pt>
                <c:pt idx="60">
                  <c:v>76.947551000000004</c:v>
                </c:pt>
                <c:pt idx="61">
                  <c:v>84.079047610000003</c:v>
                </c:pt>
                <c:pt idx="62">
                  <c:v>85.047104059999995</c:v>
                </c:pt>
                <c:pt idx="63">
                  <c:v>88.420067579999994</c:v>
                </c:pt>
                <c:pt idx="64">
                  <c:v>87.844994450000002</c:v>
                </c:pt>
                <c:pt idx="65">
                  <c:v>88.325104499999995</c:v>
                </c:pt>
                <c:pt idx="66">
                  <c:v>76.099270300000001</c:v>
                </c:pt>
                <c:pt idx="67">
                  <c:v>76.595501299999995</c:v>
                </c:pt>
                <c:pt idx="68">
                  <c:v>85.047104059999995</c:v>
                </c:pt>
                <c:pt idx="69">
                  <c:v>79.117455379999996</c:v>
                </c:pt>
                <c:pt idx="70">
                  <c:v>88.376063900000005</c:v>
                </c:pt>
                <c:pt idx="71">
                  <c:v>72.932383099999996</c:v>
                </c:pt>
                <c:pt idx="72">
                  <c:v>76.274145700000005</c:v>
                </c:pt>
                <c:pt idx="73">
                  <c:v>81.025728139999998</c:v>
                </c:pt>
                <c:pt idx="74">
                  <c:v>73.045988399999999</c:v>
                </c:pt>
                <c:pt idx="75">
                  <c:v>76.947551000000004</c:v>
                </c:pt>
                <c:pt idx="76">
                  <c:v>75.387181940000005</c:v>
                </c:pt>
                <c:pt idx="77">
                  <c:v>76.717688499999994</c:v>
                </c:pt>
                <c:pt idx="78">
                  <c:v>79.000641099999996</c:v>
                </c:pt>
                <c:pt idx="79">
                  <c:v>86.209154900000001</c:v>
                </c:pt>
                <c:pt idx="80">
                  <c:v>75.305522740000001</c:v>
                </c:pt>
                <c:pt idx="81">
                  <c:v>76.099270300000001</c:v>
                </c:pt>
                <c:pt idx="82">
                  <c:v>75.574978000000002</c:v>
                </c:pt>
                <c:pt idx="83">
                  <c:v>82.187831000000003</c:v>
                </c:pt>
                <c:pt idx="84">
                  <c:v>82.664724250000006</c:v>
                </c:pt>
                <c:pt idx="85">
                  <c:v>72.932383099999996</c:v>
                </c:pt>
                <c:pt idx="86">
                  <c:v>77.083332999999996</c:v>
                </c:pt>
                <c:pt idx="87">
                  <c:v>77.100620800000002</c:v>
                </c:pt>
                <c:pt idx="88">
                  <c:v>76.274145700000005</c:v>
                </c:pt>
                <c:pt idx="89">
                  <c:v>75.775471600000003</c:v>
                </c:pt>
                <c:pt idx="90">
                  <c:v>77.5</c:v>
                </c:pt>
                <c:pt idx="91">
                  <c:v>75.526124640000006</c:v>
                </c:pt>
                <c:pt idx="92">
                  <c:v>85.047104059999995</c:v>
                </c:pt>
                <c:pt idx="93">
                  <c:v>76.717688499999994</c:v>
                </c:pt>
                <c:pt idx="94">
                  <c:v>73.317136700000006</c:v>
                </c:pt>
                <c:pt idx="95">
                  <c:v>79.000641099999996</c:v>
                </c:pt>
                <c:pt idx="96">
                  <c:v>88.678866859999999</c:v>
                </c:pt>
                <c:pt idx="97">
                  <c:v>73.652208599999994</c:v>
                </c:pt>
                <c:pt idx="98">
                  <c:v>76.099270300000001</c:v>
                </c:pt>
                <c:pt idx="99">
                  <c:v>79.471643729999997</c:v>
                </c:pt>
                <c:pt idx="100">
                  <c:v>92.106417489999998</c:v>
                </c:pt>
                <c:pt idx="101">
                  <c:v>76.412414290000001</c:v>
                </c:pt>
                <c:pt idx="102">
                  <c:v>76.947551000000004</c:v>
                </c:pt>
                <c:pt idx="103">
                  <c:v>76.126902950000002</c:v>
                </c:pt>
                <c:pt idx="104">
                  <c:v>76.832364799999993</c:v>
                </c:pt>
                <c:pt idx="105">
                  <c:v>73.854454099999998</c:v>
                </c:pt>
                <c:pt idx="106">
                  <c:v>82.62574936</c:v>
                </c:pt>
                <c:pt idx="107">
                  <c:v>77.100620800000002</c:v>
                </c:pt>
                <c:pt idx="108">
                  <c:v>73.854454099999998</c:v>
                </c:pt>
                <c:pt idx="109">
                  <c:v>92.298827470000006</c:v>
                </c:pt>
                <c:pt idx="110">
                  <c:v>92.298827470000006</c:v>
                </c:pt>
                <c:pt idx="111">
                  <c:v>92.35</c:v>
                </c:pt>
                <c:pt idx="112">
                  <c:v>75.775471600000003</c:v>
                </c:pt>
                <c:pt idx="113">
                  <c:v>76.474087109999999</c:v>
                </c:pt>
                <c:pt idx="114">
                  <c:v>74.919319430000002</c:v>
                </c:pt>
                <c:pt idx="115">
                  <c:v>79.504547520000003</c:v>
                </c:pt>
                <c:pt idx="116">
                  <c:v>85.5</c:v>
                </c:pt>
                <c:pt idx="117">
                  <c:v>79.837576100000007</c:v>
                </c:pt>
                <c:pt idx="118">
                  <c:v>82.500577250000006</c:v>
                </c:pt>
                <c:pt idx="119">
                  <c:v>74.747323199999997</c:v>
                </c:pt>
                <c:pt idx="120">
                  <c:v>76.474087109999999</c:v>
                </c:pt>
                <c:pt idx="121">
                  <c:v>76.33987209</c:v>
                </c:pt>
                <c:pt idx="122">
                  <c:v>91.461905270000003</c:v>
                </c:pt>
                <c:pt idx="123">
                  <c:v>74.014106699999999</c:v>
                </c:pt>
                <c:pt idx="124">
                  <c:v>77.029919399999997</c:v>
                </c:pt>
                <c:pt idx="125">
                  <c:v>77.083332999999996</c:v>
                </c:pt>
                <c:pt idx="126">
                  <c:v>76.655360900000005</c:v>
                </c:pt>
                <c:pt idx="127">
                  <c:v>77.166667000000004</c:v>
                </c:pt>
                <c:pt idx="128">
                  <c:v>75.916667000000004</c:v>
                </c:pt>
                <c:pt idx="129">
                  <c:v>76.412414290000001</c:v>
                </c:pt>
                <c:pt idx="130">
                  <c:v>78.157362800000001</c:v>
                </c:pt>
                <c:pt idx="131">
                  <c:v>77.5</c:v>
                </c:pt>
                <c:pt idx="132">
                  <c:v>79.198022800000004</c:v>
                </c:pt>
                <c:pt idx="133">
                  <c:v>76.695484300000004</c:v>
                </c:pt>
                <c:pt idx="134">
                  <c:v>80.162280730000006</c:v>
                </c:pt>
                <c:pt idx="135">
                  <c:v>79.082055600000004</c:v>
                </c:pt>
                <c:pt idx="136">
                  <c:v>73.854454099999998</c:v>
                </c:pt>
                <c:pt idx="137">
                  <c:v>74.298278080000003</c:v>
                </c:pt>
                <c:pt idx="138">
                  <c:v>86.5</c:v>
                </c:pt>
                <c:pt idx="139">
                  <c:v>78.193043009999997</c:v>
                </c:pt>
                <c:pt idx="140">
                  <c:v>78.963713100000007</c:v>
                </c:pt>
                <c:pt idx="141">
                  <c:v>79.1381497</c:v>
                </c:pt>
                <c:pt idx="142">
                  <c:v>79.431313320000001</c:v>
                </c:pt>
                <c:pt idx="143">
                  <c:v>82.869647959999995</c:v>
                </c:pt>
                <c:pt idx="144">
                  <c:v>78.415171040000004</c:v>
                </c:pt>
                <c:pt idx="145">
                  <c:v>95.03773151</c:v>
                </c:pt>
                <c:pt idx="146">
                  <c:v>82.664724250000006</c:v>
                </c:pt>
                <c:pt idx="147">
                  <c:v>85.325038699999993</c:v>
                </c:pt>
                <c:pt idx="148">
                  <c:v>76.947551000000004</c:v>
                </c:pt>
                <c:pt idx="149">
                  <c:v>94.901944700000001</c:v>
                </c:pt>
                <c:pt idx="150">
                  <c:v>93.5</c:v>
                </c:pt>
                <c:pt idx="151">
                  <c:v>92.701408860000001</c:v>
                </c:pt>
                <c:pt idx="152">
                  <c:v>83.953045189999997</c:v>
                </c:pt>
                <c:pt idx="153">
                  <c:v>70.464275400000005</c:v>
                </c:pt>
                <c:pt idx="154">
                  <c:v>86.1716093</c:v>
                </c:pt>
                <c:pt idx="155">
                  <c:v>76.947551000000004</c:v>
                </c:pt>
                <c:pt idx="156">
                  <c:v>77.401989</c:v>
                </c:pt>
                <c:pt idx="157">
                  <c:v>77.5</c:v>
                </c:pt>
                <c:pt idx="158">
                  <c:v>79.504547520000003</c:v>
                </c:pt>
                <c:pt idx="159">
                  <c:v>76.755423609999994</c:v>
                </c:pt>
                <c:pt idx="160">
                  <c:v>74.298278080000003</c:v>
                </c:pt>
                <c:pt idx="161">
                  <c:v>85.560594649999999</c:v>
                </c:pt>
                <c:pt idx="162">
                  <c:v>74.69961284</c:v>
                </c:pt>
                <c:pt idx="163">
                  <c:v>78.193043009999997</c:v>
                </c:pt>
                <c:pt idx="164">
                  <c:v>78.681142300000005</c:v>
                </c:pt>
                <c:pt idx="165">
                  <c:v>78.681142300000005</c:v>
                </c:pt>
                <c:pt idx="166">
                  <c:v>78.681142300000005</c:v>
                </c:pt>
                <c:pt idx="167">
                  <c:v>78.415171040000004</c:v>
                </c:pt>
                <c:pt idx="168">
                  <c:v>77.506462279999994</c:v>
                </c:pt>
                <c:pt idx="169">
                  <c:v>76.274145700000005</c:v>
                </c:pt>
                <c:pt idx="170">
                  <c:v>75.526124640000006</c:v>
                </c:pt>
                <c:pt idx="171">
                  <c:v>77.365361250000007</c:v>
                </c:pt>
                <c:pt idx="172">
                  <c:v>81.143357379999998</c:v>
                </c:pt>
                <c:pt idx="173">
                  <c:v>77.082005089999996</c:v>
                </c:pt>
                <c:pt idx="174">
                  <c:v>86.209154900000001</c:v>
                </c:pt>
                <c:pt idx="175">
                  <c:v>75.5</c:v>
                </c:pt>
                <c:pt idx="176">
                  <c:v>75.574978000000002</c:v>
                </c:pt>
                <c:pt idx="177">
                  <c:v>78.133724599999994</c:v>
                </c:pt>
                <c:pt idx="178">
                  <c:v>74.981313200000002</c:v>
                </c:pt>
                <c:pt idx="179">
                  <c:v>76.896196099999997</c:v>
                </c:pt>
                <c:pt idx="180">
                  <c:v>75.916667000000004</c:v>
                </c:pt>
                <c:pt idx="181">
                  <c:v>77.512772100000007</c:v>
                </c:pt>
                <c:pt idx="182">
                  <c:v>81.654934690000005</c:v>
                </c:pt>
                <c:pt idx="183">
                  <c:v>80.196272899999997</c:v>
                </c:pt>
                <c:pt idx="184">
                  <c:v>79.082055600000004</c:v>
                </c:pt>
                <c:pt idx="185">
                  <c:v>76.33987209</c:v>
                </c:pt>
                <c:pt idx="186">
                  <c:v>81.446728390000004</c:v>
                </c:pt>
                <c:pt idx="187">
                  <c:v>76.274145700000005</c:v>
                </c:pt>
                <c:pt idx="188">
                  <c:v>78.193043009999997</c:v>
                </c:pt>
                <c:pt idx="189">
                  <c:v>79.830644699999993</c:v>
                </c:pt>
                <c:pt idx="190">
                  <c:v>77.166667000000004</c:v>
                </c:pt>
                <c:pt idx="191">
                  <c:v>77.512772100000007</c:v>
                </c:pt>
                <c:pt idx="192">
                  <c:v>75.696791899999994</c:v>
                </c:pt>
                <c:pt idx="193">
                  <c:v>76.832364799999993</c:v>
                </c:pt>
                <c:pt idx="194">
                  <c:v>80.162280730000006</c:v>
                </c:pt>
                <c:pt idx="195">
                  <c:v>76.33987209</c:v>
                </c:pt>
                <c:pt idx="196">
                  <c:v>88.893057900000002</c:v>
                </c:pt>
                <c:pt idx="197">
                  <c:v>76.832364799999993</c:v>
                </c:pt>
                <c:pt idx="198">
                  <c:v>76.274145700000005</c:v>
                </c:pt>
                <c:pt idx="199">
                  <c:v>80.162280730000006</c:v>
                </c:pt>
                <c:pt idx="200">
                  <c:v>79.830644699999993</c:v>
                </c:pt>
                <c:pt idx="201">
                  <c:v>77.800043400000007</c:v>
                </c:pt>
                <c:pt idx="202">
                  <c:v>76.761163100000005</c:v>
                </c:pt>
                <c:pt idx="203">
                  <c:v>76.932820899999996</c:v>
                </c:pt>
                <c:pt idx="204">
                  <c:v>76.099270300000001</c:v>
                </c:pt>
                <c:pt idx="205">
                  <c:v>76.896196099999997</c:v>
                </c:pt>
                <c:pt idx="206">
                  <c:v>77.166667000000004</c:v>
                </c:pt>
                <c:pt idx="207">
                  <c:v>74.298278080000003</c:v>
                </c:pt>
                <c:pt idx="208">
                  <c:v>72.970177899999996</c:v>
                </c:pt>
                <c:pt idx="209">
                  <c:v>91.832540969999997</c:v>
                </c:pt>
                <c:pt idx="210">
                  <c:v>90.565777260000004</c:v>
                </c:pt>
                <c:pt idx="211">
                  <c:v>83.249946399999999</c:v>
                </c:pt>
                <c:pt idx="212">
                  <c:v>86.338571400000006</c:v>
                </c:pt>
                <c:pt idx="213">
                  <c:v>85.825253799999999</c:v>
                </c:pt>
                <c:pt idx="214">
                  <c:v>90.622668300000001</c:v>
                </c:pt>
                <c:pt idx="215">
                  <c:v>75.006651599999998</c:v>
                </c:pt>
                <c:pt idx="216">
                  <c:v>74.298278080000003</c:v>
                </c:pt>
                <c:pt idx="217">
                  <c:v>72.970177899999996</c:v>
                </c:pt>
                <c:pt idx="218">
                  <c:v>86.367237799999998</c:v>
                </c:pt>
                <c:pt idx="219">
                  <c:v>77.333332999999996</c:v>
                </c:pt>
                <c:pt idx="220">
                  <c:v>74.298278080000003</c:v>
                </c:pt>
                <c:pt idx="221">
                  <c:v>78.042537300000006</c:v>
                </c:pt>
                <c:pt idx="222">
                  <c:v>78.133724599999994</c:v>
                </c:pt>
                <c:pt idx="223">
                  <c:v>79.830644699999993</c:v>
                </c:pt>
                <c:pt idx="224">
                  <c:v>78.819125900000003</c:v>
                </c:pt>
                <c:pt idx="225">
                  <c:v>75.25</c:v>
                </c:pt>
                <c:pt idx="226">
                  <c:v>77.556259839999996</c:v>
                </c:pt>
                <c:pt idx="227">
                  <c:v>79.830644699999993</c:v>
                </c:pt>
                <c:pt idx="228">
                  <c:v>78.818255550000003</c:v>
                </c:pt>
                <c:pt idx="229">
                  <c:v>88.376063900000005</c:v>
                </c:pt>
                <c:pt idx="230">
                  <c:v>76.274145700000005</c:v>
                </c:pt>
                <c:pt idx="231">
                  <c:v>77.556259839999996</c:v>
                </c:pt>
                <c:pt idx="232">
                  <c:v>79.830644699999993</c:v>
                </c:pt>
                <c:pt idx="233">
                  <c:v>78.818255550000003</c:v>
                </c:pt>
                <c:pt idx="234">
                  <c:v>88.376063900000005</c:v>
                </c:pt>
                <c:pt idx="235">
                  <c:v>88.376063900000005</c:v>
                </c:pt>
                <c:pt idx="236">
                  <c:v>91.289103060000002</c:v>
                </c:pt>
                <c:pt idx="237">
                  <c:v>86.3209473</c:v>
                </c:pt>
                <c:pt idx="238">
                  <c:v>88.420067579999994</c:v>
                </c:pt>
                <c:pt idx="239">
                  <c:v>74.298278080000003</c:v>
                </c:pt>
                <c:pt idx="240">
                  <c:v>91.856757419999994</c:v>
                </c:pt>
                <c:pt idx="241">
                  <c:v>83</c:v>
                </c:pt>
                <c:pt idx="242">
                  <c:v>88.420067579999994</c:v>
                </c:pt>
                <c:pt idx="243">
                  <c:v>88.420067579999994</c:v>
                </c:pt>
                <c:pt idx="244">
                  <c:v>88.893057900000002</c:v>
                </c:pt>
                <c:pt idx="245">
                  <c:v>77.166667000000004</c:v>
                </c:pt>
                <c:pt idx="246">
                  <c:v>76.274145700000005</c:v>
                </c:pt>
                <c:pt idx="247">
                  <c:v>84.079047610000003</c:v>
                </c:pt>
                <c:pt idx="248">
                  <c:v>87.906212120000006</c:v>
                </c:pt>
                <c:pt idx="249">
                  <c:v>76.274145700000005</c:v>
                </c:pt>
                <c:pt idx="250">
                  <c:v>76.274145700000005</c:v>
                </c:pt>
                <c:pt idx="251">
                  <c:v>76.474087109999999</c:v>
                </c:pt>
                <c:pt idx="252">
                  <c:v>91.832540969999997</c:v>
                </c:pt>
                <c:pt idx="253">
                  <c:v>87.844994450000002</c:v>
                </c:pt>
                <c:pt idx="254">
                  <c:v>88.325104499999995</c:v>
                </c:pt>
                <c:pt idx="255">
                  <c:v>88.376063900000005</c:v>
                </c:pt>
                <c:pt idx="256">
                  <c:v>90.634216219999999</c:v>
                </c:pt>
                <c:pt idx="257">
                  <c:v>88.420067579999994</c:v>
                </c:pt>
                <c:pt idx="258">
                  <c:v>88.420067579999994</c:v>
                </c:pt>
                <c:pt idx="259">
                  <c:v>74.298278080000003</c:v>
                </c:pt>
                <c:pt idx="260">
                  <c:v>88.420067579999994</c:v>
                </c:pt>
                <c:pt idx="261">
                  <c:v>76.64553257</c:v>
                </c:pt>
                <c:pt idx="262">
                  <c:v>74.858024299999997</c:v>
                </c:pt>
                <c:pt idx="263">
                  <c:v>74.858024299999997</c:v>
                </c:pt>
                <c:pt idx="264">
                  <c:v>74.298278080000003</c:v>
                </c:pt>
                <c:pt idx="265">
                  <c:v>82.608118279999999</c:v>
                </c:pt>
                <c:pt idx="266">
                  <c:v>85.11195644</c:v>
                </c:pt>
                <c:pt idx="267">
                  <c:v>76.120187099999995</c:v>
                </c:pt>
                <c:pt idx="268">
                  <c:v>74.990702200000001</c:v>
                </c:pt>
                <c:pt idx="269">
                  <c:v>75.775471600000003</c:v>
                </c:pt>
                <c:pt idx="270">
                  <c:v>72.970177899999996</c:v>
                </c:pt>
                <c:pt idx="271">
                  <c:v>73.790236399999998</c:v>
                </c:pt>
                <c:pt idx="272">
                  <c:v>75.373797300000007</c:v>
                </c:pt>
                <c:pt idx="273">
                  <c:v>76.109955099999993</c:v>
                </c:pt>
                <c:pt idx="274">
                  <c:v>73.790236399999998</c:v>
                </c:pt>
                <c:pt idx="275">
                  <c:v>73.854454099999998</c:v>
                </c:pt>
                <c:pt idx="276">
                  <c:v>72.970177899999996</c:v>
                </c:pt>
                <c:pt idx="277">
                  <c:v>75.775471600000003</c:v>
                </c:pt>
                <c:pt idx="278">
                  <c:v>72.932383099999996</c:v>
                </c:pt>
                <c:pt idx="279">
                  <c:v>72.954415780000005</c:v>
                </c:pt>
                <c:pt idx="280">
                  <c:v>79.793908819999999</c:v>
                </c:pt>
                <c:pt idx="281">
                  <c:v>73.854454099999998</c:v>
                </c:pt>
                <c:pt idx="282">
                  <c:v>87.906212120000006</c:v>
                </c:pt>
                <c:pt idx="283">
                  <c:v>87.583332999999996</c:v>
                </c:pt>
                <c:pt idx="284">
                  <c:v>76.274145700000005</c:v>
                </c:pt>
                <c:pt idx="285">
                  <c:v>76.109955099999993</c:v>
                </c:pt>
                <c:pt idx="286">
                  <c:v>76.117963209999999</c:v>
                </c:pt>
                <c:pt idx="287">
                  <c:v>76.717688499999994</c:v>
                </c:pt>
                <c:pt idx="288">
                  <c:v>72.962562899999995</c:v>
                </c:pt>
                <c:pt idx="289">
                  <c:v>75.775471600000003</c:v>
                </c:pt>
                <c:pt idx="290">
                  <c:v>76.947551000000004</c:v>
                </c:pt>
                <c:pt idx="291">
                  <c:v>76.474087109999999</c:v>
                </c:pt>
                <c:pt idx="292">
                  <c:v>88.376063900000005</c:v>
                </c:pt>
                <c:pt idx="293">
                  <c:v>70.834592799999996</c:v>
                </c:pt>
                <c:pt idx="294">
                  <c:v>86.5</c:v>
                </c:pt>
                <c:pt idx="295">
                  <c:v>87.844994450000002</c:v>
                </c:pt>
                <c:pt idx="296">
                  <c:v>75.775471600000003</c:v>
                </c:pt>
                <c:pt idx="297">
                  <c:v>75.614182</c:v>
                </c:pt>
                <c:pt idx="298">
                  <c:v>74.540701150000004</c:v>
                </c:pt>
                <c:pt idx="299">
                  <c:v>73.652208599999994</c:v>
                </c:pt>
                <c:pt idx="300">
                  <c:v>79.489129469999995</c:v>
                </c:pt>
                <c:pt idx="301">
                  <c:v>76.595501299999995</c:v>
                </c:pt>
                <c:pt idx="302">
                  <c:v>76.474087109999999</c:v>
                </c:pt>
                <c:pt idx="303">
                  <c:v>76.947551000000004</c:v>
                </c:pt>
                <c:pt idx="304">
                  <c:v>74.240532900000005</c:v>
                </c:pt>
                <c:pt idx="305">
                  <c:v>87.583332999999996</c:v>
                </c:pt>
                <c:pt idx="306">
                  <c:v>87.583332999999996</c:v>
                </c:pt>
                <c:pt idx="307">
                  <c:v>72.833332999999996</c:v>
                </c:pt>
                <c:pt idx="308">
                  <c:v>85.325038699999993</c:v>
                </c:pt>
                <c:pt idx="309">
                  <c:v>74.8978374</c:v>
                </c:pt>
                <c:pt idx="310">
                  <c:v>75.920636099999996</c:v>
                </c:pt>
                <c:pt idx="311">
                  <c:v>76.33987209</c:v>
                </c:pt>
                <c:pt idx="312">
                  <c:v>86.367237799999998</c:v>
                </c:pt>
                <c:pt idx="313">
                  <c:v>75.339024100000003</c:v>
                </c:pt>
                <c:pt idx="314">
                  <c:v>74.540701150000004</c:v>
                </c:pt>
                <c:pt idx="315">
                  <c:v>73.854454099999998</c:v>
                </c:pt>
                <c:pt idx="316">
                  <c:v>76.474087109999999</c:v>
                </c:pt>
                <c:pt idx="317">
                  <c:v>94.517865090000001</c:v>
                </c:pt>
                <c:pt idx="318">
                  <c:v>72.580638219999997</c:v>
                </c:pt>
                <c:pt idx="319">
                  <c:v>72.580638219999997</c:v>
                </c:pt>
                <c:pt idx="320">
                  <c:v>72.833332999999996</c:v>
                </c:pt>
                <c:pt idx="321">
                  <c:v>75.006651599999998</c:v>
                </c:pt>
                <c:pt idx="322">
                  <c:v>74.858024299999997</c:v>
                </c:pt>
                <c:pt idx="323">
                  <c:v>77.733316799999997</c:v>
                </c:pt>
                <c:pt idx="324">
                  <c:v>87.583332999999996</c:v>
                </c:pt>
                <c:pt idx="325">
                  <c:v>95.861897999999997</c:v>
                </c:pt>
                <c:pt idx="326">
                  <c:v>72.932383099999996</c:v>
                </c:pt>
                <c:pt idx="327">
                  <c:v>77.301063999999997</c:v>
                </c:pt>
                <c:pt idx="328">
                  <c:v>76.868275999999994</c:v>
                </c:pt>
                <c:pt idx="329">
                  <c:v>76.953316909999998</c:v>
                </c:pt>
                <c:pt idx="330">
                  <c:v>87.292850619999996</c:v>
                </c:pt>
                <c:pt idx="331">
                  <c:v>75.614182</c:v>
                </c:pt>
                <c:pt idx="332">
                  <c:v>77.192115670000007</c:v>
                </c:pt>
                <c:pt idx="333">
                  <c:v>77.733316799999997</c:v>
                </c:pt>
                <c:pt idx="334">
                  <c:v>78.042537300000006</c:v>
                </c:pt>
                <c:pt idx="335">
                  <c:v>72.932383099999996</c:v>
                </c:pt>
                <c:pt idx="336">
                  <c:v>75.818422429999998</c:v>
                </c:pt>
                <c:pt idx="337">
                  <c:v>76.868275999999994</c:v>
                </c:pt>
                <c:pt idx="338">
                  <c:v>87.292850619999996</c:v>
                </c:pt>
                <c:pt idx="339">
                  <c:v>86.1716093</c:v>
                </c:pt>
                <c:pt idx="340">
                  <c:v>76.474087109999999</c:v>
                </c:pt>
                <c:pt idx="341">
                  <c:v>79.504547520000003</c:v>
                </c:pt>
                <c:pt idx="342">
                  <c:v>79.082055600000004</c:v>
                </c:pt>
                <c:pt idx="343">
                  <c:v>92.034271799999999</c:v>
                </c:pt>
                <c:pt idx="344">
                  <c:v>93.997842300000002</c:v>
                </c:pt>
                <c:pt idx="345">
                  <c:v>92.106417489999998</c:v>
                </c:pt>
                <c:pt idx="346">
                  <c:v>77.301063999999997</c:v>
                </c:pt>
                <c:pt idx="347">
                  <c:v>87.292850619999996</c:v>
                </c:pt>
                <c:pt idx="348">
                  <c:v>76.408698610000002</c:v>
                </c:pt>
                <c:pt idx="349">
                  <c:v>80.162280730000006</c:v>
                </c:pt>
                <c:pt idx="350">
                  <c:v>73.790236399999998</c:v>
                </c:pt>
                <c:pt idx="351">
                  <c:v>76.117963209999999</c:v>
                </c:pt>
                <c:pt idx="352">
                  <c:v>73.854454099999998</c:v>
                </c:pt>
                <c:pt idx="353">
                  <c:v>76.784145670000001</c:v>
                </c:pt>
                <c:pt idx="354">
                  <c:v>73.194256699999997</c:v>
                </c:pt>
                <c:pt idx="355">
                  <c:v>76.989625399999994</c:v>
                </c:pt>
                <c:pt idx="356">
                  <c:v>77.301063999999997</c:v>
                </c:pt>
                <c:pt idx="357">
                  <c:v>77.301063999999997</c:v>
                </c:pt>
                <c:pt idx="358">
                  <c:v>77.733316799999997</c:v>
                </c:pt>
                <c:pt idx="359">
                  <c:v>75.909784000000002</c:v>
                </c:pt>
                <c:pt idx="360">
                  <c:v>80.162280730000006</c:v>
                </c:pt>
                <c:pt idx="361">
                  <c:v>74.240532900000005</c:v>
                </c:pt>
                <c:pt idx="362">
                  <c:v>75.818422429999998</c:v>
                </c:pt>
                <c:pt idx="363">
                  <c:v>86.367237799999998</c:v>
                </c:pt>
                <c:pt idx="364">
                  <c:v>88.420067579999994</c:v>
                </c:pt>
                <c:pt idx="365">
                  <c:v>73.138070949999999</c:v>
                </c:pt>
                <c:pt idx="366">
                  <c:v>74.298278080000003</c:v>
                </c:pt>
                <c:pt idx="367">
                  <c:v>74.298278080000003</c:v>
                </c:pt>
                <c:pt idx="368">
                  <c:v>78.613145500000002</c:v>
                </c:pt>
                <c:pt idx="369">
                  <c:v>93.075229230000005</c:v>
                </c:pt>
                <c:pt idx="370">
                  <c:v>74.240532900000005</c:v>
                </c:pt>
                <c:pt idx="371">
                  <c:v>72.970177899999996</c:v>
                </c:pt>
                <c:pt idx="372">
                  <c:v>80.947857110000001</c:v>
                </c:pt>
                <c:pt idx="373">
                  <c:v>76.832364799999993</c:v>
                </c:pt>
                <c:pt idx="374">
                  <c:v>76.229199199999996</c:v>
                </c:pt>
                <c:pt idx="375">
                  <c:v>92.716059740000006</c:v>
                </c:pt>
                <c:pt idx="376">
                  <c:v>76.989625399999994</c:v>
                </c:pt>
                <c:pt idx="377">
                  <c:v>87.292850619999996</c:v>
                </c:pt>
                <c:pt idx="378">
                  <c:v>79.504547520000003</c:v>
                </c:pt>
                <c:pt idx="379">
                  <c:v>72.970177899999996</c:v>
                </c:pt>
                <c:pt idx="380">
                  <c:v>80.947857110000001</c:v>
                </c:pt>
                <c:pt idx="381">
                  <c:v>77.383946019999996</c:v>
                </c:pt>
                <c:pt idx="382">
                  <c:v>88.893057900000002</c:v>
                </c:pt>
                <c:pt idx="383">
                  <c:v>77.083332999999996</c:v>
                </c:pt>
                <c:pt idx="384">
                  <c:v>77.067958099999998</c:v>
                </c:pt>
                <c:pt idx="385">
                  <c:v>77.800043400000007</c:v>
                </c:pt>
                <c:pt idx="386">
                  <c:v>77.583332999999996</c:v>
                </c:pt>
                <c:pt idx="387">
                  <c:v>77.733316799999997</c:v>
                </c:pt>
                <c:pt idx="388">
                  <c:v>73.854454099999998</c:v>
                </c:pt>
                <c:pt idx="389">
                  <c:v>74.298278080000003</c:v>
                </c:pt>
                <c:pt idx="390">
                  <c:v>92.106417489999998</c:v>
                </c:pt>
                <c:pt idx="391">
                  <c:v>76.848278699999995</c:v>
                </c:pt>
                <c:pt idx="392">
                  <c:v>77.192115670000007</c:v>
                </c:pt>
                <c:pt idx="393">
                  <c:v>78.389911979999994</c:v>
                </c:pt>
                <c:pt idx="394">
                  <c:v>79.489129469999995</c:v>
                </c:pt>
                <c:pt idx="395">
                  <c:v>79.688612129999996</c:v>
                </c:pt>
                <c:pt idx="396">
                  <c:v>81.446728390000004</c:v>
                </c:pt>
                <c:pt idx="397">
                  <c:v>77.508129949999997</c:v>
                </c:pt>
                <c:pt idx="398">
                  <c:v>88.325104499999995</c:v>
                </c:pt>
                <c:pt idx="399">
                  <c:v>88.893057900000002</c:v>
                </c:pt>
                <c:pt idx="400">
                  <c:v>75.920636099999996</c:v>
                </c:pt>
                <c:pt idx="401">
                  <c:v>73.854454099999998</c:v>
                </c:pt>
                <c:pt idx="402">
                  <c:v>73.854454099999998</c:v>
                </c:pt>
                <c:pt idx="403">
                  <c:v>86.1716093</c:v>
                </c:pt>
                <c:pt idx="404">
                  <c:v>76.717688499999994</c:v>
                </c:pt>
                <c:pt idx="405">
                  <c:v>78.043681300000003</c:v>
                </c:pt>
                <c:pt idx="406">
                  <c:v>80.10172077</c:v>
                </c:pt>
                <c:pt idx="407">
                  <c:v>78.008717820000001</c:v>
                </c:pt>
                <c:pt idx="408">
                  <c:v>88.678866859999999</c:v>
                </c:pt>
                <c:pt idx="409">
                  <c:v>75.526124640000006</c:v>
                </c:pt>
                <c:pt idx="410">
                  <c:v>79.048137010000005</c:v>
                </c:pt>
                <c:pt idx="411">
                  <c:v>73.140989300000001</c:v>
                </c:pt>
                <c:pt idx="412">
                  <c:v>86.1716093</c:v>
                </c:pt>
                <c:pt idx="413">
                  <c:v>75.696791899999994</c:v>
                </c:pt>
                <c:pt idx="414">
                  <c:v>91.856757419999994</c:v>
                </c:pt>
                <c:pt idx="415">
                  <c:v>78.008717820000001</c:v>
                </c:pt>
                <c:pt idx="416">
                  <c:v>76.784145670000001</c:v>
                </c:pt>
                <c:pt idx="417">
                  <c:v>77.050855819999995</c:v>
                </c:pt>
                <c:pt idx="418">
                  <c:v>77.100620800000002</c:v>
                </c:pt>
                <c:pt idx="419">
                  <c:v>79.688612129999996</c:v>
                </c:pt>
                <c:pt idx="420">
                  <c:v>72.954415780000005</c:v>
                </c:pt>
                <c:pt idx="421">
                  <c:v>86.1716093</c:v>
                </c:pt>
                <c:pt idx="422">
                  <c:v>76.655360900000005</c:v>
                </c:pt>
                <c:pt idx="423">
                  <c:v>75.818422429999998</c:v>
                </c:pt>
                <c:pt idx="424">
                  <c:v>79.383332999999993</c:v>
                </c:pt>
                <c:pt idx="425">
                  <c:v>90.634216219999999</c:v>
                </c:pt>
                <c:pt idx="426">
                  <c:v>79.688612129999996</c:v>
                </c:pt>
                <c:pt idx="427">
                  <c:v>77.029919399999997</c:v>
                </c:pt>
                <c:pt idx="428">
                  <c:v>86.1716093</c:v>
                </c:pt>
                <c:pt idx="429">
                  <c:v>76.117963209999999</c:v>
                </c:pt>
                <c:pt idx="430">
                  <c:v>76.120187099999995</c:v>
                </c:pt>
                <c:pt idx="431">
                  <c:v>79.515047010000004</c:v>
                </c:pt>
                <c:pt idx="432">
                  <c:v>83.028873430000004</c:v>
                </c:pt>
                <c:pt idx="433">
                  <c:v>80.947857110000001</c:v>
                </c:pt>
                <c:pt idx="434">
                  <c:v>82.869647959999995</c:v>
                </c:pt>
                <c:pt idx="435">
                  <c:v>78.043681300000003</c:v>
                </c:pt>
                <c:pt idx="436">
                  <c:v>80.162280730000006</c:v>
                </c:pt>
                <c:pt idx="437">
                  <c:v>77.412035599999996</c:v>
                </c:pt>
                <c:pt idx="438">
                  <c:v>80.097526459999997</c:v>
                </c:pt>
                <c:pt idx="439">
                  <c:v>78.652421459999999</c:v>
                </c:pt>
                <c:pt idx="440">
                  <c:v>79.427652649999999</c:v>
                </c:pt>
                <c:pt idx="441">
                  <c:v>79.688612129999996</c:v>
                </c:pt>
                <c:pt idx="442">
                  <c:v>93.075229230000005</c:v>
                </c:pt>
                <c:pt idx="443">
                  <c:v>72.932383099999996</c:v>
                </c:pt>
                <c:pt idx="444">
                  <c:v>72.954415780000005</c:v>
                </c:pt>
                <c:pt idx="445">
                  <c:v>86.1716093</c:v>
                </c:pt>
                <c:pt idx="446">
                  <c:v>86.1716093</c:v>
                </c:pt>
                <c:pt idx="447">
                  <c:v>75.909784000000002</c:v>
                </c:pt>
                <c:pt idx="448">
                  <c:v>80.162280730000006</c:v>
                </c:pt>
                <c:pt idx="449">
                  <c:v>79.117455379999996</c:v>
                </c:pt>
                <c:pt idx="450">
                  <c:v>77.067958099999998</c:v>
                </c:pt>
                <c:pt idx="451">
                  <c:v>78.530471550000001</c:v>
                </c:pt>
                <c:pt idx="452">
                  <c:v>79.489129469999995</c:v>
                </c:pt>
                <c:pt idx="453">
                  <c:v>79.427652649999999</c:v>
                </c:pt>
                <c:pt idx="454">
                  <c:v>86.367237799999998</c:v>
                </c:pt>
                <c:pt idx="455">
                  <c:v>79.504547520000003</c:v>
                </c:pt>
                <c:pt idx="456">
                  <c:v>79.504547520000003</c:v>
                </c:pt>
                <c:pt idx="457">
                  <c:v>76.117963209999999</c:v>
                </c:pt>
                <c:pt idx="458">
                  <c:v>82.608118279999999</c:v>
                </c:pt>
                <c:pt idx="459">
                  <c:v>76.717688499999994</c:v>
                </c:pt>
                <c:pt idx="460">
                  <c:v>83.507454050000007</c:v>
                </c:pt>
                <c:pt idx="461">
                  <c:v>82.500577250000006</c:v>
                </c:pt>
                <c:pt idx="462">
                  <c:v>88.893057900000002</c:v>
                </c:pt>
                <c:pt idx="463">
                  <c:v>76.832364799999993</c:v>
                </c:pt>
                <c:pt idx="464">
                  <c:v>77.083332999999996</c:v>
                </c:pt>
                <c:pt idx="465">
                  <c:v>77.083332999999996</c:v>
                </c:pt>
                <c:pt idx="466">
                  <c:v>75.909784000000002</c:v>
                </c:pt>
                <c:pt idx="467">
                  <c:v>76.717688499999994</c:v>
                </c:pt>
                <c:pt idx="468">
                  <c:v>80.947857110000001</c:v>
                </c:pt>
                <c:pt idx="469">
                  <c:v>78.008717820000001</c:v>
                </c:pt>
                <c:pt idx="470">
                  <c:v>86.367237799999998</c:v>
                </c:pt>
                <c:pt idx="471">
                  <c:v>83.507454050000007</c:v>
                </c:pt>
                <c:pt idx="472">
                  <c:v>81.446728390000004</c:v>
                </c:pt>
                <c:pt idx="473">
                  <c:v>88.893057900000002</c:v>
                </c:pt>
                <c:pt idx="474">
                  <c:v>72.932383099999996</c:v>
                </c:pt>
                <c:pt idx="475">
                  <c:v>76.378309869999995</c:v>
                </c:pt>
                <c:pt idx="476">
                  <c:v>86.209154900000001</c:v>
                </c:pt>
                <c:pt idx="477">
                  <c:v>86.1716093</c:v>
                </c:pt>
                <c:pt idx="478">
                  <c:v>77.553645000000003</c:v>
                </c:pt>
                <c:pt idx="479">
                  <c:v>75.305522740000001</c:v>
                </c:pt>
                <c:pt idx="480">
                  <c:v>78.819125900000003</c:v>
                </c:pt>
                <c:pt idx="481">
                  <c:v>78.114098299999995</c:v>
                </c:pt>
                <c:pt idx="482">
                  <c:v>79.000641099999996</c:v>
                </c:pt>
                <c:pt idx="483">
                  <c:v>83.249655770000004</c:v>
                </c:pt>
                <c:pt idx="484">
                  <c:v>83.507454050000007</c:v>
                </c:pt>
                <c:pt idx="485">
                  <c:v>77.740685029999995</c:v>
                </c:pt>
                <c:pt idx="486">
                  <c:v>87.583332999999996</c:v>
                </c:pt>
                <c:pt idx="487">
                  <c:v>83.825225840000002</c:v>
                </c:pt>
                <c:pt idx="488">
                  <c:v>76.126902950000002</c:v>
                </c:pt>
                <c:pt idx="489">
                  <c:v>72.970177899999996</c:v>
                </c:pt>
                <c:pt idx="490">
                  <c:v>78.009816099999995</c:v>
                </c:pt>
                <c:pt idx="491">
                  <c:v>75.916667000000004</c:v>
                </c:pt>
                <c:pt idx="492">
                  <c:v>80.162280730000006</c:v>
                </c:pt>
                <c:pt idx="493">
                  <c:v>74.240532900000005</c:v>
                </c:pt>
                <c:pt idx="494">
                  <c:v>83.979652799999997</c:v>
                </c:pt>
                <c:pt idx="495">
                  <c:v>78.067397909999997</c:v>
                </c:pt>
                <c:pt idx="496">
                  <c:v>83.507454050000007</c:v>
                </c:pt>
                <c:pt idx="497">
                  <c:v>80.947857110000001</c:v>
                </c:pt>
                <c:pt idx="498">
                  <c:v>82.869647959999995</c:v>
                </c:pt>
                <c:pt idx="499">
                  <c:v>83.507454050000007</c:v>
                </c:pt>
                <c:pt idx="500">
                  <c:v>80.162280730000006</c:v>
                </c:pt>
                <c:pt idx="501">
                  <c:v>72.970177899999996</c:v>
                </c:pt>
                <c:pt idx="502">
                  <c:v>76.33987209</c:v>
                </c:pt>
                <c:pt idx="503">
                  <c:v>78.859070720000005</c:v>
                </c:pt>
                <c:pt idx="504">
                  <c:v>86.367237799999998</c:v>
                </c:pt>
                <c:pt idx="505">
                  <c:v>72.932383099999996</c:v>
                </c:pt>
                <c:pt idx="506">
                  <c:v>86.209154900000001</c:v>
                </c:pt>
                <c:pt idx="507">
                  <c:v>74.240532900000005</c:v>
                </c:pt>
                <c:pt idx="508">
                  <c:v>74.298278080000003</c:v>
                </c:pt>
                <c:pt idx="509">
                  <c:v>75.198965400000006</c:v>
                </c:pt>
                <c:pt idx="510">
                  <c:v>83.249655770000004</c:v>
                </c:pt>
                <c:pt idx="511">
                  <c:v>83.507454050000007</c:v>
                </c:pt>
                <c:pt idx="512">
                  <c:v>86.430963800000001</c:v>
                </c:pt>
                <c:pt idx="513">
                  <c:v>74.298278080000003</c:v>
                </c:pt>
                <c:pt idx="514">
                  <c:v>84.119959309999999</c:v>
                </c:pt>
                <c:pt idx="515">
                  <c:v>88.325104499999995</c:v>
                </c:pt>
                <c:pt idx="516">
                  <c:v>86.1716093</c:v>
                </c:pt>
                <c:pt idx="517">
                  <c:v>74.240532900000005</c:v>
                </c:pt>
                <c:pt idx="518">
                  <c:v>73.138070949999999</c:v>
                </c:pt>
                <c:pt idx="519">
                  <c:v>83.657682989999998</c:v>
                </c:pt>
                <c:pt idx="520">
                  <c:v>79.515047010000004</c:v>
                </c:pt>
                <c:pt idx="521">
                  <c:v>86.430963800000001</c:v>
                </c:pt>
                <c:pt idx="522">
                  <c:v>77.483192149999994</c:v>
                </c:pt>
                <c:pt idx="523">
                  <c:v>72.970177899999996</c:v>
                </c:pt>
                <c:pt idx="524">
                  <c:v>77.067958099999998</c:v>
                </c:pt>
                <c:pt idx="525">
                  <c:v>78.963713100000007</c:v>
                </c:pt>
                <c:pt idx="526">
                  <c:v>76.213254199999994</c:v>
                </c:pt>
                <c:pt idx="527">
                  <c:v>79.217493529999999</c:v>
                </c:pt>
                <c:pt idx="528">
                  <c:v>76.274145700000005</c:v>
                </c:pt>
                <c:pt idx="529">
                  <c:v>76.213254199999994</c:v>
                </c:pt>
                <c:pt idx="530">
                  <c:v>92.738290500000005</c:v>
                </c:pt>
                <c:pt idx="531">
                  <c:v>79.000641099999996</c:v>
                </c:pt>
                <c:pt idx="532">
                  <c:v>83.078630610000005</c:v>
                </c:pt>
                <c:pt idx="533">
                  <c:v>86.430963800000001</c:v>
                </c:pt>
                <c:pt idx="534">
                  <c:v>73.652208599999994</c:v>
                </c:pt>
                <c:pt idx="535">
                  <c:v>72.954415780000005</c:v>
                </c:pt>
                <c:pt idx="536">
                  <c:v>76.274145700000005</c:v>
                </c:pt>
                <c:pt idx="537">
                  <c:v>75.775471600000003</c:v>
                </c:pt>
                <c:pt idx="538">
                  <c:v>77.192115670000007</c:v>
                </c:pt>
                <c:pt idx="539">
                  <c:v>74.240532900000005</c:v>
                </c:pt>
                <c:pt idx="540">
                  <c:v>83.335030849999995</c:v>
                </c:pt>
                <c:pt idx="541">
                  <c:v>79.907083900000003</c:v>
                </c:pt>
                <c:pt idx="542">
                  <c:v>79.907083900000003</c:v>
                </c:pt>
                <c:pt idx="543">
                  <c:v>87.868175100000002</c:v>
                </c:pt>
                <c:pt idx="544">
                  <c:v>72.954415780000005</c:v>
                </c:pt>
                <c:pt idx="545">
                  <c:v>75.920636099999996</c:v>
                </c:pt>
                <c:pt idx="546">
                  <c:v>77.083332999999996</c:v>
                </c:pt>
                <c:pt idx="547">
                  <c:v>76.274145700000005</c:v>
                </c:pt>
                <c:pt idx="548">
                  <c:v>74.240532900000005</c:v>
                </c:pt>
                <c:pt idx="549">
                  <c:v>74.298278080000003</c:v>
                </c:pt>
                <c:pt idx="550">
                  <c:v>74.298278080000003</c:v>
                </c:pt>
                <c:pt idx="551">
                  <c:v>92.716059740000006</c:v>
                </c:pt>
                <c:pt idx="552">
                  <c:v>74.240532900000005</c:v>
                </c:pt>
                <c:pt idx="553">
                  <c:v>78.963713100000007</c:v>
                </c:pt>
                <c:pt idx="554">
                  <c:v>79.217493529999999</c:v>
                </c:pt>
                <c:pt idx="555">
                  <c:v>79.907083900000003</c:v>
                </c:pt>
                <c:pt idx="556">
                  <c:v>91.299871479999993</c:v>
                </c:pt>
                <c:pt idx="557">
                  <c:v>74.642237339999994</c:v>
                </c:pt>
                <c:pt idx="558">
                  <c:v>75.717935299999994</c:v>
                </c:pt>
                <c:pt idx="559">
                  <c:v>75.696791899999994</c:v>
                </c:pt>
                <c:pt idx="560">
                  <c:v>74.240532900000005</c:v>
                </c:pt>
                <c:pt idx="561">
                  <c:v>75.568057719999999</c:v>
                </c:pt>
                <c:pt idx="562">
                  <c:v>75.717935299999994</c:v>
                </c:pt>
                <c:pt idx="563">
                  <c:v>81.548130499999999</c:v>
                </c:pt>
                <c:pt idx="564">
                  <c:v>72.386798099999993</c:v>
                </c:pt>
                <c:pt idx="565">
                  <c:v>74.240532900000005</c:v>
                </c:pt>
                <c:pt idx="566">
                  <c:v>82.173900000000003</c:v>
                </c:pt>
                <c:pt idx="567">
                  <c:v>76.655360900000005</c:v>
                </c:pt>
                <c:pt idx="568">
                  <c:v>77.100620800000002</c:v>
                </c:pt>
                <c:pt idx="569">
                  <c:v>75.775471600000003</c:v>
                </c:pt>
                <c:pt idx="570">
                  <c:v>79.504547520000003</c:v>
                </c:pt>
                <c:pt idx="571">
                  <c:v>83.326709840000007</c:v>
                </c:pt>
                <c:pt idx="572">
                  <c:v>73.001458799999995</c:v>
                </c:pt>
                <c:pt idx="573">
                  <c:v>77.733316799999997</c:v>
                </c:pt>
                <c:pt idx="574">
                  <c:v>74.240532900000005</c:v>
                </c:pt>
                <c:pt idx="575">
                  <c:v>75.160574229999995</c:v>
                </c:pt>
                <c:pt idx="576">
                  <c:v>74.298278080000003</c:v>
                </c:pt>
                <c:pt idx="577">
                  <c:v>72.970177899999996</c:v>
                </c:pt>
                <c:pt idx="578">
                  <c:v>94.901944700000001</c:v>
                </c:pt>
                <c:pt idx="579">
                  <c:v>86.209154900000001</c:v>
                </c:pt>
                <c:pt idx="580">
                  <c:v>79.704994749999997</c:v>
                </c:pt>
                <c:pt idx="581">
                  <c:v>70.055210200000005</c:v>
                </c:pt>
                <c:pt idx="582">
                  <c:v>76.973744300000007</c:v>
                </c:pt>
                <c:pt idx="583">
                  <c:v>79.070155549999996</c:v>
                </c:pt>
                <c:pt idx="584">
                  <c:v>74.990702200000001</c:v>
                </c:pt>
                <c:pt idx="585">
                  <c:v>74.240532900000005</c:v>
                </c:pt>
                <c:pt idx="586">
                  <c:v>82.608118279999999</c:v>
                </c:pt>
                <c:pt idx="587">
                  <c:v>87.048671769999999</c:v>
                </c:pt>
                <c:pt idx="588">
                  <c:v>77.083332999999996</c:v>
                </c:pt>
                <c:pt idx="589">
                  <c:v>77.132759399999998</c:v>
                </c:pt>
                <c:pt idx="590">
                  <c:v>75.526124640000006</c:v>
                </c:pt>
                <c:pt idx="591">
                  <c:v>78.530471550000001</c:v>
                </c:pt>
                <c:pt idx="592">
                  <c:v>79.1381497</c:v>
                </c:pt>
                <c:pt idx="593">
                  <c:v>79.486146899999994</c:v>
                </c:pt>
                <c:pt idx="594">
                  <c:v>79.568380000000005</c:v>
                </c:pt>
                <c:pt idx="595">
                  <c:v>76.932820899999996</c:v>
                </c:pt>
                <c:pt idx="596">
                  <c:v>77.166667000000004</c:v>
                </c:pt>
                <c:pt idx="597">
                  <c:v>76.126902950000002</c:v>
                </c:pt>
                <c:pt idx="598">
                  <c:v>73.652208599999994</c:v>
                </c:pt>
                <c:pt idx="599">
                  <c:v>86.367237799999998</c:v>
                </c:pt>
                <c:pt idx="600">
                  <c:v>84.015672050000006</c:v>
                </c:pt>
                <c:pt idx="601">
                  <c:v>70.93238341</c:v>
                </c:pt>
                <c:pt idx="602">
                  <c:v>76.953316909999998</c:v>
                </c:pt>
                <c:pt idx="603">
                  <c:v>84.079047610000003</c:v>
                </c:pt>
                <c:pt idx="604">
                  <c:v>79.633186589999994</c:v>
                </c:pt>
                <c:pt idx="605">
                  <c:v>77.166667000000004</c:v>
                </c:pt>
                <c:pt idx="606">
                  <c:v>77.280479700000001</c:v>
                </c:pt>
                <c:pt idx="607">
                  <c:v>77.166667000000004</c:v>
                </c:pt>
                <c:pt idx="608">
                  <c:v>79.135882539999997</c:v>
                </c:pt>
                <c:pt idx="609">
                  <c:v>79.824659780000005</c:v>
                </c:pt>
                <c:pt idx="610">
                  <c:v>80.162280730000006</c:v>
                </c:pt>
                <c:pt idx="611">
                  <c:v>79.830644699999993</c:v>
                </c:pt>
                <c:pt idx="612">
                  <c:v>74.240532900000005</c:v>
                </c:pt>
                <c:pt idx="613">
                  <c:v>76.274145700000005</c:v>
                </c:pt>
                <c:pt idx="614">
                  <c:v>82.187831000000003</c:v>
                </c:pt>
                <c:pt idx="615">
                  <c:v>75.773874300000003</c:v>
                </c:pt>
                <c:pt idx="616">
                  <c:v>76.099270300000001</c:v>
                </c:pt>
                <c:pt idx="617">
                  <c:v>76.474087109999999</c:v>
                </c:pt>
                <c:pt idx="618">
                  <c:v>79.504547520000003</c:v>
                </c:pt>
                <c:pt idx="619">
                  <c:v>74.990702200000001</c:v>
                </c:pt>
                <c:pt idx="620">
                  <c:v>76.595501299999995</c:v>
                </c:pt>
                <c:pt idx="621">
                  <c:v>76.973744300000007</c:v>
                </c:pt>
                <c:pt idx="622">
                  <c:v>76.274145700000005</c:v>
                </c:pt>
                <c:pt idx="623">
                  <c:v>77.986447269999999</c:v>
                </c:pt>
                <c:pt idx="624">
                  <c:v>94.901944700000001</c:v>
                </c:pt>
                <c:pt idx="625">
                  <c:v>83.249946399999999</c:v>
                </c:pt>
                <c:pt idx="626">
                  <c:v>88.497084099999995</c:v>
                </c:pt>
                <c:pt idx="627">
                  <c:v>79.504547520000003</c:v>
                </c:pt>
                <c:pt idx="628">
                  <c:v>77.236965499999997</c:v>
                </c:pt>
                <c:pt idx="629">
                  <c:v>74.240532900000005</c:v>
                </c:pt>
                <c:pt idx="630">
                  <c:v>76.157684810000006</c:v>
                </c:pt>
                <c:pt idx="631">
                  <c:v>77.303686400000004</c:v>
                </c:pt>
                <c:pt idx="632">
                  <c:v>77.531426800000006</c:v>
                </c:pt>
                <c:pt idx="633">
                  <c:v>76.25</c:v>
                </c:pt>
                <c:pt idx="634">
                  <c:v>77.711292499999999</c:v>
                </c:pt>
                <c:pt idx="635">
                  <c:v>78.5</c:v>
                </c:pt>
                <c:pt idx="636">
                  <c:v>76.274145700000005</c:v>
                </c:pt>
                <c:pt idx="637">
                  <c:v>73.045988399999999</c:v>
                </c:pt>
                <c:pt idx="638">
                  <c:v>75.373797300000007</c:v>
                </c:pt>
                <c:pt idx="639">
                  <c:v>75.373797300000007</c:v>
                </c:pt>
                <c:pt idx="640">
                  <c:v>75.775471600000003</c:v>
                </c:pt>
                <c:pt idx="641">
                  <c:v>74.240532900000005</c:v>
                </c:pt>
                <c:pt idx="642">
                  <c:v>75.775471600000003</c:v>
                </c:pt>
                <c:pt idx="643">
                  <c:v>91.289103060000002</c:v>
                </c:pt>
                <c:pt idx="644">
                  <c:v>75.526124640000006</c:v>
                </c:pt>
                <c:pt idx="645">
                  <c:v>79.1381497</c:v>
                </c:pt>
                <c:pt idx="646">
                  <c:v>75.373797300000007</c:v>
                </c:pt>
                <c:pt idx="647">
                  <c:v>80.162280730000006</c:v>
                </c:pt>
                <c:pt idx="648">
                  <c:v>80.162280730000006</c:v>
                </c:pt>
                <c:pt idx="649">
                  <c:v>80.162280730000006</c:v>
                </c:pt>
                <c:pt idx="650">
                  <c:v>76.126902950000002</c:v>
                </c:pt>
                <c:pt idx="651">
                  <c:v>77.100620800000002</c:v>
                </c:pt>
                <c:pt idx="652">
                  <c:v>80.918003970000001</c:v>
                </c:pt>
                <c:pt idx="653">
                  <c:v>80.918003970000001</c:v>
                </c:pt>
                <c:pt idx="654">
                  <c:v>81.143357379999998</c:v>
                </c:pt>
                <c:pt idx="655">
                  <c:v>77.733316799999997</c:v>
                </c:pt>
                <c:pt idx="656">
                  <c:v>78.613145500000002</c:v>
                </c:pt>
                <c:pt idx="657">
                  <c:v>86.920262699999995</c:v>
                </c:pt>
                <c:pt idx="658">
                  <c:v>77.733316799999997</c:v>
                </c:pt>
                <c:pt idx="659">
                  <c:v>74.238478670000006</c:v>
                </c:pt>
                <c:pt idx="660">
                  <c:v>80.918003970000001</c:v>
                </c:pt>
                <c:pt idx="661">
                  <c:v>78.746209500000006</c:v>
                </c:pt>
                <c:pt idx="662">
                  <c:v>91.299871479999993</c:v>
                </c:pt>
                <c:pt idx="663">
                  <c:v>92.716059740000006</c:v>
                </c:pt>
                <c:pt idx="664">
                  <c:v>74.820444300000005</c:v>
                </c:pt>
                <c:pt idx="665">
                  <c:v>75.006651599999998</c:v>
                </c:pt>
                <c:pt idx="666">
                  <c:v>80.162280730000006</c:v>
                </c:pt>
                <c:pt idx="667">
                  <c:v>94.833332999999996</c:v>
                </c:pt>
                <c:pt idx="668">
                  <c:v>74.240532900000005</c:v>
                </c:pt>
                <c:pt idx="669">
                  <c:v>75.614182</c:v>
                </c:pt>
                <c:pt idx="670">
                  <c:v>76.784145670000001</c:v>
                </c:pt>
                <c:pt idx="671">
                  <c:v>77.731243399999997</c:v>
                </c:pt>
                <c:pt idx="672">
                  <c:v>77.878456400000005</c:v>
                </c:pt>
                <c:pt idx="673">
                  <c:v>90.292931050000007</c:v>
                </c:pt>
                <c:pt idx="674">
                  <c:v>76.099270300000001</c:v>
                </c:pt>
                <c:pt idx="675">
                  <c:v>74.858024299999997</c:v>
                </c:pt>
                <c:pt idx="676">
                  <c:v>74.858024299999997</c:v>
                </c:pt>
                <c:pt idx="677">
                  <c:v>77.100620800000002</c:v>
                </c:pt>
                <c:pt idx="678">
                  <c:v>79.721044649999996</c:v>
                </c:pt>
                <c:pt idx="679">
                  <c:v>73.456978699999993</c:v>
                </c:pt>
                <c:pt idx="680">
                  <c:v>73.790236399999998</c:v>
                </c:pt>
                <c:pt idx="681">
                  <c:v>76.117963209999999</c:v>
                </c:pt>
                <c:pt idx="682">
                  <c:v>76.117963209999999</c:v>
                </c:pt>
                <c:pt idx="683">
                  <c:v>73.854454099999998</c:v>
                </c:pt>
                <c:pt idx="684">
                  <c:v>73.854454099999998</c:v>
                </c:pt>
                <c:pt idx="685">
                  <c:v>74.298278080000003</c:v>
                </c:pt>
                <c:pt idx="686">
                  <c:v>74.298278080000003</c:v>
                </c:pt>
                <c:pt idx="687">
                  <c:v>78.613145500000002</c:v>
                </c:pt>
                <c:pt idx="688">
                  <c:v>76.784145670000001</c:v>
                </c:pt>
                <c:pt idx="689">
                  <c:v>77.192115670000007</c:v>
                </c:pt>
                <c:pt idx="690">
                  <c:v>74.298278080000003</c:v>
                </c:pt>
                <c:pt idx="691">
                  <c:v>73.854454099999998</c:v>
                </c:pt>
                <c:pt idx="692">
                  <c:v>74.298278080000003</c:v>
                </c:pt>
                <c:pt idx="693">
                  <c:v>73.790236399999998</c:v>
                </c:pt>
                <c:pt idx="694">
                  <c:v>83.920903969999998</c:v>
                </c:pt>
                <c:pt idx="695">
                  <c:v>77.166667000000004</c:v>
                </c:pt>
                <c:pt idx="696">
                  <c:v>76.947551000000004</c:v>
                </c:pt>
                <c:pt idx="697">
                  <c:v>74.858024299999997</c:v>
                </c:pt>
                <c:pt idx="698">
                  <c:v>73.790236399999998</c:v>
                </c:pt>
                <c:pt idx="699">
                  <c:v>78.963713100000007</c:v>
                </c:pt>
                <c:pt idx="700">
                  <c:v>77.800043400000007</c:v>
                </c:pt>
                <c:pt idx="701">
                  <c:v>75.373797300000007</c:v>
                </c:pt>
                <c:pt idx="702">
                  <c:v>74.240532900000005</c:v>
                </c:pt>
                <c:pt idx="703">
                  <c:v>74.298278080000003</c:v>
                </c:pt>
                <c:pt idx="704">
                  <c:v>77.733316799999997</c:v>
                </c:pt>
                <c:pt idx="705">
                  <c:v>92.930598910000001</c:v>
                </c:pt>
                <c:pt idx="706">
                  <c:v>83.335030849999995</c:v>
                </c:pt>
                <c:pt idx="707">
                  <c:v>75.909784000000002</c:v>
                </c:pt>
                <c:pt idx="708">
                  <c:v>75.909784000000002</c:v>
                </c:pt>
                <c:pt idx="709">
                  <c:v>76.602903429999998</c:v>
                </c:pt>
                <c:pt idx="710">
                  <c:v>73.001458799999995</c:v>
                </c:pt>
                <c:pt idx="711">
                  <c:v>72.386798099999993</c:v>
                </c:pt>
                <c:pt idx="712">
                  <c:v>75.399673100000001</c:v>
                </c:pt>
                <c:pt idx="713">
                  <c:v>75.399673100000001</c:v>
                </c:pt>
                <c:pt idx="714">
                  <c:v>78.193043009999997</c:v>
                </c:pt>
                <c:pt idx="715">
                  <c:v>78.193043009999997</c:v>
                </c:pt>
                <c:pt idx="716">
                  <c:v>84.391256609999999</c:v>
                </c:pt>
                <c:pt idx="717">
                  <c:v>81.829186489999998</c:v>
                </c:pt>
                <c:pt idx="718">
                  <c:v>75.919568200000001</c:v>
                </c:pt>
                <c:pt idx="719">
                  <c:v>75.574978000000002</c:v>
                </c:pt>
                <c:pt idx="720">
                  <c:v>74.990702200000001</c:v>
                </c:pt>
                <c:pt idx="721">
                  <c:v>76.126902950000002</c:v>
                </c:pt>
                <c:pt idx="722">
                  <c:v>73.652208599999994</c:v>
                </c:pt>
                <c:pt idx="723">
                  <c:v>94.207964500000003</c:v>
                </c:pt>
                <c:pt idx="724">
                  <c:v>72.962562899999995</c:v>
                </c:pt>
                <c:pt idx="725">
                  <c:v>80.162280730000006</c:v>
                </c:pt>
                <c:pt idx="726">
                  <c:v>77.067958099999998</c:v>
                </c:pt>
                <c:pt idx="727">
                  <c:v>73.790236399999998</c:v>
                </c:pt>
                <c:pt idx="728">
                  <c:v>76.770420999999999</c:v>
                </c:pt>
                <c:pt idx="729">
                  <c:v>79.830644699999993</c:v>
                </c:pt>
                <c:pt idx="730">
                  <c:v>83.5</c:v>
                </c:pt>
                <c:pt idx="731">
                  <c:v>77.301063999999997</c:v>
                </c:pt>
                <c:pt idx="732">
                  <c:v>76.099270300000001</c:v>
                </c:pt>
                <c:pt idx="733">
                  <c:v>91.289103060000002</c:v>
                </c:pt>
                <c:pt idx="734">
                  <c:v>72.970177899999996</c:v>
                </c:pt>
                <c:pt idx="735">
                  <c:v>82.608118279999999</c:v>
                </c:pt>
                <c:pt idx="736">
                  <c:v>87.583332999999996</c:v>
                </c:pt>
                <c:pt idx="737">
                  <c:v>86.1660878</c:v>
                </c:pt>
                <c:pt idx="738">
                  <c:v>75.818981699999995</c:v>
                </c:pt>
                <c:pt idx="739">
                  <c:v>92.25</c:v>
                </c:pt>
                <c:pt idx="740">
                  <c:v>77.100620800000002</c:v>
                </c:pt>
                <c:pt idx="741">
                  <c:v>83.326709840000007</c:v>
                </c:pt>
                <c:pt idx="742">
                  <c:v>74.981313200000002</c:v>
                </c:pt>
                <c:pt idx="743">
                  <c:v>85.097394899999998</c:v>
                </c:pt>
                <c:pt idx="744">
                  <c:v>78.819125900000003</c:v>
                </c:pt>
                <c:pt idx="745">
                  <c:v>78.859070720000005</c:v>
                </c:pt>
                <c:pt idx="746">
                  <c:v>74.747323199999997</c:v>
                </c:pt>
                <c:pt idx="747">
                  <c:v>76.973744300000007</c:v>
                </c:pt>
                <c:pt idx="748">
                  <c:v>76.717688499999994</c:v>
                </c:pt>
                <c:pt idx="749">
                  <c:v>78.114098299999995</c:v>
                </c:pt>
                <c:pt idx="750">
                  <c:v>74.001724060000001</c:v>
                </c:pt>
                <c:pt idx="751">
                  <c:v>90.211390550000004</c:v>
                </c:pt>
                <c:pt idx="752">
                  <c:v>91.832540969999997</c:v>
                </c:pt>
                <c:pt idx="753">
                  <c:v>74.506934299999998</c:v>
                </c:pt>
                <c:pt idx="754">
                  <c:v>74.981313200000002</c:v>
                </c:pt>
                <c:pt idx="755">
                  <c:v>78.084854550000003</c:v>
                </c:pt>
                <c:pt idx="756">
                  <c:v>78.145274499999999</c:v>
                </c:pt>
                <c:pt idx="757">
                  <c:v>79.117455379999996</c:v>
                </c:pt>
                <c:pt idx="758">
                  <c:v>77.676626870000007</c:v>
                </c:pt>
                <c:pt idx="759">
                  <c:v>83.326709840000007</c:v>
                </c:pt>
                <c:pt idx="760">
                  <c:v>74.240532900000005</c:v>
                </c:pt>
                <c:pt idx="761">
                  <c:v>79.217493529999999</c:v>
                </c:pt>
                <c:pt idx="762">
                  <c:v>93.075229230000005</c:v>
                </c:pt>
                <c:pt idx="763">
                  <c:v>76.25</c:v>
                </c:pt>
                <c:pt idx="764">
                  <c:v>76.953316909999998</c:v>
                </c:pt>
                <c:pt idx="765">
                  <c:v>78.859070720000005</c:v>
                </c:pt>
                <c:pt idx="766">
                  <c:v>77.676626870000007</c:v>
                </c:pt>
                <c:pt idx="767">
                  <c:v>94.207964500000003</c:v>
                </c:pt>
                <c:pt idx="768">
                  <c:v>80.691555480000005</c:v>
                </c:pt>
                <c:pt idx="769">
                  <c:v>76.099270300000001</c:v>
                </c:pt>
                <c:pt idx="770">
                  <c:v>77.100620800000002</c:v>
                </c:pt>
                <c:pt idx="771">
                  <c:v>77.132759399999998</c:v>
                </c:pt>
                <c:pt idx="772">
                  <c:v>82.608118279999999</c:v>
                </c:pt>
                <c:pt idx="773">
                  <c:v>75.84644247</c:v>
                </c:pt>
                <c:pt idx="774">
                  <c:v>79.824659780000005</c:v>
                </c:pt>
                <c:pt idx="775">
                  <c:v>79.619936899999999</c:v>
                </c:pt>
                <c:pt idx="776">
                  <c:v>78.859070720000005</c:v>
                </c:pt>
                <c:pt idx="777">
                  <c:v>78.681142300000005</c:v>
                </c:pt>
                <c:pt idx="778">
                  <c:v>85.345459360000007</c:v>
                </c:pt>
                <c:pt idx="779">
                  <c:v>73.456978699999993</c:v>
                </c:pt>
                <c:pt idx="780">
                  <c:v>77.711292499999999</c:v>
                </c:pt>
                <c:pt idx="781">
                  <c:v>78.114098299999995</c:v>
                </c:pt>
                <c:pt idx="782">
                  <c:v>79.433170230000002</c:v>
                </c:pt>
                <c:pt idx="783">
                  <c:v>81.397954560000002</c:v>
                </c:pt>
                <c:pt idx="784">
                  <c:v>75.006651599999998</c:v>
                </c:pt>
                <c:pt idx="785">
                  <c:v>79.830644699999993</c:v>
                </c:pt>
                <c:pt idx="786">
                  <c:v>87.314651699999999</c:v>
                </c:pt>
                <c:pt idx="787">
                  <c:v>76.400512199999994</c:v>
                </c:pt>
                <c:pt idx="788">
                  <c:v>76.655360900000005</c:v>
                </c:pt>
                <c:pt idx="789">
                  <c:v>77.959114619999994</c:v>
                </c:pt>
                <c:pt idx="790">
                  <c:v>89.941889520000004</c:v>
                </c:pt>
                <c:pt idx="791">
                  <c:v>70.802837699999998</c:v>
                </c:pt>
                <c:pt idx="792">
                  <c:v>79.117455379999996</c:v>
                </c:pt>
                <c:pt idx="793">
                  <c:v>87.207397200000003</c:v>
                </c:pt>
                <c:pt idx="794">
                  <c:v>76.973744300000007</c:v>
                </c:pt>
                <c:pt idx="795">
                  <c:v>78.042537300000006</c:v>
                </c:pt>
                <c:pt idx="796">
                  <c:v>80.981093490000006</c:v>
                </c:pt>
                <c:pt idx="797">
                  <c:v>74.506934299999998</c:v>
                </c:pt>
                <c:pt idx="798">
                  <c:v>75.25</c:v>
                </c:pt>
                <c:pt idx="799">
                  <c:v>86.338571400000006</c:v>
                </c:pt>
                <c:pt idx="800">
                  <c:v>76.717688499999994</c:v>
                </c:pt>
                <c:pt idx="801">
                  <c:v>88.556763070000002</c:v>
                </c:pt>
                <c:pt idx="802">
                  <c:v>74.001724060000001</c:v>
                </c:pt>
                <c:pt idx="803">
                  <c:v>93.997842300000002</c:v>
                </c:pt>
                <c:pt idx="804">
                  <c:v>92.716059740000006</c:v>
                </c:pt>
                <c:pt idx="805">
                  <c:v>92.800291700000002</c:v>
                </c:pt>
                <c:pt idx="806">
                  <c:v>92.106417489999998</c:v>
                </c:pt>
                <c:pt idx="807">
                  <c:v>76.953316909999998</c:v>
                </c:pt>
                <c:pt idx="808">
                  <c:v>76.378309869999995</c:v>
                </c:pt>
                <c:pt idx="809">
                  <c:v>77.166667000000004</c:v>
                </c:pt>
                <c:pt idx="810">
                  <c:v>92.716059740000006</c:v>
                </c:pt>
                <c:pt idx="811">
                  <c:v>78.8599569</c:v>
                </c:pt>
                <c:pt idx="812">
                  <c:v>87.785956900000002</c:v>
                </c:pt>
                <c:pt idx="813">
                  <c:v>94.901944700000001</c:v>
                </c:pt>
                <c:pt idx="814">
                  <c:v>76.126902950000002</c:v>
                </c:pt>
                <c:pt idx="815">
                  <c:v>83</c:v>
                </c:pt>
                <c:pt idx="816">
                  <c:v>83.440972169999995</c:v>
                </c:pt>
                <c:pt idx="817">
                  <c:v>77.531426800000006</c:v>
                </c:pt>
                <c:pt idx="818">
                  <c:v>80.454158800000002</c:v>
                </c:pt>
                <c:pt idx="819">
                  <c:v>83.326709840000007</c:v>
                </c:pt>
                <c:pt idx="820">
                  <c:v>76.154742100000007</c:v>
                </c:pt>
                <c:pt idx="821">
                  <c:v>75.614182</c:v>
                </c:pt>
                <c:pt idx="822">
                  <c:v>88.325104499999995</c:v>
                </c:pt>
                <c:pt idx="823">
                  <c:v>74.115281300000007</c:v>
                </c:pt>
                <c:pt idx="824">
                  <c:v>75.775471600000003</c:v>
                </c:pt>
                <c:pt idx="825">
                  <c:v>89.941889520000004</c:v>
                </c:pt>
                <c:pt idx="826">
                  <c:v>82.484847619999996</c:v>
                </c:pt>
                <c:pt idx="827">
                  <c:v>72.833332999999996</c:v>
                </c:pt>
                <c:pt idx="828">
                  <c:v>75.006651599999998</c:v>
                </c:pt>
                <c:pt idx="829">
                  <c:v>69.653335999999996</c:v>
                </c:pt>
                <c:pt idx="830">
                  <c:v>75.5</c:v>
                </c:pt>
                <c:pt idx="831">
                  <c:v>75.775471600000003</c:v>
                </c:pt>
                <c:pt idx="832">
                  <c:v>94.517865090000001</c:v>
                </c:pt>
                <c:pt idx="833">
                  <c:v>75.547396899999995</c:v>
                </c:pt>
                <c:pt idx="834">
                  <c:v>74.506934299999998</c:v>
                </c:pt>
                <c:pt idx="835">
                  <c:v>73.138070949999999</c:v>
                </c:pt>
                <c:pt idx="836">
                  <c:v>78.114098299999995</c:v>
                </c:pt>
                <c:pt idx="837">
                  <c:v>92.917388419999995</c:v>
                </c:pt>
                <c:pt idx="838">
                  <c:v>93.766565389999997</c:v>
                </c:pt>
                <c:pt idx="839">
                  <c:v>87.300647139999995</c:v>
                </c:pt>
                <c:pt idx="840">
                  <c:v>76.099270300000001</c:v>
                </c:pt>
                <c:pt idx="841">
                  <c:v>77.083332999999996</c:v>
                </c:pt>
                <c:pt idx="842">
                  <c:v>75.574978000000002</c:v>
                </c:pt>
                <c:pt idx="843">
                  <c:v>78.193043009999997</c:v>
                </c:pt>
                <c:pt idx="844">
                  <c:v>88.893057900000002</c:v>
                </c:pt>
                <c:pt idx="845">
                  <c:v>91.299871479999993</c:v>
                </c:pt>
                <c:pt idx="846">
                  <c:v>80.691555480000005</c:v>
                </c:pt>
                <c:pt idx="847">
                  <c:v>87.634808399999997</c:v>
                </c:pt>
                <c:pt idx="848">
                  <c:v>76.979791399999996</c:v>
                </c:pt>
                <c:pt idx="849">
                  <c:v>76.274145700000005</c:v>
                </c:pt>
                <c:pt idx="850">
                  <c:v>75.5</c:v>
                </c:pt>
                <c:pt idx="851">
                  <c:v>75.399673100000001</c:v>
                </c:pt>
                <c:pt idx="852">
                  <c:v>75.717935299999994</c:v>
                </c:pt>
                <c:pt idx="853">
                  <c:v>76.408698610000002</c:v>
                </c:pt>
                <c:pt idx="854">
                  <c:v>72.824911159999999</c:v>
                </c:pt>
                <c:pt idx="855">
                  <c:v>73.138070949999999</c:v>
                </c:pt>
                <c:pt idx="856">
                  <c:v>82.578896</c:v>
                </c:pt>
                <c:pt idx="857">
                  <c:v>77.098090330000005</c:v>
                </c:pt>
                <c:pt idx="858">
                  <c:v>72.386798099999993</c:v>
                </c:pt>
                <c:pt idx="859">
                  <c:v>72.580638219999997</c:v>
                </c:pt>
                <c:pt idx="860">
                  <c:v>75.373797300000007</c:v>
                </c:pt>
                <c:pt idx="861">
                  <c:v>77.083332999999996</c:v>
                </c:pt>
                <c:pt idx="862">
                  <c:v>74.58676543</c:v>
                </c:pt>
                <c:pt idx="863">
                  <c:v>74.8978374</c:v>
                </c:pt>
                <c:pt idx="864">
                  <c:v>75.25</c:v>
                </c:pt>
                <c:pt idx="865">
                  <c:v>85.097394899999998</c:v>
                </c:pt>
                <c:pt idx="866">
                  <c:v>76.33987209</c:v>
                </c:pt>
                <c:pt idx="867">
                  <c:v>76.7</c:v>
                </c:pt>
                <c:pt idx="868">
                  <c:v>78.193043009999997</c:v>
                </c:pt>
                <c:pt idx="869">
                  <c:v>79.515047010000004</c:v>
                </c:pt>
                <c:pt idx="870">
                  <c:v>86.367237799999998</c:v>
                </c:pt>
                <c:pt idx="871">
                  <c:v>83.326709840000007</c:v>
                </c:pt>
                <c:pt idx="872">
                  <c:v>92.881664760000007</c:v>
                </c:pt>
                <c:pt idx="873">
                  <c:v>82.578896</c:v>
                </c:pt>
                <c:pt idx="874">
                  <c:v>77.553645000000003</c:v>
                </c:pt>
                <c:pt idx="875">
                  <c:v>75.373797300000007</c:v>
                </c:pt>
                <c:pt idx="876">
                  <c:v>79.504547520000003</c:v>
                </c:pt>
                <c:pt idx="877">
                  <c:v>74.58676543</c:v>
                </c:pt>
                <c:pt idx="878">
                  <c:v>74.58676543</c:v>
                </c:pt>
                <c:pt idx="879">
                  <c:v>79.15555062</c:v>
                </c:pt>
                <c:pt idx="880">
                  <c:v>72.579706799999997</c:v>
                </c:pt>
                <c:pt idx="881">
                  <c:v>74.095714299999997</c:v>
                </c:pt>
                <c:pt idx="882">
                  <c:v>76.099270300000001</c:v>
                </c:pt>
                <c:pt idx="883">
                  <c:v>74.990702200000001</c:v>
                </c:pt>
                <c:pt idx="884">
                  <c:v>76.126902950000002</c:v>
                </c:pt>
                <c:pt idx="885">
                  <c:v>74.58676543</c:v>
                </c:pt>
                <c:pt idx="886">
                  <c:v>74.850113699999994</c:v>
                </c:pt>
                <c:pt idx="887">
                  <c:v>91.607180040000003</c:v>
                </c:pt>
                <c:pt idx="888">
                  <c:v>87.868175100000002</c:v>
                </c:pt>
                <c:pt idx="889">
                  <c:v>94.901944700000001</c:v>
                </c:pt>
                <c:pt idx="890">
                  <c:v>86.209154900000001</c:v>
                </c:pt>
                <c:pt idx="891">
                  <c:v>76.932820899999996</c:v>
                </c:pt>
                <c:pt idx="892">
                  <c:v>74.981313200000002</c:v>
                </c:pt>
                <c:pt idx="893">
                  <c:v>74.240532900000005</c:v>
                </c:pt>
                <c:pt idx="894">
                  <c:v>74.298278080000003</c:v>
                </c:pt>
                <c:pt idx="895">
                  <c:v>78.75</c:v>
                </c:pt>
                <c:pt idx="896">
                  <c:v>79.383332999999993</c:v>
                </c:pt>
                <c:pt idx="897">
                  <c:v>80.691555480000005</c:v>
                </c:pt>
                <c:pt idx="898">
                  <c:v>86.209154900000001</c:v>
                </c:pt>
                <c:pt idx="899">
                  <c:v>86.1716093</c:v>
                </c:pt>
                <c:pt idx="900">
                  <c:v>74.990702200000001</c:v>
                </c:pt>
                <c:pt idx="901">
                  <c:v>77.336122500000002</c:v>
                </c:pt>
                <c:pt idx="902">
                  <c:v>80.162280730000006</c:v>
                </c:pt>
                <c:pt idx="903">
                  <c:v>73.138070949999999</c:v>
                </c:pt>
                <c:pt idx="904">
                  <c:v>73.456978699999993</c:v>
                </c:pt>
                <c:pt idx="905">
                  <c:v>78.5</c:v>
                </c:pt>
                <c:pt idx="906">
                  <c:v>85.047104059999995</c:v>
                </c:pt>
                <c:pt idx="907">
                  <c:v>74.518199999999993</c:v>
                </c:pt>
                <c:pt idx="908">
                  <c:v>78.193043009999997</c:v>
                </c:pt>
                <c:pt idx="909">
                  <c:v>95.15</c:v>
                </c:pt>
                <c:pt idx="910">
                  <c:v>81.633699300000004</c:v>
                </c:pt>
                <c:pt idx="911">
                  <c:v>76.274145700000005</c:v>
                </c:pt>
                <c:pt idx="912">
                  <c:v>75.399673100000001</c:v>
                </c:pt>
                <c:pt idx="913">
                  <c:v>78.133724599999994</c:v>
                </c:pt>
                <c:pt idx="914">
                  <c:v>78.821686099999994</c:v>
                </c:pt>
                <c:pt idx="915">
                  <c:v>83.405219619999997</c:v>
                </c:pt>
                <c:pt idx="916">
                  <c:v>77.082005089999996</c:v>
                </c:pt>
                <c:pt idx="917">
                  <c:v>77.590081999999995</c:v>
                </c:pt>
                <c:pt idx="918">
                  <c:v>76.412414290000001</c:v>
                </c:pt>
                <c:pt idx="919">
                  <c:v>75.160574229999995</c:v>
                </c:pt>
                <c:pt idx="920">
                  <c:v>79.907083900000003</c:v>
                </c:pt>
                <c:pt idx="921">
                  <c:v>77.959114619999994</c:v>
                </c:pt>
                <c:pt idx="922">
                  <c:v>78.821686099999994</c:v>
                </c:pt>
                <c:pt idx="923">
                  <c:v>85.006878490000005</c:v>
                </c:pt>
                <c:pt idx="924">
                  <c:v>81.233205499999997</c:v>
                </c:pt>
                <c:pt idx="925">
                  <c:v>76.953316909999998</c:v>
                </c:pt>
                <c:pt idx="926">
                  <c:v>77.731243399999997</c:v>
                </c:pt>
                <c:pt idx="927">
                  <c:v>85.5</c:v>
                </c:pt>
                <c:pt idx="928">
                  <c:v>77.583332999999996</c:v>
                </c:pt>
                <c:pt idx="929">
                  <c:v>95.15</c:v>
                </c:pt>
                <c:pt idx="930">
                  <c:v>82.173900000000003</c:v>
                </c:pt>
                <c:pt idx="931">
                  <c:v>81.143357379999998</c:v>
                </c:pt>
                <c:pt idx="932">
                  <c:v>82.578896</c:v>
                </c:pt>
                <c:pt idx="933">
                  <c:v>77.733316799999997</c:v>
                </c:pt>
                <c:pt idx="934">
                  <c:v>73.652208599999994</c:v>
                </c:pt>
                <c:pt idx="935">
                  <c:v>85.097394899999998</c:v>
                </c:pt>
                <c:pt idx="936">
                  <c:v>74.780131499999996</c:v>
                </c:pt>
                <c:pt idx="937">
                  <c:v>77.676626870000007</c:v>
                </c:pt>
                <c:pt idx="938">
                  <c:v>88.071246579999993</c:v>
                </c:pt>
                <c:pt idx="939">
                  <c:v>85.006878490000005</c:v>
                </c:pt>
                <c:pt idx="940">
                  <c:v>76.274145700000005</c:v>
                </c:pt>
                <c:pt idx="941">
                  <c:v>72.970177899999996</c:v>
                </c:pt>
                <c:pt idx="942">
                  <c:v>77.986447269999999</c:v>
                </c:pt>
                <c:pt idx="943">
                  <c:v>79.427652649999999</c:v>
                </c:pt>
                <c:pt idx="944">
                  <c:v>73.194256699999997</c:v>
                </c:pt>
                <c:pt idx="945">
                  <c:v>87.300647139999995</c:v>
                </c:pt>
                <c:pt idx="946">
                  <c:v>74.238478670000006</c:v>
                </c:pt>
                <c:pt idx="947">
                  <c:v>77.336122500000002</c:v>
                </c:pt>
                <c:pt idx="948">
                  <c:v>75.920636099999996</c:v>
                </c:pt>
                <c:pt idx="949">
                  <c:v>80.162280730000006</c:v>
                </c:pt>
                <c:pt idx="950">
                  <c:v>78.083332999999996</c:v>
                </c:pt>
                <c:pt idx="951">
                  <c:v>83.249946399999999</c:v>
                </c:pt>
                <c:pt idx="952">
                  <c:v>75.568057719999999</c:v>
                </c:pt>
                <c:pt idx="953">
                  <c:v>75.84644247</c:v>
                </c:pt>
                <c:pt idx="954">
                  <c:v>75.316666999999995</c:v>
                </c:pt>
                <c:pt idx="955">
                  <c:v>76.69627663</c:v>
                </c:pt>
                <c:pt idx="956">
                  <c:v>76.522799550000002</c:v>
                </c:pt>
                <c:pt idx="957">
                  <c:v>79.855509999999995</c:v>
                </c:pt>
                <c:pt idx="958">
                  <c:v>78.043681300000003</c:v>
                </c:pt>
                <c:pt idx="959">
                  <c:v>86.367237799999998</c:v>
                </c:pt>
                <c:pt idx="960">
                  <c:v>82.578896</c:v>
                </c:pt>
                <c:pt idx="961">
                  <c:v>82.972902730000001</c:v>
                </c:pt>
                <c:pt idx="962">
                  <c:v>75.006651599999998</c:v>
                </c:pt>
                <c:pt idx="963">
                  <c:v>74.642237339999994</c:v>
                </c:pt>
                <c:pt idx="964">
                  <c:v>76.979791399999996</c:v>
                </c:pt>
                <c:pt idx="965">
                  <c:v>74.298278080000003</c:v>
                </c:pt>
                <c:pt idx="966">
                  <c:v>72.970177899999996</c:v>
                </c:pt>
                <c:pt idx="967">
                  <c:v>82.173900000000003</c:v>
                </c:pt>
                <c:pt idx="968">
                  <c:v>77.098090330000005</c:v>
                </c:pt>
                <c:pt idx="969">
                  <c:v>72.833332999999996</c:v>
                </c:pt>
                <c:pt idx="970">
                  <c:v>72.932383099999996</c:v>
                </c:pt>
                <c:pt idx="971">
                  <c:v>75.006651599999998</c:v>
                </c:pt>
                <c:pt idx="972">
                  <c:v>76.896196099999997</c:v>
                </c:pt>
                <c:pt idx="973">
                  <c:v>77.166667000000004</c:v>
                </c:pt>
                <c:pt idx="974">
                  <c:v>72.824911159999999</c:v>
                </c:pt>
                <c:pt idx="975">
                  <c:v>76.717688499999994</c:v>
                </c:pt>
                <c:pt idx="976">
                  <c:v>80.091741499999998</c:v>
                </c:pt>
                <c:pt idx="977">
                  <c:v>83.507454050000007</c:v>
                </c:pt>
                <c:pt idx="978">
                  <c:v>86.517203670000001</c:v>
                </c:pt>
                <c:pt idx="979">
                  <c:v>77.512772100000007</c:v>
                </c:pt>
                <c:pt idx="980">
                  <c:v>74.747323199999997</c:v>
                </c:pt>
                <c:pt idx="981">
                  <c:v>78.166667000000004</c:v>
                </c:pt>
                <c:pt idx="982">
                  <c:v>95.530634730000003</c:v>
                </c:pt>
                <c:pt idx="983">
                  <c:v>77.512772100000007</c:v>
                </c:pt>
                <c:pt idx="984">
                  <c:v>75.006651599999998</c:v>
                </c:pt>
                <c:pt idx="985">
                  <c:v>73.415608789999993</c:v>
                </c:pt>
                <c:pt idx="986">
                  <c:v>78.484314600000005</c:v>
                </c:pt>
                <c:pt idx="987">
                  <c:v>78.389911979999994</c:v>
                </c:pt>
                <c:pt idx="988">
                  <c:v>81.397954560000002</c:v>
                </c:pt>
                <c:pt idx="989">
                  <c:v>77.512772100000007</c:v>
                </c:pt>
                <c:pt idx="990">
                  <c:v>75.006651599999998</c:v>
                </c:pt>
                <c:pt idx="991">
                  <c:v>79.949770200000003</c:v>
                </c:pt>
                <c:pt idx="992">
                  <c:v>79.949770200000003</c:v>
                </c:pt>
                <c:pt idx="993">
                  <c:v>79.949770200000003</c:v>
                </c:pt>
                <c:pt idx="994">
                  <c:v>75.536470100000003</c:v>
                </c:pt>
                <c:pt idx="995">
                  <c:v>76.69627663</c:v>
                </c:pt>
                <c:pt idx="996">
                  <c:v>81.918329119999996</c:v>
                </c:pt>
                <c:pt idx="997">
                  <c:v>95.15</c:v>
                </c:pt>
                <c:pt idx="998">
                  <c:v>95.15</c:v>
                </c:pt>
                <c:pt idx="999">
                  <c:v>74.642237339999994</c:v>
                </c:pt>
                <c:pt idx="1000">
                  <c:v>84.579692800000004</c:v>
                </c:pt>
                <c:pt idx="1001">
                  <c:v>77.512772100000007</c:v>
                </c:pt>
                <c:pt idx="1002">
                  <c:v>77.100620800000002</c:v>
                </c:pt>
                <c:pt idx="1003">
                  <c:v>79.082055600000004</c:v>
                </c:pt>
                <c:pt idx="1004">
                  <c:v>78.5</c:v>
                </c:pt>
                <c:pt idx="1005">
                  <c:v>78.5</c:v>
                </c:pt>
                <c:pt idx="1006">
                  <c:v>83.335030849999995</c:v>
                </c:pt>
                <c:pt idx="1007">
                  <c:v>76.717688499999994</c:v>
                </c:pt>
                <c:pt idx="1008">
                  <c:v>77.474200490000001</c:v>
                </c:pt>
                <c:pt idx="1009">
                  <c:v>79.383332999999993</c:v>
                </c:pt>
                <c:pt idx="1010">
                  <c:v>81.918329119999996</c:v>
                </c:pt>
                <c:pt idx="1011">
                  <c:v>88.556763070000002</c:v>
                </c:pt>
                <c:pt idx="1012">
                  <c:v>92.292212570000004</c:v>
                </c:pt>
                <c:pt idx="1013">
                  <c:v>94.009479580000004</c:v>
                </c:pt>
                <c:pt idx="1014">
                  <c:v>95.15</c:v>
                </c:pt>
                <c:pt idx="1015">
                  <c:v>95.15</c:v>
                </c:pt>
                <c:pt idx="1016">
                  <c:v>82.173900000000003</c:v>
                </c:pt>
                <c:pt idx="1017">
                  <c:v>73.194256699999997</c:v>
                </c:pt>
                <c:pt idx="1018">
                  <c:v>76.953316909999998</c:v>
                </c:pt>
                <c:pt idx="1019">
                  <c:v>79.082055600000004</c:v>
                </c:pt>
                <c:pt idx="1020">
                  <c:v>86.920262699999995</c:v>
                </c:pt>
                <c:pt idx="1021">
                  <c:v>86.920262699999995</c:v>
                </c:pt>
                <c:pt idx="1022">
                  <c:v>82.869647959999995</c:v>
                </c:pt>
                <c:pt idx="1023">
                  <c:v>78.666667000000004</c:v>
                </c:pt>
                <c:pt idx="1024">
                  <c:v>88.272133499999995</c:v>
                </c:pt>
                <c:pt idx="1025">
                  <c:v>86.367237799999998</c:v>
                </c:pt>
                <c:pt idx="1026">
                  <c:v>80.691555480000005</c:v>
                </c:pt>
                <c:pt idx="1027">
                  <c:v>78.114098299999995</c:v>
                </c:pt>
                <c:pt idx="1028">
                  <c:v>95.15</c:v>
                </c:pt>
                <c:pt idx="1029">
                  <c:v>95.15</c:v>
                </c:pt>
                <c:pt idx="1030">
                  <c:v>93.05</c:v>
                </c:pt>
                <c:pt idx="1031">
                  <c:v>93.05</c:v>
                </c:pt>
                <c:pt idx="1032">
                  <c:v>82.578896</c:v>
                </c:pt>
                <c:pt idx="1033">
                  <c:v>81.233205499999997</c:v>
                </c:pt>
                <c:pt idx="1034">
                  <c:v>81.233205499999997</c:v>
                </c:pt>
                <c:pt idx="1035">
                  <c:v>72.962562899999995</c:v>
                </c:pt>
                <c:pt idx="1036">
                  <c:v>72.954415780000005</c:v>
                </c:pt>
                <c:pt idx="1037">
                  <c:v>77.512772100000007</c:v>
                </c:pt>
                <c:pt idx="1038">
                  <c:v>76.274145700000005</c:v>
                </c:pt>
                <c:pt idx="1039">
                  <c:v>79.504547520000003</c:v>
                </c:pt>
                <c:pt idx="1040">
                  <c:v>74.240532900000005</c:v>
                </c:pt>
                <c:pt idx="1041">
                  <c:v>76.145233140000002</c:v>
                </c:pt>
                <c:pt idx="1042">
                  <c:v>77.5</c:v>
                </c:pt>
                <c:pt idx="1043">
                  <c:v>85.5</c:v>
                </c:pt>
                <c:pt idx="1044">
                  <c:v>86.920262699999995</c:v>
                </c:pt>
                <c:pt idx="1045">
                  <c:v>86.920262699999995</c:v>
                </c:pt>
                <c:pt idx="1046">
                  <c:v>76.388756299999997</c:v>
                </c:pt>
                <c:pt idx="1047">
                  <c:v>77.959114619999994</c:v>
                </c:pt>
                <c:pt idx="1048">
                  <c:v>79.062879649999999</c:v>
                </c:pt>
                <c:pt idx="1049">
                  <c:v>85.443654649999999</c:v>
                </c:pt>
                <c:pt idx="1050">
                  <c:v>85.815106209999996</c:v>
                </c:pt>
                <c:pt idx="1051">
                  <c:v>82.578896</c:v>
                </c:pt>
                <c:pt idx="1052">
                  <c:v>79.504547520000003</c:v>
                </c:pt>
                <c:pt idx="1053">
                  <c:v>74.298278080000003</c:v>
                </c:pt>
                <c:pt idx="1054">
                  <c:v>87.836723829999997</c:v>
                </c:pt>
                <c:pt idx="1055">
                  <c:v>76.953316909999998</c:v>
                </c:pt>
                <c:pt idx="1056">
                  <c:v>88.272133499999995</c:v>
                </c:pt>
                <c:pt idx="1057">
                  <c:v>92.034271799999999</c:v>
                </c:pt>
                <c:pt idx="1058">
                  <c:v>76.953316909999998</c:v>
                </c:pt>
                <c:pt idx="1059">
                  <c:v>77.512772100000007</c:v>
                </c:pt>
                <c:pt idx="1060">
                  <c:v>77.083332999999996</c:v>
                </c:pt>
                <c:pt idx="1061">
                  <c:v>77.280479700000001</c:v>
                </c:pt>
                <c:pt idx="1062">
                  <c:v>74.858024299999997</c:v>
                </c:pt>
                <c:pt idx="1063">
                  <c:v>74.240532900000005</c:v>
                </c:pt>
                <c:pt idx="1064">
                  <c:v>74.240532900000005</c:v>
                </c:pt>
                <c:pt idx="1065">
                  <c:v>79.082055600000004</c:v>
                </c:pt>
                <c:pt idx="1066">
                  <c:v>86.5</c:v>
                </c:pt>
                <c:pt idx="1067">
                  <c:v>86.5</c:v>
                </c:pt>
                <c:pt idx="1068">
                  <c:v>75.84644247</c:v>
                </c:pt>
                <c:pt idx="1069">
                  <c:v>77.800043400000007</c:v>
                </c:pt>
                <c:pt idx="1070">
                  <c:v>78.5</c:v>
                </c:pt>
                <c:pt idx="1071">
                  <c:v>91.607180040000003</c:v>
                </c:pt>
                <c:pt idx="1072">
                  <c:v>87.922278640000002</c:v>
                </c:pt>
                <c:pt idx="1073">
                  <c:v>92.800291700000002</c:v>
                </c:pt>
                <c:pt idx="1074">
                  <c:v>85.340012819999998</c:v>
                </c:pt>
                <c:pt idx="1075">
                  <c:v>84.391256609999999</c:v>
                </c:pt>
                <c:pt idx="1076">
                  <c:v>74.506934299999998</c:v>
                </c:pt>
                <c:pt idx="1077">
                  <c:v>75.399673100000001</c:v>
                </c:pt>
                <c:pt idx="1078">
                  <c:v>75.399673100000001</c:v>
                </c:pt>
                <c:pt idx="1079">
                  <c:v>77.100620800000002</c:v>
                </c:pt>
                <c:pt idx="1080">
                  <c:v>74.858024299999997</c:v>
                </c:pt>
                <c:pt idx="1081">
                  <c:v>72.824911159999999</c:v>
                </c:pt>
                <c:pt idx="1082">
                  <c:v>78.613145500000002</c:v>
                </c:pt>
                <c:pt idx="1083">
                  <c:v>79.627201999999997</c:v>
                </c:pt>
                <c:pt idx="1084">
                  <c:v>81.918329119999996</c:v>
                </c:pt>
                <c:pt idx="1085">
                  <c:v>80.829465830000004</c:v>
                </c:pt>
                <c:pt idx="1086">
                  <c:v>87.836723829999997</c:v>
                </c:pt>
                <c:pt idx="1087">
                  <c:v>92.292212570000004</c:v>
                </c:pt>
                <c:pt idx="1088">
                  <c:v>95.530634730000003</c:v>
                </c:pt>
                <c:pt idx="1089">
                  <c:v>75.166667000000004</c:v>
                </c:pt>
                <c:pt idx="1090">
                  <c:v>86.1716093</c:v>
                </c:pt>
                <c:pt idx="1091">
                  <c:v>77.083332999999996</c:v>
                </c:pt>
                <c:pt idx="1092">
                  <c:v>77.878830600000001</c:v>
                </c:pt>
                <c:pt idx="1093">
                  <c:v>85.708650899999995</c:v>
                </c:pt>
                <c:pt idx="1094">
                  <c:v>79.830644699999993</c:v>
                </c:pt>
                <c:pt idx="1095">
                  <c:v>87.3221281</c:v>
                </c:pt>
                <c:pt idx="1096">
                  <c:v>81.829186489999998</c:v>
                </c:pt>
                <c:pt idx="1097">
                  <c:v>81.548130499999999</c:v>
                </c:pt>
                <c:pt idx="1098">
                  <c:v>76.25</c:v>
                </c:pt>
                <c:pt idx="1099">
                  <c:v>85.325038699999993</c:v>
                </c:pt>
                <c:pt idx="1100">
                  <c:v>74.298278080000003</c:v>
                </c:pt>
                <c:pt idx="1101">
                  <c:v>72.970177899999996</c:v>
                </c:pt>
                <c:pt idx="1102">
                  <c:v>72.970177899999996</c:v>
                </c:pt>
                <c:pt idx="1103">
                  <c:v>72.970177899999996</c:v>
                </c:pt>
                <c:pt idx="1104">
                  <c:v>83.249946399999999</c:v>
                </c:pt>
                <c:pt idx="1105">
                  <c:v>83.249946399999999</c:v>
                </c:pt>
                <c:pt idx="1106">
                  <c:v>79.046073120000003</c:v>
                </c:pt>
                <c:pt idx="1107">
                  <c:v>79.427652649999999</c:v>
                </c:pt>
                <c:pt idx="1108">
                  <c:v>79.688612129999996</c:v>
                </c:pt>
                <c:pt idx="1109">
                  <c:v>93.618771600000002</c:v>
                </c:pt>
                <c:pt idx="1110">
                  <c:v>94</c:v>
                </c:pt>
                <c:pt idx="1111">
                  <c:v>76.868275999999994</c:v>
                </c:pt>
                <c:pt idx="1112">
                  <c:v>86.606732449999996</c:v>
                </c:pt>
                <c:pt idx="1113">
                  <c:v>75.006651599999998</c:v>
                </c:pt>
                <c:pt idx="1114">
                  <c:v>77.083332999999996</c:v>
                </c:pt>
                <c:pt idx="1115">
                  <c:v>76.602903429999998</c:v>
                </c:pt>
                <c:pt idx="1116">
                  <c:v>73.652208599999994</c:v>
                </c:pt>
                <c:pt idx="1117">
                  <c:v>83.440972169999995</c:v>
                </c:pt>
                <c:pt idx="1118">
                  <c:v>75.84644247</c:v>
                </c:pt>
                <c:pt idx="1119">
                  <c:v>78.008717820000001</c:v>
                </c:pt>
                <c:pt idx="1120">
                  <c:v>94.236782410000004</c:v>
                </c:pt>
                <c:pt idx="1121">
                  <c:v>75.339024100000003</c:v>
                </c:pt>
                <c:pt idx="1122">
                  <c:v>72.970177899999996</c:v>
                </c:pt>
                <c:pt idx="1123">
                  <c:v>83.335030849999995</c:v>
                </c:pt>
                <c:pt idx="1124">
                  <c:v>88.416667000000004</c:v>
                </c:pt>
                <c:pt idx="1125">
                  <c:v>83.916232199999996</c:v>
                </c:pt>
                <c:pt idx="1126">
                  <c:v>79.415480939999995</c:v>
                </c:pt>
                <c:pt idx="1127">
                  <c:v>74.506934299999998</c:v>
                </c:pt>
                <c:pt idx="1128">
                  <c:v>82.578896</c:v>
                </c:pt>
                <c:pt idx="1129">
                  <c:v>82.578896</c:v>
                </c:pt>
                <c:pt idx="1130">
                  <c:v>72.863762899999998</c:v>
                </c:pt>
                <c:pt idx="1131">
                  <c:v>76.848278699999995</c:v>
                </c:pt>
                <c:pt idx="1132">
                  <c:v>86.1716093</c:v>
                </c:pt>
                <c:pt idx="1133">
                  <c:v>83.440972169999995</c:v>
                </c:pt>
                <c:pt idx="1134">
                  <c:v>78.819125900000003</c:v>
                </c:pt>
                <c:pt idx="1135">
                  <c:v>83.482450920000005</c:v>
                </c:pt>
                <c:pt idx="1136">
                  <c:v>75.166667000000004</c:v>
                </c:pt>
                <c:pt idx="1137">
                  <c:v>81</c:v>
                </c:pt>
                <c:pt idx="1138">
                  <c:v>75.339024100000003</c:v>
                </c:pt>
                <c:pt idx="1139">
                  <c:v>75.870859859999996</c:v>
                </c:pt>
                <c:pt idx="1140">
                  <c:v>74.298278080000003</c:v>
                </c:pt>
                <c:pt idx="1141">
                  <c:v>86.5</c:v>
                </c:pt>
                <c:pt idx="1142">
                  <c:v>77.474200490000001</c:v>
                </c:pt>
                <c:pt idx="1143">
                  <c:v>77.822819949999996</c:v>
                </c:pt>
                <c:pt idx="1144">
                  <c:v>77.822819949999996</c:v>
                </c:pt>
                <c:pt idx="1145">
                  <c:v>82.960079800000003</c:v>
                </c:pt>
                <c:pt idx="1146">
                  <c:v>94.236782410000004</c:v>
                </c:pt>
                <c:pt idx="1147">
                  <c:v>80.454158800000002</c:v>
                </c:pt>
                <c:pt idx="1148">
                  <c:v>92.332212920000003</c:v>
                </c:pt>
                <c:pt idx="1149">
                  <c:v>81.233205499999997</c:v>
                </c:pt>
                <c:pt idx="1150">
                  <c:v>76.770420999999999</c:v>
                </c:pt>
                <c:pt idx="1151">
                  <c:v>85.991068940000005</c:v>
                </c:pt>
                <c:pt idx="1152">
                  <c:v>86.1716093</c:v>
                </c:pt>
                <c:pt idx="1153">
                  <c:v>77.132759399999998</c:v>
                </c:pt>
                <c:pt idx="1154">
                  <c:v>74.858024299999997</c:v>
                </c:pt>
                <c:pt idx="1155">
                  <c:v>74.240532900000005</c:v>
                </c:pt>
                <c:pt idx="1156">
                  <c:v>74.540701150000004</c:v>
                </c:pt>
                <c:pt idx="1157">
                  <c:v>78.613145500000002</c:v>
                </c:pt>
                <c:pt idx="1158">
                  <c:v>86.5053731</c:v>
                </c:pt>
                <c:pt idx="1159">
                  <c:v>85.560594649999999</c:v>
                </c:pt>
                <c:pt idx="1160">
                  <c:v>76.717688499999994</c:v>
                </c:pt>
                <c:pt idx="1161">
                  <c:v>76.69627663</c:v>
                </c:pt>
                <c:pt idx="1162">
                  <c:v>79.070155549999996</c:v>
                </c:pt>
                <c:pt idx="1163">
                  <c:v>93.389664909999993</c:v>
                </c:pt>
                <c:pt idx="1164">
                  <c:v>75.120344560000007</c:v>
                </c:pt>
                <c:pt idx="1165">
                  <c:v>76.117963209999999</c:v>
                </c:pt>
                <c:pt idx="1166">
                  <c:v>73.854454099999998</c:v>
                </c:pt>
                <c:pt idx="1167">
                  <c:v>76.69627663</c:v>
                </c:pt>
                <c:pt idx="1168">
                  <c:v>85.340012819999998</c:v>
                </c:pt>
                <c:pt idx="1169">
                  <c:v>77.378996400000005</c:v>
                </c:pt>
                <c:pt idx="1170">
                  <c:v>86.1716093</c:v>
                </c:pt>
                <c:pt idx="1171">
                  <c:v>76.832364799999993</c:v>
                </c:pt>
                <c:pt idx="1172">
                  <c:v>77.100620800000002</c:v>
                </c:pt>
                <c:pt idx="1173">
                  <c:v>75.526124640000006</c:v>
                </c:pt>
                <c:pt idx="1174">
                  <c:v>74.540701150000004</c:v>
                </c:pt>
                <c:pt idx="1175">
                  <c:v>73.854454099999998</c:v>
                </c:pt>
                <c:pt idx="1176">
                  <c:v>94.009479580000004</c:v>
                </c:pt>
                <c:pt idx="1177">
                  <c:v>83</c:v>
                </c:pt>
                <c:pt idx="1178">
                  <c:v>85.047104059999995</c:v>
                </c:pt>
                <c:pt idx="1179">
                  <c:v>79.830644699999993</c:v>
                </c:pt>
                <c:pt idx="1180">
                  <c:v>77.822819949999996</c:v>
                </c:pt>
                <c:pt idx="1181">
                  <c:v>79.489129469999995</c:v>
                </c:pt>
                <c:pt idx="1182">
                  <c:v>77.508129949999997</c:v>
                </c:pt>
                <c:pt idx="1183">
                  <c:v>81.292523410000001</c:v>
                </c:pt>
                <c:pt idx="1184">
                  <c:v>85.991068940000005</c:v>
                </c:pt>
                <c:pt idx="1185">
                  <c:v>77.333332999999996</c:v>
                </c:pt>
                <c:pt idx="1186">
                  <c:v>91.876066030000004</c:v>
                </c:pt>
                <c:pt idx="1187">
                  <c:v>77.733316799999997</c:v>
                </c:pt>
                <c:pt idx="1188">
                  <c:v>73.854454099999998</c:v>
                </c:pt>
                <c:pt idx="1189">
                  <c:v>88.420067579999994</c:v>
                </c:pt>
                <c:pt idx="1190">
                  <c:v>76.770420999999999</c:v>
                </c:pt>
                <c:pt idx="1191">
                  <c:v>76.717688499999994</c:v>
                </c:pt>
                <c:pt idx="1192">
                  <c:v>92.917388419999995</c:v>
                </c:pt>
                <c:pt idx="1193">
                  <c:v>85.006878490000005</c:v>
                </c:pt>
                <c:pt idx="1194">
                  <c:v>86.614892830000002</c:v>
                </c:pt>
                <c:pt idx="1195">
                  <c:v>85.345459360000007</c:v>
                </c:pt>
                <c:pt idx="1196">
                  <c:v>84.009050639999998</c:v>
                </c:pt>
                <c:pt idx="1197">
                  <c:v>79.837576100000007</c:v>
                </c:pt>
                <c:pt idx="1198">
                  <c:v>87.868175100000002</c:v>
                </c:pt>
                <c:pt idx="1199">
                  <c:v>85.340012819999998</c:v>
                </c:pt>
                <c:pt idx="1200">
                  <c:v>74.858091700000003</c:v>
                </c:pt>
                <c:pt idx="1201">
                  <c:v>86.25113503</c:v>
                </c:pt>
                <c:pt idx="1202">
                  <c:v>74.506934299999998</c:v>
                </c:pt>
                <c:pt idx="1203">
                  <c:v>79.793908819999999</c:v>
                </c:pt>
                <c:pt idx="1204">
                  <c:v>73.854454099999998</c:v>
                </c:pt>
                <c:pt idx="1205">
                  <c:v>74.58676543</c:v>
                </c:pt>
                <c:pt idx="1206">
                  <c:v>87.130330880000002</c:v>
                </c:pt>
                <c:pt idx="1207">
                  <c:v>85.006878490000005</c:v>
                </c:pt>
                <c:pt idx="1208">
                  <c:v>83.482450920000005</c:v>
                </c:pt>
                <c:pt idx="1209">
                  <c:v>83.5</c:v>
                </c:pt>
                <c:pt idx="1210">
                  <c:v>72.386798099999993</c:v>
                </c:pt>
                <c:pt idx="1211">
                  <c:v>72.954415780000005</c:v>
                </c:pt>
                <c:pt idx="1212">
                  <c:v>76.770420999999999</c:v>
                </c:pt>
                <c:pt idx="1213">
                  <c:v>85.916892910000001</c:v>
                </c:pt>
                <c:pt idx="1214">
                  <c:v>76.274145700000005</c:v>
                </c:pt>
                <c:pt idx="1215">
                  <c:v>76.274145700000005</c:v>
                </c:pt>
                <c:pt idx="1216">
                  <c:v>77.512772100000007</c:v>
                </c:pt>
                <c:pt idx="1217">
                  <c:v>77.083332999999996</c:v>
                </c:pt>
                <c:pt idx="1218">
                  <c:v>77.132759399999998</c:v>
                </c:pt>
                <c:pt idx="1219">
                  <c:v>74.858024299999997</c:v>
                </c:pt>
                <c:pt idx="1220">
                  <c:v>77.878830600000001</c:v>
                </c:pt>
                <c:pt idx="1221">
                  <c:v>77.5</c:v>
                </c:pt>
                <c:pt idx="1222">
                  <c:v>76.717688499999994</c:v>
                </c:pt>
                <c:pt idx="1223">
                  <c:v>78.818255550000003</c:v>
                </c:pt>
                <c:pt idx="1224">
                  <c:v>78.114098299999995</c:v>
                </c:pt>
                <c:pt idx="1225">
                  <c:v>78.518667590000007</c:v>
                </c:pt>
                <c:pt idx="1226">
                  <c:v>86.367237799999998</c:v>
                </c:pt>
                <c:pt idx="1227">
                  <c:v>87.371626480000003</c:v>
                </c:pt>
                <c:pt idx="1228">
                  <c:v>85.340012819999998</c:v>
                </c:pt>
                <c:pt idx="1229">
                  <c:v>83.5</c:v>
                </c:pt>
                <c:pt idx="1230">
                  <c:v>73.620403999999994</c:v>
                </c:pt>
                <c:pt idx="1231">
                  <c:v>77.512772100000007</c:v>
                </c:pt>
                <c:pt idx="1232">
                  <c:v>77.512772100000007</c:v>
                </c:pt>
                <c:pt idx="1233">
                  <c:v>77.512772100000007</c:v>
                </c:pt>
                <c:pt idx="1234">
                  <c:v>77.100620800000002</c:v>
                </c:pt>
                <c:pt idx="1235">
                  <c:v>77.100620800000002</c:v>
                </c:pt>
                <c:pt idx="1236">
                  <c:v>76.755423609999994</c:v>
                </c:pt>
                <c:pt idx="1237">
                  <c:v>76.755423609999994</c:v>
                </c:pt>
                <c:pt idx="1238">
                  <c:v>73.138070949999999</c:v>
                </c:pt>
                <c:pt idx="1239">
                  <c:v>83.249655770000004</c:v>
                </c:pt>
                <c:pt idx="1240">
                  <c:v>83.249655770000004</c:v>
                </c:pt>
                <c:pt idx="1241">
                  <c:v>83.249655770000004</c:v>
                </c:pt>
                <c:pt idx="1242">
                  <c:v>83.249655770000004</c:v>
                </c:pt>
                <c:pt idx="1243">
                  <c:v>83.249655770000004</c:v>
                </c:pt>
                <c:pt idx="1244">
                  <c:v>77.740685029999995</c:v>
                </c:pt>
                <c:pt idx="1245">
                  <c:v>78.042537300000006</c:v>
                </c:pt>
                <c:pt idx="1246">
                  <c:v>82.173900000000003</c:v>
                </c:pt>
                <c:pt idx="1247">
                  <c:v>87.292850619999996</c:v>
                </c:pt>
                <c:pt idx="1248">
                  <c:v>86.1716093</c:v>
                </c:pt>
                <c:pt idx="1249">
                  <c:v>74.238478670000006</c:v>
                </c:pt>
                <c:pt idx="1250">
                  <c:v>75.006651599999998</c:v>
                </c:pt>
                <c:pt idx="1251">
                  <c:v>77.083332999999996</c:v>
                </c:pt>
                <c:pt idx="1252">
                  <c:v>74.58676543</c:v>
                </c:pt>
                <c:pt idx="1253">
                  <c:v>75.316666999999995</c:v>
                </c:pt>
                <c:pt idx="1254">
                  <c:v>76.5</c:v>
                </c:pt>
                <c:pt idx="1255">
                  <c:v>79.763464400000004</c:v>
                </c:pt>
                <c:pt idx="1256">
                  <c:v>83.762731689999995</c:v>
                </c:pt>
                <c:pt idx="1257">
                  <c:v>78.707667459999996</c:v>
                </c:pt>
                <c:pt idx="1258">
                  <c:v>78.042537300000006</c:v>
                </c:pt>
                <c:pt idx="1259">
                  <c:v>81.829186489999998</c:v>
                </c:pt>
                <c:pt idx="1260">
                  <c:v>74.238478670000006</c:v>
                </c:pt>
                <c:pt idx="1261">
                  <c:v>74.238478670000006</c:v>
                </c:pt>
                <c:pt idx="1262">
                  <c:v>74.238478670000006</c:v>
                </c:pt>
                <c:pt idx="1263">
                  <c:v>77.512772100000007</c:v>
                </c:pt>
                <c:pt idx="1264">
                  <c:v>75.526124640000006</c:v>
                </c:pt>
                <c:pt idx="1265">
                  <c:v>79.082055600000004</c:v>
                </c:pt>
                <c:pt idx="1266">
                  <c:v>73.790236399999998</c:v>
                </c:pt>
                <c:pt idx="1267">
                  <c:v>75.8841635</c:v>
                </c:pt>
                <c:pt idx="1268">
                  <c:v>94.166667000000004</c:v>
                </c:pt>
                <c:pt idx="1269">
                  <c:v>80.918003970000001</c:v>
                </c:pt>
                <c:pt idx="1270">
                  <c:v>83.633597760000001</c:v>
                </c:pt>
                <c:pt idx="1271">
                  <c:v>76.408698610000002</c:v>
                </c:pt>
                <c:pt idx="1272">
                  <c:v>92.738290500000005</c:v>
                </c:pt>
                <c:pt idx="1273">
                  <c:v>85.047104059999995</c:v>
                </c:pt>
                <c:pt idx="1274">
                  <c:v>84.009050639999998</c:v>
                </c:pt>
                <c:pt idx="1275">
                  <c:v>84.009050639999998</c:v>
                </c:pt>
                <c:pt idx="1276">
                  <c:v>77.822819949999996</c:v>
                </c:pt>
                <c:pt idx="1277">
                  <c:v>78.114098299999995</c:v>
                </c:pt>
                <c:pt idx="1278">
                  <c:v>79.515047010000004</c:v>
                </c:pt>
                <c:pt idx="1279">
                  <c:v>84.659202030000003</c:v>
                </c:pt>
                <c:pt idx="1280">
                  <c:v>85.340012819999998</c:v>
                </c:pt>
                <c:pt idx="1281">
                  <c:v>72.970177899999996</c:v>
                </c:pt>
                <c:pt idx="1282">
                  <c:v>90.624156990000003</c:v>
                </c:pt>
                <c:pt idx="1283">
                  <c:v>81.143357379999998</c:v>
                </c:pt>
                <c:pt idx="1284">
                  <c:v>85.916892910000001</c:v>
                </c:pt>
                <c:pt idx="1285">
                  <c:v>77.166667000000004</c:v>
                </c:pt>
                <c:pt idx="1286">
                  <c:v>74.642237339999994</c:v>
                </c:pt>
                <c:pt idx="1287">
                  <c:v>85.097394899999998</c:v>
                </c:pt>
                <c:pt idx="1288">
                  <c:v>79.489129469999995</c:v>
                </c:pt>
                <c:pt idx="1289">
                  <c:v>92.881664760000007</c:v>
                </c:pt>
                <c:pt idx="1290">
                  <c:v>86.517203670000001</c:v>
                </c:pt>
                <c:pt idx="1291">
                  <c:v>85.325038699999993</c:v>
                </c:pt>
                <c:pt idx="1292">
                  <c:v>85.916892910000001</c:v>
                </c:pt>
                <c:pt idx="1293">
                  <c:v>74.833331099999995</c:v>
                </c:pt>
                <c:pt idx="1294">
                  <c:v>77.100620800000002</c:v>
                </c:pt>
                <c:pt idx="1295">
                  <c:v>91.289103060000002</c:v>
                </c:pt>
                <c:pt idx="1296">
                  <c:v>73.854454099999998</c:v>
                </c:pt>
                <c:pt idx="1297">
                  <c:v>74.58676543</c:v>
                </c:pt>
                <c:pt idx="1298">
                  <c:v>74.58676543</c:v>
                </c:pt>
                <c:pt idx="1299">
                  <c:v>75.8841635</c:v>
                </c:pt>
                <c:pt idx="1300">
                  <c:v>76.5</c:v>
                </c:pt>
                <c:pt idx="1301">
                  <c:v>77.822819949999996</c:v>
                </c:pt>
                <c:pt idx="1302">
                  <c:v>80.918003970000001</c:v>
                </c:pt>
                <c:pt idx="1303">
                  <c:v>77.34838259</c:v>
                </c:pt>
                <c:pt idx="1304">
                  <c:v>92.034271799999999</c:v>
                </c:pt>
                <c:pt idx="1305">
                  <c:v>83.5</c:v>
                </c:pt>
                <c:pt idx="1306">
                  <c:v>87.292850619999996</c:v>
                </c:pt>
                <c:pt idx="1307">
                  <c:v>76.400512199999994</c:v>
                </c:pt>
                <c:pt idx="1308">
                  <c:v>77.100620800000002</c:v>
                </c:pt>
                <c:pt idx="1309">
                  <c:v>79.793908819999999</c:v>
                </c:pt>
                <c:pt idx="1310">
                  <c:v>78.114098299999995</c:v>
                </c:pt>
                <c:pt idx="1311">
                  <c:v>77.800043400000007</c:v>
                </c:pt>
                <c:pt idx="1312">
                  <c:v>94.901944700000001</c:v>
                </c:pt>
                <c:pt idx="1313">
                  <c:v>77.100620800000002</c:v>
                </c:pt>
                <c:pt idx="1314">
                  <c:v>75.526124640000006</c:v>
                </c:pt>
                <c:pt idx="1315">
                  <c:v>74.240532900000005</c:v>
                </c:pt>
                <c:pt idx="1316">
                  <c:v>95.530634730000003</c:v>
                </c:pt>
                <c:pt idx="1317">
                  <c:v>85.916892910000001</c:v>
                </c:pt>
                <c:pt idx="1318">
                  <c:v>74.981313200000002</c:v>
                </c:pt>
                <c:pt idx="1319">
                  <c:v>77.083332999999996</c:v>
                </c:pt>
                <c:pt idx="1320">
                  <c:v>84.009050639999998</c:v>
                </c:pt>
                <c:pt idx="1321">
                  <c:v>78.114098299999995</c:v>
                </c:pt>
                <c:pt idx="1322">
                  <c:v>88.376063900000005</c:v>
                </c:pt>
                <c:pt idx="1323">
                  <c:v>75.547396899999995</c:v>
                </c:pt>
                <c:pt idx="1324">
                  <c:v>76.831486119999994</c:v>
                </c:pt>
                <c:pt idx="1325">
                  <c:v>76.831486119999994</c:v>
                </c:pt>
                <c:pt idx="1326">
                  <c:v>76.831486119999994</c:v>
                </c:pt>
                <c:pt idx="1327">
                  <c:v>77.100620800000002</c:v>
                </c:pt>
                <c:pt idx="1328">
                  <c:v>77.878830600000001</c:v>
                </c:pt>
                <c:pt idx="1329">
                  <c:v>78.083332999999996</c:v>
                </c:pt>
                <c:pt idx="1330">
                  <c:v>75.909784000000002</c:v>
                </c:pt>
                <c:pt idx="1331">
                  <c:v>87.3221281</c:v>
                </c:pt>
                <c:pt idx="1332">
                  <c:v>87.292850619999996</c:v>
                </c:pt>
                <c:pt idx="1333">
                  <c:v>92.106417489999998</c:v>
                </c:pt>
                <c:pt idx="1334">
                  <c:v>85.916892910000001</c:v>
                </c:pt>
                <c:pt idx="1335">
                  <c:v>77.512772100000007</c:v>
                </c:pt>
                <c:pt idx="1336">
                  <c:v>77.512772100000007</c:v>
                </c:pt>
                <c:pt idx="1337">
                  <c:v>77.083332999999996</c:v>
                </c:pt>
                <c:pt idx="1338">
                  <c:v>74.240532900000005</c:v>
                </c:pt>
                <c:pt idx="1339">
                  <c:v>85.047104059999995</c:v>
                </c:pt>
                <c:pt idx="1340">
                  <c:v>86.5</c:v>
                </c:pt>
                <c:pt idx="1341">
                  <c:v>83.920903969999998</c:v>
                </c:pt>
                <c:pt idx="1342">
                  <c:v>77.196365200000002</c:v>
                </c:pt>
                <c:pt idx="1343">
                  <c:v>86.209154900000001</c:v>
                </c:pt>
                <c:pt idx="1344">
                  <c:v>77.553645000000003</c:v>
                </c:pt>
                <c:pt idx="1345">
                  <c:v>77.100620800000002</c:v>
                </c:pt>
                <c:pt idx="1346">
                  <c:v>86.920262699999995</c:v>
                </c:pt>
                <c:pt idx="1347">
                  <c:v>86.338571400000006</c:v>
                </c:pt>
                <c:pt idx="1348">
                  <c:v>83.920903969999998</c:v>
                </c:pt>
                <c:pt idx="1349">
                  <c:v>83.5</c:v>
                </c:pt>
                <c:pt idx="1350">
                  <c:v>77.166667000000004</c:v>
                </c:pt>
                <c:pt idx="1351">
                  <c:v>76.973744300000007</c:v>
                </c:pt>
                <c:pt idx="1352">
                  <c:v>75.316666999999995</c:v>
                </c:pt>
                <c:pt idx="1353">
                  <c:v>79.070155549999996</c:v>
                </c:pt>
                <c:pt idx="1354">
                  <c:v>77.711292499999999</c:v>
                </c:pt>
                <c:pt idx="1355">
                  <c:v>86.430963800000001</c:v>
                </c:pt>
                <c:pt idx="1356">
                  <c:v>75.696791899999994</c:v>
                </c:pt>
                <c:pt idx="1357">
                  <c:v>76.099270300000001</c:v>
                </c:pt>
                <c:pt idx="1358">
                  <c:v>77.100620800000002</c:v>
                </c:pt>
                <c:pt idx="1359">
                  <c:v>77.100620800000002</c:v>
                </c:pt>
                <c:pt idx="1360">
                  <c:v>76.274145700000005</c:v>
                </c:pt>
                <c:pt idx="1361">
                  <c:v>76.947551000000004</c:v>
                </c:pt>
                <c:pt idx="1362">
                  <c:v>74.240532900000005</c:v>
                </c:pt>
                <c:pt idx="1363">
                  <c:v>72.824911159999999</c:v>
                </c:pt>
                <c:pt idx="1364">
                  <c:v>86.338571400000006</c:v>
                </c:pt>
                <c:pt idx="1365">
                  <c:v>78.042537300000006</c:v>
                </c:pt>
                <c:pt idx="1366">
                  <c:v>76.655360900000005</c:v>
                </c:pt>
                <c:pt idx="1367">
                  <c:v>76.655360900000005</c:v>
                </c:pt>
                <c:pt idx="1368">
                  <c:v>75.696791899999994</c:v>
                </c:pt>
                <c:pt idx="1369">
                  <c:v>77.100620800000002</c:v>
                </c:pt>
                <c:pt idx="1370">
                  <c:v>79.427652649999999</c:v>
                </c:pt>
                <c:pt idx="1371">
                  <c:v>83.5</c:v>
                </c:pt>
                <c:pt idx="1372">
                  <c:v>86.430963800000001</c:v>
                </c:pt>
                <c:pt idx="1373">
                  <c:v>86.430963800000001</c:v>
                </c:pt>
                <c:pt idx="1374">
                  <c:v>77.711292499999999</c:v>
                </c:pt>
                <c:pt idx="1375">
                  <c:v>84.391256609999999</c:v>
                </c:pt>
                <c:pt idx="1376">
                  <c:v>84.391256609999999</c:v>
                </c:pt>
                <c:pt idx="1377">
                  <c:v>82.578896</c:v>
                </c:pt>
                <c:pt idx="1378">
                  <c:v>70.834592799999996</c:v>
                </c:pt>
                <c:pt idx="1379">
                  <c:v>77.590081999999995</c:v>
                </c:pt>
                <c:pt idx="1380">
                  <c:v>79.504547520000003</c:v>
                </c:pt>
                <c:pt idx="1381">
                  <c:v>79.504547520000003</c:v>
                </c:pt>
                <c:pt idx="1382">
                  <c:v>74.240532900000005</c:v>
                </c:pt>
                <c:pt idx="1383">
                  <c:v>80.918003970000001</c:v>
                </c:pt>
                <c:pt idx="1384">
                  <c:v>77.083332999999996</c:v>
                </c:pt>
                <c:pt idx="1385">
                  <c:v>76.947551000000004</c:v>
                </c:pt>
                <c:pt idx="1386">
                  <c:v>80.162280730000006</c:v>
                </c:pt>
                <c:pt idx="1387">
                  <c:v>88.070741999999996</c:v>
                </c:pt>
                <c:pt idx="1388">
                  <c:v>76.784145670000001</c:v>
                </c:pt>
                <c:pt idx="1389">
                  <c:v>76.831486119999994</c:v>
                </c:pt>
                <c:pt idx="1390">
                  <c:v>76.755423609999994</c:v>
                </c:pt>
                <c:pt idx="1391">
                  <c:v>76.117963209999999</c:v>
                </c:pt>
                <c:pt idx="1392">
                  <c:v>72.962562899999995</c:v>
                </c:pt>
                <c:pt idx="1393">
                  <c:v>75.006651599999998</c:v>
                </c:pt>
                <c:pt idx="1394">
                  <c:v>77.280479700000001</c:v>
                </c:pt>
                <c:pt idx="1395">
                  <c:v>76.526088000000001</c:v>
                </c:pt>
                <c:pt idx="1396">
                  <c:v>71.666667000000004</c:v>
                </c:pt>
                <c:pt idx="1397">
                  <c:v>76.947551000000004</c:v>
                </c:pt>
                <c:pt idx="1398">
                  <c:v>77.333332999999996</c:v>
                </c:pt>
                <c:pt idx="1399">
                  <c:v>75.919568200000001</c:v>
                </c:pt>
                <c:pt idx="1400">
                  <c:v>79.117455379999996</c:v>
                </c:pt>
                <c:pt idx="1401">
                  <c:v>75.870859859999996</c:v>
                </c:pt>
                <c:pt idx="1402">
                  <c:v>80.454158800000002</c:v>
                </c:pt>
                <c:pt idx="1403">
                  <c:v>77.345191999999997</c:v>
                </c:pt>
                <c:pt idx="1404">
                  <c:v>81.715614880000004</c:v>
                </c:pt>
                <c:pt idx="1405">
                  <c:v>93.05</c:v>
                </c:pt>
                <c:pt idx="1406">
                  <c:v>74.001724060000001</c:v>
                </c:pt>
                <c:pt idx="1407">
                  <c:v>73.194256699999997</c:v>
                </c:pt>
                <c:pt idx="1408">
                  <c:v>75.399673100000001</c:v>
                </c:pt>
                <c:pt idx="1409">
                  <c:v>75.574978000000002</c:v>
                </c:pt>
                <c:pt idx="1410">
                  <c:v>85.708650899999995</c:v>
                </c:pt>
                <c:pt idx="1411">
                  <c:v>78.21174499</c:v>
                </c:pt>
                <c:pt idx="1412">
                  <c:v>79.15555062</c:v>
                </c:pt>
                <c:pt idx="1413">
                  <c:v>75.622564400000002</c:v>
                </c:pt>
                <c:pt idx="1414">
                  <c:v>75.574978000000002</c:v>
                </c:pt>
                <c:pt idx="1415">
                  <c:v>77.067958099999998</c:v>
                </c:pt>
                <c:pt idx="1416">
                  <c:v>77.822819949999996</c:v>
                </c:pt>
                <c:pt idx="1417">
                  <c:v>78.042537300000006</c:v>
                </c:pt>
                <c:pt idx="1418">
                  <c:v>76.953316909999998</c:v>
                </c:pt>
                <c:pt idx="1419">
                  <c:v>79.837576100000007</c:v>
                </c:pt>
                <c:pt idx="1420">
                  <c:v>77.878456400000005</c:v>
                </c:pt>
                <c:pt idx="1421">
                  <c:v>78.6830614</c:v>
                </c:pt>
                <c:pt idx="1422">
                  <c:v>79.907083900000003</c:v>
                </c:pt>
                <c:pt idx="1423">
                  <c:v>92.245121350000005</c:v>
                </c:pt>
                <c:pt idx="1424">
                  <c:v>80.454158800000002</c:v>
                </c:pt>
                <c:pt idx="1425">
                  <c:v>78.067397909999997</c:v>
                </c:pt>
                <c:pt idx="1426">
                  <c:v>79.486146899999994</c:v>
                </c:pt>
                <c:pt idx="1427">
                  <c:v>72.431134</c:v>
                </c:pt>
                <c:pt idx="1428">
                  <c:v>72.932383099999996</c:v>
                </c:pt>
                <c:pt idx="1429">
                  <c:v>72.954415780000005</c:v>
                </c:pt>
                <c:pt idx="1430">
                  <c:v>77.132759399999998</c:v>
                </c:pt>
                <c:pt idx="1431">
                  <c:v>83</c:v>
                </c:pt>
                <c:pt idx="1432">
                  <c:v>78.114098299999995</c:v>
                </c:pt>
                <c:pt idx="1433">
                  <c:v>78.067397909999997</c:v>
                </c:pt>
                <c:pt idx="1434">
                  <c:v>76.213254199999994</c:v>
                </c:pt>
                <c:pt idx="1435">
                  <c:v>73.790236399999998</c:v>
                </c:pt>
                <c:pt idx="1436">
                  <c:v>80.454158800000002</c:v>
                </c:pt>
                <c:pt idx="1437">
                  <c:v>94.207964500000003</c:v>
                </c:pt>
                <c:pt idx="1438">
                  <c:v>76.832364799999993</c:v>
                </c:pt>
                <c:pt idx="1439">
                  <c:v>92.245121350000005</c:v>
                </c:pt>
                <c:pt idx="1440">
                  <c:v>81.143357379999998</c:v>
                </c:pt>
                <c:pt idx="1441">
                  <c:v>74.990702200000001</c:v>
                </c:pt>
                <c:pt idx="1442">
                  <c:v>75.696791899999994</c:v>
                </c:pt>
                <c:pt idx="1443">
                  <c:v>75.919568200000001</c:v>
                </c:pt>
                <c:pt idx="1444">
                  <c:v>78.530471550000001</c:v>
                </c:pt>
                <c:pt idx="1445">
                  <c:v>78.25</c:v>
                </c:pt>
                <c:pt idx="1446">
                  <c:v>88.325104499999995</c:v>
                </c:pt>
                <c:pt idx="1447">
                  <c:v>75.919568200000001</c:v>
                </c:pt>
                <c:pt idx="1448">
                  <c:v>80.454158800000002</c:v>
                </c:pt>
                <c:pt idx="1449">
                  <c:v>78.834927800000003</c:v>
                </c:pt>
                <c:pt idx="1450">
                  <c:v>76.953316909999998</c:v>
                </c:pt>
                <c:pt idx="1451">
                  <c:v>76.126902950000002</c:v>
                </c:pt>
                <c:pt idx="1452">
                  <c:v>78.067397909999997</c:v>
                </c:pt>
                <c:pt idx="1453">
                  <c:v>95.945234150000005</c:v>
                </c:pt>
                <c:pt idx="1454">
                  <c:v>81.025728139999998</c:v>
                </c:pt>
                <c:pt idx="1455">
                  <c:v>74.115281300000007</c:v>
                </c:pt>
                <c:pt idx="1456">
                  <c:v>73</c:v>
                </c:pt>
                <c:pt idx="1457">
                  <c:v>73.502558500000006</c:v>
                </c:pt>
                <c:pt idx="1458">
                  <c:v>74.780131499999996</c:v>
                </c:pt>
                <c:pt idx="1459">
                  <c:v>79.1381497</c:v>
                </c:pt>
                <c:pt idx="1460">
                  <c:v>78.859070720000005</c:v>
                </c:pt>
                <c:pt idx="1461">
                  <c:v>77.100620800000002</c:v>
                </c:pt>
                <c:pt idx="1462">
                  <c:v>77.173766009999994</c:v>
                </c:pt>
                <c:pt idx="1463">
                  <c:v>80.454158800000002</c:v>
                </c:pt>
                <c:pt idx="1464">
                  <c:v>91.299871479999993</c:v>
                </c:pt>
                <c:pt idx="1465">
                  <c:v>77.378996400000005</c:v>
                </c:pt>
                <c:pt idx="1466">
                  <c:v>78.116913969999999</c:v>
                </c:pt>
                <c:pt idx="1467">
                  <c:v>77.100620800000002</c:v>
                </c:pt>
                <c:pt idx="1468">
                  <c:v>75.717538700000006</c:v>
                </c:pt>
                <c:pt idx="1469">
                  <c:v>78.564708999999993</c:v>
                </c:pt>
                <c:pt idx="1470">
                  <c:v>77.734158350000001</c:v>
                </c:pt>
                <c:pt idx="1471">
                  <c:v>86.367237799999998</c:v>
                </c:pt>
                <c:pt idx="1472">
                  <c:v>78.067397909999997</c:v>
                </c:pt>
                <c:pt idx="1473">
                  <c:v>82.173900000000003</c:v>
                </c:pt>
                <c:pt idx="1474">
                  <c:v>74.255678200000006</c:v>
                </c:pt>
                <c:pt idx="1475">
                  <c:v>72.932383099999996</c:v>
                </c:pt>
                <c:pt idx="1476">
                  <c:v>76.953316909999998</c:v>
                </c:pt>
                <c:pt idx="1477">
                  <c:v>77.083332999999996</c:v>
                </c:pt>
                <c:pt idx="1478">
                  <c:v>75.717538700000006</c:v>
                </c:pt>
                <c:pt idx="1479">
                  <c:v>76.979791399999996</c:v>
                </c:pt>
                <c:pt idx="1480">
                  <c:v>75.614182</c:v>
                </c:pt>
                <c:pt idx="1481">
                  <c:v>76.774890200000002</c:v>
                </c:pt>
                <c:pt idx="1482">
                  <c:v>94.021098820000006</c:v>
                </c:pt>
                <c:pt idx="1483">
                  <c:v>75.488986609999998</c:v>
                </c:pt>
                <c:pt idx="1484">
                  <c:v>74.349836409999995</c:v>
                </c:pt>
                <c:pt idx="1485">
                  <c:v>78.067397909999997</c:v>
                </c:pt>
                <c:pt idx="1486">
                  <c:v>78.859070720000005</c:v>
                </c:pt>
                <c:pt idx="1487">
                  <c:v>79.117455379999996</c:v>
                </c:pt>
                <c:pt idx="1488">
                  <c:v>79.062879649999999</c:v>
                </c:pt>
                <c:pt idx="1489">
                  <c:v>86.367237799999998</c:v>
                </c:pt>
                <c:pt idx="1490">
                  <c:v>88.139848299999997</c:v>
                </c:pt>
                <c:pt idx="1491">
                  <c:v>93.997842300000002</c:v>
                </c:pt>
                <c:pt idx="1492">
                  <c:v>76.274145700000005</c:v>
                </c:pt>
                <c:pt idx="1493">
                  <c:v>77.192115670000007</c:v>
                </c:pt>
                <c:pt idx="1494">
                  <c:v>75.870859859999996</c:v>
                </c:pt>
                <c:pt idx="1495">
                  <c:v>74.58676543</c:v>
                </c:pt>
                <c:pt idx="1496">
                  <c:v>89.941889520000004</c:v>
                </c:pt>
                <c:pt idx="1497">
                  <c:v>91.299871479999993</c:v>
                </c:pt>
                <c:pt idx="1498">
                  <c:v>81.143357379999998</c:v>
                </c:pt>
                <c:pt idx="1499">
                  <c:v>81.397954560000002</c:v>
                </c:pt>
                <c:pt idx="1500">
                  <c:v>70.464275400000005</c:v>
                </c:pt>
                <c:pt idx="1501">
                  <c:v>77.333332999999996</c:v>
                </c:pt>
                <c:pt idx="1502">
                  <c:v>78.116913969999999</c:v>
                </c:pt>
                <c:pt idx="1503">
                  <c:v>82.608118279999999</c:v>
                </c:pt>
                <c:pt idx="1504">
                  <c:v>78.818255550000003</c:v>
                </c:pt>
                <c:pt idx="1505">
                  <c:v>78.145274499999999</c:v>
                </c:pt>
                <c:pt idx="1506">
                  <c:v>79.619936899999999</c:v>
                </c:pt>
                <c:pt idx="1507">
                  <c:v>85.123525200000003</c:v>
                </c:pt>
                <c:pt idx="1508">
                  <c:v>74.858024299999997</c:v>
                </c:pt>
                <c:pt idx="1509">
                  <c:v>76.25</c:v>
                </c:pt>
                <c:pt idx="1510">
                  <c:v>85.991068940000005</c:v>
                </c:pt>
                <c:pt idx="1511">
                  <c:v>86.209154900000001</c:v>
                </c:pt>
                <c:pt idx="1512">
                  <c:v>74.990702200000001</c:v>
                </c:pt>
                <c:pt idx="1513">
                  <c:v>77.733316799999997</c:v>
                </c:pt>
                <c:pt idx="1514">
                  <c:v>72.824911159999999</c:v>
                </c:pt>
                <c:pt idx="1515">
                  <c:v>78.114098299999995</c:v>
                </c:pt>
                <c:pt idx="1516">
                  <c:v>75.373797300000007</c:v>
                </c:pt>
                <c:pt idx="1517">
                  <c:v>76.213254199999994</c:v>
                </c:pt>
                <c:pt idx="1518">
                  <c:v>91.451227549999999</c:v>
                </c:pt>
                <c:pt idx="1519">
                  <c:v>77.083332999999996</c:v>
                </c:pt>
                <c:pt idx="1520">
                  <c:v>76.117963209999999</c:v>
                </c:pt>
                <c:pt idx="1521">
                  <c:v>72.830025730000003</c:v>
                </c:pt>
                <c:pt idx="1522">
                  <c:v>76.755423609999994</c:v>
                </c:pt>
                <c:pt idx="1523">
                  <c:v>77.483192149999994</c:v>
                </c:pt>
                <c:pt idx="1524">
                  <c:v>73.790236399999998</c:v>
                </c:pt>
                <c:pt idx="1525">
                  <c:v>81.025728139999998</c:v>
                </c:pt>
                <c:pt idx="1526">
                  <c:v>82.173900000000003</c:v>
                </c:pt>
                <c:pt idx="1527">
                  <c:v>72.833332999999996</c:v>
                </c:pt>
                <c:pt idx="1528">
                  <c:v>73.045988399999999</c:v>
                </c:pt>
                <c:pt idx="1529">
                  <c:v>76.338470770000001</c:v>
                </c:pt>
                <c:pt idx="1530">
                  <c:v>74.362210809999993</c:v>
                </c:pt>
                <c:pt idx="1531">
                  <c:v>76.274145700000005</c:v>
                </c:pt>
                <c:pt idx="1532">
                  <c:v>72.824911159999999</c:v>
                </c:pt>
                <c:pt idx="1533">
                  <c:v>75.373797300000007</c:v>
                </c:pt>
                <c:pt idx="1534">
                  <c:v>76.109955099999993</c:v>
                </c:pt>
                <c:pt idx="1535">
                  <c:v>74.298278080000003</c:v>
                </c:pt>
                <c:pt idx="1536">
                  <c:v>77.5</c:v>
                </c:pt>
                <c:pt idx="1537">
                  <c:v>92.106417489999998</c:v>
                </c:pt>
                <c:pt idx="1538">
                  <c:v>92.106417489999998</c:v>
                </c:pt>
                <c:pt idx="1539">
                  <c:v>73.045988399999999</c:v>
                </c:pt>
                <c:pt idx="1540">
                  <c:v>73.194256699999997</c:v>
                </c:pt>
                <c:pt idx="1541">
                  <c:v>77.029919399999997</c:v>
                </c:pt>
                <c:pt idx="1542">
                  <c:v>75.399673100000001</c:v>
                </c:pt>
                <c:pt idx="1543">
                  <c:v>77.590081999999995</c:v>
                </c:pt>
                <c:pt idx="1544">
                  <c:v>77.483192149999994</c:v>
                </c:pt>
                <c:pt idx="1545">
                  <c:v>78.6830614</c:v>
                </c:pt>
                <c:pt idx="1546">
                  <c:v>87.922278640000002</c:v>
                </c:pt>
                <c:pt idx="1547">
                  <c:v>82.173900000000003</c:v>
                </c:pt>
                <c:pt idx="1548">
                  <c:v>74.240532900000005</c:v>
                </c:pt>
                <c:pt idx="1549">
                  <c:v>79.471643729999997</c:v>
                </c:pt>
                <c:pt idx="1550">
                  <c:v>80.454158800000002</c:v>
                </c:pt>
                <c:pt idx="1551">
                  <c:v>74.001724060000001</c:v>
                </c:pt>
                <c:pt idx="1552">
                  <c:v>75.429178980000003</c:v>
                </c:pt>
                <c:pt idx="1553">
                  <c:v>75.429178980000003</c:v>
                </c:pt>
                <c:pt idx="1554">
                  <c:v>75.006651599999998</c:v>
                </c:pt>
                <c:pt idx="1555">
                  <c:v>75.399673100000001</c:v>
                </c:pt>
                <c:pt idx="1556">
                  <c:v>76.099270300000001</c:v>
                </c:pt>
                <c:pt idx="1557">
                  <c:v>75.622564400000002</c:v>
                </c:pt>
                <c:pt idx="1558">
                  <c:v>76.602903429999998</c:v>
                </c:pt>
                <c:pt idx="1559">
                  <c:v>74.780131499999996</c:v>
                </c:pt>
                <c:pt idx="1560">
                  <c:v>78.067397909999997</c:v>
                </c:pt>
                <c:pt idx="1561">
                  <c:v>78.114098299999995</c:v>
                </c:pt>
                <c:pt idx="1562">
                  <c:v>78.859070720000005</c:v>
                </c:pt>
                <c:pt idx="1563">
                  <c:v>88.893057900000002</c:v>
                </c:pt>
                <c:pt idx="1564">
                  <c:v>87.844994450000002</c:v>
                </c:pt>
                <c:pt idx="1565">
                  <c:v>92.573815280000005</c:v>
                </c:pt>
                <c:pt idx="1566">
                  <c:v>76.274145700000005</c:v>
                </c:pt>
                <c:pt idx="1567">
                  <c:v>74.298278080000003</c:v>
                </c:pt>
                <c:pt idx="1568">
                  <c:v>83.249655770000004</c:v>
                </c:pt>
                <c:pt idx="1569">
                  <c:v>80.454158800000002</c:v>
                </c:pt>
                <c:pt idx="1570">
                  <c:v>94.207964500000003</c:v>
                </c:pt>
                <c:pt idx="1571">
                  <c:v>94.582133450000001</c:v>
                </c:pt>
                <c:pt idx="1572">
                  <c:v>85.144577600000005</c:v>
                </c:pt>
                <c:pt idx="1573">
                  <c:v>76.784145670000001</c:v>
                </c:pt>
                <c:pt idx="1574">
                  <c:v>86.773534940000005</c:v>
                </c:pt>
                <c:pt idx="1575">
                  <c:v>75.5</c:v>
                </c:pt>
                <c:pt idx="1576">
                  <c:v>77.083332999999996</c:v>
                </c:pt>
                <c:pt idx="1577">
                  <c:v>74.990702200000001</c:v>
                </c:pt>
                <c:pt idx="1578">
                  <c:v>75.614182</c:v>
                </c:pt>
                <c:pt idx="1579">
                  <c:v>79.117455379999996</c:v>
                </c:pt>
                <c:pt idx="1580">
                  <c:v>78.859070720000005</c:v>
                </c:pt>
                <c:pt idx="1581">
                  <c:v>93.997842300000002</c:v>
                </c:pt>
                <c:pt idx="1582">
                  <c:v>82.578896</c:v>
                </c:pt>
                <c:pt idx="1583">
                  <c:v>82.578896</c:v>
                </c:pt>
                <c:pt idx="1584">
                  <c:v>77.280479700000001</c:v>
                </c:pt>
                <c:pt idx="1585">
                  <c:v>76.973744300000007</c:v>
                </c:pt>
                <c:pt idx="1586">
                  <c:v>77.483192149999994</c:v>
                </c:pt>
                <c:pt idx="1587">
                  <c:v>74.58676543</c:v>
                </c:pt>
                <c:pt idx="1588">
                  <c:v>78.6830614</c:v>
                </c:pt>
                <c:pt idx="1589">
                  <c:v>79.486146899999994</c:v>
                </c:pt>
                <c:pt idx="1590">
                  <c:v>94.901944700000001</c:v>
                </c:pt>
                <c:pt idx="1591">
                  <c:v>92.106417489999998</c:v>
                </c:pt>
                <c:pt idx="1592">
                  <c:v>72.954415780000005</c:v>
                </c:pt>
                <c:pt idx="1593">
                  <c:v>77.301063999999997</c:v>
                </c:pt>
                <c:pt idx="1594">
                  <c:v>76.761163100000005</c:v>
                </c:pt>
                <c:pt idx="1595">
                  <c:v>86.1716093</c:v>
                </c:pt>
                <c:pt idx="1596">
                  <c:v>75.014802320000001</c:v>
                </c:pt>
                <c:pt idx="1597">
                  <c:v>75.717538700000006</c:v>
                </c:pt>
                <c:pt idx="1598">
                  <c:v>75.006651599999998</c:v>
                </c:pt>
                <c:pt idx="1599">
                  <c:v>75.574978000000002</c:v>
                </c:pt>
                <c:pt idx="1600">
                  <c:v>74.747323199999997</c:v>
                </c:pt>
                <c:pt idx="1601">
                  <c:v>75.870859859999996</c:v>
                </c:pt>
                <c:pt idx="1602">
                  <c:v>74.240532900000005</c:v>
                </c:pt>
                <c:pt idx="1603">
                  <c:v>82.608118279999999</c:v>
                </c:pt>
                <c:pt idx="1604">
                  <c:v>75.851601000000002</c:v>
                </c:pt>
                <c:pt idx="1605">
                  <c:v>77.474200490000001</c:v>
                </c:pt>
                <c:pt idx="1606">
                  <c:v>81.430476229999996</c:v>
                </c:pt>
                <c:pt idx="1607">
                  <c:v>75.166667000000004</c:v>
                </c:pt>
                <c:pt idx="1608">
                  <c:v>80.25</c:v>
                </c:pt>
                <c:pt idx="1609">
                  <c:v>74.240532900000005</c:v>
                </c:pt>
                <c:pt idx="1610">
                  <c:v>75.8841635</c:v>
                </c:pt>
                <c:pt idx="1611">
                  <c:v>77.192115670000007</c:v>
                </c:pt>
                <c:pt idx="1612">
                  <c:v>77.733316799999997</c:v>
                </c:pt>
                <c:pt idx="1613">
                  <c:v>77.733316799999997</c:v>
                </c:pt>
                <c:pt idx="1614">
                  <c:v>72.824911159999999</c:v>
                </c:pt>
                <c:pt idx="1615">
                  <c:v>72.970177899999996</c:v>
                </c:pt>
                <c:pt idx="1616">
                  <c:v>77.401989</c:v>
                </c:pt>
                <c:pt idx="1617">
                  <c:v>75.614182</c:v>
                </c:pt>
                <c:pt idx="1618">
                  <c:v>80.581505620000001</c:v>
                </c:pt>
                <c:pt idx="1619">
                  <c:v>86.430963800000001</c:v>
                </c:pt>
                <c:pt idx="1620">
                  <c:v>75.5</c:v>
                </c:pt>
                <c:pt idx="1621">
                  <c:v>74.8978374</c:v>
                </c:pt>
                <c:pt idx="1622">
                  <c:v>83.5</c:v>
                </c:pt>
                <c:pt idx="1623">
                  <c:v>73.194256699999997</c:v>
                </c:pt>
                <c:pt idx="1624">
                  <c:v>72.932383099999996</c:v>
                </c:pt>
                <c:pt idx="1625">
                  <c:v>75.399673100000001</c:v>
                </c:pt>
                <c:pt idx="1626">
                  <c:v>73.790236399999998</c:v>
                </c:pt>
                <c:pt idx="1627">
                  <c:v>76.717688499999994</c:v>
                </c:pt>
                <c:pt idx="1628">
                  <c:v>77.896749</c:v>
                </c:pt>
                <c:pt idx="1629">
                  <c:v>78.114098299999995</c:v>
                </c:pt>
                <c:pt idx="1630">
                  <c:v>78.859070720000005</c:v>
                </c:pt>
                <c:pt idx="1631">
                  <c:v>77.878456400000005</c:v>
                </c:pt>
                <c:pt idx="1632">
                  <c:v>78.5</c:v>
                </c:pt>
                <c:pt idx="1633">
                  <c:v>72.141644900000003</c:v>
                </c:pt>
                <c:pt idx="1634">
                  <c:v>74.240532900000005</c:v>
                </c:pt>
                <c:pt idx="1635">
                  <c:v>73.790236399999998</c:v>
                </c:pt>
                <c:pt idx="1636">
                  <c:v>73.854454099999998</c:v>
                </c:pt>
                <c:pt idx="1637">
                  <c:v>74.58676543</c:v>
                </c:pt>
                <c:pt idx="1638">
                  <c:v>74.298278080000003</c:v>
                </c:pt>
                <c:pt idx="1639">
                  <c:v>78.116913969999999</c:v>
                </c:pt>
                <c:pt idx="1640">
                  <c:v>75.614182</c:v>
                </c:pt>
                <c:pt idx="1641">
                  <c:v>73.001458799999995</c:v>
                </c:pt>
                <c:pt idx="1642">
                  <c:v>73.001458799999995</c:v>
                </c:pt>
                <c:pt idx="1643">
                  <c:v>72.962562899999995</c:v>
                </c:pt>
                <c:pt idx="1644">
                  <c:v>73.502558500000006</c:v>
                </c:pt>
                <c:pt idx="1645">
                  <c:v>73.194256699999997</c:v>
                </c:pt>
                <c:pt idx="1646">
                  <c:v>76.25</c:v>
                </c:pt>
                <c:pt idx="1647">
                  <c:v>75.399673100000001</c:v>
                </c:pt>
                <c:pt idx="1648">
                  <c:v>79.793908819999999</c:v>
                </c:pt>
                <c:pt idx="1649">
                  <c:v>73.790236399999998</c:v>
                </c:pt>
                <c:pt idx="1650">
                  <c:v>73.138070949999999</c:v>
                </c:pt>
                <c:pt idx="1651">
                  <c:v>83</c:v>
                </c:pt>
                <c:pt idx="1652">
                  <c:v>76.359403299999997</c:v>
                </c:pt>
                <c:pt idx="1653">
                  <c:v>75.305522740000001</c:v>
                </c:pt>
                <c:pt idx="1654">
                  <c:v>75.160574229999995</c:v>
                </c:pt>
                <c:pt idx="1655">
                  <c:v>73.415608789999993</c:v>
                </c:pt>
                <c:pt idx="1656">
                  <c:v>78.8599569</c:v>
                </c:pt>
                <c:pt idx="1657">
                  <c:v>79.792532969999996</c:v>
                </c:pt>
                <c:pt idx="1658">
                  <c:v>85.340012819999998</c:v>
                </c:pt>
                <c:pt idx="1659">
                  <c:v>76.953316909999998</c:v>
                </c:pt>
                <c:pt idx="1660">
                  <c:v>76.761163100000005</c:v>
                </c:pt>
                <c:pt idx="1661">
                  <c:v>74.255678200000006</c:v>
                </c:pt>
                <c:pt idx="1662">
                  <c:v>70.834592799999996</c:v>
                </c:pt>
                <c:pt idx="1663">
                  <c:v>72.833332999999996</c:v>
                </c:pt>
                <c:pt idx="1664">
                  <c:v>77.082005089999996</c:v>
                </c:pt>
                <c:pt idx="1665">
                  <c:v>86.1716093</c:v>
                </c:pt>
                <c:pt idx="1666">
                  <c:v>80.162280730000006</c:v>
                </c:pt>
                <c:pt idx="1667">
                  <c:v>73.790236399999998</c:v>
                </c:pt>
                <c:pt idx="1668">
                  <c:v>78.116913969999999</c:v>
                </c:pt>
                <c:pt idx="1669">
                  <c:v>75.614182</c:v>
                </c:pt>
                <c:pt idx="1670">
                  <c:v>75.614182</c:v>
                </c:pt>
                <c:pt idx="1671">
                  <c:v>80.581505620000001</c:v>
                </c:pt>
                <c:pt idx="1672">
                  <c:v>77.066239390000007</c:v>
                </c:pt>
                <c:pt idx="1673">
                  <c:v>79.047063469999998</c:v>
                </c:pt>
                <c:pt idx="1674">
                  <c:v>75.851601000000002</c:v>
                </c:pt>
                <c:pt idx="1675">
                  <c:v>75.84644247</c:v>
                </c:pt>
                <c:pt idx="1676">
                  <c:v>78.067397909999997</c:v>
                </c:pt>
                <c:pt idx="1677">
                  <c:v>78.114098299999995</c:v>
                </c:pt>
                <c:pt idx="1678">
                  <c:v>77.067958099999998</c:v>
                </c:pt>
                <c:pt idx="1679">
                  <c:v>78.530471550000001</c:v>
                </c:pt>
                <c:pt idx="1680">
                  <c:v>92.881664760000007</c:v>
                </c:pt>
                <c:pt idx="1681">
                  <c:v>91.451227549999999</c:v>
                </c:pt>
                <c:pt idx="1682">
                  <c:v>73.194256699999997</c:v>
                </c:pt>
                <c:pt idx="1683">
                  <c:v>74.001724060000001</c:v>
                </c:pt>
                <c:pt idx="1684">
                  <c:v>76.25</c:v>
                </c:pt>
                <c:pt idx="1685">
                  <c:v>77.082005089999996</c:v>
                </c:pt>
                <c:pt idx="1686">
                  <c:v>77.082005089999996</c:v>
                </c:pt>
                <c:pt idx="1687">
                  <c:v>79.504547520000003</c:v>
                </c:pt>
                <c:pt idx="1688">
                  <c:v>79.504547520000003</c:v>
                </c:pt>
                <c:pt idx="1689">
                  <c:v>74.58676543</c:v>
                </c:pt>
                <c:pt idx="1690">
                  <c:v>74.8978374</c:v>
                </c:pt>
                <c:pt idx="1691">
                  <c:v>93.721703000000005</c:v>
                </c:pt>
                <c:pt idx="1692">
                  <c:v>69.611000000000004</c:v>
                </c:pt>
                <c:pt idx="1693">
                  <c:v>76.770420999999999</c:v>
                </c:pt>
                <c:pt idx="1694">
                  <c:v>76.229199199999996</c:v>
                </c:pt>
                <c:pt idx="1695">
                  <c:v>79.504547520000003</c:v>
                </c:pt>
                <c:pt idx="1696">
                  <c:v>77.733316799999997</c:v>
                </c:pt>
                <c:pt idx="1697">
                  <c:v>75.568057719999999</c:v>
                </c:pt>
                <c:pt idx="1698">
                  <c:v>79.1381497</c:v>
                </c:pt>
                <c:pt idx="1699">
                  <c:v>78.833332999999996</c:v>
                </c:pt>
                <c:pt idx="1700">
                  <c:v>79.619936899999999</c:v>
                </c:pt>
                <c:pt idx="1701">
                  <c:v>79.132804199999995</c:v>
                </c:pt>
                <c:pt idx="1702">
                  <c:v>80.333332999999996</c:v>
                </c:pt>
                <c:pt idx="1703">
                  <c:v>90.624156990000003</c:v>
                </c:pt>
                <c:pt idx="1704">
                  <c:v>74.115281300000007</c:v>
                </c:pt>
                <c:pt idx="1705">
                  <c:v>75.775471600000003</c:v>
                </c:pt>
                <c:pt idx="1706">
                  <c:v>74.858024299999997</c:v>
                </c:pt>
                <c:pt idx="1707">
                  <c:v>88.272133499999995</c:v>
                </c:pt>
                <c:pt idx="1708">
                  <c:v>80.25</c:v>
                </c:pt>
                <c:pt idx="1709">
                  <c:v>82.666145299999997</c:v>
                </c:pt>
                <c:pt idx="1710">
                  <c:v>77.066239390000007</c:v>
                </c:pt>
                <c:pt idx="1711">
                  <c:v>83.249946399999999</c:v>
                </c:pt>
                <c:pt idx="1712">
                  <c:v>79.1381497</c:v>
                </c:pt>
                <c:pt idx="1713">
                  <c:v>78.114098299999995</c:v>
                </c:pt>
                <c:pt idx="1714">
                  <c:v>86.367237799999998</c:v>
                </c:pt>
                <c:pt idx="1715">
                  <c:v>86.367237799999998</c:v>
                </c:pt>
                <c:pt idx="1716">
                  <c:v>77.098090330000005</c:v>
                </c:pt>
                <c:pt idx="1717">
                  <c:v>73.790236399999998</c:v>
                </c:pt>
                <c:pt idx="1718">
                  <c:v>76.761163100000005</c:v>
                </c:pt>
                <c:pt idx="1719">
                  <c:v>74.240532900000005</c:v>
                </c:pt>
                <c:pt idx="1720">
                  <c:v>73.790236399999998</c:v>
                </c:pt>
                <c:pt idx="1721">
                  <c:v>88.272133499999995</c:v>
                </c:pt>
                <c:pt idx="1722">
                  <c:v>74.255678200000006</c:v>
                </c:pt>
                <c:pt idx="1723">
                  <c:v>74.115281300000007</c:v>
                </c:pt>
                <c:pt idx="1724">
                  <c:v>85.991068940000005</c:v>
                </c:pt>
                <c:pt idx="1725">
                  <c:v>84.878176920000001</c:v>
                </c:pt>
                <c:pt idx="1726">
                  <c:v>86.209154900000001</c:v>
                </c:pt>
                <c:pt idx="1727">
                  <c:v>77.590081999999995</c:v>
                </c:pt>
                <c:pt idx="1728">
                  <c:v>75.717538700000006</c:v>
                </c:pt>
                <c:pt idx="1729">
                  <c:v>75.614182</c:v>
                </c:pt>
                <c:pt idx="1730">
                  <c:v>78.083332999999996</c:v>
                </c:pt>
                <c:pt idx="1731">
                  <c:v>80.942395219999995</c:v>
                </c:pt>
                <c:pt idx="1732">
                  <c:v>80.25</c:v>
                </c:pt>
                <c:pt idx="1733">
                  <c:v>79.75</c:v>
                </c:pt>
                <c:pt idx="1734">
                  <c:v>85.560594649999999</c:v>
                </c:pt>
                <c:pt idx="1735">
                  <c:v>79.132804199999995</c:v>
                </c:pt>
                <c:pt idx="1736">
                  <c:v>88.272133499999995</c:v>
                </c:pt>
                <c:pt idx="1737">
                  <c:v>76.761163100000005</c:v>
                </c:pt>
                <c:pt idx="1738">
                  <c:v>76.33987209</c:v>
                </c:pt>
                <c:pt idx="1739">
                  <c:v>73.75</c:v>
                </c:pt>
                <c:pt idx="1740">
                  <c:v>79.132804199999995</c:v>
                </c:pt>
                <c:pt idx="1741">
                  <c:v>87.413314479999997</c:v>
                </c:pt>
                <c:pt idx="1742">
                  <c:v>77.731243399999997</c:v>
                </c:pt>
                <c:pt idx="1743">
                  <c:v>77.800043400000007</c:v>
                </c:pt>
                <c:pt idx="1744">
                  <c:v>88.272133499999995</c:v>
                </c:pt>
                <c:pt idx="1745">
                  <c:v>76.761163100000005</c:v>
                </c:pt>
                <c:pt idx="1746">
                  <c:v>86.517203670000001</c:v>
                </c:pt>
                <c:pt idx="1747">
                  <c:v>77.5</c:v>
                </c:pt>
                <c:pt idx="1748">
                  <c:v>77.5</c:v>
                </c:pt>
                <c:pt idx="1749">
                  <c:v>80.25</c:v>
                </c:pt>
                <c:pt idx="1750">
                  <c:v>78.157362800000001</c:v>
                </c:pt>
                <c:pt idx="1751">
                  <c:v>76.229199199999996</c:v>
                </c:pt>
                <c:pt idx="1752">
                  <c:v>79.198022800000004</c:v>
                </c:pt>
                <c:pt idx="1753">
                  <c:v>78.5</c:v>
                </c:pt>
                <c:pt idx="1754">
                  <c:v>78.008717820000001</c:v>
                </c:pt>
                <c:pt idx="1755">
                  <c:v>88.893057900000002</c:v>
                </c:pt>
                <c:pt idx="1756">
                  <c:v>88.674664919999998</c:v>
                </c:pt>
                <c:pt idx="1757">
                  <c:v>88.272133499999995</c:v>
                </c:pt>
                <c:pt idx="1758">
                  <c:v>76.761163100000005</c:v>
                </c:pt>
                <c:pt idx="1759">
                  <c:v>86.367237799999998</c:v>
                </c:pt>
                <c:pt idx="1760">
                  <c:v>87.413314479999997</c:v>
                </c:pt>
                <c:pt idx="1761">
                  <c:v>84.414489829999994</c:v>
                </c:pt>
                <c:pt idx="1762">
                  <c:v>86.209154900000001</c:v>
                </c:pt>
                <c:pt idx="1763">
                  <c:v>85.991068940000005</c:v>
                </c:pt>
                <c:pt idx="1764">
                  <c:v>76.932820899999996</c:v>
                </c:pt>
                <c:pt idx="1765">
                  <c:v>75.574978000000002</c:v>
                </c:pt>
                <c:pt idx="1766">
                  <c:v>77.5</c:v>
                </c:pt>
                <c:pt idx="1767">
                  <c:v>77.828119330000007</c:v>
                </c:pt>
                <c:pt idx="1768">
                  <c:v>81</c:v>
                </c:pt>
                <c:pt idx="1769">
                  <c:v>81.364771000000005</c:v>
                </c:pt>
                <c:pt idx="1770">
                  <c:v>80.162280730000006</c:v>
                </c:pt>
                <c:pt idx="1771">
                  <c:v>75.339024100000003</c:v>
                </c:pt>
                <c:pt idx="1772">
                  <c:v>77.733316799999997</c:v>
                </c:pt>
                <c:pt idx="1773">
                  <c:v>74.298278080000003</c:v>
                </c:pt>
                <c:pt idx="1774">
                  <c:v>76.388756299999997</c:v>
                </c:pt>
                <c:pt idx="1775">
                  <c:v>76.717688499999994</c:v>
                </c:pt>
                <c:pt idx="1776">
                  <c:v>75.851601000000002</c:v>
                </c:pt>
                <c:pt idx="1777">
                  <c:v>75.027926289999996</c:v>
                </c:pt>
                <c:pt idx="1778">
                  <c:v>74.780131499999996</c:v>
                </c:pt>
                <c:pt idx="1779">
                  <c:v>78.530471550000001</c:v>
                </c:pt>
                <c:pt idx="1780">
                  <c:v>88.556763070000002</c:v>
                </c:pt>
                <c:pt idx="1781">
                  <c:v>72.954415780000005</c:v>
                </c:pt>
                <c:pt idx="1782">
                  <c:v>74.298278080000003</c:v>
                </c:pt>
                <c:pt idx="1783">
                  <c:v>74.298278080000003</c:v>
                </c:pt>
                <c:pt idx="1784">
                  <c:v>88.893057900000002</c:v>
                </c:pt>
                <c:pt idx="1785">
                  <c:v>86.517203670000001</c:v>
                </c:pt>
                <c:pt idx="1786">
                  <c:v>86.1716093</c:v>
                </c:pt>
                <c:pt idx="1787">
                  <c:v>75.526124640000006</c:v>
                </c:pt>
                <c:pt idx="1788">
                  <c:v>78.388357889999995</c:v>
                </c:pt>
                <c:pt idx="1789">
                  <c:v>88.556763070000002</c:v>
                </c:pt>
                <c:pt idx="1790">
                  <c:v>87.413314479999997</c:v>
                </c:pt>
                <c:pt idx="1791">
                  <c:v>81.364771000000005</c:v>
                </c:pt>
                <c:pt idx="1792">
                  <c:v>87.413314479999997</c:v>
                </c:pt>
                <c:pt idx="1793">
                  <c:v>76.784145670000001</c:v>
                </c:pt>
                <c:pt idx="1794">
                  <c:v>76.848278699999995</c:v>
                </c:pt>
                <c:pt idx="1795">
                  <c:v>76.695484300000004</c:v>
                </c:pt>
                <c:pt idx="1796">
                  <c:v>85.11195644</c:v>
                </c:pt>
                <c:pt idx="1797">
                  <c:v>75.399258099999997</c:v>
                </c:pt>
                <c:pt idx="1798">
                  <c:v>88.698276949999993</c:v>
                </c:pt>
                <c:pt idx="1799">
                  <c:v>78.530471550000001</c:v>
                </c:pt>
                <c:pt idx="1800">
                  <c:v>78.530471550000001</c:v>
                </c:pt>
                <c:pt idx="1801">
                  <c:v>78.833332999999996</c:v>
                </c:pt>
                <c:pt idx="1802">
                  <c:v>88.556763070000002</c:v>
                </c:pt>
                <c:pt idx="1803">
                  <c:v>88.556763070000002</c:v>
                </c:pt>
                <c:pt idx="1804">
                  <c:v>79.471643729999997</c:v>
                </c:pt>
                <c:pt idx="1805">
                  <c:v>73.140989300000001</c:v>
                </c:pt>
                <c:pt idx="1806">
                  <c:v>75.399673100000001</c:v>
                </c:pt>
                <c:pt idx="1807">
                  <c:v>79.000641099999996</c:v>
                </c:pt>
                <c:pt idx="1808">
                  <c:v>77.345191999999997</c:v>
                </c:pt>
                <c:pt idx="1809">
                  <c:v>76.33987209</c:v>
                </c:pt>
                <c:pt idx="1810">
                  <c:v>77.822819949999996</c:v>
                </c:pt>
                <c:pt idx="1811">
                  <c:v>81.430476229999996</c:v>
                </c:pt>
                <c:pt idx="1812">
                  <c:v>83.953045189999997</c:v>
                </c:pt>
                <c:pt idx="1813">
                  <c:v>77.098090330000005</c:v>
                </c:pt>
                <c:pt idx="1814">
                  <c:v>75.145513800000003</c:v>
                </c:pt>
                <c:pt idx="1815">
                  <c:v>74.238478670000006</c:v>
                </c:pt>
                <c:pt idx="1816">
                  <c:v>85.340012819999998</c:v>
                </c:pt>
                <c:pt idx="1817">
                  <c:v>76.848278699999995</c:v>
                </c:pt>
                <c:pt idx="1818">
                  <c:v>75.696791899999994</c:v>
                </c:pt>
                <c:pt idx="1819">
                  <c:v>91.01674328</c:v>
                </c:pt>
                <c:pt idx="1820">
                  <c:v>93.5</c:v>
                </c:pt>
                <c:pt idx="1821">
                  <c:v>94.582133450000001</c:v>
                </c:pt>
                <c:pt idx="1822">
                  <c:v>86.229146889999996</c:v>
                </c:pt>
                <c:pt idx="1823">
                  <c:v>84.780747610000006</c:v>
                </c:pt>
                <c:pt idx="1824">
                  <c:v>84.550267910000002</c:v>
                </c:pt>
                <c:pt idx="1825">
                  <c:v>84.550267910000002</c:v>
                </c:pt>
                <c:pt idx="1826">
                  <c:v>74.834349770000003</c:v>
                </c:pt>
                <c:pt idx="1827">
                  <c:v>74.238478670000006</c:v>
                </c:pt>
                <c:pt idx="1828">
                  <c:v>79.830644699999993</c:v>
                </c:pt>
                <c:pt idx="1829">
                  <c:v>85.518556230000002</c:v>
                </c:pt>
                <c:pt idx="1830">
                  <c:v>75.909784000000002</c:v>
                </c:pt>
                <c:pt idx="1831">
                  <c:v>75.84644247</c:v>
                </c:pt>
                <c:pt idx="1832">
                  <c:v>77.878456400000005</c:v>
                </c:pt>
                <c:pt idx="1833">
                  <c:v>92.5</c:v>
                </c:pt>
                <c:pt idx="1834">
                  <c:v>73.854454099999998</c:v>
                </c:pt>
                <c:pt idx="1835">
                  <c:v>73.854454099999998</c:v>
                </c:pt>
                <c:pt idx="1836">
                  <c:v>74.298278080000003</c:v>
                </c:pt>
                <c:pt idx="1837">
                  <c:v>74.298278080000003</c:v>
                </c:pt>
                <c:pt idx="1838">
                  <c:v>78.613145500000002</c:v>
                </c:pt>
                <c:pt idx="1839">
                  <c:v>77.926645210000004</c:v>
                </c:pt>
                <c:pt idx="1840">
                  <c:v>77.926645210000004</c:v>
                </c:pt>
                <c:pt idx="1841">
                  <c:v>82.026356899999996</c:v>
                </c:pt>
                <c:pt idx="1842">
                  <c:v>88.556763070000002</c:v>
                </c:pt>
                <c:pt idx="1843">
                  <c:v>88.420067579999994</c:v>
                </c:pt>
                <c:pt idx="1844">
                  <c:v>76.848278699999995</c:v>
                </c:pt>
                <c:pt idx="1845">
                  <c:v>75.696791899999994</c:v>
                </c:pt>
                <c:pt idx="1846">
                  <c:v>94.510527550000006</c:v>
                </c:pt>
                <c:pt idx="1847">
                  <c:v>73.317136700000006</c:v>
                </c:pt>
                <c:pt idx="1848">
                  <c:v>85.340012819999998</c:v>
                </c:pt>
                <c:pt idx="1849">
                  <c:v>82.711085499999996</c:v>
                </c:pt>
                <c:pt idx="1850">
                  <c:v>76.932820899999996</c:v>
                </c:pt>
                <c:pt idx="1851">
                  <c:v>81</c:v>
                </c:pt>
                <c:pt idx="1852">
                  <c:v>79.688612129999996</c:v>
                </c:pt>
                <c:pt idx="1853">
                  <c:v>79.688612129999996</c:v>
                </c:pt>
                <c:pt idx="1854">
                  <c:v>87.413314479999997</c:v>
                </c:pt>
                <c:pt idx="1855">
                  <c:v>74.001724060000001</c:v>
                </c:pt>
                <c:pt idx="1856">
                  <c:v>75.696791899999994</c:v>
                </c:pt>
                <c:pt idx="1857">
                  <c:v>74.540701150000004</c:v>
                </c:pt>
                <c:pt idx="1858">
                  <c:v>75.316666999999995</c:v>
                </c:pt>
                <c:pt idx="1859">
                  <c:v>77.733316799999997</c:v>
                </c:pt>
                <c:pt idx="1860">
                  <c:v>77.378996400000005</c:v>
                </c:pt>
                <c:pt idx="1861">
                  <c:v>86.430963800000001</c:v>
                </c:pt>
                <c:pt idx="1862">
                  <c:v>78.116913969999999</c:v>
                </c:pt>
                <c:pt idx="1863">
                  <c:v>73.876151899999996</c:v>
                </c:pt>
                <c:pt idx="1864">
                  <c:v>79.515047010000004</c:v>
                </c:pt>
                <c:pt idx="1865">
                  <c:v>86.517203670000001</c:v>
                </c:pt>
                <c:pt idx="1866">
                  <c:v>76.109955099999993</c:v>
                </c:pt>
                <c:pt idx="1867">
                  <c:v>86.1716093</c:v>
                </c:pt>
                <c:pt idx="1868">
                  <c:v>74.506934299999998</c:v>
                </c:pt>
                <c:pt idx="1869">
                  <c:v>76.64553257</c:v>
                </c:pt>
                <c:pt idx="1870">
                  <c:v>77.733316799999997</c:v>
                </c:pt>
                <c:pt idx="1871">
                  <c:v>77.733316799999997</c:v>
                </c:pt>
                <c:pt idx="1872">
                  <c:v>74.240532900000005</c:v>
                </c:pt>
                <c:pt idx="1873">
                  <c:v>74.58676543</c:v>
                </c:pt>
                <c:pt idx="1874">
                  <c:v>72.970177899999996</c:v>
                </c:pt>
                <c:pt idx="1875">
                  <c:v>78.25</c:v>
                </c:pt>
                <c:pt idx="1876">
                  <c:v>78.397097869999996</c:v>
                </c:pt>
                <c:pt idx="1877">
                  <c:v>87.785956900000002</c:v>
                </c:pt>
                <c:pt idx="1878">
                  <c:v>94.032091120000004</c:v>
                </c:pt>
                <c:pt idx="1879">
                  <c:v>92.292212570000004</c:v>
                </c:pt>
                <c:pt idx="1880">
                  <c:v>95.530634730000003</c:v>
                </c:pt>
                <c:pt idx="1881">
                  <c:v>81.829186489999998</c:v>
                </c:pt>
                <c:pt idx="1882">
                  <c:v>81.829186489999998</c:v>
                </c:pt>
                <c:pt idx="1883">
                  <c:v>81.829186489999998</c:v>
                </c:pt>
                <c:pt idx="1884">
                  <c:v>77.5</c:v>
                </c:pt>
                <c:pt idx="1885">
                  <c:v>75.851601000000002</c:v>
                </c:pt>
                <c:pt idx="1886">
                  <c:v>75.851601000000002</c:v>
                </c:pt>
                <c:pt idx="1887">
                  <c:v>82.869647959999995</c:v>
                </c:pt>
                <c:pt idx="1888">
                  <c:v>82.869647959999995</c:v>
                </c:pt>
                <c:pt idx="1889">
                  <c:v>82.869647959999995</c:v>
                </c:pt>
                <c:pt idx="1890">
                  <c:v>80.162280730000006</c:v>
                </c:pt>
                <c:pt idx="1891">
                  <c:v>75.851601000000002</c:v>
                </c:pt>
                <c:pt idx="1892">
                  <c:v>73.879293410000002</c:v>
                </c:pt>
                <c:pt idx="1893">
                  <c:v>83.916077200000004</c:v>
                </c:pt>
                <c:pt idx="1894">
                  <c:v>77.100620800000002</c:v>
                </c:pt>
                <c:pt idx="1895">
                  <c:v>86.5053731</c:v>
                </c:pt>
                <c:pt idx="1896">
                  <c:v>85.5</c:v>
                </c:pt>
                <c:pt idx="1897">
                  <c:v>87.583332999999996</c:v>
                </c:pt>
                <c:pt idx="1898">
                  <c:v>87.583332999999996</c:v>
                </c:pt>
                <c:pt idx="1899">
                  <c:v>88.556763070000002</c:v>
                </c:pt>
                <c:pt idx="1900">
                  <c:v>77.083332999999996</c:v>
                </c:pt>
                <c:pt idx="1901">
                  <c:v>74.506934299999998</c:v>
                </c:pt>
                <c:pt idx="1902">
                  <c:v>77.166667000000004</c:v>
                </c:pt>
                <c:pt idx="1903">
                  <c:v>76.126902950000002</c:v>
                </c:pt>
                <c:pt idx="1904">
                  <c:v>78.25</c:v>
                </c:pt>
                <c:pt idx="1905">
                  <c:v>78.25</c:v>
                </c:pt>
                <c:pt idx="1906">
                  <c:v>79.082055600000004</c:v>
                </c:pt>
                <c:pt idx="1907">
                  <c:v>79.082055600000004</c:v>
                </c:pt>
                <c:pt idx="1908">
                  <c:v>79.082055600000004</c:v>
                </c:pt>
                <c:pt idx="1909">
                  <c:v>79.082055600000004</c:v>
                </c:pt>
                <c:pt idx="1910">
                  <c:v>79.082055600000004</c:v>
                </c:pt>
                <c:pt idx="1911">
                  <c:v>75.8841635</c:v>
                </c:pt>
                <c:pt idx="1912">
                  <c:v>75.8841635</c:v>
                </c:pt>
                <c:pt idx="1913">
                  <c:v>81.654934690000005</c:v>
                </c:pt>
                <c:pt idx="1914">
                  <c:v>76.5</c:v>
                </c:pt>
                <c:pt idx="1915">
                  <c:v>91.623209540000005</c:v>
                </c:pt>
                <c:pt idx="1916">
                  <c:v>74.240532900000005</c:v>
                </c:pt>
                <c:pt idx="1917">
                  <c:v>73.790236399999998</c:v>
                </c:pt>
                <c:pt idx="1918">
                  <c:v>73.790236399999998</c:v>
                </c:pt>
                <c:pt idx="1919">
                  <c:v>87.292850619999996</c:v>
                </c:pt>
                <c:pt idx="1920">
                  <c:v>77.192115670000007</c:v>
                </c:pt>
                <c:pt idx="1921">
                  <c:v>79.583332999999996</c:v>
                </c:pt>
                <c:pt idx="1922">
                  <c:v>79.844377899999998</c:v>
                </c:pt>
                <c:pt idx="1923">
                  <c:v>85.340012819999998</c:v>
                </c:pt>
                <c:pt idx="1924">
                  <c:v>73.854454099999998</c:v>
                </c:pt>
                <c:pt idx="1925">
                  <c:v>81.654934690000005</c:v>
                </c:pt>
                <c:pt idx="1926">
                  <c:v>78.75</c:v>
                </c:pt>
                <c:pt idx="1927">
                  <c:v>77.083332999999996</c:v>
                </c:pt>
                <c:pt idx="1928">
                  <c:v>91.01674328</c:v>
                </c:pt>
                <c:pt idx="1929">
                  <c:v>86.173511469999994</c:v>
                </c:pt>
                <c:pt idx="1930">
                  <c:v>87.5</c:v>
                </c:pt>
                <c:pt idx="1931">
                  <c:v>79.383332999999993</c:v>
                </c:pt>
                <c:pt idx="1932">
                  <c:v>82.488340980000004</c:v>
                </c:pt>
                <c:pt idx="1933">
                  <c:v>82.488340980000004</c:v>
                </c:pt>
                <c:pt idx="1934">
                  <c:v>83.916077200000004</c:v>
                </c:pt>
                <c:pt idx="1935">
                  <c:v>85.443654649999999</c:v>
                </c:pt>
                <c:pt idx="1936">
                  <c:v>77.192115670000007</c:v>
                </c:pt>
                <c:pt idx="1937">
                  <c:v>78.193043009999997</c:v>
                </c:pt>
                <c:pt idx="1938">
                  <c:v>79.415480939999995</c:v>
                </c:pt>
                <c:pt idx="1939">
                  <c:v>81.829186489999998</c:v>
                </c:pt>
                <c:pt idx="1940">
                  <c:v>86.430963800000001</c:v>
                </c:pt>
                <c:pt idx="1941">
                  <c:v>79.082055600000004</c:v>
                </c:pt>
                <c:pt idx="1942">
                  <c:v>74.298278080000003</c:v>
                </c:pt>
                <c:pt idx="1943">
                  <c:v>74.298278080000003</c:v>
                </c:pt>
                <c:pt idx="1944">
                  <c:v>79.830644699999993</c:v>
                </c:pt>
                <c:pt idx="1945">
                  <c:v>91.282382100000007</c:v>
                </c:pt>
                <c:pt idx="1946">
                  <c:v>77.731243399999997</c:v>
                </c:pt>
                <c:pt idx="1947">
                  <c:v>76.717688499999994</c:v>
                </c:pt>
                <c:pt idx="1948">
                  <c:v>79.619936899999999</c:v>
                </c:pt>
                <c:pt idx="1949">
                  <c:v>81.715614880000004</c:v>
                </c:pt>
                <c:pt idx="1950">
                  <c:v>81.662874200000005</c:v>
                </c:pt>
                <c:pt idx="1951">
                  <c:v>73.652208599999994</c:v>
                </c:pt>
                <c:pt idx="1952">
                  <c:v>79.763464400000004</c:v>
                </c:pt>
                <c:pt idx="1953">
                  <c:v>79.763464400000004</c:v>
                </c:pt>
                <c:pt idx="1954">
                  <c:v>79.070155549999996</c:v>
                </c:pt>
                <c:pt idx="1955">
                  <c:v>77.878456400000005</c:v>
                </c:pt>
                <c:pt idx="1956">
                  <c:v>77.429049199999994</c:v>
                </c:pt>
                <c:pt idx="1957">
                  <c:v>76.896196099999997</c:v>
                </c:pt>
                <c:pt idx="1958">
                  <c:v>85.11195644</c:v>
                </c:pt>
                <c:pt idx="1959">
                  <c:v>78.746209500000006</c:v>
                </c:pt>
                <c:pt idx="1960">
                  <c:v>77.686494499999995</c:v>
                </c:pt>
                <c:pt idx="1961">
                  <c:v>75.574978000000002</c:v>
                </c:pt>
                <c:pt idx="1962">
                  <c:v>76.755423609999994</c:v>
                </c:pt>
                <c:pt idx="1963">
                  <c:v>78.25</c:v>
                </c:pt>
                <c:pt idx="1964">
                  <c:v>76.784145670000001</c:v>
                </c:pt>
                <c:pt idx="1965">
                  <c:v>73.652208599999994</c:v>
                </c:pt>
                <c:pt idx="1966">
                  <c:v>76.717688499999994</c:v>
                </c:pt>
                <c:pt idx="1967">
                  <c:v>91.301565389999993</c:v>
                </c:pt>
                <c:pt idx="1968">
                  <c:v>76.896196099999997</c:v>
                </c:pt>
                <c:pt idx="1969">
                  <c:v>82.608118279999999</c:v>
                </c:pt>
                <c:pt idx="1970">
                  <c:v>72.962562899999995</c:v>
                </c:pt>
                <c:pt idx="1971">
                  <c:v>69.611000000000004</c:v>
                </c:pt>
                <c:pt idx="1972">
                  <c:v>76.932820899999996</c:v>
                </c:pt>
                <c:pt idx="1973">
                  <c:v>77.100620800000002</c:v>
                </c:pt>
                <c:pt idx="1974">
                  <c:v>76.126902950000002</c:v>
                </c:pt>
                <c:pt idx="1975">
                  <c:v>82.608118279999999</c:v>
                </c:pt>
                <c:pt idx="1976">
                  <c:v>76.953316909999998</c:v>
                </c:pt>
                <c:pt idx="1977">
                  <c:v>74.238478670000006</c:v>
                </c:pt>
                <c:pt idx="1978">
                  <c:v>76.400512199999994</c:v>
                </c:pt>
                <c:pt idx="1979">
                  <c:v>78.133724599999994</c:v>
                </c:pt>
                <c:pt idx="1980">
                  <c:v>82.608118279999999</c:v>
                </c:pt>
                <c:pt idx="1981">
                  <c:v>78.8599569</c:v>
                </c:pt>
                <c:pt idx="1982">
                  <c:v>92.245121350000005</c:v>
                </c:pt>
                <c:pt idx="1983">
                  <c:v>92.881664760000007</c:v>
                </c:pt>
                <c:pt idx="1984">
                  <c:v>87.5</c:v>
                </c:pt>
                <c:pt idx="1985">
                  <c:v>77.100620800000002</c:v>
                </c:pt>
                <c:pt idx="1986">
                  <c:v>77.132759399999998</c:v>
                </c:pt>
                <c:pt idx="1987">
                  <c:v>83.249946399999999</c:v>
                </c:pt>
                <c:pt idx="1988">
                  <c:v>79.070155549999996</c:v>
                </c:pt>
                <c:pt idx="1989">
                  <c:v>82.869647959999995</c:v>
                </c:pt>
                <c:pt idx="1990">
                  <c:v>68.968001880000003</c:v>
                </c:pt>
                <c:pt idx="1991">
                  <c:v>86.209154900000001</c:v>
                </c:pt>
                <c:pt idx="1992">
                  <c:v>85.097394899999998</c:v>
                </c:pt>
                <c:pt idx="1993">
                  <c:v>78.859070720000005</c:v>
                </c:pt>
                <c:pt idx="1994">
                  <c:v>71.683734659999999</c:v>
                </c:pt>
                <c:pt idx="1995">
                  <c:v>70.802837699999998</c:v>
                </c:pt>
                <c:pt idx="1996">
                  <c:v>76.717688499999994</c:v>
                </c:pt>
                <c:pt idx="1997">
                  <c:v>77.067958099999998</c:v>
                </c:pt>
                <c:pt idx="1998">
                  <c:v>78.8599569</c:v>
                </c:pt>
                <c:pt idx="1999">
                  <c:v>91.973222669999998</c:v>
                </c:pt>
                <c:pt idx="2000">
                  <c:v>94.901944700000001</c:v>
                </c:pt>
                <c:pt idx="2001">
                  <c:v>77.067958099999998</c:v>
                </c:pt>
                <c:pt idx="2002">
                  <c:v>76.784145670000001</c:v>
                </c:pt>
                <c:pt idx="2003">
                  <c:v>77.280479700000001</c:v>
                </c:pt>
                <c:pt idx="2004">
                  <c:v>82.608118279999999</c:v>
                </c:pt>
                <c:pt idx="2005">
                  <c:v>75.047101560000002</c:v>
                </c:pt>
                <c:pt idx="2006">
                  <c:v>78.746209500000006</c:v>
                </c:pt>
                <c:pt idx="2007">
                  <c:v>88.893057900000002</c:v>
                </c:pt>
                <c:pt idx="2008">
                  <c:v>82.187831000000003</c:v>
                </c:pt>
                <c:pt idx="2009">
                  <c:v>78.821686099999994</c:v>
                </c:pt>
                <c:pt idx="2010">
                  <c:v>78.746209500000006</c:v>
                </c:pt>
                <c:pt idx="2011">
                  <c:v>72.386798099999993</c:v>
                </c:pt>
                <c:pt idx="2012">
                  <c:v>74.823013500000002</c:v>
                </c:pt>
                <c:pt idx="2013">
                  <c:v>80.392455999999996</c:v>
                </c:pt>
                <c:pt idx="2014">
                  <c:v>75.614182</c:v>
                </c:pt>
                <c:pt idx="2015">
                  <c:v>77.192115670000007</c:v>
                </c:pt>
                <c:pt idx="2016">
                  <c:v>74.489901470000007</c:v>
                </c:pt>
                <c:pt idx="2017">
                  <c:v>74.349836409999995</c:v>
                </c:pt>
                <c:pt idx="2018">
                  <c:v>78.067397909999997</c:v>
                </c:pt>
                <c:pt idx="2019">
                  <c:v>79.070155549999996</c:v>
                </c:pt>
                <c:pt idx="2020">
                  <c:v>87.868175100000002</c:v>
                </c:pt>
                <c:pt idx="2021">
                  <c:v>79.15555062</c:v>
                </c:pt>
                <c:pt idx="2022">
                  <c:v>88.893057900000002</c:v>
                </c:pt>
                <c:pt idx="2023">
                  <c:v>76.274145700000005</c:v>
                </c:pt>
                <c:pt idx="2024">
                  <c:v>75.316666999999995</c:v>
                </c:pt>
                <c:pt idx="2025">
                  <c:v>77.067958099999998</c:v>
                </c:pt>
                <c:pt idx="2026">
                  <c:v>77.878456400000005</c:v>
                </c:pt>
                <c:pt idx="2027">
                  <c:v>94.901944700000001</c:v>
                </c:pt>
                <c:pt idx="2028">
                  <c:v>70.333332999999996</c:v>
                </c:pt>
                <c:pt idx="2029">
                  <c:v>78.821686099999994</c:v>
                </c:pt>
                <c:pt idx="2030">
                  <c:v>86.229146889999996</c:v>
                </c:pt>
                <c:pt idx="2031">
                  <c:v>70.464275400000005</c:v>
                </c:pt>
                <c:pt idx="2032">
                  <c:v>76.832364799999993</c:v>
                </c:pt>
                <c:pt idx="2033">
                  <c:v>77.166667000000004</c:v>
                </c:pt>
                <c:pt idx="2034">
                  <c:v>76.274145700000005</c:v>
                </c:pt>
                <c:pt idx="2035">
                  <c:v>82.608118279999999</c:v>
                </c:pt>
                <c:pt idx="2036">
                  <c:v>78.530471550000001</c:v>
                </c:pt>
                <c:pt idx="2037">
                  <c:v>82.869647959999995</c:v>
                </c:pt>
                <c:pt idx="2038">
                  <c:v>77.711292499999999</c:v>
                </c:pt>
                <c:pt idx="2039">
                  <c:v>90.624156990000003</c:v>
                </c:pt>
                <c:pt idx="2040">
                  <c:v>76.099270300000001</c:v>
                </c:pt>
                <c:pt idx="2041">
                  <c:v>75.373797300000007</c:v>
                </c:pt>
                <c:pt idx="2042">
                  <c:v>76.527267390000006</c:v>
                </c:pt>
                <c:pt idx="2043">
                  <c:v>77.067958099999998</c:v>
                </c:pt>
                <c:pt idx="2044">
                  <c:v>91.299871479999993</c:v>
                </c:pt>
                <c:pt idx="2045">
                  <c:v>70.464275400000005</c:v>
                </c:pt>
                <c:pt idx="2046">
                  <c:v>76.474087109999999</c:v>
                </c:pt>
                <c:pt idx="2047">
                  <c:v>76.213254199999994</c:v>
                </c:pt>
                <c:pt idx="2048">
                  <c:v>75.696791899999994</c:v>
                </c:pt>
                <c:pt idx="2049">
                  <c:v>75.399673100000001</c:v>
                </c:pt>
                <c:pt idx="2050">
                  <c:v>82.608118279999999</c:v>
                </c:pt>
                <c:pt idx="2051">
                  <c:v>91.5</c:v>
                </c:pt>
                <c:pt idx="2052">
                  <c:v>75.775471600000003</c:v>
                </c:pt>
                <c:pt idx="2053">
                  <c:v>75.775471600000003</c:v>
                </c:pt>
                <c:pt idx="2054">
                  <c:v>73.456978699999993</c:v>
                </c:pt>
                <c:pt idx="2055">
                  <c:v>76.274145700000005</c:v>
                </c:pt>
                <c:pt idx="2056">
                  <c:v>75.373797300000007</c:v>
                </c:pt>
                <c:pt idx="2057">
                  <c:v>76.474087109999999</c:v>
                </c:pt>
                <c:pt idx="2058">
                  <c:v>76.213254199999994</c:v>
                </c:pt>
                <c:pt idx="2059">
                  <c:v>82.187831000000003</c:v>
                </c:pt>
                <c:pt idx="2060">
                  <c:v>76.655360900000005</c:v>
                </c:pt>
                <c:pt idx="2061">
                  <c:v>81.654934690000005</c:v>
                </c:pt>
                <c:pt idx="2062">
                  <c:v>74.349836409999995</c:v>
                </c:pt>
                <c:pt idx="2063">
                  <c:v>74.095714299999997</c:v>
                </c:pt>
                <c:pt idx="2064">
                  <c:v>75.919568200000001</c:v>
                </c:pt>
                <c:pt idx="2065">
                  <c:v>77.100620800000002</c:v>
                </c:pt>
                <c:pt idx="2066">
                  <c:v>76.595501299999995</c:v>
                </c:pt>
                <c:pt idx="2067">
                  <c:v>77.100620800000002</c:v>
                </c:pt>
                <c:pt idx="2068">
                  <c:v>78.083332999999996</c:v>
                </c:pt>
                <c:pt idx="2069">
                  <c:v>75.771656199999995</c:v>
                </c:pt>
                <c:pt idx="2070">
                  <c:v>74.298278080000003</c:v>
                </c:pt>
                <c:pt idx="2071">
                  <c:v>78.220653600000006</c:v>
                </c:pt>
                <c:pt idx="2072">
                  <c:v>81.380956710000007</c:v>
                </c:pt>
                <c:pt idx="2073">
                  <c:v>76.896196099999997</c:v>
                </c:pt>
                <c:pt idx="2074">
                  <c:v>78.042537300000006</c:v>
                </c:pt>
                <c:pt idx="2075">
                  <c:v>86.229146889999996</c:v>
                </c:pt>
                <c:pt idx="2076">
                  <c:v>76.099270300000001</c:v>
                </c:pt>
                <c:pt idx="2077">
                  <c:v>75.399673100000001</c:v>
                </c:pt>
                <c:pt idx="2078">
                  <c:v>75.614182</c:v>
                </c:pt>
                <c:pt idx="2079">
                  <c:v>75.614182</c:v>
                </c:pt>
                <c:pt idx="2080">
                  <c:v>76.33987209</c:v>
                </c:pt>
                <c:pt idx="2081">
                  <c:v>73.686257100000006</c:v>
                </c:pt>
                <c:pt idx="2082">
                  <c:v>80.097526459999997</c:v>
                </c:pt>
                <c:pt idx="2083">
                  <c:v>82.62574936</c:v>
                </c:pt>
                <c:pt idx="2084">
                  <c:v>76.109955099999993</c:v>
                </c:pt>
                <c:pt idx="2085">
                  <c:v>75.775471600000003</c:v>
                </c:pt>
                <c:pt idx="2086">
                  <c:v>92.332212920000003</c:v>
                </c:pt>
                <c:pt idx="2087">
                  <c:v>79.471643729999997</c:v>
                </c:pt>
                <c:pt idx="2088">
                  <c:v>81.233205499999997</c:v>
                </c:pt>
                <c:pt idx="2089">
                  <c:v>77.731243399999997</c:v>
                </c:pt>
                <c:pt idx="2090">
                  <c:v>75.526124640000006</c:v>
                </c:pt>
                <c:pt idx="2091">
                  <c:v>78.613145500000002</c:v>
                </c:pt>
                <c:pt idx="2092">
                  <c:v>75.614182</c:v>
                </c:pt>
                <c:pt idx="2093">
                  <c:v>94.237560819999999</c:v>
                </c:pt>
                <c:pt idx="2094">
                  <c:v>74.691907299999997</c:v>
                </c:pt>
                <c:pt idx="2095">
                  <c:v>77.878456400000005</c:v>
                </c:pt>
                <c:pt idx="2096">
                  <c:v>78.5</c:v>
                </c:pt>
                <c:pt idx="2097">
                  <c:v>76.595501299999995</c:v>
                </c:pt>
                <c:pt idx="2098">
                  <c:v>76.595501299999995</c:v>
                </c:pt>
                <c:pt idx="2099">
                  <c:v>76.109955099999993</c:v>
                </c:pt>
                <c:pt idx="2100">
                  <c:v>83.249655770000004</c:v>
                </c:pt>
                <c:pt idx="2101">
                  <c:v>78.821686099999994</c:v>
                </c:pt>
                <c:pt idx="2102">
                  <c:v>92.800291700000002</c:v>
                </c:pt>
                <c:pt idx="2103">
                  <c:v>82.173900000000003</c:v>
                </c:pt>
                <c:pt idx="2104">
                  <c:v>82.578896</c:v>
                </c:pt>
                <c:pt idx="2105">
                  <c:v>71.683734659999999</c:v>
                </c:pt>
                <c:pt idx="2106">
                  <c:v>76.953316909999998</c:v>
                </c:pt>
                <c:pt idx="2107">
                  <c:v>76.400512199999994</c:v>
                </c:pt>
                <c:pt idx="2108">
                  <c:v>76.274145700000005</c:v>
                </c:pt>
                <c:pt idx="2109">
                  <c:v>75.775471600000003</c:v>
                </c:pt>
                <c:pt idx="2110">
                  <c:v>79.504547520000003</c:v>
                </c:pt>
                <c:pt idx="2111">
                  <c:v>83.249946399999999</c:v>
                </c:pt>
                <c:pt idx="2112">
                  <c:v>79.824659780000005</c:v>
                </c:pt>
                <c:pt idx="2113">
                  <c:v>76.690658310000003</c:v>
                </c:pt>
                <c:pt idx="2114">
                  <c:v>91.973222669999998</c:v>
                </c:pt>
                <c:pt idx="2115">
                  <c:v>81.446728390000004</c:v>
                </c:pt>
                <c:pt idx="2116">
                  <c:v>81.623878320000003</c:v>
                </c:pt>
                <c:pt idx="2117">
                  <c:v>76.896196099999997</c:v>
                </c:pt>
                <c:pt idx="2118">
                  <c:v>76.109955099999993</c:v>
                </c:pt>
                <c:pt idx="2119">
                  <c:v>75.614182</c:v>
                </c:pt>
                <c:pt idx="2120">
                  <c:v>80.918003970000001</c:v>
                </c:pt>
                <c:pt idx="2121">
                  <c:v>78.042537300000006</c:v>
                </c:pt>
                <c:pt idx="2122">
                  <c:v>95.945234150000005</c:v>
                </c:pt>
                <c:pt idx="2123">
                  <c:v>81.662874200000005</c:v>
                </c:pt>
                <c:pt idx="2124">
                  <c:v>72.6492267</c:v>
                </c:pt>
                <c:pt idx="2125">
                  <c:v>70.464275400000005</c:v>
                </c:pt>
                <c:pt idx="2126">
                  <c:v>76.953316909999998</c:v>
                </c:pt>
                <c:pt idx="2127">
                  <c:v>75.920636099999996</c:v>
                </c:pt>
                <c:pt idx="2128">
                  <c:v>77.166667000000004</c:v>
                </c:pt>
                <c:pt idx="2129">
                  <c:v>77.100620800000002</c:v>
                </c:pt>
                <c:pt idx="2130">
                  <c:v>76.412414290000001</c:v>
                </c:pt>
                <c:pt idx="2131">
                  <c:v>80.942395219999995</c:v>
                </c:pt>
                <c:pt idx="2132">
                  <c:v>75.526124640000006</c:v>
                </c:pt>
                <c:pt idx="2133">
                  <c:v>83.249946399999999</c:v>
                </c:pt>
                <c:pt idx="2134">
                  <c:v>77.474200490000001</c:v>
                </c:pt>
                <c:pt idx="2135">
                  <c:v>82.62574936</c:v>
                </c:pt>
                <c:pt idx="2136">
                  <c:v>94.901944700000001</c:v>
                </c:pt>
                <c:pt idx="2137">
                  <c:v>94.582133450000001</c:v>
                </c:pt>
                <c:pt idx="2138">
                  <c:v>70.688064049999994</c:v>
                </c:pt>
                <c:pt idx="2139">
                  <c:v>76.213254199999994</c:v>
                </c:pt>
                <c:pt idx="2140">
                  <c:v>77.429049199999994</c:v>
                </c:pt>
                <c:pt idx="2141">
                  <c:v>76.109955099999993</c:v>
                </c:pt>
                <c:pt idx="2142">
                  <c:v>76.109955099999993</c:v>
                </c:pt>
                <c:pt idx="2143">
                  <c:v>95.530634730000003</c:v>
                </c:pt>
                <c:pt idx="2144">
                  <c:v>85.518556230000002</c:v>
                </c:pt>
                <c:pt idx="2145">
                  <c:v>85.518556230000002</c:v>
                </c:pt>
                <c:pt idx="2146">
                  <c:v>72.431134</c:v>
                </c:pt>
                <c:pt idx="2147">
                  <c:v>75.399673100000001</c:v>
                </c:pt>
                <c:pt idx="2148">
                  <c:v>75.339024100000003</c:v>
                </c:pt>
                <c:pt idx="2149">
                  <c:v>73.652208599999994</c:v>
                </c:pt>
                <c:pt idx="2150">
                  <c:v>77.345191999999997</c:v>
                </c:pt>
                <c:pt idx="2151">
                  <c:v>81.654934690000005</c:v>
                </c:pt>
                <c:pt idx="2152">
                  <c:v>80.097526459999997</c:v>
                </c:pt>
                <c:pt idx="2153">
                  <c:v>83.916077200000004</c:v>
                </c:pt>
                <c:pt idx="2154">
                  <c:v>81.143357379999998</c:v>
                </c:pt>
                <c:pt idx="2155">
                  <c:v>82.109964989999995</c:v>
                </c:pt>
                <c:pt idx="2156">
                  <c:v>72.580638219999997</c:v>
                </c:pt>
                <c:pt idx="2157">
                  <c:v>71.666667000000004</c:v>
                </c:pt>
                <c:pt idx="2158">
                  <c:v>76.25</c:v>
                </c:pt>
                <c:pt idx="2159">
                  <c:v>76.953316909999998</c:v>
                </c:pt>
                <c:pt idx="2160">
                  <c:v>77.083332999999996</c:v>
                </c:pt>
                <c:pt idx="2161">
                  <c:v>78.6830614</c:v>
                </c:pt>
                <c:pt idx="2162">
                  <c:v>79.070155549999996</c:v>
                </c:pt>
                <c:pt idx="2163">
                  <c:v>83.497934180000001</c:v>
                </c:pt>
                <c:pt idx="2164">
                  <c:v>77.100620800000002</c:v>
                </c:pt>
                <c:pt idx="2165">
                  <c:v>74.298278080000003</c:v>
                </c:pt>
                <c:pt idx="2166">
                  <c:v>76.784145670000001</c:v>
                </c:pt>
                <c:pt idx="2167">
                  <c:v>83.5</c:v>
                </c:pt>
                <c:pt idx="2168">
                  <c:v>77.512772100000007</c:v>
                </c:pt>
                <c:pt idx="2169">
                  <c:v>77.083332999999996</c:v>
                </c:pt>
                <c:pt idx="2170">
                  <c:v>77.083332999999996</c:v>
                </c:pt>
                <c:pt idx="2171">
                  <c:v>78.133724599999994</c:v>
                </c:pt>
                <c:pt idx="2172">
                  <c:v>75.614182</c:v>
                </c:pt>
                <c:pt idx="2173">
                  <c:v>75.568057719999999</c:v>
                </c:pt>
                <c:pt idx="2174">
                  <c:v>75.851601000000002</c:v>
                </c:pt>
                <c:pt idx="2175">
                  <c:v>76.527267390000006</c:v>
                </c:pt>
                <c:pt idx="2176">
                  <c:v>75.027926289999996</c:v>
                </c:pt>
                <c:pt idx="2177">
                  <c:v>77.067958099999998</c:v>
                </c:pt>
                <c:pt idx="2178">
                  <c:v>79.907083900000003</c:v>
                </c:pt>
                <c:pt idx="2179">
                  <c:v>79.070155549999996</c:v>
                </c:pt>
                <c:pt idx="2180">
                  <c:v>80.691555480000005</c:v>
                </c:pt>
                <c:pt idx="2181">
                  <c:v>72.6492267</c:v>
                </c:pt>
                <c:pt idx="2182">
                  <c:v>74.095714299999997</c:v>
                </c:pt>
                <c:pt idx="2183">
                  <c:v>76.896196099999997</c:v>
                </c:pt>
                <c:pt idx="2184">
                  <c:v>77.100620800000002</c:v>
                </c:pt>
                <c:pt idx="2185">
                  <c:v>74.919319430000002</c:v>
                </c:pt>
                <c:pt idx="2186">
                  <c:v>76.117963209999999</c:v>
                </c:pt>
                <c:pt idx="2187">
                  <c:v>77.083332999999996</c:v>
                </c:pt>
                <c:pt idx="2188">
                  <c:v>74.298278080000003</c:v>
                </c:pt>
                <c:pt idx="2189">
                  <c:v>83.953045189999997</c:v>
                </c:pt>
                <c:pt idx="2190">
                  <c:v>82.484847619999996</c:v>
                </c:pt>
                <c:pt idx="2191">
                  <c:v>72.962562899999995</c:v>
                </c:pt>
                <c:pt idx="2192">
                  <c:v>85.916892910000001</c:v>
                </c:pt>
                <c:pt idx="2193">
                  <c:v>76.099270300000001</c:v>
                </c:pt>
                <c:pt idx="2194">
                  <c:v>77.100620800000002</c:v>
                </c:pt>
                <c:pt idx="2195">
                  <c:v>74.240532900000005</c:v>
                </c:pt>
                <c:pt idx="2196">
                  <c:v>79.082055600000004</c:v>
                </c:pt>
                <c:pt idx="2197">
                  <c:v>73.652208599999994</c:v>
                </c:pt>
                <c:pt idx="2198">
                  <c:v>75.614182</c:v>
                </c:pt>
                <c:pt idx="2199">
                  <c:v>75.614182</c:v>
                </c:pt>
                <c:pt idx="2200">
                  <c:v>94.841663999999994</c:v>
                </c:pt>
                <c:pt idx="2201">
                  <c:v>78.053938079999995</c:v>
                </c:pt>
                <c:pt idx="2202">
                  <c:v>78.764558370000003</c:v>
                </c:pt>
                <c:pt idx="2203">
                  <c:v>82.62574936</c:v>
                </c:pt>
                <c:pt idx="2204">
                  <c:v>83.007629199999997</c:v>
                </c:pt>
                <c:pt idx="2205">
                  <c:v>81.430476229999996</c:v>
                </c:pt>
                <c:pt idx="2206">
                  <c:v>81.430476229999996</c:v>
                </c:pt>
                <c:pt idx="2207">
                  <c:v>81.430476229999996</c:v>
                </c:pt>
                <c:pt idx="2208">
                  <c:v>77.100620800000002</c:v>
                </c:pt>
                <c:pt idx="2209">
                  <c:v>76.474087109999999</c:v>
                </c:pt>
                <c:pt idx="2210">
                  <c:v>76.474087109999999</c:v>
                </c:pt>
                <c:pt idx="2211">
                  <c:v>84.659202030000003</c:v>
                </c:pt>
                <c:pt idx="2212">
                  <c:v>76.25</c:v>
                </c:pt>
                <c:pt idx="2213">
                  <c:v>76.099270300000001</c:v>
                </c:pt>
                <c:pt idx="2214">
                  <c:v>77.280479700000001</c:v>
                </c:pt>
                <c:pt idx="2215">
                  <c:v>74.298278080000003</c:v>
                </c:pt>
                <c:pt idx="2216">
                  <c:v>75.160574229999995</c:v>
                </c:pt>
                <c:pt idx="2217">
                  <c:v>78.114098299999995</c:v>
                </c:pt>
                <c:pt idx="2218">
                  <c:v>78.053938079999995</c:v>
                </c:pt>
                <c:pt idx="2219">
                  <c:v>73.194256699999997</c:v>
                </c:pt>
                <c:pt idx="2220">
                  <c:v>75.339024100000003</c:v>
                </c:pt>
                <c:pt idx="2221">
                  <c:v>78.25</c:v>
                </c:pt>
                <c:pt idx="2222">
                  <c:v>75.919568200000001</c:v>
                </c:pt>
                <c:pt idx="2223">
                  <c:v>78.821686099999994</c:v>
                </c:pt>
                <c:pt idx="2224">
                  <c:v>92.716059740000006</c:v>
                </c:pt>
                <c:pt idx="2225">
                  <c:v>72.833332999999996</c:v>
                </c:pt>
                <c:pt idx="2226">
                  <c:v>72.386798099999993</c:v>
                </c:pt>
                <c:pt idx="2227">
                  <c:v>76.989625399999994</c:v>
                </c:pt>
                <c:pt idx="2228">
                  <c:v>77.378996400000005</c:v>
                </c:pt>
                <c:pt idx="2229">
                  <c:v>74.238478670000006</c:v>
                </c:pt>
                <c:pt idx="2230">
                  <c:v>77.336122500000002</c:v>
                </c:pt>
                <c:pt idx="2231">
                  <c:v>77.066239390000007</c:v>
                </c:pt>
                <c:pt idx="2232">
                  <c:v>73.456978699999993</c:v>
                </c:pt>
                <c:pt idx="2233">
                  <c:v>75.851601000000002</c:v>
                </c:pt>
                <c:pt idx="2234">
                  <c:v>75.818422429999998</c:v>
                </c:pt>
                <c:pt idx="2235">
                  <c:v>76.69627663</c:v>
                </c:pt>
                <c:pt idx="2236">
                  <c:v>73.75</c:v>
                </c:pt>
                <c:pt idx="2237">
                  <c:v>78.530471550000001</c:v>
                </c:pt>
                <c:pt idx="2238">
                  <c:v>77.711292499999999</c:v>
                </c:pt>
                <c:pt idx="2239">
                  <c:v>79.000641099999996</c:v>
                </c:pt>
                <c:pt idx="2240">
                  <c:v>80.041342529999994</c:v>
                </c:pt>
                <c:pt idx="2241">
                  <c:v>80.041342529999994</c:v>
                </c:pt>
                <c:pt idx="2242">
                  <c:v>79.597095400000001</c:v>
                </c:pt>
                <c:pt idx="2243">
                  <c:v>94.901944700000001</c:v>
                </c:pt>
                <c:pt idx="2244">
                  <c:v>77.236965499999997</c:v>
                </c:pt>
                <c:pt idx="2245">
                  <c:v>93.697001499999999</c:v>
                </c:pt>
                <c:pt idx="2246">
                  <c:v>87.868175100000002</c:v>
                </c:pt>
                <c:pt idx="2247">
                  <c:v>88.893057900000002</c:v>
                </c:pt>
                <c:pt idx="2248">
                  <c:v>90.292931050000007</c:v>
                </c:pt>
                <c:pt idx="2249">
                  <c:v>81.233205499999997</c:v>
                </c:pt>
                <c:pt idx="2250">
                  <c:v>80.691555480000005</c:v>
                </c:pt>
                <c:pt idx="2251">
                  <c:v>77.083332999999996</c:v>
                </c:pt>
                <c:pt idx="2252">
                  <c:v>76.099270300000001</c:v>
                </c:pt>
                <c:pt idx="2253">
                  <c:v>75.504017419999997</c:v>
                </c:pt>
                <c:pt idx="2254">
                  <c:v>77.711292499999999</c:v>
                </c:pt>
                <c:pt idx="2255">
                  <c:v>81.829186489999998</c:v>
                </c:pt>
                <c:pt idx="2256">
                  <c:v>80.691555480000005</c:v>
                </c:pt>
                <c:pt idx="2257">
                  <c:v>77.731243399999997</c:v>
                </c:pt>
                <c:pt idx="2258">
                  <c:v>76.755423609999994</c:v>
                </c:pt>
                <c:pt idx="2259">
                  <c:v>76.117963209999999</c:v>
                </c:pt>
                <c:pt idx="2260">
                  <c:v>72.970177899999996</c:v>
                </c:pt>
                <c:pt idx="2261">
                  <c:v>72.970177899999996</c:v>
                </c:pt>
                <c:pt idx="2262">
                  <c:v>72.970177899999996</c:v>
                </c:pt>
                <c:pt idx="2263">
                  <c:v>72.970177899999996</c:v>
                </c:pt>
                <c:pt idx="2264">
                  <c:v>72.970177899999996</c:v>
                </c:pt>
                <c:pt idx="2265">
                  <c:v>88.678866859999999</c:v>
                </c:pt>
                <c:pt idx="2266">
                  <c:v>92.716059740000006</c:v>
                </c:pt>
                <c:pt idx="2267">
                  <c:v>84.659202030000003</c:v>
                </c:pt>
                <c:pt idx="2268">
                  <c:v>81.143357379999998</c:v>
                </c:pt>
                <c:pt idx="2269">
                  <c:v>82.578896</c:v>
                </c:pt>
                <c:pt idx="2270">
                  <c:v>82.484847619999996</c:v>
                </c:pt>
                <c:pt idx="2271">
                  <c:v>72.932383099999996</c:v>
                </c:pt>
                <c:pt idx="2272">
                  <c:v>73.140989300000001</c:v>
                </c:pt>
                <c:pt idx="2273">
                  <c:v>77.002700149999995</c:v>
                </c:pt>
                <c:pt idx="2274">
                  <c:v>86.1716093</c:v>
                </c:pt>
                <c:pt idx="2275">
                  <c:v>75.145513800000003</c:v>
                </c:pt>
                <c:pt idx="2276">
                  <c:v>74.238478670000006</c:v>
                </c:pt>
                <c:pt idx="2277">
                  <c:v>77.280479700000001</c:v>
                </c:pt>
                <c:pt idx="2278">
                  <c:v>76.973744300000007</c:v>
                </c:pt>
                <c:pt idx="2279">
                  <c:v>80.162280730000006</c:v>
                </c:pt>
                <c:pt idx="2280">
                  <c:v>76.568828229999994</c:v>
                </c:pt>
                <c:pt idx="2281">
                  <c:v>79.198022800000004</c:v>
                </c:pt>
                <c:pt idx="2282">
                  <c:v>82</c:v>
                </c:pt>
                <c:pt idx="2283">
                  <c:v>75.851601000000002</c:v>
                </c:pt>
                <c:pt idx="2284">
                  <c:v>79.486146899999994</c:v>
                </c:pt>
                <c:pt idx="2285">
                  <c:v>80.333332999999996</c:v>
                </c:pt>
                <c:pt idx="2286">
                  <c:v>83.028873430000004</c:v>
                </c:pt>
                <c:pt idx="2287">
                  <c:v>79.062879649999999</c:v>
                </c:pt>
                <c:pt idx="2288">
                  <c:v>74.240532900000005</c:v>
                </c:pt>
                <c:pt idx="2289">
                  <c:v>93.697001499999999</c:v>
                </c:pt>
                <c:pt idx="2290">
                  <c:v>78.834927800000003</c:v>
                </c:pt>
                <c:pt idx="2291">
                  <c:v>82.578896</c:v>
                </c:pt>
                <c:pt idx="2292">
                  <c:v>82.711085499999996</c:v>
                </c:pt>
                <c:pt idx="2293">
                  <c:v>82.711085499999996</c:v>
                </c:pt>
                <c:pt idx="2294">
                  <c:v>72.962562899999995</c:v>
                </c:pt>
                <c:pt idx="2295">
                  <c:v>74.362210809999993</c:v>
                </c:pt>
                <c:pt idx="2296">
                  <c:v>75.014802320000001</c:v>
                </c:pt>
                <c:pt idx="2297">
                  <c:v>74.858091700000003</c:v>
                </c:pt>
                <c:pt idx="2298">
                  <c:v>77.731243399999997</c:v>
                </c:pt>
                <c:pt idx="2299">
                  <c:v>76.400512199999994</c:v>
                </c:pt>
                <c:pt idx="2300">
                  <c:v>75.006651599999998</c:v>
                </c:pt>
                <c:pt idx="2301">
                  <c:v>76.099270300000001</c:v>
                </c:pt>
                <c:pt idx="2302">
                  <c:v>75.775471600000003</c:v>
                </c:pt>
                <c:pt idx="2303">
                  <c:v>76.568828229999994</c:v>
                </c:pt>
                <c:pt idx="2304">
                  <c:v>77.066239390000007</c:v>
                </c:pt>
                <c:pt idx="2305">
                  <c:v>77.066239390000007</c:v>
                </c:pt>
                <c:pt idx="2306">
                  <c:v>75.857419399999998</c:v>
                </c:pt>
                <c:pt idx="2307">
                  <c:v>78.114098299999995</c:v>
                </c:pt>
                <c:pt idx="2308">
                  <c:v>78.053938079999995</c:v>
                </c:pt>
                <c:pt idx="2309">
                  <c:v>88.504715050000001</c:v>
                </c:pt>
                <c:pt idx="2310">
                  <c:v>82.109964989999995</c:v>
                </c:pt>
                <c:pt idx="2311">
                  <c:v>75.717538700000006</c:v>
                </c:pt>
                <c:pt idx="2312">
                  <c:v>79.837576100000007</c:v>
                </c:pt>
                <c:pt idx="2313">
                  <c:v>78.764558370000003</c:v>
                </c:pt>
                <c:pt idx="2314">
                  <c:v>87.868175100000002</c:v>
                </c:pt>
                <c:pt idx="2315">
                  <c:v>87.583332999999996</c:v>
                </c:pt>
                <c:pt idx="2316">
                  <c:v>86.367237799999998</c:v>
                </c:pt>
                <c:pt idx="2317">
                  <c:v>86.614892830000002</c:v>
                </c:pt>
                <c:pt idx="2318">
                  <c:v>82.173900000000003</c:v>
                </c:pt>
                <c:pt idx="2319">
                  <c:v>74.362210809999993</c:v>
                </c:pt>
                <c:pt idx="2320">
                  <c:v>74.896340940000002</c:v>
                </c:pt>
                <c:pt idx="2321">
                  <c:v>86.606732449999996</c:v>
                </c:pt>
                <c:pt idx="2322">
                  <c:v>84.735684230000004</c:v>
                </c:pt>
                <c:pt idx="2323">
                  <c:v>80.162280730000006</c:v>
                </c:pt>
                <c:pt idx="2324">
                  <c:v>75.851601000000002</c:v>
                </c:pt>
                <c:pt idx="2325">
                  <c:v>74.349836409999995</c:v>
                </c:pt>
                <c:pt idx="2326">
                  <c:v>78.145274499999999</c:v>
                </c:pt>
                <c:pt idx="2327">
                  <c:v>83.507454050000007</c:v>
                </c:pt>
                <c:pt idx="2328">
                  <c:v>87.868175100000002</c:v>
                </c:pt>
                <c:pt idx="2329">
                  <c:v>85.144577600000005</c:v>
                </c:pt>
                <c:pt idx="2330">
                  <c:v>81.430476229999996</c:v>
                </c:pt>
                <c:pt idx="2331">
                  <c:v>83.5</c:v>
                </c:pt>
                <c:pt idx="2332">
                  <c:v>83.5</c:v>
                </c:pt>
                <c:pt idx="2333">
                  <c:v>83.5</c:v>
                </c:pt>
                <c:pt idx="2334">
                  <c:v>82.972902730000001</c:v>
                </c:pt>
                <c:pt idx="2335">
                  <c:v>86.430963800000001</c:v>
                </c:pt>
                <c:pt idx="2336">
                  <c:v>83.249655770000004</c:v>
                </c:pt>
                <c:pt idx="2337">
                  <c:v>83.249655770000004</c:v>
                </c:pt>
                <c:pt idx="2338">
                  <c:v>83.249655770000004</c:v>
                </c:pt>
                <c:pt idx="2339">
                  <c:v>83.249655770000004</c:v>
                </c:pt>
                <c:pt idx="2340">
                  <c:v>88.893057900000002</c:v>
                </c:pt>
                <c:pt idx="2341">
                  <c:v>88.893057900000002</c:v>
                </c:pt>
                <c:pt idx="2342">
                  <c:v>85.123525200000003</c:v>
                </c:pt>
                <c:pt idx="2343">
                  <c:v>82.484847619999996</c:v>
                </c:pt>
                <c:pt idx="2344">
                  <c:v>74.238478670000006</c:v>
                </c:pt>
                <c:pt idx="2345">
                  <c:v>75.916667000000004</c:v>
                </c:pt>
                <c:pt idx="2346">
                  <c:v>77.100620800000002</c:v>
                </c:pt>
                <c:pt idx="2347">
                  <c:v>77.100620800000002</c:v>
                </c:pt>
                <c:pt idx="2348">
                  <c:v>90.211390550000004</c:v>
                </c:pt>
                <c:pt idx="2349">
                  <c:v>90.211390550000004</c:v>
                </c:pt>
                <c:pt idx="2350">
                  <c:v>79.082055600000004</c:v>
                </c:pt>
                <c:pt idx="2351">
                  <c:v>74.298278080000003</c:v>
                </c:pt>
                <c:pt idx="2352">
                  <c:v>76.568828229999994</c:v>
                </c:pt>
                <c:pt idx="2353">
                  <c:v>77.5</c:v>
                </c:pt>
                <c:pt idx="2354">
                  <c:v>75.857419399999998</c:v>
                </c:pt>
                <c:pt idx="2355">
                  <c:v>79.924353859999997</c:v>
                </c:pt>
                <c:pt idx="2356">
                  <c:v>78.114098299999995</c:v>
                </c:pt>
                <c:pt idx="2357">
                  <c:v>79.070155549999996</c:v>
                </c:pt>
                <c:pt idx="2358">
                  <c:v>80.333332999999996</c:v>
                </c:pt>
                <c:pt idx="2359">
                  <c:v>79.046073120000003</c:v>
                </c:pt>
                <c:pt idx="2360">
                  <c:v>87.836723829999997</c:v>
                </c:pt>
                <c:pt idx="2361">
                  <c:v>87.836723829999997</c:v>
                </c:pt>
                <c:pt idx="2362">
                  <c:v>93.618771600000002</c:v>
                </c:pt>
                <c:pt idx="2363">
                  <c:v>76.784145670000001</c:v>
                </c:pt>
                <c:pt idx="2364">
                  <c:v>76.474087109999999</c:v>
                </c:pt>
                <c:pt idx="2365">
                  <c:v>88.893057900000002</c:v>
                </c:pt>
                <c:pt idx="2366">
                  <c:v>87.583332999999996</c:v>
                </c:pt>
                <c:pt idx="2367">
                  <c:v>86.229146889999996</c:v>
                </c:pt>
                <c:pt idx="2368">
                  <c:v>85.518556230000002</c:v>
                </c:pt>
                <c:pt idx="2369">
                  <c:v>85.518556230000002</c:v>
                </c:pt>
                <c:pt idx="2370">
                  <c:v>74.635964999999999</c:v>
                </c:pt>
                <c:pt idx="2371">
                  <c:v>75.006651599999998</c:v>
                </c:pt>
                <c:pt idx="2372">
                  <c:v>75.399673100000001</c:v>
                </c:pt>
                <c:pt idx="2373">
                  <c:v>77.100620800000002</c:v>
                </c:pt>
                <c:pt idx="2374">
                  <c:v>83.507454050000007</c:v>
                </c:pt>
                <c:pt idx="2375">
                  <c:v>82.488340980000004</c:v>
                </c:pt>
                <c:pt idx="2376">
                  <c:v>85.006878490000005</c:v>
                </c:pt>
                <c:pt idx="2377">
                  <c:v>86.173511469999994</c:v>
                </c:pt>
                <c:pt idx="2378">
                  <c:v>77.100620800000002</c:v>
                </c:pt>
                <c:pt idx="2379">
                  <c:v>74.747323199999997</c:v>
                </c:pt>
                <c:pt idx="2380">
                  <c:v>77.483192149999994</c:v>
                </c:pt>
                <c:pt idx="2381">
                  <c:v>88.893057900000002</c:v>
                </c:pt>
                <c:pt idx="2382">
                  <c:v>87.836723829999997</c:v>
                </c:pt>
                <c:pt idx="2383">
                  <c:v>87.836723829999997</c:v>
                </c:pt>
                <c:pt idx="2384">
                  <c:v>94.901944700000001</c:v>
                </c:pt>
                <c:pt idx="2385">
                  <c:v>91.299871479999993</c:v>
                </c:pt>
                <c:pt idx="2386">
                  <c:v>95.530634730000003</c:v>
                </c:pt>
                <c:pt idx="2387">
                  <c:v>85.518556230000002</c:v>
                </c:pt>
                <c:pt idx="2388">
                  <c:v>74.833331099999995</c:v>
                </c:pt>
                <c:pt idx="2389">
                  <c:v>77.333332999999996</c:v>
                </c:pt>
                <c:pt idx="2390">
                  <c:v>77.333332999999996</c:v>
                </c:pt>
                <c:pt idx="2391">
                  <c:v>75.622564400000002</c:v>
                </c:pt>
                <c:pt idx="2392">
                  <c:v>75.399673100000001</c:v>
                </c:pt>
                <c:pt idx="2393">
                  <c:v>76.568828229999994</c:v>
                </c:pt>
                <c:pt idx="2394">
                  <c:v>75.614182</c:v>
                </c:pt>
                <c:pt idx="2395">
                  <c:v>77.822819949999996</c:v>
                </c:pt>
                <c:pt idx="2396">
                  <c:v>83.497934180000001</c:v>
                </c:pt>
                <c:pt idx="2397">
                  <c:v>87.583332999999996</c:v>
                </c:pt>
                <c:pt idx="2398">
                  <c:v>86.173511469999994</c:v>
                </c:pt>
                <c:pt idx="2399">
                  <c:v>76.784145670000001</c:v>
                </c:pt>
                <c:pt idx="2400">
                  <c:v>81.829186489999998</c:v>
                </c:pt>
                <c:pt idx="2401">
                  <c:v>77.100620800000002</c:v>
                </c:pt>
                <c:pt idx="2402">
                  <c:v>73.652208599999994</c:v>
                </c:pt>
                <c:pt idx="2403">
                  <c:v>93.858478579999996</c:v>
                </c:pt>
                <c:pt idx="2404">
                  <c:v>87.583332999999996</c:v>
                </c:pt>
                <c:pt idx="2405">
                  <c:v>81.715614880000004</c:v>
                </c:pt>
                <c:pt idx="2406">
                  <c:v>83.633597760000001</c:v>
                </c:pt>
                <c:pt idx="2407">
                  <c:v>85.518556230000002</c:v>
                </c:pt>
                <c:pt idx="2408">
                  <c:v>84.579692800000004</c:v>
                </c:pt>
                <c:pt idx="2409">
                  <c:v>75.909784000000002</c:v>
                </c:pt>
                <c:pt idx="2410">
                  <c:v>75.526124640000006</c:v>
                </c:pt>
                <c:pt idx="2411">
                  <c:v>74.58676543</c:v>
                </c:pt>
                <c:pt idx="2412">
                  <c:v>80.333332999999996</c:v>
                </c:pt>
                <c:pt idx="2413">
                  <c:v>81.623878320000003</c:v>
                </c:pt>
                <c:pt idx="2414">
                  <c:v>78.666667000000004</c:v>
                </c:pt>
                <c:pt idx="2415">
                  <c:v>93.997842300000002</c:v>
                </c:pt>
                <c:pt idx="2416">
                  <c:v>85.518556230000002</c:v>
                </c:pt>
                <c:pt idx="2417">
                  <c:v>77.082005089999996</c:v>
                </c:pt>
                <c:pt idx="2418">
                  <c:v>77.512772100000007</c:v>
                </c:pt>
                <c:pt idx="2419">
                  <c:v>77.100620800000002</c:v>
                </c:pt>
                <c:pt idx="2420">
                  <c:v>74.58676543</c:v>
                </c:pt>
                <c:pt idx="2421">
                  <c:v>74.896340940000002</c:v>
                </c:pt>
                <c:pt idx="2422">
                  <c:v>74.240532900000005</c:v>
                </c:pt>
                <c:pt idx="2423">
                  <c:v>88.893057900000002</c:v>
                </c:pt>
                <c:pt idx="2424">
                  <c:v>87.836723829999997</c:v>
                </c:pt>
                <c:pt idx="2425">
                  <c:v>92.716059740000006</c:v>
                </c:pt>
                <c:pt idx="2426">
                  <c:v>83.633597760000001</c:v>
                </c:pt>
                <c:pt idx="2427">
                  <c:v>83.633597760000001</c:v>
                </c:pt>
                <c:pt idx="2428">
                  <c:v>86.229146889999996</c:v>
                </c:pt>
                <c:pt idx="2429">
                  <c:v>85.340012819999998</c:v>
                </c:pt>
                <c:pt idx="2430">
                  <c:v>72.954415780000005</c:v>
                </c:pt>
                <c:pt idx="2431">
                  <c:v>77.584343700000005</c:v>
                </c:pt>
                <c:pt idx="2432">
                  <c:v>76.896196099999997</c:v>
                </c:pt>
                <c:pt idx="2433">
                  <c:v>77.166667000000004</c:v>
                </c:pt>
                <c:pt idx="2434">
                  <c:v>75.574978000000002</c:v>
                </c:pt>
                <c:pt idx="2435">
                  <c:v>77.100620800000002</c:v>
                </c:pt>
                <c:pt idx="2436">
                  <c:v>77.100620800000002</c:v>
                </c:pt>
                <c:pt idx="2437">
                  <c:v>74.8978374</c:v>
                </c:pt>
                <c:pt idx="2438">
                  <c:v>76.568828229999994</c:v>
                </c:pt>
                <c:pt idx="2439">
                  <c:v>78.083332999999996</c:v>
                </c:pt>
                <c:pt idx="2440">
                  <c:v>75.339024100000003</c:v>
                </c:pt>
                <c:pt idx="2441">
                  <c:v>81.215160100000006</c:v>
                </c:pt>
                <c:pt idx="2442">
                  <c:v>91.299871479999993</c:v>
                </c:pt>
                <c:pt idx="2443">
                  <c:v>85.144577600000005</c:v>
                </c:pt>
                <c:pt idx="2444">
                  <c:v>74.115281300000007</c:v>
                </c:pt>
                <c:pt idx="2445">
                  <c:v>77.100620800000002</c:v>
                </c:pt>
                <c:pt idx="2446">
                  <c:v>76.755423609999994</c:v>
                </c:pt>
                <c:pt idx="2447">
                  <c:v>76.755423609999994</c:v>
                </c:pt>
                <c:pt idx="2448">
                  <c:v>78.613145500000002</c:v>
                </c:pt>
                <c:pt idx="2449">
                  <c:v>81.233205499999997</c:v>
                </c:pt>
                <c:pt idx="2450">
                  <c:v>73.045988399999999</c:v>
                </c:pt>
                <c:pt idx="2451">
                  <c:v>76.099270300000001</c:v>
                </c:pt>
                <c:pt idx="2452">
                  <c:v>74.858024299999997</c:v>
                </c:pt>
                <c:pt idx="2453">
                  <c:v>79.082055600000004</c:v>
                </c:pt>
                <c:pt idx="2454">
                  <c:v>73.652208599999994</c:v>
                </c:pt>
                <c:pt idx="2455">
                  <c:v>79.924353859999997</c:v>
                </c:pt>
                <c:pt idx="2456">
                  <c:v>90.292931050000007</c:v>
                </c:pt>
                <c:pt idx="2457">
                  <c:v>85.340012819999998</c:v>
                </c:pt>
                <c:pt idx="2458">
                  <c:v>81.430476229999996</c:v>
                </c:pt>
                <c:pt idx="2459">
                  <c:v>88.139848299999997</c:v>
                </c:pt>
                <c:pt idx="2460">
                  <c:v>88.139848299999997</c:v>
                </c:pt>
                <c:pt idx="2461">
                  <c:v>88.556763070000002</c:v>
                </c:pt>
                <c:pt idx="2462">
                  <c:v>88.893057900000002</c:v>
                </c:pt>
                <c:pt idx="2463">
                  <c:v>88.893057900000002</c:v>
                </c:pt>
                <c:pt idx="2464">
                  <c:v>73.140989300000001</c:v>
                </c:pt>
                <c:pt idx="2465">
                  <c:v>75.339024100000003</c:v>
                </c:pt>
                <c:pt idx="2466">
                  <c:v>75.909784000000002</c:v>
                </c:pt>
                <c:pt idx="2467">
                  <c:v>74.240532900000005</c:v>
                </c:pt>
                <c:pt idx="2468">
                  <c:v>73.790236399999998</c:v>
                </c:pt>
                <c:pt idx="2469">
                  <c:v>73.854454099999998</c:v>
                </c:pt>
                <c:pt idx="2470">
                  <c:v>73.854454099999998</c:v>
                </c:pt>
                <c:pt idx="2471">
                  <c:v>73.854454099999998</c:v>
                </c:pt>
                <c:pt idx="2472">
                  <c:v>73.854454099999998</c:v>
                </c:pt>
                <c:pt idx="2473">
                  <c:v>73.854454099999998</c:v>
                </c:pt>
                <c:pt idx="2474">
                  <c:v>73.854454099999998</c:v>
                </c:pt>
                <c:pt idx="2475">
                  <c:v>73.854454099999998</c:v>
                </c:pt>
                <c:pt idx="2476">
                  <c:v>86.338571400000006</c:v>
                </c:pt>
                <c:pt idx="2477">
                  <c:v>79.830644699999993</c:v>
                </c:pt>
                <c:pt idx="2478">
                  <c:v>78.114098299999995</c:v>
                </c:pt>
                <c:pt idx="2479">
                  <c:v>88.556763070000002</c:v>
                </c:pt>
                <c:pt idx="2480">
                  <c:v>92.800291700000002</c:v>
                </c:pt>
                <c:pt idx="2481">
                  <c:v>86.209154900000001</c:v>
                </c:pt>
                <c:pt idx="2482">
                  <c:v>76.947551000000004</c:v>
                </c:pt>
                <c:pt idx="2483">
                  <c:v>75.614182</c:v>
                </c:pt>
                <c:pt idx="2484">
                  <c:v>79.082055600000004</c:v>
                </c:pt>
                <c:pt idx="2485">
                  <c:v>74.58676543</c:v>
                </c:pt>
                <c:pt idx="2486">
                  <c:v>79.907083900000003</c:v>
                </c:pt>
                <c:pt idx="2487">
                  <c:v>77.196365200000002</c:v>
                </c:pt>
                <c:pt idx="2488">
                  <c:v>74.8978374</c:v>
                </c:pt>
                <c:pt idx="2489">
                  <c:v>74.58676543</c:v>
                </c:pt>
                <c:pt idx="2490">
                  <c:v>83.249655770000004</c:v>
                </c:pt>
                <c:pt idx="2491">
                  <c:v>76.784145670000001</c:v>
                </c:pt>
                <c:pt idx="2492">
                  <c:v>81.715614880000004</c:v>
                </c:pt>
                <c:pt idx="2493">
                  <c:v>85.340012819999998</c:v>
                </c:pt>
                <c:pt idx="2494">
                  <c:v>85.340012819999998</c:v>
                </c:pt>
                <c:pt idx="2495">
                  <c:v>77.333332999999996</c:v>
                </c:pt>
                <c:pt idx="2496">
                  <c:v>77.731243399999997</c:v>
                </c:pt>
                <c:pt idx="2497">
                  <c:v>75.006651599999998</c:v>
                </c:pt>
                <c:pt idx="2498">
                  <c:v>77.083332999999996</c:v>
                </c:pt>
                <c:pt idx="2499">
                  <c:v>77.083332999999996</c:v>
                </c:pt>
                <c:pt idx="2500">
                  <c:v>76.896196099999997</c:v>
                </c:pt>
                <c:pt idx="2501">
                  <c:v>76.947551000000004</c:v>
                </c:pt>
                <c:pt idx="2502">
                  <c:v>77.5</c:v>
                </c:pt>
                <c:pt idx="2503">
                  <c:v>76.117963209999999</c:v>
                </c:pt>
                <c:pt idx="2504">
                  <c:v>79.431313320000001</c:v>
                </c:pt>
                <c:pt idx="2505">
                  <c:v>82.62574936</c:v>
                </c:pt>
                <c:pt idx="2506">
                  <c:v>86.517203670000001</c:v>
                </c:pt>
                <c:pt idx="2507">
                  <c:v>85.340012819999998</c:v>
                </c:pt>
                <c:pt idx="2508">
                  <c:v>77.100620800000002</c:v>
                </c:pt>
                <c:pt idx="2509">
                  <c:v>74.8978374</c:v>
                </c:pt>
                <c:pt idx="2510">
                  <c:v>75.526124640000006</c:v>
                </c:pt>
                <c:pt idx="2511">
                  <c:v>72.970177899999996</c:v>
                </c:pt>
                <c:pt idx="2512">
                  <c:v>72.970177899999996</c:v>
                </c:pt>
                <c:pt idx="2513">
                  <c:v>76.784145670000001</c:v>
                </c:pt>
                <c:pt idx="2514">
                  <c:v>88.556763070000002</c:v>
                </c:pt>
                <c:pt idx="2515">
                  <c:v>77.333332999999996</c:v>
                </c:pt>
                <c:pt idx="2516">
                  <c:v>77.083332999999996</c:v>
                </c:pt>
                <c:pt idx="2517">
                  <c:v>76.229199199999996</c:v>
                </c:pt>
                <c:pt idx="2518">
                  <c:v>78.083332999999996</c:v>
                </c:pt>
                <c:pt idx="2519">
                  <c:v>94.833332999999996</c:v>
                </c:pt>
                <c:pt idx="2520">
                  <c:v>89.941889520000004</c:v>
                </c:pt>
                <c:pt idx="2521">
                  <c:v>91.299871479999993</c:v>
                </c:pt>
                <c:pt idx="2522">
                  <c:v>81.430476229999996</c:v>
                </c:pt>
                <c:pt idx="2523">
                  <c:v>73.790236399999998</c:v>
                </c:pt>
                <c:pt idx="2524">
                  <c:v>73.854454099999998</c:v>
                </c:pt>
                <c:pt idx="2525">
                  <c:v>74.298278080000003</c:v>
                </c:pt>
                <c:pt idx="2526">
                  <c:v>93.721703000000005</c:v>
                </c:pt>
                <c:pt idx="2527">
                  <c:v>76.784145670000001</c:v>
                </c:pt>
                <c:pt idx="2528">
                  <c:v>88.139848299999997</c:v>
                </c:pt>
                <c:pt idx="2529">
                  <c:v>88.893057900000002</c:v>
                </c:pt>
                <c:pt idx="2530">
                  <c:v>92.716059740000006</c:v>
                </c:pt>
                <c:pt idx="2531">
                  <c:v>87.292850619999996</c:v>
                </c:pt>
                <c:pt idx="2532">
                  <c:v>77.553645000000003</c:v>
                </c:pt>
                <c:pt idx="2533">
                  <c:v>76.400512199999994</c:v>
                </c:pt>
                <c:pt idx="2534">
                  <c:v>75.006651599999998</c:v>
                </c:pt>
                <c:pt idx="2535">
                  <c:v>77.083332999999996</c:v>
                </c:pt>
                <c:pt idx="2536">
                  <c:v>78.5</c:v>
                </c:pt>
                <c:pt idx="2537">
                  <c:v>75.614182</c:v>
                </c:pt>
                <c:pt idx="2538">
                  <c:v>78.083332999999996</c:v>
                </c:pt>
                <c:pt idx="2539">
                  <c:v>77.066239390000007</c:v>
                </c:pt>
                <c:pt idx="2540">
                  <c:v>77.066239390000007</c:v>
                </c:pt>
                <c:pt idx="2541">
                  <c:v>75.909784000000002</c:v>
                </c:pt>
                <c:pt idx="2542">
                  <c:v>79.082055600000004</c:v>
                </c:pt>
                <c:pt idx="2543">
                  <c:v>76.602903429999998</c:v>
                </c:pt>
                <c:pt idx="2544">
                  <c:v>90.622668300000001</c:v>
                </c:pt>
                <c:pt idx="2545">
                  <c:v>86.173511469999994</c:v>
                </c:pt>
                <c:pt idx="2546">
                  <c:v>76.126902950000002</c:v>
                </c:pt>
                <c:pt idx="2547">
                  <c:v>88.556763070000002</c:v>
                </c:pt>
                <c:pt idx="2548">
                  <c:v>72.386798099999993</c:v>
                </c:pt>
                <c:pt idx="2549">
                  <c:v>86.209154900000001</c:v>
                </c:pt>
                <c:pt idx="2550">
                  <c:v>86.773534940000005</c:v>
                </c:pt>
                <c:pt idx="2551">
                  <c:v>77.512772100000007</c:v>
                </c:pt>
                <c:pt idx="2552">
                  <c:v>75.909784000000002</c:v>
                </c:pt>
                <c:pt idx="2553">
                  <c:v>76.602903429999998</c:v>
                </c:pt>
                <c:pt idx="2554">
                  <c:v>76.602903429999998</c:v>
                </c:pt>
                <c:pt idx="2555">
                  <c:v>92.930598910000001</c:v>
                </c:pt>
                <c:pt idx="2556">
                  <c:v>93.997842300000002</c:v>
                </c:pt>
                <c:pt idx="2557">
                  <c:v>86.032570969999995</c:v>
                </c:pt>
                <c:pt idx="2558">
                  <c:v>70.834592799999996</c:v>
                </c:pt>
                <c:pt idx="2559">
                  <c:v>86.209154900000001</c:v>
                </c:pt>
                <c:pt idx="2560">
                  <c:v>86.209154900000001</c:v>
                </c:pt>
                <c:pt idx="2561">
                  <c:v>86.209154900000001</c:v>
                </c:pt>
                <c:pt idx="2562">
                  <c:v>72.824911159999999</c:v>
                </c:pt>
                <c:pt idx="2563">
                  <c:v>73.75</c:v>
                </c:pt>
                <c:pt idx="2564">
                  <c:v>88.893057900000002</c:v>
                </c:pt>
                <c:pt idx="2565">
                  <c:v>88.139848299999997</c:v>
                </c:pt>
                <c:pt idx="2566">
                  <c:v>79.082055600000004</c:v>
                </c:pt>
                <c:pt idx="2567">
                  <c:v>72.824911159999999</c:v>
                </c:pt>
                <c:pt idx="2568">
                  <c:v>76.761163100000005</c:v>
                </c:pt>
                <c:pt idx="2569">
                  <c:v>76.761163100000005</c:v>
                </c:pt>
                <c:pt idx="2570">
                  <c:v>74.298278080000003</c:v>
                </c:pt>
                <c:pt idx="2571">
                  <c:v>74.298278080000003</c:v>
                </c:pt>
                <c:pt idx="2572">
                  <c:v>72.970177899999996</c:v>
                </c:pt>
                <c:pt idx="2573">
                  <c:v>79.924353859999997</c:v>
                </c:pt>
                <c:pt idx="2574">
                  <c:v>95.878774039999996</c:v>
                </c:pt>
                <c:pt idx="2575">
                  <c:v>84.513013670000007</c:v>
                </c:pt>
                <c:pt idx="2576">
                  <c:v>75.614182</c:v>
                </c:pt>
                <c:pt idx="2577">
                  <c:v>75.387181940000005</c:v>
                </c:pt>
                <c:pt idx="2578">
                  <c:v>75.339024100000003</c:v>
                </c:pt>
                <c:pt idx="2579">
                  <c:v>75.909784000000002</c:v>
                </c:pt>
                <c:pt idx="2580">
                  <c:v>75.526124640000006</c:v>
                </c:pt>
                <c:pt idx="2581">
                  <c:v>78.818255550000003</c:v>
                </c:pt>
                <c:pt idx="2582">
                  <c:v>87.207397200000003</c:v>
                </c:pt>
                <c:pt idx="2583">
                  <c:v>84.414489829999994</c:v>
                </c:pt>
                <c:pt idx="2584">
                  <c:v>86.209154900000001</c:v>
                </c:pt>
                <c:pt idx="2585">
                  <c:v>87.634808399999997</c:v>
                </c:pt>
                <c:pt idx="2586">
                  <c:v>74.858024299999997</c:v>
                </c:pt>
                <c:pt idx="2587">
                  <c:v>88.497084099999995</c:v>
                </c:pt>
                <c:pt idx="2588">
                  <c:v>91.451227549999999</c:v>
                </c:pt>
                <c:pt idx="2589">
                  <c:v>76.25</c:v>
                </c:pt>
                <c:pt idx="2590">
                  <c:v>77.132759399999998</c:v>
                </c:pt>
                <c:pt idx="2591">
                  <c:v>74.240532900000005</c:v>
                </c:pt>
                <c:pt idx="2592">
                  <c:v>73.790236399999998</c:v>
                </c:pt>
                <c:pt idx="2593">
                  <c:v>82.608118279999999</c:v>
                </c:pt>
                <c:pt idx="2594">
                  <c:v>86.209154900000001</c:v>
                </c:pt>
                <c:pt idx="2595">
                  <c:v>77.100620800000002</c:v>
                </c:pt>
                <c:pt idx="2596">
                  <c:v>75.526124640000006</c:v>
                </c:pt>
                <c:pt idx="2597">
                  <c:v>74.240532900000005</c:v>
                </c:pt>
                <c:pt idx="2598">
                  <c:v>73.790236399999998</c:v>
                </c:pt>
                <c:pt idx="2599">
                  <c:v>73.854454099999998</c:v>
                </c:pt>
                <c:pt idx="2600">
                  <c:v>73.854454099999998</c:v>
                </c:pt>
                <c:pt idx="2601">
                  <c:v>74.58676543</c:v>
                </c:pt>
                <c:pt idx="2602">
                  <c:v>74.298278080000003</c:v>
                </c:pt>
                <c:pt idx="2603">
                  <c:v>74.298278080000003</c:v>
                </c:pt>
                <c:pt idx="2604">
                  <c:v>74.298278080000003</c:v>
                </c:pt>
                <c:pt idx="2605">
                  <c:v>85.518556230000002</c:v>
                </c:pt>
                <c:pt idx="2606">
                  <c:v>75.909784000000002</c:v>
                </c:pt>
                <c:pt idx="2607">
                  <c:v>85.866268129999995</c:v>
                </c:pt>
                <c:pt idx="2608">
                  <c:v>86.209154900000001</c:v>
                </c:pt>
                <c:pt idx="2609">
                  <c:v>72.962562899999995</c:v>
                </c:pt>
                <c:pt idx="2610">
                  <c:v>72.833332999999996</c:v>
                </c:pt>
                <c:pt idx="2611">
                  <c:v>76.126902950000002</c:v>
                </c:pt>
                <c:pt idx="2612">
                  <c:v>72.824911159999999</c:v>
                </c:pt>
                <c:pt idx="2613">
                  <c:v>77.067958099999998</c:v>
                </c:pt>
                <c:pt idx="2614">
                  <c:v>92.106417489999998</c:v>
                </c:pt>
                <c:pt idx="2615">
                  <c:v>72.833332999999996</c:v>
                </c:pt>
                <c:pt idx="2616">
                  <c:v>86.1716093</c:v>
                </c:pt>
                <c:pt idx="2617">
                  <c:v>74.58676543</c:v>
                </c:pt>
                <c:pt idx="2618">
                  <c:v>79.568380000000005</c:v>
                </c:pt>
                <c:pt idx="2619">
                  <c:v>74.58676543</c:v>
                </c:pt>
                <c:pt idx="2620">
                  <c:v>74.58676543</c:v>
                </c:pt>
                <c:pt idx="2621">
                  <c:v>76.25</c:v>
                </c:pt>
                <c:pt idx="2622">
                  <c:v>76.25</c:v>
                </c:pt>
                <c:pt idx="2623">
                  <c:v>76.953316909999998</c:v>
                </c:pt>
                <c:pt idx="2624">
                  <c:v>74.540701150000004</c:v>
                </c:pt>
                <c:pt idx="2625">
                  <c:v>74.58676543</c:v>
                </c:pt>
                <c:pt idx="2626">
                  <c:v>74.58676543</c:v>
                </c:pt>
                <c:pt idx="2627">
                  <c:v>73.652208599999994</c:v>
                </c:pt>
                <c:pt idx="2628">
                  <c:v>75.870859859999996</c:v>
                </c:pt>
                <c:pt idx="2629">
                  <c:v>74.176675380000006</c:v>
                </c:pt>
                <c:pt idx="2630">
                  <c:v>92.106417489999998</c:v>
                </c:pt>
                <c:pt idx="2631">
                  <c:v>72.954415780000005</c:v>
                </c:pt>
                <c:pt idx="2632">
                  <c:v>77.553645000000003</c:v>
                </c:pt>
                <c:pt idx="2633">
                  <c:v>94.901944700000001</c:v>
                </c:pt>
                <c:pt idx="2634">
                  <c:v>74.58676543</c:v>
                </c:pt>
                <c:pt idx="2635">
                  <c:v>79.627201999999997</c:v>
                </c:pt>
                <c:pt idx="2636">
                  <c:v>83.326709840000007</c:v>
                </c:pt>
                <c:pt idx="2637">
                  <c:v>86.173511469999994</c:v>
                </c:pt>
                <c:pt idx="2638">
                  <c:v>77.196365200000002</c:v>
                </c:pt>
                <c:pt idx="2639">
                  <c:v>76.400512199999994</c:v>
                </c:pt>
                <c:pt idx="2640">
                  <c:v>75.574978000000002</c:v>
                </c:pt>
                <c:pt idx="2641">
                  <c:v>76.595501299999995</c:v>
                </c:pt>
                <c:pt idx="2642">
                  <c:v>86.367237799999998</c:v>
                </c:pt>
                <c:pt idx="2643">
                  <c:v>73.064839430000006</c:v>
                </c:pt>
                <c:pt idx="2644">
                  <c:v>72.386798099999993</c:v>
                </c:pt>
                <c:pt idx="2645">
                  <c:v>76.655360900000005</c:v>
                </c:pt>
                <c:pt idx="2646">
                  <c:v>78.859070720000005</c:v>
                </c:pt>
                <c:pt idx="2647">
                  <c:v>77.082005089999996</c:v>
                </c:pt>
                <c:pt idx="2648">
                  <c:v>76.274145700000005</c:v>
                </c:pt>
                <c:pt idx="2649">
                  <c:v>72.636568800000006</c:v>
                </c:pt>
                <c:pt idx="2650">
                  <c:v>92.881664760000007</c:v>
                </c:pt>
                <c:pt idx="2651">
                  <c:v>85.825253799999999</c:v>
                </c:pt>
                <c:pt idx="2652">
                  <c:v>77.686494499999995</c:v>
                </c:pt>
                <c:pt idx="2653">
                  <c:v>77.483192149999994</c:v>
                </c:pt>
                <c:pt idx="2654">
                  <c:v>72.636568800000006</c:v>
                </c:pt>
                <c:pt idx="2655">
                  <c:v>79.15555062</c:v>
                </c:pt>
                <c:pt idx="2656">
                  <c:v>92.881664760000007</c:v>
                </c:pt>
                <c:pt idx="2657">
                  <c:v>72.833332999999996</c:v>
                </c:pt>
                <c:pt idx="2658">
                  <c:v>76.896196099999997</c:v>
                </c:pt>
                <c:pt idx="2659">
                  <c:v>79.793908819999999</c:v>
                </c:pt>
                <c:pt idx="2660">
                  <c:v>73.652208599999994</c:v>
                </c:pt>
                <c:pt idx="2661">
                  <c:v>94.042479279999995</c:v>
                </c:pt>
                <c:pt idx="2662">
                  <c:v>76.109955099999993</c:v>
                </c:pt>
                <c:pt idx="2663">
                  <c:v>77.711292499999999</c:v>
                </c:pt>
                <c:pt idx="2664">
                  <c:v>86.209154900000001</c:v>
                </c:pt>
                <c:pt idx="2665">
                  <c:v>74.506934299999998</c:v>
                </c:pt>
                <c:pt idx="2666">
                  <c:v>76.655360900000005</c:v>
                </c:pt>
                <c:pt idx="2667">
                  <c:v>77.280479700000001</c:v>
                </c:pt>
                <c:pt idx="2668">
                  <c:v>76.595501299999995</c:v>
                </c:pt>
                <c:pt idx="2669">
                  <c:v>74.858024299999997</c:v>
                </c:pt>
                <c:pt idx="2670">
                  <c:v>85.097394899999998</c:v>
                </c:pt>
                <c:pt idx="2671">
                  <c:v>84.079047610000003</c:v>
                </c:pt>
                <c:pt idx="2672">
                  <c:v>82.608118279999999</c:v>
                </c:pt>
                <c:pt idx="2673">
                  <c:v>92.881664760000007</c:v>
                </c:pt>
                <c:pt idx="2674">
                  <c:v>92.881664760000007</c:v>
                </c:pt>
                <c:pt idx="2675">
                  <c:v>92.881664760000007</c:v>
                </c:pt>
                <c:pt idx="2676">
                  <c:v>75.622564400000002</c:v>
                </c:pt>
                <c:pt idx="2677">
                  <c:v>76.474087109999999</c:v>
                </c:pt>
                <c:pt idx="2678">
                  <c:v>77.711292499999999</c:v>
                </c:pt>
                <c:pt idx="2679">
                  <c:v>78.042537300000006</c:v>
                </c:pt>
                <c:pt idx="2680">
                  <c:v>92.881664760000007</c:v>
                </c:pt>
                <c:pt idx="2681">
                  <c:v>92.881664760000007</c:v>
                </c:pt>
                <c:pt idx="2682">
                  <c:v>76.770420999999999</c:v>
                </c:pt>
                <c:pt idx="2683">
                  <c:v>72.833332999999996</c:v>
                </c:pt>
                <c:pt idx="2684">
                  <c:v>75.614182</c:v>
                </c:pt>
                <c:pt idx="2685">
                  <c:v>74.240532900000005</c:v>
                </c:pt>
                <c:pt idx="2686">
                  <c:v>85.5</c:v>
                </c:pt>
                <c:pt idx="2687">
                  <c:v>88.420067579999994</c:v>
                </c:pt>
                <c:pt idx="2688">
                  <c:v>94.901944700000001</c:v>
                </c:pt>
                <c:pt idx="2689">
                  <c:v>94.207964500000003</c:v>
                </c:pt>
                <c:pt idx="2690">
                  <c:v>76.400512199999994</c:v>
                </c:pt>
                <c:pt idx="2691">
                  <c:v>75.622564400000002</c:v>
                </c:pt>
                <c:pt idx="2692">
                  <c:v>80.162280730000006</c:v>
                </c:pt>
                <c:pt idx="2693">
                  <c:v>73.854454099999998</c:v>
                </c:pt>
                <c:pt idx="2694">
                  <c:v>77.711292499999999</c:v>
                </c:pt>
                <c:pt idx="2695">
                  <c:v>87.836723829999997</c:v>
                </c:pt>
                <c:pt idx="2696">
                  <c:v>75.399673100000001</c:v>
                </c:pt>
                <c:pt idx="2697">
                  <c:v>78.746209500000006</c:v>
                </c:pt>
                <c:pt idx="2698">
                  <c:v>92.332212920000003</c:v>
                </c:pt>
                <c:pt idx="2699">
                  <c:v>85.097394899999998</c:v>
                </c:pt>
                <c:pt idx="2700">
                  <c:v>85.047104059999995</c:v>
                </c:pt>
                <c:pt idx="2701">
                  <c:v>78.681142300000005</c:v>
                </c:pt>
                <c:pt idx="2702">
                  <c:v>88.893057900000002</c:v>
                </c:pt>
                <c:pt idx="2703">
                  <c:v>79.793908819999999</c:v>
                </c:pt>
                <c:pt idx="2704">
                  <c:v>78.166152839999995</c:v>
                </c:pt>
                <c:pt idx="2705">
                  <c:v>77.878456400000005</c:v>
                </c:pt>
                <c:pt idx="2706">
                  <c:v>77.384167950000005</c:v>
                </c:pt>
                <c:pt idx="2707">
                  <c:v>81.715614880000004</c:v>
                </c:pt>
                <c:pt idx="2708">
                  <c:v>76.655360900000005</c:v>
                </c:pt>
                <c:pt idx="2709">
                  <c:v>88.893057900000002</c:v>
                </c:pt>
                <c:pt idx="2710">
                  <c:v>73.456978699999993</c:v>
                </c:pt>
                <c:pt idx="2711">
                  <c:v>85.097394899999998</c:v>
                </c:pt>
                <c:pt idx="2712">
                  <c:v>85.097394899999998</c:v>
                </c:pt>
                <c:pt idx="2713">
                  <c:v>88.893057900000002</c:v>
                </c:pt>
                <c:pt idx="2714">
                  <c:v>76.932820899999996</c:v>
                </c:pt>
                <c:pt idx="2715">
                  <c:v>74.858024299999997</c:v>
                </c:pt>
                <c:pt idx="2716">
                  <c:v>79.082055600000004</c:v>
                </c:pt>
                <c:pt idx="2717">
                  <c:v>87.583332999999996</c:v>
                </c:pt>
                <c:pt idx="2718">
                  <c:v>87.868175100000002</c:v>
                </c:pt>
                <c:pt idx="2719">
                  <c:v>88.272133499999995</c:v>
                </c:pt>
                <c:pt idx="2720">
                  <c:v>88.893057900000002</c:v>
                </c:pt>
                <c:pt idx="2721">
                  <c:v>87.855866599999999</c:v>
                </c:pt>
                <c:pt idx="2722">
                  <c:v>94.166667000000004</c:v>
                </c:pt>
                <c:pt idx="2723">
                  <c:v>72.6492267</c:v>
                </c:pt>
                <c:pt idx="2724">
                  <c:v>72.833332999999996</c:v>
                </c:pt>
                <c:pt idx="2725">
                  <c:v>76.770420999999999</c:v>
                </c:pt>
                <c:pt idx="2726">
                  <c:v>86.209154900000001</c:v>
                </c:pt>
                <c:pt idx="2727">
                  <c:v>78.067397909999997</c:v>
                </c:pt>
                <c:pt idx="2728">
                  <c:v>88.893057900000002</c:v>
                </c:pt>
                <c:pt idx="2729">
                  <c:v>77.553645000000003</c:v>
                </c:pt>
                <c:pt idx="2730">
                  <c:v>75.399673100000001</c:v>
                </c:pt>
                <c:pt idx="2731">
                  <c:v>75.399673100000001</c:v>
                </c:pt>
                <c:pt idx="2732">
                  <c:v>76.655360900000005</c:v>
                </c:pt>
                <c:pt idx="2733">
                  <c:v>74.747323199999997</c:v>
                </c:pt>
                <c:pt idx="2734">
                  <c:v>72.954415780000005</c:v>
                </c:pt>
                <c:pt idx="2735">
                  <c:v>77.066239390000007</c:v>
                </c:pt>
                <c:pt idx="2736">
                  <c:v>74.858024299999997</c:v>
                </c:pt>
                <c:pt idx="2737">
                  <c:v>75.339024100000003</c:v>
                </c:pt>
                <c:pt idx="2738">
                  <c:v>75.909784000000002</c:v>
                </c:pt>
                <c:pt idx="2739">
                  <c:v>74.240532900000005</c:v>
                </c:pt>
                <c:pt idx="2740">
                  <c:v>85.097394899999998</c:v>
                </c:pt>
                <c:pt idx="2741">
                  <c:v>76.526088000000001</c:v>
                </c:pt>
                <c:pt idx="2742">
                  <c:v>87.207397200000003</c:v>
                </c:pt>
                <c:pt idx="2743">
                  <c:v>88.893057900000002</c:v>
                </c:pt>
                <c:pt idx="2744">
                  <c:v>86.367237799999998</c:v>
                </c:pt>
                <c:pt idx="2745">
                  <c:v>77.085565410000001</c:v>
                </c:pt>
                <c:pt idx="2746">
                  <c:v>76.979791399999996</c:v>
                </c:pt>
                <c:pt idx="2747">
                  <c:v>76.109955099999993</c:v>
                </c:pt>
                <c:pt idx="2748">
                  <c:v>72.431134</c:v>
                </c:pt>
                <c:pt idx="2749">
                  <c:v>70.055210200000005</c:v>
                </c:pt>
                <c:pt idx="2750">
                  <c:v>72.932383099999996</c:v>
                </c:pt>
                <c:pt idx="2751">
                  <c:v>76.832364799999993</c:v>
                </c:pt>
                <c:pt idx="2752">
                  <c:v>74.858024299999997</c:v>
                </c:pt>
                <c:pt idx="2753">
                  <c:v>77.236965499999997</c:v>
                </c:pt>
                <c:pt idx="2754">
                  <c:v>74.638999999999996</c:v>
                </c:pt>
                <c:pt idx="2755">
                  <c:v>74.349836409999995</c:v>
                </c:pt>
                <c:pt idx="2756">
                  <c:v>71.619662430000005</c:v>
                </c:pt>
                <c:pt idx="2757">
                  <c:v>75.818981699999995</c:v>
                </c:pt>
                <c:pt idx="2758">
                  <c:v>75.818981699999995</c:v>
                </c:pt>
                <c:pt idx="2759">
                  <c:v>87.868175100000002</c:v>
                </c:pt>
                <c:pt idx="2760">
                  <c:v>92.573815280000005</c:v>
                </c:pt>
                <c:pt idx="2761">
                  <c:v>72.580638219999997</c:v>
                </c:pt>
                <c:pt idx="2762">
                  <c:v>75.717935299999994</c:v>
                </c:pt>
                <c:pt idx="2763">
                  <c:v>75.717935299999994</c:v>
                </c:pt>
                <c:pt idx="2764">
                  <c:v>76.274145700000005</c:v>
                </c:pt>
                <c:pt idx="2765">
                  <c:v>76.274145700000005</c:v>
                </c:pt>
                <c:pt idx="2766">
                  <c:v>79.504547520000003</c:v>
                </c:pt>
                <c:pt idx="2767">
                  <c:v>88.376063900000005</c:v>
                </c:pt>
                <c:pt idx="2768">
                  <c:v>88.420067579999994</c:v>
                </c:pt>
                <c:pt idx="2769">
                  <c:v>94.032091120000004</c:v>
                </c:pt>
                <c:pt idx="2770">
                  <c:v>92.332212920000003</c:v>
                </c:pt>
                <c:pt idx="2771">
                  <c:v>76.099270300000001</c:v>
                </c:pt>
                <c:pt idx="2772">
                  <c:v>76.655360900000005</c:v>
                </c:pt>
                <c:pt idx="2773">
                  <c:v>76.655360900000005</c:v>
                </c:pt>
                <c:pt idx="2774">
                  <c:v>76.5</c:v>
                </c:pt>
                <c:pt idx="2775">
                  <c:v>77.369125550000007</c:v>
                </c:pt>
                <c:pt idx="2776">
                  <c:v>73.317136700000006</c:v>
                </c:pt>
                <c:pt idx="2777">
                  <c:v>75.818981699999995</c:v>
                </c:pt>
                <c:pt idx="2778">
                  <c:v>81.215160100000006</c:v>
                </c:pt>
                <c:pt idx="2779">
                  <c:v>85.123525200000003</c:v>
                </c:pt>
                <c:pt idx="2780">
                  <c:v>74.298278080000003</c:v>
                </c:pt>
                <c:pt idx="2781">
                  <c:v>87.962597279999997</c:v>
                </c:pt>
                <c:pt idx="2782">
                  <c:v>87.962597279999997</c:v>
                </c:pt>
                <c:pt idx="2783">
                  <c:v>72.580638219999997</c:v>
                </c:pt>
                <c:pt idx="2784">
                  <c:v>76.770420999999999</c:v>
                </c:pt>
                <c:pt idx="2785">
                  <c:v>75.006651599999998</c:v>
                </c:pt>
                <c:pt idx="2786">
                  <c:v>75.006651599999998</c:v>
                </c:pt>
                <c:pt idx="2787">
                  <c:v>76.099270300000001</c:v>
                </c:pt>
                <c:pt idx="2788">
                  <c:v>75.526124640000006</c:v>
                </c:pt>
                <c:pt idx="2789">
                  <c:v>78.116913969999999</c:v>
                </c:pt>
                <c:pt idx="2790">
                  <c:v>93.697001499999999</c:v>
                </c:pt>
                <c:pt idx="2791">
                  <c:v>85.879199999999997</c:v>
                </c:pt>
                <c:pt idx="2792">
                  <c:v>74.349836409999995</c:v>
                </c:pt>
                <c:pt idx="2793">
                  <c:v>75.399258099999997</c:v>
                </c:pt>
                <c:pt idx="2794">
                  <c:v>88.325104499999995</c:v>
                </c:pt>
                <c:pt idx="2795">
                  <c:v>92.332212920000003</c:v>
                </c:pt>
                <c:pt idx="2796">
                  <c:v>92.716059740000006</c:v>
                </c:pt>
                <c:pt idx="2797">
                  <c:v>92.716059740000006</c:v>
                </c:pt>
                <c:pt idx="2798">
                  <c:v>74.858024299999997</c:v>
                </c:pt>
                <c:pt idx="2799">
                  <c:v>74.58676543</c:v>
                </c:pt>
                <c:pt idx="2800">
                  <c:v>74.58676543</c:v>
                </c:pt>
                <c:pt idx="2801">
                  <c:v>72.833332999999996</c:v>
                </c:pt>
                <c:pt idx="2802">
                  <c:v>74.506934299999998</c:v>
                </c:pt>
                <c:pt idx="2803">
                  <c:v>74.506934299999998</c:v>
                </c:pt>
                <c:pt idx="2804">
                  <c:v>76.099270300000001</c:v>
                </c:pt>
                <c:pt idx="2805">
                  <c:v>78.75</c:v>
                </c:pt>
                <c:pt idx="2806">
                  <c:v>76.602903429999998</c:v>
                </c:pt>
                <c:pt idx="2807">
                  <c:v>78.613145500000002</c:v>
                </c:pt>
                <c:pt idx="2808">
                  <c:v>84.321332100000006</c:v>
                </c:pt>
                <c:pt idx="2809">
                  <c:v>85.708650899999995</c:v>
                </c:pt>
                <c:pt idx="2810">
                  <c:v>83.335030849999995</c:v>
                </c:pt>
                <c:pt idx="2811">
                  <c:v>74.349836409999995</c:v>
                </c:pt>
                <c:pt idx="2812">
                  <c:v>76.522799550000002</c:v>
                </c:pt>
                <c:pt idx="2813">
                  <c:v>79.763464400000004</c:v>
                </c:pt>
                <c:pt idx="2814">
                  <c:v>79.907083900000003</c:v>
                </c:pt>
                <c:pt idx="2815">
                  <c:v>77.583332999999996</c:v>
                </c:pt>
                <c:pt idx="2816">
                  <c:v>88.139848299999997</c:v>
                </c:pt>
                <c:pt idx="2817">
                  <c:v>88.420067579999994</c:v>
                </c:pt>
                <c:pt idx="2818">
                  <c:v>88.420067579999994</c:v>
                </c:pt>
                <c:pt idx="2819">
                  <c:v>88.420067579999994</c:v>
                </c:pt>
                <c:pt idx="2820">
                  <c:v>88.420067579999994</c:v>
                </c:pt>
                <c:pt idx="2821">
                  <c:v>94.032091120000004</c:v>
                </c:pt>
                <c:pt idx="2822">
                  <c:v>83.5</c:v>
                </c:pt>
                <c:pt idx="2823">
                  <c:v>73.39881244</c:v>
                </c:pt>
                <c:pt idx="2824">
                  <c:v>72.580638219999997</c:v>
                </c:pt>
                <c:pt idx="2825">
                  <c:v>73.790236399999998</c:v>
                </c:pt>
                <c:pt idx="2826">
                  <c:v>74.638999999999996</c:v>
                </c:pt>
                <c:pt idx="2827">
                  <c:v>92.106417489999998</c:v>
                </c:pt>
                <c:pt idx="2828">
                  <c:v>72.580638219999997</c:v>
                </c:pt>
                <c:pt idx="2829">
                  <c:v>74.362210809999993</c:v>
                </c:pt>
                <c:pt idx="2830">
                  <c:v>76.099270300000001</c:v>
                </c:pt>
                <c:pt idx="2831">
                  <c:v>74.642237339999994</c:v>
                </c:pt>
                <c:pt idx="2832">
                  <c:v>75.387181940000005</c:v>
                </c:pt>
                <c:pt idx="2833">
                  <c:v>77.5</c:v>
                </c:pt>
                <c:pt idx="2834">
                  <c:v>79.082055600000004</c:v>
                </c:pt>
                <c:pt idx="2835">
                  <c:v>76.602903429999998</c:v>
                </c:pt>
                <c:pt idx="2836">
                  <c:v>74.349836409999995</c:v>
                </c:pt>
                <c:pt idx="2837">
                  <c:v>87.868175100000002</c:v>
                </c:pt>
                <c:pt idx="2838">
                  <c:v>88.376063900000005</c:v>
                </c:pt>
                <c:pt idx="2839">
                  <c:v>88.678866859999999</c:v>
                </c:pt>
                <c:pt idx="2840">
                  <c:v>88.420067579999994</c:v>
                </c:pt>
                <c:pt idx="2841">
                  <c:v>88.420067579999994</c:v>
                </c:pt>
                <c:pt idx="2842">
                  <c:v>88.420067579999994</c:v>
                </c:pt>
                <c:pt idx="2843">
                  <c:v>85.007956300000004</c:v>
                </c:pt>
                <c:pt idx="2844">
                  <c:v>76.973744300000007</c:v>
                </c:pt>
                <c:pt idx="2845">
                  <c:v>74.240532900000005</c:v>
                </c:pt>
                <c:pt idx="2846">
                  <c:v>73.138070949999999</c:v>
                </c:pt>
                <c:pt idx="2847">
                  <c:v>73.652208599999994</c:v>
                </c:pt>
                <c:pt idx="2848">
                  <c:v>80.613761780000004</c:v>
                </c:pt>
                <c:pt idx="2849">
                  <c:v>87.207397200000003</c:v>
                </c:pt>
                <c:pt idx="2850">
                  <c:v>87.207397200000003</c:v>
                </c:pt>
                <c:pt idx="2851">
                  <c:v>85.007956300000004</c:v>
                </c:pt>
                <c:pt idx="2852">
                  <c:v>81.143357379999998</c:v>
                </c:pt>
                <c:pt idx="2853">
                  <c:v>72.954415780000005</c:v>
                </c:pt>
                <c:pt idx="2854">
                  <c:v>76.099270300000001</c:v>
                </c:pt>
                <c:pt idx="2855">
                  <c:v>75.25</c:v>
                </c:pt>
                <c:pt idx="2856">
                  <c:v>77.192115670000007</c:v>
                </c:pt>
                <c:pt idx="2857">
                  <c:v>74.489901470000007</c:v>
                </c:pt>
                <c:pt idx="2858">
                  <c:v>73.652208599999994</c:v>
                </c:pt>
                <c:pt idx="2859">
                  <c:v>85.097394899999998</c:v>
                </c:pt>
                <c:pt idx="2860">
                  <c:v>75.305522740000001</c:v>
                </c:pt>
                <c:pt idx="2861">
                  <c:v>77.896749</c:v>
                </c:pt>
                <c:pt idx="2862">
                  <c:v>74.780131499999996</c:v>
                </c:pt>
                <c:pt idx="2863">
                  <c:v>88.139848299999997</c:v>
                </c:pt>
                <c:pt idx="2864">
                  <c:v>82.972902730000001</c:v>
                </c:pt>
                <c:pt idx="2865">
                  <c:v>76.412414290000001</c:v>
                </c:pt>
                <c:pt idx="2866">
                  <c:v>76.274145700000005</c:v>
                </c:pt>
                <c:pt idx="2867">
                  <c:v>76.595501299999995</c:v>
                </c:pt>
                <c:pt idx="2868">
                  <c:v>75.775471600000003</c:v>
                </c:pt>
                <c:pt idx="2869">
                  <c:v>73.790236399999998</c:v>
                </c:pt>
                <c:pt idx="2870">
                  <c:v>79.688612129999996</c:v>
                </c:pt>
                <c:pt idx="2871">
                  <c:v>81.446728390000004</c:v>
                </c:pt>
                <c:pt idx="2872">
                  <c:v>87.207397200000003</c:v>
                </c:pt>
                <c:pt idx="2873">
                  <c:v>87.207397200000003</c:v>
                </c:pt>
                <c:pt idx="2874">
                  <c:v>88.420067579999994</c:v>
                </c:pt>
                <c:pt idx="2875">
                  <c:v>83.326709840000007</c:v>
                </c:pt>
                <c:pt idx="2876">
                  <c:v>79.202539000000002</c:v>
                </c:pt>
                <c:pt idx="2877">
                  <c:v>85.340012819999998</c:v>
                </c:pt>
                <c:pt idx="2878">
                  <c:v>81.430476229999996</c:v>
                </c:pt>
                <c:pt idx="2879">
                  <c:v>70.055210200000005</c:v>
                </c:pt>
                <c:pt idx="2880">
                  <c:v>75.900694400000006</c:v>
                </c:pt>
                <c:pt idx="2881">
                  <c:v>75.339024100000003</c:v>
                </c:pt>
                <c:pt idx="2882">
                  <c:v>77.192115670000007</c:v>
                </c:pt>
                <c:pt idx="2883">
                  <c:v>77.733316799999997</c:v>
                </c:pt>
                <c:pt idx="2884">
                  <c:v>75.870859859999996</c:v>
                </c:pt>
                <c:pt idx="2885">
                  <c:v>79.082055600000004</c:v>
                </c:pt>
                <c:pt idx="2886">
                  <c:v>73.790236399999998</c:v>
                </c:pt>
                <c:pt idx="2887">
                  <c:v>82.608118279999999</c:v>
                </c:pt>
                <c:pt idx="2888">
                  <c:v>74.873678799999993</c:v>
                </c:pt>
                <c:pt idx="2889">
                  <c:v>73.75</c:v>
                </c:pt>
                <c:pt idx="2890">
                  <c:v>74.334220299999998</c:v>
                </c:pt>
                <c:pt idx="2891">
                  <c:v>76.522799550000002</c:v>
                </c:pt>
                <c:pt idx="2892">
                  <c:v>75.663753740000004</c:v>
                </c:pt>
                <c:pt idx="2893">
                  <c:v>79.062879649999999</c:v>
                </c:pt>
                <c:pt idx="2894">
                  <c:v>83.497934180000001</c:v>
                </c:pt>
                <c:pt idx="2895">
                  <c:v>86.367237799999998</c:v>
                </c:pt>
                <c:pt idx="2896">
                  <c:v>88.420067579999994</c:v>
                </c:pt>
                <c:pt idx="2897">
                  <c:v>87.868175100000002</c:v>
                </c:pt>
                <c:pt idx="2898">
                  <c:v>86.367237799999998</c:v>
                </c:pt>
                <c:pt idx="2899">
                  <c:v>91.299871479999993</c:v>
                </c:pt>
                <c:pt idx="2900">
                  <c:v>85.007956300000004</c:v>
                </c:pt>
                <c:pt idx="2901">
                  <c:v>85.007956300000004</c:v>
                </c:pt>
                <c:pt idx="2902">
                  <c:v>81.548130499999999</c:v>
                </c:pt>
                <c:pt idx="2903">
                  <c:v>77.082005089999996</c:v>
                </c:pt>
                <c:pt idx="2904">
                  <c:v>76.973744300000007</c:v>
                </c:pt>
                <c:pt idx="2905">
                  <c:v>77.067958099999998</c:v>
                </c:pt>
                <c:pt idx="2906">
                  <c:v>83.249655770000004</c:v>
                </c:pt>
                <c:pt idx="2907">
                  <c:v>88.678866859999999</c:v>
                </c:pt>
                <c:pt idx="2908">
                  <c:v>77.556259839999996</c:v>
                </c:pt>
                <c:pt idx="2909">
                  <c:v>92.881664760000007</c:v>
                </c:pt>
                <c:pt idx="2910">
                  <c:v>72.580638219999997</c:v>
                </c:pt>
                <c:pt idx="2911">
                  <c:v>70.464275400000005</c:v>
                </c:pt>
                <c:pt idx="2912">
                  <c:v>73.045988399999999</c:v>
                </c:pt>
                <c:pt idx="2913">
                  <c:v>77.336122500000002</c:v>
                </c:pt>
                <c:pt idx="2914">
                  <c:v>76.154742100000007</c:v>
                </c:pt>
                <c:pt idx="2915">
                  <c:v>77.5</c:v>
                </c:pt>
                <c:pt idx="2916">
                  <c:v>78.75911361</c:v>
                </c:pt>
                <c:pt idx="2917">
                  <c:v>74.858024299999997</c:v>
                </c:pt>
                <c:pt idx="2918">
                  <c:v>79.082055600000004</c:v>
                </c:pt>
                <c:pt idx="2919">
                  <c:v>85.097394899999998</c:v>
                </c:pt>
                <c:pt idx="2920">
                  <c:v>75.568057719999999</c:v>
                </c:pt>
                <c:pt idx="2921">
                  <c:v>76.33987209</c:v>
                </c:pt>
                <c:pt idx="2922">
                  <c:v>76.443745699999994</c:v>
                </c:pt>
                <c:pt idx="2923">
                  <c:v>75.818981699999995</c:v>
                </c:pt>
                <c:pt idx="2924">
                  <c:v>78.067397909999997</c:v>
                </c:pt>
                <c:pt idx="2925">
                  <c:v>80.097526459999997</c:v>
                </c:pt>
                <c:pt idx="2926">
                  <c:v>80.097526459999997</c:v>
                </c:pt>
                <c:pt idx="2927">
                  <c:v>87.207397200000003</c:v>
                </c:pt>
                <c:pt idx="2928">
                  <c:v>87.207397200000003</c:v>
                </c:pt>
                <c:pt idx="2929">
                  <c:v>87.207397200000003</c:v>
                </c:pt>
                <c:pt idx="2930">
                  <c:v>86.367237799999998</c:v>
                </c:pt>
                <c:pt idx="2931">
                  <c:v>86.367237799999998</c:v>
                </c:pt>
                <c:pt idx="2932">
                  <c:v>88.420067579999994</c:v>
                </c:pt>
                <c:pt idx="2933">
                  <c:v>94.639422600000003</c:v>
                </c:pt>
                <c:pt idx="2934">
                  <c:v>85.340012819999998</c:v>
                </c:pt>
                <c:pt idx="2935">
                  <c:v>75.717538700000006</c:v>
                </c:pt>
                <c:pt idx="2936">
                  <c:v>76.274145700000005</c:v>
                </c:pt>
                <c:pt idx="2937">
                  <c:v>76.274145700000005</c:v>
                </c:pt>
                <c:pt idx="2938">
                  <c:v>76.979791399999996</c:v>
                </c:pt>
                <c:pt idx="2939">
                  <c:v>76.595501299999995</c:v>
                </c:pt>
                <c:pt idx="2940">
                  <c:v>77.926645210000004</c:v>
                </c:pt>
                <c:pt idx="2941">
                  <c:v>78.75911361</c:v>
                </c:pt>
                <c:pt idx="2942">
                  <c:v>73.138070949999999</c:v>
                </c:pt>
                <c:pt idx="2943">
                  <c:v>79.688612129999996</c:v>
                </c:pt>
                <c:pt idx="2944">
                  <c:v>87.413314479999997</c:v>
                </c:pt>
                <c:pt idx="2945">
                  <c:v>87.413314479999997</c:v>
                </c:pt>
                <c:pt idx="2946">
                  <c:v>88.420067579999994</c:v>
                </c:pt>
                <c:pt idx="2947">
                  <c:v>78.042537300000006</c:v>
                </c:pt>
                <c:pt idx="2948">
                  <c:v>86.173511469999994</c:v>
                </c:pt>
                <c:pt idx="2949">
                  <c:v>76.784145670000001</c:v>
                </c:pt>
                <c:pt idx="2950">
                  <c:v>72.431134</c:v>
                </c:pt>
                <c:pt idx="2951">
                  <c:v>72.6492267</c:v>
                </c:pt>
                <c:pt idx="2952">
                  <c:v>76.378309869999995</c:v>
                </c:pt>
                <c:pt idx="2953">
                  <c:v>76.099270300000001</c:v>
                </c:pt>
                <c:pt idx="2954">
                  <c:v>74.747323199999997</c:v>
                </c:pt>
                <c:pt idx="2955">
                  <c:v>78.133724599999994</c:v>
                </c:pt>
                <c:pt idx="2956">
                  <c:v>75.574978000000002</c:v>
                </c:pt>
                <c:pt idx="2957">
                  <c:v>75.574978000000002</c:v>
                </c:pt>
                <c:pt idx="2958">
                  <c:v>75.526124640000006</c:v>
                </c:pt>
                <c:pt idx="2959">
                  <c:v>73.790236399999998</c:v>
                </c:pt>
                <c:pt idx="2960">
                  <c:v>76.117963209999999</c:v>
                </c:pt>
                <c:pt idx="2961">
                  <c:v>78.116913969999999</c:v>
                </c:pt>
                <c:pt idx="2962">
                  <c:v>75.504017419999997</c:v>
                </c:pt>
                <c:pt idx="2963">
                  <c:v>73.035143300000001</c:v>
                </c:pt>
                <c:pt idx="2964">
                  <c:v>75.818981699999995</c:v>
                </c:pt>
                <c:pt idx="2965">
                  <c:v>73.686257100000006</c:v>
                </c:pt>
                <c:pt idx="2966">
                  <c:v>79.1381497</c:v>
                </c:pt>
                <c:pt idx="2967">
                  <c:v>78.8599569</c:v>
                </c:pt>
                <c:pt idx="2968">
                  <c:v>79.132804199999995</c:v>
                </c:pt>
                <c:pt idx="2969">
                  <c:v>79.433170230000002</c:v>
                </c:pt>
                <c:pt idx="2970">
                  <c:v>87.207397200000003</c:v>
                </c:pt>
                <c:pt idx="2971">
                  <c:v>87.207397200000003</c:v>
                </c:pt>
                <c:pt idx="2972">
                  <c:v>86.367237799999998</c:v>
                </c:pt>
                <c:pt idx="2973">
                  <c:v>81.397954560000002</c:v>
                </c:pt>
                <c:pt idx="2974">
                  <c:v>74.747323199999997</c:v>
                </c:pt>
                <c:pt idx="2975">
                  <c:v>76.274145700000005</c:v>
                </c:pt>
                <c:pt idx="2976">
                  <c:v>92.25</c:v>
                </c:pt>
                <c:pt idx="2977">
                  <c:v>73.854454099999998</c:v>
                </c:pt>
                <c:pt idx="2978">
                  <c:v>73.854454099999998</c:v>
                </c:pt>
                <c:pt idx="2979">
                  <c:v>73.854454099999998</c:v>
                </c:pt>
                <c:pt idx="2980">
                  <c:v>73.854454099999998</c:v>
                </c:pt>
                <c:pt idx="2981">
                  <c:v>73.854454099999998</c:v>
                </c:pt>
                <c:pt idx="2982">
                  <c:v>73.854454099999998</c:v>
                </c:pt>
                <c:pt idx="2983">
                  <c:v>75.771656199999995</c:v>
                </c:pt>
                <c:pt idx="2984">
                  <c:v>86.5</c:v>
                </c:pt>
                <c:pt idx="2985">
                  <c:v>78.821686099999994</c:v>
                </c:pt>
                <c:pt idx="2986">
                  <c:v>91.299871479999993</c:v>
                </c:pt>
                <c:pt idx="2987">
                  <c:v>81.143357379999998</c:v>
                </c:pt>
                <c:pt idx="2988">
                  <c:v>73.502558500000006</c:v>
                </c:pt>
                <c:pt idx="2989">
                  <c:v>75.006651599999998</c:v>
                </c:pt>
                <c:pt idx="2990">
                  <c:v>76.154742100000007</c:v>
                </c:pt>
                <c:pt idx="2991">
                  <c:v>76.595501299999995</c:v>
                </c:pt>
                <c:pt idx="2992">
                  <c:v>77.87568125</c:v>
                </c:pt>
                <c:pt idx="2993">
                  <c:v>78.75</c:v>
                </c:pt>
                <c:pt idx="2994">
                  <c:v>79.75</c:v>
                </c:pt>
                <c:pt idx="2995">
                  <c:v>78.157362800000001</c:v>
                </c:pt>
                <c:pt idx="2996">
                  <c:v>76.774890200000002</c:v>
                </c:pt>
                <c:pt idx="2997">
                  <c:v>77.066239390000007</c:v>
                </c:pt>
                <c:pt idx="2998">
                  <c:v>75.909784000000002</c:v>
                </c:pt>
                <c:pt idx="2999">
                  <c:v>79.793908819999999</c:v>
                </c:pt>
                <c:pt idx="3000">
                  <c:v>80.162280730000006</c:v>
                </c:pt>
                <c:pt idx="3001">
                  <c:v>73.790236399999998</c:v>
                </c:pt>
                <c:pt idx="3002">
                  <c:v>73.790236399999998</c:v>
                </c:pt>
                <c:pt idx="3003">
                  <c:v>85.097394899999998</c:v>
                </c:pt>
                <c:pt idx="3004">
                  <c:v>78.008717820000001</c:v>
                </c:pt>
                <c:pt idx="3005">
                  <c:v>79.062879649999999</c:v>
                </c:pt>
                <c:pt idx="3006">
                  <c:v>80.097526459999997</c:v>
                </c:pt>
                <c:pt idx="3007">
                  <c:v>87.207397200000003</c:v>
                </c:pt>
                <c:pt idx="3008">
                  <c:v>87.868175100000002</c:v>
                </c:pt>
                <c:pt idx="3009">
                  <c:v>88.893057900000002</c:v>
                </c:pt>
                <c:pt idx="3010">
                  <c:v>92.292212570000004</c:v>
                </c:pt>
                <c:pt idx="3011">
                  <c:v>92.716059740000006</c:v>
                </c:pt>
                <c:pt idx="3012">
                  <c:v>77.100620800000002</c:v>
                </c:pt>
                <c:pt idx="3013">
                  <c:v>76.973744300000007</c:v>
                </c:pt>
                <c:pt idx="3014">
                  <c:v>77.87568125</c:v>
                </c:pt>
                <c:pt idx="3015">
                  <c:v>77.926645210000004</c:v>
                </c:pt>
                <c:pt idx="3016">
                  <c:v>75.870859859999996</c:v>
                </c:pt>
                <c:pt idx="3017">
                  <c:v>75.276320269999999</c:v>
                </c:pt>
                <c:pt idx="3018">
                  <c:v>76.784145670000001</c:v>
                </c:pt>
                <c:pt idx="3019">
                  <c:v>94.901944700000001</c:v>
                </c:pt>
                <c:pt idx="3020">
                  <c:v>79.471643729999997</c:v>
                </c:pt>
                <c:pt idx="3021">
                  <c:v>83.326709840000007</c:v>
                </c:pt>
                <c:pt idx="3022">
                  <c:v>83.405219619999997</c:v>
                </c:pt>
                <c:pt idx="3023">
                  <c:v>94.207964500000003</c:v>
                </c:pt>
                <c:pt idx="3024">
                  <c:v>81.143357379999998</c:v>
                </c:pt>
                <c:pt idx="3025">
                  <c:v>70.802837699999998</c:v>
                </c:pt>
                <c:pt idx="3026">
                  <c:v>86.1716093</c:v>
                </c:pt>
                <c:pt idx="3027">
                  <c:v>77.333332999999996</c:v>
                </c:pt>
                <c:pt idx="3028">
                  <c:v>75.622564400000002</c:v>
                </c:pt>
                <c:pt idx="3029">
                  <c:v>75.622564400000002</c:v>
                </c:pt>
                <c:pt idx="3030">
                  <c:v>76.154742100000007</c:v>
                </c:pt>
                <c:pt idx="3031">
                  <c:v>77.100620800000002</c:v>
                </c:pt>
                <c:pt idx="3032">
                  <c:v>77.066239390000007</c:v>
                </c:pt>
                <c:pt idx="3033">
                  <c:v>77.733316799999997</c:v>
                </c:pt>
                <c:pt idx="3034">
                  <c:v>75.870859859999996</c:v>
                </c:pt>
                <c:pt idx="3035">
                  <c:v>77.236965499999997</c:v>
                </c:pt>
                <c:pt idx="3036">
                  <c:v>86.5053731</c:v>
                </c:pt>
                <c:pt idx="3037">
                  <c:v>85.5</c:v>
                </c:pt>
                <c:pt idx="3038">
                  <c:v>84.079047610000003</c:v>
                </c:pt>
                <c:pt idx="3039">
                  <c:v>80.918003970000001</c:v>
                </c:pt>
                <c:pt idx="3040">
                  <c:v>80.947857110000001</c:v>
                </c:pt>
                <c:pt idx="3041">
                  <c:v>87.207397200000003</c:v>
                </c:pt>
                <c:pt idx="3042">
                  <c:v>78.834927800000003</c:v>
                </c:pt>
                <c:pt idx="3043">
                  <c:v>94.207964500000003</c:v>
                </c:pt>
                <c:pt idx="3044">
                  <c:v>94.639422600000003</c:v>
                </c:pt>
                <c:pt idx="3045">
                  <c:v>95.530634730000003</c:v>
                </c:pt>
                <c:pt idx="3046">
                  <c:v>83.5</c:v>
                </c:pt>
                <c:pt idx="3047">
                  <c:v>84.513013670000007</c:v>
                </c:pt>
                <c:pt idx="3048">
                  <c:v>76.109955099999993</c:v>
                </c:pt>
                <c:pt idx="3049">
                  <c:v>74.725133690000007</c:v>
                </c:pt>
                <c:pt idx="3050">
                  <c:v>79.504547520000003</c:v>
                </c:pt>
                <c:pt idx="3051">
                  <c:v>79.082055600000004</c:v>
                </c:pt>
                <c:pt idx="3052">
                  <c:v>74.58676543</c:v>
                </c:pt>
                <c:pt idx="3053">
                  <c:v>72.970177899999996</c:v>
                </c:pt>
                <c:pt idx="3054">
                  <c:v>76.784145670000001</c:v>
                </c:pt>
                <c:pt idx="3055">
                  <c:v>79.15555062</c:v>
                </c:pt>
                <c:pt idx="3056">
                  <c:v>83.920903969999998</c:v>
                </c:pt>
                <c:pt idx="3057">
                  <c:v>82.173900000000003</c:v>
                </c:pt>
                <c:pt idx="3058">
                  <c:v>72.6492267</c:v>
                </c:pt>
                <c:pt idx="3059">
                  <c:v>72.833332999999996</c:v>
                </c:pt>
                <c:pt idx="3060">
                  <c:v>72.932383099999996</c:v>
                </c:pt>
                <c:pt idx="3061">
                  <c:v>77.301063999999997</c:v>
                </c:pt>
                <c:pt idx="3062">
                  <c:v>87.855866599999999</c:v>
                </c:pt>
                <c:pt idx="3063">
                  <c:v>75.696791899999994</c:v>
                </c:pt>
                <c:pt idx="3064">
                  <c:v>77.336122500000002</c:v>
                </c:pt>
                <c:pt idx="3065">
                  <c:v>77.166667000000004</c:v>
                </c:pt>
                <c:pt idx="3066">
                  <c:v>74.353896430000006</c:v>
                </c:pt>
                <c:pt idx="3067">
                  <c:v>77.878830600000001</c:v>
                </c:pt>
                <c:pt idx="3068">
                  <c:v>74.8978374</c:v>
                </c:pt>
                <c:pt idx="3069">
                  <c:v>79.75</c:v>
                </c:pt>
                <c:pt idx="3070">
                  <c:v>74.725133690000007</c:v>
                </c:pt>
                <c:pt idx="3071">
                  <c:v>75.614182</c:v>
                </c:pt>
                <c:pt idx="3072">
                  <c:v>74.919319430000002</c:v>
                </c:pt>
                <c:pt idx="3073">
                  <c:v>75.870859859999996</c:v>
                </c:pt>
                <c:pt idx="3074">
                  <c:v>75.870859859999996</c:v>
                </c:pt>
                <c:pt idx="3075">
                  <c:v>72.970177899999996</c:v>
                </c:pt>
                <c:pt idx="3076">
                  <c:v>72.970177899999996</c:v>
                </c:pt>
                <c:pt idx="3077">
                  <c:v>88.893057900000002</c:v>
                </c:pt>
                <c:pt idx="3078">
                  <c:v>82.109964989999995</c:v>
                </c:pt>
                <c:pt idx="3079">
                  <c:v>82.484847619999996</c:v>
                </c:pt>
                <c:pt idx="3080">
                  <c:v>83.5</c:v>
                </c:pt>
                <c:pt idx="3081">
                  <c:v>76.896196099999997</c:v>
                </c:pt>
                <c:pt idx="3082">
                  <c:v>74.642237339999994</c:v>
                </c:pt>
                <c:pt idx="3083">
                  <c:v>77.814800099999999</c:v>
                </c:pt>
                <c:pt idx="3084">
                  <c:v>74.858024299999997</c:v>
                </c:pt>
                <c:pt idx="3085">
                  <c:v>77.369125550000007</c:v>
                </c:pt>
                <c:pt idx="3086">
                  <c:v>87.207397200000003</c:v>
                </c:pt>
                <c:pt idx="3087">
                  <c:v>88.420067579999994</c:v>
                </c:pt>
                <c:pt idx="3088">
                  <c:v>88.420067579999994</c:v>
                </c:pt>
                <c:pt idx="3089">
                  <c:v>88.420067579999994</c:v>
                </c:pt>
                <c:pt idx="3090">
                  <c:v>83.405219619999997</c:v>
                </c:pt>
                <c:pt idx="3091">
                  <c:v>86.173511469999994</c:v>
                </c:pt>
                <c:pt idx="3092">
                  <c:v>82.484847619999996</c:v>
                </c:pt>
                <c:pt idx="3093">
                  <c:v>76.832364799999993</c:v>
                </c:pt>
                <c:pt idx="3094">
                  <c:v>76.154742100000007</c:v>
                </c:pt>
                <c:pt idx="3095">
                  <c:v>77.5</c:v>
                </c:pt>
                <c:pt idx="3096">
                  <c:v>77.5</c:v>
                </c:pt>
                <c:pt idx="3097">
                  <c:v>75.614182</c:v>
                </c:pt>
                <c:pt idx="3098">
                  <c:v>77.066239390000007</c:v>
                </c:pt>
                <c:pt idx="3099">
                  <c:v>75.339024100000003</c:v>
                </c:pt>
                <c:pt idx="3100">
                  <c:v>75.339024100000003</c:v>
                </c:pt>
                <c:pt idx="3101">
                  <c:v>72.970177899999996</c:v>
                </c:pt>
                <c:pt idx="3102">
                  <c:v>86.920262699999995</c:v>
                </c:pt>
                <c:pt idx="3103">
                  <c:v>75.568057719999999</c:v>
                </c:pt>
                <c:pt idx="3104">
                  <c:v>76.527267390000006</c:v>
                </c:pt>
                <c:pt idx="3105">
                  <c:v>78.474061300000002</c:v>
                </c:pt>
                <c:pt idx="3106">
                  <c:v>80.333332999999996</c:v>
                </c:pt>
                <c:pt idx="3107">
                  <c:v>77.959114619999994</c:v>
                </c:pt>
                <c:pt idx="3108">
                  <c:v>79.090253750000002</c:v>
                </c:pt>
                <c:pt idx="3109">
                  <c:v>88.893057900000002</c:v>
                </c:pt>
                <c:pt idx="3110">
                  <c:v>86.367237799999998</c:v>
                </c:pt>
                <c:pt idx="3111">
                  <c:v>86.367237799999998</c:v>
                </c:pt>
                <c:pt idx="3112">
                  <c:v>76.896196099999997</c:v>
                </c:pt>
                <c:pt idx="3113">
                  <c:v>77.100620800000002</c:v>
                </c:pt>
                <c:pt idx="3114">
                  <c:v>76.274145700000005</c:v>
                </c:pt>
                <c:pt idx="3115">
                  <c:v>75.775471600000003</c:v>
                </c:pt>
                <c:pt idx="3116">
                  <c:v>74.919319430000002</c:v>
                </c:pt>
                <c:pt idx="3117">
                  <c:v>72.828104920000001</c:v>
                </c:pt>
                <c:pt idx="3118">
                  <c:v>78.821686099999994</c:v>
                </c:pt>
                <c:pt idx="3119">
                  <c:v>83.916077200000004</c:v>
                </c:pt>
                <c:pt idx="3120">
                  <c:v>83.405219619999997</c:v>
                </c:pt>
                <c:pt idx="3121">
                  <c:v>86.229146889999996</c:v>
                </c:pt>
                <c:pt idx="3122">
                  <c:v>80.691555480000005</c:v>
                </c:pt>
                <c:pt idx="3123">
                  <c:v>83</c:v>
                </c:pt>
                <c:pt idx="3124">
                  <c:v>72.954415780000005</c:v>
                </c:pt>
                <c:pt idx="3125">
                  <c:v>72.954415780000005</c:v>
                </c:pt>
                <c:pt idx="3126">
                  <c:v>72.954415780000005</c:v>
                </c:pt>
                <c:pt idx="3127">
                  <c:v>73.140989300000001</c:v>
                </c:pt>
                <c:pt idx="3128">
                  <c:v>74.362210809999993</c:v>
                </c:pt>
                <c:pt idx="3129">
                  <c:v>86.209154900000001</c:v>
                </c:pt>
                <c:pt idx="3130">
                  <c:v>75.696791899999994</c:v>
                </c:pt>
                <c:pt idx="3131">
                  <c:v>77.333332999999996</c:v>
                </c:pt>
                <c:pt idx="3132">
                  <c:v>75.006651599999998</c:v>
                </c:pt>
                <c:pt idx="3133">
                  <c:v>77.280479700000001</c:v>
                </c:pt>
                <c:pt idx="3134">
                  <c:v>76.274145700000005</c:v>
                </c:pt>
                <c:pt idx="3135">
                  <c:v>76.109955099999993</c:v>
                </c:pt>
                <c:pt idx="3136">
                  <c:v>76.474087109999999</c:v>
                </c:pt>
                <c:pt idx="3137">
                  <c:v>74.8978374</c:v>
                </c:pt>
                <c:pt idx="3138">
                  <c:v>77.926645210000004</c:v>
                </c:pt>
                <c:pt idx="3139">
                  <c:v>75.614182</c:v>
                </c:pt>
                <c:pt idx="3140">
                  <c:v>75.614182</c:v>
                </c:pt>
                <c:pt idx="3141">
                  <c:v>77.828119330000007</c:v>
                </c:pt>
                <c:pt idx="3142">
                  <c:v>77.828119330000007</c:v>
                </c:pt>
                <c:pt idx="3143">
                  <c:v>82.666145299999997</c:v>
                </c:pt>
                <c:pt idx="3144">
                  <c:v>79.793908819999999</c:v>
                </c:pt>
                <c:pt idx="3145">
                  <c:v>79.082055600000004</c:v>
                </c:pt>
                <c:pt idx="3146">
                  <c:v>73.790236399999998</c:v>
                </c:pt>
                <c:pt idx="3147">
                  <c:v>73.790236399999998</c:v>
                </c:pt>
                <c:pt idx="3148">
                  <c:v>78.116913969999999</c:v>
                </c:pt>
                <c:pt idx="3149">
                  <c:v>85.097394899999998</c:v>
                </c:pt>
                <c:pt idx="3150">
                  <c:v>83.335030849999995</c:v>
                </c:pt>
                <c:pt idx="3151">
                  <c:v>73.75</c:v>
                </c:pt>
                <c:pt idx="3152">
                  <c:v>77.878456400000005</c:v>
                </c:pt>
                <c:pt idx="3153">
                  <c:v>77.959114619999994</c:v>
                </c:pt>
                <c:pt idx="3154">
                  <c:v>83.028873430000004</c:v>
                </c:pt>
                <c:pt idx="3155">
                  <c:v>87.583332999999996</c:v>
                </c:pt>
                <c:pt idx="3156">
                  <c:v>88.504715050000001</c:v>
                </c:pt>
                <c:pt idx="3157">
                  <c:v>88.376063900000005</c:v>
                </c:pt>
                <c:pt idx="3158">
                  <c:v>86.367237799999998</c:v>
                </c:pt>
                <c:pt idx="3159">
                  <c:v>83.482450920000005</c:v>
                </c:pt>
                <c:pt idx="3160">
                  <c:v>76.602903429999998</c:v>
                </c:pt>
                <c:pt idx="3161">
                  <c:v>75.857419399999998</c:v>
                </c:pt>
                <c:pt idx="3162">
                  <c:v>79.688612129999996</c:v>
                </c:pt>
                <c:pt idx="3163">
                  <c:v>88.893057900000002</c:v>
                </c:pt>
                <c:pt idx="3164">
                  <c:v>83.916077200000004</c:v>
                </c:pt>
                <c:pt idx="3165">
                  <c:v>81.829186489999998</c:v>
                </c:pt>
                <c:pt idx="3166">
                  <c:v>82.173900000000003</c:v>
                </c:pt>
                <c:pt idx="3167">
                  <c:v>80.691555480000005</c:v>
                </c:pt>
                <c:pt idx="3168">
                  <c:v>73.001458799999995</c:v>
                </c:pt>
                <c:pt idx="3169">
                  <c:v>72.932383099999996</c:v>
                </c:pt>
                <c:pt idx="3170">
                  <c:v>72.932383099999996</c:v>
                </c:pt>
                <c:pt idx="3171">
                  <c:v>73.194256699999997</c:v>
                </c:pt>
                <c:pt idx="3172">
                  <c:v>74.362210809999993</c:v>
                </c:pt>
                <c:pt idx="3173">
                  <c:v>84.735684230000004</c:v>
                </c:pt>
                <c:pt idx="3174">
                  <c:v>77.401989</c:v>
                </c:pt>
                <c:pt idx="3175">
                  <c:v>77.401989</c:v>
                </c:pt>
                <c:pt idx="3176">
                  <c:v>75.614182</c:v>
                </c:pt>
                <c:pt idx="3177">
                  <c:v>79.198022800000004</c:v>
                </c:pt>
                <c:pt idx="3178">
                  <c:v>79.198022800000004</c:v>
                </c:pt>
                <c:pt idx="3179">
                  <c:v>74.919319430000002</c:v>
                </c:pt>
                <c:pt idx="3180">
                  <c:v>76.620515269999999</c:v>
                </c:pt>
                <c:pt idx="3181">
                  <c:v>82</c:v>
                </c:pt>
                <c:pt idx="3182">
                  <c:v>79.793908819999999</c:v>
                </c:pt>
                <c:pt idx="3183">
                  <c:v>72.970177899999996</c:v>
                </c:pt>
                <c:pt idx="3184">
                  <c:v>72.970177899999996</c:v>
                </c:pt>
                <c:pt idx="3185">
                  <c:v>78.613145500000002</c:v>
                </c:pt>
                <c:pt idx="3186">
                  <c:v>75.047101560000002</c:v>
                </c:pt>
                <c:pt idx="3187">
                  <c:v>75.160574229999995</c:v>
                </c:pt>
                <c:pt idx="3188">
                  <c:v>76.69627663</c:v>
                </c:pt>
                <c:pt idx="3189">
                  <c:v>73.686257100000006</c:v>
                </c:pt>
                <c:pt idx="3190">
                  <c:v>78.746209500000006</c:v>
                </c:pt>
                <c:pt idx="3191">
                  <c:v>78.043681300000003</c:v>
                </c:pt>
                <c:pt idx="3192">
                  <c:v>81.380956710000007</c:v>
                </c:pt>
                <c:pt idx="3193">
                  <c:v>88.272133499999995</c:v>
                </c:pt>
                <c:pt idx="3194">
                  <c:v>87.413314479999997</c:v>
                </c:pt>
                <c:pt idx="3195">
                  <c:v>86.367237799999998</c:v>
                </c:pt>
                <c:pt idx="3196">
                  <c:v>78.834927800000003</c:v>
                </c:pt>
                <c:pt idx="3197">
                  <c:v>82.173900000000003</c:v>
                </c:pt>
                <c:pt idx="3198">
                  <c:v>82.173900000000003</c:v>
                </c:pt>
                <c:pt idx="3199">
                  <c:v>81.430476229999996</c:v>
                </c:pt>
                <c:pt idx="3200">
                  <c:v>81.633699300000004</c:v>
                </c:pt>
                <c:pt idx="3201">
                  <c:v>76.109955099999993</c:v>
                </c:pt>
                <c:pt idx="3202">
                  <c:v>79.75</c:v>
                </c:pt>
                <c:pt idx="3203">
                  <c:v>73.790236399999998</c:v>
                </c:pt>
                <c:pt idx="3204">
                  <c:v>78.5</c:v>
                </c:pt>
                <c:pt idx="3205">
                  <c:v>80.097526459999997</c:v>
                </c:pt>
                <c:pt idx="3206">
                  <c:v>84.015672050000006</c:v>
                </c:pt>
                <c:pt idx="3207">
                  <c:v>86.173511469999994</c:v>
                </c:pt>
                <c:pt idx="3208">
                  <c:v>87.647455960000002</c:v>
                </c:pt>
                <c:pt idx="3209">
                  <c:v>86.517203670000001</c:v>
                </c:pt>
                <c:pt idx="3210">
                  <c:v>81.143357379999998</c:v>
                </c:pt>
                <c:pt idx="3211">
                  <c:v>82.578896</c:v>
                </c:pt>
                <c:pt idx="3212">
                  <c:v>82.484847619999996</c:v>
                </c:pt>
                <c:pt idx="3213">
                  <c:v>80.691555480000005</c:v>
                </c:pt>
                <c:pt idx="3214">
                  <c:v>72.431134</c:v>
                </c:pt>
                <c:pt idx="3215">
                  <c:v>72.932383099999996</c:v>
                </c:pt>
                <c:pt idx="3216">
                  <c:v>74.896340940000002</c:v>
                </c:pt>
                <c:pt idx="3217">
                  <c:v>85.325038699999993</c:v>
                </c:pt>
                <c:pt idx="3218">
                  <c:v>75.622564400000002</c:v>
                </c:pt>
                <c:pt idx="3219">
                  <c:v>76.831486119999994</c:v>
                </c:pt>
                <c:pt idx="3220">
                  <c:v>74.990702200000001</c:v>
                </c:pt>
                <c:pt idx="3221">
                  <c:v>77.878830600000001</c:v>
                </c:pt>
                <c:pt idx="3222">
                  <c:v>74.8978374</c:v>
                </c:pt>
                <c:pt idx="3223">
                  <c:v>74.8978374</c:v>
                </c:pt>
                <c:pt idx="3224">
                  <c:v>78.75</c:v>
                </c:pt>
                <c:pt idx="3225">
                  <c:v>81.364771000000005</c:v>
                </c:pt>
                <c:pt idx="3226">
                  <c:v>76.700577499999994</c:v>
                </c:pt>
                <c:pt idx="3227">
                  <c:v>82</c:v>
                </c:pt>
                <c:pt idx="3228">
                  <c:v>79.504547520000003</c:v>
                </c:pt>
                <c:pt idx="3229">
                  <c:v>74.240532900000005</c:v>
                </c:pt>
                <c:pt idx="3230">
                  <c:v>79.082055600000004</c:v>
                </c:pt>
                <c:pt idx="3231">
                  <c:v>85.097394899999998</c:v>
                </c:pt>
                <c:pt idx="3232">
                  <c:v>86.920262699999995</c:v>
                </c:pt>
                <c:pt idx="3233">
                  <c:v>86.5053731</c:v>
                </c:pt>
                <c:pt idx="3234">
                  <c:v>82.608118279999999</c:v>
                </c:pt>
                <c:pt idx="3235">
                  <c:v>85.11195644</c:v>
                </c:pt>
                <c:pt idx="3236">
                  <c:v>75.047101560000002</c:v>
                </c:pt>
                <c:pt idx="3237">
                  <c:v>76.69627663</c:v>
                </c:pt>
                <c:pt idx="3238">
                  <c:v>73.75</c:v>
                </c:pt>
                <c:pt idx="3239">
                  <c:v>74.780131499999996</c:v>
                </c:pt>
                <c:pt idx="3240">
                  <c:v>73.686257100000006</c:v>
                </c:pt>
                <c:pt idx="3241">
                  <c:v>78.21174499</c:v>
                </c:pt>
                <c:pt idx="3242">
                  <c:v>78.166667000000004</c:v>
                </c:pt>
                <c:pt idx="3243">
                  <c:v>83.028873430000004</c:v>
                </c:pt>
                <c:pt idx="3244">
                  <c:v>79.046073120000003</c:v>
                </c:pt>
                <c:pt idx="3245">
                  <c:v>83.249655770000004</c:v>
                </c:pt>
                <c:pt idx="3246">
                  <c:v>87.583332999999996</c:v>
                </c:pt>
                <c:pt idx="3247">
                  <c:v>87.868175100000002</c:v>
                </c:pt>
                <c:pt idx="3248">
                  <c:v>86.229146889999996</c:v>
                </c:pt>
                <c:pt idx="3249">
                  <c:v>86.517203670000001</c:v>
                </c:pt>
                <c:pt idx="3250">
                  <c:v>85.443654649999999</c:v>
                </c:pt>
                <c:pt idx="3251">
                  <c:v>84.579692800000004</c:v>
                </c:pt>
                <c:pt idx="3252">
                  <c:v>81.397954560000002</c:v>
                </c:pt>
                <c:pt idx="3253">
                  <c:v>72.954415780000005</c:v>
                </c:pt>
                <c:pt idx="3254">
                  <c:v>76.109955099999993</c:v>
                </c:pt>
                <c:pt idx="3255">
                  <c:v>77.5</c:v>
                </c:pt>
                <c:pt idx="3256">
                  <c:v>78.083332999999996</c:v>
                </c:pt>
                <c:pt idx="3257">
                  <c:v>76.774890200000002</c:v>
                </c:pt>
                <c:pt idx="3258">
                  <c:v>74.298278080000003</c:v>
                </c:pt>
                <c:pt idx="3259">
                  <c:v>86.431706230000003</c:v>
                </c:pt>
                <c:pt idx="3260">
                  <c:v>76.69627663</c:v>
                </c:pt>
                <c:pt idx="3261">
                  <c:v>82.869647959999995</c:v>
                </c:pt>
                <c:pt idx="3262">
                  <c:v>86.367237799999998</c:v>
                </c:pt>
                <c:pt idx="3263">
                  <c:v>86.367237799999998</c:v>
                </c:pt>
                <c:pt idx="3264">
                  <c:v>86.367237799999998</c:v>
                </c:pt>
                <c:pt idx="3265">
                  <c:v>86.367237799999998</c:v>
                </c:pt>
                <c:pt idx="3266">
                  <c:v>88.376063900000005</c:v>
                </c:pt>
                <c:pt idx="3267">
                  <c:v>87.413314479999997</c:v>
                </c:pt>
                <c:pt idx="3268">
                  <c:v>81.715614880000004</c:v>
                </c:pt>
                <c:pt idx="3269">
                  <c:v>79.15555062</c:v>
                </c:pt>
                <c:pt idx="3270">
                  <c:v>86.173511469999994</c:v>
                </c:pt>
                <c:pt idx="3271">
                  <c:v>85.518556230000002</c:v>
                </c:pt>
                <c:pt idx="3272">
                  <c:v>82.578896</c:v>
                </c:pt>
                <c:pt idx="3273">
                  <c:v>76.953316909999998</c:v>
                </c:pt>
                <c:pt idx="3274">
                  <c:v>74.362210809999993</c:v>
                </c:pt>
                <c:pt idx="3275">
                  <c:v>77.333332999999996</c:v>
                </c:pt>
                <c:pt idx="3276">
                  <c:v>78.133724599999994</c:v>
                </c:pt>
                <c:pt idx="3277">
                  <c:v>80.392455999999996</c:v>
                </c:pt>
                <c:pt idx="3278">
                  <c:v>80.581505620000001</c:v>
                </c:pt>
                <c:pt idx="3279">
                  <c:v>82</c:v>
                </c:pt>
                <c:pt idx="3280">
                  <c:v>76.620515269999999</c:v>
                </c:pt>
                <c:pt idx="3281">
                  <c:v>77.828119330000007</c:v>
                </c:pt>
                <c:pt idx="3282">
                  <c:v>77.733316799999997</c:v>
                </c:pt>
                <c:pt idx="3283">
                  <c:v>75.8841635</c:v>
                </c:pt>
                <c:pt idx="3284">
                  <c:v>78.116913969999999</c:v>
                </c:pt>
                <c:pt idx="3285">
                  <c:v>83</c:v>
                </c:pt>
                <c:pt idx="3286">
                  <c:v>82.534024099999996</c:v>
                </c:pt>
                <c:pt idx="3287">
                  <c:v>75.568057719999999</c:v>
                </c:pt>
                <c:pt idx="3288">
                  <c:v>74.349836409999995</c:v>
                </c:pt>
                <c:pt idx="3289">
                  <c:v>76.69627663</c:v>
                </c:pt>
                <c:pt idx="3290">
                  <c:v>81.380956710000007</c:v>
                </c:pt>
                <c:pt idx="3291">
                  <c:v>91.299871479999993</c:v>
                </c:pt>
                <c:pt idx="3292">
                  <c:v>84.659202030000003</c:v>
                </c:pt>
                <c:pt idx="3293">
                  <c:v>83.633597760000001</c:v>
                </c:pt>
                <c:pt idx="3294">
                  <c:v>85.443654649999999</c:v>
                </c:pt>
                <c:pt idx="3295">
                  <c:v>85.443654649999999</c:v>
                </c:pt>
                <c:pt idx="3296">
                  <c:v>83.920903969999998</c:v>
                </c:pt>
                <c:pt idx="3297">
                  <c:v>83.920903969999998</c:v>
                </c:pt>
                <c:pt idx="3298">
                  <c:v>81.548130499999999</c:v>
                </c:pt>
                <c:pt idx="3299">
                  <c:v>82.187831000000003</c:v>
                </c:pt>
                <c:pt idx="3300">
                  <c:v>83.5</c:v>
                </c:pt>
                <c:pt idx="3301">
                  <c:v>83.5</c:v>
                </c:pt>
                <c:pt idx="3302">
                  <c:v>77.098090330000005</c:v>
                </c:pt>
                <c:pt idx="3303">
                  <c:v>74.858024299999997</c:v>
                </c:pt>
                <c:pt idx="3304">
                  <c:v>79.504547520000003</c:v>
                </c:pt>
                <c:pt idx="3305">
                  <c:v>75.526124640000006</c:v>
                </c:pt>
                <c:pt idx="3306">
                  <c:v>75.870859859999996</c:v>
                </c:pt>
                <c:pt idx="3307">
                  <c:v>79.924353859999997</c:v>
                </c:pt>
                <c:pt idx="3308">
                  <c:v>82.62574936</c:v>
                </c:pt>
                <c:pt idx="3309">
                  <c:v>88.376063900000005</c:v>
                </c:pt>
                <c:pt idx="3310">
                  <c:v>79.15555062</c:v>
                </c:pt>
                <c:pt idx="3311">
                  <c:v>85.443654649999999</c:v>
                </c:pt>
                <c:pt idx="3312">
                  <c:v>82.578896</c:v>
                </c:pt>
                <c:pt idx="3313">
                  <c:v>82.578896</c:v>
                </c:pt>
                <c:pt idx="3314">
                  <c:v>81.292523410000001</c:v>
                </c:pt>
                <c:pt idx="3315">
                  <c:v>72.6492267</c:v>
                </c:pt>
                <c:pt idx="3316">
                  <c:v>72.833332999999996</c:v>
                </c:pt>
                <c:pt idx="3317">
                  <c:v>75.399673100000001</c:v>
                </c:pt>
                <c:pt idx="3318">
                  <c:v>74.642237339999994</c:v>
                </c:pt>
                <c:pt idx="3319">
                  <c:v>76.229199199999996</c:v>
                </c:pt>
                <c:pt idx="3320">
                  <c:v>76.568828229999994</c:v>
                </c:pt>
                <c:pt idx="3321">
                  <c:v>78.083332999999996</c:v>
                </c:pt>
                <c:pt idx="3322">
                  <c:v>74.919319430000002</c:v>
                </c:pt>
                <c:pt idx="3323">
                  <c:v>74.919319430000002</c:v>
                </c:pt>
                <c:pt idx="3324">
                  <c:v>75.526124640000006</c:v>
                </c:pt>
                <c:pt idx="3325">
                  <c:v>74.240532900000005</c:v>
                </c:pt>
                <c:pt idx="3326">
                  <c:v>83</c:v>
                </c:pt>
                <c:pt idx="3327">
                  <c:v>75.504017419999997</c:v>
                </c:pt>
                <c:pt idx="3328">
                  <c:v>76.33987209</c:v>
                </c:pt>
                <c:pt idx="3329">
                  <c:v>73.75</c:v>
                </c:pt>
                <c:pt idx="3330">
                  <c:v>79.924353859999997</c:v>
                </c:pt>
                <c:pt idx="3331">
                  <c:v>78.25</c:v>
                </c:pt>
                <c:pt idx="3332">
                  <c:v>81.215160100000006</c:v>
                </c:pt>
                <c:pt idx="3333">
                  <c:v>79.046073120000003</c:v>
                </c:pt>
                <c:pt idx="3334">
                  <c:v>94.901944700000001</c:v>
                </c:pt>
                <c:pt idx="3335">
                  <c:v>86.173511469999994</c:v>
                </c:pt>
                <c:pt idx="3336">
                  <c:v>85.443654649999999</c:v>
                </c:pt>
                <c:pt idx="3337">
                  <c:v>83.953045189999997</c:v>
                </c:pt>
                <c:pt idx="3338">
                  <c:v>78.083332999999996</c:v>
                </c:pt>
                <c:pt idx="3339">
                  <c:v>80.162280730000006</c:v>
                </c:pt>
                <c:pt idx="3340">
                  <c:v>74.69961284</c:v>
                </c:pt>
                <c:pt idx="3341">
                  <c:v>73.686257100000006</c:v>
                </c:pt>
                <c:pt idx="3342">
                  <c:v>81.446728390000004</c:v>
                </c:pt>
                <c:pt idx="3343">
                  <c:v>91.299871479999993</c:v>
                </c:pt>
                <c:pt idx="3344">
                  <c:v>83.405219619999997</c:v>
                </c:pt>
                <c:pt idx="3345">
                  <c:v>83.633597760000001</c:v>
                </c:pt>
                <c:pt idx="3346">
                  <c:v>83.633597760000001</c:v>
                </c:pt>
                <c:pt idx="3347">
                  <c:v>81.143357379999998</c:v>
                </c:pt>
                <c:pt idx="3348">
                  <c:v>80.691555480000005</c:v>
                </c:pt>
                <c:pt idx="3349">
                  <c:v>76.953316909999998</c:v>
                </c:pt>
                <c:pt idx="3350">
                  <c:v>75.145513800000003</c:v>
                </c:pt>
                <c:pt idx="3351">
                  <c:v>86.209154900000001</c:v>
                </c:pt>
                <c:pt idx="3352">
                  <c:v>75.909784000000002</c:v>
                </c:pt>
                <c:pt idx="3353">
                  <c:v>76.388756299999997</c:v>
                </c:pt>
                <c:pt idx="3354">
                  <c:v>74.518199999999993</c:v>
                </c:pt>
                <c:pt idx="3355">
                  <c:v>83.028873430000004</c:v>
                </c:pt>
                <c:pt idx="3356">
                  <c:v>78.983333000000002</c:v>
                </c:pt>
                <c:pt idx="3357">
                  <c:v>87.868175100000002</c:v>
                </c:pt>
                <c:pt idx="3358">
                  <c:v>86.367237799999998</c:v>
                </c:pt>
                <c:pt idx="3359">
                  <c:v>82.109964989999995</c:v>
                </c:pt>
                <c:pt idx="3360">
                  <c:v>81.548130499999999</c:v>
                </c:pt>
                <c:pt idx="3361">
                  <c:v>81.662874200000005</c:v>
                </c:pt>
                <c:pt idx="3362">
                  <c:v>80.691555480000005</c:v>
                </c:pt>
                <c:pt idx="3363">
                  <c:v>80.691555480000005</c:v>
                </c:pt>
                <c:pt idx="3364">
                  <c:v>72.6492267</c:v>
                </c:pt>
                <c:pt idx="3365">
                  <c:v>74.837869819999995</c:v>
                </c:pt>
                <c:pt idx="3366">
                  <c:v>86.209154900000001</c:v>
                </c:pt>
                <c:pt idx="3367">
                  <c:v>86.773534940000005</c:v>
                </c:pt>
                <c:pt idx="3368">
                  <c:v>87.855866599999999</c:v>
                </c:pt>
                <c:pt idx="3369">
                  <c:v>74.858024299999997</c:v>
                </c:pt>
                <c:pt idx="3370">
                  <c:v>75.870859859999996</c:v>
                </c:pt>
                <c:pt idx="3371">
                  <c:v>74.919319430000002</c:v>
                </c:pt>
                <c:pt idx="3372">
                  <c:v>85.047104059999995</c:v>
                </c:pt>
                <c:pt idx="3373">
                  <c:v>75.568057719999999</c:v>
                </c:pt>
                <c:pt idx="3374">
                  <c:v>76.69627663</c:v>
                </c:pt>
                <c:pt idx="3375">
                  <c:v>76.69627663</c:v>
                </c:pt>
                <c:pt idx="3376">
                  <c:v>79.046073120000003</c:v>
                </c:pt>
                <c:pt idx="3377">
                  <c:v>82.62574936</c:v>
                </c:pt>
                <c:pt idx="3378">
                  <c:v>88.893057900000002</c:v>
                </c:pt>
                <c:pt idx="3379">
                  <c:v>88.376063900000005</c:v>
                </c:pt>
                <c:pt idx="3380">
                  <c:v>95.15</c:v>
                </c:pt>
                <c:pt idx="3381">
                  <c:v>76.953316909999998</c:v>
                </c:pt>
                <c:pt idx="3382">
                  <c:v>75.205098910000004</c:v>
                </c:pt>
                <c:pt idx="3383">
                  <c:v>87.634808399999997</c:v>
                </c:pt>
                <c:pt idx="3384">
                  <c:v>77.731243399999997</c:v>
                </c:pt>
                <c:pt idx="3385">
                  <c:v>75.006651599999998</c:v>
                </c:pt>
                <c:pt idx="3386">
                  <c:v>77.280479700000001</c:v>
                </c:pt>
                <c:pt idx="3387">
                  <c:v>77.280479700000001</c:v>
                </c:pt>
                <c:pt idx="3388">
                  <c:v>77.100620800000002</c:v>
                </c:pt>
                <c:pt idx="3389">
                  <c:v>77.828119330000007</c:v>
                </c:pt>
                <c:pt idx="3390">
                  <c:v>82</c:v>
                </c:pt>
                <c:pt idx="3391">
                  <c:v>82.666145299999997</c:v>
                </c:pt>
                <c:pt idx="3392">
                  <c:v>77.733316799999997</c:v>
                </c:pt>
                <c:pt idx="3393">
                  <c:v>79.704276149999998</c:v>
                </c:pt>
                <c:pt idx="3394">
                  <c:v>79.217493529999999</c:v>
                </c:pt>
                <c:pt idx="3395">
                  <c:v>82.62574936</c:v>
                </c:pt>
                <c:pt idx="3396">
                  <c:v>82.869647959999995</c:v>
                </c:pt>
                <c:pt idx="3397">
                  <c:v>86.367237799999998</c:v>
                </c:pt>
                <c:pt idx="3398">
                  <c:v>88.420067579999994</c:v>
                </c:pt>
                <c:pt idx="3399">
                  <c:v>86.517203670000001</c:v>
                </c:pt>
                <c:pt idx="3400">
                  <c:v>85.443654649999999</c:v>
                </c:pt>
                <c:pt idx="3401">
                  <c:v>85.443654649999999</c:v>
                </c:pt>
                <c:pt idx="3402">
                  <c:v>83.482450920000005</c:v>
                </c:pt>
                <c:pt idx="3403">
                  <c:v>82.578896</c:v>
                </c:pt>
                <c:pt idx="3404">
                  <c:v>82.711085499999996</c:v>
                </c:pt>
                <c:pt idx="3405">
                  <c:v>83.5</c:v>
                </c:pt>
                <c:pt idx="3406">
                  <c:v>83.5</c:v>
                </c:pt>
                <c:pt idx="3407">
                  <c:v>83.5</c:v>
                </c:pt>
                <c:pt idx="3408">
                  <c:v>83.5</c:v>
                </c:pt>
                <c:pt idx="3409">
                  <c:v>76.896196099999997</c:v>
                </c:pt>
                <c:pt idx="3410">
                  <c:v>74.747323199999997</c:v>
                </c:pt>
                <c:pt idx="3411">
                  <c:v>74.919319430000002</c:v>
                </c:pt>
                <c:pt idx="3412">
                  <c:v>75.870859859999996</c:v>
                </c:pt>
                <c:pt idx="3413">
                  <c:v>74.58676543</c:v>
                </c:pt>
                <c:pt idx="3414">
                  <c:v>90.211390550000004</c:v>
                </c:pt>
                <c:pt idx="3415">
                  <c:v>85.047104059999995</c:v>
                </c:pt>
                <c:pt idx="3416">
                  <c:v>75.818981699999995</c:v>
                </c:pt>
                <c:pt idx="3417">
                  <c:v>83.007629199999997</c:v>
                </c:pt>
                <c:pt idx="3418">
                  <c:v>88.272133499999995</c:v>
                </c:pt>
                <c:pt idx="3419">
                  <c:v>83.633597760000001</c:v>
                </c:pt>
                <c:pt idx="3420">
                  <c:v>83.633597760000001</c:v>
                </c:pt>
                <c:pt idx="3421">
                  <c:v>86.517203670000001</c:v>
                </c:pt>
                <c:pt idx="3422">
                  <c:v>76.784145670000001</c:v>
                </c:pt>
                <c:pt idx="3423">
                  <c:v>82.711085499999996</c:v>
                </c:pt>
                <c:pt idx="3424">
                  <c:v>80.691555480000005</c:v>
                </c:pt>
                <c:pt idx="3425">
                  <c:v>76.770420999999999</c:v>
                </c:pt>
                <c:pt idx="3426">
                  <c:v>75.399673100000001</c:v>
                </c:pt>
                <c:pt idx="3427">
                  <c:v>77.166667000000004</c:v>
                </c:pt>
                <c:pt idx="3428">
                  <c:v>74.850113699999994</c:v>
                </c:pt>
                <c:pt idx="3429">
                  <c:v>76.700577499999994</c:v>
                </c:pt>
                <c:pt idx="3430">
                  <c:v>82.666145299999997</c:v>
                </c:pt>
                <c:pt idx="3431">
                  <c:v>82.666145299999997</c:v>
                </c:pt>
                <c:pt idx="3432">
                  <c:v>74.858024299999997</c:v>
                </c:pt>
                <c:pt idx="3433">
                  <c:v>74.858024299999997</c:v>
                </c:pt>
                <c:pt idx="3434">
                  <c:v>92.738290500000005</c:v>
                </c:pt>
                <c:pt idx="3435">
                  <c:v>83.249946399999999</c:v>
                </c:pt>
                <c:pt idx="3436">
                  <c:v>85.879199999999997</c:v>
                </c:pt>
                <c:pt idx="3437">
                  <c:v>85.5</c:v>
                </c:pt>
                <c:pt idx="3438">
                  <c:v>86.338571400000006</c:v>
                </c:pt>
                <c:pt idx="3439">
                  <c:v>75.84644247</c:v>
                </c:pt>
                <c:pt idx="3440">
                  <c:v>73.686257100000006</c:v>
                </c:pt>
                <c:pt idx="3441">
                  <c:v>83.916232199999996</c:v>
                </c:pt>
                <c:pt idx="3442">
                  <c:v>88.556763070000002</c:v>
                </c:pt>
                <c:pt idx="3443">
                  <c:v>81.633699300000004</c:v>
                </c:pt>
                <c:pt idx="3444">
                  <c:v>76.896196099999997</c:v>
                </c:pt>
                <c:pt idx="3445">
                  <c:v>77.100620800000002</c:v>
                </c:pt>
                <c:pt idx="3446">
                  <c:v>79.504547520000003</c:v>
                </c:pt>
                <c:pt idx="3447">
                  <c:v>78.116913969999999</c:v>
                </c:pt>
                <c:pt idx="3448">
                  <c:v>83</c:v>
                </c:pt>
                <c:pt idx="3449">
                  <c:v>76.5</c:v>
                </c:pt>
                <c:pt idx="3450">
                  <c:v>76.5</c:v>
                </c:pt>
                <c:pt idx="3451">
                  <c:v>80.918003970000001</c:v>
                </c:pt>
                <c:pt idx="3452">
                  <c:v>80.753845380000001</c:v>
                </c:pt>
                <c:pt idx="3453">
                  <c:v>88.376063900000005</c:v>
                </c:pt>
                <c:pt idx="3454">
                  <c:v>76.474087109999999</c:v>
                </c:pt>
                <c:pt idx="3455">
                  <c:v>88.272133499999995</c:v>
                </c:pt>
                <c:pt idx="3456">
                  <c:v>88.376063900000005</c:v>
                </c:pt>
                <c:pt idx="3457">
                  <c:v>88.893057900000002</c:v>
                </c:pt>
                <c:pt idx="3458">
                  <c:v>83.405219619999997</c:v>
                </c:pt>
                <c:pt idx="3459">
                  <c:v>91.299871479999993</c:v>
                </c:pt>
                <c:pt idx="3460">
                  <c:v>83.633597760000001</c:v>
                </c:pt>
                <c:pt idx="3461">
                  <c:v>85.123525200000003</c:v>
                </c:pt>
                <c:pt idx="3462">
                  <c:v>85.866268129999995</c:v>
                </c:pt>
                <c:pt idx="3463">
                  <c:v>82.578896</c:v>
                </c:pt>
                <c:pt idx="3464">
                  <c:v>75.919568200000001</c:v>
                </c:pt>
                <c:pt idx="3465">
                  <c:v>78.133724599999994</c:v>
                </c:pt>
                <c:pt idx="3466">
                  <c:v>77.5</c:v>
                </c:pt>
                <c:pt idx="3467">
                  <c:v>79.082055600000004</c:v>
                </c:pt>
                <c:pt idx="3468">
                  <c:v>77.236965499999997</c:v>
                </c:pt>
                <c:pt idx="3469">
                  <c:v>76.5</c:v>
                </c:pt>
                <c:pt idx="3470">
                  <c:v>78.833332999999996</c:v>
                </c:pt>
                <c:pt idx="3471">
                  <c:v>79.1381497</c:v>
                </c:pt>
                <c:pt idx="3472">
                  <c:v>78.21174499</c:v>
                </c:pt>
                <c:pt idx="3473">
                  <c:v>83.249655770000004</c:v>
                </c:pt>
                <c:pt idx="3474">
                  <c:v>83.249655770000004</c:v>
                </c:pt>
                <c:pt idx="3475">
                  <c:v>87.207397200000003</c:v>
                </c:pt>
                <c:pt idx="3476">
                  <c:v>88.272133499999995</c:v>
                </c:pt>
                <c:pt idx="3477">
                  <c:v>88.420067579999994</c:v>
                </c:pt>
                <c:pt idx="3478">
                  <c:v>86.173511469999994</c:v>
                </c:pt>
                <c:pt idx="3479">
                  <c:v>83.920903969999998</c:v>
                </c:pt>
                <c:pt idx="3480">
                  <c:v>83.920903969999998</c:v>
                </c:pt>
                <c:pt idx="3481">
                  <c:v>82.578896</c:v>
                </c:pt>
                <c:pt idx="3482">
                  <c:v>82.313830429999996</c:v>
                </c:pt>
                <c:pt idx="3483">
                  <c:v>75.205098910000004</c:v>
                </c:pt>
                <c:pt idx="3484">
                  <c:v>77.100620800000002</c:v>
                </c:pt>
                <c:pt idx="3485">
                  <c:v>78.083332999999996</c:v>
                </c:pt>
                <c:pt idx="3486">
                  <c:v>83.249655770000004</c:v>
                </c:pt>
                <c:pt idx="3487">
                  <c:v>88.504715050000001</c:v>
                </c:pt>
                <c:pt idx="3488">
                  <c:v>88.504715050000001</c:v>
                </c:pt>
                <c:pt idx="3489">
                  <c:v>88.556763070000002</c:v>
                </c:pt>
                <c:pt idx="3490">
                  <c:v>88.272133499999995</c:v>
                </c:pt>
                <c:pt idx="3491">
                  <c:v>85.006878490000005</c:v>
                </c:pt>
                <c:pt idx="3492">
                  <c:v>75.429178980000003</c:v>
                </c:pt>
                <c:pt idx="3493">
                  <c:v>86.209154900000001</c:v>
                </c:pt>
                <c:pt idx="3494">
                  <c:v>84.735684230000004</c:v>
                </c:pt>
                <c:pt idx="3495">
                  <c:v>87.634808399999997</c:v>
                </c:pt>
                <c:pt idx="3496">
                  <c:v>76.774890200000002</c:v>
                </c:pt>
                <c:pt idx="3497">
                  <c:v>80.162280730000006</c:v>
                </c:pt>
                <c:pt idx="3498">
                  <c:v>78.116913969999999</c:v>
                </c:pt>
                <c:pt idx="3499">
                  <c:v>83</c:v>
                </c:pt>
                <c:pt idx="3500">
                  <c:v>85.5</c:v>
                </c:pt>
                <c:pt idx="3501">
                  <c:v>79.633186589999994</c:v>
                </c:pt>
                <c:pt idx="3502">
                  <c:v>79.046073120000003</c:v>
                </c:pt>
                <c:pt idx="3503">
                  <c:v>86.209154900000001</c:v>
                </c:pt>
                <c:pt idx="3504">
                  <c:v>77.512772100000007</c:v>
                </c:pt>
                <c:pt idx="3505">
                  <c:v>77.512772100000007</c:v>
                </c:pt>
                <c:pt idx="3506">
                  <c:v>75.857419399999998</c:v>
                </c:pt>
                <c:pt idx="3507">
                  <c:v>80.333332999999996</c:v>
                </c:pt>
                <c:pt idx="3508">
                  <c:v>80.333332999999996</c:v>
                </c:pt>
                <c:pt idx="3509">
                  <c:v>80.333332999999996</c:v>
                </c:pt>
                <c:pt idx="3510">
                  <c:v>78.983333000000002</c:v>
                </c:pt>
                <c:pt idx="3511">
                  <c:v>88.556763070000002</c:v>
                </c:pt>
                <c:pt idx="3512">
                  <c:v>88.376063900000005</c:v>
                </c:pt>
                <c:pt idx="3513">
                  <c:v>88.272133499999995</c:v>
                </c:pt>
                <c:pt idx="3514">
                  <c:v>86.367237799999998</c:v>
                </c:pt>
                <c:pt idx="3515">
                  <c:v>79.471643729999997</c:v>
                </c:pt>
                <c:pt idx="3516">
                  <c:v>91.299871479999993</c:v>
                </c:pt>
                <c:pt idx="3517">
                  <c:v>94.582133450000001</c:v>
                </c:pt>
                <c:pt idx="3518">
                  <c:v>86.032570969999995</c:v>
                </c:pt>
                <c:pt idx="3519">
                  <c:v>86.517203670000001</c:v>
                </c:pt>
                <c:pt idx="3520">
                  <c:v>84.579692800000004</c:v>
                </c:pt>
                <c:pt idx="3521">
                  <c:v>82.578896</c:v>
                </c:pt>
                <c:pt idx="3522">
                  <c:v>80.691555480000005</c:v>
                </c:pt>
                <c:pt idx="3523">
                  <c:v>72.833332999999996</c:v>
                </c:pt>
                <c:pt idx="3524">
                  <c:v>86.1716093</c:v>
                </c:pt>
                <c:pt idx="3525">
                  <c:v>77.100620800000002</c:v>
                </c:pt>
                <c:pt idx="3526">
                  <c:v>77.5</c:v>
                </c:pt>
                <c:pt idx="3527">
                  <c:v>75.909784000000002</c:v>
                </c:pt>
                <c:pt idx="3528">
                  <c:v>83.657682989999998</c:v>
                </c:pt>
                <c:pt idx="3529">
                  <c:v>85.047104059999995</c:v>
                </c:pt>
                <c:pt idx="3530">
                  <c:v>85.708650899999995</c:v>
                </c:pt>
                <c:pt idx="3531">
                  <c:v>74.780131499999996</c:v>
                </c:pt>
                <c:pt idx="3532">
                  <c:v>78.21174499</c:v>
                </c:pt>
                <c:pt idx="3533">
                  <c:v>88.420067579999994</c:v>
                </c:pt>
                <c:pt idx="3534">
                  <c:v>81.430476229999996</c:v>
                </c:pt>
                <c:pt idx="3535">
                  <c:v>82.711085499999996</c:v>
                </c:pt>
                <c:pt idx="3536">
                  <c:v>76.274145700000005</c:v>
                </c:pt>
                <c:pt idx="3537">
                  <c:v>75.526124640000006</c:v>
                </c:pt>
                <c:pt idx="3538">
                  <c:v>80.333332999999996</c:v>
                </c:pt>
                <c:pt idx="3539">
                  <c:v>78.21174499</c:v>
                </c:pt>
                <c:pt idx="3540">
                  <c:v>77.508129949999997</c:v>
                </c:pt>
                <c:pt idx="3541">
                  <c:v>77.508129949999997</c:v>
                </c:pt>
                <c:pt idx="3542">
                  <c:v>78.21174499</c:v>
                </c:pt>
                <c:pt idx="3543">
                  <c:v>85.006878490000005</c:v>
                </c:pt>
                <c:pt idx="3544">
                  <c:v>83.920903969999998</c:v>
                </c:pt>
                <c:pt idx="3545">
                  <c:v>81.829186489999998</c:v>
                </c:pt>
                <c:pt idx="3546">
                  <c:v>76.154742100000007</c:v>
                </c:pt>
                <c:pt idx="3547">
                  <c:v>77.100620800000002</c:v>
                </c:pt>
                <c:pt idx="3548">
                  <c:v>86.338571400000006</c:v>
                </c:pt>
                <c:pt idx="3549">
                  <c:v>85.708650899999995</c:v>
                </c:pt>
                <c:pt idx="3550">
                  <c:v>76.443745699999994</c:v>
                </c:pt>
                <c:pt idx="3551">
                  <c:v>77.959114619999994</c:v>
                </c:pt>
                <c:pt idx="3552">
                  <c:v>78.21174499</c:v>
                </c:pt>
                <c:pt idx="3553">
                  <c:v>78.21174499</c:v>
                </c:pt>
                <c:pt idx="3554">
                  <c:v>79.046073120000003</c:v>
                </c:pt>
                <c:pt idx="3555">
                  <c:v>92.701408860000001</c:v>
                </c:pt>
                <c:pt idx="3556">
                  <c:v>86.173511469999994</c:v>
                </c:pt>
                <c:pt idx="3557">
                  <c:v>85.443654649999999</c:v>
                </c:pt>
                <c:pt idx="3558">
                  <c:v>85.443654649999999</c:v>
                </c:pt>
                <c:pt idx="3559">
                  <c:v>83.920903969999998</c:v>
                </c:pt>
                <c:pt idx="3560">
                  <c:v>81.430476229999996</c:v>
                </c:pt>
                <c:pt idx="3561">
                  <c:v>81.548130499999999</c:v>
                </c:pt>
                <c:pt idx="3562">
                  <c:v>82.187831000000003</c:v>
                </c:pt>
                <c:pt idx="3563">
                  <c:v>82.187831000000003</c:v>
                </c:pt>
                <c:pt idx="3564">
                  <c:v>76.117963209999999</c:v>
                </c:pt>
                <c:pt idx="3565">
                  <c:v>81.654934690000005</c:v>
                </c:pt>
                <c:pt idx="3566">
                  <c:v>81.654934690000005</c:v>
                </c:pt>
                <c:pt idx="3567">
                  <c:v>93.858478579999996</c:v>
                </c:pt>
                <c:pt idx="3568">
                  <c:v>74.176675380000006</c:v>
                </c:pt>
                <c:pt idx="3569">
                  <c:v>78.746209500000006</c:v>
                </c:pt>
                <c:pt idx="3570">
                  <c:v>79.046073120000003</c:v>
                </c:pt>
                <c:pt idx="3571">
                  <c:v>83.249655770000004</c:v>
                </c:pt>
                <c:pt idx="3572">
                  <c:v>83.249655770000004</c:v>
                </c:pt>
                <c:pt idx="3573">
                  <c:v>83.249655770000004</c:v>
                </c:pt>
                <c:pt idx="3574">
                  <c:v>88.893057900000002</c:v>
                </c:pt>
                <c:pt idx="3575">
                  <c:v>75.429178980000003</c:v>
                </c:pt>
                <c:pt idx="3576">
                  <c:v>86.173511469999994</c:v>
                </c:pt>
                <c:pt idx="3577">
                  <c:v>83.920903969999998</c:v>
                </c:pt>
                <c:pt idx="3578">
                  <c:v>85.866268129999995</c:v>
                </c:pt>
                <c:pt idx="3579">
                  <c:v>81.633699300000004</c:v>
                </c:pt>
                <c:pt idx="3580">
                  <c:v>72.386798099999993</c:v>
                </c:pt>
                <c:pt idx="3581">
                  <c:v>76.953316909999998</c:v>
                </c:pt>
                <c:pt idx="3582">
                  <c:v>77.333332999999996</c:v>
                </c:pt>
                <c:pt idx="3583">
                  <c:v>75.622564400000002</c:v>
                </c:pt>
                <c:pt idx="3584">
                  <c:v>77.5</c:v>
                </c:pt>
                <c:pt idx="3585">
                  <c:v>81.654934690000005</c:v>
                </c:pt>
                <c:pt idx="3586">
                  <c:v>74.240532900000005</c:v>
                </c:pt>
                <c:pt idx="3587">
                  <c:v>76.117963209999999</c:v>
                </c:pt>
                <c:pt idx="3588">
                  <c:v>86.338571400000006</c:v>
                </c:pt>
                <c:pt idx="3589">
                  <c:v>83</c:v>
                </c:pt>
                <c:pt idx="3590">
                  <c:v>85.708650899999995</c:v>
                </c:pt>
                <c:pt idx="3591">
                  <c:v>74.334220299999998</c:v>
                </c:pt>
                <c:pt idx="3592">
                  <c:v>80.333332999999996</c:v>
                </c:pt>
                <c:pt idx="3593">
                  <c:v>78.21174499</c:v>
                </c:pt>
                <c:pt idx="3594">
                  <c:v>82.62574936</c:v>
                </c:pt>
                <c:pt idx="3595">
                  <c:v>82.62574936</c:v>
                </c:pt>
                <c:pt idx="3596">
                  <c:v>91.299871479999993</c:v>
                </c:pt>
                <c:pt idx="3597">
                  <c:v>85.866268129999995</c:v>
                </c:pt>
                <c:pt idx="3598">
                  <c:v>82.578896</c:v>
                </c:pt>
                <c:pt idx="3599">
                  <c:v>82.578896</c:v>
                </c:pt>
                <c:pt idx="3600">
                  <c:v>83.5</c:v>
                </c:pt>
                <c:pt idx="3601">
                  <c:v>75.399673100000001</c:v>
                </c:pt>
                <c:pt idx="3602">
                  <c:v>82.666145299999997</c:v>
                </c:pt>
                <c:pt idx="3603">
                  <c:v>75.339024100000003</c:v>
                </c:pt>
                <c:pt idx="3604">
                  <c:v>73.790236399999998</c:v>
                </c:pt>
                <c:pt idx="3605">
                  <c:v>73.854454099999998</c:v>
                </c:pt>
                <c:pt idx="3606">
                  <c:v>74.298278080000003</c:v>
                </c:pt>
                <c:pt idx="3607">
                  <c:v>79.830644699999993</c:v>
                </c:pt>
                <c:pt idx="3608">
                  <c:v>79.830644699999993</c:v>
                </c:pt>
                <c:pt idx="3609">
                  <c:v>78.6830614</c:v>
                </c:pt>
                <c:pt idx="3610">
                  <c:v>79.627201999999997</c:v>
                </c:pt>
                <c:pt idx="3611">
                  <c:v>74.58676543</c:v>
                </c:pt>
                <c:pt idx="3612">
                  <c:v>76.274145700000005</c:v>
                </c:pt>
                <c:pt idx="3613">
                  <c:v>93.858478579999996</c:v>
                </c:pt>
                <c:pt idx="3614">
                  <c:v>86.517203670000001</c:v>
                </c:pt>
                <c:pt idx="3615">
                  <c:v>77.333332999999996</c:v>
                </c:pt>
                <c:pt idx="3616">
                  <c:v>76.774890200000002</c:v>
                </c:pt>
                <c:pt idx="3617">
                  <c:v>82</c:v>
                </c:pt>
                <c:pt idx="3618">
                  <c:v>74.489901470000007</c:v>
                </c:pt>
                <c:pt idx="3619">
                  <c:v>83</c:v>
                </c:pt>
                <c:pt idx="3620">
                  <c:v>85.708650899999995</c:v>
                </c:pt>
                <c:pt idx="3621">
                  <c:v>85.11195644</c:v>
                </c:pt>
                <c:pt idx="3622">
                  <c:v>85.11195644</c:v>
                </c:pt>
                <c:pt idx="3623">
                  <c:v>80.333332999999996</c:v>
                </c:pt>
                <c:pt idx="3624">
                  <c:v>79.15555062</c:v>
                </c:pt>
                <c:pt idx="3625">
                  <c:v>85.123525200000003</c:v>
                </c:pt>
                <c:pt idx="3626">
                  <c:v>80.333332999999996</c:v>
                </c:pt>
                <c:pt idx="3627">
                  <c:v>74.858024299999997</c:v>
                </c:pt>
                <c:pt idx="3628">
                  <c:v>75.526124640000006</c:v>
                </c:pt>
                <c:pt idx="3629">
                  <c:v>73.790236399999998</c:v>
                </c:pt>
                <c:pt idx="3630">
                  <c:v>87.207397200000003</c:v>
                </c:pt>
                <c:pt idx="3631">
                  <c:v>93.928367300000005</c:v>
                </c:pt>
                <c:pt idx="3632">
                  <c:v>86.032570969999995</c:v>
                </c:pt>
                <c:pt idx="3633">
                  <c:v>86.032570969999995</c:v>
                </c:pt>
                <c:pt idx="3634">
                  <c:v>86.032570969999995</c:v>
                </c:pt>
                <c:pt idx="3635">
                  <c:v>87.647455960000002</c:v>
                </c:pt>
                <c:pt idx="3636">
                  <c:v>81.143357379999998</c:v>
                </c:pt>
                <c:pt idx="3637">
                  <c:v>72.932383099999996</c:v>
                </c:pt>
                <c:pt idx="3638">
                  <c:v>76.274145700000005</c:v>
                </c:pt>
                <c:pt idx="3639">
                  <c:v>76.126902950000002</c:v>
                </c:pt>
                <c:pt idx="3640">
                  <c:v>74.8978374</c:v>
                </c:pt>
                <c:pt idx="3641">
                  <c:v>74.240532900000005</c:v>
                </c:pt>
                <c:pt idx="3642">
                  <c:v>85.047104059999995</c:v>
                </c:pt>
                <c:pt idx="3643">
                  <c:v>78.114098299999995</c:v>
                </c:pt>
                <c:pt idx="3644">
                  <c:v>79.046073120000003</c:v>
                </c:pt>
                <c:pt idx="3645">
                  <c:v>87.207397200000003</c:v>
                </c:pt>
                <c:pt idx="3646">
                  <c:v>90.292931050000007</c:v>
                </c:pt>
                <c:pt idx="3647">
                  <c:v>82.187831000000003</c:v>
                </c:pt>
                <c:pt idx="3648">
                  <c:v>72.6492267</c:v>
                </c:pt>
                <c:pt idx="3649">
                  <c:v>87.855866599999999</c:v>
                </c:pt>
                <c:pt idx="3650">
                  <c:v>83.249655770000004</c:v>
                </c:pt>
                <c:pt idx="3651">
                  <c:v>83.249655770000004</c:v>
                </c:pt>
                <c:pt idx="3652">
                  <c:v>76.774890200000002</c:v>
                </c:pt>
                <c:pt idx="3653">
                  <c:v>74.780131499999996</c:v>
                </c:pt>
                <c:pt idx="3654">
                  <c:v>72.833332999999996</c:v>
                </c:pt>
                <c:pt idx="3655">
                  <c:v>72.386798099999993</c:v>
                </c:pt>
                <c:pt idx="3656">
                  <c:v>77.083332999999996</c:v>
                </c:pt>
                <c:pt idx="3657">
                  <c:v>75.614182</c:v>
                </c:pt>
                <c:pt idx="3658">
                  <c:v>73.879293410000002</c:v>
                </c:pt>
                <c:pt idx="3659">
                  <c:v>78.21174499</c:v>
                </c:pt>
                <c:pt idx="3660">
                  <c:v>85.144577600000005</c:v>
                </c:pt>
                <c:pt idx="3661">
                  <c:v>85.144577600000005</c:v>
                </c:pt>
                <c:pt idx="3662">
                  <c:v>77.085565410000001</c:v>
                </c:pt>
                <c:pt idx="3663">
                  <c:v>87.634808399999997</c:v>
                </c:pt>
                <c:pt idx="3664">
                  <c:v>77.100620800000002</c:v>
                </c:pt>
                <c:pt idx="3665">
                  <c:v>78.21174499</c:v>
                </c:pt>
                <c:pt idx="3666">
                  <c:v>88.678866859999999</c:v>
                </c:pt>
                <c:pt idx="3667">
                  <c:v>86.032570969999995</c:v>
                </c:pt>
                <c:pt idx="3668">
                  <c:v>72.386798099999993</c:v>
                </c:pt>
                <c:pt idx="3669">
                  <c:v>85.560594649999999</c:v>
                </c:pt>
                <c:pt idx="3670">
                  <c:v>86.5</c:v>
                </c:pt>
                <c:pt idx="3671">
                  <c:v>85.11195644</c:v>
                </c:pt>
                <c:pt idx="3672">
                  <c:v>80.333332999999996</c:v>
                </c:pt>
                <c:pt idx="3673">
                  <c:v>88.325104499999995</c:v>
                </c:pt>
                <c:pt idx="3674">
                  <c:v>88.420067579999994</c:v>
                </c:pt>
                <c:pt idx="3675">
                  <c:v>91.299871479999993</c:v>
                </c:pt>
                <c:pt idx="3676">
                  <c:v>85.340012819999998</c:v>
                </c:pt>
                <c:pt idx="3677">
                  <c:v>85.340012819999998</c:v>
                </c:pt>
                <c:pt idx="3678">
                  <c:v>85.047104059999995</c:v>
                </c:pt>
                <c:pt idx="3679">
                  <c:v>88.678866859999999</c:v>
                </c:pt>
                <c:pt idx="3680">
                  <c:v>86.1716093</c:v>
                </c:pt>
                <c:pt idx="3681">
                  <c:v>75.919568200000001</c:v>
                </c:pt>
                <c:pt idx="3682">
                  <c:v>75.919568200000001</c:v>
                </c:pt>
                <c:pt idx="3683">
                  <c:v>75.717935299999994</c:v>
                </c:pt>
                <c:pt idx="3684">
                  <c:v>73.680462090000006</c:v>
                </c:pt>
                <c:pt idx="3685">
                  <c:v>74.8978374</c:v>
                </c:pt>
                <c:pt idx="3686">
                  <c:v>75.614182</c:v>
                </c:pt>
                <c:pt idx="3687">
                  <c:v>93.721703000000005</c:v>
                </c:pt>
                <c:pt idx="3688">
                  <c:v>81.215160100000006</c:v>
                </c:pt>
                <c:pt idx="3689">
                  <c:v>77.583332999999996</c:v>
                </c:pt>
                <c:pt idx="3690">
                  <c:v>90.622668300000001</c:v>
                </c:pt>
                <c:pt idx="3691">
                  <c:v>95.530634730000003</c:v>
                </c:pt>
                <c:pt idx="3692">
                  <c:v>77.401989</c:v>
                </c:pt>
                <c:pt idx="3693">
                  <c:v>74.850113699999994</c:v>
                </c:pt>
                <c:pt idx="3694">
                  <c:v>85.097394899999998</c:v>
                </c:pt>
                <c:pt idx="3695">
                  <c:v>85.708650899999995</c:v>
                </c:pt>
                <c:pt idx="3696">
                  <c:v>81.548130499999999</c:v>
                </c:pt>
                <c:pt idx="3697">
                  <c:v>75.562864579999996</c:v>
                </c:pt>
                <c:pt idx="3698">
                  <c:v>74.540701150000004</c:v>
                </c:pt>
                <c:pt idx="3699">
                  <c:v>92.738290500000005</c:v>
                </c:pt>
                <c:pt idx="3700">
                  <c:v>92.738290500000005</c:v>
                </c:pt>
                <c:pt idx="3701">
                  <c:v>86.5</c:v>
                </c:pt>
                <c:pt idx="3702">
                  <c:v>93.912576720000004</c:v>
                </c:pt>
                <c:pt idx="3703">
                  <c:v>78.21174499</c:v>
                </c:pt>
                <c:pt idx="3704">
                  <c:v>73.456978699999993</c:v>
                </c:pt>
                <c:pt idx="3705">
                  <c:v>83.335030849999995</c:v>
                </c:pt>
                <c:pt idx="3706">
                  <c:v>78.859070720000005</c:v>
                </c:pt>
                <c:pt idx="3707">
                  <c:v>79.924353859999997</c:v>
                </c:pt>
                <c:pt idx="3708">
                  <c:v>87.855866599999999</c:v>
                </c:pt>
                <c:pt idx="3709">
                  <c:v>76.947551000000004</c:v>
                </c:pt>
                <c:pt idx="3710">
                  <c:v>73.138070949999999</c:v>
                </c:pt>
                <c:pt idx="3711">
                  <c:v>73.138070949999999</c:v>
                </c:pt>
                <c:pt idx="3712">
                  <c:v>73.138070949999999</c:v>
                </c:pt>
                <c:pt idx="3713">
                  <c:v>73.456978699999993</c:v>
                </c:pt>
                <c:pt idx="3714">
                  <c:v>79.837576100000007</c:v>
                </c:pt>
                <c:pt idx="3715">
                  <c:v>78.21174499</c:v>
                </c:pt>
                <c:pt idx="3716">
                  <c:v>88.678866859999999</c:v>
                </c:pt>
                <c:pt idx="3717">
                  <c:v>80.691555480000005</c:v>
                </c:pt>
                <c:pt idx="3718">
                  <c:v>73.001458799999995</c:v>
                </c:pt>
                <c:pt idx="3719">
                  <c:v>75.622564400000002</c:v>
                </c:pt>
                <c:pt idx="3720">
                  <c:v>79.082055600000004</c:v>
                </c:pt>
                <c:pt idx="3721">
                  <c:v>85.11195644</c:v>
                </c:pt>
                <c:pt idx="3722">
                  <c:v>76.755423609999994</c:v>
                </c:pt>
                <c:pt idx="3723">
                  <c:v>85.708650899999995</c:v>
                </c:pt>
                <c:pt idx="3724">
                  <c:v>78.21174499</c:v>
                </c:pt>
                <c:pt idx="3725">
                  <c:v>78.21174499</c:v>
                </c:pt>
                <c:pt idx="3726">
                  <c:v>74.747323199999997</c:v>
                </c:pt>
                <c:pt idx="3727">
                  <c:v>85.708650899999995</c:v>
                </c:pt>
                <c:pt idx="3728">
                  <c:v>87.413314479999997</c:v>
                </c:pt>
                <c:pt idx="3729">
                  <c:v>81.589096659999996</c:v>
                </c:pt>
                <c:pt idx="3730">
                  <c:v>72.932383099999996</c:v>
                </c:pt>
                <c:pt idx="3731">
                  <c:v>76.400512199999994</c:v>
                </c:pt>
                <c:pt idx="3732">
                  <c:v>74.489901470000007</c:v>
                </c:pt>
                <c:pt idx="3733">
                  <c:v>85.047104059999995</c:v>
                </c:pt>
                <c:pt idx="3734">
                  <c:v>70.834592799999996</c:v>
                </c:pt>
                <c:pt idx="3735">
                  <c:v>86.209154900000001</c:v>
                </c:pt>
                <c:pt idx="3736">
                  <c:v>76.274145700000005</c:v>
                </c:pt>
                <c:pt idx="3737">
                  <c:v>76.274145700000005</c:v>
                </c:pt>
                <c:pt idx="3738">
                  <c:v>73.790236399999998</c:v>
                </c:pt>
                <c:pt idx="3739">
                  <c:v>74.298278080000003</c:v>
                </c:pt>
                <c:pt idx="3740">
                  <c:v>85.047104059999995</c:v>
                </c:pt>
                <c:pt idx="3741">
                  <c:v>92.713318130000005</c:v>
                </c:pt>
                <c:pt idx="3742">
                  <c:v>86.338571400000006</c:v>
                </c:pt>
                <c:pt idx="3743">
                  <c:v>85.708650899999995</c:v>
                </c:pt>
                <c:pt idx="3744">
                  <c:v>86.209154900000001</c:v>
                </c:pt>
                <c:pt idx="3745">
                  <c:v>74.635964999999999</c:v>
                </c:pt>
                <c:pt idx="3746">
                  <c:v>78.530471550000001</c:v>
                </c:pt>
                <c:pt idx="3747">
                  <c:v>91.5</c:v>
                </c:pt>
                <c:pt idx="3748">
                  <c:v>76.412414290000001</c:v>
                </c:pt>
                <c:pt idx="3749">
                  <c:v>73.790236399999998</c:v>
                </c:pt>
                <c:pt idx="3750">
                  <c:v>92.106417489999998</c:v>
                </c:pt>
                <c:pt idx="3751">
                  <c:v>76.953316909999998</c:v>
                </c:pt>
                <c:pt idx="3752">
                  <c:v>75.006651599999998</c:v>
                </c:pt>
                <c:pt idx="3753">
                  <c:v>75.387181940000005</c:v>
                </c:pt>
                <c:pt idx="3754">
                  <c:v>80.947857110000001</c:v>
                </c:pt>
                <c:pt idx="3755">
                  <c:v>91.299871479999993</c:v>
                </c:pt>
                <c:pt idx="3756">
                  <c:v>73.138070949999999</c:v>
                </c:pt>
                <c:pt idx="3757">
                  <c:v>70.802837699999998</c:v>
                </c:pt>
                <c:pt idx="3758">
                  <c:v>79.763464400000004</c:v>
                </c:pt>
                <c:pt idx="3759">
                  <c:v>78.084854550000003</c:v>
                </c:pt>
                <c:pt idx="3760">
                  <c:v>80.162280730000006</c:v>
                </c:pt>
                <c:pt idx="3761">
                  <c:v>95.15</c:v>
                </c:pt>
                <c:pt idx="3762">
                  <c:v>94.207964500000003</c:v>
                </c:pt>
                <c:pt idx="3763">
                  <c:v>75.622564400000002</c:v>
                </c:pt>
                <c:pt idx="3764">
                  <c:v>75.339024100000003</c:v>
                </c:pt>
                <c:pt idx="3765">
                  <c:v>74.240532900000005</c:v>
                </c:pt>
                <c:pt idx="3766">
                  <c:v>76.120187099999995</c:v>
                </c:pt>
                <c:pt idx="3767">
                  <c:v>78.6830614</c:v>
                </c:pt>
                <c:pt idx="3768">
                  <c:v>73.138070949999999</c:v>
                </c:pt>
                <c:pt idx="3769">
                  <c:v>74.58676543</c:v>
                </c:pt>
                <c:pt idx="3770">
                  <c:v>72.386798099999993</c:v>
                </c:pt>
                <c:pt idx="3771">
                  <c:v>75.183105179999998</c:v>
                </c:pt>
                <c:pt idx="3772">
                  <c:v>78.818255550000003</c:v>
                </c:pt>
                <c:pt idx="3773">
                  <c:v>77.686494499999995</c:v>
                </c:pt>
                <c:pt idx="3774">
                  <c:v>75.717538700000006</c:v>
                </c:pt>
                <c:pt idx="3775">
                  <c:v>75.399673100000001</c:v>
                </c:pt>
                <c:pt idx="3776">
                  <c:v>94.207964500000003</c:v>
                </c:pt>
                <c:pt idx="3777">
                  <c:v>90.292931050000007</c:v>
                </c:pt>
                <c:pt idx="3778">
                  <c:v>92.701408860000001</c:v>
                </c:pt>
                <c:pt idx="3779">
                  <c:v>85.047104059999995</c:v>
                </c:pt>
                <c:pt idx="3780">
                  <c:v>78.6830614</c:v>
                </c:pt>
                <c:pt idx="3781">
                  <c:v>77.196365200000002</c:v>
                </c:pt>
                <c:pt idx="3782">
                  <c:v>74.176675380000006</c:v>
                </c:pt>
                <c:pt idx="3783">
                  <c:v>73.140989300000001</c:v>
                </c:pt>
                <c:pt idx="3784">
                  <c:v>77.301063999999997</c:v>
                </c:pt>
                <c:pt idx="3785">
                  <c:v>77.100620800000002</c:v>
                </c:pt>
                <c:pt idx="3786">
                  <c:v>78.530471550000001</c:v>
                </c:pt>
                <c:pt idx="3787">
                  <c:v>74.298278080000003</c:v>
                </c:pt>
                <c:pt idx="3788">
                  <c:v>91.299871479999993</c:v>
                </c:pt>
                <c:pt idx="3789">
                  <c:v>78.530471550000001</c:v>
                </c:pt>
                <c:pt idx="3790">
                  <c:v>87.175005510000005</c:v>
                </c:pt>
                <c:pt idx="3791">
                  <c:v>79.471643729999997</c:v>
                </c:pt>
                <c:pt idx="3792">
                  <c:v>76.953316909999998</c:v>
                </c:pt>
                <c:pt idx="3793">
                  <c:v>72.970177899999996</c:v>
                </c:pt>
                <c:pt idx="3794">
                  <c:v>78.530471550000001</c:v>
                </c:pt>
                <c:pt idx="3795">
                  <c:v>74.858024299999997</c:v>
                </c:pt>
                <c:pt idx="3796">
                  <c:v>78.042537300000006</c:v>
                </c:pt>
                <c:pt idx="3797">
                  <c:v>72.579706799999997</c:v>
                </c:pt>
                <c:pt idx="3798">
                  <c:v>72.386798099999993</c:v>
                </c:pt>
                <c:pt idx="3799">
                  <c:v>76.275070600000006</c:v>
                </c:pt>
                <c:pt idx="3800">
                  <c:v>79.504547520000003</c:v>
                </c:pt>
                <c:pt idx="3801">
                  <c:v>77.959114619999994</c:v>
                </c:pt>
                <c:pt idx="3802">
                  <c:v>74.858024299999997</c:v>
                </c:pt>
                <c:pt idx="3803">
                  <c:v>91.289103060000002</c:v>
                </c:pt>
                <c:pt idx="3804">
                  <c:v>76.953316909999998</c:v>
                </c:pt>
                <c:pt idx="3805">
                  <c:v>77.731243399999997</c:v>
                </c:pt>
                <c:pt idx="3806">
                  <c:v>78.530471550000001</c:v>
                </c:pt>
                <c:pt idx="3807">
                  <c:v>77.959114619999994</c:v>
                </c:pt>
                <c:pt idx="3808">
                  <c:v>87.868175100000002</c:v>
                </c:pt>
                <c:pt idx="3809">
                  <c:v>79.504547520000003</c:v>
                </c:pt>
                <c:pt idx="3810">
                  <c:v>79.504547520000003</c:v>
                </c:pt>
                <c:pt idx="3811">
                  <c:v>74.298278080000003</c:v>
                </c:pt>
                <c:pt idx="3812">
                  <c:v>76.953316909999998</c:v>
                </c:pt>
                <c:pt idx="3813">
                  <c:v>77.333332999999996</c:v>
                </c:pt>
                <c:pt idx="3814">
                  <c:v>77.280479700000001</c:v>
                </c:pt>
                <c:pt idx="3815">
                  <c:v>78.821686099999994</c:v>
                </c:pt>
                <c:pt idx="3816">
                  <c:v>74.858091700000003</c:v>
                </c:pt>
                <c:pt idx="3817">
                  <c:v>78.859070720000005</c:v>
                </c:pt>
                <c:pt idx="3818">
                  <c:v>78.166152839999995</c:v>
                </c:pt>
                <c:pt idx="3819">
                  <c:v>92.701408860000001</c:v>
                </c:pt>
                <c:pt idx="3820">
                  <c:v>70.75</c:v>
                </c:pt>
                <c:pt idx="3821">
                  <c:v>77.959114619999994</c:v>
                </c:pt>
                <c:pt idx="3822">
                  <c:v>74.58676543</c:v>
                </c:pt>
                <c:pt idx="3823">
                  <c:v>73.415608789999993</c:v>
                </c:pt>
                <c:pt idx="3824">
                  <c:v>75.145513800000003</c:v>
                </c:pt>
                <c:pt idx="3825">
                  <c:v>76.64553257</c:v>
                </c:pt>
                <c:pt idx="3826">
                  <c:v>77.87568125</c:v>
                </c:pt>
                <c:pt idx="3827">
                  <c:v>73.686257100000006</c:v>
                </c:pt>
                <c:pt idx="3828">
                  <c:v>76.109955099999993</c:v>
                </c:pt>
                <c:pt idx="3829">
                  <c:v>79.15555062</c:v>
                </c:pt>
                <c:pt idx="3830">
                  <c:v>75.574978000000002</c:v>
                </c:pt>
                <c:pt idx="3831">
                  <c:v>75.717935299999994</c:v>
                </c:pt>
                <c:pt idx="3832">
                  <c:v>77.926645210000004</c:v>
                </c:pt>
                <c:pt idx="3833">
                  <c:v>91.666667000000004</c:v>
                </c:pt>
                <c:pt idx="3834">
                  <c:v>87.868175100000002</c:v>
                </c:pt>
                <c:pt idx="3835">
                  <c:v>79.15555062</c:v>
                </c:pt>
                <c:pt idx="3836">
                  <c:v>77.5</c:v>
                </c:pt>
                <c:pt idx="3837">
                  <c:v>74.58676543</c:v>
                </c:pt>
                <c:pt idx="3838">
                  <c:v>74.58676543</c:v>
                </c:pt>
                <c:pt idx="3839">
                  <c:v>76.25</c:v>
                </c:pt>
                <c:pt idx="3840">
                  <c:v>77.166667000000004</c:v>
                </c:pt>
                <c:pt idx="3841">
                  <c:v>76.602903429999998</c:v>
                </c:pt>
                <c:pt idx="3842">
                  <c:v>74.69961284</c:v>
                </c:pt>
                <c:pt idx="3843">
                  <c:v>78.666667000000004</c:v>
                </c:pt>
                <c:pt idx="3844">
                  <c:v>88.376063900000005</c:v>
                </c:pt>
                <c:pt idx="3845">
                  <c:v>85.443654649999999</c:v>
                </c:pt>
                <c:pt idx="3846">
                  <c:v>73.138070949999999</c:v>
                </c:pt>
                <c:pt idx="3847">
                  <c:v>74.298278080000003</c:v>
                </c:pt>
                <c:pt idx="3848">
                  <c:v>74.298278080000003</c:v>
                </c:pt>
                <c:pt idx="3849">
                  <c:v>74.298278080000003</c:v>
                </c:pt>
                <c:pt idx="3850">
                  <c:v>87.175005510000005</c:v>
                </c:pt>
                <c:pt idx="3851">
                  <c:v>87.868175100000002</c:v>
                </c:pt>
                <c:pt idx="3852">
                  <c:v>76.717688499999994</c:v>
                </c:pt>
                <c:pt idx="3853">
                  <c:v>75.717935299999994</c:v>
                </c:pt>
                <c:pt idx="3854">
                  <c:v>77.333332999999996</c:v>
                </c:pt>
                <c:pt idx="3855">
                  <c:v>77.083332999999996</c:v>
                </c:pt>
                <c:pt idx="3856">
                  <c:v>77.731243399999997</c:v>
                </c:pt>
                <c:pt idx="3857">
                  <c:v>79.433170230000002</c:v>
                </c:pt>
                <c:pt idx="3858">
                  <c:v>87.868175100000002</c:v>
                </c:pt>
                <c:pt idx="3859">
                  <c:v>88.556763070000002</c:v>
                </c:pt>
                <c:pt idx="3860">
                  <c:v>75.574978000000002</c:v>
                </c:pt>
                <c:pt idx="3861">
                  <c:v>73.854454099999998</c:v>
                </c:pt>
                <c:pt idx="3862">
                  <c:v>73.854454099999998</c:v>
                </c:pt>
                <c:pt idx="3863">
                  <c:v>73.39881244</c:v>
                </c:pt>
                <c:pt idx="3864">
                  <c:v>80.162280730000006</c:v>
                </c:pt>
                <c:pt idx="3865">
                  <c:v>76.568828229999994</c:v>
                </c:pt>
                <c:pt idx="3866">
                  <c:v>87.868175100000002</c:v>
                </c:pt>
                <c:pt idx="3867">
                  <c:v>76.64553257</c:v>
                </c:pt>
                <c:pt idx="3868">
                  <c:v>79.793908819999999</c:v>
                </c:pt>
                <c:pt idx="3869">
                  <c:v>75.25</c:v>
                </c:pt>
                <c:pt idx="3870">
                  <c:v>78.6830614</c:v>
                </c:pt>
                <c:pt idx="3871">
                  <c:v>77.429049199999994</c:v>
                </c:pt>
                <c:pt idx="3872">
                  <c:v>78.6830614</c:v>
                </c:pt>
                <c:pt idx="3873">
                  <c:v>77.100620800000002</c:v>
                </c:pt>
                <c:pt idx="3874">
                  <c:v>77.166667000000004</c:v>
                </c:pt>
                <c:pt idx="3875">
                  <c:v>77.132759399999998</c:v>
                </c:pt>
                <c:pt idx="3876">
                  <c:v>77.083332999999996</c:v>
                </c:pt>
                <c:pt idx="3877">
                  <c:v>80.333332999999996</c:v>
                </c:pt>
                <c:pt idx="3878">
                  <c:v>75.387181940000005</c:v>
                </c:pt>
                <c:pt idx="3879">
                  <c:v>79.504547520000003</c:v>
                </c:pt>
                <c:pt idx="3880">
                  <c:v>74.58676543</c:v>
                </c:pt>
                <c:pt idx="3881">
                  <c:v>74.58676543</c:v>
                </c:pt>
                <c:pt idx="3882">
                  <c:v>76.5</c:v>
                </c:pt>
                <c:pt idx="3883">
                  <c:v>79.000641099999996</c:v>
                </c:pt>
                <c:pt idx="3884">
                  <c:v>87.868175100000002</c:v>
                </c:pt>
                <c:pt idx="3885">
                  <c:v>77.401989</c:v>
                </c:pt>
                <c:pt idx="3886">
                  <c:v>74.858024299999997</c:v>
                </c:pt>
                <c:pt idx="3887">
                  <c:v>79.504547520000003</c:v>
                </c:pt>
                <c:pt idx="3888">
                  <c:v>93.997842300000002</c:v>
                </c:pt>
                <c:pt idx="3889">
                  <c:v>79.15555062</c:v>
                </c:pt>
                <c:pt idx="3890">
                  <c:v>79.202539000000002</c:v>
                </c:pt>
                <c:pt idx="3891">
                  <c:v>95.497917549999997</c:v>
                </c:pt>
                <c:pt idx="3892">
                  <c:v>72.932383099999996</c:v>
                </c:pt>
                <c:pt idx="3893">
                  <c:v>73.194256699999997</c:v>
                </c:pt>
                <c:pt idx="3894">
                  <c:v>79.082055600000004</c:v>
                </c:pt>
                <c:pt idx="3895">
                  <c:v>75.614182</c:v>
                </c:pt>
                <c:pt idx="3896">
                  <c:v>80.581505620000001</c:v>
                </c:pt>
                <c:pt idx="3897">
                  <c:v>76.69627663</c:v>
                </c:pt>
                <c:pt idx="3898">
                  <c:v>87.868175100000002</c:v>
                </c:pt>
                <c:pt idx="3899">
                  <c:v>87.868175100000002</c:v>
                </c:pt>
                <c:pt idx="3900">
                  <c:v>87.868175100000002</c:v>
                </c:pt>
                <c:pt idx="3901">
                  <c:v>88.376063900000005</c:v>
                </c:pt>
                <c:pt idx="3902">
                  <c:v>88.376063900000005</c:v>
                </c:pt>
                <c:pt idx="3903">
                  <c:v>87.583332999999996</c:v>
                </c:pt>
                <c:pt idx="3904">
                  <c:v>82.578896</c:v>
                </c:pt>
                <c:pt idx="3905">
                  <c:v>75.775471600000003</c:v>
                </c:pt>
                <c:pt idx="3906">
                  <c:v>76.973744300000007</c:v>
                </c:pt>
                <c:pt idx="3907">
                  <c:v>80.196272899999997</c:v>
                </c:pt>
                <c:pt idx="3908">
                  <c:v>87.868175100000002</c:v>
                </c:pt>
                <c:pt idx="3909">
                  <c:v>73.39881244</c:v>
                </c:pt>
                <c:pt idx="3910">
                  <c:v>93.997842300000002</c:v>
                </c:pt>
                <c:pt idx="3911">
                  <c:v>78.042537300000006</c:v>
                </c:pt>
                <c:pt idx="3912">
                  <c:v>73.140989300000001</c:v>
                </c:pt>
                <c:pt idx="3913">
                  <c:v>77.731243399999997</c:v>
                </c:pt>
                <c:pt idx="3914">
                  <c:v>77.280479700000001</c:v>
                </c:pt>
                <c:pt idx="3915">
                  <c:v>85.097394899999998</c:v>
                </c:pt>
                <c:pt idx="3916">
                  <c:v>77.474200490000001</c:v>
                </c:pt>
                <c:pt idx="3917">
                  <c:v>87.868175100000002</c:v>
                </c:pt>
                <c:pt idx="3918">
                  <c:v>74.858091700000003</c:v>
                </c:pt>
                <c:pt idx="3919">
                  <c:v>79.15555062</c:v>
                </c:pt>
                <c:pt idx="3920">
                  <c:v>72.580638219999997</c:v>
                </c:pt>
                <c:pt idx="3921">
                  <c:v>72.580638219999997</c:v>
                </c:pt>
                <c:pt idx="3922">
                  <c:v>75.574978000000002</c:v>
                </c:pt>
                <c:pt idx="3923">
                  <c:v>77.731243399999997</c:v>
                </c:pt>
                <c:pt idx="3924">
                  <c:v>77.083332999999996</c:v>
                </c:pt>
                <c:pt idx="3925">
                  <c:v>75.717538700000006</c:v>
                </c:pt>
                <c:pt idx="3926">
                  <c:v>77.100620800000002</c:v>
                </c:pt>
                <c:pt idx="3927">
                  <c:v>76.400512199999994</c:v>
                </c:pt>
                <c:pt idx="3928">
                  <c:v>77.100620800000002</c:v>
                </c:pt>
                <c:pt idx="3929">
                  <c:v>79.082055600000004</c:v>
                </c:pt>
                <c:pt idx="3930">
                  <c:v>73.790236399999998</c:v>
                </c:pt>
                <c:pt idx="3931">
                  <c:v>75.25</c:v>
                </c:pt>
                <c:pt idx="3932">
                  <c:v>75.614182</c:v>
                </c:pt>
                <c:pt idx="3933">
                  <c:v>74.349836409999995</c:v>
                </c:pt>
                <c:pt idx="3934">
                  <c:v>79.597095400000001</c:v>
                </c:pt>
                <c:pt idx="3935">
                  <c:v>88.420067579999994</c:v>
                </c:pt>
                <c:pt idx="3936">
                  <c:v>86.367237799999998</c:v>
                </c:pt>
                <c:pt idx="3937">
                  <c:v>92.292212570000004</c:v>
                </c:pt>
                <c:pt idx="3938">
                  <c:v>76.109955099999993</c:v>
                </c:pt>
                <c:pt idx="3939">
                  <c:v>79.15555062</c:v>
                </c:pt>
                <c:pt idx="3940">
                  <c:v>74.115281300000007</c:v>
                </c:pt>
                <c:pt idx="3941">
                  <c:v>73.045988399999999</c:v>
                </c:pt>
                <c:pt idx="3942">
                  <c:v>77.553645000000003</c:v>
                </c:pt>
                <c:pt idx="3943">
                  <c:v>77.100620800000002</c:v>
                </c:pt>
                <c:pt idx="3944">
                  <c:v>74.858024299999997</c:v>
                </c:pt>
                <c:pt idx="3945">
                  <c:v>79.793908819999999</c:v>
                </c:pt>
                <c:pt idx="3946">
                  <c:v>93.349318539999999</c:v>
                </c:pt>
                <c:pt idx="3947">
                  <c:v>77.878456400000005</c:v>
                </c:pt>
                <c:pt idx="3948">
                  <c:v>77.083332999999996</c:v>
                </c:pt>
                <c:pt idx="3949">
                  <c:v>75.373797300000007</c:v>
                </c:pt>
                <c:pt idx="3950">
                  <c:v>75.775471600000003</c:v>
                </c:pt>
                <c:pt idx="3951">
                  <c:v>73.854454099999998</c:v>
                </c:pt>
                <c:pt idx="3952">
                  <c:v>77.512772100000007</c:v>
                </c:pt>
                <c:pt idx="3953">
                  <c:v>83.326709840000007</c:v>
                </c:pt>
                <c:pt idx="3954">
                  <c:v>79.082055600000004</c:v>
                </c:pt>
                <c:pt idx="3955">
                  <c:v>79.082055600000004</c:v>
                </c:pt>
                <c:pt idx="3956">
                  <c:v>75.614182</c:v>
                </c:pt>
                <c:pt idx="3957">
                  <c:v>85.097394899999998</c:v>
                </c:pt>
                <c:pt idx="3958">
                  <c:v>85.825253799999999</c:v>
                </c:pt>
                <c:pt idx="3959">
                  <c:v>77.067958099999998</c:v>
                </c:pt>
                <c:pt idx="3960">
                  <c:v>88.678866859999999</c:v>
                </c:pt>
                <c:pt idx="3961">
                  <c:v>88.678866859999999</c:v>
                </c:pt>
                <c:pt idx="3962">
                  <c:v>87.321910900000006</c:v>
                </c:pt>
                <c:pt idx="3963">
                  <c:v>73.045988399999999</c:v>
                </c:pt>
                <c:pt idx="3964">
                  <c:v>77.100620800000002</c:v>
                </c:pt>
                <c:pt idx="3965">
                  <c:v>77.100620800000002</c:v>
                </c:pt>
                <c:pt idx="3966">
                  <c:v>78.133724599999994</c:v>
                </c:pt>
                <c:pt idx="3967">
                  <c:v>76.274145700000005</c:v>
                </c:pt>
                <c:pt idx="3968">
                  <c:v>76.979791399999996</c:v>
                </c:pt>
                <c:pt idx="3969">
                  <c:v>74.990702200000001</c:v>
                </c:pt>
                <c:pt idx="3970">
                  <c:v>79.082055600000004</c:v>
                </c:pt>
                <c:pt idx="3971">
                  <c:v>77.067958099999998</c:v>
                </c:pt>
                <c:pt idx="3972">
                  <c:v>81.446728390000004</c:v>
                </c:pt>
                <c:pt idx="3973">
                  <c:v>77.556259839999996</c:v>
                </c:pt>
                <c:pt idx="3974">
                  <c:v>79.15555062</c:v>
                </c:pt>
                <c:pt idx="3975">
                  <c:v>82.484847619999996</c:v>
                </c:pt>
                <c:pt idx="3976">
                  <c:v>82.484847619999996</c:v>
                </c:pt>
                <c:pt idx="3977">
                  <c:v>73</c:v>
                </c:pt>
                <c:pt idx="3978">
                  <c:v>72.431134</c:v>
                </c:pt>
                <c:pt idx="3979">
                  <c:v>72.386798099999993</c:v>
                </c:pt>
                <c:pt idx="3980">
                  <c:v>70.834592799999996</c:v>
                </c:pt>
                <c:pt idx="3981">
                  <c:v>72.954415780000005</c:v>
                </c:pt>
                <c:pt idx="3982">
                  <c:v>77.083332999999996</c:v>
                </c:pt>
                <c:pt idx="3983">
                  <c:v>76.274145700000005</c:v>
                </c:pt>
                <c:pt idx="3984">
                  <c:v>77.236965499999997</c:v>
                </c:pt>
                <c:pt idx="3985">
                  <c:v>78.116913969999999</c:v>
                </c:pt>
                <c:pt idx="3986">
                  <c:v>76.145233140000002</c:v>
                </c:pt>
                <c:pt idx="3987">
                  <c:v>74.850113699999994</c:v>
                </c:pt>
                <c:pt idx="3988">
                  <c:v>76.620515269999999</c:v>
                </c:pt>
                <c:pt idx="3989">
                  <c:v>74.334220299999998</c:v>
                </c:pt>
                <c:pt idx="3990">
                  <c:v>74.69961284</c:v>
                </c:pt>
                <c:pt idx="3991">
                  <c:v>74.69961284</c:v>
                </c:pt>
                <c:pt idx="3992">
                  <c:v>78.859070720000005</c:v>
                </c:pt>
                <c:pt idx="3993">
                  <c:v>77.800043400000007</c:v>
                </c:pt>
                <c:pt idx="3994">
                  <c:v>87.868175100000002</c:v>
                </c:pt>
                <c:pt idx="3995">
                  <c:v>87.413314479999997</c:v>
                </c:pt>
                <c:pt idx="3996">
                  <c:v>87.413314479999997</c:v>
                </c:pt>
                <c:pt idx="3997">
                  <c:v>76.979791399999996</c:v>
                </c:pt>
                <c:pt idx="3998">
                  <c:v>77.100620800000002</c:v>
                </c:pt>
                <c:pt idx="3999">
                  <c:v>77.100620800000002</c:v>
                </c:pt>
                <c:pt idx="4000">
                  <c:v>78.133724599999994</c:v>
                </c:pt>
                <c:pt idx="4001">
                  <c:v>77.553645000000003</c:v>
                </c:pt>
                <c:pt idx="4002">
                  <c:v>78.6830614</c:v>
                </c:pt>
                <c:pt idx="4003">
                  <c:v>72.932383099999996</c:v>
                </c:pt>
                <c:pt idx="4004">
                  <c:v>73.502558500000006</c:v>
                </c:pt>
                <c:pt idx="4005">
                  <c:v>84.735684230000004</c:v>
                </c:pt>
                <c:pt idx="4006">
                  <c:v>75.574978000000002</c:v>
                </c:pt>
                <c:pt idx="4007">
                  <c:v>76.400512199999994</c:v>
                </c:pt>
                <c:pt idx="4008">
                  <c:v>74.489901470000007</c:v>
                </c:pt>
                <c:pt idx="4009">
                  <c:v>74.489901470000007</c:v>
                </c:pt>
                <c:pt idx="4010">
                  <c:v>80.162280730000006</c:v>
                </c:pt>
                <c:pt idx="4011">
                  <c:v>75.526124640000006</c:v>
                </c:pt>
                <c:pt idx="4012">
                  <c:v>75.526124640000006</c:v>
                </c:pt>
                <c:pt idx="4013">
                  <c:v>79.082055600000004</c:v>
                </c:pt>
                <c:pt idx="4014">
                  <c:v>77.87568125</c:v>
                </c:pt>
                <c:pt idx="4015">
                  <c:v>75.614182</c:v>
                </c:pt>
                <c:pt idx="4016">
                  <c:v>85.11195644</c:v>
                </c:pt>
                <c:pt idx="4017">
                  <c:v>81.89823749</c:v>
                </c:pt>
                <c:pt idx="4018">
                  <c:v>77.800043400000007</c:v>
                </c:pt>
                <c:pt idx="4019">
                  <c:v>86.367237799999998</c:v>
                </c:pt>
                <c:pt idx="4020">
                  <c:v>87.413314479999997</c:v>
                </c:pt>
                <c:pt idx="4021">
                  <c:v>87.413314479999997</c:v>
                </c:pt>
                <c:pt idx="4022">
                  <c:v>95.15</c:v>
                </c:pt>
                <c:pt idx="4023">
                  <c:v>80.691555480000005</c:v>
                </c:pt>
                <c:pt idx="4024">
                  <c:v>74.313233199999999</c:v>
                </c:pt>
                <c:pt idx="4025">
                  <c:v>77.100620800000002</c:v>
                </c:pt>
                <c:pt idx="4026">
                  <c:v>78.133724599999994</c:v>
                </c:pt>
                <c:pt idx="4027">
                  <c:v>74.747323199999997</c:v>
                </c:pt>
                <c:pt idx="4028">
                  <c:v>76.274145700000005</c:v>
                </c:pt>
                <c:pt idx="4029">
                  <c:v>79.793908819999999</c:v>
                </c:pt>
                <c:pt idx="4030">
                  <c:v>79.082055600000004</c:v>
                </c:pt>
                <c:pt idx="4031">
                  <c:v>78.116913969999999</c:v>
                </c:pt>
                <c:pt idx="4032">
                  <c:v>81.430476229999996</c:v>
                </c:pt>
                <c:pt idx="4033">
                  <c:v>81.687428199999999</c:v>
                </c:pt>
                <c:pt idx="4034">
                  <c:v>82.484847619999996</c:v>
                </c:pt>
                <c:pt idx="4035">
                  <c:v>73.045988399999999</c:v>
                </c:pt>
                <c:pt idx="4036">
                  <c:v>75.622564400000002</c:v>
                </c:pt>
                <c:pt idx="4037">
                  <c:v>74.506934299999998</c:v>
                </c:pt>
                <c:pt idx="4038">
                  <c:v>77.166667000000004</c:v>
                </c:pt>
                <c:pt idx="4039">
                  <c:v>75.339024100000003</c:v>
                </c:pt>
                <c:pt idx="4040">
                  <c:v>77.733316799999997</c:v>
                </c:pt>
                <c:pt idx="4041">
                  <c:v>74.240532900000005</c:v>
                </c:pt>
                <c:pt idx="4042">
                  <c:v>74.58676543</c:v>
                </c:pt>
                <c:pt idx="4043">
                  <c:v>72.970177899999996</c:v>
                </c:pt>
                <c:pt idx="4044">
                  <c:v>72.970177899999996</c:v>
                </c:pt>
                <c:pt idx="4045">
                  <c:v>75.614182</c:v>
                </c:pt>
                <c:pt idx="4046">
                  <c:v>75.614182</c:v>
                </c:pt>
                <c:pt idx="4047">
                  <c:v>80.25</c:v>
                </c:pt>
                <c:pt idx="4048">
                  <c:v>85.708650899999995</c:v>
                </c:pt>
                <c:pt idx="4049">
                  <c:v>79.070155549999996</c:v>
                </c:pt>
                <c:pt idx="4050">
                  <c:v>79.704276149999998</c:v>
                </c:pt>
                <c:pt idx="4051">
                  <c:v>78.220653600000006</c:v>
                </c:pt>
                <c:pt idx="4052">
                  <c:v>79.000641099999996</c:v>
                </c:pt>
                <c:pt idx="4053">
                  <c:v>88.556763070000002</c:v>
                </c:pt>
                <c:pt idx="4054">
                  <c:v>88.420067579999994</c:v>
                </c:pt>
                <c:pt idx="4055">
                  <c:v>77.100620800000002</c:v>
                </c:pt>
                <c:pt idx="4056">
                  <c:v>76.274145700000005</c:v>
                </c:pt>
                <c:pt idx="4057">
                  <c:v>76.274145700000005</c:v>
                </c:pt>
                <c:pt idx="4058">
                  <c:v>76.109955099999993</c:v>
                </c:pt>
                <c:pt idx="4059">
                  <c:v>78.116913969999999</c:v>
                </c:pt>
                <c:pt idx="4060">
                  <c:v>78.821686099999994</c:v>
                </c:pt>
                <c:pt idx="4061">
                  <c:v>81.715614880000004</c:v>
                </c:pt>
                <c:pt idx="4062">
                  <c:v>77.301063999999997</c:v>
                </c:pt>
                <c:pt idx="4063">
                  <c:v>76.154742100000007</c:v>
                </c:pt>
                <c:pt idx="4064">
                  <c:v>77.100620800000002</c:v>
                </c:pt>
                <c:pt idx="4065">
                  <c:v>77.333332999999996</c:v>
                </c:pt>
                <c:pt idx="4066">
                  <c:v>75.909784000000002</c:v>
                </c:pt>
                <c:pt idx="4067">
                  <c:v>79.504547520000003</c:v>
                </c:pt>
                <c:pt idx="4068">
                  <c:v>74.489901470000007</c:v>
                </c:pt>
                <c:pt idx="4069">
                  <c:v>75.526124640000006</c:v>
                </c:pt>
                <c:pt idx="4070">
                  <c:v>78.116913969999999</c:v>
                </c:pt>
                <c:pt idx="4071">
                  <c:v>74.8978374</c:v>
                </c:pt>
                <c:pt idx="4072">
                  <c:v>76.229199199999996</c:v>
                </c:pt>
                <c:pt idx="4073">
                  <c:v>76.620515269999999</c:v>
                </c:pt>
                <c:pt idx="4074">
                  <c:v>83</c:v>
                </c:pt>
                <c:pt idx="4075">
                  <c:v>79.070155549999996</c:v>
                </c:pt>
                <c:pt idx="4076">
                  <c:v>78.474061300000002</c:v>
                </c:pt>
                <c:pt idx="4077">
                  <c:v>87.868175100000002</c:v>
                </c:pt>
                <c:pt idx="4078">
                  <c:v>81.397954560000002</c:v>
                </c:pt>
                <c:pt idx="4079">
                  <c:v>81.633699300000004</c:v>
                </c:pt>
                <c:pt idx="4080">
                  <c:v>75.775471600000003</c:v>
                </c:pt>
                <c:pt idx="4081">
                  <c:v>76.474087109999999</c:v>
                </c:pt>
                <c:pt idx="4082">
                  <c:v>79.000641099999996</c:v>
                </c:pt>
                <c:pt idx="4083">
                  <c:v>81.025728139999998</c:v>
                </c:pt>
                <c:pt idx="4084">
                  <c:v>85.866268129999995</c:v>
                </c:pt>
                <c:pt idx="4085">
                  <c:v>72.962562899999995</c:v>
                </c:pt>
                <c:pt idx="4086">
                  <c:v>72.932383099999996</c:v>
                </c:pt>
                <c:pt idx="4087">
                  <c:v>72.932383099999996</c:v>
                </c:pt>
                <c:pt idx="4088">
                  <c:v>75.562864579999996</c:v>
                </c:pt>
                <c:pt idx="4089">
                  <c:v>77.333332999999996</c:v>
                </c:pt>
                <c:pt idx="4090">
                  <c:v>75.399673100000001</c:v>
                </c:pt>
                <c:pt idx="4091">
                  <c:v>77.166667000000004</c:v>
                </c:pt>
                <c:pt idx="4092">
                  <c:v>75.399673100000001</c:v>
                </c:pt>
                <c:pt idx="4093">
                  <c:v>74.725133690000007</c:v>
                </c:pt>
                <c:pt idx="4094">
                  <c:v>80.162280730000006</c:v>
                </c:pt>
                <c:pt idx="4095">
                  <c:v>75.526124640000006</c:v>
                </c:pt>
                <c:pt idx="4096">
                  <c:v>73.790236399999998</c:v>
                </c:pt>
                <c:pt idx="4097">
                  <c:v>74.298278080000003</c:v>
                </c:pt>
                <c:pt idx="4098">
                  <c:v>80.947857110000001</c:v>
                </c:pt>
                <c:pt idx="4099">
                  <c:v>87.844994450000002</c:v>
                </c:pt>
                <c:pt idx="4100">
                  <c:v>87.5</c:v>
                </c:pt>
                <c:pt idx="4101">
                  <c:v>81.633699300000004</c:v>
                </c:pt>
                <c:pt idx="4102">
                  <c:v>73.045988399999999</c:v>
                </c:pt>
                <c:pt idx="4103">
                  <c:v>75.870859859999996</c:v>
                </c:pt>
                <c:pt idx="4104">
                  <c:v>77.87568125</c:v>
                </c:pt>
                <c:pt idx="4105">
                  <c:v>86.367237799999998</c:v>
                </c:pt>
                <c:pt idx="4106">
                  <c:v>86.367237799999998</c:v>
                </c:pt>
                <c:pt idx="4107">
                  <c:v>73.045988399999999</c:v>
                </c:pt>
                <c:pt idx="4108">
                  <c:v>76.784145670000001</c:v>
                </c:pt>
                <c:pt idx="4109">
                  <c:v>80.691555480000005</c:v>
                </c:pt>
                <c:pt idx="4110">
                  <c:v>72.962562899999995</c:v>
                </c:pt>
                <c:pt idx="4111">
                  <c:v>72.954415780000005</c:v>
                </c:pt>
                <c:pt idx="4112">
                  <c:v>76.977167499999993</c:v>
                </c:pt>
                <c:pt idx="4113">
                  <c:v>74.833331099999995</c:v>
                </c:pt>
                <c:pt idx="4114">
                  <c:v>75.562864579999996</c:v>
                </c:pt>
                <c:pt idx="4115">
                  <c:v>77.083332999999996</c:v>
                </c:pt>
                <c:pt idx="4116">
                  <c:v>76.099270300000001</c:v>
                </c:pt>
                <c:pt idx="4117">
                  <c:v>80.162280730000006</c:v>
                </c:pt>
                <c:pt idx="4118">
                  <c:v>77.878830600000001</c:v>
                </c:pt>
                <c:pt idx="4119">
                  <c:v>74.8978374</c:v>
                </c:pt>
                <c:pt idx="4120">
                  <c:v>80.333332999999996</c:v>
                </c:pt>
                <c:pt idx="4121">
                  <c:v>76.229199199999996</c:v>
                </c:pt>
                <c:pt idx="4122">
                  <c:v>80.581505620000001</c:v>
                </c:pt>
                <c:pt idx="4123">
                  <c:v>83.249655770000004</c:v>
                </c:pt>
                <c:pt idx="4124">
                  <c:v>87.413314479999997</c:v>
                </c:pt>
                <c:pt idx="4125">
                  <c:v>76.953316909999998</c:v>
                </c:pt>
                <c:pt idx="4126">
                  <c:v>78.133724599999994</c:v>
                </c:pt>
                <c:pt idx="4127">
                  <c:v>76.274145700000005</c:v>
                </c:pt>
                <c:pt idx="4128">
                  <c:v>77.483192149999994</c:v>
                </c:pt>
                <c:pt idx="4129">
                  <c:v>73.854454099999998</c:v>
                </c:pt>
                <c:pt idx="4130">
                  <c:v>88.139848299999997</c:v>
                </c:pt>
                <c:pt idx="4131">
                  <c:v>95.15</c:v>
                </c:pt>
                <c:pt idx="4132">
                  <c:v>83.405219619999997</c:v>
                </c:pt>
                <c:pt idx="4133">
                  <c:v>84.579692800000004</c:v>
                </c:pt>
                <c:pt idx="4134">
                  <c:v>76.784145670000001</c:v>
                </c:pt>
                <c:pt idx="4135">
                  <c:v>80.691555480000005</c:v>
                </c:pt>
                <c:pt idx="4136">
                  <c:v>72.833332999999996</c:v>
                </c:pt>
                <c:pt idx="4137">
                  <c:v>72.700824699999998</c:v>
                </c:pt>
                <c:pt idx="4138">
                  <c:v>77.301063999999997</c:v>
                </c:pt>
                <c:pt idx="4139">
                  <c:v>75.145513800000003</c:v>
                </c:pt>
                <c:pt idx="4140">
                  <c:v>75.145513800000003</c:v>
                </c:pt>
                <c:pt idx="4141">
                  <c:v>74.362210809999993</c:v>
                </c:pt>
                <c:pt idx="4142">
                  <c:v>84.513013670000007</c:v>
                </c:pt>
                <c:pt idx="4143">
                  <c:v>77.333332999999996</c:v>
                </c:pt>
                <c:pt idx="4144">
                  <c:v>78.613145500000002</c:v>
                </c:pt>
                <c:pt idx="4145">
                  <c:v>78.613145500000002</c:v>
                </c:pt>
                <c:pt idx="4146">
                  <c:v>76.166667000000004</c:v>
                </c:pt>
                <c:pt idx="4147">
                  <c:v>77.926645210000004</c:v>
                </c:pt>
                <c:pt idx="4148">
                  <c:v>80.392455999999996</c:v>
                </c:pt>
                <c:pt idx="4149">
                  <c:v>78.75911361</c:v>
                </c:pt>
                <c:pt idx="4150">
                  <c:v>77.066239390000007</c:v>
                </c:pt>
                <c:pt idx="4151">
                  <c:v>76.620515269999999</c:v>
                </c:pt>
                <c:pt idx="4152">
                  <c:v>85.047104059999995</c:v>
                </c:pt>
                <c:pt idx="4153">
                  <c:v>82.608118279999999</c:v>
                </c:pt>
                <c:pt idx="4154">
                  <c:v>75.851601000000002</c:v>
                </c:pt>
                <c:pt idx="4155">
                  <c:v>75.399258099999997</c:v>
                </c:pt>
                <c:pt idx="4156">
                  <c:v>77.959114619999994</c:v>
                </c:pt>
                <c:pt idx="4157">
                  <c:v>82.869647959999995</c:v>
                </c:pt>
                <c:pt idx="4158">
                  <c:v>87.844994450000002</c:v>
                </c:pt>
                <c:pt idx="4159">
                  <c:v>88.420067579999994</c:v>
                </c:pt>
                <c:pt idx="4160">
                  <c:v>76.474087109999999</c:v>
                </c:pt>
                <c:pt idx="4161">
                  <c:v>76.947551000000004</c:v>
                </c:pt>
                <c:pt idx="4162">
                  <c:v>80.196272899999997</c:v>
                </c:pt>
                <c:pt idx="4163">
                  <c:v>87.583332999999996</c:v>
                </c:pt>
                <c:pt idx="4164">
                  <c:v>88.556763070000002</c:v>
                </c:pt>
                <c:pt idx="4165">
                  <c:v>95.15</c:v>
                </c:pt>
                <c:pt idx="4166">
                  <c:v>76.784145670000001</c:v>
                </c:pt>
                <c:pt idx="4167">
                  <c:v>80.691555480000005</c:v>
                </c:pt>
                <c:pt idx="4168">
                  <c:v>81.633699300000004</c:v>
                </c:pt>
                <c:pt idx="4169">
                  <c:v>72.954415780000005</c:v>
                </c:pt>
                <c:pt idx="4170">
                  <c:v>74.238478670000006</c:v>
                </c:pt>
                <c:pt idx="4171">
                  <c:v>74.238478670000006</c:v>
                </c:pt>
                <c:pt idx="4172">
                  <c:v>87.300647139999995</c:v>
                </c:pt>
                <c:pt idx="4173">
                  <c:v>75.614182</c:v>
                </c:pt>
                <c:pt idx="4174">
                  <c:v>77.959114619999994</c:v>
                </c:pt>
                <c:pt idx="4175">
                  <c:v>78.21174499</c:v>
                </c:pt>
                <c:pt idx="4176">
                  <c:v>88.071246579999993</c:v>
                </c:pt>
                <c:pt idx="4177">
                  <c:v>87.207397200000003</c:v>
                </c:pt>
                <c:pt idx="4178">
                  <c:v>87.844994450000002</c:v>
                </c:pt>
                <c:pt idx="4179">
                  <c:v>92.716059740000006</c:v>
                </c:pt>
                <c:pt idx="4180">
                  <c:v>83.920903969999998</c:v>
                </c:pt>
                <c:pt idx="4181">
                  <c:v>82.578896</c:v>
                </c:pt>
                <c:pt idx="4182">
                  <c:v>82.313830429999996</c:v>
                </c:pt>
                <c:pt idx="4183">
                  <c:v>75.166667000000004</c:v>
                </c:pt>
                <c:pt idx="4184">
                  <c:v>79.504547520000003</c:v>
                </c:pt>
                <c:pt idx="4185">
                  <c:v>79.504547520000003</c:v>
                </c:pt>
                <c:pt idx="4186">
                  <c:v>79.082055600000004</c:v>
                </c:pt>
                <c:pt idx="4187">
                  <c:v>87.207397200000003</c:v>
                </c:pt>
                <c:pt idx="4188">
                  <c:v>95.15</c:v>
                </c:pt>
                <c:pt idx="4189">
                  <c:v>80.691555480000005</c:v>
                </c:pt>
                <c:pt idx="4190">
                  <c:v>72.833332999999996</c:v>
                </c:pt>
                <c:pt idx="4191">
                  <c:v>76.977167499999993</c:v>
                </c:pt>
                <c:pt idx="4192">
                  <c:v>88.071246579999993</c:v>
                </c:pt>
                <c:pt idx="4193">
                  <c:v>73.001458799999995</c:v>
                </c:pt>
                <c:pt idx="4194">
                  <c:v>86.1716093</c:v>
                </c:pt>
                <c:pt idx="4195">
                  <c:v>73.790236399999998</c:v>
                </c:pt>
                <c:pt idx="4196">
                  <c:v>80.333332999999996</c:v>
                </c:pt>
                <c:pt idx="4197">
                  <c:v>75.25</c:v>
                </c:pt>
                <c:pt idx="4198">
                  <c:v>75.614182</c:v>
                </c:pt>
                <c:pt idx="4199">
                  <c:v>85.047104059999995</c:v>
                </c:pt>
                <c:pt idx="4200">
                  <c:v>85.879199999999997</c:v>
                </c:pt>
                <c:pt idx="4201">
                  <c:v>79.704276149999998</c:v>
                </c:pt>
                <c:pt idx="4202">
                  <c:v>78.114098299999995</c:v>
                </c:pt>
                <c:pt idx="4203">
                  <c:v>78.983333000000002</c:v>
                </c:pt>
                <c:pt idx="4204">
                  <c:v>83.249655770000004</c:v>
                </c:pt>
                <c:pt idx="4205">
                  <c:v>88.420067579999994</c:v>
                </c:pt>
                <c:pt idx="4206">
                  <c:v>84.414489829999994</c:v>
                </c:pt>
                <c:pt idx="4207">
                  <c:v>77.209005700000006</c:v>
                </c:pt>
                <c:pt idx="4208">
                  <c:v>77.401989</c:v>
                </c:pt>
                <c:pt idx="4209">
                  <c:v>74.919319430000002</c:v>
                </c:pt>
                <c:pt idx="4210">
                  <c:v>83.909082999999995</c:v>
                </c:pt>
                <c:pt idx="4211">
                  <c:v>76.784145670000001</c:v>
                </c:pt>
                <c:pt idx="4212">
                  <c:v>77.731243399999997</c:v>
                </c:pt>
                <c:pt idx="4213">
                  <c:v>80.162280730000006</c:v>
                </c:pt>
                <c:pt idx="4214">
                  <c:v>78.821686099999994</c:v>
                </c:pt>
                <c:pt idx="4215">
                  <c:v>79.202539000000002</c:v>
                </c:pt>
                <c:pt idx="4216">
                  <c:v>79.202539000000002</c:v>
                </c:pt>
                <c:pt idx="4217">
                  <c:v>95.15</c:v>
                </c:pt>
                <c:pt idx="4218">
                  <c:v>86.614892830000002</c:v>
                </c:pt>
                <c:pt idx="4219">
                  <c:v>73.001458799999995</c:v>
                </c:pt>
                <c:pt idx="4220">
                  <c:v>86.5</c:v>
                </c:pt>
                <c:pt idx="4221">
                  <c:v>74.362210809999993</c:v>
                </c:pt>
                <c:pt idx="4222">
                  <c:v>78.133724599999994</c:v>
                </c:pt>
                <c:pt idx="4223">
                  <c:v>77.100620800000002</c:v>
                </c:pt>
                <c:pt idx="4224">
                  <c:v>75.622564400000002</c:v>
                </c:pt>
                <c:pt idx="4225">
                  <c:v>80.25</c:v>
                </c:pt>
                <c:pt idx="4226">
                  <c:v>76.695484300000004</c:v>
                </c:pt>
                <c:pt idx="4227">
                  <c:v>80.162280730000006</c:v>
                </c:pt>
                <c:pt idx="4228">
                  <c:v>85.047104059999995</c:v>
                </c:pt>
                <c:pt idx="4229">
                  <c:v>78.220653600000006</c:v>
                </c:pt>
                <c:pt idx="4230">
                  <c:v>77.474200490000001</c:v>
                </c:pt>
                <c:pt idx="4231">
                  <c:v>83.249655770000004</c:v>
                </c:pt>
                <c:pt idx="4232">
                  <c:v>87.207397200000003</c:v>
                </c:pt>
                <c:pt idx="4233">
                  <c:v>88.376063900000005</c:v>
                </c:pt>
                <c:pt idx="4234">
                  <c:v>88.556763070000002</c:v>
                </c:pt>
                <c:pt idx="4235">
                  <c:v>87.583332999999996</c:v>
                </c:pt>
                <c:pt idx="4236">
                  <c:v>93.5</c:v>
                </c:pt>
                <c:pt idx="4237">
                  <c:v>85.518556230000002</c:v>
                </c:pt>
                <c:pt idx="4238">
                  <c:v>85.123525200000003</c:v>
                </c:pt>
                <c:pt idx="4239">
                  <c:v>75.900694400000006</c:v>
                </c:pt>
                <c:pt idx="4240">
                  <c:v>76.69627663</c:v>
                </c:pt>
                <c:pt idx="4241">
                  <c:v>73.879293410000002</c:v>
                </c:pt>
                <c:pt idx="4242">
                  <c:v>80.321758799999998</c:v>
                </c:pt>
                <c:pt idx="4243">
                  <c:v>83.249655770000004</c:v>
                </c:pt>
                <c:pt idx="4244">
                  <c:v>77.209005700000006</c:v>
                </c:pt>
                <c:pt idx="4245">
                  <c:v>78.821686099999994</c:v>
                </c:pt>
                <c:pt idx="4246">
                  <c:v>84.374064070000003</c:v>
                </c:pt>
                <c:pt idx="4247">
                  <c:v>82.578896</c:v>
                </c:pt>
                <c:pt idx="4248">
                  <c:v>75.006651599999998</c:v>
                </c:pt>
                <c:pt idx="4249">
                  <c:v>74.747323199999997</c:v>
                </c:pt>
                <c:pt idx="4250">
                  <c:v>80.162280730000006</c:v>
                </c:pt>
                <c:pt idx="4251">
                  <c:v>79.082055600000004</c:v>
                </c:pt>
                <c:pt idx="4252">
                  <c:v>75.614182</c:v>
                </c:pt>
                <c:pt idx="4253">
                  <c:v>77.5</c:v>
                </c:pt>
                <c:pt idx="4254">
                  <c:v>76.620515269999999</c:v>
                </c:pt>
                <c:pt idx="4255">
                  <c:v>80.942395219999995</c:v>
                </c:pt>
                <c:pt idx="4256">
                  <c:v>75.84644247</c:v>
                </c:pt>
                <c:pt idx="4257">
                  <c:v>75.027926289999996</c:v>
                </c:pt>
                <c:pt idx="4258">
                  <c:v>79.070155549999996</c:v>
                </c:pt>
                <c:pt idx="4259">
                  <c:v>78.114098299999995</c:v>
                </c:pt>
                <c:pt idx="4260">
                  <c:v>80.097526459999997</c:v>
                </c:pt>
                <c:pt idx="4261">
                  <c:v>87.207397200000003</c:v>
                </c:pt>
                <c:pt idx="4262">
                  <c:v>87.207397200000003</c:v>
                </c:pt>
                <c:pt idx="4263">
                  <c:v>87.868175100000002</c:v>
                </c:pt>
                <c:pt idx="4264">
                  <c:v>94.55</c:v>
                </c:pt>
                <c:pt idx="4265">
                  <c:v>95.03773151</c:v>
                </c:pt>
                <c:pt idx="4266">
                  <c:v>77.209005700000006</c:v>
                </c:pt>
                <c:pt idx="4267">
                  <c:v>78.133724599999994</c:v>
                </c:pt>
                <c:pt idx="4268">
                  <c:v>75.900694400000006</c:v>
                </c:pt>
                <c:pt idx="4269">
                  <c:v>75.900694400000006</c:v>
                </c:pt>
                <c:pt idx="4270">
                  <c:v>76.5</c:v>
                </c:pt>
                <c:pt idx="4271">
                  <c:v>75.857419399999998</c:v>
                </c:pt>
                <c:pt idx="4272">
                  <c:v>78.067397909999997</c:v>
                </c:pt>
                <c:pt idx="4273">
                  <c:v>79.217493529999999</c:v>
                </c:pt>
                <c:pt idx="4274">
                  <c:v>77.209005700000006</c:v>
                </c:pt>
                <c:pt idx="4275">
                  <c:v>86.614892830000002</c:v>
                </c:pt>
                <c:pt idx="4276">
                  <c:v>73.001458799999995</c:v>
                </c:pt>
                <c:pt idx="4277">
                  <c:v>76.275070600000006</c:v>
                </c:pt>
                <c:pt idx="4278">
                  <c:v>75.399673100000001</c:v>
                </c:pt>
                <c:pt idx="4279">
                  <c:v>92.298827470000006</c:v>
                </c:pt>
                <c:pt idx="4280">
                  <c:v>77.092993300000003</c:v>
                </c:pt>
                <c:pt idx="4281">
                  <c:v>77.926645210000004</c:v>
                </c:pt>
                <c:pt idx="4282">
                  <c:v>76.620515269999999</c:v>
                </c:pt>
                <c:pt idx="4283">
                  <c:v>84.514450299999993</c:v>
                </c:pt>
                <c:pt idx="4284">
                  <c:v>83.657682989999998</c:v>
                </c:pt>
                <c:pt idx="4285">
                  <c:v>79.1381497</c:v>
                </c:pt>
                <c:pt idx="4286">
                  <c:v>79.619936899999999</c:v>
                </c:pt>
                <c:pt idx="4287">
                  <c:v>83.249655770000004</c:v>
                </c:pt>
                <c:pt idx="4288">
                  <c:v>78.652421459999999</c:v>
                </c:pt>
                <c:pt idx="4289">
                  <c:v>87.868175100000002</c:v>
                </c:pt>
                <c:pt idx="4290">
                  <c:v>87.207397200000003</c:v>
                </c:pt>
                <c:pt idx="4291">
                  <c:v>88.420067579999994</c:v>
                </c:pt>
                <c:pt idx="4292">
                  <c:v>87.836723829999997</c:v>
                </c:pt>
                <c:pt idx="4293">
                  <c:v>91.299871479999993</c:v>
                </c:pt>
                <c:pt idx="4294">
                  <c:v>85.123525200000003</c:v>
                </c:pt>
                <c:pt idx="4295">
                  <c:v>76.784145670000001</c:v>
                </c:pt>
                <c:pt idx="4296">
                  <c:v>79.504547520000003</c:v>
                </c:pt>
                <c:pt idx="4297">
                  <c:v>76.69627663</c:v>
                </c:pt>
                <c:pt idx="4298">
                  <c:v>78.983333000000002</c:v>
                </c:pt>
                <c:pt idx="4299">
                  <c:v>95.15</c:v>
                </c:pt>
                <c:pt idx="4300">
                  <c:v>94.55</c:v>
                </c:pt>
                <c:pt idx="4301">
                  <c:v>95.03773151</c:v>
                </c:pt>
                <c:pt idx="4302">
                  <c:v>77.209005700000006</c:v>
                </c:pt>
                <c:pt idx="4303">
                  <c:v>93.5</c:v>
                </c:pt>
                <c:pt idx="4304">
                  <c:v>93.618771600000002</c:v>
                </c:pt>
                <c:pt idx="4305">
                  <c:v>83.920903969999998</c:v>
                </c:pt>
                <c:pt idx="4306">
                  <c:v>83.920903969999998</c:v>
                </c:pt>
                <c:pt idx="4307">
                  <c:v>85.144577600000005</c:v>
                </c:pt>
                <c:pt idx="4308">
                  <c:v>72.962562899999995</c:v>
                </c:pt>
                <c:pt idx="4309">
                  <c:v>76.519252230000006</c:v>
                </c:pt>
                <c:pt idx="4310">
                  <c:v>77.732143300000004</c:v>
                </c:pt>
                <c:pt idx="4311">
                  <c:v>80.333332999999996</c:v>
                </c:pt>
                <c:pt idx="4312">
                  <c:v>83.657682989999998</c:v>
                </c:pt>
                <c:pt idx="4313">
                  <c:v>83.909082999999995</c:v>
                </c:pt>
                <c:pt idx="4314">
                  <c:v>75.568057719999999</c:v>
                </c:pt>
                <c:pt idx="4315">
                  <c:v>77.619790399999999</c:v>
                </c:pt>
                <c:pt idx="4316">
                  <c:v>78.833332999999996</c:v>
                </c:pt>
                <c:pt idx="4317">
                  <c:v>78.530471550000001</c:v>
                </c:pt>
                <c:pt idx="4318">
                  <c:v>79.704276149999998</c:v>
                </c:pt>
                <c:pt idx="4319">
                  <c:v>78.983333000000002</c:v>
                </c:pt>
                <c:pt idx="4320">
                  <c:v>83.249655770000004</c:v>
                </c:pt>
                <c:pt idx="4321">
                  <c:v>80.947857110000001</c:v>
                </c:pt>
                <c:pt idx="4322">
                  <c:v>87.868175100000002</c:v>
                </c:pt>
                <c:pt idx="4323">
                  <c:v>85.006878490000005</c:v>
                </c:pt>
                <c:pt idx="4324">
                  <c:v>86.229146889999996</c:v>
                </c:pt>
                <c:pt idx="4325">
                  <c:v>77.040739029999997</c:v>
                </c:pt>
                <c:pt idx="4326">
                  <c:v>84.735684230000004</c:v>
                </c:pt>
                <c:pt idx="4327">
                  <c:v>77.828119330000007</c:v>
                </c:pt>
                <c:pt idx="4328">
                  <c:v>79.383332999999993</c:v>
                </c:pt>
                <c:pt idx="4329">
                  <c:v>77.384167950000005</c:v>
                </c:pt>
                <c:pt idx="4330">
                  <c:v>77.508129949999997</c:v>
                </c:pt>
                <c:pt idx="4331">
                  <c:v>88.556763070000002</c:v>
                </c:pt>
                <c:pt idx="4332">
                  <c:v>95.15</c:v>
                </c:pt>
                <c:pt idx="4333">
                  <c:v>94.55</c:v>
                </c:pt>
                <c:pt idx="4334">
                  <c:v>85.123525200000003</c:v>
                </c:pt>
                <c:pt idx="4335">
                  <c:v>77.209005700000006</c:v>
                </c:pt>
                <c:pt idx="4336">
                  <c:v>83.326709840000007</c:v>
                </c:pt>
                <c:pt idx="4337">
                  <c:v>81.589096659999996</c:v>
                </c:pt>
                <c:pt idx="4338">
                  <c:v>93.618771600000002</c:v>
                </c:pt>
                <c:pt idx="4339">
                  <c:v>85.340012819999998</c:v>
                </c:pt>
                <c:pt idx="4340">
                  <c:v>81.430476229999996</c:v>
                </c:pt>
                <c:pt idx="4341">
                  <c:v>73.001458799999995</c:v>
                </c:pt>
                <c:pt idx="4342">
                  <c:v>86.773534940000005</c:v>
                </c:pt>
                <c:pt idx="4343">
                  <c:v>77.100620800000002</c:v>
                </c:pt>
                <c:pt idx="4344">
                  <c:v>74.240532900000005</c:v>
                </c:pt>
                <c:pt idx="4345">
                  <c:v>78.613145500000002</c:v>
                </c:pt>
                <c:pt idx="4346">
                  <c:v>78.75</c:v>
                </c:pt>
                <c:pt idx="4347">
                  <c:v>78.652421459999999</c:v>
                </c:pt>
                <c:pt idx="4348">
                  <c:v>80.947857110000001</c:v>
                </c:pt>
                <c:pt idx="4349">
                  <c:v>87.207397200000003</c:v>
                </c:pt>
                <c:pt idx="4350">
                  <c:v>78.193043009999997</c:v>
                </c:pt>
                <c:pt idx="4351">
                  <c:v>79.070155549999996</c:v>
                </c:pt>
                <c:pt idx="4352">
                  <c:v>85.340012819999998</c:v>
                </c:pt>
                <c:pt idx="4353">
                  <c:v>81.292523410000001</c:v>
                </c:pt>
                <c:pt idx="4354">
                  <c:v>79.504547520000003</c:v>
                </c:pt>
                <c:pt idx="4355">
                  <c:v>80.25</c:v>
                </c:pt>
                <c:pt idx="4356">
                  <c:v>87.836723829999997</c:v>
                </c:pt>
                <c:pt idx="4357">
                  <c:v>95.15</c:v>
                </c:pt>
                <c:pt idx="4358">
                  <c:v>94.55</c:v>
                </c:pt>
                <c:pt idx="4359">
                  <c:v>91.299871479999993</c:v>
                </c:pt>
                <c:pt idx="4360">
                  <c:v>85.123525200000003</c:v>
                </c:pt>
                <c:pt idx="4361">
                  <c:v>77.209005700000006</c:v>
                </c:pt>
                <c:pt idx="4362">
                  <c:v>77.828119330000007</c:v>
                </c:pt>
                <c:pt idx="4363">
                  <c:v>78.983333000000002</c:v>
                </c:pt>
                <c:pt idx="4364">
                  <c:v>88.556763070000002</c:v>
                </c:pt>
                <c:pt idx="4365">
                  <c:v>76.784145670000001</c:v>
                </c:pt>
                <c:pt idx="4366">
                  <c:v>75.547396899999995</c:v>
                </c:pt>
                <c:pt idx="4367">
                  <c:v>76.932820899999996</c:v>
                </c:pt>
                <c:pt idx="4368">
                  <c:v>75.696791899999994</c:v>
                </c:pt>
                <c:pt idx="4369">
                  <c:v>77.280479700000001</c:v>
                </c:pt>
                <c:pt idx="4370">
                  <c:v>80.392455999999996</c:v>
                </c:pt>
                <c:pt idx="4371">
                  <c:v>75.909784000000002</c:v>
                </c:pt>
                <c:pt idx="4372">
                  <c:v>79.793908819999999</c:v>
                </c:pt>
                <c:pt idx="4373">
                  <c:v>72.970177899999996</c:v>
                </c:pt>
                <c:pt idx="4374">
                  <c:v>85.047104059999995</c:v>
                </c:pt>
                <c:pt idx="4375">
                  <c:v>83</c:v>
                </c:pt>
                <c:pt idx="4376">
                  <c:v>78.166152839999995</c:v>
                </c:pt>
                <c:pt idx="4377">
                  <c:v>79.1381497</c:v>
                </c:pt>
                <c:pt idx="4378">
                  <c:v>78.6830614</c:v>
                </c:pt>
                <c:pt idx="4379">
                  <c:v>77.711292499999999</c:v>
                </c:pt>
                <c:pt idx="4380">
                  <c:v>78.009816099999995</c:v>
                </c:pt>
                <c:pt idx="4381">
                  <c:v>83.249655770000004</c:v>
                </c:pt>
                <c:pt idx="4382">
                  <c:v>87.836723829999997</c:v>
                </c:pt>
                <c:pt idx="4383">
                  <c:v>87.868175100000002</c:v>
                </c:pt>
                <c:pt idx="4384">
                  <c:v>86.229146889999996</c:v>
                </c:pt>
                <c:pt idx="4385">
                  <c:v>83.5</c:v>
                </c:pt>
                <c:pt idx="4386">
                  <c:v>85.325038699999993</c:v>
                </c:pt>
                <c:pt idx="4387">
                  <c:v>74.298278080000003</c:v>
                </c:pt>
                <c:pt idx="4388">
                  <c:v>74.298278080000003</c:v>
                </c:pt>
                <c:pt idx="4389">
                  <c:v>85.047104059999995</c:v>
                </c:pt>
                <c:pt idx="4390">
                  <c:v>86.367237799999998</c:v>
                </c:pt>
                <c:pt idx="4391">
                  <c:v>95.15</c:v>
                </c:pt>
                <c:pt idx="4392">
                  <c:v>94.55</c:v>
                </c:pt>
                <c:pt idx="4393">
                  <c:v>93.618771600000002</c:v>
                </c:pt>
                <c:pt idx="4394">
                  <c:v>91.299871479999993</c:v>
                </c:pt>
                <c:pt idx="4395">
                  <c:v>87.130330880000002</c:v>
                </c:pt>
                <c:pt idx="4396">
                  <c:v>76.784145670000001</c:v>
                </c:pt>
                <c:pt idx="4397">
                  <c:v>77.209005700000006</c:v>
                </c:pt>
                <c:pt idx="4398">
                  <c:v>80.097526459999997</c:v>
                </c:pt>
                <c:pt idx="4399">
                  <c:v>87.207397200000003</c:v>
                </c:pt>
                <c:pt idx="4400">
                  <c:v>83.405219619999997</c:v>
                </c:pt>
                <c:pt idx="4401">
                  <c:v>92.106417489999998</c:v>
                </c:pt>
                <c:pt idx="4402">
                  <c:v>80.691555480000005</c:v>
                </c:pt>
                <c:pt idx="4403">
                  <c:v>84.513013670000007</c:v>
                </c:pt>
                <c:pt idx="4404">
                  <c:v>77.100620800000002</c:v>
                </c:pt>
                <c:pt idx="4405">
                  <c:v>75.526124640000006</c:v>
                </c:pt>
                <c:pt idx="4406">
                  <c:v>75.387181940000005</c:v>
                </c:pt>
                <c:pt idx="4407">
                  <c:v>73.75</c:v>
                </c:pt>
                <c:pt idx="4408">
                  <c:v>77.992319100000003</c:v>
                </c:pt>
                <c:pt idx="4409">
                  <c:v>93.389664909999993</c:v>
                </c:pt>
                <c:pt idx="4410">
                  <c:v>83.920903969999998</c:v>
                </c:pt>
                <c:pt idx="4411">
                  <c:v>81.633699300000004</c:v>
                </c:pt>
                <c:pt idx="4412">
                  <c:v>77.483192149999994</c:v>
                </c:pt>
                <c:pt idx="4413">
                  <c:v>77.092993300000003</c:v>
                </c:pt>
                <c:pt idx="4414">
                  <c:v>78.652421459999999</c:v>
                </c:pt>
                <c:pt idx="4415">
                  <c:v>87.868175100000002</c:v>
                </c:pt>
                <c:pt idx="4416">
                  <c:v>95.15</c:v>
                </c:pt>
                <c:pt idx="4417">
                  <c:v>94.55</c:v>
                </c:pt>
                <c:pt idx="4418">
                  <c:v>93.618771600000002</c:v>
                </c:pt>
                <c:pt idx="4419">
                  <c:v>84.25</c:v>
                </c:pt>
                <c:pt idx="4420">
                  <c:v>76.784145670000001</c:v>
                </c:pt>
                <c:pt idx="4421">
                  <c:v>77.209005700000006</c:v>
                </c:pt>
                <c:pt idx="4422">
                  <c:v>77.828119330000007</c:v>
                </c:pt>
                <c:pt idx="4423">
                  <c:v>81.715614880000004</c:v>
                </c:pt>
                <c:pt idx="4424">
                  <c:v>92.106417489999998</c:v>
                </c:pt>
                <c:pt idx="4425">
                  <c:v>85.144577600000005</c:v>
                </c:pt>
                <c:pt idx="4426">
                  <c:v>80.691555480000005</c:v>
                </c:pt>
                <c:pt idx="4427">
                  <c:v>72.962562899999995</c:v>
                </c:pt>
                <c:pt idx="4428">
                  <c:v>86.1716093</c:v>
                </c:pt>
                <c:pt idx="4429">
                  <c:v>75.614182</c:v>
                </c:pt>
                <c:pt idx="4430">
                  <c:v>80.581505620000001</c:v>
                </c:pt>
                <c:pt idx="4431">
                  <c:v>77.619790399999999</c:v>
                </c:pt>
                <c:pt idx="4432">
                  <c:v>77.619790399999999</c:v>
                </c:pt>
                <c:pt idx="4433">
                  <c:v>80.947857110000001</c:v>
                </c:pt>
                <c:pt idx="4434">
                  <c:v>87.868175100000002</c:v>
                </c:pt>
                <c:pt idx="4435">
                  <c:v>87.868175100000002</c:v>
                </c:pt>
                <c:pt idx="4436">
                  <c:v>94.517865090000001</c:v>
                </c:pt>
                <c:pt idx="4437">
                  <c:v>84.780747610000006</c:v>
                </c:pt>
                <c:pt idx="4438">
                  <c:v>74.115281300000007</c:v>
                </c:pt>
                <c:pt idx="4439">
                  <c:v>74.858091700000003</c:v>
                </c:pt>
                <c:pt idx="4440">
                  <c:v>77.483192149999994</c:v>
                </c:pt>
                <c:pt idx="4441">
                  <c:v>73.790236399999998</c:v>
                </c:pt>
                <c:pt idx="4442">
                  <c:v>74.780131499999996</c:v>
                </c:pt>
                <c:pt idx="4443">
                  <c:v>87.413314479999997</c:v>
                </c:pt>
                <c:pt idx="4444">
                  <c:v>95.15</c:v>
                </c:pt>
                <c:pt idx="4445">
                  <c:v>84.414489829999994</c:v>
                </c:pt>
                <c:pt idx="4446">
                  <c:v>81.633699300000004</c:v>
                </c:pt>
                <c:pt idx="4447">
                  <c:v>77.209005700000006</c:v>
                </c:pt>
                <c:pt idx="4448">
                  <c:v>84.513013670000007</c:v>
                </c:pt>
                <c:pt idx="4449">
                  <c:v>87.583332999999996</c:v>
                </c:pt>
                <c:pt idx="4450">
                  <c:v>94.55</c:v>
                </c:pt>
                <c:pt idx="4451">
                  <c:v>77.100620800000002</c:v>
                </c:pt>
                <c:pt idx="4452">
                  <c:v>73.680462090000006</c:v>
                </c:pt>
                <c:pt idx="4453">
                  <c:v>76.568828229999994</c:v>
                </c:pt>
                <c:pt idx="4454">
                  <c:v>73.790236399999998</c:v>
                </c:pt>
                <c:pt idx="4455">
                  <c:v>93.721703000000005</c:v>
                </c:pt>
                <c:pt idx="4456">
                  <c:v>76.717688499999994</c:v>
                </c:pt>
                <c:pt idx="4457">
                  <c:v>94.517865090000001</c:v>
                </c:pt>
                <c:pt idx="4458">
                  <c:v>93.997842300000002</c:v>
                </c:pt>
                <c:pt idx="4459">
                  <c:v>81.548130499999999</c:v>
                </c:pt>
                <c:pt idx="4460">
                  <c:v>77.590081999999995</c:v>
                </c:pt>
                <c:pt idx="4461">
                  <c:v>76.832364799999993</c:v>
                </c:pt>
                <c:pt idx="4462">
                  <c:v>77.100620800000002</c:v>
                </c:pt>
                <c:pt idx="4463">
                  <c:v>76.304532769999994</c:v>
                </c:pt>
                <c:pt idx="4464">
                  <c:v>80.918003970000001</c:v>
                </c:pt>
                <c:pt idx="4465">
                  <c:v>88.678866859999999</c:v>
                </c:pt>
                <c:pt idx="4466">
                  <c:v>91.299871479999993</c:v>
                </c:pt>
                <c:pt idx="4467">
                  <c:v>85.007956300000004</c:v>
                </c:pt>
                <c:pt idx="4468">
                  <c:v>81.633699300000004</c:v>
                </c:pt>
                <c:pt idx="4469">
                  <c:v>77.209005700000006</c:v>
                </c:pt>
                <c:pt idx="4470">
                  <c:v>87.583332999999996</c:v>
                </c:pt>
                <c:pt idx="4471">
                  <c:v>79.202539000000002</c:v>
                </c:pt>
                <c:pt idx="4472">
                  <c:v>83.326709840000007</c:v>
                </c:pt>
                <c:pt idx="4473">
                  <c:v>95.738248499999997</c:v>
                </c:pt>
                <c:pt idx="4474">
                  <c:v>80.581505620000001</c:v>
                </c:pt>
                <c:pt idx="4475">
                  <c:v>87.413314479999997</c:v>
                </c:pt>
                <c:pt idx="4476">
                  <c:v>70.688064049999994</c:v>
                </c:pt>
                <c:pt idx="4477">
                  <c:v>80.581505620000001</c:v>
                </c:pt>
                <c:pt idx="4478">
                  <c:v>80.097526459999997</c:v>
                </c:pt>
                <c:pt idx="4479">
                  <c:v>87.583332999999996</c:v>
                </c:pt>
                <c:pt idx="4480">
                  <c:v>81.633699300000004</c:v>
                </c:pt>
                <c:pt idx="4481">
                  <c:v>77.209005700000006</c:v>
                </c:pt>
                <c:pt idx="4482">
                  <c:v>77.333332999999996</c:v>
                </c:pt>
                <c:pt idx="4483">
                  <c:v>77.066239390000007</c:v>
                </c:pt>
                <c:pt idx="4484">
                  <c:v>79.427652649999999</c:v>
                </c:pt>
                <c:pt idx="4485">
                  <c:v>77.583332999999996</c:v>
                </c:pt>
                <c:pt idx="4486">
                  <c:v>81.633699300000004</c:v>
                </c:pt>
                <c:pt idx="4487">
                  <c:v>78.75911361</c:v>
                </c:pt>
                <c:pt idx="4488">
                  <c:v>81.364771000000005</c:v>
                </c:pt>
                <c:pt idx="4489">
                  <c:v>73.854454099999998</c:v>
                </c:pt>
                <c:pt idx="4490">
                  <c:v>73.854454099999998</c:v>
                </c:pt>
                <c:pt idx="4491">
                  <c:v>93.697001499999999</c:v>
                </c:pt>
                <c:pt idx="4492">
                  <c:v>88.556763070000002</c:v>
                </c:pt>
                <c:pt idx="4493">
                  <c:v>88.678866859999999</c:v>
                </c:pt>
                <c:pt idx="4494">
                  <c:v>95.738248499999997</c:v>
                </c:pt>
                <c:pt idx="4495">
                  <c:v>95.15</c:v>
                </c:pt>
                <c:pt idx="4496">
                  <c:v>91.299871479999993</c:v>
                </c:pt>
                <c:pt idx="4497">
                  <c:v>74.858091700000003</c:v>
                </c:pt>
                <c:pt idx="4498">
                  <c:v>78.652421459999999</c:v>
                </c:pt>
                <c:pt idx="4499">
                  <c:v>94.901944700000001</c:v>
                </c:pt>
                <c:pt idx="4500">
                  <c:v>82.578896</c:v>
                </c:pt>
                <c:pt idx="4501">
                  <c:v>76.274145700000005</c:v>
                </c:pt>
                <c:pt idx="4502">
                  <c:v>78.21174499</c:v>
                </c:pt>
                <c:pt idx="4503">
                  <c:v>90.624156990000003</c:v>
                </c:pt>
                <c:pt idx="4504">
                  <c:v>92.716059740000006</c:v>
                </c:pt>
                <c:pt idx="4505">
                  <c:v>85.991068940000005</c:v>
                </c:pt>
                <c:pt idx="4506">
                  <c:v>78.133724599999994</c:v>
                </c:pt>
                <c:pt idx="4507">
                  <c:v>80.918003970000001</c:v>
                </c:pt>
                <c:pt idx="4508">
                  <c:v>85.123525200000003</c:v>
                </c:pt>
                <c:pt idx="4509">
                  <c:v>77.209005700000006</c:v>
                </c:pt>
                <c:pt idx="4510">
                  <c:v>87.413314479999997</c:v>
                </c:pt>
                <c:pt idx="4511">
                  <c:v>87.583332999999996</c:v>
                </c:pt>
                <c:pt idx="4512">
                  <c:v>88.678866859999999</c:v>
                </c:pt>
                <c:pt idx="4513">
                  <c:v>81.025728139999998</c:v>
                </c:pt>
                <c:pt idx="4514">
                  <c:v>93.05</c:v>
                </c:pt>
                <c:pt idx="4515">
                  <c:v>75.574978000000002</c:v>
                </c:pt>
                <c:pt idx="4516">
                  <c:v>85.879199999999997</c:v>
                </c:pt>
                <c:pt idx="4517">
                  <c:v>88.272133499999995</c:v>
                </c:pt>
                <c:pt idx="4518">
                  <c:v>90.624156990000003</c:v>
                </c:pt>
                <c:pt idx="4519">
                  <c:v>88.504715050000001</c:v>
                </c:pt>
                <c:pt idx="4520">
                  <c:v>95.738248499999997</c:v>
                </c:pt>
                <c:pt idx="4521">
                  <c:v>93.618771600000002</c:v>
                </c:pt>
                <c:pt idx="4522">
                  <c:v>76.099270300000001</c:v>
                </c:pt>
                <c:pt idx="4523">
                  <c:v>76.655360900000005</c:v>
                </c:pt>
                <c:pt idx="4524">
                  <c:v>80.162280730000006</c:v>
                </c:pt>
                <c:pt idx="4525">
                  <c:v>80.162280730000006</c:v>
                </c:pt>
                <c:pt idx="4526">
                  <c:v>86.5</c:v>
                </c:pt>
                <c:pt idx="4527">
                  <c:v>74.176675380000006</c:v>
                </c:pt>
                <c:pt idx="4528">
                  <c:v>74.780131499999996</c:v>
                </c:pt>
                <c:pt idx="4529">
                  <c:v>77.067958099999998</c:v>
                </c:pt>
                <c:pt idx="4530">
                  <c:v>88.272133499999995</c:v>
                </c:pt>
                <c:pt idx="4531">
                  <c:v>76.474087109999999</c:v>
                </c:pt>
                <c:pt idx="4532">
                  <c:v>76.126902950000002</c:v>
                </c:pt>
                <c:pt idx="4533">
                  <c:v>75.696791899999994</c:v>
                </c:pt>
                <c:pt idx="4534">
                  <c:v>77.731243399999997</c:v>
                </c:pt>
                <c:pt idx="4535">
                  <c:v>78.75</c:v>
                </c:pt>
                <c:pt idx="4536">
                  <c:v>76.784145670000001</c:v>
                </c:pt>
                <c:pt idx="4537">
                  <c:v>74.858091700000003</c:v>
                </c:pt>
                <c:pt idx="4538">
                  <c:v>75.574978000000002</c:v>
                </c:pt>
                <c:pt idx="4539">
                  <c:v>81.633699300000004</c:v>
                </c:pt>
                <c:pt idx="4540">
                  <c:v>76.655360900000005</c:v>
                </c:pt>
                <c:pt idx="4541">
                  <c:v>74.240532900000005</c:v>
                </c:pt>
                <c:pt idx="4542">
                  <c:v>77.87568125</c:v>
                </c:pt>
                <c:pt idx="4543">
                  <c:v>75.387181940000005</c:v>
                </c:pt>
                <c:pt idx="4544">
                  <c:v>77.5</c:v>
                </c:pt>
                <c:pt idx="4545">
                  <c:v>86.920262699999995</c:v>
                </c:pt>
                <c:pt idx="4546">
                  <c:v>76.5</c:v>
                </c:pt>
                <c:pt idx="4547">
                  <c:v>86.699108480000007</c:v>
                </c:pt>
                <c:pt idx="4548">
                  <c:v>76.25</c:v>
                </c:pt>
                <c:pt idx="4549">
                  <c:v>73.854454099999998</c:v>
                </c:pt>
                <c:pt idx="4550">
                  <c:v>77.87568125</c:v>
                </c:pt>
                <c:pt idx="4551">
                  <c:v>92.298827470000006</c:v>
                </c:pt>
                <c:pt idx="4552">
                  <c:v>94.55</c:v>
                </c:pt>
                <c:pt idx="4553">
                  <c:v>86.872786419999997</c:v>
                </c:pt>
                <c:pt idx="4554">
                  <c:v>84.735684230000004</c:v>
                </c:pt>
                <c:pt idx="4555">
                  <c:v>78.75</c:v>
                </c:pt>
                <c:pt idx="4556">
                  <c:v>83.657682989999998</c:v>
                </c:pt>
                <c:pt idx="4557">
                  <c:v>85.047104059999995</c:v>
                </c:pt>
                <c:pt idx="4558">
                  <c:v>79.070155549999996</c:v>
                </c:pt>
                <c:pt idx="4559">
                  <c:v>86.367237799999998</c:v>
                </c:pt>
                <c:pt idx="4560">
                  <c:v>82.484847619999996</c:v>
                </c:pt>
                <c:pt idx="4561">
                  <c:v>78.75911361</c:v>
                </c:pt>
                <c:pt idx="4562">
                  <c:v>74.298278080000003</c:v>
                </c:pt>
                <c:pt idx="4563">
                  <c:v>92.25</c:v>
                </c:pt>
                <c:pt idx="4564">
                  <c:v>94.55</c:v>
                </c:pt>
                <c:pt idx="4565">
                  <c:v>90.624156990000003</c:v>
                </c:pt>
                <c:pt idx="4566">
                  <c:v>79.202539000000002</c:v>
                </c:pt>
                <c:pt idx="4567">
                  <c:v>76.25</c:v>
                </c:pt>
                <c:pt idx="4568">
                  <c:v>87.634808399999997</c:v>
                </c:pt>
                <c:pt idx="4569">
                  <c:v>80.162280730000006</c:v>
                </c:pt>
                <c:pt idx="4570">
                  <c:v>72.970177899999996</c:v>
                </c:pt>
                <c:pt idx="4571">
                  <c:v>85.879199999999997</c:v>
                </c:pt>
                <c:pt idx="4572">
                  <c:v>79.000641099999996</c:v>
                </c:pt>
                <c:pt idx="4573">
                  <c:v>87.844994450000002</c:v>
                </c:pt>
                <c:pt idx="4574">
                  <c:v>87.855866599999999</c:v>
                </c:pt>
                <c:pt idx="4575">
                  <c:v>74.858024299999997</c:v>
                </c:pt>
                <c:pt idx="4576">
                  <c:v>76.117963209999999</c:v>
                </c:pt>
                <c:pt idx="4577">
                  <c:v>74.298278080000003</c:v>
                </c:pt>
                <c:pt idx="4578">
                  <c:v>77.711292499999999</c:v>
                </c:pt>
                <c:pt idx="4579">
                  <c:v>85.123525200000003</c:v>
                </c:pt>
                <c:pt idx="4580">
                  <c:v>75.006651599999998</c:v>
                </c:pt>
                <c:pt idx="4581">
                  <c:v>76.274145700000005</c:v>
                </c:pt>
                <c:pt idx="4582">
                  <c:v>73.680462090000006</c:v>
                </c:pt>
                <c:pt idx="4583">
                  <c:v>74.858024299999997</c:v>
                </c:pt>
                <c:pt idx="4584">
                  <c:v>74.858024299999997</c:v>
                </c:pt>
                <c:pt idx="4585">
                  <c:v>75.339024100000003</c:v>
                </c:pt>
                <c:pt idx="4586">
                  <c:v>75.818981699999995</c:v>
                </c:pt>
                <c:pt idx="4587">
                  <c:v>79.070155549999996</c:v>
                </c:pt>
                <c:pt idx="4588">
                  <c:v>79.202539000000002</c:v>
                </c:pt>
                <c:pt idx="4589">
                  <c:v>91.299871479999993</c:v>
                </c:pt>
                <c:pt idx="4590">
                  <c:v>70.464275400000005</c:v>
                </c:pt>
                <c:pt idx="4591">
                  <c:v>76.25</c:v>
                </c:pt>
                <c:pt idx="4592">
                  <c:v>75.717538700000006</c:v>
                </c:pt>
                <c:pt idx="4593">
                  <c:v>75.775471600000003</c:v>
                </c:pt>
                <c:pt idx="4594">
                  <c:v>85.560594649999999</c:v>
                </c:pt>
                <c:pt idx="4595">
                  <c:v>76.784145670000001</c:v>
                </c:pt>
                <c:pt idx="4596">
                  <c:v>76.595501299999995</c:v>
                </c:pt>
                <c:pt idx="4597">
                  <c:v>74.240532900000005</c:v>
                </c:pt>
                <c:pt idx="4598">
                  <c:v>73.790236399999998</c:v>
                </c:pt>
                <c:pt idx="4599">
                  <c:v>86.173511469999994</c:v>
                </c:pt>
                <c:pt idx="4600">
                  <c:v>77.333332999999996</c:v>
                </c:pt>
                <c:pt idx="4601">
                  <c:v>74.240532900000005</c:v>
                </c:pt>
                <c:pt idx="4602">
                  <c:v>79.619936899999999</c:v>
                </c:pt>
                <c:pt idx="4603">
                  <c:v>73.064839430000006</c:v>
                </c:pt>
                <c:pt idx="4604">
                  <c:v>75.909784000000002</c:v>
                </c:pt>
                <c:pt idx="4605">
                  <c:v>87.922278640000002</c:v>
                </c:pt>
                <c:pt idx="4606">
                  <c:v>82.711085499999996</c:v>
                </c:pt>
                <c:pt idx="4607">
                  <c:v>92.332212920000003</c:v>
                </c:pt>
                <c:pt idx="4608">
                  <c:v>92.5</c:v>
                </c:pt>
                <c:pt idx="4609">
                  <c:v>79.202539000000002</c:v>
                </c:pt>
                <c:pt idx="4610">
                  <c:v>72.579706799999997</c:v>
                </c:pt>
                <c:pt idx="4611">
                  <c:v>85.047104059999995</c:v>
                </c:pt>
                <c:pt idx="4612">
                  <c:v>85.047104059999995</c:v>
                </c:pt>
                <c:pt idx="4613">
                  <c:v>81.829186489999998</c:v>
                </c:pt>
                <c:pt idx="4614">
                  <c:v>76.229199199999996</c:v>
                </c:pt>
                <c:pt idx="4615">
                  <c:v>86.431706230000003</c:v>
                </c:pt>
                <c:pt idx="4616">
                  <c:v>86.338571400000006</c:v>
                </c:pt>
                <c:pt idx="4617">
                  <c:v>85.825253799999999</c:v>
                </c:pt>
                <c:pt idx="4618">
                  <c:v>85.825253799999999</c:v>
                </c:pt>
                <c:pt idx="4619">
                  <c:v>87.3221281</c:v>
                </c:pt>
                <c:pt idx="4620">
                  <c:v>85.047104059999995</c:v>
                </c:pt>
                <c:pt idx="4621">
                  <c:v>73.652208599999994</c:v>
                </c:pt>
                <c:pt idx="4622">
                  <c:v>79.082055600000004</c:v>
                </c:pt>
                <c:pt idx="4623">
                  <c:v>78.114098299999995</c:v>
                </c:pt>
                <c:pt idx="4624">
                  <c:v>78.114098299999995</c:v>
                </c:pt>
                <c:pt idx="4625">
                  <c:v>88.139848299999997</c:v>
                </c:pt>
                <c:pt idx="4626">
                  <c:v>79.471643729999997</c:v>
                </c:pt>
                <c:pt idx="4627">
                  <c:v>76.25</c:v>
                </c:pt>
                <c:pt idx="4628">
                  <c:v>76.620515269999999</c:v>
                </c:pt>
                <c:pt idx="4629">
                  <c:v>78.681142300000005</c:v>
                </c:pt>
                <c:pt idx="4630">
                  <c:v>92.106417489999998</c:v>
                </c:pt>
                <c:pt idx="4631">
                  <c:v>74.506934299999998</c:v>
                </c:pt>
                <c:pt idx="4632">
                  <c:v>74.506934299999998</c:v>
                </c:pt>
                <c:pt idx="4633">
                  <c:v>77.711292499999999</c:v>
                </c:pt>
                <c:pt idx="4634">
                  <c:v>92.066502240000005</c:v>
                </c:pt>
                <c:pt idx="4635">
                  <c:v>76.126902950000002</c:v>
                </c:pt>
                <c:pt idx="4636">
                  <c:v>80.581505620000001</c:v>
                </c:pt>
                <c:pt idx="4637">
                  <c:v>79.217493529999999</c:v>
                </c:pt>
                <c:pt idx="4638">
                  <c:v>83.979652799999997</c:v>
                </c:pt>
                <c:pt idx="4639">
                  <c:v>83</c:v>
                </c:pt>
                <c:pt idx="4640">
                  <c:v>91.666667000000004</c:v>
                </c:pt>
                <c:pt idx="4641">
                  <c:v>92.245121350000005</c:v>
                </c:pt>
                <c:pt idx="4642">
                  <c:v>85.825253799999999</c:v>
                </c:pt>
                <c:pt idx="4643">
                  <c:v>74.833331099999995</c:v>
                </c:pt>
                <c:pt idx="4644">
                  <c:v>85.5</c:v>
                </c:pt>
                <c:pt idx="4645">
                  <c:v>78.067397909999997</c:v>
                </c:pt>
                <c:pt idx="4646">
                  <c:v>78.859070720000005</c:v>
                </c:pt>
                <c:pt idx="4647">
                  <c:v>84.671758299999993</c:v>
                </c:pt>
                <c:pt idx="4648">
                  <c:v>77.166667000000004</c:v>
                </c:pt>
                <c:pt idx="4649">
                  <c:v>76.602903429999998</c:v>
                </c:pt>
                <c:pt idx="4650">
                  <c:v>78.859070720000005</c:v>
                </c:pt>
                <c:pt idx="4651">
                  <c:v>78.859070720000005</c:v>
                </c:pt>
                <c:pt idx="4652">
                  <c:v>75.006651599999998</c:v>
                </c:pt>
                <c:pt idx="4653">
                  <c:v>77.166667000000004</c:v>
                </c:pt>
                <c:pt idx="4654">
                  <c:v>75.909784000000002</c:v>
                </c:pt>
                <c:pt idx="4655">
                  <c:v>75.399673100000001</c:v>
                </c:pt>
                <c:pt idx="4656">
                  <c:v>72.636568800000006</c:v>
                </c:pt>
                <c:pt idx="4657">
                  <c:v>81.025728139999998</c:v>
                </c:pt>
                <c:pt idx="4658">
                  <c:v>77.166667000000004</c:v>
                </c:pt>
                <c:pt idx="4659">
                  <c:v>86.367237799999998</c:v>
                </c:pt>
                <c:pt idx="4660">
                  <c:v>86.5</c:v>
                </c:pt>
                <c:pt idx="4661">
                  <c:v>72.962562899999995</c:v>
                </c:pt>
                <c:pt idx="4662">
                  <c:v>77.828119330000007</c:v>
                </c:pt>
                <c:pt idx="4663">
                  <c:v>80.947857110000001</c:v>
                </c:pt>
                <c:pt idx="4664">
                  <c:v>87.583332999999996</c:v>
                </c:pt>
                <c:pt idx="4665">
                  <c:v>75.909784000000002</c:v>
                </c:pt>
                <c:pt idx="4666">
                  <c:v>85.518556230000002</c:v>
                </c:pt>
                <c:pt idx="4667">
                  <c:v>76.655360900000005</c:v>
                </c:pt>
                <c:pt idx="4668">
                  <c:v>76.896196099999997</c:v>
                </c:pt>
                <c:pt idx="4669">
                  <c:v>83.326709840000007</c:v>
                </c:pt>
                <c:pt idx="4670">
                  <c:v>72.954415780000005</c:v>
                </c:pt>
                <c:pt idx="4671">
                  <c:v>75.717538700000006</c:v>
                </c:pt>
                <c:pt idx="4672">
                  <c:v>74.489901470000007</c:v>
                </c:pt>
                <c:pt idx="4673">
                  <c:v>74.489901470000007</c:v>
                </c:pt>
                <c:pt idx="4674">
                  <c:v>87.583332999999996</c:v>
                </c:pt>
                <c:pt idx="4675">
                  <c:v>76.64553257</c:v>
                </c:pt>
                <c:pt idx="4676">
                  <c:v>72.970177899999996</c:v>
                </c:pt>
                <c:pt idx="4677">
                  <c:v>94.207964500000003</c:v>
                </c:pt>
                <c:pt idx="4678">
                  <c:v>72.833332999999996</c:v>
                </c:pt>
                <c:pt idx="4679">
                  <c:v>75.919568200000001</c:v>
                </c:pt>
                <c:pt idx="4680">
                  <c:v>75.614182</c:v>
                </c:pt>
                <c:pt idx="4681">
                  <c:v>74.489901470000007</c:v>
                </c:pt>
                <c:pt idx="4682">
                  <c:v>75.399258099999997</c:v>
                </c:pt>
                <c:pt idx="4683">
                  <c:v>94.207964500000003</c:v>
                </c:pt>
                <c:pt idx="4684">
                  <c:v>88.139848299999997</c:v>
                </c:pt>
                <c:pt idx="4685">
                  <c:v>74.858024299999997</c:v>
                </c:pt>
                <c:pt idx="4686">
                  <c:v>72.970177899999996</c:v>
                </c:pt>
                <c:pt idx="4687">
                  <c:v>79.198022800000004</c:v>
                </c:pt>
                <c:pt idx="4688">
                  <c:v>72.386798099999993</c:v>
                </c:pt>
                <c:pt idx="4689">
                  <c:v>74.506934299999998</c:v>
                </c:pt>
                <c:pt idx="4690">
                  <c:v>77.100620800000002</c:v>
                </c:pt>
                <c:pt idx="4691">
                  <c:v>74.298278080000003</c:v>
                </c:pt>
                <c:pt idx="4692">
                  <c:v>80.392455999999996</c:v>
                </c:pt>
                <c:pt idx="4693">
                  <c:v>85.825253799999999</c:v>
                </c:pt>
                <c:pt idx="4694">
                  <c:v>85.5</c:v>
                </c:pt>
                <c:pt idx="4695">
                  <c:v>83</c:v>
                </c:pt>
                <c:pt idx="4696">
                  <c:v>73.75</c:v>
                </c:pt>
                <c:pt idx="4697">
                  <c:v>77.100620800000002</c:v>
                </c:pt>
                <c:pt idx="4698">
                  <c:v>76.655360900000005</c:v>
                </c:pt>
                <c:pt idx="4699">
                  <c:v>76.099270300000001</c:v>
                </c:pt>
                <c:pt idx="4700">
                  <c:v>74.858024299999997</c:v>
                </c:pt>
                <c:pt idx="4701">
                  <c:v>80.581505620000001</c:v>
                </c:pt>
                <c:pt idx="4702">
                  <c:v>78.083332999999996</c:v>
                </c:pt>
                <c:pt idx="4703">
                  <c:v>76.474087109999999</c:v>
                </c:pt>
                <c:pt idx="4704">
                  <c:v>74.858024299999997</c:v>
                </c:pt>
                <c:pt idx="4705">
                  <c:v>93.567911120000005</c:v>
                </c:pt>
                <c:pt idx="4706">
                  <c:v>75.663753740000004</c:v>
                </c:pt>
                <c:pt idx="4707">
                  <c:v>91.623209540000005</c:v>
                </c:pt>
                <c:pt idx="4708">
                  <c:v>78.821686099999994</c:v>
                </c:pt>
                <c:pt idx="4709">
                  <c:v>94.032091120000004</c:v>
                </c:pt>
                <c:pt idx="4710">
                  <c:v>94.032091120000004</c:v>
                </c:pt>
                <c:pt idx="4711">
                  <c:v>72.386798099999993</c:v>
                </c:pt>
                <c:pt idx="4712">
                  <c:v>75.909784000000002</c:v>
                </c:pt>
                <c:pt idx="4713">
                  <c:v>80.196272899999997</c:v>
                </c:pt>
                <c:pt idx="4714">
                  <c:v>85.5</c:v>
                </c:pt>
                <c:pt idx="4715">
                  <c:v>75.851601000000002</c:v>
                </c:pt>
                <c:pt idx="4716">
                  <c:v>78.220653600000006</c:v>
                </c:pt>
                <c:pt idx="4717">
                  <c:v>70.75</c:v>
                </c:pt>
                <c:pt idx="4718">
                  <c:v>76.942431099999993</c:v>
                </c:pt>
                <c:pt idx="4719">
                  <c:v>75.909784000000002</c:v>
                </c:pt>
                <c:pt idx="4720">
                  <c:v>75.919568200000001</c:v>
                </c:pt>
                <c:pt idx="4721">
                  <c:v>76.099270300000001</c:v>
                </c:pt>
                <c:pt idx="4722">
                  <c:v>76.400512199999994</c:v>
                </c:pt>
                <c:pt idx="4723">
                  <c:v>75.574978000000002</c:v>
                </c:pt>
                <c:pt idx="4724">
                  <c:v>86.367237799999998</c:v>
                </c:pt>
                <c:pt idx="4725">
                  <c:v>78.25</c:v>
                </c:pt>
                <c:pt idx="4726">
                  <c:v>94.901944700000001</c:v>
                </c:pt>
                <c:pt idx="4727">
                  <c:v>91.299871479999993</c:v>
                </c:pt>
                <c:pt idx="4728">
                  <c:v>73.620403999999994</c:v>
                </c:pt>
                <c:pt idx="4729">
                  <c:v>77.002700149999995</c:v>
                </c:pt>
                <c:pt idx="4730">
                  <c:v>77.082005089999996</c:v>
                </c:pt>
                <c:pt idx="4731">
                  <c:v>75.696791899999994</c:v>
                </c:pt>
                <c:pt idx="4732">
                  <c:v>76.400512199999994</c:v>
                </c:pt>
                <c:pt idx="4733">
                  <c:v>76.932820899999996</c:v>
                </c:pt>
                <c:pt idx="4734">
                  <c:v>77.553645000000003</c:v>
                </c:pt>
                <c:pt idx="4735">
                  <c:v>75.711421400000006</c:v>
                </c:pt>
                <c:pt idx="4736">
                  <c:v>76.274145700000005</c:v>
                </c:pt>
                <c:pt idx="4737">
                  <c:v>76.229199199999996</c:v>
                </c:pt>
                <c:pt idx="4738">
                  <c:v>77.092993300000003</c:v>
                </c:pt>
                <c:pt idx="4739">
                  <c:v>80.25</c:v>
                </c:pt>
                <c:pt idx="4740">
                  <c:v>75.870859859999996</c:v>
                </c:pt>
                <c:pt idx="4741">
                  <c:v>73.790236399999998</c:v>
                </c:pt>
                <c:pt idx="4742">
                  <c:v>78.681142300000005</c:v>
                </c:pt>
                <c:pt idx="4743">
                  <c:v>78.859070720000005</c:v>
                </c:pt>
                <c:pt idx="4744">
                  <c:v>80.613761780000004</c:v>
                </c:pt>
                <c:pt idx="4745">
                  <c:v>87.207397200000003</c:v>
                </c:pt>
                <c:pt idx="4746">
                  <c:v>88.139848299999997</c:v>
                </c:pt>
                <c:pt idx="4747">
                  <c:v>75.014802320000001</c:v>
                </c:pt>
                <c:pt idx="4748">
                  <c:v>75.919568200000001</c:v>
                </c:pt>
                <c:pt idx="4749">
                  <c:v>77.733316799999997</c:v>
                </c:pt>
                <c:pt idx="4750">
                  <c:v>74.858024299999997</c:v>
                </c:pt>
                <c:pt idx="4751">
                  <c:v>74.858024299999997</c:v>
                </c:pt>
                <c:pt idx="4752">
                  <c:v>79.793908819999999</c:v>
                </c:pt>
                <c:pt idx="4753">
                  <c:v>74.240532900000005</c:v>
                </c:pt>
                <c:pt idx="4754">
                  <c:v>80.613761780000004</c:v>
                </c:pt>
                <c:pt idx="4755">
                  <c:v>87.868175100000002</c:v>
                </c:pt>
                <c:pt idx="4756">
                  <c:v>80.581505620000001</c:v>
                </c:pt>
                <c:pt idx="4757">
                  <c:v>77.066239390000007</c:v>
                </c:pt>
                <c:pt idx="4758">
                  <c:v>94.901944700000001</c:v>
                </c:pt>
                <c:pt idx="4759">
                  <c:v>94.207964500000003</c:v>
                </c:pt>
                <c:pt idx="4760">
                  <c:v>85.007956300000004</c:v>
                </c:pt>
                <c:pt idx="4761">
                  <c:v>85.007956300000004</c:v>
                </c:pt>
                <c:pt idx="4762">
                  <c:v>72.6492267</c:v>
                </c:pt>
                <c:pt idx="4763">
                  <c:v>76.145233140000002</c:v>
                </c:pt>
                <c:pt idx="4764">
                  <c:v>80.162280730000006</c:v>
                </c:pt>
                <c:pt idx="4765">
                  <c:v>79.082055600000004</c:v>
                </c:pt>
                <c:pt idx="4766">
                  <c:v>74.58676543</c:v>
                </c:pt>
                <c:pt idx="4767">
                  <c:v>74.298278080000003</c:v>
                </c:pt>
                <c:pt idx="4768">
                  <c:v>78.116913969999999</c:v>
                </c:pt>
                <c:pt idx="4769">
                  <c:v>88.678866859999999</c:v>
                </c:pt>
                <c:pt idx="4770">
                  <c:v>91.289103060000002</c:v>
                </c:pt>
                <c:pt idx="4771">
                  <c:v>91.8252174</c:v>
                </c:pt>
                <c:pt idx="4772">
                  <c:v>88.139848299999997</c:v>
                </c:pt>
                <c:pt idx="4773">
                  <c:v>79.15555062</c:v>
                </c:pt>
                <c:pt idx="4774">
                  <c:v>77.959114619999994</c:v>
                </c:pt>
                <c:pt idx="4775">
                  <c:v>86.059359240000006</c:v>
                </c:pt>
                <c:pt idx="4776">
                  <c:v>75.717538700000006</c:v>
                </c:pt>
                <c:pt idx="4777">
                  <c:v>77.100620800000002</c:v>
                </c:pt>
                <c:pt idx="4778">
                  <c:v>85.047104059999995</c:v>
                </c:pt>
                <c:pt idx="4779">
                  <c:v>77.067958099999998</c:v>
                </c:pt>
                <c:pt idx="4780">
                  <c:v>79.704276149999998</c:v>
                </c:pt>
                <c:pt idx="4781">
                  <c:v>78.166152839999995</c:v>
                </c:pt>
                <c:pt idx="4782">
                  <c:v>77.474200490000001</c:v>
                </c:pt>
                <c:pt idx="4783">
                  <c:v>83.249655770000004</c:v>
                </c:pt>
                <c:pt idx="4784">
                  <c:v>78.133724599999994</c:v>
                </c:pt>
                <c:pt idx="4785">
                  <c:v>91.973222669999998</c:v>
                </c:pt>
                <c:pt idx="4786">
                  <c:v>88.139848299999997</c:v>
                </c:pt>
                <c:pt idx="4787">
                  <c:v>77.556259839999996</c:v>
                </c:pt>
                <c:pt idx="4788">
                  <c:v>81.548130499999999</c:v>
                </c:pt>
                <c:pt idx="4789">
                  <c:v>83.5</c:v>
                </c:pt>
                <c:pt idx="4790">
                  <c:v>73.194256699999997</c:v>
                </c:pt>
                <c:pt idx="4791">
                  <c:v>76.655360900000005</c:v>
                </c:pt>
                <c:pt idx="4792">
                  <c:v>77.100620800000002</c:v>
                </c:pt>
                <c:pt idx="4793">
                  <c:v>74.747323199999997</c:v>
                </c:pt>
                <c:pt idx="4794">
                  <c:v>73.680462090000006</c:v>
                </c:pt>
                <c:pt idx="4795">
                  <c:v>80.581505620000001</c:v>
                </c:pt>
                <c:pt idx="4796">
                  <c:v>75.339024100000003</c:v>
                </c:pt>
                <c:pt idx="4797">
                  <c:v>78.116913969999999</c:v>
                </c:pt>
                <c:pt idx="4798">
                  <c:v>75.909784000000002</c:v>
                </c:pt>
                <c:pt idx="4799">
                  <c:v>86.920262699999995</c:v>
                </c:pt>
                <c:pt idx="4800">
                  <c:v>77.067958099999998</c:v>
                </c:pt>
                <c:pt idx="4801">
                  <c:v>80.215166999999994</c:v>
                </c:pt>
                <c:pt idx="4802">
                  <c:v>88.504715050000001</c:v>
                </c:pt>
                <c:pt idx="4803">
                  <c:v>87.868175100000002</c:v>
                </c:pt>
                <c:pt idx="4804">
                  <c:v>86.059359240000006</c:v>
                </c:pt>
                <c:pt idx="4805">
                  <c:v>77.100620800000002</c:v>
                </c:pt>
                <c:pt idx="4806">
                  <c:v>77.100620800000002</c:v>
                </c:pt>
                <c:pt idx="4807">
                  <c:v>80.162280730000006</c:v>
                </c:pt>
                <c:pt idx="4808">
                  <c:v>80.333332999999996</c:v>
                </c:pt>
                <c:pt idx="4809">
                  <c:v>77.959114619999994</c:v>
                </c:pt>
                <c:pt idx="4810">
                  <c:v>82.578896</c:v>
                </c:pt>
                <c:pt idx="4811">
                  <c:v>83.5</c:v>
                </c:pt>
                <c:pt idx="4812">
                  <c:v>72.386798099999993</c:v>
                </c:pt>
                <c:pt idx="4813">
                  <c:v>76.953316909999998</c:v>
                </c:pt>
                <c:pt idx="4814">
                  <c:v>75.339024100000003</c:v>
                </c:pt>
                <c:pt idx="4815">
                  <c:v>75.614182</c:v>
                </c:pt>
                <c:pt idx="4816">
                  <c:v>77.474200490000001</c:v>
                </c:pt>
                <c:pt idx="4817">
                  <c:v>78.681142300000005</c:v>
                </c:pt>
                <c:pt idx="4818">
                  <c:v>77.878456400000005</c:v>
                </c:pt>
                <c:pt idx="4819">
                  <c:v>79.383332999999993</c:v>
                </c:pt>
                <c:pt idx="4820">
                  <c:v>80.215166999999994</c:v>
                </c:pt>
                <c:pt idx="4821">
                  <c:v>87.207397200000003</c:v>
                </c:pt>
                <c:pt idx="4822">
                  <c:v>87.207397200000003</c:v>
                </c:pt>
                <c:pt idx="4823">
                  <c:v>88.556763070000002</c:v>
                </c:pt>
                <c:pt idx="4824">
                  <c:v>94.032091120000004</c:v>
                </c:pt>
                <c:pt idx="4825">
                  <c:v>77.87568125</c:v>
                </c:pt>
                <c:pt idx="4826">
                  <c:v>85.047104059999995</c:v>
                </c:pt>
                <c:pt idx="4827">
                  <c:v>85.047104059999995</c:v>
                </c:pt>
                <c:pt idx="4828">
                  <c:v>88.789002940000003</c:v>
                </c:pt>
                <c:pt idx="4829">
                  <c:v>72.636568800000006</c:v>
                </c:pt>
                <c:pt idx="4830">
                  <c:v>91.973222669999998</c:v>
                </c:pt>
                <c:pt idx="4831">
                  <c:v>91.299871479999993</c:v>
                </c:pt>
                <c:pt idx="4832">
                  <c:v>75.622564400000002</c:v>
                </c:pt>
                <c:pt idx="4833">
                  <c:v>76.154742100000007</c:v>
                </c:pt>
                <c:pt idx="4834">
                  <c:v>77.512772100000007</c:v>
                </c:pt>
                <c:pt idx="4835">
                  <c:v>77.100620800000002</c:v>
                </c:pt>
                <c:pt idx="4836">
                  <c:v>74.489901470000007</c:v>
                </c:pt>
                <c:pt idx="4837">
                  <c:v>75.183105179999998</c:v>
                </c:pt>
                <c:pt idx="4838">
                  <c:v>73.317136700000006</c:v>
                </c:pt>
                <c:pt idx="4839">
                  <c:v>73.317136700000006</c:v>
                </c:pt>
                <c:pt idx="4840">
                  <c:v>77.067958099999998</c:v>
                </c:pt>
                <c:pt idx="4841">
                  <c:v>77.619790399999999</c:v>
                </c:pt>
                <c:pt idx="4842">
                  <c:v>94.032091120000004</c:v>
                </c:pt>
                <c:pt idx="4843">
                  <c:v>93.997842300000002</c:v>
                </c:pt>
                <c:pt idx="4844">
                  <c:v>73</c:v>
                </c:pt>
                <c:pt idx="4845">
                  <c:v>72.636568800000006</c:v>
                </c:pt>
                <c:pt idx="4846">
                  <c:v>91.973222669999998</c:v>
                </c:pt>
                <c:pt idx="4847">
                  <c:v>88.504715050000001</c:v>
                </c:pt>
                <c:pt idx="4848">
                  <c:v>93.618771600000002</c:v>
                </c:pt>
                <c:pt idx="4849">
                  <c:v>92.106417489999998</c:v>
                </c:pt>
                <c:pt idx="4850">
                  <c:v>86.059359240000006</c:v>
                </c:pt>
                <c:pt idx="4851">
                  <c:v>86.517203670000001</c:v>
                </c:pt>
                <c:pt idx="4852">
                  <c:v>81.548130499999999</c:v>
                </c:pt>
                <c:pt idx="4853">
                  <c:v>72.579706799999997</c:v>
                </c:pt>
                <c:pt idx="4854">
                  <c:v>74.255678200000006</c:v>
                </c:pt>
                <c:pt idx="4855">
                  <c:v>72.833332999999996</c:v>
                </c:pt>
                <c:pt idx="4856">
                  <c:v>76.953316909999998</c:v>
                </c:pt>
                <c:pt idx="4857">
                  <c:v>76.832364799999993</c:v>
                </c:pt>
                <c:pt idx="4858">
                  <c:v>75.614182</c:v>
                </c:pt>
                <c:pt idx="4859">
                  <c:v>75.909784000000002</c:v>
                </c:pt>
                <c:pt idx="4860">
                  <c:v>75.909784000000002</c:v>
                </c:pt>
                <c:pt idx="4861">
                  <c:v>76.117963209999999</c:v>
                </c:pt>
                <c:pt idx="4862">
                  <c:v>78.116913969999999</c:v>
                </c:pt>
                <c:pt idx="4863">
                  <c:v>86.5</c:v>
                </c:pt>
                <c:pt idx="4864">
                  <c:v>78.440349499999996</c:v>
                </c:pt>
                <c:pt idx="4865">
                  <c:v>94.901944700000001</c:v>
                </c:pt>
                <c:pt idx="4866">
                  <c:v>93.997842300000002</c:v>
                </c:pt>
                <c:pt idx="4867">
                  <c:v>77.100620800000002</c:v>
                </c:pt>
                <c:pt idx="4868">
                  <c:v>87.207397200000003</c:v>
                </c:pt>
                <c:pt idx="4869">
                  <c:v>88.504715050000001</c:v>
                </c:pt>
                <c:pt idx="4870">
                  <c:v>72.386798099999993</c:v>
                </c:pt>
                <c:pt idx="4871">
                  <c:v>74.747323199999997</c:v>
                </c:pt>
                <c:pt idx="4872">
                  <c:v>76.117963209999999</c:v>
                </c:pt>
                <c:pt idx="4873">
                  <c:v>84.730118399999995</c:v>
                </c:pt>
                <c:pt idx="4874">
                  <c:v>84.009050639999998</c:v>
                </c:pt>
                <c:pt idx="4875">
                  <c:v>83.983685800000003</c:v>
                </c:pt>
                <c:pt idx="4876">
                  <c:v>75.851601000000002</c:v>
                </c:pt>
                <c:pt idx="4877">
                  <c:v>76.33987209</c:v>
                </c:pt>
                <c:pt idx="4878">
                  <c:v>75.84644247</c:v>
                </c:pt>
                <c:pt idx="4879">
                  <c:v>79.924353859999997</c:v>
                </c:pt>
                <c:pt idx="4880">
                  <c:v>77.067958099999998</c:v>
                </c:pt>
                <c:pt idx="4881">
                  <c:v>82.62574936</c:v>
                </c:pt>
                <c:pt idx="4882">
                  <c:v>88.420067579999994</c:v>
                </c:pt>
                <c:pt idx="4883">
                  <c:v>87.922278640000002</c:v>
                </c:pt>
                <c:pt idx="4884">
                  <c:v>88.420067579999994</c:v>
                </c:pt>
                <c:pt idx="4885">
                  <c:v>88.139848299999997</c:v>
                </c:pt>
                <c:pt idx="4886">
                  <c:v>88.893057900000002</c:v>
                </c:pt>
                <c:pt idx="4887">
                  <c:v>91.299871479999993</c:v>
                </c:pt>
                <c:pt idx="4888">
                  <c:v>81.548130499999999</c:v>
                </c:pt>
                <c:pt idx="4889">
                  <c:v>82.484847619999996</c:v>
                </c:pt>
                <c:pt idx="4890">
                  <c:v>76.655360900000005</c:v>
                </c:pt>
                <c:pt idx="4891">
                  <c:v>77.100620800000002</c:v>
                </c:pt>
                <c:pt idx="4892">
                  <c:v>77.100620800000002</c:v>
                </c:pt>
                <c:pt idx="4893">
                  <c:v>75.909784000000002</c:v>
                </c:pt>
                <c:pt idx="4894">
                  <c:v>74.58676543</c:v>
                </c:pt>
                <c:pt idx="4895">
                  <c:v>74.58676543</c:v>
                </c:pt>
                <c:pt idx="4896">
                  <c:v>74.58676543</c:v>
                </c:pt>
                <c:pt idx="4897">
                  <c:v>77.926645210000004</c:v>
                </c:pt>
                <c:pt idx="4898">
                  <c:v>85.825253799999999</c:v>
                </c:pt>
                <c:pt idx="4899">
                  <c:v>85.560594649999999</c:v>
                </c:pt>
                <c:pt idx="4900">
                  <c:v>85.047104059999995</c:v>
                </c:pt>
                <c:pt idx="4901">
                  <c:v>85.047104059999995</c:v>
                </c:pt>
                <c:pt idx="4902">
                  <c:v>79.486146899999994</c:v>
                </c:pt>
                <c:pt idx="4903">
                  <c:v>88.556763070000002</c:v>
                </c:pt>
                <c:pt idx="4904">
                  <c:v>88.893057900000002</c:v>
                </c:pt>
                <c:pt idx="4905">
                  <c:v>79.15555062</c:v>
                </c:pt>
                <c:pt idx="4906">
                  <c:v>81.715614880000004</c:v>
                </c:pt>
                <c:pt idx="4907">
                  <c:v>77.992319100000003</c:v>
                </c:pt>
                <c:pt idx="4908">
                  <c:v>87.647455960000002</c:v>
                </c:pt>
                <c:pt idx="4909">
                  <c:v>82.484847619999996</c:v>
                </c:pt>
                <c:pt idx="4910">
                  <c:v>72.954415780000005</c:v>
                </c:pt>
                <c:pt idx="4911">
                  <c:v>74.362210809999993</c:v>
                </c:pt>
                <c:pt idx="4912">
                  <c:v>75.014802320000001</c:v>
                </c:pt>
                <c:pt idx="4913">
                  <c:v>76.832364799999993</c:v>
                </c:pt>
                <c:pt idx="4914">
                  <c:v>77.100620800000002</c:v>
                </c:pt>
                <c:pt idx="4915">
                  <c:v>76.229199199999996</c:v>
                </c:pt>
                <c:pt idx="4916">
                  <c:v>75.614182</c:v>
                </c:pt>
                <c:pt idx="4917">
                  <c:v>77.066239390000007</c:v>
                </c:pt>
                <c:pt idx="4918">
                  <c:v>77.814800099999999</c:v>
                </c:pt>
                <c:pt idx="4919">
                  <c:v>78.116913969999999</c:v>
                </c:pt>
                <c:pt idx="4920">
                  <c:v>84.009050639999998</c:v>
                </c:pt>
                <c:pt idx="4921">
                  <c:v>78.114098299999995</c:v>
                </c:pt>
                <c:pt idx="4922">
                  <c:v>88.376063900000005</c:v>
                </c:pt>
                <c:pt idx="4923">
                  <c:v>88.893057900000002</c:v>
                </c:pt>
                <c:pt idx="4924">
                  <c:v>87.922278640000002</c:v>
                </c:pt>
                <c:pt idx="4925">
                  <c:v>74.858091700000003</c:v>
                </c:pt>
                <c:pt idx="4926">
                  <c:v>74.858024299999997</c:v>
                </c:pt>
                <c:pt idx="4927">
                  <c:v>87.583332999999996</c:v>
                </c:pt>
                <c:pt idx="4928">
                  <c:v>88.893057900000002</c:v>
                </c:pt>
                <c:pt idx="4929">
                  <c:v>88.420067579999994</c:v>
                </c:pt>
                <c:pt idx="4930">
                  <c:v>87.922278640000002</c:v>
                </c:pt>
                <c:pt idx="4931">
                  <c:v>72.932383099999996</c:v>
                </c:pt>
                <c:pt idx="4932">
                  <c:v>76.400512199999994</c:v>
                </c:pt>
                <c:pt idx="4933">
                  <c:v>76.117963209999999</c:v>
                </c:pt>
                <c:pt idx="4934">
                  <c:v>79.704276149999998</c:v>
                </c:pt>
                <c:pt idx="4935">
                  <c:v>78.220653600000006</c:v>
                </c:pt>
                <c:pt idx="4936">
                  <c:v>78.819125900000003</c:v>
                </c:pt>
                <c:pt idx="4937">
                  <c:v>77.619790399999999</c:v>
                </c:pt>
                <c:pt idx="4938">
                  <c:v>87.868175100000002</c:v>
                </c:pt>
                <c:pt idx="4939">
                  <c:v>88.376063900000005</c:v>
                </c:pt>
                <c:pt idx="4940">
                  <c:v>95.03773151</c:v>
                </c:pt>
                <c:pt idx="4941">
                  <c:v>95.03773151</c:v>
                </c:pt>
                <c:pt idx="4942">
                  <c:v>82.578896</c:v>
                </c:pt>
                <c:pt idx="4943">
                  <c:v>82.578896</c:v>
                </c:pt>
                <c:pt idx="4944">
                  <c:v>82.484847619999996</c:v>
                </c:pt>
                <c:pt idx="4945">
                  <c:v>82.578896</c:v>
                </c:pt>
                <c:pt idx="4946">
                  <c:v>74.629144260000004</c:v>
                </c:pt>
                <c:pt idx="4947">
                  <c:v>88.556763070000002</c:v>
                </c:pt>
                <c:pt idx="4948">
                  <c:v>88.893057900000002</c:v>
                </c:pt>
                <c:pt idx="4949">
                  <c:v>88.893057900000002</c:v>
                </c:pt>
                <c:pt idx="4950">
                  <c:v>87.5</c:v>
                </c:pt>
                <c:pt idx="4951">
                  <c:v>70.75</c:v>
                </c:pt>
                <c:pt idx="4952">
                  <c:v>73.045988399999999</c:v>
                </c:pt>
                <c:pt idx="4953">
                  <c:v>75.145513800000003</c:v>
                </c:pt>
                <c:pt idx="4954">
                  <c:v>74.629144260000004</c:v>
                </c:pt>
                <c:pt idx="4955">
                  <c:v>74.238478670000006</c:v>
                </c:pt>
                <c:pt idx="4956">
                  <c:v>77.733316799999997</c:v>
                </c:pt>
                <c:pt idx="4957">
                  <c:v>75.909784000000002</c:v>
                </c:pt>
                <c:pt idx="4958">
                  <c:v>73.790236399999998</c:v>
                </c:pt>
                <c:pt idx="4959">
                  <c:v>77.066239390000007</c:v>
                </c:pt>
                <c:pt idx="4960">
                  <c:v>86.431706230000003</c:v>
                </c:pt>
                <c:pt idx="4961">
                  <c:v>75.851601000000002</c:v>
                </c:pt>
                <c:pt idx="4962">
                  <c:v>87.868175100000002</c:v>
                </c:pt>
                <c:pt idx="4963">
                  <c:v>85.443654649999999</c:v>
                </c:pt>
                <c:pt idx="4964">
                  <c:v>83.5</c:v>
                </c:pt>
                <c:pt idx="4965">
                  <c:v>80.333332999999996</c:v>
                </c:pt>
                <c:pt idx="4966">
                  <c:v>83.326709840000007</c:v>
                </c:pt>
                <c:pt idx="4967">
                  <c:v>86.699108480000007</c:v>
                </c:pt>
                <c:pt idx="4968">
                  <c:v>85.518556230000002</c:v>
                </c:pt>
                <c:pt idx="4969">
                  <c:v>86.614892830000002</c:v>
                </c:pt>
                <c:pt idx="4970">
                  <c:v>73.140989300000001</c:v>
                </c:pt>
                <c:pt idx="4971">
                  <c:v>76.953316909999998</c:v>
                </c:pt>
                <c:pt idx="4972">
                  <c:v>75.145513800000003</c:v>
                </c:pt>
                <c:pt idx="4973">
                  <c:v>77.166667000000004</c:v>
                </c:pt>
                <c:pt idx="4974">
                  <c:v>76.400512199999994</c:v>
                </c:pt>
                <c:pt idx="4975">
                  <c:v>76.274145700000005</c:v>
                </c:pt>
                <c:pt idx="4976">
                  <c:v>77.066239390000007</c:v>
                </c:pt>
                <c:pt idx="4977">
                  <c:v>75.909784000000002</c:v>
                </c:pt>
                <c:pt idx="4978">
                  <c:v>75.909784000000002</c:v>
                </c:pt>
                <c:pt idx="4979">
                  <c:v>75.526124640000006</c:v>
                </c:pt>
                <c:pt idx="4980">
                  <c:v>77.067958099999998</c:v>
                </c:pt>
                <c:pt idx="4981">
                  <c:v>87.868175100000002</c:v>
                </c:pt>
                <c:pt idx="4982">
                  <c:v>88.376063900000005</c:v>
                </c:pt>
                <c:pt idx="4983">
                  <c:v>88.376063900000005</c:v>
                </c:pt>
                <c:pt idx="4984">
                  <c:v>88.893057900000002</c:v>
                </c:pt>
                <c:pt idx="4985">
                  <c:v>88.139848299999997</c:v>
                </c:pt>
                <c:pt idx="4986">
                  <c:v>86.367237799999998</c:v>
                </c:pt>
                <c:pt idx="4987">
                  <c:v>77.100620800000002</c:v>
                </c:pt>
                <c:pt idx="4988">
                  <c:v>87.868175100000002</c:v>
                </c:pt>
                <c:pt idx="4989">
                  <c:v>88.420067579999994</c:v>
                </c:pt>
                <c:pt idx="4990">
                  <c:v>88.420067579999994</c:v>
                </c:pt>
                <c:pt idx="4991">
                  <c:v>86.872786419999997</c:v>
                </c:pt>
                <c:pt idx="4992">
                  <c:v>86.229146889999996</c:v>
                </c:pt>
                <c:pt idx="4993">
                  <c:v>83.5</c:v>
                </c:pt>
                <c:pt idx="4994">
                  <c:v>83.5</c:v>
                </c:pt>
                <c:pt idx="4995">
                  <c:v>76.868275999999994</c:v>
                </c:pt>
                <c:pt idx="4996">
                  <c:v>87.300647139999995</c:v>
                </c:pt>
                <c:pt idx="4997">
                  <c:v>87.634808399999997</c:v>
                </c:pt>
                <c:pt idx="4998">
                  <c:v>84.513013670000007</c:v>
                </c:pt>
                <c:pt idx="4999">
                  <c:v>78.133724599999994</c:v>
                </c:pt>
                <c:pt idx="5000">
                  <c:v>74.858024299999997</c:v>
                </c:pt>
                <c:pt idx="5001">
                  <c:v>74.489901470000007</c:v>
                </c:pt>
                <c:pt idx="5002">
                  <c:v>77.483192149999994</c:v>
                </c:pt>
                <c:pt idx="5003">
                  <c:v>74.540701150000004</c:v>
                </c:pt>
                <c:pt idx="5004">
                  <c:v>74.58676543</c:v>
                </c:pt>
                <c:pt idx="5005">
                  <c:v>76.229199199999996</c:v>
                </c:pt>
                <c:pt idx="5006">
                  <c:v>80.25</c:v>
                </c:pt>
                <c:pt idx="5007">
                  <c:v>85.879199999999997</c:v>
                </c:pt>
                <c:pt idx="5008">
                  <c:v>85.047104059999995</c:v>
                </c:pt>
                <c:pt idx="5009">
                  <c:v>85.047104059999995</c:v>
                </c:pt>
                <c:pt idx="5010">
                  <c:v>79.830644699999993</c:v>
                </c:pt>
                <c:pt idx="5011">
                  <c:v>78.145274499999999</c:v>
                </c:pt>
                <c:pt idx="5012">
                  <c:v>88.376063900000005</c:v>
                </c:pt>
                <c:pt idx="5013">
                  <c:v>88.376063900000005</c:v>
                </c:pt>
                <c:pt idx="5014">
                  <c:v>82.578896</c:v>
                </c:pt>
                <c:pt idx="5015">
                  <c:v>83.5</c:v>
                </c:pt>
                <c:pt idx="5016">
                  <c:v>79.082055600000004</c:v>
                </c:pt>
                <c:pt idx="5017">
                  <c:v>88.893057900000002</c:v>
                </c:pt>
                <c:pt idx="5018">
                  <c:v>88.139848299999997</c:v>
                </c:pt>
                <c:pt idx="5019">
                  <c:v>88.893057900000002</c:v>
                </c:pt>
                <c:pt idx="5020">
                  <c:v>93.075229230000005</c:v>
                </c:pt>
                <c:pt idx="5021">
                  <c:v>93.997842300000002</c:v>
                </c:pt>
                <c:pt idx="5022">
                  <c:v>73</c:v>
                </c:pt>
                <c:pt idx="5023">
                  <c:v>73.502558500000006</c:v>
                </c:pt>
                <c:pt idx="5024">
                  <c:v>73.140989300000001</c:v>
                </c:pt>
                <c:pt idx="5025">
                  <c:v>76.378309869999995</c:v>
                </c:pt>
                <c:pt idx="5026">
                  <c:v>87.300647139999995</c:v>
                </c:pt>
                <c:pt idx="5027">
                  <c:v>84.735684230000004</c:v>
                </c:pt>
                <c:pt idx="5028">
                  <c:v>77.192115670000007</c:v>
                </c:pt>
                <c:pt idx="5029">
                  <c:v>73.790236399999998</c:v>
                </c:pt>
                <c:pt idx="5030">
                  <c:v>73.790236399999998</c:v>
                </c:pt>
                <c:pt idx="5031">
                  <c:v>73.854454099999998</c:v>
                </c:pt>
                <c:pt idx="5032">
                  <c:v>77.066239390000007</c:v>
                </c:pt>
                <c:pt idx="5033">
                  <c:v>79.704276149999998</c:v>
                </c:pt>
                <c:pt idx="5034">
                  <c:v>79.070155549999996</c:v>
                </c:pt>
                <c:pt idx="5035">
                  <c:v>83.249655770000004</c:v>
                </c:pt>
                <c:pt idx="5036">
                  <c:v>80.753845380000001</c:v>
                </c:pt>
                <c:pt idx="5037">
                  <c:v>87.583332999999996</c:v>
                </c:pt>
                <c:pt idx="5038">
                  <c:v>87.868175100000002</c:v>
                </c:pt>
                <c:pt idx="5039">
                  <c:v>86.367237799999998</c:v>
                </c:pt>
                <c:pt idx="5040">
                  <c:v>82.578896</c:v>
                </c:pt>
                <c:pt idx="5041">
                  <c:v>85.325038699999993</c:v>
                </c:pt>
                <c:pt idx="5042">
                  <c:v>81.654934690000005</c:v>
                </c:pt>
                <c:pt idx="5043">
                  <c:v>76.868275999999994</c:v>
                </c:pt>
                <c:pt idx="5044">
                  <c:v>88.376063900000005</c:v>
                </c:pt>
                <c:pt idx="5045">
                  <c:v>88.893057900000002</c:v>
                </c:pt>
                <c:pt idx="5046">
                  <c:v>73</c:v>
                </c:pt>
                <c:pt idx="5047">
                  <c:v>73.140989300000001</c:v>
                </c:pt>
                <c:pt idx="5048">
                  <c:v>77.333332999999996</c:v>
                </c:pt>
                <c:pt idx="5049">
                  <c:v>76.154742100000007</c:v>
                </c:pt>
                <c:pt idx="5050">
                  <c:v>80.162280730000006</c:v>
                </c:pt>
                <c:pt idx="5051">
                  <c:v>73.790236399999998</c:v>
                </c:pt>
                <c:pt idx="5052">
                  <c:v>76.229199199999996</c:v>
                </c:pt>
                <c:pt idx="5053">
                  <c:v>76.229199199999996</c:v>
                </c:pt>
                <c:pt idx="5054">
                  <c:v>88.5</c:v>
                </c:pt>
                <c:pt idx="5055">
                  <c:v>79.763464400000004</c:v>
                </c:pt>
                <c:pt idx="5056">
                  <c:v>79.486146899999994</c:v>
                </c:pt>
                <c:pt idx="5057">
                  <c:v>78.220653600000006</c:v>
                </c:pt>
                <c:pt idx="5058">
                  <c:v>78.819125900000003</c:v>
                </c:pt>
                <c:pt idx="5059">
                  <c:v>78.819125900000003</c:v>
                </c:pt>
                <c:pt idx="5060">
                  <c:v>86.872786419999997</c:v>
                </c:pt>
                <c:pt idx="5061">
                  <c:v>86.229146889999996</c:v>
                </c:pt>
                <c:pt idx="5062">
                  <c:v>72.141644900000003</c:v>
                </c:pt>
                <c:pt idx="5063">
                  <c:v>77.100620800000002</c:v>
                </c:pt>
                <c:pt idx="5064">
                  <c:v>74.298278080000003</c:v>
                </c:pt>
                <c:pt idx="5065">
                  <c:v>77.401989</c:v>
                </c:pt>
                <c:pt idx="5066">
                  <c:v>77.828119330000007</c:v>
                </c:pt>
                <c:pt idx="5067">
                  <c:v>93.997842300000002</c:v>
                </c:pt>
                <c:pt idx="5068">
                  <c:v>86.367237799999998</c:v>
                </c:pt>
                <c:pt idx="5069">
                  <c:v>87.583332999999996</c:v>
                </c:pt>
                <c:pt idx="5070">
                  <c:v>77.553645000000003</c:v>
                </c:pt>
                <c:pt idx="5071">
                  <c:v>76.832364799999993</c:v>
                </c:pt>
                <c:pt idx="5072">
                  <c:v>77.066239390000007</c:v>
                </c:pt>
                <c:pt idx="5073">
                  <c:v>81</c:v>
                </c:pt>
                <c:pt idx="5074">
                  <c:v>77.236965499999997</c:v>
                </c:pt>
                <c:pt idx="5075">
                  <c:v>78.114098299999995</c:v>
                </c:pt>
                <c:pt idx="5076">
                  <c:v>78.833332999999996</c:v>
                </c:pt>
                <c:pt idx="5077">
                  <c:v>88.420067579999994</c:v>
                </c:pt>
                <c:pt idx="5078">
                  <c:v>88.420067579999994</c:v>
                </c:pt>
                <c:pt idx="5079">
                  <c:v>86.872786419999997</c:v>
                </c:pt>
                <c:pt idx="5080">
                  <c:v>86.032570969999995</c:v>
                </c:pt>
                <c:pt idx="5081">
                  <c:v>76.378309869999995</c:v>
                </c:pt>
                <c:pt idx="5082">
                  <c:v>78.133724599999994</c:v>
                </c:pt>
                <c:pt idx="5083">
                  <c:v>79.504547520000003</c:v>
                </c:pt>
                <c:pt idx="5084">
                  <c:v>75.870859859999996</c:v>
                </c:pt>
                <c:pt idx="5085">
                  <c:v>78.389911979999994</c:v>
                </c:pt>
                <c:pt idx="5086">
                  <c:v>82.869647959999995</c:v>
                </c:pt>
                <c:pt idx="5087">
                  <c:v>93.997842300000002</c:v>
                </c:pt>
                <c:pt idx="5088">
                  <c:v>78.21174499</c:v>
                </c:pt>
                <c:pt idx="5089">
                  <c:v>79.217493529999999</c:v>
                </c:pt>
                <c:pt idx="5090">
                  <c:v>81.633699300000004</c:v>
                </c:pt>
                <c:pt idx="5091">
                  <c:v>73.194256699999997</c:v>
                </c:pt>
                <c:pt idx="5092">
                  <c:v>76.568828229999994</c:v>
                </c:pt>
                <c:pt idx="5093">
                  <c:v>75.818422429999998</c:v>
                </c:pt>
                <c:pt idx="5094">
                  <c:v>77.619790399999999</c:v>
                </c:pt>
                <c:pt idx="5095">
                  <c:v>77.878456400000005</c:v>
                </c:pt>
                <c:pt idx="5096">
                  <c:v>79.1381497</c:v>
                </c:pt>
                <c:pt idx="5097">
                  <c:v>88.376063900000005</c:v>
                </c:pt>
                <c:pt idx="5098">
                  <c:v>81.633699300000004</c:v>
                </c:pt>
                <c:pt idx="5099">
                  <c:v>80.691555480000005</c:v>
                </c:pt>
                <c:pt idx="5100">
                  <c:v>77.733316799999997</c:v>
                </c:pt>
                <c:pt idx="5101">
                  <c:v>88.5</c:v>
                </c:pt>
                <c:pt idx="5102">
                  <c:v>79.000641099999996</c:v>
                </c:pt>
                <c:pt idx="5103">
                  <c:v>78.389911979999994</c:v>
                </c:pt>
                <c:pt idx="5104">
                  <c:v>77.166667000000004</c:v>
                </c:pt>
                <c:pt idx="5105">
                  <c:v>80.162280730000006</c:v>
                </c:pt>
                <c:pt idx="5106">
                  <c:v>87.371626480000003</c:v>
                </c:pt>
                <c:pt idx="5107">
                  <c:v>87.647455960000002</c:v>
                </c:pt>
                <c:pt idx="5108">
                  <c:v>87.647455960000002</c:v>
                </c:pt>
                <c:pt idx="5109">
                  <c:v>81.633699300000004</c:v>
                </c:pt>
                <c:pt idx="5110">
                  <c:v>81.633699300000004</c:v>
                </c:pt>
                <c:pt idx="5111">
                  <c:v>72.833332999999996</c:v>
                </c:pt>
                <c:pt idx="5112">
                  <c:v>73.194256699999997</c:v>
                </c:pt>
                <c:pt idx="5113">
                  <c:v>75.006651599999998</c:v>
                </c:pt>
                <c:pt idx="5114">
                  <c:v>77.733316799999997</c:v>
                </c:pt>
                <c:pt idx="5115">
                  <c:v>75.909784000000002</c:v>
                </c:pt>
                <c:pt idx="5116">
                  <c:v>75.526124640000006</c:v>
                </c:pt>
                <c:pt idx="5117">
                  <c:v>77.5</c:v>
                </c:pt>
                <c:pt idx="5118">
                  <c:v>77.5</c:v>
                </c:pt>
                <c:pt idx="5119">
                  <c:v>79.704276149999998</c:v>
                </c:pt>
                <c:pt idx="5120">
                  <c:v>78.859070720000005</c:v>
                </c:pt>
                <c:pt idx="5121">
                  <c:v>88.504715050000001</c:v>
                </c:pt>
                <c:pt idx="5122">
                  <c:v>88.325104499999995</c:v>
                </c:pt>
                <c:pt idx="5123">
                  <c:v>87.3221281</c:v>
                </c:pt>
                <c:pt idx="5124">
                  <c:v>85.007956300000004</c:v>
                </c:pt>
                <c:pt idx="5125">
                  <c:v>83.5</c:v>
                </c:pt>
                <c:pt idx="5126">
                  <c:v>76.832364799999993</c:v>
                </c:pt>
                <c:pt idx="5127">
                  <c:v>88.376063900000005</c:v>
                </c:pt>
                <c:pt idx="5128">
                  <c:v>87.371626480000003</c:v>
                </c:pt>
                <c:pt idx="5129">
                  <c:v>86.614892830000002</c:v>
                </c:pt>
                <c:pt idx="5130">
                  <c:v>76.126902950000002</c:v>
                </c:pt>
                <c:pt idx="5131">
                  <c:v>77.5</c:v>
                </c:pt>
                <c:pt idx="5132">
                  <c:v>77.5</c:v>
                </c:pt>
                <c:pt idx="5133">
                  <c:v>79.704276149999998</c:v>
                </c:pt>
                <c:pt idx="5134">
                  <c:v>79.082055600000004</c:v>
                </c:pt>
                <c:pt idx="5135">
                  <c:v>79.082055600000004</c:v>
                </c:pt>
                <c:pt idx="5136">
                  <c:v>90.622668300000001</c:v>
                </c:pt>
                <c:pt idx="5137">
                  <c:v>75.399673100000001</c:v>
                </c:pt>
                <c:pt idx="5138">
                  <c:v>78.133724599999994</c:v>
                </c:pt>
                <c:pt idx="5139">
                  <c:v>74.858024299999997</c:v>
                </c:pt>
                <c:pt idx="5140">
                  <c:v>77.733316799999997</c:v>
                </c:pt>
                <c:pt idx="5141">
                  <c:v>75.526124640000006</c:v>
                </c:pt>
                <c:pt idx="5142">
                  <c:v>75.870859859999996</c:v>
                </c:pt>
                <c:pt idx="5143">
                  <c:v>81</c:v>
                </c:pt>
                <c:pt idx="5144">
                  <c:v>83.440972169999995</c:v>
                </c:pt>
                <c:pt idx="5145">
                  <c:v>85.047104059999995</c:v>
                </c:pt>
                <c:pt idx="5146">
                  <c:v>78.114098299999995</c:v>
                </c:pt>
                <c:pt idx="5147">
                  <c:v>82.026356899999996</c:v>
                </c:pt>
                <c:pt idx="5148">
                  <c:v>82.869647959999995</c:v>
                </c:pt>
                <c:pt idx="5149">
                  <c:v>77.219390689999997</c:v>
                </c:pt>
                <c:pt idx="5150">
                  <c:v>78.133724599999994</c:v>
                </c:pt>
                <c:pt idx="5151">
                  <c:v>83.335030849999995</c:v>
                </c:pt>
                <c:pt idx="5152">
                  <c:v>88.893057900000002</c:v>
                </c:pt>
                <c:pt idx="5153">
                  <c:v>87.371626480000003</c:v>
                </c:pt>
                <c:pt idx="5154">
                  <c:v>88.376063900000005</c:v>
                </c:pt>
                <c:pt idx="5155">
                  <c:v>90.292931050000007</c:v>
                </c:pt>
                <c:pt idx="5156">
                  <c:v>85.123525200000003</c:v>
                </c:pt>
                <c:pt idx="5157">
                  <c:v>81.633699300000004</c:v>
                </c:pt>
                <c:pt idx="5158">
                  <c:v>86.1716093</c:v>
                </c:pt>
                <c:pt idx="5159">
                  <c:v>81.654934690000005</c:v>
                </c:pt>
                <c:pt idx="5160">
                  <c:v>76.770420999999999</c:v>
                </c:pt>
                <c:pt idx="5161">
                  <c:v>75.399673100000001</c:v>
                </c:pt>
                <c:pt idx="5162">
                  <c:v>77.166667000000004</c:v>
                </c:pt>
                <c:pt idx="5163">
                  <c:v>77.166667000000004</c:v>
                </c:pt>
                <c:pt idx="5164">
                  <c:v>77.733316799999997</c:v>
                </c:pt>
                <c:pt idx="5165">
                  <c:v>76.229199199999996</c:v>
                </c:pt>
                <c:pt idx="5166">
                  <c:v>77.5</c:v>
                </c:pt>
                <c:pt idx="5167">
                  <c:v>75.160574229999995</c:v>
                </c:pt>
                <c:pt idx="5168">
                  <c:v>79.1381497</c:v>
                </c:pt>
                <c:pt idx="5169">
                  <c:v>79.763464400000004</c:v>
                </c:pt>
                <c:pt idx="5170">
                  <c:v>88.139848299999997</c:v>
                </c:pt>
                <c:pt idx="5171">
                  <c:v>77.512772100000007</c:v>
                </c:pt>
                <c:pt idx="5172">
                  <c:v>79.082055600000004</c:v>
                </c:pt>
                <c:pt idx="5173">
                  <c:v>73.790236399999998</c:v>
                </c:pt>
                <c:pt idx="5174">
                  <c:v>78.613145500000002</c:v>
                </c:pt>
                <c:pt idx="5175">
                  <c:v>87.583332999999996</c:v>
                </c:pt>
                <c:pt idx="5176">
                  <c:v>87.583332999999996</c:v>
                </c:pt>
                <c:pt idx="5177">
                  <c:v>94.207964500000003</c:v>
                </c:pt>
                <c:pt idx="5178">
                  <c:v>84.671758299999993</c:v>
                </c:pt>
                <c:pt idx="5179">
                  <c:v>87.371626480000003</c:v>
                </c:pt>
                <c:pt idx="5180">
                  <c:v>72.954415780000005</c:v>
                </c:pt>
                <c:pt idx="5181">
                  <c:v>75.083332999999996</c:v>
                </c:pt>
                <c:pt idx="5182">
                  <c:v>86.606732449999996</c:v>
                </c:pt>
                <c:pt idx="5183">
                  <c:v>77.87568125</c:v>
                </c:pt>
                <c:pt idx="5184">
                  <c:v>80.581505620000001</c:v>
                </c:pt>
                <c:pt idx="5185">
                  <c:v>74.489901470000007</c:v>
                </c:pt>
                <c:pt idx="5186">
                  <c:v>80.162280730000006</c:v>
                </c:pt>
                <c:pt idx="5187">
                  <c:v>80.162280730000006</c:v>
                </c:pt>
                <c:pt idx="5188">
                  <c:v>72.970177899999996</c:v>
                </c:pt>
                <c:pt idx="5189">
                  <c:v>74.489901470000007</c:v>
                </c:pt>
                <c:pt idx="5190">
                  <c:v>72.970177899999996</c:v>
                </c:pt>
                <c:pt idx="5191">
                  <c:v>87.868175100000002</c:v>
                </c:pt>
                <c:pt idx="5192">
                  <c:v>77.926645210000004</c:v>
                </c:pt>
                <c:pt idx="5193">
                  <c:v>78.613145500000002</c:v>
                </c:pt>
                <c:pt idx="5194">
                  <c:v>88.139848299999997</c:v>
                </c:pt>
                <c:pt idx="5195">
                  <c:v>94.901944700000001</c:v>
                </c:pt>
                <c:pt idx="5196">
                  <c:v>74.014106699999999</c:v>
                </c:pt>
                <c:pt idx="5197">
                  <c:v>77.584343700000005</c:v>
                </c:pt>
                <c:pt idx="5198">
                  <c:v>76.474087109999999</c:v>
                </c:pt>
                <c:pt idx="5199">
                  <c:v>77.733316799999997</c:v>
                </c:pt>
                <c:pt idx="5200">
                  <c:v>73.790236399999998</c:v>
                </c:pt>
                <c:pt idx="5201">
                  <c:v>76.602903429999998</c:v>
                </c:pt>
                <c:pt idx="5202">
                  <c:v>74.58676543</c:v>
                </c:pt>
                <c:pt idx="5203">
                  <c:v>74.58676543</c:v>
                </c:pt>
                <c:pt idx="5204">
                  <c:v>74.725133690000007</c:v>
                </c:pt>
                <c:pt idx="5205">
                  <c:v>80.581505620000001</c:v>
                </c:pt>
                <c:pt idx="5206">
                  <c:v>79.070155549999996</c:v>
                </c:pt>
                <c:pt idx="5207">
                  <c:v>88.376063900000005</c:v>
                </c:pt>
                <c:pt idx="5208">
                  <c:v>77.584343700000005</c:v>
                </c:pt>
                <c:pt idx="5209">
                  <c:v>76.770420999999999</c:v>
                </c:pt>
                <c:pt idx="5210">
                  <c:v>77.166667000000004</c:v>
                </c:pt>
                <c:pt idx="5211">
                  <c:v>72.962562899999995</c:v>
                </c:pt>
                <c:pt idx="5212">
                  <c:v>87.292850619999996</c:v>
                </c:pt>
                <c:pt idx="5213">
                  <c:v>75.006651599999998</c:v>
                </c:pt>
                <c:pt idx="5214">
                  <c:v>75.006651599999998</c:v>
                </c:pt>
                <c:pt idx="5215">
                  <c:v>76.568828229999994</c:v>
                </c:pt>
                <c:pt idx="5216">
                  <c:v>74.858024299999997</c:v>
                </c:pt>
                <c:pt idx="5217">
                  <c:v>80.162280730000006</c:v>
                </c:pt>
                <c:pt idx="5218">
                  <c:v>77.676626870000007</c:v>
                </c:pt>
                <c:pt idx="5219">
                  <c:v>78.818255550000003</c:v>
                </c:pt>
                <c:pt idx="5220">
                  <c:v>87.371626480000003</c:v>
                </c:pt>
                <c:pt idx="5221">
                  <c:v>77.066239390000007</c:v>
                </c:pt>
                <c:pt idx="5222">
                  <c:v>79.793908819999999</c:v>
                </c:pt>
                <c:pt idx="5223">
                  <c:v>72.580638219999997</c:v>
                </c:pt>
                <c:pt idx="5224">
                  <c:v>86.209154900000001</c:v>
                </c:pt>
                <c:pt idx="5225">
                  <c:v>74.58676543</c:v>
                </c:pt>
                <c:pt idx="5226">
                  <c:v>77.5</c:v>
                </c:pt>
                <c:pt idx="5227">
                  <c:v>88.139848299999997</c:v>
                </c:pt>
                <c:pt idx="5228">
                  <c:v>73.194256699999997</c:v>
                </c:pt>
                <c:pt idx="5229">
                  <c:v>88.376063900000005</c:v>
                </c:pt>
                <c:pt idx="5230">
                  <c:v>88.272133499999995</c:v>
                </c:pt>
                <c:pt idx="5231">
                  <c:v>79.15555062</c:v>
                </c:pt>
                <c:pt idx="5232">
                  <c:v>75.399673100000001</c:v>
                </c:pt>
                <c:pt idx="5233">
                  <c:v>75.622564400000002</c:v>
                </c:pt>
                <c:pt idx="5234">
                  <c:v>76.568828229999994</c:v>
                </c:pt>
                <c:pt idx="5235">
                  <c:v>76.568828229999994</c:v>
                </c:pt>
                <c:pt idx="5236">
                  <c:v>77.066239390000007</c:v>
                </c:pt>
                <c:pt idx="5237">
                  <c:v>77.066239390000007</c:v>
                </c:pt>
                <c:pt idx="5238">
                  <c:v>73.317136700000006</c:v>
                </c:pt>
                <c:pt idx="5239">
                  <c:v>77.878456400000005</c:v>
                </c:pt>
                <c:pt idx="5240">
                  <c:v>88.139848299999997</c:v>
                </c:pt>
                <c:pt idx="5241">
                  <c:v>73.045988399999999</c:v>
                </c:pt>
                <c:pt idx="5242">
                  <c:v>73.317136700000006</c:v>
                </c:pt>
                <c:pt idx="5243">
                  <c:v>79.082055600000004</c:v>
                </c:pt>
                <c:pt idx="5244">
                  <c:v>79.082055600000004</c:v>
                </c:pt>
                <c:pt idx="5245">
                  <c:v>81.025728139999998</c:v>
                </c:pt>
                <c:pt idx="5246">
                  <c:v>95.15</c:v>
                </c:pt>
                <c:pt idx="5247">
                  <c:v>72.962562899999995</c:v>
                </c:pt>
                <c:pt idx="5248">
                  <c:v>75.909784000000002</c:v>
                </c:pt>
                <c:pt idx="5249">
                  <c:v>73.456978699999993</c:v>
                </c:pt>
                <c:pt idx="5250">
                  <c:v>76.229199199999996</c:v>
                </c:pt>
                <c:pt idx="5251">
                  <c:v>92.106417489999998</c:v>
                </c:pt>
                <c:pt idx="5252">
                  <c:v>91.461905270000003</c:v>
                </c:pt>
                <c:pt idx="5253">
                  <c:v>75.006651599999998</c:v>
                </c:pt>
                <c:pt idx="5254">
                  <c:v>77.733316799999997</c:v>
                </c:pt>
                <c:pt idx="5255">
                  <c:v>91.299871479999993</c:v>
                </c:pt>
                <c:pt idx="5256">
                  <c:v>83.5</c:v>
                </c:pt>
                <c:pt idx="5257">
                  <c:v>91.666667000000004</c:v>
                </c:pt>
                <c:pt idx="5258">
                  <c:v>95.15</c:v>
                </c:pt>
                <c:pt idx="5259">
                  <c:v>91.461905270000003</c:v>
                </c:pt>
                <c:pt idx="5260">
                  <c:v>72.962562899999995</c:v>
                </c:pt>
                <c:pt idx="5261">
                  <c:v>72.141644900000003</c:v>
                </c:pt>
                <c:pt idx="5262">
                  <c:v>72.141644900000003</c:v>
                </c:pt>
                <c:pt idx="5263">
                  <c:v>72.141644900000003</c:v>
                </c:pt>
                <c:pt idx="5264">
                  <c:v>78.530471550000001</c:v>
                </c:pt>
                <c:pt idx="5265">
                  <c:v>88.139848299999997</c:v>
                </c:pt>
                <c:pt idx="5266">
                  <c:v>76.400512199999994</c:v>
                </c:pt>
                <c:pt idx="5267">
                  <c:v>78.133724599999994</c:v>
                </c:pt>
                <c:pt idx="5268">
                  <c:v>88.376063900000005</c:v>
                </c:pt>
                <c:pt idx="5269">
                  <c:v>88.139848299999997</c:v>
                </c:pt>
                <c:pt idx="5270">
                  <c:v>88.139848299999997</c:v>
                </c:pt>
                <c:pt idx="5271">
                  <c:v>74.858024299999997</c:v>
                </c:pt>
                <c:pt idx="5272">
                  <c:v>85.047104059999995</c:v>
                </c:pt>
                <c:pt idx="5273">
                  <c:v>78.067397909999997</c:v>
                </c:pt>
                <c:pt idx="5274">
                  <c:v>77.083332999999996</c:v>
                </c:pt>
                <c:pt idx="5275">
                  <c:v>80.581505620000001</c:v>
                </c:pt>
                <c:pt idx="5276">
                  <c:v>73.138070949999999</c:v>
                </c:pt>
                <c:pt idx="5277">
                  <c:v>78.859070720000005</c:v>
                </c:pt>
                <c:pt idx="5278">
                  <c:v>73.456978699999993</c:v>
                </c:pt>
                <c:pt idx="5279">
                  <c:v>88.376063900000005</c:v>
                </c:pt>
                <c:pt idx="5280">
                  <c:v>79.704276149999998</c:v>
                </c:pt>
                <c:pt idx="5281">
                  <c:v>78.084854550000003</c:v>
                </c:pt>
                <c:pt idx="5282">
                  <c:v>77.711292499999999</c:v>
                </c:pt>
                <c:pt idx="5283">
                  <c:v>77.959114619999994</c:v>
                </c:pt>
                <c:pt idx="5284">
                  <c:v>70.055210200000005</c:v>
                </c:pt>
                <c:pt idx="5285">
                  <c:v>86.1660878</c:v>
                </c:pt>
                <c:pt idx="5286">
                  <c:v>82.608118279999999</c:v>
                </c:pt>
                <c:pt idx="5287">
                  <c:v>77.711292499999999</c:v>
                </c:pt>
                <c:pt idx="5288">
                  <c:v>93.05</c:v>
                </c:pt>
                <c:pt idx="5289">
                  <c:v>75.622564400000002</c:v>
                </c:pt>
                <c:pt idx="5290">
                  <c:v>77.100620800000002</c:v>
                </c:pt>
                <c:pt idx="5291">
                  <c:v>78.166152839999995</c:v>
                </c:pt>
                <c:pt idx="5292">
                  <c:v>77.100620800000002</c:v>
                </c:pt>
                <c:pt idx="5293">
                  <c:v>74.298278080000003</c:v>
                </c:pt>
                <c:pt idx="5294">
                  <c:v>77.878456400000005</c:v>
                </c:pt>
                <c:pt idx="5295">
                  <c:v>78.859070720000005</c:v>
                </c:pt>
                <c:pt idx="5296">
                  <c:v>78.067397909999997</c:v>
                </c:pt>
                <c:pt idx="5297">
                  <c:v>78.833332999999996</c:v>
                </c:pt>
                <c:pt idx="5298">
                  <c:v>77.140398399999995</c:v>
                </c:pt>
                <c:pt idx="5299">
                  <c:v>79.15555062</c:v>
                </c:pt>
                <c:pt idx="5300">
                  <c:v>76.126902950000002</c:v>
                </c:pt>
                <c:pt idx="5301">
                  <c:v>78.084854550000003</c:v>
                </c:pt>
                <c:pt idx="5302">
                  <c:v>78.833332999999996</c:v>
                </c:pt>
                <c:pt idx="5303">
                  <c:v>77.711292499999999</c:v>
                </c:pt>
                <c:pt idx="5304">
                  <c:v>86.367237799999998</c:v>
                </c:pt>
                <c:pt idx="5305">
                  <c:v>93.05</c:v>
                </c:pt>
                <c:pt idx="5306">
                  <c:v>81.589096659999996</c:v>
                </c:pt>
                <c:pt idx="5307">
                  <c:v>79.15555062</c:v>
                </c:pt>
                <c:pt idx="5308">
                  <c:v>94.901944700000001</c:v>
                </c:pt>
                <c:pt idx="5309">
                  <c:v>78.067397909999997</c:v>
                </c:pt>
                <c:pt idx="5310">
                  <c:v>78.067397909999997</c:v>
                </c:pt>
                <c:pt idx="5311">
                  <c:v>78.084854550000003</c:v>
                </c:pt>
                <c:pt idx="5312">
                  <c:v>78.084854550000003</c:v>
                </c:pt>
                <c:pt idx="5313">
                  <c:v>72.954415780000005</c:v>
                </c:pt>
                <c:pt idx="5314">
                  <c:v>74.629144260000004</c:v>
                </c:pt>
                <c:pt idx="5315">
                  <c:v>76.400512199999994</c:v>
                </c:pt>
                <c:pt idx="5316">
                  <c:v>77.166667000000004</c:v>
                </c:pt>
                <c:pt idx="5317">
                  <c:v>77.132759399999998</c:v>
                </c:pt>
                <c:pt idx="5318">
                  <c:v>74.240532900000005</c:v>
                </c:pt>
                <c:pt idx="5319">
                  <c:v>77.878456400000005</c:v>
                </c:pt>
                <c:pt idx="5320">
                  <c:v>74.540701150000004</c:v>
                </c:pt>
                <c:pt idx="5321">
                  <c:v>79.15555062</c:v>
                </c:pt>
                <c:pt idx="5322">
                  <c:v>79.471643729999997</c:v>
                </c:pt>
                <c:pt idx="5323">
                  <c:v>81.589096659999996</c:v>
                </c:pt>
                <c:pt idx="5324">
                  <c:v>75.387181940000005</c:v>
                </c:pt>
                <c:pt idx="5325">
                  <c:v>74.489901470000007</c:v>
                </c:pt>
                <c:pt idx="5326">
                  <c:v>88.25</c:v>
                </c:pt>
                <c:pt idx="5327">
                  <c:v>78.859070720000005</c:v>
                </c:pt>
                <c:pt idx="5328">
                  <c:v>93.157834690000001</c:v>
                </c:pt>
                <c:pt idx="5329">
                  <c:v>74.115281300000007</c:v>
                </c:pt>
                <c:pt idx="5330">
                  <c:v>77.166667000000004</c:v>
                </c:pt>
                <c:pt idx="5331">
                  <c:v>77.100620800000002</c:v>
                </c:pt>
                <c:pt idx="5332">
                  <c:v>77.132759399999998</c:v>
                </c:pt>
                <c:pt idx="5333">
                  <c:v>76.979791399999996</c:v>
                </c:pt>
                <c:pt idx="5334">
                  <c:v>76.595501299999995</c:v>
                </c:pt>
                <c:pt idx="5335">
                  <c:v>79.15555062</c:v>
                </c:pt>
                <c:pt idx="5336">
                  <c:v>75.399673100000001</c:v>
                </c:pt>
                <c:pt idx="5337">
                  <c:v>76.932820899999996</c:v>
                </c:pt>
                <c:pt idx="5338">
                  <c:v>73.854454099999998</c:v>
                </c:pt>
                <c:pt idx="5339">
                  <c:v>80.581505620000001</c:v>
                </c:pt>
                <c:pt idx="5340">
                  <c:v>73.138070949999999</c:v>
                </c:pt>
                <c:pt idx="5341">
                  <c:v>73.686257100000006</c:v>
                </c:pt>
                <c:pt idx="5342">
                  <c:v>77.959114619999994</c:v>
                </c:pt>
                <c:pt idx="5343">
                  <c:v>92.329087799999996</c:v>
                </c:pt>
                <c:pt idx="5344">
                  <c:v>70.75</c:v>
                </c:pt>
                <c:pt idx="5345">
                  <c:v>75.622564400000002</c:v>
                </c:pt>
                <c:pt idx="5346">
                  <c:v>77.083332999999996</c:v>
                </c:pt>
                <c:pt idx="5347">
                  <c:v>77.140398399999995</c:v>
                </c:pt>
                <c:pt idx="5348">
                  <c:v>75.909784000000002</c:v>
                </c:pt>
                <c:pt idx="5349">
                  <c:v>78.859070720000005</c:v>
                </c:pt>
                <c:pt idx="5350">
                  <c:v>78.681142300000005</c:v>
                </c:pt>
                <c:pt idx="5351">
                  <c:v>73.138070949999999</c:v>
                </c:pt>
                <c:pt idx="5352">
                  <c:v>77.959114619999994</c:v>
                </c:pt>
                <c:pt idx="5353">
                  <c:v>78.25</c:v>
                </c:pt>
                <c:pt idx="5354">
                  <c:v>72.833332999999996</c:v>
                </c:pt>
                <c:pt idx="5355">
                  <c:v>72.386798099999993</c:v>
                </c:pt>
                <c:pt idx="5356">
                  <c:v>76.400512199999994</c:v>
                </c:pt>
                <c:pt idx="5357">
                  <c:v>75.909784000000002</c:v>
                </c:pt>
                <c:pt idx="5358">
                  <c:v>74.58676543</c:v>
                </c:pt>
                <c:pt idx="5359">
                  <c:v>76.979791399999996</c:v>
                </c:pt>
                <c:pt idx="5360">
                  <c:v>79.000641099999996</c:v>
                </c:pt>
                <c:pt idx="5361">
                  <c:v>78.681142300000005</c:v>
                </c:pt>
                <c:pt idx="5362">
                  <c:v>77.959114619999994</c:v>
                </c:pt>
                <c:pt idx="5363">
                  <c:v>78.809644950000006</c:v>
                </c:pt>
                <c:pt idx="5364">
                  <c:v>80.162280730000006</c:v>
                </c:pt>
                <c:pt idx="5365">
                  <c:v>86.338571400000006</c:v>
                </c:pt>
                <c:pt idx="5366">
                  <c:v>78.6830614</c:v>
                </c:pt>
                <c:pt idx="5367">
                  <c:v>80.947857110000001</c:v>
                </c:pt>
                <c:pt idx="5368">
                  <c:v>76.979791399999996</c:v>
                </c:pt>
                <c:pt idx="5369">
                  <c:v>78.114098299999995</c:v>
                </c:pt>
                <c:pt idx="5370">
                  <c:v>79.15555062</c:v>
                </c:pt>
                <c:pt idx="5371">
                  <c:v>81.715614880000004</c:v>
                </c:pt>
                <c:pt idx="5372">
                  <c:v>81.025728139999998</c:v>
                </c:pt>
                <c:pt idx="5373">
                  <c:v>77.992319100000003</c:v>
                </c:pt>
                <c:pt idx="5374">
                  <c:v>79.217493529999999</c:v>
                </c:pt>
                <c:pt idx="5375">
                  <c:v>94.901944700000001</c:v>
                </c:pt>
                <c:pt idx="5376">
                  <c:v>92.701408860000001</c:v>
                </c:pt>
                <c:pt idx="5377">
                  <c:v>72.6492267</c:v>
                </c:pt>
                <c:pt idx="5378">
                  <c:v>74.896340940000002</c:v>
                </c:pt>
                <c:pt idx="5379">
                  <c:v>76.932820899999996</c:v>
                </c:pt>
                <c:pt idx="5380">
                  <c:v>76.932820899999996</c:v>
                </c:pt>
                <c:pt idx="5381">
                  <c:v>76.400512199999994</c:v>
                </c:pt>
                <c:pt idx="5382">
                  <c:v>75.919568200000001</c:v>
                </c:pt>
                <c:pt idx="5383">
                  <c:v>77.083332999999996</c:v>
                </c:pt>
                <c:pt idx="5384">
                  <c:v>76.099270300000001</c:v>
                </c:pt>
                <c:pt idx="5385">
                  <c:v>76.655360900000005</c:v>
                </c:pt>
                <c:pt idx="5386">
                  <c:v>77.100620800000002</c:v>
                </c:pt>
                <c:pt idx="5387">
                  <c:v>77.401989</c:v>
                </c:pt>
                <c:pt idx="5388">
                  <c:v>78.220653600000006</c:v>
                </c:pt>
                <c:pt idx="5389">
                  <c:v>78.043681300000003</c:v>
                </c:pt>
                <c:pt idx="5390">
                  <c:v>77.140398399999995</c:v>
                </c:pt>
                <c:pt idx="5391">
                  <c:v>73.620403999999994</c:v>
                </c:pt>
                <c:pt idx="5392">
                  <c:v>76.400512199999994</c:v>
                </c:pt>
                <c:pt idx="5393">
                  <c:v>75.919568200000001</c:v>
                </c:pt>
                <c:pt idx="5394">
                  <c:v>78.133724599999994</c:v>
                </c:pt>
                <c:pt idx="5395">
                  <c:v>77.166667000000004</c:v>
                </c:pt>
                <c:pt idx="5396">
                  <c:v>76.126902950000002</c:v>
                </c:pt>
                <c:pt idx="5397">
                  <c:v>77.066239390000007</c:v>
                </c:pt>
                <c:pt idx="5398">
                  <c:v>83.335030849999995</c:v>
                </c:pt>
                <c:pt idx="5399">
                  <c:v>80.196272899999997</c:v>
                </c:pt>
                <c:pt idx="5400">
                  <c:v>85.5</c:v>
                </c:pt>
                <c:pt idx="5401">
                  <c:v>79.15555062</c:v>
                </c:pt>
                <c:pt idx="5402">
                  <c:v>77.959114619999994</c:v>
                </c:pt>
                <c:pt idx="5403">
                  <c:v>79.597095400000001</c:v>
                </c:pt>
                <c:pt idx="5404">
                  <c:v>81.633699300000004</c:v>
                </c:pt>
                <c:pt idx="5405">
                  <c:v>72.6492267</c:v>
                </c:pt>
                <c:pt idx="5406">
                  <c:v>76.832364799999993</c:v>
                </c:pt>
                <c:pt idx="5407">
                  <c:v>76.400512199999994</c:v>
                </c:pt>
                <c:pt idx="5408">
                  <c:v>75.919568200000001</c:v>
                </c:pt>
                <c:pt idx="5409">
                  <c:v>76.896196099999997</c:v>
                </c:pt>
                <c:pt idx="5410">
                  <c:v>76.595501299999995</c:v>
                </c:pt>
                <c:pt idx="5411">
                  <c:v>87.868175100000002</c:v>
                </c:pt>
                <c:pt idx="5412">
                  <c:v>87.836723829999997</c:v>
                </c:pt>
                <c:pt idx="5413">
                  <c:v>88.420067579999994</c:v>
                </c:pt>
                <c:pt idx="5414">
                  <c:v>85.007956300000004</c:v>
                </c:pt>
                <c:pt idx="5415">
                  <c:v>77.100620800000002</c:v>
                </c:pt>
                <c:pt idx="5416">
                  <c:v>77.100620800000002</c:v>
                </c:pt>
                <c:pt idx="5417">
                  <c:v>85.879199999999997</c:v>
                </c:pt>
                <c:pt idx="5418">
                  <c:v>83.983685800000003</c:v>
                </c:pt>
                <c:pt idx="5419">
                  <c:v>94.639422600000003</c:v>
                </c:pt>
                <c:pt idx="5420">
                  <c:v>81.397954560000002</c:v>
                </c:pt>
                <c:pt idx="5421">
                  <c:v>86.773534940000005</c:v>
                </c:pt>
                <c:pt idx="5422">
                  <c:v>76.126902950000002</c:v>
                </c:pt>
                <c:pt idx="5423">
                  <c:v>74.8978374</c:v>
                </c:pt>
                <c:pt idx="5424">
                  <c:v>77.483192149999994</c:v>
                </c:pt>
                <c:pt idx="5425">
                  <c:v>88.893057900000002</c:v>
                </c:pt>
                <c:pt idx="5426">
                  <c:v>86.367237799999998</c:v>
                </c:pt>
                <c:pt idx="5427">
                  <c:v>74.58676543</c:v>
                </c:pt>
                <c:pt idx="5428">
                  <c:v>79.471643729999997</c:v>
                </c:pt>
                <c:pt idx="5429">
                  <c:v>92.106417489999998</c:v>
                </c:pt>
                <c:pt idx="5430">
                  <c:v>72.141644900000003</c:v>
                </c:pt>
                <c:pt idx="5431">
                  <c:v>76.932820899999996</c:v>
                </c:pt>
                <c:pt idx="5432">
                  <c:v>75.919568200000001</c:v>
                </c:pt>
                <c:pt idx="5433">
                  <c:v>75.919568200000001</c:v>
                </c:pt>
                <c:pt idx="5434">
                  <c:v>77.083332999999996</c:v>
                </c:pt>
                <c:pt idx="5435">
                  <c:v>77.083332999999996</c:v>
                </c:pt>
                <c:pt idx="5436">
                  <c:v>78.133724599999994</c:v>
                </c:pt>
                <c:pt idx="5437">
                  <c:v>78.133724599999994</c:v>
                </c:pt>
                <c:pt idx="5438">
                  <c:v>76.655360900000005</c:v>
                </c:pt>
                <c:pt idx="5439">
                  <c:v>75.574978000000002</c:v>
                </c:pt>
                <c:pt idx="5440">
                  <c:v>75.574978000000002</c:v>
                </c:pt>
                <c:pt idx="5441">
                  <c:v>77.140398399999995</c:v>
                </c:pt>
                <c:pt idx="5442">
                  <c:v>79.721044649999996</c:v>
                </c:pt>
                <c:pt idx="5443">
                  <c:v>75.526124640000006</c:v>
                </c:pt>
                <c:pt idx="5444">
                  <c:v>88.674664919999998</c:v>
                </c:pt>
                <c:pt idx="5445">
                  <c:v>87.207397200000003</c:v>
                </c:pt>
                <c:pt idx="5446">
                  <c:v>88.376063900000005</c:v>
                </c:pt>
                <c:pt idx="5447">
                  <c:v>88.139848299999997</c:v>
                </c:pt>
                <c:pt idx="5448">
                  <c:v>86.517203670000001</c:v>
                </c:pt>
                <c:pt idx="5449">
                  <c:v>76.932820899999996</c:v>
                </c:pt>
                <c:pt idx="5450">
                  <c:v>77.100620800000002</c:v>
                </c:pt>
                <c:pt idx="5451">
                  <c:v>74.858024299999997</c:v>
                </c:pt>
                <c:pt idx="5452">
                  <c:v>80.162280730000006</c:v>
                </c:pt>
                <c:pt idx="5453">
                  <c:v>87.207397200000003</c:v>
                </c:pt>
                <c:pt idx="5454">
                  <c:v>78.25</c:v>
                </c:pt>
                <c:pt idx="5455">
                  <c:v>82.711085499999996</c:v>
                </c:pt>
                <c:pt idx="5456">
                  <c:v>74.001724060000001</c:v>
                </c:pt>
                <c:pt idx="5457">
                  <c:v>77.553645000000003</c:v>
                </c:pt>
                <c:pt idx="5458">
                  <c:v>78.133724599999994</c:v>
                </c:pt>
                <c:pt idx="5459">
                  <c:v>78.133724599999994</c:v>
                </c:pt>
                <c:pt idx="5460">
                  <c:v>75.526124640000006</c:v>
                </c:pt>
                <c:pt idx="5461">
                  <c:v>83.028873430000004</c:v>
                </c:pt>
                <c:pt idx="5462">
                  <c:v>72.6492267</c:v>
                </c:pt>
                <c:pt idx="5463">
                  <c:v>75.919568200000001</c:v>
                </c:pt>
                <c:pt idx="5464">
                  <c:v>76.655360900000005</c:v>
                </c:pt>
                <c:pt idx="5465">
                  <c:v>76.412414290000001</c:v>
                </c:pt>
                <c:pt idx="5466">
                  <c:v>76.979791399999996</c:v>
                </c:pt>
                <c:pt idx="5467">
                  <c:v>76.474087109999999</c:v>
                </c:pt>
                <c:pt idx="5468">
                  <c:v>74.540701150000004</c:v>
                </c:pt>
                <c:pt idx="5469">
                  <c:v>74.58676543</c:v>
                </c:pt>
                <c:pt idx="5470">
                  <c:v>74.58676543</c:v>
                </c:pt>
                <c:pt idx="5471">
                  <c:v>74.58676543</c:v>
                </c:pt>
                <c:pt idx="5472">
                  <c:v>92.5</c:v>
                </c:pt>
                <c:pt idx="5473">
                  <c:v>90.622668300000001</c:v>
                </c:pt>
                <c:pt idx="5474">
                  <c:v>92.106417489999998</c:v>
                </c:pt>
                <c:pt idx="5475">
                  <c:v>86.229146889999996</c:v>
                </c:pt>
                <c:pt idx="5476">
                  <c:v>72.431134</c:v>
                </c:pt>
                <c:pt idx="5477">
                  <c:v>72.700824699999998</c:v>
                </c:pt>
                <c:pt idx="5478">
                  <c:v>74.833331099999995</c:v>
                </c:pt>
                <c:pt idx="5479">
                  <c:v>76.099270300000001</c:v>
                </c:pt>
                <c:pt idx="5480">
                  <c:v>76.655360900000005</c:v>
                </c:pt>
                <c:pt idx="5481">
                  <c:v>75.574978000000002</c:v>
                </c:pt>
                <c:pt idx="5482">
                  <c:v>79.047063469999998</c:v>
                </c:pt>
                <c:pt idx="5483">
                  <c:v>73.824492469999996</c:v>
                </c:pt>
                <c:pt idx="5484">
                  <c:v>79.415480939999995</c:v>
                </c:pt>
                <c:pt idx="5485">
                  <c:v>88.139848299999997</c:v>
                </c:pt>
                <c:pt idx="5486">
                  <c:v>88.893057900000002</c:v>
                </c:pt>
                <c:pt idx="5487">
                  <c:v>86.367237799999998</c:v>
                </c:pt>
                <c:pt idx="5488">
                  <c:v>79.504547520000003</c:v>
                </c:pt>
                <c:pt idx="5489">
                  <c:v>74.240532900000005</c:v>
                </c:pt>
                <c:pt idx="5490">
                  <c:v>73.138070949999999</c:v>
                </c:pt>
                <c:pt idx="5491">
                  <c:v>73.652208599999994</c:v>
                </c:pt>
                <c:pt idx="5492">
                  <c:v>74.69961284</c:v>
                </c:pt>
                <c:pt idx="5493">
                  <c:v>77.556259839999996</c:v>
                </c:pt>
                <c:pt idx="5494">
                  <c:v>78.25</c:v>
                </c:pt>
                <c:pt idx="5495">
                  <c:v>78.25</c:v>
                </c:pt>
                <c:pt idx="5496">
                  <c:v>83.326709840000007</c:v>
                </c:pt>
                <c:pt idx="5497">
                  <c:v>86.872786419999997</c:v>
                </c:pt>
                <c:pt idx="5498">
                  <c:v>72.579706799999997</c:v>
                </c:pt>
                <c:pt idx="5499">
                  <c:v>70.055210200000005</c:v>
                </c:pt>
                <c:pt idx="5500">
                  <c:v>72.386798099999993</c:v>
                </c:pt>
                <c:pt idx="5501">
                  <c:v>76.832364799999993</c:v>
                </c:pt>
                <c:pt idx="5502">
                  <c:v>76.400512199999994</c:v>
                </c:pt>
                <c:pt idx="5503">
                  <c:v>76.400512199999994</c:v>
                </c:pt>
                <c:pt idx="5504">
                  <c:v>76.655360900000005</c:v>
                </c:pt>
                <c:pt idx="5505">
                  <c:v>77.100620800000002</c:v>
                </c:pt>
                <c:pt idx="5506">
                  <c:v>88.360875899999996</c:v>
                </c:pt>
                <c:pt idx="5507">
                  <c:v>88.376063900000005</c:v>
                </c:pt>
                <c:pt idx="5508">
                  <c:v>88.376063900000005</c:v>
                </c:pt>
                <c:pt idx="5509">
                  <c:v>87.413314479999997</c:v>
                </c:pt>
                <c:pt idx="5510">
                  <c:v>88.420067579999994</c:v>
                </c:pt>
                <c:pt idx="5511">
                  <c:v>77.083332999999996</c:v>
                </c:pt>
                <c:pt idx="5512">
                  <c:v>76.655360900000005</c:v>
                </c:pt>
                <c:pt idx="5513">
                  <c:v>75.574978000000002</c:v>
                </c:pt>
                <c:pt idx="5514">
                  <c:v>76.412414290000001</c:v>
                </c:pt>
                <c:pt idx="5515">
                  <c:v>74.506934299999998</c:v>
                </c:pt>
                <c:pt idx="5516">
                  <c:v>85.007956300000004</c:v>
                </c:pt>
                <c:pt idx="5517">
                  <c:v>83.920903969999998</c:v>
                </c:pt>
                <c:pt idx="5518">
                  <c:v>75.622564400000002</c:v>
                </c:pt>
                <c:pt idx="5519">
                  <c:v>77.083332999999996</c:v>
                </c:pt>
                <c:pt idx="5520">
                  <c:v>77.083332999999996</c:v>
                </c:pt>
                <c:pt idx="5521">
                  <c:v>78.75</c:v>
                </c:pt>
                <c:pt idx="5522">
                  <c:v>80.581505620000001</c:v>
                </c:pt>
                <c:pt idx="5523">
                  <c:v>77.066239390000007</c:v>
                </c:pt>
                <c:pt idx="5524">
                  <c:v>74.489901470000007</c:v>
                </c:pt>
                <c:pt idx="5525">
                  <c:v>78.043681300000003</c:v>
                </c:pt>
                <c:pt idx="5526">
                  <c:v>88.376063900000005</c:v>
                </c:pt>
                <c:pt idx="5527">
                  <c:v>94.032091120000004</c:v>
                </c:pt>
                <c:pt idx="5528">
                  <c:v>76.655360900000005</c:v>
                </c:pt>
                <c:pt idx="5529">
                  <c:v>76.655360900000005</c:v>
                </c:pt>
                <c:pt idx="5530">
                  <c:v>86.431706230000003</c:v>
                </c:pt>
                <c:pt idx="5531">
                  <c:v>82.608118279999999</c:v>
                </c:pt>
                <c:pt idx="5532">
                  <c:v>75.833332999999996</c:v>
                </c:pt>
                <c:pt idx="5533">
                  <c:v>74.001724060000001</c:v>
                </c:pt>
                <c:pt idx="5534">
                  <c:v>87.413314479999997</c:v>
                </c:pt>
                <c:pt idx="5535">
                  <c:v>72.6492267</c:v>
                </c:pt>
                <c:pt idx="5536">
                  <c:v>72.6492267</c:v>
                </c:pt>
                <c:pt idx="5537">
                  <c:v>83.440972169999995</c:v>
                </c:pt>
                <c:pt idx="5538">
                  <c:v>79.763464400000004</c:v>
                </c:pt>
                <c:pt idx="5539">
                  <c:v>87.868175100000002</c:v>
                </c:pt>
                <c:pt idx="5540">
                  <c:v>88.376063900000005</c:v>
                </c:pt>
                <c:pt idx="5541">
                  <c:v>88.376063900000005</c:v>
                </c:pt>
                <c:pt idx="5542">
                  <c:v>88.376063900000005</c:v>
                </c:pt>
                <c:pt idx="5543">
                  <c:v>87.836723829999997</c:v>
                </c:pt>
                <c:pt idx="5544">
                  <c:v>87.413314479999997</c:v>
                </c:pt>
                <c:pt idx="5545">
                  <c:v>88.420067579999994</c:v>
                </c:pt>
                <c:pt idx="5546">
                  <c:v>78.008717820000001</c:v>
                </c:pt>
                <c:pt idx="5547">
                  <c:v>85.340012819999998</c:v>
                </c:pt>
                <c:pt idx="5548">
                  <c:v>72.579706799999997</c:v>
                </c:pt>
                <c:pt idx="5549">
                  <c:v>75.014802320000001</c:v>
                </c:pt>
                <c:pt idx="5550">
                  <c:v>74.58676543</c:v>
                </c:pt>
                <c:pt idx="5551">
                  <c:v>85.047104059999995</c:v>
                </c:pt>
                <c:pt idx="5552">
                  <c:v>85.047104059999995</c:v>
                </c:pt>
                <c:pt idx="5553">
                  <c:v>77.474200490000001</c:v>
                </c:pt>
                <c:pt idx="5554">
                  <c:v>78.389911979999994</c:v>
                </c:pt>
                <c:pt idx="5555">
                  <c:v>78.821686099999994</c:v>
                </c:pt>
                <c:pt idx="5556">
                  <c:v>93.05</c:v>
                </c:pt>
                <c:pt idx="5557">
                  <c:v>76.906508439999996</c:v>
                </c:pt>
                <c:pt idx="5558">
                  <c:v>70.802837699999998</c:v>
                </c:pt>
                <c:pt idx="5559">
                  <c:v>77.002700149999995</c:v>
                </c:pt>
                <c:pt idx="5560">
                  <c:v>86.430963800000001</c:v>
                </c:pt>
                <c:pt idx="5561">
                  <c:v>75.717538700000006</c:v>
                </c:pt>
                <c:pt idx="5562">
                  <c:v>77.100620800000002</c:v>
                </c:pt>
                <c:pt idx="5563">
                  <c:v>76.154742100000007</c:v>
                </c:pt>
                <c:pt idx="5564">
                  <c:v>78.133724599999994</c:v>
                </c:pt>
                <c:pt idx="5565">
                  <c:v>76.896196099999997</c:v>
                </c:pt>
                <c:pt idx="5566">
                  <c:v>76.896196099999997</c:v>
                </c:pt>
                <c:pt idx="5567">
                  <c:v>76.126902950000002</c:v>
                </c:pt>
                <c:pt idx="5568">
                  <c:v>75.870859859999996</c:v>
                </c:pt>
                <c:pt idx="5569">
                  <c:v>74.58676543</c:v>
                </c:pt>
                <c:pt idx="5570">
                  <c:v>75.276320269999999</c:v>
                </c:pt>
                <c:pt idx="5571">
                  <c:v>72.970177899999996</c:v>
                </c:pt>
                <c:pt idx="5572">
                  <c:v>85.5</c:v>
                </c:pt>
                <c:pt idx="5573">
                  <c:v>74.472103110000006</c:v>
                </c:pt>
                <c:pt idx="5574">
                  <c:v>79.704276149999998</c:v>
                </c:pt>
                <c:pt idx="5575">
                  <c:v>79.000641099999996</c:v>
                </c:pt>
                <c:pt idx="5576">
                  <c:v>78.440349499999996</c:v>
                </c:pt>
                <c:pt idx="5577">
                  <c:v>88.376063900000005</c:v>
                </c:pt>
                <c:pt idx="5578">
                  <c:v>87.583332999999996</c:v>
                </c:pt>
                <c:pt idx="5579">
                  <c:v>86.229146889999996</c:v>
                </c:pt>
                <c:pt idx="5580">
                  <c:v>76.832364799999993</c:v>
                </c:pt>
                <c:pt idx="5581">
                  <c:v>76.832364799999993</c:v>
                </c:pt>
                <c:pt idx="5582">
                  <c:v>77.083332999999996</c:v>
                </c:pt>
                <c:pt idx="5583">
                  <c:v>76.655360900000005</c:v>
                </c:pt>
                <c:pt idx="5584">
                  <c:v>76.595501299999995</c:v>
                </c:pt>
                <c:pt idx="5585">
                  <c:v>73.790236399999998</c:v>
                </c:pt>
                <c:pt idx="5586">
                  <c:v>78.116913969999999</c:v>
                </c:pt>
                <c:pt idx="5587">
                  <c:v>86.059359240000006</c:v>
                </c:pt>
                <c:pt idx="5588">
                  <c:v>86.229146889999996</c:v>
                </c:pt>
                <c:pt idx="5589">
                  <c:v>86.614892830000002</c:v>
                </c:pt>
                <c:pt idx="5590">
                  <c:v>72.962562899999995</c:v>
                </c:pt>
                <c:pt idx="5591">
                  <c:v>72.932383099999996</c:v>
                </c:pt>
                <c:pt idx="5592">
                  <c:v>72.580638219999997</c:v>
                </c:pt>
                <c:pt idx="5593">
                  <c:v>73.045988399999999</c:v>
                </c:pt>
                <c:pt idx="5594">
                  <c:v>86.1716093</c:v>
                </c:pt>
                <c:pt idx="5595">
                  <c:v>77.333332999999996</c:v>
                </c:pt>
                <c:pt idx="5596">
                  <c:v>74.506934299999998</c:v>
                </c:pt>
                <c:pt idx="5597">
                  <c:v>77.132759399999998</c:v>
                </c:pt>
                <c:pt idx="5598">
                  <c:v>75.920636099999996</c:v>
                </c:pt>
                <c:pt idx="5599">
                  <c:v>81.364771000000005</c:v>
                </c:pt>
                <c:pt idx="5600">
                  <c:v>78.5</c:v>
                </c:pt>
                <c:pt idx="5601">
                  <c:v>77.5</c:v>
                </c:pt>
                <c:pt idx="5602">
                  <c:v>75.771656199999995</c:v>
                </c:pt>
                <c:pt idx="5603">
                  <c:v>85.5</c:v>
                </c:pt>
                <c:pt idx="5604">
                  <c:v>74.69961284</c:v>
                </c:pt>
                <c:pt idx="5605">
                  <c:v>79.515047010000004</c:v>
                </c:pt>
                <c:pt idx="5606">
                  <c:v>80.097526459999997</c:v>
                </c:pt>
                <c:pt idx="5607">
                  <c:v>88.893057900000002</c:v>
                </c:pt>
                <c:pt idx="5608">
                  <c:v>86.367237799999998</c:v>
                </c:pt>
                <c:pt idx="5609">
                  <c:v>94.207964500000003</c:v>
                </c:pt>
                <c:pt idx="5610">
                  <c:v>91.461905270000003</c:v>
                </c:pt>
                <c:pt idx="5611">
                  <c:v>94.901944700000001</c:v>
                </c:pt>
                <c:pt idx="5612">
                  <c:v>94.582133450000001</c:v>
                </c:pt>
                <c:pt idx="5613">
                  <c:v>95.530634730000003</c:v>
                </c:pt>
                <c:pt idx="5614">
                  <c:v>93.997842300000002</c:v>
                </c:pt>
                <c:pt idx="5615">
                  <c:v>80.691555480000005</c:v>
                </c:pt>
                <c:pt idx="5616">
                  <c:v>75.574978000000002</c:v>
                </c:pt>
                <c:pt idx="5617">
                  <c:v>77.100620800000002</c:v>
                </c:pt>
                <c:pt idx="5618">
                  <c:v>79.000641099999996</c:v>
                </c:pt>
                <c:pt idx="5619">
                  <c:v>78.389911979999994</c:v>
                </c:pt>
                <c:pt idx="5620">
                  <c:v>87.3221281</c:v>
                </c:pt>
                <c:pt idx="5621">
                  <c:v>78.25</c:v>
                </c:pt>
                <c:pt idx="5622">
                  <c:v>85.815106209999996</c:v>
                </c:pt>
                <c:pt idx="5623">
                  <c:v>86.1716093</c:v>
                </c:pt>
                <c:pt idx="5624">
                  <c:v>74.642237339999994</c:v>
                </c:pt>
                <c:pt idx="5625">
                  <c:v>76.774890200000002</c:v>
                </c:pt>
                <c:pt idx="5626">
                  <c:v>77.401989</c:v>
                </c:pt>
                <c:pt idx="5627">
                  <c:v>81.364771000000005</c:v>
                </c:pt>
                <c:pt idx="5628">
                  <c:v>78.116913969999999</c:v>
                </c:pt>
                <c:pt idx="5629">
                  <c:v>75.870859859999996</c:v>
                </c:pt>
                <c:pt idx="5630">
                  <c:v>73.138070949999999</c:v>
                </c:pt>
                <c:pt idx="5631">
                  <c:v>76.602903429999998</c:v>
                </c:pt>
                <c:pt idx="5632">
                  <c:v>76.33987209</c:v>
                </c:pt>
                <c:pt idx="5633">
                  <c:v>73.686257100000006</c:v>
                </c:pt>
                <c:pt idx="5634">
                  <c:v>73.686257100000006</c:v>
                </c:pt>
                <c:pt idx="5635">
                  <c:v>79.1381497</c:v>
                </c:pt>
                <c:pt idx="5636">
                  <c:v>79.062879649999999</c:v>
                </c:pt>
                <c:pt idx="5637">
                  <c:v>78.440349499999996</c:v>
                </c:pt>
                <c:pt idx="5638">
                  <c:v>79.5</c:v>
                </c:pt>
                <c:pt idx="5639">
                  <c:v>78.043681300000003</c:v>
                </c:pt>
                <c:pt idx="5640">
                  <c:v>87.868175100000002</c:v>
                </c:pt>
                <c:pt idx="5641">
                  <c:v>87.868175100000002</c:v>
                </c:pt>
                <c:pt idx="5642">
                  <c:v>87.583332999999996</c:v>
                </c:pt>
                <c:pt idx="5643">
                  <c:v>87.583332999999996</c:v>
                </c:pt>
                <c:pt idx="5644">
                  <c:v>87.583332999999996</c:v>
                </c:pt>
                <c:pt idx="5645">
                  <c:v>87.207397200000003</c:v>
                </c:pt>
                <c:pt idx="5646">
                  <c:v>87.207397200000003</c:v>
                </c:pt>
                <c:pt idx="5647">
                  <c:v>88.325104499999995</c:v>
                </c:pt>
                <c:pt idx="5648">
                  <c:v>88.893057900000002</c:v>
                </c:pt>
                <c:pt idx="5649">
                  <c:v>87.836723829999997</c:v>
                </c:pt>
                <c:pt idx="5650">
                  <c:v>78.25</c:v>
                </c:pt>
                <c:pt idx="5651">
                  <c:v>74.747323199999997</c:v>
                </c:pt>
                <c:pt idx="5652">
                  <c:v>76.474087109999999</c:v>
                </c:pt>
                <c:pt idx="5653">
                  <c:v>87.868175100000002</c:v>
                </c:pt>
                <c:pt idx="5654">
                  <c:v>87.868175100000002</c:v>
                </c:pt>
                <c:pt idx="5655">
                  <c:v>94.032091120000004</c:v>
                </c:pt>
                <c:pt idx="5656">
                  <c:v>78.042537300000006</c:v>
                </c:pt>
                <c:pt idx="5657">
                  <c:v>81.548130499999999</c:v>
                </c:pt>
                <c:pt idx="5658">
                  <c:v>72.962562899999995</c:v>
                </c:pt>
                <c:pt idx="5659">
                  <c:v>72.579706799999997</c:v>
                </c:pt>
                <c:pt idx="5660">
                  <c:v>72.833332999999996</c:v>
                </c:pt>
                <c:pt idx="5661">
                  <c:v>77.553645000000003</c:v>
                </c:pt>
                <c:pt idx="5662">
                  <c:v>77.333332999999996</c:v>
                </c:pt>
                <c:pt idx="5663">
                  <c:v>75.717538700000006</c:v>
                </c:pt>
                <c:pt idx="5664">
                  <c:v>76.932820899999996</c:v>
                </c:pt>
                <c:pt idx="5665">
                  <c:v>77.140398399999995</c:v>
                </c:pt>
                <c:pt idx="5666">
                  <c:v>79.949770200000003</c:v>
                </c:pt>
                <c:pt idx="5667">
                  <c:v>77.828119330000007</c:v>
                </c:pt>
                <c:pt idx="5668">
                  <c:v>79.721044649999996</c:v>
                </c:pt>
                <c:pt idx="5669">
                  <c:v>74.489901470000007</c:v>
                </c:pt>
                <c:pt idx="5670">
                  <c:v>73.138070949999999</c:v>
                </c:pt>
                <c:pt idx="5671">
                  <c:v>76.117963209999999</c:v>
                </c:pt>
                <c:pt idx="5672">
                  <c:v>75.526124640000006</c:v>
                </c:pt>
                <c:pt idx="5673">
                  <c:v>75.399258099999997</c:v>
                </c:pt>
                <c:pt idx="5674">
                  <c:v>78.681142300000005</c:v>
                </c:pt>
                <c:pt idx="5675">
                  <c:v>87.413314479999997</c:v>
                </c:pt>
                <c:pt idx="5676">
                  <c:v>88.893057900000002</c:v>
                </c:pt>
                <c:pt idx="5677">
                  <c:v>87.583332999999996</c:v>
                </c:pt>
                <c:pt idx="5678">
                  <c:v>88.376063900000005</c:v>
                </c:pt>
                <c:pt idx="5679">
                  <c:v>94.55</c:v>
                </c:pt>
                <c:pt idx="5680">
                  <c:v>76.474087109999999</c:v>
                </c:pt>
                <c:pt idx="5681">
                  <c:v>79.000641099999996</c:v>
                </c:pt>
                <c:pt idx="5682">
                  <c:v>87.868175100000002</c:v>
                </c:pt>
                <c:pt idx="5683">
                  <c:v>78.042537300000006</c:v>
                </c:pt>
                <c:pt idx="5684">
                  <c:v>86.517203670000001</c:v>
                </c:pt>
                <c:pt idx="5685">
                  <c:v>73.502558500000006</c:v>
                </c:pt>
                <c:pt idx="5686">
                  <c:v>74.635964999999999</c:v>
                </c:pt>
                <c:pt idx="5687">
                  <c:v>74.833331099999995</c:v>
                </c:pt>
                <c:pt idx="5688">
                  <c:v>84.735684230000004</c:v>
                </c:pt>
                <c:pt idx="5689">
                  <c:v>75.919568200000001</c:v>
                </c:pt>
                <c:pt idx="5690">
                  <c:v>77.140398399999995</c:v>
                </c:pt>
                <c:pt idx="5691">
                  <c:v>77.140398399999995</c:v>
                </c:pt>
                <c:pt idx="5692">
                  <c:v>77.140398399999995</c:v>
                </c:pt>
                <c:pt idx="5693">
                  <c:v>77.333332999999996</c:v>
                </c:pt>
                <c:pt idx="5694">
                  <c:v>76.832364799999993</c:v>
                </c:pt>
                <c:pt idx="5695">
                  <c:v>77.083332999999996</c:v>
                </c:pt>
                <c:pt idx="5696">
                  <c:v>74.489901470000007</c:v>
                </c:pt>
                <c:pt idx="5697">
                  <c:v>73.790236399999998</c:v>
                </c:pt>
                <c:pt idx="5698">
                  <c:v>72.970177899999996</c:v>
                </c:pt>
                <c:pt idx="5699">
                  <c:v>80.581505620000001</c:v>
                </c:pt>
                <c:pt idx="5700">
                  <c:v>78.083332999999996</c:v>
                </c:pt>
                <c:pt idx="5701">
                  <c:v>75.387181940000005</c:v>
                </c:pt>
                <c:pt idx="5702">
                  <c:v>79.198022800000004</c:v>
                </c:pt>
                <c:pt idx="5703">
                  <c:v>78.157362800000001</c:v>
                </c:pt>
                <c:pt idx="5704">
                  <c:v>91.856757419999994</c:v>
                </c:pt>
                <c:pt idx="5705">
                  <c:v>79.619936899999999</c:v>
                </c:pt>
                <c:pt idx="5706">
                  <c:v>78.530471550000001</c:v>
                </c:pt>
                <c:pt idx="5707">
                  <c:v>79.515047010000004</c:v>
                </c:pt>
                <c:pt idx="5708">
                  <c:v>78.388357889999995</c:v>
                </c:pt>
                <c:pt idx="5709">
                  <c:v>86.367237799999998</c:v>
                </c:pt>
                <c:pt idx="5710">
                  <c:v>86.367237799999998</c:v>
                </c:pt>
                <c:pt idx="5711">
                  <c:v>91.01674328</c:v>
                </c:pt>
                <c:pt idx="5712">
                  <c:v>83.920903969999998</c:v>
                </c:pt>
                <c:pt idx="5713">
                  <c:v>82.484847619999996</c:v>
                </c:pt>
                <c:pt idx="5714">
                  <c:v>76.906508439999996</c:v>
                </c:pt>
                <c:pt idx="5715">
                  <c:v>73.001458799999995</c:v>
                </c:pt>
                <c:pt idx="5716">
                  <c:v>77.100620800000002</c:v>
                </c:pt>
                <c:pt idx="5717">
                  <c:v>75.339024100000003</c:v>
                </c:pt>
                <c:pt idx="5718">
                  <c:v>75.909784000000002</c:v>
                </c:pt>
                <c:pt idx="5719">
                  <c:v>87.868175100000002</c:v>
                </c:pt>
                <c:pt idx="5720">
                  <c:v>79.202539000000002</c:v>
                </c:pt>
                <c:pt idx="5721">
                  <c:v>78.397097869999996</c:v>
                </c:pt>
                <c:pt idx="5722">
                  <c:v>78.397097869999996</c:v>
                </c:pt>
                <c:pt idx="5723">
                  <c:v>91.299871479999993</c:v>
                </c:pt>
                <c:pt idx="5724">
                  <c:v>82.578896</c:v>
                </c:pt>
                <c:pt idx="5725">
                  <c:v>77.333332999999996</c:v>
                </c:pt>
                <c:pt idx="5726">
                  <c:v>75.919568200000001</c:v>
                </c:pt>
                <c:pt idx="5727">
                  <c:v>75.919568200000001</c:v>
                </c:pt>
                <c:pt idx="5728">
                  <c:v>77.083332999999996</c:v>
                </c:pt>
                <c:pt idx="5729">
                  <c:v>77.083332999999996</c:v>
                </c:pt>
                <c:pt idx="5730">
                  <c:v>75.399673100000001</c:v>
                </c:pt>
                <c:pt idx="5731">
                  <c:v>76.896196099999997</c:v>
                </c:pt>
                <c:pt idx="5732">
                  <c:v>75.574978000000002</c:v>
                </c:pt>
                <c:pt idx="5733">
                  <c:v>77.100620800000002</c:v>
                </c:pt>
                <c:pt idx="5734">
                  <c:v>74.725133690000007</c:v>
                </c:pt>
                <c:pt idx="5735">
                  <c:v>76.568828229999994</c:v>
                </c:pt>
                <c:pt idx="5736">
                  <c:v>72.970177899999996</c:v>
                </c:pt>
                <c:pt idx="5737">
                  <c:v>74.873678799999993</c:v>
                </c:pt>
                <c:pt idx="5738">
                  <c:v>79.000641099999996</c:v>
                </c:pt>
                <c:pt idx="5739">
                  <c:v>79.427652649999999</c:v>
                </c:pt>
                <c:pt idx="5740">
                  <c:v>86.367237799999998</c:v>
                </c:pt>
                <c:pt idx="5741">
                  <c:v>87.868175100000002</c:v>
                </c:pt>
                <c:pt idx="5742">
                  <c:v>88.376063900000005</c:v>
                </c:pt>
                <c:pt idx="5743">
                  <c:v>91.299871479999993</c:v>
                </c:pt>
                <c:pt idx="5744">
                  <c:v>82.711085499999996</c:v>
                </c:pt>
                <c:pt idx="5745">
                  <c:v>73.138070949999999</c:v>
                </c:pt>
                <c:pt idx="5746">
                  <c:v>79.515047010000004</c:v>
                </c:pt>
                <c:pt idx="5747">
                  <c:v>87.583332999999996</c:v>
                </c:pt>
                <c:pt idx="5748">
                  <c:v>94.901944700000001</c:v>
                </c:pt>
                <c:pt idx="5749">
                  <c:v>94.639422600000003</c:v>
                </c:pt>
                <c:pt idx="5750">
                  <c:v>95.530634730000003</c:v>
                </c:pt>
                <c:pt idx="5751">
                  <c:v>77.556259839999996</c:v>
                </c:pt>
                <c:pt idx="5752">
                  <c:v>82.109964989999995</c:v>
                </c:pt>
                <c:pt idx="5753">
                  <c:v>82.578896</c:v>
                </c:pt>
                <c:pt idx="5754">
                  <c:v>83.5</c:v>
                </c:pt>
                <c:pt idx="5755">
                  <c:v>75.014802320000001</c:v>
                </c:pt>
                <c:pt idx="5756">
                  <c:v>74.238478670000006</c:v>
                </c:pt>
                <c:pt idx="5757">
                  <c:v>74.837869819999995</c:v>
                </c:pt>
                <c:pt idx="5758">
                  <c:v>77.083332999999996</c:v>
                </c:pt>
                <c:pt idx="5759">
                  <c:v>77.512772100000007</c:v>
                </c:pt>
                <c:pt idx="5760">
                  <c:v>76.154742100000007</c:v>
                </c:pt>
                <c:pt idx="5761">
                  <c:v>76.400512199999994</c:v>
                </c:pt>
                <c:pt idx="5762">
                  <c:v>75.696791899999994</c:v>
                </c:pt>
                <c:pt idx="5763">
                  <c:v>80.25</c:v>
                </c:pt>
                <c:pt idx="5764">
                  <c:v>74.489901470000007</c:v>
                </c:pt>
                <c:pt idx="5765">
                  <c:v>76.117963209999999</c:v>
                </c:pt>
                <c:pt idx="5766">
                  <c:v>92.751922919999998</c:v>
                </c:pt>
                <c:pt idx="5767">
                  <c:v>78.067397909999997</c:v>
                </c:pt>
                <c:pt idx="5768">
                  <c:v>79.070155549999996</c:v>
                </c:pt>
                <c:pt idx="5769">
                  <c:v>87.207397200000003</c:v>
                </c:pt>
                <c:pt idx="5770">
                  <c:v>86.367237799999998</c:v>
                </c:pt>
                <c:pt idx="5771">
                  <c:v>86.367237799999998</c:v>
                </c:pt>
                <c:pt idx="5772">
                  <c:v>86.367237799999998</c:v>
                </c:pt>
                <c:pt idx="5773">
                  <c:v>88.893057900000002</c:v>
                </c:pt>
                <c:pt idx="5774">
                  <c:v>83.5</c:v>
                </c:pt>
                <c:pt idx="5775">
                  <c:v>81.364771000000005</c:v>
                </c:pt>
                <c:pt idx="5776">
                  <c:v>82</c:v>
                </c:pt>
                <c:pt idx="5777">
                  <c:v>75.526124640000006</c:v>
                </c:pt>
                <c:pt idx="5778">
                  <c:v>75.526124640000006</c:v>
                </c:pt>
                <c:pt idx="5779">
                  <c:v>79.082055600000004</c:v>
                </c:pt>
                <c:pt idx="5780">
                  <c:v>87.922278640000002</c:v>
                </c:pt>
                <c:pt idx="5781">
                  <c:v>77.959114619999994</c:v>
                </c:pt>
                <c:pt idx="5782">
                  <c:v>83.916077200000004</c:v>
                </c:pt>
                <c:pt idx="5783">
                  <c:v>75.014802320000001</c:v>
                </c:pt>
                <c:pt idx="5784">
                  <c:v>75.622564400000002</c:v>
                </c:pt>
                <c:pt idx="5785">
                  <c:v>75.622564400000002</c:v>
                </c:pt>
                <c:pt idx="5786">
                  <c:v>77.512772100000007</c:v>
                </c:pt>
                <c:pt idx="5787">
                  <c:v>77.166667000000004</c:v>
                </c:pt>
                <c:pt idx="5788">
                  <c:v>75.614182</c:v>
                </c:pt>
                <c:pt idx="5789">
                  <c:v>80.196272899999997</c:v>
                </c:pt>
                <c:pt idx="5790">
                  <c:v>85.047104059999995</c:v>
                </c:pt>
                <c:pt idx="5791">
                  <c:v>84.514450299999993</c:v>
                </c:pt>
                <c:pt idx="5792">
                  <c:v>85.5</c:v>
                </c:pt>
                <c:pt idx="5793">
                  <c:v>76.120187099999995</c:v>
                </c:pt>
                <c:pt idx="5794">
                  <c:v>86.367237799999998</c:v>
                </c:pt>
                <c:pt idx="5795">
                  <c:v>87.868175100000002</c:v>
                </c:pt>
                <c:pt idx="5796">
                  <c:v>87.868175100000002</c:v>
                </c:pt>
                <c:pt idx="5797">
                  <c:v>81.548130499999999</c:v>
                </c:pt>
                <c:pt idx="5798">
                  <c:v>76.154742100000007</c:v>
                </c:pt>
                <c:pt idx="5799">
                  <c:v>77.401989</c:v>
                </c:pt>
                <c:pt idx="5800">
                  <c:v>83.335030849999995</c:v>
                </c:pt>
                <c:pt idx="5801">
                  <c:v>86.367237799999998</c:v>
                </c:pt>
                <c:pt idx="5802">
                  <c:v>78.21174499</c:v>
                </c:pt>
                <c:pt idx="5803">
                  <c:v>83.5</c:v>
                </c:pt>
                <c:pt idx="5804">
                  <c:v>72.833332999999996</c:v>
                </c:pt>
                <c:pt idx="5805">
                  <c:v>76.275070600000006</c:v>
                </c:pt>
                <c:pt idx="5806">
                  <c:v>84.735684230000004</c:v>
                </c:pt>
                <c:pt idx="5807">
                  <c:v>76.655360900000005</c:v>
                </c:pt>
                <c:pt idx="5808">
                  <c:v>77.166667000000004</c:v>
                </c:pt>
                <c:pt idx="5809">
                  <c:v>77.166667000000004</c:v>
                </c:pt>
                <c:pt idx="5810">
                  <c:v>76.099270300000001</c:v>
                </c:pt>
                <c:pt idx="5811">
                  <c:v>81.654934690000005</c:v>
                </c:pt>
                <c:pt idx="5812">
                  <c:v>80.162280730000006</c:v>
                </c:pt>
                <c:pt idx="5813">
                  <c:v>83.983685800000003</c:v>
                </c:pt>
                <c:pt idx="5814">
                  <c:v>75.568057719999999</c:v>
                </c:pt>
                <c:pt idx="5815">
                  <c:v>83.028873430000004</c:v>
                </c:pt>
                <c:pt idx="5816">
                  <c:v>88.376063900000005</c:v>
                </c:pt>
                <c:pt idx="5817">
                  <c:v>87.868175100000002</c:v>
                </c:pt>
                <c:pt idx="5818">
                  <c:v>88.272133499999995</c:v>
                </c:pt>
                <c:pt idx="5819">
                  <c:v>87.207397200000003</c:v>
                </c:pt>
                <c:pt idx="5820">
                  <c:v>86.367237799999998</c:v>
                </c:pt>
                <c:pt idx="5821">
                  <c:v>88.376063900000005</c:v>
                </c:pt>
                <c:pt idx="5822">
                  <c:v>86.229146889999996</c:v>
                </c:pt>
                <c:pt idx="5823">
                  <c:v>83.633597760000001</c:v>
                </c:pt>
                <c:pt idx="5824">
                  <c:v>83.5</c:v>
                </c:pt>
                <c:pt idx="5825">
                  <c:v>76.953316909999998</c:v>
                </c:pt>
                <c:pt idx="5826">
                  <c:v>75.145513800000003</c:v>
                </c:pt>
                <c:pt idx="5827">
                  <c:v>74.722008500000001</c:v>
                </c:pt>
                <c:pt idx="5828">
                  <c:v>74.240532900000005</c:v>
                </c:pt>
                <c:pt idx="5829">
                  <c:v>80.613761780000004</c:v>
                </c:pt>
                <c:pt idx="5830">
                  <c:v>88.678866859999999</c:v>
                </c:pt>
                <c:pt idx="5831">
                  <c:v>87.583332999999996</c:v>
                </c:pt>
                <c:pt idx="5832">
                  <c:v>77.209005700000006</c:v>
                </c:pt>
                <c:pt idx="5833">
                  <c:v>72.954415780000005</c:v>
                </c:pt>
                <c:pt idx="5834">
                  <c:v>77.301063999999997</c:v>
                </c:pt>
                <c:pt idx="5835">
                  <c:v>87.292850619999996</c:v>
                </c:pt>
                <c:pt idx="5836">
                  <c:v>86.1716093</c:v>
                </c:pt>
                <c:pt idx="5837">
                  <c:v>74.834349770000003</c:v>
                </c:pt>
                <c:pt idx="5838">
                  <c:v>75.399673100000001</c:v>
                </c:pt>
                <c:pt idx="5839">
                  <c:v>76.655360900000005</c:v>
                </c:pt>
                <c:pt idx="5840">
                  <c:v>75.614182</c:v>
                </c:pt>
                <c:pt idx="5841">
                  <c:v>77.5</c:v>
                </c:pt>
                <c:pt idx="5842">
                  <c:v>77.814800099999999</c:v>
                </c:pt>
                <c:pt idx="5843">
                  <c:v>75.526124640000006</c:v>
                </c:pt>
                <c:pt idx="5844">
                  <c:v>76.717688499999994</c:v>
                </c:pt>
                <c:pt idx="5845">
                  <c:v>88.674664919999998</c:v>
                </c:pt>
                <c:pt idx="5846">
                  <c:v>78.145274499999999</c:v>
                </c:pt>
                <c:pt idx="5847">
                  <c:v>77.878456400000005</c:v>
                </c:pt>
                <c:pt idx="5848">
                  <c:v>79.619936899999999</c:v>
                </c:pt>
                <c:pt idx="5849">
                  <c:v>79.486146899999994</c:v>
                </c:pt>
                <c:pt idx="5850">
                  <c:v>78.440349499999996</c:v>
                </c:pt>
                <c:pt idx="5851">
                  <c:v>86.367237799999998</c:v>
                </c:pt>
                <c:pt idx="5852">
                  <c:v>88.893057900000002</c:v>
                </c:pt>
                <c:pt idx="5853">
                  <c:v>88.893057900000002</c:v>
                </c:pt>
                <c:pt idx="5854">
                  <c:v>87.207397200000003</c:v>
                </c:pt>
                <c:pt idx="5855">
                  <c:v>87.583332999999996</c:v>
                </c:pt>
                <c:pt idx="5856">
                  <c:v>88.376063900000005</c:v>
                </c:pt>
                <c:pt idx="5857">
                  <c:v>87.413314479999997</c:v>
                </c:pt>
                <c:pt idx="5858">
                  <c:v>87.413314479999997</c:v>
                </c:pt>
                <c:pt idx="5859">
                  <c:v>91.299871479999993</c:v>
                </c:pt>
                <c:pt idx="5860">
                  <c:v>86.173511469999994</c:v>
                </c:pt>
                <c:pt idx="5861">
                  <c:v>78.133724599999994</c:v>
                </c:pt>
                <c:pt idx="5862">
                  <c:v>76.154742100000007</c:v>
                </c:pt>
                <c:pt idx="5863">
                  <c:v>77.083332999999996</c:v>
                </c:pt>
                <c:pt idx="5864">
                  <c:v>75.526124640000006</c:v>
                </c:pt>
                <c:pt idx="5865">
                  <c:v>78.613145500000002</c:v>
                </c:pt>
                <c:pt idx="5866">
                  <c:v>78.21174499</c:v>
                </c:pt>
                <c:pt idx="5867">
                  <c:v>83.633597760000001</c:v>
                </c:pt>
                <c:pt idx="5868">
                  <c:v>76.154742100000007</c:v>
                </c:pt>
                <c:pt idx="5869">
                  <c:v>92.716059740000006</c:v>
                </c:pt>
                <c:pt idx="5870">
                  <c:v>87.371626480000003</c:v>
                </c:pt>
                <c:pt idx="5871">
                  <c:v>86.229146889999996</c:v>
                </c:pt>
                <c:pt idx="5872">
                  <c:v>86.229146889999996</c:v>
                </c:pt>
                <c:pt idx="5873">
                  <c:v>84.579692800000004</c:v>
                </c:pt>
                <c:pt idx="5874">
                  <c:v>81.143357379999998</c:v>
                </c:pt>
                <c:pt idx="5875">
                  <c:v>71.683734659999999</c:v>
                </c:pt>
                <c:pt idx="5876">
                  <c:v>76.832364799999993</c:v>
                </c:pt>
                <c:pt idx="5877">
                  <c:v>80.196272899999997</c:v>
                </c:pt>
                <c:pt idx="5878">
                  <c:v>77.828119330000007</c:v>
                </c:pt>
                <c:pt idx="5879">
                  <c:v>77.828119330000007</c:v>
                </c:pt>
                <c:pt idx="5880">
                  <c:v>81.364771000000005</c:v>
                </c:pt>
                <c:pt idx="5881">
                  <c:v>77.401989</c:v>
                </c:pt>
                <c:pt idx="5882">
                  <c:v>75.851601000000002</c:v>
                </c:pt>
                <c:pt idx="5883">
                  <c:v>88.139848299999997</c:v>
                </c:pt>
                <c:pt idx="5884">
                  <c:v>87.868175100000002</c:v>
                </c:pt>
                <c:pt idx="5885">
                  <c:v>87.868175100000002</c:v>
                </c:pt>
                <c:pt idx="5886">
                  <c:v>88.272133499999995</c:v>
                </c:pt>
                <c:pt idx="5887">
                  <c:v>88.272133499999995</c:v>
                </c:pt>
                <c:pt idx="5888">
                  <c:v>88.325104499999995</c:v>
                </c:pt>
                <c:pt idx="5889">
                  <c:v>87.413314479999997</c:v>
                </c:pt>
                <c:pt idx="5890">
                  <c:v>87.207397200000003</c:v>
                </c:pt>
                <c:pt idx="5891">
                  <c:v>87.207397200000003</c:v>
                </c:pt>
                <c:pt idx="5892">
                  <c:v>88.893057900000002</c:v>
                </c:pt>
                <c:pt idx="5893">
                  <c:v>81.143357379999998</c:v>
                </c:pt>
                <c:pt idx="5894">
                  <c:v>81.143357379999998</c:v>
                </c:pt>
                <c:pt idx="5895">
                  <c:v>81.143357379999998</c:v>
                </c:pt>
                <c:pt idx="5896">
                  <c:v>81.143357379999998</c:v>
                </c:pt>
                <c:pt idx="5897">
                  <c:v>81.143357379999998</c:v>
                </c:pt>
                <c:pt idx="5898">
                  <c:v>81.143357379999998</c:v>
                </c:pt>
                <c:pt idx="5899">
                  <c:v>81.143357379999998</c:v>
                </c:pt>
                <c:pt idx="5900">
                  <c:v>81.143357379999998</c:v>
                </c:pt>
                <c:pt idx="5901">
                  <c:v>81.143357379999998</c:v>
                </c:pt>
                <c:pt idx="5902">
                  <c:v>83.953045189999997</c:v>
                </c:pt>
                <c:pt idx="5903">
                  <c:v>83.953045189999997</c:v>
                </c:pt>
                <c:pt idx="5904">
                  <c:v>85.325038699999993</c:v>
                </c:pt>
                <c:pt idx="5905">
                  <c:v>74.896340940000002</c:v>
                </c:pt>
                <c:pt idx="5906">
                  <c:v>77.166667000000004</c:v>
                </c:pt>
                <c:pt idx="5907">
                  <c:v>77.828119330000007</c:v>
                </c:pt>
                <c:pt idx="5908">
                  <c:v>87.583332999999996</c:v>
                </c:pt>
                <c:pt idx="5909">
                  <c:v>87.868175100000002</c:v>
                </c:pt>
                <c:pt idx="5910">
                  <c:v>77.959114619999994</c:v>
                </c:pt>
                <c:pt idx="5911">
                  <c:v>78.21174499</c:v>
                </c:pt>
                <c:pt idx="5912">
                  <c:v>79.126028300000002</c:v>
                </c:pt>
                <c:pt idx="5913">
                  <c:v>79.126028300000002</c:v>
                </c:pt>
                <c:pt idx="5914">
                  <c:v>79.126028300000002</c:v>
                </c:pt>
                <c:pt idx="5915">
                  <c:v>92.716059740000006</c:v>
                </c:pt>
                <c:pt idx="5916">
                  <c:v>84.671758299999993</c:v>
                </c:pt>
                <c:pt idx="5917">
                  <c:v>87.473122700000005</c:v>
                </c:pt>
                <c:pt idx="5918">
                  <c:v>86.517203670000001</c:v>
                </c:pt>
                <c:pt idx="5919">
                  <c:v>86.517203670000001</c:v>
                </c:pt>
                <c:pt idx="5920">
                  <c:v>82.711085499999996</c:v>
                </c:pt>
                <c:pt idx="5921">
                  <c:v>73.620403999999994</c:v>
                </c:pt>
                <c:pt idx="5922">
                  <c:v>77.373112039999995</c:v>
                </c:pt>
                <c:pt idx="5923">
                  <c:v>87.855866599999999</c:v>
                </c:pt>
                <c:pt idx="5924">
                  <c:v>73.138070949999999</c:v>
                </c:pt>
                <c:pt idx="5925">
                  <c:v>79.583332999999996</c:v>
                </c:pt>
                <c:pt idx="5926">
                  <c:v>83.979652799999997</c:v>
                </c:pt>
                <c:pt idx="5927">
                  <c:v>84.514450299999993</c:v>
                </c:pt>
                <c:pt idx="5928">
                  <c:v>86.431706230000003</c:v>
                </c:pt>
                <c:pt idx="5929">
                  <c:v>81.175021090000001</c:v>
                </c:pt>
                <c:pt idx="5930">
                  <c:v>87.413314479999997</c:v>
                </c:pt>
                <c:pt idx="5931">
                  <c:v>78.133724599999994</c:v>
                </c:pt>
                <c:pt idx="5932">
                  <c:v>79.583332999999996</c:v>
                </c:pt>
                <c:pt idx="5933">
                  <c:v>88.613191799999996</c:v>
                </c:pt>
                <c:pt idx="5934">
                  <c:v>88.556763070000002</c:v>
                </c:pt>
                <c:pt idx="5935">
                  <c:v>88.556763070000002</c:v>
                </c:pt>
                <c:pt idx="5936">
                  <c:v>88.674664919999998</c:v>
                </c:pt>
                <c:pt idx="5937">
                  <c:v>73.620403999999994</c:v>
                </c:pt>
                <c:pt idx="5938">
                  <c:v>86.1716093</c:v>
                </c:pt>
                <c:pt idx="5939">
                  <c:v>78.133724599999994</c:v>
                </c:pt>
                <c:pt idx="5940">
                  <c:v>76.154742100000007</c:v>
                </c:pt>
                <c:pt idx="5941">
                  <c:v>76.154742100000007</c:v>
                </c:pt>
                <c:pt idx="5942">
                  <c:v>80.162280730000006</c:v>
                </c:pt>
                <c:pt idx="5943">
                  <c:v>75.316666999999995</c:v>
                </c:pt>
                <c:pt idx="5944">
                  <c:v>78.008717820000001</c:v>
                </c:pt>
                <c:pt idx="5945">
                  <c:v>82.026356899999996</c:v>
                </c:pt>
                <c:pt idx="5946">
                  <c:v>88.556763070000002</c:v>
                </c:pt>
                <c:pt idx="5947">
                  <c:v>88.893057900000002</c:v>
                </c:pt>
                <c:pt idx="5948">
                  <c:v>88.893057900000002</c:v>
                </c:pt>
                <c:pt idx="5949">
                  <c:v>86.229146889999996</c:v>
                </c:pt>
                <c:pt idx="5950">
                  <c:v>81.829186489999998</c:v>
                </c:pt>
                <c:pt idx="5951">
                  <c:v>77.209005700000006</c:v>
                </c:pt>
                <c:pt idx="5952">
                  <c:v>80.196272899999997</c:v>
                </c:pt>
                <c:pt idx="5953">
                  <c:v>87.583332999999996</c:v>
                </c:pt>
                <c:pt idx="5954">
                  <c:v>87.583332999999996</c:v>
                </c:pt>
                <c:pt idx="5955">
                  <c:v>86.367237799999998</c:v>
                </c:pt>
                <c:pt idx="5956">
                  <c:v>83.405219619999997</c:v>
                </c:pt>
                <c:pt idx="5957">
                  <c:v>92.701408860000001</c:v>
                </c:pt>
                <c:pt idx="5958">
                  <c:v>87.371626480000003</c:v>
                </c:pt>
                <c:pt idx="5959">
                  <c:v>86.032570969999995</c:v>
                </c:pt>
                <c:pt idx="5960">
                  <c:v>86.229146889999996</c:v>
                </c:pt>
                <c:pt idx="5961">
                  <c:v>72.833332999999996</c:v>
                </c:pt>
                <c:pt idx="5962">
                  <c:v>76.848278699999995</c:v>
                </c:pt>
                <c:pt idx="5963">
                  <c:v>85.6895399</c:v>
                </c:pt>
                <c:pt idx="5964">
                  <c:v>86.1716093</c:v>
                </c:pt>
                <c:pt idx="5965">
                  <c:v>78.133724599999994</c:v>
                </c:pt>
                <c:pt idx="5966">
                  <c:v>77.828119330000007</c:v>
                </c:pt>
                <c:pt idx="5967">
                  <c:v>76.695484300000004</c:v>
                </c:pt>
                <c:pt idx="5968">
                  <c:v>73.790236399999998</c:v>
                </c:pt>
                <c:pt idx="5969">
                  <c:v>83.657682989999998</c:v>
                </c:pt>
                <c:pt idx="5970">
                  <c:v>83.657682989999998</c:v>
                </c:pt>
                <c:pt idx="5971">
                  <c:v>78.114098299999995</c:v>
                </c:pt>
                <c:pt idx="5972">
                  <c:v>87.207397200000003</c:v>
                </c:pt>
                <c:pt idx="5973">
                  <c:v>86.367237799999998</c:v>
                </c:pt>
                <c:pt idx="5974">
                  <c:v>86.032570969999995</c:v>
                </c:pt>
                <c:pt idx="5975">
                  <c:v>72.431134</c:v>
                </c:pt>
                <c:pt idx="5976">
                  <c:v>75.909784000000002</c:v>
                </c:pt>
                <c:pt idx="5977">
                  <c:v>75.526124640000006</c:v>
                </c:pt>
                <c:pt idx="5978">
                  <c:v>74.298278080000003</c:v>
                </c:pt>
                <c:pt idx="5979">
                  <c:v>77.209005700000006</c:v>
                </c:pt>
                <c:pt idx="5980">
                  <c:v>78.21174499</c:v>
                </c:pt>
                <c:pt idx="5981">
                  <c:v>86.614892830000002</c:v>
                </c:pt>
                <c:pt idx="5982">
                  <c:v>76.848278699999995</c:v>
                </c:pt>
                <c:pt idx="5983">
                  <c:v>76.832364799999993</c:v>
                </c:pt>
                <c:pt idx="5984">
                  <c:v>80.162280730000006</c:v>
                </c:pt>
                <c:pt idx="5985">
                  <c:v>80.196272899999997</c:v>
                </c:pt>
                <c:pt idx="5986">
                  <c:v>73.790236399999998</c:v>
                </c:pt>
                <c:pt idx="5987">
                  <c:v>73.790236399999998</c:v>
                </c:pt>
                <c:pt idx="5988">
                  <c:v>84.514450299999993</c:v>
                </c:pt>
                <c:pt idx="5989">
                  <c:v>78.220653600000006</c:v>
                </c:pt>
                <c:pt idx="5990">
                  <c:v>79.507892979999994</c:v>
                </c:pt>
                <c:pt idx="5991">
                  <c:v>79.070155549999996</c:v>
                </c:pt>
                <c:pt idx="5992">
                  <c:v>78.145274499999999</c:v>
                </c:pt>
                <c:pt idx="5993">
                  <c:v>86.367237799999998</c:v>
                </c:pt>
                <c:pt idx="5994">
                  <c:v>86.367237799999998</c:v>
                </c:pt>
                <c:pt idx="5995">
                  <c:v>81.113698549999995</c:v>
                </c:pt>
                <c:pt idx="5996">
                  <c:v>85.325038699999993</c:v>
                </c:pt>
                <c:pt idx="5997">
                  <c:v>74.858024299999997</c:v>
                </c:pt>
                <c:pt idx="5998">
                  <c:v>80.162280730000006</c:v>
                </c:pt>
                <c:pt idx="5999">
                  <c:v>78.613145500000002</c:v>
                </c:pt>
                <c:pt idx="6000">
                  <c:v>87.207397200000003</c:v>
                </c:pt>
                <c:pt idx="6001">
                  <c:v>87.207397200000003</c:v>
                </c:pt>
                <c:pt idx="6002">
                  <c:v>88.893057900000002</c:v>
                </c:pt>
                <c:pt idx="6003">
                  <c:v>94.901944700000001</c:v>
                </c:pt>
                <c:pt idx="6004">
                  <c:v>86.229146889999996</c:v>
                </c:pt>
                <c:pt idx="6005">
                  <c:v>81.143357379999998</c:v>
                </c:pt>
                <c:pt idx="6006">
                  <c:v>72.932383099999996</c:v>
                </c:pt>
                <c:pt idx="6007">
                  <c:v>73.045988399999999</c:v>
                </c:pt>
                <c:pt idx="6008">
                  <c:v>76.770420999999999</c:v>
                </c:pt>
                <c:pt idx="6009">
                  <c:v>87.855866599999999</c:v>
                </c:pt>
                <c:pt idx="6010">
                  <c:v>86.1716093</c:v>
                </c:pt>
                <c:pt idx="6011">
                  <c:v>86.1716093</c:v>
                </c:pt>
                <c:pt idx="6012">
                  <c:v>74.635964999999999</c:v>
                </c:pt>
                <c:pt idx="6013">
                  <c:v>80.392455999999996</c:v>
                </c:pt>
                <c:pt idx="6014">
                  <c:v>76.568828229999994</c:v>
                </c:pt>
                <c:pt idx="6015">
                  <c:v>85.5</c:v>
                </c:pt>
                <c:pt idx="6016">
                  <c:v>85.5</c:v>
                </c:pt>
                <c:pt idx="6017">
                  <c:v>84.514450299999993</c:v>
                </c:pt>
                <c:pt idx="6018">
                  <c:v>77.474200490000001</c:v>
                </c:pt>
                <c:pt idx="6019">
                  <c:v>83.249655770000004</c:v>
                </c:pt>
                <c:pt idx="6020">
                  <c:v>87.207397200000003</c:v>
                </c:pt>
                <c:pt idx="6021">
                  <c:v>87.207397200000003</c:v>
                </c:pt>
                <c:pt idx="6022">
                  <c:v>94.901944700000001</c:v>
                </c:pt>
                <c:pt idx="6023">
                  <c:v>87.5</c:v>
                </c:pt>
                <c:pt idx="6024">
                  <c:v>74.858024299999997</c:v>
                </c:pt>
                <c:pt idx="6025">
                  <c:v>83.249655770000004</c:v>
                </c:pt>
                <c:pt idx="6026">
                  <c:v>83.249655770000004</c:v>
                </c:pt>
                <c:pt idx="6027">
                  <c:v>88.893057900000002</c:v>
                </c:pt>
                <c:pt idx="6028">
                  <c:v>77.209005700000006</c:v>
                </c:pt>
                <c:pt idx="6029">
                  <c:v>82.578896</c:v>
                </c:pt>
                <c:pt idx="6030">
                  <c:v>75.909784000000002</c:v>
                </c:pt>
                <c:pt idx="6031">
                  <c:v>74.240532900000005</c:v>
                </c:pt>
                <c:pt idx="6032">
                  <c:v>74.540701150000004</c:v>
                </c:pt>
                <c:pt idx="6033">
                  <c:v>74.540701150000004</c:v>
                </c:pt>
                <c:pt idx="6034">
                  <c:v>72.970177899999996</c:v>
                </c:pt>
                <c:pt idx="6035">
                  <c:v>72.970177899999996</c:v>
                </c:pt>
                <c:pt idx="6036">
                  <c:v>85.5</c:v>
                </c:pt>
                <c:pt idx="6037">
                  <c:v>79.763464400000004</c:v>
                </c:pt>
                <c:pt idx="6038">
                  <c:v>78.166152839999995</c:v>
                </c:pt>
                <c:pt idx="6039">
                  <c:v>79.070155549999996</c:v>
                </c:pt>
                <c:pt idx="6040">
                  <c:v>78.009816099999995</c:v>
                </c:pt>
                <c:pt idx="6041">
                  <c:v>87.922278640000002</c:v>
                </c:pt>
                <c:pt idx="6042">
                  <c:v>87.922278640000002</c:v>
                </c:pt>
                <c:pt idx="6043">
                  <c:v>87.922278640000002</c:v>
                </c:pt>
                <c:pt idx="6044">
                  <c:v>87.207397200000003</c:v>
                </c:pt>
                <c:pt idx="6045">
                  <c:v>87.207397200000003</c:v>
                </c:pt>
                <c:pt idx="6046">
                  <c:v>87.207397200000003</c:v>
                </c:pt>
                <c:pt idx="6047">
                  <c:v>88.376063900000005</c:v>
                </c:pt>
                <c:pt idx="6048">
                  <c:v>88.376063900000005</c:v>
                </c:pt>
                <c:pt idx="6049">
                  <c:v>86.367237799999998</c:v>
                </c:pt>
                <c:pt idx="6050">
                  <c:v>85.325038699999993</c:v>
                </c:pt>
                <c:pt idx="6051">
                  <c:v>74.858024299999997</c:v>
                </c:pt>
                <c:pt idx="6052">
                  <c:v>88.893057900000002</c:v>
                </c:pt>
                <c:pt idx="6053">
                  <c:v>83.326709840000007</c:v>
                </c:pt>
                <c:pt idx="6054">
                  <c:v>95.530634730000003</c:v>
                </c:pt>
                <c:pt idx="6055">
                  <c:v>71.666667000000004</c:v>
                </c:pt>
                <c:pt idx="6056">
                  <c:v>77.082005089999996</c:v>
                </c:pt>
                <c:pt idx="6057">
                  <c:v>77.333332999999996</c:v>
                </c:pt>
                <c:pt idx="6058">
                  <c:v>76.896196099999997</c:v>
                </c:pt>
                <c:pt idx="6059">
                  <c:v>77.166667000000004</c:v>
                </c:pt>
                <c:pt idx="6060">
                  <c:v>77.166667000000004</c:v>
                </c:pt>
                <c:pt idx="6061">
                  <c:v>75.909784000000002</c:v>
                </c:pt>
                <c:pt idx="6062">
                  <c:v>75.909784000000002</c:v>
                </c:pt>
                <c:pt idx="6063">
                  <c:v>74.540701150000004</c:v>
                </c:pt>
                <c:pt idx="6064">
                  <c:v>73.854454099999998</c:v>
                </c:pt>
                <c:pt idx="6065">
                  <c:v>72.970177899999996</c:v>
                </c:pt>
                <c:pt idx="6066">
                  <c:v>85.5</c:v>
                </c:pt>
                <c:pt idx="6067">
                  <c:v>84.514450299999993</c:v>
                </c:pt>
                <c:pt idx="6068">
                  <c:v>78.818255550000003</c:v>
                </c:pt>
                <c:pt idx="6069">
                  <c:v>79.486146899999994</c:v>
                </c:pt>
                <c:pt idx="6070">
                  <c:v>86.367237799999998</c:v>
                </c:pt>
                <c:pt idx="6071">
                  <c:v>86.367237799999998</c:v>
                </c:pt>
                <c:pt idx="6072">
                  <c:v>86.367237799999998</c:v>
                </c:pt>
                <c:pt idx="6073">
                  <c:v>86.367237799999998</c:v>
                </c:pt>
                <c:pt idx="6074">
                  <c:v>87.868175100000002</c:v>
                </c:pt>
                <c:pt idx="6075">
                  <c:v>88.504715050000001</c:v>
                </c:pt>
                <c:pt idx="6076">
                  <c:v>88.678866859999999</c:v>
                </c:pt>
                <c:pt idx="6077">
                  <c:v>81.829186489999998</c:v>
                </c:pt>
                <c:pt idx="6078">
                  <c:v>81.829186489999998</c:v>
                </c:pt>
                <c:pt idx="6079">
                  <c:v>81.829186489999998</c:v>
                </c:pt>
                <c:pt idx="6080">
                  <c:v>82.711085499999996</c:v>
                </c:pt>
                <c:pt idx="6081">
                  <c:v>78.75</c:v>
                </c:pt>
                <c:pt idx="6082">
                  <c:v>73.854454099999998</c:v>
                </c:pt>
                <c:pt idx="6083">
                  <c:v>86.367237799999998</c:v>
                </c:pt>
                <c:pt idx="6084">
                  <c:v>88.272133499999995</c:v>
                </c:pt>
                <c:pt idx="6085">
                  <c:v>88.893057900000002</c:v>
                </c:pt>
                <c:pt idx="6086">
                  <c:v>83.326709840000007</c:v>
                </c:pt>
                <c:pt idx="6087">
                  <c:v>83.405219619999997</c:v>
                </c:pt>
                <c:pt idx="6088">
                  <c:v>95.15</c:v>
                </c:pt>
                <c:pt idx="6089">
                  <c:v>86.229146889999996</c:v>
                </c:pt>
                <c:pt idx="6090">
                  <c:v>86.614892830000002</c:v>
                </c:pt>
                <c:pt idx="6091">
                  <c:v>86.1716093</c:v>
                </c:pt>
                <c:pt idx="6092">
                  <c:v>78.133724599999994</c:v>
                </c:pt>
                <c:pt idx="6093">
                  <c:v>75.399673100000001</c:v>
                </c:pt>
                <c:pt idx="6094">
                  <c:v>76.400512199999994</c:v>
                </c:pt>
                <c:pt idx="6095">
                  <c:v>93.697001499999999</c:v>
                </c:pt>
                <c:pt idx="6096">
                  <c:v>85.879199999999997</c:v>
                </c:pt>
                <c:pt idx="6097">
                  <c:v>78.009816099999995</c:v>
                </c:pt>
                <c:pt idx="6098">
                  <c:v>88.376063900000005</c:v>
                </c:pt>
                <c:pt idx="6099">
                  <c:v>88.556763070000002</c:v>
                </c:pt>
                <c:pt idx="6100">
                  <c:v>87.207397200000003</c:v>
                </c:pt>
                <c:pt idx="6101">
                  <c:v>87.207397200000003</c:v>
                </c:pt>
                <c:pt idx="6102">
                  <c:v>87.207397200000003</c:v>
                </c:pt>
                <c:pt idx="6103">
                  <c:v>87.207397200000003</c:v>
                </c:pt>
                <c:pt idx="6104">
                  <c:v>87.583332999999996</c:v>
                </c:pt>
                <c:pt idx="6105">
                  <c:v>87.583332999999996</c:v>
                </c:pt>
                <c:pt idx="6106">
                  <c:v>87.583332999999996</c:v>
                </c:pt>
                <c:pt idx="6107">
                  <c:v>87.371626480000003</c:v>
                </c:pt>
                <c:pt idx="6108">
                  <c:v>82.578896</c:v>
                </c:pt>
                <c:pt idx="6109">
                  <c:v>77.083332999999996</c:v>
                </c:pt>
                <c:pt idx="6110">
                  <c:v>88.504715050000001</c:v>
                </c:pt>
                <c:pt idx="6111">
                  <c:v>87.207397200000003</c:v>
                </c:pt>
                <c:pt idx="6112">
                  <c:v>88.678866859999999</c:v>
                </c:pt>
                <c:pt idx="6113">
                  <c:v>77.926645210000004</c:v>
                </c:pt>
                <c:pt idx="6114">
                  <c:v>94.901944700000001</c:v>
                </c:pt>
                <c:pt idx="6115">
                  <c:v>95.530634730000003</c:v>
                </c:pt>
                <c:pt idx="6116">
                  <c:v>77.959114619999994</c:v>
                </c:pt>
                <c:pt idx="6117">
                  <c:v>83.405219619999997</c:v>
                </c:pt>
                <c:pt idx="6118">
                  <c:v>84.573848069999997</c:v>
                </c:pt>
                <c:pt idx="6119">
                  <c:v>76.932820899999996</c:v>
                </c:pt>
                <c:pt idx="6120">
                  <c:v>76.896196099999997</c:v>
                </c:pt>
                <c:pt idx="6121">
                  <c:v>75.614182</c:v>
                </c:pt>
                <c:pt idx="6122">
                  <c:v>88.139848299999997</c:v>
                </c:pt>
                <c:pt idx="6123">
                  <c:v>73.790236399999998</c:v>
                </c:pt>
                <c:pt idx="6124">
                  <c:v>74.858024299999997</c:v>
                </c:pt>
                <c:pt idx="6125">
                  <c:v>73.790236399999998</c:v>
                </c:pt>
                <c:pt idx="6126">
                  <c:v>87.207397200000003</c:v>
                </c:pt>
                <c:pt idx="6127">
                  <c:v>87.207397200000003</c:v>
                </c:pt>
                <c:pt idx="6128">
                  <c:v>83.326709840000007</c:v>
                </c:pt>
                <c:pt idx="6129">
                  <c:v>80.333332999999996</c:v>
                </c:pt>
                <c:pt idx="6130">
                  <c:v>77.992319100000003</c:v>
                </c:pt>
                <c:pt idx="6131">
                  <c:v>81.589096659999996</c:v>
                </c:pt>
                <c:pt idx="6132">
                  <c:v>86.032570969999995</c:v>
                </c:pt>
                <c:pt idx="6133">
                  <c:v>75.083332999999996</c:v>
                </c:pt>
                <c:pt idx="6134">
                  <c:v>86.1716093</c:v>
                </c:pt>
                <c:pt idx="6135">
                  <c:v>77.483192149999994</c:v>
                </c:pt>
                <c:pt idx="6136">
                  <c:v>78.859070720000005</c:v>
                </c:pt>
                <c:pt idx="6137">
                  <c:v>79.1381497</c:v>
                </c:pt>
                <c:pt idx="6138">
                  <c:v>86.367237799999998</c:v>
                </c:pt>
                <c:pt idx="6139">
                  <c:v>87.207397200000003</c:v>
                </c:pt>
                <c:pt idx="6140">
                  <c:v>87.207397200000003</c:v>
                </c:pt>
                <c:pt idx="6141">
                  <c:v>86.229146889999996</c:v>
                </c:pt>
                <c:pt idx="6142">
                  <c:v>86.229146889999996</c:v>
                </c:pt>
                <c:pt idx="6143">
                  <c:v>87.647455960000002</c:v>
                </c:pt>
                <c:pt idx="6144">
                  <c:v>75.622564400000002</c:v>
                </c:pt>
                <c:pt idx="6145">
                  <c:v>74.858024299999997</c:v>
                </c:pt>
                <c:pt idx="6146">
                  <c:v>74.540701150000004</c:v>
                </c:pt>
                <c:pt idx="6147">
                  <c:v>79.15555062</c:v>
                </c:pt>
                <c:pt idx="6148">
                  <c:v>78.042537300000006</c:v>
                </c:pt>
                <c:pt idx="6149">
                  <c:v>81.548130499999999</c:v>
                </c:pt>
                <c:pt idx="6150">
                  <c:v>76.832364799999993</c:v>
                </c:pt>
                <c:pt idx="6151">
                  <c:v>77.100620800000002</c:v>
                </c:pt>
                <c:pt idx="6152">
                  <c:v>79.070155549999996</c:v>
                </c:pt>
                <c:pt idx="6153">
                  <c:v>87.583332999999996</c:v>
                </c:pt>
                <c:pt idx="6154">
                  <c:v>78.042537300000006</c:v>
                </c:pt>
                <c:pt idx="6155">
                  <c:v>80.691555480000005</c:v>
                </c:pt>
                <c:pt idx="6156">
                  <c:v>74.858024299999997</c:v>
                </c:pt>
                <c:pt idx="6157">
                  <c:v>74.858024299999997</c:v>
                </c:pt>
                <c:pt idx="6158">
                  <c:v>79.504547520000003</c:v>
                </c:pt>
                <c:pt idx="6159">
                  <c:v>72.970177899999996</c:v>
                </c:pt>
                <c:pt idx="6160">
                  <c:v>72.970177899999996</c:v>
                </c:pt>
                <c:pt idx="6161">
                  <c:v>77.959114619999994</c:v>
                </c:pt>
                <c:pt idx="6162">
                  <c:v>76.761163100000005</c:v>
                </c:pt>
                <c:pt idx="6163">
                  <c:v>72.932383099999996</c:v>
                </c:pt>
                <c:pt idx="6164">
                  <c:v>75.399673100000001</c:v>
                </c:pt>
                <c:pt idx="6165">
                  <c:v>79.793908819999999</c:v>
                </c:pt>
                <c:pt idx="6166">
                  <c:v>87.207397200000003</c:v>
                </c:pt>
                <c:pt idx="6167">
                  <c:v>88.376063900000005</c:v>
                </c:pt>
                <c:pt idx="6168">
                  <c:v>86.367237799999998</c:v>
                </c:pt>
                <c:pt idx="6169">
                  <c:v>73.620403999999994</c:v>
                </c:pt>
                <c:pt idx="6170">
                  <c:v>73.138070949999999</c:v>
                </c:pt>
                <c:pt idx="6171">
                  <c:v>72.970177899999996</c:v>
                </c:pt>
                <c:pt idx="6172">
                  <c:v>76.942431099999993</c:v>
                </c:pt>
                <c:pt idx="6173">
                  <c:v>77.512772100000007</c:v>
                </c:pt>
                <c:pt idx="6174">
                  <c:v>85.11195644</c:v>
                </c:pt>
                <c:pt idx="6175">
                  <c:v>78.530471550000001</c:v>
                </c:pt>
                <c:pt idx="6176">
                  <c:v>86.367237799999998</c:v>
                </c:pt>
                <c:pt idx="6177">
                  <c:v>74.858024299999997</c:v>
                </c:pt>
                <c:pt idx="6178">
                  <c:v>76.755423609999994</c:v>
                </c:pt>
                <c:pt idx="6179">
                  <c:v>74.506934299999998</c:v>
                </c:pt>
                <c:pt idx="6180">
                  <c:v>74.58676543</c:v>
                </c:pt>
                <c:pt idx="6181">
                  <c:v>86.1660878</c:v>
                </c:pt>
                <c:pt idx="6182">
                  <c:v>76.5</c:v>
                </c:pt>
                <c:pt idx="6183">
                  <c:v>78.388357889999995</c:v>
                </c:pt>
                <c:pt idx="6184">
                  <c:v>74.298278080000003</c:v>
                </c:pt>
                <c:pt idx="6185">
                  <c:v>74.298278080000003</c:v>
                </c:pt>
                <c:pt idx="6186">
                  <c:v>74.298278080000003</c:v>
                </c:pt>
                <c:pt idx="6187">
                  <c:v>74.298278080000003</c:v>
                </c:pt>
                <c:pt idx="6188">
                  <c:v>74.298278080000003</c:v>
                </c:pt>
                <c:pt idx="6189">
                  <c:v>74.298278080000003</c:v>
                </c:pt>
                <c:pt idx="6190">
                  <c:v>85.047104059999995</c:v>
                </c:pt>
                <c:pt idx="6191">
                  <c:v>84.079047610000003</c:v>
                </c:pt>
                <c:pt idx="6192">
                  <c:v>85.825253799999999</c:v>
                </c:pt>
                <c:pt idx="6193">
                  <c:v>92.831654060000005</c:v>
                </c:pt>
                <c:pt idx="6194">
                  <c:v>87.371626480000003</c:v>
                </c:pt>
                <c:pt idx="6195">
                  <c:v>77.549933800000005</c:v>
                </c:pt>
                <c:pt idx="6196">
                  <c:v>78.220653600000006</c:v>
                </c:pt>
                <c:pt idx="6197">
                  <c:v>87.583332999999996</c:v>
                </c:pt>
                <c:pt idx="6198">
                  <c:v>87.583332999999996</c:v>
                </c:pt>
                <c:pt idx="6199">
                  <c:v>78.21174499</c:v>
                </c:pt>
                <c:pt idx="6200">
                  <c:v>73.140989300000001</c:v>
                </c:pt>
                <c:pt idx="6201">
                  <c:v>77.553645000000003</c:v>
                </c:pt>
                <c:pt idx="6202">
                  <c:v>85.047104059999995</c:v>
                </c:pt>
                <c:pt idx="6203">
                  <c:v>86.5</c:v>
                </c:pt>
                <c:pt idx="6204">
                  <c:v>77.067958099999998</c:v>
                </c:pt>
                <c:pt idx="6205">
                  <c:v>87.922278640000002</c:v>
                </c:pt>
                <c:pt idx="6206">
                  <c:v>75.399673100000001</c:v>
                </c:pt>
                <c:pt idx="6207">
                  <c:v>76.947551000000004</c:v>
                </c:pt>
                <c:pt idx="6208">
                  <c:v>78.145274499999999</c:v>
                </c:pt>
                <c:pt idx="6209">
                  <c:v>77.474200490000001</c:v>
                </c:pt>
                <c:pt idx="6210">
                  <c:v>79.763464400000004</c:v>
                </c:pt>
                <c:pt idx="6211">
                  <c:v>73</c:v>
                </c:pt>
                <c:pt idx="6212">
                  <c:v>88.420067579999994</c:v>
                </c:pt>
                <c:pt idx="6213">
                  <c:v>79.202539000000002</c:v>
                </c:pt>
                <c:pt idx="6214">
                  <c:v>78.067397909999997</c:v>
                </c:pt>
                <c:pt idx="6215">
                  <c:v>78.067397909999997</c:v>
                </c:pt>
                <c:pt idx="6216">
                  <c:v>78.859070720000005</c:v>
                </c:pt>
                <c:pt idx="6217">
                  <c:v>77.067958099999998</c:v>
                </c:pt>
                <c:pt idx="6218">
                  <c:v>78.145274499999999</c:v>
                </c:pt>
                <c:pt idx="6219">
                  <c:v>73.854454099999998</c:v>
                </c:pt>
                <c:pt idx="6220">
                  <c:v>72.431134</c:v>
                </c:pt>
                <c:pt idx="6221">
                  <c:v>72.833332999999996</c:v>
                </c:pt>
                <c:pt idx="6222">
                  <c:v>91.832540969999997</c:v>
                </c:pt>
                <c:pt idx="6223">
                  <c:v>78.067397909999997</c:v>
                </c:pt>
                <c:pt idx="6224">
                  <c:v>77.878456400000005</c:v>
                </c:pt>
                <c:pt idx="6225">
                  <c:v>81.589096659999996</c:v>
                </c:pt>
                <c:pt idx="6226">
                  <c:v>93.157834690000001</c:v>
                </c:pt>
                <c:pt idx="6227">
                  <c:v>72.431134</c:v>
                </c:pt>
                <c:pt idx="6228">
                  <c:v>72.431134</c:v>
                </c:pt>
                <c:pt idx="6229">
                  <c:v>74.506934299999998</c:v>
                </c:pt>
                <c:pt idx="6230">
                  <c:v>85.879199999999997</c:v>
                </c:pt>
                <c:pt idx="6231">
                  <c:v>85.11195644</c:v>
                </c:pt>
                <c:pt idx="6232">
                  <c:v>82.608118279999999</c:v>
                </c:pt>
                <c:pt idx="6233">
                  <c:v>78.067397909999997</c:v>
                </c:pt>
                <c:pt idx="6234">
                  <c:v>79.633186589999994</c:v>
                </c:pt>
                <c:pt idx="6235">
                  <c:v>73.854454099999998</c:v>
                </c:pt>
                <c:pt idx="6236">
                  <c:v>73</c:v>
                </c:pt>
                <c:pt idx="6237">
                  <c:v>76.979791399999996</c:v>
                </c:pt>
                <c:pt idx="6238">
                  <c:v>71.666667000000004</c:v>
                </c:pt>
                <c:pt idx="6239">
                  <c:v>93.157834690000001</c:v>
                </c:pt>
                <c:pt idx="6240">
                  <c:v>73</c:v>
                </c:pt>
                <c:pt idx="6241">
                  <c:v>72.962562899999995</c:v>
                </c:pt>
                <c:pt idx="6242">
                  <c:v>76.099270300000001</c:v>
                </c:pt>
                <c:pt idx="6243">
                  <c:v>76.099270300000001</c:v>
                </c:pt>
                <c:pt idx="6244">
                  <c:v>76.653841499999999</c:v>
                </c:pt>
                <c:pt idx="6245">
                  <c:v>76.126902950000002</c:v>
                </c:pt>
                <c:pt idx="6246">
                  <c:v>75.919568200000001</c:v>
                </c:pt>
                <c:pt idx="6247">
                  <c:v>92.106417489999998</c:v>
                </c:pt>
                <c:pt idx="6248">
                  <c:v>76.412414290000001</c:v>
                </c:pt>
                <c:pt idx="6249">
                  <c:v>75.775471600000003</c:v>
                </c:pt>
                <c:pt idx="6250">
                  <c:v>78.145274499999999</c:v>
                </c:pt>
                <c:pt idx="6251">
                  <c:v>79.763464400000004</c:v>
                </c:pt>
                <c:pt idx="6252">
                  <c:v>88.325104499999995</c:v>
                </c:pt>
                <c:pt idx="6253">
                  <c:v>88.893057900000002</c:v>
                </c:pt>
                <c:pt idx="6254">
                  <c:v>83.5</c:v>
                </c:pt>
                <c:pt idx="6255">
                  <c:v>73.138070949999999</c:v>
                </c:pt>
                <c:pt idx="6256">
                  <c:v>78.859070720000005</c:v>
                </c:pt>
                <c:pt idx="6257">
                  <c:v>75.399673100000001</c:v>
                </c:pt>
                <c:pt idx="6258">
                  <c:v>80.885114299999998</c:v>
                </c:pt>
                <c:pt idx="6259">
                  <c:v>86.5</c:v>
                </c:pt>
                <c:pt idx="6260">
                  <c:v>78.114098299999995</c:v>
                </c:pt>
                <c:pt idx="6261">
                  <c:v>79.1381497</c:v>
                </c:pt>
                <c:pt idx="6262">
                  <c:v>79.486146899999994</c:v>
                </c:pt>
                <c:pt idx="6263">
                  <c:v>78.859070720000005</c:v>
                </c:pt>
                <c:pt idx="6264">
                  <c:v>78.145274499999999</c:v>
                </c:pt>
                <c:pt idx="6265">
                  <c:v>77.512772100000007</c:v>
                </c:pt>
                <c:pt idx="6266">
                  <c:v>88.893057900000002</c:v>
                </c:pt>
                <c:pt idx="6267">
                  <c:v>85.5</c:v>
                </c:pt>
                <c:pt idx="6268">
                  <c:v>79.1381497</c:v>
                </c:pt>
                <c:pt idx="6269">
                  <c:v>78.145274499999999</c:v>
                </c:pt>
                <c:pt idx="6270">
                  <c:v>79.1381497</c:v>
                </c:pt>
                <c:pt idx="6271">
                  <c:v>93.997842300000002</c:v>
                </c:pt>
                <c:pt idx="6272">
                  <c:v>92.5</c:v>
                </c:pt>
                <c:pt idx="6273">
                  <c:v>70.802837699999998</c:v>
                </c:pt>
                <c:pt idx="6274">
                  <c:v>76.655360900000005</c:v>
                </c:pt>
                <c:pt idx="6275">
                  <c:v>74.747323199999997</c:v>
                </c:pt>
                <c:pt idx="6276">
                  <c:v>75.909784000000002</c:v>
                </c:pt>
                <c:pt idx="6277">
                  <c:v>78.818255550000003</c:v>
                </c:pt>
                <c:pt idx="6278">
                  <c:v>74.298278080000003</c:v>
                </c:pt>
                <c:pt idx="6279">
                  <c:v>78.21174499</c:v>
                </c:pt>
                <c:pt idx="6280">
                  <c:v>78.25</c:v>
                </c:pt>
                <c:pt idx="6281">
                  <c:v>94.55</c:v>
                </c:pt>
                <c:pt idx="6282">
                  <c:v>71.666667000000004</c:v>
                </c:pt>
                <c:pt idx="6283">
                  <c:v>77.166667000000004</c:v>
                </c:pt>
                <c:pt idx="6284">
                  <c:v>78.818255550000003</c:v>
                </c:pt>
                <c:pt idx="6285">
                  <c:v>78.818255550000003</c:v>
                </c:pt>
                <c:pt idx="6286">
                  <c:v>78.818255550000003</c:v>
                </c:pt>
                <c:pt idx="6287">
                  <c:v>78.818255550000003</c:v>
                </c:pt>
                <c:pt idx="6288">
                  <c:v>79.763464400000004</c:v>
                </c:pt>
                <c:pt idx="6289">
                  <c:v>78.819125900000003</c:v>
                </c:pt>
                <c:pt idx="6290">
                  <c:v>74.58676543</c:v>
                </c:pt>
                <c:pt idx="6291">
                  <c:v>77.483192149999994</c:v>
                </c:pt>
                <c:pt idx="6292">
                  <c:v>75.614182</c:v>
                </c:pt>
                <c:pt idx="6293">
                  <c:v>70</c:v>
                </c:pt>
                <c:pt idx="6294">
                  <c:v>76.099270300000001</c:v>
                </c:pt>
                <c:pt idx="6295">
                  <c:v>74.489901470000007</c:v>
                </c:pt>
                <c:pt idx="6296">
                  <c:v>73.790236399999998</c:v>
                </c:pt>
                <c:pt idx="6297">
                  <c:v>85.097394899999998</c:v>
                </c:pt>
                <c:pt idx="6298">
                  <c:v>78.681142300000005</c:v>
                </c:pt>
                <c:pt idx="6299">
                  <c:v>78.681142300000005</c:v>
                </c:pt>
                <c:pt idx="6300">
                  <c:v>79.1381497</c:v>
                </c:pt>
                <c:pt idx="6301">
                  <c:v>87.836723829999997</c:v>
                </c:pt>
                <c:pt idx="6302">
                  <c:v>88.556763070000002</c:v>
                </c:pt>
                <c:pt idx="6303">
                  <c:v>90.622668300000001</c:v>
                </c:pt>
                <c:pt idx="6304">
                  <c:v>79.471643729999997</c:v>
                </c:pt>
                <c:pt idx="6305">
                  <c:v>87.371626480000003</c:v>
                </c:pt>
                <c:pt idx="6306">
                  <c:v>72.954415780000005</c:v>
                </c:pt>
                <c:pt idx="6307">
                  <c:v>76.932820899999996</c:v>
                </c:pt>
                <c:pt idx="6308">
                  <c:v>76.655360900000005</c:v>
                </c:pt>
                <c:pt idx="6309">
                  <c:v>77.100620800000002</c:v>
                </c:pt>
                <c:pt idx="6310">
                  <c:v>76.5</c:v>
                </c:pt>
                <c:pt idx="6311">
                  <c:v>78.193043009999997</c:v>
                </c:pt>
                <c:pt idx="6312">
                  <c:v>73.502558500000006</c:v>
                </c:pt>
                <c:pt idx="6313">
                  <c:v>76.896196099999997</c:v>
                </c:pt>
                <c:pt idx="6314">
                  <c:v>73.317136700000006</c:v>
                </c:pt>
                <c:pt idx="6315">
                  <c:v>75.818981699999995</c:v>
                </c:pt>
                <c:pt idx="6316">
                  <c:v>73.75</c:v>
                </c:pt>
                <c:pt idx="6317">
                  <c:v>78.681142300000005</c:v>
                </c:pt>
                <c:pt idx="6318">
                  <c:v>76.126902950000002</c:v>
                </c:pt>
                <c:pt idx="6319">
                  <c:v>85.047104059999995</c:v>
                </c:pt>
                <c:pt idx="6320">
                  <c:v>78.067397909999997</c:v>
                </c:pt>
                <c:pt idx="6321">
                  <c:v>78.193043009999997</c:v>
                </c:pt>
                <c:pt idx="6322">
                  <c:v>78.6830614</c:v>
                </c:pt>
                <c:pt idx="6323">
                  <c:v>78.145274499999999</c:v>
                </c:pt>
                <c:pt idx="6324">
                  <c:v>80.613761780000004</c:v>
                </c:pt>
                <c:pt idx="6325">
                  <c:v>88.504715050000001</c:v>
                </c:pt>
                <c:pt idx="6326">
                  <c:v>77.959114619999994</c:v>
                </c:pt>
                <c:pt idx="6327">
                  <c:v>79.471643729999997</c:v>
                </c:pt>
                <c:pt idx="6328">
                  <c:v>92.5</c:v>
                </c:pt>
                <c:pt idx="6329">
                  <c:v>72.833332999999996</c:v>
                </c:pt>
                <c:pt idx="6330">
                  <c:v>85.5</c:v>
                </c:pt>
                <c:pt idx="6331">
                  <c:v>78.067397909999997</c:v>
                </c:pt>
                <c:pt idx="6332">
                  <c:v>77.676626870000007</c:v>
                </c:pt>
                <c:pt idx="6333">
                  <c:v>75.526124640000006</c:v>
                </c:pt>
                <c:pt idx="6334">
                  <c:v>78.220653600000006</c:v>
                </c:pt>
                <c:pt idx="6335">
                  <c:v>72.833332999999996</c:v>
                </c:pt>
                <c:pt idx="6336">
                  <c:v>72.833332999999996</c:v>
                </c:pt>
                <c:pt idx="6337">
                  <c:v>73.620403999999994</c:v>
                </c:pt>
                <c:pt idx="6338">
                  <c:v>76.653841499999999</c:v>
                </c:pt>
                <c:pt idx="6339">
                  <c:v>76.099270300000001</c:v>
                </c:pt>
                <c:pt idx="6340">
                  <c:v>76.896196099999997</c:v>
                </c:pt>
                <c:pt idx="6341">
                  <c:v>76.896196099999997</c:v>
                </c:pt>
                <c:pt idx="6342">
                  <c:v>77.100620800000002</c:v>
                </c:pt>
                <c:pt idx="6343">
                  <c:v>75.614182</c:v>
                </c:pt>
                <c:pt idx="6344">
                  <c:v>76.620515269999999</c:v>
                </c:pt>
                <c:pt idx="6345">
                  <c:v>78.116913969999999</c:v>
                </c:pt>
                <c:pt idx="6346">
                  <c:v>86.632729830000002</c:v>
                </c:pt>
                <c:pt idx="6347">
                  <c:v>75.316666999999995</c:v>
                </c:pt>
                <c:pt idx="6348">
                  <c:v>78.067397909999997</c:v>
                </c:pt>
                <c:pt idx="6349">
                  <c:v>78.775951800000001</c:v>
                </c:pt>
                <c:pt idx="6350">
                  <c:v>87.836723829999997</c:v>
                </c:pt>
                <c:pt idx="6351">
                  <c:v>87.207397200000003</c:v>
                </c:pt>
                <c:pt idx="6352">
                  <c:v>70.055210200000005</c:v>
                </c:pt>
                <c:pt idx="6353">
                  <c:v>74.506934299999998</c:v>
                </c:pt>
                <c:pt idx="6354">
                  <c:v>77.083332999999996</c:v>
                </c:pt>
                <c:pt idx="6355">
                  <c:v>76.154742100000007</c:v>
                </c:pt>
                <c:pt idx="6356">
                  <c:v>77.100620800000002</c:v>
                </c:pt>
                <c:pt idx="6357">
                  <c:v>77.100620800000002</c:v>
                </c:pt>
                <c:pt idx="6358">
                  <c:v>76.126902950000002</c:v>
                </c:pt>
                <c:pt idx="6359">
                  <c:v>76.126902950000002</c:v>
                </c:pt>
                <c:pt idx="6360">
                  <c:v>76.412414290000001</c:v>
                </c:pt>
                <c:pt idx="6361">
                  <c:v>75.909784000000002</c:v>
                </c:pt>
                <c:pt idx="6362">
                  <c:v>74.298278080000003</c:v>
                </c:pt>
                <c:pt idx="6363">
                  <c:v>92.881664760000007</c:v>
                </c:pt>
                <c:pt idx="6364">
                  <c:v>84.391256609999999</c:v>
                </c:pt>
                <c:pt idx="6365">
                  <c:v>73</c:v>
                </c:pt>
                <c:pt idx="6366">
                  <c:v>74.629144260000004</c:v>
                </c:pt>
                <c:pt idx="6367">
                  <c:v>77.100620800000002</c:v>
                </c:pt>
                <c:pt idx="6368">
                  <c:v>77.100620800000002</c:v>
                </c:pt>
                <c:pt idx="6369">
                  <c:v>76.653841499999999</c:v>
                </c:pt>
                <c:pt idx="6370">
                  <c:v>76.099270300000001</c:v>
                </c:pt>
                <c:pt idx="6371">
                  <c:v>75.399673100000001</c:v>
                </c:pt>
                <c:pt idx="6372">
                  <c:v>76.832364799999993</c:v>
                </c:pt>
                <c:pt idx="6373">
                  <c:v>76.655360900000005</c:v>
                </c:pt>
                <c:pt idx="6374">
                  <c:v>76.655360900000005</c:v>
                </c:pt>
                <c:pt idx="6375">
                  <c:v>76.126902950000002</c:v>
                </c:pt>
                <c:pt idx="6376">
                  <c:v>76.126902950000002</c:v>
                </c:pt>
                <c:pt idx="6377">
                  <c:v>77.733316799999997</c:v>
                </c:pt>
                <c:pt idx="6378">
                  <c:v>79.793908819999999</c:v>
                </c:pt>
                <c:pt idx="6379">
                  <c:v>73.317136700000006</c:v>
                </c:pt>
                <c:pt idx="6380">
                  <c:v>77.067958099999998</c:v>
                </c:pt>
                <c:pt idx="6381">
                  <c:v>78.819125900000003</c:v>
                </c:pt>
                <c:pt idx="6382">
                  <c:v>78.819125900000003</c:v>
                </c:pt>
                <c:pt idx="6383">
                  <c:v>77.549933800000005</c:v>
                </c:pt>
                <c:pt idx="6384">
                  <c:v>77.549933800000005</c:v>
                </c:pt>
                <c:pt idx="6385">
                  <c:v>78.6830614</c:v>
                </c:pt>
                <c:pt idx="6386">
                  <c:v>78.6830614</c:v>
                </c:pt>
                <c:pt idx="6387">
                  <c:v>77.878456400000005</c:v>
                </c:pt>
                <c:pt idx="6388">
                  <c:v>79.704276149999998</c:v>
                </c:pt>
                <c:pt idx="6389">
                  <c:v>80.613761780000004</c:v>
                </c:pt>
                <c:pt idx="6390">
                  <c:v>87.207397200000003</c:v>
                </c:pt>
                <c:pt idx="6391">
                  <c:v>87.836723829999997</c:v>
                </c:pt>
                <c:pt idx="6392">
                  <c:v>88.376063900000005</c:v>
                </c:pt>
                <c:pt idx="6393">
                  <c:v>90.624156990000003</c:v>
                </c:pt>
                <c:pt idx="6394">
                  <c:v>74.858091700000003</c:v>
                </c:pt>
                <c:pt idx="6395">
                  <c:v>75.562864579999996</c:v>
                </c:pt>
                <c:pt idx="6396">
                  <c:v>76.126902950000002</c:v>
                </c:pt>
                <c:pt idx="6397">
                  <c:v>73.790236399999998</c:v>
                </c:pt>
                <c:pt idx="6398">
                  <c:v>74.298278080000003</c:v>
                </c:pt>
                <c:pt idx="6399">
                  <c:v>77.711292499999999</c:v>
                </c:pt>
                <c:pt idx="6400">
                  <c:v>77.166667000000004</c:v>
                </c:pt>
                <c:pt idx="6401">
                  <c:v>78.116913969999999</c:v>
                </c:pt>
                <c:pt idx="6402">
                  <c:v>78.834927800000003</c:v>
                </c:pt>
                <c:pt idx="6403">
                  <c:v>76.099270300000001</c:v>
                </c:pt>
                <c:pt idx="6404">
                  <c:v>76.099270300000001</c:v>
                </c:pt>
                <c:pt idx="6405">
                  <c:v>76.099270300000001</c:v>
                </c:pt>
                <c:pt idx="6406">
                  <c:v>75.399673100000001</c:v>
                </c:pt>
                <c:pt idx="6407">
                  <c:v>77.280479700000001</c:v>
                </c:pt>
                <c:pt idx="6408">
                  <c:v>77.066239390000007</c:v>
                </c:pt>
                <c:pt idx="6409">
                  <c:v>77.733316799999997</c:v>
                </c:pt>
                <c:pt idx="6410">
                  <c:v>78.6830614</c:v>
                </c:pt>
                <c:pt idx="6411">
                  <c:v>78.818255550000003</c:v>
                </c:pt>
                <c:pt idx="6412">
                  <c:v>78.145274499999999</c:v>
                </c:pt>
                <c:pt idx="6413">
                  <c:v>88.678866859999999</c:v>
                </c:pt>
                <c:pt idx="6414">
                  <c:v>77.959114619999994</c:v>
                </c:pt>
                <c:pt idx="6415">
                  <c:v>73.138070949999999</c:v>
                </c:pt>
                <c:pt idx="6416">
                  <c:v>75.8841635</c:v>
                </c:pt>
                <c:pt idx="6417">
                  <c:v>74.58676543</c:v>
                </c:pt>
                <c:pt idx="6418">
                  <c:v>79.504547520000003</c:v>
                </c:pt>
                <c:pt idx="6419">
                  <c:v>73.879293410000002</c:v>
                </c:pt>
                <c:pt idx="6420">
                  <c:v>76.126902950000002</c:v>
                </c:pt>
                <c:pt idx="6421">
                  <c:v>77.711292499999999</c:v>
                </c:pt>
                <c:pt idx="6422">
                  <c:v>77.556259839999996</c:v>
                </c:pt>
                <c:pt idx="6423">
                  <c:v>77.959114619999994</c:v>
                </c:pt>
                <c:pt idx="6424">
                  <c:v>77.959114619999994</c:v>
                </c:pt>
                <c:pt idx="6425">
                  <c:v>94.901944700000001</c:v>
                </c:pt>
                <c:pt idx="6426">
                  <c:v>94.582133450000001</c:v>
                </c:pt>
                <c:pt idx="6427">
                  <c:v>73.045988399999999</c:v>
                </c:pt>
                <c:pt idx="6428">
                  <c:v>77.553645000000003</c:v>
                </c:pt>
                <c:pt idx="6429">
                  <c:v>76.568828229999994</c:v>
                </c:pt>
                <c:pt idx="6430">
                  <c:v>75.771656199999995</c:v>
                </c:pt>
                <c:pt idx="6431">
                  <c:v>85.5</c:v>
                </c:pt>
                <c:pt idx="6432">
                  <c:v>76.33987209</c:v>
                </c:pt>
                <c:pt idx="6433">
                  <c:v>76.717688499999994</c:v>
                </c:pt>
                <c:pt idx="6434">
                  <c:v>78.067397909999997</c:v>
                </c:pt>
                <c:pt idx="6435">
                  <c:v>78.819125900000003</c:v>
                </c:pt>
                <c:pt idx="6436">
                  <c:v>79.1381497</c:v>
                </c:pt>
                <c:pt idx="6437">
                  <c:v>88.376063900000005</c:v>
                </c:pt>
                <c:pt idx="6438">
                  <c:v>92.106417489999998</c:v>
                </c:pt>
                <c:pt idx="6439">
                  <c:v>72.579706799999997</c:v>
                </c:pt>
                <c:pt idx="6440">
                  <c:v>72.141644900000003</c:v>
                </c:pt>
                <c:pt idx="6441">
                  <c:v>74.255678200000006</c:v>
                </c:pt>
                <c:pt idx="6442">
                  <c:v>76.099270300000001</c:v>
                </c:pt>
                <c:pt idx="6443">
                  <c:v>76.973744300000007</c:v>
                </c:pt>
                <c:pt idx="6444">
                  <c:v>80.162280730000006</c:v>
                </c:pt>
                <c:pt idx="6445">
                  <c:v>73.854454099999998</c:v>
                </c:pt>
                <c:pt idx="6446">
                  <c:v>74.58676543</c:v>
                </c:pt>
                <c:pt idx="6447">
                  <c:v>74.58676543</c:v>
                </c:pt>
                <c:pt idx="6448">
                  <c:v>74.858024299999997</c:v>
                </c:pt>
                <c:pt idx="6449">
                  <c:v>77.733316799999997</c:v>
                </c:pt>
                <c:pt idx="6450">
                  <c:v>78.819125900000003</c:v>
                </c:pt>
                <c:pt idx="6451">
                  <c:v>78.821686099999994</c:v>
                </c:pt>
                <c:pt idx="6452">
                  <c:v>77.711292499999999</c:v>
                </c:pt>
                <c:pt idx="6453">
                  <c:v>88.678866859999999</c:v>
                </c:pt>
                <c:pt idx="6454">
                  <c:v>77.959114619999994</c:v>
                </c:pt>
                <c:pt idx="6455">
                  <c:v>94.207964500000003</c:v>
                </c:pt>
                <c:pt idx="6456">
                  <c:v>94.207964500000003</c:v>
                </c:pt>
                <c:pt idx="6457">
                  <c:v>85.007956300000004</c:v>
                </c:pt>
                <c:pt idx="6458">
                  <c:v>85.340012819999998</c:v>
                </c:pt>
                <c:pt idx="6459">
                  <c:v>83.5</c:v>
                </c:pt>
                <c:pt idx="6460">
                  <c:v>71.666667000000004</c:v>
                </c:pt>
                <c:pt idx="6461">
                  <c:v>77.100620800000002</c:v>
                </c:pt>
                <c:pt idx="6462">
                  <c:v>77.100620800000002</c:v>
                </c:pt>
                <c:pt idx="6463">
                  <c:v>77.100620800000002</c:v>
                </c:pt>
                <c:pt idx="6464">
                  <c:v>78.133724599999994</c:v>
                </c:pt>
                <c:pt idx="6465">
                  <c:v>74.506934299999998</c:v>
                </c:pt>
                <c:pt idx="6466">
                  <c:v>85.047104059999995</c:v>
                </c:pt>
                <c:pt idx="6467">
                  <c:v>75.663753740000004</c:v>
                </c:pt>
                <c:pt idx="6468">
                  <c:v>77.474200490000001</c:v>
                </c:pt>
                <c:pt idx="6469">
                  <c:v>78.220653600000006</c:v>
                </c:pt>
                <c:pt idx="6470">
                  <c:v>78.220653600000006</c:v>
                </c:pt>
                <c:pt idx="6471">
                  <c:v>88.272133499999995</c:v>
                </c:pt>
                <c:pt idx="6472">
                  <c:v>92.5</c:v>
                </c:pt>
                <c:pt idx="6473">
                  <c:v>94.207964500000003</c:v>
                </c:pt>
                <c:pt idx="6474">
                  <c:v>76.896196099999997</c:v>
                </c:pt>
                <c:pt idx="6475">
                  <c:v>74.489901470000007</c:v>
                </c:pt>
                <c:pt idx="6476">
                  <c:v>73.138070949999999</c:v>
                </c:pt>
                <c:pt idx="6477">
                  <c:v>77.711292499999999</c:v>
                </c:pt>
                <c:pt idx="6478">
                  <c:v>93.075229230000005</c:v>
                </c:pt>
                <c:pt idx="6479">
                  <c:v>94.032091120000004</c:v>
                </c:pt>
                <c:pt idx="6480">
                  <c:v>86.614892830000002</c:v>
                </c:pt>
                <c:pt idx="6481">
                  <c:v>84.550267910000002</c:v>
                </c:pt>
                <c:pt idx="6482">
                  <c:v>76.973744300000007</c:v>
                </c:pt>
                <c:pt idx="6483">
                  <c:v>76.568828229999994</c:v>
                </c:pt>
                <c:pt idx="6484">
                  <c:v>77.733316799999997</c:v>
                </c:pt>
                <c:pt idx="6485">
                  <c:v>75.526124640000006</c:v>
                </c:pt>
                <c:pt idx="6486">
                  <c:v>92.751922919999998</c:v>
                </c:pt>
                <c:pt idx="6487">
                  <c:v>76.527267390000006</c:v>
                </c:pt>
                <c:pt idx="6488">
                  <c:v>75.663753740000004</c:v>
                </c:pt>
                <c:pt idx="6489">
                  <c:v>77.878456400000005</c:v>
                </c:pt>
                <c:pt idx="6490">
                  <c:v>79.763464400000004</c:v>
                </c:pt>
                <c:pt idx="6491">
                  <c:v>78.067397909999997</c:v>
                </c:pt>
                <c:pt idx="6492">
                  <c:v>81.446728390000004</c:v>
                </c:pt>
                <c:pt idx="6493">
                  <c:v>76.519252230000006</c:v>
                </c:pt>
                <c:pt idx="6494">
                  <c:v>73.317136700000006</c:v>
                </c:pt>
                <c:pt idx="6495">
                  <c:v>88.678866859999999</c:v>
                </c:pt>
                <c:pt idx="6496">
                  <c:v>85.007956300000004</c:v>
                </c:pt>
                <c:pt idx="6497">
                  <c:v>85.340012819999998</c:v>
                </c:pt>
                <c:pt idx="6498">
                  <c:v>77.711292499999999</c:v>
                </c:pt>
                <c:pt idx="6499">
                  <c:v>79.15555062</c:v>
                </c:pt>
                <c:pt idx="6500">
                  <c:v>80.333332999999996</c:v>
                </c:pt>
                <c:pt idx="6501">
                  <c:v>83.326709840000007</c:v>
                </c:pt>
                <c:pt idx="6502">
                  <c:v>74.362210809999993</c:v>
                </c:pt>
                <c:pt idx="6503">
                  <c:v>74.238478670000006</c:v>
                </c:pt>
                <c:pt idx="6504">
                  <c:v>86.1716093</c:v>
                </c:pt>
                <c:pt idx="6505">
                  <c:v>77.100620800000002</c:v>
                </c:pt>
                <c:pt idx="6506">
                  <c:v>75.717538700000006</c:v>
                </c:pt>
                <c:pt idx="6507">
                  <c:v>76.896196099999997</c:v>
                </c:pt>
                <c:pt idx="6508">
                  <c:v>76.595501299999995</c:v>
                </c:pt>
                <c:pt idx="6509">
                  <c:v>73.138070949999999</c:v>
                </c:pt>
                <c:pt idx="6510">
                  <c:v>80.25</c:v>
                </c:pt>
                <c:pt idx="6511">
                  <c:v>76.717688499999994</c:v>
                </c:pt>
                <c:pt idx="6512">
                  <c:v>78.6830614</c:v>
                </c:pt>
                <c:pt idx="6513">
                  <c:v>78.6830614</c:v>
                </c:pt>
                <c:pt idx="6514">
                  <c:v>79.070155549999996</c:v>
                </c:pt>
                <c:pt idx="6515">
                  <c:v>79.633186589999994</c:v>
                </c:pt>
                <c:pt idx="6516">
                  <c:v>77.959114619999994</c:v>
                </c:pt>
                <c:pt idx="6517">
                  <c:v>94.207964500000003</c:v>
                </c:pt>
                <c:pt idx="6518">
                  <c:v>70.055210200000005</c:v>
                </c:pt>
                <c:pt idx="6519">
                  <c:v>76.580193499999993</c:v>
                </c:pt>
                <c:pt idx="6520">
                  <c:v>76.832364799999993</c:v>
                </c:pt>
                <c:pt idx="6521">
                  <c:v>76.717688499999994</c:v>
                </c:pt>
                <c:pt idx="6522">
                  <c:v>77.067958099999998</c:v>
                </c:pt>
                <c:pt idx="6523">
                  <c:v>77.067958099999998</c:v>
                </c:pt>
                <c:pt idx="6524">
                  <c:v>85.340012819999998</c:v>
                </c:pt>
                <c:pt idx="6525">
                  <c:v>92.573815280000005</c:v>
                </c:pt>
                <c:pt idx="6526">
                  <c:v>77.556259839999996</c:v>
                </c:pt>
                <c:pt idx="6527">
                  <c:v>78.042537300000006</c:v>
                </c:pt>
                <c:pt idx="6528">
                  <c:v>78.21174499</c:v>
                </c:pt>
                <c:pt idx="6529">
                  <c:v>79.471643729999997</c:v>
                </c:pt>
                <c:pt idx="6530">
                  <c:v>85.340012819999998</c:v>
                </c:pt>
                <c:pt idx="6531">
                  <c:v>86.614892830000002</c:v>
                </c:pt>
                <c:pt idx="6532">
                  <c:v>83</c:v>
                </c:pt>
                <c:pt idx="6533">
                  <c:v>83</c:v>
                </c:pt>
                <c:pt idx="6534">
                  <c:v>74.506934299999998</c:v>
                </c:pt>
                <c:pt idx="6535">
                  <c:v>75.717538700000006</c:v>
                </c:pt>
                <c:pt idx="6536">
                  <c:v>75.006651599999998</c:v>
                </c:pt>
                <c:pt idx="6537">
                  <c:v>75.006651599999998</c:v>
                </c:pt>
                <c:pt idx="6538">
                  <c:v>76.099270300000001</c:v>
                </c:pt>
                <c:pt idx="6539">
                  <c:v>76.126902950000002</c:v>
                </c:pt>
                <c:pt idx="6540">
                  <c:v>78.613145500000002</c:v>
                </c:pt>
                <c:pt idx="6541">
                  <c:v>85.825253799999999</c:v>
                </c:pt>
                <c:pt idx="6542">
                  <c:v>87.207397200000003</c:v>
                </c:pt>
                <c:pt idx="6543">
                  <c:v>87.207397200000003</c:v>
                </c:pt>
                <c:pt idx="6544">
                  <c:v>87.868175100000002</c:v>
                </c:pt>
                <c:pt idx="6545">
                  <c:v>87.868175100000002</c:v>
                </c:pt>
                <c:pt idx="6546">
                  <c:v>88.678866859999999</c:v>
                </c:pt>
                <c:pt idx="6547">
                  <c:v>76.755423609999994</c:v>
                </c:pt>
                <c:pt idx="6548">
                  <c:v>90.624156990000003</c:v>
                </c:pt>
                <c:pt idx="6549">
                  <c:v>92.106417489999998</c:v>
                </c:pt>
                <c:pt idx="6550">
                  <c:v>76.099270300000001</c:v>
                </c:pt>
                <c:pt idx="6551">
                  <c:v>77.878456400000005</c:v>
                </c:pt>
                <c:pt idx="6552">
                  <c:v>88.678866859999999</c:v>
                </c:pt>
                <c:pt idx="6553">
                  <c:v>79.15555062</c:v>
                </c:pt>
                <c:pt idx="6554">
                  <c:v>79.217493529999999</c:v>
                </c:pt>
                <c:pt idx="6555">
                  <c:v>85.007956300000004</c:v>
                </c:pt>
                <c:pt idx="6556">
                  <c:v>76.784145670000001</c:v>
                </c:pt>
                <c:pt idx="6557">
                  <c:v>83.5</c:v>
                </c:pt>
                <c:pt idx="6558">
                  <c:v>77.5</c:v>
                </c:pt>
                <c:pt idx="6559">
                  <c:v>76.896196099999997</c:v>
                </c:pt>
                <c:pt idx="6560">
                  <c:v>76.400512199999994</c:v>
                </c:pt>
                <c:pt idx="6561">
                  <c:v>77.553645000000003</c:v>
                </c:pt>
                <c:pt idx="6562">
                  <c:v>77.333332999999996</c:v>
                </c:pt>
                <c:pt idx="6563">
                  <c:v>75.773874300000003</c:v>
                </c:pt>
                <c:pt idx="6564">
                  <c:v>76.126902950000002</c:v>
                </c:pt>
                <c:pt idx="6565">
                  <c:v>76.568828229999994</c:v>
                </c:pt>
                <c:pt idx="6566">
                  <c:v>74.240532900000005</c:v>
                </c:pt>
                <c:pt idx="6567">
                  <c:v>73.138070949999999</c:v>
                </c:pt>
                <c:pt idx="6568">
                  <c:v>74.176675380000006</c:v>
                </c:pt>
                <c:pt idx="6569">
                  <c:v>75.663753740000004</c:v>
                </c:pt>
                <c:pt idx="6570">
                  <c:v>78.819125900000003</c:v>
                </c:pt>
                <c:pt idx="6571">
                  <c:v>80.215166999999994</c:v>
                </c:pt>
                <c:pt idx="6572">
                  <c:v>94.901944700000001</c:v>
                </c:pt>
                <c:pt idx="6573">
                  <c:v>77.301063999999997</c:v>
                </c:pt>
                <c:pt idx="6574">
                  <c:v>72.970177899999996</c:v>
                </c:pt>
                <c:pt idx="6575">
                  <c:v>75.663753740000004</c:v>
                </c:pt>
                <c:pt idx="6576">
                  <c:v>77.711292499999999</c:v>
                </c:pt>
                <c:pt idx="6577">
                  <c:v>76.868275999999994</c:v>
                </c:pt>
                <c:pt idx="6578">
                  <c:v>82.578896</c:v>
                </c:pt>
                <c:pt idx="6579">
                  <c:v>72.962562899999995</c:v>
                </c:pt>
                <c:pt idx="6580">
                  <c:v>72.431134</c:v>
                </c:pt>
                <c:pt idx="6581">
                  <c:v>72.932383099999996</c:v>
                </c:pt>
                <c:pt idx="6582">
                  <c:v>76.848278699999995</c:v>
                </c:pt>
                <c:pt idx="6583">
                  <c:v>76.848278699999995</c:v>
                </c:pt>
                <c:pt idx="6584">
                  <c:v>76.378309869999995</c:v>
                </c:pt>
                <c:pt idx="6585">
                  <c:v>76.953316909999998</c:v>
                </c:pt>
                <c:pt idx="6586">
                  <c:v>77.733316799999997</c:v>
                </c:pt>
                <c:pt idx="6587">
                  <c:v>76.717688499999994</c:v>
                </c:pt>
                <c:pt idx="6588">
                  <c:v>75.316666999999995</c:v>
                </c:pt>
                <c:pt idx="6589">
                  <c:v>78.819125900000003</c:v>
                </c:pt>
                <c:pt idx="6590">
                  <c:v>88.139848299999997</c:v>
                </c:pt>
                <c:pt idx="6591">
                  <c:v>77.878456400000005</c:v>
                </c:pt>
                <c:pt idx="6592">
                  <c:v>78.388357889999995</c:v>
                </c:pt>
                <c:pt idx="6593">
                  <c:v>74.858024299999997</c:v>
                </c:pt>
                <c:pt idx="6594">
                  <c:v>79.793908819999999</c:v>
                </c:pt>
                <c:pt idx="6595">
                  <c:v>75.870859859999996</c:v>
                </c:pt>
                <c:pt idx="6596">
                  <c:v>73.790236399999998</c:v>
                </c:pt>
                <c:pt idx="6597">
                  <c:v>77.067958099999998</c:v>
                </c:pt>
                <c:pt idx="6598">
                  <c:v>81.715614880000004</c:v>
                </c:pt>
                <c:pt idx="6599">
                  <c:v>77.959114619999994</c:v>
                </c:pt>
                <c:pt idx="6600">
                  <c:v>92.881664760000007</c:v>
                </c:pt>
                <c:pt idx="6601">
                  <c:v>72.6492267</c:v>
                </c:pt>
                <c:pt idx="6602">
                  <c:v>77.333332999999996</c:v>
                </c:pt>
                <c:pt idx="6603">
                  <c:v>74.506934299999998</c:v>
                </c:pt>
                <c:pt idx="6604">
                  <c:v>75.717538700000006</c:v>
                </c:pt>
                <c:pt idx="6605">
                  <c:v>75.25</c:v>
                </c:pt>
                <c:pt idx="6606">
                  <c:v>80.162280730000006</c:v>
                </c:pt>
                <c:pt idx="6607">
                  <c:v>73.138070949999999</c:v>
                </c:pt>
                <c:pt idx="6608">
                  <c:v>80.753845380000001</c:v>
                </c:pt>
                <c:pt idx="6609">
                  <c:v>80.947857110000001</c:v>
                </c:pt>
                <c:pt idx="6610">
                  <c:v>86.367237799999998</c:v>
                </c:pt>
                <c:pt idx="6611">
                  <c:v>88.376063900000005</c:v>
                </c:pt>
                <c:pt idx="6612">
                  <c:v>87.583332999999996</c:v>
                </c:pt>
                <c:pt idx="6613">
                  <c:v>87.583332999999996</c:v>
                </c:pt>
                <c:pt idx="6614">
                  <c:v>87.207397200000003</c:v>
                </c:pt>
                <c:pt idx="6615">
                  <c:v>72.6492267</c:v>
                </c:pt>
                <c:pt idx="6616">
                  <c:v>76.953316909999998</c:v>
                </c:pt>
                <c:pt idx="6617">
                  <c:v>74.858024299999997</c:v>
                </c:pt>
                <c:pt idx="6618">
                  <c:v>74.858024299999997</c:v>
                </c:pt>
                <c:pt idx="6619">
                  <c:v>88.678866859999999</c:v>
                </c:pt>
                <c:pt idx="6620">
                  <c:v>77.959114619999994</c:v>
                </c:pt>
                <c:pt idx="6621">
                  <c:v>77.959114619999994</c:v>
                </c:pt>
                <c:pt idx="6622">
                  <c:v>94.901944700000001</c:v>
                </c:pt>
                <c:pt idx="6623">
                  <c:v>85.815106209999996</c:v>
                </c:pt>
                <c:pt idx="6624">
                  <c:v>83.5</c:v>
                </c:pt>
                <c:pt idx="6625">
                  <c:v>83.5</c:v>
                </c:pt>
                <c:pt idx="6626">
                  <c:v>81.633699300000004</c:v>
                </c:pt>
                <c:pt idx="6627">
                  <c:v>72.962562899999995</c:v>
                </c:pt>
                <c:pt idx="6628">
                  <c:v>71.666667000000004</c:v>
                </c:pt>
                <c:pt idx="6629">
                  <c:v>83.825225840000002</c:v>
                </c:pt>
                <c:pt idx="6630">
                  <c:v>85.325038699999993</c:v>
                </c:pt>
                <c:pt idx="6631">
                  <c:v>77.333332999999996</c:v>
                </c:pt>
                <c:pt idx="6632">
                  <c:v>77.333332999999996</c:v>
                </c:pt>
                <c:pt idx="6633">
                  <c:v>75.665319920000002</c:v>
                </c:pt>
                <c:pt idx="6634">
                  <c:v>77.100620800000002</c:v>
                </c:pt>
                <c:pt idx="6635">
                  <c:v>77.192115670000007</c:v>
                </c:pt>
                <c:pt idx="6636">
                  <c:v>74.489901470000007</c:v>
                </c:pt>
                <c:pt idx="6637">
                  <c:v>74.540701150000004</c:v>
                </c:pt>
                <c:pt idx="6638">
                  <c:v>78.613145500000002</c:v>
                </c:pt>
                <c:pt idx="6639">
                  <c:v>85.097394899999998</c:v>
                </c:pt>
                <c:pt idx="6640">
                  <c:v>86.632729830000002</c:v>
                </c:pt>
                <c:pt idx="6641">
                  <c:v>86.920262699999995</c:v>
                </c:pt>
                <c:pt idx="6642">
                  <c:v>78.859070720000005</c:v>
                </c:pt>
                <c:pt idx="6643">
                  <c:v>88.376063900000005</c:v>
                </c:pt>
                <c:pt idx="6644">
                  <c:v>87.922278640000002</c:v>
                </c:pt>
                <c:pt idx="6645">
                  <c:v>91.451227549999999</c:v>
                </c:pt>
                <c:pt idx="6646">
                  <c:v>85.007956300000004</c:v>
                </c:pt>
                <c:pt idx="6647">
                  <c:v>86.5</c:v>
                </c:pt>
                <c:pt idx="6648">
                  <c:v>79.597095400000001</c:v>
                </c:pt>
                <c:pt idx="6649">
                  <c:v>77.959114619999994</c:v>
                </c:pt>
                <c:pt idx="6650">
                  <c:v>79.217493529999999</c:v>
                </c:pt>
                <c:pt idx="6651">
                  <c:v>79.217493529999999</c:v>
                </c:pt>
                <c:pt idx="6652">
                  <c:v>79.132804199999995</c:v>
                </c:pt>
                <c:pt idx="6653">
                  <c:v>94.55</c:v>
                </c:pt>
                <c:pt idx="6654">
                  <c:v>95.530634730000003</c:v>
                </c:pt>
                <c:pt idx="6655">
                  <c:v>84.374064070000003</c:v>
                </c:pt>
                <c:pt idx="6656">
                  <c:v>86.059359240000006</c:v>
                </c:pt>
                <c:pt idx="6657">
                  <c:v>81.548130499999999</c:v>
                </c:pt>
                <c:pt idx="6658">
                  <c:v>82.578896</c:v>
                </c:pt>
                <c:pt idx="6659">
                  <c:v>72.962562899999995</c:v>
                </c:pt>
                <c:pt idx="6660">
                  <c:v>74.362210809999993</c:v>
                </c:pt>
                <c:pt idx="6661">
                  <c:v>80.392455999999996</c:v>
                </c:pt>
                <c:pt idx="6662">
                  <c:v>81</c:v>
                </c:pt>
                <c:pt idx="6663">
                  <c:v>76.33987209</c:v>
                </c:pt>
                <c:pt idx="6664">
                  <c:v>75.84644247</c:v>
                </c:pt>
                <c:pt idx="6665">
                  <c:v>78.114098299999995</c:v>
                </c:pt>
                <c:pt idx="6666">
                  <c:v>78.145274499999999</c:v>
                </c:pt>
                <c:pt idx="6667">
                  <c:v>88.376063900000005</c:v>
                </c:pt>
                <c:pt idx="6668">
                  <c:v>87.207397200000003</c:v>
                </c:pt>
                <c:pt idx="6669">
                  <c:v>87.207397200000003</c:v>
                </c:pt>
                <c:pt idx="6670">
                  <c:v>75.006651599999998</c:v>
                </c:pt>
                <c:pt idx="6671">
                  <c:v>76.602903429999998</c:v>
                </c:pt>
                <c:pt idx="6672">
                  <c:v>80.947857110000001</c:v>
                </c:pt>
                <c:pt idx="6673">
                  <c:v>84.414489829999994</c:v>
                </c:pt>
                <c:pt idx="6674">
                  <c:v>86.059359240000006</c:v>
                </c:pt>
                <c:pt idx="6675">
                  <c:v>84.391256609999999</c:v>
                </c:pt>
                <c:pt idx="6676">
                  <c:v>81.548130499999999</c:v>
                </c:pt>
                <c:pt idx="6677">
                  <c:v>82.484847619999996</c:v>
                </c:pt>
                <c:pt idx="6678">
                  <c:v>87.855866599999999</c:v>
                </c:pt>
                <c:pt idx="6679">
                  <c:v>74.506934299999998</c:v>
                </c:pt>
                <c:pt idx="6680">
                  <c:v>75.717538700000006</c:v>
                </c:pt>
                <c:pt idx="6681">
                  <c:v>77.083332999999996</c:v>
                </c:pt>
                <c:pt idx="6682">
                  <c:v>77.483192149999994</c:v>
                </c:pt>
                <c:pt idx="6683">
                  <c:v>72.970177899999996</c:v>
                </c:pt>
                <c:pt idx="6684">
                  <c:v>80.392455999999996</c:v>
                </c:pt>
                <c:pt idx="6685">
                  <c:v>80.392455999999996</c:v>
                </c:pt>
                <c:pt idx="6686">
                  <c:v>81</c:v>
                </c:pt>
                <c:pt idx="6687">
                  <c:v>76.568828229999994</c:v>
                </c:pt>
                <c:pt idx="6688">
                  <c:v>79.486146899999994</c:v>
                </c:pt>
                <c:pt idx="6689">
                  <c:v>79.763464400000004</c:v>
                </c:pt>
                <c:pt idx="6690">
                  <c:v>77.067958099999998</c:v>
                </c:pt>
                <c:pt idx="6691">
                  <c:v>80.947857110000001</c:v>
                </c:pt>
                <c:pt idx="6692">
                  <c:v>88.376063900000005</c:v>
                </c:pt>
                <c:pt idx="6693">
                  <c:v>85.007956300000004</c:v>
                </c:pt>
                <c:pt idx="6694">
                  <c:v>82.578896</c:v>
                </c:pt>
                <c:pt idx="6695">
                  <c:v>82.578896</c:v>
                </c:pt>
                <c:pt idx="6696">
                  <c:v>74.834349770000003</c:v>
                </c:pt>
                <c:pt idx="6697">
                  <c:v>77.733316799999997</c:v>
                </c:pt>
                <c:pt idx="6698">
                  <c:v>85.11195644</c:v>
                </c:pt>
                <c:pt idx="6699">
                  <c:v>79.427652649999999</c:v>
                </c:pt>
                <c:pt idx="6700">
                  <c:v>85.007956300000004</c:v>
                </c:pt>
                <c:pt idx="6701">
                  <c:v>86.173511469999994</c:v>
                </c:pt>
                <c:pt idx="6702">
                  <c:v>86.059359240000006</c:v>
                </c:pt>
                <c:pt idx="6703">
                  <c:v>86.059359240000006</c:v>
                </c:pt>
                <c:pt idx="6704">
                  <c:v>85.518556230000002</c:v>
                </c:pt>
                <c:pt idx="6705">
                  <c:v>85.443654649999999</c:v>
                </c:pt>
                <c:pt idx="6706">
                  <c:v>85.443654649999999</c:v>
                </c:pt>
                <c:pt idx="6707">
                  <c:v>85.443654649999999</c:v>
                </c:pt>
                <c:pt idx="6708">
                  <c:v>81.548130499999999</c:v>
                </c:pt>
                <c:pt idx="6709">
                  <c:v>83.5</c:v>
                </c:pt>
                <c:pt idx="6710">
                  <c:v>83.5</c:v>
                </c:pt>
                <c:pt idx="6711">
                  <c:v>76.770420999999999</c:v>
                </c:pt>
                <c:pt idx="6712">
                  <c:v>74.362210809999993</c:v>
                </c:pt>
                <c:pt idx="6713">
                  <c:v>74.834349770000003</c:v>
                </c:pt>
                <c:pt idx="6714">
                  <c:v>86.1716093</c:v>
                </c:pt>
                <c:pt idx="6715">
                  <c:v>74.642237339999994</c:v>
                </c:pt>
                <c:pt idx="6716">
                  <c:v>75.25</c:v>
                </c:pt>
                <c:pt idx="6717">
                  <c:v>81</c:v>
                </c:pt>
                <c:pt idx="6718">
                  <c:v>80.581505620000001</c:v>
                </c:pt>
                <c:pt idx="6719">
                  <c:v>81.654934690000005</c:v>
                </c:pt>
                <c:pt idx="6720">
                  <c:v>80.162280730000006</c:v>
                </c:pt>
                <c:pt idx="6721">
                  <c:v>82.518628460000002</c:v>
                </c:pt>
                <c:pt idx="6722">
                  <c:v>75.84644247</c:v>
                </c:pt>
                <c:pt idx="6723">
                  <c:v>78.067397909999997</c:v>
                </c:pt>
                <c:pt idx="6724">
                  <c:v>80.613761780000004</c:v>
                </c:pt>
                <c:pt idx="6725">
                  <c:v>79.433170230000002</c:v>
                </c:pt>
                <c:pt idx="6726">
                  <c:v>78.707667459999996</c:v>
                </c:pt>
                <c:pt idx="6727">
                  <c:v>86.229146889999996</c:v>
                </c:pt>
                <c:pt idx="6728">
                  <c:v>88.556763070000002</c:v>
                </c:pt>
                <c:pt idx="6729">
                  <c:v>77.959114619999994</c:v>
                </c:pt>
                <c:pt idx="6730">
                  <c:v>79.217493529999999</c:v>
                </c:pt>
                <c:pt idx="6731">
                  <c:v>86.059359240000006</c:v>
                </c:pt>
                <c:pt idx="6732">
                  <c:v>85.443654649999999</c:v>
                </c:pt>
                <c:pt idx="6733">
                  <c:v>82.578896</c:v>
                </c:pt>
                <c:pt idx="6734">
                  <c:v>74.255678200000006</c:v>
                </c:pt>
                <c:pt idx="6735">
                  <c:v>76.989625399999994</c:v>
                </c:pt>
                <c:pt idx="6736">
                  <c:v>74.629144260000004</c:v>
                </c:pt>
                <c:pt idx="6737">
                  <c:v>84.514450299999993</c:v>
                </c:pt>
                <c:pt idx="6738">
                  <c:v>76.33987209</c:v>
                </c:pt>
                <c:pt idx="6739">
                  <c:v>77.067958099999998</c:v>
                </c:pt>
                <c:pt idx="6740">
                  <c:v>77.067958099999998</c:v>
                </c:pt>
                <c:pt idx="6741">
                  <c:v>77.474200490000001</c:v>
                </c:pt>
                <c:pt idx="6742">
                  <c:v>78.6830614</c:v>
                </c:pt>
                <c:pt idx="6743">
                  <c:v>80.947857110000001</c:v>
                </c:pt>
                <c:pt idx="6744">
                  <c:v>88.678866859999999</c:v>
                </c:pt>
                <c:pt idx="6745">
                  <c:v>88.376063900000005</c:v>
                </c:pt>
                <c:pt idx="6746">
                  <c:v>88.376063900000005</c:v>
                </c:pt>
                <c:pt idx="6747">
                  <c:v>85.443654649999999</c:v>
                </c:pt>
                <c:pt idx="6748">
                  <c:v>85.123525200000003</c:v>
                </c:pt>
                <c:pt idx="6749">
                  <c:v>84.391256609999999</c:v>
                </c:pt>
                <c:pt idx="6750">
                  <c:v>81.654934690000005</c:v>
                </c:pt>
                <c:pt idx="6751">
                  <c:v>79.793908819999999</c:v>
                </c:pt>
                <c:pt idx="6752">
                  <c:v>76.755423609999994</c:v>
                </c:pt>
                <c:pt idx="6753">
                  <c:v>77.483192149999994</c:v>
                </c:pt>
                <c:pt idx="6754">
                  <c:v>83.364572440000003</c:v>
                </c:pt>
                <c:pt idx="6755">
                  <c:v>87.583332999999996</c:v>
                </c:pt>
                <c:pt idx="6756">
                  <c:v>77.959114619999994</c:v>
                </c:pt>
                <c:pt idx="6757">
                  <c:v>77.959114619999994</c:v>
                </c:pt>
                <c:pt idx="6758">
                  <c:v>90.571497649999998</c:v>
                </c:pt>
                <c:pt idx="6759">
                  <c:v>84.414489829999994</c:v>
                </c:pt>
                <c:pt idx="6760">
                  <c:v>85.007956300000004</c:v>
                </c:pt>
                <c:pt idx="6761">
                  <c:v>83.920903969999998</c:v>
                </c:pt>
                <c:pt idx="6762">
                  <c:v>81.548130499999999</c:v>
                </c:pt>
                <c:pt idx="6763">
                  <c:v>72.579706799999997</c:v>
                </c:pt>
                <c:pt idx="6764">
                  <c:v>70</c:v>
                </c:pt>
                <c:pt idx="6765">
                  <c:v>76.338470770000001</c:v>
                </c:pt>
                <c:pt idx="6766">
                  <c:v>74.896340940000002</c:v>
                </c:pt>
                <c:pt idx="6767">
                  <c:v>75.717538700000006</c:v>
                </c:pt>
                <c:pt idx="6768">
                  <c:v>77.512772100000007</c:v>
                </c:pt>
                <c:pt idx="6769">
                  <c:v>76.932820899999996</c:v>
                </c:pt>
                <c:pt idx="6770">
                  <c:v>75.909784000000002</c:v>
                </c:pt>
                <c:pt idx="6771">
                  <c:v>75.870859859999996</c:v>
                </c:pt>
                <c:pt idx="6772">
                  <c:v>74.540701150000004</c:v>
                </c:pt>
                <c:pt idx="6773">
                  <c:v>74.349836409999995</c:v>
                </c:pt>
                <c:pt idx="6774">
                  <c:v>78.859070720000005</c:v>
                </c:pt>
                <c:pt idx="6775">
                  <c:v>77.067958099999998</c:v>
                </c:pt>
                <c:pt idx="6776">
                  <c:v>77.474200490000001</c:v>
                </c:pt>
                <c:pt idx="6777">
                  <c:v>80.097526459999997</c:v>
                </c:pt>
                <c:pt idx="6778">
                  <c:v>81.75</c:v>
                </c:pt>
                <c:pt idx="6779">
                  <c:v>84.25</c:v>
                </c:pt>
                <c:pt idx="6780">
                  <c:v>84.25</c:v>
                </c:pt>
                <c:pt idx="6781">
                  <c:v>84.25</c:v>
                </c:pt>
                <c:pt idx="6782">
                  <c:v>85.007956300000004</c:v>
                </c:pt>
                <c:pt idx="6783">
                  <c:v>82.711085499999996</c:v>
                </c:pt>
                <c:pt idx="6784">
                  <c:v>82.484847619999996</c:v>
                </c:pt>
                <c:pt idx="6785">
                  <c:v>82.484847619999996</c:v>
                </c:pt>
                <c:pt idx="6786">
                  <c:v>82.484847619999996</c:v>
                </c:pt>
                <c:pt idx="6787">
                  <c:v>82.484847619999996</c:v>
                </c:pt>
                <c:pt idx="6788">
                  <c:v>82.484847619999996</c:v>
                </c:pt>
                <c:pt idx="6789">
                  <c:v>82.484847619999996</c:v>
                </c:pt>
                <c:pt idx="6790">
                  <c:v>81.633699300000004</c:v>
                </c:pt>
                <c:pt idx="6791">
                  <c:v>73.138070949999999</c:v>
                </c:pt>
                <c:pt idx="6792">
                  <c:v>77.959114619999994</c:v>
                </c:pt>
                <c:pt idx="6793">
                  <c:v>78.21174499</c:v>
                </c:pt>
                <c:pt idx="6794">
                  <c:v>79.132804199999995</c:v>
                </c:pt>
                <c:pt idx="6795">
                  <c:v>78.042537300000006</c:v>
                </c:pt>
                <c:pt idx="6796">
                  <c:v>86.059359240000006</c:v>
                </c:pt>
                <c:pt idx="6797">
                  <c:v>86.614892830000002</c:v>
                </c:pt>
                <c:pt idx="6798">
                  <c:v>81.548130499999999</c:v>
                </c:pt>
                <c:pt idx="6799">
                  <c:v>76.989625399999994</c:v>
                </c:pt>
                <c:pt idx="6800">
                  <c:v>75.909784000000002</c:v>
                </c:pt>
                <c:pt idx="6801">
                  <c:v>79.793908819999999</c:v>
                </c:pt>
                <c:pt idx="6802">
                  <c:v>80.196272899999997</c:v>
                </c:pt>
                <c:pt idx="6803">
                  <c:v>77.483192149999994</c:v>
                </c:pt>
                <c:pt idx="6804">
                  <c:v>78.681142300000005</c:v>
                </c:pt>
                <c:pt idx="6805">
                  <c:v>85.443654649999999</c:v>
                </c:pt>
                <c:pt idx="6806">
                  <c:v>83.920903969999998</c:v>
                </c:pt>
                <c:pt idx="6807">
                  <c:v>82.578896</c:v>
                </c:pt>
                <c:pt idx="6808">
                  <c:v>82.578896</c:v>
                </c:pt>
                <c:pt idx="6809">
                  <c:v>77.483192149999994</c:v>
                </c:pt>
                <c:pt idx="6810">
                  <c:v>80.097526459999997</c:v>
                </c:pt>
                <c:pt idx="6811">
                  <c:v>79.427652649999999</c:v>
                </c:pt>
                <c:pt idx="6812">
                  <c:v>77.959114619999994</c:v>
                </c:pt>
                <c:pt idx="6813">
                  <c:v>77.959114619999994</c:v>
                </c:pt>
                <c:pt idx="6814">
                  <c:v>77.959114619999994</c:v>
                </c:pt>
                <c:pt idx="6815">
                  <c:v>77.959114619999994</c:v>
                </c:pt>
                <c:pt idx="6816">
                  <c:v>93.618771600000002</c:v>
                </c:pt>
                <c:pt idx="6817">
                  <c:v>74.238478670000006</c:v>
                </c:pt>
                <c:pt idx="6818">
                  <c:v>76.33987209</c:v>
                </c:pt>
                <c:pt idx="6819">
                  <c:v>75.851601000000002</c:v>
                </c:pt>
                <c:pt idx="6820">
                  <c:v>87.207397200000003</c:v>
                </c:pt>
                <c:pt idx="6821">
                  <c:v>79.217493529999999</c:v>
                </c:pt>
                <c:pt idx="6822">
                  <c:v>79.082055600000004</c:v>
                </c:pt>
                <c:pt idx="6823">
                  <c:v>79.082055600000004</c:v>
                </c:pt>
                <c:pt idx="6824">
                  <c:v>88.376063900000005</c:v>
                </c:pt>
                <c:pt idx="6825">
                  <c:v>88.678866859999999</c:v>
                </c:pt>
                <c:pt idx="6826">
                  <c:v>78.193043009999997</c:v>
                </c:pt>
                <c:pt idx="6827">
                  <c:v>79.15555062</c:v>
                </c:pt>
                <c:pt idx="6828">
                  <c:v>77.959114619999994</c:v>
                </c:pt>
                <c:pt idx="6829">
                  <c:v>77.959114619999994</c:v>
                </c:pt>
                <c:pt idx="6830">
                  <c:v>82.578896</c:v>
                </c:pt>
                <c:pt idx="6831">
                  <c:v>73.620403999999994</c:v>
                </c:pt>
                <c:pt idx="6832">
                  <c:v>86.1716093</c:v>
                </c:pt>
                <c:pt idx="6833">
                  <c:v>83.335030849999995</c:v>
                </c:pt>
                <c:pt idx="6834">
                  <c:v>78.6830614</c:v>
                </c:pt>
                <c:pt idx="6835">
                  <c:v>79.1381497</c:v>
                </c:pt>
                <c:pt idx="6836">
                  <c:v>87.207397200000003</c:v>
                </c:pt>
                <c:pt idx="6837">
                  <c:v>84.25</c:v>
                </c:pt>
                <c:pt idx="6838">
                  <c:v>82.578896</c:v>
                </c:pt>
                <c:pt idx="6839">
                  <c:v>82.578896</c:v>
                </c:pt>
                <c:pt idx="6840">
                  <c:v>82.313830429999996</c:v>
                </c:pt>
                <c:pt idx="6841">
                  <c:v>76.408698610000002</c:v>
                </c:pt>
                <c:pt idx="6842">
                  <c:v>75.526124640000006</c:v>
                </c:pt>
                <c:pt idx="6843">
                  <c:v>74.240532900000005</c:v>
                </c:pt>
                <c:pt idx="6844">
                  <c:v>74.240532900000005</c:v>
                </c:pt>
                <c:pt idx="6845">
                  <c:v>74.240532900000005</c:v>
                </c:pt>
                <c:pt idx="6846">
                  <c:v>77.483192149999994</c:v>
                </c:pt>
                <c:pt idx="6847">
                  <c:v>76.602903429999998</c:v>
                </c:pt>
                <c:pt idx="6848">
                  <c:v>72.970177899999996</c:v>
                </c:pt>
                <c:pt idx="6849">
                  <c:v>72.970177899999996</c:v>
                </c:pt>
                <c:pt idx="6850">
                  <c:v>77.369125550000007</c:v>
                </c:pt>
                <c:pt idx="6851">
                  <c:v>88.556763070000002</c:v>
                </c:pt>
                <c:pt idx="6852">
                  <c:v>88.556763070000002</c:v>
                </c:pt>
                <c:pt idx="6853">
                  <c:v>88.556763070000002</c:v>
                </c:pt>
                <c:pt idx="6854">
                  <c:v>88.556763070000002</c:v>
                </c:pt>
                <c:pt idx="6855">
                  <c:v>88.556763070000002</c:v>
                </c:pt>
                <c:pt idx="6856">
                  <c:v>83.326709840000007</c:v>
                </c:pt>
                <c:pt idx="6857">
                  <c:v>95.03773151</c:v>
                </c:pt>
                <c:pt idx="6858">
                  <c:v>94.55</c:v>
                </c:pt>
                <c:pt idx="6859">
                  <c:v>94.582133450000001</c:v>
                </c:pt>
                <c:pt idx="6860">
                  <c:v>85.866268129999995</c:v>
                </c:pt>
                <c:pt idx="6861">
                  <c:v>74.362210809999993</c:v>
                </c:pt>
                <c:pt idx="6862">
                  <c:v>74.642237339999994</c:v>
                </c:pt>
                <c:pt idx="6863">
                  <c:v>76.400512199999994</c:v>
                </c:pt>
                <c:pt idx="6864">
                  <c:v>76.154742100000007</c:v>
                </c:pt>
                <c:pt idx="6865">
                  <c:v>75.909784000000002</c:v>
                </c:pt>
                <c:pt idx="6866">
                  <c:v>86.890957099999994</c:v>
                </c:pt>
                <c:pt idx="6867">
                  <c:v>74.873678799999993</c:v>
                </c:pt>
                <c:pt idx="6868">
                  <c:v>78.084854550000003</c:v>
                </c:pt>
                <c:pt idx="6869">
                  <c:v>78.6830614</c:v>
                </c:pt>
                <c:pt idx="6870">
                  <c:v>88.139848299999997</c:v>
                </c:pt>
                <c:pt idx="6871">
                  <c:v>93.05</c:v>
                </c:pt>
                <c:pt idx="6872">
                  <c:v>75.909784000000002</c:v>
                </c:pt>
                <c:pt idx="6873">
                  <c:v>88.376063900000005</c:v>
                </c:pt>
                <c:pt idx="6874">
                  <c:v>78.042537300000006</c:v>
                </c:pt>
                <c:pt idx="6875">
                  <c:v>86.229146889999996</c:v>
                </c:pt>
                <c:pt idx="6876">
                  <c:v>73.620403999999994</c:v>
                </c:pt>
                <c:pt idx="6877">
                  <c:v>74.635964999999999</c:v>
                </c:pt>
                <c:pt idx="6878">
                  <c:v>73.456978699999993</c:v>
                </c:pt>
                <c:pt idx="6879">
                  <c:v>78.819125900000003</c:v>
                </c:pt>
                <c:pt idx="6880">
                  <c:v>78.859070720000005</c:v>
                </c:pt>
                <c:pt idx="6881">
                  <c:v>79.1381497</c:v>
                </c:pt>
                <c:pt idx="6882">
                  <c:v>77.619790399999999</c:v>
                </c:pt>
                <c:pt idx="6883">
                  <c:v>78.6830614</c:v>
                </c:pt>
                <c:pt idx="6884">
                  <c:v>79.486146899999994</c:v>
                </c:pt>
                <c:pt idx="6885">
                  <c:v>77.878456400000005</c:v>
                </c:pt>
                <c:pt idx="6886">
                  <c:v>77.878456400000005</c:v>
                </c:pt>
                <c:pt idx="6887">
                  <c:v>80.753845380000001</c:v>
                </c:pt>
                <c:pt idx="6888">
                  <c:v>81.589096659999996</c:v>
                </c:pt>
                <c:pt idx="6889">
                  <c:v>94.901944700000001</c:v>
                </c:pt>
                <c:pt idx="6890">
                  <c:v>76.117963209999999</c:v>
                </c:pt>
                <c:pt idx="6891">
                  <c:v>78.114098299999995</c:v>
                </c:pt>
                <c:pt idx="6892">
                  <c:v>78.859070720000005</c:v>
                </c:pt>
                <c:pt idx="6893">
                  <c:v>88.556763070000002</c:v>
                </c:pt>
                <c:pt idx="6894">
                  <c:v>88.556763070000002</c:v>
                </c:pt>
                <c:pt idx="6895">
                  <c:v>91.01674328</c:v>
                </c:pt>
                <c:pt idx="6896">
                  <c:v>94.207964500000003</c:v>
                </c:pt>
                <c:pt idx="6897">
                  <c:v>92.292212570000004</c:v>
                </c:pt>
                <c:pt idx="6898">
                  <c:v>72.579706799999997</c:v>
                </c:pt>
                <c:pt idx="6899">
                  <c:v>87.855866599999999</c:v>
                </c:pt>
                <c:pt idx="6900">
                  <c:v>73.790236399999998</c:v>
                </c:pt>
                <c:pt idx="6901">
                  <c:v>75.316666999999995</c:v>
                </c:pt>
                <c:pt idx="6902">
                  <c:v>75.160574229999995</c:v>
                </c:pt>
                <c:pt idx="6903">
                  <c:v>78.042537300000006</c:v>
                </c:pt>
                <c:pt idx="6904">
                  <c:v>86.517203670000001</c:v>
                </c:pt>
                <c:pt idx="6905">
                  <c:v>72.863762899999998</c:v>
                </c:pt>
                <c:pt idx="6906">
                  <c:v>70.93238341</c:v>
                </c:pt>
                <c:pt idx="6907">
                  <c:v>70</c:v>
                </c:pt>
                <c:pt idx="6908">
                  <c:v>86.209154900000001</c:v>
                </c:pt>
                <c:pt idx="6909">
                  <c:v>73.790236399999998</c:v>
                </c:pt>
                <c:pt idx="6910">
                  <c:v>85.879199999999997</c:v>
                </c:pt>
                <c:pt idx="6911">
                  <c:v>78.859070720000005</c:v>
                </c:pt>
                <c:pt idx="6912">
                  <c:v>79.1381497</c:v>
                </c:pt>
                <c:pt idx="6913">
                  <c:v>79.070155549999996</c:v>
                </c:pt>
                <c:pt idx="6914">
                  <c:v>78.008717820000001</c:v>
                </c:pt>
                <c:pt idx="6915">
                  <c:v>88.556763070000002</c:v>
                </c:pt>
                <c:pt idx="6916">
                  <c:v>88.893057900000002</c:v>
                </c:pt>
                <c:pt idx="6917">
                  <c:v>88.678866859999999</c:v>
                </c:pt>
                <c:pt idx="6918">
                  <c:v>88.678866859999999</c:v>
                </c:pt>
                <c:pt idx="6919">
                  <c:v>82.578896</c:v>
                </c:pt>
                <c:pt idx="6920">
                  <c:v>75.909784000000002</c:v>
                </c:pt>
                <c:pt idx="6921">
                  <c:v>79.793908819999999</c:v>
                </c:pt>
                <c:pt idx="6922">
                  <c:v>75.526124640000006</c:v>
                </c:pt>
                <c:pt idx="6923">
                  <c:v>75.857419399999998</c:v>
                </c:pt>
                <c:pt idx="6924">
                  <c:v>78.067397909999997</c:v>
                </c:pt>
                <c:pt idx="6925">
                  <c:v>74.858024299999997</c:v>
                </c:pt>
                <c:pt idx="6926">
                  <c:v>72.700824699999998</c:v>
                </c:pt>
                <c:pt idx="6927">
                  <c:v>74.506934299999998</c:v>
                </c:pt>
                <c:pt idx="6928">
                  <c:v>75.339024100000003</c:v>
                </c:pt>
                <c:pt idx="6929">
                  <c:v>74.489901470000007</c:v>
                </c:pt>
                <c:pt idx="6930">
                  <c:v>80.162280730000006</c:v>
                </c:pt>
                <c:pt idx="6931">
                  <c:v>73.456978699999993</c:v>
                </c:pt>
                <c:pt idx="6932">
                  <c:v>88.556763070000002</c:v>
                </c:pt>
                <c:pt idx="6933">
                  <c:v>74.858024299999997</c:v>
                </c:pt>
                <c:pt idx="6934">
                  <c:v>72.970177899999996</c:v>
                </c:pt>
                <c:pt idx="6935">
                  <c:v>79.830644699999993</c:v>
                </c:pt>
                <c:pt idx="6936">
                  <c:v>88.893057900000002</c:v>
                </c:pt>
                <c:pt idx="6937">
                  <c:v>92.701408860000001</c:v>
                </c:pt>
                <c:pt idx="6938">
                  <c:v>72.700824699999998</c:v>
                </c:pt>
                <c:pt idx="6939">
                  <c:v>72.700824699999998</c:v>
                </c:pt>
                <c:pt idx="6940">
                  <c:v>77.401989</c:v>
                </c:pt>
                <c:pt idx="6941">
                  <c:v>93.697001499999999</c:v>
                </c:pt>
                <c:pt idx="6942">
                  <c:v>75.84644247</c:v>
                </c:pt>
                <c:pt idx="6943">
                  <c:v>78.193043009999997</c:v>
                </c:pt>
                <c:pt idx="6944">
                  <c:v>74.858024299999997</c:v>
                </c:pt>
                <c:pt idx="6945">
                  <c:v>79.830644699999993</c:v>
                </c:pt>
                <c:pt idx="6946">
                  <c:v>85.866268129999995</c:v>
                </c:pt>
                <c:pt idx="6947">
                  <c:v>75.909784000000002</c:v>
                </c:pt>
                <c:pt idx="6948">
                  <c:v>75.909784000000002</c:v>
                </c:pt>
                <c:pt idx="6949">
                  <c:v>75.909784000000002</c:v>
                </c:pt>
                <c:pt idx="6950">
                  <c:v>74.489901470000007</c:v>
                </c:pt>
                <c:pt idx="6951">
                  <c:v>72.970177899999996</c:v>
                </c:pt>
                <c:pt idx="6952">
                  <c:v>87.207397200000003</c:v>
                </c:pt>
                <c:pt idx="6953">
                  <c:v>92.701408860000001</c:v>
                </c:pt>
                <c:pt idx="6954">
                  <c:v>76.784145670000001</c:v>
                </c:pt>
                <c:pt idx="6955">
                  <c:v>73.456978699999993</c:v>
                </c:pt>
                <c:pt idx="6956">
                  <c:v>78.067397909999997</c:v>
                </c:pt>
                <c:pt idx="6957">
                  <c:v>88.556763070000002</c:v>
                </c:pt>
                <c:pt idx="6958">
                  <c:v>88.556763070000002</c:v>
                </c:pt>
                <c:pt idx="6959">
                  <c:v>88.678866859999999</c:v>
                </c:pt>
                <c:pt idx="6960">
                  <c:v>81.715614880000004</c:v>
                </c:pt>
                <c:pt idx="6961">
                  <c:v>83.326709840000007</c:v>
                </c:pt>
                <c:pt idx="6962">
                  <c:v>74.489901470000007</c:v>
                </c:pt>
                <c:pt idx="6963">
                  <c:v>72.970177899999996</c:v>
                </c:pt>
                <c:pt idx="6964">
                  <c:v>74.873678799999993</c:v>
                </c:pt>
                <c:pt idx="6965">
                  <c:v>73.456978699999993</c:v>
                </c:pt>
                <c:pt idx="6966">
                  <c:v>74.298278080000003</c:v>
                </c:pt>
                <c:pt idx="6967">
                  <c:v>80.269305130000006</c:v>
                </c:pt>
                <c:pt idx="6968">
                  <c:v>86.209154900000001</c:v>
                </c:pt>
                <c:pt idx="6969">
                  <c:v>83.326709840000007</c:v>
                </c:pt>
                <c:pt idx="6970">
                  <c:v>86.1716093</c:v>
                </c:pt>
                <c:pt idx="6971">
                  <c:v>76.896196099999997</c:v>
                </c:pt>
                <c:pt idx="6972">
                  <c:v>77.192115670000007</c:v>
                </c:pt>
                <c:pt idx="6973">
                  <c:v>75.909784000000002</c:v>
                </c:pt>
                <c:pt idx="6974">
                  <c:v>90.571497649999998</c:v>
                </c:pt>
                <c:pt idx="6975">
                  <c:v>81.397954560000002</c:v>
                </c:pt>
                <c:pt idx="6976">
                  <c:v>75.339024100000003</c:v>
                </c:pt>
                <c:pt idx="6977">
                  <c:v>75.909784000000002</c:v>
                </c:pt>
                <c:pt idx="6978">
                  <c:v>85.991068940000005</c:v>
                </c:pt>
                <c:pt idx="6979">
                  <c:v>73.317136700000006</c:v>
                </c:pt>
                <c:pt idx="6980">
                  <c:v>85.007956300000004</c:v>
                </c:pt>
                <c:pt idx="6981">
                  <c:v>70.464275400000005</c:v>
                </c:pt>
                <c:pt idx="6982">
                  <c:v>78.133724599999994</c:v>
                </c:pt>
                <c:pt idx="6983">
                  <c:v>87.371626480000003</c:v>
                </c:pt>
                <c:pt idx="6984">
                  <c:v>84.25</c:v>
                </c:pt>
                <c:pt idx="6985">
                  <c:v>73.790236399999998</c:v>
                </c:pt>
                <c:pt idx="6986">
                  <c:v>80.269305130000006</c:v>
                </c:pt>
                <c:pt idx="6987">
                  <c:v>83.326709840000007</c:v>
                </c:pt>
                <c:pt idx="6988">
                  <c:v>83.326709840000007</c:v>
                </c:pt>
                <c:pt idx="6989">
                  <c:v>86.430963800000001</c:v>
                </c:pt>
                <c:pt idx="6990">
                  <c:v>75.183105179999998</c:v>
                </c:pt>
                <c:pt idx="6991">
                  <c:v>94.517865090000001</c:v>
                </c:pt>
                <c:pt idx="6992">
                  <c:v>77.676626870000007</c:v>
                </c:pt>
                <c:pt idx="6993">
                  <c:v>74.489901470000007</c:v>
                </c:pt>
                <c:pt idx="6994">
                  <c:v>74.240532900000005</c:v>
                </c:pt>
                <c:pt idx="6995">
                  <c:v>88.556763070000002</c:v>
                </c:pt>
                <c:pt idx="6996">
                  <c:v>92.701408860000001</c:v>
                </c:pt>
                <c:pt idx="6997">
                  <c:v>76.784145670000001</c:v>
                </c:pt>
                <c:pt idx="6998">
                  <c:v>77.083332999999996</c:v>
                </c:pt>
                <c:pt idx="6999">
                  <c:v>79.830644699999993</c:v>
                </c:pt>
                <c:pt idx="7000">
                  <c:v>78.821686099999994</c:v>
                </c:pt>
                <c:pt idx="7001">
                  <c:v>83.326709840000007</c:v>
                </c:pt>
                <c:pt idx="7002">
                  <c:v>83.405219619999997</c:v>
                </c:pt>
                <c:pt idx="7003">
                  <c:v>75.526124640000006</c:v>
                </c:pt>
                <c:pt idx="7004">
                  <c:v>76.117963209999999</c:v>
                </c:pt>
                <c:pt idx="7005">
                  <c:v>74.858024299999997</c:v>
                </c:pt>
                <c:pt idx="7006">
                  <c:v>74.489901470000007</c:v>
                </c:pt>
                <c:pt idx="7007">
                  <c:v>76.117963209999999</c:v>
                </c:pt>
                <c:pt idx="7008">
                  <c:v>73.456978699999993</c:v>
                </c:pt>
                <c:pt idx="7009">
                  <c:v>77.067958099999998</c:v>
                </c:pt>
                <c:pt idx="7010">
                  <c:v>78.133724599999994</c:v>
                </c:pt>
                <c:pt idx="7011">
                  <c:v>78.821686099999994</c:v>
                </c:pt>
                <c:pt idx="7012">
                  <c:v>83.405219619999997</c:v>
                </c:pt>
                <c:pt idx="7013">
                  <c:v>83.405219619999997</c:v>
                </c:pt>
                <c:pt idx="7014">
                  <c:v>91.299871479999993</c:v>
                </c:pt>
                <c:pt idx="7015">
                  <c:v>81.548130499999999</c:v>
                </c:pt>
                <c:pt idx="7016">
                  <c:v>73.790236399999998</c:v>
                </c:pt>
                <c:pt idx="7017">
                  <c:v>78.220653600000006</c:v>
                </c:pt>
                <c:pt idx="7018">
                  <c:v>85.340012819999998</c:v>
                </c:pt>
                <c:pt idx="7019">
                  <c:v>85.123525200000003</c:v>
                </c:pt>
                <c:pt idx="7020">
                  <c:v>77.733316799999997</c:v>
                </c:pt>
                <c:pt idx="7021">
                  <c:v>72.970177899999996</c:v>
                </c:pt>
                <c:pt idx="7022">
                  <c:v>72.970177899999996</c:v>
                </c:pt>
                <c:pt idx="7023">
                  <c:v>83.405219619999997</c:v>
                </c:pt>
                <c:pt idx="7024">
                  <c:v>92.701408860000001</c:v>
                </c:pt>
                <c:pt idx="7025">
                  <c:v>76.117963209999999</c:v>
                </c:pt>
                <c:pt idx="7026">
                  <c:v>77.556259839999996</c:v>
                </c:pt>
                <c:pt idx="7027">
                  <c:v>81.589096659999996</c:v>
                </c:pt>
                <c:pt idx="7028">
                  <c:v>72.954415780000005</c:v>
                </c:pt>
                <c:pt idx="7029">
                  <c:v>74.489901470000007</c:v>
                </c:pt>
                <c:pt idx="7030">
                  <c:v>72.970177899999996</c:v>
                </c:pt>
                <c:pt idx="7031">
                  <c:v>79.830644699999993</c:v>
                </c:pt>
                <c:pt idx="7032">
                  <c:v>94.207964500000003</c:v>
                </c:pt>
                <c:pt idx="7033">
                  <c:v>76.099270300000001</c:v>
                </c:pt>
                <c:pt idx="7034">
                  <c:v>78.859070720000005</c:v>
                </c:pt>
                <c:pt idx="7035">
                  <c:v>78.859070720000005</c:v>
                </c:pt>
                <c:pt idx="7036">
                  <c:v>78.859070720000005</c:v>
                </c:pt>
                <c:pt idx="7037">
                  <c:v>73.502558500000006</c:v>
                </c:pt>
                <c:pt idx="7038">
                  <c:v>85.825253799999999</c:v>
                </c:pt>
                <c:pt idx="7039">
                  <c:v>94.207964500000003</c:v>
                </c:pt>
                <c:pt idx="7040">
                  <c:v>70.464275400000005</c:v>
                </c:pt>
                <c:pt idx="7041">
                  <c:v>70.464275400000005</c:v>
                </c:pt>
                <c:pt idx="7042">
                  <c:v>72.954415780000005</c:v>
                </c:pt>
                <c:pt idx="7043">
                  <c:v>75.773874300000003</c:v>
                </c:pt>
                <c:pt idx="7044">
                  <c:v>75.574978000000002</c:v>
                </c:pt>
                <c:pt idx="7045">
                  <c:v>79.000641099999996</c:v>
                </c:pt>
                <c:pt idx="7046">
                  <c:v>78.084854550000003</c:v>
                </c:pt>
                <c:pt idx="7047">
                  <c:v>79.486146899999994</c:v>
                </c:pt>
                <c:pt idx="7048">
                  <c:v>79.486146899999994</c:v>
                </c:pt>
                <c:pt idx="7049">
                  <c:v>77.676626870000007</c:v>
                </c:pt>
                <c:pt idx="7050">
                  <c:v>76.099270300000001</c:v>
                </c:pt>
                <c:pt idx="7051">
                  <c:v>72.970177899999996</c:v>
                </c:pt>
                <c:pt idx="7052">
                  <c:v>91.5</c:v>
                </c:pt>
                <c:pt idx="7053">
                  <c:v>72.6492267</c:v>
                </c:pt>
                <c:pt idx="7054">
                  <c:v>91.666667000000004</c:v>
                </c:pt>
                <c:pt idx="7055">
                  <c:v>79.1381497</c:v>
                </c:pt>
                <c:pt idx="7056">
                  <c:v>77.959114619999994</c:v>
                </c:pt>
                <c:pt idx="7057">
                  <c:v>73.317136700000006</c:v>
                </c:pt>
                <c:pt idx="7058">
                  <c:v>86.059359240000006</c:v>
                </c:pt>
                <c:pt idx="7059">
                  <c:v>72.833332999999996</c:v>
                </c:pt>
                <c:pt idx="7060">
                  <c:v>76.848278699999995</c:v>
                </c:pt>
                <c:pt idx="7061">
                  <c:v>75.665319920000002</c:v>
                </c:pt>
                <c:pt idx="7062">
                  <c:v>76.154742100000007</c:v>
                </c:pt>
                <c:pt idx="7063">
                  <c:v>77.132759399999998</c:v>
                </c:pt>
                <c:pt idx="7064">
                  <c:v>85.825253799999999</c:v>
                </c:pt>
                <c:pt idx="7065">
                  <c:v>85.047104059999995</c:v>
                </c:pt>
                <c:pt idx="7066">
                  <c:v>75.316666999999995</c:v>
                </c:pt>
                <c:pt idx="7067">
                  <c:v>78.114098299999995</c:v>
                </c:pt>
                <c:pt idx="7068">
                  <c:v>78.166152839999995</c:v>
                </c:pt>
                <c:pt idx="7069">
                  <c:v>79.633186589999994</c:v>
                </c:pt>
                <c:pt idx="7070">
                  <c:v>79.486146899999994</c:v>
                </c:pt>
                <c:pt idx="7071">
                  <c:v>74.747323199999997</c:v>
                </c:pt>
                <c:pt idx="7072">
                  <c:v>88.678866859999999</c:v>
                </c:pt>
                <c:pt idx="7073">
                  <c:v>93.040609799999999</c:v>
                </c:pt>
                <c:pt idx="7074">
                  <c:v>76.832364799999993</c:v>
                </c:pt>
                <c:pt idx="7075">
                  <c:v>80.333332999999996</c:v>
                </c:pt>
                <c:pt idx="7076">
                  <c:v>77.333332999999996</c:v>
                </c:pt>
                <c:pt idx="7077">
                  <c:v>76.099270300000001</c:v>
                </c:pt>
                <c:pt idx="7078">
                  <c:v>78.114098299999995</c:v>
                </c:pt>
                <c:pt idx="7079">
                  <c:v>91.973222669999998</c:v>
                </c:pt>
                <c:pt idx="7080">
                  <c:v>87.207397200000003</c:v>
                </c:pt>
                <c:pt idx="7081">
                  <c:v>73</c:v>
                </c:pt>
                <c:pt idx="7082">
                  <c:v>73.045988399999999</c:v>
                </c:pt>
                <c:pt idx="7083">
                  <c:v>72.954415780000005</c:v>
                </c:pt>
                <c:pt idx="7084">
                  <c:v>72.700824699999998</c:v>
                </c:pt>
                <c:pt idx="7085">
                  <c:v>93.040609799999999</c:v>
                </c:pt>
                <c:pt idx="7086">
                  <c:v>76.154742100000007</c:v>
                </c:pt>
                <c:pt idx="7087">
                  <c:v>88.678866859999999</c:v>
                </c:pt>
                <c:pt idx="7088">
                  <c:v>93.567911120000005</c:v>
                </c:pt>
                <c:pt idx="7089">
                  <c:v>85.047104059999995</c:v>
                </c:pt>
                <c:pt idx="7090">
                  <c:v>85.047104059999995</c:v>
                </c:pt>
                <c:pt idx="7091">
                  <c:v>85.825253799999999</c:v>
                </c:pt>
                <c:pt idx="7092">
                  <c:v>86.367237799999998</c:v>
                </c:pt>
                <c:pt idx="7093">
                  <c:v>86.367237799999998</c:v>
                </c:pt>
                <c:pt idx="7094">
                  <c:v>93.040609799999999</c:v>
                </c:pt>
                <c:pt idx="7095">
                  <c:v>87.207397200000003</c:v>
                </c:pt>
                <c:pt idx="7096">
                  <c:v>85.5</c:v>
                </c:pt>
                <c:pt idx="7097">
                  <c:v>79.1381497</c:v>
                </c:pt>
                <c:pt idx="7098">
                  <c:v>79.924353859999997</c:v>
                </c:pt>
                <c:pt idx="7099">
                  <c:v>79.070155549999996</c:v>
                </c:pt>
                <c:pt idx="7100">
                  <c:v>87.207397200000003</c:v>
                </c:pt>
                <c:pt idx="7101">
                  <c:v>86.5</c:v>
                </c:pt>
                <c:pt idx="7102">
                  <c:v>93.040609799999999</c:v>
                </c:pt>
                <c:pt idx="7103">
                  <c:v>85.047104059999995</c:v>
                </c:pt>
                <c:pt idx="7104">
                  <c:v>88.678866859999999</c:v>
                </c:pt>
                <c:pt idx="7105">
                  <c:v>81.025728139999998</c:v>
                </c:pt>
                <c:pt idx="7106">
                  <c:v>77.512772100000007</c:v>
                </c:pt>
                <c:pt idx="7107">
                  <c:v>77.5</c:v>
                </c:pt>
                <c:pt idx="7108">
                  <c:v>81.89823749</c:v>
                </c:pt>
                <c:pt idx="7109">
                  <c:v>76.443745699999994</c:v>
                </c:pt>
                <c:pt idx="7110">
                  <c:v>72.962562899999995</c:v>
                </c:pt>
                <c:pt idx="7111">
                  <c:v>72.579706799999997</c:v>
                </c:pt>
                <c:pt idx="7112">
                  <c:v>72.431134</c:v>
                </c:pt>
                <c:pt idx="7113">
                  <c:v>93.040609799999999</c:v>
                </c:pt>
                <c:pt idx="7114">
                  <c:v>85.825253799999999</c:v>
                </c:pt>
                <c:pt idx="7115">
                  <c:v>86.699108480000007</c:v>
                </c:pt>
                <c:pt idx="7116">
                  <c:v>77.711292499999999</c:v>
                </c:pt>
                <c:pt idx="7117">
                  <c:v>87.868175100000002</c:v>
                </c:pt>
                <c:pt idx="7118">
                  <c:v>87.583332999999996</c:v>
                </c:pt>
                <c:pt idx="7119">
                  <c:v>73.652208599999994</c:v>
                </c:pt>
                <c:pt idx="7120">
                  <c:v>93.05</c:v>
                </c:pt>
                <c:pt idx="7121">
                  <c:v>81.715614880000004</c:v>
                </c:pt>
                <c:pt idx="7122">
                  <c:v>74.255678200000006</c:v>
                </c:pt>
                <c:pt idx="7123">
                  <c:v>70.464275400000005</c:v>
                </c:pt>
                <c:pt idx="7124">
                  <c:v>72.954415780000005</c:v>
                </c:pt>
                <c:pt idx="7125">
                  <c:v>72.954415780000005</c:v>
                </c:pt>
                <c:pt idx="7126">
                  <c:v>77.083332999999996</c:v>
                </c:pt>
                <c:pt idx="7127">
                  <c:v>78.133724599999994</c:v>
                </c:pt>
                <c:pt idx="7128">
                  <c:v>85.047104059999995</c:v>
                </c:pt>
                <c:pt idx="7129">
                  <c:v>84.079047610000003</c:v>
                </c:pt>
                <c:pt idx="7130">
                  <c:v>81.89823749</c:v>
                </c:pt>
                <c:pt idx="7131">
                  <c:v>85.825253799999999</c:v>
                </c:pt>
                <c:pt idx="7132">
                  <c:v>79.704276149999998</c:v>
                </c:pt>
                <c:pt idx="7133">
                  <c:v>88.376063900000005</c:v>
                </c:pt>
                <c:pt idx="7134">
                  <c:v>87.413314479999997</c:v>
                </c:pt>
                <c:pt idx="7135">
                  <c:v>72.932383099999996</c:v>
                </c:pt>
                <c:pt idx="7136">
                  <c:v>77.333332999999996</c:v>
                </c:pt>
                <c:pt idx="7137">
                  <c:v>76.947551000000004</c:v>
                </c:pt>
                <c:pt idx="7138">
                  <c:v>93.05</c:v>
                </c:pt>
                <c:pt idx="7139">
                  <c:v>72.833332999999996</c:v>
                </c:pt>
                <c:pt idx="7140">
                  <c:v>76.400512199999994</c:v>
                </c:pt>
                <c:pt idx="7141">
                  <c:v>75.568057719999999</c:v>
                </c:pt>
                <c:pt idx="7142">
                  <c:v>80.10172077</c:v>
                </c:pt>
                <c:pt idx="7143">
                  <c:v>76.099270300000001</c:v>
                </c:pt>
                <c:pt idx="7144">
                  <c:v>74.8430082</c:v>
                </c:pt>
                <c:pt idx="7145">
                  <c:v>85.5</c:v>
                </c:pt>
                <c:pt idx="7146">
                  <c:v>85.047104059999995</c:v>
                </c:pt>
                <c:pt idx="7147">
                  <c:v>82.566834400000005</c:v>
                </c:pt>
                <c:pt idx="7148">
                  <c:v>88.504715050000001</c:v>
                </c:pt>
                <c:pt idx="7149">
                  <c:v>78.474061300000002</c:v>
                </c:pt>
                <c:pt idx="7150">
                  <c:v>87.207397200000003</c:v>
                </c:pt>
                <c:pt idx="7151">
                  <c:v>87.207397200000003</c:v>
                </c:pt>
                <c:pt idx="7152">
                  <c:v>87.207397200000003</c:v>
                </c:pt>
                <c:pt idx="7153">
                  <c:v>88.376063900000005</c:v>
                </c:pt>
                <c:pt idx="7154">
                  <c:v>88.376063900000005</c:v>
                </c:pt>
                <c:pt idx="7155">
                  <c:v>93.040609799999999</c:v>
                </c:pt>
                <c:pt idx="7156">
                  <c:v>92.701408860000001</c:v>
                </c:pt>
                <c:pt idx="7157">
                  <c:v>70.75</c:v>
                </c:pt>
                <c:pt idx="7158">
                  <c:v>77.333332999999996</c:v>
                </c:pt>
                <c:pt idx="7159">
                  <c:v>76.653841499999999</c:v>
                </c:pt>
                <c:pt idx="7160">
                  <c:v>76.099270300000001</c:v>
                </c:pt>
                <c:pt idx="7161">
                  <c:v>76.655360900000005</c:v>
                </c:pt>
                <c:pt idx="7162">
                  <c:v>76.655360900000005</c:v>
                </c:pt>
                <c:pt idx="7163">
                  <c:v>77.401989</c:v>
                </c:pt>
                <c:pt idx="7164">
                  <c:v>74.489901470000007</c:v>
                </c:pt>
                <c:pt idx="7165">
                  <c:v>91.973222669999998</c:v>
                </c:pt>
                <c:pt idx="7166">
                  <c:v>88.678866859999999</c:v>
                </c:pt>
                <c:pt idx="7167">
                  <c:v>74.642237339999994</c:v>
                </c:pt>
                <c:pt idx="7168">
                  <c:v>88.376063900000005</c:v>
                </c:pt>
                <c:pt idx="7169">
                  <c:v>88.376063900000005</c:v>
                </c:pt>
                <c:pt idx="7170">
                  <c:v>77.992319100000003</c:v>
                </c:pt>
                <c:pt idx="7171">
                  <c:v>83.405219619999997</c:v>
                </c:pt>
                <c:pt idx="7172">
                  <c:v>77.333332999999996</c:v>
                </c:pt>
                <c:pt idx="7173">
                  <c:v>77.083332999999996</c:v>
                </c:pt>
                <c:pt idx="7174">
                  <c:v>75.665319920000002</c:v>
                </c:pt>
                <c:pt idx="7175">
                  <c:v>76.154742100000007</c:v>
                </c:pt>
                <c:pt idx="7176">
                  <c:v>76.655360900000005</c:v>
                </c:pt>
                <c:pt idx="7177">
                  <c:v>76.655360900000005</c:v>
                </c:pt>
                <c:pt idx="7178">
                  <c:v>77.166667000000004</c:v>
                </c:pt>
                <c:pt idx="7179">
                  <c:v>73.790236399999998</c:v>
                </c:pt>
                <c:pt idx="7180">
                  <c:v>72.970177899999996</c:v>
                </c:pt>
                <c:pt idx="7181">
                  <c:v>77.057729769999995</c:v>
                </c:pt>
                <c:pt idx="7182">
                  <c:v>77.474200490000001</c:v>
                </c:pt>
                <c:pt idx="7183">
                  <c:v>88.893057900000002</c:v>
                </c:pt>
                <c:pt idx="7184">
                  <c:v>87.868175100000002</c:v>
                </c:pt>
                <c:pt idx="7185">
                  <c:v>81.025728139999998</c:v>
                </c:pt>
                <c:pt idx="7186">
                  <c:v>79.597095400000001</c:v>
                </c:pt>
                <c:pt idx="7187">
                  <c:v>91.01674328</c:v>
                </c:pt>
                <c:pt idx="7188">
                  <c:v>94.207964500000003</c:v>
                </c:pt>
                <c:pt idx="7189">
                  <c:v>72.962562899999995</c:v>
                </c:pt>
                <c:pt idx="7190">
                  <c:v>72.962562899999995</c:v>
                </c:pt>
                <c:pt idx="7191">
                  <c:v>70.75</c:v>
                </c:pt>
                <c:pt idx="7192">
                  <c:v>72.833332999999996</c:v>
                </c:pt>
                <c:pt idx="7193">
                  <c:v>73.045988399999999</c:v>
                </c:pt>
                <c:pt idx="7194">
                  <c:v>76.400512199999994</c:v>
                </c:pt>
                <c:pt idx="7195">
                  <c:v>75.622564400000002</c:v>
                </c:pt>
                <c:pt idx="7196">
                  <c:v>76.099270300000001</c:v>
                </c:pt>
                <c:pt idx="7197">
                  <c:v>77.100620800000002</c:v>
                </c:pt>
                <c:pt idx="7198">
                  <c:v>74.747323199999997</c:v>
                </c:pt>
                <c:pt idx="7199">
                  <c:v>85.825253799999999</c:v>
                </c:pt>
                <c:pt idx="7200">
                  <c:v>77.711292499999999</c:v>
                </c:pt>
                <c:pt idx="7201">
                  <c:v>78.084854550000003</c:v>
                </c:pt>
                <c:pt idx="7202">
                  <c:v>88.376063900000005</c:v>
                </c:pt>
                <c:pt idx="7203">
                  <c:v>73.045988399999999</c:v>
                </c:pt>
                <c:pt idx="7204">
                  <c:v>74.240532900000005</c:v>
                </c:pt>
                <c:pt idx="7205">
                  <c:v>77.992319100000003</c:v>
                </c:pt>
                <c:pt idx="7206">
                  <c:v>93.040609799999999</c:v>
                </c:pt>
                <c:pt idx="7207">
                  <c:v>87.868175100000002</c:v>
                </c:pt>
                <c:pt idx="7208">
                  <c:v>78.042537300000006</c:v>
                </c:pt>
                <c:pt idx="7209">
                  <c:v>92.701408860000001</c:v>
                </c:pt>
                <c:pt idx="7210">
                  <c:v>92.701408860000001</c:v>
                </c:pt>
                <c:pt idx="7211">
                  <c:v>94.582133450000001</c:v>
                </c:pt>
                <c:pt idx="7212">
                  <c:v>73</c:v>
                </c:pt>
                <c:pt idx="7213">
                  <c:v>73.140989300000001</c:v>
                </c:pt>
                <c:pt idx="7214">
                  <c:v>76.770420999999999</c:v>
                </c:pt>
                <c:pt idx="7215">
                  <c:v>77.301063999999997</c:v>
                </c:pt>
                <c:pt idx="7216">
                  <c:v>78.133724599999994</c:v>
                </c:pt>
                <c:pt idx="7217">
                  <c:v>75.84644247</c:v>
                </c:pt>
                <c:pt idx="7218">
                  <c:v>77.067958099999998</c:v>
                </c:pt>
                <c:pt idx="7219">
                  <c:v>79.415480939999995</c:v>
                </c:pt>
                <c:pt idx="7220">
                  <c:v>88.678866859999999</c:v>
                </c:pt>
                <c:pt idx="7221">
                  <c:v>88.420067579999994</c:v>
                </c:pt>
                <c:pt idx="7222">
                  <c:v>86.367237799999998</c:v>
                </c:pt>
                <c:pt idx="7223">
                  <c:v>73.194256699999997</c:v>
                </c:pt>
                <c:pt idx="7224">
                  <c:v>70</c:v>
                </c:pt>
                <c:pt idx="7225">
                  <c:v>76.896196099999997</c:v>
                </c:pt>
                <c:pt idx="7226">
                  <c:v>75.919568200000001</c:v>
                </c:pt>
                <c:pt idx="7227">
                  <c:v>75.399673100000001</c:v>
                </c:pt>
                <c:pt idx="7228">
                  <c:v>74.506934299999998</c:v>
                </c:pt>
                <c:pt idx="7229">
                  <c:v>77.100620800000002</c:v>
                </c:pt>
                <c:pt idx="7230">
                  <c:v>75.614182</c:v>
                </c:pt>
                <c:pt idx="7231">
                  <c:v>77.474200490000001</c:v>
                </c:pt>
                <c:pt idx="7232">
                  <c:v>79.763464400000004</c:v>
                </c:pt>
                <c:pt idx="7233">
                  <c:v>72.932383099999996</c:v>
                </c:pt>
                <c:pt idx="7234">
                  <c:v>71.619662430000005</c:v>
                </c:pt>
                <c:pt idx="7235">
                  <c:v>93.040609799999999</c:v>
                </c:pt>
                <c:pt idx="7236">
                  <c:v>79.415480939999995</c:v>
                </c:pt>
                <c:pt idx="7237">
                  <c:v>94.582133450000001</c:v>
                </c:pt>
                <c:pt idx="7238">
                  <c:v>72.932383099999996</c:v>
                </c:pt>
                <c:pt idx="7239">
                  <c:v>72.431134</c:v>
                </c:pt>
                <c:pt idx="7240">
                  <c:v>72.431134</c:v>
                </c:pt>
                <c:pt idx="7241">
                  <c:v>76.580193499999993</c:v>
                </c:pt>
                <c:pt idx="7242">
                  <c:v>77.512772100000007</c:v>
                </c:pt>
                <c:pt idx="7243">
                  <c:v>73.790236399999998</c:v>
                </c:pt>
                <c:pt idx="7244">
                  <c:v>73.790236399999998</c:v>
                </c:pt>
                <c:pt idx="7245">
                  <c:v>74.858024299999997</c:v>
                </c:pt>
                <c:pt idx="7246">
                  <c:v>75.568057719999999</c:v>
                </c:pt>
                <c:pt idx="7247">
                  <c:v>75.818981699999995</c:v>
                </c:pt>
                <c:pt idx="7248">
                  <c:v>79.704276149999998</c:v>
                </c:pt>
                <c:pt idx="7249">
                  <c:v>78.530471550000001</c:v>
                </c:pt>
                <c:pt idx="7250">
                  <c:v>92.097183400000006</c:v>
                </c:pt>
                <c:pt idx="7251">
                  <c:v>72.970177899999996</c:v>
                </c:pt>
                <c:pt idx="7252">
                  <c:v>88.893057900000002</c:v>
                </c:pt>
                <c:pt idx="7253">
                  <c:v>93.040609799999999</c:v>
                </c:pt>
                <c:pt idx="7254">
                  <c:v>76.770420999999999</c:v>
                </c:pt>
                <c:pt idx="7255">
                  <c:v>77.301063999999997</c:v>
                </c:pt>
                <c:pt idx="7256">
                  <c:v>74.506934299999998</c:v>
                </c:pt>
                <c:pt idx="7257">
                  <c:v>73.652208599999994</c:v>
                </c:pt>
                <c:pt idx="7258">
                  <c:v>78.821686099999994</c:v>
                </c:pt>
                <c:pt idx="7259">
                  <c:v>78.5</c:v>
                </c:pt>
                <c:pt idx="7260">
                  <c:v>94.639422600000003</c:v>
                </c:pt>
                <c:pt idx="7261">
                  <c:v>83</c:v>
                </c:pt>
                <c:pt idx="7262">
                  <c:v>72.386798099999993</c:v>
                </c:pt>
                <c:pt idx="7263">
                  <c:v>72.386798099999993</c:v>
                </c:pt>
                <c:pt idx="7264">
                  <c:v>74.506934299999998</c:v>
                </c:pt>
                <c:pt idx="7265">
                  <c:v>72.970177899999996</c:v>
                </c:pt>
                <c:pt idx="7266">
                  <c:v>74.518199999999993</c:v>
                </c:pt>
                <c:pt idx="7267">
                  <c:v>79.507892979999994</c:v>
                </c:pt>
                <c:pt idx="7268">
                  <c:v>78.818255550000003</c:v>
                </c:pt>
                <c:pt idx="7269">
                  <c:v>77.711292499999999</c:v>
                </c:pt>
                <c:pt idx="7270">
                  <c:v>88.678866859999999</c:v>
                </c:pt>
                <c:pt idx="7271">
                  <c:v>88.678866859999999</c:v>
                </c:pt>
                <c:pt idx="7272">
                  <c:v>86.367237799999998</c:v>
                </c:pt>
                <c:pt idx="7273">
                  <c:v>93.05</c:v>
                </c:pt>
                <c:pt idx="7274">
                  <c:v>72.932383099999996</c:v>
                </c:pt>
                <c:pt idx="7275">
                  <c:v>78.821686099999994</c:v>
                </c:pt>
                <c:pt idx="7276">
                  <c:v>78.042537300000006</c:v>
                </c:pt>
                <c:pt idx="7277">
                  <c:v>92.329087799999996</c:v>
                </c:pt>
                <c:pt idx="7278">
                  <c:v>82.711085499999996</c:v>
                </c:pt>
                <c:pt idx="7279">
                  <c:v>74.506934299999998</c:v>
                </c:pt>
                <c:pt idx="7280">
                  <c:v>76.655360900000005</c:v>
                </c:pt>
                <c:pt idx="7281">
                  <c:v>76.932820899999996</c:v>
                </c:pt>
                <c:pt idx="7282">
                  <c:v>73.854454099999998</c:v>
                </c:pt>
                <c:pt idx="7283">
                  <c:v>73.456978699999993</c:v>
                </c:pt>
                <c:pt idx="7284">
                  <c:v>75.568057719999999</c:v>
                </c:pt>
                <c:pt idx="7285">
                  <c:v>76.199644699999993</c:v>
                </c:pt>
                <c:pt idx="7286">
                  <c:v>78.114098299999995</c:v>
                </c:pt>
                <c:pt idx="7287">
                  <c:v>78.008717820000001</c:v>
                </c:pt>
                <c:pt idx="7288">
                  <c:v>87.868175100000002</c:v>
                </c:pt>
                <c:pt idx="7289">
                  <c:v>87.868175100000002</c:v>
                </c:pt>
                <c:pt idx="7290">
                  <c:v>88.325104499999995</c:v>
                </c:pt>
                <c:pt idx="7291">
                  <c:v>88.678866859999999</c:v>
                </c:pt>
                <c:pt idx="7292">
                  <c:v>86.367237799999998</c:v>
                </c:pt>
                <c:pt idx="7293">
                  <c:v>79.415480939999995</c:v>
                </c:pt>
                <c:pt idx="7294">
                  <c:v>93.05</c:v>
                </c:pt>
                <c:pt idx="7295">
                  <c:v>88.678866859999999</c:v>
                </c:pt>
                <c:pt idx="7296">
                  <c:v>88.678866859999999</c:v>
                </c:pt>
                <c:pt idx="7297">
                  <c:v>88.504715050000001</c:v>
                </c:pt>
                <c:pt idx="7298">
                  <c:v>78.21174499</c:v>
                </c:pt>
                <c:pt idx="7299">
                  <c:v>78.042537300000006</c:v>
                </c:pt>
                <c:pt idx="7300">
                  <c:v>78.042537300000006</c:v>
                </c:pt>
                <c:pt idx="7301">
                  <c:v>90.624156990000003</c:v>
                </c:pt>
                <c:pt idx="7302">
                  <c:v>94.901944700000001</c:v>
                </c:pt>
                <c:pt idx="7303">
                  <c:v>94.032091120000004</c:v>
                </c:pt>
                <c:pt idx="7304">
                  <c:v>95.530634730000003</c:v>
                </c:pt>
                <c:pt idx="7305">
                  <c:v>72.580638219999997</c:v>
                </c:pt>
                <c:pt idx="7306">
                  <c:v>72.833332999999996</c:v>
                </c:pt>
                <c:pt idx="7307">
                  <c:v>72.833332999999996</c:v>
                </c:pt>
                <c:pt idx="7308">
                  <c:v>72.954415780000005</c:v>
                </c:pt>
                <c:pt idx="7309">
                  <c:v>76.832364799999993</c:v>
                </c:pt>
                <c:pt idx="7310">
                  <c:v>77.333332999999996</c:v>
                </c:pt>
                <c:pt idx="7311">
                  <c:v>77.333332999999996</c:v>
                </c:pt>
                <c:pt idx="7312">
                  <c:v>76.400512199999994</c:v>
                </c:pt>
                <c:pt idx="7313">
                  <c:v>76.099270300000001</c:v>
                </c:pt>
                <c:pt idx="7314">
                  <c:v>76.655360900000005</c:v>
                </c:pt>
                <c:pt idx="7315">
                  <c:v>73.790236399999998</c:v>
                </c:pt>
                <c:pt idx="7316">
                  <c:v>85.047104059999995</c:v>
                </c:pt>
                <c:pt idx="7317">
                  <c:v>75.568057719999999</c:v>
                </c:pt>
                <c:pt idx="7318">
                  <c:v>77.067958099999998</c:v>
                </c:pt>
                <c:pt idx="7319">
                  <c:v>77.878456400000005</c:v>
                </c:pt>
                <c:pt idx="7320">
                  <c:v>75.622564400000002</c:v>
                </c:pt>
                <c:pt idx="7321">
                  <c:v>75.568057719999999</c:v>
                </c:pt>
                <c:pt idx="7322">
                  <c:v>88.325104499999995</c:v>
                </c:pt>
                <c:pt idx="7323">
                  <c:v>93.997842300000002</c:v>
                </c:pt>
                <c:pt idx="7324">
                  <c:v>92.329087799999996</c:v>
                </c:pt>
                <c:pt idx="7325">
                  <c:v>92.106417489999998</c:v>
                </c:pt>
                <c:pt idx="7326">
                  <c:v>94.582133450000001</c:v>
                </c:pt>
                <c:pt idx="7327">
                  <c:v>72.580638219999997</c:v>
                </c:pt>
                <c:pt idx="7328">
                  <c:v>74.238478670000006</c:v>
                </c:pt>
                <c:pt idx="7329">
                  <c:v>77.553645000000003</c:v>
                </c:pt>
                <c:pt idx="7330">
                  <c:v>77.333332999999996</c:v>
                </c:pt>
                <c:pt idx="7331">
                  <c:v>76.653841499999999</c:v>
                </c:pt>
                <c:pt idx="7332">
                  <c:v>76.099270300000001</c:v>
                </c:pt>
                <c:pt idx="7333">
                  <c:v>75.399673100000001</c:v>
                </c:pt>
                <c:pt idx="7334">
                  <c:v>73.456978699999993</c:v>
                </c:pt>
                <c:pt idx="7335">
                  <c:v>72.970177899999996</c:v>
                </c:pt>
                <c:pt idx="7336">
                  <c:v>79.000641099999996</c:v>
                </c:pt>
                <c:pt idx="7337">
                  <c:v>88.556763070000002</c:v>
                </c:pt>
                <c:pt idx="7338">
                  <c:v>76.64553257</c:v>
                </c:pt>
                <c:pt idx="7339">
                  <c:v>88.360875899999996</c:v>
                </c:pt>
                <c:pt idx="7340">
                  <c:v>88.325104499999995</c:v>
                </c:pt>
                <c:pt idx="7341">
                  <c:v>92.573815280000005</c:v>
                </c:pt>
                <c:pt idx="7342">
                  <c:v>77.556259839999996</c:v>
                </c:pt>
                <c:pt idx="7343">
                  <c:v>78.042537300000006</c:v>
                </c:pt>
                <c:pt idx="7344">
                  <c:v>78.21174499</c:v>
                </c:pt>
                <c:pt idx="7345">
                  <c:v>79.471643729999997</c:v>
                </c:pt>
                <c:pt idx="7346">
                  <c:v>85.340012819999998</c:v>
                </c:pt>
                <c:pt idx="7347">
                  <c:v>86.614892830000002</c:v>
                </c:pt>
                <c:pt idx="7348">
                  <c:v>83</c:v>
                </c:pt>
                <c:pt idx="7349">
                  <c:v>83</c:v>
                </c:pt>
                <c:pt idx="7350">
                  <c:v>74.506934299999998</c:v>
                </c:pt>
                <c:pt idx="7351">
                  <c:v>75.717538700000006</c:v>
                </c:pt>
                <c:pt idx="7352">
                  <c:v>75.006651599999998</c:v>
                </c:pt>
                <c:pt idx="7353">
                  <c:v>75.006651599999998</c:v>
                </c:pt>
                <c:pt idx="7354">
                  <c:v>76.099270300000001</c:v>
                </c:pt>
                <c:pt idx="7355">
                  <c:v>76.126902950000002</c:v>
                </c:pt>
                <c:pt idx="7356">
                  <c:v>78.613145500000002</c:v>
                </c:pt>
                <c:pt idx="7357">
                  <c:v>85.825253799999999</c:v>
                </c:pt>
                <c:pt idx="7358">
                  <c:v>87.207397200000003</c:v>
                </c:pt>
                <c:pt idx="7359">
                  <c:v>87.207397200000003</c:v>
                </c:pt>
                <c:pt idx="7360">
                  <c:v>87.868175100000002</c:v>
                </c:pt>
                <c:pt idx="7361">
                  <c:v>87.868175100000002</c:v>
                </c:pt>
                <c:pt idx="7362">
                  <c:v>88.678866859999999</c:v>
                </c:pt>
                <c:pt idx="7363">
                  <c:v>76.755423609999994</c:v>
                </c:pt>
                <c:pt idx="7364">
                  <c:v>90.624156990000003</c:v>
                </c:pt>
                <c:pt idx="7365">
                  <c:v>92.106417489999998</c:v>
                </c:pt>
                <c:pt idx="7366">
                  <c:v>76.099270300000001</c:v>
                </c:pt>
                <c:pt idx="7367">
                  <c:v>77.878456400000005</c:v>
                </c:pt>
                <c:pt idx="7368">
                  <c:v>88.678866859999999</c:v>
                </c:pt>
                <c:pt idx="7369">
                  <c:v>86.517203670000001</c:v>
                </c:pt>
                <c:pt idx="7370">
                  <c:v>86.614892830000002</c:v>
                </c:pt>
                <c:pt idx="7371">
                  <c:v>82.711085499999996</c:v>
                </c:pt>
                <c:pt idx="7372">
                  <c:v>74.238478670000006</c:v>
                </c:pt>
                <c:pt idx="7373">
                  <c:v>74.238478670000006</c:v>
                </c:pt>
                <c:pt idx="7374">
                  <c:v>75.717538700000006</c:v>
                </c:pt>
                <c:pt idx="7375">
                  <c:v>76.400512199999994</c:v>
                </c:pt>
                <c:pt idx="7376">
                  <c:v>75.919568200000001</c:v>
                </c:pt>
                <c:pt idx="7377">
                  <c:v>77.280479700000001</c:v>
                </c:pt>
                <c:pt idx="7378">
                  <c:v>73.854454099999998</c:v>
                </c:pt>
                <c:pt idx="7379">
                  <c:v>79.763464400000004</c:v>
                </c:pt>
                <c:pt idx="7380">
                  <c:v>82.395417739999999</c:v>
                </c:pt>
                <c:pt idx="7381">
                  <c:v>87.583332999999996</c:v>
                </c:pt>
                <c:pt idx="7382">
                  <c:v>78.042537300000006</c:v>
                </c:pt>
                <c:pt idx="7383">
                  <c:v>77.556259839999996</c:v>
                </c:pt>
                <c:pt idx="7384">
                  <c:v>90.624156990000003</c:v>
                </c:pt>
                <c:pt idx="7385">
                  <c:v>85.340012819999998</c:v>
                </c:pt>
                <c:pt idx="7386">
                  <c:v>76.126902950000002</c:v>
                </c:pt>
                <c:pt idx="7387">
                  <c:v>78.613145500000002</c:v>
                </c:pt>
                <c:pt idx="7388">
                  <c:v>76.755423609999994</c:v>
                </c:pt>
                <c:pt idx="7389">
                  <c:v>87.868175100000002</c:v>
                </c:pt>
                <c:pt idx="7390">
                  <c:v>88.678866859999999</c:v>
                </c:pt>
                <c:pt idx="7391">
                  <c:v>79.202539000000002</c:v>
                </c:pt>
                <c:pt idx="7392">
                  <c:v>94.207964500000003</c:v>
                </c:pt>
                <c:pt idx="7393">
                  <c:v>85.007956300000004</c:v>
                </c:pt>
                <c:pt idx="7394">
                  <c:v>85.007956300000004</c:v>
                </c:pt>
                <c:pt idx="7395">
                  <c:v>70.055210200000005</c:v>
                </c:pt>
                <c:pt idx="7396">
                  <c:v>72.932383099999996</c:v>
                </c:pt>
                <c:pt idx="7397">
                  <c:v>75.717538700000006</c:v>
                </c:pt>
                <c:pt idx="7398">
                  <c:v>77.280479700000001</c:v>
                </c:pt>
                <c:pt idx="7399">
                  <c:v>76.154742100000007</c:v>
                </c:pt>
                <c:pt idx="7400">
                  <c:v>77.87568125</c:v>
                </c:pt>
                <c:pt idx="7401">
                  <c:v>79.633186589999994</c:v>
                </c:pt>
                <c:pt idx="7402">
                  <c:v>77.067958099999998</c:v>
                </c:pt>
                <c:pt idx="7403">
                  <c:v>88.139848299999997</c:v>
                </c:pt>
                <c:pt idx="7404">
                  <c:v>80.333332999999996</c:v>
                </c:pt>
                <c:pt idx="7405">
                  <c:v>79.202539000000002</c:v>
                </c:pt>
                <c:pt idx="7406">
                  <c:v>82.711085499999996</c:v>
                </c:pt>
                <c:pt idx="7407">
                  <c:v>82.711085499999996</c:v>
                </c:pt>
                <c:pt idx="7408">
                  <c:v>81.233205499999997</c:v>
                </c:pt>
                <c:pt idx="7409">
                  <c:v>76.400512199999994</c:v>
                </c:pt>
                <c:pt idx="7410">
                  <c:v>85.839452100000003</c:v>
                </c:pt>
                <c:pt idx="7411">
                  <c:v>85.839452100000003</c:v>
                </c:pt>
                <c:pt idx="7412">
                  <c:v>79.471643729999997</c:v>
                </c:pt>
                <c:pt idx="7413">
                  <c:v>78.042537300000006</c:v>
                </c:pt>
                <c:pt idx="7414">
                  <c:v>92.106417489999998</c:v>
                </c:pt>
                <c:pt idx="7415">
                  <c:v>85.340012819999998</c:v>
                </c:pt>
                <c:pt idx="7416">
                  <c:v>87.207397200000003</c:v>
                </c:pt>
                <c:pt idx="7417">
                  <c:v>78.821686099999994</c:v>
                </c:pt>
                <c:pt idx="7418">
                  <c:v>78.042537300000006</c:v>
                </c:pt>
                <c:pt idx="7419">
                  <c:v>79.202539000000002</c:v>
                </c:pt>
                <c:pt idx="7420">
                  <c:v>94.517865090000001</c:v>
                </c:pt>
                <c:pt idx="7421">
                  <c:v>86.059359240000006</c:v>
                </c:pt>
                <c:pt idx="7422">
                  <c:v>85.815106209999996</c:v>
                </c:pt>
                <c:pt idx="7423">
                  <c:v>81.633699300000004</c:v>
                </c:pt>
                <c:pt idx="7424">
                  <c:v>73.620403999999994</c:v>
                </c:pt>
                <c:pt idx="7425">
                  <c:v>77.002700149999995</c:v>
                </c:pt>
                <c:pt idx="7426">
                  <c:v>86.209154900000001</c:v>
                </c:pt>
                <c:pt idx="7427">
                  <c:v>77.166667000000004</c:v>
                </c:pt>
                <c:pt idx="7428">
                  <c:v>75.622564400000002</c:v>
                </c:pt>
                <c:pt idx="7429">
                  <c:v>75.0309089</c:v>
                </c:pt>
                <c:pt idx="7430">
                  <c:v>76.474087109999999</c:v>
                </c:pt>
                <c:pt idx="7431">
                  <c:v>75.900694400000006</c:v>
                </c:pt>
                <c:pt idx="7432">
                  <c:v>78.75911361</c:v>
                </c:pt>
                <c:pt idx="7433">
                  <c:v>73.456978699999993</c:v>
                </c:pt>
                <c:pt idx="7434">
                  <c:v>72.970177899999996</c:v>
                </c:pt>
                <c:pt idx="7435">
                  <c:v>72.970177899999996</c:v>
                </c:pt>
                <c:pt idx="7436">
                  <c:v>81.89823749</c:v>
                </c:pt>
                <c:pt idx="7437">
                  <c:v>83.979652799999997</c:v>
                </c:pt>
                <c:pt idx="7438">
                  <c:v>76.5</c:v>
                </c:pt>
                <c:pt idx="7439">
                  <c:v>79.930045750000005</c:v>
                </c:pt>
                <c:pt idx="7440">
                  <c:v>91.01674328</c:v>
                </c:pt>
                <c:pt idx="7441">
                  <c:v>94.032091120000004</c:v>
                </c:pt>
                <c:pt idx="7442">
                  <c:v>94.207964500000003</c:v>
                </c:pt>
                <c:pt idx="7443">
                  <c:v>92.329087799999996</c:v>
                </c:pt>
                <c:pt idx="7444">
                  <c:v>76.64553257</c:v>
                </c:pt>
                <c:pt idx="7445">
                  <c:v>76.274145700000005</c:v>
                </c:pt>
                <c:pt idx="7446">
                  <c:v>77.896749</c:v>
                </c:pt>
                <c:pt idx="7447">
                  <c:v>77.067958099999998</c:v>
                </c:pt>
                <c:pt idx="7448">
                  <c:v>79.1381497</c:v>
                </c:pt>
                <c:pt idx="7449">
                  <c:v>85.340012819999998</c:v>
                </c:pt>
                <c:pt idx="7450">
                  <c:v>76.832364799999993</c:v>
                </c:pt>
                <c:pt idx="7451">
                  <c:v>76.154742100000007</c:v>
                </c:pt>
                <c:pt idx="7452">
                  <c:v>88.139848299999997</c:v>
                </c:pt>
                <c:pt idx="7453">
                  <c:v>87.207397200000003</c:v>
                </c:pt>
                <c:pt idx="7454">
                  <c:v>88.360875899999996</c:v>
                </c:pt>
                <c:pt idx="7455">
                  <c:v>78.821686099999994</c:v>
                </c:pt>
                <c:pt idx="7456">
                  <c:v>92.701408860000001</c:v>
                </c:pt>
                <c:pt idx="7457">
                  <c:v>83.920903969999998</c:v>
                </c:pt>
                <c:pt idx="7458">
                  <c:v>86.059359240000006</c:v>
                </c:pt>
                <c:pt idx="7459">
                  <c:v>82.578896</c:v>
                </c:pt>
                <c:pt idx="7460">
                  <c:v>73.620403999999994</c:v>
                </c:pt>
                <c:pt idx="7461">
                  <c:v>86.209154900000001</c:v>
                </c:pt>
                <c:pt idx="7462">
                  <c:v>77.333332999999996</c:v>
                </c:pt>
                <c:pt idx="7463">
                  <c:v>76.832364799999993</c:v>
                </c:pt>
                <c:pt idx="7464">
                  <c:v>76.400512199999994</c:v>
                </c:pt>
                <c:pt idx="7465">
                  <c:v>75.399673100000001</c:v>
                </c:pt>
                <c:pt idx="7466">
                  <c:v>77.166667000000004</c:v>
                </c:pt>
                <c:pt idx="7467">
                  <c:v>79.198022800000004</c:v>
                </c:pt>
                <c:pt idx="7468">
                  <c:v>78.809644950000006</c:v>
                </c:pt>
                <c:pt idx="7469">
                  <c:v>77.926645210000004</c:v>
                </c:pt>
                <c:pt idx="7470">
                  <c:v>80.885114299999998</c:v>
                </c:pt>
                <c:pt idx="7471">
                  <c:v>73.138070949999999</c:v>
                </c:pt>
                <c:pt idx="7472">
                  <c:v>75.851601000000002</c:v>
                </c:pt>
                <c:pt idx="7473">
                  <c:v>75.305522740000001</c:v>
                </c:pt>
                <c:pt idx="7474">
                  <c:v>78.388357889999995</c:v>
                </c:pt>
                <c:pt idx="7475">
                  <c:v>88.408873630000002</c:v>
                </c:pt>
                <c:pt idx="7476">
                  <c:v>88.272133499999995</c:v>
                </c:pt>
                <c:pt idx="7477">
                  <c:v>85.007956300000004</c:v>
                </c:pt>
                <c:pt idx="7478">
                  <c:v>72.970177899999996</c:v>
                </c:pt>
                <c:pt idx="7479">
                  <c:v>72.970177899999996</c:v>
                </c:pt>
                <c:pt idx="7480">
                  <c:v>94.207964500000003</c:v>
                </c:pt>
                <c:pt idx="7481">
                  <c:v>94.517865090000001</c:v>
                </c:pt>
                <c:pt idx="7482">
                  <c:v>86.517203670000001</c:v>
                </c:pt>
                <c:pt idx="7483">
                  <c:v>77.002700149999995</c:v>
                </c:pt>
                <c:pt idx="7484">
                  <c:v>86.209154900000001</c:v>
                </c:pt>
                <c:pt idx="7485">
                  <c:v>77.067958099999998</c:v>
                </c:pt>
                <c:pt idx="7486">
                  <c:v>87.207397200000003</c:v>
                </c:pt>
                <c:pt idx="7487">
                  <c:v>88.139848299999997</c:v>
                </c:pt>
                <c:pt idx="7488">
                  <c:v>78.042537300000006</c:v>
                </c:pt>
                <c:pt idx="7489">
                  <c:v>85.007956300000004</c:v>
                </c:pt>
                <c:pt idx="7490">
                  <c:v>85.007956300000004</c:v>
                </c:pt>
                <c:pt idx="7491">
                  <c:v>87.647455960000002</c:v>
                </c:pt>
                <c:pt idx="7492">
                  <c:v>75.696791899999994</c:v>
                </c:pt>
                <c:pt idx="7493">
                  <c:v>76.400512199999994</c:v>
                </c:pt>
                <c:pt idx="7494">
                  <c:v>76.099270300000001</c:v>
                </c:pt>
                <c:pt idx="7495">
                  <c:v>77.100620800000002</c:v>
                </c:pt>
                <c:pt idx="7496">
                  <c:v>74.747323199999997</c:v>
                </c:pt>
                <c:pt idx="7497">
                  <c:v>77.878830600000001</c:v>
                </c:pt>
                <c:pt idx="7498">
                  <c:v>79.047063469999998</c:v>
                </c:pt>
                <c:pt idx="7499">
                  <c:v>79.047063469999998</c:v>
                </c:pt>
                <c:pt idx="7500">
                  <c:v>77.814800099999999</c:v>
                </c:pt>
                <c:pt idx="7501">
                  <c:v>77.192115670000007</c:v>
                </c:pt>
                <c:pt idx="7502">
                  <c:v>75.870859859999996</c:v>
                </c:pt>
                <c:pt idx="7503">
                  <c:v>73.854454099999998</c:v>
                </c:pt>
                <c:pt idx="7504">
                  <c:v>83.249946399999999</c:v>
                </c:pt>
                <c:pt idx="7505">
                  <c:v>85.047104059999995</c:v>
                </c:pt>
                <c:pt idx="7506">
                  <c:v>77.676626870000007</c:v>
                </c:pt>
                <c:pt idx="7507">
                  <c:v>80.10172077</c:v>
                </c:pt>
                <c:pt idx="7508">
                  <c:v>87.868175100000002</c:v>
                </c:pt>
                <c:pt idx="7509">
                  <c:v>87.868175100000002</c:v>
                </c:pt>
                <c:pt idx="7510">
                  <c:v>88.272133499999995</c:v>
                </c:pt>
                <c:pt idx="7511">
                  <c:v>72.932383099999996</c:v>
                </c:pt>
                <c:pt idx="7512">
                  <c:v>73.138070949999999</c:v>
                </c:pt>
                <c:pt idx="7513">
                  <c:v>88.893057900000002</c:v>
                </c:pt>
                <c:pt idx="7514">
                  <c:v>85.340012819999998</c:v>
                </c:pt>
                <c:pt idx="7515">
                  <c:v>86.059359240000006</c:v>
                </c:pt>
                <c:pt idx="7516">
                  <c:v>86.209154900000001</c:v>
                </c:pt>
                <c:pt idx="7517">
                  <c:v>77.87568125</c:v>
                </c:pt>
                <c:pt idx="7518">
                  <c:v>73.138070949999999</c:v>
                </c:pt>
                <c:pt idx="7519">
                  <c:v>91.01674328</c:v>
                </c:pt>
                <c:pt idx="7520">
                  <c:v>86.517203670000001</c:v>
                </c:pt>
                <c:pt idx="7521">
                  <c:v>79.597095400000001</c:v>
                </c:pt>
                <c:pt idx="7522">
                  <c:v>84.414489829999994</c:v>
                </c:pt>
                <c:pt idx="7523">
                  <c:v>84.414489829999994</c:v>
                </c:pt>
                <c:pt idx="7524">
                  <c:v>87.647455960000002</c:v>
                </c:pt>
                <c:pt idx="7525">
                  <c:v>86.517203670000001</c:v>
                </c:pt>
                <c:pt idx="7526">
                  <c:v>85.123525200000003</c:v>
                </c:pt>
                <c:pt idx="7527">
                  <c:v>85.815106209999996</c:v>
                </c:pt>
                <c:pt idx="7528">
                  <c:v>82.109964989999995</c:v>
                </c:pt>
                <c:pt idx="7529">
                  <c:v>82.109964989999995</c:v>
                </c:pt>
                <c:pt idx="7530">
                  <c:v>82.578896</c:v>
                </c:pt>
                <c:pt idx="7531">
                  <c:v>82.578896</c:v>
                </c:pt>
                <c:pt idx="7532">
                  <c:v>75.145513800000003</c:v>
                </c:pt>
                <c:pt idx="7533">
                  <c:v>74.820444300000005</c:v>
                </c:pt>
                <c:pt idx="7534">
                  <c:v>84.878176920000001</c:v>
                </c:pt>
                <c:pt idx="7535">
                  <c:v>77.002700149999995</c:v>
                </c:pt>
                <c:pt idx="7536">
                  <c:v>78.809644950000006</c:v>
                </c:pt>
                <c:pt idx="7537">
                  <c:v>79.583332999999996</c:v>
                </c:pt>
                <c:pt idx="7538">
                  <c:v>77.814800099999999</c:v>
                </c:pt>
                <c:pt idx="7539">
                  <c:v>73.790236399999998</c:v>
                </c:pt>
                <c:pt idx="7540">
                  <c:v>78.613145500000002</c:v>
                </c:pt>
                <c:pt idx="7541">
                  <c:v>73.317136700000006</c:v>
                </c:pt>
                <c:pt idx="7542">
                  <c:v>73.686257100000006</c:v>
                </c:pt>
                <c:pt idx="7543">
                  <c:v>78.193043009999997</c:v>
                </c:pt>
                <c:pt idx="7544">
                  <c:v>79.427652649999999</c:v>
                </c:pt>
                <c:pt idx="7545">
                  <c:v>74.834349770000003</c:v>
                </c:pt>
                <c:pt idx="7546">
                  <c:v>88.354485400000002</c:v>
                </c:pt>
                <c:pt idx="7547">
                  <c:v>78.042537300000006</c:v>
                </c:pt>
                <c:pt idx="7548">
                  <c:v>86.1716093</c:v>
                </c:pt>
                <c:pt idx="7549">
                  <c:v>79.092936100000003</c:v>
                </c:pt>
                <c:pt idx="7550">
                  <c:v>79.597095400000001</c:v>
                </c:pt>
                <c:pt idx="7551">
                  <c:v>85.007956300000004</c:v>
                </c:pt>
                <c:pt idx="7552">
                  <c:v>85.518556230000002</c:v>
                </c:pt>
                <c:pt idx="7553">
                  <c:v>84.374064070000003</c:v>
                </c:pt>
                <c:pt idx="7554">
                  <c:v>86.1716093</c:v>
                </c:pt>
                <c:pt idx="7555">
                  <c:v>74.506934299999998</c:v>
                </c:pt>
                <c:pt idx="7556">
                  <c:v>79.583332999999996</c:v>
                </c:pt>
                <c:pt idx="7557">
                  <c:v>77.066239390000007</c:v>
                </c:pt>
                <c:pt idx="7558">
                  <c:v>75.870859859999996</c:v>
                </c:pt>
                <c:pt idx="7559">
                  <c:v>73.138070949999999</c:v>
                </c:pt>
                <c:pt idx="7560">
                  <c:v>85.11195644</c:v>
                </c:pt>
                <c:pt idx="7561">
                  <c:v>73.317136700000006</c:v>
                </c:pt>
                <c:pt idx="7562">
                  <c:v>78.067397909999997</c:v>
                </c:pt>
                <c:pt idx="7563">
                  <c:v>78.818255550000003</c:v>
                </c:pt>
                <c:pt idx="7564">
                  <c:v>78.818255550000003</c:v>
                </c:pt>
                <c:pt idx="7565">
                  <c:v>79.486146899999994</c:v>
                </c:pt>
                <c:pt idx="7566">
                  <c:v>77.800043400000007</c:v>
                </c:pt>
                <c:pt idx="7567">
                  <c:v>81.833800499999995</c:v>
                </c:pt>
                <c:pt idx="7568">
                  <c:v>79.046073120000003</c:v>
                </c:pt>
                <c:pt idx="7569">
                  <c:v>79.427652649999999</c:v>
                </c:pt>
                <c:pt idx="7570">
                  <c:v>80.753845380000001</c:v>
                </c:pt>
                <c:pt idx="7571">
                  <c:v>82.62574936</c:v>
                </c:pt>
                <c:pt idx="7572">
                  <c:v>87.207397200000003</c:v>
                </c:pt>
                <c:pt idx="7573">
                  <c:v>81.633699300000004</c:v>
                </c:pt>
                <c:pt idx="7574">
                  <c:v>82.711085499999996</c:v>
                </c:pt>
                <c:pt idx="7575">
                  <c:v>82.711085499999996</c:v>
                </c:pt>
                <c:pt idx="7576">
                  <c:v>75.696791899999994</c:v>
                </c:pt>
                <c:pt idx="7577">
                  <c:v>75.8841635</c:v>
                </c:pt>
                <c:pt idx="7578">
                  <c:v>78.116913969999999</c:v>
                </c:pt>
                <c:pt idx="7579">
                  <c:v>77.992319100000003</c:v>
                </c:pt>
                <c:pt idx="7580">
                  <c:v>78.21174499</c:v>
                </c:pt>
                <c:pt idx="7581">
                  <c:v>84.414489829999994</c:v>
                </c:pt>
                <c:pt idx="7582">
                  <c:v>84.374064070000003</c:v>
                </c:pt>
                <c:pt idx="7583">
                  <c:v>86.173511469999994</c:v>
                </c:pt>
                <c:pt idx="7584">
                  <c:v>86.059359240000006</c:v>
                </c:pt>
                <c:pt idx="7585">
                  <c:v>85.123525200000003</c:v>
                </c:pt>
                <c:pt idx="7586">
                  <c:v>81.633699300000004</c:v>
                </c:pt>
                <c:pt idx="7587">
                  <c:v>79.047063469999998</c:v>
                </c:pt>
                <c:pt idx="7588">
                  <c:v>77.192115670000007</c:v>
                </c:pt>
                <c:pt idx="7589">
                  <c:v>77.508129949999997</c:v>
                </c:pt>
                <c:pt idx="7590">
                  <c:v>87.207397200000003</c:v>
                </c:pt>
                <c:pt idx="7591">
                  <c:v>87.207397200000003</c:v>
                </c:pt>
                <c:pt idx="7592">
                  <c:v>87.583332999999996</c:v>
                </c:pt>
                <c:pt idx="7593">
                  <c:v>87.868175100000002</c:v>
                </c:pt>
                <c:pt idx="7594">
                  <c:v>86.367237799999998</c:v>
                </c:pt>
                <c:pt idx="7595">
                  <c:v>85.443654649999999</c:v>
                </c:pt>
                <c:pt idx="7596">
                  <c:v>74.238478670000006</c:v>
                </c:pt>
                <c:pt idx="7597">
                  <c:v>75.526124640000006</c:v>
                </c:pt>
                <c:pt idx="7598">
                  <c:v>76.5</c:v>
                </c:pt>
                <c:pt idx="7599">
                  <c:v>87.207397200000003</c:v>
                </c:pt>
                <c:pt idx="7600">
                  <c:v>86.209154900000001</c:v>
                </c:pt>
                <c:pt idx="7601">
                  <c:v>86.1716093</c:v>
                </c:pt>
                <c:pt idx="7602">
                  <c:v>87.207397200000003</c:v>
                </c:pt>
                <c:pt idx="7603">
                  <c:v>85.007956300000004</c:v>
                </c:pt>
                <c:pt idx="7604">
                  <c:v>85.007956300000004</c:v>
                </c:pt>
                <c:pt idx="7605">
                  <c:v>85.518556230000002</c:v>
                </c:pt>
                <c:pt idx="7606">
                  <c:v>85.518556230000002</c:v>
                </c:pt>
                <c:pt idx="7607">
                  <c:v>83.920903969999998</c:v>
                </c:pt>
                <c:pt idx="7608">
                  <c:v>83.920903969999998</c:v>
                </c:pt>
                <c:pt idx="7609">
                  <c:v>83.920903969999998</c:v>
                </c:pt>
                <c:pt idx="7610">
                  <c:v>85.815106209999996</c:v>
                </c:pt>
                <c:pt idx="7611">
                  <c:v>82.578896</c:v>
                </c:pt>
                <c:pt idx="7612">
                  <c:v>81.633699300000004</c:v>
                </c:pt>
                <c:pt idx="7613">
                  <c:v>83</c:v>
                </c:pt>
                <c:pt idx="7614">
                  <c:v>73.194256699999997</c:v>
                </c:pt>
                <c:pt idx="7615">
                  <c:v>76.770420999999999</c:v>
                </c:pt>
                <c:pt idx="7616">
                  <c:v>76.868275999999994</c:v>
                </c:pt>
                <c:pt idx="7617">
                  <c:v>86.1716093</c:v>
                </c:pt>
                <c:pt idx="7618">
                  <c:v>77.333332999999996</c:v>
                </c:pt>
                <c:pt idx="7619">
                  <c:v>77.333332999999996</c:v>
                </c:pt>
                <c:pt idx="7620">
                  <c:v>76.400512199999994</c:v>
                </c:pt>
                <c:pt idx="7621">
                  <c:v>75.622564400000002</c:v>
                </c:pt>
                <c:pt idx="7622">
                  <c:v>76.896196099999997</c:v>
                </c:pt>
                <c:pt idx="7623">
                  <c:v>87.207397200000003</c:v>
                </c:pt>
                <c:pt idx="7624">
                  <c:v>87.583332999999996</c:v>
                </c:pt>
                <c:pt idx="7625">
                  <c:v>87.583332999999996</c:v>
                </c:pt>
                <c:pt idx="7626">
                  <c:v>87.868175100000002</c:v>
                </c:pt>
                <c:pt idx="7627">
                  <c:v>86.367237799999998</c:v>
                </c:pt>
                <c:pt idx="7628">
                  <c:v>88.25</c:v>
                </c:pt>
                <c:pt idx="7629">
                  <c:v>74.722008500000001</c:v>
                </c:pt>
                <c:pt idx="7630">
                  <c:v>74.506934299999998</c:v>
                </c:pt>
                <c:pt idx="7631">
                  <c:v>73.790236399999998</c:v>
                </c:pt>
                <c:pt idx="7632">
                  <c:v>73.138070949999999</c:v>
                </c:pt>
                <c:pt idx="7633">
                  <c:v>81.833800499999995</c:v>
                </c:pt>
                <c:pt idx="7634">
                  <c:v>83.507454050000007</c:v>
                </c:pt>
                <c:pt idx="7635">
                  <c:v>86.209154900000001</c:v>
                </c:pt>
                <c:pt idx="7636">
                  <c:v>73.686257100000006</c:v>
                </c:pt>
                <c:pt idx="7637">
                  <c:v>87.583332999999996</c:v>
                </c:pt>
                <c:pt idx="7638">
                  <c:v>77.556259839999996</c:v>
                </c:pt>
                <c:pt idx="7639">
                  <c:v>81.025728139999998</c:v>
                </c:pt>
                <c:pt idx="7640">
                  <c:v>84.414489829999994</c:v>
                </c:pt>
                <c:pt idx="7641">
                  <c:v>86.059359240000006</c:v>
                </c:pt>
                <c:pt idx="7642">
                  <c:v>86.517203670000001</c:v>
                </c:pt>
                <c:pt idx="7643">
                  <c:v>81.548130499999999</c:v>
                </c:pt>
                <c:pt idx="7644">
                  <c:v>83.953045189999997</c:v>
                </c:pt>
                <c:pt idx="7645">
                  <c:v>72.932383099999996</c:v>
                </c:pt>
                <c:pt idx="7646">
                  <c:v>78.083332999999996</c:v>
                </c:pt>
                <c:pt idx="7647">
                  <c:v>78.859070720000005</c:v>
                </c:pt>
                <c:pt idx="7648">
                  <c:v>88.504715050000001</c:v>
                </c:pt>
                <c:pt idx="7649">
                  <c:v>88.272133499999995</c:v>
                </c:pt>
                <c:pt idx="7650">
                  <c:v>85.007956300000004</c:v>
                </c:pt>
                <c:pt idx="7651">
                  <c:v>82.484847619999996</c:v>
                </c:pt>
                <c:pt idx="7652">
                  <c:v>82.484847619999996</c:v>
                </c:pt>
                <c:pt idx="7653">
                  <c:v>82.484847619999996</c:v>
                </c:pt>
                <c:pt idx="7654">
                  <c:v>76.784145670000001</c:v>
                </c:pt>
                <c:pt idx="7655">
                  <c:v>77.373112039999995</c:v>
                </c:pt>
                <c:pt idx="7656">
                  <c:v>76.602903429999998</c:v>
                </c:pt>
                <c:pt idx="7657">
                  <c:v>87.207397200000003</c:v>
                </c:pt>
                <c:pt idx="7658">
                  <c:v>83.326709840000007</c:v>
                </c:pt>
                <c:pt idx="7659">
                  <c:v>79.597095400000001</c:v>
                </c:pt>
                <c:pt idx="7660">
                  <c:v>92.292212570000004</c:v>
                </c:pt>
                <c:pt idx="7661">
                  <c:v>86.032570969999995</c:v>
                </c:pt>
                <c:pt idx="7662">
                  <c:v>82.578896</c:v>
                </c:pt>
                <c:pt idx="7663">
                  <c:v>82.578896</c:v>
                </c:pt>
                <c:pt idx="7664">
                  <c:v>83.5</c:v>
                </c:pt>
                <c:pt idx="7665">
                  <c:v>81.633699300000004</c:v>
                </c:pt>
                <c:pt idx="7666">
                  <c:v>77.002700149999995</c:v>
                </c:pt>
                <c:pt idx="7667">
                  <c:v>84.550267910000002</c:v>
                </c:pt>
                <c:pt idx="7668">
                  <c:v>77.333332999999996</c:v>
                </c:pt>
                <c:pt idx="7669">
                  <c:v>75.773874300000003</c:v>
                </c:pt>
                <c:pt idx="7670">
                  <c:v>76.896196099999997</c:v>
                </c:pt>
                <c:pt idx="7671">
                  <c:v>80.392455999999996</c:v>
                </c:pt>
                <c:pt idx="7672">
                  <c:v>80.25</c:v>
                </c:pt>
                <c:pt idx="7673">
                  <c:v>77.926645210000004</c:v>
                </c:pt>
                <c:pt idx="7674">
                  <c:v>75.870859859999996</c:v>
                </c:pt>
                <c:pt idx="7675">
                  <c:v>73.854454099999998</c:v>
                </c:pt>
                <c:pt idx="7676">
                  <c:v>75.160574229999995</c:v>
                </c:pt>
                <c:pt idx="7677">
                  <c:v>75.504017419999997</c:v>
                </c:pt>
                <c:pt idx="7678">
                  <c:v>76.33987209</c:v>
                </c:pt>
                <c:pt idx="7679">
                  <c:v>79.924353859999997</c:v>
                </c:pt>
                <c:pt idx="7680">
                  <c:v>87.207397200000003</c:v>
                </c:pt>
                <c:pt idx="7681">
                  <c:v>88.139848299999997</c:v>
                </c:pt>
                <c:pt idx="7682">
                  <c:v>85.006878490000005</c:v>
                </c:pt>
                <c:pt idx="7683">
                  <c:v>82.109964989999995</c:v>
                </c:pt>
                <c:pt idx="7684">
                  <c:v>77.280479700000001</c:v>
                </c:pt>
                <c:pt idx="7685">
                  <c:v>79.082055600000004</c:v>
                </c:pt>
                <c:pt idx="7686">
                  <c:v>77.483192149999994</c:v>
                </c:pt>
                <c:pt idx="7687">
                  <c:v>77.483192149999994</c:v>
                </c:pt>
                <c:pt idx="7688">
                  <c:v>86.367237799999998</c:v>
                </c:pt>
                <c:pt idx="7689">
                  <c:v>81.025728139999998</c:v>
                </c:pt>
                <c:pt idx="7690">
                  <c:v>81.548130499999999</c:v>
                </c:pt>
                <c:pt idx="7691">
                  <c:v>77.002700149999995</c:v>
                </c:pt>
                <c:pt idx="7692">
                  <c:v>77.373112039999995</c:v>
                </c:pt>
                <c:pt idx="7693">
                  <c:v>73.790236399999998</c:v>
                </c:pt>
                <c:pt idx="7694">
                  <c:v>87.207397200000003</c:v>
                </c:pt>
                <c:pt idx="7695">
                  <c:v>87.207397200000003</c:v>
                </c:pt>
                <c:pt idx="7696">
                  <c:v>87.207397200000003</c:v>
                </c:pt>
                <c:pt idx="7697">
                  <c:v>87.583332999999996</c:v>
                </c:pt>
                <c:pt idx="7698">
                  <c:v>94.582133450000001</c:v>
                </c:pt>
                <c:pt idx="7699">
                  <c:v>78.75</c:v>
                </c:pt>
                <c:pt idx="7700">
                  <c:v>80.633914500000003</c:v>
                </c:pt>
                <c:pt idx="7701">
                  <c:v>75.160574229999995</c:v>
                </c:pt>
                <c:pt idx="7702">
                  <c:v>79.070155549999996</c:v>
                </c:pt>
                <c:pt idx="7703">
                  <c:v>78.008717820000001</c:v>
                </c:pt>
                <c:pt idx="7704">
                  <c:v>77.067958099999998</c:v>
                </c:pt>
                <c:pt idx="7705">
                  <c:v>87.207397200000003</c:v>
                </c:pt>
                <c:pt idx="7706">
                  <c:v>87.207397200000003</c:v>
                </c:pt>
                <c:pt idx="7707">
                  <c:v>83.920903969999998</c:v>
                </c:pt>
                <c:pt idx="7708">
                  <c:v>74.747323199999997</c:v>
                </c:pt>
                <c:pt idx="7709">
                  <c:v>87.207397200000003</c:v>
                </c:pt>
                <c:pt idx="7710">
                  <c:v>87.207397200000003</c:v>
                </c:pt>
                <c:pt idx="7711">
                  <c:v>87.207397200000003</c:v>
                </c:pt>
                <c:pt idx="7712">
                  <c:v>77.992319100000003</c:v>
                </c:pt>
                <c:pt idx="7713">
                  <c:v>91.461905270000003</c:v>
                </c:pt>
                <c:pt idx="7714">
                  <c:v>85.443654649999999</c:v>
                </c:pt>
                <c:pt idx="7715">
                  <c:v>86.614892830000002</c:v>
                </c:pt>
                <c:pt idx="7716">
                  <c:v>86.614892830000002</c:v>
                </c:pt>
                <c:pt idx="7717">
                  <c:v>81.397954560000002</c:v>
                </c:pt>
                <c:pt idx="7718">
                  <c:v>82.578896</c:v>
                </c:pt>
                <c:pt idx="7719">
                  <c:v>80.691555480000005</c:v>
                </c:pt>
                <c:pt idx="7720">
                  <c:v>70.802837699999998</c:v>
                </c:pt>
                <c:pt idx="7721">
                  <c:v>74.642237339999994</c:v>
                </c:pt>
                <c:pt idx="7722">
                  <c:v>76.088876099999993</c:v>
                </c:pt>
                <c:pt idx="7723">
                  <c:v>73.790236399999998</c:v>
                </c:pt>
                <c:pt idx="7724">
                  <c:v>78.067397909999997</c:v>
                </c:pt>
                <c:pt idx="7725">
                  <c:v>77.599652899999995</c:v>
                </c:pt>
                <c:pt idx="7726">
                  <c:v>87.207397200000003</c:v>
                </c:pt>
                <c:pt idx="7727">
                  <c:v>87.207397200000003</c:v>
                </c:pt>
                <c:pt idx="7728">
                  <c:v>88.325104499999995</c:v>
                </c:pt>
                <c:pt idx="7729">
                  <c:v>86.173511469999994</c:v>
                </c:pt>
                <c:pt idx="7730">
                  <c:v>82.578896</c:v>
                </c:pt>
                <c:pt idx="7731">
                  <c:v>73.854454099999998</c:v>
                </c:pt>
                <c:pt idx="7732">
                  <c:v>81.633699300000004</c:v>
                </c:pt>
                <c:pt idx="7733">
                  <c:v>83.507454050000007</c:v>
                </c:pt>
                <c:pt idx="7734">
                  <c:v>87.207397200000003</c:v>
                </c:pt>
                <c:pt idx="7735">
                  <c:v>87.207397200000003</c:v>
                </c:pt>
                <c:pt idx="7736">
                  <c:v>87.583332999999996</c:v>
                </c:pt>
                <c:pt idx="7737">
                  <c:v>89.459244499999997</c:v>
                </c:pt>
                <c:pt idx="7738">
                  <c:v>92.716059740000006</c:v>
                </c:pt>
                <c:pt idx="7739">
                  <c:v>84.414489829999994</c:v>
                </c:pt>
                <c:pt idx="7740">
                  <c:v>86.229146889999996</c:v>
                </c:pt>
                <c:pt idx="7741">
                  <c:v>81.548130499999999</c:v>
                </c:pt>
                <c:pt idx="7742">
                  <c:v>81.397954560000002</c:v>
                </c:pt>
                <c:pt idx="7743">
                  <c:v>82.578896</c:v>
                </c:pt>
                <c:pt idx="7744">
                  <c:v>86.1716093</c:v>
                </c:pt>
                <c:pt idx="7745">
                  <c:v>77.333332999999996</c:v>
                </c:pt>
                <c:pt idx="7746">
                  <c:v>75.717538700000006</c:v>
                </c:pt>
                <c:pt idx="7747">
                  <c:v>76.126902950000002</c:v>
                </c:pt>
                <c:pt idx="7748">
                  <c:v>76.568828229999994</c:v>
                </c:pt>
                <c:pt idx="7749">
                  <c:v>78.75911361</c:v>
                </c:pt>
                <c:pt idx="7750">
                  <c:v>75.909784000000002</c:v>
                </c:pt>
                <c:pt idx="7751">
                  <c:v>72.970177899999996</c:v>
                </c:pt>
                <c:pt idx="7752">
                  <c:v>75.84644247</c:v>
                </c:pt>
                <c:pt idx="7753">
                  <c:v>75.568057719999999</c:v>
                </c:pt>
                <c:pt idx="7754">
                  <c:v>80.223953600000002</c:v>
                </c:pt>
                <c:pt idx="7755">
                  <c:v>79.704276149999998</c:v>
                </c:pt>
                <c:pt idx="7756">
                  <c:v>87.207397200000003</c:v>
                </c:pt>
                <c:pt idx="7757">
                  <c:v>87.583332999999996</c:v>
                </c:pt>
                <c:pt idx="7758">
                  <c:v>88.272133499999995</c:v>
                </c:pt>
                <c:pt idx="7759">
                  <c:v>86.367237799999998</c:v>
                </c:pt>
                <c:pt idx="7760">
                  <c:v>85.123525200000003</c:v>
                </c:pt>
                <c:pt idx="7761">
                  <c:v>82.109964989999995</c:v>
                </c:pt>
                <c:pt idx="7762">
                  <c:v>82.109964989999995</c:v>
                </c:pt>
                <c:pt idx="7763">
                  <c:v>73.790236399999998</c:v>
                </c:pt>
                <c:pt idx="7764">
                  <c:v>73.854454099999998</c:v>
                </c:pt>
                <c:pt idx="7765">
                  <c:v>85.007956300000004</c:v>
                </c:pt>
                <c:pt idx="7766">
                  <c:v>86.517203670000001</c:v>
                </c:pt>
                <c:pt idx="7767">
                  <c:v>86.209154900000001</c:v>
                </c:pt>
                <c:pt idx="7768">
                  <c:v>87.371626480000003</c:v>
                </c:pt>
                <c:pt idx="7769">
                  <c:v>87.371626480000003</c:v>
                </c:pt>
                <c:pt idx="7770">
                  <c:v>86.059359240000006</c:v>
                </c:pt>
                <c:pt idx="7771">
                  <c:v>85.047104059999995</c:v>
                </c:pt>
                <c:pt idx="7772">
                  <c:v>73.045988399999999</c:v>
                </c:pt>
                <c:pt idx="7773">
                  <c:v>75.488986609999998</c:v>
                </c:pt>
                <c:pt idx="7774">
                  <c:v>76.117963209999999</c:v>
                </c:pt>
                <c:pt idx="7775">
                  <c:v>79.1381497</c:v>
                </c:pt>
                <c:pt idx="7776">
                  <c:v>78.084854550000003</c:v>
                </c:pt>
                <c:pt idx="7777">
                  <c:v>87.844994450000002</c:v>
                </c:pt>
                <c:pt idx="7778">
                  <c:v>82.109964989999995</c:v>
                </c:pt>
                <c:pt idx="7779">
                  <c:v>80.162280730000006</c:v>
                </c:pt>
                <c:pt idx="7780">
                  <c:v>77.369125550000007</c:v>
                </c:pt>
                <c:pt idx="7781">
                  <c:v>75.568057719999999</c:v>
                </c:pt>
                <c:pt idx="7782">
                  <c:v>81.715614880000004</c:v>
                </c:pt>
                <c:pt idx="7783">
                  <c:v>87.130330880000002</c:v>
                </c:pt>
                <c:pt idx="7784">
                  <c:v>86.229146889999996</c:v>
                </c:pt>
                <c:pt idx="7785">
                  <c:v>86.229146889999996</c:v>
                </c:pt>
                <c:pt idx="7786">
                  <c:v>85.518556230000002</c:v>
                </c:pt>
                <c:pt idx="7787">
                  <c:v>73.194256699999997</c:v>
                </c:pt>
                <c:pt idx="7788">
                  <c:v>76.989625399999994</c:v>
                </c:pt>
                <c:pt idx="7789">
                  <c:v>76.868275999999994</c:v>
                </c:pt>
                <c:pt idx="7790">
                  <c:v>77.301063999999997</c:v>
                </c:pt>
                <c:pt idx="7791">
                  <c:v>86.209154900000001</c:v>
                </c:pt>
                <c:pt idx="7792">
                  <c:v>86.209154900000001</c:v>
                </c:pt>
                <c:pt idx="7793">
                  <c:v>77.333332999999996</c:v>
                </c:pt>
                <c:pt idx="7794">
                  <c:v>75.663753740000004</c:v>
                </c:pt>
                <c:pt idx="7795">
                  <c:v>79.704276149999998</c:v>
                </c:pt>
                <c:pt idx="7796">
                  <c:v>79.070155549999996</c:v>
                </c:pt>
                <c:pt idx="7797">
                  <c:v>78.6830614</c:v>
                </c:pt>
                <c:pt idx="7798">
                  <c:v>87.207397200000003</c:v>
                </c:pt>
                <c:pt idx="7799">
                  <c:v>88.556763070000002</c:v>
                </c:pt>
                <c:pt idx="7800">
                  <c:v>88.376063900000005</c:v>
                </c:pt>
                <c:pt idx="7801">
                  <c:v>86.517203670000001</c:v>
                </c:pt>
                <c:pt idx="7802">
                  <c:v>76.117963209999999</c:v>
                </c:pt>
                <c:pt idx="7803">
                  <c:v>88.325104499999995</c:v>
                </c:pt>
                <c:pt idx="7804">
                  <c:v>82.109964989999995</c:v>
                </c:pt>
                <c:pt idx="7805">
                  <c:v>86.209154900000001</c:v>
                </c:pt>
                <c:pt idx="7806">
                  <c:v>86.1716093</c:v>
                </c:pt>
                <c:pt idx="7807">
                  <c:v>77.310556099999999</c:v>
                </c:pt>
                <c:pt idx="7808">
                  <c:v>73.194256699999997</c:v>
                </c:pt>
                <c:pt idx="7809">
                  <c:v>77.333332999999996</c:v>
                </c:pt>
                <c:pt idx="7810">
                  <c:v>75.25</c:v>
                </c:pt>
                <c:pt idx="7811">
                  <c:v>76.229199199999996</c:v>
                </c:pt>
                <c:pt idx="7812">
                  <c:v>75.614182</c:v>
                </c:pt>
                <c:pt idx="7813">
                  <c:v>76.117963209999999</c:v>
                </c:pt>
                <c:pt idx="7814">
                  <c:v>73.138070949999999</c:v>
                </c:pt>
                <c:pt idx="7815">
                  <c:v>79.515047010000004</c:v>
                </c:pt>
                <c:pt idx="7816">
                  <c:v>88.376063900000005</c:v>
                </c:pt>
                <c:pt idx="7817">
                  <c:v>88.556763070000002</c:v>
                </c:pt>
                <c:pt idx="7818">
                  <c:v>93.5</c:v>
                </c:pt>
                <c:pt idx="7819">
                  <c:v>82.484847619999996</c:v>
                </c:pt>
                <c:pt idx="7820">
                  <c:v>81.633699300000004</c:v>
                </c:pt>
                <c:pt idx="7821">
                  <c:v>77.828119330000007</c:v>
                </c:pt>
                <c:pt idx="7822">
                  <c:v>87.207397200000003</c:v>
                </c:pt>
                <c:pt idx="7823">
                  <c:v>87.868175100000002</c:v>
                </c:pt>
                <c:pt idx="7824">
                  <c:v>77.959114619999994</c:v>
                </c:pt>
                <c:pt idx="7825">
                  <c:v>78.821686099999994</c:v>
                </c:pt>
                <c:pt idx="7826">
                  <c:v>78.821686099999994</c:v>
                </c:pt>
                <c:pt idx="7827">
                  <c:v>87.647455960000002</c:v>
                </c:pt>
                <c:pt idx="7828">
                  <c:v>86.430963800000001</c:v>
                </c:pt>
                <c:pt idx="7829">
                  <c:v>83.983685800000003</c:v>
                </c:pt>
                <c:pt idx="7830">
                  <c:v>79.830644699999993</c:v>
                </c:pt>
                <c:pt idx="7831">
                  <c:v>88.325104499999995</c:v>
                </c:pt>
                <c:pt idx="7832">
                  <c:v>88.504715050000001</c:v>
                </c:pt>
                <c:pt idx="7833">
                  <c:v>74.722008500000001</c:v>
                </c:pt>
                <c:pt idx="7834">
                  <c:v>76.568828229999994</c:v>
                </c:pt>
                <c:pt idx="7835">
                  <c:v>78.75</c:v>
                </c:pt>
                <c:pt idx="7836">
                  <c:v>79.047063469999998</c:v>
                </c:pt>
                <c:pt idx="7837">
                  <c:v>77.192115670000007</c:v>
                </c:pt>
                <c:pt idx="7838">
                  <c:v>77.369125550000007</c:v>
                </c:pt>
                <c:pt idx="7839">
                  <c:v>88.325104499999995</c:v>
                </c:pt>
                <c:pt idx="7840">
                  <c:v>86.517203670000001</c:v>
                </c:pt>
                <c:pt idx="7841">
                  <c:v>79.15555062</c:v>
                </c:pt>
                <c:pt idx="7842">
                  <c:v>90.624156990000003</c:v>
                </c:pt>
                <c:pt idx="7843">
                  <c:v>92.701408860000001</c:v>
                </c:pt>
                <c:pt idx="7844">
                  <c:v>87.647455960000002</c:v>
                </c:pt>
                <c:pt idx="7845">
                  <c:v>86.059359240000006</c:v>
                </c:pt>
                <c:pt idx="7846">
                  <c:v>77.333332999999996</c:v>
                </c:pt>
                <c:pt idx="7847">
                  <c:v>75.717538700000006</c:v>
                </c:pt>
                <c:pt idx="7848">
                  <c:v>75.006651599999998</c:v>
                </c:pt>
                <c:pt idx="7849">
                  <c:v>76.099270300000001</c:v>
                </c:pt>
                <c:pt idx="7850">
                  <c:v>75.399673100000001</c:v>
                </c:pt>
                <c:pt idx="7851">
                  <c:v>75.25</c:v>
                </c:pt>
                <c:pt idx="7852">
                  <c:v>78.157362800000001</c:v>
                </c:pt>
                <c:pt idx="7853">
                  <c:v>75.387181940000005</c:v>
                </c:pt>
                <c:pt idx="7854">
                  <c:v>76.774890200000002</c:v>
                </c:pt>
                <c:pt idx="7855">
                  <c:v>81.364771000000005</c:v>
                </c:pt>
                <c:pt idx="7856">
                  <c:v>80.942395219999995</c:v>
                </c:pt>
                <c:pt idx="7857">
                  <c:v>86.920262699999995</c:v>
                </c:pt>
                <c:pt idx="7858">
                  <c:v>83.920903969999998</c:v>
                </c:pt>
                <c:pt idx="7859">
                  <c:v>74.506934299999998</c:v>
                </c:pt>
                <c:pt idx="7860">
                  <c:v>74.506934299999998</c:v>
                </c:pt>
                <c:pt idx="7861">
                  <c:v>73.790236399999998</c:v>
                </c:pt>
                <c:pt idx="7862">
                  <c:v>73.790236399999998</c:v>
                </c:pt>
                <c:pt idx="7863">
                  <c:v>81.17995234</c:v>
                </c:pt>
                <c:pt idx="7864">
                  <c:v>86.517203670000001</c:v>
                </c:pt>
                <c:pt idx="7865">
                  <c:v>86.1716093</c:v>
                </c:pt>
                <c:pt idx="7866">
                  <c:v>77.401989</c:v>
                </c:pt>
                <c:pt idx="7867">
                  <c:v>80.581505620000001</c:v>
                </c:pt>
                <c:pt idx="7868">
                  <c:v>74.858024299999997</c:v>
                </c:pt>
                <c:pt idx="7869">
                  <c:v>85.5</c:v>
                </c:pt>
                <c:pt idx="7870">
                  <c:v>73.686257100000006</c:v>
                </c:pt>
                <c:pt idx="7871">
                  <c:v>78.530471550000001</c:v>
                </c:pt>
                <c:pt idx="7872">
                  <c:v>87.207397200000003</c:v>
                </c:pt>
                <c:pt idx="7873">
                  <c:v>87.868175100000002</c:v>
                </c:pt>
                <c:pt idx="7874">
                  <c:v>87.868175100000002</c:v>
                </c:pt>
                <c:pt idx="7875">
                  <c:v>87.868175100000002</c:v>
                </c:pt>
                <c:pt idx="7876">
                  <c:v>87.371626480000003</c:v>
                </c:pt>
                <c:pt idx="7877">
                  <c:v>76.126902950000002</c:v>
                </c:pt>
                <c:pt idx="7878">
                  <c:v>75.183105179999998</c:v>
                </c:pt>
                <c:pt idx="7879">
                  <c:v>74.858024299999997</c:v>
                </c:pt>
                <c:pt idx="7880">
                  <c:v>74.858024299999997</c:v>
                </c:pt>
                <c:pt idx="7881">
                  <c:v>75.909784000000002</c:v>
                </c:pt>
                <c:pt idx="7882">
                  <c:v>75.909784000000002</c:v>
                </c:pt>
                <c:pt idx="7883">
                  <c:v>77.067958099999998</c:v>
                </c:pt>
                <c:pt idx="7884">
                  <c:v>77.067958099999998</c:v>
                </c:pt>
                <c:pt idx="7885">
                  <c:v>79.830644699999993</c:v>
                </c:pt>
                <c:pt idx="7886">
                  <c:v>76.568828229999994</c:v>
                </c:pt>
                <c:pt idx="7887">
                  <c:v>77.310556099999999</c:v>
                </c:pt>
                <c:pt idx="7888">
                  <c:v>73.790236399999998</c:v>
                </c:pt>
                <c:pt idx="7889">
                  <c:v>88.325104499999995</c:v>
                </c:pt>
                <c:pt idx="7890">
                  <c:v>79.471643729999997</c:v>
                </c:pt>
                <c:pt idx="7891">
                  <c:v>90.624156990000003</c:v>
                </c:pt>
                <c:pt idx="7892">
                  <c:v>85.443654649999999</c:v>
                </c:pt>
                <c:pt idx="7893">
                  <c:v>82.109964989999995</c:v>
                </c:pt>
                <c:pt idx="7894">
                  <c:v>83.5</c:v>
                </c:pt>
                <c:pt idx="7895">
                  <c:v>70.75</c:v>
                </c:pt>
                <c:pt idx="7896">
                  <c:v>72.962562899999995</c:v>
                </c:pt>
                <c:pt idx="7897">
                  <c:v>70.802837699999998</c:v>
                </c:pt>
                <c:pt idx="7898">
                  <c:v>76.126902950000002</c:v>
                </c:pt>
                <c:pt idx="7899">
                  <c:v>80.25</c:v>
                </c:pt>
                <c:pt idx="7900">
                  <c:v>74.858024299999997</c:v>
                </c:pt>
                <c:pt idx="7901">
                  <c:v>79.704276149999998</c:v>
                </c:pt>
                <c:pt idx="7902">
                  <c:v>78.859070720000005</c:v>
                </c:pt>
                <c:pt idx="7903">
                  <c:v>78.145274499999999</c:v>
                </c:pt>
                <c:pt idx="7904">
                  <c:v>79.486146899999994</c:v>
                </c:pt>
                <c:pt idx="7905">
                  <c:v>86.517203670000001</c:v>
                </c:pt>
                <c:pt idx="7906">
                  <c:v>79.15555062</c:v>
                </c:pt>
                <c:pt idx="7907">
                  <c:v>87.371626480000003</c:v>
                </c:pt>
                <c:pt idx="7908">
                  <c:v>84.414489829999994</c:v>
                </c:pt>
                <c:pt idx="7909">
                  <c:v>78.809644950000006</c:v>
                </c:pt>
                <c:pt idx="7910">
                  <c:v>80.162280730000006</c:v>
                </c:pt>
                <c:pt idx="7911">
                  <c:v>78.818255550000003</c:v>
                </c:pt>
                <c:pt idx="7912">
                  <c:v>87.583332999999996</c:v>
                </c:pt>
                <c:pt idx="7913">
                  <c:v>72.141644900000003</c:v>
                </c:pt>
                <c:pt idx="7914">
                  <c:v>78.809644950000006</c:v>
                </c:pt>
                <c:pt idx="7915">
                  <c:v>93.697001499999999</c:v>
                </c:pt>
                <c:pt idx="7916">
                  <c:v>88.678866859999999</c:v>
                </c:pt>
                <c:pt idx="7917">
                  <c:v>70.75</c:v>
                </c:pt>
                <c:pt idx="7918">
                  <c:v>70.802837699999998</c:v>
                </c:pt>
                <c:pt idx="7919">
                  <c:v>86.1716093</c:v>
                </c:pt>
                <c:pt idx="7920">
                  <c:v>79.830644699999993</c:v>
                </c:pt>
                <c:pt idx="7921">
                  <c:v>87.300647139999995</c:v>
                </c:pt>
                <c:pt idx="7922">
                  <c:v>73.456978699999993</c:v>
                </c:pt>
                <c:pt idx="7923">
                  <c:v>79.486146899999994</c:v>
                </c:pt>
                <c:pt idx="7924">
                  <c:v>87.207397200000003</c:v>
                </c:pt>
                <c:pt idx="7925">
                  <c:v>87.207397200000003</c:v>
                </c:pt>
                <c:pt idx="7926">
                  <c:v>87.583332999999996</c:v>
                </c:pt>
                <c:pt idx="7927">
                  <c:v>88.272133499999995</c:v>
                </c:pt>
                <c:pt idx="7928">
                  <c:v>77.5</c:v>
                </c:pt>
                <c:pt idx="7929">
                  <c:v>78.75</c:v>
                </c:pt>
                <c:pt idx="7930">
                  <c:v>76.784145670000001</c:v>
                </c:pt>
                <c:pt idx="7931">
                  <c:v>79.830644699999993</c:v>
                </c:pt>
                <c:pt idx="7932">
                  <c:v>88.893057900000002</c:v>
                </c:pt>
                <c:pt idx="7933">
                  <c:v>90.624156990000003</c:v>
                </c:pt>
                <c:pt idx="7934">
                  <c:v>72.141644900000003</c:v>
                </c:pt>
                <c:pt idx="7935">
                  <c:v>71.683734659999999</c:v>
                </c:pt>
                <c:pt idx="7936">
                  <c:v>85.919732019999998</c:v>
                </c:pt>
                <c:pt idx="7937">
                  <c:v>86.1716093</c:v>
                </c:pt>
                <c:pt idx="7938">
                  <c:v>76.474087109999999</c:v>
                </c:pt>
                <c:pt idx="7939">
                  <c:v>75.526124640000006</c:v>
                </c:pt>
                <c:pt idx="7940">
                  <c:v>77.067958099999998</c:v>
                </c:pt>
                <c:pt idx="7941">
                  <c:v>79.924353859999997</c:v>
                </c:pt>
                <c:pt idx="7942">
                  <c:v>79.070155549999996</c:v>
                </c:pt>
                <c:pt idx="7943">
                  <c:v>88.272133499999995</c:v>
                </c:pt>
                <c:pt idx="7944">
                  <c:v>88.139848299999997</c:v>
                </c:pt>
                <c:pt idx="7945">
                  <c:v>77.100620800000002</c:v>
                </c:pt>
                <c:pt idx="7946">
                  <c:v>83.326709840000007</c:v>
                </c:pt>
                <c:pt idx="7947">
                  <c:v>72.954415780000005</c:v>
                </c:pt>
                <c:pt idx="7948">
                  <c:v>76.770420999999999</c:v>
                </c:pt>
                <c:pt idx="7949">
                  <c:v>85.916892910000001</c:v>
                </c:pt>
                <c:pt idx="7950">
                  <c:v>86.1716093</c:v>
                </c:pt>
                <c:pt idx="7951">
                  <c:v>74.506934299999998</c:v>
                </c:pt>
                <c:pt idx="7952">
                  <c:v>73.138070949999999</c:v>
                </c:pt>
                <c:pt idx="7953">
                  <c:v>73.138070949999999</c:v>
                </c:pt>
                <c:pt idx="7954">
                  <c:v>73.790236399999998</c:v>
                </c:pt>
                <c:pt idx="7955">
                  <c:v>78.067397909999997</c:v>
                </c:pt>
                <c:pt idx="7956">
                  <c:v>79.763464400000004</c:v>
                </c:pt>
                <c:pt idx="7957">
                  <c:v>79.1381497</c:v>
                </c:pt>
                <c:pt idx="7958">
                  <c:v>79.070155549999996</c:v>
                </c:pt>
                <c:pt idx="7959">
                  <c:v>70.802837699999998</c:v>
                </c:pt>
                <c:pt idx="7960">
                  <c:v>70.802837699999998</c:v>
                </c:pt>
                <c:pt idx="7961">
                  <c:v>74.858024299999997</c:v>
                </c:pt>
                <c:pt idx="7962">
                  <c:v>73.790236399999998</c:v>
                </c:pt>
                <c:pt idx="7963">
                  <c:v>72.970177899999996</c:v>
                </c:pt>
                <c:pt idx="7964">
                  <c:v>85.11195644</c:v>
                </c:pt>
                <c:pt idx="7965">
                  <c:v>77.002700149999995</c:v>
                </c:pt>
                <c:pt idx="7966">
                  <c:v>77.619790399999999</c:v>
                </c:pt>
                <c:pt idx="7967">
                  <c:v>88.678866859999999</c:v>
                </c:pt>
                <c:pt idx="7968">
                  <c:v>81.025728139999998</c:v>
                </c:pt>
                <c:pt idx="7969">
                  <c:v>75.614182</c:v>
                </c:pt>
                <c:pt idx="7970">
                  <c:v>79.117455379999996</c:v>
                </c:pt>
                <c:pt idx="7971">
                  <c:v>77.676626870000007</c:v>
                </c:pt>
                <c:pt idx="7972">
                  <c:v>88.420067579999994</c:v>
                </c:pt>
                <c:pt idx="7973">
                  <c:v>74.506934299999998</c:v>
                </c:pt>
                <c:pt idx="7974">
                  <c:v>79.047063469999998</c:v>
                </c:pt>
                <c:pt idx="7975">
                  <c:v>77.236965499999997</c:v>
                </c:pt>
                <c:pt idx="7976">
                  <c:v>78.145274499999999</c:v>
                </c:pt>
                <c:pt idx="7977">
                  <c:v>92.716059740000006</c:v>
                </c:pt>
                <c:pt idx="7978">
                  <c:v>76.117963209999999</c:v>
                </c:pt>
                <c:pt idx="7979">
                  <c:v>73.456978699999993</c:v>
                </c:pt>
                <c:pt idx="7980">
                  <c:v>76.5</c:v>
                </c:pt>
                <c:pt idx="7981">
                  <c:v>75.851601000000002</c:v>
                </c:pt>
                <c:pt idx="7982">
                  <c:v>74.58676543</c:v>
                </c:pt>
                <c:pt idx="7983">
                  <c:v>78.859070720000005</c:v>
                </c:pt>
                <c:pt idx="7984">
                  <c:v>79.830644699999993</c:v>
                </c:pt>
                <c:pt idx="7985">
                  <c:v>70.75</c:v>
                </c:pt>
                <c:pt idx="7986">
                  <c:v>75.919568200000001</c:v>
                </c:pt>
                <c:pt idx="7987">
                  <c:v>75.909784000000002</c:v>
                </c:pt>
                <c:pt idx="7988">
                  <c:v>79.486146899999994</c:v>
                </c:pt>
                <c:pt idx="7989">
                  <c:v>75.773874300000003</c:v>
                </c:pt>
                <c:pt idx="7990">
                  <c:v>73.456978699999993</c:v>
                </c:pt>
                <c:pt idx="7991">
                  <c:v>81.715614880000004</c:v>
                </c:pt>
                <c:pt idx="7992">
                  <c:v>77.100620800000002</c:v>
                </c:pt>
                <c:pt idx="7993">
                  <c:v>77.878456400000005</c:v>
                </c:pt>
                <c:pt idx="7994">
                  <c:v>74.255678200000006</c:v>
                </c:pt>
                <c:pt idx="7995">
                  <c:v>77.083332999999996</c:v>
                </c:pt>
                <c:pt idx="7996">
                  <c:v>77.166667000000004</c:v>
                </c:pt>
                <c:pt idx="7997">
                  <c:v>74.489901470000007</c:v>
                </c:pt>
                <c:pt idx="7998">
                  <c:v>79.830644699999993</c:v>
                </c:pt>
                <c:pt idx="7999">
                  <c:v>77.878456400000005</c:v>
                </c:pt>
                <c:pt idx="8000">
                  <c:v>79.471643729999997</c:v>
                </c:pt>
                <c:pt idx="8001">
                  <c:v>78.067397909999997</c:v>
                </c:pt>
                <c:pt idx="8002">
                  <c:v>80.333332999999996</c:v>
                </c:pt>
                <c:pt idx="8003">
                  <c:v>79.471643729999997</c:v>
                </c:pt>
                <c:pt idx="8004">
                  <c:v>75.773874300000003</c:v>
                </c:pt>
                <c:pt idx="8005">
                  <c:v>77.992319100000003</c:v>
                </c:pt>
                <c:pt idx="8006">
                  <c:v>75.717538700000006</c:v>
                </c:pt>
                <c:pt idx="8007">
                  <c:v>74.506934299999998</c:v>
                </c:pt>
                <c:pt idx="8008">
                  <c:v>75.8841635</c:v>
                </c:pt>
                <c:pt idx="8009">
                  <c:v>77.483192149999994</c:v>
                </c:pt>
                <c:pt idx="8010">
                  <c:v>85.708650899999995</c:v>
                </c:pt>
                <c:pt idx="8011">
                  <c:v>77.619790399999999</c:v>
                </c:pt>
                <c:pt idx="8012">
                  <c:v>78.859070720000005</c:v>
                </c:pt>
                <c:pt idx="8013">
                  <c:v>79.082055600000004</c:v>
                </c:pt>
                <c:pt idx="8014">
                  <c:v>93.5</c:v>
                </c:pt>
                <c:pt idx="8015">
                  <c:v>72.970177899999996</c:v>
                </c:pt>
                <c:pt idx="8016">
                  <c:v>77.959114619999994</c:v>
                </c:pt>
                <c:pt idx="8017">
                  <c:v>83.326709840000007</c:v>
                </c:pt>
                <c:pt idx="8018">
                  <c:v>72.833332999999996</c:v>
                </c:pt>
                <c:pt idx="8019">
                  <c:v>76.274145700000005</c:v>
                </c:pt>
                <c:pt idx="8020">
                  <c:v>75.775471600000003</c:v>
                </c:pt>
                <c:pt idx="8021">
                  <c:v>92.701408860000001</c:v>
                </c:pt>
                <c:pt idx="8022">
                  <c:v>77.170972899999995</c:v>
                </c:pt>
                <c:pt idx="8023">
                  <c:v>75.717538700000006</c:v>
                </c:pt>
                <c:pt idx="8024">
                  <c:v>76.099270300000001</c:v>
                </c:pt>
                <c:pt idx="8025">
                  <c:v>76.979791399999996</c:v>
                </c:pt>
                <c:pt idx="8026">
                  <c:v>73.854454099999998</c:v>
                </c:pt>
                <c:pt idx="8027">
                  <c:v>72.626091599999995</c:v>
                </c:pt>
                <c:pt idx="8028">
                  <c:v>81.025728139999998</c:v>
                </c:pt>
                <c:pt idx="8029">
                  <c:v>72.6492267</c:v>
                </c:pt>
                <c:pt idx="8030">
                  <c:v>91.451227549999999</c:v>
                </c:pt>
                <c:pt idx="8031">
                  <c:v>79.000641099999996</c:v>
                </c:pt>
                <c:pt idx="8032">
                  <c:v>93.5</c:v>
                </c:pt>
                <c:pt idx="8033">
                  <c:v>76.099270300000001</c:v>
                </c:pt>
                <c:pt idx="8034">
                  <c:v>87.836723829999997</c:v>
                </c:pt>
                <c:pt idx="8035">
                  <c:v>79.15555062</c:v>
                </c:pt>
                <c:pt idx="8036">
                  <c:v>76.64553257</c:v>
                </c:pt>
                <c:pt idx="8037">
                  <c:v>79.070155549999996</c:v>
                </c:pt>
                <c:pt idx="8038">
                  <c:v>79.415480939999995</c:v>
                </c:pt>
                <c:pt idx="8039">
                  <c:v>75.526124640000006</c:v>
                </c:pt>
                <c:pt idx="8040">
                  <c:v>77.878456400000005</c:v>
                </c:pt>
                <c:pt idx="8041">
                  <c:v>87.962597279999997</c:v>
                </c:pt>
                <c:pt idx="8042">
                  <c:v>87.836723829999997</c:v>
                </c:pt>
                <c:pt idx="8043">
                  <c:v>77.992319100000003</c:v>
                </c:pt>
                <c:pt idx="8044">
                  <c:v>79.471643729999997</c:v>
                </c:pt>
                <c:pt idx="8045">
                  <c:v>75.909784000000002</c:v>
                </c:pt>
                <c:pt idx="8046">
                  <c:v>75.909784000000002</c:v>
                </c:pt>
                <c:pt idx="8047">
                  <c:v>77.590081999999995</c:v>
                </c:pt>
                <c:pt idx="8048">
                  <c:v>74.506934299999998</c:v>
                </c:pt>
                <c:pt idx="8049">
                  <c:v>74.506934299999998</c:v>
                </c:pt>
                <c:pt idx="8050">
                  <c:v>79.486146899999994</c:v>
                </c:pt>
                <c:pt idx="8051">
                  <c:v>78.067397909999997</c:v>
                </c:pt>
                <c:pt idx="8052">
                  <c:v>88.272133499999995</c:v>
                </c:pt>
                <c:pt idx="8053">
                  <c:v>88.376063900000005</c:v>
                </c:pt>
                <c:pt idx="8054">
                  <c:v>92.701408860000001</c:v>
                </c:pt>
                <c:pt idx="8055">
                  <c:v>75.818981699999995</c:v>
                </c:pt>
                <c:pt idx="8056">
                  <c:v>76.64553257</c:v>
                </c:pt>
                <c:pt idx="8057">
                  <c:v>88.325104499999995</c:v>
                </c:pt>
                <c:pt idx="8058">
                  <c:v>79.597095400000001</c:v>
                </c:pt>
                <c:pt idx="8059">
                  <c:v>76.64553257</c:v>
                </c:pt>
                <c:pt idx="8060">
                  <c:v>73.456978699999993</c:v>
                </c:pt>
                <c:pt idx="8061">
                  <c:v>79.486146899999994</c:v>
                </c:pt>
                <c:pt idx="8062">
                  <c:v>78.220653600000006</c:v>
                </c:pt>
                <c:pt idx="8063">
                  <c:v>78.681142300000005</c:v>
                </c:pt>
                <c:pt idx="8064">
                  <c:v>78.818255550000003</c:v>
                </c:pt>
                <c:pt idx="8065">
                  <c:v>80.947857110000001</c:v>
                </c:pt>
                <c:pt idx="8066">
                  <c:v>77.599652899999995</c:v>
                </c:pt>
                <c:pt idx="8067">
                  <c:v>88.678866859999999</c:v>
                </c:pt>
                <c:pt idx="8068">
                  <c:v>76.64553257</c:v>
                </c:pt>
                <c:pt idx="8069">
                  <c:v>79.15555062</c:v>
                </c:pt>
                <c:pt idx="8070">
                  <c:v>72.580638219999997</c:v>
                </c:pt>
                <c:pt idx="8071">
                  <c:v>72.932383099999996</c:v>
                </c:pt>
                <c:pt idx="8072">
                  <c:v>73.194256699999997</c:v>
                </c:pt>
                <c:pt idx="8073">
                  <c:v>77.512772100000007</c:v>
                </c:pt>
                <c:pt idx="8074">
                  <c:v>77.192115670000007</c:v>
                </c:pt>
                <c:pt idx="8075">
                  <c:v>86.5</c:v>
                </c:pt>
                <c:pt idx="8076">
                  <c:v>78.530471550000001</c:v>
                </c:pt>
                <c:pt idx="8077">
                  <c:v>79.515047010000004</c:v>
                </c:pt>
                <c:pt idx="8078">
                  <c:v>87.922278640000002</c:v>
                </c:pt>
                <c:pt idx="8079">
                  <c:v>74.747323199999997</c:v>
                </c:pt>
                <c:pt idx="8080">
                  <c:v>74.747323199999997</c:v>
                </c:pt>
                <c:pt idx="8081">
                  <c:v>77.512772100000007</c:v>
                </c:pt>
                <c:pt idx="8082">
                  <c:v>81.918329119999996</c:v>
                </c:pt>
                <c:pt idx="8083">
                  <c:v>76.64553257</c:v>
                </c:pt>
                <c:pt idx="8084">
                  <c:v>76.099270300000001</c:v>
                </c:pt>
                <c:pt idx="8085">
                  <c:v>88.678866859999999</c:v>
                </c:pt>
                <c:pt idx="8086">
                  <c:v>79.217493529999999</c:v>
                </c:pt>
                <c:pt idx="8087">
                  <c:v>79.471643729999997</c:v>
                </c:pt>
                <c:pt idx="8088">
                  <c:v>80.454158800000002</c:v>
                </c:pt>
                <c:pt idx="8089">
                  <c:v>78.821686099999994</c:v>
                </c:pt>
                <c:pt idx="8090">
                  <c:v>73.620403999999994</c:v>
                </c:pt>
                <c:pt idx="8091">
                  <c:v>75.717538700000006</c:v>
                </c:pt>
                <c:pt idx="8092">
                  <c:v>78.133724599999994</c:v>
                </c:pt>
                <c:pt idx="8093">
                  <c:v>76.896196099999997</c:v>
                </c:pt>
                <c:pt idx="8094">
                  <c:v>76.400512199999994</c:v>
                </c:pt>
                <c:pt idx="8095">
                  <c:v>73.75</c:v>
                </c:pt>
                <c:pt idx="8096">
                  <c:v>78.220653600000006</c:v>
                </c:pt>
                <c:pt idx="8097">
                  <c:v>77.067958099999998</c:v>
                </c:pt>
                <c:pt idx="8098">
                  <c:v>77.474200490000001</c:v>
                </c:pt>
                <c:pt idx="8099">
                  <c:v>78.166667000000004</c:v>
                </c:pt>
                <c:pt idx="8100">
                  <c:v>75.920636099999996</c:v>
                </c:pt>
                <c:pt idx="8101">
                  <c:v>76.655360900000005</c:v>
                </c:pt>
                <c:pt idx="8102">
                  <c:v>76.154742100000007</c:v>
                </c:pt>
                <c:pt idx="8103">
                  <c:v>76.154742100000007</c:v>
                </c:pt>
                <c:pt idx="8104">
                  <c:v>77.100620800000002</c:v>
                </c:pt>
                <c:pt idx="8105">
                  <c:v>76.947551000000004</c:v>
                </c:pt>
                <c:pt idx="8106">
                  <c:v>77.483192149999994</c:v>
                </c:pt>
                <c:pt idx="8107">
                  <c:v>79.763464400000004</c:v>
                </c:pt>
                <c:pt idx="8108">
                  <c:v>88.556763070000002</c:v>
                </c:pt>
                <c:pt idx="8109">
                  <c:v>76.099270300000001</c:v>
                </c:pt>
                <c:pt idx="8110">
                  <c:v>88.678866859999999</c:v>
                </c:pt>
                <c:pt idx="8111">
                  <c:v>78.821686099999994</c:v>
                </c:pt>
                <c:pt idx="8112">
                  <c:v>78.397097869999996</c:v>
                </c:pt>
                <c:pt idx="8113">
                  <c:v>78.21174499</c:v>
                </c:pt>
                <c:pt idx="8114">
                  <c:v>79.15555062</c:v>
                </c:pt>
                <c:pt idx="8115">
                  <c:v>76.099270300000001</c:v>
                </c:pt>
                <c:pt idx="8116">
                  <c:v>73.790236399999998</c:v>
                </c:pt>
                <c:pt idx="8117">
                  <c:v>78.6830614</c:v>
                </c:pt>
                <c:pt idx="8118">
                  <c:v>79.000641099999996</c:v>
                </c:pt>
                <c:pt idx="8119">
                  <c:v>88.325104499999995</c:v>
                </c:pt>
                <c:pt idx="8120">
                  <c:v>88.556763070000002</c:v>
                </c:pt>
                <c:pt idx="8121">
                  <c:v>73.686257100000006</c:v>
                </c:pt>
                <c:pt idx="8122">
                  <c:v>92.701408860000001</c:v>
                </c:pt>
                <c:pt idx="8123">
                  <c:v>93.5</c:v>
                </c:pt>
                <c:pt idx="8124">
                  <c:v>76.64553257</c:v>
                </c:pt>
                <c:pt idx="8125">
                  <c:v>77.192115670000007</c:v>
                </c:pt>
                <c:pt idx="8126">
                  <c:v>77.474200490000001</c:v>
                </c:pt>
                <c:pt idx="8127">
                  <c:v>77.067958099999998</c:v>
                </c:pt>
                <c:pt idx="8128">
                  <c:v>88.678866859999999</c:v>
                </c:pt>
                <c:pt idx="8129">
                  <c:v>78.821686099999994</c:v>
                </c:pt>
                <c:pt idx="8130">
                  <c:v>79.15555062</c:v>
                </c:pt>
                <c:pt idx="8131">
                  <c:v>91.451227549999999</c:v>
                </c:pt>
                <c:pt idx="8132">
                  <c:v>77.170972899999995</c:v>
                </c:pt>
                <c:pt idx="8133">
                  <c:v>77.002700149999995</c:v>
                </c:pt>
                <c:pt idx="8134">
                  <c:v>76.338470770000001</c:v>
                </c:pt>
                <c:pt idx="8135">
                  <c:v>76.653841499999999</c:v>
                </c:pt>
                <c:pt idx="8136">
                  <c:v>77.512772100000007</c:v>
                </c:pt>
                <c:pt idx="8137">
                  <c:v>79.486146899999994</c:v>
                </c:pt>
                <c:pt idx="8138">
                  <c:v>87.413314479999997</c:v>
                </c:pt>
                <c:pt idx="8139">
                  <c:v>87.413314479999997</c:v>
                </c:pt>
                <c:pt idx="8140">
                  <c:v>94.517865090000001</c:v>
                </c:pt>
                <c:pt idx="8141">
                  <c:v>94.901944700000001</c:v>
                </c:pt>
                <c:pt idx="8142">
                  <c:v>95.878774039999996</c:v>
                </c:pt>
                <c:pt idx="8143">
                  <c:v>76.64553257</c:v>
                </c:pt>
                <c:pt idx="8144">
                  <c:v>76.979791399999996</c:v>
                </c:pt>
                <c:pt idx="8145">
                  <c:v>76.467037140000002</c:v>
                </c:pt>
                <c:pt idx="8146">
                  <c:v>75.771656199999995</c:v>
                </c:pt>
                <c:pt idx="8147">
                  <c:v>75.663753740000004</c:v>
                </c:pt>
                <c:pt idx="8148">
                  <c:v>73.686257100000006</c:v>
                </c:pt>
                <c:pt idx="8149">
                  <c:v>76.64553257</c:v>
                </c:pt>
                <c:pt idx="8150">
                  <c:v>78.818255550000003</c:v>
                </c:pt>
                <c:pt idx="8151">
                  <c:v>88.325104499999995</c:v>
                </c:pt>
                <c:pt idx="8152">
                  <c:v>94.032091120000004</c:v>
                </c:pt>
                <c:pt idx="8153">
                  <c:v>92.701408860000001</c:v>
                </c:pt>
                <c:pt idx="8154">
                  <c:v>72.932383099999996</c:v>
                </c:pt>
                <c:pt idx="8155">
                  <c:v>75.773874300000003</c:v>
                </c:pt>
                <c:pt idx="8156">
                  <c:v>75.373797300000007</c:v>
                </c:pt>
                <c:pt idx="8157">
                  <c:v>78.859070720000005</c:v>
                </c:pt>
                <c:pt idx="8158">
                  <c:v>77.474200490000001</c:v>
                </c:pt>
                <c:pt idx="8159">
                  <c:v>79.415480939999995</c:v>
                </c:pt>
                <c:pt idx="8160">
                  <c:v>80.448047389999999</c:v>
                </c:pt>
                <c:pt idx="8161">
                  <c:v>88.556763070000002</c:v>
                </c:pt>
                <c:pt idx="8162">
                  <c:v>75.399258099999997</c:v>
                </c:pt>
                <c:pt idx="8163">
                  <c:v>75.027926289999996</c:v>
                </c:pt>
                <c:pt idx="8164">
                  <c:v>72.830025730000003</c:v>
                </c:pt>
                <c:pt idx="8165">
                  <c:v>76.5</c:v>
                </c:pt>
                <c:pt idx="8166">
                  <c:v>81.833800499999995</c:v>
                </c:pt>
                <c:pt idx="8167">
                  <c:v>94.901944700000001</c:v>
                </c:pt>
                <c:pt idx="8168">
                  <c:v>93.5</c:v>
                </c:pt>
                <c:pt idx="8169">
                  <c:v>76.338470770000001</c:v>
                </c:pt>
                <c:pt idx="8170">
                  <c:v>87.413314479999997</c:v>
                </c:pt>
                <c:pt idx="8171">
                  <c:v>78.21174499</c:v>
                </c:pt>
                <c:pt idx="8172">
                  <c:v>78.21174499</c:v>
                </c:pt>
                <c:pt idx="8173">
                  <c:v>78.042537300000006</c:v>
                </c:pt>
                <c:pt idx="8174">
                  <c:v>90.624156990000003</c:v>
                </c:pt>
                <c:pt idx="8175">
                  <c:v>94.901944700000001</c:v>
                </c:pt>
                <c:pt idx="8176">
                  <c:v>94.032091120000004</c:v>
                </c:pt>
                <c:pt idx="8177">
                  <c:v>95.530634730000003</c:v>
                </c:pt>
                <c:pt idx="8178">
                  <c:v>72.580638219999997</c:v>
                </c:pt>
                <c:pt idx="8179">
                  <c:v>72.833332999999996</c:v>
                </c:pt>
                <c:pt idx="8180">
                  <c:v>72.833332999999996</c:v>
                </c:pt>
                <c:pt idx="8181">
                  <c:v>72.954415780000005</c:v>
                </c:pt>
                <c:pt idx="8182">
                  <c:v>76.832364799999993</c:v>
                </c:pt>
                <c:pt idx="8183">
                  <c:v>77.333332999999996</c:v>
                </c:pt>
                <c:pt idx="8184">
                  <c:v>76.400512199999994</c:v>
                </c:pt>
                <c:pt idx="8185">
                  <c:v>76.099270300000001</c:v>
                </c:pt>
                <c:pt idx="8186">
                  <c:v>76.655360900000005</c:v>
                </c:pt>
                <c:pt idx="8187">
                  <c:v>73.790236399999998</c:v>
                </c:pt>
                <c:pt idx="8188">
                  <c:v>85.047104059999995</c:v>
                </c:pt>
                <c:pt idx="8189">
                  <c:v>78.5</c:v>
                </c:pt>
                <c:pt idx="8190">
                  <c:v>79.597095400000001</c:v>
                </c:pt>
                <c:pt idx="8191">
                  <c:v>78.821686099999994</c:v>
                </c:pt>
                <c:pt idx="8192">
                  <c:v>77.556259839999996</c:v>
                </c:pt>
                <c:pt idx="8193">
                  <c:v>91.01674328</c:v>
                </c:pt>
                <c:pt idx="8194">
                  <c:v>76.973744300000007</c:v>
                </c:pt>
                <c:pt idx="8195">
                  <c:v>85.879199999999997</c:v>
                </c:pt>
                <c:pt idx="8196">
                  <c:v>79.000641099999996</c:v>
                </c:pt>
                <c:pt idx="8197">
                  <c:v>77.878456400000005</c:v>
                </c:pt>
                <c:pt idx="8198">
                  <c:v>85.340012819999998</c:v>
                </c:pt>
                <c:pt idx="8199">
                  <c:v>76.832364799999993</c:v>
                </c:pt>
                <c:pt idx="8200">
                  <c:v>76.653841499999999</c:v>
                </c:pt>
                <c:pt idx="8201">
                  <c:v>76.400512199999994</c:v>
                </c:pt>
                <c:pt idx="8202">
                  <c:v>78.133724599999994</c:v>
                </c:pt>
                <c:pt idx="8203">
                  <c:v>77.100620800000002</c:v>
                </c:pt>
                <c:pt idx="8204">
                  <c:v>74.642237339999994</c:v>
                </c:pt>
                <c:pt idx="8205">
                  <c:v>77.192115670000007</c:v>
                </c:pt>
                <c:pt idx="8206">
                  <c:v>80.097526459999997</c:v>
                </c:pt>
                <c:pt idx="8207">
                  <c:v>75.373797300000007</c:v>
                </c:pt>
                <c:pt idx="8208">
                  <c:v>76.64553257</c:v>
                </c:pt>
                <c:pt idx="8209">
                  <c:v>79.15555062</c:v>
                </c:pt>
                <c:pt idx="8210">
                  <c:v>79.15555062</c:v>
                </c:pt>
                <c:pt idx="8211">
                  <c:v>78.821686099999994</c:v>
                </c:pt>
                <c:pt idx="8212">
                  <c:v>78.821686099999994</c:v>
                </c:pt>
                <c:pt idx="8213">
                  <c:v>80.333332999999996</c:v>
                </c:pt>
                <c:pt idx="8214">
                  <c:v>77.5</c:v>
                </c:pt>
                <c:pt idx="8215">
                  <c:v>74.255678200000006</c:v>
                </c:pt>
                <c:pt idx="8216">
                  <c:v>73.045988399999999</c:v>
                </c:pt>
                <c:pt idx="8217">
                  <c:v>72.6492267</c:v>
                </c:pt>
                <c:pt idx="8218">
                  <c:v>71.666667000000004</c:v>
                </c:pt>
                <c:pt idx="8219">
                  <c:v>79.633186589999994</c:v>
                </c:pt>
                <c:pt idx="8220">
                  <c:v>79.070155549999996</c:v>
                </c:pt>
                <c:pt idx="8221">
                  <c:v>78.8599569</c:v>
                </c:pt>
                <c:pt idx="8222">
                  <c:v>77.711292499999999</c:v>
                </c:pt>
                <c:pt idx="8223">
                  <c:v>77.474200490000001</c:v>
                </c:pt>
                <c:pt idx="8224">
                  <c:v>79.5</c:v>
                </c:pt>
                <c:pt idx="8225">
                  <c:v>94.517865090000001</c:v>
                </c:pt>
                <c:pt idx="8226">
                  <c:v>77.730289499999998</c:v>
                </c:pt>
                <c:pt idx="8227">
                  <c:v>80.947857110000001</c:v>
                </c:pt>
                <c:pt idx="8228">
                  <c:v>83.507454050000007</c:v>
                </c:pt>
                <c:pt idx="8229">
                  <c:v>76.64553257</c:v>
                </c:pt>
                <c:pt idx="8230">
                  <c:v>78.821686099999994</c:v>
                </c:pt>
                <c:pt idx="8231">
                  <c:v>79.15555062</c:v>
                </c:pt>
                <c:pt idx="8232">
                  <c:v>79.471643729999997</c:v>
                </c:pt>
                <c:pt idx="8233">
                  <c:v>90.571497649999998</c:v>
                </c:pt>
                <c:pt idx="8234">
                  <c:v>93.997842300000002</c:v>
                </c:pt>
                <c:pt idx="8235">
                  <c:v>86.059359240000006</c:v>
                </c:pt>
                <c:pt idx="8236">
                  <c:v>72.6492267</c:v>
                </c:pt>
                <c:pt idx="8237">
                  <c:v>72.833332999999996</c:v>
                </c:pt>
                <c:pt idx="8238">
                  <c:v>72.932383099999996</c:v>
                </c:pt>
                <c:pt idx="8239">
                  <c:v>72.141644900000003</c:v>
                </c:pt>
                <c:pt idx="8240">
                  <c:v>75.870859859999996</c:v>
                </c:pt>
                <c:pt idx="8241">
                  <c:v>73.790236399999998</c:v>
                </c:pt>
                <c:pt idx="8242">
                  <c:v>85.047104059999995</c:v>
                </c:pt>
                <c:pt idx="8243">
                  <c:v>79.830644699999993</c:v>
                </c:pt>
                <c:pt idx="8244">
                  <c:v>75.818981699999995</c:v>
                </c:pt>
                <c:pt idx="8245">
                  <c:v>73.415608789999993</c:v>
                </c:pt>
                <c:pt idx="8246">
                  <c:v>79.633186589999994</c:v>
                </c:pt>
                <c:pt idx="8247">
                  <c:v>79.633186589999994</c:v>
                </c:pt>
                <c:pt idx="8248">
                  <c:v>88.325104499999995</c:v>
                </c:pt>
                <c:pt idx="8249">
                  <c:v>71.619662430000005</c:v>
                </c:pt>
                <c:pt idx="8250">
                  <c:v>71.619662430000005</c:v>
                </c:pt>
                <c:pt idx="8251">
                  <c:v>75.663753740000004</c:v>
                </c:pt>
                <c:pt idx="8252">
                  <c:v>78.681142300000005</c:v>
                </c:pt>
                <c:pt idx="8253">
                  <c:v>75.027926289999996</c:v>
                </c:pt>
                <c:pt idx="8254">
                  <c:v>79.597095400000001</c:v>
                </c:pt>
                <c:pt idx="8255">
                  <c:v>78.821686099999994</c:v>
                </c:pt>
                <c:pt idx="8256">
                  <c:v>78.821686099999994</c:v>
                </c:pt>
                <c:pt idx="8257">
                  <c:v>72.141644900000003</c:v>
                </c:pt>
                <c:pt idx="8258">
                  <c:v>76.989625399999994</c:v>
                </c:pt>
                <c:pt idx="8259">
                  <c:v>86.773534940000005</c:v>
                </c:pt>
                <c:pt idx="8260">
                  <c:v>73.790236399999998</c:v>
                </c:pt>
                <c:pt idx="8261">
                  <c:v>73.138070949999999</c:v>
                </c:pt>
                <c:pt idx="8262">
                  <c:v>73.456978699999993</c:v>
                </c:pt>
                <c:pt idx="8263">
                  <c:v>73.317136700000006</c:v>
                </c:pt>
                <c:pt idx="8264">
                  <c:v>78.833332999999996</c:v>
                </c:pt>
                <c:pt idx="8265">
                  <c:v>86.367237799999998</c:v>
                </c:pt>
                <c:pt idx="8266">
                  <c:v>89.941889520000004</c:v>
                </c:pt>
                <c:pt idx="8267">
                  <c:v>77.173766009999994</c:v>
                </c:pt>
                <c:pt idx="8268">
                  <c:v>79.704276149999998</c:v>
                </c:pt>
                <c:pt idx="8269">
                  <c:v>72.932383099999996</c:v>
                </c:pt>
                <c:pt idx="8270">
                  <c:v>92.701408860000001</c:v>
                </c:pt>
                <c:pt idx="8271">
                  <c:v>75.870859859999996</c:v>
                </c:pt>
                <c:pt idx="8272">
                  <c:v>79.830644699999993</c:v>
                </c:pt>
                <c:pt idx="8273">
                  <c:v>88.556763070000002</c:v>
                </c:pt>
                <c:pt idx="8274">
                  <c:v>77.286389720000003</c:v>
                </c:pt>
                <c:pt idx="8275">
                  <c:v>79.924353859999997</c:v>
                </c:pt>
                <c:pt idx="8276">
                  <c:v>79.070155549999996</c:v>
                </c:pt>
                <c:pt idx="8277">
                  <c:v>78.8599569</c:v>
                </c:pt>
                <c:pt idx="8278">
                  <c:v>87.583332999999996</c:v>
                </c:pt>
                <c:pt idx="8279">
                  <c:v>79.597095400000001</c:v>
                </c:pt>
                <c:pt idx="8280">
                  <c:v>93.05</c:v>
                </c:pt>
                <c:pt idx="8281">
                  <c:v>92.701408860000001</c:v>
                </c:pt>
                <c:pt idx="8282">
                  <c:v>77.474200490000001</c:v>
                </c:pt>
                <c:pt idx="8283">
                  <c:v>78.5</c:v>
                </c:pt>
                <c:pt idx="8284">
                  <c:v>79.471643729999997</c:v>
                </c:pt>
                <c:pt idx="8285">
                  <c:v>77.170972899999995</c:v>
                </c:pt>
                <c:pt idx="8286">
                  <c:v>76.848278699999995</c:v>
                </c:pt>
                <c:pt idx="8287">
                  <c:v>77.5</c:v>
                </c:pt>
                <c:pt idx="8288">
                  <c:v>75.909784000000002</c:v>
                </c:pt>
                <c:pt idx="8289">
                  <c:v>75.568057719999999</c:v>
                </c:pt>
                <c:pt idx="8290">
                  <c:v>76.717688499999994</c:v>
                </c:pt>
                <c:pt idx="8291">
                  <c:v>85.047104059999995</c:v>
                </c:pt>
                <c:pt idx="8292">
                  <c:v>76.69627663</c:v>
                </c:pt>
                <c:pt idx="8293">
                  <c:v>75.818981699999995</c:v>
                </c:pt>
                <c:pt idx="8294">
                  <c:v>73.415608789999993</c:v>
                </c:pt>
                <c:pt idx="8295">
                  <c:v>74.176675380000006</c:v>
                </c:pt>
                <c:pt idx="8296">
                  <c:v>88.272133499999995</c:v>
                </c:pt>
                <c:pt idx="8297">
                  <c:v>93.05</c:v>
                </c:pt>
                <c:pt idx="8298">
                  <c:v>77.002700149999995</c:v>
                </c:pt>
                <c:pt idx="8299">
                  <c:v>77.100620800000002</c:v>
                </c:pt>
                <c:pt idx="8300">
                  <c:v>76.099270300000001</c:v>
                </c:pt>
                <c:pt idx="8301">
                  <c:v>76.400512199999994</c:v>
                </c:pt>
                <c:pt idx="8302">
                  <c:v>78.809644950000006</c:v>
                </c:pt>
                <c:pt idx="8303">
                  <c:v>76.602903429999998</c:v>
                </c:pt>
                <c:pt idx="8304">
                  <c:v>77.192115670000007</c:v>
                </c:pt>
                <c:pt idx="8305">
                  <c:v>76.989625399999994</c:v>
                </c:pt>
                <c:pt idx="8306">
                  <c:v>75.870859859999996</c:v>
                </c:pt>
                <c:pt idx="8307">
                  <c:v>79.486146899999994</c:v>
                </c:pt>
                <c:pt idx="8308">
                  <c:v>87.583332999999996</c:v>
                </c:pt>
                <c:pt idx="8309">
                  <c:v>78.5</c:v>
                </c:pt>
                <c:pt idx="8310">
                  <c:v>79.471643729999997</c:v>
                </c:pt>
                <c:pt idx="8311">
                  <c:v>77.170972899999995</c:v>
                </c:pt>
                <c:pt idx="8312">
                  <c:v>76.848278699999995</c:v>
                </c:pt>
                <c:pt idx="8313">
                  <c:v>77.5</c:v>
                </c:pt>
                <c:pt idx="8314">
                  <c:v>75.909784000000002</c:v>
                </c:pt>
                <c:pt idx="8315">
                  <c:v>75.568057719999999</c:v>
                </c:pt>
                <c:pt idx="8316">
                  <c:v>76.717688499999994</c:v>
                </c:pt>
                <c:pt idx="8317">
                  <c:v>85.047104059999995</c:v>
                </c:pt>
                <c:pt idx="8318">
                  <c:v>76.69627663</c:v>
                </c:pt>
                <c:pt idx="8319">
                  <c:v>75.818981699999995</c:v>
                </c:pt>
                <c:pt idx="8320">
                  <c:v>76.075762179999998</c:v>
                </c:pt>
                <c:pt idx="8321">
                  <c:v>76.602903429999998</c:v>
                </c:pt>
                <c:pt idx="8322">
                  <c:v>75.504017419999997</c:v>
                </c:pt>
                <c:pt idx="8323">
                  <c:v>79.070155549999996</c:v>
                </c:pt>
                <c:pt idx="8324">
                  <c:v>79.502426799999995</c:v>
                </c:pt>
                <c:pt idx="8325">
                  <c:v>87.413314479999997</c:v>
                </c:pt>
                <c:pt idx="8326">
                  <c:v>88.376063900000005</c:v>
                </c:pt>
                <c:pt idx="8327">
                  <c:v>86.517203670000001</c:v>
                </c:pt>
                <c:pt idx="8328">
                  <c:v>77.676626870000007</c:v>
                </c:pt>
                <c:pt idx="8329">
                  <c:v>78.809644950000006</c:v>
                </c:pt>
                <c:pt idx="8330">
                  <c:v>79.830644699999993</c:v>
                </c:pt>
                <c:pt idx="8331">
                  <c:v>75.818981699999995</c:v>
                </c:pt>
                <c:pt idx="8332">
                  <c:v>86.367237799999998</c:v>
                </c:pt>
                <c:pt idx="8333">
                  <c:v>78.21174499</c:v>
                </c:pt>
                <c:pt idx="8334">
                  <c:v>79.471643729999997</c:v>
                </c:pt>
                <c:pt idx="8335">
                  <c:v>79.597095400000001</c:v>
                </c:pt>
                <c:pt idx="8336">
                  <c:v>83</c:v>
                </c:pt>
                <c:pt idx="8337">
                  <c:v>79.198022800000004</c:v>
                </c:pt>
                <c:pt idx="8338">
                  <c:v>75.870859859999996</c:v>
                </c:pt>
                <c:pt idx="8339">
                  <c:v>75.717538700000006</c:v>
                </c:pt>
                <c:pt idx="8340">
                  <c:v>76.154742100000007</c:v>
                </c:pt>
                <c:pt idx="8341">
                  <c:v>78.75911361</c:v>
                </c:pt>
                <c:pt idx="8342">
                  <c:v>76.602903429999998</c:v>
                </c:pt>
                <c:pt idx="8343">
                  <c:v>84.19297736</c:v>
                </c:pt>
                <c:pt idx="8344">
                  <c:v>78.821686099999994</c:v>
                </c:pt>
                <c:pt idx="8345">
                  <c:v>76.075762179999998</c:v>
                </c:pt>
                <c:pt idx="8346">
                  <c:v>77.170972899999995</c:v>
                </c:pt>
                <c:pt idx="8347">
                  <c:v>77.100620800000002</c:v>
                </c:pt>
                <c:pt idx="8348">
                  <c:v>73.194256699999997</c:v>
                </c:pt>
                <c:pt idx="8349">
                  <c:v>72.6492267</c:v>
                </c:pt>
                <c:pt idx="8350">
                  <c:v>72.962562899999995</c:v>
                </c:pt>
                <c:pt idx="8351">
                  <c:v>73.620403999999994</c:v>
                </c:pt>
                <c:pt idx="8352">
                  <c:v>77.87568125</c:v>
                </c:pt>
                <c:pt idx="8353">
                  <c:v>80.25</c:v>
                </c:pt>
                <c:pt idx="8354">
                  <c:v>79.721044649999996</c:v>
                </c:pt>
                <c:pt idx="8355">
                  <c:v>77.814800099999999</c:v>
                </c:pt>
                <c:pt idx="8356">
                  <c:v>75.851601000000002</c:v>
                </c:pt>
                <c:pt idx="8357">
                  <c:v>77.057729769999995</c:v>
                </c:pt>
                <c:pt idx="8358">
                  <c:v>77.412035599999996</c:v>
                </c:pt>
                <c:pt idx="8359">
                  <c:v>78.067397909999997</c:v>
                </c:pt>
                <c:pt idx="8360">
                  <c:v>78.166152839999995</c:v>
                </c:pt>
                <c:pt idx="8361">
                  <c:v>79.070155549999996</c:v>
                </c:pt>
                <c:pt idx="8362">
                  <c:v>79.000641099999996</c:v>
                </c:pt>
                <c:pt idx="8363">
                  <c:v>77.878456400000005</c:v>
                </c:pt>
                <c:pt idx="8364">
                  <c:v>79.15555062</c:v>
                </c:pt>
                <c:pt idx="8365">
                  <c:v>86.059359240000006</c:v>
                </c:pt>
                <c:pt idx="8366">
                  <c:v>73.415608789999993</c:v>
                </c:pt>
                <c:pt idx="8367">
                  <c:v>78.821686099999994</c:v>
                </c:pt>
                <c:pt idx="8368">
                  <c:v>83.405219619999997</c:v>
                </c:pt>
                <c:pt idx="8369">
                  <c:v>70</c:v>
                </c:pt>
                <c:pt idx="8370">
                  <c:v>76.338470770000001</c:v>
                </c:pt>
                <c:pt idx="8371">
                  <c:v>76.989625399999994</c:v>
                </c:pt>
                <c:pt idx="8372">
                  <c:v>74.506934299999998</c:v>
                </c:pt>
                <c:pt idx="8373">
                  <c:v>76.099270300000001</c:v>
                </c:pt>
                <c:pt idx="8374">
                  <c:v>77.083332999999996</c:v>
                </c:pt>
                <c:pt idx="8375">
                  <c:v>76.126902950000002</c:v>
                </c:pt>
                <c:pt idx="8376">
                  <c:v>76.109955099999993</c:v>
                </c:pt>
                <c:pt idx="8377">
                  <c:v>77.5</c:v>
                </c:pt>
                <c:pt idx="8378">
                  <c:v>76.568828229999994</c:v>
                </c:pt>
                <c:pt idx="8379">
                  <c:v>79.198022800000004</c:v>
                </c:pt>
                <c:pt idx="8380">
                  <c:v>75.25</c:v>
                </c:pt>
                <c:pt idx="8381">
                  <c:v>78.083332999999996</c:v>
                </c:pt>
                <c:pt idx="8382">
                  <c:v>77.401989</c:v>
                </c:pt>
                <c:pt idx="8383">
                  <c:v>75.909784000000002</c:v>
                </c:pt>
                <c:pt idx="8384">
                  <c:v>75.316666999999995</c:v>
                </c:pt>
                <c:pt idx="8385">
                  <c:v>73.686257100000006</c:v>
                </c:pt>
                <c:pt idx="8386">
                  <c:v>74.638999999999996</c:v>
                </c:pt>
                <c:pt idx="8387">
                  <c:v>74.69961284</c:v>
                </c:pt>
                <c:pt idx="8388">
                  <c:v>79.633186589999994</c:v>
                </c:pt>
                <c:pt idx="8389">
                  <c:v>79.486146899999994</c:v>
                </c:pt>
                <c:pt idx="8390">
                  <c:v>83.007629199999997</c:v>
                </c:pt>
                <c:pt idx="8391">
                  <c:v>88.571087160000005</c:v>
                </c:pt>
                <c:pt idx="8392">
                  <c:v>88.376063900000005</c:v>
                </c:pt>
                <c:pt idx="8393">
                  <c:v>87.868175100000002</c:v>
                </c:pt>
                <c:pt idx="8394">
                  <c:v>88.678866859999999</c:v>
                </c:pt>
                <c:pt idx="8395">
                  <c:v>78.21174499</c:v>
                </c:pt>
                <c:pt idx="8396">
                  <c:v>86.517203670000001</c:v>
                </c:pt>
                <c:pt idx="8397">
                  <c:v>77.87568125</c:v>
                </c:pt>
                <c:pt idx="8398">
                  <c:v>83.507454050000007</c:v>
                </c:pt>
                <c:pt idx="8399">
                  <c:v>91.299871479999993</c:v>
                </c:pt>
                <c:pt idx="8400">
                  <c:v>72.954415780000005</c:v>
                </c:pt>
                <c:pt idx="8401">
                  <c:v>73.194256699999997</c:v>
                </c:pt>
                <c:pt idx="8402">
                  <c:v>77.286389720000003</c:v>
                </c:pt>
                <c:pt idx="8403">
                  <c:v>77.828119330000007</c:v>
                </c:pt>
                <c:pt idx="8404">
                  <c:v>75.568057719999999</c:v>
                </c:pt>
                <c:pt idx="8405">
                  <c:v>76.388756299999997</c:v>
                </c:pt>
                <c:pt idx="8406">
                  <c:v>79.597095400000001</c:v>
                </c:pt>
                <c:pt idx="8407">
                  <c:v>93.6</c:v>
                </c:pt>
                <c:pt idx="8408">
                  <c:v>77.926645210000004</c:v>
                </c:pt>
                <c:pt idx="8409">
                  <c:v>75.663753740000004</c:v>
                </c:pt>
                <c:pt idx="8410">
                  <c:v>79.486146899999994</c:v>
                </c:pt>
                <c:pt idx="8411">
                  <c:v>79.489129469999995</c:v>
                </c:pt>
                <c:pt idx="8412">
                  <c:v>81.833800499999995</c:v>
                </c:pt>
                <c:pt idx="8413">
                  <c:v>78.821686099999994</c:v>
                </c:pt>
                <c:pt idx="8414">
                  <c:v>70</c:v>
                </c:pt>
                <c:pt idx="8415">
                  <c:v>76.602903429999998</c:v>
                </c:pt>
                <c:pt idx="8416">
                  <c:v>88.678866859999999</c:v>
                </c:pt>
                <c:pt idx="8417">
                  <c:v>87.583332999999996</c:v>
                </c:pt>
                <c:pt idx="8418">
                  <c:v>78.5</c:v>
                </c:pt>
                <c:pt idx="8419">
                  <c:v>79.597095400000001</c:v>
                </c:pt>
                <c:pt idx="8420">
                  <c:v>72.700824699999998</c:v>
                </c:pt>
                <c:pt idx="8421">
                  <c:v>82.608118279999999</c:v>
                </c:pt>
                <c:pt idx="8422">
                  <c:v>75.568057719999999</c:v>
                </c:pt>
                <c:pt idx="8423">
                  <c:v>74.69961284</c:v>
                </c:pt>
                <c:pt idx="8424">
                  <c:v>88.272133499999995</c:v>
                </c:pt>
                <c:pt idx="8425">
                  <c:v>94.901944700000001</c:v>
                </c:pt>
                <c:pt idx="8426">
                  <c:v>78.833332999999996</c:v>
                </c:pt>
                <c:pt idx="8427">
                  <c:v>83.007629199999997</c:v>
                </c:pt>
                <c:pt idx="8428">
                  <c:v>85.123525200000003</c:v>
                </c:pt>
                <c:pt idx="8429">
                  <c:v>77.170972899999995</c:v>
                </c:pt>
                <c:pt idx="8430">
                  <c:v>75.547396899999995</c:v>
                </c:pt>
                <c:pt idx="8431">
                  <c:v>74.642237339999994</c:v>
                </c:pt>
                <c:pt idx="8432">
                  <c:v>74.506934299999998</c:v>
                </c:pt>
                <c:pt idx="8433">
                  <c:v>75.851601000000002</c:v>
                </c:pt>
                <c:pt idx="8434">
                  <c:v>79.763464400000004</c:v>
                </c:pt>
                <c:pt idx="8435">
                  <c:v>81.75</c:v>
                </c:pt>
                <c:pt idx="8436">
                  <c:v>79.415480939999995</c:v>
                </c:pt>
                <c:pt idx="8437">
                  <c:v>87.583332999999996</c:v>
                </c:pt>
                <c:pt idx="8438">
                  <c:v>72.579706799999997</c:v>
                </c:pt>
                <c:pt idx="8439">
                  <c:v>70.333332999999996</c:v>
                </c:pt>
                <c:pt idx="8440">
                  <c:v>75.665319920000002</c:v>
                </c:pt>
                <c:pt idx="8441">
                  <c:v>75.818981699999995</c:v>
                </c:pt>
                <c:pt idx="8442">
                  <c:v>80.097526459999997</c:v>
                </c:pt>
                <c:pt idx="8443">
                  <c:v>79.383332999999993</c:v>
                </c:pt>
                <c:pt idx="8444">
                  <c:v>73.686257100000006</c:v>
                </c:pt>
                <c:pt idx="8445">
                  <c:v>88.272133499999995</c:v>
                </c:pt>
                <c:pt idx="8446">
                  <c:v>72.932383099999996</c:v>
                </c:pt>
                <c:pt idx="8447">
                  <c:v>77.5</c:v>
                </c:pt>
                <c:pt idx="8448">
                  <c:v>80.25</c:v>
                </c:pt>
                <c:pt idx="8449">
                  <c:v>76.774890200000002</c:v>
                </c:pt>
                <c:pt idx="8450">
                  <c:v>74.629144260000004</c:v>
                </c:pt>
                <c:pt idx="8451">
                  <c:v>81.364771000000005</c:v>
                </c:pt>
                <c:pt idx="8452">
                  <c:v>77.828119330000007</c:v>
                </c:pt>
                <c:pt idx="8453">
                  <c:v>83.335030849999995</c:v>
                </c:pt>
                <c:pt idx="8454">
                  <c:v>72.962562899999995</c:v>
                </c:pt>
                <c:pt idx="8455">
                  <c:v>83.405219619999997</c:v>
                </c:pt>
                <c:pt idx="8456">
                  <c:v>79.597095400000001</c:v>
                </c:pt>
                <c:pt idx="8457">
                  <c:v>86.517203670000001</c:v>
                </c:pt>
                <c:pt idx="8458">
                  <c:v>70.464275400000005</c:v>
                </c:pt>
                <c:pt idx="8459">
                  <c:v>76.989625399999994</c:v>
                </c:pt>
                <c:pt idx="8460">
                  <c:v>76.126902950000002</c:v>
                </c:pt>
                <c:pt idx="8461">
                  <c:v>74.489901470000007</c:v>
                </c:pt>
                <c:pt idx="8462">
                  <c:v>72.970177899999996</c:v>
                </c:pt>
                <c:pt idx="8463">
                  <c:v>73.686257100000006</c:v>
                </c:pt>
                <c:pt idx="8464">
                  <c:v>88.420067579999994</c:v>
                </c:pt>
                <c:pt idx="8465">
                  <c:v>72.970177899999996</c:v>
                </c:pt>
                <c:pt idx="8466">
                  <c:v>77.896749</c:v>
                </c:pt>
                <c:pt idx="8467">
                  <c:v>77.412035599999996</c:v>
                </c:pt>
                <c:pt idx="8468">
                  <c:v>81.918329119999996</c:v>
                </c:pt>
                <c:pt idx="8469">
                  <c:v>88.556763070000002</c:v>
                </c:pt>
                <c:pt idx="8470">
                  <c:v>87.413314479999997</c:v>
                </c:pt>
                <c:pt idx="8471">
                  <c:v>87.583332999999996</c:v>
                </c:pt>
                <c:pt idx="8472">
                  <c:v>83.405219619999997</c:v>
                </c:pt>
                <c:pt idx="8473">
                  <c:v>92.701408860000001</c:v>
                </c:pt>
                <c:pt idx="8474">
                  <c:v>87.371626480000003</c:v>
                </c:pt>
                <c:pt idx="8475">
                  <c:v>72.954415780000005</c:v>
                </c:pt>
                <c:pt idx="8476">
                  <c:v>76.154742100000007</c:v>
                </c:pt>
                <c:pt idx="8477">
                  <c:v>77.814800099999999</c:v>
                </c:pt>
                <c:pt idx="8478">
                  <c:v>81.654934690000005</c:v>
                </c:pt>
                <c:pt idx="8479">
                  <c:v>79.070155549999996</c:v>
                </c:pt>
                <c:pt idx="8480">
                  <c:v>77.347566799999996</c:v>
                </c:pt>
                <c:pt idx="8481">
                  <c:v>77.067958099999998</c:v>
                </c:pt>
                <c:pt idx="8482">
                  <c:v>88.678866859999999</c:v>
                </c:pt>
                <c:pt idx="8483">
                  <c:v>88.893057900000002</c:v>
                </c:pt>
                <c:pt idx="8484">
                  <c:v>88.556763070000002</c:v>
                </c:pt>
                <c:pt idx="8485">
                  <c:v>94.901944700000001</c:v>
                </c:pt>
                <c:pt idx="8486">
                  <c:v>76.784145670000001</c:v>
                </c:pt>
                <c:pt idx="8487">
                  <c:v>75.006651599999998</c:v>
                </c:pt>
                <c:pt idx="8488">
                  <c:v>74.506934299999998</c:v>
                </c:pt>
                <c:pt idx="8489">
                  <c:v>73.456978699999993</c:v>
                </c:pt>
                <c:pt idx="8490">
                  <c:v>77.067958099999998</c:v>
                </c:pt>
                <c:pt idx="8491">
                  <c:v>88.556763070000002</c:v>
                </c:pt>
                <c:pt idx="8492">
                  <c:v>72.932383099999996</c:v>
                </c:pt>
                <c:pt idx="8493">
                  <c:v>76.989625399999994</c:v>
                </c:pt>
                <c:pt idx="8494">
                  <c:v>88.556763070000002</c:v>
                </c:pt>
                <c:pt idx="8495">
                  <c:v>87.413314479999997</c:v>
                </c:pt>
                <c:pt idx="8496">
                  <c:v>73.045988399999999</c:v>
                </c:pt>
                <c:pt idx="8497">
                  <c:v>93.997842300000002</c:v>
                </c:pt>
                <c:pt idx="8498">
                  <c:v>70.802837699999998</c:v>
                </c:pt>
                <c:pt idx="8499">
                  <c:v>88.376063900000005</c:v>
                </c:pt>
                <c:pt idx="8500">
                  <c:v>74.506934299999998</c:v>
                </c:pt>
                <c:pt idx="8501">
                  <c:v>77.333332999999996</c:v>
                </c:pt>
                <c:pt idx="8502">
                  <c:v>76.400512199999994</c:v>
                </c:pt>
                <c:pt idx="8503">
                  <c:v>77.083332999999996</c:v>
                </c:pt>
                <c:pt idx="8504">
                  <c:v>75.900694400000006</c:v>
                </c:pt>
                <c:pt idx="8505">
                  <c:v>73.317136700000006</c:v>
                </c:pt>
                <c:pt idx="8506">
                  <c:v>70.778505620000004</c:v>
                </c:pt>
                <c:pt idx="8507">
                  <c:v>78.859070720000005</c:v>
                </c:pt>
                <c:pt idx="8508">
                  <c:v>78.043681300000003</c:v>
                </c:pt>
                <c:pt idx="8509">
                  <c:v>79.383332999999993</c:v>
                </c:pt>
                <c:pt idx="8510">
                  <c:v>80.613761780000004</c:v>
                </c:pt>
                <c:pt idx="8511">
                  <c:v>81.918329119999996</c:v>
                </c:pt>
                <c:pt idx="8512">
                  <c:v>81.75</c:v>
                </c:pt>
                <c:pt idx="8513">
                  <c:v>76.784145670000001</c:v>
                </c:pt>
                <c:pt idx="8514">
                  <c:v>76.989625399999994</c:v>
                </c:pt>
                <c:pt idx="8515">
                  <c:v>79.415480939999995</c:v>
                </c:pt>
                <c:pt idx="8516">
                  <c:v>88.893057900000002</c:v>
                </c:pt>
                <c:pt idx="8517">
                  <c:v>88.556763070000002</c:v>
                </c:pt>
                <c:pt idx="8518">
                  <c:v>88.678866859999999</c:v>
                </c:pt>
                <c:pt idx="8519">
                  <c:v>70.802837699999998</c:v>
                </c:pt>
                <c:pt idx="8520">
                  <c:v>75.614182</c:v>
                </c:pt>
                <c:pt idx="8521">
                  <c:v>87.207397200000003</c:v>
                </c:pt>
                <c:pt idx="8522">
                  <c:v>79.202539000000002</c:v>
                </c:pt>
                <c:pt idx="8523">
                  <c:v>92.701408860000001</c:v>
                </c:pt>
                <c:pt idx="8524">
                  <c:v>91.299871479999993</c:v>
                </c:pt>
                <c:pt idx="8525">
                  <c:v>94.582133450000001</c:v>
                </c:pt>
                <c:pt idx="8526">
                  <c:v>73</c:v>
                </c:pt>
                <c:pt idx="8527">
                  <c:v>72.833332999999996</c:v>
                </c:pt>
                <c:pt idx="8528">
                  <c:v>75.276320269999999</c:v>
                </c:pt>
                <c:pt idx="8529">
                  <c:v>71.619662430000005</c:v>
                </c:pt>
                <c:pt idx="8530">
                  <c:v>79.415480939999995</c:v>
                </c:pt>
                <c:pt idx="8531">
                  <c:v>76.784145670000001</c:v>
                </c:pt>
                <c:pt idx="8532">
                  <c:v>70.778505620000004</c:v>
                </c:pt>
                <c:pt idx="8533">
                  <c:v>88.556763070000002</c:v>
                </c:pt>
                <c:pt idx="8534">
                  <c:v>88.556763070000002</c:v>
                </c:pt>
                <c:pt idx="8535">
                  <c:v>88.678866859999999</c:v>
                </c:pt>
                <c:pt idx="8536">
                  <c:v>88.376063900000005</c:v>
                </c:pt>
                <c:pt idx="8537">
                  <c:v>70.464275400000005</c:v>
                </c:pt>
                <c:pt idx="8538">
                  <c:v>77.100620800000002</c:v>
                </c:pt>
                <c:pt idx="8539">
                  <c:v>76.568828229999994</c:v>
                </c:pt>
                <c:pt idx="8540">
                  <c:v>78.21174499</c:v>
                </c:pt>
                <c:pt idx="8541">
                  <c:v>75.006651599999998</c:v>
                </c:pt>
                <c:pt idx="8542">
                  <c:v>73.138070949999999</c:v>
                </c:pt>
                <c:pt idx="8543">
                  <c:v>79.082055600000004</c:v>
                </c:pt>
                <c:pt idx="8544">
                  <c:v>79.763464400000004</c:v>
                </c:pt>
                <c:pt idx="8545">
                  <c:v>77.412035599999996</c:v>
                </c:pt>
                <c:pt idx="8546">
                  <c:v>76.784145670000001</c:v>
                </c:pt>
                <c:pt idx="8547">
                  <c:v>75.614182</c:v>
                </c:pt>
                <c:pt idx="8548">
                  <c:v>73.001458799999995</c:v>
                </c:pt>
                <c:pt idx="8549">
                  <c:v>70.75</c:v>
                </c:pt>
                <c:pt idx="8550">
                  <c:v>70.464275400000005</c:v>
                </c:pt>
                <c:pt idx="8551">
                  <c:v>73.502558500000006</c:v>
                </c:pt>
                <c:pt idx="8552">
                  <c:v>86.209154900000001</c:v>
                </c:pt>
                <c:pt idx="8553">
                  <c:v>74.489901470000007</c:v>
                </c:pt>
                <c:pt idx="8554">
                  <c:v>83.326709840000007</c:v>
                </c:pt>
                <c:pt idx="8555">
                  <c:v>94.901944700000001</c:v>
                </c:pt>
                <c:pt idx="8556">
                  <c:v>77.896749</c:v>
                </c:pt>
                <c:pt idx="8557">
                  <c:v>79.046073120000003</c:v>
                </c:pt>
                <c:pt idx="8558">
                  <c:v>79.070155549999996</c:v>
                </c:pt>
                <c:pt idx="8559">
                  <c:v>88.678866859999999</c:v>
                </c:pt>
                <c:pt idx="8560">
                  <c:v>83.326709840000007</c:v>
                </c:pt>
                <c:pt idx="8561">
                  <c:v>79.471643729999997</c:v>
                </c:pt>
                <c:pt idx="8562">
                  <c:v>94.582133450000001</c:v>
                </c:pt>
                <c:pt idx="8563">
                  <c:v>70.802837699999998</c:v>
                </c:pt>
                <c:pt idx="8564">
                  <c:v>73.790236399999998</c:v>
                </c:pt>
                <c:pt idx="8565">
                  <c:v>72.970177899999996</c:v>
                </c:pt>
                <c:pt idx="8566">
                  <c:v>79.070155549999996</c:v>
                </c:pt>
                <c:pt idx="8567">
                  <c:v>88.376063900000005</c:v>
                </c:pt>
                <c:pt idx="8568">
                  <c:v>88.678866859999999</c:v>
                </c:pt>
                <c:pt idx="8569">
                  <c:v>77.590081999999995</c:v>
                </c:pt>
                <c:pt idx="8570">
                  <c:v>76.832364799999993</c:v>
                </c:pt>
                <c:pt idx="8571">
                  <c:v>92.701408860000001</c:v>
                </c:pt>
                <c:pt idx="8572">
                  <c:v>86.209154900000001</c:v>
                </c:pt>
                <c:pt idx="8573">
                  <c:v>77.002700149999995</c:v>
                </c:pt>
                <c:pt idx="8574">
                  <c:v>77.896749</c:v>
                </c:pt>
                <c:pt idx="8575">
                  <c:v>79.597095400000001</c:v>
                </c:pt>
                <c:pt idx="8576">
                  <c:v>83.326709840000007</c:v>
                </c:pt>
                <c:pt idx="8577">
                  <c:v>79.763464400000004</c:v>
                </c:pt>
                <c:pt idx="8578">
                  <c:v>92.701408860000001</c:v>
                </c:pt>
                <c:pt idx="8579">
                  <c:v>94.582133450000001</c:v>
                </c:pt>
                <c:pt idx="8580">
                  <c:v>76.784145670000001</c:v>
                </c:pt>
                <c:pt idx="8581">
                  <c:v>76.568828229999994</c:v>
                </c:pt>
                <c:pt idx="8582">
                  <c:v>79.486146899999994</c:v>
                </c:pt>
                <c:pt idx="8583">
                  <c:v>88.556763070000002</c:v>
                </c:pt>
                <c:pt idx="8584">
                  <c:v>88.678866859999999</c:v>
                </c:pt>
                <c:pt idx="8585">
                  <c:v>83.405219619999997</c:v>
                </c:pt>
                <c:pt idx="8586">
                  <c:v>70.75</c:v>
                </c:pt>
                <c:pt idx="8587">
                  <c:v>75.614182</c:v>
                </c:pt>
                <c:pt idx="8588">
                  <c:v>74.240532900000005</c:v>
                </c:pt>
                <c:pt idx="8589">
                  <c:v>75.909784000000002</c:v>
                </c:pt>
                <c:pt idx="8590">
                  <c:v>86.517203670000001</c:v>
                </c:pt>
                <c:pt idx="8591">
                  <c:v>86.209154900000001</c:v>
                </c:pt>
                <c:pt idx="8592">
                  <c:v>88.893057900000002</c:v>
                </c:pt>
                <c:pt idx="8593">
                  <c:v>79.15555062</c:v>
                </c:pt>
                <c:pt idx="8594">
                  <c:v>87.371626480000003</c:v>
                </c:pt>
                <c:pt idx="8595">
                  <c:v>77.512772100000007</c:v>
                </c:pt>
                <c:pt idx="8596">
                  <c:v>76.896196099999997</c:v>
                </c:pt>
                <c:pt idx="8597">
                  <c:v>92.701408860000001</c:v>
                </c:pt>
                <c:pt idx="8598">
                  <c:v>78.133724599999994</c:v>
                </c:pt>
                <c:pt idx="8599">
                  <c:v>79.830644699999993</c:v>
                </c:pt>
                <c:pt idx="8600">
                  <c:v>86.209154900000001</c:v>
                </c:pt>
                <c:pt idx="8601">
                  <c:v>74.489901470000007</c:v>
                </c:pt>
                <c:pt idx="8602">
                  <c:v>72.970177899999996</c:v>
                </c:pt>
                <c:pt idx="8603">
                  <c:v>87.300647139999995</c:v>
                </c:pt>
                <c:pt idx="8604">
                  <c:v>79.486146899999994</c:v>
                </c:pt>
                <c:pt idx="8605">
                  <c:v>87.207397200000003</c:v>
                </c:pt>
                <c:pt idx="8606">
                  <c:v>87.207397200000003</c:v>
                </c:pt>
                <c:pt idx="8607">
                  <c:v>87.583332999999996</c:v>
                </c:pt>
                <c:pt idx="8608">
                  <c:v>88.272133499999995</c:v>
                </c:pt>
                <c:pt idx="8609">
                  <c:v>77.5</c:v>
                </c:pt>
                <c:pt idx="8610">
                  <c:v>78.75</c:v>
                </c:pt>
                <c:pt idx="8611">
                  <c:v>76.784145670000001</c:v>
                </c:pt>
                <c:pt idx="8612">
                  <c:v>79.202539000000002</c:v>
                </c:pt>
                <c:pt idx="8613">
                  <c:v>92.716059740000006</c:v>
                </c:pt>
                <c:pt idx="8614">
                  <c:v>70.464275400000005</c:v>
                </c:pt>
                <c:pt idx="8615">
                  <c:v>71.666667000000004</c:v>
                </c:pt>
                <c:pt idx="8616">
                  <c:v>77.512772100000007</c:v>
                </c:pt>
                <c:pt idx="8617">
                  <c:v>77.100620800000002</c:v>
                </c:pt>
                <c:pt idx="8618">
                  <c:v>78.133724599999994</c:v>
                </c:pt>
                <c:pt idx="8619">
                  <c:v>80.581505620000001</c:v>
                </c:pt>
                <c:pt idx="8620">
                  <c:v>78.067397909999997</c:v>
                </c:pt>
                <c:pt idx="8621">
                  <c:v>94.901944700000001</c:v>
                </c:pt>
                <c:pt idx="8622">
                  <c:v>77.896749</c:v>
                </c:pt>
                <c:pt idx="8623">
                  <c:v>78.75</c:v>
                </c:pt>
                <c:pt idx="8624">
                  <c:v>87.207397200000003</c:v>
                </c:pt>
                <c:pt idx="8625">
                  <c:v>94.582133450000001</c:v>
                </c:pt>
                <c:pt idx="8626">
                  <c:v>94.207964500000003</c:v>
                </c:pt>
                <c:pt idx="8627">
                  <c:v>78.75</c:v>
                </c:pt>
                <c:pt idx="8628">
                  <c:v>75.25</c:v>
                </c:pt>
                <c:pt idx="8629">
                  <c:v>79.1381497</c:v>
                </c:pt>
                <c:pt idx="8630">
                  <c:v>79.15555062</c:v>
                </c:pt>
                <c:pt idx="8631">
                  <c:v>94.207964500000003</c:v>
                </c:pt>
                <c:pt idx="8632">
                  <c:v>75.614182</c:v>
                </c:pt>
                <c:pt idx="8633">
                  <c:v>79.383332999999993</c:v>
                </c:pt>
                <c:pt idx="8634">
                  <c:v>73.317136700000006</c:v>
                </c:pt>
                <c:pt idx="8635">
                  <c:v>81</c:v>
                </c:pt>
                <c:pt idx="8636">
                  <c:v>79.633186589999994</c:v>
                </c:pt>
                <c:pt idx="8637">
                  <c:v>79.486146899999994</c:v>
                </c:pt>
                <c:pt idx="8638">
                  <c:v>79.763464400000004</c:v>
                </c:pt>
                <c:pt idx="8639">
                  <c:v>87.868175100000002</c:v>
                </c:pt>
                <c:pt idx="8640">
                  <c:v>73.317136700000006</c:v>
                </c:pt>
                <c:pt idx="8641">
                  <c:v>78.530471550000001</c:v>
                </c:pt>
                <c:pt idx="8642">
                  <c:v>75.614182</c:v>
                </c:pt>
                <c:pt idx="8643">
                  <c:v>78.75</c:v>
                </c:pt>
                <c:pt idx="8644">
                  <c:v>72.579706799999997</c:v>
                </c:pt>
                <c:pt idx="8645">
                  <c:v>78.157362800000001</c:v>
                </c:pt>
                <c:pt idx="8646">
                  <c:v>76.099270300000001</c:v>
                </c:pt>
                <c:pt idx="8647">
                  <c:v>75.665319920000002</c:v>
                </c:pt>
                <c:pt idx="8648">
                  <c:v>77.083332999999996</c:v>
                </c:pt>
                <c:pt idx="8649">
                  <c:v>79.486146899999994</c:v>
                </c:pt>
                <c:pt idx="8650">
                  <c:v>87.868175100000002</c:v>
                </c:pt>
                <c:pt idx="8651">
                  <c:v>70.055210200000005</c:v>
                </c:pt>
                <c:pt idx="8652">
                  <c:v>94.207964500000003</c:v>
                </c:pt>
                <c:pt idx="8653">
                  <c:v>78.821686099999994</c:v>
                </c:pt>
                <c:pt idx="8654">
                  <c:v>78.5</c:v>
                </c:pt>
                <c:pt idx="8655">
                  <c:v>79.471643729999997</c:v>
                </c:pt>
                <c:pt idx="8656">
                  <c:v>70.464275400000005</c:v>
                </c:pt>
                <c:pt idx="8657">
                  <c:v>71.666667000000004</c:v>
                </c:pt>
                <c:pt idx="8658">
                  <c:v>76.519252230000006</c:v>
                </c:pt>
                <c:pt idx="8659">
                  <c:v>77.333332999999996</c:v>
                </c:pt>
                <c:pt idx="8660">
                  <c:v>76.717688499999994</c:v>
                </c:pt>
                <c:pt idx="8661">
                  <c:v>74.334220299999998</c:v>
                </c:pt>
                <c:pt idx="8662">
                  <c:v>75.818981699999995</c:v>
                </c:pt>
                <c:pt idx="8663">
                  <c:v>78.166152839999995</c:v>
                </c:pt>
                <c:pt idx="8664">
                  <c:v>79.000641099999996</c:v>
                </c:pt>
                <c:pt idx="8665">
                  <c:v>77.878456400000005</c:v>
                </c:pt>
                <c:pt idx="8666">
                  <c:v>75.373797300000007</c:v>
                </c:pt>
                <c:pt idx="8667">
                  <c:v>75.717538700000006</c:v>
                </c:pt>
                <c:pt idx="8668">
                  <c:v>79.721044649999996</c:v>
                </c:pt>
                <c:pt idx="8669">
                  <c:v>79.202539000000002</c:v>
                </c:pt>
                <c:pt idx="8670">
                  <c:v>79.471643729999997</c:v>
                </c:pt>
                <c:pt idx="8671">
                  <c:v>77.582271879999993</c:v>
                </c:pt>
                <c:pt idx="8672">
                  <c:v>75.919568200000001</c:v>
                </c:pt>
                <c:pt idx="8673">
                  <c:v>77.100620800000002</c:v>
                </c:pt>
                <c:pt idx="8674">
                  <c:v>75.717538700000006</c:v>
                </c:pt>
                <c:pt idx="8675">
                  <c:v>78.166152839999995</c:v>
                </c:pt>
                <c:pt idx="8676">
                  <c:v>77.100620800000002</c:v>
                </c:pt>
                <c:pt idx="8677">
                  <c:v>77.067958099999998</c:v>
                </c:pt>
                <c:pt idx="8678">
                  <c:v>79.068637699999996</c:v>
                </c:pt>
                <c:pt idx="8679">
                  <c:v>90.571497649999998</c:v>
                </c:pt>
                <c:pt idx="8680">
                  <c:v>75.919568200000001</c:v>
                </c:pt>
                <c:pt idx="8681">
                  <c:v>75.919568200000001</c:v>
                </c:pt>
                <c:pt idx="8682">
                  <c:v>78.157362800000001</c:v>
                </c:pt>
                <c:pt idx="8683">
                  <c:v>80.215166999999994</c:v>
                </c:pt>
                <c:pt idx="8684">
                  <c:v>86.367237799999998</c:v>
                </c:pt>
                <c:pt idx="8685">
                  <c:v>75.717538700000006</c:v>
                </c:pt>
                <c:pt idx="8686">
                  <c:v>78.821686099999994</c:v>
                </c:pt>
                <c:pt idx="8687">
                  <c:v>91.299871479999993</c:v>
                </c:pt>
                <c:pt idx="8688">
                  <c:v>77.373112039999995</c:v>
                </c:pt>
                <c:pt idx="8689">
                  <c:v>76.953316909999998</c:v>
                </c:pt>
                <c:pt idx="8690">
                  <c:v>77.87568125</c:v>
                </c:pt>
                <c:pt idx="8691">
                  <c:v>75.387181940000005</c:v>
                </c:pt>
                <c:pt idx="8692">
                  <c:v>77.5</c:v>
                </c:pt>
                <c:pt idx="8693">
                  <c:v>74.349836409999995</c:v>
                </c:pt>
                <c:pt idx="8694">
                  <c:v>78.220653600000006</c:v>
                </c:pt>
                <c:pt idx="8695">
                  <c:v>79.1381497</c:v>
                </c:pt>
                <c:pt idx="8696">
                  <c:v>78.008717820000001</c:v>
                </c:pt>
                <c:pt idx="8697">
                  <c:v>88.556763070000002</c:v>
                </c:pt>
                <c:pt idx="8698">
                  <c:v>94.032091120000004</c:v>
                </c:pt>
                <c:pt idx="8699">
                  <c:v>80.885114299999998</c:v>
                </c:pt>
                <c:pt idx="8700">
                  <c:v>79.721044649999996</c:v>
                </c:pt>
                <c:pt idx="8701">
                  <c:v>79.433170230000002</c:v>
                </c:pt>
                <c:pt idx="8702">
                  <c:v>79.433170230000002</c:v>
                </c:pt>
                <c:pt idx="8703">
                  <c:v>90.571497649999998</c:v>
                </c:pt>
                <c:pt idx="8704">
                  <c:v>86.367237799999998</c:v>
                </c:pt>
                <c:pt idx="8705">
                  <c:v>88.420067579999994</c:v>
                </c:pt>
                <c:pt idx="8706">
                  <c:v>87.836723829999997</c:v>
                </c:pt>
                <c:pt idx="8707">
                  <c:v>78.5</c:v>
                </c:pt>
                <c:pt idx="8708">
                  <c:v>78.821686099999994</c:v>
                </c:pt>
                <c:pt idx="8709">
                  <c:v>72.863762899999998</c:v>
                </c:pt>
                <c:pt idx="8710">
                  <c:v>72.141644900000003</c:v>
                </c:pt>
                <c:pt idx="8711">
                  <c:v>72.141644900000003</c:v>
                </c:pt>
                <c:pt idx="8712">
                  <c:v>75.717538700000006</c:v>
                </c:pt>
                <c:pt idx="8713">
                  <c:v>76.154742100000007</c:v>
                </c:pt>
                <c:pt idx="8714">
                  <c:v>75.504017419999997</c:v>
                </c:pt>
                <c:pt idx="8715">
                  <c:v>79.763464400000004</c:v>
                </c:pt>
                <c:pt idx="8716">
                  <c:v>77.474200490000001</c:v>
                </c:pt>
                <c:pt idx="8717">
                  <c:v>77.619790399999999</c:v>
                </c:pt>
                <c:pt idx="8718">
                  <c:v>77.067958099999998</c:v>
                </c:pt>
                <c:pt idx="8719">
                  <c:v>79.433170230000002</c:v>
                </c:pt>
                <c:pt idx="8720">
                  <c:v>74.506934299999998</c:v>
                </c:pt>
                <c:pt idx="8721">
                  <c:v>75.919568200000001</c:v>
                </c:pt>
                <c:pt idx="8722">
                  <c:v>84.036199400000001</c:v>
                </c:pt>
                <c:pt idx="8723">
                  <c:v>76.717688499999994</c:v>
                </c:pt>
                <c:pt idx="8724">
                  <c:v>78.5</c:v>
                </c:pt>
                <c:pt idx="8725">
                  <c:v>75.818422429999998</c:v>
                </c:pt>
                <c:pt idx="8726">
                  <c:v>74.472103110000006</c:v>
                </c:pt>
                <c:pt idx="8727">
                  <c:v>77.067958099999998</c:v>
                </c:pt>
                <c:pt idx="8728">
                  <c:v>77.878456400000005</c:v>
                </c:pt>
                <c:pt idx="8729">
                  <c:v>94.901944700000001</c:v>
                </c:pt>
                <c:pt idx="8730">
                  <c:v>78.25</c:v>
                </c:pt>
                <c:pt idx="8731">
                  <c:v>70.75</c:v>
                </c:pt>
                <c:pt idx="8732">
                  <c:v>75.773874300000003</c:v>
                </c:pt>
                <c:pt idx="8733">
                  <c:v>75.919568200000001</c:v>
                </c:pt>
                <c:pt idx="8734">
                  <c:v>77.333332999999996</c:v>
                </c:pt>
                <c:pt idx="8735">
                  <c:v>84.513013670000007</c:v>
                </c:pt>
                <c:pt idx="8736">
                  <c:v>77.87568125</c:v>
                </c:pt>
                <c:pt idx="8737">
                  <c:v>77.87568125</c:v>
                </c:pt>
                <c:pt idx="8738">
                  <c:v>79.721044649999996</c:v>
                </c:pt>
                <c:pt idx="8739">
                  <c:v>85.708650899999995</c:v>
                </c:pt>
                <c:pt idx="8740">
                  <c:v>88.420067579999994</c:v>
                </c:pt>
                <c:pt idx="8741">
                  <c:v>74.115281300000007</c:v>
                </c:pt>
                <c:pt idx="8742">
                  <c:v>74.506934299999998</c:v>
                </c:pt>
                <c:pt idx="8743">
                  <c:v>76.154742100000007</c:v>
                </c:pt>
                <c:pt idx="8744">
                  <c:v>76.400512199999994</c:v>
                </c:pt>
                <c:pt idx="8745">
                  <c:v>76.400512199999994</c:v>
                </c:pt>
                <c:pt idx="8746">
                  <c:v>74.691907299999997</c:v>
                </c:pt>
                <c:pt idx="8747">
                  <c:v>76.229199199999996</c:v>
                </c:pt>
                <c:pt idx="8748">
                  <c:v>79.75</c:v>
                </c:pt>
                <c:pt idx="8749">
                  <c:v>75.25</c:v>
                </c:pt>
                <c:pt idx="8750">
                  <c:v>78.157362800000001</c:v>
                </c:pt>
                <c:pt idx="8751">
                  <c:v>81.364771000000005</c:v>
                </c:pt>
                <c:pt idx="8752">
                  <c:v>76.761163100000005</c:v>
                </c:pt>
                <c:pt idx="8753">
                  <c:v>75.775471600000003</c:v>
                </c:pt>
                <c:pt idx="8754">
                  <c:v>76.229199199999996</c:v>
                </c:pt>
                <c:pt idx="8755">
                  <c:v>75.25</c:v>
                </c:pt>
                <c:pt idx="8756">
                  <c:v>76.568828229999994</c:v>
                </c:pt>
                <c:pt idx="8757">
                  <c:v>78.75911361</c:v>
                </c:pt>
                <c:pt idx="8758">
                  <c:v>79.721044649999996</c:v>
                </c:pt>
                <c:pt idx="8759">
                  <c:v>80.942395219999995</c:v>
                </c:pt>
                <c:pt idx="8760">
                  <c:v>75.851601000000002</c:v>
                </c:pt>
                <c:pt idx="8761">
                  <c:v>75.818981699999995</c:v>
                </c:pt>
                <c:pt idx="8762">
                  <c:v>82.869647959999995</c:v>
                </c:pt>
                <c:pt idx="8763">
                  <c:v>75.663753740000004</c:v>
                </c:pt>
                <c:pt idx="8764">
                  <c:v>78.440349499999996</c:v>
                </c:pt>
                <c:pt idx="8765">
                  <c:v>74.506934299999998</c:v>
                </c:pt>
                <c:pt idx="8766">
                  <c:v>82.109964989999995</c:v>
                </c:pt>
                <c:pt idx="8767">
                  <c:v>79.949770200000003</c:v>
                </c:pt>
                <c:pt idx="8768">
                  <c:v>94.510527550000006</c:v>
                </c:pt>
                <c:pt idx="8769">
                  <c:v>83.657682989999998</c:v>
                </c:pt>
                <c:pt idx="8770">
                  <c:v>75.818981699999995</c:v>
                </c:pt>
                <c:pt idx="8771">
                  <c:v>73.686257100000006</c:v>
                </c:pt>
                <c:pt idx="8772">
                  <c:v>70.778505620000004</c:v>
                </c:pt>
                <c:pt idx="8773">
                  <c:v>88.376063900000005</c:v>
                </c:pt>
                <c:pt idx="8774">
                  <c:v>78.21174499</c:v>
                </c:pt>
                <c:pt idx="8775">
                  <c:v>92.5</c:v>
                </c:pt>
                <c:pt idx="8776">
                  <c:v>76.689814780000006</c:v>
                </c:pt>
                <c:pt idx="8777">
                  <c:v>74.506934299999998</c:v>
                </c:pt>
                <c:pt idx="8778">
                  <c:v>75.160574229999995</c:v>
                </c:pt>
                <c:pt idx="8779">
                  <c:v>77.067958099999998</c:v>
                </c:pt>
                <c:pt idx="8780">
                  <c:v>77.878456400000005</c:v>
                </c:pt>
                <c:pt idx="8781">
                  <c:v>78.084854550000003</c:v>
                </c:pt>
                <c:pt idx="8782">
                  <c:v>77.474200490000001</c:v>
                </c:pt>
                <c:pt idx="8783">
                  <c:v>84.083332999999996</c:v>
                </c:pt>
                <c:pt idx="8784">
                  <c:v>75.006651599999998</c:v>
                </c:pt>
                <c:pt idx="8785">
                  <c:v>79.415480939999995</c:v>
                </c:pt>
                <c:pt idx="8786">
                  <c:v>77.512772100000007</c:v>
                </c:pt>
                <c:pt idx="8787">
                  <c:v>76.154742100000007</c:v>
                </c:pt>
                <c:pt idx="8788">
                  <c:v>80.942395219999995</c:v>
                </c:pt>
                <c:pt idx="8789">
                  <c:v>75.568057719999999</c:v>
                </c:pt>
                <c:pt idx="8790">
                  <c:v>76.526088000000001</c:v>
                </c:pt>
                <c:pt idx="8791">
                  <c:v>76.109955099999993</c:v>
                </c:pt>
                <c:pt idx="8792">
                  <c:v>75.775471600000003</c:v>
                </c:pt>
                <c:pt idx="8793">
                  <c:v>77.87568125</c:v>
                </c:pt>
                <c:pt idx="8794">
                  <c:v>75.900694400000006</c:v>
                </c:pt>
                <c:pt idx="8795">
                  <c:v>80.581505620000001</c:v>
                </c:pt>
                <c:pt idx="8796">
                  <c:v>77.066239390000007</c:v>
                </c:pt>
                <c:pt idx="8797">
                  <c:v>76.5</c:v>
                </c:pt>
                <c:pt idx="8798">
                  <c:v>73.415608789999993</c:v>
                </c:pt>
                <c:pt idx="8799">
                  <c:v>71.619662430000005</c:v>
                </c:pt>
                <c:pt idx="8800">
                  <c:v>83.507454050000007</c:v>
                </c:pt>
                <c:pt idx="8801">
                  <c:v>81.833800499999995</c:v>
                </c:pt>
                <c:pt idx="8802">
                  <c:v>77.067958099999998</c:v>
                </c:pt>
                <c:pt idx="8803">
                  <c:v>78.5</c:v>
                </c:pt>
                <c:pt idx="8804">
                  <c:v>83.326709840000007</c:v>
                </c:pt>
                <c:pt idx="8805">
                  <c:v>86.517203670000001</c:v>
                </c:pt>
                <c:pt idx="8806">
                  <c:v>76.099270300000001</c:v>
                </c:pt>
                <c:pt idx="8807">
                  <c:v>77.5</c:v>
                </c:pt>
                <c:pt idx="8808">
                  <c:v>80.25</c:v>
                </c:pt>
                <c:pt idx="8809">
                  <c:v>75.84644247</c:v>
                </c:pt>
                <c:pt idx="8810">
                  <c:v>75.316666999999995</c:v>
                </c:pt>
                <c:pt idx="8811">
                  <c:v>81.633699300000004</c:v>
                </c:pt>
                <c:pt idx="8812">
                  <c:v>76.154742100000007</c:v>
                </c:pt>
                <c:pt idx="8813">
                  <c:v>76.832364799999993</c:v>
                </c:pt>
                <c:pt idx="8814">
                  <c:v>75.399673100000001</c:v>
                </c:pt>
                <c:pt idx="8815">
                  <c:v>76.166667000000004</c:v>
                </c:pt>
                <c:pt idx="8816">
                  <c:v>83</c:v>
                </c:pt>
                <c:pt idx="8817">
                  <c:v>78.5</c:v>
                </c:pt>
                <c:pt idx="8818">
                  <c:v>75.614182</c:v>
                </c:pt>
                <c:pt idx="8819">
                  <c:v>78.75911361</c:v>
                </c:pt>
                <c:pt idx="8820">
                  <c:v>78.083332999999996</c:v>
                </c:pt>
                <c:pt idx="8821">
                  <c:v>76.400512199999994</c:v>
                </c:pt>
                <c:pt idx="8822">
                  <c:v>75.773874300000003</c:v>
                </c:pt>
                <c:pt idx="8823">
                  <c:v>79.507892979999994</c:v>
                </c:pt>
                <c:pt idx="8824">
                  <c:v>77.711292499999999</c:v>
                </c:pt>
                <c:pt idx="8825">
                  <c:v>86.517203670000001</c:v>
                </c:pt>
                <c:pt idx="8826">
                  <c:v>81.833800499999995</c:v>
                </c:pt>
                <c:pt idx="8827">
                  <c:v>76.230865660000006</c:v>
                </c:pt>
                <c:pt idx="8828">
                  <c:v>76.099270300000001</c:v>
                </c:pt>
                <c:pt idx="8829">
                  <c:v>77.87568125</c:v>
                </c:pt>
                <c:pt idx="8830">
                  <c:v>77.5</c:v>
                </c:pt>
                <c:pt idx="8831">
                  <c:v>83.983685800000003</c:v>
                </c:pt>
                <c:pt idx="8832">
                  <c:v>83.979652799999997</c:v>
                </c:pt>
                <c:pt idx="8833">
                  <c:v>76.388756299999997</c:v>
                </c:pt>
                <c:pt idx="8834">
                  <c:v>86.920262699999995</c:v>
                </c:pt>
                <c:pt idx="8835">
                  <c:v>83.507454050000007</c:v>
                </c:pt>
                <c:pt idx="8836">
                  <c:v>78.043681300000003</c:v>
                </c:pt>
                <c:pt idx="8837">
                  <c:v>77.5</c:v>
                </c:pt>
                <c:pt idx="8838">
                  <c:v>76.64553257</c:v>
                </c:pt>
                <c:pt idx="8839">
                  <c:v>83.249946399999999</c:v>
                </c:pt>
                <c:pt idx="8840">
                  <c:v>78.5</c:v>
                </c:pt>
                <c:pt idx="8841">
                  <c:v>75.900694400000006</c:v>
                </c:pt>
                <c:pt idx="8842">
                  <c:v>83.657682989999998</c:v>
                </c:pt>
                <c:pt idx="8843">
                  <c:v>77.067958099999998</c:v>
                </c:pt>
                <c:pt idx="8844">
                  <c:v>79.831072489999997</c:v>
                </c:pt>
                <c:pt idx="8845">
                  <c:v>86.517203670000001</c:v>
                </c:pt>
                <c:pt idx="8846">
                  <c:v>76.230865660000006</c:v>
                </c:pt>
                <c:pt idx="8847">
                  <c:v>76.467037140000002</c:v>
                </c:pt>
                <c:pt idx="8848">
                  <c:v>78.5</c:v>
                </c:pt>
                <c:pt idx="8849">
                  <c:v>86.517203670000001</c:v>
                </c:pt>
                <c:pt idx="8850">
                  <c:v>82.711085499999996</c:v>
                </c:pt>
                <c:pt idx="8851">
                  <c:v>76.977167499999993</c:v>
                </c:pt>
                <c:pt idx="8852">
                  <c:v>77.170972899999995</c:v>
                </c:pt>
                <c:pt idx="8853">
                  <c:v>84.513013670000007</c:v>
                </c:pt>
                <c:pt idx="8854">
                  <c:v>73.790236399999998</c:v>
                </c:pt>
                <c:pt idx="8855">
                  <c:v>73.790236399999998</c:v>
                </c:pt>
                <c:pt idx="8856">
                  <c:v>78.084854550000003</c:v>
                </c:pt>
                <c:pt idx="8857">
                  <c:v>78.166152839999995</c:v>
                </c:pt>
                <c:pt idx="8858">
                  <c:v>74.506934299999998</c:v>
                </c:pt>
                <c:pt idx="8859">
                  <c:v>75.006651599999998</c:v>
                </c:pt>
                <c:pt idx="8860">
                  <c:v>73.790236399999998</c:v>
                </c:pt>
                <c:pt idx="8861">
                  <c:v>78.859070720000005</c:v>
                </c:pt>
                <c:pt idx="8862">
                  <c:v>85.825253799999999</c:v>
                </c:pt>
                <c:pt idx="8863">
                  <c:v>78.067397909999997</c:v>
                </c:pt>
                <c:pt idx="8864">
                  <c:v>87.207397200000003</c:v>
                </c:pt>
                <c:pt idx="8865">
                  <c:v>88.504715050000001</c:v>
                </c:pt>
                <c:pt idx="8866">
                  <c:v>79.746562949999998</c:v>
                </c:pt>
                <c:pt idx="8867">
                  <c:v>76.977167499999993</c:v>
                </c:pt>
                <c:pt idx="8868">
                  <c:v>92.5</c:v>
                </c:pt>
                <c:pt idx="8869">
                  <c:v>87.300647139999995</c:v>
                </c:pt>
                <c:pt idx="8870">
                  <c:v>75.773874300000003</c:v>
                </c:pt>
                <c:pt idx="8871">
                  <c:v>75.773874300000003</c:v>
                </c:pt>
                <c:pt idx="8872">
                  <c:v>77.100620800000002</c:v>
                </c:pt>
                <c:pt idx="8873">
                  <c:v>76.099270300000001</c:v>
                </c:pt>
                <c:pt idx="8874">
                  <c:v>72.970177899999996</c:v>
                </c:pt>
                <c:pt idx="8875">
                  <c:v>77.192115670000007</c:v>
                </c:pt>
                <c:pt idx="8876">
                  <c:v>83.657682989999998</c:v>
                </c:pt>
                <c:pt idx="8877">
                  <c:v>75.027926289999996</c:v>
                </c:pt>
                <c:pt idx="8878">
                  <c:v>78.859070720000005</c:v>
                </c:pt>
                <c:pt idx="8879">
                  <c:v>77.192115670000007</c:v>
                </c:pt>
                <c:pt idx="8880">
                  <c:v>78.681142300000005</c:v>
                </c:pt>
                <c:pt idx="8881">
                  <c:v>87.207397200000003</c:v>
                </c:pt>
                <c:pt idx="8882">
                  <c:v>88.504715050000001</c:v>
                </c:pt>
                <c:pt idx="8883">
                  <c:v>76.770420999999999</c:v>
                </c:pt>
                <c:pt idx="8884">
                  <c:v>76.25</c:v>
                </c:pt>
                <c:pt idx="8885">
                  <c:v>74.506934299999998</c:v>
                </c:pt>
                <c:pt idx="8886">
                  <c:v>75.006651599999998</c:v>
                </c:pt>
                <c:pt idx="8887">
                  <c:v>75.399673100000001</c:v>
                </c:pt>
                <c:pt idx="8888">
                  <c:v>75.399673100000001</c:v>
                </c:pt>
                <c:pt idx="8889">
                  <c:v>85.11195644</c:v>
                </c:pt>
                <c:pt idx="8890">
                  <c:v>75.027926289999996</c:v>
                </c:pt>
                <c:pt idx="8891">
                  <c:v>75.919568200000001</c:v>
                </c:pt>
                <c:pt idx="8892">
                  <c:v>75.665319920000002</c:v>
                </c:pt>
                <c:pt idx="8893">
                  <c:v>78.652421459999999</c:v>
                </c:pt>
                <c:pt idx="8894">
                  <c:v>82.607281490000005</c:v>
                </c:pt>
                <c:pt idx="8895">
                  <c:v>86.920262699999995</c:v>
                </c:pt>
                <c:pt idx="8896">
                  <c:v>88.504715050000001</c:v>
                </c:pt>
                <c:pt idx="8897">
                  <c:v>94.639422600000003</c:v>
                </c:pt>
                <c:pt idx="8898">
                  <c:v>91.451227549999999</c:v>
                </c:pt>
                <c:pt idx="8899">
                  <c:v>91.299871479999993</c:v>
                </c:pt>
                <c:pt idx="8900">
                  <c:v>94.032091120000004</c:v>
                </c:pt>
                <c:pt idx="8901">
                  <c:v>76.848278699999995</c:v>
                </c:pt>
                <c:pt idx="8902">
                  <c:v>82.607281490000005</c:v>
                </c:pt>
                <c:pt idx="8903">
                  <c:v>88.504715050000001</c:v>
                </c:pt>
                <c:pt idx="8904">
                  <c:v>91.01674328</c:v>
                </c:pt>
                <c:pt idx="8905">
                  <c:v>75.027926289999996</c:v>
                </c:pt>
                <c:pt idx="8906">
                  <c:v>78.25</c:v>
                </c:pt>
                <c:pt idx="8907">
                  <c:v>76.770420999999999</c:v>
                </c:pt>
                <c:pt idx="8908">
                  <c:v>76.378309869999995</c:v>
                </c:pt>
                <c:pt idx="8909">
                  <c:v>76.25</c:v>
                </c:pt>
                <c:pt idx="8910">
                  <c:v>75.900694400000006</c:v>
                </c:pt>
                <c:pt idx="8911">
                  <c:v>75.900694400000006</c:v>
                </c:pt>
                <c:pt idx="8912">
                  <c:v>79.830644699999993</c:v>
                </c:pt>
                <c:pt idx="8913">
                  <c:v>80.947857110000001</c:v>
                </c:pt>
                <c:pt idx="8914">
                  <c:v>76.154742100000007</c:v>
                </c:pt>
                <c:pt idx="8915">
                  <c:v>74.506934299999998</c:v>
                </c:pt>
                <c:pt idx="8916">
                  <c:v>75.688376399999996</c:v>
                </c:pt>
                <c:pt idx="8917">
                  <c:v>88.420067579999994</c:v>
                </c:pt>
                <c:pt idx="8918">
                  <c:v>76.784145670000001</c:v>
                </c:pt>
                <c:pt idx="8919">
                  <c:v>75.696791899999994</c:v>
                </c:pt>
                <c:pt idx="8920">
                  <c:v>83.249946399999999</c:v>
                </c:pt>
                <c:pt idx="8921">
                  <c:v>78.818255550000003</c:v>
                </c:pt>
                <c:pt idx="8922">
                  <c:v>91.01674328</c:v>
                </c:pt>
                <c:pt idx="8923">
                  <c:v>84.878176920000001</c:v>
                </c:pt>
                <c:pt idx="8924">
                  <c:v>75.717538700000006</c:v>
                </c:pt>
                <c:pt idx="8925">
                  <c:v>75.900694400000006</c:v>
                </c:pt>
                <c:pt idx="8926">
                  <c:v>83.657682989999998</c:v>
                </c:pt>
                <c:pt idx="8927">
                  <c:v>71.619662430000005</c:v>
                </c:pt>
                <c:pt idx="8928">
                  <c:v>78.084854550000003</c:v>
                </c:pt>
                <c:pt idx="8929">
                  <c:v>79.486146899999994</c:v>
                </c:pt>
                <c:pt idx="8930">
                  <c:v>79.000641099999996</c:v>
                </c:pt>
                <c:pt idx="8931">
                  <c:v>88.325104499999995</c:v>
                </c:pt>
                <c:pt idx="8932">
                  <c:v>75.919568200000001</c:v>
                </c:pt>
                <c:pt idx="8933">
                  <c:v>79.486146899999994</c:v>
                </c:pt>
                <c:pt idx="8934">
                  <c:v>77.474200490000001</c:v>
                </c:pt>
                <c:pt idx="8935">
                  <c:v>85.825253799999999</c:v>
                </c:pt>
                <c:pt idx="8936">
                  <c:v>88.139848299999997</c:v>
                </c:pt>
                <c:pt idx="8937">
                  <c:v>75.900694400000006</c:v>
                </c:pt>
                <c:pt idx="8938">
                  <c:v>88.325104499999995</c:v>
                </c:pt>
                <c:pt idx="8939">
                  <c:v>75.717538700000006</c:v>
                </c:pt>
                <c:pt idx="8940">
                  <c:v>83.657682989999998</c:v>
                </c:pt>
                <c:pt idx="8941">
                  <c:v>76.230865660000006</c:v>
                </c:pt>
                <c:pt idx="8942">
                  <c:v>76.896196099999997</c:v>
                </c:pt>
                <c:pt idx="8943">
                  <c:v>75.773874300000003</c:v>
                </c:pt>
                <c:pt idx="8944">
                  <c:v>76.832364799999993</c:v>
                </c:pt>
                <c:pt idx="8945">
                  <c:v>75.696791899999994</c:v>
                </c:pt>
                <c:pt idx="8946">
                  <c:v>78.833332999999996</c:v>
                </c:pt>
                <c:pt idx="8947">
                  <c:v>92.701408860000001</c:v>
                </c:pt>
                <c:pt idx="8948">
                  <c:v>81.89823749</c:v>
                </c:pt>
                <c:pt idx="8949">
                  <c:v>83.249946399999999</c:v>
                </c:pt>
                <c:pt idx="8950">
                  <c:v>88.325104499999995</c:v>
                </c:pt>
                <c:pt idx="8951">
                  <c:v>75.717538700000006</c:v>
                </c:pt>
                <c:pt idx="8952">
                  <c:v>76.653841499999999</c:v>
                </c:pt>
                <c:pt idx="8953">
                  <c:v>83.657682989999998</c:v>
                </c:pt>
                <c:pt idx="8954">
                  <c:v>88.325104499999995</c:v>
                </c:pt>
                <c:pt idx="8955">
                  <c:v>76.099270300000001</c:v>
                </c:pt>
                <c:pt idx="8956">
                  <c:v>74.489901470000007</c:v>
                </c:pt>
                <c:pt idx="8957">
                  <c:v>78.067397909999997</c:v>
                </c:pt>
                <c:pt idx="8958">
                  <c:v>76.400512199999994</c:v>
                </c:pt>
                <c:pt idx="8959">
                  <c:v>76.832364799999993</c:v>
                </c:pt>
                <c:pt idx="8960">
                  <c:v>75.920636099999996</c:v>
                </c:pt>
                <c:pt idx="8961">
                  <c:v>78.818255550000003</c:v>
                </c:pt>
                <c:pt idx="8962">
                  <c:v>80.333332999999996</c:v>
                </c:pt>
                <c:pt idx="8963">
                  <c:v>76.770420999999999</c:v>
                </c:pt>
                <c:pt idx="8964">
                  <c:v>73.456978699999993</c:v>
                </c:pt>
                <c:pt idx="8965">
                  <c:v>95.497917549999997</c:v>
                </c:pt>
                <c:pt idx="8966">
                  <c:v>73.456978699999993</c:v>
                </c:pt>
                <c:pt idx="8967">
                  <c:v>77.067958099999998</c:v>
                </c:pt>
                <c:pt idx="8968">
                  <c:v>78.818255550000003</c:v>
                </c:pt>
                <c:pt idx="8969">
                  <c:v>77.474200490000001</c:v>
                </c:pt>
                <c:pt idx="8970">
                  <c:v>78.681142300000005</c:v>
                </c:pt>
                <c:pt idx="8971">
                  <c:v>77.878456400000005</c:v>
                </c:pt>
                <c:pt idx="8972">
                  <c:v>83.364572440000003</c:v>
                </c:pt>
                <c:pt idx="8973">
                  <c:v>78.821686099999994</c:v>
                </c:pt>
                <c:pt idx="8974">
                  <c:v>92.701408860000001</c:v>
                </c:pt>
                <c:pt idx="8975">
                  <c:v>79.383332999999993</c:v>
                </c:pt>
                <c:pt idx="8976">
                  <c:v>95.497917549999997</c:v>
                </c:pt>
                <c:pt idx="8977">
                  <c:v>78.067397909999997</c:v>
                </c:pt>
                <c:pt idx="8978">
                  <c:v>74.115281300000007</c:v>
                </c:pt>
                <c:pt idx="8979">
                  <c:v>74.240532900000005</c:v>
                </c:pt>
                <c:pt idx="8980">
                  <c:v>79.070155549999996</c:v>
                </c:pt>
                <c:pt idx="8981">
                  <c:v>78.043681300000003</c:v>
                </c:pt>
                <c:pt idx="8982">
                  <c:v>78.067397909999997</c:v>
                </c:pt>
                <c:pt idx="8983">
                  <c:v>78.681142300000005</c:v>
                </c:pt>
                <c:pt idx="8984">
                  <c:v>77.067958099999998</c:v>
                </c:pt>
              </c:numCache>
            </c:numRef>
          </c:val>
          <c:smooth val="0"/>
          <c:extLst>
            <c:ext xmlns:c16="http://schemas.microsoft.com/office/drawing/2014/chart" uri="{C3380CC4-5D6E-409C-BE32-E72D297353CC}">
              <c16:uniqueId val="{00000001-5C70-4FDB-939C-E34D08A464AC}"/>
            </c:ext>
          </c:extLst>
        </c:ser>
        <c:dLbls>
          <c:showLegendKey val="0"/>
          <c:showVal val="0"/>
          <c:showCatName val="0"/>
          <c:showSerName val="0"/>
          <c:showPercent val="0"/>
          <c:showBubbleSize val="0"/>
        </c:dLbls>
        <c:smooth val="0"/>
        <c:axId val="1105404831"/>
        <c:axId val="1105407327"/>
      </c:lineChart>
      <c:catAx>
        <c:axId val="11054048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05407327"/>
        <c:crosses val="autoZero"/>
        <c:auto val="1"/>
        <c:lblAlgn val="ctr"/>
        <c:lblOffset val="100"/>
        <c:noMultiLvlLbl val="0"/>
      </c:catAx>
      <c:valAx>
        <c:axId val="11054073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054048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Deaths</c:v>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Lit>
              <c:ptCount val="14"/>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strLit>
          </c:cat>
          <c:val>
            <c:numLit>
              <c:formatCode>General</c:formatCode>
              <c:ptCount val="14"/>
              <c:pt idx="0">
                <c:v>288</c:v>
              </c:pt>
              <c:pt idx="1">
                <c:v>359</c:v>
              </c:pt>
              <c:pt idx="2">
                <c:v>646</c:v>
              </c:pt>
              <c:pt idx="3">
                <c:v>504</c:v>
              </c:pt>
              <c:pt idx="4">
                <c:v>510</c:v>
              </c:pt>
              <c:pt idx="5">
                <c:v>500</c:v>
              </c:pt>
              <c:pt idx="6">
                <c:v>325</c:v>
              </c:pt>
              <c:pt idx="7">
                <c:v>334</c:v>
              </c:pt>
              <c:pt idx="8">
                <c:v>166</c:v>
              </c:pt>
              <c:pt idx="9">
                <c:v>124</c:v>
              </c:pt>
              <c:pt idx="10">
                <c:v>139</c:v>
              </c:pt>
              <c:pt idx="11">
                <c:v>24</c:v>
              </c:pt>
              <c:pt idx="12">
                <c:v>98</c:v>
              </c:pt>
              <c:pt idx="13">
                <c:v>30</c:v>
              </c:pt>
            </c:numLit>
          </c:val>
          <c:extLst>
            <c:ext xmlns:c16="http://schemas.microsoft.com/office/drawing/2014/chart" uri="{C3380CC4-5D6E-409C-BE32-E72D297353CC}">
              <c16:uniqueId val="{00000000-BC11-409D-B238-3B013EBA4FFA}"/>
            </c:ext>
          </c:extLst>
        </c:ser>
        <c:ser>
          <c:idx val="1"/>
          <c:order val="1"/>
          <c:tx>
            <c:v>Count of YES/NO</c:v>
          </c:tx>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Lit>
              <c:ptCount val="14"/>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strLit>
          </c:cat>
          <c:val>
            <c:numLit>
              <c:formatCode>General</c:formatCode>
              <c:ptCount val="14"/>
              <c:pt idx="0">
                <c:v>337</c:v>
              </c:pt>
              <c:pt idx="1">
                <c:v>690</c:v>
              </c:pt>
              <c:pt idx="2">
                <c:v>954</c:v>
              </c:pt>
              <c:pt idx="3">
                <c:v>802</c:v>
              </c:pt>
              <c:pt idx="4">
                <c:v>932</c:v>
              </c:pt>
              <c:pt idx="5">
                <c:v>682</c:v>
              </c:pt>
              <c:pt idx="6">
                <c:v>844</c:v>
              </c:pt>
              <c:pt idx="7">
                <c:v>1113</c:v>
              </c:pt>
              <c:pt idx="8">
                <c:v>685</c:v>
              </c:pt>
              <c:pt idx="9">
                <c:v>572</c:v>
              </c:pt>
              <c:pt idx="10">
                <c:v>668</c:v>
              </c:pt>
              <c:pt idx="11">
                <c:v>151</c:v>
              </c:pt>
              <c:pt idx="12">
                <c:v>367</c:v>
              </c:pt>
              <c:pt idx="13">
                <c:v>188</c:v>
              </c:pt>
            </c:numLit>
          </c:val>
          <c:extLst>
            <c:ext xmlns:c16="http://schemas.microsoft.com/office/drawing/2014/chart" uri="{C3380CC4-5D6E-409C-BE32-E72D297353CC}">
              <c16:uniqueId val="{00000001-BC11-409D-B238-3B013EBA4FFA}"/>
            </c:ext>
          </c:extLst>
        </c:ser>
        <c:dLbls>
          <c:showLegendKey val="0"/>
          <c:showVal val="0"/>
          <c:showCatName val="0"/>
          <c:showSerName val="0"/>
          <c:showPercent val="0"/>
          <c:showBubbleSize val="0"/>
        </c:dLbls>
        <c:gapWidth val="100"/>
        <c:overlap val="-24"/>
        <c:axId val="1686596287"/>
        <c:axId val="1686601695"/>
      </c:barChart>
      <c:catAx>
        <c:axId val="16865962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6601695"/>
        <c:crosses val="autoZero"/>
        <c:auto val="1"/>
        <c:lblAlgn val="ctr"/>
        <c:lblOffset val="100"/>
        <c:noMultiLvlLbl val="0"/>
      </c:catAx>
      <c:valAx>
        <c:axId val="16866016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6596287"/>
        <c:crosses val="autoZero"/>
        <c:crossBetween val="between"/>
      </c:valAx>
      <c:spPr>
        <a:noFill/>
        <a:ln>
          <a:noFill/>
        </a:ln>
        <a:effectLst/>
      </c:spPr>
    </c:plotArea>
    <c:legend>
      <c:legendPos val="r"/>
      <c:layout>
        <c:manualLayout>
          <c:xMode val="edge"/>
          <c:yMode val="edge"/>
          <c:x val="0.62468586509064894"/>
          <c:y val="0.28955617431923014"/>
          <c:w val="0.31866670383689705"/>
          <c:h val="0.307818234831943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6"/>
              <c:pt idx="0">
                <c:v>Andaman and Nicobar Islands</c:v>
              </c:pt>
              <c:pt idx="1">
                <c:v>Andhra Pradesh</c:v>
              </c:pt>
              <c:pt idx="2">
                <c:v>Arunachal Pradesh</c:v>
              </c:pt>
              <c:pt idx="3">
                <c:v>Assam</c:v>
              </c:pt>
              <c:pt idx="4">
                <c:v>Bihar</c:v>
              </c:pt>
              <c:pt idx="5">
                <c:v>Chandigarh</c:v>
              </c:pt>
              <c:pt idx="6">
                <c:v>Chhattisgarh</c:v>
              </c:pt>
              <c:pt idx="7">
                <c:v>Dadra and Nagar Haveli</c:v>
              </c:pt>
              <c:pt idx="8">
                <c:v>Daman and Diu</c:v>
              </c:pt>
              <c:pt idx="9">
                <c:v>Delhi</c:v>
              </c:pt>
              <c:pt idx="10">
                <c:v>Goa</c:v>
              </c:pt>
              <c:pt idx="11">
                <c:v>Gujarat</c:v>
              </c:pt>
              <c:pt idx="12">
                <c:v>Haryana</c:v>
              </c:pt>
              <c:pt idx="13">
                <c:v>Himachal Pradesh</c:v>
              </c:pt>
              <c:pt idx="14">
                <c:v>Jammu and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3</c:v>
              </c:pt>
              <c:pt idx="1">
                <c:v>282</c:v>
              </c:pt>
              <c:pt idx="2">
                <c:v>96</c:v>
              </c:pt>
              <c:pt idx="3">
                <c:v>384</c:v>
              </c:pt>
              <c:pt idx="4">
                <c:v>405</c:v>
              </c:pt>
              <c:pt idx="5">
                <c:v>41</c:v>
              </c:pt>
              <c:pt idx="6">
                <c:v>370</c:v>
              </c:pt>
              <c:pt idx="7">
                <c:v>12</c:v>
              </c:pt>
              <c:pt idx="8">
                <c:v>5</c:v>
              </c:pt>
              <c:pt idx="9">
                <c:v>31</c:v>
              </c:pt>
              <c:pt idx="10">
                <c:v>18</c:v>
              </c:pt>
              <c:pt idx="11">
                <c:v>452</c:v>
              </c:pt>
              <c:pt idx="12">
                <c:v>121</c:v>
              </c:pt>
              <c:pt idx="13">
                <c:v>95</c:v>
              </c:pt>
              <c:pt idx="14">
                <c:v>120</c:v>
              </c:pt>
              <c:pt idx="15">
                <c:v>213</c:v>
              </c:pt>
              <c:pt idx="16">
                <c:v>1097</c:v>
              </c:pt>
              <c:pt idx="17">
                <c:v>304</c:v>
              </c:pt>
              <c:pt idx="18">
                <c:v>11</c:v>
              </c:pt>
              <c:pt idx="19">
                <c:v>580</c:v>
              </c:pt>
              <c:pt idx="20">
                <c:v>1195</c:v>
              </c:pt>
              <c:pt idx="21">
                <c:v>19</c:v>
              </c:pt>
              <c:pt idx="22">
                <c:v>29</c:v>
              </c:pt>
              <c:pt idx="23">
                <c:v>11</c:v>
              </c:pt>
              <c:pt idx="24">
                <c:v>11</c:v>
              </c:pt>
              <c:pt idx="25">
                <c:v>358</c:v>
              </c:pt>
              <c:pt idx="26">
                <c:v>38</c:v>
              </c:pt>
              <c:pt idx="27">
                <c:v>175</c:v>
              </c:pt>
              <c:pt idx="28">
                <c:v>230</c:v>
              </c:pt>
              <c:pt idx="29">
                <c:v>12</c:v>
              </c:pt>
              <c:pt idx="30">
                <c:v>735</c:v>
              </c:pt>
              <c:pt idx="31">
                <c:v>218</c:v>
              </c:pt>
              <c:pt idx="32">
                <c:v>26</c:v>
              </c:pt>
              <c:pt idx="33">
                <c:v>323</c:v>
              </c:pt>
              <c:pt idx="34">
                <c:v>76</c:v>
              </c:pt>
              <c:pt idx="35">
                <c:v>889</c:v>
              </c:pt>
            </c:numLit>
          </c:val>
          <c:extLst>
            <c:ext xmlns:c16="http://schemas.microsoft.com/office/drawing/2014/chart" uri="{C3380CC4-5D6E-409C-BE32-E72D297353CC}">
              <c16:uniqueId val="{00000000-1441-44FE-BD5D-AF144C8AAADA}"/>
            </c:ext>
          </c:extLst>
        </c:ser>
        <c:dLbls>
          <c:dLblPos val="outEnd"/>
          <c:showLegendKey val="0"/>
          <c:showVal val="1"/>
          <c:showCatName val="0"/>
          <c:showSerName val="0"/>
          <c:showPercent val="0"/>
          <c:showBubbleSize val="0"/>
        </c:dLbls>
        <c:gapWidth val="219"/>
        <c:overlap val="-27"/>
        <c:axId val="1293971151"/>
        <c:axId val="1293975727"/>
      </c:barChart>
      <c:catAx>
        <c:axId val="129397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975727"/>
        <c:crosses val="autoZero"/>
        <c:auto val="1"/>
        <c:lblAlgn val="ctr"/>
        <c:lblOffset val="100"/>
        <c:noMultiLvlLbl val="0"/>
      </c:catAx>
      <c:valAx>
        <c:axId val="129397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97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9.0881671041119855E-2"/>
          <c:y val="2.2685185185185187E-2"/>
          <c:w val="0.88378193350831147"/>
          <c:h val="0.70392680081656456"/>
        </c:manualLayout>
      </c:layout>
      <c:lineChart>
        <c:grouping val="standard"/>
        <c:varyColors val="0"/>
        <c:ser>
          <c:idx val="0"/>
          <c:order val="0"/>
          <c:tx>
            <c:strRef>
              <c:f>final!$O$1</c:f>
              <c:strCache>
                <c:ptCount val="1"/>
                <c:pt idx="0">
                  <c:v>preci</c:v>
                </c:pt>
              </c:strCache>
            </c:strRef>
          </c:tx>
          <c:spPr>
            <a:ln w="34925" cap="rnd">
              <a:solidFill>
                <a:schemeClr val="accent1"/>
              </a:solidFill>
              <a:round/>
            </a:ln>
            <a:effectLst>
              <a:outerShdw blurRad="76200" dist="25400" dir="5400000" algn="ctr" rotWithShape="0">
                <a:srgbClr val="000000">
                  <a:alpha val="60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final!$O$2:$O$8986</c:f>
              <c:numCache>
                <c:formatCode>0.00</c:formatCode>
                <c:ptCount val="8985"/>
                <c:pt idx="0">
                  <c:v>2.0353818999999999E-2</c:v>
                </c:pt>
                <c:pt idx="1">
                  <c:v>7.479299E-3</c:v>
                </c:pt>
                <c:pt idx="2">
                  <c:v>0.10741297499999999</c:v>
                </c:pt>
                <c:pt idx="3">
                  <c:v>6.5094494000000003E-2</c:v>
                </c:pt>
                <c:pt idx="4">
                  <c:v>4.1256081E-2</c:v>
                </c:pt>
                <c:pt idx="5">
                  <c:v>0.10741297499999999</c:v>
                </c:pt>
                <c:pt idx="6">
                  <c:v>9.9030119E-2</c:v>
                </c:pt>
                <c:pt idx="7">
                  <c:v>8.3599999999999999E-5</c:v>
                </c:pt>
                <c:pt idx="8">
                  <c:v>4.9058000000000001E-4</c:v>
                </c:pt>
                <c:pt idx="9">
                  <c:v>7.25E-5</c:v>
                </c:pt>
                <c:pt idx="10">
                  <c:v>3.7110260000000001E-3</c:v>
                </c:pt>
                <c:pt idx="11">
                  <c:v>0.34876327400000001</c:v>
                </c:pt>
                <c:pt idx="12">
                  <c:v>0.13332355200000001</c:v>
                </c:pt>
                <c:pt idx="13">
                  <c:v>5.1275566000000002E-2</c:v>
                </c:pt>
                <c:pt idx="14">
                  <c:v>0.13332355200000001</c:v>
                </c:pt>
                <c:pt idx="15">
                  <c:v>1.2725571E-2</c:v>
                </c:pt>
                <c:pt idx="16">
                  <c:v>5.1275566000000002E-2</c:v>
                </c:pt>
                <c:pt idx="17">
                  <c:v>6.4900000000000005E-5</c:v>
                </c:pt>
                <c:pt idx="18">
                  <c:v>0.13332355200000001</c:v>
                </c:pt>
                <c:pt idx="19">
                  <c:v>1.2725571E-2</c:v>
                </c:pt>
                <c:pt idx="20">
                  <c:v>1.3744899999999999E-4</c:v>
                </c:pt>
                <c:pt idx="21">
                  <c:v>7.1000000000000005E-5</c:v>
                </c:pt>
                <c:pt idx="22">
                  <c:v>5.63E-5</c:v>
                </c:pt>
                <c:pt idx="23">
                  <c:v>1.33547E-4</c:v>
                </c:pt>
                <c:pt idx="24">
                  <c:v>1.2725571E-2</c:v>
                </c:pt>
                <c:pt idx="25">
                  <c:v>9.3703532000000006E-2</c:v>
                </c:pt>
                <c:pt idx="26">
                  <c:v>1.2508729E-2</c:v>
                </c:pt>
                <c:pt idx="27">
                  <c:v>8.3089587000000006E-2</c:v>
                </c:pt>
                <c:pt idx="28">
                  <c:v>0.30797543799999999</c:v>
                </c:pt>
                <c:pt idx="29">
                  <c:v>1.2751279999999999E-3</c:v>
                </c:pt>
                <c:pt idx="30">
                  <c:v>1.0772430000000001E-3</c:v>
                </c:pt>
                <c:pt idx="31">
                  <c:v>4.3114310000000003E-2</c:v>
                </c:pt>
                <c:pt idx="32">
                  <c:v>1.1401509000000001E-2</c:v>
                </c:pt>
                <c:pt idx="33">
                  <c:v>4.8516500000000002E-4</c:v>
                </c:pt>
                <c:pt idx="34">
                  <c:v>8.7999999999999998E-5</c:v>
                </c:pt>
                <c:pt idx="35">
                  <c:v>8.42E-5</c:v>
                </c:pt>
                <c:pt idx="36">
                  <c:v>0.15484634899999999</c:v>
                </c:pt>
                <c:pt idx="37">
                  <c:v>1.80034E-4</c:v>
                </c:pt>
                <c:pt idx="38">
                  <c:v>3.1660099999999999E-3</c:v>
                </c:pt>
                <c:pt idx="39">
                  <c:v>1.326398E-2</c:v>
                </c:pt>
                <c:pt idx="40">
                  <c:v>0.28021618999999998</c:v>
                </c:pt>
                <c:pt idx="41">
                  <c:v>0.62965868300000005</c:v>
                </c:pt>
                <c:pt idx="42">
                  <c:v>7.6192423999999995E-2</c:v>
                </c:pt>
                <c:pt idx="43">
                  <c:v>1.5233737000000001E-2</c:v>
                </c:pt>
                <c:pt idx="44">
                  <c:v>5.1100000000000002E-5</c:v>
                </c:pt>
                <c:pt idx="45">
                  <c:v>0</c:v>
                </c:pt>
                <c:pt idx="46">
                  <c:v>0</c:v>
                </c:pt>
                <c:pt idx="47">
                  <c:v>6.1499500000000002E-4</c:v>
                </c:pt>
                <c:pt idx="48">
                  <c:v>6.7214392999999997E-2</c:v>
                </c:pt>
                <c:pt idx="49">
                  <c:v>0.151688393</c:v>
                </c:pt>
                <c:pt idx="50">
                  <c:v>8.79936E-4</c:v>
                </c:pt>
                <c:pt idx="51">
                  <c:v>1.6061035000000001E-2</c:v>
                </c:pt>
                <c:pt idx="52">
                  <c:v>0</c:v>
                </c:pt>
                <c:pt idx="53">
                  <c:v>0</c:v>
                </c:pt>
                <c:pt idx="54">
                  <c:v>0.35128016400000001</c:v>
                </c:pt>
                <c:pt idx="55">
                  <c:v>1.57665E-3</c:v>
                </c:pt>
                <c:pt idx="56">
                  <c:v>0.124579567</c:v>
                </c:pt>
                <c:pt idx="57">
                  <c:v>0.20799991600000001</c:v>
                </c:pt>
                <c:pt idx="58">
                  <c:v>7.7979010000000003E-3</c:v>
                </c:pt>
                <c:pt idx="59">
                  <c:v>0.34095557599999998</c:v>
                </c:pt>
                <c:pt idx="60">
                  <c:v>0.76567362400000005</c:v>
                </c:pt>
                <c:pt idx="61">
                  <c:v>1.136203E-2</c:v>
                </c:pt>
                <c:pt idx="62">
                  <c:v>0</c:v>
                </c:pt>
                <c:pt idx="63">
                  <c:v>1.9306600000000001E-3</c:v>
                </c:pt>
                <c:pt idx="64">
                  <c:v>0.10652871899999999</c:v>
                </c:pt>
                <c:pt idx="65">
                  <c:v>2.0759519999999998E-3</c:v>
                </c:pt>
                <c:pt idx="66">
                  <c:v>9.8806027000000005E-2</c:v>
                </c:pt>
                <c:pt idx="67">
                  <c:v>0.30020218399999998</c:v>
                </c:pt>
                <c:pt idx="68">
                  <c:v>0</c:v>
                </c:pt>
                <c:pt idx="69">
                  <c:v>3.0806767999999998E-2</c:v>
                </c:pt>
                <c:pt idx="70">
                  <c:v>4.2264176000000001E-2</c:v>
                </c:pt>
                <c:pt idx="71">
                  <c:v>4.9965460000000001E-3</c:v>
                </c:pt>
                <c:pt idx="72">
                  <c:v>0.29767026800000002</c:v>
                </c:pt>
                <c:pt idx="73">
                  <c:v>1.602219E-3</c:v>
                </c:pt>
                <c:pt idx="74">
                  <c:v>4.5182399999999998E-4</c:v>
                </c:pt>
                <c:pt idx="75">
                  <c:v>0.27746641799999999</c:v>
                </c:pt>
                <c:pt idx="76">
                  <c:v>1.1397078E-2</c:v>
                </c:pt>
                <c:pt idx="77">
                  <c:v>9.0093610000000005E-3</c:v>
                </c:pt>
                <c:pt idx="78">
                  <c:v>0.112962571</c:v>
                </c:pt>
                <c:pt idx="79">
                  <c:v>4.1429957000000003E-2</c:v>
                </c:pt>
                <c:pt idx="80">
                  <c:v>1.8939754E-2</c:v>
                </c:pt>
                <c:pt idx="81">
                  <c:v>4.9495349999999997E-3</c:v>
                </c:pt>
                <c:pt idx="82">
                  <c:v>1.5284959000000001E-2</c:v>
                </c:pt>
                <c:pt idx="83">
                  <c:v>0.19697957999999999</c:v>
                </c:pt>
                <c:pt idx="84">
                  <c:v>3.9640350000000003E-3</c:v>
                </c:pt>
                <c:pt idx="85">
                  <c:v>8.7499999999999999E-5</c:v>
                </c:pt>
                <c:pt idx="86">
                  <c:v>6.6875540000000001E-3</c:v>
                </c:pt>
                <c:pt idx="87">
                  <c:v>0.44945787999999998</c:v>
                </c:pt>
                <c:pt idx="88">
                  <c:v>0.57949668700000001</c:v>
                </c:pt>
                <c:pt idx="89">
                  <c:v>0.59519689799999997</c:v>
                </c:pt>
                <c:pt idx="90">
                  <c:v>2.11447E-4</c:v>
                </c:pt>
                <c:pt idx="91">
                  <c:v>1.8100700000000001E-4</c:v>
                </c:pt>
                <c:pt idx="92">
                  <c:v>0</c:v>
                </c:pt>
                <c:pt idx="93">
                  <c:v>3.3614744000000002E-2</c:v>
                </c:pt>
                <c:pt idx="94">
                  <c:v>8.1500000000000002E-5</c:v>
                </c:pt>
                <c:pt idx="95">
                  <c:v>0.108199163</c:v>
                </c:pt>
                <c:pt idx="96">
                  <c:v>0.21614164199999999</c:v>
                </c:pt>
                <c:pt idx="97">
                  <c:v>1.1602965E-2</c:v>
                </c:pt>
                <c:pt idx="98">
                  <c:v>0.15482533600000001</c:v>
                </c:pt>
                <c:pt idx="99">
                  <c:v>0.96498383899999995</c:v>
                </c:pt>
                <c:pt idx="100">
                  <c:v>2.4075874879999999</c:v>
                </c:pt>
                <c:pt idx="101">
                  <c:v>1.823726827</c:v>
                </c:pt>
                <c:pt idx="102">
                  <c:v>0.32476617600000002</c:v>
                </c:pt>
                <c:pt idx="103">
                  <c:v>0.62178356499999998</c:v>
                </c:pt>
                <c:pt idx="104">
                  <c:v>0.23100536699999999</c:v>
                </c:pt>
                <c:pt idx="105">
                  <c:v>8.6980419999999996E-3</c:v>
                </c:pt>
                <c:pt idx="106">
                  <c:v>4.1740899999999999E-4</c:v>
                </c:pt>
                <c:pt idx="107">
                  <c:v>0.15391466600000001</c:v>
                </c:pt>
                <c:pt idx="108">
                  <c:v>1.5028990000000001E-2</c:v>
                </c:pt>
                <c:pt idx="109">
                  <c:v>1.1205954920000001</c:v>
                </c:pt>
                <c:pt idx="110">
                  <c:v>0.72057019300000003</c:v>
                </c:pt>
                <c:pt idx="111">
                  <c:v>1.0873779880000001</c:v>
                </c:pt>
                <c:pt idx="112">
                  <c:v>2.5685601689999999</c:v>
                </c:pt>
                <c:pt idx="113">
                  <c:v>1.8515918950000001</c:v>
                </c:pt>
                <c:pt idx="114">
                  <c:v>2.7900000000000001E-5</c:v>
                </c:pt>
                <c:pt idx="115">
                  <c:v>6.0724350000000002E-3</c:v>
                </c:pt>
                <c:pt idx="116">
                  <c:v>6.9005630000000002E-3</c:v>
                </c:pt>
                <c:pt idx="117">
                  <c:v>3.7657788999999997E-2</c:v>
                </c:pt>
                <c:pt idx="118">
                  <c:v>3.5829539000000001E-2</c:v>
                </c:pt>
                <c:pt idx="119">
                  <c:v>0.83316797300000001</c:v>
                </c:pt>
                <c:pt idx="120">
                  <c:v>0.75076182199999997</c:v>
                </c:pt>
                <c:pt idx="121">
                  <c:v>4.3823899999999999E-4</c:v>
                </c:pt>
                <c:pt idx="122">
                  <c:v>0.13414135399999999</c:v>
                </c:pt>
                <c:pt idx="123">
                  <c:v>0.29763198299999999</c:v>
                </c:pt>
                <c:pt idx="124">
                  <c:v>6.6657082000000006E-2</c:v>
                </c:pt>
                <c:pt idx="125">
                  <c:v>9.5361690000000006E-3</c:v>
                </c:pt>
                <c:pt idx="126">
                  <c:v>0.14483422900000001</c:v>
                </c:pt>
                <c:pt idx="127">
                  <c:v>1.634859E-3</c:v>
                </c:pt>
                <c:pt idx="128">
                  <c:v>8.0721890000000004E-3</c:v>
                </c:pt>
                <c:pt idx="129">
                  <c:v>0.83181912899999999</c:v>
                </c:pt>
                <c:pt idx="130">
                  <c:v>1.2831999999999999E-4</c:v>
                </c:pt>
                <c:pt idx="131">
                  <c:v>5.2491830000000001E-3</c:v>
                </c:pt>
                <c:pt idx="132">
                  <c:v>2.8293647000000002E-2</c:v>
                </c:pt>
                <c:pt idx="133">
                  <c:v>2.4000000000000001E-5</c:v>
                </c:pt>
                <c:pt idx="134">
                  <c:v>8.7619940000000004E-3</c:v>
                </c:pt>
                <c:pt idx="135">
                  <c:v>3.6554435000000003E-2</c:v>
                </c:pt>
                <c:pt idx="136">
                  <c:v>9.3601110000000008E-3</c:v>
                </c:pt>
                <c:pt idx="137">
                  <c:v>5.1790400000000002E-3</c:v>
                </c:pt>
                <c:pt idx="138">
                  <c:v>0.183589476</c:v>
                </c:pt>
                <c:pt idx="139">
                  <c:v>8.8744939999999994E-2</c:v>
                </c:pt>
                <c:pt idx="140">
                  <c:v>0.20160623</c:v>
                </c:pt>
                <c:pt idx="141">
                  <c:v>0.16440442199999999</c:v>
                </c:pt>
                <c:pt idx="142">
                  <c:v>0.107819766</c:v>
                </c:pt>
                <c:pt idx="143">
                  <c:v>5.8710400000000003E-2</c:v>
                </c:pt>
                <c:pt idx="144">
                  <c:v>0.49079729300000002</c:v>
                </c:pt>
                <c:pt idx="145">
                  <c:v>1.1426119340000001</c:v>
                </c:pt>
                <c:pt idx="146">
                  <c:v>1.1738792E-2</c:v>
                </c:pt>
                <c:pt idx="147">
                  <c:v>6.5763005999999999E-2</c:v>
                </c:pt>
                <c:pt idx="148">
                  <c:v>0.720542919</c:v>
                </c:pt>
                <c:pt idx="149">
                  <c:v>0.86211499199999997</c:v>
                </c:pt>
                <c:pt idx="150">
                  <c:v>1.1271058140000001</c:v>
                </c:pt>
                <c:pt idx="151">
                  <c:v>0.59372714100000001</c:v>
                </c:pt>
                <c:pt idx="152">
                  <c:v>2.634188E-3</c:v>
                </c:pt>
                <c:pt idx="153">
                  <c:v>8.3357699999999995E-4</c:v>
                </c:pt>
                <c:pt idx="154">
                  <c:v>0.13417507000000001</c:v>
                </c:pt>
                <c:pt idx="155">
                  <c:v>0.35574208200000002</c:v>
                </c:pt>
                <c:pt idx="156">
                  <c:v>4.8099999999999997E-5</c:v>
                </c:pt>
                <c:pt idx="157">
                  <c:v>4.7500000000000003E-5</c:v>
                </c:pt>
                <c:pt idx="158">
                  <c:v>6.2384149999999998E-3</c:v>
                </c:pt>
                <c:pt idx="159">
                  <c:v>2.7191652E-2</c:v>
                </c:pt>
                <c:pt idx="160">
                  <c:v>2.9201873E-2</c:v>
                </c:pt>
                <c:pt idx="161">
                  <c:v>1.571476E-3</c:v>
                </c:pt>
                <c:pt idx="162">
                  <c:v>5.0599999999999997E-5</c:v>
                </c:pt>
                <c:pt idx="163">
                  <c:v>8.8744939999999994E-2</c:v>
                </c:pt>
                <c:pt idx="164">
                  <c:v>5.825984E-2</c:v>
                </c:pt>
                <c:pt idx="165">
                  <c:v>5.825984E-2</c:v>
                </c:pt>
                <c:pt idx="166">
                  <c:v>5.825984E-2</c:v>
                </c:pt>
                <c:pt idx="167">
                  <c:v>3.6460399999999998E-4</c:v>
                </c:pt>
                <c:pt idx="168">
                  <c:v>4.6760731999999999E-2</c:v>
                </c:pt>
                <c:pt idx="169">
                  <c:v>0.338997773</c:v>
                </c:pt>
                <c:pt idx="170">
                  <c:v>2.0755599999999999E-4</c:v>
                </c:pt>
                <c:pt idx="171">
                  <c:v>0.486404379</c:v>
                </c:pt>
                <c:pt idx="172">
                  <c:v>9.1054551999999997E-2</c:v>
                </c:pt>
                <c:pt idx="173">
                  <c:v>7.6299999999999998E-5</c:v>
                </c:pt>
                <c:pt idx="174">
                  <c:v>8.3907168000000004E-2</c:v>
                </c:pt>
                <c:pt idx="175">
                  <c:v>0.197532349</c:v>
                </c:pt>
                <c:pt idx="176">
                  <c:v>0.18257816099999999</c:v>
                </c:pt>
                <c:pt idx="177">
                  <c:v>0.103152696</c:v>
                </c:pt>
                <c:pt idx="178">
                  <c:v>1.388208146</c:v>
                </c:pt>
                <c:pt idx="179">
                  <c:v>5.8549216000000001E-2</c:v>
                </c:pt>
                <c:pt idx="180">
                  <c:v>0.159472373</c:v>
                </c:pt>
                <c:pt idx="181">
                  <c:v>0.34589208900000001</c:v>
                </c:pt>
                <c:pt idx="182">
                  <c:v>4.3493399999999999E-4</c:v>
                </c:pt>
                <c:pt idx="183">
                  <c:v>2.8822131000000001E-2</c:v>
                </c:pt>
                <c:pt idx="184">
                  <c:v>0.144372744</c:v>
                </c:pt>
                <c:pt idx="185">
                  <c:v>1.3158468E-2</c:v>
                </c:pt>
                <c:pt idx="186">
                  <c:v>1.2937982000000001E-2</c:v>
                </c:pt>
                <c:pt idx="187">
                  <c:v>0.183785227</c:v>
                </c:pt>
                <c:pt idx="188">
                  <c:v>0.112242577</c:v>
                </c:pt>
                <c:pt idx="189">
                  <c:v>0.87577408700000003</c:v>
                </c:pt>
                <c:pt idx="190">
                  <c:v>2.27E-5</c:v>
                </c:pt>
                <c:pt idx="191">
                  <c:v>9.2017599999999998E-4</c:v>
                </c:pt>
                <c:pt idx="192">
                  <c:v>5.2200000000000002E-5</c:v>
                </c:pt>
                <c:pt idx="193">
                  <c:v>2.27E-5</c:v>
                </c:pt>
                <c:pt idx="194">
                  <c:v>2.27E-5</c:v>
                </c:pt>
                <c:pt idx="195">
                  <c:v>2.6984930000000002E-3</c:v>
                </c:pt>
                <c:pt idx="196">
                  <c:v>7.1899999999999999E-5</c:v>
                </c:pt>
                <c:pt idx="197">
                  <c:v>7.8299999999999996E-6</c:v>
                </c:pt>
                <c:pt idx="198">
                  <c:v>0.291835183</c:v>
                </c:pt>
                <c:pt idx="199">
                  <c:v>7.8299999999999996E-6</c:v>
                </c:pt>
                <c:pt idx="200">
                  <c:v>5.9788042999999999E-2</c:v>
                </c:pt>
                <c:pt idx="201">
                  <c:v>8.6656675000000002E-2</c:v>
                </c:pt>
                <c:pt idx="202">
                  <c:v>0.22799659799999999</c:v>
                </c:pt>
                <c:pt idx="203">
                  <c:v>0.21464963000000001</c:v>
                </c:pt>
                <c:pt idx="204">
                  <c:v>6.2803100000000003E-4</c:v>
                </c:pt>
                <c:pt idx="205">
                  <c:v>1.56331E-4</c:v>
                </c:pt>
                <c:pt idx="206">
                  <c:v>7.8200000000000003E-5</c:v>
                </c:pt>
                <c:pt idx="207">
                  <c:v>8.2700000000000004E-6</c:v>
                </c:pt>
                <c:pt idx="208">
                  <c:v>2.5765097000000001E-2</c:v>
                </c:pt>
                <c:pt idx="209">
                  <c:v>1.5939841999999999E-2</c:v>
                </c:pt>
                <c:pt idx="210">
                  <c:v>3.7599999999999999E-5</c:v>
                </c:pt>
                <c:pt idx="211">
                  <c:v>8.8096649999999995E-3</c:v>
                </c:pt>
                <c:pt idx="212">
                  <c:v>7.8200000000000003E-5</c:v>
                </c:pt>
                <c:pt idx="213">
                  <c:v>3.2053070000000001E-3</c:v>
                </c:pt>
                <c:pt idx="214">
                  <c:v>4.1728943999999997E-2</c:v>
                </c:pt>
                <c:pt idx="215">
                  <c:v>8.81E-5</c:v>
                </c:pt>
                <c:pt idx="216">
                  <c:v>7.8200000000000003E-5</c:v>
                </c:pt>
                <c:pt idx="217">
                  <c:v>3.79E-5</c:v>
                </c:pt>
                <c:pt idx="218">
                  <c:v>2.3997207999999999E-2</c:v>
                </c:pt>
                <c:pt idx="219">
                  <c:v>2.3079118999999999E-2</c:v>
                </c:pt>
                <c:pt idx="220">
                  <c:v>5.3999999999999998E-5</c:v>
                </c:pt>
                <c:pt idx="221">
                  <c:v>7.2555670000000001E-3</c:v>
                </c:pt>
                <c:pt idx="222">
                  <c:v>0.123334526</c:v>
                </c:pt>
                <c:pt idx="223">
                  <c:v>0.131742211</c:v>
                </c:pt>
                <c:pt idx="224">
                  <c:v>7.0382442000000003E-2</c:v>
                </c:pt>
                <c:pt idx="225">
                  <c:v>8.2899999999999996E-5</c:v>
                </c:pt>
                <c:pt idx="226">
                  <c:v>3.8699999999999999E-5</c:v>
                </c:pt>
                <c:pt idx="227">
                  <c:v>1.0831079999999999E-3</c:v>
                </c:pt>
                <c:pt idx="228">
                  <c:v>7.4254200000000001E-4</c:v>
                </c:pt>
                <c:pt idx="229">
                  <c:v>6.8999999999999997E-5</c:v>
                </c:pt>
                <c:pt idx="230">
                  <c:v>7.7130138000000001E-2</c:v>
                </c:pt>
                <c:pt idx="231">
                  <c:v>3.8699999999999999E-5</c:v>
                </c:pt>
                <c:pt idx="232">
                  <c:v>1.0831079999999999E-3</c:v>
                </c:pt>
                <c:pt idx="233">
                  <c:v>7.4254200000000001E-4</c:v>
                </c:pt>
                <c:pt idx="234">
                  <c:v>6.8999999999999997E-5</c:v>
                </c:pt>
                <c:pt idx="235">
                  <c:v>0.202024854</c:v>
                </c:pt>
                <c:pt idx="236">
                  <c:v>0.28102136300000002</c:v>
                </c:pt>
                <c:pt idx="237">
                  <c:v>0.21992113399999999</c:v>
                </c:pt>
                <c:pt idx="238">
                  <c:v>1.9021999999999999E-3</c:v>
                </c:pt>
                <c:pt idx="239">
                  <c:v>2.5905149999999998E-3</c:v>
                </c:pt>
                <c:pt idx="240">
                  <c:v>6.4616819999999998E-3</c:v>
                </c:pt>
                <c:pt idx="241">
                  <c:v>2.7730925E-2</c:v>
                </c:pt>
                <c:pt idx="242">
                  <c:v>1.9501656999999999E-2</c:v>
                </c:pt>
                <c:pt idx="243">
                  <c:v>9.3076900000000002E-4</c:v>
                </c:pt>
                <c:pt idx="244">
                  <c:v>9.7805745999999999E-2</c:v>
                </c:pt>
                <c:pt idx="245">
                  <c:v>8.2700000000000004E-6</c:v>
                </c:pt>
                <c:pt idx="246">
                  <c:v>0.105828001</c:v>
                </c:pt>
                <c:pt idx="247">
                  <c:v>9.6123699999999999E-4</c:v>
                </c:pt>
                <c:pt idx="248">
                  <c:v>4.9237389999999999E-3</c:v>
                </c:pt>
                <c:pt idx="249">
                  <c:v>2.2915903000000001E-2</c:v>
                </c:pt>
                <c:pt idx="250">
                  <c:v>0.35415196100000002</c:v>
                </c:pt>
                <c:pt idx="251">
                  <c:v>0.64744640899999994</c:v>
                </c:pt>
                <c:pt idx="252">
                  <c:v>0.86927369399999999</c:v>
                </c:pt>
                <c:pt idx="253">
                  <c:v>2.559297E-2</c:v>
                </c:pt>
                <c:pt idx="254">
                  <c:v>4.1993227000000001E-2</c:v>
                </c:pt>
                <c:pt idx="255">
                  <c:v>3.9273295E-2</c:v>
                </c:pt>
                <c:pt idx="256">
                  <c:v>0.205308717</c:v>
                </c:pt>
                <c:pt idx="257">
                  <c:v>2.1318831E-2</c:v>
                </c:pt>
                <c:pt idx="258">
                  <c:v>2.3027234000000001E-2</c:v>
                </c:pt>
                <c:pt idx="259">
                  <c:v>0.15279630299999999</c:v>
                </c:pt>
                <c:pt idx="260">
                  <c:v>6.4472652000000005E-2</c:v>
                </c:pt>
                <c:pt idx="261">
                  <c:v>4.2933829999999999E-2</c:v>
                </c:pt>
                <c:pt idx="262">
                  <c:v>4.1683899000000003E-2</c:v>
                </c:pt>
                <c:pt idx="263">
                  <c:v>7.9900000000000004E-5</c:v>
                </c:pt>
                <c:pt idx="264">
                  <c:v>7.4999999999999993E-5</c:v>
                </c:pt>
                <c:pt idx="265">
                  <c:v>2.8730453999999999E-2</c:v>
                </c:pt>
                <c:pt idx="266">
                  <c:v>1.2012172999999999E-2</c:v>
                </c:pt>
                <c:pt idx="267">
                  <c:v>0.26135036699999997</c:v>
                </c:pt>
                <c:pt idx="268">
                  <c:v>0.58263909599999997</c:v>
                </c:pt>
                <c:pt idx="269">
                  <c:v>0.124842429</c:v>
                </c:pt>
                <c:pt idx="270">
                  <c:v>0.11223909999999999</c:v>
                </c:pt>
                <c:pt idx="271">
                  <c:v>0.26126028400000001</c:v>
                </c:pt>
                <c:pt idx="272">
                  <c:v>0</c:v>
                </c:pt>
                <c:pt idx="273">
                  <c:v>0.21164055000000001</c:v>
                </c:pt>
                <c:pt idx="274">
                  <c:v>5.5600000000000003E-5</c:v>
                </c:pt>
                <c:pt idx="275">
                  <c:v>9.5000000000000005E-5</c:v>
                </c:pt>
                <c:pt idx="276">
                  <c:v>0.10439261800000001</c:v>
                </c:pt>
                <c:pt idx="277">
                  <c:v>0.52710770500000004</c:v>
                </c:pt>
                <c:pt idx="278">
                  <c:v>7.2298663999999999E-2</c:v>
                </c:pt>
                <c:pt idx="279">
                  <c:v>4.0205983000000001E-2</c:v>
                </c:pt>
                <c:pt idx="280">
                  <c:v>5.4140903999999997E-2</c:v>
                </c:pt>
                <c:pt idx="281">
                  <c:v>0.39855163500000002</c:v>
                </c:pt>
                <c:pt idx="282">
                  <c:v>0.89918300299999998</c:v>
                </c:pt>
                <c:pt idx="283">
                  <c:v>1.111215294</c:v>
                </c:pt>
                <c:pt idx="284">
                  <c:v>0.60790436000000003</c:v>
                </c:pt>
                <c:pt idx="285">
                  <c:v>2.6253265290000001</c:v>
                </c:pt>
                <c:pt idx="286">
                  <c:v>0.27003355800000001</c:v>
                </c:pt>
                <c:pt idx="287">
                  <c:v>0.13495105900000001</c:v>
                </c:pt>
                <c:pt idx="288">
                  <c:v>2.5612679999999998E-3</c:v>
                </c:pt>
                <c:pt idx="289">
                  <c:v>0.37793554800000001</c:v>
                </c:pt>
                <c:pt idx="290">
                  <c:v>1.2197714719999999</c:v>
                </c:pt>
                <c:pt idx="291">
                  <c:v>2.608608357</c:v>
                </c:pt>
                <c:pt idx="292">
                  <c:v>0.113017599</c:v>
                </c:pt>
                <c:pt idx="293">
                  <c:v>1.9935890000000001E-2</c:v>
                </c:pt>
                <c:pt idx="294">
                  <c:v>1.6864975470000001</c:v>
                </c:pt>
                <c:pt idx="295">
                  <c:v>0.95758939600000004</c:v>
                </c:pt>
                <c:pt idx="296">
                  <c:v>3.6414378969999999</c:v>
                </c:pt>
                <c:pt idx="297">
                  <c:v>0.23271375399999999</c:v>
                </c:pt>
                <c:pt idx="298">
                  <c:v>9.3266773999999997E-2</c:v>
                </c:pt>
                <c:pt idx="299">
                  <c:v>0.83367181099999998</c:v>
                </c:pt>
                <c:pt idx="300">
                  <c:v>7.0730942000000005E-2</c:v>
                </c:pt>
                <c:pt idx="301">
                  <c:v>1.052681601</c:v>
                </c:pt>
                <c:pt idx="302">
                  <c:v>1.0519081159999999</c:v>
                </c:pt>
                <c:pt idx="303">
                  <c:v>0.71892535499999999</c:v>
                </c:pt>
                <c:pt idx="304">
                  <c:v>0.43654725500000002</c:v>
                </c:pt>
                <c:pt idx="305">
                  <c:v>0.99832732400000002</c:v>
                </c:pt>
                <c:pt idx="306">
                  <c:v>0.99832732400000002</c:v>
                </c:pt>
                <c:pt idx="307">
                  <c:v>4.5063991999999997E-2</c:v>
                </c:pt>
                <c:pt idx="308">
                  <c:v>0.83439680800000005</c:v>
                </c:pt>
                <c:pt idx="309">
                  <c:v>0.32200981299999998</c:v>
                </c:pt>
                <c:pt idx="310">
                  <c:v>0.27577294699999999</c:v>
                </c:pt>
                <c:pt idx="311">
                  <c:v>2.6408263000000001E-2</c:v>
                </c:pt>
                <c:pt idx="312">
                  <c:v>0.47804752900000003</c:v>
                </c:pt>
                <c:pt idx="313">
                  <c:v>0.132126093</c:v>
                </c:pt>
                <c:pt idx="314">
                  <c:v>9.3266773999999997E-2</c:v>
                </c:pt>
                <c:pt idx="315">
                  <c:v>0.35694113100000002</c:v>
                </c:pt>
                <c:pt idx="316">
                  <c:v>0.83707122300000003</c:v>
                </c:pt>
                <c:pt idx="317">
                  <c:v>0.670955046</c:v>
                </c:pt>
                <c:pt idx="318">
                  <c:v>1.0774295999999999E-2</c:v>
                </c:pt>
                <c:pt idx="319">
                  <c:v>2.5907126999999999E-2</c:v>
                </c:pt>
                <c:pt idx="320">
                  <c:v>0.27550549400000002</c:v>
                </c:pt>
                <c:pt idx="321">
                  <c:v>0.28252206800000002</c:v>
                </c:pt>
                <c:pt idx="322">
                  <c:v>1.7444185000000001E-2</c:v>
                </c:pt>
                <c:pt idx="323">
                  <c:v>0.26681793799999998</c:v>
                </c:pt>
                <c:pt idx="324">
                  <c:v>0.91844397600000005</c:v>
                </c:pt>
                <c:pt idx="325">
                  <c:v>0.74053753200000005</c:v>
                </c:pt>
                <c:pt idx="326">
                  <c:v>0.71197436800000002</c:v>
                </c:pt>
                <c:pt idx="327">
                  <c:v>0.214619694</c:v>
                </c:pt>
                <c:pt idx="328">
                  <c:v>0.45399940100000002</c:v>
                </c:pt>
                <c:pt idx="329">
                  <c:v>2.0463846929999998</c:v>
                </c:pt>
                <c:pt idx="330">
                  <c:v>0.39313508800000002</c:v>
                </c:pt>
                <c:pt idx="331">
                  <c:v>0.37354979599999999</c:v>
                </c:pt>
                <c:pt idx="332">
                  <c:v>0.87120183299999998</c:v>
                </c:pt>
                <c:pt idx="333">
                  <c:v>0.50081246700000004</c:v>
                </c:pt>
                <c:pt idx="334">
                  <c:v>1.2220792490000001</c:v>
                </c:pt>
                <c:pt idx="335">
                  <c:v>0.42846128</c:v>
                </c:pt>
                <c:pt idx="336">
                  <c:v>1.0659925610000001</c:v>
                </c:pt>
                <c:pt idx="337">
                  <c:v>0.45399940100000002</c:v>
                </c:pt>
                <c:pt idx="338">
                  <c:v>0.39313508800000002</c:v>
                </c:pt>
                <c:pt idx="339">
                  <c:v>0.21532897000000001</c:v>
                </c:pt>
                <c:pt idx="340">
                  <c:v>0.29460299499999998</c:v>
                </c:pt>
                <c:pt idx="341">
                  <c:v>0.58162407299999996</c:v>
                </c:pt>
                <c:pt idx="342">
                  <c:v>0.55295160899999996</c:v>
                </c:pt>
                <c:pt idx="343">
                  <c:v>0.56460232799999999</c:v>
                </c:pt>
                <c:pt idx="344">
                  <c:v>0.77838822200000002</c:v>
                </c:pt>
                <c:pt idx="345">
                  <c:v>0.36056184400000002</c:v>
                </c:pt>
                <c:pt idx="346">
                  <c:v>2.8355788149999999</c:v>
                </c:pt>
                <c:pt idx="347">
                  <c:v>0.97883604099999999</c:v>
                </c:pt>
                <c:pt idx="348">
                  <c:v>0.42454029300000001</c:v>
                </c:pt>
                <c:pt idx="349">
                  <c:v>1.087511221</c:v>
                </c:pt>
                <c:pt idx="350">
                  <c:v>0.26301788599999998</c:v>
                </c:pt>
                <c:pt idx="351">
                  <c:v>1.3744204630000001</c:v>
                </c:pt>
                <c:pt idx="352">
                  <c:v>1.56877296</c:v>
                </c:pt>
                <c:pt idx="353">
                  <c:v>2.6359815800000002</c:v>
                </c:pt>
                <c:pt idx="354">
                  <c:v>1.1387741689999999</c:v>
                </c:pt>
                <c:pt idx="355">
                  <c:v>0.446513932</c:v>
                </c:pt>
                <c:pt idx="356">
                  <c:v>2.5422306300000002</c:v>
                </c:pt>
                <c:pt idx="357">
                  <c:v>2.5422306300000002</c:v>
                </c:pt>
                <c:pt idx="358">
                  <c:v>0.36397324199999997</c:v>
                </c:pt>
                <c:pt idx="359">
                  <c:v>7.7042637999999997E-2</c:v>
                </c:pt>
                <c:pt idx="360">
                  <c:v>0.41062115599999999</c:v>
                </c:pt>
                <c:pt idx="361">
                  <c:v>0.23270670600000001</c:v>
                </c:pt>
                <c:pt idx="362">
                  <c:v>5.5163964000000003E-2</c:v>
                </c:pt>
                <c:pt idx="363">
                  <c:v>0.66397603500000002</c:v>
                </c:pt>
                <c:pt idx="364">
                  <c:v>0.51878013099999998</c:v>
                </c:pt>
                <c:pt idx="365">
                  <c:v>1.1365417339999999</c:v>
                </c:pt>
                <c:pt idx="366">
                  <c:v>1.242829167</c:v>
                </c:pt>
                <c:pt idx="367">
                  <c:v>1.4896916739999999</c:v>
                </c:pt>
                <c:pt idx="368">
                  <c:v>8.5420468999999999E-2</c:v>
                </c:pt>
                <c:pt idx="369">
                  <c:v>1.2803431279999999</c:v>
                </c:pt>
                <c:pt idx="370">
                  <c:v>0.197684521</c:v>
                </c:pt>
                <c:pt idx="371">
                  <c:v>0.29878067000000003</c:v>
                </c:pt>
                <c:pt idx="372">
                  <c:v>0.21345102299999999</c:v>
                </c:pt>
                <c:pt idx="373">
                  <c:v>0.144519708</c:v>
                </c:pt>
                <c:pt idx="374">
                  <c:v>0.18345245499999999</c:v>
                </c:pt>
                <c:pt idx="375">
                  <c:v>0.69035844800000001</c:v>
                </c:pt>
                <c:pt idx="376">
                  <c:v>0.51108167299999996</c:v>
                </c:pt>
                <c:pt idx="377">
                  <c:v>0.50685914700000001</c:v>
                </c:pt>
                <c:pt idx="378">
                  <c:v>0.119388518</c:v>
                </c:pt>
                <c:pt idx="379">
                  <c:v>0.44106571300000003</c:v>
                </c:pt>
                <c:pt idx="380">
                  <c:v>0.29875198800000002</c:v>
                </c:pt>
                <c:pt idx="381">
                  <c:v>5.4603059999999998E-3</c:v>
                </c:pt>
                <c:pt idx="382">
                  <c:v>0.70297357500000002</c:v>
                </c:pt>
                <c:pt idx="383">
                  <c:v>0.54307741200000004</c:v>
                </c:pt>
                <c:pt idx="384">
                  <c:v>0.66872870500000003</c:v>
                </c:pt>
                <c:pt idx="385">
                  <c:v>0.39869382799999997</c:v>
                </c:pt>
                <c:pt idx="386">
                  <c:v>0.16554064499999999</c:v>
                </c:pt>
                <c:pt idx="387">
                  <c:v>0.61708379800000002</c:v>
                </c:pt>
                <c:pt idx="388">
                  <c:v>0.231670078</c:v>
                </c:pt>
                <c:pt idx="389">
                  <c:v>0.111707267</c:v>
                </c:pt>
                <c:pt idx="390">
                  <c:v>2.0412596199999999</c:v>
                </c:pt>
                <c:pt idx="391">
                  <c:v>0.30412570799999999</c:v>
                </c:pt>
                <c:pt idx="392">
                  <c:v>0.15894941500000001</c:v>
                </c:pt>
                <c:pt idx="393">
                  <c:v>0.751867434</c:v>
                </c:pt>
                <c:pt idx="394">
                  <c:v>0.205283935</c:v>
                </c:pt>
                <c:pt idx="395">
                  <c:v>0.170803811</c:v>
                </c:pt>
                <c:pt idx="396">
                  <c:v>1.055170653</c:v>
                </c:pt>
                <c:pt idx="397">
                  <c:v>0.43382622199999998</c:v>
                </c:pt>
                <c:pt idx="398">
                  <c:v>0.41859226599999999</c:v>
                </c:pt>
                <c:pt idx="399">
                  <c:v>0.37857685899999999</c:v>
                </c:pt>
                <c:pt idx="400">
                  <c:v>0.26055662600000001</c:v>
                </c:pt>
                <c:pt idx="401">
                  <c:v>1.023137245</c:v>
                </c:pt>
                <c:pt idx="402">
                  <c:v>1.023137245</c:v>
                </c:pt>
                <c:pt idx="403">
                  <c:v>0.204225503</c:v>
                </c:pt>
                <c:pt idx="404">
                  <c:v>0.230550585</c:v>
                </c:pt>
                <c:pt idx="405">
                  <c:v>0.491790591</c:v>
                </c:pt>
                <c:pt idx="406">
                  <c:v>0.40090050599999999</c:v>
                </c:pt>
                <c:pt idx="407">
                  <c:v>0.37248204299999998</c:v>
                </c:pt>
                <c:pt idx="408">
                  <c:v>0.82746903299999996</c:v>
                </c:pt>
                <c:pt idx="409">
                  <c:v>0.87203255000000002</c:v>
                </c:pt>
                <c:pt idx="410">
                  <c:v>0.29725999199999997</c:v>
                </c:pt>
                <c:pt idx="411">
                  <c:v>1.520053152</c:v>
                </c:pt>
                <c:pt idx="412">
                  <c:v>1.0307204780000001</c:v>
                </c:pt>
                <c:pt idx="413">
                  <c:v>0.48230082699999999</c:v>
                </c:pt>
                <c:pt idx="414">
                  <c:v>0.85878133700000003</c:v>
                </c:pt>
                <c:pt idx="415">
                  <c:v>0.29978719599999998</c:v>
                </c:pt>
                <c:pt idx="416">
                  <c:v>2.6359815800000002</c:v>
                </c:pt>
                <c:pt idx="417">
                  <c:v>0.58092801199999999</c:v>
                </c:pt>
                <c:pt idx="418">
                  <c:v>0.40098912199999998</c:v>
                </c:pt>
                <c:pt idx="419">
                  <c:v>0.170803811</c:v>
                </c:pt>
                <c:pt idx="420">
                  <c:v>0.394696245</c:v>
                </c:pt>
                <c:pt idx="421">
                  <c:v>0.93760736499999997</c:v>
                </c:pt>
                <c:pt idx="422">
                  <c:v>7.4979487999999997E-2</c:v>
                </c:pt>
                <c:pt idx="423">
                  <c:v>1.002353163</c:v>
                </c:pt>
                <c:pt idx="424">
                  <c:v>0.65231323600000002</c:v>
                </c:pt>
                <c:pt idx="425">
                  <c:v>0.53945645900000005</c:v>
                </c:pt>
                <c:pt idx="426">
                  <c:v>0.21152890099999999</c:v>
                </c:pt>
                <c:pt idx="427">
                  <c:v>0.189948809</c:v>
                </c:pt>
                <c:pt idx="428">
                  <c:v>0.31825353499999998</c:v>
                </c:pt>
                <c:pt idx="429">
                  <c:v>0.26475676300000001</c:v>
                </c:pt>
                <c:pt idx="430">
                  <c:v>6.0164528000000002E-2</c:v>
                </c:pt>
                <c:pt idx="431">
                  <c:v>0.61045197100000004</c:v>
                </c:pt>
                <c:pt idx="432">
                  <c:v>0.31327912899999999</c:v>
                </c:pt>
                <c:pt idx="433">
                  <c:v>0.29573230099999998</c:v>
                </c:pt>
                <c:pt idx="434">
                  <c:v>0.24596556999999999</c:v>
                </c:pt>
                <c:pt idx="435">
                  <c:v>0.46152507199999998</c:v>
                </c:pt>
                <c:pt idx="436">
                  <c:v>0.68171322899999998</c:v>
                </c:pt>
                <c:pt idx="437">
                  <c:v>6.3080536000000006E-2</c:v>
                </c:pt>
                <c:pt idx="438">
                  <c:v>0.49992145500000001</c:v>
                </c:pt>
                <c:pt idx="439">
                  <c:v>0.17560671799999999</c:v>
                </c:pt>
                <c:pt idx="440">
                  <c:v>0.26199048000000003</c:v>
                </c:pt>
                <c:pt idx="441">
                  <c:v>0.18221300600000001</c:v>
                </c:pt>
                <c:pt idx="442">
                  <c:v>0.56904777699999998</c:v>
                </c:pt>
                <c:pt idx="443">
                  <c:v>2.2718522910000001</c:v>
                </c:pt>
                <c:pt idx="444">
                  <c:v>0.17174291</c:v>
                </c:pt>
                <c:pt idx="445">
                  <c:v>2.0169704140000002</c:v>
                </c:pt>
                <c:pt idx="446">
                  <c:v>0.26299283299999998</c:v>
                </c:pt>
                <c:pt idx="447">
                  <c:v>0.90332640200000003</c:v>
                </c:pt>
                <c:pt idx="448">
                  <c:v>0.36350321800000002</c:v>
                </c:pt>
                <c:pt idx="449">
                  <c:v>0.82601814799999995</c:v>
                </c:pt>
                <c:pt idx="450">
                  <c:v>0.76787149700000001</c:v>
                </c:pt>
                <c:pt idx="451">
                  <c:v>7.1659452999999998E-2</c:v>
                </c:pt>
                <c:pt idx="452">
                  <c:v>4.8960413000000001E-2</c:v>
                </c:pt>
                <c:pt idx="453">
                  <c:v>0.108952882</c:v>
                </c:pt>
                <c:pt idx="454">
                  <c:v>2.1658627309999998</c:v>
                </c:pt>
                <c:pt idx="455">
                  <c:v>3.6256362E-2</c:v>
                </c:pt>
                <c:pt idx="456">
                  <c:v>0.83949954100000002</c:v>
                </c:pt>
                <c:pt idx="457">
                  <c:v>1.4975956800000001</c:v>
                </c:pt>
                <c:pt idx="458">
                  <c:v>0.65162500599999995</c:v>
                </c:pt>
                <c:pt idx="459">
                  <c:v>4.5976233999999998E-2</c:v>
                </c:pt>
                <c:pt idx="460">
                  <c:v>1.419633441</c:v>
                </c:pt>
                <c:pt idx="461">
                  <c:v>0.57246663099999995</c:v>
                </c:pt>
                <c:pt idx="462">
                  <c:v>0.37857685899999999</c:v>
                </c:pt>
                <c:pt idx="463">
                  <c:v>0.18626443000000001</c:v>
                </c:pt>
                <c:pt idx="464">
                  <c:v>0.47917625200000002</c:v>
                </c:pt>
                <c:pt idx="465">
                  <c:v>0.47917625200000002</c:v>
                </c:pt>
                <c:pt idx="466">
                  <c:v>0.29142039800000002</c:v>
                </c:pt>
                <c:pt idx="467">
                  <c:v>2.5898400000000003E-4</c:v>
                </c:pt>
                <c:pt idx="468">
                  <c:v>3.9746761999999998E-2</c:v>
                </c:pt>
                <c:pt idx="469">
                  <c:v>6.86E-5</c:v>
                </c:pt>
                <c:pt idx="470">
                  <c:v>2.3100901E-2</c:v>
                </c:pt>
                <c:pt idx="471">
                  <c:v>1.419633441</c:v>
                </c:pt>
                <c:pt idx="472">
                  <c:v>0.80861727900000002</c:v>
                </c:pt>
                <c:pt idx="473">
                  <c:v>0.37857685899999999</c:v>
                </c:pt>
                <c:pt idx="474">
                  <c:v>9.5000000000000005E-5</c:v>
                </c:pt>
                <c:pt idx="475">
                  <c:v>1.399919414</c:v>
                </c:pt>
                <c:pt idx="476">
                  <c:v>5.0301421999999998E-2</c:v>
                </c:pt>
                <c:pt idx="477">
                  <c:v>1.289271786</c:v>
                </c:pt>
                <c:pt idx="478">
                  <c:v>0.96974600799999999</c:v>
                </c:pt>
                <c:pt idx="479">
                  <c:v>1.7384710000000001E-2</c:v>
                </c:pt>
                <c:pt idx="480">
                  <c:v>0.39384762699999998</c:v>
                </c:pt>
                <c:pt idx="481">
                  <c:v>0.20644604</c:v>
                </c:pt>
                <c:pt idx="482">
                  <c:v>0.54681016800000004</c:v>
                </c:pt>
                <c:pt idx="483">
                  <c:v>0.588770715</c:v>
                </c:pt>
                <c:pt idx="484">
                  <c:v>1.5476251E-2</c:v>
                </c:pt>
                <c:pt idx="485">
                  <c:v>6.6731459000000007E-2</c:v>
                </c:pt>
                <c:pt idx="486">
                  <c:v>0.68243511000000001</c:v>
                </c:pt>
                <c:pt idx="487">
                  <c:v>0.32766840699999999</c:v>
                </c:pt>
                <c:pt idx="488">
                  <c:v>1.2653909800000001</c:v>
                </c:pt>
                <c:pt idx="489">
                  <c:v>0.59699926599999997</c:v>
                </c:pt>
                <c:pt idx="490">
                  <c:v>0.249295075</c:v>
                </c:pt>
                <c:pt idx="491">
                  <c:v>5.3100000000000003E-5</c:v>
                </c:pt>
                <c:pt idx="492">
                  <c:v>7.1169809999999997E-3</c:v>
                </c:pt>
                <c:pt idx="493">
                  <c:v>8.3303920000000007E-3</c:v>
                </c:pt>
                <c:pt idx="494">
                  <c:v>0.389415654</c:v>
                </c:pt>
                <c:pt idx="495">
                  <c:v>0.62644330599999998</c:v>
                </c:pt>
                <c:pt idx="496">
                  <c:v>0.35919817199999998</c:v>
                </c:pt>
                <c:pt idx="497">
                  <c:v>6.1257070000000002E-3</c:v>
                </c:pt>
                <c:pt idx="498">
                  <c:v>0.15973013699999999</c:v>
                </c:pt>
                <c:pt idx="499">
                  <c:v>1.2107028049999999</c:v>
                </c:pt>
                <c:pt idx="500">
                  <c:v>4.18E-5</c:v>
                </c:pt>
                <c:pt idx="501">
                  <c:v>6.7842E-4</c:v>
                </c:pt>
                <c:pt idx="502">
                  <c:v>2.883806E-3</c:v>
                </c:pt>
                <c:pt idx="503">
                  <c:v>0</c:v>
                </c:pt>
                <c:pt idx="504">
                  <c:v>1.0328969E-2</c:v>
                </c:pt>
                <c:pt idx="505">
                  <c:v>3.1957685E-2</c:v>
                </c:pt>
                <c:pt idx="506">
                  <c:v>3.6872570000000002E-3</c:v>
                </c:pt>
                <c:pt idx="507">
                  <c:v>8.3429582000000002E-2</c:v>
                </c:pt>
                <c:pt idx="508">
                  <c:v>0.140111234</c:v>
                </c:pt>
                <c:pt idx="509">
                  <c:v>7.5969899999999996E-4</c:v>
                </c:pt>
                <c:pt idx="510">
                  <c:v>8.6600000000000004E-5</c:v>
                </c:pt>
                <c:pt idx="511">
                  <c:v>1.08478E-4</c:v>
                </c:pt>
                <c:pt idx="512">
                  <c:v>0.937715839</c:v>
                </c:pt>
                <c:pt idx="513">
                  <c:v>8.7928060000000002E-2</c:v>
                </c:pt>
                <c:pt idx="514">
                  <c:v>1.0480466000000001E-2</c:v>
                </c:pt>
                <c:pt idx="515">
                  <c:v>0.29337931900000003</c:v>
                </c:pt>
                <c:pt idx="516">
                  <c:v>0.53635220500000003</c:v>
                </c:pt>
                <c:pt idx="517">
                  <c:v>2.0230320000000001E-3</c:v>
                </c:pt>
                <c:pt idx="518">
                  <c:v>0.146320054</c:v>
                </c:pt>
                <c:pt idx="519">
                  <c:v>5.4343928999999999E-2</c:v>
                </c:pt>
                <c:pt idx="520">
                  <c:v>8.0000000000000007E-5</c:v>
                </c:pt>
                <c:pt idx="521">
                  <c:v>0.47441376000000002</c:v>
                </c:pt>
                <c:pt idx="522">
                  <c:v>7.4398631000000007E-2</c:v>
                </c:pt>
                <c:pt idx="523">
                  <c:v>8.3999999999999995E-5</c:v>
                </c:pt>
                <c:pt idx="524">
                  <c:v>0.41942446500000002</c:v>
                </c:pt>
                <c:pt idx="525">
                  <c:v>1.221413876</c:v>
                </c:pt>
                <c:pt idx="526">
                  <c:v>0.86466898199999997</c:v>
                </c:pt>
                <c:pt idx="527">
                  <c:v>0.46696242199999999</c:v>
                </c:pt>
                <c:pt idx="528">
                  <c:v>1.3797978559999999</c:v>
                </c:pt>
                <c:pt idx="529">
                  <c:v>0.53852401000000005</c:v>
                </c:pt>
                <c:pt idx="530">
                  <c:v>5.6700000000000003E-5</c:v>
                </c:pt>
                <c:pt idx="531">
                  <c:v>0.60623729999999998</c:v>
                </c:pt>
                <c:pt idx="532">
                  <c:v>6.2799999999999995E-5</c:v>
                </c:pt>
                <c:pt idx="533">
                  <c:v>1.7827279999999999E-3</c:v>
                </c:pt>
                <c:pt idx="534">
                  <c:v>0.312929701</c:v>
                </c:pt>
                <c:pt idx="535">
                  <c:v>1.3617113E-2</c:v>
                </c:pt>
                <c:pt idx="536">
                  <c:v>0.22375150399999999</c:v>
                </c:pt>
                <c:pt idx="537">
                  <c:v>6.3386629999999999E-2</c:v>
                </c:pt>
                <c:pt idx="538">
                  <c:v>5.7972355000000003E-2</c:v>
                </c:pt>
                <c:pt idx="539">
                  <c:v>0.132044838</c:v>
                </c:pt>
                <c:pt idx="540">
                  <c:v>0.29747126400000001</c:v>
                </c:pt>
                <c:pt idx="541">
                  <c:v>0.86399890999999995</c:v>
                </c:pt>
                <c:pt idx="542">
                  <c:v>5.2542529999999997E-2</c:v>
                </c:pt>
                <c:pt idx="543">
                  <c:v>1.914023558</c:v>
                </c:pt>
                <c:pt idx="544">
                  <c:v>2.2220700000000001E-4</c:v>
                </c:pt>
                <c:pt idx="545">
                  <c:v>3.27313E-3</c:v>
                </c:pt>
                <c:pt idx="546">
                  <c:v>6.5129799999999998E-3</c:v>
                </c:pt>
                <c:pt idx="547">
                  <c:v>0.11600725200000001</c:v>
                </c:pt>
                <c:pt idx="548">
                  <c:v>4.8147980000000003E-3</c:v>
                </c:pt>
                <c:pt idx="549">
                  <c:v>0.63984373699999997</c:v>
                </c:pt>
                <c:pt idx="550">
                  <c:v>0.12654901800000001</c:v>
                </c:pt>
                <c:pt idx="551">
                  <c:v>6.3399999999999996E-5</c:v>
                </c:pt>
                <c:pt idx="552">
                  <c:v>3.7271460000000002E-3</c:v>
                </c:pt>
                <c:pt idx="553">
                  <c:v>4.7437686999999999E-2</c:v>
                </c:pt>
                <c:pt idx="554">
                  <c:v>3.025986E-3</c:v>
                </c:pt>
                <c:pt idx="555">
                  <c:v>0.22556164300000001</c:v>
                </c:pt>
                <c:pt idx="556">
                  <c:v>1.1924699E-2</c:v>
                </c:pt>
                <c:pt idx="557">
                  <c:v>3.4278876999999999E-2</c:v>
                </c:pt>
                <c:pt idx="558">
                  <c:v>6.0889628000000001E-2</c:v>
                </c:pt>
                <c:pt idx="559">
                  <c:v>9.9900000000000002E-5</c:v>
                </c:pt>
                <c:pt idx="560">
                  <c:v>7.4020910000000004E-3</c:v>
                </c:pt>
                <c:pt idx="561">
                  <c:v>0.400701698</c:v>
                </c:pt>
                <c:pt idx="562">
                  <c:v>6.0889628000000001E-2</c:v>
                </c:pt>
                <c:pt idx="563">
                  <c:v>4.6799999999999999E-5</c:v>
                </c:pt>
                <c:pt idx="564">
                  <c:v>6.1699999999999995E-5</c:v>
                </c:pt>
                <c:pt idx="565">
                  <c:v>6.0300000000000002E-5</c:v>
                </c:pt>
                <c:pt idx="566">
                  <c:v>0.22645256699999999</c:v>
                </c:pt>
                <c:pt idx="567">
                  <c:v>3.6716500000000003E-4</c:v>
                </c:pt>
                <c:pt idx="568">
                  <c:v>2.6983922E-2</c:v>
                </c:pt>
                <c:pt idx="569">
                  <c:v>0.76399868100000001</c:v>
                </c:pt>
                <c:pt idx="570">
                  <c:v>2.6974960000000002E-3</c:v>
                </c:pt>
                <c:pt idx="571">
                  <c:v>0.106464779</c:v>
                </c:pt>
                <c:pt idx="572">
                  <c:v>6.3653080000000001E-3</c:v>
                </c:pt>
                <c:pt idx="573">
                  <c:v>6.5774919999999999E-3</c:v>
                </c:pt>
                <c:pt idx="574">
                  <c:v>4.5800000000000002E-5</c:v>
                </c:pt>
                <c:pt idx="575">
                  <c:v>0.17767883100000001</c:v>
                </c:pt>
                <c:pt idx="576">
                  <c:v>9.6600000000000003E-5</c:v>
                </c:pt>
                <c:pt idx="577">
                  <c:v>2.91377E-4</c:v>
                </c:pt>
                <c:pt idx="578">
                  <c:v>1.485558E-2</c:v>
                </c:pt>
                <c:pt idx="579">
                  <c:v>1.9334812999999999E-2</c:v>
                </c:pt>
                <c:pt idx="580">
                  <c:v>1.5860599999999999E-4</c:v>
                </c:pt>
                <c:pt idx="581">
                  <c:v>4.3800000000000001E-5</c:v>
                </c:pt>
                <c:pt idx="582">
                  <c:v>4.2808862000000003E-2</c:v>
                </c:pt>
                <c:pt idx="583">
                  <c:v>2.4885431E-2</c:v>
                </c:pt>
                <c:pt idx="584">
                  <c:v>1.1592778999999999E-2</c:v>
                </c:pt>
                <c:pt idx="585">
                  <c:v>1.95933E-4</c:v>
                </c:pt>
                <c:pt idx="586">
                  <c:v>3.9228855E-2</c:v>
                </c:pt>
                <c:pt idx="587">
                  <c:v>5.3284910999999997E-2</c:v>
                </c:pt>
                <c:pt idx="588">
                  <c:v>2.9774979999999999E-3</c:v>
                </c:pt>
                <c:pt idx="589">
                  <c:v>1.9531010000000001E-3</c:v>
                </c:pt>
                <c:pt idx="590">
                  <c:v>4.9799999999999998E-5</c:v>
                </c:pt>
                <c:pt idx="591">
                  <c:v>1.6818577000000001E-2</c:v>
                </c:pt>
                <c:pt idx="592">
                  <c:v>1.9459877E-2</c:v>
                </c:pt>
                <c:pt idx="593">
                  <c:v>3.0176699999999999E-4</c:v>
                </c:pt>
                <c:pt idx="594">
                  <c:v>5.2899999999999998E-5</c:v>
                </c:pt>
                <c:pt idx="595">
                  <c:v>4.0684032000000002E-2</c:v>
                </c:pt>
                <c:pt idx="596">
                  <c:v>5.8199999999999998E-5</c:v>
                </c:pt>
                <c:pt idx="597">
                  <c:v>1.0671999999999999E-3</c:v>
                </c:pt>
                <c:pt idx="598">
                  <c:v>4.7599999999999998E-5</c:v>
                </c:pt>
                <c:pt idx="599">
                  <c:v>0.16754495599999999</c:v>
                </c:pt>
                <c:pt idx="600">
                  <c:v>6.7712965999999999E-2</c:v>
                </c:pt>
                <c:pt idx="601">
                  <c:v>0</c:v>
                </c:pt>
                <c:pt idx="602">
                  <c:v>0.470564545</c:v>
                </c:pt>
                <c:pt idx="603">
                  <c:v>6.0743178000000002E-2</c:v>
                </c:pt>
                <c:pt idx="604">
                  <c:v>5.9667426000000003E-2</c:v>
                </c:pt>
                <c:pt idx="605">
                  <c:v>1.050072E-3</c:v>
                </c:pt>
                <c:pt idx="606">
                  <c:v>1.8349699999999999E-4</c:v>
                </c:pt>
                <c:pt idx="607">
                  <c:v>5.9498665999999999E-2</c:v>
                </c:pt>
                <c:pt idx="608">
                  <c:v>2.3876940000000001E-3</c:v>
                </c:pt>
                <c:pt idx="609">
                  <c:v>2.1480750999999999E-2</c:v>
                </c:pt>
                <c:pt idx="610">
                  <c:v>3.3028284999999998E-2</c:v>
                </c:pt>
                <c:pt idx="611">
                  <c:v>2.4289099999999999E-4</c:v>
                </c:pt>
                <c:pt idx="612">
                  <c:v>0.12589054299999999</c:v>
                </c:pt>
                <c:pt idx="613">
                  <c:v>3.9633640999999997E-2</c:v>
                </c:pt>
                <c:pt idx="614">
                  <c:v>6.5045477000000004E-2</c:v>
                </c:pt>
                <c:pt idx="615">
                  <c:v>0.28698489199999999</c:v>
                </c:pt>
                <c:pt idx="616">
                  <c:v>8.9690111000000003E-2</c:v>
                </c:pt>
                <c:pt idx="617">
                  <c:v>0.411063069</c:v>
                </c:pt>
                <c:pt idx="618">
                  <c:v>4.3224800000000001E-3</c:v>
                </c:pt>
                <c:pt idx="619">
                  <c:v>0.123714727</c:v>
                </c:pt>
                <c:pt idx="620">
                  <c:v>0.51184835200000001</c:v>
                </c:pt>
                <c:pt idx="621">
                  <c:v>5.4338006000000001E-2</c:v>
                </c:pt>
                <c:pt idx="622">
                  <c:v>0.25059374400000001</c:v>
                </c:pt>
                <c:pt idx="623">
                  <c:v>1.3412100000000001E-4</c:v>
                </c:pt>
                <c:pt idx="624">
                  <c:v>0.64720856800000004</c:v>
                </c:pt>
                <c:pt idx="625">
                  <c:v>1.042045E-2</c:v>
                </c:pt>
                <c:pt idx="626">
                  <c:v>1.1240041679999999</c:v>
                </c:pt>
                <c:pt idx="627">
                  <c:v>3.7931969999999999E-3</c:v>
                </c:pt>
                <c:pt idx="628">
                  <c:v>2.9377299999999999E-4</c:v>
                </c:pt>
                <c:pt idx="629">
                  <c:v>7.9244929999999995E-3</c:v>
                </c:pt>
                <c:pt idx="630">
                  <c:v>0.34393738600000001</c:v>
                </c:pt>
                <c:pt idx="631">
                  <c:v>0.93001060199999996</c:v>
                </c:pt>
                <c:pt idx="632">
                  <c:v>0.57376617600000002</c:v>
                </c:pt>
                <c:pt idx="633">
                  <c:v>0.43743653999999998</c:v>
                </c:pt>
                <c:pt idx="634">
                  <c:v>0.154430026</c:v>
                </c:pt>
                <c:pt idx="635">
                  <c:v>0.16576126399999999</c:v>
                </c:pt>
                <c:pt idx="636">
                  <c:v>0.52175214599999997</c:v>
                </c:pt>
                <c:pt idx="637">
                  <c:v>0.221328372</c:v>
                </c:pt>
                <c:pt idx="638">
                  <c:v>0</c:v>
                </c:pt>
                <c:pt idx="639">
                  <c:v>0</c:v>
                </c:pt>
                <c:pt idx="640">
                  <c:v>2.6520480000000002E-3</c:v>
                </c:pt>
                <c:pt idx="641">
                  <c:v>0.98399750699999999</c:v>
                </c:pt>
                <c:pt idx="642">
                  <c:v>0.43209085200000003</c:v>
                </c:pt>
                <c:pt idx="643">
                  <c:v>3.6801393760000001</c:v>
                </c:pt>
                <c:pt idx="644">
                  <c:v>0.30346548600000001</c:v>
                </c:pt>
                <c:pt idx="645">
                  <c:v>0.25449560999999998</c:v>
                </c:pt>
                <c:pt idx="646">
                  <c:v>0</c:v>
                </c:pt>
                <c:pt idx="647">
                  <c:v>0.66698749300000004</c:v>
                </c:pt>
                <c:pt idx="648">
                  <c:v>0.59452256400000003</c:v>
                </c:pt>
                <c:pt idx="649">
                  <c:v>1.1326281739999999</c:v>
                </c:pt>
                <c:pt idx="650">
                  <c:v>3.1157200939999998</c:v>
                </c:pt>
                <c:pt idx="651">
                  <c:v>0.89281061299999998</c:v>
                </c:pt>
                <c:pt idx="652">
                  <c:v>0.60192556699999999</c:v>
                </c:pt>
                <c:pt idx="653">
                  <c:v>0.57740176499999996</c:v>
                </c:pt>
                <c:pt idx="654">
                  <c:v>0.59675998600000002</c:v>
                </c:pt>
                <c:pt idx="655">
                  <c:v>0.56266734699999998</c:v>
                </c:pt>
                <c:pt idx="656">
                  <c:v>0.55297841999999997</c:v>
                </c:pt>
                <c:pt idx="657">
                  <c:v>0.531567601</c:v>
                </c:pt>
                <c:pt idx="658">
                  <c:v>1.3297613909999999</c:v>
                </c:pt>
                <c:pt idx="659">
                  <c:v>0.191757596</c:v>
                </c:pt>
                <c:pt idx="660">
                  <c:v>2.5153319999999999E-3</c:v>
                </c:pt>
                <c:pt idx="661">
                  <c:v>0.192787914</c:v>
                </c:pt>
                <c:pt idx="662">
                  <c:v>1.372511654</c:v>
                </c:pt>
                <c:pt idx="663">
                  <c:v>2.1270163040000001</c:v>
                </c:pt>
                <c:pt idx="664">
                  <c:v>3.0600034000000002E-2</c:v>
                </c:pt>
                <c:pt idx="665">
                  <c:v>7.1420296999999994E-2</c:v>
                </c:pt>
                <c:pt idx="666">
                  <c:v>6.2526747999999993E-2</c:v>
                </c:pt>
                <c:pt idx="667">
                  <c:v>1.4039771510000001</c:v>
                </c:pt>
                <c:pt idx="668">
                  <c:v>1.4397507979999999</c:v>
                </c:pt>
                <c:pt idx="669">
                  <c:v>8.2953296999999995E-2</c:v>
                </c:pt>
                <c:pt idx="670">
                  <c:v>3.8427399999999999E-4</c:v>
                </c:pt>
                <c:pt idx="671">
                  <c:v>7.1248321000000003E-2</c:v>
                </c:pt>
                <c:pt idx="672">
                  <c:v>0.21872065299999999</c:v>
                </c:pt>
                <c:pt idx="673">
                  <c:v>1.920052E-3</c:v>
                </c:pt>
                <c:pt idx="674">
                  <c:v>1.7161136E-2</c:v>
                </c:pt>
                <c:pt idx="675">
                  <c:v>4.2372299999999998E-4</c:v>
                </c:pt>
                <c:pt idx="676">
                  <c:v>4.2372299999999998E-4</c:v>
                </c:pt>
                <c:pt idx="677">
                  <c:v>0.1394224</c:v>
                </c:pt>
                <c:pt idx="678">
                  <c:v>2.1689664000000001E-2</c:v>
                </c:pt>
                <c:pt idx="679">
                  <c:v>1.3960269000000001E-2</c:v>
                </c:pt>
                <c:pt idx="680">
                  <c:v>4.1620329999999999E-3</c:v>
                </c:pt>
                <c:pt idx="681">
                  <c:v>8.7499999999999999E-5</c:v>
                </c:pt>
                <c:pt idx="682">
                  <c:v>7.537284E-3</c:v>
                </c:pt>
                <c:pt idx="683">
                  <c:v>1.2301510000000001E-3</c:v>
                </c:pt>
                <c:pt idx="684">
                  <c:v>0.44270319000000002</c:v>
                </c:pt>
                <c:pt idx="685">
                  <c:v>4.4283780000000002E-3</c:v>
                </c:pt>
                <c:pt idx="686">
                  <c:v>2.1547499999999999E-4</c:v>
                </c:pt>
                <c:pt idx="687">
                  <c:v>0.172568377</c:v>
                </c:pt>
                <c:pt idx="688">
                  <c:v>7.1799999999999997E-5</c:v>
                </c:pt>
                <c:pt idx="689">
                  <c:v>1.5E-5</c:v>
                </c:pt>
                <c:pt idx="690">
                  <c:v>2.0533972000000001E-2</c:v>
                </c:pt>
                <c:pt idx="691">
                  <c:v>3.3818722000000002E-2</c:v>
                </c:pt>
                <c:pt idx="692">
                  <c:v>1.9709799999999999E-4</c:v>
                </c:pt>
                <c:pt idx="693">
                  <c:v>8.9152399999999998E-4</c:v>
                </c:pt>
                <c:pt idx="694">
                  <c:v>3.8600000000000003E-5</c:v>
                </c:pt>
                <c:pt idx="695">
                  <c:v>4.3144E-4</c:v>
                </c:pt>
                <c:pt idx="696">
                  <c:v>0.47309138899999997</c:v>
                </c:pt>
                <c:pt idx="697">
                  <c:v>8.7531961000000005E-2</c:v>
                </c:pt>
                <c:pt idx="698">
                  <c:v>9.0582160999999994E-2</c:v>
                </c:pt>
                <c:pt idx="699">
                  <c:v>0.48920268700000002</c:v>
                </c:pt>
                <c:pt idx="700">
                  <c:v>0.29425020099999999</c:v>
                </c:pt>
                <c:pt idx="701">
                  <c:v>0</c:v>
                </c:pt>
                <c:pt idx="702">
                  <c:v>6.8700000000000003E-5</c:v>
                </c:pt>
                <c:pt idx="703">
                  <c:v>6.0410699999999999E-4</c:v>
                </c:pt>
                <c:pt idx="704">
                  <c:v>5.7899999999999998E-5</c:v>
                </c:pt>
                <c:pt idx="705">
                  <c:v>7.0400000000000004E-5</c:v>
                </c:pt>
                <c:pt idx="706">
                  <c:v>3.1828599999999999E-2</c:v>
                </c:pt>
                <c:pt idx="707">
                  <c:v>1.976420015</c:v>
                </c:pt>
                <c:pt idx="708">
                  <c:v>0.634525648</c:v>
                </c:pt>
                <c:pt idx="709">
                  <c:v>6.2496468999999999E-2</c:v>
                </c:pt>
                <c:pt idx="710">
                  <c:v>8.7200000000000005E-5</c:v>
                </c:pt>
                <c:pt idx="711">
                  <c:v>1.1204099999999999E-4</c:v>
                </c:pt>
                <c:pt idx="712">
                  <c:v>4.6883539999999996E-3</c:v>
                </c:pt>
                <c:pt idx="713">
                  <c:v>2.7962499999999998E-4</c:v>
                </c:pt>
                <c:pt idx="714">
                  <c:v>2.9212156E-2</c:v>
                </c:pt>
                <c:pt idx="715">
                  <c:v>2.9212156E-2</c:v>
                </c:pt>
                <c:pt idx="716">
                  <c:v>0.103255029</c:v>
                </c:pt>
                <c:pt idx="717">
                  <c:v>5.192772E-3</c:v>
                </c:pt>
                <c:pt idx="718">
                  <c:v>3.7525999999999998E-4</c:v>
                </c:pt>
                <c:pt idx="719">
                  <c:v>6.0165700000000002E-4</c:v>
                </c:pt>
                <c:pt idx="720">
                  <c:v>6.5084286000000005E-2</c:v>
                </c:pt>
                <c:pt idx="721">
                  <c:v>0.29338878499999999</c:v>
                </c:pt>
                <c:pt idx="722">
                  <c:v>8.1100000000000006E-5</c:v>
                </c:pt>
                <c:pt idx="723">
                  <c:v>2.0725283000000001E-2</c:v>
                </c:pt>
                <c:pt idx="724">
                  <c:v>6.69E-5</c:v>
                </c:pt>
                <c:pt idx="725">
                  <c:v>4.7899999999999999E-5</c:v>
                </c:pt>
                <c:pt idx="726">
                  <c:v>7.5735105999999996E-2</c:v>
                </c:pt>
                <c:pt idx="727">
                  <c:v>2.5093839999999999E-3</c:v>
                </c:pt>
                <c:pt idx="728">
                  <c:v>1.434516E-3</c:v>
                </c:pt>
                <c:pt idx="729">
                  <c:v>1.0474600000000001E-3</c:v>
                </c:pt>
                <c:pt idx="730">
                  <c:v>7.4800000000000002E-5</c:v>
                </c:pt>
                <c:pt idx="731">
                  <c:v>0.53020989900000004</c:v>
                </c:pt>
                <c:pt idx="732">
                  <c:v>8.92E-5</c:v>
                </c:pt>
                <c:pt idx="733">
                  <c:v>3.0789980000000002E-2</c:v>
                </c:pt>
                <c:pt idx="734">
                  <c:v>5.5500000000000001E-5</c:v>
                </c:pt>
                <c:pt idx="735">
                  <c:v>8.1100000000000006E-5</c:v>
                </c:pt>
                <c:pt idx="736">
                  <c:v>6.9300000000000004E-5</c:v>
                </c:pt>
                <c:pt idx="737">
                  <c:v>3.8889250000000001E-3</c:v>
                </c:pt>
                <c:pt idx="738">
                  <c:v>1.989509E-3</c:v>
                </c:pt>
                <c:pt idx="739">
                  <c:v>2.9239779999999998E-3</c:v>
                </c:pt>
                <c:pt idx="740">
                  <c:v>8.6100000000000006E-5</c:v>
                </c:pt>
                <c:pt idx="741">
                  <c:v>1.0167011E-2</c:v>
                </c:pt>
                <c:pt idx="742">
                  <c:v>7.1577499999999998E-4</c:v>
                </c:pt>
                <c:pt idx="743">
                  <c:v>5.94E-5</c:v>
                </c:pt>
                <c:pt idx="744">
                  <c:v>2.5201121E-2</c:v>
                </c:pt>
                <c:pt idx="745">
                  <c:v>0</c:v>
                </c:pt>
                <c:pt idx="746">
                  <c:v>4.2658749999999997E-3</c:v>
                </c:pt>
                <c:pt idx="747">
                  <c:v>0.23120942799999999</c:v>
                </c:pt>
                <c:pt idx="748">
                  <c:v>0.70554898499999996</c:v>
                </c:pt>
                <c:pt idx="749">
                  <c:v>0.107098476</c:v>
                </c:pt>
                <c:pt idx="750">
                  <c:v>3.6999999999999998E-5</c:v>
                </c:pt>
                <c:pt idx="751">
                  <c:v>3.6999999999999998E-5</c:v>
                </c:pt>
                <c:pt idx="752">
                  <c:v>0.115696099</c:v>
                </c:pt>
                <c:pt idx="753">
                  <c:v>3.4256199999999998E-4</c:v>
                </c:pt>
                <c:pt idx="754">
                  <c:v>3.94814E-4</c:v>
                </c:pt>
                <c:pt idx="755">
                  <c:v>6.8536669999999999E-3</c:v>
                </c:pt>
                <c:pt idx="756">
                  <c:v>0.20126471300000001</c:v>
                </c:pt>
                <c:pt idx="757">
                  <c:v>1.8206283E-2</c:v>
                </c:pt>
                <c:pt idx="758">
                  <c:v>4.1817709999999999E-3</c:v>
                </c:pt>
                <c:pt idx="759">
                  <c:v>1.5637069999999999E-3</c:v>
                </c:pt>
                <c:pt idx="760">
                  <c:v>1.5143000000000001E-4</c:v>
                </c:pt>
                <c:pt idx="761">
                  <c:v>2.3447499999999999E-4</c:v>
                </c:pt>
                <c:pt idx="762">
                  <c:v>5.2660305999999997E-2</c:v>
                </c:pt>
                <c:pt idx="763">
                  <c:v>0.37499702699999998</c:v>
                </c:pt>
                <c:pt idx="764">
                  <c:v>0.579766428</c:v>
                </c:pt>
                <c:pt idx="765">
                  <c:v>0</c:v>
                </c:pt>
                <c:pt idx="766">
                  <c:v>2.0027033999999999E-2</c:v>
                </c:pt>
                <c:pt idx="767">
                  <c:v>0.22386389500000001</c:v>
                </c:pt>
                <c:pt idx="768">
                  <c:v>1.3016908000000001E-2</c:v>
                </c:pt>
                <c:pt idx="769">
                  <c:v>3.303467E-3</c:v>
                </c:pt>
                <c:pt idx="770">
                  <c:v>2.05441E-4</c:v>
                </c:pt>
                <c:pt idx="771">
                  <c:v>1.08786E-4</c:v>
                </c:pt>
                <c:pt idx="772">
                  <c:v>5.3922220000000003E-3</c:v>
                </c:pt>
                <c:pt idx="773">
                  <c:v>0.217776732</c:v>
                </c:pt>
                <c:pt idx="774">
                  <c:v>1.4863790999999999E-2</c:v>
                </c:pt>
                <c:pt idx="775">
                  <c:v>1.4965872E-2</c:v>
                </c:pt>
                <c:pt idx="776">
                  <c:v>0</c:v>
                </c:pt>
                <c:pt idx="777">
                  <c:v>6.489458E-3</c:v>
                </c:pt>
                <c:pt idx="778">
                  <c:v>1.6626866000000001E-2</c:v>
                </c:pt>
                <c:pt idx="779">
                  <c:v>2.8296520000000002E-3</c:v>
                </c:pt>
                <c:pt idx="780">
                  <c:v>2.2096642E-2</c:v>
                </c:pt>
                <c:pt idx="781">
                  <c:v>6.1654190000000001E-3</c:v>
                </c:pt>
                <c:pt idx="782">
                  <c:v>0.16101763499999999</c:v>
                </c:pt>
                <c:pt idx="783">
                  <c:v>1.338561E-3</c:v>
                </c:pt>
                <c:pt idx="784">
                  <c:v>6.6170197E-2</c:v>
                </c:pt>
                <c:pt idx="785">
                  <c:v>8.62329E-4</c:v>
                </c:pt>
                <c:pt idx="786">
                  <c:v>9.6269711999999993E-2</c:v>
                </c:pt>
                <c:pt idx="787">
                  <c:v>2.8622599999999999E-4</c:v>
                </c:pt>
                <c:pt idx="788">
                  <c:v>4.6831099999999999E-3</c:v>
                </c:pt>
                <c:pt idx="789">
                  <c:v>1.1510600000000001E-4</c:v>
                </c:pt>
                <c:pt idx="790">
                  <c:v>0.27640666200000003</c:v>
                </c:pt>
                <c:pt idx="791">
                  <c:v>6.9400000000000006E-5</c:v>
                </c:pt>
                <c:pt idx="792">
                  <c:v>1.3839851E-2</c:v>
                </c:pt>
                <c:pt idx="793">
                  <c:v>9.6269711999999993E-2</c:v>
                </c:pt>
                <c:pt idx="794">
                  <c:v>0.189652664</c:v>
                </c:pt>
                <c:pt idx="795">
                  <c:v>2.6157584000000001E-2</c:v>
                </c:pt>
                <c:pt idx="796">
                  <c:v>4.7909433000000001E-2</c:v>
                </c:pt>
                <c:pt idx="797">
                  <c:v>0.104341641</c:v>
                </c:pt>
                <c:pt idx="798">
                  <c:v>8.2095097000000006E-2</c:v>
                </c:pt>
                <c:pt idx="799">
                  <c:v>6.3467489000000002E-2</c:v>
                </c:pt>
                <c:pt idx="800">
                  <c:v>0.39972548600000002</c:v>
                </c:pt>
                <c:pt idx="801">
                  <c:v>0.21599127500000001</c:v>
                </c:pt>
                <c:pt idx="802">
                  <c:v>3.1771000000000002E-4</c:v>
                </c:pt>
                <c:pt idx="803">
                  <c:v>0.67483185999999995</c:v>
                </c:pt>
                <c:pt idx="804">
                  <c:v>7.9675170000000003E-2</c:v>
                </c:pt>
                <c:pt idx="805">
                  <c:v>0.32221539500000002</c:v>
                </c:pt>
                <c:pt idx="806">
                  <c:v>3.2530689000000002E-2</c:v>
                </c:pt>
                <c:pt idx="807">
                  <c:v>0.39287549500000002</c:v>
                </c:pt>
                <c:pt idx="808">
                  <c:v>4.0919187000000003E-2</c:v>
                </c:pt>
                <c:pt idx="809">
                  <c:v>1.4525899999999999E-3</c:v>
                </c:pt>
                <c:pt idx="810">
                  <c:v>0.72023147600000004</c:v>
                </c:pt>
                <c:pt idx="811">
                  <c:v>6.7343500000000001E-3</c:v>
                </c:pt>
                <c:pt idx="812">
                  <c:v>0.124360335</c:v>
                </c:pt>
                <c:pt idx="813">
                  <c:v>0.88968408399999999</c:v>
                </c:pt>
                <c:pt idx="814">
                  <c:v>0.27008448400000001</c:v>
                </c:pt>
                <c:pt idx="815">
                  <c:v>1.358606E-3</c:v>
                </c:pt>
                <c:pt idx="816">
                  <c:v>2.1549091999999999E-2</c:v>
                </c:pt>
                <c:pt idx="817">
                  <c:v>0.15330884</c:v>
                </c:pt>
                <c:pt idx="818">
                  <c:v>6.5615079999999998E-3</c:v>
                </c:pt>
                <c:pt idx="819">
                  <c:v>2.5333748E-2</c:v>
                </c:pt>
                <c:pt idx="820">
                  <c:v>4.2875109999999999E-3</c:v>
                </c:pt>
                <c:pt idx="821">
                  <c:v>9.8356799999999999E-4</c:v>
                </c:pt>
                <c:pt idx="822">
                  <c:v>0.62150487799999998</c:v>
                </c:pt>
                <c:pt idx="823">
                  <c:v>3.058369E-3</c:v>
                </c:pt>
                <c:pt idx="824">
                  <c:v>0.29894643199999998</c:v>
                </c:pt>
                <c:pt idx="825">
                  <c:v>0.76924691700000003</c:v>
                </c:pt>
                <c:pt idx="826">
                  <c:v>1.4056752E-2</c:v>
                </c:pt>
                <c:pt idx="827">
                  <c:v>7.5400000000000003E-5</c:v>
                </c:pt>
                <c:pt idx="828">
                  <c:v>8.2119909000000005E-2</c:v>
                </c:pt>
                <c:pt idx="829">
                  <c:v>2.65266E-4</c:v>
                </c:pt>
                <c:pt idx="830">
                  <c:v>0.17012675899999999</c:v>
                </c:pt>
                <c:pt idx="831">
                  <c:v>0.130818407</c:v>
                </c:pt>
                <c:pt idx="832">
                  <c:v>0.134382796</c:v>
                </c:pt>
                <c:pt idx="833">
                  <c:v>0.65108728000000005</c:v>
                </c:pt>
                <c:pt idx="834">
                  <c:v>0.11950825</c:v>
                </c:pt>
                <c:pt idx="835">
                  <c:v>3.058341E-3</c:v>
                </c:pt>
                <c:pt idx="836">
                  <c:v>3.9587778999999997E-2</c:v>
                </c:pt>
                <c:pt idx="837">
                  <c:v>0.77260494000000002</c:v>
                </c:pt>
                <c:pt idx="838">
                  <c:v>0.57145454799999995</c:v>
                </c:pt>
                <c:pt idx="839">
                  <c:v>0.26908741200000003</c:v>
                </c:pt>
                <c:pt idx="840">
                  <c:v>0.40226272400000002</c:v>
                </c:pt>
                <c:pt idx="841">
                  <c:v>9.1253066999999993E-2</c:v>
                </c:pt>
                <c:pt idx="842">
                  <c:v>0.142101161</c:v>
                </c:pt>
                <c:pt idx="843">
                  <c:v>0.41942377199999997</c:v>
                </c:pt>
                <c:pt idx="844">
                  <c:v>1.6664898290000001</c:v>
                </c:pt>
                <c:pt idx="845">
                  <c:v>0.37830445499999998</c:v>
                </c:pt>
                <c:pt idx="846">
                  <c:v>1.5141899999999999E-4</c:v>
                </c:pt>
                <c:pt idx="847">
                  <c:v>5.6395304E-2</c:v>
                </c:pt>
                <c:pt idx="848">
                  <c:v>1.1305696409999999</c:v>
                </c:pt>
                <c:pt idx="849">
                  <c:v>0.45398585800000002</c:v>
                </c:pt>
                <c:pt idx="850">
                  <c:v>5.2583326E-2</c:v>
                </c:pt>
                <c:pt idx="851">
                  <c:v>4.2616809999999998E-2</c:v>
                </c:pt>
                <c:pt idx="852">
                  <c:v>3.7986686999999998E-2</c:v>
                </c:pt>
                <c:pt idx="853">
                  <c:v>6.6099999999999994E-5</c:v>
                </c:pt>
                <c:pt idx="854">
                  <c:v>2.7435099999999999E-4</c:v>
                </c:pt>
                <c:pt idx="855">
                  <c:v>2.67569E-4</c:v>
                </c:pt>
                <c:pt idx="856">
                  <c:v>2.8783099999999998E-3</c:v>
                </c:pt>
                <c:pt idx="857">
                  <c:v>6.3987911999999994E-2</c:v>
                </c:pt>
                <c:pt idx="858">
                  <c:v>4.7598594000000001E-2</c:v>
                </c:pt>
                <c:pt idx="859">
                  <c:v>7.08E-5</c:v>
                </c:pt>
                <c:pt idx="860">
                  <c:v>0</c:v>
                </c:pt>
                <c:pt idx="861">
                  <c:v>0.129481388</c:v>
                </c:pt>
                <c:pt idx="862">
                  <c:v>9.1148180000000002E-3</c:v>
                </c:pt>
                <c:pt idx="863">
                  <c:v>3.3130227999999998E-2</c:v>
                </c:pt>
                <c:pt idx="864">
                  <c:v>3.1164417E-2</c:v>
                </c:pt>
                <c:pt idx="865">
                  <c:v>0.40535070099999998</c:v>
                </c:pt>
                <c:pt idx="866">
                  <c:v>2.4373841E-2</c:v>
                </c:pt>
                <c:pt idx="867">
                  <c:v>1.1490956450000001</c:v>
                </c:pt>
                <c:pt idx="868">
                  <c:v>6.6866906000000004E-2</c:v>
                </c:pt>
                <c:pt idx="869">
                  <c:v>1.052919E-3</c:v>
                </c:pt>
                <c:pt idx="870">
                  <c:v>0.130734667</c:v>
                </c:pt>
                <c:pt idx="871">
                  <c:v>5.0928930000000002E-3</c:v>
                </c:pt>
                <c:pt idx="872">
                  <c:v>0.30311400100000002</c:v>
                </c:pt>
                <c:pt idx="873">
                  <c:v>4.2124445000000003E-2</c:v>
                </c:pt>
                <c:pt idx="874">
                  <c:v>0.70476620400000001</c:v>
                </c:pt>
                <c:pt idx="875">
                  <c:v>0</c:v>
                </c:pt>
                <c:pt idx="876">
                  <c:v>8.5911630000000006E-3</c:v>
                </c:pt>
                <c:pt idx="877">
                  <c:v>2.0008579999999999E-3</c:v>
                </c:pt>
                <c:pt idx="878">
                  <c:v>1.7237979999999999E-3</c:v>
                </c:pt>
                <c:pt idx="879">
                  <c:v>1.8587873000000001E-2</c:v>
                </c:pt>
                <c:pt idx="880">
                  <c:v>0.16220942099999999</c:v>
                </c:pt>
                <c:pt idx="881">
                  <c:v>0.14774488</c:v>
                </c:pt>
                <c:pt idx="882">
                  <c:v>0.14564938599999999</c:v>
                </c:pt>
                <c:pt idx="883">
                  <c:v>1.897344269</c:v>
                </c:pt>
                <c:pt idx="884">
                  <c:v>0.56632329299999995</c:v>
                </c:pt>
                <c:pt idx="885">
                  <c:v>0.102474106</c:v>
                </c:pt>
                <c:pt idx="886">
                  <c:v>0.57700768700000005</c:v>
                </c:pt>
                <c:pt idx="887">
                  <c:v>0.38644964199999998</c:v>
                </c:pt>
                <c:pt idx="888">
                  <c:v>1.396773262</c:v>
                </c:pt>
                <c:pt idx="889">
                  <c:v>0.56595787799999997</c:v>
                </c:pt>
                <c:pt idx="890">
                  <c:v>2.6374901999999999E-2</c:v>
                </c:pt>
                <c:pt idx="891">
                  <c:v>0.278978016</c:v>
                </c:pt>
                <c:pt idx="892">
                  <c:v>0.27512117400000002</c:v>
                </c:pt>
                <c:pt idx="893">
                  <c:v>0.33207782400000002</c:v>
                </c:pt>
                <c:pt idx="894">
                  <c:v>0.461764852</c:v>
                </c:pt>
                <c:pt idx="895">
                  <c:v>1.1271843E-2</c:v>
                </c:pt>
                <c:pt idx="896">
                  <c:v>0.36763438300000001</c:v>
                </c:pt>
                <c:pt idx="897">
                  <c:v>0.156967564</c:v>
                </c:pt>
                <c:pt idx="898">
                  <c:v>0.248615383</c:v>
                </c:pt>
                <c:pt idx="899">
                  <c:v>0.40370239600000002</c:v>
                </c:pt>
                <c:pt idx="900">
                  <c:v>2.0822634089999998</c:v>
                </c:pt>
                <c:pt idx="901">
                  <c:v>0.37785280999999998</c:v>
                </c:pt>
                <c:pt idx="902">
                  <c:v>0.54609397400000004</c:v>
                </c:pt>
                <c:pt idx="903">
                  <c:v>0.47888561400000002</c:v>
                </c:pt>
                <c:pt idx="904">
                  <c:v>0.80889871199999996</c:v>
                </c:pt>
                <c:pt idx="905">
                  <c:v>7.5492134000000002E-2</c:v>
                </c:pt>
                <c:pt idx="906">
                  <c:v>0</c:v>
                </c:pt>
                <c:pt idx="907">
                  <c:v>9.3486400999999997E-2</c:v>
                </c:pt>
                <c:pt idx="908">
                  <c:v>0.134100416</c:v>
                </c:pt>
                <c:pt idx="909">
                  <c:v>0.78171870399999999</c:v>
                </c:pt>
                <c:pt idx="910">
                  <c:v>0.10778177</c:v>
                </c:pt>
                <c:pt idx="911">
                  <c:v>0.39523233899999999</c:v>
                </c:pt>
                <c:pt idx="912">
                  <c:v>0.482722612</c:v>
                </c:pt>
                <c:pt idx="913">
                  <c:v>0.64594209599999997</c:v>
                </c:pt>
                <c:pt idx="914">
                  <c:v>0.22761097599999999</c:v>
                </c:pt>
                <c:pt idx="915">
                  <c:v>0.11624956</c:v>
                </c:pt>
                <c:pt idx="916">
                  <c:v>0.39924600799999999</c:v>
                </c:pt>
                <c:pt idx="917">
                  <c:v>7.2165260999999994E-2</c:v>
                </c:pt>
                <c:pt idx="918">
                  <c:v>0.59647174800000002</c:v>
                </c:pt>
                <c:pt idx="919">
                  <c:v>6.5487014999999996E-2</c:v>
                </c:pt>
                <c:pt idx="920">
                  <c:v>5.1428981999999998E-2</c:v>
                </c:pt>
                <c:pt idx="921">
                  <c:v>0.47000852399999998</c:v>
                </c:pt>
                <c:pt idx="922">
                  <c:v>0.28352735699999998</c:v>
                </c:pt>
                <c:pt idx="923">
                  <c:v>0.29066915100000001</c:v>
                </c:pt>
                <c:pt idx="924">
                  <c:v>0.213429957</c:v>
                </c:pt>
                <c:pt idx="925">
                  <c:v>0.223847188</c:v>
                </c:pt>
                <c:pt idx="926">
                  <c:v>9.3299846000000006E-2</c:v>
                </c:pt>
                <c:pt idx="927">
                  <c:v>0.18848970000000001</c:v>
                </c:pt>
                <c:pt idx="928">
                  <c:v>3.7291808000000003E-2</c:v>
                </c:pt>
                <c:pt idx="929">
                  <c:v>1.589279616</c:v>
                </c:pt>
                <c:pt idx="930">
                  <c:v>0.67963656100000003</c:v>
                </c:pt>
                <c:pt idx="931">
                  <c:v>0.91987993099999998</c:v>
                </c:pt>
                <c:pt idx="932">
                  <c:v>2.4332064849999999</c:v>
                </c:pt>
                <c:pt idx="933">
                  <c:v>2.0042653669999999</c:v>
                </c:pt>
                <c:pt idx="934">
                  <c:v>1.8986317530000001</c:v>
                </c:pt>
                <c:pt idx="935">
                  <c:v>2.7437787990000002</c:v>
                </c:pt>
                <c:pt idx="936">
                  <c:v>1.640495292</c:v>
                </c:pt>
                <c:pt idx="937">
                  <c:v>6.3680536999999995E-2</c:v>
                </c:pt>
                <c:pt idx="938">
                  <c:v>0.89998295900000003</c:v>
                </c:pt>
                <c:pt idx="939">
                  <c:v>2.1247397000000001E-2</c:v>
                </c:pt>
                <c:pt idx="940">
                  <c:v>1.353752104</c:v>
                </c:pt>
                <c:pt idx="941">
                  <c:v>2.6853628989999998</c:v>
                </c:pt>
                <c:pt idx="942">
                  <c:v>0.47712547399999999</c:v>
                </c:pt>
                <c:pt idx="943">
                  <c:v>8.0996506999999995E-2</c:v>
                </c:pt>
                <c:pt idx="944">
                  <c:v>0.18298384000000001</c:v>
                </c:pt>
                <c:pt idx="945">
                  <c:v>0.186045406</c:v>
                </c:pt>
                <c:pt idx="946">
                  <c:v>0.15753813799999999</c:v>
                </c:pt>
                <c:pt idx="947">
                  <c:v>8.7008889000000006E-2</c:v>
                </c:pt>
                <c:pt idx="948">
                  <c:v>0.482292308</c:v>
                </c:pt>
                <c:pt idx="949">
                  <c:v>0.198719707</c:v>
                </c:pt>
                <c:pt idx="950">
                  <c:v>2.2985925389999999</c:v>
                </c:pt>
                <c:pt idx="951">
                  <c:v>0.39995351299999998</c:v>
                </c:pt>
                <c:pt idx="952">
                  <c:v>0.71356138000000002</c:v>
                </c:pt>
                <c:pt idx="953">
                  <c:v>0.56977814699999996</c:v>
                </c:pt>
                <c:pt idx="954">
                  <c:v>0.37564755100000002</c:v>
                </c:pt>
                <c:pt idx="955">
                  <c:v>1.8338411530000001</c:v>
                </c:pt>
                <c:pt idx="956">
                  <c:v>2.3448515E-2</c:v>
                </c:pt>
                <c:pt idx="957">
                  <c:v>1.010539474</c:v>
                </c:pt>
                <c:pt idx="958">
                  <c:v>1.1577227779999999</c:v>
                </c:pt>
                <c:pt idx="959">
                  <c:v>0.79251986900000004</c:v>
                </c:pt>
                <c:pt idx="960">
                  <c:v>0.54416244800000002</c:v>
                </c:pt>
                <c:pt idx="961">
                  <c:v>1.636848E-3</c:v>
                </c:pt>
                <c:pt idx="962">
                  <c:v>0.820630415</c:v>
                </c:pt>
                <c:pt idx="963">
                  <c:v>1.685498884</c:v>
                </c:pt>
                <c:pt idx="964">
                  <c:v>0.73079861700000004</c:v>
                </c:pt>
                <c:pt idx="965">
                  <c:v>4.9851599999999995E-4</c:v>
                </c:pt>
                <c:pt idx="966">
                  <c:v>0.75100826600000004</c:v>
                </c:pt>
                <c:pt idx="967">
                  <c:v>0.30931957500000001</c:v>
                </c:pt>
                <c:pt idx="968">
                  <c:v>0.87483622900000002</c:v>
                </c:pt>
                <c:pt idx="969">
                  <c:v>0.17660057000000001</c:v>
                </c:pt>
                <c:pt idx="970">
                  <c:v>0.17957574500000001</c:v>
                </c:pt>
                <c:pt idx="971">
                  <c:v>0.66160242199999997</c:v>
                </c:pt>
                <c:pt idx="972">
                  <c:v>0.50580771300000005</c:v>
                </c:pt>
                <c:pt idx="973">
                  <c:v>0.27065639000000002</c:v>
                </c:pt>
                <c:pt idx="974">
                  <c:v>0.30404292799999999</c:v>
                </c:pt>
                <c:pt idx="975">
                  <c:v>0.28366510900000003</c:v>
                </c:pt>
                <c:pt idx="976">
                  <c:v>0.64057440499999996</c:v>
                </c:pt>
                <c:pt idx="977">
                  <c:v>1.071848138</c:v>
                </c:pt>
                <c:pt idx="978">
                  <c:v>0.41633081100000002</c:v>
                </c:pt>
                <c:pt idx="979">
                  <c:v>0.123835047</c:v>
                </c:pt>
                <c:pt idx="980">
                  <c:v>3.089131455</c:v>
                </c:pt>
                <c:pt idx="981">
                  <c:v>0.13842364800000001</c:v>
                </c:pt>
                <c:pt idx="982">
                  <c:v>0.94138724500000004</c:v>
                </c:pt>
                <c:pt idx="983">
                  <c:v>0.70673636500000003</c:v>
                </c:pt>
                <c:pt idx="984">
                  <c:v>0.48877625699999999</c:v>
                </c:pt>
                <c:pt idx="985">
                  <c:v>1.2409525589999999</c:v>
                </c:pt>
                <c:pt idx="986">
                  <c:v>0.54885130199999999</c:v>
                </c:pt>
                <c:pt idx="987">
                  <c:v>1.2059407209999999</c:v>
                </c:pt>
                <c:pt idx="988">
                  <c:v>0.49789495499999997</c:v>
                </c:pt>
                <c:pt idx="989">
                  <c:v>0.90012124299999996</c:v>
                </c:pt>
                <c:pt idx="990">
                  <c:v>0.66160242199999997</c:v>
                </c:pt>
                <c:pt idx="991">
                  <c:v>4.3180863999999999E-2</c:v>
                </c:pt>
                <c:pt idx="992">
                  <c:v>0.15632733300000001</c:v>
                </c:pt>
                <c:pt idx="993">
                  <c:v>0.52216045899999997</c:v>
                </c:pt>
                <c:pt idx="994">
                  <c:v>0.85631754800000004</c:v>
                </c:pt>
                <c:pt idx="995">
                  <c:v>0.18924389599999999</c:v>
                </c:pt>
                <c:pt idx="996">
                  <c:v>0.56148543399999995</c:v>
                </c:pt>
                <c:pt idx="997">
                  <c:v>1.589279616</c:v>
                </c:pt>
                <c:pt idx="998">
                  <c:v>1.6985445960000001</c:v>
                </c:pt>
                <c:pt idx="999">
                  <c:v>1.2965751059999999</c:v>
                </c:pt>
                <c:pt idx="1000">
                  <c:v>0.57053523299999997</c:v>
                </c:pt>
                <c:pt idx="1001">
                  <c:v>0.16365460600000001</c:v>
                </c:pt>
                <c:pt idx="1002">
                  <c:v>0.20772999</c:v>
                </c:pt>
                <c:pt idx="1003">
                  <c:v>1.345001103</c:v>
                </c:pt>
                <c:pt idx="1004">
                  <c:v>0.68829502600000003</c:v>
                </c:pt>
                <c:pt idx="1005">
                  <c:v>0.62450384800000003</c:v>
                </c:pt>
                <c:pt idx="1006">
                  <c:v>1.409028237</c:v>
                </c:pt>
                <c:pt idx="1007">
                  <c:v>0.70071464699999997</c:v>
                </c:pt>
                <c:pt idx="1008">
                  <c:v>0.27194359800000001</c:v>
                </c:pt>
                <c:pt idx="1009">
                  <c:v>0.43271906599999999</c:v>
                </c:pt>
                <c:pt idx="1010">
                  <c:v>0.62912870499999995</c:v>
                </c:pt>
                <c:pt idx="1011">
                  <c:v>0.68564408300000002</c:v>
                </c:pt>
                <c:pt idx="1012">
                  <c:v>1.01198966</c:v>
                </c:pt>
                <c:pt idx="1013">
                  <c:v>0.75935196400000005</c:v>
                </c:pt>
                <c:pt idx="1014">
                  <c:v>1.589279616</c:v>
                </c:pt>
                <c:pt idx="1015">
                  <c:v>0.78171870399999999</c:v>
                </c:pt>
                <c:pt idx="1016">
                  <c:v>1.5765231390000001</c:v>
                </c:pt>
                <c:pt idx="1017">
                  <c:v>2.5512279179999999</c:v>
                </c:pt>
                <c:pt idx="1018">
                  <c:v>1.0480030819999999</c:v>
                </c:pt>
                <c:pt idx="1019">
                  <c:v>1.6853347139999999</c:v>
                </c:pt>
                <c:pt idx="1020">
                  <c:v>0.662373663</c:v>
                </c:pt>
                <c:pt idx="1021">
                  <c:v>0.67559342099999997</c:v>
                </c:pt>
                <c:pt idx="1022">
                  <c:v>0.78243565400000004</c:v>
                </c:pt>
                <c:pt idx="1023">
                  <c:v>1.4860275810000001</c:v>
                </c:pt>
                <c:pt idx="1024">
                  <c:v>0.74162810400000001</c:v>
                </c:pt>
                <c:pt idx="1025">
                  <c:v>0.58178000299999999</c:v>
                </c:pt>
                <c:pt idx="1026">
                  <c:v>1.1085744749999999</c:v>
                </c:pt>
                <c:pt idx="1027">
                  <c:v>4.2434940000000004E-3</c:v>
                </c:pt>
                <c:pt idx="1028">
                  <c:v>1.6985445960000001</c:v>
                </c:pt>
                <c:pt idx="1029">
                  <c:v>1.589279616</c:v>
                </c:pt>
                <c:pt idx="1030">
                  <c:v>1.3014338539999999</c:v>
                </c:pt>
                <c:pt idx="1031">
                  <c:v>1.3014338539999999</c:v>
                </c:pt>
                <c:pt idx="1032">
                  <c:v>0.76645467</c:v>
                </c:pt>
                <c:pt idx="1033">
                  <c:v>1.24555065</c:v>
                </c:pt>
                <c:pt idx="1034">
                  <c:v>0.51725669600000002</c:v>
                </c:pt>
                <c:pt idx="1035">
                  <c:v>0.80881847600000001</c:v>
                </c:pt>
                <c:pt idx="1036">
                  <c:v>0.371420419</c:v>
                </c:pt>
                <c:pt idx="1037">
                  <c:v>0.32472039400000002</c:v>
                </c:pt>
                <c:pt idx="1038">
                  <c:v>1.541419047</c:v>
                </c:pt>
                <c:pt idx="1039">
                  <c:v>0.54622095699999995</c:v>
                </c:pt>
                <c:pt idx="1040">
                  <c:v>0.16777425900000001</c:v>
                </c:pt>
                <c:pt idx="1041">
                  <c:v>3.0240335420000002</c:v>
                </c:pt>
                <c:pt idx="1042">
                  <c:v>0.837839997</c:v>
                </c:pt>
                <c:pt idx="1043">
                  <c:v>1.5455263290000001</c:v>
                </c:pt>
                <c:pt idx="1044">
                  <c:v>1.5283134060000001</c:v>
                </c:pt>
                <c:pt idx="1045">
                  <c:v>5.2043315220000004</c:v>
                </c:pt>
                <c:pt idx="1046">
                  <c:v>1.9930929319999999</c:v>
                </c:pt>
                <c:pt idx="1047">
                  <c:v>0.14823668200000001</c:v>
                </c:pt>
                <c:pt idx="1048">
                  <c:v>2.3668938119999998</c:v>
                </c:pt>
                <c:pt idx="1049">
                  <c:v>1.644256935</c:v>
                </c:pt>
                <c:pt idx="1050">
                  <c:v>0.64780968900000002</c:v>
                </c:pt>
                <c:pt idx="1051">
                  <c:v>1.4339435169999999</c:v>
                </c:pt>
                <c:pt idx="1052">
                  <c:v>0.76421667500000001</c:v>
                </c:pt>
                <c:pt idx="1053">
                  <c:v>2.1531677660000001</c:v>
                </c:pt>
                <c:pt idx="1054">
                  <c:v>0.68765657999999996</c:v>
                </c:pt>
                <c:pt idx="1055">
                  <c:v>1.0480030819999999</c:v>
                </c:pt>
                <c:pt idx="1056">
                  <c:v>0.74162810400000001</c:v>
                </c:pt>
                <c:pt idx="1057">
                  <c:v>0.67944046199999997</c:v>
                </c:pt>
                <c:pt idx="1058">
                  <c:v>0.956578131</c:v>
                </c:pt>
                <c:pt idx="1059">
                  <c:v>0.25555097300000001</c:v>
                </c:pt>
                <c:pt idx="1060">
                  <c:v>0.12733565499999999</c:v>
                </c:pt>
                <c:pt idx="1061">
                  <c:v>0.26470967099999998</c:v>
                </c:pt>
                <c:pt idx="1062">
                  <c:v>0.10111505799999999</c:v>
                </c:pt>
                <c:pt idx="1063">
                  <c:v>0.261170556</c:v>
                </c:pt>
                <c:pt idx="1064">
                  <c:v>0.21833464599999999</c:v>
                </c:pt>
                <c:pt idx="1065">
                  <c:v>1.3818453310000001</c:v>
                </c:pt>
                <c:pt idx="1066">
                  <c:v>3.4548800709999998</c:v>
                </c:pt>
                <c:pt idx="1067">
                  <c:v>0.78974818800000002</c:v>
                </c:pt>
                <c:pt idx="1068">
                  <c:v>0.15905507899999999</c:v>
                </c:pt>
                <c:pt idx="1069">
                  <c:v>0.25050114800000001</c:v>
                </c:pt>
                <c:pt idx="1070">
                  <c:v>1.224324813</c:v>
                </c:pt>
                <c:pt idx="1071">
                  <c:v>0.41340951100000001</c:v>
                </c:pt>
                <c:pt idx="1072">
                  <c:v>0.431657762</c:v>
                </c:pt>
                <c:pt idx="1073">
                  <c:v>4.013340576</c:v>
                </c:pt>
                <c:pt idx="1074">
                  <c:v>0.42550249800000001</c:v>
                </c:pt>
                <c:pt idx="1075">
                  <c:v>1.0248020090000001</c:v>
                </c:pt>
                <c:pt idx="1076">
                  <c:v>2.487819</c:v>
                </c:pt>
                <c:pt idx="1077">
                  <c:v>0.976188257</c:v>
                </c:pt>
                <c:pt idx="1078">
                  <c:v>1.070520527</c:v>
                </c:pt>
                <c:pt idx="1079">
                  <c:v>0.42903585599999999</c:v>
                </c:pt>
                <c:pt idx="1080">
                  <c:v>0.17914029000000001</c:v>
                </c:pt>
                <c:pt idx="1081">
                  <c:v>2.0918149339999998</c:v>
                </c:pt>
                <c:pt idx="1082">
                  <c:v>1.5317709390000001</c:v>
                </c:pt>
                <c:pt idx="1083">
                  <c:v>0.40988000699999999</c:v>
                </c:pt>
                <c:pt idx="1084">
                  <c:v>0.69801819600000004</c:v>
                </c:pt>
                <c:pt idx="1085">
                  <c:v>0.96723631499999996</c:v>
                </c:pt>
                <c:pt idx="1086">
                  <c:v>0.68765657999999996</c:v>
                </c:pt>
                <c:pt idx="1087">
                  <c:v>0.41837558499999999</c:v>
                </c:pt>
                <c:pt idx="1088">
                  <c:v>0.30242250799999998</c:v>
                </c:pt>
                <c:pt idx="1089">
                  <c:v>0.287338127</c:v>
                </c:pt>
                <c:pt idx="1090">
                  <c:v>0.47562536900000002</c:v>
                </c:pt>
                <c:pt idx="1091">
                  <c:v>1.46062352</c:v>
                </c:pt>
                <c:pt idx="1092">
                  <c:v>0.69397477500000004</c:v>
                </c:pt>
                <c:pt idx="1093">
                  <c:v>1.3559708189999999</c:v>
                </c:pt>
                <c:pt idx="1094">
                  <c:v>0.14427980300000001</c:v>
                </c:pt>
                <c:pt idx="1095">
                  <c:v>0.51588486300000003</c:v>
                </c:pt>
                <c:pt idx="1096">
                  <c:v>1.938439867</c:v>
                </c:pt>
                <c:pt idx="1097">
                  <c:v>0.85071475900000004</c:v>
                </c:pt>
                <c:pt idx="1098">
                  <c:v>0.46188737499999999</c:v>
                </c:pt>
                <c:pt idx="1099">
                  <c:v>1.4177521930000001</c:v>
                </c:pt>
                <c:pt idx="1100">
                  <c:v>0.41563903899999999</c:v>
                </c:pt>
                <c:pt idx="1101">
                  <c:v>0.38559728700000001</c:v>
                </c:pt>
                <c:pt idx="1102">
                  <c:v>1.1417201029999999</c:v>
                </c:pt>
                <c:pt idx="1103">
                  <c:v>0.40110602200000001</c:v>
                </c:pt>
                <c:pt idx="1104">
                  <c:v>0.68193433299999995</c:v>
                </c:pt>
                <c:pt idx="1105">
                  <c:v>0.68193433299999995</c:v>
                </c:pt>
                <c:pt idx="1106">
                  <c:v>0.87084199200000001</c:v>
                </c:pt>
                <c:pt idx="1107">
                  <c:v>0.72439443800000003</c:v>
                </c:pt>
                <c:pt idx="1108">
                  <c:v>0.86975161099999998</c:v>
                </c:pt>
                <c:pt idx="1109">
                  <c:v>1.8755974419999999</c:v>
                </c:pt>
                <c:pt idx="1110">
                  <c:v>1.166137081</c:v>
                </c:pt>
                <c:pt idx="1111">
                  <c:v>0.44298562600000002</c:v>
                </c:pt>
                <c:pt idx="1112">
                  <c:v>0.382680352</c:v>
                </c:pt>
                <c:pt idx="1113">
                  <c:v>0.94796811299999995</c:v>
                </c:pt>
                <c:pt idx="1114">
                  <c:v>0.41129607400000001</c:v>
                </c:pt>
                <c:pt idx="1115">
                  <c:v>0.90409351699999996</c:v>
                </c:pt>
                <c:pt idx="1116">
                  <c:v>2.9233956640000001</c:v>
                </c:pt>
                <c:pt idx="1117">
                  <c:v>2.9482059359999999</c:v>
                </c:pt>
                <c:pt idx="1118">
                  <c:v>0.18014316699999999</c:v>
                </c:pt>
                <c:pt idx="1119">
                  <c:v>0.13697325399999999</c:v>
                </c:pt>
                <c:pt idx="1120">
                  <c:v>0.63271141200000003</c:v>
                </c:pt>
                <c:pt idx="1121">
                  <c:v>0.36510177799999999</c:v>
                </c:pt>
                <c:pt idx="1122">
                  <c:v>0.28493125800000002</c:v>
                </c:pt>
                <c:pt idx="1123">
                  <c:v>1.098967228</c:v>
                </c:pt>
                <c:pt idx="1124">
                  <c:v>1.009580672</c:v>
                </c:pt>
                <c:pt idx="1125">
                  <c:v>1.4737099789999999</c:v>
                </c:pt>
                <c:pt idx="1126">
                  <c:v>0.48066967100000002</c:v>
                </c:pt>
                <c:pt idx="1127">
                  <c:v>1.391484457</c:v>
                </c:pt>
                <c:pt idx="1128">
                  <c:v>0.94614083900000001</c:v>
                </c:pt>
                <c:pt idx="1129">
                  <c:v>0.885842782</c:v>
                </c:pt>
                <c:pt idx="1130">
                  <c:v>0</c:v>
                </c:pt>
                <c:pt idx="1131">
                  <c:v>0.153763969</c:v>
                </c:pt>
                <c:pt idx="1132">
                  <c:v>0.87078925100000004</c:v>
                </c:pt>
                <c:pt idx="1133">
                  <c:v>0.23119644</c:v>
                </c:pt>
                <c:pt idx="1134">
                  <c:v>0.88832585500000005</c:v>
                </c:pt>
                <c:pt idx="1135">
                  <c:v>0.53333343300000002</c:v>
                </c:pt>
                <c:pt idx="1136">
                  <c:v>0.287338127</c:v>
                </c:pt>
                <c:pt idx="1137">
                  <c:v>0.77623608300000002</c:v>
                </c:pt>
                <c:pt idx="1138">
                  <c:v>0.51090917000000002</c:v>
                </c:pt>
                <c:pt idx="1139">
                  <c:v>0.89868389500000001</c:v>
                </c:pt>
                <c:pt idx="1140">
                  <c:v>0.11668413499999999</c:v>
                </c:pt>
                <c:pt idx="1141">
                  <c:v>0.86356279599999997</c:v>
                </c:pt>
                <c:pt idx="1142">
                  <c:v>4.2847344000000002E-2</c:v>
                </c:pt>
                <c:pt idx="1143">
                  <c:v>0.90970026400000004</c:v>
                </c:pt>
                <c:pt idx="1144">
                  <c:v>0.77699379999999996</c:v>
                </c:pt>
                <c:pt idx="1145">
                  <c:v>0.67756518300000002</c:v>
                </c:pt>
                <c:pt idx="1146">
                  <c:v>1.2771274669999999</c:v>
                </c:pt>
                <c:pt idx="1147">
                  <c:v>1.0752765980000001</c:v>
                </c:pt>
                <c:pt idx="1148">
                  <c:v>0.33832645099999997</c:v>
                </c:pt>
                <c:pt idx="1149">
                  <c:v>0.66509369900000004</c:v>
                </c:pt>
                <c:pt idx="1150">
                  <c:v>0.20116547100000001</c:v>
                </c:pt>
                <c:pt idx="1151">
                  <c:v>0.288427551</c:v>
                </c:pt>
                <c:pt idx="1152">
                  <c:v>0.123548267</c:v>
                </c:pt>
                <c:pt idx="1153">
                  <c:v>0.45943714200000002</c:v>
                </c:pt>
                <c:pt idx="1154">
                  <c:v>0.88577041400000001</c:v>
                </c:pt>
                <c:pt idx="1155">
                  <c:v>0.51168058000000005</c:v>
                </c:pt>
                <c:pt idx="1156">
                  <c:v>0.91050383899999998</c:v>
                </c:pt>
                <c:pt idx="1157">
                  <c:v>0.68503421200000003</c:v>
                </c:pt>
                <c:pt idx="1158">
                  <c:v>1.414496344</c:v>
                </c:pt>
                <c:pt idx="1159">
                  <c:v>0.43749855999999998</c:v>
                </c:pt>
                <c:pt idx="1160">
                  <c:v>0.20116547100000001</c:v>
                </c:pt>
                <c:pt idx="1161">
                  <c:v>0.51786521699999999</c:v>
                </c:pt>
                <c:pt idx="1162">
                  <c:v>0.49512264900000003</c:v>
                </c:pt>
                <c:pt idx="1163">
                  <c:v>0.85847913200000003</c:v>
                </c:pt>
                <c:pt idx="1164">
                  <c:v>0.19896249299999999</c:v>
                </c:pt>
                <c:pt idx="1165">
                  <c:v>0.85622326400000004</c:v>
                </c:pt>
                <c:pt idx="1166">
                  <c:v>0.405408928</c:v>
                </c:pt>
                <c:pt idx="1167">
                  <c:v>5.2357164889999996</c:v>
                </c:pt>
                <c:pt idx="1168">
                  <c:v>0.871817014</c:v>
                </c:pt>
                <c:pt idx="1169">
                  <c:v>0.31775705300000001</c:v>
                </c:pt>
                <c:pt idx="1170">
                  <c:v>0.60172654199999998</c:v>
                </c:pt>
                <c:pt idx="1171">
                  <c:v>0.31698095199999998</c:v>
                </c:pt>
                <c:pt idx="1172">
                  <c:v>0.45993797199999997</c:v>
                </c:pt>
                <c:pt idx="1173">
                  <c:v>0.65171547500000004</c:v>
                </c:pt>
                <c:pt idx="1174">
                  <c:v>0.86558474600000002</c:v>
                </c:pt>
                <c:pt idx="1175">
                  <c:v>1.012672241</c:v>
                </c:pt>
                <c:pt idx="1176">
                  <c:v>0.46647281200000001</c:v>
                </c:pt>
                <c:pt idx="1177">
                  <c:v>0.86519100999999998</c:v>
                </c:pt>
                <c:pt idx="1178">
                  <c:v>0</c:v>
                </c:pt>
                <c:pt idx="1179">
                  <c:v>0.42183534299999997</c:v>
                </c:pt>
                <c:pt idx="1180">
                  <c:v>0.43124732599999999</c:v>
                </c:pt>
                <c:pt idx="1181">
                  <c:v>0.39754363599999998</c:v>
                </c:pt>
                <c:pt idx="1182">
                  <c:v>0.54495652800000005</c:v>
                </c:pt>
                <c:pt idx="1183">
                  <c:v>0.71295688700000004</c:v>
                </c:pt>
                <c:pt idx="1184">
                  <c:v>0.43761773100000001</c:v>
                </c:pt>
                <c:pt idx="1185">
                  <c:v>0.159948375</c:v>
                </c:pt>
                <c:pt idx="1186">
                  <c:v>2.114954504</c:v>
                </c:pt>
                <c:pt idx="1187">
                  <c:v>0.80970969400000004</c:v>
                </c:pt>
                <c:pt idx="1188">
                  <c:v>2.4977192559999999</c:v>
                </c:pt>
                <c:pt idx="1189">
                  <c:v>0.20944892300000001</c:v>
                </c:pt>
                <c:pt idx="1190">
                  <c:v>0.20116547100000001</c:v>
                </c:pt>
                <c:pt idx="1191">
                  <c:v>0.75063706900000005</c:v>
                </c:pt>
                <c:pt idx="1192">
                  <c:v>0.149857515</c:v>
                </c:pt>
                <c:pt idx="1193">
                  <c:v>0.38299221100000003</c:v>
                </c:pt>
                <c:pt idx="1194">
                  <c:v>0.27823869000000001</c:v>
                </c:pt>
                <c:pt idx="1195">
                  <c:v>0.64114289499999999</c:v>
                </c:pt>
                <c:pt idx="1196">
                  <c:v>0.51607251399999998</c:v>
                </c:pt>
                <c:pt idx="1197">
                  <c:v>7.3648095999999996E-2</c:v>
                </c:pt>
                <c:pt idx="1198">
                  <c:v>0.71702840099999998</c:v>
                </c:pt>
                <c:pt idx="1199">
                  <c:v>3.2906511100000002</c:v>
                </c:pt>
                <c:pt idx="1200">
                  <c:v>1.982460361</c:v>
                </c:pt>
                <c:pt idx="1201">
                  <c:v>0.86356127800000004</c:v>
                </c:pt>
                <c:pt idx="1202">
                  <c:v>0.27426394599999998</c:v>
                </c:pt>
                <c:pt idx="1203">
                  <c:v>1.071367366</c:v>
                </c:pt>
                <c:pt idx="1204">
                  <c:v>4.012694379</c:v>
                </c:pt>
                <c:pt idx="1205">
                  <c:v>0.38891809300000002</c:v>
                </c:pt>
                <c:pt idx="1206">
                  <c:v>0.40245356999999998</c:v>
                </c:pt>
                <c:pt idx="1207">
                  <c:v>0.32174081599999999</c:v>
                </c:pt>
                <c:pt idx="1208">
                  <c:v>0.19062321500000001</c:v>
                </c:pt>
                <c:pt idx="1209">
                  <c:v>0.48076067099999997</c:v>
                </c:pt>
                <c:pt idx="1210">
                  <c:v>1.0587825E-2</c:v>
                </c:pt>
                <c:pt idx="1211">
                  <c:v>1.3294988000000001E-2</c:v>
                </c:pt>
                <c:pt idx="1212">
                  <c:v>9.6137700000000006E-3</c:v>
                </c:pt>
                <c:pt idx="1213">
                  <c:v>8.1496211999999998E-2</c:v>
                </c:pt>
                <c:pt idx="1214">
                  <c:v>0.69941301199999995</c:v>
                </c:pt>
                <c:pt idx="1215">
                  <c:v>0.69941301199999995</c:v>
                </c:pt>
                <c:pt idx="1216">
                  <c:v>0.64733244899999998</c:v>
                </c:pt>
                <c:pt idx="1217">
                  <c:v>0.34528071599999999</c:v>
                </c:pt>
                <c:pt idx="1218">
                  <c:v>0.37773911599999999</c:v>
                </c:pt>
                <c:pt idx="1219">
                  <c:v>0.51394572400000005</c:v>
                </c:pt>
                <c:pt idx="1220">
                  <c:v>1.0524E-4</c:v>
                </c:pt>
                <c:pt idx="1221">
                  <c:v>1.0610608000000001E-2</c:v>
                </c:pt>
                <c:pt idx="1222">
                  <c:v>1.4800534000000001E-2</c:v>
                </c:pt>
                <c:pt idx="1223">
                  <c:v>0.193017945</c:v>
                </c:pt>
                <c:pt idx="1224">
                  <c:v>0.351151351</c:v>
                </c:pt>
                <c:pt idx="1225">
                  <c:v>1.9910093E-2</c:v>
                </c:pt>
                <c:pt idx="1226">
                  <c:v>0.45442444199999998</c:v>
                </c:pt>
                <c:pt idx="1227">
                  <c:v>2.0719828439999999</c:v>
                </c:pt>
                <c:pt idx="1228">
                  <c:v>0.30126312399999999</c:v>
                </c:pt>
                <c:pt idx="1229">
                  <c:v>1.919368747</c:v>
                </c:pt>
                <c:pt idx="1230">
                  <c:v>6.2116348000000002E-2</c:v>
                </c:pt>
                <c:pt idx="1231">
                  <c:v>0.85279215100000005</c:v>
                </c:pt>
                <c:pt idx="1232">
                  <c:v>0.85279215100000005</c:v>
                </c:pt>
                <c:pt idx="1233">
                  <c:v>0.87279424900000002</c:v>
                </c:pt>
                <c:pt idx="1234">
                  <c:v>0.56263036600000005</c:v>
                </c:pt>
                <c:pt idx="1235">
                  <c:v>0.95610993499999997</c:v>
                </c:pt>
                <c:pt idx="1236">
                  <c:v>0.50988429099999999</c:v>
                </c:pt>
                <c:pt idx="1237">
                  <c:v>0.61870871599999999</c:v>
                </c:pt>
                <c:pt idx="1238">
                  <c:v>1.8571388719999999</c:v>
                </c:pt>
                <c:pt idx="1239">
                  <c:v>0.67587572500000004</c:v>
                </c:pt>
                <c:pt idx="1240">
                  <c:v>0.54021775299999997</c:v>
                </c:pt>
                <c:pt idx="1241">
                  <c:v>0.88029291399999998</c:v>
                </c:pt>
                <c:pt idx="1242">
                  <c:v>0.62547121299999997</c:v>
                </c:pt>
                <c:pt idx="1243">
                  <c:v>0.56534631999999996</c:v>
                </c:pt>
                <c:pt idx="1244">
                  <c:v>0.52708951199999998</c:v>
                </c:pt>
                <c:pt idx="1245">
                  <c:v>0.26378166400000003</c:v>
                </c:pt>
                <c:pt idx="1246">
                  <c:v>0.291557752</c:v>
                </c:pt>
                <c:pt idx="1247">
                  <c:v>1.7034088999999999E-2</c:v>
                </c:pt>
                <c:pt idx="1248">
                  <c:v>0.49445984500000001</c:v>
                </c:pt>
                <c:pt idx="1249">
                  <c:v>0.32716266399999999</c:v>
                </c:pt>
                <c:pt idx="1250">
                  <c:v>0.52031231200000005</c:v>
                </c:pt>
                <c:pt idx="1251">
                  <c:v>0.46428794899999998</c:v>
                </c:pt>
                <c:pt idx="1252">
                  <c:v>0.80563384299999996</c:v>
                </c:pt>
                <c:pt idx="1253">
                  <c:v>1.9810444999999999E-2</c:v>
                </c:pt>
                <c:pt idx="1254">
                  <c:v>1.0786844E-2</c:v>
                </c:pt>
                <c:pt idx="1255">
                  <c:v>0.92594564899999998</c:v>
                </c:pt>
                <c:pt idx="1256">
                  <c:v>3.3167292000000001E-2</c:v>
                </c:pt>
                <c:pt idx="1257">
                  <c:v>0.16111353</c:v>
                </c:pt>
                <c:pt idx="1258">
                  <c:v>0.13146208200000001</c:v>
                </c:pt>
                <c:pt idx="1259">
                  <c:v>1.228526767</c:v>
                </c:pt>
                <c:pt idx="1260">
                  <c:v>0.158683676</c:v>
                </c:pt>
                <c:pt idx="1261">
                  <c:v>9.7588536000000004E-2</c:v>
                </c:pt>
                <c:pt idx="1262">
                  <c:v>0.11739895</c:v>
                </c:pt>
                <c:pt idx="1263">
                  <c:v>0.38996304199999998</c:v>
                </c:pt>
                <c:pt idx="1264">
                  <c:v>3.1677480000000001E-2</c:v>
                </c:pt>
                <c:pt idx="1265">
                  <c:v>1.141478572</c:v>
                </c:pt>
                <c:pt idx="1266">
                  <c:v>0.167546326</c:v>
                </c:pt>
                <c:pt idx="1267">
                  <c:v>0.53464800499999998</c:v>
                </c:pt>
                <c:pt idx="1268">
                  <c:v>0.25199683099999998</c:v>
                </c:pt>
                <c:pt idx="1269">
                  <c:v>0.91075550100000002</c:v>
                </c:pt>
                <c:pt idx="1270">
                  <c:v>3.0830318999999998E-2</c:v>
                </c:pt>
                <c:pt idx="1271">
                  <c:v>0.831913295</c:v>
                </c:pt>
                <c:pt idx="1272">
                  <c:v>0.36708646900000003</c:v>
                </c:pt>
                <c:pt idx="1273">
                  <c:v>0</c:v>
                </c:pt>
                <c:pt idx="1274">
                  <c:v>0.107620691</c:v>
                </c:pt>
                <c:pt idx="1275">
                  <c:v>0.78833842099999996</c:v>
                </c:pt>
                <c:pt idx="1276">
                  <c:v>0.32073043800000001</c:v>
                </c:pt>
                <c:pt idx="1277">
                  <c:v>0.66863156099999999</c:v>
                </c:pt>
                <c:pt idx="1278">
                  <c:v>1.52E-5</c:v>
                </c:pt>
                <c:pt idx="1279">
                  <c:v>3.9888690999999997E-2</c:v>
                </c:pt>
                <c:pt idx="1280">
                  <c:v>0.32670054399999998</c:v>
                </c:pt>
                <c:pt idx="1281">
                  <c:v>2.7916784429999999</c:v>
                </c:pt>
                <c:pt idx="1282">
                  <c:v>9.0753269999999994E-3</c:v>
                </c:pt>
                <c:pt idx="1283">
                  <c:v>0.35095876799999998</c:v>
                </c:pt>
                <c:pt idx="1284">
                  <c:v>1.1297540999999999E-2</c:v>
                </c:pt>
                <c:pt idx="1285">
                  <c:v>0.116667019</c:v>
                </c:pt>
                <c:pt idx="1286">
                  <c:v>0.21788328600000001</c:v>
                </c:pt>
                <c:pt idx="1287">
                  <c:v>3.7434399E-2</c:v>
                </c:pt>
                <c:pt idx="1288">
                  <c:v>7.2999999999999999E-5</c:v>
                </c:pt>
                <c:pt idx="1289">
                  <c:v>0.13656439000000001</c:v>
                </c:pt>
                <c:pt idx="1290">
                  <c:v>0.86644375100000004</c:v>
                </c:pt>
                <c:pt idx="1291">
                  <c:v>0.58885255700000005</c:v>
                </c:pt>
                <c:pt idx="1292">
                  <c:v>0.31973775700000001</c:v>
                </c:pt>
                <c:pt idx="1293">
                  <c:v>0.248393009</c:v>
                </c:pt>
                <c:pt idx="1294">
                  <c:v>0.72043391300000004</c:v>
                </c:pt>
                <c:pt idx="1295">
                  <c:v>2.5079530330000002</c:v>
                </c:pt>
                <c:pt idx="1296">
                  <c:v>1.0779653</c:v>
                </c:pt>
                <c:pt idx="1297">
                  <c:v>0.28790522200000002</c:v>
                </c:pt>
                <c:pt idx="1298">
                  <c:v>0.54562716300000003</c:v>
                </c:pt>
                <c:pt idx="1299">
                  <c:v>0.73135651499999998</c:v>
                </c:pt>
                <c:pt idx="1300">
                  <c:v>3.0000000000000001E-5</c:v>
                </c:pt>
                <c:pt idx="1301">
                  <c:v>0.32073043800000001</c:v>
                </c:pt>
                <c:pt idx="1302">
                  <c:v>7.4401939999999998E-3</c:v>
                </c:pt>
                <c:pt idx="1303">
                  <c:v>2.1753839999999998E-3</c:v>
                </c:pt>
                <c:pt idx="1304">
                  <c:v>2.3171562E-2</c:v>
                </c:pt>
                <c:pt idx="1305">
                  <c:v>9.8464400000000001E-4</c:v>
                </c:pt>
                <c:pt idx="1306">
                  <c:v>1.2042772E-2</c:v>
                </c:pt>
                <c:pt idx="1307">
                  <c:v>0.13664274600000001</c:v>
                </c:pt>
                <c:pt idx="1308">
                  <c:v>0.10585950299999999</c:v>
                </c:pt>
                <c:pt idx="1309">
                  <c:v>9.0716551000000006E-2</c:v>
                </c:pt>
                <c:pt idx="1310">
                  <c:v>0.36342704300000001</c:v>
                </c:pt>
                <c:pt idx="1311">
                  <c:v>0.108085529</c:v>
                </c:pt>
                <c:pt idx="1312">
                  <c:v>0.3143609</c:v>
                </c:pt>
                <c:pt idx="1313">
                  <c:v>0.38321086700000001</c:v>
                </c:pt>
                <c:pt idx="1314">
                  <c:v>0.55948911599999995</c:v>
                </c:pt>
                <c:pt idx="1315">
                  <c:v>0.43336497000000002</c:v>
                </c:pt>
                <c:pt idx="1316">
                  <c:v>2.1306393E-2</c:v>
                </c:pt>
                <c:pt idx="1317">
                  <c:v>2.4300000000000001E-5</c:v>
                </c:pt>
                <c:pt idx="1318">
                  <c:v>0.27659663800000001</c:v>
                </c:pt>
                <c:pt idx="1319">
                  <c:v>1.3551865E-2</c:v>
                </c:pt>
                <c:pt idx="1320">
                  <c:v>2.7399999999999999E-5</c:v>
                </c:pt>
                <c:pt idx="1321">
                  <c:v>0.23012490699999999</c:v>
                </c:pt>
                <c:pt idx="1322">
                  <c:v>0.75250653499999998</c:v>
                </c:pt>
                <c:pt idx="1323">
                  <c:v>1.2772595899999999</c:v>
                </c:pt>
                <c:pt idx="1324">
                  <c:v>0.46428794899999998</c:v>
                </c:pt>
                <c:pt idx="1325">
                  <c:v>0.16656943799999999</c:v>
                </c:pt>
                <c:pt idx="1326">
                  <c:v>0.46428794899999998</c:v>
                </c:pt>
                <c:pt idx="1327">
                  <c:v>0.103526807</c:v>
                </c:pt>
                <c:pt idx="1328">
                  <c:v>0.30442005500000002</c:v>
                </c:pt>
                <c:pt idx="1329">
                  <c:v>7.9951307999999999E-2</c:v>
                </c:pt>
                <c:pt idx="1330">
                  <c:v>2.3632576999999998E-2</c:v>
                </c:pt>
                <c:pt idx="1331">
                  <c:v>0.60493563100000003</c:v>
                </c:pt>
                <c:pt idx="1332">
                  <c:v>1.2042772E-2</c:v>
                </c:pt>
                <c:pt idx="1333">
                  <c:v>1.1766594999999999E-2</c:v>
                </c:pt>
                <c:pt idx="1334">
                  <c:v>3.1600000000000002E-5</c:v>
                </c:pt>
                <c:pt idx="1335">
                  <c:v>9.8357686999999999E-2</c:v>
                </c:pt>
                <c:pt idx="1336">
                  <c:v>5.2551768999999998E-2</c:v>
                </c:pt>
                <c:pt idx="1337">
                  <c:v>9.6202500000000003E-4</c:v>
                </c:pt>
                <c:pt idx="1338">
                  <c:v>2.7660054999999999E-2</c:v>
                </c:pt>
                <c:pt idx="1339">
                  <c:v>0</c:v>
                </c:pt>
                <c:pt idx="1340">
                  <c:v>4.2401800000000002E-4</c:v>
                </c:pt>
                <c:pt idx="1341">
                  <c:v>2.7494477999999999E-2</c:v>
                </c:pt>
                <c:pt idx="1342">
                  <c:v>5.3194402000000002E-2</c:v>
                </c:pt>
                <c:pt idx="1343">
                  <c:v>3.567116E-3</c:v>
                </c:pt>
                <c:pt idx="1344">
                  <c:v>8.0240819000000005E-2</c:v>
                </c:pt>
                <c:pt idx="1345">
                  <c:v>0.38321086700000001</c:v>
                </c:pt>
                <c:pt idx="1346">
                  <c:v>5.8199999999999998E-5</c:v>
                </c:pt>
                <c:pt idx="1347">
                  <c:v>0.78884334199999995</c:v>
                </c:pt>
                <c:pt idx="1348">
                  <c:v>3.2154699999999998E-3</c:v>
                </c:pt>
                <c:pt idx="1349">
                  <c:v>1.747172E-3</c:v>
                </c:pt>
                <c:pt idx="1350">
                  <c:v>0.133371291</c:v>
                </c:pt>
                <c:pt idx="1351">
                  <c:v>0.63048415800000002</c:v>
                </c:pt>
                <c:pt idx="1352">
                  <c:v>5.6199999999999997E-5</c:v>
                </c:pt>
                <c:pt idx="1353">
                  <c:v>0.48371797500000002</c:v>
                </c:pt>
                <c:pt idx="1354">
                  <c:v>1.6603385349999999</c:v>
                </c:pt>
                <c:pt idx="1355">
                  <c:v>6.6500000000000004E-5</c:v>
                </c:pt>
                <c:pt idx="1356">
                  <c:v>5.9612629999999996E-3</c:v>
                </c:pt>
                <c:pt idx="1357">
                  <c:v>3.5672800999999997E-2</c:v>
                </c:pt>
                <c:pt idx="1358">
                  <c:v>0.206422093</c:v>
                </c:pt>
                <c:pt idx="1359">
                  <c:v>0.11128471099999999</c:v>
                </c:pt>
                <c:pt idx="1360">
                  <c:v>0.87336927200000003</c:v>
                </c:pt>
                <c:pt idx="1361">
                  <c:v>0.61297595100000002</c:v>
                </c:pt>
                <c:pt idx="1362">
                  <c:v>6.8138599999999997E-4</c:v>
                </c:pt>
                <c:pt idx="1363">
                  <c:v>8.4632999999999996E-4</c:v>
                </c:pt>
                <c:pt idx="1364">
                  <c:v>0.78884334199999995</c:v>
                </c:pt>
                <c:pt idx="1365">
                  <c:v>9.2418340000000009E-3</c:v>
                </c:pt>
                <c:pt idx="1366">
                  <c:v>0.372023151</c:v>
                </c:pt>
                <c:pt idx="1367">
                  <c:v>0.372023151</c:v>
                </c:pt>
                <c:pt idx="1368">
                  <c:v>4.2370694E-2</c:v>
                </c:pt>
                <c:pt idx="1369">
                  <c:v>3.6608842000000003E-2</c:v>
                </c:pt>
                <c:pt idx="1370">
                  <c:v>1.4668280000000001E-3</c:v>
                </c:pt>
                <c:pt idx="1371">
                  <c:v>5.5300000000000002E-5</c:v>
                </c:pt>
                <c:pt idx="1372">
                  <c:v>9.0182087999999994E-2</c:v>
                </c:pt>
                <c:pt idx="1373">
                  <c:v>0.14933544400000001</c:v>
                </c:pt>
                <c:pt idx="1374">
                  <c:v>0.358328427</c:v>
                </c:pt>
                <c:pt idx="1375">
                  <c:v>9.4033329999999998E-3</c:v>
                </c:pt>
                <c:pt idx="1376">
                  <c:v>8.3699514000000003E-2</c:v>
                </c:pt>
                <c:pt idx="1377">
                  <c:v>9.38E-6</c:v>
                </c:pt>
                <c:pt idx="1378">
                  <c:v>6.1400000000000002E-5</c:v>
                </c:pt>
                <c:pt idx="1379">
                  <c:v>0.45182356600000001</c:v>
                </c:pt>
                <c:pt idx="1380">
                  <c:v>9.38E-6</c:v>
                </c:pt>
                <c:pt idx="1381">
                  <c:v>0.14141711700000001</c:v>
                </c:pt>
                <c:pt idx="1382">
                  <c:v>4.473538E-3</c:v>
                </c:pt>
                <c:pt idx="1383">
                  <c:v>2.7399999999999999E-5</c:v>
                </c:pt>
                <c:pt idx="1384">
                  <c:v>4.3399999999999998E-5</c:v>
                </c:pt>
                <c:pt idx="1385">
                  <c:v>1.2261212E-2</c:v>
                </c:pt>
                <c:pt idx="1386">
                  <c:v>6.41E-5</c:v>
                </c:pt>
                <c:pt idx="1387">
                  <c:v>4.3399999999999998E-5</c:v>
                </c:pt>
                <c:pt idx="1388">
                  <c:v>8.0052400000000005E-4</c:v>
                </c:pt>
                <c:pt idx="1389">
                  <c:v>9.2299999999999994E-5</c:v>
                </c:pt>
                <c:pt idx="1390">
                  <c:v>7.7200000000000006E-5</c:v>
                </c:pt>
                <c:pt idx="1391">
                  <c:v>3.4590020000000001E-3</c:v>
                </c:pt>
                <c:pt idx="1392">
                  <c:v>1.0946900000000001E-4</c:v>
                </c:pt>
                <c:pt idx="1393">
                  <c:v>2.83589E-4</c:v>
                </c:pt>
                <c:pt idx="1394">
                  <c:v>3.59809E-4</c:v>
                </c:pt>
                <c:pt idx="1395">
                  <c:v>6.3999999999999997E-5</c:v>
                </c:pt>
                <c:pt idx="1396">
                  <c:v>5.5899999999999997E-5</c:v>
                </c:pt>
                <c:pt idx="1397">
                  <c:v>3.090569E-2</c:v>
                </c:pt>
                <c:pt idx="1398">
                  <c:v>4.6400000000000003E-5</c:v>
                </c:pt>
                <c:pt idx="1399">
                  <c:v>8.2799999999999993E-5</c:v>
                </c:pt>
                <c:pt idx="1400">
                  <c:v>3.5476600000000001E-4</c:v>
                </c:pt>
                <c:pt idx="1401">
                  <c:v>4.71547E-4</c:v>
                </c:pt>
                <c:pt idx="1402">
                  <c:v>4.9337069999999998E-3</c:v>
                </c:pt>
                <c:pt idx="1403">
                  <c:v>4.5099999999999998E-5</c:v>
                </c:pt>
                <c:pt idx="1404">
                  <c:v>3.2799999999999998E-5</c:v>
                </c:pt>
                <c:pt idx="1405">
                  <c:v>0.70548846600000004</c:v>
                </c:pt>
                <c:pt idx="1406">
                  <c:v>3.2799999999999998E-5</c:v>
                </c:pt>
                <c:pt idx="1407">
                  <c:v>3.1845199999999999E-4</c:v>
                </c:pt>
                <c:pt idx="1408">
                  <c:v>3.2799999999999998E-5</c:v>
                </c:pt>
                <c:pt idx="1409">
                  <c:v>1.7358059999999999E-3</c:v>
                </c:pt>
                <c:pt idx="1410">
                  <c:v>1.17168E-4</c:v>
                </c:pt>
                <c:pt idx="1411">
                  <c:v>4.1699999999999997E-5</c:v>
                </c:pt>
                <c:pt idx="1412">
                  <c:v>9.335976E-2</c:v>
                </c:pt>
                <c:pt idx="1413">
                  <c:v>3.5474872999999997E-2</c:v>
                </c:pt>
                <c:pt idx="1414">
                  <c:v>3.1821173000000001E-2</c:v>
                </c:pt>
                <c:pt idx="1415">
                  <c:v>0.37040654200000001</c:v>
                </c:pt>
                <c:pt idx="1416">
                  <c:v>2.4733614000000001E-2</c:v>
                </c:pt>
                <c:pt idx="1417">
                  <c:v>7.7999999999999999E-5</c:v>
                </c:pt>
                <c:pt idx="1418">
                  <c:v>0.39660106499999997</c:v>
                </c:pt>
                <c:pt idx="1419">
                  <c:v>2.0752949E-2</c:v>
                </c:pt>
                <c:pt idx="1420">
                  <c:v>1.063324E-3</c:v>
                </c:pt>
                <c:pt idx="1421">
                  <c:v>1.349681E-2</c:v>
                </c:pt>
                <c:pt idx="1422">
                  <c:v>4.8174419999999999E-3</c:v>
                </c:pt>
                <c:pt idx="1423">
                  <c:v>9.8900000000000005E-5</c:v>
                </c:pt>
                <c:pt idx="1424">
                  <c:v>8.6600000000000004E-5</c:v>
                </c:pt>
                <c:pt idx="1425">
                  <c:v>1.119274E-3</c:v>
                </c:pt>
                <c:pt idx="1426">
                  <c:v>3.0077895E-2</c:v>
                </c:pt>
                <c:pt idx="1427">
                  <c:v>5.77E-5</c:v>
                </c:pt>
                <c:pt idx="1428">
                  <c:v>4.3999999999999999E-5</c:v>
                </c:pt>
                <c:pt idx="1429">
                  <c:v>1.935576E-3</c:v>
                </c:pt>
                <c:pt idx="1430">
                  <c:v>6.2399999999999999E-5</c:v>
                </c:pt>
                <c:pt idx="1431">
                  <c:v>1.8714799999999999E-4</c:v>
                </c:pt>
                <c:pt idx="1432">
                  <c:v>7.7114430000000001E-3</c:v>
                </c:pt>
                <c:pt idx="1433">
                  <c:v>2.63658E-4</c:v>
                </c:pt>
                <c:pt idx="1434">
                  <c:v>1.3818202999999999E-2</c:v>
                </c:pt>
                <c:pt idx="1435">
                  <c:v>1.01502E-4</c:v>
                </c:pt>
                <c:pt idx="1436">
                  <c:v>6.7299999999999996E-5</c:v>
                </c:pt>
                <c:pt idx="1437">
                  <c:v>0.26202083399999998</c:v>
                </c:pt>
                <c:pt idx="1438">
                  <c:v>6.2399999999999999E-5</c:v>
                </c:pt>
                <c:pt idx="1439">
                  <c:v>4.9820107000000002E-2</c:v>
                </c:pt>
                <c:pt idx="1440">
                  <c:v>8.5940048000000005E-2</c:v>
                </c:pt>
                <c:pt idx="1441">
                  <c:v>8.8930420999999996E-2</c:v>
                </c:pt>
                <c:pt idx="1442">
                  <c:v>8.3724601999999995E-2</c:v>
                </c:pt>
                <c:pt idx="1443">
                  <c:v>0.16294623799999999</c:v>
                </c:pt>
                <c:pt idx="1444">
                  <c:v>1.0192675999999999E-2</c:v>
                </c:pt>
                <c:pt idx="1445">
                  <c:v>5.8677499000000001E-2</c:v>
                </c:pt>
                <c:pt idx="1446">
                  <c:v>4.5027273999999999E-2</c:v>
                </c:pt>
                <c:pt idx="1447">
                  <c:v>7.3899999999999994E-5</c:v>
                </c:pt>
                <c:pt idx="1448">
                  <c:v>9.4868409999999993E-3</c:v>
                </c:pt>
                <c:pt idx="1449">
                  <c:v>4.4350960000000004E-3</c:v>
                </c:pt>
                <c:pt idx="1450">
                  <c:v>2.5611281E-2</c:v>
                </c:pt>
                <c:pt idx="1451">
                  <c:v>7.3284870000000002E-2</c:v>
                </c:pt>
                <c:pt idx="1452">
                  <c:v>2.1672133999999999E-2</c:v>
                </c:pt>
                <c:pt idx="1453">
                  <c:v>1.66853422</c:v>
                </c:pt>
                <c:pt idx="1454">
                  <c:v>1.0548465999999999E-2</c:v>
                </c:pt>
                <c:pt idx="1455">
                  <c:v>2.5632160000000001E-3</c:v>
                </c:pt>
                <c:pt idx="1456">
                  <c:v>3.3800000000000002E-5</c:v>
                </c:pt>
                <c:pt idx="1457">
                  <c:v>6.6500000000000004E-5</c:v>
                </c:pt>
                <c:pt idx="1458">
                  <c:v>3.2100000000000001E-5</c:v>
                </c:pt>
                <c:pt idx="1459">
                  <c:v>7.1683729999999996E-3</c:v>
                </c:pt>
                <c:pt idx="1460">
                  <c:v>0</c:v>
                </c:pt>
                <c:pt idx="1461">
                  <c:v>0.43986180699999999</c:v>
                </c:pt>
                <c:pt idx="1462">
                  <c:v>0.118066486</c:v>
                </c:pt>
                <c:pt idx="1463">
                  <c:v>1.1106983000000001E-2</c:v>
                </c:pt>
                <c:pt idx="1464">
                  <c:v>6.8449097E-2</c:v>
                </c:pt>
                <c:pt idx="1465">
                  <c:v>1.4840130999999999E-2</c:v>
                </c:pt>
                <c:pt idx="1466">
                  <c:v>2.5153699999999997E-4</c:v>
                </c:pt>
                <c:pt idx="1467">
                  <c:v>3.3199280000000002E-3</c:v>
                </c:pt>
                <c:pt idx="1468">
                  <c:v>7.3253251000000005E-2</c:v>
                </c:pt>
                <c:pt idx="1469">
                  <c:v>2.7186763999999999E-2</c:v>
                </c:pt>
                <c:pt idx="1470">
                  <c:v>4.5041530000000003E-3</c:v>
                </c:pt>
                <c:pt idx="1471">
                  <c:v>5.3834923E-2</c:v>
                </c:pt>
                <c:pt idx="1472">
                  <c:v>3.0736729999999999E-3</c:v>
                </c:pt>
                <c:pt idx="1473">
                  <c:v>1.3250964E-2</c:v>
                </c:pt>
                <c:pt idx="1474">
                  <c:v>3.6182500000000003E-4</c:v>
                </c:pt>
                <c:pt idx="1475">
                  <c:v>7.1600000000000006E-5</c:v>
                </c:pt>
                <c:pt idx="1476">
                  <c:v>3.6257670999999998E-2</c:v>
                </c:pt>
                <c:pt idx="1477">
                  <c:v>1.0875850000000001E-3</c:v>
                </c:pt>
                <c:pt idx="1478">
                  <c:v>9.4611000000000001E-4</c:v>
                </c:pt>
                <c:pt idx="1479">
                  <c:v>0.35261716900000001</c:v>
                </c:pt>
                <c:pt idx="1480">
                  <c:v>8.3800000000000004E-5</c:v>
                </c:pt>
                <c:pt idx="1481">
                  <c:v>5.2546370000000004E-3</c:v>
                </c:pt>
                <c:pt idx="1482">
                  <c:v>8.5092220999999996E-2</c:v>
                </c:pt>
                <c:pt idx="1483">
                  <c:v>1.2291854E-2</c:v>
                </c:pt>
                <c:pt idx="1484">
                  <c:v>3.9212999999999997E-4</c:v>
                </c:pt>
                <c:pt idx="1485">
                  <c:v>0.203697193</c:v>
                </c:pt>
                <c:pt idx="1486">
                  <c:v>0</c:v>
                </c:pt>
                <c:pt idx="1487">
                  <c:v>2.088763E-3</c:v>
                </c:pt>
                <c:pt idx="1488">
                  <c:v>0.16319983699999999</c:v>
                </c:pt>
                <c:pt idx="1489">
                  <c:v>7.9673299999999999E-3</c:v>
                </c:pt>
                <c:pt idx="1490">
                  <c:v>4.1424716E-2</c:v>
                </c:pt>
                <c:pt idx="1491">
                  <c:v>1.4061840189999999</c:v>
                </c:pt>
                <c:pt idx="1492">
                  <c:v>0.20083770200000001</c:v>
                </c:pt>
                <c:pt idx="1493">
                  <c:v>1.0956326000000001E-2</c:v>
                </c:pt>
                <c:pt idx="1494">
                  <c:v>6.6500000000000004E-5</c:v>
                </c:pt>
                <c:pt idx="1495">
                  <c:v>4.9377445999999998E-2</c:v>
                </c:pt>
                <c:pt idx="1496">
                  <c:v>1.284291834</c:v>
                </c:pt>
                <c:pt idx="1497">
                  <c:v>0.81741897699999999</c:v>
                </c:pt>
                <c:pt idx="1498">
                  <c:v>1.5240884999999999E-2</c:v>
                </c:pt>
                <c:pt idx="1499">
                  <c:v>1.1843126000000001E-2</c:v>
                </c:pt>
                <c:pt idx="1500">
                  <c:v>2.5679700000000001E-4</c:v>
                </c:pt>
                <c:pt idx="1501">
                  <c:v>3.5117699999999999E-4</c:v>
                </c:pt>
                <c:pt idx="1502">
                  <c:v>5.27E-5</c:v>
                </c:pt>
                <c:pt idx="1503">
                  <c:v>9.1298315000000005E-2</c:v>
                </c:pt>
                <c:pt idx="1504">
                  <c:v>5.058819E-3</c:v>
                </c:pt>
                <c:pt idx="1505">
                  <c:v>6.1629173000000002E-2</c:v>
                </c:pt>
                <c:pt idx="1506">
                  <c:v>1.8969171999999999E-2</c:v>
                </c:pt>
                <c:pt idx="1507">
                  <c:v>4.0479236000000002E-2</c:v>
                </c:pt>
                <c:pt idx="1508">
                  <c:v>2.1828541E-2</c:v>
                </c:pt>
                <c:pt idx="1509">
                  <c:v>0.56111389300000003</c:v>
                </c:pt>
                <c:pt idx="1510">
                  <c:v>1.6815064000000001E-2</c:v>
                </c:pt>
                <c:pt idx="1511">
                  <c:v>0.66385105200000005</c:v>
                </c:pt>
                <c:pt idx="1512">
                  <c:v>0.65042014699999995</c:v>
                </c:pt>
                <c:pt idx="1513">
                  <c:v>9.8200000000000002E-5</c:v>
                </c:pt>
                <c:pt idx="1514">
                  <c:v>4.6349999999999999E-4</c:v>
                </c:pt>
                <c:pt idx="1515">
                  <c:v>0.23081999</c:v>
                </c:pt>
                <c:pt idx="1516">
                  <c:v>0</c:v>
                </c:pt>
                <c:pt idx="1517">
                  <c:v>0.31017934000000003</c:v>
                </c:pt>
                <c:pt idx="1518">
                  <c:v>0.15769106399999999</c:v>
                </c:pt>
                <c:pt idx="1519">
                  <c:v>7.3972825000000006E-2</c:v>
                </c:pt>
                <c:pt idx="1520">
                  <c:v>2.4839800000000002E-3</c:v>
                </c:pt>
                <c:pt idx="1521">
                  <c:v>5.3000000000000001E-5</c:v>
                </c:pt>
                <c:pt idx="1522">
                  <c:v>7.5429674000000002E-2</c:v>
                </c:pt>
                <c:pt idx="1523">
                  <c:v>5.6499999999999998E-5</c:v>
                </c:pt>
                <c:pt idx="1524">
                  <c:v>3.291825E-3</c:v>
                </c:pt>
                <c:pt idx="1525">
                  <c:v>7.0318680000000001E-3</c:v>
                </c:pt>
                <c:pt idx="1526">
                  <c:v>5.2754569000000001E-2</c:v>
                </c:pt>
                <c:pt idx="1527">
                  <c:v>6.5599999999999995E-5</c:v>
                </c:pt>
                <c:pt idx="1528">
                  <c:v>5.24E-5</c:v>
                </c:pt>
                <c:pt idx="1529">
                  <c:v>3.3021270000000002E-3</c:v>
                </c:pt>
                <c:pt idx="1530">
                  <c:v>0.295456989</c:v>
                </c:pt>
                <c:pt idx="1531">
                  <c:v>0.880786603</c:v>
                </c:pt>
                <c:pt idx="1532">
                  <c:v>1.535649E-3</c:v>
                </c:pt>
                <c:pt idx="1533">
                  <c:v>0</c:v>
                </c:pt>
                <c:pt idx="1534">
                  <c:v>1.0454230929999999</c:v>
                </c:pt>
                <c:pt idx="1535">
                  <c:v>1.4211157E-2</c:v>
                </c:pt>
                <c:pt idx="1536">
                  <c:v>2.1492709999999999E-3</c:v>
                </c:pt>
                <c:pt idx="1537">
                  <c:v>1.258596813</c:v>
                </c:pt>
                <c:pt idx="1538">
                  <c:v>1.001659276</c:v>
                </c:pt>
                <c:pt idx="1539">
                  <c:v>5.9200000000000002E-5</c:v>
                </c:pt>
                <c:pt idx="1540">
                  <c:v>1.0978499999999999E-4</c:v>
                </c:pt>
                <c:pt idx="1541">
                  <c:v>1.4830900000000001E-4</c:v>
                </c:pt>
                <c:pt idx="1542">
                  <c:v>0.28158931799999998</c:v>
                </c:pt>
                <c:pt idx="1543">
                  <c:v>0.943229871</c:v>
                </c:pt>
                <c:pt idx="1544">
                  <c:v>1.5946699000000002E-2</c:v>
                </c:pt>
                <c:pt idx="1545">
                  <c:v>0.137969752</c:v>
                </c:pt>
                <c:pt idx="1546">
                  <c:v>0.151667724</c:v>
                </c:pt>
                <c:pt idx="1547">
                  <c:v>2.9996194E-2</c:v>
                </c:pt>
                <c:pt idx="1548">
                  <c:v>0.17036398699999999</c:v>
                </c:pt>
                <c:pt idx="1549">
                  <c:v>9.9743515000000005E-2</c:v>
                </c:pt>
                <c:pt idx="1550">
                  <c:v>1.7010783000000002E-2</c:v>
                </c:pt>
                <c:pt idx="1551">
                  <c:v>0.468142734</c:v>
                </c:pt>
                <c:pt idx="1552">
                  <c:v>7.2846300000000005E-4</c:v>
                </c:pt>
                <c:pt idx="1553">
                  <c:v>6.1864099999999998E-3</c:v>
                </c:pt>
                <c:pt idx="1554">
                  <c:v>0.68738798000000001</c:v>
                </c:pt>
                <c:pt idx="1555">
                  <c:v>0.37081856499999999</c:v>
                </c:pt>
                <c:pt idx="1556">
                  <c:v>0.69915724000000001</c:v>
                </c:pt>
                <c:pt idx="1557">
                  <c:v>0.240809941</c:v>
                </c:pt>
                <c:pt idx="1558">
                  <c:v>0.11535587899999999</c:v>
                </c:pt>
                <c:pt idx="1559">
                  <c:v>1.6175446E-2</c:v>
                </c:pt>
                <c:pt idx="1560">
                  <c:v>0.63132226400000002</c:v>
                </c:pt>
                <c:pt idx="1561">
                  <c:v>8.3424785000000001E-2</c:v>
                </c:pt>
                <c:pt idx="1562">
                  <c:v>0</c:v>
                </c:pt>
                <c:pt idx="1563">
                  <c:v>0.62082001499999995</c:v>
                </c:pt>
                <c:pt idx="1564">
                  <c:v>0.65289295300000005</c:v>
                </c:pt>
                <c:pt idx="1565">
                  <c:v>1.2808017460000001</c:v>
                </c:pt>
                <c:pt idx="1566">
                  <c:v>1.0846420450000001</c:v>
                </c:pt>
                <c:pt idx="1567">
                  <c:v>1.5097229999999999E-3</c:v>
                </c:pt>
                <c:pt idx="1568">
                  <c:v>4.4217200999999998E-2</c:v>
                </c:pt>
                <c:pt idx="1569">
                  <c:v>0.14078490699999999</c:v>
                </c:pt>
                <c:pt idx="1570">
                  <c:v>0.390585556</c:v>
                </c:pt>
                <c:pt idx="1571">
                  <c:v>1.766388015</c:v>
                </c:pt>
                <c:pt idx="1572">
                  <c:v>0.20507735999999999</c:v>
                </c:pt>
                <c:pt idx="1573">
                  <c:v>0.202424729</c:v>
                </c:pt>
                <c:pt idx="1574">
                  <c:v>0.45515780900000002</c:v>
                </c:pt>
                <c:pt idx="1575">
                  <c:v>0.97715107000000001</c:v>
                </c:pt>
                <c:pt idx="1576">
                  <c:v>0.91795692799999995</c:v>
                </c:pt>
                <c:pt idx="1577">
                  <c:v>3.2803665099999999</c:v>
                </c:pt>
                <c:pt idx="1578">
                  <c:v>1.0315056E-2</c:v>
                </c:pt>
                <c:pt idx="1579">
                  <c:v>8.9666427000000007E-2</c:v>
                </c:pt>
                <c:pt idx="1580">
                  <c:v>0</c:v>
                </c:pt>
                <c:pt idx="1581">
                  <c:v>0.56006554900000005</c:v>
                </c:pt>
                <c:pt idx="1582">
                  <c:v>6.6989609000000006E-2</c:v>
                </c:pt>
                <c:pt idx="1583">
                  <c:v>7.0987749000000003E-2</c:v>
                </c:pt>
                <c:pt idx="1584">
                  <c:v>0.59527999200000004</c:v>
                </c:pt>
                <c:pt idx="1585">
                  <c:v>0.91661893000000005</c:v>
                </c:pt>
                <c:pt idx="1586">
                  <c:v>9.5105520999999998E-2</c:v>
                </c:pt>
                <c:pt idx="1587">
                  <c:v>6.9997316000000004E-2</c:v>
                </c:pt>
                <c:pt idx="1588">
                  <c:v>2.9723004000000001E-2</c:v>
                </c:pt>
                <c:pt idx="1589">
                  <c:v>0.21892629499999999</c:v>
                </c:pt>
                <c:pt idx="1590">
                  <c:v>1.015468781</c:v>
                </c:pt>
                <c:pt idx="1591">
                  <c:v>0.59683602000000002</c:v>
                </c:pt>
                <c:pt idx="1592">
                  <c:v>0.14765727300000001</c:v>
                </c:pt>
                <c:pt idx="1593">
                  <c:v>0.11124018200000001</c:v>
                </c:pt>
                <c:pt idx="1594">
                  <c:v>0.30008172700000002</c:v>
                </c:pt>
                <c:pt idx="1595">
                  <c:v>0.24470929899999999</c:v>
                </c:pt>
                <c:pt idx="1596">
                  <c:v>0.73418411900000002</c:v>
                </c:pt>
                <c:pt idx="1597">
                  <c:v>0.22051185700000001</c:v>
                </c:pt>
                <c:pt idx="1598">
                  <c:v>0.22708266599999999</c:v>
                </c:pt>
                <c:pt idx="1599">
                  <c:v>0.42314316600000002</c:v>
                </c:pt>
                <c:pt idx="1600">
                  <c:v>3.235902898</c:v>
                </c:pt>
                <c:pt idx="1601">
                  <c:v>1.8090432E-2</c:v>
                </c:pt>
                <c:pt idx="1602">
                  <c:v>0.37943555299999998</c:v>
                </c:pt>
                <c:pt idx="1603">
                  <c:v>7.7537964000000001E-2</c:v>
                </c:pt>
                <c:pt idx="1604">
                  <c:v>0.13388557800000001</c:v>
                </c:pt>
                <c:pt idx="1605">
                  <c:v>6.6862484E-2</c:v>
                </c:pt>
                <c:pt idx="1606">
                  <c:v>1.0512715530000001</c:v>
                </c:pt>
                <c:pt idx="1607">
                  <c:v>0.33590004400000001</c:v>
                </c:pt>
                <c:pt idx="1608">
                  <c:v>2.9152473000000002E-2</c:v>
                </c:pt>
                <c:pt idx="1609">
                  <c:v>1.5234137640000001</c:v>
                </c:pt>
                <c:pt idx="1610">
                  <c:v>4.5814532999999998E-2</c:v>
                </c:pt>
                <c:pt idx="1611">
                  <c:v>0.64770872099999999</c:v>
                </c:pt>
                <c:pt idx="1612">
                  <c:v>0.177793639</c:v>
                </c:pt>
                <c:pt idx="1613">
                  <c:v>0.56474300600000005</c:v>
                </c:pt>
                <c:pt idx="1614">
                  <c:v>1.9628590829999999</c:v>
                </c:pt>
                <c:pt idx="1615">
                  <c:v>1.4682537360000001</c:v>
                </c:pt>
                <c:pt idx="1616">
                  <c:v>0.111447088</c:v>
                </c:pt>
                <c:pt idx="1617">
                  <c:v>0.28464529399999999</c:v>
                </c:pt>
                <c:pt idx="1618">
                  <c:v>1.015138133</c:v>
                </c:pt>
                <c:pt idx="1619">
                  <c:v>3.9745426E-2</c:v>
                </c:pt>
                <c:pt idx="1620">
                  <c:v>0.224043032</c:v>
                </c:pt>
                <c:pt idx="1621">
                  <c:v>3.8467885E-2</c:v>
                </c:pt>
                <c:pt idx="1622">
                  <c:v>0.66216281499999996</c:v>
                </c:pt>
                <c:pt idx="1623">
                  <c:v>0.446805756</c:v>
                </c:pt>
                <c:pt idx="1624">
                  <c:v>0.38795205700000002</c:v>
                </c:pt>
                <c:pt idx="1625">
                  <c:v>0.82479757899999995</c:v>
                </c:pt>
                <c:pt idx="1626">
                  <c:v>1.0730032869999999</c:v>
                </c:pt>
                <c:pt idx="1627">
                  <c:v>0.44321339799999998</c:v>
                </c:pt>
                <c:pt idx="1628">
                  <c:v>5.5784482000000003E-2</c:v>
                </c:pt>
                <c:pt idx="1629">
                  <c:v>0.320263401</c:v>
                </c:pt>
                <c:pt idx="1630">
                  <c:v>0</c:v>
                </c:pt>
                <c:pt idx="1631">
                  <c:v>0.189583155</c:v>
                </c:pt>
                <c:pt idx="1632">
                  <c:v>0.31230386199999999</c:v>
                </c:pt>
                <c:pt idx="1633">
                  <c:v>2.0948281999999999E-2</c:v>
                </c:pt>
                <c:pt idx="1634">
                  <c:v>1.33649679</c:v>
                </c:pt>
                <c:pt idx="1635">
                  <c:v>2.10125E-4</c:v>
                </c:pt>
                <c:pt idx="1636">
                  <c:v>1.8425314000000002E-2</c:v>
                </c:pt>
                <c:pt idx="1637">
                  <c:v>0.581330283</c:v>
                </c:pt>
                <c:pt idx="1638">
                  <c:v>0.62798759699999995</c:v>
                </c:pt>
                <c:pt idx="1639">
                  <c:v>0.60425618999999997</c:v>
                </c:pt>
                <c:pt idx="1640">
                  <c:v>0.38217032400000001</c:v>
                </c:pt>
                <c:pt idx="1641">
                  <c:v>1.4939515569999999</c:v>
                </c:pt>
                <c:pt idx="1642">
                  <c:v>1.4939515569999999</c:v>
                </c:pt>
                <c:pt idx="1643">
                  <c:v>0.66901630000000001</c:v>
                </c:pt>
                <c:pt idx="1644">
                  <c:v>1.0337096670000001</c:v>
                </c:pt>
                <c:pt idx="1645">
                  <c:v>0.70708518600000003</c:v>
                </c:pt>
                <c:pt idx="1646">
                  <c:v>0.78859117099999998</c:v>
                </c:pt>
                <c:pt idx="1647">
                  <c:v>0.76268528499999999</c:v>
                </c:pt>
                <c:pt idx="1648">
                  <c:v>0.60138166900000001</c:v>
                </c:pt>
                <c:pt idx="1649">
                  <c:v>1.0244537</c:v>
                </c:pt>
                <c:pt idx="1650">
                  <c:v>1.839173068</c:v>
                </c:pt>
                <c:pt idx="1651">
                  <c:v>0.98294946100000002</c:v>
                </c:pt>
                <c:pt idx="1652">
                  <c:v>0.158001322</c:v>
                </c:pt>
                <c:pt idx="1653">
                  <c:v>0.20339352799999999</c:v>
                </c:pt>
                <c:pt idx="1654">
                  <c:v>0.37838285999999999</c:v>
                </c:pt>
                <c:pt idx="1655">
                  <c:v>8.0722110999999999E-2</c:v>
                </c:pt>
                <c:pt idx="1656">
                  <c:v>3.3345880000000001E-2</c:v>
                </c:pt>
                <c:pt idx="1657">
                  <c:v>0.40349755500000001</c:v>
                </c:pt>
                <c:pt idx="1658">
                  <c:v>0.16872229899999999</c:v>
                </c:pt>
                <c:pt idx="1659">
                  <c:v>1.6470242070000001</c:v>
                </c:pt>
                <c:pt idx="1660">
                  <c:v>0.30008172700000002</c:v>
                </c:pt>
                <c:pt idx="1661">
                  <c:v>0.88092922600000001</c:v>
                </c:pt>
                <c:pt idx="1662">
                  <c:v>0.167578056</c:v>
                </c:pt>
                <c:pt idx="1663">
                  <c:v>1.467803365</c:v>
                </c:pt>
                <c:pt idx="1664">
                  <c:v>0.79536019099999999</c:v>
                </c:pt>
                <c:pt idx="1665">
                  <c:v>0.431932435</c:v>
                </c:pt>
                <c:pt idx="1666">
                  <c:v>2.6767470499999999</c:v>
                </c:pt>
                <c:pt idx="1667">
                  <c:v>1.2586578129999999</c:v>
                </c:pt>
                <c:pt idx="1668">
                  <c:v>3.1034528020000001</c:v>
                </c:pt>
                <c:pt idx="1669">
                  <c:v>1.3137771570000001</c:v>
                </c:pt>
                <c:pt idx="1670">
                  <c:v>1.538263003</c:v>
                </c:pt>
                <c:pt idx="1671">
                  <c:v>1.201668438</c:v>
                </c:pt>
                <c:pt idx="1672">
                  <c:v>1.505133439</c:v>
                </c:pt>
                <c:pt idx="1673">
                  <c:v>1.19111276</c:v>
                </c:pt>
                <c:pt idx="1674">
                  <c:v>1.0176203340000001</c:v>
                </c:pt>
                <c:pt idx="1675">
                  <c:v>1.003500193</c:v>
                </c:pt>
                <c:pt idx="1676">
                  <c:v>0.23648499000000001</c:v>
                </c:pt>
                <c:pt idx="1677">
                  <c:v>1.7380824E-2</c:v>
                </c:pt>
                <c:pt idx="1678">
                  <c:v>0.37259674100000001</c:v>
                </c:pt>
                <c:pt idx="1679">
                  <c:v>0.19545517800000001</c:v>
                </c:pt>
                <c:pt idx="1680">
                  <c:v>1.071518744</c:v>
                </c:pt>
                <c:pt idx="1681">
                  <c:v>0.88035490500000002</c:v>
                </c:pt>
                <c:pt idx="1682">
                  <c:v>0.446805756</c:v>
                </c:pt>
                <c:pt idx="1683">
                  <c:v>0.249022937</c:v>
                </c:pt>
                <c:pt idx="1684">
                  <c:v>0.78859117099999998</c:v>
                </c:pt>
                <c:pt idx="1685">
                  <c:v>3.7050548000000003E-2</c:v>
                </c:pt>
                <c:pt idx="1686">
                  <c:v>1.1314890849999999</c:v>
                </c:pt>
                <c:pt idx="1687">
                  <c:v>3.618563972</c:v>
                </c:pt>
                <c:pt idx="1688">
                  <c:v>1.6623801000000001E-2</c:v>
                </c:pt>
                <c:pt idx="1689">
                  <c:v>0.18759414599999999</c:v>
                </c:pt>
                <c:pt idx="1690">
                  <c:v>0.58935016900000003</c:v>
                </c:pt>
                <c:pt idx="1691">
                  <c:v>0.92556261200000001</c:v>
                </c:pt>
                <c:pt idx="1692">
                  <c:v>1.2646082860000001</c:v>
                </c:pt>
                <c:pt idx="1693">
                  <c:v>1.117438312</c:v>
                </c:pt>
                <c:pt idx="1694">
                  <c:v>0.61981835699999999</c:v>
                </c:pt>
                <c:pt idx="1695">
                  <c:v>1.987237302</c:v>
                </c:pt>
                <c:pt idx="1696">
                  <c:v>0.37313361299999998</c:v>
                </c:pt>
                <c:pt idx="1697">
                  <c:v>0.91072505800000003</c:v>
                </c:pt>
                <c:pt idx="1698">
                  <c:v>3.7136128999999997E-2</c:v>
                </c:pt>
                <c:pt idx="1699">
                  <c:v>4.2021118000000003E-2</c:v>
                </c:pt>
                <c:pt idx="1700">
                  <c:v>9.0722069000000002E-2</c:v>
                </c:pt>
                <c:pt idx="1701">
                  <c:v>0.341509228</c:v>
                </c:pt>
                <c:pt idx="1702">
                  <c:v>0.49591436799999999</c:v>
                </c:pt>
                <c:pt idx="1703">
                  <c:v>0.65043600000000001</c:v>
                </c:pt>
                <c:pt idx="1704">
                  <c:v>2.3231151479999999</c:v>
                </c:pt>
                <c:pt idx="1705">
                  <c:v>2.1221879989999999</c:v>
                </c:pt>
                <c:pt idx="1706">
                  <c:v>0.20065074199999999</c:v>
                </c:pt>
                <c:pt idx="1707">
                  <c:v>0.37020915399999998</c:v>
                </c:pt>
                <c:pt idx="1708">
                  <c:v>1.107004691</c:v>
                </c:pt>
                <c:pt idx="1709">
                  <c:v>0.66006983399999997</c:v>
                </c:pt>
                <c:pt idx="1710">
                  <c:v>6.9649860999999993E-2</c:v>
                </c:pt>
                <c:pt idx="1711">
                  <c:v>0.97629087800000003</c:v>
                </c:pt>
                <c:pt idx="1712">
                  <c:v>0.12672894100000001</c:v>
                </c:pt>
                <c:pt idx="1713">
                  <c:v>0.136954351</c:v>
                </c:pt>
                <c:pt idx="1714">
                  <c:v>0.90242762700000001</c:v>
                </c:pt>
                <c:pt idx="1715">
                  <c:v>0.62477342999999996</c:v>
                </c:pt>
                <c:pt idx="1716">
                  <c:v>6.7794285999999995E-2</c:v>
                </c:pt>
                <c:pt idx="1717">
                  <c:v>0.37406813700000002</c:v>
                </c:pt>
                <c:pt idx="1718">
                  <c:v>0.73246426899999995</c:v>
                </c:pt>
                <c:pt idx="1719">
                  <c:v>1.483449569</c:v>
                </c:pt>
                <c:pt idx="1720">
                  <c:v>2.3292507E-2</c:v>
                </c:pt>
                <c:pt idx="1721">
                  <c:v>1.1957864090000001</c:v>
                </c:pt>
                <c:pt idx="1722">
                  <c:v>0.427849918</c:v>
                </c:pt>
                <c:pt idx="1723">
                  <c:v>2.9807283579999999</c:v>
                </c:pt>
                <c:pt idx="1724">
                  <c:v>1.4451657419999999</c:v>
                </c:pt>
                <c:pt idx="1725">
                  <c:v>0.74290692300000005</c:v>
                </c:pt>
                <c:pt idx="1726">
                  <c:v>1.1239249440000001</c:v>
                </c:pt>
                <c:pt idx="1727">
                  <c:v>6.7110513999999996E-2</c:v>
                </c:pt>
                <c:pt idx="1728">
                  <c:v>0.109059287</c:v>
                </c:pt>
                <c:pt idx="1729">
                  <c:v>0.23792207700000001</c:v>
                </c:pt>
                <c:pt idx="1730">
                  <c:v>0.363364831</c:v>
                </c:pt>
                <c:pt idx="1731">
                  <c:v>0.65493072600000002</c:v>
                </c:pt>
                <c:pt idx="1732">
                  <c:v>0.30768777000000003</c:v>
                </c:pt>
                <c:pt idx="1733">
                  <c:v>0.49015623400000002</c:v>
                </c:pt>
                <c:pt idx="1734">
                  <c:v>1.672595952</c:v>
                </c:pt>
                <c:pt idx="1735">
                  <c:v>0.39952881699999998</c:v>
                </c:pt>
                <c:pt idx="1736">
                  <c:v>1.1072346710000001</c:v>
                </c:pt>
                <c:pt idx="1737">
                  <c:v>0.40803546499999999</c:v>
                </c:pt>
                <c:pt idx="1738">
                  <c:v>1.1702834689999999</c:v>
                </c:pt>
                <c:pt idx="1739">
                  <c:v>1.1777600000000001E-4</c:v>
                </c:pt>
                <c:pt idx="1740">
                  <c:v>0.53687631199999997</c:v>
                </c:pt>
                <c:pt idx="1741">
                  <c:v>0.53448394399999999</c:v>
                </c:pt>
                <c:pt idx="1742">
                  <c:v>0.305543491</c:v>
                </c:pt>
                <c:pt idx="1743">
                  <c:v>4.8410575999999997E-2</c:v>
                </c:pt>
                <c:pt idx="1744">
                  <c:v>1.147983465</c:v>
                </c:pt>
                <c:pt idx="1745">
                  <c:v>1.259084377</c:v>
                </c:pt>
                <c:pt idx="1746">
                  <c:v>0.34053041000000001</c:v>
                </c:pt>
                <c:pt idx="1747">
                  <c:v>1.3334299999999999E-4</c:v>
                </c:pt>
                <c:pt idx="1748">
                  <c:v>0.73385380899999997</c:v>
                </c:pt>
                <c:pt idx="1749">
                  <c:v>0.86830328700000003</c:v>
                </c:pt>
                <c:pt idx="1750">
                  <c:v>0.61777481300000003</c:v>
                </c:pt>
                <c:pt idx="1751">
                  <c:v>0.99973078999999998</c:v>
                </c:pt>
                <c:pt idx="1752">
                  <c:v>0.79566209700000001</c:v>
                </c:pt>
                <c:pt idx="1753">
                  <c:v>1.383005458</c:v>
                </c:pt>
                <c:pt idx="1754">
                  <c:v>1.067449565</c:v>
                </c:pt>
                <c:pt idx="1755">
                  <c:v>0.40424035699999999</c:v>
                </c:pt>
                <c:pt idx="1756">
                  <c:v>5.6916438E-2</c:v>
                </c:pt>
                <c:pt idx="1757">
                  <c:v>0.36368993300000002</c:v>
                </c:pt>
                <c:pt idx="1758">
                  <c:v>1.2948124510000001</c:v>
                </c:pt>
                <c:pt idx="1759">
                  <c:v>0.53560933899999996</c:v>
                </c:pt>
                <c:pt idx="1760">
                  <c:v>0.35854011299999999</c:v>
                </c:pt>
                <c:pt idx="1761">
                  <c:v>2.4454362089999999</c:v>
                </c:pt>
                <c:pt idx="1762">
                  <c:v>1.1903881730000001</c:v>
                </c:pt>
                <c:pt idx="1763">
                  <c:v>0.45063413699999999</c:v>
                </c:pt>
                <c:pt idx="1764">
                  <c:v>9.0805468E-2</c:v>
                </c:pt>
                <c:pt idx="1765">
                  <c:v>0.24621960200000001</c:v>
                </c:pt>
                <c:pt idx="1766">
                  <c:v>1.140651504</c:v>
                </c:pt>
                <c:pt idx="1767">
                  <c:v>0.76809133600000001</c:v>
                </c:pt>
                <c:pt idx="1768">
                  <c:v>1.1847569440000001</c:v>
                </c:pt>
                <c:pt idx="1769">
                  <c:v>0.78314799499999999</c:v>
                </c:pt>
                <c:pt idx="1770">
                  <c:v>1.011077089</c:v>
                </c:pt>
                <c:pt idx="1771">
                  <c:v>0.16423358499999999</c:v>
                </c:pt>
                <c:pt idx="1772">
                  <c:v>1.844524485</c:v>
                </c:pt>
                <c:pt idx="1773">
                  <c:v>0.274865841</c:v>
                </c:pt>
                <c:pt idx="1774">
                  <c:v>0.316153552</c:v>
                </c:pt>
                <c:pt idx="1775">
                  <c:v>0.264000287</c:v>
                </c:pt>
                <c:pt idx="1776">
                  <c:v>0.169304807</c:v>
                </c:pt>
                <c:pt idx="1777">
                  <c:v>0.268876583</c:v>
                </c:pt>
                <c:pt idx="1778">
                  <c:v>0.39725505300000002</c:v>
                </c:pt>
                <c:pt idx="1779">
                  <c:v>7.2328668999999998E-2</c:v>
                </c:pt>
                <c:pt idx="1780">
                  <c:v>0.357626997</c:v>
                </c:pt>
                <c:pt idx="1781">
                  <c:v>0.26718095200000003</c:v>
                </c:pt>
                <c:pt idx="1782">
                  <c:v>0.146916609</c:v>
                </c:pt>
                <c:pt idx="1783">
                  <c:v>0.20142216600000001</c:v>
                </c:pt>
                <c:pt idx="1784">
                  <c:v>0.222769627</c:v>
                </c:pt>
                <c:pt idx="1785">
                  <c:v>0.75174740699999998</c:v>
                </c:pt>
                <c:pt idx="1786">
                  <c:v>0.33395254800000002</c:v>
                </c:pt>
                <c:pt idx="1787">
                  <c:v>8.1587912999999998E-2</c:v>
                </c:pt>
                <c:pt idx="1788">
                  <c:v>1.4497973070000001</c:v>
                </c:pt>
                <c:pt idx="1789">
                  <c:v>0.56326636600000002</c:v>
                </c:pt>
                <c:pt idx="1790">
                  <c:v>0.67966004099999999</c:v>
                </c:pt>
                <c:pt idx="1791">
                  <c:v>1.711233088</c:v>
                </c:pt>
                <c:pt idx="1792">
                  <c:v>1.3189260979999999</c:v>
                </c:pt>
                <c:pt idx="1793">
                  <c:v>0.32386690400000001</c:v>
                </c:pt>
                <c:pt idx="1794">
                  <c:v>0.153272889</c:v>
                </c:pt>
                <c:pt idx="1795">
                  <c:v>0.55473585400000003</c:v>
                </c:pt>
                <c:pt idx="1796">
                  <c:v>1.339343988</c:v>
                </c:pt>
                <c:pt idx="1797">
                  <c:v>5.8263876999999999E-2</c:v>
                </c:pt>
                <c:pt idx="1798">
                  <c:v>1.9963629650000001</c:v>
                </c:pt>
                <c:pt idx="1799">
                  <c:v>0.112752927</c:v>
                </c:pt>
                <c:pt idx="1800">
                  <c:v>0.34448309900000001</c:v>
                </c:pt>
                <c:pt idx="1801">
                  <c:v>2.7490939999999998E-2</c:v>
                </c:pt>
                <c:pt idx="1802">
                  <c:v>0.53187578599999996</c:v>
                </c:pt>
                <c:pt idx="1803">
                  <c:v>0.29053126000000001</c:v>
                </c:pt>
                <c:pt idx="1804">
                  <c:v>4.6042736000000001E-2</c:v>
                </c:pt>
                <c:pt idx="1805">
                  <c:v>0.51812035499999998</c:v>
                </c:pt>
                <c:pt idx="1806">
                  <c:v>7.3792550000000004E-3</c:v>
                </c:pt>
                <c:pt idx="1807">
                  <c:v>0.26683362799999999</c:v>
                </c:pt>
                <c:pt idx="1808">
                  <c:v>0.109362047</c:v>
                </c:pt>
                <c:pt idx="1809">
                  <c:v>3.7883690000000002E-3</c:v>
                </c:pt>
                <c:pt idx="1810">
                  <c:v>0.144550756</c:v>
                </c:pt>
                <c:pt idx="1811">
                  <c:v>1.9913490999999998E-2</c:v>
                </c:pt>
                <c:pt idx="1812">
                  <c:v>0.313199071</c:v>
                </c:pt>
                <c:pt idx="1813">
                  <c:v>0.38073916200000002</c:v>
                </c:pt>
                <c:pt idx="1814">
                  <c:v>0.78961682399999999</c:v>
                </c:pt>
                <c:pt idx="1815">
                  <c:v>0.38471551100000001</c:v>
                </c:pt>
                <c:pt idx="1816">
                  <c:v>1.1475831809999999</c:v>
                </c:pt>
                <c:pt idx="1817">
                  <c:v>1.0299426439999999</c:v>
                </c:pt>
                <c:pt idx="1818">
                  <c:v>0.25384514899999999</c:v>
                </c:pt>
                <c:pt idx="1819">
                  <c:v>0.54425889000000005</c:v>
                </c:pt>
                <c:pt idx="1820">
                  <c:v>0.49805323600000001</c:v>
                </c:pt>
                <c:pt idx="1821">
                  <c:v>0.56401867000000006</c:v>
                </c:pt>
                <c:pt idx="1822">
                  <c:v>0.765193126</c:v>
                </c:pt>
                <c:pt idx="1823">
                  <c:v>0.38907770000000003</c:v>
                </c:pt>
                <c:pt idx="1824">
                  <c:v>0.92248113600000003</c:v>
                </c:pt>
                <c:pt idx="1825">
                  <c:v>1.1936187709999999</c:v>
                </c:pt>
                <c:pt idx="1826">
                  <c:v>0.245143478</c:v>
                </c:pt>
                <c:pt idx="1827">
                  <c:v>0.29604853199999998</c:v>
                </c:pt>
                <c:pt idx="1828">
                  <c:v>0.27923716599999998</c:v>
                </c:pt>
                <c:pt idx="1829">
                  <c:v>1.048366398</c:v>
                </c:pt>
                <c:pt idx="1830">
                  <c:v>2.3921141999999999E-2</c:v>
                </c:pt>
                <c:pt idx="1831">
                  <c:v>3.1745668920000001</c:v>
                </c:pt>
                <c:pt idx="1832">
                  <c:v>0.54655379900000001</c:v>
                </c:pt>
                <c:pt idx="1833">
                  <c:v>0.395313056</c:v>
                </c:pt>
                <c:pt idx="1834">
                  <c:v>0.32818318499999999</c:v>
                </c:pt>
                <c:pt idx="1835">
                  <c:v>0.13026015599999999</c:v>
                </c:pt>
                <c:pt idx="1836">
                  <c:v>0.146916609</c:v>
                </c:pt>
                <c:pt idx="1837">
                  <c:v>0.10023925</c:v>
                </c:pt>
                <c:pt idx="1838">
                  <c:v>0.88827984000000004</c:v>
                </c:pt>
                <c:pt idx="1839">
                  <c:v>1.2881887359999999</c:v>
                </c:pt>
                <c:pt idx="1840">
                  <c:v>0.150554037</c:v>
                </c:pt>
                <c:pt idx="1841">
                  <c:v>0.69595922899999996</c:v>
                </c:pt>
                <c:pt idx="1842">
                  <c:v>0.37331494100000001</c:v>
                </c:pt>
                <c:pt idx="1843">
                  <c:v>0.57989682799999998</c:v>
                </c:pt>
                <c:pt idx="1844">
                  <c:v>0.94611686100000003</c:v>
                </c:pt>
                <c:pt idx="1845">
                  <c:v>0.123990867</c:v>
                </c:pt>
                <c:pt idx="1846">
                  <c:v>0.23894015199999999</c:v>
                </c:pt>
                <c:pt idx="1847">
                  <c:v>7.4900000000000005E-5</c:v>
                </c:pt>
                <c:pt idx="1848">
                  <c:v>0.33706725100000001</c:v>
                </c:pt>
                <c:pt idx="1849">
                  <c:v>3.3242390000000001E-3</c:v>
                </c:pt>
                <c:pt idx="1850">
                  <c:v>6.5683750999999999E-2</c:v>
                </c:pt>
                <c:pt idx="1851">
                  <c:v>1.4293725509999999</c:v>
                </c:pt>
                <c:pt idx="1852">
                  <c:v>2.8159719999999999E-3</c:v>
                </c:pt>
                <c:pt idx="1853">
                  <c:v>0.17952359500000001</c:v>
                </c:pt>
                <c:pt idx="1854">
                  <c:v>0.379107003</c:v>
                </c:pt>
                <c:pt idx="1855">
                  <c:v>0.49320805699999998</c:v>
                </c:pt>
                <c:pt idx="1856">
                  <c:v>0.123990867</c:v>
                </c:pt>
                <c:pt idx="1857">
                  <c:v>8.6700000000000007E-5</c:v>
                </c:pt>
                <c:pt idx="1858">
                  <c:v>6.6290352999999996E-2</c:v>
                </c:pt>
                <c:pt idx="1859">
                  <c:v>4.6E-5</c:v>
                </c:pt>
                <c:pt idx="1860">
                  <c:v>3.3339468999999997E-2</c:v>
                </c:pt>
                <c:pt idx="1861">
                  <c:v>0.43115382099999999</c:v>
                </c:pt>
                <c:pt idx="1862">
                  <c:v>1.0453999999999999E-3</c:v>
                </c:pt>
                <c:pt idx="1863">
                  <c:v>1.742356E-3</c:v>
                </c:pt>
                <c:pt idx="1864">
                  <c:v>1.225131E-3</c:v>
                </c:pt>
                <c:pt idx="1865">
                  <c:v>5.9518662999999999E-2</c:v>
                </c:pt>
                <c:pt idx="1866">
                  <c:v>1.514968198</c:v>
                </c:pt>
                <c:pt idx="1867">
                  <c:v>0.430351649</c:v>
                </c:pt>
                <c:pt idx="1868">
                  <c:v>0.70514093600000005</c:v>
                </c:pt>
                <c:pt idx="1869">
                  <c:v>0.117500787</c:v>
                </c:pt>
                <c:pt idx="1870">
                  <c:v>2.77946E-4</c:v>
                </c:pt>
                <c:pt idx="1871">
                  <c:v>1.0059929999999999E-3</c:v>
                </c:pt>
                <c:pt idx="1872">
                  <c:v>6.8399999999999996E-5</c:v>
                </c:pt>
                <c:pt idx="1873">
                  <c:v>0.16246656200000001</c:v>
                </c:pt>
                <c:pt idx="1874">
                  <c:v>8.7400058000000003E-2</c:v>
                </c:pt>
                <c:pt idx="1875">
                  <c:v>8.5116259999999996E-3</c:v>
                </c:pt>
                <c:pt idx="1876">
                  <c:v>1.1331987999999999E-2</c:v>
                </c:pt>
                <c:pt idx="1877">
                  <c:v>1.80065E-3</c:v>
                </c:pt>
                <c:pt idx="1878">
                  <c:v>8.9630116999999995E-2</c:v>
                </c:pt>
                <c:pt idx="1879">
                  <c:v>3.6934018999999998E-2</c:v>
                </c:pt>
                <c:pt idx="1880">
                  <c:v>0.53656742700000004</c:v>
                </c:pt>
                <c:pt idx="1881">
                  <c:v>1.2821903189999999</c:v>
                </c:pt>
                <c:pt idx="1882">
                  <c:v>1.0259620000000001E-3</c:v>
                </c:pt>
                <c:pt idx="1883">
                  <c:v>0.65048600899999998</c:v>
                </c:pt>
                <c:pt idx="1884">
                  <c:v>1.9669750000000001E-3</c:v>
                </c:pt>
                <c:pt idx="1885">
                  <c:v>1.4236118</c:v>
                </c:pt>
                <c:pt idx="1886">
                  <c:v>0.608094472</c:v>
                </c:pt>
                <c:pt idx="1887">
                  <c:v>2.0487361449999999</c:v>
                </c:pt>
                <c:pt idx="1888">
                  <c:v>0.700303173</c:v>
                </c:pt>
                <c:pt idx="1889">
                  <c:v>0.72107177899999997</c:v>
                </c:pt>
                <c:pt idx="1890">
                  <c:v>5.3207849999999998E-3</c:v>
                </c:pt>
                <c:pt idx="1891">
                  <c:v>0.13388557800000001</c:v>
                </c:pt>
                <c:pt idx="1892">
                  <c:v>4.7422867E-2</c:v>
                </c:pt>
                <c:pt idx="1893">
                  <c:v>3.2468018000000001E-2</c:v>
                </c:pt>
                <c:pt idx="1894">
                  <c:v>9.5490425000000004E-2</c:v>
                </c:pt>
                <c:pt idx="1895">
                  <c:v>6.4591211999999995E-2</c:v>
                </c:pt>
                <c:pt idx="1896">
                  <c:v>5.5717210000000003E-2</c:v>
                </c:pt>
                <c:pt idx="1897">
                  <c:v>1.1470961E-2</c:v>
                </c:pt>
                <c:pt idx="1898">
                  <c:v>1.7710639999999999E-3</c:v>
                </c:pt>
                <c:pt idx="1899">
                  <c:v>0.61856333699999999</c:v>
                </c:pt>
                <c:pt idx="1900">
                  <c:v>5.2899999999999998E-5</c:v>
                </c:pt>
                <c:pt idx="1901">
                  <c:v>9.4099999999999997E-5</c:v>
                </c:pt>
                <c:pt idx="1902">
                  <c:v>5.2899999999999998E-5</c:v>
                </c:pt>
                <c:pt idx="1903">
                  <c:v>4.9504997000000002E-2</c:v>
                </c:pt>
                <c:pt idx="1904">
                  <c:v>5.6799999999999998E-5</c:v>
                </c:pt>
                <c:pt idx="1905">
                  <c:v>1.6858146000000001E-2</c:v>
                </c:pt>
                <c:pt idx="1906">
                  <c:v>0.88827984000000004</c:v>
                </c:pt>
                <c:pt idx="1907">
                  <c:v>2.2592161999999999E-2</c:v>
                </c:pt>
                <c:pt idx="1908">
                  <c:v>2.773682945</c:v>
                </c:pt>
                <c:pt idx="1909">
                  <c:v>1.3602212840000001</c:v>
                </c:pt>
                <c:pt idx="1910">
                  <c:v>0.60236743100000001</c:v>
                </c:pt>
                <c:pt idx="1911">
                  <c:v>1.1006448E-2</c:v>
                </c:pt>
                <c:pt idx="1912">
                  <c:v>7.9798879999999992E-3</c:v>
                </c:pt>
                <c:pt idx="1913">
                  <c:v>3.2469370000000001E-3</c:v>
                </c:pt>
                <c:pt idx="1914">
                  <c:v>3.5192321999999998E-2</c:v>
                </c:pt>
                <c:pt idx="1915">
                  <c:v>2.1083170000000002E-3</c:v>
                </c:pt>
                <c:pt idx="1916">
                  <c:v>2.3032840999999998E-2</c:v>
                </c:pt>
                <c:pt idx="1917">
                  <c:v>0.199977881</c:v>
                </c:pt>
                <c:pt idx="1918">
                  <c:v>2.3320519999999998E-3</c:v>
                </c:pt>
                <c:pt idx="1919">
                  <c:v>1.5999999999999999E-5</c:v>
                </c:pt>
                <c:pt idx="1920">
                  <c:v>6.6600000000000006E-5</c:v>
                </c:pt>
                <c:pt idx="1921">
                  <c:v>4.4700000000000002E-5</c:v>
                </c:pt>
                <c:pt idx="1922">
                  <c:v>0.70384674000000003</c:v>
                </c:pt>
                <c:pt idx="1923">
                  <c:v>6.1301833999999999E-2</c:v>
                </c:pt>
                <c:pt idx="1924">
                  <c:v>0.343566759</c:v>
                </c:pt>
                <c:pt idx="1925">
                  <c:v>2.62E-5</c:v>
                </c:pt>
                <c:pt idx="1926">
                  <c:v>4.2293000000000002E-4</c:v>
                </c:pt>
                <c:pt idx="1927">
                  <c:v>7.9158760000000005E-3</c:v>
                </c:pt>
                <c:pt idx="1928">
                  <c:v>1.068049E-3</c:v>
                </c:pt>
                <c:pt idx="1929">
                  <c:v>0.45580811700000001</c:v>
                </c:pt>
                <c:pt idx="1930">
                  <c:v>4.3900000000000003E-5</c:v>
                </c:pt>
                <c:pt idx="1931">
                  <c:v>0.78648387099999995</c:v>
                </c:pt>
                <c:pt idx="1932">
                  <c:v>0.73272975699999998</c:v>
                </c:pt>
                <c:pt idx="1933">
                  <c:v>0.51985797600000005</c:v>
                </c:pt>
                <c:pt idx="1934">
                  <c:v>1.17E-4</c:v>
                </c:pt>
                <c:pt idx="1935">
                  <c:v>3.6100000000000003E-5</c:v>
                </c:pt>
                <c:pt idx="1936">
                  <c:v>1.9396024000000001E-2</c:v>
                </c:pt>
                <c:pt idx="1937">
                  <c:v>4.0825788000000002E-2</c:v>
                </c:pt>
                <c:pt idx="1938">
                  <c:v>2.0354297E-2</c:v>
                </c:pt>
                <c:pt idx="1939">
                  <c:v>5.0099999999999998E-5</c:v>
                </c:pt>
                <c:pt idx="1940">
                  <c:v>4.5599999999999997E-5</c:v>
                </c:pt>
                <c:pt idx="1941">
                  <c:v>9.5000000000000005E-6</c:v>
                </c:pt>
                <c:pt idx="1942">
                  <c:v>0.16100271799999999</c:v>
                </c:pt>
                <c:pt idx="1943">
                  <c:v>0.20082847200000001</c:v>
                </c:pt>
                <c:pt idx="1944">
                  <c:v>2.0624963E-2</c:v>
                </c:pt>
                <c:pt idx="1945">
                  <c:v>3.43E-5</c:v>
                </c:pt>
                <c:pt idx="1946">
                  <c:v>1.7657560000000001E-3</c:v>
                </c:pt>
                <c:pt idx="1947">
                  <c:v>7.5199999999999998E-5</c:v>
                </c:pt>
                <c:pt idx="1948">
                  <c:v>0.53088070499999995</c:v>
                </c:pt>
                <c:pt idx="1949">
                  <c:v>2.29435E-4</c:v>
                </c:pt>
                <c:pt idx="1950">
                  <c:v>7.2799999999999994E-5</c:v>
                </c:pt>
                <c:pt idx="1951">
                  <c:v>7.1600000000000006E-5</c:v>
                </c:pt>
                <c:pt idx="1952">
                  <c:v>3.1677760999999999E-2</c:v>
                </c:pt>
                <c:pt idx="1953">
                  <c:v>3.1677760999999999E-2</c:v>
                </c:pt>
                <c:pt idx="1954">
                  <c:v>1.7092450000000001E-3</c:v>
                </c:pt>
                <c:pt idx="1955">
                  <c:v>3.1374693000000002E-2</c:v>
                </c:pt>
                <c:pt idx="1956">
                  <c:v>0.17645519900000001</c:v>
                </c:pt>
                <c:pt idx="1957">
                  <c:v>4.4100000000000001E-5</c:v>
                </c:pt>
                <c:pt idx="1958">
                  <c:v>5.7661750000000001E-3</c:v>
                </c:pt>
                <c:pt idx="1959">
                  <c:v>1.5851400000000001E-4</c:v>
                </c:pt>
                <c:pt idx="1960">
                  <c:v>6.2285699999999999E-4</c:v>
                </c:pt>
                <c:pt idx="1961">
                  <c:v>1.87073E-4</c:v>
                </c:pt>
                <c:pt idx="1962">
                  <c:v>5.9599999999999999E-5</c:v>
                </c:pt>
                <c:pt idx="1963">
                  <c:v>3.4600000000000001E-5</c:v>
                </c:pt>
                <c:pt idx="1964">
                  <c:v>1.0618252E-2</c:v>
                </c:pt>
                <c:pt idx="1965">
                  <c:v>6.2299999999999996E-5</c:v>
                </c:pt>
                <c:pt idx="1966">
                  <c:v>0.13355498900000001</c:v>
                </c:pt>
                <c:pt idx="1967">
                  <c:v>6.2299999999999996E-5</c:v>
                </c:pt>
                <c:pt idx="1968">
                  <c:v>6.3200000000000005E-5</c:v>
                </c:pt>
                <c:pt idx="1969">
                  <c:v>3.56363E-4</c:v>
                </c:pt>
                <c:pt idx="1970">
                  <c:v>2.4600000000000002E-5</c:v>
                </c:pt>
                <c:pt idx="1971">
                  <c:v>4.4400000000000002E-5</c:v>
                </c:pt>
                <c:pt idx="1972">
                  <c:v>0.32324367999999998</c:v>
                </c:pt>
                <c:pt idx="1973">
                  <c:v>0.118628633</c:v>
                </c:pt>
                <c:pt idx="1974">
                  <c:v>0.58609348999999999</c:v>
                </c:pt>
                <c:pt idx="1975">
                  <c:v>2.5490845000000002E-2</c:v>
                </c:pt>
                <c:pt idx="1976">
                  <c:v>0.21628093200000001</c:v>
                </c:pt>
                <c:pt idx="1977">
                  <c:v>0.43582345</c:v>
                </c:pt>
                <c:pt idx="1978">
                  <c:v>6.69E-5</c:v>
                </c:pt>
                <c:pt idx="1979">
                  <c:v>1.14801E-4</c:v>
                </c:pt>
                <c:pt idx="1980">
                  <c:v>2.5490845000000002E-2</c:v>
                </c:pt>
                <c:pt idx="1981">
                  <c:v>2.0996769999999999E-3</c:v>
                </c:pt>
                <c:pt idx="1982">
                  <c:v>8.9800000000000001E-5</c:v>
                </c:pt>
                <c:pt idx="1983">
                  <c:v>8.0500000000000005E-5</c:v>
                </c:pt>
                <c:pt idx="1984">
                  <c:v>1.3576199999999999E-4</c:v>
                </c:pt>
                <c:pt idx="1985">
                  <c:v>3.3599999999999997E-5</c:v>
                </c:pt>
                <c:pt idx="1986">
                  <c:v>4.4299999999999999E-5</c:v>
                </c:pt>
                <c:pt idx="1987">
                  <c:v>3.96E-5</c:v>
                </c:pt>
                <c:pt idx="1988">
                  <c:v>1.0866503E-2</c:v>
                </c:pt>
                <c:pt idx="1989">
                  <c:v>1.2549424999999999E-2</c:v>
                </c:pt>
                <c:pt idx="1990">
                  <c:v>6.6600000000000006E-5</c:v>
                </c:pt>
                <c:pt idx="1991">
                  <c:v>1.52344E-4</c:v>
                </c:pt>
                <c:pt idx="1992">
                  <c:v>2.8448600000000003E-4</c:v>
                </c:pt>
                <c:pt idx="1993">
                  <c:v>0</c:v>
                </c:pt>
                <c:pt idx="1994">
                  <c:v>6.7399999999999998E-5</c:v>
                </c:pt>
                <c:pt idx="1995">
                  <c:v>7.2600000000000003E-5</c:v>
                </c:pt>
                <c:pt idx="1996">
                  <c:v>6.6934059999999998E-3</c:v>
                </c:pt>
                <c:pt idx="1997">
                  <c:v>4.9706100000000003E-4</c:v>
                </c:pt>
                <c:pt idx="1998">
                  <c:v>4.2455339999999996E-3</c:v>
                </c:pt>
                <c:pt idx="1999">
                  <c:v>6.4348632000000003E-2</c:v>
                </c:pt>
                <c:pt idx="2000">
                  <c:v>1.2404683E-2</c:v>
                </c:pt>
                <c:pt idx="2001">
                  <c:v>3.9866899999999999E-4</c:v>
                </c:pt>
                <c:pt idx="2002">
                  <c:v>3.6205732999999997E-2</c:v>
                </c:pt>
                <c:pt idx="2003">
                  <c:v>4.1385869999999998E-2</c:v>
                </c:pt>
                <c:pt idx="2004">
                  <c:v>7.1000000000000005E-5</c:v>
                </c:pt>
                <c:pt idx="2005">
                  <c:v>1.377837E-3</c:v>
                </c:pt>
                <c:pt idx="2006">
                  <c:v>0.228051367</c:v>
                </c:pt>
                <c:pt idx="2007">
                  <c:v>0.40759089900000001</c:v>
                </c:pt>
                <c:pt idx="2008">
                  <c:v>8.3800000000000004E-5</c:v>
                </c:pt>
                <c:pt idx="2009">
                  <c:v>1.3133353E-2</c:v>
                </c:pt>
                <c:pt idx="2010">
                  <c:v>0.211254101</c:v>
                </c:pt>
                <c:pt idx="2011">
                  <c:v>5.77E-5</c:v>
                </c:pt>
                <c:pt idx="2012">
                  <c:v>0.35671670900000002</c:v>
                </c:pt>
                <c:pt idx="2013">
                  <c:v>3.6691794E-2</c:v>
                </c:pt>
                <c:pt idx="2014">
                  <c:v>8.9499999999999994E-5</c:v>
                </c:pt>
                <c:pt idx="2015">
                  <c:v>2.6522399999999999E-4</c:v>
                </c:pt>
                <c:pt idx="2016">
                  <c:v>8.9400000000000005E-5</c:v>
                </c:pt>
                <c:pt idx="2017">
                  <c:v>7.6299999999999998E-5</c:v>
                </c:pt>
                <c:pt idx="2018">
                  <c:v>0.118395557</c:v>
                </c:pt>
                <c:pt idx="2019">
                  <c:v>4.3029419999999999E-2</c:v>
                </c:pt>
                <c:pt idx="2020">
                  <c:v>2.4624584000000001E-2</c:v>
                </c:pt>
                <c:pt idx="2021">
                  <c:v>2.7001999999999999E-4</c:v>
                </c:pt>
                <c:pt idx="2022">
                  <c:v>0.40759089900000001</c:v>
                </c:pt>
                <c:pt idx="2023">
                  <c:v>8.2044476000000005E-2</c:v>
                </c:pt>
                <c:pt idx="2024">
                  <c:v>6.8499999999999998E-5</c:v>
                </c:pt>
                <c:pt idx="2025">
                  <c:v>2.0252622000000001E-2</c:v>
                </c:pt>
                <c:pt idx="2026">
                  <c:v>8.6061000000000004E-4</c:v>
                </c:pt>
                <c:pt idx="2027">
                  <c:v>0.53981657800000005</c:v>
                </c:pt>
                <c:pt idx="2028">
                  <c:v>1.3160400000000001E-4</c:v>
                </c:pt>
                <c:pt idx="2029">
                  <c:v>1.862683E-3</c:v>
                </c:pt>
                <c:pt idx="2030">
                  <c:v>5.7337521000000002E-2</c:v>
                </c:pt>
                <c:pt idx="2031">
                  <c:v>3.7404499999999999E-4</c:v>
                </c:pt>
                <c:pt idx="2032">
                  <c:v>5.9799999999999997E-5</c:v>
                </c:pt>
                <c:pt idx="2033">
                  <c:v>7.1099999999999994E-5</c:v>
                </c:pt>
                <c:pt idx="2034">
                  <c:v>7.7242375000000002E-2</c:v>
                </c:pt>
                <c:pt idx="2035">
                  <c:v>2.0754723999999999E-2</c:v>
                </c:pt>
                <c:pt idx="2036">
                  <c:v>9.40663E-4</c:v>
                </c:pt>
                <c:pt idx="2037">
                  <c:v>4.8398750000000004E-3</c:v>
                </c:pt>
                <c:pt idx="2038">
                  <c:v>1.6388065E-2</c:v>
                </c:pt>
                <c:pt idx="2039">
                  <c:v>1.0175770639999999</c:v>
                </c:pt>
                <c:pt idx="2040">
                  <c:v>3.6419640000000001E-3</c:v>
                </c:pt>
                <c:pt idx="2041">
                  <c:v>0</c:v>
                </c:pt>
                <c:pt idx="2042">
                  <c:v>0.19873057299999999</c:v>
                </c:pt>
                <c:pt idx="2043">
                  <c:v>1.9175726000000001E-2</c:v>
                </c:pt>
                <c:pt idx="2044">
                  <c:v>1.8821342000000001E-2</c:v>
                </c:pt>
                <c:pt idx="2045">
                  <c:v>9.09E-5</c:v>
                </c:pt>
                <c:pt idx="2046">
                  <c:v>8.7884911999999996E-2</c:v>
                </c:pt>
                <c:pt idx="2047">
                  <c:v>0.18677331</c:v>
                </c:pt>
                <c:pt idx="2048">
                  <c:v>9.1199999999999994E-5</c:v>
                </c:pt>
                <c:pt idx="2049">
                  <c:v>3.1119286999999999E-2</c:v>
                </c:pt>
                <c:pt idx="2050">
                  <c:v>1.5054700000000001E-4</c:v>
                </c:pt>
                <c:pt idx="2051">
                  <c:v>0.104539568</c:v>
                </c:pt>
                <c:pt idx="2052">
                  <c:v>0.176400478</c:v>
                </c:pt>
                <c:pt idx="2053">
                  <c:v>9.3306900000000009E-3</c:v>
                </c:pt>
                <c:pt idx="2054">
                  <c:v>6.1831600000000005E-4</c:v>
                </c:pt>
                <c:pt idx="2055">
                  <c:v>7.7242375000000002E-2</c:v>
                </c:pt>
                <c:pt idx="2056">
                  <c:v>0</c:v>
                </c:pt>
                <c:pt idx="2057">
                  <c:v>8.7884911999999996E-2</c:v>
                </c:pt>
                <c:pt idx="2058">
                  <c:v>0.18677331</c:v>
                </c:pt>
                <c:pt idx="2059">
                  <c:v>5.5581600000000004E-3</c:v>
                </c:pt>
                <c:pt idx="2060">
                  <c:v>0.17575249000000001</c:v>
                </c:pt>
                <c:pt idx="2061">
                  <c:v>6.2500000000000001E-5</c:v>
                </c:pt>
                <c:pt idx="2062">
                  <c:v>3.0795950000000001E-3</c:v>
                </c:pt>
                <c:pt idx="2063">
                  <c:v>4.2667537999999998E-2</c:v>
                </c:pt>
                <c:pt idx="2064">
                  <c:v>1.4089770000000001E-3</c:v>
                </c:pt>
                <c:pt idx="2065">
                  <c:v>2.0196E-4</c:v>
                </c:pt>
                <c:pt idx="2066">
                  <c:v>0.29804286800000002</c:v>
                </c:pt>
                <c:pt idx="2067">
                  <c:v>1.1112976E-2</c:v>
                </c:pt>
                <c:pt idx="2068">
                  <c:v>1.3154E-4</c:v>
                </c:pt>
                <c:pt idx="2069">
                  <c:v>9.0086799999999998E-4</c:v>
                </c:pt>
                <c:pt idx="2070">
                  <c:v>8.8927600000000004E-4</c:v>
                </c:pt>
                <c:pt idx="2071">
                  <c:v>1.496515E-2</c:v>
                </c:pt>
                <c:pt idx="2072">
                  <c:v>3.4561159000000001E-2</c:v>
                </c:pt>
                <c:pt idx="2073">
                  <c:v>0.111929558</c:v>
                </c:pt>
                <c:pt idx="2074">
                  <c:v>4.0576484000000003E-2</c:v>
                </c:pt>
                <c:pt idx="2075">
                  <c:v>0.113903533</c:v>
                </c:pt>
                <c:pt idx="2076">
                  <c:v>0.170913066</c:v>
                </c:pt>
                <c:pt idx="2077">
                  <c:v>0.13215179799999999</c:v>
                </c:pt>
                <c:pt idx="2078">
                  <c:v>1.3216453E-2</c:v>
                </c:pt>
                <c:pt idx="2079">
                  <c:v>1.3216453E-2</c:v>
                </c:pt>
                <c:pt idx="2080">
                  <c:v>1.9486797E-2</c:v>
                </c:pt>
                <c:pt idx="2081">
                  <c:v>1.242968E-2</c:v>
                </c:pt>
                <c:pt idx="2082">
                  <c:v>1.8664903E-2</c:v>
                </c:pt>
                <c:pt idx="2083">
                  <c:v>1.518857E-3</c:v>
                </c:pt>
                <c:pt idx="2084">
                  <c:v>0.31296643000000002</c:v>
                </c:pt>
                <c:pt idx="2085">
                  <c:v>0.156112892</c:v>
                </c:pt>
                <c:pt idx="2086">
                  <c:v>0.329712534</c:v>
                </c:pt>
                <c:pt idx="2087">
                  <c:v>6.0407407000000003E-2</c:v>
                </c:pt>
                <c:pt idx="2088">
                  <c:v>6.3469989000000004E-2</c:v>
                </c:pt>
                <c:pt idx="2089">
                  <c:v>0.17098978200000001</c:v>
                </c:pt>
                <c:pt idx="2090">
                  <c:v>1.874754E-3</c:v>
                </c:pt>
                <c:pt idx="2091">
                  <c:v>2.4172789E-2</c:v>
                </c:pt>
                <c:pt idx="2092">
                  <c:v>6.0867250000000003E-3</c:v>
                </c:pt>
                <c:pt idx="2093">
                  <c:v>0.18851810699999999</c:v>
                </c:pt>
                <c:pt idx="2094">
                  <c:v>2.5313871000000002E-2</c:v>
                </c:pt>
                <c:pt idx="2095">
                  <c:v>0.12818745100000001</c:v>
                </c:pt>
                <c:pt idx="2096">
                  <c:v>5.2074002000000001E-2</c:v>
                </c:pt>
                <c:pt idx="2097">
                  <c:v>0.21766427499999999</c:v>
                </c:pt>
                <c:pt idx="2098">
                  <c:v>0.27325316599999999</c:v>
                </c:pt>
                <c:pt idx="2099">
                  <c:v>0.66573831000000006</c:v>
                </c:pt>
                <c:pt idx="2100">
                  <c:v>6.1060848000000001E-2</c:v>
                </c:pt>
                <c:pt idx="2101">
                  <c:v>3.9405271999999998E-2</c:v>
                </c:pt>
                <c:pt idx="2102">
                  <c:v>0.41299423200000002</c:v>
                </c:pt>
                <c:pt idx="2103">
                  <c:v>7.4616400000000001E-4</c:v>
                </c:pt>
                <c:pt idx="2104">
                  <c:v>6.5427499999999995E-4</c:v>
                </c:pt>
                <c:pt idx="2105">
                  <c:v>2.84519E-4</c:v>
                </c:pt>
                <c:pt idx="2106">
                  <c:v>0.263655217</c:v>
                </c:pt>
                <c:pt idx="2107">
                  <c:v>2.1038715999999999E-2</c:v>
                </c:pt>
                <c:pt idx="2108">
                  <c:v>0.95682275100000003</c:v>
                </c:pt>
                <c:pt idx="2109">
                  <c:v>0.402473305</c:v>
                </c:pt>
                <c:pt idx="2110">
                  <c:v>1.3576616999999999E-2</c:v>
                </c:pt>
                <c:pt idx="2111">
                  <c:v>3.8493934E-2</c:v>
                </c:pt>
                <c:pt idx="2112">
                  <c:v>0.19586826299999999</c:v>
                </c:pt>
                <c:pt idx="2113">
                  <c:v>1.190697949</c:v>
                </c:pt>
                <c:pt idx="2114">
                  <c:v>9.3054635999999996E-2</c:v>
                </c:pt>
                <c:pt idx="2115">
                  <c:v>3.3151919000000002E-2</c:v>
                </c:pt>
                <c:pt idx="2116">
                  <c:v>5.3521016999999997E-2</c:v>
                </c:pt>
                <c:pt idx="2117">
                  <c:v>7.9727668000000002E-2</c:v>
                </c:pt>
                <c:pt idx="2118">
                  <c:v>0.80167274099999997</c:v>
                </c:pt>
                <c:pt idx="2119">
                  <c:v>6.0867250000000003E-3</c:v>
                </c:pt>
                <c:pt idx="2120">
                  <c:v>2.2901725000000001E-2</c:v>
                </c:pt>
                <c:pt idx="2121">
                  <c:v>6.8017959999999997E-3</c:v>
                </c:pt>
                <c:pt idx="2122">
                  <c:v>2.0264258659999999</c:v>
                </c:pt>
                <c:pt idx="2123">
                  <c:v>6.3597754000000006E-2</c:v>
                </c:pt>
                <c:pt idx="2124">
                  <c:v>5.3204790000000004E-3</c:v>
                </c:pt>
                <c:pt idx="2125">
                  <c:v>2.0679876E-2</c:v>
                </c:pt>
                <c:pt idx="2126">
                  <c:v>0.147453739</c:v>
                </c:pt>
                <c:pt idx="2127">
                  <c:v>9.5758435000000003E-2</c:v>
                </c:pt>
                <c:pt idx="2128">
                  <c:v>3.4193289000000002E-2</c:v>
                </c:pt>
                <c:pt idx="2129">
                  <c:v>0.20947164200000001</c:v>
                </c:pt>
                <c:pt idx="2130">
                  <c:v>1.965705483</c:v>
                </c:pt>
                <c:pt idx="2131">
                  <c:v>0.12574125799999999</c:v>
                </c:pt>
                <c:pt idx="2132">
                  <c:v>5.828845E-3</c:v>
                </c:pt>
                <c:pt idx="2133">
                  <c:v>3.1464950999999998E-2</c:v>
                </c:pt>
                <c:pt idx="2134">
                  <c:v>0.18214340500000001</c:v>
                </c:pt>
                <c:pt idx="2135">
                  <c:v>0.10741492399999999</c:v>
                </c:pt>
                <c:pt idx="2136">
                  <c:v>0.10078925599999999</c:v>
                </c:pt>
                <c:pt idx="2137">
                  <c:v>1.4102699E-2</c:v>
                </c:pt>
                <c:pt idx="2138">
                  <c:v>2.0967450000000001E-3</c:v>
                </c:pt>
                <c:pt idx="2139">
                  <c:v>0.59814818400000003</c:v>
                </c:pt>
                <c:pt idx="2140">
                  <c:v>8.1529870000000004E-3</c:v>
                </c:pt>
                <c:pt idx="2141">
                  <c:v>0.31296643000000002</c:v>
                </c:pt>
                <c:pt idx="2142">
                  <c:v>0.80167274099999997</c:v>
                </c:pt>
                <c:pt idx="2143">
                  <c:v>1.0127437969999999</c:v>
                </c:pt>
                <c:pt idx="2144">
                  <c:v>8.2275504999999999E-2</c:v>
                </c:pt>
                <c:pt idx="2145">
                  <c:v>5.3688843999999999E-2</c:v>
                </c:pt>
                <c:pt idx="2146">
                  <c:v>2.6364631999999999E-2</c:v>
                </c:pt>
                <c:pt idx="2147">
                  <c:v>0.52942949399999994</c:v>
                </c:pt>
                <c:pt idx="2148">
                  <c:v>0.20089240799999999</c:v>
                </c:pt>
                <c:pt idx="2149">
                  <c:v>0.32918821700000001</c:v>
                </c:pt>
                <c:pt idx="2150">
                  <c:v>0.30651641200000002</c:v>
                </c:pt>
                <c:pt idx="2151">
                  <c:v>1.7470108000000002E-2</c:v>
                </c:pt>
                <c:pt idx="2152">
                  <c:v>6.0066551000000003E-2</c:v>
                </c:pt>
                <c:pt idx="2153">
                  <c:v>0.87924378800000003</c:v>
                </c:pt>
                <c:pt idx="2154">
                  <c:v>0.46261788199999998</c:v>
                </c:pt>
                <c:pt idx="2155">
                  <c:v>0.10237009</c:v>
                </c:pt>
                <c:pt idx="2156">
                  <c:v>5.3499999999999999E-5</c:v>
                </c:pt>
                <c:pt idx="2157">
                  <c:v>8.5517010000000001E-3</c:v>
                </c:pt>
                <c:pt idx="2158">
                  <c:v>0.23053347699999999</c:v>
                </c:pt>
                <c:pt idx="2159">
                  <c:v>0.12765554400000001</c:v>
                </c:pt>
                <c:pt idx="2160">
                  <c:v>1.9340142849999999</c:v>
                </c:pt>
                <c:pt idx="2161">
                  <c:v>0.13587278899999999</c:v>
                </c:pt>
                <c:pt idx="2162">
                  <c:v>7.7610975999999998E-2</c:v>
                </c:pt>
                <c:pt idx="2163">
                  <c:v>0.12463687399999999</c:v>
                </c:pt>
                <c:pt idx="2164">
                  <c:v>0.34289740600000002</c:v>
                </c:pt>
                <c:pt idx="2165">
                  <c:v>0.24904992500000001</c:v>
                </c:pt>
                <c:pt idx="2166">
                  <c:v>8.0955850000000006E-3</c:v>
                </c:pt>
                <c:pt idx="2167">
                  <c:v>0.27717683500000001</c:v>
                </c:pt>
                <c:pt idx="2168">
                  <c:v>0.27724787299999998</c:v>
                </c:pt>
                <c:pt idx="2169">
                  <c:v>0.57598443799999999</c:v>
                </c:pt>
                <c:pt idx="2170">
                  <c:v>0.44463335199999998</c:v>
                </c:pt>
                <c:pt idx="2171">
                  <c:v>0.16001236099999999</c:v>
                </c:pt>
                <c:pt idx="2172">
                  <c:v>5.8590784999999999E-2</c:v>
                </c:pt>
                <c:pt idx="2173">
                  <c:v>0.42622152600000002</c:v>
                </c:pt>
                <c:pt idx="2174">
                  <c:v>0.42622152600000002</c:v>
                </c:pt>
                <c:pt idx="2175">
                  <c:v>0.61161295299999996</c:v>
                </c:pt>
                <c:pt idx="2176">
                  <c:v>0.142410496</c:v>
                </c:pt>
                <c:pt idx="2177">
                  <c:v>0.145339094</c:v>
                </c:pt>
                <c:pt idx="2178">
                  <c:v>0.24303070900000001</c:v>
                </c:pt>
                <c:pt idx="2179">
                  <c:v>0.297460585</c:v>
                </c:pt>
                <c:pt idx="2180">
                  <c:v>0.18881478099999999</c:v>
                </c:pt>
                <c:pt idx="2181">
                  <c:v>8.4404294000000005E-2</c:v>
                </c:pt>
                <c:pt idx="2182">
                  <c:v>5.1175379999999999E-2</c:v>
                </c:pt>
                <c:pt idx="2183">
                  <c:v>0.42895243900000002</c:v>
                </c:pt>
                <c:pt idx="2184">
                  <c:v>0.143363781</c:v>
                </c:pt>
                <c:pt idx="2185">
                  <c:v>0.21130199199999999</c:v>
                </c:pt>
                <c:pt idx="2186">
                  <c:v>0.40010700900000001</c:v>
                </c:pt>
                <c:pt idx="2187">
                  <c:v>1.9340142849999999</c:v>
                </c:pt>
                <c:pt idx="2188">
                  <c:v>0.576351316</c:v>
                </c:pt>
                <c:pt idx="2189">
                  <c:v>0.627527638</c:v>
                </c:pt>
                <c:pt idx="2190">
                  <c:v>1.1296993660000001</c:v>
                </c:pt>
                <c:pt idx="2191">
                  <c:v>0.91905434799999997</c:v>
                </c:pt>
                <c:pt idx="2192">
                  <c:v>1.191417932</c:v>
                </c:pt>
                <c:pt idx="2193">
                  <c:v>0.22012763699999999</c:v>
                </c:pt>
                <c:pt idx="2194">
                  <c:v>0.25399925000000001</c:v>
                </c:pt>
                <c:pt idx="2195">
                  <c:v>0.25461178099999998</c:v>
                </c:pt>
                <c:pt idx="2196">
                  <c:v>0.121524035</c:v>
                </c:pt>
                <c:pt idx="2197">
                  <c:v>0.73460404700000004</c:v>
                </c:pt>
                <c:pt idx="2198">
                  <c:v>0.24639714900000001</c:v>
                </c:pt>
                <c:pt idx="2199">
                  <c:v>0.62537654099999995</c:v>
                </c:pt>
                <c:pt idx="2200">
                  <c:v>1.0314851469999999</c:v>
                </c:pt>
                <c:pt idx="2201">
                  <c:v>0.108548091</c:v>
                </c:pt>
                <c:pt idx="2202">
                  <c:v>0.30041867500000002</c:v>
                </c:pt>
                <c:pt idx="2203">
                  <c:v>0.20175338000000001</c:v>
                </c:pt>
                <c:pt idx="2204">
                  <c:v>0.30440729900000002</c:v>
                </c:pt>
                <c:pt idx="2205">
                  <c:v>1.6813748999999999E-2</c:v>
                </c:pt>
                <c:pt idx="2206">
                  <c:v>8.3881249999999997E-3</c:v>
                </c:pt>
                <c:pt idx="2207">
                  <c:v>0.29642607900000001</c:v>
                </c:pt>
                <c:pt idx="2208">
                  <c:v>0.339358196</c:v>
                </c:pt>
                <c:pt idx="2209">
                  <c:v>0.65511713999999999</c:v>
                </c:pt>
                <c:pt idx="2210">
                  <c:v>0.65511713999999999</c:v>
                </c:pt>
                <c:pt idx="2211">
                  <c:v>1.90087107</c:v>
                </c:pt>
                <c:pt idx="2212">
                  <c:v>1.6683472050000001</c:v>
                </c:pt>
                <c:pt idx="2213">
                  <c:v>0.15493747699999999</c:v>
                </c:pt>
                <c:pt idx="2214">
                  <c:v>0.14350923600000001</c:v>
                </c:pt>
                <c:pt idx="2215">
                  <c:v>0.14105147100000001</c:v>
                </c:pt>
                <c:pt idx="2216">
                  <c:v>0.13149775499999999</c:v>
                </c:pt>
                <c:pt idx="2217">
                  <c:v>0.13776381900000001</c:v>
                </c:pt>
                <c:pt idx="2218">
                  <c:v>0.36204779799999998</c:v>
                </c:pt>
                <c:pt idx="2219">
                  <c:v>0.79611086200000003</c:v>
                </c:pt>
                <c:pt idx="2220">
                  <c:v>0.68928819500000005</c:v>
                </c:pt>
                <c:pt idx="2221">
                  <c:v>0.46658000999999999</c:v>
                </c:pt>
                <c:pt idx="2222">
                  <c:v>0.15993155100000001</c:v>
                </c:pt>
                <c:pt idx="2223">
                  <c:v>0.14716057499999999</c:v>
                </c:pt>
                <c:pt idx="2224">
                  <c:v>1.1233992820000001</c:v>
                </c:pt>
                <c:pt idx="2225">
                  <c:v>5.679999853</c:v>
                </c:pt>
                <c:pt idx="2226">
                  <c:v>0.11045785399999999</c:v>
                </c:pt>
                <c:pt idx="2227">
                  <c:v>0.13393775899999999</c:v>
                </c:pt>
                <c:pt idx="2228">
                  <c:v>0.50090179700000004</c:v>
                </c:pt>
                <c:pt idx="2229">
                  <c:v>0.47720780400000001</c:v>
                </c:pt>
                <c:pt idx="2230">
                  <c:v>0.26671038800000002</c:v>
                </c:pt>
                <c:pt idx="2231">
                  <c:v>0.18161701099999999</c:v>
                </c:pt>
                <c:pt idx="2232">
                  <c:v>0.60048881300000001</c:v>
                </c:pt>
                <c:pt idx="2233">
                  <c:v>0.31416274700000002</c:v>
                </c:pt>
                <c:pt idx="2234">
                  <c:v>0.23167291300000001</c:v>
                </c:pt>
                <c:pt idx="2235">
                  <c:v>1.665119E-2</c:v>
                </c:pt>
                <c:pt idx="2236">
                  <c:v>0.64308611900000001</c:v>
                </c:pt>
                <c:pt idx="2237">
                  <c:v>0.127284968</c:v>
                </c:pt>
                <c:pt idx="2238">
                  <c:v>2.5918765999999999E-2</c:v>
                </c:pt>
                <c:pt idx="2239">
                  <c:v>5.8521037999999997E-2</c:v>
                </c:pt>
                <c:pt idx="2240">
                  <c:v>0.39439685400000002</c:v>
                </c:pt>
                <c:pt idx="2241">
                  <c:v>0.22424096900000001</c:v>
                </c:pt>
                <c:pt idx="2242">
                  <c:v>0.15679774499999999</c:v>
                </c:pt>
                <c:pt idx="2243">
                  <c:v>3.5947000000000003E-4</c:v>
                </c:pt>
                <c:pt idx="2244">
                  <c:v>0.20412670999999999</c:v>
                </c:pt>
                <c:pt idx="2245">
                  <c:v>0.130061748</c:v>
                </c:pt>
                <c:pt idx="2246">
                  <c:v>0.69808446000000002</c:v>
                </c:pt>
                <c:pt idx="2247">
                  <c:v>0.67551306799999999</c:v>
                </c:pt>
                <c:pt idx="2248">
                  <c:v>4.2589337770000002</c:v>
                </c:pt>
                <c:pt idx="2249">
                  <c:v>0.84298916999999995</c:v>
                </c:pt>
                <c:pt idx="2250">
                  <c:v>0.52464022200000004</c:v>
                </c:pt>
                <c:pt idx="2251">
                  <c:v>1.2719917190000001</c:v>
                </c:pt>
                <c:pt idx="2252">
                  <c:v>0.44648110299999999</c:v>
                </c:pt>
                <c:pt idx="2253">
                  <c:v>1.0599967349999999</c:v>
                </c:pt>
                <c:pt idx="2254">
                  <c:v>2.5252681999999999E-2</c:v>
                </c:pt>
                <c:pt idx="2255">
                  <c:v>0.99831146500000001</c:v>
                </c:pt>
                <c:pt idx="2256">
                  <c:v>1.019548938</c:v>
                </c:pt>
                <c:pt idx="2257">
                  <c:v>0.12978706600000001</c:v>
                </c:pt>
                <c:pt idx="2258">
                  <c:v>0.28240843399999999</c:v>
                </c:pt>
                <c:pt idx="2259">
                  <c:v>0.10886707499999999</c:v>
                </c:pt>
                <c:pt idx="2260">
                  <c:v>1.3203609999999999E-3</c:v>
                </c:pt>
                <c:pt idx="2261">
                  <c:v>2.9797619999999999E-3</c:v>
                </c:pt>
                <c:pt idx="2262">
                  <c:v>0.36038825299999999</c:v>
                </c:pt>
                <c:pt idx="2263">
                  <c:v>3.3699999999999999E-5</c:v>
                </c:pt>
                <c:pt idx="2264">
                  <c:v>7.5300000000000001E-5</c:v>
                </c:pt>
                <c:pt idx="2265">
                  <c:v>0.35688194699999998</c:v>
                </c:pt>
                <c:pt idx="2266">
                  <c:v>1.0711448480000001</c:v>
                </c:pt>
                <c:pt idx="2267">
                  <c:v>0.70432180499999997</c:v>
                </c:pt>
                <c:pt idx="2268">
                  <c:v>3.3727222779999999</c:v>
                </c:pt>
                <c:pt idx="2269">
                  <c:v>2.5555223570000001</c:v>
                </c:pt>
                <c:pt idx="2270">
                  <c:v>0.937693373</c:v>
                </c:pt>
                <c:pt idx="2271">
                  <c:v>1.214032591</c:v>
                </c:pt>
                <c:pt idx="2272">
                  <c:v>3.2372180460000002</c:v>
                </c:pt>
                <c:pt idx="2273">
                  <c:v>0.32736532200000001</c:v>
                </c:pt>
                <c:pt idx="2274">
                  <c:v>1.572192569</c:v>
                </c:pt>
                <c:pt idx="2275">
                  <c:v>0.69638265200000005</c:v>
                </c:pt>
                <c:pt idx="2276">
                  <c:v>0.50779019599999997</c:v>
                </c:pt>
                <c:pt idx="2277">
                  <c:v>0.49555810700000003</c:v>
                </c:pt>
                <c:pt idx="2278">
                  <c:v>0.416627417</c:v>
                </c:pt>
                <c:pt idx="2279">
                  <c:v>3.4829360399999998</c:v>
                </c:pt>
                <c:pt idx="2280">
                  <c:v>1.0515373240000001</c:v>
                </c:pt>
                <c:pt idx="2281">
                  <c:v>0.475505699</c:v>
                </c:pt>
                <c:pt idx="2282">
                  <c:v>2.500361904</c:v>
                </c:pt>
                <c:pt idx="2283">
                  <c:v>0.33801008700000001</c:v>
                </c:pt>
                <c:pt idx="2284">
                  <c:v>6.5368770000000007E-2</c:v>
                </c:pt>
                <c:pt idx="2285">
                  <c:v>0.83861625799999995</c:v>
                </c:pt>
                <c:pt idx="2286">
                  <c:v>1.4651554389999999</c:v>
                </c:pt>
                <c:pt idx="2287">
                  <c:v>1.602749148</c:v>
                </c:pt>
                <c:pt idx="2288">
                  <c:v>0.28130785000000003</c:v>
                </c:pt>
                <c:pt idx="2289">
                  <c:v>0.130061748</c:v>
                </c:pt>
                <c:pt idx="2290">
                  <c:v>8.7073812E-2</c:v>
                </c:pt>
                <c:pt idx="2291">
                  <c:v>1.9474955089999999</c:v>
                </c:pt>
                <c:pt idx="2292">
                  <c:v>1.630682322</c:v>
                </c:pt>
                <c:pt idx="2293">
                  <c:v>1.471739798</c:v>
                </c:pt>
                <c:pt idx="2294">
                  <c:v>1.0748129289999999</c:v>
                </c:pt>
                <c:pt idx="2295">
                  <c:v>0.23383247800000001</c:v>
                </c:pt>
                <c:pt idx="2296">
                  <c:v>0.70914776199999996</c:v>
                </c:pt>
                <c:pt idx="2297">
                  <c:v>1.5946282350000001</c:v>
                </c:pt>
                <c:pt idx="2298">
                  <c:v>3.1863165999999998E-2</c:v>
                </c:pt>
                <c:pt idx="2299">
                  <c:v>7.6541507999999994E-2</c:v>
                </c:pt>
                <c:pt idx="2300">
                  <c:v>0.198182622</c:v>
                </c:pt>
                <c:pt idx="2301">
                  <c:v>0.187509129</c:v>
                </c:pt>
                <c:pt idx="2302">
                  <c:v>0.26661901399999999</c:v>
                </c:pt>
                <c:pt idx="2303">
                  <c:v>0.44649602100000002</c:v>
                </c:pt>
                <c:pt idx="2304">
                  <c:v>1.1057089360000001</c:v>
                </c:pt>
                <c:pt idx="2305">
                  <c:v>1.1057089360000001</c:v>
                </c:pt>
                <c:pt idx="2306">
                  <c:v>0.83241530500000005</c:v>
                </c:pt>
                <c:pt idx="2307">
                  <c:v>5.0558370999999998E-2</c:v>
                </c:pt>
                <c:pt idx="2308">
                  <c:v>0.13468735600000001</c:v>
                </c:pt>
                <c:pt idx="2309">
                  <c:v>0.51895215400000005</c:v>
                </c:pt>
                <c:pt idx="2310">
                  <c:v>1.554666691</c:v>
                </c:pt>
                <c:pt idx="2311">
                  <c:v>6.4902785000000005E-2</c:v>
                </c:pt>
                <c:pt idx="2312">
                  <c:v>1.8188765999999999E-2</c:v>
                </c:pt>
                <c:pt idx="2313">
                  <c:v>0.25631348399999998</c:v>
                </c:pt>
                <c:pt idx="2314">
                  <c:v>1.3874361989999999</c:v>
                </c:pt>
                <c:pt idx="2315">
                  <c:v>0.58138268999999998</c:v>
                </c:pt>
                <c:pt idx="2316">
                  <c:v>1.3564792160000001</c:v>
                </c:pt>
                <c:pt idx="2317">
                  <c:v>1.031599159</c:v>
                </c:pt>
                <c:pt idx="2318">
                  <c:v>0.37602886000000002</c:v>
                </c:pt>
                <c:pt idx="2319">
                  <c:v>0.48935870100000001</c:v>
                </c:pt>
                <c:pt idx="2320">
                  <c:v>0.95016465500000002</c:v>
                </c:pt>
                <c:pt idx="2321">
                  <c:v>0.86436325300000005</c:v>
                </c:pt>
                <c:pt idx="2322">
                  <c:v>1.0362766210000001</c:v>
                </c:pt>
                <c:pt idx="2323">
                  <c:v>0.27761565900000001</c:v>
                </c:pt>
                <c:pt idx="2324">
                  <c:v>0.274248247</c:v>
                </c:pt>
                <c:pt idx="2325">
                  <c:v>0.194143332</c:v>
                </c:pt>
                <c:pt idx="2326">
                  <c:v>9.7889729999999994E-2</c:v>
                </c:pt>
                <c:pt idx="2327">
                  <c:v>0.75971863799999995</c:v>
                </c:pt>
                <c:pt idx="2328">
                  <c:v>0.80859900699999998</c:v>
                </c:pt>
                <c:pt idx="2329">
                  <c:v>0.43976214699999999</c:v>
                </c:pt>
                <c:pt idx="2330">
                  <c:v>0.68994366399999996</c:v>
                </c:pt>
                <c:pt idx="2331">
                  <c:v>1.227789934</c:v>
                </c:pt>
                <c:pt idx="2332">
                  <c:v>0.48393052399999997</c:v>
                </c:pt>
                <c:pt idx="2333">
                  <c:v>0.72992216300000001</c:v>
                </c:pt>
                <c:pt idx="2334">
                  <c:v>2.46135401</c:v>
                </c:pt>
                <c:pt idx="2335">
                  <c:v>0.35666317199999997</c:v>
                </c:pt>
                <c:pt idx="2336">
                  <c:v>2.0290307169999999</c:v>
                </c:pt>
                <c:pt idx="2337">
                  <c:v>2.5691038860000002</c:v>
                </c:pt>
                <c:pt idx="2338">
                  <c:v>2.5691038860000002</c:v>
                </c:pt>
                <c:pt idx="2339">
                  <c:v>0.75345873600000002</c:v>
                </c:pt>
                <c:pt idx="2340">
                  <c:v>0.66680457800000004</c:v>
                </c:pt>
                <c:pt idx="2341">
                  <c:v>0.66680457800000004</c:v>
                </c:pt>
                <c:pt idx="2342">
                  <c:v>1.2680492269999999</c:v>
                </c:pt>
                <c:pt idx="2343">
                  <c:v>0.40044779800000002</c:v>
                </c:pt>
                <c:pt idx="2344">
                  <c:v>0.54670737999999997</c:v>
                </c:pt>
                <c:pt idx="2345">
                  <c:v>0.33641697199999998</c:v>
                </c:pt>
                <c:pt idx="2346">
                  <c:v>0.21420718799999999</c:v>
                </c:pt>
                <c:pt idx="2347">
                  <c:v>0.43418990299999999</c:v>
                </c:pt>
                <c:pt idx="2348">
                  <c:v>1.1429449840000001</c:v>
                </c:pt>
                <c:pt idx="2349">
                  <c:v>1.115118557</c:v>
                </c:pt>
                <c:pt idx="2350">
                  <c:v>0.120525723</c:v>
                </c:pt>
                <c:pt idx="2351">
                  <c:v>0.104541018</c:v>
                </c:pt>
                <c:pt idx="2352">
                  <c:v>0.1238963</c:v>
                </c:pt>
                <c:pt idx="2353">
                  <c:v>0.77447011300000002</c:v>
                </c:pt>
                <c:pt idx="2354">
                  <c:v>0.81945488799999999</c:v>
                </c:pt>
                <c:pt idx="2355">
                  <c:v>0.48630942199999999</c:v>
                </c:pt>
                <c:pt idx="2356">
                  <c:v>0.36221249799999999</c:v>
                </c:pt>
                <c:pt idx="2357">
                  <c:v>0.399783575</c:v>
                </c:pt>
                <c:pt idx="2358">
                  <c:v>0.54149643700000005</c:v>
                </c:pt>
                <c:pt idx="2359">
                  <c:v>5.6342712000000003E-2</c:v>
                </c:pt>
                <c:pt idx="2360">
                  <c:v>1.5981315700000001</c:v>
                </c:pt>
                <c:pt idx="2361">
                  <c:v>0.62580377700000001</c:v>
                </c:pt>
                <c:pt idx="2362">
                  <c:v>1.461355685</c:v>
                </c:pt>
                <c:pt idx="2363">
                  <c:v>1.8055822479999999</c:v>
                </c:pt>
                <c:pt idx="2364">
                  <c:v>0.65511713999999999</c:v>
                </c:pt>
                <c:pt idx="2365">
                  <c:v>0.66680457800000004</c:v>
                </c:pt>
                <c:pt idx="2366">
                  <c:v>0.58138268999999998</c:v>
                </c:pt>
                <c:pt idx="2367">
                  <c:v>0.67100738699999996</c:v>
                </c:pt>
                <c:pt idx="2368">
                  <c:v>0.57485228099999996</c:v>
                </c:pt>
                <c:pt idx="2369">
                  <c:v>0.57485228099999996</c:v>
                </c:pt>
                <c:pt idx="2370">
                  <c:v>4.9967011999999998E-2</c:v>
                </c:pt>
                <c:pt idx="2371">
                  <c:v>0.24898651799999999</c:v>
                </c:pt>
                <c:pt idx="2372">
                  <c:v>0.53156196700000002</c:v>
                </c:pt>
                <c:pt idx="2373">
                  <c:v>0.310454548</c:v>
                </c:pt>
                <c:pt idx="2374">
                  <c:v>0.37694835900000001</c:v>
                </c:pt>
                <c:pt idx="2375">
                  <c:v>0.33328245400000001</c:v>
                </c:pt>
                <c:pt idx="2376">
                  <c:v>0.65322796000000005</c:v>
                </c:pt>
                <c:pt idx="2377">
                  <c:v>0.50718785600000005</c:v>
                </c:pt>
                <c:pt idx="2378">
                  <c:v>0.16791825799999999</c:v>
                </c:pt>
                <c:pt idx="2379">
                  <c:v>1.017164019</c:v>
                </c:pt>
                <c:pt idx="2380">
                  <c:v>4.9200000000000003E-5</c:v>
                </c:pt>
                <c:pt idx="2381">
                  <c:v>0.66680457800000004</c:v>
                </c:pt>
                <c:pt idx="2382">
                  <c:v>1.5981315700000001</c:v>
                </c:pt>
                <c:pt idx="2383">
                  <c:v>1.5981315700000001</c:v>
                </c:pt>
                <c:pt idx="2384">
                  <c:v>0.40176250800000002</c:v>
                </c:pt>
                <c:pt idx="2385">
                  <c:v>0.63091304299999995</c:v>
                </c:pt>
                <c:pt idx="2386">
                  <c:v>0.52379958000000004</c:v>
                </c:pt>
                <c:pt idx="2387">
                  <c:v>0.27115826199999998</c:v>
                </c:pt>
                <c:pt idx="2388">
                  <c:v>0.32733658199999999</c:v>
                </c:pt>
                <c:pt idx="2389">
                  <c:v>1.5077685119999999</c:v>
                </c:pt>
                <c:pt idx="2390">
                  <c:v>1.1502821969999999</c:v>
                </c:pt>
                <c:pt idx="2391">
                  <c:v>0.74697207200000004</c:v>
                </c:pt>
                <c:pt idx="2392">
                  <c:v>0.95732162499999995</c:v>
                </c:pt>
                <c:pt idx="2393">
                  <c:v>0.75647356300000002</c:v>
                </c:pt>
                <c:pt idx="2394">
                  <c:v>0.63599810400000001</c:v>
                </c:pt>
                <c:pt idx="2395">
                  <c:v>0.54569192399999999</c:v>
                </c:pt>
                <c:pt idx="2396">
                  <c:v>0.62299234800000003</c:v>
                </c:pt>
                <c:pt idx="2397">
                  <c:v>0.80891445500000003</c:v>
                </c:pt>
                <c:pt idx="2398">
                  <c:v>0.97545755499999998</c:v>
                </c:pt>
                <c:pt idx="2399">
                  <c:v>1.8055822479999999</c:v>
                </c:pt>
                <c:pt idx="2400">
                  <c:v>0.81540841100000006</c:v>
                </c:pt>
                <c:pt idx="2401">
                  <c:v>0.310454548</c:v>
                </c:pt>
                <c:pt idx="2402">
                  <c:v>1.1352700229999999</c:v>
                </c:pt>
                <c:pt idx="2403">
                  <c:v>1.4085576829999999</c:v>
                </c:pt>
                <c:pt idx="2404">
                  <c:v>0.58138268999999998</c:v>
                </c:pt>
                <c:pt idx="2405">
                  <c:v>0.32446153799999999</c:v>
                </c:pt>
                <c:pt idx="2406">
                  <c:v>0.30266426499999999</c:v>
                </c:pt>
                <c:pt idx="2407">
                  <c:v>0.629891019</c:v>
                </c:pt>
                <c:pt idx="2408">
                  <c:v>0.78016495900000005</c:v>
                </c:pt>
                <c:pt idx="2409">
                  <c:v>5.9011174999999999E-2</c:v>
                </c:pt>
                <c:pt idx="2410">
                  <c:v>0.38758162099999999</c:v>
                </c:pt>
                <c:pt idx="2411">
                  <c:v>0.22579830100000001</c:v>
                </c:pt>
                <c:pt idx="2412">
                  <c:v>0.101861005</c:v>
                </c:pt>
                <c:pt idx="2413">
                  <c:v>0.67768056099999996</c:v>
                </c:pt>
                <c:pt idx="2414">
                  <c:v>1.5267038079999999</c:v>
                </c:pt>
                <c:pt idx="2415">
                  <c:v>0.26243978699999998</c:v>
                </c:pt>
                <c:pt idx="2416">
                  <c:v>0.382324461</c:v>
                </c:pt>
                <c:pt idx="2417">
                  <c:v>0.58331262900000003</c:v>
                </c:pt>
                <c:pt idx="2418">
                  <c:v>9.9724181999999995E-2</c:v>
                </c:pt>
                <c:pt idx="2419">
                  <c:v>0.43418990299999999</c:v>
                </c:pt>
                <c:pt idx="2420">
                  <c:v>0.140404585</c:v>
                </c:pt>
                <c:pt idx="2421">
                  <c:v>0.95016465500000002</c:v>
                </c:pt>
                <c:pt idx="2422">
                  <c:v>0.72843882699999996</c:v>
                </c:pt>
                <c:pt idx="2423">
                  <c:v>0.82374122000000005</c:v>
                </c:pt>
                <c:pt idx="2424">
                  <c:v>0.62580377700000001</c:v>
                </c:pt>
                <c:pt idx="2425">
                  <c:v>0.94726576200000001</c:v>
                </c:pt>
                <c:pt idx="2426">
                  <c:v>0.452713333</c:v>
                </c:pt>
                <c:pt idx="2427">
                  <c:v>0.452713333</c:v>
                </c:pt>
                <c:pt idx="2428">
                  <c:v>0.20684808800000001</c:v>
                </c:pt>
                <c:pt idx="2429">
                  <c:v>0.38259892400000001</c:v>
                </c:pt>
                <c:pt idx="2430">
                  <c:v>0.75135792400000001</c:v>
                </c:pt>
                <c:pt idx="2431">
                  <c:v>9.7078593000000005E-2</c:v>
                </c:pt>
                <c:pt idx="2432">
                  <c:v>0.54401290499999999</c:v>
                </c:pt>
                <c:pt idx="2433">
                  <c:v>0.34379597000000001</c:v>
                </c:pt>
                <c:pt idx="2434">
                  <c:v>0.84620837000000004</c:v>
                </c:pt>
                <c:pt idx="2435">
                  <c:v>0.68756282899999999</c:v>
                </c:pt>
                <c:pt idx="2436">
                  <c:v>0.22650097899999999</c:v>
                </c:pt>
                <c:pt idx="2437">
                  <c:v>0.16892644800000001</c:v>
                </c:pt>
                <c:pt idx="2438">
                  <c:v>1.0103413050000001</c:v>
                </c:pt>
                <c:pt idx="2439">
                  <c:v>0.39824596099999998</c:v>
                </c:pt>
                <c:pt idx="2440">
                  <c:v>0.19417331800000001</c:v>
                </c:pt>
                <c:pt idx="2441">
                  <c:v>6.1151483E-2</c:v>
                </c:pt>
                <c:pt idx="2442">
                  <c:v>1.015994235</c:v>
                </c:pt>
                <c:pt idx="2443">
                  <c:v>1.4876101930000001</c:v>
                </c:pt>
                <c:pt idx="2444">
                  <c:v>0.63810930700000001</c:v>
                </c:pt>
                <c:pt idx="2445">
                  <c:v>0.346798257</c:v>
                </c:pt>
                <c:pt idx="2446">
                  <c:v>0.69185390400000002</c:v>
                </c:pt>
                <c:pt idx="2447">
                  <c:v>0.69185390400000002</c:v>
                </c:pt>
                <c:pt idx="2448">
                  <c:v>9.7316204000000003E-2</c:v>
                </c:pt>
                <c:pt idx="2449">
                  <c:v>0.53529768700000002</c:v>
                </c:pt>
                <c:pt idx="2450">
                  <c:v>0.33299278500000001</c:v>
                </c:pt>
                <c:pt idx="2451">
                  <c:v>0.27113848899999998</c:v>
                </c:pt>
                <c:pt idx="2452">
                  <c:v>0.83210428700000005</c:v>
                </c:pt>
                <c:pt idx="2453">
                  <c:v>1.0312204899999999</c:v>
                </c:pt>
                <c:pt idx="2454">
                  <c:v>0.741407708</c:v>
                </c:pt>
                <c:pt idx="2455">
                  <c:v>0.36604714799999999</c:v>
                </c:pt>
                <c:pt idx="2456">
                  <c:v>0.85247645400000005</c:v>
                </c:pt>
                <c:pt idx="2457">
                  <c:v>0.25729897800000001</c:v>
                </c:pt>
                <c:pt idx="2458">
                  <c:v>0.55156113699999998</c:v>
                </c:pt>
                <c:pt idx="2459">
                  <c:v>1.2958821540000001</c:v>
                </c:pt>
                <c:pt idx="2460">
                  <c:v>0.29164758499999999</c:v>
                </c:pt>
                <c:pt idx="2461">
                  <c:v>0.91290715300000003</c:v>
                </c:pt>
                <c:pt idx="2462">
                  <c:v>0.82374122000000005</c:v>
                </c:pt>
                <c:pt idx="2463">
                  <c:v>0.82374122000000005</c:v>
                </c:pt>
                <c:pt idx="2464">
                  <c:v>0.40201793600000002</c:v>
                </c:pt>
                <c:pt idx="2465">
                  <c:v>0.70679478699999998</c:v>
                </c:pt>
                <c:pt idx="2466">
                  <c:v>0.927456061</c:v>
                </c:pt>
                <c:pt idx="2467">
                  <c:v>0.71726779500000004</c:v>
                </c:pt>
                <c:pt idx="2468">
                  <c:v>0.73030789200000001</c:v>
                </c:pt>
                <c:pt idx="2469">
                  <c:v>8.7474673000000003E-2</c:v>
                </c:pt>
                <c:pt idx="2470">
                  <c:v>0.84137018500000005</c:v>
                </c:pt>
                <c:pt idx="2471">
                  <c:v>0.70184212400000001</c:v>
                </c:pt>
                <c:pt idx="2472">
                  <c:v>0.27176635599999999</c:v>
                </c:pt>
                <c:pt idx="2473">
                  <c:v>0.47189779700000001</c:v>
                </c:pt>
                <c:pt idx="2474">
                  <c:v>0.83767914200000004</c:v>
                </c:pt>
                <c:pt idx="2475">
                  <c:v>0.28111333500000002</c:v>
                </c:pt>
                <c:pt idx="2476">
                  <c:v>0.31678184700000001</c:v>
                </c:pt>
                <c:pt idx="2477">
                  <c:v>0.39853099400000003</c:v>
                </c:pt>
                <c:pt idx="2478">
                  <c:v>1.214872E-2</c:v>
                </c:pt>
                <c:pt idx="2479">
                  <c:v>0.91290715300000003</c:v>
                </c:pt>
                <c:pt idx="2480">
                  <c:v>1.7982163819999999</c:v>
                </c:pt>
                <c:pt idx="2481">
                  <c:v>0.51846497000000002</c:v>
                </c:pt>
                <c:pt idx="2482">
                  <c:v>0.55108169399999996</c:v>
                </c:pt>
                <c:pt idx="2483">
                  <c:v>6.2992550000000001E-3</c:v>
                </c:pt>
                <c:pt idx="2484">
                  <c:v>1.1035356E-2</c:v>
                </c:pt>
                <c:pt idx="2485">
                  <c:v>0.32387453300000002</c:v>
                </c:pt>
                <c:pt idx="2486">
                  <c:v>0.70702888900000005</c:v>
                </c:pt>
                <c:pt idx="2487">
                  <c:v>1.552962E-3</c:v>
                </c:pt>
                <c:pt idx="2488">
                  <c:v>1.2062486640000001</c:v>
                </c:pt>
                <c:pt idx="2489">
                  <c:v>0.131218052</c:v>
                </c:pt>
                <c:pt idx="2490">
                  <c:v>0.31272356899999998</c:v>
                </c:pt>
                <c:pt idx="2491">
                  <c:v>1.8055822479999999</c:v>
                </c:pt>
                <c:pt idx="2492">
                  <c:v>0.57806761299999998</c:v>
                </c:pt>
                <c:pt idx="2493">
                  <c:v>7.8574450000000004E-2</c:v>
                </c:pt>
                <c:pt idx="2494">
                  <c:v>7.8574450000000004E-2</c:v>
                </c:pt>
                <c:pt idx="2495">
                  <c:v>0.56945892799999998</c:v>
                </c:pt>
                <c:pt idx="2496">
                  <c:v>0.62981401999999997</c:v>
                </c:pt>
                <c:pt idx="2497">
                  <c:v>0.38955573999999998</c:v>
                </c:pt>
                <c:pt idx="2498">
                  <c:v>0.78911634900000005</c:v>
                </c:pt>
                <c:pt idx="2499">
                  <c:v>0.78911634900000005</c:v>
                </c:pt>
                <c:pt idx="2500">
                  <c:v>0.20485458000000001</c:v>
                </c:pt>
                <c:pt idx="2501">
                  <c:v>0.43369268100000002</c:v>
                </c:pt>
                <c:pt idx="2502">
                  <c:v>5.4799999999999997E-5</c:v>
                </c:pt>
                <c:pt idx="2503">
                  <c:v>0.31576136599999999</c:v>
                </c:pt>
                <c:pt idx="2504">
                  <c:v>1.3709211000000001E-2</c:v>
                </c:pt>
                <c:pt idx="2505">
                  <c:v>0.22451146799999999</c:v>
                </c:pt>
                <c:pt idx="2506">
                  <c:v>0.58081116200000005</c:v>
                </c:pt>
                <c:pt idx="2507">
                  <c:v>1.2361058229999999</c:v>
                </c:pt>
                <c:pt idx="2508">
                  <c:v>1.1469099270000001</c:v>
                </c:pt>
                <c:pt idx="2509">
                  <c:v>9.3358299999999998E-4</c:v>
                </c:pt>
                <c:pt idx="2510">
                  <c:v>1.3029448000000001E-2</c:v>
                </c:pt>
                <c:pt idx="2511">
                  <c:v>4.814444043</c:v>
                </c:pt>
                <c:pt idx="2512">
                  <c:v>0.77479099699999998</c:v>
                </c:pt>
                <c:pt idx="2513">
                  <c:v>1.8055822479999999</c:v>
                </c:pt>
                <c:pt idx="2514">
                  <c:v>0.91290715300000003</c:v>
                </c:pt>
                <c:pt idx="2515">
                  <c:v>0.64725649200000002</c:v>
                </c:pt>
                <c:pt idx="2516">
                  <c:v>5.5229975000000001E-2</c:v>
                </c:pt>
                <c:pt idx="2517">
                  <c:v>0.931320166</c:v>
                </c:pt>
                <c:pt idx="2518">
                  <c:v>0.19828245</c:v>
                </c:pt>
                <c:pt idx="2519">
                  <c:v>0.97305568600000003</c:v>
                </c:pt>
                <c:pt idx="2520">
                  <c:v>0.61711855800000004</c:v>
                </c:pt>
                <c:pt idx="2521">
                  <c:v>0.52474912900000004</c:v>
                </c:pt>
                <c:pt idx="2522">
                  <c:v>1.2961761350000001</c:v>
                </c:pt>
                <c:pt idx="2523">
                  <c:v>7.0598787999999996E-2</c:v>
                </c:pt>
                <c:pt idx="2524">
                  <c:v>8.9274318000000005E-2</c:v>
                </c:pt>
                <c:pt idx="2525">
                  <c:v>0.56875426600000001</c:v>
                </c:pt>
                <c:pt idx="2526">
                  <c:v>0.44526542299999999</c:v>
                </c:pt>
                <c:pt idx="2527">
                  <c:v>1.8055822479999999</c:v>
                </c:pt>
                <c:pt idx="2528">
                  <c:v>1.2958821540000001</c:v>
                </c:pt>
                <c:pt idx="2529">
                  <c:v>1.6682406439999999</c:v>
                </c:pt>
                <c:pt idx="2530">
                  <c:v>1.256796128</c:v>
                </c:pt>
                <c:pt idx="2531">
                  <c:v>1.1861574E-2</c:v>
                </c:pt>
                <c:pt idx="2532">
                  <c:v>3.1294648000000001E-2</c:v>
                </c:pt>
                <c:pt idx="2533">
                  <c:v>7.6149249999999998E-3</c:v>
                </c:pt>
                <c:pt idx="2534">
                  <c:v>9.5737807999999994E-2</c:v>
                </c:pt>
                <c:pt idx="2535">
                  <c:v>0.12939202</c:v>
                </c:pt>
                <c:pt idx="2536">
                  <c:v>6.5199999999999999E-5</c:v>
                </c:pt>
                <c:pt idx="2537">
                  <c:v>2.0467060000000001E-3</c:v>
                </c:pt>
                <c:pt idx="2538">
                  <c:v>2.1077661000000001E-2</c:v>
                </c:pt>
                <c:pt idx="2539">
                  <c:v>1.5804071999999999E-2</c:v>
                </c:pt>
                <c:pt idx="2540">
                  <c:v>2.2055287999999999E-2</c:v>
                </c:pt>
                <c:pt idx="2541">
                  <c:v>0.19583545999999999</c:v>
                </c:pt>
                <c:pt idx="2542">
                  <c:v>6.9253806000000001E-2</c:v>
                </c:pt>
                <c:pt idx="2543">
                  <c:v>2.3866656999999999E-2</c:v>
                </c:pt>
                <c:pt idx="2544">
                  <c:v>2.6708090580000001</c:v>
                </c:pt>
                <c:pt idx="2545">
                  <c:v>0.91922212700000006</c:v>
                </c:pt>
                <c:pt idx="2546">
                  <c:v>0.87026773099999999</c:v>
                </c:pt>
                <c:pt idx="2547">
                  <c:v>0.91290715300000003</c:v>
                </c:pt>
                <c:pt idx="2548">
                  <c:v>4.7800000000000003E-5</c:v>
                </c:pt>
                <c:pt idx="2549">
                  <c:v>0.65189850500000002</c:v>
                </c:pt>
                <c:pt idx="2550">
                  <c:v>0.12345997</c:v>
                </c:pt>
                <c:pt idx="2551">
                  <c:v>1.0430839000000001E-2</c:v>
                </c:pt>
                <c:pt idx="2552">
                  <c:v>7.4780039999999999E-3</c:v>
                </c:pt>
                <c:pt idx="2553">
                  <c:v>3.0077900000000002E-3</c:v>
                </c:pt>
                <c:pt idx="2554">
                  <c:v>3.030151E-3</c:v>
                </c:pt>
                <c:pt idx="2555">
                  <c:v>0.31615254700000001</c:v>
                </c:pt>
                <c:pt idx="2556">
                  <c:v>0.46554752300000002</c:v>
                </c:pt>
                <c:pt idx="2557">
                  <c:v>7.9693733000000003E-2</c:v>
                </c:pt>
                <c:pt idx="2558">
                  <c:v>7.8200000000000003E-5</c:v>
                </c:pt>
                <c:pt idx="2559">
                  <c:v>0.78796425199999998</c:v>
                </c:pt>
                <c:pt idx="2560">
                  <c:v>0.84155954799999999</c:v>
                </c:pt>
                <c:pt idx="2561">
                  <c:v>0.87962238400000003</c:v>
                </c:pt>
                <c:pt idx="2562">
                  <c:v>0.33497577899999997</c:v>
                </c:pt>
                <c:pt idx="2563">
                  <c:v>4.7700000000000001E-5</c:v>
                </c:pt>
                <c:pt idx="2564">
                  <c:v>1.6682406439999999</c:v>
                </c:pt>
                <c:pt idx="2565">
                  <c:v>0.65361069100000002</c:v>
                </c:pt>
                <c:pt idx="2566">
                  <c:v>1.4209909999999999E-3</c:v>
                </c:pt>
                <c:pt idx="2567">
                  <c:v>8.3800000000000004E-5</c:v>
                </c:pt>
                <c:pt idx="2568">
                  <c:v>2.3345929999999998E-3</c:v>
                </c:pt>
                <c:pt idx="2569">
                  <c:v>2.3345929999999998E-3</c:v>
                </c:pt>
                <c:pt idx="2570">
                  <c:v>0.75141118399999995</c:v>
                </c:pt>
                <c:pt idx="2571">
                  <c:v>0.75141118399999995</c:v>
                </c:pt>
                <c:pt idx="2572">
                  <c:v>1.13654644</c:v>
                </c:pt>
                <c:pt idx="2573">
                  <c:v>0.70702888900000005</c:v>
                </c:pt>
                <c:pt idx="2574">
                  <c:v>3.5922699999999999E-4</c:v>
                </c:pt>
                <c:pt idx="2575">
                  <c:v>4.7500000000000003E-5</c:v>
                </c:pt>
                <c:pt idx="2576">
                  <c:v>6.8300000000000007E-5</c:v>
                </c:pt>
                <c:pt idx="2577">
                  <c:v>2.5700000000000001E-5</c:v>
                </c:pt>
                <c:pt idx="2578">
                  <c:v>8.3399999999999994E-5</c:v>
                </c:pt>
                <c:pt idx="2579">
                  <c:v>3.3800000000000002E-5</c:v>
                </c:pt>
                <c:pt idx="2580">
                  <c:v>7.7000000000000001E-5</c:v>
                </c:pt>
                <c:pt idx="2581">
                  <c:v>0.35406469699999998</c:v>
                </c:pt>
                <c:pt idx="2582">
                  <c:v>2.9E-5</c:v>
                </c:pt>
                <c:pt idx="2583">
                  <c:v>9.0950199999999997E-4</c:v>
                </c:pt>
                <c:pt idx="2584">
                  <c:v>2.3277508999999998E-2</c:v>
                </c:pt>
                <c:pt idx="2585">
                  <c:v>4.9420206000000001E-2</c:v>
                </c:pt>
                <c:pt idx="2586">
                  <c:v>7.7399999999999998E-5</c:v>
                </c:pt>
                <c:pt idx="2587">
                  <c:v>1.200161459</c:v>
                </c:pt>
                <c:pt idx="2588">
                  <c:v>9.1524239999999993E-3</c:v>
                </c:pt>
                <c:pt idx="2589">
                  <c:v>0.46068198300000002</c:v>
                </c:pt>
                <c:pt idx="2590">
                  <c:v>2.9843459999999999E-2</c:v>
                </c:pt>
                <c:pt idx="2591">
                  <c:v>5.9273382999999999E-2</c:v>
                </c:pt>
                <c:pt idx="2592">
                  <c:v>3.3800000000000002E-5</c:v>
                </c:pt>
                <c:pt idx="2593">
                  <c:v>0.254701976</c:v>
                </c:pt>
                <c:pt idx="2594">
                  <c:v>0.50992959299999996</c:v>
                </c:pt>
                <c:pt idx="2595">
                  <c:v>4.0933410000000003E-3</c:v>
                </c:pt>
                <c:pt idx="2596">
                  <c:v>8.3399999999999994E-5</c:v>
                </c:pt>
                <c:pt idx="2597">
                  <c:v>2.5700000000000001E-5</c:v>
                </c:pt>
                <c:pt idx="2598">
                  <c:v>3.0000000000000001E-5</c:v>
                </c:pt>
                <c:pt idx="2599">
                  <c:v>6.9099999999999999E-5</c:v>
                </c:pt>
                <c:pt idx="2600">
                  <c:v>5.7207511000000003E-2</c:v>
                </c:pt>
                <c:pt idx="2601">
                  <c:v>3.6009513999999999E-2</c:v>
                </c:pt>
                <c:pt idx="2602">
                  <c:v>0.244807461</c:v>
                </c:pt>
                <c:pt idx="2603">
                  <c:v>0.31515961399999998</c:v>
                </c:pt>
                <c:pt idx="2604">
                  <c:v>4.1060516999999998E-2</c:v>
                </c:pt>
                <c:pt idx="2605">
                  <c:v>7.8499999999999997E-5</c:v>
                </c:pt>
                <c:pt idx="2606">
                  <c:v>9.5199999999999997E-5</c:v>
                </c:pt>
                <c:pt idx="2607">
                  <c:v>0.133631103</c:v>
                </c:pt>
                <c:pt idx="2608">
                  <c:v>0.22498021600000001</c:v>
                </c:pt>
                <c:pt idx="2609">
                  <c:v>5.5800000000000001E-5</c:v>
                </c:pt>
                <c:pt idx="2610">
                  <c:v>0.28109984999999998</c:v>
                </c:pt>
                <c:pt idx="2611">
                  <c:v>0.11628316299999999</c:v>
                </c:pt>
                <c:pt idx="2612">
                  <c:v>3.0000000000000001E-5</c:v>
                </c:pt>
                <c:pt idx="2613">
                  <c:v>0.763416647</c:v>
                </c:pt>
                <c:pt idx="2614">
                  <c:v>2.1855E-4</c:v>
                </c:pt>
                <c:pt idx="2615">
                  <c:v>4.6255599999999999E-3</c:v>
                </c:pt>
                <c:pt idx="2616">
                  <c:v>5.1183499999999998E-4</c:v>
                </c:pt>
                <c:pt idx="2617">
                  <c:v>5.9305490000000002E-2</c:v>
                </c:pt>
                <c:pt idx="2618">
                  <c:v>5.3999999999999998E-5</c:v>
                </c:pt>
                <c:pt idx="2619">
                  <c:v>0.12189547000000001</c:v>
                </c:pt>
                <c:pt idx="2620">
                  <c:v>8.3052623000000006E-2</c:v>
                </c:pt>
                <c:pt idx="2621">
                  <c:v>0.60543742099999998</c:v>
                </c:pt>
                <c:pt idx="2622">
                  <c:v>0.60543742099999998</c:v>
                </c:pt>
                <c:pt idx="2623">
                  <c:v>1.5192178000000001E-2</c:v>
                </c:pt>
                <c:pt idx="2624">
                  <c:v>1.7506491999999998E-2</c:v>
                </c:pt>
                <c:pt idx="2625">
                  <c:v>6.9499999999999995E-5</c:v>
                </c:pt>
                <c:pt idx="2626">
                  <c:v>7.2100000000000004E-5</c:v>
                </c:pt>
                <c:pt idx="2627">
                  <c:v>3.4440987999999999E-2</c:v>
                </c:pt>
                <c:pt idx="2628">
                  <c:v>6.0900000000000003E-5</c:v>
                </c:pt>
                <c:pt idx="2629">
                  <c:v>4.3999999999999999E-5</c:v>
                </c:pt>
                <c:pt idx="2630">
                  <c:v>1.4509500000000001E-4</c:v>
                </c:pt>
                <c:pt idx="2631">
                  <c:v>5.4799999999999997E-5</c:v>
                </c:pt>
                <c:pt idx="2632">
                  <c:v>1.616E-4</c:v>
                </c:pt>
                <c:pt idx="2633">
                  <c:v>1.7067499999999999E-4</c:v>
                </c:pt>
                <c:pt idx="2634">
                  <c:v>3.2414152000000002E-2</c:v>
                </c:pt>
                <c:pt idx="2635">
                  <c:v>0.38554239299999998</c:v>
                </c:pt>
                <c:pt idx="2636">
                  <c:v>4.6878390000000001E-3</c:v>
                </c:pt>
                <c:pt idx="2637">
                  <c:v>2.7399999999999999E-5</c:v>
                </c:pt>
                <c:pt idx="2638">
                  <c:v>7.3799999999999996E-6</c:v>
                </c:pt>
                <c:pt idx="2639">
                  <c:v>1.38E-5</c:v>
                </c:pt>
                <c:pt idx="2640">
                  <c:v>7.7300000000000005E-6</c:v>
                </c:pt>
                <c:pt idx="2641">
                  <c:v>3.199777E-3</c:v>
                </c:pt>
                <c:pt idx="2642">
                  <c:v>1.7400000000000001E-6</c:v>
                </c:pt>
                <c:pt idx="2643">
                  <c:v>0</c:v>
                </c:pt>
                <c:pt idx="2644">
                  <c:v>2.4000000000000001E-5</c:v>
                </c:pt>
                <c:pt idx="2645">
                  <c:v>3.3500000000000001E-5</c:v>
                </c:pt>
                <c:pt idx="2646">
                  <c:v>0</c:v>
                </c:pt>
                <c:pt idx="2647">
                  <c:v>3.7600347999999999E-2</c:v>
                </c:pt>
                <c:pt idx="2648">
                  <c:v>1.6765505E-2</c:v>
                </c:pt>
                <c:pt idx="2649">
                  <c:v>0</c:v>
                </c:pt>
                <c:pt idx="2650">
                  <c:v>2.0353179999999999E-3</c:v>
                </c:pt>
                <c:pt idx="2651">
                  <c:v>2.9376899999999999E-4</c:v>
                </c:pt>
                <c:pt idx="2652">
                  <c:v>1.5283300000000001E-4</c:v>
                </c:pt>
                <c:pt idx="2653">
                  <c:v>2.19E-5</c:v>
                </c:pt>
                <c:pt idx="2654">
                  <c:v>0</c:v>
                </c:pt>
                <c:pt idx="2655">
                  <c:v>5.7555874999999999E-2</c:v>
                </c:pt>
                <c:pt idx="2656">
                  <c:v>4.1639918999999997E-2</c:v>
                </c:pt>
                <c:pt idx="2657">
                  <c:v>5.13E-5</c:v>
                </c:pt>
                <c:pt idx="2658">
                  <c:v>2.5588072E-2</c:v>
                </c:pt>
                <c:pt idx="2659">
                  <c:v>1.3803239E-2</c:v>
                </c:pt>
                <c:pt idx="2660">
                  <c:v>1.01944E-4</c:v>
                </c:pt>
                <c:pt idx="2661">
                  <c:v>4.590151E-2</c:v>
                </c:pt>
                <c:pt idx="2662">
                  <c:v>0.26908848099999999</c:v>
                </c:pt>
                <c:pt idx="2663">
                  <c:v>1.5283300000000001E-4</c:v>
                </c:pt>
                <c:pt idx="2664">
                  <c:v>7.4178700000000005E-4</c:v>
                </c:pt>
                <c:pt idx="2665">
                  <c:v>5.6499999999999998E-5</c:v>
                </c:pt>
                <c:pt idx="2666">
                  <c:v>5.8900000000000002E-5</c:v>
                </c:pt>
                <c:pt idx="2667">
                  <c:v>6.8899999999999994E-5</c:v>
                </c:pt>
                <c:pt idx="2668">
                  <c:v>2.1364678000000002E-2</c:v>
                </c:pt>
                <c:pt idx="2669">
                  <c:v>6.6699999999999995E-5</c:v>
                </c:pt>
                <c:pt idx="2670">
                  <c:v>2.5822290000000001E-3</c:v>
                </c:pt>
                <c:pt idx="2671">
                  <c:v>1.7214800000000001E-4</c:v>
                </c:pt>
                <c:pt idx="2672">
                  <c:v>1.4690600000000001E-4</c:v>
                </c:pt>
                <c:pt idx="2673">
                  <c:v>2.2831239E-2</c:v>
                </c:pt>
                <c:pt idx="2674">
                  <c:v>2.2831239E-2</c:v>
                </c:pt>
                <c:pt idx="2675">
                  <c:v>6.4466652999999999E-2</c:v>
                </c:pt>
                <c:pt idx="2676">
                  <c:v>7.64E-5</c:v>
                </c:pt>
                <c:pt idx="2677">
                  <c:v>5.66E-5</c:v>
                </c:pt>
                <c:pt idx="2678">
                  <c:v>7.5435880000000004E-3</c:v>
                </c:pt>
                <c:pt idx="2679">
                  <c:v>8.3599999999999999E-5</c:v>
                </c:pt>
                <c:pt idx="2680">
                  <c:v>0.16080588500000001</c:v>
                </c:pt>
                <c:pt idx="2681">
                  <c:v>3.034821E-2</c:v>
                </c:pt>
                <c:pt idx="2682">
                  <c:v>1.4469011E-2</c:v>
                </c:pt>
                <c:pt idx="2683">
                  <c:v>6.5099999999999997E-5</c:v>
                </c:pt>
                <c:pt idx="2684">
                  <c:v>1.2475799999999999E-4</c:v>
                </c:pt>
                <c:pt idx="2685">
                  <c:v>4.7299999999999998E-5</c:v>
                </c:pt>
                <c:pt idx="2686">
                  <c:v>1.9577179E-2</c:v>
                </c:pt>
                <c:pt idx="2687">
                  <c:v>2.1986173000000001E-2</c:v>
                </c:pt>
                <c:pt idx="2688">
                  <c:v>3.0255542999999999E-2</c:v>
                </c:pt>
                <c:pt idx="2689">
                  <c:v>0.109066892</c:v>
                </c:pt>
                <c:pt idx="2690">
                  <c:v>5.8999999999999998E-5</c:v>
                </c:pt>
                <c:pt idx="2691">
                  <c:v>7.64E-5</c:v>
                </c:pt>
                <c:pt idx="2692">
                  <c:v>7.1799999999999997E-5</c:v>
                </c:pt>
                <c:pt idx="2693">
                  <c:v>2.19E-5</c:v>
                </c:pt>
                <c:pt idx="2694">
                  <c:v>7.5435880000000004E-3</c:v>
                </c:pt>
                <c:pt idx="2695">
                  <c:v>4.5437802999999999E-2</c:v>
                </c:pt>
                <c:pt idx="2696">
                  <c:v>3.25104E-4</c:v>
                </c:pt>
                <c:pt idx="2697">
                  <c:v>3.9508166999999997E-2</c:v>
                </c:pt>
                <c:pt idx="2698">
                  <c:v>0.52032510899999995</c:v>
                </c:pt>
                <c:pt idx="2699">
                  <c:v>0.27966231200000002</c:v>
                </c:pt>
                <c:pt idx="2700">
                  <c:v>0</c:v>
                </c:pt>
                <c:pt idx="2701">
                  <c:v>2.5557620000000001E-3</c:v>
                </c:pt>
                <c:pt idx="2702">
                  <c:v>0.306430702</c:v>
                </c:pt>
                <c:pt idx="2703">
                  <c:v>9.98E-5</c:v>
                </c:pt>
                <c:pt idx="2704">
                  <c:v>8.1000000000000004E-5</c:v>
                </c:pt>
                <c:pt idx="2705">
                  <c:v>4.4328100000000001E-4</c:v>
                </c:pt>
                <c:pt idx="2706">
                  <c:v>5.5904899000000001E-2</c:v>
                </c:pt>
                <c:pt idx="2707">
                  <c:v>3.9405259999999998E-2</c:v>
                </c:pt>
                <c:pt idx="2708">
                  <c:v>8.3399999999999994E-5</c:v>
                </c:pt>
                <c:pt idx="2709">
                  <c:v>1.9976226999999999E-2</c:v>
                </c:pt>
                <c:pt idx="2710">
                  <c:v>8.0899399999999995E-4</c:v>
                </c:pt>
                <c:pt idx="2711">
                  <c:v>0.34339825499999999</c:v>
                </c:pt>
                <c:pt idx="2712">
                  <c:v>0.51897132999999995</c:v>
                </c:pt>
                <c:pt idx="2713">
                  <c:v>0.29162580700000001</c:v>
                </c:pt>
                <c:pt idx="2714">
                  <c:v>0.11496142299999999</c:v>
                </c:pt>
                <c:pt idx="2715">
                  <c:v>3.2476500000000003E-4</c:v>
                </c:pt>
                <c:pt idx="2716">
                  <c:v>6.8435977999999995E-2</c:v>
                </c:pt>
                <c:pt idx="2717">
                  <c:v>5.4288744E-2</c:v>
                </c:pt>
                <c:pt idx="2718">
                  <c:v>1.0952180000000001E-2</c:v>
                </c:pt>
                <c:pt idx="2719">
                  <c:v>3.5402019999999999E-2</c:v>
                </c:pt>
                <c:pt idx="2720">
                  <c:v>4.8012774000000001E-2</c:v>
                </c:pt>
                <c:pt idx="2721">
                  <c:v>3.7436384000000003E-2</c:v>
                </c:pt>
                <c:pt idx="2722">
                  <c:v>0.37702774500000003</c:v>
                </c:pt>
                <c:pt idx="2723">
                  <c:v>7.6100000000000007E-5</c:v>
                </c:pt>
                <c:pt idx="2724">
                  <c:v>8.1299999999999997E-5</c:v>
                </c:pt>
                <c:pt idx="2725">
                  <c:v>0.10709026100000001</c:v>
                </c:pt>
                <c:pt idx="2726">
                  <c:v>1.8033318999999999E-2</c:v>
                </c:pt>
                <c:pt idx="2727">
                  <c:v>8.1655200000000001E-4</c:v>
                </c:pt>
                <c:pt idx="2728">
                  <c:v>0.17096113700000001</c:v>
                </c:pt>
                <c:pt idx="2729">
                  <c:v>1.45227E-4</c:v>
                </c:pt>
                <c:pt idx="2730">
                  <c:v>6.5493130000000002E-3</c:v>
                </c:pt>
                <c:pt idx="2731">
                  <c:v>3.25104E-4</c:v>
                </c:pt>
                <c:pt idx="2732">
                  <c:v>8.3399999999999994E-5</c:v>
                </c:pt>
                <c:pt idx="2733">
                  <c:v>2.0345874999999999E-2</c:v>
                </c:pt>
                <c:pt idx="2734">
                  <c:v>4.88383E-4</c:v>
                </c:pt>
                <c:pt idx="2735">
                  <c:v>6.9655875000000006E-2</c:v>
                </c:pt>
                <c:pt idx="2736">
                  <c:v>2.4471779999999999E-3</c:v>
                </c:pt>
                <c:pt idx="2737">
                  <c:v>3.9626812999999997E-2</c:v>
                </c:pt>
                <c:pt idx="2738">
                  <c:v>2.4126430000000001E-2</c:v>
                </c:pt>
                <c:pt idx="2739">
                  <c:v>1.2025490999999999E-2</c:v>
                </c:pt>
                <c:pt idx="2740">
                  <c:v>3.5018241999999998E-2</c:v>
                </c:pt>
                <c:pt idx="2741">
                  <c:v>1.2701242E-2</c:v>
                </c:pt>
                <c:pt idx="2742">
                  <c:v>2.279863E-3</c:v>
                </c:pt>
                <c:pt idx="2743">
                  <c:v>3.9738938000000001E-2</c:v>
                </c:pt>
                <c:pt idx="2744">
                  <c:v>6.0672249999999999E-3</c:v>
                </c:pt>
                <c:pt idx="2745">
                  <c:v>7.7580779999999998E-3</c:v>
                </c:pt>
                <c:pt idx="2746">
                  <c:v>0.15018768199999999</c:v>
                </c:pt>
                <c:pt idx="2747">
                  <c:v>6.8015660000000002E-3</c:v>
                </c:pt>
                <c:pt idx="2748">
                  <c:v>2.0804499999999999E-4</c:v>
                </c:pt>
                <c:pt idx="2749">
                  <c:v>2.4614100000000001E-4</c:v>
                </c:pt>
                <c:pt idx="2750">
                  <c:v>4.1100000000000003E-5</c:v>
                </c:pt>
                <c:pt idx="2751">
                  <c:v>4.5607599999999997E-4</c:v>
                </c:pt>
                <c:pt idx="2752">
                  <c:v>1.4176767999999999E-2</c:v>
                </c:pt>
                <c:pt idx="2753">
                  <c:v>7.6565579999999999E-3</c:v>
                </c:pt>
                <c:pt idx="2754">
                  <c:v>1.03358E-4</c:v>
                </c:pt>
                <c:pt idx="2755">
                  <c:v>1.4599099999999999E-4</c:v>
                </c:pt>
                <c:pt idx="2756">
                  <c:v>2.1683600000000001E-4</c:v>
                </c:pt>
                <c:pt idx="2757">
                  <c:v>2.1370489999999998E-3</c:v>
                </c:pt>
                <c:pt idx="2758">
                  <c:v>5.66E-5</c:v>
                </c:pt>
                <c:pt idx="2759">
                  <c:v>0.13173887500000001</c:v>
                </c:pt>
                <c:pt idx="2760">
                  <c:v>0.56820238599999995</c:v>
                </c:pt>
                <c:pt idx="2761">
                  <c:v>7.6100000000000007E-5</c:v>
                </c:pt>
                <c:pt idx="2762">
                  <c:v>3.6206999999999998E-4</c:v>
                </c:pt>
                <c:pt idx="2763">
                  <c:v>8.03E-5</c:v>
                </c:pt>
                <c:pt idx="2764">
                  <c:v>1.9376904E-2</c:v>
                </c:pt>
                <c:pt idx="2765">
                  <c:v>2.1038396000000001E-2</c:v>
                </c:pt>
                <c:pt idx="2766">
                  <c:v>7.1090550000000004E-3</c:v>
                </c:pt>
                <c:pt idx="2767">
                  <c:v>0.35018296100000001</c:v>
                </c:pt>
                <c:pt idx="2768">
                  <c:v>3.8237331999999999E-2</c:v>
                </c:pt>
                <c:pt idx="2769">
                  <c:v>0.34550757900000001</c:v>
                </c:pt>
                <c:pt idx="2770">
                  <c:v>3.9928557179999999</c:v>
                </c:pt>
                <c:pt idx="2771">
                  <c:v>7.2492629999999997E-3</c:v>
                </c:pt>
                <c:pt idx="2772">
                  <c:v>8.2696379999999993E-3</c:v>
                </c:pt>
                <c:pt idx="2773">
                  <c:v>5.6038490000000002E-3</c:v>
                </c:pt>
                <c:pt idx="2774">
                  <c:v>3.6300000000000001E-5</c:v>
                </c:pt>
                <c:pt idx="2775">
                  <c:v>6.6500000000000004E-5</c:v>
                </c:pt>
                <c:pt idx="2776">
                  <c:v>1.066446E-3</c:v>
                </c:pt>
                <c:pt idx="2777">
                  <c:v>1.3523470000000001E-3</c:v>
                </c:pt>
                <c:pt idx="2778">
                  <c:v>5.7099999999999999E-5</c:v>
                </c:pt>
                <c:pt idx="2779">
                  <c:v>1.457891E-3</c:v>
                </c:pt>
                <c:pt idx="2780">
                  <c:v>4.2799999999999997E-5</c:v>
                </c:pt>
                <c:pt idx="2781">
                  <c:v>1.4120020000000001E-3</c:v>
                </c:pt>
                <c:pt idx="2782">
                  <c:v>1.3844123999999999E-2</c:v>
                </c:pt>
                <c:pt idx="2783">
                  <c:v>3.2499999999999997E-5</c:v>
                </c:pt>
                <c:pt idx="2784">
                  <c:v>2.1528629000000001E-2</c:v>
                </c:pt>
                <c:pt idx="2785">
                  <c:v>5.5744039999999998E-3</c:v>
                </c:pt>
                <c:pt idx="2786">
                  <c:v>7.0923899999999996E-3</c:v>
                </c:pt>
                <c:pt idx="2787">
                  <c:v>2.3666199999999998E-3</c:v>
                </c:pt>
                <c:pt idx="2788">
                  <c:v>7.0199999999999999E-5</c:v>
                </c:pt>
                <c:pt idx="2789">
                  <c:v>4.2417510000000002E-3</c:v>
                </c:pt>
                <c:pt idx="2790">
                  <c:v>0.19200668700000001</c:v>
                </c:pt>
                <c:pt idx="2791">
                  <c:v>9.3690899999999998E-4</c:v>
                </c:pt>
                <c:pt idx="2792">
                  <c:v>1.0522999999999999E-4</c:v>
                </c:pt>
                <c:pt idx="2793">
                  <c:v>3.2499999999999997E-5</c:v>
                </c:pt>
                <c:pt idx="2794">
                  <c:v>9.7896700000000007E-4</c:v>
                </c:pt>
                <c:pt idx="2795">
                  <c:v>4.5770236080000002</c:v>
                </c:pt>
                <c:pt idx="2796">
                  <c:v>0.58303170000000004</c:v>
                </c:pt>
                <c:pt idx="2797">
                  <c:v>0.93590696799999995</c:v>
                </c:pt>
                <c:pt idx="2798">
                  <c:v>9.1299999999999997E-5</c:v>
                </c:pt>
                <c:pt idx="2799">
                  <c:v>8.2600000000000002E-5</c:v>
                </c:pt>
                <c:pt idx="2800">
                  <c:v>8.2600000000000002E-5</c:v>
                </c:pt>
                <c:pt idx="2801">
                  <c:v>1.0750048E-2</c:v>
                </c:pt>
                <c:pt idx="2802">
                  <c:v>0.111767163</c:v>
                </c:pt>
                <c:pt idx="2803">
                  <c:v>0.111767163</c:v>
                </c:pt>
                <c:pt idx="2804">
                  <c:v>2.2849210000000001E-3</c:v>
                </c:pt>
                <c:pt idx="2805">
                  <c:v>6.2985811000000003E-2</c:v>
                </c:pt>
                <c:pt idx="2806">
                  <c:v>5.3325690000000002E-2</c:v>
                </c:pt>
                <c:pt idx="2807">
                  <c:v>3.1922753999999998E-2</c:v>
                </c:pt>
                <c:pt idx="2808">
                  <c:v>3.2893429000000002E-2</c:v>
                </c:pt>
                <c:pt idx="2809">
                  <c:v>2.0041423999999999E-2</c:v>
                </c:pt>
                <c:pt idx="2810">
                  <c:v>0.36832097200000002</c:v>
                </c:pt>
                <c:pt idx="2811">
                  <c:v>6.217404E-2</c:v>
                </c:pt>
                <c:pt idx="2812">
                  <c:v>1.442488E-3</c:v>
                </c:pt>
                <c:pt idx="2813">
                  <c:v>7.8976399999999992E-3</c:v>
                </c:pt>
                <c:pt idx="2814">
                  <c:v>4.4368910000000001E-3</c:v>
                </c:pt>
                <c:pt idx="2815">
                  <c:v>4.5623102999999998E-2</c:v>
                </c:pt>
                <c:pt idx="2816">
                  <c:v>0.14167463299999999</c:v>
                </c:pt>
                <c:pt idx="2817">
                  <c:v>0.22707766500000001</c:v>
                </c:pt>
                <c:pt idx="2818">
                  <c:v>0.15585137299999999</c:v>
                </c:pt>
                <c:pt idx="2819">
                  <c:v>0.15585137299999999</c:v>
                </c:pt>
                <c:pt idx="2820">
                  <c:v>0.22707766500000001</c:v>
                </c:pt>
                <c:pt idx="2821">
                  <c:v>0.34550757900000001</c:v>
                </c:pt>
                <c:pt idx="2822">
                  <c:v>2.24525E-2</c:v>
                </c:pt>
                <c:pt idx="2823">
                  <c:v>9.3300000000000005E-5</c:v>
                </c:pt>
                <c:pt idx="2824">
                  <c:v>3.2499999999999997E-5</c:v>
                </c:pt>
                <c:pt idx="2825">
                  <c:v>2.7725250000000001E-3</c:v>
                </c:pt>
                <c:pt idx="2826">
                  <c:v>1.03358E-4</c:v>
                </c:pt>
                <c:pt idx="2827">
                  <c:v>0.32873528000000002</c:v>
                </c:pt>
                <c:pt idx="2828">
                  <c:v>1.5654465999999999E-2</c:v>
                </c:pt>
                <c:pt idx="2829">
                  <c:v>0.31976873300000003</c:v>
                </c:pt>
                <c:pt idx="2830">
                  <c:v>0.30037372099999998</c:v>
                </c:pt>
                <c:pt idx="2831">
                  <c:v>6.0620517999999998E-2</c:v>
                </c:pt>
                <c:pt idx="2832">
                  <c:v>6.1582453000000002E-2</c:v>
                </c:pt>
                <c:pt idx="2833">
                  <c:v>2.5833394999999999E-2</c:v>
                </c:pt>
                <c:pt idx="2834">
                  <c:v>5.1159202000000001E-2</c:v>
                </c:pt>
                <c:pt idx="2835">
                  <c:v>6.0576071000000002E-2</c:v>
                </c:pt>
                <c:pt idx="2836">
                  <c:v>6.217404E-2</c:v>
                </c:pt>
                <c:pt idx="2837">
                  <c:v>0.33324097600000002</c:v>
                </c:pt>
                <c:pt idx="2838">
                  <c:v>0.57377647200000004</c:v>
                </c:pt>
                <c:pt idx="2839">
                  <c:v>0.48772533899999998</c:v>
                </c:pt>
                <c:pt idx="2840">
                  <c:v>0.19484415499999999</c:v>
                </c:pt>
                <c:pt idx="2841">
                  <c:v>0.20501664999999999</c:v>
                </c:pt>
                <c:pt idx="2842">
                  <c:v>0.22707766500000001</c:v>
                </c:pt>
                <c:pt idx="2843">
                  <c:v>5.7000000000000003E-5</c:v>
                </c:pt>
                <c:pt idx="2844">
                  <c:v>1.006062247</c:v>
                </c:pt>
                <c:pt idx="2845">
                  <c:v>3.7863345999999999E-2</c:v>
                </c:pt>
                <c:pt idx="2846">
                  <c:v>1.2692549999999999E-3</c:v>
                </c:pt>
                <c:pt idx="2847">
                  <c:v>1.4590976E-2</c:v>
                </c:pt>
                <c:pt idx="2848">
                  <c:v>6.4300000000000004E-5</c:v>
                </c:pt>
                <c:pt idx="2849">
                  <c:v>8.0360368000000001E-2</c:v>
                </c:pt>
                <c:pt idx="2850">
                  <c:v>6.2248363000000001E-2</c:v>
                </c:pt>
                <c:pt idx="2851">
                  <c:v>0.101465508</c:v>
                </c:pt>
                <c:pt idx="2852">
                  <c:v>8.1608739999999999E-2</c:v>
                </c:pt>
                <c:pt idx="2853">
                  <c:v>1.4751311E-2</c:v>
                </c:pt>
                <c:pt idx="2854">
                  <c:v>0.39732381999999999</c:v>
                </c:pt>
                <c:pt idx="2855">
                  <c:v>7.6830576999999997E-2</c:v>
                </c:pt>
                <c:pt idx="2856">
                  <c:v>2.4991710000000001E-3</c:v>
                </c:pt>
                <c:pt idx="2857">
                  <c:v>7.9615819000000004E-2</c:v>
                </c:pt>
                <c:pt idx="2858">
                  <c:v>3.0506037E-2</c:v>
                </c:pt>
                <c:pt idx="2859">
                  <c:v>7.2350807000000003E-2</c:v>
                </c:pt>
                <c:pt idx="2860">
                  <c:v>2.8896299E-2</c:v>
                </c:pt>
                <c:pt idx="2861">
                  <c:v>3.4679144000000002E-2</c:v>
                </c:pt>
                <c:pt idx="2862">
                  <c:v>5.7399999999999999E-5</c:v>
                </c:pt>
                <c:pt idx="2863">
                  <c:v>0.38485662999999998</c:v>
                </c:pt>
                <c:pt idx="2864">
                  <c:v>3.6987230000000001E-3</c:v>
                </c:pt>
                <c:pt idx="2865">
                  <c:v>0.16145278299999999</c:v>
                </c:pt>
                <c:pt idx="2866">
                  <c:v>0.157974802</c:v>
                </c:pt>
                <c:pt idx="2867">
                  <c:v>0.151112049</c:v>
                </c:pt>
                <c:pt idx="2868">
                  <c:v>5.8145921000000003E-2</c:v>
                </c:pt>
                <c:pt idx="2869">
                  <c:v>9.2637805000000004E-2</c:v>
                </c:pt>
                <c:pt idx="2870">
                  <c:v>3.9455904E-2</c:v>
                </c:pt>
                <c:pt idx="2871">
                  <c:v>6.1373790000000001E-3</c:v>
                </c:pt>
                <c:pt idx="2872">
                  <c:v>8.0360368000000001E-2</c:v>
                </c:pt>
                <c:pt idx="2873">
                  <c:v>0.30352115400000002</c:v>
                </c:pt>
                <c:pt idx="2874">
                  <c:v>0.22707766500000001</c:v>
                </c:pt>
                <c:pt idx="2875">
                  <c:v>1.9044154710000001</c:v>
                </c:pt>
                <c:pt idx="2876">
                  <c:v>2.134174E-3</c:v>
                </c:pt>
                <c:pt idx="2877">
                  <c:v>0.171221761</c:v>
                </c:pt>
                <c:pt idx="2878">
                  <c:v>2.9927962999999998E-2</c:v>
                </c:pt>
                <c:pt idx="2879">
                  <c:v>3.1915300000000003E-4</c:v>
                </c:pt>
                <c:pt idx="2880">
                  <c:v>4.3699999999999998E-5</c:v>
                </c:pt>
                <c:pt idx="2881">
                  <c:v>3.2161499999999998E-4</c:v>
                </c:pt>
                <c:pt idx="2882">
                  <c:v>2.6859010000000001E-3</c:v>
                </c:pt>
                <c:pt idx="2883">
                  <c:v>1.3092718999999999E-2</c:v>
                </c:pt>
                <c:pt idx="2884">
                  <c:v>4.4956100000000001E-4</c:v>
                </c:pt>
                <c:pt idx="2885">
                  <c:v>2.984118E-3</c:v>
                </c:pt>
                <c:pt idx="2886">
                  <c:v>2.7624940000000001E-2</c:v>
                </c:pt>
                <c:pt idx="2887">
                  <c:v>0.67306535099999998</c:v>
                </c:pt>
                <c:pt idx="2888">
                  <c:v>0.10346103099999999</c:v>
                </c:pt>
                <c:pt idx="2889">
                  <c:v>2.7961199999999999E-4</c:v>
                </c:pt>
                <c:pt idx="2890">
                  <c:v>4.3841880999999999E-2</c:v>
                </c:pt>
                <c:pt idx="2891">
                  <c:v>3.2411290000000001E-3</c:v>
                </c:pt>
                <c:pt idx="2892">
                  <c:v>6.1578499999999999E-4</c:v>
                </c:pt>
                <c:pt idx="2893">
                  <c:v>0.17554335300000001</c:v>
                </c:pt>
                <c:pt idx="2894">
                  <c:v>0.26012961200000001</c:v>
                </c:pt>
                <c:pt idx="2895">
                  <c:v>0.19649988400000001</c:v>
                </c:pt>
                <c:pt idx="2896">
                  <c:v>1.207549647</c:v>
                </c:pt>
                <c:pt idx="2897">
                  <c:v>0.22551405899999999</c:v>
                </c:pt>
                <c:pt idx="2898">
                  <c:v>0.28433180800000002</c:v>
                </c:pt>
                <c:pt idx="2899">
                  <c:v>1.413359437</c:v>
                </c:pt>
                <c:pt idx="2900">
                  <c:v>0.14789828099999999</c:v>
                </c:pt>
                <c:pt idx="2901">
                  <c:v>5.5600000000000003E-5</c:v>
                </c:pt>
                <c:pt idx="2902">
                  <c:v>3.1860121999999998E-2</c:v>
                </c:pt>
                <c:pt idx="2903">
                  <c:v>2.5044661999999999E-2</c:v>
                </c:pt>
                <c:pt idx="2904">
                  <c:v>0.26009345099999998</c:v>
                </c:pt>
                <c:pt idx="2905">
                  <c:v>6.6721741000000001E-2</c:v>
                </c:pt>
                <c:pt idx="2906">
                  <c:v>4.5074222999999997E-2</c:v>
                </c:pt>
                <c:pt idx="2907">
                  <c:v>0.48772533899999998</c:v>
                </c:pt>
                <c:pt idx="2908">
                  <c:v>9.7205405999999994E-2</c:v>
                </c:pt>
                <c:pt idx="2909">
                  <c:v>0.28550138400000002</c:v>
                </c:pt>
                <c:pt idx="2910">
                  <c:v>7.9652879999999992E-3</c:v>
                </c:pt>
                <c:pt idx="2911">
                  <c:v>1.1928471E-2</c:v>
                </c:pt>
                <c:pt idx="2912">
                  <c:v>9.8095079999999998E-3</c:v>
                </c:pt>
                <c:pt idx="2913">
                  <c:v>8.9640897999999997E-2</c:v>
                </c:pt>
                <c:pt idx="2914">
                  <c:v>5.7155690000000002E-2</c:v>
                </c:pt>
                <c:pt idx="2915">
                  <c:v>2.0937161999999999E-2</c:v>
                </c:pt>
                <c:pt idx="2916">
                  <c:v>2.6382796E-2</c:v>
                </c:pt>
                <c:pt idx="2917">
                  <c:v>8.922859E-3</c:v>
                </c:pt>
                <c:pt idx="2918">
                  <c:v>4.8699999999999998E-5</c:v>
                </c:pt>
                <c:pt idx="2919">
                  <c:v>4.2490146999999999E-2</c:v>
                </c:pt>
                <c:pt idx="2920">
                  <c:v>3.1035009999999998E-3</c:v>
                </c:pt>
                <c:pt idx="2921">
                  <c:v>2.5003621E-2</c:v>
                </c:pt>
                <c:pt idx="2922">
                  <c:v>8.3781099999999994E-3</c:v>
                </c:pt>
                <c:pt idx="2923">
                  <c:v>2.5912712000000001E-2</c:v>
                </c:pt>
                <c:pt idx="2924">
                  <c:v>0.35915580899999999</c:v>
                </c:pt>
                <c:pt idx="2925">
                  <c:v>0.28883360400000002</c:v>
                </c:pt>
                <c:pt idx="2926">
                  <c:v>0.28883360400000002</c:v>
                </c:pt>
                <c:pt idx="2927">
                  <c:v>0.37579654600000001</c:v>
                </c:pt>
                <c:pt idx="2928">
                  <c:v>0.230067841</c:v>
                </c:pt>
                <c:pt idx="2929">
                  <c:v>0.33206682300000001</c:v>
                </c:pt>
                <c:pt idx="2930">
                  <c:v>0.45980529199999998</c:v>
                </c:pt>
                <c:pt idx="2931">
                  <c:v>0.31005170799999998</c:v>
                </c:pt>
                <c:pt idx="2932">
                  <c:v>0.15869931500000001</c:v>
                </c:pt>
                <c:pt idx="2933">
                  <c:v>1.842831286</c:v>
                </c:pt>
                <c:pt idx="2934">
                  <c:v>0.17142217300000001</c:v>
                </c:pt>
                <c:pt idx="2935">
                  <c:v>8.4928105000000004E-2</c:v>
                </c:pt>
                <c:pt idx="2936">
                  <c:v>0.23665788800000001</c:v>
                </c:pt>
                <c:pt idx="2937">
                  <c:v>1.1515946749999999</c:v>
                </c:pt>
                <c:pt idx="2938">
                  <c:v>0.99745251499999998</c:v>
                </c:pt>
                <c:pt idx="2939">
                  <c:v>0.14886365100000001</c:v>
                </c:pt>
                <c:pt idx="2940">
                  <c:v>9.5249099999999997E-4</c:v>
                </c:pt>
                <c:pt idx="2941">
                  <c:v>4.0299999999999997E-5</c:v>
                </c:pt>
                <c:pt idx="2942">
                  <c:v>1.1383350000000001E-3</c:v>
                </c:pt>
                <c:pt idx="2943">
                  <c:v>2.3582710999999999E-2</c:v>
                </c:pt>
                <c:pt idx="2944">
                  <c:v>9.1119744000000003E-2</c:v>
                </c:pt>
                <c:pt idx="2945">
                  <c:v>0.74747958299999995</c:v>
                </c:pt>
                <c:pt idx="2946">
                  <c:v>1.207549647</c:v>
                </c:pt>
                <c:pt idx="2947">
                  <c:v>0.61201614999999998</c:v>
                </c:pt>
                <c:pt idx="2948">
                  <c:v>0.26606228399999998</c:v>
                </c:pt>
                <c:pt idx="2949">
                  <c:v>8.3766744000000004E-2</c:v>
                </c:pt>
                <c:pt idx="2950">
                  <c:v>4.9299999999999999E-5</c:v>
                </c:pt>
                <c:pt idx="2951">
                  <c:v>1.8881670000000001E-3</c:v>
                </c:pt>
                <c:pt idx="2952">
                  <c:v>4.0987583000000001E-2</c:v>
                </c:pt>
                <c:pt idx="2953">
                  <c:v>0.77230569599999999</c:v>
                </c:pt>
                <c:pt idx="2954">
                  <c:v>1.1539794210000001</c:v>
                </c:pt>
                <c:pt idx="2955">
                  <c:v>0.70271687999999999</c:v>
                </c:pt>
                <c:pt idx="2956">
                  <c:v>0.46905722799999999</c:v>
                </c:pt>
                <c:pt idx="2957">
                  <c:v>0.66776788600000003</c:v>
                </c:pt>
                <c:pt idx="2958">
                  <c:v>2.8869030000000001E-3</c:v>
                </c:pt>
                <c:pt idx="2959">
                  <c:v>7.8845986000000007E-2</c:v>
                </c:pt>
                <c:pt idx="2960">
                  <c:v>5.2398343E-2</c:v>
                </c:pt>
                <c:pt idx="2961">
                  <c:v>3.7477489999999999E-3</c:v>
                </c:pt>
                <c:pt idx="2962">
                  <c:v>5.2966727999999998E-2</c:v>
                </c:pt>
                <c:pt idx="2963">
                  <c:v>5.13E-5</c:v>
                </c:pt>
                <c:pt idx="2964">
                  <c:v>1.2600999999999999E-4</c:v>
                </c:pt>
                <c:pt idx="2965">
                  <c:v>4.8236200000000001E-4</c:v>
                </c:pt>
                <c:pt idx="2966">
                  <c:v>0.45075352400000002</c:v>
                </c:pt>
                <c:pt idx="2967">
                  <c:v>0.396161347</c:v>
                </c:pt>
                <c:pt idx="2968">
                  <c:v>9.3355167000000003E-2</c:v>
                </c:pt>
                <c:pt idx="2969">
                  <c:v>0.74977349699999996</c:v>
                </c:pt>
                <c:pt idx="2970">
                  <c:v>0.36974140500000002</c:v>
                </c:pt>
                <c:pt idx="2971">
                  <c:v>0.36974140500000002</c:v>
                </c:pt>
                <c:pt idx="2972">
                  <c:v>0.41389514300000002</c:v>
                </c:pt>
                <c:pt idx="2973">
                  <c:v>3.3407759000000002E-2</c:v>
                </c:pt>
                <c:pt idx="2974">
                  <c:v>0.43783570500000002</c:v>
                </c:pt>
                <c:pt idx="2975">
                  <c:v>1.335778127</c:v>
                </c:pt>
                <c:pt idx="2976">
                  <c:v>3.1089185229999998</c:v>
                </c:pt>
                <c:pt idx="2977">
                  <c:v>5.5869678999999998E-2</c:v>
                </c:pt>
                <c:pt idx="2978">
                  <c:v>3.5248099999999997E-4</c:v>
                </c:pt>
                <c:pt idx="2979">
                  <c:v>1.8541E-4</c:v>
                </c:pt>
                <c:pt idx="2980">
                  <c:v>1.8793339999999999E-2</c:v>
                </c:pt>
                <c:pt idx="2981">
                  <c:v>1.8541E-4</c:v>
                </c:pt>
                <c:pt idx="2982">
                  <c:v>8.3740675000000001E-2</c:v>
                </c:pt>
                <c:pt idx="2983">
                  <c:v>1.6149339999999999E-3</c:v>
                </c:pt>
                <c:pt idx="2984">
                  <c:v>0.30492640199999999</c:v>
                </c:pt>
                <c:pt idx="2985">
                  <c:v>0.29668805700000001</c:v>
                </c:pt>
                <c:pt idx="2986">
                  <c:v>0.40932761499999998</c:v>
                </c:pt>
                <c:pt idx="2987">
                  <c:v>0.13942539400000001</c:v>
                </c:pt>
                <c:pt idx="2988">
                  <c:v>4.5073939999999996E-3</c:v>
                </c:pt>
                <c:pt idx="2989">
                  <c:v>1.3774947850000001</c:v>
                </c:pt>
                <c:pt idx="2990">
                  <c:v>0.342919062</c:v>
                </c:pt>
                <c:pt idx="2991">
                  <c:v>1.492939397</c:v>
                </c:pt>
                <c:pt idx="2992">
                  <c:v>2.1026959999999998E-3</c:v>
                </c:pt>
                <c:pt idx="2993">
                  <c:v>5.7560220000000004E-3</c:v>
                </c:pt>
                <c:pt idx="2994">
                  <c:v>2.1343213E-2</c:v>
                </c:pt>
                <c:pt idx="2995">
                  <c:v>3.2577939E-2</c:v>
                </c:pt>
                <c:pt idx="2996">
                  <c:v>6.694902E-3</c:v>
                </c:pt>
                <c:pt idx="2997">
                  <c:v>7.8414009999999996E-3</c:v>
                </c:pt>
                <c:pt idx="2998">
                  <c:v>4.4840296000000002E-2</c:v>
                </c:pt>
                <c:pt idx="2999">
                  <c:v>3.4044075E-2</c:v>
                </c:pt>
                <c:pt idx="3000">
                  <c:v>0.15592762700000001</c:v>
                </c:pt>
                <c:pt idx="3001">
                  <c:v>0.14538568599999999</c:v>
                </c:pt>
                <c:pt idx="3002">
                  <c:v>0.19263912</c:v>
                </c:pt>
                <c:pt idx="3003">
                  <c:v>0.50494749699999997</c:v>
                </c:pt>
                <c:pt idx="3004">
                  <c:v>0.125112734</c:v>
                </c:pt>
                <c:pt idx="3005">
                  <c:v>0.57165542400000002</c:v>
                </c:pt>
                <c:pt idx="3006">
                  <c:v>1.7853000000000001E-2</c:v>
                </c:pt>
                <c:pt idx="3007">
                  <c:v>0.52336635799999998</c:v>
                </c:pt>
                <c:pt idx="3008">
                  <c:v>0.26899922100000001</c:v>
                </c:pt>
                <c:pt idx="3009">
                  <c:v>0.544773917</c:v>
                </c:pt>
                <c:pt idx="3010">
                  <c:v>0.33503847799999997</c:v>
                </c:pt>
                <c:pt idx="3011">
                  <c:v>5.3926010000000003E-3</c:v>
                </c:pt>
                <c:pt idx="3012">
                  <c:v>0.73850435599999997</c:v>
                </c:pt>
                <c:pt idx="3013">
                  <c:v>0.68155475499999996</c:v>
                </c:pt>
                <c:pt idx="3014">
                  <c:v>1.1881039999999999E-3</c:v>
                </c:pt>
                <c:pt idx="3015">
                  <c:v>1.6214490000000001E-3</c:v>
                </c:pt>
                <c:pt idx="3016">
                  <c:v>6.6105639999999993E-2</c:v>
                </c:pt>
                <c:pt idx="3017">
                  <c:v>0.31015562099999999</c:v>
                </c:pt>
                <c:pt idx="3018">
                  <c:v>8.3766744000000004E-2</c:v>
                </c:pt>
                <c:pt idx="3019">
                  <c:v>3.0667933000000001E-2</c:v>
                </c:pt>
                <c:pt idx="3020">
                  <c:v>2.4243166E-2</c:v>
                </c:pt>
                <c:pt idx="3021">
                  <c:v>0.351636212</c:v>
                </c:pt>
                <c:pt idx="3022">
                  <c:v>0.39307125799999998</c:v>
                </c:pt>
                <c:pt idx="3023">
                  <c:v>1.202283481</c:v>
                </c:pt>
                <c:pt idx="3024">
                  <c:v>0.107790782</c:v>
                </c:pt>
                <c:pt idx="3025">
                  <c:v>1.8958261000000001E-2</c:v>
                </c:pt>
                <c:pt idx="3026">
                  <c:v>0.73265484199999997</c:v>
                </c:pt>
                <c:pt idx="3027">
                  <c:v>6.1417030999999997E-2</c:v>
                </c:pt>
                <c:pt idx="3028">
                  <c:v>0.44623766100000001</c:v>
                </c:pt>
                <c:pt idx="3029">
                  <c:v>0.67029926699999998</c:v>
                </c:pt>
                <c:pt idx="3030">
                  <c:v>0.182090998</c:v>
                </c:pt>
                <c:pt idx="3031">
                  <c:v>0.20658174300000001</c:v>
                </c:pt>
                <c:pt idx="3032">
                  <c:v>2.2607018E-2</c:v>
                </c:pt>
                <c:pt idx="3033">
                  <c:v>0.68320412200000002</c:v>
                </c:pt>
                <c:pt idx="3034">
                  <c:v>8.2103789999999996E-2</c:v>
                </c:pt>
                <c:pt idx="3035">
                  <c:v>0.79713764499999995</c:v>
                </c:pt>
                <c:pt idx="3036">
                  <c:v>0.34104308999999999</c:v>
                </c:pt>
                <c:pt idx="3037">
                  <c:v>0.44549274</c:v>
                </c:pt>
                <c:pt idx="3038">
                  <c:v>0.59888807799999999</c:v>
                </c:pt>
                <c:pt idx="3039">
                  <c:v>0.15995388599999999</c:v>
                </c:pt>
                <c:pt idx="3040">
                  <c:v>0.83025389800000005</c:v>
                </c:pt>
                <c:pt idx="3041">
                  <c:v>0.52336635799999998</c:v>
                </c:pt>
                <c:pt idx="3042">
                  <c:v>0.29668805700000001</c:v>
                </c:pt>
                <c:pt idx="3043">
                  <c:v>0.78006364299999997</c:v>
                </c:pt>
                <c:pt idx="3044">
                  <c:v>0.71248937800000001</c:v>
                </c:pt>
                <c:pt idx="3045">
                  <c:v>1.7046715E-2</c:v>
                </c:pt>
                <c:pt idx="3046">
                  <c:v>0.16494171599999999</c:v>
                </c:pt>
                <c:pt idx="3047">
                  <c:v>4.2991095E-2</c:v>
                </c:pt>
                <c:pt idx="3048">
                  <c:v>0.84270102499999999</c:v>
                </c:pt>
                <c:pt idx="3049">
                  <c:v>3.6018699999999999E-4</c:v>
                </c:pt>
                <c:pt idx="3050">
                  <c:v>9.0366538999999996E-2</c:v>
                </c:pt>
                <c:pt idx="3051">
                  <c:v>8.0799999999999999E-5</c:v>
                </c:pt>
                <c:pt idx="3052">
                  <c:v>2.7586855E-2</c:v>
                </c:pt>
                <c:pt idx="3053">
                  <c:v>0.107693977</c:v>
                </c:pt>
                <c:pt idx="3054">
                  <c:v>8.3766744000000004E-2</c:v>
                </c:pt>
                <c:pt idx="3055">
                  <c:v>0.451717586</c:v>
                </c:pt>
                <c:pt idx="3056">
                  <c:v>0.53610109699999997</c:v>
                </c:pt>
                <c:pt idx="3057">
                  <c:v>0.34180913400000001</c:v>
                </c:pt>
                <c:pt idx="3058">
                  <c:v>0.641764636</c:v>
                </c:pt>
                <c:pt idx="3059">
                  <c:v>0.63361630400000002</c:v>
                </c:pt>
                <c:pt idx="3060">
                  <c:v>0.88456539099999998</c:v>
                </c:pt>
                <c:pt idx="3061">
                  <c:v>0.20677109599999999</c:v>
                </c:pt>
                <c:pt idx="3062">
                  <c:v>0.73285516500000003</c:v>
                </c:pt>
                <c:pt idx="3063">
                  <c:v>0.53452828600000002</c:v>
                </c:pt>
                <c:pt idx="3064">
                  <c:v>0.76535786299999997</c:v>
                </c:pt>
                <c:pt idx="3065">
                  <c:v>0.669329744</c:v>
                </c:pt>
                <c:pt idx="3066">
                  <c:v>0.39148547</c:v>
                </c:pt>
                <c:pt idx="3067">
                  <c:v>0.54374207299999999</c:v>
                </c:pt>
                <c:pt idx="3068">
                  <c:v>0.29367443300000001</c:v>
                </c:pt>
                <c:pt idx="3069">
                  <c:v>0.43051418800000002</c:v>
                </c:pt>
                <c:pt idx="3070">
                  <c:v>0.335048982</c:v>
                </c:pt>
                <c:pt idx="3071">
                  <c:v>0.49817249600000002</c:v>
                </c:pt>
                <c:pt idx="3072">
                  <c:v>0.42195303000000001</c:v>
                </c:pt>
                <c:pt idx="3073">
                  <c:v>0.89320976600000002</c:v>
                </c:pt>
                <c:pt idx="3074">
                  <c:v>0.37773794599999999</c:v>
                </c:pt>
                <c:pt idx="3075">
                  <c:v>2.5529252580000001</c:v>
                </c:pt>
                <c:pt idx="3076">
                  <c:v>1.1720996130000001</c:v>
                </c:pt>
                <c:pt idx="3077">
                  <c:v>0.37031671999999999</c:v>
                </c:pt>
                <c:pt idx="3078">
                  <c:v>0.111828396</c:v>
                </c:pt>
                <c:pt idx="3079">
                  <c:v>0.17014698</c:v>
                </c:pt>
                <c:pt idx="3080">
                  <c:v>0.85915243200000002</c:v>
                </c:pt>
                <c:pt idx="3081">
                  <c:v>0.62398315400000004</c:v>
                </c:pt>
                <c:pt idx="3082">
                  <c:v>0.31327132400000002</c:v>
                </c:pt>
                <c:pt idx="3083">
                  <c:v>2.1957639999999998E-3</c:v>
                </c:pt>
                <c:pt idx="3084">
                  <c:v>0.60487935599999998</c:v>
                </c:pt>
                <c:pt idx="3085">
                  <c:v>0.14163176999999999</c:v>
                </c:pt>
                <c:pt idx="3086">
                  <c:v>0.52336635799999998</c:v>
                </c:pt>
                <c:pt idx="3087">
                  <c:v>0.59148130799999998</c:v>
                </c:pt>
                <c:pt idx="3088">
                  <c:v>0.53600150899999999</c:v>
                </c:pt>
                <c:pt idx="3089">
                  <c:v>0.70759430899999998</c:v>
                </c:pt>
                <c:pt idx="3090">
                  <c:v>2.2019650469999998</c:v>
                </c:pt>
                <c:pt idx="3091">
                  <c:v>0.25935924599999999</c:v>
                </c:pt>
                <c:pt idx="3092">
                  <c:v>0.383389441</c:v>
                </c:pt>
                <c:pt idx="3093">
                  <c:v>0.28583583000000001</c:v>
                </c:pt>
                <c:pt idx="3094">
                  <c:v>0.19970349400000001</c:v>
                </c:pt>
                <c:pt idx="3095">
                  <c:v>0.67421657499999998</c:v>
                </c:pt>
                <c:pt idx="3096">
                  <c:v>0.67421657499999998</c:v>
                </c:pt>
                <c:pt idx="3097">
                  <c:v>0.46675970500000002</c:v>
                </c:pt>
                <c:pt idx="3098">
                  <c:v>1.097717652</c:v>
                </c:pt>
                <c:pt idx="3099">
                  <c:v>0.56755626199999998</c:v>
                </c:pt>
                <c:pt idx="3100">
                  <c:v>0.53912256599999997</c:v>
                </c:pt>
                <c:pt idx="3101">
                  <c:v>1.610617135</c:v>
                </c:pt>
                <c:pt idx="3102">
                  <c:v>0.87154057200000001</c:v>
                </c:pt>
                <c:pt idx="3103">
                  <c:v>0.1381793</c:v>
                </c:pt>
                <c:pt idx="3104">
                  <c:v>0.124868154</c:v>
                </c:pt>
                <c:pt idx="3105">
                  <c:v>1.1644184369999999</c:v>
                </c:pt>
                <c:pt idx="3106">
                  <c:v>0.52232201</c:v>
                </c:pt>
                <c:pt idx="3107">
                  <c:v>0.58488402100000003</c:v>
                </c:pt>
                <c:pt idx="3108">
                  <c:v>0.40839828299999997</c:v>
                </c:pt>
                <c:pt idx="3109">
                  <c:v>1.0885418099999999</c:v>
                </c:pt>
                <c:pt idx="3110">
                  <c:v>0.90649503200000003</c:v>
                </c:pt>
                <c:pt idx="3111">
                  <c:v>0.451575687</c:v>
                </c:pt>
                <c:pt idx="3112">
                  <c:v>0.44205825700000001</c:v>
                </c:pt>
                <c:pt idx="3113">
                  <c:v>7.2399999999999998E-5</c:v>
                </c:pt>
                <c:pt idx="3114">
                  <c:v>1.340526498</c:v>
                </c:pt>
                <c:pt idx="3115">
                  <c:v>0.86112983200000004</c:v>
                </c:pt>
                <c:pt idx="3116">
                  <c:v>0.25345673899999999</c:v>
                </c:pt>
                <c:pt idx="3117">
                  <c:v>0</c:v>
                </c:pt>
                <c:pt idx="3118">
                  <c:v>0.104076856</c:v>
                </c:pt>
                <c:pt idx="3119">
                  <c:v>0.424023119</c:v>
                </c:pt>
                <c:pt idx="3120">
                  <c:v>0.21135493499999999</c:v>
                </c:pt>
                <c:pt idx="3121">
                  <c:v>0.74779712499999995</c:v>
                </c:pt>
                <c:pt idx="3122">
                  <c:v>1.5454328020000001</c:v>
                </c:pt>
                <c:pt idx="3123">
                  <c:v>1.00315394</c:v>
                </c:pt>
                <c:pt idx="3124">
                  <c:v>0.83703990399999995</c:v>
                </c:pt>
                <c:pt idx="3125">
                  <c:v>0.83703990399999995</c:v>
                </c:pt>
                <c:pt idx="3126">
                  <c:v>0.87023687000000005</c:v>
                </c:pt>
                <c:pt idx="3127">
                  <c:v>1.6773908550000001</c:v>
                </c:pt>
                <c:pt idx="3128">
                  <c:v>0.113038428</c:v>
                </c:pt>
                <c:pt idx="3129">
                  <c:v>1.0588009039999999</c:v>
                </c:pt>
                <c:pt idx="3130">
                  <c:v>0.20486015799999999</c:v>
                </c:pt>
                <c:pt idx="3131">
                  <c:v>1.1930173260000001</c:v>
                </c:pt>
                <c:pt idx="3132">
                  <c:v>0.538251696</c:v>
                </c:pt>
                <c:pt idx="3133">
                  <c:v>8.8849316999999997E-2</c:v>
                </c:pt>
                <c:pt idx="3134">
                  <c:v>1.2773797410000001</c:v>
                </c:pt>
                <c:pt idx="3135">
                  <c:v>1.1904829690000001</c:v>
                </c:pt>
                <c:pt idx="3136">
                  <c:v>0.99509942100000004</c:v>
                </c:pt>
                <c:pt idx="3137">
                  <c:v>2.444454838</c:v>
                </c:pt>
                <c:pt idx="3138">
                  <c:v>4.2820859999999996</c:v>
                </c:pt>
                <c:pt idx="3139">
                  <c:v>4.7803621300000003</c:v>
                </c:pt>
                <c:pt idx="3140">
                  <c:v>4.7803621300000003</c:v>
                </c:pt>
                <c:pt idx="3141">
                  <c:v>0.70666029299999999</c:v>
                </c:pt>
                <c:pt idx="3142">
                  <c:v>0.77195228299999996</c:v>
                </c:pt>
                <c:pt idx="3143">
                  <c:v>0.29447472600000002</c:v>
                </c:pt>
                <c:pt idx="3144">
                  <c:v>3.0481466830000001</c:v>
                </c:pt>
                <c:pt idx="3145">
                  <c:v>3.103525705</c:v>
                </c:pt>
                <c:pt idx="3146">
                  <c:v>0.84520704199999996</c:v>
                </c:pt>
                <c:pt idx="3147">
                  <c:v>1.4084162149999999</c:v>
                </c:pt>
                <c:pt idx="3148">
                  <c:v>3.9769157210000001</c:v>
                </c:pt>
                <c:pt idx="3149">
                  <c:v>0.80124135699999999</c:v>
                </c:pt>
                <c:pt idx="3150">
                  <c:v>0.97034020300000001</c:v>
                </c:pt>
                <c:pt idx="3151">
                  <c:v>1.6814008469999999</c:v>
                </c:pt>
                <c:pt idx="3152">
                  <c:v>9.8102456000000005E-2</c:v>
                </c:pt>
                <c:pt idx="3153">
                  <c:v>0.48859467499999998</c:v>
                </c:pt>
                <c:pt idx="3154">
                  <c:v>0.98146321599999997</c:v>
                </c:pt>
                <c:pt idx="3155">
                  <c:v>1.5579494620000001</c:v>
                </c:pt>
                <c:pt idx="3156">
                  <c:v>1.567592651</c:v>
                </c:pt>
                <c:pt idx="3157">
                  <c:v>0.70276027399999996</c:v>
                </c:pt>
                <c:pt idx="3158">
                  <c:v>0.66547396199999997</c:v>
                </c:pt>
                <c:pt idx="3159">
                  <c:v>0.91504961200000001</c:v>
                </c:pt>
                <c:pt idx="3160">
                  <c:v>0.89766085799999995</c:v>
                </c:pt>
                <c:pt idx="3161">
                  <c:v>0.53500191600000002</c:v>
                </c:pt>
                <c:pt idx="3162">
                  <c:v>0.17684296699999999</c:v>
                </c:pt>
                <c:pt idx="3163">
                  <c:v>0.57792200900000001</c:v>
                </c:pt>
                <c:pt idx="3164">
                  <c:v>0.392942703</c:v>
                </c:pt>
                <c:pt idx="3165">
                  <c:v>0.29592126000000002</c:v>
                </c:pt>
                <c:pt idx="3166">
                  <c:v>0.593732492</c:v>
                </c:pt>
                <c:pt idx="3167">
                  <c:v>0.70083315700000004</c:v>
                </c:pt>
                <c:pt idx="3168">
                  <c:v>0.61108992900000003</c:v>
                </c:pt>
                <c:pt idx="3169">
                  <c:v>0.51764900899999999</c:v>
                </c:pt>
                <c:pt idx="3170">
                  <c:v>0.36094597099999998</c:v>
                </c:pt>
                <c:pt idx="3171">
                  <c:v>0.41740398200000001</c:v>
                </c:pt>
                <c:pt idx="3172">
                  <c:v>0.44283758499999998</c:v>
                </c:pt>
                <c:pt idx="3173">
                  <c:v>0.82484988299999995</c:v>
                </c:pt>
                <c:pt idx="3174">
                  <c:v>0.38477281000000002</c:v>
                </c:pt>
                <c:pt idx="3175">
                  <c:v>0.37746647300000002</c:v>
                </c:pt>
                <c:pt idx="3176">
                  <c:v>1.007710458</c:v>
                </c:pt>
                <c:pt idx="3177">
                  <c:v>0.26891243500000001</c:v>
                </c:pt>
                <c:pt idx="3178">
                  <c:v>0.26891243500000001</c:v>
                </c:pt>
                <c:pt idx="3179">
                  <c:v>3.7603609549999999</c:v>
                </c:pt>
                <c:pt idx="3180">
                  <c:v>0.53234176899999996</c:v>
                </c:pt>
                <c:pt idx="3181">
                  <c:v>0.51068881899999996</c:v>
                </c:pt>
                <c:pt idx="3182">
                  <c:v>0.41802215399999998</c:v>
                </c:pt>
                <c:pt idx="3183">
                  <c:v>0.81171095599999998</c:v>
                </c:pt>
                <c:pt idx="3184">
                  <c:v>0.67748998900000001</c:v>
                </c:pt>
                <c:pt idx="3185">
                  <c:v>0.65394084200000002</c:v>
                </c:pt>
                <c:pt idx="3186">
                  <c:v>0.25842933800000001</c:v>
                </c:pt>
                <c:pt idx="3187">
                  <c:v>0.16280377200000001</c:v>
                </c:pt>
                <c:pt idx="3188">
                  <c:v>1.755146246</c:v>
                </c:pt>
                <c:pt idx="3189">
                  <c:v>0.35940813399999999</c:v>
                </c:pt>
                <c:pt idx="3190">
                  <c:v>0.200121561</c:v>
                </c:pt>
                <c:pt idx="3191">
                  <c:v>3.3988471200000001</c:v>
                </c:pt>
                <c:pt idx="3192">
                  <c:v>0.52971634199999995</c:v>
                </c:pt>
                <c:pt idx="3193">
                  <c:v>0.50940290300000002</c:v>
                </c:pt>
                <c:pt idx="3194">
                  <c:v>0.340803474</c:v>
                </c:pt>
                <c:pt idx="3195">
                  <c:v>0.694297948</c:v>
                </c:pt>
                <c:pt idx="3196">
                  <c:v>0.104076856</c:v>
                </c:pt>
                <c:pt idx="3197">
                  <c:v>2.031422976</c:v>
                </c:pt>
                <c:pt idx="3198">
                  <c:v>1.196996532</c:v>
                </c:pt>
                <c:pt idx="3199">
                  <c:v>1.8876008289999999</c:v>
                </c:pt>
                <c:pt idx="3200">
                  <c:v>1.4636340269999999</c:v>
                </c:pt>
                <c:pt idx="3201">
                  <c:v>1.1809267800000001</c:v>
                </c:pt>
                <c:pt idx="3202">
                  <c:v>2.8208046499999999</c:v>
                </c:pt>
                <c:pt idx="3203">
                  <c:v>5.5338025999999998E-2</c:v>
                </c:pt>
                <c:pt idx="3204">
                  <c:v>3.4568443379999998</c:v>
                </c:pt>
                <c:pt idx="3205">
                  <c:v>0.70780006299999998</c:v>
                </c:pt>
                <c:pt idx="3206">
                  <c:v>0.77648574299999995</c:v>
                </c:pt>
                <c:pt idx="3207">
                  <c:v>0.68763300699999996</c:v>
                </c:pt>
                <c:pt idx="3208">
                  <c:v>0.79515262200000003</c:v>
                </c:pt>
                <c:pt idx="3209">
                  <c:v>0.88033429699999999</c:v>
                </c:pt>
                <c:pt idx="3210">
                  <c:v>0.82422805200000004</c:v>
                </c:pt>
                <c:pt idx="3211">
                  <c:v>1.2558111869999999</c:v>
                </c:pt>
                <c:pt idx="3212">
                  <c:v>0.68505870800000002</c:v>
                </c:pt>
                <c:pt idx="3213">
                  <c:v>1.0392453699999999</c:v>
                </c:pt>
                <c:pt idx="3214">
                  <c:v>0.212422952</c:v>
                </c:pt>
                <c:pt idx="3215">
                  <c:v>0.36094597099999998</c:v>
                </c:pt>
                <c:pt idx="3216">
                  <c:v>0.507387531</c:v>
                </c:pt>
                <c:pt idx="3217">
                  <c:v>1.453732408</c:v>
                </c:pt>
                <c:pt idx="3218">
                  <c:v>0.55868129899999996</c:v>
                </c:pt>
                <c:pt idx="3219">
                  <c:v>0.62895421900000004</c:v>
                </c:pt>
                <c:pt idx="3220">
                  <c:v>1.6982600940000001</c:v>
                </c:pt>
                <c:pt idx="3221">
                  <c:v>0.79734014799999997</c:v>
                </c:pt>
                <c:pt idx="3222">
                  <c:v>0.18887705299999999</c:v>
                </c:pt>
                <c:pt idx="3223">
                  <c:v>1.1634423819999999</c:v>
                </c:pt>
                <c:pt idx="3224">
                  <c:v>0.38082281400000001</c:v>
                </c:pt>
                <c:pt idx="3225">
                  <c:v>0.66633988200000005</c:v>
                </c:pt>
                <c:pt idx="3226">
                  <c:v>0.38370230300000002</c:v>
                </c:pt>
                <c:pt idx="3227">
                  <c:v>0.51068881899999996</c:v>
                </c:pt>
                <c:pt idx="3228">
                  <c:v>0.65033583100000003</c:v>
                </c:pt>
                <c:pt idx="3229">
                  <c:v>1.5567540630000001</c:v>
                </c:pt>
                <c:pt idx="3230">
                  <c:v>2.3846872050000001</c:v>
                </c:pt>
                <c:pt idx="3231">
                  <c:v>1.0377142989999999</c:v>
                </c:pt>
                <c:pt idx="3232">
                  <c:v>1.021858573</c:v>
                </c:pt>
                <c:pt idx="3233">
                  <c:v>1.2110137860000001</c:v>
                </c:pt>
                <c:pt idx="3234">
                  <c:v>1.1467405690000001</c:v>
                </c:pt>
                <c:pt idx="3235">
                  <c:v>1.0078807999999999</c:v>
                </c:pt>
                <c:pt idx="3236">
                  <c:v>0.25842933800000001</c:v>
                </c:pt>
                <c:pt idx="3237">
                  <c:v>1.1175622569999999</c:v>
                </c:pt>
                <c:pt idx="3238">
                  <c:v>0.90211938000000003</c:v>
                </c:pt>
                <c:pt idx="3239">
                  <c:v>1.0272837340000001</c:v>
                </c:pt>
                <c:pt idx="3240">
                  <c:v>0.35940813399999999</c:v>
                </c:pt>
                <c:pt idx="3241">
                  <c:v>0.43837651999999999</c:v>
                </c:pt>
                <c:pt idx="3242">
                  <c:v>0.450654053</c:v>
                </c:pt>
                <c:pt idx="3243">
                  <c:v>0.73092769599999996</c:v>
                </c:pt>
                <c:pt idx="3244">
                  <c:v>0.25088854500000002</c:v>
                </c:pt>
                <c:pt idx="3245">
                  <c:v>0.83961880099999997</c:v>
                </c:pt>
                <c:pt idx="3246">
                  <c:v>0.79858503800000002</c:v>
                </c:pt>
                <c:pt idx="3247">
                  <c:v>0.87544379000000005</c:v>
                </c:pt>
                <c:pt idx="3248">
                  <c:v>0.36385553700000001</c:v>
                </c:pt>
                <c:pt idx="3249">
                  <c:v>0.32370268800000002</c:v>
                </c:pt>
                <c:pt idx="3250">
                  <c:v>0.19436683599999999</c:v>
                </c:pt>
                <c:pt idx="3251">
                  <c:v>0.64603093099999997</c:v>
                </c:pt>
                <c:pt idx="3252">
                  <c:v>1.746788107</c:v>
                </c:pt>
                <c:pt idx="3253">
                  <c:v>0.30910989500000002</c:v>
                </c:pt>
                <c:pt idx="3254">
                  <c:v>1.1809267800000001</c:v>
                </c:pt>
                <c:pt idx="3255">
                  <c:v>1.6179905489999999</c:v>
                </c:pt>
                <c:pt idx="3256">
                  <c:v>3.156636067</c:v>
                </c:pt>
                <c:pt idx="3257">
                  <c:v>1.063863333</c:v>
                </c:pt>
                <c:pt idx="3258">
                  <c:v>0.42486559600000001</c:v>
                </c:pt>
                <c:pt idx="3259">
                  <c:v>0.77838464100000004</c:v>
                </c:pt>
                <c:pt idx="3260">
                  <c:v>1.755146246</c:v>
                </c:pt>
                <c:pt idx="3261">
                  <c:v>0.26739794700000002</c:v>
                </c:pt>
                <c:pt idx="3262">
                  <c:v>0.451575687</c:v>
                </c:pt>
                <c:pt idx="3263">
                  <c:v>0.90649503200000003</c:v>
                </c:pt>
                <c:pt idx="3264">
                  <c:v>0.694297948</c:v>
                </c:pt>
                <c:pt idx="3265">
                  <c:v>0.66547396199999997</c:v>
                </c:pt>
                <c:pt idx="3266">
                  <c:v>0.70276027399999996</c:v>
                </c:pt>
                <c:pt idx="3267">
                  <c:v>0.340803474</c:v>
                </c:pt>
                <c:pt idx="3268">
                  <c:v>1.40035154</c:v>
                </c:pt>
                <c:pt idx="3269">
                  <c:v>0.81383248500000005</c:v>
                </c:pt>
                <c:pt idx="3270">
                  <c:v>0.90799705399999997</c:v>
                </c:pt>
                <c:pt idx="3271">
                  <c:v>0.39355627599999998</c:v>
                </c:pt>
                <c:pt idx="3272">
                  <c:v>0.45732208200000002</c:v>
                </c:pt>
                <c:pt idx="3273">
                  <c:v>1.443079615</c:v>
                </c:pt>
                <c:pt idx="3274">
                  <c:v>0.52431879400000003</c:v>
                </c:pt>
                <c:pt idx="3275">
                  <c:v>1.083564583</c:v>
                </c:pt>
                <c:pt idx="3276">
                  <c:v>0.45007346999999998</c:v>
                </c:pt>
                <c:pt idx="3277">
                  <c:v>0.677733523</c:v>
                </c:pt>
                <c:pt idx="3278">
                  <c:v>0.63177421700000003</c:v>
                </c:pt>
                <c:pt idx="3279">
                  <c:v>0.40715922599999999</c:v>
                </c:pt>
                <c:pt idx="3280">
                  <c:v>1.3446099279999999</c:v>
                </c:pt>
                <c:pt idx="3281">
                  <c:v>1.409301395</c:v>
                </c:pt>
                <c:pt idx="3282">
                  <c:v>1.835166157</c:v>
                </c:pt>
                <c:pt idx="3283">
                  <c:v>0.69068302800000003</c:v>
                </c:pt>
                <c:pt idx="3284">
                  <c:v>0.82194057200000004</c:v>
                </c:pt>
                <c:pt idx="3285">
                  <c:v>0.44362684000000002</c:v>
                </c:pt>
                <c:pt idx="3286">
                  <c:v>0.59371921500000002</c:v>
                </c:pt>
                <c:pt idx="3287">
                  <c:v>7.5759806999999998E-2</c:v>
                </c:pt>
                <c:pt idx="3288">
                  <c:v>1.74784395</c:v>
                </c:pt>
                <c:pt idx="3289">
                  <c:v>1.6365067710000001</c:v>
                </c:pt>
                <c:pt idx="3290">
                  <c:v>0.76696618100000002</c:v>
                </c:pt>
                <c:pt idx="3291">
                  <c:v>1.413359437</c:v>
                </c:pt>
                <c:pt idx="3292">
                  <c:v>0.598934894</c:v>
                </c:pt>
                <c:pt idx="3293">
                  <c:v>0.85063095799999999</c:v>
                </c:pt>
                <c:pt idx="3294">
                  <c:v>0.50985465900000004</c:v>
                </c:pt>
                <c:pt idx="3295">
                  <c:v>0.46946810300000003</c:v>
                </c:pt>
                <c:pt idx="3296">
                  <c:v>2.0043659410000001</c:v>
                </c:pt>
                <c:pt idx="3297">
                  <c:v>1.5556217670000001</c:v>
                </c:pt>
                <c:pt idx="3298">
                  <c:v>0.54844033199999997</c:v>
                </c:pt>
                <c:pt idx="3299">
                  <c:v>1.054114344</c:v>
                </c:pt>
                <c:pt idx="3300">
                  <c:v>1.5445742469999999</c:v>
                </c:pt>
                <c:pt idx="3301">
                  <c:v>1.99004548</c:v>
                </c:pt>
                <c:pt idx="3302">
                  <c:v>0.97025279399999997</c:v>
                </c:pt>
                <c:pt idx="3303">
                  <c:v>0.38590262400000003</c:v>
                </c:pt>
                <c:pt idx="3304">
                  <c:v>0.87196004599999999</c:v>
                </c:pt>
                <c:pt idx="3305">
                  <c:v>0.429094313</c:v>
                </c:pt>
                <c:pt idx="3306">
                  <c:v>0.57424835500000004</c:v>
                </c:pt>
                <c:pt idx="3307">
                  <c:v>0.60039863400000004</c:v>
                </c:pt>
                <c:pt idx="3308">
                  <c:v>0.76072756500000005</c:v>
                </c:pt>
                <c:pt idx="3309">
                  <c:v>0.70276027399999996</c:v>
                </c:pt>
                <c:pt idx="3310">
                  <c:v>1.476694E-3</c:v>
                </c:pt>
                <c:pt idx="3311">
                  <c:v>0.57974972899999999</c:v>
                </c:pt>
                <c:pt idx="3312">
                  <c:v>1.971929241</c:v>
                </c:pt>
                <c:pt idx="3313">
                  <c:v>1.1998915210000001</c:v>
                </c:pt>
                <c:pt idx="3314">
                  <c:v>0.95480582300000005</c:v>
                </c:pt>
                <c:pt idx="3315">
                  <c:v>0.98927578800000004</c:v>
                </c:pt>
                <c:pt idx="3316">
                  <c:v>0.80922353999999996</c:v>
                </c:pt>
                <c:pt idx="3317">
                  <c:v>1.237900123</c:v>
                </c:pt>
                <c:pt idx="3318">
                  <c:v>2.2000983129999998</c:v>
                </c:pt>
                <c:pt idx="3319">
                  <c:v>1.5264189859999999</c:v>
                </c:pt>
                <c:pt idx="3320">
                  <c:v>1.001518474</c:v>
                </c:pt>
                <c:pt idx="3321">
                  <c:v>1.348811711</c:v>
                </c:pt>
                <c:pt idx="3322">
                  <c:v>2.3136746960000001</c:v>
                </c:pt>
                <c:pt idx="3323">
                  <c:v>3.2681929169999999</c:v>
                </c:pt>
                <c:pt idx="3324">
                  <c:v>0.64012004099999997</c:v>
                </c:pt>
                <c:pt idx="3325">
                  <c:v>1.117584664</c:v>
                </c:pt>
                <c:pt idx="3326">
                  <c:v>0.80076403699999998</c:v>
                </c:pt>
                <c:pt idx="3327">
                  <c:v>0.453881062</c:v>
                </c:pt>
                <c:pt idx="3328">
                  <c:v>0.69330944900000002</c:v>
                </c:pt>
                <c:pt idx="3329">
                  <c:v>2.1460286160000002</c:v>
                </c:pt>
                <c:pt idx="3330">
                  <c:v>3.6936728000000002E-2</c:v>
                </c:pt>
                <c:pt idx="3331">
                  <c:v>0.55127437400000001</c:v>
                </c:pt>
                <c:pt idx="3332">
                  <c:v>0.79663294600000001</c:v>
                </c:pt>
                <c:pt idx="3333">
                  <c:v>0.30411506900000002</c:v>
                </c:pt>
                <c:pt idx="3334">
                  <c:v>0.34930717</c:v>
                </c:pt>
                <c:pt idx="3335">
                  <c:v>0.928269542</c:v>
                </c:pt>
                <c:pt idx="3336">
                  <c:v>0.51746163300000003</c:v>
                </c:pt>
                <c:pt idx="3337">
                  <c:v>1.6831448929999999</c:v>
                </c:pt>
                <c:pt idx="3338">
                  <c:v>0.89585185199999995</c:v>
                </c:pt>
                <c:pt idx="3339">
                  <c:v>0.98317628700000004</c:v>
                </c:pt>
                <c:pt idx="3340">
                  <c:v>1.6555313890000001</c:v>
                </c:pt>
                <c:pt idx="3341">
                  <c:v>1.0892471850000001</c:v>
                </c:pt>
                <c:pt idx="3342">
                  <c:v>0.80864273499999995</c:v>
                </c:pt>
                <c:pt idx="3343">
                  <c:v>1.413359437</c:v>
                </c:pt>
                <c:pt idx="3344">
                  <c:v>0.28705164900000002</c:v>
                </c:pt>
                <c:pt idx="3345">
                  <c:v>1.448337752</c:v>
                </c:pt>
                <c:pt idx="3346">
                  <c:v>1.448337752</c:v>
                </c:pt>
                <c:pt idx="3347">
                  <c:v>1.0394348680000001</c:v>
                </c:pt>
                <c:pt idx="3348">
                  <c:v>0.48184853799999999</c:v>
                </c:pt>
                <c:pt idx="3349">
                  <c:v>1.5990718820000001</c:v>
                </c:pt>
                <c:pt idx="3350">
                  <c:v>0.245352393</c:v>
                </c:pt>
                <c:pt idx="3351">
                  <c:v>1.0032233740000001</c:v>
                </c:pt>
                <c:pt idx="3352">
                  <c:v>0.10490363900000001</c:v>
                </c:pt>
                <c:pt idx="3353">
                  <c:v>1.2587351449999999</c:v>
                </c:pt>
                <c:pt idx="3354">
                  <c:v>0.149676066</c:v>
                </c:pt>
                <c:pt idx="3355">
                  <c:v>0.59889265800000002</c:v>
                </c:pt>
                <c:pt idx="3356">
                  <c:v>0.46799697499999998</c:v>
                </c:pt>
                <c:pt idx="3357">
                  <c:v>0.724996211</c:v>
                </c:pt>
                <c:pt idx="3358">
                  <c:v>1.1701377420000001</c:v>
                </c:pt>
                <c:pt idx="3359">
                  <c:v>1.002114789</c:v>
                </c:pt>
                <c:pt idx="3360">
                  <c:v>3.1500809919999999</c:v>
                </c:pt>
                <c:pt idx="3361">
                  <c:v>0.51671849999999997</c:v>
                </c:pt>
                <c:pt idx="3362">
                  <c:v>2.4256854859999999</c:v>
                </c:pt>
                <c:pt idx="3363">
                  <c:v>2.5984800529999998</c:v>
                </c:pt>
                <c:pt idx="3364">
                  <c:v>0.80922353999999996</c:v>
                </c:pt>
                <c:pt idx="3365">
                  <c:v>0.14034112600000001</c:v>
                </c:pt>
                <c:pt idx="3366">
                  <c:v>0.51708236200000002</c:v>
                </c:pt>
                <c:pt idx="3367">
                  <c:v>0.54216937200000004</c:v>
                </c:pt>
                <c:pt idx="3368">
                  <c:v>0.40001064800000002</c:v>
                </c:pt>
                <c:pt idx="3369">
                  <c:v>1.5025182269999999</c:v>
                </c:pt>
                <c:pt idx="3370">
                  <c:v>1.1719982</c:v>
                </c:pt>
                <c:pt idx="3371">
                  <c:v>3.7603609549999999</c:v>
                </c:pt>
                <c:pt idx="3372">
                  <c:v>0</c:v>
                </c:pt>
                <c:pt idx="3373">
                  <c:v>0.55134070400000001</c:v>
                </c:pt>
                <c:pt idx="3374">
                  <c:v>2.2655103919999999</c:v>
                </c:pt>
                <c:pt idx="3375">
                  <c:v>1.8899157120000001</c:v>
                </c:pt>
                <c:pt idx="3376">
                  <c:v>0.295849892</c:v>
                </c:pt>
                <c:pt idx="3377">
                  <c:v>0.605596566</c:v>
                </c:pt>
                <c:pt idx="3378">
                  <c:v>0.89226362299999995</c:v>
                </c:pt>
                <c:pt idx="3379">
                  <c:v>1.823735965</c:v>
                </c:pt>
                <c:pt idx="3380">
                  <c:v>0.44681918599999998</c:v>
                </c:pt>
                <c:pt idx="3381">
                  <c:v>1.2807567719999999</c:v>
                </c:pt>
                <c:pt idx="3382">
                  <c:v>7.8754610000000003E-2</c:v>
                </c:pt>
                <c:pt idx="3383">
                  <c:v>0.54119569099999998</c:v>
                </c:pt>
                <c:pt idx="3384">
                  <c:v>9.8831200999999994E-2</c:v>
                </c:pt>
                <c:pt idx="3385">
                  <c:v>0.16226880900000001</c:v>
                </c:pt>
                <c:pt idx="3386">
                  <c:v>0.135786609</c:v>
                </c:pt>
                <c:pt idx="3387">
                  <c:v>0.100218001</c:v>
                </c:pt>
                <c:pt idx="3388">
                  <c:v>0.13666655</c:v>
                </c:pt>
                <c:pt idx="3389">
                  <c:v>0.88641584699999998</c:v>
                </c:pt>
                <c:pt idx="3390">
                  <c:v>0.597094546</c:v>
                </c:pt>
                <c:pt idx="3391">
                  <c:v>1.5440049140000001</c:v>
                </c:pt>
                <c:pt idx="3392">
                  <c:v>0.215614796</c:v>
                </c:pt>
                <c:pt idx="3393">
                  <c:v>1.4970960000000001E-3</c:v>
                </c:pt>
                <c:pt idx="3394">
                  <c:v>3.7160089E-2</c:v>
                </c:pt>
                <c:pt idx="3395">
                  <c:v>3.390064787</c:v>
                </c:pt>
                <c:pt idx="3396">
                  <c:v>0.62611469900000005</c:v>
                </c:pt>
                <c:pt idx="3397">
                  <c:v>1.071039828</c:v>
                </c:pt>
                <c:pt idx="3398">
                  <c:v>1.4762260789999999</c:v>
                </c:pt>
                <c:pt idx="3399">
                  <c:v>0.67853707100000005</c:v>
                </c:pt>
                <c:pt idx="3400">
                  <c:v>0.51915129599999998</c:v>
                </c:pt>
                <c:pt idx="3401">
                  <c:v>0.51915129599999998</c:v>
                </c:pt>
                <c:pt idx="3402">
                  <c:v>2.6557942790000002</c:v>
                </c:pt>
                <c:pt idx="3403">
                  <c:v>1.779043412</c:v>
                </c:pt>
                <c:pt idx="3404">
                  <c:v>1.362877675</c:v>
                </c:pt>
                <c:pt idx="3405">
                  <c:v>0.27081042900000002</c:v>
                </c:pt>
                <c:pt idx="3406">
                  <c:v>1.2251200760000001</c:v>
                </c:pt>
                <c:pt idx="3407">
                  <c:v>0.76590580100000005</c:v>
                </c:pt>
                <c:pt idx="3408">
                  <c:v>1.32562742</c:v>
                </c:pt>
                <c:pt idx="3409">
                  <c:v>0.105617956</c:v>
                </c:pt>
                <c:pt idx="3410">
                  <c:v>1.722122339</c:v>
                </c:pt>
                <c:pt idx="3411">
                  <c:v>1.433377342</c:v>
                </c:pt>
                <c:pt idx="3412">
                  <c:v>0.101338256</c:v>
                </c:pt>
                <c:pt idx="3413">
                  <c:v>0.99467685299999997</c:v>
                </c:pt>
                <c:pt idx="3414">
                  <c:v>0.31061277700000001</c:v>
                </c:pt>
                <c:pt idx="3415">
                  <c:v>0</c:v>
                </c:pt>
                <c:pt idx="3416">
                  <c:v>0.73695375900000004</c:v>
                </c:pt>
                <c:pt idx="3417">
                  <c:v>0.92023969299999997</c:v>
                </c:pt>
                <c:pt idx="3418">
                  <c:v>0.76050175200000003</c:v>
                </c:pt>
                <c:pt idx="3419">
                  <c:v>0.32403587299999997</c:v>
                </c:pt>
                <c:pt idx="3420">
                  <c:v>0.408021947</c:v>
                </c:pt>
                <c:pt idx="3421">
                  <c:v>0.33713411999999998</c:v>
                </c:pt>
                <c:pt idx="3422">
                  <c:v>0.23524877199999999</c:v>
                </c:pt>
                <c:pt idx="3423">
                  <c:v>0.83094485399999996</c:v>
                </c:pt>
                <c:pt idx="3424">
                  <c:v>0.55333886899999996</c:v>
                </c:pt>
                <c:pt idx="3425">
                  <c:v>0.28674213500000001</c:v>
                </c:pt>
                <c:pt idx="3426">
                  <c:v>0.54208540599999999</c:v>
                </c:pt>
                <c:pt idx="3427">
                  <c:v>3.9719972999999999E-2</c:v>
                </c:pt>
                <c:pt idx="3428">
                  <c:v>0.57884442599999997</c:v>
                </c:pt>
                <c:pt idx="3429">
                  <c:v>0.38889122199999998</c:v>
                </c:pt>
                <c:pt idx="3430">
                  <c:v>1.461610874</c:v>
                </c:pt>
                <c:pt idx="3431">
                  <c:v>0.98411720899999999</c:v>
                </c:pt>
                <c:pt idx="3432">
                  <c:v>0.27228945999999998</c:v>
                </c:pt>
                <c:pt idx="3433">
                  <c:v>0.13936680000000001</c:v>
                </c:pt>
                <c:pt idx="3434">
                  <c:v>0.57352304600000004</c:v>
                </c:pt>
                <c:pt idx="3435">
                  <c:v>0.35439659800000001</c:v>
                </c:pt>
                <c:pt idx="3436">
                  <c:v>0.99440646499999996</c:v>
                </c:pt>
                <c:pt idx="3437">
                  <c:v>0.64003209000000005</c:v>
                </c:pt>
                <c:pt idx="3438">
                  <c:v>0.60297902400000003</c:v>
                </c:pt>
                <c:pt idx="3439">
                  <c:v>0.245949534</c:v>
                </c:pt>
                <c:pt idx="3440">
                  <c:v>0.59204555800000003</c:v>
                </c:pt>
                <c:pt idx="3441">
                  <c:v>0.40795087200000002</c:v>
                </c:pt>
                <c:pt idx="3442">
                  <c:v>1.719825849</c:v>
                </c:pt>
                <c:pt idx="3443">
                  <c:v>1.182055361</c:v>
                </c:pt>
                <c:pt idx="3444">
                  <c:v>0.105617956</c:v>
                </c:pt>
                <c:pt idx="3445">
                  <c:v>0.63486003099999999</c:v>
                </c:pt>
                <c:pt idx="3446">
                  <c:v>0.626098822</c:v>
                </c:pt>
                <c:pt idx="3447">
                  <c:v>8.5853860000000004E-2</c:v>
                </c:pt>
                <c:pt idx="3448">
                  <c:v>1.302949747</c:v>
                </c:pt>
                <c:pt idx="3449">
                  <c:v>0.436050096</c:v>
                </c:pt>
                <c:pt idx="3450">
                  <c:v>0.436050096</c:v>
                </c:pt>
                <c:pt idx="3451">
                  <c:v>0.74420115899999995</c:v>
                </c:pt>
                <c:pt idx="3452">
                  <c:v>1.0958615439999999</c:v>
                </c:pt>
                <c:pt idx="3453">
                  <c:v>1.7433305619999999</c:v>
                </c:pt>
                <c:pt idx="3454">
                  <c:v>0.63949529500000002</c:v>
                </c:pt>
                <c:pt idx="3455">
                  <c:v>0.76050175200000003</c:v>
                </c:pt>
                <c:pt idx="3456">
                  <c:v>0.70276027399999996</c:v>
                </c:pt>
                <c:pt idx="3457">
                  <c:v>0.89226362299999995</c:v>
                </c:pt>
                <c:pt idx="3458">
                  <c:v>0.60994862599999999</c:v>
                </c:pt>
                <c:pt idx="3459">
                  <c:v>0.73773624100000001</c:v>
                </c:pt>
                <c:pt idx="3460">
                  <c:v>0.63083063500000003</c:v>
                </c:pt>
                <c:pt idx="3461">
                  <c:v>0.49872940900000001</c:v>
                </c:pt>
                <c:pt idx="3462">
                  <c:v>1.503921254</c:v>
                </c:pt>
                <c:pt idx="3463">
                  <c:v>0.80401691200000003</c:v>
                </c:pt>
                <c:pt idx="3464">
                  <c:v>0.31979811299999999</c:v>
                </c:pt>
                <c:pt idx="3465">
                  <c:v>9.6657578999999993E-2</c:v>
                </c:pt>
                <c:pt idx="3466">
                  <c:v>0.34138908299999998</c:v>
                </c:pt>
                <c:pt idx="3467">
                  <c:v>0.149567335</c:v>
                </c:pt>
                <c:pt idx="3468">
                  <c:v>5.5540698999999999E-2</c:v>
                </c:pt>
                <c:pt idx="3469">
                  <c:v>0.56933852799999995</c:v>
                </c:pt>
                <c:pt idx="3470">
                  <c:v>1.5124662000000001E-2</c:v>
                </c:pt>
                <c:pt idx="3471">
                  <c:v>6.7204396999999999E-2</c:v>
                </c:pt>
                <c:pt idx="3472">
                  <c:v>0.191050159</c:v>
                </c:pt>
                <c:pt idx="3473">
                  <c:v>0.74401656199999999</c:v>
                </c:pt>
                <c:pt idx="3474">
                  <c:v>0.74401656199999999</c:v>
                </c:pt>
                <c:pt idx="3475">
                  <c:v>0.31774728000000002</c:v>
                </c:pt>
                <c:pt idx="3476">
                  <c:v>0.73456774700000005</c:v>
                </c:pt>
                <c:pt idx="3477">
                  <c:v>0.43056328500000002</c:v>
                </c:pt>
                <c:pt idx="3478">
                  <c:v>0.25387633700000001</c:v>
                </c:pt>
                <c:pt idx="3479">
                  <c:v>0.57453404699999999</c:v>
                </c:pt>
                <c:pt idx="3480">
                  <c:v>0.65773781899999995</c:v>
                </c:pt>
                <c:pt idx="3481">
                  <c:v>0.92904707900000005</c:v>
                </c:pt>
                <c:pt idx="3482">
                  <c:v>1.587052989</c:v>
                </c:pt>
                <c:pt idx="3483">
                  <c:v>7.8754610000000003E-2</c:v>
                </c:pt>
                <c:pt idx="3484">
                  <c:v>0.145308466</c:v>
                </c:pt>
                <c:pt idx="3485">
                  <c:v>1.678076363</c:v>
                </c:pt>
                <c:pt idx="3486">
                  <c:v>0.70122215700000001</c:v>
                </c:pt>
                <c:pt idx="3487">
                  <c:v>0.44739965700000001</c:v>
                </c:pt>
                <c:pt idx="3488">
                  <c:v>0.60626962299999998</c:v>
                </c:pt>
                <c:pt idx="3489">
                  <c:v>0.60488088299999998</c:v>
                </c:pt>
                <c:pt idx="3490">
                  <c:v>0.76050175200000003</c:v>
                </c:pt>
                <c:pt idx="3491">
                  <c:v>0.64081483800000005</c:v>
                </c:pt>
                <c:pt idx="3492">
                  <c:v>9.0890899999999995E-4</c:v>
                </c:pt>
                <c:pt idx="3493">
                  <c:v>1.9526181339999999</c:v>
                </c:pt>
                <c:pt idx="3494">
                  <c:v>0.87426694500000002</c:v>
                </c:pt>
                <c:pt idx="3495">
                  <c:v>0.77144307000000001</c:v>
                </c:pt>
                <c:pt idx="3496">
                  <c:v>6.8589389000000001E-2</c:v>
                </c:pt>
                <c:pt idx="3497">
                  <c:v>1.6645164809999999</c:v>
                </c:pt>
                <c:pt idx="3498">
                  <c:v>0.110968677</c:v>
                </c:pt>
                <c:pt idx="3499">
                  <c:v>1.216044425</c:v>
                </c:pt>
                <c:pt idx="3500">
                  <c:v>1.1102813979999999</c:v>
                </c:pt>
                <c:pt idx="3501">
                  <c:v>1.0583253000000001E-2</c:v>
                </c:pt>
                <c:pt idx="3502">
                  <c:v>4.2146935000000003E-2</c:v>
                </c:pt>
                <c:pt idx="3503">
                  <c:v>1.489995961</c:v>
                </c:pt>
                <c:pt idx="3504">
                  <c:v>0.22203968299999999</c:v>
                </c:pt>
                <c:pt idx="3505">
                  <c:v>0.215866685</c:v>
                </c:pt>
                <c:pt idx="3506">
                  <c:v>0.635060128</c:v>
                </c:pt>
                <c:pt idx="3507">
                  <c:v>0.52232201</c:v>
                </c:pt>
                <c:pt idx="3508">
                  <c:v>1.0930210170000001</c:v>
                </c:pt>
                <c:pt idx="3509">
                  <c:v>0.782820446</c:v>
                </c:pt>
                <c:pt idx="3510">
                  <c:v>0.538808175</c:v>
                </c:pt>
                <c:pt idx="3511">
                  <c:v>1.719825849</c:v>
                </c:pt>
                <c:pt idx="3512">
                  <c:v>0.70276027399999996</c:v>
                </c:pt>
                <c:pt idx="3513">
                  <c:v>0.76050175200000003</c:v>
                </c:pt>
                <c:pt idx="3514">
                  <c:v>1.071039828</c:v>
                </c:pt>
                <c:pt idx="3515">
                  <c:v>0.42546727099999998</c:v>
                </c:pt>
                <c:pt idx="3516">
                  <c:v>1.4580213630000001</c:v>
                </c:pt>
                <c:pt idx="3517">
                  <c:v>0.65051952999999996</c:v>
                </c:pt>
                <c:pt idx="3518">
                  <c:v>0.75427518400000004</c:v>
                </c:pt>
                <c:pt idx="3519">
                  <c:v>0.50495159300000003</c:v>
                </c:pt>
                <c:pt idx="3520">
                  <c:v>1.0062996099999999</c:v>
                </c:pt>
                <c:pt idx="3521">
                  <c:v>0.89934173699999997</c:v>
                </c:pt>
                <c:pt idx="3522">
                  <c:v>0.661199659</c:v>
                </c:pt>
                <c:pt idx="3523">
                  <c:v>2.5470583000000002E-2</c:v>
                </c:pt>
                <c:pt idx="3524">
                  <c:v>0.63838677899999996</c:v>
                </c:pt>
                <c:pt idx="3525">
                  <c:v>4.8356870000000003E-2</c:v>
                </c:pt>
                <c:pt idx="3526">
                  <c:v>0.146280718</c:v>
                </c:pt>
                <c:pt idx="3527">
                  <c:v>5.6627168999999998E-2</c:v>
                </c:pt>
                <c:pt idx="3528">
                  <c:v>0.23439722099999999</c:v>
                </c:pt>
                <c:pt idx="3529">
                  <c:v>0</c:v>
                </c:pt>
                <c:pt idx="3530">
                  <c:v>1.0110337469999999</c:v>
                </c:pt>
                <c:pt idx="3531">
                  <c:v>2.4653107E-2</c:v>
                </c:pt>
                <c:pt idx="3532">
                  <c:v>1.4012717450000001</c:v>
                </c:pt>
                <c:pt idx="3533">
                  <c:v>0.75544813</c:v>
                </c:pt>
                <c:pt idx="3534">
                  <c:v>0.23116099300000001</c:v>
                </c:pt>
                <c:pt idx="3535">
                  <c:v>0.70828347000000003</c:v>
                </c:pt>
                <c:pt idx="3536">
                  <c:v>0.82473123199999998</c:v>
                </c:pt>
                <c:pt idx="3537">
                  <c:v>8.1515277999999997E-2</c:v>
                </c:pt>
                <c:pt idx="3538">
                  <c:v>0.782820446</c:v>
                </c:pt>
                <c:pt idx="3539">
                  <c:v>0.395082345</c:v>
                </c:pt>
                <c:pt idx="3540">
                  <c:v>0.94222406400000003</c:v>
                </c:pt>
                <c:pt idx="3541">
                  <c:v>3.9058085999999999E-2</c:v>
                </c:pt>
                <c:pt idx="3542">
                  <c:v>0.43837651999999999</c:v>
                </c:pt>
                <c:pt idx="3543">
                  <c:v>0.57172821799999995</c:v>
                </c:pt>
                <c:pt idx="3544">
                  <c:v>0.81257442300000005</c:v>
                </c:pt>
                <c:pt idx="3545">
                  <c:v>0.62682916600000005</c:v>
                </c:pt>
                <c:pt idx="3546">
                  <c:v>0.82302391900000005</c:v>
                </c:pt>
                <c:pt idx="3547">
                  <c:v>0.14118128499999999</c:v>
                </c:pt>
                <c:pt idx="3548">
                  <c:v>0.56413301400000004</c:v>
                </c:pt>
                <c:pt idx="3549">
                  <c:v>0.57647684399999999</c:v>
                </c:pt>
                <c:pt idx="3550">
                  <c:v>2.6817817000000001E-2</c:v>
                </c:pt>
                <c:pt idx="3551">
                  <c:v>1.4776290480000001</c:v>
                </c:pt>
                <c:pt idx="3552">
                  <c:v>1.764137032</c:v>
                </c:pt>
                <c:pt idx="3553">
                  <c:v>0.47712246899999999</c:v>
                </c:pt>
                <c:pt idx="3554">
                  <c:v>0.15317235700000001</c:v>
                </c:pt>
                <c:pt idx="3555">
                  <c:v>0.749377458</c:v>
                </c:pt>
                <c:pt idx="3556">
                  <c:v>0.844827789</c:v>
                </c:pt>
                <c:pt idx="3557">
                  <c:v>0.27371814500000002</c:v>
                </c:pt>
                <c:pt idx="3558">
                  <c:v>0.27371814500000002</c:v>
                </c:pt>
                <c:pt idx="3559">
                  <c:v>0.55382328599999997</c:v>
                </c:pt>
                <c:pt idx="3560">
                  <c:v>0.76940128799999996</c:v>
                </c:pt>
                <c:pt idx="3561">
                  <c:v>0.97795478000000002</c:v>
                </c:pt>
                <c:pt idx="3562">
                  <c:v>0.66976030600000003</c:v>
                </c:pt>
                <c:pt idx="3563">
                  <c:v>0.65071038699999995</c:v>
                </c:pt>
                <c:pt idx="3564">
                  <c:v>7.3613200000000002E-4</c:v>
                </c:pt>
                <c:pt idx="3565">
                  <c:v>0.68189556200000001</c:v>
                </c:pt>
                <c:pt idx="3566">
                  <c:v>0.39749564300000001</c:v>
                </c:pt>
                <c:pt idx="3567">
                  <c:v>0.435254217</c:v>
                </c:pt>
                <c:pt idx="3568">
                  <c:v>5.2800000000000003E-5</c:v>
                </c:pt>
                <c:pt idx="3569">
                  <c:v>5.4482863999999999E-2</c:v>
                </c:pt>
                <c:pt idx="3570">
                  <c:v>5.5544989000000003E-2</c:v>
                </c:pt>
                <c:pt idx="3571">
                  <c:v>1.885198685</c:v>
                </c:pt>
                <c:pt idx="3572">
                  <c:v>1.0695043339999999</c:v>
                </c:pt>
                <c:pt idx="3573">
                  <c:v>1.0695043339999999</c:v>
                </c:pt>
                <c:pt idx="3574">
                  <c:v>0.89226362299999995</c:v>
                </c:pt>
                <c:pt idx="3575">
                  <c:v>1.6089669000000001E-2</c:v>
                </c:pt>
                <c:pt idx="3576">
                  <c:v>0.86630046900000002</c:v>
                </c:pt>
                <c:pt idx="3577">
                  <c:v>0.85364870699999995</c:v>
                </c:pt>
                <c:pt idx="3578">
                  <c:v>0.45638691599999998</c:v>
                </c:pt>
                <c:pt idx="3579">
                  <c:v>1.0369386190000001</c:v>
                </c:pt>
                <c:pt idx="3580">
                  <c:v>1.0148433400000001</c:v>
                </c:pt>
                <c:pt idx="3581">
                  <c:v>0.109952908</c:v>
                </c:pt>
                <c:pt idx="3582">
                  <c:v>0.19624602099999999</c:v>
                </c:pt>
                <c:pt idx="3583">
                  <c:v>0.197088556</c:v>
                </c:pt>
                <c:pt idx="3584">
                  <c:v>0.216511236</c:v>
                </c:pt>
                <c:pt idx="3585">
                  <c:v>0.30027156999999999</c:v>
                </c:pt>
                <c:pt idx="3586">
                  <c:v>0.191976073</c:v>
                </c:pt>
                <c:pt idx="3587">
                  <c:v>0.37761961900000002</c:v>
                </c:pt>
                <c:pt idx="3588">
                  <c:v>0.97307094299999997</c:v>
                </c:pt>
                <c:pt idx="3589">
                  <c:v>0.87375188000000004</c:v>
                </c:pt>
                <c:pt idx="3590">
                  <c:v>1.1125201060000001</c:v>
                </c:pt>
                <c:pt idx="3591">
                  <c:v>3.3878661999999997E-2</c:v>
                </c:pt>
                <c:pt idx="3592">
                  <c:v>0.42266637899999998</c:v>
                </c:pt>
                <c:pt idx="3593">
                  <c:v>0.42950158300000002</c:v>
                </c:pt>
                <c:pt idx="3594">
                  <c:v>0.46212912299999998</c:v>
                </c:pt>
                <c:pt idx="3595">
                  <c:v>0.80192747200000003</c:v>
                </c:pt>
                <c:pt idx="3596">
                  <c:v>0.49379685299999998</c:v>
                </c:pt>
                <c:pt idx="3597">
                  <c:v>1.3479928240000001</c:v>
                </c:pt>
                <c:pt idx="3598">
                  <c:v>0.51386027099999998</c:v>
                </c:pt>
                <c:pt idx="3599">
                  <c:v>0.48934687900000001</c:v>
                </c:pt>
                <c:pt idx="3600">
                  <c:v>0.49617347299999998</c:v>
                </c:pt>
                <c:pt idx="3601">
                  <c:v>0.16687012200000001</c:v>
                </c:pt>
                <c:pt idx="3602">
                  <c:v>0.695289606</c:v>
                </c:pt>
                <c:pt idx="3603">
                  <c:v>6.4887629000000002E-2</c:v>
                </c:pt>
                <c:pt idx="3604">
                  <c:v>1.132765083</c:v>
                </c:pt>
                <c:pt idx="3605">
                  <c:v>0.39721795700000001</c:v>
                </c:pt>
                <c:pt idx="3606">
                  <c:v>5.1819654E-2</c:v>
                </c:pt>
                <c:pt idx="3607">
                  <c:v>1.3209876000000001E-2</c:v>
                </c:pt>
                <c:pt idx="3608">
                  <c:v>0.111432833</c:v>
                </c:pt>
                <c:pt idx="3609">
                  <c:v>4.7640779999999997E-3</c:v>
                </c:pt>
                <c:pt idx="3610">
                  <c:v>4.1853009999999998E-3</c:v>
                </c:pt>
                <c:pt idx="3611">
                  <c:v>0.99910631699999997</c:v>
                </c:pt>
                <c:pt idx="3612">
                  <c:v>0.39058431100000002</c:v>
                </c:pt>
                <c:pt idx="3613">
                  <c:v>0.435254217</c:v>
                </c:pt>
                <c:pt idx="3614">
                  <c:v>1.0813966180000001</c:v>
                </c:pt>
                <c:pt idx="3615">
                  <c:v>0.19589579400000001</c:v>
                </c:pt>
                <c:pt idx="3616">
                  <c:v>0.33645126400000003</c:v>
                </c:pt>
                <c:pt idx="3617">
                  <c:v>0.58752104100000002</c:v>
                </c:pt>
                <c:pt idx="3618">
                  <c:v>0.31922299399999998</c:v>
                </c:pt>
                <c:pt idx="3619">
                  <c:v>0.85210471200000004</c:v>
                </c:pt>
                <c:pt idx="3620">
                  <c:v>0.61485354800000003</c:v>
                </c:pt>
                <c:pt idx="3621">
                  <c:v>1.0813659149999999</c:v>
                </c:pt>
                <c:pt idx="3622">
                  <c:v>1.118185934</c:v>
                </c:pt>
                <c:pt idx="3623">
                  <c:v>0.39872600200000002</c:v>
                </c:pt>
                <c:pt idx="3624">
                  <c:v>0.277544499</c:v>
                </c:pt>
                <c:pt idx="3625">
                  <c:v>1.1048158020000001</c:v>
                </c:pt>
                <c:pt idx="3626">
                  <c:v>1.016702419</c:v>
                </c:pt>
                <c:pt idx="3627">
                  <c:v>0.72850409299999996</c:v>
                </c:pt>
                <c:pt idx="3628">
                  <c:v>0.84679853400000005</c:v>
                </c:pt>
                <c:pt idx="3629">
                  <c:v>0.80480522399999999</c:v>
                </c:pt>
                <c:pt idx="3630">
                  <c:v>0.15565932399999999</c:v>
                </c:pt>
                <c:pt idx="3631">
                  <c:v>0.435254217</c:v>
                </c:pt>
                <c:pt idx="3632">
                  <c:v>4.0701025000000002E-2</c:v>
                </c:pt>
                <c:pt idx="3633">
                  <c:v>0.62438600200000005</c:v>
                </c:pt>
                <c:pt idx="3634">
                  <c:v>0.52783788499999995</c:v>
                </c:pt>
                <c:pt idx="3635">
                  <c:v>5.3567731E-2</c:v>
                </c:pt>
                <c:pt idx="3636">
                  <c:v>0.32198744800000001</c:v>
                </c:pt>
                <c:pt idx="3637">
                  <c:v>1.5800000000000001E-5</c:v>
                </c:pt>
                <c:pt idx="3638">
                  <c:v>0.16940371400000001</c:v>
                </c:pt>
                <c:pt idx="3639">
                  <c:v>0.89470291800000001</c:v>
                </c:pt>
                <c:pt idx="3640">
                  <c:v>4.0070410000000002E-3</c:v>
                </c:pt>
                <c:pt idx="3641">
                  <c:v>2.325286E-2</c:v>
                </c:pt>
                <c:pt idx="3642">
                  <c:v>0</c:v>
                </c:pt>
                <c:pt idx="3643">
                  <c:v>0.12833483700000001</c:v>
                </c:pt>
                <c:pt idx="3644">
                  <c:v>2.7800000000000001E-5</c:v>
                </c:pt>
                <c:pt idx="3645">
                  <c:v>0.213930753</c:v>
                </c:pt>
                <c:pt idx="3646">
                  <c:v>0.57782378099999998</c:v>
                </c:pt>
                <c:pt idx="3647">
                  <c:v>1.008695578</c:v>
                </c:pt>
                <c:pt idx="3648">
                  <c:v>0.42692318699999998</c:v>
                </c:pt>
                <c:pt idx="3649">
                  <c:v>0.65023038200000005</c:v>
                </c:pt>
                <c:pt idx="3650">
                  <c:v>0.59467208199999999</c:v>
                </c:pt>
                <c:pt idx="3651">
                  <c:v>0.352010078</c:v>
                </c:pt>
                <c:pt idx="3652">
                  <c:v>6.8589389000000001E-2</c:v>
                </c:pt>
                <c:pt idx="3653">
                  <c:v>2.4653107E-2</c:v>
                </c:pt>
                <c:pt idx="3654">
                  <c:v>3.6699999999999998E-5</c:v>
                </c:pt>
                <c:pt idx="3655">
                  <c:v>2.73E-5</c:v>
                </c:pt>
                <c:pt idx="3656">
                  <c:v>6.02E-5</c:v>
                </c:pt>
                <c:pt idx="3657">
                  <c:v>2.4700000000000001E-5</c:v>
                </c:pt>
                <c:pt idx="3658">
                  <c:v>3.5800000000000003E-5</c:v>
                </c:pt>
                <c:pt idx="3659">
                  <c:v>1.5800000000000001E-5</c:v>
                </c:pt>
                <c:pt idx="3660">
                  <c:v>0.55194340099999994</c:v>
                </c:pt>
                <c:pt idx="3661">
                  <c:v>0.51527141099999996</c:v>
                </c:pt>
                <c:pt idx="3662">
                  <c:v>1.01035E-4</c:v>
                </c:pt>
                <c:pt idx="3663">
                  <c:v>0.77144307000000001</c:v>
                </c:pt>
                <c:pt idx="3664">
                  <c:v>0.175160977</c:v>
                </c:pt>
                <c:pt idx="3665">
                  <c:v>3.1199999999999999E-5</c:v>
                </c:pt>
                <c:pt idx="3666">
                  <c:v>2.730706938</c:v>
                </c:pt>
                <c:pt idx="3667">
                  <c:v>1.1457948000000001E-2</c:v>
                </c:pt>
                <c:pt idx="3668">
                  <c:v>9.9099999999999996E-5</c:v>
                </c:pt>
                <c:pt idx="3669">
                  <c:v>5.6908541999999999E-2</c:v>
                </c:pt>
                <c:pt idx="3670">
                  <c:v>0.211702787</c:v>
                </c:pt>
                <c:pt idx="3671">
                  <c:v>6.5930742000000001E-2</c:v>
                </c:pt>
                <c:pt idx="3672">
                  <c:v>3.7642169999999998E-3</c:v>
                </c:pt>
                <c:pt idx="3673">
                  <c:v>0.158735021</c:v>
                </c:pt>
                <c:pt idx="3674">
                  <c:v>0.125409312</c:v>
                </c:pt>
                <c:pt idx="3675">
                  <c:v>2.183174E-3</c:v>
                </c:pt>
                <c:pt idx="3676">
                  <c:v>0.51527141099999996</c:v>
                </c:pt>
                <c:pt idx="3677">
                  <c:v>0.52143282400000002</c:v>
                </c:pt>
                <c:pt idx="3678">
                  <c:v>0</c:v>
                </c:pt>
                <c:pt idx="3679">
                  <c:v>2.730706938</c:v>
                </c:pt>
                <c:pt idx="3680">
                  <c:v>5.2519168999999997E-2</c:v>
                </c:pt>
                <c:pt idx="3681">
                  <c:v>7.2792250000000003E-3</c:v>
                </c:pt>
                <c:pt idx="3682">
                  <c:v>3.6434884000000001E-2</c:v>
                </c:pt>
                <c:pt idx="3683">
                  <c:v>1.2325200999999999E-2</c:v>
                </c:pt>
                <c:pt idx="3684">
                  <c:v>0</c:v>
                </c:pt>
                <c:pt idx="3685">
                  <c:v>8.9400000000000005E-5</c:v>
                </c:pt>
                <c:pt idx="3686">
                  <c:v>8.9400000000000005E-5</c:v>
                </c:pt>
                <c:pt idx="3687">
                  <c:v>0.44970402500000001</c:v>
                </c:pt>
                <c:pt idx="3688">
                  <c:v>9.4900000000000003E-5</c:v>
                </c:pt>
                <c:pt idx="3689">
                  <c:v>9.4900000000000003E-5</c:v>
                </c:pt>
                <c:pt idx="3690">
                  <c:v>1.0266252440000001</c:v>
                </c:pt>
                <c:pt idx="3691">
                  <c:v>0.47573046600000002</c:v>
                </c:pt>
                <c:pt idx="3692">
                  <c:v>1.186347365</c:v>
                </c:pt>
                <c:pt idx="3693">
                  <c:v>6.2281680000000001E-3</c:v>
                </c:pt>
                <c:pt idx="3694">
                  <c:v>2.3779500000000001E-4</c:v>
                </c:pt>
                <c:pt idx="3695">
                  <c:v>1.0368400000000001E-4</c:v>
                </c:pt>
                <c:pt idx="3696">
                  <c:v>1.9838537E-2</c:v>
                </c:pt>
                <c:pt idx="3697">
                  <c:v>1.6326035999999999E-2</c:v>
                </c:pt>
                <c:pt idx="3698">
                  <c:v>8.0924605999999996E-2</c:v>
                </c:pt>
                <c:pt idx="3699">
                  <c:v>0.33719882099999998</c:v>
                </c:pt>
                <c:pt idx="3700">
                  <c:v>1.124092581</c:v>
                </c:pt>
                <c:pt idx="3701">
                  <c:v>1.590226785</c:v>
                </c:pt>
                <c:pt idx="3702">
                  <c:v>0.435254217</c:v>
                </c:pt>
                <c:pt idx="3703">
                  <c:v>1.4012717450000001</c:v>
                </c:pt>
                <c:pt idx="3704">
                  <c:v>2.0575729000000001E-2</c:v>
                </c:pt>
                <c:pt idx="3705">
                  <c:v>2.8227043E-2</c:v>
                </c:pt>
                <c:pt idx="3706">
                  <c:v>0</c:v>
                </c:pt>
                <c:pt idx="3707">
                  <c:v>1.2074048E-2</c:v>
                </c:pt>
                <c:pt idx="3708">
                  <c:v>1.079581E-3</c:v>
                </c:pt>
                <c:pt idx="3709">
                  <c:v>0.84124592899999995</c:v>
                </c:pt>
                <c:pt idx="3710">
                  <c:v>1.13651E-4</c:v>
                </c:pt>
                <c:pt idx="3711">
                  <c:v>1.499269961</c:v>
                </c:pt>
                <c:pt idx="3712">
                  <c:v>2.6601899999999999E-4</c:v>
                </c:pt>
                <c:pt idx="3713">
                  <c:v>3.9805400000000001E-4</c:v>
                </c:pt>
                <c:pt idx="3714">
                  <c:v>0.14810827100000001</c:v>
                </c:pt>
                <c:pt idx="3715">
                  <c:v>0.42950158300000002</c:v>
                </c:pt>
                <c:pt idx="3716">
                  <c:v>2.730706938</c:v>
                </c:pt>
                <c:pt idx="3717">
                  <c:v>4.1199999999999999E-5</c:v>
                </c:pt>
                <c:pt idx="3718">
                  <c:v>5.0000000000000002E-5</c:v>
                </c:pt>
                <c:pt idx="3719">
                  <c:v>5.0000000000000002E-5</c:v>
                </c:pt>
                <c:pt idx="3720">
                  <c:v>4.1199999999999999E-5</c:v>
                </c:pt>
                <c:pt idx="3721">
                  <c:v>5.0000000000000002E-5</c:v>
                </c:pt>
                <c:pt idx="3722">
                  <c:v>1.0183489E-2</c:v>
                </c:pt>
                <c:pt idx="3723">
                  <c:v>1.0368400000000001E-4</c:v>
                </c:pt>
                <c:pt idx="3724">
                  <c:v>1.764137032</c:v>
                </c:pt>
                <c:pt idx="3725">
                  <c:v>0.47712246899999999</c:v>
                </c:pt>
                <c:pt idx="3726">
                  <c:v>1.39584E-4</c:v>
                </c:pt>
                <c:pt idx="3727">
                  <c:v>8.6199999999999995E-5</c:v>
                </c:pt>
                <c:pt idx="3728">
                  <c:v>2.0389499999999999E-3</c:v>
                </c:pt>
                <c:pt idx="3729">
                  <c:v>2.2233363999999999E-2</c:v>
                </c:pt>
                <c:pt idx="3730">
                  <c:v>4.99E-5</c:v>
                </c:pt>
                <c:pt idx="3731">
                  <c:v>5.0392799999999995E-4</c:v>
                </c:pt>
                <c:pt idx="3732">
                  <c:v>5.4799999999999997E-5</c:v>
                </c:pt>
                <c:pt idx="3733">
                  <c:v>0</c:v>
                </c:pt>
                <c:pt idx="3734">
                  <c:v>5.9599999999999999E-5</c:v>
                </c:pt>
                <c:pt idx="3735">
                  <c:v>2.9734928000000001E-2</c:v>
                </c:pt>
                <c:pt idx="3736">
                  <c:v>0.321224972</c:v>
                </c:pt>
                <c:pt idx="3737">
                  <c:v>0.321224972</c:v>
                </c:pt>
                <c:pt idx="3738">
                  <c:v>1.9059900000000001E-4</c:v>
                </c:pt>
                <c:pt idx="3739">
                  <c:v>5.0000000000000002E-5</c:v>
                </c:pt>
                <c:pt idx="3740">
                  <c:v>0</c:v>
                </c:pt>
                <c:pt idx="3741">
                  <c:v>4.1001299999999998E-4</c:v>
                </c:pt>
                <c:pt idx="3742">
                  <c:v>7.7600000000000002E-5</c:v>
                </c:pt>
                <c:pt idx="3743">
                  <c:v>1.2898269999999999E-3</c:v>
                </c:pt>
                <c:pt idx="3744">
                  <c:v>0.404409666</c:v>
                </c:pt>
                <c:pt idx="3745">
                  <c:v>4.9523901000000002E-2</c:v>
                </c:pt>
                <c:pt idx="3746">
                  <c:v>2.6388274E-2</c:v>
                </c:pt>
                <c:pt idx="3747">
                  <c:v>1.1857823999999999E-2</c:v>
                </c:pt>
                <c:pt idx="3748">
                  <c:v>0.321224972</c:v>
                </c:pt>
                <c:pt idx="3749">
                  <c:v>2.1685860000000001E-3</c:v>
                </c:pt>
                <c:pt idx="3750">
                  <c:v>7.25E-5</c:v>
                </c:pt>
                <c:pt idx="3751">
                  <c:v>2.4757540000000001E-3</c:v>
                </c:pt>
                <c:pt idx="3752">
                  <c:v>4.0064550999999997E-2</c:v>
                </c:pt>
                <c:pt idx="3753">
                  <c:v>5.02E-5</c:v>
                </c:pt>
                <c:pt idx="3754">
                  <c:v>4.6887200000000001E-4</c:v>
                </c:pt>
                <c:pt idx="3755">
                  <c:v>2.0905191E-2</c:v>
                </c:pt>
                <c:pt idx="3756">
                  <c:v>8.8711520000000002E-2</c:v>
                </c:pt>
                <c:pt idx="3757">
                  <c:v>5.5148819999999996E-3</c:v>
                </c:pt>
                <c:pt idx="3758">
                  <c:v>0.10112460099999999</c:v>
                </c:pt>
                <c:pt idx="3759">
                  <c:v>0.55499796599999995</c:v>
                </c:pt>
                <c:pt idx="3760">
                  <c:v>5.02E-5</c:v>
                </c:pt>
                <c:pt idx="3761">
                  <c:v>0.120163833</c:v>
                </c:pt>
                <c:pt idx="3762">
                  <c:v>0.15305870999999999</c:v>
                </c:pt>
                <c:pt idx="3763">
                  <c:v>8.5900000000000001E-5</c:v>
                </c:pt>
                <c:pt idx="3764">
                  <c:v>1.9425599999999999E-4</c:v>
                </c:pt>
                <c:pt idx="3765">
                  <c:v>7.9599999999999997E-5</c:v>
                </c:pt>
                <c:pt idx="3766">
                  <c:v>0.124318445</c:v>
                </c:pt>
                <c:pt idx="3767">
                  <c:v>4.2193137999999998E-2</c:v>
                </c:pt>
                <c:pt idx="3768">
                  <c:v>8.8711520000000002E-2</c:v>
                </c:pt>
                <c:pt idx="3769">
                  <c:v>4.5249134000000003E-2</c:v>
                </c:pt>
                <c:pt idx="3770">
                  <c:v>3.4030300000000002E-4</c:v>
                </c:pt>
                <c:pt idx="3771">
                  <c:v>1.0225399E-2</c:v>
                </c:pt>
                <c:pt idx="3772">
                  <c:v>2.6339978E-2</c:v>
                </c:pt>
                <c:pt idx="3773">
                  <c:v>1.9569428999999999E-2</c:v>
                </c:pt>
                <c:pt idx="3774">
                  <c:v>1.2862999999999999E-4</c:v>
                </c:pt>
                <c:pt idx="3775">
                  <c:v>4.1600000000000002E-5</c:v>
                </c:pt>
                <c:pt idx="3776">
                  <c:v>7.9627020000000003E-3</c:v>
                </c:pt>
                <c:pt idx="3777">
                  <c:v>1.39791E-3</c:v>
                </c:pt>
                <c:pt idx="3778">
                  <c:v>1.1368859999999999E-3</c:v>
                </c:pt>
                <c:pt idx="3779">
                  <c:v>0</c:v>
                </c:pt>
                <c:pt idx="3780">
                  <c:v>4.7227144999999998E-2</c:v>
                </c:pt>
                <c:pt idx="3781">
                  <c:v>4.7267718E-2</c:v>
                </c:pt>
                <c:pt idx="3782">
                  <c:v>1.3753600000000001E-4</c:v>
                </c:pt>
                <c:pt idx="3783">
                  <c:v>1.9178700000000001E-4</c:v>
                </c:pt>
                <c:pt idx="3784">
                  <c:v>2.5810626999999999E-2</c:v>
                </c:pt>
                <c:pt idx="3785">
                  <c:v>6.4447099999999998E-4</c:v>
                </c:pt>
                <c:pt idx="3786">
                  <c:v>1.1101084000000001E-2</c:v>
                </c:pt>
                <c:pt idx="3787">
                  <c:v>2.9156400000000002E-4</c:v>
                </c:pt>
                <c:pt idx="3788">
                  <c:v>2.519468E-3</c:v>
                </c:pt>
                <c:pt idx="3789">
                  <c:v>1.896528E-3</c:v>
                </c:pt>
                <c:pt idx="3790">
                  <c:v>2.3379550000000001E-3</c:v>
                </c:pt>
                <c:pt idx="3791">
                  <c:v>1.0886069999999999E-3</c:v>
                </c:pt>
                <c:pt idx="3792">
                  <c:v>0.64271599700000004</c:v>
                </c:pt>
                <c:pt idx="3793">
                  <c:v>8.3100000000000001E-5</c:v>
                </c:pt>
                <c:pt idx="3794">
                  <c:v>2.0333642999999998E-2</c:v>
                </c:pt>
                <c:pt idx="3795">
                  <c:v>6.1799999999999998E-5</c:v>
                </c:pt>
                <c:pt idx="3796">
                  <c:v>1.8697399999999999E-4</c:v>
                </c:pt>
                <c:pt idx="3797">
                  <c:v>6.1699999999999995E-5</c:v>
                </c:pt>
                <c:pt idx="3798">
                  <c:v>6.69E-5</c:v>
                </c:pt>
                <c:pt idx="3799">
                  <c:v>0.29990541500000001</c:v>
                </c:pt>
                <c:pt idx="3800">
                  <c:v>1.169453E-3</c:v>
                </c:pt>
                <c:pt idx="3801">
                  <c:v>4.4499999999999997E-5</c:v>
                </c:pt>
                <c:pt idx="3802">
                  <c:v>6.1799999999999998E-5</c:v>
                </c:pt>
                <c:pt idx="3803">
                  <c:v>2.9433770000000001E-3</c:v>
                </c:pt>
                <c:pt idx="3804">
                  <c:v>1.4534906169999999</c:v>
                </c:pt>
                <c:pt idx="3805">
                  <c:v>0.111061779</c:v>
                </c:pt>
                <c:pt idx="3806">
                  <c:v>7.4804656999999997E-2</c:v>
                </c:pt>
                <c:pt idx="3807">
                  <c:v>7.1255040000000004E-3</c:v>
                </c:pt>
                <c:pt idx="3808">
                  <c:v>3.33343E-4</c:v>
                </c:pt>
                <c:pt idx="3809">
                  <c:v>2.4578930000000001E-3</c:v>
                </c:pt>
                <c:pt idx="3810">
                  <c:v>3.1000000000000001E-5</c:v>
                </c:pt>
                <c:pt idx="3811">
                  <c:v>9.1299999999999997E-5</c:v>
                </c:pt>
                <c:pt idx="3812">
                  <c:v>0.37691531</c:v>
                </c:pt>
                <c:pt idx="3813">
                  <c:v>0.14809446800000001</c:v>
                </c:pt>
                <c:pt idx="3814">
                  <c:v>1.8962943999999999E-2</c:v>
                </c:pt>
                <c:pt idx="3815">
                  <c:v>4.3335546000000003E-2</c:v>
                </c:pt>
                <c:pt idx="3816">
                  <c:v>6.4413706000000001E-2</c:v>
                </c:pt>
                <c:pt idx="3817">
                  <c:v>0</c:v>
                </c:pt>
                <c:pt idx="3818">
                  <c:v>0.100397294</c:v>
                </c:pt>
                <c:pt idx="3819">
                  <c:v>1.1835126E-2</c:v>
                </c:pt>
                <c:pt idx="3820">
                  <c:v>7.0300000000000001E-5</c:v>
                </c:pt>
                <c:pt idx="3821">
                  <c:v>1.2444000000000001E-3</c:v>
                </c:pt>
                <c:pt idx="3822">
                  <c:v>6.1699999999999995E-5</c:v>
                </c:pt>
                <c:pt idx="3823">
                  <c:v>2.5312260000000001E-3</c:v>
                </c:pt>
                <c:pt idx="3824">
                  <c:v>1.1229021669999999</c:v>
                </c:pt>
                <c:pt idx="3825">
                  <c:v>2.9815734999999999E-2</c:v>
                </c:pt>
                <c:pt idx="3826">
                  <c:v>5.9522940000000003E-3</c:v>
                </c:pt>
                <c:pt idx="3827">
                  <c:v>1.9512370000000001E-2</c:v>
                </c:pt>
                <c:pt idx="3828">
                  <c:v>3.702936E-3</c:v>
                </c:pt>
                <c:pt idx="3829">
                  <c:v>8.5439490000000003E-3</c:v>
                </c:pt>
                <c:pt idx="3830">
                  <c:v>3.3610046999999997E-2</c:v>
                </c:pt>
                <c:pt idx="3831">
                  <c:v>1.9649789999999999E-3</c:v>
                </c:pt>
                <c:pt idx="3832">
                  <c:v>2.5081489999999999E-3</c:v>
                </c:pt>
                <c:pt idx="3833">
                  <c:v>1.0179674270000001</c:v>
                </c:pt>
                <c:pt idx="3834">
                  <c:v>0.42188953800000001</c:v>
                </c:pt>
                <c:pt idx="3835">
                  <c:v>1.3389160000000001E-3</c:v>
                </c:pt>
                <c:pt idx="3836">
                  <c:v>1.278782817</c:v>
                </c:pt>
                <c:pt idx="3837">
                  <c:v>1.7753897000000001E-2</c:v>
                </c:pt>
                <c:pt idx="3838">
                  <c:v>5.5319810000000001E-3</c:v>
                </c:pt>
                <c:pt idx="3839">
                  <c:v>0.14982841699999999</c:v>
                </c:pt>
                <c:pt idx="3840">
                  <c:v>0.371894742</c:v>
                </c:pt>
                <c:pt idx="3841">
                  <c:v>0.34353826700000001</c:v>
                </c:pt>
                <c:pt idx="3842">
                  <c:v>0.119800852</c:v>
                </c:pt>
                <c:pt idx="3843">
                  <c:v>0.252384461</c:v>
                </c:pt>
                <c:pt idx="3844">
                  <c:v>0.72788837799999995</c:v>
                </c:pt>
                <c:pt idx="3845">
                  <c:v>1.70736E-4</c:v>
                </c:pt>
                <c:pt idx="3846">
                  <c:v>0.107307387</c:v>
                </c:pt>
                <c:pt idx="3847">
                  <c:v>0.10734998699999999</c:v>
                </c:pt>
                <c:pt idx="3848">
                  <c:v>1.0036761919999999</c:v>
                </c:pt>
                <c:pt idx="3849">
                  <c:v>7.1300090999999996E-2</c:v>
                </c:pt>
                <c:pt idx="3850">
                  <c:v>0.13350858700000001</c:v>
                </c:pt>
                <c:pt idx="3851">
                  <c:v>0.42188953800000001</c:v>
                </c:pt>
                <c:pt idx="3852">
                  <c:v>6.5081262000000001E-2</c:v>
                </c:pt>
                <c:pt idx="3853">
                  <c:v>3.4896319999999999E-3</c:v>
                </c:pt>
                <c:pt idx="3854">
                  <c:v>3.6351944999999997E-2</c:v>
                </c:pt>
                <c:pt idx="3855">
                  <c:v>1.7480677999999999E-2</c:v>
                </c:pt>
                <c:pt idx="3856">
                  <c:v>0.120005668</c:v>
                </c:pt>
                <c:pt idx="3857">
                  <c:v>9.1387731E-2</c:v>
                </c:pt>
                <c:pt idx="3858">
                  <c:v>0.17824722600000001</c:v>
                </c:pt>
                <c:pt idx="3859">
                  <c:v>0.247984654</c:v>
                </c:pt>
                <c:pt idx="3860">
                  <c:v>3.3759585000000002E-2</c:v>
                </c:pt>
                <c:pt idx="3861">
                  <c:v>2.0397518E-2</c:v>
                </c:pt>
                <c:pt idx="3862">
                  <c:v>7.4751606999999998E-2</c:v>
                </c:pt>
                <c:pt idx="3863">
                  <c:v>1.0172E-4</c:v>
                </c:pt>
                <c:pt idx="3864">
                  <c:v>8.9137799999999996E-3</c:v>
                </c:pt>
                <c:pt idx="3865">
                  <c:v>7.5523115000000002E-2</c:v>
                </c:pt>
                <c:pt idx="3866">
                  <c:v>0.26077196499999999</c:v>
                </c:pt>
                <c:pt idx="3867">
                  <c:v>2.9815734999999999E-2</c:v>
                </c:pt>
                <c:pt idx="3868">
                  <c:v>7.0887881999999999E-2</c:v>
                </c:pt>
                <c:pt idx="3869">
                  <c:v>3.2375270999999997E-2</c:v>
                </c:pt>
                <c:pt idx="3870">
                  <c:v>0.18905759999999999</c:v>
                </c:pt>
                <c:pt idx="3871">
                  <c:v>6.2347785000000003E-2</c:v>
                </c:pt>
                <c:pt idx="3872">
                  <c:v>7.3767342E-2</c:v>
                </c:pt>
                <c:pt idx="3873">
                  <c:v>0.186188611</c:v>
                </c:pt>
                <c:pt idx="3874">
                  <c:v>3.3479723000000003E-2</c:v>
                </c:pt>
                <c:pt idx="3875">
                  <c:v>1.6803709999999999E-2</c:v>
                </c:pt>
                <c:pt idx="3876">
                  <c:v>1.4542080000000001E-2</c:v>
                </c:pt>
                <c:pt idx="3877">
                  <c:v>8.5197710000000006E-3</c:v>
                </c:pt>
                <c:pt idx="3878">
                  <c:v>1.1095639999999999E-3</c:v>
                </c:pt>
                <c:pt idx="3879">
                  <c:v>6.3176090000000001E-3</c:v>
                </c:pt>
                <c:pt idx="3880">
                  <c:v>3.0767199999999999E-4</c:v>
                </c:pt>
                <c:pt idx="3881">
                  <c:v>4.1976999999999997E-4</c:v>
                </c:pt>
                <c:pt idx="3882">
                  <c:v>7.1192E-4</c:v>
                </c:pt>
                <c:pt idx="3883">
                  <c:v>0.34690435400000003</c:v>
                </c:pt>
                <c:pt idx="3884">
                  <c:v>0.26077196499999999</c:v>
                </c:pt>
                <c:pt idx="3885">
                  <c:v>9.9351870999999994E-2</c:v>
                </c:pt>
                <c:pt idx="3886">
                  <c:v>1.5453715E-2</c:v>
                </c:pt>
                <c:pt idx="3887">
                  <c:v>8.8069393999999995E-2</c:v>
                </c:pt>
                <c:pt idx="3888">
                  <c:v>0.98614346600000002</c:v>
                </c:pt>
                <c:pt idx="3889">
                  <c:v>2.4838484000000001E-2</c:v>
                </c:pt>
                <c:pt idx="3890">
                  <c:v>2.2267001000000002E-2</c:v>
                </c:pt>
                <c:pt idx="3891">
                  <c:v>0.78400583199999996</c:v>
                </c:pt>
                <c:pt idx="3892">
                  <c:v>4.5500000000000001E-5</c:v>
                </c:pt>
                <c:pt idx="3893">
                  <c:v>7.1199999999999996E-5</c:v>
                </c:pt>
                <c:pt idx="3894">
                  <c:v>4.3434245000000003E-2</c:v>
                </c:pt>
                <c:pt idx="3895">
                  <c:v>1.2287752000000001E-2</c:v>
                </c:pt>
                <c:pt idx="3896">
                  <c:v>2.4788630999999998E-2</c:v>
                </c:pt>
                <c:pt idx="3897">
                  <c:v>4.0206199999999999E-3</c:v>
                </c:pt>
                <c:pt idx="3898">
                  <c:v>0.26779999599999998</c:v>
                </c:pt>
                <c:pt idx="3899">
                  <c:v>0.21076640199999999</c:v>
                </c:pt>
                <c:pt idx="3900">
                  <c:v>0.22996214500000001</c:v>
                </c:pt>
                <c:pt idx="3901">
                  <c:v>0.251089744</c:v>
                </c:pt>
                <c:pt idx="3902">
                  <c:v>0.14652620399999999</c:v>
                </c:pt>
                <c:pt idx="3903">
                  <c:v>0.100121428</c:v>
                </c:pt>
                <c:pt idx="3904">
                  <c:v>5.2440862999999997E-2</c:v>
                </c:pt>
                <c:pt idx="3905">
                  <c:v>0.30528945600000001</c:v>
                </c:pt>
                <c:pt idx="3906">
                  <c:v>0.492990865</c:v>
                </c:pt>
                <c:pt idx="3907">
                  <c:v>8.5320999999999997E-4</c:v>
                </c:pt>
                <c:pt idx="3908">
                  <c:v>0.143717867</c:v>
                </c:pt>
                <c:pt idx="3909">
                  <c:v>1.0172E-4</c:v>
                </c:pt>
                <c:pt idx="3910">
                  <c:v>1.2626547290000001</c:v>
                </c:pt>
                <c:pt idx="3911">
                  <c:v>2.7135051E-2</c:v>
                </c:pt>
                <c:pt idx="3912">
                  <c:v>5.4697573999999999E-2</c:v>
                </c:pt>
                <c:pt idx="3913">
                  <c:v>0.59888509199999995</c:v>
                </c:pt>
                <c:pt idx="3914">
                  <c:v>0.542609589</c:v>
                </c:pt>
                <c:pt idx="3915">
                  <c:v>0.26885352800000001</c:v>
                </c:pt>
                <c:pt idx="3916">
                  <c:v>0.73316491500000003</c:v>
                </c:pt>
                <c:pt idx="3917">
                  <c:v>0.22996214500000001</c:v>
                </c:pt>
                <c:pt idx="3918">
                  <c:v>2.4830715E-2</c:v>
                </c:pt>
                <c:pt idx="3919">
                  <c:v>0.106136538</c:v>
                </c:pt>
                <c:pt idx="3920">
                  <c:v>1.34418E-4</c:v>
                </c:pt>
                <c:pt idx="3921">
                  <c:v>1.34418E-4</c:v>
                </c:pt>
                <c:pt idx="3922">
                  <c:v>0.38223710900000002</c:v>
                </c:pt>
                <c:pt idx="3923">
                  <c:v>0.18681827400000001</c:v>
                </c:pt>
                <c:pt idx="3924">
                  <c:v>2.2489600000000001E-4</c:v>
                </c:pt>
                <c:pt idx="3925">
                  <c:v>2.5013090000000002E-3</c:v>
                </c:pt>
                <c:pt idx="3926">
                  <c:v>0.69051689100000002</c:v>
                </c:pt>
                <c:pt idx="3927">
                  <c:v>0.36162824399999999</c:v>
                </c:pt>
                <c:pt idx="3928">
                  <c:v>0.13618388300000001</c:v>
                </c:pt>
                <c:pt idx="3929">
                  <c:v>5.66E-5</c:v>
                </c:pt>
                <c:pt idx="3930">
                  <c:v>3.372753E-3</c:v>
                </c:pt>
                <c:pt idx="3931">
                  <c:v>2.7627000000000001E-4</c:v>
                </c:pt>
                <c:pt idx="3932">
                  <c:v>9.8200000000000002E-5</c:v>
                </c:pt>
                <c:pt idx="3933">
                  <c:v>4.0381E-4</c:v>
                </c:pt>
                <c:pt idx="3934">
                  <c:v>1.5302600000000001E-4</c:v>
                </c:pt>
                <c:pt idx="3935">
                  <c:v>1.3303399E-2</c:v>
                </c:pt>
                <c:pt idx="3936">
                  <c:v>4.9083399E-2</c:v>
                </c:pt>
                <c:pt idx="3937">
                  <c:v>0.26369937100000002</c:v>
                </c:pt>
                <c:pt idx="3938">
                  <c:v>1.0085408520000001</c:v>
                </c:pt>
                <c:pt idx="3939">
                  <c:v>0.106136538</c:v>
                </c:pt>
                <c:pt idx="3940">
                  <c:v>6.6439240999999996E-2</c:v>
                </c:pt>
                <c:pt idx="3941">
                  <c:v>1.69951E-4</c:v>
                </c:pt>
                <c:pt idx="3942">
                  <c:v>0.82155046600000003</c:v>
                </c:pt>
                <c:pt idx="3943">
                  <c:v>2.8698906999999999E-2</c:v>
                </c:pt>
                <c:pt idx="3944">
                  <c:v>6.3412899999999999E-4</c:v>
                </c:pt>
                <c:pt idx="3945">
                  <c:v>7.1433570000000004E-3</c:v>
                </c:pt>
                <c:pt idx="3946">
                  <c:v>0.172044429</c:v>
                </c:pt>
                <c:pt idx="3947">
                  <c:v>0.13652115100000001</c:v>
                </c:pt>
                <c:pt idx="3948">
                  <c:v>1.0017159999999999E-3</c:v>
                </c:pt>
                <c:pt idx="3949">
                  <c:v>0</c:v>
                </c:pt>
                <c:pt idx="3950">
                  <c:v>0.235311564</c:v>
                </c:pt>
                <c:pt idx="3951">
                  <c:v>9.4457005999999996E-2</c:v>
                </c:pt>
                <c:pt idx="3952">
                  <c:v>0.19915976699999999</c:v>
                </c:pt>
                <c:pt idx="3953">
                  <c:v>1.0908996440000001</c:v>
                </c:pt>
                <c:pt idx="3954">
                  <c:v>2.0928749E-2</c:v>
                </c:pt>
                <c:pt idx="3955">
                  <c:v>2.6030462000000001E-2</c:v>
                </c:pt>
                <c:pt idx="3956">
                  <c:v>4.5860986999999999E-2</c:v>
                </c:pt>
                <c:pt idx="3957">
                  <c:v>0.73987502900000002</c:v>
                </c:pt>
                <c:pt idx="3958">
                  <c:v>0.19817058400000001</c:v>
                </c:pt>
                <c:pt idx="3959">
                  <c:v>0.23852173400000001</c:v>
                </c:pt>
                <c:pt idx="3960">
                  <c:v>1.502784551</c:v>
                </c:pt>
                <c:pt idx="3961">
                  <c:v>1.502784551</c:v>
                </c:pt>
                <c:pt idx="3962">
                  <c:v>7.8640234000000003E-2</c:v>
                </c:pt>
                <c:pt idx="3963">
                  <c:v>4.5886290000000003E-3</c:v>
                </c:pt>
                <c:pt idx="3964">
                  <c:v>0.13618388300000001</c:v>
                </c:pt>
                <c:pt idx="3965">
                  <c:v>2.8698906999999999E-2</c:v>
                </c:pt>
                <c:pt idx="3966">
                  <c:v>0.53372134199999999</c:v>
                </c:pt>
                <c:pt idx="3967">
                  <c:v>0.68769767699999995</c:v>
                </c:pt>
                <c:pt idx="3968">
                  <c:v>0.314691414</c:v>
                </c:pt>
                <c:pt idx="3969">
                  <c:v>0.56658977099999996</c:v>
                </c:pt>
                <c:pt idx="3970">
                  <c:v>1.6004712000000001E-2</c:v>
                </c:pt>
                <c:pt idx="3971">
                  <c:v>0.191435156</c:v>
                </c:pt>
                <c:pt idx="3972">
                  <c:v>5.0300000000000003E-5</c:v>
                </c:pt>
                <c:pt idx="3973">
                  <c:v>0.159240505</c:v>
                </c:pt>
                <c:pt idx="3974">
                  <c:v>0.48945949</c:v>
                </c:pt>
                <c:pt idx="3975">
                  <c:v>0.478057921</c:v>
                </c:pt>
                <c:pt idx="3976">
                  <c:v>0.10080114599999999</c:v>
                </c:pt>
                <c:pt idx="3977">
                  <c:v>0.44640559699999999</c:v>
                </c:pt>
                <c:pt idx="3978">
                  <c:v>1.9026436000000001E-2</c:v>
                </c:pt>
                <c:pt idx="3979">
                  <c:v>8.1180338000000005E-2</c:v>
                </c:pt>
                <c:pt idx="3980">
                  <c:v>5.5726761E-2</c:v>
                </c:pt>
                <c:pt idx="3981">
                  <c:v>0.217567392</c:v>
                </c:pt>
                <c:pt idx="3982">
                  <c:v>0.68742636300000004</c:v>
                </c:pt>
                <c:pt idx="3983">
                  <c:v>1.0774840800000001</c:v>
                </c:pt>
                <c:pt idx="3984">
                  <c:v>0.27171785700000001</c:v>
                </c:pt>
                <c:pt idx="3985">
                  <c:v>0.17401591</c:v>
                </c:pt>
                <c:pt idx="3986">
                  <c:v>2.6952244E-2</c:v>
                </c:pt>
                <c:pt idx="3987">
                  <c:v>0.19280424900000001</c:v>
                </c:pt>
                <c:pt idx="3988">
                  <c:v>0.43860264399999999</c:v>
                </c:pt>
                <c:pt idx="3989">
                  <c:v>7.8980359999999999E-2</c:v>
                </c:pt>
                <c:pt idx="3990">
                  <c:v>3.4170288E-2</c:v>
                </c:pt>
                <c:pt idx="3991">
                  <c:v>3.4170288E-2</c:v>
                </c:pt>
                <c:pt idx="3992">
                  <c:v>0</c:v>
                </c:pt>
                <c:pt idx="3993">
                  <c:v>5.2693742000000002E-2</c:v>
                </c:pt>
                <c:pt idx="3994">
                  <c:v>0.95558682100000003</c:v>
                </c:pt>
                <c:pt idx="3995">
                  <c:v>0.70597495799999999</c:v>
                </c:pt>
                <c:pt idx="3996">
                  <c:v>4.1251391999999998E-2</c:v>
                </c:pt>
                <c:pt idx="3997">
                  <c:v>1.2193059989999999</c:v>
                </c:pt>
                <c:pt idx="3998">
                  <c:v>2.8698906999999999E-2</c:v>
                </c:pt>
                <c:pt idx="3999">
                  <c:v>0.57172433899999997</c:v>
                </c:pt>
                <c:pt idx="4000">
                  <c:v>0.39989074699999999</c:v>
                </c:pt>
                <c:pt idx="4001">
                  <c:v>0.334163763</c:v>
                </c:pt>
                <c:pt idx="4002">
                  <c:v>0.17778597300000001</c:v>
                </c:pt>
                <c:pt idx="4003">
                  <c:v>1.3661204979999999</c:v>
                </c:pt>
                <c:pt idx="4004">
                  <c:v>0.186134937</c:v>
                </c:pt>
                <c:pt idx="4005">
                  <c:v>0.97531354699999995</c:v>
                </c:pt>
                <c:pt idx="4006">
                  <c:v>0.78118911999999996</c:v>
                </c:pt>
                <c:pt idx="4007">
                  <c:v>0.109131937</c:v>
                </c:pt>
                <c:pt idx="4008">
                  <c:v>0.467192308</c:v>
                </c:pt>
                <c:pt idx="4009">
                  <c:v>0.62203415799999995</c:v>
                </c:pt>
                <c:pt idx="4010">
                  <c:v>2.7082341720000001</c:v>
                </c:pt>
                <c:pt idx="4011">
                  <c:v>0.22723384899999999</c:v>
                </c:pt>
                <c:pt idx="4012">
                  <c:v>0.44082677300000001</c:v>
                </c:pt>
                <c:pt idx="4013">
                  <c:v>0.89910273699999999</c:v>
                </c:pt>
                <c:pt idx="4014">
                  <c:v>0.57612755900000001</c:v>
                </c:pt>
                <c:pt idx="4015">
                  <c:v>0.383758669</c:v>
                </c:pt>
                <c:pt idx="4016">
                  <c:v>0.30390167200000001</c:v>
                </c:pt>
                <c:pt idx="4017">
                  <c:v>0.56756049799999997</c:v>
                </c:pt>
                <c:pt idx="4018">
                  <c:v>4.7872981000000002E-2</c:v>
                </c:pt>
                <c:pt idx="4019">
                  <c:v>0.39229716599999997</c:v>
                </c:pt>
                <c:pt idx="4020">
                  <c:v>1.0237892799999999</c:v>
                </c:pt>
                <c:pt idx="4021">
                  <c:v>1.1659196199999999</c:v>
                </c:pt>
                <c:pt idx="4022">
                  <c:v>4.4019600240000001</c:v>
                </c:pt>
                <c:pt idx="4023">
                  <c:v>0.64967372099999998</c:v>
                </c:pt>
                <c:pt idx="4024">
                  <c:v>1.3109116519999999</c:v>
                </c:pt>
                <c:pt idx="4025">
                  <c:v>0.186188611</c:v>
                </c:pt>
                <c:pt idx="4026">
                  <c:v>0.39989074699999999</c:v>
                </c:pt>
                <c:pt idx="4027">
                  <c:v>0.31568431600000002</c:v>
                </c:pt>
                <c:pt idx="4028">
                  <c:v>1.6630883489999999</c:v>
                </c:pt>
                <c:pt idx="4029">
                  <c:v>3.2047825000000002E-2</c:v>
                </c:pt>
                <c:pt idx="4030">
                  <c:v>0.62067405799999997</c:v>
                </c:pt>
                <c:pt idx="4031">
                  <c:v>0.56048845000000003</c:v>
                </c:pt>
                <c:pt idx="4032">
                  <c:v>0.71415965699999995</c:v>
                </c:pt>
                <c:pt idx="4033">
                  <c:v>0.95877105900000004</c:v>
                </c:pt>
                <c:pt idx="4034">
                  <c:v>0.29885147699999998</c:v>
                </c:pt>
                <c:pt idx="4035">
                  <c:v>0.809061637</c:v>
                </c:pt>
                <c:pt idx="4036">
                  <c:v>0.15582204299999999</c:v>
                </c:pt>
                <c:pt idx="4037">
                  <c:v>0.67202857100000002</c:v>
                </c:pt>
                <c:pt idx="4038">
                  <c:v>4.2705985000000002E-2</c:v>
                </c:pt>
                <c:pt idx="4039">
                  <c:v>0.70880622500000001</c:v>
                </c:pt>
                <c:pt idx="4040">
                  <c:v>2.7676762000000001E-2</c:v>
                </c:pt>
                <c:pt idx="4041">
                  <c:v>0.95428220900000005</c:v>
                </c:pt>
                <c:pt idx="4042">
                  <c:v>7.0998903000000002E-2</c:v>
                </c:pt>
                <c:pt idx="4043">
                  <c:v>1.097223606</c:v>
                </c:pt>
                <c:pt idx="4044">
                  <c:v>0.41721135199999998</c:v>
                </c:pt>
                <c:pt idx="4045">
                  <c:v>0.50128603900000002</c:v>
                </c:pt>
                <c:pt idx="4046">
                  <c:v>0.30602953900000002</c:v>
                </c:pt>
                <c:pt idx="4047">
                  <c:v>0.65325202000000004</c:v>
                </c:pt>
                <c:pt idx="4048">
                  <c:v>0.47210587100000001</c:v>
                </c:pt>
                <c:pt idx="4049">
                  <c:v>4.9235163999999998E-2</c:v>
                </c:pt>
                <c:pt idx="4050">
                  <c:v>3.1571469999999997E-2</c:v>
                </c:pt>
                <c:pt idx="4051">
                  <c:v>6.6104684999999996E-2</c:v>
                </c:pt>
                <c:pt idx="4052">
                  <c:v>2.0328664E-2</c:v>
                </c:pt>
                <c:pt idx="4053">
                  <c:v>0.97577001100000005</c:v>
                </c:pt>
                <c:pt idx="4054">
                  <c:v>0.999571867</c:v>
                </c:pt>
                <c:pt idx="4055">
                  <c:v>0.44377435500000001</c:v>
                </c:pt>
                <c:pt idx="4056">
                  <c:v>2.9815734999999999E-2</c:v>
                </c:pt>
                <c:pt idx="4057">
                  <c:v>1.160995496</c:v>
                </c:pt>
                <c:pt idx="4058">
                  <c:v>2.92197665</c:v>
                </c:pt>
                <c:pt idx="4059">
                  <c:v>0.82912512599999999</c:v>
                </c:pt>
                <c:pt idx="4060">
                  <c:v>9.5331089999999997E-3</c:v>
                </c:pt>
                <c:pt idx="4061">
                  <c:v>0.10255748000000001</c:v>
                </c:pt>
                <c:pt idx="4062">
                  <c:v>0.714428752</c:v>
                </c:pt>
                <c:pt idx="4063">
                  <c:v>5.7816048000000002E-2</c:v>
                </c:pt>
                <c:pt idx="4064">
                  <c:v>0.126433937</c:v>
                </c:pt>
                <c:pt idx="4065">
                  <c:v>2.1850669E-2</c:v>
                </c:pt>
                <c:pt idx="4066">
                  <c:v>3.1123178000000001E-2</c:v>
                </c:pt>
                <c:pt idx="4067">
                  <c:v>0.143606172</c:v>
                </c:pt>
                <c:pt idx="4068">
                  <c:v>2.5277485999999998E-2</c:v>
                </c:pt>
                <c:pt idx="4069">
                  <c:v>1.6212265E-2</c:v>
                </c:pt>
                <c:pt idx="4070">
                  <c:v>3.6087554050000001</c:v>
                </c:pt>
                <c:pt idx="4071">
                  <c:v>4.6302445999999997E-2</c:v>
                </c:pt>
                <c:pt idx="4072">
                  <c:v>3.4989040000000002E-3</c:v>
                </c:pt>
                <c:pt idx="4073">
                  <c:v>1.1705337999999999E-2</c:v>
                </c:pt>
                <c:pt idx="4074">
                  <c:v>1.8135567610000001</c:v>
                </c:pt>
                <c:pt idx="4075">
                  <c:v>4.9278871000000002E-2</c:v>
                </c:pt>
                <c:pt idx="4076">
                  <c:v>2.2018966000000001E-2</c:v>
                </c:pt>
                <c:pt idx="4077">
                  <c:v>1.751969541</c:v>
                </c:pt>
                <c:pt idx="4078">
                  <c:v>1.0813529770000001</c:v>
                </c:pt>
                <c:pt idx="4079">
                  <c:v>0.150758699</c:v>
                </c:pt>
                <c:pt idx="4080">
                  <c:v>0.235311564</c:v>
                </c:pt>
                <c:pt idx="4081">
                  <c:v>0.59203093399999995</c:v>
                </c:pt>
                <c:pt idx="4082">
                  <c:v>1.1435423E-2</c:v>
                </c:pt>
                <c:pt idx="4083">
                  <c:v>9.2761537000000005E-2</c:v>
                </c:pt>
                <c:pt idx="4084">
                  <c:v>0.87076528799999997</c:v>
                </c:pt>
                <c:pt idx="4085">
                  <c:v>8.8554401000000005E-2</c:v>
                </c:pt>
                <c:pt idx="4086">
                  <c:v>0.109825756</c:v>
                </c:pt>
                <c:pt idx="4087">
                  <c:v>0.12669217999999999</c:v>
                </c:pt>
                <c:pt idx="4088">
                  <c:v>1.0498103620000001</c:v>
                </c:pt>
                <c:pt idx="4089">
                  <c:v>4.0093130999999997E-2</c:v>
                </c:pt>
                <c:pt idx="4090">
                  <c:v>0.494658922</c:v>
                </c:pt>
                <c:pt idx="4091">
                  <c:v>1.0737982E-2</c:v>
                </c:pt>
                <c:pt idx="4092">
                  <c:v>0.494658922</c:v>
                </c:pt>
                <c:pt idx="4093">
                  <c:v>8.4681718000000003E-2</c:v>
                </c:pt>
                <c:pt idx="4094">
                  <c:v>4.4331357000000002E-2</c:v>
                </c:pt>
                <c:pt idx="4095">
                  <c:v>3.9604315000000001E-2</c:v>
                </c:pt>
                <c:pt idx="4096">
                  <c:v>0.37931029399999999</c:v>
                </c:pt>
                <c:pt idx="4097">
                  <c:v>8.3931039999999998E-2</c:v>
                </c:pt>
                <c:pt idx="4098">
                  <c:v>1.0106510820000001</c:v>
                </c:pt>
                <c:pt idx="4099">
                  <c:v>1.938187705</c:v>
                </c:pt>
                <c:pt idx="4100">
                  <c:v>1.136184013</c:v>
                </c:pt>
                <c:pt idx="4101">
                  <c:v>0.16799234499999999</c:v>
                </c:pt>
                <c:pt idx="4102">
                  <c:v>3.4450125999999998E-2</c:v>
                </c:pt>
                <c:pt idx="4103">
                  <c:v>5.3473590000000003E-3</c:v>
                </c:pt>
                <c:pt idx="4104">
                  <c:v>3.4646300999999997E-2</c:v>
                </c:pt>
                <c:pt idx="4105">
                  <c:v>9.1941518E-2</c:v>
                </c:pt>
                <c:pt idx="4106">
                  <c:v>0.39229716599999997</c:v>
                </c:pt>
                <c:pt idx="4107">
                  <c:v>0.809061637</c:v>
                </c:pt>
                <c:pt idx="4108">
                  <c:v>1.780779828</c:v>
                </c:pt>
                <c:pt idx="4109">
                  <c:v>2.3401069479999999</c:v>
                </c:pt>
                <c:pt idx="4110">
                  <c:v>0.11036389000000001</c:v>
                </c:pt>
                <c:pt idx="4111">
                  <c:v>0.18894050000000001</c:v>
                </c:pt>
                <c:pt idx="4112">
                  <c:v>0.204557609</c:v>
                </c:pt>
                <c:pt idx="4113">
                  <c:v>0.90547572200000004</c:v>
                </c:pt>
                <c:pt idx="4114">
                  <c:v>1.0498103620000001</c:v>
                </c:pt>
                <c:pt idx="4115">
                  <c:v>2.4826655999999999E-2</c:v>
                </c:pt>
                <c:pt idx="4116">
                  <c:v>0.43281760499999999</c:v>
                </c:pt>
                <c:pt idx="4117">
                  <c:v>0.306307106</c:v>
                </c:pt>
                <c:pt idx="4118">
                  <c:v>1.4050218189999999</c:v>
                </c:pt>
                <c:pt idx="4119">
                  <c:v>0.17117776000000001</c:v>
                </c:pt>
                <c:pt idx="4120">
                  <c:v>0.57348741999999997</c:v>
                </c:pt>
                <c:pt idx="4121">
                  <c:v>0.79801486499999996</c:v>
                </c:pt>
                <c:pt idx="4122">
                  <c:v>0.331256298</c:v>
                </c:pt>
                <c:pt idx="4123">
                  <c:v>0.49287414000000002</c:v>
                </c:pt>
                <c:pt idx="4124">
                  <c:v>1.830506975</c:v>
                </c:pt>
                <c:pt idx="4125">
                  <c:v>2.7698886109999998</c:v>
                </c:pt>
                <c:pt idx="4126">
                  <c:v>5.2950339999999999E-2</c:v>
                </c:pt>
                <c:pt idx="4127">
                  <c:v>1.1569794229999999</c:v>
                </c:pt>
                <c:pt idx="4128">
                  <c:v>2.1506348000000002E-2</c:v>
                </c:pt>
                <c:pt idx="4129">
                  <c:v>1.529572784</c:v>
                </c:pt>
                <c:pt idx="4130">
                  <c:v>1.114236037</c:v>
                </c:pt>
                <c:pt idx="4131">
                  <c:v>3.5019120130000001</c:v>
                </c:pt>
                <c:pt idx="4132">
                  <c:v>0.17628993000000001</c:v>
                </c:pt>
                <c:pt idx="4133">
                  <c:v>0.25853079099999998</c:v>
                </c:pt>
                <c:pt idx="4134">
                  <c:v>0.33731404399999998</c:v>
                </c:pt>
                <c:pt idx="4135">
                  <c:v>0.13422426300000001</c:v>
                </c:pt>
                <c:pt idx="4136">
                  <c:v>3.6677215419999998</c:v>
                </c:pt>
                <c:pt idx="4137">
                  <c:v>1.0098261100000001</c:v>
                </c:pt>
                <c:pt idx="4138">
                  <c:v>0.13227170999999999</c:v>
                </c:pt>
                <c:pt idx="4139">
                  <c:v>0.58458980900000002</c:v>
                </c:pt>
                <c:pt idx="4140">
                  <c:v>0.87651531000000005</c:v>
                </c:pt>
                <c:pt idx="4141">
                  <c:v>0.44982899500000001</c:v>
                </c:pt>
                <c:pt idx="4142">
                  <c:v>0.83209890799999997</c:v>
                </c:pt>
                <c:pt idx="4143">
                  <c:v>0.14311916199999999</c:v>
                </c:pt>
                <c:pt idx="4144">
                  <c:v>0.26294027399999997</c:v>
                </c:pt>
                <c:pt idx="4145">
                  <c:v>0.30575278900000002</c:v>
                </c:pt>
                <c:pt idx="4146">
                  <c:v>1.150818487</c:v>
                </c:pt>
                <c:pt idx="4147">
                  <c:v>1.2976780370000001</c:v>
                </c:pt>
                <c:pt idx="4148">
                  <c:v>0.68603244200000002</c:v>
                </c:pt>
                <c:pt idx="4149">
                  <c:v>2.0678416639999999</c:v>
                </c:pt>
                <c:pt idx="4150">
                  <c:v>2.3213872119999999</c:v>
                </c:pt>
                <c:pt idx="4151">
                  <c:v>2.502155213</c:v>
                </c:pt>
                <c:pt idx="4152">
                  <c:v>0</c:v>
                </c:pt>
                <c:pt idx="4153">
                  <c:v>0.53583673700000001</c:v>
                </c:pt>
                <c:pt idx="4154">
                  <c:v>0.36461398900000003</c:v>
                </c:pt>
                <c:pt idx="4155">
                  <c:v>0.251531334</c:v>
                </c:pt>
                <c:pt idx="4156">
                  <c:v>0.16792685600000001</c:v>
                </c:pt>
                <c:pt idx="4157">
                  <c:v>0.236680312</c:v>
                </c:pt>
                <c:pt idx="4158">
                  <c:v>2.111795415</c:v>
                </c:pt>
                <c:pt idx="4159">
                  <c:v>1.642966621</c:v>
                </c:pt>
                <c:pt idx="4160">
                  <c:v>0.90459336199999996</c:v>
                </c:pt>
                <c:pt idx="4161">
                  <c:v>1.117371798</c:v>
                </c:pt>
                <c:pt idx="4162">
                  <c:v>0.38809337799999999</c:v>
                </c:pt>
                <c:pt idx="4163">
                  <c:v>0.97923658599999996</c:v>
                </c:pt>
                <c:pt idx="4164">
                  <c:v>1.839021019</c:v>
                </c:pt>
                <c:pt idx="4165">
                  <c:v>3.5019120130000001</c:v>
                </c:pt>
                <c:pt idx="4166">
                  <c:v>0.36863125800000002</c:v>
                </c:pt>
                <c:pt idx="4167">
                  <c:v>0.20711169600000001</c:v>
                </c:pt>
                <c:pt idx="4168">
                  <c:v>0.48908959000000002</c:v>
                </c:pt>
                <c:pt idx="4169">
                  <c:v>0.56718681900000001</c:v>
                </c:pt>
                <c:pt idx="4170">
                  <c:v>0.69886029500000002</c:v>
                </c:pt>
                <c:pt idx="4171">
                  <c:v>0.69791038500000002</c:v>
                </c:pt>
                <c:pt idx="4172">
                  <c:v>1.326505426</c:v>
                </c:pt>
                <c:pt idx="4173">
                  <c:v>0.88873534600000004</c:v>
                </c:pt>
                <c:pt idx="4174">
                  <c:v>6.1865864999999999E-2</c:v>
                </c:pt>
                <c:pt idx="4175">
                  <c:v>2.7979837E-2</c:v>
                </c:pt>
                <c:pt idx="4176">
                  <c:v>0.287801851</c:v>
                </c:pt>
                <c:pt idx="4177">
                  <c:v>1.3050155670000001</c:v>
                </c:pt>
                <c:pt idx="4178">
                  <c:v>1.384114142</c:v>
                </c:pt>
                <c:pt idx="4179">
                  <c:v>0.932730532</c:v>
                </c:pt>
                <c:pt idx="4180">
                  <c:v>0.77513925800000005</c:v>
                </c:pt>
                <c:pt idx="4181">
                  <c:v>0.70004514200000001</c:v>
                </c:pt>
                <c:pt idx="4182">
                  <c:v>1.124761202</c:v>
                </c:pt>
                <c:pt idx="4183">
                  <c:v>1.196293799</c:v>
                </c:pt>
                <c:pt idx="4184">
                  <c:v>0.27386751999999998</c:v>
                </c:pt>
                <c:pt idx="4185">
                  <c:v>0.372641469</c:v>
                </c:pt>
                <c:pt idx="4186">
                  <c:v>0.35609087099999998</c:v>
                </c:pt>
                <c:pt idx="4187">
                  <c:v>2.3986002549999998</c:v>
                </c:pt>
                <c:pt idx="4188">
                  <c:v>3.5019120130000001</c:v>
                </c:pt>
                <c:pt idx="4189">
                  <c:v>0.20711169600000001</c:v>
                </c:pt>
                <c:pt idx="4190">
                  <c:v>3.6677215419999998</c:v>
                </c:pt>
                <c:pt idx="4191">
                  <c:v>0.204557609</c:v>
                </c:pt>
                <c:pt idx="4192">
                  <c:v>3.6686231E-2</c:v>
                </c:pt>
                <c:pt idx="4193">
                  <c:v>0.49121552299999999</c:v>
                </c:pt>
                <c:pt idx="4194">
                  <c:v>6.4279963999999995E-2</c:v>
                </c:pt>
                <c:pt idx="4195">
                  <c:v>0.48700724299999998</c:v>
                </c:pt>
                <c:pt idx="4196">
                  <c:v>2.2928125810000002</c:v>
                </c:pt>
                <c:pt idx="4197">
                  <c:v>0.55837986299999998</c:v>
                </c:pt>
                <c:pt idx="4198">
                  <c:v>0.27308676999999998</c:v>
                </c:pt>
                <c:pt idx="4199">
                  <c:v>0</c:v>
                </c:pt>
                <c:pt idx="4200">
                  <c:v>0.49428990299999997</c:v>
                </c:pt>
                <c:pt idx="4201">
                  <c:v>0.190472382</c:v>
                </c:pt>
                <c:pt idx="4202">
                  <c:v>6.0731924999999999E-2</c:v>
                </c:pt>
                <c:pt idx="4203">
                  <c:v>0.358606431</c:v>
                </c:pt>
                <c:pt idx="4204">
                  <c:v>0.243684279</c:v>
                </c:pt>
                <c:pt idx="4205">
                  <c:v>0.20341105800000001</c:v>
                </c:pt>
                <c:pt idx="4206">
                  <c:v>0.51028653199999996</c:v>
                </c:pt>
                <c:pt idx="4207">
                  <c:v>0.59679217699999998</c:v>
                </c:pt>
                <c:pt idx="4208">
                  <c:v>1.6335606119999999</c:v>
                </c:pt>
                <c:pt idx="4209">
                  <c:v>8.7959297000000006E-2</c:v>
                </c:pt>
                <c:pt idx="4210">
                  <c:v>0.83275001000000004</c:v>
                </c:pt>
                <c:pt idx="4211">
                  <c:v>0.36863125800000002</c:v>
                </c:pt>
                <c:pt idx="4212">
                  <c:v>0.19915976699999999</c:v>
                </c:pt>
                <c:pt idx="4213">
                  <c:v>0.306307106</c:v>
                </c:pt>
                <c:pt idx="4214">
                  <c:v>0.30228696900000002</c:v>
                </c:pt>
                <c:pt idx="4215">
                  <c:v>0.21509214700000001</c:v>
                </c:pt>
                <c:pt idx="4216">
                  <c:v>0.217519348</c:v>
                </c:pt>
                <c:pt idx="4217">
                  <c:v>3.0542305029999999</c:v>
                </c:pt>
                <c:pt idx="4218">
                  <c:v>1.235795682</c:v>
                </c:pt>
                <c:pt idx="4219">
                  <c:v>0.30330707699999998</c:v>
                </c:pt>
                <c:pt idx="4220">
                  <c:v>0.89850013200000001</c:v>
                </c:pt>
                <c:pt idx="4221">
                  <c:v>0.104315739</c:v>
                </c:pt>
                <c:pt idx="4222">
                  <c:v>0.35249376500000001</c:v>
                </c:pt>
                <c:pt idx="4223">
                  <c:v>0.38107098900000003</c:v>
                </c:pt>
                <c:pt idx="4224">
                  <c:v>0.17558673599999999</c:v>
                </c:pt>
                <c:pt idx="4225">
                  <c:v>0.79353551899999997</c:v>
                </c:pt>
                <c:pt idx="4226">
                  <c:v>0.83038856000000005</c:v>
                </c:pt>
                <c:pt idx="4227">
                  <c:v>1.3972080039999999</c:v>
                </c:pt>
                <c:pt idx="4228">
                  <c:v>0</c:v>
                </c:pt>
                <c:pt idx="4229">
                  <c:v>0.23358075</c:v>
                </c:pt>
                <c:pt idx="4230">
                  <c:v>1.4436922E-2</c:v>
                </c:pt>
                <c:pt idx="4231">
                  <c:v>0.56673658199999999</c:v>
                </c:pt>
                <c:pt idx="4232">
                  <c:v>0.66868450899999998</c:v>
                </c:pt>
                <c:pt idx="4233">
                  <c:v>0.68297239799999998</c:v>
                </c:pt>
                <c:pt idx="4234">
                  <c:v>0.50871724900000004</c:v>
                </c:pt>
                <c:pt idx="4235">
                  <c:v>0.68436709299999998</c:v>
                </c:pt>
                <c:pt idx="4236">
                  <c:v>0.97210184099999997</c:v>
                </c:pt>
                <c:pt idx="4237">
                  <c:v>0.64664474000000005</c:v>
                </c:pt>
                <c:pt idx="4238">
                  <c:v>0.14343065799999999</c:v>
                </c:pt>
                <c:pt idx="4239">
                  <c:v>1.7021436160000001</c:v>
                </c:pt>
                <c:pt idx="4240">
                  <c:v>1.037230616</c:v>
                </c:pt>
                <c:pt idx="4241">
                  <c:v>0.85326484700000005</c:v>
                </c:pt>
                <c:pt idx="4242">
                  <c:v>6.0798379E-2</c:v>
                </c:pt>
                <c:pt idx="4243">
                  <c:v>0.295294469</c:v>
                </c:pt>
                <c:pt idx="4244">
                  <c:v>3.1352700000000002E-4</c:v>
                </c:pt>
                <c:pt idx="4245">
                  <c:v>0.131455193</c:v>
                </c:pt>
                <c:pt idx="4246">
                  <c:v>0.76870981500000002</c:v>
                </c:pt>
                <c:pt idx="4247">
                  <c:v>1.238558853</c:v>
                </c:pt>
                <c:pt idx="4248">
                  <c:v>0.25207074800000001</c:v>
                </c:pt>
                <c:pt idx="4249">
                  <c:v>0.48233762099999999</c:v>
                </c:pt>
                <c:pt idx="4250">
                  <c:v>1.052317661</c:v>
                </c:pt>
                <c:pt idx="4251">
                  <c:v>0.26098058400000002</c:v>
                </c:pt>
                <c:pt idx="4252">
                  <c:v>6.8635777999999995E-2</c:v>
                </c:pt>
                <c:pt idx="4253">
                  <c:v>0.40482082899999999</c:v>
                </c:pt>
                <c:pt idx="4254">
                  <c:v>0.92112219100000003</c:v>
                </c:pt>
                <c:pt idx="4255">
                  <c:v>0.191371449</c:v>
                </c:pt>
                <c:pt idx="4256">
                  <c:v>0.56581282399999999</c:v>
                </c:pt>
                <c:pt idx="4257">
                  <c:v>1.5344787E-2</c:v>
                </c:pt>
                <c:pt idx="4258">
                  <c:v>0.20008456599999999</c:v>
                </c:pt>
                <c:pt idx="4259">
                  <c:v>2.3602557999999999E-2</c:v>
                </c:pt>
                <c:pt idx="4260">
                  <c:v>0.58734620800000004</c:v>
                </c:pt>
                <c:pt idx="4261">
                  <c:v>0.628874618</c:v>
                </c:pt>
                <c:pt idx="4262">
                  <c:v>0.42261796699999998</c:v>
                </c:pt>
                <c:pt idx="4263">
                  <c:v>0.74449050299999997</c:v>
                </c:pt>
                <c:pt idx="4264">
                  <c:v>0.64634207600000004</c:v>
                </c:pt>
                <c:pt idx="4265">
                  <c:v>3.0542305029999999</c:v>
                </c:pt>
                <c:pt idx="4266">
                  <c:v>0.14033021400000001</c:v>
                </c:pt>
                <c:pt idx="4267">
                  <c:v>0.35249376500000001</c:v>
                </c:pt>
                <c:pt idx="4268">
                  <c:v>0.81610010600000005</c:v>
                </c:pt>
                <c:pt idx="4269">
                  <c:v>0.48978249000000001</c:v>
                </c:pt>
                <c:pt idx="4270">
                  <c:v>0.36335272699999999</c:v>
                </c:pt>
                <c:pt idx="4271">
                  <c:v>0.78338074999999996</c:v>
                </c:pt>
                <c:pt idx="4272">
                  <c:v>4.4729629999999999E-2</c:v>
                </c:pt>
                <c:pt idx="4273">
                  <c:v>0.431575502</c:v>
                </c:pt>
                <c:pt idx="4274">
                  <c:v>3.1352700000000002E-4</c:v>
                </c:pt>
                <c:pt idx="4275">
                  <c:v>0.400181012</c:v>
                </c:pt>
                <c:pt idx="4276">
                  <c:v>0.21884415900000001</c:v>
                </c:pt>
                <c:pt idx="4277">
                  <c:v>0.12501836699999999</c:v>
                </c:pt>
                <c:pt idx="4278">
                  <c:v>0.194807854</c:v>
                </c:pt>
                <c:pt idx="4279">
                  <c:v>2.983695118</c:v>
                </c:pt>
                <c:pt idx="4280">
                  <c:v>2.3309492000000001E-2</c:v>
                </c:pt>
                <c:pt idx="4281">
                  <c:v>0.132332218</c:v>
                </c:pt>
                <c:pt idx="4282">
                  <c:v>7.4970615000000004E-2</c:v>
                </c:pt>
                <c:pt idx="4283">
                  <c:v>1.056929921</c:v>
                </c:pt>
                <c:pt idx="4284">
                  <c:v>0.55682162999999996</c:v>
                </c:pt>
                <c:pt idx="4285">
                  <c:v>3.5415086999999998E-2</c:v>
                </c:pt>
                <c:pt idx="4286">
                  <c:v>2.3873029999999999E-3</c:v>
                </c:pt>
                <c:pt idx="4287">
                  <c:v>0.70403111600000001</c:v>
                </c:pt>
                <c:pt idx="4288">
                  <c:v>5.3734417E-2</c:v>
                </c:pt>
                <c:pt idx="4289">
                  <c:v>0.74449050299999997</c:v>
                </c:pt>
                <c:pt idx="4290">
                  <c:v>0.69965524999999995</c:v>
                </c:pt>
                <c:pt idx="4291">
                  <c:v>0.75921460200000002</c:v>
                </c:pt>
                <c:pt idx="4292">
                  <c:v>0.64642439799999996</c:v>
                </c:pt>
                <c:pt idx="4293">
                  <c:v>1.1271198950000001</c:v>
                </c:pt>
                <c:pt idx="4294">
                  <c:v>1.0855494859999999</c:v>
                </c:pt>
                <c:pt idx="4295">
                  <c:v>0.61918499100000002</c:v>
                </c:pt>
                <c:pt idx="4296">
                  <c:v>0.83169768099999997</c:v>
                </c:pt>
                <c:pt idx="4297">
                  <c:v>0.97723079999999996</c:v>
                </c:pt>
                <c:pt idx="4298">
                  <c:v>0.38662537200000002</c:v>
                </c:pt>
                <c:pt idx="4299">
                  <c:v>3.5019120130000001</c:v>
                </c:pt>
                <c:pt idx="4300">
                  <c:v>0.64634207600000004</c:v>
                </c:pt>
                <c:pt idx="4301">
                  <c:v>3.0542305029999999</c:v>
                </c:pt>
                <c:pt idx="4302">
                  <c:v>0.59679217699999998</c:v>
                </c:pt>
                <c:pt idx="4303">
                  <c:v>1.433380595</c:v>
                </c:pt>
                <c:pt idx="4304">
                  <c:v>1.2023828350000001</c:v>
                </c:pt>
                <c:pt idx="4305">
                  <c:v>0.32629604800000001</c:v>
                </c:pt>
                <c:pt idx="4306">
                  <c:v>3.7421188000000001E-2</c:v>
                </c:pt>
                <c:pt idx="4307">
                  <c:v>0.46293518299999997</c:v>
                </c:pt>
                <c:pt idx="4308">
                  <c:v>3.1583925999999998E-2</c:v>
                </c:pt>
                <c:pt idx="4309">
                  <c:v>9.5752894000000005E-2</c:v>
                </c:pt>
                <c:pt idx="4310">
                  <c:v>0.67302919500000002</c:v>
                </c:pt>
                <c:pt idx="4311">
                  <c:v>0.189186295</c:v>
                </c:pt>
                <c:pt idx="4312">
                  <c:v>0.24524829000000001</c:v>
                </c:pt>
                <c:pt idx="4313">
                  <c:v>0.50132040600000005</c:v>
                </c:pt>
                <c:pt idx="4314">
                  <c:v>1.9324114E-2</c:v>
                </c:pt>
                <c:pt idx="4315">
                  <c:v>0.286297258</c:v>
                </c:pt>
                <c:pt idx="4316">
                  <c:v>0.14393936500000001</c:v>
                </c:pt>
                <c:pt idx="4317">
                  <c:v>0.27485948100000002</c:v>
                </c:pt>
                <c:pt idx="4318">
                  <c:v>0.70565214600000004</c:v>
                </c:pt>
                <c:pt idx="4319">
                  <c:v>5.1263120000000001E-3</c:v>
                </c:pt>
                <c:pt idx="4320">
                  <c:v>2.1301535999999999E-2</c:v>
                </c:pt>
                <c:pt idx="4321">
                  <c:v>5.1545397999999999E-2</c:v>
                </c:pt>
                <c:pt idx="4322">
                  <c:v>7.9701018999999998E-2</c:v>
                </c:pt>
                <c:pt idx="4323">
                  <c:v>0.50102151500000003</c:v>
                </c:pt>
                <c:pt idx="4324">
                  <c:v>0.79882662100000001</c:v>
                </c:pt>
                <c:pt idx="4325">
                  <c:v>1.0428267999999999E-2</c:v>
                </c:pt>
                <c:pt idx="4326">
                  <c:v>0.47571779800000003</c:v>
                </c:pt>
                <c:pt idx="4327">
                  <c:v>6.7631463000000003E-2</c:v>
                </c:pt>
                <c:pt idx="4328">
                  <c:v>0.85359241900000005</c:v>
                </c:pt>
                <c:pt idx="4329">
                  <c:v>0.47480458199999998</c:v>
                </c:pt>
                <c:pt idx="4330">
                  <c:v>0.70033416900000001</c:v>
                </c:pt>
                <c:pt idx="4331">
                  <c:v>0.71766485400000002</c:v>
                </c:pt>
                <c:pt idx="4332">
                  <c:v>3.5019120130000001</c:v>
                </c:pt>
                <c:pt idx="4333">
                  <c:v>0.64634207600000004</c:v>
                </c:pt>
                <c:pt idx="4334">
                  <c:v>1.0855494859999999</c:v>
                </c:pt>
                <c:pt idx="4335">
                  <c:v>0.59679217699999998</c:v>
                </c:pt>
                <c:pt idx="4336">
                  <c:v>2.692314466</c:v>
                </c:pt>
                <c:pt idx="4337">
                  <c:v>1.3351967250000001</c:v>
                </c:pt>
                <c:pt idx="4338">
                  <c:v>1.875266447</c:v>
                </c:pt>
                <c:pt idx="4339">
                  <c:v>4.0518075000000001E-2</c:v>
                </c:pt>
                <c:pt idx="4340">
                  <c:v>0.12925424499999999</c:v>
                </c:pt>
                <c:pt idx="4341">
                  <c:v>1.289759359</c:v>
                </c:pt>
                <c:pt idx="4342">
                  <c:v>0.11723992699999999</c:v>
                </c:pt>
                <c:pt idx="4343">
                  <c:v>0.89934444199999997</c:v>
                </c:pt>
                <c:pt idx="4344">
                  <c:v>0.40090482700000002</c:v>
                </c:pt>
                <c:pt idx="4345">
                  <c:v>0.18140953800000001</c:v>
                </c:pt>
                <c:pt idx="4346">
                  <c:v>5.6799999999999998E-5</c:v>
                </c:pt>
                <c:pt idx="4347">
                  <c:v>0.223192736</c:v>
                </c:pt>
                <c:pt idx="4348">
                  <c:v>0.190143908</c:v>
                </c:pt>
                <c:pt idx="4349">
                  <c:v>0.67354394900000003</c:v>
                </c:pt>
                <c:pt idx="4350">
                  <c:v>0.69496057499999997</c:v>
                </c:pt>
                <c:pt idx="4351">
                  <c:v>5.5265430000000001E-3</c:v>
                </c:pt>
                <c:pt idx="4352">
                  <c:v>0.232790896</c:v>
                </c:pt>
                <c:pt idx="4353">
                  <c:v>1.3147514520000001</c:v>
                </c:pt>
                <c:pt idx="4354">
                  <c:v>1.2961439640000001</c:v>
                </c:pt>
                <c:pt idx="4355">
                  <c:v>0.14573693800000001</c:v>
                </c:pt>
                <c:pt idx="4356">
                  <c:v>3.356932155</c:v>
                </c:pt>
                <c:pt idx="4357">
                  <c:v>3.5019120130000001</c:v>
                </c:pt>
                <c:pt idx="4358">
                  <c:v>0.64634207600000004</c:v>
                </c:pt>
                <c:pt idx="4359">
                  <c:v>1.1271198950000001</c:v>
                </c:pt>
                <c:pt idx="4360">
                  <c:v>1.0855494859999999</c:v>
                </c:pt>
                <c:pt idx="4361">
                  <c:v>0.59679217699999998</c:v>
                </c:pt>
                <c:pt idx="4362">
                  <c:v>6.7631463000000003E-2</c:v>
                </c:pt>
                <c:pt idx="4363">
                  <c:v>5.1263120000000001E-3</c:v>
                </c:pt>
                <c:pt idx="4364">
                  <c:v>0.71766485400000002</c:v>
                </c:pt>
                <c:pt idx="4365">
                  <c:v>4.9253463999999997E-2</c:v>
                </c:pt>
                <c:pt idx="4366">
                  <c:v>3.1866545000000003E-2</c:v>
                </c:pt>
                <c:pt idx="4367">
                  <c:v>0.167554592</c:v>
                </c:pt>
                <c:pt idx="4368">
                  <c:v>0.70263563200000001</c:v>
                </c:pt>
                <c:pt idx="4369">
                  <c:v>2.7181895000000001E-2</c:v>
                </c:pt>
                <c:pt idx="4370">
                  <c:v>0.53210893699999995</c:v>
                </c:pt>
                <c:pt idx="4371">
                  <c:v>1.7849191820000001</c:v>
                </c:pt>
                <c:pt idx="4372">
                  <c:v>0.50520237099999998</c:v>
                </c:pt>
                <c:pt idx="4373">
                  <c:v>0.81654989</c:v>
                </c:pt>
                <c:pt idx="4374">
                  <c:v>0</c:v>
                </c:pt>
                <c:pt idx="4375">
                  <c:v>0.96023098600000001</c:v>
                </c:pt>
                <c:pt idx="4376">
                  <c:v>2.0883598999999999E-2</c:v>
                </c:pt>
                <c:pt idx="4377">
                  <c:v>0.12191496</c:v>
                </c:pt>
                <c:pt idx="4378">
                  <c:v>0.22229874599999999</c:v>
                </c:pt>
                <c:pt idx="4379">
                  <c:v>3.8278073000000003E-2</c:v>
                </c:pt>
                <c:pt idx="4380">
                  <c:v>0.39320360900000001</c:v>
                </c:pt>
                <c:pt idx="4381">
                  <c:v>0.42362380300000002</c:v>
                </c:pt>
                <c:pt idx="4382">
                  <c:v>0.67413319699999996</c:v>
                </c:pt>
                <c:pt idx="4383">
                  <c:v>0.51596409499999996</c:v>
                </c:pt>
                <c:pt idx="4384">
                  <c:v>0.65434057000000001</c:v>
                </c:pt>
                <c:pt idx="4385">
                  <c:v>0.101417576</c:v>
                </c:pt>
                <c:pt idx="4386">
                  <c:v>1.368249241</c:v>
                </c:pt>
                <c:pt idx="4387">
                  <c:v>9.0652985000000005E-2</c:v>
                </c:pt>
                <c:pt idx="4388">
                  <c:v>7.6308725999999993E-2</c:v>
                </c:pt>
                <c:pt idx="4389">
                  <c:v>0</c:v>
                </c:pt>
                <c:pt idx="4390">
                  <c:v>0.79178555100000003</c:v>
                </c:pt>
                <c:pt idx="4391">
                  <c:v>3.5019120130000001</c:v>
                </c:pt>
                <c:pt idx="4392">
                  <c:v>0.64634207600000004</c:v>
                </c:pt>
                <c:pt idx="4393">
                  <c:v>2.74522194</c:v>
                </c:pt>
                <c:pt idx="4394">
                  <c:v>1.1271198950000001</c:v>
                </c:pt>
                <c:pt idx="4395">
                  <c:v>1.2525645700000001</c:v>
                </c:pt>
                <c:pt idx="4396">
                  <c:v>0.61918499100000002</c:v>
                </c:pt>
                <c:pt idx="4397">
                  <c:v>0.59679217699999998</c:v>
                </c:pt>
                <c:pt idx="4398">
                  <c:v>3.8291894999999999E-2</c:v>
                </c:pt>
                <c:pt idx="4399">
                  <c:v>0.67354394900000003</c:v>
                </c:pt>
                <c:pt idx="4400">
                  <c:v>0.69063811399999997</c:v>
                </c:pt>
                <c:pt idx="4401">
                  <c:v>2.523038283</c:v>
                </c:pt>
                <c:pt idx="4402">
                  <c:v>0.47013086900000001</c:v>
                </c:pt>
                <c:pt idx="4403">
                  <c:v>4.9682340000000002E-3</c:v>
                </c:pt>
                <c:pt idx="4404">
                  <c:v>4.6228620999999998E-2</c:v>
                </c:pt>
                <c:pt idx="4405">
                  <c:v>5.7119181999999998E-2</c:v>
                </c:pt>
                <c:pt idx="4406">
                  <c:v>1.0301099999999999E-4</c:v>
                </c:pt>
                <c:pt idx="4407">
                  <c:v>3.9107619999999999E-3</c:v>
                </c:pt>
                <c:pt idx="4408">
                  <c:v>0.121891704</c:v>
                </c:pt>
                <c:pt idx="4409">
                  <c:v>1.433380595</c:v>
                </c:pt>
                <c:pt idx="4410">
                  <c:v>8.4908769999999995E-2</c:v>
                </c:pt>
                <c:pt idx="4411">
                  <c:v>0.45214594299999999</c:v>
                </c:pt>
                <c:pt idx="4412">
                  <c:v>0.57512774300000002</c:v>
                </c:pt>
                <c:pt idx="4413">
                  <c:v>2.3309492000000001E-2</c:v>
                </c:pt>
                <c:pt idx="4414">
                  <c:v>0.25835865499999999</c:v>
                </c:pt>
                <c:pt idx="4415">
                  <c:v>7.9701018999999998E-2</c:v>
                </c:pt>
                <c:pt idx="4416">
                  <c:v>3.5019120130000001</c:v>
                </c:pt>
                <c:pt idx="4417">
                  <c:v>0.64634207600000004</c:v>
                </c:pt>
                <c:pt idx="4418">
                  <c:v>1.875266447</c:v>
                </c:pt>
                <c:pt idx="4419">
                  <c:v>1.972170859</c:v>
                </c:pt>
                <c:pt idx="4420">
                  <c:v>0.61918499100000002</c:v>
                </c:pt>
                <c:pt idx="4421">
                  <c:v>0.59679217699999998</c:v>
                </c:pt>
                <c:pt idx="4422">
                  <c:v>6.7631463000000003E-2</c:v>
                </c:pt>
                <c:pt idx="4423">
                  <c:v>0.78617905899999996</c:v>
                </c:pt>
                <c:pt idx="4424">
                  <c:v>0.17785614299999999</c:v>
                </c:pt>
                <c:pt idx="4425">
                  <c:v>1.3429841E-2</c:v>
                </c:pt>
                <c:pt idx="4426">
                  <c:v>1.1814823E-2</c:v>
                </c:pt>
                <c:pt idx="4427">
                  <c:v>6.11799E-4</c:v>
                </c:pt>
                <c:pt idx="4428">
                  <c:v>2.1853261999999998E-2</c:v>
                </c:pt>
                <c:pt idx="4429">
                  <c:v>3.9928630000000001E-3</c:v>
                </c:pt>
                <c:pt idx="4430">
                  <c:v>5.3186960000000004E-3</c:v>
                </c:pt>
                <c:pt idx="4431">
                  <c:v>0.463354137</c:v>
                </c:pt>
                <c:pt idx="4432">
                  <c:v>0.18109041400000001</c:v>
                </c:pt>
                <c:pt idx="4433">
                  <c:v>5.4400000000000001E-5</c:v>
                </c:pt>
                <c:pt idx="4434">
                  <c:v>0.249322668</c:v>
                </c:pt>
                <c:pt idx="4435">
                  <c:v>7.2478973000000002E-2</c:v>
                </c:pt>
                <c:pt idx="4436">
                  <c:v>2.000969521</c:v>
                </c:pt>
                <c:pt idx="4437">
                  <c:v>0.58501244799999996</c:v>
                </c:pt>
                <c:pt idx="4438">
                  <c:v>8.3785754000000004E-2</c:v>
                </c:pt>
                <c:pt idx="4439">
                  <c:v>0.100393987</c:v>
                </c:pt>
                <c:pt idx="4440">
                  <c:v>1.0471970610000001</c:v>
                </c:pt>
                <c:pt idx="4441">
                  <c:v>1.461111818</c:v>
                </c:pt>
                <c:pt idx="4442">
                  <c:v>0.15310675100000001</c:v>
                </c:pt>
                <c:pt idx="4443">
                  <c:v>0.208639669</c:v>
                </c:pt>
                <c:pt idx="4444">
                  <c:v>3.5019120130000001</c:v>
                </c:pt>
                <c:pt idx="4445">
                  <c:v>1.230280633</c:v>
                </c:pt>
                <c:pt idx="4446">
                  <c:v>0.45214594299999999</c:v>
                </c:pt>
                <c:pt idx="4447">
                  <c:v>0.59679217699999998</c:v>
                </c:pt>
                <c:pt idx="4448">
                  <c:v>4.9682340000000002E-3</c:v>
                </c:pt>
                <c:pt idx="4449">
                  <c:v>1.382785148</c:v>
                </c:pt>
                <c:pt idx="4450">
                  <c:v>0.27932323799999997</c:v>
                </c:pt>
                <c:pt idx="4451">
                  <c:v>0.41188451999999998</c:v>
                </c:pt>
                <c:pt idx="4452">
                  <c:v>0</c:v>
                </c:pt>
                <c:pt idx="4453">
                  <c:v>4.0599999999999998E-5</c:v>
                </c:pt>
                <c:pt idx="4454">
                  <c:v>0.41816374299999998</c:v>
                </c:pt>
                <c:pt idx="4455">
                  <c:v>0.43891342900000002</c:v>
                </c:pt>
                <c:pt idx="4456">
                  <c:v>1.9278568999999999E-2</c:v>
                </c:pt>
                <c:pt idx="4457">
                  <c:v>2.000969521</c:v>
                </c:pt>
                <c:pt idx="4458">
                  <c:v>4.0676127109999998</c:v>
                </c:pt>
                <c:pt idx="4459">
                  <c:v>0.81401119799999999</c:v>
                </c:pt>
                <c:pt idx="4460">
                  <c:v>0.40452336100000003</c:v>
                </c:pt>
                <c:pt idx="4461">
                  <c:v>0.14839719400000001</c:v>
                </c:pt>
                <c:pt idx="4462">
                  <c:v>0.89934444199999997</c:v>
                </c:pt>
                <c:pt idx="4463">
                  <c:v>3.8399999999999998E-5</c:v>
                </c:pt>
                <c:pt idx="4464">
                  <c:v>3.9829514000000003E-2</c:v>
                </c:pt>
                <c:pt idx="4465">
                  <c:v>3.3491301000000001E-2</c:v>
                </c:pt>
                <c:pt idx="4466">
                  <c:v>1.1271198950000001</c:v>
                </c:pt>
                <c:pt idx="4467">
                  <c:v>0.86120707299999999</c:v>
                </c:pt>
                <c:pt idx="4468">
                  <c:v>0.45214594299999999</c:v>
                </c:pt>
                <c:pt idx="4469">
                  <c:v>0.59679217699999998</c:v>
                </c:pt>
                <c:pt idx="4470">
                  <c:v>1.382785148</c:v>
                </c:pt>
                <c:pt idx="4471">
                  <c:v>0.59275714599999996</c:v>
                </c:pt>
                <c:pt idx="4472">
                  <c:v>9.5660088000000004E-2</c:v>
                </c:pt>
                <c:pt idx="4473">
                  <c:v>9.9311081999999995E-2</c:v>
                </c:pt>
                <c:pt idx="4474">
                  <c:v>8.3373863000000006E-2</c:v>
                </c:pt>
                <c:pt idx="4475">
                  <c:v>4.0063806E-2</c:v>
                </c:pt>
                <c:pt idx="4476">
                  <c:v>5.3666879000000001E-2</c:v>
                </c:pt>
                <c:pt idx="4477">
                  <c:v>7.2600000000000003E-5</c:v>
                </c:pt>
                <c:pt idx="4478">
                  <c:v>5.0580357999999999E-2</c:v>
                </c:pt>
                <c:pt idx="4479">
                  <c:v>5.9727268E-2</c:v>
                </c:pt>
                <c:pt idx="4480">
                  <c:v>0.45214594299999999</c:v>
                </c:pt>
                <c:pt idx="4481">
                  <c:v>0.59679217699999998</c:v>
                </c:pt>
                <c:pt idx="4482">
                  <c:v>4.0233630000000003E-3</c:v>
                </c:pt>
                <c:pt idx="4483">
                  <c:v>0.122059757</c:v>
                </c:pt>
                <c:pt idx="4484">
                  <c:v>1.2300699E-2</c:v>
                </c:pt>
                <c:pt idx="4485">
                  <c:v>1.9221184999999998E-2</c:v>
                </c:pt>
                <c:pt idx="4486">
                  <c:v>4.7061899999999997E-4</c:v>
                </c:pt>
                <c:pt idx="4487">
                  <c:v>1.5409639999999999E-3</c:v>
                </c:pt>
                <c:pt idx="4488">
                  <c:v>1.324614E-3</c:v>
                </c:pt>
                <c:pt idx="4489">
                  <c:v>0.50357671299999995</c:v>
                </c:pt>
                <c:pt idx="4490">
                  <c:v>0.14643244799999999</c:v>
                </c:pt>
                <c:pt idx="4491">
                  <c:v>1.692400482</c:v>
                </c:pt>
                <c:pt idx="4492">
                  <c:v>0.71766485400000002</c:v>
                </c:pt>
                <c:pt idx="4493">
                  <c:v>0.222949552</c:v>
                </c:pt>
                <c:pt idx="4494">
                  <c:v>9.9311081999999995E-2</c:v>
                </c:pt>
                <c:pt idx="4495">
                  <c:v>3.5019120130000001</c:v>
                </c:pt>
                <c:pt idx="4496">
                  <c:v>1.1271198950000001</c:v>
                </c:pt>
                <c:pt idx="4497">
                  <c:v>0.100393987</c:v>
                </c:pt>
                <c:pt idx="4498">
                  <c:v>9.30272E-4</c:v>
                </c:pt>
                <c:pt idx="4499">
                  <c:v>6.2207113000000001E-2</c:v>
                </c:pt>
                <c:pt idx="4500">
                  <c:v>0.13645869699999999</c:v>
                </c:pt>
                <c:pt idx="4501">
                  <c:v>1.4866733249999999</c:v>
                </c:pt>
                <c:pt idx="4502">
                  <c:v>1.4834829000000001E-2</c:v>
                </c:pt>
                <c:pt idx="4503">
                  <c:v>0.13245742999999999</c:v>
                </c:pt>
                <c:pt idx="4504">
                  <c:v>0.73333307299999995</c:v>
                </c:pt>
                <c:pt idx="4505">
                  <c:v>2.5087680000000002E-3</c:v>
                </c:pt>
                <c:pt idx="4506">
                  <c:v>3.7334100000000002E-4</c:v>
                </c:pt>
                <c:pt idx="4507">
                  <c:v>0.15368295000000001</c:v>
                </c:pt>
                <c:pt idx="4508">
                  <c:v>1.0855494859999999</c:v>
                </c:pt>
                <c:pt idx="4509">
                  <c:v>0.59679217699999998</c:v>
                </c:pt>
                <c:pt idx="4510">
                  <c:v>4.0063806E-2</c:v>
                </c:pt>
                <c:pt idx="4511">
                  <c:v>5.9727268E-2</c:v>
                </c:pt>
                <c:pt idx="4512">
                  <c:v>0.222949552</c:v>
                </c:pt>
                <c:pt idx="4513">
                  <c:v>8.0848672999999996E-2</c:v>
                </c:pt>
                <c:pt idx="4514">
                  <c:v>1.178883881</c:v>
                </c:pt>
                <c:pt idx="4515">
                  <c:v>0.42692587300000001</c:v>
                </c:pt>
                <c:pt idx="4516">
                  <c:v>6.7199999999999994E-5</c:v>
                </c:pt>
                <c:pt idx="4517">
                  <c:v>1.1441727E-2</c:v>
                </c:pt>
                <c:pt idx="4518">
                  <c:v>0.13245742999999999</c:v>
                </c:pt>
                <c:pt idx="4519">
                  <c:v>3.3063677E-2</c:v>
                </c:pt>
                <c:pt idx="4520">
                  <c:v>9.9311081999999995E-2</c:v>
                </c:pt>
                <c:pt idx="4521">
                  <c:v>1.875266447</c:v>
                </c:pt>
                <c:pt idx="4522">
                  <c:v>0.43205811700000002</c:v>
                </c:pt>
                <c:pt idx="4523">
                  <c:v>0.79788526800000004</c:v>
                </c:pt>
                <c:pt idx="4524">
                  <c:v>2.0699999999999998E-5</c:v>
                </c:pt>
                <c:pt idx="4525">
                  <c:v>7.1500000000000003E-5</c:v>
                </c:pt>
                <c:pt idx="4526">
                  <c:v>5.7500000000000002E-5</c:v>
                </c:pt>
                <c:pt idx="4527">
                  <c:v>4.5056560000000002E-3</c:v>
                </c:pt>
                <c:pt idx="4528">
                  <c:v>6.9800000000000003E-5</c:v>
                </c:pt>
                <c:pt idx="4529">
                  <c:v>0.492568491</c:v>
                </c:pt>
                <c:pt idx="4530">
                  <c:v>2.28915E-4</c:v>
                </c:pt>
                <c:pt idx="4531">
                  <c:v>1.222213381</c:v>
                </c:pt>
                <c:pt idx="4532">
                  <c:v>1.830789432</c:v>
                </c:pt>
                <c:pt idx="4533">
                  <c:v>8.9599999999999996E-5</c:v>
                </c:pt>
                <c:pt idx="4534">
                  <c:v>0.59167269899999997</c:v>
                </c:pt>
                <c:pt idx="4535">
                  <c:v>4.5549881E-2</c:v>
                </c:pt>
                <c:pt idx="4536">
                  <c:v>6.0838945999999998E-2</c:v>
                </c:pt>
                <c:pt idx="4537">
                  <c:v>0.100393987</c:v>
                </c:pt>
                <c:pt idx="4538">
                  <c:v>0.42692587300000001</c:v>
                </c:pt>
                <c:pt idx="4539">
                  <c:v>0.45214594299999999</c:v>
                </c:pt>
                <c:pt idx="4540">
                  <c:v>0.53332920100000003</c:v>
                </c:pt>
                <c:pt idx="4541">
                  <c:v>7.4400000000000006E-5</c:v>
                </c:pt>
                <c:pt idx="4542">
                  <c:v>5.3999999999999998E-5</c:v>
                </c:pt>
                <c:pt idx="4543">
                  <c:v>4.6E-5</c:v>
                </c:pt>
                <c:pt idx="4544">
                  <c:v>1.5663600000000001E-4</c:v>
                </c:pt>
                <c:pt idx="4545">
                  <c:v>2.3771299999999999E-4</c:v>
                </c:pt>
                <c:pt idx="4546">
                  <c:v>3.9336699999999999E-4</c:v>
                </c:pt>
                <c:pt idx="4547">
                  <c:v>1.8391826999999999E-2</c:v>
                </c:pt>
                <c:pt idx="4548">
                  <c:v>0.112395337</c:v>
                </c:pt>
                <c:pt idx="4549">
                  <c:v>4.4645270000000003E-3</c:v>
                </c:pt>
                <c:pt idx="4550">
                  <c:v>2.4483551999999999E-2</c:v>
                </c:pt>
                <c:pt idx="4551">
                  <c:v>1.5431729999999999E-2</c:v>
                </c:pt>
                <c:pt idx="4552">
                  <c:v>0.64634207600000004</c:v>
                </c:pt>
                <c:pt idx="4553">
                  <c:v>2.9009400000000002E-4</c:v>
                </c:pt>
                <c:pt idx="4554">
                  <c:v>7.2100000000000004E-5</c:v>
                </c:pt>
                <c:pt idx="4555">
                  <c:v>8.0400000000000003E-5</c:v>
                </c:pt>
                <c:pt idx="4556">
                  <c:v>8.5099999999999995E-5</c:v>
                </c:pt>
                <c:pt idx="4557">
                  <c:v>0</c:v>
                </c:pt>
                <c:pt idx="4558">
                  <c:v>0.26618516599999997</c:v>
                </c:pt>
                <c:pt idx="4559">
                  <c:v>7.8700000000000002E-5</c:v>
                </c:pt>
                <c:pt idx="4560">
                  <c:v>6.9900000000000005E-5</c:v>
                </c:pt>
                <c:pt idx="4561">
                  <c:v>1.8338100000000001E-4</c:v>
                </c:pt>
                <c:pt idx="4562">
                  <c:v>6.7951899999999996E-4</c:v>
                </c:pt>
                <c:pt idx="4563">
                  <c:v>1.5431729999999999E-2</c:v>
                </c:pt>
                <c:pt idx="4564">
                  <c:v>0.64634207600000004</c:v>
                </c:pt>
                <c:pt idx="4565">
                  <c:v>0.13245742999999999</c:v>
                </c:pt>
                <c:pt idx="4566">
                  <c:v>0.98647554000000004</c:v>
                </c:pt>
                <c:pt idx="4567">
                  <c:v>4.78941E-3</c:v>
                </c:pt>
                <c:pt idx="4568">
                  <c:v>1.1344233E-2</c:v>
                </c:pt>
                <c:pt idx="4569">
                  <c:v>9.9115499999999999E-3</c:v>
                </c:pt>
                <c:pt idx="4570">
                  <c:v>4.0399999999999999E-5</c:v>
                </c:pt>
                <c:pt idx="4571">
                  <c:v>8.4056180000000001E-3</c:v>
                </c:pt>
                <c:pt idx="4572">
                  <c:v>0.124060959</c:v>
                </c:pt>
                <c:pt idx="4573">
                  <c:v>7.0952913000000006E-2</c:v>
                </c:pt>
                <c:pt idx="4574">
                  <c:v>0.18569401299999999</c:v>
                </c:pt>
                <c:pt idx="4575">
                  <c:v>0.20199268100000001</c:v>
                </c:pt>
                <c:pt idx="4576">
                  <c:v>3.6900000000000002E-5</c:v>
                </c:pt>
                <c:pt idx="4577">
                  <c:v>0.30082099000000001</c:v>
                </c:pt>
                <c:pt idx="4578">
                  <c:v>6.7922989000000003E-2</c:v>
                </c:pt>
                <c:pt idx="4579">
                  <c:v>1.0855494859999999</c:v>
                </c:pt>
                <c:pt idx="4580">
                  <c:v>5.0000000000000002E-5</c:v>
                </c:pt>
                <c:pt idx="4581">
                  <c:v>0.72781308600000005</c:v>
                </c:pt>
                <c:pt idx="4582">
                  <c:v>0</c:v>
                </c:pt>
                <c:pt idx="4583">
                  <c:v>1.722955E-3</c:v>
                </c:pt>
                <c:pt idx="4584">
                  <c:v>4.9499999999999997E-5</c:v>
                </c:pt>
                <c:pt idx="4585">
                  <c:v>5.13E-5</c:v>
                </c:pt>
                <c:pt idx="4586">
                  <c:v>1.06362E-4</c:v>
                </c:pt>
                <c:pt idx="4587">
                  <c:v>8.5476668000000006E-2</c:v>
                </c:pt>
                <c:pt idx="4588">
                  <c:v>0.98647554000000004</c:v>
                </c:pt>
                <c:pt idx="4589">
                  <c:v>2.191031E-3</c:v>
                </c:pt>
                <c:pt idx="4590">
                  <c:v>7.7380500000000002E-4</c:v>
                </c:pt>
                <c:pt idx="4591">
                  <c:v>4.78941E-3</c:v>
                </c:pt>
                <c:pt idx="4592">
                  <c:v>3.8199647000000003E-2</c:v>
                </c:pt>
                <c:pt idx="4593">
                  <c:v>0.37497192299999998</c:v>
                </c:pt>
                <c:pt idx="4594">
                  <c:v>4.9092420000000003E-3</c:v>
                </c:pt>
                <c:pt idx="4595">
                  <c:v>6.0838945999999998E-2</c:v>
                </c:pt>
                <c:pt idx="4596">
                  <c:v>0.26818467699999998</c:v>
                </c:pt>
                <c:pt idx="4597">
                  <c:v>4.127E-4</c:v>
                </c:pt>
                <c:pt idx="4598">
                  <c:v>1.3704559999999999E-3</c:v>
                </c:pt>
                <c:pt idx="4599">
                  <c:v>3.0208036000000001E-2</c:v>
                </c:pt>
                <c:pt idx="4600">
                  <c:v>1.21037E-4</c:v>
                </c:pt>
                <c:pt idx="4601">
                  <c:v>1.27909E-4</c:v>
                </c:pt>
                <c:pt idx="4602">
                  <c:v>3.2166656000000002E-2</c:v>
                </c:pt>
                <c:pt idx="4603">
                  <c:v>0</c:v>
                </c:pt>
                <c:pt idx="4604">
                  <c:v>5.1400000000000003E-5</c:v>
                </c:pt>
                <c:pt idx="4605">
                  <c:v>6.3E-5</c:v>
                </c:pt>
                <c:pt idx="4606">
                  <c:v>4.7800000000000003E-5</c:v>
                </c:pt>
                <c:pt idx="4607">
                  <c:v>5.3823499999999997E-4</c:v>
                </c:pt>
                <c:pt idx="4608">
                  <c:v>3.284459E-3</c:v>
                </c:pt>
                <c:pt idx="4609">
                  <c:v>5.3294099999999997E-3</c:v>
                </c:pt>
                <c:pt idx="4610">
                  <c:v>5.5600000000000003E-5</c:v>
                </c:pt>
                <c:pt idx="4611">
                  <c:v>0</c:v>
                </c:pt>
                <c:pt idx="4612">
                  <c:v>0</c:v>
                </c:pt>
                <c:pt idx="4613">
                  <c:v>4.6387300000000001E-4</c:v>
                </c:pt>
                <c:pt idx="4614">
                  <c:v>1.13483E-4</c:v>
                </c:pt>
                <c:pt idx="4615">
                  <c:v>9.2996400000000003E-4</c:v>
                </c:pt>
                <c:pt idx="4616">
                  <c:v>1.3533040000000001E-3</c:v>
                </c:pt>
                <c:pt idx="4617">
                  <c:v>5.9527850000000004E-3</c:v>
                </c:pt>
                <c:pt idx="4618">
                  <c:v>6.5168459999999998E-3</c:v>
                </c:pt>
                <c:pt idx="4619">
                  <c:v>8.2981600000000004E-4</c:v>
                </c:pt>
                <c:pt idx="4620">
                  <c:v>0</c:v>
                </c:pt>
                <c:pt idx="4621">
                  <c:v>8.3126499999999998E-4</c:v>
                </c:pt>
                <c:pt idx="4622">
                  <c:v>1.7862497000000001E-2</c:v>
                </c:pt>
                <c:pt idx="4623">
                  <c:v>1.1996095E-2</c:v>
                </c:pt>
                <c:pt idx="4624">
                  <c:v>1.1670677000000001E-2</c:v>
                </c:pt>
                <c:pt idx="4625">
                  <c:v>6.8607499999999997E-4</c:v>
                </c:pt>
                <c:pt idx="4626">
                  <c:v>5.6125388999999998E-2</c:v>
                </c:pt>
                <c:pt idx="4627">
                  <c:v>3.2014829000000002E-2</c:v>
                </c:pt>
                <c:pt idx="4628">
                  <c:v>0.38371644300000002</c:v>
                </c:pt>
                <c:pt idx="4629">
                  <c:v>2.1870477999999999E-2</c:v>
                </c:pt>
                <c:pt idx="4630">
                  <c:v>1.0875520000000001E-3</c:v>
                </c:pt>
                <c:pt idx="4631">
                  <c:v>8.3300000000000005E-5</c:v>
                </c:pt>
                <c:pt idx="4632">
                  <c:v>6.8399999999999996E-5</c:v>
                </c:pt>
                <c:pt idx="4633">
                  <c:v>4.0969061000000001E-2</c:v>
                </c:pt>
                <c:pt idx="4634">
                  <c:v>8.7200000000000005E-5</c:v>
                </c:pt>
                <c:pt idx="4635">
                  <c:v>3.4027124999999998E-2</c:v>
                </c:pt>
                <c:pt idx="4636">
                  <c:v>5.1355319999999999E-3</c:v>
                </c:pt>
                <c:pt idx="4637">
                  <c:v>1.08595E-4</c:v>
                </c:pt>
                <c:pt idx="4638">
                  <c:v>6.7799999999999995E-5</c:v>
                </c:pt>
                <c:pt idx="4639">
                  <c:v>0.15917322</c:v>
                </c:pt>
                <c:pt idx="4640">
                  <c:v>2.5728358E-2</c:v>
                </c:pt>
                <c:pt idx="4641">
                  <c:v>0.311237759</c:v>
                </c:pt>
                <c:pt idx="4642">
                  <c:v>1.3451000000000001E-4</c:v>
                </c:pt>
                <c:pt idx="4643">
                  <c:v>0.25038416600000002</c:v>
                </c:pt>
                <c:pt idx="4644">
                  <c:v>8.6895270000000007E-3</c:v>
                </c:pt>
                <c:pt idx="4645">
                  <c:v>6.2599986999999996E-2</c:v>
                </c:pt>
                <c:pt idx="4646">
                  <c:v>0</c:v>
                </c:pt>
                <c:pt idx="4647">
                  <c:v>0.52964891000000003</c:v>
                </c:pt>
                <c:pt idx="4648">
                  <c:v>3.2679795999999997E-2</c:v>
                </c:pt>
                <c:pt idx="4649">
                  <c:v>0.11200921799999999</c:v>
                </c:pt>
                <c:pt idx="4650">
                  <c:v>0</c:v>
                </c:pt>
                <c:pt idx="4651">
                  <c:v>0</c:v>
                </c:pt>
                <c:pt idx="4652">
                  <c:v>2.5630859999999998E-2</c:v>
                </c:pt>
                <c:pt idx="4653">
                  <c:v>3.8408050000000001E-3</c:v>
                </c:pt>
                <c:pt idx="4654">
                  <c:v>0.53367169699999994</c:v>
                </c:pt>
                <c:pt idx="4655">
                  <c:v>9.9762000000000006E-4</c:v>
                </c:pt>
                <c:pt idx="4656">
                  <c:v>0</c:v>
                </c:pt>
                <c:pt idx="4657">
                  <c:v>7.47E-5</c:v>
                </c:pt>
                <c:pt idx="4658">
                  <c:v>5.0800000000000002E-5</c:v>
                </c:pt>
                <c:pt idx="4659">
                  <c:v>4.6971461999999999E-2</c:v>
                </c:pt>
                <c:pt idx="4660">
                  <c:v>0.13086046700000001</c:v>
                </c:pt>
                <c:pt idx="4661">
                  <c:v>4.46E-5</c:v>
                </c:pt>
                <c:pt idx="4662">
                  <c:v>3.6225500000000002E-4</c:v>
                </c:pt>
                <c:pt idx="4663">
                  <c:v>5.3692699999999998E-4</c:v>
                </c:pt>
                <c:pt idx="4664">
                  <c:v>2.9499999999999999E-5</c:v>
                </c:pt>
                <c:pt idx="4665">
                  <c:v>1.5152659999999999E-3</c:v>
                </c:pt>
                <c:pt idx="4666">
                  <c:v>6.0626500000000004E-4</c:v>
                </c:pt>
                <c:pt idx="4667">
                  <c:v>4.065912E-2</c:v>
                </c:pt>
                <c:pt idx="4668">
                  <c:v>1.78691E-4</c:v>
                </c:pt>
                <c:pt idx="4669">
                  <c:v>3.4553330000000001E-3</c:v>
                </c:pt>
                <c:pt idx="4670">
                  <c:v>2.14064E-4</c:v>
                </c:pt>
                <c:pt idx="4671">
                  <c:v>0.112154878</c:v>
                </c:pt>
                <c:pt idx="4672">
                  <c:v>6.512856E-3</c:v>
                </c:pt>
                <c:pt idx="4673">
                  <c:v>3.0706100000000002E-4</c:v>
                </c:pt>
                <c:pt idx="4674">
                  <c:v>3.8329145000000002E-2</c:v>
                </c:pt>
                <c:pt idx="4675">
                  <c:v>4.2191950000000002E-3</c:v>
                </c:pt>
                <c:pt idx="4676">
                  <c:v>6.4700000000000001E-5</c:v>
                </c:pt>
                <c:pt idx="4677">
                  <c:v>2.7976574000000001E-2</c:v>
                </c:pt>
                <c:pt idx="4678">
                  <c:v>2.0832851999999999E-2</c:v>
                </c:pt>
                <c:pt idx="4679">
                  <c:v>2.8562500000000001E-2</c:v>
                </c:pt>
                <c:pt idx="4680">
                  <c:v>1.6326835000000001E-2</c:v>
                </c:pt>
                <c:pt idx="4681">
                  <c:v>3.5827299999999999E-4</c:v>
                </c:pt>
                <c:pt idx="4682">
                  <c:v>7.7886925999999995E-2</c:v>
                </c:pt>
                <c:pt idx="4683">
                  <c:v>0.110433211</c:v>
                </c:pt>
                <c:pt idx="4684">
                  <c:v>2.9499999999999999E-5</c:v>
                </c:pt>
                <c:pt idx="4685">
                  <c:v>2.3968211E-2</c:v>
                </c:pt>
                <c:pt idx="4686">
                  <c:v>1.0346018E-2</c:v>
                </c:pt>
                <c:pt idx="4687">
                  <c:v>4.8700740000000003E-3</c:v>
                </c:pt>
                <c:pt idx="4688">
                  <c:v>7.544037E-3</c:v>
                </c:pt>
                <c:pt idx="4689">
                  <c:v>0.238347736</c:v>
                </c:pt>
                <c:pt idx="4690">
                  <c:v>6.2338294000000002E-2</c:v>
                </c:pt>
                <c:pt idx="4691">
                  <c:v>2.2178649000000002E-2</c:v>
                </c:pt>
                <c:pt idx="4692">
                  <c:v>2.22981E-3</c:v>
                </c:pt>
                <c:pt idx="4693">
                  <c:v>2.6528851999999999E-2</c:v>
                </c:pt>
                <c:pt idx="4694">
                  <c:v>7.1717755999999994E-2</c:v>
                </c:pt>
                <c:pt idx="4695">
                  <c:v>0.19566605100000001</c:v>
                </c:pt>
                <c:pt idx="4696">
                  <c:v>3.5653399999999999E-4</c:v>
                </c:pt>
                <c:pt idx="4697">
                  <c:v>0.61736761900000003</c:v>
                </c:pt>
                <c:pt idx="4698">
                  <c:v>4.7938183000000002E-2</c:v>
                </c:pt>
                <c:pt idx="4699">
                  <c:v>1.0036816E-2</c:v>
                </c:pt>
                <c:pt idx="4700">
                  <c:v>3.028382E-3</c:v>
                </c:pt>
                <c:pt idx="4701">
                  <c:v>2.5039662000000001E-2</c:v>
                </c:pt>
                <c:pt idx="4702">
                  <c:v>3.0063000000000003E-4</c:v>
                </c:pt>
                <c:pt idx="4703">
                  <c:v>0.183725522</c:v>
                </c:pt>
                <c:pt idx="4704">
                  <c:v>3.4854507E-2</c:v>
                </c:pt>
                <c:pt idx="4705">
                  <c:v>8.1060162000000005E-2</c:v>
                </c:pt>
                <c:pt idx="4706">
                  <c:v>1.898254E-3</c:v>
                </c:pt>
                <c:pt idx="4707">
                  <c:v>0.8868028</c:v>
                </c:pt>
                <c:pt idx="4708">
                  <c:v>1.1694899999999999E-4</c:v>
                </c:pt>
                <c:pt idx="4709">
                  <c:v>4.1196801999999998E-2</c:v>
                </c:pt>
                <c:pt idx="4710">
                  <c:v>0.14972822199999999</c:v>
                </c:pt>
                <c:pt idx="4711">
                  <c:v>1.09347E-3</c:v>
                </c:pt>
                <c:pt idx="4712">
                  <c:v>5.3091259999999999E-3</c:v>
                </c:pt>
                <c:pt idx="4713">
                  <c:v>1.1927119E-2</c:v>
                </c:pt>
                <c:pt idx="4714">
                  <c:v>1.2128108E-2</c:v>
                </c:pt>
                <c:pt idx="4715">
                  <c:v>0.149370367</c:v>
                </c:pt>
                <c:pt idx="4716">
                  <c:v>0.196819677</c:v>
                </c:pt>
                <c:pt idx="4717">
                  <c:v>2.7160270000000002E-3</c:v>
                </c:pt>
                <c:pt idx="4718">
                  <c:v>0.35995618899999998</c:v>
                </c:pt>
                <c:pt idx="4719">
                  <c:v>1.24487E-4</c:v>
                </c:pt>
                <c:pt idx="4720">
                  <c:v>2.2638630000000001E-3</c:v>
                </c:pt>
                <c:pt idx="4721">
                  <c:v>5.486158E-2</c:v>
                </c:pt>
                <c:pt idx="4722">
                  <c:v>5.7758339999999998E-2</c:v>
                </c:pt>
                <c:pt idx="4723">
                  <c:v>8.5555400000000002E-4</c:v>
                </c:pt>
                <c:pt idx="4724">
                  <c:v>8.4762746999999999E-2</c:v>
                </c:pt>
                <c:pt idx="4725">
                  <c:v>5.0936289999999997E-3</c:v>
                </c:pt>
                <c:pt idx="4726">
                  <c:v>0.21387325500000001</c:v>
                </c:pt>
                <c:pt idx="4727">
                  <c:v>0.172991591</c:v>
                </c:pt>
                <c:pt idx="4728">
                  <c:v>2.85063E-4</c:v>
                </c:pt>
                <c:pt idx="4729">
                  <c:v>3.8600000000000003E-5</c:v>
                </c:pt>
                <c:pt idx="4730">
                  <c:v>6.4609587999999996E-2</c:v>
                </c:pt>
                <c:pt idx="4731">
                  <c:v>0.33908341800000003</c:v>
                </c:pt>
                <c:pt idx="4732">
                  <c:v>0.13002275599999999</c:v>
                </c:pt>
                <c:pt idx="4733">
                  <c:v>0.27951039100000002</c:v>
                </c:pt>
                <c:pt idx="4734">
                  <c:v>0.63479801300000005</c:v>
                </c:pt>
                <c:pt idx="4735">
                  <c:v>9.2146218000000002E-2</c:v>
                </c:pt>
                <c:pt idx="4736">
                  <c:v>0.28097429800000001</c:v>
                </c:pt>
                <c:pt idx="4737">
                  <c:v>5.5911899999999996E-4</c:v>
                </c:pt>
                <c:pt idx="4738">
                  <c:v>5.6484600000000003E-4</c:v>
                </c:pt>
                <c:pt idx="4739">
                  <c:v>4.290014E-3</c:v>
                </c:pt>
                <c:pt idx="4740">
                  <c:v>6.1529399999999995E-4</c:v>
                </c:pt>
                <c:pt idx="4741">
                  <c:v>0.15948789199999999</c:v>
                </c:pt>
                <c:pt idx="4742">
                  <c:v>0.187949845</c:v>
                </c:pt>
                <c:pt idx="4743">
                  <c:v>0</c:v>
                </c:pt>
                <c:pt idx="4744">
                  <c:v>2.8983020000000002E-2</c:v>
                </c:pt>
                <c:pt idx="4745">
                  <c:v>0.78713950300000002</c:v>
                </c:pt>
                <c:pt idx="4746">
                  <c:v>0.42971348999999998</c:v>
                </c:pt>
                <c:pt idx="4747">
                  <c:v>1.065492495</c:v>
                </c:pt>
                <c:pt idx="4748">
                  <c:v>0.18267254299999999</c:v>
                </c:pt>
                <c:pt idx="4749">
                  <c:v>2.2796399999999999E-3</c:v>
                </c:pt>
                <c:pt idx="4750">
                  <c:v>3.4854507E-2</c:v>
                </c:pt>
                <c:pt idx="4751">
                  <c:v>1.7832035E-2</c:v>
                </c:pt>
                <c:pt idx="4752">
                  <c:v>9.9841699999999992E-4</c:v>
                </c:pt>
                <c:pt idx="4753">
                  <c:v>8.5681613000000004E-2</c:v>
                </c:pt>
                <c:pt idx="4754">
                  <c:v>1.2309910000000001E-3</c:v>
                </c:pt>
                <c:pt idx="4755">
                  <c:v>0.27165349500000002</c:v>
                </c:pt>
                <c:pt idx="4756">
                  <c:v>2.5039662000000001E-2</c:v>
                </c:pt>
                <c:pt idx="4757">
                  <c:v>1.1224500000000001E-3</c:v>
                </c:pt>
                <c:pt idx="4758">
                  <c:v>0.21387325500000001</c:v>
                </c:pt>
                <c:pt idx="4759">
                  <c:v>0.473548521</c:v>
                </c:pt>
                <c:pt idx="4760">
                  <c:v>2.8139891E-2</c:v>
                </c:pt>
                <c:pt idx="4761">
                  <c:v>1.8561411E-2</c:v>
                </c:pt>
                <c:pt idx="4762">
                  <c:v>1.970393E-3</c:v>
                </c:pt>
                <c:pt idx="4763">
                  <c:v>2.8689219999999999E-3</c:v>
                </c:pt>
                <c:pt idx="4764">
                  <c:v>2.2876249000000001E-2</c:v>
                </c:pt>
                <c:pt idx="4765">
                  <c:v>5.2984199999999999E-4</c:v>
                </c:pt>
                <c:pt idx="4766">
                  <c:v>0.21934119699999999</c:v>
                </c:pt>
                <c:pt idx="4767">
                  <c:v>0.34856343499999998</c:v>
                </c:pt>
                <c:pt idx="4768">
                  <c:v>2.0395299999999999E-3</c:v>
                </c:pt>
                <c:pt idx="4769">
                  <c:v>4.0664430310000004</c:v>
                </c:pt>
                <c:pt idx="4770">
                  <c:v>0.68964615799999995</c:v>
                </c:pt>
                <c:pt idx="4771">
                  <c:v>7.2308900999999995E-2</c:v>
                </c:pt>
                <c:pt idx="4772">
                  <c:v>0.42971348999999998</c:v>
                </c:pt>
                <c:pt idx="4773">
                  <c:v>0.10347363599999999</c:v>
                </c:pt>
                <c:pt idx="4774">
                  <c:v>6.5727532000000005E-2</c:v>
                </c:pt>
                <c:pt idx="4775">
                  <c:v>9.8229195000000005E-2</c:v>
                </c:pt>
                <c:pt idx="4776">
                  <c:v>0.13202763100000001</c:v>
                </c:pt>
                <c:pt idx="4777">
                  <c:v>0.182194408</c:v>
                </c:pt>
                <c:pt idx="4778">
                  <c:v>0</c:v>
                </c:pt>
                <c:pt idx="4779">
                  <c:v>5.1566340000000002E-2</c:v>
                </c:pt>
                <c:pt idx="4780">
                  <c:v>3.7167319999999997E-2</c:v>
                </c:pt>
                <c:pt idx="4781">
                  <c:v>2.5872363999999998E-2</c:v>
                </c:pt>
                <c:pt idx="4782">
                  <c:v>7.4690713000000006E-2</c:v>
                </c:pt>
                <c:pt idx="4783">
                  <c:v>5.8699999999999997E-5</c:v>
                </c:pt>
                <c:pt idx="4784">
                  <c:v>0.247025253</c:v>
                </c:pt>
                <c:pt idx="4785">
                  <c:v>0.13386036100000001</c:v>
                </c:pt>
                <c:pt idx="4786">
                  <c:v>0.42971348999999998</c:v>
                </c:pt>
                <c:pt idx="4787">
                  <c:v>6.856511E-3</c:v>
                </c:pt>
                <c:pt idx="4788">
                  <c:v>1.069202183</c:v>
                </c:pt>
                <c:pt idx="4789">
                  <c:v>0.35665648100000003</c:v>
                </c:pt>
                <c:pt idx="4790">
                  <c:v>1.7819312E-2</c:v>
                </c:pt>
                <c:pt idx="4791">
                  <c:v>0.178612089</c:v>
                </c:pt>
                <c:pt idx="4792">
                  <c:v>0.11897384</c:v>
                </c:pt>
                <c:pt idx="4793">
                  <c:v>1.943347978</c:v>
                </c:pt>
                <c:pt idx="4794">
                  <c:v>0</c:v>
                </c:pt>
                <c:pt idx="4795">
                  <c:v>0.58745568000000004</c:v>
                </c:pt>
                <c:pt idx="4796">
                  <c:v>7.3266416000000001E-2</c:v>
                </c:pt>
                <c:pt idx="4797">
                  <c:v>4.9088606999999999E-2</c:v>
                </c:pt>
                <c:pt idx="4798">
                  <c:v>5.0144266E-2</c:v>
                </c:pt>
                <c:pt idx="4799">
                  <c:v>1.765970552</c:v>
                </c:pt>
                <c:pt idx="4800">
                  <c:v>9.1806704000000003E-2</c:v>
                </c:pt>
                <c:pt idx="4801">
                  <c:v>1.7685200640000001</c:v>
                </c:pt>
                <c:pt idx="4802">
                  <c:v>1.010059671</c:v>
                </c:pt>
                <c:pt idx="4803">
                  <c:v>2.0217326729999998</c:v>
                </c:pt>
                <c:pt idx="4804">
                  <c:v>9.8229195000000005E-2</c:v>
                </c:pt>
                <c:pt idx="4805">
                  <c:v>0.182194408</c:v>
                </c:pt>
                <c:pt idx="4806">
                  <c:v>0.22195156399999999</c:v>
                </c:pt>
                <c:pt idx="4807">
                  <c:v>5.5439789000000003E-2</c:v>
                </c:pt>
                <c:pt idx="4808">
                  <c:v>0.33680254500000001</c:v>
                </c:pt>
                <c:pt idx="4809">
                  <c:v>0.13058789400000001</c:v>
                </c:pt>
                <c:pt idx="4810">
                  <c:v>0.21474346899999999</c:v>
                </c:pt>
                <c:pt idx="4811">
                  <c:v>0.52011434899999998</c:v>
                </c:pt>
                <c:pt idx="4812">
                  <c:v>4.2021527000000003E-2</c:v>
                </c:pt>
                <c:pt idx="4813">
                  <c:v>0.317819984</c:v>
                </c:pt>
                <c:pt idx="4814">
                  <c:v>1.7209834E-2</c:v>
                </c:pt>
                <c:pt idx="4815">
                  <c:v>1.2039436000000001E-2</c:v>
                </c:pt>
                <c:pt idx="4816">
                  <c:v>6.7285758000000001E-2</c:v>
                </c:pt>
                <c:pt idx="4817">
                  <c:v>0.16723570300000001</c:v>
                </c:pt>
                <c:pt idx="4818">
                  <c:v>8.2711134000000006E-2</c:v>
                </c:pt>
                <c:pt idx="4819">
                  <c:v>0.102765619</c:v>
                </c:pt>
                <c:pt idx="4820">
                  <c:v>0.37116606899999999</c:v>
                </c:pt>
                <c:pt idx="4821">
                  <c:v>1.918596591</c:v>
                </c:pt>
                <c:pt idx="4822">
                  <c:v>2.8895356149999998</c:v>
                </c:pt>
                <c:pt idx="4823">
                  <c:v>1.137506672</c:v>
                </c:pt>
                <c:pt idx="4824">
                  <c:v>0.388535142</c:v>
                </c:pt>
                <c:pt idx="4825">
                  <c:v>1.0955589E-2</c:v>
                </c:pt>
                <c:pt idx="4826">
                  <c:v>0</c:v>
                </c:pt>
                <c:pt idx="4827">
                  <c:v>0</c:v>
                </c:pt>
                <c:pt idx="4828">
                  <c:v>1.0550404689999999</c:v>
                </c:pt>
                <c:pt idx="4829">
                  <c:v>0</c:v>
                </c:pt>
                <c:pt idx="4830">
                  <c:v>0.13386036100000001</c:v>
                </c:pt>
                <c:pt idx="4831">
                  <c:v>1.1118151460000001</c:v>
                </c:pt>
                <c:pt idx="4832">
                  <c:v>0.86841748299999999</c:v>
                </c:pt>
                <c:pt idx="4833">
                  <c:v>0.78939569600000004</c:v>
                </c:pt>
                <c:pt idx="4834">
                  <c:v>0.25843282200000001</c:v>
                </c:pt>
                <c:pt idx="4835">
                  <c:v>0.119700309</c:v>
                </c:pt>
                <c:pt idx="4836">
                  <c:v>2.1432926000000001E-2</c:v>
                </c:pt>
                <c:pt idx="4837">
                  <c:v>1.706141E-3</c:v>
                </c:pt>
                <c:pt idx="4838">
                  <c:v>6.5881399999999997E-4</c:v>
                </c:pt>
                <c:pt idx="4839">
                  <c:v>1.6659629999999999E-3</c:v>
                </c:pt>
                <c:pt idx="4840">
                  <c:v>0.50028971099999997</c:v>
                </c:pt>
                <c:pt idx="4841">
                  <c:v>4.3750641999999999E-2</c:v>
                </c:pt>
                <c:pt idx="4842">
                  <c:v>1.7843880999999999E-2</c:v>
                </c:pt>
                <c:pt idx="4843">
                  <c:v>1.547335667</c:v>
                </c:pt>
                <c:pt idx="4844">
                  <c:v>9.2581895999999997E-2</c:v>
                </c:pt>
                <c:pt idx="4845">
                  <c:v>0</c:v>
                </c:pt>
                <c:pt idx="4846">
                  <c:v>0.13386036100000001</c:v>
                </c:pt>
                <c:pt idx="4847">
                  <c:v>1.010059671</c:v>
                </c:pt>
                <c:pt idx="4848">
                  <c:v>1.772725267</c:v>
                </c:pt>
                <c:pt idx="4849">
                  <c:v>0.66936315499999999</c:v>
                </c:pt>
                <c:pt idx="4850">
                  <c:v>0.45902653799999998</c:v>
                </c:pt>
                <c:pt idx="4851">
                  <c:v>0.58642057199999997</c:v>
                </c:pt>
                <c:pt idx="4852">
                  <c:v>1.122768677</c:v>
                </c:pt>
                <c:pt idx="4853">
                  <c:v>5.1884160000000004E-3</c:v>
                </c:pt>
                <c:pt idx="4854">
                  <c:v>1.2251445030000001</c:v>
                </c:pt>
                <c:pt idx="4855">
                  <c:v>7.1874236999999994E-2</c:v>
                </c:pt>
                <c:pt idx="4856">
                  <c:v>0.242984163</c:v>
                </c:pt>
                <c:pt idx="4857">
                  <c:v>0.29202949099999997</c:v>
                </c:pt>
                <c:pt idx="4858">
                  <c:v>1.6031877569999999</c:v>
                </c:pt>
                <c:pt idx="4859">
                  <c:v>0.44639072200000002</c:v>
                </c:pt>
                <c:pt idx="4860">
                  <c:v>0.46608598600000001</c:v>
                </c:pt>
                <c:pt idx="4861">
                  <c:v>1.2960247629999999</c:v>
                </c:pt>
                <c:pt idx="4862">
                  <c:v>0.62031457000000001</c:v>
                </c:pt>
                <c:pt idx="4863">
                  <c:v>1.183433548</c:v>
                </c:pt>
                <c:pt idx="4864">
                  <c:v>0.32123811800000002</c:v>
                </c:pt>
                <c:pt idx="4865">
                  <c:v>0.77357855099999995</c:v>
                </c:pt>
                <c:pt idx="4866">
                  <c:v>8.4012400000000001E-2</c:v>
                </c:pt>
                <c:pt idx="4867">
                  <c:v>7.4160656000000005E-2</c:v>
                </c:pt>
                <c:pt idx="4868">
                  <c:v>1.918596591</c:v>
                </c:pt>
                <c:pt idx="4869">
                  <c:v>1.010059671</c:v>
                </c:pt>
                <c:pt idx="4870">
                  <c:v>1.166922086</c:v>
                </c:pt>
                <c:pt idx="4871">
                  <c:v>4.0623779600000001</c:v>
                </c:pt>
                <c:pt idx="4872">
                  <c:v>0.48791853899999998</c:v>
                </c:pt>
                <c:pt idx="4873">
                  <c:v>1.7873079270000001</c:v>
                </c:pt>
                <c:pt idx="4874">
                  <c:v>1.7122753610000001</c:v>
                </c:pt>
                <c:pt idx="4875">
                  <c:v>1.989194879</c:v>
                </c:pt>
                <c:pt idx="4876">
                  <c:v>0.22571596899999999</c:v>
                </c:pt>
                <c:pt idx="4877">
                  <c:v>0.153862742</c:v>
                </c:pt>
                <c:pt idx="4878">
                  <c:v>0.51010439500000004</c:v>
                </c:pt>
                <c:pt idx="4879">
                  <c:v>2.4282563E-2</c:v>
                </c:pt>
                <c:pt idx="4880">
                  <c:v>7.2880428999999997E-2</c:v>
                </c:pt>
                <c:pt idx="4881">
                  <c:v>0.53959336400000002</c:v>
                </c:pt>
                <c:pt idx="4882">
                  <c:v>0.70408349999999997</c:v>
                </c:pt>
                <c:pt idx="4883">
                  <c:v>0.42355049099999997</c:v>
                </c:pt>
                <c:pt idx="4884">
                  <c:v>0.56430075899999999</c:v>
                </c:pt>
                <c:pt idx="4885">
                  <c:v>0.63586685200000004</c:v>
                </c:pt>
                <c:pt idx="4886">
                  <c:v>0.57209228199999995</c:v>
                </c:pt>
                <c:pt idx="4887">
                  <c:v>1.1118151460000001</c:v>
                </c:pt>
                <c:pt idx="4888">
                  <c:v>1.122768677</c:v>
                </c:pt>
                <c:pt idx="4889">
                  <c:v>0.233298802</c:v>
                </c:pt>
                <c:pt idx="4890">
                  <c:v>1.2215920790000001</c:v>
                </c:pt>
                <c:pt idx="4891">
                  <c:v>0.50002581899999998</c:v>
                </c:pt>
                <c:pt idx="4892">
                  <c:v>0.69379783799999994</c:v>
                </c:pt>
                <c:pt idx="4893">
                  <c:v>0.44639072200000002</c:v>
                </c:pt>
                <c:pt idx="4894">
                  <c:v>0.234625161</c:v>
                </c:pt>
                <c:pt idx="4895">
                  <c:v>0.69728509900000002</c:v>
                </c:pt>
                <c:pt idx="4896">
                  <c:v>0.55613905500000005</c:v>
                </c:pt>
                <c:pt idx="4897">
                  <c:v>0.76605754299999995</c:v>
                </c:pt>
                <c:pt idx="4898">
                  <c:v>1.050874439</c:v>
                </c:pt>
                <c:pt idx="4899">
                  <c:v>0.857374462</c:v>
                </c:pt>
                <c:pt idx="4900">
                  <c:v>0</c:v>
                </c:pt>
                <c:pt idx="4901">
                  <c:v>0</c:v>
                </c:pt>
                <c:pt idx="4902">
                  <c:v>6.6115031000000005E-2</c:v>
                </c:pt>
                <c:pt idx="4903">
                  <c:v>0.91144382800000001</c:v>
                </c:pt>
                <c:pt idx="4904">
                  <c:v>0.71403161699999995</c:v>
                </c:pt>
                <c:pt idx="4905">
                  <c:v>3.7131510999999999E-2</c:v>
                </c:pt>
                <c:pt idx="4906">
                  <c:v>1.7414504559999999</c:v>
                </c:pt>
                <c:pt idx="4907">
                  <c:v>0.59300591499999999</c:v>
                </c:pt>
                <c:pt idx="4908">
                  <c:v>0.599996258</c:v>
                </c:pt>
                <c:pt idx="4909">
                  <c:v>2.914870589</c:v>
                </c:pt>
                <c:pt idx="4910">
                  <c:v>1.524562269</c:v>
                </c:pt>
                <c:pt idx="4911">
                  <c:v>0.22476943299999999</c:v>
                </c:pt>
                <c:pt idx="4912">
                  <c:v>0.77490212300000005</c:v>
                </c:pt>
                <c:pt idx="4913">
                  <c:v>9.4443239999999998E-2</c:v>
                </c:pt>
                <c:pt idx="4914">
                  <c:v>0.18190492</c:v>
                </c:pt>
                <c:pt idx="4915">
                  <c:v>0.57165379199999999</c:v>
                </c:pt>
                <c:pt idx="4916">
                  <c:v>0.70673956400000004</c:v>
                </c:pt>
                <c:pt idx="4917">
                  <c:v>0.75418233700000004</c:v>
                </c:pt>
                <c:pt idx="4918">
                  <c:v>1.411131369</c:v>
                </c:pt>
                <c:pt idx="4919">
                  <c:v>2.0584953170000002</c:v>
                </c:pt>
                <c:pt idx="4920">
                  <c:v>1.7122753610000001</c:v>
                </c:pt>
                <c:pt idx="4921">
                  <c:v>4.2613138000000002E-2</c:v>
                </c:pt>
                <c:pt idx="4922">
                  <c:v>0.54689230700000002</c:v>
                </c:pt>
                <c:pt idx="4923">
                  <c:v>0.63205703199999996</c:v>
                </c:pt>
                <c:pt idx="4924">
                  <c:v>0.472339114</c:v>
                </c:pt>
                <c:pt idx="4925">
                  <c:v>0.97804326799999997</c:v>
                </c:pt>
                <c:pt idx="4926">
                  <c:v>0.365054979</c:v>
                </c:pt>
                <c:pt idx="4927">
                  <c:v>0.64931711599999997</c:v>
                </c:pt>
                <c:pt idx="4928">
                  <c:v>0.71403161699999995</c:v>
                </c:pt>
                <c:pt idx="4929">
                  <c:v>0.83186025900000005</c:v>
                </c:pt>
                <c:pt idx="4930">
                  <c:v>0.42355049099999997</c:v>
                </c:pt>
                <c:pt idx="4931">
                  <c:v>0.51516822399999995</c:v>
                </c:pt>
                <c:pt idx="4932">
                  <c:v>0.27051215200000001</c:v>
                </c:pt>
                <c:pt idx="4933">
                  <c:v>0.42685644099999998</c:v>
                </c:pt>
                <c:pt idx="4934">
                  <c:v>7.1191236000000005E-2</c:v>
                </c:pt>
                <c:pt idx="4935">
                  <c:v>8.5813891000000003E-2</c:v>
                </c:pt>
                <c:pt idx="4936">
                  <c:v>0.244373011</c:v>
                </c:pt>
                <c:pt idx="4937">
                  <c:v>0.15174975499999999</c:v>
                </c:pt>
                <c:pt idx="4938">
                  <c:v>0.57601529299999998</c:v>
                </c:pt>
                <c:pt idx="4939">
                  <c:v>0.54689230700000002</c:v>
                </c:pt>
                <c:pt idx="4940">
                  <c:v>2.1396889350000001</c:v>
                </c:pt>
                <c:pt idx="4941">
                  <c:v>2.8837467870000002</c:v>
                </c:pt>
                <c:pt idx="4942">
                  <c:v>1.417808924</c:v>
                </c:pt>
                <c:pt idx="4943">
                  <c:v>0.53448750099999998</c:v>
                </c:pt>
                <c:pt idx="4944">
                  <c:v>1.3203615660000001</c:v>
                </c:pt>
                <c:pt idx="4945">
                  <c:v>1.2873972060000001</c:v>
                </c:pt>
                <c:pt idx="4946">
                  <c:v>0.88473610599999997</c:v>
                </c:pt>
                <c:pt idx="4947">
                  <c:v>1.137506672</c:v>
                </c:pt>
                <c:pt idx="4948">
                  <c:v>0.71403161699999995</c:v>
                </c:pt>
                <c:pt idx="4949">
                  <c:v>0.65639342099999998</c:v>
                </c:pt>
                <c:pt idx="4950">
                  <c:v>1.0385316440000001</c:v>
                </c:pt>
                <c:pt idx="4951">
                  <c:v>0.34839018100000002</c:v>
                </c:pt>
                <c:pt idx="4952">
                  <c:v>1.656777275</c:v>
                </c:pt>
                <c:pt idx="4953">
                  <c:v>0.67472478800000002</c:v>
                </c:pt>
                <c:pt idx="4954">
                  <c:v>0.70605673400000002</c:v>
                </c:pt>
                <c:pt idx="4955">
                  <c:v>0.27757587099999997</c:v>
                </c:pt>
                <c:pt idx="4956">
                  <c:v>0.647813945</c:v>
                </c:pt>
                <c:pt idx="4957">
                  <c:v>0.412609683</c:v>
                </c:pt>
                <c:pt idx="4958">
                  <c:v>1.012877882</c:v>
                </c:pt>
                <c:pt idx="4959">
                  <c:v>0.94532417000000002</c:v>
                </c:pt>
                <c:pt idx="4960">
                  <c:v>1.3473879790000001</c:v>
                </c:pt>
                <c:pt idx="4961">
                  <c:v>0.32546028599999999</c:v>
                </c:pt>
                <c:pt idx="4962">
                  <c:v>0.918000013</c:v>
                </c:pt>
                <c:pt idx="4963">
                  <c:v>0.194273691</c:v>
                </c:pt>
                <c:pt idx="4964">
                  <c:v>0.63482170599999999</c:v>
                </c:pt>
                <c:pt idx="4965">
                  <c:v>0.33365856399999999</c:v>
                </c:pt>
                <c:pt idx="4966">
                  <c:v>0.235878112</c:v>
                </c:pt>
                <c:pt idx="4967">
                  <c:v>0.99547275199999996</c:v>
                </c:pt>
                <c:pt idx="4968">
                  <c:v>0.62016598899999997</c:v>
                </c:pt>
                <c:pt idx="4969">
                  <c:v>0.818683567</c:v>
                </c:pt>
                <c:pt idx="4970">
                  <c:v>0.66258037999999997</c:v>
                </c:pt>
                <c:pt idx="4971">
                  <c:v>1.1823675789999999</c:v>
                </c:pt>
                <c:pt idx="4972">
                  <c:v>0.72694702600000005</c:v>
                </c:pt>
                <c:pt idx="4973">
                  <c:v>8.8207019999999997E-2</c:v>
                </c:pt>
                <c:pt idx="4974">
                  <c:v>0.64754347199999995</c:v>
                </c:pt>
                <c:pt idx="4975">
                  <c:v>1.4212376010000001</c:v>
                </c:pt>
                <c:pt idx="4976">
                  <c:v>0.12945728100000001</c:v>
                </c:pt>
                <c:pt idx="4977">
                  <c:v>0.12202439499999999</c:v>
                </c:pt>
                <c:pt idx="4978">
                  <c:v>9.9519712999999996E-2</c:v>
                </c:pt>
                <c:pt idx="4979">
                  <c:v>0.28438665400000002</c:v>
                </c:pt>
                <c:pt idx="4980">
                  <c:v>0.72237150999999999</c:v>
                </c:pt>
                <c:pt idx="4981">
                  <c:v>1.1461727370000001</c:v>
                </c:pt>
                <c:pt idx="4982">
                  <c:v>1.1901491319999999</c:v>
                </c:pt>
                <c:pt idx="4983">
                  <c:v>1.3282149190000001</c:v>
                </c:pt>
                <c:pt idx="4984">
                  <c:v>0.84443604699999997</c:v>
                </c:pt>
                <c:pt idx="4985">
                  <c:v>1.3507946200000001</c:v>
                </c:pt>
                <c:pt idx="4986">
                  <c:v>1.2012805070000001</c:v>
                </c:pt>
                <c:pt idx="4987">
                  <c:v>0.147308785</c:v>
                </c:pt>
                <c:pt idx="4988">
                  <c:v>0.918000013</c:v>
                </c:pt>
                <c:pt idx="4989">
                  <c:v>0.70408349999999997</c:v>
                </c:pt>
                <c:pt idx="4990">
                  <c:v>0.71948369999999995</c:v>
                </c:pt>
                <c:pt idx="4991">
                  <c:v>0.81099469000000002</c:v>
                </c:pt>
                <c:pt idx="4992">
                  <c:v>1.1385531840000001</c:v>
                </c:pt>
                <c:pt idx="4993">
                  <c:v>0.34709904400000002</c:v>
                </c:pt>
                <c:pt idx="4994">
                  <c:v>0.31772255500000002</c:v>
                </c:pt>
                <c:pt idx="4995">
                  <c:v>3.6409937000000003E-2</c:v>
                </c:pt>
                <c:pt idx="4996">
                  <c:v>0.50221545999999995</c:v>
                </c:pt>
                <c:pt idx="4997">
                  <c:v>0.84940996300000005</c:v>
                </c:pt>
                <c:pt idx="4998">
                  <c:v>0.29896979400000001</c:v>
                </c:pt>
                <c:pt idx="4999">
                  <c:v>0.44097215099999998</c:v>
                </c:pt>
                <c:pt idx="5000">
                  <c:v>0.20784034600000001</c:v>
                </c:pt>
                <c:pt idx="5001">
                  <c:v>0.845342539</c:v>
                </c:pt>
                <c:pt idx="5002">
                  <c:v>0.218157357</c:v>
                </c:pt>
                <c:pt idx="5003">
                  <c:v>0.153119387</c:v>
                </c:pt>
                <c:pt idx="5004">
                  <c:v>0.57782168899999997</c:v>
                </c:pt>
                <c:pt idx="5005">
                  <c:v>0.52668523599999995</c:v>
                </c:pt>
                <c:pt idx="5006">
                  <c:v>0.75641615699999998</c:v>
                </c:pt>
                <c:pt idx="5007">
                  <c:v>0.68374142100000002</c:v>
                </c:pt>
                <c:pt idx="5008">
                  <c:v>0</c:v>
                </c:pt>
                <c:pt idx="5009">
                  <c:v>0</c:v>
                </c:pt>
                <c:pt idx="5010">
                  <c:v>0.18761586599999999</c:v>
                </c:pt>
                <c:pt idx="5011">
                  <c:v>0.22826210599999999</c:v>
                </c:pt>
                <c:pt idx="5012">
                  <c:v>0.89793828799999997</c:v>
                </c:pt>
                <c:pt idx="5013">
                  <c:v>0.62306196400000002</c:v>
                </c:pt>
                <c:pt idx="5014">
                  <c:v>1.5890782569999999</c:v>
                </c:pt>
                <c:pt idx="5015">
                  <c:v>1.2318900370000001</c:v>
                </c:pt>
                <c:pt idx="5016">
                  <c:v>0.45836448600000002</c:v>
                </c:pt>
                <c:pt idx="5017">
                  <c:v>0.71403161699999995</c:v>
                </c:pt>
                <c:pt idx="5018">
                  <c:v>1.3507946200000001</c:v>
                </c:pt>
                <c:pt idx="5019">
                  <c:v>0.84443604699999997</c:v>
                </c:pt>
                <c:pt idx="5020">
                  <c:v>0.52695554</c:v>
                </c:pt>
                <c:pt idx="5021">
                  <c:v>0.27326002799999999</c:v>
                </c:pt>
                <c:pt idx="5022">
                  <c:v>1.4483810720000001</c:v>
                </c:pt>
                <c:pt idx="5023">
                  <c:v>1.08466022</c:v>
                </c:pt>
                <c:pt idx="5024">
                  <c:v>3.1575296289999999</c:v>
                </c:pt>
                <c:pt idx="5025">
                  <c:v>0.737540957</c:v>
                </c:pt>
                <c:pt idx="5026">
                  <c:v>0.48410067899999998</c:v>
                </c:pt>
                <c:pt idx="5027">
                  <c:v>0.31289254300000002</c:v>
                </c:pt>
                <c:pt idx="5028">
                  <c:v>1.4498533579999999</c:v>
                </c:pt>
                <c:pt idx="5029">
                  <c:v>3.080969198</c:v>
                </c:pt>
                <c:pt idx="5030">
                  <c:v>0.47866758100000001</c:v>
                </c:pt>
                <c:pt idx="5031">
                  <c:v>1.0621141810000001</c:v>
                </c:pt>
                <c:pt idx="5032">
                  <c:v>1.3205226510000001</c:v>
                </c:pt>
                <c:pt idx="5033">
                  <c:v>0.15737923100000001</c:v>
                </c:pt>
                <c:pt idx="5034">
                  <c:v>0.349058596</c:v>
                </c:pt>
                <c:pt idx="5035">
                  <c:v>0.27217290700000002</c:v>
                </c:pt>
                <c:pt idx="5036">
                  <c:v>8.1112395000000004E-2</c:v>
                </c:pt>
                <c:pt idx="5037">
                  <c:v>0.72847703200000002</c:v>
                </c:pt>
                <c:pt idx="5038">
                  <c:v>0.64155845899999997</c:v>
                </c:pt>
                <c:pt idx="5039">
                  <c:v>0.40350631999999997</c:v>
                </c:pt>
                <c:pt idx="5040">
                  <c:v>0.189388901</c:v>
                </c:pt>
                <c:pt idx="5041">
                  <c:v>0.75215321599999996</c:v>
                </c:pt>
                <c:pt idx="5042">
                  <c:v>0.47296433100000002</c:v>
                </c:pt>
                <c:pt idx="5043">
                  <c:v>3.6409937000000003E-2</c:v>
                </c:pt>
                <c:pt idx="5044">
                  <c:v>0.62306196400000002</c:v>
                </c:pt>
                <c:pt idx="5045">
                  <c:v>0.77585086700000006</c:v>
                </c:pt>
                <c:pt idx="5046">
                  <c:v>0.68156064699999996</c:v>
                </c:pt>
                <c:pt idx="5047">
                  <c:v>1.361559202</c:v>
                </c:pt>
                <c:pt idx="5048">
                  <c:v>0.64190661100000002</c:v>
                </c:pt>
                <c:pt idx="5049">
                  <c:v>0.22917054100000001</c:v>
                </c:pt>
                <c:pt idx="5050">
                  <c:v>1.129491128</c:v>
                </c:pt>
                <c:pt idx="5051">
                  <c:v>1.0643331149999999</c:v>
                </c:pt>
                <c:pt idx="5052">
                  <c:v>1.4749363200000001</c:v>
                </c:pt>
                <c:pt idx="5053">
                  <c:v>1.3570236899999999</c:v>
                </c:pt>
                <c:pt idx="5054">
                  <c:v>0.46463156700000002</c:v>
                </c:pt>
                <c:pt idx="5055">
                  <c:v>6.3928401999999995E-2</c:v>
                </c:pt>
                <c:pt idx="5056">
                  <c:v>0.17582793999999999</c:v>
                </c:pt>
                <c:pt idx="5057">
                  <c:v>1.7807044000000001E-2</c:v>
                </c:pt>
                <c:pt idx="5058">
                  <c:v>2.2963320999999998E-2</c:v>
                </c:pt>
                <c:pt idx="5059">
                  <c:v>2.2963320999999998E-2</c:v>
                </c:pt>
                <c:pt idx="5060">
                  <c:v>0.64298804600000004</c:v>
                </c:pt>
                <c:pt idx="5061">
                  <c:v>0.62587899400000002</c:v>
                </c:pt>
                <c:pt idx="5062">
                  <c:v>0.22815553399999999</c:v>
                </c:pt>
                <c:pt idx="5063">
                  <c:v>0.550707528</c:v>
                </c:pt>
                <c:pt idx="5064">
                  <c:v>0.156230067</c:v>
                </c:pt>
                <c:pt idx="5065">
                  <c:v>0.58101058500000002</c:v>
                </c:pt>
                <c:pt idx="5066">
                  <c:v>0.18132504399999999</c:v>
                </c:pt>
                <c:pt idx="5067">
                  <c:v>0.27326002799999999</c:v>
                </c:pt>
                <c:pt idx="5068">
                  <c:v>0.40350631999999997</c:v>
                </c:pt>
                <c:pt idx="5069">
                  <c:v>0.19479686500000001</c:v>
                </c:pt>
                <c:pt idx="5070">
                  <c:v>2.2246716999999999E-2</c:v>
                </c:pt>
                <c:pt idx="5071">
                  <c:v>7.0661342000000002E-2</c:v>
                </c:pt>
                <c:pt idx="5072">
                  <c:v>0.63704606200000002</c:v>
                </c:pt>
                <c:pt idx="5073">
                  <c:v>0.316752176</c:v>
                </c:pt>
                <c:pt idx="5074">
                  <c:v>0.70585447099999998</c:v>
                </c:pt>
                <c:pt idx="5075">
                  <c:v>5.322665E-2</c:v>
                </c:pt>
                <c:pt idx="5076">
                  <c:v>5.2168513E-2</c:v>
                </c:pt>
                <c:pt idx="5077">
                  <c:v>0.19118127200000001</c:v>
                </c:pt>
                <c:pt idx="5078">
                  <c:v>0.19118127200000001</c:v>
                </c:pt>
                <c:pt idx="5079">
                  <c:v>0.357954885</c:v>
                </c:pt>
                <c:pt idx="5080">
                  <c:v>0.69044175500000005</c:v>
                </c:pt>
                <c:pt idx="5081">
                  <c:v>0.737540957</c:v>
                </c:pt>
                <c:pt idx="5082">
                  <c:v>0.18950155900000001</c:v>
                </c:pt>
                <c:pt idx="5083">
                  <c:v>7.2429272000000003E-2</c:v>
                </c:pt>
                <c:pt idx="5084">
                  <c:v>1.5105439679999999</c:v>
                </c:pt>
                <c:pt idx="5085">
                  <c:v>0.66900360800000003</c:v>
                </c:pt>
                <c:pt idx="5086">
                  <c:v>0.27023254299999999</c:v>
                </c:pt>
                <c:pt idx="5087">
                  <c:v>0.27326002799999999</c:v>
                </c:pt>
                <c:pt idx="5088">
                  <c:v>0.29639737500000002</c:v>
                </c:pt>
                <c:pt idx="5089">
                  <c:v>0.71031406500000005</c:v>
                </c:pt>
                <c:pt idx="5090">
                  <c:v>0.33943929299999998</c:v>
                </c:pt>
                <c:pt idx="5091">
                  <c:v>0.106845832</c:v>
                </c:pt>
                <c:pt idx="5092">
                  <c:v>8.5907906000000006E-2</c:v>
                </c:pt>
                <c:pt idx="5093">
                  <c:v>1.1330814999999999E-2</c:v>
                </c:pt>
                <c:pt idx="5094">
                  <c:v>9.2461167999999996E-2</c:v>
                </c:pt>
                <c:pt idx="5095">
                  <c:v>7.2427520999999995E-2</c:v>
                </c:pt>
                <c:pt idx="5096">
                  <c:v>0.20066958600000001</c:v>
                </c:pt>
                <c:pt idx="5097">
                  <c:v>0.98039784299999999</c:v>
                </c:pt>
                <c:pt idx="5098">
                  <c:v>0.78331204799999998</c:v>
                </c:pt>
                <c:pt idx="5099">
                  <c:v>1.048032584</c:v>
                </c:pt>
                <c:pt idx="5100">
                  <c:v>0.24620694800000001</c:v>
                </c:pt>
                <c:pt idx="5101">
                  <c:v>0.46463156700000002</c:v>
                </c:pt>
                <c:pt idx="5102">
                  <c:v>0.29270987700000001</c:v>
                </c:pt>
                <c:pt idx="5103">
                  <c:v>0.38218839100000002</c:v>
                </c:pt>
                <c:pt idx="5104">
                  <c:v>7.5679898999999995E-2</c:v>
                </c:pt>
                <c:pt idx="5105">
                  <c:v>0.56403439</c:v>
                </c:pt>
                <c:pt idx="5106">
                  <c:v>1.437847149</c:v>
                </c:pt>
                <c:pt idx="5107">
                  <c:v>0.65170103400000001</c:v>
                </c:pt>
                <c:pt idx="5108">
                  <c:v>9.8672265999999995E-2</c:v>
                </c:pt>
                <c:pt idx="5109">
                  <c:v>0.40858172799999998</c:v>
                </c:pt>
                <c:pt idx="5110">
                  <c:v>0.457025454</c:v>
                </c:pt>
                <c:pt idx="5111">
                  <c:v>2.3705173E-2</c:v>
                </c:pt>
                <c:pt idx="5112">
                  <c:v>5.1497281999999998E-2</c:v>
                </c:pt>
                <c:pt idx="5113">
                  <c:v>0.514959312</c:v>
                </c:pt>
                <c:pt idx="5114">
                  <c:v>2.3535222000000001E-2</c:v>
                </c:pt>
                <c:pt idx="5115">
                  <c:v>2.9881119000000001E-2</c:v>
                </c:pt>
                <c:pt idx="5116">
                  <c:v>4.048963E-3</c:v>
                </c:pt>
                <c:pt idx="5117">
                  <c:v>1.20136E-4</c:v>
                </c:pt>
                <c:pt idx="5118">
                  <c:v>9.1899999999999998E-5</c:v>
                </c:pt>
                <c:pt idx="5119">
                  <c:v>0.168402995</c:v>
                </c:pt>
                <c:pt idx="5120">
                  <c:v>0</c:v>
                </c:pt>
                <c:pt idx="5121">
                  <c:v>0.17354767600000001</c:v>
                </c:pt>
                <c:pt idx="5122">
                  <c:v>0.74239453499999997</c:v>
                </c:pt>
                <c:pt idx="5123">
                  <c:v>0.75407969100000005</c:v>
                </c:pt>
                <c:pt idx="5124">
                  <c:v>0.80458516999999996</c:v>
                </c:pt>
                <c:pt idx="5125">
                  <c:v>1.0321481130000001</c:v>
                </c:pt>
                <c:pt idx="5126">
                  <c:v>4.2963571999999998E-2</c:v>
                </c:pt>
                <c:pt idx="5127">
                  <c:v>0.98039784299999999</c:v>
                </c:pt>
                <c:pt idx="5128">
                  <c:v>6.0982939E-2</c:v>
                </c:pt>
                <c:pt idx="5129">
                  <c:v>0.21166077799999999</c:v>
                </c:pt>
                <c:pt idx="5130">
                  <c:v>0.65813454299999996</c:v>
                </c:pt>
                <c:pt idx="5131">
                  <c:v>4.3837939999999999E-3</c:v>
                </c:pt>
                <c:pt idx="5132">
                  <c:v>4.3850629999999998E-3</c:v>
                </c:pt>
                <c:pt idx="5133">
                  <c:v>0.73698522899999996</c:v>
                </c:pt>
                <c:pt idx="5134">
                  <c:v>4.0463615000000001E-2</c:v>
                </c:pt>
                <c:pt idx="5135">
                  <c:v>5.9025233000000003E-2</c:v>
                </c:pt>
                <c:pt idx="5136">
                  <c:v>3.9463863000000002E-2</c:v>
                </c:pt>
                <c:pt idx="5137">
                  <c:v>0.28476346299999999</c:v>
                </c:pt>
                <c:pt idx="5138">
                  <c:v>0.64375051299999997</c:v>
                </c:pt>
                <c:pt idx="5139">
                  <c:v>1.1789104999999999E-2</c:v>
                </c:pt>
                <c:pt idx="5140">
                  <c:v>3.1228043E-2</c:v>
                </c:pt>
                <c:pt idx="5141">
                  <c:v>1.5479445E-2</c:v>
                </c:pt>
                <c:pt idx="5142">
                  <c:v>9.0916369999999996E-3</c:v>
                </c:pt>
                <c:pt idx="5143">
                  <c:v>3.681918E-2</c:v>
                </c:pt>
                <c:pt idx="5144">
                  <c:v>4.2930010999999997E-2</c:v>
                </c:pt>
                <c:pt idx="5145">
                  <c:v>0</c:v>
                </c:pt>
                <c:pt idx="5146">
                  <c:v>0.45872543700000001</c:v>
                </c:pt>
                <c:pt idx="5147">
                  <c:v>1.5352637000000001E-2</c:v>
                </c:pt>
                <c:pt idx="5148">
                  <c:v>1.9864132999999999E-2</c:v>
                </c:pt>
                <c:pt idx="5149">
                  <c:v>4.8553036000000001E-2</c:v>
                </c:pt>
                <c:pt idx="5150">
                  <c:v>0.30731419300000001</c:v>
                </c:pt>
                <c:pt idx="5151">
                  <c:v>0.173893834</c:v>
                </c:pt>
                <c:pt idx="5152">
                  <c:v>0.78818687899999995</c:v>
                </c:pt>
                <c:pt idx="5153">
                  <c:v>0.13838429099999999</c:v>
                </c:pt>
                <c:pt idx="5154">
                  <c:v>0.98039784299999999</c:v>
                </c:pt>
                <c:pt idx="5155">
                  <c:v>0.14889134900000001</c:v>
                </c:pt>
                <c:pt idx="5156">
                  <c:v>0.30676236800000001</c:v>
                </c:pt>
                <c:pt idx="5157">
                  <c:v>1.7190900000000001E-4</c:v>
                </c:pt>
                <c:pt idx="5158">
                  <c:v>0.614062204</c:v>
                </c:pt>
                <c:pt idx="5159">
                  <c:v>0.58807906700000001</c:v>
                </c:pt>
                <c:pt idx="5160">
                  <c:v>1.12262E-2</c:v>
                </c:pt>
                <c:pt idx="5161">
                  <c:v>0.70165374999999996</c:v>
                </c:pt>
                <c:pt idx="5162">
                  <c:v>4.3213150000000001E-3</c:v>
                </c:pt>
                <c:pt idx="5163">
                  <c:v>0.45587793100000001</c:v>
                </c:pt>
                <c:pt idx="5164">
                  <c:v>3.2596179000000003E-2</c:v>
                </c:pt>
                <c:pt idx="5165">
                  <c:v>3.9848150999999998E-2</c:v>
                </c:pt>
                <c:pt idx="5166">
                  <c:v>2.0095099999999999E-4</c:v>
                </c:pt>
                <c:pt idx="5167">
                  <c:v>4.4777416E-2</c:v>
                </c:pt>
                <c:pt idx="5168">
                  <c:v>0.424785523</c:v>
                </c:pt>
                <c:pt idx="5169">
                  <c:v>0.85880272599999996</c:v>
                </c:pt>
                <c:pt idx="5170">
                  <c:v>5.4744703999999998E-2</c:v>
                </c:pt>
                <c:pt idx="5171">
                  <c:v>0.36337177199999998</c:v>
                </c:pt>
                <c:pt idx="5172">
                  <c:v>8.0480799999999996E-4</c:v>
                </c:pt>
                <c:pt idx="5173">
                  <c:v>0.101911047</c:v>
                </c:pt>
                <c:pt idx="5174">
                  <c:v>0.67561610299999997</c:v>
                </c:pt>
                <c:pt idx="5175">
                  <c:v>0.90843843999999996</c:v>
                </c:pt>
                <c:pt idx="5176">
                  <c:v>7.103023E-2</c:v>
                </c:pt>
                <c:pt idx="5177">
                  <c:v>1.7298441000000001E-2</c:v>
                </c:pt>
                <c:pt idx="5178">
                  <c:v>4.1254740999999998E-2</c:v>
                </c:pt>
                <c:pt idx="5179">
                  <c:v>3.3534281999999999E-2</c:v>
                </c:pt>
                <c:pt idx="5180">
                  <c:v>5.3600000000000002E-5</c:v>
                </c:pt>
                <c:pt idx="5181">
                  <c:v>1.078928E-2</c:v>
                </c:pt>
                <c:pt idx="5182">
                  <c:v>3.1628301999999997E-2</c:v>
                </c:pt>
                <c:pt idx="5183">
                  <c:v>1.10906E-4</c:v>
                </c:pt>
                <c:pt idx="5184">
                  <c:v>3.0746177999999999E-2</c:v>
                </c:pt>
                <c:pt idx="5185">
                  <c:v>1.7116880000000001E-3</c:v>
                </c:pt>
                <c:pt idx="5186">
                  <c:v>1.7084173000000001E-2</c:v>
                </c:pt>
                <c:pt idx="5187">
                  <c:v>5.7000000000000003E-5</c:v>
                </c:pt>
                <c:pt idx="5188">
                  <c:v>5.8348646999999997E-2</c:v>
                </c:pt>
                <c:pt idx="5189">
                  <c:v>3.0499999999999999E-5</c:v>
                </c:pt>
                <c:pt idx="5190">
                  <c:v>5.8348646999999997E-2</c:v>
                </c:pt>
                <c:pt idx="5191">
                  <c:v>5.4223090000000002E-3</c:v>
                </c:pt>
                <c:pt idx="5192">
                  <c:v>1.5906454E-2</c:v>
                </c:pt>
                <c:pt idx="5193">
                  <c:v>1.3761830660000001</c:v>
                </c:pt>
                <c:pt idx="5194">
                  <c:v>5.4744703999999998E-2</c:v>
                </c:pt>
                <c:pt idx="5195">
                  <c:v>1.084233E-3</c:v>
                </c:pt>
                <c:pt idx="5196">
                  <c:v>7.7000000000000001E-5</c:v>
                </c:pt>
                <c:pt idx="5197">
                  <c:v>0.120067669</c:v>
                </c:pt>
                <c:pt idx="5198">
                  <c:v>0.86081489499999997</c:v>
                </c:pt>
                <c:pt idx="5199">
                  <c:v>1.09718E-4</c:v>
                </c:pt>
                <c:pt idx="5200">
                  <c:v>5.3600000000000002E-5</c:v>
                </c:pt>
                <c:pt idx="5201">
                  <c:v>8.7105014999999994E-2</c:v>
                </c:pt>
                <c:pt idx="5202">
                  <c:v>7.8380949999999998E-3</c:v>
                </c:pt>
                <c:pt idx="5203">
                  <c:v>6.1600000000000007E-5</c:v>
                </c:pt>
                <c:pt idx="5204">
                  <c:v>7.2700000000000005E-5</c:v>
                </c:pt>
                <c:pt idx="5205">
                  <c:v>8.1950800000000004E-4</c:v>
                </c:pt>
                <c:pt idx="5206">
                  <c:v>0.110359766</c:v>
                </c:pt>
                <c:pt idx="5207">
                  <c:v>8.5799999999999998E-5</c:v>
                </c:pt>
                <c:pt idx="5208">
                  <c:v>8.0217185999999996E-2</c:v>
                </c:pt>
                <c:pt idx="5209">
                  <c:v>1.12262E-2</c:v>
                </c:pt>
                <c:pt idx="5210">
                  <c:v>1.0055488E-2</c:v>
                </c:pt>
                <c:pt idx="5211">
                  <c:v>9.8338970999999997E-2</c:v>
                </c:pt>
                <c:pt idx="5212">
                  <c:v>7.2000000000000002E-5</c:v>
                </c:pt>
                <c:pt idx="5213">
                  <c:v>0.86309471199999999</c:v>
                </c:pt>
                <c:pt idx="5214">
                  <c:v>0.783824101</c:v>
                </c:pt>
                <c:pt idx="5215">
                  <c:v>1.2460104E-2</c:v>
                </c:pt>
                <c:pt idx="5216">
                  <c:v>2.5818679000000001E-2</c:v>
                </c:pt>
                <c:pt idx="5217">
                  <c:v>0.122402214</c:v>
                </c:pt>
                <c:pt idx="5218">
                  <c:v>7.0319899000000005E-2</c:v>
                </c:pt>
                <c:pt idx="5219">
                  <c:v>0.16524187200000001</c:v>
                </c:pt>
                <c:pt idx="5220">
                  <c:v>0.43767455999999999</c:v>
                </c:pt>
                <c:pt idx="5221">
                  <c:v>2.5787060000000001E-2</c:v>
                </c:pt>
                <c:pt idx="5222">
                  <c:v>0.222185403</c:v>
                </c:pt>
                <c:pt idx="5223">
                  <c:v>1.5765700000000001E-4</c:v>
                </c:pt>
                <c:pt idx="5224">
                  <c:v>2.3900000000000001E-4</c:v>
                </c:pt>
                <c:pt idx="5225">
                  <c:v>2.2745430000000001E-2</c:v>
                </c:pt>
                <c:pt idx="5226">
                  <c:v>7.8200000000000003E-5</c:v>
                </c:pt>
                <c:pt idx="5227">
                  <c:v>8.8999999999999995E-5</c:v>
                </c:pt>
                <c:pt idx="5228">
                  <c:v>7.4900000000000005E-5</c:v>
                </c:pt>
                <c:pt idx="5229">
                  <c:v>8.4400000000000005E-5</c:v>
                </c:pt>
                <c:pt idx="5230">
                  <c:v>5.1765765999999998E-2</c:v>
                </c:pt>
                <c:pt idx="5231">
                  <c:v>1.506591E-3</c:v>
                </c:pt>
                <c:pt idx="5232">
                  <c:v>4.9799999999999998E-5</c:v>
                </c:pt>
                <c:pt idx="5233">
                  <c:v>1.510934E-3</c:v>
                </c:pt>
                <c:pt idx="5234">
                  <c:v>2.7100000000000001E-5</c:v>
                </c:pt>
                <c:pt idx="5235">
                  <c:v>3.1000000000000001E-5</c:v>
                </c:pt>
                <c:pt idx="5236">
                  <c:v>4.9799999999999998E-5</c:v>
                </c:pt>
                <c:pt idx="5237">
                  <c:v>2.7100000000000001E-5</c:v>
                </c:pt>
                <c:pt idx="5238">
                  <c:v>4.1600000000000002E-5</c:v>
                </c:pt>
                <c:pt idx="5239">
                  <c:v>0.57068349600000001</c:v>
                </c:pt>
                <c:pt idx="5240">
                  <c:v>8.8999999999999995E-5</c:v>
                </c:pt>
                <c:pt idx="5241">
                  <c:v>6.6600000000000006E-5</c:v>
                </c:pt>
                <c:pt idx="5242">
                  <c:v>6.5881399999999997E-4</c:v>
                </c:pt>
                <c:pt idx="5243">
                  <c:v>5.6733741999999997E-2</c:v>
                </c:pt>
                <c:pt idx="5244">
                  <c:v>7.7000000000000001E-5</c:v>
                </c:pt>
                <c:pt idx="5245">
                  <c:v>3.0070500000000002E-4</c:v>
                </c:pt>
                <c:pt idx="5246">
                  <c:v>0.120163833</c:v>
                </c:pt>
                <c:pt idx="5247">
                  <c:v>5.5000000000000002E-5</c:v>
                </c:pt>
                <c:pt idx="5248">
                  <c:v>1.5132263E-2</c:v>
                </c:pt>
                <c:pt idx="5249">
                  <c:v>3.3837899999999998E-4</c:v>
                </c:pt>
                <c:pt idx="5250">
                  <c:v>2.76E-5</c:v>
                </c:pt>
                <c:pt idx="5251">
                  <c:v>3.6630709999999997E-2</c:v>
                </c:pt>
                <c:pt idx="5252">
                  <c:v>3.1478309999999998E-3</c:v>
                </c:pt>
                <c:pt idx="5253">
                  <c:v>0.26824104999999998</c:v>
                </c:pt>
                <c:pt idx="5254">
                  <c:v>1.5151520000000001E-3</c:v>
                </c:pt>
                <c:pt idx="5255">
                  <c:v>4.539113E-3</c:v>
                </c:pt>
                <c:pt idx="5256">
                  <c:v>2.5864690000000001E-3</c:v>
                </c:pt>
                <c:pt idx="5257">
                  <c:v>8.7700000000000004E-5</c:v>
                </c:pt>
                <c:pt idx="5258">
                  <c:v>0.120163833</c:v>
                </c:pt>
                <c:pt idx="5259">
                  <c:v>1.209877E-3</c:v>
                </c:pt>
                <c:pt idx="5260">
                  <c:v>7.3899999999999994E-5</c:v>
                </c:pt>
                <c:pt idx="5261">
                  <c:v>6.2799999999999995E-5</c:v>
                </c:pt>
                <c:pt idx="5262">
                  <c:v>6.2799999999999995E-5</c:v>
                </c:pt>
                <c:pt idx="5263">
                  <c:v>7.2899999999999997E-5</c:v>
                </c:pt>
                <c:pt idx="5264">
                  <c:v>6.9463992000000002E-2</c:v>
                </c:pt>
                <c:pt idx="5265">
                  <c:v>2.9148222000000001E-2</c:v>
                </c:pt>
                <c:pt idx="5266">
                  <c:v>3.3438919999999998E-3</c:v>
                </c:pt>
                <c:pt idx="5267">
                  <c:v>9.7017263000000006E-2</c:v>
                </c:pt>
                <c:pt idx="5268">
                  <c:v>8.4400000000000005E-5</c:v>
                </c:pt>
                <c:pt idx="5269">
                  <c:v>5.4744703999999998E-2</c:v>
                </c:pt>
                <c:pt idx="5270">
                  <c:v>8.8999999999999995E-5</c:v>
                </c:pt>
                <c:pt idx="5271">
                  <c:v>5.9700000000000001E-5</c:v>
                </c:pt>
                <c:pt idx="5272">
                  <c:v>0</c:v>
                </c:pt>
                <c:pt idx="5273">
                  <c:v>6.6926808000000004E-2</c:v>
                </c:pt>
                <c:pt idx="5274">
                  <c:v>1.3281469000000001E-2</c:v>
                </c:pt>
                <c:pt idx="5275">
                  <c:v>3.358013E-2</c:v>
                </c:pt>
                <c:pt idx="5276">
                  <c:v>6.8700000000000003E-5</c:v>
                </c:pt>
                <c:pt idx="5277">
                  <c:v>0</c:v>
                </c:pt>
                <c:pt idx="5278">
                  <c:v>4.5300000000000003E-5</c:v>
                </c:pt>
                <c:pt idx="5279">
                  <c:v>5.1100000000000002E-5</c:v>
                </c:pt>
                <c:pt idx="5280">
                  <c:v>1.88722E-4</c:v>
                </c:pt>
                <c:pt idx="5281">
                  <c:v>3.3429400000000001E-4</c:v>
                </c:pt>
                <c:pt idx="5282">
                  <c:v>2.9638160000000002E-3</c:v>
                </c:pt>
                <c:pt idx="5283">
                  <c:v>9.0941899999999996E-4</c:v>
                </c:pt>
                <c:pt idx="5284">
                  <c:v>4.3865751000000001E-2</c:v>
                </c:pt>
                <c:pt idx="5285">
                  <c:v>1.4430521999999999E-2</c:v>
                </c:pt>
                <c:pt idx="5286">
                  <c:v>5.1581700000000001E-4</c:v>
                </c:pt>
                <c:pt idx="5287">
                  <c:v>0.27261676099999999</c:v>
                </c:pt>
                <c:pt idx="5288">
                  <c:v>0.192076837</c:v>
                </c:pt>
                <c:pt idx="5289">
                  <c:v>3.18E-5</c:v>
                </c:pt>
                <c:pt idx="5290">
                  <c:v>4.3800000000000001E-5</c:v>
                </c:pt>
                <c:pt idx="5291">
                  <c:v>4.9400000000000001E-5</c:v>
                </c:pt>
                <c:pt idx="5292">
                  <c:v>7.8100000000000001E-5</c:v>
                </c:pt>
                <c:pt idx="5293">
                  <c:v>9.1154300000000001E-4</c:v>
                </c:pt>
                <c:pt idx="5294">
                  <c:v>4.8561450000000001E-3</c:v>
                </c:pt>
                <c:pt idx="5295">
                  <c:v>0</c:v>
                </c:pt>
                <c:pt idx="5296">
                  <c:v>2.5775949999999999E-2</c:v>
                </c:pt>
                <c:pt idx="5297">
                  <c:v>4.4805862000000002E-2</c:v>
                </c:pt>
                <c:pt idx="5298">
                  <c:v>5.1199999999999998E-5</c:v>
                </c:pt>
                <c:pt idx="5299">
                  <c:v>5.5533529999999996E-3</c:v>
                </c:pt>
                <c:pt idx="5300">
                  <c:v>0.21467613399999999</c:v>
                </c:pt>
                <c:pt idx="5301">
                  <c:v>6.6380780000000004E-3</c:v>
                </c:pt>
                <c:pt idx="5302">
                  <c:v>4.8249873999999998E-2</c:v>
                </c:pt>
                <c:pt idx="5303">
                  <c:v>4.2925480000000002E-3</c:v>
                </c:pt>
                <c:pt idx="5304">
                  <c:v>5.3061600000000003E-4</c:v>
                </c:pt>
                <c:pt idx="5305">
                  <c:v>0.192076837</c:v>
                </c:pt>
                <c:pt idx="5306">
                  <c:v>0.117001036</c:v>
                </c:pt>
                <c:pt idx="5307">
                  <c:v>6.3366400000000004E-4</c:v>
                </c:pt>
                <c:pt idx="5308">
                  <c:v>2.0302200000000001E-3</c:v>
                </c:pt>
                <c:pt idx="5309">
                  <c:v>2.5775949999999999E-2</c:v>
                </c:pt>
                <c:pt idx="5310">
                  <c:v>2.8483700000000002E-4</c:v>
                </c:pt>
                <c:pt idx="5311">
                  <c:v>8.7299999999999994E-5</c:v>
                </c:pt>
                <c:pt idx="5312">
                  <c:v>1.5136500000000001E-4</c:v>
                </c:pt>
                <c:pt idx="5313">
                  <c:v>5.0699999999999999E-5</c:v>
                </c:pt>
                <c:pt idx="5314">
                  <c:v>0.92009136000000002</c:v>
                </c:pt>
                <c:pt idx="5315">
                  <c:v>1.8811951E-2</c:v>
                </c:pt>
                <c:pt idx="5316">
                  <c:v>3.0499999999999999E-5</c:v>
                </c:pt>
                <c:pt idx="5317">
                  <c:v>4.6E-5</c:v>
                </c:pt>
                <c:pt idx="5318">
                  <c:v>3.82E-5</c:v>
                </c:pt>
                <c:pt idx="5319">
                  <c:v>1.98104E-4</c:v>
                </c:pt>
                <c:pt idx="5320">
                  <c:v>1.861466E-3</c:v>
                </c:pt>
                <c:pt idx="5321">
                  <c:v>1.76909E-4</c:v>
                </c:pt>
                <c:pt idx="5322">
                  <c:v>1.5824998E-2</c:v>
                </c:pt>
                <c:pt idx="5323">
                  <c:v>2.9228460000000002E-3</c:v>
                </c:pt>
                <c:pt idx="5324">
                  <c:v>6.7600000000000003E-5</c:v>
                </c:pt>
                <c:pt idx="5325">
                  <c:v>3.4E-5</c:v>
                </c:pt>
                <c:pt idx="5326">
                  <c:v>0.74469755299999996</c:v>
                </c:pt>
                <c:pt idx="5327">
                  <c:v>0</c:v>
                </c:pt>
                <c:pt idx="5328">
                  <c:v>0.28534117399999998</c:v>
                </c:pt>
                <c:pt idx="5329">
                  <c:v>0.170161849</c:v>
                </c:pt>
                <c:pt idx="5330">
                  <c:v>3.0499999999999999E-5</c:v>
                </c:pt>
                <c:pt idx="5331">
                  <c:v>3.82E-5</c:v>
                </c:pt>
                <c:pt idx="5332">
                  <c:v>9.3300000000000005E-5</c:v>
                </c:pt>
                <c:pt idx="5333">
                  <c:v>0.40914744800000002</c:v>
                </c:pt>
                <c:pt idx="5334">
                  <c:v>1.4398769E-2</c:v>
                </c:pt>
                <c:pt idx="5335">
                  <c:v>9.2031800000000005E-4</c:v>
                </c:pt>
                <c:pt idx="5336">
                  <c:v>5.2200784E-2</c:v>
                </c:pt>
                <c:pt idx="5337">
                  <c:v>6.2791177000000004E-2</c:v>
                </c:pt>
                <c:pt idx="5338">
                  <c:v>6.7999999999999999E-5</c:v>
                </c:pt>
                <c:pt idx="5339">
                  <c:v>0.17973530200000001</c:v>
                </c:pt>
                <c:pt idx="5340">
                  <c:v>4.0299999999999997E-5</c:v>
                </c:pt>
                <c:pt idx="5341">
                  <c:v>5.8E-5</c:v>
                </c:pt>
                <c:pt idx="5342">
                  <c:v>3.1699999999999998E-5</c:v>
                </c:pt>
                <c:pt idx="5343">
                  <c:v>0.21692180699999999</c:v>
                </c:pt>
                <c:pt idx="5344">
                  <c:v>1.92311E-4</c:v>
                </c:pt>
                <c:pt idx="5345">
                  <c:v>4.5399999999999999E-5</c:v>
                </c:pt>
                <c:pt idx="5346">
                  <c:v>8.0400000000000003E-5</c:v>
                </c:pt>
                <c:pt idx="5347">
                  <c:v>3.2100000000000001E-5</c:v>
                </c:pt>
                <c:pt idx="5348">
                  <c:v>3.1699999999999998E-5</c:v>
                </c:pt>
                <c:pt idx="5349">
                  <c:v>0</c:v>
                </c:pt>
                <c:pt idx="5350">
                  <c:v>2.7633729999999999E-2</c:v>
                </c:pt>
                <c:pt idx="5351">
                  <c:v>7.0162800000000004E-4</c:v>
                </c:pt>
                <c:pt idx="5352">
                  <c:v>1.3848179999999999E-3</c:v>
                </c:pt>
                <c:pt idx="5353">
                  <c:v>2.7816738000000001E-2</c:v>
                </c:pt>
                <c:pt idx="5354">
                  <c:v>5.5699999999999999E-5</c:v>
                </c:pt>
                <c:pt idx="5355">
                  <c:v>5.5699999999999999E-5</c:v>
                </c:pt>
                <c:pt idx="5356">
                  <c:v>4.2739299999999998E-4</c:v>
                </c:pt>
                <c:pt idx="5357">
                  <c:v>3.1600000000000002E-5</c:v>
                </c:pt>
                <c:pt idx="5358">
                  <c:v>4.28544E-4</c:v>
                </c:pt>
                <c:pt idx="5359">
                  <c:v>0.35927911400000001</c:v>
                </c:pt>
                <c:pt idx="5360">
                  <c:v>6.1828266E-2</c:v>
                </c:pt>
                <c:pt idx="5361">
                  <c:v>1.7548582E-2</c:v>
                </c:pt>
                <c:pt idx="5362">
                  <c:v>1.139978E-3</c:v>
                </c:pt>
                <c:pt idx="5363">
                  <c:v>7.2951661000000001E-2</c:v>
                </c:pt>
                <c:pt idx="5364">
                  <c:v>9.5664470000000005E-3</c:v>
                </c:pt>
                <c:pt idx="5365">
                  <c:v>2.89225E-4</c:v>
                </c:pt>
                <c:pt idx="5366">
                  <c:v>1.3826300999999999E-2</c:v>
                </c:pt>
                <c:pt idx="5367">
                  <c:v>1.357264E-3</c:v>
                </c:pt>
                <c:pt idx="5368">
                  <c:v>6.9210399999999998E-3</c:v>
                </c:pt>
                <c:pt idx="5369">
                  <c:v>0.28296471200000001</c:v>
                </c:pt>
                <c:pt idx="5370">
                  <c:v>7.1450389999999997E-3</c:v>
                </c:pt>
                <c:pt idx="5371">
                  <c:v>6.6119200000000001E-4</c:v>
                </c:pt>
                <c:pt idx="5372">
                  <c:v>9.0291959999999997E-3</c:v>
                </c:pt>
                <c:pt idx="5373">
                  <c:v>1.3782099999999999E-4</c:v>
                </c:pt>
                <c:pt idx="5374">
                  <c:v>1.36338E-3</c:v>
                </c:pt>
                <c:pt idx="5375">
                  <c:v>1.191392867</c:v>
                </c:pt>
                <c:pt idx="5376">
                  <c:v>1.0536578969999999</c:v>
                </c:pt>
                <c:pt idx="5377">
                  <c:v>3.385866E-3</c:v>
                </c:pt>
                <c:pt idx="5378">
                  <c:v>0.50884481699999995</c:v>
                </c:pt>
                <c:pt idx="5379">
                  <c:v>0.19797804499999999</c:v>
                </c:pt>
                <c:pt idx="5380">
                  <c:v>2.8908453000000001E-2</c:v>
                </c:pt>
                <c:pt idx="5381">
                  <c:v>1.1800269999999999E-3</c:v>
                </c:pt>
                <c:pt idx="5382">
                  <c:v>9.7700000000000003E-5</c:v>
                </c:pt>
                <c:pt idx="5383">
                  <c:v>2.0615084999999998E-2</c:v>
                </c:pt>
                <c:pt idx="5384">
                  <c:v>7.99109E-4</c:v>
                </c:pt>
                <c:pt idx="5385">
                  <c:v>2.7968384999999998E-2</c:v>
                </c:pt>
                <c:pt idx="5386">
                  <c:v>2.0275100000000001E-4</c:v>
                </c:pt>
                <c:pt idx="5387">
                  <c:v>5.0212637999999997E-2</c:v>
                </c:pt>
                <c:pt idx="5388">
                  <c:v>3.5343520000000002E-3</c:v>
                </c:pt>
                <c:pt idx="5389">
                  <c:v>0.15734511400000001</c:v>
                </c:pt>
                <c:pt idx="5390">
                  <c:v>2.3858700000000001E-4</c:v>
                </c:pt>
                <c:pt idx="5391">
                  <c:v>1.1255087E-2</c:v>
                </c:pt>
                <c:pt idx="5392">
                  <c:v>1.331521E-3</c:v>
                </c:pt>
                <c:pt idx="5393">
                  <c:v>2.4493799999999999E-4</c:v>
                </c:pt>
                <c:pt idx="5394">
                  <c:v>6.5522009999999997E-3</c:v>
                </c:pt>
                <c:pt idx="5395">
                  <c:v>3.0800000000000003E-5</c:v>
                </c:pt>
                <c:pt idx="5396">
                  <c:v>0.45623156599999998</c:v>
                </c:pt>
                <c:pt idx="5397">
                  <c:v>5.804015E-3</c:v>
                </c:pt>
                <c:pt idx="5398">
                  <c:v>0.86025607500000001</c:v>
                </c:pt>
                <c:pt idx="5399">
                  <c:v>1.9846382999999999E-2</c:v>
                </c:pt>
                <c:pt idx="5400">
                  <c:v>5.5479860000000004E-3</c:v>
                </c:pt>
                <c:pt idx="5401">
                  <c:v>2.5488780000000001E-3</c:v>
                </c:pt>
                <c:pt idx="5402">
                  <c:v>0.11261425899999999</c:v>
                </c:pt>
                <c:pt idx="5403">
                  <c:v>3.6557893000000001E-2</c:v>
                </c:pt>
                <c:pt idx="5404">
                  <c:v>9.9496042000000007E-2</c:v>
                </c:pt>
                <c:pt idx="5405">
                  <c:v>2.4732576999999999E-2</c:v>
                </c:pt>
                <c:pt idx="5406">
                  <c:v>2.3119976E-2</c:v>
                </c:pt>
                <c:pt idx="5407">
                  <c:v>9.4142529000000003E-2</c:v>
                </c:pt>
                <c:pt idx="5408">
                  <c:v>9.3603720000000005E-3</c:v>
                </c:pt>
                <c:pt idx="5409">
                  <c:v>0.20122374100000001</c:v>
                </c:pt>
                <c:pt idx="5410">
                  <c:v>0.34764555000000003</c:v>
                </c:pt>
                <c:pt idx="5411">
                  <c:v>2.0061356999999998E-2</c:v>
                </c:pt>
                <c:pt idx="5412">
                  <c:v>0.27439508299999998</c:v>
                </c:pt>
                <c:pt idx="5413">
                  <c:v>6.5093986000000006E-2</c:v>
                </c:pt>
                <c:pt idx="5414">
                  <c:v>3.7259789000000001E-2</c:v>
                </c:pt>
                <c:pt idx="5415">
                  <c:v>1.9754159999999998E-3</c:v>
                </c:pt>
                <c:pt idx="5416">
                  <c:v>1.9754159999999998E-3</c:v>
                </c:pt>
                <c:pt idx="5417">
                  <c:v>1.9139987000000001E-2</c:v>
                </c:pt>
                <c:pt idx="5418">
                  <c:v>5.5334687E-2</c:v>
                </c:pt>
                <c:pt idx="5419">
                  <c:v>1.362098214</c:v>
                </c:pt>
                <c:pt idx="5420">
                  <c:v>3.6448564000000003E-2</c:v>
                </c:pt>
                <c:pt idx="5421">
                  <c:v>6.3905899999999998E-4</c:v>
                </c:pt>
                <c:pt idx="5422">
                  <c:v>0.75110140299999995</c:v>
                </c:pt>
                <c:pt idx="5423">
                  <c:v>2.8500000000000002E-5</c:v>
                </c:pt>
                <c:pt idx="5424">
                  <c:v>3.9986509999999998E-3</c:v>
                </c:pt>
                <c:pt idx="5425">
                  <c:v>5.3253922000000002E-2</c:v>
                </c:pt>
                <c:pt idx="5426">
                  <c:v>1.0650530000000001E-3</c:v>
                </c:pt>
                <c:pt idx="5427">
                  <c:v>1.1634475999999999E-2</c:v>
                </c:pt>
                <c:pt idx="5428">
                  <c:v>4.0702175E-2</c:v>
                </c:pt>
                <c:pt idx="5429">
                  <c:v>0.56726543900000004</c:v>
                </c:pt>
                <c:pt idx="5430">
                  <c:v>7.5900000000000002E-5</c:v>
                </c:pt>
                <c:pt idx="5431">
                  <c:v>0.28986993900000002</c:v>
                </c:pt>
                <c:pt idx="5432">
                  <c:v>6.423008E-3</c:v>
                </c:pt>
                <c:pt idx="5433">
                  <c:v>5.5740297000000001E-2</c:v>
                </c:pt>
                <c:pt idx="5434">
                  <c:v>8.9160939999999994E-3</c:v>
                </c:pt>
                <c:pt idx="5435">
                  <c:v>4.7069499999999998E-4</c:v>
                </c:pt>
                <c:pt idx="5436">
                  <c:v>3.3999323999999997E-2</c:v>
                </c:pt>
                <c:pt idx="5437">
                  <c:v>1.4830383000000001E-2</c:v>
                </c:pt>
                <c:pt idx="5438">
                  <c:v>0.23003680800000001</c:v>
                </c:pt>
                <c:pt idx="5439">
                  <c:v>7.0184960000000005E-2</c:v>
                </c:pt>
                <c:pt idx="5440">
                  <c:v>5.5305528999999999E-2</c:v>
                </c:pt>
                <c:pt idx="5441">
                  <c:v>3.8692700000000002E-4</c:v>
                </c:pt>
                <c:pt idx="5442">
                  <c:v>1.4207799999999999E-4</c:v>
                </c:pt>
                <c:pt idx="5443">
                  <c:v>1.8175E-4</c:v>
                </c:pt>
                <c:pt idx="5444">
                  <c:v>0.371760268</c:v>
                </c:pt>
                <c:pt idx="5445">
                  <c:v>0.359002873</c:v>
                </c:pt>
                <c:pt idx="5446">
                  <c:v>5.6304911999999999E-2</c:v>
                </c:pt>
                <c:pt idx="5447">
                  <c:v>0.19009031700000001</c:v>
                </c:pt>
                <c:pt idx="5448">
                  <c:v>4.1154925000000002E-2</c:v>
                </c:pt>
                <c:pt idx="5449">
                  <c:v>7.2964816000000002E-2</c:v>
                </c:pt>
                <c:pt idx="5450">
                  <c:v>0.102663533</c:v>
                </c:pt>
                <c:pt idx="5451">
                  <c:v>5.9948300000000005E-4</c:v>
                </c:pt>
                <c:pt idx="5452">
                  <c:v>9.5664470000000005E-3</c:v>
                </c:pt>
                <c:pt idx="5453">
                  <c:v>0.35842834499999998</c:v>
                </c:pt>
                <c:pt idx="5454">
                  <c:v>2.6204119999999999E-3</c:v>
                </c:pt>
                <c:pt idx="5455">
                  <c:v>5.121334E-3</c:v>
                </c:pt>
                <c:pt idx="5456">
                  <c:v>2.9973928E-2</c:v>
                </c:pt>
                <c:pt idx="5457">
                  <c:v>0.71384406499999997</c:v>
                </c:pt>
                <c:pt idx="5458">
                  <c:v>0.18385615599999999</c:v>
                </c:pt>
                <c:pt idx="5459">
                  <c:v>0.55238843100000001</c:v>
                </c:pt>
                <c:pt idx="5460">
                  <c:v>1.0458380000000001E-3</c:v>
                </c:pt>
                <c:pt idx="5461">
                  <c:v>2.1953766999999999E-2</c:v>
                </c:pt>
                <c:pt idx="5462">
                  <c:v>6.4399999999999993E-5</c:v>
                </c:pt>
                <c:pt idx="5463">
                  <c:v>0.21344170200000001</c:v>
                </c:pt>
                <c:pt idx="5464">
                  <c:v>0.13190895499999999</c:v>
                </c:pt>
                <c:pt idx="5465">
                  <c:v>0.46162825000000002</c:v>
                </c:pt>
                <c:pt idx="5466">
                  <c:v>0.160882675</c:v>
                </c:pt>
                <c:pt idx="5467">
                  <c:v>0.39558943299999999</c:v>
                </c:pt>
                <c:pt idx="5468">
                  <c:v>2.8500000000000002E-5</c:v>
                </c:pt>
                <c:pt idx="5469">
                  <c:v>2.632428E-3</c:v>
                </c:pt>
                <c:pt idx="5470">
                  <c:v>3.1081319999999999E-2</c:v>
                </c:pt>
                <c:pt idx="5471">
                  <c:v>3.0074059999999998E-3</c:v>
                </c:pt>
                <c:pt idx="5472">
                  <c:v>0.82635696800000003</c:v>
                </c:pt>
                <c:pt idx="5473">
                  <c:v>0.40106514999999998</c:v>
                </c:pt>
                <c:pt idx="5474">
                  <c:v>0.72654358299999999</c:v>
                </c:pt>
                <c:pt idx="5475">
                  <c:v>0.25858466099999999</c:v>
                </c:pt>
                <c:pt idx="5476">
                  <c:v>8.2659110000000008E-3</c:v>
                </c:pt>
                <c:pt idx="5477">
                  <c:v>1.3858993999999999E-2</c:v>
                </c:pt>
                <c:pt idx="5478">
                  <c:v>0.95608779399999999</c:v>
                </c:pt>
                <c:pt idx="5479">
                  <c:v>0.54413734999999996</c:v>
                </c:pt>
                <c:pt idx="5480">
                  <c:v>0.77612755200000005</c:v>
                </c:pt>
                <c:pt idx="5481">
                  <c:v>0.14499800299999999</c:v>
                </c:pt>
                <c:pt idx="5482">
                  <c:v>5.5699999999999999E-5</c:v>
                </c:pt>
                <c:pt idx="5483">
                  <c:v>3.7299999999999999E-5</c:v>
                </c:pt>
                <c:pt idx="5484">
                  <c:v>5.238655E-3</c:v>
                </c:pt>
                <c:pt idx="5485">
                  <c:v>0.63854602900000001</c:v>
                </c:pt>
                <c:pt idx="5486">
                  <c:v>0.92771093299999996</c:v>
                </c:pt>
                <c:pt idx="5487">
                  <c:v>8.2249982999999999E-2</c:v>
                </c:pt>
                <c:pt idx="5488">
                  <c:v>4.7697937000000003E-2</c:v>
                </c:pt>
                <c:pt idx="5489">
                  <c:v>1.0538412E-2</c:v>
                </c:pt>
                <c:pt idx="5490">
                  <c:v>5.5198540000000003E-3</c:v>
                </c:pt>
                <c:pt idx="5491">
                  <c:v>1.9832722000000001E-2</c:v>
                </c:pt>
                <c:pt idx="5492">
                  <c:v>2.4499999999999999E-5</c:v>
                </c:pt>
                <c:pt idx="5493">
                  <c:v>0.19609677</c:v>
                </c:pt>
                <c:pt idx="5494">
                  <c:v>0.222095554</c:v>
                </c:pt>
                <c:pt idx="5495">
                  <c:v>0.49239195099999999</c:v>
                </c:pt>
                <c:pt idx="5496">
                  <c:v>3.3420501999999998E-2</c:v>
                </c:pt>
                <c:pt idx="5497">
                  <c:v>1.379389116</c:v>
                </c:pt>
                <c:pt idx="5498">
                  <c:v>5.2214760000000001E-3</c:v>
                </c:pt>
                <c:pt idx="5499">
                  <c:v>0.12574273</c:v>
                </c:pt>
                <c:pt idx="5500">
                  <c:v>5.0661660000000004E-3</c:v>
                </c:pt>
                <c:pt idx="5501">
                  <c:v>0.241937441</c:v>
                </c:pt>
                <c:pt idx="5502">
                  <c:v>0.44455440800000001</c:v>
                </c:pt>
                <c:pt idx="5503">
                  <c:v>0.26561724399999997</c:v>
                </c:pt>
                <c:pt idx="5504">
                  <c:v>0.41318814399999998</c:v>
                </c:pt>
                <c:pt idx="5505">
                  <c:v>0.44886629300000003</c:v>
                </c:pt>
                <c:pt idx="5506">
                  <c:v>2.8761263420000001</c:v>
                </c:pt>
                <c:pt idx="5507">
                  <c:v>0.39581729199999999</c:v>
                </c:pt>
                <c:pt idx="5508">
                  <c:v>0.57029772300000003</c:v>
                </c:pt>
                <c:pt idx="5509">
                  <c:v>0.65053631000000001</c:v>
                </c:pt>
                <c:pt idx="5510">
                  <c:v>0.33534746599999998</c:v>
                </c:pt>
                <c:pt idx="5511">
                  <c:v>8.1843139999999998E-3</c:v>
                </c:pt>
                <c:pt idx="5512">
                  <c:v>0.118402464</c:v>
                </c:pt>
                <c:pt idx="5513">
                  <c:v>0.13438808999999999</c:v>
                </c:pt>
                <c:pt idx="5514">
                  <c:v>8.3481602000000002E-2</c:v>
                </c:pt>
                <c:pt idx="5515">
                  <c:v>0.26909839800000002</c:v>
                </c:pt>
                <c:pt idx="5516">
                  <c:v>1.147288305</c:v>
                </c:pt>
                <c:pt idx="5517">
                  <c:v>6.5915527000000002E-2</c:v>
                </c:pt>
                <c:pt idx="5518">
                  <c:v>0.676130695</c:v>
                </c:pt>
                <c:pt idx="5519">
                  <c:v>0.33361260199999998</c:v>
                </c:pt>
                <c:pt idx="5520">
                  <c:v>0.33361260199999998</c:v>
                </c:pt>
                <c:pt idx="5521">
                  <c:v>0.14539000899999999</c:v>
                </c:pt>
                <c:pt idx="5522">
                  <c:v>0.70037388300000003</c:v>
                </c:pt>
                <c:pt idx="5523">
                  <c:v>0.53266709000000001</c:v>
                </c:pt>
                <c:pt idx="5524">
                  <c:v>0.52642194200000003</c:v>
                </c:pt>
                <c:pt idx="5525">
                  <c:v>0.62319840900000001</c:v>
                </c:pt>
                <c:pt idx="5526">
                  <c:v>0.36436665200000001</c:v>
                </c:pt>
                <c:pt idx="5527">
                  <c:v>6.5225799999999996E-4</c:v>
                </c:pt>
                <c:pt idx="5528">
                  <c:v>0.118402464</c:v>
                </c:pt>
                <c:pt idx="5529">
                  <c:v>1.6407751500000001</c:v>
                </c:pt>
                <c:pt idx="5530">
                  <c:v>0.61368654600000005</c:v>
                </c:pt>
                <c:pt idx="5531">
                  <c:v>2.5010813E-2</c:v>
                </c:pt>
                <c:pt idx="5532">
                  <c:v>9.6957300000000005E-4</c:v>
                </c:pt>
                <c:pt idx="5533">
                  <c:v>0.34754308699999997</c:v>
                </c:pt>
                <c:pt idx="5534">
                  <c:v>0.65053631000000001</c:v>
                </c:pt>
                <c:pt idx="5535">
                  <c:v>0.64262529599999996</c:v>
                </c:pt>
                <c:pt idx="5536">
                  <c:v>0.64262529599999996</c:v>
                </c:pt>
                <c:pt idx="5537">
                  <c:v>0.41916457800000001</c:v>
                </c:pt>
                <c:pt idx="5538">
                  <c:v>4.1563572E-2</c:v>
                </c:pt>
                <c:pt idx="5539">
                  <c:v>0.760807067</c:v>
                </c:pt>
                <c:pt idx="5540">
                  <c:v>0.97639099500000004</c:v>
                </c:pt>
                <c:pt idx="5541">
                  <c:v>0.80067771799999998</c:v>
                </c:pt>
                <c:pt idx="5542">
                  <c:v>0.52308255800000003</c:v>
                </c:pt>
                <c:pt idx="5543">
                  <c:v>1.013651826</c:v>
                </c:pt>
                <c:pt idx="5544">
                  <c:v>0.71429031799999998</c:v>
                </c:pt>
                <c:pt idx="5545">
                  <c:v>0.41241761500000002</c:v>
                </c:pt>
                <c:pt idx="5546">
                  <c:v>2.5011230160000002</c:v>
                </c:pt>
                <c:pt idx="5547">
                  <c:v>1.5742009999999999E-3</c:v>
                </c:pt>
                <c:pt idx="5548">
                  <c:v>2.62E-5</c:v>
                </c:pt>
                <c:pt idx="5549">
                  <c:v>0.90501348299999995</c:v>
                </c:pt>
                <c:pt idx="5550">
                  <c:v>0.96953028500000005</c:v>
                </c:pt>
                <c:pt idx="5551">
                  <c:v>0</c:v>
                </c:pt>
                <c:pt idx="5552">
                  <c:v>0</c:v>
                </c:pt>
                <c:pt idx="5553">
                  <c:v>0.11660612400000001</c:v>
                </c:pt>
                <c:pt idx="5554">
                  <c:v>8.7077620000000008E-3</c:v>
                </c:pt>
                <c:pt idx="5555">
                  <c:v>8.2561842999999996E-2</c:v>
                </c:pt>
                <c:pt idx="5556">
                  <c:v>2.7206666180000001</c:v>
                </c:pt>
                <c:pt idx="5557">
                  <c:v>3.1737706999999997E-2</c:v>
                </c:pt>
                <c:pt idx="5558">
                  <c:v>0.10163359700000001</c:v>
                </c:pt>
                <c:pt idx="5559">
                  <c:v>0.11937039000000001</c:v>
                </c:pt>
                <c:pt idx="5560">
                  <c:v>0.52426937600000001</c:v>
                </c:pt>
                <c:pt idx="5561">
                  <c:v>0.43757923500000001</c:v>
                </c:pt>
                <c:pt idx="5562">
                  <c:v>0.60610772199999996</c:v>
                </c:pt>
                <c:pt idx="5563">
                  <c:v>0.13843881399999999</c:v>
                </c:pt>
                <c:pt idx="5564">
                  <c:v>0.10062959</c:v>
                </c:pt>
                <c:pt idx="5565">
                  <c:v>0.46086831</c:v>
                </c:pt>
                <c:pt idx="5566">
                  <c:v>0.60561015500000004</c:v>
                </c:pt>
                <c:pt idx="5567">
                  <c:v>1.3539267699999999</c:v>
                </c:pt>
                <c:pt idx="5568">
                  <c:v>0.29640249099999999</c:v>
                </c:pt>
                <c:pt idx="5569">
                  <c:v>0.32416726400000001</c:v>
                </c:pt>
                <c:pt idx="5570">
                  <c:v>0.31968412299999999</c:v>
                </c:pt>
                <c:pt idx="5571">
                  <c:v>0.81307467499999997</c:v>
                </c:pt>
                <c:pt idx="5572">
                  <c:v>1.0678729220000001</c:v>
                </c:pt>
                <c:pt idx="5573">
                  <c:v>1.278073595</c:v>
                </c:pt>
                <c:pt idx="5574">
                  <c:v>5.0419294000000003E-2</c:v>
                </c:pt>
                <c:pt idx="5575">
                  <c:v>3.7318298E-2</c:v>
                </c:pt>
                <c:pt idx="5576">
                  <c:v>0.37193169199999998</c:v>
                </c:pt>
                <c:pt idx="5577">
                  <c:v>1.143655366</c:v>
                </c:pt>
                <c:pt idx="5578">
                  <c:v>0.78944281999999999</c:v>
                </c:pt>
                <c:pt idx="5579">
                  <c:v>0.34937247799999999</c:v>
                </c:pt>
                <c:pt idx="5580">
                  <c:v>0.25506937800000001</c:v>
                </c:pt>
                <c:pt idx="5581">
                  <c:v>0.159796996</c:v>
                </c:pt>
                <c:pt idx="5582">
                  <c:v>0.59308069299999999</c:v>
                </c:pt>
                <c:pt idx="5583">
                  <c:v>0.44354225800000002</c:v>
                </c:pt>
                <c:pt idx="5584">
                  <c:v>1.4737080330000001</c:v>
                </c:pt>
                <c:pt idx="5585">
                  <c:v>0.62874068900000002</c:v>
                </c:pt>
                <c:pt idx="5586">
                  <c:v>2.349035298</c:v>
                </c:pt>
                <c:pt idx="5587">
                  <c:v>0.58137924799999996</c:v>
                </c:pt>
                <c:pt idx="5588">
                  <c:v>2.1335780230000001</c:v>
                </c:pt>
                <c:pt idx="5589">
                  <c:v>0.60910061999999998</c:v>
                </c:pt>
                <c:pt idx="5590">
                  <c:v>2.2939259669999998</c:v>
                </c:pt>
                <c:pt idx="5591">
                  <c:v>0.55445915899999998</c:v>
                </c:pt>
                <c:pt idx="5592">
                  <c:v>9.5477421000000007E-2</c:v>
                </c:pt>
                <c:pt idx="5593">
                  <c:v>0.17122918500000001</c:v>
                </c:pt>
                <c:pt idx="5594">
                  <c:v>0.32091384099999998</c:v>
                </c:pt>
                <c:pt idx="5595">
                  <c:v>0.61735560199999995</c:v>
                </c:pt>
                <c:pt idx="5596">
                  <c:v>0.61689281799999995</c:v>
                </c:pt>
                <c:pt idx="5597">
                  <c:v>0.13373177999999999</c:v>
                </c:pt>
                <c:pt idx="5598">
                  <c:v>0.31181135799999998</c:v>
                </c:pt>
                <c:pt idx="5599">
                  <c:v>1.5866283320000001</c:v>
                </c:pt>
                <c:pt idx="5600">
                  <c:v>0.94156864900000004</c:v>
                </c:pt>
                <c:pt idx="5601">
                  <c:v>0.33634607999999999</c:v>
                </c:pt>
                <c:pt idx="5602">
                  <c:v>0.806458071</c:v>
                </c:pt>
                <c:pt idx="5603">
                  <c:v>1.0678729220000001</c:v>
                </c:pt>
                <c:pt idx="5604">
                  <c:v>2.729034E-2</c:v>
                </c:pt>
                <c:pt idx="5605">
                  <c:v>1.421101916</c:v>
                </c:pt>
                <c:pt idx="5606">
                  <c:v>0.67284280399999996</c:v>
                </c:pt>
                <c:pt idx="5607">
                  <c:v>0.86999628100000004</c:v>
                </c:pt>
                <c:pt idx="5608">
                  <c:v>0.49147226599999999</c:v>
                </c:pt>
                <c:pt idx="5609">
                  <c:v>6.4448860000000004E-3</c:v>
                </c:pt>
                <c:pt idx="5610">
                  <c:v>0.28575753399999998</c:v>
                </c:pt>
                <c:pt idx="5611">
                  <c:v>2.0302200000000001E-3</c:v>
                </c:pt>
                <c:pt idx="5612">
                  <c:v>7.2000000000000002E-5</c:v>
                </c:pt>
                <c:pt idx="5613">
                  <c:v>0.15511633699999999</c:v>
                </c:pt>
                <c:pt idx="5614">
                  <c:v>8.7730069999999993E-3</c:v>
                </c:pt>
                <c:pt idx="5615">
                  <c:v>1.319301587</c:v>
                </c:pt>
                <c:pt idx="5616">
                  <c:v>0.48596533200000003</c:v>
                </c:pt>
                <c:pt idx="5617">
                  <c:v>0.40237757000000002</c:v>
                </c:pt>
                <c:pt idx="5618">
                  <c:v>4.3346621000000002E-2</c:v>
                </c:pt>
                <c:pt idx="5619">
                  <c:v>3.0666483000000001E-2</c:v>
                </c:pt>
                <c:pt idx="5620">
                  <c:v>0.54790365399999996</c:v>
                </c:pt>
                <c:pt idx="5621">
                  <c:v>0.473574881</c:v>
                </c:pt>
                <c:pt idx="5622">
                  <c:v>0.79786562500000002</c:v>
                </c:pt>
                <c:pt idx="5623">
                  <c:v>0.842585107</c:v>
                </c:pt>
                <c:pt idx="5624">
                  <c:v>1.7964594309999999</c:v>
                </c:pt>
                <c:pt idx="5625">
                  <c:v>0.75784384500000002</c:v>
                </c:pt>
                <c:pt idx="5626">
                  <c:v>0.79356104299999997</c:v>
                </c:pt>
                <c:pt idx="5627">
                  <c:v>0.57485735400000004</c:v>
                </c:pt>
                <c:pt idx="5628">
                  <c:v>2.074151107</c:v>
                </c:pt>
                <c:pt idx="5629">
                  <c:v>0.41273504999999999</c:v>
                </c:pt>
                <c:pt idx="5630">
                  <c:v>1.196330382</c:v>
                </c:pt>
                <c:pt idx="5631">
                  <c:v>0.213429492</c:v>
                </c:pt>
                <c:pt idx="5632">
                  <c:v>0.28957284</c:v>
                </c:pt>
                <c:pt idx="5633">
                  <c:v>8.7661714000000002E-2</c:v>
                </c:pt>
                <c:pt idx="5634">
                  <c:v>0.40318380500000001</c:v>
                </c:pt>
                <c:pt idx="5635">
                  <c:v>8.4125765000000005E-2</c:v>
                </c:pt>
                <c:pt idx="5636">
                  <c:v>1.4921036080000001</c:v>
                </c:pt>
                <c:pt idx="5637">
                  <c:v>0.97715550900000003</c:v>
                </c:pt>
                <c:pt idx="5638">
                  <c:v>0.95318461700000001</c:v>
                </c:pt>
                <c:pt idx="5639">
                  <c:v>0.97715550900000003</c:v>
                </c:pt>
                <c:pt idx="5640">
                  <c:v>0.49208962099999998</c:v>
                </c:pt>
                <c:pt idx="5641">
                  <c:v>0.178403643</c:v>
                </c:pt>
                <c:pt idx="5642">
                  <c:v>0.21458513000000001</c:v>
                </c:pt>
                <c:pt idx="5643">
                  <c:v>0.68556445499999996</c:v>
                </c:pt>
                <c:pt idx="5644">
                  <c:v>0.148017278</c:v>
                </c:pt>
                <c:pt idx="5645">
                  <c:v>0.17534185699999999</c:v>
                </c:pt>
                <c:pt idx="5646">
                  <c:v>0.17534185699999999</c:v>
                </c:pt>
                <c:pt idx="5647">
                  <c:v>0.32362143300000001</c:v>
                </c:pt>
                <c:pt idx="5648">
                  <c:v>0.95946898199999997</c:v>
                </c:pt>
                <c:pt idx="5649">
                  <c:v>0.83921251299999999</c:v>
                </c:pt>
                <c:pt idx="5650">
                  <c:v>1.026627347</c:v>
                </c:pt>
                <c:pt idx="5651">
                  <c:v>4.4265482370000004</c:v>
                </c:pt>
                <c:pt idx="5652">
                  <c:v>2.5008950630000002</c:v>
                </c:pt>
                <c:pt idx="5653">
                  <c:v>0.850150831</c:v>
                </c:pt>
                <c:pt idx="5654">
                  <c:v>0.55611224000000004</c:v>
                </c:pt>
                <c:pt idx="5655">
                  <c:v>6.5225799999999996E-4</c:v>
                </c:pt>
                <c:pt idx="5656">
                  <c:v>0.51529072600000003</c:v>
                </c:pt>
                <c:pt idx="5657">
                  <c:v>1.242766732</c:v>
                </c:pt>
                <c:pt idx="5658">
                  <c:v>1.0819606049999999</c:v>
                </c:pt>
                <c:pt idx="5659">
                  <c:v>1.525266005</c:v>
                </c:pt>
                <c:pt idx="5660">
                  <c:v>1.5402316030000001</c:v>
                </c:pt>
                <c:pt idx="5661">
                  <c:v>0.334679173</c:v>
                </c:pt>
                <c:pt idx="5662">
                  <c:v>0.93774805000000006</c:v>
                </c:pt>
                <c:pt idx="5663">
                  <c:v>0.53865068100000002</c:v>
                </c:pt>
                <c:pt idx="5664">
                  <c:v>0.74090272499999998</c:v>
                </c:pt>
                <c:pt idx="5665">
                  <c:v>0.38526348500000002</c:v>
                </c:pt>
                <c:pt idx="5666">
                  <c:v>1.086740289</c:v>
                </c:pt>
                <c:pt idx="5667">
                  <c:v>0.831504099</c:v>
                </c:pt>
                <c:pt idx="5668">
                  <c:v>1.387257754</c:v>
                </c:pt>
                <c:pt idx="5669">
                  <c:v>0.76667891200000005</c:v>
                </c:pt>
                <c:pt idx="5670">
                  <c:v>2.9664338849999998</c:v>
                </c:pt>
                <c:pt idx="5671">
                  <c:v>1.0472658669999999</c:v>
                </c:pt>
                <c:pt idx="5672">
                  <c:v>0.49669901399999999</c:v>
                </c:pt>
                <c:pt idx="5673">
                  <c:v>0.391514268</c:v>
                </c:pt>
                <c:pt idx="5674">
                  <c:v>3.5364093999999999E-2</c:v>
                </c:pt>
                <c:pt idx="5675">
                  <c:v>0.47948221699999999</c:v>
                </c:pt>
                <c:pt idx="5676">
                  <c:v>0.212346918</c:v>
                </c:pt>
                <c:pt idx="5677">
                  <c:v>0.121581429</c:v>
                </c:pt>
                <c:pt idx="5678">
                  <c:v>0.19428262800000001</c:v>
                </c:pt>
                <c:pt idx="5679">
                  <c:v>2.5442347029999999</c:v>
                </c:pt>
                <c:pt idx="5680">
                  <c:v>1.6296083029999999</c:v>
                </c:pt>
                <c:pt idx="5681">
                  <c:v>0.135674305</c:v>
                </c:pt>
                <c:pt idx="5682">
                  <c:v>0.55611224000000004</c:v>
                </c:pt>
                <c:pt idx="5683">
                  <c:v>0.75007759600000001</c:v>
                </c:pt>
                <c:pt idx="5684">
                  <c:v>0.32012937400000002</c:v>
                </c:pt>
                <c:pt idx="5685">
                  <c:v>0.68172068600000002</c:v>
                </c:pt>
                <c:pt idx="5686">
                  <c:v>0.56722158</c:v>
                </c:pt>
                <c:pt idx="5687">
                  <c:v>1.2584414900000001</c:v>
                </c:pt>
                <c:pt idx="5688">
                  <c:v>0.38264737399999998</c:v>
                </c:pt>
                <c:pt idx="5689">
                  <c:v>0.42115111199999999</c:v>
                </c:pt>
                <c:pt idx="5690">
                  <c:v>0.72427445400000001</c:v>
                </c:pt>
                <c:pt idx="5691">
                  <c:v>1.400156774</c:v>
                </c:pt>
                <c:pt idx="5692">
                  <c:v>1.4442819570000001</c:v>
                </c:pt>
                <c:pt idx="5693">
                  <c:v>1.274581416</c:v>
                </c:pt>
                <c:pt idx="5694">
                  <c:v>0.88084168799999996</c:v>
                </c:pt>
                <c:pt idx="5695">
                  <c:v>1.387655941</c:v>
                </c:pt>
                <c:pt idx="5696">
                  <c:v>0.819027964</c:v>
                </c:pt>
                <c:pt idx="5697">
                  <c:v>1.402063445</c:v>
                </c:pt>
                <c:pt idx="5698">
                  <c:v>2.1689928279999999</c:v>
                </c:pt>
                <c:pt idx="5699">
                  <c:v>1.4596957880000001</c:v>
                </c:pt>
                <c:pt idx="5700">
                  <c:v>2.3907656639999999</c:v>
                </c:pt>
                <c:pt idx="5701">
                  <c:v>0.71795113700000002</c:v>
                </c:pt>
                <c:pt idx="5702">
                  <c:v>1.561696596</c:v>
                </c:pt>
                <c:pt idx="5703">
                  <c:v>0.93425128400000002</c:v>
                </c:pt>
                <c:pt idx="5704">
                  <c:v>1.2681031840000001</c:v>
                </c:pt>
                <c:pt idx="5705">
                  <c:v>9.6637666999999997E-2</c:v>
                </c:pt>
                <c:pt idx="5706">
                  <c:v>0.158988774</c:v>
                </c:pt>
                <c:pt idx="5707">
                  <c:v>0.68963391900000004</c:v>
                </c:pt>
                <c:pt idx="5708">
                  <c:v>1.1193311939999999</c:v>
                </c:pt>
                <c:pt idx="5709">
                  <c:v>0.56965960100000002</c:v>
                </c:pt>
                <c:pt idx="5710">
                  <c:v>0.56965960100000002</c:v>
                </c:pt>
                <c:pt idx="5711">
                  <c:v>1.135456E-3</c:v>
                </c:pt>
                <c:pt idx="5712">
                  <c:v>0.59182228000000003</c:v>
                </c:pt>
                <c:pt idx="5713">
                  <c:v>0.66091099600000003</c:v>
                </c:pt>
                <c:pt idx="5714">
                  <c:v>0.519847218</c:v>
                </c:pt>
                <c:pt idx="5715">
                  <c:v>2.0445486160000002</c:v>
                </c:pt>
                <c:pt idx="5716">
                  <c:v>0.49113288500000002</c:v>
                </c:pt>
                <c:pt idx="5717">
                  <c:v>0.83365078400000003</c:v>
                </c:pt>
                <c:pt idx="5718">
                  <c:v>0.23967891699999999</c:v>
                </c:pt>
                <c:pt idx="5719">
                  <c:v>0.55611224000000004</c:v>
                </c:pt>
                <c:pt idx="5720">
                  <c:v>0.10913150200000001</c:v>
                </c:pt>
                <c:pt idx="5721">
                  <c:v>1.1039591799999999</c:v>
                </c:pt>
                <c:pt idx="5722">
                  <c:v>1.1039591799999999</c:v>
                </c:pt>
                <c:pt idx="5723">
                  <c:v>2.4701834159999998</c:v>
                </c:pt>
                <c:pt idx="5724">
                  <c:v>1.233917148</c:v>
                </c:pt>
                <c:pt idx="5725">
                  <c:v>0.79102023399999999</c:v>
                </c:pt>
                <c:pt idx="5726">
                  <c:v>1.0553950540000001</c:v>
                </c:pt>
                <c:pt idx="5727">
                  <c:v>0.34662141499999999</c:v>
                </c:pt>
                <c:pt idx="5728">
                  <c:v>0.23255089200000001</c:v>
                </c:pt>
                <c:pt idx="5729">
                  <c:v>0.86938217299999998</c:v>
                </c:pt>
                <c:pt idx="5730">
                  <c:v>1.8184519379999999</c:v>
                </c:pt>
                <c:pt idx="5731">
                  <c:v>0.26193688999999998</c:v>
                </c:pt>
                <c:pt idx="5732">
                  <c:v>1.2184288459999999</c:v>
                </c:pt>
                <c:pt idx="5733">
                  <c:v>0.24923818</c:v>
                </c:pt>
                <c:pt idx="5734">
                  <c:v>1.0165287860000001</c:v>
                </c:pt>
                <c:pt idx="5735">
                  <c:v>1.2269142420000001</c:v>
                </c:pt>
                <c:pt idx="5736">
                  <c:v>2.7460875539999998</c:v>
                </c:pt>
                <c:pt idx="5737">
                  <c:v>0.82438818300000005</c:v>
                </c:pt>
                <c:pt idx="5738">
                  <c:v>0.20103502600000001</c:v>
                </c:pt>
                <c:pt idx="5739">
                  <c:v>0.908197217</c:v>
                </c:pt>
                <c:pt idx="5740">
                  <c:v>1.2965232289999999</c:v>
                </c:pt>
                <c:pt idx="5741">
                  <c:v>0.936807591</c:v>
                </c:pt>
                <c:pt idx="5742">
                  <c:v>1.2310890269999999</c:v>
                </c:pt>
                <c:pt idx="5743">
                  <c:v>3.1237099999999998E-4</c:v>
                </c:pt>
                <c:pt idx="5744">
                  <c:v>0.968520359</c:v>
                </c:pt>
                <c:pt idx="5745">
                  <c:v>2.505998961</c:v>
                </c:pt>
                <c:pt idx="5746">
                  <c:v>1.0081402749999999</c:v>
                </c:pt>
                <c:pt idx="5747">
                  <c:v>0.23984596899999999</c:v>
                </c:pt>
                <c:pt idx="5748">
                  <c:v>2.5702250999999999E-2</c:v>
                </c:pt>
                <c:pt idx="5749">
                  <c:v>7.9022020000000005E-3</c:v>
                </c:pt>
                <c:pt idx="5750">
                  <c:v>1.2514547000000001E-2</c:v>
                </c:pt>
                <c:pt idx="5751">
                  <c:v>3.4243589999999997E-2</c:v>
                </c:pt>
                <c:pt idx="5752">
                  <c:v>0.40167663199999998</c:v>
                </c:pt>
                <c:pt idx="5753">
                  <c:v>1.6446374930000001</c:v>
                </c:pt>
                <c:pt idx="5754">
                  <c:v>0.916860538</c:v>
                </c:pt>
                <c:pt idx="5755">
                  <c:v>2.0898501559999998</c:v>
                </c:pt>
                <c:pt idx="5756">
                  <c:v>0.47846418400000001</c:v>
                </c:pt>
                <c:pt idx="5757">
                  <c:v>1.1229257399999999</c:v>
                </c:pt>
                <c:pt idx="5758">
                  <c:v>1.0617954279999999</c:v>
                </c:pt>
                <c:pt idx="5759">
                  <c:v>0.16356869700000001</c:v>
                </c:pt>
                <c:pt idx="5760">
                  <c:v>0.15635392200000001</c:v>
                </c:pt>
                <c:pt idx="5761">
                  <c:v>0.177782786</c:v>
                </c:pt>
                <c:pt idx="5762">
                  <c:v>0.255959571</c:v>
                </c:pt>
                <c:pt idx="5763">
                  <c:v>0.33441128599999997</c:v>
                </c:pt>
                <c:pt idx="5764">
                  <c:v>1.8091474249999999</c:v>
                </c:pt>
                <c:pt idx="5765">
                  <c:v>1.1026043940000001</c:v>
                </c:pt>
                <c:pt idx="5766">
                  <c:v>0.88296566700000001</c:v>
                </c:pt>
                <c:pt idx="5767">
                  <c:v>5.4750621999999999E-2</c:v>
                </c:pt>
                <c:pt idx="5768">
                  <c:v>6.1089491000000003E-2</c:v>
                </c:pt>
                <c:pt idx="5769">
                  <c:v>1.4282284359999999</c:v>
                </c:pt>
                <c:pt idx="5770">
                  <c:v>0.38061230800000001</c:v>
                </c:pt>
                <c:pt idx="5771">
                  <c:v>0.59242192999999999</c:v>
                </c:pt>
                <c:pt idx="5772">
                  <c:v>1.288167499</c:v>
                </c:pt>
                <c:pt idx="5773">
                  <c:v>1.2140793700000001</c:v>
                </c:pt>
                <c:pt idx="5774">
                  <c:v>1.0182709759999999</c:v>
                </c:pt>
                <c:pt idx="5775">
                  <c:v>0.92781359500000005</c:v>
                </c:pt>
                <c:pt idx="5776">
                  <c:v>0.70379244500000004</c:v>
                </c:pt>
                <c:pt idx="5777">
                  <c:v>1.575514364</c:v>
                </c:pt>
                <c:pt idx="5778">
                  <c:v>1.0503781249999999</c:v>
                </c:pt>
                <c:pt idx="5779">
                  <c:v>1.853925705</c:v>
                </c:pt>
                <c:pt idx="5780">
                  <c:v>2.5030521700000001</c:v>
                </c:pt>
                <c:pt idx="5781">
                  <c:v>0.224711306</c:v>
                </c:pt>
                <c:pt idx="5782">
                  <c:v>0.52410720499999996</c:v>
                </c:pt>
                <c:pt idx="5783">
                  <c:v>1.2285544500000001</c:v>
                </c:pt>
                <c:pt idx="5784">
                  <c:v>0.34385360199999998</c:v>
                </c:pt>
                <c:pt idx="5785">
                  <c:v>0.34385360199999998</c:v>
                </c:pt>
                <c:pt idx="5786">
                  <c:v>0.68497528799999996</c:v>
                </c:pt>
                <c:pt idx="5787">
                  <c:v>0.13825892200000001</c:v>
                </c:pt>
                <c:pt idx="5788">
                  <c:v>0.77777210200000002</c:v>
                </c:pt>
                <c:pt idx="5789">
                  <c:v>1.318898847</c:v>
                </c:pt>
                <c:pt idx="5790">
                  <c:v>0</c:v>
                </c:pt>
                <c:pt idx="5791">
                  <c:v>0.70892068799999997</c:v>
                </c:pt>
                <c:pt idx="5792">
                  <c:v>0.61538221999999998</c:v>
                </c:pt>
                <c:pt idx="5793">
                  <c:v>0.982939114</c:v>
                </c:pt>
                <c:pt idx="5794">
                  <c:v>0.38061230800000001</c:v>
                </c:pt>
                <c:pt idx="5795">
                  <c:v>0.74346179800000001</c:v>
                </c:pt>
                <c:pt idx="5796">
                  <c:v>0.62840387200000003</c:v>
                </c:pt>
                <c:pt idx="5797">
                  <c:v>1.3372423090000001</c:v>
                </c:pt>
                <c:pt idx="5798">
                  <c:v>0.22576220899999999</c:v>
                </c:pt>
                <c:pt idx="5799">
                  <c:v>1.844778679</c:v>
                </c:pt>
                <c:pt idx="5800">
                  <c:v>2.6993083659999999</c:v>
                </c:pt>
                <c:pt idx="5801">
                  <c:v>1.2965232289999999</c:v>
                </c:pt>
                <c:pt idx="5802">
                  <c:v>0.30125518299999998</c:v>
                </c:pt>
                <c:pt idx="5803">
                  <c:v>0.483762466</c:v>
                </c:pt>
                <c:pt idx="5804">
                  <c:v>0.10691967600000001</c:v>
                </c:pt>
                <c:pt idx="5805">
                  <c:v>1.9437812480000001</c:v>
                </c:pt>
                <c:pt idx="5806">
                  <c:v>1.0607862690000001</c:v>
                </c:pt>
                <c:pt idx="5807">
                  <c:v>0.48845899799999998</c:v>
                </c:pt>
                <c:pt idx="5808">
                  <c:v>0.74025842900000005</c:v>
                </c:pt>
                <c:pt idx="5809">
                  <c:v>0.77536170000000004</c:v>
                </c:pt>
                <c:pt idx="5810">
                  <c:v>0.66564460199999997</c:v>
                </c:pt>
                <c:pt idx="5811">
                  <c:v>0.30055259899999998</c:v>
                </c:pt>
                <c:pt idx="5812">
                  <c:v>0.87736547499999995</c:v>
                </c:pt>
                <c:pt idx="5813">
                  <c:v>0.50173190700000003</c:v>
                </c:pt>
                <c:pt idx="5814">
                  <c:v>0.32615159900000001</c:v>
                </c:pt>
                <c:pt idx="5815">
                  <c:v>0.63348504900000002</c:v>
                </c:pt>
                <c:pt idx="5816">
                  <c:v>1.367673342</c:v>
                </c:pt>
                <c:pt idx="5817">
                  <c:v>0.70347416500000004</c:v>
                </c:pt>
                <c:pt idx="5818">
                  <c:v>0.90931623900000003</c:v>
                </c:pt>
                <c:pt idx="5819">
                  <c:v>1.10650385</c:v>
                </c:pt>
                <c:pt idx="5820">
                  <c:v>0.73068440800000001</c:v>
                </c:pt>
                <c:pt idx="5821">
                  <c:v>1.613626131</c:v>
                </c:pt>
                <c:pt idx="5822">
                  <c:v>0.90951470599999995</c:v>
                </c:pt>
                <c:pt idx="5823">
                  <c:v>0.48142042600000001</c:v>
                </c:pt>
                <c:pt idx="5824">
                  <c:v>1.0474450099999999</c:v>
                </c:pt>
                <c:pt idx="5825">
                  <c:v>2.408572902</c:v>
                </c:pt>
                <c:pt idx="5826">
                  <c:v>1.2285544500000001</c:v>
                </c:pt>
                <c:pt idx="5827">
                  <c:v>0.92630084800000001</c:v>
                </c:pt>
                <c:pt idx="5828">
                  <c:v>0.12713917299999999</c:v>
                </c:pt>
                <c:pt idx="5829">
                  <c:v>0.43524563799999999</c:v>
                </c:pt>
                <c:pt idx="5830">
                  <c:v>1.1912213250000001</c:v>
                </c:pt>
                <c:pt idx="5831">
                  <c:v>0.40980525299999998</c:v>
                </c:pt>
                <c:pt idx="5832">
                  <c:v>0.108629932</c:v>
                </c:pt>
                <c:pt idx="5833">
                  <c:v>1.3070687480000001</c:v>
                </c:pt>
                <c:pt idx="5834">
                  <c:v>0.167592097</c:v>
                </c:pt>
                <c:pt idx="5835">
                  <c:v>0.85857248500000005</c:v>
                </c:pt>
                <c:pt idx="5836">
                  <c:v>0.58692325300000003</c:v>
                </c:pt>
                <c:pt idx="5837">
                  <c:v>0.71451664800000003</c:v>
                </c:pt>
                <c:pt idx="5838">
                  <c:v>0.179826337</c:v>
                </c:pt>
                <c:pt idx="5839">
                  <c:v>0.29671091500000002</c:v>
                </c:pt>
                <c:pt idx="5840">
                  <c:v>1.7404945380000001</c:v>
                </c:pt>
                <c:pt idx="5841">
                  <c:v>0.82220583899999999</c:v>
                </c:pt>
                <c:pt idx="5842">
                  <c:v>1.170925754</c:v>
                </c:pt>
                <c:pt idx="5843">
                  <c:v>1.6913851609999999</c:v>
                </c:pt>
                <c:pt idx="5844">
                  <c:v>0.137909367</c:v>
                </c:pt>
                <c:pt idx="5845">
                  <c:v>0.99406630900000004</c:v>
                </c:pt>
                <c:pt idx="5846">
                  <c:v>5.7772454000000001E-2</c:v>
                </c:pt>
                <c:pt idx="5847">
                  <c:v>3.2451875999999998E-2</c:v>
                </c:pt>
                <c:pt idx="5848">
                  <c:v>5.5567084000000003E-2</c:v>
                </c:pt>
                <c:pt idx="5849">
                  <c:v>3.9393319000000003E-2</c:v>
                </c:pt>
                <c:pt idx="5850">
                  <c:v>0.56050790299999997</c:v>
                </c:pt>
                <c:pt idx="5851">
                  <c:v>0.45192437200000002</c:v>
                </c:pt>
                <c:pt idx="5852">
                  <c:v>0.57006845299999998</c:v>
                </c:pt>
                <c:pt idx="5853">
                  <c:v>0.64076728400000005</c:v>
                </c:pt>
                <c:pt idx="5854">
                  <c:v>1.6391609359999999</c:v>
                </c:pt>
                <c:pt idx="5855">
                  <c:v>1.0327770060000001</c:v>
                </c:pt>
                <c:pt idx="5856">
                  <c:v>1.0648640789999999</c:v>
                </c:pt>
                <c:pt idx="5857">
                  <c:v>0.87712369499999998</c:v>
                </c:pt>
                <c:pt idx="5858">
                  <c:v>1.002564491</c:v>
                </c:pt>
                <c:pt idx="5859">
                  <c:v>1.7996763490000001</c:v>
                </c:pt>
                <c:pt idx="5860">
                  <c:v>0.54542151699999997</c:v>
                </c:pt>
                <c:pt idx="5861">
                  <c:v>0.105974333</c:v>
                </c:pt>
                <c:pt idx="5862">
                  <c:v>0.20845328399999999</c:v>
                </c:pt>
                <c:pt idx="5863">
                  <c:v>0.57067032200000001</c:v>
                </c:pt>
                <c:pt idx="5864">
                  <c:v>0.109711904</c:v>
                </c:pt>
                <c:pt idx="5865">
                  <c:v>0.90508006900000004</c:v>
                </c:pt>
                <c:pt idx="5866">
                  <c:v>0.30125518299999998</c:v>
                </c:pt>
                <c:pt idx="5867">
                  <c:v>0.48142042600000001</c:v>
                </c:pt>
                <c:pt idx="5868">
                  <c:v>0.22576220899999999</c:v>
                </c:pt>
                <c:pt idx="5869">
                  <c:v>1.0255506350000001</c:v>
                </c:pt>
                <c:pt idx="5870">
                  <c:v>1.0394980220000001</c:v>
                </c:pt>
                <c:pt idx="5871">
                  <c:v>1.1919310460000001</c:v>
                </c:pt>
                <c:pt idx="5872">
                  <c:v>1.3386633910000001</c:v>
                </c:pt>
                <c:pt idx="5873">
                  <c:v>1.0437038190000001</c:v>
                </c:pt>
                <c:pt idx="5874">
                  <c:v>1.1320563299999999</c:v>
                </c:pt>
                <c:pt idx="5875">
                  <c:v>4.5901387000000002E-2</c:v>
                </c:pt>
                <c:pt idx="5876">
                  <c:v>0.31303471599999999</c:v>
                </c:pt>
                <c:pt idx="5877">
                  <c:v>0.22539124899999999</c:v>
                </c:pt>
                <c:pt idx="5878">
                  <c:v>4.6327520000000004E-3</c:v>
                </c:pt>
                <c:pt idx="5879">
                  <c:v>0.73106467799999997</c:v>
                </c:pt>
                <c:pt idx="5880">
                  <c:v>0.12311854899999999</c:v>
                </c:pt>
                <c:pt idx="5881">
                  <c:v>8.1119063000000005E-2</c:v>
                </c:pt>
                <c:pt idx="5882">
                  <c:v>8.9455507000000004E-2</c:v>
                </c:pt>
                <c:pt idx="5883">
                  <c:v>0.80155068200000001</c:v>
                </c:pt>
                <c:pt idx="5884">
                  <c:v>1.349343749</c:v>
                </c:pt>
                <c:pt idx="5885">
                  <c:v>0.675687971</c:v>
                </c:pt>
                <c:pt idx="5886">
                  <c:v>0.67057348400000005</c:v>
                </c:pt>
                <c:pt idx="5887">
                  <c:v>0.76560595200000003</c:v>
                </c:pt>
                <c:pt idx="5888">
                  <c:v>0.97591877900000001</c:v>
                </c:pt>
                <c:pt idx="5889">
                  <c:v>0.82941791399999998</c:v>
                </c:pt>
                <c:pt idx="5890">
                  <c:v>1.493565968</c:v>
                </c:pt>
                <c:pt idx="5891">
                  <c:v>1.6391609359999999</c:v>
                </c:pt>
                <c:pt idx="5892">
                  <c:v>0.66647162900000001</c:v>
                </c:pt>
                <c:pt idx="5893">
                  <c:v>1.572375281</c:v>
                </c:pt>
                <c:pt idx="5894">
                  <c:v>0.90632937700000005</c:v>
                </c:pt>
                <c:pt idx="5895">
                  <c:v>0.82419764100000004</c:v>
                </c:pt>
                <c:pt idx="5896">
                  <c:v>1.6781087159999999</c:v>
                </c:pt>
                <c:pt idx="5897">
                  <c:v>0.73200695699999996</c:v>
                </c:pt>
                <c:pt idx="5898">
                  <c:v>0.73200695699999996</c:v>
                </c:pt>
                <c:pt idx="5899">
                  <c:v>0.82419764100000004</c:v>
                </c:pt>
                <c:pt idx="5900">
                  <c:v>0.85407026399999997</c:v>
                </c:pt>
                <c:pt idx="5901">
                  <c:v>0.67452256399999999</c:v>
                </c:pt>
                <c:pt idx="5902">
                  <c:v>1.198307378</c:v>
                </c:pt>
                <c:pt idx="5903">
                  <c:v>1.2143281239999999</c:v>
                </c:pt>
                <c:pt idx="5904">
                  <c:v>1.226471407</c:v>
                </c:pt>
                <c:pt idx="5905">
                  <c:v>1.6070481759999999</c:v>
                </c:pt>
                <c:pt idx="5906">
                  <c:v>0.74025842900000005</c:v>
                </c:pt>
                <c:pt idx="5907">
                  <c:v>1.207750769</c:v>
                </c:pt>
                <c:pt idx="5908">
                  <c:v>0.81855985899999995</c:v>
                </c:pt>
                <c:pt idx="5909">
                  <c:v>0.74346179800000001</c:v>
                </c:pt>
                <c:pt idx="5910">
                  <c:v>0.22157236799999999</c:v>
                </c:pt>
                <c:pt idx="5911">
                  <c:v>5.4731044999999999E-2</c:v>
                </c:pt>
                <c:pt idx="5912">
                  <c:v>0.67283115599999999</c:v>
                </c:pt>
                <c:pt idx="5913">
                  <c:v>0.67283115599999999</c:v>
                </c:pt>
                <c:pt idx="5914">
                  <c:v>0.67283115599999999</c:v>
                </c:pt>
                <c:pt idx="5915">
                  <c:v>0.78632230800000003</c:v>
                </c:pt>
                <c:pt idx="5916">
                  <c:v>0.44260887599999998</c:v>
                </c:pt>
                <c:pt idx="5917">
                  <c:v>1.0630049180000001</c:v>
                </c:pt>
                <c:pt idx="5918">
                  <c:v>0.10447472200000001</c:v>
                </c:pt>
                <c:pt idx="5919">
                  <c:v>0.10447472200000001</c:v>
                </c:pt>
                <c:pt idx="5920">
                  <c:v>0.78828245500000005</c:v>
                </c:pt>
                <c:pt idx="5921">
                  <c:v>0.140413869</c:v>
                </c:pt>
                <c:pt idx="5922">
                  <c:v>2.3851950000000001E-3</c:v>
                </c:pt>
                <c:pt idx="5923">
                  <c:v>0.57395757199999997</c:v>
                </c:pt>
                <c:pt idx="5924">
                  <c:v>0.83396431699999996</c:v>
                </c:pt>
                <c:pt idx="5925">
                  <c:v>4.5163044999999999E-2</c:v>
                </c:pt>
                <c:pt idx="5926">
                  <c:v>0.473316134</c:v>
                </c:pt>
                <c:pt idx="5927">
                  <c:v>0.75581075200000003</c:v>
                </c:pt>
                <c:pt idx="5928">
                  <c:v>1.249669696</c:v>
                </c:pt>
                <c:pt idx="5929">
                  <c:v>2.6995459999999999E-2</c:v>
                </c:pt>
                <c:pt idx="5930">
                  <c:v>0.76121112400000002</c:v>
                </c:pt>
                <c:pt idx="5931">
                  <c:v>0.48445508199999998</c:v>
                </c:pt>
                <c:pt idx="5932">
                  <c:v>0.30302586300000001</c:v>
                </c:pt>
                <c:pt idx="5933">
                  <c:v>1.789624224</c:v>
                </c:pt>
                <c:pt idx="5934">
                  <c:v>0.94205079800000002</c:v>
                </c:pt>
                <c:pt idx="5935">
                  <c:v>0.96663579700000002</c:v>
                </c:pt>
                <c:pt idx="5936">
                  <c:v>0.99406630900000004</c:v>
                </c:pt>
                <c:pt idx="5937">
                  <c:v>2.0691886E-2</c:v>
                </c:pt>
                <c:pt idx="5938">
                  <c:v>0.33864189700000003</c:v>
                </c:pt>
                <c:pt idx="5939">
                  <c:v>0.91161528300000005</c:v>
                </c:pt>
                <c:pt idx="5940">
                  <c:v>0.55051699099999996</c:v>
                </c:pt>
                <c:pt idx="5941">
                  <c:v>0.57337198599999994</c:v>
                </c:pt>
                <c:pt idx="5942">
                  <c:v>0.70900437599999999</c:v>
                </c:pt>
                <c:pt idx="5943">
                  <c:v>6.2762375999999995E-2</c:v>
                </c:pt>
                <c:pt idx="5944">
                  <c:v>0.40377168400000002</c:v>
                </c:pt>
                <c:pt idx="5945">
                  <c:v>0.11739405999999999</c:v>
                </c:pt>
                <c:pt idx="5946">
                  <c:v>0.76468499999999995</c:v>
                </c:pt>
                <c:pt idx="5947">
                  <c:v>0.474480917</c:v>
                </c:pt>
                <c:pt idx="5948">
                  <c:v>0.403392476</c:v>
                </c:pt>
                <c:pt idx="5949">
                  <c:v>0.78707700999999997</c:v>
                </c:pt>
                <c:pt idx="5950">
                  <c:v>0.32773368200000003</c:v>
                </c:pt>
                <c:pt idx="5951">
                  <c:v>0.51650987599999998</c:v>
                </c:pt>
                <c:pt idx="5952">
                  <c:v>8.0122691999999995E-2</c:v>
                </c:pt>
                <c:pt idx="5953">
                  <c:v>0.29661742800000002</c:v>
                </c:pt>
                <c:pt idx="5954">
                  <c:v>0.74538626200000002</c:v>
                </c:pt>
                <c:pt idx="5955">
                  <c:v>0.65258095100000002</c:v>
                </c:pt>
                <c:pt idx="5956">
                  <c:v>0.62750696800000005</c:v>
                </c:pt>
                <c:pt idx="5957">
                  <c:v>0.19214498799999999</c:v>
                </c:pt>
                <c:pt idx="5958">
                  <c:v>0.39452449299999998</c:v>
                </c:pt>
                <c:pt idx="5959">
                  <c:v>0.95079210999999997</c:v>
                </c:pt>
                <c:pt idx="5960">
                  <c:v>0.149316265</c:v>
                </c:pt>
                <c:pt idx="5961">
                  <c:v>2.5338941670000001</c:v>
                </c:pt>
                <c:pt idx="5962">
                  <c:v>0.328271955</c:v>
                </c:pt>
                <c:pt idx="5963">
                  <c:v>0.45099684600000001</c:v>
                </c:pt>
                <c:pt idx="5964">
                  <c:v>0.85397302500000005</c:v>
                </c:pt>
                <c:pt idx="5965">
                  <c:v>5.7374885E-2</c:v>
                </c:pt>
                <c:pt idx="5966">
                  <c:v>0.78699601399999997</c:v>
                </c:pt>
                <c:pt idx="5967">
                  <c:v>0.35337375999999998</c:v>
                </c:pt>
                <c:pt idx="5968">
                  <c:v>1.12911524</c:v>
                </c:pt>
                <c:pt idx="5969">
                  <c:v>0.194136592</c:v>
                </c:pt>
                <c:pt idx="5970">
                  <c:v>0.59870488300000002</c:v>
                </c:pt>
                <c:pt idx="5971">
                  <c:v>6.452686E-3</c:v>
                </c:pt>
                <c:pt idx="5972">
                  <c:v>0.51886504600000005</c:v>
                </c:pt>
                <c:pt idx="5973">
                  <c:v>0.66554348799999996</c:v>
                </c:pt>
                <c:pt idx="5974">
                  <c:v>0.19337862</c:v>
                </c:pt>
                <c:pt idx="5975">
                  <c:v>2.4383485E-2</c:v>
                </c:pt>
                <c:pt idx="5976">
                  <c:v>0.761952191</c:v>
                </c:pt>
                <c:pt idx="5977">
                  <c:v>6.9927709000000005E-2</c:v>
                </c:pt>
                <c:pt idx="5978">
                  <c:v>0.92056702199999996</c:v>
                </c:pt>
                <c:pt idx="5979">
                  <c:v>0.51650987599999998</c:v>
                </c:pt>
                <c:pt idx="5980">
                  <c:v>2.7674509999999999E-2</c:v>
                </c:pt>
                <c:pt idx="5981">
                  <c:v>0.70168870299999997</c:v>
                </c:pt>
                <c:pt idx="5982">
                  <c:v>0.328271955</c:v>
                </c:pt>
                <c:pt idx="5983">
                  <c:v>5.5269774000000001E-2</c:v>
                </c:pt>
                <c:pt idx="5984">
                  <c:v>1.310811599</c:v>
                </c:pt>
                <c:pt idx="5985">
                  <c:v>0.25156286300000003</c:v>
                </c:pt>
                <c:pt idx="5986">
                  <c:v>1.6678420039999999</c:v>
                </c:pt>
                <c:pt idx="5987">
                  <c:v>1.6726246199999999</c:v>
                </c:pt>
                <c:pt idx="5988">
                  <c:v>1.0872381609999999</c:v>
                </c:pt>
                <c:pt idx="5989">
                  <c:v>2.7491460000000001E-3</c:v>
                </c:pt>
                <c:pt idx="5990">
                  <c:v>1.0797569999999999E-2</c:v>
                </c:pt>
                <c:pt idx="5991">
                  <c:v>8.4655070000000006E-3</c:v>
                </c:pt>
                <c:pt idx="5992">
                  <c:v>4.8233820000000002E-3</c:v>
                </c:pt>
                <c:pt idx="5993">
                  <c:v>0.39888077799999999</c:v>
                </c:pt>
                <c:pt idx="5994">
                  <c:v>1.2481268249999999</c:v>
                </c:pt>
                <c:pt idx="5995">
                  <c:v>0.76666942000000005</c:v>
                </c:pt>
                <c:pt idx="5996">
                  <c:v>0.577481613</c:v>
                </c:pt>
                <c:pt idx="5997">
                  <c:v>4.0189032999999999E-2</c:v>
                </c:pt>
                <c:pt idx="5998">
                  <c:v>0.681026044</c:v>
                </c:pt>
                <c:pt idx="5999">
                  <c:v>0.204111352</c:v>
                </c:pt>
                <c:pt idx="6000">
                  <c:v>0.58790648899999998</c:v>
                </c:pt>
                <c:pt idx="6001">
                  <c:v>0.51886504600000005</c:v>
                </c:pt>
                <c:pt idx="6002">
                  <c:v>0.474480917</c:v>
                </c:pt>
                <c:pt idx="6003">
                  <c:v>1.5426030660000001</c:v>
                </c:pt>
                <c:pt idx="6004">
                  <c:v>0.40149752599999999</c:v>
                </c:pt>
                <c:pt idx="6005">
                  <c:v>0.85006394200000002</c:v>
                </c:pt>
                <c:pt idx="6006">
                  <c:v>0.286400396</c:v>
                </c:pt>
                <c:pt idx="6007">
                  <c:v>0.99147947700000005</c:v>
                </c:pt>
                <c:pt idx="6008">
                  <c:v>0.19676785199999999</c:v>
                </c:pt>
                <c:pt idx="6009">
                  <c:v>0.68735832600000002</c:v>
                </c:pt>
                <c:pt idx="6010">
                  <c:v>1.1384953209999999</c:v>
                </c:pt>
                <c:pt idx="6011">
                  <c:v>0.92207233600000005</c:v>
                </c:pt>
                <c:pt idx="6012">
                  <c:v>1.2793916000000001E-2</c:v>
                </c:pt>
                <c:pt idx="6013">
                  <c:v>1.0065503490000001</c:v>
                </c:pt>
                <c:pt idx="6014">
                  <c:v>0.37010558300000002</c:v>
                </c:pt>
                <c:pt idx="6015">
                  <c:v>1.1139864319999999</c:v>
                </c:pt>
                <c:pt idx="6016">
                  <c:v>0.438534058</c:v>
                </c:pt>
                <c:pt idx="6017">
                  <c:v>1.0849038609999999</c:v>
                </c:pt>
                <c:pt idx="6018">
                  <c:v>1.3594883E-2</c:v>
                </c:pt>
                <c:pt idx="6019">
                  <c:v>1.2451885119999999</c:v>
                </c:pt>
                <c:pt idx="6020">
                  <c:v>0.99244533999999995</c:v>
                </c:pt>
                <c:pt idx="6021">
                  <c:v>0.99244533999999995</c:v>
                </c:pt>
                <c:pt idx="6022">
                  <c:v>0.31452625299999998</c:v>
                </c:pt>
                <c:pt idx="6023">
                  <c:v>0.56050863399999995</c:v>
                </c:pt>
                <c:pt idx="6024">
                  <c:v>1.0195606660000001</c:v>
                </c:pt>
                <c:pt idx="6025">
                  <c:v>0.20503605999999999</c:v>
                </c:pt>
                <c:pt idx="6026">
                  <c:v>0.334731473</c:v>
                </c:pt>
                <c:pt idx="6027">
                  <c:v>0.35169400699999998</c:v>
                </c:pt>
                <c:pt idx="6028">
                  <c:v>0.51650987599999998</c:v>
                </c:pt>
                <c:pt idx="6029">
                  <c:v>0.43822720399999998</c:v>
                </c:pt>
                <c:pt idx="6030">
                  <c:v>0.299517072</c:v>
                </c:pt>
                <c:pt idx="6031">
                  <c:v>0.27376089599999998</c:v>
                </c:pt>
                <c:pt idx="6032">
                  <c:v>0.58849892299999995</c:v>
                </c:pt>
                <c:pt idx="6033">
                  <c:v>0.48423783599999998</c:v>
                </c:pt>
                <c:pt idx="6034">
                  <c:v>0.38864699699999999</c:v>
                </c:pt>
                <c:pt idx="6035">
                  <c:v>0.23883813700000001</c:v>
                </c:pt>
                <c:pt idx="6036">
                  <c:v>1.4107409449999999</c:v>
                </c:pt>
                <c:pt idx="6037">
                  <c:v>0.12386802099999999</c:v>
                </c:pt>
                <c:pt idx="6038">
                  <c:v>4.7582655000000001E-2</c:v>
                </c:pt>
                <c:pt idx="6039">
                  <c:v>0.16216311899999999</c:v>
                </c:pt>
                <c:pt idx="6040">
                  <c:v>9.3572242999999999E-2</c:v>
                </c:pt>
                <c:pt idx="6041">
                  <c:v>1.1039995069999999</c:v>
                </c:pt>
                <c:pt idx="6042">
                  <c:v>1.1039995069999999</c:v>
                </c:pt>
                <c:pt idx="6043">
                  <c:v>1.2354756280000001</c:v>
                </c:pt>
                <c:pt idx="6044">
                  <c:v>0.61930883599999997</c:v>
                </c:pt>
                <c:pt idx="6045">
                  <c:v>0.65731351500000001</c:v>
                </c:pt>
                <c:pt idx="6046">
                  <c:v>0.68132891500000003</c:v>
                </c:pt>
                <c:pt idx="6047">
                  <c:v>0.84850849399999995</c:v>
                </c:pt>
                <c:pt idx="6048">
                  <c:v>0.66602760000000005</c:v>
                </c:pt>
                <c:pt idx="6049">
                  <c:v>0.56066994000000003</c:v>
                </c:pt>
                <c:pt idx="6050">
                  <c:v>0.91172851499999996</c:v>
                </c:pt>
                <c:pt idx="6051">
                  <c:v>0.17834096199999999</c:v>
                </c:pt>
                <c:pt idx="6052">
                  <c:v>1.2257373380000001</c:v>
                </c:pt>
                <c:pt idx="6053">
                  <c:v>2.5394672780000001</c:v>
                </c:pt>
                <c:pt idx="6054">
                  <c:v>2.0831274E-2</c:v>
                </c:pt>
                <c:pt idx="6055">
                  <c:v>1.27861E-4</c:v>
                </c:pt>
                <c:pt idx="6056">
                  <c:v>4.539965E-3</c:v>
                </c:pt>
                <c:pt idx="6057">
                  <c:v>7.4444774000000005E-2</c:v>
                </c:pt>
                <c:pt idx="6058">
                  <c:v>0.32105686700000002</c:v>
                </c:pt>
                <c:pt idx="6059">
                  <c:v>7.0611046999999996E-2</c:v>
                </c:pt>
                <c:pt idx="6060">
                  <c:v>4.3053161E-2</c:v>
                </c:pt>
                <c:pt idx="6061">
                  <c:v>0.256430926</c:v>
                </c:pt>
                <c:pt idx="6062">
                  <c:v>0.12872721200000001</c:v>
                </c:pt>
                <c:pt idx="6063">
                  <c:v>3.3690456000000001E-2</c:v>
                </c:pt>
                <c:pt idx="6064">
                  <c:v>0.120024571</c:v>
                </c:pt>
                <c:pt idx="6065">
                  <c:v>0.38864699699999999</c:v>
                </c:pt>
                <c:pt idx="6066">
                  <c:v>0.83890402900000005</c:v>
                </c:pt>
                <c:pt idx="6067">
                  <c:v>0.62882297899999995</c:v>
                </c:pt>
                <c:pt idx="6068">
                  <c:v>0.38604976000000002</c:v>
                </c:pt>
                <c:pt idx="6069">
                  <c:v>0.35945200300000002</c:v>
                </c:pt>
                <c:pt idx="6070">
                  <c:v>0.65639143700000002</c:v>
                </c:pt>
                <c:pt idx="6071">
                  <c:v>0.25950045900000002</c:v>
                </c:pt>
                <c:pt idx="6072">
                  <c:v>0.26545455699999998</c:v>
                </c:pt>
                <c:pt idx="6073">
                  <c:v>0.73298794199999995</c:v>
                </c:pt>
                <c:pt idx="6074">
                  <c:v>0.21187555899999999</c:v>
                </c:pt>
                <c:pt idx="6075">
                  <c:v>0.64379539900000005</c:v>
                </c:pt>
                <c:pt idx="6076">
                  <c:v>8.0525066000000006E-2</c:v>
                </c:pt>
                <c:pt idx="6077">
                  <c:v>8.9126810000000004E-3</c:v>
                </c:pt>
                <c:pt idx="6078">
                  <c:v>1.1755896809999999</c:v>
                </c:pt>
                <c:pt idx="6079">
                  <c:v>1.7289706789999999</c:v>
                </c:pt>
                <c:pt idx="6080">
                  <c:v>0.51256541700000002</c:v>
                </c:pt>
                <c:pt idx="6081">
                  <c:v>0.94060549199999999</c:v>
                </c:pt>
                <c:pt idx="6082">
                  <c:v>0.54631380299999999</c:v>
                </c:pt>
                <c:pt idx="6083">
                  <c:v>1.1084941109999999</c:v>
                </c:pt>
                <c:pt idx="6084">
                  <c:v>0.97340565099999998</c:v>
                </c:pt>
                <c:pt idx="6085">
                  <c:v>1.2257373380000001</c:v>
                </c:pt>
                <c:pt idx="6086">
                  <c:v>2.5845374290000001</c:v>
                </c:pt>
                <c:pt idx="6087">
                  <c:v>0.26087558999999999</c:v>
                </c:pt>
                <c:pt idx="6088">
                  <c:v>0.51277668600000004</c:v>
                </c:pt>
                <c:pt idx="6089">
                  <c:v>4.8312481999999997E-2</c:v>
                </c:pt>
                <c:pt idx="6090">
                  <c:v>4.8312481999999997E-2</c:v>
                </c:pt>
                <c:pt idx="6091">
                  <c:v>1.5616343370000001</c:v>
                </c:pt>
                <c:pt idx="6092">
                  <c:v>0.46462472199999999</c:v>
                </c:pt>
                <c:pt idx="6093">
                  <c:v>0.85174342599999997</c:v>
                </c:pt>
                <c:pt idx="6094">
                  <c:v>0.63597304700000001</c:v>
                </c:pt>
                <c:pt idx="6095">
                  <c:v>0.38012456</c:v>
                </c:pt>
                <c:pt idx="6096">
                  <c:v>2.0442717109999999</c:v>
                </c:pt>
                <c:pt idx="6097">
                  <c:v>5.91E-5</c:v>
                </c:pt>
                <c:pt idx="6098">
                  <c:v>3.0029603680000001</c:v>
                </c:pt>
                <c:pt idx="6099">
                  <c:v>0.248855143</c:v>
                </c:pt>
                <c:pt idx="6100">
                  <c:v>0.219985451</c:v>
                </c:pt>
                <c:pt idx="6101">
                  <c:v>1.3784369670000001</c:v>
                </c:pt>
                <c:pt idx="6102">
                  <c:v>0.21876526600000001</c:v>
                </c:pt>
                <c:pt idx="6103">
                  <c:v>0.21876526600000001</c:v>
                </c:pt>
                <c:pt idx="6104">
                  <c:v>0.209513485</c:v>
                </c:pt>
                <c:pt idx="6105">
                  <c:v>0.38565505999999999</c:v>
                </c:pt>
                <c:pt idx="6106">
                  <c:v>5.9405990999999998E-2</c:v>
                </c:pt>
                <c:pt idx="6107">
                  <c:v>0.319001802</c:v>
                </c:pt>
                <c:pt idx="6108">
                  <c:v>0.58757578600000004</c:v>
                </c:pt>
                <c:pt idx="6109">
                  <c:v>0.21257593699999999</c:v>
                </c:pt>
                <c:pt idx="6110">
                  <c:v>0.69551094199999997</c:v>
                </c:pt>
                <c:pt idx="6111">
                  <c:v>0.53294525199999998</c:v>
                </c:pt>
                <c:pt idx="6112">
                  <c:v>0.471229758</c:v>
                </c:pt>
                <c:pt idx="6113">
                  <c:v>1.3980179000000001E-2</c:v>
                </c:pt>
                <c:pt idx="6114">
                  <c:v>0.56547639900000002</c:v>
                </c:pt>
                <c:pt idx="6115">
                  <c:v>0.351534613</c:v>
                </c:pt>
                <c:pt idx="6116">
                  <c:v>4.3149413999999997E-2</c:v>
                </c:pt>
                <c:pt idx="6117">
                  <c:v>4.3329229999999998E-3</c:v>
                </c:pt>
                <c:pt idx="6118">
                  <c:v>0.35468216899999999</c:v>
                </c:pt>
                <c:pt idx="6119">
                  <c:v>0.274668774</c:v>
                </c:pt>
                <c:pt idx="6120">
                  <c:v>0.17671406000000001</c:v>
                </c:pt>
                <c:pt idx="6121">
                  <c:v>1.283448E-3</c:v>
                </c:pt>
                <c:pt idx="6122">
                  <c:v>8.6478860000000005E-3</c:v>
                </c:pt>
                <c:pt idx="6123">
                  <c:v>1.8600463000000001E-2</c:v>
                </c:pt>
                <c:pt idx="6124">
                  <c:v>0.17834096199999999</c:v>
                </c:pt>
                <c:pt idx="6125">
                  <c:v>1.6726246199999999</c:v>
                </c:pt>
                <c:pt idx="6126">
                  <c:v>0.219985451</c:v>
                </c:pt>
                <c:pt idx="6127">
                  <c:v>0.21876526600000001</c:v>
                </c:pt>
                <c:pt idx="6128">
                  <c:v>5.58571E-4</c:v>
                </c:pt>
                <c:pt idx="6129">
                  <c:v>1.717889E-3</c:v>
                </c:pt>
                <c:pt idx="6130">
                  <c:v>3.3515753000000002E-2</c:v>
                </c:pt>
                <c:pt idx="6131">
                  <c:v>2.7129825E-2</c:v>
                </c:pt>
                <c:pt idx="6132">
                  <c:v>3.0700000000000001E-5</c:v>
                </c:pt>
                <c:pt idx="6133">
                  <c:v>8.1622819999999999E-3</c:v>
                </c:pt>
                <c:pt idx="6134">
                  <c:v>8.0952300000000004E-4</c:v>
                </c:pt>
                <c:pt idx="6135">
                  <c:v>6.0800000000000001E-5</c:v>
                </c:pt>
                <c:pt idx="6136">
                  <c:v>0</c:v>
                </c:pt>
                <c:pt idx="6137">
                  <c:v>2.2488130000000001E-3</c:v>
                </c:pt>
                <c:pt idx="6138">
                  <c:v>4.3788940000000004E-3</c:v>
                </c:pt>
                <c:pt idx="6139">
                  <c:v>6.270543E-3</c:v>
                </c:pt>
                <c:pt idx="6140">
                  <c:v>6.270543E-3</c:v>
                </c:pt>
                <c:pt idx="6141">
                  <c:v>0.71480314899999997</c:v>
                </c:pt>
                <c:pt idx="6142">
                  <c:v>3.8806884E-2</c:v>
                </c:pt>
                <c:pt idx="6143">
                  <c:v>5.0439243000000002E-2</c:v>
                </c:pt>
                <c:pt idx="6144">
                  <c:v>1.0709449339999999</c:v>
                </c:pt>
                <c:pt idx="6145">
                  <c:v>0.45446478499999998</c:v>
                </c:pt>
                <c:pt idx="6146">
                  <c:v>1.294733E-2</c:v>
                </c:pt>
                <c:pt idx="6147">
                  <c:v>0.29420279300000002</c:v>
                </c:pt>
                <c:pt idx="6148">
                  <c:v>0.109730463</c:v>
                </c:pt>
                <c:pt idx="6149">
                  <c:v>5.3300000000000001E-5</c:v>
                </c:pt>
                <c:pt idx="6150">
                  <c:v>4.9691891000000002E-2</c:v>
                </c:pt>
                <c:pt idx="6151">
                  <c:v>1.2896299999999999E-3</c:v>
                </c:pt>
                <c:pt idx="6152">
                  <c:v>0.44489741300000002</c:v>
                </c:pt>
                <c:pt idx="6153">
                  <c:v>4.8099999999999997E-5</c:v>
                </c:pt>
                <c:pt idx="6154">
                  <c:v>1.78772E-4</c:v>
                </c:pt>
                <c:pt idx="6155">
                  <c:v>4.8699999999999998E-5</c:v>
                </c:pt>
                <c:pt idx="6156">
                  <c:v>5.9367813999999998E-2</c:v>
                </c:pt>
                <c:pt idx="6157">
                  <c:v>2.8598102E-2</c:v>
                </c:pt>
                <c:pt idx="6158">
                  <c:v>7.7353768000000003E-2</c:v>
                </c:pt>
                <c:pt idx="6159">
                  <c:v>0.21875565999999999</c:v>
                </c:pt>
                <c:pt idx="6160">
                  <c:v>2.8496899999999999E-4</c:v>
                </c:pt>
                <c:pt idx="6161">
                  <c:v>4.2249989000000002E-2</c:v>
                </c:pt>
                <c:pt idx="6162">
                  <c:v>6.7500000000000001E-5</c:v>
                </c:pt>
                <c:pt idx="6163">
                  <c:v>6.0099999999999997E-5</c:v>
                </c:pt>
                <c:pt idx="6164">
                  <c:v>9.2389240000000008E-3</c:v>
                </c:pt>
                <c:pt idx="6165">
                  <c:v>1.5493487E-2</c:v>
                </c:pt>
                <c:pt idx="6166">
                  <c:v>4.1199999999999999E-5</c:v>
                </c:pt>
                <c:pt idx="6167">
                  <c:v>6.0399999999999998E-5</c:v>
                </c:pt>
                <c:pt idx="6168">
                  <c:v>6.8899999999999994E-5</c:v>
                </c:pt>
                <c:pt idx="6169">
                  <c:v>4.7299999999999998E-5</c:v>
                </c:pt>
                <c:pt idx="6170">
                  <c:v>1.4567404000000001E-2</c:v>
                </c:pt>
                <c:pt idx="6171">
                  <c:v>5.5800000000000001E-5</c:v>
                </c:pt>
                <c:pt idx="6172">
                  <c:v>0.21650951199999999</c:v>
                </c:pt>
                <c:pt idx="6173">
                  <c:v>4.0651488999999999E-2</c:v>
                </c:pt>
                <c:pt idx="6174">
                  <c:v>3.4653406999999997E-2</c:v>
                </c:pt>
                <c:pt idx="6175">
                  <c:v>7.2441951000000004E-2</c:v>
                </c:pt>
                <c:pt idx="6176">
                  <c:v>8.6700000000000007E-5</c:v>
                </c:pt>
                <c:pt idx="6177">
                  <c:v>5.1900000000000001E-5</c:v>
                </c:pt>
                <c:pt idx="6178">
                  <c:v>4.7700000000000001E-5</c:v>
                </c:pt>
                <c:pt idx="6179">
                  <c:v>5.7000000000000003E-5</c:v>
                </c:pt>
                <c:pt idx="6180">
                  <c:v>5.5921744000000002E-2</c:v>
                </c:pt>
                <c:pt idx="6181">
                  <c:v>0.121232617</c:v>
                </c:pt>
                <c:pt idx="6182">
                  <c:v>7.7200000000000006E-5</c:v>
                </c:pt>
                <c:pt idx="6183">
                  <c:v>1.2107979999999999E-3</c:v>
                </c:pt>
                <c:pt idx="6184">
                  <c:v>0.13251438600000001</c:v>
                </c:pt>
                <c:pt idx="6185">
                  <c:v>5.7447937999999997E-2</c:v>
                </c:pt>
                <c:pt idx="6186">
                  <c:v>3.9816358000000003E-2</c:v>
                </c:pt>
                <c:pt idx="6187">
                  <c:v>0.26145105499999999</c:v>
                </c:pt>
                <c:pt idx="6188">
                  <c:v>0.279667632</c:v>
                </c:pt>
                <c:pt idx="6189">
                  <c:v>2.10841E-4</c:v>
                </c:pt>
                <c:pt idx="6190">
                  <c:v>0</c:v>
                </c:pt>
                <c:pt idx="6191">
                  <c:v>1.1925151E-2</c:v>
                </c:pt>
                <c:pt idx="6192">
                  <c:v>1.9533390000000001E-3</c:v>
                </c:pt>
                <c:pt idx="6193">
                  <c:v>0.18814937400000001</c:v>
                </c:pt>
                <c:pt idx="6194">
                  <c:v>1.4101280000000001E-2</c:v>
                </c:pt>
                <c:pt idx="6195">
                  <c:v>0</c:v>
                </c:pt>
                <c:pt idx="6196">
                  <c:v>3.3038566999999998E-2</c:v>
                </c:pt>
                <c:pt idx="6197">
                  <c:v>9.31E-5</c:v>
                </c:pt>
                <c:pt idx="6198">
                  <c:v>7.2299999999999996E-5</c:v>
                </c:pt>
                <c:pt idx="6199">
                  <c:v>7.7563909999999996E-3</c:v>
                </c:pt>
                <c:pt idx="6200">
                  <c:v>1.6628726999999999E-2</c:v>
                </c:pt>
                <c:pt idx="6201">
                  <c:v>2.3831669999999998E-3</c:v>
                </c:pt>
                <c:pt idx="6202">
                  <c:v>0</c:v>
                </c:pt>
                <c:pt idx="6203">
                  <c:v>5.3170070000000003E-3</c:v>
                </c:pt>
                <c:pt idx="6204">
                  <c:v>1.0322293999999999E-2</c:v>
                </c:pt>
                <c:pt idx="6205">
                  <c:v>2.1767420000000002E-3</c:v>
                </c:pt>
                <c:pt idx="6206">
                  <c:v>7.7405319999999996E-3</c:v>
                </c:pt>
                <c:pt idx="6207">
                  <c:v>1.7567682000000001E-2</c:v>
                </c:pt>
                <c:pt idx="6208">
                  <c:v>0.15554775100000001</c:v>
                </c:pt>
                <c:pt idx="6209">
                  <c:v>0.42041334699999999</c:v>
                </c:pt>
                <c:pt idx="6210">
                  <c:v>0.82307609400000004</c:v>
                </c:pt>
                <c:pt idx="6211">
                  <c:v>6.02E-5</c:v>
                </c:pt>
                <c:pt idx="6212">
                  <c:v>6.1268709999999999E-3</c:v>
                </c:pt>
                <c:pt idx="6213">
                  <c:v>0.114549309</c:v>
                </c:pt>
                <c:pt idx="6214">
                  <c:v>7.0273840000000004E-2</c:v>
                </c:pt>
                <c:pt idx="6215">
                  <c:v>9.0891141999999994E-2</c:v>
                </c:pt>
                <c:pt idx="6216">
                  <c:v>0</c:v>
                </c:pt>
                <c:pt idx="6217">
                  <c:v>1.0859982000000001E-2</c:v>
                </c:pt>
                <c:pt idx="6218">
                  <c:v>6.1986714999999998E-2</c:v>
                </c:pt>
                <c:pt idx="6219">
                  <c:v>7.1400000000000001E-5</c:v>
                </c:pt>
                <c:pt idx="6220">
                  <c:v>3.57E-5</c:v>
                </c:pt>
                <c:pt idx="6221">
                  <c:v>1.9808339999999999E-3</c:v>
                </c:pt>
                <c:pt idx="6222">
                  <c:v>1.8794853E-2</c:v>
                </c:pt>
                <c:pt idx="6223">
                  <c:v>9.7063708999999998E-2</c:v>
                </c:pt>
                <c:pt idx="6224">
                  <c:v>1.1008979999999999E-3</c:v>
                </c:pt>
                <c:pt idx="6225">
                  <c:v>6.7611899999999998E-4</c:v>
                </c:pt>
                <c:pt idx="6226">
                  <c:v>0.18209952500000001</c:v>
                </c:pt>
                <c:pt idx="6227">
                  <c:v>3.57E-5</c:v>
                </c:pt>
                <c:pt idx="6228">
                  <c:v>6.8444899999999995E-4</c:v>
                </c:pt>
                <c:pt idx="6229">
                  <c:v>7.3899999999999994E-5</c:v>
                </c:pt>
                <c:pt idx="6230">
                  <c:v>2.1844099999999999E-4</c:v>
                </c:pt>
                <c:pt idx="6231">
                  <c:v>3.7860699999999999E-4</c:v>
                </c:pt>
                <c:pt idx="6232">
                  <c:v>1.3874100000000001E-4</c:v>
                </c:pt>
                <c:pt idx="6233">
                  <c:v>1.4999001E-2</c:v>
                </c:pt>
                <c:pt idx="6234">
                  <c:v>1.0737E-4</c:v>
                </c:pt>
                <c:pt idx="6235">
                  <c:v>7.1400000000000001E-5</c:v>
                </c:pt>
                <c:pt idx="6236">
                  <c:v>9.3700000000000001E-5</c:v>
                </c:pt>
                <c:pt idx="6237">
                  <c:v>2.8519552E-2</c:v>
                </c:pt>
                <c:pt idx="6238">
                  <c:v>3.225627E-3</c:v>
                </c:pt>
                <c:pt idx="6239">
                  <c:v>0.18209952500000001</c:v>
                </c:pt>
                <c:pt idx="6240">
                  <c:v>6.0900000000000003E-5</c:v>
                </c:pt>
                <c:pt idx="6241">
                  <c:v>4.8099999999999997E-5</c:v>
                </c:pt>
                <c:pt idx="6242">
                  <c:v>1.169E-4</c:v>
                </c:pt>
                <c:pt idx="6243">
                  <c:v>1.10338E-4</c:v>
                </c:pt>
                <c:pt idx="6244">
                  <c:v>5.8799999999999999E-5</c:v>
                </c:pt>
                <c:pt idx="6245">
                  <c:v>7.7654839999999996E-3</c:v>
                </c:pt>
                <c:pt idx="6246">
                  <c:v>6.3399999999999996E-5</c:v>
                </c:pt>
                <c:pt idx="6247">
                  <c:v>4.5627902999999997E-2</c:v>
                </c:pt>
                <c:pt idx="6248">
                  <c:v>1.4077525E-2</c:v>
                </c:pt>
                <c:pt idx="6249">
                  <c:v>6.8740442999999998E-2</c:v>
                </c:pt>
                <c:pt idx="6250">
                  <c:v>0.22998281400000001</c:v>
                </c:pt>
                <c:pt idx="6251">
                  <c:v>1.6942727000000001E-2</c:v>
                </c:pt>
                <c:pt idx="6252">
                  <c:v>3.6471808000000001E-2</c:v>
                </c:pt>
                <c:pt idx="6253">
                  <c:v>5.1659784E-2</c:v>
                </c:pt>
                <c:pt idx="6254">
                  <c:v>5.9140729000000003E-2</c:v>
                </c:pt>
                <c:pt idx="6255">
                  <c:v>9.4699999999999998E-5</c:v>
                </c:pt>
                <c:pt idx="6256">
                  <c:v>0</c:v>
                </c:pt>
                <c:pt idx="6257">
                  <c:v>8.7499999999999999E-5</c:v>
                </c:pt>
                <c:pt idx="6258">
                  <c:v>7.1199999999999996E-5</c:v>
                </c:pt>
                <c:pt idx="6259">
                  <c:v>8.5500000000000005E-5</c:v>
                </c:pt>
                <c:pt idx="6260">
                  <c:v>6.8499999999999998E-5</c:v>
                </c:pt>
                <c:pt idx="6261">
                  <c:v>4.4081900000000001E-4</c:v>
                </c:pt>
                <c:pt idx="6262">
                  <c:v>4.7061819999999997E-3</c:v>
                </c:pt>
                <c:pt idx="6263">
                  <c:v>0</c:v>
                </c:pt>
                <c:pt idx="6264">
                  <c:v>1.39598E-4</c:v>
                </c:pt>
                <c:pt idx="6265">
                  <c:v>4.88E-5</c:v>
                </c:pt>
                <c:pt idx="6266">
                  <c:v>5.1659784E-2</c:v>
                </c:pt>
                <c:pt idx="6267">
                  <c:v>2.8642239999999998E-3</c:v>
                </c:pt>
                <c:pt idx="6268">
                  <c:v>4.4081900000000001E-4</c:v>
                </c:pt>
                <c:pt idx="6269">
                  <c:v>6.4152410000000003E-3</c:v>
                </c:pt>
                <c:pt idx="6270">
                  <c:v>4.4081900000000001E-4</c:v>
                </c:pt>
                <c:pt idx="6271">
                  <c:v>0.56962304200000002</c:v>
                </c:pt>
                <c:pt idx="6272">
                  <c:v>3.9508487000000002E-2</c:v>
                </c:pt>
                <c:pt idx="6273">
                  <c:v>1.73015E-4</c:v>
                </c:pt>
                <c:pt idx="6274">
                  <c:v>1.5039E-4</c:v>
                </c:pt>
                <c:pt idx="6275">
                  <c:v>2.5059230000000002E-3</c:v>
                </c:pt>
                <c:pt idx="6276">
                  <c:v>1.01365E-4</c:v>
                </c:pt>
                <c:pt idx="6277">
                  <c:v>8.6660762000000002E-2</c:v>
                </c:pt>
                <c:pt idx="6278">
                  <c:v>5.5600000000000003E-5</c:v>
                </c:pt>
                <c:pt idx="6279">
                  <c:v>8.4800000000000001E-5</c:v>
                </c:pt>
                <c:pt idx="6280">
                  <c:v>2.62E-5</c:v>
                </c:pt>
                <c:pt idx="6281">
                  <c:v>1.4241623619999999</c:v>
                </c:pt>
                <c:pt idx="6282">
                  <c:v>1.14603E-4</c:v>
                </c:pt>
                <c:pt idx="6283">
                  <c:v>2.8892099999999998E-4</c:v>
                </c:pt>
                <c:pt idx="6284">
                  <c:v>3.3907846999999998E-2</c:v>
                </c:pt>
                <c:pt idx="6285">
                  <c:v>1.8755998999999999E-2</c:v>
                </c:pt>
                <c:pt idx="6286">
                  <c:v>5.5763209000000001E-2</c:v>
                </c:pt>
                <c:pt idx="6287">
                  <c:v>3.68795E-4</c:v>
                </c:pt>
                <c:pt idx="6288">
                  <c:v>9.7888789000000004E-2</c:v>
                </c:pt>
                <c:pt idx="6289">
                  <c:v>9.1436117999999997E-2</c:v>
                </c:pt>
                <c:pt idx="6290">
                  <c:v>5.5600000000000003E-5</c:v>
                </c:pt>
                <c:pt idx="6291">
                  <c:v>5.2495999999999999E-4</c:v>
                </c:pt>
                <c:pt idx="6292">
                  <c:v>1.02582E-4</c:v>
                </c:pt>
                <c:pt idx="6293">
                  <c:v>9.5299999999999999E-5</c:v>
                </c:pt>
                <c:pt idx="6294">
                  <c:v>1.1349900000000001E-4</c:v>
                </c:pt>
                <c:pt idx="6295">
                  <c:v>8.4099999999999998E-5</c:v>
                </c:pt>
                <c:pt idx="6296">
                  <c:v>8.8399999999999994E-5</c:v>
                </c:pt>
                <c:pt idx="6297">
                  <c:v>1.0330230000000001E-3</c:v>
                </c:pt>
                <c:pt idx="6298">
                  <c:v>1.9768447000000001E-2</c:v>
                </c:pt>
                <c:pt idx="6299">
                  <c:v>1.9768447000000001E-2</c:v>
                </c:pt>
                <c:pt idx="6300">
                  <c:v>8.6299999999999997E-5</c:v>
                </c:pt>
                <c:pt idx="6301">
                  <c:v>1.2721220000000001E-3</c:v>
                </c:pt>
                <c:pt idx="6302">
                  <c:v>1.09091E-4</c:v>
                </c:pt>
                <c:pt idx="6303">
                  <c:v>3.3614458999999999E-2</c:v>
                </c:pt>
                <c:pt idx="6304">
                  <c:v>3.033577E-3</c:v>
                </c:pt>
                <c:pt idx="6305">
                  <c:v>5.3349799999999998E-4</c:v>
                </c:pt>
                <c:pt idx="6306">
                  <c:v>7.9400000000000006E-5</c:v>
                </c:pt>
                <c:pt idx="6307">
                  <c:v>1.7866511000000002E-2</c:v>
                </c:pt>
                <c:pt idx="6308">
                  <c:v>6.4279309999999996E-3</c:v>
                </c:pt>
                <c:pt idx="6309">
                  <c:v>1.8386856E-2</c:v>
                </c:pt>
                <c:pt idx="6310">
                  <c:v>1.2863550000000001E-3</c:v>
                </c:pt>
                <c:pt idx="6311">
                  <c:v>4.8810600000000004E-3</c:v>
                </c:pt>
                <c:pt idx="6312">
                  <c:v>6.86E-5</c:v>
                </c:pt>
                <c:pt idx="6313">
                  <c:v>1.1559384000000001E-2</c:v>
                </c:pt>
                <c:pt idx="6314">
                  <c:v>7.0150519999999999E-3</c:v>
                </c:pt>
                <c:pt idx="6315">
                  <c:v>1.5703990000000001E-3</c:v>
                </c:pt>
                <c:pt idx="6316">
                  <c:v>9.6500000000000001E-5</c:v>
                </c:pt>
                <c:pt idx="6317">
                  <c:v>1.5265888E-2</c:v>
                </c:pt>
                <c:pt idx="6318">
                  <c:v>0.12751020699999999</c:v>
                </c:pt>
                <c:pt idx="6319">
                  <c:v>0</c:v>
                </c:pt>
                <c:pt idx="6320">
                  <c:v>2.2360910000000001E-2</c:v>
                </c:pt>
                <c:pt idx="6321">
                  <c:v>1.627891E-3</c:v>
                </c:pt>
                <c:pt idx="6322">
                  <c:v>1.5572598999999999E-2</c:v>
                </c:pt>
                <c:pt idx="6323">
                  <c:v>7.5517683000000002E-2</c:v>
                </c:pt>
                <c:pt idx="6324">
                  <c:v>2.2860463000000001E-2</c:v>
                </c:pt>
                <c:pt idx="6325">
                  <c:v>3.2667555000000001E-2</c:v>
                </c:pt>
                <c:pt idx="6326">
                  <c:v>4.2301924999999997E-2</c:v>
                </c:pt>
                <c:pt idx="6327">
                  <c:v>1.3067189E-2</c:v>
                </c:pt>
                <c:pt idx="6328">
                  <c:v>0.302716335</c:v>
                </c:pt>
                <c:pt idx="6329">
                  <c:v>5.5500000000000001E-5</c:v>
                </c:pt>
                <c:pt idx="6330">
                  <c:v>4.0124822999999997E-2</c:v>
                </c:pt>
                <c:pt idx="6331">
                  <c:v>3.5808331999999998E-2</c:v>
                </c:pt>
                <c:pt idx="6332">
                  <c:v>5.4333810000000001E-3</c:v>
                </c:pt>
                <c:pt idx="6333">
                  <c:v>8.7849900000000003E-4</c:v>
                </c:pt>
                <c:pt idx="6334">
                  <c:v>3.4946320000000001E-3</c:v>
                </c:pt>
                <c:pt idx="6335">
                  <c:v>5.2800000000000003E-5</c:v>
                </c:pt>
                <c:pt idx="6336">
                  <c:v>3.5599999999999998E-5</c:v>
                </c:pt>
                <c:pt idx="6337">
                  <c:v>3.7400000000000001E-5</c:v>
                </c:pt>
                <c:pt idx="6338">
                  <c:v>0.36384106300000002</c:v>
                </c:pt>
                <c:pt idx="6339">
                  <c:v>0.126685194</c:v>
                </c:pt>
                <c:pt idx="6340">
                  <c:v>0.63292787800000005</c:v>
                </c:pt>
                <c:pt idx="6341">
                  <c:v>2.6763584999999999E-2</c:v>
                </c:pt>
                <c:pt idx="6342">
                  <c:v>0.80939540700000001</c:v>
                </c:pt>
                <c:pt idx="6343">
                  <c:v>5.2800000000000003E-5</c:v>
                </c:pt>
                <c:pt idx="6344">
                  <c:v>9.6251799999999999E-4</c:v>
                </c:pt>
                <c:pt idx="6345">
                  <c:v>3.9875700000000002E-4</c:v>
                </c:pt>
                <c:pt idx="6346">
                  <c:v>0.47433014000000001</c:v>
                </c:pt>
                <c:pt idx="6347">
                  <c:v>0.19408213899999999</c:v>
                </c:pt>
                <c:pt idx="6348">
                  <c:v>0.298180524</c:v>
                </c:pt>
                <c:pt idx="6349">
                  <c:v>0.40814258399999997</c:v>
                </c:pt>
                <c:pt idx="6350">
                  <c:v>7.7212420000000004E-2</c:v>
                </c:pt>
                <c:pt idx="6351">
                  <c:v>0.137823479</c:v>
                </c:pt>
                <c:pt idx="6352">
                  <c:v>2.87E-5</c:v>
                </c:pt>
                <c:pt idx="6353">
                  <c:v>0.175557086</c:v>
                </c:pt>
                <c:pt idx="6354">
                  <c:v>0.105122098</c:v>
                </c:pt>
                <c:pt idx="6355">
                  <c:v>6.1503171000000002E-2</c:v>
                </c:pt>
                <c:pt idx="6356">
                  <c:v>0.104839592</c:v>
                </c:pt>
                <c:pt idx="6357">
                  <c:v>7.4718379999999997E-3</c:v>
                </c:pt>
                <c:pt idx="6358">
                  <c:v>0.49307288700000002</c:v>
                </c:pt>
                <c:pt idx="6359">
                  <c:v>0.54226105800000002</c:v>
                </c:pt>
                <c:pt idx="6360">
                  <c:v>0.41794582899999999</c:v>
                </c:pt>
                <c:pt idx="6361">
                  <c:v>1.103384E-3</c:v>
                </c:pt>
                <c:pt idx="6362">
                  <c:v>8.4216995000000003E-2</c:v>
                </c:pt>
                <c:pt idx="6363">
                  <c:v>7.5088769999999997E-3</c:v>
                </c:pt>
                <c:pt idx="6364">
                  <c:v>1.4560350000000001E-3</c:v>
                </c:pt>
                <c:pt idx="6365">
                  <c:v>1.852235E-3</c:v>
                </c:pt>
                <c:pt idx="6366">
                  <c:v>0.453736733</c:v>
                </c:pt>
                <c:pt idx="6367">
                  <c:v>0.13016470199999999</c:v>
                </c:pt>
                <c:pt idx="6368">
                  <c:v>5.0627799999999998E-4</c:v>
                </c:pt>
                <c:pt idx="6369">
                  <c:v>9.9104500000000008E-4</c:v>
                </c:pt>
                <c:pt idx="6370">
                  <c:v>1.304337E-2</c:v>
                </c:pt>
                <c:pt idx="6371">
                  <c:v>1.8404610000000001E-3</c:v>
                </c:pt>
                <c:pt idx="6372">
                  <c:v>1.69424E-4</c:v>
                </c:pt>
                <c:pt idx="6373">
                  <c:v>8.6156791999999996E-2</c:v>
                </c:pt>
                <c:pt idx="6374">
                  <c:v>5.7811788000000003E-2</c:v>
                </c:pt>
                <c:pt idx="6375">
                  <c:v>0.80444714100000003</c:v>
                </c:pt>
                <c:pt idx="6376">
                  <c:v>1.3229102770000001</c:v>
                </c:pt>
                <c:pt idx="6377">
                  <c:v>5.2800000000000003E-5</c:v>
                </c:pt>
                <c:pt idx="6378">
                  <c:v>3.8081009999999999E-3</c:v>
                </c:pt>
                <c:pt idx="6379">
                  <c:v>4.9662399999999998E-4</c:v>
                </c:pt>
                <c:pt idx="6380">
                  <c:v>0.12550046500000001</c:v>
                </c:pt>
                <c:pt idx="6381">
                  <c:v>0.17267577200000001</c:v>
                </c:pt>
                <c:pt idx="6382">
                  <c:v>0.17267577200000001</c:v>
                </c:pt>
                <c:pt idx="6383">
                  <c:v>0</c:v>
                </c:pt>
                <c:pt idx="6384">
                  <c:v>0</c:v>
                </c:pt>
                <c:pt idx="6385">
                  <c:v>0.24574316600000001</c:v>
                </c:pt>
                <c:pt idx="6386">
                  <c:v>0.255457975</c:v>
                </c:pt>
                <c:pt idx="6387">
                  <c:v>0.21729364200000001</c:v>
                </c:pt>
                <c:pt idx="6388">
                  <c:v>4.848823E-2</c:v>
                </c:pt>
                <c:pt idx="6389">
                  <c:v>5.7211320000000003E-3</c:v>
                </c:pt>
                <c:pt idx="6390">
                  <c:v>0.195788396</c:v>
                </c:pt>
                <c:pt idx="6391">
                  <c:v>0.305707336</c:v>
                </c:pt>
                <c:pt idx="6392">
                  <c:v>0.73680319999999999</c:v>
                </c:pt>
                <c:pt idx="6393">
                  <c:v>0.61081397800000004</c:v>
                </c:pt>
                <c:pt idx="6394">
                  <c:v>0.23490687800000001</c:v>
                </c:pt>
                <c:pt idx="6395">
                  <c:v>4.8896002000000001E-2</c:v>
                </c:pt>
                <c:pt idx="6396">
                  <c:v>1.575551377</c:v>
                </c:pt>
                <c:pt idx="6397">
                  <c:v>4.533156E-3</c:v>
                </c:pt>
                <c:pt idx="6398">
                  <c:v>4.3900000000000003E-5</c:v>
                </c:pt>
                <c:pt idx="6399">
                  <c:v>7.1579622999999995E-2</c:v>
                </c:pt>
                <c:pt idx="6400">
                  <c:v>2.4570867999999999E-2</c:v>
                </c:pt>
                <c:pt idx="6401">
                  <c:v>3.9875700000000002E-4</c:v>
                </c:pt>
                <c:pt idx="6402">
                  <c:v>0.101656232</c:v>
                </c:pt>
                <c:pt idx="6403">
                  <c:v>0.35318154400000001</c:v>
                </c:pt>
                <c:pt idx="6404">
                  <c:v>0.293582803</c:v>
                </c:pt>
                <c:pt idx="6405">
                  <c:v>0.35318154400000001</c:v>
                </c:pt>
                <c:pt idx="6406">
                  <c:v>0.19347012499999999</c:v>
                </c:pt>
                <c:pt idx="6407">
                  <c:v>0.48533317399999998</c:v>
                </c:pt>
                <c:pt idx="6408">
                  <c:v>2.9010561000000001E-2</c:v>
                </c:pt>
                <c:pt idx="6409">
                  <c:v>0.11311175699999999</c:v>
                </c:pt>
                <c:pt idx="6410">
                  <c:v>0.16636236900000001</c:v>
                </c:pt>
                <c:pt idx="6411">
                  <c:v>0.157743525</c:v>
                </c:pt>
                <c:pt idx="6412">
                  <c:v>7.7734949999999997E-2</c:v>
                </c:pt>
                <c:pt idx="6413">
                  <c:v>0.30819614200000001</c:v>
                </c:pt>
                <c:pt idx="6414">
                  <c:v>3.6699999999999998E-5</c:v>
                </c:pt>
                <c:pt idx="6415">
                  <c:v>1.2905530000000001E-3</c:v>
                </c:pt>
                <c:pt idx="6416">
                  <c:v>8.6677049999999995E-3</c:v>
                </c:pt>
                <c:pt idx="6417">
                  <c:v>6.6799999999999997E-5</c:v>
                </c:pt>
                <c:pt idx="6418">
                  <c:v>3.1558633000000003E-2</c:v>
                </c:pt>
                <c:pt idx="6419">
                  <c:v>7.0949100000000003E-4</c:v>
                </c:pt>
                <c:pt idx="6420">
                  <c:v>1.3229102770000001</c:v>
                </c:pt>
                <c:pt idx="6421">
                  <c:v>7.1579622999999995E-2</c:v>
                </c:pt>
                <c:pt idx="6422">
                  <c:v>8.2897977999999997E-2</c:v>
                </c:pt>
                <c:pt idx="6423">
                  <c:v>1.9090599999999999E-4</c:v>
                </c:pt>
                <c:pt idx="6424">
                  <c:v>6.5400000000000004E-5</c:v>
                </c:pt>
                <c:pt idx="6425">
                  <c:v>0.82801196899999996</c:v>
                </c:pt>
                <c:pt idx="6426">
                  <c:v>0.109974826</c:v>
                </c:pt>
                <c:pt idx="6427">
                  <c:v>2.7713590000000001E-3</c:v>
                </c:pt>
                <c:pt idx="6428">
                  <c:v>0.2984735</c:v>
                </c:pt>
                <c:pt idx="6429">
                  <c:v>2.0050299999999999E-4</c:v>
                </c:pt>
                <c:pt idx="6430">
                  <c:v>3.5766599999999997E-4</c:v>
                </c:pt>
                <c:pt idx="6431">
                  <c:v>1.9314454000000002E-2</c:v>
                </c:pt>
                <c:pt idx="6432">
                  <c:v>3.3986379999999998E-3</c:v>
                </c:pt>
                <c:pt idx="6433">
                  <c:v>3.131759E-3</c:v>
                </c:pt>
                <c:pt idx="6434">
                  <c:v>0.174143296</c:v>
                </c:pt>
                <c:pt idx="6435">
                  <c:v>0.11658022799999999</c:v>
                </c:pt>
                <c:pt idx="6436">
                  <c:v>0.13423294199999999</c:v>
                </c:pt>
                <c:pt idx="6437">
                  <c:v>0.279301621</c:v>
                </c:pt>
                <c:pt idx="6438">
                  <c:v>0.29493882799999999</c:v>
                </c:pt>
                <c:pt idx="6439">
                  <c:v>4.0500000000000002E-5</c:v>
                </c:pt>
                <c:pt idx="6440">
                  <c:v>3.5599999999999998E-5</c:v>
                </c:pt>
                <c:pt idx="6441">
                  <c:v>5.2800000000000003E-5</c:v>
                </c:pt>
                <c:pt idx="6442">
                  <c:v>0.85050466899999999</c:v>
                </c:pt>
                <c:pt idx="6443">
                  <c:v>0.71945468499999998</c:v>
                </c:pt>
                <c:pt idx="6444">
                  <c:v>2.8813485E-2</c:v>
                </c:pt>
                <c:pt idx="6445">
                  <c:v>4.6930799999999999E-4</c:v>
                </c:pt>
                <c:pt idx="6446">
                  <c:v>9.2951138000000003E-2</c:v>
                </c:pt>
                <c:pt idx="6447">
                  <c:v>0.134576735</c:v>
                </c:pt>
                <c:pt idx="6448">
                  <c:v>5.2800000000000003E-5</c:v>
                </c:pt>
                <c:pt idx="6449">
                  <c:v>0.11311175699999999</c:v>
                </c:pt>
                <c:pt idx="6450">
                  <c:v>0.21626878899999999</c:v>
                </c:pt>
                <c:pt idx="6451">
                  <c:v>0.101656232</c:v>
                </c:pt>
                <c:pt idx="6452">
                  <c:v>7.1579622999999995E-2</c:v>
                </c:pt>
                <c:pt idx="6453">
                  <c:v>0.20772633400000001</c:v>
                </c:pt>
                <c:pt idx="6454">
                  <c:v>1.3102799999999999E-4</c:v>
                </c:pt>
                <c:pt idx="6455">
                  <c:v>0.27969491699999999</c:v>
                </c:pt>
                <c:pt idx="6456">
                  <c:v>0.26111252800000001</c:v>
                </c:pt>
                <c:pt idx="6457">
                  <c:v>7.0300000000000001E-5</c:v>
                </c:pt>
                <c:pt idx="6458">
                  <c:v>1.3339999999999999E-4</c:v>
                </c:pt>
                <c:pt idx="6459">
                  <c:v>9.2E-5</c:v>
                </c:pt>
                <c:pt idx="6460">
                  <c:v>5.1400000000000003E-5</c:v>
                </c:pt>
                <c:pt idx="6461">
                  <c:v>8.9599520000000002E-3</c:v>
                </c:pt>
                <c:pt idx="6462">
                  <c:v>8.9599520000000002E-3</c:v>
                </c:pt>
                <c:pt idx="6463">
                  <c:v>8.9249310000000005E-3</c:v>
                </c:pt>
                <c:pt idx="6464">
                  <c:v>2.2680537000000001E-2</c:v>
                </c:pt>
                <c:pt idx="6465">
                  <c:v>1.6594075E-2</c:v>
                </c:pt>
                <c:pt idx="6466">
                  <c:v>0</c:v>
                </c:pt>
                <c:pt idx="6467">
                  <c:v>9.8800000000000003E-5</c:v>
                </c:pt>
                <c:pt idx="6468">
                  <c:v>0.28958266100000002</c:v>
                </c:pt>
                <c:pt idx="6469">
                  <c:v>4.3457997999999998E-2</c:v>
                </c:pt>
                <c:pt idx="6470">
                  <c:v>4.6897327000000003E-2</c:v>
                </c:pt>
                <c:pt idx="6471">
                  <c:v>0.175708849</c:v>
                </c:pt>
                <c:pt idx="6472">
                  <c:v>0.74530168600000002</c:v>
                </c:pt>
                <c:pt idx="6473">
                  <c:v>0.17966795599999999</c:v>
                </c:pt>
                <c:pt idx="6474">
                  <c:v>0.182903226</c:v>
                </c:pt>
                <c:pt idx="6475">
                  <c:v>6.7563023999999999E-2</c:v>
                </c:pt>
                <c:pt idx="6476">
                  <c:v>3.0967619999999999E-3</c:v>
                </c:pt>
                <c:pt idx="6477">
                  <c:v>7.1579622999999995E-2</c:v>
                </c:pt>
                <c:pt idx="6478">
                  <c:v>3.9168010639999999</c:v>
                </c:pt>
                <c:pt idx="6479">
                  <c:v>0.37589692800000002</c:v>
                </c:pt>
                <c:pt idx="6480">
                  <c:v>1.857253676</c:v>
                </c:pt>
                <c:pt idx="6481">
                  <c:v>6.9499999999999995E-5</c:v>
                </c:pt>
                <c:pt idx="6482">
                  <c:v>0.57503283800000005</c:v>
                </c:pt>
                <c:pt idx="6483">
                  <c:v>0.140905683</c:v>
                </c:pt>
                <c:pt idx="6484">
                  <c:v>8.3862100000000001E-4</c:v>
                </c:pt>
                <c:pt idx="6485">
                  <c:v>7.2999999999999999E-5</c:v>
                </c:pt>
                <c:pt idx="6486">
                  <c:v>3.5253037800000002</c:v>
                </c:pt>
                <c:pt idx="6487">
                  <c:v>4.9682811E-2</c:v>
                </c:pt>
                <c:pt idx="6488">
                  <c:v>6.3299999999999994E-5</c:v>
                </c:pt>
                <c:pt idx="6489">
                  <c:v>4.7952096999999999E-2</c:v>
                </c:pt>
                <c:pt idx="6490">
                  <c:v>6.0804909999999997E-2</c:v>
                </c:pt>
                <c:pt idx="6491">
                  <c:v>0.27373046000000001</c:v>
                </c:pt>
                <c:pt idx="6492">
                  <c:v>1.7727500000000001E-4</c:v>
                </c:pt>
                <c:pt idx="6493">
                  <c:v>2.5721329000000001E-2</c:v>
                </c:pt>
                <c:pt idx="6494">
                  <c:v>6.1131593999999997E-2</c:v>
                </c:pt>
                <c:pt idx="6495">
                  <c:v>0.29785547600000001</c:v>
                </c:pt>
                <c:pt idx="6496">
                  <c:v>7.0300000000000001E-5</c:v>
                </c:pt>
                <c:pt idx="6497">
                  <c:v>1.3339999999999999E-4</c:v>
                </c:pt>
                <c:pt idx="6498">
                  <c:v>7.1579622999999995E-2</c:v>
                </c:pt>
                <c:pt idx="6499">
                  <c:v>8.4532407000000004E-2</c:v>
                </c:pt>
                <c:pt idx="6500">
                  <c:v>0.164088078</c:v>
                </c:pt>
                <c:pt idx="6501">
                  <c:v>1.8939112000000001E-2</c:v>
                </c:pt>
                <c:pt idx="6502">
                  <c:v>0.126525361</c:v>
                </c:pt>
                <c:pt idx="6503">
                  <c:v>0.157926227</c:v>
                </c:pt>
                <c:pt idx="6504">
                  <c:v>3.7857632000000002E-2</c:v>
                </c:pt>
                <c:pt idx="6505">
                  <c:v>0.10157598299999999</c:v>
                </c:pt>
                <c:pt idx="6506">
                  <c:v>0.29852603999999999</c:v>
                </c:pt>
                <c:pt idx="6507">
                  <c:v>0.18413761200000001</c:v>
                </c:pt>
                <c:pt idx="6508">
                  <c:v>0.43087421999999997</c:v>
                </c:pt>
                <c:pt idx="6509">
                  <c:v>6.1331077999999997E-2</c:v>
                </c:pt>
                <c:pt idx="6510">
                  <c:v>4.5614289999999997E-3</c:v>
                </c:pt>
                <c:pt idx="6511">
                  <c:v>1.7104926999999999E-2</c:v>
                </c:pt>
                <c:pt idx="6512">
                  <c:v>2.6112641999999998E-2</c:v>
                </c:pt>
                <c:pt idx="6513">
                  <c:v>5.0034341000000003E-2</c:v>
                </c:pt>
                <c:pt idx="6514">
                  <c:v>0.13989411700000001</c:v>
                </c:pt>
                <c:pt idx="6515">
                  <c:v>4.5905099999999997E-2</c:v>
                </c:pt>
                <c:pt idx="6516">
                  <c:v>3.5165517E-2</c:v>
                </c:pt>
                <c:pt idx="6517">
                  <c:v>0.27969491699999999</c:v>
                </c:pt>
                <c:pt idx="6518">
                  <c:v>2.220531E-3</c:v>
                </c:pt>
                <c:pt idx="6519">
                  <c:v>7.7154060000000002E-3</c:v>
                </c:pt>
                <c:pt idx="6520">
                  <c:v>1.4674379999999999E-3</c:v>
                </c:pt>
                <c:pt idx="6521">
                  <c:v>3.131759E-3</c:v>
                </c:pt>
                <c:pt idx="6522">
                  <c:v>9.2094582999999994E-2</c:v>
                </c:pt>
                <c:pt idx="6523">
                  <c:v>9.2094582999999994E-2</c:v>
                </c:pt>
                <c:pt idx="6524">
                  <c:v>1.3339999999999999E-4</c:v>
                </c:pt>
                <c:pt idx="6525">
                  <c:v>0.60683324299999997</c:v>
                </c:pt>
                <c:pt idx="6526">
                  <c:v>2.7714734000000001E-2</c:v>
                </c:pt>
                <c:pt idx="6527">
                  <c:v>4.3026271999999997E-2</c:v>
                </c:pt>
                <c:pt idx="6528">
                  <c:v>0.10894274399999999</c:v>
                </c:pt>
                <c:pt idx="6529">
                  <c:v>3.8700449999999999E-3</c:v>
                </c:pt>
                <c:pt idx="6530">
                  <c:v>0.219163883</c:v>
                </c:pt>
                <c:pt idx="6531">
                  <c:v>0.68467827599999997</c:v>
                </c:pt>
                <c:pt idx="6532">
                  <c:v>0.72381694799999996</c:v>
                </c:pt>
                <c:pt idx="6533">
                  <c:v>4.6581520689999998</c:v>
                </c:pt>
                <c:pt idx="6534">
                  <c:v>0.47028916399999998</c:v>
                </c:pt>
                <c:pt idx="6535">
                  <c:v>0.105946582</c:v>
                </c:pt>
                <c:pt idx="6536">
                  <c:v>0.453241862</c:v>
                </c:pt>
                <c:pt idx="6537">
                  <c:v>0.53877338799999996</c:v>
                </c:pt>
                <c:pt idx="6538">
                  <c:v>0.450779506</c:v>
                </c:pt>
                <c:pt idx="6539">
                  <c:v>0.940375972</c:v>
                </c:pt>
                <c:pt idx="6540">
                  <c:v>0.20757954300000001</c:v>
                </c:pt>
                <c:pt idx="6541">
                  <c:v>1.5120271249999999</c:v>
                </c:pt>
                <c:pt idx="6542">
                  <c:v>3.1917927750000001</c:v>
                </c:pt>
                <c:pt idx="6543">
                  <c:v>0.64580760500000001</c:v>
                </c:pt>
                <c:pt idx="6544">
                  <c:v>1.3227112139999999</c:v>
                </c:pt>
                <c:pt idx="6545">
                  <c:v>3.0569960420000002</c:v>
                </c:pt>
                <c:pt idx="6546">
                  <c:v>0.66255979200000004</c:v>
                </c:pt>
                <c:pt idx="6547">
                  <c:v>0.32812263400000002</c:v>
                </c:pt>
                <c:pt idx="6548">
                  <c:v>0.53278243800000002</c:v>
                </c:pt>
                <c:pt idx="6549">
                  <c:v>0.45120640299999998</c:v>
                </c:pt>
                <c:pt idx="6550">
                  <c:v>0.125551257</c:v>
                </c:pt>
                <c:pt idx="6551">
                  <c:v>3.1583570999999998E-2</c:v>
                </c:pt>
                <c:pt idx="6552">
                  <c:v>0.819495537</c:v>
                </c:pt>
                <c:pt idx="6553">
                  <c:v>0.125116216</c:v>
                </c:pt>
                <c:pt idx="6554">
                  <c:v>6.0258088000000001E-2</c:v>
                </c:pt>
                <c:pt idx="6555">
                  <c:v>0.71066163699999996</c:v>
                </c:pt>
                <c:pt idx="6556">
                  <c:v>1.0209764E-2</c:v>
                </c:pt>
                <c:pt idx="6557">
                  <c:v>1.203182234</c:v>
                </c:pt>
                <c:pt idx="6558">
                  <c:v>0.57075211599999998</c:v>
                </c:pt>
                <c:pt idx="6559">
                  <c:v>0.19370995299999999</c:v>
                </c:pt>
                <c:pt idx="6560">
                  <c:v>0.283000847</c:v>
                </c:pt>
                <c:pt idx="6561">
                  <c:v>0.306436294</c:v>
                </c:pt>
                <c:pt idx="6562">
                  <c:v>8.7802262000000006E-2</c:v>
                </c:pt>
                <c:pt idx="6563">
                  <c:v>0.26651533999999999</c:v>
                </c:pt>
                <c:pt idx="6564">
                  <c:v>1.2597674619999999</c:v>
                </c:pt>
                <c:pt idx="6565">
                  <c:v>7.5316786999999996E-2</c:v>
                </c:pt>
                <c:pt idx="6566">
                  <c:v>0.61842448699999997</c:v>
                </c:pt>
                <c:pt idx="6567">
                  <c:v>0.95251695800000002</c:v>
                </c:pt>
                <c:pt idx="6568">
                  <c:v>1.4553799999999999E-4</c:v>
                </c:pt>
                <c:pt idx="6569">
                  <c:v>2.2200000000000001E-5</c:v>
                </c:pt>
                <c:pt idx="6570">
                  <c:v>0.212837425</c:v>
                </c:pt>
                <c:pt idx="6571">
                  <c:v>0.56905131600000003</c:v>
                </c:pt>
                <c:pt idx="6572">
                  <c:v>1.9131112729999999</c:v>
                </c:pt>
                <c:pt idx="6573">
                  <c:v>6.3999999999999997E-5</c:v>
                </c:pt>
                <c:pt idx="6574">
                  <c:v>0.81247261900000001</c:v>
                </c:pt>
                <c:pt idx="6575">
                  <c:v>6.3299999999999994E-5</c:v>
                </c:pt>
                <c:pt idx="6576">
                  <c:v>3.7845654999999999E-2</c:v>
                </c:pt>
                <c:pt idx="6577">
                  <c:v>1.2767891999999999E-2</c:v>
                </c:pt>
                <c:pt idx="6578">
                  <c:v>4.4848856999999999E-2</c:v>
                </c:pt>
                <c:pt idx="6579">
                  <c:v>7.4240433999999994E-2</c:v>
                </c:pt>
                <c:pt idx="6580">
                  <c:v>3.5502328E-2</c:v>
                </c:pt>
                <c:pt idx="6581">
                  <c:v>0.59299202500000003</c:v>
                </c:pt>
                <c:pt idx="6582">
                  <c:v>1.9319765999999999E-2</c:v>
                </c:pt>
                <c:pt idx="6583">
                  <c:v>6.1894998999999999E-2</c:v>
                </c:pt>
                <c:pt idx="6584">
                  <c:v>2.9048951E-2</c:v>
                </c:pt>
                <c:pt idx="6585">
                  <c:v>0.16739907900000001</c:v>
                </c:pt>
                <c:pt idx="6586">
                  <c:v>1.5318893E-2</c:v>
                </c:pt>
                <c:pt idx="6587">
                  <c:v>0.116399323</c:v>
                </c:pt>
                <c:pt idx="6588">
                  <c:v>4.1475960999999999E-2</c:v>
                </c:pt>
                <c:pt idx="6589">
                  <c:v>0.13252571899999999</c:v>
                </c:pt>
                <c:pt idx="6590">
                  <c:v>0.115174073</c:v>
                </c:pt>
                <c:pt idx="6591">
                  <c:v>2.502542E-2</c:v>
                </c:pt>
                <c:pt idx="6592">
                  <c:v>0.26749883899999999</c:v>
                </c:pt>
                <c:pt idx="6593">
                  <c:v>0.33366600400000002</c:v>
                </c:pt>
                <c:pt idx="6594">
                  <c:v>5.4799999999999997E-5</c:v>
                </c:pt>
                <c:pt idx="6595">
                  <c:v>2.458838E-2</c:v>
                </c:pt>
                <c:pt idx="6596">
                  <c:v>0.25404853700000002</c:v>
                </c:pt>
                <c:pt idx="6597">
                  <c:v>0.16276950500000001</c:v>
                </c:pt>
                <c:pt idx="6598">
                  <c:v>0.839590948</c:v>
                </c:pt>
                <c:pt idx="6599">
                  <c:v>0.14912444899999999</c:v>
                </c:pt>
                <c:pt idx="6600">
                  <c:v>1.2715906619999999</c:v>
                </c:pt>
                <c:pt idx="6601">
                  <c:v>0.36385198899999999</c:v>
                </c:pt>
                <c:pt idx="6602">
                  <c:v>0.220464349</c:v>
                </c:pt>
                <c:pt idx="6603">
                  <c:v>1.0508829500000001</c:v>
                </c:pt>
                <c:pt idx="6604">
                  <c:v>0.21154854000000001</c:v>
                </c:pt>
                <c:pt idx="6605">
                  <c:v>0.91248362299999997</c:v>
                </c:pt>
                <c:pt idx="6606">
                  <c:v>0.86744210799999999</c:v>
                </c:pt>
                <c:pt idx="6607">
                  <c:v>1.448699344</c:v>
                </c:pt>
                <c:pt idx="6608">
                  <c:v>0.149511598</c:v>
                </c:pt>
                <c:pt idx="6609">
                  <c:v>1.401348153</c:v>
                </c:pt>
                <c:pt idx="6610">
                  <c:v>0.764212161</c:v>
                </c:pt>
                <c:pt idx="6611">
                  <c:v>1.4757896070000001</c:v>
                </c:pt>
                <c:pt idx="6612">
                  <c:v>0.62963819099999996</c:v>
                </c:pt>
                <c:pt idx="6613">
                  <c:v>0.62963819099999996</c:v>
                </c:pt>
                <c:pt idx="6614">
                  <c:v>0.784098568</c:v>
                </c:pt>
                <c:pt idx="6615">
                  <c:v>1.793252E-3</c:v>
                </c:pt>
                <c:pt idx="6616">
                  <c:v>8.5242011000000006E-2</c:v>
                </c:pt>
                <c:pt idx="6617">
                  <c:v>0.33366600400000002</c:v>
                </c:pt>
                <c:pt idx="6618">
                  <c:v>5.1971873000000002E-2</c:v>
                </c:pt>
                <c:pt idx="6619">
                  <c:v>1.492751894</c:v>
                </c:pt>
                <c:pt idx="6620">
                  <c:v>0.129262187</c:v>
                </c:pt>
                <c:pt idx="6621">
                  <c:v>0.25922356699999999</c:v>
                </c:pt>
                <c:pt idx="6622">
                  <c:v>1.5510649219999999</c:v>
                </c:pt>
                <c:pt idx="6623">
                  <c:v>0.66559085900000003</c:v>
                </c:pt>
                <c:pt idx="6624">
                  <c:v>1.393005051</c:v>
                </c:pt>
                <c:pt idx="6625">
                  <c:v>1.393005051</c:v>
                </c:pt>
                <c:pt idx="6626">
                  <c:v>1.212981018</c:v>
                </c:pt>
                <c:pt idx="6627">
                  <c:v>0.82251936000000003</c:v>
                </c:pt>
                <c:pt idx="6628">
                  <c:v>1.243289876</c:v>
                </c:pt>
                <c:pt idx="6629">
                  <c:v>1.0170133370000001</c:v>
                </c:pt>
                <c:pt idx="6630">
                  <c:v>0.96991544200000002</c:v>
                </c:pt>
                <c:pt idx="6631">
                  <c:v>0.98419755200000003</c:v>
                </c:pt>
                <c:pt idx="6632">
                  <c:v>0.19928528000000001</c:v>
                </c:pt>
                <c:pt idx="6633">
                  <c:v>1.3155900810000001</c:v>
                </c:pt>
                <c:pt idx="6634">
                  <c:v>0.23498638999999999</c:v>
                </c:pt>
                <c:pt idx="6635">
                  <c:v>0.160510082</c:v>
                </c:pt>
                <c:pt idx="6636">
                  <c:v>0.26581966200000001</c:v>
                </c:pt>
                <c:pt idx="6637">
                  <c:v>0.56151271599999997</c:v>
                </c:pt>
                <c:pt idx="6638">
                  <c:v>0.59838048899999996</c:v>
                </c:pt>
                <c:pt idx="6639">
                  <c:v>0.73754468699999998</c:v>
                </c:pt>
                <c:pt idx="6640">
                  <c:v>1.539889227</c:v>
                </c:pt>
                <c:pt idx="6641">
                  <c:v>0.92185565300000005</c:v>
                </c:pt>
                <c:pt idx="6642">
                  <c:v>0</c:v>
                </c:pt>
                <c:pt idx="6643">
                  <c:v>0.91619876200000006</c:v>
                </c:pt>
                <c:pt idx="6644">
                  <c:v>0.66409674900000004</c:v>
                </c:pt>
                <c:pt idx="6645">
                  <c:v>0.86394598300000003</c:v>
                </c:pt>
                <c:pt idx="6646">
                  <c:v>0.68137082500000001</c:v>
                </c:pt>
                <c:pt idx="6647">
                  <c:v>0.99347612600000001</c:v>
                </c:pt>
                <c:pt idx="6648">
                  <c:v>1.712991938</c:v>
                </c:pt>
                <c:pt idx="6649">
                  <c:v>0.86899853199999999</c:v>
                </c:pt>
                <c:pt idx="6650">
                  <c:v>1.0623169539999999</c:v>
                </c:pt>
                <c:pt idx="6651">
                  <c:v>0.82810126299999998</c:v>
                </c:pt>
                <c:pt idx="6652">
                  <c:v>0.84608378900000003</c:v>
                </c:pt>
                <c:pt idx="6653">
                  <c:v>3.696519774</c:v>
                </c:pt>
                <c:pt idx="6654">
                  <c:v>1.668652947</c:v>
                </c:pt>
                <c:pt idx="6655">
                  <c:v>1.846160155</c:v>
                </c:pt>
                <c:pt idx="6656">
                  <c:v>0.91469055700000002</c:v>
                </c:pt>
                <c:pt idx="6657">
                  <c:v>1.014037504</c:v>
                </c:pt>
                <c:pt idx="6658">
                  <c:v>1.64079939</c:v>
                </c:pt>
                <c:pt idx="6659">
                  <c:v>0.21370885000000001</c:v>
                </c:pt>
                <c:pt idx="6660">
                  <c:v>9.1063779999999997E-2</c:v>
                </c:pt>
                <c:pt idx="6661">
                  <c:v>0.46240965099999998</c:v>
                </c:pt>
                <c:pt idx="6662">
                  <c:v>1.1464848839999999</c:v>
                </c:pt>
                <c:pt idx="6663">
                  <c:v>0.104461</c:v>
                </c:pt>
                <c:pt idx="6664">
                  <c:v>0.11606517</c:v>
                </c:pt>
                <c:pt idx="6665">
                  <c:v>0.102838675</c:v>
                </c:pt>
                <c:pt idx="6666">
                  <c:v>6.3642572999999994E-2</c:v>
                </c:pt>
                <c:pt idx="6667">
                  <c:v>0.61970776400000005</c:v>
                </c:pt>
                <c:pt idx="6668">
                  <c:v>0.78126623399999995</c:v>
                </c:pt>
                <c:pt idx="6669">
                  <c:v>0.538424134</c:v>
                </c:pt>
                <c:pt idx="6670">
                  <c:v>0.27831959499999998</c:v>
                </c:pt>
                <c:pt idx="6671">
                  <c:v>9.3446854999999995E-2</c:v>
                </c:pt>
                <c:pt idx="6672">
                  <c:v>0.231880435</c:v>
                </c:pt>
                <c:pt idx="6673">
                  <c:v>0.72147753400000003</c:v>
                </c:pt>
                <c:pt idx="6674">
                  <c:v>0.31341244299999999</c:v>
                </c:pt>
                <c:pt idx="6675">
                  <c:v>1.156622517</c:v>
                </c:pt>
                <c:pt idx="6676">
                  <c:v>2.540265802</c:v>
                </c:pt>
                <c:pt idx="6677">
                  <c:v>1.0119770990000001</c:v>
                </c:pt>
                <c:pt idx="6678">
                  <c:v>0.48784175099999999</c:v>
                </c:pt>
                <c:pt idx="6679">
                  <c:v>0.590784525</c:v>
                </c:pt>
                <c:pt idx="6680">
                  <c:v>0.12811959000000001</c:v>
                </c:pt>
                <c:pt idx="6681">
                  <c:v>0.30764479700000003</c:v>
                </c:pt>
                <c:pt idx="6682">
                  <c:v>0.42340940100000002</c:v>
                </c:pt>
                <c:pt idx="6683">
                  <c:v>1.1360459679999999</c:v>
                </c:pt>
                <c:pt idx="6684">
                  <c:v>2.1325173529999999</c:v>
                </c:pt>
                <c:pt idx="6685">
                  <c:v>2.1325173529999999</c:v>
                </c:pt>
                <c:pt idx="6686">
                  <c:v>1.485183688</c:v>
                </c:pt>
                <c:pt idx="6687">
                  <c:v>4.8946279800000001</c:v>
                </c:pt>
                <c:pt idx="6688">
                  <c:v>5.5622220000000003E-3</c:v>
                </c:pt>
                <c:pt idx="6689">
                  <c:v>5.5622220000000003E-3</c:v>
                </c:pt>
                <c:pt idx="6690">
                  <c:v>2.9683633000000001E-2</c:v>
                </c:pt>
                <c:pt idx="6691">
                  <c:v>1.81531669</c:v>
                </c:pt>
                <c:pt idx="6692">
                  <c:v>0.77660223900000003</c:v>
                </c:pt>
                <c:pt idx="6693">
                  <c:v>1.311966336</c:v>
                </c:pt>
                <c:pt idx="6694">
                  <c:v>1.7274055180000001</c:v>
                </c:pt>
                <c:pt idx="6695">
                  <c:v>0.82201801399999996</c:v>
                </c:pt>
                <c:pt idx="6696">
                  <c:v>0.34458179100000003</c:v>
                </c:pt>
                <c:pt idx="6697">
                  <c:v>8.3862100000000001E-4</c:v>
                </c:pt>
                <c:pt idx="6698">
                  <c:v>2.1136352550000002</c:v>
                </c:pt>
                <c:pt idx="6699">
                  <c:v>8.8767413000000003E-2</c:v>
                </c:pt>
                <c:pt idx="6700">
                  <c:v>0.62900853999999995</c:v>
                </c:pt>
                <c:pt idx="6701">
                  <c:v>0.56290162300000002</c:v>
                </c:pt>
                <c:pt idx="6702">
                  <c:v>0.49093586</c:v>
                </c:pt>
                <c:pt idx="6703">
                  <c:v>0.64682813299999997</c:v>
                </c:pt>
                <c:pt idx="6704">
                  <c:v>0.48675458399999999</c:v>
                </c:pt>
                <c:pt idx="6705">
                  <c:v>0.62900853999999995</c:v>
                </c:pt>
                <c:pt idx="6706">
                  <c:v>0.69815775300000005</c:v>
                </c:pt>
                <c:pt idx="6707">
                  <c:v>0.69815775300000005</c:v>
                </c:pt>
                <c:pt idx="6708">
                  <c:v>1.530337345</c:v>
                </c:pt>
                <c:pt idx="6709">
                  <c:v>2.1498514499999999</c:v>
                </c:pt>
                <c:pt idx="6710">
                  <c:v>2.1498514499999999</c:v>
                </c:pt>
                <c:pt idx="6711">
                  <c:v>0.57249080699999999</c:v>
                </c:pt>
                <c:pt idx="6712">
                  <c:v>0.101710495</c:v>
                </c:pt>
                <c:pt idx="6713">
                  <c:v>0.82454070199999996</c:v>
                </c:pt>
                <c:pt idx="6714">
                  <c:v>0.82077674700000003</c:v>
                </c:pt>
                <c:pt idx="6715">
                  <c:v>1.7948666660000001</c:v>
                </c:pt>
                <c:pt idx="6716">
                  <c:v>0.45901400399999998</c:v>
                </c:pt>
                <c:pt idx="6717">
                  <c:v>0.76425998799999995</c:v>
                </c:pt>
                <c:pt idx="6718">
                  <c:v>1.283515782</c:v>
                </c:pt>
                <c:pt idx="6719">
                  <c:v>0.94361282700000004</c:v>
                </c:pt>
                <c:pt idx="6720">
                  <c:v>1.1602021060000001</c:v>
                </c:pt>
                <c:pt idx="6721">
                  <c:v>1.1671528099999999</c:v>
                </c:pt>
                <c:pt idx="6722">
                  <c:v>1.1487695710000001</c:v>
                </c:pt>
                <c:pt idx="6723">
                  <c:v>4.1821494000000001E-2</c:v>
                </c:pt>
                <c:pt idx="6724">
                  <c:v>0.56524782600000001</c:v>
                </c:pt>
                <c:pt idx="6725">
                  <c:v>2.1467715850000002</c:v>
                </c:pt>
                <c:pt idx="6726">
                  <c:v>1.9629776779999999</c:v>
                </c:pt>
                <c:pt idx="6727">
                  <c:v>1.1468588479999999</c:v>
                </c:pt>
                <c:pt idx="6728">
                  <c:v>0.64672315599999997</c:v>
                </c:pt>
                <c:pt idx="6729">
                  <c:v>0.175663081</c:v>
                </c:pt>
                <c:pt idx="6730">
                  <c:v>3.3980946999999997E-2</c:v>
                </c:pt>
                <c:pt idx="6731">
                  <c:v>0.62596010099999999</c:v>
                </c:pt>
                <c:pt idx="6732">
                  <c:v>0.76996918800000003</c:v>
                </c:pt>
                <c:pt idx="6733">
                  <c:v>2.5338614370000001</c:v>
                </c:pt>
                <c:pt idx="6734">
                  <c:v>0.95809541099999995</c:v>
                </c:pt>
                <c:pt idx="6735">
                  <c:v>0.69798807900000004</c:v>
                </c:pt>
                <c:pt idx="6736">
                  <c:v>1.804827325</c:v>
                </c:pt>
                <c:pt idx="6737">
                  <c:v>1.6509921750000001</c:v>
                </c:pt>
                <c:pt idx="6738">
                  <c:v>0.41288204299999998</c:v>
                </c:pt>
                <c:pt idx="6739">
                  <c:v>1.1762607309999999</c:v>
                </c:pt>
                <c:pt idx="6740">
                  <c:v>1.034418064</c:v>
                </c:pt>
                <c:pt idx="6741">
                  <c:v>0.39484087699999998</c:v>
                </c:pt>
                <c:pt idx="6742">
                  <c:v>0.17234559199999999</c:v>
                </c:pt>
                <c:pt idx="6743">
                  <c:v>1.132204714</c:v>
                </c:pt>
                <c:pt idx="6744">
                  <c:v>0.93052220100000005</c:v>
                </c:pt>
                <c:pt idx="6745">
                  <c:v>0.70005308099999997</c:v>
                </c:pt>
                <c:pt idx="6746">
                  <c:v>0.72226420700000005</c:v>
                </c:pt>
                <c:pt idx="6747">
                  <c:v>0.761032245</c:v>
                </c:pt>
                <c:pt idx="6748">
                  <c:v>0.54755057600000001</c:v>
                </c:pt>
                <c:pt idx="6749">
                  <c:v>0.41480119100000001</c:v>
                </c:pt>
                <c:pt idx="6750">
                  <c:v>1.381359153</c:v>
                </c:pt>
                <c:pt idx="6751">
                  <c:v>2.3453981160000001</c:v>
                </c:pt>
                <c:pt idx="6752">
                  <c:v>0.48422343800000001</c:v>
                </c:pt>
                <c:pt idx="6753">
                  <c:v>0.51396894599999998</c:v>
                </c:pt>
                <c:pt idx="6754">
                  <c:v>1.1216835940000001</c:v>
                </c:pt>
                <c:pt idx="6755">
                  <c:v>0.51993245600000004</c:v>
                </c:pt>
                <c:pt idx="6756">
                  <c:v>3.9264808999999998E-2</c:v>
                </c:pt>
                <c:pt idx="6757">
                  <c:v>4.0471312000000002E-2</c:v>
                </c:pt>
                <c:pt idx="6758">
                  <c:v>2.0013001369999999</c:v>
                </c:pt>
                <c:pt idx="6759">
                  <c:v>0.54801451800000001</c:v>
                </c:pt>
                <c:pt idx="6760">
                  <c:v>0.79964544400000004</c:v>
                </c:pt>
                <c:pt idx="6761">
                  <c:v>0.72015626200000005</c:v>
                </c:pt>
                <c:pt idx="6762">
                  <c:v>0.40656121499999998</c:v>
                </c:pt>
                <c:pt idx="6763">
                  <c:v>0.195792997</c:v>
                </c:pt>
                <c:pt idx="6764">
                  <c:v>1.1145125000000001E-2</c:v>
                </c:pt>
                <c:pt idx="6765">
                  <c:v>2.0846764260000001</c:v>
                </c:pt>
                <c:pt idx="6766">
                  <c:v>0.663792143</c:v>
                </c:pt>
                <c:pt idx="6767">
                  <c:v>0.12310850299999999</c:v>
                </c:pt>
                <c:pt idx="6768">
                  <c:v>5.3391803000000002E-2</c:v>
                </c:pt>
                <c:pt idx="6769">
                  <c:v>0.20893041100000001</c:v>
                </c:pt>
                <c:pt idx="6770">
                  <c:v>8.6450012000000007E-2</c:v>
                </c:pt>
                <c:pt idx="6771">
                  <c:v>0.462259213</c:v>
                </c:pt>
                <c:pt idx="6772">
                  <c:v>0.39250434000000001</c:v>
                </c:pt>
                <c:pt idx="6773">
                  <c:v>5.2925488549999997</c:v>
                </c:pt>
                <c:pt idx="6774">
                  <c:v>0</c:v>
                </c:pt>
                <c:pt idx="6775">
                  <c:v>0.44772647700000001</c:v>
                </c:pt>
                <c:pt idx="6776">
                  <c:v>0.22496696899999999</c:v>
                </c:pt>
                <c:pt idx="6777">
                  <c:v>0.79381601000000002</c:v>
                </c:pt>
                <c:pt idx="6778">
                  <c:v>0.89763072700000002</c:v>
                </c:pt>
                <c:pt idx="6779">
                  <c:v>2.0280999149999999</c:v>
                </c:pt>
                <c:pt idx="6780">
                  <c:v>0.66851441899999997</c:v>
                </c:pt>
                <c:pt idx="6781">
                  <c:v>2.0407008590000002</c:v>
                </c:pt>
                <c:pt idx="6782">
                  <c:v>0.51545396099999996</c:v>
                </c:pt>
                <c:pt idx="6783">
                  <c:v>0.87814551900000004</c:v>
                </c:pt>
                <c:pt idx="6784">
                  <c:v>0.409369333</c:v>
                </c:pt>
                <c:pt idx="6785">
                  <c:v>1.149580123</c:v>
                </c:pt>
                <c:pt idx="6786">
                  <c:v>2.308554446</c:v>
                </c:pt>
                <c:pt idx="6787">
                  <c:v>1.9272201419999999</c:v>
                </c:pt>
                <c:pt idx="6788">
                  <c:v>0.67039237100000004</c:v>
                </c:pt>
                <c:pt idx="6789">
                  <c:v>0.67039237100000004</c:v>
                </c:pt>
                <c:pt idx="6790">
                  <c:v>0.66000486300000005</c:v>
                </c:pt>
                <c:pt idx="6791">
                  <c:v>1.4762989419999999</c:v>
                </c:pt>
                <c:pt idx="6792">
                  <c:v>0.133367182</c:v>
                </c:pt>
                <c:pt idx="6793">
                  <c:v>0.48924176800000002</c:v>
                </c:pt>
                <c:pt idx="6794">
                  <c:v>0.12086733099999999</c:v>
                </c:pt>
                <c:pt idx="6795">
                  <c:v>0.49219744900000001</c:v>
                </c:pt>
                <c:pt idx="6796">
                  <c:v>0.91610135000000004</c:v>
                </c:pt>
                <c:pt idx="6797">
                  <c:v>0.95379113999999998</c:v>
                </c:pt>
                <c:pt idx="6798">
                  <c:v>0.285403568</c:v>
                </c:pt>
                <c:pt idx="6799">
                  <c:v>0.57886945400000001</c:v>
                </c:pt>
                <c:pt idx="6800">
                  <c:v>0.240507734</c:v>
                </c:pt>
                <c:pt idx="6801">
                  <c:v>0.41115401000000001</c:v>
                </c:pt>
                <c:pt idx="6802">
                  <c:v>0.85222536800000004</c:v>
                </c:pt>
                <c:pt idx="6803">
                  <c:v>0.76313480099999997</c:v>
                </c:pt>
                <c:pt idx="6804">
                  <c:v>0.22039146000000001</c:v>
                </c:pt>
                <c:pt idx="6805">
                  <c:v>0.57380082300000002</c:v>
                </c:pt>
                <c:pt idx="6806">
                  <c:v>0.63732064099999997</c:v>
                </c:pt>
                <c:pt idx="6807">
                  <c:v>2.5299958920000001</c:v>
                </c:pt>
                <c:pt idx="6808">
                  <c:v>0.86609506700000005</c:v>
                </c:pt>
                <c:pt idx="6809">
                  <c:v>0.51396894599999998</c:v>
                </c:pt>
                <c:pt idx="6810">
                  <c:v>0.17184218500000001</c:v>
                </c:pt>
                <c:pt idx="6811">
                  <c:v>0.25460543699999999</c:v>
                </c:pt>
                <c:pt idx="6812">
                  <c:v>1.1232448310000001</c:v>
                </c:pt>
                <c:pt idx="6813">
                  <c:v>1.1232448310000001</c:v>
                </c:pt>
                <c:pt idx="6814">
                  <c:v>0.95501963999999995</c:v>
                </c:pt>
                <c:pt idx="6815">
                  <c:v>0.53552107500000001</c:v>
                </c:pt>
                <c:pt idx="6816">
                  <c:v>2.0631406760000002</c:v>
                </c:pt>
                <c:pt idx="6817">
                  <c:v>0.32335415899999997</c:v>
                </c:pt>
                <c:pt idx="6818">
                  <c:v>0.37156740399999999</c:v>
                </c:pt>
                <c:pt idx="6819">
                  <c:v>0.38045082099999999</c:v>
                </c:pt>
                <c:pt idx="6820">
                  <c:v>0.73976424399999996</c:v>
                </c:pt>
                <c:pt idx="6821">
                  <c:v>0.42739790799999999</c:v>
                </c:pt>
                <c:pt idx="6822">
                  <c:v>0.269149896</c:v>
                </c:pt>
                <c:pt idx="6823">
                  <c:v>0.269149896</c:v>
                </c:pt>
                <c:pt idx="6824">
                  <c:v>0.64505923799999998</c:v>
                </c:pt>
                <c:pt idx="6825">
                  <c:v>1.530263691</c:v>
                </c:pt>
                <c:pt idx="6826">
                  <c:v>0.48887817099999997</c:v>
                </c:pt>
                <c:pt idx="6827">
                  <c:v>0.157717786</c:v>
                </c:pt>
                <c:pt idx="6828">
                  <c:v>0.14989908499999999</c:v>
                </c:pt>
                <c:pt idx="6829">
                  <c:v>0.14989908499999999</c:v>
                </c:pt>
                <c:pt idx="6830">
                  <c:v>0.81350255100000002</c:v>
                </c:pt>
                <c:pt idx="6831">
                  <c:v>3.4653022679999999</c:v>
                </c:pt>
                <c:pt idx="6832">
                  <c:v>0.966410043</c:v>
                </c:pt>
                <c:pt idx="6833">
                  <c:v>0.75827756599999996</c:v>
                </c:pt>
                <c:pt idx="6834">
                  <c:v>7.1756622000000006E-2</c:v>
                </c:pt>
                <c:pt idx="6835">
                  <c:v>0.14104597299999999</c:v>
                </c:pt>
                <c:pt idx="6836">
                  <c:v>0.968309749</c:v>
                </c:pt>
                <c:pt idx="6837">
                  <c:v>0.60297773499999996</c:v>
                </c:pt>
                <c:pt idx="6838">
                  <c:v>0.96098463499999998</c:v>
                </c:pt>
                <c:pt idx="6839">
                  <c:v>0.88026934099999998</c:v>
                </c:pt>
                <c:pt idx="6840">
                  <c:v>0.89845907899999999</c:v>
                </c:pt>
                <c:pt idx="6841">
                  <c:v>1.7876545690000001</c:v>
                </c:pt>
                <c:pt idx="6842">
                  <c:v>0.56143653400000004</c:v>
                </c:pt>
                <c:pt idx="6843">
                  <c:v>0.21080469700000001</c:v>
                </c:pt>
                <c:pt idx="6844">
                  <c:v>0.32630417</c:v>
                </c:pt>
                <c:pt idx="6845">
                  <c:v>0.26064924099999998</c:v>
                </c:pt>
                <c:pt idx="6846">
                  <c:v>0.14540819699999999</c:v>
                </c:pt>
                <c:pt idx="6847">
                  <c:v>0.19915682200000001</c:v>
                </c:pt>
                <c:pt idx="6848">
                  <c:v>0.82318014799999994</c:v>
                </c:pt>
                <c:pt idx="6849">
                  <c:v>0.50896286099999999</c:v>
                </c:pt>
                <c:pt idx="6850">
                  <c:v>0.37237119200000002</c:v>
                </c:pt>
                <c:pt idx="6851">
                  <c:v>0.227511502</c:v>
                </c:pt>
                <c:pt idx="6852">
                  <c:v>0.88241149299999999</c:v>
                </c:pt>
                <c:pt idx="6853">
                  <c:v>0.82465106499999996</c:v>
                </c:pt>
                <c:pt idx="6854">
                  <c:v>0.36908171400000001</c:v>
                </c:pt>
                <c:pt idx="6855">
                  <c:v>0.50429633500000004</c:v>
                </c:pt>
                <c:pt idx="6856">
                  <c:v>0.42682924700000002</c:v>
                </c:pt>
                <c:pt idx="6857">
                  <c:v>2.4512247199999999</c:v>
                </c:pt>
                <c:pt idx="6858">
                  <c:v>2.6280345189999998</c:v>
                </c:pt>
                <c:pt idx="6859">
                  <c:v>1.432131992</c:v>
                </c:pt>
                <c:pt idx="6860">
                  <c:v>0.83213332699999998</c:v>
                </c:pt>
                <c:pt idx="6861">
                  <c:v>0.63313187599999998</c:v>
                </c:pt>
                <c:pt idx="6862">
                  <c:v>1.1247686589999999</c:v>
                </c:pt>
                <c:pt idx="6863">
                  <c:v>0.13980235199999999</c:v>
                </c:pt>
                <c:pt idx="6864">
                  <c:v>6.5192231000000003E-2</c:v>
                </c:pt>
                <c:pt idx="6865">
                  <c:v>0.23900575900000001</c:v>
                </c:pt>
                <c:pt idx="6866">
                  <c:v>1.001891997</c:v>
                </c:pt>
                <c:pt idx="6867">
                  <c:v>0.57443160999999998</c:v>
                </c:pt>
                <c:pt idx="6868">
                  <c:v>0.112516274</c:v>
                </c:pt>
                <c:pt idx="6869">
                  <c:v>0.16196353499999999</c:v>
                </c:pt>
                <c:pt idx="6870">
                  <c:v>0.93186682200000004</c:v>
                </c:pt>
                <c:pt idx="6871">
                  <c:v>2.9935851269999998</c:v>
                </c:pt>
                <c:pt idx="6872">
                  <c:v>0.488158855</c:v>
                </c:pt>
                <c:pt idx="6873">
                  <c:v>1.3546581719999999</c:v>
                </c:pt>
                <c:pt idx="6874">
                  <c:v>8.3890289999999992E-3</c:v>
                </c:pt>
                <c:pt idx="6875">
                  <c:v>1.0670614810000001</c:v>
                </c:pt>
                <c:pt idx="6876">
                  <c:v>0.217843435</c:v>
                </c:pt>
                <c:pt idx="6877">
                  <c:v>0.54253087899999997</c:v>
                </c:pt>
                <c:pt idx="6878">
                  <c:v>0.48142787300000001</c:v>
                </c:pt>
                <c:pt idx="6879">
                  <c:v>5.8712438999999998E-2</c:v>
                </c:pt>
                <c:pt idx="6880">
                  <c:v>0</c:v>
                </c:pt>
                <c:pt idx="6881">
                  <c:v>7.8498613999999994E-2</c:v>
                </c:pt>
                <c:pt idx="6882">
                  <c:v>5.9056240000000003E-2</c:v>
                </c:pt>
                <c:pt idx="6883">
                  <c:v>7.8498613999999994E-2</c:v>
                </c:pt>
                <c:pt idx="6884">
                  <c:v>7.8244711999999994E-2</c:v>
                </c:pt>
                <c:pt idx="6885">
                  <c:v>4.3722450000000003E-2</c:v>
                </c:pt>
                <c:pt idx="6886">
                  <c:v>6.0928346000000001E-2</c:v>
                </c:pt>
                <c:pt idx="6887">
                  <c:v>2.6753164219999999</c:v>
                </c:pt>
                <c:pt idx="6888">
                  <c:v>0.62962215600000004</c:v>
                </c:pt>
                <c:pt idx="6889">
                  <c:v>2.3099371830000002</c:v>
                </c:pt>
                <c:pt idx="6890">
                  <c:v>0.37084716200000001</c:v>
                </c:pt>
                <c:pt idx="6891">
                  <c:v>8.8487794999999994E-2</c:v>
                </c:pt>
                <c:pt idx="6892">
                  <c:v>0</c:v>
                </c:pt>
                <c:pt idx="6893">
                  <c:v>0.25129695499999999</c:v>
                </c:pt>
                <c:pt idx="6894">
                  <c:v>0.75577198499999998</c:v>
                </c:pt>
                <c:pt idx="6895">
                  <c:v>0.101216472</c:v>
                </c:pt>
                <c:pt idx="6896">
                  <c:v>0.40226420000000002</c:v>
                </c:pt>
                <c:pt idx="6897">
                  <c:v>0.29871104399999998</c:v>
                </c:pt>
                <c:pt idx="6898">
                  <c:v>5.358771E-3</c:v>
                </c:pt>
                <c:pt idx="6899">
                  <c:v>0.29839470800000001</c:v>
                </c:pt>
                <c:pt idx="6900">
                  <c:v>0.18430244300000001</c:v>
                </c:pt>
                <c:pt idx="6901">
                  <c:v>1.07038E-4</c:v>
                </c:pt>
                <c:pt idx="6902">
                  <c:v>5.6159899999999997E-4</c:v>
                </c:pt>
                <c:pt idx="6903">
                  <c:v>0.16658194200000001</c:v>
                </c:pt>
                <c:pt idx="6904">
                  <c:v>0.28109542900000001</c:v>
                </c:pt>
                <c:pt idx="6905">
                  <c:v>0</c:v>
                </c:pt>
                <c:pt idx="6906">
                  <c:v>0</c:v>
                </c:pt>
                <c:pt idx="6907">
                  <c:v>5.6100000000000002E-5</c:v>
                </c:pt>
                <c:pt idx="6908">
                  <c:v>0.319665963</c:v>
                </c:pt>
                <c:pt idx="6909">
                  <c:v>0.79992180999999996</c:v>
                </c:pt>
                <c:pt idx="6910">
                  <c:v>0.46405590299999999</c:v>
                </c:pt>
                <c:pt idx="6911">
                  <c:v>0</c:v>
                </c:pt>
                <c:pt idx="6912">
                  <c:v>0.62646957000000003</c:v>
                </c:pt>
                <c:pt idx="6913">
                  <c:v>0.51088250300000004</c:v>
                </c:pt>
                <c:pt idx="6914">
                  <c:v>2.4956458000000001E-2</c:v>
                </c:pt>
                <c:pt idx="6915">
                  <c:v>0.39309950399999999</c:v>
                </c:pt>
                <c:pt idx="6916">
                  <c:v>0.889523324</c:v>
                </c:pt>
                <c:pt idx="6917">
                  <c:v>0.30639383799999997</c:v>
                </c:pt>
                <c:pt idx="6918">
                  <c:v>0.36717234500000001</c:v>
                </c:pt>
                <c:pt idx="6919">
                  <c:v>0.39582459599999997</c:v>
                </c:pt>
                <c:pt idx="6920">
                  <c:v>7.5182275000000007E-2</c:v>
                </c:pt>
                <c:pt idx="6921">
                  <c:v>0.10767520999999999</c:v>
                </c:pt>
                <c:pt idx="6922">
                  <c:v>3.0389337999999998E-2</c:v>
                </c:pt>
                <c:pt idx="6923">
                  <c:v>1.0817929999999999E-3</c:v>
                </c:pt>
                <c:pt idx="6924">
                  <c:v>0.27796183499999999</c:v>
                </c:pt>
                <c:pt idx="6925">
                  <c:v>0.35658964100000001</c:v>
                </c:pt>
                <c:pt idx="6926">
                  <c:v>2.3919699999999999E-4</c:v>
                </c:pt>
                <c:pt idx="6927">
                  <c:v>2.9977399999999999E-4</c:v>
                </c:pt>
                <c:pt idx="6928">
                  <c:v>9.6925333000000002E-2</c:v>
                </c:pt>
                <c:pt idx="6929">
                  <c:v>2.2647653E-2</c:v>
                </c:pt>
                <c:pt idx="6930">
                  <c:v>4.6600000000000001E-5</c:v>
                </c:pt>
                <c:pt idx="6931">
                  <c:v>1.2672775460000001</c:v>
                </c:pt>
                <c:pt idx="6932">
                  <c:v>0.62504210599999999</c:v>
                </c:pt>
                <c:pt idx="6933">
                  <c:v>0.220616584</c:v>
                </c:pt>
                <c:pt idx="6934">
                  <c:v>1.187703623</c:v>
                </c:pt>
                <c:pt idx="6935">
                  <c:v>4.0784857000000001E-2</c:v>
                </c:pt>
                <c:pt idx="6936">
                  <c:v>0.493677739</c:v>
                </c:pt>
                <c:pt idx="6937">
                  <c:v>1.9679617E-2</c:v>
                </c:pt>
                <c:pt idx="6938">
                  <c:v>5.8699999999999997E-5</c:v>
                </c:pt>
                <c:pt idx="6939">
                  <c:v>5.1700000000000003E-5</c:v>
                </c:pt>
                <c:pt idx="6940">
                  <c:v>5.1900000000000001E-5</c:v>
                </c:pt>
                <c:pt idx="6941">
                  <c:v>9.2650540000000003E-2</c:v>
                </c:pt>
                <c:pt idx="6942">
                  <c:v>1.6723404000000001E-2</c:v>
                </c:pt>
                <c:pt idx="6943">
                  <c:v>0.62492245899999999</c:v>
                </c:pt>
                <c:pt idx="6944">
                  <c:v>1.188847086</c:v>
                </c:pt>
                <c:pt idx="6945">
                  <c:v>2.8744929999999998E-2</c:v>
                </c:pt>
                <c:pt idx="6946">
                  <c:v>4.8399800000000002E-4</c:v>
                </c:pt>
                <c:pt idx="6947">
                  <c:v>2.0215141999999998E-2</c:v>
                </c:pt>
                <c:pt idx="6948">
                  <c:v>6.7799531999999996E-2</c:v>
                </c:pt>
                <c:pt idx="6949">
                  <c:v>6.7799531999999996E-2</c:v>
                </c:pt>
                <c:pt idx="6950">
                  <c:v>5.982851E-3</c:v>
                </c:pt>
                <c:pt idx="6951">
                  <c:v>4.7245913E-2</c:v>
                </c:pt>
                <c:pt idx="6952">
                  <c:v>0.22248493599999999</c:v>
                </c:pt>
                <c:pt idx="6953">
                  <c:v>0.60648696800000002</c:v>
                </c:pt>
                <c:pt idx="6954">
                  <c:v>0.37683682000000002</c:v>
                </c:pt>
                <c:pt idx="6955">
                  <c:v>2.087999816</c:v>
                </c:pt>
                <c:pt idx="6956">
                  <c:v>0.17613947599999999</c:v>
                </c:pt>
                <c:pt idx="6957">
                  <c:v>0.25129695499999999</c:v>
                </c:pt>
                <c:pt idx="6958">
                  <c:v>0.47745736700000002</c:v>
                </c:pt>
                <c:pt idx="6959">
                  <c:v>0.30639383799999997</c:v>
                </c:pt>
                <c:pt idx="6960">
                  <c:v>1.2858135909999999</c:v>
                </c:pt>
                <c:pt idx="6961">
                  <c:v>1.458831392</c:v>
                </c:pt>
                <c:pt idx="6962">
                  <c:v>1.29011E-4</c:v>
                </c:pt>
                <c:pt idx="6963">
                  <c:v>3.1890719999999998E-3</c:v>
                </c:pt>
                <c:pt idx="6964">
                  <c:v>7.1378470000000001E-3</c:v>
                </c:pt>
                <c:pt idx="6965">
                  <c:v>4.3750496E-2</c:v>
                </c:pt>
                <c:pt idx="6966">
                  <c:v>1.4353434E-2</c:v>
                </c:pt>
                <c:pt idx="6967">
                  <c:v>5.3745303000000001E-2</c:v>
                </c:pt>
                <c:pt idx="6968">
                  <c:v>0.319665963</c:v>
                </c:pt>
                <c:pt idx="6969">
                  <c:v>5.5086338999999998E-2</c:v>
                </c:pt>
                <c:pt idx="6970">
                  <c:v>0.59292405100000001</c:v>
                </c:pt>
                <c:pt idx="6971">
                  <c:v>5.9542962999999997E-2</c:v>
                </c:pt>
                <c:pt idx="6972">
                  <c:v>5.2076821000000002E-2</c:v>
                </c:pt>
                <c:pt idx="6973">
                  <c:v>7.585507E-3</c:v>
                </c:pt>
                <c:pt idx="6974">
                  <c:v>0.43645594999999998</c:v>
                </c:pt>
                <c:pt idx="6975">
                  <c:v>1.7452599999999999E-4</c:v>
                </c:pt>
                <c:pt idx="6976">
                  <c:v>6.86E-5</c:v>
                </c:pt>
                <c:pt idx="6977">
                  <c:v>0.15878611200000001</c:v>
                </c:pt>
                <c:pt idx="6978">
                  <c:v>0.15810015399999999</c:v>
                </c:pt>
                <c:pt idx="6979">
                  <c:v>8.1500000000000002E-5</c:v>
                </c:pt>
                <c:pt idx="6980">
                  <c:v>1.7372399999999999E-4</c:v>
                </c:pt>
                <c:pt idx="6981">
                  <c:v>1.6249100000000001E-4</c:v>
                </c:pt>
                <c:pt idx="6982">
                  <c:v>2.2900899999999999E-4</c:v>
                </c:pt>
                <c:pt idx="6983">
                  <c:v>6.0399999999999998E-5</c:v>
                </c:pt>
                <c:pt idx="6984">
                  <c:v>2.8674019999999998E-3</c:v>
                </c:pt>
                <c:pt idx="6985">
                  <c:v>2.1783100000000001E-4</c:v>
                </c:pt>
                <c:pt idx="6986">
                  <c:v>5.3745303000000001E-2</c:v>
                </c:pt>
                <c:pt idx="6987">
                  <c:v>0.26112066099999998</c:v>
                </c:pt>
                <c:pt idx="6988">
                  <c:v>0.27728455000000002</c:v>
                </c:pt>
                <c:pt idx="6989">
                  <c:v>2.4700000000000001E-5</c:v>
                </c:pt>
                <c:pt idx="6990">
                  <c:v>4.0299999999999997E-5</c:v>
                </c:pt>
                <c:pt idx="6991">
                  <c:v>3.6712170000000001E-3</c:v>
                </c:pt>
                <c:pt idx="6992">
                  <c:v>0.362012055</c:v>
                </c:pt>
                <c:pt idx="6993">
                  <c:v>1.2661500000000001E-4</c:v>
                </c:pt>
                <c:pt idx="6994">
                  <c:v>3.9403788000000002E-2</c:v>
                </c:pt>
                <c:pt idx="6995">
                  <c:v>2.279751E-3</c:v>
                </c:pt>
                <c:pt idx="6996">
                  <c:v>0.60648696800000002</c:v>
                </c:pt>
                <c:pt idx="6997">
                  <c:v>0.37683682000000002</c:v>
                </c:pt>
                <c:pt idx="6998">
                  <c:v>0.32537650200000001</c:v>
                </c:pt>
                <c:pt idx="6999">
                  <c:v>4.0784857000000001E-2</c:v>
                </c:pt>
                <c:pt idx="7000">
                  <c:v>0.46997382700000001</c:v>
                </c:pt>
                <c:pt idx="7001">
                  <c:v>4.3303900000000003E-4</c:v>
                </c:pt>
                <c:pt idx="7002">
                  <c:v>6.9800000000000003E-5</c:v>
                </c:pt>
                <c:pt idx="7003">
                  <c:v>7.7000000000000001E-5</c:v>
                </c:pt>
                <c:pt idx="7004">
                  <c:v>1.3271369999999999E-3</c:v>
                </c:pt>
                <c:pt idx="7005">
                  <c:v>5.6712400000000001E-4</c:v>
                </c:pt>
                <c:pt idx="7006">
                  <c:v>2.4000000000000001E-5</c:v>
                </c:pt>
                <c:pt idx="7007">
                  <c:v>0.17607349</c:v>
                </c:pt>
                <c:pt idx="7008">
                  <c:v>5.6199999999999997E-5</c:v>
                </c:pt>
                <c:pt idx="7009">
                  <c:v>0.38813729699999999</c:v>
                </c:pt>
                <c:pt idx="7010">
                  <c:v>2.2900899999999999E-4</c:v>
                </c:pt>
                <c:pt idx="7011">
                  <c:v>0.39622202899999998</c:v>
                </c:pt>
                <c:pt idx="7012">
                  <c:v>5.86851E-4</c:v>
                </c:pt>
                <c:pt idx="7013">
                  <c:v>5.86851E-4</c:v>
                </c:pt>
                <c:pt idx="7014">
                  <c:v>2.0724299999999999E-4</c:v>
                </c:pt>
                <c:pt idx="7015">
                  <c:v>7.3525700000000001E-4</c:v>
                </c:pt>
                <c:pt idx="7016">
                  <c:v>5.0846506E-2</c:v>
                </c:pt>
                <c:pt idx="7017">
                  <c:v>7.2342049000000005E-2</c:v>
                </c:pt>
                <c:pt idx="7018">
                  <c:v>0.61712919300000002</c:v>
                </c:pt>
                <c:pt idx="7019">
                  <c:v>0.65173310200000001</c:v>
                </c:pt>
                <c:pt idx="7020">
                  <c:v>6.5099999999999997E-5</c:v>
                </c:pt>
                <c:pt idx="7021">
                  <c:v>0.10017187299999999</c:v>
                </c:pt>
                <c:pt idx="7022">
                  <c:v>0.99965453999999998</c:v>
                </c:pt>
                <c:pt idx="7023">
                  <c:v>6.9800000000000003E-5</c:v>
                </c:pt>
                <c:pt idx="7024">
                  <c:v>0.60648696800000002</c:v>
                </c:pt>
                <c:pt idx="7025">
                  <c:v>1.3678719000000001E-2</c:v>
                </c:pt>
                <c:pt idx="7026">
                  <c:v>9.7899999999999994E-5</c:v>
                </c:pt>
                <c:pt idx="7027">
                  <c:v>1.204859E-3</c:v>
                </c:pt>
                <c:pt idx="7028">
                  <c:v>7.36E-5</c:v>
                </c:pt>
                <c:pt idx="7029">
                  <c:v>6.7999999999999999E-5</c:v>
                </c:pt>
                <c:pt idx="7030">
                  <c:v>0.25478748499999998</c:v>
                </c:pt>
                <c:pt idx="7031">
                  <c:v>4.0784857000000001E-2</c:v>
                </c:pt>
                <c:pt idx="7032">
                  <c:v>2.9191074000000001E-2</c:v>
                </c:pt>
                <c:pt idx="7033">
                  <c:v>1.2663600000000001E-4</c:v>
                </c:pt>
                <c:pt idx="7034">
                  <c:v>0</c:v>
                </c:pt>
                <c:pt idx="7035">
                  <c:v>0</c:v>
                </c:pt>
                <c:pt idx="7036">
                  <c:v>0</c:v>
                </c:pt>
                <c:pt idx="7037">
                  <c:v>1.2749699999999999E-4</c:v>
                </c:pt>
                <c:pt idx="7038">
                  <c:v>4.9400000000000001E-5</c:v>
                </c:pt>
                <c:pt idx="7039">
                  <c:v>2.5554409999999999E-3</c:v>
                </c:pt>
                <c:pt idx="7040">
                  <c:v>5.6900000000000001E-5</c:v>
                </c:pt>
                <c:pt idx="7041">
                  <c:v>5.6900000000000001E-5</c:v>
                </c:pt>
                <c:pt idx="7042">
                  <c:v>1.91449E-4</c:v>
                </c:pt>
                <c:pt idx="7043">
                  <c:v>6.7276419999999998E-3</c:v>
                </c:pt>
                <c:pt idx="7044">
                  <c:v>3.4106400000000003E-4</c:v>
                </c:pt>
                <c:pt idx="7045">
                  <c:v>2.7868904999999999E-2</c:v>
                </c:pt>
                <c:pt idx="7046">
                  <c:v>6.9055597999999996E-2</c:v>
                </c:pt>
                <c:pt idx="7047">
                  <c:v>0.24528250900000001</c:v>
                </c:pt>
                <c:pt idx="7048">
                  <c:v>0.33565203100000002</c:v>
                </c:pt>
                <c:pt idx="7049">
                  <c:v>5.6082808999999997E-2</c:v>
                </c:pt>
                <c:pt idx="7050">
                  <c:v>6.6393599999999995E-4</c:v>
                </c:pt>
                <c:pt idx="7051">
                  <c:v>1.6553600000000001E-4</c:v>
                </c:pt>
                <c:pt idx="7052">
                  <c:v>0.11112775900000001</c:v>
                </c:pt>
                <c:pt idx="7053">
                  <c:v>2.4499999999999999E-5</c:v>
                </c:pt>
                <c:pt idx="7054">
                  <c:v>1.0073000000000001E-4</c:v>
                </c:pt>
                <c:pt idx="7055">
                  <c:v>9.4390819999999997E-3</c:v>
                </c:pt>
                <c:pt idx="7056">
                  <c:v>7.2326900000000002E-4</c:v>
                </c:pt>
                <c:pt idx="7057">
                  <c:v>8.9652489999999998E-3</c:v>
                </c:pt>
                <c:pt idx="7058">
                  <c:v>8.9771897000000003E-2</c:v>
                </c:pt>
                <c:pt idx="7059">
                  <c:v>4.99E-5</c:v>
                </c:pt>
                <c:pt idx="7060">
                  <c:v>1.30665E-4</c:v>
                </c:pt>
                <c:pt idx="7061">
                  <c:v>5.1E-5</c:v>
                </c:pt>
                <c:pt idx="7062">
                  <c:v>2.8399999999999999E-5</c:v>
                </c:pt>
                <c:pt idx="7063">
                  <c:v>4.1199999999999999E-5</c:v>
                </c:pt>
                <c:pt idx="7064">
                  <c:v>3.5102950000000001E-3</c:v>
                </c:pt>
                <c:pt idx="7065">
                  <c:v>0</c:v>
                </c:pt>
                <c:pt idx="7066">
                  <c:v>1.9859119999999998E-3</c:v>
                </c:pt>
                <c:pt idx="7067">
                  <c:v>7.7628369999999999E-3</c:v>
                </c:pt>
                <c:pt idx="7068">
                  <c:v>5.4471700000000001E-4</c:v>
                </c:pt>
                <c:pt idx="7069">
                  <c:v>2.9597464E-2</c:v>
                </c:pt>
                <c:pt idx="7070">
                  <c:v>1.1829245E-2</c:v>
                </c:pt>
                <c:pt idx="7071">
                  <c:v>1.11902E-4</c:v>
                </c:pt>
                <c:pt idx="7072">
                  <c:v>4.832065E-3</c:v>
                </c:pt>
                <c:pt idx="7073">
                  <c:v>0.50658199100000001</c:v>
                </c:pt>
                <c:pt idx="7074">
                  <c:v>7.2799999999999994E-5</c:v>
                </c:pt>
                <c:pt idx="7075">
                  <c:v>5.9599999999999999E-5</c:v>
                </c:pt>
                <c:pt idx="7076">
                  <c:v>4.4700000000000002E-5</c:v>
                </c:pt>
                <c:pt idx="7077">
                  <c:v>8.0199999999999998E-5</c:v>
                </c:pt>
                <c:pt idx="7078">
                  <c:v>2.687165E-3</c:v>
                </c:pt>
                <c:pt idx="7079">
                  <c:v>2.3526609999999998E-3</c:v>
                </c:pt>
                <c:pt idx="7080">
                  <c:v>8.2399999999999997E-5</c:v>
                </c:pt>
                <c:pt idx="7081">
                  <c:v>6.2799999999999995E-5</c:v>
                </c:pt>
                <c:pt idx="7082">
                  <c:v>8.2000000000000001E-5</c:v>
                </c:pt>
                <c:pt idx="7083">
                  <c:v>6.2799999999999995E-5</c:v>
                </c:pt>
                <c:pt idx="7084">
                  <c:v>7.2200000000000007E-5</c:v>
                </c:pt>
                <c:pt idx="7085">
                  <c:v>0.50658199100000001</c:v>
                </c:pt>
                <c:pt idx="7086">
                  <c:v>2.8399999999999999E-5</c:v>
                </c:pt>
                <c:pt idx="7087">
                  <c:v>4.832065E-3</c:v>
                </c:pt>
                <c:pt idx="7088">
                  <c:v>9.3290890000000005E-3</c:v>
                </c:pt>
                <c:pt idx="7089">
                  <c:v>0</c:v>
                </c:pt>
                <c:pt idx="7090">
                  <c:v>0</c:v>
                </c:pt>
                <c:pt idx="7091">
                  <c:v>2.7813650000000001E-3</c:v>
                </c:pt>
                <c:pt idx="7092">
                  <c:v>7.7973010000000004E-3</c:v>
                </c:pt>
                <c:pt idx="7093">
                  <c:v>8.0199999999999998E-5</c:v>
                </c:pt>
                <c:pt idx="7094">
                  <c:v>0.50658199100000001</c:v>
                </c:pt>
                <c:pt idx="7095">
                  <c:v>8.3700000000000002E-5</c:v>
                </c:pt>
                <c:pt idx="7096">
                  <c:v>2.8876900000000003E-4</c:v>
                </c:pt>
                <c:pt idx="7097">
                  <c:v>1.6597199E-2</c:v>
                </c:pt>
                <c:pt idx="7098">
                  <c:v>4.5546857000000003E-2</c:v>
                </c:pt>
                <c:pt idx="7099">
                  <c:v>0.245263378</c:v>
                </c:pt>
                <c:pt idx="7100">
                  <c:v>8.3700000000000002E-5</c:v>
                </c:pt>
                <c:pt idx="7101">
                  <c:v>1.05939E-4</c:v>
                </c:pt>
                <c:pt idx="7102">
                  <c:v>0.50658199100000001</c:v>
                </c:pt>
                <c:pt idx="7103">
                  <c:v>0</c:v>
                </c:pt>
                <c:pt idx="7104">
                  <c:v>4.832065E-3</c:v>
                </c:pt>
                <c:pt idx="7105">
                  <c:v>0.227847671</c:v>
                </c:pt>
                <c:pt idx="7106">
                  <c:v>1.7926699999999999E-4</c:v>
                </c:pt>
                <c:pt idx="7107">
                  <c:v>0.132651087</c:v>
                </c:pt>
                <c:pt idx="7108">
                  <c:v>2.0511063999999999E-2</c:v>
                </c:pt>
                <c:pt idx="7109">
                  <c:v>1.1787027E-2</c:v>
                </c:pt>
                <c:pt idx="7110">
                  <c:v>4.2500000000000003E-5</c:v>
                </c:pt>
                <c:pt idx="7111">
                  <c:v>4.2500000000000003E-5</c:v>
                </c:pt>
                <c:pt idx="7112">
                  <c:v>8.0857200000000002E-4</c:v>
                </c:pt>
                <c:pt idx="7113">
                  <c:v>0.50658199100000001</c:v>
                </c:pt>
                <c:pt idx="7114">
                  <c:v>4.0899999999999998E-5</c:v>
                </c:pt>
                <c:pt idx="7115">
                  <c:v>1.582866E-3</c:v>
                </c:pt>
                <c:pt idx="7116">
                  <c:v>8.7986142000000003E-2</c:v>
                </c:pt>
                <c:pt idx="7117">
                  <c:v>9.7899999999999994E-5</c:v>
                </c:pt>
                <c:pt idx="7118">
                  <c:v>1.63408E-3</c:v>
                </c:pt>
                <c:pt idx="7119">
                  <c:v>5.1600000000000001E-5</c:v>
                </c:pt>
                <c:pt idx="7120">
                  <c:v>0.50658199100000001</c:v>
                </c:pt>
                <c:pt idx="7121">
                  <c:v>1.1560100000000001E-3</c:v>
                </c:pt>
                <c:pt idx="7122">
                  <c:v>1.04125E-4</c:v>
                </c:pt>
                <c:pt idx="7123">
                  <c:v>1.1283E-4</c:v>
                </c:pt>
                <c:pt idx="7124">
                  <c:v>1.5703099999999999E-4</c:v>
                </c:pt>
                <c:pt idx="7125">
                  <c:v>9.0600000000000007E-5</c:v>
                </c:pt>
                <c:pt idx="7126">
                  <c:v>9.87E-5</c:v>
                </c:pt>
                <c:pt idx="7127">
                  <c:v>5.400195E-3</c:v>
                </c:pt>
                <c:pt idx="7128">
                  <c:v>0</c:v>
                </c:pt>
                <c:pt idx="7129">
                  <c:v>2.666833E-3</c:v>
                </c:pt>
                <c:pt idx="7130">
                  <c:v>1.36852E-4</c:v>
                </c:pt>
                <c:pt idx="7131">
                  <c:v>1.9445199999999999E-4</c:v>
                </c:pt>
                <c:pt idx="7132">
                  <c:v>6.3681899999999995E-4</c:v>
                </c:pt>
                <c:pt idx="7133">
                  <c:v>8.7914050000000004E-3</c:v>
                </c:pt>
                <c:pt idx="7134">
                  <c:v>9.9199999999999999E-5</c:v>
                </c:pt>
                <c:pt idx="7135">
                  <c:v>8.1833000000000003E-4</c:v>
                </c:pt>
                <c:pt idx="7136">
                  <c:v>6.7001029000000004E-2</c:v>
                </c:pt>
                <c:pt idx="7137">
                  <c:v>5.4822739999999997E-3</c:v>
                </c:pt>
                <c:pt idx="7138">
                  <c:v>0.50658199100000001</c:v>
                </c:pt>
                <c:pt idx="7139">
                  <c:v>2.4700000000000001E-5</c:v>
                </c:pt>
                <c:pt idx="7140">
                  <c:v>3.5299999999999997E-5</c:v>
                </c:pt>
                <c:pt idx="7141">
                  <c:v>3.0643599999999999E-4</c:v>
                </c:pt>
                <c:pt idx="7142">
                  <c:v>5.9433319999999998E-2</c:v>
                </c:pt>
                <c:pt idx="7143">
                  <c:v>1.5369242E-2</c:v>
                </c:pt>
                <c:pt idx="7144">
                  <c:v>7.782873E-3</c:v>
                </c:pt>
                <c:pt idx="7145">
                  <c:v>8.7887759999999999E-3</c:v>
                </c:pt>
                <c:pt idx="7146">
                  <c:v>0</c:v>
                </c:pt>
                <c:pt idx="7147">
                  <c:v>1.80951E-4</c:v>
                </c:pt>
                <c:pt idx="7148">
                  <c:v>0.46561335199999998</c:v>
                </c:pt>
                <c:pt idx="7149">
                  <c:v>6.0399999999999998E-5</c:v>
                </c:pt>
                <c:pt idx="7150">
                  <c:v>0.110598961</c:v>
                </c:pt>
                <c:pt idx="7151">
                  <c:v>0.14600443399999999</c:v>
                </c:pt>
                <c:pt idx="7152">
                  <c:v>0.14600443399999999</c:v>
                </c:pt>
                <c:pt idx="7153">
                  <c:v>0.23674357300000001</c:v>
                </c:pt>
                <c:pt idx="7154">
                  <c:v>0.205903845</c:v>
                </c:pt>
                <c:pt idx="7155">
                  <c:v>0.50658199100000001</c:v>
                </c:pt>
                <c:pt idx="7156">
                  <c:v>0.35847867999999999</c:v>
                </c:pt>
                <c:pt idx="7157">
                  <c:v>6.1600000000000007E-5</c:v>
                </c:pt>
                <c:pt idx="7158">
                  <c:v>6.1600000000000007E-5</c:v>
                </c:pt>
                <c:pt idx="7159">
                  <c:v>1.1847E-4</c:v>
                </c:pt>
                <c:pt idx="7160">
                  <c:v>4.5055690000000001E-3</c:v>
                </c:pt>
                <c:pt idx="7161">
                  <c:v>6.5608109999999997E-3</c:v>
                </c:pt>
                <c:pt idx="7162">
                  <c:v>7.9016090000000004E-3</c:v>
                </c:pt>
                <c:pt idx="7163">
                  <c:v>3.0379439999999999E-3</c:v>
                </c:pt>
                <c:pt idx="7164">
                  <c:v>6.86E-5</c:v>
                </c:pt>
                <c:pt idx="7165">
                  <c:v>6.0012728000000001E-2</c:v>
                </c:pt>
                <c:pt idx="7166">
                  <c:v>0.284633996</c:v>
                </c:pt>
                <c:pt idx="7167">
                  <c:v>4.8011889000000002E-2</c:v>
                </c:pt>
                <c:pt idx="7168">
                  <c:v>0.23674357300000001</c:v>
                </c:pt>
                <c:pt idx="7169">
                  <c:v>0.205903845</c:v>
                </c:pt>
                <c:pt idx="7170">
                  <c:v>3.7696838000000003E-2</c:v>
                </c:pt>
                <c:pt idx="7171">
                  <c:v>0.291044364</c:v>
                </c:pt>
                <c:pt idx="7172">
                  <c:v>3.6319524999999998E-2</c:v>
                </c:pt>
                <c:pt idx="7173">
                  <c:v>5.8865593000000001E-2</c:v>
                </c:pt>
                <c:pt idx="7174">
                  <c:v>0.52321965999999998</c:v>
                </c:pt>
                <c:pt idx="7175">
                  <c:v>2.2260159000000002E-2</c:v>
                </c:pt>
                <c:pt idx="7176">
                  <c:v>0.691718681</c:v>
                </c:pt>
                <c:pt idx="7177">
                  <c:v>0.25081106399999997</c:v>
                </c:pt>
                <c:pt idx="7178">
                  <c:v>8.2514342000000004E-2</c:v>
                </c:pt>
                <c:pt idx="7179">
                  <c:v>6.1247109999999997E-3</c:v>
                </c:pt>
                <c:pt idx="7180">
                  <c:v>1.3878690000000001E-2</c:v>
                </c:pt>
                <c:pt idx="7181">
                  <c:v>4.1557614E-2</c:v>
                </c:pt>
                <c:pt idx="7182">
                  <c:v>0.54986000000000002</c:v>
                </c:pt>
                <c:pt idx="7183">
                  <c:v>0.15186640400000001</c:v>
                </c:pt>
                <c:pt idx="7184">
                  <c:v>9.7351552999999993E-2</c:v>
                </c:pt>
                <c:pt idx="7185">
                  <c:v>0.54150811099999996</c:v>
                </c:pt>
                <c:pt idx="7186">
                  <c:v>0.118928082</c:v>
                </c:pt>
                <c:pt idx="7187">
                  <c:v>0.38477439499999999</c:v>
                </c:pt>
                <c:pt idx="7188">
                  <c:v>0.14877924300000001</c:v>
                </c:pt>
                <c:pt idx="7189">
                  <c:v>1.85253E-4</c:v>
                </c:pt>
                <c:pt idx="7190">
                  <c:v>1.7327600000000001E-4</c:v>
                </c:pt>
                <c:pt idx="7191">
                  <c:v>1.5801879999999999E-3</c:v>
                </c:pt>
                <c:pt idx="7192">
                  <c:v>1.741689E-3</c:v>
                </c:pt>
                <c:pt idx="7193">
                  <c:v>3.4799999999999999E-5</c:v>
                </c:pt>
                <c:pt idx="7194">
                  <c:v>4.3664390999999997E-2</c:v>
                </c:pt>
                <c:pt idx="7195">
                  <c:v>0.13524446100000001</c:v>
                </c:pt>
                <c:pt idx="7196">
                  <c:v>0.27850718200000002</c:v>
                </c:pt>
                <c:pt idx="7197">
                  <c:v>0.17599588099999999</c:v>
                </c:pt>
                <c:pt idx="7198">
                  <c:v>0.214370374</c:v>
                </c:pt>
                <c:pt idx="7199">
                  <c:v>0.170323742</c:v>
                </c:pt>
                <c:pt idx="7200">
                  <c:v>9.8763007E-2</c:v>
                </c:pt>
                <c:pt idx="7201">
                  <c:v>1.1213501539999999</c:v>
                </c:pt>
                <c:pt idx="7202">
                  <c:v>0.20273458899999999</c:v>
                </c:pt>
                <c:pt idx="7203">
                  <c:v>1.4064599999999999E-4</c:v>
                </c:pt>
                <c:pt idx="7204">
                  <c:v>6.1299999999999999E-5</c:v>
                </c:pt>
                <c:pt idx="7205">
                  <c:v>3.7696838000000003E-2</c:v>
                </c:pt>
                <c:pt idx="7206">
                  <c:v>0.72357300300000005</c:v>
                </c:pt>
                <c:pt idx="7207">
                  <c:v>4.7500407000000001E-2</c:v>
                </c:pt>
                <c:pt idx="7208">
                  <c:v>4.3061416999999998E-2</c:v>
                </c:pt>
                <c:pt idx="7209">
                  <c:v>2.0665873800000001</c:v>
                </c:pt>
                <c:pt idx="7210">
                  <c:v>2.0501244559999998</c:v>
                </c:pt>
                <c:pt idx="7211">
                  <c:v>0.89018779199999998</c:v>
                </c:pt>
                <c:pt idx="7212">
                  <c:v>5.5500000000000001E-5</c:v>
                </c:pt>
                <c:pt idx="7213">
                  <c:v>4.5174719999999998E-3</c:v>
                </c:pt>
                <c:pt idx="7214">
                  <c:v>5.3030684000000002E-2</c:v>
                </c:pt>
                <c:pt idx="7215">
                  <c:v>1.0685130000000001E-3</c:v>
                </c:pt>
                <c:pt idx="7216">
                  <c:v>4.7061391000000001E-2</c:v>
                </c:pt>
                <c:pt idx="7217">
                  <c:v>4.1167048999999997E-2</c:v>
                </c:pt>
                <c:pt idx="7218">
                  <c:v>0.169034406</c:v>
                </c:pt>
                <c:pt idx="7219">
                  <c:v>0.14245771300000001</c:v>
                </c:pt>
                <c:pt idx="7220">
                  <c:v>1.138024476</c:v>
                </c:pt>
                <c:pt idx="7221">
                  <c:v>0.59450476100000005</c:v>
                </c:pt>
                <c:pt idx="7222">
                  <c:v>0.23225607100000001</c:v>
                </c:pt>
                <c:pt idx="7223">
                  <c:v>1.5265999999999999E-4</c:v>
                </c:pt>
                <c:pt idx="7224">
                  <c:v>2.6637699999999999E-4</c:v>
                </c:pt>
                <c:pt idx="7225">
                  <c:v>0.12994631600000001</c:v>
                </c:pt>
                <c:pt idx="7226">
                  <c:v>3.4528464000000002E-2</c:v>
                </c:pt>
                <c:pt idx="7227">
                  <c:v>9.9155313999999994E-2</c:v>
                </c:pt>
                <c:pt idx="7228">
                  <c:v>4.1184824000000002E-2</c:v>
                </c:pt>
                <c:pt idx="7229">
                  <c:v>3.2883570000000001E-2</c:v>
                </c:pt>
                <c:pt idx="7230">
                  <c:v>7.7857100000000004E-4</c:v>
                </c:pt>
                <c:pt idx="7231">
                  <c:v>7.3130944000000003E-2</c:v>
                </c:pt>
                <c:pt idx="7232">
                  <c:v>4.3028781000000002E-2</c:v>
                </c:pt>
                <c:pt idx="7233">
                  <c:v>1.31464E-4</c:v>
                </c:pt>
                <c:pt idx="7234">
                  <c:v>3.4799999999999999E-5</c:v>
                </c:pt>
                <c:pt idx="7235">
                  <c:v>0.72357300300000005</c:v>
                </c:pt>
                <c:pt idx="7236">
                  <c:v>0.14334401299999999</c:v>
                </c:pt>
                <c:pt idx="7237">
                  <c:v>0.59925255200000005</c:v>
                </c:pt>
                <c:pt idx="7238">
                  <c:v>3.0379199999999999E-4</c:v>
                </c:pt>
                <c:pt idx="7239">
                  <c:v>5.5694700000000002E-4</c:v>
                </c:pt>
                <c:pt idx="7240">
                  <c:v>3.6897999999999998E-4</c:v>
                </c:pt>
                <c:pt idx="7241">
                  <c:v>4.7730474000000002E-2</c:v>
                </c:pt>
                <c:pt idx="7242">
                  <c:v>0.45531982399999998</c:v>
                </c:pt>
                <c:pt idx="7243">
                  <c:v>5.7257089999999998E-3</c:v>
                </c:pt>
                <c:pt idx="7244">
                  <c:v>3.1573930000000001E-3</c:v>
                </c:pt>
                <c:pt idx="7245">
                  <c:v>3.1032574E-2</c:v>
                </c:pt>
                <c:pt idx="7246">
                  <c:v>0.30099522200000001</c:v>
                </c:pt>
                <c:pt idx="7247">
                  <c:v>4.1072100000000001E-4</c:v>
                </c:pt>
                <c:pt idx="7248">
                  <c:v>2.3009610999999999E-2</c:v>
                </c:pt>
                <c:pt idx="7249">
                  <c:v>0.18779375100000001</c:v>
                </c:pt>
                <c:pt idx="7250">
                  <c:v>0.104048535</c:v>
                </c:pt>
                <c:pt idx="7251">
                  <c:v>1.4144238999999999E-2</c:v>
                </c:pt>
                <c:pt idx="7252">
                  <c:v>0.53617130099999999</c:v>
                </c:pt>
                <c:pt idx="7253">
                  <c:v>0.72357300300000005</c:v>
                </c:pt>
                <c:pt idx="7254">
                  <c:v>5.3030684000000002E-2</c:v>
                </c:pt>
                <c:pt idx="7255">
                  <c:v>1.0685130000000001E-3</c:v>
                </c:pt>
                <c:pt idx="7256">
                  <c:v>4.1184824000000002E-2</c:v>
                </c:pt>
                <c:pt idx="7257">
                  <c:v>3.3874560999999997E-2</c:v>
                </c:pt>
                <c:pt idx="7258">
                  <c:v>3.0107037999999999E-2</c:v>
                </c:pt>
                <c:pt idx="7259">
                  <c:v>1.8127104000000002E-2</c:v>
                </c:pt>
                <c:pt idx="7260">
                  <c:v>0.59925255200000005</c:v>
                </c:pt>
                <c:pt idx="7261">
                  <c:v>1.0154285000000001E-2</c:v>
                </c:pt>
                <c:pt idx="7262">
                  <c:v>1.9986579999999999E-3</c:v>
                </c:pt>
                <c:pt idx="7263">
                  <c:v>1.9986579999999999E-3</c:v>
                </c:pt>
                <c:pt idx="7264">
                  <c:v>4.7977209999999999E-2</c:v>
                </c:pt>
                <c:pt idx="7265">
                  <c:v>8.8117301999999995E-2</c:v>
                </c:pt>
                <c:pt idx="7266">
                  <c:v>0.16990778200000001</c:v>
                </c:pt>
                <c:pt idx="7267">
                  <c:v>0.119293236</c:v>
                </c:pt>
                <c:pt idx="7268">
                  <c:v>0.15627975599999999</c:v>
                </c:pt>
                <c:pt idx="7269">
                  <c:v>2.5630291999999999E-2</c:v>
                </c:pt>
                <c:pt idx="7270">
                  <c:v>0.70126084899999996</c:v>
                </c:pt>
                <c:pt idx="7271">
                  <c:v>0.819495537</c:v>
                </c:pt>
                <c:pt idx="7272">
                  <c:v>0.32417884800000002</c:v>
                </c:pt>
                <c:pt idx="7273">
                  <c:v>0.50658199100000001</c:v>
                </c:pt>
                <c:pt idx="7274">
                  <c:v>3.0379199999999999E-4</c:v>
                </c:pt>
                <c:pt idx="7275">
                  <c:v>0.24146619699999999</c:v>
                </c:pt>
                <c:pt idx="7276">
                  <c:v>8.8625960000000004E-2</c:v>
                </c:pt>
                <c:pt idx="7277">
                  <c:v>0.93280652100000006</c:v>
                </c:pt>
                <c:pt idx="7278">
                  <c:v>8.4658489999999992E-3</c:v>
                </c:pt>
                <c:pt idx="7279">
                  <c:v>0.68869995500000003</c:v>
                </c:pt>
                <c:pt idx="7280">
                  <c:v>0.52592974000000003</c:v>
                </c:pt>
                <c:pt idx="7281">
                  <c:v>1.395057564</c:v>
                </c:pt>
                <c:pt idx="7282">
                  <c:v>6.0511236000000003E-2</c:v>
                </c:pt>
                <c:pt idx="7283">
                  <c:v>3.9394632999999998E-2</c:v>
                </c:pt>
                <c:pt idx="7284">
                  <c:v>0.49162588099999999</c:v>
                </c:pt>
                <c:pt idx="7285">
                  <c:v>7.4037323000000002E-2</c:v>
                </c:pt>
                <c:pt idx="7286">
                  <c:v>0.209115893</c:v>
                </c:pt>
                <c:pt idx="7287">
                  <c:v>0.215280212</c:v>
                </c:pt>
                <c:pt idx="7288">
                  <c:v>0.133609334</c:v>
                </c:pt>
                <c:pt idx="7289">
                  <c:v>0.147610352</c:v>
                </c:pt>
                <c:pt idx="7290">
                  <c:v>0.34726717299999998</c:v>
                </c:pt>
                <c:pt idx="7291">
                  <c:v>0.819495537</c:v>
                </c:pt>
                <c:pt idx="7292">
                  <c:v>0.23397658599999999</c:v>
                </c:pt>
                <c:pt idx="7293">
                  <c:v>0.14380168900000001</c:v>
                </c:pt>
                <c:pt idx="7294">
                  <c:v>0.50658199100000001</c:v>
                </c:pt>
                <c:pt idx="7295">
                  <c:v>0.70126084899999996</c:v>
                </c:pt>
                <c:pt idx="7296">
                  <c:v>1.138024476</c:v>
                </c:pt>
                <c:pt idx="7297">
                  <c:v>0.60511472200000005</c:v>
                </c:pt>
                <c:pt idx="7298">
                  <c:v>0.22254360200000001</c:v>
                </c:pt>
                <c:pt idx="7299">
                  <c:v>8.8625960000000004E-2</c:v>
                </c:pt>
                <c:pt idx="7300">
                  <c:v>0.199143394</c:v>
                </c:pt>
                <c:pt idx="7301">
                  <c:v>0.95799108399999999</c:v>
                </c:pt>
                <c:pt idx="7302">
                  <c:v>1.323451787</c:v>
                </c:pt>
                <c:pt idx="7303">
                  <c:v>0.27942778499999998</c:v>
                </c:pt>
                <c:pt idx="7304">
                  <c:v>0.34275792100000002</c:v>
                </c:pt>
                <c:pt idx="7305">
                  <c:v>4.4162900000000002E-4</c:v>
                </c:pt>
                <c:pt idx="7306">
                  <c:v>2.19679E-4</c:v>
                </c:pt>
                <c:pt idx="7307">
                  <c:v>2.0469350000000001E-2</c:v>
                </c:pt>
                <c:pt idx="7308">
                  <c:v>3.2025684999999998E-2</c:v>
                </c:pt>
                <c:pt idx="7309">
                  <c:v>0.171804028</c:v>
                </c:pt>
                <c:pt idx="7310">
                  <c:v>0.47867769100000002</c:v>
                </c:pt>
                <c:pt idx="7311">
                  <c:v>0.53396623200000004</c:v>
                </c:pt>
                <c:pt idx="7312">
                  <c:v>0.48852179899999998</c:v>
                </c:pt>
                <c:pt idx="7313">
                  <c:v>0.125551257</c:v>
                </c:pt>
                <c:pt idx="7314">
                  <c:v>0.90135742100000005</c:v>
                </c:pt>
                <c:pt idx="7315">
                  <c:v>0.54795776900000004</c:v>
                </c:pt>
                <c:pt idx="7316">
                  <c:v>0</c:v>
                </c:pt>
                <c:pt idx="7317">
                  <c:v>0.49162588099999999</c:v>
                </c:pt>
                <c:pt idx="7318">
                  <c:v>1.0294526369999999</c:v>
                </c:pt>
                <c:pt idx="7319">
                  <c:v>3.1583570999999998E-2</c:v>
                </c:pt>
                <c:pt idx="7320">
                  <c:v>7.7712443000000006E-2</c:v>
                </c:pt>
                <c:pt idx="7321">
                  <c:v>0.49162588099999999</c:v>
                </c:pt>
                <c:pt idx="7322">
                  <c:v>0.34726717299999998</c:v>
                </c:pt>
                <c:pt idx="7323">
                  <c:v>0.73056798300000003</c:v>
                </c:pt>
                <c:pt idx="7324">
                  <c:v>1.751447982</c:v>
                </c:pt>
                <c:pt idx="7325">
                  <c:v>0.45120640299999998</c:v>
                </c:pt>
                <c:pt idx="7326">
                  <c:v>1.410996264</c:v>
                </c:pt>
                <c:pt idx="7327">
                  <c:v>2.0469350000000001E-2</c:v>
                </c:pt>
                <c:pt idx="7328">
                  <c:v>0.18351310000000001</c:v>
                </c:pt>
                <c:pt idx="7329">
                  <c:v>0.16497978699999999</c:v>
                </c:pt>
                <c:pt idx="7330">
                  <c:v>0.32462344700000001</c:v>
                </c:pt>
                <c:pt idx="7331">
                  <c:v>0.32238087100000001</c:v>
                </c:pt>
                <c:pt idx="7332">
                  <c:v>0.125551257</c:v>
                </c:pt>
                <c:pt idx="7333">
                  <c:v>0.93493555399999995</c:v>
                </c:pt>
                <c:pt idx="7334">
                  <c:v>3.31889966</c:v>
                </c:pt>
                <c:pt idx="7335">
                  <c:v>2.9121805940000001</c:v>
                </c:pt>
                <c:pt idx="7336">
                  <c:v>7.8479681999999995E-2</c:v>
                </c:pt>
                <c:pt idx="7337">
                  <c:v>0.19047204400000001</c:v>
                </c:pt>
                <c:pt idx="7338">
                  <c:v>0.83080980400000004</c:v>
                </c:pt>
                <c:pt idx="7339">
                  <c:v>0.79725227200000004</c:v>
                </c:pt>
                <c:pt idx="7340">
                  <c:v>0.34726717299999998</c:v>
                </c:pt>
                <c:pt idx="7341">
                  <c:v>0.60683324299999997</c:v>
                </c:pt>
                <c:pt idx="7342">
                  <c:v>2.7714734000000001E-2</c:v>
                </c:pt>
                <c:pt idx="7343">
                  <c:v>4.3026271999999997E-2</c:v>
                </c:pt>
                <c:pt idx="7344">
                  <c:v>0.10894274399999999</c:v>
                </c:pt>
                <c:pt idx="7345">
                  <c:v>3.8700449999999999E-3</c:v>
                </c:pt>
                <c:pt idx="7346">
                  <c:v>0.219163883</c:v>
                </c:pt>
                <c:pt idx="7347">
                  <c:v>0.68467827599999997</c:v>
                </c:pt>
                <c:pt idx="7348">
                  <c:v>0.72381694799999996</c:v>
                </c:pt>
                <c:pt idx="7349">
                  <c:v>4.6581520689999998</c:v>
                </c:pt>
                <c:pt idx="7350">
                  <c:v>0.47028916399999998</c:v>
                </c:pt>
                <c:pt idx="7351">
                  <c:v>0.105946582</c:v>
                </c:pt>
                <c:pt idx="7352">
                  <c:v>0.453241862</c:v>
                </c:pt>
                <c:pt idx="7353">
                  <c:v>0.53877338799999996</c:v>
                </c:pt>
                <c:pt idx="7354">
                  <c:v>0.450779506</c:v>
                </c:pt>
                <c:pt idx="7355">
                  <c:v>0.940375972</c:v>
                </c:pt>
                <c:pt idx="7356">
                  <c:v>0.20757954300000001</c:v>
                </c:pt>
                <c:pt idx="7357">
                  <c:v>1.5120271249999999</c:v>
                </c:pt>
                <c:pt idx="7358">
                  <c:v>3.1917927750000001</c:v>
                </c:pt>
                <c:pt idx="7359">
                  <c:v>0.64580760500000001</c:v>
                </c:pt>
                <c:pt idx="7360">
                  <c:v>1.3227112139999999</c:v>
                </c:pt>
                <c:pt idx="7361">
                  <c:v>3.0569960420000002</c:v>
                </c:pt>
                <c:pt idx="7362">
                  <c:v>0.66255979200000004</c:v>
                </c:pt>
                <c:pt idx="7363">
                  <c:v>0.32812263400000002</c:v>
                </c:pt>
                <c:pt idx="7364">
                  <c:v>0.53278243800000002</c:v>
                </c:pt>
                <c:pt idx="7365">
                  <c:v>0.45120640299999998</c:v>
                </c:pt>
                <c:pt idx="7366">
                  <c:v>0.125551257</c:v>
                </c:pt>
                <c:pt idx="7367">
                  <c:v>3.1583570999999998E-2</c:v>
                </c:pt>
                <c:pt idx="7368">
                  <c:v>0.819495537</c:v>
                </c:pt>
                <c:pt idx="7369">
                  <c:v>1.1571599429999999</c:v>
                </c:pt>
                <c:pt idx="7370">
                  <c:v>0.68467827599999997</c:v>
                </c:pt>
                <c:pt idx="7371">
                  <c:v>2.5716507800000001</c:v>
                </c:pt>
                <c:pt idx="7372">
                  <c:v>4.0360777E-2</c:v>
                </c:pt>
                <c:pt idx="7373">
                  <c:v>4.6436155999999999E-2</c:v>
                </c:pt>
                <c:pt idx="7374">
                  <c:v>0.105946582</c:v>
                </c:pt>
                <c:pt idx="7375">
                  <c:v>0.31694681499999999</c:v>
                </c:pt>
                <c:pt idx="7376">
                  <c:v>0.24864765699999999</c:v>
                </c:pt>
                <c:pt idx="7377">
                  <c:v>0.26163852599999998</c:v>
                </c:pt>
                <c:pt idx="7378">
                  <c:v>0.51020876599999998</c:v>
                </c:pt>
                <c:pt idx="7379">
                  <c:v>0.14603728299999999</c:v>
                </c:pt>
                <c:pt idx="7380">
                  <c:v>0.35638574299999998</c:v>
                </c:pt>
                <c:pt idx="7381">
                  <c:v>1.554170713</c:v>
                </c:pt>
                <c:pt idx="7382">
                  <c:v>4.3026271999999997E-2</c:v>
                </c:pt>
                <c:pt idx="7383">
                  <c:v>2.7714734000000001E-2</c:v>
                </c:pt>
                <c:pt idx="7384">
                  <c:v>0.95799108399999999</c:v>
                </c:pt>
                <c:pt idx="7385">
                  <c:v>0.219163883</c:v>
                </c:pt>
                <c:pt idx="7386">
                  <c:v>0.35213784599999998</c:v>
                </c:pt>
                <c:pt idx="7387">
                  <c:v>0.208939177</c:v>
                </c:pt>
                <c:pt idx="7388">
                  <c:v>0.32812263400000002</c:v>
                </c:pt>
                <c:pt idx="7389">
                  <c:v>1.3227112139999999</c:v>
                </c:pt>
                <c:pt idx="7390">
                  <c:v>0.66255979200000004</c:v>
                </c:pt>
                <c:pt idx="7391">
                  <c:v>0.29918296300000002</c:v>
                </c:pt>
                <c:pt idx="7392">
                  <c:v>2.1178420529999999</c:v>
                </c:pt>
                <c:pt idx="7393">
                  <c:v>0.61863816800000004</c:v>
                </c:pt>
                <c:pt idx="7394">
                  <c:v>0.39097273599999999</c:v>
                </c:pt>
                <c:pt idx="7395">
                  <c:v>6.1569028999999997E-2</c:v>
                </c:pt>
                <c:pt idx="7396">
                  <c:v>0.15076482899999999</c:v>
                </c:pt>
                <c:pt idx="7397">
                  <c:v>0.50300101799999997</c:v>
                </c:pt>
                <c:pt idx="7398">
                  <c:v>0.26163852599999998</c:v>
                </c:pt>
                <c:pt idx="7399">
                  <c:v>0.25685726599999997</c:v>
                </c:pt>
                <c:pt idx="7400">
                  <c:v>0.35158653000000001</c:v>
                </c:pt>
                <c:pt idx="7401">
                  <c:v>0.13148000900000001</c:v>
                </c:pt>
                <c:pt idx="7402">
                  <c:v>0.68427150999999997</c:v>
                </c:pt>
                <c:pt idx="7403">
                  <c:v>1.795823537</c:v>
                </c:pt>
                <c:pt idx="7404">
                  <c:v>0.21412783899999999</c:v>
                </c:pt>
                <c:pt idx="7405">
                  <c:v>9.3983467000000001E-2</c:v>
                </c:pt>
                <c:pt idx="7406">
                  <c:v>0.14996071599999999</c:v>
                </c:pt>
                <c:pt idx="7407">
                  <c:v>2.5716507800000001</c:v>
                </c:pt>
                <c:pt idx="7408">
                  <c:v>0.78440034999999997</c:v>
                </c:pt>
                <c:pt idx="7409">
                  <c:v>0.31694681499999999</c:v>
                </c:pt>
                <c:pt idx="7410">
                  <c:v>0.94998879599999997</c:v>
                </c:pt>
                <c:pt idx="7411">
                  <c:v>3.3155986999999998E-2</c:v>
                </c:pt>
                <c:pt idx="7412">
                  <c:v>3.8700449999999999E-3</c:v>
                </c:pt>
                <c:pt idx="7413">
                  <c:v>4.3026271999999997E-2</c:v>
                </c:pt>
                <c:pt idx="7414">
                  <c:v>0.45120640299999998</c:v>
                </c:pt>
                <c:pt idx="7415">
                  <c:v>0.219163883</c:v>
                </c:pt>
                <c:pt idx="7416">
                  <c:v>1.000746546</c:v>
                </c:pt>
                <c:pt idx="7417">
                  <c:v>0.129998848</c:v>
                </c:pt>
                <c:pt idx="7418">
                  <c:v>0.43606173599999998</c:v>
                </c:pt>
                <c:pt idx="7419">
                  <c:v>8.4164640999999998E-2</c:v>
                </c:pt>
                <c:pt idx="7420">
                  <c:v>1.32918677</c:v>
                </c:pt>
                <c:pt idx="7421">
                  <c:v>0.42188484300000001</c:v>
                </c:pt>
                <c:pt idx="7422">
                  <c:v>0.24096368100000001</c:v>
                </c:pt>
                <c:pt idx="7423">
                  <c:v>0.734562559</c:v>
                </c:pt>
                <c:pt idx="7424">
                  <c:v>0.53800641000000005</c:v>
                </c:pt>
                <c:pt idx="7425">
                  <c:v>0.49097736800000003</c:v>
                </c:pt>
                <c:pt idx="7426">
                  <c:v>0.44035918099999999</c:v>
                </c:pt>
                <c:pt idx="7427">
                  <c:v>0.43131922900000003</c:v>
                </c:pt>
                <c:pt idx="7428">
                  <c:v>0.34508421</c:v>
                </c:pt>
                <c:pt idx="7429">
                  <c:v>0.97991814799999999</c:v>
                </c:pt>
                <c:pt idx="7430">
                  <c:v>0.52787930999999999</c:v>
                </c:pt>
                <c:pt idx="7431">
                  <c:v>0.97460252800000002</c:v>
                </c:pt>
                <c:pt idx="7432">
                  <c:v>1.143457379</c:v>
                </c:pt>
                <c:pt idx="7433">
                  <c:v>1.8742683490000001</c:v>
                </c:pt>
                <c:pt idx="7434">
                  <c:v>1.8132973640000001</c:v>
                </c:pt>
                <c:pt idx="7435">
                  <c:v>1.762513073</c:v>
                </c:pt>
                <c:pt idx="7436">
                  <c:v>1.3512799579999999</c:v>
                </c:pt>
                <c:pt idx="7437">
                  <c:v>0.71371095699999998</c:v>
                </c:pt>
                <c:pt idx="7438">
                  <c:v>9.0570207E-2</c:v>
                </c:pt>
                <c:pt idx="7439">
                  <c:v>1.1918334500000001</c:v>
                </c:pt>
                <c:pt idx="7440">
                  <c:v>3.2322564140000001</c:v>
                </c:pt>
                <c:pt idx="7441">
                  <c:v>0.33323680700000002</c:v>
                </c:pt>
                <c:pt idx="7442">
                  <c:v>1.440916452</c:v>
                </c:pt>
                <c:pt idx="7443">
                  <c:v>1.266541457</c:v>
                </c:pt>
                <c:pt idx="7444">
                  <c:v>0.49074021200000001</c:v>
                </c:pt>
                <c:pt idx="7445">
                  <c:v>0.88728939500000004</c:v>
                </c:pt>
                <c:pt idx="7446">
                  <c:v>0.75314816900000003</c:v>
                </c:pt>
                <c:pt idx="7447">
                  <c:v>8.7718098999999994E-2</c:v>
                </c:pt>
                <c:pt idx="7448">
                  <c:v>9.1852945000000005E-2</c:v>
                </c:pt>
                <c:pt idx="7449">
                  <c:v>0.219163883</c:v>
                </c:pt>
                <c:pt idx="7450">
                  <c:v>0.30328633300000002</c:v>
                </c:pt>
                <c:pt idx="7451">
                  <c:v>0.25685726599999997</c:v>
                </c:pt>
                <c:pt idx="7452">
                  <c:v>1.795823537</c:v>
                </c:pt>
                <c:pt idx="7453">
                  <c:v>0.88368136500000005</c:v>
                </c:pt>
                <c:pt idx="7454">
                  <c:v>0.79725227200000004</c:v>
                </c:pt>
                <c:pt idx="7455">
                  <c:v>0.129998848</c:v>
                </c:pt>
                <c:pt idx="7456">
                  <c:v>2.5081833420000001</c:v>
                </c:pt>
                <c:pt idx="7457">
                  <c:v>0.83087850200000002</c:v>
                </c:pt>
                <c:pt idx="7458">
                  <c:v>0.42188484300000001</c:v>
                </c:pt>
                <c:pt idx="7459">
                  <c:v>0.68664238300000002</c:v>
                </c:pt>
                <c:pt idx="7460">
                  <c:v>0.53800641000000005</c:v>
                </c:pt>
                <c:pt idx="7461">
                  <c:v>0.51186947299999996</c:v>
                </c:pt>
                <c:pt idx="7462">
                  <c:v>0.61742446699999998</c:v>
                </c:pt>
                <c:pt idx="7463">
                  <c:v>0.28083239100000001</c:v>
                </c:pt>
                <c:pt idx="7464">
                  <c:v>0.29824769200000001</c:v>
                </c:pt>
                <c:pt idx="7465">
                  <c:v>2.526187658</c:v>
                </c:pt>
                <c:pt idx="7466">
                  <c:v>0.51775889399999997</c:v>
                </c:pt>
                <c:pt idx="7467">
                  <c:v>2.4687519689999999</c:v>
                </c:pt>
                <c:pt idx="7468">
                  <c:v>1.197607026</c:v>
                </c:pt>
                <c:pt idx="7469">
                  <c:v>0.92779001299999997</c:v>
                </c:pt>
                <c:pt idx="7470">
                  <c:v>0.40687496499999998</c:v>
                </c:pt>
                <c:pt idx="7471">
                  <c:v>1.6424836469999999</c:v>
                </c:pt>
                <c:pt idx="7472">
                  <c:v>8.4184257999999998E-2</c:v>
                </c:pt>
                <c:pt idx="7473">
                  <c:v>0.14777644600000001</c:v>
                </c:pt>
                <c:pt idx="7474">
                  <c:v>0.74512018800000002</c:v>
                </c:pt>
                <c:pt idx="7475">
                  <c:v>0.489103487</c:v>
                </c:pt>
                <c:pt idx="7476">
                  <c:v>1.323108293</c:v>
                </c:pt>
                <c:pt idx="7477">
                  <c:v>0.61863816800000004</c:v>
                </c:pt>
                <c:pt idx="7478">
                  <c:v>0.31240267799999999</c:v>
                </c:pt>
                <c:pt idx="7479">
                  <c:v>0.467560156</c:v>
                </c:pt>
                <c:pt idx="7480">
                  <c:v>1.440916452</c:v>
                </c:pt>
                <c:pt idx="7481">
                  <c:v>0.998728901</c:v>
                </c:pt>
                <c:pt idx="7482">
                  <c:v>0.520111404</c:v>
                </c:pt>
                <c:pt idx="7483">
                  <c:v>0.49097736800000003</c:v>
                </c:pt>
                <c:pt idx="7484">
                  <c:v>0.44035918099999999</c:v>
                </c:pt>
                <c:pt idx="7485">
                  <c:v>0.30253212099999999</c:v>
                </c:pt>
                <c:pt idx="7486">
                  <c:v>1.000746546</c:v>
                </c:pt>
                <c:pt idx="7487">
                  <c:v>1.795823537</c:v>
                </c:pt>
                <c:pt idx="7488">
                  <c:v>0.98570516200000002</c:v>
                </c:pt>
                <c:pt idx="7489">
                  <c:v>1.014264877</c:v>
                </c:pt>
                <c:pt idx="7490">
                  <c:v>0.25865612999999998</c:v>
                </c:pt>
                <c:pt idx="7491">
                  <c:v>0.43854945400000001</c:v>
                </c:pt>
                <c:pt idx="7492">
                  <c:v>0.451196074</c:v>
                </c:pt>
                <c:pt idx="7493">
                  <c:v>0.29824769200000001</c:v>
                </c:pt>
                <c:pt idx="7494">
                  <c:v>0.353639327</c:v>
                </c:pt>
                <c:pt idx="7495">
                  <c:v>0.30133534299999998</c:v>
                </c:pt>
                <c:pt idx="7496">
                  <c:v>3.1188546690000001</c:v>
                </c:pt>
                <c:pt idx="7497">
                  <c:v>1.6881103260000001</c:v>
                </c:pt>
                <c:pt idx="7498">
                  <c:v>0.84071585199999999</c:v>
                </c:pt>
                <c:pt idx="7499">
                  <c:v>2.0549772609999999</c:v>
                </c:pt>
                <c:pt idx="7500">
                  <c:v>2.9783639220000002</c:v>
                </c:pt>
                <c:pt idx="7501">
                  <c:v>0.52088320499999996</c:v>
                </c:pt>
                <c:pt idx="7502">
                  <c:v>0.28650516599999998</c:v>
                </c:pt>
                <c:pt idx="7503">
                  <c:v>1.4054532390000001</c:v>
                </c:pt>
                <c:pt idx="7504">
                  <c:v>0.77020001299999996</c:v>
                </c:pt>
                <c:pt idx="7505">
                  <c:v>0</c:v>
                </c:pt>
                <c:pt idx="7506">
                  <c:v>0.39808005800000001</c:v>
                </c:pt>
                <c:pt idx="7507">
                  <c:v>2.0271110000000001</c:v>
                </c:pt>
                <c:pt idx="7508">
                  <c:v>0.34232323199999998</c:v>
                </c:pt>
                <c:pt idx="7509">
                  <c:v>0.97749226300000003</c:v>
                </c:pt>
                <c:pt idx="7510">
                  <c:v>1.323108293</c:v>
                </c:pt>
                <c:pt idx="7511">
                  <c:v>1.4547900229999999</c:v>
                </c:pt>
                <c:pt idx="7512">
                  <c:v>1.6424836469999999</c:v>
                </c:pt>
                <c:pt idx="7513">
                  <c:v>0.53121326999999996</c:v>
                </c:pt>
                <c:pt idx="7514">
                  <c:v>0.219163883</c:v>
                </c:pt>
                <c:pt idx="7515">
                  <c:v>0.56778441400000002</c:v>
                </c:pt>
                <c:pt idx="7516">
                  <c:v>0.44035918099999999</c:v>
                </c:pt>
                <c:pt idx="7517">
                  <c:v>0.35158653000000001</c:v>
                </c:pt>
                <c:pt idx="7518">
                  <c:v>1.6424836469999999</c:v>
                </c:pt>
                <c:pt idx="7519">
                  <c:v>1.1618986149999999</c:v>
                </c:pt>
                <c:pt idx="7520">
                  <c:v>0.42810151800000001</c:v>
                </c:pt>
                <c:pt idx="7521">
                  <c:v>0.67818505600000001</c:v>
                </c:pt>
                <c:pt idx="7522">
                  <c:v>1.0138798259999999</c:v>
                </c:pt>
                <c:pt idx="7523">
                  <c:v>0.81850065900000002</c:v>
                </c:pt>
                <c:pt idx="7524">
                  <c:v>0.43854945400000001</c:v>
                </c:pt>
                <c:pt idx="7525">
                  <c:v>0.57574913400000005</c:v>
                </c:pt>
                <c:pt idx="7526">
                  <c:v>0.69125406599999994</c:v>
                </c:pt>
                <c:pt idx="7527">
                  <c:v>0.17510225700000001</c:v>
                </c:pt>
                <c:pt idx="7528">
                  <c:v>1.1523652769999999</c:v>
                </c:pt>
                <c:pt idx="7529">
                  <c:v>0.68519381099999999</c:v>
                </c:pt>
                <c:pt idx="7530">
                  <c:v>2.3363668049999999</c:v>
                </c:pt>
                <c:pt idx="7531">
                  <c:v>0.62844187799999995</c:v>
                </c:pt>
                <c:pt idx="7532">
                  <c:v>0.249213033</c:v>
                </c:pt>
                <c:pt idx="7533">
                  <c:v>0.42912568499999998</c:v>
                </c:pt>
                <c:pt idx="7534">
                  <c:v>0.200666707</c:v>
                </c:pt>
                <c:pt idx="7535">
                  <c:v>0.64702406099999998</c:v>
                </c:pt>
                <c:pt idx="7536">
                  <c:v>1.2065604270000001</c:v>
                </c:pt>
                <c:pt idx="7537">
                  <c:v>1.235097364</c:v>
                </c:pt>
                <c:pt idx="7538">
                  <c:v>0.50584991899999998</c:v>
                </c:pt>
                <c:pt idx="7539">
                  <c:v>0.56639832400000001</c:v>
                </c:pt>
                <c:pt idx="7540">
                  <c:v>0.90229432200000004</c:v>
                </c:pt>
                <c:pt idx="7541">
                  <c:v>0.183489767</c:v>
                </c:pt>
                <c:pt idx="7542">
                  <c:v>0.377316596</c:v>
                </c:pt>
                <c:pt idx="7543">
                  <c:v>0.14871904499999999</c:v>
                </c:pt>
                <c:pt idx="7544">
                  <c:v>1.09924818</c:v>
                </c:pt>
                <c:pt idx="7545">
                  <c:v>0.18324443500000001</c:v>
                </c:pt>
                <c:pt idx="7546">
                  <c:v>0.489103487</c:v>
                </c:pt>
                <c:pt idx="7547">
                  <c:v>0.98570516200000002</c:v>
                </c:pt>
                <c:pt idx="7548">
                  <c:v>0.22523666000000001</c:v>
                </c:pt>
                <c:pt idx="7549">
                  <c:v>6.2535623999999998E-2</c:v>
                </c:pt>
                <c:pt idx="7550">
                  <c:v>5.6043764000000003E-2</c:v>
                </c:pt>
                <c:pt idx="7551">
                  <c:v>0.426624634</c:v>
                </c:pt>
                <c:pt idx="7552">
                  <c:v>0.96744481999999998</c:v>
                </c:pt>
                <c:pt idx="7553">
                  <c:v>0.93203521700000003</c:v>
                </c:pt>
                <c:pt idx="7554">
                  <c:v>0.77379793200000002</c:v>
                </c:pt>
                <c:pt idx="7555">
                  <c:v>0.88580026999999995</c:v>
                </c:pt>
                <c:pt idx="7556">
                  <c:v>1.5899597590000001</c:v>
                </c:pt>
                <c:pt idx="7557">
                  <c:v>1.475803153</c:v>
                </c:pt>
                <c:pt idx="7558">
                  <c:v>0.49523369299999997</c:v>
                </c:pt>
                <c:pt idx="7559">
                  <c:v>3.7806745990000001</c:v>
                </c:pt>
                <c:pt idx="7560">
                  <c:v>0.157368173</c:v>
                </c:pt>
                <c:pt idx="7561">
                  <c:v>3.3977950999999999E-2</c:v>
                </c:pt>
                <c:pt idx="7562">
                  <c:v>0.34881070800000002</c:v>
                </c:pt>
                <c:pt idx="7563">
                  <c:v>5.2548549E-2</c:v>
                </c:pt>
                <c:pt idx="7564">
                  <c:v>5.2548549E-2</c:v>
                </c:pt>
                <c:pt idx="7565">
                  <c:v>8.0465905000000004E-2</c:v>
                </c:pt>
                <c:pt idx="7566">
                  <c:v>0.15312226500000001</c:v>
                </c:pt>
                <c:pt idx="7567">
                  <c:v>1.052934161</c:v>
                </c:pt>
                <c:pt idx="7568">
                  <c:v>0.74087491599999999</c:v>
                </c:pt>
                <c:pt idx="7569">
                  <c:v>0.84790317299999995</c:v>
                </c:pt>
                <c:pt idx="7570">
                  <c:v>1.245870313</c:v>
                </c:pt>
                <c:pt idx="7571">
                  <c:v>1.3927803750000001</c:v>
                </c:pt>
                <c:pt idx="7572">
                  <c:v>2.2172277490000001</c:v>
                </c:pt>
                <c:pt idx="7573">
                  <c:v>0.81457461900000006</c:v>
                </c:pt>
                <c:pt idx="7574">
                  <c:v>2.5716507800000001</c:v>
                </c:pt>
                <c:pt idx="7575">
                  <c:v>0.14996071599999999</c:v>
                </c:pt>
                <c:pt idx="7576">
                  <c:v>0.451196074</c:v>
                </c:pt>
                <c:pt idx="7577">
                  <c:v>0.527600454</c:v>
                </c:pt>
                <c:pt idx="7578">
                  <c:v>0.62279142200000004</c:v>
                </c:pt>
                <c:pt idx="7579">
                  <c:v>9.5684643E-2</c:v>
                </c:pt>
                <c:pt idx="7580">
                  <c:v>0.10161727</c:v>
                </c:pt>
                <c:pt idx="7581">
                  <c:v>2.1501235670000001</c:v>
                </c:pt>
                <c:pt idx="7582">
                  <c:v>0.44147490499999997</c:v>
                </c:pt>
                <c:pt idx="7583">
                  <c:v>1.8381281229999999</c:v>
                </c:pt>
                <c:pt idx="7584">
                  <c:v>0.83613758800000004</c:v>
                </c:pt>
                <c:pt idx="7585">
                  <c:v>0.98373976699999999</c:v>
                </c:pt>
                <c:pt idx="7586">
                  <c:v>1.044051998</c:v>
                </c:pt>
                <c:pt idx="7587">
                  <c:v>0.344241513</c:v>
                </c:pt>
                <c:pt idx="7588">
                  <c:v>0.63304751299999995</c:v>
                </c:pt>
                <c:pt idx="7589">
                  <c:v>0.37208250700000001</c:v>
                </c:pt>
                <c:pt idx="7590">
                  <c:v>1.464678776</c:v>
                </c:pt>
                <c:pt idx="7591">
                  <c:v>1.464678776</c:v>
                </c:pt>
                <c:pt idx="7592">
                  <c:v>1.8040686770000001</c:v>
                </c:pt>
                <c:pt idx="7593">
                  <c:v>2.5775420819999999</c:v>
                </c:pt>
                <c:pt idx="7594">
                  <c:v>1.8548795259999999</c:v>
                </c:pt>
                <c:pt idx="7595">
                  <c:v>0.51534756400000004</c:v>
                </c:pt>
                <c:pt idx="7596">
                  <c:v>4.0360777E-2</c:v>
                </c:pt>
                <c:pt idx="7597">
                  <c:v>0.52490205300000004</c:v>
                </c:pt>
                <c:pt idx="7598">
                  <c:v>0.66040131300000005</c:v>
                </c:pt>
                <c:pt idx="7599">
                  <c:v>0.17392290999999999</c:v>
                </c:pt>
                <c:pt idx="7600">
                  <c:v>1.2895792660000001</c:v>
                </c:pt>
                <c:pt idx="7601">
                  <c:v>0.77379793200000002</c:v>
                </c:pt>
                <c:pt idx="7602">
                  <c:v>2.2172277490000001</c:v>
                </c:pt>
                <c:pt idx="7603">
                  <c:v>1.9271980870000001</c:v>
                </c:pt>
                <c:pt idx="7604">
                  <c:v>1.3281275269999999</c:v>
                </c:pt>
                <c:pt idx="7605">
                  <c:v>2.0914491260000001</c:v>
                </c:pt>
                <c:pt idx="7606">
                  <c:v>1.3281275269999999</c:v>
                </c:pt>
                <c:pt idx="7607">
                  <c:v>2.6158708989999999</c:v>
                </c:pt>
                <c:pt idx="7608">
                  <c:v>1.3122194089999999</c:v>
                </c:pt>
                <c:pt idx="7609">
                  <c:v>1.5775180550000001</c:v>
                </c:pt>
                <c:pt idx="7610">
                  <c:v>2.3025242129999999</c:v>
                </c:pt>
                <c:pt idx="7611">
                  <c:v>2.2162618410000001</c:v>
                </c:pt>
                <c:pt idx="7612">
                  <c:v>0.99051323599999996</c:v>
                </c:pt>
                <c:pt idx="7613">
                  <c:v>0.72528291</c:v>
                </c:pt>
                <c:pt idx="7614">
                  <c:v>0.93286767199999998</c:v>
                </c:pt>
                <c:pt idx="7615">
                  <c:v>0.90998819799999997</c:v>
                </c:pt>
                <c:pt idx="7616">
                  <c:v>1.9560931239999999</c:v>
                </c:pt>
                <c:pt idx="7617">
                  <c:v>1.9734049709999999</c:v>
                </c:pt>
                <c:pt idx="7618">
                  <c:v>0.430428388</c:v>
                </c:pt>
                <c:pt idx="7619">
                  <c:v>0.60637739899999998</c:v>
                </c:pt>
                <c:pt idx="7620">
                  <c:v>9.1684797999999998E-2</c:v>
                </c:pt>
                <c:pt idx="7621">
                  <c:v>0.112245109</c:v>
                </c:pt>
                <c:pt idx="7622">
                  <c:v>0.93841541799999995</c:v>
                </c:pt>
                <c:pt idx="7623">
                  <c:v>0.77657806500000004</c:v>
                </c:pt>
                <c:pt idx="7624">
                  <c:v>0.90826727600000001</c:v>
                </c:pt>
                <c:pt idx="7625">
                  <c:v>0.75202450899999995</c:v>
                </c:pt>
                <c:pt idx="7626">
                  <c:v>0.89043166900000004</c:v>
                </c:pt>
                <c:pt idx="7627">
                  <c:v>1.8548795259999999</c:v>
                </c:pt>
                <c:pt idx="7628">
                  <c:v>1.244188423</c:v>
                </c:pt>
                <c:pt idx="7629">
                  <c:v>0.38644927600000001</c:v>
                </c:pt>
                <c:pt idx="7630">
                  <c:v>0.40841039000000001</c:v>
                </c:pt>
                <c:pt idx="7631">
                  <c:v>0.63270137400000004</c:v>
                </c:pt>
                <c:pt idx="7632">
                  <c:v>1.6424836469999999</c:v>
                </c:pt>
                <c:pt idx="7633">
                  <c:v>0.40002034800000003</c:v>
                </c:pt>
                <c:pt idx="7634">
                  <c:v>1.199552044</c:v>
                </c:pt>
                <c:pt idx="7635">
                  <c:v>0.46033479900000002</c:v>
                </c:pt>
                <c:pt idx="7636">
                  <c:v>0.28696063100000002</c:v>
                </c:pt>
                <c:pt idx="7637">
                  <c:v>1.8040686770000001</c:v>
                </c:pt>
                <c:pt idx="7638">
                  <c:v>0.25214279699999997</c:v>
                </c:pt>
                <c:pt idx="7639">
                  <c:v>0.57298121000000002</c:v>
                </c:pt>
                <c:pt idx="7640">
                  <c:v>0.57188081899999998</c:v>
                </c:pt>
                <c:pt idx="7641">
                  <c:v>0.63972350300000003</c:v>
                </c:pt>
                <c:pt idx="7642">
                  <c:v>1.3554083880000001</c:v>
                </c:pt>
                <c:pt idx="7643">
                  <c:v>1.073780256</c:v>
                </c:pt>
                <c:pt idx="7644">
                  <c:v>0.71703366899999998</c:v>
                </c:pt>
                <c:pt idx="7645">
                  <c:v>1.846970939</c:v>
                </c:pt>
                <c:pt idx="7646">
                  <c:v>0.74438165099999998</c:v>
                </c:pt>
                <c:pt idx="7647">
                  <c:v>0</c:v>
                </c:pt>
                <c:pt idx="7648">
                  <c:v>0.50577402500000002</c:v>
                </c:pt>
                <c:pt idx="7649">
                  <c:v>0.47540269800000001</c:v>
                </c:pt>
                <c:pt idx="7650">
                  <c:v>2.4136329820000002</c:v>
                </c:pt>
                <c:pt idx="7651">
                  <c:v>0.19588513699999999</c:v>
                </c:pt>
                <c:pt idx="7652">
                  <c:v>0.71756882099999997</c:v>
                </c:pt>
                <c:pt idx="7653">
                  <c:v>0.50811943000000004</c:v>
                </c:pt>
                <c:pt idx="7654">
                  <c:v>0.39106803099999998</c:v>
                </c:pt>
                <c:pt idx="7655">
                  <c:v>0.75579656699999997</c:v>
                </c:pt>
                <c:pt idx="7656">
                  <c:v>0.25153101500000002</c:v>
                </c:pt>
                <c:pt idx="7657">
                  <c:v>0.93302872800000003</c:v>
                </c:pt>
                <c:pt idx="7658">
                  <c:v>0.61720756200000004</c:v>
                </c:pt>
                <c:pt idx="7659">
                  <c:v>0.72582210700000005</c:v>
                </c:pt>
                <c:pt idx="7660">
                  <c:v>0.40117457000000001</c:v>
                </c:pt>
                <c:pt idx="7661">
                  <c:v>0.122669109</c:v>
                </c:pt>
                <c:pt idx="7662">
                  <c:v>0.87079624499999997</c:v>
                </c:pt>
                <c:pt idx="7663">
                  <c:v>0.78289871499999997</c:v>
                </c:pt>
                <c:pt idx="7664">
                  <c:v>1.0332750740000001</c:v>
                </c:pt>
                <c:pt idx="7665">
                  <c:v>0.74697597999999998</c:v>
                </c:pt>
                <c:pt idx="7666">
                  <c:v>0.81172736999999995</c:v>
                </c:pt>
                <c:pt idx="7667">
                  <c:v>1.2673433510000001</c:v>
                </c:pt>
                <c:pt idx="7668">
                  <c:v>0.60921428899999996</c:v>
                </c:pt>
                <c:pt idx="7669">
                  <c:v>0.28786704299999999</c:v>
                </c:pt>
                <c:pt idx="7670">
                  <c:v>0.45980800599999999</c:v>
                </c:pt>
                <c:pt idx="7671">
                  <c:v>0.67038111099999997</c:v>
                </c:pt>
                <c:pt idx="7672">
                  <c:v>0.83560182500000002</c:v>
                </c:pt>
                <c:pt idx="7673">
                  <c:v>0.30002986599999998</c:v>
                </c:pt>
                <c:pt idx="7674">
                  <c:v>0.85330280400000003</c:v>
                </c:pt>
                <c:pt idx="7675">
                  <c:v>1.3925345339999999</c:v>
                </c:pt>
                <c:pt idx="7676">
                  <c:v>0.34752742199999997</c:v>
                </c:pt>
                <c:pt idx="7677">
                  <c:v>0.42082694199999998</c:v>
                </c:pt>
                <c:pt idx="7678">
                  <c:v>0.566233926</c:v>
                </c:pt>
                <c:pt idx="7679">
                  <c:v>0.161409477</c:v>
                </c:pt>
                <c:pt idx="7680">
                  <c:v>0.98896950900000002</c:v>
                </c:pt>
                <c:pt idx="7681">
                  <c:v>0.35584142899999999</c:v>
                </c:pt>
                <c:pt idx="7682">
                  <c:v>0.48255656400000002</c:v>
                </c:pt>
                <c:pt idx="7683">
                  <c:v>1.2078084549999999</c:v>
                </c:pt>
                <c:pt idx="7684">
                  <c:v>1.0515340909999999</c:v>
                </c:pt>
                <c:pt idx="7685">
                  <c:v>0.72074054799999998</c:v>
                </c:pt>
                <c:pt idx="7686">
                  <c:v>0.39861637700000002</c:v>
                </c:pt>
                <c:pt idx="7687">
                  <c:v>0.27493594199999999</c:v>
                </c:pt>
                <c:pt idx="7688">
                  <c:v>0.89000471999999997</c:v>
                </c:pt>
                <c:pt idx="7689">
                  <c:v>2.8567162E-2</c:v>
                </c:pt>
                <c:pt idx="7690">
                  <c:v>1.0513078360000001</c:v>
                </c:pt>
                <c:pt idx="7691">
                  <c:v>0.127933248</c:v>
                </c:pt>
                <c:pt idx="7692">
                  <c:v>0.52967566300000002</c:v>
                </c:pt>
                <c:pt idx="7693">
                  <c:v>0.367749243</c:v>
                </c:pt>
                <c:pt idx="7694">
                  <c:v>2.2172277490000001</c:v>
                </c:pt>
                <c:pt idx="7695">
                  <c:v>0.67631024100000003</c:v>
                </c:pt>
                <c:pt idx="7696">
                  <c:v>1.9532904849999999</c:v>
                </c:pt>
                <c:pt idx="7697">
                  <c:v>1.8040686770000001</c:v>
                </c:pt>
                <c:pt idx="7698">
                  <c:v>0.86722241499999997</c:v>
                </c:pt>
                <c:pt idx="7699">
                  <c:v>0.66560580499999999</c:v>
                </c:pt>
                <c:pt idx="7700">
                  <c:v>1.7724386190000001</c:v>
                </c:pt>
                <c:pt idx="7701">
                  <c:v>0.83351602599999997</c:v>
                </c:pt>
                <c:pt idx="7702">
                  <c:v>0.23351270299999999</c:v>
                </c:pt>
                <c:pt idx="7703">
                  <c:v>0.249171952</c:v>
                </c:pt>
                <c:pt idx="7704">
                  <c:v>1.372625489</c:v>
                </c:pt>
                <c:pt idx="7705">
                  <c:v>0.67631024100000003</c:v>
                </c:pt>
                <c:pt idx="7706">
                  <c:v>2.16417568</c:v>
                </c:pt>
                <c:pt idx="7707">
                  <c:v>0.80221057500000004</c:v>
                </c:pt>
                <c:pt idx="7708">
                  <c:v>5.5647464360000001</c:v>
                </c:pt>
                <c:pt idx="7709">
                  <c:v>0.86764268700000002</c:v>
                </c:pt>
                <c:pt idx="7710">
                  <c:v>0.44254799500000003</c:v>
                </c:pt>
                <c:pt idx="7711">
                  <c:v>0.97516055800000001</c:v>
                </c:pt>
                <c:pt idx="7712">
                  <c:v>9.4782231999999994E-2</c:v>
                </c:pt>
                <c:pt idx="7713">
                  <c:v>1.350122507</c:v>
                </c:pt>
                <c:pt idx="7714">
                  <c:v>0.58896405500000004</c:v>
                </c:pt>
                <c:pt idx="7715">
                  <c:v>2.2283409380000001</c:v>
                </c:pt>
                <c:pt idx="7716">
                  <c:v>2.2283409380000001</c:v>
                </c:pt>
                <c:pt idx="7717">
                  <c:v>0.50408321899999997</c:v>
                </c:pt>
                <c:pt idx="7718">
                  <c:v>1.1181668339999999</c:v>
                </c:pt>
                <c:pt idx="7719">
                  <c:v>0.49032003299999999</c:v>
                </c:pt>
                <c:pt idx="7720">
                  <c:v>1.0113495050000001</c:v>
                </c:pt>
                <c:pt idx="7721">
                  <c:v>1.0376883859999999</c:v>
                </c:pt>
                <c:pt idx="7722">
                  <c:v>0.29987691399999999</c:v>
                </c:pt>
                <c:pt idx="7723">
                  <c:v>0.340282211</c:v>
                </c:pt>
                <c:pt idx="7724">
                  <c:v>0.58777744700000001</c:v>
                </c:pt>
                <c:pt idx="7725">
                  <c:v>0.30306598499999998</c:v>
                </c:pt>
                <c:pt idx="7726">
                  <c:v>1.2162814909999999</c:v>
                </c:pt>
                <c:pt idx="7727">
                  <c:v>0.44254799500000003</c:v>
                </c:pt>
                <c:pt idx="7728">
                  <c:v>1.01343592</c:v>
                </c:pt>
                <c:pt idx="7729">
                  <c:v>0.76650399000000002</c:v>
                </c:pt>
                <c:pt idx="7730">
                  <c:v>2.1006688219999998</c:v>
                </c:pt>
                <c:pt idx="7731">
                  <c:v>0.65951705999999999</c:v>
                </c:pt>
                <c:pt idx="7732">
                  <c:v>1.2688201370000001</c:v>
                </c:pt>
                <c:pt idx="7733">
                  <c:v>0.40645402200000003</c:v>
                </c:pt>
                <c:pt idx="7734">
                  <c:v>1.2701337720000001</c:v>
                </c:pt>
                <c:pt idx="7735">
                  <c:v>0.67631024100000003</c:v>
                </c:pt>
                <c:pt idx="7736">
                  <c:v>0.51902546100000002</c:v>
                </c:pt>
                <c:pt idx="7737">
                  <c:v>0.86264758900000005</c:v>
                </c:pt>
                <c:pt idx="7738">
                  <c:v>0.862054757</c:v>
                </c:pt>
                <c:pt idx="7739">
                  <c:v>0.85772992400000003</c:v>
                </c:pt>
                <c:pt idx="7740">
                  <c:v>0.80285668099999996</c:v>
                </c:pt>
                <c:pt idx="7741">
                  <c:v>1.0693763860000001</c:v>
                </c:pt>
                <c:pt idx="7742">
                  <c:v>0.85523194700000005</c:v>
                </c:pt>
                <c:pt idx="7743">
                  <c:v>0.89603715299999998</c:v>
                </c:pt>
                <c:pt idx="7744">
                  <c:v>0.98177684099999996</c:v>
                </c:pt>
                <c:pt idx="7745">
                  <c:v>4.8038372000000003E-2</c:v>
                </c:pt>
                <c:pt idx="7746">
                  <c:v>0.13587674899999999</c:v>
                </c:pt>
                <c:pt idx="7747">
                  <c:v>0.152903128</c:v>
                </c:pt>
                <c:pt idx="7748">
                  <c:v>0.39667613499999999</c:v>
                </c:pt>
                <c:pt idx="7749">
                  <c:v>7.3041822000000006E-2</c:v>
                </c:pt>
                <c:pt idx="7750">
                  <c:v>0.201998765</c:v>
                </c:pt>
                <c:pt idx="7751">
                  <c:v>0.21052541399999999</c:v>
                </c:pt>
                <c:pt idx="7752">
                  <c:v>0.15264272200000001</c:v>
                </c:pt>
                <c:pt idx="7753">
                  <c:v>5.0622225999999999E-2</c:v>
                </c:pt>
                <c:pt idx="7754">
                  <c:v>4.1852500000000001E-2</c:v>
                </c:pt>
                <c:pt idx="7755">
                  <c:v>4.1915584999999998E-2</c:v>
                </c:pt>
                <c:pt idx="7756">
                  <c:v>0.59205498199999995</c:v>
                </c:pt>
                <c:pt idx="7757">
                  <c:v>1.492180517</c:v>
                </c:pt>
                <c:pt idx="7758">
                  <c:v>0.52228607100000002</c:v>
                </c:pt>
                <c:pt idx="7759">
                  <c:v>1.30074146</c:v>
                </c:pt>
                <c:pt idx="7760">
                  <c:v>8.8070965000000001E-2</c:v>
                </c:pt>
                <c:pt idx="7761">
                  <c:v>1.1219780669999999</c:v>
                </c:pt>
                <c:pt idx="7762">
                  <c:v>2.2838840390000001</c:v>
                </c:pt>
                <c:pt idx="7763">
                  <c:v>0.340282211</c:v>
                </c:pt>
                <c:pt idx="7764">
                  <c:v>0.65951705999999999</c:v>
                </c:pt>
                <c:pt idx="7765">
                  <c:v>1.5634930250000001</c:v>
                </c:pt>
                <c:pt idx="7766">
                  <c:v>1.5582180969999999</c:v>
                </c:pt>
                <c:pt idx="7767">
                  <c:v>0.16874971999999999</c:v>
                </c:pt>
                <c:pt idx="7768">
                  <c:v>0.11662521100000001</c:v>
                </c:pt>
                <c:pt idx="7769">
                  <c:v>0.11939206099999999</c:v>
                </c:pt>
                <c:pt idx="7770">
                  <c:v>7.6879557000000001E-2</c:v>
                </c:pt>
                <c:pt idx="7771">
                  <c:v>0</c:v>
                </c:pt>
                <c:pt idx="7772">
                  <c:v>6.7856775999999994E-2</c:v>
                </c:pt>
                <c:pt idx="7773">
                  <c:v>2.3986100000000001E-4</c:v>
                </c:pt>
                <c:pt idx="7774">
                  <c:v>0.18137373700000001</c:v>
                </c:pt>
                <c:pt idx="7775">
                  <c:v>5.7613416000000001E-2</c:v>
                </c:pt>
                <c:pt idx="7776">
                  <c:v>0.131047412</c:v>
                </c:pt>
                <c:pt idx="7777">
                  <c:v>0.28903445300000002</c:v>
                </c:pt>
                <c:pt idx="7778">
                  <c:v>0.67776242600000003</c:v>
                </c:pt>
                <c:pt idx="7779">
                  <c:v>0.23887561399999999</c:v>
                </c:pt>
                <c:pt idx="7780">
                  <c:v>0.58325991499999996</c:v>
                </c:pt>
                <c:pt idx="7781">
                  <c:v>2.7113702999999999E-2</c:v>
                </c:pt>
                <c:pt idx="7782">
                  <c:v>1.9235004999999999E-2</c:v>
                </c:pt>
                <c:pt idx="7783">
                  <c:v>0.153239282</c:v>
                </c:pt>
                <c:pt idx="7784">
                  <c:v>0.13020659200000001</c:v>
                </c:pt>
                <c:pt idx="7785">
                  <c:v>0.122556759</c:v>
                </c:pt>
                <c:pt idx="7786">
                  <c:v>9.6478004000000006E-2</c:v>
                </c:pt>
                <c:pt idx="7787">
                  <c:v>1.700839E-3</c:v>
                </c:pt>
                <c:pt idx="7788">
                  <c:v>4.7689438000000001E-2</c:v>
                </c:pt>
                <c:pt idx="7789">
                  <c:v>7.6781031E-2</c:v>
                </c:pt>
                <c:pt idx="7790">
                  <c:v>4.7689438000000001E-2</c:v>
                </c:pt>
                <c:pt idx="7791">
                  <c:v>0.13333118099999999</c:v>
                </c:pt>
                <c:pt idx="7792">
                  <c:v>0.13333118099999999</c:v>
                </c:pt>
                <c:pt idx="7793">
                  <c:v>0.28868052799999999</c:v>
                </c:pt>
                <c:pt idx="7794">
                  <c:v>0.11195764599999999</c:v>
                </c:pt>
                <c:pt idx="7795">
                  <c:v>0.338964551</c:v>
                </c:pt>
                <c:pt idx="7796">
                  <c:v>0.64973429299999996</c:v>
                </c:pt>
                <c:pt idx="7797">
                  <c:v>0.67836401199999996</c:v>
                </c:pt>
                <c:pt idx="7798">
                  <c:v>5.7550533000000001E-2</c:v>
                </c:pt>
                <c:pt idx="7799">
                  <c:v>8.8476888000000004E-2</c:v>
                </c:pt>
                <c:pt idx="7800">
                  <c:v>8.7959078999999996E-2</c:v>
                </c:pt>
                <c:pt idx="7801">
                  <c:v>0.94928703199999998</c:v>
                </c:pt>
                <c:pt idx="7802">
                  <c:v>7.1894840000000002E-2</c:v>
                </c:pt>
                <c:pt idx="7803">
                  <c:v>1.2292171620000001</c:v>
                </c:pt>
                <c:pt idx="7804">
                  <c:v>6.9037622000000007E-2</c:v>
                </c:pt>
                <c:pt idx="7805">
                  <c:v>5.4328485000000003E-2</c:v>
                </c:pt>
                <c:pt idx="7806">
                  <c:v>5.4328485000000003E-2</c:v>
                </c:pt>
                <c:pt idx="7807">
                  <c:v>1.1796417E-2</c:v>
                </c:pt>
                <c:pt idx="7808">
                  <c:v>1.700839E-3</c:v>
                </c:pt>
                <c:pt idx="7809">
                  <c:v>0.28868052799999999</c:v>
                </c:pt>
                <c:pt idx="7810">
                  <c:v>2.982986E-2</c:v>
                </c:pt>
                <c:pt idx="7811">
                  <c:v>3.7591579999999999E-3</c:v>
                </c:pt>
                <c:pt idx="7812">
                  <c:v>3.5796479999999999E-3</c:v>
                </c:pt>
                <c:pt idx="7813">
                  <c:v>0.26504766699999999</c:v>
                </c:pt>
                <c:pt idx="7814">
                  <c:v>0.55316007300000003</c:v>
                </c:pt>
                <c:pt idx="7815">
                  <c:v>4.49E-5</c:v>
                </c:pt>
                <c:pt idx="7816">
                  <c:v>8.7959078999999996E-2</c:v>
                </c:pt>
                <c:pt idx="7817">
                  <c:v>6.9265259999999995E-2</c:v>
                </c:pt>
                <c:pt idx="7818">
                  <c:v>0.74986386400000005</c:v>
                </c:pt>
                <c:pt idx="7819">
                  <c:v>2.3253418039999998</c:v>
                </c:pt>
                <c:pt idx="7820">
                  <c:v>0.60639168099999996</c:v>
                </c:pt>
                <c:pt idx="7821">
                  <c:v>5.8487714000000003E-2</c:v>
                </c:pt>
                <c:pt idx="7822">
                  <c:v>5.7550533000000001E-2</c:v>
                </c:pt>
                <c:pt idx="7823">
                  <c:v>0.28369428299999999</c:v>
                </c:pt>
                <c:pt idx="7824">
                  <c:v>9.3911326000000003E-2</c:v>
                </c:pt>
                <c:pt idx="7825">
                  <c:v>5.6864400000000001E-3</c:v>
                </c:pt>
                <c:pt idx="7826">
                  <c:v>6.7258980000000001E-3</c:v>
                </c:pt>
                <c:pt idx="7827">
                  <c:v>3.4577273999999998E-2</c:v>
                </c:pt>
                <c:pt idx="7828">
                  <c:v>5.9613936999999999E-2</c:v>
                </c:pt>
                <c:pt idx="7829">
                  <c:v>7.4976827999999995E-2</c:v>
                </c:pt>
                <c:pt idx="7830">
                  <c:v>0.62292875800000003</c:v>
                </c:pt>
                <c:pt idx="7831">
                  <c:v>0.15899695999999999</c:v>
                </c:pt>
                <c:pt idx="7832">
                  <c:v>0.13423580199999999</c:v>
                </c:pt>
                <c:pt idx="7833">
                  <c:v>0.29538609900000001</c:v>
                </c:pt>
                <c:pt idx="7834">
                  <c:v>2.2495850000000001E-3</c:v>
                </c:pt>
                <c:pt idx="7835">
                  <c:v>0.49363728200000001</c:v>
                </c:pt>
                <c:pt idx="7836">
                  <c:v>0.421521274</c:v>
                </c:pt>
                <c:pt idx="7837">
                  <c:v>7.4709847999999995E-2</c:v>
                </c:pt>
                <c:pt idx="7838">
                  <c:v>6.5258999999999998E-4</c:v>
                </c:pt>
                <c:pt idx="7839">
                  <c:v>1.2292171620000001</c:v>
                </c:pt>
                <c:pt idx="7840">
                  <c:v>0.197503866</c:v>
                </c:pt>
                <c:pt idx="7841">
                  <c:v>0.72651644000000004</c:v>
                </c:pt>
                <c:pt idx="7842">
                  <c:v>3.5760924999999999E-2</c:v>
                </c:pt>
                <c:pt idx="7843">
                  <c:v>8.3481324999999995E-2</c:v>
                </c:pt>
                <c:pt idx="7844">
                  <c:v>1.8067599E-2</c:v>
                </c:pt>
                <c:pt idx="7845">
                  <c:v>2.2806150000000002E-3</c:v>
                </c:pt>
                <c:pt idx="7846">
                  <c:v>1.2004429E-2</c:v>
                </c:pt>
                <c:pt idx="7847">
                  <c:v>4.0229305999999999E-2</c:v>
                </c:pt>
                <c:pt idx="7848">
                  <c:v>5.4335911000000001E-2</c:v>
                </c:pt>
                <c:pt idx="7849">
                  <c:v>0.33734611199999998</c:v>
                </c:pt>
                <c:pt idx="7850">
                  <c:v>6.8890916999999996E-2</c:v>
                </c:pt>
                <c:pt idx="7851">
                  <c:v>5.4500000000000003E-5</c:v>
                </c:pt>
                <c:pt idx="7852">
                  <c:v>5.0599999999999997E-5</c:v>
                </c:pt>
                <c:pt idx="7853">
                  <c:v>5.9599999999999999E-5</c:v>
                </c:pt>
                <c:pt idx="7854">
                  <c:v>5.9599999999999999E-5</c:v>
                </c:pt>
                <c:pt idx="7855">
                  <c:v>4.9299999999999999E-5</c:v>
                </c:pt>
                <c:pt idx="7856">
                  <c:v>5.4500000000000003E-5</c:v>
                </c:pt>
                <c:pt idx="7857">
                  <c:v>1.1598053000000001E-2</c:v>
                </c:pt>
                <c:pt idx="7858">
                  <c:v>0.80221057500000004</c:v>
                </c:pt>
                <c:pt idx="7859">
                  <c:v>0.280098079</c:v>
                </c:pt>
                <c:pt idx="7860">
                  <c:v>0.41079750199999998</c:v>
                </c:pt>
                <c:pt idx="7861">
                  <c:v>0.30186991800000001</c:v>
                </c:pt>
                <c:pt idx="7862">
                  <c:v>0.289561966</c:v>
                </c:pt>
                <c:pt idx="7863">
                  <c:v>0.16127360499999999</c:v>
                </c:pt>
                <c:pt idx="7864">
                  <c:v>0.28526562500000002</c:v>
                </c:pt>
                <c:pt idx="7865">
                  <c:v>7.0699999999999997E-5</c:v>
                </c:pt>
                <c:pt idx="7866">
                  <c:v>6.2399999999999999E-5</c:v>
                </c:pt>
                <c:pt idx="7867">
                  <c:v>6.2399999999999999E-5</c:v>
                </c:pt>
                <c:pt idx="7868">
                  <c:v>1.6250360000000001E-3</c:v>
                </c:pt>
                <c:pt idx="7869">
                  <c:v>5.8199999999999998E-5</c:v>
                </c:pt>
                <c:pt idx="7870">
                  <c:v>5.4400000000000001E-5</c:v>
                </c:pt>
                <c:pt idx="7871">
                  <c:v>0.26030088000000001</c:v>
                </c:pt>
                <c:pt idx="7872">
                  <c:v>8.0500000000000005E-5</c:v>
                </c:pt>
                <c:pt idx="7873">
                  <c:v>1.11434E-4</c:v>
                </c:pt>
                <c:pt idx="7874">
                  <c:v>5.3300000000000001E-5</c:v>
                </c:pt>
                <c:pt idx="7875">
                  <c:v>8.2089729999999996E-3</c:v>
                </c:pt>
                <c:pt idx="7876">
                  <c:v>0.11662521100000001</c:v>
                </c:pt>
                <c:pt idx="7877">
                  <c:v>0.26154669400000002</c:v>
                </c:pt>
                <c:pt idx="7878">
                  <c:v>6.8700000000000003E-5</c:v>
                </c:pt>
                <c:pt idx="7879">
                  <c:v>1.9211524000000001E-2</c:v>
                </c:pt>
                <c:pt idx="7880">
                  <c:v>2.7118188000000001E-2</c:v>
                </c:pt>
                <c:pt idx="7881">
                  <c:v>0.29766452700000001</c:v>
                </c:pt>
                <c:pt idx="7882">
                  <c:v>0.14812671799999999</c:v>
                </c:pt>
                <c:pt idx="7883">
                  <c:v>1.2850184790000001</c:v>
                </c:pt>
                <c:pt idx="7884">
                  <c:v>0.52850790599999997</c:v>
                </c:pt>
                <c:pt idx="7885">
                  <c:v>0.62292875800000003</c:v>
                </c:pt>
                <c:pt idx="7886">
                  <c:v>5.6199999999999997E-5</c:v>
                </c:pt>
                <c:pt idx="7887">
                  <c:v>1.1796417E-2</c:v>
                </c:pt>
                <c:pt idx="7888">
                  <c:v>1.7546799999999999E-4</c:v>
                </c:pt>
                <c:pt idx="7889">
                  <c:v>1.243327224</c:v>
                </c:pt>
                <c:pt idx="7890">
                  <c:v>8.42E-5</c:v>
                </c:pt>
                <c:pt idx="7891">
                  <c:v>2.7213786E-2</c:v>
                </c:pt>
                <c:pt idx="7892">
                  <c:v>8.9506099999999995E-4</c:v>
                </c:pt>
                <c:pt idx="7893">
                  <c:v>4.7599999999999998E-5</c:v>
                </c:pt>
                <c:pt idx="7894">
                  <c:v>4.7599999999999998E-5</c:v>
                </c:pt>
                <c:pt idx="7895">
                  <c:v>4.6699999999999997E-5</c:v>
                </c:pt>
                <c:pt idx="7896">
                  <c:v>4.2400000000000001E-5</c:v>
                </c:pt>
                <c:pt idx="7897">
                  <c:v>4.2599999999999999E-5</c:v>
                </c:pt>
                <c:pt idx="7898">
                  <c:v>1.6550946E-2</c:v>
                </c:pt>
                <c:pt idx="7899">
                  <c:v>6.3600000000000001E-5</c:v>
                </c:pt>
                <c:pt idx="7900">
                  <c:v>1.616429E-3</c:v>
                </c:pt>
                <c:pt idx="7901">
                  <c:v>5.6226624000000003E-2</c:v>
                </c:pt>
                <c:pt idx="7902">
                  <c:v>0</c:v>
                </c:pt>
                <c:pt idx="7903">
                  <c:v>9.3633200999999999E-2</c:v>
                </c:pt>
                <c:pt idx="7904">
                  <c:v>0.248016504</c:v>
                </c:pt>
                <c:pt idx="7905">
                  <c:v>2.1176723000000001E-2</c:v>
                </c:pt>
                <c:pt idx="7906">
                  <c:v>3.8731073999999997E-2</c:v>
                </c:pt>
                <c:pt idx="7907">
                  <c:v>4.7806886999999999E-2</c:v>
                </c:pt>
                <c:pt idx="7908">
                  <c:v>4.8099999999999997E-5</c:v>
                </c:pt>
                <c:pt idx="7909">
                  <c:v>9.6500000000000001E-5</c:v>
                </c:pt>
                <c:pt idx="7910">
                  <c:v>9.1399999999999999E-5</c:v>
                </c:pt>
                <c:pt idx="7911">
                  <c:v>5.3850965000000001E-2</c:v>
                </c:pt>
                <c:pt idx="7912">
                  <c:v>2.6583704E-2</c:v>
                </c:pt>
                <c:pt idx="7913">
                  <c:v>5.8199999999999998E-5</c:v>
                </c:pt>
                <c:pt idx="7914">
                  <c:v>5.8199999999999998E-5</c:v>
                </c:pt>
                <c:pt idx="7915">
                  <c:v>0.98848280700000002</c:v>
                </c:pt>
                <c:pt idx="7916">
                  <c:v>1.1327139E-2</c:v>
                </c:pt>
                <c:pt idx="7917">
                  <c:v>4.6699999999999997E-5</c:v>
                </c:pt>
                <c:pt idx="7918">
                  <c:v>4.2599999999999999E-5</c:v>
                </c:pt>
                <c:pt idx="7919">
                  <c:v>2.9356371999999999E-2</c:v>
                </c:pt>
                <c:pt idx="7920">
                  <c:v>0.62292875800000003</c:v>
                </c:pt>
                <c:pt idx="7921">
                  <c:v>2.8553123999999999E-2</c:v>
                </c:pt>
                <c:pt idx="7922">
                  <c:v>0.35676812499999999</c:v>
                </c:pt>
                <c:pt idx="7923">
                  <c:v>0.84958325800000001</c:v>
                </c:pt>
                <c:pt idx="7924">
                  <c:v>2.6426471999999999E-2</c:v>
                </c:pt>
                <c:pt idx="7925">
                  <c:v>2.6954677E-2</c:v>
                </c:pt>
                <c:pt idx="7926">
                  <c:v>4.5552503000000001E-2</c:v>
                </c:pt>
                <c:pt idx="7927">
                  <c:v>5.6982769000000003E-2</c:v>
                </c:pt>
                <c:pt idx="7928">
                  <c:v>1.2708854E-2</c:v>
                </c:pt>
                <c:pt idx="7929">
                  <c:v>3.9908809999999999E-3</c:v>
                </c:pt>
                <c:pt idx="7930">
                  <c:v>0.60425642300000004</c:v>
                </c:pt>
                <c:pt idx="7931">
                  <c:v>0.22548945400000001</c:v>
                </c:pt>
                <c:pt idx="7932">
                  <c:v>0.74001926600000001</c:v>
                </c:pt>
                <c:pt idx="7933">
                  <c:v>5.4400000000000001E-5</c:v>
                </c:pt>
                <c:pt idx="7934">
                  <c:v>4.8999999999999998E-5</c:v>
                </c:pt>
                <c:pt idx="7935">
                  <c:v>5.2800000000000003E-5</c:v>
                </c:pt>
                <c:pt idx="7936">
                  <c:v>6.02E-5</c:v>
                </c:pt>
                <c:pt idx="7937">
                  <c:v>6.41E-5</c:v>
                </c:pt>
                <c:pt idx="7938">
                  <c:v>0.76939245099999998</c:v>
                </c:pt>
                <c:pt idx="7939">
                  <c:v>5.4400000000000001E-5</c:v>
                </c:pt>
                <c:pt idx="7940">
                  <c:v>0.124927523</c:v>
                </c:pt>
                <c:pt idx="7941">
                  <c:v>3.8512271000000001E-2</c:v>
                </c:pt>
                <c:pt idx="7942">
                  <c:v>5.3884125999999997E-2</c:v>
                </c:pt>
                <c:pt idx="7943">
                  <c:v>4.3399999999999998E-5</c:v>
                </c:pt>
                <c:pt idx="7944">
                  <c:v>4.8726430000000003E-3</c:v>
                </c:pt>
                <c:pt idx="7945">
                  <c:v>0.26846060199999999</c:v>
                </c:pt>
                <c:pt idx="7946">
                  <c:v>5.2557530000000002E-3</c:v>
                </c:pt>
                <c:pt idx="7947">
                  <c:v>3.9400000000000002E-5</c:v>
                </c:pt>
                <c:pt idx="7948">
                  <c:v>0.17054629700000001</c:v>
                </c:pt>
                <c:pt idx="7949">
                  <c:v>3.4799999999999999E-5</c:v>
                </c:pt>
                <c:pt idx="7950">
                  <c:v>3.4799999999999999E-5</c:v>
                </c:pt>
                <c:pt idx="7951">
                  <c:v>6.7600000000000003E-5</c:v>
                </c:pt>
                <c:pt idx="7952">
                  <c:v>8.3999999999999995E-5</c:v>
                </c:pt>
                <c:pt idx="7953">
                  <c:v>4.0083211000000001E-2</c:v>
                </c:pt>
                <c:pt idx="7954">
                  <c:v>4.46E-5</c:v>
                </c:pt>
                <c:pt idx="7955">
                  <c:v>0.13543935100000001</c:v>
                </c:pt>
                <c:pt idx="7956">
                  <c:v>0.100120189</c:v>
                </c:pt>
                <c:pt idx="7957">
                  <c:v>5.6329341999999998E-2</c:v>
                </c:pt>
                <c:pt idx="7958">
                  <c:v>4.8063435000000002E-2</c:v>
                </c:pt>
                <c:pt idx="7959">
                  <c:v>9.1399999999999999E-5</c:v>
                </c:pt>
                <c:pt idx="7960">
                  <c:v>8.3824699999999997E-4</c:v>
                </c:pt>
                <c:pt idx="7961">
                  <c:v>8.7100000000000003E-5</c:v>
                </c:pt>
                <c:pt idx="7962">
                  <c:v>9.6500000000000001E-5</c:v>
                </c:pt>
                <c:pt idx="7963">
                  <c:v>2.7399999999999999E-5</c:v>
                </c:pt>
                <c:pt idx="7964">
                  <c:v>0.14598946199999999</c:v>
                </c:pt>
                <c:pt idx="7965">
                  <c:v>5.77E-5</c:v>
                </c:pt>
                <c:pt idx="7966">
                  <c:v>0.114016466</c:v>
                </c:pt>
                <c:pt idx="7967">
                  <c:v>1.1327139E-2</c:v>
                </c:pt>
                <c:pt idx="7968">
                  <c:v>3.7986579999999999E-2</c:v>
                </c:pt>
                <c:pt idx="7969">
                  <c:v>2.7399999999999999E-5</c:v>
                </c:pt>
                <c:pt idx="7970">
                  <c:v>9.0050009E-2</c:v>
                </c:pt>
                <c:pt idx="7971">
                  <c:v>1.3963880999999999E-2</c:v>
                </c:pt>
                <c:pt idx="7972">
                  <c:v>6.1268709999999999E-3</c:v>
                </c:pt>
                <c:pt idx="7973">
                  <c:v>6.7600000000000003E-5</c:v>
                </c:pt>
                <c:pt idx="7974">
                  <c:v>5.0599999999999997E-5</c:v>
                </c:pt>
                <c:pt idx="7975">
                  <c:v>4.57E-5</c:v>
                </c:pt>
                <c:pt idx="7976">
                  <c:v>0.21150179099999999</c:v>
                </c:pt>
                <c:pt idx="7977">
                  <c:v>4.2577790999999997E-2</c:v>
                </c:pt>
                <c:pt idx="7978">
                  <c:v>1.3119703E-2</c:v>
                </c:pt>
                <c:pt idx="7979">
                  <c:v>2.6019599999999997E-4</c:v>
                </c:pt>
                <c:pt idx="7980">
                  <c:v>1.99409E-4</c:v>
                </c:pt>
                <c:pt idx="7981">
                  <c:v>0.13817492100000001</c:v>
                </c:pt>
                <c:pt idx="7982">
                  <c:v>1.9379288000000001E-2</c:v>
                </c:pt>
                <c:pt idx="7983">
                  <c:v>0</c:v>
                </c:pt>
                <c:pt idx="7984">
                  <c:v>3.4981116E-2</c:v>
                </c:pt>
                <c:pt idx="7985">
                  <c:v>3.1600000000000002E-5</c:v>
                </c:pt>
                <c:pt idx="7986">
                  <c:v>6.7851926000000007E-2</c:v>
                </c:pt>
                <c:pt idx="7987">
                  <c:v>7.6962887999999993E-2</c:v>
                </c:pt>
                <c:pt idx="7988">
                  <c:v>2.3550168E-2</c:v>
                </c:pt>
                <c:pt idx="7989">
                  <c:v>0.22237331499999999</c:v>
                </c:pt>
                <c:pt idx="7990">
                  <c:v>8.6600000000000004E-5</c:v>
                </c:pt>
                <c:pt idx="7991">
                  <c:v>8.9430699999999991E-3</c:v>
                </c:pt>
                <c:pt idx="7992">
                  <c:v>0.117452111</c:v>
                </c:pt>
                <c:pt idx="7993">
                  <c:v>1.3397579999999999E-3</c:v>
                </c:pt>
                <c:pt idx="7994">
                  <c:v>1.401144E-3</c:v>
                </c:pt>
                <c:pt idx="7995">
                  <c:v>5.5699999999999999E-5</c:v>
                </c:pt>
                <c:pt idx="7996">
                  <c:v>5.3999999999999998E-5</c:v>
                </c:pt>
                <c:pt idx="7997">
                  <c:v>8.3742079999999993E-3</c:v>
                </c:pt>
                <c:pt idx="7998">
                  <c:v>4.7791558999999997E-2</c:v>
                </c:pt>
                <c:pt idx="7999">
                  <c:v>1.7390299999999999E-4</c:v>
                </c:pt>
                <c:pt idx="8000">
                  <c:v>1.6241020000000001E-3</c:v>
                </c:pt>
                <c:pt idx="8001">
                  <c:v>7.6206899999999998E-4</c:v>
                </c:pt>
                <c:pt idx="8002">
                  <c:v>2.3730977E-2</c:v>
                </c:pt>
                <c:pt idx="8003">
                  <c:v>7.7605410000000001E-3</c:v>
                </c:pt>
                <c:pt idx="8004">
                  <c:v>1.7006335000000001E-2</c:v>
                </c:pt>
                <c:pt idx="8005">
                  <c:v>8.0699999999999996E-5</c:v>
                </c:pt>
                <c:pt idx="8006">
                  <c:v>3.0151119999999999E-3</c:v>
                </c:pt>
                <c:pt idx="8007">
                  <c:v>1.0864920000000001E-3</c:v>
                </c:pt>
                <c:pt idx="8008">
                  <c:v>6.5999869999999999E-3</c:v>
                </c:pt>
                <c:pt idx="8009">
                  <c:v>5.7000000000000003E-5</c:v>
                </c:pt>
                <c:pt idx="8010">
                  <c:v>1.070283E-3</c:v>
                </c:pt>
                <c:pt idx="8011">
                  <c:v>4.2172800000000001E-4</c:v>
                </c:pt>
                <c:pt idx="8012">
                  <c:v>0</c:v>
                </c:pt>
                <c:pt idx="8013">
                  <c:v>2.9010938999999999E-2</c:v>
                </c:pt>
                <c:pt idx="8014">
                  <c:v>1.0131088999999999E-2</c:v>
                </c:pt>
                <c:pt idx="8015">
                  <c:v>2.7436769999999999E-3</c:v>
                </c:pt>
                <c:pt idx="8016">
                  <c:v>4.6100000000000002E-5</c:v>
                </c:pt>
                <c:pt idx="8017">
                  <c:v>3.8968886000000001E-2</c:v>
                </c:pt>
                <c:pt idx="8018">
                  <c:v>1.9700000000000001E-5</c:v>
                </c:pt>
                <c:pt idx="8019">
                  <c:v>6.3601793000000004E-2</c:v>
                </c:pt>
                <c:pt idx="8020">
                  <c:v>1.4000899999999999E-4</c:v>
                </c:pt>
                <c:pt idx="8021">
                  <c:v>1.5445520589999999</c:v>
                </c:pt>
                <c:pt idx="8022">
                  <c:v>1.4600000000000001E-5</c:v>
                </c:pt>
                <c:pt idx="8023">
                  <c:v>1.4600000000000001E-5</c:v>
                </c:pt>
                <c:pt idx="8024">
                  <c:v>1.5284599999999999E-4</c:v>
                </c:pt>
                <c:pt idx="8025">
                  <c:v>0.26187645399999998</c:v>
                </c:pt>
                <c:pt idx="8026">
                  <c:v>4.6100000000000002E-5</c:v>
                </c:pt>
                <c:pt idx="8027">
                  <c:v>1.9700000000000001E-5</c:v>
                </c:pt>
                <c:pt idx="8028">
                  <c:v>6.8608700000000005E-4</c:v>
                </c:pt>
                <c:pt idx="8029">
                  <c:v>5.8600000000000001E-5</c:v>
                </c:pt>
                <c:pt idx="8030">
                  <c:v>3.9365449999999996E-3</c:v>
                </c:pt>
                <c:pt idx="8031">
                  <c:v>2.41912E-4</c:v>
                </c:pt>
                <c:pt idx="8032">
                  <c:v>1.8255441699999999</c:v>
                </c:pt>
                <c:pt idx="8033">
                  <c:v>1.8628638999999999E-2</c:v>
                </c:pt>
                <c:pt idx="8034">
                  <c:v>1.5957410000000002E-2</c:v>
                </c:pt>
                <c:pt idx="8035">
                  <c:v>5.0939874000000003E-2</c:v>
                </c:pt>
                <c:pt idx="8036">
                  <c:v>0.65370178599999995</c:v>
                </c:pt>
                <c:pt idx="8037">
                  <c:v>8.2065699999999998E-3</c:v>
                </c:pt>
                <c:pt idx="8038">
                  <c:v>1.9882799999999999E-4</c:v>
                </c:pt>
                <c:pt idx="8039">
                  <c:v>5.4200000000000003E-5</c:v>
                </c:pt>
                <c:pt idx="8040">
                  <c:v>9.7945200000000001E-4</c:v>
                </c:pt>
                <c:pt idx="8041">
                  <c:v>1.1697999999999999E-4</c:v>
                </c:pt>
                <c:pt idx="8042">
                  <c:v>1.5957410000000002E-2</c:v>
                </c:pt>
                <c:pt idx="8043">
                  <c:v>5.0878160000000002E-3</c:v>
                </c:pt>
                <c:pt idx="8044">
                  <c:v>1.0631221E-2</c:v>
                </c:pt>
                <c:pt idx="8045">
                  <c:v>1.50443E-4</c:v>
                </c:pt>
                <c:pt idx="8046">
                  <c:v>2.298409E-3</c:v>
                </c:pt>
                <c:pt idx="8047">
                  <c:v>2.2625079999999999E-3</c:v>
                </c:pt>
                <c:pt idx="8048">
                  <c:v>7.2870301999999998E-2</c:v>
                </c:pt>
                <c:pt idx="8049">
                  <c:v>7.2870301999999998E-2</c:v>
                </c:pt>
                <c:pt idx="8050">
                  <c:v>2.448408E-3</c:v>
                </c:pt>
                <c:pt idx="8051">
                  <c:v>1.5240215E-2</c:v>
                </c:pt>
                <c:pt idx="8052">
                  <c:v>7.5345746000000005E-2</c:v>
                </c:pt>
                <c:pt idx="8053">
                  <c:v>1.816621E-3</c:v>
                </c:pt>
                <c:pt idx="8054">
                  <c:v>2.111464271</c:v>
                </c:pt>
                <c:pt idx="8055">
                  <c:v>4.3800000000000001E-5</c:v>
                </c:pt>
                <c:pt idx="8056">
                  <c:v>0.65370178599999995</c:v>
                </c:pt>
                <c:pt idx="8057">
                  <c:v>1.0912999999999999E-4</c:v>
                </c:pt>
                <c:pt idx="8058">
                  <c:v>1.7636279000000001E-2</c:v>
                </c:pt>
                <c:pt idx="8059">
                  <c:v>0.47572412600000002</c:v>
                </c:pt>
                <c:pt idx="8060">
                  <c:v>1.2403202E-2</c:v>
                </c:pt>
                <c:pt idx="8061">
                  <c:v>1.9031974E-2</c:v>
                </c:pt>
                <c:pt idx="8062">
                  <c:v>4.6079111999999998E-2</c:v>
                </c:pt>
                <c:pt idx="8063">
                  <c:v>2.0476027000000001E-2</c:v>
                </c:pt>
                <c:pt idx="8064">
                  <c:v>2.0476027000000001E-2</c:v>
                </c:pt>
                <c:pt idx="8065">
                  <c:v>1.1215899999999999E-4</c:v>
                </c:pt>
                <c:pt idx="8066">
                  <c:v>1.2198715000000001E-2</c:v>
                </c:pt>
                <c:pt idx="8067">
                  <c:v>0.110891772</c:v>
                </c:pt>
                <c:pt idx="8068">
                  <c:v>0.65370178599999995</c:v>
                </c:pt>
                <c:pt idx="8069">
                  <c:v>7.3575209999999997E-3</c:v>
                </c:pt>
                <c:pt idx="8070">
                  <c:v>2.044045E-3</c:v>
                </c:pt>
                <c:pt idx="8071">
                  <c:v>5.8199999999999998E-5</c:v>
                </c:pt>
                <c:pt idx="8072">
                  <c:v>1.02125E-4</c:v>
                </c:pt>
                <c:pt idx="8073">
                  <c:v>7.8280077000000003E-2</c:v>
                </c:pt>
                <c:pt idx="8074">
                  <c:v>1.6346049999999999E-3</c:v>
                </c:pt>
                <c:pt idx="8075">
                  <c:v>0.241550758</c:v>
                </c:pt>
                <c:pt idx="8076">
                  <c:v>9.2131087E-2</c:v>
                </c:pt>
                <c:pt idx="8077">
                  <c:v>9.0980146999999997E-2</c:v>
                </c:pt>
                <c:pt idx="8078">
                  <c:v>4.0712581999999997E-2</c:v>
                </c:pt>
                <c:pt idx="8079">
                  <c:v>0.10422722700000001</c:v>
                </c:pt>
                <c:pt idx="8080">
                  <c:v>1.0091904E-2</c:v>
                </c:pt>
                <c:pt idx="8081">
                  <c:v>3.9887833999999997E-2</c:v>
                </c:pt>
                <c:pt idx="8082">
                  <c:v>3.5837046999999997E-2</c:v>
                </c:pt>
                <c:pt idx="8083">
                  <c:v>0.65370178599999995</c:v>
                </c:pt>
                <c:pt idx="8084">
                  <c:v>0.31468460999999998</c:v>
                </c:pt>
                <c:pt idx="8085">
                  <c:v>0.40024480600000001</c:v>
                </c:pt>
                <c:pt idx="8086">
                  <c:v>1.1251919000000001E-2</c:v>
                </c:pt>
                <c:pt idx="8087">
                  <c:v>1.7319484E-2</c:v>
                </c:pt>
                <c:pt idx="8088">
                  <c:v>8.2289219999999996E-3</c:v>
                </c:pt>
                <c:pt idx="8089">
                  <c:v>1.1986718E-2</c:v>
                </c:pt>
                <c:pt idx="8090">
                  <c:v>3.0000000000000001E-5</c:v>
                </c:pt>
                <c:pt idx="8091">
                  <c:v>0.14120390999999999</c:v>
                </c:pt>
                <c:pt idx="8092">
                  <c:v>1.1155201E-2</c:v>
                </c:pt>
                <c:pt idx="8093">
                  <c:v>0.18621568799999999</c:v>
                </c:pt>
                <c:pt idx="8094">
                  <c:v>3.6799949999999998E-2</c:v>
                </c:pt>
                <c:pt idx="8095">
                  <c:v>3.2964700000000002E-4</c:v>
                </c:pt>
                <c:pt idx="8096">
                  <c:v>0.19814293899999999</c:v>
                </c:pt>
                <c:pt idx="8097">
                  <c:v>0.19251718400000001</c:v>
                </c:pt>
                <c:pt idx="8098">
                  <c:v>6.6526953E-2</c:v>
                </c:pt>
                <c:pt idx="8099">
                  <c:v>7.1971100000000005E-4</c:v>
                </c:pt>
                <c:pt idx="8100">
                  <c:v>3.9009641999999997E-2</c:v>
                </c:pt>
                <c:pt idx="8101">
                  <c:v>0.31931263700000001</c:v>
                </c:pt>
                <c:pt idx="8102">
                  <c:v>8.83985E-4</c:v>
                </c:pt>
                <c:pt idx="8103">
                  <c:v>2.7246688000000002E-2</c:v>
                </c:pt>
                <c:pt idx="8104">
                  <c:v>0.148171522</c:v>
                </c:pt>
                <c:pt idx="8105">
                  <c:v>0.84582280700000001</c:v>
                </c:pt>
                <c:pt idx="8106">
                  <c:v>3.9374372999999997E-2</c:v>
                </c:pt>
                <c:pt idx="8107">
                  <c:v>1.728863E-3</c:v>
                </c:pt>
                <c:pt idx="8108">
                  <c:v>0.38402132500000002</c:v>
                </c:pt>
                <c:pt idx="8109">
                  <c:v>0.31468460999999998</c:v>
                </c:pt>
                <c:pt idx="8110">
                  <c:v>0.110891772</c:v>
                </c:pt>
                <c:pt idx="8111">
                  <c:v>1.1986718E-2</c:v>
                </c:pt>
                <c:pt idx="8112">
                  <c:v>4.8675610000000001E-2</c:v>
                </c:pt>
                <c:pt idx="8113">
                  <c:v>1.3960349999999999E-3</c:v>
                </c:pt>
                <c:pt idx="8114">
                  <c:v>2.3235930000000001E-3</c:v>
                </c:pt>
                <c:pt idx="8115">
                  <c:v>8.1144094E-2</c:v>
                </c:pt>
                <c:pt idx="8116">
                  <c:v>3.8048579999999999E-3</c:v>
                </c:pt>
                <c:pt idx="8117">
                  <c:v>3.0439035E-2</c:v>
                </c:pt>
                <c:pt idx="8118">
                  <c:v>9.2128230000000002E-3</c:v>
                </c:pt>
                <c:pt idx="8119">
                  <c:v>0.15018450999999999</c:v>
                </c:pt>
                <c:pt idx="8120">
                  <c:v>4.6618741999999998E-2</c:v>
                </c:pt>
                <c:pt idx="8121">
                  <c:v>3.2348736000000003E-2</c:v>
                </c:pt>
                <c:pt idx="8122">
                  <c:v>2.111464271</c:v>
                </c:pt>
                <c:pt idx="8123">
                  <c:v>0.19031558500000001</c:v>
                </c:pt>
                <c:pt idx="8124">
                  <c:v>0.587174627</c:v>
                </c:pt>
                <c:pt idx="8125">
                  <c:v>1.6346049999999999E-3</c:v>
                </c:pt>
                <c:pt idx="8126">
                  <c:v>3.7260217999999998E-2</c:v>
                </c:pt>
                <c:pt idx="8127">
                  <c:v>0.29143405100000003</c:v>
                </c:pt>
                <c:pt idx="8128">
                  <c:v>0.110891772</c:v>
                </c:pt>
                <c:pt idx="8129">
                  <c:v>2.3077777000000001E-2</c:v>
                </c:pt>
                <c:pt idx="8130">
                  <c:v>3.3875874E-2</c:v>
                </c:pt>
                <c:pt idx="8131">
                  <c:v>3.178165065</c:v>
                </c:pt>
                <c:pt idx="8132">
                  <c:v>2.2211379E-2</c:v>
                </c:pt>
                <c:pt idx="8133">
                  <c:v>5.1792840000000001E-3</c:v>
                </c:pt>
                <c:pt idx="8134">
                  <c:v>1.7007689999999999E-2</c:v>
                </c:pt>
                <c:pt idx="8135">
                  <c:v>0.17323812099999999</c:v>
                </c:pt>
                <c:pt idx="8136">
                  <c:v>0.34701225000000002</c:v>
                </c:pt>
                <c:pt idx="8137">
                  <c:v>8.8091304999999995E-2</c:v>
                </c:pt>
                <c:pt idx="8138">
                  <c:v>6.0889227999999997E-2</c:v>
                </c:pt>
                <c:pt idx="8139">
                  <c:v>4.0541834999999998E-2</c:v>
                </c:pt>
                <c:pt idx="8140">
                  <c:v>1.0559646499999999</c:v>
                </c:pt>
                <c:pt idx="8141">
                  <c:v>0.35718051499999998</c:v>
                </c:pt>
                <c:pt idx="8142">
                  <c:v>0.380632898</c:v>
                </c:pt>
                <c:pt idx="8143">
                  <c:v>0.57515147</c:v>
                </c:pt>
                <c:pt idx="8144">
                  <c:v>0.71241636600000002</c:v>
                </c:pt>
                <c:pt idx="8145">
                  <c:v>0.97845489299999999</c:v>
                </c:pt>
                <c:pt idx="8146">
                  <c:v>1.3163560000000001E-3</c:v>
                </c:pt>
                <c:pt idx="8147">
                  <c:v>2.2744229999999998E-3</c:v>
                </c:pt>
                <c:pt idx="8148">
                  <c:v>3.6928690000000001E-3</c:v>
                </c:pt>
                <c:pt idx="8149">
                  <c:v>0.587174627</c:v>
                </c:pt>
                <c:pt idx="8150">
                  <c:v>9.8292142999999998E-2</c:v>
                </c:pt>
                <c:pt idx="8151">
                  <c:v>0.15018450999999999</c:v>
                </c:pt>
                <c:pt idx="8152">
                  <c:v>1.4711705960000001</c:v>
                </c:pt>
                <c:pt idx="8153">
                  <c:v>1.0005415550000001</c:v>
                </c:pt>
                <c:pt idx="8154">
                  <c:v>1.9814350000000001E-3</c:v>
                </c:pt>
                <c:pt idx="8155">
                  <c:v>6.9440703000000006E-2</c:v>
                </c:pt>
                <c:pt idx="8156">
                  <c:v>0</c:v>
                </c:pt>
                <c:pt idx="8157">
                  <c:v>0</c:v>
                </c:pt>
                <c:pt idx="8158">
                  <c:v>8.1071958E-2</c:v>
                </c:pt>
                <c:pt idx="8159">
                  <c:v>5.9170554E-2</c:v>
                </c:pt>
                <c:pt idx="8160">
                  <c:v>2.6561500000000002E-4</c:v>
                </c:pt>
                <c:pt idx="8161">
                  <c:v>0.69673991700000004</c:v>
                </c:pt>
                <c:pt idx="8162">
                  <c:v>3.70886E-3</c:v>
                </c:pt>
                <c:pt idx="8163">
                  <c:v>8.4607499999999995E-4</c:v>
                </c:pt>
                <c:pt idx="8164">
                  <c:v>3.2700000000000002E-5</c:v>
                </c:pt>
                <c:pt idx="8165">
                  <c:v>4.88E-5</c:v>
                </c:pt>
                <c:pt idx="8166">
                  <c:v>9.2751159999999999E-3</c:v>
                </c:pt>
                <c:pt idx="8167">
                  <c:v>1.0559646499999999</c:v>
                </c:pt>
                <c:pt idx="8168">
                  <c:v>1.002229445</c:v>
                </c:pt>
                <c:pt idx="8169">
                  <c:v>1.7007689999999999E-2</c:v>
                </c:pt>
                <c:pt idx="8170">
                  <c:v>6.0889227999999997E-2</c:v>
                </c:pt>
                <c:pt idx="8171">
                  <c:v>1.1812141999999999E-2</c:v>
                </c:pt>
                <c:pt idx="8172">
                  <c:v>3.8999999999999999E-5</c:v>
                </c:pt>
                <c:pt idx="8173">
                  <c:v>4.0480254E-2</c:v>
                </c:pt>
                <c:pt idx="8174">
                  <c:v>2.0403102359999998</c:v>
                </c:pt>
                <c:pt idx="8175">
                  <c:v>1.901711645</c:v>
                </c:pt>
                <c:pt idx="8176">
                  <c:v>2.8959288089999999</c:v>
                </c:pt>
                <c:pt idx="8177">
                  <c:v>1.511458932</c:v>
                </c:pt>
                <c:pt idx="8178">
                  <c:v>4.4107768999999998E-2</c:v>
                </c:pt>
                <c:pt idx="8179">
                  <c:v>1.166551E-3</c:v>
                </c:pt>
                <c:pt idx="8180">
                  <c:v>0.12407655500000001</c:v>
                </c:pt>
                <c:pt idx="8181">
                  <c:v>6.0130768000000001E-2</c:v>
                </c:pt>
                <c:pt idx="8182">
                  <c:v>4.5453544999999998E-2</c:v>
                </c:pt>
                <c:pt idx="8183">
                  <c:v>2.4111629999999998E-2</c:v>
                </c:pt>
                <c:pt idx="8184">
                  <c:v>6.9878233999999997E-2</c:v>
                </c:pt>
                <c:pt idx="8185">
                  <c:v>0.53998007800000003</c:v>
                </c:pt>
                <c:pt idx="8186">
                  <c:v>0.51890392699999999</c:v>
                </c:pt>
                <c:pt idx="8187">
                  <c:v>0.12861815600000001</c:v>
                </c:pt>
                <c:pt idx="8188">
                  <c:v>0</c:v>
                </c:pt>
                <c:pt idx="8189">
                  <c:v>8.8536580000000004E-3</c:v>
                </c:pt>
                <c:pt idx="8190">
                  <c:v>2.1025808E-2</c:v>
                </c:pt>
                <c:pt idx="8191">
                  <c:v>9.6898693999999994E-2</c:v>
                </c:pt>
                <c:pt idx="8192">
                  <c:v>0.25404833799999998</c:v>
                </c:pt>
                <c:pt idx="8193">
                  <c:v>2.2365763420000002</c:v>
                </c:pt>
                <c:pt idx="8194">
                  <c:v>0.51902991700000001</c:v>
                </c:pt>
                <c:pt idx="8195">
                  <c:v>2.7470044999999998E-2</c:v>
                </c:pt>
                <c:pt idx="8196">
                  <c:v>0.27168989199999999</c:v>
                </c:pt>
                <c:pt idx="8197">
                  <c:v>0.26300832299999999</c:v>
                </c:pt>
                <c:pt idx="8198">
                  <c:v>0.39822923799999999</c:v>
                </c:pt>
                <c:pt idx="8199">
                  <c:v>2.3403399999999999E-4</c:v>
                </c:pt>
                <c:pt idx="8200">
                  <c:v>9.4760889000000001E-2</c:v>
                </c:pt>
                <c:pt idx="8201">
                  <c:v>5.2039215999999999E-2</c:v>
                </c:pt>
                <c:pt idx="8202">
                  <c:v>0.42000000700000001</c:v>
                </c:pt>
                <c:pt idx="8203">
                  <c:v>0.19021622999999999</c:v>
                </c:pt>
                <c:pt idx="8204">
                  <c:v>0.128741194</c:v>
                </c:pt>
                <c:pt idx="8205">
                  <c:v>1.652637E-3</c:v>
                </c:pt>
                <c:pt idx="8206">
                  <c:v>4.0011359999999998E-3</c:v>
                </c:pt>
                <c:pt idx="8207">
                  <c:v>0</c:v>
                </c:pt>
                <c:pt idx="8208">
                  <c:v>0.65370178599999995</c:v>
                </c:pt>
                <c:pt idx="8209">
                  <c:v>0.60400923399999995</c:v>
                </c:pt>
                <c:pt idx="8210">
                  <c:v>0.218201282</c:v>
                </c:pt>
                <c:pt idx="8211">
                  <c:v>0.97187667300000002</c:v>
                </c:pt>
                <c:pt idx="8212">
                  <c:v>0.96780741299999995</c:v>
                </c:pt>
                <c:pt idx="8213">
                  <c:v>0.52101993199999996</c:v>
                </c:pt>
                <c:pt idx="8214">
                  <c:v>1.466656E-3</c:v>
                </c:pt>
                <c:pt idx="8215">
                  <c:v>5.9344640000000004E-3</c:v>
                </c:pt>
                <c:pt idx="8216">
                  <c:v>1.2586068000000001E-2</c:v>
                </c:pt>
                <c:pt idx="8217">
                  <c:v>4.7849289000000003E-2</c:v>
                </c:pt>
                <c:pt idx="8218">
                  <c:v>7.0755690000000003E-3</c:v>
                </c:pt>
                <c:pt idx="8219">
                  <c:v>0.20550415299999999</c:v>
                </c:pt>
                <c:pt idx="8220">
                  <c:v>0.532668107</c:v>
                </c:pt>
                <c:pt idx="8221">
                  <c:v>0.33140939600000002</c:v>
                </c:pt>
                <c:pt idx="8222">
                  <c:v>0.75432329899999995</c:v>
                </c:pt>
                <c:pt idx="8223">
                  <c:v>0.58568585500000003</c:v>
                </c:pt>
                <c:pt idx="8224">
                  <c:v>0.26405735699999999</c:v>
                </c:pt>
                <c:pt idx="8225">
                  <c:v>1.3703310550000001</c:v>
                </c:pt>
                <c:pt idx="8226">
                  <c:v>3.3578218E-2</c:v>
                </c:pt>
                <c:pt idx="8227">
                  <c:v>7.3801530000000004E-3</c:v>
                </c:pt>
                <c:pt idx="8228">
                  <c:v>2.5652449999999999E-3</c:v>
                </c:pt>
                <c:pt idx="8229">
                  <c:v>0.65370178599999995</c:v>
                </c:pt>
                <c:pt idx="8230">
                  <c:v>0.16113833699999999</c:v>
                </c:pt>
                <c:pt idx="8231">
                  <c:v>2.6590071999999999E-2</c:v>
                </c:pt>
                <c:pt idx="8232">
                  <c:v>0.11331482599999999</c:v>
                </c:pt>
                <c:pt idx="8233">
                  <c:v>1.890202199</c:v>
                </c:pt>
                <c:pt idx="8234">
                  <c:v>1.599624629</c:v>
                </c:pt>
                <c:pt idx="8235">
                  <c:v>0.61437838899999997</c:v>
                </c:pt>
                <c:pt idx="8236">
                  <c:v>5.1660046000000001E-2</c:v>
                </c:pt>
                <c:pt idx="8237">
                  <c:v>1.3457712E-2</c:v>
                </c:pt>
                <c:pt idx="8238">
                  <c:v>2.3313086E-2</c:v>
                </c:pt>
                <c:pt idx="8239">
                  <c:v>4.4821765E-2</c:v>
                </c:pt>
                <c:pt idx="8240">
                  <c:v>9.4928091000000006E-2</c:v>
                </c:pt>
                <c:pt idx="8241">
                  <c:v>1.424238524</c:v>
                </c:pt>
                <c:pt idx="8242">
                  <c:v>0</c:v>
                </c:pt>
                <c:pt idx="8243">
                  <c:v>0.22548945400000001</c:v>
                </c:pt>
                <c:pt idx="8244">
                  <c:v>6.955663E-3</c:v>
                </c:pt>
                <c:pt idx="8245">
                  <c:v>1.078489E-3</c:v>
                </c:pt>
                <c:pt idx="8246">
                  <c:v>0.262823837</c:v>
                </c:pt>
                <c:pt idx="8247">
                  <c:v>0.104456722</c:v>
                </c:pt>
                <c:pt idx="8248">
                  <c:v>0.87876282999999999</c:v>
                </c:pt>
                <c:pt idx="8249">
                  <c:v>7.7263139999999994E-2</c:v>
                </c:pt>
                <c:pt idx="8250">
                  <c:v>0.14725596599999999</c:v>
                </c:pt>
                <c:pt idx="8251">
                  <c:v>6.6488185000000005E-2</c:v>
                </c:pt>
                <c:pt idx="8252">
                  <c:v>0.182040334</c:v>
                </c:pt>
                <c:pt idx="8253">
                  <c:v>3.367578E-3</c:v>
                </c:pt>
                <c:pt idx="8254">
                  <c:v>0.21348039999999999</c:v>
                </c:pt>
                <c:pt idx="8255">
                  <c:v>0.25191852300000001</c:v>
                </c:pt>
                <c:pt idx="8256">
                  <c:v>8.3857867000000003E-2</c:v>
                </c:pt>
                <c:pt idx="8257">
                  <c:v>4.4821765E-2</c:v>
                </c:pt>
                <c:pt idx="8258">
                  <c:v>0.14744723900000001</c:v>
                </c:pt>
                <c:pt idx="8259">
                  <c:v>0.95521543200000003</c:v>
                </c:pt>
                <c:pt idx="8260">
                  <c:v>0.39028594799999999</c:v>
                </c:pt>
                <c:pt idx="8261">
                  <c:v>0.589592687</c:v>
                </c:pt>
                <c:pt idx="8262">
                  <c:v>1.2007947409999999</c:v>
                </c:pt>
                <c:pt idx="8263">
                  <c:v>1.6867130000000001E-3</c:v>
                </c:pt>
                <c:pt idx="8264">
                  <c:v>0.36262943800000003</c:v>
                </c:pt>
                <c:pt idx="8265">
                  <c:v>0.55020316499999999</c:v>
                </c:pt>
                <c:pt idx="8266">
                  <c:v>4.6580013119999997</c:v>
                </c:pt>
                <c:pt idx="8267">
                  <c:v>0.58523404700000003</c:v>
                </c:pt>
                <c:pt idx="8268">
                  <c:v>0.32888819699999999</c:v>
                </c:pt>
                <c:pt idx="8269">
                  <c:v>2.3313086E-2</c:v>
                </c:pt>
                <c:pt idx="8270">
                  <c:v>1.602220591</c:v>
                </c:pt>
                <c:pt idx="8271">
                  <c:v>9.2900802000000005E-2</c:v>
                </c:pt>
                <c:pt idx="8272">
                  <c:v>0.178446875</c:v>
                </c:pt>
                <c:pt idx="8273">
                  <c:v>0.59434070500000002</c:v>
                </c:pt>
                <c:pt idx="8274">
                  <c:v>0.37943970799999999</c:v>
                </c:pt>
                <c:pt idx="8275">
                  <c:v>0.27975364800000002</c:v>
                </c:pt>
                <c:pt idx="8276">
                  <c:v>0.231144763</c:v>
                </c:pt>
                <c:pt idx="8277">
                  <c:v>0.240490114</c:v>
                </c:pt>
                <c:pt idx="8278">
                  <c:v>1.118796396</c:v>
                </c:pt>
                <c:pt idx="8279">
                  <c:v>0.21348039999999999</c:v>
                </c:pt>
                <c:pt idx="8280">
                  <c:v>3.272784889</c:v>
                </c:pt>
                <c:pt idx="8281">
                  <c:v>1.602220591</c:v>
                </c:pt>
                <c:pt idx="8282">
                  <c:v>0.268812198</c:v>
                </c:pt>
                <c:pt idx="8283">
                  <c:v>0.12083364000000001</c:v>
                </c:pt>
                <c:pt idx="8284">
                  <c:v>8.7087797999999994E-2</c:v>
                </c:pt>
                <c:pt idx="8285">
                  <c:v>0.73960770499999995</c:v>
                </c:pt>
                <c:pt idx="8286">
                  <c:v>1.240352412</c:v>
                </c:pt>
                <c:pt idx="8287">
                  <c:v>0.24103754199999999</c:v>
                </c:pt>
                <c:pt idx="8288">
                  <c:v>0.43219350499999998</c:v>
                </c:pt>
                <c:pt idx="8289">
                  <c:v>1.0132566080000001</c:v>
                </c:pt>
                <c:pt idx="8290">
                  <c:v>0.45471841200000002</c:v>
                </c:pt>
                <c:pt idx="8291">
                  <c:v>0</c:v>
                </c:pt>
                <c:pt idx="8292">
                  <c:v>0.31507089599999999</c:v>
                </c:pt>
                <c:pt idx="8293">
                  <c:v>6.2034193000000001E-2</c:v>
                </c:pt>
                <c:pt idx="8294">
                  <c:v>8.6434515000000003E-2</c:v>
                </c:pt>
                <c:pt idx="8295">
                  <c:v>2.8502652E-2</c:v>
                </c:pt>
                <c:pt idx="8296">
                  <c:v>1.0718469740000001</c:v>
                </c:pt>
                <c:pt idx="8297">
                  <c:v>3.563766266</c:v>
                </c:pt>
                <c:pt idx="8298">
                  <c:v>1.2674210319999999</c:v>
                </c:pt>
                <c:pt idx="8299">
                  <c:v>0.37875571899999999</c:v>
                </c:pt>
                <c:pt idx="8300">
                  <c:v>0.25104580300000001</c:v>
                </c:pt>
                <c:pt idx="8301">
                  <c:v>0.51570512999999996</c:v>
                </c:pt>
                <c:pt idx="8302">
                  <c:v>2.0705130500000002</c:v>
                </c:pt>
                <c:pt idx="8303">
                  <c:v>2.3040968890000002</c:v>
                </c:pt>
                <c:pt idx="8304">
                  <c:v>1.0802781459999999</c:v>
                </c:pt>
                <c:pt idx="8305">
                  <c:v>0.14744723900000001</c:v>
                </c:pt>
                <c:pt idx="8306">
                  <c:v>0.59043079899999995</c:v>
                </c:pt>
                <c:pt idx="8307">
                  <c:v>0.21447490499999999</c:v>
                </c:pt>
                <c:pt idx="8308">
                  <c:v>0.90070695999999995</c:v>
                </c:pt>
                <c:pt idx="8309">
                  <c:v>0.12083364000000001</c:v>
                </c:pt>
                <c:pt idx="8310">
                  <c:v>8.7087797999999994E-2</c:v>
                </c:pt>
                <c:pt idx="8311">
                  <c:v>0.73960770499999995</c:v>
                </c:pt>
                <c:pt idx="8312">
                  <c:v>1.240352412</c:v>
                </c:pt>
                <c:pt idx="8313">
                  <c:v>0.24103754199999999</c:v>
                </c:pt>
                <c:pt idx="8314">
                  <c:v>0.43219350499999998</c:v>
                </c:pt>
                <c:pt idx="8315">
                  <c:v>1.0132566080000001</c:v>
                </c:pt>
                <c:pt idx="8316">
                  <c:v>0.45471841200000002</c:v>
                </c:pt>
                <c:pt idx="8317">
                  <c:v>0</c:v>
                </c:pt>
                <c:pt idx="8318">
                  <c:v>0.31507089599999999</c:v>
                </c:pt>
                <c:pt idx="8319">
                  <c:v>6.2034193000000001E-2</c:v>
                </c:pt>
                <c:pt idx="8320">
                  <c:v>0.260840715</c:v>
                </c:pt>
                <c:pt idx="8321">
                  <c:v>0.36787587799999999</c:v>
                </c:pt>
                <c:pt idx="8322">
                  <c:v>0.21596541699999999</c:v>
                </c:pt>
                <c:pt idx="8323">
                  <c:v>0.33183880599999999</c:v>
                </c:pt>
                <c:pt idx="8324">
                  <c:v>4.7526761889999998</c:v>
                </c:pt>
                <c:pt idx="8325">
                  <c:v>0.53324203000000003</c:v>
                </c:pt>
                <c:pt idx="8326">
                  <c:v>0.41118944000000002</c:v>
                </c:pt>
                <c:pt idx="8327">
                  <c:v>0.97807250499999998</c:v>
                </c:pt>
                <c:pt idx="8328">
                  <c:v>0.38393128999999998</c:v>
                </c:pt>
                <c:pt idx="8329">
                  <c:v>2.0705130500000002</c:v>
                </c:pt>
                <c:pt idx="8330">
                  <c:v>0.178446875</c:v>
                </c:pt>
                <c:pt idx="8331">
                  <c:v>6.2034193000000001E-2</c:v>
                </c:pt>
                <c:pt idx="8332">
                  <c:v>0.184327081</c:v>
                </c:pt>
                <c:pt idx="8333">
                  <c:v>0.89674608700000003</c:v>
                </c:pt>
                <c:pt idx="8334">
                  <c:v>0.61783366799999995</c:v>
                </c:pt>
                <c:pt idx="8335">
                  <c:v>1.182017417</c:v>
                </c:pt>
                <c:pt idx="8336">
                  <c:v>0.892978936</c:v>
                </c:pt>
                <c:pt idx="8337">
                  <c:v>0.34284616899999998</c:v>
                </c:pt>
                <c:pt idx="8338">
                  <c:v>0.31417614199999999</c:v>
                </c:pt>
                <c:pt idx="8339">
                  <c:v>0.45555763100000002</c:v>
                </c:pt>
                <c:pt idx="8340">
                  <c:v>0.65107644799999997</c:v>
                </c:pt>
                <c:pt idx="8341">
                  <c:v>0.567110106</c:v>
                </c:pt>
                <c:pt idx="8342">
                  <c:v>0.33963979700000002</c:v>
                </c:pt>
                <c:pt idx="8343">
                  <c:v>0.60649414999999995</c:v>
                </c:pt>
                <c:pt idx="8344">
                  <c:v>0.41130477999999998</c:v>
                </c:pt>
                <c:pt idx="8345">
                  <c:v>0.260840715</c:v>
                </c:pt>
                <c:pt idx="8346">
                  <c:v>0.73960770499999995</c:v>
                </c:pt>
                <c:pt idx="8347">
                  <c:v>0.18911863200000001</c:v>
                </c:pt>
                <c:pt idx="8348">
                  <c:v>0.49225130299999997</c:v>
                </c:pt>
                <c:pt idx="8349">
                  <c:v>2.1524966089999999</c:v>
                </c:pt>
                <c:pt idx="8350">
                  <c:v>0.96639642299999995</c:v>
                </c:pt>
                <c:pt idx="8351">
                  <c:v>0.48081986900000001</c:v>
                </c:pt>
                <c:pt idx="8352">
                  <c:v>0.487435807</c:v>
                </c:pt>
                <c:pt idx="8353">
                  <c:v>0.74662485700000003</c:v>
                </c:pt>
                <c:pt idx="8354">
                  <c:v>1.599986433</c:v>
                </c:pt>
                <c:pt idx="8355">
                  <c:v>1.4689866490000001</c:v>
                </c:pt>
                <c:pt idx="8356">
                  <c:v>0.215998988</c:v>
                </c:pt>
                <c:pt idx="8357">
                  <c:v>0.34378495399999998</c:v>
                </c:pt>
                <c:pt idx="8358">
                  <c:v>1.624889875</c:v>
                </c:pt>
                <c:pt idx="8359">
                  <c:v>0.34861815600000001</c:v>
                </c:pt>
                <c:pt idx="8360">
                  <c:v>6.9972626999999996E-2</c:v>
                </c:pt>
                <c:pt idx="8361">
                  <c:v>1.0324839000000001E-2</c:v>
                </c:pt>
                <c:pt idx="8362">
                  <c:v>7.3996358999999998E-2</c:v>
                </c:pt>
                <c:pt idx="8363">
                  <c:v>0.45090672199999998</c:v>
                </c:pt>
                <c:pt idx="8364">
                  <c:v>2.6553189000000001E-2</c:v>
                </c:pt>
                <c:pt idx="8365">
                  <c:v>0.61437838899999997</c:v>
                </c:pt>
                <c:pt idx="8366">
                  <c:v>8.6434515000000003E-2</c:v>
                </c:pt>
                <c:pt idx="8367">
                  <c:v>0.41130477999999998</c:v>
                </c:pt>
                <c:pt idx="8368">
                  <c:v>0.83991964100000005</c:v>
                </c:pt>
                <c:pt idx="8369">
                  <c:v>0.830036887</c:v>
                </c:pt>
                <c:pt idx="8370">
                  <c:v>0.27778805299999998</c:v>
                </c:pt>
                <c:pt idx="8371">
                  <c:v>0.66928702600000001</c:v>
                </c:pt>
                <c:pt idx="8372">
                  <c:v>1.4747613559999999</c:v>
                </c:pt>
                <c:pt idx="8373">
                  <c:v>0.632952293</c:v>
                </c:pt>
                <c:pt idx="8374">
                  <c:v>1.008117548</c:v>
                </c:pt>
                <c:pt idx="8375">
                  <c:v>0.69673941699999997</c:v>
                </c:pt>
                <c:pt idx="8376">
                  <c:v>0.96934496400000003</c:v>
                </c:pt>
                <c:pt idx="8377">
                  <c:v>0.62738059000000002</c:v>
                </c:pt>
                <c:pt idx="8378">
                  <c:v>2.3887382399999999</c:v>
                </c:pt>
                <c:pt idx="8379">
                  <c:v>0.85894440699999997</c:v>
                </c:pt>
                <c:pt idx="8380">
                  <c:v>1.2583805290000001</c:v>
                </c:pt>
                <c:pt idx="8381">
                  <c:v>0.87906895500000004</c:v>
                </c:pt>
                <c:pt idx="8382">
                  <c:v>1.414256875</c:v>
                </c:pt>
                <c:pt idx="8383">
                  <c:v>8.4504634999999995E-2</c:v>
                </c:pt>
                <c:pt idx="8384">
                  <c:v>1.1615081949999999</c:v>
                </c:pt>
                <c:pt idx="8385">
                  <c:v>0.54817102699999998</c:v>
                </c:pt>
                <c:pt idx="8386">
                  <c:v>0.89166038599999997</c:v>
                </c:pt>
                <c:pt idx="8387">
                  <c:v>0.80812693099999999</c:v>
                </c:pt>
                <c:pt idx="8388">
                  <c:v>0.14893114900000001</c:v>
                </c:pt>
                <c:pt idx="8389">
                  <c:v>3.2491501999999998E-2</c:v>
                </c:pt>
                <c:pt idx="8390">
                  <c:v>0.92192966200000004</c:v>
                </c:pt>
                <c:pt idx="8391">
                  <c:v>0.57405687699999997</c:v>
                </c:pt>
                <c:pt idx="8392">
                  <c:v>0.63756067699999996</c:v>
                </c:pt>
                <c:pt idx="8393">
                  <c:v>0.50887103499999997</c:v>
                </c:pt>
                <c:pt idx="8394">
                  <c:v>0.48780188200000002</c:v>
                </c:pt>
                <c:pt idx="8395">
                  <c:v>0.89674608700000003</c:v>
                </c:pt>
                <c:pt idx="8396">
                  <c:v>0.97807250499999998</c:v>
                </c:pt>
                <c:pt idx="8397">
                  <c:v>1.8333183820000001</c:v>
                </c:pt>
                <c:pt idx="8398">
                  <c:v>0.495204274</c:v>
                </c:pt>
                <c:pt idx="8399">
                  <c:v>0.49333754099999999</c:v>
                </c:pt>
                <c:pt idx="8400">
                  <c:v>0.57437382800000003</c:v>
                </c:pt>
                <c:pt idx="8401">
                  <c:v>1.5479574709999999</c:v>
                </c:pt>
                <c:pt idx="8402">
                  <c:v>0.61879830700000005</c:v>
                </c:pt>
                <c:pt idx="8403">
                  <c:v>0.78113323499999998</c:v>
                </c:pt>
                <c:pt idx="8404">
                  <c:v>0.85192376599999997</c:v>
                </c:pt>
                <c:pt idx="8405">
                  <c:v>0.61507584699999995</c:v>
                </c:pt>
                <c:pt idx="8406">
                  <c:v>0.75013168600000002</c:v>
                </c:pt>
                <c:pt idx="8407">
                  <c:v>1.0188727179999999</c:v>
                </c:pt>
                <c:pt idx="8408">
                  <c:v>2.656472612</c:v>
                </c:pt>
                <c:pt idx="8409">
                  <c:v>0.35658253499999998</c:v>
                </c:pt>
                <c:pt idx="8410">
                  <c:v>0.24323236500000001</c:v>
                </c:pt>
                <c:pt idx="8411">
                  <c:v>0.84450449500000002</c:v>
                </c:pt>
                <c:pt idx="8412">
                  <c:v>0.97226302099999995</c:v>
                </c:pt>
                <c:pt idx="8413">
                  <c:v>0.20702814999999999</c:v>
                </c:pt>
                <c:pt idx="8414">
                  <c:v>0.830036887</c:v>
                </c:pt>
                <c:pt idx="8415">
                  <c:v>0.97125247400000003</c:v>
                </c:pt>
                <c:pt idx="8416">
                  <c:v>0.65251422599999997</c:v>
                </c:pt>
                <c:pt idx="8417">
                  <c:v>1.118796396</c:v>
                </c:pt>
                <c:pt idx="8418">
                  <c:v>0.72836721400000004</c:v>
                </c:pt>
                <c:pt idx="8419">
                  <c:v>0.91762279999999996</c:v>
                </c:pt>
                <c:pt idx="8420">
                  <c:v>0.34178586900000002</c:v>
                </c:pt>
                <c:pt idx="8421">
                  <c:v>0.55601011099999997</c:v>
                </c:pt>
                <c:pt idx="8422">
                  <c:v>0.85192376599999997</c:v>
                </c:pt>
                <c:pt idx="8423">
                  <c:v>0.87258657699999997</c:v>
                </c:pt>
                <c:pt idx="8424">
                  <c:v>0.651550513</c:v>
                </c:pt>
                <c:pt idx="8425">
                  <c:v>0.48528238699999998</c:v>
                </c:pt>
                <c:pt idx="8426">
                  <c:v>0.214338587</c:v>
                </c:pt>
                <c:pt idx="8427">
                  <c:v>0.92192966200000004</c:v>
                </c:pt>
                <c:pt idx="8428">
                  <c:v>1.2572064970000001</c:v>
                </c:pt>
                <c:pt idx="8429">
                  <c:v>1.342600571</c:v>
                </c:pt>
                <c:pt idx="8430">
                  <c:v>0.60385969799999994</c:v>
                </c:pt>
                <c:pt idx="8431">
                  <c:v>1.211412844</c:v>
                </c:pt>
                <c:pt idx="8432">
                  <c:v>0.91148855100000004</c:v>
                </c:pt>
                <c:pt idx="8433">
                  <c:v>0.802375375</c:v>
                </c:pt>
                <c:pt idx="8434">
                  <c:v>2.0033325689999999</c:v>
                </c:pt>
                <c:pt idx="8435">
                  <c:v>1.3295149989999999</c:v>
                </c:pt>
                <c:pt idx="8436">
                  <c:v>1.53304402</c:v>
                </c:pt>
                <c:pt idx="8437">
                  <c:v>0.52896075099999995</c:v>
                </c:pt>
                <c:pt idx="8438">
                  <c:v>0.19302583300000001</c:v>
                </c:pt>
                <c:pt idx="8439">
                  <c:v>0.32285359000000002</c:v>
                </c:pt>
                <c:pt idx="8440">
                  <c:v>2.301587439</c:v>
                </c:pt>
                <c:pt idx="8441">
                  <c:v>0.43624998500000001</c:v>
                </c:pt>
                <c:pt idx="8442">
                  <c:v>0.76032908799999999</c:v>
                </c:pt>
                <c:pt idx="8443">
                  <c:v>1.3633654820000001</c:v>
                </c:pt>
                <c:pt idx="8444">
                  <c:v>1.34947865</c:v>
                </c:pt>
                <c:pt idx="8445">
                  <c:v>0.651550513</c:v>
                </c:pt>
                <c:pt idx="8446">
                  <c:v>1.6938483040000001</c:v>
                </c:pt>
                <c:pt idx="8447">
                  <c:v>0.607685641</c:v>
                </c:pt>
                <c:pt idx="8448">
                  <c:v>0.81286505399999998</c:v>
                </c:pt>
                <c:pt idx="8449">
                  <c:v>0.94214318100000005</c:v>
                </c:pt>
                <c:pt idx="8450">
                  <c:v>0.70717832899999999</c:v>
                </c:pt>
                <c:pt idx="8451">
                  <c:v>0.77684888200000002</c:v>
                </c:pt>
                <c:pt idx="8452">
                  <c:v>0.45883265200000001</c:v>
                </c:pt>
                <c:pt idx="8453">
                  <c:v>1.778999966</c:v>
                </c:pt>
                <c:pt idx="8454">
                  <c:v>0.24426795300000001</c:v>
                </c:pt>
                <c:pt idx="8455">
                  <c:v>0.48708985999999999</c:v>
                </c:pt>
                <c:pt idx="8456">
                  <c:v>1.6569957049999999</c:v>
                </c:pt>
                <c:pt idx="8457">
                  <c:v>0.81126347300000001</c:v>
                </c:pt>
                <c:pt idx="8458">
                  <c:v>0.66340353900000004</c:v>
                </c:pt>
                <c:pt idx="8459">
                  <c:v>2.594754971</c:v>
                </c:pt>
                <c:pt idx="8460">
                  <c:v>0.25226485300000001</c:v>
                </c:pt>
                <c:pt idx="8461">
                  <c:v>0.749932775</c:v>
                </c:pt>
                <c:pt idx="8462">
                  <c:v>1.1658761</c:v>
                </c:pt>
                <c:pt idx="8463">
                  <c:v>0.61201037599999997</c:v>
                </c:pt>
                <c:pt idx="8464">
                  <c:v>0.58770288800000003</c:v>
                </c:pt>
                <c:pt idx="8465">
                  <c:v>0.98687247499999997</c:v>
                </c:pt>
                <c:pt idx="8466">
                  <c:v>0.65120779699999998</c:v>
                </c:pt>
                <c:pt idx="8467">
                  <c:v>0.85594855400000003</c:v>
                </c:pt>
                <c:pt idx="8468">
                  <c:v>1.2059743329999999</c:v>
                </c:pt>
                <c:pt idx="8469">
                  <c:v>0.35226951899999998</c:v>
                </c:pt>
                <c:pt idx="8470">
                  <c:v>0.43670044099999999</c:v>
                </c:pt>
                <c:pt idx="8471">
                  <c:v>0.34749999999999998</c:v>
                </c:pt>
                <c:pt idx="8472">
                  <c:v>0.37953484100000001</c:v>
                </c:pt>
                <c:pt idx="8473">
                  <c:v>0.92428234600000003</c:v>
                </c:pt>
                <c:pt idx="8474">
                  <c:v>1.1208593259999999</c:v>
                </c:pt>
                <c:pt idx="8475">
                  <c:v>1.2070224899999999</c:v>
                </c:pt>
                <c:pt idx="8476">
                  <c:v>0.106953595</c:v>
                </c:pt>
                <c:pt idx="8477">
                  <c:v>0.24205121299999999</c:v>
                </c:pt>
                <c:pt idx="8478">
                  <c:v>0.44248865100000001</c:v>
                </c:pt>
                <c:pt idx="8479">
                  <c:v>0.51706201200000002</c:v>
                </c:pt>
                <c:pt idx="8480">
                  <c:v>0.226033863</c:v>
                </c:pt>
                <c:pt idx="8481">
                  <c:v>0.42013704499999999</c:v>
                </c:pt>
                <c:pt idx="8482">
                  <c:v>2.0455994519999998</c:v>
                </c:pt>
                <c:pt idx="8483">
                  <c:v>0.81857749400000002</c:v>
                </c:pt>
                <c:pt idx="8484">
                  <c:v>1.1636061820000001</c:v>
                </c:pt>
                <c:pt idx="8485">
                  <c:v>1.1320576630000001</c:v>
                </c:pt>
                <c:pt idx="8486">
                  <c:v>0.60425642300000004</c:v>
                </c:pt>
                <c:pt idx="8487">
                  <c:v>0.73085384099999995</c:v>
                </c:pt>
                <c:pt idx="8488">
                  <c:v>0.49202654699999998</c:v>
                </c:pt>
                <c:pt idx="8489">
                  <c:v>2.05795466</c:v>
                </c:pt>
                <c:pt idx="8490">
                  <c:v>0.17233801400000001</c:v>
                </c:pt>
                <c:pt idx="8491">
                  <c:v>0.26640406100000003</c:v>
                </c:pt>
                <c:pt idx="8492">
                  <c:v>1.6938483040000001</c:v>
                </c:pt>
                <c:pt idx="8493">
                  <c:v>2.594754971</c:v>
                </c:pt>
                <c:pt idx="8494">
                  <c:v>0.35226951899999998</c:v>
                </c:pt>
                <c:pt idx="8495">
                  <c:v>0.43670044099999999</c:v>
                </c:pt>
                <c:pt idx="8496">
                  <c:v>8.1369300000000006E-3</c:v>
                </c:pt>
                <c:pt idx="8497">
                  <c:v>1.010860409</c:v>
                </c:pt>
                <c:pt idx="8498">
                  <c:v>0.13544420800000001</c:v>
                </c:pt>
                <c:pt idx="8499">
                  <c:v>0.77499737999999996</c:v>
                </c:pt>
                <c:pt idx="8500">
                  <c:v>0.61604256400000001</c:v>
                </c:pt>
                <c:pt idx="8501">
                  <c:v>0.92860820799999999</c:v>
                </c:pt>
                <c:pt idx="8502">
                  <c:v>0.262083709</c:v>
                </c:pt>
                <c:pt idx="8503">
                  <c:v>0.59703693700000005</c:v>
                </c:pt>
                <c:pt idx="8504">
                  <c:v>0.157256591</c:v>
                </c:pt>
                <c:pt idx="8505">
                  <c:v>0.36639750599999998</c:v>
                </c:pt>
                <c:pt idx="8506">
                  <c:v>0.47756321400000001</c:v>
                </c:pt>
                <c:pt idx="8507">
                  <c:v>0</c:v>
                </c:pt>
                <c:pt idx="8508">
                  <c:v>2.6043777810000002</c:v>
                </c:pt>
                <c:pt idx="8509">
                  <c:v>1.441196299</c:v>
                </c:pt>
                <c:pt idx="8510">
                  <c:v>1.6850357220000001</c:v>
                </c:pt>
                <c:pt idx="8511">
                  <c:v>0.48429393199999998</c:v>
                </c:pt>
                <c:pt idx="8512">
                  <c:v>0.35076500300000002</c:v>
                </c:pt>
                <c:pt idx="8513">
                  <c:v>0.60425642300000004</c:v>
                </c:pt>
                <c:pt idx="8514">
                  <c:v>2.594754971</c:v>
                </c:pt>
                <c:pt idx="8515">
                  <c:v>0.81914418099999997</c:v>
                </c:pt>
                <c:pt idx="8516">
                  <c:v>0.81857749400000002</c:v>
                </c:pt>
                <c:pt idx="8517">
                  <c:v>1.052907316</c:v>
                </c:pt>
                <c:pt idx="8518">
                  <c:v>2.0455994519999998</c:v>
                </c:pt>
                <c:pt idx="8519">
                  <c:v>0.24953460999999999</c:v>
                </c:pt>
                <c:pt idx="8520">
                  <c:v>4.1672885999999999E-2</c:v>
                </c:pt>
                <c:pt idx="8521">
                  <c:v>4.1288904000000001E-2</c:v>
                </c:pt>
                <c:pt idx="8522">
                  <c:v>9.5898971E-2</c:v>
                </c:pt>
                <c:pt idx="8523">
                  <c:v>0.74736413499999998</c:v>
                </c:pt>
                <c:pt idx="8524">
                  <c:v>2.3634257839999999</c:v>
                </c:pt>
                <c:pt idx="8525">
                  <c:v>1.527125002</c:v>
                </c:pt>
                <c:pt idx="8526">
                  <c:v>8.2357273999999994E-2</c:v>
                </c:pt>
                <c:pt idx="8527">
                  <c:v>2.0427351E-2</c:v>
                </c:pt>
                <c:pt idx="8528">
                  <c:v>0.41422283900000001</c:v>
                </c:pt>
                <c:pt idx="8529">
                  <c:v>0.80419345799999997</c:v>
                </c:pt>
                <c:pt idx="8530">
                  <c:v>0.81914418099999997</c:v>
                </c:pt>
                <c:pt idx="8531">
                  <c:v>0.60425642300000004</c:v>
                </c:pt>
                <c:pt idx="8532">
                  <c:v>0.47756321400000001</c:v>
                </c:pt>
                <c:pt idx="8533">
                  <c:v>0.35226951899999998</c:v>
                </c:pt>
                <c:pt idx="8534">
                  <c:v>0.26640406100000003</c:v>
                </c:pt>
                <c:pt idx="8535">
                  <c:v>2.0455994519999998</c:v>
                </c:pt>
                <c:pt idx="8536">
                  <c:v>0.77499737999999996</c:v>
                </c:pt>
                <c:pt idx="8537">
                  <c:v>1.09726E-4</c:v>
                </c:pt>
                <c:pt idx="8538">
                  <c:v>0.56908108400000001</c:v>
                </c:pt>
                <c:pt idx="8539">
                  <c:v>6.3540460000000003E-3</c:v>
                </c:pt>
                <c:pt idx="8540">
                  <c:v>0.220051256</c:v>
                </c:pt>
                <c:pt idx="8541">
                  <c:v>0.71941166899999998</c:v>
                </c:pt>
                <c:pt idx="8542">
                  <c:v>0.72353136500000004</c:v>
                </c:pt>
                <c:pt idx="8543">
                  <c:v>2.37E-5</c:v>
                </c:pt>
                <c:pt idx="8544">
                  <c:v>0.60607890200000003</c:v>
                </c:pt>
                <c:pt idx="8545">
                  <c:v>3.1799268999999998E-2</c:v>
                </c:pt>
                <c:pt idx="8546">
                  <c:v>0.60425642300000004</c:v>
                </c:pt>
                <c:pt idx="8547">
                  <c:v>3.4110849999999998E-2</c:v>
                </c:pt>
                <c:pt idx="8548">
                  <c:v>7.3944947999999996E-2</c:v>
                </c:pt>
                <c:pt idx="8549">
                  <c:v>0.19707332999999999</c:v>
                </c:pt>
                <c:pt idx="8550">
                  <c:v>4.3196376000000002E-2</c:v>
                </c:pt>
                <c:pt idx="8551">
                  <c:v>9.8255286999999997E-2</c:v>
                </c:pt>
                <c:pt idx="8552">
                  <c:v>7.2476629999999997E-3</c:v>
                </c:pt>
                <c:pt idx="8553">
                  <c:v>2.1041139E-2</c:v>
                </c:pt>
                <c:pt idx="8554">
                  <c:v>0.70031958900000002</c:v>
                </c:pt>
                <c:pt idx="8555">
                  <c:v>0.87876867199999997</c:v>
                </c:pt>
                <c:pt idx="8556">
                  <c:v>0.90648662999999996</c:v>
                </c:pt>
                <c:pt idx="8557">
                  <c:v>0.96232784999999998</c:v>
                </c:pt>
                <c:pt idx="8558">
                  <c:v>0.18389602699999999</c:v>
                </c:pt>
                <c:pt idx="8559">
                  <c:v>0.20555014299999999</c:v>
                </c:pt>
                <c:pt idx="8560">
                  <c:v>0.95607931800000001</c:v>
                </c:pt>
                <c:pt idx="8561">
                  <c:v>0.288185725</c:v>
                </c:pt>
                <c:pt idx="8562">
                  <c:v>0.30429445100000002</c:v>
                </c:pt>
                <c:pt idx="8563">
                  <c:v>4.8799840000000004E-3</c:v>
                </c:pt>
                <c:pt idx="8564">
                  <c:v>0.29951855799999999</c:v>
                </c:pt>
                <c:pt idx="8565">
                  <c:v>0.81086603499999999</c:v>
                </c:pt>
                <c:pt idx="8566">
                  <c:v>0.16193956900000001</c:v>
                </c:pt>
                <c:pt idx="8567">
                  <c:v>0.182543857</c:v>
                </c:pt>
                <c:pt idx="8568">
                  <c:v>6.5494411000000002E-2</c:v>
                </c:pt>
                <c:pt idx="8569">
                  <c:v>0.14790097199999999</c:v>
                </c:pt>
                <c:pt idx="8570">
                  <c:v>5.6940648000000003E-2</c:v>
                </c:pt>
                <c:pt idx="8571">
                  <c:v>0.17792164799999999</c:v>
                </c:pt>
                <c:pt idx="8572">
                  <c:v>0.32915642699999997</c:v>
                </c:pt>
                <c:pt idx="8573">
                  <c:v>0.12262613</c:v>
                </c:pt>
                <c:pt idx="8574">
                  <c:v>0.90648662999999996</c:v>
                </c:pt>
                <c:pt idx="8575">
                  <c:v>0.684105454</c:v>
                </c:pt>
                <c:pt idx="8576">
                  <c:v>2.6942197729999999</c:v>
                </c:pt>
                <c:pt idx="8577">
                  <c:v>0.43913866099999999</c:v>
                </c:pt>
                <c:pt idx="8578">
                  <c:v>0.17792164799999999</c:v>
                </c:pt>
                <c:pt idx="8579">
                  <c:v>0.30429445100000002</c:v>
                </c:pt>
                <c:pt idx="8580">
                  <c:v>0.60425642300000004</c:v>
                </c:pt>
                <c:pt idx="8581">
                  <c:v>6.3540460000000003E-3</c:v>
                </c:pt>
                <c:pt idx="8582">
                  <c:v>0.17455686000000001</c:v>
                </c:pt>
                <c:pt idx="8583">
                  <c:v>0.22772465</c:v>
                </c:pt>
                <c:pt idx="8584">
                  <c:v>6.5494411000000002E-2</c:v>
                </c:pt>
                <c:pt idx="8585">
                  <c:v>2.3846739549999998</c:v>
                </c:pt>
                <c:pt idx="8586">
                  <c:v>9.4400000000000004E-5</c:v>
                </c:pt>
                <c:pt idx="8587">
                  <c:v>1.3234851000000001E-2</c:v>
                </c:pt>
                <c:pt idx="8588">
                  <c:v>0.17203870800000001</c:v>
                </c:pt>
                <c:pt idx="8589">
                  <c:v>0.43510058000000001</c:v>
                </c:pt>
                <c:pt idx="8590">
                  <c:v>2.0467799999999999E-4</c:v>
                </c:pt>
                <c:pt idx="8591">
                  <c:v>8.7667398999999993E-2</c:v>
                </c:pt>
                <c:pt idx="8592">
                  <c:v>1.0665068999999999E-2</c:v>
                </c:pt>
                <c:pt idx="8593">
                  <c:v>0.98322045999999996</c:v>
                </c:pt>
                <c:pt idx="8594">
                  <c:v>1.4079866999999999E-2</c:v>
                </c:pt>
                <c:pt idx="8595">
                  <c:v>0.66272704699999996</c:v>
                </c:pt>
                <c:pt idx="8596">
                  <c:v>0.67683947799999999</c:v>
                </c:pt>
                <c:pt idx="8597">
                  <c:v>0.15322678100000001</c:v>
                </c:pt>
                <c:pt idx="8598">
                  <c:v>0.206316573</c:v>
                </c:pt>
                <c:pt idx="8599">
                  <c:v>0.54540336499999997</c:v>
                </c:pt>
                <c:pt idx="8600">
                  <c:v>8.7667398999999993E-2</c:v>
                </c:pt>
                <c:pt idx="8601">
                  <c:v>9.1884129999999994E-3</c:v>
                </c:pt>
                <c:pt idx="8602">
                  <c:v>0.168023335</c:v>
                </c:pt>
                <c:pt idx="8603">
                  <c:v>2.8553123999999999E-2</c:v>
                </c:pt>
                <c:pt idx="8604">
                  <c:v>0.84958325800000001</c:v>
                </c:pt>
                <c:pt idx="8605">
                  <c:v>2.6426471999999999E-2</c:v>
                </c:pt>
                <c:pt idx="8606">
                  <c:v>8.8627150000000002E-3</c:v>
                </c:pt>
                <c:pt idx="8607">
                  <c:v>4.5552503000000001E-2</c:v>
                </c:pt>
                <c:pt idx="8608">
                  <c:v>5.6982769000000003E-2</c:v>
                </c:pt>
                <c:pt idx="8609">
                  <c:v>1.2708854E-2</c:v>
                </c:pt>
                <c:pt idx="8610">
                  <c:v>3.9908809999999999E-3</c:v>
                </c:pt>
                <c:pt idx="8611">
                  <c:v>5.2058620000000003E-3</c:v>
                </c:pt>
                <c:pt idx="8612">
                  <c:v>0.67825793899999998</c:v>
                </c:pt>
                <c:pt idx="8613">
                  <c:v>0.12598694599999999</c:v>
                </c:pt>
                <c:pt idx="8614">
                  <c:v>0.115505341</c:v>
                </c:pt>
                <c:pt idx="8615">
                  <c:v>0.36408367899999999</c:v>
                </c:pt>
                <c:pt idx="8616">
                  <c:v>0.34144677099999998</c:v>
                </c:pt>
                <c:pt idx="8617">
                  <c:v>0.28404733100000001</c:v>
                </c:pt>
                <c:pt idx="8618">
                  <c:v>0.58352924900000003</c:v>
                </c:pt>
                <c:pt idx="8619">
                  <c:v>1.1701906999999999E-2</c:v>
                </c:pt>
                <c:pt idx="8620">
                  <c:v>1.336285699</c:v>
                </c:pt>
                <c:pt idx="8621">
                  <c:v>1.7819482000000001E-2</c:v>
                </c:pt>
                <c:pt idx="8622">
                  <c:v>1.03837E-4</c:v>
                </c:pt>
                <c:pt idx="8623">
                  <c:v>0.28471754300000002</c:v>
                </c:pt>
                <c:pt idx="8624">
                  <c:v>2.6954677E-2</c:v>
                </c:pt>
                <c:pt idx="8625">
                  <c:v>0.30822208400000001</c:v>
                </c:pt>
                <c:pt idx="8626">
                  <c:v>1.6002585E-2</c:v>
                </c:pt>
                <c:pt idx="8627">
                  <c:v>0.176906859</c:v>
                </c:pt>
                <c:pt idx="8628">
                  <c:v>2.3890650999999999E-2</c:v>
                </c:pt>
                <c:pt idx="8629">
                  <c:v>1.911279191</c:v>
                </c:pt>
                <c:pt idx="8630">
                  <c:v>0.30346263200000001</c:v>
                </c:pt>
                <c:pt idx="8631">
                  <c:v>7.3763132999999995E-2</c:v>
                </c:pt>
                <c:pt idx="8632">
                  <c:v>7.0035839000000003E-2</c:v>
                </c:pt>
                <c:pt idx="8633">
                  <c:v>3.6761630000000001E-3</c:v>
                </c:pt>
                <c:pt idx="8634">
                  <c:v>3.3563859999999998E-3</c:v>
                </c:pt>
                <c:pt idx="8635">
                  <c:v>3.7113410999999999E-2</c:v>
                </c:pt>
                <c:pt idx="8636">
                  <c:v>1.1289301650000001</c:v>
                </c:pt>
                <c:pt idx="8637">
                  <c:v>1.6704858419999999</c:v>
                </c:pt>
                <c:pt idx="8638">
                  <c:v>1.4794002959999999</c:v>
                </c:pt>
                <c:pt idx="8639">
                  <c:v>0.16420417600000001</c:v>
                </c:pt>
                <c:pt idx="8640">
                  <c:v>1.6835200000000002E-2</c:v>
                </c:pt>
                <c:pt idx="8641">
                  <c:v>0.61665191699999999</c:v>
                </c:pt>
                <c:pt idx="8642">
                  <c:v>7.0035839000000003E-2</c:v>
                </c:pt>
                <c:pt idx="8643">
                  <c:v>7.5500000000000006E-5</c:v>
                </c:pt>
                <c:pt idx="8644">
                  <c:v>8.1299999999999997E-5</c:v>
                </c:pt>
                <c:pt idx="8645">
                  <c:v>2.94E-5</c:v>
                </c:pt>
                <c:pt idx="8646">
                  <c:v>2.9290039E-2</c:v>
                </c:pt>
                <c:pt idx="8647">
                  <c:v>3.3663929000000002E-2</c:v>
                </c:pt>
                <c:pt idx="8648">
                  <c:v>2.4913823000000002E-2</c:v>
                </c:pt>
                <c:pt idx="8649">
                  <c:v>5.2139086000000001E-2</c:v>
                </c:pt>
                <c:pt idx="8650">
                  <c:v>4.57E-5</c:v>
                </c:pt>
                <c:pt idx="8651">
                  <c:v>4.0399999999999999E-5</c:v>
                </c:pt>
                <c:pt idx="8652">
                  <c:v>2.5554409999999999E-3</c:v>
                </c:pt>
                <c:pt idx="8653">
                  <c:v>5.3051046999999997E-2</c:v>
                </c:pt>
                <c:pt idx="8654">
                  <c:v>2.5983339999999999E-3</c:v>
                </c:pt>
                <c:pt idx="8655">
                  <c:v>6.3231461000000003E-2</c:v>
                </c:pt>
                <c:pt idx="8656">
                  <c:v>3.84965E-3</c:v>
                </c:pt>
                <c:pt idx="8657">
                  <c:v>1.1636199999999999E-4</c:v>
                </c:pt>
                <c:pt idx="8658">
                  <c:v>6.6858147000000007E-2</c:v>
                </c:pt>
                <c:pt idx="8659">
                  <c:v>0.39573292999999998</c:v>
                </c:pt>
                <c:pt idx="8660">
                  <c:v>1.1919792E-2</c:v>
                </c:pt>
                <c:pt idx="8661">
                  <c:v>0.101884322</c:v>
                </c:pt>
                <c:pt idx="8662">
                  <c:v>4.7194224E-2</c:v>
                </c:pt>
                <c:pt idx="8663">
                  <c:v>0.149054141</c:v>
                </c:pt>
                <c:pt idx="8664">
                  <c:v>0.500862841</c:v>
                </c:pt>
                <c:pt idx="8665">
                  <c:v>8.7818597999999998E-2</c:v>
                </c:pt>
                <c:pt idx="8666">
                  <c:v>0</c:v>
                </c:pt>
                <c:pt idx="8667">
                  <c:v>0.64495503499999995</c:v>
                </c:pt>
                <c:pt idx="8668">
                  <c:v>2.012046E-2</c:v>
                </c:pt>
                <c:pt idx="8669">
                  <c:v>0.13313021999999999</c:v>
                </c:pt>
                <c:pt idx="8670">
                  <c:v>0.1312363</c:v>
                </c:pt>
                <c:pt idx="8671">
                  <c:v>7.8481850000000006E-3</c:v>
                </c:pt>
                <c:pt idx="8672">
                  <c:v>0.64783862599999997</c:v>
                </c:pt>
                <c:pt idx="8673">
                  <c:v>0.28680311200000003</c:v>
                </c:pt>
                <c:pt idx="8674">
                  <c:v>0.174897407</c:v>
                </c:pt>
                <c:pt idx="8675">
                  <c:v>0.14478461200000001</c:v>
                </c:pt>
                <c:pt idx="8676">
                  <c:v>0.28680311200000003</c:v>
                </c:pt>
                <c:pt idx="8677">
                  <c:v>0.169335177</c:v>
                </c:pt>
                <c:pt idx="8678">
                  <c:v>9.1557581999999998E-2</c:v>
                </c:pt>
                <c:pt idx="8679">
                  <c:v>0.97394095999999997</c:v>
                </c:pt>
                <c:pt idx="8680">
                  <c:v>0.60418494</c:v>
                </c:pt>
                <c:pt idx="8681">
                  <c:v>0.66126988200000003</c:v>
                </c:pt>
                <c:pt idx="8682">
                  <c:v>9.5020800000000002E-4</c:v>
                </c:pt>
                <c:pt idx="8683">
                  <c:v>0.109107781</c:v>
                </c:pt>
                <c:pt idx="8684">
                  <c:v>0.105475161</c:v>
                </c:pt>
                <c:pt idx="8685">
                  <c:v>0.64495503499999995</c:v>
                </c:pt>
                <c:pt idx="8686">
                  <c:v>0.119772119</c:v>
                </c:pt>
                <c:pt idx="8687">
                  <c:v>0.77760562700000002</c:v>
                </c:pt>
                <c:pt idx="8688">
                  <c:v>0.154758649</c:v>
                </c:pt>
                <c:pt idx="8689">
                  <c:v>0.324224921</c:v>
                </c:pt>
                <c:pt idx="8690">
                  <c:v>0.24578614400000001</c:v>
                </c:pt>
                <c:pt idx="8691">
                  <c:v>7.5968168000000003E-2</c:v>
                </c:pt>
                <c:pt idx="8692">
                  <c:v>0.33807707100000001</c:v>
                </c:pt>
                <c:pt idx="8693">
                  <c:v>0.28186314800000001</c:v>
                </c:pt>
                <c:pt idx="8694">
                  <c:v>0.171149625</c:v>
                </c:pt>
                <c:pt idx="8695">
                  <c:v>0.137618034</c:v>
                </c:pt>
                <c:pt idx="8696">
                  <c:v>6.9599999999999998E-5</c:v>
                </c:pt>
                <c:pt idx="8697">
                  <c:v>0.13801516899999999</c:v>
                </c:pt>
                <c:pt idx="8698">
                  <c:v>0.31681773699999999</c:v>
                </c:pt>
                <c:pt idx="8699">
                  <c:v>1.5541089999999999E-3</c:v>
                </c:pt>
                <c:pt idx="8700">
                  <c:v>3.2061099000000003E-2</c:v>
                </c:pt>
                <c:pt idx="8701">
                  <c:v>1.1404259999999999E-3</c:v>
                </c:pt>
                <c:pt idx="8702">
                  <c:v>0.49439608699999998</c:v>
                </c:pt>
                <c:pt idx="8703">
                  <c:v>0.97394095999999997</c:v>
                </c:pt>
                <c:pt idx="8704">
                  <c:v>0.105475161</c:v>
                </c:pt>
                <c:pt idx="8705">
                  <c:v>0.488661911</c:v>
                </c:pt>
                <c:pt idx="8706">
                  <c:v>3.1230041E-2</c:v>
                </c:pt>
                <c:pt idx="8707">
                  <c:v>0.663544095</c:v>
                </c:pt>
                <c:pt idx="8708">
                  <c:v>0.22577151400000001</c:v>
                </c:pt>
                <c:pt idx="8709">
                  <c:v>0</c:v>
                </c:pt>
                <c:pt idx="8710">
                  <c:v>0.23077231500000001</c:v>
                </c:pt>
                <c:pt idx="8711">
                  <c:v>0.13483389600000001</c:v>
                </c:pt>
                <c:pt idx="8712">
                  <c:v>0.151314321</c:v>
                </c:pt>
                <c:pt idx="8713">
                  <c:v>0.16776951400000001</c:v>
                </c:pt>
                <c:pt idx="8714">
                  <c:v>0.42109934700000001</c:v>
                </c:pt>
                <c:pt idx="8715">
                  <c:v>0.13773190599999999</c:v>
                </c:pt>
                <c:pt idx="8716">
                  <c:v>0.25622828199999997</c:v>
                </c:pt>
                <c:pt idx="8717">
                  <c:v>0.266398407</c:v>
                </c:pt>
                <c:pt idx="8718">
                  <c:v>0.71444598400000003</c:v>
                </c:pt>
                <c:pt idx="8719">
                  <c:v>0.213762021</c:v>
                </c:pt>
                <c:pt idx="8720">
                  <c:v>0.392938811</c:v>
                </c:pt>
                <c:pt idx="8721">
                  <c:v>0.36115606300000003</c:v>
                </c:pt>
                <c:pt idx="8722">
                  <c:v>1.4396987130000001</c:v>
                </c:pt>
                <c:pt idx="8723">
                  <c:v>1.2519298E-2</c:v>
                </c:pt>
                <c:pt idx="8724">
                  <c:v>1.1350722070000001</c:v>
                </c:pt>
                <c:pt idx="8725">
                  <c:v>0.16003399700000001</c:v>
                </c:pt>
                <c:pt idx="8726">
                  <c:v>1.393162419</c:v>
                </c:pt>
                <c:pt idx="8727">
                  <c:v>0.24672982700000001</c:v>
                </c:pt>
                <c:pt idx="8728">
                  <c:v>0.32501327899999999</c:v>
                </c:pt>
                <c:pt idx="8729">
                  <c:v>1.026480786</c:v>
                </c:pt>
                <c:pt idx="8730">
                  <c:v>0.85275143099999995</c:v>
                </c:pt>
                <c:pt idx="8731">
                  <c:v>2.6606376300000001</c:v>
                </c:pt>
                <c:pt idx="8732">
                  <c:v>1.1946029709999999</c:v>
                </c:pt>
                <c:pt idx="8733">
                  <c:v>0.74155704300000003</c:v>
                </c:pt>
                <c:pt idx="8734">
                  <c:v>0.51148911799999996</c:v>
                </c:pt>
                <c:pt idx="8735">
                  <c:v>0.65456389400000003</c:v>
                </c:pt>
                <c:pt idx="8736">
                  <c:v>0.89233643299999998</c:v>
                </c:pt>
                <c:pt idx="8737">
                  <c:v>0.89233643299999998</c:v>
                </c:pt>
                <c:pt idx="8738">
                  <c:v>1.173567867</c:v>
                </c:pt>
                <c:pt idx="8739">
                  <c:v>3.1922811200000001</c:v>
                </c:pt>
                <c:pt idx="8740">
                  <c:v>0.47444731499999998</c:v>
                </c:pt>
                <c:pt idx="8741">
                  <c:v>3.7555149970000001</c:v>
                </c:pt>
                <c:pt idx="8742">
                  <c:v>1.910460109</c:v>
                </c:pt>
                <c:pt idx="8743">
                  <c:v>0.16776951400000001</c:v>
                </c:pt>
                <c:pt idx="8744">
                  <c:v>0.48022611500000001</c:v>
                </c:pt>
                <c:pt idx="8745">
                  <c:v>0.33322803000000001</c:v>
                </c:pt>
                <c:pt idx="8746">
                  <c:v>6.2736370000000003E-3</c:v>
                </c:pt>
                <c:pt idx="8747">
                  <c:v>1.0376935430000001</c:v>
                </c:pt>
                <c:pt idx="8748">
                  <c:v>0.53323321800000001</c:v>
                </c:pt>
                <c:pt idx="8749">
                  <c:v>0.271288584</c:v>
                </c:pt>
                <c:pt idx="8750">
                  <c:v>0.918404836</c:v>
                </c:pt>
                <c:pt idx="8751">
                  <c:v>1.4241439659999999</c:v>
                </c:pt>
                <c:pt idx="8752">
                  <c:v>2.2868320729999998</c:v>
                </c:pt>
                <c:pt idx="8753">
                  <c:v>0.41912265599999998</c:v>
                </c:pt>
                <c:pt idx="8754">
                  <c:v>1.498844737</c:v>
                </c:pt>
                <c:pt idx="8755">
                  <c:v>2.6732891749999999</c:v>
                </c:pt>
                <c:pt idx="8756">
                  <c:v>2.4582731330000001</c:v>
                </c:pt>
                <c:pt idx="8757">
                  <c:v>0.30130488900000002</c:v>
                </c:pt>
                <c:pt idx="8758">
                  <c:v>0.30506860099999999</c:v>
                </c:pt>
                <c:pt idx="8759">
                  <c:v>0.500246156</c:v>
                </c:pt>
                <c:pt idx="8760">
                  <c:v>0.56971981299999996</c:v>
                </c:pt>
                <c:pt idx="8761">
                  <c:v>0.124792455</c:v>
                </c:pt>
                <c:pt idx="8762">
                  <c:v>0.41752279399999997</c:v>
                </c:pt>
                <c:pt idx="8763">
                  <c:v>0.111645169</c:v>
                </c:pt>
                <c:pt idx="8764">
                  <c:v>0.95920882200000002</c:v>
                </c:pt>
                <c:pt idx="8765">
                  <c:v>1.261049388</c:v>
                </c:pt>
                <c:pt idx="8766">
                  <c:v>0.54898868000000001</c:v>
                </c:pt>
                <c:pt idx="8767">
                  <c:v>0.92739311000000002</c:v>
                </c:pt>
                <c:pt idx="8768">
                  <c:v>0.37262375199999997</c:v>
                </c:pt>
                <c:pt idx="8769">
                  <c:v>5.2938186509999996</c:v>
                </c:pt>
                <c:pt idx="8770">
                  <c:v>0.37246150700000002</c:v>
                </c:pt>
                <c:pt idx="8771">
                  <c:v>6.0964800999999999E-2</c:v>
                </c:pt>
                <c:pt idx="8772">
                  <c:v>0.206596523</c:v>
                </c:pt>
                <c:pt idx="8773">
                  <c:v>0.66811430299999996</c:v>
                </c:pt>
                <c:pt idx="8774">
                  <c:v>4.8987243E-2</c:v>
                </c:pt>
                <c:pt idx="8775">
                  <c:v>1.730537934</c:v>
                </c:pt>
                <c:pt idx="8776">
                  <c:v>8.6715309999999997E-3</c:v>
                </c:pt>
                <c:pt idx="8777">
                  <c:v>0.23047746999999999</c:v>
                </c:pt>
                <c:pt idx="8778">
                  <c:v>0.105781104</c:v>
                </c:pt>
                <c:pt idx="8779">
                  <c:v>0.29454965700000002</c:v>
                </c:pt>
                <c:pt idx="8780">
                  <c:v>0.18222432899999999</c:v>
                </c:pt>
                <c:pt idx="8781">
                  <c:v>1.1743684000000001E-2</c:v>
                </c:pt>
                <c:pt idx="8782">
                  <c:v>0.216955489</c:v>
                </c:pt>
                <c:pt idx="8783">
                  <c:v>0.55933672000000001</c:v>
                </c:pt>
                <c:pt idx="8784">
                  <c:v>0.28910410399999997</c:v>
                </c:pt>
                <c:pt idx="8785">
                  <c:v>1.155309E-3</c:v>
                </c:pt>
                <c:pt idx="8786">
                  <c:v>7.8273488000000002E-2</c:v>
                </c:pt>
                <c:pt idx="8787">
                  <c:v>5.7548024000000003E-2</c:v>
                </c:pt>
                <c:pt idx="8788">
                  <c:v>0.87555480699999999</c:v>
                </c:pt>
                <c:pt idx="8789">
                  <c:v>0.15521919300000001</c:v>
                </c:pt>
                <c:pt idx="8790">
                  <c:v>0.17905365200000001</c:v>
                </c:pt>
                <c:pt idx="8791">
                  <c:v>0.44409405699999999</c:v>
                </c:pt>
                <c:pt idx="8792">
                  <c:v>0.41912265599999998</c:v>
                </c:pt>
                <c:pt idx="8793">
                  <c:v>0.23593819299999999</c:v>
                </c:pt>
                <c:pt idx="8794">
                  <c:v>7.2327154000000005E-2</c:v>
                </c:pt>
                <c:pt idx="8795">
                  <c:v>0.28830644900000002</c:v>
                </c:pt>
                <c:pt idx="8796">
                  <c:v>2.0754102520000002</c:v>
                </c:pt>
                <c:pt idx="8797">
                  <c:v>3.6313869999999998E-3</c:v>
                </c:pt>
                <c:pt idx="8798">
                  <c:v>4.0276279999999998E-2</c:v>
                </c:pt>
                <c:pt idx="8799">
                  <c:v>9.5267708000000006E-2</c:v>
                </c:pt>
                <c:pt idx="8800">
                  <c:v>0.13657576599999999</c:v>
                </c:pt>
                <c:pt idx="8801">
                  <c:v>0.37437183099999999</c:v>
                </c:pt>
                <c:pt idx="8802">
                  <c:v>0.24672982700000001</c:v>
                </c:pt>
                <c:pt idx="8803">
                  <c:v>0.108034906</c:v>
                </c:pt>
                <c:pt idx="8804">
                  <c:v>0.337273926</c:v>
                </c:pt>
                <c:pt idx="8805">
                  <c:v>1.5958063760000001</c:v>
                </c:pt>
                <c:pt idx="8806">
                  <c:v>0.45908811100000002</c:v>
                </c:pt>
                <c:pt idx="8807">
                  <c:v>1.479588168</c:v>
                </c:pt>
                <c:pt idx="8808">
                  <c:v>0.65565188200000002</c:v>
                </c:pt>
                <c:pt idx="8809">
                  <c:v>0.85124145799999995</c:v>
                </c:pt>
                <c:pt idx="8810">
                  <c:v>0.14419680600000001</c:v>
                </c:pt>
                <c:pt idx="8811">
                  <c:v>5.7793305000000003E-2</c:v>
                </c:pt>
                <c:pt idx="8812">
                  <c:v>5.7548024000000003E-2</c:v>
                </c:pt>
                <c:pt idx="8813">
                  <c:v>3.5378334999999997E-2</c:v>
                </c:pt>
                <c:pt idx="8814">
                  <c:v>0.40835017899999998</c:v>
                </c:pt>
                <c:pt idx="8815">
                  <c:v>0.95538084000000001</c:v>
                </c:pt>
                <c:pt idx="8816">
                  <c:v>0.47286852699999998</c:v>
                </c:pt>
                <c:pt idx="8817">
                  <c:v>1.286497663</c:v>
                </c:pt>
                <c:pt idx="8818">
                  <c:v>1.1510437149999999</c:v>
                </c:pt>
                <c:pt idx="8819">
                  <c:v>0.153446576</c:v>
                </c:pt>
                <c:pt idx="8820">
                  <c:v>0.208847321</c:v>
                </c:pt>
                <c:pt idx="8821">
                  <c:v>0.56820940200000003</c:v>
                </c:pt>
                <c:pt idx="8822">
                  <c:v>0.36170607500000002</c:v>
                </c:pt>
                <c:pt idx="8823">
                  <c:v>6.9141620000000001E-2</c:v>
                </c:pt>
                <c:pt idx="8824">
                  <c:v>9.1011110000000006E-2</c:v>
                </c:pt>
                <c:pt idx="8825">
                  <c:v>1.177410871</c:v>
                </c:pt>
                <c:pt idx="8826">
                  <c:v>0.65194666700000004</c:v>
                </c:pt>
                <c:pt idx="8827">
                  <c:v>1.0264901790000001</c:v>
                </c:pt>
                <c:pt idx="8828">
                  <c:v>0.46006856899999998</c:v>
                </c:pt>
                <c:pt idx="8829">
                  <c:v>0.72923152000000002</c:v>
                </c:pt>
                <c:pt idx="8830">
                  <c:v>0.51063037300000003</c:v>
                </c:pt>
                <c:pt idx="8831">
                  <c:v>0.53051937800000004</c:v>
                </c:pt>
                <c:pt idx="8832">
                  <c:v>0.89831628500000005</c:v>
                </c:pt>
                <c:pt idx="8833">
                  <c:v>1.0282563739999999</c:v>
                </c:pt>
                <c:pt idx="8834">
                  <c:v>0.46803404900000001</c:v>
                </c:pt>
                <c:pt idx="8835">
                  <c:v>0.74816442100000002</c:v>
                </c:pt>
                <c:pt idx="8836">
                  <c:v>0.24749467999999999</c:v>
                </c:pt>
                <c:pt idx="8837">
                  <c:v>0.48871032199999997</c:v>
                </c:pt>
                <c:pt idx="8838">
                  <c:v>1.3066673900000001</c:v>
                </c:pt>
                <c:pt idx="8839">
                  <c:v>0.70410069600000003</c:v>
                </c:pt>
                <c:pt idx="8840">
                  <c:v>0.80360047700000004</c:v>
                </c:pt>
                <c:pt idx="8841">
                  <c:v>2.5113367329999998</c:v>
                </c:pt>
                <c:pt idx="8842">
                  <c:v>0.52394001700000004</c:v>
                </c:pt>
                <c:pt idx="8843">
                  <c:v>0.14112786099999999</c:v>
                </c:pt>
                <c:pt idx="8844">
                  <c:v>0.50704182499999995</c:v>
                </c:pt>
                <c:pt idx="8845">
                  <c:v>0.64982688399999999</c:v>
                </c:pt>
                <c:pt idx="8846">
                  <c:v>1.0264901790000001</c:v>
                </c:pt>
                <c:pt idx="8847">
                  <c:v>0.44409405699999999</c:v>
                </c:pt>
                <c:pt idx="8848">
                  <c:v>0.28332410400000002</c:v>
                </c:pt>
                <c:pt idx="8849">
                  <c:v>0.86280430399999997</c:v>
                </c:pt>
                <c:pt idx="8850">
                  <c:v>1.5481009E-2</c:v>
                </c:pt>
                <c:pt idx="8851">
                  <c:v>1.1894923669999999</c:v>
                </c:pt>
                <c:pt idx="8852">
                  <c:v>2.8977545349999998</c:v>
                </c:pt>
                <c:pt idx="8853">
                  <c:v>6.7653554000000005E-2</c:v>
                </c:pt>
                <c:pt idx="8854">
                  <c:v>0.24476362900000001</c:v>
                </c:pt>
                <c:pt idx="8855">
                  <c:v>0.34377778199999998</c:v>
                </c:pt>
                <c:pt idx="8856">
                  <c:v>0.53346478900000005</c:v>
                </c:pt>
                <c:pt idx="8857">
                  <c:v>0.25880428999999999</c:v>
                </c:pt>
                <c:pt idx="8858">
                  <c:v>1.479555975</c:v>
                </c:pt>
                <c:pt idx="8859">
                  <c:v>1.2515364529999999</c:v>
                </c:pt>
                <c:pt idx="8860">
                  <c:v>0.447479929</c:v>
                </c:pt>
                <c:pt idx="8861">
                  <c:v>0</c:v>
                </c:pt>
                <c:pt idx="8862">
                  <c:v>0.64573138100000005</c:v>
                </c:pt>
                <c:pt idx="8863">
                  <c:v>0.98206069399999996</c:v>
                </c:pt>
                <c:pt idx="8864">
                  <c:v>0.44796421600000003</c:v>
                </c:pt>
                <c:pt idx="8865">
                  <c:v>0.56673449099999995</c:v>
                </c:pt>
                <c:pt idx="8866">
                  <c:v>1.7474535250000001</c:v>
                </c:pt>
                <c:pt idx="8867">
                  <c:v>1.1894923669999999</c:v>
                </c:pt>
                <c:pt idx="8868">
                  <c:v>1.0370698789999999</c:v>
                </c:pt>
                <c:pt idx="8869">
                  <c:v>0.45896996800000001</c:v>
                </c:pt>
                <c:pt idx="8870">
                  <c:v>0.67981184800000005</c:v>
                </c:pt>
                <c:pt idx="8871">
                  <c:v>2.12128118</c:v>
                </c:pt>
                <c:pt idx="8872">
                  <c:v>0.359945923</c:v>
                </c:pt>
                <c:pt idx="8873">
                  <c:v>0.71488011799999995</c:v>
                </c:pt>
                <c:pt idx="8874">
                  <c:v>0.47934440299999997</c:v>
                </c:pt>
                <c:pt idx="8875">
                  <c:v>0.30618288999999999</c:v>
                </c:pt>
                <c:pt idx="8876">
                  <c:v>0.19576885299999999</c:v>
                </c:pt>
                <c:pt idx="8877">
                  <c:v>2.1500000000000002E-6</c:v>
                </c:pt>
                <c:pt idx="8878">
                  <c:v>0</c:v>
                </c:pt>
                <c:pt idx="8879">
                  <c:v>2.147549921</c:v>
                </c:pt>
                <c:pt idx="8880">
                  <c:v>0.57143508600000004</c:v>
                </c:pt>
                <c:pt idx="8881">
                  <c:v>0.44796421600000003</c:v>
                </c:pt>
                <c:pt idx="8882">
                  <c:v>0.28282188000000003</c:v>
                </c:pt>
                <c:pt idx="8883">
                  <c:v>0.11659517699999999</c:v>
                </c:pt>
                <c:pt idx="8884">
                  <c:v>0.19434063800000001</c:v>
                </c:pt>
                <c:pt idx="8885">
                  <c:v>1.8705817709999999</c:v>
                </c:pt>
                <c:pt idx="8886">
                  <c:v>2.2403005930000002</c:v>
                </c:pt>
                <c:pt idx="8887">
                  <c:v>3.0723784350000001</c:v>
                </c:pt>
                <c:pt idx="8888">
                  <c:v>0.91745881600000001</c:v>
                </c:pt>
                <c:pt idx="8889">
                  <c:v>1.6914485370000001</c:v>
                </c:pt>
                <c:pt idx="8890">
                  <c:v>5.6425219999999996E-3</c:v>
                </c:pt>
                <c:pt idx="8891">
                  <c:v>2.4504164030000002</c:v>
                </c:pt>
                <c:pt idx="8892">
                  <c:v>0.88884298399999995</c:v>
                </c:pt>
                <c:pt idx="8893">
                  <c:v>4.4682507000000003E-2</c:v>
                </c:pt>
                <c:pt idx="8894">
                  <c:v>1.2886425079999999</c:v>
                </c:pt>
                <c:pt idx="8895">
                  <c:v>0.124068076</c:v>
                </c:pt>
                <c:pt idx="8896">
                  <c:v>0.68024905000000002</c:v>
                </c:pt>
                <c:pt idx="8897">
                  <c:v>0.64885923400000001</c:v>
                </c:pt>
                <c:pt idx="8898">
                  <c:v>1.9752012910000001</c:v>
                </c:pt>
                <c:pt idx="8899">
                  <c:v>0.94338911199999997</c:v>
                </c:pt>
                <c:pt idx="8900">
                  <c:v>0.92279634399999999</c:v>
                </c:pt>
                <c:pt idx="8901">
                  <c:v>2.7949210000000001E-3</c:v>
                </c:pt>
                <c:pt idx="8902">
                  <c:v>2.8802285E-2</c:v>
                </c:pt>
                <c:pt idx="8903">
                  <c:v>1.6758997440000001</c:v>
                </c:pt>
                <c:pt idx="8904">
                  <c:v>0.59754868699999997</c:v>
                </c:pt>
                <c:pt idx="8905">
                  <c:v>5.2800000000000003E-5</c:v>
                </c:pt>
                <c:pt idx="8906">
                  <c:v>1.8065273E-2</c:v>
                </c:pt>
                <c:pt idx="8907">
                  <c:v>6.41E-5</c:v>
                </c:pt>
                <c:pt idx="8908">
                  <c:v>4.2599999999999999E-5</c:v>
                </c:pt>
                <c:pt idx="8909">
                  <c:v>0.128415532</c:v>
                </c:pt>
                <c:pt idx="8910">
                  <c:v>2.02E-5</c:v>
                </c:pt>
                <c:pt idx="8911">
                  <c:v>6.69E-5</c:v>
                </c:pt>
                <c:pt idx="8912">
                  <c:v>7.7989770000000003E-3</c:v>
                </c:pt>
                <c:pt idx="8913">
                  <c:v>2.62E-5</c:v>
                </c:pt>
                <c:pt idx="8914">
                  <c:v>0.290142697</c:v>
                </c:pt>
                <c:pt idx="8915">
                  <c:v>0.13561353800000001</c:v>
                </c:pt>
                <c:pt idx="8916">
                  <c:v>0.17522000200000001</c:v>
                </c:pt>
                <c:pt idx="8917">
                  <c:v>0.74057393500000002</c:v>
                </c:pt>
                <c:pt idx="8918">
                  <c:v>4.88E-5</c:v>
                </c:pt>
                <c:pt idx="8919">
                  <c:v>6.981012E-3</c:v>
                </c:pt>
                <c:pt idx="8920">
                  <c:v>5.63E-5</c:v>
                </c:pt>
                <c:pt idx="8921">
                  <c:v>1.3428445000000001E-2</c:v>
                </c:pt>
                <c:pt idx="8922">
                  <c:v>0.59754868699999997</c:v>
                </c:pt>
                <c:pt idx="8923">
                  <c:v>1.3992118E-2</c:v>
                </c:pt>
                <c:pt idx="8924">
                  <c:v>4.6800014000000001E-2</c:v>
                </c:pt>
                <c:pt idx="8925">
                  <c:v>8.1799999999999996E-5</c:v>
                </c:pt>
                <c:pt idx="8926">
                  <c:v>1.1361483E-2</c:v>
                </c:pt>
                <c:pt idx="8927">
                  <c:v>4.5200000000000001E-5</c:v>
                </c:pt>
                <c:pt idx="8928">
                  <c:v>0.17964707999999999</c:v>
                </c:pt>
                <c:pt idx="8929">
                  <c:v>0.48074836599999998</c:v>
                </c:pt>
                <c:pt idx="8930">
                  <c:v>0.40206756900000001</c:v>
                </c:pt>
                <c:pt idx="8931">
                  <c:v>5.0168154999999999E-2</c:v>
                </c:pt>
                <c:pt idx="8932">
                  <c:v>0.58592873400000001</c:v>
                </c:pt>
                <c:pt idx="8933">
                  <c:v>1.607367175</c:v>
                </c:pt>
                <c:pt idx="8934">
                  <c:v>2.3623863940000001</c:v>
                </c:pt>
                <c:pt idx="8935">
                  <c:v>8.2399999999999997E-5</c:v>
                </c:pt>
                <c:pt idx="8936">
                  <c:v>7.6100000000000007E-5</c:v>
                </c:pt>
                <c:pt idx="8937">
                  <c:v>5.8600000000000001E-5</c:v>
                </c:pt>
                <c:pt idx="8938">
                  <c:v>5.0168154999999999E-2</c:v>
                </c:pt>
                <c:pt idx="8939">
                  <c:v>4.6800014000000001E-2</c:v>
                </c:pt>
                <c:pt idx="8940">
                  <c:v>1.1361483E-2</c:v>
                </c:pt>
                <c:pt idx="8941">
                  <c:v>0.11609359</c:v>
                </c:pt>
                <c:pt idx="8942">
                  <c:v>1.31990027</c:v>
                </c:pt>
                <c:pt idx="8943">
                  <c:v>0.62808032700000005</c:v>
                </c:pt>
                <c:pt idx="8944">
                  <c:v>0.46688798799999998</c:v>
                </c:pt>
                <c:pt idx="8945">
                  <c:v>0.51651741799999995</c:v>
                </c:pt>
                <c:pt idx="8946">
                  <c:v>0.73799692900000002</c:v>
                </c:pt>
                <c:pt idx="8947">
                  <c:v>4.6135739999999996E-3</c:v>
                </c:pt>
                <c:pt idx="8948">
                  <c:v>7.7969781000000002E-2</c:v>
                </c:pt>
                <c:pt idx="8949">
                  <c:v>0.15828814599999999</c:v>
                </c:pt>
                <c:pt idx="8950">
                  <c:v>5.0168154999999999E-2</c:v>
                </c:pt>
                <c:pt idx="8951">
                  <c:v>0.55704853499999996</c:v>
                </c:pt>
                <c:pt idx="8952">
                  <c:v>0.12683624600000001</c:v>
                </c:pt>
                <c:pt idx="8953">
                  <c:v>1.7086237000000001E-2</c:v>
                </c:pt>
                <c:pt idx="8954">
                  <c:v>5.0168154999999999E-2</c:v>
                </c:pt>
                <c:pt idx="8955">
                  <c:v>0.11482659200000001</c:v>
                </c:pt>
                <c:pt idx="8956">
                  <c:v>5.3600000000000002E-5</c:v>
                </c:pt>
                <c:pt idx="8957">
                  <c:v>8.8042918999999997E-2</c:v>
                </c:pt>
                <c:pt idx="8958">
                  <c:v>0.29462943400000002</c:v>
                </c:pt>
                <c:pt idx="8959">
                  <c:v>0.24201123899999999</c:v>
                </c:pt>
                <c:pt idx="8960">
                  <c:v>5.1658909000000003E-2</c:v>
                </c:pt>
                <c:pt idx="8961">
                  <c:v>0.28373793000000003</c:v>
                </c:pt>
                <c:pt idx="8962">
                  <c:v>2.19173E-4</c:v>
                </c:pt>
                <c:pt idx="8963">
                  <c:v>2.821091E-3</c:v>
                </c:pt>
                <c:pt idx="8964">
                  <c:v>6.9300000000000004E-5</c:v>
                </c:pt>
                <c:pt idx="8965">
                  <c:v>6.6967771999999995E-2</c:v>
                </c:pt>
                <c:pt idx="8966">
                  <c:v>0.27653531100000001</c:v>
                </c:pt>
                <c:pt idx="8967">
                  <c:v>0.29326510300000003</c:v>
                </c:pt>
                <c:pt idx="8968">
                  <c:v>0.39296135700000001</c:v>
                </c:pt>
                <c:pt idx="8969">
                  <c:v>6.4051896999999997E-2</c:v>
                </c:pt>
                <c:pt idx="8970">
                  <c:v>0.11310713999999999</c:v>
                </c:pt>
                <c:pt idx="8971">
                  <c:v>1.7185596000000001E-2</c:v>
                </c:pt>
                <c:pt idx="8972">
                  <c:v>3.7200000000000003E-5</c:v>
                </c:pt>
                <c:pt idx="8973">
                  <c:v>7.2207499999999997E-3</c:v>
                </c:pt>
                <c:pt idx="8974">
                  <c:v>0.60037009100000005</c:v>
                </c:pt>
                <c:pt idx="8975">
                  <c:v>7.3800000000000005E-5</c:v>
                </c:pt>
                <c:pt idx="8976">
                  <c:v>6.6967771999999995E-2</c:v>
                </c:pt>
                <c:pt idx="8977">
                  <c:v>4.4518724000000003E-2</c:v>
                </c:pt>
                <c:pt idx="8978">
                  <c:v>6.1133890000000003E-3</c:v>
                </c:pt>
                <c:pt idx="8979">
                  <c:v>1.9717850000000002E-3</c:v>
                </c:pt>
                <c:pt idx="8980">
                  <c:v>0.25054854599999998</c:v>
                </c:pt>
                <c:pt idx="8981">
                  <c:v>6.2611700000000004E-4</c:v>
                </c:pt>
                <c:pt idx="8982">
                  <c:v>4.4518724000000003E-2</c:v>
                </c:pt>
                <c:pt idx="8983">
                  <c:v>0.18232438300000001</c:v>
                </c:pt>
                <c:pt idx="8984">
                  <c:v>0.21229268400000001</c:v>
                </c:pt>
              </c:numCache>
            </c:numRef>
          </c:val>
          <c:smooth val="0"/>
          <c:extLst>
            <c:ext xmlns:c16="http://schemas.microsoft.com/office/drawing/2014/chart" uri="{C3380CC4-5D6E-409C-BE32-E72D297353CC}">
              <c16:uniqueId val="{00000000-AABC-4FE6-BE95-8AA2D2A4BFCC}"/>
            </c:ext>
          </c:extLst>
        </c:ser>
        <c:dLbls>
          <c:dLblPos val="ctr"/>
          <c:showLegendKey val="0"/>
          <c:showVal val="1"/>
          <c:showCatName val="0"/>
          <c:showSerName val="0"/>
          <c:showPercent val="0"/>
          <c:showBubbleSize val="0"/>
        </c:dLbls>
        <c:smooth val="0"/>
        <c:axId val="848917487"/>
        <c:axId val="848924975"/>
      </c:lineChart>
      <c:catAx>
        <c:axId val="84891748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8924975"/>
        <c:crosses val="autoZero"/>
        <c:auto val="1"/>
        <c:lblAlgn val="ctr"/>
        <c:lblOffset val="100"/>
        <c:noMultiLvlLbl val="0"/>
      </c:catAx>
      <c:valAx>
        <c:axId val="8489249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891748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size">
        <cx:f>_xlchart.v1.1</cx:f>
      </cx:numDim>
    </cx:data>
    <cx:data id="1">
      <cx:numDim type="size">
        <cx:f>_xlchart.v1.3</cx:f>
      </cx:numDim>
    </cx:data>
  </cx:chartData>
  <cx:chart>
    <cx:title pos="t" align="ctr" overlay="0"/>
    <cx:plotArea>
      <cx:plotAreaRegion>
        <cx:series layoutId="sunburst" uniqueId="{FAEDFB09-BB42-4F77-B5CD-A51CCD427C79}" formatIdx="0">
          <cx:tx>
            <cx:txData>
              <cx:f>_xlchart.v1.0</cx:f>
              <cx:v>Cases</cx:v>
            </cx:txData>
          </cx:tx>
          <cx:dataLabels pos="ctr">
            <cx:visibility seriesName="0" categoryName="1" value="0"/>
          </cx:dataLabels>
          <cx:dataId val="0"/>
        </cx:series>
        <cx:series layoutId="sunburst" hidden="1" uniqueId="{2F7FB0A3-8E94-44AA-837F-6682CC8B852B}" formatIdx="1">
          <cx:tx>
            <cx:txData>
              <cx:f>_xlchart.v1.2</cx:f>
              <cx:v>Deaths</cx:v>
            </cx:txData>
          </cx:tx>
          <cx:dataLabels pos="ctr">
            <cx:visibility seriesName="0" categoryName="1" value="0"/>
          </cx:dataLabels>
          <cx:dataId val="1"/>
        </cx:series>
      </cx:plotAreaRegion>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20</xdr:col>
      <xdr:colOff>393923</xdr:colOff>
      <xdr:row>32</xdr:row>
      <xdr:rowOff>142875</xdr:rowOff>
    </xdr:from>
    <xdr:to>
      <xdr:col>34</xdr:col>
      <xdr:colOff>11834</xdr:colOff>
      <xdr:row>63</xdr:row>
      <xdr:rowOff>-1</xdr:rowOff>
    </xdr:to>
    <xdr:graphicFrame macro="">
      <xdr:nvGraphicFramePr>
        <xdr:cNvPr id="2" name="Chart 1">
          <a:extLst>
            <a:ext uri="{FF2B5EF4-FFF2-40B4-BE49-F238E27FC236}">
              <a16:creationId xmlns:a16="http://schemas.microsoft.com/office/drawing/2014/main" id="{CBFAE144-457A-4CDE-9476-46BE2513E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234374</xdr:colOff>
      <xdr:row>1</xdr:row>
      <xdr:rowOff>138981</xdr:rowOff>
    </xdr:from>
    <xdr:to>
      <xdr:col>28</xdr:col>
      <xdr:colOff>55419</xdr:colOff>
      <xdr:row>22</xdr:row>
      <xdr:rowOff>47336</xdr:rowOff>
    </xdr:to>
    <xdr:graphicFrame macro="">
      <xdr:nvGraphicFramePr>
        <xdr:cNvPr id="3" name="Chart 2">
          <a:extLst>
            <a:ext uri="{FF2B5EF4-FFF2-40B4-BE49-F238E27FC236}">
              <a16:creationId xmlns:a16="http://schemas.microsoft.com/office/drawing/2014/main" id="{25EA4AEF-B270-4384-88C0-E46FA6E7AC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31749</xdr:colOff>
      <xdr:row>2</xdr:row>
      <xdr:rowOff>17890</xdr:rowOff>
    </xdr:from>
    <xdr:to>
      <xdr:col>39</xdr:col>
      <xdr:colOff>61159</xdr:colOff>
      <xdr:row>21</xdr:row>
      <xdr:rowOff>132773</xdr:rowOff>
    </xdr:to>
    <xdr:graphicFrame macro="">
      <xdr:nvGraphicFramePr>
        <xdr:cNvPr id="4" name="Chart 3">
          <a:extLst>
            <a:ext uri="{FF2B5EF4-FFF2-40B4-BE49-F238E27FC236}">
              <a16:creationId xmlns:a16="http://schemas.microsoft.com/office/drawing/2014/main" id="{877FFED4-78B8-4703-9B6B-6F4BBD34FD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57148</xdr:colOff>
      <xdr:row>44</xdr:row>
      <xdr:rowOff>27708</xdr:rowOff>
    </xdr:from>
    <xdr:to>
      <xdr:col>3</xdr:col>
      <xdr:colOff>883919</xdr:colOff>
      <xdr:row>62</xdr:row>
      <xdr:rowOff>76199</xdr:rowOff>
    </xdr:to>
    <xdr:graphicFrame macro="">
      <xdr:nvGraphicFramePr>
        <xdr:cNvPr id="5" name="Chart 4">
          <a:extLst>
            <a:ext uri="{FF2B5EF4-FFF2-40B4-BE49-F238E27FC236}">
              <a16:creationId xmlns:a16="http://schemas.microsoft.com/office/drawing/2014/main" id="{744018D6-2EB1-4095-9292-FCCD5EDEC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33482</xdr:colOff>
      <xdr:row>22</xdr:row>
      <xdr:rowOff>130912</xdr:rowOff>
    </xdr:from>
    <xdr:to>
      <xdr:col>20</xdr:col>
      <xdr:colOff>254000</xdr:colOff>
      <xdr:row>62</xdr:row>
      <xdr:rowOff>95250</xdr:rowOff>
    </xdr:to>
    <mc:AlternateContent xmlns:mc="http://schemas.openxmlformats.org/markup-compatibility/2006" xmlns:a14="http://schemas.microsoft.com/office/drawing/2010/main">
      <mc:Choice Requires="a14">
        <xdr:graphicFrame macro="">
          <xdr:nvGraphicFramePr>
            <xdr:cNvPr id="13" name="Disease">
              <a:extLst>
                <a:ext uri="{FF2B5EF4-FFF2-40B4-BE49-F238E27FC236}">
                  <a16:creationId xmlns:a16="http://schemas.microsoft.com/office/drawing/2014/main" id="{49A0A27C-CC65-4354-A802-4D8C8D2D8F3A}"/>
                </a:ext>
              </a:extLst>
            </xdr:cNvPr>
            <xdr:cNvGraphicFramePr/>
          </xdr:nvGraphicFramePr>
          <xdr:xfrm>
            <a:off x="0" y="0"/>
            <a:ext cx="0" cy="0"/>
          </xdr:xfrm>
          <a:graphic>
            <a:graphicData uri="http://schemas.microsoft.com/office/drawing/2010/slicer">
              <sle:slicer xmlns:sle="http://schemas.microsoft.com/office/drawing/2010/slicer" name="Disease"/>
            </a:graphicData>
          </a:graphic>
        </xdr:graphicFrame>
      </mc:Choice>
      <mc:Fallback xmlns="">
        <xdr:sp macro="" textlink="">
          <xdr:nvSpPr>
            <xdr:cNvPr id="0" name=""/>
            <xdr:cNvSpPr>
              <a:spLocks noTextEdit="1"/>
            </xdr:cNvSpPr>
          </xdr:nvSpPr>
          <xdr:spPr>
            <a:xfrm>
              <a:off x="12114357" y="3972662"/>
              <a:ext cx="3713018" cy="69810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391887</xdr:colOff>
      <xdr:row>0</xdr:row>
      <xdr:rowOff>87086</xdr:rowOff>
    </xdr:from>
    <xdr:ext cx="4517570" cy="468085"/>
    <xdr:sp macro="" textlink="">
      <xdr:nvSpPr>
        <xdr:cNvPr id="15" name="TextBox 14">
          <a:extLst>
            <a:ext uri="{FF2B5EF4-FFF2-40B4-BE49-F238E27FC236}">
              <a16:creationId xmlns:a16="http://schemas.microsoft.com/office/drawing/2014/main" id="{21A9338A-4944-427D-B280-FAD49043A2D1}"/>
            </a:ext>
          </a:extLst>
        </xdr:cNvPr>
        <xdr:cNvSpPr txBox="1"/>
      </xdr:nvSpPr>
      <xdr:spPr>
        <a:xfrm>
          <a:off x="6934201" y="87086"/>
          <a:ext cx="4517570" cy="4680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800" b="1">
              <a:latin typeface="Times New Roman" panose="02020603050405020304" pitchFamily="18" charset="0"/>
              <a:cs typeface="Times New Roman" panose="02020603050405020304" pitchFamily="18" charset="0"/>
            </a:rPr>
            <a:t>disease and death</a:t>
          </a:r>
          <a:r>
            <a:rPr lang="en-IN" sz="2800" b="1" baseline="0">
              <a:latin typeface="Times New Roman" panose="02020603050405020304" pitchFamily="18" charset="0"/>
              <a:cs typeface="Times New Roman" panose="02020603050405020304" pitchFamily="18" charset="0"/>
            </a:rPr>
            <a:t> case study</a:t>
          </a:r>
          <a:endParaRPr lang="en-IN" sz="2800" b="1">
            <a:latin typeface="Times New Roman" panose="02020603050405020304" pitchFamily="18" charset="0"/>
            <a:cs typeface="Times New Roman" panose="02020603050405020304" pitchFamily="18" charset="0"/>
          </a:endParaRPr>
        </a:p>
      </xdr:txBody>
    </xdr:sp>
    <xdr:clientData/>
  </xdr:oneCellAnchor>
  <xdr:twoCellAnchor>
    <xdr:from>
      <xdr:col>2</xdr:col>
      <xdr:colOff>374073</xdr:colOff>
      <xdr:row>3</xdr:row>
      <xdr:rowOff>54429</xdr:rowOff>
    </xdr:from>
    <xdr:to>
      <xdr:col>18</xdr:col>
      <xdr:colOff>809625</xdr:colOff>
      <xdr:row>21</xdr:row>
      <xdr:rowOff>152400</xdr:rowOff>
    </xdr:to>
    <xdr:graphicFrame macro="">
      <xdr:nvGraphicFramePr>
        <xdr:cNvPr id="16" name="Chart 15">
          <a:extLst>
            <a:ext uri="{FF2B5EF4-FFF2-40B4-BE49-F238E27FC236}">
              <a16:creationId xmlns:a16="http://schemas.microsoft.com/office/drawing/2014/main" id="{ACB82195-B56E-4857-BE9C-B799764F3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158750</xdr:colOff>
      <xdr:row>37</xdr:row>
      <xdr:rowOff>127000</xdr:rowOff>
    </xdr:from>
    <xdr:to>
      <xdr:col>37</xdr:col>
      <xdr:colOff>714375</xdr:colOff>
      <xdr:row>63</xdr:row>
      <xdr:rowOff>63500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7F0532B0-68D6-46B5-9B71-79F5EB0AA9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530570" y="6611620"/>
              <a:ext cx="5036185" cy="4493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444499</xdr:colOff>
      <xdr:row>23</xdr:row>
      <xdr:rowOff>77352</xdr:rowOff>
    </xdr:from>
    <xdr:to>
      <xdr:col>14</xdr:col>
      <xdr:colOff>349250</xdr:colOff>
      <xdr:row>42</xdr:row>
      <xdr:rowOff>61363</xdr:rowOff>
    </xdr:to>
    <xdr:graphicFrame macro="">
      <xdr:nvGraphicFramePr>
        <xdr:cNvPr id="19" name="Chart 18">
          <a:extLst>
            <a:ext uri="{FF2B5EF4-FFF2-40B4-BE49-F238E27FC236}">
              <a16:creationId xmlns:a16="http://schemas.microsoft.com/office/drawing/2014/main" id="{731453F9-26BD-4C62-B1DB-3428DA860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wyn" refreshedDate="45879.751881944445" createdVersion="7" refreshedVersion="7" minRefreshableVersion="3" recordCount="8985" xr:uid="{CA3A596D-DFDA-412D-824C-34B73F0024BF}">
  <cacheSource type="worksheet">
    <worksheetSource ref="A1:Q8986" sheet="final"/>
  </cacheSource>
  <cacheFields count="17">
    <cacheField name="SI No." numFmtId="0">
      <sharedItems containsSemiMixedTypes="0" containsString="0" containsNumber="1" containsInteger="1" minValue="0" maxValue="8984" count="898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sharedItems>
    </cacheField>
    <cacheField name="week_of_outbreak" numFmtId="0">
      <sharedItems count="53">
        <s v="1st week"/>
        <s v="2nd week"/>
        <s v="3rd week"/>
        <s v="5th week"/>
        <s v="6th week"/>
        <s v="7th week"/>
        <s v="8th week"/>
        <s v="9th week"/>
        <s v="10th week"/>
        <s v="11th week"/>
        <s v="12th week"/>
        <s v="13th week"/>
        <s v="14th week"/>
        <s v="15th week"/>
        <s v="16th week"/>
        <s v="17th week"/>
        <s v="18th week"/>
        <s v="19th week"/>
        <s v="20th week"/>
        <s v="21st week"/>
        <s v="22nd week"/>
        <s v="23rd week"/>
        <s v="24th week"/>
        <s v="4th week"/>
        <s v="25th week"/>
        <s v="26th week"/>
        <s v="27th week"/>
        <s v="28th week"/>
        <s v="29th week"/>
        <s v="30th week"/>
        <s v="31st week"/>
        <s v="32nd week"/>
        <s v="33rd week"/>
        <s v="34th week"/>
        <s v="35th week"/>
        <s v="36th week"/>
        <s v="37th week"/>
        <s v="38th week"/>
        <s v="39th week"/>
        <s v="40th week"/>
        <s v="41st week"/>
        <s v="42nd week"/>
        <s v="43rd week"/>
        <s v="44th week"/>
        <s v="45th week"/>
        <s v="46th week"/>
        <s v="47th week"/>
        <s v="48th week"/>
        <s v="49th week"/>
        <s v="50th week"/>
        <s v="51st week"/>
        <s v="52nd week"/>
        <s v="53rd week"/>
      </sharedItems>
    </cacheField>
    <cacheField name="state_ut" numFmtId="0">
      <sharedItems count="36">
        <s v="Meghalaya"/>
        <s v="Maharashtra"/>
        <s v="Tamil Nadu"/>
        <s v="Gujarat"/>
        <s v="Kerala"/>
        <s v="Uttar Pradesh"/>
        <s v="Odisha"/>
        <s v="West Bengal"/>
        <s v="Karnataka"/>
        <s v="Telangana"/>
        <s v="Haryana"/>
        <s v="Andhra Pradesh"/>
        <s v="Madhya Pradesh"/>
        <s v="Punjab"/>
        <s v="Jharkhand"/>
        <s v="Chhattisgarh"/>
        <s v="Rajasthan"/>
        <s v="Assam"/>
        <s v="Arunachal Pradesh"/>
        <s v="Puducherry"/>
        <s v="Uttarakhand"/>
        <s v="Himachal Pradesh"/>
        <s v="Chandigarh"/>
        <s v="Mizoram"/>
        <s v="Dadra and Nagar Haveli"/>
        <s v="Bihar"/>
        <s v="Daman and Diu"/>
        <s v="Sikkim"/>
        <s v="Jammu and Kashmir"/>
        <s v="Nagaland"/>
        <s v="Goa"/>
        <s v="Andaman and Nicobar Islands"/>
        <s v="Delhi"/>
        <s v="Tripura"/>
        <s v="Manipur"/>
        <s v="Lakshadweep"/>
      </sharedItems>
    </cacheField>
    <cacheField name="district" numFmtId="0">
      <sharedItems count="783">
        <s v="East Jaintia Hills"/>
        <s v="Gadchiroli"/>
        <s v="Pudukottai"/>
        <s v="Patan"/>
        <s v="Ernakulam"/>
        <s v="Fatehpur"/>
        <s v="Koraput"/>
        <s v="Ahmedabad"/>
        <s v="Bardhaman"/>
        <s v="Trivandrum"/>
        <s v="South 24 parganas"/>
        <s v="North 24 Parganas"/>
        <s v="Tumakuru"/>
        <s v="Navsari"/>
        <s v="Gandhinagar"/>
        <s v="Anand"/>
        <s v="Nalgonda"/>
        <s v="Ariyalur"/>
        <s v="Virudhunagar"/>
        <s v="Haveri"/>
        <s v="Akola"/>
        <s v="Kheda"/>
        <s v="Dakshin Kannada"/>
        <s v="Raigad"/>
        <s v="Thrissur"/>
        <s v="thiruvananthapuram"/>
        <s v="Davanagere"/>
        <s v="Ganjam"/>
        <s v="Pudukkottai"/>
        <s v="Dakshina Kannada"/>
        <s v="Hyderabad"/>
        <s v="Hooghly"/>
        <s v="Kallakurichi"/>
        <s v="Paschim Medinipur"/>
        <s v="Palakkad"/>
        <s v="Panipat"/>
        <s v="Kollam"/>
        <s v="Kandhamal"/>
        <s v="Howrah"/>
        <s v="Hassan"/>
        <s v="Krishna"/>
        <s v="Sabarkantha"/>
        <s v="Mandsaur"/>
        <s v="S.A.S Nagar"/>
        <s v="Vellore"/>
        <s v="East Singhbhum"/>
        <s v="Kapurthala"/>
        <s v="Shivamogga"/>
        <s v="Gariyaband"/>
        <s v="Janjgir Champa"/>
        <s v="Kalaburagi"/>
        <s v="Tumkur"/>
        <s v="Kozhikode"/>
        <s v="Morena"/>
        <s v="Jalgaon"/>
        <s v="Bikaner"/>
        <s v="Jalpaiguri"/>
        <s v="Sindhudurg"/>
        <s v="Prakasam"/>
        <s v="Udalguri"/>
        <s v="Alappuzha"/>
        <s v="Wayanad"/>
        <s v="Ballari"/>
        <s v="Pune"/>
        <s v="Mirzapur"/>
        <s v="West Jaintia Hills"/>
        <s v="West Kameng"/>
        <s v="Ratlam"/>
        <s v="Chandrapur"/>
        <s v="Dhenkanal"/>
        <s v="Karaikal"/>
        <s v="Sant Ravidas Nagar"/>
        <s v="Udupi"/>
        <s v="Patiala"/>
        <s v="Baksa"/>
        <s v="Chhota Udepur"/>
        <s v="Gurugram"/>
        <s v="Mysuru"/>
        <s v="Raichur"/>
        <s v="Vijayapura"/>
        <s v="Gwalior"/>
        <s v="Narsinghpur"/>
        <s v="Sheopur"/>
        <s v="Nagpur"/>
        <s v="Satara"/>
        <s v="Mayurbhanj"/>
        <s v="Dharmapuri"/>
        <s v="Thanjavur"/>
        <s v="Udham Singh Nagar"/>
        <s v="Siddharth Nagar"/>
        <s v="Nandyal"/>
        <s v="Upper Siang"/>
        <s v="Ranchi"/>
        <s v="Dibrugarh"/>
        <s v="Karbi Anglong"/>
        <s v="Sonitpur"/>
        <s v="Jashpur"/>
        <s v="Junagadh"/>
        <s v="West Singhbhum"/>
        <s v="Bhopal"/>
        <s v="Latur"/>
        <s v="Khordha"/>
        <s v="Bhilwara"/>
        <s v="Tiruchirappalli"/>
        <s v="BBMP"/>
        <s v="Tenkasi"/>
        <s v="Balod"/>
        <s v="Solan"/>
        <s v="Chikkamagaluru"/>
        <s v="Kolar"/>
        <s v="Mandya"/>
        <s v="Chikkaballapur"/>
        <s v="Rewa"/>
        <s v="Gondia"/>
        <s v="Kaushambi"/>
        <s v="Puducherry"/>
        <s v="Bagalkot"/>
        <s v="Virudhunagar Sivakasi"/>
        <s v="Bilaspur"/>
        <s v="Chamarajanagar"/>
        <s v="Thane"/>
        <s v="East Khasi Hills"/>
        <s v="South Garo Hills"/>
        <s v="Bolangir"/>
        <s v="Jajpur"/>
        <s v="Puri"/>
        <s v="Goalpara"/>
        <s v="Dharwad"/>
        <s v="Purulia"/>
        <s v="Bidar"/>
        <s v="Kurnool"/>
        <s v="Dhar"/>
        <s v="Anantapur"/>
        <s v="Perambalur"/>
        <s v="West Khasi Hills"/>
        <s v="Puruliya"/>
        <s v="Ri Bhoi"/>
        <s v="Kalahandi"/>
        <s v="Purba Bardhaman"/>
        <s v="East Garo Hills"/>
        <s v="Kottayam"/>
        <s v="Ahmednagar"/>
        <s v="Nayagarh"/>
        <s v="Shahid Bhagat Singh Nagar"/>
        <s v="Kasaragod"/>
        <s v="Nashik"/>
        <s v="Kannur"/>
        <s v="Malappuram"/>
        <s v="Surat"/>
        <s v="Bhandara"/>
        <s v="Birbhum"/>
        <s v="Osmanabad"/>
        <s v="Sahibzada Ajit Singh Nagar"/>
        <s v="Morbi"/>
        <s v="Khargone"/>
        <s v="Nandurbar"/>
        <s v="Farrukhabad"/>
        <s v="Kolhapur"/>
        <s v="Barwani"/>
        <s v="Aurangabad"/>
        <s v="Dhemaji"/>
        <s v="Gandhi Nagar"/>
        <s v="Amravati"/>
        <s v="Lohit"/>
        <s v="Yamuna Nagar"/>
        <s v="Panchkula"/>
        <s v="Mandi"/>
        <s v="Godda"/>
        <s v="Sangrur"/>
        <s v="Darrang (Mangaldoi)"/>
        <s v="Lakhimpur"/>
        <s v="Buldhana"/>
        <s v="Nasik"/>
        <s v="Chandigarh"/>
        <s v="Vadodara"/>
        <s v="Karnal"/>
        <s v="Beed"/>
        <s v="Wardha"/>
        <s v="Dima Hasao"/>
        <s v="Lucknow"/>
        <s v="Burhanpur"/>
        <s v="Nagaon"/>
        <s v="Panchsheel Nagar"/>
        <s v="Basirhat"/>
        <s v="Kalburgi"/>
        <s v="Salem"/>
        <s v="Virudhunagar - Sivakasi"/>
        <s v="Mathura"/>
        <s v="Kurukshetra"/>
        <s v="Firozabad"/>
        <s v="Kannauj"/>
        <s v="Saharanpur"/>
        <s v="Dehradun"/>
        <s v="Champawat"/>
        <s v="Haridwar"/>
        <s v="Mainpuri"/>
        <s v="Valsad"/>
        <s v="Nuh"/>
        <s v="Bareilly"/>
        <s v="Auraiya"/>
        <s v="Azamgarh"/>
        <s v="Ghaziabad"/>
        <s v="Hardoi"/>
        <s v="Jhansi"/>
        <s v="Jalaun"/>
        <s v="Sivaganga"/>
        <s v="Ghazipur"/>
        <s v="Kaithal"/>
        <s v="Bengaluru Urban"/>
        <s v="Madurai"/>
        <s v="Chandauli"/>
        <s v="Muzaffarnagar"/>
        <s v="Garhwa"/>
        <s v="Agra"/>
        <s v="Sundargarh"/>
        <s v="Dindigul"/>
        <s v="Ramanathapuram"/>
        <s v="SBS Nagar"/>
        <s v="Dhanbad"/>
        <s v="Ballia"/>
        <s v="Bargarh"/>
        <s v="Nanded"/>
        <s v="Aizawl West"/>
        <s v="Sonbhadra"/>
        <s v="Rayagada"/>
        <s v="Tiruvallur"/>
        <s v="Burdwan"/>
        <s v="Kamrup"/>
        <s v="Uttara Kannada"/>
        <s v="Vijayapur"/>
        <s v="Jalandhar"/>
        <s v="Dhamtari"/>
        <s v="Mahesana"/>
        <s v="Balodabazar"/>
        <s v="Visakhapatnam"/>
        <s v="Dadra and Nagar Haveli"/>
        <s v="Moga"/>
        <s v="Mahoba"/>
        <s v="Jamnagar"/>
        <s v="Pathanamthitta"/>
        <s v="Tiruvannamalai"/>
        <s v="Jhargram"/>
        <s v="Yadgiri"/>
        <s v="Villupuram"/>
        <s v="Warangal Urban"/>
        <s v="Buxar"/>
        <s v="Diu Daman"/>
        <s v="Thiruvarur"/>
        <s v="Ramanagara"/>
        <s v="Vellore-Ranipet"/>
        <s v="Nagapattinam"/>
        <s v="Chikmagalur"/>
        <s v="Wanaparthy"/>
        <s v="Singtam"/>
        <s v="Washim"/>
        <s v="Nawanshahr"/>
        <s v="Tenkasi (Tirunelveli)"/>
        <s v="Dindigul-Palani"/>
        <s v="Kangra"/>
        <s v="Tirunelveli"/>
        <s v="Adilabad"/>
        <s v="Balasore"/>
        <s v="Kupwara"/>
        <s v="Ramanathapuram Paramakudi"/>
        <s v="Srinagar"/>
        <s v="mon"/>
        <s v="Chikkaballapura"/>
        <s v="Kokrajhar"/>
        <s v="Seoni"/>
        <s v="Ratnagiri"/>
        <s v="Rohtas"/>
        <s v="Serchhip"/>
        <s v="Parbhani"/>
        <s v="Siwan"/>
        <s v="Bastar"/>
        <s v="Davangere"/>
        <s v="Jorhat"/>
        <s v="Ambala"/>
        <s v="Raigarh"/>
        <s v="Jagatsinghpur"/>
        <s v="Jaipur"/>
        <s v="Jaintia Hills"/>
        <s v="Angul"/>
        <s v="North Goa"/>
        <s v="West Garo Hills"/>
        <s v="Belagavi"/>
        <s v="Karur"/>
        <s v="Thoothukudi"/>
        <s v="Erode"/>
        <s v="Rajnandgaon"/>
        <s v="Hoshiarpur"/>
        <s v="Tiruvarur"/>
        <s v="Trichy"/>
        <s v="Khunti"/>
        <s v="Almora"/>
        <s v="Durg"/>
        <s v="Bishnupur"/>
        <s v="Chitradurga"/>
        <s v="Mahabubnagar"/>
        <s v="Dhubri"/>
        <s v="Rajkot"/>
        <s v="Bankura"/>
        <s v="Kanker"/>
        <s v="Nadia"/>
        <s v="Sonitpur (Tezpur)"/>
        <s v="Villupuram - Kallakurichi"/>
        <s v="Rampurhat"/>
        <s v="Balangir"/>
        <s v="Dindigul - Palani"/>
        <s v="Guntur"/>
        <s v="Koppal"/>
        <s v="South Goa"/>
        <s v="Mahasamund"/>
        <s v="Devbhoomi Dwarka"/>
        <s v="Doda"/>
        <s v="Andaman"/>
        <s v="Kra Daadi"/>
        <s v="Dumka"/>
        <s v="Shimoga"/>
        <s v="Sahebganj"/>
        <s v="Idukki"/>
        <s v="Palghar"/>
        <s v="Janjgir"/>
        <s v="North Delhi"/>
        <s v="Sangli"/>
        <s v="The Nilgiris"/>
        <s v="Cachar"/>
        <s v="Bangalore Urban"/>
        <s v="Chittoor"/>
        <s v="Poonch"/>
        <s v="Nimach"/>
        <s v="Gomati"/>
        <s v="Bhind"/>
        <s v="Bangalore Rural"/>
        <s v="Datia"/>
        <s v="Muktsar"/>
        <s v="East Siang"/>
        <s v="Raipur"/>
        <s v="Kadapa"/>
        <s v="Vizianagaram"/>
        <s v="Bengaluru"/>
        <s v="Jehanabad"/>
        <s v="Kawardha"/>
        <s v="Keonjhar"/>
        <s v="Pratapgarh"/>
        <s v="Midnapore East"/>
        <s v="Raisen"/>
        <s v="Gurdaspur"/>
        <s v="Baran"/>
        <s v="Jhalawar"/>
        <s v="Kanpur (Dehat)"/>
        <s v="Surajpur"/>
        <s v="Thiruvalluvar"/>
        <s v="Munger"/>
        <s v="Aligarh"/>
        <s v="Tinsukia"/>
        <s v="Pali"/>
        <s v="Medchal"/>
        <s v="Jabalpur"/>
        <s v="Mahe"/>
        <s v="Gonda"/>
        <s v="West Champaran"/>
        <s v="Theni"/>
        <s v="Marigaon"/>
        <s v="Imphal East"/>
        <s v="Tehri Garhwal"/>
        <s v="Murshidabad"/>
        <s v="East Kameng"/>
        <s v="Agar Malwa"/>
        <s v="Fatehgarh Sahib"/>
        <s v="Rudraprayag"/>
        <s v="Nalanda"/>
        <s v="Sheikhpura"/>
        <s v="Purba Medinipur"/>
        <s v="Virudhunagar- Sivakasi"/>
        <s v="West Medinipur"/>
        <s v="Muzaffarpur"/>
        <s v="Mahaboobnagar"/>
        <s v="Sitapur"/>
        <s v="Udhampur"/>
        <s v="Ashok Nagar"/>
        <s v="Khurda"/>
        <s v="Medinipur West"/>
        <s v="Budaun"/>
        <s v="Papum Pare"/>
        <s v="Upper Subansiri"/>
        <s v="Deoghar"/>
        <s v="Shi-Yomi"/>
        <s v="South Sikkim"/>
        <s v="Kushinagar"/>
        <s v="Nainital"/>
        <s v="Daman and Diu"/>
        <s v="Balrampur"/>
        <s v="Satna"/>
        <s v="Jalna"/>
        <s v="Sangareddy"/>
        <s v="Sant Kabir Nagar"/>
        <s v="Karimganj"/>
        <s v="Bokaro"/>
        <s v="Bhadrak"/>
        <s v="Karbi-Anglong (Diphu)"/>
        <s v="Samba(Jammu and Kashmir)"/>
        <s v="Kullu"/>
        <s v="Pondicherry"/>
        <s v="Sukma"/>
        <s v="RI-Bhoi (Nongpoh)"/>
        <s v="Saharsa"/>
        <s v="Jharsuguda"/>
        <s v="Jammu and Kashmir"/>
        <s v="Giridih"/>
        <s v="Bhagalpur"/>
        <s v="Saraikela Kharsawan"/>
        <s v="Lalitpur"/>
        <s v="Araria"/>
        <s v="Panchmahal"/>
        <s v="Alwar"/>
        <s v="Cuddalore"/>
        <s v="Deoria"/>
        <s v="Pauri Garhwal"/>
        <s v="Sholapur"/>
        <s v="Kohima"/>
        <s v="Bhabua"/>
        <s v="Aizawl East"/>
        <s v="Arwal"/>
        <s v="Chirang"/>
        <s v="Shopian"/>
        <s v="Shamli"/>
        <s v="Kalaburgi"/>
        <s v="Medinipur"/>
        <s v="South Delhi"/>
        <s v="Bangalore"/>
        <s v="Nayabasti"/>
        <s v="Roopnagar"/>
        <s v="Surendranagar"/>
        <s v="Tiruppur"/>
        <s v="East Godavari"/>
        <s v="Medak"/>
        <s v="Gadag"/>
        <s v="Tiruchirapalli"/>
        <s v="North Tripura"/>
        <s v="Banaskantha"/>
        <s v="Nizamabad"/>
        <s v="Cuddapah"/>
        <s v="Dibang Valley"/>
        <s v="Bharuch"/>
        <s v="Narmada"/>
        <s v="Hingoli"/>
        <s v="Yavatmal"/>
        <s v="Bijapur"/>
        <s v="Tirupattur"/>
        <s v="Jogulamba Gadwal"/>
        <s v="Dahod"/>
        <s v="Rajgarh"/>
        <s v="Chandel"/>
        <s v="Mansa"/>
        <s v="Banswara"/>
        <s v="Malda"/>
        <s v="Patna"/>
        <s v="Cannanore (Kannur)"/>
        <s v="Nalbari"/>
        <s v="Sirohi"/>
        <s v="Jind"/>
        <s v="Baramulla"/>
        <s v="Fatehabad"/>
        <s v="Hailakandi"/>
        <s v="Sibsagar"/>
        <s v="Vaishali"/>
        <s v="Jamtara"/>
        <s v="Kulgam"/>
        <s v="Ludhiana"/>
        <s v="Bemetara"/>
        <s v="Panna"/>
        <s v="Mandla"/>
        <s v="Dholpur"/>
        <s v="Bhavnagar"/>
        <s v="Ferozepur"/>
        <s v="Suryapet"/>
        <s v="Sehore"/>
        <s v="Tikamgarh"/>
        <s v="Dimapur"/>
        <s v="Porbandar"/>
        <s v="Karimnagar"/>
        <s v="Khammam"/>
        <s v="Singrauli"/>
        <s v="Chatra"/>
        <s v="Umaria"/>
        <s v="Chhatarpur"/>
        <s v="Dungarpur"/>
        <s v="East Sikkim"/>
        <s v="Shivpuri"/>
        <s v="Shahdol"/>
        <s v="Sikar"/>
        <s v="Tehri"/>
        <s v="Jhunjhunu"/>
        <s v="Gangtok"/>
        <s v="Anantnag"/>
        <s v="Barpeta"/>
        <s v="Karbi-Anglong"/>
        <s v="Madhubani"/>
        <s v="Saran"/>
        <s v="Simdega"/>
        <s v="Ganderbal"/>
        <s v="Nawada"/>
        <s v="Darrang"/>
        <s v="Hoshangabad"/>
        <s v="Shravasti"/>
        <s v="Mokokchung"/>
        <s v="Korba"/>
        <s v="Sri Ganganagar"/>
        <s v="Rangareddy"/>
        <s v="Golaghat"/>
        <s v="Guna"/>
        <s v="Ganganagar"/>
        <s v="Srikakulam"/>
        <s v="Khowai"/>
        <s v="Damoh"/>
        <s v="Puducherry &amp; Karaikal"/>
        <s v="Jamui"/>
        <s v="Purnia"/>
        <s v="Jaunpur"/>
        <s v="Agartala"/>
        <s v="Kondagaon"/>
        <s v="Nagercoil"/>
        <s v="Ramanathapuram-Paramakudi"/>
        <s v="Tirunelveli- Sankarankovil"/>
        <s v="Sepahijala"/>
        <s v="Devbhumi Dwarka"/>
        <s v="Villupuram- Kallakurichi"/>
        <s v="Dhalai"/>
        <s v="Bathinda"/>
        <s v="Ramanathapuram- Paramakudi"/>
        <s v="Leh"/>
        <s v="Katni"/>
        <s v="Dhule"/>
        <s v="Junagarh"/>
        <s v="Rupnagar"/>
        <s v="West Tripura"/>
        <s v="Ujjain"/>
        <s v="Krishnagiri"/>
        <s v="Rae-Bareilly"/>
        <s v="Udaipur"/>
        <s v="Tengnoupal"/>
        <s v="Churu"/>
        <s v="Udhagamandalam"/>
        <s v="Amethi"/>
        <s v="Gir Somnath"/>
        <s v="Mau"/>
        <s v="Kiphire"/>
        <s v="Kamareddy"/>
        <s v="Rajanna Sircilla"/>
        <s v="Varanasi"/>
        <s v="Mahabubabad"/>
        <s v="Warangal"/>
        <s v="Churachandpur"/>
        <s v="Barnala"/>
        <s v="Gurgaon"/>
        <s v="Khandwa"/>
        <s v="Sidhi"/>
        <s v="Kota"/>
        <s v="Dakshin Dinajpur"/>
        <s v="Pulwama"/>
        <s v="Lohardaga"/>
        <s v="Thiruvallur"/>
        <s v="Bandipora"/>
        <s v="Imphal West"/>
        <s v="Leh (Ladakh)"/>
        <s v="Bara-Banki"/>
        <s v="Darbhanga"/>
        <s v="Lower Dibang Valley"/>
        <s v="Latehar"/>
        <s v="Samastipur"/>
        <s v="Nagaur"/>
        <s v="Minicoy"/>
        <s v="Mehsana"/>
        <s v="Kavaratti"/>
        <s v="Thoubal"/>
        <s v="Belgaum"/>
        <s v="Mysore"/>
        <s v="Namakkal"/>
        <s v="Gautam Buddha Nagar"/>
        <s v="Pakur"/>
        <s v="West Delhi"/>
        <s v="Ajmer"/>
        <s v="Barmer"/>
        <s v="Bharatpur"/>
        <s v="Uttar Dinajpur"/>
        <s v="Cuttack"/>
        <s v="Boudh"/>
        <s v="Aravalli"/>
        <s v="Gaya"/>
        <s v="Unnao"/>
        <s v="Nellore"/>
        <s v="Indore"/>
        <s v="Amritsar"/>
        <s v="Hanumangarh"/>
        <s v="Tonk"/>
        <s v="Sagar"/>
        <s v="Dausa"/>
        <s v="Sivasagar"/>
        <s v="Jodhpur"/>
        <s v="Betul"/>
        <s v="Solapur"/>
        <s v="Jhabua"/>
        <s v="Alirajpur"/>
        <s v="Vidisha"/>
        <s v="Etawah"/>
        <s v="Mumbai (city)"/>
        <s v="Surguja"/>
        <s v="Shajapur"/>
        <s v="Katihar"/>
        <s v="Kalaburgi (Gulbarga)"/>
        <s v="Sheopur- Kalan"/>
        <s v="Kendrapara"/>
        <s v="Nawapara"/>
        <s v="Badaun"/>
        <s v="Reasi"/>
        <s v="Ramban"/>
        <s v="Kancheepuram"/>
        <s v="Sheopur-Kalan"/>
        <s v="Lakhimpur Kheri"/>
        <s v="Koriya"/>
        <s v="Osmanabad (Maharashtra)"/>
        <s v="Nagaur (Rajasthan)"/>
        <s v="Balaghat"/>
        <s v="East Imphal West Imphal"/>
        <s v="Lakshadweep"/>
        <s v="Bara Banki"/>
        <s v="Kathua"/>
        <s v="Aizawl"/>
        <s v="Manipur"/>
        <s v="West Godavari"/>
        <s v="Kolasib"/>
        <s v="Neemuch"/>
        <s v="Tirunelveli Sankarankovil"/>
        <s v="Vijapura"/>
        <s v="Midnapore West"/>
        <s v="Una"/>
        <s v="Amreli"/>
        <s v="South Tripura"/>
        <s v="Sirmaur"/>
        <s v="Midnapore"/>
        <s v="Tirap"/>
        <s v="Champhai"/>
        <s v="Midnapur West"/>
        <s v="Malkangiri"/>
        <s v="Rajouri"/>
        <s v="Mungeli"/>
        <s v="Tapi"/>
        <s v="Dewas"/>
        <s v="West Midnapore"/>
        <s v="New Delhi"/>
        <s v="Sonepur"/>
        <s v="Karbi - Anglong"/>
        <s v="Kanpur"/>
        <s v="Gopalganj"/>
        <s v="West Siang"/>
        <s v="Harda"/>
        <s v="Subarnapur"/>
        <s v="Hamirpur"/>
        <s v="Chikballapur"/>
        <s v="Thiruvannamalai"/>
        <s v="Mewat"/>
        <s v="Mahbubnagar"/>
        <s v="Bhojpur"/>
        <s v="Sawai Madhopur"/>
        <s v="Changlang"/>
        <s v="Khagaria"/>
        <s v="Banka"/>
        <s v="Unakoti"/>
        <s v="East Champaran"/>
        <s v="Kavaratti Island"/>
        <s v="Tamenglong"/>
        <s v="Chamrajnagar"/>
        <s v="Ramanagar"/>
        <s v="Dhalai District"/>
        <s v="Lakhisarai"/>
        <s v="Coimbatore"/>
        <s v="Pithoragarh"/>
        <s v="Balurghat"/>
        <s v="Uttarkashi"/>
        <s v="Deogarh"/>
        <s v="Sambalpur"/>
        <s v="Budgam"/>
        <s v="Tuticorin"/>
        <s v="North Sikkim"/>
        <s v="South Parganas"/>
        <s v="Central Delhi"/>
        <s v="Sirsa"/>
        <s v="Chota Udaipur"/>
        <s v="Gulbarga"/>
        <s v="Yadgir"/>
        <s v="West Sikkim"/>
        <s v="Kurung Kumey"/>
        <s v="Morigaon"/>
        <s v="Chhindwara"/>
        <s v="Rajsamand"/>
        <s v="Darjeeling"/>
        <s v="Bundi"/>
        <s v="South District"/>
        <s v="Chittorgarh"/>
        <s v="Chamoli"/>
        <s v="South west District"/>
        <s v="Lunglei"/>
        <s v="Badgam"/>
        <s v="Mohali"/>
        <s v="Ranga Reddy"/>
        <s v="Purnea"/>
        <s v="Palwal"/>
        <s v="Raebareli"/>
        <s v="Darjeeling, Jalpaiguri"/>
        <s v="Loharda"/>
        <s v="Viluppuram"/>
        <s v="Narayanpur"/>
        <s v="Gumla"/>
        <s v="Chennai"/>
        <s v="North and Middle Andaman"/>
        <s v="Kanyakumari"/>
        <s v="Chamarajnagar"/>
        <s v="Dindori"/>
        <s v="Kutch"/>
        <s v="Berhampur"/>
        <s v="Pauri"/>
        <s v="Ahmadabad"/>
        <s v="Rohtak"/>
        <s v="Mumbai"/>
        <s v="Kodagu"/>
        <s v="Nuapada"/>
        <s v="Gorakhpur"/>
        <s v="Bongaigaon"/>
        <s v="Baleswar"/>
        <s v="Diu"/>
        <s v="Kanpur Nagar"/>
        <s v="Seppa Town"/>
        <s v="Godavari"/>
        <s v="Mangalore"/>
        <s v="Nabarangpur"/>
        <s v="Karauli"/>
        <s v="Udalguri (Darrang)"/>
        <s v="Sri Muktsar Sahib"/>
        <s v="Kotputli"/>
        <s v="Bhubaneshwar"/>
        <s v="Bageshwar"/>
        <s v="24 North Parganas"/>
        <s v="Kolkata"/>
        <s v="Chittor"/>
        <s v="Virudhunagar (Sivakasi)"/>
        <s v="Allahabad"/>
        <s v="Chhattarpur"/>
        <s v="Wayanad (Kalpetta)"/>
        <s v="Bulandshahar"/>
        <s v="Cooch Bihar"/>
        <s v="Saidapet"/>
        <s v="Faridabad"/>
        <s v="Maharajganj"/>
        <s v="Seraikela- Kharsawan (West Singhbhum)"/>
        <s v="Davangere."/>
        <s v="Shimla"/>
        <s v="Jalore"/>
        <s v="Dinajpur"/>
        <s v="Mallapuram"/>
        <s v="Banda"/>
        <s v="Villupuram  Kallakurichi"/>
        <s v="Ashoknagar"/>
        <s v="Uttar Pradesh"/>
        <s v="Yamunanagar"/>
        <s v="Narnaul"/>
        <s v="Pratap Nagar"/>
        <s v="Gajapati"/>
        <s v="Chapra"/>
        <s v="Lower Subansiri"/>
        <s v="Tapi (Surat)"/>
        <s v="Coimbatore (Tiruppur)"/>
        <s v="Jaisalmer"/>
        <s v="Lahaul &amp; Spiti"/>
        <s v="Ariyalur (Perambalur)"/>
        <s v="Sundergarh"/>
        <s v="Jhajjar"/>
        <s v="Palamu"/>
        <s v="Chamba"/>
        <s v="Pilibhit"/>
        <s v="Shahjahanpur"/>
        <s v="Ambedkar Nagar"/>
        <s v="Banwara"/>
      </sharedItems>
    </cacheField>
    <cacheField name="Disease" numFmtId="0">
      <sharedItems count="21">
        <s v="Acute Diarrhoeal Disease"/>
        <s v="Malaria"/>
        <s v="Acute Encephalitis Syndrome"/>
        <s v="Acute Gastroenteritis"/>
        <s v="Dengue"/>
        <s v="pyrexia of unknown origin"/>
        <s v="Chikungunya"/>
        <s v="Cholera"/>
        <s v="Malaria (PV)"/>
        <s v="Dengue Fever"/>
        <s v="Suspected Dengue"/>
        <s v="Dengue Chikungunya"/>
        <s v="Dengue And Chikungunya"/>
        <s v="Suspected Cholera"/>
        <s v="Diarrhea"/>
        <s v="Suspected Chikungunya"/>
        <s v="Suspected Dengue And Chikungunya"/>
        <s v="Gastroenteritis"/>
        <s v="Dengue And Malaria"/>
        <s v="Dengue/Chikungunya"/>
        <s v="Chikungunya/Dengue"/>
      </sharedItems>
    </cacheField>
    <cacheField name="Cases" numFmtId="0">
      <sharedItems containsSemiMixedTypes="0" containsDate="1" containsString="0" containsMixedTypes="1" minDate="1899-12-31T04:01:03" maxDate="1899-12-31T06:54:04" count="523">
        <n v="160"/>
        <n v="7"/>
        <n v="8"/>
        <n v="14"/>
        <n v="1"/>
        <n v="15"/>
        <n v="67"/>
        <n v="89"/>
        <n v="5"/>
        <n v="21"/>
        <n v="359"/>
        <n v="27"/>
        <n v="57"/>
        <n v="24"/>
        <n v="6"/>
        <n v="556"/>
        <n v="9"/>
        <n v="17"/>
        <n v="25"/>
        <n v="36"/>
        <n v="16"/>
        <n v="41"/>
        <n v="19"/>
        <n v="29"/>
        <n v="11"/>
        <n v="35"/>
        <n v="83"/>
        <n v="69"/>
        <n v="12"/>
        <n v="95"/>
        <n v="50"/>
        <n v="32"/>
        <n v="39"/>
        <n v="105"/>
        <n v="132"/>
        <n v="18"/>
        <n v="61"/>
        <n v="23"/>
        <n v="71"/>
        <n v="91"/>
        <n v="53"/>
        <n v="40"/>
        <n v="63"/>
        <n v="30"/>
        <n v="4"/>
        <n v="10"/>
        <n v="254"/>
        <n v="113"/>
        <n v="37"/>
        <n v="85"/>
        <n v="33"/>
        <n v="47"/>
        <n v="144"/>
        <n v="13"/>
        <n v="65"/>
        <n v="100"/>
        <n v="22"/>
        <n v="272"/>
        <n v="20"/>
        <n v="110"/>
        <n v="60"/>
        <n v="42"/>
        <n v="92"/>
        <n v="218"/>
        <n v="203"/>
        <n v="321"/>
        <n v="48"/>
        <n v="136"/>
        <n v="56"/>
        <n v="310"/>
        <n v="97"/>
        <n v="73"/>
        <n v="54"/>
        <n v="2"/>
        <n v="3"/>
        <n v="26"/>
        <n v="169"/>
        <n v="34"/>
        <n v="45"/>
        <n v="28"/>
        <n v="283"/>
        <n v="62"/>
        <n v="309"/>
        <n v="350"/>
        <n v="43"/>
        <n v="108"/>
        <n v="255"/>
        <n v="122"/>
        <n v="80"/>
        <n v="93"/>
        <n v="126"/>
        <n v="31"/>
        <n v="120"/>
        <n v="55"/>
        <n v="146"/>
        <n v="51"/>
        <n v="64"/>
        <n v="342"/>
        <n v="289"/>
        <n v="44"/>
        <n v="174"/>
        <n v="440"/>
        <n v="138"/>
        <n v="511"/>
        <n v="58"/>
        <n v="68"/>
        <n v="215"/>
        <n v="38"/>
        <n v="46"/>
        <n v="182"/>
        <n v="5754"/>
        <n v="86"/>
        <n v="94"/>
        <n v="96"/>
        <n v="119"/>
        <n v="66"/>
        <n v="158"/>
        <n v="575"/>
        <n v="388"/>
        <n v="150"/>
        <n v="72"/>
        <n v="1027"/>
        <n v="172"/>
        <n v="171"/>
        <n v="140"/>
        <n v="103"/>
        <n v="49"/>
        <n v="290"/>
        <n v="147"/>
        <n v="98"/>
        <n v="607"/>
        <n v="52"/>
        <n v="199"/>
        <n v="74"/>
        <n v="206"/>
        <n v="112"/>
        <n v="116"/>
        <n v="134"/>
        <n v="170"/>
        <n v="70"/>
        <n v="75"/>
        <n v="137"/>
        <n v="133"/>
        <n v="59"/>
        <n v="225"/>
        <n v="166"/>
        <n v="263"/>
        <n v="104"/>
        <n v="332"/>
        <n v="615"/>
        <n v="79"/>
        <n v="141"/>
        <n v="142"/>
        <n v="117"/>
        <n v="123"/>
        <n v="190"/>
        <n v="2102"/>
        <n v="282"/>
        <n v="194"/>
        <n v="90"/>
        <n v="153"/>
        <n v="77"/>
        <n v="168"/>
        <n v="84"/>
        <n v="221"/>
        <n v="428"/>
        <n v="87"/>
        <n v="480"/>
        <n v="143"/>
        <n v="344"/>
        <n v="464"/>
        <n v="360"/>
        <n v="492"/>
        <n v="107"/>
        <n v="125"/>
        <n v="129"/>
        <n v="82"/>
        <n v="78"/>
        <n v="435"/>
        <n v="250"/>
        <n v="88"/>
        <n v="111"/>
        <n v="246"/>
        <n v="209"/>
        <n v="301"/>
        <n v="196"/>
        <n v="1987"/>
        <n v="149"/>
        <n v="81"/>
        <n v="460"/>
        <n v="397"/>
        <n v="273"/>
        <n v="99"/>
        <n v="130"/>
        <n v="341"/>
        <n v="355"/>
        <n v="270"/>
        <n v="241"/>
        <n v="339"/>
        <n v="195"/>
        <n v="165"/>
        <n v="391"/>
        <n v="416"/>
        <n v="497"/>
        <n v="532"/>
        <n v="253"/>
        <n v="651"/>
        <n v="680"/>
        <n v="1173"/>
        <n v="114"/>
        <n v="465"/>
        <n v="286"/>
        <n v="1430"/>
        <n v="587"/>
        <n v="419"/>
        <n v="363"/>
        <n v="728"/>
        <n v="1568"/>
        <n v="102"/>
        <n v="479"/>
        <n v="591"/>
        <n v="36904"/>
        <n v="135"/>
        <n v="106"/>
        <n v="131"/>
        <n v="121"/>
        <n v="232"/>
        <n v="101"/>
        <n v="181"/>
        <n v="558"/>
        <n v="414"/>
        <n v="189"/>
        <n v="892"/>
        <n v="425"/>
        <n v="368"/>
        <n v="337"/>
        <n v="185"/>
        <n v="157"/>
        <n v="300"/>
        <n v="76"/>
        <n v="210"/>
        <n v="124"/>
        <n v="193"/>
        <n v="533"/>
        <n v="325"/>
        <n v="127"/>
        <n v="154"/>
        <n v="340"/>
        <n v="115"/>
        <n v="459"/>
        <n v="1422"/>
        <n v="387"/>
        <n v="617"/>
        <n v="383"/>
        <n v="757"/>
        <n v="186"/>
        <n v="280"/>
        <n v="164"/>
        <n v="806"/>
        <n v="179"/>
        <n v="493"/>
        <n v="794"/>
        <n v="834"/>
        <n v="128"/>
        <n v="284"/>
        <n v="529"/>
        <n v="294"/>
        <n v="327"/>
        <n v="735"/>
        <n v="917"/>
        <n v="191"/>
        <n v="1305"/>
        <n v="278"/>
        <n v="5825"/>
        <n v="302"/>
        <n v="251"/>
        <n v="151"/>
        <n v="219"/>
        <n v="299"/>
        <n v="568"/>
        <n v="1123"/>
        <n v="509"/>
        <n v="776"/>
        <n v="870"/>
        <n v="231"/>
        <n v="173"/>
        <n v="204"/>
        <n v="239"/>
        <n v="409"/>
        <n v="271"/>
        <n v="236"/>
        <n v="208"/>
        <n v="235"/>
        <n v="261"/>
        <n v="161"/>
        <n v="598"/>
        <n v="389"/>
        <n v="118"/>
        <n v="858"/>
        <n v="457"/>
        <n v="744"/>
        <n v="326"/>
        <n v="1665"/>
        <n v="933"/>
        <n v="202"/>
        <n v="200"/>
        <n v="1109"/>
        <n v="180"/>
        <n v="1469"/>
        <n v="275"/>
        <n v="313"/>
        <n v="780"/>
        <n v="139"/>
        <n v="1614"/>
        <n v="248"/>
        <n v="1491"/>
        <n v="546"/>
        <n v="220"/>
        <n v="148"/>
        <n v="2513"/>
        <n v="279"/>
        <n v="367"/>
        <n v="162"/>
        <n v="2687"/>
        <n v="281"/>
        <n v="192"/>
        <n v="252"/>
        <n v="2012"/>
        <n v="706"/>
        <n v="1567"/>
        <n v="268"/>
        <n v="1127"/>
        <n v="285"/>
        <n v="400"/>
        <n v="375"/>
        <n v="410"/>
        <n v="145"/>
        <n v="188"/>
        <n v="657"/>
        <n v="156"/>
        <n v="213"/>
        <n v="167"/>
        <n v="176"/>
        <n v="152"/>
        <n v="473"/>
        <n v="690"/>
        <n v="434"/>
        <n v="982"/>
        <n v="214"/>
        <n v="878"/>
        <n v="970"/>
        <n v="477"/>
        <n v="778"/>
        <n v="1646"/>
        <n v="1160"/>
        <n v="727"/>
        <n v="1715"/>
        <n v="1872"/>
        <n v="249"/>
        <n v="1752"/>
        <n v="371"/>
        <n v="3194"/>
        <n v="1770"/>
        <n v="521"/>
        <n v="5982"/>
        <n v="1793"/>
        <n v="724"/>
        <n v="7606"/>
        <n v="1798"/>
        <n v="906"/>
        <n v="10683"/>
        <n v="426"/>
        <n v="1204"/>
        <n v="12020"/>
        <n v="14246"/>
        <n v="1801"/>
        <n v="489"/>
        <n v="260"/>
        <n v="1504"/>
        <n v="15254"/>
        <n v="407"/>
        <n v="650"/>
        <n v="905"/>
        <n v="163"/>
        <n v="329"/>
        <n v="1680"/>
        <n v="919"/>
        <n v="234"/>
        <n v="390"/>
        <n v="697"/>
        <n v="828"/>
        <n v="4582"/>
        <n v="9117"/>
        <n v="8650"/>
        <n v="427"/>
        <n v="155"/>
        <n v="445"/>
        <n v="109"/>
        <n v="1496"/>
        <n v="456"/>
        <n v="761"/>
        <n v="647"/>
        <n v="791"/>
        <n v="884"/>
        <n v="212"/>
        <n v="224"/>
        <n v="506"/>
        <n v="362"/>
        <n v="372"/>
        <n v="207"/>
        <n v="178"/>
        <n v="233"/>
        <n v="296"/>
        <n v="305"/>
        <n v="183"/>
        <n v="201"/>
        <n v="627"/>
        <n v="369"/>
        <n v="346"/>
        <n v="971"/>
        <n v="530"/>
        <n v="1345"/>
        <n v="2115"/>
        <n v="3519"/>
        <n v="698"/>
        <n v="226"/>
        <n v="803"/>
        <n v="573"/>
        <d v="2025-01-03T00:00:00"/>
        <n v="198"/>
        <n v="322"/>
        <n v="288"/>
        <n v="228"/>
        <n v="393"/>
        <n v="343"/>
        <n v="303"/>
        <n v="293"/>
        <n v="404"/>
        <n v="468"/>
        <n v="378"/>
        <n v="316"/>
        <n v="159"/>
        <n v="348"/>
        <n v="544"/>
        <n v="304"/>
        <n v="238"/>
        <n v="376"/>
        <n v="2103"/>
        <n v="461"/>
        <n v="197"/>
        <n v="175"/>
        <n v="1965"/>
        <n v="579"/>
        <n v="394"/>
        <n v="1887"/>
        <n v="5593"/>
        <n v="7303"/>
        <n v="287"/>
        <n v="211"/>
        <n v="311"/>
        <n v="295"/>
        <n v="1014"/>
        <n v="3455"/>
        <n v="6156"/>
        <n v="5615"/>
        <n v="1634"/>
        <n v="258"/>
        <n v="538"/>
        <n v="590"/>
        <n v="297"/>
        <n v="438"/>
        <n v="746"/>
        <n v="2926"/>
        <n v="463"/>
        <n v="518"/>
        <n v="242"/>
        <n v="1112"/>
        <n v="230"/>
        <n v="610"/>
        <n v="257"/>
        <n v="677"/>
        <n v="784"/>
        <n v="331"/>
        <n v="245"/>
        <n v="766"/>
        <n v="276"/>
        <n v="984"/>
        <n v="256"/>
        <n v="349"/>
        <n v="1388"/>
        <n v="216"/>
        <n v="2229"/>
        <n v="800"/>
        <n v="931"/>
        <n v="620"/>
        <n v="508"/>
        <n v="951"/>
        <n v="993"/>
        <n v="631"/>
        <n v="586"/>
        <n v="887"/>
        <n v="3131"/>
        <n v="240"/>
        <n v="51225"/>
        <n v="9689"/>
        <n v="1251"/>
        <n v="408"/>
        <n v="412"/>
        <n v="850"/>
        <n v="217"/>
        <n v="335"/>
        <n v="205"/>
        <n v="453"/>
        <n v="223"/>
        <n v="373"/>
        <n v="447"/>
        <n v="640"/>
        <n v="4485"/>
        <n v="1010"/>
        <n v="243"/>
        <n v="266"/>
        <n v="578"/>
        <n v="292"/>
      </sharedItems>
    </cacheField>
    <cacheField name="Range" numFmtId="0">
      <sharedItems count="3">
        <s v="HIGH"/>
        <s v="LOW"/>
        <s v="MID"/>
      </sharedItems>
    </cacheField>
    <cacheField name="Deaths" numFmtId="0">
      <sharedItems containsSemiMixedTypes="0" containsString="0" containsNumber="1" containsInteger="1" minValue="0" maxValue="147" count="43">
        <n v="0"/>
        <n v="2"/>
        <n v="1"/>
        <n v="3"/>
        <n v="6"/>
        <n v="5"/>
        <n v="4"/>
        <n v="8"/>
        <n v="9"/>
        <n v="10"/>
        <n v="7"/>
        <n v="17"/>
        <n v="25"/>
        <n v="32"/>
        <n v="38"/>
        <n v="29"/>
        <n v="24"/>
        <n v="31"/>
        <n v="44"/>
        <n v="35"/>
        <n v="60"/>
        <n v="68"/>
        <n v="15"/>
        <n v="18"/>
        <n v="19"/>
        <n v="48"/>
        <n v="36"/>
        <n v="23"/>
        <n v="12"/>
        <n v="58"/>
        <n v="147"/>
        <n v="45"/>
        <n v="46"/>
        <n v="52"/>
        <n v="54"/>
        <n v="55"/>
        <n v="42"/>
        <n v="11"/>
        <n v="28"/>
        <n v="39"/>
        <n v="22"/>
        <n v="16"/>
        <n v="13"/>
      </sharedItems>
    </cacheField>
    <cacheField name="YES/NO" numFmtId="0">
      <sharedItems count="2">
        <s v="NO"/>
        <s v="YES"/>
      </sharedItems>
    </cacheField>
    <cacheField name="day" numFmtId="0">
      <sharedItems containsSemiMixedTypes="0" containsString="0" containsNumber="1" containsInteger="1" minValue="1" maxValue="31" count="31">
        <n v="2"/>
        <n v="10"/>
        <n v="18"/>
        <n v="11"/>
        <n v="24"/>
        <n v="9"/>
        <n v="17"/>
        <n v="14"/>
        <n v="23"/>
        <n v="5"/>
        <n v="3"/>
        <n v="8"/>
        <n v="6"/>
        <n v="22"/>
        <n v="31"/>
        <n v="16"/>
        <n v="12"/>
        <n v="27"/>
        <n v="21"/>
        <n v="26"/>
        <n v="30"/>
        <n v="29"/>
        <n v="4"/>
        <n v="28"/>
        <n v="19"/>
        <n v="25"/>
        <n v="7"/>
        <n v="13"/>
        <n v="15"/>
        <n v="1"/>
        <n v="20"/>
      </sharedItems>
    </cacheField>
    <cacheField name="mon" numFmtId="0">
      <sharedItems containsSemiMixedTypes="0" containsString="0" containsNumber="1" containsInteger="1" minValue="1" maxValue="12" count="12">
        <n v="1"/>
        <n v="12"/>
        <n v="2"/>
        <n v="3"/>
        <n v="4"/>
        <n v="5"/>
        <n v="6"/>
        <n v="7"/>
        <n v="8"/>
        <n v="9"/>
        <n v="10"/>
        <n v="11"/>
      </sharedItems>
    </cacheField>
    <cacheField name="year" numFmtId="0">
      <sharedItems containsSemiMixedTypes="0" containsString="0" containsNumber="1" containsInteger="1" minValue="2009" maxValue="2022" count="14">
        <n v="2022"/>
        <n v="2021"/>
        <n v="2020"/>
        <n v="2019"/>
        <n v="2018"/>
        <n v="2017"/>
        <n v="2016"/>
        <n v="2015"/>
        <n v="2014"/>
        <n v="2013"/>
        <n v="2012"/>
        <n v="2011"/>
        <n v="2010"/>
        <n v="2009"/>
      </sharedItems>
    </cacheField>
    <cacheField name="Latitude" numFmtId="2">
      <sharedItems containsSemiMixedTypes="0" containsString="0" containsNumber="1" minValue="8.0792520000000003" maxValue="34.611023600000003"/>
    </cacheField>
    <cacheField name="Longitude" numFmtId="2">
      <sharedItems containsSemiMixedTypes="0" containsString="0" containsNumber="1" minValue="68.968001880000003" maxValue="95.945234150000005"/>
    </cacheField>
    <cacheField name="preci" numFmtId="2">
      <sharedItems containsSemiMixedTypes="0" containsString="0" containsNumber="1" minValue="0" maxValue="5.679999853"/>
    </cacheField>
    <cacheField name="Temp" numFmtId="2">
      <sharedItems containsSemiMixedTypes="0" containsString="0" containsNumber="1" minValue="259.68" maxValue="327.72800000000001"/>
    </cacheField>
    <cacheField name="min-max of temp" numFmtId="9">
      <sharedItems containsMixedTypes="1" containsNumber="1" minValue="0" maxValue="1"/>
    </cacheField>
  </cacheFields>
  <extLst>
    <ext xmlns:x14="http://schemas.microsoft.com/office/spreadsheetml/2009/9/main" uri="{725AE2AE-9491-48be-B2B4-4EB974FC3084}">
      <x14:pivotCacheDefinition pivotCacheId="14399761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85">
  <r>
    <x v="0"/>
    <x v="0"/>
    <x v="0"/>
    <x v="0"/>
    <x v="0"/>
    <x v="0"/>
    <x v="0"/>
    <x v="0"/>
    <x v="0"/>
    <x v="0"/>
    <x v="0"/>
    <x v="0"/>
    <n v="25.251576050000001"/>
    <n v="92.484050069999995"/>
    <n v="2.0353818999999999E-2"/>
    <n v="291.5333334"/>
    <n v="0.46810094932988472"/>
  </r>
  <r>
    <x v="1"/>
    <x v="1"/>
    <x v="1"/>
    <x v="1"/>
    <x v="1"/>
    <x v="1"/>
    <x v="1"/>
    <x v="1"/>
    <x v="1"/>
    <x v="1"/>
    <x v="0"/>
    <x v="0"/>
    <n v="19.759070349999998"/>
    <n v="80.162280730000006"/>
    <n v="7.479299E-3"/>
    <n v="299.97000000000003"/>
    <n v="0.59208205972254913"/>
  </r>
  <r>
    <x v="2"/>
    <x v="2"/>
    <x v="2"/>
    <x v="2"/>
    <x v="0"/>
    <x v="2"/>
    <x v="1"/>
    <x v="0"/>
    <x v="0"/>
    <x v="2"/>
    <x v="0"/>
    <x v="0"/>
    <n v="10.3826515"/>
    <n v="78.819125900000003"/>
    <n v="0.10741297499999999"/>
    <n v="300.76666660000001"/>
    <n v="0.60378948095462026"/>
  </r>
  <r>
    <x v="3"/>
    <x v="2"/>
    <x v="3"/>
    <x v="3"/>
    <x v="0"/>
    <x v="1"/>
    <x v="1"/>
    <x v="0"/>
    <x v="0"/>
    <x v="3"/>
    <x v="0"/>
    <x v="0"/>
    <n v="23.77405735"/>
    <n v="71.683734659999999"/>
    <n v="6.5094494000000003E-2"/>
    <n v="299.08"/>
    <n v="0.57900305666588259"/>
  </r>
  <r>
    <x v="4"/>
    <x v="2"/>
    <x v="4"/>
    <x v="4"/>
    <x v="0"/>
    <x v="3"/>
    <x v="1"/>
    <x v="0"/>
    <x v="0"/>
    <x v="4"/>
    <x v="1"/>
    <x v="1"/>
    <n v="9.9840800000000005"/>
    <n v="76.274145700000005"/>
    <n v="4.1256081E-2"/>
    <n v="303.02800000000002"/>
    <n v="0.63702092640489083"/>
  </r>
  <r>
    <x v="5"/>
    <x v="2"/>
    <x v="2"/>
    <x v="2"/>
    <x v="0"/>
    <x v="2"/>
    <x v="1"/>
    <x v="0"/>
    <x v="0"/>
    <x v="2"/>
    <x v="0"/>
    <x v="0"/>
    <n v="10.3826515"/>
    <n v="78.819125900000003"/>
    <n v="0.10741297499999999"/>
    <n v="300.76666660000001"/>
    <n v="0.60378948095462026"/>
  </r>
  <r>
    <x v="6"/>
    <x v="3"/>
    <x v="5"/>
    <x v="5"/>
    <x v="2"/>
    <x v="4"/>
    <x v="1"/>
    <x v="0"/>
    <x v="0"/>
    <x v="4"/>
    <x v="0"/>
    <x v="0"/>
    <n v="25.843539499999999"/>
    <n v="80.918003970000001"/>
    <n v="9.9030119E-2"/>
    <n v="290.18"/>
    <n v="0.44821302609922409"/>
  </r>
  <r>
    <x v="7"/>
    <x v="4"/>
    <x v="1"/>
    <x v="1"/>
    <x v="1"/>
    <x v="4"/>
    <x v="1"/>
    <x v="2"/>
    <x v="1"/>
    <x v="5"/>
    <x v="2"/>
    <x v="0"/>
    <n v="19.759070349999998"/>
    <n v="80.162280730000006"/>
    <n v="8.3599999999999999E-5"/>
    <n v="300.06333339999998"/>
    <n v="0.59345364154714275"/>
  </r>
  <r>
    <x v="8"/>
    <x v="4"/>
    <x v="6"/>
    <x v="6"/>
    <x v="0"/>
    <x v="5"/>
    <x v="1"/>
    <x v="0"/>
    <x v="0"/>
    <x v="3"/>
    <x v="2"/>
    <x v="0"/>
    <n v="18.723202300000001"/>
    <n v="82.608118279999999"/>
    <n v="4.9058000000000001E-4"/>
    <n v="300.55666660000003"/>
    <n v="0.60070342405360955"/>
  </r>
  <r>
    <x v="9"/>
    <x v="5"/>
    <x v="3"/>
    <x v="7"/>
    <x v="0"/>
    <x v="6"/>
    <x v="2"/>
    <x v="0"/>
    <x v="0"/>
    <x v="6"/>
    <x v="2"/>
    <x v="0"/>
    <n v="23.0216238"/>
    <n v="72.579706799999997"/>
    <n v="7.25E-5"/>
    <n v="302.55333339999999"/>
    <n v="0.63004545908770249"/>
  </r>
  <r>
    <x v="10"/>
    <x v="5"/>
    <x v="7"/>
    <x v="8"/>
    <x v="0"/>
    <x v="7"/>
    <x v="0"/>
    <x v="0"/>
    <x v="0"/>
    <x v="6"/>
    <x v="2"/>
    <x v="0"/>
    <n v="23.411469950000001"/>
    <n v="87.844994450000002"/>
    <n v="3.7110260000000001E-3"/>
    <n v="296.68"/>
    <n v="0.54373383494004235"/>
  </r>
  <r>
    <x v="11"/>
    <x v="5"/>
    <x v="4"/>
    <x v="9"/>
    <x v="0"/>
    <x v="8"/>
    <x v="1"/>
    <x v="0"/>
    <x v="0"/>
    <x v="7"/>
    <x v="2"/>
    <x v="0"/>
    <n v="8.4882267000000002"/>
    <n v="76.947551000000004"/>
    <n v="0.34876327400000001"/>
    <n v="302.95499999999998"/>
    <n v="0.6359481542440627"/>
  </r>
  <r>
    <x v="12"/>
    <x v="6"/>
    <x v="7"/>
    <x v="10"/>
    <x v="0"/>
    <x v="9"/>
    <x v="1"/>
    <x v="0"/>
    <x v="0"/>
    <x v="8"/>
    <x v="2"/>
    <x v="0"/>
    <n v="22.576066900000001"/>
    <n v="88.420067579999994"/>
    <n v="0.13332355200000001"/>
    <n v="299.22000000000003"/>
    <n v="0.58106042793322388"/>
  </r>
  <r>
    <x v="13"/>
    <x v="7"/>
    <x v="4"/>
    <x v="4"/>
    <x v="0"/>
    <x v="9"/>
    <x v="1"/>
    <x v="0"/>
    <x v="0"/>
    <x v="4"/>
    <x v="2"/>
    <x v="0"/>
    <n v="9.9840800000000005"/>
    <n v="76.274145700000005"/>
    <n v="5.1275566000000002E-2"/>
    <n v="302.89333340000002"/>
    <n v="0.6350419321655304"/>
  </r>
  <r>
    <x v="14"/>
    <x v="7"/>
    <x v="7"/>
    <x v="10"/>
    <x v="0"/>
    <x v="9"/>
    <x v="1"/>
    <x v="0"/>
    <x v="0"/>
    <x v="8"/>
    <x v="2"/>
    <x v="0"/>
    <n v="22.576066900000001"/>
    <n v="88.420067579999994"/>
    <n v="0.13332355200000001"/>
    <n v="299.22000000000003"/>
    <n v="0.58106042793322388"/>
  </r>
  <r>
    <x v="15"/>
    <x v="7"/>
    <x v="7"/>
    <x v="11"/>
    <x v="0"/>
    <x v="10"/>
    <x v="0"/>
    <x v="0"/>
    <x v="0"/>
    <x v="9"/>
    <x v="3"/>
    <x v="0"/>
    <n v="22.642931000000001"/>
    <n v="88.893057900000002"/>
    <n v="1.2725571E-2"/>
    <n v="299.72000000000003"/>
    <n v="0.58840818245944071"/>
  </r>
  <r>
    <x v="16"/>
    <x v="7"/>
    <x v="4"/>
    <x v="4"/>
    <x v="0"/>
    <x v="9"/>
    <x v="1"/>
    <x v="0"/>
    <x v="0"/>
    <x v="4"/>
    <x v="2"/>
    <x v="0"/>
    <n v="9.9840800000000005"/>
    <n v="76.274145700000005"/>
    <n v="5.1275566000000002E-2"/>
    <n v="302.89333340000002"/>
    <n v="0.6350419321655304"/>
  </r>
  <r>
    <x v="17"/>
    <x v="7"/>
    <x v="8"/>
    <x v="12"/>
    <x v="0"/>
    <x v="11"/>
    <x v="1"/>
    <x v="0"/>
    <x v="0"/>
    <x v="10"/>
    <x v="3"/>
    <x v="0"/>
    <n v="13.3400771"/>
    <n v="77.100620800000002"/>
    <n v="6.4900000000000005E-5"/>
    <n v="308.46333340000001"/>
    <n v="0.71689591758758531"/>
  </r>
  <r>
    <x v="18"/>
    <x v="7"/>
    <x v="7"/>
    <x v="10"/>
    <x v="0"/>
    <x v="9"/>
    <x v="1"/>
    <x v="0"/>
    <x v="0"/>
    <x v="8"/>
    <x v="2"/>
    <x v="0"/>
    <n v="22.576066900000001"/>
    <n v="88.420067579999994"/>
    <n v="0.13332355200000001"/>
    <n v="299.22000000000003"/>
    <n v="0.58106042793322388"/>
  </r>
  <r>
    <x v="19"/>
    <x v="7"/>
    <x v="7"/>
    <x v="11"/>
    <x v="0"/>
    <x v="10"/>
    <x v="0"/>
    <x v="0"/>
    <x v="0"/>
    <x v="9"/>
    <x v="3"/>
    <x v="0"/>
    <n v="22.642931000000001"/>
    <n v="88.893057900000002"/>
    <n v="1.2725571E-2"/>
    <n v="299.72000000000003"/>
    <n v="0.58840818245944071"/>
  </r>
  <r>
    <x v="20"/>
    <x v="8"/>
    <x v="3"/>
    <x v="13"/>
    <x v="0"/>
    <x v="12"/>
    <x v="2"/>
    <x v="0"/>
    <x v="0"/>
    <x v="11"/>
    <x v="3"/>
    <x v="0"/>
    <n v="20.952407000000001"/>
    <n v="72.932383099999996"/>
    <n v="1.3744899999999999E-4"/>
    <n v="307.92333339999999"/>
    <n v="0.70896034269927088"/>
  </r>
  <r>
    <x v="21"/>
    <x v="8"/>
    <x v="3"/>
    <x v="14"/>
    <x v="0"/>
    <x v="3"/>
    <x v="1"/>
    <x v="0"/>
    <x v="0"/>
    <x v="12"/>
    <x v="3"/>
    <x v="0"/>
    <n v="23.2232877"/>
    <n v="72.6492267"/>
    <n v="7.1000000000000005E-5"/>
    <n v="307.38"/>
    <n v="0.70097578180108144"/>
  </r>
  <r>
    <x v="22"/>
    <x v="8"/>
    <x v="3"/>
    <x v="15"/>
    <x v="3"/>
    <x v="13"/>
    <x v="1"/>
    <x v="0"/>
    <x v="0"/>
    <x v="9"/>
    <x v="3"/>
    <x v="0"/>
    <n v="22.5584995"/>
    <n v="72.962562899999995"/>
    <n v="5.63E-5"/>
    <n v="307.33999999999997"/>
    <n v="0.70038796143898374"/>
  </r>
  <r>
    <x v="23"/>
    <x v="8"/>
    <x v="9"/>
    <x v="16"/>
    <x v="4"/>
    <x v="14"/>
    <x v="1"/>
    <x v="0"/>
    <x v="0"/>
    <x v="3"/>
    <x v="3"/>
    <x v="0"/>
    <n v="16.857963600000001"/>
    <n v="79.217493529999999"/>
    <n v="1.33547E-4"/>
    <n v="309.55599999999998"/>
    <n v="0.73295320949917664"/>
  </r>
  <r>
    <x v="24"/>
    <x v="8"/>
    <x v="7"/>
    <x v="11"/>
    <x v="0"/>
    <x v="15"/>
    <x v="0"/>
    <x v="0"/>
    <x v="0"/>
    <x v="9"/>
    <x v="3"/>
    <x v="0"/>
    <n v="22.642931000000001"/>
    <n v="88.893057900000002"/>
    <n v="1.2725571E-2"/>
    <n v="299.72000000000003"/>
    <n v="0.58840818245944071"/>
  </r>
  <r>
    <x v="25"/>
    <x v="8"/>
    <x v="4"/>
    <x v="9"/>
    <x v="4"/>
    <x v="16"/>
    <x v="1"/>
    <x v="0"/>
    <x v="0"/>
    <x v="13"/>
    <x v="2"/>
    <x v="0"/>
    <n v="8.4882267000000002"/>
    <n v="76.947551000000004"/>
    <n v="9.3703532000000006E-2"/>
    <n v="301.49599999999998"/>
    <n v="0.614507406536562"/>
  </r>
  <r>
    <x v="26"/>
    <x v="8"/>
    <x v="2"/>
    <x v="17"/>
    <x v="4"/>
    <x v="14"/>
    <x v="1"/>
    <x v="0"/>
    <x v="0"/>
    <x v="9"/>
    <x v="2"/>
    <x v="0"/>
    <n v="11.07603595"/>
    <n v="79.117455379999996"/>
    <n v="1.2508729E-2"/>
    <n v="303.38400000000001"/>
    <n v="0.64225252762755713"/>
  </r>
  <r>
    <x v="27"/>
    <x v="8"/>
    <x v="2"/>
    <x v="17"/>
    <x v="5"/>
    <x v="5"/>
    <x v="1"/>
    <x v="0"/>
    <x v="0"/>
    <x v="14"/>
    <x v="0"/>
    <x v="0"/>
    <n v="11.07603595"/>
    <n v="79.117455379999996"/>
    <n v="8.3089587000000006E-2"/>
    <n v="300.35500000000002"/>
    <n v="0.59773983070773584"/>
  </r>
  <r>
    <x v="28"/>
    <x v="8"/>
    <x v="2"/>
    <x v="18"/>
    <x v="4"/>
    <x v="17"/>
    <x v="1"/>
    <x v="0"/>
    <x v="0"/>
    <x v="15"/>
    <x v="2"/>
    <x v="0"/>
    <n v="9.5208936000000008"/>
    <n v="77.878456400000005"/>
    <n v="0.30797543799999999"/>
    <n v="306"/>
    <n v="0.68069597930872316"/>
  </r>
  <r>
    <x v="29"/>
    <x v="9"/>
    <x v="8"/>
    <x v="19"/>
    <x v="0"/>
    <x v="18"/>
    <x v="1"/>
    <x v="0"/>
    <x v="0"/>
    <x v="6"/>
    <x v="3"/>
    <x v="0"/>
    <n v="14.787482499999999"/>
    <n v="75.399673100000001"/>
    <n v="1.2751279999999999E-3"/>
    <n v="307.06400000000002"/>
    <n v="0.69633200094051273"/>
  </r>
  <r>
    <x v="30"/>
    <x v="9"/>
    <x v="8"/>
    <x v="19"/>
    <x v="0"/>
    <x v="19"/>
    <x v="2"/>
    <x v="0"/>
    <x v="0"/>
    <x v="2"/>
    <x v="3"/>
    <x v="0"/>
    <n v="14.787482499999999"/>
    <n v="75.399673100000001"/>
    <n v="1.0772430000000001E-3"/>
    <n v="307.02"/>
    <n v="0.69568539854220512"/>
  </r>
  <r>
    <x v="31"/>
    <x v="9"/>
    <x v="4"/>
    <x v="4"/>
    <x v="0"/>
    <x v="20"/>
    <x v="1"/>
    <x v="0"/>
    <x v="0"/>
    <x v="3"/>
    <x v="3"/>
    <x v="0"/>
    <n v="9.9840800000000005"/>
    <n v="76.274145700000005"/>
    <n v="4.3114310000000003E-2"/>
    <n v="303.71199999999999"/>
    <n v="0.647072654596755"/>
  </r>
  <r>
    <x v="32"/>
    <x v="9"/>
    <x v="1"/>
    <x v="20"/>
    <x v="6"/>
    <x v="16"/>
    <x v="1"/>
    <x v="0"/>
    <x v="0"/>
    <x v="16"/>
    <x v="3"/>
    <x v="0"/>
    <n v="20.761812249999998"/>
    <n v="77.192115670000007"/>
    <n v="1.1401509000000001E-2"/>
    <n v="311.4666666"/>
    <n v="0.76103142781565936"/>
  </r>
  <r>
    <x v="33"/>
    <x v="9"/>
    <x v="6"/>
    <x v="6"/>
    <x v="0"/>
    <x v="21"/>
    <x v="2"/>
    <x v="0"/>
    <x v="0"/>
    <x v="13"/>
    <x v="3"/>
    <x v="0"/>
    <n v="18.723202300000001"/>
    <n v="82.608118279999999"/>
    <n v="4.8516500000000002E-4"/>
    <n v="307.55200000000002"/>
    <n v="0.70350340935810041"/>
  </r>
  <r>
    <x v="34"/>
    <x v="10"/>
    <x v="3"/>
    <x v="13"/>
    <x v="0"/>
    <x v="22"/>
    <x v="1"/>
    <x v="0"/>
    <x v="0"/>
    <x v="17"/>
    <x v="3"/>
    <x v="0"/>
    <n v="20.952407000000001"/>
    <n v="72.932383099999996"/>
    <n v="8.7999999999999998E-5"/>
    <n v="309.62"/>
    <n v="0.73389372207853276"/>
  </r>
  <r>
    <x v="35"/>
    <x v="10"/>
    <x v="3"/>
    <x v="21"/>
    <x v="0"/>
    <x v="22"/>
    <x v="1"/>
    <x v="0"/>
    <x v="0"/>
    <x v="8"/>
    <x v="3"/>
    <x v="0"/>
    <n v="22.75"/>
    <n v="72.833332999999996"/>
    <n v="8.42E-5"/>
    <n v="311.62333339999998"/>
    <n v="0.76333372619327489"/>
  </r>
  <r>
    <x v="36"/>
    <x v="10"/>
    <x v="8"/>
    <x v="22"/>
    <x v="0"/>
    <x v="23"/>
    <x v="1"/>
    <x v="0"/>
    <x v="0"/>
    <x v="8"/>
    <x v="3"/>
    <x v="0"/>
    <n v="12.882736700000001"/>
    <n v="75.0309089"/>
    <n v="0.15484634899999999"/>
    <n v="303.66000000000003"/>
    <n v="0.64630848812602892"/>
  </r>
  <r>
    <x v="37"/>
    <x v="10"/>
    <x v="1"/>
    <x v="23"/>
    <x v="4"/>
    <x v="24"/>
    <x v="1"/>
    <x v="0"/>
    <x v="0"/>
    <x v="18"/>
    <x v="3"/>
    <x v="0"/>
    <n v="18.4928092"/>
    <n v="73.138070949999999"/>
    <n v="1.80034E-4"/>
    <n v="312.18400000000003"/>
    <n v="0.77157300728897271"/>
  </r>
  <r>
    <x v="38"/>
    <x v="10"/>
    <x v="2"/>
    <x v="17"/>
    <x v="0"/>
    <x v="3"/>
    <x v="1"/>
    <x v="0"/>
    <x v="0"/>
    <x v="4"/>
    <x v="3"/>
    <x v="0"/>
    <n v="11.07603595"/>
    <n v="79.117455379999996"/>
    <n v="3.1660099999999999E-3"/>
    <n v="308.43599999999998"/>
    <n v="0.71649423936045098"/>
  </r>
  <r>
    <x v="39"/>
    <x v="10"/>
    <x v="7"/>
    <x v="10"/>
    <x v="0"/>
    <x v="25"/>
    <x v="2"/>
    <x v="0"/>
    <x v="0"/>
    <x v="19"/>
    <x v="3"/>
    <x v="0"/>
    <n v="22.576066900000001"/>
    <n v="88.420067579999994"/>
    <n v="1.326398E-2"/>
    <n v="304.952"/>
    <n v="0.66529508582177277"/>
  </r>
  <r>
    <x v="40"/>
    <x v="11"/>
    <x v="4"/>
    <x v="4"/>
    <x v="0"/>
    <x v="9"/>
    <x v="1"/>
    <x v="0"/>
    <x v="0"/>
    <x v="18"/>
    <x v="3"/>
    <x v="0"/>
    <n v="9.9840800000000005"/>
    <n v="76.274145700000005"/>
    <n v="0.28021618999999998"/>
    <n v="302.56"/>
    <n v="0.63014342816835167"/>
  </r>
  <r>
    <x v="41"/>
    <x v="11"/>
    <x v="4"/>
    <x v="24"/>
    <x v="0"/>
    <x v="1"/>
    <x v="1"/>
    <x v="0"/>
    <x v="0"/>
    <x v="20"/>
    <x v="3"/>
    <x v="0"/>
    <n v="10.5256264"/>
    <n v="76.213254199999994"/>
    <n v="0.62965868300000005"/>
    <n v="302.38499999999999"/>
    <n v="0.62757171408417567"/>
  </r>
  <r>
    <x v="42"/>
    <x v="11"/>
    <x v="4"/>
    <x v="25"/>
    <x v="4"/>
    <x v="2"/>
    <x v="1"/>
    <x v="0"/>
    <x v="0"/>
    <x v="15"/>
    <x v="3"/>
    <x v="0"/>
    <n v="8.4882267000000002"/>
    <n v="76.947551000000004"/>
    <n v="7.6192423999999995E-2"/>
    <n v="305.11200000000002"/>
    <n v="0.66764636727016247"/>
  </r>
  <r>
    <x v="43"/>
    <x v="11"/>
    <x v="8"/>
    <x v="26"/>
    <x v="0"/>
    <x v="9"/>
    <x v="1"/>
    <x v="0"/>
    <x v="0"/>
    <x v="21"/>
    <x v="3"/>
    <x v="0"/>
    <n v="14.466126600000001"/>
    <n v="75.920636099999996"/>
    <n v="1.5233737000000001E-2"/>
    <n v="307.625"/>
    <n v="0.70457618151892765"/>
  </r>
  <r>
    <x v="44"/>
    <x v="11"/>
    <x v="6"/>
    <x v="6"/>
    <x v="0"/>
    <x v="16"/>
    <x v="1"/>
    <x v="0"/>
    <x v="0"/>
    <x v="22"/>
    <x v="3"/>
    <x v="0"/>
    <n v="18.723202300000001"/>
    <n v="82.608118279999999"/>
    <n v="5.1100000000000002E-5"/>
    <n v="306.93200000000002"/>
    <n v="0.69439219374559147"/>
  </r>
  <r>
    <x v="45"/>
    <x v="11"/>
    <x v="6"/>
    <x v="27"/>
    <x v="0"/>
    <x v="26"/>
    <x v="0"/>
    <x v="0"/>
    <x v="0"/>
    <x v="9"/>
    <x v="3"/>
    <x v="0"/>
    <n v="19.4129711"/>
    <n v="85.047104059999995"/>
    <n v="0"/>
    <n v="304.29333339999999"/>
    <n v="0.65561564483893697"/>
  </r>
  <r>
    <x v="46"/>
    <x v="11"/>
    <x v="6"/>
    <x v="27"/>
    <x v="0"/>
    <x v="27"/>
    <x v="2"/>
    <x v="0"/>
    <x v="0"/>
    <x v="10"/>
    <x v="4"/>
    <x v="0"/>
    <n v="19.4129711"/>
    <n v="85.047104059999995"/>
    <n v="0"/>
    <n v="303.64800000000002"/>
    <n v="0.64613214201739977"/>
  </r>
  <r>
    <x v="47"/>
    <x v="11"/>
    <x v="6"/>
    <x v="6"/>
    <x v="0"/>
    <x v="2"/>
    <x v="1"/>
    <x v="0"/>
    <x v="0"/>
    <x v="23"/>
    <x v="3"/>
    <x v="0"/>
    <n v="18.723202300000001"/>
    <n v="82.608118279999999"/>
    <n v="6.1499500000000002E-4"/>
    <n v="308.19333339999997"/>
    <n v="0.7129281301434276"/>
  </r>
  <r>
    <x v="48"/>
    <x v="11"/>
    <x v="2"/>
    <x v="28"/>
    <x v="4"/>
    <x v="5"/>
    <x v="1"/>
    <x v="0"/>
    <x v="0"/>
    <x v="20"/>
    <x v="3"/>
    <x v="0"/>
    <n v="10.5"/>
    <n v="78.833332999999996"/>
    <n v="6.7214392999999997E-2"/>
    <n v="306.37"/>
    <n v="0.68613331765812358"/>
  </r>
  <r>
    <x v="49"/>
    <x v="12"/>
    <x v="8"/>
    <x v="29"/>
    <x v="0"/>
    <x v="28"/>
    <x v="1"/>
    <x v="0"/>
    <x v="0"/>
    <x v="0"/>
    <x v="4"/>
    <x v="0"/>
    <n v="12.932445700000001"/>
    <n v="74.981313200000002"/>
    <n v="0.151688393"/>
    <n v="303.22800000000001"/>
    <n v="0.63996002821537734"/>
  </r>
  <r>
    <x v="50"/>
    <x v="12"/>
    <x v="9"/>
    <x v="30"/>
    <x v="0"/>
    <x v="29"/>
    <x v="0"/>
    <x v="0"/>
    <x v="0"/>
    <x v="11"/>
    <x v="4"/>
    <x v="0"/>
    <n v="17.360589000000001"/>
    <n v="78.474061300000002"/>
    <n v="8.79936E-4"/>
    <n v="312.86399999999998"/>
    <n v="0.78156595344462687"/>
  </r>
  <r>
    <x v="51"/>
    <x v="12"/>
    <x v="7"/>
    <x v="31"/>
    <x v="7"/>
    <x v="30"/>
    <x v="2"/>
    <x v="0"/>
    <x v="0"/>
    <x v="12"/>
    <x v="4"/>
    <x v="0"/>
    <n v="22.905211399999999"/>
    <n v="88.376063900000005"/>
    <n v="1.6061035000000001E-2"/>
    <n v="301.76799999999997"/>
    <n v="0.61850458499882388"/>
  </r>
  <r>
    <x v="52"/>
    <x v="13"/>
    <x v="6"/>
    <x v="27"/>
    <x v="0"/>
    <x v="31"/>
    <x v="2"/>
    <x v="0"/>
    <x v="0"/>
    <x v="3"/>
    <x v="4"/>
    <x v="0"/>
    <n v="19.4129711"/>
    <n v="85.047104059999995"/>
    <n v="0"/>
    <n v="303.00400000000002"/>
    <n v="0.63666823418763241"/>
  </r>
  <r>
    <x v="53"/>
    <x v="13"/>
    <x v="6"/>
    <x v="27"/>
    <x v="0"/>
    <x v="32"/>
    <x v="2"/>
    <x v="0"/>
    <x v="0"/>
    <x v="11"/>
    <x v="4"/>
    <x v="0"/>
    <n v="19.4129711"/>
    <n v="85.047104059999995"/>
    <n v="0"/>
    <n v="302.56"/>
    <n v="0.63014342816835167"/>
  </r>
  <r>
    <x v="54"/>
    <x v="13"/>
    <x v="2"/>
    <x v="32"/>
    <x v="0"/>
    <x v="3"/>
    <x v="1"/>
    <x v="0"/>
    <x v="0"/>
    <x v="6"/>
    <x v="4"/>
    <x v="0"/>
    <n v="11.7406259"/>
    <n v="78.963713100000007"/>
    <n v="0.35128016400000001"/>
    <n v="312.57"/>
    <n v="0.77724547378321163"/>
  </r>
  <r>
    <x v="55"/>
    <x v="13"/>
    <x v="7"/>
    <x v="33"/>
    <x v="0"/>
    <x v="33"/>
    <x v="0"/>
    <x v="0"/>
    <x v="0"/>
    <x v="16"/>
    <x v="4"/>
    <x v="0"/>
    <n v="22.3599134"/>
    <n v="87.413314479999997"/>
    <n v="1.57665E-3"/>
    <n v="303.61"/>
    <n v="0.64557371267340713"/>
  </r>
  <r>
    <x v="56"/>
    <x v="13"/>
    <x v="7"/>
    <x v="11"/>
    <x v="0"/>
    <x v="34"/>
    <x v="0"/>
    <x v="0"/>
    <x v="0"/>
    <x v="6"/>
    <x v="4"/>
    <x v="0"/>
    <n v="22.642931000000001"/>
    <n v="88.893057900000002"/>
    <n v="0.124579567"/>
    <n v="302.70666660000001"/>
    <n v="0.63229876851634137"/>
  </r>
  <r>
    <x v="57"/>
    <x v="13"/>
    <x v="4"/>
    <x v="34"/>
    <x v="4"/>
    <x v="35"/>
    <x v="1"/>
    <x v="0"/>
    <x v="0"/>
    <x v="19"/>
    <x v="3"/>
    <x v="0"/>
    <n v="10.78789845"/>
    <n v="76.474087109999999"/>
    <n v="0.20799991600000001"/>
    <n v="305.45999999999998"/>
    <n v="0.67276040442040874"/>
  </r>
  <r>
    <x v="58"/>
    <x v="14"/>
    <x v="10"/>
    <x v="35"/>
    <x v="0"/>
    <x v="14"/>
    <x v="1"/>
    <x v="0"/>
    <x v="0"/>
    <x v="8"/>
    <x v="4"/>
    <x v="0"/>
    <n v="29.3912753"/>
    <n v="76.977167499999993"/>
    <n v="7.7979010000000003E-3"/>
    <n v="309.81666660000002"/>
    <n v="0.73678383787914425"/>
  </r>
  <r>
    <x v="59"/>
    <x v="14"/>
    <x v="4"/>
    <x v="36"/>
    <x v="0"/>
    <x v="36"/>
    <x v="2"/>
    <x v="0"/>
    <x v="0"/>
    <x v="4"/>
    <x v="4"/>
    <x v="0"/>
    <n v="8.8879508999999999"/>
    <n v="76.595501299999995"/>
    <n v="0.34095557599999998"/>
    <n v="302.42"/>
    <n v="0.62808605690101116"/>
  </r>
  <r>
    <x v="60"/>
    <x v="14"/>
    <x v="4"/>
    <x v="9"/>
    <x v="0"/>
    <x v="14"/>
    <x v="1"/>
    <x v="0"/>
    <x v="0"/>
    <x v="24"/>
    <x v="4"/>
    <x v="0"/>
    <n v="8.4882267000000002"/>
    <n v="76.947551000000004"/>
    <n v="0.76567362400000005"/>
    <n v="302.245"/>
    <n v="0.62551434281683516"/>
  </r>
  <r>
    <x v="61"/>
    <x v="14"/>
    <x v="6"/>
    <x v="37"/>
    <x v="0"/>
    <x v="24"/>
    <x v="1"/>
    <x v="0"/>
    <x v="0"/>
    <x v="2"/>
    <x v="4"/>
    <x v="0"/>
    <n v="20.13069385"/>
    <n v="84.079047610000003"/>
    <n v="1.136203E-2"/>
    <n v="310.69200000000001"/>
    <n v="0.74964730778274158"/>
  </r>
  <r>
    <x v="62"/>
    <x v="14"/>
    <x v="6"/>
    <x v="27"/>
    <x v="7"/>
    <x v="37"/>
    <x v="1"/>
    <x v="0"/>
    <x v="0"/>
    <x v="18"/>
    <x v="4"/>
    <x v="0"/>
    <n v="19.4129711"/>
    <n v="85.047104059999995"/>
    <n v="0"/>
    <n v="304.55333339999999"/>
    <n v="0.65943647719256959"/>
  </r>
  <r>
    <x v="63"/>
    <x v="14"/>
    <x v="7"/>
    <x v="10"/>
    <x v="0"/>
    <x v="38"/>
    <x v="2"/>
    <x v="0"/>
    <x v="0"/>
    <x v="24"/>
    <x v="4"/>
    <x v="0"/>
    <n v="22.576066900000001"/>
    <n v="88.420067579999994"/>
    <n v="1.9306600000000001E-3"/>
    <n v="304.93333339999998"/>
    <n v="0.66502077063249432"/>
  </r>
  <r>
    <x v="64"/>
    <x v="14"/>
    <x v="7"/>
    <x v="8"/>
    <x v="0"/>
    <x v="39"/>
    <x v="0"/>
    <x v="0"/>
    <x v="0"/>
    <x v="2"/>
    <x v="4"/>
    <x v="0"/>
    <n v="23.411469950000001"/>
    <n v="87.844994450000002"/>
    <n v="0.10652871899999999"/>
    <n v="306.01333340000002"/>
    <n v="0.68089192040912316"/>
  </r>
  <r>
    <x v="65"/>
    <x v="14"/>
    <x v="7"/>
    <x v="38"/>
    <x v="7"/>
    <x v="40"/>
    <x v="2"/>
    <x v="0"/>
    <x v="0"/>
    <x v="6"/>
    <x v="4"/>
    <x v="0"/>
    <n v="22.5736296"/>
    <n v="88.325104499999995"/>
    <n v="2.0759519999999998E-3"/>
    <n v="305.26799999999997"/>
    <n v="0.66993886668234137"/>
  </r>
  <r>
    <x v="66"/>
    <x v="15"/>
    <x v="8"/>
    <x v="39"/>
    <x v="0"/>
    <x v="41"/>
    <x v="2"/>
    <x v="0"/>
    <x v="0"/>
    <x v="4"/>
    <x v="4"/>
    <x v="0"/>
    <n v="13.007081700000001"/>
    <n v="76.099270300000001"/>
    <n v="9.8806027000000005E-2"/>
    <n v="303.87"/>
    <n v="0.64939454502703964"/>
  </r>
  <r>
    <x v="67"/>
    <x v="15"/>
    <x v="4"/>
    <x v="36"/>
    <x v="0"/>
    <x v="42"/>
    <x v="2"/>
    <x v="0"/>
    <x v="0"/>
    <x v="21"/>
    <x v="4"/>
    <x v="0"/>
    <n v="8.8879508999999999"/>
    <n v="76.595501299999995"/>
    <n v="0.30020218399999998"/>
    <n v="301.72000000000003"/>
    <n v="0.61779920056430782"/>
  </r>
  <r>
    <x v="68"/>
    <x v="15"/>
    <x v="6"/>
    <x v="27"/>
    <x v="0"/>
    <x v="23"/>
    <x v="1"/>
    <x v="0"/>
    <x v="0"/>
    <x v="19"/>
    <x v="4"/>
    <x v="0"/>
    <n v="19.4129711"/>
    <n v="85.047104059999995"/>
    <n v="0"/>
    <n v="306.31599999999997"/>
    <n v="0.68533976016929177"/>
  </r>
  <r>
    <x v="69"/>
    <x v="15"/>
    <x v="2"/>
    <x v="17"/>
    <x v="0"/>
    <x v="17"/>
    <x v="1"/>
    <x v="0"/>
    <x v="0"/>
    <x v="23"/>
    <x v="4"/>
    <x v="0"/>
    <n v="11.07603595"/>
    <n v="79.117455379999996"/>
    <n v="3.0806767999999998E-2"/>
    <n v="310.16000000000003"/>
    <n v="0.74182929696684718"/>
  </r>
  <r>
    <x v="70"/>
    <x v="15"/>
    <x v="7"/>
    <x v="31"/>
    <x v="0"/>
    <x v="41"/>
    <x v="2"/>
    <x v="0"/>
    <x v="0"/>
    <x v="25"/>
    <x v="4"/>
    <x v="0"/>
    <n v="22.905211399999999"/>
    <n v="88.376063900000005"/>
    <n v="4.2264176000000001E-2"/>
    <n v="302.64999999999998"/>
    <n v="0.63146602398307028"/>
  </r>
  <r>
    <x v="71"/>
    <x v="15"/>
    <x v="3"/>
    <x v="13"/>
    <x v="0"/>
    <x v="9"/>
    <x v="1"/>
    <x v="0"/>
    <x v="0"/>
    <x v="0"/>
    <x v="0"/>
    <x v="0"/>
    <n v="20.952407000000001"/>
    <n v="72.932383099999996"/>
    <n v="4.9965460000000001E-3"/>
    <n v="298.95499999999998"/>
    <n v="0.57716611803432838"/>
  </r>
  <r>
    <x v="72"/>
    <x v="15"/>
    <x v="4"/>
    <x v="4"/>
    <x v="4"/>
    <x v="20"/>
    <x v="1"/>
    <x v="0"/>
    <x v="0"/>
    <x v="23"/>
    <x v="3"/>
    <x v="0"/>
    <n v="9.9840800000000005"/>
    <n v="76.274145700000005"/>
    <n v="0.29767026800000002"/>
    <n v="303.39600000000002"/>
    <n v="0.64242887373618629"/>
  </r>
  <r>
    <x v="73"/>
    <x v="16"/>
    <x v="11"/>
    <x v="40"/>
    <x v="0"/>
    <x v="43"/>
    <x v="1"/>
    <x v="0"/>
    <x v="0"/>
    <x v="23"/>
    <x v="4"/>
    <x v="0"/>
    <n v="16.213991450000002"/>
    <n v="81.025728139999998"/>
    <n v="1.602219E-3"/>
    <n v="308.75599999999997"/>
    <n v="0.72119680225722971"/>
  </r>
  <r>
    <x v="74"/>
    <x v="16"/>
    <x v="3"/>
    <x v="41"/>
    <x v="4"/>
    <x v="44"/>
    <x v="1"/>
    <x v="3"/>
    <x v="1"/>
    <x v="19"/>
    <x v="4"/>
    <x v="0"/>
    <n v="24.029488499999999"/>
    <n v="73.045988399999999"/>
    <n v="4.5182399999999998E-4"/>
    <n v="318.47666659999999"/>
    <n v="0.86404694627321854"/>
  </r>
  <r>
    <x v="75"/>
    <x v="16"/>
    <x v="4"/>
    <x v="25"/>
    <x v="0"/>
    <x v="45"/>
    <x v="1"/>
    <x v="0"/>
    <x v="0"/>
    <x v="22"/>
    <x v="5"/>
    <x v="0"/>
    <n v="8.4882267000000002"/>
    <n v="76.947551000000004"/>
    <n v="0.27746641799999999"/>
    <n v="301.68666660000002"/>
    <n v="0.61730934928285941"/>
  </r>
  <r>
    <x v="76"/>
    <x v="16"/>
    <x v="12"/>
    <x v="42"/>
    <x v="0"/>
    <x v="46"/>
    <x v="0"/>
    <x v="0"/>
    <x v="0"/>
    <x v="26"/>
    <x v="5"/>
    <x v="0"/>
    <n v="24.265130599999999"/>
    <n v="75.387181940000005"/>
    <n v="1.1397078E-2"/>
    <n v="317.36666659999997"/>
    <n v="0.84773493122501709"/>
  </r>
  <r>
    <x v="77"/>
    <x v="16"/>
    <x v="13"/>
    <x v="43"/>
    <x v="0"/>
    <x v="47"/>
    <x v="0"/>
    <x v="0"/>
    <x v="0"/>
    <x v="25"/>
    <x v="4"/>
    <x v="0"/>
    <n v="30.704116800000001"/>
    <n v="76.717688499999994"/>
    <n v="9.0093610000000005E-3"/>
    <n v="309.42333339999999"/>
    <n v="0.73100360627792116"/>
  </r>
  <r>
    <x v="78"/>
    <x v="16"/>
    <x v="2"/>
    <x v="44"/>
    <x v="0"/>
    <x v="5"/>
    <x v="1"/>
    <x v="0"/>
    <x v="0"/>
    <x v="26"/>
    <x v="5"/>
    <x v="0"/>
    <n v="12.7948109"/>
    <n v="79.000641099999996"/>
    <n v="0.112962571"/>
    <n v="306.572"/>
    <n v="0.68910181048671515"/>
  </r>
  <r>
    <x v="79"/>
    <x v="16"/>
    <x v="14"/>
    <x v="45"/>
    <x v="1"/>
    <x v="48"/>
    <x v="2"/>
    <x v="2"/>
    <x v="1"/>
    <x v="18"/>
    <x v="4"/>
    <x v="0"/>
    <n v="22.8092139"/>
    <n v="86.209154900000001"/>
    <n v="4.1429957000000003E-2"/>
    <n v="311.8366666"/>
    <n v="0.76646876616505988"/>
  </r>
  <r>
    <x v="80"/>
    <x v="16"/>
    <x v="13"/>
    <x v="46"/>
    <x v="0"/>
    <x v="24"/>
    <x v="1"/>
    <x v="0"/>
    <x v="0"/>
    <x v="25"/>
    <x v="4"/>
    <x v="0"/>
    <n v="31.38524095"/>
    <n v="75.305522740000001"/>
    <n v="1.8939754E-2"/>
    <n v="310.79199999999997"/>
    <n v="0.75111685868798439"/>
  </r>
  <r>
    <x v="81"/>
    <x v="16"/>
    <x v="8"/>
    <x v="39"/>
    <x v="0"/>
    <x v="41"/>
    <x v="2"/>
    <x v="0"/>
    <x v="0"/>
    <x v="19"/>
    <x v="4"/>
    <x v="0"/>
    <n v="13.007081700000001"/>
    <n v="76.099270300000001"/>
    <n v="4.9495349999999997E-3"/>
    <n v="303.745"/>
    <n v="0.64755760639548554"/>
  </r>
  <r>
    <x v="82"/>
    <x v="16"/>
    <x v="8"/>
    <x v="47"/>
    <x v="0"/>
    <x v="49"/>
    <x v="0"/>
    <x v="0"/>
    <x v="0"/>
    <x v="26"/>
    <x v="5"/>
    <x v="0"/>
    <n v="13.932609299999999"/>
    <n v="75.574978000000002"/>
    <n v="1.5284959000000001E-2"/>
    <n v="302.19666660000001"/>
    <n v="0.62480405889960033"/>
  </r>
  <r>
    <x v="83"/>
    <x v="17"/>
    <x v="15"/>
    <x v="48"/>
    <x v="0"/>
    <x v="50"/>
    <x v="2"/>
    <x v="0"/>
    <x v="0"/>
    <x v="27"/>
    <x v="5"/>
    <x v="0"/>
    <n v="20.526842850000001"/>
    <n v="82.187831000000003"/>
    <n v="0.19697957999999999"/>
    <n v="307.80500000000001"/>
    <n v="0.70722137314836586"/>
  </r>
  <r>
    <x v="84"/>
    <x v="17"/>
    <x v="15"/>
    <x v="49"/>
    <x v="0"/>
    <x v="12"/>
    <x v="2"/>
    <x v="0"/>
    <x v="0"/>
    <x v="26"/>
    <x v="5"/>
    <x v="0"/>
    <n v="21.967126400000001"/>
    <n v="82.664724250000006"/>
    <n v="3.9640350000000003E-3"/>
    <n v="311.40800000000002"/>
    <n v="0.76016929226428409"/>
  </r>
  <r>
    <x v="85"/>
    <x v="17"/>
    <x v="3"/>
    <x v="13"/>
    <x v="0"/>
    <x v="51"/>
    <x v="2"/>
    <x v="0"/>
    <x v="0"/>
    <x v="28"/>
    <x v="5"/>
    <x v="0"/>
    <n v="20.952407000000001"/>
    <n v="72.932383099999996"/>
    <n v="8.7499999999999999E-5"/>
    <n v="307.56333339999998"/>
    <n v="0.70366995944039457"/>
  </r>
  <r>
    <x v="86"/>
    <x v="17"/>
    <x v="8"/>
    <x v="50"/>
    <x v="7"/>
    <x v="52"/>
    <x v="0"/>
    <x v="0"/>
    <x v="0"/>
    <x v="26"/>
    <x v="5"/>
    <x v="0"/>
    <n v="17.166667"/>
    <n v="77.083332999999996"/>
    <n v="6.6875540000000001E-3"/>
    <n v="318.13200000000001"/>
    <n v="0.8589818951328474"/>
  </r>
  <r>
    <x v="87"/>
    <x v="17"/>
    <x v="8"/>
    <x v="51"/>
    <x v="0"/>
    <x v="53"/>
    <x v="1"/>
    <x v="0"/>
    <x v="0"/>
    <x v="27"/>
    <x v="5"/>
    <x v="0"/>
    <n v="13.3400771"/>
    <n v="77.100620800000002"/>
    <n v="0.44945787999999998"/>
    <n v="303.58"/>
    <n v="0.64513284740183363"/>
  </r>
  <r>
    <x v="88"/>
    <x v="17"/>
    <x v="4"/>
    <x v="4"/>
    <x v="0"/>
    <x v="54"/>
    <x v="2"/>
    <x v="0"/>
    <x v="0"/>
    <x v="5"/>
    <x v="5"/>
    <x v="0"/>
    <n v="9.9840800000000005"/>
    <n v="76.274145700000005"/>
    <n v="0.57949668700000001"/>
    <n v="300.80666660000003"/>
    <n v="0.60437730131671796"/>
  </r>
  <r>
    <x v="89"/>
    <x v="17"/>
    <x v="4"/>
    <x v="52"/>
    <x v="0"/>
    <x v="55"/>
    <x v="0"/>
    <x v="0"/>
    <x v="0"/>
    <x v="11"/>
    <x v="5"/>
    <x v="0"/>
    <n v="11.245055799999999"/>
    <n v="75.775471600000003"/>
    <n v="0.59519689799999997"/>
    <n v="304.51953054996898"/>
    <n v="0.65893972710394089"/>
  </r>
  <r>
    <x v="90"/>
    <x v="17"/>
    <x v="12"/>
    <x v="53"/>
    <x v="0"/>
    <x v="5"/>
    <x v="1"/>
    <x v="0"/>
    <x v="0"/>
    <x v="27"/>
    <x v="5"/>
    <x v="0"/>
    <n v="26.166667"/>
    <n v="77.5"/>
    <n v="2.11447E-4"/>
    <n v="316.48666659999998"/>
    <n v="0.83480288325887564"/>
  </r>
  <r>
    <x v="91"/>
    <x v="17"/>
    <x v="1"/>
    <x v="54"/>
    <x v="4"/>
    <x v="16"/>
    <x v="1"/>
    <x v="2"/>
    <x v="1"/>
    <x v="12"/>
    <x v="5"/>
    <x v="0"/>
    <n v="20.84288265"/>
    <n v="75.526124640000006"/>
    <n v="1.8100700000000001E-4"/>
    <n v="319.81666660000002"/>
    <n v="0.88373892840348001"/>
  </r>
  <r>
    <x v="92"/>
    <x v="17"/>
    <x v="6"/>
    <x v="27"/>
    <x v="0"/>
    <x v="56"/>
    <x v="1"/>
    <x v="0"/>
    <x v="0"/>
    <x v="1"/>
    <x v="5"/>
    <x v="0"/>
    <n v="19.4129711"/>
    <n v="85.047104059999995"/>
    <n v="0"/>
    <n v="302.86666659999997"/>
    <n v="0.63465004996473029"/>
  </r>
  <r>
    <x v="93"/>
    <x v="17"/>
    <x v="13"/>
    <x v="43"/>
    <x v="0"/>
    <x v="35"/>
    <x v="1"/>
    <x v="0"/>
    <x v="0"/>
    <x v="3"/>
    <x v="5"/>
    <x v="0"/>
    <n v="30.704116800000001"/>
    <n v="76.717688499999994"/>
    <n v="3.3614744000000002E-2"/>
    <n v="307.89333340000002"/>
    <n v="0.70851947742769827"/>
  </r>
  <r>
    <x v="94"/>
    <x v="17"/>
    <x v="16"/>
    <x v="55"/>
    <x v="0"/>
    <x v="11"/>
    <x v="1"/>
    <x v="0"/>
    <x v="0"/>
    <x v="16"/>
    <x v="5"/>
    <x v="0"/>
    <n v="28.015928599999999"/>
    <n v="73.317136700000006"/>
    <n v="8.1500000000000002E-5"/>
    <n v="321.52999999999997"/>
    <n v="0.90891723489301612"/>
  </r>
  <r>
    <x v="95"/>
    <x v="17"/>
    <x v="2"/>
    <x v="44"/>
    <x v="0"/>
    <x v="5"/>
    <x v="1"/>
    <x v="0"/>
    <x v="0"/>
    <x v="12"/>
    <x v="5"/>
    <x v="0"/>
    <n v="12.7948109"/>
    <n v="79.000641099999996"/>
    <n v="0.108199163"/>
    <n v="308.48399999999998"/>
    <n v="0.71719962379496782"/>
  </r>
  <r>
    <x v="96"/>
    <x v="17"/>
    <x v="7"/>
    <x v="56"/>
    <x v="4"/>
    <x v="57"/>
    <x v="0"/>
    <x v="0"/>
    <x v="0"/>
    <x v="11"/>
    <x v="5"/>
    <x v="0"/>
    <n v="26.473304800000001"/>
    <n v="88.678866859999999"/>
    <n v="0.21614164199999999"/>
    <n v="304.60000000000002"/>
    <n v="0.66012226663531648"/>
  </r>
  <r>
    <x v="97"/>
    <x v="17"/>
    <x v="1"/>
    <x v="57"/>
    <x v="8"/>
    <x v="8"/>
    <x v="1"/>
    <x v="0"/>
    <x v="0"/>
    <x v="22"/>
    <x v="5"/>
    <x v="0"/>
    <n v="16.135719300000002"/>
    <n v="73.652208599999994"/>
    <n v="1.1602965E-2"/>
    <n v="305.68333339999998"/>
    <n v="0.67604240242181945"/>
  </r>
  <r>
    <x v="98"/>
    <x v="17"/>
    <x v="8"/>
    <x v="39"/>
    <x v="0"/>
    <x v="58"/>
    <x v="1"/>
    <x v="0"/>
    <x v="0"/>
    <x v="5"/>
    <x v="5"/>
    <x v="0"/>
    <n v="13.007081700000001"/>
    <n v="76.099270300000001"/>
    <n v="0.15482533600000001"/>
    <n v="302.32400000000001"/>
    <n v="0.62667528803197747"/>
  </r>
  <r>
    <x v="99"/>
    <x v="18"/>
    <x v="11"/>
    <x v="58"/>
    <x v="0"/>
    <x v="23"/>
    <x v="1"/>
    <x v="0"/>
    <x v="0"/>
    <x v="28"/>
    <x v="5"/>
    <x v="0"/>
    <n v="15.6589741"/>
    <n v="79.471643729999997"/>
    <n v="0.96498383899999995"/>
    <n v="308.24666660000003"/>
    <n v="0.71371188866682367"/>
  </r>
  <r>
    <x v="100"/>
    <x v="18"/>
    <x v="17"/>
    <x v="59"/>
    <x v="0"/>
    <x v="3"/>
    <x v="1"/>
    <x v="0"/>
    <x v="0"/>
    <x v="6"/>
    <x v="5"/>
    <x v="0"/>
    <n v="26.77253155"/>
    <n v="92.106417489999998"/>
    <n v="2.4075874879999999"/>
    <n v="300.92"/>
    <n v="0.60604279332236077"/>
  </r>
  <r>
    <x v="101"/>
    <x v="18"/>
    <x v="4"/>
    <x v="60"/>
    <x v="4"/>
    <x v="1"/>
    <x v="1"/>
    <x v="0"/>
    <x v="0"/>
    <x v="6"/>
    <x v="5"/>
    <x v="0"/>
    <n v="9.5006651000000009"/>
    <n v="76.412414290000001"/>
    <n v="1.823726827"/>
    <n v="304.51953054996898"/>
    <n v="0.65893972710394089"/>
  </r>
  <r>
    <x v="102"/>
    <x v="18"/>
    <x v="4"/>
    <x v="25"/>
    <x v="4"/>
    <x v="1"/>
    <x v="1"/>
    <x v="0"/>
    <x v="0"/>
    <x v="27"/>
    <x v="5"/>
    <x v="0"/>
    <n v="8.4882267000000002"/>
    <n v="76.947551000000004"/>
    <n v="0.32476617600000002"/>
    <n v="302.87"/>
    <n v="0.63469903597460609"/>
  </r>
  <r>
    <x v="103"/>
    <x v="18"/>
    <x v="4"/>
    <x v="61"/>
    <x v="0"/>
    <x v="56"/>
    <x v="1"/>
    <x v="0"/>
    <x v="0"/>
    <x v="27"/>
    <x v="5"/>
    <x v="0"/>
    <n v="11.715218999999999"/>
    <n v="76.126902950000002"/>
    <n v="0.62178356499999998"/>
    <n v="301.55"/>
    <n v="0.61530096402539391"/>
  </r>
  <r>
    <x v="104"/>
    <x v="18"/>
    <x v="8"/>
    <x v="62"/>
    <x v="0"/>
    <x v="56"/>
    <x v="1"/>
    <x v="0"/>
    <x v="0"/>
    <x v="6"/>
    <x v="5"/>
    <x v="0"/>
    <n v="15.248541299999999"/>
    <n v="76.832364799999993"/>
    <n v="0.23100536699999999"/>
    <n v="312.52999999999997"/>
    <n v="0.77665765342111404"/>
  </r>
  <r>
    <x v="105"/>
    <x v="18"/>
    <x v="1"/>
    <x v="63"/>
    <x v="4"/>
    <x v="9"/>
    <x v="1"/>
    <x v="0"/>
    <x v="0"/>
    <x v="15"/>
    <x v="5"/>
    <x v="0"/>
    <n v="18.521428"/>
    <n v="73.854454099999998"/>
    <n v="8.6980419999999996E-3"/>
    <n v="309.26499999999999"/>
    <n v="0.72867681636491854"/>
  </r>
  <r>
    <x v="106"/>
    <x v="18"/>
    <x v="5"/>
    <x v="64"/>
    <x v="0"/>
    <x v="28"/>
    <x v="1"/>
    <x v="0"/>
    <x v="0"/>
    <x v="2"/>
    <x v="5"/>
    <x v="0"/>
    <n v="25.101047699999999"/>
    <n v="82.62574936"/>
    <n v="4.1740899999999999E-4"/>
    <n v="313"/>
    <n v="0.78356454267575815"/>
  </r>
  <r>
    <x v="107"/>
    <x v="18"/>
    <x v="8"/>
    <x v="12"/>
    <x v="0"/>
    <x v="53"/>
    <x v="1"/>
    <x v="0"/>
    <x v="0"/>
    <x v="3"/>
    <x v="5"/>
    <x v="0"/>
    <n v="13.3400771"/>
    <n v="77.100620800000002"/>
    <n v="0.15391466600000001"/>
    <n v="304.56"/>
    <n v="0.65953444627321878"/>
  </r>
  <r>
    <x v="108"/>
    <x v="18"/>
    <x v="1"/>
    <x v="63"/>
    <x v="4"/>
    <x v="28"/>
    <x v="1"/>
    <x v="0"/>
    <x v="0"/>
    <x v="8"/>
    <x v="4"/>
    <x v="0"/>
    <n v="18.521428"/>
    <n v="73.854454099999998"/>
    <n v="1.5028990000000001E-2"/>
    <n v="314.95999999999998"/>
    <n v="0.81236774041852766"/>
  </r>
  <r>
    <x v="109"/>
    <x v="18"/>
    <x v="0"/>
    <x v="65"/>
    <x v="0"/>
    <x v="59"/>
    <x v="0"/>
    <x v="0"/>
    <x v="0"/>
    <x v="16"/>
    <x v="5"/>
    <x v="0"/>
    <n v="25.442596500000001"/>
    <n v="92.298827470000006"/>
    <n v="1.1205954920000001"/>
    <n v="302.01333340000002"/>
    <n v="0.62210988419938884"/>
  </r>
  <r>
    <x v="110"/>
    <x v="18"/>
    <x v="0"/>
    <x v="65"/>
    <x v="0"/>
    <x v="60"/>
    <x v="2"/>
    <x v="0"/>
    <x v="0"/>
    <x v="29"/>
    <x v="5"/>
    <x v="0"/>
    <n v="25.442596500000001"/>
    <n v="92.298827470000006"/>
    <n v="0.72057019300000003"/>
    <n v="300.45600000000002"/>
    <n v="0.59922407712203163"/>
  </r>
  <r>
    <x v="111"/>
    <x v="19"/>
    <x v="18"/>
    <x v="66"/>
    <x v="0"/>
    <x v="48"/>
    <x v="2"/>
    <x v="0"/>
    <x v="0"/>
    <x v="17"/>
    <x v="5"/>
    <x v="0"/>
    <n v="27.4"/>
    <n v="92.35"/>
    <n v="1.0873779880000001"/>
    <n v="291.86"/>
    <n v="0.47290148130731258"/>
  </r>
  <r>
    <x v="112"/>
    <x v="19"/>
    <x v="4"/>
    <x v="52"/>
    <x v="0"/>
    <x v="61"/>
    <x v="2"/>
    <x v="0"/>
    <x v="0"/>
    <x v="4"/>
    <x v="5"/>
    <x v="0"/>
    <n v="11.245055799999999"/>
    <n v="75.775471600000003"/>
    <n v="2.5685601689999999"/>
    <n v="304.51953054996898"/>
    <n v="0.65893972710394089"/>
  </r>
  <r>
    <x v="113"/>
    <x v="19"/>
    <x v="4"/>
    <x v="34"/>
    <x v="0"/>
    <x v="23"/>
    <x v="1"/>
    <x v="0"/>
    <x v="0"/>
    <x v="8"/>
    <x v="5"/>
    <x v="0"/>
    <n v="10.78789845"/>
    <n v="76.474087109999999"/>
    <n v="1.8515918950000001"/>
    <n v="296.47000000000003"/>
    <n v="0.54064777803903152"/>
  </r>
  <r>
    <x v="114"/>
    <x v="19"/>
    <x v="12"/>
    <x v="67"/>
    <x v="0"/>
    <x v="47"/>
    <x v="0"/>
    <x v="0"/>
    <x v="0"/>
    <x v="13"/>
    <x v="5"/>
    <x v="0"/>
    <n v="23.4805919"/>
    <n v="74.919319430000002"/>
    <n v="2.7900000000000001E-5"/>
    <n v="317.87"/>
    <n v="0.85513167176110971"/>
  </r>
  <r>
    <x v="115"/>
    <x v="19"/>
    <x v="1"/>
    <x v="68"/>
    <x v="1"/>
    <x v="53"/>
    <x v="1"/>
    <x v="2"/>
    <x v="1"/>
    <x v="25"/>
    <x v="5"/>
    <x v="0"/>
    <n v="20.0967555"/>
    <n v="79.504547520000003"/>
    <n v="6.0724350000000002E-3"/>
    <n v="314.54500000000002"/>
    <n v="0.80626910416176822"/>
  </r>
  <r>
    <x v="116"/>
    <x v="19"/>
    <x v="6"/>
    <x v="69"/>
    <x v="0"/>
    <x v="48"/>
    <x v="2"/>
    <x v="0"/>
    <x v="0"/>
    <x v="8"/>
    <x v="5"/>
    <x v="0"/>
    <n v="20.75"/>
    <n v="85.5"/>
    <n v="6.9005630000000002E-3"/>
    <n v="305.02"/>
    <n v="0.66629438043733802"/>
  </r>
  <r>
    <x v="117"/>
    <x v="19"/>
    <x v="19"/>
    <x v="70"/>
    <x v="0"/>
    <x v="47"/>
    <x v="0"/>
    <x v="0"/>
    <x v="0"/>
    <x v="19"/>
    <x v="5"/>
    <x v="0"/>
    <n v="10.915710000000001"/>
    <n v="79.837576100000007"/>
    <n v="3.7657788999999997E-2"/>
    <n v="306.88"/>
    <n v="0.69362802727486461"/>
  </r>
  <r>
    <x v="118"/>
    <x v="19"/>
    <x v="5"/>
    <x v="71"/>
    <x v="0"/>
    <x v="9"/>
    <x v="1"/>
    <x v="2"/>
    <x v="1"/>
    <x v="18"/>
    <x v="5"/>
    <x v="0"/>
    <n v="25.356029400000001"/>
    <n v="82.500577250000006"/>
    <n v="3.5829539000000001E-2"/>
    <n v="311.22399999999999"/>
    <n v="0.75746531859863597"/>
  </r>
  <r>
    <x v="119"/>
    <x v="19"/>
    <x v="8"/>
    <x v="72"/>
    <x v="4"/>
    <x v="62"/>
    <x v="0"/>
    <x v="0"/>
    <x v="0"/>
    <x v="6"/>
    <x v="5"/>
    <x v="0"/>
    <n v="13.341916899999999"/>
    <n v="74.747323199999997"/>
    <n v="0.83316797300000001"/>
    <n v="302.55"/>
    <n v="0.62999647307782747"/>
  </r>
  <r>
    <x v="120"/>
    <x v="19"/>
    <x v="4"/>
    <x v="34"/>
    <x v="4"/>
    <x v="35"/>
    <x v="1"/>
    <x v="0"/>
    <x v="0"/>
    <x v="10"/>
    <x v="5"/>
    <x v="0"/>
    <n v="10.78789845"/>
    <n v="76.474087109999999"/>
    <n v="0.75076182199999997"/>
    <n v="302.50666660000002"/>
    <n v="0.62935966670585486"/>
  </r>
  <r>
    <x v="121"/>
    <x v="19"/>
    <x v="13"/>
    <x v="73"/>
    <x v="0"/>
    <x v="63"/>
    <x v="0"/>
    <x v="1"/>
    <x v="1"/>
    <x v="3"/>
    <x v="4"/>
    <x v="0"/>
    <n v="30.209087400000001"/>
    <n v="76.33987209"/>
    <n v="4.3823899999999999E-4"/>
    <n v="311.52333340000001"/>
    <n v="0.76186417528803207"/>
  </r>
  <r>
    <x v="122"/>
    <x v="20"/>
    <x v="17"/>
    <x v="74"/>
    <x v="0"/>
    <x v="5"/>
    <x v="1"/>
    <x v="0"/>
    <x v="0"/>
    <x v="14"/>
    <x v="5"/>
    <x v="0"/>
    <n v="26.62758805"/>
    <n v="91.461905270000003"/>
    <n v="0.13414135399999999"/>
    <n v="301.83499999999998"/>
    <n v="0.61948918410533704"/>
  </r>
  <r>
    <x v="123"/>
    <x v="20"/>
    <x v="3"/>
    <x v="75"/>
    <x v="0"/>
    <x v="64"/>
    <x v="0"/>
    <x v="0"/>
    <x v="0"/>
    <x v="21"/>
    <x v="6"/>
    <x v="0"/>
    <n v="22.314873599999999"/>
    <n v="74.014106699999999"/>
    <n v="0.29763198299999999"/>
    <n v="309.9733334"/>
    <n v="0.73908613625675978"/>
  </r>
  <r>
    <x v="124"/>
    <x v="20"/>
    <x v="10"/>
    <x v="76"/>
    <x v="0"/>
    <x v="14"/>
    <x v="1"/>
    <x v="0"/>
    <x v="0"/>
    <x v="20"/>
    <x v="5"/>
    <x v="0"/>
    <n v="28.4646148"/>
    <n v="77.029919399999997"/>
    <n v="6.6657082000000006E-2"/>
    <n v="303.99333339999998"/>
    <n v="0.65120699212320676"/>
  </r>
  <r>
    <x v="125"/>
    <x v="20"/>
    <x v="8"/>
    <x v="50"/>
    <x v="0"/>
    <x v="20"/>
    <x v="1"/>
    <x v="0"/>
    <x v="0"/>
    <x v="29"/>
    <x v="6"/>
    <x v="0"/>
    <n v="17.166667"/>
    <n v="77.083332999999996"/>
    <n v="9.5361690000000006E-3"/>
    <n v="315.56"/>
    <n v="0.82118504584998819"/>
  </r>
  <r>
    <x v="126"/>
    <x v="20"/>
    <x v="8"/>
    <x v="77"/>
    <x v="0"/>
    <x v="21"/>
    <x v="2"/>
    <x v="0"/>
    <x v="0"/>
    <x v="20"/>
    <x v="5"/>
    <x v="0"/>
    <n v="12.305182800000001"/>
    <n v="76.655360900000005"/>
    <n v="0.14483422900000001"/>
    <n v="301.86799999999999"/>
    <n v="0.61997413590406758"/>
  </r>
  <r>
    <x v="127"/>
    <x v="20"/>
    <x v="8"/>
    <x v="78"/>
    <x v="0"/>
    <x v="65"/>
    <x v="0"/>
    <x v="3"/>
    <x v="1"/>
    <x v="21"/>
    <x v="5"/>
    <x v="0"/>
    <n v="16.083333"/>
    <n v="77.166667000000004"/>
    <n v="1.634859E-3"/>
    <n v="310.87599999999998"/>
    <n v="0.75235128144838892"/>
  </r>
  <r>
    <x v="128"/>
    <x v="20"/>
    <x v="8"/>
    <x v="79"/>
    <x v="6"/>
    <x v="53"/>
    <x v="1"/>
    <x v="0"/>
    <x v="0"/>
    <x v="29"/>
    <x v="6"/>
    <x v="0"/>
    <n v="16.666667"/>
    <n v="75.916667000000004"/>
    <n v="8.0721890000000004E-3"/>
    <n v="312.47199999999998"/>
    <n v="0.77580531389607299"/>
  </r>
  <r>
    <x v="129"/>
    <x v="20"/>
    <x v="4"/>
    <x v="60"/>
    <x v="0"/>
    <x v="16"/>
    <x v="1"/>
    <x v="0"/>
    <x v="0"/>
    <x v="17"/>
    <x v="5"/>
    <x v="0"/>
    <n v="9.5006651000000009"/>
    <n v="76.412414290000001"/>
    <n v="0.83181912899999999"/>
    <n v="299.23500000000001"/>
    <n v="0.58128086056901018"/>
  </r>
  <r>
    <x v="130"/>
    <x v="20"/>
    <x v="12"/>
    <x v="80"/>
    <x v="0"/>
    <x v="66"/>
    <x v="2"/>
    <x v="0"/>
    <x v="0"/>
    <x v="6"/>
    <x v="3"/>
    <x v="0"/>
    <n v="26.203724699999999"/>
    <n v="78.157362800000001"/>
    <n v="1.2831999999999999E-4"/>
    <n v="307.32666660000001"/>
    <n v="0.70019202033858452"/>
  </r>
  <r>
    <x v="131"/>
    <x v="20"/>
    <x v="12"/>
    <x v="53"/>
    <x v="0"/>
    <x v="44"/>
    <x v="1"/>
    <x v="0"/>
    <x v="0"/>
    <x v="14"/>
    <x v="5"/>
    <x v="0"/>
    <n v="26.166667"/>
    <n v="77.5"/>
    <n v="5.2491830000000001E-3"/>
    <n v="311.60000000000002"/>
    <n v="0.76299083000235146"/>
  </r>
  <r>
    <x v="132"/>
    <x v="20"/>
    <x v="12"/>
    <x v="81"/>
    <x v="0"/>
    <x v="67"/>
    <x v="0"/>
    <x v="1"/>
    <x v="1"/>
    <x v="14"/>
    <x v="5"/>
    <x v="0"/>
    <n v="22.946704700000002"/>
    <n v="79.198022800000004"/>
    <n v="2.8293647000000002E-2"/>
    <n v="308.07333340000002"/>
    <n v="0.71116466905713638"/>
  </r>
  <r>
    <x v="133"/>
    <x v="20"/>
    <x v="12"/>
    <x v="82"/>
    <x v="0"/>
    <x v="68"/>
    <x v="2"/>
    <x v="0"/>
    <x v="0"/>
    <x v="22"/>
    <x v="6"/>
    <x v="0"/>
    <n v="25.665661100000001"/>
    <n v="76.695484300000004"/>
    <n v="2.4000000000000001E-5"/>
    <n v="313.58999999999997"/>
    <n v="0.79223489301669359"/>
  </r>
  <r>
    <x v="134"/>
    <x v="20"/>
    <x v="1"/>
    <x v="1"/>
    <x v="1"/>
    <x v="69"/>
    <x v="0"/>
    <x v="2"/>
    <x v="1"/>
    <x v="21"/>
    <x v="5"/>
    <x v="0"/>
    <n v="19.759070349999998"/>
    <n v="80.162280730000006"/>
    <n v="8.7619940000000004E-3"/>
    <n v="311.0866666"/>
    <n v="0.75544713437573463"/>
  </r>
  <r>
    <x v="135"/>
    <x v="20"/>
    <x v="1"/>
    <x v="83"/>
    <x v="0"/>
    <x v="21"/>
    <x v="2"/>
    <x v="0"/>
    <x v="0"/>
    <x v="29"/>
    <x v="6"/>
    <x v="0"/>
    <n v="21.149813399999999"/>
    <n v="79.082055600000004"/>
    <n v="3.6554435000000003E-2"/>
    <n v="313.49333339999998"/>
    <n v="0.79081432812132579"/>
  </r>
  <r>
    <x v="136"/>
    <x v="20"/>
    <x v="1"/>
    <x v="63"/>
    <x v="0"/>
    <x v="70"/>
    <x v="0"/>
    <x v="0"/>
    <x v="0"/>
    <x v="30"/>
    <x v="5"/>
    <x v="0"/>
    <n v="18.521428"/>
    <n v="73.854454099999998"/>
    <n v="9.3601110000000008E-3"/>
    <n v="310.9133334"/>
    <n v="0.75289991476604734"/>
  </r>
  <r>
    <x v="137"/>
    <x v="20"/>
    <x v="1"/>
    <x v="84"/>
    <x v="6"/>
    <x v="8"/>
    <x v="1"/>
    <x v="0"/>
    <x v="0"/>
    <x v="14"/>
    <x v="5"/>
    <x v="0"/>
    <n v="17.636128849999999"/>
    <n v="74.298278080000003"/>
    <n v="5.1790400000000002E-3"/>
    <n v="315.36399999999998"/>
    <n v="0.81830472607571081"/>
  </r>
  <r>
    <x v="138"/>
    <x v="20"/>
    <x v="6"/>
    <x v="85"/>
    <x v="0"/>
    <x v="71"/>
    <x v="2"/>
    <x v="0"/>
    <x v="0"/>
    <x v="14"/>
    <x v="5"/>
    <x v="0"/>
    <n v="21.75"/>
    <n v="86.5"/>
    <n v="0.183589476"/>
    <n v="304.44400000000002"/>
    <n v="0.65782976722313669"/>
  </r>
  <r>
    <x v="139"/>
    <x v="20"/>
    <x v="2"/>
    <x v="86"/>
    <x v="0"/>
    <x v="13"/>
    <x v="1"/>
    <x v="0"/>
    <x v="0"/>
    <x v="10"/>
    <x v="6"/>
    <x v="0"/>
    <n v="12.09680475"/>
    <n v="78.193043009999997"/>
    <n v="8.8744939999999994E-2"/>
    <n v="306.10500000000002"/>
    <n v="0.68223900775922897"/>
  </r>
  <r>
    <x v="140"/>
    <x v="20"/>
    <x v="2"/>
    <x v="32"/>
    <x v="0"/>
    <x v="41"/>
    <x v="2"/>
    <x v="0"/>
    <x v="0"/>
    <x v="20"/>
    <x v="5"/>
    <x v="0"/>
    <n v="11.7406259"/>
    <n v="78.963713100000007"/>
    <n v="0.20160623"/>
    <n v="306.93200000000002"/>
    <n v="0.69439219374559147"/>
  </r>
  <r>
    <x v="141"/>
    <x v="20"/>
    <x v="2"/>
    <x v="87"/>
    <x v="0"/>
    <x v="16"/>
    <x v="1"/>
    <x v="0"/>
    <x v="0"/>
    <x v="10"/>
    <x v="6"/>
    <x v="0"/>
    <n v="10.786026700000001"/>
    <n v="79.1381497"/>
    <n v="0.16440442199999999"/>
    <n v="310.30500000000001"/>
    <n v="0.7439601457794498"/>
  </r>
  <r>
    <x v="142"/>
    <x v="20"/>
    <x v="20"/>
    <x v="88"/>
    <x v="0"/>
    <x v="32"/>
    <x v="2"/>
    <x v="0"/>
    <x v="0"/>
    <x v="20"/>
    <x v="5"/>
    <x v="0"/>
    <n v="29.048098800000002"/>
    <n v="79.431313320000001"/>
    <n v="0.107819766"/>
    <n v="300.27999999999997"/>
    <n v="0.59663766752880265"/>
  </r>
  <r>
    <x v="143"/>
    <x v="20"/>
    <x v="5"/>
    <x v="89"/>
    <x v="0"/>
    <x v="43"/>
    <x v="1"/>
    <x v="2"/>
    <x v="1"/>
    <x v="14"/>
    <x v="5"/>
    <x v="0"/>
    <n v="27.25264095"/>
    <n v="82.869647959999995"/>
    <n v="5.8710400000000003E-2"/>
    <n v="308.69499999999999"/>
    <n v="0.72030037620503151"/>
  </r>
  <r>
    <x v="144"/>
    <x v="20"/>
    <x v="11"/>
    <x v="90"/>
    <x v="0"/>
    <x v="9"/>
    <x v="1"/>
    <x v="2"/>
    <x v="1"/>
    <x v="15"/>
    <x v="5"/>
    <x v="0"/>
    <n v="15.52481495"/>
    <n v="78.415171040000004"/>
    <n v="0.49079729300000002"/>
    <n v="303.26"/>
    <n v="0.64043028450505501"/>
  </r>
  <r>
    <x v="145"/>
    <x v="20"/>
    <x v="18"/>
    <x v="91"/>
    <x v="1"/>
    <x v="19"/>
    <x v="2"/>
    <x v="0"/>
    <x v="0"/>
    <x v="16"/>
    <x v="5"/>
    <x v="0"/>
    <n v="28.731204550000001"/>
    <n v="95.03773151"/>
    <n v="1.1426119340000001"/>
    <n v="296.95499999999998"/>
    <n v="0.54777509992946116"/>
  </r>
  <r>
    <x v="146"/>
    <x v="20"/>
    <x v="15"/>
    <x v="49"/>
    <x v="0"/>
    <x v="50"/>
    <x v="2"/>
    <x v="0"/>
    <x v="0"/>
    <x v="8"/>
    <x v="5"/>
    <x v="0"/>
    <n v="21.967126400000001"/>
    <n v="82.664724250000006"/>
    <n v="1.1738792E-2"/>
    <n v="311.14400000000001"/>
    <n v="0.75628967787444157"/>
  </r>
  <r>
    <x v="147"/>
    <x v="20"/>
    <x v="14"/>
    <x v="92"/>
    <x v="0"/>
    <x v="9"/>
    <x v="1"/>
    <x v="0"/>
    <x v="0"/>
    <x v="30"/>
    <x v="5"/>
    <x v="0"/>
    <n v="23.3700501"/>
    <n v="85.325038699999993"/>
    <n v="6.5763005999999999E-2"/>
    <n v="308.38799999999998"/>
    <n v="0.71578885492593414"/>
  </r>
  <r>
    <x v="148"/>
    <x v="20"/>
    <x v="4"/>
    <x v="25"/>
    <x v="0"/>
    <x v="24"/>
    <x v="1"/>
    <x v="0"/>
    <x v="0"/>
    <x v="19"/>
    <x v="5"/>
    <x v="0"/>
    <n v="8.4882267000000002"/>
    <n v="76.947551000000004"/>
    <n v="0.720542919"/>
    <n v="300.48"/>
    <n v="0.59957676933929005"/>
  </r>
  <r>
    <x v="149"/>
    <x v="21"/>
    <x v="17"/>
    <x v="93"/>
    <x v="0"/>
    <x v="35"/>
    <x v="1"/>
    <x v="0"/>
    <x v="0"/>
    <x v="1"/>
    <x v="6"/>
    <x v="0"/>
    <n v="27.484459699999999"/>
    <n v="94.901944700000001"/>
    <n v="0.86211499199999997"/>
    <n v="294.68"/>
    <n v="0.51434281683517513"/>
  </r>
  <r>
    <x v="150"/>
    <x v="21"/>
    <x v="17"/>
    <x v="94"/>
    <x v="0"/>
    <x v="72"/>
    <x v="2"/>
    <x v="0"/>
    <x v="0"/>
    <x v="5"/>
    <x v="6"/>
    <x v="0"/>
    <n v="26"/>
    <n v="93.5"/>
    <n v="1.1271058140000001"/>
    <n v="304.51953054996898"/>
    <n v="0.65893972710394089"/>
  </r>
  <r>
    <x v="151"/>
    <x v="21"/>
    <x v="17"/>
    <x v="95"/>
    <x v="4"/>
    <x v="73"/>
    <x v="1"/>
    <x v="0"/>
    <x v="0"/>
    <x v="10"/>
    <x v="6"/>
    <x v="0"/>
    <n v="26.76777075"/>
    <n v="92.701408860000001"/>
    <n v="0.59372714100000001"/>
    <n v="301.79599999999999"/>
    <n v="0.61891605925229232"/>
  </r>
  <r>
    <x v="152"/>
    <x v="21"/>
    <x v="15"/>
    <x v="96"/>
    <x v="0"/>
    <x v="28"/>
    <x v="1"/>
    <x v="0"/>
    <x v="0"/>
    <x v="26"/>
    <x v="6"/>
    <x v="0"/>
    <n v="22.76678355"/>
    <n v="83.953045189999997"/>
    <n v="2.634188E-3"/>
    <n v="307.89600000000002"/>
    <n v="0.70855866447213744"/>
  </r>
  <r>
    <x v="153"/>
    <x v="21"/>
    <x v="3"/>
    <x v="97"/>
    <x v="0"/>
    <x v="18"/>
    <x v="1"/>
    <x v="0"/>
    <x v="0"/>
    <x v="12"/>
    <x v="6"/>
    <x v="0"/>
    <n v="21.517410399999999"/>
    <n v="70.464275400000005"/>
    <n v="8.3357699999999995E-4"/>
    <n v="315.92399999999998"/>
    <n v="0.82653421114507364"/>
  </r>
  <r>
    <x v="154"/>
    <x v="21"/>
    <x v="14"/>
    <x v="98"/>
    <x v="0"/>
    <x v="44"/>
    <x v="1"/>
    <x v="0"/>
    <x v="0"/>
    <x v="12"/>
    <x v="6"/>
    <x v="0"/>
    <n v="22.785923199999999"/>
    <n v="86.1716093"/>
    <n v="0.13417507000000001"/>
    <n v="306.05333339999999"/>
    <n v="0.68147974077121998"/>
  </r>
  <r>
    <x v="155"/>
    <x v="21"/>
    <x v="4"/>
    <x v="25"/>
    <x v="0"/>
    <x v="16"/>
    <x v="1"/>
    <x v="0"/>
    <x v="0"/>
    <x v="26"/>
    <x v="6"/>
    <x v="0"/>
    <n v="8.4882267000000002"/>
    <n v="76.947551000000004"/>
    <n v="0.35574208200000002"/>
    <n v="300.89600000000002"/>
    <n v="0.60569010110510235"/>
  </r>
  <r>
    <x v="156"/>
    <x v="21"/>
    <x v="12"/>
    <x v="99"/>
    <x v="0"/>
    <x v="31"/>
    <x v="2"/>
    <x v="0"/>
    <x v="0"/>
    <x v="26"/>
    <x v="6"/>
    <x v="0"/>
    <n v="23.258485700000001"/>
    <n v="77.401989"/>
    <n v="4.8099999999999997E-5"/>
    <n v="316.18333339999998"/>
    <n v="0.83034524747237204"/>
  </r>
  <r>
    <x v="157"/>
    <x v="21"/>
    <x v="12"/>
    <x v="53"/>
    <x v="0"/>
    <x v="28"/>
    <x v="1"/>
    <x v="0"/>
    <x v="0"/>
    <x v="26"/>
    <x v="6"/>
    <x v="0"/>
    <n v="26.166667"/>
    <n v="77.5"/>
    <n v="4.7500000000000003E-5"/>
    <n v="318.48333339999999"/>
    <n v="0.86414491829296947"/>
  </r>
  <r>
    <x v="158"/>
    <x v="21"/>
    <x v="1"/>
    <x v="68"/>
    <x v="1"/>
    <x v="74"/>
    <x v="1"/>
    <x v="2"/>
    <x v="1"/>
    <x v="22"/>
    <x v="6"/>
    <x v="0"/>
    <n v="20.0967555"/>
    <n v="79.504547520000003"/>
    <n v="6.2384149999999998E-3"/>
    <n v="311.32"/>
    <n v="0.75887608746766966"/>
  </r>
  <r>
    <x v="159"/>
    <x v="21"/>
    <x v="1"/>
    <x v="100"/>
    <x v="0"/>
    <x v="9"/>
    <x v="1"/>
    <x v="0"/>
    <x v="0"/>
    <x v="26"/>
    <x v="6"/>
    <x v="0"/>
    <n v="18.35159075"/>
    <n v="76.755423609999994"/>
    <n v="2.7191652E-2"/>
    <n v="312.02499999999998"/>
    <n v="0.7692364213496351"/>
  </r>
  <r>
    <x v="160"/>
    <x v="21"/>
    <x v="1"/>
    <x v="84"/>
    <x v="6"/>
    <x v="8"/>
    <x v="1"/>
    <x v="0"/>
    <x v="0"/>
    <x v="10"/>
    <x v="6"/>
    <x v="0"/>
    <n v="17.636128849999999"/>
    <n v="74.298278080000003"/>
    <n v="2.9201873E-2"/>
    <n v="311.50799999999998"/>
    <n v="0.76163884316952701"/>
  </r>
  <r>
    <x v="161"/>
    <x v="21"/>
    <x v="6"/>
    <x v="101"/>
    <x v="0"/>
    <x v="1"/>
    <x v="1"/>
    <x v="0"/>
    <x v="0"/>
    <x v="1"/>
    <x v="6"/>
    <x v="0"/>
    <n v="20.22564715"/>
    <n v="85.560594649999999"/>
    <n v="1.571476E-3"/>
    <n v="308.04000000000002"/>
    <n v="0.71067481777568797"/>
  </r>
  <r>
    <x v="162"/>
    <x v="21"/>
    <x v="16"/>
    <x v="102"/>
    <x v="0"/>
    <x v="0"/>
    <x v="0"/>
    <x v="0"/>
    <x v="0"/>
    <x v="11"/>
    <x v="6"/>
    <x v="0"/>
    <n v="25.48877345"/>
    <n v="74.69961284"/>
    <n v="5.0599999999999997E-5"/>
    <n v="316.99333339999998"/>
    <n v="0.84224860980484328"/>
  </r>
  <r>
    <x v="163"/>
    <x v="21"/>
    <x v="2"/>
    <x v="86"/>
    <x v="0"/>
    <x v="75"/>
    <x v="1"/>
    <x v="0"/>
    <x v="0"/>
    <x v="10"/>
    <x v="6"/>
    <x v="0"/>
    <n v="12.09680475"/>
    <n v="78.193043009999997"/>
    <n v="8.8744939999999994E-2"/>
    <n v="306.10500000000002"/>
    <n v="0.68223900775922897"/>
  </r>
  <r>
    <x v="164"/>
    <x v="21"/>
    <x v="2"/>
    <x v="103"/>
    <x v="0"/>
    <x v="1"/>
    <x v="1"/>
    <x v="0"/>
    <x v="0"/>
    <x v="12"/>
    <x v="6"/>
    <x v="0"/>
    <n v="10.799225399999999"/>
    <n v="78.681142300000005"/>
    <n v="5.825984E-2"/>
    <n v="308.19"/>
    <n v="0.71287914413355269"/>
  </r>
  <r>
    <x v="165"/>
    <x v="21"/>
    <x v="2"/>
    <x v="103"/>
    <x v="7"/>
    <x v="17"/>
    <x v="1"/>
    <x v="0"/>
    <x v="0"/>
    <x v="12"/>
    <x v="6"/>
    <x v="0"/>
    <n v="10.799225399999999"/>
    <n v="78.681142300000005"/>
    <n v="5.825984E-2"/>
    <n v="308.19"/>
    <n v="0.71287914413355269"/>
  </r>
  <r>
    <x v="166"/>
    <x v="21"/>
    <x v="2"/>
    <x v="103"/>
    <x v="0"/>
    <x v="17"/>
    <x v="1"/>
    <x v="0"/>
    <x v="0"/>
    <x v="12"/>
    <x v="6"/>
    <x v="0"/>
    <n v="10.799225399999999"/>
    <n v="78.681142300000005"/>
    <n v="5.825984E-2"/>
    <n v="308.19"/>
    <n v="0.71287914413355269"/>
  </r>
  <r>
    <x v="167"/>
    <x v="21"/>
    <x v="11"/>
    <x v="90"/>
    <x v="0"/>
    <x v="45"/>
    <x v="1"/>
    <x v="0"/>
    <x v="0"/>
    <x v="14"/>
    <x v="5"/>
    <x v="0"/>
    <n v="15.52481495"/>
    <n v="78.415171040000004"/>
    <n v="3.6460399999999998E-4"/>
    <n v="307.45600000000002"/>
    <n v="0.70209264048906672"/>
  </r>
  <r>
    <x v="168"/>
    <x v="21"/>
    <x v="8"/>
    <x v="104"/>
    <x v="7"/>
    <x v="76"/>
    <x v="0"/>
    <x v="2"/>
    <x v="1"/>
    <x v="14"/>
    <x v="5"/>
    <x v="0"/>
    <n v="13.058135"/>
    <n v="77.506462279999994"/>
    <n v="4.6760731999999999E-2"/>
    <n v="302.68333339999998"/>
    <n v="0.6319558752645188"/>
  </r>
  <r>
    <x v="169"/>
    <x v="21"/>
    <x v="4"/>
    <x v="4"/>
    <x v="4"/>
    <x v="27"/>
    <x v="2"/>
    <x v="0"/>
    <x v="0"/>
    <x v="4"/>
    <x v="4"/>
    <x v="0"/>
    <n v="9.9840800000000005"/>
    <n v="76.274145700000005"/>
    <n v="0.338997773"/>
    <n v="302.57333340000002"/>
    <n v="0.63033936926875167"/>
  </r>
  <r>
    <x v="170"/>
    <x v="21"/>
    <x v="1"/>
    <x v="54"/>
    <x v="6"/>
    <x v="16"/>
    <x v="1"/>
    <x v="0"/>
    <x v="0"/>
    <x v="8"/>
    <x v="5"/>
    <x v="0"/>
    <n v="20.84288265"/>
    <n v="75.526124640000006"/>
    <n v="2.0755599999999999E-4"/>
    <n v="315.88"/>
    <n v="0.82588760874676681"/>
  </r>
  <r>
    <x v="171"/>
    <x v="21"/>
    <x v="2"/>
    <x v="105"/>
    <x v="4"/>
    <x v="22"/>
    <x v="1"/>
    <x v="0"/>
    <x v="0"/>
    <x v="30"/>
    <x v="5"/>
    <x v="0"/>
    <n v="9.0318957999999991"/>
    <n v="77.365361250000007"/>
    <n v="0.486404379"/>
    <n v="314.98"/>
    <n v="0.81266165059957696"/>
  </r>
  <r>
    <x v="172"/>
    <x v="22"/>
    <x v="15"/>
    <x v="106"/>
    <x v="0"/>
    <x v="2"/>
    <x v="1"/>
    <x v="2"/>
    <x v="1"/>
    <x v="28"/>
    <x v="6"/>
    <x v="0"/>
    <n v="20.73218365"/>
    <n v="81.143357379999998"/>
    <n v="9.1054551999999997E-2"/>
    <n v="312.89999999999998"/>
    <n v="0.78209499177051445"/>
  </r>
  <r>
    <x v="173"/>
    <x v="22"/>
    <x v="21"/>
    <x v="107"/>
    <x v="4"/>
    <x v="77"/>
    <x v="2"/>
    <x v="0"/>
    <x v="0"/>
    <x v="1"/>
    <x v="6"/>
    <x v="0"/>
    <n v="30.92589585"/>
    <n v="77.082005089999996"/>
    <n v="7.6299999999999998E-5"/>
    <n v="305.78666659999999"/>
    <n v="0.67756093639783654"/>
  </r>
  <r>
    <x v="174"/>
    <x v="22"/>
    <x v="14"/>
    <x v="45"/>
    <x v="0"/>
    <x v="9"/>
    <x v="1"/>
    <x v="2"/>
    <x v="1"/>
    <x v="3"/>
    <x v="6"/>
    <x v="0"/>
    <n v="22.8092139"/>
    <n v="86.209154900000001"/>
    <n v="8.3907168000000004E-2"/>
    <n v="306.50400000000002"/>
    <n v="0.6881025158711499"/>
  </r>
  <r>
    <x v="175"/>
    <x v="22"/>
    <x v="8"/>
    <x v="108"/>
    <x v="0"/>
    <x v="48"/>
    <x v="2"/>
    <x v="0"/>
    <x v="0"/>
    <x v="3"/>
    <x v="6"/>
    <x v="0"/>
    <n v="13.5"/>
    <n v="75.5"/>
    <n v="0.197532349"/>
    <n v="297.77999999999997"/>
    <n v="0.55989889489771871"/>
  </r>
  <r>
    <x v="176"/>
    <x v="22"/>
    <x v="8"/>
    <x v="47"/>
    <x v="0"/>
    <x v="78"/>
    <x v="2"/>
    <x v="0"/>
    <x v="0"/>
    <x v="27"/>
    <x v="6"/>
    <x v="0"/>
    <n v="13.932609299999999"/>
    <n v="75.574978000000002"/>
    <n v="0.18257816099999999"/>
    <n v="301.66000000000003"/>
    <n v="0.61691747002116182"/>
  </r>
  <r>
    <x v="177"/>
    <x v="22"/>
    <x v="8"/>
    <x v="109"/>
    <x v="0"/>
    <x v="53"/>
    <x v="1"/>
    <x v="0"/>
    <x v="0"/>
    <x v="7"/>
    <x v="6"/>
    <x v="0"/>
    <n v="13.1367201"/>
    <n v="78.133724599999994"/>
    <n v="0.103152696"/>
    <n v="305.20666660000001"/>
    <n v="0.66903754114742531"/>
  </r>
  <r>
    <x v="178"/>
    <x v="22"/>
    <x v="8"/>
    <x v="29"/>
    <x v="0"/>
    <x v="35"/>
    <x v="1"/>
    <x v="0"/>
    <x v="0"/>
    <x v="27"/>
    <x v="6"/>
    <x v="0"/>
    <n v="12.932445700000001"/>
    <n v="74.981313200000002"/>
    <n v="1.388208146"/>
    <n v="301.76"/>
    <n v="0.61838702092640463"/>
  </r>
  <r>
    <x v="179"/>
    <x v="22"/>
    <x v="8"/>
    <x v="110"/>
    <x v="0"/>
    <x v="3"/>
    <x v="1"/>
    <x v="0"/>
    <x v="0"/>
    <x v="16"/>
    <x v="6"/>
    <x v="0"/>
    <n v="12.5238888"/>
    <n v="76.896196099999997"/>
    <n v="5.8549216000000001E-2"/>
    <n v="303.26"/>
    <n v="0.64043028450505501"/>
  </r>
  <r>
    <x v="180"/>
    <x v="22"/>
    <x v="8"/>
    <x v="79"/>
    <x v="6"/>
    <x v="20"/>
    <x v="1"/>
    <x v="0"/>
    <x v="0"/>
    <x v="16"/>
    <x v="6"/>
    <x v="0"/>
    <n v="16.666667"/>
    <n v="75.916667000000004"/>
    <n v="0.159472373"/>
    <n v="306.66399999999999"/>
    <n v="0.69045379731953882"/>
  </r>
  <r>
    <x v="181"/>
    <x v="22"/>
    <x v="8"/>
    <x v="111"/>
    <x v="4"/>
    <x v="79"/>
    <x v="1"/>
    <x v="2"/>
    <x v="1"/>
    <x v="11"/>
    <x v="6"/>
    <x v="0"/>
    <n v="13.6102243"/>
    <n v="77.512772100000007"/>
    <n v="0.34589208900000001"/>
    <n v="304.065"/>
    <n v="0.65226016929226416"/>
  </r>
  <r>
    <x v="182"/>
    <x v="22"/>
    <x v="12"/>
    <x v="112"/>
    <x v="0"/>
    <x v="58"/>
    <x v="1"/>
    <x v="2"/>
    <x v="1"/>
    <x v="16"/>
    <x v="6"/>
    <x v="0"/>
    <n v="24.756717999999999"/>
    <n v="81.654934690000005"/>
    <n v="4.3493399999999999E-4"/>
    <n v="315.416"/>
    <n v="0.81906889254643767"/>
  </r>
  <r>
    <x v="183"/>
    <x v="22"/>
    <x v="1"/>
    <x v="113"/>
    <x v="1"/>
    <x v="51"/>
    <x v="2"/>
    <x v="2"/>
    <x v="1"/>
    <x v="27"/>
    <x v="6"/>
    <x v="0"/>
    <n v="21.455228000000002"/>
    <n v="80.196272899999997"/>
    <n v="2.8822131000000001E-2"/>
    <n v="311.61"/>
    <n v="0.76313778509287566"/>
  </r>
  <r>
    <x v="184"/>
    <x v="22"/>
    <x v="1"/>
    <x v="83"/>
    <x v="0"/>
    <x v="51"/>
    <x v="2"/>
    <x v="0"/>
    <x v="0"/>
    <x v="28"/>
    <x v="6"/>
    <x v="0"/>
    <n v="21.149813399999999"/>
    <n v="79.082055600000004"/>
    <n v="0.144372744"/>
    <n v="317.60000000000002"/>
    <n v="0.851163884316953"/>
  </r>
  <r>
    <x v="185"/>
    <x v="22"/>
    <x v="13"/>
    <x v="73"/>
    <x v="0"/>
    <x v="80"/>
    <x v="0"/>
    <x v="0"/>
    <x v="0"/>
    <x v="28"/>
    <x v="6"/>
    <x v="0"/>
    <n v="30.209087400000001"/>
    <n v="76.33987209"/>
    <n v="1.3158468E-2"/>
    <n v="312.0266666"/>
    <n v="0.76926091288502219"/>
  </r>
  <r>
    <x v="186"/>
    <x v="22"/>
    <x v="5"/>
    <x v="114"/>
    <x v="0"/>
    <x v="2"/>
    <x v="1"/>
    <x v="1"/>
    <x v="1"/>
    <x v="15"/>
    <x v="6"/>
    <x v="0"/>
    <n v="25.536094550000001"/>
    <n v="81.446728390000004"/>
    <n v="1.2937982000000001E-2"/>
    <n v="311.98500000000001"/>
    <n v="0.76864860098753829"/>
  </r>
  <r>
    <x v="187"/>
    <x v="0"/>
    <x v="4"/>
    <x v="4"/>
    <x v="0"/>
    <x v="62"/>
    <x v="0"/>
    <x v="0"/>
    <x v="0"/>
    <x v="29"/>
    <x v="0"/>
    <x v="1"/>
    <n v="9.9840800000000005"/>
    <n v="76.274145700000005"/>
    <n v="0.183785227"/>
    <n v="302.30399999999997"/>
    <n v="0.62638137785092829"/>
  </r>
  <r>
    <x v="188"/>
    <x v="0"/>
    <x v="2"/>
    <x v="86"/>
    <x v="0"/>
    <x v="17"/>
    <x v="1"/>
    <x v="0"/>
    <x v="0"/>
    <x v="22"/>
    <x v="0"/>
    <x v="0"/>
    <n v="12.09680475"/>
    <n v="78.193043009999997"/>
    <n v="0.112242577"/>
    <n v="298.36"/>
    <n v="0.56842229014813084"/>
  </r>
  <r>
    <x v="189"/>
    <x v="1"/>
    <x v="19"/>
    <x v="115"/>
    <x v="4"/>
    <x v="14"/>
    <x v="1"/>
    <x v="0"/>
    <x v="0"/>
    <x v="3"/>
    <x v="0"/>
    <x v="1"/>
    <n v="11.9340568"/>
    <n v="79.830644699999993"/>
    <n v="0.87577408700000003"/>
    <n v="300.27999999999997"/>
    <n v="0.59663766752880265"/>
  </r>
  <r>
    <x v="190"/>
    <x v="2"/>
    <x v="8"/>
    <x v="78"/>
    <x v="0"/>
    <x v="53"/>
    <x v="1"/>
    <x v="0"/>
    <x v="0"/>
    <x v="30"/>
    <x v="0"/>
    <x v="1"/>
    <n v="16.083333"/>
    <n v="77.166667000000004"/>
    <n v="2.27E-5"/>
    <n v="304.40333340000001"/>
    <n v="0.65723215083470488"/>
  </r>
  <r>
    <x v="191"/>
    <x v="2"/>
    <x v="8"/>
    <x v="111"/>
    <x v="0"/>
    <x v="36"/>
    <x v="2"/>
    <x v="0"/>
    <x v="0"/>
    <x v="4"/>
    <x v="0"/>
    <x v="1"/>
    <n v="13.6102243"/>
    <n v="77.512772100000007"/>
    <n v="9.2017599999999998E-4"/>
    <n v="303.08999999999997"/>
    <n v="0.63793204796614111"/>
  </r>
  <r>
    <x v="192"/>
    <x v="2"/>
    <x v="8"/>
    <x v="116"/>
    <x v="6"/>
    <x v="35"/>
    <x v="1"/>
    <x v="0"/>
    <x v="0"/>
    <x v="6"/>
    <x v="0"/>
    <x v="1"/>
    <n v="16.1853166"/>
    <n v="75.696791899999994"/>
    <n v="5.2200000000000002E-5"/>
    <n v="304.21333340000001"/>
    <n v="0.65444000411474257"/>
  </r>
  <r>
    <x v="193"/>
    <x v="2"/>
    <x v="8"/>
    <x v="62"/>
    <x v="0"/>
    <x v="51"/>
    <x v="2"/>
    <x v="2"/>
    <x v="1"/>
    <x v="30"/>
    <x v="0"/>
    <x v="1"/>
    <n v="15.248541299999999"/>
    <n v="76.832364799999993"/>
    <n v="2.27E-5"/>
    <n v="303.21333340000001"/>
    <n v="0.63974449506230902"/>
  </r>
  <r>
    <x v="194"/>
    <x v="2"/>
    <x v="1"/>
    <x v="1"/>
    <x v="1"/>
    <x v="73"/>
    <x v="1"/>
    <x v="2"/>
    <x v="1"/>
    <x v="30"/>
    <x v="0"/>
    <x v="1"/>
    <n v="19.759070349999998"/>
    <n v="80.162280730000006"/>
    <n v="2.27E-5"/>
    <n v="302.14999999999998"/>
    <n v="0.62411826945685356"/>
  </r>
  <r>
    <x v="195"/>
    <x v="2"/>
    <x v="13"/>
    <x v="73"/>
    <x v="0"/>
    <x v="21"/>
    <x v="2"/>
    <x v="0"/>
    <x v="0"/>
    <x v="2"/>
    <x v="0"/>
    <x v="1"/>
    <n v="30.209087400000001"/>
    <n v="76.33987209"/>
    <n v="2.6984930000000002E-3"/>
    <n v="291.33999999999997"/>
    <n v="0.46525981660004656"/>
  </r>
  <r>
    <x v="196"/>
    <x v="2"/>
    <x v="7"/>
    <x v="11"/>
    <x v="0"/>
    <x v="81"/>
    <x v="2"/>
    <x v="0"/>
    <x v="0"/>
    <x v="2"/>
    <x v="0"/>
    <x v="1"/>
    <n v="22.642931000000001"/>
    <n v="88.893057900000002"/>
    <n v="7.1899999999999999E-5"/>
    <n v="293.50666660000002"/>
    <n v="0.49710008523395266"/>
  </r>
  <r>
    <x v="197"/>
    <x v="23"/>
    <x v="8"/>
    <x v="62"/>
    <x v="0"/>
    <x v="3"/>
    <x v="1"/>
    <x v="0"/>
    <x v="0"/>
    <x v="19"/>
    <x v="0"/>
    <x v="1"/>
    <n v="15.248541299999999"/>
    <n v="76.832364799999993"/>
    <n v="7.8299999999999996E-6"/>
    <n v="306.28800000000001"/>
    <n v="0.68492828591582422"/>
  </r>
  <r>
    <x v="198"/>
    <x v="23"/>
    <x v="4"/>
    <x v="4"/>
    <x v="0"/>
    <x v="37"/>
    <x v="1"/>
    <x v="0"/>
    <x v="0"/>
    <x v="25"/>
    <x v="0"/>
    <x v="1"/>
    <n v="9.9840800000000005"/>
    <n v="76.274145700000005"/>
    <n v="0.291835183"/>
    <n v="301.94799999999998"/>
    <n v="0.62114977662826198"/>
  </r>
  <r>
    <x v="199"/>
    <x v="23"/>
    <x v="1"/>
    <x v="1"/>
    <x v="1"/>
    <x v="45"/>
    <x v="1"/>
    <x v="2"/>
    <x v="1"/>
    <x v="19"/>
    <x v="0"/>
    <x v="1"/>
    <n v="19.759070349999998"/>
    <n v="80.162280730000006"/>
    <n v="7.8299999999999996E-6"/>
    <n v="302.7"/>
    <n v="0.63220079943569218"/>
  </r>
  <r>
    <x v="200"/>
    <x v="23"/>
    <x v="19"/>
    <x v="115"/>
    <x v="4"/>
    <x v="53"/>
    <x v="1"/>
    <x v="0"/>
    <x v="0"/>
    <x v="25"/>
    <x v="0"/>
    <x v="1"/>
    <n v="11.9340568"/>
    <n v="79.830644699999993"/>
    <n v="5.9788042999999999E-2"/>
    <n v="300.11"/>
    <n v="0.59413943098988953"/>
  </r>
  <r>
    <x v="201"/>
    <x v="23"/>
    <x v="2"/>
    <x v="117"/>
    <x v="4"/>
    <x v="1"/>
    <x v="1"/>
    <x v="0"/>
    <x v="0"/>
    <x v="25"/>
    <x v="0"/>
    <x v="1"/>
    <n v="9.4477045000000004"/>
    <n v="77.800043400000007"/>
    <n v="8.6656675000000002E-2"/>
    <n v="301.33999999999997"/>
    <n v="0.61221490712438231"/>
  </r>
  <r>
    <x v="202"/>
    <x v="3"/>
    <x v="21"/>
    <x v="118"/>
    <x v="0"/>
    <x v="82"/>
    <x v="0"/>
    <x v="0"/>
    <x v="0"/>
    <x v="12"/>
    <x v="2"/>
    <x v="1"/>
    <n v="31.338095899999999"/>
    <n v="76.761163100000005"/>
    <n v="0.22799659799999999"/>
    <n v="287.77199999999999"/>
    <n v="0.41282624030096376"/>
  </r>
  <r>
    <x v="203"/>
    <x v="3"/>
    <x v="8"/>
    <x v="119"/>
    <x v="6"/>
    <x v="5"/>
    <x v="1"/>
    <x v="0"/>
    <x v="0"/>
    <x v="0"/>
    <x v="0"/>
    <x v="1"/>
    <n v="11.9346006"/>
    <n v="76.932820899999996"/>
    <n v="0.21464963000000001"/>
    <n v="302.82"/>
    <n v="0.63396426052198429"/>
  </r>
  <r>
    <x v="204"/>
    <x v="3"/>
    <x v="8"/>
    <x v="39"/>
    <x v="0"/>
    <x v="3"/>
    <x v="1"/>
    <x v="0"/>
    <x v="0"/>
    <x v="29"/>
    <x v="2"/>
    <x v="1"/>
    <n v="13.007081700000001"/>
    <n v="76.099270300000001"/>
    <n v="6.2803100000000003E-4"/>
    <n v="304.44799999999998"/>
    <n v="0.65788854925934592"/>
  </r>
  <r>
    <x v="205"/>
    <x v="3"/>
    <x v="8"/>
    <x v="110"/>
    <x v="0"/>
    <x v="75"/>
    <x v="1"/>
    <x v="0"/>
    <x v="0"/>
    <x v="22"/>
    <x v="2"/>
    <x v="1"/>
    <n v="12.5238888"/>
    <n v="76.896196099999997"/>
    <n v="1.56331E-4"/>
    <n v="303.81200000000001"/>
    <n v="0.64854220550199859"/>
  </r>
  <r>
    <x v="206"/>
    <x v="3"/>
    <x v="8"/>
    <x v="78"/>
    <x v="0"/>
    <x v="35"/>
    <x v="1"/>
    <x v="0"/>
    <x v="0"/>
    <x v="9"/>
    <x v="2"/>
    <x v="1"/>
    <n v="16.083333"/>
    <n v="77.166667000000004"/>
    <n v="7.8200000000000003E-5"/>
    <n v="306.61333339999999"/>
    <n v="0.68970922584058281"/>
  </r>
  <r>
    <x v="207"/>
    <x v="3"/>
    <x v="1"/>
    <x v="84"/>
    <x v="6"/>
    <x v="58"/>
    <x v="1"/>
    <x v="0"/>
    <x v="0"/>
    <x v="25"/>
    <x v="0"/>
    <x v="1"/>
    <n v="17.636128849999999"/>
    <n v="74.298278080000003"/>
    <n v="8.2700000000000004E-6"/>
    <n v="306.48333339999999"/>
    <n v="0.6877988096637665"/>
  </r>
  <r>
    <x v="208"/>
    <x v="3"/>
    <x v="1"/>
    <x v="120"/>
    <x v="1"/>
    <x v="73"/>
    <x v="1"/>
    <x v="2"/>
    <x v="1"/>
    <x v="12"/>
    <x v="0"/>
    <x v="1"/>
    <n v="19.194329400000001"/>
    <n v="72.970177899999996"/>
    <n v="2.5765097000000001E-2"/>
    <n v="302.99"/>
    <n v="0.63646249706089819"/>
  </r>
  <r>
    <x v="209"/>
    <x v="3"/>
    <x v="0"/>
    <x v="121"/>
    <x v="0"/>
    <x v="8"/>
    <x v="1"/>
    <x v="1"/>
    <x v="1"/>
    <x v="17"/>
    <x v="0"/>
    <x v="1"/>
    <n v="25.40237355"/>
    <n v="91.832540969999997"/>
    <n v="1.5939841999999999E-2"/>
    <n v="291.31666660000002"/>
    <n v="0.46491692040912314"/>
  </r>
  <r>
    <x v="210"/>
    <x v="3"/>
    <x v="0"/>
    <x v="122"/>
    <x v="0"/>
    <x v="5"/>
    <x v="1"/>
    <x v="0"/>
    <x v="0"/>
    <x v="26"/>
    <x v="0"/>
    <x v="1"/>
    <n v="25.347968999999999"/>
    <n v="90.565777260000004"/>
    <n v="3.7599999999999999E-5"/>
    <n v="293.21333340000001"/>
    <n v="0.49278940453797321"/>
  </r>
  <r>
    <x v="211"/>
    <x v="3"/>
    <x v="6"/>
    <x v="123"/>
    <x v="6"/>
    <x v="8"/>
    <x v="1"/>
    <x v="0"/>
    <x v="0"/>
    <x v="20"/>
    <x v="0"/>
    <x v="1"/>
    <n v="20.750225700000001"/>
    <n v="83.249946399999999"/>
    <n v="8.8096649999999995E-3"/>
    <n v="302.44"/>
    <n v="0.62837996708205957"/>
  </r>
  <r>
    <x v="212"/>
    <x v="3"/>
    <x v="6"/>
    <x v="124"/>
    <x v="0"/>
    <x v="25"/>
    <x v="2"/>
    <x v="0"/>
    <x v="0"/>
    <x v="22"/>
    <x v="2"/>
    <x v="1"/>
    <n v="20.8522696"/>
    <n v="86.338571400000006"/>
    <n v="7.8200000000000003E-5"/>
    <n v="299.98666659999998"/>
    <n v="0.59232698389372163"/>
  </r>
  <r>
    <x v="213"/>
    <x v="3"/>
    <x v="6"/>
    <x v="125"/>
    <x v="0"/>
    <x v="83"/>
    <x v="0"/>
    <x v="0"/>
    <x v="0"/>
    <x v="12"/>
    <x v="2"/>
    <x v="1"/>
    <n v="19.807608299999998"/>
    <n v="85.825253799999999"/>
    <n v="3.2053070000000001E-3"/>
    <n v="301.12"/>
    <n v="0.6089818951328474"/>
  </r>
  <r>
    <x v="214"/>
    <x v="3"/>
    <x v="17"/>
    <x v="126"/>
    <x v="0"/>
    <x v="53"/>
    <x v="1"/>
    <x v="0"/>
    <x v="0"/>
    <x v="28"/>
    <x v="0"/>
    <x v="1"/>
    <n v="26.1783623"/>
    <n v="90.622668300000001"/>
    <n v="4.1728943999999997E-2"/>
    <n v="294.59333340000001"/>
    <n v="0.51306920703033154"/>
  </r>
  <r>
    <x v="215"/>
    <x v="4"/>
    <x v="8"/>
    <x v="127"/>
    <x v="4"/>
    <x v="74"/>
    <x v="1"/>
    <x v="0"/>
    <x v="0"/>
    <x v="5"/>
    <x v="2"/>
    <x v="1"/>
    <n v="15.454050499999999"/>
    <n v="75.006651599999998"/>
    <n v="8.81E-5"/>
    <n v="306.95999999999998"/>
    <n v="0.69480366799905902"/>
  </r>
  <r>
    <x v="216"/>
    <x v="4"/>
    <x v="1"/>
    <x v="84"/>
    <x v="6"/>
    <x v="22"/>
    <x v="1"/>
    <x v="0"/>
    <x v="0"/>
    <x v="9"/>
    <x v="2"/>
    <x v="1"/>
    <n v="17.636128849999999"/>
    <n v="74.298278080000003"/>
    <n v="7.8200000000000003E-5"/>
    <n v="305.83600000000001"/>
    <n v="0.67828591582412423"/>
  </r>
  <r>
    <x v="217"/>
    <x v="4"/>
    <x v="1"/>
    <x v="120"/>
    <x v="6"/>
    <x v="73"/>
    <x v="1"/>
    <x v="0"/>
    <x v="0"/>
    <x v="20"/>
    <x v="0"/>
    <x v="1"/>
    <n v="19.194329400000001"/>
    <n v="72.970177899999996"/>
    <n v="3.79E-5"/>
    <n v="304.7766666"/>
    <n v="0.66271847225487879"/>
  </r>
  <r>
    <x v="218"/>
    <x v="4"/>
    <x v="7"/>
    <x v="128"/>
    <x v="0"/>
    <x v="18"/>
    <x v="1"/>
    <x v="0"/>
    <x v="0"/>
    <x v="11"/>
    <x v="2"/>
    <x v="1"/>
    <n v="23.329188200000001"/>
    <n v="86.367237799999998"/>
    <n v="2.3997207999999999E-2"/>
    <n v="299"/>
    <n v="0.57782741594168807"/>
  </r>
  <r>
    <x v="219"/>
    <x v="5"/>
    <x v="8"/>
    <x v="129"/>
    <x v="6"/>
    <x v="43"/>
    <x v="1"/>
    <x v="0"/>
    <x v="0"/>
    <x v="30"/>
    <x v="2"/>
    <x v="1"/>
    <n v="18.083333"/>
    <n v="77.333332999999996"/>
    <n v="2.3079118999999999E-2"/>
    <n v="308.83999999999997"/>
    <n v="0.72243122501763413"/>
  </r>
  <r>
    <x v="220"/>
    <x v="5"/>
    <x v="1"/>
    <x v="84"/>
    <x v="4"/>
    <x v="22"/>
    <x v="1"/>
    <x v="0"/>
    <x v="0"/>
    <x v="15"/>
    <x v="2"/>
    <x v="1"/>
    <n v="17.636128849999999"/>
    <n v="74.298278080000003"/>
    <n v="5.3999999999999998E-5"/>
    <n v="307.98666659999998"/>
    <n v="0.70989105631319027"/>
  </r>
  <r>
    <x v="221"/>
    <x v="6"/>
    <x v="11"/>
    <x v="130"/>
    <x v="0"/>
    <x v="13"/>
    <x v="1"/>
    <x v="2"/>
    <x v="1"/>
    <x v="30"/>
    <x v="2"/>
    <x v="1"/>
    <n v="15.8309251"/>
    <n v="78.042537300000006"/>
    <n v="7.2555670000000001E-3"/>
    <n v="306.60000000000002"/>
    <n v="0.68951328474018359"/>
  </r>
  <r>
    <x v="222"/>
    <x v="6"/>
    <x v="8"/>
    <x v="109"/>
    <x v="0"/>
    <x v="84"/>
    <x v="2"/>
    <x v="0"/>
    <x v="0"/>
    <x v="8"/>
    <x v="2"/>
    <x v="1"/>
    <n v="13.1367201"/>
    <n v="78.133724599999994"/>
    <n v="0.123334526"/>
    <n v="303.52800000000002"/>
    <n v="0.64436868093110766"/>
  </r>
  <r>
    <x v="223"/>
    <x v="6"/>
    <x v="19"/>
    <x v="115"/>
    <x v="0"/>
    <x v="85"/>
    <x v="0"/>
    <x v="0"/>
    <x v="0"/>
    <x v="13"/>
    <x v="2"/>
    <x v="1"/>
    <n v="11.9340568"/>
    <n v="79.830644699999993"/>
    <n v="0.131742211"/>
    <n v="303.57333340000002"/>
    <n v="0.64503487832118533"/>
  </r>
  <r>
    <x v="224"/>
    <x v="6"/>
    <x v="2"/>
    <x v="2"/>
    <x v="0"/>
    <x v="21"/>
    <x v="2"/>
    <x v="0"/>
    <x v="0"/>
    <x v="13"/>
    <x v="2"/>
    <x v="1"/>
    <n v="10.3826515"/>
    <n v="78.819125900000003"/>
    <n v="7.0382442000000003E-2"/>
    <n v="302.62"/>
    <n v="0.63102515871149767"/>
  </r>
  <r>
    <x v="225"/>
    <x v="6"/>
    <x v="12"/>
    <x v="131"/>
    <x v="0"/>
    <x v="45"/>
    <x v="1"/>
    <x v="2"/>
    <x v="1"/>
    <x v="16"/>
    <x v="2"/>
    <x v="0"/>
    <n v="22.5"/>
    <n v="75.25"/>
    <n v="8.2899999999999996E-5"/>
    <n v="301.49599999999998"/>
    <n v="0.614507406536562"/>
  </r>
  <r>
    <x v="226"/>
    <x v="6"/>
    <x v="11"/>
    <x v="132"/>
    <x v="0"/>
    <x v="43"/>
    <x v="1"/>
    <x v="0"/>
    <x v="0"/>
    <x v="9"/>
    <x v="3"/>
    <x v="1"/>
    <n v="14.6546235"/>
    <n v="77.556259839999996"/>
    <n v="3.8699999999999999E-5"/>
    <n v="313.21600000000001"/>
    <n v="0.78673877263108394"/>
  </r>
  <r>
    <x v="227"/>
    <x v="6"/>
    <x v="19"/>
    <x v="115"/>
    <x v="4"/>
    <x v="24"/>
    <x v="1"/>
    <x v="0"/>
    <x v="0"/>
    <x v="29"/>
    <x v="3"/>
    <x v="1"/>
    <n v="11.9340568"/>
    <n v="79.830644699999993"/>
    <n v="1.0831079999999999E-3"/>
    <n v="306.952"/>
    <n v="0.69468610392663988"/>
  </r>
  <r>
    <x v="228"/>
    <x v="6"/>
    <x v="2"/>
    <x v="133"/>
    <x v="0"/>
    <x v="3"/>
    <x v="1"/>
    <x v="0"/>
    <x v="0"/>
    <x v="12"/>
    <x v="3"/>
    <x v="1"/>
    <n v="11.2287716"/>
    <n v="78.818255550000003"/>
    <n v="7.4254200000000001E-4"/>
    <n v="310.06666660000002"/>
    <n v="0.74045771514225267"/>
  </r>
  <r>
    <x v="229"/>
    <x v="6"/>
    <x v="7"/>
    <x v="31"/>
    <x v="0"/>
    <x v="23"/>
    <x v="1"/>
    <x v="0"/>
    <x v="0"/>
    <x v="12"/>
    <x v="3"/>
    <x v="1"/>
    <n v="22.905211399999999"/>
    <n v="88.376063900000005"/>
    <n v="6.8999999999999997E-5"/>
    <n v="303.87"/>
    <n v="0.64939454502703964"/>
  </r>
  <r>
    <x v="230"/>
    <x v="6"/>
    <x v="4"/>
    <x v="4"/>
    <x v="0"/>
    <x v="75"/>
    <x v="1"/>
    <x v="0"/>
    <x v="0"/>
    <x v="4"/>
    <x v="2"/>
    <x v="1"/>
    <n v="9.9840800000000005"/>
    <n v="76.274145700000005"/>
    <n v="7.7130138000000001E-2"/>
    <n v="303.536"/>
    <n v="0.6444862450035268"/>
  </r>
  <r>
    <x v="231"/>
    <x v="7"/>
    <x v="11"/>
    <x v="132"/>
    <x v="0"/>
    <x v="43"/>
    <x v="1"/>
    <x v="0"/>
    <x v="0"/>
    <x v="9"/>
    <x v="3"/>
    <x v="1"/>
    <n v="14.6546235"/>
    <n v="77.556259839999996"/>
    <n v="3.8699999999999999E-5"/>
    <n v="313.21600000000001"/>
    <n v="0.78673877263108394"/>
  </r>
  <r>
    <x v="232"/>
    <x v="7"/>
    <x v="19"/>
    <x v="115"/>
    <x v="4"/>
    <x v="24"/>
    <x v="1"/>
    <x v="0"/>
    <x v="0"/>
    <x v="29"/>
    <x v="3"/>
    <x v="1"/>
    <n v="11.9340568"/>
    <n v="79.830644699999993"/>
    <n v="1.0831079999999999E-3"/>
    <n v="306.952"/>
    <n v="0.69468610392663988"/>
  </r>
  <r>
    <x v="233"/>
    <x v="7"/>
    <x v="2"/>
    <x v="133"/>
    <x v="0"/>
    <x v="3"/>
    <x v="1"/>
    <x v="0"/>
    <x v="0"/>
    <x v="12"/>
    <x v="3"/>
    <x v="1"/>
    <n v="11.2287716"/>
    <n v="78.818255550000003"/>
    <n v="7.4254200000000001E-4"/>
    <n v="310.06666660000002"/>
    <n v="0.74045771514225267"/>
  </r>
  <r>
    <x v="234"/>
    <x v="7"/>
    <x v="7"/>
    <x v="31"/>
    <x v="0"/>
    <x v="23"/>
    <x v="1"/>
    <x v="0"/>
    <x v="0"/>
    <x v="12"/>
    <x v="3"/>
    <x v="1"/>
    <n v="22.905211399999999"/>
    <n v="88.376063900000005"/>
    <n v="6.8999999999999997E-5"/>
    <n v="303.87"/>
    <n v="0.64939454502703964"/>
  </r>
  <r>
    <x v="235"/>
    <x v="8"/>
    <x v="7"/>
    <x v="31"/>
    <x v="0"/>
    <x v="84"/>
    <x v="2"/>
    <x v="0"/>
    <x v="0"/>
    <x v="11"/>
    <x v="3"/>
    <x v="2"/>
    <n v="22.905211399999999"/>
    <n v="88.376063900000005"/>
    <n v="0.202024854"/>
    <n v="298.78500000000003"/>
    <n v="0.57466788149541526"/>
  </r>
  <r>
    <x v="236"/>
    <x v="9"/>
    <x v="0"/>
    <x v="134"/>
    <x v="0"/>
    <x v="48"/>
    <x v="2"/>
    <x v="0"/>
    <x v="0"/>
    <x v="16"/>
    <x v="3"/>
    <x v="1"/>
    <n v="25.58173695"/>
    <n v="91.289103060000002"/>
    <n v="0.28102136300000002"/>
    <n v="297.5"/>
    <n v="0.55578415236303769"/>
  </r>
  <r>
    <x v="237"/>
    <x v="9"/>
    <x v="7"/>
    <x v="135"/>
    <x v="0"/>
    <x v="86"/>
    <x v="0"/>
    <x v="0"/>
    <x v="0"/>
    <x v="15"/>
    <x v="3"/>
    <x v="1"/>
    <n v="23.199895850000001"/>
    <n v="86.3209473"/>
    <n v="0.21992113399999999"/>
    <n v="307.012"/>
    <n v="0.69556783446978587"/>
  </r>
  <r>
    <x v="238"/>
    <x v="9"/>
    <x v="7"/>
    <x v="10"/>
    <x v="0"/>
    <x v="87"/>
    <x v="0"/>
    <x v="0"/>
    <x v="0"/>
    <x v="5"/>
    <x v="3"/>
    <x v="1"/>
    <n v="22.576066900000001"/>
    <n v="88.420067579999994"/>
    <n v="1.9021999999999999E-3"/>
    <n v="304.20666660000001"/>
    <n v="0.65434203209499175"/>
  </r>
  <r>
    <x v="239"/>
    <x v="10"/>
    <x v="1"/>
    <x v="84"/>
    <x v="0"/>
    <x v="88"/>
    <x v="0"/>
    <x v="0"/>
    <x v="0"/>
    <x v="18"/>
    <x v="3"/>
    <x v="1"/>
    <n v="17.636128849999999"/>
    <n v="74.298278080000003"/>
    <n v="2.5905149999999998E-3"/>
    <n v="313.77199999999999"/>
    <n v="0.79490947566423675"/>
  </r>
  <r>
    <x v="240"/>
    <x v="10"/>
    <x v="0"/>
    <x v="136"/>
    <x v="0"/>
    <x v="31"/>
    <x v="2"/>
    <x v="0"/>
    <x v="0"/>
    <x v="13"/>
    <x v="3"/>
    <x v="1"/>
    <n v="25.876402550000002"/>
    <n v="91.856757419999994"/>
    <n v="6.4616819999999998E-3"/>
    <n v="300.09333340000001"/>
    <n v="0.59389450681871614"/>
  </r>
  <r>
    <x v="241"/>
    <x v="10"/>
    <x v="6"/>
    <x v="137"/>
    <x v="0"/>
    <x v="28"/>
    <x v="1"/>
    <x v="0"/>
    <x v="0"/>
    <x v="25"/>
    <x v="3"/>
    <x v="1"/>
    <n v="19.75"/>
    <n v="83"/>
    <n v="2.7730925E-2"/>
    <n v="310.964"/>
    <n v="0.75364448624500335"/>
  </r>
  <r>
    <x v="242"/>
    <x v="10"/>
    <x v="7"/>
    <x v="10"/>
    <x v="0"/>
    <x v="12"/>
    <x v="2"/>
    <x v="0"/>
    <x v="0"/>
    <x v="25"/>
    <x v="3"/>
    <x v="1"/>
    <n v="22.576066900000001"/>
    <n v="88.420067579999994"/>
    <n v="1.9501656999999999E-2"/>
    <n v="304.39999999999998"/>
    <n v="0.65718316482482908"/>
  </r>
  <r>
    <x v="243"/>
    <x v="10"/>
    <x v="7"/>
    <x v="10"/>
    <x v="0"/>
    <x v="31"/>
    <x v="2"/>
    <x v="0"/>
    <x v="0"/>
    <x v="13"/>
    <x v="3"/>
    <x v="1"/>
    <n v="22.576066900000001"/>
    <n v="88.420067579999994"/>
    <n v="9.3076900000000002E-4"/>
    <n v="304.6033334"/>
    <n v="0.6601712526451915"/>
  </r>
  <r>
    <x v="244"/>
    <x v="10"/>
    <x v="7"/>
    <x v="11"/>
    <x v="0"/>
    <x v="89"/>
    <x v="0"/>
    <x v="0"/>
    <x v="0"/>
    <x v="24"/>
    <x v="3"/>
    <x v="1"/>
    <n v="22.642931000000001"/>
    <n v="88.893057900000002"/>
    <n v="9.7805745999999999E-2"/>
    <n v="301.75666660000002"/>
    <n v="0.61833803491652961"/>
  </r>
  <r>
    <x v="245"/>
    <x v="10"/>
    <x v="8"/>
    <x v="78"/>
    <x v="0"/>
    <x v="24"/>
    <x v="1"/>
    <x v="0"/>
    <x v="0"/>
    <x v="25"/>
    <x v="0"/>
    <x v="1"/>
    <n v="16.083333"/>
    <n v="77.166667000000004"/>
    <n v="8.2700000000000004E-6"/>
    <n v="307.19200000000001"/>
    <n v="0.69821302609922409"/>
  </r>
  <r>
    <x v="246"/>
    <x v="11"/>
    <x v="4"/>
    <x v="4"/>
    <x v="0"/>
    <x v="22"/>
    <x v="1"/>
    <x v="0"/>
    <x v="0"/>
    <x v="23"/>
    <x v="3"/>
    <x v="1"/>
    <n v="9.9840800000000005"/>
    <n v="76.274145700000005"/>
    <n v="0.105828001"/>
    <n v="305.14999999999998"/>
    <n v="0.66820479661415422"/>
  </r>
  <r>
    <x v="247"/>
    <x v="11"/>
    <x v="6"/>
    <x v="37"/>
    <x v="0"/>
    <x v="45"/>
    <x v="1"/>
    <x v="0"/>
    <x v="0"/>
    <x v="22"/>
    <x v="4"/>
    <x v="1"/>
    <n v="20.13069385"/>
    <n v="84.079047610000003"/>
    <n v="9.6123699999999999E-4"/>
    <n v="309.16399999999999"/>
    <n v="0.72719256995062276"/>
  </r>
  <r>
    <x v="248"/>
    <x v="11"/>
    <x v="7"/>
    <x v="138"/>
    <x v="0"/>
    <x v="90"/>
    <x v="0"/>
    <x v="0"/>
    <x v="0"/>
    <x v="14"/>
    <x v="3"/>
    <x v="1"/>
    <n v="23.391717"/>
    <n v="87.906212120000006"/>
    <n v="4.9237389999999999E-3"/>
    <n v="305.7766666"/>
    <n v="0.67741398130731234"/>
  </r>
  <r>
    <x v="249"/>
    <x v="11"/>
    <x v="4"/>
    <x v="4"/>
    <x v="0"/>
    <x v="48"/>
    <x v="2"/>
    <x v="0"/>
    <x v="0"/>
    <x v="5"/>
    <x v="3"/>
    <x v="1"/>
    <n v="9.9840800000000005"/>
    <n v="76.274145700000005"/>
    <n v="2.2915903000000001E-2"/>
    <n v="306.57666660000001"/>
    <n v="0.68917038854925938"/>
  </r>
  <r>
    <x v="250"/>
    <x v="12"/>
    <x v="4"/>
    <x v="4"/>
    <x v="0"/>
    <x v="30"/>
    <x v="2"/>
    <x v="0"/>
    <x v="0"/>
    <x v="9"/>
    <x v="4"/>
    <x v="1"/>
    <n v="9.9840800000000005"/>
    <n v="76.274145700000005"/>
    <n v="0.35415196100000002"/>
    <n v="303.64999999999998"/>
    <n v="0.64616153303550394"/>
  </r>
  <r>
    <x v="251"/>
    <x v="12"/>
    <x v="4"/>
    <x v="34"/>
    <x v="4"/>
    <x v="1"/>
    <x v="1"/>
    <x v="0"/>
    <x v="0"/>
    <x v="29"/>
    <x v="4"/>
    <x v="1"/>
    <n v="10.78789845"/>
    <n v="76.474087109999999"/>
    <n v="0.64744640899999994"/>
    <n v="305.31200000000001"/>
    <n v="0.67058546908064898"/>
  </r>
  <r>
    <x v="252"/>
    <x v="12"/>
    <x v="0"/>
    <x v="121"/>
    <x v="0"/>
    <x v="2"/>
    <x v="1"/>
    <x v="0"/>
    <x v="0"/>
    <x v="9"/>
    <x v="4"/>
    <x v="1"/>
    <n v="25.40237355"/>
    <n v="91.832540969999997"/>
    <n v="0.86927369399999999"/>
    <n v="299.36799999999999"/>
    <n v="0.58323536327298364"/>
  </r>
  <r>
    <x v="253"/>
    <x v="12"/>
    <x v="7"/>
    <x v="8"/>
    <x v="0"/>
    <x v="21"/>
    <x v="2"/>
    <x v="0"/>
    <x v="0"/>
    <x v="12"/>
    <x v="4"/>
    <x v="1"/>
    <n v="23.411469950000001"/>
    <n v="87.844994450000002"/>
    <n v="2.559297E-2"/>
    <n v="306.36"/>
    <n v="0.68598636256759937"/>
  </r>
  <r>
    <x v="254"/>
    <x v="12"/>
    <x v="7"/>
    <x v="38"/>
    <x v="0"/>
    <x v="91"/>
    <x v="2"/>
    <x v="0"/>
    <x v="0"/>
    <x v="9"/>
    <x v="4"/>
    <x v="1"/>
    <n v="22.5736296"/>
    <n v="88.325104499999995"/>
    <n v="4.1993227000000001E-2"/>
    <n v="305.76333340000002"/>
    <n v="0.67721804314601475"/>
  </r>
  <r>
    <x v="255"/>
    <x v="12"/>
    <x v="7"/>
    <x v="31"/>
    <x v="7"/>
    <x v="18"/>
    <x v="1"/>
    <x v="0"/>
    <x v="0"/>
    <x v="26"/>
    <x v="4"/>
    <x v="1"/>
    <n v="22.905211399999999"/>
    <n v="88.376063900000005"/>
    <n v="3.9273295E-2"/>
    <n v="305.37"/>
    <n v="0.67143780860569002"/>
  </r>
  <r>
    <x v="256"/>
    <x v="13"/>
    <x v="0"/>
    <x v="139"/>
    <x v="0"/>
    <x v="13"/>
    <x v="1"/>
    <x v="0"/>
    <x v="0"/>
    <x v="5"/>
    <x v="4"/>
    <x v="1"/>
    <n v="25.618494550000001"/>
    <n v="90.634216219999999"/>
    <n v="0.205308717"/>
    <n v="301.36333339999999"/>
    <n v="0.61255780331530651"/>
  </r>
  <r>
    <x v="257"/>
    <x v="13"/>
    <x v="7"/>
    <x v="10"/>
    <x v="0"/>
    <x v="92"/>
    <x v="0"/>
    <x v="2"/>
    <x v="1"/>
    <x v="22"/>
    <x v="4"/>
    <x v="1"/>
    <n v="22.576066900000001"/>
    <n v="88.420067579999994"/>
    <n v="2.1318831E-2"/>
    <n v="305.42"/>
    <n v="0.67217258405831193"/>
  </r>
  <r>
    <x v="258"/>
    <x v="13"/>
    <x v="7"/>
    <x v="10"/>
    <x v="0"/>
    <x v="93"/>
    <x v="2"/>
    <x v="0"/>
    <x v="0"/>
    <x v="13"/>
    <x v="4"/>
    <x v="1"/>
    <n v="22.576066900000001"/>
    <n v="88.420067579999994"/>
    <n v="2.3027234000000001E-2"/>
    <n v="306.27999999999997"/>
    <n v="0.68481072184340419"/>
  </r>
  <r>
    <x v="259"/>
    <x v="14"/>
    <x v="1"/>
    <x v="84"/>
    <x v="4"/>
    <x v="1"/>
    <x v="1"/>
    <x v="0"/>
    <x v="0"/>
    <x v="28"/>
    <x v="4"/>
    <x v="1"/>
    <n v="17.636128849999999"/>
    <n v="74.298278080000003"/>
    <n v="0.15279630299999999"/>
    <n v="313.98333339999999"/>
    <n v="0.79801512755701831"/>
  </r>
  <r>
    <x v="260"/>
    <x v="14"/>
    <x v="7"/>
    <x v="10"/>
    <x v="0"/>
    <x v="94"/>
    <x v="0"/>
    <x v="0"/>
    <x v="0"/>
    <x v="15"/>
    <x v="4"/>
    <x v="1"/>
    <n v="22.576066900000001"/>
    <n v="88.420067579999994"/>
    <n v="6.4472652000000005E-2"/>
    <n v="306.83999999999997"/>
    <n v="0.69304020691276702"/>
  </r>
  <r>
    <x v="261"/>
    <x v="14"/>
    <x v="4"/>
    <x v="140"/>
    <x v="4"/>
    <x v="22"/>
    <x v="1"/>
    <x v="0"/>
    <x v="0"/>
    <x v="1"/>
    <x v="3"/>
    <x v="1"/>
    <n v="9.6287383000000002"/>
    <n v="76.64553257"/>
    <n v="4.2933829999999999E-2"/>
    <n v="306.33999999999997"/>
    <n v="0.68569245238655019"/>
  </r>
  <r>
    <x v="262"/>
    <x v="14"/>
    <x v="1"/>
    <x v="141"/>
    <x v="6"/>
    <x v="74"/>
    <x v="1"/>
    <x v="2"/>
    <x v="1"/>
    <x v="8"/>
    <x v="3"/>
    <x v="1"/>
    <n v="19.162772499999999"/>
    <n v="74.858024299999997"/>
    <n v="4.1683899000000003E-2"/>
    <n v="309.66000000000003"/>
    <n v="0.73448154244063035"/>
  </r>
  <r>
    <x v="263"/>
    <x v="14"/>
    <x v="1"/>
    <x v="141"/>
    <x v="6"/>
    <x v="53"/>
    <x v="1"/>
    <x v="0"/>
    <x v="0"/>
    <x v="22"/>
    <x v="4"/>
    <x v="1"/>
    <n v="19.162772499999999"/>
    <n v="74.858024299999997"/>
    <n v="7.9900000000000004E-5"/>
    <n v="316.25200000000001"/>
    <n v="0.83135433811427228"/>
  </r>
  <r>
    <x v="264"/>
    <x v="14"/>
    <x v="1"/>
    <x v="84"/>
    <x v="4"/>
    <x v="91"/>
    <x v="2"/>
    <x v="2"/>
    <x v="1"/>
    <x v="9"/>
    <x v="4"/>
    <x v="1"/>
    <n v="17.636128849999999"/>
    <n v="74.298278080000003"/>
    <n v="7.4999999999999993E-5"/>
    <n v="317.92"/>
    <n v="0.85586644721373162"/>
  </r>
  <r>
    <x v="265"/>
    <x v="15"/>
    <x v="6"/>
    <x v="6"/>
    <x v="0"/>
    <x v="16"/>
    <x v="1"/>
    <x v="0"/>
    <x v="0"/>
    <x v="29"/>
    <x v="5"/>
    <x v="1"/>
    <n v="18.723202300000001"/>
    <n v="82.608118279999999"/>
    <n v="2.8730453999999999E-2"/>
    <n v="310.11200000000002"/>
    <n v="0.74112391253233034"/>
  </r>
  <r>
    <x v="266"/>
    <x v="15"/>
    <x v="6"/>
    <x v="142"/>
    <x v="0"/>
    <x v="91"/>
    <x v="2"/>
    <x v="2"/>
    <x v="1"/>
    <x v="20"/>
    <x v="4"/>
    <x v="1"/>
    <n v="20.1160666"/>
    <n v="85.11195644"/>
    <n v="1.2012172999999999E-2"/>
    <n v="312.47000000000003"/>
    <n v="0.77577592287796882"/>
  </r>
  <r>
    <x v="267"/>
    <x v="16"/>
    <x v="13"/>
    <x v="143"/>
    <x v="0"/>
    <x v="22"/>
    <x v="1"/>
    <x v="0"/>
    <x v="0"/>
    <x v="11"/>
    <x v="5"/>
    <x v="1"/>
    <n v="31.1239515"/>
    <n v="76.120187099999995"/>
    <n v="0.26135036699999997"/>
    <n v="307.13"/>
    <n v="0.69730190453797303"/>
  </r>
  <r>
    <x v="268"/>
    <x v="17"/>
    <x v="4"/>
    <x v="144"/>
    <x v="4"/>
    <x v="95"/>
    <x v="2"/>
    <x v="0"/>
    <x v="0"/>
    <x v="16"/>
    <x v="5"/>
    <x v="1"/>
    <n v="12.5035577"/>
    <n v="74.990702200000001"/>
    <n v="0.58263909599999997"/>
    <n v="301.27"/>
    <n v="0.611186221490712"/>
  </r>
  <r>
    <x v="269"/>
    <x v="17"/>
    <x v="4"/>
    <x v="52"/>
    <x v="4"/>
    <x v="84"/>
    <x v="2"/>
    <x v="0"/>
    <x v="0"/>
    <x v="1"/>
    <x v="4"/>
    <x v="1"/>
    <n v="11.245055799999999"/>
    <n v="75.775471600000003"/>
    <n v="0.124842429"/>
    <n v="304.51953054996898"/>
    <n v="0.65893972710394089"/>
  </r>
  <r>
    <x v="270"/>
    <x v="17"/>
    <x v="1"/>
    <x v="120"/>
    <x v="1"/>
    <x v="73"/>
    <x v="1"/>
    <x v="2"/>
    <x v="1"/>
    <x v="0"/>
    <x v="5"/>
    <x v="1"/>
    <n v="19.194329400000001"/>
    <n v="72.970177899999996"/>
    <n v="0.11223909999999999"/>
    <n v="314.21600000000001"/>
    <n v="0.80143428168351749"/>
  </r>
  <r>
    <x v="271"/>
    <x v="18"/>
    <x v="1"/>
    <x v="145"/>
    <x v="6"/>
    <x v="14"/>
    <x v="1"/>
    <x v="0"/>
    <x v="0"/>
    <x v="24"/>
    <x v="5"/>
    <x v="1"/>
    <n v="20.0112475"/>
    <n v="73.790236399999998"/>
    <n v="0.26126028400000001"/>
    <n v="312.08999999999997"/>
    <n v="0.7701916294380432"/>
  </r>
  <r>
    <x v="272"/>
    <x v="18"/>
    <x v="4"/>
    <x v="146"/>
    <x v="4"/>
    <x v="31"/>
    <x v="2"/>
    <x v="0"/>
    <x v="0"/>
    <x v="0"/>
    <x v="5"/>
    <x v="1"/>
    <n v="11.8763836"/>
    <n v="75.373797300000007"/>
    <n v="0"/>
    <n v="301.71499999999997"/>
    <n v="0.61772572301904494"/>
  </r>
  <r>
    <x v="273"/>
    <x v="18"/>
    <x v="4"/>
    <x v="147"/>
    <x v="4"/>
    <x v="48"/>
    <x v="2"/>
    <x v="0"/>
    <x v="0"/>
    <x v="10"/>
    <x v="3"/>
    <x v="1"/>
    <n v="11.10684475"/>
    <n v="76.109955099999993"/>
    <n v="0.21164055000000001"/>
    <n v="305.488"/>
    <n v="0.67317187867387718"/>
  </r>
  <r>
    <x v="274"/>
    <x v="18"/>
    <x v="1"/>
    <x v="145"/>
    <x v="6"/>
    <x v="24"/>
    <x v="1"/>
    <x v="0"/>
    <x v="0"/>
    <x v="2"/>
    <x v="3"/>
    <x v="1"/>
    <n v="20.0112475"/>
    <n v="73.790236399999998"/>
    <n v="5.5600000000000003E-5"/>
    <n v="310.65666659999999"/>
    <n v="0.74912806548318811"/>
  </r>
  <r>
    <x v="275"/>
    <x v="18"/>
    <x v="1"/>
    <x v="63"/>
    <x v="6"/>
    <x v="18"/>
    <x v="1"/>
    <x v="0"/>
    <x v="0"/>
    <x v="11"/>
    <x v="2"/>
    <x v="1"/>
    <n v="18.521428"/>
    <n v="73.854454099999998"/>
    <n v="9.5000000000000005E-5"/>
    <n v="305.29599999999999"/>
    <n v="0.67035034093580981"/>
  </r>
  <r>
    <x v="276"/>
    <x v="18"/>
    <x v="1"/>
    <x v="120"/>
    <x v="4"/>
    <x v="73"/>
    <x v="1"/>
    <x v="2"/>
    <x v="1"/>
    <x v="21"/>
    <x v="4"/>
    <x v="1"/>
    <n v="19.194329400000001"/>
    <n v="72.970177899999996"/>
    <n v="0.10439261800000001"/>
    <n v="315.4666666"/>
    <n v="0.81981346402539368"/>
  </r>
  <r>
    <x v="277"/>
    <x v="19"/>
    <x v="4"/>
    <x v="52"/>
    <x v="4"/>
    <x v="96"/>
    <x v="2"/>
    <x v="0"/>
    <x v="0"/>
    <x v="9"/>
    <x v="5"/>
    <x v="1"/>
    <n v="11.245055799999999"/>
    <n v="75.775471600000003"/>
    <n v="0.52710770500000004"/>
    <n v="304.51953054996898"/>
    <n v="0.65893972710394089"/>
  </r>
  <r>
    <x v="278"/>
    <x v="20"/>
    <x v="3"/>
    <x v="13"/>
    <x v="0"/>
    <x v="5"/>
    <x v="1"/>
    <x v="0"/>
    <x v="0"/>
    <x v="12"/>
    <x v="6"/>
    <x v="1"/>
    <n v="20.952407000000001"/>
    <n v="72.932383099999996"/>
    <n v="7.2298663999999999E-2"/>
    <n v="305.42500000000001"/>
    <n v="0.67224606160357403"/>
  </r>
  <r>
    <x v="279"/>
    <x v="20"/>
    <x v="3"/>
    <x v="148"/>
    <x v="0"/>
    <x v="85"/>
    <x v="0"/>
    <x v="4"/>
    <x v="1"/>
    <x v="20"/>
    <x v="5"/>
    <x v="1"/>
    <n v="21.191776149999999"/>
    <n v="72.954415780000005"/>
    <n v="4.0205983000000001E-2"/>
    <n v="302.80799999999999"/>
    <n v="0.63378791441335502"/>
  </r>
  <r>
    <x v="280"/>
    <x v="20"/>
    <x v="1"/>
    <x v="149"/>
    <x v="0"/>
    <x v="85"/>
    <x v="0"/>
    <x v="0"/>
    <x v="0"/>
    <x v="10"/>
    <x v="6"/>
    <x v="1"/>
    <n v="21.12304765"/>
    <n v="79.793908819999999"/>
    <n v="5.4140903999999997E-2"/>
    <n v="316.95499999999998"/>
    <n v="0.84168528097813278"/>
  </r>
  <r>
    <x v="281"/>
    <x v="20"/>
    <x v="1"/>
    <x v="63"/>
    <x v="6"/>
    <x v="14"/>
    <x v="1"/>
    <x v="0"/>
    <x v="0"/>
    <x v="29"/>
    <x v="6"/>
    <x v="1"/>
    <n v="18.521428"/>
    <n v="73.854454099999998"/>
    <n v="0.39855163500000002"/>
    <n v="309.33199999999999"/>
    <n v="0.72966141547143171"/>
  </r>
  <r>
    <x v="282"/>
    <x v="20"/>
    <x v="7"/>
    <x v="138"/>
    <x v="7"/>
    <x v="23"/>
    <x v="1"/>
    <x v="0"/>
    <x v="0"/>
    <x v="14"/>
    <x v="5"/>
    <x v="1"/>
    <n v="23.391717"/>
    <n v="87.906212120000006"/>
    <n v="0.89918300299999998"/>
    <n v="302.24"/>
    <n v="0.62544086527157305"/>
  </r>
  <r>
    <x v="283"/>
    <x v="20"/>
    <x v="7"/>
    <x v="150"/>
    <x v="0"/>
    <x v="95"/>
    <x v="2"/>
    <x v="0"/>
    <x v="0"/>
    <x v="29"/>
    <x v="6"/>
    <x v="1"/>
    <n v="24"/>
    <n v="87.583332999999996"/>
    <n v="1.111215294"/>
    <n v="301.77999999999997"/>
    <n v="0.61868093110745304"/>
  </r>
  <r>
    <x v="284"/>
    <x v="20"/>
    <x v="4"/>
    <x v="4"/>
    <x v="4"/>
    <x v="13"/>
    <x v="1"/>
    <x v="2"/>
    <x v="1"/>
    <x v="9"/>
    <x v="5"/>
    <x v="1"/>
    <n v="9.9840800000000005"/>
    <n v="76.274145700000005"/>
    <n v="0.60790436000000003"/>
    <n v="304.5"/>
    <n v="0.65865271573007278"/>
  </r>
  <r>
    <x v="285"/>
    <x v="20"/>
    <x v="4"/>
    <x v="147"/>
    <x v="4"/>
    <x v="58"/>
    <x v="1"/>
    <x v="0"/>
    <x v="0"/>
    <x v="6"/>
    <x v="5"/>
    <x v="1"/>
    <n v="11.10684475"/>
    <n v="76.109955099999993"/>
    <n v="2.6253265290000001"/>
    <n v="304.51953054996898"/>
    <n v="0.65893972710394089"/>
  </r>
  <r>
    <x v="286"/>
    <x v="21"/>
    <x v="1"/>
    <x v="151"/>
    <x v="9"/>
    <x v="1"/>
    <x v="1"/>
    <x v="2"/>
    <x v="1"/>
    <x v="0"/>
    <x v="6"/>
    <x v="1"/>
    <n v="18.169843950000001"/>
    <n v="76.117963209999999"/>
    <n v="0.27003355800000001"/>
    <n v="313.32799999999997"/>
    <n v="0.78838466964495602"/>
  </r>
  <r>
    <x v="287"/>
    <x v="21"/>
    <x v="13"/>
    <x v="152"/>
    <x v="0"/>
    <x v="97"/>
    <x v="0"/>
    <x v="0"/>
    <x v="0"/>
    <x v="5"/>
    <x v="6"/>
    <x v="1"/>
    <n v="30.704116800000001"/>
    <n v="76.717688499999994"/>
    <n v="0.13495105900000001"/>
    <n v="307.20999999999998"/>
    <n v="0.69847754526216743"/>
  </r>
  <r>
    <x v="288"/>
    <x v="21"/>
    <x v="3"/>
    <x v="15"/>
    <x v="0"/>
    <x v="5"/>
    <x v="1"/>
    <x v="0"/>
    <x v="0"/>
    <x v="14"/>
    <x v="5"/>
    <x v="1"/>
    <n v="22.5584995"/>
    <n v="72.962562899999995"/>
    <n v="2.5612679999999998E-3"/>
    <n v="308.58800000000002"/>
    <n v="0.71872795673642154"/>
  </r>
  <r>
    <x v="289"/>
    <x v="21"/>
    <x v="4"/>
    <x v="52"/>
    <x v="4"/>
    <x v="96"/>
    <x v="2"/>
    <x v="0"/>
    <x v="0"/>
    <x v="3"/>
    <x v="5"/>
    <x v="1"/>
    <n v="11.245055799999999"/>
    <n v="75.775471600000003"/>
    <n v="0.37793554800000001"/>
    <n v="304.51953054996898"/>
    <n v="0.65893972710394089"/>
  </r>
  <r>
    <x v="290"/>
    <x v="21"/>
    <x v="4"/>
    <x v="9"/>
    <x v="6"/>
    <x v="45"/>
    <x v="1"/>
    <x v="0"/>
    <x v="0"/>
    <x v="7"/>
    <x v="5"/>
    <x v="1"/>
    <n v="8.4882267000000002"/>
    <n v="76.947551000000004"/>
    <n v="1.2197714719999999"/>
    <n v="300.26"/>
    <n v="0.59634375734775424"/>
  </r>
  <r>
    <x v="291"/>
    <x v="21"/>
    <x v="4"/>
    <x v="34"/>
    <x v="9"/>
    <x v="2"/>
    <x v="1"/>
    <x v="0"/>
    <x v="0"/>
    <x v="24"/>
    <x v="5"/>
    <x v="1"/>
    <n v="10.78789845"/>
    <n v="76.474087109999999"/>
    <n v="2.608608357"/>
    <n v="300.12"/>
    <n v="0.59428638608041373"/>
  </r>
  <r>
    <x v="292"/>
    <x v="21"/>
    <x v="7"/>
    <x v="31"/>
    <x v="0"/>
    <x v="98"/>
    <x v="0"/>
    <x v="0"/>
    <x v="0"/>
    <x v="15"/>
    <x v="4"/>
    <x v="1"/>
    <n v="22.905211399999999"/>
    <n v="88.376063900000005"/>
    <n v="0.113017599"/>
    <n v="306.2166666"/>
    <n v="0.68388000529038306"/>
  </r>
  <r>
    <x v="293"/>
    <x v="22"/>
    <x v="3"/>
    <x v="153"/>
    <x v="0"/>
    <x v="99"/>
    <x v="2"/>
    <x v="0"/>
    <x v="0"/>
    <x v="3"/>
    <x v="6"/>
    <x v="1"/>
    <n v="22.817666200000001"/>
    <n v="70.834592799999996"/>
    <n v="1.9935890000000001E-2"/>
    <n v="309.25666660000002"/>
    <n v="0.72855435280978142"/>
  </r>
  <r>
    <x v="294"/>
    <x v="22"/>
    <x v="6"/>
    <x v="85"/>
    <x v="0"/>
    <x v="35"/>
    <x v="1"/>
    <x v="0"/>
    <x v="0"/>
    <x v="30"/>
    <x v="6"/>
    <x v="1"/>
    <n v="21.75"/>
    <n v="86.5"/>
    <n v="1.6864975470000001"/>
    <n v="304.51953054996898"/>
    <n v="0.65893972710394089"/>
  </r>
  <r>
    <x v="295"/>
    <x v="22"/>
    <x v="7"/>
    <x v="8"/>
    <x v="0"/>
    <x v="23"/>
    <x v="1"/>
    <x v="0"/>
    <x v="0"/>
    <x v="6"/>
    <x v="6"/>
    <x v="1"/>
    <n v="23.411469950000001"/>
    <n v="87.844994450000002"/>
    <n v="0.95758939600000004"/>
    <n v="300.72000000000003"/>
    <n v="0.60310369151187426"/>
  </r>
  <r>
    <x v="296"/>
    <x v="22"/>
    <x v="4"/>
    <x v="52"/>
    <x v="4"/>
    <x v="13"/>
    <x v="1"/>
    <x v="0"/>
    <x v="0"/>
    <x v="30"/>
    <x v="5"/>
    <x v="1"/>
    <n v="11.245055799999999"/>
    <n v="75.775471600000003"/>
    <n v="3.6414378969999999"/>
    <n v="304.51953054996898"/>
    <n v="0.65893972710394089"/>
  </r>
  <r>
    <x v="297"/>
    <x v="24"/>
    <x v="12"/>
    <x v="154"/>
    <x v="0"/>
    <x v="100"/>
    <x v="0"/>
    <x v="0"/>
    <x v="0"/>
    <x v="4"/>
    <x v="6"/>
    <x v="1"/>
    <n v="21.825599"/>
    <n v="75.614182"/>
    <n v="0.23271375399999999"/>
    <n v="307.62"/>
    <n v="0.70450270397366554"/>
  </r>
  <r>
    <x v="298"/>
    <x v="24"/>
    <x v="1"/>
    <x v="155"/>
    <x v="0"/>
    <x v="19"/>
    <x v="2"/>
    <x v="0"/>
    <x v="0"/>
    <x v="24"/>
    <x v="6"/>
    <x v="1"/>
    <n v="21.514501549999999"/>
    <n v="74.540701150000004"/>
    <n v="9.3266773999999997E-2"/>
    <n v="309.31599999999997"/>
    <n v="0.72942628732659254"/>
  </r>
  <r>
    <x v="299"/>
    <x v="24"/>
    <x v="1"/>
    <x v="57"/>
    <x v="4"/>
    <x v="81"/>
    <x v="2"/>
    <x v="0"/>
    <x v="0"/>
    <x v="25"/>
    <x v="6"/>
    <x v="1"/>
    <n v="16.135719300000002"/>
    <n v="73.652208599999994"/>
    <n v="0.83367181099999998"/>
    <n v="298.11"/>
    <n v="0.56474841288502242"/>
  </r>
  <r>
    <x v="300"/>
    <x v="24"/>
    <x v="5"/>
    <x v="156"/>
    <x v="4"/>
    <x v="1"/>
    <x v="1"/>
    <x v="0"/>
    <x v="0"/>
    <x v="19"/>
    <x v="6"/>
    <x v="1"/>
    <n v="27.43719385"/>
    <n v="79.489129469999995"/>
    <n v="7.0730942000000005E-2"/>
    <n v="306.42"/>
    <n v="0.68686809311074548"/>
  </r>
  <r>
    <x v="301"/>
    <x v="24"/>
    <x v="4"/>
    <x v="36"/>
    <x v="4"/>
    <x v="56"/>
    <x v="1"/>
    <x v="0"/>
    <x v="0"/>
    <x v="26"/>
    <x v="6"/>
    <x v="1"/>
    <n v="8.8879508999999999"/>
    <n v="76.595501299999995"/>
    <n v="1.052681601"/>
    <n v="299.95999999999998"/>
    <n v="0.59193510463202403"/>
  </r>
  <r>
    <x v="302"/>
    <x v="24"/>
    <x v="4"/>
    <x v="34"/>
    <x v="4"/>
    <x v="20"/>
    <x v="1"/>
    <x v="0"/>
    <x v="0"/>
    <x v="4"/>
    <x v="5"/>
    <x v="1"/>
    <n v="10.78789845"/>
    <n v="76.474087109999999"/>
    <n v="1.0519081159999999"/>
    <n v="301.21499999999997"/>
    <n v="0.6103779684928281"/>
  </r>
  <r>
    <x v="303"/>
    <x v="24"/>
    <x v="4"/>
    <x v="25"/>
    <x v="6"/>
    <x v="20"/>
    <x v="1"/>
    <x v="0"/>
    <x v="0"/>
    <x v="28"/>
    <x v="6"/>
    <x v="1"/>
    <n v="8.4882267000000002"/>
    <n v="76.947551000000004"/>
    <n v="0.71892535499999999"/>
    <n v="299.4133334"/>
    <n v="0.5839015606630612"/>
  </r>
  <r>
    <x v="304"/>
    <x v="24"/>
    <x v="1"/>
    <x v="157"/>
    <x v="4"/>
    <x v="8"/>
    <x v="1"/>
    <x v="3"/>
    <x v="1"/>
    <x v="28"/>
    <x v="6"/>
    <x v="1"/>
    <n v="16.702841200000002"/>
    <n v="74.240532900000005"/>
    <n v="0.43654725500000002"/>
    <n v="305.93"/>
    <n v="0.67966729367505285"/>
  </r>
  <r>
    <x v="305"/>
    <x v="24"/>
    <x v="7"/>
    <x v="150"/>
    <x v="0"/>
    <x v="25"/>
    <x v="2"/>
    <x v="0"/>
    <x v="0"/>
    <x v="6"/>
    <x v="6"/>
    <x v="1"/>
    <n v="24"/>
    <n v="87.583332999999996"/>
    <n v="0.99832732400000002"/>
    <n v="297.26"/>
    <n v="0.55225723019045359"/>
  </r>
  <r>
    <x v="306"/>
    <x v="24"/>
    <x v="7"/>
    <x v="150"/>
    <x v="7"/>
    <x v="95"/>
    <x v="2"/>
    <x v="0"/>
    <x v="0"/>
    <x v="6"/>
    <x v="6"/>
    <x v="1"/>
    <n v="24"/>
    <n v="87.583332999999996"/>
    <n v="0.99832732400000002"/>
    <n v="297.26"/>
    <n v="0.55225723019045359"/>
  </r>
  <r>
    <x v="307"/>
    <x v="25"/>
    <x v="3"/>
    <x v="21"/>
    <x v="7"/>
    <x v="45"/>
    <x v="1"/>
    <x v="0"/>
    <x v="0"/>
    <x v="21"/>
    <x v="6"/>
    <x v="1"/>
    <n v="22.75"/>
    <n v="72.833332999999996"/>
    <n v="4.5063991999999997E-2"/>
    <n v="307.52"/>
    <n v="0.70303315306842196"/>
  </r>
  <r>
    <x v="308"/>
    <x v="25"/>
    <x v="14"/>
    <x v="92"/>
    <x v="0"/>
    <x v="2"/>
    <x v="1"/>
    <x v="0"/>
    <x v="0"/>
    <x v="23"/>
    <x v="6"/>
    <x v="1"/>
    <n v="23.3700501"/>
    <n v="85.325038699999993"/>
    <n v="0.83439680800000005"/>
    <n v="302.92500000000001"/>
    <n v="0.63550728897249009"/>
  </r>
  <r>
    <x v="309"/>
    <x v="25"/>
    <x v="12"/>
    <x v="158"/>
    <x v="0"/>
    <x v="17"/>
    <x v="1"/>
    <x v="0"/>
    <x v="0"/>
    <x v="0"/>
    <x v="7"/>
    <x v="1"/>
    <n v="22.033362100000002"/>
    <n v="74.8978374"/>
    <n v="0.32200981299999998"/>
    <n v="307.83999999999997"/>
    <n v="0.70773571596520057"/>
  </r>
  <r>
    <x v="310"/>
    <x v="25"/>
    <x v="8"/>
    <x v="26"/>
    <x v="0"/>
    <x v="91"/>
    <x v="2"/>
    <x v="0"/>
    <x v="0"/>
    <x v="21"/>
    <x v="6"/>
    <x v="1"/>
    <n v="14.466126600000001"/>
    <n v="75.920636099999996"/>
    <n v="0.27577294699999999"/>
    <n v="304.64"/>
    <n v="0.66071008699741329"/>
  </r>
  <r>
    <x v="311"/>
    <x v="25"/>
    <x v="13"/>
    <x v="73"/>
    <x v="0"/>
    <x v="58"/>
    <x v="1"/>
    <x v="2"/>
    <x v="1"/>
    <x v="21"/>
    <x v="6"/>
    <x v="1"/>
    <n v="30.209087400000001"/>
    <n v="76.33987209"/>
    <n v="2.6408263000000001E-2"/>
    <n v="306.4133334"/>
    <n v="0.6867701240300963"/>
  </r>
  <r>
    <x v="312"/>
    <x v="25"/>
    <x v="7"/>
    <x v="128"/>
    <x v="0"/>
    <x v="48"/>
    <x v="2"/>
    <x v="0"/>
    <x v="0"/>
    <x v="22"/>
    <x v="7"/>
    <x v="1"/>
    <n v="23.329188200000001"/>
    <n v="86.367237799999998"/>
    <n v="0.47804752900000003"/>
    <n v="304.51953054996898"/>
    <n v="0.65893972710394089"/>
  </r>
  <r>
    <x v="313"/>
    <x v="25"/>
    <x v="1"/>
    <x v="159"/>
    <x v="10"/>
    <x v="8"/>
    <x v="1"/>
    <x v="2"/>
    <x v="1"/>
    <x v="25"/>
    <x v="6"/>
    <x v="1"/>
    <n v="19.877262999999999"/>
    <n v="75.339024100000003"/>
    <n v="0.132126093"/>
    <n v="309.23"/>
    <n v="0.72816247354808383"/>
  </r>
  <r>
    <x v="314"/>
    <x v="25"/>
    <x v="1"/>
    <x v="155"/>
    <x v="0"/>
    <x v="1"/>
    <x v="1"/>
    <x v="0"/>
    <x v="0"/>
    <x v="24"/>
    <x v="6"/>
    <x v="1"/>
    <n v="21.514501549999999"/>
    <n v="74.540701150000004"/>
    <n v="9.3266773999999997E-2"/>
    <n v="309.31599999999997"/>
    <n v="0.72942628732659254"/>
  </r>
  <r>
    <x v="315"/>
    <x v="25"/>
    <x v="1"/>
    <x v="63"/>
    <x v="4"/>
    <x v="14"/>
    <x v="1"/>
    <x v="0"/>
    <x v="0"/>
    <x v="4"/>
    <x v="6"/>
    <x v="1"/>
    <n v="18.521428"/>
    <n v="73.854454099999998"/>
    <n v="0.35694113100000002"/>
    <n v="301.40499999999997"/>
    <n v="0.61317011521279041"/>
  </r>
  <r>
    <x v="316"/>
    <x v="25"/>
    <x v="4"/>
    <x v="34"/>
    <x v="10"/>
    <x v="17"/>
    <x v="1"/>
    <x v="0"/>
    <x v="0"/>
    <x v="1"/>
    <x v="6"/>
    <x v="1"/>
    <n v="10.78789845"/>
    <n v="76.474087109999999"/>
    <n v="0.83707122300000003"/>
    <n v="303.09333340000001"/>
    <n v="0.63798103397601691"/>
  </r>
  <r>
    <x v="317"/>
    <x v="26"/>
    <x v="17"/>
    <x v="160"/>
    <x v="2"/>
    <x v="73"/>
    <x v="1"/>
    <x v="0"/>
    <x v="0"/>
    <x v="5"/>
    <x v="7"/>
    <x v="1"/>
    <n v="27.466831500000001"/>
    <n v="94.517865090000001"/>
    <n v="0.670955046"/>
    <n v="274.91000000000003"/>
    <n v="0.22381260286856364"/>
  </r>
  <r>
    <x v="318"/>
    <x v="26"/>
    <x v="3"/>
    <x v="161"/>
    <x v="0"/>
    <x v="9"/>
    <x v="1"/>
    <x v="0"/>
    <x v="0"/>
    <x v="11"/>
    <x v="7"/>
    <x v="1"/>
    <n v="23.06016515"/>
    <n v="72.580638219999997"/>
    <n v="1.0774295999999999E-2"/>
    <n v="309.10000000000002"/>
    <n v="0.72625205737126752"/>
  </r>
  <r>
    <x v="319"/>
    <x v="26"/>
    <x v="3"/>
    <x v="161"/>
    <x v="7"/>
    <x v="14"/>
    <x v="1"/>
    <x v="0"/>
    <x v="0"/>
    <x v="10"/>
    <x v="7"/>
    <x v="1"/>
    <n v="23.06016515"/>
    <n v="72.580638219999997"/>
    <n v="2.5907126999999999E-2"/>
    <n v="305.88"/>
    <n v="0.67893251822243106"/>
  </r>
  <r>
    <x v="320"/>
    <x v="26"/>
    <x v="3"/>
    <x v="21"/>
    <x v="7"/>
    <x v="45"/>
    <x v="1"/>
    <x v="0"/>
    <x v="0"/>
    <x v="7"/>
    <x v="7"/>
    <x v="1"/>
    <n v="22.75"/>
    <n v="72.833332999999996"/>
    <n v="0.27550549400000002"/>
    <n v="311.66000000000003"/>
    <n v="0.76387256054549757"/>
  </r>
  <r>
    <x v="321"/>
    <x v="26"/>
    <x v="8"/>
    <x v="127"/>
    <x v="4"/>
    <x v="73"/>
    <x v="1"/>
    <x v="0"/>
    <x v="0"/>
    <x v="9"/>
    <x v="7"/>
    <x v="1"/>
    <n v="15.454050499999999"/>
    <n v="75.006651599999998"/>
    <n v="0.28252206800000002"/>
    <n v="309.10000000000002"/>
    <n v="0.72625205737126752"/>
  </r>
  <r>
    <x v="322"/>
    <x v="26"/>
    <x v="1"/>
    <x v="141"/>
    <x v="6"/>
    <x v="24"/>
    <x v="1"/>
    <x v="0"/>
    <x v="0"/>
    <x v="26"/>
    <x v="7"/>
    <x v="1"/>
    <n v="19.162772499999999"/>
    <n v="74.858024299999997"/>
    <n v="1.7444185000000001E-2"/>
    <n v="306.51"/>
    <n v="0.68819068892546409"/>
  </r>
  <r>
    <x v="323"/>
    <x v="26"/>
    <x v="1"/>
    <x v="162"/>
    <x v="4"/>
    <x v="74"/>
    <x v="1"/>
    <x v="2"/>
    <x v="1"/>
    <x v="29"/>
    <x v="7"/>
    <x v="1"/>
    <n v="20.952109799999999"/>
    <n v="77.733316799999997"/>
    <n v="0.26681793799999998"/>
    <n v="312.84666659999999"/>
    <n v="0.78131123030801763"/>
  </r>
  <r>
    <x v="324"/>
    <x v="26"/>
    <x v="7"/>
    <x v="150"/>
    <x v="0"/>
    <x v="11"/>
    <x v="1"/>
    <x v="0"/>
    <x v="0"/>
    <x v="9"/>
    <x v="7"/>
    <x v="1"/>
    <n v="24"/>
    <n v="87.583332999999996"/>
    <n v="0.91844397600000005"/>
    <n v="302.72000000000003"/>
    <n v="0.63249470961674137"/>
  </r>
  <r>
    <x v="325"/>
    <x v="27"/>
    <x v="18"/>
    <x v="163"/>
    <x v="0"/>
    <x v="44"/>
    <x v="1"/>
    <x v="0"/>
    <x v="0"/>
    <x v="27"/>
    <x v="7"/>
    <x v="1"/>
    <n v="27.823905199999999"/>
    <n v="95.861897999999997"/>
    <n v="0.74053753200000005"/>
    <n v="301.5"/>
    <n v="0.61456618857277201"/>
  </r>
  <r>
    <x v="326"/>
    <x v="27"/>
    <x v="3"/>
    <x v="13"/>
    <x v="0"/>
    <x v="28"/>
    <x v="1"/>
    <x v="0"/>
    <x v="0"/>
    <x v="6"/>
    <x v="7"/>
    <x v="1"/>
    <n v="20.952407000000001"/>
    <n v="72.932383099999996"/>
    <n v="0.71197436800000002"/>
    <n v="304.51953054996898"/>
    <n v="0.65893972710394089"/>
  </r>
  <r>
    <x v="327"/>
    <x v="27"/>
    <x v="10"/>
    <x v="164"/>
    <x v="0"/>
    <x v="53"/>
    <x v="1"/>
    <x v="0"/>
    <x v="0"/>
    <x v="7"/>
    <x v="7"/>
    <x v="1"/>
    <n v="30.138910800000001"/>
    <n v="77.301063999999997"/>
    <n v="0.214619694"/>
    <n v="303.89333340000002"/>
    <n v="0.64973744121796395"/>
  </r>
  <r>
    <x v="328"/>
    <x v="27"/>
    <x v="10"/>
    <x v="165"/>
    <x v="7"/>
    <x v="101"/>
    <x v="0"/>
    <x v="2"/>
    <x v="1"/>
    <x v="27"/>
    <x v="7"/>
    <x v="1"/>
    <n v="30.713769200000002"/>
    <n v="76.868275999999994"/>
    <n v="0.45399940100000002"/>
    <n v="305.10000000000002"/>
    <n v="0.6674700211615332"/>
  </r>
  <r>
    <x v="329"/>
    <x v="27"/>
    <x v="21"/>
    <x v="166"/>
    <x v="0"/>
    <x v="54"/>
    <x v="2"/>
    <x v="0"/>
    <x v="0"/>
    <x v="15"/>
    <x v="7"/>
    <x v="1"/>
    <n v="31.6723392"/>
    <n v="76.953316909999998"/>
    <n v="2.0463846929999998"/>
    <n v="296.95999999999998"/>
    <n v="0.54784857747472326"/>
  </r>
  <r>
    <x v="330"/>
    <x v="27"/>
    <x v="14"/>
    <x v="167"/>
    <x v="0"/>
    <x v="2"/>
    <x v="1"/>
    <x v="0"/>
    <x v="0"/>
    <x v="7"/>
    <x v="7"/>
    <x v="1"/>
    <n v="24.74334305"/>
    <n v="87.292850619999996"/>
    <n v="0.39313508800000002"/>
    <n v="295.93"/>
    <n v="0.5327122031507171"/>
  </r>
  <r>
    <x v="331"/>
    <x v="27"/>
    <x v="12"/>
    <x v="154"/>
    <x v="0"/>
    <x v="102"/>
    <x v="0"/>
    <x v="0"/>
    <x v="0"/>
    <x v="27"/>
    <x v="7"/>
    <x v="1"/>
    <n v="21.825599"/>
    <n v="75.614182"/>
    <n v="0.37354979599999999"/>
    <n v="309.23"/>
    <n v="0.72816247354808383"/>
  </r>
  <r>
    <x v="332"/>
    <x v="27"/>
    <x v="1"/>
    <x v="20"/>
    <x v="1"/>
    <x v="9"/>
    <x v="1"/>
    <x v="0"/>
    <x v="0"/>
    <x v="15"/>
    <x v="7"/>
    <x v="1"/>
    <n v="20.761812249999998"/>
    <n v="77.192115670000007"/>
    <n v="0.87120183299999998"/>
    <n v="302.98"/>
    <n v="0.63631554197037399"/>
  </r>
  <r>
    <x v="333"/>
    <x v="27"/>
    <x v="1"/>
    <x v="162"/>
    <x v="4"/>
    <x v="8"/>
    <x v="1"/>
    <x v="0"/>
    <x v="0"/>
    <x v="16"/>
    <x v="7"/>
    <x v="1"/>
    <n v="20.952109799999999"/>
    <n v="77.733316799999997"/>
    <n v="0.50081246700000004"/>
    <n v="316.83999999999997"/>
    <n v="0.83999529743710277"/>
  </r>
  <r>
    <x v="334"/>
    <x v="28"/>
    <x v="11"/>
    <x v="130"/>
    <x v="0"/>
    <x v="21"/>
    <x v="2"/>
    <x v="3"/>
    <x v="1"/>
    <x v="25"/>
    <x v="7"/>
    <x v="1"/>
    <n v="15.8309251"/>
    <n v="78.042537300000006"/>
    <n v="1.2220792490000001"/>
    <n v="300.2"/>
    <n v="0.59546202680460825"/>
  </r>
  <r>
    <x v="335"/>
    <x v="28"/>
    <x v="3"/>
    <x v="13"/>
    <x v="0"/>
    <x v="91"/>
    <x v="2"/>
    <x v="0"/>
    <x v="0"/>
    <x v="25"/>
    <x v="7"/>
    <x v="1"/>
    <n v="20.952407000000001"/>
    <n v="72.932383099999996"/>
    <n v="0.42846128"/>
    <n v="304.51953054996898"/>
    <n v="0.65893972710394089"/>
  </r>
  <r>
    <x v="336"/>
    <x v="28"/>
    <x v="13"/>
    <x v="168"/>
    <x v="0"/>
    <x v="58"/>
    <x v="1"/>
    <x v="0"/>
    <x v="0"/>
    <x v="4"/>
    <x v="7"/>
    <x v="1"/>
    <n v="30.2093363"/>
    <n v="75.818422429999998"/>
    <n v="1.0659925610000001"/>
    <n v="299.98"/>
    <n v="0.59222901481307333"/>
  </r>
  <r>
    <x v="337"/>
    <x v="28"/>
    <x v="10"/>
    <x v="165"/>
    <x v="7"/>
    <x v="103"/>
    <x v="0"/>
    <x v="2"/>
    <x v="1"/>
    <x v="27"/>
    <x v="7"/>
    <x v="1"/>
    <n v="30.713769200000002"/>
    <n v="76.868275999999994"/>
    <n v="0.45399940100000002"/>
    <n v="305.10000000000002"/>
    <n v="0.6674700211615332"/>
  </r>
  <r>
    <x v="338"/>
    <x v="28"/>
    <x v="14"/>
    <x v="167"/>
    <x v="0"/>
    <x v="2"/>
    <x v="1"/>
    <x v="0"/>
    <x v="0"/>
    <x v="7"/>
    <x v="7"/>
    <x v="1"/>
    <n v="24.74334305"/>
    <n v="87.292850619999996"/>
    <n v="0.39313508800000002"/>
    <n v="295.93"/>
    <n v="0.5327122031507171"/>
  </r>
  <r>
    <x v="339"/>
    <x v="28"/>
    <x v="14"/>
    <x v="98"/>
    <x v="0"/>
    <x v="16"/>
    <x v="1"/>
    <x v="2"/>
    <x v="1"/>
    <x v="18"/>
    <x v="7"/>
    <x v="1"/>
    <n v="22.785923199999999"/>
    <n v="86.1716093"/>
    <n v="0.21532897000000001"/>
    <n v="299.88"/>
    <n v="0.59075946390782963"/>
  </r>
  <r>
    <x v="340"/>
    <x v="28"/>
    <x v="4"/>
    <x v="34"/>
    <x v="4"/>
    <x v="24"/>
    <x v="1"/>
    <x v="0"/>
    <x v="0"/>
    <x v="27"/>
    <x v="6"/>
    <x v="1"/>
    <n v="10.78789845"/>
    <n v="76.474087109999999"/>
    <n v="0.29460299499999998"/>
    <n v="302.15600000000001"/>
    <n v="0.62420644251116852"/>
  </r>
  <r>
    <x v="341"/>
    <x v="28"/>
    <x v="1"/>
    <x v="68"/>
    <x v="4"/>
    <x v="104"/>
    <x v="2"/>
    <x v="2"/>
    <x v="1"/>
    <x v="10"/>
    <x v="7"/>
    <x v="1"/>
    <n v="20.0967555"/>
    <n v="79.504547520000003"/>
    <n v="0.58162407299999996"/>
    <n v="305.52"/>
    <n v="0.67364213496355474"/>
  </r>
  <r>
    <x v="342"/>
    <x v="28"/>
    <x v="1"/>
    <x v="83"/>
    <x v="4"/>
    <x v="44"/>
    <x v="1"/>
    <x v="2"/>
    <x v="1"/>
    <x v="1"/>
    <x v="7"/>
    <x v="1"/>
    <n v="21.149813399999999"/>
    <n v="79.082055600000004"/>
    <n v="0.55295160899999996"/>
    <n v="308.685"/>
    <n v="0.72015342111450731"/>
  </r>
  <r>
    <x v="343"/>
    <x v="29"/>
    <x v="17"/>
    <x v="169"/>
    <x v="2"/>
    <x v="4"/>
    <x v="1"/>
    <x v="2"/>
    <x v="1"/>
    <x v="28"/>
    <x v="7"/>
    <x v="1"/>
    <n v="26.4365974"/>
    <n v="92.034271799999999"/>
    <n v="0.56460232799999999"/>
    <n v="271.89999999999998"/>
    <n v="0.17957912062073786"/>
  </r>
  <r>
    <x v="344"/>
    <x v="29"/>
    <x v="17"/>
    <x v="170"/>
    <x v="2"/>
    <x v="4"/>
    <x v="1"/>
    <x v="2"/>
    <x v="1"/>
    <x v="13"/>
    <x v="7"/>
    <x v="1"/>
    <n v="27.082715799999999"/>
    <n v="93.997842300000002"/>
    <n v="0.77838822200000002"/>
    <n v="300.77999999999997"/>
    <n v="0.60398542205501948"/>
  </r>
  <r>
    <x v="345"/>
    <x v="29"/>
    <x v="17"/>
    <x v="59"/>
    <x v="2"/>
    <x v="4"/>
    <x v="1"/>
    <x v="2"/>
    <x v="1"/>
    <x v="25"/>
    <x v="7"/>
    <x v="1"/>
    <n v="26.77253155"/>
    <n v="92.106417489999998"/>
    <n v="0.36056184400000002"/>
    <n v="301.72000000000003"/>
    <n v="0.61779920056430782"/>
  </r>
  <r>
    <x v="346"/>
    <x v="29"/>
    <x v="10"/>
    <x v="164"/>
    <x v="0"/>
    <x v="91"/>
    <x v="2"/>
    <x v="0"/>
    <x v="0"/>
    <x v="14"/>
    <x v="7"/>
    <x v="1"/>
    <n v="30.138910800000001"/>
    <n v="77.301063999999997"/>
    <n v="2.8355788149999999"/>
    <n v="304.51953054996898"/>
    <n v="0.65893972710394089"/>
  </r>
  <r>
    <x v="347"/>
    <x v="29"/>
    <x v="14"/>
    <x v="167"/>
    <x v="0"/>
    <x v="28"/>
    <x v="1"/>
    <x v="0"/>
    <x v="0"/>
    <x v="14"/>
    <x v="7"/>
    <x v="1"/>
    <n v="24.74334305"/>
    <n v="87.292850619999996"/>
    <n v="0.97883604099999999"/>
    <n v="299.81"/>
    <n v="0.58973077827415932"/>
  </r>
  <r>
    <x v="348"/>
    <x v="29"/>
    <x v="1"/>
    <x v="171"/>
    <x v="4"/>
    <x v="1"/>
    <x v="1"/>
    <x v="0"/>
    <x v="0"/>
    <x v="29"/>
    <x v="7"/>
    <x v="1"/>
    <n v="20.562844999999999"/>
    <n v="76.408698610000002"/>
    <n v="0.42454029300000001"/>
    <n v="306.65333340000001"/>
    <n v="0.69029704620268051"/>
  </r>
  <r>
    <x v="349"/>
    <x v="29"/>
    <x v="1"/>
    <x v="1"/>
    <x v="1"/>
    <x v="44"/>
    <x v="1"/>
    <x v="2"/>
    <x v="1"/>
    <x v="4"/>
    <x v="7"/>
    <x v="1"/>
    <n v="19.759070349999998"/>
    <n v="80.162280730000006"/>
    <n v="1.087511221"/>
    <n v="304.51953054996898"/>
    <n v="0.65893972710394089"/>
  </r>
  <r>
    <x v="350"/>
    <x v="29"/>
    <x v="1"/>
    <x v="172"/>
    <x v="6"/>
    <x v="40"/>
    <x v="2"/>
    <x v="0"/>
    <x v="0"/>
    <x v="2"/>
    <x v="6"/>
    <x v="1"/>
    <n v="20.0112475"/>
    <n v="73.790236399999998"/>
    <n v="0.26301788599999998"/>
    <n v="304.27999999999997"/>
    <n v="0.65541970373853697"/>
  </r>
  <r>
    <x v="351"/>
    <x v="29"/>
    <x v="1"/>
    <x v="151"/>
    <x v="4"/>
    <x v="44"/>
    <x v="1"/>
    <x v="0"/>
    <x v="0"/>
    <x v="8"/>
    <x v="7"/>
    <x v="1"/>
    <n v="18.169843950000001"/>
    <n v="76.117963209999999"/>
    <n v="1.3744204630000001"/>
    <n v="300.42"/>
    <n v="0.59869503879614405"/>
  </r>
  <r>
    <x v="352"/>
    <x v="29"/>
    <x v="1"/>
    <x v="63"/>
    <x v="6"/>
    <x v="8"/>
    <x v="1"/>
    <x v="0"/>
    <x v="0"/>
    <x v="13"/>
    <x v="7"/>
    <x v="1"/>
    <n v="18.521428"/>
    <n v="73.854454099999998"/>
    <n v="1.56877296"/>
    <n v="300.22000000000003"/>
    <n v="0.59575593698565743"/>
  </r>
  <r>
    <x v="353"/>
    <x v="30"/>
    <x v="22"/>
    <x v="173"/>
    <x v="7"/>
    <x v="2"/>
    <x v="1"/>
    <x v="0"/>
    <x v="0"/>
    <x v="29"/>
    <x v="8"/>
    <x v="1"/>
    <n v="30.729843949999999"/>
    <n v="76.784145670000001"/>
    <n v="2.6359815800000002"/>
    <n v="304.51953054996898"/>
    <n v="0.65893972710394089"/>
  </r>
  <r>
    <x v="354"/>
    <x v="30"/>
    <x v="3"/>
    <x v="174"/>
    <x v="7"/>
    <x v="74"/>
    <x v="1"/>
    <x v="0"/>
    <x v="0"/>
    <x v="14"/>
    <x v="7"/>
    <x v="1"/>
    <n v="22.297314199999999"/>
    <n v="73.194256699999997"/>
    <n v="1.1387741689999999"/>
    <n v="304.51953054996898"/>
    <n v="0.65893972710394089"/>
  </r>
  <r>
    <x v="355"/>
    <x v="30"/>
    <x v="10"/>
    <x v="175"/>
    <x v="0"/>
    <x v="19"/>
    <x v="2"/>
    <x v="0"/>
    <x v="0"/>
    <x v="5"/>
    <x v="8"/>
    <x v="1"/>
    <n v="29.680326600000001"/>
    <n v="76.989625399999994"/>
    <n v="0.446513932"/>
    <n v="302.54000000000002"/>
    <n v="0.62984951798730326"/>
  </r>
  <r>
    <x v="356"/>
    <x v="30"/>
    <x v="10"/>
    <x v="164"/>
    <x v="7"/>
    <x v="9"/>
    <x v="1"/>
    <x v="0"/>
    <x v="0"/>
    <x v="10"/>
    <x v="8"/>
    <x v="1"/>
    <n v="30.138910800000001"/>
    <n v="77.301063999999997"/>
    <n v="2.5422306300000002"/>
    <n v="304.51953054996898"/>
    <n v="0.65893972710394089"/>
  </r>
  <r>
    <x v="357"/>
    <x v="30"/>
    <x v="10"/>
    <x v="164"/>
    <x v="0"/>
    <x v="9"/>
    <x v="1"/>
    <x v="0"/>
    <x v="0"/>
    <x v="10"/>
    <x v="8"/>
    <x v="1"/>
    <n v="30.138910800000001"/>
    <n v="77.301063999999997"/>
    <n v="2.5422306300000002"/>
    <n v="304.51953054996898"/>
    <n v="0.65893972710394089"/>
  </r>
  <r>
    <x v="358"/>
    <x v="30"/>
    <x v="1"/>
    <x v="162"/>
    <x v="4"/>
    <x v="53"/>
    <x v="1"/>
    <x v="1"/>
    <x v="1"/>
    <x v="3"/>
    <x v="7"/>
    <x v="1"/>
    <n v="20.952109799999999"/>
    <n v="77.733316799999997"/>
    <n v="0.36397324199999997"/>
    <n v="316.98"/>
    <n v="0.84205266870444406"/>
  </r>
  <r>
    <x v="359"/>
    <x v="30"/>
    <x v="1"/>
    <x v="176"/>
    <x v="6"/>
    <x v="1"/>
    <x v="1"/>
    <x v="0"/>
    <x v="0"/>
    <x v="0"/>
    <x v="8"/>
    <x v="1"/>
    <n v="18.991844199999999"/>
    <n v="75.909784000000002"/>
    <n v="7.7042637999999997E-2"/>
    <n v="306.24"/>
    <n v="0.68422290148130738"/>
  </r>
  <r>
    <x v="360"/>
    <x v="30"/>
    <x v="1"/>
    <x v="1"/>
    <x v="1"/>
    <x v="79"/>
    <x v="1"/>
    <x v="2"/>
    <x v="1"/>
    <x v="14"/>
    <x v="7"/>
    <x v="1"/>
    <n v="19.759070349999998"/>
    <n v="80.162280730000006"/>
    <n v="0.41062115599999999"/>
    <n v="301.64999999999998"/>
    <n v="0.61677051493063673"/>
  </r>
  <r>
    <x v="361"/>
    <x v="30"/>
    <x v="1"/>
    <x v="157"/>
    <x v="6"/>
    <x v="14"/>
    <x v="1"/>
    <x v="0"/>
    <x v="0"/>
    <x v="0"/>
    <x v="8"/>
    <x v="1"/>
    <n v="16.702841200000002"/>
    <n v="74.240532900000005"/>
    <n v="0.23270670600000001"/>
    <n v="298.70666660000001"/>
    <n v="0.57351673230660705"/>
  </r>
  <r>
    <x v="362"/>
    <x v="30"/>
    <x v="13"/>
    <x v="168"/>
    <x v="0"/>
    <x v="105"/>
    <x v="2"/>
    <x v="0"/>
    <x v="0"/>
    <x v="27"/>
    <x v="8"/>
    <x v="1"/>
    <n v="30.2093363"/>
    <n v="75.818422429999998"/>
    <n v="5.5163964000000003E-2"/>
    <n v="300.04333339999999"/>
    <n v="0.59315973136609434"/>
  </r>
  <r>
    <x v="363"/>
    <x v="30"/>
    <x v="7"/>
    <x v="128"/>
    <x v="0"/>
    <x v="56"/>
    <x v="1"/>
    <x v="0"/>
    <x v="0"/>
    <x v="12"/>
    <x v="8"/>
    <x v="1"/>
    <n v="23.329188200000001"/>
    <n v="86.367237799999998"/>
    <n v="0.66397603500000002"/>
    <n v="304.51953054996898"/>
    <n v="0.65893972710394089"/>
  </r>
  <r>
    <x v="364"/>
    <x v="30"/>
    <x v="7"/>
    <x v="10"/>
    <x v="0"/>
    <x v="95"/>
    <x v="2"/>
    <x v="0"/>
    <x v="0"/>
    <x v="4"/>
    <x v="7"/>
    <x v="1"/>
    <n v="22.576066900000001"/>
    <n v="88.420067579999994"/>
    <n v="0.51878013099999998"/>
    <n v="301.89"/>
    <n v="0.62029743710322094"/>
  </r>
  <r>
    <x v="365"/>
    <x v="30"/>
    <x v="1"/>
    <x v="23"/>
    <x v="4"/>
    <x v="35"/>
    <x v="1"/>
    <x v="0"/>
    <x v="0"/>
    <x v="3"/>
    <x v="6"/>
    <x v="1"/>
    <n v="18.4928092"/>
    <n v="73.138070949999999"/>
    <n v="1.1365417339999999"/>
    <n v="302.39999999999998"/>
    <n v="0.62779214671996197"/>
  </r>
  <r>
    <x v="366"/>
    <x v="30"/>
    <x v="1"/>
    <x v="84"/>
    <x v="6"/>
    <x v="58"/>
    <x v="1"/>
    <x v="0"/>
    <x v="0"/>
    <x v="7"/>
    <x v="7"/>
    <x v="1"/>
    <n v="17.636128849999999"/>
    <n v="74.298278080000003"/>
    <n v="1.242829167"/>
    <n v="303.64"/>
    <n v="0.64601457794497974"/>
  </r>
  <r>
    <x v="367"/>
    <x v="30"/>
    <x v="1"/>
    <x v="84"/>
    <x v="4"/>
    <x v="20"/>
    <x v="1"/>
    <x v="0"/>
    <x v="0"/>
    <x v="15"/>
    <x v="7"/>
    <x v="1"/>
    <n v="17.636128849999999"/>
    <n v="74.298278080000003"/>
    <n v="1.4896916739999999"/>
    <n v="303.64"/>
    <n v="0.64601457794497974"/>
  </r>
  <r>
    <x v="368"/>
    <x v="30"/>
    <x v="1"/>
    <x v="177"/>
    <x v="4"/>
    <x v="44"/>
    <x v="1"/>
    <x v="0"/>
    <x v="0"/>
    <x v="26"/>
    <x v="6"/>
    <x v="1"/>
    <n v="20.825623149999998"/>
    <n v="78.613145500000002"/>
    <n v="8.5420468999999999E-2"/>
    <n v="312.89999999999998"/>
    <n v="0.78209499177051445"/>
  </r>
  <r>
    <x v="369"/>
    <x v="31"/>
    <x v="17"/>
    <x v="178"/>
    <x v="2"/>
    <x v="4"/>
    <x v="1"/>
    <x v="2"/>
    <x v="1"/>
    <x v="11"/>
    <x v="8"/>
    <x v="1"/>
    <n v="25.400362550000001"/>
    <n v="93.075229230000005"/>
    <n v="1.2803431279999999"/>
    <n v="301.51499999999999"/>
    <n v="0.61478662120855831"/>
  </r>
  <r>
    <x v="370"/>
    <x v="31"/>
    <x v="1"/>
    <x v="157"/>
    <x v="0"/>
    <x v="106"/>
    <x v="0"/>
    <x v="0"/>
    <x v="0"/>
    <x v="1"/>
    <x v="8"/>
    <x v="1"/>
    <n v="16.702841200000002"/>
    <n v="74.240532900000005"/>
    <n v="0.197684521"/>
    <n v="298.38"/>
    <n v="0.56871620032917924"/>
  </r>
  <r>
    <x v="371"/>
    <x v="31"/>
    <x v="1"/>
    <x v="120"/>
    <x v="6"/>
    <x v="14"/>
    <x v="1"/>
    <x v="0"/>
    <x v="0"/>
    <x v="27"/>
    <x v="8"/>
    <x v="1"/>
    <n v="19.194329400000001"/>
    <n v="72.970177899999996"/>
    <n v="0.29878067000000003"/>
    <n v="297.72000000000003"/>
    <n v="0.55901716435457349"/>
  </r>
  <r>
    <x v="372"/>
    <x v="31"/>
    <x v="5"/>
    <x v="179"/>
    <x v="7"/>
    <x v="102"/>
    <x v="0"/>
    <x v="2"/>
    <x v="1"/>
    <x v="5"/>
    <x v="8"/>
    <x v="1"/>
    <n v="26.8420098"/>
    <n v="80.947857110000001"/>
    <n v="0.21345102299999999"/>
    <n v="304.51953054996898"/>
    <n v="0.65893972710394089"/>
  </r>
  <r>
    <x v="373"/>
    <x v="31"/>
    <x v="8"/>
    <x v="62"/>
    <x v="4"/>
    <x v="18"/>
    <x v="1"/>
    <x v="0"/>
    <x v="0"/>
    <x v="22"/>
    <x v="8"/>
    <x v="1"/>
    <n v="15.248541299999999"/>
    <n v="76.832364799999993"/>
    <n v="0.144519708"/>
    <n v="302.88"/>
    <n v="0.63484599106513029"/>
  </r>
  <r>
    <x v="374"/>
    <x v="31"/>
    <x v="12"/>
    <x v="180"/>
    <x v="4"/>
    <x v="5"/>
    <x v="1"/>
    <x v="0"/>
    <x v="0"/>
    <x v="16"/>
    <x v="8"/>
    <x v="1"/>
    <n v="21.311883900000002"/>
    <n v="76.229199199999996"/>
    <n v="0.18345245499999999"/>
    <n v="308.47000000000003"/>
    <n v="0.71699388666823449"/>
  </r>
  <r>
    <x v="375"/>
    <x v="32"/>
    <x v="17"/>
    <x v="181"/>
    <x v="2"/>
    <x v="4"/>
    <x v="1"/>
    <x v="2"/>
    <x v="1"/>
    <x v="1"/>
    <x v="8"/>
    <x v="1"/>
    <n v="26.304149150000001"/>
    <n v="92.716059740000006"/>
    <n v="0.69035844800000001"/>
    <n v="299.81333339999998"/>
    <n v="0.58977976428403434"/>
  </r>
  <r>
    <x v="376"/>
    <x v="32"/>
    <x v="10"/>
    <x v="175"/>
    <x v="0"/>
    <x v="75"/>
    <x v="1"/>
    <x v="0"/>
    <x v="0"/>
    <x v="13"/>
    <x v="8"/>
    <x v="1"/>
    <n v="29.680326600000001"/>
    <n v="76.989625399999994"/>
    <n v="0.51108167299999996"/>
    <n v="301.13"/>
    <n v="0.6091288502233716"/>
  </r>
  <r>
    <x v="377"/>
    <x v="32"/>
    <x v="14"/>
    <x v="167"/>
    <x v="0"/>
    <x v="107"/>
    <x v="2"/>
    <x v="0"/>
    <x v="0"/>
    <x v="30"/>
    <x v="8"/>
    <x v="1"/>
    <n v="24.74334305"/>
    <n v="87.292850619999996"/>
    <n v="0.50685914700000001"/>
    <n v="304.51953054996898"/>
    <n v="0.65893972710394089"/>
  </r>
  <r>
    <x v="378"/>
    <x v="32"/>
    <x v="1"/>
    <x v="68"/>
    <x v="1"/>
    <x v="1"/>
    <x v="1"/>
    <x v="3"/>
    <x v="1"/>
    <x v="26"/>
    <x v="8"/>
    <x v="1"/>
    <n v="20.0967555"/>
    <n v="79.504547520000003"/>
    <n v="0.119388518"/>
    <n v="297.56"/>
    <n v="0.5566658829061838"/>
  </r>
  <r>
    <x v="379"/>
    <x v="32"/>
    <x v="1"/>
    <x v="120"/>
    <x v="4"/>
    <x v="8"/>
    <x v="1"/>
    <x v="0"/>
    <x v="0"/>
    <x v="6"/>
    <x v="8"/>
    <x v="1"/>
    <n v="19.194329400000001"/>
    <n v="72.970177899999996"/>
    <n v="0.44106571300000003"/>
    <n v="298.92"/>
    <n v="0.57665177521749367"/>
  </r>
  <r>
    <x v="380"/>
    <x v="32"/>
    <x v="5"/>
    <x v="179"/>
    <x v="0"/>
    <x v="71"/>
    <x v="2"/>
    <x v="0"/>
    <x v="0"/>
    <x v="15"/>
    <x v="8"/>
    <x v="1"/>
    <n v="26.8420098"/>
    <n v="80.947857110000001"/>
    <n v="0.29875198800000002"/>
    <n v="303.10000000000002"/>
    <n v="0.63807900305666609"/>
  </r>
  <r>
    <x v="381"/>
    <x v="32"/>
    <x v="5"/>
    <x v="182"/>
    <x v="2"/>
    <x v="74"/>
    <x v="1"/>
    <x v="0"/>
    <x v="0"/>
    <x v="6"/>
    <x v="8"/>
    <x v="1"/>
    <n v="28.573907999999999"/>
    <n v="77.383946019999996"/>
    <n v="5.4603059999999998E-3"/>
    <n v="300.95999999999998"/>
    <n v="0.60663061368445759"/>
  </r>
  <r>
    <x v="382"/>
    <x v="32"/>
    <x v="7"/>
    <x v="183"/>
    <x v="0"/>
    <x v="48"/>
    <x v="2"/>
    <x v="0"/>
    <x v="0"/>
    <x v="6"/>
    <x v="8"/>
    <x v="1"/>
    <n v="22.642931000000001"/>
    <n v="88.893057900000002"/>
    <n v="0.70297357500000002"/>
    <n v="304.51953054996898"/>
    <n v="0.65893972710394089"/>
  </r>
  <r>
    <x v="383"/>
    <x v="33"/>
    <x v="8"/>
    <x v="184"/>
    <x v="6"/>
    <x v="108"/>
    <x v="2"/>
    <x v="0"/>
    <x v="0"/>
    <x v="13"/>
    <x v="8"/>
    <x v="1"/>
    <n v="17.166667"/>
    <n v="77.083332999999996"/>
    <n v="0.54307741200000004"/>
    <n v="304.51953054996898"/>
    <n v="0.65893972710394089"/>
  </r>
  <r>
    <x v="384"/>
    <x v="33"/>
    <x v="2"/>
    <x v="185"/>
    <x v="4"/>
    <x v="37"/>
    <x v="1"/>
    <x v="0"/>
    <x v="0"/>
    <x v="4"/>
    <x v="8"/>
    <x v="1"/>
    <n v="11.0600516"/>
    <n v="77.067958099999998"/>
    <n v="0.66872870500000003"/>
    <n v="305.95999999999998"/>
    <n v="0.68010815894662546"/>
  </r>
  <r>
    <x v="385"/>
    <x v="33"/>
    <x v="2"/>
    <x v="186"/>
    <x v="4"/>
    <x v="17"/>
    <x v="1"/>
    <x v="0"/>
    <x v="0"/>
    <x v="19"/>
    <x v="8"/>
    <x v="1"/>
    <n v="9.4477045000000004"/>
    <n v="77.800043400000007"/>
    <n v="0.39869382799999997"/>
    <n v="297.08999999999997"/>
    <n v="0.54975899365153957"/>
  </r>
  <r>
    <x v="386"/>
    <x v="33"/>
    <x v="5"/>
    <x v="187"/>
    <x v="4"/>
    <x v="109"/>
    <x v="0"/>
    <x v="4"/>
    <x v="1"/>
    <x v="18"/>
    <x v="8"/>
    <x v="1"/>
    <n v="27.633333"/>
    <n v="77.583332999999996"/>
    <n v="0.16554064499999999"/>
    <n v="306.05599999999998"/>
    <n v="0.68151892781565915"/>
  </r>
  <r>
    <x v="387"/>
    <x v="33"/>
    <x v="1"/>
    <x v="162"/>
    <x v="4"/>
    <x v="56"/>
    <x v="1"/>
    <x v="3"/>
    <x v="1"/>
    <x v="2"/>
    <x v="8"/>
    <x v="1"/>
    <n v="20.952109799999999"/>
    <n v="77.733316799999997"/>
    <n v="0.61708379800000002"/>
    <n v="304.7"/>
    <n v="0.66159181754055929"/>
  </r>
  <r>
    <x v="388"/>
    <x v="33"/>
    <x v="1"/>
    <x v="63"/>
    <x v="6"/>
    <x v="1"/>
    <x v="1"/>
    <x v="0"/>
    <x v="0"/>
    <x v="27"/>
    <x v="8"/>
    <x v="1"/>
    <n v="18.521428"/>
    <n v="73.854454099999998"/>
    <n v="0.231670078"/>
    <n v="298.24"/>
    <n v="0.56665882906183873"/>
  </r>
  <r>
    <x v="389"/>
    <x v="33"/>
    <x v="1"/>
    <x v="84"/>
    <x v="4"/>
    <x v="5"/>
    <x v="1"/>
    <x v="0"/>
    <x v="0"/>
    <x v="10"/>
    <x v="8"/>
    <x v="1"/>
    <n v="17.636128849999999"/>
    <n v="74.298278080000003"/>
    <n v="0.111707267"/>
    <n v="302.32"/>
    <n v="0.62661650599576746"/>
  </r>
  <r>
    <x v="390"/>
    <x v="34"/>
    <x v="17"/>
    <x v="59"/>
    <x v="0"/>
    <x v="77"/>
    <x v="2"/>
    <x v="0"/>
    <x v="0"/>
    <x v="14"/>
    <x v="8"/>
    <x v="1"/>
    <n v="26.77253155"/>
    <n v="92.106417489999998"/>
    <n v="2.0412596199999999"/>
    <n v="300.42"/>
    <n v="0.59869503879614405"/>
  </r>
  <r>
    <x v="391"/>
    <x v="34"/>
    <x v="10"/>
    <x v="188"/>
    <x v="0"/>
    <x v="20"/>
    <x v="1"/>
    <x v="0"/>
    <x v="0"/>
    <x v="10"/>
    <x v="9"/>
    <x v="1"/>
    <n v="29.969374699999999"/>
    <n v="76.848278699999995"/>
    <n v="0.30412570799999999"/>
    <n v="300.32"/>
    <n v="0.59722548789090035"/>
  </r>
  <r>
    <x v="392"/>
    <x v="34"/>
    <x v="1"/>
    <x v="20"/>
    <x v="4"/>
    <x v="74"/>
    <x v="1"/>
    <x v="0"/>
    <x v="0"/>
    <x v="20"/>
    <x v="8"/>
    <x v="1"/>
    <n v="20.761812249999998"/>
    <n v="77.192115670000007"/>
    <n v="0.15894941500000001"/>
    <n v="304.86"/>
    <n v="0.6639430989889491"/>
  </r>
  <r>
    <x v="393"/>
    <x v="34"/>
    <x v="5"/>
    <x v="189"/>
    <x v="4"/>
    <x v="110"/>
    <x v="0"/>
    <x v="5"/>
    <x v="1"/>
    <x v="0"/>
    <x v="9"/>
    <x v="1"/>
    <n v="27.17736635"/>
    <n v="78.389911979999994"/>
    <n v="0.751867434"/>
    <n v="304.5"/>
    <n v="0.65865271573007278"/>
  </r>
  <r>
    <x v="394"/>
    <x v="34"/>
    <x v="5"/>
    <x v="156"/>
    <x v="1"/>
    <x v="111"/>
    <x v="0"/>
    <x v="0"/>
    <x v="0"/>
    <x v="23"/>
    <x v="8"/>
    <x v="1"/>
    <n v="27.43719385"/>
    <n v="79.489129469999995"/>
    <n v="0.205283935"/>
    <n v="300.81"/>
    <n v="0.60442628732659287"/>
  </r>
  <r>
    <x v="395"/>
    <x v="34"/>
    <x v="5"/>
    <x v="190"/>
    <x v="4"/>
    <x v="16"/>
    <x v="1"/>
    <x v="0"/>
    <x v="0"/>
    <x v="14"/>
    <x v="8"/>
    <x v="1"/>
    <n v="26.999697399999999"/>
    <n v="79.688612129999996"/>
    <n v="0.170803811"/>
    <n v="303.45999999999998"/>
    <n v="0.64336938631554152"/>
  </r>
  <r>
    <x v="396"/>
    <x v="34"/>
    <x v="5"/>
    <x v="114"/>
    <x v="0"/>
    <x v="45"/>
    <x v="1"/>
    <x v="0"/>
    <x v="0"/>
    <x v="8"/>
    <x v="8"/>
    <x v="1"/>
    <n v="25.536094550000001"/>
    <n v="81.446728390000004"/>
    <n v="1.055170653"/>
    <n v="300.74"/>
    <n v="0.60339760169292267"/>
  </r>
  <r>
    <x v="397"/>
    <x v="34"/>
    <x v="5"/>
    <x v="191"/>
    <x v="4"/>
    <x v="8"/>
    <x v="1"/>
    <x v="0"/>
    <x v="0"/>
    <x v="22"/>
    <x v="9"/>
    <x v="1"/>
    <n v="29.988077400000002"/>
    <n v="77.508129949999997"/>
    <n v="0.43382622199999998"/>
    <n v="299.995"/>
    <n v="0.59244944744885963"/>
  </r>
  <r>
    <x v="398"/>
    <x v="34"/>
    <x v="7"/>
    <x v="38"/>
    <x v="0"/>
    <x v="61"/>
    <x v="2"/>
    <x v="0"/>
    <x v="0"/>
    <x v="26"/>
    <x v="9"/>
    <x v="1"/>
    <n v="22.5736296"/>
    <n v="88.325104499999995"/>
    <n v="0.41859226599999999"/>
    <n v="298.47199999999998"/>
    <n v="0.57006818716200292"/>
  </r>
  <r>
    <x v="399"/>
    <x v="34"/>
    <x v="7"/>
    <x v="11"/>
    <x v="0"/>
    <x v="112"/>
    <x v="0"/>
    <x v="0"/>
    <x v="0"/>
    <x v="26"/>
    <x v="9"/>
    <x v="1"/>
    <n v="22.642931000000001"/>
    <n v="88.893057900000002"/>
    <n v="0.37857685899999999"/>
    <n v="301.31"/>
    <n v="0.6117740418528097"/>
  </r>
  <r>
    <x v="400"/>
    <x v="34"/>
    <x v="8"/>
    <x v="26"/>
    <x v="0"/>
    <x v="113"/>
    <x v="0"/>
    <x v="0"/>
    <x v="0"/>
    <x v="8"/>
    <x v="8"/>
    <x v="1"/>
    <n v="14.466126600000001"/>
    <n v="75.920636099999996"/>
    <n v="0.26055662600000001"/>
    <n v="302.54000000000002"/>
    <n v="0.62984951798730326"/>
  </r>
  <r>
    <x v="401"/>
    <x v="34"/>
    <x v="1"/>
    <x v="63"/>
    <x v="4"/>
    <x v="37"/>
    <x v="1"/>
    <x v="0"/>
    <x v="0"/>
    <x v="26"/>
    <x v="6"/>
    <x v="1"/>
    <n v="18.521428"/>
    <n v="73.854454099999998"/>
    <n v="1.023137245"/>
    <n v="304.63499999999999"/>
    <n v="0.66063660945215119"/>
  </r>
  <r>
    <x v="402"/>
    <x v="34"/>
    <x v="1"/>
    <x v="63"/>
    <x v="6"/>
    <x v="61"/>
    <x v="2"/>
    <x v="0"/>
    <x v="0"/>
    <x v="26"/>
    <x v="6"/>
    <x v="1"/>
    <n v="18.521428"/>
    <n v="73.854454099999998"/>
    <n v="1.023137245"/>
    <n v="304.63499999999999"/>
    <n v="0.66063660945215119"/>
  </r>
  <r>
    <x v="403"/>
    <x v="35"/>
    <x v="14"/>
    <x v="98"/>
    <x v="0"/>
    <x v="2"/>
    <x v="1"/>
    <x v="0"/>
    <x v="0"/>
    <x v="9"/>
    <x v="9"/>
    <x v="1"/>
    <n v="22.785923199999999"/>
    <n v="86.1716093"/>
    <n v="0.204225503"/>
    <n v="300.19"/>
    <n v="0.59531507171408404"/>
  </r>
  <r>
    <x v="404"/>
    <x v="35"/>
    <x v="13"/>
    <x v="43"/>
    <x v="0"/>
    <x v="102"/>
    <x v="0"/>
    <x v="0"/>
    <x v="0"/>
    <x v="12"/>
    <x v="9"/>
    <x v="1"/>
    <n v="30.704116800000001"/>
    <n v="76.717688499999994"/>
    <n v="0.230550585"/>
    <n v="303.05"/>
    <n v="0.6373442276040443"/>
  </r>
  <r>
    <x v="405"/>
    <x v="35"/>
    <x v="20"/>
    <x v="192"/>
    <x v="0"/>
    <x v="45"/>
    <x v="1"/>
    <x v="2"/>
    <x v="1"/>
    <x v="12"/>
    <x v="9"/>
    <x v="1"/>
    <n v="30.3255646"/>
    <n v="78.043681300000003"/>
    <n v="0.491790591"/>
    <n v="296.2"/>
    <n v="0.53667999059487392"/>
  </r>
  <r>
    <x v="406"/>
    <x v="35"/>
    <x v="20"/>
    <x v="193"/>
    <x v="0"/>
    <x v="74"/>
    <x v="1"/>
    <x v="2"/>
    <x v="1"/>
    <x v="12"/>
    <x v="9"/>
    <x v="1"/>
    <n v="29.236313150000001"/>
    <n v="80.10172077"/>
    <n v="0.40090050599999999"/>
    <n v="297.488"/>
    <n v="0.55560780625440853"/>
  </r>
  <r>
    <x v="407"/>
    <x v="35"/>
    <x v="20"/>
    <x v="194"/>
    <x v="1"/>
    <x v="44"/>
    <x v="1"/>
    <x v="1"/>
    <x v="1"/>
    <x v="26"/>
    <x v="9"/>
    <x v="1"/>
    <n v="29.912351350000002"/>
    <n v="78.008717820000001"/>
    <n v="0.37248204299999998"/>
    <n v="300.86"/>
    <n v="0.60516106277921478"/>
  </r>
  <r>
    <x v="408"/>
    <x v="35"/>
    <x v="7"/>
    <x v="56"/>
    <x v="4"/>
    <x v="114"/>
    <x v="0"/>
    <x v="2"/>
    <x v="1"/>
    <x v="1"/>
    <x v="9"/>
    <x v="1"/>
    <n v="26.473304800000001"/>
    <n v="88.678866859999999"/>
    <n v="0.82746903299999996"/>
    <n v="296.14800000000002"/>
    <n v="0.53591582412414795"/>
  </r>
  <r>
    <x v="409"/>
    <x v="35"/>
    <x v="1"/>
    <x v="54"/>
    <x v="4"/>
    <x v="72"/>
    <x v="2"/>
    <x v="2"/>
    <x v="1"/>
    <x v="0"/>
    <x v="9"/>
    <x v="1"/>
    <n v="20.84288265"/>
    <n v="75.526124640000006"/>
    <n v="0.87203255000000002"/>
    <n v="302.26666660000001"/>
    <n v="0.62583274453327065"/>
  </r>
  <r>
    <x v="410"/>
    <x v="35"/>
    <x v="5"/>
    <x v="195"/>
    <x v="4"/>
    <x v="31"/>
    <x v="2"/>
    <x v="0"/>
    <x v="0"/>
    <x v="20"/>
    <x v="8"/>
    <x v="1"/>
    <n v="27.209821900000001"/>
    <n v="79.048137010000005"/>
    <n v="0.29725999199999997"/>
    <n v="303.41000000000003"/>
    <n v="0.64263461086292051"/>
  </r>
  <r>
    <x v="411"/>
    <x v="36"/>
    <x v="3"/>
    <x v="196"/>
    <x v="0"/>
    <x v="45"/>
    <x v="1"/>
    <x v="0"/>
    <x v="0"/>
    <x v="3"/>
    <x v="9"/>
    <x v="1"/>
    <n v="20.432195650000001"/>
    <n v="73.140989300000001"/>
    <n v="1.520053152"/>
    <n v="297.33999999999997"/>
    <n v="0.55343287091464799"/>
  </r>
  <r>
    <x v="412"/>
    <x v="36"/>
    <x v="14"/>
    <x v="98"/>
    <x v="0"/>
    <x v="43"/>
    <x v="1"/>
    <x v="0"/>
    <x v="0"/>
    <x v="6"/>
    <x v="9"/>
    <x v="1"/>
    <n v="22.785923199999999"/>
    <n v="86.1716093"/>
    <n v="1.0307204780000001"/>
    <n v="304.51953054996898"/>
    <n v="0.65893972710394089"/>
  </r>
  <r>
    <x v="413"/>
    <x v="36"/>
    <x v="8"/>
    <x v="116"/>
    <x v="0"/>
    <x v="45"/>
    <x v="1"/>
    <x v="0"/>
    <x v="0"/>
    <x v="3"/>
    <x v="9"/>
    <x v="1"/>
    <n v="16.1853166"/>
    <n v="75.696791899999994"/>
    <n v="0.48230082699999999"/>
    <n v="301.72000000000003"/>
    <n v="0.61779920056430782"/>
  </r>
  <r>
    <x v="414"/>
    <x v="36"/>
    <x v="0"/>
    <x v="136"/>
    <x v="0"/>
    <x v="43"/>
    <x v="1"/>
    <x v="0"/>
    <x v="0"/>
    <x v="2"/>
    <x v="9"/>
    <x v="1"/>
    <n v="25.876402550000002"/>
    <n v="91.856757419999994"/>
    <n v="0.85878133700000003"/>
    <n v="301.71199999999999"/>
    <n v="0.61768163649188779"/>
  </r>
  <r>
    <x v="415"/>
    <x v="36"/>
    <x v="20"/>
    <x v="194"/>
    <x v="2"/>
    <x v="4"/>
    <x v="1"/>
    <x v="2"/>
    <x v="1"/>
    <x v="7"/>
    <x v="9"/>
    <x v="1"/>
    <n v="29.912351350000002"/>
    <n v="78.008717820000001"/>
    <n v="0.29978719599999998"/>
    <n v="300.26666660000001"/>
    <n v="0.59644172642840343"/>
  </r>
  <r>
    <x v="416"/>
    <x v="36"/>
    <x v="22"/>
    <x v="173"/>
    <x v="7"/>
    <x v="24"/>
    <x v="1"/>
    <x v="0"/>
    <x v="0"/>
    <x v="29"/>
    <x v="8"/>
    <x v="1"/>
    <n v="30.729843949999999"/>
    <n v="76.784145670000001"/>
    <n v="2.6359815800000002"/>
    <n v="304.51953054996898"/>
    <n v="0.65893972710394089"/>
  </r>
  <r>
    <x v="417"/>
    <x v="36"/>
    <x v="10"/>
    <x v="197"/>
    <x v="4"/>
    <x v="22"/>
    <x v="1"/>
    <x v="0"/>
    <x v="0"/>
    <x v="10"/>
    <x v="9"/>
    <x v="1"/>
    <n v="28.097345149999999"/>
    <n v="77.050855819999995"/>
    <n v="0.58092801199999999"/>
    <n v="299.94"/>
    <n v="0.59164119445097563"/>
  </r>
  <r>
    <x v="418"/>
    <x v="36"/>
    <x v="8"/>
    <x v="51"/>
    <x v="6"/>
    <x v="42"/>
    <x v="2"/>
    <x v="0"/>
    <x v="0"/>
    <x v="2"/>
    <x v="8"/>
    <x v="1"/>
    <n v="13.3400771"/>
    <n v="77.100620800000002"/>
    <n v="0.40098912199999998"/>
    <n v="304.51953054996898"/>
    <n v="0.65893972710394089"/>
  </r>
  <r>
    <x v="419"/>
    <x v="36"/>
    <x v="5"/>
    <x v="190"/>
    <x v="4"/>
    <x v="24"/>
    <x v="1"/>
    <x v="0"/>
    <x v="0"/>
    <x v="14"/>
    <x v="8"/>
    <x v="1"/>
    <n v="26.999697399999999"/>
    <n v="79.688612129999996"/>
    <n v="0.170803811"/>
    <n v="303.45999999999998"/>
    <n v="0.64336938631554152"/>
  </r>
  <r>
    <x v="420"/>
    <x v="37"/>
    <x v="3"/>
    <x v="148"/>
    <x v="7"/>
    <x v="79"/>
    <x v="1"/>
    <x v="0"/>
    <x v="0"/>
    <x v="4"/>
    <x v="9"/>
    <x v="1"/>
    <n v="21.191776149999999"/>
    <n v="72.954415780000005"/>
    <n v="0.394696245"/>
    <n v="300.33999999999997"/>
    <n v="0.59751939807194876"/>
  </r>
  <r>
    <x v="421"/>
    <x v="37"/>
    <x v="14"/>
    <x v="98"/>
    <x v="0"/>
    <x v="115"/>
    <x v="2"/>
    <x v="0"/>
    <x v="0"/>
    <x v="30"/>
    <x v="9"/>
    <x v="1"/>
    <n v="22.785923199999999"/>
    <n v="86.1716093"/>
    <n v="0.93760736499999997"/>
    <n v="298.22000000000003"/>
    <n v="0.56636491888079032"/>
  </r>
  <r>
    <x v="422"/>
    <x v="37"/>
    <x v="8"/>
    <x v="77"/>
    <x v="4"/>
    <x v="53"/>
    <x v="1"/>
    <x v="0"/>
    <x v="0"/>
    <x v="30"/>
    <x v="9"/>
    <x v="1"/>
    <n v="12.305182800000001"/>
    <n v="76.655360900000005"/>
    <n v="7.4979487999999997E-2"/>
    <n v="304.67"/>
    <n v="0.66115095226898668"/>
  </r>
  <r>
    <x v="423"/>
    <x v="37"/>
    <x v="13"/>
    <x v="168"/>
    <x v="0"/>
    <x v="3"/>
    <x v="1"/>
    <x v="0"/>
    <x v="0"/>
    <x v="4"/>
    <x v="9"/>
    <x v="1"/>
    <n v="30.2093363"/>
    <n v="75.818422429999998"/>
    <n v="1.002353163"/>
    <n v="299.80666660000003"/>
    <n v="0.5896817922642843"/>
  </r>
  <r>
    <x v="424"/>
    <x v="37"/>
    <x v="5"/>
    <x v="198"/>
    <x v="4"/>
    <x v="116"/>
    <x v="0"/>
    <x v="5"/>
    <x v="1"/>
    <x v="8"/>
    <x v="9"/>
    <x v="1"/>
    <n v="28.416667"/>
    <n v="79.383332999999993"/>
    <n v="0.65231323600000002"/>
    <n v="300.48399999999998"/>
    <n v="0.59963555137549929"/>
  </r>
  <r>
    <x v="425"/>
    <x v="37"/>
    <x v="0"/>
    <x v="139"/>
    <x v="4"/>
    <x v="74"/>
    <x v="1"/>
    <x v="0"/>
    <x v="0"/>
    <x v="15"/>
    <x v="9"/>
    <x v="1"/>
    <n v="25.618494550000001"/>
    <n v="90.634216219999999"/>
    <n v="0.53945645900000005"/>
    <n v="300.8"/>
    <n v="0.60427933223606867"/>
  </r>
  <r>
    <x v="426"/>
    <x v="37"/>
    <x v="5"/>
    <x v="190"/>
    <x v="4"/>
    <x v="61"/>
    <x v="2"/>
    <x v="0"/>
    <x v="0"/>
    <x v="1"/>
    <x v="9"/>
    <x v="1"/>
    <n v="26.999697399999999"/>
    <n v="79.688612129999996"/>
    <n v="0.21152890099999999"/>
    <n v="301.74"/>
    <n v="0.61809311074535622"/>
  </r>
  <r>
    <x v="427"/>
    <x v="38"/>
    <x v="10"/>
    <x v="76"/>
    <x v="0"/>
    <x v="58"/>
    <x v="1"/>
    <x v="0"/>
    <x v="0"/>
    <x v="20"/>
    <x v="9"/>
    <x v="1"/>
    <n v="28.4646148"/>
    <n v="77.029919399999997"/>
    <n v="0.189948809"/>
    <n v="304.72000000000003"/>
    <n v="0.66188572772160859"/>
  </r>
  <r>
    <x v="428"/>
    <x v="38"/>
    <x v="14"/>
    <x v="98"/>
    <x v="0"/>
    <x v="24"/>
    <x v="1"/>
    <x v="0"/>
    <x v="0"/>
    <x v="21"/>
    <x v="9"/>
    <x v="1"/>
    <n v="22.785923199999999"/>
    <n v="86.1716093"/>
    <n v="0.31825353499999998"/>
    <n v="301.51499999999999"/>
    <n v="0.61478662120855831"/>
  </r>
  <r>
    <x v="429"/>
    <x v="38"/>
    <x v="1"/>
    <x v="151"/>
    <x v="6"/>
    <x v="5"/>
    <x v="1"/>
    <x v="0"/>
    <x v="0"/>
    <x v="2"/>
    <x v="9"/>
    <x v="1"/>
    <n v="18.169843950000001"/>
    <n v="76.117963209999999"/>
    <n v="0.26475676300000001"/>
    <n v="298.66666659999999"/>
    <n v="0.57292891194450946"/>
  </r>
  <r>
    <x v="430"/>
    <x v="38"/>
    <x v="13"/>
    <x v="143"/>
    <x v="0"/>
    <x v="18"/>
    <x v="1"/>
    <x v="0"/>
    <x v="0"/>
    <x v="29"/>
    <x v="10"/>
    <x v="1"/>
    <n v="31.1239515"/>
    <n v="76.120187099999995"/>
    <n v="6.0164528000000002E-2"/>
    <n v="301.12"/>
    <n v="0.6089818951328474"/>
  </r>
  <r>
    <x v="431"/>
    <x v="38"/>
    <x v="5"/>
    <x v="199"/>
    <x v="4"/>
    <x v="77"/>
    <x v="2"/>
    <x v="0"/>
    <x v="0"/>
    <x v="23"/>
    <x v="9"/>
    <x v="1"/>
    <n v="26.655733949999998"/>
    <n v="79.515047010000004"/>
    <n v="0.61045197100000004"/>
    <n v="302.57"/>
    <n v="0.63029038325887587"/>
  </r>
  <r>
    <x v="432"/>
    <x v="38"/>
    <x v="5"/>
    <x v="200"/>
    <x v="7"/>
    <x v="117"/>
    <x v="0"/>
    <x v="3"/>
    <x v="1"/>
    <x v="23"/>
    <x v="9"/>
    <x v="1"/>
    <n v="26.022696750000001"/>
    <n v="83.028873430000004"/>
    <n v="0.31327912899999999"/>
    <n v="300.82499999999999"/>
    <n v="0.60464671996237918"/>
  </r>
  <r>
    <x v="433"/>
    <x v="38"/>
    <x v="5"/>
    <x v="179"/>
    <x v="7"/>
    <x v="53"/>
    <x v="1"/>
    <x v="0"/>
    <x v="0"/>
    <x v="0"/>
    <x v="10"/>
    <x v="1"/>
    <n v="26.8420098"/>
    <n v="80.947857110000001"/>
    <n v="0.29573230099999998"/>
    <n v="302.37200000000001"/>
    <n v="0.62738067246649432"/>
  </r>
  <r>
    <x v="434"/>
    <x v="38"/>
    <x v="5"/>
    <x v="89"/>
    <x v="7"/>
    <x v="60"/>
    <x v="2"/>
    <x v="1"/>
    <x v="1"/>
    <x v="25"/>
    <x v="9"/>
    <x v="1"/>
    <n v="27.25264095"/>
    <n v="82.869647959999995"/>
    <n v="0.24596556999999999"/>
    <n v="300.81333339999998"/>
    <n v="0.60447527333646789"/>
  </r>
  <r>
    <x v="435"/>
    <x v="38"/>
    <x v="20"/>
    <x v="192"/>
    <x v="0"/>
    <x v="18"/>
    <x v="1"/>
    <x v="0"/>
    <x v="0"/>
    <x v="21"/>
    <x v="9"/>
    <x v="1"/>
    <n v="30.3255646"/>
    <n v="78.043681300000003"/>
    <n v="0.46152507199999998"/>
    <n v="297.86799999999999"/>
    <n v="0.56119209969433326"/>
  </r>
  <r>
    <x v="436"/>
    <x v="38"/>
    <x v="1"/>
    <x v="1"/>
    <x v="4"/>
    <x v="20"/>
    <x v="1"/>
    <x v="2"/>
    <x v="1"/>
    <x v="23"/>
    <x v="9"/>
    <x v="1"/>
    <n v="19.759070349999998"/>
    <n v="80.162280730000006"/>
    <n v="0.68171322899999998"/>
    <n v="300.8"/>
    <n v="0.60427933223606867"/>
  </r>
  <r>
    <x v="437"/>
    <x v="38"/>
    <x v="5"/>
    <x v="201"/>
    <x v="4"/>
    <x v="118"/>
    <x v="0"/>
    <x v="0"/>
    <x v="0"/>
    <x v="14"/>
    <x v="8"/>
    <x v="1"/>
    <n v="28.6711527"/>
    <n v="77.412035599999996"/>
    <n v="6.3080536000000006E-2"/>
    <n v="299.81333339999998"/>
    <n v="0.58977976428403434"/>
  </r>
  <r>
    <x v="438"/>
    <x v="38"/>
    <x v="5"/>
    <x v="202"/>
    <x v="1"/>
    <x v="119"/>
    <x v="0"/>
    <x v="0"/>
    <x v="0"/>
    <x v="27"/>
    <x v="9"/>
    <x v="1"/>
    <n v="27.33857665"/>
    <n v="80.097526459999997"/>
    <n v="0.49992145500000001"/>
    <n v="302.10000000000002"/>
    <n v="0.62338349400423254"/>
  </r>
  <r>
    <x v="439"/>
    <x v="38"/>
    <x v="5"/>
    <x v="203"/>
    <x v="4"/>
    <x v="41"/>
    <x v="2"/>
    <x v="0"/>
    <x v="0"/>
    <x v="29"/>
    <x v="9"/>
    <x v="1"/>
    <n v="25.530130799999998"/>
    <n v="78.652421459999999"/>
    <n v="0.17560671799999999"/>
    <n v="303.22666659999999"/>
    <n v="0.63994043322360661"/>
  </r>
  <r>
    <x v="440"/>
    <x v="38"/>
    <x v="5"/>
    <x v="204"/>
    <x v="4"/>
    <x v="37"/>
    <x v="1"/>
    <x v="2"/>
    <x v="1"/>
    <x v="29"/>
    <x v="9"/>
    <x v="1"/>
    <n v="26.105546"/>
    <n v="79.427652649999999"/>
    <n v="0.26199048000000003"/>
    <n v="302.2"/>
    <n v="0.62485304490947535"/>
  </r>
  <r>
    <x v="441"/>
    <x v="38"/>
    <x v="5"/>
    <x v="190"/>
    <x v="4"/>
    <x v="26"/>
    <x v="0"/>
    <x v="0"/>
    <x v="0"/>
    <x v="5"/>
    <x v="9"/>
    <x v="1"/>
    <n v="26.999697399999999"/>
    <n v="79.688612129999996"/>
    <n v="0.18221300600000001"/>
    <n v="301.54666659999998"/>
    <n v="0.61525197801551801"/>
  </r>
  <r>
    <x v="442"/>
    <x v="39"/>
    <x v="17"/>
    <x v="178"/>
    <x v="2"/>
    <x v="4"/>
    <x v="1"/>
    <x v="2"/>
    <x v="1"/>
    <x v="0"/>
    <x v="10"/>
    <x v="1"/>
    <n v="25.400362550000001"/>
    <n v="93.075229230000005"/>
    <n v="0.56904777699999998"/>
    <n v="301.39333340000002"/>
    <n v="0.61299866858688001"/>
  </r>
  <r>
    <x v="443"/>
    <x v="39"/>
    <x v="3"/>
    <x v="13"/>
    <x v="7"/>
    <x v="120"/>
    <x v="2"/>
    <x v="0"/>
    <x v="0"/>
    <x v="22"/>
    <x v="10"/>
    <x v="1"/>
    <n v="20.952407000000001"/>
    <n v="72.932383099999996"/>
    <n v="2.2718522910000001"/>
    <n v="298.36"/>
    <n v="0.56842229014813084"/>
  </r>
  <r>
    <x v="444"/>
    <x v="39"/>
    <x v="3"/>
    <x v="148"/>
    <x v="7"/>
    <x v="5"/>
    <x v="1"/>
    <x v="0"/>
    <x v="0"/>
    <x v="11"/>
    <x v="10"/>
    <x v="1"/>
    <n v="21.191776149999999"/>
    <n v="72.954415780000005"/>
    <n v="0.17174291"/>
    <n v="298.78800000000001"/>
    <n v="0.57471196802257229"/>
  </r>
  <r>
    <x v="445"/>
    <x v="39"/>
    <x v="14"/>
    <x v="98"/>
    <x v="0"/>
    <x v="75"/>
    <x v="1"/>
    <x v="0"/>
    <x v="0"/>
    <x v="10"/>
    <x v="10"/>
    <x v="1"/>
    <n v="22.785923199999999"/>
    <n v="86.1716093"/>
    <n v="2.0169704140000002"/>
    <n v="300.24"/>
    <n v="0.59604984716670584"/>
  </r>
  <r>
    <x v="446"/>
    <x v="39"/>
    <x v="14"/>
    <x v="98"/>
    <x v="1"/>
    <x v="66"/>
    <x v="2"/>
    <x v="0"/>
    <x v="0"/>
    <x v="11"/>
    <x v="10"/>
    <x v="1"/>
    <n v="22.785923199999999"/>
    <n v="86.1716093"/>
    <n v="0.26299283299999998"/>
    <n v="301.01600000000002"/>
    <n v="0.60745356219139446"/>
  </r>
  <r>
    <x v="447"/>
    <x v="39"/>
    <x v="1"/>
    <x v="176"/>
    <x v="11"/>
    <x v="22"/>
    <x v="1"/>
    <x v="0"/>
    <x v="0"/>
    <x v="10"/>
    <x v="10"/>
    <x v="1"/>
    <n v="18.991844199999999"/>
    <n v="75.909784000000002"/>
    <n v="0.90332640200000003"/>
    <n v="301.89999999999998"/>
    <n v="0.62044439219374514"/>
  </r>
  <r>
    <x v="448"/>
    <x v="39"/>
    <x v="1"/>
    <x v="1"/>
    <x v="4"/>
    <x v="44"/>
    <x v="1"/>
    <x v="2"/>
    <x v="1"/>
    <x v="22"/>
    <x v="10"/>
    <x v="1"/>
    <n v="19.759070349999998"/>
    <n v="80.162280730000006"/>
    <n v="0.36350321800000002"/>
    <n v="300.30500000000001"/>
    <n v="0.59700505525511405"/>
  </r>
  <r>
    <x v="449"/>
    <x v="39"/>
    <x v="2"/>
    <x v="17"/>
    <x v="4"/>
    <x v="17"/>
    <x v="1"/>
    <x v="0"/>
    <x v="0"/>
    <x v="12"/>
    <x v="10"/>
    <x v="1"/>
    <n v="11.07603595"/>
    <n v="79.117455379999996"/>
    <n v="0.82601814799999995"/>
    <n v="308.38"/>
    <n v="0.715671290853515"/>
  </r>
  <r>
    <x v="450"/>
    <x v="39"/>
    <x v="2"/>
    <x v="185"/>
    <x v="4"/>
    <x v="19"/>
    <x v="2"/>
    <x v="0"/>
    <x v="0"/>
    <x v="12"/>
    <x v="10"/>
    <x v="1"/>
    <n v="11.0600516"/>
    <n v="77.067958099999998"/>
    <n v="0.76787149700000001"/>
    <n v="307.8"/>
    <n v="0.70714789560310376"/>
  </r>
  <r>
    <x v="451"/>
    <x v="39"/>
    <x v="2"/>
    <x v="205"/>
    <x v="4"/>
    <x v="53"/>
    <x v="1"/>
    <x v="0"/>
    <x v="0"/>
    <x v="20"/>
    <x v="9"/>
    <x v="1"/>
    <n v="9.8512310000000003"/>
    <n v="78.530471550000001"/>
    <n v="7.1659452999999998E-2"/>
    <n v="309.65333340000001"/>
    <n v="0.73438357335998117"/>
  </r>
  <r>
    <x v="452"/>
    <x v="39"/>
    <x v="5"/>
    <x v="156"/>
    <x v="1"/>
    <x v="53"/>
    <x v="1"/>
    <x v="0"/>
    <x v="0"/>
    <x v="26"/>
    <x v="10"/>
    <x v="1"/>
    <n v="27.43719385"/>
    <n v="79.489129469999995"/>
    <n v="4.8960413000000001E-2"/>
    <n v="302.76400000000001"/>
    <n v="0.6331413120150482"/>
  </r>
  <r>
    <x v="453"/>
    <x v="39"/>
    <x v="5"/>
    <x v="204"/>
    <x v="4"/>
    <x v="1"/>
    <x v="1"/>
    <x v="0"/>
    <x v="0"/>
    <x v="22"/>
    <x v="10"/>
    <x v="1"/>
    <n v="26.105546"/>
    <n v="79.427652649999999"/>
    <n v="0.108952882"/>
    <n v="303.08"/>
    <n v="0.63778509287561691"/>
  </r>
  <r>
    <x v="454"/>
    <x v="39"/>
    <x v="7"/>
    <x v="128"/>
    <x v="7"/>
    <x v="79"/>
    <x v="1"/>
    <x v="0"/>
    <x v="0"/>
    <x v="10"/>
    <x v="10"/>
    <x v="1"/>
    <n v="23.329188200000001"/>
    <n v="86.367237799999998"/>
    <n v="2.1658627309999998"/>
    <n v="298.64"/>
    <n v="0.57253703268281186"/>
  </r>
  <r>
    <x v="455"/>
    <x v="39"/>
    <x v="1"/>
    <x v="68"/>
    <x v="4"/>
    <x v="1"/>
    <x v="1"/>
    <x v="0"/>
    <x v="0"/>
    <x v="15"/>
    <x v="8"/>
    <x v="1"/>
    <n v="20.0967555"/>
    <n v="79.504547520000003"/>
    <n v="3.6256362E-2"/>
    <n v="304.72000000000003"/>
    <n v="0.66188572772160859"/>
  </r>
  <r>
    <x v="456"/>
    <x v="39"/>
    <x v="1"/>
    <x v="68"/>
    <x v="1"/>
    <x v="16"/>
    <x v="1"/>
    <x v="0"/>
    <x v="0"/>
    <x v="13"/>
    <x v="8"/>
    <x v="1"/>
    <n v="20.0967555"/>
    <n v="79.504547520000003"/>
    <n v="0.83949954100000002"/>
    <n v="304.51953054996898"/>
    <n v="0.65893972710394089"/>
  </r>
  <r>
    <x v="457"/>
    <x v="39"/>
    <x v="1"/>
    <x v="151"/>
    <x v="6"/>
    <x v="8"/>
    <x v="1"/>
    <x v="2"/>
    <x v="1"/>
    <x v="21"/>
    <x v="9"/>
    <x v="1"/>
    <n v="18.169843950000001"/>
    <n v="76.117963209999999"/>
    <n v="1.4975956800000001"/>
    <n v="302.43"/>
    <n v="0.62823301199153536"/>
  </r>
  <r>
    <x v="458"/>
    <x v="39"/>
    <x v="6"/>
    <x v="6"/>
    <x v="0"/>
    <x v="56"/>
    <x v="1"/>
    <x v="1"/>
    <x v="1"/>
    <x v="19"/>
    <x v="9"/>
    <x v="1"/>
    <n v="18.723202300000001"/>
    <n v="82.608118279999999"/>
    <n v="0.65162500599999995"/>
    <n v="299.14"/>
    <n v="0.57988478720902858"/>
  </r>
  <r>
    <x v="459"/>
    <x v="39"/>
    <x v="13"/>
    <x v="43"/>
    <x v="0"/>
    <x v="5"/>
    <x v="1"/>
    <x v="0"/>
    <x v="0"/>
    <x v="1"/>
    <x v="10"/>
    <x v="1"/>
    <n v="30.704116800000001"/>
    <n v="76.717688499999994"/>
    <n v="4.5976233999999998E-2"/>
    <n v="302.28666659999999"/>
    <n v="0.62612665471431905"/>
  </r>
  <r>
    <x v="460"/>
    <x v="39"/>
    <x v="5"/>
    <x v="206"/>
    <x v="4"/>
    <x v="16"/>
    <x v="1"/>
    <x v="0"/>
    <x v="0"/>
    <x v="30"/>
    <x v="9"/>
    <x v="1"/>
    <n v="25.603508399999999"/>
    <n v="83.507454050000007"/>
    <n v="1.419633441"/>
    <n v="299.33999999999997"/>
    <n v="0.58282388901951521"/>
  </r>
  <r>
    <x v="461"/>
    <x v="39"/>
    <x v="5"/>
    <x v="71"/>
    <x v="0"/>
    <x v="1"/>
    <x v="1"/>
    <x v="2"/>
    <x v="1"/>
    <x v="19"/>
    <x v="9"/>
    <x v="1"/>
    <n v="25.356029400000001"/>
    <n v="82.500577250000006"/>
    <n v="0.57246663099999995"/>
    <n v="302.52999999999997"/>
    <n v="0.62970256289677817"/>
  </r>
  <r>
    <x v="462"/>
    <x v="39"/>
    <x v="7"/>
    <x v="11"/>
    <x v="7"/>
    <x v="121"/>
    <x v="0"/>
    <x v="2"/>
    <x v="1"/>
    <x v="26"/>
    <x v="9"/>
    <x v="1"/>
    <n v="22.642931000000001"/>
    <n v="88.893057900000002"/>
    <n v="0.37857685899999999"/>
    <n v="301.31"/>
    <n v="0.6117740418528097"/>
  </r>
  <r>
    <x v="463"/>
    <x v="40"/>
    <x v="8"/>
    <x v="62"/>
    <x v="0"/>
    <x v="24"/>
    <x v="1"/>
    <x v="0"/>
    <x v="0"/>
    <x v="15"/>
    <x v="10"/>
    <x v="1"/>
    <n v="15.248541299999999"/>
    <n v="76.832364799999993"/>
    <n v="0.18626443000000001"/>
    <n v="303.03500000000003"/>
    <n v="0.63712379496825799"/>
  </r>
  <r>
    <x v="464"/>
    <x v="40"/>
    <x v="8"/>
    <x v="50"/>
    <x v="0"/>
    <x v="5"/>
    <x v="1"/>
    <x v="0"/>
    <x v="0"/>
    <x v="3"/>
    <x v="10"/>
    <x v="1"/>
    <n v="17.166667"/>
    <n v="77.083332999999996"/>
    <n v="0.47917625200000002"/>
    <n v="302.45999999999998"/>
    <n v="0.62867387726310797"/>
  </r>
  <r>
    <x v="465"/>
    <x v="40"/>
    <x v="8"/>
    <x v="50"/>
    <x v="7"/>
    <x v="8"/>
    <x v="1"/>
    <x v="0"/>
    <x v="0"/>
    <x v="3"/>
    <x v="10"/>
    <x v="1"/>
    <n v="17.166667"/>
    <n v="77.083332999999996"/>
    <n v="0.47917625200000002"/>
    <n v="302.45999999999998"/>
    <n v="0.62867387726310797"/>
  </r>
  <r>
    <x v="466"/>
    <x v="40"/>
    <x v="1"/>
    <x v="176"/>
    <x v="4"/>
    <x v="14"/>
    <x v="1"/>
    <x v="0"/>
    <x v="0"/>
    <x v="27"/>
    <x v="10"/>
    <x v="1"/>
    <n v="18.991844199999999"/>
    <n v="75.909784000000002"/>
    <n v="0.29142039800000002"/>
    <n v="301.92500000000001"/>
    <n v="0.62081177992005643"/>
  </r>
  <r>
    <x v="467"/>
    <x v="40"/>
    <x v="13"/>
    <x v="43"/>
    <x v="0"/>
    <x v="75"/>
    <x v="1"/>
    <x v="0"/>
    <x v="0"/>
    <x v="6"/>
    <x v="10"/>
    <x v="1"/>
    <n v="30.704116800000001"/>
    <n v="76.717688499999994"/>
    <n v="2.5898400000000003E-4"/>
    <n v="305"/>
    <n v="0.66600047025628961"/>
  </r>
  <r>
    <x v="468"/>
    <x v="40"/>
    <x v="5"/>
    <x v="179"/>
    <x v="0"/>
    <x v="28"/>
    <x v="1"/>
    <x v="0"/>
    <x v="0"/>
    <x v="3"/>
    <x v="10"/>
    <x v="1"/>
    <n v="26.8420098"/>
    <n v="80.947857110000001"/>
    <n v="3.9746761999999998E-2"/>
    <n v="302.67"/>
    <n v="0.63175993416411957"/>
  </r>
  <r>
    <x v="469"/>
    <x v="40"/>
    <x v="20"/>
    <x v="194"/>
    <x v="4"/>
    <x v="122"/>
    <x v="0"/>
    <x v="0"/>
    <x v="0"/>
    <x v="15"/>
    <x v="10"/>
    <x v="1"/>
    <n v="29.912351350000002"/>
    <n v="78.008717820000001"/>
    <n v="6.86E-5"/>
    <n v="302.02333340000001"/>
    <n v="0.62225683928991304"/>
  </r>
  <r>
    <x v="470"/>
    <x v="40"/>
    <x v="7"/>
    <x v="128"/>
    <x v="7"/>
    <x v="56"/>
    <x v="1"/>
    <x v="0"/>
    <x v="0"/>
    <x v="27"/>
    <x v="10"/>
    <x v="1"/>
    <n v="23.329188200000001"/>
    <n v="86.367237799999998"/>
    <n v="2.3100901E-2"/>
    <n v="301.0266666"/>
    <n v="0.60761031330825288"/>
  </r>
  <r>
    <x v="471"/>
    <x v="40"/>
    <x v="5"/>
    <x v="206"/>
    <x v="4"/>
    <x v="28"/>
    <x v="1"/>
    <x v="0"/>
    <x v="0"/>
    <x v="30"/>
    <x v="9"/>
    <x v="1"/>
    <n v="25.603508399999999"/>
    <n v="83.507454050000007"/>
    <n v="1.419633441"/>
    <n v="299.33999999999997"/>
    <n v="0.58282388901951521"/>
  </r>
  <r>
    <x v="472"/>
    <x v="40"/>
    <x v="5"/>
    <x v="114"/>
    <x v="0"/>
    <x v="45"/>
    <x v="1"/>
    <x v="0"/>
    <x v="0"/>
    <x v="17"/>
    <x v="9"/>
    <x v="1"/>
    <n v="25.536094550000001"/>
    <n v="81.446728390000004"/>
    <n v="0.80861727900000002"/>
    <n v="299.67"/>
    <n v="0.5876734070068188"/>
  </r>
  <r>
    <x v="473"/>
    <x v="40"/>
    <x v="7"/>
    <x v="11"/>
    <x v="7"/>
    <x v="121"/>
    <x v="0"/>
    <x v="2"/>
    <x v="1"/>
    <x v="26"/>
    <x v="9"/>
    <x v="1"/>
    <n v="22.642931000000001"/>
    <n v="88.893057900000002"/>
    <n v="0.37857685899999999"/>
    <n v="301.31"/>
    <n v="0.6117740418528097"/>
  </r>
  <r>
    <x v="474"/>
    <x v="41"/>
    <x v="3"/>
    <x v="13"/>
    <x v="0"/>
    <x v="8"/>
    <x v="1"/>
    <x v="0"/>
    <x v="0"/>
    <x v="18"/>
    <x v="10"/>
    <x v="1"/>
    <n v="20.952407000000001"/>
    <n v="72.932383099999996"/>
    <n v="9.5000000000000005E-5"/>
    <n v="305.72800000000001"/>
    <n v="0.67669880084646128"/>
  </r>
  <r>
    <x v="475"/>
    <x v="41"/>
    <x v="10"/>
    <x v="207"/>
    <x v="0"/>
    <x v="107"/>
    <x v="2"/>
    <x v="0"/>
    <x v="0"/>
    <x v="8"/>
    <x v="10"/>
    <x v="1"/>
    <n v="29.822820750000002"/>
    <n v="76.378309869999995"/>
    <n v="1.399919414"/>
    <n v="302.84500000000003"/>
    <n v="0.63433164824829558"/>
  </r>
  <r>
    <x v="476"/>
    <x v="41"/>
    <x v="14"/>
    <x v="45"/>
    <x v="0"/>
    <x v="44"/>
    <x v="1"/>
    <x v="0"/>
    <x v="0"/>
    <x v="28"/>
    <x v="10"/>
    <x v="1"/>
    <n v="22.8092139"/>
    <n v="86.209154900000001"/>
    <n v="5.0301421999999998E-2"/>
    <n v="300.452"/>
    <n v="0.59916529508582161"/>
  </r>
  <r>
    <x v="477"/>
    <x v="41"/>
    <x v="14"/>
    <x v="98"/>
    <x v="0"/>
    <x v="13"/>
    <x v="1"/>
    <x v="0"/>
    <x v="0"/>
    <x v="24"/>
    <x v="10"/>
    <x v="1"/>
    <n v="22.785923199999999"/>
    <n v="86.1716093"/>
    <n v="1.289271786"/>
    <n v="304.88"/>
    <n v="0.66423700916999751"/>
  </r>
  <r>
    <x v="478"/>
    <x v="41"/>
    <x v="8"/>
    <x v="208"/>
    <x v="0"/>
    <x v="123"/>
    <x v="0"/>
    <x v="0"/>
    <x v="0"/>
    <x v="2"/>
    <x v="10"/>
    <x v="1"/>
    <n v="12.94514225"/>
    <n v="77.553645000000003"/>
    <n v="0.96974600799999999"/>
    <n v="300.48"/>
    <n v="0.59957676933929005"/>
  </r>
  <r>
    <x v="479"/>
    <x v="41"/>
    <x v="13"/>
    <x v="46"/>
    <x v="0"/>
    <x v="92"/>
    <x v="0"/>
    <x v="0"/>
    <x v="0"/>
    <x v="2"/>
    <x v="10"/>
    <x v="1"/>
    <n v="31.38524095"/>
    <n v="75.305522740000001"/>
    <n v="1.7384710000000001E-2"/>
    <n v="303.67599999999999"/>
    <n v="0.64654361627086732"/>
  </r>
  <r>
    <x v="480"/>
    <x v="41"/>
    <x v="2"/>
    <x v="2"/>
    <x v="4"/>
    <x v="58"/>
    <x v="1"/>
    <x v="0"/>
    <x v="0"/>
    <x v="18"/>
    <x v="10"/>
    <x v="1"/>
    <n v="10.3826515"/>
    <n v="78.819125900000003"/>
    <n v="0.39384762699999998"/>
    <n v="304.16000000000003"/>
    <n v="0.65365624265224576"/>
  </r>
  <r>
    <x v="481"/>
    <x v="41"/>
    <x v="2"/>
    <x v="209"/>
    <x v="0"/>
    <x v="9"/>
    <x v="1"/>
    <x v="0"/>
    <x v="0"/>
    <x v="2"/>
    <x v="10"/>
    <x v="1"/>
    <n v="9.9261152999999993"/>
    <n v="78.114098299999995"/>
    <n v="0.20644604"/>
    <n v="310.44"/>
    <n v="0.74594403950152821"/>
  </r>
  <r>
    <x v="482"/>
    <x v="41"/>
    <x v="2"/>
    <x v="44"/>
    <x v="0"/>
    <x v="79"/>
    <x v="1"/>
    <x v="0"/>
    <x v="0"/>
    <x v="18"/>
    <x v="10"/>
    <x v="1"/>
    <n v="12.7948109"/>
    <n v="79.000641099999996"/>
    <n v="0.54681016800000004"/>
    <n v="303.28500000000003"/>
    <n v="0.6407976722313663"/>
  </r>
  <r>
    <x v="483"/>
    <x v="41"/>
    <x v="5"/>
    <x v="210"/>
    <x v="0"/>
    <x v="107"/>
    <x v="2"/>
    <x v="0"/>
    <x v="0"/>
    <x v="18"/>
    <x v="10"/>
    <x v="1"/>
    <n v="25.126577699999999"/>
    <n v="83.249655770000004"/>
    <n v="0.588770715"/>
    <n v="301.548"/>
    <n v="0.61527157300728885"/>
  </r>
  <r>
    <x v="484"/>
    <x v="41"/>
    <x v="5"/>
    <x v="206"/>
    <x v="0"/>
    <x v="84"/>
    <x v="2"/>
    <x v="0"/>
    <x v="0"/>
    <x v="7"/>
    <x v="10"/>
    <x v="1"/>
    <n v="25.603508399999999"/>
    <n v="83.507454050000007"/>
    <n v="1.5476251E-2"/>
    <n v="302.93200000000002"/>
    <n v="0.63561015753585715"/>
  </r>
  <r>
    <x v="485"/>
    <x v="41"/>
    <x v="5"/>
    <x v="211"/>
    <x v="4"/>
    <x v="124"/>
    <x v="0"/>
    <x v="0"/>
    <x v="0"/>
    <x v="14"/>
    <x v="8"/>
    <x v="1"/>
    <n v="29.44800635"/>
    <n v="77.740685029999995"/>
    <n v="6.6731459000000007E-2"/>
    <n v="298.66000000000003"/>
    <n v="0.57283094286386105"/>
  </r>
  <r>
    <x v="486"/>
    <x v="41"/>
    <x v="7"/>
    <x v="150"/>
    <x v="0"/>
    <x v="107"/>
    <x v="2"/>
    <x v="0"/>
    <x v="0"/>
    <x v="18"/>
    <x v="10"/>
    <x v="1"/>
    <n v="24"/>
    <n v="87.583332999999996"/>
    <n v="0.68243511000000001"/>
    <n v="304.14999999999998"/>
    <n v="0.65350928756172066"/>
  </r>
  <r>
    <x v="487"/>
    <x v="41"/>
    <x v="14"/>
    <x v="212"/>
    <x v="4"/>
    <x v="44"/>
    <x v="1"/>
    <x v="0"/>
    <x v="0"/>
    <x v="9"/>
    <x v="10"/>
    <x v="1"/>
    <n v="24.155290350000001"/>
    <n v="83.825225840000002"/>
    <n v="0.32766840699999999"/>
    <n v="299.45"/>
    <n v="0.584440395015283"/>
  </r>
  <r>
    <x v="488"/>
    <x v="41"/>
    <x v="4"/>
    <x v="61"/>
    <x v="0"/>
    <x v="79"/>
    <x v="1"/>
    <x v="0"/>
    <x v="0"/>
    <x v="1"/>
    <x v="10"/>
    <x v="1"/>
    <n v="11.715218999999999"/>
    <n v="76.126902950000002"/>
    <n v="1.2653909800000001"/>
    <n v="299.79000000000002"/>
    <n v="0.58943686809311091"/>
  </r>
  <r>
    <x v="489"/>
    <x v="41"/>
    <x v="1"/>
    <x v="120"/>
    <x v="4"/>
    <x v="8"/>
    <x v="1"/>
    <x v="2"/>
    <x v="1"/>
    <x v="29"/>
    <x v="10"/>
    <x v="1"/>
    <n v="19.194329400000001"/>
    <n v="72.970177899999996"/>
    <n v="0.59699926599999997"/>
    <n v="299.39"/>
    <n v="0.583558664472137"/>
  </r>
  <r>
    <x v="490"/>
    <x v="41"/>
    <x v="5"/>
    <x v="213"/>
    <x v="4"/>
    <x v="84"/>
    <x v="2"/>
    <x v="2"/>
    <x v="1"/>
    <x v="5"/>
    <x v="9"/>
    <x v="1"/>
    <n v="27.175255400000001"/>
    <n v="78.009816099999995"/>
    <n v="0.249295075"/>
    <n v="301.05333339999999"/>
    <n v="0.6080021955090521"/>
  </r>
  <r>
    <x v="491"/>
    <x v="42"/>
    <x v="8"/>
    <x v="79"/>
    <x v="0"/>
    <x v="17"/>
    <x v="1"/>
    <x v="0"/>
    <x v="0"/>
    <x v="18"/>
    <x v="10"/>
    <x v="1"/>
    <n v="16.666667"/>
    <n v="75.916667000000004"/>
    <n v="5.3100000000000003E-5"/>
    <n v="306.07600000000002"/>
    <n v="0.68181283799670844"/>
  </r>
  <r>
    <x v="492"/>
    <x v="42"/>
    <x v="1"/>
    <x v="1"/>
    <x v="1"/>
    <x v="45"/>
    <x v="1"/>
    <x v="2"/>
    <x v="1"/>
    <x v="25"/>
    <x v="10"/>
    <x v="1"/>
    <n v="19.759070349999998"/>
    <n v="80.162280730000006"/>
    <n v="7.1169809999999997E-3"/>
    <n v="301.52800000000002"/>
    <n v="0.61497766282624045"/>
  </r>
  <r>
    <x v="493"/>
    <x v="42"/>
    <x v="1"/>
    <x v="157"/>
    <x v="0"/>
    <x v="125"/>
    <x v="0"/>
    <x v="0"/>
    <x v="0"/>
    <x v="19"/>
    <x v="10"/>
    <x v="1"/>
    <n v="16.702841200000002"/>
    <n v="74.240532900000005"/>
    <n v="8.3303920000000007E-3"/>
    <n v="307.02333340000001"/>
    <n v="0.69573438455208092"/>
  </r>
  <r>
    <x v="494"/>
    <x v="42"/>
    <x v="6"/>
    <x v="214"/>
    <x v="0"/>
    <x v="20"/>
    <x v="1"/>
    <x v="0"/>
    <x v="0"/>
    <x v="13"/>
    <x v="10"/>
    <x v="1"/>
    <n v="22.133271950000001"/>
    <n v="83.979652799999997"/>
    <n v="0.389415654"/>
    <n v="301.95999999999998"/>
    <n v="0.62132612273689114"/>
  </r>
  <r>
    <x v="495"/>
    <x v="42"/>
    <x v="2"/>
    <x v="215"/>
    <x v="4"/>
    <x v="8"/>
    <x v="1"/>
    <x v="0"/>
    <x v="0"/>
    <x v="25"/>
    <x v="10"/>
    <x v="1"/>
    <n v="10.330329900000001"/>
    <n v="78.067397909999997"/>
    <n v="0.62644330599999998"/>
    <n v="302.435"/>
    <n v="0.62830648953679746"/>
  </r>
  <r>
    <x v="496"/>
    <x v="42"/>
    <x v="5"/>
    <x v="206"/>
    <x v="0"/>
    <x v="45"/>
    <x v="1"/>
    <x v="0"/>
    <x v="0"/>
    <x v="8"/>
    <x v="10"/>
    <x v="1"/>
    <n v="25.603508399999999"/>
    <n v="83.507454050000007"/>
    <n v="0.35919817199999998"/>
    <n v="301.71333340000001"/>
    <n v="0.61770123148365863"/>
  </r>
  <r>
    <x v="497"/>
    <x v="42"/>
    <x v="5"/>
    <x v="179"/>
    <x v="0"/>
    <x v="58"/>
    <x v="1"/>
    <x v="0"/>
    <x v="0"/>
    <x v="19"/>
    <x v="10"/>
    <x v="1"/>
    <n v="26.8420098"/>
    <n v="80.947857110000001"/>
    <n v="6.1257070000000002E-3"/>
    <n v="301.7166666"/>
    <n v="0.61775021455443202"/>
  </r>
  <r>
    <x v="498"/>
    <x v="42"/>
    <x v="5"/>
    <x v="89"/>
    <x v="0"/>
    <x v="13"/>
    <x v="1"/>
    <x v="0"/>
    <x v="0"/>
    <x v="19"/>
    <x v="10"/>
    <x v="1"/>
    <n v="27.25264095"/>
    <n v="82.869647959999995"/>
    <n v="0.15973013699999999"/>
    <n v="300.39499999999998"/>
    <n v="0.59832765106983266"/>
  </r>
  <r>
    <x v="499"/>
    <x v="42"/>
    <x v="5"/>
    <x v="206"/>
    <x v="4"/>
    <x v="28"/>
    <x v="1"/>
    <x v="0"/>
    <x v="0"/>
    <x v="9"/>
    <x v="10"/>
    <x v="1"/>
    <n v="25.603508399999999"/>
    <n v="83.507454050000007"/>
    <n v="1.2107028049999999"/>
    <n v="300.27499999999998"/>
    <n v="0.59656418998354055"/>
  </r>
  <r>
    <x v="500"/>
    <x v="43"/>
    <x v="1"/>
    <x v="1"/>
    <x v="1"/>
    <x v="4"/>
    <x v="1"/>
    <x v="2"/>
    <x v="1"/>
    <x v="29"/>
    <x v="11"/>
    <x v="1"/>
    <n v="19.759070349999998"/>
    <n v="80.162280730000006"/>
    <n v="4.18E-5"/>
    <n v="300.17333339999999"/>
    <n v="0.59507014754291065"/>
  </r>
  <r>
    <x v="501"/>
    <x v="43"/>
    <x v="1"/>
    <x v="120"/>
    <x v="4"/>
    <x v="4"/>
    <x v="1"/>
    <x v="2"/>
    <x v="1"/>
    <x v="14"/>
    <x v="10"/>
    <x v="1"/>
    <n v="19.194329400000001"/>
    <n v="72.970177899999996"/>
    <n v="6.7842E-4"/>
    <n v="303.61333339999999"/>
    <n v="0.64562269868328204"/>
  </r>
  <r>
    <x v="502"/>
    <x v="43"/>
    <x v="13"/>
    <x v="73"/>
    <x v="0"/>
    <x v="126"/>
    <x v="2"/>
    <x v="0"/>
    <x v="0"/>
    <x v="22"/>
    <x v="11"/>
    <x v="1"/>
    <n v="30.209087400000001"/>
    <n v="76.33987209"/>
    <n v="2.883806E-3"/>
    <n v="299.76"/>
    <n v="0.58899600282153752"/>
  </r>
  <r>
    <x v="503"/>
    <x v="43"/>
    <x v="2"/>
    <x v="216"/>
    <x v="4"/>
    <x v="8"/>
    <x v="1"/>
    <x v="0"/>
    <x v="0"/>
    <x v="20"/>
    <x v="10"/>
    <x v="1"/>
    <n v="9.3895523000000001"/>
    <n v="78.859070720000005"/>
    <n v="0"/>
    <n v="307.32"/>
    <n v="0.70009405125793533"/>
  </r>
  <r>
    <x v="504"/>
    <x v="43"/>
    <x v="7"/>
    <x v="128"/>
    <x v="0"/>
    <x v="18"/>
    <x v="1"/>
    <x v="0"/>
    <x v="0"/>
    <x v="0"/>
    <x v="11"/>
    <x v="1"/>
    <n v="23.329188200000001"/>
    <n v="86.367237799999998"/>
    <n v="1.0328969E-2"/>
    <n v="300.77"/>
    <n v="0.60383846696449528"/>
  </r>
  <r>
    <x v="505"/>
    <x v="44"/>
    <x v="3"/>
    <x v="13"/>
    <x v="0"/>
    <x v="28"/>
    <x v="1"/>
    <x v="0"/>
    <x v="0"/>
    <x v="13"/>
    <x v="11"/>
    <x v="1"/>
    <n v="20.952407000000001"/>
    <n v="72.932383099999996"/>
    <n v="3.1957685E-2"/>
    <n v="301.8"/>
    <n v="0.61897484128850233"/>
  </r>
  <r>
    <x v="506"/>
    <x v="44"/>
    <x v="14"/>
    <x v="45"/>
    <x v="0"/>
    <x v="37"/>
    <x v="1"/>
    <x v="0"/>
    <x v="0"/>
    <x v="26"/>
    <x v="11"/>
    <x v="1"/>
    <n v="22.8092139"/>
    <n v="86.209154900000001"/>
    <n v="3.6872570000000002E-3"/>
    <n v="300.26799999999997"/>
    <n v="0.5964613214201735"/>
  </r>
  <r>
    <x v="507"/>
    <x v="44"/>
    <x v="1"/>
    <x v="157"/>
    <x v="7"/>
    <x v="115"/>
    <x v="2"/>
    <x v="0"/>
    <x v="0"/>
    <x v="11"/>
    <x v="11"/>
    <x v="1"/>
    <n v="16.702841200000002"/>
    <n v="74.240532900000005"/>
    <n v="8.3429582000000002E-2"/>
    <n v="305.62"/>
    <n v="0.67511168586879844"/>
  </r>
  <r>
    <x v="508"/>
    <x v="44"/>
    <x v="1"/>
    <x v="84"/>
    <x v="6"/>
    <x v="8"/>
    <x v="1"/>
    <x v="0"/>
    <x v="0"/>
    <x v="26"/>
    <x v="11"/>
    <x v="1"/>
    <n v="17.636128849999999"/>
    <n v="74.298278080000003"/>
    <n v="0.140111234"/>
    <n v="305.51333340000002"/>
    <n v="0.67354416588290633"/>
  </r>
  <r>
    <x v="509"/>
    <x v="44"/>
    <x v="13"/>
    <x v="217"/>
    <x v="0"/>
    <x v="71"/>
    <x v="2"/>
    <x v="0"/>
    <x v="0"/>
    <x v="5"/>
    <x v="11"/>
    <x v="1"/>
    <n v="30.826041199999999"/>
    <n v="75.198965400000006"/>
    <n v="7.5969899999999996E-4"/>
    <n v="301.37333339999998"/>
    <n v="0.61270475840583072"/>
  </r>
  <r>
    <x v="510"/>
    <x v="44"/>
    <x v="5"/>
    <x v="210"/>
    <x v="0"/>
    <x v="13"/>
    <x v="1"/>
    <x v="2"/>
    <x v="1"/>
    <x v="9"/>
    <x v="11"/>
    <x v="1"/>
    <n v="25.126577699999999"/>
    <n v="83.249655770000004"/>
    <n v="8.6600000000000004E-5"/>
    <n v="301.45600000000002"/>
    <n v="0.61391958617446518"/>
  </r>
  <r>
    <x v="511"/>
    <x v="44"/>
    <x v="5"/>
    <x v="206"/>
    <x v="0"/>
    <x v="16"/>
    <x v="1"/>
    <x v="2"/>
    <x v="1"/>
    <x v="5"/>
    <x v="11"/>
    <x v="1"/>
    <n v="25.603508399999999"/>
    <n v="83.507454050000007"/>
    <n v="1.08478E-4"/>
    <n v="301.17200000000003"/>
    <n v="0.60974606160357425"/>
  </r>
  <r>
    <x v="512"/>
    <x v="44"/>
    <x v="14"/>
    <x v="218"/>
    <x v="0"/>
    <x v="5"/>
    <x v="1"/>
    <x v="0"/>
    <x v="0"/>
    <x v="15"/>
    <x v="9"/>
    <x v="1"/>
    <n v="23.795280900000002"/>
    <n v="86.430963800000001"/>
    <n v="0.937715839"/>
    <n v="300.73333339999999"/>
    <n v="0.60329963261227348"/>
  </r>
  <r>
    <x v="513"/>
    <x v="44"/>
    <x v="1"/>
    <x v="84"/>
    <x v="4"/>
    <x v="3"/>
    <x v="1"/>
    <x v="0"/>
    <x v="0"/>
    <x v="15"/>
    <x v="10"/>
    <x v="1"/>
    <n v="17.636128849999999"/>
    <n v="74.298278080000003"/>
    <n v="8.7928060000000002E-2"/>
    <n v="304.77600000000001"/>
    <n v="0.66270867622854457"/>
  </r>
  <r>
    <x v="514"/>
    <x v="44"/>
    <x v="5"/>
    <x v="219"/>
    <x v="0"/>
    <x v="3"/>
    <x v="1"/>
    <x v="0"/>
    <x v="0"/>
    <x v="20"/>
    <x v="10"/>
    <x v="1"/>
    <n v="25.877932550000001"/>
    <n v="84.119959309999999"/>
    <n v="1.0480466000000001E-2"/>
    <n v="301.33600000000001"/>
    <n v="0.61215612508817308"/>
  </r>
  <r>
    <x v="515"/>
    <x v="44"/>
    <x v="7"/>
    <x v="38"/>
    <x v="4"/>
    <x v="127"/>
    <x v="0"/>
    <x v="0"/>
    <x v="0"/>
    <x v="6"/>
    <x v="10"/>
    <x v="1"/>
    <n v="22.5736296"/>
    <n v="88.325104499999995"/>
    <n v="0.29337931900000003"/>
    <n v="300.70666660000001"/>
    <n v="0.60290775041147426"/>
  </r>
  <r>
    <x v="516"/>
    <x v="45"/>
    <x v="14"/>
    <x v="98"/>
    <x v="0"/>
    <x v="28"/>
    <x v="1"/>
    <x v="0"/>
    <x v="0"/>
    <x v="15"/>
    <x v="11"/>
    <x v="1"/>
    <n v="22.785923199999999"/>
    <n v="86.1716093"/>
    <n v="0.53635220500000003"/>
    <n v="295.72000000000003"/>
    <n v="0.52962614624970639"/>
  </r>
  <r>
    <x v="517"/>
    <x v="45"/>
    <x v="1"/>
    <x v="157"/>
    <x v="7"/>
    <x v="74"/>
    <x v="1"/>
    <x v="0"/>
    <x v="0"/>
    <x v="16"/>
    <x v="11"/>
    <x v="1"/>
    <n v="16.702841200000002"/>
    <n v="74.240532900000005"/>
    <n v="2.0230320000000001E-3"/>
    <n v="304.7"/>
    <n v="0.66159181754055929"/>
  </r>
  <r>
    <x v="518"/>
    <x v="45"/>
    <x v="1"/>
    <x v="23"/>
    <x v="1"/>
    <x v="22"/>
    <x v="1"/>
    <x v="0"/>
    <x v="0"/>
    <x v="3"/>
    <x v="11"/>
    <x v="1"/>
    <n v="18.4928092"/>
    <n v="73.138070949999999"/>
    <n v="0.146320054"/>
    <n v="302.16000000000003"/>
    <n v="0.62426522454737854"/>
  </r>
  <r>
    <x v="519"/>
    <x v="45"/>
    <x v="6"/>
    <x v="220"/>
    <x v="0"/>
    <x v="79"/>
    <x v="1"/>
    <x v="0"/>
    <x v="0"/>
    <x v="18"/>
    <x v="11"/>
    <x v="1"/>
    <n v="21.347763400000002"/>
    <n v="83.657682989999998"/>
    <n v="5.4343928999999999E-2"/>
    <n v="300.3"/>
    <n v="0.59693157770985195"/>
  </r>
  <r>
    <x v="520"/>
    <x v="45"/>
    <x v="5"/>
    <x v="199"/>
    <x v="4"/>
    <x v="84"/>
    <x v="2"/>
    <x v="0"/>
    <x v="0"/>
    <x v="2"/>
    <x v="11"/>
    <x v="1"/>
    <n v="26.655733949999998"/>
    <n v="79.515047010000004"/>
    <n v="8.0000000000000007E-5"/>
    <n v="300.43333339999998"/>
    <n v="0.59889097989654327"/>
  </r>
  <r>
    <x v="521"/>
    <x v="45"/>
    <x v="14"/>
    <x v="218"/>
    <x v="0"/>
    <x v="91"/>
    <x v="2"/>
    <x v="0"/>
    <x v="0"/>
    <x v="2"/>
    <x v="10"/>
    <x v="1"/>
    <n v="23.795280900000002"/>
    <n v="86.430963800000001"/>
    <n v="0.47441376000000002"/>
    <n v="303.14800000000002"/>
    <n v="0.63878438749118294"/>
  </r>
  <r>
    <x v="522"/>
    <x v="46"/>
    <x v="1"/>
    <x v="221"/>
    <x v="6"/>
    <x v="16"/>
    <x v="1"/>
    <x v="0"/>
    <x v="0"/>
    <x v="8"/>
    <x v="11"/>
    <x v="1"/>
    <n v="19.09400875"/>
    <n v="77.483192149999994"/>
    <n v="7.4398631000000007E-2"/>
    <n v="301.15333340000001"/>
    <n v="0.6094717464142958"/>
  </r>
  <r>
    <x v="523"/>
    <x v="46"/>
    <x v="1"/>
    <x v="120"/>
    <x v="4"/>
    <x v="4"/>
    <x v="1"/>
    <x v="2"/>
    <x v="1"/>
    <x v="29"/>
    <x v="11"/>
    <x v="1"/>
    <n v="19.194329400000001"/>
    <n v="72.970177899999996"/>
    <n v="8.3999999999999995E-5"/>
    <n v="302.95666660000001"/>
    <n v="0.63597264577944979"/>
  </r>
  <r>
    <x v="524"/>
    <x v="46"/>
    <x v="2"/>
    <x v="185"/>
    <x v="0"/>
    <x v="53"/>
    <x v="1"/>
    <x v="0"/>
    <x v="0"/>
    <x v="13"/>
    <x v="11"/>
    <x v="1"/>
    <n v="11.0600516"/>
    <n v="77.067958099999998"/>
    <n v="0.41942446500000002"/>
    <n v="299.32499999999999"/>
    <n v="0.5826034563837289"/>
  </r>
  <r>
    <x v="525"/>
    <x v="46"/>
    <x v="2"/>
    <x v="32"/>
    <x v="0"/>
    <x v="22"/>
    <x v="1"/>
    <x v="0"/>
    <x v="0"/>
    <x v="13"/>
    <x v="11"/>
    <x v="1"/>
    <n v="11.7406259"/>
    <n v="78.963713100000007"/>
    <n v="1.221413876"/>
    <n v="299.13"/>
    <n v="0.57973783211850438"/>
  </r>
  <r>
    <x v="526"/>
    <x v="46"/>
    <x v="4"/>
    <x v="24"/>
    <x v="0"/>
    <x v="12"/>
    <x v="2"/>
    <x v="0"/>
    <x v="0"/>
    <x v="11"/>
    <x v="11"/>
    <x v="1"/>
    <n v="10.5256264"/>
    <n v="76.213254199999994"/>
    <n v="0.86466898199999997"/>
    <n v="297.58"/>
    <n v="0.5569597930872322"/>
  </r>
  <r>
    <x v="527"/>
    <x v="46"/>
    <x v="9"/>
    <x v="16"/>
    <x v="4"/>
    <x v="16"/>
    <x v="1"/>
    <x v="0"/>
    <x v="0"/>
    <x v="28"/>
    <x v="11"/>
    <x v="1"/>
    <n v="16.857963600000001"/>
    <n v="79.217493529999999"/>
    <n v="0.46696242199999999"/>
    <n v="299.08"/>
    <n v="0.57900305666588259"/>
  </r>
  <r>
    <x v="528"/>
    <x v="47"/>
    <x v="4"/>
    <x v="4"/>
    <x v="0"/>
    <x v="36"/>
    <x v="2"/>
    <x v="0"/>
    <x v="0"/>
    <x v="21"/>
    <x v="10"/>
    <x v="1"/>
    <n v="9.9840800000000005"/>
    <n v="76.274145700000005"/>
    <n v="1.3797978559999999"/>
    <n v="301.77999999999997"/>
    <n v="0.61868093110745304"/>
  </r>
  <r>
    <x v="529"/>
    <x v="47"/>
    <x v="4"/>
    <x v="24"/>
    <x v="0"/>
    <x v="58"/>
    <x v="1"/>
    <x v="0"/>
    <x v="0"/>
    <x v="19"/>
    <x v="11"/>
    <x v="1"/>
    <n v="10.5256264"/>
    <n v="76.213254199999994"/>
    <n v="0.53852401000000005"/>
    <n v="301.29333339999999"/>
    <n v="0.61152911768163631"/>
  </r>
  <r>
    <x v="530"/>
    <x v="47"/>
    <x v="23"/>
    <x v="222"/>
    <x v="4"/>
    <x v="20"/>
    <x v="1"/>
    <x v="0"/>
    <x v="0"/>
    <x v="0"/>
    <x v="1"/>
    <x v="1"/>
    <n v="23.7435236"/>
    <n v="92.738290500000005"/>
    <n v="5.6700000000000003E-5"/>
    <n v="295.74333339999998"/>
    <n v="0.52996904244062981"/>
  </r>
  <r>
    <x v="531"/>
    <x v="47"/>
    <x v="2"/>
    <x v="44"/>
    <x v="0"/>
    <x v="8"/>
    <x v="1"/>
    <x v="0"/>
    <x v="0"/>
    <x v="29"/>
    <x v="1"/>
    <x v="1"/>
    <n v="12.7948109"/>
    <n v="79.000641099999996"/>
    <n v="0.60623729999999998"/>
    <n v="297.32"/>
    <n v="0.55313896073359958"/>
  </r>
  <r>
    <x v="532"/>
    <x v="47"/>
    <x v="5"/>
    <x v="223"/>
    <x v="1"/>
    <x v="114"/>
    <x v="0"/>
    <x v="0"/>
    <x v="0"/>
    <x v="17"/>
    <x v="11"/>
    <x v="1"/>
    <n v="24.38657525"/>
    <n v="83.078630610000005"/>
    <n v="6.2799999999999995E-5"/>
    <n v="299.76799999999997"/>
    <n v="0.58911356689395666"/>
  </r>
  <r>
    <x v="533"/>
    <x v="47"/>
    <x v="14"/>
    <x v="218"/>
    <x v="0"/>
    <x v="22"/>
    <x v="1"/>
    <x v="0"/>
    <x v="0"/>
    <x v="26"/>
    <x v="11"/>
    <x v="1"/>
    <n v="23.795280900000002"/>
    <n v="86.430963800000001"/>
    <n v="1.7827279999999999E-3"/>
    <n v="300.94"/>
    <n v="0.60633670350340918"/>
  </r>
  <r>
    <x v="534"/>
    <x v="47"/>
    <x v="1"/>
    <x v="57"/>
    <x v="1"/>
    <x v="44"/>
    <x v="1"/>
    <x v="0"/>
    <x v="0"/>
    <x v="4"/>
    <x v="11"/>
    <x v="1"/>
    <n v="16.135719300000002"/>
    <n v="73.652208599999994"/>
    <n v="0.312929701"/>
    <n v="300.02"/>
    <n v="0.59281683517517003"/>
  </r>
  <r>
    <x v="535"/>
    <x v="48"/>
    <x v="3"/>
    <x v="148"/>
    <x v="0"/>
    <x v="56"/>
    <x v="1"/>
    <x v="0"/>
    <x v="0"/>
    <x v="3"/>
    <x v="1"/>
    <x v="1"/>
    <n v="21.191776149999999"/>
    <n v="72.954415780000005"/>
    <n v="1.3617113E-2"/>
    <n v="300.72000000000003"/>
    <n v="0.60310369151187426"/>
  </r>
  <r>
    <x v="536"/>
    <x v="48"/>
    <x v="4"/>
    <x v="4"/>
    <x v="0"/>
    <x v="5"/>
    <x v="1"/>
    <x v="0"/>
    <x v="0"/>
    <x v="5"/>
    <x v="1"/>
    <x v="1"/>
    <n v="9.9840800000000005"/>
    <n v="76.274145700000005"/>
    <n v="0.22375150399999999"/>
    <n v="302.77333340000001"/>
    <n v="0.63327847107923829"/>
  </r>
  <r>
    <x v="537"/>
    <x v="48"/>
    <x v="4"/>
    <x v="52"/>
    <x v="7"/>
    <x v="4"/>
    <x v="1"/>
    <x v="0"/>
    <x v="0"/>
    <x v="11"/>
    <x v="1"/>
    <x v="1"/>
    <n v="11.245055799999999"/>
    <n v="75.775471600000003"/>
    <n v="6.3386629999999999E-2"/>
    <n v="304.51953054996898"/>
    <n v="0.65893972710394089"/>
  </r>
  <r>
    <x v="538"/>
    <x v="48"/>
    <x v="1"/>
    <x v="20"/>
    <x v="6"/>
    <x v="45"/>
    <x v="1"/>
    <x v="0"/>
    <x v="0"/>
    <x v="26"/>
    <x v="1"/>
    <x v="1"/>
    <n v="20.761812249999998"/>
    <n v="77.192115670000007"/>
    <n v="5.7972355000000003E-2"/>
    <n v="302.79333339999999"/>
    <n v="0.6335723812602867"/>
  </r>
  <r>
    <x v="539"/>
    <x v="48"/>
    <x v="1"/>
    <x v="157"/>
    <x v="0"/>
    <x v="23"/>
    <x v="1"/>
    <x v="0"/>
    <x v="0"/>
    <x v="11"/>
    <x v="1"/>
    <x v="1"/>
    <n v="16.702841200000002"/>
    <n v="74.240532900000005"/>
    <n v="0.132044838"/>
    <n v="301.65499999999997"/>
    <n v="0.61684399247589883"/>
  </r>
  <r>
    <x v="540"/>
    <x v="48"/>
    <x v="6"/>
    <x v="224"/>
    <x v="0"/>
    <x v="24"/>
    <x v="1"/>
    <x v="0"/>
    <x v="0"/>
    <x v="9"/>
    <x v="1"/>
    <x v="1"/>
    <n v="19.172095850000002"/>
    <n v="83.335030849999995"/>
    <n v="0.29747126400000001"/>
    <n v="297.63"/>
    <n v="0.557694568539854"/>
  </r>
  <r>
    <x v="541"/>
    <x v="48"/>
    <x v="2"/>
    <x v="225"/>
    <x v="0"/>
    <x v="128"/>
    <x v="0"/>
    <x v="0"/>
    <x v="0"/>
    <x v="10"/>
    <x v="1"/>
    <x v="1"/>
    <n v="13.139422100000001"/>
    <n v="79.907083900000003"/>
    <n v="0.86399890999999995"/>
    <n v="302.06"/>
    <n v="0.62279567364213484"/>
  </r>
  <r>
    <x v="542"/>
    <x v="48"/>
    <x v="2"/>
    <x v="225"/>
    <x v="0"/>
    <x v="14"/>
    <x v="1"/>
    <x v="0"/>
    <x v="0"/>
    <x v="26"/>
    <x v="1"/>
    <x v="1"/>
    <n v="13.139422100000001"/>
    <n v="79.907083900000003"/>
    <n v="5.2542529999999997E-2"/>
    <n v="300.31"/>
    <n v="0.59707853280037615"/>
  </r>
  <r>
    <x v="543"/>
    <x v="48"/>
    <x v="7"/>
    <x v="226"/>
    <x v="0"/>
    <x v="7"/>
    <x v="0"/>
    <x v="0"/>
    <x v="0"/>
    <x v="5"/>
    <x v="1"/>
    <x v="1"/>
    <n v="23.249571400000001"/>
    <n v="87.868175100000002"/>
    <n v="1.914023558"/>
    <n v="297.16000000000003"/>
    <n v="0.55078767928521066"/>
  </r>
  <r>
    <x v="544"/>
    <x v="49"/>
    <x v="3"/>
    <x v="148"/>
    <x v="0"/>
    <x v="45"/>
    <x v="1"/>
    <x v="0"/>
    <x v="0"/>
    <x v="27"/>
    <x v="1"/>
    <x v="1"/>
    <n v="21.191776149999999"/>
    <n v="72.954415780000005"/>
    <n v="2.2220700000000001E-4"/>
    <n v="300.75"/>
    <n v="0.60354455678344687"/>
  </r>
  <r>
    <x v="545"/>
    <x v="49"/>
    <x v="8"/>
    <x v="26"/>
    <x v="0"/>
    <x v="21"/>
    <x v="2"/>
    <x v="0"/>
    <x v="0"/>
    <x v="6"/>
    <x v="1"/>
    <x v="1"/>
    <n v="14.466126600000001"/>
    <n v="75.920636099999996"/>
    <n v="3.27313E-3"/>
    <n v="300.60000000000002"/>
    <n v="0.60134023042558216"/>
  </r>
  <r>
    <x v="546"/>
    <x v="49"/>
    <x v="8"/>
    <x v="50"/>
    <x v="0"/>
    <x v="3"/>
    <x v="1"/>
    <x v="0"/>
    <x v="0"/>
    <x v="15"/>
    <x v="1"/>
    <x v="1"/>
    <n v="17.166667"/>
    <n v="77.083332999999996"/>
    <n v="6.5129799999999998E-3"/>
    <n v="303.33999999999997"/>
    <n v="0.64160592522924942"/>
  </r>
  <r>
    <x v="547"/>
    <x v="49"/>
    <x v="4"/>
    <x v="4"/>
    <x v="0"/>
    <x v="13"/>
    <x v="1"/>
    <x v="0"/>
    <x v="0"/>
    <x v="28"/>
    <x v="1"/>
    <x v="1"/>
    <n v="9.9840800000000005"/>
    <n v="76.274145700000005"/>
    <n v="0.11600725200000001"/>
    <n v="303.16666659999999"/>
    <n v="0.6390587026804605"/>
  </r>
  <r>
    <x v="548"/>
    <x v="49"/>
    <x v="1"/>
    <x v="157"/>
    <x v="6"/>
    <x v="14"/>
    <x v="1"/>
    <x v="0"/>
    <x v="0"/>
    <x v="6"/>
    <x v="1"/>
    <x v="1"/>
    <n v="16.702841200000002"/>
    <n v="74.240532900000005"/>
    <n v="4.8147980000000003E-3"/>
    <n v="300.51"/>
    <n v="0.60001763461086266"/>
  </r>
  <r>
    <x v="549"/>
    <x v="49"/>
    <x v="1"/>
    <x v="84"/>
    <x v="4"/>
    <x v="53"/>
    <x v="1"/>
    <x v="0"/>
    <x v="0"/>
    <x v="7"/>
    <x v="9"/>
    <x v="1"/>
    <n v="17.636128849999999"/>
    <n v="74.298278080000003"/>
    <n v="0.63984373699999997"/>
    <n v="300.14"/>
    <n v="0.59458029626146214"/>
  </r>
  <r>
    <x v="550"/>
    <x v="49"/>
    <x v="1"/>
    <x v="84"/>
    <x v="6"/>
    <x v="35"/>
    <x v="1"/>
    <x v="0"/>
    <x v="0"/>
    <x v="28"/>
    <x v="8"/>
    <x v="1"/>
    <n v="17.636128849999999"/>
    <n v="74.298278080000003"/>
    <n v="0.12654901800000001"/>
    <n v="305.95999999999998"/>
    <n v="0.68010815894662546"/>
  </r>
  <r>
    <x v="551"/>
    <x v="50"/>
    <x v="17"/>
    <x v="181"/>
    <x v="4"/>
    <x v="4"/>
    <x v="1"/>
    <x v="0"/>
    <x v="0"/>
    <x v="30"/>
    <x v="1"/>
    <x v="1"/>
    <n v="26.304149150000001"/>
    <n v="92.716059740000006"/>
    <n v="6.3399999999999996E-5"/>
    <n v="295.6033334"/>
    <n v="0.5279116711732893"/>
  </r>
  <r>
    <x v="552"/>
    <x v="50"/>
    <x v="1"/>
    <x v="157"/>
    <x v="0"/>
    <x v="28"/>
    <x v="1"/>
    <x v="2"/>
    <x v="1"/>
    <x v="30"/>
    <x v="1"/>
    <x v="1"/>
    <n v="16.702841200000002"/>
    <n v="74.240532900000005"/>
    <n v="3.7271460000000002E-3"/>
    <n v="301.98"/>
    <n v="0.62162003291794043"/>
  </r>
  <r>
    <x v="553"/>
    <x v="50"/>
    <x v="2"/>
    <x v="32"/>
    <x v="0"/>
    <x v="22"/>
    <x v="1"/>
    <x v="0"/>
    <x v="0"/>
    <x v="30"/>
    <x v="1"/>
    <x v="1"/>
    <n v="11.7406259"/>
    <n v="78.963713100000007"/>
    <n v="4.7437686999999999E-2"/>
    <n v="300.584"/>
    <n v="0.60110510228074299"/>
  </r>
  <r>
    <x v="554"/>
    <x v="50"/>
    <x v="9"/>
    <x v="16"/>
    <x v="4"/>
    <x v="2"/>
    <x v="1"/>
    <x v="0"/>
    <x v="0"/>
    <x v="30"/>
    <x v="1"/>
    <x v="1"/>
    <n v="16.857963600000001"/>
    <n v="79.217493529999999"/>
    <n v="3.025986E-3"/>
    <n v="300.72800000000001"/>
    <n v="0.6032212555842934"/>
  </r>
  <r>
    <x v="555"/>
    <x v="50"/>
    <x v="2"/>
    <x v="225"/>
    <x v="0"/>
    <x v="53"/>
    <x v="1"/>
    <x v="0"/>
    <x v="0"/>
    <x v="28"/>
    <x v="1"/>
    <x v="1"/>
    <n v="13.139422100000001"/>
    <n v="79.907083900000003"/>
    <n v="0.22556164300000001"/>
    <n v="299.74333339999998"/>
    <n v="0.58875107865036413"/>
  </r>
  <r>
    <x v="556"/>
    <x v="0"/>
    <x v="17"/>
    <x v="227"/>
    <x v="0"/>
    <x v="104"/>
    <x v="2"/>
    <x v="0"/>
    <x v="0"/>
    <x v="14"/>
    <x v="1"/>
    <x v="3"/>
    <n v="26.127555149999999"/>
    <n v="91.299871479999993"/>
    <n v="1.1924699E-2"/>
    <n v="292.976"/>
    <n v="0.48930166940982822"/>
  </r>
  <r>
    <x v="557"/>
    <x v="0"/>
    <x v="8"/>
    <x v="228"/>
    <x v="6"/>
    <x v="3"/>
    <x v="1"/>
    <x v="0"/>
    <x v="0"/>
    <x v="20"/>
    <x v="1"/>
    <x v="3"/>
    <n v="14.724474150000001"/>
    <n v="74.642237339999994"/>
    <n v="3.4278876999999999E-2"/>
    <n v="301.37599999999998"/>
    <n v="0.61274394545026989"/>
  </r>
  <r>
    <x v="558"/>
    <x v="0"/>
    <x v="8"/>
    <x v="229"/>
    <x v="4"/>
    <x v="66"/>
    <x v="2"/>
    <x v="0"/>
    <x v="0"/>
    <x v="10"/>
    <x v="0"/>
    <x v="2"/>
    <n v="16.805410299999998"/>
    <n v="75.717935299999994"/>
    <n v="6.0889628000000001E-2"/>
    <n v="302.42"/>
    <n v="0.62808605690101116"/>
  </r>
  <r>
    <x v="559"/>
    <x v="1"/>
    <x v="8"/>
    <x v="116"/>
    <x v="6"/>
    <x v="50"/>
    <x v="2"/>
    <x v="0"/>
    <x v="0"/>
    <x v="4"/>
    <x v="0"/>
    <x v="3"/>
    <n v="16.1853166"/>
    <n v="75.696791899999994"/>
    <n v="9.9900000000000002E-5"/>
    <n v="308.17333339999999"/>
    <n v="0.71263421996237919"/>
  </r>
  <r>
    <x v="560"/>
    <x v="2"/>
    <x v="1"/>
    <x v="157"/>
    <x v="6"/>
    <x v="24"/>
    <x v="1"/>
    <x v="0"/>
    <x v="0"/>
    <x v="15"/>
    <x v="0"/>
    <x v="2"/>
    <n v="16.702841200000002"/>
    <n v="74.240532900000005"/>
    <n v="7.4020910000000004E-3"/>
    <n v="303.05666660000003"/>
    <n v="0.63744219668469349"/>
  </r>
  <r>
    <x v="561"/>
    <x v="2"/>
    <x v="13"/>
    <x v="230"/>
    <x v="0"/>
    <x v="12"/>
    <x v="2"/>
    <x v="0"/>
    <x v="0"/>
    <x v="6"/>
    <x v="0"/>
    <x v="2"/>
    <n v="31.292010650000002"/>
    <n v="75.568057719999999"/>
    <n v="0.400701698"/>
    <n v="284.01499999999999"/>
    <n v="0.35761521279097075"/>
  </r>
  <r>
    <x v="562"/>
    <x v="2"/>
    <x v="8"/>
    <x v="229"/>
    <x v="4"/>
    <x v="66"/>
    <x v="2"/>
    <x v="0"/>
    <x v="0"/>
    <x v="10"/>
    <x v="0"/>
    <x v="2"/>
    <n v="16.805410299999998"/>
    <n v="75.717935299999994"/>
    <n v="6.0889628000000001E-2"/>
    <n v="302.42"/>
    <n v="0.62808605690101116"/>
  </r>
  <r>
    <x v="563"/>
    <x v="23"/>
    <x v="15"/>
    <x v="231"/>
    <x v="0"/>
    <x v="76"/>
    <x v="0"/>
    <x v="0"/>
    <x v="0"/>
    <x v="6"/>
    <x v="0"/>
    <x v="2"/>
    <n v="20.708454499999998"/>
    <n v="81.548130499999999"/>
    <n v="4.6799999999999999E-5"/>
    <n v="298.56"/>
    <n v="0.57136139195861735"/>
  </r>
  <r>
    <x v="564"/>
    <x v="23"/>
    <x v="3"/>
    <x v="232"/>
    <x v="0"/>
    <x v="78"/>
    <x v="2"/>
    <x v="0"/>
    <x v="0"/>
    <x v="4"/>
    <x v="0"/>
    <x v="2"/>
    <n v="23.601555699999999"/>
    <n v="72.386798099999993"/>
    <n v="6.1699999999999995E-5"/>
    <n v="297.6633334"/>
    <n v="0.55818441982130251"/>
  </r>
  <r>
    <x v="565"/>
    <x v="23"/>
    <x v="1"/>
    <x v="157"/>
    <x v="4"/>
    <x v="73"/>
    <x v="1"/>
    <x v="2"/>
    <x v="1"/>
    <x v="2"/>
    <x v="0"/>
    <x v="2"/>
    <n v="16.702841200000002"/>
    <n v="74.240532900000005"/>
    <n v="6.0300000000000002E-5"/>
    <n v="303.65333340000001"/>
    <n v="0.64621051904537974"/>
  </r>
  <r>
    <x v="566"/>
    <x v="23"/>
    <x v="15"/>
    <x v="233"/>
    <x v="0"/>
    <x v="14"/>
    <x v="1"/>
    <x v="0"/>
    <x v="0"/>
    <x v="5"/>
    <x v="0"/>
    <x v="2"/>
    <n v="21.654199999999999"/>
    <n v="82.173900000000003"/>
    <n v="0.22645256699999999"/>
    <n v="298.4666666"/>
    <n v="0.56998981013402283"/>
  </r>
  <r>
    <x v="567"/>
    <x v="23"/>
    <x v="8"/>
    <x v="77"/>
    <x v="0"/>
    <x v="48"/>
    <x v="2"/>
    <x v="0"/>
    <x v="0"/>
    <x v="27"/>
    <x v="0"/>
    <x v="2"/>
    <n v="12.305182800000001"/>
    <n v="76.655360900000005"/>
    <n v="3.6716500000000003E-4"/>
    <n v="303.01600000000002"/>
    <n v="0.63684458029626168"/>
  </r>
  <r>
    <x v="568"/>
    <x v="23"/>
    <x v="8"/>
    <x v="12"/>
    <x v="4"/>
    <x v="5"/>
    <x v="1"/>
    <x v="0"/>
    <x v="0"/>
    <x v="9"/>
    <x v="0"/>
    <x v="2"/>
    <n v="13.3400771"/>
    <n v="77.100620800000002"/>
    <n v="2.6983922E-2"/>
    <n v="301.33999999999997"/>
    <n v="0.61221490712438231"/>
  </r>
  <r>
    <x v="569"/>
    <x v="23"/>
    <x v="4"/>
    <x v="52"/>
    <x v="4"/>
    <x v="18"/>
    <x v="1"/>
    <x v="0"/>
    <x v="0"/>
    <x v="9"/>
    <x v="1"/>
    <x v="3"/>
    <n v="11.245055799999999"/>
    <n v="75.775471600000003"/>
    <n v="0.76399868100000001"/>
    <n v="304.51953054996898"/>
    <n v="0.65893972710394089"/>
  </r>
  <r>
    <x v="570"/>
    <x v="23"/>
    <x v="1"/>
    <x v="68"/>
    <x v="1"/>
    <x v="37"/>
    <x v="1"/>
    <x v="2"/>
    <x v="1"/>
    <x v="15"/>
    <x v="0"/>
    <x v="2"/>
    <n v="20.0967555"/>
    <n v="79.504547520000003"/>
    <n v="2.6974960000000002E-3"/>
    <n v="299.44"/>
    <n v="0.5842934399247588"/>
  </r>
  <r>
    <x v="571"/>
    <x v="3"/>
    <x v="11"/>
    <x v="234"/>
    <x v="0"/>
    <x v="53"/>
    <x v="1"/>
    <x v="0"/>
    <x v="0"/>
    <x v="0"/>
    <x v="2"/>
    <x v="2"/>
    <n v="17.722251700000001"/>
    <n v="83.326709840000007"/>
    <n v="0.106464779"/>
    <n v="302.745"/>
    <n v="0.63286209734305188"/>
  </r>
  <r>
    <x v="572"/>
    <x v="3"/>
    <x v="24"/>
    <x v="235"/>
    <x v="0"/>
    <x v="129"/>
    <x v="0"/>
    <x v="0"/>
    <x v="0"/>
    <x v="21"/>
    <x v="0"/>
    <x v="2"/>
    <n v="20.271252100000002"/>
    <n v="73.001458799999995"/>
    <n v="6.3653080000000001E-3"/>
    <n v="304.48399999999998"/>
    <n v="0.6584175875852335"/>
  </r>
  <r>
    <x v="573"/>
    <x v="3"/>
    <x v="1"/>
    <x v="162"/>
    <x v="0"/>
    <x v="24"/>
    <x v="1"/>
    <x v="0"/>
    <x v="0"/>
    <x v="29"/>
    <x v="2"/>
    <x v="2"/>
    <n v="20.952109799999999"/>
    <n v="77.733316799999997"/>
    <n v="6.5774919999999999E-3"/>
    <n v="303.80333339999999"/>
    <n v="0.64841484540324446"/>
  </r>
  <r>
    <x v="574"/>
    <x v="3"/>
    <x v="1"/>
    <x v="157"/>
    <x v="6"/>
    <x v="73"/>
    <x v="1"/>
    <x v="0"/>
    <x v="0"/>
    <x v="21"/>
    <x v="0"/>
    <x v="2"/>
    <n v="16.702841200000002"/>
    <n v="74.240532900000005"/>
    <n v="4.5800000000000002E-5"/>
    <n v="306.26799999999997"/>
    <n v="0.68463437573477492"/>
  </r>
  <r>
    <x v="575"/>
    <x v="3"/>
    <x v="13"/>
    <x v="236"/>
    <x v="0"/>
    <x v="105"/>
    <x v="2"/>
    <x v="0"/>
    <x v="0"/>
    <x v="29"/>
    <x v="2"/>
    <x v="2"/>
    <n v="30.783986599999999"/>
    <n v="75.160574229999995"/>
    <n v="0.17767883100000001"/>
    <n v="289.67333339999999"/>
    <n v="0.44076730249235807"/>
  </r>
  <r>
    <x v="576"/>
    <x v="3"/>
    <x v="1"/>
    <x v="84"/>
    <x v="4"/>
    <x v="14"/>
    <x v="1"/>
    <x v="0"/>
    <x v="0"/>
    <x v="2"/>
    <x v="0"/>
    <x v="2"/>
    <n v="17.636128849999999"/>
    <n v="74.298278080000003"/>
    <n v="9.6600000000000003E-5"/>
    <n v="304.48"/>
    <n v="0.65835880554902437"/>
  </r>
  <r>
    <x v="577"/>
    <x v="3"/>
    <x v="1"/>
    <x v="120"/>
    <x v="4"/>
    <x v="14"/>
    <x v="1"/>
    <x v="0"/>
    <x v="0"/>
    <x v="30"/>
    <x v="0"/>
    <x v="2"/>
    <n v="19.194329400000001"/>
    <n v="72.970177899999996"/>
    <n v="2.91377E-4"/>
    <n v="301.43"/>
    <n v="0.61353750293910181"/>
  </r>
  <r>
    <x v="578"/>
    <x v="4"/>
    <x v="17"/>
    <x v="93"/>
    <x v="0"/>
    <x v="14"/>
    <x v="1"/>
    <x v="1"/>
    <x v="1"/>
    <x v="20"/>
    <x v="0"/>
    <x v="2"/>
    <n v="27.484459699999999"/>
    <n v="94.901944700000001"/>
    <n v="1.485558E-2"/>
    <n v="292.39333340000002"/>
    <n v="0.48073908711497781"/>
  </r>
  <r>
    <x v="579"/>
    <x v="4"/>
    <x v="14"/>
    <x v="45"/>
    <x v="0"/>
    <x v="54"/>
    <x v="2"/>
    <x v="0"/>
    <x v="0"/>
    <x v="26"/>
    <x v="2"/>
    <x v="2"/>
    <n v="22.8092139"/>
    <n v="86.209154900000001"/>
    <n v="1.9334812999999999E-2"/>
    <n v="297.40666659999999"/>
    <n v="0.55441257053844328"/>
  </r>
  <r>
    <x v="580"/>
    <x v="4"/>
    <x v="5"/>
    <x v="237"/>
    <x v="0"/>
    <x v="41"/>
    <x v="2"/>
    <x v="0"/>
    <x v="0"/>
    <x v="9"/>
    <x v="2"/>
    <x v="2"/>
    <n v="25.361768850000001"/>
    <n v="79.704994749999997"/>
    <n v="1.5860599999999999E-4"/>
    <n v="293.52"/>
    <n v="0.49729602633435183"/>
  </r>
  <r>
    <x v="581"/>
    <x v="5"/>
    <x v="3"/>
    <x v="238"/>
    <x v="0"/>
    <x v="48"/>
    <x v="2"/>
    <x v="0"/>
    <x v="0"/>
    <x v="27"/>
    <x v="2"/>
    <x v="2"/>
    <n v="22.4732415"/>
    <n v="70.055210200000005"/>
    <n v="4.3800000000000001E-5"/>
    <n v="303.00666660000002"/>
    <n v="0.63670742123207158"/>
  </r>
  <r>
    <x v="582"/>
    <x v="5"/>
    <x v="4"/>
    <x v="239"/>
    <x v="0"/>
    <x v="28"/>
    <x v="1"/>
    <x v="0"/>
    <x v="0"/>
    <x v="3"/>
    <x v="2"/>
    <x v="2"/>
    <n v="9.2780840999999992"/>
    <n v="76.973744300000007"/>
    <n v="4.2808862000000003E-2"/>
    <n v="302.30500000000001"/>
    <n v="0.62639607335998115"/>
  </r>
  <r>
    <x v="583"/>
    <x v="5"/>
    <x v="2"/>
    <x v="240"/>
    <x v="0"/>
    <x v="91"/>
    <x v="2"/>
    <x v="0"/>
    <x v="0"/>
    <x v="27"/>
    <x v="2"/>
    <x v="2"/>
    <n v="12.22721295"/>
    <n v="79.070155549999996"/>
    <n v="2.4885431E-2"/>
    <n v="302.39600000000002"/>
    <n v="0.62773336468375274"/>
  </r>
  <r>
    <x v="584"/>
    <x v="5"/>
    <x v="4"/>
    <x v="144"/>
    <x v="1"/>
    <x v="8"/>
    <x v="1"/>
    <x v="0"/>
    <x v="0"/>
    <x v="21"/>
    <x v="0"/>
    <x v="2"/>
    <n v="12.5035577"/>
    <n v="74.990702200000001"/>
    <n v="1.1592778999999999E-2"/>
    <n v="302.08333340000001"/>
    <n v="0.62313856983305915"/>
  </r>
  <r>
    <x v="585"/>
    <x v="5"/>
    <x v="1"/>
    <x v="157"/>
    <x v="0"/>
    <x v="68"/>
    <x v="2"/>
    <x v="0"/>
    <x v="0"/>
    <x v="12"/>
    <x v="2"/>
    <x v="2"/>
    <n v="16.702841200000002"/>
    <n v="74.240532900000005"/>
    <n v="1.95933E-4"/>
    <n v="306.47666659999999"/>
    <n v="0.68770083764401568"/>
  </r>
  <r>
    <x v="586"/>
    <x v="5"/>
    <x v="6"/>
    <x v="6"/>
    <x v="0"/>
    <x v="58"/>
    <x v="1"/>
    <x v="0"/>
    <x v="0"/>
    <x v="11"/>
    <x v="2"/>
    <x v="2"/>
    <n v="18.723202300000001"/>
    <n v="82.608118279999999"/>
    <n v="3.9228855E-2"/>
    <n v="300.85000000000002"/>
    <n v="0.60501410768869057"/>
  </r>
  <r>
    <x v="587"/>
    <x v="5"/>
    <x v="7"/>
    <x v="241"/>
    <x v="0"/>
    <x v="81"/>
    <x v="2"/>
    <x v="0"/>
    <x v="0"/>
    <x v="11"/>
    <x v="2"/>
    <x v="2"/>
    <n v="22.3770636"/>
    <n v="87.048671769999999"/>
    <n v="5.3284910999999997E-2"/>
    <n v="296.54399999999998"/>
    <n v="0.54173524570891096"/>
  </r>
  <r>
    <x v="588"/>
    <x v="6"/>
    <x v="8"/>
    <x v="50"/>
    <x v="0"/>
    <x v="25"/>
    <x v="2"/>
    <x v="0"/>
    <x v="0"/>
    <x v="2"/>
    <x v="2"/>
    <x v="2"/>
    <n v="17.166667"/>
    <n v="77.083332999999996"/>
    <n v="2.9774979999999999E-3"/>
    <n v="312.90666659999999"/>
    <n v="0.78219296085116363"/>
  </r>
  <r>
    <x v="589"/>
    <x v="6"/>
    <x v="8"/>
    <x v="242"/>
    <x v="0"/>
    <x v="53"/>
    <x v="1"/>
    <x v="0"/>
    <x v="0"/>
    <x v="2"/>
    <x v="2"/>
    <x v="2"/>
    <n v="16.746953600000001"/>
    <n v="77.132759399999998"/>
    <n v="1.9531010000000001E-3"/>
    <n v="308.42333339999999"/>
    <n v="0.71630809722548761"/>
  </r>
  <r>
    <x v="590"/>
    <x v="6"/>
    <x v="1"/>
    <x v="54"/>
    <x v="0"/>
    <x v="58"/>
    <x v="1"/>
    <x v="0"/>
    <x v="0"/>
    <x v="24"/>
    <x v="2"/>
    <x v="2"/>
    <n v="20.84288265"/>
    <n v="75.526124640000006"/>
    <n v="4.9799999999999998E-5"/>
    <n v="306.63333340000003"/>
    <n v="0.6900031360216321"/>
  </r>
  <r>
    <x v="591"/>
    <x v="6"/>
    <x v="2"/>
    <x v="205"/>
    <x v="0"/>
    <x v="53"/>
    <x v="1"/>
    <x v="0"/>
    <x v="0"/>
    <x v="6"/>
    <x v="2"/>
    <x v="2"/>
    <n v="9.8512310000000003"/>
    <n v="78.530471550000001"/>
    <n v="1.6818577000000001E-2"/>
    <n v="307.35599999999999"/>
    <n v="0.70062308958382302"/>
  </r>
  <r>
    <x v="592"/>
    <x v="6"/>
    <x v="2"/>
    <x v="87"/>
    <x v="0"/>
    <x v="36"/>
    <x v="2"/>
    <x v="0"/>
    <x v="0"/>
    <x v="6"/>
    <x v="2"/>
    <x v="2"/>
    <n v="10.786026700000001"/>
    <n v="79.1381497"/>
    <n v="1.9459877E-2"/>
    <n v="308.73500000000001"/>
    <n v="0.72088819656712921"/>
  </r>
  <r>
    <x v="593"/>
    <x v="6"/>
    <x v="2"/>
    <x v="243"/>
    <x v="0"/>
    <x v="8"/>
    <x v="1"/>
    <x v="0"/>
    <x v="0"/>
    <x v="30"/>
    <x v="2"/>
    <x v="2"/>
    <n v="11.9415377"/>
    <n v="79.486146899999994"/>
    <n v="3.0176699999999999E-4"/>
    <n v="307.49200000000002"/>
    <n v="0.7026216788149543"/>
  </r>
  <r>
    <x v="594"/>
    <x v="6"/>
    <x v="9"/>
    <x v="244"/>
    <x v="0"/>
    <x v="93"/>
    <x v="2"/>
    <x v="0"/>
    <x v="0"/>
    <x v="18"/>
    <x v="2"/>
    <x v="2"/>
    <n v="18.00441"/>
    <n v="79.568380000000005"/>
    <n v="5.2899999999999998E-5"/>
    <n v="306.11333339999999"/>
    <n v="0.68236147131436609"/>
  </r>
  <r>
    <x v="595"/>
    <x v="7"/>
    <x v="8"/>
    <x v="119"/>
    <x v="0"/>
    <x v="45"/>
    <x v="1"/>
    <x v="0"/>
    <x v="0"/>
    <x v="3"/>
    <x v="2"/>
    <x v="2"/>
    <n v="11.9346006"/>
    <n v="76.932820899999996"/>
    <n v="4.0684032000000002E-2"/>
    <n v="306.81333339999998"/>
    <n v="0.69264832765106932"/>
  </r>
  <r>
    <x v="596"/>
    <x v="7"/>
    <x v="8"/>
    <x v="78"/>
    <x v="6"/>
    <x v="14"/>
    <x v="1"/>
    <x v="0"/>
    <x v="0"/>
    <x v="4"/>
    <x v="2"/>
    <x v="2"/>
    <n v="16.083333"/>
    <n v="77.166667000000004"/>
    <n v="5.8199999999999998E-5"/>
    <n v="310.66399999999999"/>
    <n v="0.74923583352927314"/>
  </r>
  <r>
    <x v="597"/>
    <x v="7"/>
    <x v="4"/>
    <x v="61"/>
    <x v="0"/>
    <x v="51"/>
    <x v="2"/>
    <x v="0"/>
    <x v="0"/>
    <x v="18"/>
    <x v="2"/>
    <x v="2"/>
    <n v="11.715218999999999"/>
    <n v="76.126902950000002"/>
    <n v="1.0671999999999999E-3"/>
    <n v="305.84800000000001"/>
    <n v="0.67846226193275339"/>
  </r>
  <r>
    <x v="598"/>
    <x v="7"/>
    <x v="1"/>
    <x v="57"/>
    <x v="0"/>
    <x v="126"/>
    <x v="2"/>
    <x v="0"/>
    <x v="0"/>
    <x v="13"/>
    <x v="2"/>
    <x v="2"/>
    <n v="16.135719300000002"/>
    <n v="73.652208599999994"/>
    <n v="4.7599999999999998E-5"/>
    <n v="307.39999999999998"/>
    <n v="0.70126969198212985"/>
  </r>
  <r>
    <x v="599"/>
    <x v="7"/>
    <x v="7"/>
    <x v="128"/>
    <x v="0"/>
    <x v="105"/>
    <x v="2"/>
    <x v="0"/>
    <x v="0"/>
    <x v="17"/>
    <x v="2"/>
    <x v="2"/>
    <n v="23.329188200000001"/>
    <n v="86.367237799999998"/>
    <n v="0.16754495599999999"/>
    <n v="299.18"/>
    <n v="0.58047260757112629"/>
  </r>
  <r>
    <x v="600"/>
    <x v="8"/>
    <x v="25"/>
    <x v="245"/>
    <x v="0"/>
    <x v="30"/>
    <x v="2"/>
    <x v="0"/>
    <x v="0"/>
    <x v="10"/>
    <x v="3"/>
    <x v="2"/>
    <n v="25.562071499999998"/>
    <n v="84.015672050000006"/>
    <n v="6.7712965999999999E-2"/>
    <n v="296.904"/>
    <n v="0.54702562896778728"/>
  </r>
  <r>
    <x v="601"/>
    <x v="8"/>
    <x v="26"/>
    <x v="246"/>
    <x v="0"/>
    <x v="3"/>
    <x v="1"/>
    <x v="0"/>
    <x v="0"/>
    <x v="22"/>
    <x v="3"/>
    <x v="2"/>
    <n v="20.718174950000002"/>
    <n v="70.93238341"/>
    <n v="0"/>
    <n v="304.51953054996898"/>
    <n v="0.65893972710394089"/>
  </r>
  <r>
    <x v="602"/>
    <x v="9"/>
    <x v="21"/>
    <x v="166"/>
    <x v="0"/>
    <x v="50"/>
    <x v="2"/>
    <x v="0"/>
    <x v="0"/>
    <x v="1"/>
    <x v="3"/>
    <x v="2"/>
    <n v="31.6723392"/>
    <n v="76.953316909999998"/>
    <n v="0.470564545"/>
    <n v="289.26"/>
    <n v="0.43469315777098494"/>
  </r>
  <r>
    <x v="603"/>
    <x v="9"/>
    <x v="6"/>
    <x v="37"/>
    <x v="0"/>
    <x v="96"/>
    <x v="2"/>
    <x v="0"/>
    <x v="0"/>
    <x v="27"/>
    <x v="3"/>
    <x v="2"/>
    <n v="20.13069385"/>
    <n v="84.079047610000003"/>
    <n v="6.0743178000000002E-2"/>
    <n v="301.5"/>
    <n v="0.61456618857277201"/>
  </r>
  <r>
    <x v="604"/>
    <x v="9"/>
    <x v="2"/>
    <x v="247"/>
    <x v="0"/>
    <x v="31"/>
    <x v="2"/>
    <x v="0"/>
    <x v="0"/>
    <x v="1"/>
    <x v="3"/>
    <x v="2"/>
    <n v="10.736186050000001"/>
    <n v="79.633186589999994"/>
    <n v="5.9667426000000003E-2"/>
    <n v="307.67"/>
    <n v="0.70523747942628745"/>
  </r>
  <r>
    <x v="605"/>
    <x v="10"/>
    <x v="8"/>
    <x v="78"/>
    <x v="4"/>
    <x v="5"/>
    <x v="1"/>
    <x v="0"/>
    <x v="0"/>
    <x v="15"/>
    <x v="3"/>
    <x v="2"/>
    <n v="16.083333"/>
    <n v="77.166667000000004"/>
    <n v="1.050072E-3"/>
    <n v="312.60399999999998"/>
    <n v="0.77774512109099425"/>
  </r>
  <r>
    <x v="606"/>
    <x v="12"/>
    <x v="8"/>
    <x v="248"/>
    <x v="0"/>
    <x v="81"/>
    <x v="2"/>
    <x v="0"/>
    <x v="0"/>
    <x v="14"/>
    <x v="3"/>
    <x v="2"/>
    <n v="12.725276600000001"/>
    <n v="77.280479700000001"/>
    <n v="1.8349699999999999E-4"/>
    <n v="311.14333340000002"/>
    <n v="0.75627988184810735"/>
  </r>
  <r>
    <x v="607"/>
    <x v="13"/>
    <x v="8"/>
    <x v="78"/>
    <x v="0"/>
    <x v="61"/>
    <x v="2"/>
    <x v="0"/>
    <x v="0"/>
    <x v="3"/>
    <x v="4"/>
    <x v="2"/>
    <n v="16.083333"/>
    <n v="77.166667000000004"/>
    <n v="5.9498665999999999E-2"/>
    <n v="316.73599999999999"/>
    <n v="0.83846696449564984"/>
  </r>
  <r>
    <x v="608"/>
    <x v="13"/>
    <x v="2"/>
    <x v="249"/>
    <x v="0"/>
    <x v="45"/>
    <x v="1"/>
    <x v="0"/>
    <x v="0"/>
    <x v="2"/>
    <x v="3"/>
    <x v="2"/>
    <n v="12.925041200000001"/>
    <n v="79.135882539999997"/>
    <n v="2.3876940000000001E-3"/>
    <n v="309.93666660000002"/>
    <n v="0.73854729896543636"/>
  </r>
  <r>
    <x v="609"/>
    <x v="14"/>
    <x v="2"/>
    <x v="250"/>
    <x v="0"/>
    <x v="24"/>
    <x v="1"/>
    <x v="0"/>
    <x v="0"/>
    <x v="7"/>
    <x v="4"/>
    <x v="2"/>
    <n v="10.805627599999999"/>
    <n v="79.824659780000005"/>
    <n v="2.1480750999999999E-2"/>
    <n v="313.47500000000002"/>
    <n v="0.79054490947566447"/>
  </r>
  <r>
    <x v="610"/>
    <x v="14"/>
    <x v="1"/>
    <x v="1"/>
    <x v="1"/>
    <x v="3"/>
    <x v="1"/>
    <x v="2"/>
    <x v="1"/>
    <x v="10"/>
    <x v="4"/>
    <x v="2"/>
    <n v="19.759070349999998"/>
    <n v="80.162280730000006"/>
    <n v="3.3028284999999998E-2"/>
    <n v="310.62400000000002"/>
    <n v="0.74864801316717633"/>
  </r>
  <r>
    <x v="611"/>
    <x v="14"/>
    <x v="19"/>
    <x v="115"/>
    <x v="7"/>
    <x v="73"/>
    <x v="1"/>
    <x v="0"/>
    <x v="0"/>
    <x v="29"/>
    <x v="4"/>
    <x v="2"/>
    <n v="11.9340568"/>
    <n v="79.830644699999993"/>
    <n v="2.4289099999999999E-4"/>
    <n v="310.56333339999998"/>
    <n v="0.74775648659769522"/>
  </r>
  <r>
    <x v="612"/>
    <x v="15"/>
    <x v="1"/>
    <x v="157"/>
    <x v="0"/>
    <x v="130"/>
    <x v="0"/>
    <x v="0"/>
    <x v="0"/>
    <x v="18"/>
    <x v="4"/>
    <x v="2"/>
    <n v="16.702841200000002"/>
    <n v="74.240532900000005"/>
    <n v="0.12589054299999999"/>
    <n v="313.06666660000002"/>
    <n v="0.78454424229955344"/>
  </r>
  <r>
    <x v="613"/>
    <x v="15"/>
    <x v="4"/>
    <x v="4"/>
    <x v="4"/>
    <x v="17"/>
    <x v="1"/>
    <x v="0"/>
    <x v="0"/>
    <x v="10"/>
    <x v="4"/>
    <x v="2"/>
    <n v="9.9840800000000005"/>
    <n v="76.274145700000005"/>
    <n v="3.9633640999999997E-2"/>
    <n v="305.22000000000003"/>
    <n v="0.66923348224782531"/>
  </r>
  <r>
    <x v="614"/>
    <x v="16"/>
    <x v="15"/>
    <x v="48"/>
    <x v="0"/>
    <x v="9"/>
    <x v="1"/>
    <x v="0"/>
    <x v="0"/>
    <x v="19"/>
    <x v="4"/>
    <x v="2"/>
    <n v="20.526842850000001"/>
    <n v="82.187831000000003"/>
    <n v="6.5045477000000004E-2"/>
    <n v="309.47666659999999"/>
    <n v="0.73178736480131645"/>
  </r>
  <r>
    <x v="615"/>
    <x v="16"/>
    <x v="8"/>
    <x v="251"/>
    <x v="0"/>
    <x v="30"/>
    <x v="2"/>
    <x v="0"/>
    <x v="0"/>
    <x v="23"/>
    <x v="4"/>
    <x v="2"/>
    <n v="13.318014"/>
    <n v="75.773874300000003"/>
    <n v="0.28698489199999999"/>
    <n v="305.45600000000002"/>
    <n v="0.6727016223841995"/>
  </r>
  <r>
    <x v="616"/>
    <x v="16"/>
    <x v="8"/>
    <x v="39"/>
    <x v="6"/>
    <x v="17"/>
    <x v="1"/>
    <x v="0"/>
    <x v="0"/>
    <x v="25"/>
    <x v="4"/>
    <x v="2"/>
    <n v="13.007081700000001"/>
    <n v="76.099270300000001"/>
    <n v="8.9690111000000003E-2"/>
    <n v="310.24799999999999"/>
    <n v="0.74312250176346084"/>
  </r>
  <r>
    <x v="617"/>
    <x v="16"/>
    <x v="4"/>
    <x v="34"/>
    <x v="4"/>
    <x v="28"/>
    <x v="1"/>
    <x v="0"/>
    <x v="0"/>
    <x v="1"/>
    <x v="4"/>
    <x v="2"/>
    <n v="10.78789845"/>
    <n v="76.474087109999999"/>
    <n v="0.411063069"/>
    <n v="305.49"/>
    <n v="0.67320126969198213"/>
  </r>
  <r>
    <x v="618"/>
    <x v="16"/>
    <x v="1"/>
    <x v="68"/>
    <x v="1"/>
    <x v="25"/>
    <x v="2"/>
    <x v="1"/>
    <x v="1"/>
    <x v="26"/>
    <x v="4"/>
    <x v="2"/>
    <n v="20.0967555"/>
    <n v="79.504547520000003"/>
    <n v="4.3224800000000001E-3"/>
    <n v="313.09666659999999"/>
    <n v="0.78498510757112605"/>
  </r>
  <r>
    <x v="619"/>
    <x v="17"/>
    <x v="4"/>
    <x v="144"/>
    <x v="4"/>
    <x v="99"/>
    <x v="2"/>
    <x v="0"/>
    <x v="0"/>
    <x v="26"/>
    <x v="5"/>
    <x v="2"/>
    <n v="12.5035577"/>
    <n v="74.990702200000001"/>
    <n v="0.123714727"/>
    <n v="298.83999999999997"/>
    <n v="0.57547613449329837"/>
  </r>
  <r>
    <x v="620"/>
    <x v="17"/>
    <x v="4"/>
    <x v="36"/>
    <x v="4"/>
    <x v="53"/>
    <x v="1"/>
    <x v="2"/>
    <x v="1"/>
    <x v="5"/>
    <x v="5"/>
    <x v="2"/>
    <n v="8.8879508999999999"/>
    <n v="76.595501299999995"/>
    <n v="0.51184835200000001"/>
    <n v="303.7"/>
    <n v="0.64689630848812574"/>
  </r>
  <r>
    <x v="621"/>
    <x v="17"/>
    <x v="4"/>
    <x v="239"/>
    <x v="4"/>
    <x v="35"/>
    <x v="1"/>
    <x v="0"/>
    <x v="0"/>
    <x v="10"/>
    <x v="4"/>
    <x v="2"/>
    <n v="9.2780840999999992"/>
    <n v="76.973744300000007"/>
    <n v="5.4338006000000001E-2"/>
    <n v="306.66399999999999"/>
    <n v="0.69045379731953882"/>
  </r>
  <r>
    <x v="622"/>
    <x v="17"/>
    <x v="4"/>
    <x v="4"/>
    <x v="4"/>
    <x v="84"/>
    <x v="2"/>
    <x v="0"/>
    <x v="0"/>
    <x v="27"/>
    <x v="4"/>
    <x v="2"/>
    <n v="9.9840800000000005"/>
    <n v="76.274145700000005"/>
    <n v="0.25059374400000001"/>
    <n v="304.88400000000001"/>
    <n v="0.66429579120620752"/>
  </r>
  <r>
    <x v="623"/>
    <x v="17"/>
    <x v="9"/>
    <x v="252"/>
    <x v="4"/>
    <x v="71"/>
    <x v="2"/>
    <x v="0"/>
    <x v="0"/>
    <x v="12"/>
    <x v="4"/>
    <x v="2"/>
    <n v="16.285294400000002"/>
    <n v="77.986447269999999"/>
    <n v="1.3412100000000001E-4"/>
    <n v="315.38799999999998"/>
    <n v="0.81865741829296923"/>
  </r>
  <r>
    <x v="624"/>
    <x v="18"/>
    <x v="17"/>
    <x v="93"/>
    <x v="0"/>
    <x v="9"/>
    <x v="1"/>
    <x v="0"/>
    <x v="0"/>
    <x v="7"/>
    <x v="5"/>
    <x v="2"/>
    <n v="27.484459699999999"/>
    <n v="94.901944700000001"/>
    <n v="0.64720856800000004"/>
    <n v="304.09333340000001"/>
    <n v="0.65267654302845046"/>
  </r>
  <r>
    <x v="625"/>
    <x v="18"/>
    <x v="6"/>
    <x v="123"/>
    <x v="0"/>
    <x v="131"/>
    <x v="2"/>
    <x v="0"/>
    <x v="0"/>
    <x v="7"/>
    <x v="5"/>
    <x v="2"/>
    <n v="20.750225700000001"/>
    <n v="83.249946399999999"/>
    <n v="1.042045E-2"/>
    <n v="310.05599999999998"/>
    <n v="0.74030096402539347"/>
  </r>
  <r>
    <x v="626"/>
    <x v="18"/>
    <x v="27"/>
    <x v="253"/>
    <x v="0"/>
    <x v="38"/>
    <x v="2"/>
    <x v="0"/>
    <x v="0"/>
    <x v="26"/>
    <x v="5"/>
    <x v="2"/>
    <n v="27.231997499999999"/>
    <n v="88.497084099999995"/>
    <n v="1.1240041679999999"/>
    <n v="286.16800000000001"/>
    <n v="0.38925464378086055"/>
  </r>
  <r>
    <x v="627"/>
    <x v="19"/>
    <x v="1"/>
    <x v="68"/>
    <x v="4"/>
    <x v="8"/>
    <x v="1"/>
    <x v="0"/>
    <x v="0"/>
    <x v="8"/>
    <x v="5"/>
    <x v="2"/>
    <n v="20.0967555"/>
    <n v="79.504547520000003"/>
    <n v="3.7931969999999999E-3"/>
    <n v="311.02800000000002"/>
    <n v="0.75458499882435948"/>
  </r>
  <r>
    <x v="628"/>
    <x v="19"/>
    <x v="1"/>
    <x v="254"/>
    <x v="4"/>
    <x v="14"/>
    <x v="1"/>
    <x v="0"/>
    <x v="0"/>
    <x v="13"/>
    <x v="4"/>
    <x v="2"/>
    <n v="20.287417749999999"/>
    <n v="77.236965499999997"/>
    <n v="2.9377299999999999E-4"/>
    <n v="321.2"/>
    <n v="0.9040677169057133"/>
  </r>
  <r>
    <x v="629"/>
    <x v="21"/>
    <x v="1"/>
    <x v="157"/>
    <x v="7"/>
    <x v="132"/>
    <x v="0"/>
    <x v="0"/>
    <x v="0"/>
    <x v="29"/>
    <x v="6"/>
    <x v="2"/>
    <n v="16.702841200000002"/>
    <n v="74.240532900000005"/>
    <n v="7.9244929999999995E-3"/>
    <n v="312.65499999999997"/>
    <n v="0.77849459205266813"/>
  </r>
  <r>
    <x v="630"/>
    <x v="21"/>
    <x v="13"/>
    <x v="255"/>
    <x v="0"/>
    <x v="48"/>
    <x v="2"/>
    <x v="0"/>
    <x v="0"/>
    <x v="22"/>
    <x v="6"/>
    <x v="2"/>
    <n v="31.126888900000001"/>
    <n v="76.157684810000006"/>
    <n v="0.34393738600000001"/>
    <n v="306.935"/>
    <n v="0.69443628027274851"/>
  </r>
  <r>
    <x v="631"/>
    <x v="21"/>
    <x v="2"/>
    <x v="256"/>
    <x v="6"/>
    <x v="18"/>
    <x v="1"/>
    <x v="0"/>
    <x v="0"/>
    <x v="9"/>
    <x v="6"/>
    <x v="2"/>
    <n v="8.9707606000000002"/>
    <n v="77.303686400000004"/>
    <n v="0.93001060199999996"/>
    <n v="304.92"/>
    <n v="0.6648248295320951"/>
  </r>
  <r>
    <x v="632"/>
    <x v="21"/>
    <x v="2"/>
    <x v="257"/>
    <x v="4"/>
    <x v="12"/>
    <x v="2"/>
    <x v="0"/>
    <x v="0"/>
    <x v="26"/>
    <x v="6"/>
    <x v="2"/>
    <n v="10.4485636"/>
    <n v="77.531426800000006"/>
    <n v="0.57376617600000002"/>
    <n v="305.2"/>
    <n v="0.66893957206677612"/>
  </r>
  <r>
    <x v="633"/>
    <x v="22"/>
    <x v="21"/>
    <x v="258"/>
    <x v="0"/>
    <x v="79"/>
    <x v="1"/>
    <x v="0"/>
    <x v="0"/>
    <x v="27"/>
    <x v="6"/>
    <x v="2"/>
    <n v="32.166666999999997"/>
    <n v="76.25"/>
    <n v="0.43743653999999998"/>
    <n v="301.61200000000002"/>
    <n v="0.61621208558664498"/>
  </r>
  <r>
    <x v="634"/>
    <x v="22"/>
    <x v="2"/>
    <x v="259"/>
    <x v="6"/>
    <x v="44"/>
    <x v="1"/>
    <x v="0"/>
    <x v="0"/>
    <x v="11"/>
    <x v="6"/>
    <x v="2"/>
    <n v="8.7284270999999993"/>
    <n v="77.711292499999999"/>
    <n v="0.154430026"/>
    <n v="312.72000000000003"/>
    <n v="0.77944980014107712"/>
  </r>
  <r>
    <x v="635"/>
    <x v="22"/>
    <x v="9"/>
    <x v="260"/>
    <x v="0"/>
    <x v="41"/>
    <x v="2"/>
    <x v="0"/>
    <x v="0"/>
    <x v="3"/>
    <x v="6"/>
    <x v="2"/>
    <n v="19.5"/>
    <n v="78.5"/>
    <n v="0.16576126399999999"/>
    <n v="315.26400000000001"/>
    <n v="0.81683517517046789"/>
  </r>
  <r>
    <x v="636"/>
    <x v="22"/>
    <x v="4"/>
    <x v="4"/>
    <x v="4"/>
    <x v="58"/>
    <x v="1"/>
    <x v="0"/>
    <x v="0"/>
    <x v="17"/>
    <x v="5"/>
    <x v="2"/>
    <n v="9.9840800000000005"/>
    <n v="76.274145700000005"/>
    <n v="0.52175214599999997"/>
    <n v="301.58"/>
    <n v="0.61574182929696653"/>
  </r>
  <r>
    <x v="637"/>
    <x v="24"/>
    <x v="3"/>
    <x v="41"/>
    <x v="0"/>
    <x v="2"/>
    <x v="1"/>
    <x v="0"/>
    <x v="0"/>
    <x v="16"/>
    <x v="6"/>
    <x v="2"/>
    <n v="24.029488499999999"/>
    <n v="73.045988399999999"/>
    <n v="0.221328372"/>
    <n v="309.03666659999999"/>
    <n v="0.72532134081824562"/>
  </r>
  <r>
    <x v="638"/>
    <x v="24"/>
    <x v="4"/>
    <x v="146"/>
    <x v="4"/>
    <x v="100"/>
    <x v="0"/>
    <x v="1"/>
    <x v="1"/>
    <x v="10"/>
    <x v="6"/>
    <x v="2"/>
    <n v="11.8763836"/>
    <n v="75.373797300000007"/>
    <n v="0"/>
    <n v="301.95999999999998"/>
    <n v="0.62132612273689114"/>
  </r>
  <r>
    <x v="639"/>
    <x v="24"/>
    <x v="4"/>
    <x v="146"/>
    <x v="4"/>
    <x v="112"/>
    <x v="0"/>
    <x v="1"/>
    <x v="1"/>
    <x v="11"/>
    <x v="6"/>
    <x v="2"/>
    <n v="11.8763836"/>
    <n v="75.373797300000007"/>
    <n v="0"/>
    <n v="301.16000000000003"/>
    <n v="0.60956971549494499"/>
  </r>
  <r>
    <x v="640"/>
    <x v="24"/>
    <x v="4"/>
    <x v="52"/>
    <x v="4"/>
    <x v="43"/>
    <x v="1"/>
    <x v="0"/>
    <x v="0"/>
    <x v="30"/>
    <x v="0"/>
    <x v="2"/>
    <n v="11.245055799999999"/>
    <n v="75.775471600000003"/>
    <n v="2.6520480000000002E-3"/>
    <n v="304.51953054996898"/>
    <n v="0.65893972710394089"/>
  </r>
  <r>
    <x v="641"/>
    <x v="25"/>
    <x v="1"/>
    <x v="157"/>
    <x v="0"/>
    <x v="32"/>
    <x v="2"/>
    <x v="0"/>
    <x v="0"/>
    <x v="18"/>
    <x v="6"/>
    <x v="2"/>
    <n v="16.702841200000002"/>
    <n v="74.240532900000005"/>
    <n v="0.98399750699999999"/>
    <n v="304.51953054996898"/>
    <n v="0.65893972710394089"/>
  </r>
  <r>
    <x v="642"/>
    <x v="25"/>
    <x v="4"/>
    <x v="52"/>
    <x v="4"/>
    <x v="50"/>
    <x v="2"/>
    <x v="0"/>
    <x v="0"/>
    <x v="20"/>
    <x v="5"/>
    <x v="2"/>
    <n v="11.245055799999999"/>
    <n v="75.775471600000003"/>
    <n v="0.43209085200000003"/>
    <n v="304.51953054996898"/>
    <n v="0.65893972710394089"/>
  </r>
  <r>
    <x v="643"/>
    <x v="26"/>
    <x v="0"/>
    <x v="134"/>
    <x v="0"/>
    <x v="44"/>
    <x v="1"/>
    <x v="6"/>
    <x v="1"/>
    <x v="29"/>
    <x v="7"/>
    <x v="2"/>
    <n v="25.58173695"/>
    <n v="91.289103060000002"/>
    <n v="3.6801393760000001"/>
    <n v="304.51953054996898"/>
    <n v="0.65893972710394089"/>
  </r>
  <r>
    <x v="644"/>
    <x v="26"/>
    <x v="1"/>
    <x v="54"/>
    <x v="0"/>
    <x v="133"/>
    <x v="2"/>
    <x v="0"/>
    <x v="0"/>
    <x v="23"/>
    <x v="6"/>
    <x v="2"/>
    <n v="20.84288265"/>
    <n v="75.526124640000006"/>
    <n v="0.30346548600000001"/>
    <n v="313.51"/>
    <n v="0.79105925229249918"/>
  </r>
  <r>
    <x v="645"/>
    <x v="26"/>
    <x v="2"/>
    <x v="87"/>
    <x v="0"/>
    <x v="12"/>
    <x v="2"/>
    <x v="0"/>
    <x v="0"/>
    <x v="22"/>
    <x v="7"/>
    <x v="2"/>
    <n v="10.786026700000001"/>
    <n v="79.1381497"/>
    <n v="0.25449560999999998"/>
    <n v="311.48"/>
    <n v="0.76122736891605935"/>
  </r>
  <r>
    <x v="646"/>
    <x v="30"/>
    <x v="4"/>
    <x v="146"/>
    <x v="4"/>
    <x v="25"/>
    <x v="2"/>
    <x v="0"/>
    <x v="0"/>
    <x v="10"/>
    <x v="7"/>
    <x v="2"/>
    <n v="11.8763836"/>
    <n v="75.373797300000007"/>
    <n v="0"/>
    <n v="299.12"/>
    <n v="0.57959087702798018"/>
  </r>
  <r>
    <x v="647"/>
    <x v="30"/>
    <x v="1"/>
    <x v="1"/>
    <x v="1"/>
    <x v="74"/>
    <x v="1"/>
    <x v="2"/>
    <x v="1"/>
    <x v="2"/>
    <x v="7"/>
    <x v="2"/>
    <n v="19.759070349999998"/>
    <n v="80.162280730000006"/>
    <n v="0.66698749300000004"/>
    <n v="304.51953054996898"/>
    <n v="0.65893972710394089"/>
  </r>
  <r>
    <x v="648"/>
    <x v="30"/>
    <x v="1"/>
    <x v="1"/>
    <x v="1"/>
    <x v="73"/>
    <x v="1"/>
    <x v="2"/>
    <x v="1"/>
    <x v="24"/>
    <x v="7"/>
    <x v="2"/>
    <n v="19.759070349999998"/>
    <n v="80.162280730000006"/>
    <n v="0.59452256400000003"/>
    <n v="300.64"/>
    <n v="0.60192805078767897"/>
  </r>
  <r>
    <x v="649"/>
    <x v="30"/>
    <x v="1"/>
    <x v="1"/>
    <x v="1"/>
    <x v="8"/>
    <x v="1"/>
    <x v="2"/>
    <x v="1"/>
    <x v="19"/>
    <x v="7"/>
    <x v="2"/>
    <n v="19.759070349999998"/>
    <n v="80.162280730000006"/>
    <n v="1.1326281739999999"/>
    <n v="304.51953054996898"/>
    <n v="0.65893972710394089"/>
  </r>
  <r>
    <x v="650"/>
    <x v="32"/>
    <x v="4"/>
    <x v="61"/>
    <x v="0"/>
    <x v="91"/>
    <x v="2"/>
    <x v="0"/>
    <x v="0"/>
    <x v="1"/>
    <x v="8"/>
    <x v="2"/>
    <n v="11.715218999999999"/>
    <n v="76.126902950000002"/>
    <n v="3.1157200939999998"/>
    <n v="304.51953054996898"/>
    <n v="0.65893972710394089"/>
  </r>
  <r>
    <x v="651"/>
    <x v="33"/>
    <x v="8"/>
    <x v="51"/>
    <x v="6"/>
    <x v="91"/>
    <x v="2"/>
    <x v="0"/>
    <x v="0"/>
    <x v="1"/>
    <x v="8"/>
    <x v="2"/>
    <n v="13.3400771"/>
    <n v="77.100620800000002"/>
    <n v="0.89281061299999998"/>
    <n v="304.51953054996898"/>
    <n v="0.65893972710394089"/>
  </r>
  <r>
    <x v="652"/>
    <x v="34"/>
    <x v="5"/>
    <x v="5"/>
    <x v="4"/>
    <x v="1"/>
    <x v="1"/>
    <x v="0"/>
    <x v="0"/>
    <x v="3"/>
    <x v="8"/>
    <x v="2"/>
    <n v="25.843539499999999"/>
    <n v="80.918003970000001"/>
    <n v="0.60192556699999999"/>
    <n v="304.04000000000002"/>
    <n v="0.65189278156595365"/>
  </r>
  <r>
    <x v="653"/>
    <x v="34"/>
    <x v="5"/>
    <x v="5"/>
    <x v="4"/>
    <x v="35"/>
    <x v="1"/>
    <x v="2"/>
    <x v="1"/>
    <x v="5"/>
    <x v="8"/>
    <x v="2"/>
    <n v="25.843539499999999"/>
    <n v="80.918003970000001"/>
    <n v="0.57740176499999996"/>
    <n v="304.04000000000002"/>
    <n v="0.65189278156595365"/>
  </r>
  <r>
    <x v="654"/>
    <x v="35"/>
    <x v="15"/>
    <x v="106"/>
    <x v="0"/>
    <x v="134"/>
    <x v="0"/>
    <x v="0"/>
    <x v="0"/>
    <x v="19"/>
    <x v="8"/>
    <x v="2"/>
    <n v="20.73218365"/>
    <n v="81.143357379999998"/>
    <n v="0.59675998600000002"/>
    <n v="295.88"/>
    <n v="0.53197742769809531"/>
  </r>
  <r>
    <x v="655"/>
    <x v="35"/>
    <x v="1"/>
    <x v="162"/>
    <x v="0"/>
    <x v="105"/>
    <x v="2"/>
    <x v="0"/>
    <x v="0"/>
    <x v="4"/>
    <x v="8"/>
    <x v="2"/>
    <n v="20.952109799999999"/>
    <n v="77.733316799999997"/>
    <n v="0.56266734699999998"/>
    <n v="300.48"/>
    <n v="0.59957676933929005"/>
  </r>
  <r>
    <x v="656"/>
    <x v="35"/>
    <x v="1"/>
    <x v="177"/>
    <x v="4"/>
    <x v="14"/>
    <x v="1"/>
    <x v="0"/>
    <x v="0"/>
    <x v="26"/>
    <x v="8"/>
    <x v="2"/>
    <n v="20.825623149999998"/>
    <n v="78.613145500000002"/>
    <n v="0.55297841999999997"/>
    <n v="302.74"/>
    <n v="0.63278861979778978"/>
  </r>
  <r>
    <x v="657"/>
    <x v="36"/>
    <x v="6"/>
    <x v="261"/>
    <x v="0"/>
    <x v="14"/>
    <x v="1"/>
    <x v="0"/>
    <x v="0"/>
    <x v="1"/>
    <x v="9"/>
    <x v="2"/>
    <n v="21.5002888"/>
    <n v="86.920262699999995"/>
    <n v="0.531567601"/>
    <n v="301.42399999999998"/>
    <n v="0.61344932988478673"/>
  </r>
  <r>
    <x v="658"/>
    <x v="39"/>
    <x v="1"/>
    <x v="162"/>
    <x v="4"/>
    <x v="8"/>
    <x v="1"/>
    <x v="0"/>
    <x v="0"/>
    <x v="4"/>
    <x v="9"/>
    <x v="2"/>
    <n v="20.952109799999999"/>
    <n v="77.733316799999997"/>
    <n v="1.3297613909999999"/>
    <n v="302.56"/>
    <n v="0.63014342816835167"/>
  </r>
  <r>
    <x v="659"/>
    <x v="40"/>
    <x v="28"/>
    <x v="262"/>
    <x v="0"/>
    <x v="58"/>
    <x v="1"/>
    <x v="0"/>
    <x v="0"/>
    <x v="29"/>
    <x v="10"/>
    <x v="2"/>
    <n v="34.611023600000003"/>
    <n v="74.238478670000006"/>
    <n v="0.191757596"/>
    <n v="290.06333339999998"/>
    <n v="0.44649855102280694"/>
  </r>
  <r>
    <x v="660"/>
    <x v="40"/>
    <x v="5"/>
    <x v="5"/>
    <x v="4"/>
    <x v="8"/>
    <x v="1"/>
    <x v="0"/>
    <x v="0"/>
    <x v="12"/>
    <x v="10"/>
    <x v="2"/>
    <n v="25.843539499999999"/>
    <n v="80.918003970000001"/>
    <n v="2.5153319999999999E-3"/>
    <n v="305.3533334"/>
    <n v="0.67119288443451663"/>
  </r>
  <r>
    <x v="661"/>
    <x v="42"/>
    <x v="2"/>
    <x v="263"/>
    <x v="4"/>
    <x v="9"/>
    <x v="1"/>
    <x v="0"/>
    <x v="0"/>
    <x v="28"/>
    <x v="10"/>
    <x v="2"/>
    <n v="9.4684574999999995"/>
    <n v="78.746209500000006"/>
    <n v="0.192787914"/>
    <n v="304.51953054996898"/>
    <n v="0.65893972710394089"/>
  </r>
  <r>
    <x v="662"/>
    <x v="43"/>
    <x v="17"/>
    <x v="227"/>
    <x v="0"/>
    <x v="9"/>
    <x v="1"/>
    <x v="0"/>
    <x v="0"/>
    <x v="25"/>
    <x v="10"/>
    <x v="2"/>
    <n v="26.127555149999999"/>
    <n v="91.299871479999993"/>
    <n v="1.372511654"/>
    <n v="302.50666660000002"/>
    <n v="0.62935966670585486"/>
  </r>
  <r>
    <x v="663"/>
    <x v="43"/>
    <x v="17"/>
    <x v="181"/>
    <x v="0"/>
    <x v="9"/>
    <x v="1"/>
    <x v="1"/>
    <x v="1"/>
    <x v="23"/>
    <x v="10"/>
    <x v="2"/>
    <n v="26.304149150000001"/>
    <n v="92.716059740000006"/>
    <n v="2.1270163040000001"/>
    <n v="299.94"/>
    <n v="0.59164119445097563"/>
  </r>
  <r>
    <x v="664"/>
    <x v="43"/>
    <x v="28"/>
    <x v="264"/>
    <x v="0"/>
    <x v="25"/>
    <x v="2"/>
    <x v="0"/>
    <x v="0"/>
    <x v="23"/>
    <x v="10"/>
    <x v="2"/>
    <n v="34.0747444"/>
    <n v="74.820444300000005"/>
    <n v="3.0600034000000002E-2"/>
    <n v="291.06666660000002"/>
    <n v="0.46124304314601472"/>
  </r>
  <r>
    <x v="665"/>
    <x v="43"/>
    <x v="8"/>
    <x v="127"/>
    <x v="4"/>
    <x v="2"/>
    <x v="1"/>
    <x v="0"/>
    <x v="0"/>
    <x v="20"/>
    <x v="10"/>
    <x v="2"/>
    <n v="15.454050499999999"/>
    <n v="75.006651599999998"/>
    <n v="7.1420296999999994E-2"/>
    <n v="306.37200000000001"/>
    <n v="0.68616270867622864"/>
  </r>
  <r>
    <x v="666"/>
    <x v="43"/>
    <x v="1"/>
    <x v="1"/>
    <x v="1"/>
    <x v="2"/>
    <x v="1"/>
    <x v="2"/>
    <x v="1"/>
    <x v="8"/>
    <x v="10"/>
    <x v="2"/>
    <n v="19.759070349999998"/>
    <n v="80.162280730000006"/>
    <n v="6.2526747999999993E-2"/>
    <n v="302.27999999999997"/>
    <n v="0.62602868563366987"/>
  </r>
  <r>
    <x v="667"/>
    <x v="43"/>
    <x v="29"/>
    <x v="265"/>
    <x v="1"/>
    <x v="74"/>
    <x v="1"/>
    <x v="0"/>
    <x v="0"/>
    <x v="23"/>
    <x v="10"/>
    <x v="2"/>
    <n v="26.75"/>
    <n v="94.833332999999996"/>
    <n v="1.4039771510000001"/>
    <n v="299.37333339999998"/>
    <n v="0.58331374030096361"/>
  </r>
  <r>
    <x v="668"/>
    <x v="44"/>
    <x v="1"/>
    <x v="157"/>
    <x v="6"/>
    <x v="24"/>
    <x v="1"/>
    <x v="0"/>
    <x v="0"/>
    <x v="30"/>
    <x v="7"/>
    <x v="2"/>
    <n v="16.702841200000002"/>
    <n v="74.240532900000005"/>
    <n v="1.4397507979999999"/>
    <n v="301.88"/>
    <n v="0.62015048201269674"/>
  </r>
  <r>
    <x v="669"/>
    <x v="44"/>
    <x v="12"/>
    <x v="154"/>
    <x v="4"/>
    <x v="56"/>
    <x v="1"/>
    <x v="0"/>
    <x v="0"/>
    <x v="4"/>
    <x v="10"/>
    <x v="2"/>
    <n v="21.825599"/>
    <n v="75.614182"/>
    <n v="8.2953296999999995E-2"/>
    <n v="303.98"/>
    <n v="0.65101105102280754"/>
  </r>
  <r>
    <x v="670"/>
    <x v="45"/>
    <x v="22"/>
    <x v="173"/>
    <x v="4"/>
    <x v="24"/>
    <x v="1"/>
    <x v="0"/>
    <x v="0"/>
    <x v="28"/>
    <x v="11"/>
    <x v="2"/>
    <n v="30.729843949999999"/>
    <n v="76.784145670000001"/>
    <n v="3.8427399999999999E-4"/>
    <n v="299.08999999999997"/>
    <n v="0.57915001175640679"/>
  </r>
  <r>
    <x v="671"/>
    <x v="45"/>
    <x v="8"/>
    <x v="266"/>
    <x v="6"/>
    <x v="5"/>
    <x v="1"/>
    <x v="0"/>
    <x v="0"/>
    <x v="16"/>
    <x v="11"/>
    <x v="2"/>
    <n v="13.4358702"/>
    <n v="77.731243399999997"/>
    <n v="7.1248321000000003E-2"/>
    <n v="300.08499999999998"/>
    <n v="0.59377204326357824"/>
  </r>
  <r>
    <x v="672"/>
    <x v="45"/>
    <x v="2"/>
    <x v="18"/>
    <x v="4"/>
    <x v="5"/>
    <x v="1"/>
    <x v="0"/>
    <x v="0"/>
    <x v="3"/>
    <x v="11"/>
    <x v="2"/>
    <n v="9.5208936000000008"/>
    <n v="77.878456400000005"/>
    <n v="0.21872065299999999"/>
    <n v="302.26"/>
    <n v="0.62573477545262146"/>
  </r>
  <r>
    <x v="673"/>
    <x v="45"/>
    <x v="17"/>
    <x v="267"/>
    <x v="1"/>
    <x v="2"/>
    <x v="1"/>
    <x v="0"/>
    <x v="0"/>
    <x v="10"/>
    <x v="11"/>
    <x v="2"/>
    <n v="26.586876950000001"/>
    <n v="90.292931050000007"/>
    <n v="1.920052E-3"/>
    <n v="299.77999999999997"/>
    <n v="0.58928991300258593"/>
  </r>
  <r>
    <x v="674"/>
    <x v="45"/>
    <x v="8"/>
    <x v="39"/>
    <x v="7"/>
    <x v="48"/>
    <x v="2"/>
    <x v="0"/>
    <x v="0"/>
    <x v="0"/>
    <x v="11"/>
    <x v="2"/>
    <n v="13.007081700000001"/>
    <n v="76.099270300000001"/>
    <n v="1.7161136E-2"/>
    <n v="301.036"/>
    <n v="0.60774747237244287"/>
  </r>
  <r>
    <x v="675"/>
    <x v="45"/>
    <x v="1"/>
    <x v="141"/>
    <x v="6"/>
    <x v="41"/>
    <x v="2"/>
    <x v="0"/>
    <x v="0"/>
    <x v="10"/>
    <x v="11"/>
    <x v="2"/>
    <n v="19.162772499999999"/>
    <n v="74.858024299999997"/>
    <n v="4.2372299999999998E-4"/>
    <n v="303.29666659999998"/>
    <n v="0.64096911885727681"/>
  </r>
  <r>
    <x v="676"/>
    <x v="45"/>
    <x v="1"/>
    <x v="141"/>
    <x v="6"/>
    <x v="18"/>
    <x v="1"/>
    <x v="0"/>
    <x v="0"/>
    <x v="10"/>
    <x v="11"/>
    <x v="2"/>
    <n v="19.162772499999999"/>
    <n v="74.858024299999997"/>
    <n v="4.2372299999999998E-4"/>
    <n v="303.29666659999998"/>
    <n v="0.64096911885727681"/>
  </r>
  <r>
    <x v="677"/>
    <x v="47"/>
    <x v="8"/>
    <x v="51"/>
    <x v="6"/>
    <x v="43"/>
    <x v="1"/>
    <x v="0"/>
    <x v="0"/>
    <x v="13"/>
    <x v="11"/>
    <x v="2"/>
    <n v="13.3400771"/>
    <n v="77.100620800000002"/>
    <n v="0.1394224"/>
    <n v="300.065"/>
    <n v="0.59347813308252984"/>
  </r>
  <r>
    <x v="678"/>
    <x v="47"/>
    <x v="12"/>
    <x v="268"/>
    <x v="0"/>
    <x v="92"/>
    <x v="0"/>
    <x v="0"/>
    <x v="0"/>
    <x v="18"/>
    <x v="11"/>
    <x v="2"/>
    <n v="22.275878899999999"/>
    <n v="79.721044649999996"/>
    <n v="2.1689664000000001E-2"/>
    <n v="307.14"/>
    <n v="0.69744885962849723"/>
  </r>
  <r>
    <x v="679"/>
    <x v="47"/>
    <x v="1"/>
    <x v="269"/>
    <x v="7"/>
    <x v="54"/>
    <x v="2"/>
    <x v="0"/>
    <x v="0"/>
    <x v="8"/>
    <x v="11"/>
    <x v="2"/>
    <n v="17.282607899999999"/>
    <n v="73.456978699999993"/>
    <n v="1.3960269000000001E-2"/>
    <n v="302.81200000000001"/>
    <n v="0.63384669644956504"/>
  </r>
  <r>
    <x v="680"/>
    <x v="47"/>
    <x v="1"/>
    <x v="145"/>
    <x v="6"/>
    <x v="31"/>
    <x v="2"/>
    <x v="0"/>
    <x v="0"/>
    <x v="12"/>
    <x v="11"/>
    <x v="2"/>
    <n v="20.0112475"/>
    <n v="73.790236399999998"/>
    <n v="4.1620329999999999E-3"/>
    <n v="303.99666660000003"/>
    <n v="0.65125597519398093"/>
  </r>
  <r>
    <x v="681"/>
    <x v="47"/>
    <x v="1"/>
    <x v="151"/>
    <x v="4"/>
    <x v="16"/>
    <x v="1"/>
    <x v="0"/>
    <x v="0"/>
    <x v="3"/>
    <x v="11"/>
    <x v="2"/>
    <n v="18.169843950000001"/>
    <n v="76.117963209999999"/>
    <n v="8.7499999999999999E-5"/>
    <n v="307.67599999999999"/>
    <n v="0.70532565248060164"/>
  </r>
  <r>
    <x v="682"/>
    <x v="47"/>
    <x v="1"/>
    <x v="151"/>
    <x v="12"/>
    <x v="1"/>
    <x v="1"/>
    <x v="0"/>
    <x v="0"/>
    <x v="14"/>
    <x v="10"/>
    <x v="2"/>
    <n v="18.169843950000001"/>
    <n v="76.117963209999999"/>
    <n v="7.537284E-3"/>
    <n v="304.89600000000002"/>
    <n v="0.66447213731483667"/>
  </r>
  <r>
    <x v="683"/>
    <x v="47"/>
    <x v="1"/>
    <x v="63"/>
    <x v="4"/>
    <x v="20"/>
    <x v="1"/>
    <x v="2"/>
    <x v="1"/>
    <x v="2"/>
    <x v="11"/>
    <x v="2"/>
    <n v="18.521428"/>
    <n v="73.854454099999998"/>
    <n v="1.2301510000000001E-3"/>
    <n v="303.49599999999998"/>
    <n v="0.64389842464142921"/>
  </r>
  <r>
    <x v="684"/>
    <x v="47"/>
    <x v="1"/>
    <x v="63"/>
    <x v="6"/>
    <x v="1"/>
    <x v="1"/>
    <x v="0"/>
    <x v="0"/>
    <x v="17"/>
    <x v="10"/>
    <x v="2"/>
    <n v="18.521428"/>
    <n v="73.854454099999998"/>
    <n v="0.44270319000000002"/>
    <n v="301.58"/>
    <n v="0.61574182929696653"/>
  </r>
  <r>
    <x v="685"/>
    <x v="47"/>
    <x v="1"/>
    <x v="84"/>
    <x v="4"/>
    <x v="43"/>
    <x v="1"/>
    <x v="0"/>
    <x v="0"/>
    <x v="22"/>
    <x v="11"/>
    <x v="2"/>
    <n v="17.636128849999999"/>
    <n v="74.298278080000003"/>
    <n v="4.4283780000000002E-3"/>
    <n v="305.74400000000003"/>
    <n v="0.67693392899130056"/>
  </r>
  <r>
    <x v="686"/>
    <x v="47"/>
    <x v="1"/>
    <x v="84"/>
    <x v="6"/>
    <x v="8"/>
    <x v="1"/>
    <x v="0"/>
    <x v="0"/>
    <x v="5"/>
    <x v="11"/>
    <x v="2"/>
    <n v="17.636128849999999"/>
    <n v="74.298278080000003"/>
    <n v="2.1547499999999999E-4"/>
    <n v="304.81333339999998"/>
    <n v="0.66325730954620221"/>
  </r>
  <r>
    <x v="687"/>
    <x v="47"/>
    <x v="1"/>
    <x v="177"/>
    <x v="4"/>
    <x v="44"/>
    <x v="1"/>
    <x v="0"/>
    <x v="0"/>
    <x v="13"/>
    <x v="10"/>
    <x v="2"/>
    <n v="20.825623149999998"/>
    <n v="78.613145500000002"/>
    <n v="0.172568377"/>
    <n v="302.92"/>
    <n v="0.63543381142722799"/>
  </r>
  <r>
    <x v="688"/>
    <x v="48"/>
    <x v="22"/>
    <x v="173"/>
    <x v="4"/>
    <x v="53"/>
    <x v="1"/>
    <x v="0"/>
    <x v="0"/>
    <x v="26"/>
    <x v="1"/>
    <x v="2"/>
    <n v="30.729843949999999"/>
    <n v="76.784145670000001"/>
    <n v="7.1799999999999997E-5"/>
    <n v="294.7233334"/>
    <n v="0.51497962320714785"/>
  </r>
  <r>
    <x v="689"/>
    <x v="48"/>
    <x v="1"/>
    <x v="20"/>
    <x v="10"/>
    <x v="41"/>
    <x v="2"/>
    <x v="0"/>
    <x v="0"/>
    <x v="0"/>
    <x v="1"/>
    <x v="2"/>
    <n v="20.761812249999998"/>
    <n v="77.192115670000007"/>
    <n v="1.5E-5"/>
    <n v="304.71333340000001"/>
    <n v="0.6617877586409594"/>
  </r>
  <r>
    <x v="690"/>
    <x v="48"/>
    <x v="1"/>
    <x v="84"/>
    <x v="6"/>
    <x v="1"/>
    <x v="1"/>
    <x v="0"/>
    <x v="0"/>
    <x v="4"/>
    <x v="11"/>
    <x v="2"/>
    <n v="17.636128849999999"/>
    <n v="74.298278080000003"/>
    <n v="2.0533972000000001E-2"/>
    <n v="305.18"/>
    <n v="0.66864566188572772"/>
  </r>
  <r>
    <x v="691"/>
    <x v="48"/>
    <x v="1"/>
    <x v="63"/>
    <x v="4"/>
    <x v="8"/>
    <x v="1"/>
    <x v="0"/>
    <x v="0"/>
    <x v="29"/>
    <x v="6"/>
    <x v="2"/>
    <n v="18.521428"/>
    <n v="73.854454099999998"/>
    <n v="3.3818722000000002E-2"/>
    <n v="315.49"/>
    <n v="0.82015636021631788"/>
  </r>
  <r>
    <x v="692"/>
    <x v="48"/>
    <x v="1"/>
    <x v="84"/>
    <x v="4"/>
    <x v="11"/>
    <x v="1"/>
    <x v="0"/>
    <x v="0"/>
    <x v="27"/>
    <x v="11"/>
    <x v="2"/>
    <n v="17.636128849999999"/>
    <n v="74.298278080000003"/>
    <n v="1.9709799999999999E-4"/>
    <n v="305.19666660000001"/>
    <n v="0.6688905860569011"/>
  </r>
  <r>
    <x v="693"/>
    <x v="49"/>
    <x v="1"/>
    <x v="145"/>
    <x v="6"/>
    <x v="2"/>
    <x v="1"/>
    <x v="0"/>
    <x v="0"/>
    <x v="22"/>
    <x v="1"/>
    <x v="2"/>
    <n v="20.0112475"/>
    <n v="73.790236399999998"/>
    <n v="8.9152399999999998E-4"/>
    <n v="303.74"/>
    <n v="0.64748412885022344"/>
  </r>
  <r>
    <x v="694"/>
    <x v="49"/>
    <x v="25"/>
    <x v="270"/>
    <x v="1"/>
    <x v="135"/>
    <x v="0"/>
    <x v="0"/>
    <x v="0"/>
    <x v="12"/>
    <x v="1"/>
    <x v="2"/>
    <n v="24.672348700000001"/>
    <n v="83.920903969999998"/>
    <n v="3.8600000000000003E-5"/>
    <n v="297.42666659999998"/>
    <n v="0.55470648071949169"/>
  </r>
  <r>
    <x v="695"/>
    <x v="50"/>
    <x v="8"/>
    <x v="78"/>
    <x v="4"/>
    <x v="23"/>
    <x v="1"/>
    <x v="0"/>
    <x v="0"/>
    <x v="15"/>
    <x v="1"/>
    <x v="2"/>
    <n v="16.083333"/>
    <n v="77.166667000000004"/>
    <n v="4.3144E-4"/>
    <n v="304.98399999999998"/>
    <n v="0.66576534211145033"/>
  </r>
  <r>
    <x v="696"/>
    <x v="50"/>
    <x v="4"/>
    <x v="9"/>
    <x v="6"/>
    <x v="24"/>
    <x v="1"/>
    <x v="0"/>
    <x v="0"/>
    <x v="12"/>
    <x v="1"/>
    <x v="2"/>
    <n v="8.4882267000000002"/>
    <n v="76.947551000000004"/>
    <n v="0.47309138899999997"/>
    <n v="300.76"/>
    <n v="0.60369151187397108"/>
  </r>
  <r>
    <x v="697"/>
    <x v="51"/>
    <x v="1"/>
    <x v="141"/>
    <x v="6"/>
    <x v="3"/>
    <x v="1"/>
    <x v="0"/>
    <x v="0"/>
    <x v="2"/>
    <x v="1"/>
    <x v="2"/>
    <n v="19.162772499999999"/>
    <n v="74.858024299999997"/>
    <n v="8.7531961000000005E-2"/>
    <n v="301.79599999999999"/>
    <n v="0.61891605925229232"/>
  </r>
  <r>
    <x v="698"/>
    <x v="51"/>
    <x v="1"/>
    <x v="145"/>
    <x v="6"/>
    <x v="16"/>
    <x v="1"/>
    <x v="0"/>
    <x v="0"/>
    <x v="2"/>
    <x v="1"/>
    <x v="2"/>
    <n v="20.0112475"/>
    <n v="73.790236399999998"/>
    <n v="9.0582160999999994E-2"/>
    <n v="300.41000000000003"/>
    <n v="0.59854808370561985"/>
  </r>
  <r>
    <x v="699"/>
    <x v="51"/>
    <x v="2"/>
    <x v="32"/>
    <x v="0"/>
    <x v="9"/>
    <x v="1"/>
    <x v="0"/>
    <x v="0"/>
    <x v="18"/>
    <x v="1"/>
    <x v="2"/>
    <n v="11.7406259"/>
    <n v="78.963713100000007"/>
    <n v="0.48920268700000002"/>
    <n v="299.3"/>
    <n v="0.58223606865741839"/>
  </r>
  <r>
    <x v="700"/>
    <x v="51"/>
    <x v="2"/>
    <x v="117"/>
    <x v="4"/>
    <x v="2"/>
    <x v="1"/>
    <x v="0"/>
    <x v="0"/>
    <x v="8"/>
    <x v="1"/>
    <x v="2"/>
    <n v="9.4477045000000004"/>
    <n v="77.800043400000007"/>
    <n v="0.29425020099999999"/>
    <n v="300.48"/>
    <n v="0.59957676933929005"/>
  </r>
  <r>
    <x v="701"/>
    <x v="51"/>
    <x v="4"/>
    <x v="146"/>
    <x v="0"/>
    <x v="20"/>
    <x v="1"/>
    <x v="0"/>
    <x v="0"/>
    <x v="5"/>
    <x v="1"/>
    <x v="2"/>
    <n v="11.8763836"/>
    <n v="75.373797300000007"/>
    <n v="0"/>
    <n v="303.36500000000001"/>
    <n v="0.64197331295556082"/>
  </r>
  <r>
    <x v="702"/>
    <x v="51"/>
    <x v="1"/>
    <x v="157"/>
    <x v="0"/>
    <x v="120"/>
    <x v="2"/>
    <x v="0"/>
    <x v="0"/>
    <x v="26"/>
    <x v="1"/>
    <x v="2"/>
    <n v="16.702841200000002"/>
    <n v="74.240532900000005"/>
    <n v="6.8700000000000003E-5"/>
    <n v="302.94"/>
    <n v="0.6357277216082764"/>
  </r>
  <r>
    <x v="703"/>
    <x v="51"/>
    <x v="1"/>
    <x v="84"/>
    <x v="0"/>
    <x v="136"/>
    <x v="0"/>
    <x v="0"/>
    <x v="0"/>
    <x v="26"/>
    <x v="1"/>
    <x v="2"/>
    <n v="17.636128849999999"/>
    <n v="74.298278080000003"/>
    <n v="6.0410699999999999E-4"/>
    <n v="303.45999999999998"/>
    <n v="0.64336938631554152"/>
  </r>
  <r>
    <x v="704"/>
    <x v="52"/>
    <x v="1"/>
    <x v="162"/>
    <x v="0"/>
    <x v="40"/>
    <x v="2"/>
    <x v="0"/>
    <x v="0"/>
    <x v="23"/>
    <x v="1"/>
    <x v="2"/>
    <n v="20.952109799999999"/>
    <n v="77.733316799999997"/>
    <n v="5.7899999999999998E-5"/>
    <n v="302.64"/>
    <n v="0.63131906889254608"/>
  </r>
  <r>
    <x v="705"/>
    <x v="52"/>
    <x v="23"/>
    <x v="271"/>
    <x v="0"/>
    <x v="19"/>
    <x v="2"/>
    <x v="0"/>
    <x v="0"/>
    <x v="19"/>
    <x v="1"/>
    <x v="2"/>
    <n v="23.385892299999998"/>
    <n v="92.930598910000001"/>
    <n v="7.0400000000000004E-5"/>
    <n v="292.95666660000001"/>
    <n v="0.48901755525511398"/>
  </r>
  <r>
    <x v="706"/>
    <x v="52"/>
    <x v="6"/>
    <x v="224"/>
    <x v="0"/>
    <x v="91"/>
    <x v="2"/>
    <x v="0"/>
    <x v="0"/>
    <x v="10"/>
    <x v="0"/>
    <x v="2"/>
    <n v="19.172095850000002"/>
    <n v="83.335030849999995"/>
    <n v="3.1828599999999999E-2"/>
    <n v="296.48333339999999"/>
    <n v="0.54084371913943075"/>
  </r>
  <r>
    <x v="707"/>
    <x v="52"/>
    <x v="1"/>
    <x v="176"/>
    <x v="6"/>
    <x v="45"/>
    <x v="1"/>
    <x v="0"/>
    <x v="0"/>
    <x v="15"/>
    <x v="10"/>
    <x v="2"/>
    <n v="18.991844199999999"/>
    <n v="75.909784000000002"/>
    <n v="1.976420015"/>
    <n v="299.16000000000003"/>
    <n v="0.58017869739007788"/>
  </r>
  <r>
    <x v="708"/>
    <x v="52"/>
    <x v="1"/>
    <x v="176"/>
    <x v="6"/>
    <x v="5"/>
    <x v="1"/>
    <x v="0"/>
    <x v="0"/>
    <x v="15"/>
    <x v="9"/>
    <x v="2"/>
    <n v="18.991844199999999"/>
    <n v="75.909784000000002"/>
    <n v="0.634525648"/>
    <n v="304.54000000000002"/>
    <n v="0.65924053609217037"/>
  </r>
  <r>
    <x v="709"/>
    <x v="52"/>
    <x v="1"/>
    <x v="272"/>
    <x v="0"/>
    <x v="115"/>
    <x v="2"/>
    <x v="0"/>
    <x v="0"/>
    <x v="9"/>
    <x v="10"/>
    <x v="2"/>
    <n v="19.290313650000002"/>
    <n v="76.602903429999998"/>
    <n v="6.2496468999999999E-2"/>
    <n v="304.35500000000002"/>
    <n v="0.65652186691747016"/>
  </r>
  <r>
    <x v="710"/>
    <x v="0"/>
    <x v="24"/>
    <x v="235"/>
    <x v="7"/>
    <x v="14"/>
    <x v="1"/>
    <x v="0"/>
    <x v="0"/>
    <x v="22"/>
    <x v="0"/>
    <x v="3"/>
    <n v="20.271252100000002"/>
    <n v="73.001458799999995"/>
    <n v="8.7200000000000005E-5"/>
    <n v="304.06666660000002"/>
    <n v="0.65228466082765124"/>
  </r>
  <r>
    <x v="711"/>
    <x v="0"/>
    <x v="3"/>
    <x v="232"/>
    <x v="0"/>
    <x v="28"/>
    <x v="1"/>
    <x v="0"/>
    <x v="0"/>
    <x v="29"/>
    <x v="0"/>
    <x v="3"/>
    <n v="23.601555699999999"/>
    <n v="72.386798099999993"/>
    <n v="1.1204099999999999E-4"/>
    <n v="298.01"/>
    <n v="0.56327886197977872"/>
  </r>
  <r>
    <x v="712"/>
    <x v="0"/>
    <x v="8"/>
    <x v="19"/>
    <x v="0"/>
    <x v="18"/>
    <x v="1"/>
    <x v="0"/>
    <x v="0"/>
    <x v="14"/>
    <x v="1"/>
    <x v="4"/>
    <n v="14.787482499999999"/>
    <n v="75.399673100000001"/>
    <n v="4.6883539999999996E-3"/>
    <n v="300.98"/>
    <n v="0.60692452386550688"/>
  </r>
  <r>
    <x v="713"/>
    <x v="0"/>
    <x v="8"/>
    <x v="19"/>
    <x v="0"/>
    <x v="53"/>
    <x v="1"/>
    <x v="0"/>
    <x v="0"/>
    <x v="10"/>
    <x v="0"/>
    <x v="3"/>
    <n v="14.787482499999999"/>
    <n v="75.399673100000001"/>
    <n v="2.7962499999999998E-4"/>
    <n v="300.83999999999997"/>
    <n v="0.60486715259816548"/>
  </r>
  <r>
    <x v="714"/>
    <x v="0"/>
    <x v="2"/>
    <x v="86"/>
    <x v="4"/>
    <x v="48"/>
    <x v="2"/>
    <x v="0"/>
    <x v="0"/>
    <x v="22"/>
    <x v="0"/>
    <x v="3"/>
    <n v="12.09680475"/>
    <n v="78.193043009999997"/>
    <n v="2.9212156E-2"/>
    <n v="303.125"/>
    <n v="0.6384463907829766"/>
  </r>
  <r>
    <x v="715"/>
    <x v="0"/>
    <x v="2"/>
    <x v="86"/>
    <x v="12"/>
    <x v="24"/>
    <x v="1"/>
    <x v="0"/>
    <x v="0"/>
    <x v="22"/>
    <x v="0"/>
    <x v="3"/>
    <n v="12.09680475"/>
    <n v="78.193043009999997"/>
    <n v="2.9212156E-2"/>
    <n v="303.125"/>
    <n v="0.6384463907829766"/>
  </r>
  <r>
    <x v="716"/>
    <x v="0"/>
    <x v="25"/>
    <x v="273"/>
    <x v="4"/>
    <x v="137"/>
    <x v="0"/>
    <x v="0"/>
    <x v="0"/>
    <x v="15"/>
    <x v="10"/>
    <x v="4"/>
    <n v="26.131004300000001"/>
    <n v="84.391256609999999"/>
    <n v="0.103255029"/>
    <n v="300.88799999999998"/>
    <n v="0.60557253703268232"/>
  </r>
  <r>
    <x v="717"/>
    <x v="0"/>
    <x v="15"/>
    <x v="274"/>
    <x v="4"/>
    <x v="8"/>
    <x v="1"/>
    <x v="0"/>
    <x v="0"/>
    <x v="1"/>
    <x v="1"/>
    <x v="4"/>
    <n v="19.119128249999999"/>
    <n v="81.829186489999998"/>
    <n v="5.192772E-3"/>
    <n v="301.38799999999998"/>
    <n v="0.61292029155889916"/>
  </r>
  <r>
    <x v="718"/>
    <x v="0"/>
    <x v="8"/>
    <x v="275"/>
    <x v="6"/>
    <x v="31"/>
    <x v="2"/>
    <x v="0"/>
    <x v="0"/>
    <x v="30"/>
    <x v="1"/>
    <x v="4"/>
    <n v="14.4679807"/>
    <n v="75.919568200000001"/>
    <n v="3.7525999999999998E-4"/>
    <n v="302.25"/>
    <n v="0.62558782036209726"/>
  </r>
  <r>
    <x v="719"/>
    <x v="0"/>
    <x v="8"/>
    <x v="47"/>
    <x v="0"/>
    <x v="138"/>
    <x v="0"/>
    <x v="0"/>
    <x v="0"/>
    <x v="25"/>
    <x v="1"/>
    <x v="4"/>
    <n v="13.932609299999999"/>
    <n v="75.574978000000002"/>
    <n v="6.0165700000000002E-4"/>
    <n v="303.68400000000003"/>
    <n v="0.64666118034328735"/>
  </r>
  <r>
    <x v="720"/>
    <x v="0"/>
    <x v="4"/>
    <x v="144"/>
    <x v="0"/>
    <x v="126"/>
    <x v="2"/>
    <x v="0"/>
    <x v="0"/>
    <x v="19"/>
    <x v="1"/>
    <x v="4"/>
    <n v="12.5035577"/>
    <n v="74.990702200000001"/>
    <n v="6.5084286000000005E-2"/>
    <n v="301.17200000000003"/>
    <n v="0.60974606160357425"/>
  </r>
  <r>
    <x v="721"/>
    <x v="0"/>
    <x v="4"/>
    <x v="61"/>
    <x v="0"/>
    <x v="139"/>
    <x v="2"/>
    <x v="0"/>
    <x v="0"/>
    <x v="4"/>
    <x v="1"/>
    <x v="4"/>
    <n v="11.715218999999999"/>
    <n v="76.126902950000002"/>
    <n v="0.29338878499999999"/>
    <n v="298.97000000000003"/>
    <n v="0.57738655067011546"/>
  </r>
  <r>
    <x v="722"/>
    <x v="0"/>
    <x v="1"/>
    <x v="57"/>
    <x v="0"/>
    <x v="24"/>
    <x v="1"/>
    <x v="0"/>
    <x v="0"/>
    <x v="19"/>
    <x v="1"/>
    <x v="4"/>
    <n v="16.135719300000002"/>
    <n v="73.652208599999994"/>
    <n v="8.1100000000000006E-5"/>
    <n v="302.38666660000001"/>
    <n v="0.62759620561956275"/>
  </r>
  <r>
    <x v="723"/>
    <x v="1"/>
    <x v="17"/>
    <x v="276"/>
    <x v="4"/>
    <x v="28"/>
    <x v="1"/>
    <x v="0"/>
    <x v="0"/>
    <x v="12"/>
    <x v="0"/>
    <x v="3"/>
    <n v="26.757792500000001"/>
    <n v="94.207964500000003"/>
    <n v="2.0725283000000001E-2"/>
    <n v="293.6033334"/>
    <n v="0.49852065306842214"/>
  </r>
  <r>
    <x v="724"/>
    <x v="1"/>
    <x v="3"/>
    <x v="15"/>
    <x v="0"/>
    <x v="140"/>
    <x v="2"/>
    <x v="0"/>
    <x v="0"/>
    <x v="1"/>
    <x v="0"/>
    <x v="3"/>
    <n v="22.5584995"/>
    <n v="72.962562899999995"/>
    <n v="6.69E-5"/>
    <n v="298.74799999999999"/>
    <n v="0.5741241476604747"/>
  </r>
  <r>
    <x v="725"/>
    <x v="1"/>
    <x v="1"/>
    <x v="1"/>
    <x v="1"/>
    <x v="74"/>
    <x v="1"/>
    <x v="2"/>
    <x v="1"/>
    <x v="26"/>
    <x v="0"/>
    <x v="3"/>
    <n v="19.759070349999998"/>
    <n v="80.162280730000006"/>
    <n v="4.7899999999999999E-5"/>
    <n v="300.23599999999999"/>
    <n v="0.59599106513049582"/>
  </r>
  <r>
    <x v="726"/>
    <x v="1"/>
    <x v="2"/>
    <x v="185"/>
    <x v="6"/>
    <x v="26"/>
    <x v="0"/>
    <x v="0"/>
    <x v="0"/>
    <x v="10"/>
    <x v="0"/>
    <x v="3"/>
    <n v="11.0600516"/>
    <n v="77.067958099999998"/>
    <n v="7.5735105999999996E-2"/>
    <n v="301.56"/>
    <n v="0.61544791911591812"/>
  </r>
  <r>
    <x v="727"/>
    <x v="1"/>
    <x v="1"/>
    <x v="145"/>
    <x v="4"/>
    <x v="11"/>
    <x v="1"/>
    <x v="2"/>
    <x v="1"/>
    <x v="23"/>
    <x v="10"/>
    <x v="4"/>
    <n v="20.0112475"/>
    <n v="73.790236399999998"/>
    <n v="2.5093839999999999E-3"/>
    <n v="308.12400000000002"/>
    <n v="0.71190924053609239"/>
  </r>
  <r>
    <x v="728"/>
    <x v="2"/>
    <x v="10"/>
    <x v="277"/>
    <x v="0"/>
    <x v="5"/>
    <x v="1"/>
    <x v="0"/>
    <x v="0"/>
    <x v="30"/>
    <x v="0"/>
    <x v="3"/>
    <n v="30.384367399999999"/>
    <n v="76.770420999999999"/>
    <n v="1.434516E-3"/>
    <n v="289.27"/>
    <n v="0.43484011286150914"/>
  </r>
  <r>
    <x v="729"/>
    <x v="2"/>
    <x v="19"/>
    <x v="115"/>
    <x v="0"/>
    <x v="17"/>
    <x v="1"/>
    <x v="0"/>
    <x v="0"/>
    <x v="1"/>
    <x v="0"/>
    <x v="3"/>
    <n v="11.9340568"/>
    <n v="79.830644699999993"/>
    <n v="1.0474600000000001E-3"/>
    <n v="302"/>
    <n v="0.62191394309898884"/>
  </r>
  <r>
    <x v="730"/>
    <x v="2"/>
    <x v="15"/>
    <x v="278"/>
    <x v="0"/>
    <x v="18"/>
    <x v="1"/>
    <x v="0"/>
    <x v="0"/>
    <x v="19"/>
    <x v="1"/>
    <x v="4"/>
    <n v="22.5"/>
    <n v="83.5"/>
    <n v="7.4800000000000002E-5"/>
    <n v="295.55"/>
    <n v="0.52712790971079249"/>
  </r>
  <r>
    <x v="731"/>
    <x v="23"/>
    <x v="10"/>
    <x v="164"/>
    <x v="0"/>
    <x v="78"/>
    <x v="2"/>
    <x v="0"/>
    <x v="0"/>
    <x v="8"/>
    <x v="0"/>
    <x v="3"/>
    <n v="30.138910800000001"/>
    <n v="77.301063999999997"/>
    <n v="0.53020989900000004"/>
    <n v="291.4133334"/>
    <n v="0.46633748824359261"/>
  </r>
  <r>
    <x v="732"/>
    <x v="23"/>
    <x v="8"/>
    <x v="39"/>
    <x v="0"/>
    <x v="79"/>
    <x v="1"/>
    <x v="0"/>
    <x v="0"/>
    <x v="13"/>
    <x v="0"/>
    <x v="3"/>
    <n v="13.007081700000001"/>
    <n v="76.099270300000001"/>
    <n v="8.92E-5"/>
    <n v="305.464"/>
    <n v="0.67281918645661876"/>
  </r>
  <r>
    <x v="733"/>
    <x v="23"/>
    <x v="0"/>
    <x v="134"/>
    <x v="0"/>
    <x v="85"/>
    <x v="0"/>
    <x v="0"/>
    <x v="0"/>
    <x v="7"/>
    <x v="0"/>
    <x v="3"/>
    <n v="25.58173695"/>
    <n v="91.289103060000002"/>
    <n v="3.0789980000000002E-2"/>
    <n v="291.52"/>
    <n v="0.46790500822948466"/>
  </r>
  <r>
    <x v="734"/>
    <x v="23"/>
    <x v="1"/>
    <x v="120"/>
    <x v="4"/>
    <x v="16"/>
    <x v="1"/>
    <x v="2"/>
    <x v="1"/>
    <x v="28"/>
    <x v="0"/>
    <x v="3"/>
    <n v="19.194329400000001"/>
    <n v="72.970177899999996"/>
    <n v="5.5500000000000001E-5"/>
    <n v="304.524"/>
    <n v="0.6590054079473312"/>
  </r>
  <r>
    <x v="735"/>
    <x v="23"/>
    <x v="6"/>
    <x v="6"/>
    <x v="0"/>
    <x v="24"/>
    <x v="1"/>
    <x v="0"/>
    <x v="0"/>
    <x v="30"/>
    <x v="0"/>
    <x v="3"/>
    <n v="18.723202300000001"/>
    <n v="82.608118279999999"/>
    <n v="8.1100000000000006E-5"/>
    <n v="299.68"/>
    <n v="0.58782036209734301"/>
  </r>
  <r>
    <x v="736"/>
    <x v="23"/>
    <x v="7"/>
    <x v="150"/>
    <x v="0"/>
    <x v="95"/>
    <x v="2"/>
    <x v="0"/>
    <x v="0"/>
    <x v="8"/>
    <x v="0"/>
    <x v="3"/>
    <n v="24"/>
    <n v="87.583332999999996"/>
    <n v="6.9300000000000004E-5"/>
    <n v="297.82"/>
    <n v="0.56048671525981641"/>
  </r>
  <r>
    <x v="737"/>
    <x v="3"/>
    <x v="6"/>
    <x v="279"/>
    <x v="0"/>
    <x v="9"/>
    <x v="1"/>
    <x v="0"/>
    <x v="0"/>
    <x v="17"/>
    <x v="0"/>
    <x v="3"/>
    <n v="20.259387199999999"/>
    <n v="86.1660878"/>
    <n v="3.8889250000000001E-3"/>
    <n v="302.14"/>
    <n v="0.62397131436632935"/>
  </r>
  <r>
    <x v="738"/>
    <x v="3"/>
    <x v="16"/>
    <x v="280"/>
    <x v="0"/>
    <x v="55"/>
    <x v="0"/>
    <x v="0"/>
    <x v="0"/>
    <x v="14"/>
    <x v="0"/>
    <x v="3"/>
    <n v="26.9154576"/>
    <n v="75.818981699999995"/>
    <n v="1.989509E-3"/>
    <n v="293.44799999999998"/>
    <n v="0.49623794968257656"/>
  </r>
  <r>
    <x v="739"/>
    <x v="3"/>
    <x v="0"/>
    <x v="281"/>
    <x v="0"/>
    <x v="79"/>
    <x v="1"/>
    <x v="0"/>
    <x v="0"/>
    <x v="4"/>
    <x v="0"/>
    <x v="3"/>
    <n v="25.5"/>
    <n v="92.25"/>
    <n v="2.9239779999999998E-3"/>
    <n v="293.03666659999999"/>
    <n v="0.49019319597930844"/>
  </r>
  <r>
    <x v="740"/>
    <x v="3"/>
    <x v="8"/>
    <x v="51"/>
    <x v="6"/>
    <x v="141"/>
    <x v="0"/>
    <x v="0"/>
    <x v="0"/>
    <x v="4"/>
    <x v="0"/>
    <x v="3"/>
    <n v="13.3400771"/>
    <n v="77.100620800000002"/>
    <n v="8.6100000000000006E-5"/>
    <n v="305.34333340000001"/>
    <n v="0.67104592934399243"/>
  </r>
  <r>
    <x v="741"/>
    <x v="4"/>
    <x v="11"/>
    <x v="234"/>
    <x v="0"/>
    <x v="37"/>
    <x v="1"/>
    <x v="0"/>
    <x v="0"/>
    <x v="14"/>
    <x v="0"/>
    <x v="3"/>
    <n v="17.722251700000001"/>
    <n v="83.326709840000007"/>
    <n v="1.0167011E-2"/>
    <n v="301.45600000000002"/>
    <n v="0.61391958617446518"/>
  </r>
  <r>
    <x v="742"/>
    <x v="4"/>
    <x v="8"/>
    <x v="29"/>
    <x v="0"/>
    <x v="11"/>
    <x v="1"/>
    <x v="0"/>
    <x v="0"/>
    <x v="29"/>
    <x v="2"/>
    <x v="3"/>
    <n v="12.932445700000001"/>
    <n v="74.981313200000002"/>
    <n v="7.1577499999999998E-4"/>
    <n v="302.38799999999998"/>
    <n v="0.62761580061133271"/>
  </r>
  <r>
    <x v="743"/>
    <x v="4"/>
    <x v="6"/>
    <x v="282"/>
    <x v="0"/>
    <x v="3"/>
    <x v="1"/>
    <x v="0"/>
    <x v="0"/>
    <x v="12"/>
    <x v="2"/>
    <x v="3"/>
    <n v="20.838242600000001"/>
    <n v="85.097394899999998"/>
    <n v="5.94E-5"/>
    <n v="299.64"/>
    <n v="0.58723254173524542"/>
  </r>
  <r>
    <x v="744"/>
    <x v="4"/>
    <x v="2"/>
    <x v="2"/>
    <x v="6"/>
    <x v="18"/>
    <x v="1"/>
    <x v="0"/>
    <x v="0"/>
    <x v="9"/>
    <x v="2"/>
    <x v="3"/>
    <n v="10.3826515"/>
    <n v="78.819125900000003"/>
    <n v="2.5201121E-2"/>
    <n v="304.52499999999998"/>
    <n v="0.65902010345638329"/>
  </r>
  <r>
    <x v="745"/>
    <x v="4"/>
    <x v="2"/>
    <x v="216"/>
    <x v="6"/>
    <x v="9"/>
    <x v="1"/>
    <x v="0"/>
    <x v="0"/>
    <x v="9"/>
    <x v="2"/>
    <x v="3"/>
    <n v="9.3895523000000001"/>
    <n v="78.859070720000005"/>
    <n v="0"/>
    <n v="306.29000000000002"/>
    <n v="0.68495767693392917"/>
  </r>
  <r>
    <x v="746"/>
    <x v="5"/>
    <x v="8"/>
    <x v="72"/>
    <x v="4"/>
    <x v="2"/>
    <x v="1"/>
    <x v="0"/>
    <x v="0"/>
    <x v="3"/>
    <x v="2"/>
    <x v="3"/>
    <n v="13.341916899999999"/>
    <n v="74.747323199999997"/>
    <n v="4.2658749999999997E-3"/>
    <n v="305.06"/>
    <n v="0.66688220079943561"/>
  </r>
  <r>
    <x v="747"/>
    <x v="5"/>
    <x v="4"/>
    <x v="239"/>
    <x v="0"/>
    <x v="14"/>
    <x v="1"/>
    <x v="0"/>
    <x v="0"/>
    <x v="27"/>
    <x v="2"/>
    <x v="3"/>
    <n v="9.2780840999999992"/>
    <n v="76.973744300000007"/>
    <n v="0.23120942799999999"/>
    <n v="302.02499999999998"/>
    <n v="0.62228133082529935"/>
  </r>
  <r>
    <x v="748"/>
    <x v="5"/>
    <x v="13"/>
    <x v="43"/>
    <x v="0"/>
    <x v="2"/>
    <x v="1"/>
    <x v="0"/>
    <x v="0"/>
    <x v="16"/>
    <x v="2"/>
    <x v="3"/>
    <n v="30.704116800000001"/>
    <n v="76.717688499999994"/>
    <n v="0.70554898499999996"/>
    <n v="290.18799999999999"/>
    <n v="0.44833059017164328"/>
  </r>
  <r>
    <x v="749"/>
    <x v="5"/>
    <x v="2"/>
    <x v="209"/>
    <x v="0"/>
    <x v="21"/>
    <x v="2"/>
    <x v="0"/>
    <x v="0"/>
    <x v="7"/>
    <x v="2"/>
    <x v="3"/>
    <n v="9.9261152999999993"/>
    <n v="78.114098299999995"/>
    <n v="0.107098476"/>
    <n v="307.46499999999997"/>
    <n v="0.70222490007053795"/>
  </r>
  <r>
    <x v="750"/>
    <x v="5"/>
    <x v="30"/>
    <x v="283"/>
    <x v="0"/>
    <x v="22"/>
    <x v="1"/>
    <x v="0"/>
    <x v="0"/>
    <x v="12"/>
    <x v="2"/>
    <x v="3"/>
    <n v="15.604441250000001"/>
    <n v="74.001724060000001"/>
    <n v="3.6999999999999998E-5"/>
    <n v="302.88333340000003"/>
    <n v="0.63489497707500619"/>
  </r>
  <r>
    <x v="751"/>
    <x v="5"/>
    <x v="0"/>
    <x v="284"/>
    <x v="0"/>
    <x v="3"/>
    <x v="1"/>
    <x v="0"/>
    <x v="0"/>
    <x v="12"/>
    <x v="2"/>
    <x v="3"/>
    <n v="25.60631425"/>
    <n v="90.211390550000004"/>
    <n v="3.6999999999999998E-5"/>
    <n v="295.11"/>
    <n v="0.52066188572772165"/>
  </r>
  <r>
    <x v="752"/>
    <x v="5"/>
    <x v="0"/>
    <x v="121"/>
    <x v="0"/>
    <x v="72"/>
    <x v="2"/>
    <x v="0"/>
    <x v="0"/>
    <x v="22"/>
    <x v="2"/>
    <x v="3"/>
    <n v="25.40237355"/>
    <n v="91.832540969999997"/>
    <n v="0.115696099"/>
    <n v="293.41666659999999"/>
    <n v="0.49577748941923316"/>
  </r>
  <r>
    <x v="753"/>
    <x v="6"/>
    <x v="8"/>
    <x v="285"/>
    <x v="0"/>
    <x v="48"/>
    <x v="2"/>
    <x v="0"/>
    <x v="0"/>
    <x v="13"/>
    <x v="2"/>
    <x v="3"/>
    <n v="15.857266600000001"/>
    <n v="74.506934299999998"/>
    <n v="3.4256199999999998E-4"/>
    <n v="311.31666660000002"/>
    <n v="0.75882710145779464"/>
  </r>
  <r>
    <x v="754"/>
    <x v="6"/>
    <x v="8"/>
    <x v="29"/>
    <x v="0"/>
    <x v="53"/>
    <x v="1"/>
    <x v="0"/>
    <x v="0"/>
    <x v="2"/>
    <x v="2"/>
    <x v="3"/>
    <n v="12.932445700000001"/>
    <n v="74.981313200000002"/>
    <n v="3.94814E-4"/>
    <n v="306.52"/>
    <n v="0.68833764401598829"/>
  </r>
  <r>
    <x v="755"/>
    <x v="6"/>
    <x v="2"/>
    <x v="286"/>
    <x v="6"/>
    <x v="28"/>
    <x v="1"/>
    <x v="0"/>
    <x v="0"/>
    <x v="8"/>
    <x v="2"/>
    <x v="3"/>
    <n v="10.9301522"/>
    <n v="78.084854550000003"/>
    <n v="6.8536669999999999E-3"/>
    <n v="311.98399999999998"/>
    <n v="0.76863390547848531"/>
  </r>
  <r>
    <x v="756"/>
    <x v="6"/>
    <x v="2"/>
    <x v="287"/>
    <x v="0"/>
    <x v="77"/>
    <x v="2"/>
    <x v="0"/>
    <x v="0"/>
    <x v="28"/>
    <x v="2"/>
    <x v="3"/>
    <n v="8.8052601999999993"/>
    <n v="78.145274499999999"/>
    <n v="0.20126471300000001"/>
    <n v="308.52499999999998"/>
    <n v="0.71780213966611761"/>
  </r>
  <r>
    <x v="757"/>
    <x v="6"/>
    <x v="2"/>
    <x v="17"/>
    <x v="6"/>
    <x v="5"/>
    <x v="1"/>
    <x v="0"/>
    <x v="0"/>
    <x v="2"/>
    <x v="2"/>
    <x v="3"/>
    <n v="11.07603595"/>
    <n v="79.117455379999996"/>
    <n v="1.8206283E-2"/>
    <n v="307.65600000000001"/>
    <n v="0.70503174229955323"/>
  </r>
  <r>
    <x v="758"/>
    <x v="6"/>
    <x v="2"/>
    <x v="288"/>
    <x v="6"/>
    <x v="56"/>
    <x v="1"/>
    <x v="0"/>
    <x v="0"/>
    <x v="6"/>
    <x v="2"/>
    <x v="3"/>
    <n v="11.369204399999999"/>
    <n v="77.676626870000007"/>
    <n v="4.1817709999999999E-3"/>
    <n v="309.37599999999998"/>
    <n v="0.73030801786973853"/>
  </r>
  <r>
    <x v="759"/>
    <x v="7"/>
    <x v="11"/>
    <x v="234"/>
    <x v="0"/>
    <x v="142"/>
    <x v="0"/>
    <x v="0"/>
    <x v="0"/>
    <x v="17"/>
    <x v="2"/>
    <x v="3"/>
    <n v="17.722251700000001"/>
    <n v="83.326709840000007"/>
    <n v="1.5637069999999999E-3"/>
    <n v="308.79666659999998"/>
    <n v="0.72179441864566152"/>
  </r>
  <r>
    <x v="760"/>
    <x v="7"/>
    <x v="1"/>
    <x v="157"/>
    <x v="4"/>
    <x v="1"/>
    <x v="1"/>
    <x v="2"/>
    <x v="1"/>
    <x v="17"/>
    <x v="2"/>
    <x v="3"/>
    <n v="16.702841200000002"/>
    <n v="74.240532900000005"/>
    <n v="1.5143000000000001E-4"/>
    <n v="312.42"/>
    <n v="0.77504114742534691"/>
  </r>
  <r>
    <x v="761"/>
    <x v="7"/>
    <x v="9"/>
    <x v="16"/>
    <x v="4"/>
    <x v="143"/>
    <x v="2"/>
    <x v="0"/>
    <x v="0"/>
    <x v="19"/>
    <x v="2"/>
    <x v="3"/>
    <n v="16.857963600000001"/>
    <n v="79.217493529999999"/>
    <n v="2.3447499999999999E-4"/>
    <n v="312.18799999999999"/>
    <n v="0.77163178932518195"/>
  </r>
  <r>
    <x v="762"/>
    <x v="8"/>
    <x v="17"/>
    <x v="178"/>
    <x v="0"/>
    <x v="16"/>
    <x v="1"/>
    <x v="0"/>
    <x v="0"/>
    <x v="26"/>
    <x v="3"/>
    <x v="3"/>
    <n v="25.400362550000001"/>
    <n v="93.075229230000005"/>
    <n v="5.2660305999999997E-2"/>
    <n v="297.71199999999999"/>
    <n v="0.55889960028215346"/>
  </r>
  <r>
    <x v="763"/>
    <x v="8"/>
    <x v="21"/>
    <x v="258"/>
    <x v="0"/>
    <x v="144"/>
    <x v="0"/>
    <x v="0"/>
    <x v="0"/>
    <x v="26"/>
    <x v="3"/>
    <x v="3"/>
    <n v="32.166666999999997"/>
    <n v="76.25"/>
    <n v="0.37499702699999998"/>
    <n v="288.27199999999999"/>
    <n v="0.4201739948271806"/>
  </r>
  <r>
    <x v="764"/>
    <x v="8"/>
    <x v="21"/>
    <x v="166"/>
    <x v="0"/>
    <x v="90"/>
    <x v="0"/>
    <x v="0"/>
    <x v="0"/>
    <x v="22"/>
    <x v="3"/>
    <x v="3"/>
    <n v="31.6723392"/>
    <n v="76.953316909999998"/>
    <n v="0.579766428"/>
    <n v="285.91000000000003"/>
    <n v="0.38546320244533294"/>
  </r>
  <r>
    <x v="765"/>
    <x v="8"/>
    <x v="2"/>
    <x v="216"/>
    <x v="6"/>
    <x v="22"/>
    <x v="1"/>
    <x v="0"/>
    <x v="0"/>
    <x v="9"/>
    <x v="3"/>
    <x v="3"/>
    <n v="9.3895523000000001"/>
    <n v="78.859070720000005"/>
    <n v="0"/>
    <n v="308.60399999999998"/>
    <n v="0.71896308488125993"/>
  </r>
  <r>
    <x v="766"/>
    <x v="8"/>
    <x v="2"/>
    <x v="288"/>
    <x v="6"/>
    <x v="91"/>
    <x v="2"/>
    <x v="0"/>
    <x v="0"/>
    <x v="10"/>
    <x v="3"/>
    <x v="3"/>
    <n v="11.369204399999999"/>
    <n v="77.676626870000007"/>
    <n v="2.0027033999999999E-2"/>
    <n v="311.68"/>
    <n v="0.76416647072654598"/>
  </r>
  <r>
    <x v="767"/>
    <x v="9"/>
    <x v="17"/>
    <x v="276"/>
    <x v="0"/>
    <x v="25"/>
    <x v="2"/>
    <x v="0"/>
    <x v="0"/>
    <x v="3"/>
    <x v="3"/>
    <x v="3"/>
    <n v="26.757792500000001"/>
    <n v="94.207964500000003"/>
    <n v="0.22386389500000001"/>
    <n v="294.36399999999998"/>
    <n v="0.50969903597460564"/>
  </r>
  <r>
    <x v="768"/>
    <x v="9"/>
    <x v="15"/>
    <x v="289"/>
    <x v="0"/>
    <x v="53"/>
    <x v="1"/>
    <x v="0"/>
    <x v="0"/>
    <x v="7"/>
    <x v="3"/>
    <x v="3"/>
    <n v="20.972740399999999"/>
    <n v="80.691555480000005"/>
    <n v="1.3016908000000001E-2"/>
    <n v="307.42"/>
    <n v="0.70156360216317903"/>
  </r>
  <r>
    <x v="769"/>
    <x v="9"/>
    <x v="8"/>
    <x v="39"/>
    <x v="6"/>
    <x v="5"/>
    <x v="1"/>
    <x v="0"/>
    <x v="0"/>
    <x v="15"/>
    <x v="3"/>
    <x v="3"/>
    <n v="13.007081700000001"/>
    <n v="76.099270300000001"/>
    <n v="3.303467E-3"/>
    <n v="311.428"/>
    <n v="0.7604632024453325"/>
  </r>
  <r>
    <x v="770"/>
    <x v="9"/>
    <x v="8"/>
    <x v="51"/>
    <x v="6"/>
    <x v="126"/>
    <x v="2"/>
    <x v="0"/>
    <x v="0"/>
    <x v="3"/>
    <x v="3"/>
    <x v="3"/>
    <n v="13.3400771"/>
    <n v="77.100620800000002"/>
    <n v="2.05441E-4"/>
    <n v="312.93666660000002"/>
    <n v="0.78263382612273713"/>
  </r>
  <r>
    <x v="771"/>
    <x v="9"/>
    <x v="8"/>
    <x v="242"/>
    <x v="6"/>
    <x v="58"/>
    <x v="1"/>
    <x v="0"/>
    <x v="0"/>
    <x v="7"/>
    <x v="3"/>
    <x v="3"/>
    <n v="16.746953600000001"/>
    <n v="77.132759399999998"/>
    <n v="1.08786E-4"/>
    <n v="316.9133334"/>
    <n v="0.84107296908064877"/>
  </r>
  <r>
    <x v="772"/>
    <x v="9"/>
    <x v="6"/>
    <x v="6"/>
    <x v="0"/>
    <x v="53"/>
    <x v="1"/>
    <x v="0"/>
    <x v="0"/>
    <x v="3"/>
    <x v="3"/>
    <x v="3"/>
    <n v="18.723202300000001"/>
    <n v="82.608118279999999"/>
    <n v="5.3922220000000003E-3"/>
    <n v="306.38799999999998"/>
    <n v="0.68639783682106703"/>
  </r>
  <r>
    <x v="773"/>
    <x v="9"/>
    <x v="13"/>
    <x v="290"/>
    <x v="7"/>
    <x v="129"/>
    <x v="0"/>
    <x v="0"/>
    <x v="0"/>
    <x v="27"/>
    <x v="3"/>
    <x v="3"/>
    <n v="31.60857425"/>
    <n v="75.84644247"/>
    <n v="0.217776732"/>
    <n v="296.14"/>
    <n v="0.53579826005172793"/>
  </r>
  <r>
    <x v="774"/>
    <x v="9"/>
    <x v="2"/>
    <x v="250"/>
    <x v="0"/>
    <x v="145"/>
    <x v="0"/>
    <x v="0"/>
    <x v="0"/>
    <x v="16"/>
    <x v="3"/>
    <x v="3"/>
    <n v="10.805627599999999"/>
    <n v="79.824659780000005"/>
    <n v="1.4863790999999999E-2"/>
    <n v="308.78399999999999"/>
    <n v="0.72160827651069814"/>
  </r>
  <r>
    <x v="775"/>
    <x v="9"/>
    <x v="2"/>
    <x v="291"/>
    <x v="0"/>
    <x v="146"/>
    <x v="0"/>
    <x v="0"/>
    <x v="0"/>
    <x v="3"/>
    <x v="3"/>
    <x v="3"/>
    <n v="10.776012700000001"/>
    <n v="79.619936899999999"/>
    <n v="1.4965872E-2"/>
    <n v="309.76799999999997"/>
    <n v="0.73606865741829242"/>
  </r>
  <r>
    <x v="776"/>
    <x v="10"/>
    <x v="2"/>
    <x v="216"/>
    <x v="6"/>
    <x v="18"/>
    <x v="1"/>
    <x v="0"/>
    <x v="0"/>
    <x v="2"/>
    <x v="3"/>
    <x v="3"/>
    <n v="9.3895523000000001"/>
    <n v="78.859070720000005"/>
    <n v="0"/>
    <n v="310.86"/>
    <n v="0.75211615330355053"/>
  </r>
  <r>
    <x v="777"/>
    <x v="10"/>
    <x v="2"/>
    <x v="292"/>
    <x v="6"/>
    <x v="37"/>
    <x v="1"/>
    <x v="0"/>
    <x v="0"/>
    <x v="16"/>
    <x v="3"/>
    <x v="3"/>
    <n v="10.799225399999999"/>
    <n v="78.681142300000005"/>
    <n v="6.489458E-3"/>
    <n v="312.63200000000001"/>
    <n v="0.77815659534446269"/>
  </r>
  <r>
    <x v="778"/>
    <x v="11"/>
    <x v="14"/>
    <x v="293"/>
    <x v="6"/>
    <x v="37"/>
    <x v="1"/>
    <x v="0"/>
    <x v="0"/>
    <x v="25"/>
    <x v="3"/>
    <x v="3"/>
    <n v="23.10018105"/>
    <n v="85.345459360000007"/>
    <n v="1.6626866000000001E-2"/>
    <n v="304.47000000000003"/>
    <n v="0.65821185045850017"/>
  </r>
  <r>
    <x v="779"/>
    <x v="11"/>
    <x v="1"/>
    <x v="269"/>
    <x v="0"/>
    <x v="78"/>
    <x v="2"/>
    <x v="0"/>
    <x v="0"/>
    <x v="20"/>
    <x v="3"/>
    <x v="3"/>
    <n v="17.282607899999999"/>
    <n v="73.456978699999993"/>
    <n v="2.8296520000000002E-3"/>
    <n v="310.13333340000003"/>
    <n v="0.74143741770514959"/>
  </r>
  <r>
    <x v="780"/>
    <x v="11"/>
    <x v="2"/>
    <x v="259"/>
    <x v="4"/>
    <x v="25"/>
    <x v="2"/>
    <x v="0"/>
    <x v="0"/>
    <x v="19"/>
    <x v="3"/>
    <x v="3"/>
    <n v="8.7284270999999993"/>
    <n v="77.711292499999999"/>
    <n v="2.2096642E-2"/>
    <n v="311.20800000000003"/>
    <n v="0.75723019045379758"/>
  </r>
  <r>
    <x v="781"/>
    <x v="11"/>
    <x v="2"/>
    <x v="209"/>
    <x v="6"/>
    <x v="32"/>
    <x v="2"/>
    <x v="0"/>
    <x v="0"/>
    <x v="17"/>
    <x v="3"/>
    <x v="3"/>
    <n v="9.9261152999999993"/>
    <n v="78.114098299999995"/>
    <n v="6.1654190000000001E-3"/>
    <n v="316.66399999999999"/>
    <n v="0.83740888784387457"/>
  </r>
  <r>
    <x v="782"/>
    <x v="11"/>
    <x v="20"/>
    <x v="294"/>
    <x v="0"/>
    <x v="79"/>
    <x v="1"/>
    <x v="0"/>
    <x v="0"/>
    <x v="14"/>
    <x v="3"/>
    <x v="3"/>
    <n v="29.703095000000001"/>
    <n v="79.433170230000002"/>
    <n v="0.16101763499999999"/>
    <n v="294.93599999999998"/>
    <n v="0.51810486715259774"/>
  </r>
  <r>
    <x v="783"/>
    <x v="12"/>
    <x v="15"/>
    <x v="295"/>
    <x v="0"/>
    <x v="5"/>
    <x v="1"/>
    <x v="0"/>
    <x v="0"/>
    <x v="29"/>
    <x v="4"/>
    <x v="3"/>
    <n v="21.199035349999999"/>
    <n v="81.397954560000002"/>
    <n v="1.338561E-3"/>
    <n v="311.38333340000003"/>
    <n v="0.75980680402069156"/>
  </r>
  <r>
    <x v="784"/>
    <x v="12"/>
    <x v="8"/>
    <x v="127"/>
    <x v="6"/>
    <x v="58"/>
    <x v="1"/>
    <x v="0"/>
    <x v="0"/>
    <x v="29"/>
    <x v="4"/>
    <x v="3"/>
    <n v="15.454050499999999"/>
    <n v="75.006651599999998"/>
    <n v="6.6170197E-2"/>
    <n v="318.404"/>
    <n v="0.86297907359510917"/>
  </r>
  <r>
    <x v="785"/>
    <x v="12"/>
    <x v="19"/>
    <x v="115"/>
    <x v="6"/>
    <x v="1"/>
    <x v="1"/>
    <x v="0"/>
    <x v="0"/>
    <x v="29"/>
    <x v="4"/>
    <x v="3"/>
    <n v="11.9340568"/>
    <n v="79.830644699999993"/>
    <n v="8.62329E-4"/>
    <n v="312.7"/>
    <n v="0.77915588996002794"/>
  </r>
  <r>
    <x v="786"/>
    <x v="12"/>
    <x v="7"/>
    <x v="296"/>
    <x v="0"/>
    <x v="26"/>
    <x v="0"/>
    <x v="0"/>
    <x v="0"/>
    <x v="9"/>
    <x v="4"/>
    <x v="3"/>
    <n v="23.075882100000001"/>
    <n v="87.314651699999999"/>
    <n v="9.6269711999999993E-2"/>
    <n v="309.33999999999997"/>
    <n v="0.72977897954385096"/>
  </r>
  <r>
    <x v="787"/>
    <x v="12"/>
    <x v="8"/>
    <x v="297"/>
    <x v="4"/>
    <x v="35"/>
    <x v="1"/>
    <x v="0"/>
    <x v="0"/>
    <x v="28"/>
    <x v="3"/>
    <x v="3"/>
    <n v="14.2266443"/>
    <n v="76.400512199999994"/>
    <n v="2.8622599999999999E-4"/>
    <n v="313.62"/>
    <n v="0.79267575828826708"/>
  </r>
  <r>
    <x v="788"/>
    <x v="12"/>
    <x v="8"/>
    <x v="77"/>
    <x v="0"/>
    <x v="36"/>
    <x v="2"/>
    <x v="0"/>
    <x v="0"/>
    <x v="14"/>
    <x v="3"/>
    <x v="3"/>
    <n v="12.305182800000001"/>
    <n v="76.655360900000005"/>
    <n v="4.6831099999999999E-3"/>
    <n v="313.85599999999999"/>
    <n v="0.79614389842464128"/>
  </r>
  <r>
    <x v="789"/>
    <x v="12"/>
    <x v="9"/>
    <x v="298"/>
    <x v="6"/>
    <x v="108"/>
    <x v="2"/>
    <x v="0"/>
    <x v="0"/>
    <x v="20"/>
    <x v="3"/>
    <x v="3"/>
    <n v="16.696568549999999"/>
    <n v="77.959114619999994"/>
    <n v="1.1510600000000001E-4"/>
    <n v="318.00799999999998"/>
    <n v="0.85715965201034527"/>
  </r>
  <r>
    <x v="790"/>
    <x v="13"/>
    <x v="17"/>
    <x v="299"/>
    <x v="1"/>
    <x v="5"/>
    <x v="1"/>
    <x v="0"/>
    <x v="0"/>
    <x v="3"/>
    <x v="4"/>
    <x v="3"/>
    <n v="26.018946249999999"/>
    <n v="89.941889520000004"/>
    <n v="0.27640666200000003"/>
    <n v="297.892"/>
    <n v="0.56154479191159168"/>
  </r>
  <r>
    <x v="791"/>
    <x v="13"/>
    <x v="3"/>
    <x v="300"/>
    <x v="0"/>
    <x v="139"/>
    <x v="2"/>
    <x v="0"/>
    <x v="0"/>
    <x v="12"/>
    <x v="4"/>
    <x v="3"/>
    <n v="22.305326300000001"/>
    <n v="70.802837699999998"/>
    <n v="6.9400000000000006E-5"/>
    <n v="321.55666660000003"/>
    <n v="0.9093091141547146"/>
  </r>
  <r>
    <x v="792"/>
    <x v="13"/>
    <x v="2"/>
    <x v="17"/>
    <x v="0"/>
    <x v="24"/>
    <x v="1"/>
    <x v="0"/>
    <x v="0"/>
    <x v="7"/>
    <x v="4"/>
    <x v="3"/>
    <n v="11.07603595"/>
    <n v="79.117455379999996"/>
    <n v="1.3839851E-2"/>
    <n v="313.964"/>
    <n v="0.79773101340230412"/>
  </r>
  <r>
    <x v="793"/>
    <x v="13"/>
    <x v="7"/>
    <x v="301"/>
    <x v="0"/>
    <x v="26"/>
    <x v="0"/>
    <x v="0"/>
    <x v="0"/>
    <x v="9"/>
    <x v="4"/>
    <x v="3"/>
    <n v="23.13195425"/>
    <n v="87.207397200000003"/>
    <n v="9.6269711999999993E-2"/>
    <n v="309.33999999999997"/>
    <n v="0.72977897954385096"/>
  </r>
  <r>
    <x v="794"/>
    <x v="13"/>
    <x v="4"/>
    <x v="239"/>
    <x v="1"/>
    <x v="74"/>
    <x v="1"/>
    <x v="0"/>
    <x v="0"/>
    <x v="7"/>
    <x v="3"/>
    <x v="3"/>
    <n v="9.2780840999999992"/>
    <n v="76.973744300000007"/>
    <n v="0.189652664"/>
    <n v="302.53199999999998"/>
    <n v="0.62973195391488324"/>
  </r>
  <r>
    <x v="795"/>
    <x v="14"/>
    <x v="11"/>
    <x v="130"/>
    <x v="0"/>
    <x v="61"/>
    <x v="2"/>
    <x v="0"/>
    <x v="0"/>
    <x v="7"/>
    <x v="4"/>
    <x v="3"/>
    <n v="15.8309251"/>
    <n v="78.042537300000006"/>
    <n v="2.6157584000000001E-2"/>
    <n v="317.15600000000001"/>
    <n v="0.84463907829767215"/>
  </r>
  <r>
    <x v="796"/>
    <x v="14"/>
    <x v="15"/>
    <x v="302"/>
    <x v="0"/>
    <x v="147"/>
    <x v="0"/>
    <x v="0"/>
    <x v="0"/>
    <x v="6"/>
    <x v="4"/>
    <x v="3"/>
    <n v="20.127002600000001"/>
    <n v="80.981093490000006"/>
    <n v="4.7909433000000001E-2"/>
    <n v="312.76400000000001"/>
    <n v="0.78009640253938395"/>
  </r>
  <r>
    <x v="797"/>
    <x v="14"/>
    <x v="8"/>
    <x v="285"/>
    <x v="6"/>
    <x v="53"/>
    <x v="1"/>
    <x v="0"/>
    <x v="0"/>
    <x v="15"/>
    <x v="4"/>
    <x v="3"/>
    <n v="15.857266600000001"/>
    <n v="74.506934299999998"/>
    <n v="0.104341641"/>
    <n v="316.60399999999998"/>
    <n v="0.83652715730072857"/>
  </r>
  <r>
    <x v="798"/>
    <x v="14"/>
    <x v="12"/>
    <x v="131"/>
    <x v="0"/>
    <x v="28"/>
    <x v="1"/>
    <x v="2"/>
    <x v="1"/>
    <x v="30"/>
    <x v="4"/>
    <x v="3"/>
    <n v="22.5"/>
    <n v="75.25"/>
    <n v="8.2095097000000006E-2"/>
    <n v="319.416"/>
    <n v="0.87785092875617199"/>
  </r>
  <r>
    <x v="799"/>
    <x v="14"/>
    <x v="6"/>
    <x v="124"/>
    <x v="0"/>
    <x v="20"/>
    <x v="1"/>
    <x v="0"/>
    <x v="0"/>
    <x v="18"/>
    <x v="4"/>
    <x v="3"/>
    <n v="20.8522696"/>
    <n v="86.338571400000006"/>
    <n v="6.3467489000000002E-2"/>
    <n v="309.44400000000002"/>
    <n v="0.73130731248530467"/>
  </r>
  <r>
    <x v="800"/>
    <x v="14"/>
    <x v="13"/>
    <x v="43"/>
    <x v="0"/>
    <x v="35"/>
    <x v="1"/>
    <x v="0"/>
    <x v="0"/>
    <x v="2"/>
    <x v="4"/>
    <x v="3"/>
    <n v="30.704116800000001"/>
    <n v="76.717688499999994"/>
    <n v="0.39972548600000002"/>
    <n v="306.54666659999998"/>
    <n v="0.68872952327768588"/>
  </r>
  <r>
    <x v="801"/>
    <x v="14"/>
    <x v="7"/>
    <x v="303"/>
    <x v="0"/>
    <x v="148"/>
    <x v="0"/>
    <x v="0"/>
    <x v="0"/>
    <x v="13"/>
    <x v="4"/>
    <x v="3"/>
    <n v="23.484541249999999"/>
    <n v="88.556763070000002"/>
    <n v="0.21599127500000001"/>
    <n v="303.2233334"/>
    <n v="0.63989145015283322"/>
  </r>
  <r>
    <x v="802"/>
    <x v="14"/>
    <x v="30"/>
    <x v="283"/>
    <x v="4"/>
    <x v="8"/>
    <x v="1"/>
    <x v="0"/>
    <x v="0"/>
    <x v="17"/>
    <x v="3"/>
    <x v="3"/>
    <n v="15.604441250000001"/>
    <n v="74.001724060000001"/>
    <n v="3.1771000000000002E-4"/>
    <n v="307.97666659999999"/>
    <n v="0.70974410122266607"/>
  </r>
  <r>
    <x v="803"/>
    <x v="15"/>
    <x v="17"/>
    <x v="170"/>
    <x v="0"/>
    <x v="48"/>
    <x v="2"/>
    <x v="0"/>
    <x v="0"/>
    <x v="13"/>
    <x v="4"/>
    <x v="3"/>
    <n v="27.082715799999999"/>
    <n v="93.997842300000002"/>
    <n v="0.67483185999999995"/>
    <n v="300.7"/>
    <n v="0.60280978133082497"/>
  </r>
  <r>
    <x v="804"/>
    <x v="15"/>
    <x v="17"/>
    <x v="181"/>
    <x v="0"/>
    <x v="58"/>
    <x v="1"/>
    <x v="0"/>
    <x v="0"/>
    <x v="25"/>
    <x v="4"/>
    <x v="3"/>
    <n v="26.304149150000001"/>
    <n v="92.716059740000006"/>
    <n v="7.9675170000000003E-2"/>
    <n v="302.05599999999998"/>
    <n v="0.62273689160592482"/>
  </r>
  <r>
    <x v="805"/>
    <x v="15"/>
    <x v="17"/>
    <x v="304"/>
    <x v="0"/>
    <x v="56"/>
    <x v="1"/>
    <x v="0"/>
    <x v="0"/>
    <x v="13"/>
    <x v="4"/>
    <x v="3"/>
    <n v="26.6265106"/>
    <n v="92.800291700000002"/>
    <n v="0.32221539500000002"/>
    <n v="300.10000000000002"/>
    <n v="0.59399247589936532"/>
  </r>
  <r>
    <x v="806"/>
    <x v="15"/>
    <x v="17"/>
    <x v="59"/>
    <x v="0"/>
    <x v="131"/>
    <x v="2"/>
    <x v="0"/>
    <x v="0"/>
    <x v="19"/>
    <x v="4"/>
    <x v="3"/>
    <n v="26.77253155"/>
    <n v="92.106417489999998"/>
    <n v="3.2530689000000002E-2"/>
    <n v="299.30399999999997"/>
    <n v="0.58229485069362752"/>
  </r>
  <r>
    <x v="807"/>
    <x v="15"/>
    <x v="21"/>
    <x v="166"/>
    <x v="0"/>
    <x v="133"/>
    <x v="2"/>
    <x v="0"/>
    <x v="0"/>
    <x v="8"/>
    <x v="4"/>
    <x v="3"/>
    <n v="31.6723392"/>
    <n v="76.953316909999998"/>
    <n v="0.39287549500000002"/>
    <n v="298.072"/>
    <n v="0.56418998354102978"/>
  </r>
  <r>
    <x v="808"/>
    <x v="15"/>
    <x v="10"/>
    <x v="207"/>
    <x v="0"/>
    <x v="79"/>
    <x v="1"/>
    <x v="0"/>
    <x v="0"/>
    <x v="19"/>
    <x v="4"/>
    <x v="3"/>
    <n v="29.822820750000002"/>
    <n v="76.378309869999995"/>
    <n v="4.0919187000000003E-2"/>
    <n v="309.89333340000002"/>
    <n v="0.73791049553256538"/>
  </r>
  <r>
    <x v="809"/>
    <x v="15"/>
    <x v="8"/>
    <x v="78"/>
    <x v="4"/>
    <x v="1"/>
    <x v="1"/>
    <x v="0"/>
    <x v="0"/>
    <x v="4"/>
    <x v="4"/>
    <x v="3"/>
    <n v="16.083333"/>
    <n v="77.166667000000004"/>
    <n v="1.4525899999999999E-3"/>
    <n v="322.428"/>
    <n v="0.92211380202210191"/>
  </r>
  <r>
    <x v="810"/>
    <x v="16"/>
    <x v="17"/>
    <x v="181"/>
    <x v="1"/>
    <x v="16"/>
    <x v="1"/>
    <x v="0"/>
    <x v="0"/>
    <x v="22"/>
    <x v="5"/>
    <x v="3"/>
    <n v="26.304149150000001"/>
    <n v="92.716059740000006"/>
    <n v="0.72023147600000004"/>
    <n v="301.64"/>
    <n v="0.61662355984011252"/>
  </r>
  <r>
    <x v="811"/>
    <x v="16"/>
    <x v="2"/>
    <x v="305"/>
    <x v="0"/>
    <x v="56"/>
    <x v="1"/>
    <x v="0"/>
    <x v="0"/>
    <x v="20"/>
    <x v="4"/>
    <x v="3"/>
    <n v="11.629177"/>
    <n v="78.8599569"/>
    <n v="6.7343500000000001E-3"/>
    <n v="314.85500000000002"/>
    <n v="0.81082471196802275"/>
  </r>
  <r>
    <x v="812"/>
    <x v="16"/>
    <x v="7"/>
    <x v="306"/>
    <x v="0"/>
    <x v="120"/>
    <x v="2"/>
    <x v="0"/>
    <x v="0"/>
    <x v="17"/>
    <x v="4"/>
    <x v="3"/>
    <n v="24.1763069"/>
    <n v="87.785956900000002"/>
    <n v="0.124360335"/>
    <n v="307.26333340000002"/>
    <n v="0.69926130672466513"/>
  </r>
  <r>
    <x v="813"/>
    <x v="17"/>
    <x v="17"/>
    <x v="93"/>
    <x v="0"/>
    <x v="16"/>
    <x v="1"/>
    <x v="0"/>
    <x v="0"/>
    <x v="5"/>
    <x v="5"/>
    <x v="3"/>
    <n v="27.484459699999999"/>
    <n v="94.901944700000001"/>
    <n v="0.88968408399999999"/>
    <n v="294.38"/>
    <n v="0.50993416411944492"/>
  </r>
  <r>
    <x v="814"/>
    <x v="17"/>
    <x v="4"/>
    <x v="61"/>
    <x v="7"/>
    <x v="5"/>
    <x v="1"/>
    <x v="0"/>
    <x v="0"/>
    <x v="12"/>
    <x v="5"/>
    <x v="3"/>
    <n v="11.715218999999999"/>
    <n v="76.126902950000002"/>
    <n v="0.27008448400000001"/>
    <n v="302.26666660000001"/>
    <n v="0.62583274453327065"/>
  </r>
  <r>
    <x v="815"/>
    <x v="17"/>
    <x v="6"/>
    <x v="137"/>
    <x v="0"/>
    <x v="11"/>
    <x v="1"/>
    <x v="0"/>
    <x v="0"/>
    <x v="1"/>
    <x v="5"/>
    <x v="3"/>
    <n v="19.75"/>
    <n v="83"/>
    <n v="1.358606E-3"/>
    <n v="314.29666659999998"/>
    <n v="0.80261971843404611"/>
  </r>
  <r>
    <x v="816"/>
    <x v="17"/>
    <x v="6"/>
    <x v="307"/>
    <x v="0"/>
    <x v="17"/>
    <x v="1"/>
    <x v="0"/>
    <x v="0"/>
    <x v="10"/>
    <x v="5"/>
    <x v="3"/>
    <n v="20.74978325"/>
    <n v="83.440972169999995"/>
    <n v="2.1549091999999999E-2"/>
    <n v="314.05599999999998"/>
    <n v="0.79908300023512779"/>
  </r>
  <r>
    <x v="817"/>
    <x v="17"/>
    <x v="2"/>
    <x v="308"/>
    <x v="0"/>
    <x v="22"/>
    <x v="1"/>
    <x v="0"/>
    <x v="0"/>
    <x v="11"/>
    <x v="5"/>
    <x v="3"/>
    <n v="10.4485636"/>
    <n v="77.531426800000006"/>
    <n v="0.15330884"/>
    <n v="304.92500000000001"/>
    <n v="0.6648983070773572"/>
  </r>
  <r>
    <x v="818"/>
    <x v="18"/>
    <x v="11"/>
    <x v="309"/>
    <x v="0"/>
    <x v="37"/>
    <x v="1"/>
    <x v="1"/>
    <x v="1"/>
    <x v="7"/>
    <x v="5"/>
    <x v="3"/>
    <n v="16.2915189"/>
    <n v="80.454158800000002"/>
    <n v="6.5615079999999998E-3"/>
    <n v="315.024"/>
    <n v="0.81330825299788378"/>
  </r>
  <r>
    <x v="819"/>
    <x v="18"/>
    <x v="11"/>
    <x v="234"/>
    <x v="0"/>
    <x v="20"/>
    <x v="1"/>
    <x v="0"/>
    <x v="0"/>
    <x v="24"/>
    <x v="5"/>
    <x v="3"/>
    <n v="17.722251700000001"/>
    <n v="83.326709840000007"/>
    <n v="2.5333748E-2"/>
    <n v="308.59199999999998"/>
    <n v="0.71878673877263077"/>
  </r>
  <r>
    <x v="820"/>
    <x v="18"/>
    <x v="8"/>
    <x v="310"/>
    <x v="0"/>
    <x v="126"/>
    <x v="2"/>
    <x v="0"/>
    <x v="0"/>
    <x v="27"/>
    <x v="5"/>
    <x v="3"/>
    <n v="15.348414399999999"/>
    <n v="76.154742100000007"/>
    <n v="4.2875109999999999E-3"/>
    <n v="316.74"/>
    <n v="0.83852574653185985"/>
  </r>
  <r>
    <x v="821"/>
    <x v="18"/>
    <x v="12"/>
    <x v="154"/>
    <x v="0"/>
    <x v="126"/>
    <x v="2"/>
    <x v="0"/>
    <x v="0"/>
    <x v="2"/>
    <x v="5"/>
    <x v="3"/>
    <n v="21.825599"/>
    <n v="75.614182"/>
    <n v="9.8356799999999999E-4"/>
    <n v="323.01600000000002"/>
    <n v="0.93075476134493318"/>
  </r>
  <r>
    <x v="822"/>
    <x v="18"/>
    <x v="7"/>
    <x v="38"/>
    <x v="7"/>
    <x v="85"/>
    <x v="0"/>
    <x v="1"/>
    <x v="1"/>
    <x v="11"/>
    <x v="5"/>
    <x v="3"/>
    <n v="22.5736296"/>
    <n v="88.325104499999995"/>
    <n v="0.62150487799999998"/>
    <n v="305.09333340000001"/>
    <n v="0.66737205208088402"/>
  </r>
  <r>
    <x v="823"/>
    <x v="18"/>
    <x v="30"/>
    <x v="311"/>
    <x v="4"/>
    <x v="17"/>
    <x v="1"/>
    <x v="0"/>
    <x v="0"/>
    <x v="1"/>
    <x v="4"/>
    <x v="3"/>
    <n v="15.219613649999999"/>
    <n v="74.115281300000007"/>
    <n v="3.058369E-3"/>
    <n v="307.70666660000001"/>
    <n v="0.70577631377850925"/>
  </r>
  <r>
    <x v="824"/>
    <x v="18"/>
    <x v="4"/>
    <x v="52"/>
    <x v="4"/>
    <x v="58"/>
    <x v="1"/>
    <x v="0"/>
    <x v="0"/>
    <x v="30"/>
    <x v="4"/>
    <x v="3"/>
    <n v="11.245055799999999"/>
    <n v="75.775471600000003"/>
    <n v="0.29894643199999998"/>
    <n v="304.51953054996898"/>
    <n v="0.65893972710394089"/>
  </r>
  <r>
    <x v="825"/>
    <x v="19"/>
    <x v="17"/>
    <x v="299"/>
    <x v="1"/>
    <x v="28"/>
    <x v="1"/>
    <x v="0"/>
    <x v="0"/>
    <x v="18"/>
    <x v="5"/>
    <x v="3"/>
    <n v="26.018946249999999"/>
    <n v="89.941889520000004"/>
    <n v="0.76924691700000003"/>
    <n v="298.55599999999998"/>
    <n v="0.57130260992240733"/>
  </r>
  <r>
    <x v="826"/>
    <x v="19"/>
    <x v="15"/>
    <x v="312"/>
    <x v="0"/>
    <x v="77"/>
    <x v="2"/>
    <x v="0"/>
    <x v="0"/>
    <x v="8"/>
    <x v="5"/>
    <x v="3"/>
    <n v="21.188233199999999"/>
    <n v="82.484847619999996"/>
    <n v="1.4056752E-2"/>
    <n v="317.45600000000002"/>
    <n v="0.84904773101340247"/>
  </r>
  <r>
    <x v="827"/>
    <x v="19"/>
    <x v="3"/>
    <x v="21"/>
    <x v="0"/>
    <x v="93"/>
    <x v="2"/>
    <x v="0"/>
    <x v="0"/>
    <x v="25"/>
    <x v="5"/>
    <x v="3"/>
    <n v="22.75"/>
    <n v="72.833332999999996"/>
    <n v="7.5400000000000003E-5"/>
    <n v="317.59333340000001"/>
    <n v="0.8510659152363037"/>
  </r>
  <r>
    <x v="828"/>
    <x v="19"/>
    <x v="8"/>
    <x v="127"/>
    <x v="0"/>
    <x v="113"/>
    <x v="0"/>
    <x v="0"/>
    <x v="0"/>
    <x v="4"/>
    <x v="5"/>
    <x v="3"/>
    <n v="15.454050499999999"/>
    <n v="75.006651599999998"/>
    <n v="8.2119909000000005E-2"/>
    <n v="318.505"/>
    <n v="0.86446332000940496"/>
  </r>
  <r>
    <x v="829"/>
    <x v="19"/>
    <x v="3"/>
    <x v="313"/>
    <x v="6"/>
    <x v="8"/>
    <x v="1"/>
    <x v="0"/>
    <x v="0"/>
    <x v="7"/>
    <x v="5"/>
    <x v="3"/>
    <n v="22.210536300000001"/>
    <n v="69.653335999999996"/>
    <n v="2.65266E-4"/>
    <n v="316.036"/>
    <n v="0.82818010815894649"/>
  </r>
  <r>
    <x v="830"/>
    <x v="19"/>
    <x v="8"/>
    <x v="108"/>
    <x v="4"/>
    <x v="78"/>
    <x v="2"/>
    <x v="0"/>
    <x v="0"/>
    <x v="0"/>
    <x v="5"/>
    <x v="3"/>
    <n v="13.5"/>
    <n v="75.5"/>
    <n v="0.17012675899999999"/>
    <n v="304.42"/>
    <n v="0.65747707500587826"/>
  </r>
  <r>
    <x v="831"/>
    <x v="19"/>
    <x v="4"/>
    <x v="52"/>
    <x v="4"/>
    <x v="37"/>
    <x v="1"/>
    <x v="0"/>
    <x v="0"/>
    <x v="16"/>
    <x v="4"/>
    <x v="3"/>
    <n v="11.245055799999999"/>
    <n v="75.775471600000003"/>
    <n v="0.130818407"/>
    <n v="304.51953054996898"/>
    <n v="0.65893972710394089"/>
  </r>
  <r>
    <x v="832"/>
    <x v="20"/>
    <x v="17"/>
    <x v="160"/>
    <x v="0"/>
    <x v="5"/>
    <x v="1"/>
    <x v="0"/>
    <x v="0"/>
    <x v="29"/>
    <x v="6"/>
    <x v="3"/>
    <n v="27.466831500000001"/>
    <n v="94.517865090000001"/>
    <n v="0.134382796"/>
    <n v="298.99599999999998"/>
    <n v="0.57776863390547806"/>
  </r>
  <r>
    <x v="833"/>
    <x v="20"/>
    <x v="28"/>
    <x v="314"/>
    <x v="0"/>
    <x v="149"/>
    <x v="0"/>
    <x v="0"/>
    <x v="0"/>
    <x v="17"/>
    <x v="5"/>
    <x v="3"/>
    <n v="33.144911200000003"/>
    <n v="75.547396899999995"/>
    <n v="0.65108728000000005"/>
    <n v="290.64"/>
    <n v="0.45497296026334322"/>
  </r>
  <r>
    <x v="834"/>
    <x v="20"/>
    <x v="8"/>
    <x v="285"/>
    <x v="4"/>
    <x v="1"/>
    <x v="1"/>
    <x v="1"/>
    <x v="1"/>
    <x v="23"/>
    <x v="5"/>
    <x v="3"/>
    <n v="15.857266600000001"/>
    <n v="74.506934299999998"/>
    <n v="0.11950825"/>
    <n v="314.23333339999999"/>
    <n v="0.80168900482012673"/>
  </r>
  <r>
    <x v="835"/>
    <x v="20"/>
    <x v="1"/>
    <x v="23"/>
    <x v="0"/>
    <x v="40"/>
    <x v="2"/>
    <x v="0"/>
    <x v="0"/>
    <x v="29"/>
    <x v="6"/>
    <x v="3"/>
    <n v="18.4928092"/>
    <n v="73.138070949999999"/>
    <n v="3.058341E-3"/>
    <n v="313.096"/>
    <n v="0.78497531154479183"/>
  </r>
  <r>
    <x v="836"/>
    <x v="20"/>
    <x v="2"/>
    <x v="209"/>
    <x v="6"/>
    <x v="150"/>
    <x v="2"/>
    <x v="0"/>
    <x v="0"/>
    <x v="17"/>
    <x v="5"/>
    <x v="3"/>
    <n v="9.9261152999999993"/>
    <n v="78.114098299999995"/>
    <n v="3.9587778999999997E-2"/>
    <n v="314.96499999999997"/>
    <n v="0.81244121796378976"/>
  </r>
  <r>
    <x v="837"/>
    <x v="21"/>
    <x v="31"/>
    <x v="315"/>
    <x v="0"/>
    <x v="2"/>
    <x v="1"/>
    <x v="0"/>
    <x v="0"/>
    <x v="12"/>
    <x v="6"/>
    <x v="3"/>
    <n v="13.511119649999999"/>
    <n v="92.917388419999995"/>
    <n v="0.77260494000000002"/>
    <n v="301.72000000000003"/>
    <n v="0.61779920056430782"/>
  </r>
  <r>
    <x v="838"/>
    <x v="21"/>
    <x v="18"/>
    <x v="316"/>
    <x v="0"/>
    <x v="11"/>
    <x v="1"/>
    <x v="0"/>
    <x v="0"/>
    <x v="9"/>
    <x v="6"/>
    <x v="3"/>
    <n v="27.963541750000001"/>
    <n v="93.766565389999997"/>
    <n v="0.57145454799999995"/>
    <n v="299.11333339999999"/>
    <n v="0.57949290794733099"/>
  </r>
  <r>
    <x v="839"/>
    <x v="21"/>
    <x v="14"/>
    <x v="317"/>
    <x v="0"/>
    <x v="6"/>
    <x v="2"/>
    <x v="0"/>
    <x v="0"/>
    <x v="22"/>
    <x v="6"/>
    <x v="3"/>
    <n v="24.2538512"/>
    <n v="87.300647139999995"/>
    <n v="0.26908741200000003"/>
    <n v="306.41666659999999"/>
    <n v="0.68681910710086969"/>
  </r>
  <r>
    <x v="840"/>
    <x v="21"/>
    <x v="8"/>
    <x v="39"/>
    <x v="0"/>
    <x v="60"/>
    <x v="2"/>
    <x v="0"/>
    <x v="0"/>
    <x v="22"/>
    <x v="6"/>
    <x v="3"/>
    <n v="13.007081700000001"/>
    <n v="76.099270300000001"/>
    <n v="0.40226272400000002"/>
    <n v="305.02999999999997"/>
    <n v="0.66644133552786211"/>
  </r>
  <r>
    <x v="841"/>
    <x v="21"/>
    <x v="8"/>
    <x v="50"/>
    <x v="0"/>
    <x v="9"/>
    <x v="1"/>
    <x v="0"/>
    <x v="0"/>
    <x v="11"/>
    <x v="6"/>
    <x v="3"/>
    <n v="17.166667"/>
    <n v="77.083332999999996"/>
    <n v="9.1253066999999993E-2"/>
    <n v="316.31333339999998"/>
    <n v="0.83225566364918835"/>
  </r>
  <r>
    <x v="842"/>
    <x v="21"/>
    <x v="8"/>
    <x v="318"/>
    <x v="6"/>
    <x v="31"/>
    <x v="2"/>
    <x v="0"/>
    <x v="0"/>
    <x v="12"/>
    <x v="6"/>
    <x v="3"/>
    <n v="13.932609299999999"/>
    <n v="75.574978000000002"/>
    <n v="0.142101161"/>
    <n v="307.99333339999998"/>
    <n v="0.70998902833294109"/>
  </r>
  <r>
    <x v="843"/>
    <x v="21"/>
    <x v="2"/>
    <x v="86"/>
    <x v="4"/>
    <x v="42"/>
    <x v="2"/>
    <x v="0"/>
    <x v="0"/>
    <x v="10"/>
    <x v="6"/>
    <x v="3"/>
    <n v="12.09680475"/>
    <n v="78.193043009999997"/>
    <n v="0.41942377199999997"/>
    <n v="307.64999999999998"/>
    <n v="0.70494356924523816"/>
  </r>
  <r>
    <x v="844"/>
    <x v="21"/>
    <x v="7"/>
    <x v="183"/>
    <x v="0"/>
    <x v="11"/>
    <x v="1"/>
    <x v="0"/>
    <x v="0"/>
    <x v="9"/>
    <x v="6"/>
    <x v="3"/>
    <n v="22.642931000000001"/>
    <n v="88.893057900000002"/>
    <n v="1.6664898290000001"/>
    <n v="300.66800000000001"/>
    <n v="0.60233952504114741"/>
  </r>
  <r>
    <x v="845"/>
    <x v="21"/>
    <x v="17"/>
    <x v="227"/>
    <x v="0"/>
    <x v="53"/>
    <x v="1"/>
    <x v="0"/>
    <x v="0"/>
    <x v="20"/>
    <x v="4"/>
    <x v="3"/>
    <n v="26.127555149999999"/>
    <n v="91.299871479999993"/>
    <n v="0.37830445499999998"/>
    <n v="304.54666659999998"/>
    <n v="0.65933850517281878"/>
  </r>
  <r>
    <x v="846"/>
    <x v="21"/>
    <x v="15"/>
    <x v="289"/>
    <x v="0"/>
    <x v="135"/>
    <x v="0"/>
    <x v="0"/>
    <x v="0"/>
    <x v="27"/>
    <x v="5"/>
    <x v="3"/>
    <n v="20.972740399999999"/>
    <n v="80.691555480000005"/>
    <n v="1.5141899999999999E-4"/>
    <n v="318.84800000000001"/>
    <n v="0.86950387961438991"/>
  </r>
  <r>
    <x v="847"/>
    <x v="21"/>
    <x v="14"/>
    <x v="319"/>
    <x v="0"/>
    <x v="43"/>
    <x v="1"/>
    <x v="0"/>
    <x v="0"/>
    <x v="30"/>
    <x v="5"/>
    <x v="3"/>
    <n v="25.244263"/>
    <n v="87.634808399999997"/>
    <n v="5.6395304E-2"/>
    <n v="305.18333339999998"/>
    <n v="0.66869464789560273"/>
  </r>
  <r>
    <x v="848"/>
    <x v="21"/>
    <x v="4"/>
    <x v="320"/>
    <x v="4"/>
    <x v="5"/>
    <x v="1"/>
    <x v="0"/>
    <x v="0"/>
    <x v="2"/>
    <x v="5"/>
    <x v="3"/>
    <n v="9.8497871999999997"/>
    <n v="76.979791399999996"/>
    <n v="1.1305696409999999"/>
    <n v="300.43"/>
    <n v="0.59884199388666826"/>
  </r>
  <r>
    <x v="849"/>
    <x v="21"/>
    <x v="4"/>
    <x v="4"/>
    <x v="4"/>
    <x v="19"/>
    <x v="2"/>
    <x v="0"/>
    <x v="0"/>
    <x v="18"/>
    <x v="5"/>
    <x v="3"/>
    <n v="9.9840800000000005"/>
    <n v="76.274145700000005"/>
    <n v="0.45398585800000002"/>
    <n v="303.20999999999998"/>
    <n v="0.63969550905243311"/>
  </r>
  <r>
    <x v="850"/>
    <x v="21"/>
    <x v="8"/>
    <x v="108"/>
    <x v="4"/>
    <x v="5"/>
    <x v="1"/>
    <x v="0"/>
    <x v="0"/>
    <x v="18"/>
    <x v="5"/>
    <x v="3"/>
    <n v="13.5"/>
    <n v="75.5"/>
    <n v="5.2583326E-2"/>
    <n v="304.49"/>
    <n v="0.65850576063954858"/>
  </r>
  <r>
    <x v="851"/>
    <x v="21"/>
    <x v="8"/>
    <x v="19"/>
    <x v="4"/>
    <x v="54"/>
    <x v="2"/>
    <x v="0"/>
    <x v="0"/>
    <x v="14"/>
    <x v="3"/>
    <x v="3"/>
    <n v="14.787482499999999"/>
    <n v="75.399673100000001"/>
    <n v="4.2616809999999998E-2"/>
    <n v="307.18799999999999"/>
    <n v="0.69815424406301407"/>
  </r>
  <r>
    <x v="852"/>
    <x v="21"/>
    <x v="8"/>
    <x v="229"/>
    <x v="0"/>
    <x v="9"/>
    <x v="1"/>
    <x v="0"/>
    <x v="0"/>
    <x v="17"/>
    <x v="5"/>
    <x v="3"/>
    <n v="16.805410299999998"/>
    <n v="75.717935299999994"/>
    <n v="3.7986686999999998E-2"/>
    <n v="315.44799999999998"/>
    <n v="0.81953914883611523"/>
  </r>
  <r>
    <x v="853"/>
    <x v="21"/>
    <x v="1"/>
    <x v="171"/>
    <x v="0"/>
    <x v="66"/>
    <x v="2"/>
    <x v="0"/>
    <x v="0"/>
    <x v="24"/>
    <x v="5"/>
    <x v="3"/>
    <n v="20.562844999999999"/>
    <n v="76.408698610000002"/>
    <n v="6.6099999999999994E-5"/>
    <n v="324.584"/>
    <n v="0.9537973195391487"/>
  </r>
  <r>
    <x v="854"/>
    <x v="21"/>
    <x v="1"/>
    <x v="321"/>
    <x v="4"/>
    <x v="2"/>
    <x v="1"/>
    <x v="0"/>
    <x v="0"/>
    <x v="4"/>
    <x v="5"/>
    <x v="3"/>
    <n v="19.684660999999998"/>
    <n v="72.824911159999999"/>
    <n v="2.7435099999999999E-4"/>
    <n v="314.75333339999997"/>
    <n v="0.80933066952739197"/>
  </r>
  <r>
    <x v="855"/>
    <x v="21"/>
    <x v="1"/>
    <x v="23"/>
    <x v="4"/>
    <x v="13"/>
    <x v="1"/>
    <x v="0"/>
    <x v="0"/>
    <x v="30"/>
    <x v="5"/>
    <x v="3"/>
    <n v="18.4928092"/>
    <n v="73.138070949999999"/>
    <n v="2.67569E-4"/>
    <n v="315.3966666"/>
    <n v="0.81878477839172337"/>
  </r>
  <r>
    <x v="856"/>
    <x v="22"/>
    <x v="15"/>
    <x v="322"/>
    <x v="0"/>
    <x v="13"/>
    <x v="1"/>
    <x v="0"/>
    <x v="0"/>
    <x v="1"/>
    <x v="6"/>
    <x v="3"/>
    <n v="22.009084099999999"/>
    <n v="82.578896"/>
    <n v="2.8783099999999998E-3"/>
    <n v="310.29666659999998"/>
    <n v="0.74383768222431179"/>
  </r>
  <r>
    <x v="857"/>
    <x v="22"/>
    <x v="32"/>
    <x v="323"/>
    <x v="7"/>
    <x v="44"/>
    <x v="1"/>
    <x v="0"/>
    <x v="0"/>
    <x v="1"/>
    <x v="6"/>
    <x v="3"/>
    <n v="28.787227850000001"/>
    <n v="77.098090330000005"/>
    <n v="6.3987911999999994E-2"/>
    <n v="316.64333340000002"/>
    <n v="0.83710518163649206"/>
  </r>
  <r>
    <x v="858"/>
    <x v="22"/>
    <x v="3"/>
    <x v="232"/>
    <x v="0"/>
    <x v="53"/>
    <x v="1"/>
    <x v="0"/>
    <x v="0"/>
    <x v="27"/>
    <x v="6"/>
    <x v="3"/>
    <n v="23.601555699999999"/>
    <n v="72.386798099999993"/>
    <n v="4.7598594000000001E-2"/>
    <n v="317.59666659999999"/>
    <n v="0.85111489830707709"/>
  </r>
  <r>
    <x v="859"/>
    <x v="22"/>
    <x v="3"/>
    <x v="161"/>
    <x v="7"/>
    <x v="74"/>
    <x v="1"/>
    <x v="0"/>
    <x v="0"/>
    <x v="16"/>
    <x v="6"/>
    <x v="3"/>
    <n v="23.06016515"/>
    <n v="72.580638219999997"/>
    <n v="7.08E-5"/>
    <n v="315.60000000000002"/>
    <n v="0.82177286621208578"/>
  </r>
  <r>
    <x v="860"/>
    <x v="22"/>
    <x v="4"/>
    <x v="146"/>
    <x v="1"/>
    <x v="74"/>
    <x v="1"/>
    <x v="0"/>
    <x v="0"/>
    <x v="1"/>
    <x v="6"/>
    <x v="3"/>
    <n v="11.8763836"/>
    <n v="75.373797300000007"/>
    <n v="0"/>
    <n v="304.06666660000002"/>
    <n v="0.65228466082765124"/>
  </r>
  <r>
    <x v="861"/>
    <x v="22"/>
    <x v="8"/>
    <x v="50"/>
    <x v="0"/>
    <x v="41"/>
    <x v="2"/>
    <x v="0"/>
    <x v="0"/>
    <x v="3"/>
    <x v="6"/>
    <x v="3"/>
    <n v="17.166667"/>
    <n v="77.083332999999996"/>
    <n v="0.129481388"/>
    <n v="315.04666659999998"/>
    <n v="0.81364135022337136"/>
  </r>
  <r>
    <x v="862"/>
    <x v="22"/>
    <x v="1"/>
    <x v="324"/>
    <x v="1"/>
    <x v="1"/>
    <x v="1"/>
    <x v="0"/>
    <x v="0"/>
    <x v="22"/>
    <x v="6"/>
    <x v="3"/>
    <n v="17.1726928"/>
    <n v="74.58676543"/>
    <n v="9.1148180000000002E-3"/>
    <n v="312.47000000000003"/>
    <n v="0.77577592287796882"/>
  </r>
  <r>
    <x v="863"/>
    <x v="22"/>
    <x v="12"/>
    <x v="158"/>
    <x v="0"/>
    <x v="91"/>
    <x v="2"/>
    <x v="0"/>
    <x v="0"/>
    <x v="16"/>
    <x v="6"/>
    <x v="3"/>
    <n v="22.033362100000002"/>
    <n v="74.8978374"/>
    <n v="3.3130227999999998E-2"/>
    <n v="318.572"/>
    <n v="0.86544791911591812"/>
  </r>
  <r>
    <x v="864"/>
    <x v="22"/>
    <x v="12"/>
    <x v="131"/>
    <x v="0"/>
    <x v="42"/>
    <x v="2"/>
    <x v="0"/>
    <x v="0"/>
    <x v="5"/>
    <x v="6"/>
    <x v="3"/>
    <n v="22.5"/>
    <n v="75.25"/>
    <n v="3.1164417E-2"/>
    <n v="318.24400000000003"/>
    <n v="0.86062779214672025"/>
  </r>
  <r>
    <x v="865"/>
    <x v="22"/>
    <x v="6"/>
    <x v="282"/>
    <x v="0"/>
    <x v="2"/>
    <x v="1"/>
    <x v="2"/>
    <x v="1"/>
    <x v="3"/>
    <x v="6"/>
    <x v="3"/>
    <n v="20.838242600000001"/>
    <n v="85.097394899999998"/>
    <n v="0.40535070099999998"/>
    <n v="304.24666660000003"/>
    <n v="0.65492985245708935"/>
  </r>
  <r>
    <x v="866"/>
    <x v="22"/>
    <x v="13"/>
    <x v="73"/>
    <x v="7"/>
    <x v="151"/>
    <x v="0"/>
    <x v="1"/>
    <x v="1"/>
    <x v="15"/>
    <x v="6"/>
    <x v="3"/>
    <n v="30.209087400000001"/>
    <n v="76.33987209"/>
    <n v="2.4373841E-2"/>
    <n v="315.20999999999998"/>
    <n v="0.81604161768163608"/>
  </r>
  <r>
    <x v="867"/>
    <x v="22"/>
    <x v="2"/>
    <x v="325"/>
    <x v="0"/>
    <x v="20"/>
    <x v="1"/>
    <x v="0"/>
    <x v="0"/>
    <x v="27"/>
    <x v="6"/>
    <x v="3"/>
    <n v="11.4"/>
    <n v="76.7"/>
    <n v="1.1490956450000001"/>
    <n v="301.55333339999999"/>
    <n v="0.61534995003526893"/>
  </r>
  <r>
    <x v="868"/>
    <x v="22"/>
    <x v="2"/>
    <x v="86"/>
    <x v="4"/>
    <x v="131"/>
    <x v="2"/>
    <x v="0"/>
    <x v="0"/>
    <x v="15"/>
    <x v="6"/>
    <x v="3"/>
    <n v="12.09680475"/>
    <n v="78.193043009999997"/>
    <n v="6.6866906000000004E-2"/>
    <n v="308.815"/>
    <n v="0.72206383729132362"/>
  </r>
  <r>
    <x v="869"/>
    <x v="22"/>
    <x v="5"/>
    <x v="199"/>
    <x v="0"/>
    <x v="139"/>
    <x v="2"/>
    <x v="0"/>
    <x v="0"/>
    <x v="11"/>
    <x v="6"/>
    <x v="3"/>
    <n v="26.655733949999998"/>
    <n v="79.515047010000004"/>
    <n v="1.052919E-3"/>
    <n v="312.86399999999998"/>
    <n v="0.78156595344462687"/>
  </r>
  <r>
    <x v="870"/>
    <x v="22"/>
    <x v="7"/>
    <x v="128"/>
    <x v="0"/>
    <x v="18"/>
    <x v="1"/>
    <x v="0"/>
    <x v="0"/>
    <x v="1"/>
    <x v="6"/>
    <x v="3"/>
    <n v="23.329188200000001"/>
    <n v="86.367237799999998"/>
    <n v="0.130734667"/>
    <n v="309.42"/>
    <n v="0.73095462026804625"/>
  </r>
  <r>
    <x v="871"/>
    <x v="22"/>
    <x v="11"/>
    <x v="234"/>
    <x v="4"/>
    <x v="3"/>
    <x v="1"/>
    <x v="0"/>
    <x v="0"/>
    <x v="10"/>
    <x v="6"/>
    <x v="3"/>
    <n v="17.722251700000001"/>
    <n v="83.326709840000007"/>
    <n v="5.0928930000000002E-3"/>
    <n v="308.33"/>
    <n v="0.71493651540089309"/>
  </r>
  <r>
    <x v="872"/>
    <x v="22"/>
    <x v="17"/>
    <x v="326"/>
    <x v="0"/>
    <x v="2"/>
    <x v="1"/>
    <x v="0"/>
    <x v="0"/>
    <x v="0"/>
    <x v="6"/>
    <x v="3"/>
    <n v="24.758639949999999"/>
    <n v="92.881664760000007"/>
    <n v="0.30311400100000002"/>
    <n v="301.964"/>
    <n v="0.62138490477310115"/>
  </r>
  <r>
    <x v="873"/>
    <x v="22"/>
    <x v="15"/>
    <x v="322"/>
    <x v="0"/>
    <x v="22"/>
    <x v="1"/>
    <x v="0"/>
    <x v="0"/>
    <x v="19"/>
    <x v="4"/>
    <x v="3"/>
    <n v="22.009084099999999"/>
    <n v="82.578896"/>
    <n v="4.2124445000000003E-2"/>
    <n v="311.81"/>
    <n v="0.76607688690336229"/>
  </r>
  <r>
    <x v="874"/>
    <x v="22"/>
    <x v="8"/>
    <x v="327"/>
    <x v="6"/>
    <x v="41"/>
    <x v="2"/>
    <x v="0"/>
    <x v="0"/>
    <x v="9"/>
    <x v="6"/>
    <x v="3"/>
    <n v="12.94514225"/>
    <n v="77.553645000000003"/>
    <n v="0.70476620400000001"/>
    <n v="305.57333340000002"/>
    <n v="0.67442589642605244"/>
  </r>
  <r>
    <x v="875"/>
    <x v="22"/>
    <x v="4"/>
    <x v="146"/>
    <x v="4"/>
    <x v="58"/>
    <x v="1"/>
    <x v="0"/>
    <x v="0"/>
    <x v="20"/>
    <x v="4"/>
    <x v="3"/>
    <n v="11.8763836"/>
    <n v="75.373797300000007"/>
    <n v="0"/>
    <n v="306.60000000000002"/>
    <n v="0.68951328474018359"/>
  </r>
  <r>
    <x v="876"/>
    <x v="22"/>
    <x v="1"/>
    <x v="68"/>
    <x v="0"/>
    <x v="152"/>
    <x v="0"/>
    <x v="0"/>
    <x v="0"/>
    <x v="9"/>
    <x v="6"/>
    <x v="3"/>
    <n v="20.0967555"/>
    <n v="79.504547520000003"/>
    <n v="8.5911630000000006E-3"/>
    <n v="316.87200000000001"/>
    <n v="0.84046555372678122"/>
  </r>
  <r>
    <x v="877"/>
    <x v="22"/>
    <x v="1"/>
    <x v="324"/>
    <x v="4"/>
    <x v="28"/>
    <x v="1"/>
    <x v="0"/>
    <x v="0"/>
    <x v="21"/>
    <x v="5"/>
    <x v="3"/>
    <n v="17.1726928"/>
    <n v="74.58676543"/>
    <n v="2.0008579999999999E-3"/>
    <n v="315.91000000000003"/>
    <n v="0.8263284740183402"/>
  </r>
  <r>
    <x v="878"/>
    <x v="22"/>
    <x v="1"/>
    <x v="324"/>
    <x v="6"/>
    <x v="45"/>
    <x v="1"/>
    <x v="0"/>
    <x v="0"/>
    <x v="27"/>
    <x v="5"/>
    <x v="3"/>
    <n v="17.1726928"/>
    <n v="74.58676543"/>
    <n v="1.7237979999999999E-3"/>
    <n v="315.96333340000001"/>
    <n v="0.82711223548083712"/>
  </r>
  <r>
    <x v="879"/>
    <x v="24"/>
    <x v="11"/>
    <x v="328"/>
    <x v="0"/>
    <x v="25"/>
    <x v="2"/>
    <x v="0"/>
    <x v="0"/>
    <x v="24"/>
    <x v="6"/>
    <x v="3"/>
    <n v="13.160104799999999"/>
    <n v="79.15555062"/>
    <n v="1.8587873000000001E-2"/>
    <n v="310.12"/>
    <n v="0.74124147660474948"/>
  </r>
  <r>
    <x v="880"/>
    <x v="24"/>
    <x v="3"/>
    <x v="7"/>
    <x v="0"/>
    <x v="77"/>
    <x v="2"/>
    <x v="0"/>
    <x v="0"/>
    <x v="4"/>
    <x v="6"/>
    <x v="3"/>
    <n v="23.0216238"/>
    <n v="72.579706799999997"/>
    <n v="0.16220942099999999"/>
    <n v="309.17333339999999"/>
    <n v="0.72732972901481285"/>
  </r>
  <r>
    <x v="881"/>
    <x v="24"/>
    <x v="28"/>
    <x v="329"/>
    <x v="0"/>
    <x v="153"/>
    <x v="0"/>
    <x v="0"/>
    <x v="0"/>
    <x v="15"/>
    <x v="6"/>
    <x v="3"/>
    <n v="33.767000400000001"/>
    <n v="74.095714299999997"/>
    <n v="0.14774488"/>
    <n v="304.52"/>
    <n v="0.65894662591112119"/>
  </r>
  <r>
    <x v="882"/>
    <x v="24"/>
    <x v="8"/>
    <x v="39"/>
    <x v="4"/>
    <x v="24"/>
    <x v="1"/>
    <x v="0"/>
    <x v="0"/>
    <x v="6"/>
    <x v="6"/>
    <x v="3"/>
    <n v="13.007081700000001"/>
    <n v="76.099270300000001"/>
    <n v="0.14564938599999999"/>
    <n v="301.61500000000001"/>
    <n v="0.61625617211380201"/>
  </r>
  <r>
    <x v="883"/>
    <x v="24"/>
    <x v="4"/>
    <x v="144"/>
    <x v="4"/>
    <x v="22"/>
    <x v="1"/>
    <x v="0"/>
    <x v="0"/>
    <x v="6"/>
    <x v="6"/>
    <x v="3"/>
    <n v="12.5035577"/>
    <n v="74.990702200000001"/>
    <n v="1.897344269"/>
    <n v="301.5"/>
    <n v="0.61456618857277201"/>
  </r>
  <r>
    <x v="884"/>
    <x v="24"/>
    <x v="4"/>
    <x v="61"/>
    <x v="4"/>
    <x v="17"/>
    <x v="1"/>
    <x v="0"/>
    <x v="0"/>
    <x v="6"/>
    <x v="6"/>
    <x v="3"/>
    <n v="11.715218999999999"/>
    <n v="76.126902950000002"/>
    <n v="0.56632329299999995"/>
    <n v="299.53199999999998"/>
    <n v="0.58564542675758247"/>
  </r>
  <r>
    <x v="885"/>
    <x v="24"/>
    <x v="1"/>
    <x v="324"/>
    <x v="0"/>
    <x v="104"/>
    <x v="2"/>
    <x v="0"/>
    <x v="0"/>
    <x v="30"/>
    <x v="6"/>
    <x v="3"/>
    <n v="17.1726928"/>
    <n v="74.58676543"/>
    <n v="0.102474106"/>
    <n v="303.78500000000003"/>
    <n v="0.64814542675758313"/>
  </r>
  <r>
    <x v="886"/>
    <x v="24"/>
    <x v="12"/>
    <x v="330"/>
    <x v="0"/>
    <x v="154"/>
    <x v="0"/>
    <x v="0"/>
    <x v="0"/>
    <x v="30"/>
    <x v="6"/>
    <x v="3"/>
    <n v="24.462464900000001"/>
    <n v="74.850113699999994"/>
    <n v="0.57700768700000005"/>
    <n v="315.27600000000001"/>
    <n v="0.81701152127909715"/>
  </r>
  <r>
    <x v="887"/>
    <x v="24"/>
    <x v="33"/>
    <x v="331"/>
    <x v="1"/>
    <x v="155"/>
    <x v="0"/>
    <x v="0"/>
    <x v="0"/>
    <x v="2"/>
    <x v="6"/>
    <x v="3"/>
    <n v="23.461336899999999"/>
    <n v="91.607180040000003"/>
    <n v="0.38644964199999998"/>
    <n v="301.72000000000003"/>
    <n v="0.61779920056430782"/>
  </r>
  <r>
    <x v="888"/>
    <x v="24"/>
    <x v="7"/>
    <x v="226"/>
    <x v="0"/>
    <x v="41"/>
    <x v="2"/>
    <x v="0"/>
    <x v="0"/>
    <x v="8"/>
    <x v="6"/>
    <x v="3"/>
    <n v="23.249571400000001"/>
    <n v="87.868175100000002"/>
    <n v="1.396773262"/>
    <n v="307.44499999999999"/>
    <n v="0.70193098988948954"/>
  </r>
  <r>
    <x v="889"/>
    <x v="24"/>
    <x v="17"/>
    <x v="93"/>
    <x v="0"/>
    <x v="139"/>
    <x v="2"/>
    <x v="0"/>
    <x v="0"/>
    <x v="28"/>
    <x v="6"/>
    <x v="3"/>
    <n v="27.484459699999999"/>
    <n v="94.901944700000001"/>
    <n v="0.56595787799999997"/>
    <n v="302.32"/>
    <n v="0.62661650599576746"/>
  </r>
  <r>
    <x v="890"/>
    <x v="24"/>
    <x v="14"/>
    <x v="45"/>
    <x v="4"/>
    <x v="2"/>
    <x v="1"/>
    <x v="0"/>
    <x v="0"/>
    <x v="28"/>
    <x v="6"/>
    <x v="3"/>
    <n v="22.8092139"/>
    <n v="86.209154900000001"/>
    <n v="2.6374901999999999E-2"/>
    <n v="307.97199999999998"/>
    <n v="0.70967552316012183"/>
  </r>
  <r>
    <x v="891"/>
    <x v="24"/>
    <x v="8"/>
    <x v="119"/>
    <x v="6"/>
    <x v="31"/>
    <x v="2"/>
    <x v="0"/>
    <x v="0"/>
    <x v="28"/>
    <x v="6"/>
    <x v="3"/>
    <n v="11.9346006"/>
    <n v="76.932820899999996"/>
    <n v="0.278978016"/>
    <n v="303.48399999999998"/>
    <n v="0.64372207853279995"/>
  </r>
  <r>
    <x v="892"/>
    <x v="24"/>
    <x v="8"/>
    <x v="29"/>
    <x v="4"/>
    <x v="9"/>
    <x v="1"/>
    <x v="0"/>
    <x v="0"/>
    <x v="10"/>
    <x v="6"/>
    <x v="3"/>
    <n v="12.932445700000001"/>
    <n v="74.981313200000002"/>
    <n v="0.27512117400000002"/>
    <n v="304.36"/>
    <n v="0.65659534446273227"/>
  </r>
  <r>
    <x v="893"/>
    <x v="24"/>
    <x v="1"/>
    <x v="157"/>
    <x v="4"/>
    <x v="1"/>
    <x v="1"/>
    <x v="0"/>
    <x v="0"/>
    <x v="28"/>
    <x v="6"/>
    <x v="3"/>
    <n v="16.702841200000002"/>
    <n v="74.240532900000005"/>
    <n v="0.33207782400000002"/>
    <n v="308.01"/>
    <n v="0.71023395250411447"/>
  </r>
  <r>
    <x v="894"/>
    <x v="24"/>
    <x v="1"/>
    <x v="84"/>
    <x v="4"/>
    <x v="14"/>
    <x v="1"/>
    <x v="0"/>
    <x v="0"/>
    <x v="23"/>
    <x v="6"/>
    <x v="3"/>
    <n v="17.636128849999999"/>
    <n v="74.298278080000003"/>
    <n v="0.461764852"/>
    <n v="307.29500000000002"/>
    <n v="0.69972666353162483"/>
  </r>
  <r>
    <x v="895"/>
    <x v="24"/>
    <x v="12"/>
    <x v="332"/>
    <x v="0"/>
    <x v="77"/>
    <x v="2"/>
    <x v="0"/>
    <x v="0"/>
    <x v="16"/>
    <x v="6"/>
    <x v="3"/>
    <n v="26.5"/>
    <n v="78.75"/>
    <n v="1.1271843E-2"/>
    <n v="318.06666660000002"/>
    <n v="0.85802178756172132"/>
  </r>
  <r>
    <x v="896"/>
    <x v="24"/>
    <x v="5"/>
    <x v="198"/>
    <x v="1"/>
    <x v="156"/>
    <x v="0"/>
    <x v="0"/>
    <x v="0"/>
    <x v="23"/>
    <x v="0"/>
    <x v="3"/>
    <n v="28.416667"/>
    <n v="79.383332999999993"/>
    <n v="0.36763438300000001"/>
    <n v="291.52"/>
    <n v="0.46790500822948466"/>
  </r>
  <r>
    <x v="897"/>
    <x v="25"/>
    <x v="15"/>
    <x v="289"/>
    <x v="0"/>
    <x v="32"/>
    <x v="2"/>
    <x v="0"/>
    <x v="0"/>
    <x v="18"/>
    <x v="6"/>
    <x v="3"/>
    <n v="20.972740399999999"/>
    <n v="80.691555480000005"/>
    <n v="0.156967564"/>
    <n v="315.38"/>
    <n v="0.81853985422054998"/>
  </r>
  <r>
    <x v="898"/>
    <x v="25"/>
    <x v="14"/>
    <x v="45"/>
    <x v="1"/>
    <x v="99"/>
    <x v="2"/>
    <x v="2"/>
    <x v="1"/>
    <x v="23"/>
    <x v="6"/>
    <x v="3"/>
    <n v="22.8092139"/>
    <n v="86.209154900000001"/>
    <n v="0.248615383"/>
    <n v="304.14999999999998"/>
    <n v="0.65350928756172066"/>
  </r>
  <r>
    <x v="899"/>
    <x v="25"/>
    <x v="14"/>
    <x v="98"/>
    <x v="1"/>
    <x v="126"/>
    <x v="2"/>
    <x v="0"/>
    <x v="0"/>
    <x v="25"/>
    <x v="6"/>
    <x v="3"/>
    <n v="22.785923199999999"/>
    <n v="86.1716093"/>
    <n v="0.40370239600000002"/>
    <n v="306.27999999999997"/>
    <n v="0.68481072184340419"/>
  </r>
  <r>
    <x v="900"/>
    <x v="25"/>
    <x v="4"/>
    <x v="144"/>
    <x v="1"/>
    <x v="8"/>
    <x v="1"/>
    <x v="0"/>
    <x v="0"/>
    <x v="23"/>
    <x v="6"/>
    <x v="3"/>
    <n v="12.5035577"/>
    <n v="74.990702200000001"/>
    <n v="2.0822634089999998"/>
    <n v="297.89999999999998"/>
    <n v="0.56166235598401082"/>
  </r>
  <r>
    <x v="901"/>
    <x v="25"/>
    <x v="8"/>
    <x v="333"/>
    <x v="4"/>
    <x v="11"/>
    <x v="1"/>
    <x v="0"/>
    <x v="0"/>
    <x v="19"/>
    <x v="6"/>
    <x v="3"/>
    <n v="13.001087200000001"/>
    <n v="77.336122500000002"/>
    <n v="0.37785280999999998"/>
    <n v="306.38"/>
    <n v="0.68628027274864778"/>
  </r>
  <r>
    <x v="902"/>
    <x v="25"/>
    <x v="1"/>
    <x v="1"/>
    <x v="0"/>
    <x v="24"/>
    <x v="1"/>
    <x v="0"/>
    <x v="0"/>
    <x v="4"/>
    <x v="6"/>
    <x v="3"/>
    <n v="19.759070349999998"/>
    <n v="80.162280730000006"/>
    <n v="0.54609397400000004"/>
    <n v="316.29000000000002"/>
    <n v="0.83191276745826492"/>
  </r>
  <r>
    <x v="903"/>
    <x v="25"/>
    <x v="1"/>
    <x v="23"/>
    <x v="4"/>
    <x v="5"/>
    <x v="1"/>
    <x v="0"/>
    <x v="0"/>
    <x v="19"/>
    <x v="6"/>
    <x v="3"/>
    <n v="18.4928092"/>
    <n v="73.138070949999999"/>
    <n v="0.47888561400000002"/>
    <n v="305.80666660000003"/>
    <n v="0.67785484657888584"/>
  </r>
  <r>
    <x v="904"/>
    <x v="25"/>
    <x v="1"/>
    <x v="269"/>
    <x v="0"/>
    <x v="75"/>
    <x v="1"/>
    <x v="0"/>
    <x v="0"/>
    <x v="19"/>
    <x v="6"/>
    <x v="3"/>
    <n v="17.282607899999999"/>
    <n v="73.456978699999993"/>
    <n v="0.80889871199999996"/>
    <n v="303.75"/>
    <n v="0.64763108394074764"/>
  </r>
  <r>
    <x v="905"/>
    <x v="25"/>
    <x v="12"/>
    <x v="334"/>
    <x v="0"/>
    <x v="17"/>
    <x v="1"/>
    <x v="0"/>
    <x v="0"/>
    <x v="19"/>
    <x v="6"/>
    <x v="3"/>
    <n v="25.75"/>
    <n v="78.5"/>
    <n v="7.5492134000000002E-2"/>
    <n v="314.55"/>
    <n v="0.80634258170703033"/>
  </r>
  <r>
    <x v="906"/>
    <x v="25"/>
    <x v="6"/>
    <x v="27"/>
    <x v="0"/>
    <x v="22"/>
    <x v="1"/>
    <x v="0"/>
    <x v="0"/>
    <x v="19"/>
    <x v="6"/>
    <x v="3"/>
    <n v="19.4129711"/>
    <n v="85.047104059999995"/>
    <n v="0"/>
    <n v="303.99333339999998"/>
    <n v="0.65120699212320676"/>
  </r>
  <r>
    <x v="907"/>
    <x v="25"/>
    <x v="13"/>
    <x v="335"/>
    <x v="0"/>
    <x v="28"/>
    <x v="1"/>
    <x v="0"/>
    <x v="0"/>
    <x v="19"/>
    <x v="6"/>
    <x v="3"/>
    <n v="30.469200000000001"/>
    <n v="74.518199999999993"/>
    <n v="9.3486400999999997E-2"/>
    <n v="308.93599999999998"/>
    <n v="0.72384199388666781"/>
  </r>
  <r>
    <x v="908"/>
    <x v="25"/>
    <x v="2"/>
    <x v="86"/>
    <x v="6"/>
    <x v="32"/>
    <x v="2"/>
    <x v="0"/>
    <x v="0"/>
    <x v="19"/>
    <x v="6"/>
    <x v="3"/>
    <n v="12.09680475"/>
    <n v="78.193043009999997"/>
    <n v="0.134100416"/>
    <n v="311.38"/>
    <n v="0.75975781801081566"/>
  </r>
  <r>
    <x v="909"/>
    <x v="25"/>
    <x v="18"/>
    <x v="336"/>
    <x v="4"/>
    <x v="5"/>
    <x v="1"/>
    <x v="0"/>
    <x v="0"/>
    <x v="10"/>
    <x v="6"/>
    <x v="3"/>
    <n v="28.3"/>
    <n v="95.15"/>
    <n v="0.78171870399999999"/>
    <n v="297.27333340000001"/>
    <n v="0.55245317129085358"/>
  </r>
  <r>
    <x v="910"/>
    <x v="25"/>
    <x v="15"/>
    <x v="337"/>
    <x v="0"/>
    <x v="32"/>
    <x v="2"/>
    <x v="0"/>
    <x v="0"/>
    <x v="6"/>
    <x v="6"/>
    <x v="3"/>
    <n v="21.2380912"/>
    <n v="81.633699300000004"/>
    <n v="0.10778177"/>
    <n v="317.8"/>
    <n v="0.85410298612743951"/>
  </r>
  <r>
    <x v="911"/>
    <x v="25"/>
    <x v="4"/>
    <x v="4"/>
    <x v="4"/>
    <x v="43"/>
    <x v="1"/>
    <x v="0"/>
    <x v="0"/>
    <x v="29"/>
    <x v="5"/>
    <x v="3"/>
    <n v="9.9840800000000005"/>
    <n v="76.274145700000005"/>
    <n v="0.39523233899999999"/>
    <n v="303.45999999999998"/>
    <n v="0.64336938631554152"/>
  </r>
  <r>
    <x v="912"/>
    <x v="25"/>
    <x v="8"/>
    <x v="19"/>
    <x v="4"/>
    <x v="50"/>
    <x v="2"/>
    <x v="0"/>
    <x v="0"/>
    <x v="2"/>
    <x v="6"/>
    <x v="3"/>
    <n v="14.787482499999999"/>
    <n v="75.399673100000001"/>
    <n v="0.482722612"/>
    <n v="298.48"/>
    <n v="0.57018575123442294"/>
  </r>
  <r>
    <x v="913"/>
    <x v="25"/>
    <x v="8"/>
    <x v="109"/>
    <x v="6"/>
    <x v="37"/>
    <x v="1"/>
    <x v="0"/>
    <x v="0"/>
    <x v="26"/>
    <x v="6"/>
    <x v="3"/>
    <n v="13.1367201"/>
    <n v="78.133724599999994"/>
    <n v="0.64594209599999997"/>
    <n v="306.72666659999999"/>
    <n v="0.6913747149071241"/>
  </r>
  <r>
    <x v="914"/>
    <x v="26"/>
    <x v="11"/>
    <x v="338"/>
    <x v="0"/>
    <x v="157"/>
    <x v="0"/>
    <x v="0"/>
    <x v="0"/>
    <x v="20"/>
    <x v="6"/>
    <x v="3"/>
    <n v="14.475293600000001"/>
    <n v="78.821686099999994"/>
    <n v="0.22761097599999999"/>
    <n v="313.94"/>
    <n v="0.7973783211850457"/>
  </r>
  <r>
    <x v="915"/>
    <x v="26"/>
    <x v="11"/>
    <x v="339"/>
    <x v="0"/>
    <x v="3"/>
    <x v="1"/>
    <x v="0"/>
    <x v="0"/>
    <x v="20"/>
    <x v="6"/>
    <x v="3"/>
    <n v="18.1120819"/>
    <n v="83.405219619999997"/>
    <n v="0.11624956"/>
    <n v="306.14"/>
    <n v="0.68275335057606368"/>
  </r>
  <r>
    <x v="916"/>
    <x v="26"/>
    <x v="21"/>
    <x v="107"/>
    <x v="0"/>
    <x v="108"/>
    <x v="2"/>
    <x v="0"/>
    <x v="0"/>
    <x v="20"/>
    <x v="6"/>
    <x v="3"/>
    <n v="30.92589585"/>
    <n v="77.082005089999996"/>
    <n v="0.39924600799999999"/>
    <n v="303.0266666"/>
    <n v="0.63700133141311999"/>
  </r>
  <r>
    <x v="917"/>
    <x v="26"/>
    <x v="8"/>
    <x v="340"/>
    <x v="4"/>
    <x v="53"/>
    <x v="1"/>
    <x v="0"/>
    <x v="0"/>
    <x v="0"/>
    <x v="7"/>
    <x v="3"/>
    <n v="12.976793600000001"/>
    <n v="77.590081999999995"/>
    <n v="7.2165260999999994E-2"/>
    <n v="306.76"/>
    <n v="0.69186456618857251"/>
  </r>
  <r>
    <x v="918"/>
    <x v="26"/>
    <x v="4"/>
    <x v="60"/>
    <x v="0"/>
    <x v="112"/>
    <x v="0"/>
    <x v="0"/>
    <x v="0"/>
    <x v="9"/>
    <x v="7"/>
    <x v="3"/>
    <n v="9.5006651000000009"/>
    <n v="76.412414290000001"/>
    <n v="0.59647174800000002"/>
    <n v="298.86"/>
    <n v="0.57577004467434756"/>
  </r>
  <r>
    <x v="919"/>
    <x v="26"/>
    <x v="13"/>
    <x v="236"/>
    <x v="0"/>
    <x v="53"/>
    <x v="1"/>
    <x v="0"/>
    <x v="0"/>
    <x v="29"/>
    <x v="7"/>
    <x v="3"/>
    <n v="30.783986599999999"/>
    <n v="75.160574229999995"/>
    <n v="6.5487014999999996E-2"/>
    <n v="308.964"/>
    <n v="0.72425346814013625"/>
  </r>
  <r>
    <x v="920"/>
    <x v="26"/>
    <x v="2"/>
    <x v="225"/>
    <x v="0"/>
    <x v="24"/>
    <x v="1"/>
    <x v="0"/>
    <x v="0"/>
    <x v="12"/>
    <x v="7"/>
    <x v="3"/>
    <n v="13.139422100000001"/>
    <n v="79.907083900000003"/>
    <n v="5.1428981999999998E-2"/>
    <n v="312.88"/>
    <n v="0.78180108158946604"/>
  </r>
  <r>
    <x v="921"/>
    <x v="26"/>
    <x v="9"/>
    <x v="298"/>
    <x v="6"/>
    <x v="75"/>
    <x v="1"/>
    <x v="0"/>
    <x v="0"/>
    <x v="22"/>
    <x v="7"/>
    <x v="3"/>
    <n v="16.696568549999999"/>
    <n v="77.959114619999994"/>
    <n v="0.47000852399999998"/>
    <n v="304.51953054996898"/>
    <n v="0.65893972710394089"/>
  </r>
  <r>
    <x v="922"/>
    <x v="26"/>
    <x v="11"/>
    <x v="338"/>
    <x v="4"/>
    <x v="14"/>
    <x v="1"/>
    <x v="0"/>
    <x v="0"/>
    <x v="29"/>
    <x v="7"/>
    <x v="3"/>
    <n v="14.475293600000001"/>
    <n v="78.821686099999994"/>
    <n v="0.28352735699999998"/>
    <n v="313.94"/>
    <n v="0.7973783211850457"/>
  </r>
  <r>
    <x v="923"/>
    <x v="26"/>
    <x v="25"/>
    <x v="341"/>
    <x v="0"/>
    <x v="45"/>
    <x v="1"/>
    <x v="0"/>
    <x v="0"/>
    <x v="19"/>
    <x v="6"/>
    <x v="3"/>
    <n v="25.152471349999999"/>
    <n v="85.006878490000005"/>
    <n v="0.29066915100000001"/>
    <n v="315.54000000000002"/>
    <n v="0.82089113566893979"/>
  </r>
  <r>
    <x v="924"/>
    <x v="26"/>
    <x v="15"/>
    <x v="342"/>
    <x v="0"/>
    <x v="45"/>
    <x v="1"/>
    <x v="0"/>
    <x v="0"/>
    <x v="4"/>
    <x v="6"/>
    <x v="3"/>
    <n v="22.005925399999999"/>
    <n v="81.233205499999997"/>
    <n v="0.213429957"/>
    <n v="317.00666660000002"/>
    <n v="0.84244454796614165"/>
  </r>
  <r>
    <x v="925"/>
    <x v="26"/>
    <x v="21"/>
    <x v="166"/>
    <x v="0"/>
    <x v="147"/>
    <x v="0"/>
    <x v="0"/>
    <x v="0"/>
    <x v="21"/>
    <x v="6"/>
    <x v="3"/>
    <n v="31.6723392"/>
    <n v="76.953316909999998"/>
    <n v="0.223847188"/>
    <n v="302.96800000000002"/>
    <n v="0.63613919586174483"/>
  </r>
  <r>
    <x v="926"/>
    <x v="26"/>
    <x v="8"/>
    <x v="266"/>
    <x v="6"/>
    <x v="78"/>
    <x v="2"/>
    <x v="0"/>
    <x v="0"/>
    <x v="30"/>
    <x v="6"/>
    <x v="3"/>
    <n v="13.4358702"/>
    <n v="77.731243399999997"/>
    <n v="9.3299846000000006E-2"/>
    <n v="307.19"/>
    <n v="0.69818363508111903"/>
  </r>
  <r>
    <x v="927"/>
    <x v="26"/>
    <x v="6"/>
    <x v="343"/>
    <x v="0"/>
    <x v="53"/>
    <x v="1"/>
    <x v="0"/>
    <x v="0"/>
    <x v="21"/>
    <x v="6"/>
    <x v="3"/>
    <n v="21.5"/>
    <n v="85.5"/>
    <n v="0.18848970000000001"/>
    <n v="303.79000000000002"/>
    <n v="0.64821890430284523"/>
  </r>
  <r>
    <x v="928"/>
    <x v="26"/>
    <x v="5"/>
    <x v="187"/>
    <x v="0"/>
    <x v="158"/>
    <x v="0"/>
    <x v="0"/>
    <x v="0"/>
    <x v="17"/>
    <x v="6"/>
    <x v="3"/>
    <n v="27.633333"/>
    <n v="77.583332999999996"/>
    <n v="3.7291808000000003E-2"/>
    <n v="314.34333340000001"/>
    <n v="0.80330551081589463"/>
  </r>
  <r>
    <x v="929"/>
    <x v="27"/>
    <x v="18"/>
    <x v="336"/>
    <x v="0"/>
    <x v="9"/>
    <x v="1"/>
    <x v="0"/>
    <x v="0"/>
    <x v="26"/>
    <x v="7"/>
    <x v="3"/>
    <n v="28.3"/>
    <n v="95.15"/>
    <n v="1.589279616"/>
    <n v="294.02"/>
    <n v="0.5046437808605686"/>
  </r>
  <r>
    <x v="930"/>
    <x v="27"/>
    <x v="15"/>
    <x v="233"/>
    <x v="0"/>
    <x v="51"/>
    <x v="2"/>
    <x v="0"/>
    <x v="0"/>
    <x v="1"/>
    <x v="7"/>
    <x v="3"/>
    <n v="21.654199999999999"/>
    <n v="82.173900000000003"/>
    <n v="0.67963656100000003"/>
    <n v="304.51953054996898"/>
    <n v="0.65893972710394089"/>
  </r>
  <r>
    <x v="931"/>
    <x v="27"/>
    <x v="15"/>
    <x v="106"/>
    <x v="0"/>
    <x v="54"/>
    <x v="2"/>
    <x v="0"/>
    <x v="0"/>
    <x v="1"/>
    <x v="7"/>
    <x v="3"/>
    <n v="20.73218365"/>
    <n v="81.143357379999998"/>
    <n v="0.91987993099999998"/>
    <n v="304.51953054996898"/>
    <n v="0.65893972710394089"/>
  </r>
  <r>
    <x v="932"/>
    <x v="27"/>
    <x v="15"/>
    <x v="322"/>
    <x v="0"/>
    <x v="120"/>
    <x v="2"/>
    <x v="0"/>
    <x v="0"/>
    <x v="22"/>
    <x v="7"/>
    <x v="3"/>
    <n v="22.009084099999999"/>
    <n v="82.578896"/>
    <n v="2.4332064849999999"/>
    <n v="304.44"/>
    <n v="0.65777098518692667"/>
  </r>
  <r>
    <x v="933"/>
    <x v="27"/>
    <x v="1"/>
    <x v="162"/>
    <x v="0"/>
    <x v="20"/>
    <x v="1"/>
    <x v="0"/>
    <x v="0"/>
    <x v="11"/>
    <x v="7"/>
    <x v="3"/>
    <n v="20.952109799999999"/>
    <n v="77.733316799999997"/>
    <n v="2.0042653669999999"/>
    <n v="304.51953054996898"/>
    <n v="0.65893972710394089"/>
  </r>
  <r>
    <x v="934"/>
    <x v="27"/>
    <x v="1"/>
    <x v="57"/>
    <x v="1"/>
    <x v="4"/>
    <x v="1"/>
    <x v="2"/>
    <x v="1"/>
    <x v="12"/>
    <x v="7"/>
    <x v="3"/>
    <n v="16.135719300000002"/>
    <n v="73.652208599999994"/>
    <n v="1.8986317530000001"/>
    <n v="304.51953054996898"/>
    <n v="0.65893972710394089"/>
  </r>
  <r>
    <x v="935"/>
    <x v="27"/>
    <x v="6"/>
    <x v="282"/>
    <x v="0"/>
    <x v="3"/>
    <x v="1"/>
    <x v="0"/>
    <x v="0"/>
    <x v="12"/>
    <x v="7"/>
    <x v="3"/>
    <n v="20.838242600000001"/>
    <n v="85.097394899999998"/>
    <n v="2.7437787990000002"/>
    <n v="287.04000000000002"/>
    <n v="0.40206912767458286"/>
  </r>
  <r>
    <x v="936"/>
    <x v="27"/>
    <x v="16"/>
    <x v="344"/>
    <x v="0"/>
    <x v="159"/>
    <x v="0"/>
    <x v="0"/>
    <x v="0"/>
    <x v="3"/>
    <x v="7"/>
    <x v="3"/>
    <n v="24.0333495"/>
    <n v="74.780131499999996"/>
    <n v="1.640495292"/>
    <n v="299.62"/>
    <n v="0.58693863155419701"/>
  </r>
  <r>
    <x v="937"/>
    <x v="27"/>
    <x v="2"/>
    <x v="288"/>
    <x v="4"/>
    <x v="22"/>
    <x v="1"/>
    <x v="0"/>
    <x v="0"/>
    <x v="9"/>
    <x v="7"/>
    <x v="3"/>
    <n v="11.369204399999999"/>
    <n v="77.676626870000007"/>
    <n v="6.3680536999999995E-2"/>
    <n v="309.90499999999997"/>
    <n v="0.73808194215847589"/>
  </r>
  <r>
    <x v="938"/>
    <x v="27"/>
    <x v="7"/>
    <x v="345"/>
    <x v="0"/>
    <x v="56"/>
    <x v="1"/>
    <x v="0"/>
    <x v="0"/>
    <x v="1"/>
    <x v="7"/>
    <x v="3"/>
    <n v="22.052110750000001"/>
    <n v="88.071246579999993"/>
    <n v="0.89998295900000003"/>
    <n v="299.77999999999997"/>
    <n v="0.58928991300258593"/>
  </r>
  <r>
    <x v="939"/>
    <x v="27"/>
    <x v="25"/>
    <x v="341"/>
    <x v="2"/>
    <x v="44"/>
    <x v="1"/>
    <x v="2"/>
    <x v="1"/>
    <x v="28"/>
    <x v="6"/>
    <x v="3"/>
    <n v="25.152471349999999"/>
    <n v="85.006878490000005"/>
    <n v="2.1247397000000001E-2"/>
    <n v="317.976"/>
    <n v="0.8566893957206676"/>
  </r>
  <r>
    <x v="940"/>
    <x v="27"/>
    <x v="4"/>
    <x v="4"/>
    <x v="4"/>
    <x v="13"/>
    <x v="1"/>
    <x v="0"/>
    <x v="0"/>
    <x v="8"/>
    <x v="6"/>
    <x v="3"/>
    <n v="9.9840800000000005"/>
    <n v="76.274145700000005"/>
    <n v="1.353752104"/>
    <n v="302.10000000000002"/>
    <n v="0.62338349400423254"/>
  </r>
  <r>
    <x v="941"/>
    <x v="27"/>
    <x v="1"/>
    <x v="120"/>
    <x v="4"/>
    <x v="8"/>
    <x v="1"/>
    <x v="2"/>
    <x v="1"/>
    <x v="29"/>
    <x v="7"/>
    <x v="3"/>
    <n v="19.194329400000001"/>
    <n v="72.970177899999996"/>
    <n v="2.6853628989999998"/>
    <n v="307.58999999999997"/>
    <n v="0.70406183870209216"/>
  </r>
  <r>
    <x v="942"/>
    <x v="27"/>
    <x v="9"/>
    <x v="252"/>
    <x v="4"/>
    <x v="22"/>
    <x v="1"/>
    <x v="0"/>
    <x v="0"/>
    <x v="0"/>
    <x v="7"/>
    <x v="3"/>
    <n v="16.285294400000002"/>
    <n v="77.986447269999999"/>
    <n v="0.47712547399999999"/>
    <n v="308.82"/>
    <n v="0.72213731483658572"/>
  </r>
  <r>
    <x v="943"/>
    <x v="27"/>
    <x v="5"/>
    <x v="204"/>
    <x v="0"/>
    <x v="51"/>
    <x v="2"/>
    <x v="3"/>
    <x v="1"/>
    <x v="10"/>
    <x v="7"/>
    <x v="3"/>
    <n v="26.105546"/>
    <n v="79.427652649999999"/>
    <n v="8.0996506999999995E-2"/>
    <n v="313.16800000000001"/>
    <n v="0.7860333881965671"/>
  </r>
  <r>
    <x v="944"/>
    <x v="28"/>
    <x v="3"/>
    <x v="174"/>
    <x v="0"/>
    <x v="58"/>
    <x v="1"/>
    <x v="0"/>
    <x v="0"/>
    <x v="27"/>
    <x v="7"/>
    <x v="3"/>
    <n v="22.297314199999999"/>
    <n v="73.194256699999997"/>
    <n v="0.18298384000000001"/>
    <n v="304.88"/>
    <n v="0.66423700916999751"/>
  </r>
  <r>
    <x v="945"/>
    <x v="28"/>
    <x v="14"/>
    <x v="317"/>
    <x v="0"/>
    <x v="20"/>
    <x v="1"/>
    <x v="0"/>
    <x v="0"/>
    <x v="30"/>
    <x v="7"/>
    <x v="3"/>
    <n v="24.2538512"/>
    <n v="87.300647139999995"/>
    <n v="0.186045406"/>
    <n v="305.5266666"/>
    <n v="0.67374010404420392"/>
  </r>
  <r>
    <x v="946"/>
    <x v="28"/>
    <x v="28"/>
    <x v="262"/>
    <x v="0"/>
    <x v="9"/>
    <x v="1"/>
    <x v="0"/>
    <x v="0"/>
    <x v="6"/>
    <x v="7"/>
    <x v="3"/>
    <n v="34.611023600000003"/>
    <n v="74.238478670000006"/>
    <n v="0.15753813799999999"/>
    <n v="293.01333340000002"/>
    <n v="0.4898503027274867"/>
  </r>
  <r>
    <x v="947"/>
    <x v="28"/>
    <x v="8"/>
    <x v="333"/>
    <x v="12"/>
    <x v="79"/>
    <x v="1"/>
    <x v="0"/>
    <x v="0"/>
    <x v="0"/>
    <x v="7"/>
    <x v="3"/>
    <n v="13.001087200000001"/>
    <n v="77.336122500000002"/>
    <n v="8.7008889000000006E-2"/>
    <n v="308.27"/>
    <n v="0.71405478485774709"/>
  </r>
  <r>
    <x v="948"/>
    <x v="28"/>
    <x v="8"/>
    <x v="26"/>
    <x v="4"/>
    <x v="31"/>
    <x v="2"/>
    <x v="0"/>
    <x v="0"/>
    <x v="15"/>
    <x v="7"/>
    <x v="3"/>
    <n v="14.466126600000001"/>
    <n v="75.920636099999996"/>
    <n v="0.482292308"/>
    <n v="302.45999999999998"/>
    <n v="0.62867387726310797"/>
  </r>
  <r>
    <x v="949"/>
    <x v="28"/>
    <x v="1"/>
    <x v="1"/>
    <x v="0"/>
    <x v="13"/>
    <x v="1"/>
    <x v="0"/>
    <x v="0"/>
    <x v="28"/>
    <x v="7"/>
    <x v="3"/>
    <n v="19.759070349999998"/>
    <n v="80.162280730000006"/>
    <n v="0.198719707"/>
    <n v="308.27999999999997"/>
    <n v="0.7142017399482713"/>
  </r>
  <r>
    <x v="950"/>
    <x v="28"/>
    <x v="12"/>
    <x v="346"/>
    <x v="0"/>
    <x v="20"/>
    <x v="1"/>
    <x v="0"/>
    <x v="0"/>
    <x v="26"/>
    <x v="7"/>
    <x v="3"/>
    <n v="23.25"/>
    <n v="78.083332999999996"/>
    <n v="2.2985925389999999"/>
    <n v="304.51953054996898"/>
    <n v="0.65893972710394089"/>
  </r>
  <r>
    <x v="951"/>
    <x v="28"/>
    <x v="6"/>
    <x v="123"/>
    <x v="0"/>
    <x v="43"/>
    <x v="1"/>
    <x v="0"/>
    <x v="0"/>
    <x v="15"/>
    <x v="7"/>
    <x v="3"/>
    <n v="20.750225700000001"/>
    <n v="83.249946399999999"/>
    <n v="0.39995351299999998"/>
    <n v="303.92"/>
    <n v="0.65012932047966154"/>
  </r>
  <r>
    <x v="952"/>
    <x v="28"/>
    <x v="13"/>
    <x v="230"/>
    <x v="13"/>
    <x v="14"/>
    <x v="1"/>
    <x v="0"/>
    <x v="0"/>
    <x v="2"/>
    <x v="7"/>
    <x v="3"/>
    <n v="31.292010650000002"/>
    <n v="75.568057719999999"/>
    <n v="0.71356138000000002"/>
    <n v="304.51953054996898"/>
    <n v="0.65893972710394089"/>
  </r>
  <r>
    <x v="953"/>
    <x v="28"/>
    <x v="13"/>
    <x v="290"/>
    <x v="0"/>
    <x v="24"/>
    <x v="1"/>
    <x v="0"/>
    <x v="0"/>
    <x v="2"/>
    <x v="7"/>
    <x v="3"/>
    <n v="31.60857425"/>
    <n v="75.84644247"/>
    <n v="0.56977814699999996"/>
    <n v="295.94"/>
    <n v="0.5328591582412413"/>
  </r>
  <r>
    <x v="954"/>
    <x v="28"/>
    <x v="13"/>
    <x v="347"/>
    <x v="7"/>
    <x v="73"/>
    <x v="1"/>
    <x v="2"/>
    <x v="1"/>
    <x v="30"/>
    <x v="7"/>
    <x v="3"/>
    <n v="32.166666999999997"/>
    <n v="75.316666999999995"/>
    <n v="0.37564755100000002"/>
    <n v="300.17333339999999"/>
    <n v="0.59507014754291065"/>
  </r>
  <r>
    <x v="955"/>
    <x v="28"/>
    <x v="16"/>
    <x v="348"/>
    <x v="0"/>
    <x v="143"/>
    <x v="2"/>
    <x v="0"/>
    <x v="0"/>
    <x v="11"/>
    <x v="7"/>
    <x v="3"/>
    <n v="24.91765715"/>
    <n v="76.69627663"/>
    <n v="1.8338411530000001"/>
    <n v="308"/>
    <n v="0.71008699741359027"/>
  </r>
  <r>
    <x v="956"/>
    <x v="28"/>
    <x v="16"/>
    <x v="349"/>
    <x v="0"/>
    <x v="18"/>
    <x v="1"/>
    <x v="0"/>
    <x v="0"/>
    <x v="28"/>
    <x v="7"/>
    <x v="3"/>
    <n v="24.312555750000001"/>
    <n v="76.522799550000002"/>
    <n v="2.3448515E-2"/>
    <n v="306.39999999999998"/>
    <n v="0.68657418292969619"/>
  </r>
  <r>
    <x v="957"/>
    <x v="28"/>
    <x v="5"/>
    <x v="350"/>
    <x v="0"/>
    <x v="160"/>
    <x v="0"/>
    <x v="1"/>
    <x v="1"/>
    <x v="5"/>
    <x v="7"/>
    <x v="3"/>
    <n v="26.460046500000001"/>
    <n v="79.855509999999995"/>
    <n v="1.010539474"/>
    <n v="311.89999999999998"/>
    <n v="0.76739948271808089"/>
  </r>
  <r>
    <x v="958"/>
    <x v="28"/>
    <x v="20"/>
    <x v="192"/>
    <x v="0"/>
    <x v="23"/>
    <x v="1"/>
    <x v="0"/>
    <x v="0"/>
    <x v="6"/>
    <x v="7"/>
    <x v="3"/>
    <n v="30.3255646"/>
    <n v="78.043681300000003"/>
    <n v="1.1577227779999999"/>
    <n v="295.97000000000003"/>
    <n v="0.5333000235128148"/>
  </r>
  <r>
    <x v="959"/>
    <x v="28"/>
    <x v="7"/>
    <x v="128"/>
    <x v="7"/>
    <x v="91"/>
    <x v="2"/>
    <x v="0"/>
    <x v="0"/>
    <x v="16"/>
    <x v="7"/>
    <x v="3"/>
    <n v="23.329188200000001"/>
    <n v="86.367237799999998"/>
    <n v="0.79251986900000004"/>
    <n v="304.51953054996898"/>
    <n v="0.65893972710394089"/>
  </r>
  <r>
    <x v="960"/>
    <x v="28"/>
    <x v="15"/>
    <x v="322"/>
    <x v="0"/>
    <x v="53"/>
    <x v="1"/>
    <x v="0"/>
    <x v="0"/>
    <x v="7"/>
    <x v="7"/>
    <x v="3"/>
    <n v="22.009084099999999"/>
    <n v="82.578896"/>
    <n v="0.54416244800000002"/>
    <n v="303.08"/>
    <n v="0.63778509287561691"/>
  </r>
  <r>
    <x v="961"/>
    <x v="28"/>
    <x v="15"/>
    <x v="351"/>
    <x v="0"/>
    <x v="133"/>
    <x v="2"/>
    <x v="0"/>
    <x v="0"/>
    <x v="16"/>
    <x v="6"/>
    <x v="3"/>
    <n v="23.351515150000001"/>
    <n v="82.972902730000001"/>
    <n v="1.636848E-3"/>
    <n v="315.15600000000001"/>
    <n v="0.81524806019280505"/>
  </r>
  <r>
    <x v="962"/>
    <x v="28"/>
    <x v="8"/>
    <x v="127"/>
    <x v="6"/>
    <x v="28"/>
    <x v="1"/>
    <x v="0"/>
    <x v="0"/>
    <x v="7"/>
    <x v="7"/>
    <x v="3"/>
    <n v="15.454050499999999"/>
    <n v="75.006651599999998"/>
    <n v="0.820630415"/>
    <n v="305.05"/>
    <n v="0.66673524570891141"/>
  </r>
  <r>
    <x v="963"/>
    <x v="28"/>
    <x v="8"/>
    <x v="228"/>
    <x v="0"/>
    <x v="58"/>
    <x v="1"/>
    <x v="0"/>
    <x v="0"/>
    <x v="15"/>
    <x v="7"/>
    <x v="3"/>
    <n v="14.724474150000001"/>
    <n v="74.642237339999994"/>
    <n v="1.685498884"/>
    <n v="304.51953054996898"/>
    <n v="0.65893972710394089"/>
  </r>
  <r>
    <x v="964"/>
    <x v="28"/>
    <x v="4"/>
    <x v="320"/>
    <x v="6"/>
    <x v="45"/>
    <x v="1"/>
    <x v="0"/>
    <x v="0"/>
    <x v="9"/>
    <x v="7"/>
    <x v="3"/>
    <n v="9.8497871999999997"/>
    <n v="76.979791399999996"/>
    <n v="0.73079861700000004"/>
    <n v="299.31"/>
    <n v="0.5823830237479426"/>
  </r>
  <r>
    <x v="965"/>
    <x v="28"/>
    <x v="1"/>
    <x v="84"/>
    <x v="4"/>
    <x v="79"/>
    <x v="1"/>
    <x v="0"/>
    <x v="0"/>
    <x v="10"/>
    <x v="6"/>
    <x v="3"/>
    <n v="17.636128849999999"/>
    <n v="74.298278080000003"/>
    <n v="4.9851599999999995E-4"/>
    <n v="317.07333340000002"/>
    <n v="0.84342425052903858"/>
  </r>
  <r>
    <x v="966"/>
    <x v="28"/>
    <x v="1"/>
    <x v="120"/>
    <x v="10"/>
    <x v="8"/>
    <x v="1"/>
    <x v="2"/>
    <x v="1"/>
    <x v="23"/>
    <x v="6"/>
    <x v="3"/>
    <n v="19.194329400000001"/>
    <n v="72.970177899999996"/>
    <n v="0.75100826600000004"/>
    <n v="309.26"/>
    <n v="0.72860333881965644"/>
  </r>
  <r>
    <x v="967"/>
    <x v="29"/>
    <x v="15"/>
    <x v="233"/>
    <x v="0"/>
    <x v="51"/>
    <x v="2"/>
    <x v="2"/>
    <x v="1"/>
    <x v="18"/>
    <x v="7"/>
    <x v="3"/>
    <n v="21.654199999999999"/>
    <n v="82.173900000000003"/>
    <n v="0.30931957500000001"/>
    <n v="310.42399999999998"/>
    <n v="0.74570891135668893"/>
  </r>
  <r>
    <x v="968"/>
    <x v="29"/>
    <x v="32"/>
    <x v="323"/>
    <x v="7"/>
    <x v="8"/>
    <x v="1"/>
    <x v="0"/>
    <x v="0"/>
    <x v="25"/>
    <x v="7"/>
    <x v="3"/>
    <n v="28.787227850000001"/>
    <n v="77.098090330000005"/>
    <n v="0.87483622900000002"/>
    <n v="306.64"/>
    <n v="0.6901011051022804"/>
  </r>
  <r>
    <x v="969"/>
    <x v="29"/>
    <x v="3"/>
    <x v="21"/>
    <x v="0"/>
    <x v="35"/>
    <x v="1"/>
    <x v="0"/>
    <x v="0"/>
    <x v="4"/>
    <x v="7"/>
    <x v="3"/>
    <n v="22.75"/>
    <n v="72.833332999999996"/>
    <n v="0.17660057000000001"/>
    <n v="311.89"/>
    <n v="0.76725252762755669"/>
  </r>
  <r>
    <x v="970"/>
    <x v="29"/>
    <x v="3"/>
    <x v="13"/>
    <x v="7"/>
    <x v="18"/>
    <x v="1"/>
    <x v="0"/>
    <x v="0"/>
    <x v="4"/>
    <x v="7"/>
    <x v="3"/>
    <n v="20.952407000000001"/>
    <n v="72.932383099999996"/>
    <n v="0.17957574500000001"/>
    <n v="304.28500000000003"/>
    <n v="0.65549318128379996"/>
  </r>
  <r>
    <x v="971"/>
    <x v="29"/>
    <x v="8"/>
    <x v="127"/>
    <x v="6"/>
    <x v="14"/>
    <x v="1"/>
    <x v="0"/>
    <x v="0"/>
    <x v="13"/>
    <x v="7"/>
    <x v="3"/>
    <n v="15.454050499999999"/>
    <n v="75.006651599999998"/>
    <n v="0.66160242199999997"/>
    <n v="309.12"/>
    <n v="0.72654596755231593"/>
  </r>
  <r>
    <x v="972"/>
    <x v="29"/>
    <x v="8"/>
    <x v="110"/>
    <x v="4"/>
    <x v="22"/>
    <x v="1"/>
    <x v="0"/>
    <x v="0"/>
    <x v="13"/>
    <x v="7"/>
    <x v="3"/>
    <n v="12.5238888"/>
    <n v="76.896196099999997"/>
    <n v="0.50580771300000005"/>
    <n v="307.32"/>
    <n v="0.70009405125793533"/>
  </r>
  <r>
    <x v="973"/>
    <x v="29"/>
    <x v="8"/>
    <x v="78"/>
    <x v="4"/>
    <x v="44"/>
    <x v="1"/>
    <x v="0"/>
    <x v="0"/>
    <x v="13"/>
    <x v="7"/>
    <x v="3"/>
    <n v="16.083333"/>
    <n v="77.166667000000004"/>
    <n v="0.27065639000000002"/>
    <n v="310.54000000000002"/>
    <n v="0.74741359040677191"/>
  </r>
  <r>
    <x v="974"/>
    <x v="29"/>
    <x v="1"/>
    <x v="321"/>
    <x v="0"/>
    <x v="16"/>
    <x v="1"/>
    <x v="0"/>
    <x v="0"/>
    <x v="24"/>
    <x v="7"/>
    <x v="3"/>
    <n v="19.684660999999998"/>
    <n v="72.824911159999999"/>
    <n v="0.30404292799999999"/>
    <n v="302.02"/>
    <n v="0.62220785328003725"/>
  </r>
  <r>
    <x v="975"/>
    <x v="29"/>
    <x v="13"/>
    <x v="43"/>
    <x v="0"/>
    <x v="13"/>
    <x v="1"/>
    <x v="0"/>
    <x v="0"/>
    <x v="4"/>
    <x v="7"/>
    <x v="3"/>
    <n v="30.704116800000001"/>
    <n v="76.717688499999994"/>
    <n v="0.28366510900000003"/>
    <n v="304.13333340000003"/>
    <n v="0.65326436339054816"/>
  </r>
  <r>
    <x v="976"/>
    <x v="29"/>
    <x v="2"/>
    <x v="352"/>
    <x v="0"/>
    <x v="84"/>
    <x v="2"/>
    <x v="0"/>
    <x v="0"/>
    <x v="19"/>
    <x v="7"/>
    <x v="3"/>
    <n v="13.1120553"/>
    <n v="80.091741499999998"/>
    <n v="0.64057440499999996"/>
    <n v="308.27"/>
    <n v="0.71405478485774709"/>
  </r>
  <r>
    <x v="977"/>
    <x v="29"/>
    <x v="5"/>
    <x v="206"/>
    <x v="0"/>
    <x v="28"/>
    <x v="1"/>
    <x v="0"/>
    <x v="0"/>
    <x v="25"/>
    <x v="7"/>
    <x v="3"/>
    <n v="25.603508399999999"/>
    <n v="83.507454050000007"/>
    <n v="1.071848138"/>
    <n v="308.97000000000003"/>
    <n v="0.72434164119445121"/>
  </r>
  <r>
    <x v="978"/>
    <x v="29"/>
    <x v="25"/>
    <x v="353"/>
    <x v="2"/>
    <x v="73"/>
    <x v="1"/>
    <x v="2"/>
    <x v="1"/>
    <x v="8"/>
    <x v="6"/>
    <x v="3"/>
    <n v="25.220811650000002"/>
    <n v="86.517203670000001"/>
    <n v="0.41633081100000002"/>
    <n v="305.87333339999998"/>
    <n v="0.67883454914178187"/>
  </r>
  <r>
    <x v="979"/>
    <x v="29"/>
    <x v="8"/>
    <x v="111"/>
    <x v="4"/>
    <x v="17"/>
    <x v="1"/>
    <x v="0"/>
    <x v="0"/>
    <x v="1"/>
    <x v="7"/>
    <x v="3"/>
    <n v="13.6102243"/>
    <n v="77.512772100000007"/>
    <n v="0.123835047"/>
    <n v="304.82"/>
    <n v="0.6633552786268514"/>
  </r>
  <r>
    <x v="980"/>
    <x v="29"/>
    <x v="8"/>
    <x v="72"/>
    <x v="1"/>
    <x v="53"/>
    <x v="1"/>
    <x v="0"/>
    <x v="0"/>
    <x v="1"/>
    <x v="7"/>
    <x v="3"/>
    <n v="13.341916899999999"/>
    <n v="74.747323199999997"/>
    <n v="3.089131455"/>
    <n v="300.45999999999998"/>
    <n v="0.59928285915824087"/>
  </r>
  <r>
    <x v="981"/>
    <x v="29"/>
    <x v="5"/>
    <x v="354"/>
    <x v="0"/>
    <x v="140"/>
    <x v="2"/>
    <x v="1"/>
    <x v="1"/>
    <x v="15"/>
    <x v="7"/>
    <x v="3"/>
    <n v="27.833333"/>
    <n v="78.166667000000004"/>
    <n v="0.13842364800000001"/>
    <n v="299.86"/>
    <n v="0.59046555372678122"/>
  </r>
  <r>
    <x v="982"/>
    <x v="30"/>
    <x v="17"/>
    <x v="355"/>
    <x v="0"/>
    <x v="45"/>
    <x v="1"/>
    <x v="0"/>
    <x v="0"/>
    <x v="10"/>
    <x v="8"/>
    <x v="3"/>
    <n v="27.52016575"/>
    <n v="95.530634730000003"/>
    <n v="0.94138724500000004"/>
    <n v="301.76"/>
    <n v="0.61838702092640463"/>
  </r>
  <r>
    <x v="983"/>
    <x v="30"/>
    <x v="8"/>
    <x v="111"/>
    <x v="4"/>
    <x v="2"/>
    <x v="1"/>
    <x v="0"/>
    <x v="0"/>
    <x v="17"/>
    <x v="7"/>
    <x v="3"/>
    <n v="13.6102243"/>
    <n v="77.512772100000007"/>
    <n v="0.70673636500000003"/>
    <n v="304.51953054996898"/>
    <n v="0.65893972710394089"/>
  </r>
  <r>
    <x v="984"/>
    <x v="30"/>
    <x v="8"/>
    <x v="127"/>
    <x v="4"/>
    <x v="45"/>
    <x v="1"/>
    <x v="0"/>
    <x v="0"/>
    <x v="20"/>
    <x v="7"/>
    <x v="3"/>
    <n v="15.454050499999999"/>
    <n v="75.006651599999998"/>
    <n v="0.48877625699999999"/>
    <n v="304.51953054996898"/>
    <n v="0.65893972710394089"/>
  </r>
  <r>
    <x v="985"/>
    <x v="30"/>
    <x v="16"/>
    <x v="356"/>
    <x v="0"/>
    <x v="5"/>
    <x v="1"/>
    <x v="0"/>
    <x v="0"/>
    <x v="14"/>
    <x v="7"/>
    <x v="3"/>
    <n v="25.604090800000002"/>
    <n v="73.415608789999993"/>
    <n v="1.2409525589999999"/>
    <n v="302.81"/>
    <n v="0.63381730543146009"/>
  </r>
  <r>
    <x v="986"/>
    <x v="30"/>
    <x v="9"/>
    <x v="357"/>
    <x v="0"/>
    <x v="53"/>
    <x v="1"/>
    <x v="0"/>
    <x v="0"/>
    <x v="23"/>
    <x v="7"/>
    <x v="3"/>
    <n v="17.633992899999999"/>
    <n v="78.484314600000005"/>
    <n v="0.54885130199999999"/>
    <n v="307.27999999999997"/>
    <n v="0.69950623089583774"/>
  </r>
  <r>
    <x v="987"/>
    <x v="30"/>
    <x v="5"/>
    <x v="189"/>
    <x v="0"/>
    <x v="31"/>
    <x v="2"/>
    <x v="3"/>
    <x v="1"/>
    <x v="19"/>
    <x v="7"/>
    <x v="3"/>
    <n v="27.17736635"/>
    <n v="78.389911979999994"/>
    <n v="1.2059407209999999"/>
    <n v="311.51"/>
    <n v="0.76166823418763197"/>
  </r>
  <r>
    <x v="988"/>
    <x v="30"/>
    <x v="15"/>
    <x v="295"/>
    <x v="0"/>
    <x v="41"/>
    <x v="2"/>
    <x v="0"/>
    <x v="0"/>
    <x v="13"/>
    <x v="7"/>
    <x v="3"/>
    <n v="21.199035349999999"/>
    <n v="81.397954560000002"/>
    <n v="0.49789495499999997"/>
    <n v="308.13"/>
    <n v="0.71199741359040658"/>
  </r>
  <r>
    <x v="989"/>
    <x v="30"/>
    <x v="8"/>
    <x v="111"/>
    <x v="4"/>
    <x v="79"/>
    <x v="1"/>
    <x v="0"/>
    <x v="0"/>
    <x v="4"/>
    <x v="7"/>
    <x v="3"/>
    <n v="13.6102243"/>
    <n v="77.512772100000007"/>
    <n v="0.90012124299999996"/>
    <n v="303.27999999999997"/>
    <n v="0.64072419468610342"/>
  </r>
  <r>
    <x v="990"/>
    <x v="30"/>
    <x v="8"/>
    <x v="127"/>
    <x v="6"/>
    <x v="16"/>
    <x v="1"/>
    <x v="0"/>
    <x v="0"/>
    <x v="13"/>
    <x v="7"/>
    <x v="3"/>
    <n v="15.454050499999999"/>
    <n v="75.006651599999998"/>
    <n v="0.66160242199999997"/>
    <n v="309.12"/>
    <n v="0.72654596755231593"/>
  </r>
  <r>
    <x v="991"/>
    <x v="30"/>
    <x v="12"/>
    <x v="358"/>
    <x v="0"/>
    <x v="14"/>
    <x v="1"/>
    <x v="0"/>
    <x v="0"/>
    <x v="23"/>
    <x v="1"/>
    <x v="3"/>
    <n v="23.1608938"/>
    <n v="79.949770200000003"/>
    <n v="4.3180863999999999E-2"/>
    <n v="295.548"/>
    <n v="0.52709851869268742"/>
  </r>
  <r>
    <x v="992"/>
    <x v="30"/>
    <x v="12"/>
    <x v="358"/>
    <x v="0"/>
    <x v="23"/>
    <x v="1"/>
    <x v="0"/>
    <x v="0"/>
    <x v="17"/>
    <x v="6"/>
    <x v="3"/>
    <n v="23.1608938"/>
    <n v="79.949770200000003"/>
    <n v="0.15632733300000001"/>
    <n v="314.08"/>
    <n v="0.79943569245238622"/>
  </r>
  <r>
    <x v="993"/>
    <x v="30"/>
    <x v="12"/>
    <x v="358"/>
    <x v="0"/>
    <x v="2"/>
    <x v="1"/>
    <x v="0"/>
    <x v="0"/>
    <x v="7"/>
    <x v="7"/>
    <x v="3"/>
    <n v="23.1608938"/>
    <n v="79.949770200000003"/>
    <n v="0.52216045899999997"/>
    <n v="303.72000000000003"/>
    <n v="0.64719021866917503"/>
  </r>
  <r>
    <x v="994"/>
    <x v="30"/>
    <x v="19"/>
    <x v="359"/>
    <x v="4"/>
    <x v="44"/>
    <x v="1"/>
    <x v="0"/>
    <x v="0"/>
    <x v="21"/>
    <x v="6"/>
    <x v="3"/>
    <n v="11.7021978"/>
    <n v="75.536470100000003"/>
    <n v="0.85631754800000004"/>
    <n v="300.70999999999998"/>
    <n v="0.60295673642134917"/>
  </r>
  <r>
    <x v="995"/>
    <x v="30"/>
    <x v="16"/>
    <x v="348"/>
    <x v="0"/>
    <x v="36"/>
    <x v="2"/>
    <x v="0"/>
    <x v="0"/>
    <x v="25"/>
    <x v="7"/>
    <x v="3"/>
    <n v="24.91765715"/>
    <n v="76.69627663"/>
    <n v="0.18924389599999999"/>
    <n v="313.06666660000002"/>
    <n v="0.78454424229955344"/>
  </r>
  <r>
    <x v="996"/>
    <x v="30"/>
    <x v="5"/>
    <x v="360"/>
    <x v="0"/>
    <x v="22"/>
    <x v="1"/>
    <x v="1"/>
    <x v="1"/>
    <x v="30"/>
    <x v="7"/>
    <x v="3"/>
    <n v="27.109666900000001"/>
    <n v="81.918329119999996"/>
    <n v="0.56148543399999995"/>
    <n v="303.47000000000003"/>
    <n v="0.64351634140606662"/>
  </r>
  <r>
    <x v="997"/>
    <x v="30"/>
    <x v="18"/>
    <x v="336"/>
    <x v="6"/>
    <x v="161"/>
    <x v="2"/>
    <x v="0"/>
    <x v="0"/>
    <x v="26"/>
    <x v="7"/>
    <x v="3"/>
    <n v="28.3"/>
    <n v="95.15"/>
    <n v="1.589279616"/>
    <n v="294.02"/>
    <n v="0.5046437808605686"/>
  </r>
  <r>
    <x v="998"/>
    <x v="30"/>
    <x v="18"/>
    <x v="336"/>
    <x v="4"/>
    <x v="116"/>
    <x v="0"/>
    <x v="0"/>
    <x v="0"/>
    <x v="13"/>
    <x v="6"/>
    <x v="3"/>
    <n v="28.3"/>
    <n v="95.15"/>
    <n v="1.6985445960000001"/>
    <n v="287.64"/>
    <n v="0.4108864331060425"/>
  </r>
  <r>
    <x v="999"/>
    <x v="30"/>
    <x v="8"/>
    <x v="228"/>
    <x v="0"/>
    <x v="84"/>
    <x v="2"/>
    <x v="0"/>
    <x v="0"/>
    <x v="0"/>
    <x v="8"/>
    <x v="3"/>
    <n v="14.724474150000001"/>
    <n v="74.642237339999994"/>
    <n v="1.2965751059999999"/>
    <n v="300.64"/>
    <n v="0.60192805078767897"/>
  </r>
  <r>
    <x v="1000"/>
    <x v="31"/>
    <x v="25"/>
    <x v="361"/>
    <x v="0"/>
    <x v="5"/>
    <x v="1"/>
    <x v="3"/>
    <x v="1"/>
    <x v="29"/>
    <x v="8"/>
    <x v="3"/>
    <n v="26.6919717"/>
    <n v="84.579692800000004"/>
    <n v="0.57053523299999997"/>
    <n v="304.51953054996898"/>
    <n v="0.65893972710394089"/>
  </r>
  <r>
    <x v="1001"/>
    <x v="31"/>
    <x v="8"/>
    <x v="111"/>
    <x v="0"/>
    <x v="38"/>
    <x v="2"/>
    <x v="0"/>
    <x v="0"/>
    <x v="12"/>
    <x v="8"/>
    <x v="3"/>
    <n v="13.6102243"/>
    <n v="77.512772100000007"/>
    <n v="0.16365460600000001"/>
    <n v="305.54000000000002"/>
    <n v="0.67393604514460403"/>
  </r>
  <r>
    <x v="1002"/>
    <x v="31"/>
    <x v="8"/>
    <x v="51"/>
    <x v="4"/>
    <x v="3"/>
    <x v="1"/>
    <x v="0"/>
    <x v="0"/>
    <x v="12"/>
    <x v="8"/>
    <x v="3"/>
    <n v="13.3400771"/>
    <n v="77.100620800000002"/>
    <n v="0.20772999"/>
    <n v="306.33999999999997"/>
    <n v="0.68569245238655019"/>
  </r>
  <r>
    <x v="1003"/>
    <x v="31"/>
    <x v="1"/>
    <x v="83"/>
    <x v="0"/>
    <x v="28"/>
    <x v="1"/>
    <x v="0"/>
    <x v="0"/>
    <x v="9"/>
    <x v="8"/>
    <x v="3"/>
    <n v="21.149813399999999"/>
    <n v="79.082055600000004"/>
    <n v="1.345001103"/>
    <n v="304.51953054996898"/>
    <n v="0.65893972710394089"/>
  </r>
  <r>
    <x v="1004"/>
    <x v="31"/>
    <x v="12"/>
    <x v="334"/>
    <x v="0"/>
    <x v="1"/>
    <x v="1"/>
    <x v="2"/>
    <x v="1"/>
    <x v="26"/>
    <x v="8"/>
    <x v="3"/>
    <n v="25.75"/>
    <n v="78.5"/>
    <n v="0.68829502600000003"/>
    <n v="305.48"/>
    <n v="0.67305431460145793"/>
  </r>
  <r>
    <x v="1005"/>
    <x v="31"/>
    <x v="12"/>
    <x v="334"/>
    <x v="0"/>
    <x v="58"/>
    <x v="1"/>
    <x v="0"/>
    <x v="0"/>
    <x v="12"/>
    <x v="8"/>
    <x v="3"/>
    <n v="25.75"/>
    <n v="78.5"/>
    <n v="0.62450384800000003"/>
    <n v="305.48"/>
    <n v="0.67305431460145793"/>
  </r>
  <r>
    <x v="1006"/>
    <x v="31"/>
    <x v="6"/>
    <x v="224"/>
    <x v="0"/>
    <x v="53"/>
    <x v="1"/>
    <x v="0"/>
    <x v="0"/>
    <x v="3"/>
    <x v="8"/>
    <x v="3"/>
    <n v="19.172095850000002"/>
    <n v="83.335030849999995"/>
    <n v="1.409028237"/>
    <n v="300.76"/>
    <n v="0.60369151187397108"/>
  </r>
  <r>
    <x v="1007"/>
    <x v="31"/>
    <x v="13"/>
    <x v="43"/>
    <x v="0"/>
    <x v="45"/>
    <x v="1"/>
    <x v="0"/>
    <x v="0"/>
    <x v="10"/>
    <x v="8"/>
    <x v="3"/>
    <n v="30.704116800000001"/>
    <n v="76.717688499999994"/>
    <n v="0.70071464699999997"/>
    <n v="303.85000000000002"/>
    <n v="0.64910063484599123"/>
  </r>
  <r>
    <x v="1008"/>
    <x v="31"/>
    <x v="2"/>
    <x v="362"/>
    <x v="6"/>
    <x v="77"/>
    <x v="2"/>
    <x v="0"/>
    <x v="0"/>
    <x v="5"/>
    <x v="8"/>
    <x v="3"/>
    <n v="9.9696642999999998"/>
    <n v="77.474200490000001"/>
    <n v="0.27194359800000001"/>
    <n v="304.51953054996898"/>
    <n v="0.65893972710394089"/>
  </r>
  <r>
    <x v="1009"/>
    <x v="31"/>
    <x v="5"/>
    <x v="198"/>
    <x v="4"/>
    <x v="20"/>
    <x v="1"/>
    <x v="0"/>
    <x v="0"/>
    <x v="0"/>
    <x v="8"/>
    <x v="3"/>
    <n v="28.416667"/>
    <n v="79.383332999999993"/>
    <n v="0.43271906599999999"/>
    <n v="304.08"/>
    <n v="0.65248060192805046"/>
  </r>
  <r>
    <x v="1010"/>
    <x v="31"/>
    <x v="5"/>
    <x v="360"/>
    <x v="0"/>
    <x v="28"/>
    <x v="1"/>
    <x v="0"/>
    <x v="0"/>
    <x v="29"/>
    <x v="8"/>
    <x v="3"/>
    <n v="27.109666900000001"/>
    <n v="81.918329119999996"/>
    <n v="0.62912870499999995"/>
    <n v="303.83999999999997"/>
    <n v="0.64895367975546625"/>
  </r>
  <r>
    <x v="1011"/>
    <x v="31"/>
    <x v="7"/>
    <x v="303"/>
    <x v="4"/>
    <x v="11"/>
    <x v="1"/>
    <x v="0"/>
    <x v="0"/>
    <x v="5"/>
    <x v="8"/>
    <x v="3"/>
    <n v="23.484541249999999"/>
    <n v="88.556763070000002"/>
    <n v="0.68564408300000002"/>
    <n v="301.33"/>
    <n v="0.61206795203385811"/>
  </r>
  <r>
    <x v="1012"/>
    <x v="31"/>
    <x v="17"/>
    <x v="363"/>
    <x v="0"/>
    <x v="91"/>
    <x v="2"/>
    <x v="0"/>
    <x v="0"/>
    <x v="25"/>
    <x v="7"/>
    <x v="3"/>
    <n v="26.290711999999999"/>
    <n v="92.292212570000004"/>
    <n v="1.01198966"/>
    <n v="300.43"/>
    <n v="0.59884199388666826"/>
  </r>
  <r>
    <x v="1013"/>
    <x v="31"/>
    <x v="34"/>
    <x v="364"/>
    <x v="4"/>
    <x v="23"/>
    <x v="1"/>
    <x v="0"/>
    <x v="0"/>
    <x v="21"/>
    <x v="7"/>
    <x v="3"/>
    <n v="24.851540249999999"/>
    <n v="94.009479580000004"/>
    <n v="0.75935196400000005"/>
    <n v="299.10000000000002"/>
    <n v="0.57929696684693177"/>
  </r>
  <r>
    <x v="1014"/>
    <x v="31"/>
    <x v="18"/>
    <x v="336"/>
    <x v="6"/>
    <x v="26"/>
    <x v="0"/>
    <x v="0"/>
    <x v="0"/>
    <x v="26"/>
    <x v="7"/>
    <x v="3"/>
    <n v="28.3"/>
    <n v="95.15"/>
    <n v="1.589279616"/>
    <n v="294.02"/>
    <n v="0.5046437808605686"/>
  </r>
  <r>
    <x v="1015"/>
    <x v="31"/>
    <x v="18"/>
    <x v="336"/>
    <x v="4"/>
    <x v="162"/>
    <x v="0"/>
    <x v="0"/>
    <x v="0"/>
    <x v="10"/>
    <x v="6"/>
    <x v="3"/>
    <n v="28.3"/>
    <n v="95.15"/>
    <n v="0.78171870399999999"/>
    <n v="297.27333340000001"/>
    <n v="0.55245317129085358"/>
  </r>
  <r>
    <x v="1016"/>
    <x v="32"/>
    <x v="15"/>
    <x v="233"/>
    <x v="0"/>
    <x v="32"/>
    <x v="2"/>
    <x v="0"/>
    <x v="0"/>
    <x v="3"/>
    <x v="8"/>
    <x v="3"/>
    <n v="21.654199999999999"/>
    <n v="82.173900000000003"/>
    <n v="1.5765231390000001"/>
    <n v="299.77999999999997"/>
    <n v="0.58928991300258593"/>
  </r>
  <r>
    <x v="1017"/>
    <x v="32"/>
    <x v="3"/>
    <x v="174"/>
    <x v="7"/>
    <x v="24"/>
    <x v="1"/>
    <x v="0"/>
    <x v="0"/>
    <x v="27"/>
    <x v="8"/>
    <x v="3"/>
    <n v="22.297314199999999"/>
    <n v="73.194256699999997"/>
    <n v="2.5512279179999999"/>
    <n v="304.51953054996898"/>
    <n v="0.65893972710394089"/>
  </r>
  <r>
    <x v="1018"/>
    <x v="32"/>
    <x v="21"/>
    <x v="166"/>
    <x v="0"/>
    <x v="143"/>
    <x v="2"/>
    <x v="0"/>
    <x v="0"/>
    <x v="16"/>
    <x v="8"/>
    <x v="3"/>
    <n v="31.6723392"/>
    <n v="76.953316909999998"/>
    <n v="1.0480030819999999"/>
    <n v="297.62400000000002"/>
    <n v="0.55760639548553981"/>
  </r>
  <r>
    <x v="1019"/>
    <x v="32"/>
    <x v="1"/>
    <x v="83"/>
    <x v="2"/>
    <x v="4"/>
    <x v="1"/>
    <x v="2"/>
    <x v="1"/>
    <x v="27"/>
    <x v="8"/>
    <x v="3"/>
    <n v="21.149813399999999"/>
    <n v="79.082055600000004"/>
    <n v="1.6853347139999999"/>
    <n v="297.32"/>
    <n v="0.55313896073359958"/>
  </r>
  <r>
    <x v="1020"/>
    <x v="32"/>
    <x v="6"/>
    <x v="261"/>
    <x v="0"/>
    <x v="35"/>
    <x v="1"/>
    <x v="0"/>
    <x v="0"/>
    <x v="7"/>
    <x v="8"/>
    <x v="3"/>
    <n v="21.5002888"/>
    <n v="86.920262699999995"/>
    <n v="0.662373663"/>
    <n v="304.20666660000001"/>
    <n v="0.65434203209499175"/>
  </r>
  <r>
    <x v="1021"/>
    <x v="32"/>
    <x v="6"/>
    <x v="261"/>
    <x v="0"/>
    <x v="17"/>
    <x v="1"/>
    <x v="0"/>
    <x v="0"/>
    <x v="15"/>
    <x v="8"/>
    <x v="3"/>
    <n v="21.5002888"/>
    <n v="86.920262699999995"/>
    <n v="0.67559342099999997"/>
    <n v="304.10000000000002"/>
    <n v="0.65277451210909965"/>
  </r>
  <r>
    <x v="1022"/>
    <x v="32"/>
    <x v="5"/>
    <x v="89"/>
    <x v="0"/>
    <x v="16"/>
    <x v="1"/>
    <x v="2"/>
    <x v="1"/>
    <x v="16"/>
    <x v="8"/>
    <x v="3"/>
    <n v="27.25264095"/>
    <n v="82.869647959999995"/>
    <n v="0.78243565400000004"/>
    <n v="300.79000000000002"/>
    <n v="0.60413237714554446"/>
  </r>
  <r>
    <x v="1023"/>
    <x v="32"/>
    <x v="20"/>
    <x v="365"/>
    <x v="0"/>
    <x v="8"/>
    <x v="1"/>
    <x v="2"/>
    <x v="1"/>
    <x v="7"/>
    <x v="8"/>
    <x v="3"/>
    <n v="30.5"/>
    <n v="78.666667000000004"/>
    <n v="1.4860275810000001"/>
    <n v="286.25200000000001"/>
    <n v="0.39048906654126503"/>
  </r>
  <r>
    <x v="1024"/>
    <x v="32"/>
    <x v="7"/>
    <x v="366"/>
    <x v="4"/>
    <x v="17"/>
    <x v="1"/>
    <x v="0"/>
    <x v="0"/>
    <x v="15"/>
    <x v="8"/>
    <x v="3"/>
    <n v="24.174599300000001"/>
    <n v="88.272133499999995"/>
    <n v="0.74162810400000001"/>
    <n v="304.38"/>
    <n v="0.65688925464378067"/>
  </r>
  <r>
    <x v="1025"/>
    <x v="32"/>
    <x v="7"/>
    <x v="128"/>
    <x v="0"/>
    <x v="25"/>
    <x v="2"/>
    <x v="0"/>
    <x v="0"/>
    <x v="28"/>
    <x v="8"/>
    <x v="3"/>
    <n v="23.329188200000001"/>
    <n v="86.367237799999998"/>
    <n v="0.58178000299999999"/>
    <n v="302.20999999999998"/>
    <n v="0.62499999999999956"/>
  </r>
  <r>
    <x v="1026"/>
    <x v="32"/>
    <x v="15"/>
    <x v="289"/>
    <x v="0"/>
    <x v="36"/>
    <x v="2"/>
    <x v="0"/>
    <x v="0"/>
    <x v="9"/>
    <x v="8"/>
    <x v="3"/>
    <n v="20.972740399999999"/>
    <n v="80.691555480000005"/>
    <n v="1.1085744749999999"/>
    <n v="304.51953054996898"/>
    <n v="0.65893972710394089"/>
  </r>
  <r>
    <x v="1027"/>
    <x v="32"/>
    <x v="2"/>
    <x v="209"/>
    <x v="6"/>
    <x v="31"/>
    <x v="2"/>
    <x v="0"/>
    <x v="0"/>
    <x v="26"/>
    <x v="8"/>
    <x v="3"/>
    <n v="9.9261152999999993"/>
    <n v="78.114098299999995"/>
    <n v="4.2434940000000004E-3"/>
    <n v="316.54000000000002"/>
    <n v="0.83558664472137334"/>
  </r>
  <r>
    <x v="1028"/>
    <x v="32"/>
    <x v="18"/>
    <x v="336"/>
    <x v="4"/>
    <x v="116"/>
    <x v="0"/>
    <x v="0"/>
    <x v="0"/>
    <x v="13"/>
    <x v="6"/>
    <x v="3"/>
    <n v="28.3"/>
    <n v="95.15"/>
    <n v="1.6985445960000001"/>
    <n v="287.64"/>
    <n v="0.4108864331060425"/>
  </r>
  <r>
    <x v="1029"/>
    <x v="32"/>
    <x v="18"/>
    <x v="336"/>
    <x v="6"/>
    <x v="161"/>
    <x v="2"/>
    <x v="0"/>
    <x v="0"/>
    <x v="26"/>
    <x v="7"/>
    <x v="3"/>
    <n v="28.3"/>
    <n v="95.15"/>
    <n v="1.589279616"/>
    <n v="294.02"/>
    <n v="0.5046437808605686"/>
  </r>
  <r>
    <x v="1030"/>
    <x v="33"/>
    <x v="18"/>
    <x v="367"/>
    <x v="0"/>
    <x v="13"/>
    <x v="1"/>
    <x v="0"/>
    <x v="0"/>
    <x v="25"/>
    <x v="8"/>
    <x v="3"/>
    <n v="27.3"/>
    <n v="93.05"/>
    <n v="1.3014338539999999"/>
    <n v="291.09333340000001"/>
    <n v="0.461634925346814"/>
  </r>
  <r>
    <x v="1031"/>
    <x v="33"/>
    <x v="18"/>
    <x v="367"/>
    <x v="0"/>
    <x v="9"/>
    <x v="1"/>
    <x v="2"/>
    <x v="1"/>
    <x v="25"/>
    <x v="8"/>
    <x v="3"/>
    <n v="27.3"/>
    <n v="93.05"/>
    <n v="1.3014338539999999"/>
    <n v="291.09333340000001"/>
    <n v="0.461634925346814"/>
  </r>
  <r>
    <x v="1032"/>
    <x v="33"/>
    <x v="15"/>
    <x v="322"/>
    <x v="0"/>
    <x v="17"/>
    <x v="1"/>
    <x v="0"/>
    <x v="0"/>
    <x v="18"/>
    <x v="8"/>
    <x v="3"/>
    <n v="22.009084099999999"/>
    <n v="82.578896"/>
    <n v="0.76645467"/>
    <n v="300.88"/>
    <n v="0.60545497296026318"/>
  </r>
  <r>
    <x v="1033"/>
    <x v="33"/>
    <x v="15"/>
    <x v="342"/>
    <x v="0"/>
    <x v="24"/>
    <x v="1"/>
    <x v="0"/>
    <x v="0"/>
    <x v="15"/>
    <x v="8"/>
    <x v="3"/>
    <n v="22.005925399999999"/>
    <n v="81.233205499999997"/>
    <n v="1.24555065"/>
    <n v="301.22000000000003"/>
    <n v="0.61045144603809109"/>
  </r>
  <r>
    <x v="1034"/>
    <x v="33"/>
    <x v="15"/>
    <x v="342"/>
    <x v="0"/>
    <x v="16"/>
    <x v="1"/>
    <x v="0"/>
    <x v="0"/>
    <x v="18"/>
    <x v="8"/>
    <x v="3"/>
    <n v="22.005925399999999"/>
    <n v="81.233205499999997"/>
    <n v="0.51725669600000002"/>
    <n v="299.63333340000003"/>
    <n v="0.58713457265459701"/>
  </r>
  <r>
    <x v="1035"/>
    <x v="33"/>
    <x v="3"/>
    <x v="15"/>
    <x v="0"/>
    <x v="41"/>
    <x v="2"/>
    <x v="0"/>
    <x v="0"/>
    <x v="24"/>
    <x v="8"/>
    <x v="3"/>
    <n v="22.5584995"/>
    <n v="72.962562899999995"/>
    <n v="0.80881847600000001"/>
    <n v="301.3"/>
    <n v="0.6116270867622855"/>
  </r>
  <r>
    <x v="1036"/>
    <x v="33"/>
    <x v="3"/>
    <x v="148"/>
    <x v="0"/>
    <x v="84"/>
    <x v="2"/>
    <x v="0"/>
    <x v="0"/>
    <x v="24"/>
    <x v="8"/>
    <x v="3"/>
    <n v="21.191776149999999"/>
    <n v="72.954415780000005"/>
    <n v="0.371420419"/>
    <n v="298.33999999999997"/>
    <n v="0.56812837996708154"/>
  </r>
  <r>
    <x v="1037"/>
    <x v="33"/>
    <x v="8"/>
    <x v="111"/>
    <x v="4"/>
    <x v="41"/>
    <x v="2"/>
    <x v="2"/>
    <x v="1"/>
    <x v="15"/>
    <x v="8"/>
    <x v="3"/>
    <n v="13.6102243"/>
    <n v="77.512772100000007"/>
    <n v="0.32472039400000002"/>
    <n v="302.56"/>
    <n v="0.63014342816835167"/>
  </r>
  <r>
    <x v="1038"/>
    <x v="33"/>
    <x v="4"/>
    <x v="4"/>
    <x v="4"/>
    <x v="5"/>
    <x v="1"/>
    <x v="0"/>
    <x v="0"/>
    <x v="24"/>
    <x v="8"/>
    <x v="3"/>
    <n v="9.9840800000000005"/>
    <n v="76.274145700000005"/>
    <n v="1.541419047"/>
    <n v="298.74"/>
    <n v="0.57400658358805556"/>
  </r>
  <r>
    <x v="1039"/>
    <x v="33"/>
    <x v="1"/>
    <x v="68"/>
    <x v="0"/>
    <x v="163"/>
    <x v="0"/>
    <x v="0"/>
    <x v="0"/>
    <x v="2"/>
    <x v="8"/>
    <x v="3"/>
    <n v="20.0967555"/>
    <n v="79.504547520000003"/>
    <n v="0.54622095699999995"/>
    <n v="300.58999999999997"/>
    <n v="0.60119327533505718"/>
  </r>
  <r>
    <x v="1040"/>
    <x v="33"/>
    <x v="1"/>
    <x v="157"/>
    <x v="4"/>
    <x v="73"/>
    <x v="1"/>
    <x v="2"/>
    <x v="1"/>
    <x v="2"/>
    <x v="8"/>
    <x v="3"/>
    <n v="16.702841200000002"/>
    <n v="74.240532900000005"/>
    <n v="0.16777425900000001"/>
    <n v="296.83999999999997"/>
    <n v="0.54608511638843116"/>
  </r>
  <r>
    <x v="1041"/>
    <x v="33"/>
    <x v="12"/>
    <x v="368"/>
    <x v="0"/>
    <x v="164"/>
    <x v="0"/>
    <x v="0"/>
    <x v="0"/>
    <x v="18"/>
    <x v="8"/>
    <x v="3"/>
    <n v="23.9342963"/>
    <n v="76.145233140000002"/>
    <n v="3.0240335420000002"/>
    <n v="300.07"/>
    <n v="0.59355161062779194"/>
  </r>
  <r>
    <x v="1042"/>
    <x v="33"/>
    <x v="12"/>
    <x v="53"/>
    <x v="1"/>
    <x v="5"/>
    <x v="1"/>
    <x v="0"/>
    <x v="0"/>
    <x v="13"/>
    <x v="8"/>
    <x v="3"/>
    <n v="26.166667"/>
    <n v="77.5"/>
    <n v="0.837839997"/>
    <n v="301.11333339999999"/>
    <n v="0.6088839260521981"/>
  </r>
  <r>
    <x v="1043"/>
    <x v="33"/>
    <x v="6"/>
    <x v="69"/>
    <x v="7"/>
    <x v="5"/>
    <x v="1"/>
    <x v="0"/>
    <x v="0"/>
    <x v="2"/>
    <x v="8"/>
    <x v="3"/>
    <n v="20.75"/>
    <n v="85.5"/>
    <n v="1.5455263290000001"/>
    <n v="300.48"/>
    <n v="0.59957676933929005"/>
  </r>
  <r>
    <x v="1044"/>
    <x v="33"/>
    <x v="6"/>
    <x v="261"/>
    <x v="0"/>
    <x v="2"/>
    <x v="1"/>
    <x v="0"/>
    <x v="0"/>
    <x v="2"/>
    <x v="8"/>
    <x v="3"/>
    <n v="21.5002888"/>
    <n v="86.920262699999995"/>
    <n v="1.5283134060000001"/>
    <n v="302.86"/>
    <n v="0.63455208088408188"/>
  </r>
  <r>
    <x v="1045"/>
    <x v="33"/>
    <x v="6"/>
    <x v="261"/>
    <x v="0"/>
    <x v="45"/>
    <x v="1"/>
    <x v="0"/>
    <x v="0"/>
    <x v="30"/>
    <x v="8"/>
    <x v="3"/>
    <n v="21.5002888"/>
    <n v="86.920262699999995"/>
    <n v="5.2043315220000004"/>
    <n v="300.70999999999998"/>
    <n v="0.60295673642134917"/>
  </r>
  <r>
    <x v="1046"/>
    <x v="33"/>
    <x v="13"/>
    <x v="369"/>
    <x v="0"/>
    <x v="84"/>
    <x v="2"/>
    <x v="0"/>
    <x v="0"/>
    <x v="13"/>
    <x v="8"/>
    <x v="3"/>
    <n v="30.646673700000001"/>
    <n v="76.388756299999997"/>
    <n v="1.9930929319999999"/>
    <n v="299.95499999999998"/>
    <n v="0.59186162708676193"/>
  </r>
  <r>
    <x v="1047"/>
    <x v="33"/>
    <x v="9"/>
    <x v="298"/>
    <x v="12"/>
    <x v="31"/>
    <x v="2"/>
    <x v="0"/>
    <x v="0"/>
    <x v="18"/>
    <x v="8"/>
    <x v="3"/>
    <n v="16.696568549999999"/>
    <n v="77.959114619999994"/>
    <n v="0.14823668200000001"/>
    <n v="304.16000000000003"/>
    <n v="0.65365624265224576"/>
  </r>
  <r>
    <x v="1048"/>
    <x v="33"/>
    <x v="20"/>
    <x v="370"/>
    <x v="4"/>
    <x v="58"/>
    <x v="1"/>
    <x v="0"/>
    <x v="0"/>
    <x v="30"/>
    <x v="8"/>
    <x v="3"/>
    <n v="30.3009965"/>
    <n v="79.062879649999999"/>
    <n v="2.3668938119999998"/>
    <n v="280.18"/>
    <n v="0.30125793557488828"/>
  </r>
  <r>
    <x v="1049"/>
    <x v="33"/>
    <x v="25"/>
    <x v="371"/>
    <x v="0"/>
    <x v="50"/>
    <x v="2"/>
    <x v="0"/>
    <x v="0"/>
    <x v="27"/>
    <x v="7"/>
    <x v="3"/>
    <n v="25.136491400000001"/>
    <n v="85.443654649999999"/>
    <n v="1.644256935"/>
    <n v="304.51953054996898"/>
    <n v="0.65893972710394089"/>
  </r>
  <r>
    <x v="1050"/>
    <x v="33"/>
    <x v="25"/>
    <x v="372"/>
    <x v="0"/>
    <x v="35"/>
    <x v="1"/>
    <x v="0"/>
    <x v="0"/>
    <x v="27"/>
    <x v="8"/>
    <x v="3"/>
    <n v="25.126354249999999"/>
    <n v="85.815106209999996"/>
    <n v="0.64780968900000002"/>
    <n v="300.43599999999998"/>
    <n v="0.59893016694098244"/>
  </r>
  <r>
    <x v="1051"/>
    <x v="33"/>
    <x v="15"/>
    <x v="322"/>
    <x v="0"/>
    <x v="32"/>
    <x v="2"/>
    <x v="0"/>
    <x v="0"/>
    <x v="27"/>
    <x v="8"/>
    <x v="3"/>
    <n v="22.009084099999999"/>
    <n v="82.578896"/>
    <n v="1.4339435169999999"/>
    <n v="297.75"/>
    <n v="0.5594580296261461"/>
  </r>
  <r>
    <x v="1052"/>
    <x v="33"/>
    <x v="1"/>
    <x v="68"/>
    <x v="1"/>
    <x v="26"/>
    <x v="0"/>
    <x v="0"/>
    <x v="0"/>
    <x v="16"/>
    <x v="8"/>
    <x v="3"/>
    <n v="20.0967555"/>
    <n v="79.504547520000003"/>
    <n v="0.76421667500000001"/>
    <n v="300.04000000000002"/>
    <n v="0.59311074535621933"/>
  </r>
  <r>
    <x v="1053"/>
    <x v="33"/>
    <x v="1"/>
    <x v="84"/>
    <x v="4"/>
    <x v="5"/>
    <x v="1"/>
    <x v="0"/>
    <x v="0"/>
    <x v="1"/>
    <x v="8"/>
    <x v="3"/>
    <n v="17.636128849999999"/>
    <n v="74.298278080000003"/>
    <n v="2.1531677660000001"/>
    <n v="304.51953054996898"/>
    <n v="0.65893972710394089"/>
  </r>
  <r>
    <x v="1054"/>
    <x v="33"/>
    <x v="7"/>
    <x v="373"/>
    <x v="4"/>
    <x v="165"/>
    <x v="0"/>
    <x v="0"/>
    <x v="0"/>
    <x v="16"/>
    <x v="8"/>
    <x v="3"/>
    <n v="22.062174450000001"/>
    <n v="87.836723829999997"/>
    <n v="0.68765657999999996"/>
    <n v="304.08999999999997"/>
    <n v="0.65262755701857467"/>
  </r>
  <r>
    <x v="1055"/>
    <x v="33"/>
    <x v="21"/>
    <x v="166"/>
    <x v="0"/>
    <x v="166"/>
    <x v="0"/>
    <x v="0"/>
    <x v="0"/>
    <x v="16"/>
    <x v="8"/>
    <x v="3"/>
    <n v="31.6723392"/>
    <n v="76.953316909999998"/>
    <n v="1.0480030819999999"/>
    <n v="297.62400000000002"/>
    <n v="0.55760639548553981"/>
  </r>
  <r>
    <x v="1056"/>
    <x v="33"/>
    <x v="7"/>
    <x v="366"/>
    <x v="4"/>
    <x v="167"/>
    <x v="0"/>
    <x v="0"/>
    <x v="0"/>
    <x v="15"/>
    <x v="8"/>
    <x v="3"/>
    <n v="24.174599300000001"/>
    <n v="88.272133499999995"/>
    <n v="0.74162810400000001"/>
    <n v="304.38"/>
    <n v="0.65688925464378067"/>
  </r>
  <r>
    <x v="1057"/>
    <x v="34"/>
    <x v="17"/>
    <x v="169"/>
    <x v="0"/>
    <x v="1"/>
    <x v="1"/>
    <x v="0"/>
    <x v="0"/>
    <x v="23"/>
    <x v="8"/>
    <x v="3"/>
    <n v="26.4365974"/>
    <n v="92.034271799999999"/>
    <n v="0.67944046199999997"/>
    <n v="300.44666660000001"/>
    <n v="0.59908691805784164"/>
  </r>
  <r>
    <x v="1058"/>
    <x v="34"/>
    <x v="21"/>
    <x v="166"/>
    <x v="0"/>
    <x v="61"/>
    <x v="2"/>
    <x v="0"/>
    <x v="0"/>
    <x v="17"/>
    <x v="8"/>
    <x v="3"/>
    <n v="31.6723392"/>
    <n v="76.953316909999998"/>
    <n v="0.956578131"/>
    <n v="297.88"/>
    <n v="0.56136844580296241"/>
  </r>
  <r>
    <x v="1059"/>
    <x v="34"/>
    <x v="8"/>
    <x v="111"/>
    <x v="0"/>
    <x v="2"/>
    <x v="1"/>
    <x v="0"/>
    <x v="0"/>
    <x v="19"/>
    <x v="8"/>
    <x v="3"/>
    <n v="13.6102243"/>
    <n v="77.512772100000007"/>
    <n v="0.25555097300000001"/>
    <n v="304.51953054996898"/>
    <n v="0.65893972710394089"/>
  </r>
  <r>
    <x v="1060"/>
    <x v="34"/>
    <x v="8"/>
    <x v="50"/>
    <x v="6"/>
    <x v="79"/>
    <x v="1"/>
    <x v="0"/>
    <x v="0"/>
    <x v="19"/>
    <x v="9"/>
    <x v="4"/>
    <n v="17.166667"/>
    <n v="77.083332999999996"/>
    <n v="0.12733565499999999"/>
    <n v="306.04666659999998"/>
    <n v="0.68138176875146916"/>
  </r>
  <r>
    <x v="1061"/>
    <x v="34"/>
    <x v="8"/>
    <x v="248"/>
    <x v="0"/>
    <x v="166"/>
    <x v="0"/>
    <x v="0"/>
    <x v="0"/>
    <x v="19"/>
    <x v="8"/>
    <x v="3"/>
    <n v="12.725276600000001"/>
    <n v="77.280479700000001"/>
    <n v="0.26470967099999998"/>
    <n v="304.51953054996898"/>
    <n v="0.65893972710394089"/>
  </r>
  <r>
    <x v="1062"/>
    <x v="34"/>
    <x v="1"/>
    <x v="141"/>
    <x v="4"/>
    <x v="41"/>
    <x v="2"/>
    <x v="0"/>
    <x v="0"/>
    <x v="19"/>
    <x v="8"/>
    <x v="3"/>
    <n v="19.162772499999999"/>
    <n v="74.858024299999997"/>
    <n v="0.10111505799999999"/>
    <n v="309.13333340000003"/>
    <n v="0.72674190865271604"/>
  </r>
  <r>
    <x v="1063"/>
    <x v="34"/>
    <x v="1"/>
    <x v="157"/>
    <x v="4"/>
    <x v="8"/>
    <x v="1"/>
    <x v="2"/>
    <x v="1"/>
    <x v="25"/>
    <x v="8"/>
    <x v="3"/>
    <n v="16.702841200000002"/>
    <n v="74.240532900000005"/>
    <n v="0.261170556"/>
    <n v="304.09333340000001"/>
    <n v="0.65267654302845046"/>
  </r>
  <r>
    <x v="1064"/>
    <x v="34"/>
    <x v="1"/>
    <x v="157"/>
    <x v="1"/>
    <x v="74"/>
    <x v="1"/>
    <x v="0"/>
    <x v="0"/>
    <x v="21"/>
    <x v="8"/>
    <x v="3"/>
    <n v="16.702841200000002"/>
    <n v="74.240532900000005"/>
    <n v="0.21833464599999999"/>
    <n v="304.20999999999998"/>
    <n v="0.65439101810486677"/>
  </r>
  <r>
    <x v="1065"/>
    <x v="34"/>
    <x v="1"/>
    <x v="83"/>
    <x v="4"/>
    <x v="37"/>
    <x v="1"/>
    <x v="2"/>
    <x v="1"/>
    <x v="23"/>
    <x v="8"/>
    <x v="3"/>
    <n v="21.149813399999999"/>
    <n v="79.082055600000004"/>
    <n v="1.3818453310000001"/>
    <n v="304.51953054996898"/>
    <n v="0.65893972710394089"/>
  </r>
  <r>
    <x v="1066"/>
    <x v="34"/>
    <x v="6"/>
    <x v="85"/>
    <x v="7"/>
    <x v="53"/>
    <x v="1"/>
    <x v="0"/>
    <x v="0"/>
    <x v="4"/>
    <x v="8"/>
    <x v="3"/>
    <n v="21.75"/>
    <n v="86.5"/>
    <n v="3.4548800709999998"/>
    <n v="300.68666660000002"/>
    <n v="0.60261384023042586"/>
  </r>
  <r>
    <x v="1067"/>
    <x v="34"/>
    <x v="6"/>
    <x v="85"/>
    <x v="7"/>
    <x v="20"/>
    <x v="1"/>
    <x v="0"/>
    <x v="0"/>
    <x v="25"/>
    <x v="8"/>
    <x v="3"/>
    <n v="21.75"/>
    <n v="86.5"/>
    <n v="0.78974818800000002"/>
    <n v="300.68666660000002"/>
    <n v="0.60261384023042586"/>
  </r>
  <r>
    <x v="1068"/>
    <x v="34"/>
    <x v="13"/>
    <x v="290"/>
    <x v="7"/>
    <x v="120"/>
    <x v="2"/>
    <x v="0"/>
    <x v="0"/>
    <x v="23"/>
    <x v="8"/>
    <x v="3"/>
    <n v="31.60857425"/>
    <n v="75.84644247"/>
    <n v="0.15905507899999999"/>
    <n v="303.22000000000003"/>
    <n v="0.6398424641429582"/>
  </r>
  <r>
    <x v="1069"/>
    <x v="34"/>
    <x v="2"/>
    <x v="374"/>
    <x v="4"/>
    <x v="3"/>
    <x v="1"/>
    <x v="0"/>
    <x v="0"/>
    <x v="20"/>
    <x v="8"/>
    <x v="3"/>
    <n v="9.4477045000000004"/>
    <n v="77.800043400000007"/>
    <n v="0.25050114800000001"/>
    <n v="317.42"/>
    <n v="0.84851869268751479"/>
  </r>
  <r>
    <x v="1070"/>
    <x v="34"/>
    <x v="9"/>
    <x v="260"/>
    <x v="0"/>
    <x v="95"/>
    <x v="2"/>
    <x v="0"/>
    <x v="0"/>
    <x v="21"/>
    <x v="8"/>
    <x v="3"/>
    <n v="19.5"/>
    <n v="78.5"/>
    <n v="1.224324813"/>
    <n v="304.52"/>
    <n v="0.65894662591112119"/>
  </r>
  <r>
    <x v="1071"/>
    <x v="34"/>
    <x v="33"/>
    <x v="331"/>
    <x v="0"/>
    <x v="56"/>
    <x v="1"/>
    <x v="0"/>
    <x v="0"/>
    <x v="25"/>
    <x v="8"/>
    <x v="3"/>
    <n v="23.461336899999999"/>
    <n v="91.607180040000003"/>
    <n v="0.41340951100000001"/>
    <n v="304.51953054996898"/>
    <n v="0.65893972710394089"/>
  </r>
  <r>
    <x v="1072"/>
    <x v="34"/>
    <x v="7"/>
    <x v="375"/>
    <x v="0"/>
    <x v="51"/>
    <x v="2"/>
    <x v="0"/>
    <x v="0"/>
    <x v="29"/>
    <x v="9"/>
    <x v="3"/>
    <n v="22.278894300000001"/>
    <n v="87.922278640000002"/>
    <n v="0.431657762"/>
    <n v="302.62"/>
    <n v="0.63102515871149767"/>
  </r>
  <r>
    <x v="1073"/>
    <x v="34"/>
    <x v="17"/>
    <x v="304"/>
    <x v="4"/>
    <x v="2"/>
    <x v="1"/>
    <x v="0"/>
    <x v="0"/>
    <x v="16"/>
    <x v="7"/>
    <x v="3"/>
    <n v="26.6265106"/>
    <n v="92.800291700000002"/>
    <n v="4.013340576"/>
    <n v="304.51953054996898"/>
    <n v="0.65893972710394089"/>
  </r>
  <r>
    <x v="1074"/>
    <x v="34"/>
    <x v="25"/>
    <x v="376"/>
    <x v="4"/>
    <x v="45"/>
    <x v="1"/>
    <x v="0"/>
    <x v="0"/>
    <x v="13"/>
    <x v="7"/>
    <x v="3"/>
    <n v="26.148658099999999"/>
    <n v="85.340012819999998"/>
    <n v="0.42550249800000001"/>
    <n v="305.92"/>
    <n v="0.67952033858452865"/>
  </r>
  <r>
    <x v="1075"/>
    <x v="34"/>
    <x v="25"/>
    <x v="273"/>
    <x v="0"/>
    <x v="16"/>
    <x v="1"/>
    <x v="3"/>
    <x v="1"/>
    <x v="8"/>
    <x v="8"/>
    <x v="3"/>
    <n v="26.131004300000001"/>
    <n v="84.391256609999999"/>
    <n v="1.0248020090000001"/>
    <n v="301.96499999999997"/>
    <n v="0.62139960028215324"/>
  </r>
  <r>
    <x v="1076"/>
    <x v="34"/>
    <x v="8"/>
    <x v="285"/>
    <x v="4"/>
    <x v="3"/>
    <x v="1"/>
    <x v="0"/>
    <x v="0"/>
    <x v="16"/>
    <x v="8"/>
    <x v="3"/>
    <n v="15.857266600000001"/>
    <n v="74.506934299999998"/>
    <n v="2.487819"/>
    <n v="294.95999999999998"/>
    <n v="0.51845755936985616"/>
  </r>
  <r>
    <x v="1077"/>
    <x v="34"/>
    <x v="8"/>
    <x v="19"/>
    <x v="4"/>
    <x v="42"/>
    <x v="2"/>
    <x v="0"/>
    <x v="0"/>
    <x v="11"/>
    <x v="7"/>
    <x v="3"/>
    <n v="14.787482499999999"/>
    <n v="75.399673100000001"/>
    <n v="0.976188257"/>
    <n v="299.41000000000003"/>
    <n v="0.58385257465318618"/>
  </r>
  <r>
    <x v="1078"/>
    <x v="34"/>
    <x v="8"/>
    <x v="19"/>
    <x v="0"/>
    <x v="72"/>
    <x v="2"/>
    <x v="0"/>
    <x v="0"/>
    <x v="28"/>
    <x v="7"/>
    <x v="3"/>
    <n v="14.787482499999999"/>
    <n v="75.399673100000001"/>
    <n v="1.070520527"/>
    <n v="304.51953054996898"/>
    <n v="0.65893972710394089"/>
  </r>
  <r>
    <x v="1079"/>
    <x v="34"/>
    <x v="8"/>
    <x v="51"/>
    <x v="10"/>
    <x v="9"/>
    <x v="1"/>
    <x v="2"/>
    <x v="1"/>
    <x v="6"/>
    <x v="8"/>
    <x v="3"/>
    <n v="13.3400771"/>
    <n v="77.100620800000002"/>
    <n v="0.42903585599999999"/>
    <n v="304.51953054996898"/>
    <n v="0.65893972710394089"/>
  </r>
  <r>
    <x v="1080"/>
    <x v="34"/>
    <x v="1"/>
    <x v="141"/>
    <x v="4"/>
    <x v="31"/>
    <x v="2"/>
    <x v="0"/>
    <x v="0"/>
    <x v="30"/>
    <x v="8"/>
    <x v="3"/>
    <n v="19.162772499999999"/>
    <n v="74.858024299999997"/>
    <n v="0.17914029000000001"/>
    <n v="309.24"/>
    <n v="0.72830942863860804"/>
  </r>
  <r>
    <x v="1081"/>
    <x v="34"/>
    <x v="1"/>
    <x v="321"/>
    <x v="4"/>
    <x v="168"/>
    <x v="0"/>
    <x v="0"/>
    <x v="0"/>
    <x v="3"/>
    <x v="8"/>
    <x v="3"/>
    <n v="19.684660999999998"/>
    <n v="72.824911159999999"/>
    <n v="2.0918149339999998"/>
    <n v="304.51953054996898"/>
    <n v="0.65893972710394089"/>
  </r>
  <r>
    <x v="1082"/>
    <x v="34"/>
    <x v="1"/>
    <x v="177"/>
    <x v="2"/>
    <x v="16"/>
    <x v="1"/>
    <x v="2"/>
    <x v="1"/>
    <x v="15"/>
    <x v="8"/>
    <x v="3"/>
    <n v="20.825623149999998"/>
    <n v="78.613145500000002"/>
    <n v="1.5317709390000001"/>
    <n v="297.32"/>
    <n v="0.55313896073359958"/>
  </r>
  <r>
    <x v="1083"/>
    <x v="34"/>
    <x v="9"/>
    <x v="377"/>
    <x v="4"/>
    <x v="31"/>
    <x v="2"/>
    <x v="0"/>
    <x v="0"/>
    <x v="18"/>
    <x v="8"/>
    <x v="3"/>
    <n v="17.720535000000002"/>
    <n v="79.627201999999997"/>
    <n v="0.40988000699999999"/>
    <n v="303.21333340000001"/>
    <n v="0.63974449506230902"/>
  </r>
  <r>
    <x v="1084"/>
    <x v="34"/>
    <x v="5"/>
    <x v="360"/>
    <x v="0"/>
    <x v="17"/>
    <x v="1"/>
    <x v="0"/>
    <x v="0"/>
    <x v="30"/>
    <x v="8"/>
    <x v="3"/>
    <n v="27.109666900000001"/>
    <n v="81.918329119999996"/>
    <n v="0.69801819600000004"/>
    <n v="301.29333339999999"/>
    <n v="0.61152911768163631"/>
  </r>
  <r>
    <x v="1085"/>
    <x v="34"/>
    <x v="5"/>
    <x v="378"/>
    <x v="1"/>
    <x v="169"/>
    <x v="0"/>
    <x v="0"/>
    <x v="0"/>
    <x v="21"/>
    <x v="7"/>
    <x v="3"/>
    <n v="27.5046392"/>
    <n v="80.829465830000004"/>
    <n v="0.96723631499999996"/>
    <n v="304.51953054996898"/>
    <n v="0.65893972710394089"/>
  </r>
  <r>
    <x v="1086"/>
    <x v="34"/>
    <x v="7"/>
    <x v="373"/>
    <x v="4"/>
    <x v="170"/>
    <x v="0"/>
    <x v="0"/>
    <x v="0"/>
    <x v="16"/>
    <x v="8"/>
    <x v="3"/>
    <n v="22.062174450000001"/>
    <n v="87.836723829999997"/>
    <n v="0.68765657999999996"/>
    <n v="304.08999999999997"/>
    <n v="0.65262755701857467"/>
  </r>
  <r>
    <x v="1087"/>
    <x v="35"/>
    <x v="17"/>
    <x v="363"/>
    <x v="0"/>
    <x v="20"/>
    <x v="1"/>
    <x v="0"/>
    <x v="0"/>
    <x v="20"/>
    <x v="8"/>
    <x v="3"/>
    <n v="26.290711999999999"/>
    <n v="92.292212570000004"/>
    <n v="0.41837558499999999"/>
    <n v="302.72800000000001"/>
    <n v="0.63261227368916062"/>
  </r>
  <r>
    <x v="1088"/>
    <x v="35"/>
    <x v="17"/>
    <x v="355"/>
    <x v="7"/>
    <x v="8"/>
    <x v="1"/>
    <x v="0"/>
    <x v="0"/>
    <x v="0"/>
    <x v="9"/>
    <x v="3"/>
    <n v="27.52016575"/>
    <n v="95.530634730000003"/>
    <n v="0.30242250799999998"/>
    <n v="303.06666660000002"/>
    <n v="0.63758915177521769"/>
  </r>
  <r>
    <x v="1089"/>
    <x v="35"/>
    <x v="28"/>
    <x v="379"/>
    <x v="0"/>
    <x v="48"/>
    <x v="2"/>
    <x v="0"/>
    <x v="0"/>
    <x v="29"/>
    <x v="9"/>
    <x v="3"/>
    <n v="33"/>
    <n v="75.166667000000004"/>
    <n v="0.287338127"/>
    <n v="296.66000000000003"/>
    <n v="0.54343992475899394"/>
  </r>
  <r>
    <x v="1090"/>
    <x v="35"/>
    <x v="14"/>
    <x v="98"/>
    <x v="1"/>
    <x v="133"/>
    <x v="2"/>
    <x v="0"/>
    <x v="0"/>
    <x v="10"/>
    <x v="9"/>
    <x v="3"/>
    <n v="22.785923199999999"/>
    <n v="86.1716093"/>
    <n v="0.47562536900000002"/>
    <n v="303.77"/>
    <n v="0.64792499412179605"/>
  </r>
  <r>
    <x v="1091"/>
    <x v="35"/>
    <x v="8"/>
    <x v="50"/>
    <x v="1"/>
    <x v="18"/>
    <x v="1"/>
    <x v="0"/>
    <x v="0"/>
    <x v="12"/>
    <x v="9"/>
    <x v="3"/>
    <n v="17.166667"/>
    <n v="77.083332999999996"/>
    <n v="1.46062352"/>
    <n v="304.51953054996898"/>
    <n v="0.65893972710394089"/>
  </r>
  <r>
    <x v="1092"/>
    <x v="35"/>
    <x v="12"/>
    <x v="380"/>
    <x v="0"/>
    <x v="22"/>
    <x v="1"/>
    <x v="0"/>
    <x v="0"/>
    <x v="22"/>
    <x v="9"/>
    <x v="3"/>
    <n v="24.618544199999999"/>
    <n v="77.878830600000001"/>
    <n v="0.69397477500000004"/>
    <n v="299.48"/>
    <n v="0.5848812602868565"/>
  </r>
  <r>
    <x v="1093"/>
    <x v="35"/>
    <x v="6"/>
    <x v="381"/>
    <x v="0"/>
    <x v="20"/>
    <x v="1"/>
    <x v="2"/>
    <x v="1"/>
    <x v="14"/>
    <x v="8"/>
    <x v="3"/>
    <n v="20.154059400000001"/>
    <n v="85.708650899999995"/>
    <n v="1.3559708189999999"/>
    <n v="300.8"/>
    <n v="0.60427933223606867"/>
  </r>
  <r>
    <x v="1094"/>
    <x v="35"/>
    <x v="19"/>
    <x v="115"/>
    <x v="4"/>
    <x v="31"/>
    <x v="2"/>
    <x v="0"/>
    <x v="0"/>
    <x v="0"/>
    <x v="9"/>
    <x v="3"/>
    <n v="11.9340568"/>
    <n v="79.830644699999993"/>
    <n v="0.14427980300000001"/>
    <n v="309.95"/>
    <n v="0.73874324006583558"/>
  </r>
  <r>
    <x v="1095"/>
    <x v="35"/>
    <x v="7"/>
    <x v="382"/>
    <x v="0"/>
    <x v="40"/>
    <x v="2"/>
    <x v="2"/>
    <x v="1"/>
    <x v="29"/>
    <x v="9"/>
    <x v="3"/>
    <n v="22.422181399999999"/>
    <n v="87.3221281"/>
    <n v="0.51588486300000003"/>
    <n v="302.3"/>
    <n v="0.62632259581471905"/>
  </r>
  <r>
    <x v="1096"/>
    <x v="35"/>
    <x v="15"/>
    <x v="274"/>
    <x v="4"/>
    <x v="133"/>
    <x v="2"/>
    <x v="0"/>
    <x v="0"/>
    <x v="26"/>
    <x v="8"/>
    <x v="3"/>
    <n v="19.119128249999999"/>
    <n v="81.829186489999998"/>
    <n v="1.938439867"/>
    <n v="304.51953054996898"/>
    <n v="0.65893972710394089"/>
  </r>
  <r>
    <x v="1097"/>
    <x v="35"/>
    <x v="15"/>
    <x v="231"/>
    <x v="0"/>
    <x v="5"/>
    <x v="1"/>
    <x v="0"/>
    <x v="0"/>
    <x v="12"/>
    <x v="8"/>
    <x v="3"/>
    <n v="20.708454499999998"/>
    <n v="81.548130499999999"/>
    <n v="0.85071475900000004"/>
    <n v="304.51953054996898"/>
    <n v="0.65893972710394089"/>
  </r>
  <r>
    <x v="1098"/>
    <x v="35"/>
    <x v="21"/>
    <x v="258"/>
    <x v="0"/>
    <x v="87"/>
    <x v="0"/>
    <x v="0"/>
    <x v="0"/>
    <x v="17"/>
    <x v="8"/>
    <x v="3"/>
    <n v="32.166666999999997"/>
    <n v="76.25"/>
    <n v="0.46188737499999999"/>
    <n v="299.20400000000001"/>
    <n v="0.58082529978838471"/>
  </r>
  <r>
    <x v="1099"/>
    <x v="35"/>
    <x v="14"/>
    <x v="92"/>
    <x v="0"/>
    <x v="53"/>
    <x v="1"/>
    <x v="0"/>
    <x v="0"/>
    <x v="25"/>
    <x v="8"/>
    <x v="3"/>
    <n v="23.3700501"/>
    <n v="85.325038699999993"/>
    <n v="1.4177521930000001"/>
    <n v="304.51953054996898"/>
    <n v="0.65893972710394089"/>
  </r>
  <r>
    <x v="1100"/>
    <x v="35"/>
    <x v="1"/>
    <x v="84"/>
    <x v="4"/>
    <x v="14"/>
    <x v="1"/>
    <x v="0"/>
    <x v="0"/>
    <x v="20"/>
    <x v="7"/>
    <x v="3"/>
    <n v="17.636128849999999"/>
    <n v="74.298278080000003"/>
    <n v="0.41563903899999999"/>
    <n v="304.51953054996898"/>
    <n v="0.65893972710394089"/>
  </r>
  <r>
    <x v="1101"/>
    <x v="35"/>
    <x v="1"/>
    <x v="120"/>
    <x v="4"/>
    <x v="36"/>
    <x v="2"/>
    <x v="6"/>
    <x v="1"/>
    <x v="30"/>
    <x v="7"/>
    <x v="3"/>
    <n v="19.194329400000001"/>
    <n v="72.970177899999996"/>
    <n v="0.38559728700000001"/>
    <n v="300.315"/>
    <n v="0.59715201034563825"/>
  </r>
  <r>
    <x v="1102"/>
    <x v="35"/>
    <x v="1"/>
    <x v="120"/>
    <x v="4"/>
    <x v="44"/>
    <x v="1"/>
    <x v="2"/>
    <x v="1"/>
    <x v="15"/>
    <x v="8"/>
    <x v="3"/>
    <n v="19.194329400000001"/>
    <n v="72.970177899999996"/>
    <n v="1.1417201029999999"/>
    <n v="304.51953054996898"/>
    <n v="0.65893972710394089"/>
  </r>
  <r>
    <x v="1103"/>
    <x v="35"/>
    <x v="1"/>
    <x v="120"/>
    <x v="1"/>
    <x v="1"/>
    <x v="1"/>
    <x v="2"/>
    <x v="1"/>
    <x v="18"/>
    <x v="8"/>
    <x v="3"/>
    <n v="19.194329400000001"/>
    <n v="72.970177899999996"/>
    <n v="0.40110602200000001"/>
    <n v="299.13333340000003"/>
    <n v="0.57978681812838029"/>
  </r>
  <r>
    <x v="1104"/>
    <x v="35"/>
    <x v="6"/>
    <x v="123"/>
    <x v="0"/>
    <x v="54"/>
    <x v="2"/>
    <x v="0"/>
    <x v="0"/>
    <x v="23"/>
    <x v="8"/>
    <x v="3"/>
    <n v="20.750225700000001"/>
    <n v="83.249946399999999"/>
    <n v="0.68193433299999995"/>
    <n v="300.95999999999998"/>
    <n v="0.60663061368445759"/>
  </r>
  <r>
    <x v="1105"/>
    <x v="35"/>
    <x v="6"/>
    <x v="123"/>
    <x v="0"/>
    <x v="22"/>
    <x v="1"/>
    <x v="0"/>
    <x v="0"/>
    <x v="23"/>
    <x v="8"/>
    <x v="3"/>
    <n v="20.750225700000001"/>
    <n v="83.249946399999999"/>
    <n v="0.68193433299999995"/>
    <n v="300.95999999999998"/>
    <n v="0.60663061368445759"/>
  </r>
  <r>
    <x v="1106"/>
    <x v="35"/>
    <x v="5"/>
    <x v="383"/>
    <x v="1"/>
    <x v="171"/>
    <x v="0"/>
    <x v="0"/>
    <x v="0"/>
    <x v="4"/>
    <x v="8"/>
    <x v="3"/>
    <n v="28.068311649999998"/>
    <n v="79.046073120000003"/>
    <n v="0.87084199200000001"/>
    <n v="301.66500000000002"/>
    <n v="0.61699094756642392"/>
  </r>
  <r>
    <x v="1107"/>
    <x v="35"/>
    <x v="5"/>
    <x v="204"/>
    <x v="4"/>
    <x v="8"/>
    <x v="1"/>
    <x v="0"/>
    <x v="0"/>
    <x v="8"/>
    <x v="8"/>
    <x v="3"/>
    <n v="26.105546"/>
    <n v="79.427652649999999"/>
    <n v="0.72439443800000003"/>
    <n v="302.43"/>
    <n v="0.62823301199153536"/>
  </r>
  <r>
    <x v="1108"/>
    <x v="35"/>
    <x v="5"/>
    <x v="190"/>
    <x v="0"/>
    <x v="140"/>
    <x v="2"/>
    <x v="0"/>
    <x v="0"/>
    <x v="23"/>
    <x v="8"/>
    <x v="3"/>
    <n v="26.999697399999999"/>
    <n v="79.688612129999996"/>
    <n v="0.86975161099999998"/>
    <n v="300.20999999999998"/>
    <n v="0.59560898189513245"/>
  </r>
  <r>
    <x v="1109"/>
    <x v="36"/>
    <x v="18"/>
    <x v="384"/>
    <x v="0"/>
    <x v="93"/>
    <x v="2"/>
    <x v="0"/>
    <x v="0"/>
    <x v="16"/>
    <x v="9"/>
    <x v="3"/>
    <n v="27.286366650000001"/>
    <n v="93.618771600000002"/>
    <n v="1.8755974419999999"/>
    <n v="304.51953054996898"/>
    <n v="0.65893972710394089"/>
  </r>
  <r>
    <x v="1110"/>
    <x v="36"/>
    <x v="18"/>
    <x v="385"/>
    <x v="0"/>
    <x v="11"/>
    <x v="1"/>
    <x v="0"/>
    <x v="0"/>
    <x v="1"/>
    <x v="9"/>
    <x v="3"/>
    <n v="28.3"/>
    <n v="94"/>
    <n v="1.166137081"/>
    <n v="277.88"/>
    <n v="0.26745826475429091"/>
  </r>
  <r>
    <x v="1111"/>
    <x v="36"/>
    <x v="10"/>
    <x v="165"/>
    <x v="7"/>
    <x v="85"/>
    <x v="0"/>
    <x v="0"/>
    <x v="0"/>
    <x v="1"/>
    <x v="9"/>
    <x v="3"/>
    <n v="30.713769200000002"/>
    <n v="76.868275999999994"/>
    <n v="0.44298562600000002"/>
    <n v="300.27600000000001"/>
    <n v="0.59657888549259352"/>
  </r>
  <r>
    <x v="1112"/>
    <x v="36"/>
    <x v="14"/>
    <x v="386"/>
    <x v="0"/>
    <x v="22"/>
    <x v="1"/>
    <x v="0"/>
    <x v="0"/>
    <x v="1"/>
    <x v="9"/>
    <x v="3"/>
    <n v="24.476642300000002"/>
    <n v="86.606732449999996"/>
    <n v="0.382680352"/>
    <n v="299.8"/>
    <n v="0.58958382318363511"/>
  </r>
  <r>
    <x v="1113"/>
    <x v="36"/>
    <x v="8"/>
    <x v="127"/>
    <x v="4"/>
    <x v="14"/>
    <x v="1"/>
    <x v="0"/>
    <x v="0"/>
    <x v="5"/>
    <x v="9"/>
    <x v="3"/>
    <n v="15.454050499999999"/>
    <n v="75.006651599999998"/>
    <n v="0.94796811299999995"/>
    <n v="304.51953054996898"/>
    <n v="0.65893972710394089"/>
  </r>
  <r>
    <x v="1114"/>
    <x v="36"/>
    <x v="8"/>
    <x v="50"/>
    <x v="6"/>
    <x v="37"/>
    <x v="1"/>
    <x v="0"/>
    <x v="0"/>
    <x v="3"/>
    <x v="9"/>
    <x v="3"/>
    <n v="17.166667"/>
    <n v="77.083332999999996"/>
    <n v="0.41129607400000001"/>
    <n v="304.51953054996898"/>
    <n v="0.65893972710394089"/>
  </r>
  <r>
    <x v="1115"/>
    <x v="36"/>
    <x v="1"/>
    <x v="272"/>
    <x v="4"/>
    <x v="31"/>
    <x v="2"/>
    <x v="2"/>
    <x v="1"/>
    <x v="26"/>
    <x v="9"/>
    <x v="3"/>
    <n v="19.290313650000002"/>
    <n v="76.602903429999998"/>
    <n v="0.90409351699999996"/>
    <n v="304.51953054996898"/>
    <n v="0.65893972710394089"/>
  </r>
  <r>
    <x v="1116"/>
    <x v="36"/>
    <x v="1"/>
    <x v="57"/>
    <x v="4"/>
    <x v="2"/>
    <x v="1"/>
    <x v="0"/>
    <x v="0"/>
    <x v="9"/>
    <x v="9"/>
    <x v="3"/>
    <n v="16.135719300000002"/>
    <n v="73.652208599999994"/>
    <n v="2.9233956640000001"/>
    <n v="304.51953054996898"/>
    <n v="0.65893972710394089"/>
  </r>
  <r>
    <x v="1117"/>
    <x v="36"/>
    <x v="6"/>
    <x v="307"/>
    <x v="0"/>
    <x v="42"/>
    <x v="2"/>
    <x v="0"/>
    <x v="0"/>
    <x v="26"/>
    <x v="9"/>
    <x v="3"/>
    <n v="20.74978325"/>
    <n v="83.440972169999995"/>
    <n v="2.9482059359999999"/>
    <n v="304.51953054996898"/>
    <n v="0.65893972710394089"/>
  </r>
  <r>
    <x v="1118"/>
    <x v="36"/>
    <x v="13"/>
    <x v="290"/>
    <x v="7"/>
    <x v="154"/>
    <x v="0"/>
    <x v="2"/>
    <x v="1"/>
    <x v="7"/>
    <x v="9"/>
    <x v="3"/>
    <n v="31.60857425"/>
    <n v="75.84644247"/>
    <n v="0.18014316699999999"/>
    <n v="301.04000000000002"/>
    <n v="0.60780625440865288"/>
  </r>
  <r>
    <x v="1119"/>
    <x v="36"/>
    <x v="20"/>
    <x v="194"/>
    <x v="0"/>
    <x v="88"/>
    <x v="0"/>
    <x v="0"/>
    <x v="0"/>
    <x v="7"/>
    <x v="9"/>
    <x v="3"/>
    <n v="29.912351350000002"/>
    <n v="78.008717820000001"/>
    <n v="0.13697325399999999"/>
    <n v="299.875"/>
    <n v="0.59068598636256753"/>
  </r>
  <r>
    <x v="1120"/>
    <x v="36"/>
    <x v="18"/>
    <x v="387"/>
    <x v="0"/>
    <x v="29"/>
    <x v="0"/>
    <x v="0"/>
    <x v="0"/>
    <x v="8"/>
    <x v="8"/>
    <x v="3"/>
    <n v="28.685166250000002"/>
    <n v="94.236782410000004"/>
    <n v="0.63271141200000003"/>
    <n v="288.03199999999998"/>
    <n v="0.41664707265459638"/>
  </r>
  <r>
    <x v="1121"/>
    <x v="36"/>
    <x v="1"/>
    <x v="159"/>
    <x v="4"/>
    <x v="40"/>
    <x v="2"/>
    <x v="2"/>
    <x v="1"/>
    <x v="10"/>
    <x v="9"/>
    <x v="3"/>
    <n v="19.877262999999999"/>
    <n v="75.339024100000003"/>
    <n v="0.36510177799999999"/>
    <n v="302.49"/>
    <n v="0.62911474253468147"/>
  </r>
  <r>
    <x v="1122"/>
    <x v="36"/>
    <x v="1"/>
    <x v="120"/>
    <x v="4"/>
    <x v="14"/>
    <x v="1"/>
    <x v="2"/>
    <x v="1"/>
    <x v="20"/>
    <x v="8"/>
    <x v="3"/>
    <n v="19.194329400000001"/>
    <n v="72.970177899999996"/>
    <n v="0.28493125800000002"/>
    <n v="300.9666666"/>
    <n v="0.60672858276510677"/>
  </r>
  <r>
    <x v="1123"/>
    <x v="36"/>
    <x v="6"/>
    <x v="224"/>
    <x v="0"/>
    <x v="79"/>
    <x v="1"/>
    <x v="1"/>
    <x v="1"/>
    <x v="0"/>
    <x v="9"/>
    <x v="3"/>
    <n v="19.172095850000002"/>
    <n v="83.335030849999995"/>
    <n v="1.098967228"/>
    <n v="304.51953054996898"/>
    <n v="0.65893972710394089"/>
  </r>
  <r>
    <x v="1124"/>
    <x v="36"/>
    <x v="27"/>
    <x v="388"/>
    <x v="4"/>
    <x v="62"/>
    <x v="0"/>
    <x v="0"/>
    <x v="0"/>
    <x v="22"/>
    <x v="9"/>
    <x v="3"/>
    <n v="27.333333"/>
    <n v="88.416667000000004"/>
    <n v="1.009580672"/>
    <n v="286.28500000000003"/>
    <n v="0.39097401833999557"/>
  </r>
  <r>
    <x v="1125"/>
    <x v="36"/>
    <x v="5"/>
    <x v="389"/>
    <x v="0"/>
    <x v="18"/>
    <x v="1"/>
    <x v="2"/>
    <x v="1"/>
    <x v="25"/>
    <x v="8"/>
    <x v="3"/>
    <n v="26.743827199999998"/>
    <n v="83.916232199999996"/>
    <n v="1.4737099789999999"/>
    <n v="300.70400000000001"/>
    <n v="0.60286856336703498"/>
  </r>
  <r>
    <x v="1126"/>
    <x v="36"/>
    <x v="20"/>
    <x v="390"/>
    <x v="4"/>
    <x v="172"/>
    <x v="0"/>
    <x v="0"/>
    <x v="0"/>
    <x v="29"/>
    <x v="8"/>
    <x v="3"/>
    <n v="29.294782949999998"/>
    <n v="79.415480939999995"/>
    <n v="0.48066967100000002"/>
    <n v="303.33999999999997"/>
    <n v="0.64160592522924942"/>
  </r>
  <r>
    <x v="1127"/>
    <x v="36"/>
    <x v="8"/>
    <x v="285"/>
    <x v="4"/>
    <x v="3"/>
    <x v="1"/>
    <x v="2"/>
    <x v="1"/>
    <x v="3"/>
    <x v="9"/>
    <x v="3"/>
    <n v="15.857266600000001"/>
    <n v="74.506934299999998"/>
    <n v="1.391484457"/>
    <n v="299.18"/>
    <n v="0.58047260757112629"/>
  </r>
  <r>
    <x v="1128"/>
    <x v="37"/>
    <x v="15"/>
    <x v="322"/>
    <x v="0"/>
    <x v="37"/>
    <x v="1"/>
    <x v="0"/>
    <x v="0"/>
    <x v="28"/>
    <x v="9"/>
    <x v="3"/>
    <n v="22.009084099999999"/>
    <n v="82.578896"/>
    <n v="0.94614083900000001"/>
    <n v="304.51953054996898"/>
    <n v="0.65893972710394089"/>
  </r>
  <r>
    <x v="1129"/>
    <x v="37"/>
    <x v="15"/>
    <x v="322"/>
    <x v="0"/>
    <x v="24"/>
    <x v="1"/>
    <x v="0"/>
    <x v="0"/>
    <x v="15"/>
    <x v="9"/>
    <x v="3"/>
    <n v="22.009084099999999"/>
    <n v="82.578896"/>
    <n v="0.885842782"/>
    <n v="300.82"/>
    <n v="0.60457324241711707"/>
  </r>
  <r>
    <x v="1130"/>
    <x v="37"/>
    <x v="26"/>
    <x v="391"/>
    <x v="4"/>
    <x v="173"/>
    <x v="0"/>
    <x v="1"/>
    <x v="1"/>
    <x v="30"/>
    <x v="9"/>
    <x v="3"/>
    <n v="20.420004850000002"/>
    <n v="72.863762899999998"/>
    <n v="0"/>
    <n v="301.75"/>
    <n v="0.61824006583588043"/>
  </r>
  <r>
    <x v="1131"/>
    <x v="37"/>
    <x v="10"/>
    <x v="188"/>
    <x v="0"/>
    <x v="79"/>
    <x v="1"/>
    <x v="0"/>
    <x v="0"/>
    <x v="28"/>
    <x v="9"/>
    <x v="3"/>
    <n v="29.969374699999999"/>
    <n v="76.848278699999995"/>
    <n v="0.153763969"/>
    <n v="302.13333340000003"/>
    <n v="0.62387334528568095"/>
  </r>
  <r>
    <x v="1132"/>
    <x v="37"/>
    <x v="14"/>
    <x v="98"/>
    <x v="0"/>
    <x v="24"/>
    <x v="1"/>
    <x v="0"/>
    <x v="0"/>
    <x v="7"/>
    <x v="9"/>
    <x v="3"/>
    <n v="22.785923199999999"/>
    <n v="86.1716093"/>
    <n v="0.87078925100000004"/>
    <n v="301.66000000000003"/>
    <n v="0.61691747002116182"/>
  </r>
  <r>
    <x v="1133"/>
    <x v="37"/>
    <x v="6"/>
    <x v="307"/>
    <x v="0"/>
    <x v="53"/>
    <x v="1"/>
    <x v="0"/>
    <x v="0"/>
    <x v="24"/>
    <x v="9"/>
    <x v="3"/>
    <n v="20.74978325"/>
    <n v="83.440972169999995"/>
    <n v="0.23119644"/>
    <n v="300.58499999999998"/>
    <n v="0.60111979778979507"/>
  </r>
  <r>
    <x v="1134"/>
    <x v="37"/>
    <x v="2"/>
    <x v="2"/>
    <x v="4"/>
    <x v="58"/>
    <x v="1"/>
    <x v="0"/>
    <x v="0"/>
    <x v="15"/>
    <x v="9"/>
    <x v="3"/>
    <n v="10.3826515"/>
    <n v="78.819125900000003"/>
    <n v="0.88832585500000005"/>
    <n v="311.5"/>
    <n v="0.76152127909710776"/>
  </r>
  <r>
    <x v="1135"/>
    <x v="37"/>
    <x v="15"/>
    <x v="392"/>
    <x v="0"/>
    <x v="31"/>
    <x v="2"/>
    <x v="6"/>
    <x v="1"/>
    <x v="0"/>
    <x v="9"/>
    <x v="3"/>
    <n v="23.626301600000001"/>
    <n v="83.482450920000005"/>
    <n v="0.53333343300000002"/>
    <n v="302.4666666"/>
    <n v="0.62877184634375716"/>
  </r>
  <r>
    <x v="1136"/>
    <x v="37"/>
    <x v="28"/>
    <x v="379"/>
    <x v="0"/>
    <x v="48"/>
    <x v="2"/>
    <x v="0"/>
    <x v="0"/>
    <x v="29"/>
    <x v="9"/>
    <x v="3"/>
    <n v="33"/>
    <n v="75.166667000000004"/>
    <n v="0.287338127"/>
    <n v="296.66000000000003"/>
    <n v="0.54343992475899394"/>
  </r>
  <r>
    <x v="1137"/>
    <x v="37"/>
    <x v="12"/>
    <x v="393"/>
    <x v="0"/>
    <x v="53"/>
    <x v="1"/>
    <x v="1"/>
    <x v="1"/>
    <x v="26"/>
    <x v="9"/>
    <x v="3"/>
    <n v="24.5"/>
    <n v="81"/>
    <n v="0.77623608300000002"/>
    <n v="302.22666659999999"/>
    <n v="0.62524492417117294"/>
  </r>
  <r>
    <x v="1138"/>
    <x v="37"/>
    <x v="1"/>
    <x v="159"/>
    <x v="4"/>
    <x v="6"/>
    <x v="2"/>
    <x v="3"/>
    <x v="1"/>
    <x v="16"/>
    <x v="9"/>
    <x v="3"/>
    <n v="19.877262999999999"/>
    <n v="75.339024100000003"/>
    <n v="0.51090917000000002"/>
    <n v="304.51953054996898"/>
    <n v="0.65893972710394089"/>
  </r>
  <r>
    <x v="1139"/>
    <x v="37"/>
    <x v="1"/>
    <x v="394"/>
    <x v="4"/>
    <x v="16"/>
    <x v="1"/>
    <x v="2"/>
    <x v="1"/>
    <x v="12"/>
    <x v="9"/>
    <x v="3"/>
    <n v="19.918832949999999"/>
    <n v="75.870859859999996"/>
    <n v="0.89868389500000001"/>
    <n v="304.51953054996898"/>
    <n v="0.65893972710394089"/>
  </r>
  <r>
    <x v="1140"/>
    <x v="37"/>
    <x v="1"/>
    <x v="84"/>
    <x v="4"/>
    <x v="75"/>
    <x v="1"/>
    <x v="0"/>
    <x v="0"/>
    <x v="17"/>
    <x v="8"/>
    <x v="3"/>
    <n v="17.636128849999999"/>
    <n v="74.298278080000003"/>
    <n v="0.11668413499999999"/>
    <n v="305.33333340000001"/>
    <n v="0.67089897425346823"/>
  </r>
  <r>
    <x v="1141"/>
    <x v="37"/>
    <x v="6"/>
    <x v="85"/>
    <x v="0"/>
    <x v="24"/>
    <x v="1"/>
    <x v="0"/>
    <x v="0"/>
    <x v="3"/>
    <x v="9"/>
    <x v="3"/>
    <n v="21.75"/>
    <n v="86.5"/>
    <n v="0.86356279599999997"/>
    <n v="300.54000000000002"/>
    <n v="0.60045849988243616"/>
  </r>
  <r>
    <x v="1142"/>
    <x v="37"/>
    <x v="2"/>
    <x v="362"/>
    <x v="6"/>
    <x v="84"/>
    <x v="2"/>
    <x v="0"/>
    <x v="0"/>
    <x v="26"/>
    <x v="9"/>
    <x v="3"/>
    <n v="9.9696642999999998"/>
    <n v="77.474200490000001"/>
    <n v="4.2847344000000002E-2"/>
    <n v="313.89999999999998"/>
    <n v="0.796790500822948"/>
  </r>
  <r>
    <x v="1143"/>
    <x v="37"/>
    <x v="9"/>
    <x v="395"/>
    <x v="4"/>
    <x v="60"/>
    <x v="2"/>
    <x v="0"/>
    <x v="0"/>
    <x v="22"/>
    <x v="9"/>
    <x v="3"/>
    <n v="17.86859205"/>
    <n v="77.822819949999996"/>
    <n v="0.90970026400000004"/>
    <n v="305.45999999999998"/>
    <n v="0.67276040442040874"/>
  </r>
  <r>
    <x v="1144"/>
    <x v="37"/>
    <x v="9"/>
    <x v="395"/>
    <x v="4"/>
    <x v="43"/>
    <x v="1"/>
    <x v="0"/>
    <x v="0"/>
    <x v="1"/>
    <x v="9"/>
    <x v="3"/>
    <n v="17.86859205"/>
    <n v="77.822819949999996"/>
    <n v="0.77699379999999996"/>
    <n v="295.04000000000002"/>
    <n v="0.51963320009405145"/>
  </r>
  <r>
    <x v="1145"/>
    <x v="37"/>
    <x v="5"/>
    <x v="396"/>
    <x v="0"/>
    <x v="35"/>
    <x v="1"/>
    <x v="0"/>
    <x v="0"/>
    <x v="27"/>
    <x v="9"/>
    <x v="3"/>
    <n v="26.788273700000001"/>
    <n v="82.960079800000003"/>
    <n v="0.67756518300000002"/>
    <n v="300.42"/>
    <n v="0.59869503879614405"/>
  </r>
  <r>
    <x v="1146"/>
    <x v="37"/>
    <x v="18"/>
    <x v="387"/>
    <x v="0"/>
    <x v="174"/>
    <x v="0"/>
    <x v="0"/>
    <x v="0"/>
    <x v="27"/>
    <x v="9"/>
    <x v="3"/>
    <n v="28.685166250000002"/>
    <n v="94.236782410000004"/>
    <n v="1.2771274669999999"/>
    <n v="279.26"/>
    <n v="0.28773806724664919"/>
  </r>
  <r>
    <x v="1147"/>
    <x v="38"/>
    <x v="11"/>
    <x v="309"/>
    <x v="0"/>
    <x v="107"/>
    <x v="2"/>
    <x v="0"/>
    <x v="0"/>
    <x v="8"/>
    <x v="9"/>
    <x v="3"/>
    <n v="16.2915189"/>
    <n v="80.454158800000002"/>
    <n v="1.0752765980000001"/>
    <n v="303.12666660000002"/>
    <n v="0.63847088231836369"/>
  </r>
  <r>
    <x v="1148"/>
    <x v="38"/>
    <x v="17"/>
    <x v="397"/>
    <x v="2"/>
    <x v="4"/>
    <x v="1"/>
    <x v="2"/>
    <x v="1"/>
    <x v="8"/>
    <x v="9"/>
    <x v="3"/>
    <n v="24.8483482"/>
    <n v="92.332212920000003"/>
    <n v="0.33832645099999997"/>
    <n v="303.7"/>
    <n v="0.64689630848812574"/>
  </r>
  <r>
    <x v="1149"/>
    <x v="38"/>
    <x v="15"/>
    <x v="342"/>
    <x v="0"/>
    <x v="14"/>
    <x v="1"/>
    <x v="0"/>
    <x v="0"/>
    <x v="8"/>
    <x v="9"/>
    <x v="3"/>
    <n v="22.005925399999999"/>
    <n v="81.233205499999997"/>
    <n v="0.66509369900000004"/>
    <n v="300.512"/>
    <n v="0.60004702562896772"/>
  </r>
  <r>
    <x v="1150"/>
    <x v="38"/>
    <x v="10"/>
    <x v="277"/>
    <x v="0"/>
    <x v="79"/>
    <x v="1"/>
    <x v="2"/>
    <x v="1"/>
    <x v="23"/>
    <x v="9"/>
    <x v="3"/>
    <n v="30.384367399999999"/>
    <n v="76.770420999999999"/>
    <n v="0.20116547100000001"/>
    <n v="300.18400000000003"/>
    <n v="0.59522689865976985"/>
  </r>
  <r>
    <x v="1151"/>
    <x v="38"/>
    <x v="14"/>
    <x v="398"/>
    <x v="4"/>
    <x v="14"/>
    <x v="1"/>
    <x v="0"/>
    <x v="0"/>
    <x v="30"/>
    <x v="9"/>
    <x v="3"/>
    <n v="23.699127950000001"/>
    <n v="85.991068940000005"/>
    <n v="0.288427551"/>
    <n v="303.70800000000003"/>
    <n v="0.64701387256054577"/>
  </r>
  <r>
    <x v="1152"/>
    <x v="38"/>
    <x v="14"/>
    <x v="98"/>
    <x v="1"/>
    <x v="42"/>
    <x v="2"/>
    <x v="0"/>
    <x v="0"/>
    <x v="8"/>
    <x v="9"/>
    <x v="3"/>
    <n v="22.785923199999999"/>
    <n v="86.1716093"/>
    <n v="0.123548267"/>
    <n v="302.16000000000003"/>
    <n v="0.62426522454737854"/>
  </r>
  <r>
    <x v="1153"/>
    <x v="38"/>
    <x v="8"/>
    <x v="242"/>
    <x v="6"/>
    <x v="16"/>
    <x v="1"/>
    <x v="0"/>
    <x v="0"/>
    <x v="13"/>
    <x v="9"/>
    <x v="3"/>
    <n v="16.746953600000001"/>
    <n v="77.132759399999998"/>
    <n v="0.45943714200000002"/>
    <n v="300.77333340000001"/>
    <n v="0.60388745297437108"/>
  </r>
  <r>
    <x v="1154"/>
    <x v="38"/>
    <x v="1"/>
    <x v="141"/>
    <x v="4"/>
    <x v="58"/>
    <x v="1"/>
    <x v="0"/>
    <x v="0"/>
    <x v="25"/>
    <x v="9"/>
    <x v="3"/>
    <n v="19.162772499999999"/>
    <n v="74.858024299999997"/>
    <n v="0.88577041400000001"/>
    <n v="302"/>
    <n v="0.62191394309898884"/>
  </r>
  <r>
    <x v="1155"/>
    <x v="38"/>
    <x v="1"/>
    <x v="157"/>
    <x v="4"/>
    <x v="14"/>
    <x v="1"/>
    <x v="0"/>
    <x v="0"/>
    <x v="25"/>
    <x v="9"/>
    <x v="3"/>
    <n v="16.702841200000002"/>
    <n v="74.240532900000005"/>
    <n v="0.51168058000000005"/>
    <n v="304.46499999999997"/>
    <n v="0.65813837291323718"/>
  </r>
  <r>
    <x v="1156"/>
    <x v="38"/>
    <x v="1"/>
    <x v="155"/>
    <x v="4"/>
    <x v="75"/>
    <x v="1"/>
    <x v="1"/>
    <x v="1"/>
    <x v="18"/>
    <x v="9"/>
    <x v="3"/>
    <n v="21.514501549999999"/>
    <n v="74.540701150000004"/>
    <n v="0.91050383899999998"/>
    <n v="302.64999999999998"/>
    <n v="0.63146602398307028"/>
  </r>
  <r>
    <x v="1157"/>
    <x v="38"/>
    <x v="1"/>
    <x v="177"/>
    <x v="12"/>
    <x v="28"/>
    <x v="1"/>
    <x v="2"/>
    <x v="1"/>
    <x v="18"/>
    <x v="9"/>
    <x v="3"/>
    <n v="20.825623149999998"/>
    <n v="78.613145500000002"/>
    <n v="0.68503421200000003"/>
    <n v="300.10000000000002"/>
    <n v="0.59399247589936532"/>
  </r>
  <r>
    <x v="1158"/>
    <x v="38"/>
    <x v="6"/>
    <x v="399"/>
    <x v="0"/>
    <x v="3"/>
    <x v="1"/>
    <x v="0"/>
    <x v="0"/>
    <x v="21"/>
    <x v="9"/>
    <x v="3"/>
    <n v="21.063328800000001"/>
    <n v="86.5053731"/>
    <n v="1.414496344"/>
    <n v="300.62"/>
    <n v="0.60163414060663056"/>
  </r>
  <r>
    <x v="1159"/>
    <x v="38"/>
    <x v="6"/>
    <x v="101"/>
    <x v="0"/>
    <x v="16"/>
    <x v="1"/>
    <x v="2"/>
    <x v="1"/>
    <x v="24"/>
    <x v="9"/>
    <x v="3"/>
    <n v="20.22564715"/>
    <n v="85.560594649999999"/>
    <n v="0.43749855999999998"/>
    <n v="301.17333339999999"/>
    <n v="0.60976565659534421"/>
  </r>
  <r>
    <x v="1160"/>
    <x v="38"/>
    <x v="13"/>
    <x v="43"/>
    <x v="0"/>
    <x v="175"/>
    <x v="0"/>
    <x v="0"/>
    <x v="0"/>
    <x v="23"/>
    <x v="9"/>
    <x v="3"/>
    <n v="30.704116800000001"/>
    <n v="76.717688499999994"/>
    <n v="0.20116547100000001"/>
    <n v="300.18400000000003"/>
    <n v="0.59522689865976985"/>
  </r>
  <r>
    <x v="1161"/>
    <x v="38"/>
    <x v="16"/>
    <x v="348"/>
    <x v="0"/>
    <x v="66"/>
    <x v="2"/>
    <x v="0"/>
    <x v="0"/>
    <x v="19"/>
    <x v="8"/>
    <x v="3"/>
    <n v="24.91765715"/>
    <n v="76.69627663"/>
    <n v="0.51786521699999999"/>
    <n v="300.34666659999999"/>
    <n v="0.59761736715259794"/>
  </r>
  <r>
    <x v="1162"/>
    <x v="38"/>
    <x v="2"/>
    <x v="240"/>
    <x v="4"/>
    <x v="56"/>
    <x v="1"/>
    <x v="0"/>
    <x v="0"/>
    <x v="18"/>
    <x v="9"/>
    <x v="3"/>
    <n v="12.22721295"/>
    <n v="79.070155549999996"/>
    <n v="0.49512264900000003"/>
    <n v="305.37"/>
    <n v="0.67143780860569002"/>
  </r>
  <r>
    <x v="1163"/>
    <x v="38"/>
    <x v="17"/>
    <x v="400"/>
    <x v="0"/>
    <x v="44"/>
    <x v="1"/>
    <x v="2"/>
    <x v="1"/>
    <x v="16"/>
    <x v="9"/>
    <x v="3"/>
    <n v="25.90810415"/>
    <n v="93.389664909999993"/>
    <n v="0.85847913200000003"/>
    <n v="299.12"/>
    <n v="0.57959087702798018"/>
  </r>
  <r>
    <x v="1164"/>
    <x v="38"/>
    <x v="28"/>
    <x v="401"/>
    <x v="4"/>
    <x v="5"/>
    <x v="1"/>
    <x v="0"/>
    <x v="0"/>
    <x v="10"/>
    <x v="9"/>
    <x v="3"/>
    <n v="32.575911750000003"/>
    <n v="75.120344560000007"/>
    <n v="0.19896249299999999"/>
    <n v="303.06"/>
    <n v="0.6374911826945685"/>
  </r>
  <r>
    <x v="1165"/>
    <x v="38"/>
    <x v="1"/>
    <x v="151"/>
    <x v="6"/>
    <x v="108"/>
    <x v="2"/>
    <x v="0"/>
    <x v="0"/>
    <x v="1"/>
    <x v="9"/>
    <x v="3"/>
    <n v="18.169843950000001"/>
    <n v="76.117963209999999"/>
    <n v="0.85622326400000004"/>
    <n v="304.51953054996898"/>
    <n v="0.65893972710394089"/>
  </r>
  <r>
    <x v="1166"/>
    <x v="38"/>
    <x v="1"/>
    <x v="63"/>
    <x v="4"/>
    <x v="99"/>
    <x v="2"/>
    <x v="0"/>
    <x v="0"/>
    <x v="29"/>
    <x v="9"/>
    <x v="3"/>
    <n v="18.521428"/>
    <n v="73.854454099999998"/>
    <n v="0.405408928"/>
    <n v="301.89499999999998"/>
    <n v="0.62037091464848304"/>
  </r>
  <r>
    <x v="1167"/>
    <x v="38"/>
    <x v="16"/>
    <x v="348"/>
    <x v="0"/>
    <x v="35"/>
    <x v="1"/>
    <x v="0"/>
    <x v="0"/>
    <x v="24"/>
    <x v="8"/>
    <x v="3"/>
    <n v="24.91765715"/>
    <n v="76.69627663"/>
    <n v="5.2357164889999996"/>
    <n v="304.51953054996898"/>
    <n v="0.65893972710394089"/>
  </r>
  <r>
    <x v="1168"/>
    <x v="39"/>
    <x v="25"/>
    <x v="376"/>
    <x v="0"/>
    <x v="35"/>
    <x v="1"/>
    <x v="2"/>
    <x v="1"/>
    <x v="19"/>
    <x v="9"/>
    <x v="3"/>
    <n v="26.148658099999999"/>
    <n v="85.340012819999998"/>
    <n v="0.871817014"/>
    <n v="301.73"/>
    <n v="0.61794615565483202"/>
  </r>
  <r>
    <x v="1169"/>
    <x v="39"/>
    <x v="21"/>
    <x v="402"/>
    <x v="0"/>
    <x v="95"/>
    <x v="2"/>
    <x v="2"/>
    <x v="1"/>
    <x v="20"/>
    <x v="9"/>
    <x v="3"/>
    <n v="32.00186325"/>
    <n v="77.378996400000005"/>
    <n v="0.31775705300000001"/>
    <n v="286.23200000000003"/>
    <n v="0.39019515636021662"/>
  </r>
  <r>
    <x v="1170"/>
    <x v="39"/>
    <x v="14"/>
    <x v="98"/>
    <x v="1"/>
    <x v="61"/>
    <x v="2"/>
    <x v="0"/>
    <x v="0"/>
    <x v="22"/>
    <x v="10"/>
    <x v="3"/>
    <n v="22.785923199999999"/>
    <n v="86.1716093"/>
    <n v="0.60172654199999998"/>
    <n v="300.64"/>
    <n v="0.60192805078767897"/>
  </r>
  <r>
    <x v="1171"/>
    <x v="39"/>
    <x v="8"/>
    <x v="62"/>
    <x v="0"/>
    <x v="36"/>
    <x v="2"/>
    <x v="0"/>
    <x v="0"/>
    <x v="0"/>
    <x v="10"/>
    <x v="3"/>
    <n v="15.248541299999999"/>
    <n v="76.832364799999993"/>
    <n v="0.31698095199999998"/>
    <n v="305.86666659999997"/>
    <n v="0.67873657712203095"/>
  </r>
  <r>
    <x v="1172"/>
    <x v="39"/>
    <x v="8"/>
    <x v="51"/>
    <x v="6"/>
    <x v="91"/>
    <x v="2"/>
    <x v="0"/>
    <x v="0"/>
    <x v="20"/>
    <x v="9"/>
    <x v="3"/>
    <n v="13.3400771"/>
    <n v="77.100620800000002"/>
    <n v="0.45993797199999997"/>
    <n v="301.8"/>
    <n v="0.61897484128850233"/>
  </r>
  <r>
    <x v="1173"/>
    <x v="39"/>
    <x v="1"/>
    <x v="54"/>
    <x v="4"/>
    <x v="61"/>
    <x v="2"/>
    <x v="2"/>
    <x v="1"/>
    <x v="17"/>
    <x v="9"/>
    <x v="3"/>
    <n v="20.84288265"/>
    <n v="75.526124640000006"/>
    <n v="0.65171547500000004"/>
    <n v="300.54000000000002"/>
    <n v="0.60045849988243616"/>
  </r>
  <r>
    <x v="1174"/>
    <x v="39"/>
    <x v="1"/>
    <x v="155"/>
    <x v="4"/>
    <x v="75"/>
    <x v="1"/>
    <x v="0"/>
    <x v="0"/>
    <x v="20"/>
    <x v="9"/>
    <x v="3"/>
    <n v="21.514501549999999"/>
    <n v="74.540701150000004"/>
    <n v="0.86558474600000002"/>
    <n v="302.86"/>
    <n v="0.63455208088408188"/>
  </r>
  <r>
    <x v="1175"/>
    <x v="39"/>
    <x v="1"/>
    <x v="63"/>
    <x v="0"/>
    <x v="78"/>
    <x v="2"/>
    <x v="0"/>
    <x v="0"/>
    <x v="21"/>
    <x v="9"/>
    <x v="3"/>
    <n v="18.521428"/>
    <n v="73.854454099999998"/>
    <n v="1.012672241"/>
    <n v="301.04000000000002"/>
    <n v="0.60780625440865288"/>
  </r>
  <r>
    <x v="1176"/>
    <x v="39"/>
    <x v="34"/>
    <x v="364"/>
    <x v="4"/>
    <x v="3"/>
    <x v="1"/>
    <x v="0"/>
    <x v="0"/>
    <x v="29"/>
    <x v="10"/>
    <x v="3"/>
    <n v="24.851540249999999"/>
    <n v="94.009479580000004"/>
    <n v="0.46647281200000001"/>
    <n v="297.99"/>
    <n v="0.56298495179873032"/>
  </r>
  <r>
    <x v="1177"/>
    <x v="39"/>
    <x v="6"/>
    <x v="137"/>
    <x v="0"/>
    <x v="31"/>
    <x v="2"/>
    <x v="2"/>
    <x v="1"/>
    <x v="20"/>
    <x v="9"/>
    <x v="3"/>
    <n v="19.75"/>
    <n v="83"/>
    <n v="0.86519100999999998"/>
    <n v="302.13"/>
    <n v="0.62382435927580515"/>
  </r>
  <r>
    <x v="1178"/>
    <x v="39"/>
    <x v="6"/>
    <x v="27"/>
    <x v="0"/>
    <x v="47"/>
    <x v="0"/>
    <x v="0"/>
    <x v="0"/>
    <x v="23"/>
    <x v="9"/>
    <x v="3"/>
    <n v="19.4129711"/>
    <n v="85.047104059999995"/>
    <n v="0"/>
    <n v="297.14"/>
    <n v="0.55049376910416148"/>
  </r>
  <r>
    <x v="1179"/>
    <x v="39"/>
    <x v="19"/>
    <x v="403"/>
    <x v="4"/>
    <x v="150"/>
    <x v="2"/>
    <x v="2"/>
    <x v="1"/>
    <x v="20"/>
    <x v="9"/>
    <x v="3"/>
    <n v="11.9340568"/>
    <n v="79.830644699999993"/>
    <n v="0.42183534299999997"/>
    <n v="302.54666659999998"/>
    <n v="0.62994748706795167"/>
  </r>
  <r>
    <x v="1180"/>
    <x v="39"/>
    <x v="9"/>
    <x v="395"/>
    <x v="4"/>
    <x v="131"/>
    <x v="2"/>
    <x v="0"/>
    <x v="0"/>
    <x v="20"/>
    <x v="9"/>
    <x v="3"/>
    <n v="17.86859205"/>
    <n v="77.822819949999996"/>
    <n v="0.43124732599999999"/>
    <n v="300.85000000000002"/>
    <n v="0.60501410768869057"/>
  </r>
  <r>
    <x v="1181"/>
    <x v="39"/>
    <x v="5"/>
    <x v="156"/>
    <x v="4"/>
    <x v="23"/>
    <x v="1"/>
    <x v="0"/>
    <x v="0"/>
    <x v="23"/>
    <x v="9"/>
    <x v="3"/>
    <n v="27.43719385"/>
    <n v="79.489129469999995"/>
    <n v="0.39754363599999998"/>
    <n v="286.88"/>
    <n v="0.39971784622619311"/>
  </r>
  <r>
    <x v="1182"/>
    <x v="39"/>
    <x v="5"/>
    <x v="191"/>
    <x v="4"/>
    <x v="9"/>
    <x v="1"/>
    <x v="0"/>
    <x v="0"/>
    <x v="29"/>
    <x v="10"/>
    <x v="3"/>
    <n v="29.988077400000002"/>
    <n v="77.508129949999997"/>
    <n v="0.54495652800000005"/>
    <n v="300.49"/>
    <n v="0.59972372442981425"/>
  </r>
  <r>
    <x v="1183"/>
    <x v="39"/>
    <x v="15"/>
    <x v="404"/>
    <x v="4"/>
    <x v="72"/>
    <x v="2"/>
    <x v="0"/>
    <x v="0"/>
    <x v="15"/>
    <x v="9"/>
    <x v="3"/>
    <n v="18.266542250000001"/>
    <n v="81.292523410000001"/>
    <n v="0.71295688700000004"/>
    <n v="300.33999999999997"/>
    <n v="0.59751939807194876"/>
  </r>
  <r>
    <x v="1184"/>
    <x v="39"/>
    <x v="14"/>
    <x v="398"/>
    <x v="4"/>
    <x v="2"/>
    <x v="1"/>
    <x v="0"/>
    <x v="0"/>
    <x v="22"/>
    <x v="9"/>
    <x v="3"/>
    <n v="23.699127950000001"/>
    <n v="85.991068940000005"/>
    <n v="0.43761773100000001"/>
    <n v="302.97000000000003"/>
    <n v="0.63616858687984978"/>
  </r>
  <r>
    <x v="1185"/>
    <x v="39"/>
    <x v="8"/>
    <x v="129"/>
    <x v="6"/>
    <x v="99"/>
    <x v="2"/>
    <x v="0"/>
    <x v="0"/>
    <x v="28"/>
    <x v="9"/>
    <x v="3"/>
    <n v="18.083333"/>
    <n v="77.333332999999996"/>
    <n v="0.159948375"/>
    <n v="297.48500000000001"/>
    <n v="0.55556371972725149"/>
  </r>
  <r>
    <x v="1186"/>
    <x v="39"/>
    <x v="0"/>
    <x v="405"/>
    <x v="0"/>
    <x v="17"/>
    <x v="1"/>
    <x v="0"/>
    <x v="0"/>
    <x v="6"/>
    <x v="9"/>
    <x v="3"/>
    <n v="25.918194100000001"/>
    <n v="91.876066030000004"/>
    <n v="2.114954504"/>
    <n v="296.5866666"/>
    <n v="0.54236225311544783"/>
  </r>
  <r>
    <x v="1187"/>
    <x v="39"/>
    <x v="1"/>
    <x v="162"/>
    <x v="12"/>
    <x v="44"/>
    <x v="1"/>
    <x v="0"/>
    <x v="0"/>
    <x v="25"/>
    <x v="9"/>
    <x v="3"/>
    <n v="20.952109799999999"/>
    <n v="77.733316799999997"/>
    <n v="0.80970969400000004"/>
    <n v="302"/>
    <n v="0.62191394309898884"/>
  </r>
  <r>
    <x v="1188"/>
    <x v="39"/>
    <x v="1"/>
    <x v="63"/>
    <x v="4"/>
    <x v="176"/>
    <x v="0"/>
    <x v="0"/>
    <x v="0"/>
    <x v="10"/>
    <x v="8"/>
    <x v="3"/>
    <n v="18.521428"/>
    <n v="73.854454099999998"/>
    <n v="2.4977192559999999"/>
    <n v="304.51953054996898"/>
    <n v="0.65893972710394089"/>
  </r>
  <r>
    <x v="1189"/>
    <x v="39"/>
    <x v="7"/>
    <x v="10"/>
    <x v="0"/>
    <x v="143"/>
    <x v="2"/>
    <x v="0"/>
    <x v="0"/>
    <x v="30"/>
    <x v="9"/>
    <x v="3"/>
    <n v="22.576066900000001"/>
    <n v="88.420067579999994"/>
    <n v="0.20944892300000001"/>
    <n v="302.66666659999999"/>
    <n v="0.63171094815424378"/>
  </r>
  <r>
    <x v="1190"/>
    <x v="39"/>
    <x v="10"/>
    <x v="277"/>
    <x v="7"/>
    <x v="40"/>
    <x v="2"/>
    <x v="2"/>
    <x v="1"/>
    <x v="23"/>
    <x v="9"/>
    <x v="3"/>
    <n v="30.384367399999999"/>
    <n v="76.770420999999999"/>
    <n v="0.20116547100000001"/>
    <n v="300.18400000000003"/>
    <n v="0.59522689865976985"/>
  </r>
  <r>
    <x v="1191"/>
    <x v="39"/>
    <x v="13"/>
    <x v="43"/>
    <x v="0"/>
    <x v="175"/>
    <x v="0"/>
    <x v="0"/>
    <x v="0"/>
    <x v="10"/>
    <x v="10"/>
    <x v="3"/>
    <n v="30.704116800000001"/>
    <n v="76.717688499999994"/>
    <n v="0.75063706900000005"/>
    <n v="299.22500000000002"/>
    <n v="0.58113390547848598"/>
  </r>
  <r>
    <x v="1192"/>
    <x v="40"/>
    <x v="31"/>
    <x v="315"/>
    <x v="0"/>
    <x v="43"/>
    <x v="1"/>
    <x v="0"/>
    <x v="0"/>
    <x v="5"/>
    <x v="10"/>
    <x v="3"/>
    <n v="13.511119649999999"/>
    <n v="92.917388419999995"/>
    <n v="0.149857515"/>
    <n v="298.90666659999999"/>
    <n v="0.57645583411709367"/>
  </r>
  <r>
    <x v="1193"/>
    <x v="40"/>
    <x v="25"/>
    <x v="341"/>
    <x v="0"/>
    <x v="16"/>
    <x v="1"/>
    <x v="0"/>
    <x v="0"/>
    <x v="12"/>
    <x v="10"/>
    <x v="3"/>
    <n v="25.152471349999999"/>
    <n v="85.006878490000005"/>
    <n v="0.38299221100000003"/>
    <n v="300.2"/>
    <n v="0.59546202680460825"/>
  </r>
  <r>
    <x v="1194"/>
    <x v="40"/>
    <x v="25"/>
    <x v="406"/>
    <x v="0"/>
    <x v="2"/>
    <x v="1"/>
    <x v="0"/>
    <x v="0"/>
    <x v="3"/>
    <x v="10"/>
    <x v="3"/>
    <n v="25.832641649999999"/>
    <n v="86.614892830000002"/>
    <n v="0.27823869000000001"/>
    <n v="299.74400000000003"/>
    <n v="0.58876087467669913"/>
  </r>
  <r>
    <x v="1195"/>
    <x v="40"/>
    <x v="14"/>
    <x v="293"/>
    <x v="4"/>
    <x v="1"/>
    <x v="1"/>
    <x v="0"/>
    <x v="0"/>
    <x v="16"/>
    <x v="10"/>
    <x v="3"/>
    <n v="23.10018105"/>
    <n v="85.345459360000007"/>
    <n v="0.64114289499999999"/>
    <n v="297.92500000000001"/>
    <n v="0.56202974371032222"/>
  </r>
  <r>
    <x v="1196"/>
    <x v="40"/>
    <x v="6"/>
    <x v="407"/>
    <x v="0"/>
    <x v="37"/>
    <x v="1"/>
    <x v="0"/>
    <x v="0"/>
    <x v="27"/>
    <x v="10"/>
    <x v="3"/>
    <n v="21.877051250000001"/>
    <n v="84.009050639999998"/>
    <n v="0.51607251399999998"/>
    <n v="298.97000000000003"/>
    <n v="0.57738655067011546"/>
  </r>
  <r>
    <x v="1197"/>
    <x v="40"/>
    <x v="19"/>
    <x v="70"/>
    <x v="4"/>
    <x v="177"/>
    <x v="2"/>
    <x v="0"/>
    <x v="0"/>
    <x v="26"/>
    <x v="10"/>
    <x v="3"/>
    <n v="10.915710000000001"/>
    <n v="79.837576100000007"/>
    <n v="7.3648095999999996E-2"/>
    <n v="304.36399999999998"/>
    <n v="0.6566541264989415"/>
  </r>
  <r>
    <x v="1198"/>
    <x v="40"/>
    <x v="7"/>
    <x v="226"/>
    <x v="0"/>
    <x v="37"/>
    <x v="1"/>
    <x v="0"/>
    <x v="0"/>
    <x v="27"/>
    <x v="10"/>
    <x v="3"/>
    <n v="23.249571400000001"/>
    <n v="87.868175100000002"/>
    <n v="0.71702840099999998"/>
    <n v="300.11500000000001"/>
    <n v="0.59421290853515163"/>
  </r>
  <r>
    <x v="1199"/>
    <x v="40"/>
    <x v="25"/>
    <x v="376"/>
    <x v="0"/>
    <x v="14"/>
    <x v="1"/>
    <x v="2"/>
    <x v="1"/>
    <x v="22"/>
    <x v="10"/>
    <x v="3"/>
    <n v="26.148658099999999"/>
    <n v="85.340012819999998"/>
    <n v="3.2906511100000002"/>
    <n v="299.68"/>
    <n v="0.58782036209734301"/>
  </r>
  <r>
    <x v="1200"/>
    <x v="40"/>
    <x v="28"/>
    <x v="408"/>
    <x v="4"/>
    <x v="178"/>
    <x v="0"/>
    <x v="0"/>
    <x v="0"/>
    <x v="0"/>
    <x v="8"/>
    <x v="3"/>
    <n v="32.718561399999999"/>
    <n v="74.858091700000003"/>
    <n v="1.982460361"/>
    <n v="296.08999999999997"/>
    <n v="0.53506348459910602"/>
  </r>
  <r>
    <x v="1201"/>
    <x v="40"/>
    <x v="14"/>
    <x v="409"/>
    <x v="0"/>
    <x v="5"/>
    <x v="1"/>
    <x v="0"/>
    <x v="0"/>
    <x v="13"/>
    <x v="8"/>
    <x v="3"/>
    <n v="24.160889699999998"/>
    <n v="86.25113503"/>
    <n v="0.86356127800000004"/>
    <n v="304.51953054996898"/>
    <n v="0.65893972710394089"/>
  </r>
  <r>
    <x v="1202"/>
    <x v="40"/>
    <x v="8"/>
    <x v="285"/>
    <x v="4"/>
    <x v="74"/>
    <x v="1"/>
    <x v="2"/>
    <x v="1"/>
    <x v="6"/>
    <x v="9"/>
    <x v="3"/>
    <n v="15.857266600000001"/>
    <n v="74.506934299999998"/>
    <n v="0.27426394599999998"/>
    <n v="297.32"/>
    <n v="0.55313896073359958"/>
  </r>
  <r>
    <x v="1203"/>
    <x v="40"/>
    <x v="1"/>
    <x v="149"/>
    <x v="2"/>
    <x v="44"/>
    <x v="1"/>
    <x v="2"/>
    <x v="1"/>
    <x v="10"/>
    <x v="7"/>
    <x v="3"/>
    <n v="21.12304765"/>
    <n v="79.793908819999999"/>
    <n v="1.071367366"/>
    <n v="313.42"/>
    <n v="0.78973665647778046"/>
  </r>
  <r>
    <x v="1204"/>
    <x v="40"/>
    <x v="1"/>
    <x v="63"/>
    <x v="4"/>
    <x v="73"/>
    <x v="1"/>
    <x v="0"/>
    <x v="0"/>
    <x v="11"/>
    <x v="8"/>
    <x v="3"/>
    <n v="18.521428"/>
    <n v="73.854454099999998"/>
    <n v="4.012694379"/>
    <n v="304.51953054996898"/>
    <n v="0.65893972710394089"/>
  </r>
  <r>
    <x v="1205"/>
    <x v="40"/>
    <x v="1"/>
    <x v="324"/>
    <x v="4"/>
    <x v="50"/>
    <x v="2"/>
    <x v="1"/>
    <x v="1"/>
    <x v="27"/>
    <x v="9"/>
    <x v="3"/>
    <n v="17.1726928"/>
    <n v="74.58676543"/>
    <n v="0.38891809300000002"/>
    <n v="300.14999999999998"/>
    <n v="0.59472725135198634"/>
  </r>
  <r>
    <x v="1206"/>
    <x v="41"/>
    <x v="25"/>
    <x v="410"/>
    <x v="0"/>
    <x v="53"/>
    <x v="1"/>
    <x v="3"/>
    <x v="1"/>
    <x v="27"/>
    <x v="10"/>
    <x v="3"/>
    <n v="25.2871758"/>
    <n v="87.130330880000002"/>
    <n v="0.40245356999999998"/>
    <n v="301.25333339999997"/>
    <n v="0.61094129731953861"/>
  </r>
  <r>
    <x v="1207"/>
    <x v="41"/>
    <x v="25"/>
    <x v="341"/>
    <x v="4"/>
    <x v="8"/>
    <x v="1"/>
    <x v="0"/>
    <x v="0"/>
    <x v="1"/>
    <x v="10"/>
    <x v="3"/>
    <n v="25.152471349999999"/>
    <n v="85.006878490000005"/>
    <n v="0.32174081599999999"/>
    <n v="300.17"/>
    <n v="0.59502116153303564"/>
  </r>
  <r>
    <x v="1208"/>
    <x v="41"/>
    <x v="15"/>
    <x v="392"/>
    <x v="0"/>
    <x v="74"/>
    <x v="1"/>
    <x v="2"/>
    <x v="1"/>
    <x v="3"/>
    <x v="10"/>
    <x v="3"/>
    <n v="23.626301600000001"/>
    <n v="83.482450920000005"/>
    <n v="0.19062321500000001"/>
    <n v="299.85000000000002"/>
    <n v="0.59031859863625702"/>
  </r>
  <r>
    <x v="1209"/>
    <x v="41"/>
    <x v="15"/>
    <x v="278"/>
    <x v="0"/>
    <x v="53"/>
    <x v="1"/>
    <x v="0"/>
    <x v="0"/>
    <x v="1"/>
    <x v="10"/>
    <x v="3"/>
    <n v="22.5"/>
    <n v="83.5"/>
    <n v="0.48076067099999997"/>
    <n v="298.73500000000001"/>
    <n v="0.57393310604279346"/>
  </r>
  <r>
    <x v="1210"/>
    <x v="41"/>
    <x v="3"/>
    <x v="232"/>
    <x v="0"/>
    <x v="179"/>
    <x v="0"/>
    <x v="0"/>
    <x v="0"/>
    <x v="28"/>
    <x v="10"/>
    <x v="3"/>
    <n v="23.601555699999999"/>
    <n v="72.386798099999993"/>
    <n v="1.0587825E-2"/>
    <n v="307.82666660000001"/>
    <n v="0.70753977486480135"/>
  </r>
  <r>
    <x v="1211"/>
    <x v="41"/>
    <x v="3"/>
    <x v="148"/>
    <x v="0"/>
    <x v="180"/>
    <x v="0"/>
    <x v="0"/>
    <x v="0"/>
    <x v="6"/>
    <x v="10"/>
    <x v="3"/>
    <n v="21.191776149999999"/>
    <n v="72.954415780000005"/>
    <n v="1.3294988000000001E-2"/>
    <n v="305.72666659999999"/>
    <n v="0.67667920585469055"/>
  </r>
  <r>
    <x v="1212"/>
    <x v="41"/>
    <x v="10"/>
    <x v="277"/>
    <x v="4"/>
    <x v="60"/>
    <x v="2"/>
    <x v="1"/>
    <x v="1"/>
    <x v="2"/>
    <x v="10"/>
    <x v="3"/>
    <n v="30.384367399999999"/>
    <n v="76.770420999999999"/>
    <n v="9.6137700000000006E-3"/>
    <n v="301.8533334"/>
    <n v="0.61975860275099914"/>
  </r>
  <r>
    <x v="1213"/>
    <x v="41"/>
    <x v="14"/>
    <x v="411"/>
    <x v="0"/>
    <x v="25"/>
    <x v="2"/>
    <x v="0"/>
    <x v="0"/>
    <x v="2"/>
    <x v="10"/>
    <x v="3"/>
    <n v="22.746422500000001"/>
    <n v="85.916892910000001"/>
    <n v="8.1496211999999998E-2"/>
    <n v="301.20666660000001"/>
    <n v="0.61025550493769098"/>
  </r>
  <r>
    <x v="1214"/>
    <x v="41"/>
    <x v="4"/>
    <x v="4"/>
    <x v="4"/>
    <x v="35"/>
    <x v="1"/>
    <x v="0"/>
    <x v="0"/>
    <x v="7"/>
    <x v="10"/>
    <x v="3"/>
    <n v="9.9840800000000005"/>
    <n v="76.274145700000005"/>
    <n v="0.69941301199999995"/>
    <n v="302.85500000000002"/>
    <n v="0.63447860333881978"/>
  </r>
  <r>
    <x v="1215"/>
    <x v="41"/>
    <x v="4"/>
    <x v="4"/>
    <x v="4"/>
    <x v="35"/>
    <x v="1"/>
    <x v="0"/>
    <x v="0"/>
    <x v="7"/>
    <x v="10"/>
    <x v="3"/>
    <n v="9.9840800000000005"/>
    <n v="76.274145700000005"/>
    <n v="0.69941301199999995"/>
    <n v="302.85500000000002"/>
    <n v="0.63447860333881978"/>
  </r>
  <r>
    <x v="1216"/>
    <x v="41"/>
    <x v="8"/>
    <x v="111"/>
    <x v="6"/>
    <x v="24"/>
    <x v="1"/>
    <x v="0"/>
    <x v="0"/>
    <x v="16"/>
    <x v="10"/>
    <x v="3"/>
    <n v="13.6102243"/>
    <n v="77.512772100000007"/>
    <n v="0.64733244899999998"/>
    <n v="301.07"/>
    <n v="0.60824711968022549"/>
  </r>
  <r>
    <x v="1217"/>
    <x v="41"/>
    <x v="8"/>
    <x v="50"/>
    <x v="6"/>
    <x v="60"/>
    <x v="2"/>
    <x v="0"/>
    <x v="0"/>
    <x v="15"/>
    <x v="10"/>
    <x v="3"/>
    <n v="17.166667"/>
    <n v="77.083332999999996"/>
    <n v="0.34528071599999999"/>
    <n v="303.69"/>
    <n v="0.64674935339760153"/>
  </r>
  <r>
    <x v="1218"/>
    <x v="41"/>
    <x v="8"/>
    <x v="242"/>
    <x v="6"/>
    <x v="66"/>
    <x v="2"/>
    <x v="0"/>
    <x v="0"/>
    <x v="15"/>
    <x v="10"/>
    <x v="3"/>
    <n v="16.746953600000001"/>
    <n v="77.132759399999998"/>
    <n v="0.37773911599999999"/>
    <n v="302.38499999999999"/>
    <n v="0.62757171408417567"/>
  </r>
  <r>
    <x v="1219"/>
    <x v="41"/>
    <x v="1"/>
    <x v="141"/>
    <x v="4"/>
    <x v="11"/>
    <x v="1"/>
    <x v="2"/>
    <x v="1"/>
    <x v="16"/>
    <x v="10"/>
    <x v="3"/>
    <n v="19.162772499999999"/>
    <n v="74.858024299999997"/>
    <n v="0.51394572400000005"/>
    <n v="304.15333340000001"/>
    <n v="0.65355827357159657"/>
  </r>
  <r>
    <x v="1220"/>
    <x v="41"/>
    <x v="12"/>
    <x v="380"/>
    <x v="0"/>
    <x v="56"/>
    <x v="1"/>
    <x v="0"/>
    <x v="0"/>
    <x v="2"/>
    <x v="10"/>
    <x v="3"/>
    <n v="24.618544199999999"/>
    <n v="77.878830600000001"/>
    <n v="1.0524E-4"/>
    <n v="305.82333340000002"/>
    <n v="0.67809977368916086"/>
  </r>
  <r>
    <x v="1221"/>
    <x v="41"/>
    <x v="12"/>
    <x v="53"/>
    <x v="0"/>
    <x v="28"/>
    <x v="1"/>
    <x v="1"/>
    <x v="1"/>
    <x v="3"/>
    <x v="10"/>
    <x v="3"/>
    <n v="26.166667"/>
    <n v="77.5"/>
    <n v="1.0610608000000001E-2"/>
    <n v="303.7"/>
    <n v="0.64689630848812574"/>
  </r>
  <r>
    <x v="1222"/>
    <x v="41"/>
    <x v="13"/>
    <x v="43"/>
    <x v="0"/>
    <x v="3"/>
    <x v="1"/>
    <x v="0"/>
    <x v="0"/>
    <x v="7"/>
    <x v="10"/>
    <x v="3"/>
    <n v="30.704116800000001"/>
    <n v="76.717688499999994"/>
    <n v="1.4800534000000001E-2"/>
    <n v="302.23333339999999"/>
    <n v="0.62534289619092387"/>
  </r>
  <r>
    <x v="1223"/>
    <x v="41"/>
    <x v="2"/>
    <x v="133"/>
    <x v="4"/>
    <x v="56"/>
    <x v="1"/>
    <x v="0"/>
    <x v="0"/>
    <x v="15"/>
    <x v="10"/>
    <x v="3"/>
    <n v="11.2287716"/>
    <n v="78.818255550000003"/>
    <n v="0.193017945"/>
    <n v="307.27999999999997"/>
    <n v="0.69950623089583774"/>
  </r>
  <r>
    <x v="1224"/>
    <x v="41"/>
    <x v="2"/>
    <x v="209"/>
    <x v="6"/>
    <x v="88"/>
    <x v="0"/>
    <x v="0"/>
    <x v="0"/>
    <x v="6"/>
    <x v="10"/>
    <x v="3"/>
    <n v="9.9261152999999993"/>
    <n v="78.114098299999995"/>
    <n v="0.351151351"/>
    <n v="300.66000000000003"/>
    <n v="0.60222196096872815"/>
  </r>
  <r>
    <x v="1225"/>
    <x v="41"/>
    <x v="5"/>
    <x v="412"/>
    <x v="0"/>
    <x v="75"/>
    <x v="1"/>
    <x v="0"/>
    <x v="0"/>
    <x v="27"/>
    <x v="10"/>
    <x v="3"/>
    <n v="24.700384849999999"/>
    <n v="78.518667590000007"/>
    <n v="1.9910093E-2"/>
    <n v="303.3"/>
    <n v="0.6410181048671526"/>
  </r>
  <r>
    <x v="1226"/>
    <x v="41"/>
    <x v="7"/>
    <x v="128"/>
    <x v="0"/>
    <x v="43"/>
    <x v="1"/>
    <x v="0"/>
    <x v="0"/>
    <x v="7"/>
    <x v="10"/>
    <x v="3"/>
    <n v="23.329188200000001"/>
    <n v="86.367237799999998"/>
    <n v="0.45442444199999998"/>
    <n v="301"/>
    <n v="0.60721843404655529"/>
  </r>
  <r>
    <x v="1227"/>
    <x v="41"/>
    <x v="25"/>
    <x v="413"/>
    <x v="0"/>
    <x v="19"/>
    <x v="2"/>
    <x v="3"/>
    <x v="1"/>
    <x v="9"/>
    <x v="10"/>
    <x v="3"/>
    <n v="26.264987949999998"/>
    <n v="87.371626480000003"/>
    <n v="2.0719828439999999"/>
    <n v="298.64999999999998"/>
    <n v="0.57268398777333607"/>
  </r>
  <r>
    <x v="1228"/>
    <x v="41"/>
    <x v="25"/>
    <x v="376"/>
    <x v="0"/>
    <x v="45"/>
    <x v="1"/>
    <x v="2"/>
    <x v="1"/>
    <x v="5"/>
    <x v="10"/>
    <x v="3"/>
    <n v="26.148658099999999"/>
    <n v="85.340012819999998"/>
    <n v="0.30126312399999999"/>
    <n v="298.35000000000002"/>
    <n v="0.56827533505760663"/>
  </r>
  <r>
    <x v="1229"/>
    <x v="41"/>
    <x v="15"/>
    <x v="278"/>
    <x v="0"/>
    <x v="30"/>
    <x v="2"/>
    <x v="0"/>
    <x v="0"/>
    <x v="10"/>
    <x v="10"/>
    <x v="3"/>
    <n v="22.5"/>
    <n v="83.5"/>
    <n v="1.919368747"/>
    <n v="298.56"/>
    <n v="0.57136139195861735"/>
  </r>
  <r>
    <x v="1230"/>
    <x v="41"/>
    <x v="3"/>
    <x v="414"/>
    <x v="7"/>
    <x v="4"/>
    <x v="1"/>
    <x v="2"/>
    <x v="1"/>
    <x v="5"/>
    <x v="10"/>
    <x v="3"/>
    <n v="22.774889300000002"/>
    <n v="73.620403999999994"/>
    <n v="6.2116348000000002E-2"/>
    <n v="302.56400000000002"/>
    <n v="0.63020221020456169"/>
  </r>
  <r>
    <x v="1231"/>
    <x v="41"/>
    <x v="8"/>
    <x v="111"/>
    <x v="6"/>
    <x v="22"/>
    <x v="1"/>
    <x v="0"/>
    <x v="0"/>
    <x v="11"/>
    <x v="10"/>
    <x v="3"/>
    <n v="13.6102243"/>
    <n v="77.512772100000007"/>
    <n v="0.85279215100000005"/>
    <n v="301.60399999999998"/>
    <n v="0.61609452151422495"/>
  </r>
  <r>
    <x v="1232"/>
    <x v="41"/>
    <x v="8"/>
    <x v="111"/>
    <x v="6"/>
    <x v="75"/>
    <x v="1"/>
    <x v="0"/>
    <x v="0"/>
    <x v="11"/>
    <x v="10"/>
    <x v="3"/>
    <n v="13.6102243"/>
    <n v="77.512772100000007"/>
    <n v="0.85279215100000005"/>
    <n v="301.60399999999998"/>
    <n v="0.61609452151422495"/>
  </r>
  <r>
    <x v="1233"/>
    <x v="41"/>
    <x v="8"/>
    <x v="111"/>
    <x v="4"/>
    <x v="13"/>
    <x v="1"/>
    <x v="0"/>
    <x v="0"/>
    <x v="5"/>
    <x v="10"/>
    <x v="3"/>
    <n v="13.6102243"/>
    <n v="77.512772100000007"/>
    <n v="0.87279424900000002"/>
    <n v="301.70400000000001"/>
    <n v="0.61756407241946865"/>
  </r>
  <r>
    <x v="1234"/>
    <x v="41"/>
    <x v="8"/>
    <x v="51"/>
    <x v="6"/>
    <x v="56"/>
    <x v="1"/>
    <x v="0"/>
    <x v="0"/>
    <x v="19"/>
    <x v="9"/>
    <x v="3"/>
    <n v="13.3400771"/>
    <n v="77.100620800000002"/>
    <n v="0.56263036600000005"/>
    <n v="300.06666660000002"/>
    <n v="0.59350262461791692"/>
  </r>
  <r>
    <x v="1235"/>
    <x v="41"/>
    <x v="8"/>
    <x v="51"/>
    <x v="6"/>
    <x v="58"/>
    <x v="1"/>
    <x v="0"/>
    <x v="0"/>
    <x v="5"/>
    <x v="10"/>
    <x v="3"/>
    <n v="13.3400771"/>
    <n v="77.100620800000002"/>
    <n v="0.95610993499999997"/>
    <n v="301.572"/>
    <n v="0.61562426522454727"/>
  </r>
  <r>
    <x v="1236"/>
    <x v="41"/>
    <x v="1"/>
    <x v="100"/>
    <x v="4"/>
    <x v="79"/>
    <x v="1"/>
    <x v="0"/>
    <x v="0"/>
    <x v="28"/>
    <x v="7"/>
    <x v="3"/>
    <n v="18.35159075"/>
    <n v="76.755423609999994"/>
    <n v="0.50988429099999999"/>
    <n v="309.39999999999998"/>
    <n v="0.73066071008699696"/>
  </r>
  <r>
    <x v="1237"/>
    <x v="41"/>
    <x v="1"/>
    <x v="100"/>
    <x v="4"/>
    <x v="16"/>
    <x v="1"/>
    <x v="0"/>
    <x v="0"/>
    <x v="10"/>
    <x v="9"/>
    <x v="3"/>
    <n v="18.35159075"/>
    <n v="76.755423609999994"/>
    <n v="0.61870871599999999"/>
    <n v="303.24666660000003"/>
    <n v="0.64023434340465579"/>
  </r>
  <r>
    <x v="1238"/>
    <x v="41"/>
    <x v="1"/>
    <x v="23"/>
    <x v="0"/>
    <x v="31"/>
    <x v="2"/>
    <x v="0"/>
    <x v="0"/>
    <x v="8"/>
    <x v="9"/>
    <x v="3"/>
    <n v="18.4928092"/>
    <n v="73.138070949999999"/>
    <n v="1.8571388719999999"/>
    <n v="298.57"/>
    <n v="0.57150834704914155"/>
  </r>
  <r>
    <x v="1239"/>
    <x v="41"/>
    <x v="5"/>
    <x v="210"/>
    <x v="0"/>
    <x v="53"/>
    <x v="1"/>
    <x v="0"/>
    <x v="0"/>
    <x v="15"/>
    <x v="9"/>
    <x v="3"/>
    <n v="25.126577699999999"/>
    <n v="83.249655770000004"/>
    <n v="0.67587572500000004"/>
    <n v="301.38"/>
    <n v="0.6128027274864799"/>
  </r>
  <r>
    <x v="1240"/>
    <x v="41"/>
    <x v="5"/>
    <x v="210"/>
    <x v="0"/>
    <x v="5"/>
    <x v="1"/>
    <x v="0"/>
    <x v="0"/>
    <x v="20"/>
    <x v="8"/>
    <x v="3"/>
    <n v="25.126577699999999"/>
    <n v="83.249655770000004"/>
    <n v="0.54021775299999997"/>
    <n v="300.524"/>
    <n v="0.60022337173759688"/>
  </r>
  <r>
    <x v="1241"/>
    <x v="41"/>
    <x v="5"/>
    <x v="210"/>
    <x v="0"/>
    <x v="11"/>
    <x v="1"/>
    <x v="0"/>
    <x v="0"/>
    <x v="7"/>
    <x v="9"/>
    <x v="3"/>
    <n v="25.126577699999999"/>
    <n v="83.249655770000004"/>
    <n v="0.88029291399999998"/>
    <n v="300.44"/>
    <n v="0.59898894897719246"/>
  </r>
  <r>
    <x v="1242"/>
    <x v="41"/>
    <x v="5"/>
    <x v="210"/>
    <x v="0"/>
    <x v="8"/>
    <x v="1"/>
    <x v="2"/>
    <x v="1"/>
    <x v="21"/>
    <x v="8"/>
    <x v="3"/>
    <n v="25.126577699999999"/>
    <n v="83.249655770000004"/>
    <n v="0.62547121299999997"/>
    <n v="300.06"/>
    <n v="0.59340465553726773"/>
  </r>
  <r>
    <x v="1243"/>
    <x v="41"/>
    <x v="5"/>
    <x v="210"/>
    <x v="0"/>
    <x v="19"/>
    <x v="2"/>
    <x v="2"/>
    <x v="1"/>
    <x v="24"/>
    <x v="9"/>
    <x v="3"/>
    <n v="25.126577699999999"/>
    <n v="83.249655770000004"/>
    <n v="0.56534631999999996"/>
    <n v="301.51"/>
    <n v="0.61471314366329621"/>
  </r>
  <r>
    <x v="1244"/>
    <x v="41"/>
    <x v="5"/>
    <x v="211"/>
    <x v="4"/>
    <x v="2"/>
    <x v="1"/>
    <x v="0"/>
    <x v="0"/>
    <x v="8"/>
    <x v="9"/>
    <x v="3"/>
    <n v="29.44800635"/>
    <n v="77.740685029999995"/>
    <n v="0.52708951199999998"/>
    <n v="301.35599999999999"/>
    <n v="0.61245003526922148"/>
  </r>
  <r>
    <x v="1245"/>
    <x v="42"/>
    <x v="11"/>
    <x v="130"/>
    <x v="0"/>
    <x v="75"/>
    <x v="1"/>
    <x v="0"/>
    <x v="0"/>
    <x v="20"/>
    <x v="9"/>
    <x v="3"/>
    <n v="15.8309251"/>
    <n v="78.042537300000006"/>
    <n v="0.26378166400000003"/>
    <n v="301.37333339999998"/>
    <n v="0.61270475840583072"/>
  </r>
  <r>
    <x v="1246"/>
    <x v="42"/>
    <x v="15"/>
    <x v="233"/>
    <x v="0"/>
    <x v="22"/>
    <x v="1"/>
    <x v="1"/>
    <x v="1"/>
    <x v="30"/>
    <x v="10"/>
    <x v="3"/>
    <n v="21.654199999999999"/>
    <n v="82.173900000000003"/>
    <n v="0.291557752"/>
    <n v="301.24"/>
    <n v="0.6107453562191395"/>
  </r>
  <r>
    <x v="1247"/>
    <x v="42"/>
    <x v="14"/>
    <x v="167"/>
    <x v="4"/>
    <x v="18"/>
    <x v="1"/>
    <x v="0"/>
    <x v="0"/>
    <x v="24"/>
    <x v="10"/>
    <x v="3"/>
    <n v="24.74334305"/>
    <n v="87.292850619999996"/>
    <n v="1.7034088999999999E-2"/>
    <n v="303.48"/>
    <n v="0.64366329649659082"/>
  </r>
  <r>
    <x v="1248"/>
    <x v="42"/>
    <x v="14"/>
    <x v="98"/>
    <x v="0"/>
    <x v="56"/>
    <x v="1"/>
    <x v="0"/>
    <x v="0"/>
    <x v="4"/>
    <x v="10"/>
    <x v="3"/>
    <n v="22.785923199999999"/>
    <n v="86.1716093"/>
    <n v="0.49445984500000001"/>
    <n v="301.86"/>
    <n v="0.61985657183164833"/>
  </r>
  <r>
    <x v="1249"/>
    <x v="42"/>
    <x v="28"/>
    <x v="262"/>
    <x v="0"/>
    <x v="23"/>
    <x v="1"/>
    <x v="0"/>
    <x v="0"/>
    <x v="29"/>
    <x v="9"/>
    <x v="3"/>
    <n v="34.611023600000003"/>
    <n v="74.238478670000006"/>
    <n v="0.32716266399999999"/>
    <n v="288.95"/>
    <n v="0.43013754996473053"/>
  </r>
  <r>
    <x v="1250"/>
    <x v="42"/>
    <x v="8"/>
    <x v="127"/>
    <x v="6"/>
    <x v="1"/>
    <x v="1"/>
    <x v="0"/>
    <x v="0"/>
    <x v="24"/>
    <x v="10"/>
    <x v="3"/>
    <n v="15.454050499999999"/>
    <n v="75.006651599999998"/>
    <n v="0.52031231200000005"/>
    <n v="300.94"/>
    <n v="0.60633670350340918"/>
  </r>
  <r>
    <x v="1251"/>
    <x v="42"/>
    <x v="8"/>
    <x v="50"/>
    <x v="6"/>
    <x v="11"/>
    <x v="1"/>
    <x v="0"/>
    <x v="0"/>
    <x v="4"/>
    <x v="10"/>
    <x v="3"/>
    <n v="17.166667"/>
    <n v="77.083332999999996"/>
    <n v="0.46428794899999998"/>
    <n v="301.42"/>
    <n v="0.61339054784857761"/>
  </r>
  <r>
    <x v="1252"/>
    <x v="42"/>
    <x v="1"/>
    <x v="324"/>
    <x v="7"/>
    <x v="181"/>
    <x v="0"/>
    <x v="3"/>
    <x v="1"/>
    <x v="13"/>
    <x v="10"/>
    <x v="3"/>
    <n v="17.1726928"/>
    <n v="74.58676543"/>
    <n v="0.80563384299999996"/>
    <n v="301.06"/>
    <n v="0.60810016458970129"/>
  </r>
  <r>
    <x v="1253"/>
    <x v="42"/>
    <x v="13"/>
    <x v="347"/>
    <x v="0"/>
    <x v="45"/>
    <x v="1"/>
    <x v="0"/>
    <x v="0"/>
    <x v="4"/>
    <x v="10"/>
    <x v="3"/>
    <n v="32.166666999999997"/>
    <n v="75.316666999999995"/>
    <n v="1.9810444999999999E-2"/>
    <n v="300.488"/>
    <n v="0.5996943334117093"/>
  </r>
  <r>
    <x v="1254"/>
    <x v="42"/>
    <x v="16"/>
    <x v="415"/>
    <x v="4"/>
    <x v="48"/>
    <x v="2"/>
    <x v="0"/>
    <x v="0"/>
    <x v="25"/>
    <x v="10"/>
    <x v="3"/>
    <n v="27.5"/>
    <n v="76.5"/>
    <n v="1.0786844E-2"/>
    <n v="304.70400000000001"/>
    <n v="0.6616505995767693"/>
  </r>
  <r>
    <x v="1255"/>
    <x v="42"/>
    <x v="2"/>
    <x v="416"/>
    <x v="0"/>
    <x v="126"/>
    <x v="2"/>
    <x v="0"/>
    <x v="0"/>
    <x v="13"/>
    <x v="10"/>
    <x v="3"/>
    <n v="11.7564329"/>
    <n v="79.763464400000004"/>
    <n v="0.92594564899999998"/>
    <n v="304.51953054996898"/>
    <n v="0.65893972710394089"/>
  </r>
  <r>
    <x v="1256"/>
    <x v="42"/>
    <x v="5"/>
    <x v="417"/>
    <x v="0"/>
    <x v="3"/>
    <x v="1"/>
    <x v="2"/>
    <x v="1"/>
    <x v="8"/>
    <x v="10"/>
    <x v="3"/>
    <n v="26.42384715"/>
    <n v="83.762731689999995"/>
    <n v="3.3167292000000001E-2"/>
    <n v="301.66666659999999"/>
    <n v="0.61701543910181011"/>
  </r>
  <r>
    <x v="1257"/>
    <x v="42"/>
    <x v="20"/>
    <x v="418"/>
    <x v="4"/>
    <x v="2"/>
    <x v="1"/>
    <x v="0"/>
    <x v="0"/>
    <x v="30"/>
    <x v="10"/>
    <x v="3"/>
    <n v="29.845911149999999"/>
    <n v="78.707667459999996"/>
    <n v="0.16111353"/>
    <n v="295.2"/>
    <n v="0.52198448154244037"/>
  </r>
  <r>
    <x v="1258"/>
    <x v="42"/>
    <x v="11"/>
    <x v="130"/>
    <x v="0"/>
    <x v="54"/>
    <x v="2"/>
    <x v="0"/>
    <x v="0"/>
    <x v="10"/>
    <x v="10"/>
    <x v="3"/>
    <n v="15.8309251"/>
    <n v="78.042537300000006"/>
    <n v="0.13146208200000001"/>
    <n v="302.45999999999998"/>
    <n v="0.62867387726310797"/>
  </r>
  <r>
    <x v="1259"/>
    <x v="42"/>
    <x v="15"/>
    <x v="274"/>
    <x v="0"/>
    <x v="140"/>
    <x v="2"/>
    <x v="2"/>
    <x v="1"/>
    <x v="27"/>
    <x v="10"/>
    <x v="3"/>
    <n v="19.119128249999999"/>
    <n v="81.829186489999998"/>
    <n v="1.228526767"/>
    <n v="299.64800000000002"/>
    <n v="0.58735010580766545"/>
  </r>
  <r>
    <x v="1260"/>
    <x v="42"/>
    <x v="28"/>
    <x v="262"/>
    <x v="7"/>
    <x v="182"/>
    <x v="0"/>
    <x v="6"/>
    <x v="1"/>
    <x v="19"/>
    <x v="8"/>
    <x v="3"/>
    <n v="34.611023600000003"/>
    <n v="74.238478670000006"/>
    <n v="0.158683676"/>
    <n v="291.70666660000001"/>
    <n v="0.47064816893957201"/>
  </r>
  <r>
    <x v="1261"/>
    <x v="42"/>
    <x v="28"/>
    <x v="262"/>
    <x v="0"/>
    <x v="31"/>
    <x v="2"/>
    <x v="0"/>
    <x v="0"/>
    <x v="23"/>
    <x v="8"/>
    <x v="3"/>
    <n v="34.611023600000003"/>
    <n v="74.238478670000006"/>
    <n v="9.7588536000000004E-2"/>
    <n v="290.84399999999999"/>
    <n v="0.4579708441100398"/>
  </r>
  <r>
    <x v="1262"/>
    <x v="42"/>
    <x v="28"/>
    <x v="262"/>
    <x v="0"/>
    <x v="43"/>
    <x v="1"/>
    <x v="0"/>
    <x v="0"/>
    <x v="21"/>
    <x v="8"/>
    <x v="3"/>
    <n v="34.611023600000003"/>
    <n v="74.238478670000006"/>
    <n v="0.11739895"/>
    <n v="290.05200000000002"/>
    <n v="0.44633200094051279"/>
  </r>
  <r>
    <x v="1263"/>
    <x v="42"/>
    <x v="8"/>
    <x v="111"/>
    <x v="6"/>
    <x v="5"/>
    <x v="1"/>
    <x v="0"/>
    <x v="0"/>
    <x v="15"/>
    <x v="10"/>
    <x v="3"/>
    <n v="13.6102243"/>
    <n v="77.512772100000007"/>
    <n v="0.38996304199999998"/>
    <n v="300.99599999999998"/>
    <n v="0.60715965201034527"/>
  </r>
  <r>
    <x v="1264"/>
    <x v="42"/>
    <x v="1"/>
    <x v="54"/>
    <x v="4"/>
    <x v="75"/>
    <x v="1"/>
    <x v="2"/>
    <x v="1"/>
    <x v="7"/>
    <x v="10"/>
    <x v="3"/>
    <n v="20.84288265"/>
    <n v="75.526124640000006"/>
    <n v="3.1677480000000001E-2"/>
    <n v="304.09666659999999"/>
    <n v="0.65272552609922385"/>
  </r>
  <r>
    <x v="1265"/>
    <x v="42"/>
    <x v="1"/>
    <x v="83"/>
    <x v="0"/>
    <x v="5"/>
    <x v="1"/>
    <x v="0"/>
    <x v="0"/>
    <x v="11"/>
    <x v="8"/>
    <x v="3"/>
    <n v="21.149813399999999"/>
    <n v="79.082055600000004"/>
    <n v="1.141478572"/>
    <n v="304.51953054996898"/>
    <n v="0.65893972710394089"/>
  </r>
  <r>
    <x v="1266"/>
    <x v="42"/>
    <x v="1"/>
    <x v="145"/>
    <x v="7"/>
    <x v="98"/>
    <x v="0"/>
    <x v="0"/>
    <x v="0"/>
    <x v="6"/>
    <x v="10"/>
    <x v="3"/>
    <n v="20.0112475"/>
    <n v="73.790236399999998"/>
    <n v="0.167546326"/>
    <n v="303.75599999999997"/>
    <n v="0.64771925699506183"/>
  </r>
  <r>
    <x v="1267"/>
    <x v="42"/>
    <x v="1"/>
    <x v="419"/>
    <x v="4"/>
    <x v="45"/>
    <x v="1"/>
    <x v="0"/>
    <x v="0"/>
    <x v="7"/>
    <x v="10"/>
    <x v="3"/>
    <n v="17.6912883"/>
    <n v="75.8841635"/>
    <n v="0.53464800499999998"/>
    <n v="306.625"/>
    <n v="0.68988067246649409"/>
  </r>
  <r>
    <x v="1268"/>
    <x v="42"/>
    <x v="29"/>
    <x v="420"/>
    <x v="4"/>
    <x v="73"/>
    <x v="1"/>
    <x v="0"/>
    <x v="0"/>
    <x v="8"/>
    <x v="8"/>
    <x v="3"/>
    <n v="25.75"/>
    <n v="94.166667000000004"/>
    <n v="0.25199683099999998"/>
    <n v="297.90499999999997"/>
    <n v="0.56173583352927292"/>
  </r>
  <r>
    <x v="1269"/>
    <x v="42"/>
    <x v="5"/>
    <x v="5"/>
    <x v="4"/>
    <x v="14"/>
    <x v="1"/>
    <x v="0"/>
    <x v="0"/>
    <x v="20"/>
    <x v="9"/>
    <x v="3"/>
    <n v="25.843539499999999"/>
    <n v="80.918003970000001"/>
    <n v="0.91075550100000002"/>
    <n v="295.27"/>
    <n v="0.52301316717611057"/>
  </r>
  <r>
    <x v="1270"/>
    <x v="43"/>
    <x v="25"/>
    <x v="421"/>
    <x v="4"/>
    <x v="74"/>
    <x v="1"/>
    <x v="2"/>
    <x v="1"/>
    <x v="17"/>
    <x v="10"/>
    <x v="3"/>
    <n v="25.076348150000001"/>
    <n v="83.633597760000001"/>
    <n v="3.0830318999999998E-2"/>
    <n v="300.52"/>
    <n v="0.60016458970138686"/>
  </r>
  <r>
    <x v="1271"/>
    <x v="43"/>
    <x v="1"/>
    <x v="171"/>
    <x v="4"/>
    <x v="129"/>
    <x v="0"/>
    <x v="0"/>
    <x v="0"/>
    <x v="4"/>
    <x v="10"/>
    <x v="3"/>
    <n v="20.562844999999999"/>
    <n v="76.408698610000002"/>
    <n v="0.831913295"/>
    <n v="301.62"/>
    <n v="0.61632964965906412"/>
  </r>
  <r>
    <x v="1272"/>
    <x v="43"/>
    <x v="23"/>
    <x v="422"/>
    <x v="4"/>
    <x v="40"/>
    <x v="2"/>
    <x v="0"/>
    <x v="0"/>
    <x v="20"/>
    <x v="10"/>
    <x v="3"/>
    <n v="23.7435236"/>
    <n v="92.738290500000005"/>
    <n v="0.36708646900000003"/>
    <n v="297.065"/>
    <n v="0.54939160592522907"/>
  </r>
  <r>
    <x v="1273"/>
    <x v="43"/>
    <x v="6"/>
    <x v="27"/>
    <x v="0"/>
    <x v="43"/>
    <x v="1"/>
    <x v="0"/>
    <x v="0"/>
    <x v="21"/>
    <x v="10"/>
    <x v="3"/>
    <n v="19.4129711"/>
    <n v="85.047104059999995"/>
    <n v="0"/>
    <n v="296.33999999999997"/>
    <n v="0.53873736186221444"/>
  </r>
  <r>
    <x v="1274"/>
    <x v="43"/>
    <x v="6"/>
    <x v="407"/>
    <x v="0"/>
    <x v="18"/>
    <x v="1"/>
    <x v="0"/>
    <x v="0"/>
    <x v="14"/>
    <x v="10"/>
    <x v="3"/>
    <n v="21.877051250000001"/>
    <n v="84.009050639999998"/>
    <n v="0.107620691"/>
    <n v="299.29599999999999"/>
    <n v="0.58217728662120838"/>
  </r>
  <r>
    <x v="1275"/>
    <x v="43"/>
    <x v="6"/>
    <x v="407"/>
    <x v="0"/>
    <x v="20"/>
    <x v="1"/>
    <x v="0"/>
    <x v="0"/>
    <x v="23"/>
    <x v="10"/>
    <x v="3"/>
    <n v="21.877051250000001"/>
    <n v="84.009050639999998"/>
    <n v="0.78833842099999996"/>
    <n v="300.01333340000002"/>
    <n v="0.59271886609452173"/>
  </r>
  <r>
    <x v="1276"/>
    <x v="43"/>
    <x v="9"/>
    <x v="395"/>
    <x v="12"/>
    <x v="77"/>
    <x v="2"/>
    <x v="0"/>
    <x v="0"/>
    <x v="21"/>
    <x v="10"/>
    <x v="3"/>
    <n v="17.86859205"/>
    <n v="77.822819949999996"/>
    <n v="0.32073043800000001"/>
    <n v="298.86399999999998"/>
    <n v="0.5758288267105568"/>
  </r>
  <r>
    <x v="1277"/>
    <x v="43"/>
    <x v="2"/>
    <x v="209"/>
    <x v="6"/>
    <x v="126"/>
    <x v="2"/>
    <x v="0"/>
    <x v="0"/>
    <x v="29"/>
    <x v="11"/>
    <x v="3"/>
    <n v="9.9261152999999993"/>
    <n v="78.114098299999995"/>
    <n v="0.66863156099999999"/>
    <n v="297.16000000000003"/>
    <n v="0.55078767928521066"/>
  </r>
  <r>
    <x v="1278"/>
    <x v="43"/>
    <x v="5"/>
    <x v="199"/>
    <x v="4"/>
    <x v="183"/>
    <x v="0"/>
    <x v="0"/>
    <x v="0"/>
    <x v="21"/>
    <x v="10"/>
    <x v="3"/>
    <n v="26.655733949999998"/>
    <n v="79.515047010000004"/>
    <n v="1.52E-5"/>
    <n v="303.85000000000002"/>
    <n v="0.64910063484599123"/>
  </r>
  <r>
    <x v="1279"/>
    <x v="43"/>
    <x v="25"/>
    <x v="423"/>
    <x v="4"/>
    <x v="8"/>
    <x v="1"/>
    <x v="0"/>
    <x v="0"/>
    <x v="28"/>
    <x v="10"/>
    <x v="3"/>
    <n v="25.180777150000001"/>
    <n v="84.659202030000003"/>
    <n v="3.9888690999999997E-2"/>
    <n v="302.56799999999998"/>
    <n v="0.63026099224077081"/>
  </r>
  <r>
    <x v="1280"/>
    <x v="43"/>
    <x v="25"/>
    <x v="376"/>
    <x v="4"/>
    <x v="6"/>
    <x v="2"/>
    <x v="0"/>
    <x v="0"/>
    <x v="17"/>
    <x v="6"/>
    <x v="3"/>
    <n v="26.148658099999999"/>
    <n v="85.340012819999998"/>
    <n v="0.32670054399999998"/>
    <n v="303.39999999999998"/>
    <n v="0.64248765577239553"/>
  </r>
  <r>
    <x v="1281"/>
    <x v="43"/>
    <x v="1"/>
    <x v="120"/>
    <x v="4"/>
    <x v="18"/>
    <x v="1"/>
    <x v="0"/>
    <x v="0"/>
    <x v="1"/>
    <x v="9"/>
    <x v="3"/>
    <n v="19.194329400000001"/>
    <n v="72.970177899999996"/>
    <n v="2.7916784429999999"/>
    <n v="304.51953054996898"/>
    <n v="0.65893972710394089"/>
  </r>
  <r>
    <x v="1282"/>
    <x v="44"/>
    <x v="17"/>
    <x v="424"/>
    <x v="1"/>
    <x v="107"/>
    <x v="2"/>
    <x v="0"/>
    <x v="0"/>
    <x v="11"/>
    <x v="11"/>
    <x v="3"/>
    <n v="26.6464231"/>
    <n v="90.624156990000003"/>
    <n v="9.0753269999999994E-3"/>
    <n v="297.55666660000003"/>
    <n v="0.55661689689630878"/>
  </r>
  <r>
    <x v="1283"/>
    <x v="44"/>
    <x v="15"/>
    <x v="106"/>
    <x v="0"/>
    <x v="43"/>
    <x v="1"/>
    <x v="0"/>
    <x v="0"/>
    <x v="0"/>
    <x v="11"/>
    <x v="3"/>
    <n v="20.73218365"/>
    <n v="81.143357379999998"/>
    <n v="0.35095876799999998"/>
    <n v="299.36"/>
    <n v="0.58311779920056439"/>
  </r>
  <r>
    <x v="1284"/>
    <x v="44"/>
    <x v="14"/>
    <x v="411"/>
    <x v="0"/>
    <x v="28"/>
    <x v="1"/>
    <x v="0"/>
    <x v="0"/>
    <x v="11"/>
    <x v="11"/>
    <x v="3"/>
    <n v="22.746422500000001"/>
    <n v="85.916892910000001"/>
    <n v="1.1297540999999999E-2"/>
    <n v="299.76799999999997"/>
    <n v="0.58911356689395666"/>
  </r>
  <r>
    <x v="1285"/>
    <x v="44"/>
    <x v="8"/>
    <x v="78"/>
    <x v="0"/>
    <x v="5"/>
    <x v="1"/>
    <x v="0"/>
    <x v="0"/>
    <x v="5"/>
    <x v="11"/>
    <x v="3"/>
    <n v="16.083333"/>
    <n v="77.166667000000004"/>
    <n v="0.116667019"/>
    <n v="305.16800000000001"/>
    <n v="0.66846931577709845"/>
  </r>
  <r>
    <x v="1286"/>
    <x v="44"/>
    <x v="8"/>
    <x v="228"/>
    <x v="7"/>
    <x v="58"/>
    <x v="1"/>
    <x v="0"/>
    <x v="0"/>
    <x v="9"/>
    <x v="11"/>
    <x v="3"/>
    <n v="14.724474150000001"/>
    <n v="74.642237339999994"/>
    <n v="0.21788328600000001"/>
    <n v="300.75"/>
    <n v="0.60354455678344687"/>
  </r>
  <r>
    <x v="1287"/>
    <x v="44"/>
    <x v="6"/>
    <x v="282"/>
    <x v="0"/>
    <x v="31"/>
    <x v="2"/>
    <x v="0"/>
    <x v="0"/>
    <x v="22"/>
    <x v="11"/>
    <x v="3"/>
    <n v="20.838242600000001"/>
    <n v="85.097394899999998"/>
    <n v="3.7434399E-2"/>
    <n v="300.76799999999997"/>
    <n v="0.60380907594639022"/>
  </r>
  <r>
    <x v="1288"/>
    <x v="44"/>
    <x v="5"/>
    <x v="156"/>
    <x v="4"/>
    <x v="28"/>
    <x v="1"/>
    <x v="0"/>
    <x v="0"/>
    <x v="0"/>
    <x v="11"/>
    <x v="3"/>
    <n v="27.43719385"/>
    <n v="79.489129469999995"/>
    <n v="7.2999999999999999E-5"/>
    <n v="304.15600000000001"/>
    <n v="0.65359746061603574"/>
  </r>
  <r>
    <x v="1289"/>
    <x v="44"/>
    <x v="17"/>
    <x v="326"/>
    <x v="1"/>
    <x v="14"/>
    <x v="1"/>
    <x v="0"/>
    <x v="0"/>
    <x v="13"/>
    <x v="10"/>
    <x v="3"/>
    <n v="24.758639949999999"/>
    <n v="92.881664760000007"/>
    <n v="0.13656439000000001"/>
    <n v="301.7166666"/>
    <n v="0.61775021455443202"/>
  </r>
  <r>
    <x v="1290"/>
    <x v="44"/>
    <x v="25"/>
    <x v="353"/>
    <x v="4"/>
    <x v="1"/>
    <x v="1"/>
    <x v="0"/>
    <x v="0"/>
    <x v="27"/>
    <x v="9"/>
    <x v="3"/>
    <n v="25.220811650000002"/>
    <n v="86.517203670000001"/>
    <n v="0.86644375100000004"/>
    <n v="299.95999999999998"/>
    <n v="0.59193510463202403"/>
  </r>
  <r>
    <x v="1291"/>
    <x v="44"/>
    <x v="14"/>
    <x v="92"/>
    <x v="12"/>
    <x v="20"/>
    <x v="1"/>
    <x v="0"/>
    <x v="0"/>
    <x v="14"/>
    <x v="10"/>
    <x v="3"/>
    <n v="23.3700501"/>
    <n v="85.325038699999993"/>
    <n v="0.58885255700000005"/>
    <n v="299.33499999999998"/>
    <n v="0.5827504114742531"/>
  </r>
  <r>
    <x v="1292"/>
    <x v="44"/>
    <x v="14"/>
    <x v="411"/>
    <x v="4"/>
    <x v="1"/>
    <x v="1"/>
    <x v="0"/>
    <x v="0"/>
    <x v="13"/>
    <x v="10"/>
    <x v="3"/>
    <n v="22.746422500000001"/>
    <n v="85.916892910000001"/>
    <n v="0.31973775700000001"/>
    <n v="301.09500000000003"/>
    <n v="0.60861450740653689"/>
  </r>
  <r>
    <x v="1293"/>
    <x v="44"/>
    <x v="28"/>
    <x v="425"/>
    <x v="0"/>
    <x v="84"/>
    <x v="2"/>
    <x v="0"/>
    <x v="0"/>
    <x v="17"/>
    <x v="9"/>
    <x v="3"/>
    <n v="33.718806999999998"/>
    <n v="74.833331099999995"/>
    <n v="0.248393009"/>
    <n v="295.48"/>
    <n v="0.52609922407712217"/>
  </r>
  <r>
    <x v="1294"/>
    <x v="44"/>
    <x v="8"/>
    <x v="51"/>
    <x v="12"/>
    <x v="50"/>
    <x v="2"/>
    <x v="0"/>
    <x v="0"/>
    <x v="13"/>
    <x v="10"/>
    <x v="3"/>
    <n v="13.3400771"/>
    <n v="77.100620800000002"/>
    <n v="0.72043391300000004"/>
    <n v="300.42"/>
    <n v="0.59869503879614405"/>
  </r>
  <r>
    <x v="1295"/>
    <x v="44"/>
    <x v="0"/>
    <x v="134"/>
    <x v="0"/>
    <x v="1"/>
    <x v="1"/>
    <x v="0"/>
    <x v="0"/>
    <x v="20"/>
    <x v="10"/>
    <x v="3"/>
    <n v="25.58173695"/>
    <n v="91.289103060000002"/>
    <n v="2.5079530330000002"/>
    <n v="296.12666660000002"/>
    <n v="0.5356023189513287"/>
  </r>
  <r>
    <x v="1296"/>
    <x v="44"/>
    <x v="1"/>
    <x v="63"/>
    <x v="12"/>
    <x v="44"/>
    <x v="1"/>
    <x v="0"/>
    <x v="0"/>
    <x v="25"/>
    <x v="10"/>
    <x v="3"/>
    <n v="18.521428"/>
    <n v="73.854454099999998"/>
    <n v="1.0779653"/>
    <n v="294.56"/>
    <n v="0.51257935574888303"/>
  </r>
  <r>
    <x v="1297"/>
    <x v="44"/>
    <x v="1"/>
    <x v="324"/>
    <x v="7"/>
    <x v="135"/>
    <x v="0"/>
    <x v="0"/>
    <x v="0"/>
    <x v="29"/>
    <x v="11"/>
    <x v="3"/>
    <n v="17.1726928"/>
    <n v="74.58676543"/>
    <n v="0.28790522200000002"/>
    <n v="300.62"/>
    <n v="0.60163414060663056"/>
  </r>
  <r>
    <x v="1298"/>
    <x v="44"/>
    <x v="1"/>
    <x v="324"/>
    <x v="0"/>
    <x v="6"/>
    <x v="2"/>
    <x v="0"/>
    <x v="0"/>
    <x v="14"/>
    <x v="10"/>
    <x v="3"/>
    <n v="17.1726928"/>
    <n v="74.58676543"/>
    <n v="0.54562716300000003"/>
    <n v="300.62"/>
    <n v="0.60163414060663056"/>
  </r>
  <r>
    <x v="1299"/>
    <x v="44"/>
    <x v="1"/>
    <x v="419"/>
    <x v="4"/>
    <x v="24"/>
    <x v="1"/>
    <x v="2"/>
    <x v="1"/>
    <x v="30"/>
    <x v="9"/>
    <x v="3"/>
    <n v="17.6912883"/>
    <n v="75.8841635"/>
    <n v="0.73135651499999998"/>
    <n v="310.27999999999997"/>
    <n v="0.7435927580531384"/>
  </r>
  <r>
    <x v="1300"/>
    <x v="44"/>
    <x v="16"/>
    <x v="415"/>
    <x v="4"/>
    <x v="60"/>
    <x v="2"/>
    <x v="0"/>
    <x v="0"/>
    <x v="29"/>
    <x v="11"/>
    <x v="3"/>
    <n v="27.5"/>
    <n v="76.5"/>
    <n v="3.0000000000000001E-5"/>
    <n v="305.435"/>
    <n v="0.67239301669409823"/>
  </r>
  <r>
    <x v="1301"/>
    <x v="44"/>
    <x v="9"/>
    <x v="395"/>
    <x v="4"/>
    <x v="77"/>
    <x v="2"/>
    <x v="0"/>
    <x v="0"/>
    <x v="21"/>
    <x v="10"/>
    <x v="3"/>
    <n v="17.86859205"/>
    <n v="77.822819949999996"/>
    <n v="0.32073043800000001"/>
    <n v="298.86399999999998"/>
    <n v="0.5758288267105568"/>
  </r>
  <r>
    <x v="1302"/>
    <x v="44"/>
    <x v="5"/>
    <x v="5"/>
    <x v="4"/>
    <x v="14"/>
    <x v="1"/>
    <x v="0"/>
    <x v="0"/>
    <x v="7"/>
    <x v="10"/>
    <x v="3"/>
    <n v="25.843539499999999"/>
    <n v="80.918003970000001"/>
    <n v="7.4401939999999998E-3"/>
    <n v="303.61666659999997"/>
    <n v="0.64567168175405543"/>
  </r>
  <r>
    <x v="1303"/>
    <x v="44"/>
    <x v="5"/>
    <x v="426"/>
    <x v="4"/>
    <x v="8"/>
    <x v="1"/>
    <x v="0"/>
    <x v="0"/>
    <x v="20"/>
    <x v="10"/>
    <x v="3"/>
    <n v="29.5008816"/>
    <n v="77.34838259"/>
    <n v="2.1753839999999998E-3"/>
    <n v="298.23"/>
    <n v="0.56651187397131453"/>
  </r>
  <r>
    <x v="1304"/>
    <x v="45"/>
    <x v="17"/>
    <x v="169"/>
    <x v="0"/>
    <x v="73"/>
    <x v="1"/>
    <x v="2"/>
    <x v="1"/>
    <x v="1"/>
    <x v="11"/>
    <x v="3"/>
    <n v="26.4365974"/>
    <n v="92.034271799999999"/>
    <n v="2.3171562E-2"/>
    <n v="297.08"/>
    <n v="0.54961203856101537"/>
  </r>
  <r>
    <x v="1305"/>
    <x v="45"/>
    <x v="15"/>
    <x v="278"/>
    <x v="0"/>
    <x v="133"/>
    <x v="2"/>
    <x v="0"/>
    <x v="0"/>
    <x v="7"/>
    <x v="11"/>
    <x v="3"/>
    <n v="22.5"/>
    <n v="83.5"/>
    <n v="9.8464400000000001E-4"/>
    <n v="298.77999999999997"/>
    <n v="0.57459440395015227"/>
  </r>
  <r>
    <x v="1306"/>
    <x v="45"/>
    <x v="14"/>
    <x v="167"/>
    <x v="4"/>
    <x v="37"/>
    <x v="1"/>
    <x v="0"/>
    <x v="0"/>
    <x v="16"/>
    <x v="11"/>
    <x v="3"/>
    <n v="24.74334305"/>
    <n v="87.292850619999996"/>
    <n v="1.2042772E-2"/>
    <n v="301.55333339999999"/>
    <n v="0.61534995003526893"/>
  </r>
  <r>
    <x v="1307"/>
    <x v="45"/>
    <x v="8"/>
    <x v="297"/>
    <x v="4"/>
    <x v="17"/>
    <x v="1"/>
    <x v="2"/>
    <x v="1"/>
    <x v="1"/>
    <x v="11"/>
    <x v="3"/>
    <n v="14.2266443"/>
    <n v="76.400512199999994"/>
    <n v="0.13664274600000001"/>
    <n v="301.79199999999997"/>
    <n v="0.6188572772160823"/>
  </r>
  <r>
    <x v="1308"/>
    <x v="45"/>
    <x v="8"/>
    <x v="51"/>
    <x v="6"/>
    <x v="3"/>
    <x v="1"/>
    <x v="0"/>
    <x v="0"/>
    <x v="3"/>
    <x v="11"/>
    <x v="3"/>
    <n v="13.3400771"/>
    <n v="77.100620800000002"/>
    <n v="0.10585950299999999"/>
    <n v="300.19200000000001"/>
    <n v="0.59534446273218899"/>
  </r>
  <r>
    <x v="1309"/>
    <x v="45"/>
    <x v="1"/>
    <x v="149"/>
    <x v="0"/>
    <x v="22"/>
    <x v="1"/>
    <x v="0"/>
    <x v="0"/>
    <x v="26"/>
    <x v="11"/>
    <x v="3"/>
    <n v="21.12304765"/>
    <n v="79.793908819999999"/>
    <n v="9.0716551000000006E-2"/>
    <n v="301.93"/>
    <n v="0.62088525746531853"/>
  </r>
  <r>
    <x v="1310"/>
    <x v="45"/>
    <x v="2"/>
    <x v="209"/>
    <x v="6"/>
    <x v="75"/>
    <x v="1"/>
    <x v="0"/>
    <x v="0"/>
    <x v="3"/>
    <x v="11"/>
    <x v="3"/>
    <n v="9.9261152999999993"/>
    <n v="78.114098299999995"/>
    <n v="0.36342704300000001"/>
    <n v="304.73500000000001"/>
    <n v="0.66210616035739489"/>
  </r>
  <r>
    <x v="1311"/>
    <x v="45"/>
    <x v="2"/>
    <x v="117"/>
    <x v="6"/>
    <x v="11"/>
    <x v="1"/>
    <x v="0"/>
    <x v="0"/>
    <x v="26"/>
    <x v="11"/>
    <x v="3"/>
    <n v="9.4477045000000004"/>
    <n v="77.800043400000007"/>
    <n v="0.108085529"/>
    <n v="303.63499999999999"/>
    <n v="0.64594110039971764"/>
  </r>
  <r>
    <x v="1312"/>
    <x v="45"/>
    <x v="17"/>
    <x v="93"/>
    <x v="4"/>
    <x v="4"/>
    <x v="1"/>
    <x v="0"/>
    <x v="0"/>
    <x v="4"/>
    <x v="10"/>
    <x v="3"/>
    <n v="27.484459699999999"/>
    <n v="94.901944700000001"/>
    <n v="0.3143609"/>
    <n v="299.70800000000003"/>
    <n v="0.58823183635081144"/>
  </r>
  <r>
    <x v="1313"/>
    <x v="45"/>
    <x v="8"/>
    <x v="51"/>
    <x v="4"/>
    <x v="5"/>
    <x v="1"/>
    <x v="0"/>
    <x v="0"/>
    <x v="22"/>
    <x v="11"/>
    <x v="3"/>
    <n v="13.3400771"/>
    <n v="77.100620800000002"/>
    <n v="0.38321086700000001"/>
    <n v="299.77600000000001"/>
    <n v="0.58923113096637669"/>
  </r>
  <r>
    <x v="1314"/>
    <x v="45"/>
    <x v="1"/>
    <x v="54"/>
    <x v="4"/>
    <x v="2"/>
    <x v="1"/>
    <x v="2"/>
    <x v="1"/>
    <x v="4"/>
    <x v="10"/>
    <x v="3"/>
    <n v="20.84288265"/>
    <n v="75.526124640000006"/>
    <n v="0.55948911599999995"/>
    <n v="305.74"/>
    <n v="0.67687514695509055"/>
  </r>
  <r>
    <x v="1315"/>
    <x v="45"/>
    <x v="1"/>
    <x v="157"/>
    <x v="4"/>
    <x v="1"/>
    <x v="1"/>
    <x v="1"/>
    <x v="1"/>
    <x v="24"/>
    <x v="10"/>
    <x v="3"/>
    <n v="16.702841200000002"/>
    <n v="74.240532900000005"/>
    <n v="0.43336497000000002"/>
    <n v="302.93"/>
    <n v="0.63558076651775219"/>
  </r>
  <r>
    <x v="1316"/>
    <x v="46"/>
    <x v="17"/>
    <x v="355"/>
    <x v="0"/>
    <x v="28"/>
    <x v="1"/>
    <x v="0"/>
    <x v="0"/>
    <x v="24"/>
    <x v="11"/>
    <x v="3"/>
    <n v="27.52016575"/>
    <n v="95.530634730000003"/>
    <n v="2.1306393E-2"/>
    <n v="298.14999999999998"/>
    <n v="0.56533623324711924"/>
  </r>
  <r>
    <x v="1317"/>
    <x v="46"/>
    <x v="14"/>
    <x v="411"/>
    <x v="0"/>
    <x v="26"/>
    <x v="0"/>
    <x v="0"/>
    <x v="0"/>
    <x v="24"/>
    <x v="11"/>
    <x v="3"/>
    <n v="22.746422500000001"/>
    <n v="85.916892910000001"/>
    <n v="2.4300000000000001E-5"/>
    <n v="299.93"/>
    <n v="0.59149423936045142"/>
  </r>
  <r>
    <x v="1318"/>
    <x v="46"/>
    <x v="8"/>
    <x v="29"/>
    <x v="6"/>
    <x v="43"/>
    <x v="1"/>
    <x v="0"/>
    <x v="0"/>
    <x v="6"/>
    <x v="11"/>
    <x v="3"/>
    <n v="12.932445700000001"/>
    <n v="74.981313200000002"/>
    <n v="0.27659663800000001"/>
    <n v="302.56"/>
    <n v="0.63014342816835167"/>
  </r>
  <r>
    <x v="1319"/>
    <x v="46"/>
    <x v="8"/>
    <x v="50"/>
    <x v="0"/>
    <x v="9"/>
    <x v="1"/>
    <x v="0"/>
    <x v="0"/>
    <x v="2"/>
    <x v="11"/>
    <x v="3"/>
    <n v="17.166667"/>
    <n v="77.083332999999996"/>
    <n v="1.3551865E-2"/>
    <n v="304"/>
    <n v="0.65130496120385595"/>
  </r>
  <r>
    <x v="1320"/>
    <x v="46"/>
    <x v="6"/>
    <x v="407"/>
    <x v="0"/>
    <x v="99"/>
    <x v="2"/>
    <x v="0"/>
    <x v="0"/>
    <x v="2"/>
    <x v="11"/>
    <x v="3"/>
    <n v="21.877051250000001"/>
    <n v="84.009050639999998"/>
    <n v="2.7399999999999999E-5"/>
    <n v="300.09666659999999"/>
    <n v="0.59394348988948953"/>
  </r>
  <r>
    <x v="1321"/>
    <x v="46"/>
    <x v="2"/>
    <x v="209"/>
    <x v="4"/>
    <x v="41"/>
    <x v="2"/>
    <x v="0"/>
    <x v="0"/>
    <x v="28"/>
    <x v="11"/>
    <x v="3"/>
    <n v="9.9261152999999993"/>
    <n v="78.114098299999995"/>
    <n v="0.23012490699999999"/>
    <n v="304.07499999999999"/>
    <n v="0.65240712438278836"/>
  </r>
  <r>
    <x v="1322"/>
    <x v="46"/>
    <x v="7"/>
    <x v="31"/>
    <x v="0"/>
    <x v="184"/>
    <x v="0"/>
    <x v="0"/>
    <x v="0"/>
    <x v="28"/>
    <x v="11"/>
    <x v="3"/>
    <n v="22.905211399999999"/>
    <n v="88.376063900000005"/>
    <n v="0.75250653499999998"/>
    <n v="300.72666659999999"/>
    <n v="0.60320166059252267"/>
  </r>
  <r>
    <x v="1323"/>
    <x v="46"/>
    <x v="28"/>
    <x v="314"/>
    <x v="4"/>
    <x v="178"/>
    <x v="0"/>
    <x v="0"/>
    <x v="0"/>
    <x v="0"/>
    <x v="8"/>
    <x v="3"/>
    <n v="33.144911200000003"/>
    <n v="75.547396899999995"/>
    <n v="1.2772595899999999"/>
    <n v="289.0266666"/>
    <n v="0.43126420467904997"/>
  </r>
  <r>
    <x v="1324"/>
    <x v="46"/>
    <x v="8"/>
    <x v="427"/>
    <x v="0"/>
    <x v="50"/>
    <x v="2"/>
    <x v="0"/>
    <x v="0"/>
    <x v="4"/>
    <x v="10"/>
    <x v="3"/>
    <n v="17.315062950000002"/>
    <n v="76.831486119999994"/>
    <n v="0.46428794899999998"/>
    <n v="301.42"/>
    <n v="0.61339054784857761"/>
  </r>
  <r>
    <x v="1325"/>
    <x v="46"/>
    <x v="8"/>
    <x v="427"/>
    <x v="6"/>
    <x v="28"/>
    <x v="1"/>
    <x v="0"/>
    <x v="0"/>
    <x v="6"/>
    <x v="9"/>
    <x v="3"/>
    <n v="17.315062950000002"/>
    <n v="76.831486119999994"/>
    <n v="0.16656943799999999"/>
    <n v="305.15333340000001"/>
    <n v="0.66825378262403012"/>
  </r>
  <r>
    <x v="1326"/>
    <x v="46"/>
    <x v="8"/>
    <x v="427"/>
    <x v="6"/>
    <x v="60"/>
    <x v="2"/>
    <x v="0"/>
    <x v="0"/>
    <x v="4"/>
    <x v="10"/>
    <x v="3"/>
    <n v="17.315062950000002"/>
    <n v="76.831486119999994"/>
    <n v="0.46428794899999998"/>
    <n v="301.42"/>
    <n v="0.61339054784857761"/>
  </r>
  <r>
    <x v="1327"/>
    <x v="46"/>
    <x v="8"/>
    <x v="51"/>
    <x v="6"/>
    <x v="20"/>
    <x v="1"/>
    <x v="0"/>
    <x v="0"/>
    <x v="16"/>
    <x v="11"/>
    <x v="3"/>
    <n v="13.3400771"/>
    <n v="77.100620800000002"/>
    <n v="0.103526807"/>
    <n v="300.072"/>
    <n v="0.59358100164589689"/>
  </r>
  <r>
    <x v="1328"/>
    <x v="46"/>
    <x v="12"/>
    <x v="380"/>
    <x v="0"/>
    <x v="14"/>
    <x v="1"/>
    <x v="0"/>
    <x v="0"/>
    <x v="27"/>
    <x v="11"/>
    <x v="3"/>
    <n v="24.618544199999999"/>
    <n v="77.878830600000001"/>
    <n v="0.30442005500000002"/>
    <n v="302.85599999999999"/>
    <n v="0.63449329884787187"/>
  </r>
  <r>
    <x v="1329"/>
    <x v="46"/>
    <x v="12"/>
    <x v="346"/>
    <x v="0"/>
    <x v="119"/>
    <x v="0"/>
    <x v="1"/>
    <x v="1"/>
    <x v="27"/>
    <x v="11"/>
    <x v="3"/>
    <n v="23.25"/>
    <n v="78.083332999999996"/>
    <n v="7.9951307999999999E-2"/>
    <n v="303.3"/>
    <n v="0.6410181048671526"/>
  </r>
  <r>
    <x v="1330"/>
    <x v="46"/>
    <x v="1"/>
    <x v="176"/>
    <x v="4"/>
    <x v="20"/>
    <x v="1"/>
    <x v="0"/>
    <x v="0"/>
    <x v="27"/>
    <x v="11"/>
    <x v="3"/>
    <n v="18.991844199999999"/>
    <n v="75.909784000000002"/>
    <n v="2.3632576999999998E-2"/>
    <n v="304.63333340000003"/>
    <n v="0.66061211791676488"/>
  </r>
  <r>
    <x v="1331"/>
    <x v="46"/>
    <x v="7"/>
    <x v="428"/>
    <x v="0"/>
    <x v="79"/>
    <x v="1"/>
    <x v="0"/>
    <x v="0"/>
    <x v="3"/>
    <x v="11"/>
    <x v="3"/>
    <n v="22.422181399999999"/>
    <n v="87.3221281"/>
    <n v="0.60493563100000003"/>
    <n v="297.27999999999997"/>
    <n v="0.55255114037150199"/>
  </r>
  <r>
    <x v="1332"/>
    <x v="46"/>
    <x v="14"/>
    <x v="167"/>
    <x v="4"/>
    <x v="37"/>
    <x v="1"/>
    <x v="0"/>
    <x v="0"/>
    <x v="16"/>
    <x v="11"/>
    <x v="3"/>
    <n v="24.74334305"/>
    <n v="87.292850619999996"/>
    <n v="1.2042772E-2"/>
    <n v="301.55333339999999"/>
    <n v="0.61534995003526893"/>
  </r>
  <r>
    <x v="1333"/>
    <x v="47"/>
    <x v="17"/>
    <x v="59"/>
    <x v="0"/>
    <x v="16"/>
    <x v="1"/>
    <x v="2"/>
    <x v="1"/>
    <x v="19"/>
    <x v="11"/>
    <x v="3"/>
    <n v="26.77253155"/>
    <n v="92.106417489999998"/>
    <n v="1.1766594999999999E-2"/>
    <n v="295.51"/>
    <n v="0.52654008934869478"/>
  </r>
  <r>
    <x v="1334"/>
    <x v="47"/>
    <x v="14"/>
    <x v="411"/>
    <x v="0"/>
    <x v="24"/>
    <x v="1"/>
    <x v="0"/>
    <x v="0"/>
    <x v="8"/>
    <x v="11"/>
    <x v="3"/>
    <n v="22.746422500000001"/>
    <n v="85.916892910000001"/>
    <n v="3.1600000000000002E-5"/>
    <n v="298.58"/>
    <n v="0.57165530213966576"/>
  </r>
  <r>
    <x v="1335"/>
    <x v="47"/>
    <x v="8"/>
    <x v="111"/>
    <x v="4"/>
    <x v="9"/>
    <x v="1"/>
    <x v="0"/>
    <x v="0"/>
    <x v="4"/>
    <x v="11"/>
    <x v="3"/>
    <n v="13.6102243"/>
    <n v="77.512772100000007"/>
    <n v="9.8357686999999999E-2"/>
    <n v="301.45999999999998"/>
    <n v="0.61397836821067442"/>
  </r>
  <r>
    <x v="1336"/>
    <x v="47"/>
    <x v="8"/>
    <x v="111"/>
    <x v="4"/>
    <x v="18"/>
    <x v="1"/>
    <x v="0"/>
    <x v="0"/>
    <x v="19"/>
    <x v="11"/>
    <x v="3"/>
    <n v="13.6102243"/>
    <n v="77.512772100000007"/>
    <n v="5.2551768999999998E-2"/>
    <n v="302.24666660000003"/>
    <n v="0.62553883435222224"/>
  </r>
  <r>
    <x v="1337"/>
    <x v="47"/>
    <x v="8"/>
    <x v="50"/>
    <x v="0"/>
    <x v="28"/>
    <x v="1"/>
    <x v="0"/>
    <x v="0"/>
    <x v="17"/>
    <x v="11"/>
    <x v="3"/>
    <n v="17.166667"/>
    <n v="77.083332999999996"/>
    <n v="9.6202500000000003E-4"/>
    <n v="304.6033334"/>
    <n v="0.6601712526451915"/>
  </r>
  <r>
    <x v="1338"/>
    <x v="47"/>
    <x v="1"/>
    <x v="157"/>
    <x v="6"/>
    <x v="2"/>
    <x v="1"/>
    <x v="0"/>
    <x v="0"/>
    <x v="25"/>
    <x v="11"/>
    <x v="3"/>
    <n v="16.702841200000002"/>
    <n v="74.240532900000005"/>
    <n v="2.7660054999999999E-2"/>
    <n v="305.35500000000002"/>
    <n v="0.67121737596990372"/>
  </r>
  <r>
    <x v="1339"/>
    <x v="47"/>
    <x v="6"/>
    <x v="27"/>
    <x v="0"/>
    <x v="53"/>
    <x v="1"/>
    <x v="0"/>
    <x v="0"/>
    <x v="13"/>
    <x v="11"/>
    <x v="3"/>
    <n v="19.4129711"/>
    <n v="85.047104059999995"/>
    <n v="0"/>
    <n v="300.58999999999997"/>
    <n v="0.60119327533505718"/>
  </r>
  <r>
    <x v="1340"/>
    <x v="47"/>
    <x v="6"/>
    <x v="85"/>
    <x v="0"/>
    <x v="16"/>
    <x v="1"/>
    <x v="0"/>
    <x v="0"/>
    <x v="19"/>
    <x v="11"/>
    <x v="3"/>
    <n v="21.75"/>
    <n v="86.5"/>
    <n v="4.2401800000000002E-4"/>
    <n v="299.76799999999997"/>
    <n v="0.58911356689395666"/>
  </r>
  <r>
    <x v="1341"/>
    <x v="47"/>
    <x v="25"/>
    <x v="270"/>
    <x v="0"/>
    <x v="18"/>
    <x v="1"/>
    <x v="0"/>
    <x v="0"/>
    <x v="20"/>
    <x v="10"/>
    <x v="3"/>
    <n v="24.672348700000001"/>
    <n v="83.920903969999998"/>
    <n v="2.7494477999999999E-2"/>
    <n v="298.18"/>
    <n v="0.56577709851869262"/>
  </r>
  <r>
    <x v="1342"/>
    <x v="47"/>
    <x v="32"/>
    <x v="429"/>
    <x v="4"/>
    <x v="28"/>
    <x v="1"/>
    <x v="0"/>
    <x v="0"/>
    <x v="18"/>
    <x v="10"/>
    <x v="3"/>
    <n v="28.4851694"/>
    <n v="77.196365200000002"/>
    <n v="5.3194402000000002E-2"/>
    <n v="307.70400000000001"/>
    <n v="0.70573712673407007"/>
  </r>
  <r>
    <x v="1343"/>
    <x v="47"/>
    <x v="14"/>
    <x v="45"/>
    <x v="0"/>
    <x v="14"/>
    <x v="1"/>
    <x v="2"/>
    <x v="1"/>
    <x v="15"/>
    <x v="11"/>
    <x v="3"/>
    <n v="22.8092139"/>
    <n v="86.209154900000001"/>
    <n v="3.567116E-3"/>
    <n v="300.62799999999999"/>
    <n v="0.6017517046790497"/>
  </r>
  <r>
    <x v="1344"/>
    <x v="47"/>
    <x v="8"/>
    <x v="208"/>
    <x v="6"/>
    <x v="108"/>
    <x v="2"/>
    <x v="0"/>
    <x v="0"/>
    <x v="2"/>
    <x v="11"/>
    <x v="3"/>
    <n v="12.94514225"/>
    <n v="77.553645000000003"/>
    <n v="8.0240819000000005E-2"/>
    <n v="300.30500000000001"/>
    <n v="0.59700505525511405"/>
  </r>
  <r>
    <x v="1345"/>
    <x v="47"/>
    <x v="8"/>
    <x v="51"/>
    <x v="4"/>
    <x v="35"/>
    <x v="1"/>
    <x v="0"/>
    <x v="0"/>
    <x v="22"/>
    <x v="11"/>
    <x v="3"/>
    <n v="13.3400771"/>
    <n v="77.100620800000002"/>
    <n v="0.38321086700000001"/>
    <n v="299.77600000000001"/>
    <n v="0.58923113096637669"/>
  </r>
  <r>
    <x v="1346"/>
    <x v="47"/>
    <x v="6"/>
    <x v="261"/>
    <x v="0"/>
    <x v="3"/>
    <x v="1"/>
    <x v="0"/>
    <x v="0"/>
    <x v="30"/>
    <x v="11"/>
    <x v="3"/>
    <n v="21.5002888"/>
    <n v="86.920262699999995"/>
    <n v="5.8199999999999998E-5"/>
    <n v="300.15666659999999"/>
    <n v="0.59482522043263564"/>
  </r>
  <r>
    <x v="1347"/>
    <x v="47"/>
    <x v="6"/>
    <x v="124"/>
    <x v="6"/>
    <x v="60"/>
    <x v="2"/>
    <x v="0"/>
    <x v="0"/>
    <x v="1"/>
    <x v="11"/>
    <x v="3"/>
    <n v="20.8522696"/>
    <n v="86.338571400000006"/>
    <n v="0.78884334199999995"/>
    <n v="298.79333339999999"/>
    <n v="0.57479034505055238"/>
  </r>
  <r>
    <x v="1348"/>
    <x v="48"/>
    <x v="25"/>
    <x v="270"/>
    <x v="0"/>
    <x v="20"/>
    <x v="1"/>
    <x v="0"/>
    <x v="0"/>
    <x v="10"/>
    <x v="1"/>
    <x v="3"/>
    <n v="24.672348700000001"/>
    <n v="83.920903969999998"/>
    <n v="3.2154699999999998E-3"/>
    <n v="300.60666659999998"/>
    <n v="0.60143819950623056"/>
  </r>
  <r>
    <x v="1349"/>
    <x v="48"/>
    <x v="15"/>
    <x v="278"/>
    <x v="4"/>
    <x v="1"/>
    <x v="1"/>
    <x v="0"/>
    <x v="0"/>
    <x v="26"/>
    <x v="1"/>
    <x v="3"/>
    <n v="22.5"/>
    <n v="83.5"/>
    <n v="1.747172E-3"/>
    <n v="296.20999999999998"/>
    <n v="0.53682694568539813"/>
  </r>
  <r>
    <x v="1350"/>
    <x v="48"/>
    <x v="8"/>
    <x v="78"/>
    <x v="4"/>
    <x v="1"/>
    <x v="1"/>
    <x v="0"/>
    <x v="0"/>
    <x v="0"/>
    <x v="1"/>
    <x v="3"/>
    <n v="16.083333"/>
    <n v="77.166667000000004"/>
    <n v="0.133371291"/>
    <n v="304.072"/>
    <n v="0.65236303785563121"/>
  </r>
  <r>
    <x v="1351"/>
    <x v="48"/>
    <x v="4"/>
    <x v="239"/>
    <x v="0"/>
    <x v="45"/>
    <x v="1"/>
    <x v="0"/>
    <x v="0"/>
    <x v="9"/>
    <x v="1"/>
    <x v="3"/>
    <n v="9.2780840999999992"/>
    <n v="76.973744300000007"/>
    <n v="0.63048415800000002"/>
    <n v="299.11"/>
    <n v="0.57944392193745597"/>
  </r>
  <r>
    <x v="1352"/>
    <x v="48"/>
    <x v="13"/>
    <x v="347"/>
    <x v="0"/>
    <x v="22"/>
    <x v="1"/>
    <x v="0"/>
    <x v="0"/>
    <x v="26"/>
    <x v="1"/>
    <x v="3"/>
    <n v="32.166666999999997"/>
    <n v="75.316666999999995"/>
    <n v="5.6199999999999997E-5"/>
    <n v="292.42333339999999"/>
    <n v="0.48117995238655042"/>
  </r>
  <r>
    <x v="1353"/>
    <x v="48"/>
    <x v="2"/>
    <x v="240"/>
    <x v="0"/>
    <x v="20"/>
    <x v="1"/>
    <x v="0"/>
    <x v="0"/>
    <x v="29"/>
    <x v="1"/>
    <x v="3"/>
    <n v="12.22721295"/>
    <n v="79.070155549999996"/>
    <n v="0.48371797500000002"/>
    <n v="299.49333339999998"/>
    <n v="0.58507720138725572"/>
  </r>
  <r>
    <x v="1354"/>
    <x v="48"/>
    <x v="2"/>
    <x v="259"/>
    <x v="4"/>
    <x v="3"/>
    <x v="1"/>
    <x v="0"/>
    <x v="0"/>
    <x v="10"/>
    <x v="1"/>
    <x v="3"/>
    <n v="8.7284270999999993"/>
    <n v="77.711292499999999"/>
    <n v="1.6603385349999999"/>
    <n v="300.49"/>
    <n v="0.59972372442981425"/>
  </r>
  <r>
    <x v="1355"/>
    <x v="48"/>
    <x v="14"/>
    <x v="218"/>
    <x v="0"/>
    <x v="77"/>
    <x v="2"/>
    <x v="0"/>
    <x v="0"/>
    <x v="20"/>
    <x v="11"/>
    <x v="3"/>
    <n v="23.795280900000002"/>
    <n v="86.430963800000001"/>
    <n v="6.6500000000000004E-5"/>
    <n v="299.68"/>
    <n v="0.58782036209734301"/>
  </r>
  <r>
    <x v="1356"/>
    <x v="48"/>
    <x v="8"/>
    <x v="116"/>
    <x v="6"/>
    <x v="18"/>
    <x v="1"/>
    <x v="0"/>
    <x v="0"/>
    <x v="17"/>
    <x v="11"/>
    <x v="3"/>
    <n v="16.1853166"/>
    <n v="75.696791899999994"/>
    <n v="5.9612629999999996E-3"/>
    <n v="305"/>
    <n v="0.66600047025628961"/>
  </r>
  <r>
    <x v="1357"/>
    <x v="48"/>
    <x v="8"/>
    <x v="39"/>
    <x v="0"/>
    <x v="32"/>
    <x v="2"/>
    <x v="0"/>
    <x v="0"/>
    <x v="21"/>
    <x v="11"/>
    <x v="3"/>
    <n v="13.007081700000001"/>
    <n v="76.099270300000001"/>
    <n v="3.5672800999999997E-2"/>
    <n v="301.05599999999998"/>
    <n v="0.60804138255349127"/>
  </r>
  <r>
    <x v="1358"/>
    <x v="48"/>
    <x v="8"/>
    <x v="51"/>
    <x v="4"/>
    <x v="126"/>
    <x v="2"/>
    <x v="2"/>
    <x v="1"/>
    <x v="12"/>
    <x v="11"/>
    <x v="3"/>
    <n v="13.3400771"/>
    <n v="77.100620800000002"/>
    <n v="0.206422093"/>
    <n v="300.75"/>
    <n v="0.60354455678344687"/>
  </r>
  <r>
    <x v="1359"/>
    <x v="48"/>
    <x v="8"/>
    <x v="51"/>
    <x v="12"/>
    <x v="22"/>
    <x v="1"/>
    <x v="0"/>
    <x v="0"/>
    <x v="2"/>
    <x v="11"/>
    <x v="3"/>
    <n v="13.3400771"/>
    <n v="77.100620800000002"/>
    <n v="0.11128471099999999"/>
    <n v="300.108"/>
    <n v="0.59411003997178458"/>
  </r>
  <r>
    <x v="1360"/>
    <x v="48"/>
    <x v="4"/>
    <x v="4"/>
    <x v="4"/>
    <x v="17"/>
    <x v="1"/>
    <x v="0"/>
    <x v="0"/>
    <x v="10"/>
    <x v="11"/>
    <x v="3"/>
    <n v="9.9840800000000005"/>
    <n v="76.274145700000005"/>
    <n v="0.87336927200000003"/>
    <n v="303.4133334"/>
    <n v="0.64268359687279553"/>
  </r>
  <r>
    <x v="1361"/>
    <x v="48"/>
    <x v="4"/>
    <x v="9"/>
    <x v="6"/>
    <x v="35"/>
    <x v="1"/>
    <x v="0"/>
    <x v="0"/>
    <x v="3"/>
    <x v="11"/>
    <x v="3"/>
    <n v="8.4882267000000002"/>
    <n v="76.947551000000004"/>
    <n v="0.61297595100000002"/>
    <n v="300.988"/>
    <n v="0.60704208793792602"/>
  </r>
  <r>
    <x v="1362"/>
    <x v="48"/>
    <x v="1"/>
    <x v="157"/>
    <x v="0"/>
    <x v="13"/>
    <x v="1"/>
    <x v="0"/>
    <x v="0"/>
    <x v="23"/>
    <x v="11"/>
    <x v="3"/>
    <n v="16.702841200000002"/>
    <n v="74.240532900000005"/>
    <n v="6.8138599999999997E-4"/>
    <n v="305.04399999999998"/>
    <n v="0.66664707265459633"/>
  </r>
  <r>
    <x v="1363"/>
    <x v="48"/>
    <x v="1"/>
    <x v="321"/>
    <x v="4"/>
    <x v="20"/>
    <x v="1"/>
    <x v="0"/>
    <x v="0"/>
    <x v="13"/>
    <x v="11"/>
    <x v="3"/>
    <n v="19.684660999999998"/>
    <n v="72.824911159999999"/>
    <n v="8.4632999999999996E-4"/>
    <n v="303.33199999999999"/>
    <n v="0.64148836115683028"/>
  </r>
  <r>
    <x v="1364"/>
    <x v="48"/>
    <x v="6"/>
    <x v="124"/>
    <x v="6"/>
    <x v="152"/>
    <x v="0"/>
    <x v="0"/>
    <x v="0"/>
    <x v="1"/>
    <x v="11"/>
    <x v="3"/>
    <n v="20.8522696"/>
    <n v="86.338571400000006"/>
    <n v="0.78884334199999995"/>
    <n v="298.79333339999999"/>
    <n v="0.57479034505055238"/>
  </r>
  <r>
    <x v="1365"/>
    <x v="49"/>
    <x v="11"/>
    <x v="130"/>
    <x v="0"/>
    <x v="60"/>
    <x v="2"/>
    <x v="0"/>
    <x v="0"/>
    <x v="5"/>
    <x v="1"/>
    <x v="3"/>
    <n v="15.8309251"/>
    <n v="78.042537300000006"/>
    <n v="9.2418340000000009E-3"/>
    <n v="301.62"/>
    <n v="0.61632964965906412"/>
  </r>
  <r>
    <x v="1366"/>
    <x v="49"/>
    <x v="8"/>
    <x v="77"/>
    <x v="0"/>
    <x v="104"/>
    <x v="2"/>
    <x v="0"/>
    <x v="0"/>
    <x v="22"/>
    <x v="11"/>
    <x v="3"/>
    <n v="12.305182800000001"/>
    <n v="76.655360900000005"/>
    <n v="0.372023151"/>
    <n v="300.5866666"/>
    <n v="0.60114428932518216"/>
  </r>
  <r>
    <x v="1367"/>
    <x v="49"/>
    <x v="8"/>
    <x v="77"/>
    <x v="0"/>
    <x v="45"/>
    <x v="1"/>
    <x v="0"/>
    <x v="0"/>
    <x v="22"/>
    <x v="11"/>
    <x v="3"/>
    <n v="12.305182800000001"/>
    <n v="76.655360900000005"/>
    <n v="0.372023151"/>
    <n v="300.5866666"/>
    <n v="0.60114428932518216"/>
  </r>
  <r>
    <x v="1368"/>
    <x v="49"/>
    <x v="8"/>
    <x v="116"/>
    <x v="4"/>
    <x v="11"/>
    <x v="1"/>
    <x v="0"/>
    <x v="0"/>
    <x v="30"/>
    <x v="11"/>
    <x v="3"/>
    <n v="16.1853166"/>
    <n v="75.696791899999994"/>
    <n v="4.2370694E-2"/>
    <n v="304.60000000000002"/>
    <n v="0.66012226663531648"/>
  </r>
  <r>
    <x v="1369"/>
    <x v="49"/>
    <x v="8"/>
    <x v="51"/>
    <x v="6"/>
    <x v="3"/>
    <x v="1"/>
    <x v="0"/>
    <x v="0"/>
    <x v="20"/>
    <x v="11"/>
    <x v="3"/>
    <n v="13.3400771"/>
    <n v="77.100620800000002"/>
    <n v="3.6608842000000003E-2"/>
    <n v="300.0866666"/>
    <n v="0.59379653479896533"/>
  </r>
  <r>
    <x v="1370"/>
    <x v="49"/>
    <x v="5"/>
    <x v="204"/>
    <x v="4"/>
    <x v="5"/>
    <x v="1"/>
    <x v="0"/>
    <x v="0"/>
    <x v="15"/>
    <x v="10"/>
    <x v="3"/>
    <n v="26.105546"/>
    <n v="79.427652649999999"/>
    <n v="1.4668280000000001E-3"/>
    <n v="305.38333340000003"/>
    <n v="0.67163374970609013"/>
  </r>
  <r>
    <x v="1371"/>
    <x v="50"/>
    <x v="15"/>
    <x v="278"/>
    <x v="0"/>
    <x v="3"/>
    <x v="1"/>
    <x v="0"/>
    <x v="0"/>
    <x v="27"/>
    <x v="1"/>
    <x v="3"/>
    <n v="22.5"/>
    <n v="83.5"/>
    <n v="5.5300000000000002E-5"/>
    <n v="297.61599999999999"/>
    <n v="0.55748883141311978"/>
  </r>
  <r>
    <x v="1372"/>
    <x v="50"/>
    <x v="14"/>
    <x v="218"/>
    <x v="0"/>
    <x v="77"/>
    <x v="2"/>
    <x v="0"/>
    <x v="0"/>
    <x v="15"/>
    <x v="1"/>
    <x v="3"/>
    <n v="23.795280900000002"/>
    <n v="86.430963800000001"/>
    <n v="9.0182087999999994E-2"/>
    <n v="297.28500000000003"/>
    <n v="0.55262461791676487"/>
  </r>
  <r>
    <x v="1373"/>
    <x v="50"/>
    <x v="14"/>
    <x v="218"/>
    <x v="0"/>
    <x v="24"/>
    <x v="1"/>
    <x v="0"/>
    <x v="0"/>
    <x v="2"/>
    <x v="1"/>
    <x v="3"/>
    <n v="23.795280900000002"/>
    <n v="86.430963800000001"/>
    <n v="0.14933544400000001"/>
    <n v="296.64"/>
    <n v="0.54314601457794465"/>
  </r>
  <r>
    <x v="1374"/>
    <x v="50"/>
    <x v="2"/>
    <x v="259"/>
    <x v="7"/>
    <x v="4"/>
    <x v="1"/>
    <x v="0"/>
    <x v="0"/>
    <x v="30"/>
    <x v="1"/>
    <x v="3"/>
    <n v="8.7284270999999993"/>
    <n v="77.711292499999999"/>
    <n v="0.358328427"/>
    <n v="299.91000000000003"/>
    <n v="0.59120032917940302"/>
  </r>
  <r>
    <x v="1375"/>
    <x v="50"/>
    <x v="25"/>
    <x v="273"/>
    <x v="4"/>
    <x v="1"/>
    <x v="1"/>
    <x v="0"/>
    <x v="0"/>
    <x v="14"/>
    <x v="10"/>
    <x v="3"/>
    <n v="26.131004300000001"/>
    <n v="84.391256609999999"/>
    <n v="9.4033329999999998E-3"/>
    <n v="297.62"/>
    <n v="0.55754761344932979"/>
  </r>
  <r>
    <x v="1376"/>
    <x v="50"/>
    <x v="25"/>
    <x v="273"/>
    <x v="4"/>
    <x v="3"/>
    <x v="1"/>
    <x v="0"/>
    <x v="0"/>
    <x v="16"/>
    <x v="10"/>
    <x v="3"/>
    <n v="26.131004300000001"/>
    <n v="84.391256609999999"/>
    <n v="8.3699514000000003E-2"/>
    <n v="301.964"/>
    <n v="0.62138490477310115"/>
  </r>
  <r>
    <x v="1377"/>
    <x v="50"/>
    <x v="15"/>
    <x v="322"/>
    <x v="0"/>
    <x v="43"/>
    <x v="1"/>
    <x v="0"/>
    <x v="0"/>
    <x v="3"/>
    <x v="1"/>
    <x v="3"/>
    <n v="22.009084099999999"/>
    <n v="82.578896"/>
    <n v="9.38E-6"/>
    <n v="296.43"/>
    <n v="0.54005995767693393"/>
  </r>
  <r>
    <x v="1378"/>
    <x v="50"/>
    <x v="3"/>
    <x v="153"/>
    <x v="0"/>
    <x v="155"/>
    <x v="0"/>
    <x v="0"/>
    <x v="0"/>
    <x v="5"/>
    <x v="1"/>
    <x v="3"/>
    <n v="22.817666200000001"/>
    <n v="70.834592799999996"/>
    <n v="6.1400000000000002E-5"/>
    <n v="301.62"/>
    <n v="0.61632964965906412"/>
  </r>
  <r>
    <x v="1379"/>
    <x v="50"/>
    <x v="8"/>
    <x v="430"/>
    <x v="6"/>
    <x v="61"/>
    <x v="2"/>
    <x v="0"/>
    <x v="0"/>
    <x v="10"/>
    <x v="1"/>
    <x v="3"/>
    <n v="12.976793600000001"/>
    <n v="77.590081999999995"/>
    <n v="0.45182356600000001"/>
    <n v="304.51953054996898"/>
    <n v="0.65893972710394089"/>
  </r>
  <r>
    <x v="1380"/>
    <x v="50"/>
    <x v="1"/>
    <x v="68"/>
    <x v="1"/>
    <x v="45"/>
    <x v="1"/>
    <x v="2"/>
    <x v="1"/>
    <x v="3"/>
    <x v="1"/>
    <x v="3"/>
    <n v="20.0967555"/>
    <n v="79.504547520000003"/>
    <n v="9.38E-6"/>
    <n v="300.32499999999999"/>
    <n v="0.59729896543616245"/>
  </r>
  <r>
    <x v="1381"/>
    <x v="50"/>
    <x v="1"/>
    <x v="68"/>
    <x v="4"/>
    <x v="77"/>
    <x v="2"/>
    <x v="1"/>
    <x v="1"/>
    <x v="26"/>
    <x v="10"/>
    <x v="3"/>
    <n v="20.0967555"/>
    <n v="79.504547520000003"/>
    <n v="0.14141711700000001"/>
    <n v="302.19666660000001"/>
    <n v="0.62480405889960033"/>
  </r>
  <r>
    <x v="1382"/>
    <x v="50"/>
    <x v="1"/>
    <x v="157"/>
    <x v="6"/>
    <x v="1"/>
    <x v="1"/>
    <x v="0"/>
    <x v="0"/>
    <x v="27"/>
    <x v="1"/>
    <x v="3"/>
    <n v="16.702841200000002"/>
    <n v="74.240532900000005"/>
    <n v="4.473538E-3"/>
    <n v="304.24799999999999"/>
    <n v="0.65494944744885941"/>
  </r>
  <r>
    <x v="1383"/>
    <x v="50"/>
    <x v="5"/>
    <x v="5"/>
    <x v="4"/>
    <x v="2"/>
    <x v="1"/>
    <x v="0"/>
    <x v="0"/>
    <x v="2"/>
    <x v="11"/>
    <x v="3"/>
    <n v="25.843539499999999"/>
    <n v="80.918003970000001"/>
    <n v="2.7399999999999999E-5"/>
    <n v="301.57"/>
    <n v="0.61559487420644232"/>
  </r>
  <r>
    <x v="1384"/>
    <x v="0"/>
    <x v="8"/>
    <x v="50"/>
    <x v="6"/>
    <x v="93"/>
    <x v="2"/>
    <x v="0"/>
    <x v="0"/>
    <x v="0"/>
    <x v="0"/>
    <x v="4"/>
    <n v="17.166667"/>
    <n v="77.083332999999996"/>
    <n v="4.3399999999999998E-5"/>
    <n v="306.58800000000002"/>
    <n v="0.68933693863155443"/>
  </r>
  <r>
    <x v="1385"/>
    <x v="0"/>
    <x v="4"/>
    <x v="9"/>
    <x v="0"/>
    <x v="9"/>
    <x v="1"/>
    <x v="0"/>
    <x v="0"/>
    <x v="10"/>
    <x v="0"/>
    <x v="4"/>
    <n v="8.4882267000000002"/>
    <n v="76.947551000000004"/>
    <n v="1.2261212E-2"/>
    <n v="300.78399999999999"/>
    <n v="0.6040442040912295"/>
  </r>
  <r>
    <x v="1386"/>
    <x v="0"/>
    <x v="1"/>
    <x v="1"/>
    <x v="1"/>
    <x v="53"/>
    <x v="1"/>
    <x v="2"/>
    <x v="1"/>
    <x v="14"/>
    <x v="1"/>
    <x v="5"/>
    <n v="19.759070349999998"/>
    <n v="80.162280730000006"/>
    <n v="6.41E-5"/>
    <n v="300.15600000000001"/>
    <n v="0.59481542440630142"/>
  </r>
  <r>
    <x v="1387"/>
    <x v="0"/>
    <x v="7"/>
    <x v="431"/>
    <x v="0"/>
    <x v="32"/>
    <x v="2"/>
    <x v="0"/>
    <x v="0"/>
    <x v="0"/>
    <x v="0"/>
    <x v="4"/>
    <n v="26.109030300000001"/>
    <n v="88.070741999999996"/>
    <n v="4.3399999999999998E-5"/>
    <n v="297.49"/>
    <n v="0.55563719727251348"/>
  </r>
  <r>
    <x v="1388"/>
    <x v="1"/>
    <x v="22"/>
    <x v="173"/>
    <x v="0"/>
    <x v="91"/>
    <x v="2"/>
    <x v="0"/>
    <x v="0"/>
    <x v="11"/>
    <x v="0"/>
    <x v="4"/>
    <n v="30.729843949999999"/>
    <n v="76.784145670000001"/>
    <n v="8.0052400000000005E-4"/>
    <n v="288.89333340000002"/>
    <n v="0.42930480543146027"/>
  </r>
  <r>
    <x v="1389"/>
    <x v="1"/>
    <x v="8"/>
    <x v="427"/>
    <x v="6"/>
    <x v="49"/>
    <x v="0"/>
    <x v="0"/>
    <x v="0"/>
    <x v="3"/>
    <x v="0"/>
    <x v="4"/>
    <n v="17.315062950000002"/>
    <n v="76.831486119999994"/>
    <n v="9.2299999999999994E-5"/>
    <n v="305.13"/>
    <n v="0.66791088643310581"/>
  </r>
  <r>
    <x v="1390"/>
    <x v="1"/>
    <x v="1"/>
    <x v="100"/>
    <x v="0"/>
    <x v="21"/>
    <x v="2"/>
    <x v="0"/>
    <x v="0"/>
    <x v="2"/>
    <x v="1"/>
    <x v="5"/>
    <n v="18.35159075"/>
    <n v="76.755423609999994"/>
    <n v="7.7200000000000006E-5"/>
    <n v="305.65666659999999"/>
    <n v="0.67565052022102023"/>
  </r>
  <r>
    <x v="1391"/>
    <x v="1"/>
    <x v="1"/>
    <x v="151"/>
    <x v="6"/>
    <x v="17"/>
    <x v="1"/>
    <x v="0"/>
    <x v="0"/>
    <x v="3"/>
    <x v="1"/>
    <x v="5"/>
    <n v="18.169843950000001"/>
    <n v="76.117963209999999"/>
    <n v="3.4590020000000001E-3"/>
    <n v="304.7766666"/>
    <n v="0.66271847225487879"/>
  </r>
  <r>
    <x v="1392"/>
    <x v="2"/>
    <x v="3"/>
    <x v="15"/>
    <x v="0"/>
    <x v="185"/>
    <x v="0"/>
    <x v="0"/>
    <x v="0"/>
    <x v="2"/>
    <x v="0"/>
    <x v="4"/>
    <n v="22.5584995"/>
    <n v="72.962562899999995"/>
    <n v="1.0946900000000001E-4"/>
    <n v="302.53500000000003"/>
    <n v="0.62977604044204116"/>
  </r>
  <r>
    <x v="1393"/>
    <x v="2"/>
    <x v="8"/>
    <x v="127"/>
    <x v="6"/>
    <x v="28"/>
    <x v="1"/>
    <x v="0"/>
    <x v="0"/>
    <x v="6"/>
    <x v="0"/>
    <x v="4"/>
    <n v="15.454050499999999"/>
    <n v="75.006651599999998"/>
    <n v="2.83589E-4"/>
    <n v="308.904"/>
    <n v="0.72337173759699014"/>
  </r>
  <r>
    <x v="1394"/>
    <x v="2"/>
    <x v="8"/>
    <x v="248"/>
    <x v="0"/>
    <x v="50"/>
    <x v="2"/>
    <x v="0"/>
    <x v="0"/>
    <x v="6"/>
    <x v="0"/>
    <x v="4"/>
    <n v="12.725276600000001"/>
    <n v="77.280479700000001"/>
    <n v="3.59809E-4"/>
    <n v="304.78800000000001"/>
    <n v="0.66288502233717383"/>
  </r>
  <r>
    <x v="1395"/>
    <x v="2"/>
    <x v="13"/>
    <x v="432"/>
    <x v="0"/>
    <x v="48"/>
    <x v="2"/>
    <x v="0"/>
    <x v="0"/>
    <x v="18"/>
    <x v="0"/>
    <x v="4"/>
    <n v="30.968836700000001"/>
    <n v="76.526088000000001"/>
    <n v="6.3999999999999997E-5"/>
    <n v="291.29333339999999"/>
    <n v="0.46457402715730056"/>
  </r>
  <r>
    <x v="1396"/>
    <x v="23"/>
    <x v="3"/>
    <x v="433"/>
    <x v="0"/>
    <x v="18"/>
    <x v="1"/>
    <x v="0"/>
    <x v="0"/>
    <x v="19"/>
    <x v="0"/>
    <x v="4"/>
    <n v="22.75"/>
    <n v="71.666667000000004"/>
    <n v="5.5899999999999997E-5"/>
    <n v="303.21333340000001"/>
    <n v="0.63974449506230902"/>
  </r>
  <r>
    <x v="1397"/>
    <x v="23"/>
    <x v="4"/>
    <x v="9"/>
    <x v="0"/>
    <x v="135"/>
    <x v="0"/>
    <x v="0"/>
    <x v="0"/>
    <x v="2"/>
    <x v="0"/>
    <x v="4"/>
    <n v="8.4882267000000002"/>
    <n v="76.947551000000004"/>
    <n v="3.090569E-2"/>
    <n v="298.76400000000001"/>
    <n v="0.57435927580531387"/>
  </r>
  <r>
    <x v="1398"/>
    <x v="23"/>
    <x v="8"/>
    <x v="129"/>
    <x v="0"/>
    <x v="37"/>
    <x v="1"/>
    <x v="0"/>
    <x v="0"/>
    <x v="8"/>
    <x v="0"/>
    <x v="4"/>
    <n v="18.083333"/>
    <n v="77.333332999999996"/>
    <n v="4.6400000000000003E-5"/>
    <n v="307.29333339999999"/>
    <n v="0.69970217199623774"/>
  </r>
  <r>
    <x v="1399"/>
    <x v="23"/>
    <x v="8"/>
    <x v="275"/>
    <x v="6"/>
    <x v="5"/>
    <x v="1"/>
    <x v="0"/>
    <x v="0"/>
    <x v="2"/>
    <x v="0"/>
    <x v="4"/>
    <n v="14.4679807"/>
    <n v="75.919568200000001"/>
    <n v="8.2799999999999993E-5"/>
    <n v="307.28399999999999"/>
    <n v="0.69956501293204776"/>
  </r>
  <r>
    <x v="1400"/>
    <x v="23"/>
    <x v="2"/>
    <x v="17"/>
    <x v="4"/>
    <x v="28"/>
    <x v="1"/>
    <x v="0"/>
    <x v="0"/>
    <x v="17"/>
    <x v="0"/>
    <x v="4"/>
    <n v="11.07603595"/>
    <n v="79.117455379999996"/>
    <n v="3.5476600000000001E-4"/>
    <n v="304.928"/>
    <n v="0.66494239360451435"/>
  </r>
  <r>
    <x v="1401"/>
    <x v="23"/>
    <x v="1"/>
    <x v="394"/>
    <x v="4"/>
    <x v="24"/>
    <x v="1"/>
    <x v="0"/>
    <x v="0"/>
    <x v="15"/>
    <x v="0"/>
    <x v="4"/>
    <n v="19.918832949999999"/>
    <n v="75.870859859999996"/>
    <n v="4.71547E-4"/>
    <n v="303.71333340000001"/>
    <n v="0.64709224958852574"/>
  </r>
  <r>
    <x v="1402"/>
    <x v="3"/>
    <x v="11"/>
    <x v="309"/>
    <x v="0"/>
    <x v="1"/>
    <x v="1"/>
    <x v="1"/>
    <x v="1"/>
    <x v="14"/>
    <x v="0"/>
    <x v="4"/>
    <n v="16.2915189"/>
    <n v="80.454158800000002"/>
    <n v="4.9337069999999998E-3"/>
    <n v="304.37599999999998"/>
    <n v="0.65683047260757066"/>
  </r>
  <r>
    <x v="1403"/>
    <x v="3"/>
    <x v="2"/>
    <x v="434"/>
    <x v="0"/>
    <x v="37"/>
    <x v="1"/>
    <x v="0"/>
    <x v="0"/>
    <x v="10"/>
    <x v="2"/>
    <x v="4"/>
    <n v="11.1017815"/>
    <n v="77.345191999999997"/>
    <n v="4.5099999999999998E-5"/>
    <n v="310.58999999999997"/>
    <n v="0.74814836585939293"/>
  </r>
  <r>
    <x v="1404"/>
    <x v="4"/>
    <x v="11"/>
    <x v="435"/>
    <x v="0"/>
    <x v="16"/>
    <x v="1"/>
    <x v="0"/>
    <x v="0"/>
    <x v="9"/>
    <x v="2"/>
    <x v="4"/>
    <n v="16.998428650000001"/>
    <n v="81.715614880000004"/>
    <n v="3.2799999999999998E-5"/>
    <n v="302.7833334"/>
    <n v="0.6334254261697625"/>
  </r>
  <r>
    <x v="1405"/>
    <x v="4"/>
    <x v="18"/>
    <x v="367"/>
    <x v="0"/>
    <x v="17"/>
    <x v="1"/>
    <x v="0"/>
    <x v="0"/>
    <x v="26"/>
    <x v="2"/>
    <x v="4"/>
    <n v="27.3"/>
    <n v="93.05"/>
    <n v="0.70548846600000004"/>
    <n v="283.67599999999999"/>
    <n v="0.35263343522219581"/>
  </r>
  <r>
    <x v="1406"/>
    <x v="4"/>
    <x v="30"/>
    <x v="283"/>
    <x v="0"/>
    <x v="108"/>
    <x v="2"/>
    <x v="0"/>
    <x v="0"/>
    <x v="9"/>
    <x v="2"/>
    <x v="4"/>
    <n v="15.604441250000001"/>
    <n v="74.001724060000001"/>
    <n v="3.2799999999999998E-5"/>
    <n v="304.21600000000001"/>
    <n v="0.65447919115918174"/>
  </r>
  <r>
    <x v="1407"/>
    <x v="4"/>
    <x v="3"/>
    <x v="174"/>
    <x v="0"/>
    <x v="64"/>
    <x v="0"/>
    <x v="0"/>
    <x v="0"/>
    <x v="26"/>
    <x v="2"/>
    <x v="4"/>
    <n v="22.297314199999999"/>
    <n v="73.194256699999997"/>
    <n v="3.1845199999999999E-4"/>
    <n v="304.98"/>
    <n v="0.6657065600752412"/>
  </r>
  <r>
    <x v="1408"/>
    <x v="4"/>
    <x v="8"/>
    <x v="19"/>
    <x v="0"/>
    <x v="75"/>
    <x v="1"/>
    <x v="0"/>
    <x v="0"/>
    <x v="9"/>
    <x v="2"/>
    <x v="4"/>
    <n v="14.787482499999999"/>
    <n v="75.399673100000001"/>
    <n v="3.2799999999999998E-5"/>
    <n v="304.404"/>
    <n v="0.65724194686103909"/>
  </r>
  <r>
    <x v="1409"/>
    <x v="4"/>
    <x v="8"/>
    <x v="318"/>
    <x v="7"/>
    <x v="72"/>
    <x v="2"/>
    <x v="3"/>
    <x v="1"/>
    <x v="5"/>
    <x v="2"/>
    <x v="4"/>
    <n v="13.932609299999999"/>
    <n v="75.574978000000002"/>
    <n v="1.7358059999999999E-3"/>
    <n v="305.91000000000003"/>
    <n v="0.67937338349400445"/>
  </r>
  <r>
    <x v="1410"/>
    <x v="4"/>
    <x v="6"/>
    <x v="381"/>
    <x v="0"/>
    <x v="58"/>
    <x v="1"/>
    <x v="0"/>
    <x v="0"/>
    <x v="22"/>
    <x v="2"/>
    <x v="4"/>
    <n v="20.154059400000001"/>
    <n v="85.708650899999995"/>
    <n v="1.17168E-4"/>
    <n v="303.48"/>
    <n v="0.64366329649659082"/>
  </r>
  <r>
    <x v="1411"/>
    <x v="4"/>
    <x v="9"/>
    <x v="436"/>
    <x v="0"/>
    <x v="122"/>
    <x v="0"/>
    <x v="0"/>
    <x v="0"/>
    <x v="12"/>
    <x v="2"/>
    <x v="4"/>
    <n v="17.937509500000001"/>
    <n v="78.21174499"/>
    <n v="4.1699999999999997E-5"/>
    <n v="306.81333339999998"/>
    <n v="0.69264832765106932"/>
  </r>
  <r>
    <x v="1412"/>
    <x v="5"/>
    <x v="11"/>
    <x v="328"/>
    <x v="0"/>
    <x v="61"/>
    <x v="2"/>
    <x v="0"/>
    <x v="0"/>
    <x v="3"/>
    <x v="2"/>
    <x v="4"/>
    <n v="13.160104799999999"/>
    <n v="79.15555062"/>
    <n v="9.335976E-2"/>
    <n v="304.23"/>
    <n v="0.65468492828591596"/>
  </r>
  <r>
    <x v="1413"/>
    <x v="5"/>
    <x v="8"/>
    <x v="437"/>
    <x v="0"/>
    <x v="11"/>
    <x v="1"/>
    <x v="0"/>
    <x v="0"/>
    <x v="7"/>
    <x v="2"/>
    <x v="4"/>
    <n v="15.4206667"/>
    <n v="75.622564400000002"/>
    <n v="3.5474872999999997E-2"/>
    <n v="309.89600000000002"/>
    <n v="0.73794968257700455"/>
  </r>
  <r>
    <x v="1414"/>
    <x v="5"/>
    <x v="8"/>
    <x v="318"/>
    <x v="0"/>
    <x v="28"/>
    <x v="1"/>
    <x v="0"/>
    <x v="0"/>
    <x v="28"/>
    <x v="2"/>
    <x v="4"/>
    <n v="13.932609299999999"/>
    <n v="75.574978000000002"/>
    <n v="3.1821173000000001E-2"/>
    <n v="305.49"/>
    <n v="0.67320126969198213"/>
  </r>
  <r>
    <x v="1415"/>
    <x v="5"/>
    <x v="2"/>
    <x v="185"/>
    <x v="0"/>
    <x v="66"/>
    <x v="2"/>
    <x v="0"/>
    <x v="0"/>
    <x v="1"/>
    <x v="2"/>
    <x v="4"/>
    <n v="11.0600516"/>
    <n v="77.067958099999998"/>
    <n v="0.37040654200000001"/>
    <n v="305.26400000000001"/>
    <n v="0.66988008464613213"/>
  </r>
  <r>
    <x v="1416"/>
    <x v="5"/>
    <x v="9"/>
    <x v="395"/>
    <x v="0"/>
    <x v="22"/>
    <x v="1"/>
    <x v="0"/>
    <x v="0"/>
    <x v="15"/>
    <x v="2"/>
    <x v="4"/>
    <n v="17.86859205"/>
    <n v="77.822819949999996"/>
    <n v="2.4733614000000001E-2"/>
    <n v="305.85500000000002"/>
    <n v="0.67856513049612055"/>
  </r>
  <r>
    <x v="1417"/>
    <x v="6"/>
    <x v="11"/>
    <x v="130"/>
    <x v="0"/>
    <x v="11"/>
    <x v="1"/>
    <x v="0"/>
    <x v="0"/>
    <x v="18"/>
    <x v="2"/>
    <x v="4"/>
    <n v="15.8309251"/>
    <n v="78.042537300000006"/>
    <n v="7.7999999999999999E-5"/>
    <n v="309.11200000000002"/>
    <n v="0.72642840347989679"/>
  </r>
  <r>
    <x v="1418"/>
    <x v="6"/>
    <x v="21"/>
    <x v="166"/>
    <x v="0"/>
    <x v="18"/>
    <x v="1"/>
    <x v="0"/>
    <x v="0"/>
    <x v="6"/>
    <x v="2"/>
    <x v="4"/>
    <n v="31.6723392"/>
    <n v="76.953316909999998"/>
    <n v="0.39660106499999997"/>
    <n v="286.44799999999998"/>
    <n v="0.39336938631554152"/>
  </r>
  <r>
    <x v="1419"/>
    <x v="6"/>
    <x v="19"/>
    <x v="70"/>
    <x v="0"/>
    <x v="35"/>
    <x v="1"/>
    <x v="0"/>
    <x v="0"/>
    <x v="24"/>
    <x v="2"/>
    <x v="4"/>
    <n v="10.915710000000001"/>
    <n v="79.837576100000007"/>
    <n v="2.0752949E-2"/>
    <n v="305.01499999999999"/>
    <n v="0.66622090289207592"/>
  </r>
  <r>
    <x v="1420"/>
    <x v="6"/>
    <x v="2"/>
    <x v="18"/>
    <x v="4"/>
    <x v="5"/>
    <x v="1"/>
    <x v="0"/>
    <x v="0"/>
    <x v="2"/>
    <x v="2"/>
    <x v="4"/>
    <n v="9.5208936000000008"/>
    <n v="77.878456400000005"/>
    <n v="1.063324E-3"/>
    <n v="307.91000000000003"/>
    <n v="0.70876440159887166"/>
  </r>
  <r>
    <x v="1421"/>
    <x v="6"/>
    <x v="2"/>
    <x v="438"/>
    <x v="6"/>
    <x v="37"/>
    <x v="1"/>
    <x v="0"/>
    <x v="0"/>
    <x v="2"/>
    <x v="2"/>
    <x v="4"/>
    <n v="10.821967300000001"/>
    <n v="78.6830614"/>
    <n v="1.349681E-2"/>
    <n v="308.73"/>
    <n v="0.72081471902186711"/>
  </r>
  <r>
    <x v="1422"/>
    <x v="6"/>
    <x v="2"/>
    <x v="225"/>
    <x v="4"/>
    <x v="17"/>
    <x v="1"/>
    <x v="0"/>
    <x v="0"/>
    <x v="15"/>
    <x v="2"/>
    <x v="4"/>
    <n v="13.139422100000001"/>
    <n v="79.907083900000003"/>
    <n v="4.8174419999999999E-3"/>
    <n v="305.68"/>
    <n v="0.67599341641194444"/>
  </r>
  <r>
    <x v="1423"/>
    <x v="6"/>
    <x v="33"/>
    <x v="439"/>
    <x v="0"/>
    <x v="113"/>
    <x v="0"/>
    <x v="0"/>
    <x v="0"/>
    <x v="8"/>
    <x v="2"/>
    <x v="4"/>
    <n v="24.092147600000001"/>
    <n v="92.245121350000005"/>
    <n v="9.8900000000000005E-5"/>
    <n v="297.10000000000002"/>
    <n v="0.54990594874206467"/>
  </r>
  <r>
    <x v="1424"/>
    <x v="7"/>
    <x v="11"/>
    <x v="309"/>
    <x v="0"/>
    <x v="162"/>
    <x v="0"/>
    <x v="0"/>
    <x v="0"/>
    <x v="22"/>
    <x v="3"/>
    <x v="4"/>
    <n v="16.2915189"/>
    <n v="80.454158800000002"/>
    <n v="8.6600000000000004E-5"/>
    <n v="311.95600000000002"/>
    <n v="0.76822243122501777"/>
  </r>
  <r>
    <x v="1425"/>
    <x v="7"/>
    <x v="2"/>
    <x v="215"/>
    <x v="6"/>
    <x v="19"/>
    <x v="2"/>
    <x v="0"/>
    <x v="0"/>
    <x v="19"/>
    <x v="2"/>
    <x v="4"/>
    <n v="10.330329900000001"/>
    <n v="78.067397909999997"/>
    <n v="1.119274E-3"/>
    <n v="308.44"/>
    <n v="0.71655302139666099"/>
  </r>
  <r>
    <x v="1426"/>
    <x v="7"/>
    <x v="2"/>
    <x v="243"/>
    <x v="6"/>
    <x v="32"/>
    <x v="2"/>
    <x v="0"/>
    <x v="0"/>
    <x v="24"/>
    <x v="2"/>
    <x v="3"/>
    <n v="11.9415377"/>
    <n v="79.486146899999994"/>
    <n v="3.0077895E-2"/>
    <n v="303.58"/>
    <n v="0.64513284740183363"/>
  </r>
  <r>
    <x v="1427"/>
    <x v="8"/>
    <x v="3"/>
    <x v="440"/>
    <x v="0"/>
    <x v="37"/>
    <x v="1"/>
    <x v="0"/>
    <x v="0"/>
    <x v="26"/>
    <x v="3"/>
    <x v="4"/>
    <n v="24.172056000000001"/>
    <n v="72.431134"/>
    <n v="5.77E-5"/>
    <n v="308.64"/>
    <n v="0.71949212320714762"/>
  </r>
  <r>
    <x v="1428"/>
    <x v="8"/>
    <x v="3"/>
    <x v="13"/>
    <x v="0"/>
    <x v="11"/>
    <x v="1"/>
    <x v="0"/>
    <x v="0"/>
    <x v="11"/>
    <x v="3"/>
    <x v="4"/>
    <n v="20.952407000000001"/>
    <n v="72.932383099999996"/>
    <n v="4.3999999999999999E-5"/>
    <n v="308.40800000000002"/>
    <n v="0.71608276510698343"/>
  </r>
  <r>
    <x v="1429"/>
    <x v="8"/>
    <x v="3"/>
    <x v="148"/>
    <x v="0"/>
    <x v="161"/>
    <x v="2"/>
    <x v="0"/>
    <x v="0"/>
    <x v="10"/>
    <x v="3"/>
    <x v="4"/>
    <n v="21.191776149999999"/>
    <n v="72.954415780000005"/>
    <n v="1.935576E-3"/>
    <n v="308.09333340000001"/>
    <n v="0.71145857923818479"/>
  </r>
  <r>
    <x v="1430"/>
    <x v="8"/>
    <x v="8"/>
    <x v="242"/>
    <x v="0"/>
    <x v="37"/>
    <x v="1"/>
    <x v="0"/>
    <x v="0"/>
    <x v="12"/>
    <x v="3"/>
    <x v="4"/>
    <n v="16.746953600000001"/>
    <n v="77.132759399999998"/>
    <n v="6.2399999999999999E-5"/>
    <n v="312.64"/>
    <n v="0.77827415941688183"/>
  </r>
  <r>
    <x v="1431"/>
    <x v="8"/>
    <x v="6"/>
    <x v="137"/>
    <x v="0"/>
    <x v="24"/>
    <x v="1"/>
    <x v="0"/>
    <x v="0"/>
    <x v="11"/>
    <x v="3"/>
    <x v="4"/>
    <n v="19.75"/>
    <n v="83"/>
    <n v="1.8714799999999999E-4"/>
    <n v="308.4733334"/>
    <n v="0.71704287267810951"/>
  </r>
  <r>
    <x v="1432"/>
    <x v="8"/>
    <x v="2"/>
    <x v="209"/>
    <x v="6"/>
    <x v="126"/>
    <x v="2"/>
    <x v="0"/>
    <x v="0"/>
    <x v="9"/>
    <x v="3"/>
    <x v="4"/>
    <n v="9.9261152999999993"/>
    <n v="78.114098299999995"/>
    <n v="7.7114430000000001E-3"/>
    <n v="315.28666659999999"/>
    <n v="0.81716827239595557"/>
  </r>
  <r>
    <x v="1433"/>
    <x v="8"/>
    <x v="2"/>
    <x v="215"/>
    <x v="6"/>
    <x v="37"/>
    <x v="1"/>
    <x v="0"/>
    <x v="0"/>
    <x v="11"/>
    <x v="3"/>
    <x v="4"/>
    <n v="10.330329900000001"/>
    <n v="78.067397909999997"/>
    <n v="2.63658E-4"/>
    <n v="313.83600000000001"/>
    <n v="0.79584998824359288"/>
  </r>
  <r>
    <x v="1434"/>
    <x v="8"/>
    <x v="4"/>
    <x v="24"/>
    <x v="6"/>
    <x v="43"/>
    <x v="1"/>
    <x v="0"/>
    <x v="0"/>
    <x v="27"/>
    <x v="3"/>
    <x v="4"/>
    <n v="10.5256264"/>
    <n v="76.213254199999994"/>
    <n v="1.3818202999999999E-2"/>
    <n v="304.82400000000001"/>
    <n v="0.66341406066306141"/>
  </r>
  <r>
    <x v="1435"/>
    <x v="8"/>
    <x v="1"/>
    <x v="145"/>
    <x v="4"/>
    <x v="44"/>
    <x v="1"/>
    <x v="2"/>
    <x v="1"/>
    <x v="18"/>
    <x v="2"/>
    <x v="4"/>
    <n v="20.0112475"/>
    <n v="73.790236399999998"/>
    <n v="1.01502E-4"/>
    <n v="307.69"/>
    <n v="0.70553138960733586"/>
  </r>
  <r>
    <x v="1436"/>
    <x v="8"/>
    <x v="11"/>
    <x v="309"/>
    <x v="0"/>
    <x v="186"/>
    <x v="0"/>
    <x v="6"/>
    <x v="1"/>
    <x v="12"/>
    <x v="3"/>
    <x v="4"/>
    <n v="16.2915189"/>
    <n v="80.454158800000002"/>
    <n v="6.7299999999999996E-5"/>
    <n v="311.89600000000002"/>
    <n v="0.76734070068187177"/>
  </r>
  <r>
    <x v="1437"/>
    <x v="9"/>
    <x v="17"/>
    <x v="276"/>
    <x v="7"/>
    <x v="22"/>
    <x v="1"/>
    <x v="0"/>
    <x v="0"/>
    <x v="1"/>
    <x v="3"/>
    <x v="4"/>
    <n v="26.757792500000001"/>
    <n v="94.207964500000003"/>
    <n v="0.26202083399999998"/>
    <n v="297.76799999999997"/>
    <n v="0.55972254878908956"/>
  </r>
  <r>
    <x v="1438"/>
    <x v="9"/>
    <x v="8"/>
    <x v="62"/>
    <x v="0"/>
    <x v="37"/>
    <x v="1"/>
    <x v="0"/>
    <x v="0"/>
    <x v="12"/>
    <x v="3"/>
    <x v="4"/>
    <n v="15.248541299999999"/>
    <n v="76.832364799999993"/>
    <n v="6.2399999999999999E-5"/>
    <n v="312.64"/>
    <n v="0.77827415941688183"/>
  </r>
  <r>
    <x v="1439"/>
    <x v="9"/>
    <x v="33"/>
    <x v="439"/>
    <x v="0"/>
    <x v="16"/>
    <x v="1"/>
    <x v="0"/>
    <x v="0"/>
    <x v="23"/>
    <x v="2"/>
    <x v="4"/>
    <n v="24.092147600000001"/>
    <n v="92.245121350000005"/>
    <n v="4.9820107000000002E-2"/>
    <n v="298.50799999999998"/>
    <n v="0.57059722548789049"/>
  </r>
  <r>
    <x v="1440"/>
    <x v="10"/>
    <x v="15"/>
    <x v="106"/>
    <x v="0"/>
    <x v="120"/>
    <x v="2"/>
    <x v="0"/>
    <x v="0"/>
    <x v="2"/>
    <x v="3"/>
    <x v="4"/>
    <n v="20.73218365"/>
    <n v="81.143357379999998"/>
    <n v="8.5940048000000005E-2"/>
    <n v="308.71600000000001"/>
    <n v="0.72060898189513289"/>
  </r>
  <r>
    <x v="1441"/>
    <x v="10"/>
    <x v="4"/>
    <x v="144"/>
    <x v="0"/>
    <x v="40"/>
    <x v="2"/>
    <x v="0"/>
    <x v="0"/>
    <x v="25"/>
    <x v="3"/>
    <x v="4"/>
    <n v="12.5035577"/>
    <n v="74.990702200000001"/>
    <n v="8.8930420999999996E-2"/>
    <n v="303.68333339999998"/>
    <n v="0.64665138431695235"/>
  </r>
  <r>
    <x v="1442"/>
    <x v="10"/>
    <x v="8"/>
    <x v="116"/>
    <x v="6"/>
    <x v="31"/>
    <x v="2"/>
    <x v="0"/>
    <x v="0"/>
    <x v="30"/>
    <x v="3"/>
    <x v="4"/>
    <n v="16.1853166"/>
    <n v="75.696791899999994"/>
    <n v="8.3724601999999995E-2"/>
    <n v="314.5"/>
    <n v="0.80560780625440853"/>
  </r>
  <r>
    <x v="1443"/>
    <x v="10"/>
    <x v="8"/>
    <x v="275"/>
    <x v="0"/>
    <x v="187"/>
    <x v="0"/>
    <x v="0"/>
    <x v="0"/>
    <x v="18"/>
    <x v="3"/>
    <x v="4"/>
    <n v="14.4679807"/>
    <n v="75.919568200000001"/>
    <n v="0.16294623799999999"/>
    <n v="310.91500000000002"/>
    <n v="0.75292440630143442"/>
  </r>
  <r>
    <x v="1444"/>
    <x v="10"/>
    <x v="2"/>
    <x v="205"/>
    <x v="6"/>
    <x v="45"/>
    <x v="1"/>
    <x v="0"/>
    <x v="0"/>
    <x v="4"/>
    <x v="3"/>
    <x v="4"/>
    <n v="9.8512310000000003"/>
    <n v="78.530471550000001"/>
    <n v="1.0192675999999999E-2"/>
    <n v="315.09199999999998"/>
    <n v="0.81430754761344903"/>
  </r>
  <r>
    <x v="1445"/>
    <x v="10"/>
    <x v="9"/>
    <x v="441"/>
    <x v="0"/>
    <x v="116"/>
    <x v="0"/>
    <x v="0"/>
    <x v="0"/>
    <x v="2"/>
    <x v="3"/>
    <x v="4"/>
    <n v="18.75"/>
    <n v="78.25"/>
    <n v="5.8677499000000001E-2"/>
    <n v="307.24"/>
    <n v="0.69891841053374093"/>
  </r>
  <r>
    <x v="1446"/>
    <x v="10"/>
    <x v="7"/>
    <x v="38"/>
    <x v="0"/>
    <x v="14"/>
    <x v="1"/>
    <x v="0"/>
    <x v="0"/>
    <x v="2"/>
    <x v="3"/>
    <x v="4"/>
    <n v="22.5736296"/>
    <n v="88.325104499999995"/>
    <n v="4.5027273999999999E-2"/>
    <n v="305.452"/>
    <n v="0.67264284034798949"/>
  </r>
  <r>
    <x v="1447"/>
    <x v="10"/>
    <x v="8"/>
    <x v="275"/>
    <x v="6"/>
    <x v="66"/>
    <x v="2"/>
    <x v="0"/>
    <x v="0"/>
    <x v="27"/>
    <x v="3"/>
    <x v="4"/>
    <n v="14.4679807"/>
    <n v="75.919568200000001"/>
    <n v="7.3899999999999994E-5"/>
    <n v="312.67599999999999"/>
    <n v="0.77880319774276952"/>
  </r>
  <r>
    <x v="1448"/>
    <x v="11"/>
    <x v="11"/>
    <x v="309"/>
    <x v="0"/>
    <x v="9"/>
    <x v="1"/>
    <x v="0"/>
    <x v="0"/>
    <x v="23"/>
    <x v="3"/>
    <x v="4"/>
    <n v="16.2915189"/>
    <n v="80.454158800000002"/>
    <n v="9.4868409999999993E-3"/>
    <n v="311.65600000000001"/>
    <n v="0.76381377850928756"/>
  </r>
  <r>
    <x v="1449"/>
    <x v="11"/>
    <x v="11"/>
    <x v="442"/>
    <x v="0"/>
    <x v="18"/>
    <x v="1"/>
    <x v="0"/>
    <x v="0"/>
    <x v="14"/>
    <x v="3"/>
    <x v="4"/>
    <n v="14.4956602"/>
    <n v="78.834927800000003"/>
    <n v="4.4350960000000004E-3"/>
    <n v="310.12333339999998"/>
    <n v="0.7412904626146245"/>
  </r>
  <r>
    <x v="1450"/>
    <x v="11"/>
    <x v="21"/>
    <x v="166"/>
    <x v="0"/>
    <x v="18"/>
    <x v="1"/>
    <x v="0"/>
    <x v="0"/>
    <x v="21"/>
    <x v="3"/>
    <x v="4"/>
    <n v="31.6723392"/>
    <n v="76.953316909999998"/>
    <n v="2.5611281E-2"/>
    <n v="297.39333340000002"/>
    <n v="0.55421663237714569"/>
  </r>
  <r>
    <x v="1451"/>
    <x v="11"/>
    <x v="4"/>
    <x v="61"/>
    <x v="0"/>
    <x v="43"/>
    <x v="1"/>
    <x v="0"/>
    <x v="0"/>
    <x v="21"/>
    <x v="3"/>
    <x v="4"/>
    <n v="11.715218999999999"/>
    <n v="76.126902950000002"/>
    <n v="7.3284870000000002E-2"/>
    <n v="307.30399999999997"/>
    <n v="0.69985892311309617"/>
  </r>
  <r>
    <x v="1452"/>
    <x v="11"/>
    <x v="2"/>
    <x v="215"/>
    <x v="6"/>
    <x v="75"/>
    <x v="1"/>
    <x v="0"/>
    <x v="0"/>
    <x v="21"/>
    <x v="3"/>
    <x v="4"/>
    <n v="10.330329900000001"/>
    <n v="78.067397909999997"/>
    <n v="2.1672133999999999E-2"/>
    <n v="309.53666659999999"/>
    <n v="0.73266909534446245"/>
  </r>
  <r>
    <x v="1453"/>
    <x v="11"/>
    <x v="18"/>
    <x v="443"/>
    <x v="0"/>
    <x v="43"/>
    <x v="1"/>
    <x v="0"/>
    <x v="0"/>
    <x v="24"/>
    <x v="3"/>
    <x v="4"/>
    <n v="28.834166750000001"/>
    <n v="95.945234150000005"/>
    <n v="1.66853422"/>
    <n v="282.30799999999999"/>
    <n v="0.33252997883846674"/>
  </r>
  <r>
    <x v="1454"/>
    <x v="12"/>
    <x v="11"/>
    <x v="40"/>
    <x v="0"/>
    <x v="79"/>
    <x v="1"/>
    <x v="0"/>
    <x v="0"/>
    <x v="12"/>
    <x v="4"/>
    <x v="4"/>
    <n v="16.213991450000002"/>
    <n v="81.025728139999998"/>
    <n v="1.0548465999999999E-2"/>
    <n v="305.64"/>
    <n v="0.67540559604984685"/>
  </r>
  <r>
    <x v="1455"/>
    <x v="12"/>
    <x v="30"/>
    <x v="311"/>
    <x v="0"/>
    <x v="56"/>
    <x v="1"/>
    <x v="0"/>
    <x v="0"/>
    <x v="11"/>
    <x v="4"/>
    <x v="4"/>
    <n v="15.219613649999999"/>
    <n v="74.115281300000007"/>
    <n v="2.5632160000000001E-3"/>
    <n v="305.88333340000003"/>
    <n v="0.67898150423230685"/>
  </r>
  <r>
    <x v="1456"/>
    <x v="12"/>
    <x v="3"/>
    <x v="444"/>
    <x v="0"/>
    <x v="41"/>
    <x v="2"/>
    <x v="0"/>
    <x v="0"/>
    <x v="26"/>
    <x v="4"/>
    <x v="4"/>
    <n v="21.75"/>
    <n v="73"/>
    <n v="3.3800000000000002E-5"/>
    <n v="316.08333340000001"/>
    <n v="0.82887569656712923"/>
  </r>
  <r>
    <x v="1457"/>
    <x v="12"/>
    <x v="3"/>
    <x v="445"/>
    <x v="0"/>
    <x v="22"/>
    <x v="1"/>
    <x v="2"/>
    <x v="1"/>
    <x v="0"/>
    <x v="4"/>
    <x v="4"/>
    <n v="21.867846400000001"/>
    <n v="73.502558500000006"/>
    <n v="6.6500000000000004E-5"/>
    <n v="316.45666660000001"/>
    <n v="0.83436201798730303"/>
  </r>
  <r>
    <x v="1458"/>
    <x v="12"/>
    <x v="16"/>
    <x v="344"/>
    <x v="0"/>
    <x v="39"/>
    <x v="0"/>
    <x v="0"/>
    <x v="0"/>
    <x v="12"/>
    <x v="4"/>
    <x v="4"/>
    <n v="24.0333495"/>
    <n v="74.780131499999996"/>
    <n v="3.2100000000000001E-5"/>
    <n v="318.06333339999998"/>
    <n v="0.85797280449094715"/>
  </r>
  <r>
    <x v="1459"/>
    <x v="12"/>
    <x v="2"/>
    <x v="87"/>
    <x v="0"/>
    <x v="105"/>
    <x v="2"/>
    <x v="0"/>
    <x v="0"/>
    <x v="11"/>
    <x v="4"/>
    <x v="4"/>
    <n v="10.786026700000001"/>
    <n v="79.1381497"/>
    <n v="7.1683729999999996E-3"/>
    <n v="313.14499999999998"/>
    <n v="0.78569539148836076"/>
  </r>
  <r>
    <x v="1460"/>
    <x v="12"/>
    <x v="2"/>
    <x v="216"/>
    <x v="6"/>
    <x v="58"/>
    <x v="1"/>
    <x v="0"/>
    <x v="0"/>
    <x v="9"/>
    <x v="4"/>
    <x v="4"/>
    <n v="9.3895523000000001"/>
    <n v="78.859070720000005"/>
    <n v="0"/>
    <n v="310.39999999999998"/>
    <n v="0.74535621913943051"/>
  </r>
  <r>
    <x v="1461"/>
    <x v="12"/>
    <x v="8"/>
    <x v="51"/>
    <x v="0"/>
    <x v="53"/>
    <x v="1"/>
    <x v="0"/>
    <x v="0"/>
    <x v="18"/>
    <x v="3"/>
    <x v="4"/>
    <n v="13.3400771"/>
    <n v="77.100620800000002"/>
    <n v="0.43986180699999999"/>
    <n v="308.20499999999998"/>
    <n v="0.71309957676933888"/>
  </r>
  <r>
    <x v="1462"/>
    <x v="12"/>
    <x v="1"/>
    <x v="446"/>
    <x v="4"/>
    <x v="17"/>
    <x v="1"/>
    <x v="0"/>
    <x v="0"/>
    <x v="30"/>
    <x v="3"/>
    <x v="4"/>
    <n v="19.541409649999999"/>
    <n v="77.173766009999994"/>
    <n v="0.118066486"/>
    <n v="314.16800000000001"/>
    <n v="0.80072889724900065"/>
  </r>
  <r>
    <x v="1463"/>
    <x v="13"/>
    <x v="11"/>
    <x v="309"/>
    <x v="0"/>
    <x v="22"/>
    <x v="1"/>
    <x v="0"/>
    <x v="0"/>
    <x v="27"/>
    <x v="4"/>
    <x v="4"/>
    <n v="16.2915189"/>
    <n v="80.454158800000002"/>
    <n v="1.1106983000000001E-2"/>
    <n v="311.48333339999999"/>
    <n v="0.76127635492593437"/>
  </r>
  <r>
    <x v="1464"/>
    <x v="13"/>
    <x v="17"/>
    <x v="227"/>
    <x v="0"/>
    <x v="21"/>
    <x v="2"/>
    <x v="0"/>
    <x v="0"/>
    <x v="12"/>
    <x v="4"/>
    <x v="4"/>
    <n v="26.127555149999999"/>
    <n v="91.299871479999993"/>
    <n v="6.8449097E-2"/>
    <n v="301.51600000000002"/>
    <n v="0.61480131671761129"/>
  </r>
  <r>
    <x v="1465"/>
    <x v="13"/>
    <x v="21"/>
    <x v="402"/>
    <x v="0"/>
    <x v="37"/>
    <x v="1"/>
    <x v="0"/>
    <x v="0"/>
    <x v="26"/>
    <x v="4"/>
    <x v="4"/>
    <n v="32.00186325"/>
    <n v="77.378996400000005"/>
    <n v="1.4840130999999999E-2"/>
    <n v="288.77"/>
    <n v="0.42749235833529237"/>
  </r>
  <r>
    <x v="1466"/>
    <x v="13"/>
    <x v="1"/>
    <x v="447"/>
    <x v="7"/>
    <x v="44"/>
    <x v="1"/>
    <x v="0"/>
    <x v="0"/>
    <x v="9"/>
    <x v="4"/>
    <x v="4"/>
    <n v="20.325703749999999"/>
    <n v="78.116913969999999"/>
    <n v="2.5153699999999997E-4"/>
    <n v="319.89"/>
    <n v="0.88481660004702534"/>
  </r>
  <r>
    <x v="1467"/>
    <x v="14"/>
    <x v="8"/>
    <x v="51"/>
    <x v="0"/>
    <x v="62"/>
    <x v="0"/>
    <x v="0"/>
    <x v="0"/>
    <x v="16"/>
    <x v="4"/>
    <x v="4"/>
    <n v="13.3400771"/>
    <n v="77.100620800000002"/>
    <n v="3.3199280000000002E-3"/>
    <n v="310.08800000000002"/>
    <n v="0.74077122031507192"/>
  </r>
  <r>
    <x v="1468"/>
    <x v="14"/>
    <x v="8"/>
    <x v="448"/>
    <x v="6"/>
    <x v="75"/>
    <x v="1"/>
    <x v="0"/>
    <x v="0"/>
    <x v="27"/>
    <x v="4"/>
    <x v="4"/>
    <n v="16.826991100000001"/>
    <n v="75.717538700000006"/>
    <n v="7.3253251000000005E-2"/>
    <n v="316.29199999999997"/>
    <n v="0.8319421584763691"/>
  </r>
  <r>
    <x v="1469"/>
    <x v="14"/>
    <x v="2"/>
    <x v="449"/>
    <x v="0"/>
    <x v="53"/>
    <x v="1"/>
    <x v="0"/>
    <x v="0"/>
    <x v="30"/>
    <x v="4"/>
    <x v="4"/>
    <n v="12.490898"/>
    <n v="78.564708999999993"/>
    <n v="2.7186763999999999E-2"/>
    <n v="310.36666659999997"/>
    <n v="0.7448663678579821"/>
  </r>
  <r>
    <x v="1470"/>
    <x v="14"/>
    <x v="9"/>
    <x v="450"/>
    <x v="6"/>
    <x v="68"/>
    <x v="2"/>
    <x v="0"/>
    <x v="0"/>
    <x v="28"/>
    <x v="4"/>
    <x v="4"/>
    <n v="16.0999202"/>
    <n v="77.734158350000001"/>
    <n v="4.5041530000000003E-3"/>
    <n v="315.84800000000001"/>
    <n v="0.82541735245708914"/>
  </r>
  <r>
    <x v="1471"/>
    <x v="14"/>
    <x v="7"/>
    <x v="128"/>
    <x v="0"/>
    <x v="21"/>
    <x v="2"/>
    <x v="0"/>
    <x v="0"/>
    <x v="2"/>
    <x v="4"/>
    <x v="4"/>
    <n v="23.329188200000001"/>
    <n v="86.367237799999998"/>
    <n v="5.3834923E-2"/>
    <n v="308.30666660000003"/>
    <n v="0.71459361920996978"/>
  </r>
  <r>
    <x v="1472"/>
    <x v="14"/>
    <x v="2"/>
    <x v="215"/>
    <x v="6"/>
    <x v="49"/>
    <x v="0"/>
    <x v="0"/>
    <x v="0"/>
    <x v="26"/>
    <x v="4"/>
    <x v="4"/>
    <n v="10.330329900000001"/>
    <n v="78.067397909999997"/>
    <n v="3.0736729999999999E-3"/>
    <n v="311.54000000000002"/>
    <n v="0.76210909945920546"/>
  </r>
  <r>
    <x v="1473"/>
    <x v="15"/>
    <x v="15"/>
    <x v="233"/>
    <x v="0"/>
    <x v="188"/>
    <x v="0"/>
    <x v="0"/>
    <x v="0"/>
    <x v="8"/>
    <x v="4"/>
    <x v="4"/>
    <n v="21.654199999999999"/>
    <n v="82.173900000000003"/>
    <n v="1.3250964E-2"/>
    <n v="316.9666666"/>
    <n v="0.84185672760404406"/>
  </r>
  <r>
    <x v="1474"/>
    <x v="15"/>
    <x v="3"/>
    <x v="451"/>
    <x v="0"/>
    <x v="37"/>
    <x v="1"/>
    <x v="0"/>
    <x v="0"/>
    <x v="18"/>
    <x v="4"/>
    <x v="4"/>
    <n v="22.8358542"/>
    <n v="74.255678200000006"/>
    <n v="3.6182500000000003E-4"/>
    <n v="323.15199999999999"/>
    <n v="0.93275335057606368"/>
  </r>
  <r>
    <x v="1475"/>
    <x v="15"/>
    <x v="3"/>
    <x v="13"/>
    <x v="0"/>
    <x v="56"/>
    <x v="1"/>
    <x v="0"/>
    <x v="0"/>
    <x v="13"/>
    <x v="4"/>
    <x v="4"/>
    <n v="20.952407000000001"/>
    <n v="72.932383099999996"/>
    <n v="7.1600000000000006E-5"/>
    <n v="312.29666659999998"/>
    <n v="0.77322870032917901"/>
  </r>
  <r>
    <x v="1476"/>
    <x v="15"/>
    <x v="21"/>
    <x v="166"/>
    <x v="0"/>
    <x v="11"/>
    <x v="1"/>
    <x v="0"/>
    <x v="0"/>
    <x v="17"/>
    <x v="4"/>
    <x v="4"/>
    <n v="31.6723392"/>
    <n v="76.953316909999998"/>
    <n v="3.6257670999999998E-2"/>
    <n v="300.02"/>
    <n v="0.59281683517517003"/>
  </r>
  <r>
    <x v="1477"/>
    <x v="15"/>
    <x v="8"/>
    <x v="50"/>
    <x v="6"/>
    <x v="56"/>
    <x v="1"/>
    <x v="0"/>
    <x v="0"/>
    <x v="23"/>
    <x v="4"/>
    <x v="4"/>
    <n v="17.166667"/>
    <n v="77.083332999999996"/>
    <n v="1.0875850000000001E-3"/>
    <n v="322.65333340000001"/>
    <n v="0.92542519104161769"/>
  </r>
  <r>
    <x v="1478"/>
    <x v="15"/>
    <x v="8"/>
    <x v="448"/>
    <x v="6"/>
    <x v="126"/>
    <x v="2"/>
    <x v="0"/>
    <x v="0"/>
    <x v="25"/>
    <x v="4"/>
    <x v="4"/>
    <n v="16.826991100000001"/>
    <n v="75.717538700000006"/>
    <n v="9.4611000000000001E-4"/>
    <n v="318.29666659999998"/>
    <n v="0.86140175464378044"/>
  </r>
  <r>
    <x v="1479"/>
    <x v="15"/>
    <x v="4"/>
    <x v="320"/>
    <x v="0"/>
    <x v="18"/>
    <x v="1"/>
    <x v="2"/>
    <x v="1"/>
    <x v="8"/>
    <x v="4"/>
    <x v="4"/>
    <n v="9.8497871999999997"/>
    <n v="76.979791399999996"/>
    <n v="0.35261716900000001"/>
    <n v="302.23333339999999"/>
    <n v="0.62534289619092387"/>
  </r>
  <r>
    <x v="1480"/>
    <x v="15"/>
    <x v="12"/>
    <x v="154"/>
    <x v="0"/>
    <x v="108"/>
    <x v="2"/>
    <x v="0"/>
    <x v="0"/>
    <x v="8"/>
    <x v="4"/>
    <x v="4"/>
    <n v="21.825599"/>
    <n v="75.614182"/>
    <n v="8.3800000000000004E-5"/>
    <n v="322.93333339999998"/>
    <n v="0.92953993357629872"/>
  </r>
  <r>
    <x v="1481"/>
    <x v="15"/>
    <x v="12"/>
    <x v="452"/>
    <x v="4"/>
    <x v="13"/>
    <x v="1"/>
    <x v="0"/>
    <x v="0"/>
    <x v="24"/>
    <x v="4"/>
    <x v="4"/>
    <n v="23.87167135"/>
    <n v="76.774890200000002"/>
    <n v="5.2546370000000004E-3"/>
    <n v="321"/>
    <n v="0.90112861509522679"/>
  </r>
  <r>
    <x v="1482"/>
    <x v="15"/>
    <x v="34"/>
    <x v="453"/>
    <x v="0"/>
    <x v="1"/>
    <x v="1"/>
    <x v="0"/>
    <x v="0"/>
    <x v="17"/>
    <x v="4"/>
    <x v="4"/>
    <n v="24.319744199999999"/>
    <n v="94.021098820000006"/>
    <n v="8.5092220999999996E-2"/>
    <n v="303.66399999999999"/>
    <n v="0.64636727016223816"/>
  </r>
  <r>
    <x v="1483"/>
    <x v="15"/>
    <x v="13"/>
    <x v="454"/>
    <x v="0"/>
    <x v="189"/>
    <x v="0"/>
    <x v="0"/>
    <x v="0"/>
    <x v="4"/>
    <x v="4"/>
    <x v="4"/>
    <n v="29.876997100000001"/>
    <n v="75.488986609999998"/>
    <n v="1.2291854E-2"/>
    <n v="310.17666659999998"/>
    <n v="0.7420742211380198"/>
  </r>
  <r>
    <x v="1484"/>
    <x v="15"/>
    <x v="16"/>
    <x v="455"/>
    <x v="0"/>
    <x v="131"/>
    <x v="2"/>
    <x v="0"/>
    <x v="0"/>
    <x v="30"/>
    <x v="4"/>
    <x v="4"/>
    <n v="23.492945299999999"/>
    <n v="74.349836409999995"/>
    <n v="3.9212999999999997E-4"/>
    <n v="319.52333340000001"/>
    <n v="0.87942824770750061"/>
  </r>
  <r>
    <x v="1485"/>
    <x v="15"/>
    <x v="2"/>
    <x v="215"/>
    <x v="6"/>
    <x v="56"/>
    <x v="1"/>
    <x v="0"/>
    <x v="0"/>
    <x v="24"/>
    <x v="4"/>
    <x v="4"/>
    <n v="10.330329900000001"/>
    <n v="78.067397909999997"/>
    <n v="0.203697193"/>
    <n v="310.10000000000002"/>
    <n v="0.74094756642370108"/>
  </r>
  <r>
    <x v="1486"/>
    <x v="15"/>
    <x v="2"/>
    <x v="216"/>
    <x v="6"/>
    <x v="37"/>
    <x v="1"/>
    <x v="0"/>
    <x v="0"/>
    <x v="8"/>
    <x v="4"/>
    <x v="4"/>
    <n v="9.3895523000000001"/>
    <n v="78.859070720000005"/>
    <n v="0"/>
    <n v="311.33999999999997"/>
    <n v="0.75916999764871806"/>
  </r>
  <r>
    <x v="1487"/>
    <x v="15"/>
    <x v="2"/>
    <x v="17"/>
    <x v="0"/>
    <x v="14"/>
    <x v="1"/>
    <x v="0"/>
    <x v="0"/>
    <x v="19"/>
    <x v="4"/>
    <x v="4"/>
    <n v="11.07603595"/>
    <n v="79.117455379999996"/>
    <n v="2.088763E-3"/>
    <n v="314.40800000000002"/>
    <n v="0.80425581942158486"/>
  </r>
  <r>
    <x v="1488"/>
    <x v="15"/>
    <x v="20"/>
    <x v="370"/>
    <x v="0"/>
    <x v="16"/>
    <x v="1"/>
    <x v="0"/>
    <x v="0"/>
    <x v="19"/>
    <x v="4"/>
    <x v="4"/>
    <n v="30.3009965"/>
    <n v="79.062879649999999"/>
    <n v="0.16319983699999999"/>
    <n v="296.40666659999999"/>
    <n v="0.53971706148600962"/>
  </r>
  <r>
    <x v="1489"/>
    <x v="15"/>
    <x v="7"/>
    <x v="128"/>
    <x v="0"/>
    <x v="61"/>
    <x v="2"/>
    <x v="0"/>
    <x v="0"/>
    <x v="13"/>
    <x v="4"/>
    <x v="4"/>
    <n v="23.329188200000001"/>
    <n v="86.367237799999998"/>
    <n v="7.9673299999999999E-3"/>
    <n v="310.39999999999998"/>
    <n v="0.74535621913943051"/>
  </r>
  <r>
    <x v="1490"/>
    <x v="15"/>
    <x v="7"/>
    <x v="456"/>
    <x v="0"/>
    <x v="36"/>
    <x v="2"/>
    <x v="0"/>
    <x v="0"/>
    <x v="19"/>
    <x v="4"/>
    <x v="4"/>
    <n v="25.0057449"/>
    <n v="88.139848299999997"/>
    <n v="4.1424716E-2"/>
    <n v="304.60000000000002"/>
    <n v="0.66012226663531648"/>
  </r>
  <r>
    <x v="1491"/>
    <x v="15"/>
    <x v="17"/>
    <x v="170"/>
    <x v="0"/>
    <x v="79"/>
    <x v="1"/>
    <x v="0"/>
    <x v="0"/>
    <x v="28"/>
    <x v="4"/>
    <x v="4"/>
    <n v="27.082715799999999"/>
    <n v="93.997842300000002"/>
    <n v="1.4061840189999999"/>
    <n v="302.63333340000003"/>
    <n v="0.63122109981189778"/>
  </r>
  <r>
    <x v="1492"/>
    <x v="15"/>
    <x v="4"/>
    <x v="4"/>
    <x v="4"/>
    <x v="48"/>
    <x v="2"/>
    <x v="0"/>
    <x v="0"/>
    <x v="1"/>
    <x v="4"/>
    <x v="4"/>
    <n v="9.9840800000000005"/>
    <n v="76.274145700000005"/>
    <n v="0.20083770200000001"/>
    <n v="303.78399999999999"/>
    <n v="0.64813073124853016"/>
  </r>
  <r>
    <x v="1493"/>
    <x v="15"/>
    <x v="1"/>
    <x v="20"/>
    <x v="7"/>
    <x v="53"/>
    <x v="1"/>
    <x v="0"/>
    <x v="0"/>
    <x v="6"/>
    <x v="4"/>
    <x v="4"/>
    <n v="20.761812249999998"/>
    <n v="77.192115670000007"/>
    <n v="1.0956326000000001E-2"/>
    <n v="319.91000000000003"/>
    <n v="0.88511051022807452"/>
  </r>
  <r>
    <x v="1494"/>
    <x v="15"/>
    <x v="1"/>
    <x v="394"/>
    <x v="4"/>
    <x v="35"/>
    <x v="1"/>
    <x v="2"/>
    <x v="1"/>
    <x v="0"/>
    <x v="4"/>
    <x v="4"/>
    <n v="19.918832949999999"/>
    <n v="75.870859859999996"/>
    <n v="6.6500000000000004E-5"/>
    <n v="321.6033334"/>
    <n v="0.90999490653656223"/>
  </r>
  <r>
    <x v="1495"/>
    <x v="15"/>
    <x v="1"/>
    <x v="324"/>
    <x v="0"/>
    <x v="51"/>
    <x v="2"/>
    <x v="0"/>
    <x v="0"/>
    <x v="27"/>
    <x v="4"/>
    <x v="4"/>
    <n v="17.1726928"/>
    <n v="74.58676543"/>
    <n v="4.9377445999999998E-2"/>
    <n v="313.92666659999998"/>
    <n v="0.7971823800846457"/>
  </r>
  <r>
    <x v="1496"/>
    <x v="16"/>
    <x v="17"/>
    <x v="299"/>
    <x v="0"/>
    <x v="28"/>
    <x v="1"/>
    <x v="0"/>
    <x v="0"/>
    <x v="10"/>
    <x v="5"/>
    <x v="4"/>
    <n v="26.018946249999999"/>
    <n v="89.941889520000004"/>
    <n v="1.284291834"/>
    <n v="300.44"/>
    <n v="0.59898894897719246"/>
  </r>
  <r>
    <x v="1497"/>
    <x v="16"/>
    <x v="17"/>
    <x v="227"/>
    <x v="0"/>
    <x v="24"/>
    <x v="1"/>
    <x v="0"/>
    <x v="0"/>
    <x v="22"/>
    <x v="5"/>
    <x v="4"/>
    <n v="26.127555149999999"/>
    <n v="91.299871479999993"/>
    <n v="0.81741897699999999"/>
    <n v="300.79333339999999"/>
    <n v="0.60418136315541948"/>
  </r>
  <r>
    <x v="1498"/>
    <x v="16"/>
    <x v="15"/>
    <x v="106"/>
    <x v="0"/>
    <x v="43"/>
    <x v="1"/>
    <x v="0"/>
    <x v="0"/>
    <x v="21"/>
    <x v="4"/>
    <x v="4"/>
    <n v="20.73218365"/>
    <n v="81.143357379999998"/>
    <n v="1.5240884999999999E-2"/>
    <n v="313.1633334"/>
    <n v="0.78596481013402286"/>
  </r>
  <r>
    <x v="1499"/>
    <x v="16"/>
    <x v="15"/>
    <x v="295"/>
    <x v="0"/>
    <x v="56"/>
    <x v="1"/>
    <x v="0"/>
    <x v="0"/>
    <x v="21"/>
    <x v="4"/>
    <x v="4"/>
    <n v="21.199035349999999"/>
    <n v="81.397954560000002"/>
    <n v="1.1843126000000001E-2"/>
    <n v="315.81333339999998"/>
    <n v="0.82490790912297152"/>
  </r>
  <r>
    <x v="1500"/>
    <x v="16"/>
    <x v="3"/>
    <x v="97"/>
    <x v="6"/>
    <x v="66"/>
    <x v="2"/>
    <x v="0"/>
    <x v="0"/>
    <x v="20"/>
    <x v="4"/>
    <x v="4"/>
    <n v="21.517410399999999"/>
    <n v="70.464275400000005"/>
    <n v="2.5679700000000001E-4"/>
    <n v="322.48666659999998"/>
    <n v="0.92297593757347707"/>
  </r>
  <r>
    <x v="1501"/>
    <x v="16"/>
    <x v="8"/>
    <x v="129"/>
    <x v="0"/>
    <x v="56"/>
    <x v="1"/>
    <x v="0"/>
    <x v="0"/>
    <x v="10"/>
    <x v="5"/>
    <x v="4"/>
    <n v="18.083333"/>
    <n v="77.333332999999996"/>
    <n v="3.5117699999999999E-4"/>
    <n v="321.31666660000002"/>
    <n v="0.90578219198213039"/>
  </r>
  <r>
    <x v="1502"/>
    <x v="16"/>
    <x v="1"/>
    <x v="447"/>
    <x v="0"/>
    <x v="14"/>
    <x v="1"/>
    <x v="0"/>
    <x v="0"/>
    <x v="23"/>
    <x v="4"/>
    <x v="4"/>
    <n v="20.325703749999999"/>
    <n v="78.116913969999999"/>
    <n v="5.27E-5"/>
    <n v="325.28800000000001"/>
    <n v="0.96414295791206206"/>
  </r>
  <r>
    <x v="1503"/>
    <x v="16"/>
    <x v="6"/>
    <x v="6"/>
    <x v="0"/>
    <x v="58"/>
    <x v="1"/>
    <x v="0"/>
    <x v="0"/>
    <x v="10"/>
    <x v="5"/>
    <x v="4"/>
    <n v="18.723202300000001"/>
    <n v="82.608118279999999"/>
    <n v="9.1298315000000005E-2"/>
    <n v="308.49"/>
    <n v="0.7172877968492829"/>
  </r>
  <r>
    <x v="1504"/>
    <x v="16"/>
    <x v="2"/>
    <x v="133"/>
    <x v="0"/>
    <x v="2"/>
    <x v="1"/>
    <x v="0"/>
    <x v="0"/>
    <x v="23"/>
    <x v="4"/>
    <x v="4"/>
    <n v="11.2287716"/>
    <n v="78.818255550000003"/>
    <n v="5.058819E-3"/>
    <n v="314.83600000000001"/>
    <n v="0.81054549729602643"/>
  </r>
  <r>
    <x v="1505"/>
    <x v="16"/>
    <x v="2"/>
    <x v="287"/>
    <x v="0"/>
    <x v="5"/>
    <x v="1"/>
    <x v="0"/>
    <x v="0"/>
    <x v="0"/>
    <x v="5"/>
    <x v="4"/>
    <n v="8.8052601999999993"/>
    <n v="78.145274499999999"/>
    <n v="6.1629173000000002E-2"/>
    <n v="314.96800000000002"/>
    <n v="0.81248530449094769"/>
  </r>
  <r>
    <x v="1506"/>
    <x v="16"/>
    <x v="2"/>
    <x v="291"/>
    <x v="0"/>
    <x v="12"/>
    <x v="2"/>
    <x v="0"/>
    <x v="0"/>
    <x v="0"/>
    <x v="5"/>
    <x v="4"/>
    <n v="10.776012700000001"/>
    <n v="79.619936899999999"/>
    <n v="1.8969171999999999E-2"/>
    <n v="310.61333339999999"/>
    <n v="0.74849126205031713"/>
  </r>
  <r>
    <x v="1507"/>
    <x v="16"/>
    <x v="25"/>
    <x v="457"/>
    <x v="1"/>
    <x v="8"/>
    <x v="1"/>
    <x v="3"/>
    <x v="1"/>
    <x v="9"/>
    <x v="4"/>
    <x v="4"/>
    <n v="25.6093239"/>
    <n v="85.123525200000003"/>
    <n v="4.0479236000000002E-2"/>
    <n v="306.19"/>
    <n v="0.68348812602868547"/>
  </r>
  <r>
    <x v="1508"/>
    <x v="16"/>
    <x v="1"/>
    <x v="141"/>
    <x v="4"/>
    <x v="20"/>
    <x v="1"/>
    <x v="0"/>
    <x v="0"/>
    <x v="6"/>
    <x v="4"/>
    <x v="4"/>
    <n v="19.162772499999999"/>
    <n v="74.858024299999997"/>
    <n v="2.1828541E-2"/>
    <n v="315.68666660000002"/>
    <n v="0.82304647601692948"/>
  </r>
  <r>
    <x v="1509"/>
    <x v="17"/>
    <x v="21"/>
    <x v="258"/>
    <x v="0"/>
    <x v="190"/>
    <x v="0"/>
    <x v="0"/>
    <x v="0"/>
    <x v="11"/>
    <x v="5"/>
    <x v="4"/>
    <n v="32.166666999999997"/>
    <n v="76.25"/>
    <n v="0.56111389300000003"/>
    <n v="300.34500000000003"/>
    <n v="0.59759287561721164"/>
  </r>
  <r>
    <x v="1510"/>
    <x v="17"/>
    <x v="14"/>
    <x v="398"/>
    <x v="0"/>
    <x v="135"/>
    <x v="0"/>
    <x v="0"/>
    <x v="0"/>
    <x v="16"/>
    <x v="5"/>
    <x v="4"/>
    <n v="23.699127950000001"/>
    <n v="85.991068940000005"/>
    <n v="1.6815064000000001E-2"/>
    <n v="311.41666659999999"/>
    <n v="0.76029665236303756"/>
  </r>
  <r>
    <x v="1511"/>
    <x v="17"/>
    <x v="14"/>
    <x v="45"/>
    <x v="0"/>
    <x v="17"/>
    <x v="1"/>
    <x v="0"/>
    <x v="0"/>
    <x v="9"/>
    <x v="5"/>
    <x v="4"/>
    <n v="22.8092139"/>
    <n v="86.209154900000001"/>
    <n v="0.66385105200000005"/>
    <n v="304.67200000000003"/>
    <n v="0.66118034328709174"/>
  </r>
  <r>
    <x v="1512"/>
    <x v="17"/>
    <x v="4"/>
    <x v="144"/>
    <x v="4"/>
    <x v="24"/>
    <x v="1"/>
    <x v="2"/>
    <x v="1"/>
    <x v="16"/>
    <x v="5"/>
    <x v="4"/>
    <n v="12.5035577"/>
    <n v="74.990702200000001"/>
    <n v="0.65042014699999995"/>
    <n v="301.4733334"/>
    <n v="0.61417430931107442"/>
  </r>
  <r>
    <x v="1513"/>
    <x v="17"/>
    <x v="1"/>
    <x v="162"/>
    <x v="0"/>
    <x v="9"/>
    <x v="1"/>
    <x v="0"/>
    <x v="0"/>
    <x v="11"/>
    <x v="5"/>
    <x v="4"/>
    <n v="20.952109799999999"/>
    <n v="77.733316799999997"/>
    <n v="9.8200000000000002E-5"/>
    <n v="325.67200000000003"/>
    <n v="0.9697860333881968"/>
  </r>
  <r>
    <x v="1514"/>
    <x v="17"/>
    <x v="1"/>
    <x v="321"/>
    <x v="0"/>
    <x v="22"/>
    <x v="1"/>
    <x v="0"/>
    <x v="0"/>
    <x v="10"/>
    <x v="5"/>
    <x v="4"/>
    <n v="19.684660999999998"/>
    <n v="72.824911159999999"/>
    <n v="4.6349999999999999E-4"/>
    <n v="313.1633334"/>
    <n v="0.78596481013402286"/>
  </r>
  <r>
    <x v="1515"/>
    <x v="17"/>
    <x v="2"/>
    <x v="209"/>
    <x v="6"/>
    <x v="75"/>
    <x v="1"/>
    <x v="0"/>
    <x v="0"/>
    <x v="11"/>
    <x v="5"/>
    <x v="4"/>
    <n v="9.9261152999999993"/>
    <n v="78.114098299999995"/>
    <n v="0.23081999"/>
    <n v="314.45999999999998"/>
    <n v="0.80501998589231094"/>
  </r>
  <r>
    <x v="1516"/>
    <x v="17"/>
    <x v="4"/>
    <x v="458"/>
    <x v="4"/>
    <x v="21"/>
    <x v="2"/>
    <x v="2"/>
    <x v="1"/>
    <x v="29"/>
    <x v="4"/>
    <x v="4"/>
    <n v="11.8763836"/>
    <n v="75.373797300000007"/>
    <n v="0"/>
    <n v="303.93200000000002"/>
    <n v="0.6503056665882907"/>
  </r>
  <r>
    <x v="1517"/>
    <x v="17"/>
    <x v="4"/>
    <x v="24"/>
    <x v="4"/>
    <x v="16"/>
    <x v="1"/>
    <x v="0"/>
    <x v="0"/>
    <x v="27"/>
    <x v="4"/>
    <x v="4"/>
    <n v="10.5256264"/>
    <n v="76.213254199999994"/>
    <n v="0.31017934000000003"/>
    <n v="303.52"/>
    <n v="0.64425111685868763"/>
  </r>
  <r>
    <x v="1518"/>
    <x v="18"/>
    <x v="17"/>
    <x v="459"/>
    <x v="0"/>
    <x v="2"/>
    <x v="1"/>
    <x v="0"/>
    <x v="0"/>
    <x v="24"/>
    <x v="5"/>
    <x v="4"/>
    <n v="26.423861649999999"/>
    <n v="91.451227549999999"/>
    <n v="0.15769106399999999"/>
    <n v="299.67333339999999"/>
    <n v="0.58772239301669382"/>
  </r>
  <r>
    <x v="1519"/>
    <x v="18"/>
    <x v="8"/>
    <x v="50"/>
    <x v="0"/>
    <x v="32"/>
    <x v="2"/>
    <x v="0"/>
    <x v="0"/>
    <x v="15"/>
    <x v="5"/>
    <x v="4"/>
    <n v="17.166667"/>
    <n v="77.083332999999996"/>
    <n v="7.3972825000000006E-2"/>
    <n v="317.02999999999997"/>
    <n v="0.84278744415706508"/>
  </r>
  <r>
    <x v="1520"/>
    <x v="18"/>
    <x v="1"/>
    <x v="151"/>
    <x v="4"/>
    <x v="24"/>
    <x v="1"/>
    <x v="0"/>
    <x v="0"/>
    <x v="3"/>
    <x v="5"/>
    <x v="4"/>
    <n v="18.169843950000001"/>
    <n v="76.117963209999999"/>
    <n v="2.4839800000000002E-3"/>
    <n v="318.79333339999999"/>
    <n v="0.86870052609922388"/>
  </r>
  <r>
    <x v="1521"/>
    <x v="18"/>
    <x v="16"/>
    <x v="460"/>
    <x v="0"/>
    <x v="36"/>
    <x v="2"/>
    <x v="0"/>
    <x v="0"/>
    <x v="24"/>
    <x v="5"/>
    <x v="4"/>
    <n v="24.811404700000001"/>
    <n v="72.830025730000003"/>
    <n v="5.3000000000000001E-5"/>
    <n v="311.52333340000001"/>
    <n v="0.76186417528803207"/>
  </r>
  <r>
    <x v="1522"/>
    <x v="18"/>
    <x v="1"/>
    <x v="100"/>
    <x v="0"/>
    <x v="92"/>
    <x v="0"/>
    <x v="0"/>
    <x v="0"/>
    <x v="18"/>
    <x v="4"/>
    <x v="4"/>
    <n v="18.35159075"/>
    <n v="76.755423609999994"/>
    <n v="7.5429674000000002E-2"/>
    <n v="319.87200000000001"/>
    <n v="0.88455208088408188"/>
  </r>
  <r>
    <x v="1523"/>
    <x v="18"/>
    <x v="1"/>
    <x v="221"/>
    <x v="0"/>
    <x v="68"/>
    <x v="2"/>
    <x v="0"/>
    <x v="0"/>
    <x v="19"/>
    <x v="4"/>
    <x v="4"/>
    <n v="19.09400875"/>
    <n v="77.483192149999994"/>
    <n v="5.6499999999999998E-5"/>
    <n v="321.89333340000002"/>
    <n v="0.91425660416176824"/>
  </r>
  <r>
    <x v="1524"/>
    <x v="18"/>
    <x v="1"/>
    <x v="145"/>
    <x v="6"/>
    <x v="115"/>
    <x v="2"/>
    <x v="0"/>
    <x v="0"/>
    <x v="6"/>
    <x v="4"/>
    <x v="4"/>
    <n v="20.0112475"/>
    <n v="73.790236399999998"/>
    <n v="3.291825E-3"/>
    <n v="317.12400000000002"/>
    <n v="0.84416882200799459"/>
  </r>
  <r>
    <x v="1525"/>
    <x v="19"/>
    <x v="11"/>
    <x v="40"/>
    <x v="4"/>
    <x v="25"/>
    <x v="2"/>
    <x v="0"/>
    <x v="0"/>
    <x v="13"/>
    <x v="5"/>
    <x v="4"/>
    <n v="16.213991450000002"/>
    <n v="81.025728139999998"/>
    <n v="7.0318680000000001E-3"/>
    <n v="305.49666660000003"/>
    <n v="0.67329923877263131"/>
  </r>
  <r>
    <x v="1526"/>
    <x v="19"/>
    <x v="15"/>
    <x v="233"/>
    <x v="0"/>
    <x v="72"/>
    <x v="2"/>
    <x v="0"/>
    <x v="0"/>
    <x v="2"/>
    <x v="5"/>
    <x v="4"/>
    <n v="21.654199999999999"/>
    <n v="82.173900000000003"/>
    <n v="5.2754569000000001E-2"/>
    <n v="312.22800000000001"/>
    <n v="0.77221960968727954"/>
  </r>
  <r>
    <x v="1527"/>
    <x v="19"/>
    <x v="3"/>
    <x v="21"/>
    <x v="0"/>
    <x v="37"/>
    <x v="1"/>
    <x v="0"/>
    <x v="0"/>
    <x v="17"/>
    <x v="5"/>
    <x v="4"/>
    <n v="22.75"/>
    <n v="72.833332999999996"/>
    <n v="6.5599999999999995E-5"/>
    <n v="319.14"/>
    <n v="0.87379496825770009"/>
  </r>
  <r>
    <x v="1528"/>
    <x v="19"/>
    <x v="3"/>
    <x v="41"/>
    <x v="0"/>
    <x v="60"/>
    <x v="2"/>
    <x v="0"/>
    <x v="0"/>
    <x v="4"/>
    <x v="5"/>
    <x v="4"/>
    <n v="24.029488499999999"/>
    <n v="73.045988399999999"/>
    <n v="5.24E-5"/>
    <n v="314.44666660000001"/>
    <n v="0.80482404479191172"/>
  </r>
  <r>
    <x v="1529"/>
    <x v="19"/>
    <x v="10"/>
    <x v="461"/>
    <x v="0"/>
    <x v="36"/>
    <x v="2"/>
    <x v="0"/>
    <x v="0"/>
    <x v="25"/>
    <x v="5"/>
    <x v="4"/>
    <n v="29.301826250000001"/>
    <n v="76.338470770000001"/>
    <n v="3.3021270000000002E-3"/>
    <n v="315.6633334"/>
    <n v="0.8227035827651068"/>
  </r>
  <r>
    <x v="1530"/>
    <x v="19"/>
    <x v="28"/>
    <x v="462"/>
    <x v="0"/>
    <x v="191"/>
    <x v="0"/>
    <x v="0"/>
    <x v="0"/>
    <x v="18"/>
    <x v="5"/>
    <x v="4"/>
    <n v="34.205005649999997"/>
    <n v="74.362210809999993"/>
    <n v="0.295456989"/>
    <n v="290.97000000000003"/>
    <n v="0.45982247825064687"/>
  </r>
  <r>
    <x v="1531"/>
    <x v="19"/>
    <x v="4"/>
    <x v="4"/>
    <x v="4"/>
    <x v="32"/>
    <x v="2"/>
    <x v="0"/>
    <x v="0"/>
    <x v="8"/>
    <x v="5"/>
    <x v="4"/>
    <n v="9.9840800000000005"/>
    <n v="76.274145700000005"/>
    <n v="0.880786603"/>
    <n v="304.51953054996898"/>
    <n v="0.65893972710394089"/>
  </r>
  <r>
    <x v="1532"/>
    <x v="19"/>
    <x v="1"/>
    <x v="321"/>
    <x v="0"/>
    <x v="143"/>
    <x v="2"/>
    <x v="0"/>
    <x v="0"/>
    <x v="6"/>
    <x v="5"/>
    <x v="4"/>
    <n v="19.684660999999998"/>
    <n v="72.824911159999999"/>
    <n v="1.535649E-3"/>
    <n v="310.27999999999997"/>
    <n v="0.7435927580531384"/>
  </r>
  <r>
    <x v="1533"/>
    <x v="19"/>
    <x v="4"/>
    <x v="146"/>
    <x v="4"/>
    <x v="31"/>
    <x v="2"/>
    <x v="0"/>
    <x v="0"/>
    <x v="20"/>
    <x v="4"/>
    <x v="4"/>
    <n v="11.8763836"/>
    <n v="75.373797300000007"/>
    <n v="0"/>
    <n v="302.63"/>
    <n v="0.63117211380202187"/>
  </r>
  <r>
    <x v="1534"/>
    <x v="19"/>
    <x v="4"/>
    <x v="147"/>
    <x v="4"/>
    <x v="32"/>
    <x v="2"/>
    <x v="0"/>
    <x v="0"/>
    <x v="19"/>
    <x v="4"/>
    <x v="4"/>
    <n v="11.10684475"/>
    <n v="76.109955099999993"/>
    <n v="1.0454230929999999"/>
    <n v="305.12"/>
    <n v="0.66776393134258161"/>
  </r>
  <r>
    <x v="1535"/>
    <x v="19"/>
    <x v="1"/>
    <x v="84"/>
    <x v="0"/>
    <x v="180"/>
    <x v="0"/>
    <x v="1"/>
    <x v="1"/>
    <x v="7"/>
    <x v="5"/>
    <x v="4"/>
    <n v="17.636128849999999"/>
    <n v="74.298278080000003"/>
    <n v="1.4211157E-2"/>
    <n v="319.17200000000003"/>
    <n v="0.87426522454737854"/>
  </r>
  <r>
    <x v="1536"/>
    <x v="19"/>
    <x v="12"/>
    <x v="53"/>
    <x v="6"/>
    <x v="19"/>
    <x v="2"/>
    <x v="0"/>
    <x v="0"/>
    <x v="2"/>
    <x v="3"/>
    <x v="4"/>
    <n v="26.166667"/>
    <n v="77.5"/>
    <n v="2.1492709999999999E-3"/>
    <n v="309.51666660000001"/>
    <n v="0.73237518516341404"/>
  </r>
  <r>
    <x v="1537"/>
    <x v="20"/>
    <x v="17"/>
    <x v="59"/>
    <x v="1"/>
    <x v="51"/>
    <x v="2"/>
    <x v="0"/>
    <x v="0"/>
    <x v="21"/>
    <x v="5"/>
    <x v="4"/>
    <n v="26.77253155"/>
    <n v="92.106417489999998"/>
    <n v="1.258596813"/>
    <n v="304.51953054996898"/>
    <n v="0.65893972710394089"/>
  </r>
  <r>
    <x v="1538"/>
    <x v="20"/>
    <x v="17"/>
    <x v="59"/>
    <x v="0"/>
    <x v="30"/>
    <x v="2"/>
    <x v="0"/>
    <x v="0"/>
    <x v="17"/>
    <x v="5"/>
    <x v="4"/>
    <n v="26.77253155"/>
    <n v="92.106417489999998"/>
    <n v="1.001659276"/>
    <n v="293.72000000000003"/>
    <n v="0.50023512814483917"/>
  </r>
  <r>
    <x v="1539"/>
    <x v="20"/>
    <x v="3"/>
    <x v="41"/>
    <x v="0"/>
    <x v="35"/>
    <x v="1"/>
    <x v="0"/>
    <x v="0"/>
    <x v="19"/>
    <x v="5"/>
    <x v="4"/>
    <n v="24.029488499999999"/>
    <n v="73.045988399999999"/>
    <n v="5.9200000000000002E-5"/>
    <n v="317.06333339999998"/>
    <n v="0.84327729543851349"/>
  </r>
  <r>
    <x v="1540"/>
    <x v="20"/>
    <x v="3"/>
    <x v="174"/>
    <x v="0"/>
    <x v="5"/>
    <x v="1"/>
    <x v="0"/>
    <x v="0"/>
    <x v="21"/>
    <x v="5"/>
    <x v="4"/>
    <n v="22.297314199999999"/>
    <n v="73.194256699999997"/>
    <n v="1.0978499999999999E-4"/>
    <n v="316.92399999999998"/>
    <n v="0.84122972019750719"/>
  </r>
  <r>
    <x v="1541"/>
    <x v="20"/>
    <x v="10"/>
    <x v="76"/>
    <x v="0"/>
    <x v="131"/>
    <x v="2"/>
    <x v="0"/>
    <x v="0"/>
    <x v="17"/>
    <x v="5"/>
    <x v="4"/>
    <n v="28.4646148"/>
    <n v="77.029919399999997"/>
    <n v="1.4830900000000001E-4"/>
    <n v="317.92333339999999"/>
    <n v="0.85591543322360664"/>
  </r>
  <r>
    <x v="1542"/>
    <x v="20"/>
    <x v="8"/>
    <x v="19"/>
    <x v="0"/>
    <x v="17"/>
    <x v="1"/>
    <x v="0"/>
    <x v="0"/>
    <x v="23"/>
    <x v="5"/>
    <x v="4"/>
    <n v="14.787482499999999"/>
    <n v="75.399673100000001"/>
    <n v="0.28158931799999998"/>
    <n v="300.70499999999998"/>
    <n v="0.60288325887608707"/>
  </r>
  <r>
    <x v="1543"/>
    <x v="20"/>
    <x v="8"/>
    <x v="430"/>
    <x v="0"/>
    <x v="72"/>
    <x v="2"/>
    <x v="0"/>
    <x v="0"/>
    <x v="25"/>
    <x v="5"/>
    <x v="4"/>
    <n v="12.976793600000001"/>
    <n v="77.590081999999995"/>
    <n v="0.943229871"/>
    <n v="302.35599999999999"/>
    <n v="0.62714554432165515"/>
  </r>
  <r>
    <x v="1544"/>
    <x v="20"/>
    <x v="1"/>
    <x v="221"/>
    <x v="0"/>
    <x v="77"/>
    <x v="2"/>
    <x v="0"/>
    <x v="0"/>
    <x v="25"/>
    <x v="5"/>
    <x v="4"/>
    <n v="19.09400875"/>
    <n v="77.483192149999994"/>
    <n v="1.5946699000000002E-2"/>
    <n v="316.34399999999999"/>
    <n v="0.83270632494709595"/>
  </r>
  <r>
    <x v="1545"/>
    <x v="20"/>
    <x v="2"/>
    <x v="438"/>
    <x v="6"/>
    <x v="91"/>
    <x v="2"/>
    <x v="0"/>
    <x v="0"/>
    <x v="14"/>
    <x v="5"/>
    <x v="4"/>
    <n v="10.821967300000001"/>
    <n v="78.6830614"/>
    <n v="0.137969752"/>
    <n v="310.38"/>
    <n v="0.7450623089583821"/>
  </r>
  <r>
    <x v="1546"/>
    <x v="20"/>
    <x v="7"/>
    <x v="375"/>
    <x v="0"/>
    <x v="84"/>
    <x v="2"/>
    <x v="0"/>
    <x v="0"/>
    <x v="0"/>
    <x v="6"/>
    <x v="4"/>
    <n v="22.278894300000001"/>
    <n v="87.922278640000002"/>
    <n v="0.151667724"/>
    <n v="304.16000000000003"/>
    <n v="0.65365624265224576"/>
  </r>
  <r>
    <x v="1547"/>
    <x v="20"/>
    <x v="15"/>
    <x v="233"/>
    <x v="0"/>
    <x v="125"/>
    <x v="0"/>
    <x v="0"/>
    <x v="0"/>
    <x v="8"/>
    <x v="5"/>
    <x v="4"/>
    <n v="21.654199999999999"/>
    <n v="82.173900000000003"/>
    <n v="2.9996194E-2"/>
    <n v="312.08"/>
    <n v="0.770044674347519"/>
  </r>
  <r>
    <x v="1548"/>
    <x v="20"/>
    <x v="1"/>
    <x v="157"/>
    <x v="6"/>
    <x v="16"/>
    <x v="1"/>
    <x v="0"/>
    <x v="0"/>
    <x v="8"/>
    <x v="5"/>
    <x v="4"/>
    <n v="16.702841200000002"/>
    <n v="74.240532900000005"/>
    <n v="0.17036398699999999"/>
    <n v="310.27499999999998"/>
    <n v="0.7435192805078763"/>
  </r>
  <r>
    <x v="1549"/>
    <x v="21"/>
    <x v="11"/>
    <x v="58"/>
    <x v="14"/>
    <x v="43"/>
    <x v="1"/>
    <x v="2"/>
    <x v="1"/>
    <x v="0"/>
    <x v="6"/>
    <x v="4"/>
    <n v="15.6589741"/>
    <n v="79.471643729999997"/>
    <n v="9.9743515000000005E-2"/>
    <n v="311.82400000000001"/>
    <n v="0.7662826240300965"/>
  </r>
  <r>
    <x v="1550"/>
    <x v="21"/>
    <x v="11"/>
    <x v="309"/>
    <x v="0"/>
    <x v="25"/>
    <x v="2"/>
    <x v="0"/>
    <x v="0"/>
    <x v="29"/>
    <x v="6"/>
    <x v="4"/>
    <n v="16.2915189"/>
    <n v="80.454158800000002"/>
    <n v="1.7010783000000002E-2"/>
    <n v="312.07333340000002"/>
    <n v="0.7699467052668707"/>
  </r>
  <r>
    <x v="1551"/>
    <x v="21"/>
    <x v="30"/>
    <x v="283"/>
    <x v="4"/>
    <x v="84"/>
    <x v="2"/>
    <x v="0"/>
    <x v="0"/>
    <x v="9"/>
    <x v="6"/>
    <x v="4"/>
    <n v="15.604441250000001"/>
    <n v="74.001724060000001"/>
    <n v="0.468142734"/>
    <n v="304.45499999999998"/>
    <n v="0.65799141782271298"/>
  </r>
  <r>
    <x v="1552"/>
    <x v="21"/>
    <x v="10"/>
    <x v="463"/>
    <x v="0"/>
    <x v="137"/>
    <x v="0"/>
    <x v="0"/>
    <x v="0"/>
    <x v="9"/>
    <x v="6"/>
    <x v="4"/>
    <n v="29.512380350000001"/>
    <n v="75.429178980000003"/>
    <n v="7.2846300000000005E-4"/>
    <n v="313.80666660000003"/>
    <n v="0.79541891899835437"/>
  </r>
  <r>
    <x v="1553"/>
    <x v="21"/>
    <x v="10"/>
    <x v="463"/>
    <x v="0"/>
    <x v="188"/>
    <x v="0"/>
    <x v="2"/>
    <x v="1"/>
    <x v="5"/>
    <x v="6"/>
    <x v="4"/>
    <n v="29.512380350000001"/>
    <n v="75.429178980000003"/>
    <n v="6.1864099999999998E-3"/>
    <n v="312.30666660000003"/>
    <n v="0.77337565541970399"/>
  </r>
  <r>
    <x v="1554"/>
    <x v="21"/>
    <x v="8"/>
    <x v="127"/>
    <x v="6"/>
    <x v="78"/>
    <x v="2"/>
    <x v="0"/>
    <x v="0"/>
    <x v="12"/>
    <x v="6"/>
    <x v="4"/>
    <n v="15.454050499999999"/>
    <n v="75.006651599999998"/>
    <n v="0.68738798000000001"/>
    <n v="310.70666660000001"/>
    <n v="0.74986284093581002"/>
  </r>
  <r>
    <x v="1555"/>
    <x v="21"/>
    <x v="8"/>
    <x v="19"/>
    <x v="6"/>
    <x v="53"/>
    <x v="1"/>
    <x v="0"/>
    <x v="0"/>
    <x v="9"/>
    <x v="6"/>
    <x v="4"/>
    <n v="14.787482499999999"/>
    <n v="75.399673100000001"/>
    <n v="0.37081856499999999"/>
    <n v="302.54000000000002"/>
    <n v="0.62984951798730326"/>
  </r>
  <r>
    <x v="1556"/>
    <x v="21"/>
    <x v="8"/>
    <x v="39"/>
    <x v="6"/>
    <x v="5"/>
    <x v="1"/>
    <x v="0"/>
    <x v="0"/>
    <x v="14"/>
    <x v="5"/>
    <x v="4"/>
    <n v="13.007081700000001"/>
    <n v="76.099270300000001"/>
    <n v="0.69915724000000001"/>
    <n v="301.57"/>
    <n v="0.61559487420644232"/>
  </r>
  <r>
    <x v="1557"/>
    <x v="21"/>
    <x v="8"/>
    <x v="437"/>
    <x v="6"/>
    <x v="75"/>
    <x v="1"/>
    <x v="0"/>
    <x v="0"/>
    <x v="0"/>
    <x v="6"/>
    <x v="4"/>
    <n v="15.4206667"/>
    <n v="75.622564400000002"/>
    <n v="0.240809941"/>
    <n v="311.45499999999998"/>
    <n v="0.76085998118974807"/>
  </r>
  <r>
    <x v="1558"/>
    <x v="21"/>
    <x v="1"/>
    <x v="272"/>
    <x v="0"/>
    <x v="25"/>
    <x v="2"/>
    <x v="0"/>
    <x v="0"/>
    <x v="10"/>
    <x v="6"/>
    <x v="4"/>
    <n v="19.290313650000002"/>
    <n v="76.602903429999998"/>
    <n v="0.11535587899999999"/>
    <n v="316.94"/>
    <n v="0.84146484834234647"/>
  </r>
  <r>
    <x v="1559"/>
    <x v="21"/>
    <x v="16"/>
    <x v="344"/>
    <x v="0"/>
    <x v="1"/>
    <x v="1"/>
    <x v="1"/>
    <x v="1"/>
    <x v="22"/>
    <x v="6"/>
    <x v="4"/>
    <n v="24.0333495"/>
    <n v="74.780131499999996"/>
    <n v="1.6175446E-2"/>
    <n v="311.33999999999997"/>
    <n v="0.75916999764871806"/>
  </r>
  <r>
    <x v="1560"/>
    <x v="21"/>
    <x v="2"/>
    <x v="215"/>
    <x v="4"/>
    <x v="17"/>
    <x v="1"/>
    <x v="0"/>
    <x v="0"/>
    <x v="11"/>
    <x v="6"/>
    <x v="4"/>
    <n v="10.330329900000001"/>
    <n v="78.067397909999997"/>
    <n v="0.63132226400000002"/>
    <n v="310.72000000000003"/>
    <n v="0.75005878203621001"/>
  </r>
  <r>
    <x v="1561"/>
    <x v="21"/>
    <x v="2"/>
    <x v="209"/>
    <x v="6"/>
    <x v="43"/>
    <x v="1"/>
    <x v="0"/>
    <x v="0"/>
    <x v="10"/>
    <x v="6"/>
    <x v="4"/>
    <n v="9.9261152999999993"/>
    <n v="78.114098299999995"/>
    <n v="8.3424785000000001E-2"/>
    <n v="309.44"/>
    <n v="0.73124853044909466"/>
  </r>
  <r>
    <x v="1562"/>
    <x v="21"/>
    <x v="2"/>
    <x v="216"/>
    <x v="6"/>
    <x v="16"/>
    <x v="1"/>
    <x v="0"/>
    <x v="0"/>
    <x v="11"/>
    <x v="6"/>
    <x v="4"/>
    <n v="9.3895523000000001"/>
    <n v="78.859070720000005"/>
    <n v="0"/>
    <n v="313.18666660000002"/>
    <n v="0.78630770338584555"/>
  </r>
  <r>
    <x v="1563"/>
    <x v="21"/>
    <x v="7"/>
    <x v="11"/>
    <x v="0"/>
    <x v="135"/>
    <x v="0"/>
    <x v="0"/>
    <x v="0"/>
    <x v="11"/>
    <x v="6"/>
    <x v="4"/>
    <n v="22.642931000000001"/>
    <n v="88.893057900000002"/>
    <n v="0.62082001499999995"/>
    <n v="302.13499999999999"/>
    <n v="0.62389783682106725"/>
  </r>
  <r>
    <x v="1564"/>
    <x v="21"/>
    <x v="7"/>
    <x v="8"/>
    <x v="0"/>
    <x v="6"/>
    <x v="2"/>
    <x v="0"/>
    <x v="0"/>
    <x v="12"/>
    <x v="6"/>
    <x v="4"/>
    <n v="23.411469950000001"/>
    <n v="87.844994450000002"/>
    <n v="0.65289295300000005"/>
    <n v="306.69"/>
    <n v="0.6908358805549023"/>
  </r>
  <r>
    <x v="1565"/>
    <x v="21"/>
    <x v="17"/>
    <x v="464"/>
    <x v="0"/>
    <x v="20"/>
    <x v="1"/>
    <x v="2"/>
    <x v="1"/>
    <x v="26"/>
    <x v="5"/>
    <x v="4"/>
    <n v="24.68845365"/>
    <n v="92.573815280000005"/>
    <n v="1.2808017460000001"/>
    <n v="299.52"/>
    <n v="0.58546908064895331"/>
  </r>
  <r>
    <x v="1566"/>
    <x v="21"/>
    <x v="4"/>
    <x v="4"/>
    <x v="0"/>
    <x v="48"/>
    <x v="2"/>
    <x v="0"/>
    <x v="0"/>
    <x v="28"/>
    <x v="5"/>
    <x v="4"/>
    <n v="9.9840800000000005"/>
    <n v="76.274145700000005"/>
    <n v="1.0846420450000001"/>
    <n v="302.29000000000002"/>
    <n v="0.62617564072419485"/>
  </r>
  <r>
    <x v="1567"/>
    <x v="21"/>
    <x v="1"/>
    <x v="84"/>
    <x v="6"/>
    <x v="16"/>
    <x v="1"/>
    <x v="0"/>
    <x v="0"/>
    <x v="3"/>
    <x v="5"/>
    <x v="4"/>
    <n v="17.636128849999999"/>
    <n v="74.298278080000003"/>
    <n v="1.5097229999999999E-3"/>
    <n v="318.36333339999999"/>
    <n v="0.86238145720667736"/>
  </r>
  <r>
    <x v="1568"/>
    <x v="21"/>
    <x v="5"/>
    <x v="210"/>
    <x v="0"/>
    <x v="17"/>
    <x v="1"/>
    <x v="0"/>
    <x v="0"/>
    <x v="2"/>
    <x v="5"/>
    <x v="4"/>
    <n v="25.126577699999999"/>
    <n v="83.249655770000004"/>
    <n v="4.4217200999999998E-2"/>
    <n v="311.49599999999998"/>
    <n v="0.76146249706089775"/>
  </r>
  <r>
    <x v="1569"/>
    <x v="22"/>
    <x v="11"/>
    <x v="309"/>
    <x v="0"/>
    <x v="40"/>
    <x v="2"/>
    <x v="0"/>
    <x v="0"/>
    <x v="7"/>
    <x v="6"/>
    <x v="4"/>
    <n v="16.2915189"/>
    <n v="80.454158800000002"/>
    <n v="0.14078490699999999"/>
    <n v="307.76"/>
    <n v="0.70656007524100606"/>
  </r>
  <r>
    <x v="1570"/>
    <x v="22"/>
    <x v="17"/>
    <x v="276"/>
    <x v="1"/>
    <x v="16"/>
    <x v="1"/>
    <x v="0"/>
    <x v="0"/>
    <x v="3"/>
    <x v="6"/>
    <x v="4"/>
    <n v="26.757792500000001"/>
    <n v="94.207964500000003"/>
    <n v="0.390585556"/>
    <n v="304.19600000000003"/>
    <n v="0.65418528097813333"/>
  </r>
  <r>
    <x v="1571"/>
    <x v="22"/>
    <x v="17"/>
    <x v="465"/>
    <x v="0"/>
    <x v="37"/>
    <x v="1"/>
    <x v="0"/>
    <x v="0"/>
    <x v="7"/>
    <x v="6"/>
    <x v="4"/>
    <n v="26.963889850000001"/>
    <n v="94.582133450000001"/>
    <n v="1.766388015"/>
    <n v="305.36"/>
    <n v="0.67129085351516582"/>
  </r>
  <r>
    <x v="1572"/>
    <x v="22"/>
    <x v="25"/>
    <x v="466"/>
    <x v="0"/>
    <x v="45"/>
    <x v="1"/>
    <x v="0"/>
    <x v="0"/>
    <x v="16"/>
    <x v="6"/>
    <x v="4"/>
    <n v="25.95322565"/>
    <n v="85.144577600000005"/>
    <n v="0.20507735999999999"/>
    <n v="313.62666660000002"/>
    <n v="0.79277372736891627"/>
  </r>
  <r>
    <x v="1573"/>
    <x v="22"/>
    <x v="22"/>
    <x v="173"/>
    <x v="0"/>
    <x v="151"/>
    <x v="0"/>
    <x v="0"/>
    <x v="0"/>
    <x v="15"/>
    <x v="6"/>
    <x v="4"/>
    <n v="30.729843949999999"/>
    <n v="76.784145670000001"/>
    <n v="0.202424729"/>
    <n v="308.88499999999999"/>
    <n v="0.72309252292499382"/>
  </r>
  <r>
    <x v="1574"/>
    <x v="22"/>
    <x v="14"/>
    <x v="467"/>
    <x v="0"/>
    <x v="174"/>
    <x v="0"/>
    <x v="0"/>
    <x v="0"/>
    <x v="26"/>
    <x v="6"/>
    <x v="4"/>
    <n v="23.923286699999998"/>
    <n v="86.773534940000005"/>
    <n v="0.45515780900000002"/>
    <n v="309.48500000000001"/>
    <n v="0.73190982835645435"/>
  </r>
  <r>
    <x v="1575"/>
    <x v="22"/>
    <x v="8"/>
    <x v="108"/>
    <x v="0"/>
    <x v="43"/>
    <x v="1"/>
    <x v="0"/>
    <x v="0"/>
    <x v="27"/>
    <x v="6"/>
    <x v="4"/>
    <n v="13.5"/>
    <n v="75.5"/>
    <n v="0.97715107000000001"/>
    <n v="304.51953054996898"/>
    <n v="0.65893972710394089"/>
  </r>
  <r>
    <x v="1576"/>
    <x v="22"/>
    <x v="8"/>
    <x v="50"/>
    <x v="0"/>
    <x v="30"/>
    <x v="2"/>
    <x v="0"/>
    <x v="0"/>
    <x v="16"/>
    <x v="6"/>
    <x v="4"/>
    <n v="17.166667"/>
    <n v="77.083332999999996"/>
    <n v="0.91795692799999995"/>
    <n v="314.89999999999998"/>
    <n v="0.81148600987538166"/>
  </r>
  <r>
    <x v="1577"/>
    <x v="22"/>
    <x v="4"/>
    <x v="144"/>
    <x v="4"/>
    <x v="17"/>
    <x v="1"/>
    <x v="0"/>
    <x v="0"/>
    <x v="29"/>
    <x v="6"/>
    <x v="4"/>
    <n v="12.5035577"/>
    <n v="74.990702200000001"/>
    <n v="3.2803665099999999"/>
    <n v="300.3"/>
    <n v="0.59693157770985195"/>
  </r>
  <r>
    <x v="1578"/>
    <x v="22"/>
    <x v="12"/>
    <x v="154"/>
    <x v="0"/>
    <x v="66"/>
    <x v="2"/>
    <x v="0"/>
    <x v="0"/>
    <x v="28"/>
    <x v="6"/>
    <x v="4"/>
    <n v="21.825599"/>
    <n v="75.614182"/>
    <n v="1.0315056E-2"/>
    <n v="307.61"/>
    <n v="0.70435574888314134"/>
  </r>
  <r>
    <x v="1579"/>
    <x v="22"/>
    <x v="2"/>
    <x v="17"/>
    <x v="0"/>
    <x v="16"/>
    <x v="1"/>
    <x v="0"/>
    <x v="0"/>
    <x v="16"/>
    <x v="6"/>
    <x v="4"/>
    <n v="11.07603595"/>
    <n v="79.117455379999996"/>
    <n v="8.9666427000000007E-2"/>
    <n v="312.52999999999997"/>
    <n v="0.77665765342111404"/>
  </r>
  <r>
    <x v="1580"/>
    <x v="22"/>
    <x v="2"/>
    <x v="216"/>
    <x v="6"/>
    <x v="28"/>
    <x v="1"/>
    <x v="0"/>
    <x v="0"/>
    <x v="7"/>
    <x v="6"/>
    <x v="4"/>
    <n v="9.3895523000000001"/>
    <n v="78.859070720000005"/>
    <n v="0"/>
    <n v="316.32"/>
    <n v="0.83235363272983753"/>
  </r>
  <r>
    <x v="1581"/>
    <x v="22"/>
    <x v="17"/>
    <x v="170"/>
    <x v="0"/>
    <x v="126"/>
    <x v="2"/>
    <x v="0"/>
    <x v="0"/>
    <x v="10"/>
    <x v="6"/>
    <x v="4"/>
    <n v="27.082715799999999"/>
    <n v="93.997842300000002"/>
    <n v="0.56006554900000005"/>
    <n v="300.8533334"/>
    <n v="0.60506309369856559"/>
  </r>
  <r>
    <x v="1582"/>
    <x v="22"/>
    <x v="15"/>
    <x v="322"/>
    <x v="0"/>
    <x v="20"/>
    <x v="1"/>
    <x v="0"/>
    <x v="0"/>
    <x v="21"/>
    <x v="5"/>
    <x v="4"/>
    <n v="22.009084099999999"/>
    <n v="82.578896"/>
    <n v="6.6989609000000006E-2"/>
    <n v="310.32"/>
    <n v="0.7441805784152361"/>
  </r>
  <r>
    <x v="1583"/>
    <x v="22"/>
    <x v="15"/>
    <x v="322"/>
    <x v="0"/>
    <x v="56"/>
    <x v="1"/>
    <x v="0"/>
    <x v="0"/>
    <x v="10"/>
    <x v="6"/>
    <x v="4"/>
    <n v="22.009084099999999"/>
    <n v="82.578896"/>
    <n v="7.0987749000000003E-2"/>
    <n v="310.77199999999999"/>
    <n v="0.75082294850693598"/>
  </r>
  <r>
    <x v="1584"/>
    <x v="22"/>
    <x v="8"/>
    <x v="248"/>
    <x v="6"/>
    <x v="131"/>
    <x v="2"/>
    <x v="0"/>
    <x v="0"/>
    <x v="9"/>
    <x v="6"/>
    <x v="4"/>
    <n v="12.725276600000001"/>
    <n v="77.280479700000001"/>
    <n v="0.59527999200000004"/>
    <n v="300.47000000000003"/>
    <n v="0.59942981424876585"/>
  </r>
  <r>
    <x v="1585"/>
    <x v="22"/>
    <x v="4"/>
    <x v="239"/>
    <x v="4"/>
    <x v="107"/>
    <x v="2"/>
    <x v="0"/>
    <x v="0"/>
    <x v="26"/>
    <x v="5"/>
    <x v="4"/>
    <n v="9.2780840999999992"/>
    <n v="76.973744300000007"/>
    <n v="0.91661893000000005"/>
    <n v="300.22000000000003"/>
    <n v="0.59575593698565743"/>
  </r>
  <r>
    <x v="1586"/>
    <x v="22"/>
    <x v="1"/>
    <x v="221"/>
    <x v="0"/>
    <x v="107"/>
    <x v="2"/>
    <x v="0"/>
    <x v="0"/>
    <x v="22"/>
    <x v="6"/>
    <x v="4"/>
    <n v="19.09400875"/>
    <n v="77.483192149999994"/>
    <n v="9.5105520999999998E-2"/>
    <n v="314.08"/>
    <n v="0.79943569245238622"/>
  </r>
  <r>
    <x v="1587"/>
    <x v="22"/>
    <x v="1"/>
    <x v="324"/>
    <x v="4"/>
    <x v="3"/>
    <x v="1"/>
    <x v="0"/>
    <x v="0"/>
    <x v="24"/>
    <x v="5"/>
    <x v="4"/>
    <n v="17.1726928"/>
    <n v="74.58676543"/>
    <n v="6.9997316000000004E-2"/>
    <n v="312.95600000000002"/>
    <n v="0.78291794027745132"/>
  </r>
  <r>
    <x v="1588"/>
    <x v="22"/>
    <x v="2"/>
    <x v="438"/>
    <x v="0"/>
    <x v="17"/>
    <x v="1"/>
    <x v="0"/>
    <x v="0"/>
    <x v="0"/>
    <x v="6"/>
    <x v="4"/>
    <n v="10.821967300000001"/>
    <n v="78.6830614"/>
    <n v="2.9723004000000001E-2"/>
    <n v="310.38"/>
    <n v="0.7450623089583821"/>
  </r>
  <r>
    <x v="1589"/>
    <x v="22"/>
    <x v="2"/>
    <x v="243"/>
    <x v="0"/>
    <x v="19"/>
    <x v="2"/>
    <x v="0"/>
    <x v="0"/>
    <x v="12"/>
    <x v="6"/>
    <x v="4"/>
    <n v="11.9415377"/>
    <n v="79.486146899999994"/>
    <n v="0.21892629499999999"/>
    <n v="312.48"/>
    <n v="0.77592287796849302"/>
  </r>
  <r>
    <x v="1590"/>
    <x v="24"/>
    <x v="17"/>
    <x v="93"/>
    <x v="4"/>
    <x v="1"/>
    <x v="1"/>
    <x v="0"/>
    <x v="0"/>
    <x v="2"/>
    <x v="6"/>
    <x v="4"/>
    <n v="27.484459699999999"/>
    <n v="94.901944700000001"/>
    <n v="1.015468781"/>
    <n v="292.42"/>
    <n v="0.48113096637667541"/>
  </r>
  <r>
    <x v="1591"/>
    <x v="24"/>
    <x v="17"/>
    <x v="59"/>
    <x v="1"/>
    <x v="3"/>
    <x v="1"/>
    <x v="0"/>
    <x v="0"/>
    <x v="18"/>
    <x v="6"/>
    <x v="4"/>
    <n v="26.77253155"/>
    <n v="92.106417489999998"/>
    <n v="0.59683602000000002"/>
    <n v="304.51953054996898"/>
    <n v="0.65893972710394089"/>
  </r>
  <r>
    <x v="1592"/>
    <x v="24"/>
    <x v="3"/>
    <x v="148"/>
    <x v="0"/>
    <x v="28"/>
    <x v="1"/>
    <x v="0"/>
    <x v="0"/>
    <x v="30"/>
    <x v="6"/>
    <x v="4"/>
    <n v="21.191776149999999"/>
    <n v="72.954415780000005"/>
    <n v="0.14765727300000001"/>
    <n v="303.98500000000001"/>
    <n v="0.65108452856806964"/>
  </r>
  <r>
    <x v="1593"/>
    <x v="24"/>
    <x v="10"/>
    <x v="164"/>
    <x v="0"/>
    <x v="192"/>
    <x v="0"/>
    <x v="0"/>
    <x v="0"/>
    <x v="24"/>
    <x v="6"/>
    <x v="4"/>
    <n v="30.138910800000001"/>
    <n v="77.301063999999997"/>
    <n v="0.11124018200000001"/>
    <n v="303.94"/>
    <n v="0.65042323066070995"/>
  </r>
  <r>
    <x v="1594"/>
    <x v="24"/>
    <x v="21"/>
    <x v="118"/>
    <x v="4"/>
    <x v="37"/>
    <x v="1"/>
    <x v="0"/>
    <x v="0"/>
    <x v="30"/>
    <x v="6"/>
    <x v="4"/>
    <n v="31.338095899999999"/>
    <n v="76.761163100000005"/>
    <n v="0.30008172700000002"/>
    <n v="294.5333334"/>
    <n v="0.51218747648718543"/>
  </r>
  <r>
    <x v="1595"/>
    <x v="24"/>
    <x v="14"/>
    <x v="98"/>
    <x v="0"/>
    <x v="53"/>
    <x v="1"/>
    <x v="0"/>
    <x v="0"/>
    <x v="6"/>
    <x v="6"/>
    <x v="4"/>
    <n v="22.785923199999999"/>
    <n v="86.1716093"/>
    <n v="0.24470929899999999"/>
    <n v="306.60000000000002"/>
    <n v="0.68951328474018359"/>
  </r>
  <r>
    <x v="1596"/>
    <x v="24"/>
    <x v="28"/>
    <x v="468"/>
    <x v="0"/>
    <x v="58"/>
    <x v="1"/>
    <x v="0"/>
    <x v="0"/>
    <x v="24"/>
    <x v="6"/>
    <x v="4"/>
    <n v="33.669800549999998"/>
    <n v="75.014802320000001"/>
    <n v="0.73418411900000002"/>
    <n v="295.62333339999998"/>
    <n v="0.52820558135433771"/>
  </r>
  <r>
    <x v="1597"/>
    <x v="24"/>
    <x v="8"/>
    <x v="448"/>
    <x v="6"/>
    <x v="5"/>
    <x v="1"/>
    <x v="0"/>
    <x v="0"/>
    <x v="30"/>
    <x v="6"/>
    <x v="4"/>
    <n v="16.826991100000001"/>
    <n v="75.717538700000006"/>
    <n v="0.22051185700000001"/>
    <n v="308.94"/>
    <n v="0.72390077592287783"/>
  </r>
  <r>
    <x v="1598"/>
    <x v="24"/>
    <x v="8"/>
    <x v="127"/>
    <x v="6"/>
    <x v="84"/>
    <x v="2"/>
    <x v="0"/>
    <x v="0"/>
    <x v="24"/>
    <x v="6"/>
    <x v="4"/>
    <n v="15.454050499999999"/>
    <n v="75.006651599999998"/>
    <n v="0.22708266599999999"/>
    <n v="307.20800000000003"/>
    <n v="0.69844815424406326"/>
  </r>
  <r>
    <x v="1599"/>
    <x v="24"/>
    <x v="8"/>
    <x v="47"/>
    <x v="6"/>
    <x v="24"/>
    <x v="1"/>
    <x v="0"/>
    <x v="0"/>
    <x v="13"/>
    <x v="6"/>
    <x v="4"/>
    <n v="13.932609299999999"/>
    <n v="75.574978000000002"/>
    <n v="0.42314316600000002"/>
    <n v="302.26"/>
    <n v="0.62573477545262146"/>
  </r>
  <r>
    <x v="1600"/>
    <x v="24"/>
    <x v="8"/>
    <x v="72"/>
    <x v="1"/>
    <x v="12"/>
    <x v="2"/>
    <x v="0"/>
    <x v="0"/>
    <x v="7"/>
    <x v="6"/>
    <x v="4"/>
    <n v="13.341916899999999"/>
    <n v="74.747323199999997"/>
    <n v="3.235902898"/>
    <n v="304.51953054996898"/>
    <n v="0.65893972710394089"/>
  </r>
  <r>
    <x v="1601"/>
    <x v="24"/>
    <x v="1"/>
    <x v="394"/>
    <x v="0"/>
    <x v="81"/>
    <x v="2"/>
    <x v="0"/>
    <x v="0"/>
    <x v="6"/>
    <x v="6"/>
    <x v="4"/>
    <n v="19.918832949999999"/>
    <n v="75.870859859999996"/>
    <n v="1.8090432E-2"/>
    <n v="309.28500000000003"/>
    <n v="0.72897072654596784"/>
  </r>
  <r>
    <x v="1602"/>
    <x v="24"/>
    <x v="1"/>
    <x v="157"/>
    <x v="0"/>
    <x v="78"/>
    <x v="2"/>
    <x v="0"/>
    <x v="0"/>
    <x v="18"/>
    <x v="6"/>
    <x v="4"/>
    <n v="16.702841200000002"/>
    <n v="74.240532900000005"/>
    <n v="0.37943555299999998"/>
    <n v="307.3"/>
    <n v="0.69980014107688693"/>
  </r>
  <r>
    <x v="1603"/>
    <x v="24"/>
    <x v="6"/>
    <x v="6"/>
    <x v="0"/>
    <x v="41"/>
    <x v="2"/>
    <x v="0"/>
    <x v="0"/>
    <x v="24"/>
    <x v="6"/>
    <x v="4"/>
    <n v="18.723202300000001"/>
    <n v="82.608118279999999"/>
    <n v="7.7537964000000001E-2"/>
    <n v="303.67599999999999"/>
    <n v="0.64654361627086732"/>
  </r>
  <r>
    <x v="1604"/>
    <x v="24"/>
    <x v="13"/>
    <x v="469"/>
    <x v="0"/>
    <x v="140"/>
    <x v="2"/>
    <x v="2"/>
    <x v="1"/>
    <x v="2"/>
    <x v="6"/>
    <x v="4"/>
    <n v="30.909015700000001"/>
    <n v="75.851601000000002"/>
    <n v="0.13388557800000001"/>
    <n v="310.94666660000001"/>
    <n v="0.75338976310839412"/>
  </r>
  <r>
    <x v="1605"/>
    <x v="24"/>
    <x v="2"/>
    <x v="362"/>
    <x v="6"/>
    <x v="79"/>
    <x v="1"/>
    <x v="0"/>
    <x v="0"/>
    <x v="18"/>
    <x v="6"/>
    <x v="4"/>
    <n v="9.9696642999999998"/>
    <n v="77.474200490000001"/>
    <n v="6.6862484E-2"/>
    <n v="311.88"/>
    <n v="0.76710557253703249"/>
  </r>
  <r>
    <x v="1606"/>
    <x v="24"/>
    <x v="15"/>
    <x v="470"/>
    <x v="0"/>
    <x v="13"/>
    <x v="1"/>
    <x v="0"/>
    <x v="0"/>
    <x v="16"/>
    <x v="6"/>
    <x v="4"/>
    <n v="21.678396899999999"/>
    <n v="81.430476229999996"/>
    <n v="1.0512715530000001"/>
    <n v="314.55"/>
    <n v="0.80634258170703033"/>
  </r>
  <r>
    <x v="1607"/>
    <x v="24"/>
    <x v="28"/>
    <x v="379"/>
    <x v="0"/>
    <x v="28"/>
    <x v="1"/>
    <x v="0"/>
    <x v="0"/>
    <x v="1"/>
    <x v="6"/>
    <x v="4"/>
    <n v="33"/>
    <n v="75.166667000000004"/>
    <n v="0.33590004400000001"/>
    <n v="298.99333339999998"/>
    <n v="0.57772944686103889"/>
  </r>
  <r>
    <x v="1608"/>
    <x v="24"/>
    <x v="12"/>
    <x v="471"/>
    <x v="0"/>
    <x v="11"/>
    <x v="1"/>
    <x v="2"/>
    <x v="1"/>
    <x v="9"/>
    <x v="6"/>
    <x v="4"/>
    <n v="24.5"/>
    <n v="80.25"/>
    <n v="2.9152473000000002E-2"/>
    <n v="315.95666660000001"/>
    <n v="0.8270142634610862"/>
  </r>
  <r>
    <x v="1609"/>
    <x v="24"/>
    <x v="1"/>
    <x v="157"/>
    <x v="4"/>
    <x v="8"/>
    <x v="1"/>
    <x v="2"/>
    <x v="1"/>
    <x v="1"/>
    <x v="6"/>
    <x v="4"/>
    <n v="16.702841200000002"/>
    <n v="74.240532900000005"/>
    <n v="1.5234137640000001"/>
    <n v="309.11"/>
    <n v="0.72639901246179173"/>
  </r>
  <r>
    <x v="1610"/>
    <x v="24"/>
    <x v="1"/>
    <x v="419"/>
    <x v="4"/>
    <x v="1"/>
    <x v="1"/>
    <x v="2"/>
    <x v="1"/>
    <x v="24"/>
    <x v="5"/>
    <x v="4"/>
    <n v="17.6912883"/>
    <n v="75.8841635"/>
    <n v="4.5814532999999998E-2"/>
    <n v="314.572"/>
    <n v="0.8066658829061838"/>
  </r>
  <r>
    <x v="1611"/>
    <x v="25"/>
    <x v="1"/>
    <x v="20"/>
    <x v="0"/>
    <x v="53"/>
    <x v="1"/>
    <x v="0"/>
    <x v="0"/>
    <x v="17"/>
    <x v="6"/>
    <x v="4"/>
    <n v="20.761812249999998"/>
    <n v="77.192115670000007"/>
    <n v="0.64770872099999999"/>
    <n v="317.08"/>
    <n v="0.84352221960968687"/>
  </r>
  <r>
    <x v="1612"/>
    <x v="25"/>
    <x v="1"/>
    <x v="162"/>
    <x v="7"/>
    <x v="11"/>
    <x v="1"/>
    <x v="0"/>
    <x v="0"/>
    <x v="18"/>
    <x v="6"/>
    <x v="4"/>
    <n v="20.952109799999999"/>
    <n v="77.733316799999997"/>
    <n v="0.177793639"/>
    <n v="316.69333339999997"/>
    <n v="0.83783995708911307"/>
  </r>
  <r>
    <x v="1613"/>
    <x v="25"/>
    <x v="1"/>
    <x v="162"/>
    <x v="0"/>
    <x v="31"/>
    <x v="2"/>
    <x v="0"/>
    <x v="0"/>
    <x v="17"/>
    <x v="6"/>
    <x v="4"/>
    <n v="20.952109799999999"/>
    <n v="77.733316799999997"/>
    <n v="0.56474300600000005"/>
    <n v="308.38"/>
    <n v="0.715671290853515"/>
  </r>
  <r>
    <x v="1614"/>
    <x v="25"/>
    <x v="1"/>
    <x v="321"/>
    <x v="4"/>
    <x v="45"/>
    <x v="1"/>
    <x v="0"/>
    <x v="0"/>
    <x v="25"/>
    <x v="6"/>
    <x v="4"/>
    <n v="19.684660999999998"/>
    <n v="72.824911159999999"/>
    <n v="1.9628590829999999"/>
    <n v="306.45999999999998"/>
    <n v="0.68745591347284229"/>
  </r>
  <r>
    <x v="1615"/>
    <x v="25"/>
    <x v="1"/>
    <x v="120"/>
    <x v="10"/>
    <x v="20"/>
    <x v="1"/>
    <x v="0"/>
    <x v="0"/>
    <x v="21"/>
    <x v="6"/>
    <x v="4"/>
    <n v="19.194329400000001"/>
    <n v="72.970177899999996"/>
    <n v="1.4682537360000001"/>
    <n v="299.89999999999998"/>
    <n v="0.59105337408887804"/>
  </r>
  <r>
    <x v="1616"/>
    <x v="25"/>
    <x v="12"/>
    <x v="99"/>
    <x v="7"/>
    <x v="22"/>
    <x v="1"/>
    <x v="2"/>
    <x v="1"/>
    <x v="8"/>
    <x v="6"/>
    <x v="4"/>
    <n v="23.258485700000001"/>
    <n v="77.401989"/>
    <n v="0.111447088"/>
    <n v="310.79199999999997"/>
    <n v="0.75111685868798439"/>
  </r>
  <r>
    <x v="1617"/>
    <x v="25"/>
    <x v="12"/>
    <x v="154"/>
    <x v="0"/>
    <x v="77"/>
    <x v="2"/>
    <x v="0"/>
    <x v="0"/>
    <x v="8"/>
    <x v="6"/>
    <x v="4"/>
    <n v="21.825599"/>
    <n v="75.614182"/>
    <n v="0.28464529399999999"/>
    <n v="310.19"/>
    <n v="0.7422701622384198"/>
  </r>
  <r>
    <x v="1618"/>
    <x v="25"/>
    <x v="12"/>
    <x v="472"/>
    <x v="0"/>
    <x v="16"/>
    <x v="1"/>
    <x v="0"/>
    <x v="0"/>
    <x v="21"/>
    <x v="6"/>
    <x v="4"/>
    <n v="22.685366250000001"/>
    <n v="80.581505620000001"/>
    <n v="1.015138133"/>
    <n v="309.17"/>
    <n v="0.72728074300493784"/>
  </r>
  <r>
    <x v="1619"/>
    <x v="25"/>
    <x v="14"/>
    <x v="218"/>
    <x v="0"/>
    <x v="78"/>
    <x v="2"/>
    <x v="0"/>
    <x v="0"/>
    <x v="30"/>
    <x v="6"/>
    <x v="4"/>
    <n v="23.795280900000002"/>
    <n v="86.430963800000001"/>
    <n v="3.9745426E-2"/>
    <n v="307.42500000000001"/>
    <n v="0.70163707970844114"/>
  </r>
  <r>
    <x v="1620"/>
    <x v="25"/>
    <x v="8"/>
    <x v="108"/>
    <x v="4"/>
    <x v="9"/>
    <x v="1"/>
    <x v="0"/>
    <x v="0"/>
    <x v="2"/>
    <x v="6"/>
    <x v="4"/>
    <n v="13.5"/>
    <n v="75.5"/>
    <n v="0.224043032"/>
    <n v="298.16666659999999"/>
    <n v="0.56558115741829262"/>
  </r>
  <r>
    <x v="1621"/>
    <x v="25"/>
    <x v="12"/>
    <x v="158"/>
    <x v="0"/>
    <x v="19"/>
    <x v="2"/>
    <x v="0"/>
    <x v="0"/>
    <x v="24"/>
    <x v="6"/>
    <x v="4"/>
    <n v="22.033362100000002"/>
    <n v="74.8978374"/>
    <n v="3.8467885E-2"/>
    <n v="309.488"/>
    <n v="0.73195391488361139"/>
  </r>
  <r>
    <x v="1622"/>
    <x v="26"/>
    <x v="15"/>
    <x v="278"/>
    <x v="3"/>
    <x v="126"/>
    <x v="2"/>
    <x v="0"/>
    <x v="0"/>
    <x v="21"/>
    <x v="6"/>
    <x v="4"/>
    <n v="22.5"/>
    <n v="83.5"/>
    <n v="0.66216281499999996"/>
    <n v="304.51953054996898"/>
    <n v="0.65893972710394089"/>
  </r>
  <r>
    <x v="1623"/>
    <x v="26"/>
    <x v="3"/>
    <x v="174"/>
    <x v="7"/>
    <x v="173"/>
    <x v="0"/>
    <x v="2"/>
    <x v="1"/>
    <x v="22"/>
    <x v="7"/>
    <x v="4"/>
    <n v="22.297314199999999"/>
    <n v="73.194256699999997"/>
    <n v="0.446805756"/>
    <n v="304.51953054996898"/>
    <n v="0.65893972710394089"/>
  </r>
  <r>
    <x v="1624"/>
    <x v="26"/>
    <x v="3"/>
    <x v="13"/>
    <x v="0"/>
    <x v="37"/>
    <x v="1"/>
    <x v="0"/>
    <x v="0"/>
    <x v="10"/>
    <x v="7"/>
    <x v="4"/>
    <n v="20.952407000000001"/>
    <n v="72.932383099999996"/>
    <n v="0.38795205700000002"/>
    <n v="300.13499999999999"/>
    <n v="0.59450681871620004"/>
  </r>
  <r>
    <x v="1625"/>
    <x v="26"/>
    <x v="8"/>
    <x v="19"/>
    <x v="6"/>
    <x v="30"/>
    <x v="2"/>
    <x v="0"/>
    <x v="0"/>
    <x v="10"/>
    <x v="7"/>
    <x v="4"/>
    <n v="14.787482499999999"/>
    <n v="75.399673100000001"/>
    <n v="0.82479757899999995"/>
    <n v="304.51953054996898"/>
    <n v="0.65893972710394089"/>
  </r>
  <r>
    <x v="1626"/>
    <x v="26"/>
    <x v="1"/>
    <x v="145"/>
    <x v="0"/>
    <x v="140"/>
    <x v="2"/>
    <x v="0"/>
    <x v="0"/>
    <x v="11"/>
    <x v="7"/>
    <x v="4"/>
    <n v="20.0112475"/>
    <n v="73.790236399999998"/>
    <n v="1.0730032869999999"/>
    <n v="304.89"/>
    <n v="0.66438396426052171"/>
  </r>
  <r>
    <x v="1627"/>
    <x v="26"/>
    <x v="13"/>
    <x v="43"/>
    <x v="0"/>
    <x v="35"/>
    <x v="1"/>
    <x v="0"/>
    <x v="0"/>
    <x v="9"/>
    <x v="7"/>
    <x v="4"/>
    <n v="30.704116800000001"/>
    <n v="76.717688499999994"/>
    <n v="0.44321339799999998"/>
    <n v="302.77"/>
    <n v="0.63322948506936239"/>
  </r>
  <r>
    <x v="1628"/>
    <x v="26"/>
    <x v="16"/>
    <x v="473"/>
    <x v="0"/>
    <x v="79"/>
    <x v="1"/>
    <x v="0"/>
    <x v="0"/>
    <x v="12"/>
    <x v="7"/>
    <x v="4"/>
    <n v="26.701064200000001"/>
    <n v="77.896749"/>
    <n v="5.5784482000000003E-2"/>
    <n v="312.45999999999998"/>
    <n v="0.77562896778744372"/>
  </r>
  <r>
    <x v="1629"/>
    <x v="26"/>
    <x v="2"/>
    <x v="209"/>
    <x v="6"/>
    <x v="58"/>
    <x v="1"/>
    <x v="0"/>
    <x v="0"/>
    <x v="9"/>
    <x v="7"/>
    <x v="4"/>
    <n v="9.9261152999999993"/>
    <n v="78.114098299999995"/>
    <n v="0.320263401"/>
    <n v="311.12799999999999"/>
    <n v="0.75605454972960229"/>
  </r>
  <r>
    <x v="1630"/>
    <x v="26"/>
    <x v="2"/>
    <x v="216"/>
    <x v="6"/>
    <x v="5"/>
    <x v="1"/>
    <x v="0"/>
    <x v="0"/>
    <x v="0"/>
    <x v="7"/>
    <x v="4"/>
    <n v="9.3895523000000001"/>
    <n v="78.859070720000005"/>
    <n v="0"/>
    <n v="315.10000000000002"/>
    <n v="0.81442511168586906"/>
  </r>
  <r>
    <x v="1631"/>
    <x v="26"/>
    <x v="2"/>
    <x v="18"/>
    <x v="6"/>
    <x v="22"/>
    <x v="1"/>
    <x v="0"/>
    <x v="0"/>
    <x v="9"/>
    <x v="7"/>
    <x v="4"/>
    <n v="9.5208936000000008"/>
    <n v="77.878456400000005"/>
    <n v="0.189583155"/>
    <n v="311.16666659999999"/>
    <n v="0.75662277509992915"/>
  </r>
  <r>
    <x v="1632"/>
    <x v="26"/>
    <x v="9"/>
    <x v="260"/>
    <x v="0"/>
    <x v="17"/>
    <x v="1"/>
    <x v="1"/>
    <x v="1"/>
    <x v="22"/>
    <x v="7"/>
    <x v="4"/>
    <n v="19.5"/>
    <n v="78.5"/>
    <n v="0.31230386199999999"/>
    <n v="307.51"/>
    <n v="0.70288619797789775"/>
  </r>
  <r>
    <x v="1633"/>
    <x v="26"/>
    <x v="3"/>
    <x v="474"/>
    <x v="0"/>
    <x v="125"/>
    <x v="0"/>
    <x v="0"/>
    <x v="0"/>
    <x v="2"/>
    <x v="6"/>
    <x v="4"/>
    <n v="21.771883599999999"/>
    <n v="72.141644900000003"/>
    <n v="2.0948281999999999E-2"/>
    <n v="310.64999999999998"/>
    <n v="0.74903009640253893"/>
  </r>
  <r>
    <x v="1634"/>
    <x v="26"/>
    <x v="1"/>
    <x v="157"/>
    <x v="4"/>
    <x v="27"/>
    <x v="2"/>
    <x v="0"/>
    <x v="0"/>
    <x v="27"/>
    <x v="6"/>
    <x v="4"/>
    <n v="16.702841200000002"/>
    <n v="74.240532900000005"/>
    <n v="1.33649679"/>
    <n v="299.66000000000003"/>
    <n v="0.5875264519162946"/>
  </r>
  <r>
    <x v="1635"/>
    <x v="26"/>
    <x v="1"/>
    <x v="145"/>
    <x v="6"/>
    <x v="141"/>
    <x v="0"/>
    <x v="0"/>
    <x v="0"/>
    <x v="9"/>
    <x v="5"/>
    <x v="4"/>
    <n v="20.0112475"/>
    <n v="73.790236399999998"/>
    <n v="2.10125E-4"/>
    <n v="319.048"/>
    <n v="0.87244298142487642"/>
  </r>
  <r>
    <x v="1636"/>
    <x v="26"/>
    <x v="1"/>
    <x v="63"/>
    <x v="6"/>
    <x v="35"/>
    <x v="1"/>
    <x v="0"/>
    <x v="0"/>
    <x v="7"/>
    <x v="4"/>
    <x v="4"/>
    <n v="18.521428"/>
    <n v="73.854454099999998"/>
    <n v="1.8425314000000002E-2"/>
    <n v="317.74333339999998"/>
    <n v="0.85327024159416842"/>
  </r>
  <r>
    <x v="1637"/>
    <x v="26"/>
    <x v="1"/>
    <x v="324"/>
    <x v="4"/>
    <x v="45"/>
    <x v="1"/>
    <x v="2"/>
    <x v="1"/>
    <x v="25"/>
    <x v="6"/>
    <x v="4"/>
    <n v="17.1726928"/>
    <n v="74.58676543"/>
    <n v="0.581330283"/>
    <n v="310.45999999999998"/>
    <n v="0.74623794968257662"/>
  </r>
  <r>
    <x v="1638"/>
    <x v="26"/>
    <x v="1"/>
    <x v="84"/>
    <x v="4"/>
    <x v="75"/>
    <x v="1"/>
    <x v="0"/>
    <x v="0"/>
    <x v="11"/>
    <x v="6"/>
    <x v="4"/>
    <n v="17.636128849999999"/>
    <n v="74.298278080000003"/>
    <n v="0.62798759699999995"/>
    <n v="307.22666659999999"/>
    <n v="0.69872246943334082"/>
  </r>
  <r>
    <x v="1639"/>
    <x v="26"/>
    <x v="1"/>
    <x v="447"/>
    <x v="7"/>
    <x v="74"/>
    <x v="1"/>
    <x v="0"/>
    <x v="0"/>
    <x v="19"/>
    <x v="6"/>
    <x v="4"/>
    <n v="20.325703749999999"/>
    <n v="78.116913969999999"/>
    <n v="0.60425618999999997"/>
    <n v="312.17"/>
    <n v="0.77136727016223849"/>
  </r>
  <r>
    <x v="1640"/>
    <x v="26"/>
    <x v="12"/>
    <x v="154"/>
    <x v="0"/>
    <x v="12"/>
    <x v="2"/>
    <x v="0"/>
    <x v="0"/>
    <x v="25"/>
    <x v="6"/>
    <x v="4"/>
    <n v="21.825599"/>
    <n v="75.614182"/>
    <n v="0.38217032400000001"/>
    <n v="309.08999999999997"/>
    <n v="0.72610510228074254"/>
  </r>
  <r>
    <x v="1641"/>
    <x v="27"/>
    <x v="24"/>
    <x v="235"/>
    <x v="7"/>
    <x v="74"/>
    <x v="1"/>
    <x v="0"/>
    <x v="0"/>
    <x v="27"/>
    <x v="7"/>
    <x v="4"/>
    <n v="20.271252100000002"/>
    <n v="73.001458799999995"/>
    <n v="1.4939515569999999"/>
    <n v="304.51953054996898"/>
    <n v="0.65893972710394089"/>
  </r>
  <r>
    <x v="1642"/>
    <x v="27"/>
    <x v="24"/>
    <x v="235"/>
    <x v="0"/>
    <x v="37"/>
    <x v="1"/>
    <x v="0"/>
    <x v="0"/>
    <x v="27"/>
    <x v="7"/>
    <x v="4"/>
    <n v="20.271252100000002"/>
    <n v="73.001458799999995"/>
    <n v="1.4939515569999999"/>
    <n v="304.51953054996898"/>
    <n v="0.65893972710394089"/>
  </r>
  <r>
    <x v="1643"/>
    <x v="27"/>
    <x v="3"/>
    <x v="15"/>
    <x v="7"/>
    <x v="91"/>
    <x v="2"/>
    <x v="0"/>
    <x v="0"/>
    <x v="11"/>
    <x v="7"/>
    <x v="4"/>
    <n v="22.5584995"/>
    <n v="72.962562899999995"/>
    <n v="0.66901630000000001"/>
    <n v="304.51953054996898"/>
    <n v="0.65893972710394089"/>
  </r>
  <r>
    <x v="1644"/>
    <x v="27"/>
    <x v="3"/>
    <x v="445"/>
    <x v="0"/>
    <x v="91"/>
    <x v="2"/>
    <x v="0"/>
    <x v="0"/>
    <x v="7"/>
    <x v="7"/>
    <x v="4"/>
    <n v="21.867846400000001"/>
    <n v="73.502558500000006"/>
    <n v="1.0337096670000001"/>
    <n v="304.51953054996898"/>
    <n v="0.65893972710394089"/>
  </r>
  <r>
    <x v="1645"/>
    <x v="27"/>
    <x v="3"/>
    <x v="174"/>
    <x v="7"/>
    <x v="5"/>
    <x v="1"/>
    <x v="0"/>
    <x v="0"/>
    <x v="7"/>
    <x v="7"/>
    <x v="4"/>
    <n v="22.297314199999999"/>
    <n v="73.194256699999997"/>
    <n v="0.70708518600000003"/>
    <n v="304.51953054996898"/>
    <n v="0.65893972710394089"/>
  </r>
  <r>
    <x v="1646"/>
    <x v="27"/>
    <x v="21"/>
    <x v="258"/>
    <x v="0"/>
    <x v="68"/>
    <x v="2"/>
    <x v="0"/>
    <x v="0"/>
    <x v="5"/>
    <x v="7"/>
    <x v="4"/>
    <n v="32.166666999999997"/>
    <n v="76.25"/>
    <n v="0.78859117099999998"/>
    <n v="301.18"/>
    <n v="0.60986362567599339"/>
  </r>
  <r>
    <x v="1647"/>
    <x v="27"/>
    <x v="8"/>
    <x v="19"/>
    <x v="6"/>
    <x v="5"/>
    <x v="1"/>
    <x v="0"/>
    <x v="0"/>
    <x v="5"/>
    <x v="7"/>
    <x v="4"/>
    <n v="14.787482499999999"/>
    <n v="75.399673100000001"/>
    <n v="0.76268528499999999"/>
    <n v="304.51953054996898"/>
    <n v="0.65893972710394089"/>
  </r>
  <r>
    <x v="1648"/>
    <x v="27"/>
    <x v="1"/>
    <x v="149"/>
    <x v="2"/>
    <x v="4"/>
    <x v="1"/>
    <x v="2"/>
    <x v="1"/>
    <x v="21"/>
    <x v="6"/>
    <x v="4"/>
    <n v="21.12304765"/>
    <n v="79.793908819999999"/>
    <n v="0.60138166900000001"/>
    <n v="312"/>
    <n v="0.76886903362332459"/>
  </r>
  <r>
    <x v="1649"/>
    <x v="27"/>
    <x v="1"/>
    <x v="145"/>
    <x v="0"/>
    <x v="36"/>
    <x v="2"/>
    <x v="0"/>
    <x v="0"/>
    <x v="1"/>
    <x v="7"/>
    <x v="4"/>
    <n v="20.0112475"/>
    <n v="73.790236399999998"/>
    <n v="1.0244537"/>
    <n v="301.68"/>
    <n v="0.61721138020221022"/>
  </r>
  <r>
    <x v="1650"/>
    <x v="27"/>
    <x v="1"/>
    <x v="23"/>
    <x v="0"/>
    <x v="30"/>
    <x v="2"/>
    <x v="0"/>
    <x v="0"/>
    <x v="16"/>
    <x v="7"/>
    <x v="4"/>
    <n v="18.4928092"/>
    <n v="73.138070949999999"/>
    <n v="1.839173068"/>
    <n v="296.3"/>
    <n v="0.53814954150011762"/>
  </r>
  <r>
    <x v="1651"/>
    <x v="27"/>
    <x v="6"/>
    <x v="137"/>
    <x v="0"/>
    <x v="16"/>
    <x v="1"/>
    <x v="2"/>
    <x v="1"/>
    <x v="7"/>
    <x v="7"/>
    <x v="4"/>
    <n v="19.75"/>
    <n v="83"/>
    <n v="0.98294946100000002"/>
    <n v="304.51953054996898"/>
    <n v="0.65893972710394089"/>
  </r>
  <r>
    <x v="1652"/>
    <x v="27"/>
    <x v="13"/>
    <x v="475"/>
    <x v="0"/>
    <x v="143"/>
    <x v="2"/>
    <x v="0"/>
    <x v="0"/>
    <x v="7"/>
    <x v="7"/>
    <x v="4"/>
    <n v="30.683973300000002"/>
    <n v="76.359403299999997"/>
    <n v="0.158001322"/>
    <n v="304.3533334"/>
    <n v="0.65649737538208308"/>
  </r>
  <r>
    <x v="1653"/>
    <x v="27"/>
    <x v="13"/>
    <x v="46"/>
    <x v="0"/>
    <x v="72"/>
    <x v="2"/>
    <x v="0"/>
    <x v="0"/>
    <x v="5"/>
    <x v="7"/>
    <x v="4"/>
    <n v="31.38524095"/>
    <n v="75.305522740000001"/>
    <n v="0.20339352799999999"/>
    <n v="306.18666660000002"/>
    <n v="0.68343914001881045"/>
  </r>
  <r>
    <x v="1654"/>
    <x v="27"/>
    <x v="13"/>
    <x v="236"/>
    <x v="0"/>
    <x v="1"/>
    <x v="1"/>
    <x v="0"/>
    <x v="0"/>
    <x v="7"/>
    <x v="7"/>
    <x v="4"/>
    <n v="30.783986599999999"/>
    <n v="75.160574229999995"/>
    <n v="0.37838285999999999"/>
    <n v="304.27499999999998"/>
    <n v="0.65534622619327487"/>
  </r>
  <r>
    <x v="1655"/>
    <x v="27"/>
    <x v="16"/>
    <x v="356"/>
    <x v="0"/>
    <x v="193"/>
    <x v="0"/>
    <x v="0"/>
    <x v="0"/>
    <x v="16"/>
    <x v="7"/>
    <x v="4"/>
    <n v="25.604090800000002"/>
    <n v="73.415608789999993"/>
    <n v="8.0722110999999999E-2"/>
    <n v="310.12666660000002"/>
    <n v="0.74133944568539878"/>
  </r>
  <r>
    <x v="1656"/>
    <x v="27"/>
    <x v="2"/>
    <x v="305"/>
    <x v="0"/>
    <x v="56"/>
    <x v="1"/>
    <x v="0"/>
    <x v="0"/>
    <x v="5"/>
    <x v="7"/>
    <x v="4"/>
    <n v="11.629177"/>
    <n v="78.8599569"/>
    <n v="3.3345880000000001E-2"/>
    <n v="309.47500000000002"/>
    <n v="0.73176287326593015"/>
  </r>
  <r>
    <x v="1657"/>
    <x v="27"/>
    <x v="9"/>
    <x v="476"/>
    <x v="4"/>
    <x v="3"/>
    <x v="1"/>
    <x v="0"/>
    <x v="0"/>
    <x v="11"/>
    <x v="7"/>
    <x v="4"/>
    <n v="17.08001385"/>
    <n v="79.792532969999996"/>
    <n v="0.40349755500000001"/>
    <n v="304.51953054996898"/>
    <n v="0.65893972710394089"/>
  </r>
  <r>
    <x v="1658"/>
    <x v="27"/>
    <x v="25"/>
    <x v="376"/>
    <x v="2"/>
    <x v="8"/>
    <x v="1"/>
    <x v="1"/>
    <x v="1"/>
    <x v="1"/>
    <x v="6"/>
    <x v="4"/>
    <n v="26.148658099999999"/>
    <n v="85.340012819999998"/>
    <n v="0.16872229899999999"/>
    <n v="312.51"/>
    <n v="0.77636374324006563"/>
  </r>
  <r>
    <x v="1659"/>
    <x v="27"/>
    <x v="21"/>
    <x v="166"/>
    <x v="0"/>
    <x v="62"/>
    <x v="0"/>
    <x v="0"/>
    <x v="0"/>
    <x v="22"/>
    <x v="7"/>
    <x v="4"/>
    <n v="31.6723392"/>
    <n v="76.953316909999998"/>
    <n v="1.6470242070000001"/>
    <n v="293.77199999999999"/>
    <n v="0.50099929461556525"/>
  </r>
  <r>
    <x v="1660"/>
    <x v="27"/>
    <x v="21"/>
    <x v="118"/>
    <x v="4"/>
    <x v="194"/>
    <x v="0"/>
    <x v="0"/>
    <x v="0"/>
    <x v="30"/>
    <x v="6"/>
    <x v="4"/>
    <n v="31.338095899999999"/>
    <n v="76.761163100000005"/>
    <n v="0.30008172700000002"/>
    <n v="294.5333334"/>
    <n v="0.51218747648718543"/>
  </r>
  <r>
    <x v="1661"/>
    <x v="28"/>
    <x v="3"/>
    <x v="451"/>
    <x v="7"/>
    <x v="4"/>
    <x v="1"/>
    <x v="0"/>
    <x v="0"/>
    <x v="7"/>
    <x v="7"/>
    <x v="4"/>
    <n v="22.8358542"/>
    <n v="74.255678200000006"/>
    <n v="0.88092922600000001"/>
    <n v="304.51953054996898"/>
    <n v="0.65893972710394089"/>
  </r>
  <r>
    <x v="1662"/>
    <x v="28"/>
    <x v="3"/>
    <x v="153"/>
    <x v="0"/>
    <x v="108"/>
    <x v="2"/>
    <x v="0"/>
    <x v="0"/>
    <x v="28"/>
    <x v="7"/>
    <x v="4"/>
    <n v="22.817666200000001"/>
    <n v="70.834592799999996"/>
    <n v="0.167578056"/>
    <n v="314.12"/>
    <n v="0.80002351281448381"/>
  </r>
  <r>
    <x v="1663"/>
    <x v="28"/>
    <x v="3"/>
    <x v="21"/>
    <x v="0"/>
    <x v="35"/>
    <x v="1"/>
    <x v="0"/>
    <x v="0"/>
    <x v="30"/>
    <x v="7"/>
    <x v="4"/>
    <n v="22.75"/>
    <n v="72.833332999999996"/>
    <n v="1.467803365"/>
    <n v="290.44"/>
    <n v="0.45203385845285665"/>
  </r>
  <r>
    <x v="1664"/>
    <x v="28"/>
    <x v="21"/>
    <x v="107"/>
    <x v="4"/>
    <x v="51"/>
    <x v="2"/>
    <x v="0"/>
    <x v="0"/>
    <x v="6"/>
    <x v="7"/>
    <x v="4"/>
    <n v="30.92589585"/>
    <n v="77.082005089999996"/>
    <n v="0.79536019099999999"/>
    <n v="292.15333340000001"/>
    <n v="0.4772121649423936"/>
  </r>
  <r>
    <x v="1665"/>
    <x v="28"/>
    <x v="14"/>
    <x v="98"/>
    <x v="0"/>
    <x v="28"/>
    <x v="1"/>
    <x v="0"/>
    <x v="0"/>
    <x v="24"/>
    <x v="7"/>
    <x v="4"/>
    <n v="22.785923199999999"/>
    <n v="86.1716093"/>
    <n v="0.431932435"/>
    <n v="304.51953054996898"/>
    <n v="0.65893972710394089"/>
  </r>
  <r>
    <x v="1666"/>
    <x v="28"/>
    <x v="1"/>
    <x v="1"/>
    <x v="1"/>
    <x v="5"/>
    <x v="1"/>
    <x v="2"/>
    <x v="1"/>
    <x v="7"/>
    <x v="7"/>
    <x v="4"/>
    <n v="19.759070349999998"/>
    <n v="80.162280730000006"/>
    <n v="2.6767470499999999"/>
    <n v="304.51953054996898"/>
    <n v="0.65893972710394089"/>
  </r>
  <r>
    <x v="1667"/>
    <x v="28"/>
    <x v="1"/>
    <x v="145"/>
    <x v="6"/>
    <x v="79"/>
    <x v="1"/>
    <x v="0"/>
    <x v="0"/>
    <x v="16"/>
    <x v="7"/>
    <x v="4"/>
    <n v="20.0112475"/>
    <n v="73.790236399999998"/>
    <n v="1.2586578129999999"/>
    <n v="304.51953054996898"/>
    <n v="0.65893972710394089"/>
  </r>
  <r>
    <x v="1668"/>
    <x v="28"/>
    <x v="1"/>
    <x v="447"/>
    <x v="0"/>
    <x v="5"/>
    <x v="1"/>
    <x v="0"/>
    <x v="0"/>
    <x v="3"/>
    <x v="7"/>
    <x v="4"/>
    <n v="20.325703749999999"/>
    <n v="78.116913969999999"/>
    <n v="3.1034528020000001"/>
    <n v="304.51953054996898"/>
    <n v="0.65893972710394089"/>
  </r>
  <r>
    <x v="1669"/>
    <x v="28"/>
    <x v="12"/>
    <x v="154"/>
    <x v="0"/>
    <x v="50"/>
    <x v="2"/>
    <x v="0"/>
    <x v="0"/>
    <x v="6"/>
    <x v="7"/>
    <x v="4"/>
    <n v="21.825599"/>
    <n v="75.614182"/>
    <n v="1.3137771570000001"/>
    <n v="304.51953054996898"/>
    <n v="0.65893972710394089"/>
  </r>
  <r>
    <x v="1670"/>
    <x v="28"/>
    <x v="12"/>
    <x v="154"/>
    <x v="0"/>
    <x v="107"/>
    <x v="2"/>
    <x v="0"/>
    <x v="0"/>
    <x v="15"/>
    <x v="7"/>
    <x v="4"/>
    <n v="21.825599"/>
    <n v="75.614182"/>
    <n v="1.538263003"/>
    <n v="304.51953054996898"/>
    <n v="0.65893972710394089"/>
  </r>
  <r>
    <x v="1671"/>
    <x v="28"/>
    <x v="12"/>
    <x v="472"/>
    <x v="0"/>
    <x v="44"/>
    <x v="1"/>
    <x v="2"/>
    <x v="1"/>
    <x v="6"/>
    <x v="7"/>
    <x v="4"/>
    <n v="22.685366250000001"/>
    <n v="80.581505620000001"/>
    <n v="1.201668438"/>
    <n v="302.39999999999998"/>
    <n v="0.62779214671996197"/>
  </r>
  <r>
    <x v="1672"/>
    <x v="28"/>
    <x v="12"/>
    <x v="477"/>
    <x v="0"/>
    <x v="13"/>
    <x v="1"/>
    <x v="0"/>
    <x v="0"/>
    <x v="27"/>
    <x v="7"/>
    <x v="4"/>
    <n v="23.115688200000001"/>
    <n v="77.066239390000007"/>
    <n v="1.505133439"/>
    <n v="304.08"/>
    <n v="0.65248060192805046"/>
  </r>
  <r>
    <x v="1673"/>
    <x v="28"/>
    <x v="12"/>
    <x v="478"/>
    <x v="0"/>
    <x v="177"/>
    <x v="2"/>
    <x v="0"/>
    <x v="0"/>
    <x v="2"/>
    <x v="7"/>
    <x v="4"/>
    <n v="24.855778050000001"/>
    <n v="79.047063469999998"/>
    <n v="1.19111276"/>
    <n v="306.33999999999997"/>
    <n v="0.68569245238655019"/>
  </r>
  <r>
    <x v="1674"/>
    <x v="28"/>
    <x v="13"/>
    <x v="469"/>
    <x v="7"/>
    <x v="115"/>
    <x v="2"/>
    <x v="2"/>
    <x v="1"/>
    <x v="30"/>
    <x v="7"/>
    <x v="4"/>
    <n v="30.909015700000001"/>
    <n v="75.851601000000002"/>
    <n v="1.0176203340000001"/>
    <n v="303.14"/>
    <n v="0.63866682341876291"/>
  </r>
  <r>
    <x v="1675"/>
    <x v="28"/>
    <x v="13"/>
    <x v="290"/>
    <x v="7"/>
    <x v="195"/>
    <x v="0"/>
    <x v="6"/>
    <x v="1"/>
    <x v="18"/>
    <x v="7"/>
    <x v="4"/>
    <n v="31.60857425"/>
    <n v="75.84644247"/>
    <n v="1.003500193"/>
    <n v="302.78500000000003"/>
    <n v="0.63344991770514958"/>
  </r>
  <r>
    <x v="1676"/>
    <x v="28"/>
    <x v="2"/>
    <x v="215"/>
    <x v="0"/>
    <x v="68"/>
    <x v="2"/>
    <x v="0"/>
    <x v="0"/>
    <x v="24"/>
    <x v="7"/>
    <x v="4"/>
    <n v="10.330329900000001"/>
    <n v="78.067397909999997"/>
    <n v="0.23648499000000001"/>
    <n v="309.66000000000003"/>
    <n v="0.73448154244063035"/>
  </r>
  <r>
    <x v="1677"/>
    <x v="28"/>
    <x v="2"/>
    <x v="209"/>
    <x v="6"/>
    <x v="96"/>
    <x v="2"/>
    <x v="0"/>
    <x v="0"/>
    <x v="27"/>
    <x v="7"/>
    <x v="4"/>
    <n v="9.9261152999999993"/>
    <n v="78.114098299999995"/>
    <n v="1.7380824E-2"/>
    <n v="310.38"/>
    <n v="0.7450623089583821"/>
  </r>
  <r>
    <x v="1678"/>
    <x v="28"/>
    <x v="2"/>
    <x v="185"/>
    <x v="6"/>
    <x v="78"/>
    <x v="2"/>
    <x v="0"/>
    <x v="0"/>
    <x v="15"/>
    <x v="7"/>
    <x v="4"/>
    <n v="11.0600516"/>
    <n v="77.067958099999998"/>
    <n v="0.37259674100000001"/>
    <n v="302.48"/>
    <n v="0.62896778744415727"/>
  </r>
  <r>
    <x v="1679"/>
    <x v="28"/>
    <x v="2"/>
    <x v="205"/>
    <x v="6"/>
    <x v="58"/>
    <x v="1"/>
    <x v="0"/>
    <x v="0"/>
    <x v="6"/>
    <x v="7"/>
    <x v="4"/>
    <n v="9.8512310000000003"/>
    <n v="78.530471550000001"/>
    <n v="0.19545517800000001"/>
    <n v="310.38"/>
    <n v="0.7450623089583821"/>
  </r>
  <r>
    <x v="1680"/>
    <x v="28"/>
    <x v="17"/>
    <x v="326"/>
    <x v="1"/>
    <x v="4"/>
    <x v="1"/>
    <x v="2"/>
    <x v="1"/>
    <x v="11"/>
    <x v="7"/>
    <x v="4"/>
    <n v="24.758639949999999"/>
    <n v="92.881664760000007"/>
    <n v="1.071518744"/>
    <n v="304.51953054996898"/>
    <n v="0.65893972710394089"/>
  </r>
  <r>
    <x v="1681"/>
    <x v="28"/>
    <x v="17"/>
    <x v="459"/>
    <x v="2"/>
    <x v="4"/>
    <x v="1"/>
    <x v="2"/>
    <x v="1"/>
    <x v="18"/>
    <x v="6"/>
    <x v="4"/>
    <n v="26.423861649999999"/>
    <n v="91.451227549999999"/>
    <n v="0.88035490500000002"/>
    <n v="286.67"/>
    <n v="0.39663178932518234"/>
  </r>
  <r>
    <x v="1682"/>
    <x v="28"/>
    <x v="3"/>
    <x v="174"/>
    <x v="0"/>
    <x v="75"/>
    <x v="1"/>
    <x v="2"/>
    <x v="1"/>
    <x v="22"/>
    <x v="7"/>
    <x v="4"/>
    <n v="22.297314199999999"/>
    <n v="73.194256699999997"/>
    <n v="0.446805756"/>
    <n v="304.51953054996898"/>
    <n v="0.65893972710394089"/>
  </r>
  <r>
    <x v="1683"/>
    <x v="28"/>
    <x v="30"/>
    <x v="283"/>
    <x v="4"/>
    <x v="126"/>
    <x v="2"/>
    <x v="0"/>
    <x v="0"/>
    <x v="20"/>
    <x v="5"/>
    <x v="4"/>
    <n v="15.604441250000001"/>
    <n v="74.001724060000001"/>
    <n v="0.249022937"/>
    <n v="306.02999999999997"/>
    <n v="0.68113684458029577"/>
  </r>
  <r>
    <x v="1684"/>
    <x v="28"/>
    <x v="21"/>
    <x v="258"/>
    <x v="0"/>
    <x v="48"/>
    <x v="2"/>
    <x v="0"/>
    <x v="0"/>
    <x v="5"/>
    <x v="7"/>
    <x v="4"/>
    <n v="32.166666999999997"/>
    <n v="76.25"/>
    <n v="0.78859117099999998"/>
    <n v="301.18"/>
    <n v="0.60986362567599339"/>
  </r>
  <r>
    <x v="1685"/>
    <x v="28"/>
    <x v="21"/>
    <x v="107"/>
    <x v="2"/>
    <x v="44"/>
    <x v="1"/>
    <x v="0"/>
    <x v="0"/>
    <x v="18"/>
    <x v="5"/>
    <x v="4"/>
    <n v="30.92589585"/>
    <n v="77.082005089999996"/>
    <n v="3.7050548000000003E-2"/>
    <n v="303.29333339999999"/>
    <n v="0.64092013578650342"/>
  </r>
  <r>
    <x v="1686"/>
    <x v="28"/>
    <x v="21"/>
    <x v="107"/>
    <x v="0"/>
    <x v="58"/>
    <x v="1"/>
    <x v="0"/>
    <x v="0"/>
    <x v="9"/>
    <x v="7"/>
    <x v="4"/>
    <n v="30.92589585"/>
    <n v="77.082005089999996"/>
    <n v="1.1314890849999999"/>
    <n v="297.91500000000002"/>
    <n v="0.56188278861979801"/>
  </r>
  <r>
    <x v="1687"/>
    <x v="28"/>
    <x v="1"/>
    <x v="68"/>
    <x v="4"/>
    <x v="25"/>
    <x v="2"/>
    <x v="0"/>
    <x v="0"/>
    <x v="1"/>
    <x v="7"/>
    <x v="4"/>
    <n v="20.0967555"/>
    <n v="79.504547520000003"/>
    <n v="3.618563972"/>
    <n v="304.51953054996898"/>
    <n v="0.65893972710394089"/>
  </r>
  <r>
    <x v="1688"/>
    <x v="28"/>
    <x v="1"/>
    <x v="68"/>
    <x v="4"/>
    <x v="161"/>
    <x v="2"/>
    <x v="0"/>
    <x v="0"/>
    <x v="28"/>
    <x v="5"/>
    <x v="4"/>
    <n v="20.0967555"/>
    <n v="79.504547520000003"/>
    <n v="1.6623801000000001E-2"/>
    <n v="318.17599999999999"/>
    <n v="0.85962849753115422"/>
  </r>
  <r>
    <x v="1689"/>
    <x v="28"/>
    <x v="1"/>
    <x v="324"/>
    <x v="4"/>
    <x v="53"/>
    <x v="1"/>
    <x v="0"/>
    <x v="0"/>
    <x v="29"/>
    <x v="7"/>
    <x v="4"/>
    <n v="17.1726928"/>
    <n v="74.58676543"/>
    <n v="0.18759414599999999"/>
    <n v="304.39999999999998"/>
    <n v="0.65718316482482908"/>
  </r>
  <r>
    <x v="1690"/>
    <x v="28"/>
    <x v="12"/>
    <x v="158"/>
    <x v="0"/>
    <x v="102"/>
    <x v="0"/>
    <x v="0"/>
    <x v="0"/>
    <x v="5"/>
    <x v="7"/>
    <x v="4"/>
    <n v="22.033362100000002"/>
    <n v="74.8978374"/>
    <n v="0.58935016900000003"/>
    <n v="306.60000000000002"/>
    <n v="0.68951328474018359"/>
  </r>
  <r>
    <x v="1691"/>
    <x v="28"/>
    <x v="29"/>
    <x v="479"/>
    <x v="4"/>
    <x v="2"/>
    <x v="1"/>
    <x v="0"/>
    <x v="0"/>
    <x v="1"/>
    <x v="7"/>
    <x v="4"/>
    <n v="25.911743999999999"/>
    <n v="93.721703000000005"/>
    <n v="0.92556261200000001"/>
    <n v="300.38666660000001"/>
    <n v="0.59820518751469554"/>
  </r>
  <r>
    <x v="1692"/>
    <x v="29"/>
    <x v="3"/>
    <x v="480"/>
    <x v="0"/>
    <x v="75"/>
    <x v="1"/>
    <x v="0"/>
    <x v="0"/>
    <x v="8"/>
    <x v="7"/>
    <x v="4"/>
    <n v="21.640899999999998"/>
    <n v="69.611000000000004"/>
    <n v="1.2646082860000001"/>
    <n v="304.51953054996898"/>
    <n v="0.65893972710394089"/>
  </r>
  <r>
    <x v="1693"/>
    <x v="29"/>
    <x v="10"/>
    <x v="277"/>
    <x v="0"/>
    <x v="9"/>
    <x v="1"/>
    <x v="0"/>
    <x v="0"/>
    <x v="19"/>
    <x v="7"/>
    <x v="4"/>
    <n v="30.384367399999999"/>
    <n v="76.770420999999999"/>
    <n v="1.117438312"/>
    <n v="302.27999999999997"/>
    <n v="0.62602868563366987"/>
  </r>
  <r>
    <x v="1694"/>
    <x v="29"/>
    <x v="12"/>
    <x v="180"/>
    <x v="0"/>
    <x v="45"/>
    <x v="1"/>
    <x v="0"/>
    <x v="0"/>
    <x v="25"/>
    <x v="7"/>
    <x v="4"/>
    <n v="21.311883900000002"/>
    <n v="76.229199199999996"/>
    <n v="0.61981835699999999"/>
    <n v="304.51953054996898"/>
    <n v="0.65893972710394089"/>
  </r>
  <r>
    <x v="1695"/>
    <x v="29"/>
    <x v="1"/>
    <x v="68"/>
    <x v="0"/>
    <x v="56"/>
    <x v="1"/>
    <x v="0"/>
    <x v="0"/>
    <x v="2"/>
    <x v="7"/>
    <x v="4"/>
    <n v="20.0967555"/>
    <n v="79.504547520000003"/>
    <n v="1.987237302"/>
    <n v="304.51953054996898"/>
    <n v="0.65893972710394089"/>
  </r>
  <r>
    <x v="1696"/>
    <x v="29"/>
    <x v="1"/>
    <x v="162"/>
    <x v="0"/>
    <x v="16"/>
    <x v="1"/>
    <x v="2"/>
    <x v="1"/>
    <x v="8"/>
    <x v="7"/>
    <x v="4"/>
    <n v="20.952109799999999"/>
    <n v="77.733316799999997"/>
    <n v="0.37313361299999998"/>
    <n v="304.51953054996898"/>
    <n v="0.65893972710394089"/>
  </r>
  <r>
    <x v="1697"/>
    <x v="29"/>
    <x v="13"/>
    <x v="230"/>
    <x v="0"/>
    <x v="45"/>
    <x v="1"/>
    <x v="0"/>
    <x v="0"/>
    <x v="21"/>
    <x v="7"/>
    <x v="4"/>
    <n v="31.292010650000002"/>
    <n v="75.568057719999999"/>
    <n v="0.91072505800000003"/>
    <n v="300.48"/>
    <n v="0.59957676933929005"/>
  </r>
  <r>
    <x v="1698"/>
    <x v="29"/>
    <x v="2"/>
    <x v="87"/>
    <x v="0"/>
    <x v="45"/>
    <x v="1"/>
    <x v="0"/>
    <x v="0"/>
    <x v="17"/>
    <x v="7"/>
    <x v="4"/>
    <n v="10.786026700000001"/>
    <n v="79.1381497"/>
    <n v="3.7136128999999997E-2"/>
    <n v="313.2"/>
    <n v="0.78650364448624477"/>
  </r>
  <r>
    <x v="1699"/>
    <x v="29"/>
    <x v="2"/>
    <x v="28"/>
    <x v="4"/>
    <x v="71"/>
    <x v="2"/>
    <x v="0"/>
    <x v="0"/>
    <x v="17"/>
    <x v="7"/>
    <x v="4"/>
    <n v="10.5"/>
    <n v="78.833332999999996"/>
    <n v="4.2021118000000003E-2"/>
    <n v="309.38"/>
    <n v="0.73036679990594855"/>
  </r>
  <r>
    <x v="1700"/>
    <x v="29"/>
    <x v="2"/>
    <x v="291"/>
    <x v="0"/>
    <x v="196"/>
    <x v="0"/>
    <x v="0"/>
    <x v="0"/>
    <x v="23"/>
    <x v="7"/>
    <x v="4"/>
    <n v="10.776012700000001"/>
    <n v="79.619936899999999"/>
    <n v="9.0722069000000002E-2"/>
    <n v="309.33999999999997"/>
    <n v="0.72977897954385096"/>
  </r>
  <r>
    <x v="1701"/>
    <x v="29"/>
    <x v="9"/>
    <x v="481"/>
    <x v="6"/>
    <x v="91"/>
    <x v="2"/>
    <x v="0"/>
    <x v="0"/>
    <x v="17"/>
    <x v="7"/>
    <x v="4"/>
    <n v="18.4348122"/>
    <n v="79.132804199999995"/>
    <n v="0.341509228"/>
    <n v="304.51953054996898"/>
    <n v="0.65893972710394089"/>
  </r>
  <r>
    <x v="1702"/>
    <x v="29"/>
    <x v="9"/>
    <x v="482"/>
    <x v="6"/>
    <x v="41"/>
    <x v="2"/>
    <x v="0"/>
    <x v="0"/>
    <x v="19"/>
    <x v="7"/>
    <x v="4"/>
    <n v="17.5"/>
    <n v="80.333332999999996"/>
    <n v="0.49591436799999999"/>
    <n v="304.51953054996898"/>
    <n v="0.65893972710394089"/>
  </r>
  <r>
    <x v="1703"/>
    <x v="29"/>
    <x v="17"/>
    <x v="424"/>
    <x v="2"/>
    <x v="4"/>
    <x v="1"/>
    <x v="2"/>
    <x v="1"/>
    <x v="7"/>
    <x v="6"/>
    <x v="4"/>
    <n v="26.6464231"/>
    <n v="90.624156990000003"/>
    <n v="0.65043600000000001"/>
    <n v="300.34666659999999"/>
    <n v="0.59761736715259794"/>
  </r>
  <r>
    <x v="1704"/>
    <x v="29"/>
    <x v="30"/>
    <x v="311"/>
    <x v="4"/>
    <x v="13"/>
    <x v="1"/>
    <x v="2"/>
    <x v="1"/>
    <x v="5"/>
    <x v="7"/>
    <x v="4"/>
    <n v="15.219613649999999"/>
    <n v="74.115281300000007"/>
    <n v="2.3231151479999999"/>
    <n v="304.51953054996898"/>
    <n v="0.65893972710394089"/>
  </r>
  <r>
    <x v="1705"/>
    <x v="29"/>
    <x v="4"/>
    <x v="52"/>
    <x v="4"/>
    <x v="48"/>
    <x v="2"/>
    <x v="0"/>
    <x v="0"/>
    <x v="28"/>
    <x v="6"/>
    <x v="4"/>
    <n v="11.245055799999999"/>
    <n v="75.775471600000003"/>
    <n v="2.1221879989999999"/>
    <n v="304.51953054996898"/>
    <n v="0.65893972710394089"/>
  </r>
  <r>
    <x v="1706"/>
    <x v="29"/>
    <x v="1"/>
    <x v="141"/>
    <x v="0"/>
    <x v="176"/>
    <x v="0"/>
    <x v="0"/>
    <x v="0"/>
    <x v="10"/>
    <x v="7"/>
    <x v="4"/>
    <n v="19.162772499999999"/>
    <n v="74.858024299999997"/>
    <n v="0.20065074199999999"/>
    <n v="307.23333339999999"/>
    <n v="0.69882044145309175"/>
  </r>
  <r>
    <x v="1707"/>
    <x v="29"/>
    <x v="7"/>
    <x v="366"/>
    <x v="4"/>
    <x v="197"/>
    <x v="0"/>
    <x v="0"/>
    <x v="0"/>
    <x v="7"/>
    <x v="7"/>
    <x v="4"/>
    <n v="24.174599300000001"/>
    <n v="88.272133499999995"/>
    <n v="0.37020915399999998"/>
    <n v="300.0333334"/>
    <n v="0.59301277627557014"/>
  </r>
  <r>
    <x v="1708"/>
    <x v="30"/>
    <x v="12"/>
    <x v="471"/>
    <x v="0"/>
    <x v="37"/>
    <x v="1"/>
    <x v="2"/>
    <x v="1"/>
    <x v="14"/>
    <x v="7"/>
    <x v="4"/>
    <n v="24.5"/>
    <n v="80.25"/>
    <n v="1.107004691"/>
    <n v="304.51953054996898"/>
    <n v="0.65893972710394089"/>
  </r>
  <r>
    <x v="1709"/>
    <x v="30"/>
    <x v="12"/>
    <x v="483"/>
    <x v="0"/>
    <x v="44"/>
    <x v="1"/>
    <x v="1"/>
    <x v="1"/>
    <x v="20"/>
    <x v="8"/>
    <x v="4"/>
    <n v="24.197443199999999"/>
    <n v="82.666145299999997"/>
    <n v="0.66006983399999997"/>
    <n v="300.83"/>
    <n v="0.60472019750764128"/>
  </r>
  <r>
    <x v="1710"/>
    <x v="30"/>
    <x v="12"/>
    <x v="477"/>
    <x v="0"/>
    <x v="56"/>
    <x v="1"/>
    <x v="0"/>
    <x v="0"/>
    <x v="10"/>
    <x v="8"/>
    <x v="4"/>
    <n v="23.115688200000001"/>
    <n v="77.066239390000007"/>
    <n v="6.9649860999999993E-2"/>
    <n v="299.66000000000003"/>
    <n v="0.5875264519162946"/>
  </r>
  <r>
    <x v="1711"/>
    <x v="30"/>
    <x v="6"/>
    <x v="123"/>
    <x v="3"/>
    <x v="17"/>
    <x v="1"/>
    <x v="0"/>
    <x v="0"/>
    <x v="20"/>
    <x v="8"/>
    <x v="4"/>
    <n v="20.750225700000001"/>
    <n v="83.249946399999999"/>
    <n v="0.97629087800000003"/>
    <n v="304.51953054996898"/>
    <n v="0.65893972710394089"/>
  </r>
  <r>
    <x v="1712"/>
    <x v="30"/>
    <x v="2"/>
    <x v="87"/>
    <x v="0"/>
    <x v="5"/>
    <x v="1"/>
    <x v="0"/>
    <x v="0"/>
    <x v="10"/>
    <x v="8"/>
    <x v="4"/>
    <n v="10.786026700000001"/>
    <n v="79.1381497"/>
    <n v="0.12672894100000001"/>
    <n v="310.33"/>
    <n v="0.74432753350576031"/>
  </r>
  <r>
    <x v="1713"/>
    <x v="30"/>
    <x v="2"/>
    <x v="209"/>
    <x v="6"/>
    <x v="92"/>
    <x v="0"/>
    <x v="0"/>
    <x v="0"/>
    <x v="0"/>
    <x v="8"/>
    <x v="4"/>
    <n v="9.9261152999999993"/>
    <n v="78.114098299999995"/>
    <n v="0.136954351"/>
    <n v="311.7"/>
    <n v="0.76446038090759438"/>
  </r>
  <r>
    <x v="1714"/>
    <x v="30"/>
    <x v="7"/>
    <x v="128"/>
    <x v="4"/>
    <x v="20"/>
    <x v="1"/>
    <x v="0"/>
    <x v="0"/>
    <x v="14"/>
    <x v="7"/>
    <x v="4"/>
    <n v="23.329188200000001"/>
    <n v="86.367237799999998"/>
    <n v="0.90242762700000001"/>
    <n v="304.51953054996898"/>
    <n v="0.65893972710394089"/>
  </r>
  <r>
    <x v="1715"/>
    <x v="30"/>
    <x v="7"/>
    <x v="128"/>
    <x v="0"/>
    <x v="12"/>
    <x v="2"/>
    <x v="0"/>
    <x v="0"/>
    <x v="19"/>
    <x v="7"/>
    <x v="4"/>
    <n v="23.329188200000001"/>
    <n v="86.367237799999998"/>
    <n v="0.62477342999999996"/>
    <n v="304.51953054996898"/>
    <n v="0.65893972710394089"/>
  </r>
  <r>
    <x v="1716"/>
    <x v="30"/>
    <x v="32"/>
    <x v="323"/>
    <x v="7"/>
    <x v="28"/>
    <x v="1"/>
    <x v="0"/>
    <x v="0"/>
    <x v="10"/>
    <x v="8"/>
    <x v="4"/>
    <n v="28.787227850000001"/>
    <n v="77.098090330000005"/>
    <n v="6.7794285999999995E-2"/>
    <n v="302.94"/>
    <n v="0.6357277216082764"/>
  </r>
  <r>
    <x v="1717"/>
    <x v="30"/>
    <x v="1"/>
    <x v="145"/>
    <x v="6"/>
    <x v="71"/>
    <x v="2"/>
    <x v="0"/>
    <x v="0"/>
    <x v="22"/>
    <x v="8"/>
    <x v="4"/>
    <n v="20.0112475"/>
    <n v="73.790236399999998"/>
    <n v="0.37406813700000002"/>
    <n v="299.73"/>
    <n v="0.58855513754996491"/>
  </r>
  <r>
    <x v="1718"/>
    <x v="30"/>
    <x v="21"/>
    <x v="118"/>
    <x v="4"/>
    <x v="198"/>
    <x v="0"/>
    <x v="0"/>
    <x v="0"/>
    <x v="12"/>
    <x v="7"/>
    <x v="4"/>
    <n v="31.338095899999999"/>
    <n v="76.761163100000005"/>
    <n v="0.73246426899999995"/>
    <n v="295.38"/>
    <n v="0.52462967317187847"/>
  </r>
  <r>
    <x v="1719"/>
    <x v="30"/>
    <x v="1"/>
    <x v="157"/>
    <x v="4"/>
    <x v="138"/>
    <x v="0"/>
    <x v="1"/>
    <x v="1"/>
    <x v="3"/>
    <x v="6"/>
    <x v="4"/>
    <n v="16.702841200000002"/>
    <n v="74.240532900000005"/>
    <n v="1.483449569"/>
    <n v="307.16000000000003"/>
    <n v="0.69774276980954641"/>
  </r>
  <r>
    <x v="1720"/>
    <x v="30"/>
    <x v="1"/>
    <x v="145"/>
    <x v="7"/>
    <x v="199"/>
    <x v="0"/>
    <x v="3"/>
    <x v="1"/>
    <x v="23"/>
    <x v="5"/>
    <x v="4"/>
    <n v="20.0112475"/>
    <n v="73.790236399999998"/>
    <n v="2.3292507E-2"/>
    <n v="312.88666660000001"/>
    <n v="0.78189905067011523"/>
  </r>
  <r>
    <x v="1721"/>
    <x v="30"/>
    <x v="7"/>
    <x v="366"/>
    <x v="4"/>
    <x v="169"/>
    <x v="0"/>
    <x v="0"/>
    <x v="0"/>
    <x v="10"/>
    <x v="8"/>
    <x v="4"/>
    <n v="24.174599300000001"/>
    <n v="88.272133499999995"/>
    <n v="1.1957864090000001"/>
    <n v="304.51953054996898"/>
    <n v="0.65893972710394089"/>
  </r>
  <r>
    <x v="1722"/>
    <x v="31"/>
    <x v="3"/>
    <x v="451"/>
    <x v="7"/>
    <x v="73"/>
    <x v="1"/>
    <x v="0"/>
    <x v="0"/>
    <x v="11"/>
    <x v="7"/>
    <x v="4"/>
    <n v="22.8358542"/>
    <n v="74.255678200000006"/>
    <n v="0.427849918"/>
    <n v="303.82"/>
    <n v="0.64865976957441784"/>
  </r>
  <r>
    <x v="1723"/>
    <x v="31"/>
    <x v="30"/>
    <x v="311"/>
    <x v="1"/>
    <x v="8"/>
    <x v="1"/>
    <x v="0"/>
    <x v="0"/>
    <x v="4"/>
    <x v="7"/>
    <x v="4"/>
    <n v="15.219613649999999"/>
    <n v="74.115281300000007"/>
    <n v="2.9807283579999999"/>
    <n v="304.51953054996898"/>
    <n v="0.65893972710394089"/>
  </r>
  <r>
    <x v="1724"/>
    <x v="31"/>
    <x v="14"/>
    <x v="398"/>
    <x v="0"/>
    <x v="91"/>
    <x v="2"/>
    <x v="0"/>
    <x v="0"/>
    <x v="22"/>
    <x v="8"/>
    <x v="4"/>
    <n v="23.699127950000001"/>
    <n v="85.991068940000005"/>
    <n v="1.4451657419999999"/>
    <n v="304.51953054996898"/>
    <n v="0.65893972710394089"/>
  </r>
  <r>
    <x v="1725"/>
    <x v="31"/>
    <x v="14"/>
    <x v="484"/>
    <x v="0"/>
    <x v="120"/>
    <x v="2"/>
    <x v="0"/>
    <x v="0"/>
    <x v="15"/>
    <x v="8"/>
    <x v="4"/>
    <n v="24.201624949999999"/>
    <n v="84.878176920000001"/>
    <n v="0.74290692300000005"/>
    <n v="304.51953054996898"/>
    <n v="0.65893972710394089"/>
  </r>
  <r>
    <x v="1726"/>
    <x v="31"/>
    <x v="14"/>
    <x v="45"/>
    <x v="0"/>
    <x v="51"/>
    <x v="2"/>
    <x v="0"/>
    <x v="0"/>
    <x v="0"/>
    <x v="8"/>
    <x v="4"/>
    <n v="22.8092139"/>
    <n v="86.209154900000001"/>
    <n v="1.1239249440000001"/>
    <n v="304.51953054996898"/>
    <n v="0.65893972710394089"/>
  </r>
  <r>
    <x v="1727"/>
    <x v="31"/>
    <x v="8"/>
    <x v="340"/>
    <x v="6"/>
    <x v="56"/>
    <x v="1"/>
    <x v="0"/>
    <x v="0"/>
    <x v="12"/>
    <x v="8"/>
    <x v="4"/>
    <n v="12.976793600000001"/>
    <n v="77.590081999999995"/>
    <n v="6.7110513999999996E-2"/>
    <n v="300.52"/>
    <n v="0.60016458970138686"/>
  </r>
  <r>
    <x v="1728"/>
    <x v="31"/>
    <x v="8"/>
    <x v="448"/>
    <x v="6"/>
    <x v="35"/>
    <x v="1"/>
    <x v="0"/>
    <x v="0"/>
    <x v="9"/>
    <x v="8"/>
    <x v="4"/>
    <n v="16.826991100000001"/>
    <n v="75.717538700000006"/>
    <n v="0.109059287"/>
    <n v="305.81"/>
    <n v="0.67790383258876075"/>
  </r>
  <r>
    <x v="1729"/>
    <x v="31"/>
    <x v="12"/>
    <x v="154"/>
    <x v="0"/>
    <x v="200"/>
    <x v="0"/>
    <x v="2"/>
    <x v="1"/>
    <x v="1"/>
    <x v="8"/>
    <x v="4"/>
    <n v="21.825599"/>
    <n v="75.614182"/>
    <n v="0.23792207700000001"/>
    <n v="304.51953054996898"/>
    <n v="0.65893972710394089"/>
  </r>
  <r>
    <x v="1730"/>
    <x v="31"/>
    <x v="12"/>
    <x v="346"/>
    <x v="0"/>
    <x v="53"/>
    <x v="1"/>
    <x v="2"/>
    <x v="1"/>
    <x v="1"/>
    <x v="8"/>
    <x v="4"/>
    <n v="23.25"/>
    <n v="78.083332999999996"/>
    <n v="0.363364831"/>
    <n v="289.7"/>
    <n v="0.44115918175405566"/>
  </r>
  <r>
    <x v="1731"/>
    <x v="31"/>
    <x v="12"/>
    <x v="485"/>
    <x v="0"/>
    <x v="45"/>
    <x v="1"/>
    <x v="2"/>
    <x v="1"/>
    <x v="5"/>
    <x v="8"/>
    <x v="4"/>
    <n v="23.643193050000001"/>
    <n v="80.942395219999995"/>
    <n v="0.65493072600000002"/>
    <n v="304.51953054996898"/>
    <n v="0.65893972710394089"/>
  </r>
  <r>
    <x v="1732"/>
    <x v="31"/>
    <x v="12"/>
    <x v="471"/>
    <x v="0"/>
    <x v="18"/>
    <x v="1"/>
    <x v="0"/>
    <x v="0"/>
    <x v="11"/>
    <x v="8"/>
    <x v="4"/>
    <n v="24.5"/>
    <n v="80.25"/>
    <n v="0.30768777000000003"/>
    <n v="304.51953054996898"/>
    <n v="0.65893972710394089"/>
  </r>
  <r>
    <x v="1733"/>
    <x v="31"/>
    <x v="12"/>
    <x v="486"/>
    <x v="0"/>
    <x v="5"/>
    <x v="1"/>
    <x v="0"/>
    <x v="0"/>
    <x v="1"/>
    <x v="8"/>
    <x v="4"/>
    <n v="24.75"/>
    <n v="79.75"/>
    <n v="0.49015623400000002"/>
    <n v="303.12"/>
    <n v="0.6383729132377145"/>
  </r>
  <r>
    <x v="1734"/>
    <x v="31"/>
    <x v="6"/>
    <x v="101"/>
    <x v="0"/>
    <x v="16"/>
    <x v="1"/>
    <x v="0"/>
    <x v="0"/>
    <x v="1"/>
    <x v="8"/>
    <x v="4"/>
    <n v="20.22564715"/>
    <n v="85.560594649999999"/>
    <n v="1.672595952"/>
    <n v="302.45"/>
    <n v="0.62852692217258377"/>
  </r>
  <r>
    <x v="1735"/>
    <x v="31"/>
    <x v="9"/>
    <x v="481"/>
    <x v="6"/>
    <x v="17"/>
    <x v="1"/>
    <x v="0"/>
    <x v="0"/>
    <x v="16"/>
    <x v="8"/>
    <x v="4"/>
    <n v="18.4348122"/>
    <n v="79.132804199999995"/>
    <n v="0.39952881699999998"/>
    <n v="300.58"/>
    <n v="0.60104632024453297"/>
  </r>
  <r>
    <x v="1736"/>
    <x v="31"/>
    <x v="7"/>
    <x v="366"/>
    <x v="4"/>
    <x v="201"/>
    <x v="0"/>
    <x v="0"/>
    <x v="0"/>
    <x v="22"/>
    <x v="8"/>
    <x v="4"/>
    <n v="24.174599300000001"/>
    <n v="88.272133499999995"/>
    <n v="1.1072346710000001"/>
    <n v="304.51953054996898"/>
    <n v="0.65893972710394089"/>
  </r>
  <r>
    <x v="1737"/>
    <x v="31"/>
    <x v="21"/>
    <x v="118"/>
    <x v="4"/>
    <x v="202"/>
    <x v="0"/>
    <x v="0"/>
    <x v="0"/>
    <x v="0"/>
    <x v="8"/>
    <x v="4"/>
    <n v="31.338095899999999"/>
    <n v="76.761163100000005"/>
    <n v="0.40803546499999999"/>
    <n v="297.17500000000001"/>
    <n v="0.55100811192099697"/>
  </r>
  <r>
    <x v="1738"/>
    <x v="32"/>
    <x v="13"/>
    <x v="73"/>
    <x v="0"/>
    <x v="38"/>
    <x v="2"/>
    <x v="0"/>
    <x v="0"/>
    <x v="4"/>
    <x v="7"/>
    <x v="4"/>
    <n v="30.209087400000001"/>
    <n v="76.33987209"/>
    <n v="1.1702834689999999"/>
    <n v="304.51953054996898"/>
    <n v="0.65893972710394089"/>
  </r>
  <r>
    <x v="1739"/>
    <x v="32"/>
    <x v="16"/>
    <x v="487"/>
    <x v="0"/>
    <x v="45"/>
    <x v="1"/>
    <x v="2"/>
    <x v="1"/>
    <x v="23"/>
    <x v="5"/>
    <x v="4"/>
    <n v="23.666667"/>
    <n v="73.75"/>
    <n v="1.1777600000000001E-4"/>
    <n v="319.01"/>
    <n v="0.87188455208088378"/>
  </r>
  <r>
    <x v="1740"/>
    <x v="32"/>
    <x v="9"/>
    <x v="481"/>
    <x v="4"/>
    <x v="14"/>
    <x v="1"/>
    <x v="0"/>
    <x v="0"/>
    <x v="7"/>
    <x v="8"/>
    <x v="4"/>
    <n v="18.4348122"/>
    <n v="79.132804199999995"/>
    <n v="0.53687631199999997"/>
    <n v="304.51953054996898"/>
    <n v="0.65893972710394089"/>
  </r>
  <r>
    <x v="1741"/>
    <x v="32"/>
    <x v="7"/>
    <x v="33"/>
    <x v="4"/>
    <x v="203"/>
    <x v="0"/>
    <x v="0"/>
    <x v="0"/>
    <x v="18"/>
    <x v="8"/>
    <x v="4"/>
    <n v="22.3599134"/>
    <n v="87.413314479999997"/>
    <n v="0.53448394399999999"/>
    <n v="300.83999999999997"/>
    <n v="0.60486715259816548"/>
  </r>
  <r>
    <x v="1742"/>
    <x v="32"/>
    <x v="8"/>
    <x v="266"/>
    <x v="6"/>
    <x v="5"/>
    <x v="1"/>
    <x v="0"/>
    <x v="0"/>
    <x v="27"/>
    <x v="8"/>
    <x v="4"/>
    <n v="13.4358702"/>
    <n v="77.731243399999997"/>
    <n v="0.305543491"/>
    <n v="304.45999999999998"/>
    <n v="0.65806489536797508"/>
  </r>
  <r>
    <x v="1743"/>
    <x v="32"/>
    <x v="2"/>
    <x v="374"/>
    <x v="6"/>
    <x v="99"/>
    <x v="2"/>
    <x v="0"/>
    <x v="0"/>
    <x v="12"/>
    <x v="8"/>
    <x v="4"/>
    <n v="9.4477045000000004"/>
    <n v="77.800043400000007"/>
    <n v="4.8410575999999997E-2"/>
    <n v="314.5"/>
    <n v="0.80560780625440853"/>
  </r>
  <r>
    <x v="1744"/>
    <x v="32"/>
    <x v="7"/>
    <x v="366"/>
    <x v="4"/>
    <x v="204"/>
    <x v="0"/>
    <x v="0"/>
    <x v="0"/>
    <x v="12"/>
    <x v="8"/>
    <x v="4"/>
    <n v="24.174599300000001"/>
    <n v="88.272133499999995"/>
    <n v="1.147983465"/>
    <n v="304.51953054996898"/>
    <n v="0.65893972710394089"/>
  </r>
  <r>
    <x v="1745"/>
    <x v="32"/>
    <x v="21"/>
    <x v="118"/>
    <x v="4"/>
    <x v="198"/>
    <x v="0"/>
    <x v="0"/>
    <x v="0"/>
    <x v="7"/>
    <x v="8"/>
    <x v="4"/>
    <n v="31.338095899999999"/>
    <n v="76.761163100000005"/>
    <n v="1.259084377"/>
    <n v="296.04500000000002"/>
    <n v="0.53440218669174711"/>
  </r>
  <r>
    <x v="1746"/>
    <x v="33"/>
    <x v="25"/>
    <x v="353"/>
    <x v="0"/>
    <x v="20"/>
    <x v="1"/>
    <x v="0"/>
    <x v="0"/>
    <x v="4"/>
    <x v="7"/>
    <x v="4"/>
    <n v="25.220811650000002"/>
    <n v="86.517203670000001"/>
    <n v="0.34053041000000001"/>
    <n v="311.95999999999998"/>
    <n v="0.768281213261227"/>
  </r>
  <r>
    <x v="1747"/>
    <x v="33"/>
    <x v="12"/>
    <x v="53"/>
    <x v="4"/>
    <x v="17"/>
    <x v="1"/>
    <x v="0"/>
    <x v="0"/>
    <x v="23"/>
    <x v="5"/>
    <x v="4"/>
    <n v="26.166667"/>
    <n v="77.5"/>
    <n v="1.3334299999999999E-4"/>
    <n v="318.74333339999998"/>
    <n v="0.86796575064660197"/>
  </r>
  <r>
    <x v="1748"/>
    <x v="33"/>
    <x v="12"/>
    <x v="53"/>
    <x v="7"/>
    <x v="14"/>
    <x v="1"/>
    <x v="0"/>
    <x v="0"/>
    <x v="30"/>
    <x v="8"/>
    <x v="4"/>
    <n v="26.166667"/>
    <n v="77.5"/>
    <n v="0.73385380899999997"/>
    <n v="305.28500000000003"/>
    <n v="0.67018869033623352"/>
  </r>
  <r>
    <x v="1749"/>
    <x v="33"/>
    <x v="12"/>
    <x v="471"/>
    <x v="0"/>
    <x v="53"/>
    <x v="1"/>
    <x v="0"/>
    <x v="0"/>
    <x v="30"/>
    <x v="8"/>
    <x v="4"/>
    <n v="24.5"/>
    <n v="80.25"/>
    <n v="0.86830328700000003"/>
    <n v="303.62"/>
    <n v="0.64572066776393133"/>
  </r>
  <r>
    <x v="1750"/>
    <x v="33"/>
    <x v="12"/>
    <x v="80"/>
    <x v="7"/>
    <x v="52"/>
    <x v="0"/>
    <x v="0"/>
    <x v="0"/>
    <x v="30"/>
    <x v="8"/>
    <x v="4"/>
    <n v="26.203724699999999"/>
    <n v="78.157362800000001"/>
    <n v="0.61777481300000003"/>
    <n v="304.42666659999998"/>
    <n v="0.65757504408652667"/>
  </r>
  <r>
    <x v="1751"/>
    <x v="33"/>
    <x v="12"/>
    <x v="180"/>
    <x v="7"/>
    <x v="20"/>
    <x v="1"/>
    <x v="0"/>
    <x v="0"/>
    <x v="18"/>
    <x v="8"/>
    <x v="4"/>
    <n v="21.311883900000002"/>
    <n v="76.229199199999996"/>
    <n v="0.99973078999999998"/>
    <n v="304.51953054996898"/>
    <n v="0.65893972710394089"/>
  </r>
  <r>
    <x v="1752"/>
    <x v="33"/>
    <x v="12"/>
    <x v="81"/>
    <x v="0"/>
    <x v="11"/>
    <x v="1"/>
    <x v="0"/>
    <x v="0"/>
    <x v="8"/>
    <x v="8"/>
    <x v="4"/>
    <n v="22.946704700000002"/>
    <n v="79.198022800000004"/>
    <n v="0.79566209700000001"/>
    <n v="304.51953054996898"/>
    <n v="0.65893972710394089"/>
  </r>
  <r>
    <x v="1753"/>
    <x v="33"/>
    <x v="9"/>
    <x v="260"/>
    <x v="0"/>
    <x v="28"/>
    <x v="1"/>
    <x v="2"/>
    <x v="1"/>
    <x v="8"/>
    <x v="8"/>
    <x v="4"/>
    <n v="19.5"/>
    <n v="78.5"/>
    <n v="1.383005458"/>
    <n v="304.51953054996898"/>
    <n v="0.65893972710394089"/>
  </r>
  <r>
    <x v="1754"/>
    <x v="33"/>
    <x v="20"/>
    <x v="194"/>
    <x v="0"/>
    <x v="30"/>
    <x v="2"/>
    <x v="0"/>
    <x v="0"/>
    <x v="4"/>
    <x v="8"/>
    <x v="4"/>
    <n v="29.912351350000002"/>
    <n v="78.008717820000001"/>
    <n v="1.067449565"/>
    <n v="301.87"/>
    <n v="0.62000352692217253"/>
  </r>
  <r>
    <x v="1755"/>
    <x v="33"/>
    <x v="7"/>
    <x v="11"/>
    <x v="0"/>
    <x v="205"/>
    <x v="0"/>
    <x v="0"/>
    <x v="0"/>
    <x v="30"/>
    <x v="8"/>
    <x v="4"/>
    <n v="22.642931000000001"/>
    <n v="88.893057900000002"/>
    <n v="0.40424035699999999"/>
    <n v="300.6466666"/>
    <n v="0.60202601986832815"/>
  </r>
  <r>
    <x v="1756"/>
    <x v="33"/>
    <x v="27"/>
    <x v="488"/>
    <x v="4"/>
    <x v="61"/>
    <x v="2"/>
    <x v="0"/>
    <x v="0"/>
    <x v="18"/>
    <x v="0"/>
    <x v="4"/>
    <n v="27.279909700000001"/>
    <n v="88.674664919999998"/>
    <n v="5.6916438E-2"/>
    <n v="286.27333340000001"/>
    <n v="0.39080257171408428"/>
  </r>
  <r>
    <x v="1757"/>
    <x v="33"/>
    <x v="7"/>
    <x v="366"/>
    <x v="4"/>
    <x v="206"/>
    <x v="0"/>
    <x v="0"/>
    <x v="0"/>
    <x v="8"/>
    <x v="8"/>
    <x v="4"/>
    <n v="24.174599300000001"/>
    <n v="88.272133499999995"/>
    <n v="0.36368993300000002"/>
    <n v="303.72000000000003"/>
    <n v="0.64719021866917503"/>
  </r>
  <r>
    <x v="1758"/>
    <x v="33"/>
    <x v="21"/>
    <x v="118"/>
    <x v="4"/>
    <x v="207"/>
    <x v="0"/>
    <x v="0"/>
    <x v="0"/>
    <x v="1"/>
    <x v="8"/>
    <x v="4"/>
    <n v="31.338095899999999"/>
    <n v="76.761163100000005"/>
    <n v="1.2948124510000001"/>
    <n v="292.88499999999999"/>
    <n v="0.48796437808605664"/>
  </r>
  <r>
    <x v="1759"/>
    <x v="33"/>
    <x v="7"/>
    <x v="128"/>
    <x v="4"/>
    <x v="206"/>
    <x v="0"/>
    <x v="0"/>
    <x v="0"/>
    <x v="4"/>
    <x v="7"/>
    <x v="4"/>
    <n v="23.329188200000001"/>
    <n v="86.367237799999998"/>
    <n v="0.53560933899999996"/>
    <n v="303.39999999999998"/>
    <n v="0.64248765577239553"/>
  </r>
  <r>
    <x v="1760"/>
    <x v="33"/>
    <x v="7"/>
    <x v="33"/>
    <x v="4"/>
    <x v="208"/>
    <x v="0"/>
    <x v="0"/>
    <x v="0"/>
    <x v="23"/>
    <x v="5"/>
    <x v="4"/>
    <n v="22.3599134"/>
    <n v="87.413314479999997"/>
    <n v="0.35854011299999999"/>
    <n v="303.08"/>
    <n v="0.63778509287561691"/>
  </r>
  <r>
    <x v="1761"/>
    <x v="34"/>
    <x v="25"/>
    <x v="159"/>
    <x v="0"/>
    <x v="1"/>
    <x v="1"/>
    <x v="0"/>
    <x v="0"/>
    <x v="10"/>
    <x v="8"/>
    <x v="4"/>
    <n v="24.786306"/>
    <n v="84.414489829999994"/>
    <n v="2.4454362089999999"/>
    <n v="304.51953054996898"/>
    <n v="0.65893972710394089"/>
  </r>
  <r>
    <x v="1762"/>
    <x v="34"/>
    <x v="14"/>
    <x v="45"/>
    <x v="0"/>
    <x v="84"/>
    <x v="2"/>
    <x v="0"/>
    <x v="0"/>
    <x v="12"/>
    <x v="8"/>
    <x v="4"/>
    <n v="22.8092139"/>
    <n v="86.209154900000001"/>
    <n v="1.1903881730000001"/>
    <n v="304.51953054996898"/>
    <n v="0.65893972710394089"/>
  </r>
  <r>
    <x v="1763"/>
    <x v="34"/>
    <x v="14"/>
    <x v="398"/>
    <x v="0"/>
    <x v="66"/>
    <x v="2"/>
    <x v="0"/>
    <x v="0"/>
    <x v="13"/>
    <x v="8"/>
    <x v="4"/>
    <n v="23.699127950000001"/>
    <n v="85.991068940000005"/>
    <n v="0.45063413699999999"/>
    <n v="301.14999999999998"/>
    <n v="0.60942276040442001"/>
  </r>
  <r>
    <x v="1764"/>
    <x v="34"/>
    <x v="8"/>
    <x v="119"/>
    <x v="1"/>
    <x v="20"/>
    <x v="1"/>
    <x v="0"/>
    <x v="0"/>
    <x v="4"/>
    <x v="8"/>
    <x v="4"/>
    <n v="11.9346006"/>
    <n v="76.932820899999996"/>
    <n v="9.0805468E-2"/>
    <n v="300.01"/>
    <n v="0.59266988008464583"/>
  </r>
  <r>
    <x v="1765"/>
    <x v="34"/>
    <x v="8"/>
    <x v="318"/>
    <x v="6"/>
    <x v="22"/>
    <x v="1"/>
    <x v="0"/>
    <x v="0"/>
    <x v="20"/>
    <x v="8"/>
    <x v="4"/>
    <n v="13.932609299999999"/>
    <n v="75.574978000000002"/>
    <n v="0.24621960200000001"/>
    <n v="295.76"/>
    <n v="0.5302139666118032"/>
  </r>
  <r>
    <x v="1766"/>
    <x v="34"/>
    <x v="12"/>
    <x v="53"/>
    <x v="7"/>
    <x v="28"/>
    <x v="1"/>
    <x v="0"/>
    <x v="0"/>
    <x v="25"/>
    <x v="8"/>
    <x v="4"/>
    <n v="26.166667"/>
    <n v="77.5"/>
    <n v="1.140651504"/>
    <n v="301.66000000000003"/>
    <n v="0.61691747002116182"/>
  </r>
  <r>
    <x v="1767"/>
    <x v="34"/>
    <x v="12"/>
    <x v="489"/>
    <x v="0"/>
    <x v="5"/>
    <x v="1"/>
    <x v="0"/>
    <x v="0"/>
    <x v="23"/>
    <x v="8"/>
    <x v="4"/>
    <n v="25.375241249999998"/>
    <n v="77.828119330000007"/>
    <n v="0.76809133600000001"/>
    <n v="300.74"/>
    <n v="0.60339760169292267"/>
  </r>
  <r>
    <x v="1768"/>
    <x v="34"/>
    <x v="12"/>
    <x v="393"/>
    <x v="0"/>
    <x v="28"/>
    <x v="1"/>
    <x v="2"/>
    <x v="1"/>
    <x v="17"/>
    <x v="8"/>
    <x v="4"/>
    <n v="24.5"/>
    <n v="81"/>
    <n v="1.1847569440000001"/>
    <n v="304.51953054996898"/>
    <n v="0.65893972710394089"/>
  </r>
  <r>
    <x v="1769"/>
    <x v="34"/>
    <x v="12"/>
    <x v="490"/>
    <x v="0"/>
    <x v="16"/>
    <x v="1"/>
    <x v="2"/>
    <x v="1"/>
    <x v="14"/>
    <x v="8"/>
    <x v="4"/>
    <n v="23.3002343"/>
    <n v="81.364771000000005"/>
    <n v="0.78314799499999999"/>
    <n v="304.51953054996898"/>
    <n v="0.65893972710394089"/>
  </r>
  <r>
    <x v="1770"/>
    <x v="34"/>
    <x v="1"/>
    <x v="1"/>
    <x v="0"/>
    <x v="81"/>
    <x v="2"/>
    <x v="1"/>
    <x v="1"/>
    <x v="29"/>
    <x v="9"/>
    <x v="4"/>
    <n v="19.759070349999998"/>
    <n v="80.162280730000006"/>
    <n v="1.011077089"/>
    <n v="304.51953054996898"/>
    <n v="0.65893972710394089"/>
  </r>
  <r>
    <x v="1771"/>
    <x v="34"/>
    <x v="1"/>
    <x v="159"/>
    <x v="4"/>
    <x v="44"/>
    <x v="1"/>
    <x v="2"/>
    <x v="1"/>
    <x v="0"/>
    <x v="9"/>
    <x v="4"/>
    <n v="19.877262999999999"/>
    <n v="75.339024100000003"/>
    <n v="0.16423358499999999"/>
    <n v="303.94"/>
    <n v="0.65042323066070995"/>
  </r>
  <r>
    <x v="1772"/>
    <x v="34"/>
    <x v="1"/>
    <x v="162"/>
    <x v="3"/>
    <x v="17"/>
    <x v="1"/>
    <x v="0"/>
    <x v="0"/>
    <x v="8"/>
    <x v="8"/>
    <x v="4"/>
    <n v="20.952109799999999"/>
    <n v="77.733316799999997"/>
    <n v="1.844524485"/>
    <n v="304.51953054996898"/>
    <n v="0.65893972710394089"/>
  </r>
  <r>
    <x v="1773"/>
    <x v="34"/>
    <x v="1"/>
    <x v="84"/>
    <x v="6"/>
    <x v="1"/>
    <x v="1"/>
    <x v="0"/>
    <x v="0"/>
    <x v="4"/>
    <x v="8"/>
    <x v="4"/>
    <n v="17.636128849999999"/>
    <n v="74.298278080000003"/>
    <n v="0.274865841"/>
    <n v="299.45999999999998"/>
    <n v="0.5845873501058072"/>
  </r>
  <r>
    <x v="1774"/>
    <x v="34"/>
    <x v="13"/>
    <x v="369"/>
    <x v="0"/>
    <x v="131"/>
    <x v="2"/>
    <x v="0"/>
    <x v="0"/>
    <x v="25"/>
    <x v="8"/>
    <x v="4"/>
    <n v="30.646673700000001"/>
    <n v="76.388756299999997"/>
    <n v="0.316153552"/>
    <n v="299.39333340000002"/>
    <n v="0.5836076504820128"/>
  </r>
  <r>
    <x v="1775"/>
    <x v="34"/>
    <x v="13"/>
    <x v="43"/>
    <x v="7"/>
    <x v="5"/>
    <x v="1"/>
    <x v="2"/>
    <x v="1"/>
    <x v="17"/>
    <x v="8"/>
    <x v="4"/>
    <n v="30.704116800000001"/>
    <n v="76.717688499999994"/>
    <n v="0.264000287"/>
    <n v="299.87599999999998"/>
    <n v="0.59070068187161962"/>
  </r>
  <r>
    <x v="1776"/>
    <x v="34"/>
    <x v="13"/>
    <x v="469"/>
    <x v="7"/>
    <x v="107"/>
    <x v="2"/>
    <x v="0"/>
    <x v="0"/>
    <x v="23"/>
    <x v="8"/>
    <x v="4"/>
    <n v="30.909015700000001"/>
    <n v="75.851601000000002"/>
    <n v="0.169304807"/>
    <n v="299.21600000000001"/>
    <n v="0.58100164589701386"/>
  </r>
  <r>
    <x v="1777"/>
    <x v="34"/>
    <x v="16"/>
    <x v="491"/>
    <x v="0"/>
    <x v="45"/>
    <x v="1"/>
    <x v="0"/>
    <x v="0"/>
    <x v="23"/>
    <x v="8"/>
    <x v="4"/>
    <n v="27.662825999999999"/>
    <n v="75.027926289999996"/>
    <n v="0.268876583"/>
    <n v="301.38666660000001"/>
    <n v="0.6129006965671292"/>
  </r>
  <r>
    <x v="1778"/>
    <x v="34"/>
    <x v="16"/>
    <x v="344"/>
    <x v="0"/>
    <x v="209"/>
    <x v="0"/>
    <x v="0"/>
    <x v="0"/>
    <x v="21"/>
    <x v="8"/>
    <x v="4"/>
    <n v="24.0333495"/>
    <n v="74.780131499999996"/>
    <n v="0.39725505300000002"/>
    <n v="296.74"/>
    <n v="0.54461556548318835"/>
  </r>
  <r>
    <x v="1779"/>
    <x v="34"/>
    <x v="2"/>
    <x v="205"/>
    <x v="0"/>
    <x v="24"/>
    <x v="1"/>
    <x v="0"/>
    <x v="0"/>
    <x v="23"/>
    <x v="8"/>
    <x v="4"/>
    <n v="9.8512310000000003"/>
    <n v="78.530471550000001"/>
    <n v="7.2328668999999998E-2"/>
    <n v="315.25333339999997"/>
    <n v="0.81667842405360869"/>
  </r>
  <r>
    <x v="1780"/>
    <x v="34"/>
    <x v="7"/>
    <x v="303"/>
    <x v="4"/>
    <x v="210"/>
    <x v="0"/>
    <x v="0"/>
    <x v="0"/>
    <x v="23"/>
    <x v="8"/>
    <x v="4"/>
    <n v="23.484541249999999"/>
    <n v="88.556763070000002"/>
    <n v="0.357626997"/>
    <n v="296.89999999999998"/>
    <n v="0.54696684693157727"/>
  </r>
  <r>
    <x v="1781"/>
    <x v="34"/>
    <x v="3"/>
    <x v="148"/>
    <x v="0"/>
    <x v="72"/>
    <x v="2"/>
    <x v="0"/>
    <x v="0"/>
    <x v="0"/>
    <x v="9"/>
    <x v="4"/>
    <n v="21.191776149999999"/>
    <n v="72.954415780000005"/>
    <n v="0.26718095200000003"/>
    <n v="288.79000000000002"/>
    <n v="0.42778626851634161"/>
  </r>
  <r>
    <x v="1782"/>
    <x v="34"/>
    <x v="1"/>
    <x v="84"/>
    <x v="6"/>
    <x v="1"/>
    <x v="1"/>
    <x v="0"/>
    <x v="0"/>
    <x v="23"/>
    <x v="8"/>
    <x v="4"/>
    <n v="17.636128849999999"/>
    <n v="74.298278080000003"/>
    <n v="0.146916609"/>
    <n v="302.2"/>
    <n v="0.62485304490947535"/>
  </r>
  <r>
    <x v="1783"/>
    <x v="34"/>
    <x v="1"/>
    <x v="84"/>
    <x v="4"/>
    <x v="53"/>
    <x v="1"/>
    <x v="0"/>
    <x v="0"/>
    <x v="15"/>
    <x v="8"/>
    <x v="4"/>
    <n v="17.636128849999999"/>
    <n v="74.298278080000003"/>
    <n v="0.20142216600000001"/>
    <n v="301.86"/>
    <n v="0.61985657183164833"/>
  </r>
  <r>
    <x v="1784"/>
    <x v="34"/>
    <x v="7"/>
    <x v="11"/>
    <x v="0"/>
    <x v="205"/>
    <x v="0"/>
    <x v="0"/>
    <x v="0"/>
    <x v="27"/>
    <x v="8"/>
    <x v="4"/>
    <n v="22.642931000000001"/>
    <n v="88.893057900000002"/>
    <n v="0.222769627"/>
    <n v="300.60000000000002"/>
    <n v="0.60134023042558216"/>
  </r>
  <r>
    <x v="1785"/>
    <x v="35"/>
    <x v="25"/>
    <x v="353"/>
    <x v="0"/>
    <x v="49"/>
    <x v="0"/>
    <x v="0"/>
    <x v="0"/>
    <x v="18"/>
    <x v="8"/>
    <x v="4"/>
    <n v="25.220811650000002"/>
    <n v="86.517203670000001"/>
    <n v="0.75174740699999998"/>
    <n v="300.29000000000002"/>
    <n v="0.59678462261932774"/>
  </r>
  <r>
    <x v="1786"/>
    <x v="35"/>
    <x v="14"/>
    <x v="98"/>
    <x v="0"/>
    <x v="9"/>
    <x v="1"/>
    <x v="0"/>
    <x v="0"/>
    <x v="8"/>
    <x v="8"/>
    <x v="4"/>
    <n v="22.785923199999999"/>
    <n v="86.1716093"/>
    <n v="0.33395254800000002"/>
    <n v="301.70999999999998"/>
    <n v="0.61765224547378283"/>
  </r>
  <r>
    <x v="1787"/>
    <x v="35"/>
    <x v="1"/>
    <x v="54"/>
    <x v="7"/>
    <x v="31"/>
    <x v="2"/>
    <x v="1"/>
    <x v="1"/>
    <x v="12"/>
    <x v="9"/>
    <x v="4"/>
    <n v="20.84288265"/>
    <n v="75.526124640000006"/>
    <n v="8.1587912999999998E-2"/>
    <n v="302"/>
    <n v="0.62191394309898884"/>
  </r>
  <r>
    <x v="1788"/>
    <x v="35"/>
    <x v="20"/>
    <x v="492"/>
    <x v="4"/>
    <x v="9"/>
    <x v="1"/>
    <x v="2"/>
    <x v="1"/>
    <x v="9"/>
    <x v="9"/>
    <x v="4"/>
    <n v="30.402602049999999"/>
    <n v="78.388357889999995"/>
    <n v="1.4497973070000001"/>
    <n v="287.50666660000002"/>
    <n v="0.40892703091935118"/>
  </r>
  <r>
    <x v="1789"/>
    <x v="35"/>
    <x v="7"/>
    <x v="303"/>
    <x v="4"/>
    <x v="211"/>
    <x v="0"/>
    <x v="0"/>
    <x v="0"/>
    <x v="5"/>
    <x v="9"/>
    <x v="4"/>
    <n v="23.484541249999999"/>
    <n v="88.556763070000002"/>
    <n v="0.56326636600000002"/>
    <n v="300.48"/>
    <n v="0.59957676933929005"/>
  </r>
  <r>
    <x v="1790"/>
    <x v="35"/>
    <x v="7"/>
    <x v="33"/>
    <x v="4"/>
    <x v="212"/>
    <x v="0"/>
    <x v="0"/>
    <x v="0"/>
    <x v="22"/>
    <x v="9"/>
    <x v="4"/>
    <n v="22.3599134"/>
    <n v="87.413314479999997"/>
    <n v="0.67966004099999999"/>
    <n v="301.56"/>
    <n v="0.61544791911591812"/>
  </r>
  <r>
    <x v="1791"/>
    <x v="35"/>
    <x v="12"/>
    <x v="490"/>
    <x v="0"/>
    <x v="20"/>
    <x v="1"/>
    <x v="2"/>
    <x v="1"/>
    <x v="26"/>
    <x v="9"/>
    <x v="4"/>
    <n v="23.3002343"/>
    <n v="81.364771000000005"/>
    <n v="1.711233088"/>
    <n v="304.51953054996898"/>
    <n v="0.65893972710394089"/>
  </r>
  <r>
    <x v="1792"/>
    <x v="35"/>
    <x v="7"/>
    <x v="33"/>
    <x v="4"/>
    <x v="212"/>
    <x v="0"/>
    <x v="0"/>
    <x v="0"/>
    <x v="12"/>
    <x v="8"/>
    <x v="4"/>
    <n v="22.3599134"/>
    <n v="87.413314479999997"/>
    <n v="1.3189260979999999"/>
    <n v="304.51953054996898"/>
    <n v="0.65893972710394089"/>
  </r>
  <r>
    <x v="1793"/>
    <x v="36"/>
    <x v="22"/>
    <x v="173"/>
    <x v="4"/>
    <x v="35"/>
    <x v="1"/>
    <x v="0"/>
    <x v="0"/>
    <x v="0"/>
    <x v="9"/>
    <x v="4"/>
    <n v="30.729843949999999"/>
    <n v="76.784145670000001"/>
    <n v="0.32386690400000001"/>
    <n v="300.95999999999998"/>
    <n v="0.60663061368445759"/>
  </r>
  <r>
    <x v="1794"/>
    <x v="36"/>
    <x v="10"/>
    <x v="188"/>
    <x v="0"/>
    <x v="58"/>
    <x v="1"/>
    <x v="0"/>
    <x v="0"/>
    <x v="12"/>
    <x v="8"/>
    <x v="4"/>
    <n v="29.969374699999999"/>
    <n v="76.848278699999995"/>
    <n v="0.153272889"/>
    <n v="298.67500000000001"/>
    <n v="0.57305137549964735"/>
  </r>
  <r>
    <x v="1795"/>
    <x v="36"/>
    <x v="12"/>
    <x v="82"/>
    <x v="0"/>
    <x v="25"/>
    <x v="2"/>
    <x v="1"/>
    <x v="1"/>
    <x v="3"/>
    <x v="9"/>
    <x v="4"/>
    <n v="25.665661100000001"/>
    <n v="76.695484300000004"/>
    <n v="0.55473585400000003"/>
    <n v="271.86"/>
    <n v="0.17899130025864105"/>
  </r>
  <r>
    <x v="1796"/>
    <x v="36"/>
    <x v="6"/>
    <x v="142"/>
    <x v="0"/>
    <x v="28"/>
    <x v="1"/>
    <x v="0"/>
    <x v="0"/>
    <x v="3"/>
    <x v="9"/>
    <x v="4"/>
    <n v="20.1160666"/>
    <n v="85.11195644"/>
    <n v="1.339343988"/>
    <n v="301.77"/>
    <n v="0.61853397601692883"/>
  </r>
  <r>
    <x v="1797"/>
    <x v="36"/>
    <x v="16"/>
    <x v="493"/>
    <x v="0"/>
    <x v="11"/>
    <x v="1"/>
    <x v="0"/>
    <x v="0"/>
    <x v="12"/>
    <x v="9"/>
    <x v="4"/>
    <n v="28.1287995"/>
    <n v="75.399258099999997"/>
    <n v="5.8263876999999999E-2"/>
    <n v="305.69"/>
    <n v="0.67614037150246864"/>
  </r>
  <r>
    <x v="1798"/>
    <x v="36"/>
    <x v="27"/>
    <x v="494"/>
    <x v="0"/>
    <x v="58"/>
    <x v="1"/>
    <x v="0"/>
    <x v="0"/>
    <x v="28"/>
    <x v="9"/>
    <x v="4"/>
    <n v="27.325756899999998"/>
    <n v="88.698276949999993"/>
    <n v="1.9963629650000001"/>
    <n v="277.8"/>
    <n v="0.26628262403009645"/>
  </r>
  <r>
    <x v="1799"/>
    <x v="36"/>
    <x v="2"/>
    <x v="205"/>
    <x v="6"/>
    <x v="21"/>
    <x v="2"/>
    <x v="0"/>
    <x v="0"/>
    <x v="9"/>
    <x v="9"/>
    <x v="4"/>
    <n v="9.8512310000000003"/>
    <n v="78.530471550000001"/>
    <n v="0.112752927"/>
    <n v="307.52999999999997"/>
    <n v="0.70318010815894616"/>
  </r>
  <r>
    <x v="1800"/>
    <x v="36"/>
    <x v="2"/>
    <x v="205"/>
    <x v="6"/>
    <x v="23"/>
    <x v="1"/>
    <x v="0"/>
    <x v="0"/>
    <x v="28"/>
    <x v="9"/>
    <x v="4"/>
    <n v="9.8512310000000003"/>
    <n v="78.530471550000001"/>
    <n v="0.34448309900000001"/>
    <n v="313.375"/>
    <n v="0.78907535857042077"/>
  </r>
  <r>
    <x v="1801"/>
    <x v="36"/>
    <x v="2"/>
    <x v="28"/>
    <x v="0"/>
    <x v="18"/>
    <x v="1"/>
    <x v="0"/>
    <x v="0"/>
    <x v="11"/>
    <x v="9"/>
    <x v="4"/>
    <n v="10.5"/>
    <n v="78.833332999999996"/>
    <n v="2.7490939999999998E-2"/>
    <n v="311.39499999999998"/>
    <n v="0.75997825064660196"/>
  </r>
  <r>
    <x v="1802"/>
    <x v="36"/>
    <x v="7"/>
    <x v="303"/>
    <x v="4"/>
    <x v="213"/>
    <x v="0"/>
    <x v="0"/>
    <x v="0"/>
    <x v="1"/>
    <x v="9"/>
    <x v="4"/>
    <n v="23.484541249999999"/>
    <n v="88.556763070000002"/>
    <n v="0.53187578599999996"/>
    <n v="301.27999999999997"/>
    <n v="0.6113331765812362"/>
  </r>
  <r>
    <x v="1803"/>
    <x v="36"/>
    <x v="7"/>
    <x v="303"/>
    <x v="4"/>
    <x v="214"/>
    <x v="0"/>
    <x v="0"/>
    <x v="0"/>
    <x v="7"/>
    <x v="9"/>
    <x v="4"/>
    <n v="23.484541249999999"/>
    <n v="88.556763070000002"/>
    <n v="0.29053126000000001"/>
    <n v="297.98"/>
    <n v="0.56283799670820611"/>
  </r>
  <r>
    <x v="1804"/>
    <x v="37"/>
    <x v="11"/>
    <x v="58"/>
    <x v="0"/>
    <x v="25"/>
    <x v="2"/>
    <x v="0"/>
    <x v="0"/>
    <x v="23"/>
    <x v="8"/>
    <x v="4"/>
    <n v="15.6589741"/>
    <n v="79.471643729999997"/>
    <n v="4.6042736000000001E-2"/>
    <n v="310.05"/>
    <n v="0.74021279097107928"/>
  </r>
  <r>
    <x v="1805"/>
    <x v="37"/>
    <x v="3"/>
    <x v="196"/>
    <x v="0"/>
    <x v="66"/>
    <x v="2"/>
    <x v="0"/>
    <x v="0"/>
    <x v="26"/>
    <x v="9"/>
    <x v="4"/>
    <n v="20.432195650000001"/>
    <n v="73.140989300000001"/>
    <n v="0.51812035499999998"/>
    <n v="298.01"/>
    <n v="0.56327886197977872"/>
  </r>
  <r>
    <x v="1806"/>
    <x v="37"/>
    <x v="8"/>
    <x v="19"/>
    <x v="0"/>
    <x v="35"/>
    <x v="1"/>
    <x v="0"/>
    <x v="0"/>
    <x v="28"/>
    <x v="9"/>
    <x v="4"/>
    <n v="14.787482499999999"/>
    <n v="75.399673100000001"/>
    <n v="7.3792550000000004E-3"/>
    <n v="300.68"/>
    <n v="0.60251587114977656"/>
  </r>
  <r>
    <x v="1807"/>
    <x v="37"/>
    <x v="2"/>
    <x v="44"/>
    <x v="0"/>
    <x v="9"/>
    <x v="1"/>
    <x v="0"/>
    <x v="0"/>
    <x v="8"/>
    <x v="9"/>
    <x v="4"/>
    <n v="12.7948109"/>
    <n v="79.000641099999996"/>
    <n v="0.26683362799999999"/>
    <n v="304.22000000000003"/>
    <n v="0.65453797319539175"/>
  </r>
  <r>
    <x v="1808"/>
    <x v="37"/>
    <x v="2"/>
    <x v="434"/>
    <x v="6"/>
    <x v="56"/>
    <x v="1"/>
    <x v="0"/>
    <x v="0"/>
    <x v="24"/>
    <x v="9"/>
    <x v="4"/>
    <n v="11.1017815"/>
    <n v="77.345191999999997"/>
    <n v="0.109362047"/>
    <n v="312.02"/>
    <n v="0.769162943804373"/>
  </r>
  <r>
    <x v="1809"/>
    <x v="37"/>
    <x v="13"/>
    <x v="73"/>
    <x v="0"/>
    <x v="22"/>
    <x v="1"/>
    <x v="0"/>
    <x v="0"/>
    <x v="18"/>
    <x v="9"/>
    <x v="4"/>
    <n v="30.209087400000001"/>
    <n v="76.33987209"/>
    <n v="3.7883690000000002E-3"/>
    <n v="301.24333339999998"/>
    <n v="0.61079434222901441"/>
  </r>
  <r>
    <x v="1810"/>
    <x v="37"/>
    <x v="9"/>
    <x v="395"/>
    <x v="0"/>
    <x v="35"/>
    <x v="1"/>
    <x v="0"/>
    <x v="0"/>
    <x v="6"/>
    <x v="9"/>
    <x v="4"/>
    <n v="17.86859205"/>
    <n v="77.822819949999996"/>
    <n v="0.144550756"/>
    <n v="305.6033334"/>
    <n v="0.67486676169762505"/>
  </r>
  <r>
    <x v="1811"/>
    <x v="37"/>
    <x v="15"/>
    <x v="470"/>
    <x v="0"/>
    <x v="173"/>
    <x v="0"/>
    <x v="0"/>
    <x v="0"/>
    <x v="6"/>
    <x v="9"/>
    <x v="4"/>
    <n v="21.678396899999999"/>
    <n v="81.430476229999996"/>
    <n v="1.9913490999999998E-2"/>
    <n v="303.92"/>
    <n v="0.65012932047966154"/>
  </r>
  <r>
    <x v="1812"/>
    <x v="37"/>
    <x v="15"/>
    <x v="96"/>
    <x v="0"/>
    <x v="3"/>
    <x v="1"/>
    <x v="0"/>
    <x v="0"/>
    <x v="24"/>
    <x v="9"/>
    <x v="4"/>
    <n v="22.76678355"/>
    <n v="83.953045189999997"/>
    <n v="0.313199071"/>
    <n v="301.64499999999998"/>
    <n v="0.61669703738537462"/>
  </r>
  <r>
    <x v="1813"/>
    <x v="37"/>
    <x v="32"/>
    <x v="323"/>
    <x v="4"/>
    <x v="66"/>
    <x v="2"/>
    <x v="0"/>
    <x v="0"/>
    <x v="1"/>
    <x v="8"/>
    <x v="4"/>
    <n v="28.787227850000001"/>
    <n v="77.098090330000005"/>
    <n v="0.38073916200000002"/>
    <n v="306.72000000000003"/>
    <n v="0.69127674582647569"/>
  </r>
  <r>
    <x v="1814"/>
    <x v="37"/>
    <x v="28"/>
    <x v="495"/>
    <x v="0"/>
    <x v="28"/>
    <x v="1"/>
    <x v="0"/>
    <x v="0"/>
    <x v="1"/>
    <x v="7"/>
    <x v="4"/>
    <n v="33.736877300000003"/>
    <n v="75.145513800000003"/>
    <n v="0.78961682399999999"/>
    <n v="295.48399999999998"/>
    <n v="0.52615800611333141"/>
  </r>
  <r>
    <x v="1815"/>
    <x v="37"/>
    <x v="28"/>
    <x v="262"/>
    <x v="0"/>
    <x v="61"/>
    <x v="2"/>
    <x v="0"/>
    <x v="0"/>
    <x v="27"/>
    <x v="8"/>
    <x v="4"/>
    <n v="34.611023600000003"/>
    <n v="74.238478670000006"/>
    <n v="0.38471551100000001"/>
    <n v="293.35599999999999"/>
    <n v="0.49488596284975295"/>
  </r>
  <r>
    <x v="1816"/>
    <x v="38"/>
    <x v="25"/>
    <x v="376"/>
    <x v="4"/>
    <x v="45"/>
    <x v="1"/>
    <x v="0"/>
    <x v="0"/>
    <x v="10"/>
    <x v="8"/>
    <x v="4"/>
    <n v="26.148658099999999"/>
    <n v="85.340012819999998"/>
    <n v="1.1475831809999999"/>
    <n v="304.51953054996898"/>
    <n v="0.65893972710394089"/>
  </r>
  <r>
    <x v="1817"/>
    <x v="38"/>
    <x v="10"/>
    <x v="188"/>
    <x v="0"/>
    <x v="24"/>
    <x v="1"/>
    <x v="0"/>
    <x v="0"/>
    <x v="14"/>
    <x v="7"/>
    <x v="4"/>
    <n v="29.969374699999999"/>
    <n v="76.848278699999995"/>
    <n v="1.0299426439999999"/>
    <n v="300.64999999999998"/>
    <n v="0.60207500587820317"/>
  </r>
  <r>
    <x v="1818"/>
    <x v="38"/>
    <x v="8"/>
    <x v="116"/>
    <x v="0"/>
    <x v="107"/>
    <x v="2"/>
    <x v="0"/>
    <x v="0"/>
    <x v="13"/>
    <x v="9"/>
    <x v="4"/>
    <n v="16.1853166"/>
    <n v="75.696791899999994"/>
    <n v="0.25384514899999999"/>
    <n v="308.83499999999998"/>
    <n v="0.72235774747237202"/>
  </r>
  <r>
    <x v="1819"/>
    <x v="38"/>
    <x v="17"/>
    <x v="496"/>
    <x v="0"/>
    <x v="31"/>
    <x v="2"/>
    <x v="0"/>
    <x v="0"/>
    <x v="25"/>
    <x v="9"/>
    <x v="4"/>
    <n v="26.34142215"/>
    <n v="91.01674328"/>
    <n v="0.54425889000000005"/>
    <n v="301.14999999999998"/>
    <n v="0.60942276040442001"/>
  </r>
  <r>
    <x v="1820"/>
    <x v="38"/>
    <x v="17"/>
    <x v="497"/>
    <x v="4"/>
    <x v="35"/>
    <x v="1"/>
    <x v="0"/>
    <x v="0"/>
    <x v="23"/>
    <x v="9"/>
    <x v="4"/>
    <n v="26"/>
    <n v="93.5"/>
    <n v="0.49805323600000001"/>
    <n v="300.72000000000003"/>
    <n v="0.60310369151187426"/>
  </r>
  <r>
    <x v="1821"/>
    <x v="38"/>
    <x v="17"/>
    <x v="465"/>
    <x v="0"/>
    <x v="22"/>
    <x v="1"/>
    <x v="2"/>
    <x v="1"/>
    <x v="11"/>
    <x v="9"/>
    <x v="4"/>
    <n v="26.963889850000001"/>
    <n v="94.582133450000001"/>
    <n v="0.56401867000000006"/>
    <n v="301.38"/>
    <n v="0.6128027274864799"/>
  </r>
  <r>
    <x v="1822"/>
    <x v="38"/>
    <x v="25"/>
    <x v="498"/>
    <x v="0"/>
    <x v="5"/>
    <x v="1"/>
    <x v="0"/>
    <x v="0"/>
    <x v="0"/>
    <x v="9"/>
    <x v="4"/>
    <n v="26.350072000000001"/>
    <n v="86.229146889999996"/>
    <n v="0.765193126"/>
    <n v="298.48"/>
    <n v="0.57018575123442294"/>
  </r>
  <r>
    <x v="1823"/>
    <x v="38"/>
    <x v="25"/>
    <x v="499"/>
    <x v="0"/>
    <x v="41"/>
    <x v="2"/>
    <x v="0"/>
    <x v="0"/>
    <x v="28"/>
    <x v="9"/>
    <x v="4"/>
    <n v="25.90835495"/>
    <n v="84.780747610000006"/>
    <n v="0.38907770000000003"/>
    <n v="300.99599999999998"/>
    <n v="0.60715965201034527"/>
  </r>
  <r>
    <x v="1824"/>
    <x v="38"/>
    <x v="14"/>
    <x v="500"/>
    <x v="0"/>
    <x v="58"/>
    <x v="1"/>
    <x v="0"/>
    <x v="0"/>
    <x v="6"/>
    <x v="8"/>
    <x v="4"/>
    <n v="22.666432499999999"/>
    <n v="84.550267910000002"/>
    <n v="0.92248113600000003"/>
    <n v="298.43333339999998"/>
    <n v="0.56949996179167606"/>
  </r>
  <r>
    <x v="1825"/>
    <x v="38"/>
    <x v="14"/>
    <x v="500"/>
    <x v="0"/>
    <x v="2"/>
    <x v="1"/>
    <x v="2"/>
    <x v="1"/>
    <x v="11"/>
    <x v="8"/>
    <x v="4"/>
    <n v="22.666432499999999"/>
    <n v="84.550267910000002"/>
    <n v="1.1936187709999999"/>
    <n v="304.51953054996898"/>
    <n v="0.65893972710394089"/>
  </r>
  <r>
    <x v="1826"/>
    <x v="38"/>
    <x v="28"/>
    <x v="501"/>
    <x v="0"/>
    <x v="215"/>
    <x v="0"/>
    <x v="0"/>
    <x v="0"/>
    <x v="5"/>
    <x v="9"/>
    <x v="4"/>
    <n v="34.193425499999996"/>
    <n v="74.834349770000003"/>
    <n v="0.245143478"/>
    <n v="295.62799999999999"/>
    <n v="0.52827415941688183"/>
  </r>
  <r>
    <x v="1827"/>
    <x v="38"/>
    <x v="28"/>
    <x v="262"/>
    <x v="0"/>
    <x v="159"/>
    <x v="0"/>
    <x v="0"/>
    <x v="0"/>
    <x v="10"/>
    <x v="8"/>
    <x v="4"/>
    <n v="34.611023600000003"/>
    <n v="74.238478670000006"/>
    <n v="0.29604853199999998"/>
    <n v="290.54000000000002"/>
    <n v="0.45350340935810035"/>
  </r>
  <r>
    <x v="1828"/>
    <x v="38"/>
    <x v="19"/>
    <x v="403"/>
    <x v="6"/>
    <x v="11"/>
    <x v="1"/>
    <x v="0"/>
    <x v="0"/>
    <x v="15"/>
    <x v="8"/>
    <x v="4"/>
    <n v="11.9340568"/>
    <n v="79.830644699999993"/>
    <n v="0.27923716599999998"/>
    <n v="304.51953054996898"/>
    <n v="0.65893972710394089"/>
  </r>
  <r>
    <x v="1829"/>
    <x v="39"/>
    <x v="25"/>
    <x v="502"/>
    <x v="0"/>
    <x v="45"/>
    <x v="1"/>
    <x v="0"/>
    <x v="0"/>
    <x v="1"/>
    <x v="8"/>
    <x v="4"/>
    <n v="24.818124000000001"/>
    <n v="85.518556230000002"/>
    <n v="1.048366398"/>
    <n v="299.77999999999997"/>
    <n v="0.58928991300258593"/>
  </r>
  <r>
    <x v="1830"/>
    <x v="39"/>
    <x v="1"/>
    <x v="176"/>
    <x v="4"/>
    <x v="45"/>
    <x v="1"/>
    <x v="2"/>
    <x v="1"/>
    <x v="6"/>
    <x v="9"/>
    <x v="4"/>
    <n v="18.991844199999999"/>
    <n v="75.909784000000002"/>
    <n v="2.3921141999999999E-2"/>
    <n v="310.38"/>
    <n v="0.7450623089583821"/>
  </r>
  <r>
    <x v="1831"/>
    <x v="39"/>
    <x v="13"/>
    <x v="290"/>
    <x v="7"/>
    <x v="56"/>
    <x v="1"/>
    <x v="0"/>
    <x v="0"/>
    <x v="21"/>
    <x v="9"/>
    <x v="4"/>
    <n v="31.60857425"/>
    <n v="75.84644247"/>
    <n v="3.1745668920000001"/>
    <n v="299.93"/>
    <n v="0.59149423936045142"/>
  </r>
  <r>
    <x v="1832"/>
    <x v="39"/>
    <x v="2"/>
    <x v="18"/>
    <x v="0"/>
    <x v="78"/>
    <x v="2"/>
    <x v="0"/>
    <x v="0"/>
    <x v="21"/>
    <x v="9"/>
    <x v="4"/>
    <n v="9.5208936000000008"/>
    <n v="77.878456400000005"/>
    <n v="0.54655379900000001"/>
    <n v="312.27333340000001"/>
    <n v="0.77288580707735721"/>
  </r>
  <r>
    <x v="1833"/>
    <x v="39"/>
    <x v="17"/>
    <x v="503"/>
    <x v="0"/>
    <x v="24"/>
    <x v="1"/>
    <x v="0"/>
    <x v="0"/>
    <x v="0"/>
    <x v="10"/>
    <x v="4"/>
    <n v="26.75"/>
    <n v="92.5"/>
    <n v="0.395313056"/>
    <n v="296.40666659999999"/>
    <n v="0.53971706148600962"/>
  </r>
  <r>
    <x v="1834"/>
    <x v="39"/>
    <x v="1"/>
    <x v="63"/>
    <x v="6"/>
    <x v="50"/>
    <x v="2"/>
    <x v="0"/>
    <x v="0"/>
    <x v="0"/>
    <x v="10"/>
    <x v="4"/>
    <n v="18.521428"/>
    <n v="73.854454099999998"/>
    <n v="0.32818318499999999"/>
    <n v="304.952"/>
    <n v="0.66529508582177277"/>
  </r>
  <r>
    <x v="1835"/>
    <x v="39"/>
    <x v="1"/>
    <x v="63"/>
    <x v="4"/>
    <x v="95"/>
    <x v="2"/>
    <x v="0"/>
    <x v="0"/>
    <x v="8"/>
    <x v="9"/>
    <x v="4"/>
    <n v="18.521428"/>
    <n v="73.854454099999998"/>
    <n v="0.13026015599999999"/>
    <n v="304.73333339999999"/>
    <n v="0.66208166882200781"/>
  </r>
  <r>
    <x v="1836"/>
    <x v="39"/>
    <x v="1"/>
    <x v="84"/>
    <x v="6"/>
    <x v="20"/>
    <x v="1"/>
    <x v="0"/>
    <x v="0"/>
    <x v="23"/>
    <x v="8"/>
    <x v="4"/>
    <n v="17.636128849999999"/>
    <n v="74.298278080000003"/>
    <n v="0.146916609"/>
    <n v="302.2"/>
    <n v="0.62485304490947535"/>
  </r>
  <r>
    <x v="1837"/>
    <x v="39"/>
    <x v="1"/>
    <x v="84"/>
    <x v="4"/>
    <x v="32"/>
    <x v="2"/>
    <x v="0"/>
    <x v="0"/>
    <x v="12"/>
    <x v="8"/>
    <x v="4"/>
    <n v="17.636128849999999"/>
    <n v="74.298278080000003"/>
    <n v="0.10023925"/>
    <n v="302.07"/>
    <n v="0.62294262873265904"/>
  </r>
  <r>
    <x v="1838"/>
    <x v="39"/>
    <x v="1"/>
    <x v="177"/>
    <x v="4"/>
    <x v="81"/>
    <x v="2"/>
    <x v="1"/>
    <x v="1"/>
    <x v="27"/>
    <x v="8"/>
    <x v="4"/>
    <n v="20.825623149999998"/>
    <n v="78.613145500000002"/>
    <n v="0.88827984000000004"/>
    <n v="304.51953054996898"/>
    <n v="0.65893972710394089"/>
  </r>
  <r>
    <x v="1839"/>
    <x v="39"/>
    <x v="12"/>
    <x v="504"/>
    <x v="0"/>
    <x v="24"/>
    <x v="1"/>
    <x v="0"/>
    <x v="0"/>
    <x v="18"/>
    <x v="8"/>
    <x v="4"/>
    <n v="22.600150200000002"/>
    <n v="77.926645210000004"/>
    <n v="1.2881887359999999"/>
    <n v="304.51953054996898"/>
    <n v="0.65893972710394089"/>
  </r>
  <r>
    <x v="1840"/>
    <x v="39"/>
    <x v="12"/>
    <x v="504"/>
    <x v="0"/>
    <x v="3"/>
    <x v="1"/>
    <x v="2"/>
    <x v="1"/>
    <x v="29"/>
    <x v="8"/>
    <x v="4"/>
    <n v="22.600150200000002"/>
    <n v="77.926645210000004"/>
    <n v="0.150554037"/>
    <n v="304.51953054996898"/>
    <n v="0.65893972710394089"/>
  </r>
  <r>
    <x v="1841"/>
    <x v="39"/>
    <x v="5"/>
    <x v="505"/>
    <x v="0"/>
    <x v="25"/>
    <x v="2"/>
    <x v="5"/>
    <x v="1"/>
    <x v="28"/>
    <x v="7"/>
    <x v="4"/>
    <n v="27.508342899999999"/>
    <n v="82.026356899999996"/>
    <n v="0.69595922899999996"/>
    <n v="304.51953054996898"/>
    <n v="0.65893972710394089"/>
  </r>
  <r>
    <x v="1842"/>
    <x v="39"/>
    <x v="7"/>
    <x v="303"/>
    <x v="4"/>
    <x v="214"/>
    <x v="0"/>
    <x v="0"/>
    <x v="0"/>
    <x v="27"/>
    <x v="7"/>
    <x v="4"/>
    <n v="23.484541249999999"/>
    <n v="88.556763070000002"/>
    <n v="0.37331494100000001"/>
    <n v="300.35500000000002"/>
    <n v="0.59773983070773584"/>
  </r>
  <r>
    <x v="1843"/>
    <x v="39"/>
    <x v="7"/>
    <x v="10"/>
    <x v="4"/>
    <x v="216"/>
    <x v="0"/>
    <x v="0"/>
    <x v="0"/>
    <x v="18"/>
    <x v="9"/>
    <x v="4"/>
    <n v="22.576066900000001"/>
    <n v="88.420067579999994"/>
    <n v="0.57989682799999998"/>
    <n v="302.67"/>
    <n v="0.63175993416411957"/>
  </r>
  <r>
    <x v="1844"/>
    <x v="40"/>
    <x v="10"/>
    <x v="188"/>
    <x v="0"/>
    <x v="24"/>
    <x v="1"/>
    <x v="0"/>
    <x v="0"/>
    <x v="26"/>
    <x v="9"/>
    <x v="4"/>
    <n v="29.969374699999999"/>
    <n v="76.848278699999995"/>
    <n v="0.94611686100000003"/>
    <n v="302"/>
    <n v="0.62191394309898884"/>
  </r>
  <r>
    <x v="1845"/>
    <x v="40"/>
    <x v="8"/>
    <x v="116"/>
    <x v="6"/>
    <x v="58"/>
    <x v="1"/>
    <x v="0"/>
    <x v="0"/>
    <x v="12"/>
    <x v="8"/>
    <x v="4"/>
    <n v="16.1853166"/>
    <n v="75.696791899999994"/>
    <n v="0.123990867"/>
    <n v="297.92"/>
    <n v="0.56195626616506011"/>
  </r>
  <r>
    <x v="1846"/>
    <x v="40"/>
    <x v="29"/>
    <x v="506"/>
    <x v="4"/>
    <x v="4"/>
    <x v="1"/>
    <x v="0"/>
    <x v="0"/>
    <x v="16"/>
    <x v="10"/>
    <x v="4"/>
    <n v="26.479586099999999"/>
    <n v="94.510527550000006"/>
    <n v="0.23894015199999999"/>
    <n v="299.56"/>
    <n v="0.5860569010110509"/>
  </r>
  <r>
    <x v="1847"/>
    <x v="40"/>
    <x v="16"/>
    <x v="55"/>
    <x v="4"/>
    <x v="16"/>
    <x v="1"/>
    <x v="0"/>
    <x v="0"/>
    <x v="1"/>
    <x v="10"/>
    <x v="4"/>
    <n v="28.015928599999999"/>
    <n v="73.317136700000006"/>
    <n v="7.4900000000000005E-5"/>
    <n v="317.80666660000003"/>
    <n v="0.8542009552080887"/>
  </r>
  <r>
    <x v="1848"/>
    <x v="40"/>
    <x v="25"/>
    <x v="376"/>
    <x v="0"/>
    <x v="44"/>
    <x v="1"/>
    <x v="2"/>
    <x v="1"/>
    <x v="27"/>
    <x v="10"/>
    <x v="4"/>
    <n v="26.148658099999999"/>
    <n v="85.340012819999998"/>
    <n v="0.33706725100000001"/>
    <n v="301.83199999999999"/>
    <n v="0.61944509757817989"/>
  </r>
  <r>
    <x v="1849"/>
    <x v="40"/>
    <x v="15"/>
    <x v="507"/>
    <x v="0"/>
    <x v="21"/>
    <x v="2"/>
    <x v="0"/>
    <x v="0"/>
    <x v="11"/>
    <x v="10"/>
    <x v="4"/>
    <n v="22.354746800000001"/>
    <n v="82.711085499999996"/>
    <n v="3.3242390000000001E-3"/>
    <n v="304.13200000000001"/>
    <n v="0.65324476839877732"/>
  </r>
  <r>
    <x v="1850"/>
    <x v="40"/>
    <x v="8"/>
    <x v="119"/>
    <x v="4"/>
    <x v="13"/>
    <x v="1"/>
    <x v="0"/>
    <x v="0"/>
    <x v="4"/>
    <x v="9"/>
    <x v="4"/>
    <n v="11.9346006"/>
    <n v="76.932820899999996"/>
    <n v="6.5683750999999999E-2"/>
    <n v="305.012"/>
    <n v="0.66617681636491877"/>
  </r>
  <r>
    <x v="1851"/>
    <x v="40"/>
    <x v="12"/>
    <x v="393"/>
    <x v="1"/>
    <x v="5"/>
    <x v="1"/>
    <x v="0"/>
    <x v="0"/>
    <x v="17"/>
    <x v="7"/>
    <x v="4"/>
    <n v="24.5"/>
    <n v="81"/>
    <n v="1.4293725509999999"/>
    <n v="304.51953054996898"/>
    <n v="0.65893972710394089"/>
  </r>
  <r>
    <x v="1852"/>
    <x v="40"/>
    <x v="5"/>
    <x v="190"/>
    <x v="0"/>
    <x v="181"/>
    <x v="0"/>
    <x v="0"/>
    <x v="0"/>
    <x v="10"/>
    <x v="10"/>
    <x v="4"/>
    <n v="26.999697399999999"/>
    <n v="79.688612129999996"/>
    <n v="2.8159719999999999E-3"/>
    <n v="305.55333339999999"/>
    <n v="0.67413198624500315"/>
  </r>
  <r>
    <x v="1853"/>
    <x v="40"/>
    <x v="5"/>
    <x v="190"/>
    <x v="0"/>
    <x v="32"/>
    <x v="2"/>
    <x v="0"/>
    <x v="0"/>
    <x v="4"/>
    <x v="9"/>
    <x v="4"/>
    <n v="26.999697399999999"/>
    <n v="79.688612129999996"/>
    <n v="0.17952359500000001"/>
    <n v="303.94499999999999"/>
    <n v="0.65049670820597205"/>
  </r>
  <r>
    <x v="1854"/>
    <x v="40"/>
    <x v="7"/>
    <x v="33"/>
    <x v="4"/>
    <x v="217"/>
    <x v="0"/>
    <x v="0"/>
    <x v="0"/>
    <x v="7"/>
    <x v="8"/>
    <x v="4"/>
    <n v="22.3599134"/>
    <n v="87.413314479999997"/>
    <n v="0.379107003"/>
    <n v="301.16000000000003"/>
    <n v="0.60956971549494499"/>
  </r>
  <r>
    <x v="1855"/>
    <x v="41"/>
    <x v="30"/>
    <x v="283"/>
    <x v="0"/>
    <x v="25"/>
    <x v="2"/>
    <x v="0"/>
    <x v="0"/>
    <x v="9"/>
    <x v="9"/>
    <x v="4"/>
    <n v="15.604441250000001"/>
    <n v="74.001724060000001"/>
    <n v="0.49320805699999998"/>
    <n v="298.12"/>
    <n v="0.56489536797554663"/>
  </r>
  <r>
    <x v="1856"/>
    <x v="41"/>
    <x v="8"/>
    <x v="116"/>
    <x v="6"/>
    <x v="53"/>
    <x v="1"/>
    <x v="0"/>
    <x v="0"/>
    <x v="12"/>
    <x v="8"/>
    <x v="4"/>
    <n v="16.1853166"/>
    <n v="75.696791899999994"/>
    <n v="0.123990867"/>
    <n v="297.92"/>
    <n v="0.56195626616506011"/>
  </r>
  <r>
    <x v="1857"/>
    <x v="41"/>
    <x v="1"/>
    <x v="155"/>
    <x v="7"/>
    <x v="84"/>
    <x v="2"/>
    <x v="2"/>
    <x v="1"/>
    <x v="24"/>
    <x v="10"/>
    <x v="4"/>
    <n v="21.514501549999999"/>
    <n v="74.540701150000004"/>
    <n v="8.6700000000000007E-5"/>
    <n v="309.7766666"/>
    <n v="0.73619601751704666"/>
  </r>
  <r>
    <x v="1858"/>
    <x v="41"/>
    <x v="13"/>
    <x v="347"/>
    <x v="0"/>
    <x v="41"/>
    <x v="2"/>
    <x v="0"/>
    <x v="0"/>
    <x v="15"/>
    <x v="10"/>
    <x v="4"/>
    <n v="32.166666999999997"/>
    <n v="75.316666999999995"/>
    <n v="6.6290352999999996E-2"/>
    <n v="299.61"/>
    <n v="0.58679167646367281"/>
  </r>
  <r>
    <x v="1859"/>
    <x v="41"/>
    <x v="1"/>
    <x v="162"/>
    <x v="0"/>
    <x v="17"/>
    <x v="1"/>
    <x v="0"/>
    <x v="0"/>
    <x v="28"/>
    <x v="10"/>
    <x v="4"/>
    <n v="20.952109799999999"/>
    <n v="77.733316799999997"/>
    <n v="4.6E-5"/>
    <n v="310.32"/>
    <n v="0.7441805784152361"/>
  </r>
  <r>
    <x v="1860"/>
    <x v="42"/>
    <x v="21"/>
    <x v="402"/>
    <x v="0"/>
    <x v="17"/>
    <x v="1"/>
    <x v="0"/>
    <x v="0"/>
    <x v="2"/>
    <x v="10"/>
    <x v="4"/>
    <n v="32.00186325"/>
    <n v="77.378996400000005"/>
    <n v="3.3339468999999997E-2"/>
    <n v="286.13333340000003"/>
    <n v="0.38874520044674377"/>
  </r>
  <r>
    <x v="1861"/>
    <x v="42"/>
    <x v="14"/>
    <x v="218"/>
    <x v="4"/>
    <x v="107"/>
    <x v="2"/>
    <x v="0"/>
    <x v="0"/>
    <x v="25"/>
    <x v="9"/>
    <x v="4"/>
    <n v="23.795280900000002"/>
    <n v="86.430963800000001"/>
    <n v="0.43115382099999999"/>
    <n v="302.21499999999997"/>
    <n v="0.62507347754526166"/>
  </r>
  <r>
    <x v="1862"/>
    <x v="42"/>
    <x v="1"/>
    <x v="447"/>
    <x v="0"/>
    <x v="78"/>
    <x v="2"/>
    <x v="0"/>
    <x v="0"/>
    <x v="23"/>
    <x v="10"/>
    <x v="4"/>
    <n v="20.325703749999999"/>
    <n v="78.116913969999999"/>
    <n v="1.0453999999999999E-3"/>
    <n v="306.7233334"/>
    <n v="0.69132573183635071"/>
  </r>
  <r>
    <x v="1863"/>
    <x v="42"/>
    <x v="16"/>
    <x v="508"/>
    <x v="4"/>
    <x v="155"/>
    <x v="0"/>
    <x v="5"/>
    <x v="1"/>
    <x v="4"/>
    <x v="10"/>
    <x v="4"/>
    <n v="29.927055599999999"/>
    <n v="73.876151899999996"/>
    <n v="1.742356E-3"/>
    <n v="306.5"/>
    <n v="0.68804373383493989"/>
  </r>
  <r>
    <x v="1864"/>
    <x v="42"/>
    <x v="5"/>
    <x v="199"/>
    <x v="4"/>
    <x v="125"/>
    <x v="0"/>
    <x v="3"/>
    <x v="1"/>
    <x v="24"/>
    <x v="10"/>
    <x v="4"/>
    <n v="26.655733949999998"/>
    <n v="79.515047010000004"/>
    <n v="1.225131E-3"/>
    <n v="304.74333339999998"/>
    <n v="0.66222862391253201"/>
  </r>
  <r>
    <x v="1865"/>
    <x v="42"/>
    <x v="25"/>
    <x v="353"/>
    <x v="0"/>
    <x v="53"/>
    <x v="1"/>
    <x v="2"/>
    <x v="1"/>
    <x v="3"/>
    <x v="10"/>
    <x v="4"/>
    <n v="25.220811650000002"/>
    <n v="86.517203670000001"/>
    <n v="5.9518662999999999E-2"/>
    <n v="302.25599999999997"/>
    <n v="0.62567599341641145"/>
  </r>
  <r>
    <x v="1866"/>
    <x v="42"/>
    <x v="4"/>
    <x v="147"/>
    <x v="4"/>
    <x v="30"/>
    <x v="2"/>
    <x v="0"/>
    <x v="0"/>
    <x v="22"/>
    <x v="10"/>
    <x v="4"/>
    <n v="11.10684475"/>
    <n v="76.109955099999993"/>
    <n v="1.514968198"/>
    <n v="300.62"/>
    <n v="0.60163414060663056"/>
  </r>
  <r>
    <x v="1867"/>
    <x v="43"/>
    <x v="14"/>
    <x v="98"/>
    <x v="0"/>
    <x v="28"/>
    <x v="1"/>
    <x v="0"/>
    <x v="0"/>
    <x v="8"/>
    <x v="9"/>
    <x v="4"/>
    <n v="22.785923199999999"/>
    <n v="86.1716093"/>
    <n v="0.430351649"/>
    <n v="301.64"/>
    <n v="0.61662355984011252"/>
  </r>
  <r>
    <x v="1868"/>
    <x v="43"/>
    <x v="8"/>
    <x v="285"/>
    <x v="0"/>
    <x v="31"/>
    <x v="2"/>
    <x v="0"/>
    <x v="0"/>
    <x v="22"/>
    <x v="6"/>
    <x v="4"/>
    <n v="15.857266600000001"/>
    <n v="74.506934299999998"/>
    <n v="0.70514093600000005"/>
    <n v="309.26799999999997"/>
    <n v="0.72872090289207569"/>
  </r>
  <r>
    <x v="1869"/>
    <x v="43"/>
    <x v="4"/>
    <x v="140"/>
    <x v="0"/>
    <x v="13"/>
    <x v="1"/>
    <x v="0"/>
    <x v="0"/>
    <x v="29"/>
    <x v="11"/>
    <x v="4"/>
    <n v="9.6287383000000002"/>
    <n v="76.64553257"/>
    <n v="0.117500787"/>
    <n v="303.06799999999998"/>
    <n v="0.63760874676698764"/>
  </r>
  <r>
    <x v="1870"/>
    <x v="43"/>
    <x v="1"/>
    <x v="162"/>
    <x v="0"/>
    <x v="17"/>
    <x v="1"/>
    <x v="0"/>
    <x v="0"/>
    <x v="0"/>
    <x v="11"/>
    <x v="4"/>
    <n v="20.952109799999999"/>
    <n v="77.733316799999997"/>
    <n v="2.77946E-4"/>
    <n v="308.608"/>
    <n v="0.71902186691746994"/>
  </r>
  <r>
    <x v="1871"/>
    <x v="43"/>
    <x v="1"/>
    <x v="162"/>
    <x v="4"/>
    <x v="17"/>
    <x v="1"/>
    <x v="0"/>
    <x v="0"/>
    <x v="25"/>
    <x v="10"/>
    <x v="4"/>
    <n v="20.952109799999999"/>
    <n v="77.733316799999997"/>
    <n v="1.0059929999999999E-3"/>
    <n v="310.95333340000002"/>
    <n v="0.75348773512814504"/>
  </r>
  <r>
    <x v="1872"/>
    <x v="43"/>
    <x v="1"/>
    <x v="157"/>
    <x v="0"/>
    <x v="77"/>
    <x v="2"/>
    <x v="0"/>
    <x v="0"/>
    <x v="0"/>
    <x v="11"/>
    <x v="4"/>
    <n v="16.702841200000002"/>
    <n v="74.240532900000005"/>
    <n v="6.8399999999999996E-5"/>
    <n v="307.64"/>
    <n v="0.70479661415471395"/>
  </r>
  <r>
    <x v="1873"/>
    <x v="43"/>
    <x v="1"/>
    <x v="324"/>
    <x v="0"/>
    <x v="17"/>
    <x v="1"/>
    <x v="0"/>
    <x v="0"/>
    <x v="9"/>
    <x v="9"/>
    <x v="4"/>
    <n v="17.1726928"/>
    <n v="74.58676543"/>
    <n v="0.16246656200000001"/>
    <n v="300.19200000000001"/>
    <n v="0.59534446273218899"/>
  </r>
  <r>
    <x v="1874"/>
    <x v="43"/>
    <x v="1"/>
    <x v="120"/>
    <x v="0"/>
    <x v="43"/>
    <x v="1"/>
    <x v="0"/>
    <x v="0"/>
    <x v="25"/>
    <x v="10"/>
    <x v="4"/>
    <n v="19.194329400000001"/>
    <n v="72.970177899999996"/>
    <n v="8.7400058000000003E-2"/>
    <n v="305.97000000000003"/>
    <n v="0.68025511403715055"/>
  </r>
  <r>
    <x v="1875"/>
    <x v="43"/>
    <x v="9"/>
    <x v="441"/>
    <x v="0"/>
    <x v="11"/>
    <x v="1"/>
    <x v="0"/>
    <x v="0"/>
    <x v="17"/>
    <x v="10"/>
    <x v="4"/>
    <n v="18.75"/>
    <n v="78.25"/>
    <n v="8.5116259999999996E-3"/>
    <n v="305.48666659999998"/>
    <n v="0.67315228368210633"/>
  </r>
  <r>
    <x v="1876"/>
    <x v="43"/>
    <x v="9"/>
    <x v="509"/>
    <x v="0"/>
    <x v="11"/>
    <x v="1"/>
    <x v="0"/>
    <x v="0"/>
    <x v="19"/>
    <x v="10"/>
    <x v="4"/>
    <n v="17.133395400000001"/>
    <n v="78.397097869999996"/>
    <n v="1.1331987999999999E-2"/>
    <n v="307.04500000000002"/>
    <n v="0.69605278626851641"/>
  </r>
  <r>
    <x v="1877"/>
    <x v="43"/>
    <x v="7"/>
    <x v="306"/>
    <x v="7"/>
    <x v="218"/>
    <x v="0"/>
    <x v="0"/>
    <x v="0"/>
    <x v="21"/>
    <x v="10"/>
    <x v="4"/>
    <n v="24.1763069"/>
    <n v="87.785956900000002"/>
    <n v="1.80065E-3"/>
    <n v="302.42399999999998"/>
    <n v="0.6281448389372204"/>
  </r>
  <r>
    <x v="1878"/>
    <x v="43"/>
    <x v="17"/>
    <x v="510"/>
    <x v="0"/>
    <x v="25"/>
    <x v="2"/>
    <x v="0"/>
    <x v="0"/>
    <x v="21"/>
    <x v="10"/>
    <x v="4"/>
    <n v="26.404900949999998"/>
    <n v="94.032091120000004"/>
    <n v="8.9630116999999995E-2"/>
    <n v="299.99200000000002"/>
    <n v="0.59240536092170248"/>
  </r>
  <r>
    <x v="1879"/>
    <x v="43"/>
    <x v="17"/>
    <x v="363"/>
    <x v="1"/>
    <x v="1"/>
    <x v="1"/>
    <x v="0"/>
    <x v="0"/>
    <x v="0"/>
    <x v="11"/>
    <x v="4"/>
    <n v="26.290711999999999"/>
    <n v="92.292212570000004"/>
    <n v="3.6934018999999998E-2"/>
    <n v="301.33600000000001"/>
    <n v="0.61215612508817308"/>
  </r>
  <r>
    <x v="1880"/>
    <x v="43"/>
    <x v="17"/>
    <x v="355"/>
    <x v="0"/>
    <x v="150"/>
    <x v="2"/>
    <x v="0"/>
    <x v="0"/>
    <x v="6"/>
    <x v="9"/>
    <x v="4"/>
    <n v="27.52016575"/>
    <n v="95.530634730000003"/>
    <n v="0.53656742700000004"/>
    <n v="298.71333340000001"/>
    <n v="0.57361470432635786"/>
  </r>
  <r>
    <x v="1881"/>
    <x v="43"/>
    <x v="15"/>
    <x v="274"/>
    <x v="4"/>
    <x v="37"/>
    <x v="1"/>
    <x v="0"/>
    <x v="0"/>
    <x v="8"/>
    <x v="9"/>
    <x v="4"/>
    <n v="19.119128249999999"/>
    <n v="81.829186489999998"/>
    <n v="1.2821903189999999"/>
    <n v="298.89"/>
    <n v="0.57621090994592017"/>
  </r>
  <r>
    <x v="1882"/>
    <x v="43"/>
    <x v="15"/>
    <x v="274"/>
    <x v="4"/>
    <x v="8"/>
    <x v="1"/>
    <x v="0"/>
    <x v="0"/>
    <x v="13"/>
    <x v="10"/>
    <x v="4"/>
    <n v="19.119128249999999"/>
    <n v="81.829186489999998"/>
    <n v="1.0259620000000001E-3"/>
    <n v="303.83333340000001"/>
    <n v="0.64885571067481784"/>
  </r>
  <r>
    <x v="1883"/>
    <x v="43"/>
    <x v="15"/>
    <x v="274"/>
    <x v="4"/>
    <x v="96"/>
    <x v="2"/>
    <x v="0"/>
    <x v="0"/>
    <x v="8"/>
    <x v="8"/>
    <x v="4"/>
    <n v="19.119128249999999"/>
    <n v="81.829186489999998"/>
    <n v="0.65048600899999998"/>
    <n v="298.52"/>
    <n v="0.57077357159651976"/>
  </r>
  <r>
    <x v="1884"/>
    <x v="43"/>
    <x v="12"/>
    <x v="511"/>
    <x v="4"/>
    <x v="45"/>
    <x v="1"/>
    <x v="2"/>
    <x v="1"/>
    <x v="25"/>
    <x v="10"/>
    <x v="4"/>
    <n v="24.5"/>
    <n v="77.5"/>
    <n v="1.9669750000000001E-3"/>
    <n v="312.63333340000003"/>
    <n v="0.77817619033623353"/>
  </r>
  <r>
    <x v="1885"/>
    <x v="43"/>
    <x v="13"/>
    <x v="469"/>
    <x v="7"/>
    <x v="140"/>
    <x v="2"/>
    <x v="2"/>
    <x v="1"/>
    <x v="13"/>
    <x v="7"/>
    <x v="4"/>
    <n v="30.909015700000001"/>
    <n v="75.851601000000002"/>
    <n v="1.4236118"/>
    <n v="302.45333340000002"/>
    <n v="0.62857590818245956"/>
  </r>
  <r>
    <x v="1886"/>
    <x v="43"/>
    <x v="13"/>
    <x v="469"/>
    <x v="7"/>
    <x v="28"/>
    <x v="1"/>
    <x v="0"/>
    <x v="0"/>
    <x v="16"/>
    <x v="9"/>
    <x v="4"/>
    <n v="30.909015700000001"/>
    <n v="75.851601000000002"/>
    <n v="0.608094472"/>
    <n v="301.94"/>
    <n v="0.62103221255584273"/>
  </r>
  <r>
    <x v="1887"/>
    <x v="43"/>
    <x v="5"/>
    <x v="89"/>
    <x v="0"/>
    <x v="31"/>
    <x v="2"/>
    <x v="2"/>
    <x v="1"/>
    <x v="12"/>
    <x v="8"/>
    <x v="4"/>
    <n v="27.25264095"/>
    <n v="82.869647959999995"/>
    <n v="2.0487361449999999"/>
    <n v="270.74"/>
    <n v="0.16253233011991539"/>
  </r>
  <r>
    <x v="1888"/>
    <x v="43"/>
    <x v="5"/>
    <x v="89"/>
    <x v="0"/>
    <x v="45"/>
    <x v="1"/>
    <x v="1"/>
    <x v="1"/>
    <x v="27"/>
    <x v="8"/>
    <x v="4"/>
    <n v="27.25264095"/>
    <n v="82.869647959999995"/>
    <n v="0.700303173"/>
    <n v="301.67"/>
    <n v="0.61706442511168602"/>
  </r>
  <r>
    <x v="1889"/>
    <x v="43"/>
    <x v="5"/>
    <x v="89"/>
    <x v="0"/>
    <x v="50"/>
    <x v="2"/>
    <x v="2"/>
    <x v="1"/>
    <x v="11"/>
    <x v="9"/>
    <x v="4"/>
    <n v="27.25264095"/>
    <n v="82.869647959999995"/>
    <n v="0.72107177899999997"/>
    <n v="301.38"/>
    <n v="0.6128027274864799"/>
  </r>
  <r>
    <x v="1890"/>
    <x v="43"/>
    <x v="1"/>
    <x v="1"/>
    <x v="1"/>
    <x v="209"/>
    <x v="0"/>
    <x v="2"/>
    <x v="1"/>
    <x v="17"/>
    <x v="10"/>
    <x v="4"/>
    <n v="19.759070349999998"/>
    <n v="80.162280730000006"/>
    <n v="5.3207849999999998E-3"/>
    <n v="303.35666659999998"/>
    <n v="0.64185084940042281"/>
  </r>
  <r>
    <x v="1891"/>
    <x v="43"/>
    <x v="13"/>
    <x v="469"/>
    <x v="0"/>
    <x v="150"/>
    <x v="2"/>
    <x v="1"/>
    <x v="1"/>
    <x v="2"/>
    <x v="6"/>
    <x v="4"/>
    <n v="30.909015700000001"/>
    <n v="75.851601000000002"/>
    <n v="0.13388557800000001"/>
    <n v="310.94666660000001"/>
    <n v="0.75338976310839412"/>
  </r>
  <r>
    <x v="1892"/>
    <x v="43"/>
    <x v="16"/>
    <x v="512"/>
    <x v="4"/>
    <x v="90"/>
    <x v="0"/>
    <x v="6"/>
    <x v="1"/>
    <x v="3"/>
    <x v="10"/>
    <x v="4"/>
    <n v="29.904948900000001"/>
    <n v="73.879293410000002"/>
    <n v="4.7422867E-2"/>
    <n v="305.86666659999997"/>
    <n v="0.67873657712203095"/>
  </r>
  <r>
    <x v="1893"/>
    <x v="44"/>
    <x v="11"/>
    <x v="513"/>
    <x v="0"/>
    <x v="19"/>
    <x v="2"/>
    <x v="0"/>
    <x v="0"/>
    <x v="9"/>
    <x v="11"/>
    <x v="4"/>
    <n v="18.320022049999999"/>
    <n v="83.916077200000004"/>
    <n v="3.2468018000000001E-2"/>
    <n v="302.2833334"/>
    <n v="0.62607767164354566"/>
  </r>
  <r>
    <x v="1894"/>
    <x v="44"/>
    <x v="8"/>
    <x v="51"/>
    <x v="1"/>
    <x v="9"/>
    <x v="1"/>
    <x v="0"/>
    <x v="0"/>
    <x v="26"/>
    <x v="11"/>
    <x v="4"/>
    <n v="13.3400771"/>
    <n v="77.100620800000002"/>
    <n v="9.5490425000000004E-2"/>
    <n v="302.42500000000001"/>
    <n v="0.62815953444627326"/>
  </r>
  <r>
    <x v="1895"/>
    <x v="44"/>
    <x v="6"/>
    <x v="399"/>
    <x v="0"/>
    <x v="3"/>
    <x v="1"/>
    <x v="0"/>
    <x v="0"/>
    <x v="5"/>
    <x v="11"/>
    <x v="4"/>
    <n v="21.063328800000001"/>
    <n v="86.5053731"/>
    <n v="6.4591211999999995E-2"/>
    <n v="302.91199999999998"/>
    <n v="0.63531624735480796"/>
  </r>
  <r>
    <x v="1896"/>
    <x v="44"/>
    <x v="6"/>
    <x v="343"/>
    <x v="0"/>
    <x v="1"/>
    <x v="1"/>
    <x v="0"/>
    <x v="0"/>
    <x v="12"/>
    <x v="11"/>
    <x v="4"/>
    <n v="21.5"/>
    <n v="85.5"/>
    <n v="5.5717210000000003E-2"/>
    <n v="299.82333340000002"/>
    <n v="0.58992671937455943"/>
  </r>
  <r>
    <x v="1897"/>
    <x v="44"/>
    <x v="7"/>
    <x v="150"/>
    <x v="7"/>
    <x v="153"/>
    <x v="0"/>
    <x v="0"/>
    <x v="0"/>
    <x v="0"/>
    <x v="11"/>
    <x v="4"/>
    <n v="24"/>
    <n v="87.583332999999996"/>
    <n v="1.1470961E-2"/>
    <n v="301.73599999999999"/>
    <n v="0.61803432870914621"/>
  </r>
  <r>
    <x v="1898"/>
    <x v="44"/>
    <x v="7"/>
    <x v="150"/>
    <x v="7"/>
    <x v="126"/>
    <x v="2"/>
    <x v="0"/>
    <x v="0"/>
    <x v="19"/>
    <x v="10"/>
    <x v="4"/>
    <n v="24"/>
    <n v="87.583332999999996"/>
    <n v="1.7710639999999999E-3"/>
    <n v="302.83333340000001"/>
    <n v="0.63416020162238429"/>
  </r>
  <r>
    <x v="1899"/>
    <x v="44"/>
    <x v="7"/>
    <x v="303"/>
    <x v="4"/>
    <x v="219"/>
    <x v="0"/>
    <x v="0"/>
    <x v="0"/>
    <x v="26"/>
    <x v="9"/>
    <x v="4"/>
    <n v="23.484541249999999"/>
    <n v="88.556763070000002"/>
    <n v="0.61856333699999999"/>
    <n v="300.28500000000003"/>
    <n v="0.59671114507406564"/>
  </r>
  <r>
    <x v="1900"/>
    <x v="45"/>
    <x v="8"/>
    <x v="50"/>
    <x v="6"/>
    <x v="50"/>
    <x v="2"/>
    <x v="0"/>
    <x v="0"/>
    <x v="15"/>
    <x v="11"/>
    <x v="4"/>
    <n v="17.166667"/>
    <n v="77.083332999999996"/>
    <n v="5.2899999999999998E-5"/>
    <n v="312.31200000000001"/>
    <n v="0.77345403244768407"/>
  </r>
  <r>
    <x v="1901"/>
    <x v="45"/>
    <x v="8"/>
    <x v="285"/>
    <x v="0"/>
    <x v="45"/>
    <x v="1"/>
    <x v="0"/>
    <x v="0"/>
    <x v="6"/>
    <x v="11"/>
    <x v="4"/>
    <n v="15.857266600000001"/>
    <n v="74.506934299999998"/>
    <n v="9.4099999999999997E-5"/>
    <n v="306.64999999999998"/>
    <n v="0.6902480601928046"/>
  </r>
  <r>
    <x v="1902"/>
    <x v="45"/>
    <x v="8"/>
    <x v="78"/>
    <x v="4"/>
    <x v="28"/>
    <x v="1"/>
    <x v="0"/>
    <x v="0"/>
    <x v="15"/>
    <x v="11"/>
    <x v="4"/>
    <n v="16.083333"/>
    <n v="77.166667000000004"/>
    <n v="5.2899999999999998E-5"/>
    <n v="311.57600000000002"/>
    <n v="0.76263813778509304"/>
  </r>
  <r>
    <x v="1903"/>
    <x v="45"/>
    <x v="4"/>
    <x v="61"/>
    <x v="0"/>
    <x v="28"/>
    <x v="1"/>
    <x v="0"/>
    <x v="0"/>
    <x v="7"/>
    <x v="11"/>
    <x v="4"/>
    <n v="11.715218999999999"/>
    <n v="76.126902950000002"/>
    <n v="4.9504997000000002E-2"/>
    <n v="299.27600000000001"/>
    <n v="0.58188337644015997"/>
  </r>
  <r>
    <x v="1904"/>
    <x v="45"/>
    <x v="9"/>
    <x v="441"/>
    <x v="0"/>
    <x v="11"/>
    <x v="1"/>
    <x v="0"/>
    <x v="0"/>
    <x v="28"/>
    <x v="11"/>
    <x v="4"/>
    <n v="18.75"/>
    <n v="78.25"/>
    <n v="5.6799999999999998E-5"/>
    <n v="306.86"/>
    <n v="0.6933341170938162"/>
  </r>
  <r>
    <x v="1905"/>
    <x v="45"/>
    <x v="9"/>
    <x v="441"/>
    <x v="4"/>
    <x v="220"/>
    <x v="0"/>
    <x v="1"/>
    <x v="1"/>
    <x v="11"/>
    <x v="11"/>
    <x v="4"/>
    <n v="18.75"/>
    <n v="78.25"/>
    <n v="1.6858146000000001E-2"/>
    <n v="305.08800000000002"/>
    <n v="0.66729367505290405"/>
  </r>
  <r>
    <x v="1906"/>
    <x v="45"/>
    <x v="1"/>
    <x v="83"/>
    <x v="0"/>
    <x v="13"/>
    <x v="1"/>
    <x v="0"/>
    <x v="0"/>
    <x v="27"/>
    <x v="8"/>
    <x v="4"/>
    <n v="21.149813399999999"/>
    <n v="79.082055600000004"/>
    <n v="0.88827984000000004"/>
    <n v="304.51953054996898"/>
    <n v="0.65893972710394089"/>
  </r>
  <r>
    <x v="1907"/>
    <x v="45"/>
    <x v="1"/>
    <x v="83"/>
    <x v="4"/>
    <x v="5"/>
    <x v="1"/>
    <x v="0"/>
    <x v="0"/>
    <x v="2"/>
    <x v="9"/>
    <x v="4"/>
    <n v="21.149813399999999"/>
    <n v="79.082055600000004"/>
    <n v="2.2592161999999999E-2"/>
    <n v="305.1633334"/>
    <n v="0.66840073771455433"/>
  </r>
  <r>
    <x v="1908"/>
    <x v="45"/>
    <x v="1"/>
    <x v="83"/>
    <x v="0"/>
    <x v="54"/>
    <x v="2"/>
    <x v="0"/>
    <x v="0"/>
    <x v="1"/>
    <x v="7"/>
    <x v="4"/>
    <n v="21.149813399999999"/>
    <n v="79.082055600000004"/>
    <n v="2.773682945"/>
    <n v="304.51953054996898"/>
    <n v="0.65893972710394089"/>
  </r>
  <r>
    <x v="1909"/>
    <x v="45"/>
    <x v="1"/>
    <x v="83"/>
    <x v="4"/>
    <x v="35"/>
    <x v="1"/>
    <x v="2"/>
    <x v="1"/>
    <x v="8"/>
    <x v="8"/>
    <x v="4"/>
    <n v="21.149813399999999"/>
    <n v="79.082055600000004"/>
    <n v="1.3602212840000001"/>
    <n v="298.12"/>
    <n v="0.56489536797554663"/>
  </r>
  <r>
    <x v="1910"/>
    <x v="45"/>
    <x v="1"/>
    <x v="83"/>
    <x v="4"/>
    <x v="131"/>
    <x v="2"/>
    <x v="2"/>
    <x v="1"/>
    <x v="3"/>
    <x v="9"/>
    <x v="4"/>
    <n v="21.149813399999999"/>
    <n v="79.082055600000004"/>
    <n v="0.60236743100000001"/>
    <n v="301.61"/>
    <n v="0.61618269456853991"/>
  </r>
  <r>
    <x v="1911"/>
    <x v="45"/>
    <x v="1"/>
    <x v="419"/>
    <x v="4"/>
    <x v="20"/>
    <x v="1"/>
    <x v="2"/>
    <x v="1"/>
    <x v="25"/>
    <x v="10"/>
    <x v="4"/>
    <n v="17.6912883"/>
    <n v="75.8841635"/>
    <n v="1.1006448E-2"/>
    <n v="313.58"/>
    <n v="0.79208793792616938"/>
  </r>
  <r>
    <x v="1912"/>
    <x v="45"/>
    <x v="1"/>
    <x v="419"/>
    <x v="4"/>
    <x v="1"/>
    <x v="1"/>
    <x v="2"/>
    <x v="1"/>
    <x v="14"/>
    <x v="10"/>
    <x v="4"/>
    <n v="17.6912883"/>
    <n v="75.8841635"/>
    <n v="7.9798879999999992E-3"/>
    <n v="312.04399999999998"/>
    <n v="0.76951563602163142"/>
  </r>
  <r>
    <x v="1913"/>
    <x v="45"/>
    <x v="12"/>
    <x v="112"/>
    <x v="1"/>
    <x v="39"/>
    <x v="0"/>
    <x v="0"/>
    <x v="0"/>
    <x v="12"/>
    <x v="10"/>
    <x v="4"/>
    <n v="24.756717999999999"/>
    <n v="81.654934690000005"/>
    <n v="3.2469370000000001E-3"/>
    <n v="307.95"/>
    <n v="0.70935222196096848"/>
  </r>
  <r>
    <x v="1914"/>
    <x v="45"/>
    <x v="16"/>
    <x v="415"/>
    <x v="0"/>
    <x v="173"/>
    <x v="0"/>
    <x v="0"/>
    <x v="0"/>
    <x v="3"/>
    <x v="10"/>
    <x v="4"/>
    <n v="27.5"/>
    <n v="76.5"/>
    <n v="3.5192321999999998E-2"/>
    <n v="307.80666660000003"/>
    <n v="0.70724586468375295"/>
  </r>
  <r>
    <x v="1915"/>
    <x v="46"/>
    <x v="33"/>
    <x v="514"/>
    <x v="0"/>
    <x v="5"/>
    <x v="1"/>
    <x v="2"/>
    <x v="1"/>
    <x v="4"/>
    <x v="11"/>
    <x v="4"/>
    <n v="24.046738349999998"/>
    <n v="91.623209540000005"/>
    <n v="2.1083170000000002E-3"/>
    <n v="299.096"/>
    <n v="0.57923818481072176"/>
  </r>
  <r>
    <x v="1916"/>
    <x v="46"/>
    <x v="1"/>
    <x v="157"/>
    <x v="0"/>
    <x v="38"/>
    <x v="2"/>
    <x v="0"/>
    <x v="0"/>
    <x v="9"/>
    <x v="11"/>
    <x v="4"/>
    <n v="16.702841200000002"/>
    <n v="74.240532900000005"/>
    <n v="2.3032840999999998E-2"/>
    <n v="306.26400000000001"/>
    <n v="0.6845755936985658"/>
  </r>
  <r>
    <x v="1917"/>
    <x v="46"/>
    <x v="1"/>
    <x v="145"/>
    <x v="4"/>
    <x v="3"/>
    <x v="1"/>
    <x v="3"/>
    <x v="1"/>
    <x v="9"/>
    <x v="10"/>
    <x v="4"/>
    <n v="20.0112475"/>
    <n v="73.790236399999998"/>
    <n v="0.199977881"/>
    <n v="304.16800000000001"/>
    <n v="0.6537738067246649"/>
  </r>
  <r>
    <x v="1918"/>
    <x v="46"/>
    <x v="1"/>
    <x v="145"/>
    <x v="6"/>
    <x v="43"/>
    <x v="1"/>
    <x v="0"/>
    <x v="0"/>
    <x v="21"/>
    <x v="10"/>
    <x v="4"/>
    <n v="20.0112475"/>
    <n v="73.790236399999998"/>
    <n v="2.3320519999999998E-3"/>
    <n v="308.04399999999998"/>
    <n v="0.7107335998118971"/>
  </r>
  <r>
    <x v="1919"/>
    <x v="47"/>
    <x v="14"/>
    <x v="167"/>
    <x v="4"/>
    <x v="20"/>
    <x v="1"/>
    <x v="0"/>
    <x v="0"/>
    <x v="23"/>
    <x v="11"/>
    <x v="4"/>
    <n v="24.74334305"/>
    <n v="87.292850619999996"/>
    <n v="1.5999999999999999E-5"/>
    <n v="301.68799999999999"/>
    <n v="0.61732894427462937"/>
  </r>
  <r>
    <x v="1920"/>
    <x v="47"/>
    <x v="1"/>
    <x v="20"/>
    <x v="4"/>
    <x v="3"/>
    <x v="1"/>
    <x v="0"/>
    <x v="0"/>
    <x v="20"/>
    <x v="11"/>
    <x v="4"/>
    <n v="20.761812249999998"/>
    <n v="77.192115670000007"/>
    <n v="6.6600000000000006E-5"/>
    <n v="307.20800000000003"/>
    <n v="0.69844815424406326"/>
  </r>
  <r>
    <x v="1921"/>
    <x v="47"/>
    <x v="12"/>
    <x v="515"/>
    <x v="0"/>
    <x v="35"/>
    <x v="1"/>
    <x v="0"/>
    <x v="0"/>
    <x v="21"/>
    <x v="11"/>
    <x v="4"/>
    <n v="23.75"/>
    <n v="79.583332999999996"/>
    <n v="4.4700000000000002E-5"/>
    <n v="302.24"/>
    <n v="0.62544086527157305"/>
  </r>
  <r>
    <x v="1922"/>
    <x v="47"/>
    <x v="19"/>
    <x v="516"/>
    <x v="4"/>
    <x v="126"/>
    <x v="2"/>
    <x v="0"/>
    <x v="0"/>
    <x v="19"/>
    <x v="11"/>
    <x v="4"/>
    <n v="10.9850622"/>
    <n v="79.844377899999998"/>
    <n v="0.70384674000000003"/>
    <n v="299.76"/>
    <n v="0.58899600282153752"/>
  </r>
  <r>
    <x v="1923"/>
    <x v="47"/>
    <x v="25"/>
    <x v="376"/>
    <x v="4"/>
    <x v="51"/>
    <x v="2"/>
    <x v="0"/>
    <x v="0"/>
    <x v="11"/>
    <x v="10"/>
    <x v="4"/>
    <n v="26.148658099999999"/>
    <n v="85.340012819999998"/>
    <n v="6.1301833999999999E-2"/>
    <n v="303.596"/>
    <n v="0.64536797554667291"/>
  </r>
  <r>
    <x v="1924"/>
    <x v="47"/>
    <x v="1"/>
    <x v="63"/>
    <x v="4"/>
    <x v="95"/>
    <x v="2"/>
    <x v="0"/>
    <x v="0"/>
    <x v="22"/>
    <x v="10"/>
    <x v="4"/>
    <n v="18.521428"/>
    <n v="73.854454099999998"/>
    <n v="0.343566759"/>
    <n v="303.928"/>
    <n v="0.65024688455208068"/>
  </r>
  <r>
    <x v="1925"/>
    <x v="47"/>
    <x v="12"/>
    <x v="112"/>
    <x v="0"/>
    <x v="45"/>
    <x v="1"/>
    <x v="1"/>
    <x v="1"/>
    <x v="7"/>
    <x v="11"/>
    <x v="4"/>
    <n v="24.756717999999999"/>
    <n v="81.654934690000005"/>
    <n v="2.62E-5"/>
    <n v="303.66666659999999"/>
    <n v="0.64640645720667733"/>
  </r>
  <r>
    <x v="1926"/>
    <x v="47"/>
    <x v="12"/>
    <x v="332"/>
    <x v="6"/>
    <x v="78"/>
    <x v="2"/>
    <x v="0"/>
    <x v="0"/>
    <x v="21"/>
    <x v="10"/>
    <x v="4"/>
    <n v="26.5"/>
    <n v="78.75"/>
    <n v="4.2293000000000002E-4"/>
    <n v="306.30399999999997"/>
    <n v="0.6851634140606625"/>
  </r>
  <r>
    <x v="1927"/>
    <x v="48"/>
    <x v="8"/>
    <x v="50"/>
    <x v="6"/>
    <x v="48"/>
    <x v="2"/>
    <x v="0"/>
    <x v="0"/>
    <x v="12"/>
    <x v="1"/>
    <x v="4"/>
    <n v="17.166667"/>
    <n v="77.083332999999996"/>
    <n v="7.9158760000000005E-3"/>
    <n v="306.94"/>
    <n v="0.69450975781801061"/>
  </r>
  <r>
    <x v="1928"/>
    <x v="48"/>
    <x v="17"/>
    <x v="496"/>
    <x v="0"/>
    <x v="3"/>
    <x v="1"/>
    <x v="0"/>
    <x v="0"/>
    <x v="19"/>
    <x v="11"/>
    <x v="4"/>
    <n v="26.34142215"/>
    <n v="91.01674328"/>
    <n v="1.068049E-3"/>
    <n v="297.9133334"/>
    <n v="0.56185829708441093"/>
  </r>
  <r>
    <x v="1929"/>
    <x v="48"/>
    <x v="25"/>
    <x v="517"/>
    <x v="0"/>
    <x v="50"/>
    <x v="2"/>
    <x v="0"/>
    <x v="0"/>
    <x v="4"/>
    <x v="9"/>
    <x v="4"/>
    <n v="24.967852050000001"/>
    <n v="86.173511469999994"/>
    <n v="0.45580811700000001"/>
    <n v="303.78666659999999"/>
    <n v="0.64816991829296944"/>
  </r>
  <r>
    <x v="1930"/>
    <x v="48"/>
    <x v="25"/>
    <x v="518"/>
    <x v="4"/>
    <x v="31"/>
    <x v="2"/>
    <x v="0"/>
    <x v="0"/>
    <x v="23"/>
    <x v="11"/>
    <x v="4"/>
    <n v="26"/>
    <n v="87.5"/>
    <n v="4.3900000000000003E-5"/>
    <n v="300.16000000000003"/>
    <n v="0.59487420644251143"/>
  </r>
  <r>
    <x v="1931"/>
    <x v="48"/>
    <x v="5"/>
    <x v="198"/>
    <x v="1"/>
    <x v="221"/>
    <x v="0"/>
    <x v="0"/>
    <x v="0"/>
    <x v="10"/>
    <x v="9"/>
    <x v="4"/>
    <n v="28.416667"/>
    <n v="79.383332999999993"/>
    <n v="0.78648387099999995"/>
    <n v="302.48"/>
    <n v="0.62896778744415727"/>
  </r>
  <r>
    <x v="1932"/>
    <x v="48"/>
    <x v="5"/>
    <x v="519"/>
    <x v="0"/>
    <x v="78"/>
    <x v="2"/>
    <x v="0"/>
    <x v="0"/>
    <x v="27"/>
    <x v="8"/>
    <x v="4"/>
    <n v="25.7955927"/>
    <n v="82.488340980000004"/>
    <n v="0.73272975699999998"/>
    <n v="298.12"/>
    <n v="0.56489536797554663"/>
  </r>
  <r>
    <x v="1933"/>
    <x v="48"/>
    <x v="5"/>
    <x v="519"/>
    <x v="0"/>
    <x v="13"/>
    <x v="1"/>
    <x v="0"/>
    <x v="0"/>
    <x v="8"/>
    <x v="8"/>
    <x v="4"/>
    <n v="25.7955927"/>
    <n v="82.488340980000004"/>
    <n v="0.51985797600000005"/>
    <n v="301.98"/>
    <n v="0.62162003291794043"/>
  </r>
  <r>
    <x v="1934"/>
    <x v="48"/>
    <x v="11"/>
    <x v="513"/>
    <x v="0"/>
    <x v="32"/>
    <x v="2"/>
    <x v="0"/>
    <x v="0"/>
    <x v="29"/>
    <x v="1"/>
    <x v="4"/>
    <n v="18.320022049999999"/>
    <n v="83.916077200000004"/>
    <n v="1.17E-4"/>
    <n v="301.392"/>
    <n v="0.61297907359510917"/>
  </r>
  <r>
    <x v="1935"/>
    <x v="49"/>
    <x v="25"/>
    <x v="371"/>
    <x v="0"/>
    <x v="54"/>
    <x v="2"/>
    <x v="0"/>
    <x v="0"/>
    <x v="5"/>
    <x v="1"/>
    <x v="4"/>
    <n v="25.136491400000001"/>
    <n v="85.443654649999999"/>
    <n v="3.6100000000000003E-5"/>
    <n v="297.9133334"/>
    <n v="0.56185829708441093"/>
  </r>
  <r>
    <x v="1936"/>
    <x v="49"/>
    <x v="1"/>
    <x v="20"/>
    <x v="4"/>
    <x v="2"/>
    <x v="1"/>
    <x v="0"/>
    <x v="0"/>
    <x v="3"/>
    <x v="1"/>
    <x v="4"/>
    <n v="20.761812249999998"/>
    <n v="77.192115670000007"/>
    <n v="1.9396024000000001E-2"/>
    <n v="303.94400000000002"/>
    <n v="0.65048201269691996"/>
  </r>
  <r>
    <x v="1937"/>
    <x v="49"/>
    <x v="2"/>
    <x v="86"/>
    <x v="6"/>
    <x v="56"/>
    <x v="1"/>
    <x v="0"/>
    <x v="0"/>
    <x v="10"/>
    <x v="1"/>
    <x v="4"/>
    <n v="12.09680475"/>
    <n v="78.193043009999997"/>
    <n v="4.0825788000000002E-2"/>
    <n v="301.35000000000002"/>
    <n v="0.61236186221490729"/>
  </r>
  <r>
    <x v="1938"/>
    <x v="49"/>
    <x v="20"/>
    <x v="390"/>
    <x v="0"/>
    <x v="16"/>
    <x v="1"/>
    <x v="0"/>
    <x v="0"/>
    <x v="28"/>
    <x v="1"/>
    <x v="4"/>
    <n v="29.294782949999998"/>
    <n v="79.415480939999995"/>
    <n v="2.0354297E-2"/>
    <n v="288.71600000000001"/>
    <n v="0.42669880084646133"/>
  </r>
  <r>
    <x v="1939"/>
    <x v="49"/>
    <x v="15"/>
    <x v="274"/>
    <x v="4"/>
    <x v="8"/>
    <x v="1"/>
    <x v="0"/>
    <x v="0"/>
    <x v="19"/>
    <x v="11"/>
    <x v="4"/>
    <n v="19.119128249999999"/>
    <n v="81.829186489999998"/>
    <n v="5.0099999999999998E-5"/>
    <n v="301.68400000000003"/>
    <n v="0.61727016223842024"/>
  </r>
  <r>
    <x v="1940"/>
    <x v="49"/>
    <x v="14"/>
    <x v="218"/>
    <x v="4"/>
    <x v="45"/>
    <x v="1"/>
    <x v="0"/>
    <x v="0"/>
    <x v="21"/>
    <x v="11"/>
    <x v="4"/>
    <n v="23.795280900000002"/>
    <n v="86.430963800000001"/>
    <n v="4.5599999999999997E-5"/>
    <n v="301.53500000000003"/>
    <n v="0.61508053138960761"/>
  </r>
  <r>
    <x v="1941"/>
    <x v="49"/>
    <x v="1"/>
    <x v="83"/>
    <x v="0"/>
    <x v="39"/>
    <x v="0"/>
    <x v="0"/>
    <x v="0"/>
    <x v="19"/>
    <x v="11"/>
    <x v="4"/>
    <n v="21.149813399999999"/>
    <n v="79.082055600000004"/>
    <n v="9.5000000000000005E-6"/>
    <n v="306.54000000000002"/>
    <n v="0.68863155419703759"/>
  </r>
  <r>
    <x v="1942"/>
    <x v="49"/>
    <x v="1"/>
    <x v="84"/>
    <x v="4"/>
    <x v="96"/>
    <x v="2"/>
    <x v="0"/>
    <x v="0"/>
    <x v="21"/>
    <x v="9"/>
    <x v="4"/>
    <n v="17.636128849999999"/>
    <n v="74.298278080000003"/>
    <n v="0.16100271799999999"/>
    <n v="307.904"/>
    <n v="0.70867622854455659"/>
  </r>
  <r>
    <x v="1943"/>
    <x v="49"/>
    <x v="1"/>
    <x v="84"/>
    <x v="6"/>
    <x v="1"/>
    <x v="1"/>
    <x v="0"/>
    <x v="0"/>
    <x v="14"/>
    <x v="8"/>
    <x v="4"/>
    <n v="17.636128849999999"/>
    <n v="74.298278080000003"/>
    <n v="0.20082847200000001"/>
    <n v="299.18"/>
    <n v="0.58047260757112629"/>
  </r>
  <r>
    <x v="1944"/>
    <x v="49"/>
    <x v="19"/>
    <x v="115"/>
    <x v="6"/>
    <x v="31"/>
    <x v="2"/>
    <x v="0"/>
    <x v="0"/>
    <x v="21"/>
    <x v="10"/>
    <x v="4"/>
    <n v="11.9340568"/>
    <n v="79.830644699999993"/>
    <n v="2.0624963E-2"/>
    <n v="302.92"/>
    <n v="0.63543381142722799"/>
  </r>
  <r>
    <x v="1945"/>
    <x v="50"/>
    <x v="33"/>
    <x v="520"/>
    <x v="0"/>
    <x v="218"/>
    <x v="0"/>
    <x v="0"/>
    <x v="0"/>
    <x v="16"/>
    <x v="1"/>
    <x v="4"/>
    <n v="23.831237699999999"/>
    <n v="91.282382100000007"/>
    <n v="3.43E-5"/>
    <n v="298.19200000000001"/>
    <n v="0.56595344462732189"/>
  </r>
  <r>
    <x v="1946"/>
    <x v="51"/>
    <x v="8"/>
    <x v="266"/>
    <x v="0"/>
    <x v="17"/>
    <x v="1"/>
    <x v="0"/>
    <x v="0"/>
    <x v="8"/>
    <x v="1"/>
    <x v="4"/>
    <n v="13.4358702"/>
    <n v="77.731243399999997"/>
    <n v="1.7657560000000001E-3"/>
    <n v="304.15666659999999"/>
    <n v="0.65360725664236985"/>
  </r>
  <r>
    <x v="1947"/>
    <x v="51"/>
    <x v="13"/>
    <x v="43"/>
    <x v="0"/>
    <x v="28"/>
    <x v="1"/>
    <x v="0"/>
    <x v="0"/>
    <x v="25"/>
    <x v="1"/>
    <x v="4"/>
    <n v="30.704116800000001"/>
    <n v="76.717688499999994"/>
    <n v="7.5199999999999998E-5"/>
    <n v="290.52333340000001"/>
    <n v="0.45325848518692696"/>
  </r>
  <r>
    <x v="1948"/>
    <x v="51"/>
    <x v="2"/>
    <x v="291"/>
    <x v="1"/>
    <x v="91"/>
    <x v="2"/>
    <x v="0"/>
    <x v="0"/>
    <x v="25"/>
    <x v="1"/>
    <x v="4"/>
    <n v="10.776012700000001"/>
    <n v="79.619936899999999"/>
    <n v="0.53088070499999995"/>
    <n v="299.18666660000002"/>
    <n v="0.58057057665177547"/>
  </r>
  <r>
    <x v="1949"/>
    <x v="0"/>
    <x v="11"/>
    <x v="435"/>
    <x v="0"/>
    <x v="5"/>
    <x v="1"/>
    <x v="0"/>
    <x v="0"/>
    <x v="9"/>
    <x v="0"/>
    <x v="5"/>
    <n v="16.998428650000001"/>
    <n v="81.715614880000004"/>
    <n v="2.29435E-4"/>
    <n v="300.392"/>
    <n v="0.59828356454267562"/>
  </r>
  <r>
    <x v="1950"/>
    <x v="0"/>
    <x v="15"/>
    <x v="521"/>
    <x v="0"/>
    <x v="43"/>
    <x v="1"/>
    <x v="0"/>
    <x v="0"/>
    <x v="10"/>
    <x v="0"/>
    <x v="5"/>
    <n v="19.5885769"/>
    <n v="81.662874200000005"/>
    <n v="7.2799999999999994E-5"/>
    <n v="300.26666660000001"/>
    <n v="0.59644172642840343"/>
  </r>
  <r>
    <x v="1951"/>
    <x v="0"/>
    <x v="1"/>
    <x v="57"/>
    <x v="1"/>
    <x v="73"/>
    <x v="1"/>
    <x v="2"/>
    <x v="1"/>
    <x v="0"/>
    <x v="0"/>
    <x v="5"/>
    <n v="16.135719300000002"/>
    <n v="73.652208599999994"/>
    <n v="7.1600000000000006E-5"/>
    <n v="303.80333339999999"/>
    <n v="0.64841484540324446"/>
  </r>
  <r>
    <x v="1952"/>
    <x v="0"/>
    <x v="2"/>
    <x v="416"/>
    <x v="0"/>
    <x v="28"/>
    <x v="1"/>
    <x v="0"/>
    <x v="0"/>
    <x v="10"/>
    <x v="0"/>
    <x v="5"/>
    <n v="11.7564329"/>
    <n v="79.763464400000004"/>
    <n v="3.1677760999999999E-2"/>
    <n v="303.19666660000001"/>
    <n v="0.639499567952034"/>
  </r>
  <r>
    <x v="1953"/>
    <x v="0"/>
    <x v="2"/>
    <x v="416"/>
    <x v="0"/>
    <x v="58"/>
    <x v="1"/>
    <x v="0"/>
    <x v="0"/>
    <x v="10"/>
    <x v="0"/>
    <x v="5"/>
    <n v="11.7564329"/>
    <n v="79.763464400000004"/>
    <n v="3.1677760999999999E-2"/>
    <n v="303.19666660000001"/>
    <n v="0.639499567952034"/>
  </r>
  <r>
    <x v="1954"/>
    <x v="0"/>
    <x v="2"/>
    <x v="240"/>
    <x v="4"/>
    <x v="9"/>
    <x v="1"/>
    <x v="0"/>
    <x v="0"/>
    <x v="26"/>
    <x v="0"/>
    <x v="5"/>
    <n v="12.22721295"/>
    <n v="79.070155549999996"/>
    <n v="1.7092450000000001E-3"/>
    <n v="305.58"/>
    <n v="0.67452386550670085"/>
  </r>
  <r>
    <x v="1955"/>
    <x v="0"/>
    <x v="2"/>
    <x v="18"/>
    <x v="4"/>
    <x v="11"/>
    <x v="1"/>
    <x v="0"/>
    <x v="0"/>
    <x v="29"/>
    <x v="0"/>
    <x v="5"/>
    <n v="9.5208936000000008"/>
    <n v="77.878456400000005"/>
    <n v="3.1374693000000002E-2"/>
    <n v="305.33499999999998"/>
    <n v="0.67092346578885453"/>
  </r>
  <r>
    <x v="1956"/>
    <x v="0"/>
    <x v="2"/>
    <x v="522"/>
    <x v="4"/>
    <x v="28"/>
    <x v="1"/>
    <x v="0"/>
    <x v="0"/>
    <x v="13"/>
    <x v="1"/>
    <x v="6"/>
    <n v="8.1880471000000004"/>
    <n v="77.429049199999994"/>
    <n v="0.17645519900000001"/>
    <n v="304.98"/>
    <n v="0.6657065600752412"/>
  </r>
  <r>
    <x v="1957"/>
    <x v="1"/>
    <x v="8"/>
    <x v="110"/>
    <x v="6"/>
    <x v="58"/>
    <x v="1"/>
    <x v="0"/>
    <x v="0"/>
    <x v="27"/>
    <x v="0"/>
    <x v="5"/>
    <n v="12.5238888"/>
    <n v="76.896196099999997"/>
    <n v="4.4100000000000001E-5"/>
    <n v="304.50666660000002"/>
    <n v="0.65875068481072196"/>
  </r>
  <r>
    <x v="1958"/>
    <x v="1"/>
    <x v="6"/>
    <x v="142"/>
    <x v="0"/>
    <x v="53"/>
    <x v="1"/>
    <x v="0"/>
    <x v="0"/>
    <x v="11"/>
    <x v="0"/>
    <x v="5"/>
    <n v="20.1160666"/>
    <n v="85.11195644"/>
    <n v="5.7661750000000001E-3"/>
    <n v="300.31200000000001"/>
    <n v="0.5971079238184811"/>
  </r>
  <r>
    <x v="1959"/>
    <x v="1"/>
    <x v="2"/>
    <x v="523"/>
    <x v="4"/>
    <x v="54"/>
    <x v="2"/>
    <x v="0"/>
    <x v="0"/>
    <x v="3"/>
    <x v="0"/>
    <x v="5"/>
    <n v="9.4684574999999995"/>
    <n v="78.746209500000006"/>
    <n v="1.5851400000000001E-4"/>
    <n v="308.89"/>
    <n v="0.72316600047025592"/>
  </r>
  <r>
    <x v="1960"/>
    <x v="1"/>
    <x v="2"/>
    <x v="524"/>
    <x v="4"/>
    <x v="152"/>
    <x v="0"/>
    <x v="2"/>
    <x v="1"/>
    <x v="16"/>
    <x v="0"/>
    <x v="5"/>
    <n v="8.7352442999999997"/>
    <n v="77.686494499999995"/>
    <n v="6.2285699999999999E-4"/>
    <n v="305.964"/>
    <n v="0.68016694098283548"/>
  </r>
  <r>
    <x v="1961"/>
    <x v="1"/>
    <x v="8"/>
    <x v="318"/>
    <x v="6"/>
    <x v="75"/>
    <x v="1"/>
    <x v="0"/>
    <x v="0"/>
    <x v="14"/>
    <x v="1"/>
    <x v="6"/>
    <n v="13.932609299999999"/>
    <n v="75.574978000000002"/>
    <n v="1.87073E-4"/>
    <n v="306.25333339999997"/>
    <n v="0.68441884258170649"/>
  </r>
  <r>
    <x v="1962"/>
    <x v="1"/>
    <x v="1"/>
    <x v="100"/>
    <x v="6"/>
    <x v="25"/>
    <x v="2"/>
    <x v="0"/>
    <x v="0"/>
    <x v="25"/>
    <x v="11"/>
    <x v="6"/>
    <n v="18.35159075"/>
    <n v="76.755423609999994"/>
    <n v="5.9599999999999999E-5"/>
    <n v="304.81599999999997"/>
    <n v="0.66329649659064138"/>
  </r>
  <r>
    <x v="1963"/>
    <x v="1"/>
    <x v="9"/>
    <x v="441"/>
    <x v="0"/>
    <x v="88"/>
    <x v="0"/>
    <x v="0"/>
    <x v="0"/>
    <x v="21"/>
    <x v="11"/>
    <x v="6"/>
    <n v="18.75"/>
    <n v="78.25"/>
    <n v="3.4600000000000001E-5"/>
    <n v="304.66000000000003"/>
    <n v="0.66100399717846248"/>
  </r>
  <r>
    <x v="1964"/>
    <x v="2"/>
    <x v="22"/>
    <x v="173"/>
    <x v="0"/>
    <x v="182"/>
    <x v="0"/>
    <x v="0"/>
    <x v="0"/>
    <x v="25"/>
    <x v="0"/>
    <x v="5"/>
    <n v="30.729843949999999"/>
    <n v="76.784145670000001"/>
    <n v="1.0618252E-2"/>
    <n v="288.108"/>
    <n v="0.41776393134258166"/>
  </r>
  <r>
    <x v="1965"/>
    <x v="2"/>
    <x v="1"/>
    <x v="57"/>
    <x v="1"/>
    <x v="4"/>
    <x v="1"/>
    <x v="2"/>
    <x v="1"/>
    <x v="30"/>
    <x v="0"/>
    <x v="5"/>
    <n v="16.135719300000002"/>
    <n v="73.652208599999994"/>
    <n v="6.2299999999999996E-5"/>
    <n v="302.50400000000002"/>
    <n v="0.62932047966141569"/>
  </r>
  <r>
    <x v="1966"/>
    <x v="2"/>
    <x v="13"/>
    <x v="43"/>
    <x v="7"/>
    <x v="125"/>
    <x v="0"/>
    <x v="0"/>
    <x v="0"/>
    <x v="24"/>
    <x v="0"/>
    <x v="5"/>
    <n v="30.704116800000001"/>
    <n v="76.717688499999994"/>
    <n v="0.13355498900000001"/>
    <n v="286.99200000000002"/>
    <n v="0.40136374324006602"/>
  </r>
  <r>
    <x v="1967"/>
    <x v="2"/>
    <x v="33"/>
    <x v="525"/>
    <x v="0"/>
    <x v="22"/>
    <x v="1"/>
    <x v="0"/>
    <x v="0"/>
    <x v="30"/>
    <x v="0"/>
    <x v="5"/>
    <n v="23.530744550000001"/>
    <n v="91.301565389999993"/>
    <n v="6.2299999999999996E-5"/>
    <n v="295.48333339999999"/>
    <n v="0.52614821008699719"/>
  </r>
  <r>
    <x v="1968"/>
    <x v="2"/>
    <x v="8"/>
    <x v="110"/>
    <x v="4"/>
    <x v="54"/>
    <x v="2"/>
    <x v="0"/>
    <x v="0"/>
    <x v="5"/>
    <x v="0"/>
    <x v="5"/>
    <n v="12.5238888"/>
    <n v="76.896196099999997"/>
    <n v="6.3200000000000005E-5"/>
    <n v="305.85000000000002"/>
    <n v="0.67849165295085845"/>
  </r>
  <r>
    <x v="1969"/>
    <x v="2"/>
    <x v="6"/>
    <x v="6"/>
    <x v="0"/>
    <x v="5"/>
    <x v="1"/>
    <x v="0"/>
    <x v="0"/>
    <x v="3"/>
    <x v="0"/>
    <x v="5"/>
    <n v="18.723202300000001"/>
    <n v="82.608118279999999"/>
    <n v="3.56363E-4"/>
    <n v="300.68666660000002"/>
    <n v="0.60261384023042586"/>
  </r>
  <r>
    <x v="1970"/>
    <x v="3"/>
    <x v="3"/>
    <x v="15"/>
    <x v="3"/>
    <x v="27"/>
    <x v="2"/>
    <x v="0"/>
    <x v="0"/>
    <x v="14"/>
    <x v="0"/>
    <x v="5"/>
    <n v="22.5584995"/>
    <n v="72.962562899999995"/>
    <n v="2.4600000000000002E-5"/>
    <n v="302.61200000000002"/>
    <n v="0.63090759463907853"/>
  </r>
  <r>
    <x v="1971"/>
    <x v="3"/>
    <x v="3"/>
    <x v="480"/>
    <x v="6"/>
    <x v="99"/>
    <x v="2"/>
    <x v="0"/>
    <x v="0"/>
    <x v="0"/>
    <x v="2"/>
    <x v="5"/>
    <n v="21.640899999999998"/>
    <n v="69.611000000000004"/>
    <n v="4.4400000000000002E-5"/>
    <n v="306.78399999999999"/>
    <n v="0.69221725840583093"/>
  </r>
  <r>
    <x v="1972"/>
    <x v="3"/>
    <x v="8"/>
    <x v="119"/>
    <x v="6"/>
    <x v="108"/>
    <x v="2"/>
    <x v="0"/>
    <x v="0"/>
    <x v="14"/>
    <x v="0"/>
    <x v="5"/>
    <n v="11.9346006"/>
    <n v="76.932820899999996"/>
    <n v="0.32324367999999998"/>
    <n v="306.60666659999998"/>
    <n v="0.68961125382083199"/>
  </r>
  <r>
    <x v="1973"/>
    <x v="3"/>
    <x v="8"/>
    <x v="51"/>
    <x v="6"/>
    <x v="18"/>
    <x v="1"/>
    <x v="0"/>
    <x v="0"/>
    <x v="17"/>
    <x v="0"/>
    <x v="5"/>
    <n v="13.3400771"/>
    <n v="77.100620800000002"/>
    <n v="0.118628633"/>
    <n v="306.5"/>
    <n v="0.68804373383493989"/>
  </r>
  <r>
    <x v="1974"/>
    <x v="3"/>
    <x v="4"/>
    <x v="61"/>
    <x v="0"/>
    <x v="24"/>
    <x v="1"/>
    <x v="0"/>
    <x v="0"/>
    <x v="14"/>
    <x v="0"/>
    <x v="5"/>
    <n v="11.715218999999999"/>
    <n v="76.126902950000002"/>
    <n v="0.58609348999999999"/>
    <n v="300.64499999999998"/>
    <n v="0.60200152833294107"/>
  </r>
  <r>
    <x v="1975"/>
    <x v="3"/>
    <x v="6"/>
    <x v="6"/>
    <x v="0"/>
    <x v="9"/>
    <x v="1"/>
    <x v="0"/>
    <x v="0"/>
    <x v="29"/>
    <x v="2"/>
    <x v="5"/>
    <n v="18.723202300000001"/>
    <n v="82.608118279999999"/>
    <n v="2.5490845000000002E-2"/>
    <n v="303.86"/>
    <n v="0.64924758993651543"/>
  </r>
  <r>
    <x v="1976"/>
    <x v="4"/>
    <x v="21"/>
    <x v="166"/>
    <x v="0"/>
    <x v="188"/>
    <x v="0"/>
    <x v="0"/>
    <x v="0"/>
    <x v="9"/>
    <x v="2"/>
    <x v="5"/>
    <n v="31.6723392"/>
    <n v="76.953316909999998"/>
    <n v="0.21628093200000001"/>
    <n v="284.02499999999998"/>
    <n v="0.35776216788149495"/>
  </r>
  <r>
    <x v="1977"/>
    <x v="4"/>
    <x v="28"/>
    <x v="262"/>
    <x v="3"/>
    <x v="17"/>
    <x v="1"/>
    <x v="0"/>
    <x v="0"/>
    <x v="22"/>
    <x v="2"/>
    <x v="5"/>
    <n v="34.611023600000003"/>
    <n v="74.238478670000006"/>
    <n v="0.43582345"/>
    <n v="259.68"/>
    <n v="0"/>
  </r>
  <r>
    <x v="1978"/>
    <x v="4"/>
    <x v="8"/>
    <x v="297"/>
    <x v="4"/>
    <x v="91"/>
    <x v="2"/>
    <x v="0"/>
    <x v="0"/>
    <x v="11"/>
    <x v="2"/>
    <x v="5"/>
    <n v="14.2266443"/>
    <n v="76.400512199999994"/>
    <n v="6.69E-5"/>
    <n v="311.93666660000002"/>
    <n v="0.76227895766845333"/>
  </r>
  <r>
    <x v="1979"/>
    <x v="4"/>
    <x v="8"/>
    <x v="109"/>
    <x v="4"/>
    <x v="66"/>
    <x v="2"/>
    <x v="0"/>
    <x v="0"/>
    <x v="5"/>
    <x v="2"/>
    <x v="5"/>
    <n v="13.1367201"/>
    <n v="78.133724599999994"/>
    <n v="1.14801E-4"/>
    <n v="308.38400000000001"/>
    <n v="0.70879749503221545"/>
  </r>
  <r>
    <x v="1980"/>
    <x v="4"/>
    <x v="6"/>
    <x v="6"/>
    <x v="0"/>
    <x v="4"/>
    <x v="1"/>
    <x v="2"/>
    <x v="1"/>
    <x v="29"/>
    <x v="2"/>
    <x v="5"/>
    <n v="18.723202300000001"/>
    <n v="82.608118279999999"/>
    <n v="2.5490845000000002E-2"/>
    <n v="303.86"/>
    <n v="0.64069368338652377"/>
  </r>
  <r>
    <x v="1981"/>
    <x v="4"/>
    <x v="2"/>
    <x v="305"/>
    <x v="0"/>
    <x v="20"/>
    <x v="1"/>
    <x v="0"/>
    <x v="0"/>
    <x v="12"/>
    <x v="2"/>
    <x v="5"/>
    <n v="11.629177"/>
    <n v="78.8599569"/>
    <n v="2.0996769999999999E-3"/>
    <n v="303.77999999999997"/>
    <n v="0.63948937195158617"/>
  </r>
  <r>
    <x v="1982"/>
    <x v="4"/>
    <x v="33"/>
    <x v="439"/>
    <x v="0"/>
    <x v="37"/>
    <x v="1"/>
    <x v="0"/>
    <x v="0"/>
    <x v="11"/>
    <x v="2"/>
    <x v="5"/>
    <n v="24.092147600000001"/>
    <n v="92.245121350000005"/>
    <n v="8.9800000000000001E-5"/>
    <n v="297.7"/>
    <n v="0.5479617028963687"/>
  </r>
  <r>
    <x v="1983"/>
    <x v="5"/>
    <x v="17"/>
    <x v="326"/>
    <x v="0"/>
    <x v="28"/>
    <x v="1"/>
    <x v="0"/>
    <x v="0"/>
    <x v="27"/>
    <x v="2"/>
    <x v="5"/>
    <n v="24.758639949999999"/>
    <n v="92.881664760000007"/>
    <n v="8.0500000000000005E-5"/>
    <n v="298.476"/>
    <n v="0.5596435238152585"/>
  </r>
  <r>
    <x v="1984"/>
    <x v="5"/>
    <x v="25"/>
    <x v="518"/>
    <x v="0"/>
    <x v="131"/>
    <x v="2"/>
    <x v="0"/>
    <x v="0"/>
    <x v="28"/>
    <x v="2"/>
    <x v="5"/>
    <n v="26"/>
    <n v="87.5"/>
    <n v="1.3576199999999999E-4"/>
    <n v="297.82666660000001"/>
    <n v="0.54986852833142652"/>
  </r>
  <r>
    <x v="1985"/>
    <x v="5"/>
    <x v="8"/>
    <x v="51"/>
    <x v="6"/>
    <x v="25"/>
    <x v="2"/>
    <x v="0"/>
    <x v="0"/>
    <x v="3"/>
    <x v="2"/>
    <x v="5"/>
    <n v="13.3400771"/>
    <n v="77.100620800000002"/>
    <n v="3.3599999999999997E-5"/>
    <n v="309.21600000000001"/>
    <n v="0.72132233395556089"/>
  </r>
  <r>
    <x v="1986"/>
    <x v="5"/>
    <x v="8"/>
    <x v="242"/>
    <x v="6"/>
    <x v="45"/>
    <x v="1"/>
    <x v="0"/>
    <x v="0"/>
    <x v="15"/>
    <x v="2"/>
    <x v="5"/>
    <n v="16.746953600000001"/>
    <n v="77.132759399999998"/>
    <n v="4.4299999999999999E-5"/>
    <n v="308.05599999999998"/>
    <n v="0.70385981814897292"/>
  </r>
  <r>
    <x v="1987"/>
    <x v="5"/>
    <x v="6"/>
    <x v="123"/>
    <x v="0"/>
    <x v="13"/>
    <x v="1"/>
    <x v="0"/>
    <x v="0"/>
    <x v="27"/>
    <x v="2"/>
    <x v="5"/>
    <n v="20.750225700000001"/>
    <n v="83.249946399999999"/>
    <n v="3.96E-5"/>
    <n v="305.3533334"/>
    <n v="0.66317416450894184"/>
  </r>
  <r>
    <x v="1988"/>
    <x v="5"/>
    <x v="2"/>
    <x v="240"/>
    <x v="0"/>
    <x v="93"/>
    <x v="2"/>
    <x v="0"/>
    <x v="0"/>
    <x v="15"/>
    <x v="2"/>
    <x v="5"/>
    <n v="12.22721295"/>
    <n v="79.070155549999996"/>
    <n v="1.0866503E-2"/>
    <n v="305.95999999999998"/>
    <n v="0.67230685855362149"/>
  </r>
  <r>
    <x v="1989"/>
    <x v="5"/>
    <x v="5"/>
    <x v="89"/>
    <x v="0"/>
    <x v="5"/>
    <x v="1"/>
    <x v="2"/>
    <x v="1"/>
    <x v="5"/>
    <x v="2"/>
    <x v="5"/>
    <n v="27.25264095"/>
    <n v="82.869647959999995"/>
    <n v="1.2549424999999999E-2"/>
    <n v="294.65199999999999"/>
    <n v="0.5020774372252661"/>
  </r>
  <r>
    <x v="1990"/>
    <x v="6"/>
    <x v="3"/>
    <x v="526"/>
    <x v="0"/>
    <x v="107"/>
    <x v="2"/>
    <x v="0"/>
    <x v="0"/>
    <x v="2"/>
    <x v="2"/>
    <x v="5"/>
    <n v="22.244475900000001"/>
    <n v="68.968001880000003"/>
    <n v="6.6600000000000006E-5"/>
    <n v="304.51953054996898"/>
    <n v="0.65062218567424834"/>
  </r>
  <r>
    <x v="1991"/>
    <x v="6"/>
    <x v="14"/>
    <x v="45"/>
    <x v="0"/>
    <x v="41"/>
    <x v="2"/>
    <x v="0"/>
    <x v="0"/>
    <x v="8"/>
    <x v="2"/>
    <x v="5"/>
    <n v="22.8092139"/>
    <n v="86.209154900000001"/>
    <n v="1.52344E-4"/>
    <n v="305.54000000000002"/>
    <n v="0.66598422352020248"/>
  </r>
  <r>
    <x v="1992"/>
    <x v="6"/>
    <x v="6"/>
    <x v="282"/>
    <x v="0"/>
    <x v="45"/>
    <x v="1"/>
    <x v="2"/>
    <x v="1"/>
    <x v="30"/>
    <x v="2"/>
    <x v="5"/>
    <n v="20.838242600000001"/>
    <n v="85.097394899999998"/>
    <n v="2.8448600000000003E-4"/>
    <n v="304.76"/>
    <n v="0.6542421870295656"/>
  </r>
  <r>
    <x v="1993"/>
    <x v="6"/>
    <x v="2"/>
    <x v="216"/>
    <x v="4"/>
    <x v="53"/>
    <x v="1"/>
    <x v="0"/>
    <x v="0"/>
    <x v="18"/>
    <x v="2"/>
    <x v="5"/>
    <n v="9.3895523000000001"/>
    <n v="78.859070720000005"/>
    <n v="0"/>
    <n v="307.61599999999999"/>
    <n v="0.69723610525681901"/>
  </r>
  <r>
    <x v="1994"/>
    <x v="7"/>
    <x v="3"/>
    <x v="3"/>
    <x v="3"/>
    <x v="143"/>
    <x v="2"/>
    <x v="2"/>
    <x v="1"/>
    <x v="19"/>
    <x v="2"/>
    <x v="5"/>
    <n v="23.77405735"/>
    <n v="71.683734659999999"/>
    <n v="6.7399999999999998E-5"/>
    <n v="311.13"/>
    <n v="0.75013548503643024"/>
  </r>
  <r>
    <x v="1995"/>
    <x v="7"/>
    <x v="3"/>
    <x v="300"/>
    <x v="0"/>
    <x v="37"/>
    <x v="1"/>
    <x v="0"/>
    <x v="0"/>
    <x v="23"/>
    <x v="2"/>
    <x v="5"/>
    <n v="22.305326300000001"/>
    <n v="70.802837699999998"/>
    <n v="7.2600000000000003E-5"/>
    <n v="313.47666659999999"/>
    <n v="0.7854619527909914"/>
  </r>
  <r>
    <x v="1996"/>
    <x v="7"/>
    <x v="13"/>
    <x v="43"/>
    <x v="7"/>
    <x v="222"/>
    <x v="0"/>
    <x v="0"/>
    <x v="0"/>
    <x v="29"/>
    <x v="3"/>
    <x v="5"/>
    <n v="30.704116800000001"/>
    <n v="76.717688499999994"/>
    <n v="6.6934059999999998E-3"/>
    <n v="296.87666660000002"/>
    <n v="0.53556733004154888"/>
  </r>
  <r>
    <x v="1997"/>
    <x v="7"/>
    <x v="2"/>
    <x v="185"/>
    <x v="0"/>
    <x v="44"/>
    <x v="1"/>
    <x v="6"/>
    <x v="1"/>
    <x v="8"/>
    <x v="2"/>
    <x v="5"/>
    <n v="11.0600516"/>
    <n v="77.067958099999998"/>
    <n v="4.9706100000000003E-4"/>
    <n v="311.125"/>
    <n v="0.75006021557174674"/>
  </r>
  <r>
    <x v="1998"/>
    <x v="7"/>
    <x v="2"/>
    <x v="527"/>
    <x v="0"/>
    <x v="23"/>
    <x v="1"/>
    <x v="0"/>
    <x v="0"/>
    <x v="10"/>
    <x v="3"/>
    <x v="5"/>
    <n v="11.629177"/>
    <n v="78.8599569"/>
    <n v="4.2455339999999996E-3"/>
    <n v="310.44"/>
    <n v="0.73974829891009797"/>
  </r>
  <r>
    <x v="1999"/>
    <x v="7"/>
    <x v="33"/>
    <x v="528"/>
    <x v="3"/>
    <x v="14"/>
    <x v="1"/>
    <x v="2"/>
    <x v="1"/>
    <x v="29"/>
    <x v="3"/>
    <x v="5"/>
    <n v="23.825315799999998"/>
    <n v="91.973222669999998"/>
    <n v="6.4348632000000003E-2"/>
    <n v="299.44"/>
    <n v="0.57415547660625021"/>
  </r>
  <r>
    <x v="2000"/>
    <x v="7"/>
    <x v="17"/>
    <x v="93"/>
    <x v="0"/>
    <x v="9"/>
    <x v="1"/>
    <x v="0"/>
    <x v="0"/>
    <x v="1"/>
    <x v="2"/>
    <x v="5"/>
    <n v="27.484459699999999"/>
    <n v="94.901944700000001"/>
    <n v="1.2404683E-2"/>
    <n v="298.11666659999997"/>
    <n v="0.5542341572830729"/>
  </r>
  <r>
    <x v="2001"/>
    <x v="7"/>
    <x v="2"/>
    <x v="185"/>
    <x v="0"/>
    <x v="20"/>
    <x v="1"/>
    <x v="0"/>
    <x v="0"/>
    <x v="13"/>
    <x v="2"/>
    <x v="5"/>
    <n v="11.0600516"/>
    <n v="77.067958099999998"/>
    <n v="3.9866899999999999E-4"/>
    <n v="310.57"/>
    <n v="0.74170530499187071"/>
  </r>
  <r>
    <x v="2002"/>
    <x v="8"/>
    <x v="22"/>
    <x v="173"/>
    <x v="0"/>
    <x v="96"/>
    <x v="2"/>
    <x v="0"/>
    <x v="0"/>
    <x v="11"/>
    <x v="3"/>
    <x v="5"/>
    <n v="30.729843949999999"/>
    <n v="76.784145670000001"/>
    <n v="3.6205732999999997E-2"/>
    <n v="296.57"/>
    <n v="0.53095080387788252"/>
  </r>
  <r>
    <x v="2003"/>
    <x v="8"/>
    <x v="8"/>
    <x v="248"/>
    <x v="0"/>
    <x v="37"/>
    <x v="1"/>
    <x v="0"/>
    <x v="0"/>
    <x v="5"/>
    <x v="3"/>
    <x v="5"/>
    <n v="12.725276600000001"/>
    <n v="77.280479700000001"/>
    <n v="4.1385869999999998E-2"/>
    <n v="307.85599999999999"/>
    <n v="0.70084903956163036"/>
  </r>
  <r>
    <x v="2004"/>
    <x v="8"/>
    <x v="6"/>
    <x v="6"/>
    <x v="0"/>
    <x v="1"/>
    <x v="1"/>
    <x v="0"/>
    <x v="0"/>
    <x v="9"/>
    <x v="3"/>
    <x v="5"/>
    <n v="18.723202300000001"/>
    <n v="82.608118279999999"/>
    <n v="7.1000000000000005E-5"/>
    <n v="308.68"/>
    <n v="0.71325344734148244"/>
  </r>
  <r>
    <x v="2005"/>
    <x v="8"/>
    <x v="13"/>
    <x v="529"/>
    <x v="0"/>
    <x v="28"/>
    <x v="1"/>
    <x v="0"/>
    <x v="0"/>
    <x v="12"/>
    <x v="3"/>
    <x v="5"/>
    <n v="30.17911535"/>
    <n v="75.047101560000002"/>
    <n v="1.377837E-3"/>
    <n v="296.02"/>
    <n v="0.52267116276268999"/>
  </r>
  <r>
    <x v="2006"/>
    <x v="8"/>
    <x v="2"/>
    <x v="523"/>
    <x v="4"/>
    <x v="3"/>
    <x v="1"/>
    <x v="2"/>
    <x v="1"/>
    <x v="1"/>
    <x v="3"/>
    <x v="5"/>
    <n v="9.4684574999999995"/>
    <n v="78.746209500000006"/>
    <n v="0.228051367"/>
    <n v="312.12"/>
    <n v="0.76503883904377668"/>
  </r>
  <r>
    <x v="2007"/>
    <x v="8"/>
    <x v="7"/>
    <x v="11"/>
    <x v="0"/>
    <x v="66"/>
    <x v="2"/>
    <x v="0"/>
    <x v="0"/>
    <x v="3"/>
    <x v="3"/>
    <x v="5"/>
    <n v="22.642931000000001"/>
    <n v="88.893057900000002"/>
    <n v="0.40759089900000001"/>
    <n v="300.40499999999997"/>
    <n v="0.58868248329017825"/>
  </r>
  <r>
    <x v="2008"/>
    <x v="8"/>
    <x v="15"/>
    <x v="48"/>
    <x v="0"/>
    <x v="93"/>
    <x v="2"/>
    <x v="0"/>
    <x v="0"/>
    <x v="29"/>
    <x v="3"/>
    <x v="5"/>
    <n v="20.526842850000001"/>
    <n v="82.187831000000003"/>
    <n v="8.3800000000000004E-5"/>
    <n v="306.12"/>
    <n v="0.67471548142349602"/>
  </r>
  <r>
    <x v="2009"/>
    <x v="9"/>
    <x v="11"/>
    <x v="338"/>
    <x v="6"/>
    <x v="31"/>
    <x v="2"/>
    <x v="0"/>
    <x v="0"/>
    <x v="2"/>
    <x v="3"/>
    <x v="5"/>
    <n v="14.475293600000001"/>
    <n v="78.821686099999994"/>
    <n v="1.3133353E-2"/>
    <n v="312.21199999999999"/>
    <n v="0.76642379719395404"/>
  </r>
  <r>
    <x v="2010"/>
    <x v="9"/>
    <x v="2"/>
    <x v="530"/>
    <x v="4"/>
    <x v="126"/>
    <x v="2"/>
    <x v="2"/>
    <x v="1"/>
    <x v="15"/>
    <x v="3"/>
    <x v="5"/>
    <n v="9.4684574999999995"/>
    <n v="78.746209500000006"/>
    <n v="0.211254101"/>
    <n v="309.94"/>
    <n v="0.73222135244174125"/>
  </r>
  <r>
    <x v="2011"/>
    <x v="10"/>
    <x v="3"/>
    <x v="232"/>
    <x v="6"/>
    <x v="35"/>
    <x v="1"/>
    <x v="0"/>
    <x v="0"/>
    <x v="8"/>
    <x v="3"/>
    <x v="5"/>
    <n v="23.601555699999999"/>
    <n v="72.386798099999993"/>
    <n v="5.77E-5"/>
    <n v="310.69"/>
    <n v="0.74351177214427633"/>
  </r>
  <r>
    <x v="2012"/>
    <x v="10"/>
    <x v="28"/>
    <x v="531"/>
    <x v="3"/>
    <x v="18"/>
    <x v="1"/>
    <x v="0"/>
    <x v="0"/>
    <x v="8"/>
    <x v="3"/>
    <x v="5"/>
    <n v="34.084615100000001"/>
    <n v="74.823013500000002"/>
    <n v="0.35671670900000002"/>
    <n v="275.82333340000002"/>
    <n v="0.2186327060877945"/>
  </r>
  <r>
    <x v="2013"/>
    <x v="10"/>
    <x v="12"/>
    <x v="532"/>
    <x v="0"/>
    <x v="223"/>
    <x v="0"/>
    <x v="0"/>
    <x v="0"/>
    <x v="18"/>
    <x v="3"/>
    <x v="5"/>
    <n v="23.833962100000001"/>
    <n v="80.392455999999996"/>
    <n v="3.6691794E-2"/>
    <n v="306.34333340000001"/>
    <n v="0.67807751851628828"/>
  </r>
  <r>
    <x v="2014"/>
    <x v="10"/>
    <x v="12"/>
    <x v="154"/>
    <x v="0"/>
    <x v="23"/>
    <x v="1"/>
    <x v="0"/>
    <x v="0"/>
    <x v="24"/>
    <x v="3"/>
    <x v="5"/>
    <n v="21.825599"/>
    <n v="75.614182"/>
    <n v="8.9499999999999994E-5"/>
    <n v="314.19"/>
    <n v="0.79620039742277338"/>
  </r>
  <r>
    <x v="2015"/>
    <x v="10"/>
    <x v="1"/>
    <x v="20"/>
    <x v="3"/>
    <x v="17"/>
    <x v="1"/>
    <x v="0"/>
    <x v="0"/>
    <x v="8"/>
    <x v="3"/>
    <x v="5"/>
    <n v="20.761812249999998"/>
    <n v="77.192115670000007"/>
    <n v="2.6522399999999999E-4"/>
    <n v="317.90333340000001"/>
    <n v="0.85210052086469557"/>
  </r>
  <r>
    <x v="2016"/>
    <x v="10"/>
    <x v="1"/>
    <x v="533"/>
    <x v="3"/>
    <x v="24"/>
    <x v="1"/>
    <x v="0"/>
    <x v="0"/>
    <x v="18"/>
    <x v="3"/>
    <x v="5"/>
    <n v="21.131702350000001"/>
    <n v="74.489901470000007"/>
    <n v="8.9400000000000005E-5"/>
    <n v="314.62333339999998"/>
    <n v="0.80272375203227508"/>
  </r>
  <r>
    <x v="2017"/>
    <x v="10"/>
    <x v="16"/>
    <x v="455"/>
    <x v="0"/>
    <x v="55"/>
    <x v="0"/>
    <x v="0"/>
    <x v="0"/>
    <x v="24"/>
    <x v="3"/>
    <x v="5"/>
    <n v="23.492945299999999"/>
    <n v="74.349836409999995"/>
    <n v="7.6299999999999998E-5"/>
    <n v="311.06666660000002"/>
    <n v="0.74918207081351251"/>
  </r>
  <r>
    <x v="2018"/>
    <x v="10"/>
    <x v="2"/>
    <x v="215"/>
    <x v="4"/>
    <x v="77"/>
    <x v="2"/>
    <x v="0"/>
    <x v="0"/>
    <x v="18"/>
    <x v="3"/>
    <x v="5"/>
    <n v="10.330329900000001"/>
    <n v="78.067397909999997"/>
    <n v="0.118395557"/>
    <n v="309.41000000000003"/>
    <n v="0.72424278918528351"/>
  </r>
  <r>
    <x v="2019"/>
    <x v="10"/>
    <x v="2"/>
    <x v="240"/>
    <x v="4"/>
    <x v="25"/>
    <x v="2"/>
    <x v="0"/>
    <x v="0"/>
    <x v="4"/>
    <x v="3"/>
    <x v="5"/>
    <n v="12.22721295"/>
    <n v="79.070155549999996"/>
    <n v="4.3029419999999999E-2"/>
    <n v="311.49333339999998"/>
    <n v="0.75560506714036213"/>
  </r>
  <r>
    <x v="2020"/>
    <x v="10"/>
    <x v="7"/>
    <x v="226"/>
    <x v="0"/>
    <x v="11"/>
    <x v="1"/>
    <x v="0"/>
    <x v="0"/>
    <x v="4"/>
    <x v="3"/>
    <x v="5"/>
    <n v="23.249571400000001"/>
    <n v="87.868175100000002"/>
    <n v="2.4624584000000001E-2"/>
    <n v="305.11599999999999"/>
    <n v="0.65960137291503551"/>
  </r>
  <r>
    <x v="2021"/>
    <x v="10"/>
    <x v="11"/>
    <x v="328"/>
    <x v="4"/>
    <x v="42"/>
    <x v="2"/>
    <x v="0"/>
    <x v="0"/>
    <x v="22"/>
    <x v="3"/>
    <x v="5"/>
    <n v="13.160104799999999"/>
    <n v="79.15555062"/>
    <n v="2.7001999999999999E-4"/>
    <n v="306.12"/>
    <n v="0.67471548142349602"/>
  </r>
  <r>
    <x v="2022"/>
    <x v="10"/>
    <x v="7"/>
    <x v="11"/>
    <x v="0"/>
    <x v="66"/>
    <x v="2"/>
    <x v="0"/>
    <x v="0"/>
    <x v="3"/>
    <x v="3"/>
    <x v="5"/>
    <n v="22.642931000000001"/>
    <n v="88.893057900000002"/>
    <n v="0.40759089900000001"/>
    <n v="300.40499999999997"/>
    <n v="0.58868248329017825"/>
  </r>
  <r>
    <x v="2023"/>
    <x v="11"/>
    <x v="4"/>
    <x v="4"/>
    <x v="0"/>
    <x v="25"/>
    <x v="2"/>
    <x v="0"/>
    <x v="0"/>
    <x v="17"/>
    <x v="3"/>
    <x v="5"/>
    <n v="9.9840800000000005"/>
    <n v="76.274145700000005"/>
    <n v="8.2044476000000005E-2"/>
    <n v="305.69"/>
    <n v="0.66824230746070912"/>
  </r>
  <r>
    <x v="2024"/>
    <x v="11"/>
    <x v="13"/>
    <x v="347"/>
    <x v="0"/>
    <x v="12"/>
    <x v="2"/>
    <x v="0"/>
    <x v="0"/>
    <x v="29"/>
    <x v="4"/>
    <x v="5"/>
    <n v="32.166666999999997"/>
    <n v="75.316666999999995"/>
    <n v="6.8499999999999998E-5"/>
    <n v="299.98"/>
    <n v="0.58228457879207574"/>
  </r>
  <r>
    <x v="2025"/>
    <x v="11"/>
    <x v="2"/>
    <x v="185"/>
    <x v="0"/>
    <x v="3"/>
    <x v="1"/>
    <x v="0"/>
    <x v="0"/>
    <x v="17"/>
    <x v="3"/>
    <x v="5"/>
    <n v="11.0600516"/>
    <n v="77.067958099999998"/>
    <n v="2.0252622000000001E-2"/>
    <n v="314.10000000000002"/>
    <n v="0.79484554705846955"/>
  </r>
  <r>
    <x v="2026"/>
    <x v="11"/>
    <x v="2"/>
    <x v="18"/>
    <x v="4"/>
    <x v="61"/>
    <x v="2"/>
    <x v="0"/>
    <x v="0"/>
    <x v="23"/>
    <x v="3"/>
    <x v="5"/>
    <n v="9.5208936000000008"/>
    <n v="77.878456400000005"/>
    <n v="8.6061000000000004E-4"/>
    <n v="316.94"/>
    <n v="0.83759860299873534"/>
  </r>
  <r>
    <x v="2027"/>
    <x v="11"/>
    <x v="17"/>
    <x v="93"/>
    <x v="0"/>
    <x v="2"/>
    <x v="1"/>
    <x v="2"/>
    <x v="1"/>
    <x v="7"/>
    <x v="3"/>
    <x v="5"/>
    <n v="27.484459699999999"/>
    <n v="94.901944700000001"/>
    <n v="0.53981657800000005"/>
    <n v="292.68"/>
    <n v="0.47239116035406753"/>
  </r>
  <r>
    <x v="2028"/>
    <x v="11"/>
    <x v="3"/>
    <x v="534"/>
    <x v="6"/>
    <x v="56"/>
    <x v="1"/>
    <x v="0"/>
    <x v="0"/>
    <x v="30"/>
    <x v="3"/>
    <x v="5"/>
    <n v="21.25"/>
    <n v="70.333332999999996"/>
    <n v="1.3160400000000001E-4"/>
    <n v="314.56799999999998"/>
    <n v="0.80189076895285083"/>
  </r>
  <r>
    <x v="2029"/>
    <x v="12"/>
    <x v="11"/>
    <x v="338"/>
    <x v="0"/>
    <x v="66"/>
    <x v="2"/>
    <x v="0"/>
    <x v="0"/>
    <x v="26"/>
    <x v="4"/>
    <x v="5"/>
    <n v="14.475293600000001"/>
    <n v="78.821686099999994"/>
    <n v="1.862683E-3"/>
    <n v="313.70400000000001"/>
    <n v="0.78888420545553073"/>
  </r>
  <r>
    <x v="2030"/>
    <x v="12"/>
    <x v="25"/>
    <x v="498"/>
    <x v="0"/>
    <x v="9"/>
    <x v="1"/>
    <x v="0"/>
    <x v="0"/>
    <x v="12"/>
    <x v="4"/>
    <x v="5"/>
    <n v="26.350072000000001"/>
    <n v="86.229146889999996"/>
    <n v="5.7337521000000002E-2"/>
    <n v="300.67599999999999"/>
    <n v="0.59276208827602783"/>
  </r>
  <r>
    <x v="2031"/>
    <x v="12"/>
    <x v="3"/>
    <x v="97"/>
    <x v="4"/>
    <x v="115"/>
    <x v="2"/>
    <x v="0"/>
    <x v="0"/>
    <x v="12"/>
    <x v="4"/>
    <x v="5"/>
    <n v="21.517410399999999"/>
    <n v="70.464275400000005"/>
    <n v="3.7404499999999999E-4"/>
    <n v="318.25200000000001"/>
    <n v="0.85734931053170349"/>
  </r>
  <r>
    <x v="2032"/>
    <x v="12"/>
    <x v="8"/>
    <x v="62"/>
    <x v="10"/>
    <x v="104"/>
    <x v="2"/>
    <x v="0"/>
    <x v="0"/>
    <x v="0"/>
    <x v="4"/>
    <x v="5"/>
    <n v="15.248541299999999"/>
    <n v="76.832364799999993"/>
    <n v="5.9799999999999997E-5"/>
    <n v="319.072"/>
    <n v="0.86969350273980839"/>
  </r>
  <r>
    <x v="2033"/>
    <x v="12"/>
    <x v="8"/>
    <x v="78"/>
    <x v="4"/>
    <x v="3"/>
    <x v="1"/>
    <x v="0"/>
    <x v="0"/>
    <x v="29"/>
    <x v="4"/>
    <x v="5"/>
    <n v="16.083333"/>
    <n v="77.166667000000004"/>
    <n v="7.1099999999999994E-5"/>
    <n v="319.64"/>
    <n v="0.87824411392786139"/>
  </r>
  <r>
    <x v="2034"/>
    <x v="12"/>
    <x v="4"/>
    <x v="4"/>
    <x v="4"/>
    <x v="53"/>
    <x v="1"/>
    <x v="0"/>
    <x v="0"/>
    <x v="20"/>
    <x v="3"/>
    <x v="5"/>
    <n v="9.9840800000000005"/>
    <n v="76.274145700000005"/>
    <n v="7.7242375000000002E-2"/>
    <n v="304.17"/>
    <n v="0.64536039019690505"/>
  </r>
  <r>
    <x v="2035"/>
    <x v="12"/>
    <x v="6"/>
    <x v="6"/>
    <x v="0"/>
    <x v="53"/>
    <x v="1"/>
    <x v="0"/>
    <x v="0"/>
    <x v="9"/>
    <x v="4"/>
    <x v="5"/>
    <n v="18.723202300000001"/>
    <n v="82.608118279999999"/>
    <n v="2.0754723999999999E-2"/>
    <n v="311.928"/>
    <n v="0.76214849159992759"/>
  </r>
  <r>
    <x v="2036"/>
    <x v="12"/>
    <x v="2"/>
    <x v="205"/>
    <x v="0"/>
    <x v="37"/>
    <x v="1"/>
    <x v="0"/>
    <x v="0"/>
    <x v="5"/>
    <x v="4"/>
    <x v="5"/>
    <n v="9.8512310000000003"/>
    <n v="78.530471550000001"/>
    <n v="9.40663E-4"/>
    <n v="314.79666659999998"/>
    <n v="0.80533309146745302"/>
  </r>
  <r>
    <x v="2037"/>
    <x v="12"/>
    <x v="5"/>
    <x v="89"/>
    <x v="0"/>
    <x v="20"/>
    <x v="1"/>
    <x v="0"/>
    <x v="0"/>
    <x v="23"/>
    <x v="3"/>
    <x v="5"/>
    <n v="27.25264095"/>
    <n v="82.869647959999995"/>
    <n v="4.8398750000000004E-3"/>
    <n v="303.51666660000001"/>
    <n v="0.63552517914132589"/>
  </r>
  <r>
    <x v="2038"/>
    <x v="12"/>
    <x v="2"/>
    <x v="259"/>
    <x v="0"/>
    <x v="28"/>
    <x v="1"/>
    <x v="0"/>
    <x v="0"/>
    <x v="17"/>
    <x v="3"/>
    <x v="5"/>
    <n v="8.7284270999999993"/>
    <n v="77.711292499999999"/>
    <n v="1.6388065E-2"/>
    <n v="312.56"/>
    <n v="0.77166255193593047"/>
  </r>
  <r>
    <x v="2039"/>
    <x v="13"/>
    <x v="17"/>
    <x v="424"/>
    <x v="0"/>
    <x v="28"/>
    <x v="1"/>
    <x v="0"/>
    <x v="0"/>
    <x v="11"/>
    <x v="4"/>
    <x v="5"/>
    <n v="26.6464231"/>
    <n v="90.624156990000003"/>
    <n v="1.0175770639999999"/>
    <n v="294.14499999999998"/>
    <n v="0.49444511350635234"/>
  </r>
  <r>
    <x v="2040"/>
    <x v="13"/>
    <x v="8"/>
    <x v="39"/>
    <x v="6"/>
    <x v="18"/>
    <x v="1"/>
    <x v="0"/>
    <x v="0"/>
    <x v="27"/>
    <x v="4"/>
    <x v="5"/>
    <n v="13.007081700000001"/>
    <n v="76.099270300000001"/>
    <n v="3.6419640000000001E-3"/>
    <n v="309.50799999999998"/>
    <n v="0.72571807069308081"/>
  </r>
  <r>
    <x v="2041"/>
    <x v="13"/>
    <x v="4"/>
    <x v="146"/>
    <x v="4"/>
    <x v="40"/>
    <x v="2"/>
    <x v="0"/>
    <x v="0"/>
    <x v="1"/>
    <x v="4"/>
    <x v="5"/>
    <n v="11.8763836"/>
    <n v="75.373797300000007"/>
    <n v="0"/>
    <n v="303.92"/>
    <n v="0.64159691696272669"/>
  </r>
  <r>
    <x v="2042"/>
    <x v="13"/>
    <x v="13"/>
    <x v="535"/>
    <x v="0"/>
    <x v="18"/>
    <x v="1"/>
    <x v="0"/>
    <x v="0"/>
    <x v="16"/>
    <x v="4"/>
    <x v="5"/>
    <n v="31.091680849999999"/>
    <n v="76.527267390000006"/>
    <n v="0.19873057299999999"/>
    <n v="301.63333340000003"/>
    <n v="0.60717368278436834"/>
  </r>
  <r>
    <x v="2043"/>
    <x v="13"/>
    <x v="2"/>
    <x v="185"/>
    <x v="0"/>
    <x v="20"/>
    <x v="1"/>
    <x v="0"/>
    <x v="0"/>
    <x v="3"/>
    <x v="4"/>
    <x v="5"/>
    <n v="11.0600516"/>
    <n v="77.067958099999998"/>
    <n v="1.9175726000000001E-2"/>
    <n v="311.44499999999999"/>
    <n v="0.75487746131149491"/>
  </r>
  <r>
    <x v="2044"/>
    <x v="13"/>
    <x v="17"/>
    <x v="227"/>
    <x v="4"/>
    <x v="50"/>
    <x v="2"/>
    <x v="0"/>
    <x v="0"/>
    <x v="29"/>
    <x v="0"/>
    <x v="5"/>
    <n v="26.127555149999999"/>
    <n v="91.299871479999993"/>
    <n v="1.8821342000000001E-2"/>
    <n v="296.1033334"/>
    <n v="0.5239256548443425"/>
  </r>
  <r>
    <x v="2045"/>
    <x v="13"/>
    <x v="3"/>
    <x v="97"/>
    <x v="6"/>
    <x v="60"/>
    <x v="2"/>
    <x v="0"/>
    <x v="0"/>
    <x v="22"/>
    <x v="4"/>
    <x v="5"/>
    <n v="21.517410399999999"/>
    <n v="70.464275400000005"/>
    <n v="9.09E-5"/>
    <n v="320.18400000000003"/>
    <n v="0.88643343168543409"/>
  </r>
  <r>
    <x v="2046"/>
    <x v="13"/>
    <x v="4"/>
    <x v="34"/>
    <x v="4"/>
    <x v="25"/>
    <x v="2"/>
    <x v="1"/>
    <x v="1"/>
    <x v="29"/>
    <x v="4"/>
    <x v="5"/>
    <n v="10.78789845"/>
    <n v="76.474087109999999"/>
    <n v="8.7884911999999996E-2"/>
    <n v="308.37200000000001"/>
    <n v="0.7086168483169748"/>
  </r>
  <r>
    <x v="2047"/>
    <x v="13"/>
    <x v="4"/>
    <x v="24"/>
    <x v="4"/>
    <x v="2"/>
    <x v="1"/>
    <x v="0"/>
    <x v="0"/>
    <x v="10"/>
    <x v="4"/>
    <x v="5"/>
    <n v="10.5256264"/>
    <n v="76.213254199999994"/>
    <n v="0.18677331"/>
    <n v="303.00799999999998"/>
    <n v="0.62786776660444343"/>
  </r>
  <r>
    <x v="2048"/>
    <x v="14"/>
    <x v="8"/>
    <x v="116"/>
    <x v="4"/>
    <x v="58"/>
    <x v="1"/>
    <x v="0"/>
    <x v="0"/>
    <x v="6"/>
    <x v="4"/>
    <x v="5"/>
    <n v="16.1853166"/>
    <n v="75.696791899999994"/>
    <n v="9.1199999999999994E-5"/>
    <n v="320.12799999999999"/>
    <n v="0.88559041368097757"/>
  </r>
  <r>
    <x v="2049"/>
    <x v="14"/>
    <x v="8"/>
    <x v="19"/>
    <x v="0"/>
    <x v="3"/>
    <x v="1"/>
    <x v="0"/>
    <x v="0"/>
    <x v="28"/>
    <x v="4"/>
    <x v="5"/>
    <n v="14.787482499999999"/>
    <n v="75.399673100000001"/>
    <n v="3.1119286999999999E-2"/>
    <n v="308.49666660000003"/>
    <n v="0.71049356596615909"/>
  </r>
  <r>
    <x v="2050"/>
    <x v="14"/>
    <x v="6"/>
    <x v="6"/>
    <x v="0"/>
    <x v="11"/>
    <x v="1"/>
    <x v="0"/>
    <x v="0"/>
    <x v="28"/>
    <x v="4"/>
    <x v="5"/>
    <n v="18.723202300000001"/>
    <n v="82.608118279999999"/>
    <n v="1.5054700000000001E-4"/>
    <n v="312.93666660000002"/>
    <n v="0.77733285060516666"/>
  </r>
  <r>
    <x v="2051"/>
    <x v="14"/>
    <x v="33"/>
    <x v="536"/>
    <x v="0"/>
    <x v="224"/>
    <x v="0"/>
    <x v="0"/>
    <x v="0"/>
    <x v="27"/>
    <x v="4"/>
    <x v="5"/>
    <n v="23.916667"/>
    <n v="91.5"/>
    <n v="0.104539568"/>
    <n v="300.58499999999998"/>
    <n v="0.59139218401878679"/>
  </r>
  <r>
    <x v="2052"/>
    <x v="14"/>
    <x v="4"/>
    <x v="52"/>
    <x v="4"/>
    <x v="54"/>
    <x v="2"/>
    <x v="0"/>
    <x v="0"/>
    <x v="30"/>
    <x v="3"/>
    <x v="5"/>
    <n v="11.245055799999999"/>
    <n v="75.775471600000003"/>
    <n v="0.176400478"/>
    <n v="304.51953054996898"/>
    <n v="0.65062218567424834"/>
  </r>
  <r>
    <x v="2053"/>
    <x v="14"/>
    <x v="4"/>
    <x v="52"/>
    <x v="4"/>
    <x v="41"/>
    <x v="2"/>
    <x v="0"/>
    <x v="0"/>
    <x v="0"/>
    <x v="3"/>
    <x v="5"/>
    <n v="11.245055799999999"/>
    <n v="75.775471600000003"/>
    <n v="9.3306900000000009E-3"/>
    <n v="304.51953054996898"/>
    <n v="0.65062218567424834"/>
  </r>
  <r>
    <x v="2054"/>
    <x v="14"/>
    <x v="1"/>
    <x v="269"/>
    <x v="4"/>
    <x v="35"/>
    <x v="1"/>
    <x v="0"/>
    <x v="0"/>
    <x v="3"/>
    <x v="4"/>
    <x v="5"/>
    <n v="17.282607899999999"/>
    <n v="73.456978699999993"/>
    <n v="6.1831600000000005E-4"/>
    <n v="312.84666659999999"/>
    <n v="0.77597800024086205"/>
  </r>
  <r>
    <x v="2055"/>
    <x v="14"/>
    <x v="4"/>
    <x v="4"/>
    <x v="4"/>
    <x v="84"/>
    <x v="2"/>
    <x v="0"/>
    <x v="0"/>
    <x v="20"/>
    <x v="3"/>
    <x v="5"/>
    <n v="9.9840800000000005"/>
    <n v="76.274145700000005"/>
    <n v="7.7242375000000002E-2"/>
    <n v="304.17"/>
    <n v="0.64536039019690505"/>
  </r>
  <r>
    <x v="2056"/>
    <x v="14"/>
    <x v="4"/>
    <x v="146"/>
    <x v="4"/>
    <x v="40"/>
    <x v="2"/>
    <x v="0"/>
    <x v="0"/>
    <x v="1"/>
    <x v="4"/>
    <x v="5"/>
    <n v="11.8763836"/>
    <n v="75.373797300000007"/>
    <n v="0"/>
    <n v="303.92"/>
    <n v="0.64159691696272669"/>
  </r>
  <r>
    <x v="2057"/>
    <x v="14"/>
    <x v="4"/>
    <x v="34"/>
    <x v="4"/>
    <x v="96"/>
    <x v="2"/>
    <x v="1"/>
    <x v="1"/>
    <x v="29"/>
    <x v="4"/>
    <x v="5"/>
    <n v="10.78789845"/>
    <n v="76.474087109999999"/>
    <n v="8.7884911999999996E-2"/>
    <n v="308.37200000000001"/>
    <n v="0.7086168483169748"/>
  </r>
  <r>
    <x v="2058"/>
    <x v="14"/>
    <x v="4"/>
    <x v="24"/>
    <x v="4"/>
    <x v="19"/>
    <x v="2"/>
    <x v="0"/>
    <x v="0"/>
    <x v="10"/>
    <x v="4"/>
    <x v="5"/>
    <n v="10.5256264"/>
    <n v="76.213254199999994"/>
    <n v="0.18677331"/>
    <n v="303.00799999999998"/>
    <n v="0.62786776660444343"/>
  </r>
  <r>
    <x v="2059"/>
    <x v="15"/>
    <x v="15"/>
    <x v="48"/>
    <x v="0"/>
    <x v="5"/>
    <x v="1"/>
    <x v="0"/>
    <x v="0"/>
    <x v="18"/>
    <x v="4"/>
    <x v="5"/>
    <n v="20.526842850000001"/>
    <n v="82.187831000000003"/>
    <n v="5.5581600000000004E-3"/>
    <n v="314.33999999999997"/>
    <n v="0.79845848136328001"/>
  </r>
  <r>
    <x v="2060"/>
    <x v="15"/>
    <x v="8"/>
    <x v="77"/>
    <x v="0"/>
    <x v="41"/>
    <x v="2"/>
    <x v="0"/>
    <x v="0"/>
    <x v="19"/>
    <x v="4"/>
    <x v="5"/>
    <n v="12.305182800000001"/>
    <n v="76.655360900000005"/>
    <n v="0.17575249000000001"/>
    <n v="307.70499999999998"/>
    <n v="0.69857590172818651"/>
  </r>
  <r>
    <x v="2061"/>
    <x v="15"/>
    <x v="12"/>
    <x v="112"/>
    <x v="0"/>
    <x v="58"/>
    <x v="1"/>
    <x v="0"/>
    <x v="0"/>
    <x v="18"/>
    <x v="4"/>
    <x v="5"/>
    <n v="24.756717999999999"/>
    <n v="81.654934690000005"/>
    <n v="6.2500000000000001E-5"/>
    <n v="317.33999999999997"/>
    <n v="0.84362016017342034"/>
  </r>
  <r>
    <x v="2062"/>
    <x v="15"/>
    <x v="16"/>
    <x v="455"/>
    <x v="0"/>
    <x v="23"/>
    <x v="1"/>
    <x v="0"/>
    <x v="0"/>
    <x v="19"/>
    <x v="4"/>
    <x v="5"/>
    <n v="23.492945299999999"/>
    <n v="74.349836409999995"/>
    <n v="3.0795950000000001E-3"/>
    <n v="314.69600000000003"/>
    <n v="0.80381766724875081"/>
  </r>
  <r>
    <x v="2063"/>
    <x v="15"/>
    <x v="28"/>
    <x v="329"/>
    <x v="3"/>
    <x v="25"/>
    <x v="2"/>
    <x v="0"/>
    <x v="0"/>
    <x v="0"/>
    <x v="4"/>
    <x v="5"/>
    <n v="33.767000400000001"/>
    <n v="74.095714299999997"/>
    <n v="4.2667537999999998E-2"/>
    <n v="297.35599999999999"/>
    <n v="0.54278316372613933"/>
  </r>
  <r>
    <x v="2064"/>
    <x v="15"/>
    <x v="8"/>
    <x v="275"/>
    <x v="4"/>
    <x v="75"/>
    <x v="1"/>
    <x v="0"/>
    <x v="0"/>
    <x v="6"/>
    <x v="4"/>
    <x v="5"/>
    <n v="14.4679807"/>
    <n v="75.919568200000001"/>
    <n v="1.4089770000000001E-3"/>
    <n v="314.33999999999997"/>
    <n v="0.79845848136328001"/>
  </r>
  <r>
    <x v="2065"/>
    <x v="15"/>
    <x v="8"/>
    <x v="51"/>
    <x v="0"/>
    <x v="53"/>
    <x v="1"/>
    <x v="0"/>
    <x v="0"/>
    <x v="2"/>
    <x v="4"/>
    <x v="5"/>
    <n v="13.3400771"/>
    <n v="77.100620800000002"/>
    <n v="2.0196E-4"/>
    <n v="313.63600000000002"/>
    <n v="0.78786054073583456"/>
  </r>
  <r>
    <x v="2066"/>
    <x v="15"/>
    <x v="4"/>
    <x v="36"/>
    <x v="4"/>
    <x v="43"/>
    <x v="1"/>
    <x v="0"/>
    <x v="0"/>
    <x v="12"/>
    <x v="4"/>
    <x v="5"/>
    <n v="8.8879508999999999"/>
    <n v="76.595501299999995"/>
    <n v="0.29804286800000002"/>
    <n v="302.70400000000001"/>
    <n v="0.62329138315168298"/>
  </r>
  <r>
    <x v="2067"/>
    <x v="16"/>
    <x v="8"/>
    <x v="51"/>
    <x v="4"/>
    <x v="53"/>
    <x v="1"/>
    <x v="0"/>
    <x v="0"/>
    <x v="17"/>
    <x v="4"/>
    <x v="5"/>
    <n v="13.3400771"/>
    <n v="77.100620800000002"/>
    <n v="1.1112976E-2"/>
    <n v="313.74400000000003"/>
    <n v="0.78948636117299964"/>
  </r>
  <r>
    <x v="2068"/>
    <x v="16"/>
    <x v="12"/>
    <x v="346"/>
    <x v="0"/>
    <x v="18"/>
    <x v="1"/>
    <x v="0"/>
    <x v="0"/>
    <x v="23"/>
    <x v="4"/>
    <x v="5"/>
    <n v="23.25"/>
    <n v="78.083332999999996"/>
    <n v="1.3154E-4"/>
    <n v="320.89600000000002"/>
    <n v="0.89715180345637391"/>
  </r>
  <r>
    <x v="2069"/>
    <x v="16"/>
    <x v="12"/>
    <x v="537"/>
    <x v="0"/>
    <x v="81"/>
    <x v="2"/>
    <x v="0"/>
    <x v="0"/>
    <x v="23"/>
    <x v="4"/>
    <x v="5"/>
    <n v="23.188513100000002"/>
    <n v="75.771656199999995"/>
    <n v="9.0086799999999998E-4"/>
    <n v="318.56400000000002"/>
    <n v="0.86204612512795831"/>
  </r>
  <r>
    <x v="2070"/>
    <x v="16"/>
    <x v="1"/>
    <x v="84"/>
    <x v="0"/>
    <x v="38"/>
    <x v="2"/>
    <x v="0"/>
    <x v="0"/>
    <x v="10"/>
    <x v="5"/>
    <x v="5"/>
    <n v="17.636128849999999"/>
    <n v="74.298278080000003"/>
    <n v="8.8927600000000004E-4"/>
    <n v="321.63600000000002"/>
    <n v="0.90829168422954198"/>
  </r>
  <r>
    <x v="2071"/>
    <x v="16"/>
    <x v="2"/>
    <x v="538"/>
    <x v="0"/>
    <x v="31"/>
    <x v="2"/>
    <x v="0"/>
    <x v="0"/>
    <x v="29"/>
    <x v="5"/>
    <x v="5"/>
    <n v="12.518883499999999"/>
    <n v="78.220653600000006"/>
    <n v="1.496515E-2"/>
    <n v="312.28666659999999"/>
    <n v="0.76754782019630252"/>
  </r>
  <r>
    <x v="2072"/>
    <x v="16"/>
    <x v="5"/>
    <x v="539"/>
    <x v="0"/>
    <x v="5"/>
    <x v="1"/>
    <x v="0"/>
    <x v="0"/>
    <x v="23"/>
    <x v="4"/>
    <x v="5"/>
    <n v="26.250195250000001"/>
    <n v="81.380956710000007"/>
    <n v="3.4561159000000001E-2"/>
    <n v="312.32"/>
    <n v="0.76804961763111912"/>
  </r>
  <r>
    <x v="2073"/>
    <x v="16"/>
    <x v="8"/>
    <x v="110"/>
    <x v="12"/>
    <x v="5"/>
    <x v="1"/>
    <x v="0"/>
    <x v="0"/>
    <x v="25"/>
    <x v="4"/>
    <x v="5"/>
    <n v="12.5238888"/>
    <n v="76.896196099999997"/>
    <n v="0.111929558"/>
    <n v="306.04399999999998"/>
    <n v="0.67357138556030549"/>
  </r>
  <r>
    <x v="2074"/>
    <x v="17"/>
    <x v="11"/>
    <x v="130"/>
    <x v="0"/>
    <x v="79"/>
    <x v="1"/>
    <x v="0"/>
    <x v="0"/>
    <x v="3"/>
    <x v="5"/>
    <x v="5"/>
    <n v="15.8309251"/>
    <n v="78.042537300000006"/>
    <n v="4.0576484000000003E-2"/>
    <n v="318.66000000000003"/>
    <n v="0.86349129884988285"/>
  </r>
  <r>
    <x v="2075"/>
    <x v="17"/>
    <x v="25"/>
    <x v="498"/>
    <x v="0"/>
    <x v="37"/>
    <x v="1"/>
    <x v="0"/>
    <x v="0"/>
    <x v="11"/>
    <x v="5"/>
    <x v="5"/>
    <n v="26.350072000000001"/>
    <n v="86.229146889999996"/>
    <n v="0.113903533"/>
    <n v="303.3533334"/>
    <n v="0.63306637863551496"/>
  </r>
  <r>
    <x v="2076"/>
    <x v="17"/>
    <x v="8"/>
    <x v="39"/>
    <x v="6"/>
    <x v="25"/>
    <x v="2"/>
    <x v="0"/>
    <x v="0"/>
    <x v="5"/>
    <x v="5"/>
    <x v="5"/>
    <n v="13.007081700000001"/>
    <n v="76.099270300000001"/>
    <n v="0.170913066"/>
    <n v="311.50400000000002"/>
    <n v="0.7557656409947614"/>
  </r>
  <r>
    <x v="2077"/>
    <x v="17"/>
    <x v="8"/>
    <x v="19"/>
    <x v="0"/>
    <x v="79"/>
    <x v="1"/>
    <x v="0"/>
    <x v="0"/>
    <x v="11"/>
    <x v="5"/>
    <x v="5"/>
    <n v="14.787482499999999"/>
    <n v="75.399673100000001"/>
    <n v="0.13215179799999999"/>
    <n v="309.24333339999998"/>
    <n v="0.72173380803275688"/>
  </r>
  <r>
    <x v="2078"/>
    <x v="17"/>
    <x v="12"/>
    <x v="154"/>
    <x v="0"/>
    <x v="23"/>
    <x v="1"/>
    <x v="0"/>
    <x v="0"/>
    <x v="3"/>
    <x v="5"/>
    <x v="5"/>
    <n v="21.825599"/>
    <n v="75.614182"/>
    <n v="1.3216453E-2"/>
    <n v="323.08999999999997"/>
    <n v="0.93018004455952263"/>
  </r>
  <r>
    <x v="2079"/>
    <x v="17"/>
    <x v="12"/>
    <x v="154"/>
    <x v="0"/>
    <x v="93"/>
    <x v="2"/>
    <x v="0"/>
    <x v="0"/>
    <x v="3"/>
    <x v="5"/>
    <x v="5"/>
    <n v="21.825599"/>
    <n v="75.614182"/>
    <n v="1.3216453E-2"/>
    <n v="323.08999999999997"/>
    <n v="0.93018004455952263"/>
  </r>
  <r>
    <x v="2080"/>
    <x v="17"/>
    <x v="13"/>
    <x v="73"/>
    <x v="0"/>
    <x v="56"/>
    <x v="1"/>
    <x v="0"/>
    <x v="0"/>
    <x v="11"/>
    <x v="5"/>
    <x v="5"/>
    <n v="30.209087400000001"/>
    <n v="76.33987209"/>
    <n v="1.9486797E-2"/>
    <n v="311.54399999999998"/>
    <n v="0.75636779671222942"/>
  </r>
  <r>
    <x v="2081"/>
    <x v="17"/>
    <x v="16"/>
    <x v="540"/>
    <x v="0"/>
    <x v="118"/>
    <x v="0"/>
    <x v="0"/>
    <x v="0"/>
    <x v="1"/>
    <x v="5"/>
    <x v="5"/>
    <n v="24.578721000000002"/>
    <n v="73.686257100000006"/>
    <n v="1.242968E-2"/>
    <n v="318.48"/>
    <n v="0.86078159812127431"/>
  </r>
  <r>
    <x v="2082"/>
    <x v="17"/>
    <x v="5"/>
    <x v="202"/>
    <x v="0"/>
    <x v="225"/>
    <x v="0"/>
    <x v="3"/>
    <x v="1"/>
    <x v="11"/>
    <x v="5"/>
    <x v="5"/>
    <n v="27.33857665"/>
    <n v="80.097526459999997"/>
    <n v="1.8664903E-2"/>
    <n v="315.18333339999998"/>
    <n v="0.81115393207683462"/>
  </r>
  <r>
    <x v="2083"/>
    <x v="17"/>
    <x v="5"/>
    <x v="64"/>
    <x v="0"/>
    <x v="27"/>
    <x v="2"/>
    <x v="1"/>
    <x v="1"/>
    <x v="11"/>
    <x v="5"/>
    <x v="5"/>
    <n v="25.101047699999999"/>
    <n v="82.62574936"/>
    <n v="1.518857E-3"/>
    <n v="318.10666659999998"/>
    <n v="0.85516147708797452"/>
  </r>
  <r>
    <x v="2084"/>
    <x v="17"/>
    <x v="4"/>
    <x v="147"/>
    <x v="4"/>
    <x v="108"/>
    <x v="2"/>
    <x v="0"/>
    <x v="0"/>
    <x v="7"/>
    <x v="3"/>
    <x v="5"/>
    <n v="11.10684475"/>
    <n v="76.109955099999993"/>
    <n v="0.31296643000000002"/>
    <n v="304.43"/>
    <n v="0.64927440236045042"/>
  </r>
  <r>
    <x v="2085"/>
    <x v="17"/>
    <x v="4"/>
    <x v="52"/>
    <x v="4"/>
    <x v="31"/>
    <x v="2"/>
    <x v="0"/>
    <x v="0"/>
    <x v="12"/>
    <x v="4"/>
    <x v="5"/>
    <n v="11.245055799999999"/>
    <n v="75.775471600000003"/>
    <n v="0.156112892"/>
    <n v="304.51953054996898"/>
    <n v="0.65062218567424834"/>
  </r>
  <r>
    <x v="2086"/>
    <x v="18"/>
    <x v="17"/>
    <x v="397"/>
    <x v="0"/>
    <x v="28"/>
    <x v="1"/>
    <x v="0"/>
    <x v="0"/>
    <x v="7"/>
    <x v="5"/>
    <x v="5"/>
    <n v="24.8483482"/>
    <n v="92.332212920000003"/>
    <n v="0.329712534"/>
    <n v="301.46800000000002"/>
    <n v="0.60468477148190536"/>
  </r>
  <r>
    <x v="2087"/>
    <x v="18"/>
    <x v="11"/>
    <x v="58"/>
    <x v="4"/>
    <x v="79"/>
    <x v="1"/>
    <x v="0"/>
    <x v="0"/>
    <x v="27"/>
    <x v="5"/>
    <x v="5"/>
    <n v="15.6589741"/>
    <n v="79.471643729999997"/>
    <n v="6.0407407000000003E-2"/>
    <n v="315.19600000000003"/>
    <n v="0.81134461371710753"/>
  </r>
  <r>
    <x v="2088"/>
    <x v="18"/>
    <x v="15"/>
    <x v="342"/>
    <x v="0"/>
    <x v="43"/>
    <x v="1"/>
    <x v="0"/>
    <x v="0"/>
    <x v="27"/>
    <x v="5"/>
    <x v="5"/>
    <n v="22.005925399999999"/>
    <n v="81.233205499999997"/>
    <n v="6.3469989000000004E-2"/>
    <n v="316.28399999999999"/>
    <n v="0.82772324923225116"/>
  </r>
  <r>
    <x v="2089"/>
    <x v="18"/>
    <x v="8"/>
    <x v="266"/>
    <x v="0"/>
    <x v="58"/>
    <x v="1"/>
    <x v="0"/>
    <x v="0"/>
    <x v="7"/>
    <x v="5"/>
    <x v="5"/>
    <n v="13.4358702"/>
    <n v="77.731243399999997"/>
    <n v="0.17098978200000001"/>
    <n v="310.82"/>
    <n v="0.74546877822604907"/>
  </r>
  <r>
    <x v="2090"/>
    <x v="18"/>
    <x v="1"/>
    <x v="54"/>
    <x v="0"/>
    <x v="84"/>
    <x v="2"/>
    <x v="0"/>
    <x v="0"/>
    <x v="28"/>
    <x v="5"/>
    <x v="5"/>
    <n v="20.84288265"/>
    <n v="75.526124640000006"/>
    <n v="1.874754E-3"/>
    <n v="321.51666660000001"/>
    <n v="0.90649525200216774"/>
  </r>
  <r>
    <x v="2091"/>
    <x v="18"/>
    <x v="1"/>
    <x v="177"/>
    <x v="0"/>
    <x v="226"/>
    <x v="0"/>
    <x v="0"/>
    <x v="0"/>
    <x v="15"/>
    <x v="5"/>
    <x v="5"/>
    <n v="20.825623149999998"/>
    <n v="78.613145500000002"/>
    <n v="2.4172789E-2"/>
    <n v="319.12799999999999"/>
    <n v="0.87053652074426413"/>
  </r>
  <r>
    <x v="2092"/>
    <x v="18"/>
    <x v="12"/>
    <x v="154"/>
    <x v="0"/>
    <x v="49"/>
    <x v="0"/>
    <x v="0"/>
    <x v="0"/>
    <x v="28"/>
    <x v="5"/>
    <x v="5"/>
    <n v="21.825599"/>
    <n v="75.614182"/>
    <n v="6.0867250000000003E-3"/>
    <n v="322.11666659999997"/>
    <n v="0.91552758776419529"/>
  </r>
  <r>
    <x v="2093"/>
    <x v="18"/>
    <x v="34"/>
    <x v="541"/>
    <x v="0"/>
    <x v="58"/>
    <x v="1"/>
    <x v="0"/>
    <x v="0"/>
    <x v="3"/>
    <x v="5"/>
    <x v="5"/>
    <n v="24.313921449999999"/>
    <n v="94.237560819999999"/>
    <n v="0.18851810699999999"/>
    <n v="300.96333340000001"/>
    <n v="0.59708757451677008"/>
  </r>
  <r>
    <x v="2094"/>
    <x v="18"/>
    <x v="16"/>
    <x v="542"/>
    <x v="0"/>
    <x v="43"/>
    <x v="1"/>
    <x v="0"/>
    <x v="0"/>
    <x v="18"/>
    <x v="5"/>
    <x v="5"/>
    <n v="28.206144299999998"/>
    <n v="74.691907299999997"/>
    <n v="2.5313871000000002E-2"/>
    <n v="319.16800000000001"/>
    <n v="0.87113867646173293"/>
  </r>
  <r>
    <x v="2095"/>
    <x v="18"/>
    <x v="2"/>
    <x v="18"/>
    <x v="0"/>
    <x v="58"/>
    <x v="1"/>
    <x v="2"/>
    <x v="1"/>
    <x v="6"/>
    <x v="5"/>
    <x v="5"/>
    <n v="9.5208936000000008"/>
    <n v="77.878456400000005"/>
    <n v="0.12818745100000001"/>
    <n v="312.59500000000003"/>
    <n v="0.77218943818871588"/>
  </r>
  <r>
    <x v="2096"/>
    <x v="18"/>
    <x v="9"/>
    <x v="260"/>
    <x v="0"/>
    <x v="35"/>
    <x v="1"/>
    <x v="0"/>
    <x v="0"/>
    <x v="16"/>
    <x v="5"/>
    <x v="5"/>
    <n v="19.5"/>
    <n v="78.5"/>
    <n v="5.2074002000000001E-2"/>
    <n v="321.0333334"/>
    <n v="0.89921920575660863"/>
  </r>
  <r>
    <x v="2097"/>
    <x v="18"/>
    <x v="4"/>
    <x v="36"/>
    <x v="4"/>
    <x v="61"/>
    <x v="2"/>
    <x v="0"/>
    <x v="0"/>
    <x v="29"/>
    <x v="5"/>
    <x v="5"/>
    <n v="8.8879508999999999"/>
    <n v="76.595501299999995"/>
    <n v="0.21766427499999999"/>
    <n v="303.80799999999999"/>
    <n v="0.63991088095381443"/>
  </r>
  <r>
    <x v="2098"/>
    <x v="18"/>
    <x v="4"/>
    <x v="36"/>
    <x v="4"/>
    <x v="43"/>
    <x v="1"/>
    <x v="0"/>
    <x v="0"/>
    <x v="10"/>
    <x v="5"/>
    <x v="5"/>
    <n v="8.8879508999999999"/>
    <n v="76.595501299999995"/>
    <n v="0.27325316599999999"/>
    <n v="304.54000000000002"/>
    <n v="0.65093033058348904"/>
  </r>
  <r>
    <x v="2099"/>
    <x v="18"/>
    <x v="4"/>
    <x v="147"/>
    <x v="4"/>
    <x v="150"/>
    <x v="2"/>
    <x v="2"/>
    <x v="1"/>
    <x v="22"/>
    <x v="5"/>
    <x v="5"/>
    <n v="11.10684475"/>
    <n v="76.109955099999993"/>
    <n v="0.66573831000000006"/>
    <n v="307.25"/>
    <n v="0.6917263804419822"/>
  </r>
  <r>
    <x v="2100"/>
    <x v="18"/>
    <x v="5"/>
    <x v="210"/>
    <x v="0"/>
    <x v="53"/>
    <x v="1"/>
    <x v="2"/>
    <x v="1"/>
    <x v="9"/>
    <x v="5"/>
    <x v="5"/>
    <n v="25.126577699999999"/>
    <n v="83.249655770000004"/>
    <n v="6.1060848000000001E-2"/>
    <n v="315.43"/>
    <n v="0.81486722466429817"/>
  </r>
  <r>
    <x v="2101"/>
    <x v="19"/>
    <x v="11"/>
    <x v="338"/>
    <x v="0"/>
    <x v="81"/>
    <x v="2"/>
    <x v="0"/>
    <x v="0"/>
    <x v="13"/>
    <x v="5"/>
    <x v="5"/>
    <n v="14.475293600000001"/>
    <n v="78.821686099999994"/>
    <n v="3.9405271999999998E-2"/>
    <n v="315.57333340000002"/>
    <n v="0.8170249503221535"/>
  </r>
  <r>
    <x v="2102"/>
    <x v="19"/>
    <x v="17"/>
    <x v="304"/>
    <x v="0"/>
    <x v="66"/>
    <x v="2"/>
    <x v="0"/>
    <x v="0"/>
    <x v="18"/>
    <x v="5"/>
    <x v="5"/>
    <n v="26.6265106"/>
    <n v="92.800291700000002"/>
    <n v="0.41299423200000002"/>
    <n v="304.04000000000002"/>
    <n v="0.64340338411513232"/>
  </r>
  <r>
    <x v="2103"/>
    <x v="19"/>
    <x v="15"/>
    <x v="233"/>
    <x v="0"/>
    <x v="79"/>
    <x v="1"/>
    <x v="0"/>
    <x v="0"/>
    <x v="18"/>
    <x v="5"/>
    <x v="5"/>
    <n v="21.654199999999999"/>
    <n v="82.173900000000003"/>
    <n v="7.4616400000000001E-4"/>
    <n v="319.83999999999997"/>
    <n v="0.88125489251520395"/>
  </r>
  <r>
    <x v="2104"/>
    <x v="19"/>
    <x v="15"/>
    <x v="322"/>
    <x v="0"/>
    <x v="17"/>
    <x v="1"/>
    <x v="0"/>
    <x v="0"/>
    <x v="25"/>
    <x v="5"/>
    <x v="5"/>
    <n v="22.009084099999999"/>
    <n v="82.578896"/>
    <n v="6.5427499999999995E-4"/>
    <n v="315.79333339999999"/>
    <n v="0.82033680676823006"/>
  </r>
  <r>
    <x v="2105"/>
    <x v="19"/>
    <x v="3"/>
    <x v="3"/>
    <x v="0"/>
    <x v="128"/>
    <x v="0"/>
    <x v="0"/>
    <x v="0"/>
    <x v="18"/>
    <x v="5"/>
    <x v="5"/>
    <n v="23.77405735"/>
    <n v="71.683734659999999"/>
    <n v="2.84519E-4"/>
    <n v="318.20666660000001"/>
    <n v="0.85666686638164624"/>
  </r>
  <r>
    <x v="2106"/>
    <x v="19"/>
    <x v="21"/>
    <x v="166"/>
    <x v="0"/>
    <x v="9"/>
    <x v="1"/>
    <x v="2"/>
    <x v="1"/>
    <x v="13"/>
    <x v="5"/>
    <x v="5"/>
    <n v="31.6723392"/>
    <n v="76.953316909999998"/>
    <n v="0.263655217"/>
    <n v="300.32"/>
    <n v="0.58740290239055792"/>
  </r>
  <r>
    <x v="2107"/>
    <x v="19"/>
    <x v="8"/>
    <x v="297"/>
    <x v="4"/>
    <x v="17"/>
    <x v="1"/>
    <x v="0"/>
    <x v="0"/>
    <x v="8"/>
    <x v="5"/>
    <x v="5"/>
    <n v="14.2266443"/>
    <n v="76.400512199999994"/>
    <n v="2.1038715999999999E-2"/>
    <n v="313.99"/>
    <n v="0.79318961883543082"/>
  </r>
  <r>
    <x v="2108"/>
    <x v="19"/>
    <x v="4"/>
    <x v="4"/>
    <x v="4"/>
    <x v="3"/>
    <x v="1"/>
    <x v="0"/>
    <x v="0"/>
    <x v="13"/>
    <x v="5"/>
    <x v="5"/>
    <n v="9.9840800000000005"/>
    <n v="76.274145700000005"/>
    <n v="0.95682275100000003"/>
    <n v="303.44"/>
    <n v="0.63437104835310398"/>
  </r>
  <r>
    <x v="2109"/>
    <x v="19"/>
    <x v="4"/>
    <x v="52"/>
    <x v="4"/>
    <x v="54"/>
    <x v="2"/>
    <x v="0"/>
    <x v="0"/>
    <x v="4"/>
    <x v="5"/>
    <x v="5"/>
    <n v="11.245055799999999"/>
    <n v="75.775471600000003"/>
    <n v="0.402473305"/>
    <n v="304.51953054996898"/>
    <n v="0.65062218567424834"/>
  </r>
  <r>
    <x v="2110"/>
    <x v="19"/>
    <x v="1"/>
    <x v="68"/>
    <x v="0"/>
    <x v="62"/>
    <x v="0"/>
    <x v="0"/>
    <x v="0"/>
    <x v="24"/>
    <x v="5"/>
    <x v="5"/>
    <n v="20.0967555"/>
    <n v="79.504547520000003"/>
    <n v="1.3576616999999999E-2"/>
    <n v="316.73666659999998"/>
    <n v="0.8345376437646771"/>
  </r>
  <r>
    <x v="2111"/>
    <x v="19"/>
    <x v="6"/>
    <x v="123"/>
    <x v="0"/>
    <x v="22"/>
    <x v="1"/>
    <x v="0"/>
    <x v="0"/>
    <x v="18"/>
    <x v="5"/>
    <x v="5"/>
    <n v="20.750225700000001"/>
    <n v="83.249946399999999"/>
    <n v="3.8493934E-2"/>
    <n v="318.55333339999999"/>
    <n v="0.86188555127355904"/>
  </r>
  <r>
    <x v="2112"/>
    <x v="19"/>
    <x v="2"/>
    <x v="250"/>
    <x v="4"/>
    <x v="37"/>
    <x v="1"/>
    <x v="0"/>
    <x v="0"/>
    <x v="23"/>
    <x v="5"/>
    <x v="5"/>
    <n v="10.805627599999999"/>
    <n v="79.824659780000005"/>
    <n v="0.19586826299999999"/>
    <n v="313.82"/>
    <n v="0.79063045703618928"/>
  </r>
  <r>
    <x v="2113"/>
    <x v="19"/>
    <x v="2"/>
    <x v="543"/>
    <x v="0"/>
    <x v="35"/>
    <x v="1"/>
    <x v="0"/>
    <x v="0"/>
    <x v="19"/>
    <x v="5"/>
    <x v="5"/>
    <n v="11.471119"/>
    <n v="76.690658310000003"/>
    <n v="1.190697949"/>
    <n v="302.57333340000002"/>
    <n v="0.62132434214487886"/>
  </r>
  <r>
    <x v="2114"/>
    <x v="19"/>
    <x v="33"/>
    <x v="528"/>
    <x v="1"/>
    <x v="32"/>
    <x v="2"/>
    <x v="0"/>
    <x v="0"/>
    <x v="17"/>
    <x v="5"/>
    <x v="5"/>
    <n v="23.825315799999998"/>
    <n v="91.973222669999998"/>
    <n v="9.3054635999999996E-2"/>
    <n v="299.70333340000002"/>
    <n v="0.57811966941651127"/>
  </r>
  <r>
    <x v="2115"/>
    <x v="19"/>
    <x v="5"/>
    <x v="114"/>
    <x v="0"/>
    <x v="32"/>
    <x v="2"/>
    <x v="0"/>
    <x v="0"/>
    <x v="13"/>
    <x v="5"/>
    <x v="5"/>
    <n v="25.536094550000001"/>
    <n v="81.446728390000004"/>
    <n v="3.3151919000000002E-2"/>
    <n v="313.25"/>
    <n v="0.78204973806226274"/>
  </r>
  <r>
    <x v="2116"/>
    <x v="19"/>
    <x v="5"/>
    <x v="544"/>
    <x v="0"/>
    <x v="14"/>
    <x v="1"/>
    <x v="2"/>
    <x v="1"/>
    <x v="8"/>
    <x v="5"/>
    <x v="5"/>
    <n v="26.347383149999999"/>
    <n v="81.623878320000003"/>
    <n v="5.3521016999999997E-2"/>
    <n v="313.90800000000002"/>
    <n v="0.79195519961462046"/>
  </r>
  <r>
    <x v="2117"/>
    <x v="19"/>
    <x v="8"/>
    <x v="110"/>
    <x v="4"/>
    <x v="60"/>
    <x v="2"/>
    <x v="0"/>
    <x v="0"/>
    <x v="29"/>
    <x v="5"/>
    <x v="5"/>
    <n v="12.5238888"/>
    <n v="76.896196099999997"/>
    <n v="7.9727668000000002E-2"/>
    <n v="311.20999999999998"/>
    <n v="0.75133979647136706"/>
  </r>
  <r>
    <x v="2118"/>
    <x v="19"/>
    <x v="4"/>
    <x v="147"/>
    <x v="4"/>
    <x v="23"/>
    <x v="1"/>
    <x v="0"/>
    <x v="0"/>
    <x v="4"/>
    <x v="4"/>
    <x v="5"/>
    <n v="11.10684475"/>
    <n v="76.109955099999993"/>
    <n v="0.80167274099999997"/>
    <n v="306.29666659999998"/>
    <n v="0.67737500150538887"/>
  </r>
  <r>
    <x v="2119"/>
    <x v="19"/>
    <x v="12"/>
    <x v="154"/>
    <x v="0"/>
    <x v="19"/>
    <x v="2"/>
    <x v="0"/>
    <x v="0"/>
    <x v="28"/>
    <x v="5"/>
    <x v="5"/>
    <n v="21.825599"/>
    <n v="75.614182"/>
    <n v="6.0867250000000003E-3"/>
    <n v="322.11666659999997"/>
    <n v="0.91552758776419529"/>
  </r>
  <r>
    <x v="2120"/>
    <x v="19"/>
    <x v="5"/>
    <x v="5"/>
    <x v="0"/>
    <x v="5"/>
    <x v="1"/>
    <x v="1"/>
    <x v="1"/>
    <x v="6"/>
    <x v="5"/>
    <x v="5"/>
    <n v="25.843539499999999"/>
    <n v="80.918003970000001"/>
    <n v="2.2901725000000001E-2"/>
    <n v="315.43"/>
    <n v="0.81486722466429817"/>
  </r>
  <r>
    <x v="2121"/>
    <x v="20"/>
    <x v="11"/>
    <x v="130"/>
    <x v="0"/>
    <x v="84"/>
    <x v="2"/>
    <x v="0"/>
    <x v="0"/>
    <x v="25"/>
    <x v="5"/>
    <x v="5"/>
    <n v="15.8309251"/>
    <n v="78.042537300000006"/>
    <n v="6.8017959999999997E-3"/>
    <n v="317.02"/>
    <n v="0.83880291443367216"/>
  </r>
  <r>
    <x v="2122"/>
    <x v="20"/>
    <x v="18"/>
    <x v="443"/>
    <x v="3"/>
    <x v="79"/>
    <x v="1"/>
    <x v="0"/>
    <x v="0"/>
    <x v="20"/>
    <x v="5"/>
    <x v="5"/>
    <n v="28.834166750000001"/>
    <n v="95.945234150000005"/>
    <n v="2.0264258659999999"/>
    <n v="299.83999999999997"/>
    <n v="0.58017703378093521"/>
  </r>
  <r>
    <x v="2123"/>
    <x v="20"/>
    <x v="15"/>
    <x v="521"/>
    <x v="0"/>
    <x v="17"/>
    <x v="1"/>
    <x v="2"/>
    <x v="1"/>
    <x v="14"/>
    <x v="5"/>
    <x v="5"/>
    <n v="19.5885769"/>
    <n v="81.662874200000005"/>
    <n v="6.3597754000000006E-2"/>
    <n v="313.58"/>
    <n v="0.78701752273137793"/>
  </r>
  <r>
    <x v="2124"/>
    <x v="20"/>
    <x v="3"/>
    <x v="14"/>
    <x v="7"/>
    <x v="227"/>
    <x v="0"/>
    <x v="0"/>
    <x v="0"/>
    <x v="19"/>
    <x v="5"/>
    <x v="5"/>
    <n v="23.2232877"/>
    <n v="72.6492267"/>
    <n v="5.3204790000000004E-3"/>
    <n v="314.10000000000002"/>
    <n v="0.79484554705846955"/>
  </r>
  <r>
    <x v="2125"/>
    <x v="20"/>
    <x v="3"/>
    <x v="97"/>
    <x v="6"/>
    <x v="53"/>
    <x v="1"/>
    <x v="0"/>
    <x v="0"/>
    <x v="29"/>
    <x v="6"/>
    <x v="5"/>
    <n v="21.517410399999999"/>
    <n v="70.464275400000005"/>
    <n v="2.0679876E-2"/>
    <n v="314.11200000000002"/>
    <n v="0.79502619377371009"/>
  </r>
  <r>
    <x v="2126"/>
    <x v="20"/>
    <x v="21"/>
    <x v="166"/>
    <x v="0"/>
    <x v="53"/>
    <x v="1"/>
    <x v="2"/>
    <x v="1"/>
    <x v="21"/>
    <x v="5"/>
    <x v="5"/>
    <n v="31.6723392"/>
    <n v="76.953316909999998"/>
    <n v="0.147453739"/>
    <n v="302.21333340000001"/>
    <n v="0.61590494068766188"/>
  </r>
  <r>
    <x v="2127"/>
    <x v="20"/>
    <x v="8"/>
    <x v="26"/>
    <x v="4"/>
    <x v="79"/>
    <x v="1"/>
    <x v="0"/>
    <x v="0"/>
    <x v="25"/>
    <x v="5"/>
    <x v="5"/>
    <n v="14.466126600000001"/>
    <n v="75.920636099999996"/>
    <n v="9.5758435000000003E-2"/>
    <n v="314.29500000000002"/>
    <n v="0.79778105618112849"/>
  </r>
  <r>
    <x v="2128"/>
    <x v="20"/>
    <x v="8"/>
    <x v="78"/>
    <x v="1"/>
    <x v="44"/>
    <x v="1"/>
    <x v="0"/>
    <x v="0"/>
    <x v="29"/>
    <x v="6"/>
    <x v="5"/>
    <n v="16.083333"/>
    <n v="77.166667000000004"/>
    <n v="3.4193289000000002E-2"/>
    <n v="314.45999999999998"/>
    <n v="0.80026494851568575"/>
  </r>
  <r>
    <x v="2129"/>
    <x v="20"/>
    <x v="8"/>
    <x v="51"/>
    <x v="6"/>
    <x v="32"/>
    <x v="2"/>
    <x v="0"/>
    <x v="0"/>
    <x v="17"/>
    <x v="5"/>
    <x v="5"/>
    <n v="13.3400771"/>
    <n v="77.100620800000002"/>
    <n v="0.20947164200000001"/>
    <n v="305.86"/>
    <n v="0.67080146925995066"/>
  </r>
  <r>
    <x v="2130"/>
    <x v="20"/>
    <x v="4"/>
    <x v="60"/>
    <x v="4"/>
    <x v="2"/>
    <x v="1"/>
    <x v="0"/>
    <x v="0"/>
    <x v="0"/>
    <x v="6"/>
    <x v="5"/>
    <n v="9.5006651000000009"/>
    <n v="76.412414290000001"/>
    <n v="1.965705483"/>
    <n v="304.16000000000003"/>
    <n v="0.64520985126753805"/>
  </r>
  <r>
    <x v="2131"/>
    <x v="20"/>
    <x v="12"/>
    <x v="485"/>
    <x v="0"/>
    <x v="20"/>
    <x v="1"/>
    <x v="0"/>
    <x v="0"/>
    <x v="14"/>
    <x v="5"/>
    <x v="5"/>
    <n v="23.643193050000001"/>
    <n v="80.942395219999995"/>
    <n v="0.12574125799999999"/>
    <n v="316.17"/>
    <n v="0.82600710543746625"/>
  </r>
  <r>
    <x v="2132"/>
    <x v="20"/>
    <x v="1"/>
    <x v="54"/>
    <x v="0"/>
    <x v="59"/>
    <x v="0"/>
    <x v="0"/>
    <x v="0"/>
    <x v="17"/>
    <x v="5"/>
    <x v="5"/>
    <n v="20.84288265"/>
    <n v="75.526124640000006"/>
    <n v="5.828845E-3"/>
    <n v="321.41199999999998"/>
    <n v="0.90491961221171746"/>
  </r>
  <r>
    <x v="2133"/>
    <x v="20"/>
    <x v="6"/>
    <x v="123"/>
    <x v="0"/>
    <x v="8"/>
    <x v="1"/>
    <x v="2"/>
    <x v="1"/>
    <x v="17"/>
    <x v="5"/>
    <x v="5"/>
    <n v="20.750225700000001"/>
    <n v="83.249946399999999"/>
    <n v="3.1464950999999998E-2"/>
    <n v="318.19666660000001"/>
    <n v="0.85651632745227924"/>
  </r>
  <r>
    <x v="2134"/>
    <x v="20"/>
    <x v="2"/>
    <x v="362"/>
    <x v="4"/>
    <x v="91"/>
    <x v="2"/>
    <x v="0"/>
    <x v="0"/>
    <x v="21"/>
    <x v="5"/>
    <x v="5"/>
    <n v="9.9696642999999998"/>
    <n v="77.474200490000001"/>
    <n v="0.18214340500000001"/>
    <n v="312.23333339999999"/>
    <n v="0.76674494791353021"/>
  </r>
  <r>
    <x v="2135"/>
    <x v="20"/>
    <x v="5"/>
    <x v="64"/>
    <x v="0"/>
    <x v="18"/>
    <x v="1"/>
    <x v="2"/>
    <x v="1"/>
    <x v="0"/>
    <x v="6"/>
    <x v="5"/>
    <n v="25.101047699999999"/>
    <n v="82.62574936"/>
    <n v="0.10741492399999999"/>
    <n v="314.32"/>
    <n v="0.798157403504546"/>
  </r>
  <r>
    <x v="2136"/>
    <x v="20"/>
    <x v="17"/>
    <x v="93"/>
    <x v="2"/>
    <x v="35"/>
    <x v="1"/>
    <x v="3"/>
    <x v="1"/>
    <x v="19"/>
    <x v="3"/>
    <x v="5"/>
    <n v="27.484459699999999"/>
    <n v="94.901944700000001"/>
    <n v="0.10078925599999999"/>
    <n v="300"/>
    <n v="0.58258565665080975"/>
  </r>
  <r>
    <x v="2137"/>
    <x v="20"/>
    <x v="17"/>
    <x v="465"/>
    <x v="2"/>
    <x v="13"/>
    <x v="1"/>
    <x v="3"/>
    <x v="1"/>
    <x v="7"/>
    <x v="0"/>
    <x v="5"/>
    <n v="26.963889850000001"/>
    <n v="94.582133450000001"/>
    <n v="1.4102699E-2"/>
    <n v="293.79333339999999"/>
    <n v="0.4891511621605345"/>
  </r>
  <r>
    <x v="2138"/>
    <x v="20"/>
    <x v="3"/>
    <x v="545"/>
    <x v="4"/>
    <x v="28"/>
    <x v="1"/>
    <x v="0"/>
    <x v="0"/>
    <x v="4"/>
    <x v="5"/>
    <x v="5"/>
    <n v="20.9911049"/>
    <n v="70.688064049999994"/>
    <n v="2.0967450000000001E-3"/>
    <n v="315.65666659999999"/>
    <n v="0.81827943939302683"/>
  </r>
  <r>
    <x v="2139"/>
    <x v="20"/>
    <x v="4"/>
    <x v="24"/>
    <x v="4"/>
    <x v="24"/>
    <x v="1"/>
    <x v="0"/>
    <x v="0"/>
    <x v="16"/>
    <x v="5"/>
    <x v="5"/>
    <n v="10.5256264"/>
    <n v="76.213254199999994"/>
    <n v="0.59814818400000003"/>
    <n v="302.82666660000001"/>
    <n v="0.62513799301499373"/>
  </r>
  <r>
    <x v="2140"/>
    <x v="20"/>
    <x v="2"/>
    <x v="522"/>
    <x v="4"/>
    <x v="35"/>
    <x v="1"/>
    <x v="0"/>
    <x v="0"/>
    <x v="18"/>
    <x v="4"/>
    <x v="5"/>
    <n v="8.1880471000000004"/>
    <n v="77.429049199999994"/>
    <n v="8.1529870000000004E-3"/>
    <n v="314.47199999999998"/>
    <n v="0.80044559523092629"/>
  </r>
  <r>
    <x v="2141"/>
    <x v="20"/>
    <x v="4"/>
    <x v="147"/>
    <x v="4"/>
    <x v="54"/>
    <x v="2"/>
    <x v="0"/>
    <x v="0"/>
    <x v="7"/>
    <x v="3"/>
    <x v="5"/>
    <n v="11.10684475"/>
    <n v="76.109955099999993"/>
    <n v="0.31296643000000002"/>
    <n v="304.43"/>
    <n v="0.64927440236045042"/>
  </r>
  <r>
    <x v="2142"/>
    <x v="20"/>
    <x v="4"/>
    <x v="147"/>
    <x v="4"/>
    <x v="25"/>
    <x v="2"/>
    <x v="0"/>
    <x v="0"/>
    <x v="4"/>
    <x v="4"/>
    <x v="5"/>
    <n v="11.10684475"/>
    <n v="76.109955099999993"/>
    <n v="0.80167274099999997"/>
    <n v="306.29666659999998"/>
    <n v="0.67737500150538887"/>
  </r>
  <r>
    <x v="2143"/>
    <x v="21"/>
    <x v="17"/>
    <x v="355"/>
    <x v="0"/>
    <x v="56"/>
    <x v="1"/>
    <x v="0"/>
    <x v="0"/>
    <x v="10"/>
    <x v="6"/>
    <x v="5"/>
    <n v="27.52016575"/>
    <n v="95.530634730000003"/>
    <n v="1.0127437969999999"/>
    <n v="304.38"/>
    <n v="0.6485217077136145"/>
  </r>
  <r>
    <x v="2144"/>
    <x v="21"/>
    <x v="25"/>
    <x v="502"/>
    <x v="3"/>
    <x v="50"/>
    <x v="2"/>
    <x v="0"/>
    <x v="0"/>
    <x v="22"/>
    <x v="6"/>
    <x v="5"/>
    <n v="24.818124000000001"/>
    <n v="85.518556230000002"/>
    <n v="8.2275504999999999E-2"/>
    <n v="316.012"/>
    <n v="0.82362859035346525"/>
  </r>
  <r>
    <x v="2145"/>
    <x v="21"/>
    <x v="25"/>
    <x v="502"/>
    <x v="0"/>
    <x v="22"/>
    <x v="1"/>
    <x v="0"/>
    <x v="0"/>
    <x v="12"/>
    <x v="6"/>
    <x v="5"/>
    <n v="24.818124000000001"/>
    <n v="85.518556230000002"/>
    <n v="5.3688843999999999E-2"/>
    <n v="314.95"/>
    <n v="0.80764135605467546"/>
  </r>
  <r>
    <x v="2146"/>
    <x v="21"/>
    <x v="3"/>
    <x v="440"/>
    <x v="0"/>
    <x v="18"/>
    <x v="1"/>
    <x v="0"/>
    <x v="0"/>
    <x v="5"/>
    <x v="6"/>
    <x v="5"/>
    <n v="24.172056000000001"/>
    <n v="72.431134"/>
    <n v="2.6364631999999999E-2"/>
    <n v="311.18400000000003"/>
    <n v="0.75094839525501322"/>
  </r>
  <r>
    <x v="2147"/>
    <x v="21"/>
    <x v="8"/>
    <x v="19"/>
    <x v="15"/>
    <x v="91"/>
    <x v="2"/>
    <x v="0"/>
    <x v="0"/>
    <x v="10"/>
    <x v="6"/>
    <x v="5"/>
    <n v="14.787482499999999"/>
    <n v="75.399673100000001"/>
    <n v="0.52942949399999994"/>
    <n v="305.54666659999998"/>
    <n v="0.66608458180285379"/>
  </r>
  <r>
    <x v="2148"/>
    <x v="21"/>
    <x v="1"/>
    <x v="159"/>
    <x v="0"/>
    <x v="228"/>
    <x v="0"/>
    <x v="0"/>
    <x v="0"/>
    <x v="10"/>
    <x v="6"/>
    <x v="5"/>
    <n v="19.877262999999999"/>
    <n v="75.339024100000003"/>
    <n v="0.20089240799999999"/>
    <n v="317.10000000000002"/>
    <n v="0.84000722586860987"/>
  </r>
  <r>
    <x v="2149"/>
    <x v="21"/>
    <x v="1"/>
    <x v="57"/>
    <x v="1"/>
    <x v="89"/>
    <x v="0"/>
    <x v="0"/>
    <x v="0"/>
    <x v="29"/>
    <x v="6"/>
    <x v="5"/>
    <n v="16.135719300000002"/>
    <n v="73.652208599999994"/>
    <n v="0.32918821700000001"/>
    <n v="303.93333339999998"/>
    <n v="0.6417976365388085"/>
  </r>
  <r>
    <x v="2150"/>
    <x v="21"/>
    <x v="2"/>
    <x v="434"/>
    <x v="0"/>
    <x v="18"/>
    <x v="1"/>
    <x v="0"/>
    <x v="0"/>
    <x v="9"/>
    <x v="6"/>
    <x v="5"/>
    <n v="11.1017815"/>
    <n v="77.345191999999997"/>
    <n v="0.30651641200000002"/>
    <n v="315.93333339999998"/>
    <n v="0.8224443517793697"/>
  </r>
  <r>
    <x v="2151"/>
    <x v="21"/>
    <x v="12"/>
    <x v="112"/>
    <x v="0"/>
    <x v="13"/>
    <x v="1"/>
    <x v="0"/>
    <x v="0"/>
    <x v="19"/>
    <x v="5"/>
    <x v="5"/>
    <n v="24.756717999999999"/>
    <n v="81.654934690000005"/>
    <n v="1.7470108000000002E-2"/>
    <n v="318.10666659999998"/>
    <n v="0.85516147708797452"/>
  </r>
  <r>
    <x v="2152"/>
    <x v="21"/>
    <x v="5"/>
    <x v="202"/>
    <x v="1"/>
    <x v="14"/>
    <x v="1"/>
    <x v="0"/>
    <x v="0"/>
    <x v="25"/>
    <x v="5"/>
    <x v="5"/>
    <n v="27.33857665"/>
    <n v="80.097526459999997"/>
    <n v="6.0066551000000003E-2"/>
    <n v="309.3533334"/>
    <n v="0.72338973625579561"/>
  </r>
  <r>
    <x v="2153"/>
    <x v="22"/>
    <x v="11"/>
    <x v="513"/>
    <x v="0"/>
    <x v="20"/>
    <x v="1"/>
    <x v="0"/>
    <x v="0"/>
    <x v="2"/>
    <x v="6"/>
    <x v="5"/>
    <n v="18.320022049999999"/>
    <n v="83.916077200000004"/>
    <n v="0.87924378800000003"/>
    <n v="300.82"/>
    <n v="0.59492984885891464"/>
  </r>
  <r>
    <x v="2154"/>
    <x v="22"/>
    <x v="15"/>
    <x v="106"/>
    <x v="0"/>
    <x v="227"/>
    <x v="0"/>
    <x v="0"/>
    <x v="0"/>
    <x v="27"/>
    <x v="6"/>
    <x v="5"/>
    <n v="20.73218365"/>
    <n v="81.143357379999998"/>
    <n v="0.46261788199999998"/>
    <n v="309.48666659999998"/>
    <n v="0.72539691997350464"/>
  </r>
  <r>
    <x v="2155"/>
    <x v="22"/>
    <x v="15"/>
    <x v="118"/>
    <x v="0"/>
    <x v="229"/>
    <x v="0"/>
    <x v="0"/>
    <x v="0"/>
    <x v="3"/>
    <x v="6"/>
    <x v="5"/>
    <n v="21.989340250000001"/>
    <n v="82.109964989999995"/>
    <n v="0.10237009"/>
    <n v="314.83999999999997"/>
    <n v="0.80598542783163674"/>
  </r>
  <r>
    <x v="2156"/>
    <x v="22"/>
    <x v="3"/>
    <x v="161"/>
    <x v="7"/>
    <x v="38"/>
    <x v="2"/>
    <x v="0"/>
    <x v="0"/>
    <x v="30"/>
    <x v="5"/>
    <x v="5"/>
    <n v="23.06016515"/>
    <n v="72.580638219999997"/>
    <n v="5.3499999999999999E-5"/>
    <n v="319.26"/>
    <n v="0.8725236346119104"/>
  </r>
  <r>
    <x v="2157"/>
    <x v="22"/>
    <x v="3"/>
    <x v="433"/>
    <x v="0"/>
    <x v="218"/>
    <x v="0"/>
    <x v="0"/>
    <x v="0"/>
    <x v="6"/>
    <x v="6"/>
    <x v="5"/>
    <n v="22.75"/>
    <n v="71.666667000000004"/>
    <n v="8.5517010000000001E-3"/>
    <n v="310.44"/>
    <n v="0.73974829891009797"/>
  </r>
  <r>
    <x v="2158"/>
    <x v="22"/>
    <x v="21"/>
    <x v="258"/>
    <x v="0"/>
    <x v="41"/>
    <x v="2"/>
    <x v="0"/>
    <x v="0"/>
    <x v="5"/>
    <x v="6"/>
    <x v="5"/>
    <n v="32.166666999999997"/>
    <n v="76.25"/>
    <n v="0.23053347699999999"/>
    <n v="303.4666666"/>
    <n v="0.63477248449449009"/>
  </r>
  <r>
    <x v="2159"/>
    <x v="22"/>
    <x v="21"/>
    <x v="166"/>
    <x v="0"/>
    <x v="60"/>
    <x v="2"/>
    <x v="0"/>
    <x v="0"/>
    <x v="2"/>
    <x v="6"/>
    <x v="5"/>
    <n v="31.6723392"/>
    <n v="76.953316909999998"/>
    <n v="0.12765554400000001"/>
    <n v="301.88"/>
    <n v="0.6108869753718309"/>
  </r>
  <r>
    <x v="2160"/>
    <x v="22"/>
    <x v="8"/>
    <x v="50"/>
    <x v="4"/>
    <x v="37"/>
    <x v="1"/>
    <x v="0"/>
    <x v="0"/>
    <x v="6"/>
    <x v="6"/>
    <x v="5"/>
    <n v="17.166667"/>
    <n v="77.083332999999996"/>
    <n v="1.9340142849999999"/>
    <n v="304.51953054996898"/>
    <n v="0.65062218567424834"/>
  </r>
  <r>
    <x v="2161"/>
    <x v="22"/>
    <x v="2"/>
    <x v="438"/>
    <x v="4"/>
    <x v="22"/>
    <x v="1"/>
    <x v="0"/>
    <x v="0"/>
    <x v="15"/>
    <x v="6"/>
    <x v="5"/>
    <n v="10.821967300000001"/>
    <n v="78.6830614"/>
    <n v="0.13587278899999999"/>
    <n v="312.38666660000001"/>
    <n v="0.76905320948997413"/>
  </r>
  <r>
    <x v="2162"/>
    <x v="22"/>
    <x v="2"/>
    <x v="240"/>
    <x v="4"/>
    <x v="53"/>
    <x v="1"/>
    <x v="0"/>
    <x v="0"/>
    <x v="27"/>
    <x v="6"/>
    <x v="5"/>
    <n v="12.22721295"/>
    <n v="79.070155549999996"/>
    <n v="7.7610975999999998E-2"/>
    <n v="304.51953054996898"/>
    <n v="0.65062218567424834"/>
  </r>
  <r>
    <x v="2163"/>
    <x v="22"/>
    <x v="5"/>
    <x v="546"/>
    <x v="0"/>
    <x v="24"/>
    <x v="1"/>
    <x v="0"/>
    <x v="0"/>
    <x v="27"/>
    <x v="6"/>
    <x v="5"/>
    <n v="26.0376878"/>
    <n v="83.497934180000001"/>
    <n v="0.12463687399999999"/>
    <n v="308.86500000000001"/>
    <n v="0.71603841753477449"/>
  </r>
  <r>
    <x v="2164"/>
    <x v="22"/>
    <x v="8"/>
    <x v="51"/>
    <x v="6"/>
    <x v="53"/>
    <x v="1"/>
    <x v="0"/>
    <x v="0"/>
    <x v="12"/>
    <x v="6"/>
    <x v="5"/>
    <n v="13.3400771"/>
    <n v="77.100620800000002"/>
    <n v="0.34289740600000002"/>
    <n v="309.3533334"/>
    <n v="0.72338973625579561"/>
  </r>
  <r>
    <x v="2165"/>
    <x v="22"/>
    <x v="1"/>
    <x v="84"/>
    <x v="6"/>
    <x v="31"/>
    <x v="2"/>
    <x v="0"/>
    <x v="0"/>
    <x v="9"/>
    <x v="6"/>
    <x v="5"/>
    <n v="17.636128849999999"/>
    <n v="74.298278080000003"/>
    <n v="0.24904992500000001"/>
    <n v="313.04000000000002"/>
    <n v="0.77888842054555329"/>
  </r>
  <r>
    <x v="2166"/>
    <x v="24"/>
    <x v="22"/>
    <x v="173"/>
    <x v="7"/>
    <x v="74"/>
    <x v="1"/>
    <x v="0"/>
    <x v="0"/>
    <x v="15"/>
    <x v="6"/>
    <x v="5"/>
    <n v="30.729843949999999"/>
    <n v="76.784145670000001"/>
    <n v="8.0955850000000006E-3"/>
    <n v="310.98666659999998"/>
    <n v="0.7479777593785748"/>
  </r>
  <r>
    <x v="2167"/>
    <x v="24"/>
    <x v="15"/>
    <x v="278"/>
    <x v="0"/>
    <x v="51"/>
    <x v="2"/>
    <x v="0"/>
    <x v="0"/>
    <x v="15"/>
    <x v="6"/>
    <x v="5"/>
    <n v="22.5"/>
    <n v="83.5"/>
    <n v="0.27717683500000001"/>
    <n v="310.495"/>
    <n v="0.74057626302161728"/>
  </r>
  <r>
    <x v="2168"/>
    <x v="24"/>
    <x v="8"/>
    <x v="111"/>
    <x v="4"/>
    <x v="28"/>
    <x v="1"/>
    <x v="0"/>
    <x v="0"/>
    <x v="6"/>
    <x v="6"/>
    <x v="5"/>
    <n v="13.6102243"/>
    <n v="77.512772100000007"/>
    <n v="0.27724787299999998"/>
    <n v="307.2"/>
    <n v="0.69097368579514629"/>
  </r>
  <r>
    <x v="2169"/>
    <x v="24"/>
    <x v="8"/>
    <x v="50"/>
    <x v="3"/>
    <x v="107"/>
    <x v="2"/>
    <x v="0"/>
    <x v="0"/>
    <x v="13"/>
    <x v="6"/>
    <x v="5"/>
    <n v="17.166667"/>
    <n v="77.083332999999996"/>
    <n v="0.57598443799999999"/>
    <n v="304.51953054996898"/>
    <n v="0.65062218567424834"/>
  </r>
  <r>
    <x v="2170"/>
    <x v="24"/>
    <x v="8"/>
    <x v="50"/>
    <x v="0"/>
    <x v="79"/>
    <x v="1"/>
    <x v="0"/>
    <x v="0"/>
    <x v="8"/>
    <x v="6"/>
    <x v="5"/>
    <n v="17.166667"/>
    <n v="77.083332999999996"/>
    <n v="0.44463335199999998"/>
    <n v="308.68"/>
    <n v="0.71325344734148244"/>
  </r>
  <r>
    <x v="2171"/>
    <x v="24"/>
    <x v="8"/>
    <x v="109"/>
    <x v="3"/>
    <x v="139"/>
    <x v="2"/>
    <x v="0"/>
    <x v="0"/>
    <x v="24"/>
    <x v="6"/>
    <x v="5"/>
    <n v="13.1367201"/>
    <n v="78.133724599999994"/>
    <n v="0.16001236099999999"/>
    <n v="305.70666660000001"/>
    <n v="0.66849320467272833"/>
  </r>
  <r>
    <x v="2172"/>
    <x v="24"/>
    <x v="12"/>
    <x v="154"/>
    <x v="0"/>
    <x v="50"/>
    <x v="2"/>
    <x v="0"/>
    <x v="0"/>
    <x v="8"/>
    <x v="6"/>
    <x v="5"/>
    <n v="21.825599"/>
    <n v="75.614182"/>
    <n v="5.8590784999999999E-2"/>
    <n v="309.14"/>
    <n v="0.72017823809237036"/>
  </r>
  <r>
    <x v="2173"/>
    <x v="24"/>
    <x v="13"/>
    <x v="230"/>
    <x v="7"/>
    <x v="230"/>
    <x v="0"/>
    <x v="2"/>
    <x v="1"/>
    <x v="8"/>
    <x v="6"/>
    <x v="5"/>
    <n v="31.292010650000002"/>
    <n v="75.568057719999999"/>
    <n v="0.42622152600000002"/>
    <n v="308.58999999999997"/>
    <n v="0.71189859697717783"/>
  </r>
  <r>
    <x v="2174"/>
    <x v="24"/>
    <x v="13"/>
    <x v="469"/>
    <x v="7"/>
    <x v="111"/>
    <x v="0"/>
    <x v="0"/>
    <x v="0"/>
    <x v="8"/>
    <x v="6"/>
    <x v="5"/>
    <n v="30.909015700000001"/>
    <n v="75.851601000000002"/>
    <n v="0.42622152600000002"/>
    <n v="308.58999999999997"/>
    <n v="0.71189859697717783"/>
  </r>
  <r>
    <x v="2175"/>
    <x v="24"/>
    <x v="13"/>
    <x v="535"/>
    <x v="0"/>
    <x v="36"/>
    <x v="2"/>
    <x v="0"/>
    <x v="0"/>
    <x v="4"/>
    <x v="6"/>
    <x v="5"/>
    <n v="31.091680849999999"/>
    <n v="76.527267390000006"/>
    <n v="0.61161295299999996"/>
    <n v="306.60000000000002"/>
    <n v="0.68194135003311873"/>
  </r>
  <r>
    <x v="2176"/>
    <x v="24"/>
    <x v="16"/>
    <x v="491"/>
    <x v="0"/>
    <x v="13"/>
    <x v="1"/>
    <x v="0"/>
    <x v="0"/>
    <x v="8"/>
    <x v="6"/>
    <x v="5"/>
    <n v="27.662825999999999"/>
    <n v="75.027926289999996"/>
    <n v="0.142410496"/>
    <n v="310.04399999999998"/>
    <n v="0.73378695730715926"/>
  </r>
  <r>
    <x v="2177"/>
    <x v="24"/>
    <x v="2"/>
    <x v="185"/>
    <x v="4"/>
    <x v="35"/>
    <x v="1"/>
    <x v="0"/>
    <x v="0"/>
    <x v="24"/>
    <x v="6"/>
    <x v="5"/>
    <n v="11.0600516"/>
    <n v="77.067958099999998"/>
    <n v="0.145339094"/>
    <n v="308.7"/>
    <n v="0.71355452520021645"/>
  </r>
  <r>
    <x v="2178"/>
    <x v="24"/>
    <x v="2"/>
    <x v="225"/>
    <x v="0"/>
    <x v="3"/>
    <x v="1"/>
    <x v="0"/>
    <x v="0"/>
    <x v="13"/>
    <x v="6"/>
    <x v="5"/>
    <n v="13.139422100000001"/>
    <n v="79.907083900000003"/>
    <n v="0.24303070900000001"/>
    <n v="309.98"/>
    <n v="0.73282350815921016"/>
  </r>
  <r>
    <x v="2179"/>
    <x v="24"/>
    <x v="2"/>
    <x v="240"/>
    <x v="4"/>
    <x v="75"/>
    <x v="1"/>
    <x v="0"/>
    <x v="0"/>
    <x v="18"/>
    <x v="6"/>
    <x v="5"/>
    <n v="12.22721295"/>
    <n v="79.070155549999996"/>
    <n v="0.297460585"/>
    <n v="313.32"/>
    <n v="0.78310351056783256"/>
  </r>
  <r>
    <x v="2180"/>
    <x v="24"/>
    <x v="15"/>
    <x v="289"/>
    <x v="0"/>
    <x v="9"/>
    <x v="1"/>
    <x v="0"/>
    <x v="0"/>
    <x v="16"/>
    <x v="6"/>
    <x v="5"/>
    <n v="20.972740399999999"/>
    <n v="80.691555480000005"/>
    <n v="0.18881478099999999"/>
    <n v="312.43"/>
    <n v="0.76970554585415785"/>
  </r>
  <r>
    <x v="2181"/>
    <x v="24"/>
    <x v="3"/>
    <x v="14"/>
    <x v="7"/>
    <x v="231"/>
    <x v="0"/>
    <x v="0"/>
    <x v="0"/>
    <x v="7"/>
    <x v="6"/>
    <x v="5"/>
    <n v="23.2232877"/>
    <n v="72.6492267"/>
    <n v="8.4404294000000005E-2"/>
    <n v="310.24"/>
    <n v="0.73673752032275541"/>
  </r>
  <r>
    <x v="2182"/>
    <x v="24"/>
    <x v="28"/>
    <x v="329"/>
    <x v="3"/>
    <x v="232"/>
    <x v="0"/>
    <x v="0"/>
    <x v="0"/>
    <x v="1"/>
    <x v="5"/>
    <x v="5"/>
    <n v="33.767000400000001"/>
    <n v="74.095714299999997"/>
    <n v="5.1175379999999999E-2"/>
    <n v="303.25"/>
    <n v="0.63151080869512843"/>
  </r>
  <r>
    <x v="2183"/>
    <x v="24"/>
    <x v="8"/>
    <x v="110"/>
    <x v="4"/>
    <x v="79"/>
    <x v="1"/>
    <x v="0"/>
    <x v="0"/>
    <x v="27"/>
    <x v="6"/>
    <x v="5"/>
    <n v="12.5238888"/>
    <n v="76.896196099999997"/>
    <n v="0.42895243900000002"/>
    <n v="300.18"/>
    <n v="0.58529535737941829"/>
  </r>
  <r>
    <x v="2184"/>
    <x v="24"/>
    <x v="8"/>
    <x v="51"/>
    <x v="6"/>
    <x v="71"/>
    <x v="2"/>
    <x v="0"/>
    <x v="0"/>
    <x v="29"/>
    <x v="6"/>
    <x v="5"/>
    <n v="13.3400771"/>
    <n v="77.100620800000002"/>
    <n v="0.143363781"/>
    <n v="304.29333339999999"/>
    <n v="0.64721703799602559"/>
  </r>
  <r>
    <x v="2185"/>
    <x v="24"/>
    <x v="12"/>
    <x v="67"/>
    <x v="0"/>
    <x v="233"/>
    <x v="0"/>
    <x v="0"/>
    <x v="0"/>
    <x v="27"/>
    <x v="6"/>
    <x v="5"/>
    <n v="23.4805919"/>
    <n v="74.919319430000002"/>
    <n v="0.21130199199999999"/>
    <n v="311.77499999999998"/>
    <n v="0.7598452459806101"/>
  </r>
  <r>
    <x v="2186"/>
    <x v="24"/>
    <x v="1"/>
    <x v="151"/>
    <x v="0"/>
    <x v="234"/>
    <x v="0"/>
    <x v="0"/>
    <x v="0"/>
    <x v="16"/>
    <x v="6"/>
    <x v="5"/>
    <n v="18.169843950000001"/>
    <n v="76.117963209999999"/>
    <n v="0.40010700900000001"/>
    <n v="308.22000000000003"/>
    <n v="0.70632865659059463"/>
  </r>
  <r>
    <x v="2187"/>
    <x v="24"/>
    <x v="8"/>
    <x v="50"/>
    <x v="12"/>
    <x v="25"/>
    <x v="2"/>
    <x v="0"/>
    <x v="0"/>
    <x v="6"/>
    <x v="6"/>
    <x v="5"/>
    <n v="17.166667"/>
    <n v="77.083332999999996"/>
    <n v="1.9340142849999999"/>
    <n v="304.51953054996898"/>
    <n v="0.65062218567424834"/>
  </r>
  <r>
    <x v="2188"/>
    <x v="24"/>
    <x v="1"/>
    <x v="84"/>
    <x v="6"/>
    <x v="131"/>
    <x v="2"/>
    <x v="0"/>
    <x v="0"/>
    <x v="24"/>
    <x v="6"/>
    <x v="5"/>
    <n v="17.636128849999999"/>
    <n v="74.298278080000003"/>
    <n v="0.576351316"/>
    <n v="306.26"/>
    <n v="0.67682302643463577"/>
  </r>
  <r>
    <x v="2189"/>
    <x v="25"/>
    <x v="15"/>
    <x v="96"/>
    <x v="0"/>
    <x v="3"/>
    <x v="1"/>
    <x v="0"/>
    <x v="0"/>
    <x v="13"/>
    <x v="6"/>
    <x v="5"/>
    <n v="22.76678355"/>
    <n v="83.953045189999997"/>
    <n v="0.627527638"/>
    <n v="307.45999999999998"/>
    <n v="0.69488769795869165"/>
  </r>
  <r>
    <x v="2190"/>
    <x v="25"/>
    <x v="15"/>
    <x v="312"/>
    <x v="1"/>
    <x v="53"/>
    <x v="1"/>
    <x v="0"/>
    <x v="0"/>
    <x v="23"/>
    <x v="6"/>
    <x v="5"/>
    <n v="21.188233199999999"/>
    <n v="82.484847619999996"/>
    <n v="1.1296993660000001"/>
    <n v="304.74"/>
    <n v="0.65394110917083159"/>
  </r>
  <r>
    <x v="2191"/>
    <x v="25"/>
    <x v="3"/>
    <x v="15"/>
    <x v="7"/>
    <x v="12"/>
    <x v="2"/>
    <x v="0"/>
    <x v="0"/>
    <x v="20"/>
    <x v="6"/>
    <x v="5"/>
    <n v="22.5584995"/>
    <n v="72.962562899999995"/>
    <n v="0.91905434799999997"/>
    <n v="309.04000000000002"/>
    <n v="0.71867284879869953"/>
  </r>
  <r>
    <x v="2192"/>
    <x v="25"/>
    <x v="14"/>
    <x v="411"/>
    <x v="4"/>
    <x v="2"/>
    <x v="1"/>
    <x v="0"/>
    <x v="0"/>
    <x v="13"/>
    <x v="6"/>
    <x v="5"/>
    <n v="22.746422500000001"/>
    <n v="85.916892910000001"/>
    <n v="1.191417932"/>
    <n v="309.28666659999999"/>
    <n v="0.72238614138616219"/>
  </r>
  <r>
    <x v="2193"/>
    <x v="25"/>
    <x v="8"/>
    <x v="39"/>
    <x v="4"/>
    <x v="20"/>
    <x v="1"/>
    <x v="0"/>
    <x v="0"/>
    <x v="21"/>
    <x v="6"/>
    <x v="5"/>
    <n v="13.007081700000001"/>
    <n v="76.099270300000001"/>
    <n v="0.22012763699999999"/>
    <n v="303.68666660000002"/>
    <n v="0.63808434094056743"/>
  </r>
  <r>
    <x v="2194"/>
    <x v="25"/>
    <x v="8"/>
    <x v="51"/>
    <x v="12"/>
    <x v="43"/>
    <x v="1"/>
    <x v="0"/>
    <x v="0"/>
    <x v="8"/>
    <x v="6"/>
    <x v="5"/>
    <n v="13.3400771"/>
    <n v="77.100620800000002"/>
    <n v="0.25399925000000001"/>
    <n v="300.89999999999998"/>
    <n v="0.59613416029385147"/>
  </r>
  <r>
    <x v="2195"/>
    <x v="25"/>
    <x v="1"/>
    <x v="157"/>
    <x v="0"/>
    <x v="18"/>
    <x v="1"/>
    <x v="0"/>
    <x v="0"/>
    <x v="8"/>
    <x v="6"/>
    <x v="5"/>
    <n v="16.702841200000002"/>
    <n v="74.240532900000005"/>
    <n v="0.25461178099999998"/>
    <n v="306.88"/>
    <n v="0.68615644005539811"/>
  </r>
  <r>
    <x v="2196"/>
    <x v="25"/>
    <x v="1"/>
    <x v="83"/>
    <x v="0"/>
    <x v="55"/>
    <x v="0"/>
    <x v="0"/>
    <x v="0"/>
    <x v="13"/>
    <x v="6"/>
    <x v="5"/>
    <n v="21.149813399999999"/>
    <n v="79.082055600000004"/>
    <n v="0.121524035"/>
    <n v="314.27"/>
    <n v="0.7974047088577102"/>
  </r>
  <r>
    <x v="2197"/>
    <x v="25"/>
    <x v="1"/>
    <x v="57"/>
    <x v="0"/>
    <x v="20"/>
    <x v="1"/>
    <x v="0"/>
    <x v="0"/>
    <x v="25"/>
    <x v="6"/>
    <x v="5"/>
    <n v="16.135719300000002"/>
    <n v="73.652208599999994"/>
    <n v="0.73460404700000004"/>
    <n v="299.84500000000003"/>
    <n v="0.58025230324561961"/>
  </r>
  <r>
    <x v="2198"/>
    <x v="25"/>
    <x v="12"/>
    <x v="154"/>
    <x v="0"/>
    <x v="120"/>
    <x v="2"/>
    <x v="0"/>
    <x v="0"/>
    <x v="25"/>
    <x v="6"/>
    <x v="5"/>
    <n v="21.825599"/>
    <n v="75.614182"/>
    <n v="0.24639714900000001"/>
    <n v="310.036"/>
    <n v="0.73366652616366579"/>
  </r>
  <r>
    <x v="2199"/>
    <x v="25"/>
    <x v="12"/>
    <x v="154"/>
    <x v="0"/>
    <x v="235"/>
    <x v="0"/>
    <x v="0"/>
    <x v="0"/>
    <x v="23"/>
    <x v="6"/>
    <x v="5"/>
    <n v="21.825599"/>
    <n v="75.614182"/>
    <n v="0.62537654099999995"/>
    <n v="310.25"/>
    <n v="0.73688805925212242"/>
  </r>
  <r>
    <x v="2200"/>
    <x v="25"/>
    <x v="29"/>
    <x v="547"/>
    <x v="1"/>
    <x v="8"/>
    <x v="1"/>
    <x v="0"/>
    <x v="0"/>
    <x v="19"/>
    <x v="6"/>
    <x v="5"/>
    <n v="25.81551155"/>
    <n v="94.841663999999994"/>
    <n v="1.0314851469999999"/>
    <n v="293.37"/>
    <n v="0.48277834648039974"/>
  </r>
  <r>
    <x v="2201"/>
    <x v="25"/>
    <x v="9"/>
    <x v="548"/>
    <x v="0"/>
    <x v="236"/>
    <x v="0"/>
    <x v="0"/>
    <x v="0"/>
    <x v="19"/>
    <x v="6"/>
    <x v="5"/>
    <n v="18.316551"/>
    <n v="78.053938079999995"/>
    <n v="0.108548091"/>
    <n v="306.28666659999999"/>
    <n v="0.67722446257602187"/>
  </r>
  <r>
    <x v="2202"/>
    <x v="25"/>
    <x v="9"/>
    <x v="549"/>
    <x v="0"/>
    <x v="23"/>
    <x v="1"/>
    <x v="0"/>
    <x v="0"/>
    <x v="21"/>
    <x v="6"/>
    <x v="5"/>
    <n v="18.452116"/>
    <n v="78.764558370000003"/>
    <n v="0.30041867500000002"/>
    <n v="302.14"/>
    <n v="0.61480098753537626"/>
  </r>
  <r>
    <x v="2203"/>
    <x v="25"/>
    <x v="5"/>
    <x v="64"/>
    <x v="0"/>
    <x v="20"/>
    <x v="1"/>
    <x v="2"/>
    <x v="1"/>
    <x v="4"/>
    <x v="6"/>
    <x v="5"/>
    <n v="25.101047699999999"/>
    <n v="82.62574936"/>
    <n v="0.20175338000000001"/>
    <n v="312.31200000000001"/>
    <n v="0.76792918648762576"/>
  </r>
  <r>
    <x v="2204"/>
    <x v="25"/>
    <x v="5"/>
    <x v="550"/>
    <x v="0"/>
    <x v="20"/>
    <x v="1"/>
    <x v="1"/>
    <x v="1"/>
    <x v="8"/>
    <x v="6"/>
    <x v="5"/>
    <n v="25.335649100000001"/>
    <n v="83.007629199999997"/>
    <n v="0.30440729900000002"/>
    <n v="310.89"/>
    <n v="0.74652255073161888"/>
  </r>
  <r>
    <x v="2205"/>
    <x v="25"/>
    <x v="15"/>
    <x v="470"/>
    <x v="0"/>
    <x v="107"/>
    <x v="2"/>
    <x v="0"/>
    <x v="0"/>
    <x v="21"/>
    <x v="5"/>
    <x v="5"/>
    <n v="21.678396899999999"/>
    <n v="81.430476229999996"/>
    <n v="1.6813748999999999E-2"/>
    <n v="322.74799999999999"/>
    <n v="0.9250316131751668"/>
  </r>
  <r>
    <x v="2206"/>
    <x v="25"/>
    <x v="15"/>
    <x v="470"/>
    <x v="0"/>
    <x v="50"/>
    <x v="2"/>
    <x v="0"/>
    <x v="0"/>
    <x v="24"/>
    <x v="5"/>
    <x v="5"/>
    <n v="21.678396899999999"/>
    <n v="81.430476229999996"/>
    <n v="8.3881249999999997E-3"/>
    <n v="320.83333340000001"/>
    <n v="0.89620842716926608"/>
  </r>
  <r>
    <x v="2207"/>
    <x v="25"/>
    <x v="15"/>
    <x v="470"/>
    <x v="0"/>
    <x v="237"/>
    <x v="0"/>
    <x v="2"/>
    <x v="1"/>
    <x v="7"/>
    <x v="6"/>
    <x v="5"/>
    <n v="21.678396899999999"/>
    <n v="81.430476229999996"/>
    <n v="0.29642607900000001"/>
    <n v="315.83999999999997"/>
    <n v="0.82103932076835018"/>
  </r>
  <r>
    <x v="2208"/>
    <x v="25"/>
    <x v="8"/>
    <x v="51"/>
    <x v="4"/>
    <x v="37"/>
    <x v="1"/>
    <x v="0"/>
    <x v="0"/>
    <x v="7"/>
    <x v="6"/>
    <x v="5"/>
    <n v="13.3400771"/>
    <n v="77.100620800000002"/>
    <n v="0.339358196"/>
    <n v="304.51953054996898"/>
    <n v="0.65062218567424834"/>
  </r>
  <r>
    <x v="2209"/>
    <x v="25"/>
    <x v="4"/>
    <x v="34"/>
    <x v="4"/>
    <x v="238"/>
    <x v="0"/>
    <x v="0"/>
    <x v="0"/>
    <x v="20"/>
    <x v="5"/>
    <x v="5"/>
    <n v="10.78789845"/>
    <n v="76.474087109999999"/>
    <n v="0.65511713999999999"/>
    <n v="304.315"/>
    <n v="0.64754320467272819"/>
  </r>
  <r>
    <x v="2210"/>
    <x v="25"/>
    <x v="4"/>
    <x v="34"/>
    <x v="4"/>
    <x v="239"/>
    <x v="2"/>
    <x v="3"/>
    <x v="1"/>
    <x v="20"/>
    <x v="5"/>
    <x v="5"/>
    <n v="10.78789845"/>
    <n v="76.474087109999999"/>
    <n v="0.65511713999999999"/>
    <n v="304.315"/>
    <n v="0.64754320467272819"/>
  </r>
  <r>
    <x v="2211"/>
    <x v="26"/>
    <x v="25"/>
    <x v="423"/>
    <x v="0"/>
    <x v="28"/>
    <x v="1"/>
    <x v="2"/>
    <x v="1"/>
    <x v="12"/>
    <x v="7"/>
    <x v="5"/>
    <n v="25.180777150000001"/>
    <n v="84.659202030000003"/>
    <n v="1.90087107"/>
    <n v="299.24"/>
    <n v="0.57114469801890766"/>
  </r>
  <r>
    <x v="2212"/>
    <x v="26"/>
    <x v="21"/>
    <x v="258"/>
    <x v="0"/>
    <x v="31"/>
    <x v="2"/>
    <x v="0"/>
    <x v="0"/>
    <x v="10"/>
    <x v="7"/>
    <x v="5"/>
    <n v="32.166666999999997"/>
    <n v="76.25"/>
    <n v="1.6683472050000001"/>
    <n v="289.99"/>
    <n v="0.43189618835430843"/>
  </r>
  <r>
    <x v="2213"/>
    <x v="26"/>
    <x v="8"/>
    <x v="39"/>
    <x v="0"/>
    <x v="58"/>
    <x v="1"/>
    <x v="0"/>
    <x v="0"/>
    <x v="10"/>
    <x v="7"/>
    <x v="5"/>
    <n v="13.007081700000001"/>
    <n v="76.099270300000001"/>
    <n v="0.15493747699999999"/>
    <n v="306.04000000000002"/>
    <n v="0.6735111699885592"/>
  </r>
  <r>
    <x v="2214"/>
    <x v="26"/>
    <x v="8"/>
    <x v="248"/>
    <x v="6"/>
    <x v="22"/>
    <x v="1"/>
    <x v="0"/>
    <x v="0"/>
    <x v="10"/>
    <x v="7"/>
    <x v="5"/>
    <n v="12.725276600000001"/>
    <n v="77.280479700000001"/>
    <n v="0.14350923600000001"/>
    <n v="304.58"/>
    <n v="0.65153248630095706"/>
  </r>
  <r>
    <x v="2215"/>
    <x v="26"/>
    <x v="1"/>
    <x v="84"/>
    <x v="6"/>
    <x v="40"/>
    <x v="2"/>
    <x v="0"/>
    <x v="0"/>
    <x v="10"/>
    <x v="7"/>
    <x v="5"/>
    <n v="17.636128849999999"/>
    <n v="74.298278080000003"/>
    <n v="0.14105147100000001"/>
    <n v="306.27"/>
    <n v="0.67697356536400266"/>
  </r>
  <r>
    <x v="2216"/>
    <x v="26"/>
    <x v="13"/>
    <x v="236"/>
    <x v="7"/>
    <x v="9"/>
    <x v="1"/>
    <x v="0"/>
    <x v="0"/>
    <x v="12"/>
    <x v="7"/>
    <x v="5"/>
    <n v="30.783986599999999"/>
    <n v="75.160574229999995"/>
    <n v="0.13149775499999999"/>
    <n v="302.03199999999998"/>
    <n v="0.61317516709821118"/>
  </r>
  <r>
    <x v="2217"/>
    <x v="26"/>
    <x v="2"/>
    <x v="209"/>
    <x v="0"/>
    <x v="50"/>
    <x v="2"/>
    <x v="0"/>
    <x v="0"/>
    <x v="9"/>
    <x v="7"/>
    <x v="5"/>
    <n v="9.9261152999999993"/>
    <n v="78.114098299999995"/>
    <n v="0.13776381900000001"/>
    <n v="316.83999999999997"/>
    <n v="0.83609321370506362"/>
  </r>
  <r>
    <x v="2218"/>
    <x v="26"/>
    <x v="9"/>
    <x v="548"/>
    <x v="0"/>
    <x v="24"/>
    <x v="1"/>
    <x v="0"/>
    <x v="0"/>
    <x v="20"/>
    <x v="6"/>
    <x v="5"/>
    <n v="18.316551"/>
    <n v="78.053938079999995"/>
    <n v="0.36204779799999998"/>
    <n v="300.55"/>
    <n v="0.59086529776600227"/>
  </r>
  <r>
    <x v="2219"/>
    <x v="26"/>
    <x v="3"/>
    <x v="174"/>
    <x v="7"/>
    <x v="22"/>
    <x v="1"/>
    <x v="0"/>
    <x v="0"/>
    <x v="23"/>
    <x v="6"/>
    <x v="5"/>
    <n v="22.297314199999999"/>
    <n v="73.194256699999997"/>
    <n v="0.79611086200000003"/>
    <n v="308.62"/>
    <n v="0.71235021376527963"/>
  </r>
  <r>
    <x v="2220"/>
    <x v="26"/>
    <x v="1"/>
    <x v="159"/>
    <x v="0"/>
    <x v="26"/>
    <x v="0"/>
    <x v="0"/>
    <x v="0"/>
    <x v="23"/>
    <x v="6"/>
    <x v="5"/>
    <n v="19.877262999999999"/>
    <n v="75.339024100000003"/>
    <n v="0.68928819500000005"/>
    <n v="309.22000000000003"/>
    <n v="0.72138254952730807"/>
  </r>
  <r>
    <x v="2221"/>
    <x v="26"/>
    <x v="9"/>
    <x v="441"/>
    <x v="0"/>
    <x v="35"/>
    <x v="1"/>
    <x v="0"/>
    <x v="0"/>
    <x v="5"/>
    <x v="6"/>
    <x v="5"/>
    <n v="18.75"/>
    <n v="78.25"/>
    <n v="0.46658000999999999"/>
    <n v="315.83"/>
    <n v="0.82088878183898317"/>
  </r>
  <r>
    <x v="2222"/>
    <x v="26"/>
    <x v="8"/>
    <x v="275"/>
    <x v="4"/>
    <x v="66"/>
    <x v="2"/>
    <x v="0"/>
    <x v="0"/>
    <x v="12"/>
    <x v="7"/>
    <x v="5"/>
    <n v="14.4679807"/>
    <n v="75.919568200000001"/>
    <n v="0.15993155100000001"/>
    <n v="305.58"/>
    <n v="0.6665863792376705"/>
  </r>
  <r>
    <x v="2223"/>
    <x v="27"/>
    <x v="11"/>
    <x v="338"/>
    <x v="1"/>
    <x v="1"/>
    <x v="1"/>
    <x v="0"/>
    <x v="0"/>
    <x v="1"/>
    <x v="7"/>
    <x v="5"/>
    <n v="14.475293600000001"/>
    <n v="78.821686099999994"/>
    <n v="0.14716057499999999"/>
    <n v="310.02"/>
    <n v="0.73342566387667807"/>
  </r>
  <r>
    <x v="2224"/>
    <x v="27"/>
    <x v="17"/>
    <x v="181"/>
    <x v="2"/>
    <x v="66"/>
    <x v="2"/>
    <x v="0"/>
    <x v="0"/>
    <x v="28"/>
    <x v="7"/>
    <x v="5"/>
    <n v="26.304149150000001"/>
    <n v="92.716059740000006"/>
    <n v="1.1233992820000001"/>
    <n v="305.14"/>
    <n v="0.65996266634551659"/>
  </r>
  <r>
    <x v="2225"/>
    <x v="27"/>
    <x v="3"/>
    <x v="21"/>
    <x v="0"/>
    <x v="78"/>
    <x v="2"/>
    <x v="0"/>
    <x v="0"/>
    <x v="15"/>
    <x v="7"/>
    <x v="5"/>
    <n v="22.75"/>
    <n v="72.833332999999996"/>
    <n v="5.679999853"/>
    <n v="303.62"/>
    <n v="0.63708074908171242"/>
  </r>
  <r>
    <x v="2226"/>
    <x v="27"/>
    <x v="3"/>
    <x v="232"/>
    <x v="0"/>
    <x v="143"/>
    <x v="2"/>
    <x v="0"/>
    <x v="0"/>
    <x v="3"/>
    <x v="7"/>
    <x v="5"/>
    <n v="23.601555699999999"/>
    <n v="72.386798099999993"/>
    <n v="0.11045785399999999"/>
    <n v="310.49"/>
    <n v="0.74050099355693377"/>
  </r>
  <r>
    <x v="2227"/>
    <x v="27"/>
    <x v="10"/>
    <x v="175"/>
    <x v="0"/>
    <x v="45"/>
    <x v="1"/>
    <x v="0"/>
    <x v="0"/>
    <x v="3"/>
    <x v="7"/>
    <x v="5"/>
    <n v="29.680326600000001"/>
    <n v="76.989625399999994"/>
    <n v="0.13393775899999999"/>
    <n v="301.11200000000002"/>
    <n v="0.59932558559643545"/>
  </r>
  <r>
    <x v="2228"/>
    <x v="27"/>
    <x v="21"/>
    <x v="402"/>
    <x v="0"/>
    <x v="240"/>
    <x v="0"/>
    <x v="0"/>
    <x v="0"/>
    <x v="12"/>
    <x v="7"/>
    <x v="5"/>
    <n v="32.00186325"/>
    <n v="77.378996400000005"/>
    <n v="0.50090179700000004"/>
    <n v="288.00799999999998"/>
    <n v="0.40205937255374197"/>
  </r>
  <r>
    <x v="2229"/>
    <x v="27"/>
    <x v="28"/>
    <x v="262"/>
    <x v="0"/>
    <x v="140"/>
    <x v="2"/>
    <x v="0"/>
    <x v="0"/>
    <x v="28"/>
    <x v="7"/>
    <x v="5"/>
    <n v="34.611023600000003"/>
    <n v="74.238478670000006"/>
    <n v="0.47720780400000001"/>
    <n v="293.10500000000002"/>
    <n v="0.47878906485217088"/>
  </r>
  <r>
    <x v="2230"/>
    <x v="27"/>
    <x v="8"/>
    <x v="333"/>
    <x v="15"/>
    <x v="53"/>
    <x v="1"/>
    <x v="0"/>
    <x v="0"/>
    <x v="16"/>
    <x v="7"/>
    <x v="5"/>
    <n v="13.001087200000001"/>
    <n v="77.336122500000002"/>
    <n v="0.26671038800000002"/>
    <n v="304.51953054996898"/>
    <n v="0.65062218567424834"/>
  </r>
  <r>
    <x v="2231"/>
    <x v="27"/>
    <x v="12"/>
    <x v="477"/>
    <x v="4"/>
    <x v="126"/>
    <x v="2"/>
    <x v="0"/>
    <x v="0"/>
    <x v="16"/>
    <x v="7"/>
    <x v="5"/>
    <n v="23.115688200000001"/>
    <n v="77.066239390000007"/>
    <n v="0.18161701099999999"/>
    <n v="309.16000000000003"/>
    <n v="0.72047931595110515"/>
  </r>
  <r>
    <x v="2232"/>
    <x v="27"/>
    <x v="1"/>
    <x v="269"/>
    <x v="7"/>
    <x v="26"/>
    <x v="0"/>
    <x v="0"/>
    <x v="0"/>
    <x v="27"/>
    <x v="7"/>
    <x v="5"/>
    <n v="17.282607899999999"/>
    <n v="73.456978699999993"/>
    <n v="0.60048881300000001"/>
    <n v="298.45"/>
    <n v="0.55925212259890378"/>
  </r>
  <r>
    <x v="2233"/>
    <x v="27"/>
    <x v="13"/>
    <x v="469"/>
    <x v="7"/>
    <x v="123"/>
    <x v="0"/>
    <x v="2"/>
    <x v="1"/>
    <x v="16"/>
    <x v="7"/>
    <x v="5"/>
    <n v="30.909015700000001"/>
    <n v="75.851601000000002"/>
    <n v="0.31416274700000002"/>
    <n v="302.27600000000001"/>
    <n v="0.61684831697476972"/>
  </r>
  <r>
    <x v="2234"/>
    <x v="27"/>
    <x v="13"/>
    <x v="168"/>
    <x v="7"/>
    <x v="241"/>
    <x v="0"/>
    <x v="0"/>
    <x v="0"/>
    <x v="16"/>
    <x v="7"/>
    <x v="5"/>
    <n v="30.2093363"/>
    <n v="75.818422429999998"/>
    <n v="0.23167291300000001"/>
    <n v="300.82"/>
    <n v="0.59492984885891464"/>
  </r>
  <r>
    <x v="2235"/>
    <x v="27"/>
    <x v="16"/>
    <x v="348"/>
    <x v="0"/>
    <x v="70"/>
    <x v="0"/>
    <x v="0"/>
    <x v="0"/>
    <x v="3"/>
    <x v="7"/>
    <x v="5"/>
    <n v="24.91765715"/>
    <n v="76.69627663"/>
    <n v="1.665119E-2"/>
    <n v="310.815"/>
    <n v="0.74539350876136556"/>
  </r>
  <r>
    <x v="2236"/>
    <x v="27"/>
    <x v="16"/>
    <x v="487"/>
    <x v="0"/>
    <x v="45"/>
    <x v="1"/>
    <x v="0"/>
    <x v="0"/>
    <x v="2"/>
    <x v="7"/>
    <x v="5"/>
    <n v="23.666667"/>
    <n v="73.75"/>
    <n v="0.64308611900000001"/>
    <n v="283.3"/>
    <n v="0.33118564460769556"/>
  </r>
  <r>
    <x v="2237"/>
    <x v="27"/>
    <x v="2"/>
    <x v="205"/>
    <x v="4"/>
    <x v="22"/>
    <x v="1"/>
    <x v="0"/>
    <x v="0"/>
    <x v="3"/>
    <x v="7"/>
    <x v="5"/>
    <n v="9.8512310000000003"/>
    <n v="78.530471550000001"/>
    <n v="0.127284968"/>
    <n v="311.7"/>
    <n v="0.75871620401035678"/>
  </r>
  <r>
    <x v="2238"/>
    <x v="27"/>
    <x v="2"/>
    <x v="259"/>
    <x v="4"/>
    <x v="48"/>
    <x v="2"/>
    <x v="0"/>
    <x v="0"/>
    <x v="28"/>
    <x v="7"/>
    <x v="5"/>
    <n v="8.7284270999999993"/>
    <n v="77.711292499999999"/>
    <n v="2.5918765999999999E-2"/>
    <n v="309.56"/>
    <n v="0.72650087312579026"/>
  </r>
  <r>
    <x v="2239"/>
    <x v="27"/>
    <x v="2"/>
    <x v="44"/>
    <x v="0"/>
    <x v="53"/>
    <x v="1"/>
    <x v="0"/>
    <x v="0"/>
    <x v="12"/>
    <x v="7"/>
    <x v="5"/>
    <n v="12.7948109"/>
    <n v="79.000641099999996"/>
    <n v="5.8521037999999997E-2"/>
    <n v="307.48"/>
    <n v="0.69518877581742655"/>
  </r>
  <r>
    <x v="2240"/>
    <x v="27"/>
    <x v="9"/>
    <x v="551"/>
    <x v="3"/>
    <x v="16"/>
    <x v="1"/>
    <x v="0"/>
    <x v="0"/>
    <x v="27"/>
    <x v="7"/>
    <x v="5"/>
    <n v="17.7138983"/>
    <n v="80.041342529999994"/>
    <n v="0.39439685400000002"/>
    <n v="301.92"/>
    <n v="0.61148913108929981"/>
  </r>
  <r>
    <x v="2241"/>
    <x v="27"/>
    <x v="9"/>
    <x v="551"/>
    <x v="3"/>
    <x v="99"/>
    <x v="2"/>
    <x v="0"/>
    <x v="0"/>
    <x v="11"/>
    <x v="7"/>
    <x v="5"/>
    <n v="17.7138983"/>
    <n v="80.041342529999994"/>
    <n v="0.22424096900000001"/>
    <n v="304.51953054996898"/>
    <n v="0.65062218567424834"/>
  </r>
  <r>
    <x v="2242"/>
    <x v="27"/>
    <x v="9"/>
    <x v="552"/>
    <x v="3"/>
    <x v="56"/>
    <x v="1"/>
    <x v="0"/>
    <x v="0"/>
    <x v="5"/>
    <x v="7"/>
    <x v="5"/>
    <n v="17.982064399999999"/>
    <n v="79.597095400000001"/>
    <n v="0.15679774499999999"/>
    <n v="305.54000000000002"/>
    <n v="0.66598422352020248"/>
  </r>
  <r>
    <x v="2243"/>
    <x v="27"/>
    <x v="17"/>
    <x v="93"/>
    <x v="2"/>
    <x v="50"/>
    <x v="2"/>
    <x v="7"/>
    <x v="1"/>
    <x v="18"/>
    <x v="1"/>
    <x v="6"/>
    <n v="27.484459699999999"/>
    <n v="94.901944700000001"/>
    <n v="3.5947000000000003E-4"/>
    <n v="296.54399999999998"/>
    <n v="0.5305594026615279"/>
  </r>
  <r>
    <x v="2244"/>
    <x v="27"/>
    <x v="1"/>
    <x v="254"/>
    <x v="3"/>
    <x v="9"/>
    <x v="1"/>
    <x v="0"/>
    <x v="0"/>
    <x v="19"/>
    <x v="6"/>
    <x v="5"/>
    <n v="20.287417749999999"/>
    <n v="77.236965499999997"/>
    <n v="0.20412670999999999"/>
    <n v="309.12799999999999"/>
    <n v="0.71999759137712982"/>
  </r>
  <r>
    <x v="2245"/>
    <x v="27"/>
    <x v="34"/>
    <x v="553"/>
    <x v="4"/>
    <x v="18"/>
    <x v="1"/>
    <x v="0"/>
    <x v="0"/>
    <x v="22"/>
    <x v="5"/>
    <x v="5"/>
    <n v="24.378703999999999"/>
    <n v="93.697001499999999"/>
    <n v="0.130061748"/>
    <n v="301.38333340000003"/>
    <n v="0.60341020955018998"/>
  </r>
  <r>
    <x v="2246"/>
    <x v="27"/>
    <x v="7"/>
    <x v="226"/>
    <x v="0"/>
    <x v="38"/>
    <x v="2"/>
    <x v="0"/>
    <x v="0"/>
    <x v="13"/>
    <x v="6"/>
    <x v="5"/>
    <n v="23.249571400000001"/>
    <n v="87.868175100000002"/>
    <n v="0.69808446000000002"/>
    <n v="307.18666660000002"/>
    <n v="0.69077296621906448"/>
  </r>
  <r>
    <x v="2247"/>
    <x v="27"/>
    <x v="7"/>
    <x v="11"/>
    <x v="0"/>
    <x v="242"/>
    <x v="0"/>
    <x v="0"/>
    <x v="0"/>
    <x v="22"/>
    <x v="7"/>
    <x v="5"/>
    <n v="22.642931000000001"/>
    <n v="88.893057900000002"/>
    <n v="0.67551306799999999"/>
    <n v="295.95999999999998"/>
    <n v="0.52176792918648718"/>
  </r>
  <r>
    <x v="2248"/>
    <x v="28"/>
    <x v="17"/>
    <x v="267"/>
    <x v="1"/>
    <x v="45"/>
    <x v="1"/>
    <x v="0"/>
    <x v="0"/>
    <x v="16"/>
    <x v="7"/>
    <x v="5"/>
    <n v="26.586876950000001"/>
    <n v="90.292931050000007"/>
    <n v="4.2589337770000002"/>
    <n v="304.51953054996898"/>
    <n v="0.65062218567424834"/>
  </r>
  <r>
    <x v="2249"/>
    <x v="28"/>
    <x v="15"/>
    <x v="342"/>
    <x v="0"/>
    <x v="11"/>
    <x v="1"/>
    <x v="0"/>
    <x v="0"/>
    <x v="18"/>
    <x v="7"/>
    <x v="5"/>
    <n v="22.005925399999999"/>
    <n v="81.233205499999997"/>
    <n v="0.84298916999999995"/>
    <n v="304.51953054996898"/>
    <n v="0.65062218567424834"/>
  </r>
  <r>
    <x v="2250"/>
    <x v="28"/>
    <x v="15"/>
    <x v="289"/>
    <x v="0"/>
    <x v="35"/>
    <x v="1"/>
    <x v="0"/>
    <x v="0"/>
    <x v="6"/>
    <x v="7"/>
    <x v="5"/>
    <n v="20.972740399999999"/>
    <n v="80.691555480000005"/>
    <n v="0.52464022200000004"/>
    <n v="304.51953054996898"/>
    <n v="0.65062218567424834"/>
  </r>
  <r>
    <x v="2251"/>
    <x v="28"/>
    <x v="8"/>
    <x v="50"/>
    <x v="4"/>
    <x v="13"/>
    <x v="1"/>
    <x v="0"/>
    <x v="0"/>
    <x v="24"/>
    <x v="7"/>
    <x v="5"/>
    <n v="17.166667"/>
    <n v="77.083332999999996"/>
    <n v="1.2719917190000001"/>
    <n v="302.2"/>
    <n v="0.61570422111157919"/>
  </r>
  <r>
    <x v="2252"/>
    <x v="28"/>
    <x v="8"/>
    <x v="39"/>
    <x v="6"/>
    <x v="5"/>
    <x v="1"/>
    <x v="0"/>
    <x v="0"/>
    <x v="6"/>
    <x v="7"/>
    <x v="5"/>
    <n v="13.007081700000001"/>
    <n v="76.099270300000001"/>
    <n v="0.44648110299999999"/>
    <n v="307.38"/>
    <n v="0.69368338652375483"/>
  </r>
  <r>
    <x v="2253"/>
    <x v="28"/>
    <x v="13"/>
    <x v="554"/>
    <x v="0"/>
    <x v="28"/>
    <x v="1"/>
    <x v="0"/>
    <x v="0"/>
    <x v="6"/>
    <x v="7"/>
    <x v="5"/>
    <n v="30.370468500000001"/>
    <n v="75.504017419999997"/>
    <n v="1.0599967349999999"/>
    <n v="300.94"/>
    <n v="0.59673631601132038"/>
  </r>
  <r>
    <x v="2254"/>
    <x v="28"/>
    <x v="2"/>
    <x v="259"/>
    <x v="4"/>
    <x v="48"/>
    <x v="2"/>
    <x v="2"/>
    <x v="1"/>
    <x v="6"/>
    <x v="7"/>
    <x v="5"/>
    <n v="8.7284270999999993"/>
    <n v="77.711292499999999"/>
    <n v="2.5252681999999999E-2"/>
    <n v="304.51953054996898"/>
    <n v="0.65062218567424834"/>
  </r>
  <r>
    <x v="2255"/>
    <x v="28"/>
    <x v="15"/>
    <x v="274"/>
    <x v="1"/>
    <x v="71"/>
    <x v="2"/>
    <x v="2"/>
    <x v="1"/>
    <x v="9"/>
    <x v="7"/>
    <x v="5"/>
    <n v="19.119128249999999"/>
    <n v="81.829186489999998"/>
    <n v="0.99831146500000001"/>
    <n v="304.51953054996898"/>
    <n v="0.65062218567424834"/>
  </r>
  <r>
    <x v="2256"/>
    <x v="28"/>
    <x v="15"/>
    <x v="289"/>
    <x v="0"/>
    <x v="7"/>
    <x v="0"/>
    <x v="0"/>
    <x v="0"/>
    <x v="21"/>
    <x v="6"/>
    <x v="5"/>
    <n v="20.972740399999999"/>
    <n v="80.691555480000005"/>
    <n v="1.019548938"/>
    <n v="311.32"/>
    <n v="0.75299572469440568"/>
  </r>
  <r>
    <x v="2257"/>
    <x v="28"/>
    <x v="8"/>
    <x v="266"/>
    <x v="4"/>
    <x v="9"/>
    <x v="1"/>
    <x v="0"/>
    <x v="0"/>
    <x v="11"/>
    <x v="7"/>
    <x v="5"/>
    <n v="13.4358702"/>
    <n v="77.731243399999997"/>
    <n v="0.12978706600000001"/>
    <n v="304.36"/>
    <n v="0.64822062985488049"/>
  </r>
  <r>
    <x v="2258"/>
    <x v="28"/>
    <x v="1"/>
    <x v="100"/>
    <x v="0"/>
    <x v="17"/>
    <x v="1"/>
    <x v="2"/>
    <x v="1"/>
    <x v="10"/>
    <x v="7"/>
    <x v="5"/>
    <n v="18.35159075"/>
    <n v="76.755423609999994"/>
    <n v="0.28240843399999999"/>
    <n v="304.51953054996898"/>
    <n v="0.65062218567424834"/>
  </r>
  <r>
    <x v="2259"/>
    <x v="28"/>
    <x v="1"/>
    <x v="151"/>
    <x v="7"/>
    <x v="74"/>
    <x v="1"/>
    <x v="0"/>
    <x v="0"/>
    <x v="3"/>
    <x v="7"/>
    <x v="5"/>
    <n v="18.169843950000001"/>
    <n v="76.117963209999999"/>
    <n v="0.10886707499999999"/>
    <n v="309.74666660000003"/>
    <n v="0.72931093213705089"/>
  </r>
  <r>
    <x v="2260"/>
    <x v="28"/>
    <x v="1"/>
    <x v="120"/>
    <x v="4"/>
    <x v="68"/>
    <x v="2"/>
    <x v="0"/>
    <x v="0"/>
    <x v="0"/>
    <x v="5"/>
    <x v="5"/>
    <n v="19.194329400000001"/>
    <n v="72.970177899999996"/>
    <n v="1.3203609999999999E-3"/>
    <n v="318.08333340000001"/>
    <n v="0.85481022159330411"/>
  </r>
  <r>
    <x v="2261"/>
    <x v="28"/>
    <x v="1"/>
    <x v="120"/>
    <x v="4"/>
    <x v="7"/>
    <x v="0"/>
    <x v="0"/>
    <x v="0"/>
    <x v="21"/>
    <x v="4"/>
    <x v="5"/>
    <n v="19.194329400000001"/>
    <n v="72.970177899999996"/>
    <n v="2.9797619999999999E-3"/>
    <n v="318.38400000000001"/>
    <n v="0.85933642439934976"/>
  </r>
  <r>
    <x v="2262"/>
    <x v="28"/>
    <x v="1"/>
    <x v="120"/>
    <x v="1"/>
    <x v="5"/>
    <x v="1"/>
    <x v="2"/>
    <x v="1"/>
    <x v="12"/>
    <x v="6"/>
    <x v="5"/>
    <n v="19.194329400000001"/>
    <n v="72.970177899999996"/>
    <n v="0.36038825299999999"/>
    <n v="309.66399999999999"/>
    <n v="0.72806647799120816"/>
  </r>
  <r>
    <x v="2263"/>
    <x v="28"/>
    <x v="1"/>
    <x v="120"/>
    <x v="1"/>
    <x v="75"/>
    <x v="1"/>
    <x v="2"/>
    <x v="1"/>
    <x v="3"/>
    <x v="2"/>
    <x v="5"/>
    <n v="19.194329400000001"/>
    <n v="72.970177899999996"/>
    <n v="3.3699999999999999E-5"/>
    <n v="306.52999999999997"/>
    <n v="0.68088757752754803"/>
  </r>
  <r>
    <x v="2264"/>
    <x v="28"/>
    <x v="1"/>
    <x v="120"/>
    <x v="4"/>
    <x v="111"/>
    <x v="0"/>
    <x v="2"/>
    <x v="1"/>
    <x v="10"/>
    <x v="0"/>
    <x v="5"/>
    <n v="19.194329400000001"/>
    <n v="72.970177899999996"/>
    <n v="7.5300000000000001E-5"/>
    <n v="304.94666660000001"/>
    <n v="0.65705224604082624"/>
  </r>
  <r>
    <x v="2265"/>
    <x v="28"/>
    <x v="7"/>
    <x v="56"/>
    <x v="1"/>
    <x v="243"/>
    <x v="0"/>
    <x v="0"/>
    <x v="0"/>
    <x v="8"/>
    <x v="5"/>
    <x v="5"/>
    <n v="26.473304800000001"/>
    <n v="88.678866859999999"/>
    <n v="0.35688194699999998"/>
    <n v="300.25599999999997"/>
    <n v="0.58643945324260793"/>
  </r>
  <r>
    <x v="2266"/>
    <x v="29"/>
    <x v="17"/>
    <x v="181"/>
    <x v="4"/>
    <x v="176"/>
    <x v="0"/>
    <x v="0"/>
    <x v="0"/>
    <x v="21"/>
    <x v="7"/>
    <x v="5"/>
    <n v="26.304149150000001"/>
    <n v="92.716059740000006"/>
    <n v="1.0711448480000001"/>
    <n v="301.68"/>
    <n v="0.60787619678448845"/>
  </r>
  <r>
    <x v="2267"/>
    <x v="29"/>
    <x v="25"/>
    <x v="423"/>
    <x v="0"/>
    <x v="22"/>
    <x v="1"/>
    <x v="0"/>
    <x v="0"/>
    <x v="13"/>
    <x v="7"/>
    <x v="5"/>
    <n v="25.180777150000001"/>
    <n v="84.659202030000003"/>
    <n v="0.70432180499999997"/>
    <n v="307.18666660000002"/>
    <n v="0.69077296621906448"/>
  </r>
  <r>
    <x v="2268"/>
    <x v="29"/>
    <x v="15"/>
    <x v="106"/>
    <x v="0"/>
    <x v="120"/>
    <x v="2"/>
    <x v="0"/>
    <x v="0"/>
    <x v="8"/>
    <x v="7"/>
    <x v="5"/>
    <n v="20.73218365"/>
    <n v="81.143357379999998"/>
    <n v="3.3727222779999999"/>
    <n v="304.51953054996898"/>
    <n v="0.65062218567424834"/>
  </r>
  <r>
    <x v="2269"/>
    <x v="29"/>
    <x v="15"/>
    <x v="322"/>
    <x v="0"/>
    <x v="5"/>
    <x v="1"/>
    <x v="0"/>
    <x v="0"/>
    <x v="25"/>
    <x v="7"/>
    <x v="5"/>
    <n v="22.009084099999999"/>
    <n v="82.578896"/>
    <n v="2.5555223570000001"/>
    <n v="304.51953054996898"/>
    <n v="0.65062218567424834"/>
  </r>
  <r>
    <x v="2270"/>
    <x v="29"/>
    <x v="15"/>
    <x v="312"/>
    <x v="0"/>
    <x v="99"/>
    <x v="2"/>
    <x v="0"/>
    <x v="0"/>
    <x v="8"/>
    <x v="7"/>
    <x v="5"/>
    <n v="21.188233199999999"/>
    <n v="82.484847619999996"/>
    <n v="0.937693373"/>
    <n v="304.51953054996898"/>
    <n v="0.65062218567424834"/>
  </r>
  <r>
    <x v="2271"/>
    <x v="29"/>
    <x v="3"/>
    <x v="13"/>
    <x v="7"/>
    <x v="51"/>
    <x v="2"/>
    <x v="0"/>
    <x v="0"/>
    <x v="17"/>
    <x v="7"/>
    <x v="5"/>
    <n v="20.952407000000001"/>
    <n v="72.932383099999996"/>
    <n v="1.214032591"/>
    <n v="304.51953054996898"/>
    <n v="0.65062218567424834"/>
  </r>
  <r>
    <x v="2272"/>
    <x v="29"/>
    <x v="3"/>
    <x v="196"/>
    <x v="0"/>
    <x v="53"/>
    <x v="1"/>
    <x v="0"/>
    <x v="0"/>
    <x v="19"/>
    <x v="7"/>
    <x v="5"/>
    <n v="20.432195650000001"/>
    <n v="73.140989300000001"/>
    <n v="3.2372180460000002"/>
    <n v="304.51953054996898"/>
    <n v="0.65062218567424834"/>
  </r>
  <r>
    <x v="2273"/>
    <x v="29"/>
    <x v="10"/>
    <x v="555"/>
    <x v="7"/>
    <x v="41"/>
    <x v="2"/>
    <x v="0"/>
    <x v="0"/>
    <x v="25"/>
    <x v="7"/>
    <x v="5"/>
    <n v="28.428262350000001"/>
    <n v="77.002700149999995"/>
    <n v="0.32736532200000001"/>
    <n v="304.0866666"/>
    <n v="0.64410589811525243"/>
  </r>
  <r>
    <x v="2274"/>
    <x v="29"/>
    <x v="14"/>
    <x v="98"/>
    <x v="0"/>
    <x v="16"/>
    <x v="1"/>
    <x v="0"/>
    <x v="0"/>
    <x v="4"/>
    <x v="7"/>
    <x v="5"/>
    <n v="22.785923199999999"/>
    <n v="86.1716093"/>
    <n v="1.572192569"/>
    <n v="301.88"/>
    <n v="0.6108869753718309"/>
  </r>
  <r>
    <x v="2275"/>
    <x v="29"/>
    <x v="28"/>
    <x v="495"/>
    <x v="0"/>
    <x v="53"/>
    <x v="1"/>
    <x v="0"/>
    <x v="0"/>
    <x v="18"/>
    <x v="7"/>
    <x v="5"/>
    <n v="33.736877300000003"/>
    <n v="75.145513800000003"/>
    <n v="0.69638265200000005"/>
    <n v="292.63"/>
    <n v="0.47163846570723167"/>
  </r>
  <r>
    <x v="2276"/>
    <x v="29"/>
    <x v="28"/>
    <x v="262"/>
    <x v="0"/>
    <x v="244"/>
    <x v="0"/>
    <x v="0"/>
    <x v="0"/>
    <x v="17"/>
    <x v="7"/>
    <x v="5"/>
    <n v="34.611023600000003"/>
    <n v="74.238478670000006"/>
    <n v="0.50779019599999997"/>
    <n v="290.48333339999999"/>
    <n v="0.439322776540013"/>
  </r>
  <r>
    <x v="2277"/>
    <x v="29"/>
    <x v="8"/>
    <x v="248"/>
    <x v="6"/>
    <x v="77"/>
    <x v="2"/>
    <x v="0"/>
    <x v="0"/>
    <x v="30"/>
    <x v="7"/>
    <x v="5"/>
    <n v="12.725276600000001"/>
    <n v="77.280479700000001"/>
    <n v="0.49555810700000003"/>
    <n v="303.82666660000001"/>
    <n v="0.64019188595170706"/>
  </r>
  <r>
    <x v="2278"/>
    <x v="29"/>
    <x v="4"/>
    <x v="239"/>
    <x v="7"/>
    <x v="44"/>
    <x v="1"/>
    <x v="2"/>
    <x v="1"/>
    <x v="30"/>
    <x v="7"/>
    <x v="5"/>
    <n v="9.2780840999999992"/>
    <n v="76.973744300000007"/>
    <n v="0.416627417"/>
    <n v="298.85000000000002"/>
    <n v="0.56527367977358967"/>
  </r>
  <r>
    <x v="2279"/>
    <x v="29"/>
    <x v="1"/>
    <x v="1"/>
    <x v="1"/>
    <x v="245"/>
    <x v="0"/>
    <x v="2"/>
    <x v="1"/>
    <x v="30"/>
    <x v="7"/>
    <x v="5"/>
    <n v="19.759070349999998"/>
    <n v="80.162280730000006"/>
    <n v="3.4829360399999998"/>
    <n v="304.51953054996898"/>
    <n v="0.65062218567424834"/>
  </r>
  <r>
    <x v="2280"/>
    <x v="29"/>
    <x v="12"/>
    <x v="556"/>
    <x v="0"/>
    <x v="200"/>
    <x v="0"/>
    <x v="2"/>
    <x v="1"/>
    <x v="8"/>
    <x v="7"/>
    <x v="5"/>
    <n v="21.977864199999999"/>
    <n v="76.568828229999994"/>
    <n v="1.0515373240000001"/>
    <n v="302.26"/>
    <n v="0.616607454687782"/>
  </r>
  <r>
    <x v="2281"/>
    <x v="29"/>
    <x v="12"/>
    <x v="81"/>
    <x v="0"/>
    <x v="3"/>
    <x v="1"/>
    <x v="2"/>
    <x v="1"/>
    <x v="19"/>
    <x v="7"/>
    <x v="5"/>
    <n v="22.946704700000002"/>
    <n v="79.198022800000004"/>
    <n v="0.475505699"/>
    <n v="304.51953054996898"/>
    <n v="0.65062218567424834"/>
  </r>
  <r>
    <x v="2282"/>
    <x v="29"/>
    <x v="12"/>
    <x v="557"/>
    <x v="0"/>
    <x v="20"/>
    <x v="1"/>
    <x v="0"/>
    <x v="0"/>
    <x v="19"/>
    <x v="7"/>
    <x v="5"/>
    <n v="24.25"/>
    <n v="82"/>
    <n v="2.500361904"/>
    <n v="304.51953054996898"/>
    <n v="0.65062218567424834"/>
  </r>
  <r>
    <x v="2283"/>
    <x v="29"/>
    <x v="13"/>
    <x v="469"/>
    <x v="7"/>
    <x v="223"/>
    <x v="0"/>
    <x v="0"/>
    <x v="0"/>
    <x v="20"/>
    <x v="7"/>
    <x v="5"/>
    <n v="30.909015700000001"/>
    <n v="75.851601000000002"/>
    <n v="0.33801008700000001"/>
    <n v="303.34399999999999"/>
    <n v="0.63292587463117944"/>
  </r>
  <r>
    <x v="2284"/>
    <x v="29"/>
    <x v="2"/>
    <x v="243"/>
    <x v="0"/>
    <x v="72"/>
    <x v="2"/>
    <x v="0"/>
    <x v="0"/>
    <x v="21"/>
    <x v="7"/>
    <x v="5"/>
    <n v="11.9415377"/>
    <n v="79.486146899999994"/>
    <n v="6.5368770000000007E-2"/>
    <n v="311.73200000000003"/>
    <n v="0.75919792858433222"/>
  </r>
  <r>
    <x v="2285"/>
    <x v="29"/>
    <x v="9"/>
    <x v="482"/>
    <x v="4"/>
    <x v="75"/>
    <x v="1"/>
    <x v="0"/>
    <x v="0"/>
    <x v="4"/>
    <x v="7"/>
    <x v="5"/>
    <n v="17.5"/>
    <n v="80.333332999999996"/>
    <n v="0.83861625799999995"/>
    <n v="300.27"/>
    <n v="0.58665020774372212"/>
  </r>
  <r>
    <x v="2286"/>
    <x v="29"/>
    <x v="5"/>
    <x v="200"/>
    <x v="0"/>
    <x v="24"/>
    <x v="1"/>
    <x v="0"/>
    <x v="0"/>
    <x v="23"/>
    <x v="7"/>
    <x v="5"/>
    <n v="26.022696750000001"/>
    <n v="83.028873430000004"/>
    <n v="1.4651554389999999"/>
    <n v="303.44"/>
    <n v="0.63437104835310398"/>
  </r>
  <r>
    <x v="2287"/>
    <x v="29"/>
    <x v="20"/>
    <x v="370"/>
    <x v="0"/>
    <x v="53"/>
    <x v="1"/>
    <x v="0"/>
    <x v="0"/>
    <x v="18"/>
    <x v="7"/>
    <x v="5"/>
    <n v="30.3009965"/>
    <n v="79.062879649999999"/>
    <n v="1.602749148"/>
    <n v="284.49333339999998"/>
    <n v="0.34914995784909936"/>
  </r>
  <r>
    <x v="2288"/>
    <x v="29"/>
    <x v="1"/>
    <x v="157"/>
    <x v="0"/>
    <x v="21"/>
    <x v="2"/>
    <x v="0"/>
    <x v="0"/>
    <x v="6"/>
    <x v="7"/>
    <x v="5"/>
    <n v="16.702841200000002"/>
    <n v="74.240532900000005"/>
    <n v="0.28130785000000003"/>
    <n v="305.82"/>
    <n v="0.67019931354248186"/>
  </r>
  <r>
    <x v="2289"/>
    <x v="29"/>
    <x v="34"/>
    <x v="553"/>
    <x v="4"/>
    <x v="23"/>
    <x v="1"/>
    <x v="2"/>
    <x v="1"/>
    <x v="22"/>
    <x v="5"/>
    <x v="5"/>
    <n v="24.378703999999999"/>
    <n v="93.697001499999999"/>
    <n v="0.130061748"/>
    <n v="301.38333340000003"/>
    <n v="0.60341020955018998"/>
  </r>
  <r>
    <x v="2290"/>
    <x v="30"/>
    <x v="11"/>
    <x v="442"/>
    <x v="0"/>
    <x v="95"/>
    <x v="2"/>
    <x v="0"/>
    <x v="0"/>
    <x v="14"/>
    <x v="7"/>
    <x v="5"/>
    <n v="14.4956602"/>
    <n v="78.834927800000003"/>
    <n v="8.7073812E-2"/>
    <n v="308.04666659999998"/>
    <n v="0.7037193141446374"/>
  </r>
  <r>
    <x v="2291"/>
    <x v="30"/>
    <x v="15"/>
    <x v="322"/>
    <x v="0"/>
    <x v="35"/>
    <x v="1"/>
    <x v="0"/>
    <x v="0"/>
    <x v="21"/>
    <x v="7"/>
    <x v="5"/>
    <n v="22.009084099999999"/>
    <n v="82.578896"/>
    <n v="1.9474955089999999"/>
    <n v="304.51953054996898"/>
    <n v="0.65062218567424834"/>
  </r>
  <r>
    <x v="2292"/>
    <x v="30"/>
    <x v="15"/>
    <x v="507"/>
    <x v="0"/>
    <x v="104"/>
    <x v="2"/>
    <x v="0"/>
    <x v="0"/>
    <x v="20"/>
    <x v="7"/>
    <x v="5"/>
    <n v="22.354746800000001"/>
    <n v="82.711085499999996"/>
    <n v="1.630682322"/>
    <n v="304.51953054996898"/>
    <n v="0.65062218567424834"/>
  </r>
  <r>
    <x v="2293"/>
    <x v="30"/>
    <x v="15"/>
    <x v="507"/>
    <x v="0"/>
    <x v="84"/>
    <x v="2"/>
    <x v="0"/>
    <x v="0"/>
    <x v="14"/>
    <x v="7"/>
    <x v="5"/>
    <n v="22.354746800000001"/>
    <n v="82.711085499999996"/>
    <n v="1.471739798"/>
    <n v="304.51953054996898"/>
    <n v="0.65062218567424834"/>
  </r>
  <r>
    <x v="2294"/>
    <x v="30"/>
    <x v="3"/>
    <x v="15"/>
    <x v="0"/>
    <x v="50"/>
    <x v="2"/>
    <x v="0"/>
    <x v="0"/>
    <x v="0"/>
    <x v="8"/>
    <x v="5"/>
    <n v="22.5584995"/>
    <n v="72.962562899999995"/>
    <n v="1.0748129289999999"/>
    <n v="299.44"/>
    <n v="0.57415547660625021"/>
  </r>
  <r>
    <x v="2295"/>
    <x v="30"/>
    <x v="28"/>
    <x v="462"/>
    <x v="0"/>
    <x v="98"/>
    <x v="0"/>
    <x v="0"/>
    <x v="0"/>
    <x v="14"/>
    <x v="7"/>
    <x v="5"/>
    <n v="34.205005649999997"/>
    <n v="74.362210809999993"/>
    <n v="0.23383247800000001"/>
    <n v="297.02333340000001"/>
    <n v="0.53777523634611912"/>
  </r>
  <r>
    <x v="2296"/>
    <x v="30"/>
    <x v="28"/>
    <x v="468"/>
    <x v="0"/>
    <x v="49"/>
    <x v="0"/>
    <x v="0"/>
    <x v="0"/>
    <x v="0"/>
    <x v="8"/>
    <x v="5"/>
    <n v="33.669800549999998"/>
    <n v="75.014802320000001"/>
    <n v="0.70914776199999996"/>
    <n v="293.25"/>
    <n v="0.48097187932799407"/>
  </r>
  <r>
    <x v="2297"/>
    <x v="30"/>
    <x v="28"/>
    <x v="408"/>
    <x v="0"/>
    <x v="28"/>
    <x v="1"/>
    <x v="0"/>
    <x v="0"/>
    <x v="22"/>
    <x v="8"/>
    <x v="5"/>
    <n v="32.718561399999999"/>
    <n v="74.858091700000003"/>
    <n v="1.5946282350000001"/>
    <n v="286.98666659999998"/>
    <n v="0.38668432889745241"/>
  </r>
  <r>
    <x v="2298"/>
    <x v="30"/>
    <x v="8"/>
    <x v="266"/>
    <x v="6"/>
    <x v="81"/>
    <x v="2"/>
    <x v="0"/>
    <x v="0"/>
    <x v="17"/>
    <x v="7"/>
    <x v="5"/>
    <n v="13.4358702"/>
    <n v="77.731243399999997"/>
    <n v="3.1863165999999998E-2"/>
    <n v="307.73200000000003"/>
    <n v="0.69898235683747845"/>
  </r>
  <r>
    <x v="2299"/>
    <x v="30"/>
    <x v="8"/>
    <x v="297"/>
    <x v="4"/>
    <x v="37"/>
    <x v="1"/>
    <x v="0"/>
    <x v="0"/>
    <x v="10"/>
    <x v="8"/>
    <x v="5"/>
    <n v="14.2266443"/>
    <n v="76.400512199999994"/>
    <n v="7.6541507999999994E-2"/>
    <n v="308.88"/>
    <n v="0.71626422592882499"/>
  </r>
  <r>
    <x v="2300"/>
    <x v="30"/>
    <x v="8"/>
    <x v="127"/>
    <x v="0"/>
    <x v="108"/>
    <x v="2"/>
    <x v="0"/>
    <x v="0"/>
    <x v="21"/>
    <x v="7"/>
    <x v="5"/>
    <n v="15.454050499999999"/>
    <n v="75.006651599999998"/>
    <n v="0.198182622"/>
    <n v="304.375"/>
    <n v="0.648446438248931"/>
  </r>
  <r>
    <x v="2301"/>
    <x v="30"/>
    <x v="8"/>
    <x v="39"/>
    <x v="0"/>
    <x v="75"/>
    <x v="1"/>
    <x v="0"/>
    <x v="0"/>
    <x v="0"/>
    <x v="8"/>
    <x v="5"/>
    <n v="13.007081700000001"/>
    <n v="76.099270300000001"/>
    <n v="0.187509129"/>
    <n v="305.82"/>
    <n v="0.67019931354248186"/>
  </r>
  <r>
    <x v="2302"/>
    <x v="30"/>
    <x v="4"/>
    <x v="52"/>
    <x v="7"/>
    <x v="14"/>
    <x v="1"/>
    <x v="0"/>
    <x v="0"/>
    <x v="29"/>
    <x v="8"/>
    <x v="5"/>
    <n v="11.245055799999999"/>
    <n v="75.775471600000003"/>
    <n v="0.26661901399999999"/>
    <n v="304.51953054996898"/>
    <n v="0.65062218567424834"/>
  </r>
  <r>
    <x v="2303"/>
    <x v="30"/>
    <x v="12"/>
    <x v="556"/>
    <x v="7"/>
    <x v="77"/>
    <x v="2"/>
    <x v="0"/>
    <x v="0"/>
    <x v="0"/>
    <x v="8"/>
    <x v="5"/>
    <n v="21.977864199999999"/>
    <n v="76.568828229999994"/>
    <n v="0.44649602100000002"/>
    <n v="298.04000000000002"/>
    <n v="0.55308002649485177"/>
  </r>
  <r>
    <x v="2304"/>
    <x v="30"/>
    <x v="12"/>
    <x v="477"/>
    <x v="4"/>
    <x v="31"/>
    <x v="2"/>
    <x v="0"/>
    <x v="0"/>
    <x v="0"/>
    <x v="8"/>
    <x v="5"/>
    <n v="23.115688200000001"/>
    <n v="77.066239390000007"/>
    <n v="1.1057089360000001"/>
    <n v="304.51953054996898"/>
    <n v="0.65062218567424834"/>
  </r>
  <r>
    <x v="2305"/>
    <x v="30"/>
    <x v="12"/>
    <x v="477"/>
    <x v="0"/>
    <x v="163"/>
    <x v="0"/>
    <x v="0"/>
    <x v="0"/>
    <x v="0"/>
    <x v="8"/>
    <x v="5"/>
    <n v="23.115688200000001"/>
    <n v="77.066239390000007"/>
    <n v="1.1057089360000001"/>
    <n v="304.51953054996898"/>
    <n v="0.65062218567424834"/>
  </r>
  <r>
    <x v="2306"/>
    <x v="30"/>
    <x v="16"/>
    <x v="558"/>
    <x v="0"/>
    <x v="77"/>
    <x v="2"/>
    <x v="2"/>
    <x v="1"/>
    <x v="25"/>
    <x v="7"/>
    <x v="5"/>
    <n v="25.173701900000001"/>
    <n v="75.857419399999998"/>
    <n v="0.83241530500000005"/>
    <n v="313.86"/>
    <n v="0.79123261275365819"/>
  </r>
  <r>
    <x v="2307"/>
    <x v="30"/>
    <x v="2"/>
    <x v="209"/>
    <x v="4"/>
    <x v="126"/>
    <x v="2"/>
    <x v="0"/>
    <x v="0"/>
    <x v="14"/>
    <x v="7"/>
    <x v="5"/>
    <n v="9.9261152999999993"/>
    <n v="78.114098299999995"/>
    <n v="5.0558370999999998E-2"/>
    <n v="315.34800000000001"/>
    <n v="0.81363280544348771"/>
  </r>
  <r>
    <x v="2308"/>
    <x v="30"/>
    <x v="9"/>
    <x v="548"/>
    <x v="0"/>
    <x v="32"/>
    <x v="2"/>
    <x v="0"/>
    <x v="0"/>
    <x v="10"/>
    <x v="8"/>
    <x v="5"/>
    <n v="18.316551"/>
    <n v="78.053938079999995"/>
    <n v="0.13468735600000001"/>
    <n v="301.12"/>
    <n v="0.59944601673992892"/>
  </r>
  <r>
    <x v="2309"/>
    <x v="30"/>
    <x v="7"/>
    <x v="559"/>
    <x v="0"/>
    <x v="120"/>
    <x v="2"/>
    <x v="0"/>
    <x v="0"/>
    <x v="21"/>
    <x v="7"/>
    <x v="5"/>
    <n v="25.387030849999999"/>
    <n v="88.504715050000001"/>
    <n v="0.51895215400000005"/>
    <n v="300.95999999999998"/>
    <n v="0.59703739387005439"/>
  </r>
  <r>
    <x v="2310"/>
    <x v="30"/>
    <x v="15"/>
    <x v="118"/>
    <x v="0"/>
    <x v="8"/>
    <x v="1"/>
    <x v="1"/>
    <x v="1"/>
    <x v="25"/>
    <x v="7"/>
    <x v="5"/>
    <n v="21.989340250000001"/>
    <n v="82.109964989999995"/>
    <n v="1.554666691"/>
    <n v="304.51953054996898"/>
    <n v="0.65062218567424834"/>
  </r>
  <r>
    <x v="2311"/>
    <x v="30"/>
    <x v="8"/>
    <x v="448"/>
    <x v="6"/>
    <x v="35"/>
    <x v="1"/>
    <x v="0"/>
    <x v="0"/>
    <x v="19"/>
    <x v="7"/>
    <x v="5"/>
    <n v="16.826991100000001"/>
    <n v="75.717538700000006"/>
    <n v="6.4902785000000005E-2"/>
    <n v="303.74"/>
    <n v="0.63888721623411815"/>
  </r>
  <r>
    <x v="2312"/>
    <x v="30"/>
    <x v="19"/>
    <x v="70"/>
    <x v="4"/>
    <x v="31"/>
    <x v="2"/>
    <x v="0"/>
    <x v="0"/>
    <x v="4"/>
    <x v="7"/>
    <x v="5"/>
    <n v="10.915710000000001"/>
    <n v="79.837576100000007"/>
    <n v="1.8188765999999999E-2"/>
    <n v="311.3"/>
    <n v="0.75269464683567178"/>
  </r>
  <r>
    <x v="2313"/>
    <x v="30"/>
    <x v="9"/>
    <x v="549"/>
    <x v="4"/>
    <x v="222"/>
    <x v="0"/>
    <x v="0"/>
    <x v="0"/>
    <x v="22"/>
    <x v="7"/>
    <x v="5"/>
    <n v="18.452116"/>
    <n v="78.764558370000003"/>
    <n v="0.25631348399999998"/>
    <n v="304.51953054996898"/>
    <n v="0.65062218567424834"/>
  </r>
  <r>
    <x v="2314"/>
    <x v="30"/>
    <x v="7"/>
    <x v="226"/>
    <x v="0"/>
    <x v="246"/>
    <x v="0"/>
    <x v="0"/>
    <x v="0"/>
    <x v="4"/>
    <x v="7"/>
    <x v="5"/>
    <n v="23.249571400000001"/>
    <n v="87.868175100000002"/>
    <n v="1.3874361989999999"/>
    <n v="304.51953054996898"/>
    <n v="0.65062218567424834"/>
  </r>
  <r>
    <x v="2315"/>
    <x v="30"/>
    <x v="7"/>
    <x v="150"/>
    <x v="4"/>
    <x v="247"/>
    <x v="0"/>
    <x v="0"/>
    <x v="0"/>
    <x v="8"/>
    <x v="7"/>
    <x v="5"/>
    <n v="24"/>
    <n v="87.583332999999996"/>
    <n v="0.58138268999999998"/>
    <n v="306.39999999999998"/>
    <n v="0.6789305714457754"/>
  </r>
  <r>
    <x v="2316"/>
    <x v="30"/>
    <x v="7"/>
    <x v="128"/>
    <x v="0"/>
    <x v="248"/>
    <x v="0"/>
    <x v="0"/>
    <x v="0"/>
    <x v="19"/>
    <x v="7"/>
    <x v="5"/>
    <n v="23.329188200000001"/>
    <n v="86.367237799999998"/>
    <n v="1.3564792160000001"/>
    <n v="304.51953054996898"/>
    <n v="0.65062218567424834"/>
  </r>
  <r>
    <x v="2317"/>
    <x v="31"/>
    <x v="25"/>
    <x v="406"/>
    <x v="0"/>
    <x v="20"/>
    <x v="1"/>
    <x v="0"/>
    <x v="0"/>
    <x v="5"/>
    <x v="8"/>
    <x v="5"/>
    <n v="25.832641649999999"/>
    <n v="86.614892830000002"/>
    <n v="1.031599159"/>
    <n v="292.14999999999998"/>
    <n v="0.46441259709760896"/>
  </r>
  <r>
    <x v="2318"/>
    <x v="31"/>
    <x v="15"/>
    <x v="233"/>
    <x v="0"/>
    <x v="79"/>
    <x v="1"/>
    <x v="0"/>
    <x v="0"/>
    <x v="26"/>
    <x v="8"/>
    <x v="5"/>
    <n v="21.654199999999999"/>
    <n v="82.173900000000003"/>
    <n v="0.37602886000000002"/>
    <n v="304.04000000000002"/>
    <n v="0.64340338411513232"/>
  </r>
  <r>
    <x v="2319"/>
    <x v="31"/>
    <x v="28"/>
    <x v="462"/>
    <x v="0"/>
    <x v="53"/>
    <x v="1"/>
    <x v="0"/>
    <x v="0"/>
    <x v="12"/>
    <x v="8"/>
    <x v="5"/>
    <n v="34.205005649999997"/>
    <n v="74.362210809999993"/>
    <n v="0.48935870100000001"/>
    <n v="297.02"/>
    <n v="0.53772505569940343"/>
  </r>
  <r>
    <x v="2320"/>
    <x v="31"/>
    <x v="28"/>
    <x v="560"/>
    <x v="0"/>
    <x v="91"/>
    <x v="2"/>
    <x v="0"/>
    <x v="0"/>
    <x v="9"/>
    <x v="8"/>
    <x v="5"/>
    <n v="33.898293549999998"/>
    <n v="74.896340940000002"/>
    <n v="0.95016465500000002"/>
    <n v="286.6633334"/>
    <n v="0.38181690552176778"/>
  </r>
  <r>
    <x v="2321"/>
    <x v="31"/>
    <x v="14"/>
    <x v="386"/>
    <x v="0"/>
    <x v="37"/>
    <x v="1"/>
    <x v="0"/>
    <x v="0"/>
    <x v="10"/>
    <x v="8"/>
    <x v="5"/>
    <n v="24.476642300000002"/>
    <n v="86.606732449999996"/>
    <n v="0.86436325300000005"/>
    <n v="304.51953054996898"/>
    <n v="0.65062218567424834"/>
  </r>
  <r>
    <x v="2322"/>
    <x v="31"/>
    <x v="14"/>
    <x v="561"/>
    <x v="0"/>
    <x v="28"/>
    <x v="1"/>
    <x v="0"/>
    <x v="0"/>
    <x v="26"/>
    <x v="8"/>
    <x v="5"/>
    <n v="23.46920055"/>
    <n v="84.735684230000004"/>
    <n v="1.0362766210000001"/>
    <n v="299.83999999999997"/>
    <n v="0.58017703378093521"/>
  </r>
  <r>
    <x v="2323"/>
    <x v="31"/>
    <x v="1"/>
    <x v="1"/>
    <x v="1"/>
    <x v="44"/>
    <x v="1"/>
    <x v="2"/>
    <x v="1"/>
    <x v="22"/>
    <x v="8"/>
    <x v="5"/>
    <n v="19.759070349999998"/>
    <n v="80.162280730000006"/>
    <n v="0.27761565900000001"/>
    <n v="302.99333339999998"/>
    <n v="0.62764697717829787"/>
  </r>
  <r>
    <x v="2324"/>
    <x v="31"/>
    <x v="13"/>
    <x v="469"/>
    <x v="7"/>
    <x v="249"/>
    <x v="0"/>
    <x v="2"/>
    <x v="1"/>
    <x v="7"/>
    <x v="8"/>
    <x v="5"/>
    <n v="30.909015700000001"/>
    <n v="75.851601000000002"/>
    <n v="0.274248247"/>
    <n v="301.36"/>
    <n v="0.60305895104474028"/>
  </r>
  <r>
    <x v="2325"/>
    <x v="31"/>
    <x v="16"/>
    <x v="455"/>
    <x v="0"/>
    <x v="2"/>
    <x v="1"/>
    <x v="6"/>
    <x v="1"/>
    <x v="11"/>
    <x v="8"/>
    <x v="5"/>
    <n v="23.492945299999999"/>
    <n v="74.349836409999995"/>
    <n v="0.194143332"/>
    <n v="299.7"/>
    <n v="0.57806948876979558"/>
  </r>
  <r>
    <x v="2326"/>
    <x v="31"/>
    <x v="2"/>
    <x v="287"/>
    <x v="6"/>
    <x v="23"/>
    <x v="1"/>
    <x v="0"/>
    <x v="0"/>
    <x v="12"/>
    <x v="8"/>
    <x v="5"/>
    <n v="8.8052601999999993"/>
    <n v="78.145274499999999"/>
    <n v="9.7889729999999994E-2"/>
    <n v="316.48666659999998"/>
    <n v="0.83077417053049873"/>
  </r>
  <r>
    <x v="2327"/>
    <x v="31"/>
    <x v="5"/>
    <x v="206"/>
    <x v="0"/>
    <x v="35"/>
    <x v="1"/>
    <x v="0"/>
    <x v="0"/>
    <x v="9"/>
    <x v="8"/>
    <x v="5"/>
    <n v="25.603508399999999"/>
    <n v="83.507454050000007"/>
    <n v="0.75971863799999995"/>
    <n v="304.51953054996898"/>
    <n v="0.65062218567424834"/>
  </r>
  <r>
    <x v="2328"/>
    <x v="31"/>
    <x v="7"/>
    <x v="226"/>
    <x v="0"/>
    <x v="37"/>
    <x v="1"/>
    <x v="0"/>
    <x v="0"/>
    <x v="11"/>
    <x v="8"/>
    <x v="5"/>
    <n v="23.249571400000001"/>
    <n v="87.868175100000002"/>
    <n v="0.80859900699999998"/>
    <n v="304.51953054996898"/>
    <n v="0.65062218567424834"/>
  </r>
  <r>
    <x v="2329"/>
    <x v="31"/>
    <x v="25"/>
    <x v="466"/>
    <x v="0"/>
    <x v="31"/>
    <x v="2"/>
    <x v="0"/>
    <x v="0"/>
    <x v="18"/>
    <x v="7"/>
    <x v="5"/>
    <n v="25.95322565"/>
    <n v="85.144577600000005"/>
    <n v="0.43976214699999999"/>
    <n v="305.0266666"/>
    <n v="0.65825655747576306"/>
  </r>
  <r>
    <x v="2330"/>
    <x v="31"/>
    <x v="15"/>
    <x v="470"/>
    <x v="0"/>
    <x v="143"/>
    <x v="2"/>
    <x v="0"/>
    <x v="0"/>
    <x v="30"/>
    <x v="7"/>
    <x v="5"/>
    <n v="21.678396899999999"/>
    <n v="81.430476229999996"/>
    <n v="0.68994366399999996"/>
    <n v="304.51953054996898"/>
    <n v="0.65062218567424834"/>
  </r>
  <r>
    <x v="2331"/>
    <x v="31"/>
    <x v="15"/>
    <x v="278"/>
    <x v="3"/>
    <x v="40"/>
    <x v="2"/>
    <x v="0"/>
    <x v="0"/>
    <x v="22"/>
    <x v="7"/>
    <x v="5"/>
    <n v="22.5"/>
    <n v="83.5"/>
    <n v="1.227789934"/>
    <n v="304.51953054996898"/>
    <n v="0.65062218567424834"/>
  </r>
  <r>
    <x v="2332"/>
    <x v="31"/>
    <x v="15"/>
    <x v="278"/>
    <x v="3"/>
    <x v="56"/>
    <x v="1"/>
    <x v="0"/>
    <x v="0"/>
    <x v="1"/>
    <x v="7"/>
    <x v="5"/>
    <n v="22.5"/>
    <n v="83.5"/>
    <n v="0.48393052399999997"/>
    <n v="304.51953054996898"/>
    <n v="0.65062218567424834"/>
  </r>
  <r>
    <x v="2333"/>
    <x v="31"/>
    <x v="15"/>
    <x v="278"/>
    <x v="3"/>
    <x v="18"/>
    <x v="1"/>
    <x v="0"/>
    <x v="0"/>
    <x v="24"/>
    <x v="7"/>
    <x v="5"/>
    <n v="22.5"/>
    <n v="83.5"/>
    <n v="0.72992216300000001"/>
    <n v="303.66000000000003"/>
    <n v="0.63768290479918133"/>
  </r>
  <r>
    <x v="2334"/>
    <x v="31"/>
    <x v="15"/>
    <x v="351"/>
    <x v="1"/>
    <x v="250"/>
    <x v="0"/>
    <x v="8"/>
    <x v="1"/>
    <x v="23"/>
    <x v="7"/>
    <x v="5"/>
    <n v="23.351515150000001"/>
    <n v="82.972902730000001"/>
    <n v="2.46135401"/>
    <n v="304.51953054996898"/>
    <n v="0.65062218567424834"/>
  </r>
  <r>
    <x v="2335"/>
    <x v="31"/>
    <x v="14"/>
    <x v="218"/>
    <x v="0"/>
    <x v="39"/>
    <x v="0"/>
    <x v="0"/>
    <x v="0"/>
    <x v="0"/>
    <x v="7"/>
    <x v="5"/>
    <n v="23.795280900000002"/>
    <n v="86.430963800000001"/>
    <n v="0.35666317199999997"/>
    <n v="298.76"/>
    <n v="0.56391882940928495"/>
  </r>
  <r>
    <x v="2336"/>
    <x v="31"/>
    <x v="5"/>
    <x v="210"/>
    <x v="0"/>
    <x v="11"/>
    <x v="1"/>
    <x v="3"/>
    <x v="1"/>
    <x v="25"/>
    <x v="7"/>
    <x v="5"/>
    <n v="25.126577699999999"/>
    <n v="83.249655770000004"/>
    <n v="2.0290307169999999"/>
    <n v="303.77999999999997"/>
    <n v="0.63948937195158617"/>
  </r>
  <r>
    <x v="2337"/>
    <x v="31"/>
    <x v="5"/>
    <x v="210"/>
    <x v="0"/>
    <x v="5"/>
    <x v="1"/>
    <x v="0"/>
    <x v="0"/>
    <x v="21"/>
    <x v="7"/>
    <x v="5"/>
    <n v="25.126577699999999"/>
    <n v="83.249655770000004"/>
    <n v="2.5691038860000002"/>
    <n v="304.51953054996898"/>
    <n v="0.65062218567424834"/>
  </r>
  <r>
    <x v="2338"/>
    <x v="31"/>
    <x v="5"/>
    <x v="210"/>
    <x v="0"/>
    <x v="56"/>
    <x v="1"/>
    <x v="0"/>
    <x v="0"/>
    <x v="21"/>
    <x v="7"/>
    <x v="5"/>
    <n v="25.126577699999999"/>
    <n v="83.249655770000004"/>
    <n v="2.5691038860000002"/>
    <n v="304.51953054996898"/>
    <n v="0.65062218567424834"/>
  </r>
  <r>
    <x v="2339"/>
    <x v="31"/>
    <x v="5"/>
    <x v="210"/>
    <x v="0"/>
    <x v="28"/>
    <x v="1"/>
    <x v="0"/>
    <x v="0"/>
    <x v="0"/>
    <x v="8"/>
    <x v="5"/>
    <n v="25.126577699999999"/>
    <n v="83.249655770000004"/>
    <n v="0.75345873600000002"/>
    <n v="304.51953054996898"/>
    <n v="0.65062218567424834"/>
  </r>
  <r>
    <x v="2340"/>
    <x v="31"/>
    <x v="7"/>
    <x v="11"/>
    <x v="4"/>
    <x v="251"/>
    <x v="0"/>
    <x v="0"/>
    <x v="0"/>
    <x v="29"/>
    <x v="8"/>
    <x v="5"/>
    <n v="22.642931000000001"/>
    <n v="88.893057900000002"/>
    <n v="0.66680457800000004"/>
    <n v="297.82"/>
    <n v="0.54976817004877432"/>
  </r>
  <r>
    <x v="2341"/>
    <x v="31"/>
    <x v="7"/>
    <x v="11"/>
    <x v="0"/>
    <x v="35"/>
    <x v="1"/>
    <x v="0"/>
    <x v="0"/>
    <x v="29"/>
    <x v="8"/>
    <x v="5"/>
    <n v="22.642931000000001"/>
    <n v="88.893057900000002"/>
    <n v="0.66680457800000004"/>
    <n v="297.82"/>
    <n v="0.54976817004877432"/>
  </r>
  <r>
    <x v="2342"/>
    <x v="32"/>
    <x v="25"/>
    <x v="457"/>
    <x v="0"/>
    <x v="58"/>
    <x v="1"/>
    <x v="0"/>
    <x v="0"/>
    <x v="15"/>
    <x v="8"/>
    <x v="5"/>
    <n v="25.6093239"/>
    <n v="85.123525200000003"/>
    <n v="1.2680492269999999"/>
    <n v="277.74"/>
    <n v="0.24748599987956882"/>
  </r>
  <r>
    <x v="2343"/>
    <x v="32"/>
    <x v="15"/>
    <x v="312"/>
    <x v="7"/>
    <x v="32"/>
    <x v="2"/>
    <x v="0"/>
    <x v="0"/>
    <x v="15"/>
    <x v="8"/>
    <x v="5"/>
    <n v="21.188233199999999"/>
    <n v="82.484847619999996"/>
    <n v="0.40044779800000002"/>
    <n v="301.44"/>
    <n v="0.6042632624796771"/>
  </r>
  <r>
    <x v="2344"/>
    <x v="32"/>
    <x v="28"/>
    <x v="262"/>
    <x v="0"/>
    <x v="147"/>
    <x v="0"/>
    <x v="0"/>
    <x v="0"/>
    <x v="16"/>
    <x v="8"/>
    <x v="5"/>
    <n v="34.611023600000003"/>
    <n v="74.238478670000006"/>
    <n v="0.54670737999999997"/>
    <n v="295.42"/>
    <n v="0.51363882700066243"/>
  </r>
  <r>
    <x v="2345"/>
    <x v="32"/>
    <x v="8"/>
    <x v="79"/>
    <x v="6"/>
    <x v="58"/>
    <x v="1"/>
    <x v="0"/>
    <x v="0"/>
    <x v="7"/>
    <x v="8"/>
    <x v="5"/>
    <n v="16.666667"/>
    <n v="75.916667000000004"/>
    <n v="0.33641697199999998"/>
    <n v="309.05"/>
    <n v="0.71882338772806653"/>
  </r>
  <r>
    <x v="2346"/>
    <x v="32"/>
    <x v="8"/>
    <x v="51"/>
    <x v="6"/>
    <x v="66"/>
    <x v="2"/>
    <x v="0"/>
    <x v="0"/>
    <x v="2"/>
    <x v="8"/>
    <x v="5"/>
    <n v="13.3400771"/>
    <n v="77.100620800000002"/>
    <n v="0.21420718799999999"/>
    <n v="304.51953054996898"/>
    <n v="0.65062218567424834"/>
  </r>
  <r>
    <x v="2347"/>
    <x v="32"/>
    <x v="8"/>
    <x v="51"/>
    <x v="4"/>
    <x v="68"/>
    <x v="2"/>
    <x v="0"/>
    <x v="0"/>
    <x v="6"/>
    <x v="8"/>
    <x v="5"/>
    <n v="13.3400771"/>
    <n v="77.100620800000002"/>
    <n v="0.43418990299999999"/>
    <n v="304.51953054996898"/>
    <n v="0.65062218567424834"/>
  </r>
  <r>
    <x v="2348"/>
    <x v="32"/>
    <x v="0"/>
    <x v="284"/>
    <x v="6"/>
    <x v="50"/>
    <x v="2"/>
    <x v="0"/>
    <x v="0"/>
    <x v="13"/>
    <x v="6"/>
    <x v="5"/>
    <n v="25.60631425"/>
    <n v="90.211390550000004"/>
    <n v="1.1429449840000001"/>
    <n v="297.87"/>
    <n v="0.55052086469561023"/>
  </r>
  <r>
    <x v="2349"/>
    <x v="32"/>
    <x v="0"/>
    <x v="284"/>
    <x v="4"/>
    <x v="90"/>
    <x v="0"/>
    <x v="0"/>
    <x v="0"/>
    <x v="26"/>
    <x v="6"/>
    <x v="5"/>
    <n v="25.60631425"/>
    <n v="90.211390550000004"/>
    <n v="1.115118557"/>
    <n v="299.75"/>
    <n v="0.57882218341663139"/>
  </r>
  <r>
    <x v="2350"/>
    <x v="32"/>
    <x v="1"/>
    <x v="83"/>
    <x v="6"/>
    <x v="107"/>
    <x v="2"/>
    <x v="0"/>
    <x v="0"/>
    <x v="2"/>
    <x v="8"/>
    <x v="5"/>
    <n v="21.149813399999999"/>
    <n v="79.082055600000004"/>
    <n v="0.120525723"/>
    <n v="304.51953054996898"/>
    <n v="0.65062218567424834"/>
  </r>
  <r>
    <x v="2351"/>
    <x v="32"/>
    <x v="1"/>
    <x v="84"/>
    <x v="4"/>
    <x v="75"/>
    <x v="1"/>
    <x v="0"/>
    <x v="0"/>
    <x v="2"/>
    <x v="8"/>
    <x v="5"/>
    <n v="17.636128849999999"/>
    <n v="74.298278080000003"/>
    <n v="0.104541018"/>
    <n v="307.51333340000002"/>
    <n v="0.69569057325224326"/>
  </r>
  <r>
    <x v="2352"/>
    <x v="32"/>
    <x v="12"/>
    <x v="556"/>
    <x v="6"/>
    <x v="54"/>
    <x v="2"/>
    <x v="0"/>
    <x v="0"/>
    <x v="7"/>
    <x v="8"/>
    <x v="5"/>
    <n v="21.977864199999999"/>
    <n v="76.568828229999994"/>
    <n v="0.1238963"/>
    <n v="304.51953054996898"/>
    <n v="0.65062218567424834"/>
  </r>
  <r>
    <x v="2353"/>
    <x v="32"/>
    <x v="12"/>
    <x v="53"/>
    <x v="4"/>
    <x v="35"/>
    <x v="1"/>
    <x v="0"/>
    <x v="0"/>
    <x v="3"/>
    <x v="8"/>
    <x v="5"/>
    <n v="26.166667"/>
    <n v="77.5"/>
    <n v="0.77447011300000002"/>
    <n v="304.51953054996898"/>
    <n v="0.65062218567424834"/>
  </r>
  <r>
    <x v="2354"/>
    <x v="32"/>
    <x v="16"/>
    <x v="558"/>
    <x v="0"/>
    <x v="126"/>
    <x v="2"/>
    <x v="0"/>
    <x v="0"/>
    <x v="3"/>
    <x v="8"/>
    <x v="5"/>
    <n v="25.173701900000001"/>
    <n v="75.857419399999998"/>
    <n v="0.81945488799999999"/>
    <n v="291.7"/>
    <n v="0.4576383452760881"/>
  </r>
  <r>
    <x v="2355"/>
    <x v="32"/>
    <x v="2"/>
    <x v="562"/>
    <x v="4"/>
    <x v="58"/>
    <x v="1"/>
    <x v="0"/>
    <x v="0"/>
    <x v="15"/>
    <x v="8"/>
    <x v="5"/>
    <n v="13.13014755"/>
    <n v="79.924353859999997"/>
    <n v="0.48630942199999999"/>
    <n v="306.33999999999997"/>
    <n v="0.67802733786957259"/>
  </r>
  <r>
    <x v="2356"/>
    <x v="32"/>
    <x v="2"/>
    <x v="209"/>
    <x v="6"/>
    <x v="120"/>
    <x v="2"/>
    <x v="0"/>
    <x v="0"/>
    <x v="15"/>
    <x v="8"/>
    <x v="5"/>
    <n v="9.9261152999999993"/>
    <n v="78.114098299999995"/>
    <n v="0.36221249799999999"/>
    <n v="304.51953054996898"/>
    <n v="0.65062218567424834"/>
  </r>
  <r>
    <x v="2357"/>
    <x v="32"/>
    <x v="2"/>
    <x v="240"/>
    <x v="0"/>
    <x v="108"/>
    <x v="2"/>
    <x v="0"/>
    <x v="0"/>
    <x v="2"/>
    <x v="8"/>
    <x v="5"/>
    <n v="12.22721295"/>
    <n v="79.070155549999996"/>
    <n v="0.399783575"/>
    <n v="301.88"/>
    <n v="0.6108869753718309"/>
  </r>
  <r>
    <x v="2358"/>
    <x v="32"/>
    <x v="9"/>
    <x v="482"/>
    <x v="4"/>
    <x v="61"/>
    <x v="2"/>
    <x v="0"/>
    <x v="0"/>
    <x v="7"/>
    <x v="8"/>
    <x v="5"/>
    <n v="17.5"/>
    <n v="80.333332999999996"/>
    <n v="0.54149643700000005"/>
    <n v="305.23"/>
    <n v="0.66131751670982131"/>
  </r>
  <r>
    <x v="2359"/>
    <x v="32"/>
    <x v="5"/>
    <x v="383"/>
    <x v="1"/>
    <x v="0"/>
    <x v="0"/>
    <x v="3"/>
    <x v="1"/>
    <x v="6"/>
    <x v="8"/>
    <x v="5"/>
    <n v="28.068311649999998"/>
    <n v="79.046073120000003"/>
    <n v="5.6342712000000003E-2"/>
    <n v="300.60000000000002"/>
    <n v="0.59161799241283819"/>
  </r>
  <r>
    <x v="2360"/>
    <x v="32"/>
    <x v="7"/>
    <x v="373"/>
    <x v="4"/>
    <x v="128"/>
    <x v="0"/>
    <x v="0"/>
    <x v="0"/>
    <x v="14"/>
    <x v="7"/>
    <x v="5"/>
    <n v="22.062174450000001"/>
    <n v="87.836723829999997"/>
    <n v="1.5981315700000001"/>
    <n v="304.51953054996898"/>
    <n v="0.65062218567424834"/>
  </r>
  <r>
    <x v="2361"/>
    <x v="32"/>
    <x v="7"/>
    <x v="373"/>
    <x v="4"/>
    <x v="54"/>
    <x v="2"/>
    <x v="0"/>
    <x v="0"/>
    <x v="2"/>
    <x v="8"/>
    <x v="5"/>
    <n v="22.062174450000001"/>
    <n v="87.836723829999997"/>
    <n v="0.62580377700000001"/>
    <n v="304.51953054996898"/>
    <n v="0.65062218567424834"/>
  </r>
  <r>
    <x v="2362"/>
    <x v="32"/>
    <x v="18"/>
    <x v="384"/>
    <x v="0"/>
    <x v="135"/>
    <x v="0"/>
    <x v="2"/>
    <x v="1"/>
    <x v="10"/>
    <x v="8"/>
    <x v="5"/>
    <n v="27.286366650000001"/>
    <n v="93.618771600000002"/>
    <n v="1.461355685"/>
    <n v="297.89333340000002"/>
    <n v="0.55087212320105994"/>
  </r>
  <r>
    <x v="2363"/>
    <x v="32"/>
    <x v="22"/>
    <x v="173"/>
    <x v="4"/>
    <x v="50"/>
    <x v="2"/>
    <x v="0"/>
    <x v="0"/>
    <x v="26"/>
    <x v="8"/>
    <x v="5"/>
    <n v="30.729843949999999"/>
    <n v="76.784145670000001"/>
    <n v="1.8055822479999999"/>
    <n v="304.51953054996898"/>
    <n v="0.65062218567424834"/>
  </r>
  <r>
    <x v="2364"/>
    <x v="32"/>
    <x v="4"/>
    <x v="34"/>
    <x v="4"/>
    <x v="252"/>
    <x v="0"/>
    <x v="6"/>
    <x v="1"/>
    <x v="20"/>
    <x v="5"/>
    <x v="5"/>
    <n v="10.78789845"/>
    <n v="76.474087109999999"/>
    <n v="0.65511713999999999"/>
    <n v="304.315"/>
    <n v="0.64754320467272819"/>
  </r>
  <r>
    <x v="2365"/>
    <x v="32"/>
    <x v="7"/>
    <x v="11"/>
    <x v="4"/>
    <x v="207"/>
    <x v="0"/>
    <x v="0"/>
    <x v="0"/>
    <x v="29"/>
    <x v="8"/>
    <x v="5"/>
    <n v="22.642931000000001"/>
    <n v="88.893057900000002"/>
    <n v="0.66680457800000004"/>
    <n v="297.82"/>
    <n v="0.54976817004877432"/>
  </r>
  <r>
    <x v="2366"/>
    <x v="32"/>
    <x v="7"/>
    <x v="150"/>
    <x v="4"/>
    <x v="253"/>
    <x v="0"/>
    <x v="0"/>
    <x v="0"/>
    <x v="8"/>
    <x v="7"/>
    <x v="5"/>
    <n v="24"/>
    <n v="87.583332999999996"/>
    <n v="0.58138268999999998"/>
    <n v="306.39999999999998"/>
    <n v="0.6789305714457754"/>
  </r>
  <r>
    <x v="2367"/>
    <x v="33"/>
    <x v="25"/>
    <x v="498"/>
    <x v="0"/>
    <x v="45"/>
    <x v="1"/>
    <x v="0"/>
    <x v="0"/>
    <x v="13"/>
    <x v="8"/>
    <x v="5"/>
    <n v="26.350072000000001"/>
    <n v="86.229146889999996"/>
    <n v="0.67100738699999996"/>
    <n v="298.02"/>
    <n v="0.55277894863611687"/>
  </r>
  <r>
    <x v="2368"/>
    <x v="33"/>
    <x v="25"/>
    <x v="502"/>
    <x v="0"/>
    <x v="3"/>
    <x v="1"/>
    <x v="1"/>
    <x v="1"/>
    <x v="30"/>
    <x v="8"/>
    <x v="5"/>
    <n v="24.818124000000001"/>
    <n v="85.518556230000002"/>
    <n v="0.57485228099999996"/>
    <n v="304.51953054996898"/>
    <n v="0.65062218567424834"/>
  </r>
  <r>
    <x v="2369"/>
    <x v="33"/>
    <x v="25"/>
    <x v="502"/>
    <x v="0"/>
    <x v="18"/>
    <x v="1"/>
    <x v="0"/>
    <x v="0"/>
    <x v="30"/>
    <x v="8"/>
    <x v="5"/>
    <n v="24.818124000000001"/>
    <n v="85.518556230000002"/>
    <n v="0.57485228099999996"/>
    <n v="304.51953054996898"/>
    <n v="0.65062218567424834"/>
  </r>
  <r>
    <x v="2370"/>
    <x v="33"/>
    <x v="28"/>
    <x v="563"/>
    <x v="0"/>
    <x v="13"/>
    <x v="1"/>
    <x v="0"/>
    <x v="0"/>
    <x v="18"/>
    <x v="8"/>
    <x v="5"/>
    <n v="34.423243300000003"/>
    <n v="74.635964999999999"/>
    <n v="4.9967011999999998E-2"/>
    <n v="296.92333339999999"/>
    <n v="0.53626984705244751"/>
  </r>
  <r>
    <x v="2371"/>
    <x v="33"/>
    <x v="8"/>
    <x v="127"/>
    <x v="7"/>
    <x v="177"/>
    <x v="2"/>
    <x v="0"/>
    <x v="0"/>
    <x v="13"/>
    <x v="8"/>
    <x v="5"/>
    <n v="15.454050499999999"/>
    <n v="75.006651599999998"/>
    <n v="0.24898651799999999"/>
    <n v="309.22000000000003"/>
    <n v="0.72138254952730807"/>
  </r>
  <r>
    <x v="2372"/>
    <x v="33"/>
    <x v="8"/>
    <x v="19"/>
    <x v="4"/>
    <x v="3"/>
    <x v="1"/>
    <x v="0"/>
    <x v="0"/>
    <x v="13"/>
    <x v="8"/>
    <x v="5"/>
    <n v="14.787482499999999"/>
    <n v="75.399673100000001"/>
    <n v="0.53156196700000002"/>
    <n v="298.13"/>
    <n v="0.5544348768591556"/>
  </r>
  <r>
    <x v="2373"/>
    <x v="33"/>
    <x v="8"/>
    <x v="51"/>
    <x v="6"/>
    <x v="18"/>
    <x v="1"/>
    <x v="0"/>
    <x v="0"/>
    <x v="8"/>
    <x v="8"/>
    <x v="5"/>
    <n v="13.3400771"/>
    <n v="77.100620800000002"/>
    <n v="0.310454548"/>
    <n v="301.89999999999998"/>
    <n v="0.61118805323056491"/>
  </r>
  <r>
    <x v="2374"/>
    <x v="33"/>
    <x v="5"/>
    <x v="206"/>
    <x v="0"/>
    <x v="3"/>
    <x v="1"/>
    <x v="0"/>
    <x v="0"/>
    <x v="25"/>
    <x v="8"/>
    <x v="5"/>
    <n v="25.603508399999999"/>
    <n v="83.507454050000007"/>
    <n v="0.37694835900000001"/>
    <n v="303.23"/>
    <n v="0.63120973083639442"/>
  </r>
  <r>
    <x v="2375"/>
    <x v="33"/>
    <x v="5"/>
    <x v="519"/>
    <x v="0"/>
    <x v="18"/>
    <x v="1"/>
    <x v="1"/>
    <x v="1"/>
    <x v="13"/>
    <x v="8"/>
    <x v="5"/>
    <n v="25.7955927"/>
    <n v="82.488340980000004"/>
    <n v="0.33328245400000001"/>
    <n v="300.95999999999998"/>
    <n v="0.59703739387005439"/>
  </r>
  <r>
    <x v="2376"/>
    <x v="33"/>
    <x v="25"/>
    <x v="341"/>
    <x v="0"/>
    <x v="17"/>
    <x v="1"/>
    <x v="3"/>
    <x v="1"/>
    <x v="27"/>
    <x v="8"/>
    <x v="5"/>
    <n v="25.152471349999999"/>
    <n v="85.006878490000005"/>
    <n v="0.65322796000000005"/>
    <n v="303.22000000000003"/>
    <n v="0.63105919190702742"/>
  </r>
  <r>
    <x v="2377"/>
    <x v="33"/>
    <x v="25"/>
    <x v="517"/>
    <x v="1"/>
    <x v="8"/>
    <x v="1"/>
    <x v="0"/>
    <x v="0"/>
    <x v="1"/>
    <x v="8"/>
    <x v="5"/>
    <n v="24.967852050000001"/>
    <n v="86.173511469999994"/>
    <n v="0.50718785600000005"/>
    <n v="304.51953054996898"/>
    <n v="0.65062218567424834"/>
  </r>
  <r>
    <x v="2378"/>
    <x v="33"/>
    <x v="8"/>
    <x v="51"/>
    <x v="6"/>
    <x v="77"/>
    <x v="2"/>
    <x v="0"/>
    <x v="0"/>
    <x v="4"/>
    <x v="7"/>
    <x v="5"/>
    <n v="13.3400771"/>
    <n v="77.100620800000002"/>
    <n v="0.16791825799999999"/>
    <n v="304.12"/>
    <n v="0.64460769555006914"/>
  </r>
  <r>
    <x v="2379"/>
    <x v="33"/>
    <x v="8"/>
    <x v="72"/>
    <x v="4"/>
    <x v="42"/>
    <x v="2"/>
    <x v="0"/>
    <x v="0"/>
    <x v="0"/>
    <x v="6"/>
    <x v="5"/>
    <n v="13.341916899999999"/>
    <n v="74.747323199999997"/>
    <n v="1.017164019"/>
    <n v="302.71499999999997"/>
    <n v="0.6234569759739863"/>
  </r>
  <r>
    <x v="2380"/>
    <x v="33"/>
    <x v="1"/>
    <x v="221"/>
    <x v="3"/>
    <x v="11"/>
    <x v="1"/>
    <x v="0"/>
    <x v="0"/>
    <x v="7"/>
    <x v="4"/>
    <x v="5"/>
    <n v="19.09400875"/>
    <n v="77.483192149999994"/>
    <n v="4.9200000000000003E-5"/>
    <n v="320"/>
    <n v="0.88366351538507848"/>
  </r>
  <r>
    <x v="2381"/>
    <x v="33"/>
    <x v="7"/>
    <x v="11"/>
    <x v="4"/>
    <x v="254"/>
    <x v="0"/>
    <x v="0"/>
    <x v="0"/>
    <x v="29"/>
    <x v="8"/>
    <x v="5"/>
    <n v="22.642931000000001"/>
    <n v="88.893057900000002"/>
    <n v="0.66680457800000004"/>
    <n v="297.82"/>
    <n v="0.54976817004877432"/>
  </r>
  <r>
    <x v="2382"/>
    <x v="33"/>
    <x v="7"/>
    <x v="373"/>
    <x v="4"/>
    <x v="255"/>
    <x v="0"/>
    <x v="0"/>
    <x v="0"/>
    <x v="14"/>
    <x v="7"/>
    <x v="5"/>
    <n v="22.062174450000001"/>
    <n v="87.836723829999997"/>
    <n v="1.5981315700000001"/>
    <n v="304.51953054996898"/>
    <n v="0.65062218567424834"/>
  </r>
  <r>
    <x v="2383"/>
    <x v="33"/>
    <x v="7"/>
    <x v="373"/>
    <x v="4"/>
    <x v="159"/>
    <x v="0"/>
    <x v="0"/>
    <x v="0"/>
    <x v="14"/>
    <x v="7"/>
    <x v="5"/>
    <n v="22.062174450000001"/>
    <n v="87.836723829999997"/>
    <n v="1.5981315700000001"/>
    <n v="304.51953054996898"/>
    <n v="0.65062218567424834"/>
  </r>
  <r>
    <x v="2384"/>
    <x v="34"/>
    <x v="17"/>
    <x v="93"/>
    <x v="7"/>
    <x v="13"/>
    <x v="1"/>
    <x v="0"/>
    <x v="0"/>
    <x v="4"/>
    <x v="8"/>
    <x v="5"/>
    <n v="27.484459699999999"/>
    <n v="94.901944700000001"/>
    <n v="0.40176250800000002"/>
    <n v="291.26499999999999"/>
    <n v="0.45108990184861769"/>
  </r>
  <r>
    <x v="2385"/>
    <x v="34"/>
    <x v="17"/>
    <x v="227"/>
    <x v="0"/>
    <x v="20"/>
    <x v="1"/>
    <x v="0"/>
    <x v="0"/>
    <x v="17"/>
    <x v="8"/>
    <x v="5"/>
    <n v="26.127555149999999"/>
    <n v="91.299871479999993"/>
    <n v="0.63091304299999995"/>
    <n v="301.42"/>
    <n v="0.60396218462094309"/>
  </r>
  <r>
    <x v="2386"/>
    <x v="34"/>
    <x v="17"/>
    <x v="355"/>
    <x v="0"/>
    <x v="256"/>
    <x v="0"/>
    <x v="0"/>
    <x v="0"/>
    <x v="21"/>
    <x v="8"/>
    <x v="5"/>
    <n v="27.52016575"/>
    <n v="95.530634730000003"/>
    <n v="0.52379958000000004"/>
    <n v="303.38"/>
    <n v="0.63346781477690106"/>
  </r>
  <r>
    <x v="2387"/>
    <x v="34"/>
    <x v="25"/>
    <x v="502"/>
    <x v="0"/>
    <x v="22"/>
    <x v="1"/>
    <x v="2"/>
    <x v="1"/>
    <x v="17"/>
    <x v="8"/>
    <x v="5"/>
    <n v="24.818124000000001"/>
    <n v="85.518556230000002"/>
    <n v="0.27115826199999998"/>
    <n v="303.65333340000001"/>
    <n v="0.63758254651652913"/>
  </r>
  <r>
    <x v="2388"/>
    <x v="34"/>
    <x v="28"/>
    <x v="425"/>
    <x v="0"/>
    <x v="35"/>
    <x v="1"/>
    <x v="0"/>
    <x v="0"/>
    <x v="21"/>
    <x v="8"/>
    <x v="5"/>
    <n v="33.718806999999998"/>
    <n v="74.833331099999995"/>
    <n v="0.32733658199999999"/>
    <n v="295.52999999999997"/>
    <n v="0.51529475522370027"/>
  </r>
  <r>
    <x v="2389"/>
    <x v="34"/>
    <x v="8"/>
    <x v="129"/>
    <x v="0"/>
    <x v="17"/>
    <x v="1"/>
    <x v="0"/>
    <x v="0"/>
    <x v="20"/>
    <x v="8"/>
    <x v="5"/>
    <n v="18.083333"/>
    <n v="77.333332999999996"/>
    <n v="1.5077685119999999"/>
    <n v="304.51953054996898"/>
    <n v="0.65062218567424834"/>
  </r>
  <r>
    <x v="2390"/>
    <x v="34"/>
    <x v="8"/>
    <x v="129"/>
    <x v="3"/>
    <x v="126"/>
    <x v="2"/>
    <x v="0"/>
    <x v="0"/>
    <x v="0"/>
    <x v="9"/>
    <x v="5"/>
    <n v="18.083333"/>
    <n v="77.333332999999996"/>
    <n v="1.1502821969999999"/>
    <n v="303.04000000000002"/>
    <n v="0.62834949117841887"/>
  </r>
  <r>
    <x v="2391"/>
    <x v="34"/>
    <x v="8"/>
    <x v="437"/>
    <x v="3"/>
    <x v="5"/>
    <x v="1"/>
    <x v="0"/>
    <x v="0"/>
    <x v="21"/>
    <x v="8"/>
    <x v="5"/>
    <n v="15.4206667"/>
    <n v="75.622564400000002"/>
    <n v="0.74697207200000004"/>
    <n v="303.68"/>
    <n v="0.63798398265791534"/>
  </r>
  <r>
    <x v="2392"/>
    <x v="34"/>
    <x v="8"/>
    <x v="19"/>
    <x v="3"/>
    <x v="91"/>
    <x v="2"/>
    <x v="0"/>
    <x v="0"/>
    <x v="20"/>
    <x v="8"/>
    <x v="5"/>
    <n v="14.787482499999999"/>
    <n v="75.399673100000001"/>
    <n v="0.95732162499999995"/>
    <n v="304.51953054996898"/>
    <n v="0.65062218567424834"/>
  </r>
  <r>
    <x v="2393"/>
    <x v="34"/>
    <x v="12"/>
    <x v="556"/>
    <x v="6"/>
    <x v="78"/>
    <x v="2"/>
    <x v="0"/>
    <x v="0"/>
    <x v="21"/>
    <x v="8"/>
    <x v="5"/>
    <n v="21.977864199999999"/>
    <n v="76.568828229999994"/>
    <n v="0.75647356300000002"/>
    <n v="304.51953054996898"/>
    <n v="0.65062218567424834"/>
  </r>
  <r>
    <x v="2394"/>
    <x v="34"/>
    <x v="12"/>
    <x v="154"/>
    <x v="6"/>
    <x v="21"/>
    <x v="2"/>
    <x v="0"/>
    <x v="0"/>
    <x v="25"/>
    <x v="8"/>
    <x v="5"/>
    <n v="21.825599"/>
    <n v="75.614182"/>
    <n v="0.63599810400000001"/>
    <n v="298.2"/>
    <n v="0.55548864936472542"/>
  </r>
  <r>
    <x v="2395"/>
    <x v="34"/>
    <x v="9"/>
    <x v="395"/>
    <x v="0"/>
    <x v="11"/>
    <x v="1"/>
    <x v="0"/>
    <x v="0"/>
    <x v="23"/>
    <x v="8"/>
    <x v="5"/>
    <n v="17.86859205"/>
    <n v="77.822819949999996"/>
    <n v="0.54569192399999999"/>
    <n v="300.36"/>
    <n v="0.58800505810802683"/>
  </r>
  <r>
    <x v="2396"/>
    <x v="34"/>
    <x v="5"/>
    <x v="546"/>
    <x v="0"/>
    <x v="45"/>
    <x v="1"/>
    <x v="0"/>
    <x v="0"/>
    <x v="14"/>
    <x v="8"/>
    <x v="5"/>
    <n v="26.0376878"/>
    <n v="83.497934180000001"/>
    <n v="0.62299234800000003"/>
    <n v="301.30666660000003"/>
    <n v="0.60225607575118956"/>
  </r>
  <r>
    <x v="2397"/>
    <x v="34"/>
    <x v="7"/>
    <x v="150"/>
    <x v="0"/>
    <x v="70"/>
    <x v="0"/>
    <x v="0"/>
    <x v="0"/>
    <x v="22"/>
    <x v="9"/>
    <x v="5"/>
    <n v="24"/>
    <n v="87.583332999999996"/>
    <n v="0.80891445500000003"/>
    <n v="296.27"/>
    <n v="0.52643463599686835"/>
  </r>
  <r>
    <x v="2398"/>
    <x v="34"/>
    <x v="25"/>
    <x v="517"/>
    <x v="0"/>
    <x v="28"/>
    <x v="1"/>
    <x v="0"/>
    <x v="0"/>
    <x v="18"/>
    <x v="8"/>
    <x v="5"/>
    <n v="24.967852050000001"/>
    <n v="86.173511469999994"/>
    <n v="0.97545755499999998"/>
    <n v="298.25"/>
    <n v="0.55624134401156122"/>
  </r>
  <r>
    <x v="2399"/>
    <x v="34"/>
    <x v="22"/>
    <x v="173"/>
    <x v="4"/>
    <x v="161"/>
    <x v="2"/>
    <x v="0"/>
    <x v="0"/>
    <x v="26"/>
    <x v="8"/>
    <x v="5"/>
    <n v="30.729843949999999"/>
    <n v="76.784145670000001"/>
    <n v="1.8055822479999999"/>
    <n v="304.51953054996898"/>
    <n v="0.65062218567424834"/>
  </r>
  <r>
    <x v="2400"/>
    <x v="34"/>
    <x v="15"/>
    <x v="274"/>
    <x v="0"/>
    <x v="75"/>
    <x v="1"/>
    <x v="5"/>
    <x v="1"/>
    <x v="7"/>
    <x v="8"/>
    <x v="5"/>
    <n v="19.119128249999999"/>
    <n v="81.829186489999998"/>
    <n v="0.81540841100000006"/>
    <n v="304.51953054996898"/>
    <n v="0.65062218567424834"/>
  </r>
  <r>
    <x v="2401"/>
    <x v="34"/>
    <x v="8"/>
    <x v="51"/>
    <x v="12"/>
    <x v="5"/>
    <x v="1"/>
    <x v="0"/>
    <x v="0"/>
    <x v="8"/>
    <x v="8"/>
    <x v="5"/>
    <n v="13.3400771"/>
    <n v="77.100620800000002"/>
    <n v="0.310454548"/>
    <n v="301.89999999999998"/>
    <n v="0.61118805323056491"/>
  </r>
  <r>
    <x v="2402"/>
    <x v="34"/>
    <x v="1"/>
    <x v="57"/>
    <x v="1"/>
    <x v="24"/>
    <x v="1"/>
    <x v="0"/>
    <x v="0"/>
    <x v="8"/>
    <x v="8"/>
    <x v="5"/>
    <n v="16.135719300000002"/>
    <n v="73.652208599999994"/>
    <n v="1.1352700229999999"/>
    <n v="298.35000000000002"/>
    <n v="0.55774673330523294"/>
  </r>
  <r>
    <x v="2403"/>
    <x v="34"/>
    <x v="34"/>
    <x v="564"/>
    <x v="4"/>
    <x v="257"/>
    <x v="0"/>
    <x v="0"/>
    <x v="0"/>
    <x v="22"/>
    <x v="6"/>
    <x v="5"/>
    <n v="24.757325999999999"/>
    <n v="93.858478579999996"/>
    <n v="1.4085576829999999"/>
    <n v="304.51953054996898"/>
    <n v="0.65062218567424834"/>
  </r>
  <r>
    <x v="2404"/>
    <x v="34"/>
    <x v="7"/>
    <x v="150"/>
    <x v="4"/>
    <x v="253"/>
    <x v="0"/>
    <x v="0"/>
    <x v="0"/>
    <x v="8"/>
    <x v="7"/>
    <x v="5"/>
    <n v="24"/>
    <n v="87.583332999999996"/>
    <n v="0.58138268999999998"/>
    <n v="306.39999999999998"/>
    <n v="0.6789305714457754"/>
  </r>
  <r>
    <x v="2405"/>
    <x v="35"/>
    <x v="11"/>
    <x v="435"/>
    <x v="0"/>
    <x v="13"/>
    <x v="1"/>
    <x v="0"/>
    <x v="0"/>
    <x v="10"/>
    <x v="9"/>
    <x v="5"/>
    <n v="16.998428650000001"/>
    <n v="81.715614880000004"/>
    <n v="0.32446153799999999"/>
    <n v="300.93"/>
    <n v="0.59658577708195337"/>
  </r>
  <r>
    <x v="2406"/>
    <x v="35"/>
    <x v="25"/>
    <x v="421"/>
    <x v="0"/>
    <x v="17"/>
    <x v="1"/>
    <x v="0"/>
    <x v="0"/>
    <x v="5"/>
    <x v="9"/>
    <x v="5"/>
    <n v="25.076348150000001"/>
    <n v="83.633597760000001"/>
    <n v="0.30266426499999999"/>
    <n v="302.37666660000002"/>
    <n v="0.61836374119347282"/>
  </r>
  <r>
    <x v="2407"/>
    <x v="35"/>
    <x v="25"/>
    <x v="502"/>
    <x v="0"/>
    <x v="16"/>
    <x v="1"/>
    <x v="3"/>
    <x v="1"/>
    <x v="10"/>
    <x v="9"/>
    <x v="5"/>
    <n v="24.818124000000001"/>
    <n v="85.518556230000002"/>
    <n v="0.629891019"/>
    <n v="303.68"/>
    <n v="0.63798398265791534"/>
  </r>
  <r>
    <x v="2408"/>
    <x v="35"/>
    <x v="25"/>
    <x v="361"/>
    <x v="0"/>
    <x v="53"/>
    <x v="1"/>
    <x v="0"/>
    <x v="0"/>
    <x v="0"/>
    <x v="9"/>
    <x v="5"/>
    <n v="26.6919717"/>
    <n v="84.579692800000004"/>
    <n v="0.78016495900000005"/>
    <n v="302.02"/>
    <n v="0.61299452038297064"/>
  </r>
  <r>
    <x v="2409"/>
    <x v="35"/>
    <x v="1"/>
    <x v="176"/>
    <x v="3"/>
    <x v="3"/>
    <x v="1"/>
    <x v="0"/>
    <x v="0"/>
    <x v="12"/>
    <x v="9"/>
    <x v="5"/>
    <n v="18.991844199999999"/>
    <n v="75.909784000000002"/>
    <n v="5.9011174999999999E-2"/>
    <n v="304.24"/>
    <n v="0.64641416270247487"/>
  </r>
  <r>
    <x v="2410"/>
    <x v="35"/>
    <x v="1"/>
    <x v="54"/>
    <x v="0"/>
    <x v="58"/>
    <x v="1"/>
    <x v="2"/>
    <x v="1"/>
    <x v="10"/>
    <x v="9"/>
    <x v="5"/>
    <n v="20.84288265"/>
    <n v="75.526124640000006"/>
    <n v="0.38758162099999999"/>
    <n v="302.82666660000001"/>
    <n v="0.62513799301499373"/>
  </r>
  <r>
    <x v="2411"/>
    <x v="35"/>
    <x v="1"/>
    <x v="324"/>
    <x v="0"/>
    <x v="41"/>
    <x v="2"/>
    <x v="0"/>
    <x v="0"/>
    <x v="22"/>
    <x v="9"/>
    <x v="5"/>
    <n v="17.1726928"/>
    <n v="74.58676543"/>
    <n v="0.22579830100000001"/>
    <n v="298.97500000000002"/>
    <n v="0.56715541639067879"/>
  </r>
  <r>
    <x v="2412"/>
    <x v="35"/>
    <x v="9"/>
    <x v="482"/>
    <x v="4"/>
    <x v="20"/>
    <x v="1"/>
    <x v="0"/>
    <x v="0"/>
    <x v="22"/>
    <x v="9"/>
    <x v="5"/>
    <n v="17.5"/>
    <n v="80.333332999999996"/>
    <n v="0.101861005"/>
    <n v="301.76"/>
    <n v="0.60908050821942528"/>
  </r>
  <r>
    <x v="2413"/>
    <x v="35"/>
    <x v="5"/>
    <x v="544"/>
    <x v="0"/>
    <x v="51"/>
    <x v="2"/>
    <x v="2"/>
    <x v="1"/>
    <x v="29"/>
    <x v="9"/>
    <x v="5"/>
    <n v="26.347383149999999"/>
    <n v="81.623878320000003"/>
    <n v="0.67768056099999996"/>
    <n v="299.55"/>
    <n v="0.57581140482928883"/>
  </r>
  <r>
    <x v="2414"/>
    <x v="35"/>
    <x v="20"/>
    <x v="365"/>
    <x v="0"/>
    <x v="1"/>
    <x v="1"/>
    <x v="0"/>
    <x v="0"/>
    <x v="9"/>
    <x v="9"/>
    <x v="5"/>
    <n v="30.5"/>
    <n v="78.666667000000004"/>
    <n v="1.5267038079999999"/>
    <n v="288.02"/>
    <n v="0.40224001926898251"/>
  </r>
  <r>
    <x v="2415"/>
    <x v="35"/>
    <x v="17"/>
    <x v="170"/>
    <x v="0"/>
    <x v="2"/>
    <x v="1"/>
    <x v="0"/>
    <x v="0"/>
    <x v="23"/>
    <x v="8"/>
    <x v="5"/>
    <n v="27.082715799999999"/>
    <n v="93.997842300000002"/>
    <n v="0.26243978699999998"/>
    <n v="303.065"/>
    <n v="0.62872583850183639"/>
  </r>
  <r>
    <x v="2416"/>
    <x v="35"/>
    <x v="25"/>
    <x v="502"/>
    <x v="0"/>
    <x v="3"/>
    <x v="1"/>
    <x v="0"/>
    <x v="0"/>
    <x v="20"/>
    <x v="8"/>
    <x v="5"/>
    <n v="24.818124000000001"/>
    <n v="85.518556230000002"/>
    <n v="0.382324461"/>
    <n v="306"/>
    <n v="0.6729090142710904"/>
  </r>
  <r>
    <x v="2417"/>
    <x v="35"/>
    <x v="21"/>
    <x v="107"/>
    <x v="4"/>
    <x v="45"/>
    <x v="1"/>
    <x v="0"/>
    <x v="0"/>
    <x v="25"/>
    <x v="8"/>
    <x v="5"/>
    <n v="30.92589585"/>
    <n v="77.082005089999996"/>
    <n v="0.58331262900000003"/>
    <n v="295.89999999999998"/>
    <n v="0.52086469561028437"/>
  </r>
  <r>
    <x v="2418"/>
    <x v="35"/>
    <x v="8"/>
    <x v="111"/>
    <x v="4"/>
    <x v="29"/>
    <x v="0"/>
    <x v="0"/>
    <x v="0"/>
    <x v="14"/>
    <x v="7"/>
    <x v="5"/>
    <n v="13.6102243"/>
    <n v="77.512772100000007"/>
    <n v="9.9724181999999995E-2"/>
    <n v="306.62400000000002"/>
    <n v="0.68230264346359992"/>
  </r>
  <r>
    <x v="2419"/>
    <x v="35"/>
    <x v="8"/>
    <x v="51"/>
    <x v="12"/>
    <x v="31"/>
    <x v="2"/>
    <x v="0"/>
    <x v="0"/>
    <x v="6"/>
    <x v="8"/>
    <x v="5"/>
    <n v="13.3400771"/>
    <n v="77.100620800000002"/>
    <n v="0.43418990299999999"/>
    <n v="304.51953054996898"/>
    <n v="0.65062218567424834"/>
  </r>
  <r>
    <x v="2420"/>
    <x v="35"/>
    <x v="1"/>
    <x v="324"/>
    <x v="4"/>
    <x v="24"/>
    <x v="1"/>
    <x v="0"/>
    <x v="0"/>
    <x v="15"/>
    <x v="8"/>
    <x v="5"/>
    <n v="17.1726928"/>
    <n v="74.58676543"/>
    <n v="0.140404585"/>
    <n v="303.95999999999998"/>
    <n v="0.6421990726801946"/>
  </r>
  <r>
    <x v="2421"/>
    <x v="35"/>
    <x v="28"/>
    <x v="560"/>
    <x v="0"/>
    <x v="91"/>
    <x v="2"/>
    <x v="0"/>
    <x v="0"/>
    <x v="9"/>
    <x v="8"/>
    <x v="5"/>
    <n v="33.898293549999998"/>
    <n v="74.896340940000002"/>
    <n v="0.95016465500000002"/>
    <n v="286.6633334"/>
    <n v="0.38181690552176778"/>
  </r>
  <r>
    <x v="2422"/>
    <x v="35"/>
    <x v="1"/>
    <x v="157"/>
    <x v="1"/>
    <x v="14"/>
    <x v="1"/>
    <x v="0"/>
    <x v="0"/>
    <x v="25"/>
    <x v="7"/>
    <x v="5"/>
    <n v="16.702841200000002"/>
    <n v="74.240532900000005"/>
    <n v="0.72843882699999996"/>
    <n v="298.91000000000003"/>
    <n v="0.56617691334979248"/>
  </r>
  <r>
    <x v="2423"/>
    <x v="35"/>
    <x v="7"/>
    <x v="11"/>
    <x v="4"/>
    <x v="258"/>
    <x v="0"/>
    <x v="0"/>
    <x v="0"/>
    <x v="22"/>
    <x v="8"/>
    <x v="5"/>
    <n v="22.642931000000001"/>
    <n v="88.893057900000002"/>
    <n v="0.82374122000000005"/>
    <n v="295.91000000000003"/>
    <n v="0.52101523453965215"/>
  </r>
  <r>
    <x v="2424"/>
    <x v="35"/>
    <x v="7"/>
    <x v="373"/>
    <x v="4"/>
    <x v="147"/>
    <x v="0"/>
    <x v="0"/>
    <x v="0"/>
    <x v="2"/>
    <x v="8"/>
    <x v="5"/>
    <n v="22.062174450000001"/>
    <n v="87.836723829999997"/>
    <n v="0.62580377700000001"/>
    <n v="304.51953054996898"/>
    <n v="0.65062218567424834"/>
  </r>
  <r>
    <x v="2425"/>
    <x v="36"/>
    <x v="17"/>
    <x v="181"/>
    <x v="0"/>
    <x v="53"/>
    <x v="1"/>
    <x v="0"/>
    <x v="0"/>
    <x v="16"/>
    <x v="9"/>
    <x v="5"/>
    <n v="26.304149150000001"/>
    <n v="92.716059740000006"/>
    <n v="0.94726576200000001"/>
    <n v="301.93"/>
    <n v="0.61163967001866681"/>
  </r>
  <r>
    <x v="2426"/>
    <x v="36"/>
    <x v="25"/>
    <x v="421"/>
    <x v="0"/>
    <x v="3"/>
    <x v="1"/>
    <x v="0"/>
    <x v="0"/>
    <x v="7"/>
    <x v="9"/>
    <x v="5"/>
    <n v="25.076348150000001"/>
    <n v="83.633597760000001"/>
    <n v="0.452713333"/>
    <n v="301.66800000000001"/>
    <n v="0.6076955500692478"/>
  </r>
  <r>
    <x v="2427"/>
    <x v="36"/>
    <x v="25"/>
    <x v="421"/>
    <x v="0"/>
    <x v="75"/>
    <x v="1"/>
    <x v="1"/>
    <x v="1"/>
    <x v="7"/>
    <x v="9"/>
    <x v="5"/>
    <n v="25.076348150000001"/>
    <n v="83.633597760000001"/>
    <n v="0.452713333"/>
    <n v="301.66800000000001"/>
    <n v="0.6076955500692478"/>
  </r>
  <r>
    <x v="2428"/>
    <x v="36"/>
    <x v="25"/>
    <x v="498"/>
    <x v="0"/>
    <x v="53"/>
    <x v="1"/>
    <x v="2"/>
    <x v="1"/>
    <x v="1"/>
    <x v="9"/>
    <x v="5"/>
    <n v="26.350072000000001"/>
    <n v="86.229146889999996"/>
    <n v="0.20684808800000001"/>
    <n v="301.28399999999999"/>
    <n v="0.60191485518154964"/>
  </r>
  <r>
    <x v="2429"/>
    <x v="36"/>
    <x v="25"/>
    <x v="376"/>
    <x v="0"/>
    <x v="72"/>
    <x v="2"/>
    <x v="3"/>
    <x v="1"/>
    <x v="26"/>
    <x v="9"/>
    <x v="5"/>
    <n v="26.148658099999999"/>
    <n v="85.340012819999998"/>
    <n v="0.38259892400000001"/>
    <n v="300.19600000000003"/>
    <n v="0.58553621966640601"/>
  </r>
  <r>
    <x v="2430"/>
    <x v="36"/>
    <x v="3"/>
    <x v="148"/>
    <x v="0"/>
    <x v="35"/>
    <x v="1"/>
    <x v="0"/>
    <x v="0"/>
    <x v="27"/>
    <x v="9"/>
    <x v="5"/>
    <n v="21.191776149999999"/>
    <n v="72.954415780000005"/>
    <n v="0.75135792400000001"/>
    <n v="304.87333339999998"/>
    <n v="0.65594829589931913"/>
  </r>
  <r>
    <x v="2431"/>
    <x v="36"/>
    <x v="28"/>
    <x v="565"/>
    <x v="3"/>
    <x v="43"/>
    <x v="1"/>
    <x v="0"/>
    <x v="0"/>
    <x v="3"/>
    <x v="9"/>
    <x v="5"/>
    <n v="34.1634271"/>
    <n v="77.584343700000005"/>
    <n v="9.7078593000000005E-2"/>
    <n v="293.01666660000001"/>
    <n v="0.47745930330583486"/>
  </r>
  <r>
    <x v="2432"/>
    <x v="36"/>
    <x v="8"/>
    <x v="110"/>
    <x v="12"/>
    <x v="181"/>
    <x v="0"/>
    <x v="0"/>
    <x v="0"/>
    <x v="16"/>
    <x v="9"/>
    <x v="5"/>
    <n v="12.5238888"/>
    <n v="76.896196099999997"/>
    <n v="0.54401290499999999"/>
    <n v="302.18"/>
    <n v="0.61540314325284518"/>
  </r>
  <r>
    <x v="2433"/>
    <x v="36"/>
    <x v="8"/>
    <x v="78"/>
    <x v="6"/>
    <x v="24"/>
    <x v="1"/>
    <x v="0"/>
    <x v="0"/>
    <x v="27"/>
    <x v="9"/>
    <x v="5"/>
    <n v="16.083333"/>
    <n v="77.166667000000004"/>
    <n v="0.34379597000000001"/>
    <n v="303.42"/>
    <n v="0.63406997049436997"/>
  </r>
  <r>
    <x v="2434"/>
    <x v="36"/>
    <x v="8"/>
    <x v="318"/>
    <x v="12"/>
    <x v="35"/>
    <x v="1"/>
    <x v="0"/>
    <x v="0"/>
    <x v="3"/>
    <x v="9"/>
    <x v="5"/>
    <n v="13.932609299999999"/>
    <n v="75.574978000000002"/>
    <n v="0.84620837000000004"/>
    <n v="299.56666660000002"/>
    <n v="0.57606230204130804"/>
  </r>
  <r>
    <x v="2435"/>
    <x v="36"/>
    <x v="8"/>
    <x v="51"/>
    <x v="6"/>
    <x v="45"/>
    <x v="1"/>
    <x v="0"/>
    <x v="0"/>
    <x v="11"/>
    <x v="9"/>
    <x v="5"/>
    <n v="13.3400771"/>
    <n v="77.100620800000002"/>
    <n v="0.68756282899999999"/>
    <n v="302.42"/>
    <n v="0.61901607755765653"/>
  </r>
  <r>
    <x v="2436"/>
    <x v="36"/>
    <x v="8"/>
    <x v="51"/>
    <x v="6"/>
    <x v="56"/>
    <x v="1"/>
    <x v="0"/>
    <x v="0"/>
    <x v="9"/>
    <x v="9"/>
    <x v="5"/>
    <n v="13.3400771"/>
    <n v="77.100620800000002"/>
    <n v="0.22650097899999999"/>
    <n v="307.41000000000003"/>
    <n v="0.69413500331185674"/>
  </r>
  <r>
    <x v="2437"/>
    <x v="36"/>
    <x v="12"/>
    <x v="158"/>
    <x v="4"/>
    <x v="35"/>
    <x v="1"/>
    <x v="0"/>
    <x v="0"/>
    <x v="16"/>
    <x v="9"/>
    <x v="5"/>
    <n v="22.033362100000002"/>
    <n v="74.8978374"/>
    <n v="0.16892644800000001"/>
    <n v="303.185"/>
    <n v="0.63053230565424212"/>
  </r>
  <r>
    <x v="2438"/>
    <x v="36"/>
    <x v="12"/>
    <x v="556"/>
    <x v="6"/>
    <x v="11"/>
    <x v="1"/>
    <x v="0"/>
    <x v="0"/>
    <x v="15"/>
    <x v="9"/>
    <x v="5"/>
    <n v="21.977864199999999"/>
    <n v="76.568828229999994"/>
    <n v="1.0103413050000001"/>
    <n v="304.89999999999998"/>
    <n v="0.65634973204070524"/>
  </r>
  <r>
    <x v="2439"/>
    <x v="36"/>
    <x v="12"/>
    <x v="346"/>
    <x v="1"/>
    <x v="53"/>
    <x v="1"/>
    <x v="0"/>
    <x v="0"/>
    <x v="27"/>
    <x v="9"/>
    <x v="5"/>
    <n v="23.25"/>
    <n v="78.083332999999996"/>
    <n v="0.39824596099999998"/>
    <n v="304.91000000000003"/>
    <n v="0.65650027097007313"/>
  </r>
  <r>
    <x v="2440"/>
    <x v="36"/>
    <x v="1"/>
    <x v="159"/>
    <x v="4"/>
    <x v="35"/>
    <x v="1"/>
    <x v="0"/>
    <x v="0"/>
    <x v="16"/>
    <x v="9"/>
    <x v="5"/>
    <n v="19.877262999999999"/>
    <n v="75.339024100000003"/>
    <n v="0.19417331800000001"/>
    <n v="300.8533334"/>
    <n v="0.59543164629373135"/>
  </r>
  <r>
    <x v="2441"/>
    <x v="36"/>
    <x v="5"/>
    <x v="566"/>
    <x v="0"/>
    <x v="5"/>
    <x v="1"/>
    <x v="2"/>
    <x v="1"/>
    <x v="1"/>
    <x v="9"/>
    <x v="5"/>
    <n v="26.901331200000001"/>
    <n v="81.215160100000006"/>
    <n v="6.1151483E-2"/>
    <n v="301.14999999999998"/>
    <n v="0.59989763352802983"/>
  </r>
  <r>
    <x v="2442"/>
    <x v="36"/>
    <x v="17"/>
    <x v="227"/>
    <x v="0"/>
    <x v="18"/>
    <x v="1"/>
    <x v="0"/>
    <x v="0"/>
    <x v="9"/>
    <x v="9"/>
    <x v="5"/>
    <n v="26.127555149999999"/>
    <n v="91.299871479999993"/>
    <n v="1.015994235"/>
    <n v="300.98"/>
    <n v="0.59733847172878918"/>
  </r>
  <r>
    <x v="2443"/>
    <x v="36"/>
    <x v="25"/>
    <x v="466"/>
    <x v="0"/>
    <x v="9"/>
    <x v="1"/>
    <x v="0"/>
    <x v="0"/>
    <x v="2"/>
    <x v="8"/>
    <x v="5"/>
    <n v="25.95322565"/>
    <n v="85.144577600000005"/>
    <n v="1.4876101930000001"/>
    <n v="304.51953054996898"/>
    <n v="0.65062218567424834"/>
  </r>
  <r>
    <x v="2444"/>
    <x v="36"/>
    <x v="30"/>
    <x v="311"/>
    <x v="4"/>
    <x v="259"/>
    <x v="0"/>
    <x v="0"/>
    <x v="0"/>
    <x v="10"/>
    <x v="8"/>
    <x v="5"/>
    <n v="15.219613649999999"/>
    <n v="74.115281300000007"/>
    <n v="0.63810930700000001"/>
    <n v="297.95999999999998"/>
    <n v="0.55187571505991406"/>
  </r>
  <r>
    <x v="2445"/>
    <x v="36"/>
    <x v="8"/>
    <x v="51"/>
    <x v="4"/>
    <x v="43"/>
    <x v="1"/>
    <x v="0"/>
    <x v="0"/>
    <x v="22"/>
    <x v="9"/>
    <x v="5"/>
    <n v="13.3400771"/>
    <n v="77.100620800000002"/>
    <n v="0.346798257"/>
    <n v="307.41000000000003"/>
    <n v="0.69413500331185674"/>
  </r>
  <r>
    <x v="2446"/>
    <x v="36"/>
    <x v="1"/>
    <x v="100"/>
    <x v="0"/>
    <x v="28"/>
    <x v="1"/>
    <x v="0"/>
    <x v="0"/>
    <x v="10"/>
    <x v="9"/>
    <x v="5"/>
    <n v="18.35159075"/>
    <n v="76.755423609999994"/>
    <n v="0.69185390400000002"/>
    <n v="301.95499999999998"/>
    <n v="0.61201601734208433"/>
  </r>
  <r>
    <x v="2447"/>
    <x v="36"/>
    <x v="1"/>
    <x v="100"/>
    <x v="0"/>
    <x v="56"/>
    <x v="1"/>
    <x v="0"/>
    <x v="0"/>
    <x v="10"/>
    <x v="9"/>
    <x v="5"/>
    <n v="18.35159075"/>
    <n v="76.755423609999994"/>
    <n v="0.69185390400000002"/>
    <n v="301.95499999999998"/>
    <n v="0.61201601734208433"/>
  </r>
  <r>
    <x v="2448"/>
    <x v="36"/>
    <x v="1"/>
    <x v="177"/>
    <x v="0"/>
    <x v="5"/>
    <x v="1"/>
    <x v="0"/>
    <x v="0"/>
    <x v="12"/>
    <x v="9"/>
    <x v="5"/>
    <n v="20.825623149999998"/>
    <n v="78.613145500000002"/>
    <n v="9.7316204000000003E-2"/>
    <n v="303.67200000000003"/>
    <n v="0.63786355151442187"/>
  </r>
  <r>
    <x v="2449"/>
    <x v="37"/>
    <x v="15"/>
    <x v="342"/>
    <x v="0"/>
    <x v="23"/>
    <x v="1"/>
    <x v="0"/>
    <x v="0"/>
    <x v="24"/>
    <x v="9"/>
    <x v="5"/>
    <n v="22.005925399999999"/>
    <n v="81.233205499999997"/>
    <n v="0.53529768700000002"/>
    <n v="302.99"/>
    <n v="0.62759679653158307"/>
  </r>
  <r>
    <x v="2450"/>
    <x v="37"/>
    <x v="3"/>
    <x v="41"/>
    <x v="0"/>
    <x v="77"/>
    <x v="2"/>
    <x v="0"/>
    <x v="0"/>
    <x v="18"/>
    <x v="9"/>
    <x v="5"/>
    <n v="24.029488499999999"/>
    <n v="73.045988399999999"/>
    <n v="0.33299278500000001"/>
    <n v="303.05333339999999"/>
    <n v="0.62855021075450079"/>
  </r>
  <r>
    <x v="2451"/>
    <x v="37"/>
    <x v="8"/>
    <x v="39"/>
    <x v="3"/>
    <x v="44"/>
    <x v="1"/>
    <x v="1"/>
    <x v="1"/>
    <x v="6"/>
    <x v="9"/>
    <x v="5"/>
    <n v="13.007081700000001"/>
    <n v="76.099270300000001"/>
    <n v="0.27113848899999998"/>
    <n v="301.5266666"/>
    <n v="0.60556793219726601"/>
  </r>
  <r>
    <x v="2452"/>
    <x v="37"/>
    <x v="1"/>
    <x v="141"/>
    <x v="6"/>
    <x v="79"/>
    <x v="1"/>
    <x v="0"/>
    <x v="0"/>
    <x v="6"/>
    <x v="9"/>
    <x v="5"/>
    <n v="19.162772499999999"/>
    <n v="74.858024299999997"/>
    <n v="0.83210428700000005"/>
    <n v="297.44"/>
    <n v="0.54404769073282333"/>
  </r>
  <r>
    <x v="2453"/>
    <x v="37"/>
    <x v="1"/>
    <x v="83"/>
    <x v="4"/>
    <x v="8"/>
    <x v="1"/>
    <x v="0"/>
    <x v="0"/>
    <x v="28"/>
    <x v="9"/>
    <x v="5"/>
    <n v="21.149813399999999"/>
    <n v="79.082055600000004"/>
    <n v="1.0312204899999999"/>
    <n v="300.60000000000002"/>
    <n v="0.59161799241283819"/>
  </r>
  <r>
    <x v="2454"/>
    <x v="37"/>
    <x v="1"/>
    <x v="57"/>
    <x v="1"/>
    <x v="8"/>
    <x v="1"/>
    <x v="0"/>
    <x v="0"/>
    <x v="15"/>
    <x v="9"/>
    <x v="5"/>
    <n v="16.135719300000002"/>
    <n v="73.652208599999994"/>
    <n v="0.741407708"/>
    <n v="302.04666659999998"/>
    <n v="0.61339595652435674"/>
  </r>
  <r>
    <x v="2455"/>
    <x v="37"/>
    <x v="2"/>
    <x v="562"/>
    <x v="4"/>
    <x v="19"/>
    <x v="2"/>
    <x v="0"/>
    <x v="0"/>
    <x v="2"/>
    <x v="9"/>
    <x v="5"/>
    <n v="13.13014755"/>
    <n v="79.924353859999997"/>
    <n v="0.36604714799999999"/>
    <n v="302.5"/>
    <n v="0.62022038899259335"/>
  </r>
  <r>
    <x v="2456"/>
    <x v="37"/>
    <x v="17"/>
    <x v="267"/>
    <x v="4"/>
    <x v="44"/>
    <x v="1"/>
    <x v="2"/>
    <x v="1"/>
    <x v="1"/>
    <x v="9"/>
    <x v="5"/>
    <n v="26.586876950000001"/>
    <n v="90.292931050000007"/>
    <n v="0.85247645400000005"/>
    <n v="297.36"/>
    <n v="0.54284337929788651"/>
  </r>
  <r>
    <x v="2457"/>
    <x v="37"/>
    <x v="25"/>
    <x v="376"/>
    <x v="0"/>
    <x v="5"/>
    <x v="1"/>
    <x v="0"/>
    <x v="0"/>
    <x v="27"/>
    <x v="9"/>
    <x v="5"/>
    <n v="26.148658099999999"/>
    <n v="85.340012819999998"/>
    <n v="0.25729897800000001"/>
    <n v="302.84500000000003"/>
    <n v="0.62541398205575993"/>
  </r>
  <r>
    <x v="2458"/>
    <x v="37"/>
    <x v="15"/>
    <x v="470"/>
    <x v="0"/>
    <x v="66"/>
    <x v="2"/>
    <x v="0"/>
    <x v="0"/>
    <x v="11"/>
    <x v="8"/>
    <x v="5"/>
    <n v="21.678396899999999"/>
    <n v="81.430476229999996"/>
    <n v="0.55156113699999998"/>
    <n v="304.51953054996898"/>
    <n v="0.65062218567424834"/>
  </r>
  <r>
    <x v="2459"/>
    <x v="37"/>
    <x v="7"/>
    <x v="456"/>
    <x v="12"/>
    <x v="260"/>
    <x v="0"/>
    <x v="0"/>
    <x v="0"/>
    <x v="5"/>
    <x v="7"/>
    <x v="5"/>
    <n v="25.0057449"/>
    <n v="88.139848299999997"/>
    <n v="1.2958821540000001"/>
    <n v="304.51953054996898"/>
    <n v="0.65062218567424834"/>
  </r>
  <r>
    <x v="2460"/>
    <x v="37"/>
    <x v="7"/>
    <x v="456"/>
    <x v="0"/>
    <x v="241"/>
    <x v="0"/>
    <x v="0"/>
    <x v="0"/>
    <x v="1"/>
    <x v="9"/>
    <x v="5"/>
    <n v="25.0057449"/>
    <n v="88.139848299999997"/>
    <n v="0.29164758499999999"/>
    <n v="301.95999999999998"/>
    <n v="0.61209128680676783"/>
  </r>
  <r>
    <x v="2461"/>
    <x v="37"/>
    <x v="7"/>
    <x v="303"/>
    <x v="4"/>
    <x v="241"/>
    <x v="0"/>
    <x v="0"/>
    <x v="0"/>
    <x v="18"/>
    <x v="8"/>
    <x v="5"/>
    <n v="23.484541249999999"/>
    <n v="88.556763070000002"/>
    <n v="0.91290715300000003"/>
    <n v="301.19"/>
    <n v="0.60049978924549874"/>
  </r>
  <r>
    <x v="2462"/>
    <x v="37"/>
    <x v="7"/>
    <x v="11"/>
    <x v="4"/>
    <x v="261"/>
    <x v="0"/>
    <x v="0"/>
    <x v="0"/>
    <x v="22"/>
    <x v="8"/>
    <x v="5"/>
    <n v="22.642931000000001"/>
    <n v="88.893057900000002"/>
    <n v="0.82374122000000005"/>
    <n v="295.91000000000003"/>
    <n v="0.52101523453965215"/>
  </r>
  <r>
    <x v="2463"/>
    <x v="37"/>
    <x v="7"/>
    <x v="11"/>
    <x v="4"/>
    <x v="262"/>
    <x v="0"/>
    <x v="0"/>
    <x v="0"/>
    <x v="22"/>
    <x v="8"/>
    <x v="5"/>
    <n v="22.642931000000001"/>
    <n v="88.893057900000002"/>
    <n v="0.82374122000000005"/>
    <n v="295.91000000000003"/>
    <n v="0.52101523453965215"/>
  </r>
  <r>
    <x v="2464"/>
    <x v="38"/>
    <x v="3"/>
    <x v="196"/>
    <x v="0"/>
    <x v="31"/>
    <x v="2"/>
    <x v="0"/>
    <x v="0"/>
    <x v="19"/>
    <x v="9"/>
    <x v="5"/>
    <n v="20.432195650000001"/>
    <n v="73.140989300000001"/>
    <n v="0.40201793600000002"/>
    <n v="299.29333339999999"/>
    <n v="0.57194757331245838"/>
  </r>
  <r>
    <x v="2465"/>
    <x v="38"/>
    <x v="1"/>
    <x v="159"/>
    <x v="4"/>
    <x v="18"/>
    <x v="1"/>
    <x v="0"/>
    <x v="0"/>
    <x v="8"/>
    <x v="9"/>
    <x v="5"/>
    <n v="19.877262999999999"/>
    <n v="75.339024100000003"/>
    <n v="0.70679478699999998"/>
    <n v="301.12"/>
    <n v="0.59944601673992892"/>
  </r>
  <r>
    <x v="2466"/>
    <x v="38"/>
    <x v="1"/>
    <x v="176"/>
    <x v="12"/>
    <x v="18"/>
    <x v="1"/>
    <x v="0"/>
    <x v="0"/>
    <x v="25"/>
    <x v="9"/>
    <x v="5"/>
    <n v="18.991844199999999"/>
    <n v="75.909784000000002"/>
    <n v="0.927456061"/>
    <n v="300.54666659999998"/>
    <n v="0.59081511711928658"/>
  </r>
  <r>
    <x v="2467"/>
    <x v="38"/>
    <x v="1"/>
    <x v="157"/>
    <x v="0"/>
    <x v="173"/>
    <x v="0"/>
    <x v="0"/>
    <x v="0"/>
    <x v="24"/>
    <x v="9"/>
    <x v="5"/>
    <n v="16.702841200000002"/>
    <n v="74.240532900000005"/>
    <n v="0.71726779500000004"/>
    <n v="304.32"/>
    <n v="0.64761847413741169"/>
  </r>
  <r>
    <x v="2468"/>
    <x v="38"/>
    <x v="1"/>
    <x v="145"/>
    <x v="0"/>
    <x v="50"/>
    <x v="2"/>
    <x v="0"/>
    <x v="0"/>
    <x v="27"/>
    <x v="9"/>
    <x v="5"/>
    <n v="20.0112475"/>
    <n v="73.790236399999998"/>
    <n v="0.73030789200000001"/>
    <n v="297.77499999999998"/>
    <n v="0.54909074486662202"/>
  </r>
  <r>
    <x v="2469"/>
    <x v="38"/>
    <x v="1"/>
    <x v="63"/>
    <x v="4"/>
    <x v="75"/>
    <x v="1"/>
    <x v="0"/>
    <x v="0"/>
    <x v="16"/>
    <x v="5"/>
    <x v="5"/>
    <n v="18.521428"/>
    <n v="73.854454099999998"/>
    <n v="8.7474673000000003E-2"/>
    <n v="317.99"/>
    <n v="0.85340519058228459"/>
  </r>
  <r>
    <x v="2470"/>
    <x v="38"/>
    <x v="1"/>
    <x v="63"/>
    <x v="4"/>
    <x v="2"/>
    <x v="1"/>
    <x v="2"/>
    <x v="1"/>
    <x v="21"/>
    <x v="7"/>
    <x v="5"/>
    <n v="18.521428"/>
    <n v="73.854454099999998"/>
    <n v="0.84137018500000005"/>
    <n v="297.70999999999998"/>
    <n v="0.5481122418257357"/>
  </r>
  <r>
    <x v="2471"/>
    <x v="38"/>
    <x v="1"/>
    <x v="63"/>
    <x v="4"/>
    <x v="14"/>
    <x v="1"/>
    <x v="2"/>
    <x v="1"/>
    <x v="21"/>
    <x v="8"/>
    <x v="5"/>
    <n v="18.521428"/>
    <n v="73.854454099999998"/>
    <n v="0.70184212400000001"/>
    <n v="300.3"/>
    <n v="0.58710182453182391"/>
  </r>
  <r>
    <x v="2472"/>
    <x v="38"/>
    <x v="1"/>
    <x v="63"/>
    <x v="4"/>
    <x v="41"/>
    <x v="2"/>
    <x v="0"/>
    <x v="0"/>
    <x v="24"/>
    <x v="8"/>
    <x v="5"/>
    <n v="18.521428"/>
    <n v="73.854454099999998"/>
    <n v="0.27176635599999999"/>
    <n v="300.70999999999998"/>
    <n v="0.59327392063587603"/>
  </r>
  <r>
    <x v="2473"/>
    <x v="38"/>
    <x v="1"/>
    <x v="63"/>
    <x v="6"/>
    <x v="263"/>
    <x v="0"/>
    <x v="0"/>
    <x v="0"/>
    <x v="16"/>
    <x v="6"/>
    <x v="5"/>
    <n v="18.521428"/>
    <n v="73.854454099999998"/>
    <n v="0.47189779700000001"/>
    <n v="310.83999999999997"/>
    <n v="0.74576985608478297"/>
  </r>
  <r>
    <x v="2474"/>
    <x v="38"/>
    <x v="1"/>
    <x v="63"/>
    <x v="6"/>
    <x v="45"/>
    <x v="1"/>
    <x v="0"/>
    <x v="0"/>
    <x v="22"/>
    <x v="9"/>
    <x v="5"/>
    <n v="18.521428"/>
    <n v="73.854454099999998"/>
    <n v="0.83767914200000004"/>
    <n v="296.48"/>
    <n v="0.52959595351357869"/>
  </r>
  <r>
    <x v="2475"/>
    <x v="38"/>
    <x v="1"/>
    <x v="63"/>
    <x v="4"/>
    <x v="53"/>
    <x v="1"/>
    <x v="1"/>
    <x v="1"/>
    <x v="23"/>
    <x v="9"/>
    <x v="5"/>
    <n v="18.521428"/>
    <n v="73.854454099999998"/>
    <n v="0.28111333500000002"/>
    <n v="302.69333339999997"/>
    <n v="0.62313080929728371"/>
  </r>
  <r>
    <x v="2476"/>
    <x v="38"/>
    <x v="6"/>
    <x v="124"/>
    <x v="3"/>
    <x v="9"/>
    <x v="1"/>
    <x v="0"/>
    <x v="0"/>
    <x v="17"/>
    <x v="9"/>
    <x v="5"/>
    <n v="20.8522696"/>
    <n v="86.338571400000006"/>
    <n v="0.31678184700000001"/>
    <n v="302.09333340000001"/>
    <n v="0.61409847353525615"/>
  </r>
  <r>
    <x v="2477"/>
    <x v="38"/>
    <x v="19"/>
    <x v="403"/>
    <x v="4"/>
    <x v="93"/>
    <x v="2"/>
    <x v="0"/>
    <x v="0"/>
    <x v="2"/>
    <x v="9"/>
    <x v="5"/>
    <n v="11.9340568"/>
    <n v="79.830644699999993"/>
    <n v="0.39853099400000003"/>
    <n v="293.86"/>
    <n v="0.49015475401938946"/>
  </r>
  <r>
    <x v="2478"/>
    <x v="38"/>
    <x v="2"/>
    <x v="209"/>
    <x v="4"/>
    <x v="161"/>
    <x v="2"/>
    <x v="0"/>
    <x v="0"/>
    <x v="17"/>
    <x v="9"/>
    <x v="5"/>
    <n v="9.9261152999999993"/>
    <n v="78.114098299999995"/>
    <n v="1.214872E-2"/>
    <n v="312.51499999999999"/>
    <n v="0.77098512675377817"/>
  </r>
  <r>
    <x v="2479"/>
    <x v="38"/>
    <x v="7"/>
    <x v="303"/>
    <x v="4"/>
    <x v="264"/>
    <x v="0"/>
    <x v="0"/>
    <x v="0"/>
    <x v="18"/>
    <x v="8"/>
    <x v="5"/>
    <n v="23.484541249999999"/>
    <n v="88.556763070000002"/>
    <n v="0.91290715300000003"/>
    <n v="301.19"/>
    <n v="0.60049978924549874"/>
  </r>
  <r>
    <x v="2480"/>
    <x v="39"/>
    <x v="17"/>
    <x v="304"/>
    <x v="0"/>
    <x v="24"/>
    <x v="1"/>
    <x v="0"/>
    <x v="0"/>
    <x v="10"/>
    <x v="10"/>
    <x v="5"/>
    <n v="26.6265106"/>
    <n v="92.800291700000002"/>
    <n v="1.7982163819999999"/>
    <n v="293.23333339999999"/>
    <n v="0.48072098211597492"/>
  </r>
  <r>
    <x v="2481"/>
    <x v="39"/>
    <x v="14"/>
    <x v="45"/>
    <x v="0"/>
    <x v="56"/>
    <x v="1"/>
    <x v="0"/>
    <x v="0"/>
    <x v="29"/>
    <x v="10"/>
    <x v="5"/>
    <n v="22.8092139"/>
    <n v="86.209154900000001"/>
    <n v="0.51846497000000002"/>
    <n v="301.88"/>
    <n v="0.6108869753718309"/>
  </r>
  <r>
    <x v="2482"/>
    <x v="39"/>
    <x v="4"/>
    <x v="25"/>
    <x v="0"/>
    <x v="111"/>
    <x v="0"/>
    <x v="0"/>
    <x v="0"/>
    <x v="22"/>
    <x v="10"/>
    <x v="5"/>
    <n v="8.4882267000000002"/>
    <n v="76.947551000000004"/>
    <n v="0.55108169399999996"/>
    <n v="303.58499999999998"/>
    <n v="0.63655386282892712"/>
  </r>
  <r>
    <x v="2483"/>
    <x v="39"/>
    <x v="12"/>
    <x v="154"/>
    <x v="6"/>
    <x v="31"/>
    <x v="2"/>
    <x v="0"/>
    <x v="0"/>
    <x v="0"/>
    <x v="10"/>
    <x v="5"/>
    <n v="21.825599"/>
    <n v="75.614182"/>
    <n v="6.2992550000000001E-3"/>
    <n v="304.67599999999999"/>
    <n v="0.6529776600228816"/>
  </r>
  <r>
    <x v="2484"/>
    <x v="39"/>
    <x v="1"/>
    <x v="83"/>
    <x v="4"/>
    <x v="265"/>
    <x v="0"/>
    <x v="6"/>
    <x v="1"/>
    <x v="22"/>
    <x v="10"/>
    <x v="5"/>
    <n v="21.149813399999999"/>
    <n v="79.082055600000004"/>
    <n v="1.1035356E-2"/>
    <n v="303.94"/>
    <n v="0.6418979948214607"/>
  </r>
  <r>
    <x v="2485"/>
    <x v="39"/>
    <x v="1"/>
    <x v="324"/>
    <x v="0"/>
    <x v="22"/>
    <x v="1"/>
    <x v="0"/>
    <x v="0"/>
    <x v="23"/>
    <x v="9"/>
    <x v="5"/>
    <n v="17.1726928"/>
    <n v="74.58676543"/>
    <n v="0.32387453300000002"/>
    <n v="302.74"/>
    <n v="0.62383332329740471"/>
  </r>
  <r>
    <x v="2486"/>
    <x v="39"/>
    <x v="2"/>
    <x v="225"/>
    <x v="4"/>
    <x v="51"/>
    <x v="2"/>
    <x v="0"/>
    <x v="0"/>
    <x v="26"/>
    <x v="10"/>
    <x v="5"/>
    <n v="13.139422100000001"/>
    <n v="79.907083900000003"/>
    <n v="0.70702888900000005"/>
    <n v="308.01"/>
    <n v="0.70316733907388418"/>
  </r>
  <r>
    <x v="2487"/>
    <x v="39"/>
    <x v="32"/>
    <x v="429"/>
    <x v="4"/>
    <x v="56"/>
    <x v="1"/>
    <x v="0"/>
    <x v="0"/>
    <x v="2"/>
    <x v="9"/>
    <x v="5"/>
    <n v="28.4851694"/>
    <n v="77.196365200000002"/>
    <n v="1.552962E-3"/>
    <n v="307.64800000000002"/>
    <n v="0.69771782983079444"/>
  </r>
  <r>
    <x v="2488"/>
    <x v="39"/>
    <x v="12"/>
    <x v="158"/>
    <x v="6"/>
    <x v="90"/>
    <x v="0"/>
    <x v="0"/>
    <x v="0"/>
    <x v="2"/>
    <x v="9"/>
    <x v="5"/>
    <n v="22.033362100000002"/>
    <n v="74.8978374"/>
    <n v="1.2062486640000001"/>
    <n v="302.81"/>
    <n v="0.62488709580297452"/>
  </r>
  <r>
    <x v="2489"/>
    <x v="39"/>
    <x v="1"/>
    <x v="324"/>
    <x v="4"/>
    <x v="104"/>
    <x v="2"/>
    <x v="0"/>
    <x v="0"/>
    <x v="24"/>
    <x v="8"/>
    <x v="5"/>
    <n v="17.1726928"/>
    <n v="74.58676543"/>
    <n v="0.131218052"/>
    <n v="302.52"/>
    <n v="0.62052146685132736"/>
  </r>
  <r>
    <x v="2490"/>
    <x v="39"/>
    <x v="5"/>
    <x v="210"/>
    <x v="0"/>
    <x v="24"/>
    <x v="1"/>
    <x v="0"/>
    <x v="0"/>
    <x v="28"/>
    <x v="9"/>
    <x v="5"/>
    <n v="25.126577699999999"/>
    <n v="83.249655770000004"/>
    <n v="0.31272356899999998"/>
    <n v="303.37"/>
    <n v="0.63331727584753406"/>
  </r>
  <r>
    <x v="2491"/>
    <x v="39"/>
    <x v="22"/>
    <x v="173"/>
    <x v="4"/>
    <x v="266"/>
    <x v="0"/>
    <x v="0"/>
    <x v="0"/>
    <x v="26"/>
    <x v="8"/>
    <x v="5"/>
    <n v="30.729843949999999"/>
    <n v="76.784145670000001"/>
    <n v="1.8055822479999999"/>
    <n v="304.51953054996898"/>
    <n v="0.65062218567424834"/>
  </r>
  <r>
    <x v="2492"/>
    <x v="40"/>
    <x v="11"/>
    <x v="435"/>
    <x v="0"/>
    <x v="6"/>
    <x v="2"/>
    <x v="0"/>
    <x v="0"/>
    <x v="5"/>
    <x v="10"/>
    <x v="5"/>
    <n v="16.998428650000001"/>
    <n v="81.715614880000004"/>
    <n v="0.57806761299999998"/>
    <n v="298.08999999999997"/>
    <n v="0.55383272114168669"/>
  </r>
  <r>
    <x v="2493"/>
    <x v="40"/>
    <x v="25"/>
    <x v="376"/>
    <x v="0"/>
    <x v="2"/>
    <x v="1"/>
    <x v="1"/>
    <x v="1"/>
    <x v="5"/>
    <x v="10"/>
    <x v="5"/>
    <n v="26.148658099999999"/>
    <n v="85.340012819999998"/>
    <n v="7.8574450000000004E-2"/>
    <n v="302.11599999999999"/>
    <n v="0.61443969410489518"/>
  </r>
  <r>
    <x v="2494"/>
    <x v="40"/>
    <x v="25"/>
    <x v="376"/>
    <x v="0"/>
    <x v="58"/>
    <x v="1"/>
    <x v="0"/>
    <x v="0"/>
    <x v="5"/>
    <x v="10"/>
    <x v="5"/>
    <n v="26.148658099999999"/>
    <n v="85.340012819999998"/>
    <n v="7.8574450000000004E-2"/>
    <n v="302.11599999999999"/>
    <n v="0.61443969410489518"/>
  </r>
  <r>
    <x v="2495"/>
    <x v="40"/>
    <x v="8"/>
    <x v="129"/>
    <x v="0"/>
    <x v="13"/>
    <x v="1"/>
    <x v="0"/>
    <x v="0"/>
    <x v="1"/>
    <x v="10"/>
    <x v="5"/>
    <n v="18.083333"/>
    <n v="77.333332999999996"/>
    <n v="0.56945892799999998"/>
    <n v="306.32"/>
    <n v="0.67772626001083858"/>
  </r>
  <r>
    <x v="2496"/>
    <x v="40"/>
    <x v="8"/>
    <x v="266"/>
    <x v="6"/>
    <x v="19"/>
    <x v="2"/>
    <x v="0"/>
    <x v="0"/>
    <x v="5"/>
    <x v="10"/>
    <x v="5"/>
    <n v="13.4358702"/>
    <n v="77.731243399999997"/>
    <n v="0.62981401999999997"/>
    <n v="298.27999999999997"/>
    <n v="0.55669296079966224"/>
  </r>
  <r>
    <x v="2497"/>
    <x v="40"/>
    <x v="8"/>
    <x v="127"/>
    <x v="0"/>
    <x v="70"/>
    <x v="0"/>
    <x v="0"/>
    <x v="0"/>
    <x v="27"/>
    <x v="10"/>
    <x v="5"/>
    <n v="15.454050499999999"/>
    <n v="75.006651599999998"/>
    <n v="0.38955573999999998"/>
    <n v="307.33"/>
    <n v="0.69293069187691902"/>
  </r>
  <r>
    <x v="2498"/>
    <x v="40"/>
    <x v="8"/>
    <x v="50"/>
    <x v="0"/>
    <x v="17"/>
    <x v="1"/>
    <x v="0"/>
    <x v="0"/>
    <x v="28"/>
    <x v="10"/>
    <x v="5"/>
    <n v="17.166667"/>
    <n v="77.083332999999996"/>
    <n v="0.78911634900000005"/>
    <n v="302.26"/>
    <n v="0.616607454687782"/>
  </r>
  <r>
    <x v="2499"/>
    <x v="40"/>
    <x v="8"/>
    <x v="50"/>
    <x v="0"/>
    <x v="56"/>
    <x v="1"/>
    <x v="0"/>
    <x v="0"/>
    <x v="28"/>
    <x v="10"/>
    <x v="5"/>
    <n v="17.166667"/>
    <n v="77.083332999999996"/>
    <n v="0.78911634900000005"/>
    <n v="302.26"/>
    <n v="0.616607454687782"/>
  </r>
  <r>
    <x v="2500"/>
    <x v="40"/>
    <x v="8"/>
    <x v="110"/>
    <x v="0"/>
    <x v="24"/>
    <x v="1"/>
    <x v="0"/>
    <x v="0"/>
    <x v="1"/>
    <x v="10"/>
    <x v="5"/>
    <n v="12.5238888"/>
    <n v="76.896196099999997"/>
    <n v="0.20485458000000001"/>
    <n v="296.536"/>
    <n v="0.53043897151803443"/>
  </r>
  <r>
    <x v="2501"/>
    <x v="40"/>
    <x v="4"/>
    <x v="25"/>
    <x v="3"/>
    <x v="111"/>
    <x v="0"/>
    <x v="0"/>
    <x v="0"/>
    <x v="5"/>
    <x v="10"/>
    <x v="5"/>
    <n v="8.4882267000000002"/>
    <n v="76.947551000000004"/>
    <n v="0.43369268100000002"/>
    <n v="300.64"/>
    <n v="0.5922201481303061"/>
  </r>
  <r>
    <x v="2502"/>
    <x v="40"/>
    <x v="12"/>
    <x v="53"/>
    <x v="1"/>
    <x v="74"/>
    <x v="1"/>
    <x v="0"/>
    <x v="0"/>
    <x v="26"/>
    <x v="10"/>
    <x v="5"/>
    <n v="26.166667"/>
    <n v="77.5"/>
    <n v="5.4799999999999997E-5"/>
    <n v="311.27999999999997"/>
    <n v="0.75239356897693688"/>
  </r>
  <r>
    <x v="2503"/>
    <x v="40"/>
    <x v="1"/>
    <x v="151"/>
    <x v="2"/>
    <x v="13"/>
    <x v="1"/>
    <x v="0"/>
    <x v="0"/>
    <x v="26"/>
    <x v="10"/>
    <x v="5"/>
    <n v="18.169843950000001"/>
    <n v="76.117963209999999"/>
    <n v="0.31576136599999999"/>
    <n v="308.41000000000003"/>
    <n v="0.70918889624857007"/>
  </r>
  <r>
    <x v="2504"/>
    <x v="40"/>
    <x v="20"/>
    <x v="88"/>
    <x v="4"/>
    <x v="16"/>
    <x v="1"/>
    <x v="0"/>
    <x v="0"/>
    <x v="5"/>
    <x v="10"/>
    <x v="5"/>
    <n v="29.048098800000002"/>
    <n v="79.431313320000001"/>
    <n v="1.3709211000000001E-2"/>
    <n v="298.85666659999998"/>
    <n v="0.56537403805624098"/>
  </r>
  <r>
    <x v="2505"/>
    <x v="40"/>
    <x v="5"/>
    <x v="64"/>
    <x v="0"/>
    <x v="49"/>
    <x v="0"/>
    <x v="0"/>
    <x v="0"/>
    <x v="27"/>
    <x v="10"/>
    <x v="5"/>
    <n v="25.101047699999999"/>
    <n v="82.62574936"/>
    <n v="0.22451146799999999"/>
    <n v="304.19499999999999"/>
    <n v="0.64573673752032246"/>
  </r>
  <r>
    <x v="2506"/>
    <x v="40"/>
    <x v="25"/>
    <x v="353"/>
    <x v="0"/>
    <x v="45"/>
    <x v="1"/>
    <x v="0"/>
    <x v="0"/>
    <x v="22"/>
    <x v="10"/>
    <x v="5"/>
    <n v="25.220811650000002"/>
    <n v="86.517203670000001"/>
    <n v="0.58081116200000005"/>
    <n v="299.58"/>
    <n v="0.57626302161738985"/>
  </r>
  <r>
    <x v="2507"/>
    <x v="40"/>
    <x v="25"/>
    <x v="376"/>
    <x v="4"/>
    <x v="9"/>
    <x v="1"/>
    <x v="0"/>
    <x v="0"/>
    <x v="26"/>
    <x v="8"/>
    <x v="5"/>
    <n v="26.148658099999999"/>
    <n v="85.340012819999998"/>
    <n v="1.2361058229999999"/>
    <n v="302.76"/>
    <n v="0.62413440115613872"/>
  </r>
  <r>
    <x v="2508"/>
    <x v="40"/>
    <x v="8"/>
    <x v="51"/>
    <x v="12"/>
    <x v="91"/>
    <x v="2"/>
    <x v="0"/>
    <x v="0"/>
    <x v="0"/>
    <x v="10"/>
    <x v="5"/>
    <n v="13.3400771"/>
    <n v="77.100620800000002"/>
    <n v="1.1469099270000001"/>
    <n v="304.51953054996898"/>
    <n v="0.65062218567424834"/>
  </r>
  <r>
    <x v="2509"/>
    <x v="40"/>
    <x v="12"/>
    <x v="158"/>
    <x v="0"/>
    <x v="28"/>
    <x v="1"/>
    <x v="2"/>
    <x v="1"/>
    <x v="22"/>
    <x v="10"/>
    <x v="5"/>
    <n v="22.033362100000002"/>
    <n v="74.8978374"/>
    <n v="9.3358299999999998E-4"/>
    <n v="309.06333339999998"/>
    <n v="0.71902410730414834"/>
  </r>
  <r>
    <x v="2510"/>
    <x v="40"/>
    <x v="1"/>
    <x v="54"/>
    <x v="4"/>
    <x v="2"/>
    <x v="1"/>
    <x v="0"/>
    <x v="0"/>
    <x v="20"/>
    <x v="9"/>
    <x v="5"/>
    <n v="20.84288265"/>
    <n v="75.526124640000006"/>
    <n v="1.3029448000000001E-2"/>
    <n v="303.83199999999999"/>
    <n v="0.64027217438429551"/>
  </r>
  <r>
    <x v="2511"/>
    <x v="40"/>
    <x v="1"/>
    <x v="120"/>
    <x v="4"/>
    <x v="1"/>
    <x v="1"/>
    <x v="2"/>
    <x v="1"/>
    <x v="8"/>
    <x v="9"/>
    <x v="5"/>
    <n v="19.194329400000001"/>
    <n v="72.970177899999996"/>
    <n v="4.814444043"/>
    <n v="297.83999999999997"/>
    <n v="0.55006924790750833"/>
  </r>
  <r>
    <x v="2512"/>
    <x v="40"/>
    <x v="1"/>
    <x v="120"/>
    <x v="1"/>
    <x v="4"/>
    <x v="1"/>
    <x v="2"/>
    <x v="1"/>
    <x v="7"/>
    <x v="9"/>
    <x v="5"/>
    <n v="19.194329400000001"/>
    <n v="72.970177899999996"/>
    <n v="0.77479099699999998"/>
    <n v="300.60500000000002"/>
    <n v="0.59169326187752169"/>
  </r>
  <r>
    <x v="2513"/>
    <x v="40"/>
    <x v="22"/>
    <x v="173"/>
    <x v="4"/>
    <x v="267"/>
    <x v="0"/>
    <x v="0"/>
    <x v="0"/>
    <x v="26"/>
    <x v="8"/>
    <x v="5"/>
    <n v="30.729843949999999"/>
    <n v="76.784145670000001"/>
    <n v="1.8055822479999999"/>
    <n v="304.51953054996898"/>
    <n v="0.65062218567424834"/>
  </r>
  <r>
    <x v="2514"/>
    <x v="40"/>
    <x v="7"/>
    <x v="303"/>
    <x v="4"/>
    <x v="264"/>
    <x v="0"/>
    <x v="0"/>
    <x v="0"/>
    <x v="18"/>
    <x v="8"/>
    <x v="5"/>
    <n v="23.484541249999999"/>
    <n v="88.556763070000002"/>
    <n v="0.91290715300000003"/>
    <n v="301.19"/>
    <n v="0.60049978924549874"/>
  </r>
  <r>
    <x v="2515"/>
    <x v="41"/>
    <x v="8"/>
    <x v="129"/>
    <x v="0"/>
    <x v="56"/>
    <x v="1"/>
    <x v="0"/>
    <x v="0"/>
    <x v="15"/>
    <x v="10"/>
    <x v="5"/>
    <n v="18.083333"/>
    <n v="77.333332999999996"/>
    <n v="0.64725649200000002"/>
    <n v="302.48"/>
    <n v="0.61991931113385934"/>
  </r>
  <r>
    <x v="2516"/>
    <x v="41"/>
    <x v="8"/>
    <x v="50"/>
    <x v="0"/>
    <x v="22"/>
    <x v="1"/>
    <x v="0"/>
    <x v="0"/>
    <x v="13"/>
    <x v="10"/>
    <x v="5"/>
    <n v="17.166667"/>
    <n v="77.083332999999996"/>
    <n v="5.5229975000000001E-2"/>
    <n v="304.28800000000001"/>
    <n v="0.64713674956343714"/>
  </r>
  <r>
    <x v="2517"/>
    <x v="41"/>
    <x v="12"/>
    <x v="180"/>
    <x v="6"/>
    <x v="21"/>
    <x v="2"/>
    <x v="0"/>
    <x v="0"/>
    <x v="16"/>
    <x v="10"/>
    <x v="5"/>
    <n v="21.311883900000002"/>
    <n v="76.229199199999996"/>
    <n v="0.931320166"/>
    <n v="307.72000000000003"/>
    <n v="0.69880171012223791"/>
  </r>
  <r>
    <x v="2518"/>
    <x v="41"/>
    <x v="12"/>
    <x v="346"/>
    <x v="7"/>
    <x v="35"/>
    <x v="1"/>
    <x v="2"/>
    <x v="1"/>
    <x v="7"/>
    <x v="10"/>
    <x v="5"/>
    <n v="23.25"/>
    <n v="78.083332999999996"/>
    <n v="0.19828245"/>
    <n v="303.935"/>
    <n v="0.6418227253567772"/>
  </r>
  <r>
    <x v="2519"/>
    <x v="41"/>
    <x v="29"/>
    <x v="265"/>
    <x v="1"/>
    <x v="74"/>
    <x v="1"/>
    <x v="0"/>
    <x v="0"/>
    <x v="25"/>
    <x v="10"/>
    <x v="5"/>
    <n v="26.75"/>
    <n v="94.833332999999996"/>
    <n v="0.97305568600000003"/>
    <n v="299.54000000000002"/>
    <n v="0.57566086589992183"/>
  </r>
  <r>
    <x v="2520"/>
    <x v="41"/>
    <x v="17"/>
    <x v="299"/>
    <x v="4"/>
    <x v="1"/>
    <x v="1"/>
    <x v="0"/>
    <x v="0"/>
    <x v="5"/>
    <x v="10"/>
    <x v="5"/>
    <n v="26.018946249999999"/>
    <n v="89.941889520000004"/>
    <n v="0.61711855800000004"/>
    <n v="301.41199999999998"/>
    <n v="0.60384175347744884"/>
  </r>
  <r>
    <x v="2521"/>
    <x v="41"/>
    <x v="17"/>
    <x v="227"/>
    <x v="0"/>
    <x v="77"/>
    <x v="2"/>
    <x v="0"/>
    <x v="0"/>
    <x v="5"/>
    <x v="10"/>
    <x v="5"/>
    <n v="26.127555149999999"/>
    <n v="91.299871479999993"/>
    <n v="0.52474912900000004"/>
    <n v="301.54666659999998"/>
    <n v="0.60586901005600002"/>
  </r>
  <r>
    <x v="2522"/>
    <x v="41"/>
    <x v="15"/>
    <x v="470"/>
    <x v="0"/>
    <x v="5"/>
    <x v="1"/>
    <x v="0"/>
    <x v="0"/>
    <x v="8"/>
    <x v="9"/>
    <x v="5"/>
    <n v="21.678396899999999"/>
    <n v="81.430476229999996"/>
    <n v="1.2961761350000001"/>
    <n v="297.83999999999997"/>
    <n v="0.55006924790750833"/>
  </r>
  <r>
    <x v="2523"/>
    <x v="41"/>
    <x v="1"/>
    <x v="145"/>
    <x v="4"/>
    <x v="1"/>
    <x v="1"/>
    <x v="2"/>
    <x v="1"/>
    <x v="29"/>
    <x v="10"/>
    <x v="5"/>
    <n v="20.0112475"/>
    <n v="73.790236399999998"/>
    <n v="7.0598787999999996E-2"/>
    <n v="303.25333339999997"/>
    <n v="0.63156098934184324"/>
  </r>
  <r>
    <x v="2524"/>
    <x v="41"/>
    <x v="1"/>
    <x v="63"/>
    <x v="2"/>
    <x v="16"/>
    <x v="1"/>
    <x v="0"/>
    <x v="0"/>
    <x v="12"/>
    <x v="10"/>
    <x v="5"/>
    <n v="18.521428"/>
    <n v="73.854454099999998"/>
    <n v="8.9274318000000005E-2"/>
    <n v="304.62666660000002"/>
    <n v="0.65223500030107806"/>
  </r>
  <r>
    <x v="2525"/>
    <x v="41"/>
    <x v="1"/>
    <x v="84"/>
    <x v="6"/>
    <x v="20"/>
    <x v="1"/>
    <x v="0"/>
    <x v="0"/>
    <x v="7"/>
    <x v="9"/>
    <x v="5"/>
    <n v="17.636128849999999"/>
    <n v="74.298278080000003"/>
    <n v="0.56875426600000001"/>
    <n v="302.16000000000003"/>
    <n v="0.61510206539411116"/>
  </r>
  <r>
    <x v="2526"/>
    <x v="41"/>
    <x v="29"/>
    <x v="479"/>
    <x v="4"/>
    <x v="73"/>
    <x v="1"/>
    <x v="0"/>
    <x v="0"/>
    <x v="5"/>
    <x v="10"/>
    <x v="5"/>
    <n v="25.911743999999999"/>
    <n v="93.721703000000005"/>
    <n v="0.44526542299999999"/>
    <n v="300.37333339999998"/>
    <n v="0.58820577768410864"/>
  </r>
  <r>
    <x v="2527"/>
    <x v="41"/>
    <x v="22"/>
    <x v="173"/>
    <x v="4"/>
    <x v="264"/>
    <x v="0"/>
    <x v="0"/>
    <x v="0"/>
    <x v="26"/>
    <x v="8"/>
    <x v="5"/>
    <n v="30.729843949999999"/>
    <n v="76.784145670000001"/>
    <n v="1.8055822479999999"/>
    <n v="304.51953054996898"/>
    <n v="0.65062218567424834"/>
  </r>
  <r>
    <x v="2528"/>
    <x v="41"/>
    <x v="7"/>
    <x v="456"/>
    <x v="12"/>
    <x v="268"/>
    <x v="0"/>
    <x v="0"/>
    <x v="0"/>
    <x v="5"/>
    <x v="7"/>
    <x v="5"/>
    <n v="25.0057449"/>
    <n v="88.139848299999997"/>
    <n v="1.2958821540000001"/>
    <n v="304.51953054996898"/>
    <n v="0.65062218567424834"/>
  </r>
  <r>
    <x v="2529"/>
    <x v="41"/>
    <x v="7"/>
    <x v="11"/>
    <x v="4"/>
    <x v="269"/>
    <x v="0"/>
    <x v="0"/>
    <x v="0"/>
    <x v="18"/>
    <x v="9"/>
    <x v="5"/>
    <n v="22.642931000000001"/>
    <n v="88.893057900000002"/>
    <n v="1.6682406439999999"/>
    <n v="301.12"/>
    <n v="0.59944601673992892"/>
  </r>
  <r>
    <x v="2530"/>
    <x v="42"/>
    <x v="17"/>
    <x v="181"/>
    <x v="0"/>
    <x v="17"/>
    <x v="1"/>
    <x v="1"/>
    <x v="1"/>
    <x v="25"/>
    <x v="10"/>
    <x v="5"/>
    <n v="26.304149150000001"/>
    <n v="92.716059740000006"/>
    <n v="1.256796128"/>
    <n v="300.22000000000003"/>
    <n v="0.58589751309688709"/>
  </r>
  <r>
    <x v="2531"/>
    <x v="42"/>
    <x v="14"/>
    <x v="167"/>
    <x v="0"/>
    <x v="3"/>
    <x v="1"/>
    <x v="0"/>
    <x v="0"/>
    <x v="23"/>
    <x v="10"/>
    <x v="5"/>
    <n v="24.74334305"/>
    <n v="87.292850619999996"/>
    <n v="1.1861574E-2"/>
    <n v="302.30666660000003"/>
    <n v="0.617309968687903"/>
  </r>
  <r>
    <x v="2532"/>
    <x v="42"/>
    <x v="8"/>
    <x v="327"/>
    <x v="13"/>
    <x v="22"/>
    <x v="1"/>
    <x v="0"/>
    <x v="0"/>
    <x v="8"/>
    <x v="10"/>
    <x v="5"/>
    <n v="12.94514225"/>
    <n v="77.553645000000003"/>
    <n v="3.1294648000000001E-2"/>
    <n v="300.40499999999997"/>
    <n v="0.58868248329017825"/>
  </r>
  <r>
    <x v="2533"/>
    <x v="42"/>
    <x v="8"/>
    <x v="297"/>
    <x v="12"/>
    <x v="23"/>
    <x v="1"/>
    <x v="0"/>
    <x v="0"/>
    <x v="25"/>
    <x v="10"/>
    <x v="5"/>
    <n v="14.2266443"/>
    <n v="76.400512199999994"/>
    <n v="7.6149249999999998E-3"/>
    <n v="302.02800000000002"/>
    <n v="0.61311495152646489"/>
  </r>
  <r>
    <x v="2534"/>
    <x v="42"/>
    <x v="8"/>
    <x v="127"/>
    <x v="3"/>
    <x v="35"/>
    <x v="1"/>
    <x v="0"/>
    <x v="0"/>
    <x v="17"/>
    <x v="10"/>
    <x v="5"/>
    <n v="15.454050499999999"/>
    <n v="75.006651599999998"/>
    <n v="9.5737807999999994E-2"/>
    <n v="303.964"/>
    <n v="0.64225928825194178"/>
  </r>
  <r>
    <x v="2535"/>
    <x v="42"/>
    <x v="8"/>
    <x v="50"/>
    <x v="0"/>
    <x v="18"/>
    <x v="1"/>
    <x v="0"/>
    <x v="0"/>
    <x v="23"/>
    <x v="10"/>
    <x v="5"/>
    <n v="17.166667"/>
    <n v="77.083332999999996"/>
    <n v="0.12939202"/>
    <n v="305.25"/>
    <n v="0.66161859456855532"/>
  </r>
  <r>
    <x v="2536"/>
    <x v="42"/>
    <x v="12"/>
    <x v="334"/>
    <x v="3"/>
    <x v="45"/>
    <x v="1"/>
    <x v="2"/>
    <x v="1"/>
    <x v="30"/>
    <x v="10"/>
    <x v="5"/>
    <n v="25.75"/>
    <n v="78.5"/>
    <n v="6.5199999999999999E-5"/>
    <n v="312.66666659999999"/>
    <n v="0.77326829951225351"/>
  </r>
  <r>
    <x v="2537"/>
    <x v="42"/>
    <x v="12"/>
    <x v="154"/>
    <x v="6"/>
    <x v="66"/>
    <x v="2"/>
    <x v="0"/>
    <x v="0"/>
    <x v="8"/>
    <x v="10"/>
    <x v="5"/>
    <n v="21.825599"/>
    <n v="75.614182"/>
    <n v="2.0467060000000001E-3"/>
    <n v="305.22666659999999"/>
    <n v="0.66126733606310562"/>
  </r>
  <r>
    <x v="2538"/>
    <x v="42"/>
    <x v="12"/>
    <x v="346"/>
    <x v="1"/>
    <x v="60"/>
    <x v="2"/>
    <x v="0"/>
    <x v="0"/>
    <x v="4"/>
    <x v="10"/>
    <x v="5"/>
    <n v="23.25"/>
    <n v="78.083332999999996"/>
    <n v="2.1077661000000001E-2"/>
    <n v="305.75"/>
    <n v="0.66914554103691204"/>
  </r>
  <r>
    <x v="2539"/>
    <x v="42"/>
    <x v="12"/>
    <x v="477"/>
    <x v="6"/>
    <x v="225"/>
    <x v="0"/>
    <x v="0"/>
    <x v="0"/>
    <x v="18"/>
    <x v="10"/>
    <x v="5"/>
    <n v="23.115688200000001"/>
    <n v="77.066239390000007"/>
    <n v="1.5804071999999999E-2"/>
    <n v="309.19666660000001"/>
    <n v="0.72103129102185837"/>
  </r>
  <r>
    <x v="2540"/>
    <x v="42"/>
    <x v="12"/>
    <x v="477"/>
    <x v="6"/>
    <x v="174"/>
    <x v="0"/>
    <x v="0"/>
    <x v="0"/>
    <x v="8"/>
    <x v="10"/>
    <x v="5"/>
    <n v="23.115688200000001"/>
    <n v="77.066239390000007"/>
    <n v="2.2055287999999999E-2"/>
    <n v="308.36666659999997"/>
    <n v="0.70853655988438558"/>
  </r>
  <r>
    <x v="2541"/>
    <x v="42"/>
    <x v="1"/>
    <x v="176"/>
    <x v="4"/>
    <x v="30"/>
    <x v="2"/>
    <x v="1"/>
    <x v="1"/>
    <x v="24"/>
    <x v="10"/>
    <x v="5"/>
    <n v="18.991844199999999"/>
    <n v="75.909784000000002"/>
    <n v="0.19583545999999999"/>
    <n v="303.10500000000002"/>
    <n v="0.62932799421930519"/>
  </r>
  <r>
    <x v="2542"/>
    <x v="42"/>
    <x v="1"/>
    <x v="83"/>
    <x v="3"/>
    <x v="93"/>
    <x v="2"/>
    <x v="0"/>
    <x v="0"/>
    <x v="18"/>
    <x v="10"/>
    <x v="5"/>
    <n v="21.149813399999999"/>
    <n v="79.082055600000004"/>
    <n v="6.9253806000000001E-2"/>
    <n v="303.72800000000001"/>
    <n v="0.63870656951887761"/>
  </r>
  <r>
    <x v="2543"/>
    <x v="42"/>
    <x v="1"/>
    <x v="272"/>
    <x v="2"/>
    <x v="45"/>
    <x v="1"/>
    <x v="0"/>
    <x v="0"/>
    <x v="8"/>
    <x v="10"/>
    <x v="5"/>
    <n v="19.290313650000002"/>
    <n v="76.602903429999998"/>
    <n v="2.3866656999999999E-2"/>
    <n v="302.88333340000003"/>
    <n v="0.62599104895526003"/>
  </r>
  <r>
    <x v="2544"/>
    <x v="42"/>
    <x v="17"/>
    <x v="126"/>
    <x v="4"/>
    <x v="11"/>
    <x v="1"/>
    <x v="0"/>
    <x v="0"/>
    <x v="7"/>
    <x v="8"/>
    <x v="5"/>
    <n v="26.1783623"/>
    <n v="90.622668300000001"/>
    <n v="2.6708090580000001"/>
    <n v="304.51953054996898"/>
    <n v="0.65062218567424834"/>
  </r>
  <r>
    <x v="2545"/>
    <x v="42"/>
    <x v="25"/>
    <x v="517"/>
    <x v="0"/>
    <x v="77"/>
    <x v="2"/>
    <x v="2"/>
    <x v="1"/>
    <x v="15"/>
    <x v="10"/>
    <x v="5"/>
    <n v="24.967852050000001"/>
    <n v="86.173511469999994"/>
    <n v="0.91922212700000006"/>
    <n v="301.04399999999998"/>
    <n v="0.59830192087673828"/>
  </r>
  <r>
    <x v="2546"/>
    <x v="42"/>
    <x v="4"/>
    <x v="61"/>
    <x v="0"/>
    <x v="28"/>
    <x v="1"/>
    <x v="0"/>
    <x v="0"/>
    <x v="2"/>
    <x v="10"/>
    <x v="5"/>
    <n v="11.715218999999999"/>
    <n v="76.126902950000002"/>
    <n v="0.87026773099999999"/>
    <n v="295.95999999999998"/>
    <n v="0.52176792918648718"/>
  </r>
  <r>
    <x v="2547"/>
    <x v="42"/>
    <x v="7"/>
    <x v="303"/>
    <x v="4"/>
    <x v="211"/>
    <x v="0"/>
    <x v="0"/>
    <x v="0"/>
    <x v="18"/>
    <x v="8"/>
    <x v="5"/>
    <n v="23.484541249999999"/>
    <n v="88.556763070000002"/>
    <n v="0.91290715300000003"/>
    <n v="301.19"/>
    <n v="0.60049978924549874"/>
  </r>
  <r>
    <x v="2548"/>
    <x v="43"/>
    <x v="3"/>
    <x v="232"/>
    <x v="0"/>
    <x v="68"/>
    <x v="2"/>
    <x v="0"/>
    <x v="0"/>
    <x v="10"/>
    <x v="11"/>
    <x v="5"/>
    <n v="23.601555699999999"/>
    <n v="72.386798099999993"/>
    <n v="4.7800000000000003E-5"/>
    <n v="307.58"/>
    <n v="0.69669416511109739"/>
  </r>
  <r>
    <x v="2549"/>
    <x v="43"/>
    <x v="14"/>
    <x v="45"/>
    <x v="4"/>
    <x v="24"/>
    <x v="1"/>
    <x v="0"/>
    <x v="0"/>
    <x v="13"/>
    <x v="8"/>
    <x v="5"/>
    <n v="22.8092139"/>
    <n v="86.209154900000001"/>
    <n v="0.65189850500000002"/>
    <n v="301.91000000000003"/>
    <n v="0.6113385921599328"/>
  </r>
  <r>
    <x v="2550"/>
    <x v="43"/>
    <x v="14"/>
    <x v="467"/>
    <x v="0"/>
    <x v="56"/>
    <x v="1"/>
    <x v="0"/>
    <x v="0"/>
    <x v="6"/>
    <x v="10"/>
    <x v="5"/>
    <n v="23.923286699999998"/>
    <n v="86.773534940000005"/>
    <n v="0.12345997"/>
    <n v="302.68"/>
    <n v="0.6229300897212019"/>
  </r>
  <r>
    <x v="2551"/>
    <x v="43"/>
    <x v="8"/>
    <x v="111"/>
    <x v="15"/>
    <x v="45"/>
    <x v="1"/>
    <x v="0"/>
    <x v="0"/>
    <x v="19"/>
    <x v="10"/>
    <x v="5"/>
    <n v="13.6102243"/>
    <n v="77.512772100000007"/>
    <n v="1.0430839000000001E-2"/>
    <n v="302.16399999999999"/>
    <n v="0.61516228096585746"/>
  </r>
  <r>
    <x v="2552"/>
    <x v="43"/>
    <x v="1"/>
    <x v="176"/>
    <x v="4"/>
    <x v="22"/>
    <x v="1"/>
    <x v="2"/>
    <x v="1"/>
    <x v="23"/>
    <x v="10"/>
    <x v="5"/>
    <n v="18.991844199999999"/>
    <n v="75.909784000000002"/>
    <n v="7.4780039999999999E-3"/>
    <n v="305.90333340000001"/>
    <n v="0.67145380562413437"/>
  </r>
  <r>
    <x v="2553"/>
    <x v="43"/>
    <x v="1"/>
    <x v="272"/>
    <x v="4"/>
    <x v="3"/>
    <x v="1"/>
    <x v="0"/>
    <x v="0"/>
    <x v="0"/>
    <x v="11"/>
    <x v="5"/>
    <n v="19.290313650000002"/>
    <n v="76.602903429999998"/>
    <n v="3.0077900000000002E-3"/>
    <n v="306.928"/>
    <n v="0.68687902691636038"/>
  </r>
  <r>
    <x v="2554"/>
    <x v="43"/>
    <x v="1"/>
    <x v="272"/>
    <x v="3"/>
    <x v="31"/>
    <x v="2"/>
    <x v="0"/>
    <x v="0"/>
    <x v="29"/>
    <x v="11"/>
    <x v="5"/>
    <n v="19.290313650000002"/>
    <n v="76.602903429999998"/>
    <n v="3.030151E-3"/>
    <n v="306.82"/>
    <n v="0.6852532064791953"/>
  </r>
  <r>
    <x v="2555"/>
    <x v="43"/>
    <x v="23"/>
    <x v="271"/>
    <x v="3"/>
    <x v="16"/>
    <x v="1"/>
    <x v="0"/>
    <x v="0"/>
    <x v="20"/>
    <x v="10"/>
    <x v="5"/>
    <n v="23.385892299999998"/>
    <n v="92.930598910000001"/>
    <n v="0.31615254700000001"/>
    <n v="296.76"/>
    <n v="0.53381104353585807"/>
  </r>
  <r>
    <x v="2556"/>
    <x v="43"/>
    <x v="17"/>
    <x v="170"/>
    <x v="4"/>
    <x v="45"/>
    <x v="1"/>
    <x v="0"/>
    <x v="0"/>
    <x v="13"/>
    <x v="10"/>
    <x v="5"/>
    <n v="27.082715799999999"/>
    <n v="93.997842300000002"/>
    <n v="0.46554752300000002"/>
    <n v="301.315"/>
    <n v="0.60238152586258786"/>
  </r>
  <r>
    <x v="2557"/>
    <x v="43"/>
    <x v="25"/>
    <x v="567"/>
    <x v="0"/>
    <x v="50"/>
    <x v="2"/>
    <x v="0"/>
    <x v="0"/>
    <x v="13"/>
    <x v="10"/>
    <x v="5"/>
    <n v="26.083143249999999"/>
    <n v="86.032570969999995"/>
    <n v="7.9693733000000003E-2"/>
    <n v="300.76"/>
    <n v="0.59402661528271183"/>
  </r>
  <r>
    <x v="2558"/>
    <x v="43"/>
    <x v="3"/>
    <x v="153"/>
    <x v="6"/>
    <x v="22"/>
    <x v="1"/>
    <x v="0"/>
    <x v="0"/>
    <x v="1"/>
    <x v="10"/>
    <x v="5"/>
    <n v="22.817666200000001"/>
    <n v="70.834592799999996"/>
    <n v="7.8200000000000003E-5"/>
    <n v="309.95666660000001"/>
    <n v="0.73247224965376045"/>
  </r>
  <r>
    <x v="2559"/>
    <x v="43"/>
    <x v="14"/>
    <x v="45"/>
    <x v="4"/>
    <x v="22"/>
    <x v="1"/>
    <x v="0"/>
    <x v="0"/>
    <x v="9"/>
    <x v="9"/>
    <x v="5"/>
    <n v="22.8092139"/>
    <n v="86.209154900000001"/>
    <n v="0.78796425199999998"/>
    <n v="302.22666659999999"/>
    <n v="0.61610565725296529"/>
  </r>
  <r>
    <x v="2560"/>
    <x v="43"/>
    <x v="14"/>
    <x v="45"/>
    <x v="4"/>
    <x v="8"/>
    <x v="1"/>
    <x v="2"/>
    <x v="1"/>
    <x v="26"/>
    <x v="8"/>
    <x v="5"/>
    <n v="22.8092139"/>
    <n v="86.209154900000001"/>
    <n v="0.84155954799999999"/>
    <n v="301.52"/>
    <n v="0.60546757391461392"/>
  </r>
  <r>
    <x v="2561"/>
    <x v="43"/>
    <x v="14"/>
    <x v="45"/>
    <x v="4"/>
    <x v="45"/>
    <x v="1"/>
    <x v="0"/>
    <x v="0"/>
    <x v="29"/>
    <x v="8"/>
    <x v="5"/>
    <n v="22.8092139"/>
    <n v="86.209154900000001"/>
    <n v="0.87962238400000003"/>
    <n v="300.82"/>
    <n v="0.59492984885891464"/>
  </r>
  <r>
    <x v="2562"/>
    <x v="43"/>
    <x v="1"/>
    <x v="321"/>
    <x v="2"/>
    <x v="35"/>
    <x v="1"/>
    <x v="2"/>
    <x v="1"/>
    <x v="26"/>
    <x v="8"/>
    <x v="5"/>
    <n v="19.684660999999998"/>
    <n v="72.824911159999999"/>
    <n v="0.33497577899999997"/>
    <n v="299.13333340000003"/>
    <n v="0.56953895044258473"/>
  </r>
  <r>
    <x v="2563"/>
    <x v="43"/>
    <x v="16"/>
    <x v="487"/>
    <x v="0"/>
    <x v="270"/>
    <x v="0"/>
    <x v="0"/>
    <x v="0"/>
    <x v="18"/>
    <x v="10"/>
    <x v="5"/>
    <n v="23.666667"/>
    <n v="73.75"/>
    <n v="4.7700000000000001E-5"/>
    <n v="308.40666659999999"/>
    <n v="0.70913871560185437"/>
  </r>
  <r>
    <x v="2564"/>
    <x v="43"/>
    <x v="7"/>
    <x v="11"/>
    <x v="4"/>
    <x v="271"/>
    <x v="0"/>
    <x v="0"/>
    <x v="0"/>
    <x v="18"/>
    <x v="9"/>
    <x v="5"/>
    <n v="22.642931000000001"/>
    <n v="88.893057900000002"/>
    <n v="1.6682406439999999"/>
    <n v="301.12"/>
    <n v="0.59944601673992892"/>
  </r>
  <r>
    <x v="2565"/>
    <x v="43"/>
    <x v="7"/>
    <x v="456"/>
    <x v="4"/>
    <x v="272"/>
    <x v="0"/>
    <x v="0"/>
    <x v="0"/>
    <x v="25"/>
    <x v="9"/>
    <x v="5"/>
    <n v="25.0057449"/>
    <n v="88.139848299999997"/>
    <n v="0.65361069100000002"/>
    <n v="300.36"/>
    <n v="0.58800505810802683"/>
  </r>
  <r>
    <x v="2566"/>
    <x v="44"/>
    <x v="1"/>
    <x v="83"/>
    <x v="0"/>
    <x v="11"/>
    <x v="1"/>
    <x v="0"/>
    <x v="0"/>
    <x v="29"/>
    <x v="11"/>
    <x v="5"/>
    <n v="21.149813399999999"/>
    <n v="79.082055600000004"/>
    <n v="1.4209909999999999E-3"/>
    <n v="303.79666659999998"/>
    <n v="0.63974026916360527"/>
  </r>
  <r>
    <x v="2567"/>
    <x v="44"/>
    <x v="1"/>
    <x v="321"/>
    <x v="10"/>
    <x v="1"/>
    <x v="1"/>
    <x v="2"/>
    <x v="1"/>
    <x v="26"/>
    <x v="11"/>
    <x v="5"/>
    <n v="19.684660999999998"/>
    <n v="72.824911159999999"/>
    <n v="8.3800000000000004E-5"/>
    <n v="304.94666660000001"/>
    <n v="0.65705224604082624"/>
  </r>
  <r>
    <x v="2568"/>
    <x v="44"/>
    <x v="21"/>
    <x v="118"/>
    <x v="10"/>
    <x v="31"/>
    <x v="2"/>
    <x v="0"/>
    <x v="0"/>
    <x v="8"/>
    <x v="10"/>
    <x v="5"/>
    <n v="31.338095899999999"/>
    <n v="76.761163100000005"/>
    <n v="2.3345929999999998E-3"/>
    <n v="298.25333339999997"/>
    <n v="0.55629152465827614"/>
  </r>
  <r>
    <x v="2569"/>
    <x v="44"/>
    <x v="21"/>
    <x v="118"/>
    <x v="10"/>
    <x v="53"/>
    <x v="1"/>
    <x v="0"/>
    <x v="0"/>
    <x v="8"/>
    <x v="10"/>
    <x v="5"/>
    <n v="31.338095899999999"/>
    <n v="76.761163100000005"/>
    <n v="2.3345929999999998E-3"/>
    <n v="298.25333339999997"/>
    <n v="0.55629152465827614"/>
  </r>
  <r>
    <x v="2570"/>
    <x v="44"/>
    <x v="1"/>
    <x v="84"/>
    <x v="4"/>
    <x v="37"/>
    <x v="1"/>
    <x v="0"/>
    <x v="0"/>
    <x v="7"/>
    <x v="10"/>
    <x v="5"/>
    <n v="17.636128849999999"/>
    <n v="74.298278080000003"/>
    <n v="0.75141118399999995"/>
    <n v="303.64"/>
    <n v="0.63738182694044643"/>
  </r>
  <r>
    <x v="2571"/>
    <x v="44"/>
    <x v="1"/>
    <x v="84"/>
    <x v="4"/>
    <x v="79"/>
    <x v="1"/>
    <x v="0"/>
    <x v="0"/>
    <x v="7"/>
    <x v="10"/>
    <x v="5"/>
    <n v="17.636128849999999"/>
    <n v="74.298278080000003"/>
    <n v="0.75141118399999995"/>
    <n v="303.64"/>
    <n v="0.63738182694044643"/>
  </r>
  <r>
    <x v="2572"/>
    <x v="44"/>
    <x v="1"/>
    <x v="120"/>
    <x v="4"/>
    <x v="13"/>
    <x v="1"/>
    <x v="3"/>
    <x v="1"/>
    <x v="5"/>
    <x v="10"/>
    <x v="5"/>
    <n v="19.194329400000001"/>
    <n v="72.970177899999996"/>
    <n v="1.13654644"/>
    <n v="303.74400000000003"/>
    <n v="0.63894743180586533"/>
  </r>
  <r>
    <x v="2573"/>
    <x v="44"/>
    <x v="2"/>
    <x v="562"/>
    <x v="0"/>
    <x v="75"/>
    <x v="1"/>
    <x v="0"/>
    <x v="0"/>
    <x v="26"/>
    <x v="10"/>
    <x v="5"/>
    <n v="13.13014755"/>
    <n v="79.924353859999997"/>
    <n v="0.70702888900000005"/>
    <n v="308.01"/>
    <n v="0.70316733907388418"/>
  </r>
  <r>
    <x v="2574"/>
    <x v="45"/>
    <x v="18"/>
    <x v="568"/>
    <x v="3"/>
    <x v="32"/>
    <x v="2"/>
    <x v="0"/>
    <x v="0"/>
    <x v="27"/>
    <x v="11"/>
    <x v="5"/>
    <n v="28.21495625"/>
    <n v="95.878774039999996"/>
    <n v="3.5922699999999999E-4"/>
    <n v="298.79000000000002"/>
    <n v="0.56437044619738685"/>
  </r>
  <r>
    <x v="2575"/>
    <x v="45"/>
    <x v="14"/>
    <x v="569"/>
    <x v="1"/>
    <x v="35"/>
    <x v="1"/>
    <x v="2"/>
    <x v="1"/>
    <x v="28"/>
    <x v="11"/>
    <x v="5"/>
    <n v="23.741865449999999"/>
    <n v="84.513013670000007"/>
    <n v="4.7500000000000003E-5"/>
    <n v="297.48399999999998"/>
    <n v="0.54471006202203842"/>
  </r>
  <r>
    <x v="2576"/>
    <x v="45"/>
    <x v="12"/>
    <x v="154"/>
    <x v="6"/>
    <x v="51"/>
    <x v="2"/>
    <x v="0"/>
    <x v="0"/>
    <x v="3"/>
    <x v="11"/>
    <x v="5"/>
    <n v="21.825599"/>
    <n v="75.614182"/>
    <n v="6.8300000000000007E-5"/>
    <n v="306.55666660000003"/>
    <n v="0.68128901366893502"/>
  </r>
  <r>
    <x v="2577"/>
    <x v="45"/>
    <x v="12"/>
    <x v="42"/>
    <x v="0"/>
    <x v="25"/>
    <x v="2"/>
    <x v="0"/>
    <x v="0"/>
    <x v="7"/>
    <x v="11"/>
    <x v="5"/>
    <n v="24.265130599999999"/>
    <n v="75.387181940000005"/>
    <n v="2.5700000000000001E-5"/>
    <n v="306.33999999999997"/>
    <n v="0.67802733786957259"/>
  </r>
  <r>
    <x v="2578"/>
    <x v="45"/>
    <x v="1"/>
    <x v="159"/>
    <x v="7"/>
    <x v="273"/>
    <x v="0"/>
    <x v="0"/>
    <x v="0"/>
    <x v="1"/>
    <x v="11"/>
    <x v="5"/>
    <n v="19.877262999999999"/>
    <n v="75.339024100000003"/>
    <n v="8.3399999999999994E-5"/>
    <n v="306.04666659999998"/>
    <n v="0.67361152827121051"/>
  </r>
  <r>
    <x v="2579"/>
    <x v="45"/>
    <x v="1"/>
    <x v="176"/>
    <x v="6"/>
    <x v="9"/>
    <x v="1"/>
    <x v="0"/>
    <x v="0"/>
    <x v="6"/>
    <x v="11"/>
    <x v="5"/>
    <n v="18.991844199999999"/>
    <n v="75.909784000000002"/>
    <n v="3.3800000000000002E-5"/>
    <n v="304.20400000000001"/>
    <n v="0.64587222255675314"/>
  </r>
  <r>
    <x v="2580"/>
    <x v="45"/>
    <x v="1"/>
    <x v="54"/>
    <x v="6"/>
    <x v="41"/>
    <x v="2"/>
    <x v="0"/>
    <x v="0"/>
    <x v="5"/>
    <x v="11"/>
    <x v="5"/>
    <n v="20.84288265"/>
    <n v="75.526124640000006"/>
    <n v="7.7000000000000001E-5"/>
    <n v="306.57"/>
    <n v="0.68148973324501694"/>
  </r>
  <r>
    <x v="2581"/>
    <x v="45"/>
    <x v="2"/>
    <x v="133"/>
    <x v="6"/>
    <x v="44"/>
    <x v="1"/>
    <x v="0"/>
    <x v="0"/>
    <x v="15"/>
    <x v="11"/>
    <x v="5"/>
    <n v="11.2287716"/>
    <n v="78.818255550000003"/>
    <n v="0.35406469699999998"/>
    <n v="303.48"/>
    <n v="0.63497320407057278"/>
  </r>
  <r>
    <x v="2582"/>
    <x v="45"/>
    <x v="7"/>
    <x v="301"/>
    <x v="0"/>
    <x v="227"/>
    <x v="0"/>
    <x v="2"/>
    <x v="1"/>
    <x v="7"/>
    <x v="11"/>
    <x v="5"/>
    <n v="23.13195425"/>
    <n v="87.207397200000003"/>
    <n v="2.9E-5"/>
    <n v="300.00666660000002"/>
    <n v="0.58268601493346195"/>
  </r>
  <r>
    <x v="2583"/>
    <x v="45"/>
    <x v="25"/>
    <x v="159"/>
    <x v="1"/>
    <x v="58"/>
    <x v="1"/>
    <x v="1"/>
    <x v="1"/>
    <x v="23"/>
    <x v="10"/>
    <x v="5"/>
    <n v="24.786306"/>
    <n v="84.414489829999994"/>
    <n v="9.0950199999999997E-4"/>
    <n v="303.24666660000003"/>
    <n v="0.63146062804841352"/>
  </r>
  <r>
    <x v="2584"/>
    <x v="45"/>
    <x v="14"/>
    <x v="45"/>
    <x v="0"/>
    <x v="139"/>
    <x v="2"/>
    <x v="3"/>
    <x v="1"/>
    <x v="9"/>
    <x v="11"/>
    <x v="5"/>
    <n v="22.8092139"/>
    <n v="86.209154900000001"/>
    <n v="2.3277508999999998E-2"/>
    <n v="299.15666659999999"/>
    <n v="0.56989020593725515"/>
  </r>
  <r>
    <x v="2585"/>
    <x v="45"/>
    <x v="14"/>
    <x v="319"/>
    <x v="4"/>
    <x v="58"/>
    <x v="1"/>
    <x v="0"/>
    <x v="0"/>
    <x v="0"/>
    <x v="11"/>
    <x v="5"/>
    <n v="25.244263"/>
    <n v="87.634808399999997"/>
    <n v="4.9420206000000001E-2"/>
    <n v="300.98500000000001"/>
    <n v="0.59741374119347268"/>
  </r>
  <r>
    <x v="2586"/>
    <x v="45"/>
    <x v="1"/>
    <x v="141"/>
    <x v="4"/>
    <x v="45"/>
    <x v="1"/>
    <x v="2"/>
    <x v="1"/>
    <x v="11"/>
    <x v="11"/>
    <x v="5"/>
    <n v="19.162772499999999"/>
    <n v="74.858024299999997"/>
    <n v="7.7399999999999998E-5"/>
    <n v="304.81666660000002"/>
    <n v="0.65509523995905361"/>
  </r>
  <r>
    <x v="2587"/>
    <x v="45"/>
    <x v="27"/>
    <x v="253"/>
    <x v="4"/>
    <x v="60"/>
    <x v="2"/>
    <x v="0"/>
    <x v="0"/>
    <x v="22"/>
    <x v="10"/>
    <x v="5"/>
    <n v="27.231997499999999"/>
    <n v="88.497084099999995"/>
    <n v="1.200161459"/>
    <n v="280.68"/>
    <n v="0.29174444511350628"/>
  </r>
  <r>
    <x v="2588"/>
    <x v="46"/>
    <x v="17"/>
    <x v="459"/>
    <x v="0"/>
    <x v="73"/>
    <x v="1"/>
    <x v="2"/>
    <x v="1"/>
    <x v="8"/>
    <x v="11"/>
    <x v="5"/>
    <n v="26.423861649999999"/>
    <n v="91.451227549999999"/>
    <n v="9.1524239999999993E-3"/>
    <n v="295.7166666"/>
    <n v="0.51810481423496091"/>
  </r>
  <r>
    <x v="2589"/>
    <x v="46"/>
    <x v="21"/>
    <x v="258"/>
    <x v="0"/>
    <x v="274"/>
    <x v="0"/>
    <x v="0"/>
    <x v="0"/>
    <x v="30"/>
    <x v="11"/>
    <x v="5"/>
    <n v="32.166666999999997"/>
    <n v="76.25"/>
    <n v="0.46068198300000002"/>
    <n v="289.23200000000003"/>
    <n v="0.42048533750827988"/>
  </r>
  <r>
    <x v="2590"/>
    <x v="46"/>
    <x v="8"/>
    <x v="242"/>
    <x v="0"/>
    <x v="18"/>
    <x v="1"/>
    <x v="0"/>
    <x v="0"/>
    <x v="4"/>
    <x v="11"/>
    <x v="5"/>
    <n v="16.746953600000001"/>
    <n v="77.132759399999998"/>
    <n v="2.9843459999999999E-2"/>
    <n v="305.58999999999997"/>
    <n v="0.66673691816703751"/>
  </r>
  <r>
    <x v="2591"/>
    <x v="46"/>
    <x v="1"/>
    <x v="157"/>
    <x v="4"/>
    <x v="4"/>
    <x v="1"/>
    <x v="2"/>
    <x v="1"/>
    <x v="18"/>
    <x v="11"/>
    <x v="5"/>
    <n v="16.702841200000002"/>
    <n v="74.240532900000005"/>
    <n v="5.9273382999999999E-2"/>
    <n v="305.87"/>
    <n v="0.67095200818931766"/>
  </r>
  <r>
    <x v="2592"/>
    <x v="46"/>
    <x v="1"/>
    <x v="145"/>
    <x v="0"/>
    <x v="275"/>
    <x v="0"/>
    <x v="0"/>
    <x v="0"/>
    <x v="6"/>
    <x v="11"/>
    <x v="5"/>
    <n v="20.0112475"/>
    <n v="73.790236399999998"/>
    <n v="3.3800000000000002E-5"/>
    <n v="303.20333340000002"/>
    <n v="0.63080829469500832"/>
  </r>
  <r>
    <x v="2593"/>
    <x v="46"/>
    <x v="6"/>
    <x v="6"/>
    <x v="0"/>
    <x v="28"/>
    <x v="1"/>
    <x v="0"/>
    <x v="0"/>
    <x v="6"/>
    <x v="11"/>
    <x v="5"/>
    <n v="18.723202300000001"/>
    <n v="82.608118279999999"/>
    <n v="0.254701976"/>
    <n v="297.94"/>
    <n v="0.55157463720118005"/>
  </r>
  <r>
    <x v="2594"/>
    <x v="46"/>
    <x v="14"/>
    <x v="45"/>
    <x v="6"/>
    <x v="16"/>
    <x v="1"/>
    <x v="0"/>
    <x v="0"/>
    <x v="3"/>
    <x v="8"/>
    <x v="5"/>
    <n v="22.8092139"/>
    <n v="86.209154900000001"/>
    <n v="0.50992959299999996"/>
    <n v="300.2"/>
    <n v="0.5855964352381523"/>
  </r>
  <r>
    <x v="2595"/>
    <x v="46"/>
    <x v="8"/>
    <x v="51"/>
    <x v="1"/>
    <x v="188"/>
    <x v="0"/>
    <x v="0"/>
    <x v="0"/>
    <x v="25"/>
    <x v="10"/>
    <x v="5"/>
    <n v="13.3400771"/>
    <n v="77.100620800000002"/>
    <n v="4.0933410000000003E-3"/>
    <n v="300.74799999999999"/>
    <n v="0.59384596856747129"/>
  </r>
  <r>
    <x v="2596"/>
    <x v="46"/>
    <x v="1"/>
    <x v="54"/>
    <x v="16"/>
    <x v="126"/>
    <x v="2"/>
    <x v="2"/>
    <x v="1"/>
    <x v="1"/>
    <x v="11"/>
    <x v="5"/>
    <n v="20.84288265"/>
    <n v="75.526124640000006"/>
    <n v="8.3399999999999994E-5"/>
    <n v="306.59333340000001"/>
    <n v="0.68184099175046664"/>
  </r>
  <r>
    <x v="2597"/>
    <x v="46"/>
    <x v="1"/>
    <x v="157"/>
    <x v="4"/>
    <x v="44"/>
    <x v="1"/>
    <x v="2"/>
    <x v="1"/>
    <x v="7"/>
    <x v="11"/>
    <x v="5"/>
    <n v="16.702841200000002"/>
    <n v="74.240532900000005"/>
    <n v="2.5700000000000001E-5"/>
    <n v="306.33333340000001"/>
    <n v="0.67792697958692127"/>
  </r>
  <r>
    <x v="2598"/>
    <x v="46"/>
    <x v="1"/>
    <x v="145"/>
    <x v="6"/>
    <x v="60"/>
    <x v="2"/>
    <x v="0"/>
    <x v="0"/>
    <x v="27"/>
    <x v="11"/>
    <x v="5"/>
    <n v="20.0112475"/>
    <n v="73.790236399999998"/>
    <n v="3.0000000000000001E-5"/>
    <n v="304.86"/>
    <n v="0.65574757632323721"/>
  </r>
  <r>
    <x v="2599"/>
    <x v="46"/>
    <x v="1"/>
    <x v="63"/>
    <x v="4"/>
    <x v="74"/>
    <x v="1"/>
    <x v="2"/>
    <x v="1"/>
    <x v="12"/>
    <x v="11"/>
    <x v="5"/>
    <n v="18.521428"/>
    <n v="73.854454099999998"/>
    <n v="6.9099999999999999E-5"/>
    <n v="304.33333340000001"/>
    <n v="0.64781919371349439"/>
  </r>
  <r>
    <x v="2600"/>
    <x v="46"/>
    <x v="1"/>
    <x v="63"/>
    <x v="4"/>
    <x v="4"/>
    <x v="1"/>
    <x v="2"/>
    <x v="1"/>
    <x v="23"/>
    <x v="10"/>
    <x v="5"/>
    <n v="18.521428"/>
    <n v="73.854454099999998"/>
    <n v="5.7207511000000003E-2"/>
    <n v="305.64800000000002"/>
    <n v="0.66761004395736756"/>
  </r>
  <r>
    <x v="2601"/>
    <x v="46"/>
    <x v="1"/>
    <x v="324"/>
    <x v="6"/>
    <x v="17"/>
    <x v="1"/>
    <x v="0"/>
    <x v="0"/>
    <x v="19"/>
    <x v="10"/>
    <x v="5"/>
    <n v="17.1726928"/>
    <n v="74.58676543"/>
    <n v="3.6009513999999999E-2"/>
    <n v="303.24"/>
    <n v="0.63136026976576143"/>
  </r>
  <r>
    <x v="2602"/>
    <x v="46"/>
    <x v="1"/>
    <x v="84"/>
    <x v="4"/>
    <x v="35"/>
    <x v="1"/>
    <x v="0"/>
    <x v="0"/>
    <x v="29"/>
    <x v="10"/>
    <x v="5"/>
    <n v="17.636128849999999"/>
    <n v="74.298278080000003"/>
    <n v="0.244807461"/>
    <n v="305.29500000000002"/>
    <n v="0.66229601975070762"/>
  </r>
  <r>
    <x v="2603"/>
    <x v="46"/>
    <x v="1"/>
    <x v="84"/>
    <x v="6"/>
    <x v="45"/>
    <x v="1"/>
    <x v="0"/>
    <x v="0"/>
    <x v="30"/>
    <x v="10"/>
    <x v="5"/>
    <n v="17.636128849999999"/>
    <n v="74.298278080000003"/>
    <n v="0.31515961399999998"/>
    <n v="302.565"/>
    <n v="0.62119889203347967"/>
  </r>
  <r>
    <x v="2604"/>
    <x v="46"/>
    <x v="1"/>
    <x v="84"/>
    <x v="4"/>
    <x v="20"/>
    <x v="1"/>
    <x v="0"/>
    <x v="0"/>
    <x v="17"/>
    <x v="10"/>
    <x v="5"/>
    <n v="17.636128849999999"/>
    <n v="74.298278080000003"/>
    <n v="4.1060516999999998E-2"/>
    <n v="306.12400000000002"/>
    <n v="0.6747756969952432"/>
  </r>
  <r>
    <x v="2605"/>
    <x v="47"/>
    <x v="25"/>
    <x v="502"/>
    <x v="0"/>
    <x v="140"/>
    <x v="2"/>
    <x v="2"/>
    <x v="1"/>
    <x v="20"/>
    <x v="11"/>
    <x v="5"/>
    <n v="24.818124000000001"/>
    <n v="85.518556230000002"/>
    <n v="7.8499999999999997E-5"/>
    <n v="299.95"/>
    <n v="0.58183296200397394"/>
  </r>
  <r>
    <x v="2606"/>
    <x v="47"/>
    <x v="1"/>
    <x v="176"/>
    <x v="4"/>
    <x v="14"/>
    <x v="1"/>
    <x v="0"/>
    <x v="0"/>
    <x v="20"/>
    <x v="11"/>
    <x v="5"/>
    <n v="18.991844199999999"/>
    <n v="75.909784000000002"/>
    <n v="9.5199999999999997E-5"/>
    <n v="305.39333340000002"/>
    <n v="0.66377632022641064"/>
  </r>
  <r>
    <x v="2607"/>
    <x v="47"/>
    <x v="25"/>
    <x v="570"/>
    <x v="4"/>
    <x v="16"/>
    <x v="1"/>
    <x v="0"/>
    <x v="0"/>
    <x v="1"/>
    <x v="9"/>
    <x v="5"/>
    <n v="25.774492899999998"/>
    <n v="85.866268129999995"/>
    <n v="0.133631103"/>
    <n v="302.17599999999999"/>
    <n v="0.615342927681098"/>
  </r>
  <r>
    <x v="2608"/>
    <x v="47"/>
    <x v="14"/>
    <x v="45"/>
    <x v="0"/>
    <x v="45"/>
    <x v="1"/>
    <x v="0"/>
    <x v="0"/>
    <x v="2"/>
    <x v="11"/>
    <x v="5"/>
    <n v="22.8092139"/>
    <n v="86.209154900000001"/>
    <n v="0.22498021600000001"/>
    <n v="297.33333340000001"/>
    <n v="0.54244194315650029"/>
  </r>
  <r>
    <x v="2609"/>
    <x v="48"/>
    <x v="3"/>
    <x v="15"/>
    <x v="0"/>
    <x v="166"/>
    <x v="0"/>
    <x v="0"/>
    <x v="0"/>
    <x v="22"/>
    <x v="1"/>
    <x v="5"/>
    <n v="22.5584995"/>
    <n v="72.962562899999995"/>
    <n v="5.5800000000000001E-5"/>
    <n v="304.29333339999999"/>
    <n v="0.64721703799602559"/>
  </r>
  <r>
    <x v="2610"/>
    <x v="48"/>
    <x v="3"/>
    <x v="21"/>
    <x v="0"/>
    <x v="37"/>
    <x v="1"/>
    <x v="0"/>
    <x v="0"/>
    <x v="11"/>
    <x v="1"/>
    <x v="5"/>
    <n v="22.75"/>
    <n v="72.833332999999996"/>
    <n v="0.28109984999999998"/>
    <n v="296.47000000000003"/>
    <n v="0.52944541458421179"/>
  </r>
  <r>
    <x v="2611"/>
    <x v="48"/>
    <x v="4"/>
    <x v="61"/>
    <x v="0"/>
    <x v="28"/>
    <x v="1"/>
    <x v="0"/>
    <x v="0"/>
    <x v="20"/>
    <x v="11"/>
    <x v="5"/>
    <n v="11.715218999999999"/>
    <n v="76.126902950000002"/>
    <n v="0.11628316299999999"/>
    <n v="298.95"/>
    <n v="0.5667790690672605"/>
  </r>
  <r>
    <x v="2612"/>
    <x v="48"/>
    <x v="1"/>
    <x v="321"/>
    <x v="4"/>
    <x v="58"/>
    <x v="1"/>
    <x v="0"/>
    <x v="0"/>
    <x v="27"/>
    <x v="11"/>
    <x v="5"/>
    <n v="19.684660999999998"/>
    <n v="72.824911159999999"/>
    <n v="3.0000000000000001E-5"/>
    <n v="305.14"/>
    <n v="0.65996266634551659"/>
  </r>
  <r>
    <x v="2613"/>
    <x v="48"/>
    <x v="2"/>
    <x v="185"/>
    <x v="6"/>
    <x v="18"/>
    <x v="1"/>
    <x v="0"/>
    <x v="0"/>
    <x v="16"/>
    <x v="8"/>
    <x v="5"/>
    <n v="11.0600516"/>
    <n v="77.067958099999998"/>
    <n v="0.763416647"/>
    <n v="310.64"/>
    <n v="0.74275907749744052"/>
  </r>
  <r>
    <x v="2614"/>
    <x v="49"/>
    <x v="17"/>
    <x v="59"/>
    <x v="1"/>
    <x v="89"/>
    <x v="0"/>
    <x v="0"/>
    <x v="0"/>
    <x v="3"/>
    <x v="1"/>
    <x v="5"/>
    <n v="26.77253155"/>
    <n v="92.106417489999998"/>
    <n v="2.1855E-4"/>
    <n v="294.416"/>
    <n v="0.49852471849220187"/>
  </r>
  <r>
    <x v="2615"/>
    <x v="49"/>
    <x v="3"/>
    <x v="21"/>
    <x v="7"/>
    <x v="73"/>
    <x v="1"/>
    <x v="0"/>
    <x v="0"/>
    <x v="27"/>
    <x v="1"/>
    <x v="5"/>
    <n v="22.75"/>
    <n v="72.833332999999996"/>
    <n v="4.6255599999999999E-3"/>
    <n v="300.22500000000002"/>
    <n v="0.58597278256157059"/>
  </r>
  <r>
    <x v="2616"/>
    <x v="49"/>
    <x v="14"/>
    <x v="98"/>
    <x v="1"/>
    <x v="79"/>
    <x v="1"/>
    <x v="0"/>
    <x v="0"/>
    <x v="5"/>
    <x v="1"/>
    <x v="5"/>
    <n v="22.785923199999999"/>
    <n v="86.1716093"/>
    <n v="5.1183499999999998E-4"/>
    <n v="297.23200000000003"/>
    <n v="0.54091648100198741"/>
  </r>
  <r>
    <x v="2617"/>
    <x v="49"/>
    <x v="1"/>
    <x v="324"/>
    <x v="6"/>
    <x v="45"/>
    <x v="1"/>
    <x v="0"/>
    <x v="0"/>
    <x v="11"/>
    <x v="1"/>
    <x v="5"/>
    <n v="17.1726928"/>
    <n v="74.58676543"/>
    <n v="5.9305490000000002E-2"/>
    <n v="300.35000000000002"/>
    <n v="0.58785451917865983"/>
  </r>
  <r>
    <x v="2618"/>
    <x v="49"/>
    <x v="9"/>
    <x v="244"/>
    <x v="0"/>
    <x v="99"/>
    <x v="2"/>
    <x v="0"/>
    <x v="0"/>
    <x v="7"/>
    <x v="1"/>
    <x v="5"/>
    <n v="18.00441"/>
    <n v="79.568380000000005"/>
    <n v="5.3999999999999998E-5"/>
    <n v="305.21600000000001"/>
    <n v="0.66110676220870712"/>
  </r>
  <r>
    <x v="2619"/>
    <x v="49"/>
    <x v="1"/>
    <x v="324"/>
    <x v="6"/>
    <x v="79"/>
    <x v="1"/>
    <x v="0"/>
    <x v="0"/>
    <x v="8"/>
    <x v="11"/>
    <x v="5"/>
    <n v="17.1726928"/>
    <n v="74.58676543"/>
    <n v="0.12189547000000001"/>
    <n v="304.39999999999998"/>
    <n v="0.64882278557234851"/>
  </r>
  <r>
    <x v="2620"/>
    <x v="49"/>
    <x v="1"/>
    <x v="324"/>
    <x v="6"/>
    <x v="5"/>
    <x v="1"/>
    <x v="0"/>
    <x v="0"/>
    <x v="17"/>
    <x v="11"/>
    <x v="5"/>
    <n v="17.1726928"/>
    <n v="74.58676543"/>
    <n v="8.3052623000000006E-2"/>
    <n v="304.66500000000002"/>
    <n v="0.65281206720057827"/>
  </r>
  <r>
    <x v="2621"/>
    <x v="50"/>
    <x v="21"/>
    <x v="258"/>
    <x v="0"/>
    <x v="30"/>
    <x v="2"/>
    <x v="0"/>
    <x v="0"/>
    <x v="2"/>
    <x v="1"/>
    <x v="5"/>
    <n v="32.166666999999997"/>
    <n v="76.25"/>
    <n v="0.60543742099999998"/>
    <n v="283.39499999999998"/>
    <n v="0.33261576443668289"/>
  </r>
  <r>
    <x v="2622"/>
    <x v="50"/>
    <x v="21"/>
    <x v="258"/>
    <x v="0"/>
    <x v="58"/>
    <x v="1"/>
    <x v="0"/>
    <x v="0"/>
    <x v="2"/>
    <x v="1"/>
    <x v="5"/>
    <n v="32.166666999999997"/>
    <n v="76.25"/>
    <n v="0.60543742099999998"/>
    <n v="283.39499999999998"/>
    <n v="0.33261576443668289"/>
  </r>
  <r>
    <x v="2623"/>
    <x v="50"/>
    <x v="21"/>
    <x v="166"/>
    <x v="0"/>
    <x v="99"/>
    <x v="2"/>
    <x v="0"/>
    <x v="0"/>
    <x v="30"/>
    <x v="1"/>
    <x v="5"/>
    <n v="31.6723392"/>
    <n v="76.953316909999998"/>
    <n v="1.5192178000000001E-2"/>
    <n v="286.57"/>
    <n v="0.3804118745107482"/>
  </r>
  <r>
    <x v="2624"/>
    <x v="50"/>
    <x v="1"/>
    <x v="155"/>
    <x v="6"/>
    <x v="53"/>
    <x v="1"/>
    <x v="0"/>
    <x v="0"/>
    <x v="7"/>
    <x v="1"/>
    <x v="5"/>
    <n v="21.514501549999999"/>
    <n v="74.540701150000004"/>
    <n v="1.7506491999999998E-2"/>
    <n v="303.536"/>
    <n v="0.63581622207502853"/>
  </r>
  <r>
    <x v="2625"/>
    <x v="50"/>
    <x v="1"/>
    <x v="324"/>
    <x v="0"/>
    <x v="31"/>
    <x v="2"/>
    <x v="0"/>
    <x v="0"/>
    <x v="28"/>
    <x v="1"/>
    <x v="5"/>
    <n v="17.1726928"/>
    <n v="74.58676543"/>
    <n v="6.9499999999999995E-5"/>
    <n v="304.16800000000001"/>
    <n v="0.64533028241103141"/>
  </r>
  <r>
    <x v="2626"/>
    <x v="50"/>
    <x v="1"/>
    <x v="324"/>
    <x v="0"/>
    <x v="9"/>
    <x v="1"/>
    <x v="0"/>
    <x v="0"/>
    <x v="6"/>
    <x v="1"/>
    <x v="5"/>
    <n v="17.1726928"/>
    <n v="74.58676543"/>
    <n v="7.2100000000000004E-5"/>
    <n v="303.64"/>
    <n v="0.63738182694044643"/>
  </r>
  <r>
    <x v="2627"/>
    <x v="50"/>
    <x v="1"/>
    <x v="57"/>
    <x v="4"/>
    <x v="14"/>
    <x v="1"/>
    <x v="0"/>
    <x v="0"/>
    <x v="16"/>
    <x v="1"/>
    <x v="5"/>
    <n v="16.135719300000002"/>
    <n v="73.652208599999994"/>
    <n v="3.4440987999999999E-2"/>
    <n v="300.79199999999997"/>
    <n v="0.59450833985668639"/>
  </r>
  <r>
    <x v="2628"/>
    <x v="50"/>
    <x v="1"/>
    <x v="394"/>
    <x v="6"/>
    <x v="24"/>
    <x v="1"/>
    <x v="0"/>
    <x v="0"/>
    <x v="0"/>
    <x v="1"/>
    <x v="5"/>
    <n v="19.918832949999999"/>
    <n v="75.870859859999996"/>
    <n v="6.0900000000000003E-5"/>
    <n v="304.2833334"/>
    <n v="0.64706649906665858"/>
  </r>
  <r>
    <x v="2629"/>
    <x v="50"/>
    <x v="16"/>
    <x v="571"/>
    <x v="4"/>
    <x v="43"/>
    <x v="1"/>
    <x v="0"/>
    <x v="0"/>
    <x v="22"/>
    <x v="10"/>
    <x v="5"/>
    <n v="27.060785899999999"/>
    <n v="74.176675380000006"/>
    <n v="4.3999999999999999E-5"/>
    <n v="319.65333340000001"/>
    <n v="0.87844483350394409"/>
  </r>
  <r>
    <x v="2630"/>
    <x v="51"/>
    <x v="17"/>
    <x v="59"/>
    <x v="0"/>
    <x v="79"/>
    <x v="1"/>
    <x v="0"/>
    <x v="0"/>
    <x v="20"/>
    <x v="1"/>
    <x v="5"/>
    <n v="26.77253155"/>
    <n v="92.106417489999998"/>
    <n v="1.4509500000000001E-4"/>
    <n v="295.23666659999998"/>
    <n v="0.5108789456253382"/>
  </r>
  <r>
    <x v="2631"/>
    <x v="51"/>
    <x v="3"/>
    <x v="148"/>
    <x v="7"/>
    <x v="54"/>
    <x v="2"/>
    <x v="0"/>
    <x v="0"/>
    <x v="4"/>
    <x v="1"/>
    <x v="5"/>
    <n v="21.191776149999999"/>
    <n v="72.954415780000005"/>
    <n v="5.4799999999999997E-5"/>
    <n v="298.52499999999998"/>
    <n v="0.5603811645691571"/>
  </r>
  <r>
    <x v="2632"/>
    <x v="51"/>
    <x v="8"/>
    <x v="327"/>
    <x v="7"/>
    <x v="22"/>
    <x v="1"/>
    <x v="1"/>
    <x v="1"/>
    <x v="23"/>
    <x v="1"/>
    <x v="5"/>
    <n v="12.94514225"/>
    <n v="77.553645000000003"/>
    <n v="1.616E-4"/>
    <n v="300.87666660000002"/>
    <n v="0.59578290178840265"/>
  </r>
  <r>
    <x v="2633"/>
    <x v="51"/>
    <x v="17"/>
    <x v="93"/>
    <x v="0"/>
    <x v="43"/>
    <x v="1"/>
    <x v="2"/>
    <x v="1"/>
    <x v="16"/>
    <x v="1"/>
    <x v="5"/>
    <n v="27.484459699999999"/>
    <n v="94.901944700000001"/>
    <n v="1.7067499999999999E-4"/>
    <n v="296.01600000000002"/>
    <n v="0.5226109471909437"/>
  </r>
  <r>
    <x v="2634"/>
    <x v="51"/>
    <x v="1"/>
    <x v="324"/>
    <x v="6"/>
    <x v="53"/>
    <x v="1"/>
    <x v="0"/>
    <x v="0"/>
    <x v="27"/>
    <x v="1"/>
    <x v="5"/>
    <n v="17.1726928"/>
    <n v="74.58676543"/>
    <n v="3.2414152000000002E-2"/>
    <n v="304.83999999999997"/>
    <n v="0.65544649846450243"/>
  </r>
  <r>
    <x v="2635"/>
    <x v="51"/>
    <x v="9"/>
    <x v="377"/>
    <x v="6"/>
    <x v="32"/>
    <x v="2"/>
    <x v="0"/>
    <x v="0"/>
    <x v="6"/>
    <x v="8"/>
    <x v="5"/>
    <n v="17.720535000000002"/>
    <n v="79.627201999999997"/>
    <n v="0.38554239299999998"/>
    <n v="304.48"/>
    <n v="0.65002709700728623"/>
  </r>
  <r>
    <x v="2636"/>
    <x v="0"/>
    <x v="11"/>
    <x v="234"/>
    <x v="0"/>
    <x v="58"/>
    <x v="1"/>
    <x v="0"/>
    <x v="0"/>
    <x v="12"/>
    <x v="0"/>
    <x v="6"/>
    <n v="17.722251700000001"/>
    <n v="83.326709840000007"/>
    <n v="4.6878390000000001E-3"/>
    <n v="301.88"/>
    <n v="0.6108869753718309"/>
  </r>
  <r>
    <x v="2637"/>
    <x v="0"/>
    <x v="25"/>
    <x v="517"/>
    <x v="1"/>
    <x v="14"/>
    <x v="1"/>
    <x v="0"/>
    <x v="0"/>
    <x v="0"/>
    <x v="0"/>
    <x v="6"/>
    <n v="24.967852050000001"/>
    <n v="86.173511469999994"/>
    <n v="2.7399999999999999E-5"/>
    <n v="296.28800000000001"/>
    <n v="0.5267056060697296"/>
  </r>
  <r>
    <x v="2638"/>
    <x v="0"/>
    <x v="32"/>
    <x v="429"/>
    <x v="0"/>
    <x v="53"/>
    <x v="1"/>
    <x v="0"/>
    <x v="0"/>
    <x v="22"/>
    <x v="0"/>
    <x v="6"/>
    <n v="28.4851694"/>
    <n v="77.196365200000002"/>
    <n v="7.3799999999999996E-6"/>
    <n v="293.33333340000001"/>
    <n v="0.48222637140964658"/>
  </r>
  <r>
    <x v="2639"/>
    <x v="0"/>
    <x v="8"/>
    <x v="297"/>
    <x v="7"/>
    <x v="44"/>
    <x v="1"/>
    <x v="0"/>
    <x v="0"/>
    <x v="26"/>
    <x v="0"/>
    <x v="6"/>
    <n v="14.2266443"/>
    <n v="76.400512199999994"/>
    <n v="1.38E-5"/>
    <n v="305.20666660000001"/>
    <n v="0.6609662582043716"/>
  </r>
  <r>
    <x v="2640"/>
    <x v="0"/>
    <x v="8"/>
    <x v="47"/>
    <x v="0"/>
    <x v="28"/>
    <x v="1"/>
    <x v="0"/>
    <x v="0"/>
    <x v="22"/>
    <x v="0"/>
    <x v="6"/>
    <n v="13.932609299999999"/>
    <n v="75.574978000000002"/>
    <n v="7.7300000000000005E-6"/>
    <n v="304.8"/>
    <n v="0.6548443427470344"/>
  </r>
  <r>
    <x v="2641"/>
    <x v="0"/>
    <x v="4"/>
    <x v="36"/>
    <x v="0"/>
    <x v="115"/>
    <x v="2"/>
    <x v="0"/>
    <x v="0"/>
    <x v="14"/>
    <x v="1"/>
    <x v="7"/>
    <n v="8.8879508999999999"/>
    <n v="76.595501299999995"/>
    <n v="3.199777E-3"/>
    <n v="302.452"/>
    <n v="0.61949780213163108"/>
  </r>
  <r>
    <x v="2642"/>
    <x v="0"/>
    <x v="7"/>
    <x v="128"/>
    <x v="0"/>
    <x v="22"/>
    <x v="1"/>
    <x v="0"/>
    <x v="0"/>
    <x v="9"/>
    <x v="0"/>
    <x v="6"/>
    <n v="23.329188200000001"/>
    <n v="86.367237799999998"/>
    <n v="1.7400000000000001E-6"/>
    <n v="298.14800000000002"/>
    <n v="0.55470584693201685"/>
  </r>
  <r>
    <x v="2643"/>
    <x v="0"/>
    <x v="35"/>
    <x v="572"/>
    <x v="4"/>
    <x v="18"/>
    <x v="1"/>
    <x v="0"/>
    <x v="0"/>
    <x v="18"/>
    <x v="1"/>
    <x v="7"/>
    <n v="8.2952349999999999"/>
    <n v="73.064839430000006"/>
    <n v="0"/>
    <n v="304.51953054996898"/>
    <n v="0.65062218567424834"/>
  </r>
  <r>
    <x v="2644"/>
    <x v="1"/>
    <x v="3"/>
    <x v="573"/>
    <x v="0"/>
    <x v="35"/>
    <x v="1"/>
    <x v="0"/>
    <x v="0"/>
    <x v="27"/>
    <x v="0"/>
    <x v="6"/>
    <n v="23.601555699999999"/>
    <n v="72.386798099999993"/>
    <n v="2.4000000000000001E-5"/>
    <n v="300.94"/>
    <n v="0.59673631601132038"/>
  </r>
  <r>
    <x v="2645"/>
    <x v="1"/>
    <x v="8"/>
    <x v="77"/>
    <x v="0"/>
    <x v="41"/>
    <x v="2"/>
    <x v="0"/>
    <x v="0"/>
    <x v="1"/>
    <x v="0"/>
    <x v="6"/>
    <n v="12.305182800000001"/>
    <n v="76.655360900000005"/>
    <n v="3.3500000000000001E-5"/>
    <n v="302.54399999999998"/>
    <n v="0.62088276028180844"/>
  </r>
  <r>
    <x v="2646"/>
    <x v="1"/>
    <x v="2"/>
    <x v="216"/>
    <x v="4"/>
    <x v="8"/>
    <x v="1"/>
    <x v="0"/>
    <x v="0"/>
    <x v="16"/>
    <x v="0"/>
    <x v="6"/>
    <n v="9.3895523000000001"/>
    <n v="78.859070720000005"/>
    <n v="0"/>
    <n v="301.76"/>
    <n v="0.60908050821942528"/>
  </r>
  <r>
    <x v="2647"/>
    <x v="1"/>
    <x v="21"/>
    <x v="107"/>
    <x v="4"/>
    <x v="276"/>
    <x v="0"/>
    <x v="1"/>
    <x v="1"/>
    <x v="26"/>
    <x v="9"/>
    <x v="7"/>
    <n v="30.92589585"/>
    <n v="77.082005089999996"/>
    <n v="3.7600347999999999E-2"/>
    <n v="297.87"/>
    <n v="0.55052086469561023"/>
  </r>
  <r>
    <x v="2648"/>
    <x v="1"/>
    <x v="4"/>
    <x v="4"/>
    <x v="0"/>
    <x v="5"/>
    <x v="1"/>
    <x v="0"/>
    <x v="0"/>
    <x v="23"/>
    <x v="1"/>
    <x v="7"/>
    <n v="9.9840800000000005"/>
    <n v="76.274145700000005"/>
    <n v="1.6765505E-2"/>
    <n v="302.86"/>
    <n v="0.62563979044981033"/>
  </r>
  <r>
    <x v="2649"/>
    <x v="1"/>
    <x v="35"/>
    <x v="574"/>
    <x v="4"/>
    <x v="24"/>
    <x v="1"/>
    <x v="0"/>
    <x v="0"/>
    <x v="18"/>
    <x v="1"/>
    <x v="7"/>
    <n v="10.559049999999999"/>
    <n v="72.636568800000006"/>
    <n v="0"/>
    <n v="304.51953054996898"/>
    <n v="0.65062218567424834"/>
  </r>
  <r>
    <x v="2650"/>
    <x v="2"/>
    <x v="17"/>
    <x v="326"/>
    <x v="7"/>
    <x v="73"/>
    <x v="1"/>
    <x v="0"/>
    <x v="0"/>
    <x v="30"/>
    <x v="0"/>
    <x v="6"/>
    <n v="24.758639949999999"/>
    <n v="92.881664760000007"/>
    <n v="2.0353179999999999E-3"/>
    <n v="293.9666666"/>
    <n v="0.49176050159571244"/>
  </r>
  <r>
    <x v="2651"/>
    <x v="2"/>
    <x v="6"/>
    <x v="125"/>
    <x v="0"/>
    <x v="24"/>
    <x v="1"/>
    <x v="0"/>
    <x v="0"/>
    <x v="28"/>
    <x v="0"/>
    <x v="6"/>
    <n v="19.807608299999998"/>
    <n v="85.825253799999999"/>
    <n v="2.9376899999999999E-4"/>
    <n v="296.99666660000003"/>
    <n v="0.53737379719395462"/>
  </r>
  <r>
    <x v="2652"/>
    <x v="2"/>
    <x v="2"/>
    <x v="524"/>
    <x v="4"/>
    <x v="79"/>
    <x v="1"/>
    <x v="2"/>
    <x v="1"/>
    <x v="30"/>
    <x v="0"/>
    <x v="6"/>
    <n v="8.7352442999999997"/>
    <n v="77.686494499999995"/>
    <n v="1.5283300000000001E-4"/>
    <n v="301.72666659999999"/>
    <n v="0.60857871078460857"/>
  </r>
  <r>
    <x v="2653"/>
    <x v="2"/>
    <x v="1"/>
    <x v="221"/>
    <x v="0"/>
    <x v="41"/>
    <x v="2"/>
    <x v="0"/>
    <x v="0"/>
    <x v="11"/>
    <x v="0"/>
    <x v="6"/>
    <n v="19.09400875"/>
    <n v="77.483192149999994"/>
    <n v="2.19E-5"/>
    <n v="307.28800000000001"/>
    <n v="0.69229842837357747"/>
  </r>
  <r>
    <x v="2654"/>
    <x v="2"/>
    <x v="35"/>
    <x v="574"/>
    <x v="4"/>
    <x v="24"/>
    <x v="1"/>
    <x v="0"/>
    <x v="0"/>
    <x v="18"/>
    <x v="1"/>
    <x v="7"/>
    <n v="10.559049999999999"/>
    <n v="72.636568800000006"/>
    <n v="0"/>
    <n v="304.51953054996898"/>
    <n v="0.65062218567424834"/>
  </r>
  <r>
    <x v="2655"/>
    <x v="23"/>
    <x v="11"/>
    <x v="328"/>
    <x v="0"/>
    <x v="131"/>
    <x v="2"/>
    <x v="0"/>
    <x v="0"/>
    <x v="20"/>
    <x v="0"/>
    <x v="6"/>
    <n v="13.160104799999999"/>
    <n v="79.15555062"/>
    <n v="5.7555874999999999E-2"/>
    <n v="302.26400000000001"/>
    <n v="0.61666767025952907"/>
  </r>
  <r>
    <x v="2656"/>
    <x v="23"/>
    <x v="17"/>
    <x v="326"/>
    <x v="7"/>
    <x v="122"/>
    <x v="0"/>
    <x v="1"/>
    <x v="1"/>
    <x v="17"/>
    <x v="0"/>
    <x v="6"/>
    <n v="24.758639949999999"/>
    <n v="92.881664760000007"/>
    <n v="4.1639918999999997E-2"/>
    <n v="295.36"/>
    <n v="0.51273559342445962"/>
  </r>
  <r>
    <x v="2657"/>
    <x v="23"/>
    <x v="3"/>
    <x v="21"/>
    <x v="0"/>
    <x v="24"/>
    <x v="1"/>
    <x v="0"/>
    <x v="0"/>
    <x v="20"/>
    <x v="0"/>
    <x v="6"/>
    <n v="22.75"/>
    <n v="72.833332999999996"/>
    <n v="5.13E-5"/>
    <n v="301.37666660000002"/>
    <n v="0.60330984825675937"/>
  </r>
  <r>
    <x v="2658"/>
    <x v="23"/>
    <x v="8"/>
    <x v="110"/>
    <x v="0"/>
    <x v="22"/>
    <x v="1"/>
    <x v="0"/>
    <x v="0"/>
    <x v="17"/>
    <x v="0"/>
    <x v="6"/>
    <n v="12.5238888"/>
    <n v="76.896196099999997"/>
    <n v="2.5588072E-2"/>
    <n v="302.66000000000003"/>
    <n v="0.62262901186246788"/>
  </r>
  <r>
    <x v="2659"/>
    <x v="23"/>
    <x v="1"/>
    <x v="149"/>
    <x v="0"/>
    <x v="277"/>
    <x v="0"/>
    <x v="0"/>
    <x v="0"/>
    <x v="18"/>
    <x v="0"/>
    <x v="6"/>
    <n v="21.12304765"/>
    <n v="79.793908819999999"/>
    <n v="1.3803239E-2"/>
    <n v="300.43200000000002"/>
    <n v="0.58908893839947019"/>
  </r>
  <r>
    <x v="2660"/>
    <x v="23"/>
    <x v="1"/>
    <x v="57"/>
    <x v="0"/>
    <x v="5"/>
    <x v="1"/>
    <x v="0"/>
    <x v="0"/>
    <x v="23"/>
    <x v="0"/>
    <x v="6"/>
    <n v="16.135719300000002"/>
    <n v="73.652208599999994"/>
    <n v="1.01944E-4"/>
    <n v="303.99666660000003"/>
    <n v="0.6427510477509486"/>
  </r>
  <r>
    <x v="2661"/>
    <x v="23"/>
    <x v="34"/>
    <x v="575"/>
    <x v="0"/>
    <x v="270"/>
    <x v="0"/>
    <x v="0"/>
    <x v="0"/>
    <x v="23"/>
    <x v="0"/>
    <x v="6"/>
    <n v="24.624586999999998"/>
    <n v="94.042479279999995"/>
    <n v="4.590151E-2"/>
    <n v="291.87666660000002"/>
    <n v="0.46029786535798173"/>
  </r>
  <r>
    <x v="2662"/>
    <x v="23"/>
    <x v="4"/>
    <x v="147"/>
    <x v="4"/>
    <x v="53"/>
    <x v="1"/>
    <x v="0"/>
    <x v="0"/>
    <x v="1"/>
    <x v="1"/>
    <x v="7"/>
    <n v="11.10684475"/>
    <n v="76.109955099999993"/>
    <n v="0.26908848099999999"/>
    <n v="297.81333339999998"/>
    <n v="0.54966781176612223"/>
  </r>
  <r>
    <x v="2663"/>
    <x v="23"/>
    <x v="2"/>
    <x v="259"/>
    <x v="4"/>
    <x v="31"/>
    <x v="2"/>
    <x v="2"/>
    <x v="1"/>
    <x v="30"/>
    <x v="0"/>
    <x v="6"/>
    <n v="8.7284270999999993"/>
    <n v="77.711292499999999"/>
    <n v="1.5283300000000001E-4"/>
    <n v="301.72666659999999"/>
    <n v="0.60857871078460857"/>
  </r>
  <r>
    <x v="2664"/>
    <x v="3"/>
    <x v="14"/>
    <x v="45"/>
    <x v="0"/>
    <x v="176"/>
    <x v="0"/>
    <x v="0"/>
    <x v="0"/>
    <x v="23"/>
    <x v="0"/>
    <x v="6"/>
    <n v="22.8092139"/>
    <n v="86.209154900000001"/>
    <n v="7.4178700000000005E-4"/>
    <n v="295.27999999999997"/>
    <n v="0.51153128198952191"/>
  </r>
  <r>
    <x v="2665"/>
    <x v="3"/>
    <x v="8"/>
    <x v="576"/>
    <x v="4"/>
    <x v="8"/>
    <x v="1"/>
    <x v="0"/>
    <x v="0"/>
    <x v="10"/>
    <x v="2"/>
    <x v="6"/>
    <n v="15.857266600000001"/>
    <n v="74.506934299999998"/>
    <n v="5.6499999999999998E-5"/>
    <n v="308.964"/>
    <n v="0.717528752935509"/>
  </r>
  <r>
    <x v="2666"/>
    <x v="3"/>
    <x v="8"/>
    <x v="577"/>
    <x v="7"/>
    <x v="50"/>
    <x v="2"/>
    <x v="0"/>
    <x v="0"/>
    <x v="10"/>
    <x v="2"/>
    <x v="6"/>
    <n v="12.305182800000001"/>
    <n v="76.655360900000005"/>
    <n v="5.8900000000000002E-5"/>
    <n v="306.79199999999997"/>
    <n v="0.68483169747696704"/>
  </r>
  <r>
    <x v="2667"/>
    <x v="3"/>
    <x v="8"/>
    <x v="248"/>
    <x v="3"/>
    <x v="11"/>
    <x v="1"/>
    <x v="0"/>
    <x v="0"/>
    <x v="0"/>
    <x v="2"/>
    <x v="6"/>
    <n v="12.725276600000001"/>
    <n v="77.280479700000001"/>
    <n v="6.8899999999999994E-5"/>
    <n v="305.89600000000002"/>
    <n v="0.67134340940567239"/>
  </r>
  <r>
    <x v="2668"/>
    <x v="3"/>
    <x v="4"/>
    <x v="36"/>
    <x v="1"/>
    <x v="8"/>
    <x v="1"/>
    <x v="0"/>
    <x v="0"/>
    <x v="20"/>
    <x v="0"/>
    <x v="6"/>
    <n v="8.8879508999999999"/>
    <n v="76.595501299999995"/>
    <n v="2.1364678000000002E-2"/>
    <n v="301.92399999999998"/>
    <n v="0.6115493466610461"/>
  </r>
  <r>
    <x v="2669"/>
    <x v="3"/>
    <x v="1"/>
    <x v="141"/>
    <x v="0"/>
    <x v="21"/>
    <x v="2"/>
    <x v="0"/>
    <x v="0"/>
    <x v="21"/>
    <x v="0"/>
    <x v="6"/>
    <n v="19.162772499999999"/>
    <n v="74.858024299999997"/>
    <n v="6.6699999999999995E-5"/>
    <n v="308.41000000000003"/>
    <n v="0.70918889624857007"/>
  </r>
  <r>
    <x v="2670"/>
    <x v="3"/>
    <x v="6"/>
    <x v="282"/>
    <x v="0"/>
    <x v="24"/>
    <x v="1"/>
    <x v="0"/>
    <x v="0"/>
    <x v="10"/>
    <x v="2"/>
    <x v="6"/>
    <n v="20.838242600000001"/>
    <n v="85.097394899999998"/>
    <n v="2.5822290000000001E-3"/>
    <n v="302.64999999999998"/>
    <n v="0.62247847293309999"/>
  </r>
  <r>
    <x v="2671"/>
    <x v="3"/>
    <x v="6"/>
    <x v="37"/>
    <x v="0"/>
    <x v="51"/>
    <x v="2"/>
    <x v="0"/>
    <x v="0"/>
    <x v="20"/>
    <x v="0"/>
    <x v="6"/>
    <n v="20.13069385"/>
    <n v="84.079047610000003"/>
    <n v="1.7214800000000001E-4"/>
    <n v="300.80799999999999"/>
    <n v="0.5947492021436741"/>
  </r>
  <r>
    <x v="2672"/>
    <x v="3"/>
    <x v="6"/>
    <x v="6"/>
    <x v="0"/>
    <x v="24"/>
    <x v="1"/>
    <x v="0"/>
    <x v="0"/>
    <x v="0"/>
    <x v="2"/>
    <x v="6"/>
    <n v="18.723202300000001"/>
    <n v="82.608118279999999"/>
    <n v="1.4690600000000001E-4"/>
    <n v="305.27999999999997"/>
    <n v="0.66207021135665622"/>
  </r>
  <r>
    <x v="2673"/>
    <x v="4"/>
    <x v="17"/>
    <x v="326"/>
    <x v="7"/>
    <x v="20"/>
    <x v="1"/>
    <x v="0"/>
    <x v="0"/>
    <x v="5"/>
    <x v="2"/>
    <x v="6"/>
    <n v="24.758639949999999"/>
    <n v="92.881664760000007"/>
    <n v="2.2831239E-2"/>
    <n v="298.1033334"/>
    <n v="0.55403344071776939"/>
  </r>
  <r>
    <x v="2674"/>
    <x v="4"/>
    <x v="17"/>
    <x v="326"/>
    <x v="7"/>
    <x v="74"/>
    <x v="1"/>
    <x v="0"/>
    <x v="0"/>
    <x v="5"/>
    <x v="2"/>
    <x v="6"/>
    <n v="24.758639949999999"/>
    <n v="92.881664760000007"/>
    <n v="2.2831239E-2"/>
    <n v="298.1033334"/>
    <n v="0.55403344071776939"/>
  </r>
  <r>
    <x v="2675"/>
    <x v="4"/>
    <x v="17"/>
    <x v="326"/>
    <x v="7"/>
    <x v="100"/>
    <x v="0"/>
    <x v="1"/>
    <x v="1"/>
    <x v="19"/>
    <x v="0"/>
    <x v="6"/>
    <n v="24.758639949999999"/>
    <n v="92.881664760000007"/>
    <n v="6.4466652999999999E-2"/>
    <n v="295.5"/>
    <n v="0.51484313843559926"/>
  </r>
  <r>
    <x v="2676"/>
    <x v="4"/>
    <x v="8"/>
    <x v="437"/>
    <x v="6"/>
    <x v="9"/>
    <x v="1"/>
    <x v="0"/>
    <x v="0"/>
    <x v="12"/>
    <x v="2"/>
    <x v="6"/>
    <n v="15.4206667"/>
    <n v="75.622564400000002"/>
    <n v="7.64E-5"/>
    <n v="314.00333339999997"/>
    <n v="0.79339033841151274"/>
  </r>
  <r>
    <x v="2677"/>
    <x v="4"/>
    <x v="4"/>
    <x v="34"/>
    <x v="4"/>
    <x v="18"/>
    <x v="1"/>
    <x v="2"/>
    <x v="1"/>
    <x v="22"/>
    <x v="0"/>
    <x v="6"/>
    <n v="10.78789845"/>
    <n v="76.474087109999999"/>
    <n v="5.66E-5"/>
    <n v="301.82400000000001"/>
    <n v="0.61004395736737527"/>
  </r>
  <r>
    <x v="2678"/>
    <x v="4"/>
    <x v="2"/>
    <x v="259"/>
    <x v="4"/>
    <x v="53"/>
    <x v="1"/>
    <x v="2"/>
    <x v="1"/>
    <x v="0"/>
    <x v="2"/>
    <x v="6"/>
    <n v="8.7284270999999993"/>
    <n v="77.711292499999999"/>
    <n v="7.5435880000000004E-3"/>
    <n v="300.14"/>
    <n v="0.58469320166194938"/>
  </r>
  <r>
    <x v="2679"/>
    <x v="5"/>
    <x v="11"/>
    <x v="130"/>
    <x v="0"/>
    <x v="24"/>
    <x v="1"/>
    <x v="0"/>
    <x v="0"/>
    <x v="6"/>
    <x v="2"/>
    <x v="6"/>
    <n v="15.8309251"/>
    <n v="78.042537300000006"/>
    <n v="8.3599999999999999E-5"/>
    <n v="311.17666659999998"/>
    <n v="0.75083799903655035"/>
  </r>
  <r>
    <x v="2680"/>
    <x v="5"/>
    <x v="17"/>
    <x v="326"/>
    <x v="0"/>
    <x v="28"/>
    <x v="1"/>
    <x v="0"/>
    <x v="0"/>
    <x v="2"/>
    <x v="2"/>
    <x v="6"/>
    <n v="24.758639949999999"/>
    <n v="92.881664760000007"/>
    <n v="0.16080588500000001"/>
    <n v="298.82799999999997"/>
    <n v="0.56494249412898123"/>
  </r>
  <r>
    <x v="2681"/>
    <x v="5"/>
    <x v="17"/>
    <x v="326"/>
    <x v="0"/>
    <x v="25"/>
    <x v="2"/>
    <x v="0"/>
    <x v="0"/>
    <x v="16"/>
    <x v="2"/>
    <x v="6"/>
    <n v="24.758639949999999"/>
    <n v="92.881664760000007"/>
    <n v="3.034821E-2"/>
    <n v="298.02800000000002"/>
    <n v="0.55289937977961112"/>
  </r>
  <r>
    <x v="2682"/>
    <x v="5"/>
    <x v="10"/>
    <x v="277"/>
    <x v="0"/>
    <x v="91"/>
    <x v="2"/>
    <x v="0"/>
    <x v="0"/>
    <x v="2"/>
    <x v="2"/>
    <x v="6"/>
    <n v="30.384367399999999"/>
    <n v="76.770420999999999"/>
    <n v="1.4469011E-2"/>
    <n v="293.85199999999998"/>
    <n v="0.49003432287589521"/>
  </r>
  <r>
    <x v="2683"/>
    <x v="5"/>
    <x v="3"/>
    <x v="21"/>
    <x v="3"/>
    <x v="13"/>
    <x v="1"/>
    <x v="0"/>
    <x v="0"/>
    <x v="15"/>
    <x v="2"/>
    <x v="6"/>
    <n v="22.75"/>
    <n v="72.833332999999996"/>
    <n v="6.5099999999999997E-5"/>
    <n v="300.67666659999998"/>
    <n v="0.59277212320105932"/>
  </r>
  <r>
    <x v="2684"/>
    <x v="5"/>
    <x v="12"/>
    <x v="154"/>
    <x v="3"/>
    <x v="125"/>
    <x v="0"/>
    <x v="0"/>
    <x v="0"/>
    <x v="2"/>
    <x v="2"/>
    <x v="6"/>
    <n v="21.825599"/>
    <n v="75.614182"/>
    <n v="1.2475799999999999E-4"/>
    <n v="308.108"/>
    <n v="0.70464262058168237"/>
  </r>
  <r>
    <x v="2685"/>
    <x v="5"/>
    <x v="1"/>
    <x v="157"/>
    <x v="4"/>
    <x v="1"/>
    <x v="1"/>
    <x v="2"/>
    <x v="1"/>
    <x v="16"/>
    <x v="2"/>
    <x v="6"/>
    <n v="16.702841200000002"/>
    <n v="74.240532900000005"/>
    <n v="4.7299999999999998E-5"/>
    <n v="307.59666659999999"/>
    <n v="0.69694506232311648"/>
  </r>
  <r>
    <x v="2686"/>
    <x v="5"/>
    <x v="6"/>
    <x v="343"/>
    <x v="0"/>
    <x v="84"/>
    <x v="2"/>
    <x v="0"/>
    <x v="0"/>
    <x v="15"/>
    <x v="2"/>
    <x v="6"/>
    <n v="21.5"/>
    <n v="85.5"/>
    <n v="1.9577179E-2"/>
    <n v="302.07666660000001"/>
    <n v="0.61384757331245865"/>
  </r>
  <r>
    <x v="2687"/>
    <x v="5"/>
    <x v="7"/>
    <x v="10"/>
    <x v="0"/>
    <x v="32"/>
    <x v="2"/>
    <x v="0"/>
    <x v="0"/>
    <x v="30"/>
    <x v="2"/>
    <x v="6"/>
    <n v="22.576066900000001"/>
    <n v="88.420067579999994"/>
    <n v="2.1986173000000001E-2"/>
    <n v="301.65333340000001"/>
    <n v="0.60747476064310224"/>
  </r>
  <r>
    <x v="2688"/>
    <x v="5"/>
    <x v="17"/>
    <x v="93"/>
    <x v="0"/>
    <x v="45"/>
    <x v="1"/>
    <x v="1"/>
    <x v="1"/>
    <x v="0"/>
    <x v="2"/>
    <x v="6"/>
    <n v="27.484459699999999"/>
    <n v="94.901944700000001"/>
    <n v="3.0255542999999999E-2"/>
    <n v="292.91666659999999"/>
    <n v="0.47595391401216319"/>
  </r>
  <r>
    <x v="2689"/>
    <x v="5"/>
    <x v="17"/>
    <x v="276"/>
    <x v="2"/>
    <x v="4"/>
    <x v="1"/>
    <x v="2"/>
    <x v="1"/>
    <x v="1"/>
    <x v="2"/>
    <x v="6"/>
    <n v="26.757792500000001"/>
    <n v="94.207964500000003"/>
    <n v="0.109066892"/>
    <n v="296.33600000000001"/>
    <n v="0.52742819293069187"/>
  </r>
  <r>
    <x v="2690"/>
    <x v="5"/>
    <x v="8"/>
    <x v="297"/>
    <x v="17"/>
    <x v="50"/>
    <x v="2"/>
    <x v="0"/>
    <x v="0"/>
    <x v="29"/>
    <x v="2"/>
    <x v="6"/>
    <n v="14.2266443"/>
    <n v="76.400512199999994"/>
    <n v="5.8999999999999998E-5"/>
    <n v="308.93333339999998"/>
    <n v="0.71706710122237571"/>
  </r>
  <r>
    <x v="2691"/>
    <x v="5"/>
    <x v="8"/>
    <x v="437"/>
    <x v="6"/>
    <x v="9"/>
    <x v="1"/>
    <x v="0"/>
    <x v="0"/>
    <x v="12"/>
    <x v="2"/>
    <x v="6"/>
    <n v="15.4206667"/>
    <n v="75.622564400000002"/>
    <n v="7.64E-5"/>
    <n v="314.00333339999997"/>
    <n v="0.79339033841151274"/>
  </r>
  <r>
    <x v="2692"/>
    <x v="5"/>
    <x v="1"/>
    <x v="1"/>
    <x v="1"/>
    <x v="129"/>
    <x v="0"/>
    <x v="2"/>
    <x v="1"/>
    <x v="11"/>
    <x v="2"/>
    <x v="6"/>
    <n v="19.759070349999998"/>
    <n v="80.162280730000006"/>
    <n v="7.1799999999999997E-5"/>
    <n v="305.07666660000001"/>
    <n v="0.65900925212259887"/>
  </r>
  <r>
    <x v="2693"/>
    <x v="5"/>
    <x v="1"/>
    <x v="63"/>
    <x v="4"/>
    <x v="56"/>
    <x v="1"/>
    <x v="0"/>
    <x v="0"/>
    <x v="11"/>
    <x v="0"/>
    <x v="6"/>
    <n v="18.521428"/>
    <n v="73.854454099999998"/>
    <n v="2.19E-5"/>
    <n v="303.36399999999998"/>
    <n v="0.63322695248991334"/>
  </r>
  <r>
    <x v="2694"/>
    <x v="5"/>
    <x v="2"/>
    <x v="259"/>
    <x v="4"/>
    <x v="53"/>
    <x v="1"/>
    <x v="2"/>
    <x v="1"/>
    <x v="0"/>
    <x v="2"/>
    <x v="6"/>
    <n v="8.7284270999999993"/>
    <n v="77.711292499999999"/>
    <n v="7.5435880000000004E-3"/>
    <n v="300.14"/>
    <n v="0.58469320166194938"/>
  </r>
  <r>
    <x v="2695"/>
    <x v="5"/>
    <x v="7"/>
    <x v="373"/>
    <x v="6"/>
    <x v="11"/>
    <x v="1"/>
    <x v="0"/>
    <x v="0"/>
    <x v="29"/>
    <x v="2"/>
    <x v="6"/>
    <n v="22.062174450000001"/>
    <n v="87.836723829999997"/>
    <n v="4.5437802999999999E-2"/>
    <n v="298.51"/>
    <n v="0.56015535617510659"/>
  </r>
  <r>
    <x v="2696"/>
    <x v="6"/>
    <x v="8"/>
    <x v="19"/>
    <x v="3"/>
    <x v="53"/>
    <x v="1"/>
    <x v="0"/>
    <x v="0"/>
    <x v="13"/>
    <x v="2"/>
    <x v="6"/>
    <n v="14.787482499999999"/>
    <n v="75.399673100000001"/>
    <n v="3.25104E-4"/>
    <n v="306.82666660000001"/>
    <n v="0.68535356476184739"/>
  </r>
  <r>
    <x v="2697"/>
    <x v="6"/>
    <x v="2"/>
    <x v="530"/>
    <x v="0"/>
    <x v="35"/>
    <x v="1"/>
    <x v="0"/>
    <x v="0"/>
    <x v="4"/>
    <x v="2"/>
    <x v="6"/>
    <n v="9.4684574999999995"/>
    <n v="78.746209500000006"/>
    <n v="3.9508166999999997E-2"/>
    <n v="307.74"/>
    <n v="0.69910278798097192"/>
  </r>
  <r>
    <x v="2698"/>
    <x v="7"/>
    <x v="17"/>
    <x v="397"/>
    <x v="0"/>
    <x v="16"/>
    <x v="1"/>
    <x v="2"/>
    <x v="1"/>
    <x v="23"/>
    <x v="2"/>
    <x v="6"/>
    <n v="24.8483482"/>
    <n v="92.332212920000003"/>
    <n v="0.52032510899999995"/>
    <n v="304.51953054996898"/>
    <n v="0.65062218567424834"/>
  </r>
  <r>
    <x v="2699"/>
    <x v="7"/>
    <x v="6"/>
    <x v="282"/>
    <x v="0"/>
    <x v="5"/>
    <x v="1"/>
    <x v="0"/>
    <x v="0"/>
    <x v="10"/>
    <x v="3"/>
    <x v="6"/>
    <n v="20.838242600000001"/>
    <n v="85.097394899999998"/>
    <n v="0.27966231200000002"/>
    <n v="301.88666660000001"/>
    <n v="0.6109873336544831"/>
  </r>
  <r>
    <x v="2700"/>
    <x v="7"/>
    <x v="6"/>
    <x v="27"/>
    <x v="0"/>
    <x v="84"/>
    <x v="2"/>
    <x v="0"/>
    <x v="0"/>
    <x v="25"/>
    <x v="2"/>
    <x v="6"/>
    <n v="19.4129711"/>
    <n v="85.047104059999995"/>
    <n v="0"/>
    <n v="304.51953054996898"/>
    <n v="0.65062218567424834"/>
  </r>
  <r>
    <x v="2701"/>
    <x v="7"/>
    <x v="2"/>
    <x v="292"/>
    <x v="6"/>
    <x v="53"/>
    <x v="1"/>
    <x v="0"/>
    <x v="0"/>
    <x v="19"/>
    <x v="2"/>
    <x v="6"/>
    <n v="10.799225399999999"/>
    <n v="78.681142300000005"/>
    <n v="2.5557620000000001E-3"/>
    <n v="304.51953054996898"/>
    <n v="0.65062218567424834"/>
  </r>
  <r>
    <x v="2702"/>
    <x v="7"/>
    <x v="7"/>
    <x v="11"/>
    <x v="0"/>
    <x v="278"/>
    <x v="0"/>
    <x v="0"/>
    <x v="0"/>
    <x v="17"/>
    <x v="2"/>
    <x v="6"/>
    <n v="22.642931000000001"/>
    <n v="88.893057900000002"/>
    <n v="0.306430702"/>
    <n v="304.51953054996898"/>
    <n v="0.65062218567424834"/>
  </r>
  <r>
    <x v="2703"/>
    <x v="7"/>
    <x v="1"/>
    <x v="149"/>
    <x v="0"/>
    <x v="22"/>
    <x v="1"/>
    <x v="0"/>
    <x v="0"/>
    <x v="13"/>
    <x v="2"/>
    <x v="6"/>
    <n v="21.12304765"/>
    <n v="79.793908819999999"/>
    <n v="9.98E-5"/>
    <n v="309.10000000000002"/>
    <n v="0.71957608237490234"/>
  </r>
  <r>
    <x v="2704"/>
    <x v="7"/>
    <x v="2"/>
    <x v="578"/>
    <x v="0"/>
    <x v="20"/>
    <x v="1"/>
    <x v="0"/>
    <x v="0"/>
    <x v="10"/>
    <x v="2"/>
    <x v="6"/>
    <n v="11.284224849999999"/>
    <n v="78.166152839999995"/>
    <n v="8.1000000000000004E-5"/>
    <n v="307.79599999999999"/>
    <n v="0.69994580598542755"/>
  </r>
  <r>
    <x v="2705"/>
    <x v="7"/>
    <x v="2"/>
    <x v="18"/>
    <x v="4"/>
    <x v="22"/>
    <x v="1"/>
    <x v="0"/>
    <x v="0"/>
    <x v="10"/>
    <x v="2"/>
    <x v="6"/>
    <n v="9.5208936000000008"/>
    <n v="77.878456400000005"/>
    <n v="4.4328100000000001E-4"/>
    <n v="305.36399999999998"/>
    <n v="0.66333473836334023"/>
  </r>
  <r>
    <x v="2706"/>
    <x v="7"/>
    <x v="5"/>
    <x v="579"/>
    <x v="3"/>
    <x v="32"/>
    <x v="2"/>
    <x v="0"/>
    <x v="0"/>
    <x v="16"/>
    <x v="2"/>
    <x v="6"/>
    <n v="28.629230199999999"/>
    <n v="77.384167950000005"/>
    <n v="5.5904899000000001E-2"/>
    <n v="293.51666660000001"/>
    <n v="0.48498624977419158"/>
  </r>
  <r>
    <x v="2707"/>
    <x v="8"/>
    <x v="11"/>
    <x v="435"/>
    <x v="0"/>
    <x v="45"/>
    <x v="1"/>
    <x v="0"/>
    <x v="0"/>
    <x v="26"/>
    <x v="3"/>
    <x v="6"/>
    <n v="16.998428650000001"/>
    <n v="81.715614880000004"/>
    <n v="3.9405259999999998E-2"/>
    <n v="301.73333339999999"/>
    <n v="0.60867907207803906"/>
  </r>
  <r>
    <x v="2708"/>
    <x v="8"/>
    <x v="8"/>
    <x v="77"/>
    <x v="7"/>
    <x v="41"/>
    <x v="2"/>
    <x v="0"/>
    <x v="0"/>
    <x v="22"/>
    <x v="3"/>
    <x v="6"/>
    <n v="12.305182800000001"/>
    <n v="76.655360900000005"/>
    <n v="8.3399999999999994E-5"/>
    <n v="312.47000000000003"/>
    <n v="0.77030770157162665"/>
  </r>
  <r>
    <x v="2709"/>
    <x v="8"/>
    <x v="7"/>
    <x v="11"/>
    <x v="0"/>
    <x v="279"/>
    <x v="0"/>
    <x v="0"/>
    <x v="0"/>
    <x v="26"/>
    <x v="3"/>
    <x v="6"/>
    <n v="22.642931000000001"/>
    <n v="88.893057900000002"/>
    <n v="1.9976226999999999E-2"/>
    <n v="300.97666659999999"/>
    <n v="0.59728829108207349"/>
  </r>
  <r>
    <x v="2710"/>
    <x v="8"/>
    <x v="1"/>
    <x v="269"/>
    <x v="0"/>
    <x v="84"/>
    <x v="2"/>
    <x v="0"/>
    <x v="0"/>
    <x v="21"/>
    <x v="2"/>
    <x v="6"/>
    <n v="17.282607899999999"/>
    <n v="73.456978699999993"/>
    <n v="8.0899399999999995E-4"/>
    <n v="303.22000000000003"/>
    <n v="0.63105919190702742"/>
  </r>
  <r>
    <x v="2711"/>
    <x v="8"/>
    <x v="6"/>
    <x v="282"/>
    <x v="0"/>
    <x v="23"/>
    <x v="1"/>
    <x v="0"/>
    <x v="0"/>
    <x v="0"/>
    <x v="3"/>
    <x v="6"/>
    <n v="20.838242600000001"/>
    <n v="85.097394899999998"/>
    <n v="0.34339825499999999"/>
    <n v="301.45999999999998"/>
    <n v="0.60456434033841111"/>
  </r>
  <r>
    <x v="2712"/>
    <x v="8"/>
    <x v="6"/>
    <x v="282"/>
    <x v="0"/>
    <x v="5"/>
    <x v="1"/>
    <x v="0"/>
    <x v="0"/>
    <x v="29"/>
    <x v="3"/>
    <x v="6"/>
    <n v="20.838242600000001"/>
    <n v="85.097394899999998"/>
    <n v="0.51897132999999995"/>
    <n v="301.45999999999998"/>
    <n v="0.60456434033841111"/>
  </r>
  <r>
    <x v="2713"/>
    <x v="8"/>
    <x v="7"/>
    <x v="11"/>
    <x v="0"/>
    <x v="280"/>
    <x v="0"/>
    <x v="2"/>
    <x v="1"/>
    <x v="0"/>
    <x v="3"/>
    <x v="6"/>
    <n v="22.642931000000001"/>
    <n v="88.893057900000002"/>
    <n v="0.29162580700000001"/>
    <n v="300.44666660000001"/>
    <n v="0.58930972782561575"/>
  </r>
  <r>
    <x v="2714"/>
    <x v="9"/>
    <x v="8"/>
    <x v="119"/>
    <x v="0"/>
    <x v="126"/>
    <x v="2"/>
    <x v="0"/>
    <x v="0"/>
    <x v="28"/>
    <x v="3"/>
    <x v="6"/>
    <n v="11.9346006"/>
    <n v="76.932820899999996"/>
    <n v="0.11496142299999999"/>
    <n v="310.66000000000003"/>
    <n v="0.74306015535617531"/>
  </r>
  <r>
    <x v="2715"/>
    <x v="9"/>
    <x v="1"/>
    <x v="141"/>
    <x v="0"/>
    <x v="19"/>
    <x v="2"/>
    <x v="0"/>
    <x v="0"/>
    <x v="28"/>
    <x v="3"/>
    <x v="6"/>
    <n v="19.162772499999999"/>
    <n v="74.858024299999997"/>
    <n v="3.2476500000000003E-4"/>
    <n v="316.01666660000001"/>
    <n v="0.82369884085024381"/>
  </r>
  <r>
    <x v="2716"/>
    <x v="9"/>
    <x v="1"/>
    <x v="83"/>
    <x v="0"/>
    <x v="5"/>
    <x v="1"/>
    <x v="0"/>
    <x v="0"/>
    <x v="15"/>
    <x v="3"/>
    <x v="6"/>
    <n v="21.149813399999999"/>
    <n v="79.082055600000004"/>
    <n v="6.8435977999999995E-2"/>
    <n v="310.37666660000002"/>
    <n v="0.73879488468718024"/>
  </r>
  <r>
    <x v="2717"/>
    <x v="9"/>
    <x v="7"/>
    <x v="150"/>
    <x v="0"/>
    <x v="50"/>
    <x v="2"/>
    <x v="0"/>
    <x v="0"/>
    <x v="16"/>
    <x v="3"/>
    <x v="6"/>
    <n v="24"/>
    <n v="87.583332999999996"/>
    <n v="5.4288744E-2"/>
    <n v="306.71499999999997"/>
    <n v="0.68367254772084007"/>
  </r>
  <r>
    <x v="2718"/>
    <x v="9"/>
    <x v="7"/>
    <x v="226"/>
    <x v="0"/>
    <x v="51"/>
    <x v="2"/>
    <x v="0"/>
    <x v="0"/>
    <x v="28"/>
    <x v="3"/>
    <x v="6"/>
    <n v="23.249571400000001"/>
    <n v="87.868175100000002"/>
    <n v="1.0952180000000001E-2"/>
    <n v="304.73333339999999"/>
    <n v="0.65384075088817939"/>
  </r>
  <r>
    <x v="2719"/>
    <x v="9"/>
    <x v="7"/>
    <x v="366"/>
    <x v="0"/>
    <x v="84"/>
    <x v="2"/>
    <x v="0"/>
    <x v="0"/>
    <x v="3"/>
    <x v="3"/>
    <x v="6"/>
    <n v="24.174599300000001"/>
    <n v="88.272133499999995"/>
    <n v="3.5402019999999999E-2"/>
    <n v="302.66800000000001"/>
    <n v="0.62274944300596125"/>
  </r>
  <r>
    <x v="2720"/>
    <x v="9"/>
    <x v="7"/>
    <x v="11"/>
    <x v="0"/>
    <x v="81"/>
    <x v="2"/>
    <x v="0"/>
    <x v="0"/>
    <x v="6"/>
    <x v="3"/>
    <x v="6"/>
    <n v="22.642931000000001"/>
    <n v="88.893057900000002"/>
    <n v="4.8012774000000001E-2"/>
    <n v="301.38"/>
    <n v="0.60336002890347418"/>
  </r>
  <r>
    <x v="2721"/>
    <x v="9"/>
    <x v="14"/>
    <x v="580"/>
    <x v="0"/>
    <x v="41"/>
    <x v="2"/>
    <x v="2"/>
    <x v="1"/>
    <x v="5"/>
    <x v="3"/>
    <x v="6"/>
    <n v="24.637964700000001"/>
    <n v="87.855866599999999"/>
    <n v="3.7436384000000003E-2"/>
    <n v="307.2233334"/>
    <n v="0.69132494430059599"/>
  </r>
  <r>
    <x v="2722"/>
    <x v="9"/>
    <x v="29"/>
    <x v="420"/>
    <x v="0"/>
    <x v="91"/>
    <x v="2"/>
    <x v="0"/>
    <x v="0"/>
    <x v="12"/>
    <x v="3"/>
    <x v="6"/>
    <n v="25.75"/>
    <n v="94.166667000000004"/>
    <n v="0.37702774500000003"/>
    <n v="295.46800000000002"/>
    <n v="0.51436141386162471"/>
  </r>
  <r>
    <x v="2723"/>
    <x v="10"/>
    <x v="3"/>
    <x v="14"/>
    <x v="0"/>
    <x v="77"/>
    <x v="2"/>
    <x v="0"/>
    <x v="0"/>
    <x v="4"/>
    <x v="3"/>
    <x v="6"/>
    <n v="23.2232877"/>
    <n v="72.6492267"/>
    <n v="7.6100000000000007E-5"/>
    <n v="312.16666659999999"/>
    <n v="0.76574135304389679"/>
  </r>
  <r>
    <x v="2724"/>
    <x v="10"/>
    <x v="3"/>
    <x v="21"/>
    <x v="7"/>
    <x v="176"/>
    <x v="0"/>
    <x v="0"/>
    <x v="0"/>
    <x v="8"/>
    <x v="3"/>
    <x v="6"/>
    <n v="22.75"/>
    <n v="72.833332999999996"/>
    <n v="8.1299999999999997E-5"/>
    <n v="312.17333339999999"/>
    <n v="0.76584171433732739"/>
  </r>
  <r>
    <x v="2725"/>
    <x v="10"/>
    <x v="10"/>
    <x v="277"/>
    <x v="0"/>
    <x v="18"/>
    <x v="1"/>
    <x v="0"/>
    <x v="0"/>
    <x v="18"/>
    <x v="3"/>
    <x v="6"/>
    <n v="30.384367399999999"/>
    <n v="76.770420999999999"/>
    <n v="0.10709026100000001"/>
    <n v="297.82"/>
    <n v="0.54976817004877432"/>
  </r>
  <r>
    <x v="2726"/>
    <x v="10"/>
    <x v="14"/>
    <x v="45"/>
    <x v="0"/>
    <x v="41"/>
    <x v="2"/>
    <x v="0"/>
    <x v="0"/>
    <x v="13"/>
    <x v="3"/>
    <x v="6"/>
    <n v="22.8092139"/>
    <n v="86.209154900000001"/>
    <n v="1.8033318999999999E-2"/>
    <n v="312.05"/>
    <n v="0.76398506653820686"/>
  </r>
  <r>
    <x v="2727"/>
    <x v="10"/>
    <x v="2"/>
    <x v="215"/>
    <x v="0"/>
    <x v="18"/>
    <x v="1"/>
    <x v="0"/>
    <x v="0"/>
    <x v="18"/>
    <x v="3"/>
    <x v="6"/>
    <n v="10.330329900000001"/>
    <n v="78.067397909999997"/>
    <n v="8.1655200000000001E-4"/>
    <n v="310.48"/>
    <n v="0.74035045462756677"/>
  </r>
  <r>
    <x v="2728"/>
    <x v="10"/>
    <x v="7"/>
    <x v="11"/>
    <x v="0"/>
    <x v="180"/>
    <x v="0"/>
    <x v="0"/>
    <x v="0"/>
    <x v="8"/>
    <x v="3"/>
    <x v="6"/>
    <n v="22.642931000000001"/>
    <n v="88.893057900000002"/>
    <n v="0.17096113700000001"/>
    <n v="303.42"/>
    <n v="0.63406997049436997"/>
  </r>
  <r>
    <x v="2729"/>
    <x v="10"/>
    <x v="8"/>
    <x v="327"/>
    <x v="0"/>
    <x v="44"/>
    <x v="1"/>
    <x v="2"/>
    <x v="1"/>
    <x v="16"/>
    <x v="3"/>
    <x v="6"/>
    <n v="12.94514225"/>
    <n v="77.553645000000003"/>
    <n v="1.45227E-4"/>
    <n v="309.5"/>
    <n v="0.72559763954958734"/>
  </r>
  <r>
    <x v="2730"/>
    <x v="10"/>
    <x v="8"/>
    <x v="19"/>
    <x v="0"/>
    <x v="13"/>
    <x v="1"/>
    <x v="0"/>
    <x v="0"/>
    <x v="27"/>
    <x v="3"/>
    <x v="6"/>
    <n v="14.787482499999999"/>
    <n v="75.399673100000001"/>
    <n v="6.5493130000000002E-3"/>
    <n v="308.29333339999999"/>
    <n v="0.70743260974287925"/>
  </r>
  <r>
    <x v="2731"/>
    <x v="10"/>
    <x v="8"/>
    <x v="19"/>
    <x v="3"/>
    <x v="53"/>
    <x v="1"/>
    <x v="0"/>
    <x v="0"/>
    <x v="13"/>
    <x v="2"/>
    <x v="6"/>
    <n v="14.787482499999999"/>
    <n v="75.399673100000001"/>
    <n v="3.25104E-4"/>
    <n v="306.82666660000001"/>
    <n v="0.68535356476184739"/>
  </r>
  <r>
    <x v="2732"/>
    <x v="10"/>
    <x v="8"/>
    <x v="77"/>
    <x v="7"/>
    <x v="41"/>
    <x v="2"/>
    <x v="0"/>
    <x v="0"/>
    <x v="22"/>
    <x v="3"/>
    <x v="6"/>
    <n v="12.305182800000001"/>
    <n v="76.655360900000005"/>
    <n v="8.3399999999999994E-5"/>
    <n v="312.47000000000003"/>
    <n v="0.77030770157162665"/>
  </r>
  <r>
    <x v="2733"/>
    <x v="10"/>
    <x v="8"/>
    <x v="72"/>
    <x v="4"/>
    <x v="1"/>
    <x v="1"/>
    <x v="0"/>
    <x v="0"/>
    <x v="16"/>
    <x v="3"/>
    <x v="6"/>
    <n v="13.341916899999999"/>
    <n v="74.747323199999997"/>
    <n v="2.0345874999999999E-2"/>
    <n v="304.88"/>
    <n v="0.65604865418197122"/>
  </r>
  <r>
    <x v="2734"/>
    <x v="11"/>
    <x v="3"/>
    <x v="148"/>
    <x v="0"/>
    <x v="20"/>
    <x v="1"/>
    <x v="0"/>
    <x v="0"/>
    <x v="20"/>
    <x v="3"/>
    <x v="6"/>
    <n v="21.191776149999999"/>
    <n v="72.954415780000005"/>
    <n v="4.88383E-4"/>
    <n v="312.63666660000001"/>
    <n v="0.77281668272415249"/>
  </r>
  <r>
    <x v="2735"/>
    <x v="11"/>
    <x v="12"/>
    <x v="477"/>
    <x v="4"/>
    <x v="152"/>
    <x v="0"/>
    <x v="0"/>
    <x v="0"/>
    <x v="23"/>
    <x v="3"/>
    <x v="6"/>
    <n v="23.115688200000001"/>
    <n v="77.066239390000007"/>
    <n v="6.9655875000000006E-2"/>
    <n v="316.68333339999998"/>
    <n v="0.83373477148190478"/>
  </r>
  <r>
    <x v="2736"/>
    <x v="11"/>
    <x v="1"/>
    <x v="141"/>
    <x v="0"/>
    <x v="25"/>
    <x v="2"/>
    <x v="0"/>
    <x v="0"/>
    <x v="19"/>
    <x v="3"/>
    <x v="6"/>
    <n v="19.162772499999999"/>
    <n v="74.858024299999997"/>
    <n v="2.4471779999999999E-3"/>
    <n v="318.45999999999998"/>
    <n v="0.86048052026253941"/>
  </r>
  <r>
    <x v="2737"/>
    <x v="11"/>
    <x v="1"/>
    <x v="159"/>
    <x v="0"/>
    <x v="32"/>
    <x v="2"/>
    <x v="0"/>
    <x v="0"/>
    <x v="21"/>
    <x v="3"/>
    <x v="6"/>
    <n v="19.877262999999999"/>
    <n v="75.339024100000003"/>
    <n v="3.9626812999999997E-2"/>
    <n v="318.56333339999998"/>
    <n v="0.86203609020292593"/>
  </r>
  <r>
    <x v="2738"/>
    <x v="11"/>
    <x v="1"/>
    <x v="176"/>
    <x v="4"/>
    <x v="24"/>
    <x v="1"/>
    <x v="2"/>
    <x v="1"/>
    <x v="21"/>
    <x v="2"/>
    <x v="6"/>
    <n v="18.991844199999999"/>
    <n v="75.909784000000002"/>
    <n v="2.4126430000000001E-2"/>
    <n v="314.62"/>
    <n v="0.80267357138556028"/>
  </r>
  <r>
    <x v="2739"/>
    <x v="11"/>
    <x v="1"/>
    <x v="157"/>
    <x v="1"/>
    <x v="53"/>
    <x v="1"/>
    <x v="0"/>
    <x v="0"/>
    <x v="20"/>
    <x v="3"/>
    <x v="6"/>
    <n v="16.702841200000002"/>
    <n v="74.240532900000005"/>
    <n v="1.2025490999999999E-2"/>
    <n v="315.21333340000001"/>
    <n v="0.81160554886493652"/>
  </r>
  <r>
    <x v="2740"/>
    <x v="11"/>
    <x v="6"/>
    <x v="282"/>
    <x v="0"/>
    <x v="3"/>
    <x v="1"/>
    <x v="0"/>
    <x v="0"/>
    <x v="14"/>
    <x v="3"/>
    <x v="6"/>
    <n v="20.838242600000001"/>
    <n v="85.097394899999998"/>
    <n v="3.5018241999999998E-2"/>
    <n v="308.1033334"/>
    <n v="0.70457237008490381"/>
  </r>
  <r>
    <x v="2741"/>
    <x v="11"/>
    <x v="13"/>
    <x v="432"/>
    <x v="0"/>
    <x v="61"/>
    <x v="2"/>
    <x v="0"/>
    <x v="0"/>
    <x v="19"/>
    <x v="3"/>
    <x v="6"/>
    <n v="30.968836700000001"/>
    <n v="76.526088000000001"/>
    <n v="1.2701242E-2"/>
    <n v="299.18333339999998"/>
    <n v="0.57029164508941965"/>
  </r>
  <r>
    <x v="2742"/>
    <x v="11"/>
    <x v="7"/>
    <x v="301"/>
    <x v="0"/>
    <x v="30"/>
    <x v="2"/>
    <x v="0"/>
    <x v="0"/>
    <x v="19"/>
    <x v="3"/>
    <x v="6"/>
    <n v="23.13195425"/>
    <n v="87.207397200000003"/>
    <n v="2.279863E-3"/>
    <n v="311.01"/>
    <n v="0.74832901788402451"/>
  </r>
  <r>
    <x v="2743"/>
    <x v="11"/>
    <x v="7"/>
    <x v="11"/>
    <x v="7"/>
    <x v="281"/>
    <x v="0"/>
    <x v="0"/>
    <x v="0"/>
    <x v="19"/>
    <x v="3"/>
    <x v="6"/>
    <n v="22.642931000000001"/>
    <n v="88.893057900000002"/>
    <n v="3.9738938000000001E-2"/>
    <n v="303.8533334"/>
    <n v="0.64059332510387168"/>
  </r>
  <r>
    <x v="2744"/>
    <x v="11"/>
    <x v="7"/>
    <x v="128"/>
    <x v="1"/>
    <x v="13"/>
    <x v="1"/>
    <x v="0"/>
    <x v="0"/>
    <x v="25"/>
    <x v="3"/>
    <x v="6"/>
    <n v="23.329188200000001"/>
    <n v="86.367237799999998"/>
    <n v="6.0672249999999999E-3"/>
    <n v="310.30666660000003"/>
    <n v="0.73774111218161043"/>
  </r>
  <r>
    <x v="2745"/>
    <x v="11"/>
    <x v="32"/>
    <x v="581"/>
    <x v="0"/>
    <x v="51"/>
    <x v="2"/>
    <x v="0"/>
    <x v="0"/>
    <x v="8"/>
    <x v="3"/>
    <x v="6"/>
    <n v="28.647951899999999"/>
    <n v="77.085565410000001"/>
    <n v="7.7580779999999998E-3"/>
    <n v="304.34333340000001"/>
    <n v="0.6479697326428614"/>
  </r>
  <r>
    <x v="2746"/>
    <x v="11"/>
    <x v="4"/>
    <x v="320"/>
    <x v="10"/>
    <x v="3"/>
    <x v="1"/>
    <x v="0"/>
    <x v="0"/>
    <x v="16"/>
    <x v="2"/>
    <x v="6"/>
    <n v="9.8497871999999997"/>
    <n v="76.979791399999996"/>
    <n v="0.15018768199999999"/>
    <n v="301.36"/>
    <n v="0.60305895104474028"/>
  </r>
  <r>
    <x v="2747"/>
    <x v="11"/>
    <x v="4"/>
    <x v="147"/>
    <x v="4"/>
    <x v="3"/>
    <x v="1"/>
    <x v="0"/>
    <x v="0"/>
    <x v="13"/>
    <x v="2"/>
    <x v="6"/>
    <n v="11.10684475"/>
    <n v="76.109955099999993"/>
    <n v="6.8015660000000002E-3"/>
    <n v="306.08"/>
    <n v="0.67411332570602722"/>
  </r>
  <r>
    <x v="2748"/>
    <x v="12"/>
    <x v="3"/>
    <x v="440"/>
    <x v="7"/>
    <x v="78"/>
    <x v="2"/>
    <x v="2"/>
    <x v="1"/>
    <x v="26"/>
    <x v="4"/>
    <x v="6"/>
    <n v="24.172056000000001"/>
    <n v="72.431134"/>
    <n v="2.0804499999999999E-4"/>
    <n v="310.2166666"/>
    <n v="0.73638626181730571"/>
  </r>
  <r>
    <x v="2749"/>
    <x v="12"/>
    <x v="3"/>
    <x v="238"/>
    <x v="0"/>
    <x v="53"/>
    <x v="1"/>
    <x v="0"/>
    <x v="0"/>
    <x v="10"/>
    <x v="4"/>
    <x v="6"/>
    <n v="22.4732415"/>
    <n v="70.055210200000005"/>
    <n v="2.4614100000000001E-4"/>
    <n v="317.03199999999998"/>
    <n v="0.8389835611489127"/>
  </r>
  <r>
    <x v="2750"/>
    <x v="12"/>
    <x v="3"/>
    <x v="13"/>
    <x v="1"/>
    <x v="209"/>
    <x v="0"/>
    <x v="0"/>
    <x v="0"/>
    <x v="22"/>
    <x v="4"/>
    <x v="6"/>
    <n v="20.952407000000001"/>
    <n v="72.932383099999996"/>
    <n v="4.1100000000000003E-5"/>
    <n v="312.61200000000002"/>
    <n v="0.77244535436863992"/>
  </r>
  <r>
    <x v="2751"/>
    <x v="12"/>
    <x v="8"/>
    <x v="62"/>
    <x v="0"/>
    <x v="71"/>
    <x v="2"/>
    <x v="0"/>
    <x v="0"/>
    <x v="26"/>
    <x v="4"/>
    <x v="6"/>
    <n v="15.248541299999999"/>
    <n v="76.832364799999993"/>
    <n v="4.5607599999999997E-4"/>
    <n v="318.2"/>
    <n v="0.85656650809899404"/>
  </r>
  <r>
    <x v="2752"/>
    <x v="12"/>
    <x v="1"/>
    <x v="141"/>
    <x v="0"/>
    <x v="38"/>
    <x v="2"/>
    <x v="0"/>
    <x v="0"/>
    <x v="9"/>
    <x v="4"/>
    <x v="6"/>
    <n v="19.162772499999999"/>
    <n v="74.858024299999997"/>
    <n v="1.4176767999999999E-2"/>
    <n v="322.35199999999998"/>
    <n v="0.91907027157222809"/>
  </r>
  <r>
    <x v="2753"/>
    <x v="12"/>
    <x v="1"/>
    <x v="254"/>
    <x v="7"/>
    <x v="91"/>
    <x v="2"/>
    <x v="0"/>
    <x v="0"/>
    <x v="9"/>
    <x v="4"/>
    <x v="6"/>
    <n v="20.287417749999999"/>
    <n v="77.236965499999997"/>
    <n v="7.6565579999999999E-3"/>
    <n v="323.11"/>
    <n v="0.93048112241825742"/>
  </r>
  <r>
    <x v="2754"/>
    <x v="12"/>
    <x v="16"/>
    <x v="582"/>
    <x v="12"/>
    <x v="33"/>
    <x v="0"/>
    <x v="0"/>
    <x v="0"/>
    <x v="9"/>
    <x v="4"/>
    <x v="6"/>
    <n v="26.469100000000001"/>
    <n v="74.638999999999996"/>
    <n v="1.03358E-4"/>
    <n v="313.82400000000001"/>
    <n v="0.79069067260793646"/>
  </r>
  <r>
    <x v="2755"/>
    <x v="12"/>
    <x v="16"/>
    <x v="455"/>
    <x v="0"/>
    <x v="37"/>
    <x v="1"/>
    <x v="0"/>
    <x v="0"/>
    <x v="3"/>
    <x v="4"/>
    <x v="6"/>
    <n v="23.492945299999999"/>
    <n v="74.349836409999995"/>
    <n v="1.4599099999999999E-4"/>
    <n v="317.79000000000002"/>
    <n v="0.85039441199494203"/>
  </r>
  <r>
    <x v="2756"/>
    <x v="12"/>
    <x v="16"/>
    <x v="583"/>
    <x v="4"/>
    <x v="41"/>
    <x v="2"/>
    <x v="0"/>
    <x v="0"/>
    <x v="11"/>
    <x v="4"/>
    <x v="6"/>
    <n v="25.581903400000002"/>
    <n v="71.619662430000005"/>
    <n v="2.1683600000000001E-4"/>
    <n v="317.09666659999999"/>
    <n v="0.83995704522189407"/>
  </r>
  <r>
    <x v="2757"/>
    <x v="12"/>
    <x v="16"/>
    <x v="280"/>
    <x v="3"/>
    <x v="58"/>
    <x v="1"/>
    <x v="0"/>
    <x v="0"/>
    <x v="1"/>
    <x v="4"/>
    <x v="6"/>
    <n v="26.9154576"/>
    <n v="75.818981699999995"/>
    <n v="2.1370489999999998E-3"/>
    <n v="316.67333339999999"/>
    <n v="0.83358423255253777"/>
  </r>
  <r>
    <x v="2758"/>
    <x v="12"/>
    <x v="16"/>
    <x v="280"/>
    <x v="7"/>
    <x v="143"/>
    <x v="2"/>
    <x v="1"/>
    <x v="1"/>
    <x v="22"/>
    <x v="4"/>
    <x v="6"/>
    <n v="26.9154576"/>
    <n v="75.818981699999995"/>
    <n v="5.66E-5"/>
    <n v="313.31333339999998"/>
    <n v="0.78300315228518047"/>
  </r>
  <r>
    <x v="2759"/>
    <x v="12"/>
    <x v="7"/>
    <x v="226"/>
    <x v="0"/>
    <x v="13"/>
    <x v="1"/>
    <x v="0"/>
    <x v="0"/>
    <x v="22"/>
    <x v="4"/>
    <x v="6"/>
    <n v="23.249571400000001"/>
    <n v="87.868175100000002"/>
    <n v="0.13173887500000001"/>
    <n v="305.21199999999999"/>
    <n v="0.66104654663696005"/>
  </r>
  <r>
    <x v="2760"/>
    <x v="12"/>
    <x v="17"/>
    <x v="464"/>
    <x v="7"/>
    <x v="37"/>
    <x v="1"/>
    <x v="0"/>
    <x v="0"/>
    <x v="4"/>
    <x v="3"/>
    <x v="6"/>
    <n v="24.68845365"/>
    <n v="92.573815280000005"/>
    <n v="0.56820238599999995"/>
    <n v="300.32333340000002"/>
    <n v="0.58745308303727362"/>
  </r>
  <r>
    <x v="2761"/>
    <x v="12"/>
    <x v="3"/>
    <x v="161"/>
    <x v="0"/>
    <x v="77"/>
    <x v="2"/>
    <x v="0"/>
    <x v="0"/>
    <x v="4"/>
    <x v="3"/>
    <x v="6"/>
    <n v="23.06016515"/>
    <n v="72.580638219999997"/>
    <n v="7.6100000000000007E-5"/>
    <n v="312.16666659999999"/>
    <n v="0.76574135304389679"/>
  </r>
  <r>
    <x v="2762"/>
    <x v="12"/>
    <x v="8"/>
    <x v="229"/>
    <x v="6"/>
    <x v="181"/>
    <x v="0"/>
    <x v="0"/>
    <x v="0"/>
    <x v="24"/>
    <x v="3"/>
    <x v="6"/>
    <n v="16.805410299999998"/>
    <n v="75.717935299999994"/>
    <n v="3.6206999999999998E-4"/>
    <n v="319.608"/>
    <n v="0.87776238935388684"/>
  </r>
  <r>
    <x v="2763"/>
    <x v="12"/>
    <x v="8"/>
    <x v="229"/>
    <x v="6"/>
    <x v="79"/>
    <x v="1"/>
    <x v="0"/>
    <x v="0"/>
    <x v="25"/>
    <x v="3"/>
    <x v="6"/>
    <n v="16.805410299999998"/>
    <n v="75.717935299999994"/>
    <n v="8.03E-5"/>
    <n v="321.09333340000001"/>
    <n v="0.90012243933281144"/>
  </r>
  <r>
    <x v="2764"/>
    <x v="12"/>
    <x v="4"/>
    <x v="4"/>
    <x v="4"/>
    <x v="20"/>
    <x v="1"/>
    <x v="0"/>
    <x v="0"/>
    <x v="8"/>
    <x v="2"/>
    <x v="6"/>
    <n v="9.9840800000000005"/>
    <n v="76.274145700000005"/>
    <n v="1.9376904E-2"/>
    <n v="305.16000000000003"/>
    <n v="0.66026374420425149"/>
  </r>
  <r>
    <x v="2765"/>
    <x v="12"/>
    <x v="4"/>
    <x v="4"/>
    <x v="4"/>
    <x v="56"/>
    <x v="1"/>
    <x v="0"/>
    <x v="0"/>
    <x v="5"/>
    <x v="3"/>
    <x v="6"/>
    <n v="9.9840800000000005"/>
    <n v="76.274145700000005"/>
    <n v="2.1038396000000001E-2"/>
    <n v="305.42399999999998"/>
    <n v="0.66423797193954315"/>
  </r>
  <r>
    <x v="2766"/>
    <x v="12"/>
    <x v="1"/>
    <x v="68"/>
    <x v="3"/>
    <x v="75"/>
    <x v="1"/>
    <x v="2"/>
    <x v="1"/>
    <x v="7"/>
    <x v="3"/>
    <x v="6"/>
    <n v="20.0967555"/>
    <n v="79.504547520000003"/>
    <n v="7.1090550000000004E-3"/>
    <n v="310.20666660000001"/>
    <n v="0.73623572288793881"/>
  </r>
  <r>
    <x v="2767"/>
    <x v="12"/>
    <x v="7"/>
    <x v="31"/>
    <x v="0"/>
    <x v="25"/>
    <x v="2"/>
    <x v="0"/>
    <x v="0"/>
    <x v="22"/>
    <x v="3"/>
    <x v="6"/>
    <n v="22.905211399999999"/>
    <n v="88.376063900000005"/>
    <n v="0.35018296100000001"/>
    <n v="299.54000000000002"/>
    <n v="0.57566086589992183"/>
  </r>
  <r>
    <x v="2768"/>
    <x v="12"/>
    <x v="7"/>
    <x v="10"/>
    <x v="7"/>
    <x v="282"/>
    <x v="0"/>
    <x v="0"/>
    <x v="0"/>
    <x v="19"/>
    <x v="3"/>
    <x v="6"/>
    <n v="22.576066900000001"/>
    <n v="88.420067579999994"/>
    <n v="3.8237331999999999E-2"/>
    <n v="303.97666659999999"/>
    <n v="0.64244996989221381"/>
  </r>
  <r>
    <x v="2769"/>
    <x v="14"/>
    <x v="17"/>
    <x v="510"/>
    <x v="1"/>
    <x v="74"/>
    <x v="1"/>
    <x v="1"/>
    <x v="1"/>
    <x v="7"/>
    <x v="4"/>
    <x v="6"/>
    <n v="26.404900949999998"/>
    <n v="94.032091120000004"/>
    <n v="0.34550757900000001"/>
    <n v="301.55200000000002"/>
    <n v="0.60594929848858936"/>
  </r>
  <r>
    <x v="2770"/>
    <x v="14"/>
    <x v="17"/>
    <x v="397"/>
    <x v="0"/>
    <x v="222"/>
    <x v="0"/>
    <x v="2"/>
    <x v="1"/>
    <x v="13"/>
    <x v="4"/>
    <x v="6"/>
    <n v="24.8483482"/>
    <n v="92.332212920000003"/>
    <n v="3.9928557179999999"/>
    <n v="297.04500000000002"/>
    <n v="0.53810140302282183"/>
  </r>
  <r>
    <x v="2771"/>
    <x v="14"/>
    <x v="8"/>
    <x v="39"/>
    <x v="3"/>
    <x v="107"/>
    <x v="2"/>
    <x v="0"/>
    <x v="0"/>
    <x v="6"/>
    <x v="4"/>
    <x v="6"/>
    <n v="13.007081700000001"/>
    <n v="76.099270300000001"/>
    <n v="7.2492629999999997E-3"/>
    <n v="313.07600000000002"/>
    <n v="0.77943036069127491"/>
  </r>
  <r>
    <x v="2772"/>
    <x v="14"/>
    <x v="8"/>
    <x v="77"/>
    <x v="7"/>
    <x v="43"/>
    <x v="1"/>
    <x v="0"/>
    <x v="0"/>
    <x v="6"/>
    <x v="4"/>
    <x v="6"/>
    <n v="12.305182800000001"/>
    <n v="76.655360900000005"/>
    <n v="8.2696379999999993E-3"/>
    <n v="315.74799999999999"/>
    <n v="0.81965436261817282"/>
  </r>
  <r>
    <x v="2773"/>
    <x v="14"/>
    <x v="8"/>
    <x v="77"/>
    <x v="7"/>
    <x v="56"/>
    <x v="1"/>
    <x v="0"/>
    <x v="0"/>
    <x v="24"/>
    <x v="4"/>
    <x v="6"/>
    <n v="12.305182800000001"/>
    <n v="76.655360900000005"/>
    <n v="5.6038490000000002E-3"/>
    <n v="315.1633334"/>
    <n v="0.8108528542181006"/>
  </r>
  <r>
    <x v="2774"/>
    <x v="14"/>
    <x v="16"/>
    <x v="415"/>
    <x v="4"/>
    <x v="25"/>
    <x v="2"/>
    <x v="0"/>
    <x v="0"/>
    <x v="18"/>
    <x v="4"/>
    <x v="6"/>
    <n v="27.5"/>
    <n v="76.5"/>
    <n v="3.6300000000000001E-5"/>
    <n v="317.11"/>
    <n v="0.84015776479797688"/>
  </r>
  <r>
    <x v="2775"/>
    <x v="14"/>
    <x v="16"/>
    <x v="584"/>
    <x v="4"/>
    <x v="96"/>
    <x v="2"/>
    <x v="0"/>
    <x v="0"/>
    <x v="6"/>
    <x v="4"/>
    <x v="6"/>
    <n v="27.26521245"/>
    <n v="77.369125550000007"/>
    <n v="6.6500000000000004E-5"/>
    <n v="317.19333339999997"/>
    <n v="0.84141225687962851"/>
  </r>
  <r>
    <x v="2776"/>
    <x v="14"/>
    <x v="16"/>
    <x v="55"/>
    <x v="0"/>
    <x v="56"/>
    <x v="1"/>
    <x v="0"/>
    <x v="0"/>
    <x v="24"/>
    <x v="4"/>
    <x v="6"/>
    <n v="28.015928599999999"/>
    <n v="73.317136700000006"/>
    <n v="1.066446E-3"/>
    <n v="317.61333339999999"/>
    <n v="0.84773489191304841"/>
  </r>
  <r>
    <x v="2777"/>
    <x v="14"/>
    <x v="16"/>
    <x v="280"/>
    <x v="3"/>
    <x v="22"/>
    <x v="1"/>
    <x v="0"/>
    <x v="0"/>
    <x v="13"/>
    <x v="4"/>
    <x v="6"/>
    <n v="26.9154576"/>
    <n v="75.818981699999995"/>
    <n v="1.3523470000000001E-3"/>
    <n v="317.75200000000001"/>
    <n v="0.84982236406334677"/>
  </r>
  <r>
    <x v="2778"/>
    <x v="14"/>
    <x v="5"/>
    <x v="566"/>
    <x v="0"/>
    <x v="6"/>
    <x v="2"/>
    <x v="0"/>
    <x v="0"/>
    <x v="6"/>
    <x v="4"/>
    <x v="6"/>
    <n v="26.901331200000001"/>
    <n v="81.215160100000006"/>
    <n v="5.7099999999999999E-5"/>
    <n v="313.38666660000001"/>
    <n v="0.78410710242668757"/>
  </r>
  <r>
    <x v="2779"/>
    <x v="14"/>
    <x v="25"/>
    <x v="457"/>
    <x v="0"/>
    <x v="107"/>
    <x v="2"/>
    <x v="0"/>
    <x v="0"/>
    <x v="16"/>
    <x v="4"/>
    <x v="6"/>
    <n v="25.6093239"/>
    <n v="85.123525200000003"/>
    <n v="1.457891E-3"/>
    <n v="314.32400000000001"/>
    <n v="0.79821761907629318"/>
  </r>
  <r>
    <x v="2780"/>
    <x v="14"/>
    <x v="1"/>
    <x v="84"/>
    <x v="6"/>
    <x v="1"/>
    <x v="1"/>
    <x v="0"/>
    <x v="0"/>
    <x v="22"/>
    <x v="4"/>
    <x v="6"/>
    <n v="17.636128849999999"/>
    <n v="74.298278080000003"/>
    <n v="4.2799999999999997E-5"/>
    <n v="319.09666659999999"/>
    <n v="0.87006483109532096"/>
  </r>
  <r>
    <x v="2781"/>
    <x v="14"/>
    <x v="7"/>
    <x v="585"/>
    <x v="4"/>
    <x v="124"/>
    <x v="0"/>
    <x v="0"/>
    <x v="0"/>
    <x v="8"/>
    <x v="2"/>
    <x v="6"/>
    <n v="25.8707958"/>
    <n v="87.962597279999997"/>
    <n v="1.4120020000000001E-3"/>
    <n v="298.97000000000003"/>
    <n v="0.56708014692599529"/>
  </r>
  <r>
    <x v="2782"/>
    <x v="14"/>
    <x v="7"/>
    <x v="585"/>
    <x v="7"/>
    <x v="283"/>
    <x v="0"/>
    <x v="0"/>
    <x v="0"/>
    <x v="19"/>
    <x v="3"/>
    <x v="6"/>
    <n v="25.8707958"/>
    <n v="87.962597279999997"/>
    <n v="1.3844123999999999E-2"/>
    <n v="304.48"/>
    <n v="0.65002709700728623"/>
  </r>
  <r>
    <x v="2783"/>
    <x v="15"/>
    <x v="3"/>
    <x v="161"/>
    <x v="7"/>
    <x v="9"/>
    <x v="1"/>
    <x v="0"/>
    <x v="0"/>
    <x v="25"/>
    <x v="4"/>
    <x v="6"/>
    <n v="23.06016515"/>
    <n v="72.580638219999997"/>
    <n v="3.2499999999999997E-5"/>
    <n v="315.60666659999998"/>
    <n v="0.81752674474619091"/>
  </r>
  <r>
    <x v="2784"/>
    <x v="15"/>
    <x v="10"/>
    <x v="277"/>
    <x v="0"/>
    <x v="12"/>
    <x v="2"/>
    <x v="0"/>
    <x v="0"/>
    <x v="19"/>
    <x v="4"/>
    <x v="6"/>
    <n v="30.384367399999999"/>
    <n v="76.770420999999999"/>
    <n v="2.1528629000000001E-2"/>
    <n v="313.11333339999999"/>
    <n v="0.77999237369783792"/>
  </r>
  <r>
    <x v="2785"/>
    <x v="15"/>
    <x v="8"/>
    <x v="127"/>
    <x v="6"/>
    <x v="20"/>
    <x v="1"/>
    <x v="0"/>
    <x v="0"/>
    <x v="25"/>
    <x v="4"/>
    <x v="6"/>
    <n v="15.454050499999999"/>
    <n v="75.006651599999998"/>
    <n v="5.5744039999999998E-3"/>
    <n v="322"/>
    <n v="0.91377130125850536"/>
  </r>
  <r>
    <x v="2786"/>
    <x v="15"/>
    <x v="8"/>
    <x v="127"/>
    <x v="4"/>
    <x v="5"/>
    <x v="1"/>
    <x v="0"/>
    <x v="0"/>
    <x v="20"/>
    <x v="4"/>
    <x v="6"/>
    <n v="15.454050499999999"/>
    <n v="75.006651599999998"/>
    <n v="7.0923899999999996E-3"/>
    <n v="321.90666659999999"/>
    <n v="0.91236627024748573"/>
  </r>
  <r>
    <x v="2787"/>
    <x v="15"/>
    <x v="8"/>
    <x v="39"/>
    <x v="7"/>
    <x v="41"/>
    <x v="2"/>
    <x v="0"/>
    <x v="0"/>
    <x v="21"/>
    <x v="4"/>
    <x v="6"/>
    <n v="13.007081700000001"/>
    <n v="76.099270300000001"/>
    <n v="2.3666199999999998E-3"/>
    <n v="315.88400000000001"/>
    <n v="0.82170169205756616"/>
  </r>
  <r>
    <x v="2788"/>
    <x v="15"/>
    <x v="1"/>
    <x v="54"/>
    <x v="0"/>
    <x v="50"/>
    <x v="2"/>
    <x v="0"/>
    <x v="0"/>
    <x v="8"/>
    <x v="4"/>
    <x v="6"/>
    <n v="20.84288265"/>
    <n v="75.526124640000006"/>
    <n v="7.0199999999999999E-5"/>
    <n v="322.608"/>
    <n v="0.92292406816402717"/>
  </r>
  <r>
    <x v="2789"/>
    <x v="15"/>
    <x v="1"/>
    <x v="447"/>
    <x v="0"/>
    <x v="28"/>
    <x v="1"/>
    <x v="0"/>
    <x v="0"/>
    <x v="18"/>
    <x v="4"/>
    <x v="6"/>
    <n v="20.325703749999999"/>
    <n v="78.116913969999999"/>
    <n v="4.2417510000000002E-3"/>
    <n v="324.68666660000002"/>
    <n v="0.9542160926115496"/>
  </r>
  <r>
    <x v="2790"/>
    <x v="15"/>
    <x v="34"/>
    <x v="553"/>
    <x v="3"/>
    <x v="284"/>
    <x v="0"/>
    <x v="2"/>
    <x v="1"/>
    <x v="25"/>
    <x v="4"/>
    <x v="6"/>
    <n v="24.378703999999999"/>
    <n v="93.697001499999999"/>
    <n v="0.19200668700000001"/>
    <n v="298.75599999999997"/>
    <n v="0.56385861383753777"/>
  </r>
  <r>
    <x v="2791"/>
    <x v="15"/>
    <x v="6"/>
    <x v="586"/>
    <x v="0"/>
    <x v="22"/>
    <x v="1"/>
    <x v="0"/>
    <x v="0"/>
    <x v="23"/>
    <x v="4"/>
    <x v="6"/>
    <n v="20.468599999999999"/>
    <n v="85.879199999999997"/>
    <n v="9.3690899999999998E-4"/>
    <n v="314.24"/>
    <n v="0.79695309206960918"/>
  </r>
  <r>
    <x v="2792"/>
    <x v="15"/>
    <x v="16"/>
    <x v="455"/>
    <x v="0"/>
    <x v="56"/>
    <x v="1"/>
    <x v="0"/>
    <x v="0"/>
    <x v="20"/>
    <x v="4"/>
    <x v="6"/>
    <n v="23.492945299999999"/>
    <n v="74.349836409999995"/>
    <n v="1.0522999999999999E-4"/>
    <n v="320.48399999999998"/>
    <n v="0.89094959956644748"/>
  </r>
  <r>
    <x v="2793"/>
    <x v="15"/>
    <x v="16"/>
    <x v="493"/>
    <x v="0"/>
    <x v="107"/>
    <x v="2"/>
    <x v="0"/>
    <x v="0"/>
    <x v="25"/>
    <x v="4"/>
    <x v="6"/>
    <n v="28.1287995"/>
    <n v="75.399258099999997"/>
    <n v="3.2499999999999997E-5"/>
    <n v="320.67"/>
    <n v="0.89374962365267674"/>
  </r>
  <r>
    <x v="2794"/>
    <x v="15"/>
    <x v="7"/>
    <x v="38"/>
    <x v="0"/>
    <x v="25"/>
    <x v="2"/>
    <x v="0"/>
    <x v="0"/>
    <x v="19"/>
    <x v="4"/>
    <x v="6"/>
    <n v="22.5736296"/>
    <n v="88.325104499999995"/>
    <n v="9.7896700000000007E-4"/>
    <n v="307.0866666"/>
    <n v="0.68926757692539276"/>
  </r>
  <r>
    <x v="2795"/>
    <x v="15"/>
    <x v="17"/>
    <x v="397"/>
    <x v="0"/>
    <x v="222"/>
    <x v="0"/>
    <x v="2"/>
    <x v="1"/>
    <x v="30"/>
    <x v="4"/>
    <x v="6"/>
    <n v="24.8483482"/>
    <n v="92.332212920000003"/>
    <n v="4.5770236080000002"/>
    <n v="296.51600000000002"/>
    <n v="0.53013789365930042"/>
  </r>
  <r>
    <x v="2796"/>
    <x v="15"/>
    <x v="17"/>
    <x v="181"/>
    <x v="0"/>
    <x v="18"/>
    <x v="1"/>
    <x v="0"/>
    <x v="0"/>
    <x v="2"/>
    <x v="4"/>
    <x v="6"/>
    <n v="26.304149150000001"/>
    <n v="92.716059740000006"/>
    <n v="0.58303170000000004"/>
    <n v="300.23599999999999"/>
    <n v="0.58613837538387392"/>
  </r>
  <r>
    <x v="2797"/>
    <x v="15"/>
    <x v="17"/>
    <x v="181"/>
    <x v="0"/>
    <x v="66"/>
    <x v="2"/>
    <x v="0"/>
    <x v="0"/>
    <x v="24"/>
    <x v="4"/>
    <x v="6"/>
    <n v="26.304149150000001"/>
    <n v="92.716059740000006"/>
    <n v="0.93590696799999995"/>
    <n v="298.18799999999999"/>
    <n v="0.55530800264948488"/>
  </r>
  <r>
    <x v="2798"/>
    <x v="15"/>
    <x v="1"/>
    <x v="141"/>
    <x v="0"/>
    <x v="89"/>
    <x v="0"/>
    <x v="0"/>
    <x v="0"/>
    <x v="30"/>
    <x v="4"/>
    <x v="6"/>
    <n v="19.162772499999999"/>
    <n v="74.858024299999997"/>
    <n v="9.1299999999999997E-5"/>
    <n v="324.88799999999998"/>
    <n v="0.95724694405973332"/>
  </r>
  <r>
    <x v="2799"/>
    <x v="15"/>
    <x v="1"/>
    <x v="324"/>
    <x v="4"/>
    <x v="18"/>
    <x v="1"/>
    <x v="0"/>
    <x v="0"/>
    <x v="15"/>
    <x v="4"/>
    <x v="6"/>
    <n v="17.1726928"/>
    <n v="74.58676543"/>
    <n v="8.2600000000000002E-5"/>
    <n v="319.92399999999998"/>
    <n v="0.88251941952188795"/>
  </r>
  <r>
    <x v="2800"/>
    <x v="15"/>
    <x v="1"/>
    <x v="324"/>
    <x v="4"/>
    <x v="53"/>
    <x v="1"/>
    <x v="0"/>
    <x v="0"/>
    <x v="15"/>
    <x v="4"/>
    <x v="6"/>
    <n v="17.1726928"/>
    <n v="74.58676543"/>
    <n v="8.2600000000000002E-5"/>
    <n v="319.92399999999998"/>
    <n v="0.88251941952188795"/>
  </r>
  <r>
    <x v="2801"/>
    <x v="16"/>
    <x v="3"/>
    <x v="21"/>
    <x v="0"/>
    <x v="71"/>
    <x v="2"/>
    <x v="0"/>
    <x v="0"/>
    <x v="22"/>
    <x v="5"/>
    <x v="6"/>
    <n v="22.75"/>
    <n v="72.833332999999996"/>
    <n v="1.0750048E-2"/>
    <n v="317.5866666"/>
    <n v="0.84733345276088379"/>
  </r>
  <r>
    <x v="2802"/>
    <x v="16"/>
    <x v="8"/>
    <x v="285"/>
    <x v="7"/>
    <x v="8"/>
    <x v="1"/>
    <x v="0"/>
    <x v="0"/>
    <x v="22"/>
    <x v="5"/>
    <x v="6"/>
    <n v="15.857266600000001"/>
    <n v="74.506934299999998"/>
    <n v="0.111767163"/>
    <n v="317.61333339999999"/>
    <n v="0.84773489191304841"/>
  </r>
  <r>
    <x v="2803"/>
    <x v="16"/>
    <x v="8"/>
    <x v="285"/>
    <x v="7"/>
    <x v="74"/>
    <x v="1"/>
    <x v="0"/>
    <x v="0"/>
    <x v="22"/>
    <x v="5"/>
    <x v="6"/>
    <n v="15.857266600000001"/>
    <n v="74.506934299999998"/>
    <n v="0.111767163"/>
    <n v="317.61333339999999"/>
    <n v="0.84773489191304841"/>
  </r>
  <r>
    <x v="2804"/>
    <x v="16"/>
    <x v="8"/>
    <x v="39"/>
    <x v="0"/>
    <x v="23"/>
    <x v="1"/>
    <x v="0"/>
    <x v="0"/>
    <x v="20"/>
    <x v="4"/>
    <x v="6"/>
    <n v="13.007081700000001"/>
    <n v="76.099270300000001"/>
    <n v="2.2849210000000001E-3"/>
    <n v="316.80799999999999"/>
    <n v="0.83561148913108907"/>
  </r>
  <r>
    <x v="2805"/>
    <x v="16"/>
    <x v="12"/>
    <x v="332"/>
    <x v="0"/>
    <x v="17"/>
    <x v="1"/>
    <x v="0"/>
    <x v="0"/>
    <x v="12"/>
    <x v="5"/>
    <x v="6"/>
    <n v="26.5"/>
    <n v="78.75"/>
    <n v="6.2985811000000003E-2"/>
    <n v="317.59199999999998"/>
    <n v="0.84741374119347224"/>
  </r>
  <r>
    <x v="2806"/>
    <x v="16"/>
    <x v="1"/>
    <x v="272"/>
    <x v="0"/>
    <x v="18"/>
    <x v="1"/>
    <x v="0"/>
    <x v="0"/>
    <x v="12"/>
    <x v="5"/>
    <x v="6"/>
    <n v="19.290313650000002"/>
    <n v="76.602903429999998"/>
    <n v="5.3325690000000002E-2"/>
    <n v="326.3"/>
    <n v="0.9785030408863733"/>
  </r>
  <r>
    <x v="2807"/>
    <x v="16"/>
    <x v="1"/>
    <x v="177"/>
    <x v="7"/>
    <x v="13"/>
    <x v="1"/>
    <x v="0"/>
    <x v="0"/>
    <x v="0"/>
    <x v="5"/>
    <x v="6"/>
    <n v="20.825623149999998"/>
    <n v="78.613145500000002"/>
    <n v="3.1922753999999998E-2"/>
    <n v="323.37"/>
    <n v="0.93439513458180279"/>
  </r>
  <r>
    <x v="2808"/>
    <x v="16"/>
    <x v="6"/>
    <x v="587"/>
    <x v="0"/>
    <x v="77"/>
    <x v="2"/>
    <x v="0"/>
    <x v="0"/>
    <x v="0"/>
    <x v="5"/>
    <x v="6"/>
    <n v="20.841561899999999"/>
    <n v="84.321332100000006"/>
    <n v="3.2893429000000002E-2"/>
    <n v="317.06799999999998"/>
    <n v="0.83952550129463444"/>
  </r>
  <r>
    <x v="2809"/>
    <x v="16"/>
    <x v="6"/>
    <x v="381"/>
    <x v="0"/>
    <x v="35"/>
    <x v="1"/>
    <x v="0"/>
    <x v="0"/>
    <x v="29"/>
    <x v="5"/>
    <x v="6"/>
    <n v="20.154059400000001"/>
    <n v="85.708650899999995"/>
    <n v="2.0041423999999999E-2"/>
    <n v="314.44499999999999"/>
    <n v="0.80003914012163524"/>
  </r>
  <r>
    <x v="2810"/>
    <x v="16"/>
    <x v="6"/>
    <x v="224"/>
    <x v="0"/>
    <x v="5"/>
    <x v="1"/>
    <x v="0"/>
    <x v="0"/>
    <x v="20"/>
    <x v="4"/>
    <x v="6"/>
    <n v="19.172095850000002"/>
    <n v="83.335030849999995"/>
    <n v="0.36832097200000002"/>
    <n v="313.70999999999998"/>
    <n v="0.78897452881315067"/>
  </r>
  <r>
    <x v="2811"/>
    <x v="16"/>
    <x v="16"/>
    <x v="455"/>
    <x v="0"/>
    <x v="31"/>
    <x v="2"/>
    <x v="0"/>
    <x v="0"/>
    <x v="12"/>
    <x v="5"/>
    <x v="6"/>
    <n v="23.492945299999999"/>
    <n v="74.349836409999995"/>
    <n v="6.217404E-2"/>
    <n v="319.10000000000002"/>
    <n v="0.87011501174203665"/>
  </r>
  <r>
    <x v="2812"/>
    <x v="16"/>
    <x v="16"/>
    <x v="349"/>
    <x v="0"/>
    <x v="18"/>
    <x v="1"/>
    <x v="0"/>
    <x v="0"/>
    <x v="22"/>
    <x v="5"/>
    <x v="6"/>
    <n v="24.312555750000001"/>
    <n v="76.522799550000002"/>
    <n v="1.442488E-3"/>
    <n v="320.5266666"/>
    <n v="0.8915918979948213"/>
  </r>
  <r>
    <x v="2813"/>
    <x v="16"/>
    <x v="2"/>
    <x v="416"/>
    <x v="0"/>
    <x v="17"/>
    <x v="1"/>
    <x v="2"/>
    <x v="1"/>
    <x v="0"/>
    <x v="5"/>
    <x v="6"/>
    <n v="11.7564329"/>
    <n v="79.763464400000004"/>
    <n v="7.8976399999999992E-3"/>
    <n v="311.55"/>
    <n v="0.75645812006985014"/>
  </r>
  <r>
    <x v="2814"/>
    <x v="16"/>
    <x v="2"/>
    <x v="225"/>
    <x v="0"/>
    <x v="79"/>
    <x v="1"/>
    <x v="0"/>
    <x v="0"/>
    <x v="9"/>
    <x v="5"/>
    <x v="6"/>
    <n v="13.139422100000001"/>
    <n v="79.907083900000003"/>
    <n v="4.4368910000000001E-3"/>
    <n v="313.12799999999999"/>
    <n v="0.78021316312398348"/>
  </r>
  <r>
    <x v="2815"/>
    <x v="16"/>
    <x v="5"/>
    <x v="187"/>
    <x v="7"/>
    <x v="285"/>
    <x v="0"/>
    <x v="3"/>
    <x v="1"/>
    <x v="9"/>
    <x v="5"/>
    <x v="6"/>
    <n v="27.633333"/>
    <n v="77.583332999999996"/>
    <n v="4.5623102999999998E-2"/>
    <n v="321.73666659999998"/>
    <n v="0.90980710844824431"/>
  </r>
  <r>
    <x v="2816"/>
    <x v="16"/>
    <x v="7"/>
    <x v="456"/>
    <x v="0"/>
    <x v="28"/>
    <x v="1"/>
    <x v="0"/>
    <x v="0"/>
    <x v="12"/>
    <x v="5"/>
    <x v="6"/>
    <n v="25.0057449"/>
    <n v="88.139848299999997"/>
    <n v="0.14167463299999999"/>
    <n v="309.77"/>
    <n v="0.72966219064249971"/>
  </r>
  <r>
    <x v="2817"/>
    <x v="16"/>
    <x v="7"/>
    <x v="10"/>
    <x v="0"/>
    <x v="79"/>
    <x v="1"/>
    <x v="0"/>
    <x v="0"/>
    <x v="9"/>
    <x v="5"/>
    <x v="6"/>
    <n v="22.576066900000001"/>
    <n v="88.420067579999994"/>
    <n v="0.22707766500000001"/>
    <n v="307.09199999999998"/>
    <n v="0.6893478653579812"/>
  </r>
  <r>
    <x v="2818"/>
    <x v="16"/>
    <x v="7"/>
    <x v="10"/>
    <x v="0"/>
    <x v="143"/>
    <x v="2"/>
    <x v="0"/>
    <x v="0"/>
    <x v="10"/>
    <x v="5"/>
    <x v="6"/>
    <n v="22.576066900000001"/>
    <n v="88.420067579999994"/>
    <n v="0.15585137299999999"/>
    <n v="307.44333339999997"/>
    <n v="0.69463680074667256"/>
  </r>
  <r>
    <x v="2819"/>
    <x v="16"/>
    <x v="7"/>
    <x v="10"/>
    <x v="0"/>
    <x v="99"/>
    <x v="2"/>
    <x v="0"/>
    <x v="0"/>
    <x v="10"/>
    <x v="5"/>
    <x v="6"/>
    <n v="22.576066900000001"/>
    <n v="88.420067579999994"/>
    <n v="0.15585137299999999"/>
    <n v="307.44333339999997"/>
    <n v="0.69463680074667256"/>
  </r>
  <r>
    <x v="2820"/>
    <x v="16"/>
    <x v="7"/>
    <x v="10"/>
    <x v="0"/>
    <x v="36"/>
    <x v="2"/>
    <x v="0"/>
    <x v="0"/>
    <x v="9"/>
    <x v="5"/>
    <x v="6"/>
    <n v="22.576066900000001"/>
    <n v="88.420067579999994"/>
    <n v="0.22707766500000001"/>
    <n v="307.09199999999998"/>
    <n v="0.6893478653579812"/>
  </r>
  <r>
    <x v="2821"/>
    <x v="16"/>
    <x v="17"/>
    <x v="510"/>
    <x v="1"/>
    <x v="74"/>
    <x v="1"/>
    <x v="1"/>
    <x v="1"/>
    <x v="7"/>
    <x v="4"/>
    <x v="6"/>
    <n v="26.404900949999998"/>
    <n v="94.032091120000004"/>
    <n v="0.34550757900000001"/>
    <n v="301.55200000000002"/>
    <n v="0.60594929848858936"/>
  </r>
  <r>
    <x v="2822"/>
    <x v="16"/>
    <x v="15"/>
    <x v="278"/>
    <x v="0"/>
    <x v="56"/>
    <x v="1"/>
    <x v="2"/>
    <x v="1"/>
    <x v="29"/>
    <x v="5"/>
    <x v="6"/>
    <n v="22.5"/>
    <n v="83.5"/>
    <n v="2.24525E-2"/>
    <n v="315.23666659999998"/>
    <n v="0.81195680435960693"/>
  </r>
  <r>
    <x v="2823"/>
    <x v="16"/>
    <x v="3"/>
    <x v="588"/>
    <x v="0"/>
    <x v="28"/>
    <x v="1"/>
    <x v="0"/>
    <x v="0"/>
    <x v="3"/>
    <x v="4"/>
    <x v="6"/>
    <n v="23.48345905"/>
    <n v="73.39881244"/>
    <n v="9.3300000000000005E-5"/>
    <n v="316.45333340000002"/>
    <n v="0.83027237610646132"/>
  </r>
  <r>
    <x v="2824"/>
    <x v="16"/>
    <x v="3"/>
    <x v="161"/>
    <x v="7"/>
    <x v="77"/>
    <x v="2"/>
    <x v="0"/>
    <x v="0"/>
    <x v="25"/>
    <x v="4"/>
    <x v="6"/>
    <n v="23.06016515"/>
    <n v="72.580638219999997"/>
    <n v="3.2499999999999997E-5"/>
    <n v="315.60666659999998"/>
    <n v="0.81752674474619091"/>
  </r>
  <r>
    <x v="2825"/>
    <x v="16"/>
    <x v="1"/>
    <x v="145"/>
    <x v="4"/>
    <x v="58"/>
    <x v="1"/>
    <x v="2"/>
    <x v="1"/>
    <x v="25"/>
    <x v="4"/>
    <x v="6"/>
    <n v="20.0112475"/>
    <n v="73.790236399999998"/>
    <n v="2.7725250000000001E-3"/>
    <n v="316.82666660000001"/>
    <n v="0.83589249412898181"/>
  </r>
  <r>
    <x v="2826"/>
    <x v="16"/>
    <x v="16"/>
    <x v="582"/>
    <x v="4"/>
    <x v="33"/>
    <x v="0"/>
    <x v="0"/>
    <x v="0"/>
    <x v="9"/>
    <x v="4"/>
    <x v="6"/>
    <n v="26.469100000000001"/>
    <n v="74.638999999999996"/>
    <n v="1.03358E-4"/>
    <n v="313.82400000000001"/>
    <n v="0.79069067260793646"/>
  </r>
  <r>
    <x v="2827"/>
    <x v="17"/>
    <x v="17"/>
    <x v="59"/>
    <x v="0"/>
    <x v="25"/>
    <x v="2"/>
    <x v="1"/>
    <x v="1"/>
    <x v="5"/>
    <x v="5"/>
    <x v="6"/>
    <n v="26.77253155"/>
    <n v="92.106417489999998"/>
    <n v="0.32873528000000002"/>
    <n v="301.38"/>
    <n v="0.60336002890347418"/>
  </r>
  <r>
    <x v="2828"/>
    <x v="17"/>
    <x v="3"/>
    <x v="161"/>
    <x v="7"/>
    <x v="70"/>
    <x v="0"/>
    <x v="0"/>
    <x v="0"/>
    <x v="12"/>
    <x v="5"/>
    <x v="6"/>
    <n v="23.06016515"/>
    <n v="72.580638219999997"/>
    <n v="1.5654465999999999E-2"/>
    <n v="317.24666660000003"/>
    <n v="0.8422151291624016"/>
  </r>
  <r>
    <x v="2829"/>
    <x v="17"/>
    <x v="28"/>
    <x v="462"/>
    <x v="0"/>
    <x v="81"/>
    <x v="2"/>
    <x v="0"/>
    <x v="0"/>
    <x v="27"/>
    <x v="5"/>
    <x v="6"/>
    <n v="34.205005649999997"/>
    <n v="74.362210809999993"/>
    <n v="0.31976873300000003"/>
    <n v="293.12666660000002"/>
    <n v="0.47911523152887353"/>
  </r>
  <r>
    <x v="2830"/>
    <x v="17"/>
    <x v="8"/>
    <x v="39"/>
    <x v="6"/>
    <x v="37"/>
    <x v="1"/>
    <x v="0"/>
    <x v="0"/>
    <x v="5"/>
    <x v="5"/>
    <x v="6"/>
    <n v="13.007081700000001"/>
    <n v="76.099270300000001"/>
    <n v="0.30037372099999998"/>
    <n v="311.572"/>
    <n v="0.75678930571445768"/>
  </r>
  <r>
    <x v="2831"/>
    <x v="17"/>
    <x v="8"/>
    <x v="228"/>
    <x v="4"/>
    <x v="45"/>
    <x v="1"/>
    <x v="0"/>
    <x v="0"/>
    <x v="27"/>
    <x v="5"/>
    <x v="6"/>
    <n v="14.724474150000001"/>
    <n v="74.642237339999994"/>
    <n v="6.0620517999999998E-2"/>
    <n v="306.87200000000001"/>
    <n v="0.68603600891190464"/>
  </r>
  <r>
    <x v="2832"/>
    <x v="17"/>
    <x v="12"/>
    <x v="42"/>
    <x v="0"/>
    <x v="48"/>
    <x v="2"/>
    <x v="0"/>
    <x v="0"/>
    <x v="26"/>
    <x v="5"/>
    <x v="6"/>
    <n v="24.265130599999999"/>
    <n v="75.387181940000005"/>
    <n v="6.1582453000000002E-2"/>
    <n v="319.74333339999998"/>
    <n v="0.87979968386824792"/>
  </r>
  <r>
    <x v="2833"/>
    <x v="17"/>
    <x v="12"/>
    <x v="53"/>
    <x v="0"/>
    <x v="88"/>
    <x v="0"/>
    <x v="0"/>
    <x v="0"/>
    <x v="16"/>
    <x v="5"/>
    <x v="6"/>
    <n v="26.166667"/>
    <n v="77.5"/>
    <n v="2.5833394999999999E-2"/>
    <n v="315.12"/>
    <n v="0.810200517853917"/>
  </r>
  <r>
    <x v="2834"/>
    <x v="17"/>
    <x v="1"/>
    <x v="83"/>
    <x v="0"/>
    <x v="93"/>
    <x v="2"/>
    <x v="0"/>
    <x v="0"/>
    <x v="16"/>
    <x v="5"/>
    <x v="6"/>
    <n v="21.149813399999999"/>
    <n v="79.082055600000004"/>
    <n v="5.1159202000000001E-2"/>
    <n v="317.14800000000002"/>
    <n v="0.84072981272957215"/>
  </r>
  <r>
    <x v="2835"/>
    <x v="17"/>
    <x v="1"/>
    <x v="272"/>
    <x v="0"/>
    <x v="245"/>
    <x v="0"/>
    <x v="0"/>
    <x v="0"/>
    <x v="16"/>
    <x v="5"/>
    <x v="6"/>
    <n v="19.290313650000002"/>
    <n v="76.602903429999998"/>
    <n v="6.0576071000000002E-2"/>
    <n v="323.47000000000003"/>
    <n v="0.93590052387547451"/>
  </r>
  <r>
    <x v="2836"/>
    <x v="17"/>
    <x v="16"/>
    <x v="455"/>
    <x v="0"/>
    <x v="31"/>
    <x v="2"/>
    <x v="0"/>
    <x v="0"/>
    <x v="12"/>
    <x v="5"/>
    <x v="6"/>
    <n v="23.492945299999999"/>
    <n v="74.349836409999995"/>
    <n v="6.217404E-2"/>
    <n v="319.10000000000002"/>
    <n v="0.87011501174203665"/>
  </r>
  <r>
    <x v="2837"/>
    <x v="17"/>
    <x v="7"/>
    <x v="226"/>
    <x v="0"/>
    <x v="75"/>
    <x v="1"/>
    <x v="0"/>
    <x v="0"/>
    <x v="3"/>
    <x v="5"/>
    <x v="6"/>
    <n v="23.249571400000001"/>
    <n v="87.868175100000002"/>
    <n v="0.33324097600000002"/>
    <n v="309.15499999999997"/>
    <n v="0.72040404648642087"/>
  </r>
  <r>
    <x v="2838"/>
    <x v="17"/>
    <x v="7"/>
    <x v="31"/>
    <x v="0"/>
    <x v="3"/>
    <x v="1"/>
    <x v="0"/>
    <x v="0"/>
    <x v="1"/>
    <x v="5"/>
    <x v="6"/>
    <n v="22.905211399999999"/>
    <n v="88.376063900000005"/>
    <n v="0.57377647200000004"/>
    <n v="306.08499999999998"/>
    <n v="0.67418859517071072"/>
  </r>
  <r>
    <x v="2839"/>
    <x v="17"/>
    <x v="7"/>
    <x v="56"/>
    <x v="0"/>
    <x v="38"/>
    <x v="2"/>
    <x v="0"/>
    <x v="0"/>
    <x v="26"/>
    <x v="5"/>
    <x v="6"/>
    <n v="26.473304800000001"/>
    <n v="88.678866859999999"/>
    <n v="0.48772533899999998"/>
    <n v="300.4733334"/>
    <n v="0.58971116697778037"/>
  </r>
  <r>
    <x v="2840"/>
    <x v="17"/>
    <x v="7"/>
    <x v="10"/>
    <x v="0"/>
    <x v="23"/>
    <x v="1"/>
    <x v="0"/>
    <x v="0"/>
    <x v="28"/>
    <x v="5"/>
    <x v="6"/>
    <n v="22.576066900000001"/>
    <n v="88.420067579999994"/>
    <n v="0.19484415499999999"/>
    <n v="305.79599999999999"/>
    <n v="0.66983802011200066"/>
  </r>
  <r>
    <x v="2841"/>
    <x v="17"/>
    <x v="7"/>
    <x v="10"/>
    <x v="0"/>
    <x v="18"/>
    <x v="1"/>
    <x v="0"/>
    <x v="0"/>
    <x v="3"/>
    <x v="5"/>
    <x v="6"/>
    <n v="22.576066900000001"/>
    <n v="88.420067579999994"/>
    <n v="0.20501664999999999"/>
    <n v="306.02333340000001"/>
    <n v="0.6732602727765401"/>
  </r>
  <r>
    <x v="2842"/>
    <x v="17"/>
    <x v="7"/>
    <x v="10"/>
    <x v="0"/>
    <x v="36"/>
    <x v="2"/>
    <x v="0"/>
    <x v="0"/>
    <x v="9"/>
    <x v="5"/>
    <x v="6"/>
    <n v="22.576066900000001"/>
    <n v="88.420067579999994"/>
    <n v="0.22707766500000001"/>
    <n v="307.09199999999998"/>
    <n v="0.6893478653579812"/>
  </r>
  <r>
    <x v="2843"/>
    <x v="17"/>
    <x v="25"/>
    <x v="589"/>
    <x v="0"/>
    <x v="99"/>
    <x v="2"/>
    <x v="0"/>
    <x v="0"/>
    <x v="25"/>
    <x v="4"/>
    <x v="6"/>
    <n v="24.796435500000001"/>
    <n v="85.007956300000004"/>
    <n v="5.7000000000000003E-5"/>
    <n v="318.25"/>
    <n v="0.85731920274582996"/>
  </r>
  <r>
    <x v="2844"/>
    <x v="17"/>
    <x v="4"/>
    <x v="239"/>
    <x v="4"/>
    <x v="5"/>
    <x v="1"/>
    <x v="0"/>
    <x v="0"/>
    <x v="11"/>
    <x v="4"/>
    <x v="6"/>
    <n v="9.2780840999999992"/>
    <n v="76.973744300000007"/>
    <n v="1.006062247"/>
    <n v="304.69600000000003"/>
    <n v="0.65327873788161639"/>
  </r>
  <r>
    <x v="2845"/>
    <x v="17"/>
    <x v="1"/>
    <x v="157"/>
    <x v="4"/>
    <x v="50"/>
    <x v="2"/>
    <x v="2"/>
    <x v="1"/>
    <x v="22"/>
    <x v="5"/>
    <x v="6"/>
    <n v="16.702841200000002"/>
    <n v="74.240532900000005"/>
    <n v="3.7863345999999999E-2"/>
    <n v="317.61333339999999"/>
    <n v="0.84773489191304841"/>
  </r>
  <r>
    <x v="2846"/>
    <x v="17"/>
    <x v="1"/>
    <x v="23"/>
    <x v="4"/>
    <x v="75"/>
    <x v="1"/>
    <x v="0"/>
    <x v="0"/>
    <x v="0"/>
    <x v="5"/>
    <x v="6"/>
    <n v="18.4928092"/>
    <n v="73.138070949999999"/>
    <n v="1.2692549999999999E-3"/>
    <n v="314.59333340000001"/>
    <n v="0.80227213524417407"/>
  </r>
  <r>
    <x v="2847"/>
    <x v="17"/>
    <x v="1"/>
    <x v="57"/>
    <x v="4"/>
    <x v="37"/>
    <x v="1"/>
    <x v="0"/>
    <x v="0"/>
    <x v="26"/>
    <x v="4"/>
    <x v="6"/>
    <n v="16.135719300000002"/>
    <n v="73.652208599999994"/>
    <n v="1.4590976E-2"/>
    <n v="308.82400000000001"/>
    <n v="0.71542120792436925"/>
  </r>
  <r>
    <x v="2848"/>
    <x v="17"/>
    <x v="5"/>
    <x v="590"/>
    <x v="0"/>
    <x v="17"/>
    <x v="1"/>
    <x v="0"/>
    <x v="0"/>
    <x v="0"/>
    <x v="5"/>
    <x v="6"/>
    <n v="26.575503650000002"/>
    <n v="80.613761780000004"/>
    <n v="6.4300000000000004E-5"/>
    <n v="314.86"/>
    <n v="0.80628650569037164"/>
  </r>
  <r>
    <x v="2849"/>
    <x v="17"/>
    <x v="7"/>
    <x v="301"/>
    <x v="7"/>
    <x v="87"/>
    <x v="0"/>
    <x v="0"/>
    <x v="0"/>
    <x v="0"/>
    <x v="5"/>
    <x v="6"/>
    <n v="23.13195425"/>
    <n v="87.207397200000003"/>
    <n v="8.0360368000000001E-2"/>
    <n v="315.34399999999999"/>
    <n v="0.81357258987174064"/>
  </r>
  <r>
    <x v="2850"/>
    <x v="17"/>
    <x v="7"/>
    <x v="301"/>
    <x v="0"/>
    <x v="43"/>
    <x v="1"/>
    <x v="0"/>
    <x v="0"/>
    <x v="26"/>
    <x v="4"/>
    <x v="6"/>
    <n v="23.13195425"/>
    <n v="87.207397200000003"/>
    <n v="6.2248363000000001E-2"/>
    <n v="311.04399999999998"/>
    <n v="0.7488408502438727"/>
  </r>
  <r>
    <x v="2851"/>
    <x v="18"/>
    <x v="25"/>
    <x v="589"/>
    <x v="1"/>
    <x v="113"/>
    <x v="0"/>
    <x v="0"/>
    <x v="0"/>
    <x v="16"/>
    <x v="5"/>
    <x v="6"/>
    <n v="24.796435500000001"/>
    <n v="85.007956300000004"/>
    <n v="0.101465508"/>
    <n v="315.40333340000001"/>
    <n v="0.81446578852291196"/>
  </r>
  <r>
    <x v="2852"/>
    <x v="18"/>
    <x v="15"/>
    <x v="106"/>
    <x v="0"/>
    <x v="77"/>
    <x v="2"/>
    <x v="0"/>
    <x v="0"/>
    <x v="15"/>
    <x v="5"/>
    <x v="6"/>
    <n v="20.73218365"/>
    <n v="81.143357379999998"/>
    <n v="8.1608739999999999E-2"/>
    <n v="314.15666659999999"/>
    <n v="0.79569859998795667"/>
  </r>
  <r>
    <x v="2853"/>
    <x v="18"/>
    <x v="3"/>
    <x v="148"/>
    <x v="0"/>
    <x v="286"/>
    <x v="0"/>
    <x v="0"/>
    <x v="0"/>
    <x v="6"/>
    <x v="5"/>
    <x v="6"/>
    <n v="21.191776149999999"/>
    <n v="72.954415780000005"/>
    <n v="1.4751311E-2"/>
    <n v="312.49"/>
    <n v="0.77060877943036066"/>
  </r>
  <r>
    <x v="2854"/>
    <x v="18"/>
    <x v="8"/>
    <x v="39"/>
    <x v="4"/>
    <x v="28"/>
    <x v="1"/>
    <x v="0"/>
    <x v="0"/>
    <x v="6"/>
    <x v="5"/>
    <x v="6"/>
    <n v="13.007081700000001"/>
    <n v="76.099270300000001"/>
    <n v="0.39732381999999999"/>
    <n v="308.98666659999998"/>
    <n v="0.71786997350514792"/>
  </r>
  <r>
    <x v="2855"/>
    <x v="18"/>
    <x v="12"/>
    <x v="131"/>
    <x v="7"/>
    <x v="50"/>
    <x v="2"/>
    <x v="0"/>
    <x v="0"/>
    <x v="27"/>
    <x v="5"/>
    <x v="6"/>
    <n v="22.5"/>
    <n v="75.25"/>
    <n v="7.6830576999999997E-2"/>
    <n v="315.71199999999999"/>
    <n v="0.81911242247245108"/>
  </r>
  <r>
    <x v="2856"/>
    <x v="18"/>
    <x v="1"/>
    <x v="20"/>
    <x v="7"/>
    <x v="9"/>
    <x v="1"/>
    <x v="2"/>
    <x v="1"/>
    <x v="18"/>
    <x v="5"/>
    <x v="6"/>
    <n v="20.761812249999998"/>
    <n v="77.192115670000007"/>
    <n v="2.4991710000000001E-3"/>
    <n v="325.42333339999999"/>
    <n v="0.96530579574878039"/>
  </r>
  <r>
    <x v="2857"/>
    <x v="18"/>
    <x v="1"/>
    <x v="533"/>
    <x v="0"/>
    <x v="37"/>
    <x v="1"/>
    <x v="0"/>
    <x v="0"/>
    <x v="28"/>
    <x v="5"/>
    <x v="6"/>
    <n v="21.131702350000001"/>
    <n v="74.489901470000007"/>
    <n v="7.9615819000000004E-2"/>
    <n v="319.096"/>
    <n v="0.87005479617028958"/>
  </r>
  <r>
    <x v="2858"/>
    <x v="18"/>
    <x v="1"/>
    <x v="57"/>
    <x v="0"/>
    <x v="126"/>
    <x v="2"/>
    <x v="0"/>
    <x v="0"/>
    <x v="15"/>
    <x v="5"/>
    <x v="6"/>
    <n v="16.135719300000002"/>
    <n v="73.652208599999994"/>
    <n v="3.0506037E-2"/>
    <n v="312.16500000000002"/>
    <n v="0.76571626422592898"/>
  </r>
  <r>
    <x v="2859"/>
    <x v="18"/>
    <x v="6"/>
    <x v="282"/>
    <x v="0"/>
    <x v="17"/>
    <x v="1"/>
    <x v="0"/>
    <x v="0"/>
    <x v="15"/>
    <x v="5"/>
    <x v="6"/>
    <n v="20.838242600000001"/>
    <n v="85.097394899999998"/>
    <n v="7.2350807000000003E-2"/>
    <n v="311.476"/>
    <n v="0.75534413199253314"/>
  </r>
  <r>
    <x v="2860"/>
    <x v="18"/>
    <x v="13"/>
    <x v="46"/>
    <x v="0"/>
    <x v="3"/>
    <x v="1"/>
    <x v="0"/>
    <x v="0"/>
    <x v="18"/>
    <x v="5"/>
    <x v="6"/>
    <n v="31.38524095"/>
    <n v="75.305522740000001"/>
    <n v="2.8896299E-2"/>
    <n v="316.90333340000001"/>
    <n v="0.83704662792798212"/>
  </r>
  <r>
    <x v="2861"/>
    <x v="18"/>
    <x v="16"/>
    <x v="473"/>
    <x v="0"/>
    <x v="75"/>
    <x v="1"/>
    <x v="0"/>
    <x v="0"/>
    <x v="6"/>
    <x v="5"/>
    <x v="6"/>
    <n v="26.701064200000001"/>
    <n v="77.896749"/>
    <n v="3.4679144000000002E-2"/>
    <n v="316.7"/>
    <n v="0.83398566869392399"/>
  </r>
  <r>
    <x v="2862"/>
    <x v="18"/>
    <x v="16"/>
    <x v="344"/>
    <x v="0"/>
    <x v="87"/>
    <x v="0"/>
    <x v="0"/>
    <x v="0"/>
    <x v="24"/>
    <x v="5"/>
    <x v="6"/>
    <n v="24.0333495"/>
    <n v="74.780131499999996"/>
    <n v="5.7399999999999999E-5"/>
    <n v="322.65666659999999"/>
    <n v="0.92365668995002081"/>
  </r>
  <r>
    <x v="2863"/>
    <x v="18"/>
    <x v="7"/>
    <x v="456"/>
    <x v="7"/>
    <x v="227"/>
    <x v="0"/>
    <x v="0"/>
    <x v="0"/>
    <x v="7"/>
    <x v="5"/>
    <x v="6"/>
    <n v="25.0057449"/>
    <n v="88.139848299999997"/>
    <n v="0.38485662999999998"/>
    <n v="307.488"/>
    <n v="0.69530920696091991"/>
  </r>
  <r>
    <x v="2864"/>
    <x v="18"/>
    <x v="15"/>
    <x v="351"/>
    <x v="0"/>
    <x v="287"/>
    <x v="0"/>
    <x v="2"/>
    <x v="1"/>
    <x v="0"/>
    <x v="5"/>
    <x v="6"/>
    <n v="23.351515150000001"/>
    <n v="82.972902730000001"/>
    <n v="3.6987230000000001E-3"/>
    <n v="315.77999999999997"/>
    <n v="0.82013608719214737"/>
  </r>
  <r>
    <x v="2865"/>
    <x v="18"/>
    <x v="4"/>
    <x v="60"/>
    <x v="4"/>
    <x v="45"/>
    <x v="1"/>
    <x v="0"/>
    <x v="0"/>
    <x v="15"/>
    <x v="4"/>
    <x v="6"/>
    <n v="9.5006651000000009"/>
    <n v="76.412414290000001"/>
    <n v="0.16145278299999999"/>
    <n v="302.69200000000001"/>
    <n v="0.62311073643644244"/>
  </r>
  <r>
    <x v="2866"/>
    <x v="18"/>
    <x v="4"/>
    <x v="4"/>
    <x v="4"/>
    <x v="16"/>
    <x v="1"/>
    <x v="0"/>
    <x v="0"/>
    <x v="28"/>
    <x v="4"/>
    <x v="6"/>
    <n v="9.9840800000000005"/>
    <n v="76.274145700000005"/>
    <n v="0.157974802"/>
    <n v="302.45999999999998"/>
    <n v="0.61961823327512444"/>
  </r>
  <r>
    <x v="2867"/>
    <x v="18"/>
    <x v="4"/>
    <x v="36"/>
    <x v="4"/>
    <x v="24"/>
    <x v="1"/>
    <x v="0"/>
    <x v="0"/>
    <x v="12"/>
    <x v="5"/>
    <x v="6"/>
    <n v="8.8879508999999999"/>
    <n v="76.595501299999995"/>
    <n v="0.151112049"/>
    <n v="304.11"/>
    <n v="0.64445715662070213"/>
  </r>
  <r>
    <x v="2868"/>
    <x v="18"/>
    <x v="4"/>
    <x v="52"/>
    <x v="4"/>
    <x v="56"/>
    <x v="1"/>
    <x v="0"/>
    <x v="0"/>
    <x v="30"/>
    <x v="4"/>
    <x v="6"/>
    <n v="11.245055799999999"/>
    <n v="75.775471600000003"/>
    <n v="5.8145921000000003E-2"/>
    <n v="304.51953054996898"/>
    <n v="0.65062218567424834"/>
  </r>
  <r>
    <x v="2869"/>
    <x v="18"/>
    <x v="1"/>
    <x v="145"/>
    <x v="4"/>
    <x v="44"/>
    <x v="1"/>
    <x v="2"/>
    <x v="1"/>
    <x v="1"/>
    <x v="5"/>
    <x v="6"/>
    <n v="20.0112475"/>
    <n v="73.790236399999998"/>
    <n v="9.2637805000000004E-2"/>
    <n v="318.76666660000001"/>
    <n v="0.86509704642620577"/>
  </r>
  <r>
    <x v="2870"/>
    <x v="18"/>
    <x v="5"/>
    <x v="190"/>
    <x v="0"/>
    <x v="79"/>
    <x v="1"/>
    <x v="0"/>
    <x v="0"/>
    <x v="26"/>
    <x v="5"/>
    <x v="6"/>
    <n v="26.999697399999999"/>
    <n v="79.688612129999996"/>
    <n v="3.9455904E-2"/>
    <n v="312.76666660000001"/>
    <n v="0.77477368880592523"/>
  </r>
  <r>
    <x v="2871"/>
    <x v="18"/>
    <x v="5"/>
    <x v="114"/>
    <x v="0"/>
    <x v="38"/>
    <x v="2"/>
    <x v="0"/>
    <x v="0"/>
    <x v="0"/>
    <x v="5"/>
    <x v="6"/>
    <n v="25.536094550000001"/>
    <n v="81.446728390000004"/>
    <n v="6.1373790000000001E-3"/>
    <n v="316.3"/>
    <n v="0.82796411151923888"/>
  </r>
  <r>
    <x v="2872"/>
    <x v="18"/>
    <x v="7"/>
    <x v="301"/>
    <x v="7"/>
    <x v="87"/>
    <x v="0"/>
    <x v="0"/>
    <x v="0"/>
    <x v="0"/>
    <x v="5"/>
    <x v="6"/>
    <n v="23.13195425"/>
    <n v="87.207397200000003"/>
    <n v="8.0360368000000001E-2"/>
    <n v="315.34399999999999"/>
    <n v="0.81357258987174064"/>
  </r>
  <r>
    <x v="2873"/>
    <x v="18"/>
    <x v="7"/>
    <x v="301"/>
    <x v="0"/>
    <x v="115"/>
    <x v="2"/>
    <x v="0"/>
    <x v="0"/>
    <x v="5"/>
    <x v="5"/>
    <x v="6"/>
    <n v="23.13195425"/>
    <n v="87.207397200000003"/>
    <n v="0.30352115400000002"/>
    <n v="312.19600000000003"/>
    <n v="0.76618293490696721"/>
  </r>
  <r>
    <x v="2874"/>
    <x v="18"/>
    <x v="7"/>
    <x v="10"/>
    <x v="0"/>
    <x v="36"/>
    <x v="2"/>
    <x v="0"/>
    <x v="0"/>
    <x v="9"/>
    <x v="5"/>
    <x v="6"/>
    <n v="22.576066900000001"/>
    <n v="88.420067579999994"/>
    <n v="0.22707766500000001"/>
    <n v="307.09199999999998"/>
    <n v="0.6893478653579812"/>
  </r>
  <r>
    <x v="2875"/>
    <x v="19"/>
    <x v="11"/>
    <x v="234"/>
    <x v="0"/>
    <x v="5"/>
    <x v="1"/>
    <x v="0"/>
    <x v="0"/>
    <x v="8"/>
    <x v="5"/>
    <x v="6"/>
    <n v="17.722251700000001"/>
    <n v="83.326709840000007"/>
    <n v="1.9044154710000001"/>
    <n v="307.67"/>
    <n v="0.69804901547540199"/>
  </r>
  <r>
    <x v="2876"/>
    <x v="19"/>
    <x v="11"/>
    <x v="591"/>
    <x v="0"/>
    <x v="20"/>
    <x v="1"/>
    <x v="0"/>
    <x v="0"/>
    <x v="17"/>
    <x v="5"/>
    <x v="6"/>
    <n v="13.4923257"/>
    <n v="79.202539000000002"/>
    <n v="2.134174E-3"/>
    <n v="307.73666659999998"/>
    <n v="0.69905260733425612"/>
  </r>
  <r>
    <x v="2877"/>
    <x v="19"/>
    <x v="25"/>
    <x v="376"/>
    <x v="2"/>
    <x v="8"/>
    <x v="1"/>
    <x v="2"/>
    <x v="1"/>
    <x v="18"/>
    <x v="5"/>
    <x v="6"/>
    <n v="26.148658099999999"/>
    <n v="85.340012819999998"/>
    <n v="0.171221761"/>
    <n v="308.60000000000002"/>
    <n v="0.71204913590654562"/>
  </r>
  <r>
    <x v="2878"/>
    <x v="19"/>
    <x v="15"/>
    <x v="470"/>
    <x v="0"/>
    <x v="200"/>
    <x v="0"/>
    <x v="0"/>
    <x v="0"/>
    <x v="18"/>
    <x v="5"/>
    <x v="6"/>
    <n v="21.678396899999999"/>
    <n v="81.430476229999996"/>
    <n v="2.9927962999999998E-2"/>
    <n v="315.64400000000001"/>
    <n v="0.8180887577527548"/>
  </r>
  <r>
    <x v="2879"/>
    <x v="19"/>
    <x v="3"/>
    <x v="238"/>
    <x v="7"/>
    <x v="51"/>
    <x v="2"/>
    <x v="0"/>
    <x v="0"/>
    <x v="13"/>
    <x v="5"/>
    <x v="6"/>
    <n v="22.4732415"/>
    <n v="70.055210200000005"/>
    <n v="3.1915300000000003E-4"/>
    <n v="321.49200000000002"/>
    <n v="0.90612392364665517"/>
  </r>
  <r>
    <x v="2880"/>
    <x v="19"/>
    <x v="12"/>
    <x v="592"/>
    <x v="7"/>
    <x v="74"/>
    <x v="1"/>
    <x v="0"/>
    <x v="0"/>
    <x v="30"/>
    <x v="5"/>
    <x v="6"/>
    <n v="22.766544400000001"/>
    <n v="75.900694400000006"/>
    <n v="4.3699999999999998E-5"/>
    <n v="322.21333340000001"/>
    <n v="0.91698279942193051"/>
  </r>
  <r>
    <x v="2881"/>
    <x v="19"/>
    <x v="1"/>
    <x v="159"/>
    <x v="0"/>
    <x v="60"/>
    <x v="2"/>
    <x v="0"/>
    <x v="0"/>
    <x v="8"/>
    <x v="5"/>
    <x v="6"/>
    <n v="19.877262999999999"/>
    <n v="75.339024100000003"/>
    <n v="3.2161499999999998E-4"/>
    <n v="320.78399999999999"/>
    <n v="0.89546576744746165"/>
  </r>
  <r>
    <x v="2882"/>
    <x v="19"/>
    <x v="1"/>
    <x v="20"/>
    <x v="7"/>
    <x v="9"/>
    <x v="1"/>
    <x v="2"/>
    <x v="1"/>
    <x v="8"/>
    <x v="5"/>
    <x v="6"/>
    <n v="20.761812249999998"/>
    <n v="77.192115670000007"/>
    <n v="2.6859010000000001E-3"/>
    <n v="325.24400000000003"/>
    <n v="0.96260612994520411"/>
  </r>
  <r>
    <x v="2883"/>
    <x v="19"/>
    <x v="1"/>
    <x v="162"/>
    <x v="7"/>
    <x v="81"/>
    <x v="2"/>
    <x v="0"/>
    <x v="0"/>
    <x v="18"/>
    <x v="5"/>
    <x v="6"/>
    <n v="20.952109799999999"/>
    <n v="77.733316799999997"/>
    <n v="1.3092718999999999E-2"/>
    <n v="324.87666660000002"/>
    <n v="0.95707633226952504"/>
  </r>
  <r>
    <x v="2884"/>
    <x v="19"/>
    <x v="1"/>
    <x v="394"/>
    <x v="0"/>
    <x v="51"/>
    <x v="2"/>
    <x v="0"/>
    <x v="0"/>
    <x v="18"/>
    <x v="5"/>
    <x v="6"/>
    <n v="19.918832949999999"/>
    <n v="75.870859859999996"/>
    <n v="4.4956100000000001E-4"/>
    <n v="321.3366666"/>
    <n v="0.9037855512735592"/>
  </r>
  <r>
    <x v="2885"/>
    <x v="19"/>
    <x v="1"/>
    <x v="83"/>
    <x v="0"/>
    <x v="158"/>
    <x v="0"/>
    <x v="0"/>
    <x v="0"/>
    <x v="25"/>
    <x v="5"/>
    <x v="6"/>
    <n v="21.149813399999999"/>
    <n v="79.082055600000004"/>
    <n v="2.984118E-3"/>
    <n v="319.58499999999998"/>
    <n v="0.87741614981634208"/>
  </r>
  <r>
    <x v="2886"/>
    <x v="19"/>
    <x v="1"/>
    <x v="145"/>
    <x v="0"/>
    <x v="288"/>
    <x v="0"/>
    <x v="0"/>
    <x v="0"/>
    <x v="25"/>
    <x v="5"/>
    <x v="6"/>
    <n v="20.0112475"/>
    <n v="73.790236399999998"/>
    <n v="2.7624940000000001E-2"/>
    <n v="310.56"/>
    <n v="0.7415547660625037"/>
  </r>
  <r>
    <x v="2887"/>
    <x v="19"/>
    <x v="6"/>
    <x v="6"/>
    <x v="0"/>
    <x v="43"/>
    <x v="1"/>
    <x v="0"/>
    <x v="0"/>
    <x v="8"/>
    <x v="5"/>
    <x v="6"/>
    <n v="18.723202300000001"/>
    <n v="82.608118279999999"/>
    <n v="0.67306535099999998"/>
    <n v="304.57333340000002"/>
    <n v="0.65143212801830574"/>
  </r>
  <r>
    <x v="2888"/>
    <x v="19"/>
    <x v="13"/>
    <x v="593"/>
    <x v="0"/>
    <x v="84"/>
    <x v="2"/>
    <x v="0"/>
    <x v="0"/>
    <x v="21"/>
    <x v="5"/>
    <x v="6"/>
    <n v="31.634308300000001"/>
    <n v="74.873678799999993"/>
    <n v="0.10346103099999999"/>
    <n v="310.49200000000002"/>
    <n v="0.74053110134280742"/>
  </r>
  <r>
    <x v="2889"/>
    <x v="19"/>
    <x v="16"/>
    <x v="487"/>
    <x v="0"/>
    <x v="24"/>
    <x v="1"/>
    <x v="0"/>
    <x v="0"/>
    <x v="4"/>
    <x v="5"/>
    <x v="6"/>
    <n v="23.666667"/>
    <n v="73.75"/>
    <n v="2.7961199999999999E-4"/>
    <n v="317.952"/>
    <n v="0.85283314265068932"/>
  </r>
  <r>
    <x v="2890"/>
    <x v="19"/>
    <x v="16"/>
    <x v="594"/>
    <x v="0"/>
    <x v="131"/>
    <x v="2"/>
    <x v="0"/>
    <x v="0"/>
    <x v="21"/>
    <x v="5"/>
    <x v="6"/>
    <n v="29.576025399999999"/>
    <n v="74.334220299999998"/>
    <n v="4.3841880999999999E-2"/>
    <n v="310.18"/>
    <n v="0.7358342867465526"/>
  </r>
  <r>
    <x v="2891"/>
    <x v="19"/>
    <x v="16"/>
    <x v="349"/>
    <x v="0"/>
    <x v="43"/>
    <x v="1"/>
    <x v="0"/>
    <x v="0"/>
    <x v="19"/>
    <x v="5"/>
    <x v="6"/>
    <n v="24.312555750000001"/>
    <n v="76.522799550000002"/>
    <n v="3.2411290000000001E-3"/>
    <n v="319.80799999999999"/>
    <n v="0.8807731679412294"/>
  </r>
  <r>
    <x v="2892"/>
    <x v="19"/>
    <x v="16"/>
    <x v="595"/>
    <x v="0"/>
    <x v="56"/>
    <x v="1"/>
    <x v="0"/>
    <x v="0"/>
    <x v="18"/>
    <x v="5"/>
    <x v="6"/>
    <n v="26.122147250000001"/>
    <n v="75.663753740000004"/>
    <n v="6.1578499999999999E-4"/>
    <n v="322.9733334"/>
    <n v="0.92842375805383259"/>
  </r>
  <r>
    <x v="2893"/>
    <x v="19"/>
    <x v="20"/>
    <x v="370"/>
    <x v="0"/>
    <x v="66"/>
    <x v="2"/>
    <x v="0"/>
    <x v="0"/>
    <x v="4"/>
    <x v="5"/>
    <x v="6"/>
    <n v="30.3009965"/>
    <n v="79.062879649999999"/>
    <n v="0.17554335300000001"/>
    <n v="300.12333339999998"/>
    <n v="0.58444230444993028"/>
  </r>
  <r>
    <x v="2894"/>
    <x v="19"/>
    <x v="5"/>
    <x v="546"/>
    <x v="0"/>
    <x v="58"/>
    <x v="1"/>
    <x v="0"/>
    <x v="0"/>
    <x v="17"/>
    <x v="5"/>
    <x v="6"/>
    <n v="26.0376878"/>
    <n v="83.497934180000001"/>
    <n v="0.26012961200000001"/>
    <n v="308.24"/>
    <n v="0.70662973444932864"/>
  </r>
  <r>
    <x v="2895"/>
    <x v="19"/>
    <x v="7"/>
    <x v="128"/>
    <x v="7"/>
    <x v="40"/>
    <x v="2"/>
    <x v="0"/>
    <x v="0"/>
    <x v="20"/>
    <x v="5"/>
    <x v="6"/>
    <n v="23.329188200000001"/>
    <n v="86.367237799999998"/>
    <n v="0.19649988400000001"/>
    <n v="307.67333339999999"/>
    <n v="0.69809919612211691"/>
  </r>
  <r>
    <x v="2896"/>
    <x v="19"/>
    <x v="7"/>
    <x v="10"/>
    <x v="0"/>
    <x v="22"/>
    <x v="1"/>
    <x v="0"/>
    <x v="0"/>
    <x v="13"/>
    <x v="5"/>
    <x v="6"/>
    <n v="22.576066900000001"/>
    <n v="88.420067579999994"/>
    <n v="1.207549647"/>
    <n v="302.64999999999998"/>
    <n v="0.62247847293309999"/>
  </r>
  <r>
    <x v="2897"/>
    <x v="19"/>
    <x v="7"/>
    <x v="226"/>
    <x v="0"/>
    <x v="131"/>
    <x v="2"/>
    <x v="0"/>
    <x v="0"/>
    <x v="18"/>
    <x v="5"/>
    <x v="6"/>
    <n v="23.249571400000001"/>
    <n v="87.868175100000002"/>
    <n v="0.22551405899999999"/>
    <n v="304.49200000000002"/>
    <n v="0.65020774372252677"/>
  </r>
  <r>
    <x v="2898"/>
    <x v="19"/>
    <x v="7"/>
    <x v="128"/>
    <x v="7"/>
    <x v="153"/>
    <x v="0"/>
    <x v="1"/>
    <x v="1"/>
    <x v="21"/>
    <x v="5"/>
    <x v="6"/>
    <n v="23.329188200000001"/>
    <n v="86.367237799999998"/>
    <n v="0.28433180800000002"/>
    <n v="307.29500000000002"/>
    <n v="0.69240380562413451"/>
  </r>
  <r>
    <x v="2899"/>
    <x v="19"/>
    <x v="17"/>
    <x v="227"/>
    <x v="4"/>
    <x v="11"/>
    <x v="1"/>
    <x v="0"/>
    <x v="0"/>
    <x v="4"/>
    <x v="4"/>
    <x v="6"/>
    <n v="26.127555149999999"/>
    <n v="91.299871479999993"/>
    <n v="1.413359437"/>
    <n v="297.76"/>
    <n v="0.54886493647257151"/>
  </r>
  <r>
    <x v="2900"/>
    <x v="19"/>
    <x v="25"/>
    <x v="589"/>
    <x v="1"/>
    <x v="289"/>
    <x v="0"/>
    <x v="0"/>
    <x v="0"/>
    <x v="5"/>
    <x v="5"/>
    <x v="6"/>
    <n v="24.796435500000001"/>
    <n v="85.007956300000004"/>
    <n v="0.14789828099999999"/>
    <n v="314.37666660000002"/>
    <n v="0.79901045643403401"/>
  </r>
  <r>
    <x v="2901"/>
    <x v="19"/>
    <x v="25"/>
    <x v="589"/>
    <x v="0"/>
    <x v="99"/>
    <x v="2"/>
    <x v="0"/>
    <x v="0"/>
    <x v="17"/>
    <x v="4"/>
    <x v="6"/>
    <n v="24.796435500000001"/>
    <n v="85.007956300000004"/>
    <n v="5.5600000000000003E-5"/>
    <n v="318.75"/>
    <n v="0.86484614921418668"/>
  </r>
  <r>
    <x v="2902"/>
    <x v="19"/>
    <x v="15"/>
    <x v="231"/>
    <x v="0"/>
    <x v="290"/>
    <x v="0"/>
    <x v="0"/>
    <x v="0"/>
    <x v="2"/>
    <x v="5"/>
    <x v="6"/>
    <n v="20.708454499999998"/>
    <n v="81.548130499999999"/>
    <n v="3.1860121999999998E-2"/>
    <n v="314.73599999999999"/>
    <n v="0.80441982296621872"/>
  </r>
  <r>
    <x v="2903"/>
    <x v="19"/>
    <x v="21"/>
    <x v="107"/>
    <x v="3"/>
    <x v="17"/>
    <x v="1"/>
    <x v="0"/>
    <x v="0"/>
    <x v="25"/>
    <x v="4"/>
    <x v="6"/>
    <n v="30.92589585"/>
    <n v="77.082005089999996"/>
    <n v="2.5044661999999999E-2"/>
    <n v="302.07333340000002"/>
    <n v="0.61379739567652214"/>
  </r>
  <r>
    <x v="2904"/>
    <x v="19"/>
    <x v="4"/>
    <x v="239"/>
    <x v="4"/>
    <x v="53"/>
    <x v="1"/>
    <x v="0"/>
    <x v="0"/>
    <x v="19"/>
    <x v="4"/>
    <x v="6"/>
    <n v="9.2780840999999992"/>
    <n v="76.973744300000007"/>
    <n v="0.26009345099999998"/>
    <n v="303.54399999999998"/>
    <n v="0.63593665321852189"/>
  </r>
  <r>
    <x v="2905"/>
    <x v="19"/>
    <x v="2"/>
    <x v="185"/>
    <x v="1"/>
    <x v="22"/>
    <x v="1"/>
    <x v="0"/>
    <x v="0"/>
    <x v="27"/>
    <x v="4"/>
    <x v="6"/>
    <n v="11.0600516"/>
    <n v="77.067958099999998"/>
    <n v="6.6721741000000001E-2"/>
    <n v="309.76799999999997"/>
    <n v="0.72963208285662617"/>
  </r>
  <r>
    <x v="2906"/>
    <x v="19"/>
    <x v="5"/>
    <x v="210"/>
    <x v="0"/>
    <x v="19"/>
    <x v="2"/>
    <x v="0"/>
    <x v="0"/>
    <x v="16"/>
    <x v="5"/>
    <x v="6"/>
    <n v="25.126577699999999"/>
    <n v="83.249655770000004"/>
    <n v="4.5074222999999997E-2"/>
    <n v="315.82"/>
    <n v="0.82073824290961617"/>
  </r>
  <r>
    <x v="2907"/>
    <x v="19"/>
    <x v="7"/>
    <x v="56"/>
    <x v="0"/>
    <x v="38"/>
    <x v="2"/>
    <x v="0"/>
    <x v="0"/>
    <x v="26"/>
    <x v="5"/>
    <x v="6"/>
    <n v="26.473304800000001"/>
    <n v="88.678866859999999"/>
    <n v="0.48772533899999998"/>
    <n v="300.4733334"/>
    <n v="0.58971116697778037"/>
  </r>
  <r>
    <x v="2908"/>
    <x v="20"/>
    <x v="11"/>
    <x v="132"/>
    <x v="0"/>
    <x v="24"/>
    <x v="1"/>
    <x v="0"/>
    <x v="0"/>
    <x v="0"/>
    <x v="6"/>
    <x v="6"/>
    <n v="14.6546235"/>
    <n v="77.556259839999996"/>
    <n v="9.7205405999999994E-2"/>
    <n v="312.5"/>
    <n v="0.77075931835972766"/>
  </r>
  <r>
    <x v="2909"/>
    <x v="20"/>
    <x v="17"/>
    <x v="326"/>
    <x v="0"/>
    <x v="19"/>
    <x v="2"/>
    <x v="0"/>
    <x v="0"/>
    <x v="0"/>
    <x v="6"/>
    <x v="6"/>
    <n v="24.758639949999999"/>
    <n v="92.881664760000007"/>
    <n v="0.28550138400000002"/>
    <n v="301.66000000000003"/>
    <n v="0.60757511892575444"/>
  </r>
  <r>
    <x v="2910"/>
    <x v="20"/>
    <x v="3"/>
    <x v="161"/>
    <x v="0"/>
    <x v="5"/>
    <x v="1"/>
    <x v="0"/>
    <x v="0"/>
    <x v="10"/>
    <x v="6"/>
    <x v="6"/>
    <n v="23.06016515"/>
    <n v="72.580638219999997"/>
    <n v="7.9652879999999992E-3"/>
    <n v="313.12"/>
    <n v="0.78009273198049012"/>
  </r>
  <r>
    <x v="2911"/>
    <x v="20"/>
    <x v="3"/>
    <x v="97"/>
    <x v="4"/>
    <x v="37"/>
    <x v="1"/>
    <x v="0"/>
    <x v="0"/>
    <x v="10"/>
    <x v="6"/>
    <x v="6"/>
    <n v="21.517410399999999"/>
    <n v="70.464275400000005"/>
    <n v="1.1928471E-2"/>
    <n v="312.2166666"/>
    <n v="0.76649404769073259"/>
  </r>
  <r>
    <x v="2912"/>
    <x v="20"/>
    <x v="3"/>
    <x v="41"/>
    <x v="3"/>
    <x v="11"/>
    <x v="1"/>
    <x v="0"/>
    <x v="0"/>
    <x v="0"/>
    <x v="6"/>
    <x v="6"/>
    <n v="24.029488499999999"/>
    <n v="73.045988399999999"/>
    <n v="9.8095079999999998E-3"/>
    <n v="311.04333339999999"/>
    <n v="0.74883081531884121"/>
  </r>
  <r>
    <x v="2913"/>
    <x v="20"/>
    <x v="8"/>
    <x v="333"/>
    <x v="6"/>
    <x v="22"/>
    <x v="1"/>
    <x v="0"/>
    <x v="0"/>
    <x v="21"/>
    <x v="5"/>
    <x v="6"/>
    <n v="13.001087200000001"/>
    <n v="77.336122500000002"/>
    <n v="8.9640897999999997E-2"/>
    <n v="308.03500000000003"/>
    <n v="0.70354368639730258"/>
  </r>
  <r>
    <x v="2914"/>
    <x v="20"/>
    <x v="8"/>
    <x v="310"/>
    <x v="3"/>
    <x v="24"/>
    <x v="1"/>
    <x v="0"/>
    <x v="0"/>
    <x v="0"/>
    <x v="6"/>
    <x v="6"/>
    <n v="15.348414399999999"/>
    <n v="76.154742100000007"/>
    <n v="5.7155690000000002E-2"/>
    <n v="314.17"/>
    <n v="0.79589931956403936"/>
  </r>
  <r>
    <x v="2915"/>
    <x v="20"/>
    <x v="12"/>
    <x v="53"/>
    <x v="0"/>
    <x v="21"/>
    <x v="2"/>
    <x v="0"/>
    <x v="0"/>
    <x v="21"/>
    <x v="5"/>
    <x v="6"/>
    <n v="26.166667"/>
    <n v="77.5"/>
    <n v="2.0937161999999999E-2"/>
    <n v="308.75"/>
    <n v="0.71430721984705225"/>
  </r>
  <r>
    <x v="2916"/>
    <x v="20"/>
    <x v="12"/>
    <x v="596"/>
    <x v="0"/>
    <x v="22"/>
    <x v="1"/>
    <x v="2"/>
    <x v="1"/>
    <x v="14"/>
    <x v="5"/>
    <x v="6"/>
    <n v="23.809612250000001"/>
    <n v="78.75911361"/>
    <n v="2.6382796E-2"/>
    <n v="312.22666659999999"/>
    <n v="0.7666445866200996"/>
  </r>
  <r>
    <x v="2917"/>
    <x v="20"/>
    <x v="1"/>
    <x v="141"/>
    <x v="0"/>
    <x v="25"/>
    <x v="2"/>
    <x v="0"/>
    <x v="0"/>
    <x v="23"/>
    <x v="5"/>
    <x v="6"/>
    <n v="19.162772499999999"/>
    <n v="74.858024299999997"/>
    <n v="8.922859E-3"/>
    <n v="320.08999999999997"/>
    <n v="0.88501836574938231"/>
  </r>
  <r>
    <x v="2918"/>
    <x v="20"/>
    <x v="1"/>
    <x v="83"/>
    <x v="0"/>
    <x v="291"/>
    <x v="0"/>
    <x v="0"/>
    <x v="0"/>
    <x v="14"/>
    <x v="5"/>
    <x v="6"/>
    <n v="21.149813399999999"/>
    <n v="79.082055600000004"/>
    <n v="4.8699999999999998E-5"/>
    <n v="318.76"/>
    <n v="0.86499668814355368"/>
  </r>
  <r>
    <x v="2919"/>
    <x v="20"/>
    <x v="6"/>
    <x v="282"/>
    <x v="0"/>
    <x v="107"/>
    <x v="2"/>
    <x v="0"/>
    <x v="0"/>
    <x v="0"/>
    <x v="6"/>
    <x v="6"/>
    <n v="20.838242600000001"/>
    <n v="85.097394899999998"/>
    <n v="4.2490146999999999E-2"/>
    <n v="307.23333339999999"/>
    <n v="0.69147548322996299"/>
  </r>
  <r>
    <x v="2920"/>
    <x v="20"/>
    <x v="13"/>
    <x v="230"/>
    <x v="0"/>
    <x v="58"/>
    <x v="1"/>
    <x v="0"/>
    <x v="0"/>
    <x v="12"/>
    <x v="6"/>
    <x v="6"/>
    <n v="31.292010650000002"/>
    <n v="75.568057719999999"/>
    <n v="3.1035009999999998E-3"/>
    <n v="314.45999999999998"/>
    <n v="0.80026494851568575"/>
  </r>
  <r>
    <x v="2921"/>
    <x v="20"/>
    <x v="13"/>
    <x v="73"/>
    <x v="7"/>
    <x v="167"/>
    <x v="0"/>
    <x v="1"/>
    <x v="1"/>
    <x v="12"/>
    <x v="6"/>
    <x v="6"/>
    <n v="30.209087400000001"/>
    <n v="76.33987209"/>
    <n v="2.5003621E-2"/>
    <n v="314.32666660000001"/>
    <n v="0.79825776178719821"/>
  </r>
  <r>
    <x v="2922"/>
    <x v="20"/>
    <x v="16"/>
    <x v="597"/>
    <x v="0"/>
    <x v="3"/>
    <x v="1"/>
    <x v="0"/>
    <x v="0"/>
    <x v="22"/>
    <x v="6"/>
    <x v="6"/>
    <n v="26.804865849999999"/>
    <n v="76.443745699999994"/>
    <n v="8.3781099999999994E-3"/>
    <n v="319.57600000000002"/>
    <n v="0.87728066477991229"/>
  </r>
  <r>
    <x v="2923"/>
    <x v="20"/>
    <x v="16"/>
    <x v="280"/>
    <x v="3"/>
    <x v="23"/>
    <x v="1"/>
    <x v="0"/>
    <x v="0"/>
    <x v="21"/>
    <x v="5"/>
    <x v="6"/>
    <n v="26.9154576"/>
    <n v="75.818981699999995"/>
    <n v="2.5912712000000001E-2"/>
    <n v="312.97000000000003"/>
    <n v="0.77783464803998337"/>
  </r>
  <r>
    <x v="2924"/>
    <x v="20"/>
    <x v="2"/>
    <x v="215"/>
    <x v="4"/>
    <x v="62"/>
    <x v="0"/>
    <x v="0"/>
    <x v="0"/>
    <x v="10"/>
    <x v="6"/>
    <x v="6"/>
    <n v="10.330329900000001"/>
    <n v="78.067397909999997"/>
    <n v="0.35915580899999999"/>
    <n v="308.392"/>
    <n v="0.70891792617570881"/>
  </r>
  <r>
    <x v="2925"/>
    <x v="20"/>
    <x v="5"/>
    <x v="202"/>
    <x v="0"/>
    <x v="35"/>
    <x v="1"/>
    <x v="0"/>
    <x v="0"/>
    <x v="21"/>
    <x v="5"/>
    <x v="6"/>
    <n v="27.33857665"/>
    <n v="80.097526459999997"/>
    <n v="0.28883360400000002"/>
    <n v="305.19499999999999"/>
    <n v="0.6607906304570359"/>
  </r>
  <r>
    <x v="2926"/>
    <x v="20"/>
    <x v="5"/>
    <x v="202"/>
    <x v="0"/>
    <x v="77"/>
    <x v="2"/>
    <x v="0"/>
    <x v="0"/>
    <x v="21"/>
    <x v="5"/>
    <x v="6"/>
    <n v="27.33857665"/>
    <n v="80.097526459999997"/>
    <n v="0.28883360400000002"/>
    <n v="305.19499999999999"/>
    <n v="0.6607906304570359"/>
  </r>
  <r>
    <x v="2927"/>
    <x v="20"/>
    <x v="7"/>
    <x v="301"/>
    <x v="0"/>
    <x v="75"/>
    <x v="1"/>
    <x v="0"/>
    <x v="0"/>
    <x v="0"/>
    <x v="6"/>
    <x v="6"/>
    <n v="23.13195425"/>
    <n v="87.207397200000003"/>
    <n v="0.37579654600000001"/>
    <n v="306.75333339999997"/>
    <n v="0.68424961462034029"/>
  </r>
  <r>
    <x v="2928"/>
    <x v="20"/>
    <x v="7"/>
    <x v="301"/>
    <x v="0"/>
    <x v="79"/>
    <x v="1"/>
    <x v="0"/>
    <x v="0"/>
    <x v="19"/>
    <x v="5"/>
    <x v="6"/>
    <n v="23.13195425"/>
    <n v="87.207397200000003"/>
    <n v="0.230067841"/>
    <n v="305.62"/>
    <n v="0.6671885349551393"/>
  </r>
  <r>
    <x v="2929"/>
    <x v="20"/>
    <x v="7"/>
    <x v="301"/>
    <x v="7"/>
    <x v="126"/>
    <x v="2"/>
    <x v="0"/>
    <x v="0"/>
    <x v="14"/>
    <x v="5"/>
    <x v="6"/>
    <n v="23.13195425"/>
    <n v="87.207397200000003"/>
    <n v="0.33206682300000001"/>
    <n v="307.27499999999998"/>
    <n v="0.69210272776539961"/>
  </r>
  <r>
    <x v="2930"/>
    <x v="20"/>
    <x v="7"/>
    <x v="128"/>
    <x v="7"/>
    <x v="43"/>
    <x v="1"/>
    <x v="0"/>
    <x v="0"/>
    <x v="9"/>
    <x v="6"/>
    <x v="6"/>
    <n v="23.329188200000001"/>
    <n v="86.367237799999998"/>
    <n v="0.45980529199999998"/>
    <n v="308.66800000000001"/>
    <n v="0.7130728006262419"/>
  </r>
  <r>
    <x v="2931"/>
    <x v="20"/>
    <x v="7"/>
    <x v="128"/>
    <x v="7"/>
    <x v="113"/>
    <x v="0"/>
    <x v="0"/>
    <x v="0"/>
    <x v="29"/>
    <x v="6"/>
    <x v="6"/>
    <n v="23.329188200000001"/>
    <n v="86.367237799999998"/>
    <n v="0.31005170799999998"/>
    <n v="309.67"/>
    <n v="0.72815680134882887"/>
  </r>
  <r>
    <x v="2932"/>
    <x v="20"/>
    <x v="7"/>
    <x v="10"/>
    <x v="7"/>
    <x v="75"/>
    <x v="1"/>
    <x v="0"/>
    <x v="0"/>
    <x v="29"/>
    <x v="6"/>
    <x v="6"/>
    <n v="22.576066900000001"/>
    <n v="88.420067579999994"/>
    <n v="0.15869931500000001"/>
    <n v="304.07499999999999"/>
    <n v="0.64393027036791683"/>
  </r>
  <r>
    <x v="2933"/>
    <x v="20"/>
    <x v="17"/>
    <x v="598"/>
    <x v="7"/>
    <x v="292"/>
    <x v="0"/>
    <x v="2"/>
    <x v="1"/>
    <x v="13"/>
    <x v="5"/>
    <x v="6"/>
    <n v="26.983493599999999"/>
    <n v="94.639422600000003"/>
    <n v="1.842831286"/>
    <n v="299.18"/>
    <n v="0.57024146444270485"/>
  </r>
  <r>
    <x v="2934"/>
    <x v="20"/>
    <x v="25"/>
    <x v="376"/>
    <x v="2"/>
    <x v="74"/>
    <x v="1"/>
    <x v="2"/>
    <x v="1"/>
    <x v="4"/>
    <x v="5"/>
    <x v="6"/>
    <n v="26.148658099999999"/>
    <n v="85.340012819999998"/>
    <n v="0.17142217300000001"/>
    <n v="306.98"/>
    <n v="0.68766182934906983"/>
  </r>
  <r>
    <x v="2935"/>
    <x v="20"/>
    <x v="8"/>
    <x v="448"/>
    <x v="7"/>
    <x v="111"/>
    <x v="0"/>
    <x v="0"/>
    <x v="0"/>
    <x v="12"/>
    <x v="3"/>
    <x v="6"/>
    <n v="16.826991100000001"/>
    <n v="75.717538700000006"/>
    <n v="8.4928105000000004E-2"/>
    <n v="311.21199999999999"/>
    <n v="0.7513699042572406"/>
  </r>
  <r>
    <x v="2936"/>
    <x v="20"/>
    <x v="4"/>
    <x v="4"/>
    <x v="4"/>
    <x v="20"/>
    <x v="1"/>
    <x v="0"/>
    <x v="0"/>
    <x v="13"/>
    <x v="4"/>
    <x v="6"/>
    <n v="9.9840800000000005"/>
    <n v="76.274145700000005"/>
    <n v="0.23665788800000001"/>
    <n v="302.41000000000003"/>
    <n v="0.61886553862828952"/>
  </r>
  <r>
    <x v="2937"/>
    <x v="20"/>
    <x v="4"/>
    <x v="4"/>
    <x v="4"/>
    <x v="16"/>
    <x v="1"/>
    <x v="0"/>
    <x v="0"/>
    <x v="8"/>
    <x v="5"/>
    <x v="6"/>
    <n v="9.9840800000000005"/>
    <n v="76.274145700000005"/>
    <n v="1.1515946749999999"/>
    <n v="304.89999999999998"/>
    <n v="0.65634973204070524"/>
  </r>
  <r>
    <x v="2938"/>
    <x v="20"/>
    <x v="4"/>
    <x v="320"/>
    <x v="4"/>
    <x v="23"/>
    <x v="1"/>
    <x v="0"/>
    <x v="0"/>
    <x v="24"/>
    <x v="5"/>
    <x v="6"/>
    <n v="9.8497871999999997"/>
    <n v="76.979791399999996"/>
    <n v="0.99745251499999998"/>
    <n v="300.26"/>
    <n v="0.58649966881435511"/>
  </r>
  <r>
    <x v="2939"/>
    <x v="20"/>
    <x v="4"/>
    <x v="36"/>
    <x v="4"/>
    <x v="53"/>
    <x v="1"/>
    <x v="0"/>
    <x v="0"/>
    <x v="0"/>
    <x v="5"/>
    <x v="6"/>
    <n v="8.8879508999999999"/>
    <n v="76.595501299999995"/>
    <n v="0.14886365100000001"/>
    <n v="303.77999999999997"/>
    <n v="0.63948937195158617"/>
  </r>
  <r>
    <x v="2940"/>
    <x v="20"/>
    <x v="12"/>
    <x v="504"/>
    <x v="0"/>
    <x v="53"/>
    <x v="1"/>
    <x v="0"/>
    <x v="0"/>
    <x v="2"/>
    <x v="5"/>
    <x v="6"/>
    <n v="22.600150200000002"/>
    <n v="77.926645210000004"/>
    <n v="9.5249099999999997E-4"/>
    <n v="320.404"/>
    <n v="0.88974528813151066"/>
  </r>
  <r>
    <x v="2941"/>
    <x v="20"/>
    <x v="12"/>
    <x v="596"/>
    <x v="0"/>
    <x v="18"/>
    <x v="1"/>
    <x v="0"/>
    <x v="0"/>
    <x v="30"/>
    <x v="5"/>
    <x v="6"/>
    <n v="23.809612250000001"/>
    <n v="78.75911361"/>
    <n v="4.0299999999999997E-5"/>
    <n v="320.79666659999998"/>
    <n v="0.89565644908773367"/>
  </r>
  <r>
    <x v="2942"/>
    <x v="20"/>
    <x v="1"/>
    <x v="23"/>
    <x v="6"/>
    <x v="16"/>
    <x v="1"/>
    <x v="0"/>
    <x v="0"/>
    <x v="22"/>
    <x v="5"/>
    <x v="6"/>
    <n v="18.4928092"/>
    <n v="73.138070949999999"/>
    <n v="1.1383350000000001E-3"/>
    <n v="316.05"/>
    <n v="0.82420063828506052"/>
  </r>
  <r>
    <x v="2943"/>
    <x v="20"/>
    <x v="5"/>
    <x v="190"/>
    <x v="0"/>
    <x v="126"/>
    <x v="2"/>
    <x v="0"/>
    <x v="0"/>
    <x v="25"/>
    <x v="5"/>
    <x v="6"/>
    <n v="26.999697399999999"/>
    <n v="79.688612129999996"/>
    <n v="2.3582710999999999E-2"/>
    <n v="310.36"/>
    <n v="0.73854398747516115"/>
  </r>
  <r>
    <x v="2944"/>
    <x v="20"/>
    <x v="7"/>
    <x v="33"/>
    <x v="0"/>
    <x v="47"/>
    <x v="0"/>
    <x v="0"/>
    <x v="0"/>
    <x v="23"/>
    <x v="5"/>
    <x v="6"/>
    <n v="22.3599134"/>
    <n v="87.413314479999997"/>
    <n v="9.1119744000000003E-2"/>
    <n v="299.83333340000001"/>
    <n v="0.5800766754982839"/>
  </r>
  <r>
    <x v="2945"/>
    <x v="20"/>
    <x v="7"/>
    <x v="33"/>
    <x v="0"/>
    <x v="25"/>
    <x v="2"/>
    <x v="0"/>
    <x v="0"/>
    <x v="25"/>
    <x v="5"/>
    <x v="6"/>
    <n v="22.3599134"/>
    <n v="87.413314479999997"/>
    <n v="0.74747958299999995"/>
    <n v="304.8"/>
    <n v="0.6548443427470344"/>
  </r>
  <r>
    <x v="2946"/>
    <x v="20"/>
    <x v="7"/>
    <x v="10"/>
    <x v="0"/>
    <x v="22"/>
    <x v="1"/>
    <x v="0"/>
    <x v="0"/>
    <x v="13"/>
    <x v="5"/>
    <x v="6"/>
    <n v="22.576066900000001"/>
    <n v="88.420067579999994"/>
    <n v="1.207549647"/>
    <n v="302.64999999999998"/>
    <n v="0.62247847293309999"/>
  </r>
  <r>
    <x v="2947"/>
    <x v="21"/>
    <x v="11"/>
    <x v="130"/>
    <x v="0"/>
    <x v="77"/>
    <x v="2"/>
    <x v="0"/>
    <x v="0"/>
    <x v="3"/>
    <x v="6"/>
    <x v="6"/>
    <n v="15.8309251"/>
    <n v="78.042537300000006"/>
    <n v="0.61201614999999998"/>
    <n v="304.51953054996898"/>
    <n v="0.65062218567424834"/>
  </r>
  <r>
    <x v="2948"/>
    <x v="21"/>
    <x v="25"/>
    <x v="517"/>
    <x v="0"/>
    <x v="24"/>
    <x v="1"/>
    <x v="0"/>
    <x v="0"/>
    <x v="9"/>
    <x v="6"/>
    <x v="6"/>
    <n v="24.967852050000001"/>
    <n v="86.173511469999994"/>
    <n v="0.26606228399999998"/>
    <n v="310.3"/>
    <n v="0.73764075389895833"/>
  </r>
  <r>
    <x v="2949"/>
    <x v="21"/>
    <x v="22"/>
    <x v="173"/>
    <x v="7"/>
    <x v="91"/>
    <x v="2"/>
    <x v="0"/>
    <x v="0"/>
    <x v="5"/>
    <x v="6"/>
    <x v="6"/>
    <n v="30.729843949999999"/>
    <n v="76.784145670000001"/>
    <n v="8.3766744000000004E-2"/>
    <n v="309.13666660000001"/>
    <n v="0.72012805744565545"/>
  </r>
  <r>
    <x v="2950"/>
    <x v="21"/>
    <x v="3"/>
    <x v="440"/>
    <x v="0"/>
    <x v="3"/>
    <x v="1"/>
    <x v="0"/>
    <x v="0"/>
    <x v="11"/>
    <x v="6"/>
    <x v="6"/>
    <n v="24.172056000000001"/>
    <n v="72.431134"/>
    <n v="4.9299999999999999E-5"/>
    <n v="318.31"/>
    <n v="0.85822243632203277"/>
  </r>
  <r>
    <x v="2951"/>
    <x v="21"/>
    <x v="3"/>
    <x v="14"/>
    <x v="0"/>
    <x v="79"/>
    <x v="1"/>
    <x v="0"/>
    <x v="0"/>
    <x v="9"/>
    <x v="6"/>
    <x v="6"/>
    <n v="23.2232877"/>
    <n v="72.6492267"/>
    <n v="1.8881670000000001E-3"/>
    <n v="315.88666660000001"/>
    <n v="0.82174183476847118"/>
  </r>
  <r>
    <x v="2952"/>
    <x v="21"/>
    <x v="10"/>
    <x v="207"/>
    <x v="0"/>
    <x v="79"/>
    <x v="1"/>
    <x v="0"/>
    <x v="0"/>
    <x v="1"/>
    <x v="6"/>
    <x v="6"/>
    <n v="29.822820750000002"/>
    <n v="76.378309869999995"/>
    <n v="4.0987583000000001E-2"/>
    <n v="309.2766666"/>
    <n v="0.72223560245679519"/>
  </r>
  <r>
    <x v="2953"/>
    <x v="21"/>
    <x v="8"/>
    <x v="39"/>
    <x v="3"/>
    <x v="78"/>
    <x v="2"/>
    <x v="0"/>
    <x v="0"/>
    <x v="9"/>
    <x v="6"/>
    <x v="6"/>
    <n v="13.007081700000001"/>
    <n v="76.099270300000001"/>
    <n v="0.77230569599999999"/>
    <n v="297.49"/>
    <n v="0.54480038537965914"/>
  </r>
  <r>
    <x v="2954"/>
    <x v="21"/>
    <x v="8"/>
    <x v="72"/>
    <x v="4"/>
    <x v="58"/>
    <x v="1"/>
    <x v="0"/>
    <x v="0"/>
    <x v="9"/>
    <x v="6"/>
    <x v="6"/>
    <n v="13.341916899999999"/>
    <n v="74.747323199999997"/>
    <n v="1.1539794210000001"/>
    <n v="303.37333339999998"/>
    <n v="0.63336745649424897"/>
  </r>
  <r>
    <x v="2955"/>
    <x v="21"/>
    <x v="8"/>
    <x v="109"/>
    <x v="0"/>
    <x v="8"/>
    <x v="1"/>
    <x v="0"/>
    <x v="0"/>
    <x v="26"/>
    <x v="6"/>
    <x v="6"/>
    <n v="13.1367201"/>
    <n v="78.133724599999994"/>
    <n v="0.70271687999999999"/>
    <n v="306.68"/>
    <n v="0.68314566146805555"/>
  </r>
  <r>
    <x v="2956"/>
    <x v="21"/>
    <x v="8"/>
    <x v="318"/>
    <x v="0"/>
    <x v="96"/>
    <x v="2"/>
    <x v="0"/>
    <x v="0"/>
    <x v="12"/>
    <x v="6"/>
    <x v="6"/>
    <n v="13.932609299999999"/>
    <n v="75.574978000000002"/>
    <n v="0.46905722799999999"/>
    <n v="308.37"/>
    <n v="0.70858674053110127"/>
  </r>
  <r>
    <x v="2957"/>
    <x v="21"/>
    <x v="8"/>
    <x v="318"/>
    <x v="4"/>
    <x v="3"/>
    <x v="1"/>
    <x v="0"/>
    <x v="0"/>
    <x v="5"/>
    <x v="6"/>
    <x v="6"/>
    <n v="13.932609299999999"/>
    <n v="75.574978000000002"/>
    <n v="0.66776788600000003"/>
    <n v="310.22000000000003"/>
    <n v="0.73643644246402151"/>
  </r>
  <r>
    <x v="2958"/>
    <x v="21"/>
    <x v="1"/>
    <x v="54"/>
    <x v="7"/>
    <x v="40"/>
    <x v="2"/>
    <x v="2"/>
    <x v="1"/>
    <x v="12"/>
    <x v="6"/>
    <x v="6"/>
    <n v="20.84288265"/>
    <n v="75.526124640000006"/>
    <n v="2.8869030000000001E-3"/>
    <n v="316.09333340000001"/>
    <n v="0.82485297464924423"/>
  </r>
  <r>
    <x v="2959"/>
    <x v="21"/>
    <x v="1"/>
    <x v="145"/>
    <x v="0"/>
    <x v="116"/>
    <x v="0"/>
    <x v="0"/>
    <x v="0"/>
    <x v="10"/>
    <x v="6"/>
    <x v="6"/>
    <n v="20.0112475"/>
    <n v="73.790236399999998"/>
    <n v="7.8845986000000007E-2"/>
    <n v="312.91199999999998"/>
    <n v="0.77696152224965331"/>
  </r>
  <r>
    <x v="2960"/>
    <x v="21"/>
    <x v="1"/>
    <x v="151"/>
    <x v="0"/>
    <x v="93"/>
    <x v="2"/>
    <x v="0"/>
    <x v="0"/>
    <x v="10"/>
    <x v="6"/>
    <x v="6"/>
    <n v="18.169843950000001"/>
    <n v="76.117963209999999"/>
    <n v="5.2398343E-2"/>
    <n v="319.28800000000001"/>
    <n v="0.87294514361413866"/>
  </r>
  <r>
    <x v="2961"/>
    <x v="21"/>
    <x v="1"/>
    <x v="447"/>
    <x v="0"/>
    <x v="45"/>
    <x v="1"/>
    <x v="0"/>
    <x v="0"/>
    <x v="12"/>
    <x v="6"/>
    <x v="6"/>
    <n v="20.325703749999999"/>
    <n v="78.116913969999999"/>
    <n v="3.7477489999999999E-3"/>
    <n v="319.73666659999998"/>
    <n v="0.87969932257481742"/>
  </r>
  <r>
    <x v="2962"/>
    <x v="21"/>
    <x v="13"/>
    <x v="554"/>
    <x v="0"/>
    <x v="1"/>
    <x v="1"/>
    <x v="2"/>
    <x v="1"/>
    <x v="16"/>
    <x v="6"/>
    <x v="6"/>
    <n v="30.370468500000001"/>
    <n v="75.504017419999997"/>
    <n v="5.2966727999999998E-2"/>
    <n v="310.72000000000003"/>
    <n v="0.74396338893237823"/>
  </r>
  <r>
    <x v="2963"/>
    <x v="21"/>
    <x v="16"/>
    <x v="599"/>
    <x v="0"/>
    <x v="13"/>
    <x v="1"/>
    <x v="0"/>
    <x v="0"/>
    <x v="26"/>
    <x v="6"/>
    <x v="6"/>
    <n v="26.2967719"/>
    <n v="73.035143300000001"/>
    <n v="5.13E-5"/>
    <n v="326.3"/>
    <n v="0.9785030408863733"/>
  </r>
  <r>
    <x v="2964"/>
    <x v="21"/>
    <x v="16"/>
    <x v="280"/>
    <x v="0"/>
    <x v="20"/>
    <x v="1"/>
    <x v="0"/>
    <x v="0"/>
    <x v="11"/>
    <x v="6"/>
    <x v="6"/>
    <n v="26.9154576"/>
    <n v="75.818981699999995"/>
    <n v="1.2600999999999999E-4"/>
    <n v="321.16000000000003"/>
    <n v="0.90112603119166645"/>
  </r>
  <r>
    <x v="2965"/>
    <x v="21"/>
    <x v="16"/>
    <x v="540"/>
    <x v="7"/>
    <x v="161"/>
    <x v="2"/>
    <x v="0"/>
    <x v="0"/>
    <x v="11"/>
    <x v="6"/>
    <x v="6"/>
    <n v="24.578721000000002"/>
    <n v="73.686257100000006"/>
    <n v="4.8236200000000001E-4"/>
    <n v="323.464"/>
    <n v="0.9358102005178538"/>
  </r>
  <r>
    <x v="2966"/>
    <x v="21"/>
    <x v="2"/>
    <x v="87"/>
    <x v="0"/>
    <x v="5"/>
    <x v="1"/>
    <x v="0"/>
    <x v="0"/>
    <x v="12"/>
    <x v="6"/>
    <x v="6"/>
    <n v="10.786026700000001"/>
    <n v="79.1381497"/>
    <n v="0.45075352400000002"/>
    <n v="313.17"/>
    <n v="0.78084542662732592"/>
  </r>
  <r>
    <x v="2967"/>
    <x v="21"/>
    <x v="2"/>
    <x v="527"/>
    <x v="1"/>
    <x v="79"/>
    <x v="1"/>
    <x v="0"/>
    <x v="0"/>
    <x v="10"/>
    <x v="6"/>
    <x v="6"/>
    <n v="11.629177"/>
    <n v="78.8599569"/>
    <n v="0.396161347"/>
    <n v="309.80666660000003"/>
    <n v="0.7302141657132537"/>
  </r>
  <r>
    <x v="2968"/>
    <x v="21"/>
    <x v="9"/>
    <x v="481"/>
    <x v="0"/>
    <x v="3"/>
    <x v="1"/>
    <x v="0"/>
    <x v="0"/>
    <x v="12"/>
    <x v="6"/>
    <x v="6"/>
    <n v="18.4348122"/>
    <n v="79.132804199999995"/>
    <n v="9.3355167000000003E-2"/>
    <n v="312.56333339999998"/>
    <n v="0.77171273258264539"/>
  </r>
  <r>
    <x v="2969"/>
    <x v="21"/>
    <x v="20"/>
    <x v="294"/>
    <x v="0"/>
    <x v="108"/>
    <x v="2"/>
    <x v="0"/>
    <x v="0"/>
    <x v="5"/>
    <x v="6"/>
    <x v="6"/>
    <n v="29.703095000000001"/>
    <n v="79.433170230000002"/>
    <n v="0.74977349699999996"/>
    <n v="295.99666660000003"/>
    <n v="0.52231990425724117"/>
  </r>
  <r>
    <x v="2970"/>
    <x v="21"/>
    <x v="7"/>
    <x v="301"/>
    <x v="0"/>
    <x v="139"/>
    <x v="2"/>
    <x v="0"/>
    <x v="0"/>
    <x v="12"/>
    <x v="6"/>
    <x v="6"/>
    <n v="23.13195425"/>
    <n v="87.207397200000003"/>
    <n v="0.36974140500000002"/>
    <n v="304.45"/>
    <n v="0.64957548021918432"/>
  </r>
  <r>
    <x v="2971"/>
    <x v="21"/>
    <x v="7"/>
    <x v="301"/>
    <x v="0"/>
    <x v="37"/>
    <x v="1"/>
    <x v="0"/>
    <x v="0"/>
    <x v="12"/>
    <x v="6"/>
    <x v="6"/>
    <n v="23.13195425"/>
    <n v="87.207397200000003"/>
    <n v="0.36974140500000002"/>
    <n v="304.45"/>
    <n v="0.64957548021918432"/>
  </r>
  <r>
    <x v="2972"/>
    <x v="21"/>
    <x v="7"/>
    <x v="128"/>
    <x v="7"/>
    <x v="43"/>
    <x v="1"/>
    <x v="0"/>
    <x v="0"/>
    <x v="12"/>
    <x v="6"/>
    <x v="6"/>
    <n v="23.329188200000001"/>
    <n v="86.367237799999998"/>
    <n v="0.41389514300000002"/>
    <n v="308.16500000000002"/>
    <n v="0.70550069247907521"/>
  </r>
  <r>
    <x v="2973"/>
    <x v="21"/>
    <x v="15"/>
    <x v="295"/>
    <x v="0"/>
    <x v="58"/>
    <x v="1"/>
    <x v="0"/>
    <x v="0"/>
    <x v="29"/>
    <x v="6"/>
    <x v="6"/>
    <n v="21.199035349999999"/>
    <n v="81.397954560000002"/>
    <n v="3.3407759000000002E-2"/>
    <n v="318.36333339999999"/>
    <n v="0.85902531161558349"/>
  </r>
  <r>
    <x v="2974"/>
    <x v="21"/>
    <x v="8"/>
    <x v="72"/>
    <x v="4"/>
    <x v="53"/>
    <x v="1"/>
    <x v="0"/>
    <x v="0"/>
    <x v="23"/>
    <x v="5"/>
    <x v="6"/>
    <n v="13.341916899999999"/>
    <n v="74.747323199999997"/>
    <n v="0.43783570500000002"/>
    <n v="303.24"/>
    <n v="0.63136026976576143"/>
  </r>
  <r>
    <x v="2975"/>
    <x v="21"/>
    <x v="4"/>
    <x v="4"/>
    <x v="4"/>
    <x v="28"/>
    <x v="1"/>
    <x v="0"/>
    <x v="0"/>
    <x v="30"/>
    <x v="5"/>
    <x v="6"/>
    <n v="9.9840800000000005"/>
    <n v="76.274145700000005"/>
    <n v="1.335778127"/>
    <n v="304.51953054996898"/>
    <n v="0.65062218567424834"/>
  </r>
  <r>
    <x v="2976"/>
    <x v="21"/>
    <x v="0"/>
    <x v="281"/>
    <x v="0"/>
    <x v="43"/>
    <x v="1"/>
    <x v="0"/>
    <x v="0"/>
    <x v="18"/>
    <x v="5"/>
    <x v="6"/>
    <n v="25.5"/>
    <n v="92.25"/>
    <n v="3.1089185229999998"/>
    <n v="297.27"/>
    <n v="0.54148852893358179"/>
  </r>
  <r>
    <x v="2977"/>
    <x v="21"/>
    <x v="1"/>
    <x v="63"/>
    <x v="6"/>
    <x v="141"/>
    <x v="0"/>
    <x v="0"/>
    <x v="0"/>
    <x v="30"/>
    <x v="5"/>
    <x v="6"/>
    <n v="18.521428"/>
    <n v="73.854454099999998"/>
    <n v="5.5869678999999998E-2"/>
    <n v="310.32666660000001"/>
    <n v="0.73804219004034444"/>
  </r>
  <r>
    <x v="2978"/>
    <x v="21"/>
    <x v="1"/>
    <x v="63"/>
    <x v="6"/>
    <x v="13"/>
    <x v="1"/>
    <x v="0"/>
    <x v="0"/>
    <x v="24"/>
    <x v="4"/>
    <x v="6"/>
    <n v="18.521428"/>
    <n v="73.854454099999998"/>
    <n v="3.5248099999999997E-4"/>
    <n v="321.19333339999997"/>
    <n v="0.90162782862648227"/>
  </r>
  <r>
    <x v="2979"/>
    <x v="21"/>
    <x v="1"/>
    <x v="63"/>
    <x v="6"/>
    <x v="13"/>
    <x v="1"/>
    <x v="0"/>
    <x v="0"/>
    <x v="22"/>
    <x v="4"/>
    <x v="6"/>
    <n v="18.521428"/>
    <n v="73.854454099999998"/>
    <n v="1.8541E-4"/>
    <n v="317.33333340000001"/>
    <n v="0.84351980189076903"/>
  </r>
  <r>
    <x v="2980"/>
    <x v="21"/>
    <x v="1"/>
    <x v="63"/>
    <x v="4"/>
    <x v="13"/>
    <x v="1"/>
    <x v="0"/>
    <x v="0"/>
    <x v="4"/>
    <x v="4"/>
    <x v="6"/>
    <n v="18.521428"/>
    <n v="73.854454099999998"/>
    <n v="1.8793339999999999E-2"/>
    <n v="318.55666660000003"/>
    <n v="0.86193572890949632"/>
  </r>
  <r>
    <x v="2981"/>
    <x v="21"/>
    <x v="1"/>
    <x v="63"/>
    <x v="4"/>
    <x v="51"/>
    <x v="2"/>
    <x v="0"/>
    <x v="0"/>
    <x v="22"/>
    <x v="4"/>
    <x v="6"/>
    <n v="18.521428"/>
    <n v="73.854454099999998"/>
    <n v="1.8541E-4"/>
    <n v="317.33333340000001"/>
    <n v="0.84351980189076903"/>
  </r>
  <r>
    <x v="2982"/>
    <x v="21"/>
    <x v="1"/>
    <x v="63"/>
    <x v="0"/>
    <x v="31"/>
    <x v="2"/>
    <x v="0"/>
    <x v="0"/>
    <x v="14"/>
    <x v="5"/>
    <x v="6"/>
    <n v="18.521428"/>
    <n v="73.854454099999998"/>
    <n v="8.3740675000000001E-2"/>
    <n v="311.65600000000001"/>
    <n v="0.75805383272114168"/>
  </r>
  <r>
    <x v="2983"/>
    <x v="21"/>
    <x v="12"/>
    <x v="537"/>
    <x v="0"/>
    <x v="50"/>
    <x v="2"/>
    <x v="0"/>
    <x v="0"/>
    <x v="19"/>
    <x v="5"/>
    <x v="6"/>
    <n v="23.188513100000002"/>
    <n v="75.771656199999995"/>
    <n v="1.6149339999999999E-3"/>
    <n v="317.12666660000002"/>
    <n v="0.84040866200999598"/>
  </r>
  <r>
    <x v="2984"/>
    <x v="21"/>
    <x v="6"/>
    <x v="85"/>
    <x v="0"/>
    <x v="37"/>
    <x v="1"/>
    <x v="0"/>
    <x v="0"/>
    <x v="10"/>
    <x v="4"/>
    <x v="6"/>
    <n v="21.75"/>
    <n v="86.5"/>
    <n v="0.30492640199999999"/>
    <n v="306.24"/>
    <n v="0.67652194857590175"/>
  </r>
  <r>
    <x v="2985"/>
    <x v="22"/>
    <x v="11"/>
    <x v="338"/>
    <x v="0"/>
    <x v="3"/>
    <x v="1"/>
    <x v="0"/>
    <x v="0"/>
    <x v="27"/>
    <x v="6"/>
    <x v="6"/>
    <n v="14.475293600000001"/>
    <n v="78.821686099999994"/>
    <n v="0.29668805700000001"/>
    <n v="309.54000000000002"/>
    <n v="0.72619979526705625"/>
  </r>
  <r>
    <x v="2986"/>
    <x v="22"/>
    <x v="17"/>
    <x v="227"/>
    <x v="0"/>
    <x v="53"/>
    <x v="1"/>
    <x v="0"/>
    <x v="0"/>
    <x v="5"/>
    <x v="6"/>
    <x v="6"/>
    <n v="26.127555149999999"/>
    <n v="91.299871479999993"/>
    <n v="0.40932761499999998"/>
    <n v="302.625"/>
    <n v="0.62210212560968248"/>
  </r>
  <r>
    <x v="2987"/>
    <x v="22"/>
    <x v="15"/>
    <x v="106"/>
    <x v="0"/>
    <x v="293"/>
    <x v="0"/>
    <x v="0"/>
    <x v="0"/>
    <x v="27"/>
    <x v="6"/>
    <x v="6"/>
    <n v="20.73218365"/>
    <n v="81.143357379999998"/>
    <n v="0.13942539400000001"/>
    <n v="313.11"/>
    <n v="0.77994219305112311"/>
  </r>
  <r>
    <x v="2988"/>
    <x v="22"/>
    <x v="3"/>
    <x v="445"/>
    <x v="7"/>
    <x v="21"/>
    <x v="2"/>
    <x v="2"/>
    <x v="1"/>
    <x v="27"/>
    <x v="6"/>
    <x v="6"/>
    <n v="21.867846400000001"/>
    <n v="73.502558500000006"/>
    <n v="4.5073939999999996E-3"/>
    <n v="313.30399999999997"/>
    <n v="0.78286264828084484"/>
  </r>
  <r>
    <x v="2989"/>
    <x v="22"/>
    <x v="8"/>
    <x v="127"/>
    <x v="0"/>
    <x v="3"/>
    <x v="1"/>
    <x v="0"/>
    <x v="0"/>
    <x v="7"/>
    <x v="6"/>
    <x v="6"/>
    <n v="15.454050499999999"/>
    <n v="75.006651599999998"/>
    <n v="1.3774947850000001"/>
    <n v="304.51953054996898"/>
    <n v="0.65062218567424834"/>
  </r>
  <r>
    <x v="2990"/>
    <x v="22"/>
    <x v="8"/>
    <x v="310"/>
    <x v="0"/>
    <x v="17"/>
    <x v="1"/>
    <x v="0"/>
    <x v="0"/>
    <x v="27"/>
    <x v="6"/>
    <x v="6"/>
    <n v="15.348414399999999"/>
    <n v="76.154742100000007"/>
    <n v="0.342919062"/>
    <n v="311.36"/>
    <n v="0.75359788041187459"/>
  </r>
  <r>
    <x v="2991"/>
    <x v="22"/>
    <x v="4"/>
    <x v="36"/>
    <x v="4"/>
    <x v="114"/>
    <x v="0"/>
    <x v="0"/>
    <x v="0"/>
    <x v="5"/>
    <x v="6"/>
    <x v="6"/>
    <n v="8.8879508999999999"/>
    <n v="76.595501299999995"/>
    <n v="1.492939397"/>
    <n v="302.36"/>
    <n v="0.61811284398145372"/>
  </r>
  <r>
    <x v="2992"/>
    <x v="22"/>
    <x v="12"/>
    <x v="600"/>
    <x v="0"/>
    <x v="294"/>
    <x v="0"/>
    <x v="1"/>
    <x v="1"/>
    <x v="12"/>
    <x v="6"/>
    <x v="6"/>
    <n v="21.879616200000001"/>
    <n v="77.87568125"/>
    <n v="2.1026959999999998E-3"/>
    <n v="316.68666660000002"/>
    <n v="0.83378494911784207"/>
  </r>
  <r>
    <x v="2993"/>
    <x v="22"/>
    <x v="12"/>
    <x v="332"/>
    <x v="0"/>
    <x v="56"/>
    <x v="1"/>
    <x v="2"/>
    <x v="1"/>
    <x v="12"/>
    <x v="6"/>
    <x v="6"/>
    <n v="26.5"/>
    <n v="78.75"/>
    <n v="5.7560220000000004E-3"/>
    <n v="313.69"/>
    <n v="0.78867345095441665"/>
  </r>
  <r>
    <x v="2994"/>
    <x v="22"/>
    <x v="12"/>
    <x v="486"/>
    <x v="0"/>
    <x v="35"/>
    <x v="1"/>
    <x v="0"/>
    <x v="0"/>
    <x v="7"/>
    <x v="6"/>
    <x v="6"/>
    <n v="24.75"/>
    <n v="79.75"/>
    <n v="2.1343213E-2"/>
    <n v="315.01"/>
    <n v="0.80854458963087827"/>
  </r>
  <r>
    <x v="2995"/>
    <x v="22"/>
    <x v="12"/>
    <x v="80"/>
    <x v="0"/>
    <x v="37"/>
    <x v="1"/>
    <x v="2"/>
    <x v="1"/>
    <x v="27"/>
    <x v="6"/>
    <x v="6"/>
    <n v="26.203724699999999"/>
    <n v="78.157362800000001"/>
    <n v="3.2577939E-2"/>
    <n v="315.87333339999998"/>
    <n v="0.82154111820316689"/>
  </r>
  <r>
    <x v="2996"/>
    <x v="22"/>
    <x v="12"/>
    <x v="452"/>
    <x v="0"/>
    <x v="61"/>
    <x v="2"/>
    <x v="0"/>
    <x v="0"/>
    <x v="28"/>
    <x v="6"/>
    <x v="6"/>
    <n v="23.87167135"/>
    <n v="76.774890200000002"/>
    <n v="6.694902E-3"/>
    <n v="315.14333340000002"/>
    <n v="0.8105517763593667"/>
  </r>
  <r>
    <x v="2997"/>
    <x v="22"/>
    <x v="12"/>
    <x v="477"/>
    <x v="0"/>
    <x v="58"/>
    <x v="1"/>
    <x v="0"/>
    <x v="0"/>
    <x v="28"/>
    <x v="6"/>
    <x v="6"/>
    <n v="23.115688200000001"/>
    <n v="77.066239390000007"/>
    <n v="7.8414009999999996E-3"/>
    <n v="313.5333334"/>
    <n v="0.78631500873125781"/>
  </r>
  <r>
    <x v="2998"/>
    <x v="22"/>
    <x v="1"/>
    <x v="176"/>
    <x v="0"/>
    <x v="11"/>
    <x v="1"/>
    <x v="2"/>
    <x v="1"/>
    <x v="3"/>
    <x v="6"/>
    <x v="6"/>
    <n v="18.991844199999999"/>
    <n v="75.909784000000002"/>
    <n v="4.4840296000000002E-2"/>
    <n v="312.82"/>
    <n v="0.77557656409947584"/>
  </r>
  <r>
    <x v="2999"/>
    <x v="22"/>
    <x v="1"/>
    <x v="149"/>
    <x v="3"/>
    <x v="75"/>
    <x v="1"/>
    <x v="0"/>
    <x v="0"/>
    <x v="28"/>
    <x v="6"/>
    <x v="6"/>
    <n v="21.12304765"/>
    <n v="79.793908819999999"/>
    <n v="3.4044075E-2"/>
    <n v="316.04666659999998"/>
    <n v="0.82415045763834482"/>
  </r>
  <r>
    <x v="3000"/>
    <x v="22"/>
    <x v="1"/>
    <x v="1"/>
    <x v="0"/>
    <x v="31"/>
    <x v="2"/>
    <x v="0"/>
    <x v="0"/>
    <x v="1"/>
    <x v="6"/>
    <x v="6"/>
    <n v="19.759070349999998"/>
    <n v="80.162280730000006"/>
    <n v="0.15592762700000001"/>
    <n v="310.51499999999999"/>
    <n v="0.74087734088035129"/>
  </r>
  <r>
    <x v="3001"/>
    <x v="22"/>
    <x v="1"/>
    <x v="145"/>
    <x v="4"/>
    <x v="58"/>
    <x v="1"/>
    <x v="0"/>
    <x v="0"/>
    <x v="27"/>
    <x v="6"/>
    <x v="6"/>
    <n v="20.0112475"/>
    <n v="73.790236399999998"/>
    <n v="0.14538568599999999"/>
    <n v="313.71199999999999"/>
    <n v="0.7890046365990242"/>
  </r>
  <r>
    <x v="3002"/>
    <x v="22"/>
    <x v="1"/>
    <x v="145"/>
    <x v="4"/>
    <x v="28"/>
    <x v="1"/>
    <x v="0"/>
    <x v="0"/>
    <x v="28"/>
    <x v="6"/>
    <x v="6"/>
    <n v="20.0112475"/>
    <n v="73.790236399999998"/>
    <n v="0.19263912"/>
    <n v="311.97500000000002"/>
    <n v="0.76285602456795343"/>
  </r>
  <r>
    <x v="3003"/>
    <x v="22"/>
    <x v="6"/>
    <x v="282"/>
    <x v="0"/>
    <x v="20"/>
    <x v="1"/>
    <x v="1"/>
    <x v="1"/>
    <x v="16"/>
    <x v="6"/>
    <x v="6"/>
    <n v="20.838242600000001"/>
    <n v="85.097394899999998"/>
    <n v="0.50494749699999997"/>
    <n v="307.65499999999997"/>
    <n v="0.6978232070813507"/>
  </r>
  <r>
    <x v="3004"/>
    <x v="22"/>
    <x v="20"/>
    <x v="194"/>
    <x v="0"/>
    <x v="6"/>
    <x v="2"/>
    <x v="0"/>
    <x v="0"/>
    <x v="16"/>
    <x v="6"/>
    <x v="6"/>
    <n v="29.912351350000002"/>
    <n v="78.008717820000001"/>
    <n v="0.125112734"/>
    <n v="302"/>
    <n v="0.61269344252423663"/>
  </r>
  <r>
    <x v="3005"/>
    <x v="22"/>
    <x v="20"/>
    <x v="370"/>
    <x v="0"/>
    <x v="108"/>
    <x v="2"/>
    <x v="0"/>
    <x v="0"/>
    <x v="16"/>
    <x v="6"/>
    <x v="6"/>
    <n v="30.3009965"/>
    <n v="79.062879649999999"/>
    <n v="0.57165542400000002"/>
    <n v="299.45999999999998"/>
    <n v="0.57445655446498423"/>
  </r>
  <r>
    <x v="3006"/>
    <x v="22"/>
    <x v="5"/>
    <x v="202"/>
    <x v="0"/>
    <x v="28"/>
    <x v="1"/>
    <x v="0"/>
    <x v="0"/>
    <x v="3"/>
    <x v="6"/>
    <x v="6"/>
    <n v="27.33857665"/>
    <n v="80.097526459999997"/>
    <n v="1.7853000000000001E-2"/>
    <n v="309.012"/>
    <n v="0.71825133979647127"/>
  </r>
  <r>
    <x v="3007"/>
    <x v="22"/>
    <x v="7"/>
    <x v="301"/>
    <x v="0"/>
    <x v="54"/>
    <x v="2"/>
    <x v="0"/>
    <x v="0"/>
    <x v="24"/>
    <x v="6"/>
    <x v="6"/>
    <n v="23.13195425"/>
    <n v="87.207397200000003"/>
    <n v="0.52336635799999998"/>
    <n v="301.19"/>
    <n v="0.60049978924549874"/>
  </r>
  <r>
    <x v="3008"/>
    <x v="22"/>
    <x v="7"/>
    <x v="226"/>
    <x v="0"/>
    <x v="28"/>
    <x v="1"/>
    <x v="0"/>
    <x v="0"/>
    <x v="27"/>
    <x v="6"/>
    <x v="6"/>
    <n v="23.249571400000001"/>
    <n v="87.868175100000002"/>
    <n v="0.26899922100000001"/>
    <n v="308.74"/>
    <n v="0.71415668091768536"/>
  </r>
  <r>
    <x v="3009"/>
    <x v="22"/>
    <x v="7"/>
    <x v="11"/>
    <x v="4"/>
    <x v="295"/>
    <x v="0"/>
    <x v="0"/>
    <x v="0"/>
    <x v="1"/>
    <x v="6"/>
    <x v="6"/>
    <n v="22.642931000000001"/>
    <n v="88.893057900000002"/>
    <n v="0.544773917"/>
    <n v="299.15199999999999"/>
    <n v="0.56981995544047659"/>
  </r>
  <r>
    <x v="3010"/>
    <x v="22"/>
    <x v="17"/>
    <x v="363"/>
    <x v="2"/>
    <x v="8"/>
    <x v="1"/>
    <x v="1"/>
    <x v="1"/>
    <x v="3"/>
    <x v="4"/>
    <x v="6"/>
    <n v="26.290711999999999"/>
    <n v="92.292212570000004"/>
    <n v="0.33503847799999997"/>
    <n v="300.76400000000001"/>
    <n v="0.59408683085445901"/>
  </r>
  <r>
    <x v="3011"/>
    <x v="22"/>
    <x v="17"/>
    <x v="181"/>
    <x v="2"/>
    <x v="11"/>
    <x v="1"/>
    <x v="5"/>
    <x v="1"/>
    <x v="22"/>
    <x v="0"/>
    <x v="6"/>
    <n v="26.304149150000001"/>
    <n v="92.716059740000006"/>
    <n v="5.3926010000000003E-3"/>
    <n v="293.8966666"/>
    <n v="0.49070672909014262"/>
  </r>
  <r>
    <x v="3012"/>
    <x v="22"/>
    <x v="8"/>
    <x v="51"/>
    <x v="6"/>
    <x v="22"/>
    <x v="1"/>
    <x v="0"/>
    <x v="0"/>
    <x v="12"/>
    <x v="6"/>
    <x v="6"/>
    <n v="13.3400771"/>
    <n v="77.100620800000002"/>
    <n v="0.73850435599999997"/>
    <n v="305.86"/>
    <n v="0.67080146925995066"/>
  </r>
  <r>
    <x v="3013"/>
    <x v="22"/>
    <x v="4"/>
    <x v="239"/>
    <x v="4"/>
    <x v="5"/>
    <x v="1"/>
    <x v="2"/>
    <x v="1"/>
    <x v="14"/>
    <x v="5"/>
    <x v="6"/>
    <n v="9.2780840999999992"/>
    <n v="76.973744300000007"/>
    <n v="0.68155475499999996"/>
    <n v="306.20666660000001"/>
    <n v="0.67602015114108505"/>
  </r>
  <r>
    <x v="3014"/>
    <x v="22"/>
    <x v="12"/>
    <x v="600"/>
    <x v="0"/>
    <x v="209"/>
    <x v="0"/>
    <x v="0"/>
    <x v="0"/>
    <x v="4"/>
    <x v="5"/>
    <x v="6"/>
    <n v="21.879616200000001"/>
    <n v="77.87568125"/>
    <n v="1.1881039999999999E-3"/>
    <n v="316.58999999999997"/>
    <n v="0.83232974047088526"/>
  </r>
  <r>
    <x v="3015"/>
    <x v="22"/>
    <x v="12"/>
    <x v="504"/>
    <x v="4"/>
    <x v="16"/>
    <x v="1"/>
    <x v="0"/>
    <x v="0"/>
    <x v="19"/>
    <x v="5"/>
    <x v="6"/>
    <n v="22.600150200000002"/>
    <n v="77.926645210000004"/>
    <n v="1.6214490000000001E-3"/>
    <n v="315.94"/>
    <n v="0.8225447100620219"/>
  </r>
  <r>
    <x v="3016"/>
    <x v="22"/>
    <x v="1"/>
    <x v="394"/>
    <x v="0"/>
    <x v="35"/>
    <x v="1"/>
    <x v="0"/>
    <x v="0"/>
    <x v="26"/>
    <x v="6"/>
    <x v="6"/>
    <n v="19.918832949999999"/>
    <n v="75.870859859999996"/>
    <n v="6.6105639999999993E-2"/>
    <n v="316.43200000000002"/>
    <n v="0.82995122538688515"/>
  </r>
  <r>
    <x v="3017"/>
    <x v="22"/>
    <x v="1"/>
    <x v="601"/>
    <x v="3"/>
    <x v="37"/>
    <x v="1"/>
    <x v="2"/>
    <x v="1"/>
    <x v="26"/>
    <x v="6"/>
    <x v="6"/>
    <n v="17.849906650000001"/>
    <n v="75.276320269999999"/>
    <n v="0.31015562099999999"/>
    <n v="316.02"/>
    <n v="0.82374902149695872"/>
  </r>
  <r>
    <x v="3018"/>
    <x v="22"/>
    <x v="22"/>
    <x v="173"/>
    <x v="7"/>
    <x v="41"/>
    <x v="2"/>
    <x v="0"/>
    <x v="0"/>
    <x v="5"/>
    <x v="6"/>
    <x v="6"/>
    <n v="30.729843949999999"/>
    <n v="76.784145670000001"/>
    <n v="8.3766744000000004E-2"/>
    <n v="309.13666660000001"/>
    <n v="0.72012805744565545"/>
  </r>
  <r>
    <x v="3019"/>
    <x v="22"/>
    <x v="17"/>
    <x v="93"/>
    <x v="2"/>
    <x v="6"/>
    <x v="2"/>
    <x v="8"/>
    <x v="1"/>
    <x v="17"/>
    <x v="0"/>
    <x v="6"/>
    <n v="27.484459699999999"/>
    <n v="94.901944700000001"/>
    <n v="3.0667933000000001E-2"/>
    <n v="292.22000000000003"/>
    <n v="0.46546636960317966"/>
  </r>
  <r>
    <x v="3020"/>
    <x v="24"/>
    <x v="11"/>
    <x v="58"/>
    <x v="0"/>
    <x v="3"/>
    <x v="1"/>
    <x v="0"/>
    <x v="0"/>
    <x v="15"/>
    <x v="6"/>
    <x v="6"/>
    <n v="15.6589741"/>
    <n v="79.471643729999997"/>
    <n v="2.4243166E-2"/>
    <n v="312.02"/>
    <n v="0.76353344975010495"/>
  </r>
  <r>
    <x v="3021"/>
    <x v="24"/>
    <x v="11"/>
    <x v="234"/>
    <x v="0"/>
    <x v="21"/>
    <x v="2"/>
    <x v="0"/>
    <x v="0"/>
    <x v="18"/>
    <x v="6"/>
    <x v="6"/>
    <n v="17.722251700000001"/>
    <n v="83.326709840000007"/>
    <n v="0.351636212"/>
    <n v="304.52999999999997"/>
    <n v="0.65077979165412125"/>
  </r>
  <r>
    <x v="3022"/>
    <x v="24"/>
    <x v="11"/>
    <x v="339"/>
    <x v="0"/>
    <x v="48"/>
    <x v="2"/>
    <x v="0"/>
    <x v="0"/>
    <x v="13"/>
    <x v="6"/>
    <x v="6"/>
    <n v="18.1120819"/>
    <n v="83.405219619999997"/>
    <n v="0.39307125799999998"/>
    <n v="302.92"/>
    <n v="0.62654302402601325"/>
  </r>
  <r>
    <x v="3023"/>
    <x v="24"/>
    <x v="17"/>
    <x v="276"/>
    <x v="7"/>
    <x v="24"/>
    <x v="1"/>
    <x v="0"/>
    <x v="0"/>
    <x v="24"/>
    <x v="6"/>
    <x v="6"/>
    <n v="26.757792500000001"/>
    <n v="94.207964500000003"/>
    <n v="1.202283481"/>
    <n v="296.68"/>
    <n v="0.53260673210092124"/>
  </r>
  <r>
    <x v="3024"/>
    <x v="24"/>
    <x v="15"/>
    <x v="106"/>
    <x v="0"/>
    <x v="227"/>
    <x v="0"/>
    <x v="0"/>
    <x v="0"/>
    <x v="15"/>
    <x v="6"/>
    <x v="6"/>
    <n v="20.73218365"/>
    <n v="81.143357379999998"/>
    <n v="0.107790782"/>
    <n v="312.77"/>
    <n v="0.77482386945264003"/>
  </r>
  <r>
    <x v="3025"/>
    <x v="24"/>
    <x v="3"/>
    <x v="300"/>
    <x v="3"/>
    <x v="7"/>
    <x v="0"/>
    <x v="0"/>
    <x v="0"/>
    <x v="2"/>
    <x v="6"/>
    <x v="6"/>
    <n v="22.305326300000001"/>
    <n v="70.802837699999998"/>
    <n v="1.8958261000000001E-2"/>
    <n v="309.84333340000001"/>
    <n v="0.73076614379478533"/>
  </r>
  <r>
    <x v="3026"/>
    <x v="24"/>
    <x v="14"/>
    <x v="98"/>
    <x v="0"/>
    <x v="24"/>
    <x v="1"/>
    <x v="0"/>
    <x v="0"/>
    <x v="18"/>
    <x v="6"/>
    <x v="6"/>
    <n v="22.785923199999999"/>
    <n v="86.1716093"/>
    <n v="0.73265484199999997"/>
    <n v="307.89999999999998"/>
    <n v="0.70151141085084556"/>
  </r>
  <r>
    <x v="3027"/>
    <x v="24"/>
    <x v="8"/>
    <x v="129"/>
    <x v="7"/>
    <x v="75"/>
    <x v="1"/>
    <x v="0"/>
    <x v="0"/>
    <x v="2"/>
    <x v="6"/>
    <x v="6"/>
    <n v="18.083333"/>
    <n v="77.333332999999996"/>
    <n v="6.1417030999999997E-2"/>
    <n v="314.2"/>
    <n v="0.79635093635214038"/>
  </r>
  <r>
    <x v="3028"/>
    <x v="24"/>
    <x v="8"/>
    <x v="437"/>
    <x v="6"/>
    <x v="58"/>
    <x v="1"/>
    <x v="0"/>
    <x v="0"/>
    <x v="30"/>
    <x v="6"/>
    <x v="6"/>
    <n v="15.4206667"/>
    <n v="75.622564400000002"/>
    <n v="0.44623766100000001"/>
    <n v="310.23500000000001"/>
    <n v="0.73666225085807191"/>
  </r>
  <r>
    <x v="3029"/>
    <x v="24"/>
    <x v="8"/>
    <x v="437"/>
    <x v="4"/>
    <x v="28"/>
    <x v="1"/>
    <x v="0"/>
    <x v="0"/>
    <x v="13"/>
    <x v="6"/>
    <x v="6"/>
    <n v="15.4206667"/>
    <n v="75.622564400000002"/>
    <n v="0.67029926699999998"/>
    <n v="310.95"/>
    <n v="0.74742578430782169"/>
  </r>
  <r>
    <x v="3030"/>
    <x v="24"/>
    <x v="8"/>
    <x v="310"/>
    <x v="0"/>
    <x v="53"/>
    <x v="1"/>
    <x v="0"/>
    <x v="0"/>
    <x v="2"/>
    <x v="6"/>
    <x v="6"/>
    <n v="15.348414399999999"/>
    <n v="76.154742100000007"/>
    <n v="0.182090998"/>
    <n v="310.94"/>
    <n v="0.74727524537845469"/>
  </r>
  <r>
    <x v="3031"/>
    <x v="24"/>
    <x v="8"/>
    <x v="51"/>
    <x v="4"/>
    <x v="126"/>
    <x v="2"/>
    <x v="2"/>
    <x v="1"/>
    <x v="15"/>
    <x v="6"/>
    <x v="6"/>
    <n v="13.3400771"/>
    <n v="77.100620800000002"/>
    <n v="0.20658174300000001"/>
    <n v="300.78500000000003"/>
    <n v="0.59440296260613013"/>
  </r>
  <r>
    <x v="3032"/>
    <x v="24"/>
    <x v="12"/>
    <x v="477"/>
    <x v="0"/>
    <x v="84"/>
    <x v="2"/>
    <x v="0"/>
    <x v="0"/>
    <x v="2"/>
    <x v="6"/>
    <x v="6"/>
    <n v="23.115688200000001"/>
    <n v="77.066239390000007"/>
    <n v="2.2607018E-2"/>
    <n v="312.87200000000001"/>
    <n v="0.77635936653218529"/>
  </r>
  <r>
    <x v="3033"/>
    <x v="24"/>
    <x v="1"/>
    <x v="162"/>
    <x v="3"/>
    <x v="13"/>
    <x v="1"/>
    <x v="0"/>
    <x v="0"/>
    <x v="13"/>
    <x v="6"/>
    <x v="6"/>
    <n v="20.952109799999999"/>
    <n v="77.733316799999997"/>
    <n v="0.68320412200000002"/>
    <n v="315.82"/>
    <n v="0.82073824290961617"/>
  </r>
  <r>
    <x v="3034"/>
    <x v="24"/>
    <x v="1"/>
    <x v="394"/>
    <x v="3"/>
    <x v="35"/>
    <x v="1"/>
    <x v="0"/>
    <x v="0"/>
    <x v="24"/>
    <x v="6"/>
    <x v="6"/>
    <n v="19.918832949999999"/>
    <n v="75.870859859999996"/>
    <n v="8.2103789999999996E-2"/>
    <n v="315.63333340000003"/>
    <n v="0.81792818389835642"/>
  </r>
  <r>
    <x v="3035"/>
    <x v="24"/>
    <x v="1"/>
    <x v="254"/>
    <x v="3"/>
    <x v="37"/>
    <x v="1"/>
    <x v="2"/>
    <x v="1"/>
    <x v="8"/>
    <x v="6"/>
    <x v="6"/>
    <n v="20.287417749999999"/>
    <n v="77.236965499999997"/>
    <n v="0.79713764499999995"/>
    <n v="311.8"/>
    <n v="0.7602215933040285"/>
  </r>
  <r>
    <x v="3036"/>
    <x v="24"/>
    <x v="6"/>
    <x v="399"/>
    <x v="0"/>
    <x v="9"/>
    <x v="1"/>
    <x v="0"/>
    <x v="0"/>
    <x v="2"/>
    <x v="6"/>
    <x v="6"/>
    <n v="21.063328800000001"/>
    <n v="86.5053731"/>
    <n v="0.34104308999999999"/>
    <n v="304.51953054996898"/>
    <n v="0.65062218567424834"/>
  </r>
  <r>
    <x v="3037"/>
    <x v="24"/>
    <x v="6"/>
    <x v="69"/>
    <x v="0"/>
    <x v="58"/>
    <x v="1"/>
    <x v="0"/>
    <x v="0"/>
    <x v="24"/>
    <x v="6"/>
    <x v="6"/>
    <n v="20.75"/>
    <n v="85.5"/>
    <n v="0.44549274"/>
    <n v="304.51953054996898"/>
    <n v="0.65062218567424834"/>
  </r>
  <r>
    <x v="3038"/>
    <x v="24"/>
    <x v="6"/>
    <x v="37"/>
    <x v="0"/>
    <x v="9"/>
    <x v="1"/>
    <x v="0"/>
    <x v="0"/>
    <x v="8"/>
    <x v="6"/>
    <x v="6"/>
    <n v="20.13069385"/>
    <n v="84.079047610000003"/>
    <n v="0.59888807799999999"/>
    <n v="310.44"/>
    <n v="0.73974829891009797"/>
  </r>
  <r>
    <x v="3039"/>
    <x v="24"/>
    <x v="5"/>
    <x v="5"/>
    <x v="0"/>
    <x v="35"/>
    <x v="1"/>
    <x v="2"/>
    <x v="1"/>
    <x v="6"/>
    <x v="6"/>
    <x v="6"/>
    <n v="25.843539499999999"/>
    <n v="80.918003970000001"/>
    <n v="0.15995388599999999"/>
    <n v="310.48"/>
    <n v="0.74035045462756677"/>
  </r>
  <r>
    <x v="3040"/>
    <x v="24"/>
    <x v="5"/>
    <x v="179"/>
    <x v="0"/>
    <x v="45"/>
    <x v="1"/>
    <x v="0"/>
    <x v="0"/>
    <x v="4"/>
    <x v="6"/>
    <x v="6"/>
    <n v="26.8420098"/>
    <n v="80.947857110000001"/>
    <n v="0.83025389800000005"/>
    <n v="314.64"/>
    <n v="0.80297464924429418"/>
  </r>
  <r>
    <x v="3041"/>
    <x v="24"/>
    <x v="7"/>
    <x v="301"/>
    <x v="7"/>
    <x v="68"/>
    <x v="2"/>
    <x v="0"/>
    <x v="0"/>
    <x v="24"/>
    <x v="6"/>
    <x v="6"/>
    <n v="23.13195425"/>
    <n v="87.207397200000003"/>
    <n v="0.52336635799999998"/>
    <n v="301.19"/>
    <n v="0.60049978924549874"/>
  </r>
  <r>
    <x v="3042"/>
    <x v="24"/>
    <x v="11"/>
    <x v="442"/>
    <x v="0"/>
    <x v="3"/>
    <x v="1"/>
    <x v="0"/>
    <x v="0"/>
    <x v="27"/>
    <x v="6"/>
    <x v="6"/>
    <n v="14.4956602"/>
    <n v="78.834927800000003"/>
    <n v="0.29668805700000001"/>
    <n v="309.54000000000002"/>
    <n v="0.72619979526705625"/>
  </r>
  <r>
    <x v="3043"/>
    <x v="24"/>
    <x v="17"/>
    <x v="276"/>
    <x v="0"/>
    <x v="5"/>
    <x v="1"/>
    <x v="2"/>
    <x v="1"/>
    <x v="3"/>
    <x v="6"/>
    <x v="6"/>
    <n v="26.757792500000001"/>
    <n v="94.207964500000003"/>
    <n v="0.78006364299999997"/>
    <n v="303.36666659999997"/>
    <n v="0.63326709520081836"/>
  </r>
  <r>
    <x v="3044"/>
    <x v="24"/>
    <x v="17"/>
    <x v="598"/>
    <x v="2"/>
    <x v="48"/>
    <x v="2"/>
    <x v="9"/>
    <x v="1"/>
    <x v="27"/>
    <x v="4"/>
    <x v="6"/>
    <n v="26.983493599999999"/>
    <n v="94.639422600000003"/>
    <n v="0.71248937800000001"/>
    <n v="298.36"/>
    <n v="0.55789727223459995"/>
  </r>
  <r>
    <x v="3045"/>
    <x v="24"/>
    <x v="17"/>
    <x v="355"/>
    <x v="2"/>
    <x v="54"/>
    <x v="2"/>
    <x v="8"/>
    <x v="1"/>
    <x v="22"/>
    <x v="0"/>
    <x v="6"/>
    <n v="27.52016575"/>
    <n v="95.530634730000003"/>
    <n v="1.7046715E-2"/>
    <n v="292.47666659999999"/>
    <n v="0.46933020112000928"/>
  </r>
  <r>
    <x v="3046"/>
    <x v="24"/>
    <x v="15"/>
    <x v="278"/>
    <x v="3"/>
    <x v="31"/>
    <x v="2"/>
    <x v="0"/>
    <x v="0"/>
    <x v="27"/>
    <x v="6"/>
    <x v="6"/>
    <n v="22.5"/>
    <n v="83.5"/>
    <n v="0.16494171599999999"/>
    <n v="309.976"/>
    <n v="0.73276329258746298"/>
  </r>
  <r>
    <x v="3047"/>
    <x v="24"/>
    <x v="14"/>
    <x v="569"/>
    <x v="1"/>
    <x v="17"/>
    <x v="1"/>
    <x v="0"/>
    <x v="0"/>
    <x v="1"/>
    <x v="6"/>
    <x v="6"/>
    <n v="23.741865449999999"/>
    <n v="84.513013670000007"/>
    <n v="4.2991095E-2"/>
    <n v="309.94666660000001"/>
    <n v="0.73232171072439345"/>
  </r>
  <r>
    <x v="3048"/>
    <x v="24"/>
    <x v="4"/>
    <x v="147"/>
    <x v="4"/>
    <x v="20"/>
    <x v="1"/>
    <x v="0"/>
    <x v="0"/>
    <x v="24"/>
    <x v="5"/>
    <x v="6"/>
    <n v="11.10684475"/>
    <n v="76.109955099999993"/>
    <n v="0.84270102499999999"/>
    <n v="301.42"/>
    <n v="0.60396218462094309"/>
  </r>
  <r>
    <x v="3049"/>
    <x v="24"/>
    <x v="12"/>
    <x v="602"/>
    <x v="0"/>
    <x v="56"/>
    <x v="1"/>
    <x v="0"/>
    <x v="0"/>
    <x v="16"/>
    <x v="6"/>
    <x v="6"/>
    <n v="22.885852249999999"/>
    <n v="74.725133690000007"/>
    <n v="3.6018699999999999E-4"/>
    <n v="317.52333340000001"/>
    <n v="0.84638004154874458"/>
  </r>
  <r>
    <x v="3050"/>
    <x v="24"/>
    <x v="1"/>
    <x v="68"/>
    <x v="1"/>
    <x v="79"/>
    <x v="1"/>
    <x v="2"/>
    <x v="1"/>
    <x v="9"/>
    <x v="5"/>
    <x v="6"/>
    <n v="20.0967555"/>
    <n v="79.504547520000003"/>
    <n v="9.0366538999999996E-2"/>
    <n v="317.20666660000001"/>
    <n v="0.8416129734449328"/>
  </r>
  <r>
    <x v="3051"/>
    <x v="24"/>
    <x v="1"/>
    <x v="83"/>
    <x v="0"/>
    <x v="20"/>
    <x v="1"/>
    <x v="0"/>
    <x v="0"/>
    <x v="29"/>
    <x v="6"/>
    <x v="6"/>
    <n v="21.149813399999999"/>
    <n v="79.082055600000004"/>
    <n v="8.0799999999999999E-5"/>
    <n v="320.08333340000001"/>
    <n v="0.88491800746673099"/>
  </r>
  <r>
    <x v="3052"/>
    <x v="24"/>
    <x v="1"/>
    <x v="324"/>
    <x v="0"/>
    <x v="105"/>
    <x v="2"/>
    <x v="0"/>
    <x v="0"/>
    <x v="17"/>
    <x v="5"/>
    <x v="6"/>
    <n v="17.1726928"/>
    <n v="74.58676543"/>
    <n v="2.7586855E-2"/>
    <n v="313.13600000000002"/>
    <n v="0.78033359426747784"/>
  </r>
  <r>
    <x v="3053"/>
    <x v="24"/>
    <x v="1"/>
    <x v="120"/>
    <x v="0"/>
    <x v="296"/>
    <x v="0"/>
    <x v="0"/>
    <x v="0"/>
    <x v="3"/>
    <x v="6"/>
    <x v="6"/>
    <n v="19.194329400000001"/>
    <n v="72.970177899999996"/>
    <n v="0.107693977"/>
    <n v="312.45999999999998"/>
    <n v="0.77015716264225886"/>
  </r>
  <r>
    <x v="3054"/>
    <x v="24"/>
    <x v="22"/>
    <x v="173"/>
    <x v="7"/>
    <x v="95"/>
    <x v="2"/>
    <x v="0"/>
    <x v="0"/>
    <x v="5"/>
    <x v="6"/>
    <x v="6"/>
    <n v="30.729843949999999"/>
    <n v="76.784145670000001"/>
    <n v="8.3766744000000004E-2"/>
    <n v="309.13666660000001"/>
    <n v="0.72012805744565545"/>
  </r>
  <r>
    <x v="3055"/>
    <x v="25"/>
    <x v="11"/>
    <x v="328"/>
    <x v="0"/>
    <x v="140"/>
    <x v="2"/>
    <x v="2"/>
    <x v="1"/>
    <x v="19"/>
    <x v="6"/>
    <x v="6"/>
    <n v="13.160104799999999"/>
    <n v="79.15555062"/>
    <n v="0.451717586"/>
    <n v="302.2"/>
    <n v="0.61570422111157919"/>
  </r>
  <r>
    <x v="3056"/>
    <x v="25"/>
    <x v="25"/>
    <x v="270"/>
    <x v="0"/>
    <x v="53"/>
    <x v="1"/>
    <x v="0"/>
    <x v="0"/>
    <x v="23"/>
    <x v="6"/>
    <x v="6"/>
    <n v="24.672348700000001"/>
    <n v="83.920903969999998"/>
    <n v="0.53610109699999997"/>
    <n v="311.38"/>
    <n v="0.7538989582706086"/>
  </r>
  <r>
    <x v="3057"/>
    <x v="25"/>
    <x v="15"/>
    <x v="233"/>
    <x v="0"/>
    <x v="159"/>
    <x v="0"/>
    <x v="0"/>
    <x v="0"/>
    <x v="29"/>
    <x v="7"/>
    <x v="6"/>
    <n v="21.654199999999999"/>
    <n v="82.173900000000003"/>
    <n v="0.34180913400000001"/>
    <n v="312.18"/>
    <n v="0.76594207261997949"/>
  </r>
  <r>
    <x v="3058"/>
    <x v="25"/>
    <x v="3"/>
    <x v="14"/>
    <x v="7"/>
    <x v="28"/>
    <x v="1"/>
    <x v="0"/>
    <x v="0"/>
    <x v="0"/>
    <x v="7"/>
    <x v="6"/>
    <n v="23.2232877"/>
    <n v="72.6492267"/>
    <n v="0.641764636"/>
    <n v="316.06"/>
    <n v="0.82435117721442752"/>
  </r>
  <r>
    <x v="3059"/>
    <x v="25"/>
    <x v="3"/>
    <x v="21"/>
    <x v="7"/>
    <x v="48"/>
    <x v="2"/>
    <x v="0"/>
    <x v="0"/>
    <x v="29"/>
    <x v="7"/>
    <x v="6"/>
    <n v="22.75"/>
    <n v="72.833332999999996"/>
    <n v="0.63361630400000002"/>
    <n v="316.06"/>
    <n v="0.82435117721442752"/>
  </r>
  <r>
    <x v="3060"/>
    <x v="25"/>
    <x v="3"/>
    <x v="13"/>
    <x v="0"/>
    <x v="28"/>
    <x v="1"/>
    <x v="0"/>
    <x v="0"/>
    <x v="29"/>
    <x v="7"/>
    <x v="6"/>
    <n v="20.952407000000001"/>
    <n v="72.932383099999996"/>
    <n v="0.88456539099999998"/>
    <n v="301.76"/>
    <n v="0.60908050821942528"/>
  </r>
  <r>
    <x v="3061"/>
    <x v="25"/>
    <x v="10"/>
    <x v="164"/>
    <x v="0"/>
    <x v="28"/>
    <x v="1"/>
    <x v="0"/>
    <x v="0"/>
    <x v="29"/>
    <x v="7"/>
    <x v="6"/>
    <n v="30.138910800000001"/>
    <n v="77.301063999999997"/>
    <n v="0.20677109599999999"/>
    <n v="305.15333340000001"/>
    <n v="0.66016338592159929"/>
  </r>
  <r>
    <x v="3062"/>
    <x v="25"/>
    <x v="14"/>
    <x v="580"/>
    <x v="0"/>
    <x v="77"/>
    <x v="2"/>
    <x v="0"/>
    <x v="0"/>
    <x v="23"/>
    <x v="6"/>
    <x v="6"/>
    <n v="24.637964700000001"/>
    <n v="87.855866599999999"/>
    <n v="0.73285516500000003"/>
    <n v="301.33999999999997"/>
    <n v="0.60275787318600538"/>
  </r>
  <r>
    <x v="3063"/>
    <x v="25"/>
    <x v="8"/>
    <x v="116"/>
    <x v="1"/>
    <x v="13"/>
    <x v="1"/>
    <x v="0"/>
    <x v="0"/>
    <x v="17"/>
    <x v="6"/>
    <x v="6"/>
    <n v="16.1853166"/>
    <n v="75.696791899999994"/>
    <n v="0.53452828600000002"/>
    <n v="308.64"/>
    <n v="0.71265129162401364"/>
  </r>
  <r>
    <x v="3064"/>
    <x v="25"/>
    <x v="8"/>
    <x v="333"/>
    <x v="0"/>
    <x v="13"/>
    <x v="1"/>
    <x v="0"/>
    <x v="0"/>
    <x v="23"/>
    <x v="6"/>
    <x v="6"/>
    <n v="13.001087200000001"/>
    <n v="77.336122500000002"/>
    <n v="0.76535786299999997"/>
    <n v="304.51953054996898"/>
    <n v="0.65062218567424834"/>
  </r>
  <r>
    <x v="3065"/>
    <x v="25"/>
    <x v="8"/>
    <x v="78"/>
    <x v="0"/>
    <x v="22"/>
    <x v="1"/>
    <x v="0"/>
    <x v="0"/>
    <x v="25"/>
    <x v="6"/>
    <x v="6"/>
    <n v="16.083333"/>
    <n v="77.166667000000004"/>
    <n v="0.669329744"/>
    <n v="296.22000000000003"/>
    <n v="0.52568194135003343"/>
  </r>
  <r>
    <x v="3066"/>
    <x v="25"/>
    <x v="12"/>
    <x v="603"/>
    <x v="0"/>
    <x v="28"/>
    <x v="1"/>
    <x v="2"/>
    <x v="1"/>
    <x v="19"/>
    <x v="6"/>
    <x v="6"/>
    <n v="22.285939549999998"/>
    <n v="74.353896430000006"/>
    <n v="0.39148547"/>
    <n v="310.3"/>
    <n v="0.73764075389895833"/>
  </r>
  <r>
    <x v="3067"/>
    <x v="25"/>
    <x v="12"/>
    <x v="380"/>
    <x v="0"/>
    <x v="20"/>
    <x v="1"/>
    <x v="0"/>
    <x v="0"/>
    <x v="29"/>
    <x v="7"/>
    <x v="6"/>
    <n v="24.618544199999999"/>
    <n v="77.878830600000001"/>
    <n v="0.54374207299999999"/>
    <n v="310.68"/>
    <n v="0.74336123321490932"/>
  </r>
  <r>
    <x v="3068"/>
    <x v="25"/>
    <x v="12"/>
    <x v="158"/>
    <x v="7"/>
    <x v="5"/>
    <x v="1"/>
    <x v="2"/>
    <x v="1"/>
    <x v="17"/>
    <x v="6"/>
    <x v="6"/>
    <n v="22.033362100000002"/>
    <n v="74.8978374"/>
    <n v="0.29367443300000001"/>
    <n v="311.48"/>
    <n v="0.75540434756428021"/>
  </r>
  <r>
    <x v="3069"/>
    <x v="25"/>
    <x v="12"/>
    <x v="486"/>
    <x v="0"/>
    <x v="79"/>
    <x v="1"/>
    <x v="0"/>
    <x v="0"/>
    <x v="17"/>
    <x v="6"/>
    <x v="6"/>
    <n v="24.75"/>
    <n v="79.75"/>
    <n v="0.43051418800000002"/>
    <n v="313.3533334"/>
    <n v="0.78360530800264927"/>
  </r>
  <r>
    <x v="3070"/>
    <x v="25"/>
    <x v="12"/>
    <x v="602"/>
    <x v="0"/>
    <x v="43"/>
    <x v="1"/>
    <x v="0"/>
    <x v="0"/>
    <x v="4"/>
    <x v="6"/>
    <x v="6"/>
    <n v="22.885852249999999"/>
    <n v="74.725133690000007"/>
    <n v="0.335048982"/>
    <n v="305.57"/>
    <n v="0.6664358403083035"/>
  </r>
  <r>
    <x v="3071"/>
    <x v="25"/>
    <x v="12"/>
    <x v="154"/>
    <x v="0"/>
    <x v="297"/>
    <x v="0"/>
    <x v="0"/>
    <x v="0"/>
    <x v="19"/>
    <x v="6"/>
    <x v="6"/>
    <n v="21.825599"/>
    <n v="75.614182"/>
    <n v="0.49817249600000002"/>
    <n v="313.06"/>
    <n v="0.7791894984042872"/>
  </r>
  <r>
    <x v="3072"/>
    <x v="25"/>
    <x v="12"/>
    <x v="67"/>
    <x v="7"/>
    <x v="115"/>
    <x v="2"/>
    <x v="0"/>
    <x v="0"/>
    <x v="4"/>
    <x v="6"/>
    <x v="6"/>
    <n v="23.4805919"/>
    <n v="74.919319430000002"/>
    <n v="0.42195303000000001"/>
    <n v="306.10000000000002"/>
    <n v="0.67441440356476201"/>
  </r>
  <r>
    <x v="3073"/>
    <x v="25"/>
    <x v="1"/>
    <x v="394"/>
    <x v="3"/>
    <x v="17"/>
    <x v="1"/>
    <x v="0"/>
    <x v="0"/>
    <x v="25"/>
    <x v="6"/>
    <x v="6"/>
    <n v="19.918832949999999"/>
    <n v="75.870859859999996"/>
    <n v="0.89320976600000002"/>
    <n v="308.14"/>
    <n v="0.70512434515565692"/>
  </r>
  <r>
    <x v="3074"/>
    <x v="25"/>
    <x v="1"/>
    <x v="394"/>
    <x v="3"/>
    <x v="53"/>
    <x v="1"/>
    <x v="0"/>
    <x v="0"/>
    <x v="23"/>
    <x v="6"/>
    <x v="6"/>
    <n v="19.918832949999999"/>
    <n v="75.870859859999996"/>
    <n v="0.37773794599999999"/>
    <n v="304.51953054996898"/>
    <n v="0.65062218567424834"/>
  </r>
  <r>
    <x v="3075"/>
    <x v="25"/>
    <x v="1"/>
    <x v="120"/>
    <x v="3"/>
    <x v="28"/>
    <x v="1"/>
    <x v="0"/>
    <x v="0"/>
    <x v="21"/>
    <x v="6"/>
    <x v="6"/>
    <n v="19.194329400000001"/>
    <n v="72.970177899999996"/>
    <n v="2.5529252580000001"/>
    <n v="300.54000000000002"/>
    <n v="0.59071475883663527"/>
  </r>
  <r>
    <x v="3076"/>
    <x v="25"/>
    <x v="1"/>
    <x v="120"/>
    <x v="3"/>
    <x v="37"/>
    <x v="1"/>
    <x v="2"/>
    <x v="1"/>
    <x v="8"/>
    <x v="6"/>
    <x v="6"/>
    <n v="19.194329400000001"/>
    <n v="72.970177899999996"/>
    <n v="1.1720996130000001"/>
    <n v="307.23"/>
    <n v="0.69142530258324819"/>
  </r>
  <r>
    <x v="3077"/>
    <x v="25"/>
    <x v="7"/>
    <x v="11"/>
    <x v="7"/>
    <x v="141"/>
    <x v="0"/>
    <x v="0"/>
    <x v="0"/>
    <x v="10"/>
    <x v="7"/>
    <x v="6"/>
    <n v="22.642931000000001"/>
    <n v="88.893057900000002"/>
    <n v="0.37031671999999999"/>
    <n v="297.09333340000001"/>
    <n v="0.53882900885168894"/>
  </r>
  <r>
    <x v="3078"/>
    <x v="25"/>
    <x v="15"/>
    <x v="118"/>
    <x v="0"/>
    <x v="113"/>
    <x v="0"/>
    <x v="0"/>
    <x v="0"/>
    <x v="27"/>
    <x v="6"/>
    <x v="6"/>
    <n v="21.989340250000001"/>
    <n v="82.109964989999995"/>
    <n v="0.111828396"/>
    <n v="317.5"/>
    <n v="0.84602878304329487"/>
  </r>
  <r>
    <x v="3079"/>
    <x v="25"/>
    <x v="15"/>
    <x v="312"/>
    <x v="0"/>
    <x v="22"/>
    <x v="1"/>
    <x v="0"/>
    <x v="0"/>
    <x v="1"/>
    <x v="6"/>
    <x v="6"/>
    <n v="21.188233199999999"/>
    <n v="82.484847619999996"/>
    <n v="0.17014698"/>
    <n v="314.39600000000002"/>
    <n v="0.79930149936773653"/>
  </r>
  <r>
    <x v="3080"/>
    <x v="25"/>
    <x v="15"/>
    <x v="278"/>
    <x v="0"/>
    <x v="32"/>
    <x v="2"/>
    <x v="0"/>
    <x v="0"/>
    <x v="13"/>
    <x v="6"/>
    <x v="6"/>
    <n v="22.5"/>
    <n v="83.5"/>
    <n v="0.85915243200000002"/>
    <n v="312.08"/>
    <n v="0.76443668332630776"/>
  </r>
  <r>
    <x v="3081"/>
    <x v="25"/>
    <x v="8"/>
    <x v="110"/>
    <x v="6"/>
    <x v="91"/>
    <x v="2"/>
    <x v="0"/>
    <x v="0"/>
    <x v="12"/>
    <x v="6"/>
    <x v="6"/>
    <n v="12.5238888"/>
    <n v="76.896196099999997"/>
    <n v="0.62398315400000004"/>
    <n v="305.12"/>
    <n v="0.65966158848678258"/>
  </r>
  <r>
    <x v="3082"/>
    <x v="25"/>
    <x v="8"/>
    <x v="228"/>
    <x v="3"/>
    <x v="50"/>
    <x v="2"/>
    <x v="0"/>
    <x v="0"/>
    <x v="2"/>
    <x v="5"/>
    <x v="6"/>
    <n v="14.724474150000001"/>
    <n v="74.642237339999994"/>
    <n v="0.31327132400000002"/>
    <n v="302.8"/>
    <n v="0.62473655687360752"/>
  </r>
  <r>
    <x v="3083"/>
    <x v="25"/>
    <x v="12"/>
    <x v="604"/>
    <x v="0"/>
    <x v="3"/>
    <x v="1"/>
    <x v="0"/>
    <x v="0"/>
    <x v="5"/>
    <x v="6"/>
    <x v="6"/>
    <n v="23.522578800000002"/>
    <n v="77.814800099999999"/>
    <n v="2.1957639999999998E-3"/>
    <n v="320.33333340000001"/>
    <n v="0.88868148070090935"/>
  </r>
  <r>
    <x v="3084"/>
    <x v="25"/>
    <x v="1"/>
    <x v="141"/>
    <x v="10"/>
    <x v="1"/>
    <x v="1"/>
    <x v="2"/>
    <x v="1"/>
    <x v="13"/>
    <x v="6"/>
    <x v="6"/>
    <n v="19.162772499999999"/>
    <n v="74.858024299999997"/>
    <n v="0.60487935599999998"/>
    <n v="310.12"/>
    <n v="0.73493105317034979"/>
  </r>
  <r>
    <x v="3085"/>
    <x v="25"/>
    <x v="16"/>
    <x v="584"/>
    <x v="7"/>
    <x v="3"/>
    <x v="1"/>
    <x v="0"/>
    <x v="0"/>
    <x v="30"/>
    <x v="6"/>
    <x v="6"/>
    <n v="27.26521245"/>
    <n v="77.369125550000007"/>
    <n v="0.14163176999999999"/>
    <n v="310.36"/>
    <n v="0.73854398747516115"/>
  </r>
  <r>
    <x v="3086"/>
    <x v="25"/>
    <x v="7"/>
    <x v="301"/>
    <x v="7"/>
    <x v="68"/>
    <x v="2"/>
    <x v="0"/>
    <x v="0"/>
    <x v="24"/>
    <x v="6"/>
    <x v="6"/>
    <n v="23.13195425"/>
    <n v="87.207397200000003"/>
    <n v="0.52336635799999998"/>
    <n v="301.19"/>
    <n v="0.60049978924549874"/>
  </r>
  <r>
    <x v="3087"/>
    <x v="25"/>
    <x v="7"/>
    <x v="10"/>
    <x v="7"/>
    <x v="17"/>
    <x v="1"/>
    <x v="0"/>
    <x v="0"/>
    <x v="24"/>
    <x v="6"/>
    <x v="6"/>
    <n v="22.576066900000001"/>
    <n v="88.420067579999994"/>
    <n v="0.59148130799999998"/>
    <n v="302.14"/>
    <n v="0.61480098753537626"/>
  </r>
  <r>
    <x v="3088"/>
    <x v="25"/>
    <x v="7"/>
    <x v="10"/>
    <x v="7"/>
    <x v="84"/>
    <x v="2"/>
    <x v="0"/>
    <x v="0"/>
    <x v="2"/>
    <x v="6"/>
    <x v="6"/>
    <n v="22.576066900000001"/>
    <n v="88.420067579999994"/>
    <n v="0.53600150899999999"/>
    <n v="302.14"/>
    <n v="0.61480098753537626"/>
  </r>
  <r>
    <x v="3089"/>
    <x v="25"/>
    <x v="7"/>
    <x v="10"/>
    <x v="4"/>
    <x v="12"/>
    <x v="2"/>
    <x v="0"/>
    <x v="0"/>
    <x v="5"/>
    <x v="6"/>
    <x v="6"/>
    <n v="22.576066900000001"/>
    <n v="88.420067579999994"/>
    <n v="0.70759430899999998"/>
    <n v="303.60399999999998"/>
    <n v="0.6368398867947247"/>
  </r>
  <r>
    <x v="3090"/>
    <x v="26"/>
    <x v="11"/>
    <x v="339"/>
    <x v="0"/>
    <x v="53"/>
    <x v="1"/>
    <x v="0"/>
    <x v="0"/>
    <x v="10"/>
    <x v="7"/>
    <x v="6"/>
    <n v="18.1120819"/>
    <n v="83.405219619999997"/>
    <n v="2.2019650469999998"/>
    <n v="304.51953054996898"/>
    <n v="0.65062218567424834"/>
  </r>
  <r>
    <x v="3091"/>
    <x v="26"/>
    <x v="25"/>
    <x v="517"/>
    <x v="1"/>
    <x v="28"/>
    <x v="1"/>
    <x v="0"/>
    <x v="0"/>
    <x v="29"/>
    <x v="7"/>
    <x v="6"/>
    <n v="24.967852050000001"/>
    <n v="86.173511469999994"/>
    <n v="0.25935924599999999"/>
    <n v="306.52"/>
    <n v="0.68073703859818102"/>
  </r>
  <r>
    <x v="3092"/>
    <x v="26"/>
    <x v="15"/>
    <x v="312"/>
    <x v="0"/>
    <x v="61"/>
    <x v="2"/>
    <x v="0"/>
    <x v="0"/>
    <x v="20"/>
    <x v="6"/>
    <x v="6"/>
    <n v="21.188233199999999"/>
    <n v="82.484847619999996"/>
    <n v="0.383389441"/>
    <n v="306.7"/>
    <n v="0.68344673932678957"/>
  </r>
  <r>
    <x v="3093"/>
    <x v="26"/>
    <x v="8"/>
    <x v="62"/>
    <x v="0"/>
    <x v="36"/>
    <x v="2"/>
    <x v="0"/>
    <x v="0"/>
    <x v="9"/>
    <x v="7"/>
    <x v="6"/>
    <n v="15.248541299999999"/>
    <n v="76.832364799999993"/>
    <n v="0.28583583000000001"/>
    <n v="304.51953054996898"/>
    <n v="0.65062218567424834"/>
  </r>
  <r>
    <x v="3094"/>
    <x v="26"/>
    <x v="8"/>
    <x v="310"/>
    <x v="0"/>
    <x v="68"/>
    <x v="2"/>
    <x v="0"/>
    <x v="0"/>
    <x v="12"/>
    <x v="7"/>
    <x v="6"/>
    <n v="15.348414399999999"/>
    <n v="76.154742100000007"/>
    <n v="0.19970349400000001"/>
    <n v="304.51953054996898"/>
    <n v="0.65062218567424834"/>
  </r>
  <r>
    <x v="3095"/>
    <x v="26"/>
    <x v="12"/>
    <x v="511"/>
    <x v="0"/>
    <x v="18"/>
    <x v="1"/>
    <x v="0"/>
    <x v="0"/>
    <x v="29"/>
    <x v="7"/>
    <x v="6"/>
    <n v="24.5"/>
    <n v="77.5"/>
    <n v="0.67421657499999998"/>
    <n v="308.66500000000002"/>
    <n v="0.71302763894743193"/>
  </r>
  <r>
    <x v="3096"/>
    <x v="26"/>
    <x v="12"/>
    <x v="511"/>
    <x v="0"/>
    <x v="20"/>
    <x v="1"/>
    <x v="0"/>
    <x v="0"/>
    <x v="29"/>
    <x v="7"/>
    <x v="6"/>
    <n v="24.5"/>
    <n v="77.5"/>
    <n v="0.67421657499999998"/>
    <n v="308.66500000000002"/>
    <n v="0.71302763894743193"/>
  </r>
  <r>
    <x v="3097"/>
    <x v="26"/>
    <x v="12"/>
    <x v="154"/>
    <x v="0"/>
    <x v="78"/>
    <x v="2"/>
    <x v="0"/>
    <x v="0"/>
    <x v="9"/>
    <x v="7"/>
    <x v="6"/>
    <n v="21.825599"/>
    <n v="75.614182"/>
    <n v="0.46675970500000002"/>
    <n v="303.2"/>
    <n v="0.63075811404829252"/>
  </r>
  <r>
    <x v="3098"/>
    <x v="26"/>
    <x v="12"/>
    <x v="477"/>
    <x v="0"/>
    <x v="28"/>
    <x v="1"/>
    <x v="0"/>
    <x v="0"/>
    <x v="12"/>
    <x v="7"/>
    <x v="6"/>
    <n v="23.115688200000001"/>
    <n v="77.066239390000007"/>
    <n v="1.097717652"/>
    <n v="306.02"/>
    <n v="0.6732100921298243"/>
  </r>
  <r>
    <x v="3099"/>
    <x v="26"/>
    <x v="1"/>
    <x v="159"/>
    <x v="0"/>
    <x v="58"/>
    <x v="1"/>
    <x v="0"/>
    <x v="0"/>
    <x v="12"/>
    <x v="7"/>
    <x v="6"/>
    <n v="19.877262999999999"/>
    <n v="75.339024100000003"/>
    <n v="0.56755626199999998"/>
    <n v="304.51953054996898"/>
    <n v="0.65062218567424834"/>
  </r>
  <r>
    <x v="3100"/>
    <x v="26"/>
    <x v="1"/>
    <x v="159"/>
    <x v="7"/>
    <x v="16"/>
    <x v="1"/>
    <x v="2"/>
    <x v="1"/>
    <x v="11"/>
    <x v="7"/>
    <x v="6"/>
    <n v="19.877262999999999"/>
    <n v="75.339024100000003"/>
    <n v="0.53912256599999997"/>
    <n v="304.51953054996898"/>
    <n v="0.65062218567424834"/>
  </r>
  <r>
    <x v="3101"/>
    <x v="26"/>
    <x v="1"/>
    <x v="120"/>
    <x v="0"/>
    <x v="18"/>
    <x v="1"/>
    <x v="0"/>
    <x v="0"/>
    <x v="0"/>
    <x v="7"/>
    <x v="6"/>
    <n v="19.194329400000001"/>
    <n v="72.970177899999996"/>
    <n v="1.610617135"/>
    <n v="300.54000000000002"/>
    <n v="0.59071475883663527"/>
  </r>
  <r>
    <x v="3102"/>
    <x v="26"/>
    <x v="6"/>
    <x v="261"/>
    <x v="7"/>
    <x v="72"/>
    <x v="2"/>
    <x v="6"/>
    <x v="1"/>
    <x v="12"/>
    <x v="7"/>
    <x v="6"/>
    <n v="21.5002888"/>
    <n v="86.920262699999995"/>
    <n v="0.87154057200000001"/>
    <n v="298.2"/>
    <n v="0.55548864936472542"/>
  </r>
  <r>
    <x v="3103"/>
    <x v="26"/>
    <x v="13"/>
    <x v="230"/>
    <x v="7"/>
    <x v="32"/>
    <x v="2"/>
    <x v="0"/>
    <x v="0"/>
    <x v="16"/>
    <x v="7"/>
    <x v="6"/>
    <n v="31.292010650000002"/>
    <n v="75.568057719999999"/>
    <n v="0.1381793"/>
    <n v="304.27333340000001"/>
    <n v="0.64691596013729158"/>
  </r>
  <r>
    <x v="3104"/>
    <x v="26"/>
    <x v="13"/>
    <x v="535"/>
    <x v="0"/>
    <x v="139"/>
    <x v="2"/>
    <x v="0"/>
    <x v="0"/>
    <x v="3"/>
    <x v="7"/>
    <x v="6"/>
    <n v="31.091680849999999"/>
    <n v="76.527267390000006"/>
    <n v="0.124868154"/>
    <n v="302.93"/>
    <n v="0.62669356295538026"/>
  </r>
  <r>
    <x v="3105"/>
    <x v="26"/>
    <x v="9"/>
    <x v="30"/>
    <x v="0"/>
    <x v="55"/>
    <x v="0"/>
    <x v="0"/>
    <x v="0"/>
    <x v="9"/>
    <x v="7"/>
    <x v="6"/>
    <n v="17.360589000000001"/>
    <n v="78.474061300000002"/>
    <n v="1.1644184369999999"/>
    <n v="304.51953054996898"/>
    <n v="0.65062218567424834"/>
  </r>
  <r>
    <x v="3106"/>
    <x v="26"/>
    <x v="9"/>
    <x v="482"/>
    <x v="0"/>
    <x v="1"/>
    <x v="1"/>
    <x v="2"/>
    <x v="1"/>
    <x v="1"/>
    <x v="7"/>
    <x v="6"/>
    <n v="17.5"/>
    <n v="80.333332999999996"/>
    <n v="0.52232201"/>
    <n v="304.51953054996898"/>
    <n v="0.65062218567424834"/>
  </r>
  <r>
    <x v="3107"/>
    <x v="26"/>
    <x v="9"/>
    <x v="298"/>
    <x v="0"/>
    <x v="53"/>
    <x v="1"/>
    <x v="0"/>
    <x v="0"/>
    <x v="9"/>
    <x v="7"/>
    <x v="6"/>
    <n v="16.696568549999999"/>
    <n v="77.959114619999994"/>
    <n v="0.58488402100000003"/>
    <n v="304.51953054996898"/>
    <n v="0.65062218567424834"/>
  </r>
  <r>
    <x v="3108"/>
    <x v="26"/>
    <x v="5"/>
    <x v="605"/>
    <x v="0"/>
    <x v="58"/>
    <x v="1"/>
    <x v="0"/>
    <x v="0"/>
    <x v="22"/>
    <x v="7"/>
    <x v="6"/>
    <n v="26.71832435"/>
    <n v="79.090253750000002"/>
    <n v="0.40839828299999997"/>
    <n v="310.41000000000003"/>
    <n v="0.73929668212199695"/>
  </r>
  <r>
    <x v="3109"/>
    <x v="26"/>
    <x v="7"/>
    <x v="11"/>
    <x v="0"/>
    <x v="30"/>
    <x v="2"/>
    <x v="0"/>
    <x v="0"/>
    <x v="12"/>
    <x v="7"/>
    <x v="6"/>
    <n v="22.642931000000001"/>
    <n v="88.893057900000002"/>
    <n v="1.0885418099999999"/>
    <n v="302.39999999999998"/>
    <n v="0.61871499969892163"/>
  </r>
  <r>
    <x v="3110"/>
    <x v="26"/>
    <x v="7"/>
    <x v="128"/>
    <x v="0"/>
    <x v="108"/>
    <x v="2"/>
    <x v="0"/>
    <x v="0"/>
    <x v="5"/>
    <x v="7"/>
    <x v="6"/>
    <n v="23.329188200000001"/>
    <n v="86.367237799999998"/>
    <n v="0.90649503200000003"/>
    <n v="302.8"/>
    <n v="0.62473655687360752"/>
  </r>
  <r>
    <x v="3111"/>
    <x v="26"/>
    <x v="7"/>
    <x v="128"/>
    <x v="0"/>
    <x v="91"/>
    <x v="2"/>
    <x v="0"/>
    <x v="0"/>
    <x v="1"/>
    <x v="7"/>
    <x v="6"/>
    <n v="23.329188200000001"/>
    <n v="86.367237799999998"/>
    <n v="0.451575687"/>
    <n v="302.8"/>
    <n v="0.62473655687360752"/>
  </r>
  <r>
    <x v="3112"/>
    <x v="26"/>
    <x v="8"/>
    <x v="110"/>
    <x v="1"/>
    <x v="30"/>
    <x v="2"/>
    <x v="0"/>
    <x v="0"/>
    <x v="13"/>
    <x v="6"/>
    <x v="6"/>
    <n v="12.5238888"/>
    <n v="76.896196099999997"/>
    <n v="0.44205825700000001"/>
    <n v="304.3"/>
    <n v="0.64731739627867768"/>
  </r>
  <r>
    <x v="3113"/>
    <x v="26"/>
    <x v="8"/>
    <x v="51"/>
    <x v="6"/>
    <x v="38"/>
    <x v="2"/>
    <x v="0"/>
    <x v="0"/>
    <x v="29"/>
    <x v="5"/>
    <x v="6"/>
    <n v="13.3400771"/>
    <n v="77.100620800000002"/>
    <n v="7.2399999999999998E-5"/>
    <n v="316.904"/>
    <n v="0.83705666285301361"/>
  </r>
  <r>
    <x v="3114"/>
    <x v="26"/>
    <x v="4"/>
    <x v="4"/>
    <x v="4"/>
    <x v="28"/>
    <x v="1"/>
    <x v="0"/>
    <x v="0"/>
    <x v="21"/>
    <x v="6"/>
    <x v="6"/>
    <n v="9.9840800000000005"/>
    <n v="76.274145700000005"/>
    <n v="1.340526498"/>
    <n v="296.10000000000002"/>
    <n v="0.5238754741976277"/>
  </r>
  <r>
    <x v="3115"/>
    <x v="26"/>
    <x v="4"/>
    <x v="52"/>
    <x v="4"/>
    <x v="20"/>
    <x v="1"/>
    <x v="0"/>
    <x v="0"/>
    <x v="24"/>
    <x v="5"/>
    <x v="6"/>
    <n v="11.245055799999999"/>
    <n v="75.775471600000003"/>
    <n v="0.86112983200000004"/>
    <n v="304.51953054996898"/>
    <n v="0.65062218567424834"/>
  </r>
  <r>
    <x v="3116"/>
    <x v="26"/>
    <x v="12"/>
    <x v="67"/>
    <x v="0"/>
    <x v="119"/>
    <x v="0"/>
    <x v="0"/>
    <x v="0"/>
    <x v="17"/>
    <x v="6"/>
    <x v="6"/>
    <n v="23.4805919"/>
    <n v="74.919319430000002"/>
    <n v="0.25345673899999999"/>
    <n v="314.3"/>
    <n v="0.79785632564581199"/>
  </r>
  <r>
    <x v="3117"/>
    <x v="26"/>
    <x v="1"/>
    <x v="606"/>
    <x v="3"/>
    <x v="60"/>
    <x v="2"/>
    <x v="0"/>
    <x v="0"/>
    <x v="23"/>
    <x v="6"/>
    <x v="6"/>
    <n v="18.973353599999999"/>
    <n v="72.828104920000001"/>
    <n v="0"/>
    <n v="278.89999999999998"/>
    <n v="0.26494851568615596"/>
  </r>
  <r>
    <x v="3118"/>
    <x v="27"/>
    <x v="11"/>
    <x v="338"/>
    <x v="0"/>
    <x v="61"/>
    <x v="2"/>
    <x v="0"/>
    <x v="0"/>
    <x v="16"/>
    <x v="7"/>
    <x v="6"/>
    <n v="14.475293600000001"/>
    <n v="78.821686099999994"/>
    <n v="0.104076856"/>
    <n v="301.12"/>
    <n v="0.59944601673992892"/>
  </r>
  <r>
    <x v="3119"/>
    <x v="27"/>
    <x v="11"/>
    <x v="513"/>
    <x v="0"/>
    <x v="28"/>
    <x v="1"/>
    <x v="1"/>
    <x v="1"/>
    <x v="15"/>
    <x v="7"/>
    <x v="6"/>
    <n v="18.320022049999999"/>
    <n v="83.916077200000004"/>
    <n v="0.424023119"/>
    <n v="303.86"/>
    <n v="0.64069368338652377"/>
  </r>
  <r>
    <x v="3120"/>
    <x v="27"/>
    <x v="11"/>
    <x v="339"/>
    <x v="0"/>
    <x v="24"/>
    <x v="1"/>
    <x v="0"/>
    <x v="0"/>
    <x v="5"/>
    <x v="7"/>
    <x v="6"/>
    <n v="18.1120819"/>
    <n v="83.405219619999997"/>
    <n v="0.21135493499999999"/>
    <n v="305.24"/>
    <n v="0.66146805563918831"/>
  </r>
  <r>
    <x v="3121"/>
    <x v="27"/>
    <x v="25"/>
    <x v="498"/>
    <x v="0"/>
    <x v="9"/>
    <x v="1"/>
    <x v="0"/>
    <x v="0"/>
    <x v="5"/>
    <x v="7"/>
    <x v="6"/>
    <n v="26.350072000000001"/>
    <n v="86.229146889999996"/>
    <n v="0.74779712499999995"/>
    <n v="279.86"/>
    <n v="0.27940025290540138"/>
  </r>
  <r>
    <x v="3122"/>
    <x v="27"/>
    <x v="15"/>
    <x v="289"/>
    <x v="0"/>
    <x v="166"/>
    <x v="0"/>
    <x v="0"/>
    <x v="0"/>
    <x v="26"/>
    <x v="7"/>
    <x v="6"/>
    <n v="20.972740399999999"/>
    <n v="80.691555480000005"/>
    <n v="1.5454328020000001"/>
    <n v="304.51953054996898"/>
    <n v="0.65062218567424834"/>
  </r>
  <r>
    <x v="3123"/>
    <x v="27"/>
    <x v="15"/>
    <x v="607"/>
    <x v="0"/>
    <x v="44"/>
    <x v="1"/>
    <x v="1"/>
    <x v="1"/>
    <x v="1"/>
    <x v="7"/>
    <x v="6"/>
    <n v="23.25"/>
    <n v="83"/>
    <n v="1.00315394"/>
    <n v="304.51953054996898"/>
    <n v="0.65062218567424834"/>
  </r>
  <r>
    <x v="3124"/>
    <x v="27"/>
    <x v="3"/>
    <x v="148"/>
    <x v="3"/>
    <x v="28"/>
    <x v="1"/>
    <x v="0"/>
    <x v="0"/>
    <x v="11"/>
    <x v="7"/>
    <x v="6"/>
    <n v="21.191776149999999"/>
    <n v="72.954415780000005"/>
    <n v="0.83703990399999995"/>
    <n v="291.14999999999998"/>
    <n v="0.44935870416089552"/>
  </r>
  <r>
    <x v="3125"/>
    <x v="27"/>
    <x v="3"/>
    <x v="148"/>
    <x v="0"/>
    <x v="24"/>
    <x v="1"/>
    <x v="0"/>
    <x v="0"/>
    <x v="11"/>
    <x v="7"/>
    <x v="6"/>
    <n v="21.191776149999999"/>
    <n v="72.954415780000005"/>
    <n v="0.83703990399999995"/>
    <n v="291.14999999999998"/>
    <n v="0.44935870416089552"/>
  </r>
  <r>
    <x v="3126"/>
    <x v="27"/>
    <x v="3"/>
    <x v="148"/>
    <x v="7"/>
    <x v="9"/>
    <x v="1"/>
    <x v="0"/>
    <x v="0"/>
    <x v="26"/>
    <x v="7"/>
    <x v="6"/>
    <n v="21.191776149999999"/>
    <n v="72.954415780000005"/>
    <n v="0.87023687000000005"/>
    <n v="283.16000000000003"/>
    <n v="0.32907809959655587"/>
  </r>
  <r>
    <x v="3127"/>
    <x v="27"/>
    <x v="3"/>
    <x v="196"/>
    <x v="0"/>
    <x v="53"/>
    <x v="1"/>
    <x v="0"/>
    <x v="0"/>
    <x v="27"/>
    <x v="7"/>
    <x v="6"/>
    <n v="20.432195650000001"/>
    <n v="73.140989300000001"/>
    <n v="1.6773908550000001"/>
    <n v="304.51953054996898"/>
    <n v="0.65062218567424834"/>
  </r>
  <r>
    <x v="3128"/>
    <x v="27"/>
    <x v="28"/>
    <x v="462"/>
    <x v="0"/>
    <x v="11"/>
    <x v="1"/>
    <x v="0"/>
    <x v="0"/>
    <x v="3"/>
    <x v="7"/>
    <x v="6"/>
    <n v="34.205005649999997"/>
    <n v="74.362210809999993"/>
    <n v="0.113038428"/>
    <n v="297.8"/>
    <n v="0.54946709219004042"/>
  </r>
  <r>
    <x v="3129"/>
    <x v="27"/>
    <x v="14"/>
    <x v="45"/>
    <x v="0"/>
    <x v="30"/>
    <x v="2"/>
    <x v="0"/>
    <x v="0"/>
    <x v="5"/>
    <x v="7"/>
    <x v="6"/>
    <n v="22.8092139"/>
    <n v="86.209154900000001"/>
    <n v="1.0588009039999999"/>
    <n v="304.51953054996898"/>
    <n v="0.65062218567424834"/>
  </r>
  <r>
    <x v="3130"/>
    <x v="27"/>
    <x v="8"/>
    <x v="116"/>
    <x v="6"/>
    <x v="24"/>
    <x v="1"/>
    <x v="0"/>
    <x v="0"/>
    <x v="15"/>
    <x v="7"/>
    <x v="6"/>
    <n v="16.1853166"/>
    <n v="75.696791899999994"/>
    <n v="0.20486015799999999"/>
    <n v="305.63"/>
    <n v="0.66733907388450631"/>
  </r>
  <r>
    <x v="3131"/>
    <x v="27"/>
    <x v="8"/>
    <x v="129"/>
    <x v="7"/>
    <x v="56"/>
    <x v="1"/>
    <x v="0"/>
    <x v="0"/>
    <x v="28"/>
    <x v="7"/>
    <x v="6"/>
    <n v="18.083333"/>
    <n v="77.333332999999996"/>
    <n v="1.1930173260000001"/>
    <n v="302.95999999999998"/>
    <n v="0.62714517974348116"/>
  </r>
  <r>
    <x v="3132"/>
    <x v="27"/>
    <x v="8"/>
    <x v="127"/>
    <x v="0"/>
    <x v="25"/>
    <x v="2"/>
    <x v="0"/>
    <x v="0"/>
    <x v="28"/>
    <x v="7"/>
    <x v="6"/>
    <n v="15.454050499999999"/>
    <n v="75.006651599999998"/>
    <n v="0.538251696"/>
    <n v="304.04000000000002"/>
    <n v="0.64340338411513232"/>
  </r>
  <r>
    <x v="3133"/>
    <x v="27"/>
    <x v="8"/>
    <x v="248"/>
    <x v="7"/>
    <x v="163"/>
    <x v="0"/>
    <x v="0"/>
    <x v="0"/>
    <x v="7"/>
    <x v="7"/>
    <x v="6"/>
    <n v="12.725276600000001"/>
    <n v="77.280479700000001"/>
    <n v="8.8849316999999997E-2"/>
    <n v="297.10000000000002"/>
    <n v="0.53892936713434114"/>
  </r>
  <r>
    <x v="3134"/>
    <x v="27"/>
    <x v="4"/>
    <x v="4"/>
    <x v="10"/>
    <x v="53"/>
    <x v="1"/>
    <x v="0"/>
    <x v="0"/>
    <x v="3"/>
    <x v="7"/>
    <x v="6"/>
    <n v="9.9840800000000005"/>
    <n v="76.274145700000005"/>
    <n v="1.2773797410000001"/>
    <n v="299.74"/>
    <n v="0.57867164448726438"/>
  </r>
  <r>
    <x v="3135"/>
    <x v="27"/>
    <x v="4"/>
    <x v="147"/>
    <x v="7"/>
    <x v="3"/>
    <x v="1"/>
    <x v="1"/>
    <x v="1"/>
    <x v="1"/>
    <x v="7"/>
    <x v="6"/>
    <n v="11.10684475"/>
    <n v="76.109955099999993"/>
    <n v="1.1904829690000001"/>
    <n v="304.51953054996898"/>
    <n v="0.65062218567424834"/>
  </r>
  <r>
    <x v="3136"/>
    <x v="27"/>
    <x v="4"/>
    <x v="34"/>
    <x v="7"/>
    <x v="104"/>
    <x v="2"/>
    <x v="3"/>
    <x v="1"/>
    <x v="10"/>
    <x v="7"/>
    <x v="6"/>
    <n v="10.78789845"/>
    <n v="76.474087109999999"/>
    <n v="0.99509942100000004"/>
    <n v="295.20999999999998"/>
    <n v="0.5104775094839521"/>
  </r>
  <r>
    <x v="3137"/>
    <x v="27"/>
    <x v="12"/>
    <x v="158"/>
    <x v="7"/>
    <x v="20"/>
    <x v="1"/>
    <x v="0"/>
    <x v="0"/>
    <x v="28"/>
    <x v="7"/>
    <x v="6"/>
    <n v="22.033362100000002"/>
    <n v="74.8978374"/>
    <n v="2.444454838"/>
    <n v="301.38"/>
    <n v="0.60336002890347418"/>
  </r>
  <r>
    <x v="3138"/>
    <x v="27"/>
    <x v="12"/>
    <x v="504"/>
    <x v="0"/>
    <x v="50"/>
    <x v="2"/>
    <x v="0"/>
    <x v="0"/>
    <x v="16"/>
    <x v="7"/>
    <x v="6"/>
    <n v="22.600150200000002"/>
    <n v="77.926645210000004"/>
    <n v="4.2820859999999996"/>
    <n v="304.51953054996898"/>
    <n v="0.65062218567424834"/>
  </r>
  <r>
    <x v="3139"/>
    <x v="27"/>
    <x v="12"/>
    <x v="154"/>
    <x v="0"/>
    <x v="48"/>
    <x v="2"/>
    <x v="0"/>
    <x v="0"/>
    <x v="28"/>
    <x v="7"/>
    <x v="6"/>
    <n v="21.825599"/>
    <n v="75.614182"/>
    <n v="4.7803621300000003"/>
    <n v="302.22000000000003"/>
    <n v="0.61600529897031397"/>
  </r>
  <r>
    <x v="3140"/>
    <x v="27"/>
    <x v="12"/>
    <x v="154"/>
    <x v="0"/>
    <x v="72"/>
    <x v="2"/>
    <x v="0"/>
    <x v="0"/>
    <x v="28"/>
    <x v="7"/>
    <x v="6"/>
    <n v="21.825599"/>
    <n v="75.614182"/>
    <n v="4.7803621300000003"/>
    <n v="302.22000000000003"/>
    <n v="0.61600529897031397"/>
  </r>
  <r>
    <x v="3141"/>
    <x v="27"/>
    <x v="12"/>
    <x v="489"/>
    <x v="0"/>
    <x v="18"/>
    <x v="1"/>
    <x v="0"/>
    <x v="0"/>
    <x v="5"/>
    <x v="7"/>
    <x v="6"/>
    <n v="25.375241249999998"/>
    <n v="77.828119330000007"/>
    <n v="0.70666029299999999"/>
    <n v="304.17"/>
    <n v="0.64536039019690505"/>
  </r>
  <r>
    <x v="3142"/>
    <x v="27"/>
    <x v="12"/>
    <x v="489"/>
    <x v="0"/>
    <x v="5"/>
    <x v="1"/>
    <x v="0"/>
    <x v="0"/>
    <x v="3"/>
    <x v="7"/>
    <x v="6"/>
    <n v="25.375241249999998"/>
    <n v="77.828119330000007"/>
    <n v="0.77195228299999996"/>
    <n v="303.86666659999997"/>
    <n v="0.64079404166917509"/>
  </r>
  <r>
    <x v="3143"/>
    <x v="27"/>
    <x v="12"/>
    <x v="483"/>
    <x v="0"/>
    <x v="17"/>
    <x v="1"/>
    <x v="0"/>
    <x v="0"/>
    <x v="16"/>
    <x v="7"/>
    <x v="6"/>
    <n v="24.197443199999999"/>
    <n v="82.666145299999997"/>
    <n v="0.29447472600000002"/>
    <n v="306.2"/>
    <n v="0.67591979285843284"/>
  </r>
  <r>
    <x v="3144"/>
    <x v="27"/>
    <x v="1"/>
    <x v="149"/>
    <x v="2"/>
    <x v="74"/>
    <x v="1"/>
    <x v="2"/>
    <x v="1"/>
    <x v="1"/>
    <x v="7"/>
    <x v="6"/>
    <n v="21.12304765"/>
    <n v="79.793908819999999"/>
    <n v="3.0481466830000001"/>
    <n v="304.51953054996898"/>
    <n v="0.65062218567424834"/>
  </r>
  <r>
    <x v="3145"/>
    <x v="27"/>
    <x v="1"/>
    <x v="83"/>
    <x v="7"/>
    <x v="298"/>
    <x v="0"/>
    <x v="1"/>
    <x v="1"/>
    <x v="16"/>
    <x v="7"/>
    <x v="6"/>
    <n v="21.149813399999999"/>
    <n v="79.082055600000004"/>
    <n v="3.103525705"/>
    <n v="304.51953054996898"/>
    <n v="0.65062218567424834"/>
  </r>
  <r>
    <x v="3146"/>
    <x v="27"/>
    <x v="1"/>
    <x v="145"/>
    <x v="0"/>
    <x v="18"/>
    <x v="1"/>
    <x v="0"/>
    <x v="0"/>
    <x v="5"/>
    <x v="7"/>
    <x v="6"/>
    <n v="20.0112475"/>
    <n v="73.790236399999998"/>
    <n v="0.84520704199999996"/>
    <n v="304.51953054996898"/>
    <n v="0.65062218567424834"/>
  </r>
  <r>
    <x v="3147"/>
    <x v="27"/>
    <x v="1"/>
    <x v="145"/>
    <x v="0"/>
    <x v="81"/>
    <x v="2"/>
    <x v="0"/>
    <x v="0"/>
    <x v="16"/>
    <x v="7"/>
    <x v="6"/>
    <n v="20.0112475"/>
    <n v="73.790236399999998"/>
    <n v="1.4084162149999999"/>
    <n v="304.51953054996898"/>
    <n v="0.65062218567424834"/>
  </r>
  <r>
    <x v="3148"/>
    <x v="27"/>
    <x v="1"/>
    <x v="447"/>
    <x v="0"/>
    <x v="79"/>
    <x v="1"/>
    <x v="0"/>
    <x v="0"/>
    <x v="16"/>
    <x v="7"/>
    <x v="6"/>
    <n v="20.325703749999999"/>
    <n v="78.116913969999999"/>
    <n v="3.9769157210000001"/>
    <n v="304.51953054996898"/>
    <n v="0.65062218567424834"/>
  </r>
  <r>
    <x v="3149"/>
    <x v="27"/>
    <x v="6"/>
    <x v="282"/>
    <x v="0"/>
    <x v="285"/>
    <x v="0"/>
    <x v="0"/>
    <x v="0"/>
    <x v="15"/>
    <x v="7"/>
    <x v="6"/>
    <n v="20.838242600000001"/>
    <n v="85.097394899999998"/>
    <n v="0.80124135699999999"/>
    <n v="284.48"/>
    <n v="0.34894923827301749"/>
  </r>
  <r>
    <x v="3150"/>
    <x v="27"/>
    <x v="6"/>
    <x v="224"/>
    <x v="7"/>
    <x v="45"/>
    <x v="1"/>
    <x v="1"/>
    <x v="1"/>
    <x v="15"/>
    <x v="7"/>
    <x v="6"/>
    <n v="19.172095850000002"/>
    <n v="83.335030849999995"/>
    <n v="0.97034020300000001"/>
    <n v="302.12"/>
    <n v="0.61449990967664225"/>
  </r>
  <r>
    <x v="3151"/>
    <x v="27"/>
    <x v="16"/>
    <x v="487"/>
    <x v="0"/>
    <x v="3"/>
    <x v="1"/>
    <x v="0"/>
    <x v="0"/>
    <x v="27"/>
    <x v="7"/>
    <x v="6"/>
    <n v="23.666667"/>
    <n v="73.75"/>
    <n v="1.6814008469999999"/>
    <n v="304.8"/>
    <n v="0.6548443427470344"/>
  </r>
  <r>
    <x v="3152"/>
    <x v="27"/>
    <x v="2"/>
    <x v="18"/>
    <x v="0"/>
    <x v="161"/>
    <x v="2"/>
    <x v="0"/>
    <x v="0"/>
    <x v="15"/>
    <x v="7"/>
    <x v="6"/>
    <n v="9.5208936000000008"/>
    <n v="77.878456400000005"/>
    <n v="9.8102456000000005E-2"/>
    <n v="316.67333339999999"/>
    <n v="0.83358423255253777"/>
  </r>
  <r>
    <x v="3153"/>
    <x v="27"/>
    <x v="9"/>
    <x v="298"/>
    <x v="0"/>
    <x v="21"/>
    <x v="2"/>
    <x v="0"/>
    <x v="0"/>
    <x v="3"/>
    <x v="7"/>
    <x v="6"/>
    <n v="16.696568549999999"/>
    <n v="77.959114619999994"/>
    <n v="0.48859467499999998"/>
    <n v="304.51953054996898"/>
    <n v="0.65062218567424834"/>
  </r>
  <r>
    <x v="3154"/>
    <x v="27"/>
    <x v="5"/>
    <x v="200"/>
    <x v="0"/>
    <x v="22"/>
    <x v="1"/>
    <x v="0"/>
    <x v="0"/>
    <x v="11"/>
    <x v="7"/>
    <x v="6"/>
    <n v="26.022696750000001"/>
    <n v="83.028873430000004"/>
    <n v="0.98146321599999997"/>
    <n v="304.51953054996898"/>
    <n v="0.65062218567424834"/>
  </r>
  <r>
    <x v="3155"/>
    <x v="27"/>
    <x v="7"/>
    <x v="150"/>
    <x v="0"/>
    <x v="21"/>
    <x v="2"/>
    <x v="0"/>
    <x v="0"/>
    <x v="11"/>
    <x v="7"/>
    <x v="6"/>
    <n v="24"/>
    <n v="87.583332999999996"/>
    <n v="1.5579494620000001"/>
    <n v="304.51953054996898"/>
    <n v="0.65062218567424834"/>
  </r>
  <r>
    <x v="3156"/>
    <x v="27"/>
    <x v="7"/>
    <x v="559"/>
    <x v="0"/>
    <x v="61"/>
    <x v="2"/>
    <x v="0"/>
    <x v="0"/>
    <x v="26"/>
    <x v="7"/>
    <x v="6"/>
    <n v="25.387030849999999"/>
    <n v="88.504715050000001"/>
    <n v="1.567592651"/>
    <n v="304.51953054996898"/>
    <n v="0.65062218567424834"/>
  </r>
  <r>
    <x v="3157"/>
    <x v="27"/>
    <x v="7"/>
    <x v="31"/>
    <x v="4"/>
    <x v="299"/>
    <x v="0"/>
    <x v="0"/>
    <x v="0"/>
    <x v="3"/>
    <x v="7"/>
    <x v="6"/>
    <n v="22.905211399999999"/>
    <n v="88.376063900000005"/>
    <n v="0.70276027399999996"/>
    <n v="295.2"/>
    <n v="0.51032697055458509"/>
  </r>
  <r>
    <x v="3158"/>
    <x v="27"/>
    <x v="7"/>
    <x v="128"/>
    <x v="0"/>
    <x v="60"/>
    <x v="2"/>
    <x v="0"/>
    <x v="0"/>
    <x v="28"/>
    <x v="7"/>
    <x v="6"/>
    <n v="23.329188200000001"/>
    <n v="86.367237799999998"/>
    <n v="0.66547396199999997"/>
    <n v="304.51953054996898"/>
    <n v="0.65062218567424834"/>
  </r>
  <r>
    <x v="3159"/>
    <x v="27"/>
    <x v="15"/>
    <x v="392"/>
    <x v="0"/>
    <x v="17"/>
    <x v="1"/>
    <x v="1"/>
    <x v="1"/>
    <x v="12"/>
    <x v="7"/>
    <x v="6"/>
    <n v="23.626301600000001"/>
    <n v="83.482450920000005"/>
    <n v="0.91504961200000001"/>
    <n v="312.54000000000002"/>
    <n v="0.77136147407719657"/>
  </r>
  <r>
    <x v="3160"/>
    <x v="27"/>
    <x v="1"/>
    <x v="272"/>
    <x v="3"/>
    <x v="131"/>
    <x v="2"/>
    <x v="0"/>
    <x v="0"/>
    <x v="10"/>
    <x v="7"/>
    <x v="6"/>
    <n v="19.290313650000002"/>
    <n v="76.602903429999998"/>
    <n v="0.89766085799999995"/>
    <n v="315.32"/>
    <n v="0.81321129644125945"/>
  </r>
  <r>
    <x v="3161"/>
    <x v="27"/>
    <x v="16"/>
    <x v="558"/>
    <x v="7"/>
    <x v="78"/>
    <x v="2"/>
    <x v="0"/>
    <x v="0"/>
    <x v="22"/>
    <x v="7"/>
    <x v="6"/>
    <n v="25.173701900000001"/>
    <n v="75.857419399999998"/>
    <n v="0.53500191600000002"/>
    <n v="313.52"/>
    <n v="0.78611428915517512"/>
  </r>
  <r>
    <x v="3162"/>
    <x v="27"/>
    <x v="5"/>
    <x v="190"/>
    <x v="0"/>
    <x v="71"/>
    <x v="2"/>
    <x v="1"/>
    <x v="1"/>
    <x v="21"/>
    <x v="6"/>
    <x v="6"/>
    <n v="26.999697399999999"/>
    <n v="79.688612129999996"/>
    <n v="0.17684296699999999"/>
    <n v="305.61"/>
    <n v="0.6670379960257723"/>
  </r>
  <r>
    <x v="3163"/>
    <x v="27"/>
    <x v="7"/>
    <x v="11"/>
    <x v="0"/>
    <x v="176"/>
    <x v="0"/>
    <x v="0"/>
    <x v="0"/>
    <x v="22"/>
    <x v="7"/>
    <x v="6"/>
    <n v="22.642931000000001"/>
    <n v="88.893057900000002"/>
    <n v="0.57792200900000001"/>
    <n v="295.32"/>
    <n v="0.51213343770699082"/>
  </r>
  <r>
    <x v="3164"/>
    <x v="28"/>
    <x v="11"/>
    <x v="513"/>
    <x v="4"/>
    <x v="56"/>
    <x v="1"/>
    <x v="0"/>
    <x v="0"/>
    <x v="18"/>
    <x v="7"/>
    <x v="6"/>
    <n v="18.320022049999999"/>
    <n v="83.916077200000004"/>
    <n v="0.392942703"/>
    <n v="303.38"/>
    <n v="0.63346781477690106"/>
  </r>
  <r>
    <x v="3165"/>
    <x v="28"/>
    <x v="15"/>
    <x v="274"/>
    <x v="4"/>
    <x v="14"/>
    <x v="1"/>
    <x v="0"/>
    <x v="0"/>
    <x v="24"/>
    <x v="7"/>
    <x v="6"/>
    <n v="19.119128249999999"/>
    <n v="81.829186489999998"/>
    <n v="0.29592126000000002"/>
    <n v="299.60000000000002"/>
    <n v="0.57656409947612475"/>
  </r>
  <r>
    <x v="3166"/>
    <x v="28"/>
    <x v="15"/>
    <x v="233"/>
    <x v="0"/>
    <x v="19"/>
    <x v="2"/>
    <x v="0"/>
    <x v="0"/>
    <x v="7"/>
    <x v="7"/>
    <x v="6"/>
    <n v="21.654199999999999"/>
    <n v="82.173900000000003"/>
    <n v="0.593732492"/>
    <n v="304.51953054996898"/>
    <n v="0.65062218567424834"/>
  </r>
  <r>
    <x v="3167"/>
    <x v="28"/>
    <x v="15"/>
    <x v="289"/>
    <x v="0"/>
    <x v="3"/>
    <x v="1"/>
    <x v="0"/>
    <x v="0"/>
    <x v="6"/>
    <x v="7"/>
    <x v="6"/>
    <n v="20.972740399999999"/>
    <n v="80.691555480000005"/>
    <n v="0.70083315700000004"/>
    <n v="304.51953054996898"/>
    <n v="0.65062218567424834"/>
  </r>
  <r>
    <x v="3168"/>
    <x v="28"/>
    <x v="24"/>
    <x v="235"/>
    <x v="7"/>
    <x v="73"/>
    <x v="1"/>
    <x v="0"/>
    <x v="0"/>
    <x v="24"/>
    <x v="7"/>
    <x v="6"/>
    <n v="20.271252100000002"/>
    <n v="73.001458799999995"/>
    <n v="0.61108992900000003"/>
    <n v="300.88"/>
    <n v="0.59583308243511746"/>
  </r>
  <r>
    <x v="3169"/>
    <x v="28"/>
    <x v="3"/>
    <x v="13"/>
    <x v="0"/>
    <x v="75"/>
    <x v="1"/>
    <x v="0"/>
    <x v="0"/>
    <x v="30"/>
    <x v="7"/>
    <x v="6"/>
    <n v="20.952407000000001"/>
    <n v="72.932383099999996"/>
    <n v="0.51764900899999999"/>
    <n v="300.66000000000003"/>
    <n v="0.592521225989041"/>
  </r>
  <r>
    <x v="3170"/>
    <x v="28"/>
    <x v="3"/>
    <x v="13"/>
    <x v="0"/>
    <x v="53"/>
    <x v="1"/>
    <x v="0"/>
    <x v="0"/>
    <x v="8"/>
    <x v="7"/>
    <x v="6"/>
    <n v="20.952407000000001"/>
    <n v="72.932383099999996"/>
    <n v="0.36094597099999998"/>
    <n v="304.51953054996898"/>
    <n v="0.65062218567424834"/>
  </r>
  <r>
    <x v="3171"/>
    <x v="28"/>
    <x v="3"/>
    <x v="174"/>
    <x v="7"/>
    <x v="51"/>
    <x v="2"/>
    <x v="0"/>
    <x v="0"/>
    <x v="18"/>
    <x v="7"/>
    <x v="6"/>
    <n v="22.297314199999999"/>
    <n v="73.194256699999997"/>
    <n v="0.41740398200000001"/>
    <n v="300.52"/>
    <n v="0.59041368097790048"/>
  </r>
  <r>
    <x v="3172"/>
    <x v="28"/>
    <x v="28"/>
    <x v="462"/>
    <x v="0"/>
    <x v="70"/>
    <x v="0"/>
    <x v="0"/>
    <x v="0"/>
    <x v="24"/>
    <x v="7"/>
    <x v="6"/>
    <n v="34.205005649999997"/>
    <n v="74.362210809999993"/>
    <n v="0.44283758499999998"/>
    <n v="291.07333340000002"/>
    <n v="0.44820457337267439"/>
  </r>
  <r>
    <x v="3173"/>
    <x v="28"/>
    <x v="14"/>
    <x v="561"/>
    <x v="0"/>
    <x v="13"/>
    <x v="1"/>
    <x v="0"/>
    <x v="0"/>
    <x v="15"/>
    <x v="7"/>
    <x v="6"/>
    <n v="23.46920055"/>
    <n v="84.735684230000004"/>
    <n v="0.82484988299999995"/>
    <n v="303.08"/>
    <n v="0.6289516468958869"/>
  </r>
  <r>
    <x v="3174"/>
    <x v="28"/>
    <x v="12"/>
    <x v="99"/>
    <x v="0"/>
    <x v="35"/>
    <x v="1"/>
    <x v="0"/>
    <x v="0"/>
    <x v="30"/>
    <x v="7"/>
    <x v="6"/>
    <n v="23.258485700000001"/>
    <n v="77.401989"/>
    <n v="0.38477281000000002"/>
    <n v="304.51953054996898"/>
    <n v="0.65062218567424834"/>
  </r>
  <r>
    <x v="3175"/>
    <x v="28"/>
    <x v="12"/>
    <x v="99"/>
    <x v="0"/>
    <x v="53"/>
    <x v="1"/>
    <x v="0"/>
    <x v="0"/>
    <x v="18"/>
    <x v="7"/>
    <x v="6"/>
    <n v="23.258485700000001"/>
    <n v="77.401989"/>
    <n v="0.37746647300000002"/>
    <n v="304.51953054996898"/>
    <n v="0.65062218567424834"/>
  </r>
  <r>
    <x v="3176"/>
    <x v="28"/>
    <x v="12"/>
    <x v="154"/>
    <x v="0"/>
    <x v="126"/>
    <x v="2"/>
    <x v="0"/>
    <x v="0"/>
    <x v="2"/>
    <x v="7"/>
    <x v="6"/>
    <n v="21.825599"/>
    <n v="75.614182"/>
    <n v="1.007710458"/>
    <n v="302.22000000000003"/>
    <n v="0.61600529897031397"/>
  </r>
  <r>
    <x v="3177"/>
    <x v="28"/>
    <x v="12"/>
    <x v="81"/>
    <x v="0"/>
    <x v="125"/>
    <x v="0"/>
    <x v="0"/>
    <x v="0"/>
    <x v="8"/>
    <x v="7"/>
    <x v="6"/>
    <n v="22.946704700000002"/>
    <n v="79.198022800000004"/>
    <n v="0.26891243500000001"/>
    <n v="304.51953054996898"/>
    <n v="0.65062218567424834"/>
  </r>
  <r>
    <x v="3178"/>
    <x v="28"/>
    <x v="12"/>
    <x v="81"/>
    <x v="0"/>
    <x v="81"/>
    <x v="2"/>
    <x v="0"/>
    <x v="0"/>
    <x v="8"/>
    <x v="7"/>
    <x v="6"/>
    <n v="22.946704700000002"/>
    <n v="79.198022800000004"/>
    <n v="0.26891243500000001"/>
    <n v="304.51953054996898"/>
    <n v="0.65062218567424834"/>
  </r>
  <r>
    <x v="3179"/>
    <x v="28"/>
    <x v="12"/>
    <x v="67"/>
    <x v="7"/>
    <x v="300"/>
    <x v="0"/>
    <x v="2"/>
    <x v="1"/>
    <x v="7"/>
    <x v="7"/>
    <x v="6"/>
    <n v="23.4805919"/>
    <n v="74.919319430000002"/>
    <n v="3.7603609549999999"/>
    <n v="304.51953054996898"/>
    <n v="0.65062218567424834"/>
  </r>
  <r>
    <x v="3180"/>
    <x v="28"/>
    <x v="12"/>
    <x v="608"/>
    <x v="7"/>
    <x v="3"/>
    <x v="1"/>
    <x v="0"/>
    <x v="0"/>
    <x v="30"/>
    <x v="7"/>
    <x v="6"/>
    <n v="23.370741049999999"/>
    <n v="76.620515269999999"/>
    <n v="0.53234176899999996"/>
    <n v="304.51953054996898"/>
    <n v="0.65062218567424834"/>
  </r>
  <r>
    <x v="3181"/>
    <x v="28"/>
    <x v="12"/>
    <x v="557"/>
    <x v="0"/>
    <x v="44"/>
    <x v="1"/>
    <x v="2"/>
    <x v="1"/>
    <x v="15"/>
    <x v="7"/>
    <x v="6"/>
    <n v="24.25"/>
    <n v="82"/>
    <n v="0.51068881899999996"/>
    <n v="300.89999999999998"/>
    <n v="0.59613416029385147"/>
  </r>
  <r>
    <x v="3182"/>
    <x v="28"/>
    <x v="1"/>
    <x v="149"/>
    <x v="0"/>
    <x v="31"/>
    <x v="2"/>
    <x v="0"/>
    <x v="0"/>
    <x v="2"/>
    <x v="7"/>
    <x v="6"/>
    <n v="21.12304765"/>
    <n v="79.793908819999999"/>
    <n v="0.41802215399999998"/>
    <n v="301.74"/>
    <n v="0.60877943036069126"/>
  </r>
  <r>
    <x v="3183"/>
    <x v="28"/>
    <x v="1"/>
    <x v="120"/>
    <x v="0"/>
    <x v="24"/>
    <x v="1"/>
    <x v="0"/>
    <x v="0"/>
    <x v="2"/>
    <x v="7"/>
    <x v="6"/>
    <n v="19.194329400000001"/>
    <n v="72.970177899999996"/>
    <n v="0.81171095599999998"/>
    <n v="299.7"/>
    <n v="0.57806948876979558"/>
  </r>
  <r>
    <x v="3184"/>
    <x v="28"/>
    <x v="1"/>
    <x v="120"/>
    <x v="0"/>
    <x v="18"/>
    <x v="1"/>
    <x v="0"/>
    <x v="0"/>
    <x v="24"/>
    <x v="7"/>
    <x v="6"/>
    <n v="19.194329400000001"/>
    <n v="72.970177899999996"/>
    <n v="0.67748998900000001"/>
    <n v="299.7"/>
    <n v="0.57806948876979558"/>
  </r>
  <r>
    <x v="3185"/>
    <x v="28"/>
    <x v="1"/>
    <x v="177"/>
    <x v="0"/>
    <x v="75"/>
    <x v="1"/>
    <x v="0"/>
    <x v="0"/>
    <x v="15"/>
    <x v="7"/>
    <x v="6"/>
    <n v="20.825623149999998"/>
    <n v="78.613145500000002"/>
    <n v="0.65394084200000002"/>
    <n v="302"/>
    <n v="0.61269344252423663"/>
  </r>
  <r>
    <x v="3186"/>
    <x v="28"/>
    <x v="13"/>
    <x v="529"/>
    <x v="0"/>
    <x v="6"/>
    <x v="2"/>
    <x v="0"/>
    <x v="0"/>
    <x v="8"/>
    <x v="7"/>
    <x v="6"/>
    <n v="30.17911535"/>
    <n v="75.047101560000002"/>
    <n v="0.25842933800000001"/>
    <n v="303.01600000000002"/>
    <n v="0.62798819774793779"/>
  </r>
  <r>
    <x v="3187"/>
    <x v="28"/>
    <x v="13"/>
    <x v="236"/>
    <x v="7"/>
    <x v="301"/>
    <x v="0"/>
    <x v="0"/>
    <x v="0"/>
    <x v="4"/>
    <x v="7"/>
    <x v="6"/>
    <n v="30.783986599999999"/>
    <n v="75.160574229999995"/>
    <n v="0.16280377200000001"/>
    <n v="302.70666660000001"/>
    <n v="0.623331525862588"/>
  </r>
  <r>
    <x v="3188"/>
    <x v="28"/>
    <x v="16"/>
    <x v="348"/>
    <x v="0"/>
    <x v="143"/>
    <x v="2"/>
    <x v="0"/>
    <x v="0"/>
    <x v="6"/>
    <x v="7"/>
    <x v="6"/>
    <n v="24.91765715"/>
    <n v="76.69627663"/>
    <n v="1.755146246"/>
    <n v="304.51953054996898"/>
    <n v="0.65062218567424834"/>
  </r>
  <r>
    <x v="3189"/>
    <x v="28"/>
    <x v="16"/>
    <x v="540"/>
    <x v="3"/>
    <x v="48"/>
    <x v="2"/>
    <x v="2"/>
    <x v="1"/>
    <x v="18"/>
    <x v="7"/>
    <x v="6"/>
    <n v="24.578721000000002"/>
    <n v="73.686257100000006"/>
    <n v="0.35940813399999999"/>
    <n v="298.89"/>
    <n v="0.56587583549105769"/>
  </r>
  <r>
    <x v="3190"/>
    <x v="28"/>
    <x v="2"/>
    <x v="530"/>
    <x v="0"/>
    <x v="17"/>
    <x v="1"/>
    <x v="0"/>
    <x v="0"/>
    <x v="8"/>
    <x v="7"/>
    <x v="6"/>
    <n v="9.4684574999999995"/>
    <n v="78.746209500000006"/>
    <n v="0.200121561"/>
    <n v="316.54000000000002"/>
    <n v="0.83157704582405023"/>
  </r>
  <r>
    <x v="3191"/>
    <x v="28"/>
    <x v="20"/>
    <x v="192"/>
    <x v="4"/>
    <x v="21"/>
    <x v="2"/>
    <x v="0"/>
    <x v="0"/>
    <x v="2"/>
    <x v="7"/>
    <x v="6"/>
    <n v="30.3255646"/>
    <n v="78.043681300000003"/>
    <n v="3.3988471200000001"/>
    <n v="292.36"/>
    <n v="0.4675739146143193"/>
  </r>
  <r>
    <x v="3192"/>
    <x v="28"/>
    <x v="5"/>
    <x v="539"/>
    <x v="0"/>
    <x v="56"/>
    <x v="1"/>
    <x v="1"/>
    <x v="1"/>
    <x v="15"/>
    <x v="7"/>
    <x v="6"/>
    <n v="26.250195250000001"/>
    <n v="81.380956710000007"/>
    <n v="0.52971634199999995"/>
    <n v="304.51953054996898"/>
    <n v="0.65062218567424834"/>
  </r>
  <r>
    <x v="3193"/>
    <x v="28"/>
    <x v="7"/>
    <x v="366"/>
    <x v="0"/>
    <x v="104"/>
    <x v="2"/>
    <x v="0"/>
    <x v="0"/>
    <x v="6"/>
    <x v="7"/>
    <x v="6"/>
    <n v="24.174599300000001"/>
    <n v="88.272133499999995"/>
    <n v="0.50940290300000002"/>
    <n v="301.01333340000002"/>
    <n v="0.59784026916360589"/>
  </r>
  <r>
    <x v="3194"/>
    <x v="28"/>
    <x v="7"/>
    <x v="33"/>
    <x v="4"/>
    <x v="302"/>
    <x v="0"/>
    <x v="1"/>
    <x v="1"/>
    <x v="28"/>
    <x v="7"/>
    <x v="6"/>
    <n v="22.3599134"/>
    <n v="87.413314479999997"/>
    <n v="0.340803474"/>
    <n v="304.51953054996898"/>
    <n v="0.65062218567424834"/>
  </r>
  <r>
    <x v="3195"/>
    <x v="28"/>
    <x v="7"/>
    <x v="128"/>
    <x v="0"/>
    <x v="25"/>
    <x v="2"/>
    <x v="0"/>
    <x v="0"/>
    <x v="30"/>
    <x v="7"/>
    <x v="6"/>
    <n v="23.329188200000001"/>
    <n v="86.367237799999998"/>
    <n v="0.694297948"/>
    <n v="304.51953054996898"/>
    <n v="0.65062218567424834"/>
  </r>
  <r>
    <x v="3196"/>
    <x v="28"/>
    <x v="11"/>
    <x v="442"/>
    <x v="0"/>
    <x v="61"/>
    <x v="2"/>
    <x v="0"/>
    <x v="0"/>
    <x v="16"/>
    <x v="7"/>
    <x v="6"/>
    <n v="14.4956602"/>
    <n v="78.834927800000003"/>
    <n v="0.104076856"/>
    <n v="301.12"/>
    <n v="0.59944601673992892"/>
  </r>
  <r>
    <x v="3197"/>
    <x v="28"/>
    <x v="15"/>
    <x v="233"/>
    <x v="0"/>
    <x v="28"/>
    <x v="1"/>
    <x v="0"/>
    <x v="0"/>
    <x v="11"/>
    <x v="7"/>
    <x v="6"/>
    <n v="21.654199999999999"/>
    <n v="82.173900000000003"/>
    <n v="2.031422976"/>
    <n v="304.51953054996898"/>
    <n v="0.65062218567424834"/>
  </r>
  <r>
    <x v="3198"/>
    <x v="28"/>
    <x v="15"/>
    <x v="233"/>
    <x v="0"/>
    <x v="21"/>
    <x v="2"/>
    <x v="0"/>
    <x v="0"/>
    <x v="16"/>
    <x v="7"/>
    <x v="6"/>
    <n v="21.654199999999999"/>
    <n v="82.173900000000003"/>
    <n v="1.196996532"/>
    <n v="304.51953054996898"/>
    <n v="0.65062218567424834"/>
  </r>
  <r>
    <x v="3199"/>
    <x v="28"/>
    <x v="15"/>
    <x v="470"/>
    <x v="0"/>
    <x v="49"/>
    <x v="0"/>
    <x v="0"/>
    <x v="0"/>
    <x v="22"/>
    <x v="7"/>
    <x v="6"/>
    <n v="21.678396899999999"/>
    <n v="81.430476229999996"/>
    <n v="1.8876008289999999"/>
    <n v="307.10000000000002"/>
    <n v="0.68946829650147545"/>
  </r>
  <r>
    <x v="3200"/>
    <x v="28"/>
    <x v="15"/>
    <x v="337"/>
    <x v="0"/>
    <x v="75"/>
    <x v="1"/>
    <x v="0"/>
    <x v="0"/>
    <x v="16"/>
    <x v="7"/>
    <x v="6"/>
    <n v="21.2380912"/>
    <n v="81.633699300000004"/>
    <n v="1.4636340269999999"/>
    <n v="304.51953054996898"/>
    <n v="0.65062218567424834"/>
  </r>
  <r>
    <x v="3201"/>
    <x v="28"/>
    <x v="4"/>
    <x v="147"/>
    <x v="4"/>
    <x v="30"/>
    <x v="2"/>
    <x v="0"/>
    <x v="0"/>
    <x v="29"/>
    <x v="6"/>
    <x v="6"/>
    <n v="11.10684475"/>
    <n v="76.109955099999993"/>
    <n v="1.1809267800000001"/>
    <n v="304.255"/>
    <n v="0.64663997109652538"/>
  </r>
  <r>
    <x v="3202"/>
    <x v="28"/>
    <x v="12"/>
    <x v="486"/>
    <x v="0"/>
    <x v="108"/>
    <x v="2"/>
    <x v="0"/>
    <x v="0"/>
    <x v="3"/>
    <x v="7"/>
    <x v="6"/>
    <n v="24.75"/>
    <n v="79.75"/>
    <n v="2.8208046499999999"/>
    <n v="303.44"/>
    <n v="0.63437104835310398"/>
  </r>
  <r>
    <x v="3203"/>
    <x v="28"/>
    <x v="1"/>
    <x v="145"/>
    <x v="0"/>
    <x v="105"/>
    <x v="2"/>
    <x v="0"/>
    <x v="0"/>
    <x v="17"/>
    <x v="5"/>
    <x v="6"/>
    <n v="20.0112475"/>
    <n v="73.790236399999998"/>
    <n v="5.5338025999999998E-2"/>
    <n v="310.24333339999998"/>
    <n v="0.73678770096947033"/>
  </r>
  <r>
    <x v="3204"/>
    <x v="28"/>
    <x v="9"/>
    <x v="260"/>
    <x v="0"/>
    <x v="90"/>
    <x v="0"/>
    <x v="0"/>
    <x v="0"/>
    <x v="27"/>
    <x v="7"/>
    <x v="6"/>
    <n v="19.5"/>
    <n v="78.5"/>
    <n v="3.4568443379999998"/>
    <n v="304.51953054996898"/>
    <n v="0.65062218567424834"/>
  </r>
  <r>
    <x v="3205"/>
    <x v="28"/>
    <x v="5"/>
    <x v="202"/>
    <x v="4"/>
    <x v="303"/>
    <x v="0"/>
    <x v="0"/>
    <x v="0"/>
    <x v="3"/>
    <x v="7"/>
    <x v="6"/>
    <n v="27.33857665"/>
    <n v="80.097526459999997"/>
    <n v="0.70780006299999998"/>
    <n v="307.7"/>
    <n v="0.69850063226350301"/>
  </r>
  <r>
    <x v="3206"/>
    <x v="29"/>
    <x v="25"/>
    <x v="245"/>
    <x v="0"/>
    <x v="5"/>
    <x v="1"/>
    <x v="0"/>
    <x v="0"/>
    <x v="17"/>
    <x v="7"/>
    <x v="6"/>
    <n v="25.562071499999998"/>
    <n v="84.015672050000006"/>
    <n v="0.77648574299999995"/>
    <n v="278.52"/>
    <n v="0.25922803637020492"/>
  </r>
  <r>
    <x v="3207"/>
    <x v="29"/>
    <x v="25"/>
    <x v="517"/>
    <x v="0"/>
    <x v="56"/>
    <x v="1"/>
    <x v="0"/>
    <x v="0"/>
    <x v="25"/>
    <x v="7"/>
    <x v="6"/>
    <n v="24.967852050000001"/>
    <n v="86.173511469999994"/>
    <n v="0.68763300699999996"/>
    <n v="304.51953054996898"/>
    <n v="0.65062218567424834"/>
  </r>
  <r>
    <x v="3208"/>
    <x v="29"/>
    <x v="25"/>
    <x v="609"/>
    <x v="0"/>
    <x v="75"/>
    <x v="1"/>
    <x v="0"/>
    <x v="0"/>
    <x v="17"/>
    <x v="7"/>
    <x v="6"/>
    <n v="25.559100099999998"/>
    <n v="87.647455960000002"/>
    <n v="0.79515262200000003"/>
    <n v="304.51953054996898"/>
    <n v="0.65062218567424834"/>
  </r>
  <r>
    <x v="3209"/>
    <x v="29"/>
    <x v="25"/>
    <x v="353"/>
    <x v="0"/>
    <x v="35"/>
    <x v="1"/>
    <x v="0"/>
    <x v="0"/>
    <x v="19"/>
    <x v="7"/>
    <x v="6"/>
    <n v="25.220811650000002"/>
    <n v="86.517203670000001"/>
    <n v="0.88033429699999999"/>
    <n v="302.44"/>
    <n v="0.61931715541639054"/>
  </r>
  <r>
    <x v="3210"/>
    <x v="29"/>
    <x v="15"/>
    <x v="106"/>
    <x v="0"/>
    <x v="48"/>
    <x v="2"/>
    <x v="0"/>
    <x v="0"/>
    <x v="17"/>
    <x v="7"/>
    <x v="6"/>
    <n v="20.73218365"/>
    <n v="81.143357379999998"/>
    <n v="0.82422805200000004"/>
    <n v="298.86"/>
    <n v="0.56542421870295667"/>
  </r>
  <r>
    <x v="3211"/>
    <x v="29"/>
    <x v="15"/>
    <x v="322"/>
    <x v="0"/>
    <x v="108"/>
    <x v="2"/>
    <x v="0"/>
    <x v="0"/>
    <x v="13"/>
    <x v="7"/>
    <x v="6"/>
    <n v="22.009084099999999"/>
    <n v="82.578896"/>
    <n v="1.2558111869999999"/>
    <n v="304.51953054996898"/>
    <n v="0.65062218567424834"/>
  </r>
  <r>
    <x v="3212"/>
    <x v="29"/>
    <x v="15"/>
    <x v="312"/>
    <x v="0"/>
    <x v="107"/>
    <x v="2"/>
    <x v="1"/>
    <x v="1"/>
    <x v="13"/>
    <x v="7"/>
    <x v="6"/>
    <n v="21.188233199999999"/>
    <n v="82.484847619999996"/>
    <n v="0.68505870800000002"/>
    <n v="304.51953054996898"/>
    <n v="0.65062218567424834"/>
  </r>
  <r>
    <x v="3213"/>
    <x v="29"/>
    <x v="15"/>
    <x v="289"/>
    <x v="0"/>
    <x v="109"/>
    <x v="0"/>
    <x v="2"/>
    <x v="1"/>
    <x v="13"/>
    <x v="7"/>
    <x v="6"/>
    <n v="20.972740399999999"/>
    <n v="80.691555480000005"/>
    <n v="1.0392453699999999"/>
    <n v="304.51953054996898"/>
    <n v="0.65062218567424834"/>
  </r>
  <r>
    <x v="3214"/>
    <x v="29"/>
    <x v="3"/>
    <x v="440"/>
    <x v="0"/>
    <x v="158"/>
    <x v="0"/>
    <x v="0"/>
    <x v="0"/>
    <x v="25"/>
    <x v="7"/>
    <x v="6"/>
    <n v="24.172056000000001"/>
    <n v="72.431134"/>
    <n v="0.212422952"/>
    <n v="307.2"/>
    <n v="0.69097368579514629"/>
  </r>
  <r>
    <x v="3215"/>
    <x v="29"/>
    <x v="3"/>
    <x v="13"/>
    <x v="0"/>
    <x v="122"/>
    <x v="0"/>
    <x v="0"/>
    <x v="0"/>
    <x v="8"/>
    <x v="7"/>
    <x v="6"/>
    <n v="20.952407000000001"/>
    <n v="72.932383099999996"/>
    <n v="0.36094597099999998"/>
    <n v="304.51953054996898"/>
    <n v="0.65062218567424834"/>
  </r>
  <r>
    <x v="3216"/>
    <x v="29"/>
    <x v="28"/>
    <x v="560"/>
    <x v="0"/>
    <x v="126"/>
    <x v="2"/>
    <x v="0"/>
    <x v="0"/>
    <x v="8"/>
    <x v="7"/>
    <x v="6"/>
    <n v="33.898293549999998"/>
    <n v="74.896340940000002"/>
    <n v="0.507387531"/>
    <n v="298.43333339999998"/>
    <n v="0.55900122538688457"/>
  </r>
  <r>
    <x v="3217"/>
    <x v="29"/>
    <x v="14"/>
    <x v="92"/>
    <x v="0"/>
    <x v="53"/>
    <x v="1"/>
    <x v="0"/>
    <x v="0"/>
    <x v="13"/>
    <x v="7"/>
    <x v="6"/>
    <n v="23.3700501"/>
    <n v="85.325038699999993"/>
    <n v="1.453732408"/>
    <n v="304.51953054996898"/>
    <n v="0.65062218567424834"/>
  </r>
  <r>
    <x v="3218"/>
    <x v="29"/>
    <x v="8"/>
    <x v="437"/>
    <x v="4"/>
    <x v="28"/>
    <x v="1"/>
    <x v="0"/>
    <x v="0"/>
    <x v="13"/>
    <x v="7"/>
    <x v="6"/>
    <n v="15.4206667"/>
    <n v="75.622564400000002"/>
    <n v="0.55868129899999996"/>
    <n v="304.51953054996898"/>
    <n v="0.65062218567424834"/>
  </r>
  <r>
    <x v="3219"/>
    <x v="29"/>
    <x v="8"/>
    <x v="610"/>
    <x v="7"/>
    <x v="35"/>
    <x v="1"/>
    <x v="0"/>
    <x v="0"/>
    <x v="25"/>
    <x v="7"/>
    <x v="6"/>
    <n v="17.315062950000002"/>
    <n v="76.831486119999994"/>
    <n v="0.62895421900000004"/>
    <n v="304.51953054996898"/>
    <n v="0.65062218567424834"/>
  </r>
  <r>
    <x v="3220"/>
    <x v="29"/>
    <x v="4"/>
    <x v="144"/>
    <x v="0"/>
    <x v="140"/>
    <x v="2"/>
    <x v="0"/>
    <x v="0"/>
    <x v="17"/>
    <x v="7"/>
    <x v="6"/>
    <n v="12.5035577"/>
    <n v="74.990702200000001"/>
    <n v="1.6982600940000001"/>
    <n v="304.7"/>
    <n v="0.65333895345336268"/>
  </r>
  <r>
    <x v="3221"/>
    <x v="29"/>
    <x v="12"/>
    <x v="380"/>
    <x v="0"/>
    <x v="75"/>
    <x v="1"/>
    <x v="0"/>
    <x v="0"/>
    <x v="23"/>
    <x v="7"/>
    <x v="6"/>
    <n v="24.618544199999999"/>
    <n v="77.878830600000001"/>
    <n v="0.79734014799999997"/>
    <n v="304.51953054996898"/>
    <n v="0.65062218567424834"/>
  </r>
  <r>
    <x v="3222"/>
    <x v="29"/>
    <x v="12"/>
    <x v="158"/>
    <x v="7"/>
    <x v="17"/>
    <x v="1"/>
    <x v="2"/>
    <x v="1"/>
    <x v="13"/>
    <x v="7"/>
    <x v="6"/>
    <n v="22.033362100000002"/>
    <n v="74.8978374"/>
    <n v="0.18887705299999999"/>
    <n v="304.51953054996898"/>
    <n v="0.65062218567424834"/>
  </r>
  <r>
    <x v="3223"/>
    <x v="29"/>
    <x v="12"/>
    <x v="158"/>
    <x v="7"/>
    <x v="53"/>
    <x v="1"/>
    <x v="0"/>
    <x v="0"/>
    <x v="23"/>
    <x v="7"/>
    <x v="6"/>
    <n v="22.033362100000002"/>
    <n v="74.8978374"/>
    <n v="1.1634423819999999"/>
    <n v="304.51953054996898"/>
    <n v="0.65062218567424834"/>
  </r>
  <r>
    <x v="3224"/>
    <x v="29"/>
    <x v="12"/>
    <x v="332"/>
    <x v="1"/>
    <x v="5"/>
    <x v="1"/>
    <x v="0"/>
    <x v="0"/>
    <x v="8"/>
    <x v="7"/>
    <x v="6"/>
    <n v="26.5"/>
    <n v="78.75"/>
    <n v="0.38082281400000001"/>
    <n v="299.5"/>
    <n v="0.57505871018245303"/>
  </r>
  <r>
    <x v="3225"/>
    <x v="29"/>
    <x v="12"/>
    <x v="490"/>
    <x v="1"/>
    <x v="8"/>
    <x v="1"/>
    <x v="0"/>
    <x v="0"/>
    <x v="8"/>
    <x v="7"/>
    <x v="6"/>
    <n v="23.3002343"/>
    <n v="81.364771000000005"/>
    <n v="0.66633988200000005"/>
    <n v="304.51953054996898"/>
    <n v="0.65062218567424834"/>
  </r>
  <r>
    <x v="3226"/>
    <x v="29"/>
    <x v="12"/>
    <x v="611"/>
    <x v="0"/>
    <x v="5"/>
    <x v="1"/>
    <x v="0"/>
    <x v="0"/>
    <x v="25"/>
    <x v="7"/>
    <x v="6"/>
    <n v="25.671352899999999"/>
    <n v="76.700577499999994"/>
    <n v="0.38370230300000002"/>
    <n v="308.26"/>
    <n v="0.70693081230806254"/>
  </r>
  <r>
    <x v="3227"/>
    <x v="29"/>
    <x v="12"/>
    <x v="557"/>
    <x v="0"/>
    <x v="44"/>
    <x v="1"/>
    <x v="2"/>
    <x v="1"/>
    <x v="15"/>
    <x v="7"/>
    <x v="6"/>
    <n v="24.25"/>
    <n v="82"/>
    <n v="0.51068881899999996"/>
    <n v="300.89999999999998"/>
    <n v="0.59613416029385147"/>
  </r>
  <r>
    <x v="3228"/>
    <x v="29"/>
    <x v="1"/>
    <x v="68"/>
    <x v="3"/>
    <x v="20"/>
    <x v="1"/>
    <x v="0"/>
    <x v="0"/>
    <x v="25"/>
    <x v="7"/>
    <x v="6"/>
    <n v="20.0967555"/>
    <n v="79.504547520000003"/>
    <n v="0.65033583100000003"/>
    <n v="304.51953054996898"/>
    <n v="0.65062218567424834"/>
  </r>
  <r>
    <x v="3229"/>
    <x v="29"/>
    <x v="1"/>
    <x v="157"/>
    <x v="1"/>
    <x v="35"/>
    <x v="1"/>
    <x v="0"/>
    <x v="0"/>
    <x v="23"/>
    <x v="7"/>
    <x v="6"/>
    <n v="16.702841200000002"/>
    <n v="74.240532900000005"/>
    <n v="1.5567540630000001"/>
    <n v="303.60000000000002"/>
    <n v="0.63677967122297841"/>
  </r>
  <r>
    <x v="3230"/>
    <x v="29"/>
    <x v="1"/>
    <x v="83"/>
    <x v="3"/>
    <x v="35"/>
    <x v="1"/>
    <x v="0"/>
    <x v="0"/>
    <x v="25"/>
    <x v="7"/>
    <x v="6"/>
    <n v="21.149813399999999"/>
    <n v="79.082055600000004"/>
    <n v="2.3846872050000001"/>
    <n v="304.51953054996898"/>
    <n v="0.65062218567424834"/>
  </r>
  <r>
    <x v="3231"/>
    <x v="29"/>
    <x v="6"/>
    <x v="282"/>
    <x v="0"/>
    <x v="11"/>
    <x v="1"/>
    <x v="0"/>
    <x v="0"/>
    <x v="21"/>
    <x v="7"/>
    <x v="6"/>
    <n v="20.838242600000001"/>
    <n v="85.097394899999998"/>
    <n v="1.0377142989999999"/>
    <n v="293.10000000000002"/>
    <n v="0.47871379538748737"/>
  </r>
  <r>
    <x v="3232"/>
    <x v="29"/>
    <x v="6"/>
    <x v="261"/>
    <x v="7"/>
    <x v="28"/>
    <x v="1"/>
    <x v="0"/>
    <x v="0"/>
    <x v="17"/>
    <x v="7"/>
    <x v="6"/>
    <n v="21.5002888"/>
    <n v="86.920262699999995"/>
    <n v="1.021858573"/>
    <n v="304.51953054996898"/>
    <n v="0.65062218567424834"/>
  </r>
  <r>
    <x v="3233"/>
    <x v="29"/>
    <x v="6"/>
    <x v="399"/>
    <x v="3"/>
    <x v="22"/>
    <x v="1"/>
    <x v="0"/>
    <x v="0"/>
    <x v="17"/>
    <x v="7"/>
    <x v="6"/>
    <n v="21.063328800000001"/>
    <n v="86.5053731"/>
    <n v="1.2110137860000001"/>
    <n v="304.51953054996898"/>
    <n v="0.65062218567424834"/>
  </r>
  <r>
    <x v="3234"/>
    <x v="29"/>
    <x v="6"/>
    <x v="6"/>
    <x v="0"/>
    <x v="3"/>
    <x v="1"/>
    <x v="0"/>
    <x v="0"/>
    <x v="17"/>
    <x v="7"/>
    <x v="6"/>
    <n v="18.723202300000001"/>
    <n v="82.608118279999999"/>
    <n v="1.1467405690000001"/>
    <n v="303.36"/>
    <n v="0.63316673691816705"/>
  </r>
  <r>
    <x v="3235"/>
    <x v="29"/>
    <x v="6"/>
    <x v="142"/>
    <x v="0"/>
    <x v="48"/>
    <x v="2"/>
    <x v="0"/>
    <x v="0"/>
    <x v="23"/>
    <x v="7"/>
    <x v="6"/>
    <n v="20.1160666"/>
    <n v="85.11195644"/>
    <n v="1.0078807999999999"/>
    <n v="298.5"/>
    <n v="0.56000481724573958"/>
  </r>
  <r>
    <x v="3236"/>
    <x v="29"/>
    <x v="13"/>
    <x v="529"/>
    <x v="0"/>
    <x v="6"/>
    <x v="2"/>
    <x v="0"/>
    <x v="0"/>
    <x v="8"/>
    <x v="7"/>
    <x v="6"/>
    <n v="30.17911535"/>
    <n v="75.047101560000002"/>
    <n v="0.25842933800000001"/>
    <n v="303.01600000000002"/>
    <n v="0.62798819774793779"/>
  </r>
  <r>
    <x v="3237"/>
    <x v="29"/>
    <x v="16"/>
    <x v="348"/>
    <x v="0"/>
    <x v="17"/>
    <x v="1"/>
    <x v="0"/>
    <x v="0"/>
    <x v="18"/>
    <x v="7"/>
    <x v="6"/>
    <n v="24.91765715"/>
    <n v="76.69627663"/>
    <n v="1.1175622569999999"/>
    <n v="300.64"/>
    <n v="0.5922201481303061"/>
  </r>
  <r>
    <x v="3238"/>
    <x v="29"/>
    <x v="16"/>
    <x v="487"/>
    <x v="0"/>
    <x v="77"/>
    <x v="2"/>
    <x v="2"/>
    <x v="1"/>
    <x v="14"/>
    <x v="7"/>
    <x v="6"/>
    <n v="23.666667"/>
    <n v="73.75"/>
    <n v="0.90211938000000003"/>
    <n v="304.51953054996898"/>
    <n v="0.65062218567424834"/>
  </r>
  <r>
    <x v="3239"/>
    <x v="29"/>
    <x v="16"/>
    <x v="344"/>
    <x v="7"/>
    <x v="126"/>
    <x v="2"/>
    <x v="0"/>
    <x v="0"/>
    <x v="21"/>
    <x v="7"/>
    <x v="6"/>
    <n v="24.0333495"/>
    <n v="74.780131499999996"/>
    <n v="1.0272837340000001"/>
    <n v="304.27"/>
    <n v="0.64686577949057589"/>
  </r>
  <r>
    <x v="3240"/>
    <x v="29"/>
    <x v="16"/>
    <x v="540"/>
    <x v="3"/>
    <x v="48"/>
    <x v="2"/>
    <x v="0"/>
    <x v="0"/>
    <x v="18"/>
    <x v="7"/>
    <x v="6"/>
    <n v="24.578721000000002"/>
    <n v="73.686257100000006"/>
    <n v="0.35940813399999999"/>
    <n v="298.89"/>
    <n v="0.56587583549105769"/>
  </r>
  <r>
    <x v="3241"/>
    <x v="29"/>
    <x v="9"/>
    <x v="436"/>
    <x v="7"/>
    <x v="304"/>
    <x v="0"/>
    <x v="2"/>
    <x v="1"/>
    <x v="17"/>
    <x v="7"/>
    <x v="6"/>
    <n v="17.937509500000001"/>
    <n v="78.21174499"/>
    <n v="0.43837651999999999"/>
    <n v="307.62"/>
    <n v="0.69729632082856619"/>
  </r>
  <r>
    <x v="3242"/>
    <x v="29"/>
    <x v="5"/>
    <x v="354"/>
    <x v="0"/>
    <x v="19"/>
    <x v="2"/>
    <x v="1"/>
    <x v="1"/>
    <x v="17"/>
    <x v="7"/>
    <x v="6"/>
    <n v="27.833333"/>
    <n v="78.166667000000004"/>
    <n v="0.450654053"/>
    <n v="302.86666659999997"/>
    <n v="0.62574014873246164"/>
  </r>
  <r>
    <x v="3243"/>
    <x v="29"/>
    <x v="5"/>
    <x v="200"/>
    <x v="0"/>
    <x v="24"/>
    <x v="1"/>
    <x v="2"/>
    <x v="1"/>
    <x v="4"/>
    <x v="7"/>
    <x v="6"/>
    <n v="26.022696750000001"/>
    <n v="83.028873430000004"/>
    <n v="0.73092769599999996"/>
    <n v="297.72000000000003"/>
    <n v="0.54826278075510348"/>
  </r>
  <r>
    <x v="3244"/>
    <x v="29"/>
    <x v="5"/>
    <x v="383"/>
    <x v="0"/>
    <x v="2"/>
    <x v="1"/>
    <x v="2"/>
    <x v="1"/>
    <x v="4"/>
    <x v="7"/>
    <x v="6"/>
    <n v="28.068311649999998"/>
    <n v="79.046073120000003"/>
    <n v="0.25088854500000002"/>
    <n v="299.88"/>
    <n v="0.58077918949840412"/>
  </r>
  <r>
    <x v="3245"/>
    <x v="29"/>
    <x v="5"/>
    <x v="210"/>
    <x v="0"/>
    <x v="28"/>
    <x v="1"/>
    <x v="2"/>
    <x v="1"/>
    <x v="8"/>
    <x v="7"/>
    <x v="6"/>
    <n v="25.126577699999999"/>
    <n v="83.249655770000004"/>
    <n v="0.83961880099999997"/>
    <n v="304.51953054996898"/>
    <n v="0.65062218567424834"/>
  </r>
  <r>
    <x v="3246"/>
    <x v="29"/>
    <x v="7"/>
    <x v="150"/>
    <x v="0"/>
    <x v="143"/>
    <x v="2"/>
    <x v="0"/>
    <x v="0"/>
    <x v="25"/>
    <x v="7"/>
    <x v="6"/>
    <n v="24"/>
    <n v="87.583332999999996"/>
    <n v="0.79858503800000002"/>
    <n v="304.51953054996898"/>
    <n v="0.65062218567424834"/>
  </r>
  <r>
    <x v="3247"/>
    <x v="29"/>
    <x v="7"/>
    <x v="226"/>
    <x v="0"/>
    <x v="143"/>
    <x v="2"/>
    <x v="0"/>
    <x v="0"/>
    <x v="19"/>
    <x v="7"/>
    <x v="6"/>
    <n v="23.249571400000001"/>
    <n v="87.868175100000002"/>
    <n v="0.87544379000000005"/>
    <n v="304.51953054996898"/>
    <n v="0.65062218567424834"/>
  </r>
  <r>
    <x v="3248"/>
    <x v="29"/>
    <x v="25"/>
    <x v="498"/>
    <x v="0"/>
    <x v="16"/>
    <x v="1"/>
    <x v="1"/>
    <x v="1"/>
    <x v="27"/>
    <x v="7"/>
    <x v="6"/>
    <n v="26.350072000000001"/>
    <n v="86.229146889999996"/>
    <n v="0.36385553700000001"/>
    <n v="300.49"/>
    <n v="0.58996206418979946"/>
  </r>
  <r>
    <x v="3249"/>
    <x v="29"/>
    <x v="25"/>
    <x v="353"/>
    <x v="1"/>
    <x v="185"/>
    <x v="0"/>
    <x v="0"/>
    <x v="0"/>
    <x v="3"/>
    <x v="7"/>
    <x v="6"/>
    <n v="25.220811650000002"/>
    <n v="86.517203670000001"/>
    <n v="0.32370268800000002"/>
    <n v="299.92"/>
    <n v="0.58138134521587292"/>
  </r>
  <r>
    <x v="3250"/>
    <x v="29"/>
    <x v="25"/>
    <x v="371"/>
    <x v="0"/>
    <x v="5"/>
    <x v="1"/>
    <x v="0"/>
    <x v="0"/>
    <x v="7"/>
    <x v="7"/>
    <x v="6"/>
    <n v="25.136491400000001"/>
    <n v="85.443654649999999"/>
    <n v="0.19436683599999999"/>
    <n v="304.51953054996898"/>
    <n v="0.65062218567424834"/>
  </r>
  <r>
    <x v="3251"/>
    <x v="29"/>
    <x v="25"/>
    <x v="361"/>
    <x v="0"/>
    <x v="3"/>
    <x v="1"/>
    <x v="0"/>
    <x v="0"/>
    <x v="5"/>
    <x v="7"/>
    <x v="6"/>
    <n v="26.6919717"/>
    <n v="84.579692800000004"/>
    <n v="0.64603093099999997"/>
    <n v="304.51953054996898"/>
    <n v="0.65062218567424834"/>
  </r>
  <r>
    <x v="3252"/>
    <x v="29"/>
    <x v="15"/>
    <x v="295"/>
    <x v="0"/>
    <x v="305"/>
    <x v="0"/>
    <x v="0"/>
    <x v="0"/>
    <x v="1"/>
    <x v="7"/>
    <x v="6"/>
    <n v="21.199035349999999"/>
    <n v="81.397954560000002"/>
    <n v="1.746788107"/>
    <n v="304.51953054996898"/>
    <n v="0.65062218567424834"/>
  </r>
  <r>
    <x v="3253"/>
    <x v="29"/>
    <x v="3"/>
    <x v="148"/>
    <x v="0"/>
    <x v="91"/>
    <x v="2"/>
    <x v="0"/>
    <x v="0"/>
    <x v="30"/>
    <x v="7"/>
    <x v="6"/>
    <n v="21.191776149999999"/>
    <n v="72.954415780000005"/>
    <n v="0.30910989500000002"/>
    <n v="293.20999999999998"/>
    <n v="0.48036972361052521"/>
  </r>
  <r>
    <x v="3254"/>
    <x v="29"/>
    <x v="4"/>
    <x v="147"/>
    <x v="4"/>
    <x v="30"/>
    <x v="2"/>
    <x v="0"/>
    <x v="0"/>
    <x v="29"/>
    <x v="6"/>
    <x v="6"/>
    <n v="11.10684475"/>
    <n v="76.109955099999993"/>
    <n v="1.1809267800000001"/>
    <n v="304.255"/>
    <n v="0.64663997109652538"/>
  </r>
  <r>
    <x v="3255"/>
    <x v="29"/>
    <x v="12"/>
    <x v="511"/>
    <x v="0"/>
    <x v="20"/>
    <x v="1"/>
    <x v="2"/>
    <x v="1"/>
    <x v="7"/>
    <x v="7"/>
    <x v="6"/>
    <n v="24.5"/>
    <n v="77.5"/>
    <n v="1.6179905489999999"/>
    <n v="304.51953054996898"/>
    <n v="0.65062218567424834"/>
  </r>
  <r>
    <x v="3256"/>
    <x v="29"/>
    <x v="12"/>
    <x v="346"/>
    <x v="0"/>
    <x v="45"/>
    <x v="1"/>
    <x v="2"/>
    <x v="1"/>
    <x v="27"/>
    <x v="7"/>
    <x v="6"/>
    <n v="23.25"/>
    <n v="78.083332999999996"/>
    <n v="3.156636067"/>
    <n v="304.51953054996898"/>
    <n v="0.65062218567424834"/>
  </r>
  <r>
    <x v="3257"/>
    <x v="29"/>
    <x v="12"/>
    <x v="452"/>
    <x v="0"/>
    <x v="91"/>
    <x v="2"/>
    <x v="0"/>
    <x v="0"/>
    <x v="2"/>
    <x v="7"/>
    <x v="6"/>
    <n v="23.87167135"/>
    <n v="76.774890200000002"/>
    <n v="1.063863333"/>
    <n v="304.51953054996898"/>
    <n v="0.65062218567424834"/>
  </r>
  <r>
    <x v="3258"/>
    <x v="29"/>
    <x v="1"/>
    <x v="84"/>
    <x v="4"/>
    <x v="9"/>
    <x v="1"/>
    <x v="0"/>
    <x v="0"/>
    <x v="5"/>
    <x v="6"/>
    <x v="6"/>
    <n v="17.636128849999999"/>
    <n v="74.298278080000003"/>
    <n v="0.42486559600000001"/>
    <n v="308.02999999999997"/>
    <n v="0.70346841693261819"/>
  </r>
  <r>
    <x v="3259"/>
    <x v="29"/>
    <x v="6"/>
    <x v="612"/>
    <x v="0"/>
    <x v="20"/>
    <x v="1"/>
    <x v="0"/>
    <x v="0"/>
    <x v="2"/>
    <x v="7"/>
    <x v="6"/>
    <n v="20.500400849999998"/>
    <n v="86.431706230000003"/>
    <n v="0.77838464100000004"/>
    <n v="300.32"/>
    <n v="0.58740290239055792"/>
  </r>
  <r>
    <x v="3260"/>
    <x v="29"/>
    <x v="16"/>
    <x v="348"/>
    <x v="0"/>
    <x v="68"/>
    <x v="2"/>
    <x v="0"/>
    <x v="0"/>
    <x v="6"/>
    <x v="7"/>
    <x v="6"/>
    <n v="24.91765715"/>
    <n v="76.69627663"/>
    <n v="1.755146246"/>
    <n v="304.51953054996898"/>
    <n v="0.65062218567424834"/>
  </r>
  <r>
    <x v="3261"/>
    <x v="29"/>
    <x v="5"/>
    <x v="89"/>
    <x v="0"/>
    <x v="74"/>
    <x v="1"/>
    <x v="1"/>
    <x v="1"/>
    <x v="27"/>
    <x v="7"/>
    <x v="6"/>
    <n v="27.25264095"/>
    <n v="82.869647959999995"/>
    <n v="0.26739794700000002"/>
    <n v="304.51953054996898"/>
    <n v="0.65062218567424834"/>
  </r>
  <r>
    <x v="3262"/>
    <x v="29"/>
    <x v="7"/>
    <x v="128"/>
    <x v="0"/>
    <x v="91"/>
    <x v="2"/>
    <x v="0"/>
    <x v="0"/>
    <x v="1"/>
    <x v="7"/>
    <x v="6"/>
    <n v="23.329188200000001"/>
    <n v="86.367237799999998"/>
    <n v="0.451575687"/>
    <n v="302.8"/>
    <n v="0.62473655687360752"/>
  </r>
  <r>
    <x v="3263"/>
    <x v="29"/>
    <x v="7"/>
    <x v="128"/>
    <x v="7"/>
    <x v="108"/>
    <x v="2"/>
    <x v="0"/>
    <x v="0"/>
    <x v="5"/>
    <x v="7"/>
    <x v="6"/>
    <n v="23.329188200000001"/>
    <n v="86.367237799999998"/>
    <n v="0.90649503200000003"/>
    <n v="302.8"/>
    <n v="0.62473655687360752"/>
  </r>
  <r>
    <x v="3264"/>
    <x v="29"/>
    <x v="7"/>
    <x v="128"/>
    <x v="0"/>
    <x v="25"/>
    <x v="2"/>
    <x v="0"/>
    <x v="0"/>
    <x v="30"/>
    <x v="7"/>
    <x v="6"/>
    <n v="23.329188200000001"/>
    <n v="86.367237799999998"/>
    <n v="0.694297948"/>
    <n v="304.51953054996898"/>
    <n v="0.65062218567424834"/>
  </r>
  <r>
    <x v="3265"/>
    <x v="29"/>
    <x v="7"/>
    <x v="128"/>
    <x v="0"/>
    <x v="60"/>
    <x v="2"/>
    <x v="0"/>
    <x v="0"/>
    <x v="28"/>
    <x v="7"/>
    <x v="6"/>
    <n v="23.329188200000001"/>
    <n v="86.367237799999998"/>
    <n v="0.66547396199999997"/>
    <n v="304.51953054996898"/>
    <n v="0.65062218567424834"/>
  </r>
  <r>
    <x v="3266"/>
    <x v="29"/>
    <x v="7"/>
    <x v="31"/>
    <x v="4"/>
    <x v="306"/>
    <x v="0"/>
    <x v="0"/>
    <x v="0"/>
    <x v="3"/>
    <x v="7"/>
    <x v="6"/>
    <n v="22.905211399999999"/>
    <n v="88.376063900000005"/>
    <n v="0.70276027399999996"/>
    <n v="295.2"/>
    <n v="0.51032697055458509"/>
  </r>
  <r>
    <x v="3267"/>
    <x v="29"/>
    <x v="7"/>
    <x v="33"/>
    <x v="4"/>
    <x v="302"/>
    <x v="0"/>
    <x v="1"/>
    <x v="1"/>
    <x v="28"/>
    <x v="7"/>
    <x v="6"/>
    <n v="22.3599134"/>
    <n v="87.413314479999997"/>
    <n v="0.340803474"/>
    <n v="304.51953054996898"/>
    <n v="0.65062218567424834"/>
  </r>
  <r>
    <x v="3268"/>
    <x v="30"/>
    <x v="11"/>
    <x v="435"/>
    <x v="0"/>
    <x v="3"/>
    <x v="1"/>
    <x v="0"/>
    <x v="0"/>
    <x v="22"/>
    <x v="8"/>
    <x v="6"/>
    <n v="16.998428650000001"/>
    <n v="81.715614880000004"/>
    <n v="1.40035154"/>
    <n v="304.51953054996898"/>
    <n v="0.65062218567424834"/>
  </r>
  <r>
    <x v="3269"/>
    <x v="30"/>
    <x v="11"/>
    <x v="328"/>
    <x v="0"/>
    <x v="24"/>
    <x v="1"/>
    <x v="0"/>
    <x v="0"/>
    <x v="21"/>
    <x v="7"/>
    <x v="6"/>
    <n v="13.160104799999999"/>
    <n v="79.15555062"/>
    <n v="0.81383248500000005"/>
    <n v="304.45"/>
    <n v="0.64957548021918432"/>
  </r>
  <r>
    <x v="3270"/>
    <x v="30"/>
    <x v="25"/>
    <x v="517"/>
    <x v="0"/>
    <x v="14"/>
    <x v="1"/>
    <x v="2"/>
    <x v="1"/>
    <x v="29"/>
    <x v="8"/>
    <x v="6"/>
    <n v="24.967852050000001"/>
    <n v="86.173511469999994"/>
    <n v="0.90799705399999997"/>
    <n v="304.16000000000003"/>
    <n v="0.64520985126753805"/>
  </r>
  <r>
    <x v="3271"/>
    <x v="30"/>
    <x v="25"/>
    <x v="502"/>
    <x v="0"/>
    <x v="58"/>
    <x v="1"/>
    <x v="0"/>
    <x v="0"/>
    <x v="21"/>
    <x v="7"/>
    <x v="6"/>
    <n v="24.818124000000001"/>
    <n v="85.518556230000002"/>
    <n v="0.39355627599999998"/>
    <n v="304.51953054996898"/>
    <n v="0.65062218567424834"/>
  </r>
  <r>
    <x v="3272"/>
    <x v="30"/>
    <x v="15"/>
    <x v="322"/>
    <x v="0"/>
    <x v="75"/>
    <x v="1"/>
    <x v="3"/>
    <x v="1"/>
    <x v="0"/>
    <x v="8"/>
    <x v="6"/>
    <n v="22.009084099999999"/>
    <n v="82.578896"/>
    <n v="0.45732208200000002"/>
    <n v="299.83999999999997"/>
    <n v="0.58017703378093521"/>
  </r>
  <r>
    <x v="3273"/>
    <x v="30"/>
    <x v="21"/>
    <x v="166"/>
    <x v="0"/>
    <x v="9"/>
    <x v="1"/>
    <x v="2"/>
    <x v="1"/>
    <x v="29"/>
    <x v="8"/>
    <x v="6"/>
    <n v="31.6723392"/>
    <n v="76.953316909999998"/>
    <n v="1.443079615"/>
    <n v="294.05599999999998"/>
    <n v="0.49310531703498484"/>
  </r>
  <r>
    <x v="3274"/>
    <x v="30"/>
    <x v="28"/>
    <x v="462"/>
    <x v="3"/>
    <x v="58"/>
    <x v="1"/>
    <x v="0"/>
    <x v="0"/>
    <x v="20"/>
    <x v="7"/>
    <x v="6"/>
    <n v="34.205005649999997"/>
    <n v="74.362210809999993"/>
    <n v="0.52431879400000003"/>
    <n v="296.72500000000002"/>
    <n v="0.53328415728307355"/>
  </r>
  <r>
    <x v="3275"/>
    <x v="30"/>
    <x v="8"/>
    <x v="129"/>
    <x v="7"/>
    <x v="53"/>
    <x v="1"/>
    <x v="0"/>
    <x v="0"/>
    <x v="0"/>
    <x v="8"/>
    <x v="6"/>
    <n v="18.083333"/>
    <n v="77.333332999999996"/>
    <n v="1.083564583"/>
    <n v="300.27999999999997"/>
    <n v="0.58680074667308912"/>
  </r>
  <r>
    <x v="3276"/>
    <x v="30"/>
    <x v="8"/>
    <x v="109"/>
    <x v="7"/>
    <x v="79"/>
    <x v="1"/>
    <x v="0"/>
    <x v="0"/>
    <x v="10"/>
    <x v="8"/>
    <x v="6"/>
    <n v="13.1367201"/>
    <n v="78.133724599999994"/>
    <n v="0.45007346999999998"/>
    <n v="299.82"/>
    <n v="0.5798759559222012"/>
  </r>
  <r>
    <x v="3277"/>
    <x v="30"/>
    <x v="12"/>
    <x v="532"/>
    <x v="0"/>
    <x v="12"/>
    <x v="2"/>
    <x v="0"/>
    <x v="0"/>
    <x v="9"/>
    <x v="8"/>
    <x v="6"/>
    <n v="23.833962100000001"/>
    <n v="80.392455999999996"/>
    <n v="0.677733523"/>
    <n v="304.51953054996898"/>
    <n v="0.65062218567424834"/>
  </r>
  <r>
    <x v="3278"/>
    <x v="30"/>
    <x v="12"/>
    <x v="472"/>
    <x v="7"/>
    <x v="126"/>
    <x v="2"/>
    <x v="4"/>
    <x v="1"/>
    <x v="20"/>
    <x v="7"/>
    <x v="6"/>
    <n v="22.685366250000001"/>
    <n v="80.581505620000001"/>
    <n v="0.63177421700000003"/>
    <n v="304.51953054996898"/>
    <n v="0.65062218567424834"/>
  </r>
  <r>
    <x v="3279"/>
    <x v="30"/>
    <x v="12"/>
    <x v="557"/>
    <x v="0"/>
    <x v="13"/>
    <x v="1"/>
    <x v="0"/>
    <x v="0"/>
    <x v="9"/>
    <x v="8"/>
    <x v="6"/>
    <n v="24.25"/>
    <n v="82"/>
    <n v="0.40715922599999999"/>
    <n v="304.51953054996898"/>
    <n v="0.65062218567424834"/>
  </r>
  <r>
    <x v="3280"/>
    <x v="30"/>
    <x v="12"/>
    <x v="608"/>
    <x v="0"/>
    <x v="120"/>
    <x v="2"/>
    <x v="0"/>
    <x v="0"/>
    <x v="29"/>
    <x v="8"/>
    <x v="6"/>
    <n v="23.370741049999999"/>
    <n v="76.620515269999999"/>
    <n v="1.3446099279999999"/>
    <n v="304.51953054996898"/>
    <n v="0.65062218567424834"/>
  </r>
  <r>
    <x v="3281"/>
    <x v="30"/>
    <x v="12"/>
    <x v="489"/>
    <x v="0"/>
    <x v="188"/>
    <x v="0"/>
    <x v="2"/>
    <x v="1"/>
    <x v="29"/>
    <x v="8"/>
    <x v="6"/>
    <n v="25.375241249999998"/>
    <n v="77.828119330000007"/>
    <n v="1.409301395"/>
    <n v="294.94"/>
    <n v="0.50641295839103972"/>
  </r>
  <r>
    <x v="3282"/>
    <x v="30"/>
    <x v="1"/>
    <x v="162"/>
    <x v="0"/>
    <x v="53"/>
    <x v="1"/>
    <x v="0"/>
    <x v="0"/>
    <x v="22"/>
    <x v="8"/>
    <x v="6"/>
    <n v="20.952109799999999"/>
    <n v="77.733316799999997"/>
    <n v="1.835166157"/>
    <n v="304.51953054996898"/>
    <n v="0.65062218567424834"/>
  </r>
  <r>
    <x v="3283"/>
    <x v="30"/>
    <x v="1"/>
    <x v="419"/>
    <x v="0"/>
    <x v="0"/>
    <x v="0"/>
    <x v="2"/>
    <x v="1"/>
    <x v="14"/>
    <x v="7"/>
    <x v="6"/>
    <n v="17.6912883"/>
    <n v="75.8841635"/>
    <n v="0.69068302800000003"/>
    <n v="309.76"/>
    <n v="0.7295116517131327"/>
  </r>
  <r>
    <x v="3284"/>
    <x v="30"/>
    <x v="1"/>
    <x v="447"/>
    <x v="0"/>
    <x v="8"/>
    <x v="1"/>
    <x v="2"/>
    <x v="1"/>
    <x v="21"/>
    <x v="7"/>
    <x v="6"/>
    <n v="20.325703749999999"/>
    <n v="78.116913969999999"/>
    <n v="0.82194057200000004"/>
    <n v="302.12"/>
    <n v="0.61449990967664225"/>
  </r>
  <r>
    <x v="3285"/>
    <x v="30"/>
    <x v="6"/>
    <x v="137"/>
    <x v="0"/>
    <x v="2"/>
    <x v="1"/>
    <x v="0"/>
    <x v="0"/>
    <x v="29"/>
    <x v="8"/>
    <x v="6"/>
    <n v="19.75"/>
    <n v="83"/>
    <n v="0.44362684000000002"/>
    <n v="303.95999999999998"/>
    <n v="0.6421990726801946"/>
  </r>
  <r>
    <x v="3286"/>
    <x v="30"/>
    <x v="6"/>
    <x v="613"/>
    <x v="0"/>
    <x v="53"/>
    <x v="1"/>
    <x v="2"/>
    <x v="1"/>
    <x v="29"/>
    <x v="8"/>
    <x v="6"/>
    <n v="20.8085208"/>
    <n v="82.534024099999996"/>
    <n v="0.59371921500000002"/>
    <n v="304.98"/>
    <n v="0.65755404347564295"/>
  </r>
  <r>
    <x v="3287"/>
    <x v="30"/>
    <x v="13"/>
    <x v="230"/>
    <x v="0"/>
    <x v="72"/>
    <x v="2"/>
    <x v="1"/>
    <x v="1"/>
    <x v="9"/>
    <x v="8"/>
    <x v="6"/>
    <n v="31.292010650000002"/>
    <n v="75.568057719999999"/>
    <n v="7.5759806999999998E-2"/>
    <n v="303.18799999999999"/>
    <n v="0.63057746733305198"/>
  </r>
  <r>
    <x v="3288"/>
    <x v="30"/>
    <x v="16"/>
    <x v="455"/>
    <x v="0"/>
    <x v="16"/>
    <x v="1"/>
    <x v="1"/>
    <x v="1"/>
    <x v="29"/>
    <x v="8"/>
    <x v="6"/>
    <n v="23.492945299999999"/>
    <n v="74.349836409999995"/>
    <n v="1.74784395"/>
    <n v="304.51953054996898"/>
    <n v="0.65062218567424834"/>
  </r>
  <r>
    <x v="3289"/>
    <x v="30"/>
    <x v="16"/>
    <x v="348"/>
    <x v="7"/>
    <x v="59"/>
    <x v="0"/>
    <x v="0"/>
    <x v="0"/>
    <x v="0"/>
    <x v="8"/>
    <x v="6"/>
    <n v="24.91765715"/>
    <n v="76.69627663"/>
    <n v="1.6365067710000001"/>
    <n v="304.51953054996898"/>
    <n v="0.65062218567424834"/>
  </r>
  <r>
    <x v="3290"/>
    <x v="30"/>
    <x v="5"/>
    <x v="539"/>
    <x v="0"/>
    <x v="45"/>
    <x v="1"/>
    <x v="1"/>
    <x v="1"/>
    <x v="20"/>
    <x v="7"/>
    <x v="6"/>
    <n v="26.250195250000001"/>
    <n v="81.380956710000007"/>
    <n v="0.76696618100000002"/>
    <n v="304.51953054996898"/>
    <n v="0.65062218567424834"/>
  </r>
  <r>
    <x v="3291"/>
    <x v="30"/>
    <x v="17"/>
    <x v="227"/>
    <x v="4"/>
    <x v="307"/>
    <x v="0"/>
    <x v="0"/>
    <x v="0"/>
    <x v="4"/>
    <x v="4"/>
    <x v="6"/>
    <n v="26.127555149999999"/>
    <n v="91.299871479999993"/>
    <n v="1.413359437"/>
    <n v="297.76"/>
    <n v="0.54886493647257151"/>
  </r>
  <r>
    <x v="3292"/>
    <x v="30"/>
    <x v="25"/>
    <x v="423"/>
    <x v="0"/>
    <x v="9"/>
    <x v="1"/>
    <x v="0"/>
    <x v="0"/>
    <x v="17"/>
    <x v="7"/>
    <x v="6"/>
    <n v="25.180777150000001"/>
    <n v="84.659202030000003"/>
    <n v="0.598934894"/>
    <n v="302.04000000000002"/>
    <n v="0.61329559824170543"/>
  </r>
  <r>
    <x v="3293"/>
    <x v="30"/>
    <x v="25"/>
    <x v="421"/>
    <x v="0"/>
    <x v="13"/>
    <x v="1"/>
    <x v="0"/>
    <x v="0"/>
    <x v="17"/>
    <x v="7"/>
    <x v="6"/>
    <n v="25.076348150000001"/>
    <n v="83.633597760000001"/>
    <n v="0.85063095799999999"/>
    <n v="306.44"/>
    <n v="0.6795327271632442"/>
  </r>
  <r>
    <x v="3294"/>
    <x v="30"/>
    <x v="25"/>
    <x v="371"/>
    <x v="0"/>
    <x v="24"/>
    <x v="1"/>
    <x v="0"/>
    <x v="0"/>
    <x v="17"/>
    <x v="7"/>
    <x v="6"/>
    <n v="25.136491400000001"/>
    <n v="85.443654649999999"/>
    <n v="0.50985465900000004"/>
    <n v="304.51953054996898"/>
    <n v="0.65062218567424834"/>
  </r>
  <r>
    <x v="3295"/>
    <x v="30"/>
    <x v="25"/>
    <x v="371"/>
    <x v="0"/>
    <x v="20"/>
    <x v="1"/>
    <x v="0"/>
    <x v="0"/>
    <x v="19"/>
    <x v="7"/>
    <x v="6"/>
    <n v="25.136491400000001"/>
    <n v="85.443654649999999"/>
    <n v="0.46946810300000003"/>
    <n v="304.51953054996898"/>
    <n v="0.65062218567424834"/>
  </r>
  <r>
    <x v="3296"/>
    <x v="30"/>
    <x v="25"/>
    <x v="270"/>
    <x v="0"/>
    <x v="177"/>
    <x v="2"/>
    <x v="1"/>
    <x v="1"/>
    <x v="30"/>
    <x v="7"/>
    <x v="6"/>
    <n v="24.672348700000001"/>
    <n v="83.920903969999998"/>
    <n v="2.0043659410000001"/>
    <n v="304.51953054996898"/>
    <n v="0.65062218567424834"/>
  </r>
  <r>
    <x v="3297"/>
    <x v="30"/>
    <x v="25"/>
    <x v="270"/>
    <x v="0"/>
    <x v="13"/>
    <x v="1"/>
    <x v="0"/>
    <x v="0"/>
    <x v="12"/>
    <x v="7"/>
    <x v="6"/>
    <n v="24.672348700000001"/>
    <n v="83.920903969999998"/>
    <n v="1.5556217670000001"/>
    <n v="309.58"/>
    <n v="0.72680195098452427"/>
  </r>
  <r>
    <x v="3298"/>
    <x v="30"/>
    <x v="15"/>
    <x v="231"/>
    <x v="0"/>
    <x v="180"/>
    <x v="0"/>
    <x v="0"/>
    <x v="0"/>
    <x v="30"/>
    <x v="7"/>
    <x v="6"/>
    <n v="20.708454499999998"/>
    <n v="81.548130499999999"/>
    <n v="0.54844033199999997"/>
    <n v="304.51953054996898"/>
    <n v="0.65062218567424834"/>
  </r>
  <r>
    <x v="3299"/>
    <x v="30"/>
    <x v="15"/>
    <x v="48"/>
    <x v="0"/>
    <x v="96"/>
    <x v="2"/>
    <x v="3"/>
    <x v="1"/>
    <x v="17"/>
    <x v="7"/>
    <x v="6"/>
    <n v="20.526842850000001"/>
    <n v="82.187831000000003"/>
    <n v="1.054114344"/>
    <n v="300.95999999999998"/>
    <n v="0.59703739387005439"/>
  </r>
  <r>
    <x v="3300"/>
    <x v="30"/>
    <x v="15"/>
    <x v="278"/>
    <x v="3"/>
    <x v="24"/>
    <x v="1"/>
    <x v="0"/>
    <x v="0"/>
    <x v="2"/>
    <x v="7"/>
    <x v="6"/>
    <n v="22.5"/>
    <n v="83.5"/>
    <n v="1.5445742469999999"/>
    <n v="304.51953054996898"/>
    <n v="0.65062218567424834"/>
  </r>
  <r>
    <x v="3301"/>
    <x v="30"/>
    <x v="15"/>
    <x v="278"/>
    <x v="3"/>
    <x v="72"/>
    <x v="2"/>
    <x v="0"/>
    <x v="0"/>
    <x v="12"/>
    <x v="7"/>
    <x v="6"/>
    <n v="22.5"/>
    <n v="83.5"/>
    <n v="1.99004548"/>
    <n v="310.52"/>
    <n v="0.74095261034503479"/>
  </r>
  <r>
    <x v="3302"/>
    <x v="30"/>
    <x v="32"/>
    <x v="323"/>
    <x v="7"/>
    <x v="75"/>
    <x v="1"/>
    <x v="0"/>
    <x v="0"/>
    <x v="9"/>
    <x v="7"/>
    <x v="6"/>
    <n v="28.787227850000001"/>
    <n v="77.098090330000005"/>
    <n v="0.97025279399999997"/>
    <n v="312.82"/>
    <n v="0.77557656409947584"/>
  </r>
  <r>
    <x v="3303"/>
    <x v="30"/>
    <x v="1"/>
    <x v="141"/>
    <x v="6"/>
    <x v="5"/>
    <x v="1"/>
    <x v="0"/>
    <x v="0"/>
    <x v="4"/>
    <x v="7"/>
    <x v="6"/>
    <n v="19.162772499999999"/>
    <n v="74.858024299999997"/>
    <n v="0.38590262400000003"/>
    <n v="303.22000000000003"/>
    <n v="0.63105919190702742"/>
  </r>
  <r>
    <x v="3304"/>
    <x v="30"/>
    <x v="1"/>
    <x v="68"/>
    <x v="0"/>
    <x v="105"/>
    <x v="2"/>
    <x v="0"/>
    <x v="0"/>
    <x v="17"/>
    <x v="7"/>
    <x v="6"/>
    <n v="20.0967555"/>
    <n v="79.504547520000003"/>
    <n v="0.87196004599999999"/>
    <n v="301.06"/>
    <n v="0.598542783163726"/>
  </r>
  <r>
    <x v="3305"/>
    <x v="30"/>
    <x v="1"/>
    <x v="54"/>
    <x v="0"/>
    <x v="75"/>
    <x v="1"/>
    <x v="3"/>
    <x v="1"/>
    <x v="17"/>
    <x v="7"/>
    <x v="6"/>
    <n v="20.84288265"/>
    <n v="75.526124640000006"/>
    <n v="0.429094313"/>
    <n v="304.51953054996898"/>
    <n v="0.65062218567424834"/>
  </r>
  <r>
    <x v="3306"/>
    <x v="30"/>
    <x v="1"/>
    <x v="394"/>
    <x v="4"/>
    <x v="28"/>
    <x v="1"/>
    <x v="2"/>
    <x v="1"/>
    <x v="4"/>
    <x v="7"/>
    <x v="6"/>
    <n v="19.918832949999999"/>
    <n v="75.870859859999996"/>
    <n v="0.57424835500000004"/>
    <n v="304.51953054996898"/>
    <n v="0.65062218567424834"/>
  </r>
  <r>
    <x v="3307"/>
    <x v="30"/>
    <x v="2"/>
    <x v="562"/>
    <x v="4"/>
    <x v="31"/>
    <x v="2"/>
    <x v="0"/>
    <x v="0"/>
    <x v="13"/>
    <x v="7"/>
    <x v="6"/>
    <n v="13.13014755"/>
    <n v="79.924353859999997"/>
    <n v="0.60039863400000004"/>
    <n v="304.51953054996898"/>
    <n v="0.65062218567424834"/>
  </r>
  <r>
    <x v="3308"/>
    <x v="30"/>
    <x v="5"/>
    <x v="64"/>
    <x v="0"/>
    <x v="84"/>
    <x v="2"/>
    <x v="0"/>
    <x v="0"/>
    <x v="30"/>
    <x v="7"/>
    <x v="6"/>
    <n v="25.101047699999999"/>
    <n v="82.62574936"/>
    <n v="0.76072756500000005"/>
    <n v="304.51953054996898"/>
    <n v="0.65062218567424834"/>
  </r>
  <r>
    <x v="3309"/>
    <x v="30"/>
    <x v="7"/>
    <x v="31"/>
    <x v="4"/>
    <x v="308"/>
    <x v="0"/>
    <x v="0"/>
    <x v="0"/>
    <x v="3"/>
    <x v="7"/>
    <x v="6"/>
    <n v="22.905211399999999"/>
    <n v="88.376063900000005"/>
    <n v="0.70276027399999996"/>
    <n v="295.2"/>
    <n v="0.51032697055458509"/>
  </r>
  <r>
    <x v="3310"/>
    <x v="31"/>
    <x v="11"/>
    <x v="328"/>
    <x v="0"/>
    <x v="31"/>
    <x v="2"/>
    <x v="0"/>
    <x v="0"/>
    <x v="26"/>
    <x v="8"/>
    <x v="6"/>
    <n v="13.160104799999999"/>
    <n v="79.15555062"/>
    <n v="1.476694E-3"/>
    <n v="299.24666660000003"/>
    <n v="0.57124505630155986"/>
  </r>
  <r>
    <x v="3311"/>
    <x v="31"/>
    <x v="25"/>
    <x v="371"/>
    <x v="0"/>
    <x v="5"/>
    <x v="1"/>
    <x v="0"/>
    <x v="0"/>
    <x v="22"/>
    <x v="8"/>
    <x v="6"/>
    <n v="25.136491400000001"/>
    <n v="85.443654649999999"/>
    <n v="0.57974972899999999"/>
    <n v="304.51953054996898"/>
    <n v="0.65062218567424834"/>
  </r>
  <r>
    <x v="3312"/>
    <x v="31"/>
    <x v="15"/>
    <x v="322"/>
    <x v="7"/>
    <x v="79"/>
    <x v="1"/>
    <x v="0"/>
    <x v="0"/>
    <x v="26"/>
    <x v="8"/>
    <x v="6"/>
    <n v="22.009084099999999"/>
    <n v="82.578896"/>
    <n v="1.971929241"/>
    <n v="297.12"/>
    <n v="0.53923044499307515"/>
  </r>
  <r>
    <x v="3313"/>
    <x v="31"/>
    <x v="15"/>
    <x v="322"/>
    <x v="0"/>
    <x v="8"/>
    <x v="1"/>
    <x v="2"/>
    <x v="1"/>
    <x v="3"/>
    <x v="8"/>
    <x v="6"/>
    <n v="22.009084099999999"/>
    <n v="82.578896"/>
    <n v="1.1998915210000001"/>
    <n v="304.51953054996898"/>
    <n v="0.65062218567424834"/>
  </r>
  <r>
    <x v="3314"/>
    <x v="31"/>
    <x v="15"/>
    <x v="404"/>
    <x v="4"/>
    <x v="21"/>
    <x v="2"/>
    <x v="0"/>
    <x v="0"/>
    <x v="9"/>
    <x v="8"/>
    <x v="6"/>
    <n v="18.266542250000001"/>
    <n v="81.292523410000001"/>
    <n v="0.95480582300000005"/>
    <n v="304.51953054996898"/>
    <n v="0.65062218567424834"/>
  </r>
  <r>
    <x v="3315"/>
    <x v="31"/>
    <x v="3"/>
    <x v="14"/>
    <x v="7"/>
    <x v="131"/>
    <x v="2"/>
    <x v="0"/>
    <x v="0"/>
    <x v="1"/>
    <x v="8"/>
    <x v="6"/>
    <n v="23.2232877"/>
    <n v="72.6492267"/>
    <n v="0.98927578800000004"/>
    <n v="304.51953054996898"/>
    <n v="0.65062218567424834"/>
  </r>
  <r>
    <x v="3316"/>
    <x v="31"/>
    <x v="3"/>
    <x v="21"/>
    <x v="7"/>
    <x v="161"/>
    <x v="2"/>
    <x v="2"/>
    <x v="1"/>
    <x v="5"/>
    <x v="8"/>
    <x v="6"/>
    <n v="22.75"/>
    <n v="72.833332999999996"/>
    <n v="0.80922353999999996"/>
    <n v="304.51953054996898"/>
    <n v="0.65062218567424834"/>
  </r>
  <r>
    <x v="3317"/>
    <x v="31"/>
    <x v="8"/>
    <x v="19"/>
    <x v="0"/>
    <x v="20"/>
    <x v="1"/>
    <x v="0"/>
    <x v="0"/>
    <x v="11"/>
    <x v="8"/>
    <x v="6"/>
    <n v="14.787482499999999"/>
    <n v="75.399673100000001"/>
    <n v="1.237900123"/>
    <n v="304.51953054996898"/>
    <n v="0.65062218567424834"/>
  </r>
  <r>
    <x v="3318"/>
    <x v="31"/>
    <x v="8"/>
    <x v="228"/>
    <x v="0"/>
    <x v="9"/>
    <x v="1"/>
    <x v="0"/>
    <x v="0"/>
    <x v="5"/>
    <x v="8"/>
    <x v="6"/>
    <n v="14.724474150000001"/>
    <n v="74.642237339999994"/>
    <n v="2.2000983129999998"/>
    <n v="299.16000000000003"/>
    <n v="0.56994038658397084"/>
  </r>
  <r>
    <x v="3319"/>
    <x v="31"/>
    <x v="12"/>
    <x v="180"/>
    <x v="7"/>
    <x v="21"/>
    <x v="2"/>
    <x v="0"/>
    <x v="0"/>
    <x v="12"/>
    <x v="8"/>
    <x v="6"/>
    <n v="21.311883900000002"/>
    <n v="76.229199199999996"/>
    <n v="1.5264189859999999"/>
    <n v="301.26"/>
    <n v="0.60155356175106856"/>
  </r>
  <r>
    <x v="3320"/>
    <x v="31"/>
    <x v="12"/>
    <x v="556"/>
    <x v="7"/>
    <x v="225"/>
    <x v="0"/>
    <x v="2"/>
    <x v="1"/>
    <x v="5"/>
    <x v="8"/>
    <x v="6"/>
    <n v="21.977864199999999"/>
    <n v="76.568828229999994"/>
    <n v="1.001518474"/>
    <n v="304.02"/>
    <n v="0.64310230625639753"/>
  </r>
  <r>
    <x v="3321"/>
    <x v="31"/>
    <x v="12"/>
    <x v="346"/>
    <x v="0"/>
    <x v="18"/>
    <x v="1"/>
    <x v="0"/>
    <x v="0"/>
    <x v="1"/>
    <x v="8"/>
    <x v="6"/>
    <n v="23.25"/>
    <n v="78.083332999999996"/>
    <n v="1.348811711"/>
    <n v="304.51953054996898"/>
    <n v="0.65062218567424834"/>
  </r>
  <r>
    <x v="3322"/>
    <x v="31"/>
    <x v="12"/>
    <x v="67"/>
    <x v="7"/>
    <x v="56"/>
    <x v="1"/>
    <x v="0"/>
    <x v="0"/>
    <x v="26"/>
    <x v="8"/>
    <x v="6"/>
    <n v="23.4805919"/>
    <n v="74.919319430000002"/>
    <n v="2.3136746960000001"/>
    <n v="304.51953054996898"/>
    <n v="0.65062218567424834"/>
  </r>
  <r>
    <x v="3323"/>
    <x v="31"/>
    <x v="12"/>
    <x v="67"/>
    <x v="0"/>
    <x v="309"/>
    <x v="0"/>
    <x v="0"/>
    <x v="0"/>
    <x v="5"/>
    <x v="8"/>
    <x v="6"/>
    <n v="23.4805919"/>
    <n v="74.919319430000002"/>
    <n v="3.2681929169999999"/>
    <n v="304.51953054996898"/>
    <n v="0.65062218567424834"/>
  </r>
  <r>
    <x v="3324"/>
    <x v="31"/>
    <x v="1"/>
    <x v="54"/>
    <x v="7"/>
    <x v="108"/>
    <x v="2"/>
    <x v="0"/>
    <x v="0"/>
    <x v="11"/>
    <x v="8"/>
    <x v="6"/>
    <n v="20.84288265"/>
    <n v="75.526124640000006"/>
    <n v="0.64012004099999997"/>
    <n v="299.62"/>
    <n v="0.57686517733485876"/>
  </r>
  <r>
    <x v="3325"/>
    <x v="31"/>
    <x v="1"/>
    <x v="157"/>
    <x v="7"/>
    <x v="30"/>
    <x v="2"/>
    <x v="0"/>
    <x v="0"/>
    <x v="12"/>
    <x v="8"/>
    <x v="6"/>
    <n v="16.702841200000002"/>
    <n v="74.240532900000005"/>
    <n v="1.117584664"/>
    <n v="304.51953054996898"/>
    <n v="0.65062218567424834"/>
  </r>
  <r>
    <x v="3326"/>
    <x v="31"/>
    <x v="6"/>
    <x v="137"/>
    <x v="0"/>
    <x v="5"/>
    <x v="1"/>
    <x v="0"/>
    <x v="0"/>
    <x v="9"/>
    <x v="8"/>
    <x v="6"/>
    <n v="19.75"/>
    <n v="83"/>
    <n v="0.80076403699999998"/>
    <n v="301.16000000000003"/>
    <n v="0.60004817245739772"/>
  </r>
  <r>
    <x v="3327"/>
    <x v="31"/>
    <x v="13"/>
    <x v="554"/>
    <x v="0"/>
    <x v="77"/>
    <x v="2"/>
    <x v="2"/>
    <x v="1"/>
    <x v="1"/>
    <x v="8"/>
    <x v="6"/>
    <n v="30.370468500000001"/>
    <n v="75.504017419999997"/>
    <n v="0.453881062"/>
    <n v="302.66000000000003"/>
    <n v="0.62262901186246788"/>
  </r>
  <r>
    <x v="3328"/>
    <x v="31"/>
    <x v="13"/>
    <x v="73"/>
    <x v="3"/>
    <x v="79"/>
    <x v="1"/>
    <x v="0"/>
    <x v="0"/>
    <x v="5"/>
    <x v="8"/>
    <x v="6"/>
    <n v="30.209087400000001"/>
    <n v="76.33987209"/>
    <n v="0.69330944900000002"/>
    <n v="302.62666660000002"/>
    <n v="0.62212721442765118"/>
  </r>
  <r>
    <x v="3329"/>
    <x v="31"/>
    <x v="16"/>
    <x v="487"/>
    <x v="0"/>
    <x v="18"/>
    <x v="1"/>
    <x v="2"/>
    <x v="1"/>
    <x v="3"/>
    <x v="8"/>
    <x v="6"/>
    <n v="23.666667"/>
    <n v="73.75"/>
    <n v="2.1460286160000002"/>
    <n v="304.51953054996898"/>
    <n v="0.65062218567424834"/>
  </r>
  <r>
    <x v="3330"/>
    <x v="31"/>
    <x v="2"/>
    <x v="562"/>
    <x v="0"/>
    <x v="143"/>
    <x v="2"/>
    <x v="0"/>
    <x v="0"/>
    <x v="27"/>
    <x v="8"/>
    <x v="6"/>
    <n v="13.13014755"/>
    <n v="79.924353859999997"/>
    <n v="3.6936728000000002E-2"/>
    <n v="310.60000000000002"/>
    <n v="0.7421569217799725"/>
  </r>
  <r>
    <x v="3331"/>
    <x v="31"/>
    <x v="9"/>
    <x v="441"/>
    <x v="0"/>
    <x v="72"/>
    <x v="2"/>
    <x v="0"/>
    <x v="0"/>
    <x v="11"/>
    <x v="8"/>
    <x v="6"/>
    <n v="18.75"/>
    <n v="78.25"/>
    <n v="0.55127437400000001"/>
    <n v="297.33999999999997"/>
    <n v="0.54254230143915161"/>
  </r>
  <r>
    <x v="3332"/>
    <x v="31"/>
    <x v="5"/>
    <x v="566"/>
    <x v="0"/>
    <x v="16"/>
    <x v="1"/>
    <x v="2"/>
    <x v="1"/>
    <x v="9"/>
    <x v="8"/>
    <x v="6"/>
    <n v="26.901331200000001"/>
    <n v="81.215160100000006"/>
    <n v="0.79663294600000001"/>
    <n v="300.57333340000002"/>
    <n v="0.59121655627145198"/>
  </r>
  <r>
    <x v="3333"/>
    <x v="31"/>
    <x v="5"/>
    <x v="383"/>
    <x v="1"/>
    <x v="32"/>
    <x v="2"/>
    <x v="0"/>
    <x v="0"/>
    <x v="1"/>
    <x v="8"/>
    <x v="6"/>
    <n v="28.068311649999998"/>
    <n v="79.046073120000003"/>
    <n v="0.30411506900000002"/>
    <n v="302.36"/>
    <n v="0.61811284398145372"/>
  </r>
  <r>
    <x v="3334"/>
    <x v="31"/>
    <x v="17"/>
    <x v="93"/>
    <x v="4"/>
    <x v="3"/>
    <x v="1"/>
    <x v="0"/>
    <x v="0"/>
    <x v="29"/>
    <x v="8"/>
    <x v="6"/>
    <n v="27.484459699999999"/>
    <n v="94.901944700000001"/>
    <n v="0.34930717"/>
    <n v="291.61500000000001"/>
    <n v="0.45635876437646772"/>
  </r>
  <r>
    <x v="3335"/>
    <x v="31"/>
    <x v="25"/>
    <x v="517"/>
    <x v="0"/>
    <x v="31"/>
    <x v="2"/>
    <x v="0"/>
    <x v="0"/>
    <x v="10"/>
    <x v="8"/>
    <x v="6"/>
    <n v="24.967852050000001"/>
    <n v="86.173511469999994"/>
    <n v="0.928269542"/>
    <n v="302.7"/>
    <n v="0.62323116757993591"/>
  </r>
  <r>
    <x v="3336"/>
    <x v="31"/>
    <x v="25"/>
    <x v="371"/>
    <x v="0"/>
    <x v="3"/>
    <x v="1"/>
    <x v="0"/>
    <x v="0"/>
    <x v="29"/>
    <x v="8"/>
    <x v="6"/>
    <n v="25.136491400000001"/>
    <n v="85.443654649999999"/>
    <n v="0.51746163300000003"/>
    <n v="304.51953054996898"/>
    <n v="0.65062218567424834"/>
  </r>
  <r>
    <x v="3337"/>
    <x v="31"/>
    <x v="15"/>
    <x v="96"/>
    <x v="0"/>
    <x v="74"/>
    <x v="1"/>
    <x v="3"/>
    <x v="1"/>
    <x v="18"/>
    <x v="7"/>
    <x v="6"/>
    <n v="22.76678355"/>
    <n v="83.953045189999997"/>
    <n v="1.6831448929999999"/>
    <n v="304.51953054996898"/>
    <n v="0.65062218567424834"/>
  </r>
  <r>
    <x v="3338"/>
    <x v="31"/>
    <x v="12"/>
    <x v="346"/>
    <x v="0"/>
    <x v="56"/>
    <x v="1"/>
    <x v="0"/>
    <x v="0"/>
    <x v="0"/>
    <x v="8"/>
    <x v="6"/>
    <n v="23.25"/>
    <n v="78.083332999999996"/>
    <n v="0.89585185199999995"/>
    <n v="304.51953054996898"/>
    <n v="0.65062218567424834"/>
  </r>
  <r>
    <x v="3339"/>
    <x v="31"/>
    <x v="1"/>
    <x v="1"/>
    <x v="1"/>
    <x v="9"/>
    <x v="1"/>
    <x v="2"/>
    <x v="1"/>
    <x v="4"/>
    <x v="7"/>
    <x v="6"/>
    <n v="19.759070349999998"/>
    <n v="80.162280730000006"/>
    <n v="0.98317628700000004"/>
    <n v="304.51953054996898"/>
    <n v="0.65062218567424834"/>
  </r>
  <r>
    <x v="3340"/>
    <x v="31"/>
    <x v="16"/>
    <x v="102"/>
    <x v="0"/>
    <x v="218"/>
    <x v="0"/>
    <x v="0"/>
    <x v="0"/>
    <x v="0"/>
    <x v="8"/>
    <x v="6"/>
    <n v="25.48877345"/>
    <n v="74.69961284"/>
    <n v="1.6555313890000001"/>
    <n v="301.36"/>
    <n v="0.60305895104474028"/>
  </r>
  <r>
    <x v="3341"/>
    <x v="31"/>
    <x v="16"/>
    <x v="540"/>
    <x v="3"/>
    <x v="14"/>
    <x v="1"/>
    <x v="1"/>
    <x v="1"/>
    <x v="21"/>
    <x v="7"/>
    <x v="6"/>
    <n v="24.578721000000002"/>
    <n v="73.686257100000006"/>
    <n v="1.0892471850000001"/>
    <n v="302.94"/>
    <n v="0.62684410188474726"/>
  </r>
  <r>
    <x v="3342"/>
    <x v="31"/>
    <x v="5"/>
    <x v="114"/>
    <x v="0"/>
    <x v="231"/>
    <x v="0"/>
    <x v="2"/>
    <x v="1"/>
    <x v="29"/>
    <x v="8"/>
    <x v="6"/>
    <n v="25.536094550000001"/>
    <n v="81.446728390000004"/>
    <n v="0.80864273499999995"/>
    <n v="302.92"/>
    <n v="0.62654302402601325"/>
  </r>
  <r>
    <x v="3343"/>
    <x v="31"/>
    <x v="17"/>
    <x v="227"/>
    <x v="4"/>
    <x v="310"/>
    <x v="0"/>
    <x v="2"/>
    <x v="1"/>
    <x v="4"/>
    <x v="4"/>
    <x v="6"/>
    <n v="26.127555149999999"/>
    <n v="91.299871479999993"/>
    <n v="1.413359437"/>
    <n v="297.76"/>
    <n v="0.54886493647257151"/>
  </r>
  <r>
    <x v="3344"/>
    <x v="32"/>
    <x v="11"/>
    <x v="339"/>
    <x v="0"/>
    <x v="3"/>
    <x v="1"/>
    <x v="0"/>
    <x v="0"/>
    <x v="18"/>
    <x v="8"/>
    <x v="6"/>
    <n v="18.1120819"/>
    <n v="83.405219619999997"/>
    <n v="0.28705164900000002"/>
    <n v="302.38"/>
    <n v="0.61841392184018762"/>
  </r>
  <r>
    <x v="3345"/>
    <x v="32"/>
    <x v="25"/>
    <x v="421"/>
    <x v="0"/>
    <x v="53"/>
    <x v="1"/>
    <x v="0"/>
    <x v="0"/>
    <x v="30"/>
    <x v="8"/>
    <x v="6"/>
    <n v="25.076348150000001"/>
    <n v="83.633597760000001"/>
    <n v="1.448337752"/>
    <n v="299.0333334"/>
    <n v="0.56803356114891301"/>
  </r>
  <r>
    <x v="3346"/>
    <x v="32"/>
    <x v="25"/>
    <x v="421"/>
    <x v="0"/>
    <x v="53"/>
    <x v="1"/>
    <x v="0"/>
    <x v="0"/>
    <x v="30"/>
    <x v="8"/>
    <x v="6"/>
    <n v="25.076348150000001"/>
    <n v="83.633597760000001"/>
    <n v="1.448337752"/>
    <n v="299.0333334"/>
    <n v="0.56803356114891301"/>
  </r>
  <r>
    <x v="3347"/>
    <x v="32"/>
    <x v="15"/>
    <x v="106"/>
    <x v="0"/>
    <x v="27"/>
    <x v="2"/>
    <x v="0"/>
    <x v="0"/>
    <x v="16"/>
    <x v="8"/>
    <x v="6"/>
    <n v="20.73218365"/>
    <n v="81.143357379999998"/>
    <n v="1.0394348680000001"/>
    <n v="299.04000000000002"/>
    <n v="0.56813391943156522"/>
  </r>
  <r>
    <x v="3348"/>
    <x v="32"/>
    <x v="15"/>
    <x v="289"/>
    <x v="0"/>
    <x v="2"/>
    <x v="1"/>
    <x v="2"/>
    <x v="1"/>
    <x v="27"/>
    <x v="8"/>
    <x v="6"/>
    <n v="20.972740399999999"/>
    <n v="80.691555480000005"/>
    <n v="0.48184853799999999"/>
    <n v="304.51953054996898"/>
    <n v="0.65062218567424834"/>
  </r>
  <r>
    <x v="3349"/>
    <x v="32"/>
    <x v="21"/>
    <x v="166"/>
    <x v="0"/>
    <x v="126"/>
    <x v="2"/>
    <x v="0"/>
    <x v="0"/>
    <x v="15"/>
    <x v="8"/>
    <x v="6"/>
    <n v="31.6723392"/>
    <n v="76.953316909999998"/>
    <n v="1.5990718820000001"/>
    <n v="298.32"/>
    <n v="0.55729511651713104"/>
  </r>
  <r>
    <x v="3350"/>
    <x v="32"/>
    <x v="28"/>
    <x v="495"/>
    <x v="3"/>
    <x v="311"/>
    <x v="0"/>
    <x v="0"/>
    <x v="0"/>
    <x v="15"/>
    <x v="8"/>
    <x v="6"/>
    <n v="33.736877300000003"/>
    <n v="75.145513800000003"/>
    <n v="0.245352393"/>
    <n v="295.66000000000003"/>
    <n v="0.51725176130547379"/>
  </r>
  <r>
    <x v="3351"/>
    <x v="32"/>
    <x v="14"/>
    <x v="45"/>
    <x v="0"/>
    <x v="45"/>
    <x v="1"/>
    <x v="2"/>
    <x v="1"/>
    <x v="28"/>
    <x v="8"/>
    <x v="6"/>
    <n v="22.8092139"/>
    <n v="86.209154900000001"/>
    <n v="1.0032233740000001"/>
    <n v="304.51953054996898"/>
    <n v="0.65062218567424834"/>
  </r>
  <r>
    <x v="3352"/>
    <x v="32"/>
    <x v="1"/>
    <x v="176"/>
    <x v="4"/>
    <x v="77"/>
    <x v="2"/>
    <x v="2"/>
    <x v="1"/>
    <x v="28"/>
    <x v="8"/>
    <x v="6"/>
    <n v="18.991844199999999"/>
    <n v="75.909784000000002"/>
    <n v="0.10490363900000001"/>
    <n v="302.98"/>
    <n v="0.62744625760221606"/>
  </r>
  <r>
    <x v="3353"/>
    <x v="32"/>
    <x v="13"/>
    <x v="369"/>
    <x v="3"/>
    <x v="5"/>
    <x v="1"/>
    <x v="2"/>
    <x v="1"/>
    <x v="27"/>
    <x v="8"/>
    <x v="6"/>
    <n v="30.646673700000001"/>
    <n v="76.388756299999997"/>
    <n v="1.2587351449999999"/>
    <n v="300.48"/>
    <n v="0.58981152526043246"/>
  </r>
  <r>
    <x v="3354"/>
    <x v="32"/>
    <x v="13"/>
    <x v="335"/>
    <x v="0"/>
    <x v="5"/>
    <x v="1"/>
    <x v="0"/>
    <x v="0"/>
    <x v="28"/>
    <x v="8"/>
    <x v="6"/>
    <n v="30.469200000000001"/>
    <n v="74.518199999999993"/>
    <n v="0.149676066"/>
    <n v="301.64400000000001"/>
    <n v="0.60733425663876672"/>
  </r>
  <r>
    <x v="3355"/>
    <x v="32"/>
    <x v="5"/>
    <x v="200"/>
    <x v="0"/>
    <x v="37"/>
    <x v="1"/>
    <x v="0"/>
    <x v="0"/>
    <x v="28"/>
    <x v="8"/>
    <x v="6"/>
    <n v="26.022696750000001"/>
    <n v="83.028873430000004"/>
    <n v="0.59889265800000002"/>
    <n v="298.79000000000002"/>
    <n v="0.56437044619738685"/>
  </r>
  <r>
    <x v="3356"/>
    <x v="32"/>
    <x v="5"/>
    <x v="614"/>
    <x v="4"/>
    <x v="20"/>
    <x v="1"/>
    <x v="0"/>
    <x v="0"/>
    <x v="3"/>
    <x v="8"/>
    <x v="6"/>
    <n v="28.116667"/>
    <n v="78.983333000000002"/>
    <n v="0.46799697499999998"/>
    <n v="300.60000000000002"/>
    <n v="0.59161799241283819"/>
  </r>
  <r>
    <x v="3357"/>
    <x v="32"/>
    <x v="7"/>
    <x v="226"/>
    <x v="0"/>
    <x v="209"/>
    <x v="0"/>
    <x v="0"/>
    <x v="0"/>
    <x v="18"/>
    <x v="8"/>
    <x v="6"/>
    <n v="23.249571400000001"/>
    <n v="87.868175100000002"/>
    <n v="0.724996211"/>
    <n v="298.3"/>
    <n v="0.55699403865839714"/>
  </r>
  <r>
    <x v="3358"/>
    <x v="32"/>
    <x v="7"/>
    <x v="128"/>
    <x v="0"/>
    <x v="312"/>
    <x v="0"/>
    <x v="0"/>
    <x v="0"/>
    <x v="18"/>
    <x v="8"/>
    <x v="6"/>
    <n v="23.329188200000001"/>
    <n v="86.367237799999998"/>
    <n v="1.1701377420000001"/>
    <n v="300.02"/>
    <n v="0.58288673450954376"/>
  </r>
  <r>
    <x v="3359"/>
    <x v="32"/>
    <x v="15"/>
    <x v="118"/>
    <x v="0"/>
    <x v="115"/>
    <x v="2"/>
    <x v="0"/>
    <x v="0"/>
    <x v="2"/>
    <x v="7"/>
    <x v="6"/>
    <n v="21.989340250000001"/>
    <n v="82.109964989999995"/>
    <n v="1.002114789"/>
    <n v="304.51953054996898"/>
    <n v="0.65062218567424834"/>
  </r>
  <r>
    <x v="3360"/>
    <x v="32"/>
    <x v="15"/>
    <x v="231"/>
    <x v="0"/>
    <x v="5"/>
    <x v="1"/>
    <x v="0"/>
    <x v="0"/>
    <x v="11"/>
    <x v="8"/>
    <x v="6"/>
    <n v="20.708454499999998"/>
    <n v="81.548130499999999"/>
    <n v="3.1500809919999999"/>
    <n v="304.51953054996898"/>
    <n v="0.65062218567424834"/>
  </r>
  <r>
    <x v="3361"/>
    <x v="32"/>
    <x v="15"/>
    <x v="521"/>
    <x v="0"/>
    <x v="1"/>
    <x v="1"/>
    <x v="2"/>
    <x v="1"/>
    <x v="30"/>
    <x v="7"/>
    <x v="6"/>
    <n v="19.5885769"/>
    <n v="81.662874200000005"/>
    <n v="0.51671849999999997"/>
    <n v="304.51953054996898"/>
    <n v="0.65062218567424834"/>
  </r>
  <r>
    <x v="3362"/>
    <x v="32"/>
    <x v="15"/>
    <x v="289"/>
    <x v="0"/>
    <x v="108"/>
    <x v="2"/>
    <x v="0"/>
    <x v="0"/>
    <x v="1"/>
    <x v="8"/>
    <x v="6"/>
    <n v="20.972740399999999"/>
    <n v="80.691555480000005"/>
    <n v="2.4256854859999999"/>
    <n v="304.51953054996898"/>
    <n v="0.65062218567424834"/>
  </r>
  <r>
    <x v="3363"/>
    <x v="32"/>
    <x v="15"/>
    <x v="289"/>
    <x v="0"/>
    <x v="107"/>
    <x v="2"/>
    <x v="0"/>
    <x v="0"/>
    <x v="11"/>
    <x v="8"/>
    <x v="6"/>
    <n v="20.972740399999999"/>
    <n v="80.691555480000005"/>
    <n v="2.5984800529999998"/>
    <n v="304.51953054996898"/>
    <n v="0.65062218567424834"/>
  </r>
  <r>
    <x v="3364"/>
    <x v="32"/>
    <x v="3"/>
    <x v="14"/>
    <x v="7"/>
    <x v="131"/>
    <x v="2"/>
    <x v="0"/>
    <x v="0"/>
    <x v="5"/>
    <x v="8"/>
    <x v="6"/>
    <n v="23.2232877"/>
    <n v="72.6492267"/>
    <n v="0.80922353999999996"/>
    <n v="304.51953054996898"/>
    <n v="0.65062218567424834"/>
  </r>
  <r>
    <x v="3365"/>
    <x v="32"/>
    <x v="28"/>
    <x v="615"/>
    <x v="0"/>
    <x v="68"/>
    <x v="2"/>
    <x v="0"/>
    <x v="0"/>
    <x v="5"/>
    <x v="5"/>
    <x v="6"/>
    <n v="33.069103149999997"/>
    <n v="74.837869819999995"/>
    <n v="0.14034112600000001"/>
    <n v="297.45499999999998"/>
    <n v="0.54427349912687384"/>
  </r>
  <r>
    <x v="3366"/>
    <x v="32"/>
    <x v="14"/>
    <x v="45"/>
    <x v="4"/>
    <x v="1"/>
    <x v="1"/>
    <x v="2"/>
    <x v="1"/>
    <x v="25"/>
    <x v="7"/>
    <x v="6"/>
    <n v="22.8092139"/>
    <n v="86.209154900000001"/>
    <n v="0.51708236200000002"/>
    <n v="304.51953054996898"/>
    <n v="0.65062218567424834"/>
  </r>
  <r>
    <x v="3367"/>
    <x v="32"/>
    <x v="14"/>
    <x v="467"/>
    <x v="0"/>
    <x v="9"/>
    <x v="1"/>
    <x v="0"/>
    <x v="0"/>
    <x v="11"/>
    <x v="8"/>
    <x v="6"/>
    <n v="23.923286699999998"/>
    <n v="86.773534940000005"/>
    <n v="0.54216937200000004"/>
    <n v="299.14"/>
    <n v="0.56963930872523594"/>
  </r>
  <r>
    <x v="3368"/>
    <x v="32"/>
    <x v="14"/>
    <x v="580"/>
    <x v="0"/>
    <x v="58"/>
    <x v="1"/>
    <x v="0"/>
    <x v="0"/>
    <x v="11"/>
    <x v="8"/>
    <x v="6"/>
    <n v="24.637964700000001"/>
    <n v="87.855866599999999"/>
    <n v="0.40001064800000002"/>
    <n v="299.88"/>
    <n v="0.58077918949840412"/>
  </r>
  <r>
    <x v="3369"/>
    <x v="32"/>
    <x v="1"/>
    <x v="141"/>
    <x v="4"/>
    <x v="22"/>
    <x v="1"/>
    <x v="2"/>
    <x v="1"/>
    <x v="11"/>
    <x v="8"/>
    <x v="6"/>
    <n v="19.162772499999999"/>
    <n v="74.858024299999997"/>
    <n v="1.5025182269999999"/>
    <n v="300.32"/>
    <n v="0.58740290239055792"/>
  </r>
  <r>
    <x v="3370"/>
    <x v="32"/>
    <x v="1"/>
    <x v="394"/>
    <x v="4"/>
    <x v="28"/>
    <x v="1"/>
    <x v="0"/>
    <x v="0"/>
    <x v="26"/>
    <x v="8"/>
    <x v="6"/>
    <n v="19.918832949999999"/>
    <n v="75.870859859999996"/>
    <n v="1.1719982"/>
    <n v="304.51953054996898"/>
    <n v="0.65062218567424834"/>
  </r>
  <r>
    <x v="3371"/>
    <x v="32"/>
    <x v="12"/>
    <x v="67"/>
    <x v="7"/>
    <x v="313"/>
    <x v="0"/>
    <x v="2"/>
    <x v="1"/>
    <x v="7"/>
    <x v="7"/>
    <x v="6"/>
    <n v="23.4805919"/>
    <n v="74.919319430000002"/>
    <n v="3.7603609549999999"/>
    <n v="304.51953054996898"/>
    <n v="0.65062218567424834"/>
  </r>
  <r>
    <x v="3372"/>
    <x v="32"/>
    <x v="6"/>
    <x v="27"/>
    <x v="0"/>
    <x v="11"/>
    <x v="1"/>
    <x v="0"/>
    <x v="0"/>
    <x v="1"/>
    <x v="8"/>
    <x v="6"/>
    <n v="19.4129711"/>
    <n v="85.047104059999995"/>
    <n v="0"/>
    <n v="304.51953054996898"/>
    <n v="0.65062218567424834"/>
  </r>
  <r>
    <x v="3373"/>
    <x v="32"/>
    <x v="13"/>
    <x v="230"/>
    <x v="7"/>
    <x v="200"/>
    <x v="0"/>
    <x v="0"/>
    <x v="0"/>
    <x v="29"/>
    <x v="8"/>
    <x v="6"/>
    <n v="31.292010650000002"/>
    <n v="75.568057719999999"/>
    <n v="0.55134070400000001"/>
    <n v="301.6466666"/>
    <n v="0.60737439934967175"/>
  </r>
  <r>
    <x v="3374"/>
    <x v="32"/>
    <x v="16"/>
    <x v="348"/>
    <x v="0"/>
    <x v="133"/>
    <x v="2"/>
    <x v="0"/>
    <x v="0"/>
    <x v="16"/>
    <x v="8"/>
    <x v="6"/>
    <n v="24.91765715"/>
    <n v="76.69627663"/>
    <n v="2.2655103919999999"/>
    <n v="304.51953054996898"/>
    <n v="0.65062218567424834"/>
  </r>
  <r>
    <x v="3375"/>
    <x v="32"/>
    <x v="16"/>
    <x v="348"/>
    <x v="0"/>
    <x v="175"/>
    <x v="0"/>
    <x v="0"/>
    <x v="0"/>
    <x v="7"/>
    <x v="8"/>
    <x v="6"/>
    <n v="24.91765715"/>
    <n v="76.69627663"/>
    <n v="1.8899157120000001"/>
    <n v="278.18"/>
    <n v="0.25410971277172273"/>
  </r>
  <r>
    <x v="3376"/>
    <x v="32"/>
    <x v="5"/>
    <x v="383"/>
    <x v="4"/>
    <x v="35"/>
    <x v="1"/>
    <x v="0"/>
    <x v="0"/>
    <x v="5"/>
    <x v="8"/>
    <x v="6"/>
    <n v="28.068311649999998"/>
    <n v="79.046073120000003"/>
    <n v="0.295849892"/>
    <n v="303.73"/>
    <n v="0.63873667730475114"/>
  </r>
  <r>
    <x v="3377"/>
    <x v="32"/>
    <x v="5"/>
    <x v="64"/>
    <x v="0"/>
    <x v="16"/>
    <x v="1"/>
    <x v="1"/>
    <x v="1"/>
    <x v="1"/>
    <x v="8"/>
    <x v="6"/>
    <n v="25.101047699999999"/>
    <n v="82.62574936"/>
    <n v="0.605596566"/>
    <n v="302.82"/>
    <n v="0.62503763473234153"/>
  </r>
  <r>
    <x v="3378"/>
    <x v="32"/>
    <x v="7"/>
    <x v="11"/>
    <x v="4"/>
    <x v="314"/>
    <x v="0"/>
    <x v="2"/>
    <x v="1"/>
    <x v="1"/>
    <x v="8"/>
    <x v="6"/>
    <n v="22.642931000000001"/>
    <n v="88.893057900000002"/>
    <n v="0.89226362299999995"/>
    <n v="300.42"/>
    <n v="0.58890829168422965"/>
  </r>
  <r>
    <x v="3379"/>
    <x v="32"/>
    <x v="7"/>
    <x v="31"/>
    <x v="4"/>
    <x v="315"/>
    <x v="0"/>
    <x v="0"/>
    <x v="0"/>
    <x v="8"/>
    <x v="8"/>
    <x v="6"/>
    <n v="22.905211399999999"/>
    <n v="88.376063900000005"/>
    <n v="1.823735965"/>
    <n v="304.51953054996898"/>
    <n v="0.65062218567424834"/>
  </r>
  <r>
    <x v="3380"/>
    <x v="33"/>
    <x v="18"/>
    <x v="336"/>
    <x v="4"/>
    <x v="8"/>
    <x v="1"/>
    <x v="0"/>
    <x v="0"/>
    <x v="8"/>
    <x v="8"/>
    <x v="6"/>
    <n v="28.3"/>
    <n v="95.15"/>
    <n v="0.44681918599999998"/>
    <n v="295.8"/>
    <n v="0.51935930631661353"/>
  </r>
  <r>
    <x v="3381"/>
    <x v="33"/>
    <x v="21"/>
    <x v="166"/>
    <x v="0"/>
    <x v="30"/>
    <x v="2"/>
    <x v="0"/>
    <x v="0"/>
    <x v="2"/>
    <x v="8"/>
    <x v="6"/>
    <n v="31.6723392"/>
    <n v="76.953316909999998"/>
    <n v="1.2807567719999999"/>
    <n v="298.255"/>
    <n v="0.55631661347624473"/>
  </r>
  <r>
    <x v="3382"/>
    <x v="33"/>
    <x v="28"/>
    <x v="616"/>
    <x v="0"/>
    <x v="81"/>
    <x v="2"/>
    <x v="2"/>
    <x v="1"/>
    <x v="30"/>
    <x v="8"/>
    <x v="6"/>
    <n v="33.211637099999997"/>
    <n v="75.205098910000004"/>
    <n v="7.8754610000000003E-2"/>
    <n v="298.18333339999998"/>
    <n v="0.55523775215270621"/>
  </r>
  <r>
    <x v="3383"/>
    <x v="33"/>
    <x v="14"/>
    <x v="319"/>
    <x v="0"/>
    <x v="95"/>
    <x v="2"/>
    <x v="0"/>
    <x v="0"/>
    <x v="24"/>
    <x v="8"/>
    <x v="6"/>
    <n v="25.244263"/>
    <n v="87.634808399999997"/>
    <n v="0.54119569099999998"/>
    <n v="300.95999999999998"/>
    <n v="0.59703739387005439"/>
  </r>
  <r>
    <x v="3384"/>
    <x v="33"/>
    <x v="8"/>
    <x v="266"/>
    <x v="6"/>
    <x v="79"/>
    <x v="1"/>
    <x v="0"/>
    <x v="0"/>
    <x v="2"/>
    <x v="8"/>
    <x v="6"/>
    <n v="13.4358702"/>
    <n v="77.731243399999997"/>
    <n v="9.8831200999999994E-2"/>
    <n v="302.13"/>
    <n v="0.61465044860600926"/>
  </r>
  <r>
    <x v="3385"/>
    <x v="33"/>
    <x v="8"/>
    <x v="127"/>
    <x v="0"/>
    <x v="18"/>
    <x v="1"/>
    <x v="0"/>
    <x v="0"/>
    <x v="4"/>
    <x v="8"/>
    <x v="6"/>
    <n v="15.454050499999999"/>
    <n v="75.006651599999998"/>
    <n v="0.16226880900000001"/>
    <n v="307.74"/>
    <n v="0.69910278798097192"/>
  </r>
  <r>
    <x v="3386"/>
    <x v="33"/>
    <x v="8"/>
    <x v="248"/>
    <x v="6"/>
    <x v="84"/>
    <x v="2"/>
    <x v="0"/>
    <x v="0"/>
    <x v="24"/>
    <x v="8"/>
    <x v="6"/>
    <n v="12.725276600000001"/>
    <n v="77.280479700000001"/>
    <n v="0.135786609"/>
    <n v="297.94"/>
    <n v="0.55157463720118005"/>
  </r>
  <r>
    <x v="3387"/>
    <x v="33"/>
    <x v="8"/>
    <x v="248"/>
    <x v="0"/>
    <x v="21"/>
    <x v="2"/>
    <x v="0"/>
    <x v="0"/>
    <x v="13"/>
    <x v="8"/>
    <x v="6"/>
    <n v="12.725276600000001"/>
    <n v="77.280479700000001"/>
    <n v="0.100218001"/>
    <n v="299.83333340000001"/>
    <n v="0.5800766754982839"/>
  </r>
  <r>
    <x v="3388"/>
    <x v="33"/>
    <x v="8"/>
    <x v="51"/>
    <x v="6"/>
    <x v="43"/>
    <x v="1"/>
    <x v="0"/>
    <x v="0"/>
    <x v="6"/>
    <x v="8"/>
    <x v="6"/>
    <n v="13.3400771"/>
    <n v="77.100620800000002"/>
    <n v="0.13666655"/>
    <n v="301.29500000000002"/>
    <n v="0.60208044800385385"/>
  </r>
  <r>
    <x v="3389"/>
    <x v="33"/>
    <x v="12"/>
    <x v="489"/>
    <x v="0"/>
    <x v="18"/>
    <x v="1"/>
    <x v="0"/>
    <x v="0"/>
    <x v="8"/>
    <x v="8"/>
    <x v="6"/>
    <n v="25.375241249999998"/>
    <n v="77.828119330000007"/>
    <n v="0.88641584699999998"/>
    <n v="304.51953054996898"/>
    <n v="0.65062218567424834"/>
  </r>
  <r>
    <x v="3390"/>
    <x v="33"/>
    <x v="12"/>
    <x v="557"/>
    <x v="0"/>
    <x v="3"/>
    <x v="1"/>
    <x v="0"/>
    <x v="0"/>
    <x v="19"/>
    <x v="8"/>
    <x v="6"/>
    <n v="24.25"/>
    <n v="82"/>
    <n v="0.597094546"/>
    <n v="299.45333340000002"/>
    <n v="0.57435619618233291"/>
  </r>
  <r>
    <x v="3391"/>
    <x v="33"/>
    <x v="12"/>
    <x v="483"/>
    <x v="0"/>
    <x v="53"/>
    <x v="1"/>
    <x v="0"/>
    <x v="0"/>
    <x v="13"/>
    <x v="8"/>
    <x v="6"/>
    <n v="24.197443199999999"/>
    <n v="82.666145299999997"/>
    <n v="1.5440049140000001"/>
    <n v="299.79000000000002"/>
    <n v="0.57942433913410019"/>
  </r>
  <r>
    <x v="3392"/>
    <x v="33"/>
    <x v="1"/>
    <x v="162"/>
    <x v="3"/>
    <x v="21"/>
    <x v="2"/>
    <x v="0"/>
    <x v="0"/>
    <x v="24"/>
    <x v="8"/>
    <x v="6"/>
    <n v="20.952109799999999"/>
    <n v="77.733316799999997"/>
    <n v="0.215614796"/>
    <n v="298.02"/>
    <n v="0.55277894863611687"/>
  </r>
  <r>
    <x v="3393"/>
    <x v="33"/>
    <x v="2"/>
    <x v="617"/>
    <x v="4"/>
    <x v="107"/>
    <x v="2"/>
    <x v="0"/>
    <x v="0"/>
    <x v="13"/>
    <x v="8"/>
    <x v="6"/>
    <n v="12.87960515"/>
    <n v="79.704276149999998"/>
    <n v="1.4970960000000001E-3"/>
    <n v="307.25"/>
    <n v="0.6917263804419822"/>
  </r>
  <r>
    <x v="3394"/>
    <x v="33"/>
    <x v="9"/>
    <x v="16"/>
    <x v="1"/>
    <x v="35"/>
    <x v="1"/>
    <x v="0"/>
    <x v="0"/>
    <x v="19"/>
    <x v="8"/>
    <x v="6"/>
    <n v="16.857963600000001"/>
    <n v="79.217493529999999"/>
    <n v="3.7160089E-2"/>
    <n v="312.81"/>
    <n v="0.77542602517010883"/>
  </r>
  <r>
    <x v="3395"/>
    <x v="33"/>
    <x v="5"/>
    <x v="64"/>
    <x v="0"/>
    <x v="41"/>
    <x v="2"/>
    <x v="0"/>
    <x v="0"/>
    <x v="2"/>
    <x v="8"/>
    <x v="6"/>
    <n v="25.101047699999999"/>
    <n v="82.62574936"/>
    <n v="3.390064787"/>
    <n v="304.51953054996898"/>
    <n v="0.65062218567424834"/>
  </r>
  <r>
    <x v="3396"/>
    <x v="33"/>
    <x v="5"/>
    <x v="89"/>
    <x v="0"/>
    <x v="1"/>
    <x v="1"/>
    <x v="2"/>
    <x v="1"/>
    <x v="2"/>
    <x v="8"/>
    <x v="6"/>
    <n v="27.25264095"/>
    <n v="82.869647959999995"/>
    <n v="0.62611469900000005"/>
    <n v="303.36666659999997"/>
    <n v="0.63326709520081836"/>
  </r>
  <r>
    <x v="3397"/>
    <x v="33"/>
    <x v="7"/>
    <x v="128"/>
    <x v="0"/>
    <x v="104"/>
    <x v="2"/>
    <x v="0"/>
    <x v="0"/>
    <x v="4"/>
    <x v="8"/>
    <x v="6"/>
    <n v="23.329188200000001"/>
    <n v="86.367237799999998"/>
    <n v="1.071039828"/>
    <n v="301.0266666"/>
    <n v="0.59804098572890929"/>
  </r>
  <r>
    <x v="3398"/>
    <x v="33"/>
    <x v="7"/>
    <x v="10"/>
    <x v="0"/>
    <x v="150"/>
    <x v="2"/>
    <x v="0"/>
    <x v="0"/>
    <x v="17"/>
    <x v="8"/>
    <x v="6"/>
    <n v="22.576066900000001"/>
    <n v="88.420067579999994"/>
    <n v="1.4762260789999999"/>
    <n v="300.72666659999999"/>
    <n v="0.59352481784789513"/>
  </r>
  <r>
    <x v="3399"/>
    <x v="33"/>
    <x v="25"/>
    <x v="353"/>
    <x v="1"/>
    <x v="2"/>
    <x v="1"/>
    <x v="0"/>
    <x v="0"/>
    <x v="28"/>
    <x v="8"/>
    <x v="6"/>
    <n v="25.220811650000002"/>
    <n v="86.517203670000001"/>
    <n v="0.67853707100000005"/>
    <n v="301.16000000000003"/>
    <n v="0.60004817245739772"/>
  </r>
  <r>
    <x v="3400"/>
    <x v="33"/>
    <x v="25"/>
    <x v="371"/>
    <x v="0"/>
    <x v="28"/>
    <x v="1"/>
    <x v="0"/>
    <x v="0"/>
    <x v="5"/>
    <x v="8"/>
    <x v="6"/>
    <n v="25.136491400000001"/>
    <n v="85.443654649999999"/>
    <n v="0.51915129599999998"/>
    <n v="304.51953054996898"/>
    <n v="0.65062218567424834"/>
  </r>
  <r>
    <x v="3401"/>
    <x v="33"/>
    <x v="25"/>
    <x v="371"/>
    <x v="0"/>
    <x v="9"/>
    <x v="1"/>
    <x v="0"/>
    <x v="0"/>
    <x v="5"/>
    <x v="8"/>
    <x v="6"/>
    <n v="25.136491400000001"/>
    <n v="85.443654649999999"/>
    <n v="0.51915129599999998"/>
    <n v="304.51953054996898"/>
    <n v="0.65062218567424834"/>
  </r>
  <r>
    <x v="3402"/>
    <x v="33"/>
    <x v="15"/>
    <x v="392"/>
    <x v="0"/>
    <x v="93"/>
    <x v="2"/>
    <x v="1"/>
    <x v="1"/>
    <x v="27"/>
    <x v="8"/>
    <x v="6"/>
    <n v="23.626301600000001"/>
    <n v="83.482450920000005"/>
    <n v="2.6557942790000002"/>
    <n v="304.51953054996898"/>
    <n v="0.65062218567424834"/>
  </r>
  <r>
    <x v="3403"/>
    <x v="33"/>
    <x v="15"/>
    <x v="322"/>
    <x v="0"/>
    <x v="11"/>
    <x v="1"/>
    <x v="0"/>
    <x v="0"/>
    <x v="15"/>
    <x v="8"/>
    <x v="6"/>
    <n v="22.009084099999999"/>
    <n v="82.578896"/>
    <n v="1.779043412"/>
    <n v="304.51953054996898"/>
    <n v="0.65062218567424834"/>
  </r>
  <r>
    <x v="3404"/>
    <x v="33"/>
    <x v="15"/>
    <x v="507"/>
    <x v="7"/>
    <x v="1"/>
    <x v="1"/>
    <x v="1"/>
    <x v="1"/>
    <x v="2"/>
    <x v="7"/>
    <x v="6"/>
    <n v="22.354746800000001"/>
    <n v="82.711085499999996"/>
    <n v="1.362877675"/>
    <n v="288.5"/>
    <n v="0.40946588787860527"/>
  </r>
  <r>
    <x v="3405"/>
    <x v="33"/>
    <x v="15"/>
    <x v="278"/>
    <x v="3"/>
    <x v="66"/>
    <x v="2"/>
    <x v="0"/>
    <x v="0"/>
    <x v="7"/>
    <x v="7"/>
    <x v="6"/>
    <n v="22.5"/>
    <n v="83.5"/>
    <n v="0.27081042900000002"/>
    <n v="304.51953054996898"/>
    <n v="0.65062218567424834"/>
  </r>
  <r>
    <x v="3406"/>
    <x v="33"/>
    <x v="15"/>
    <x v="278"/>
    <x v="3"/>
    <x v="20"/>
    <x v="1"/>
    <x v="0"/>
    <x v="0"/>
    <x v="19"/>
    <x v="7"/>
    <x v="6"/>
    <n v="22.5"/>
    <n v="83.5"/>
    <n v="1.2251200760000001"/>
    <n v="304.51953054996898"/>
    <n v="0.65062218567424834"/>
  </r>
  <r>
    <x v="3407"/>
    <x v="33"/>
    <x v="15"/>
    <x v="278"/>
    <x v="3"/>
    <x v="43"/>
    <x v="1"/>
    <x v="0"/>
    <x v="0"/>
    <x v="20"/>
    <x v="7"/>
    <x v="6"/>
    <n v="22.5"/>
    <n v="83.5"/>
    <n v="0.76590580100000005"/>
    <n v="304.48"/>
    <n v="0.65002709700728623"/>
  </r>
  <r>
    <x v="3408"/>
    <x v="33"/>
    <x v="15"/>
    <x v="278"/>
    <x v="3"/>
    <x v="21"/>
    <x v="2"/>
    <x v="0"/>
    <x v="0"/>
    <x v="28"/>
    <x v="8"/>
    <x v="6"/>
    <n v="22.5"/>
    <n v="83.5"/>
    <n v="1.32562742"/>
    <n v="300.22000000000003"/>
    <n v="0.58589751309688709"/>
  </r>
  <r>
    <x v="3409"/>
    <x v="33"/>
    <x v="8"/>
    <x v="110"/>
    <x v="4"/>
    <x v="79"/>
    <x v="1"/>
    <x v="0"/>
    <x v="0"/>
    <x v="28"/>
    <x v="8"/>
    <x v="6"/>
    <n v="12.5238888"/>
    <n v="76.896196099999997"/>
    <n v="0.105617956"/>
    <n v="304.76"/>
    <n v="0.6542421870295656"/>
  </r>
  <r>
    <x v="3410"/>
    <x v="33"/>
    <x v="8"/>
    <x v="72"/>
    <x v="4"/>
    <x v="53"/>
    <x v="1"/>
    <x v="0"/>
    <x v="0"/>
    <x v="16"/>
    <x v="8"/>
    <x v="6"/>
    <n v="13.341916899999999"/>
    <n v="74.747323199999997"/>
    <n v="1.722122339"/>
    <n v="300.60000000000002"/>
    <n v="0.59161799241283819"/>
  </r>
  <r>
    <x v="3411"/>
    <x v="33"/>
    <x v="12"/>
    <x v="67"/>
    <x v="7"/>
    <x v="14"/>
    <x v="1"/>
    <x v="0"/>
    <x v="0"/>
    <x v="14"/>
    <x v="7"/>
    <x v="6"/>
    <n v="23.4805919"/>
    <n v="74.919319430000002"/>
    <n v="1.433377342"/>
    <n v="304.51953054996898"/>
    <n v="0.65062218567424834"/>
  </r>
  <r>
    <x v="3412"/>
    <x v="33"/>
    <x v="1"/>
    <x v="394"/>
    <x v="4"/>
    <x v="1"/>
    <x v="1"/>
    <x v="2"/>
    <x v="1"/>
    <x v="28"/>
    <x v="8"/>
    <x v="6"/>
    <n v="19.918832949999999"/>
    <n v="75.870859859999996"/>
    <n v="0.101338256"/>
    <n v="303.7"/>
    <n v="0.63828506051664924"/>
  </r>
  <r>
    <x v="3413"/>
    <x v="33"/>
    <x v="1"/>
    <x v="324"/>
    <x v="4"/>
    <x v="16"/>
    <x v="1"/>
    <x v="0"/>
    <x v="0"/>
    <x v="23"/>
    <x v="7"/>
    <x v="6"/>
    <n v="17.1726928"/>
    <n v="74.58676543"/>
    <n v="0.99467685299999997"/>
    <n v="304.51953054996898"/>
    <n v="0.65062218567424834"/>
  </r>
  <r>
    <x v="3414"/>
    <x v="33"/>
    <x v="0"/>
    <x v="284"/>
    <x v="4"/>
    <x v="42"/>
    <x v="2"/>
    <x v="0"/>
    <x v="0"/>
    <x v="3"/>
    <x v="8"/>
    <x v="6"/>
    <n v="25.60631425"/>
    <n v="90.211390550000004"/>
    <n v="0.31061277700000001"/>
    <n v="304.51953054996898"/>
    <n v="0.65062218567424834"/>
  </r>
  <r>
    <x v="3415"/>
    <x v="33"/>
    <x v="6"/>
    <x v="27"/>
    <x v="0"/>
    <x v="19"/>
    <x v="2"/>
    <x v="0"/>
    <x v="0"/>
    <x v="6"/>
    <x v="8"/>
    <x v="6"/>
    <n v="19.4129711"/>
    <n v="85.047104059999995"/>
    <n v="0"/>
    <n v="303.87"/>
    <n v="0.64084422231589078"/>
  </r>
  <r>
    <x v="3416"/>
    <x v="33"/>
    <x v="16"/>
    <x v="280"/>
    <x v="7"/>
    <x v="316"/>
    <x v="0"/>
    <x v="0"/>
    <x v="0"/>
    <x v="11"/>
    <x v="8"/>
    <x v="6"/>
    <n v="26.9154576"/>
    <n v="75.818981699999995"/>
    <n v="0.73695375900000004"/>
    <n v="302.00666660000002"/>
    <n v="0.61279380080688872"/>
  </r>
  <r>
    <x v="3417"/>
    <x v="33"/>
    <x v="5"/>
    <x v="550"/>
    <x v="0"/>
    <x v="73"/>
    <x v="1"/>
    <x v="2"/>
    <x v="1"/>
    <x v="28"/>
    <x v="8"/>
    <x v="6"/>
    <n v="25.335649100000001"/>
    <n v="83.007629199999997"/>
    <n v="0.92023969299999997"/>
    <n v="304.51953054996898"/>
    <n v="0.65062218567424834"/>
  </r>
  <r>
    <x v="3418"/>
    <x v="33"/>
    <x v="7"/>
    <x v="366"/>
    <x v="4"/>
    <x v="297"/>
    <x v="0"/>
    <x v="0"/>
    <x v="0"/>
    <x v="6"/>
    <x v="8"/>
    <x v="6"/>
    <n v="24.174599300000001"/>
    <n v="88.272133499999995"/>
    <n v="0.76050175200000003"/>
    <n v="301.05"/>
    <n v="0.59839224423435899"/>
  </r>
  <r>
    <x v="3419"/>
    <x v="34"/>
    <x v="25"/>
    <x v="421"/>
    <x v="0"/>
    <x v="35"/>
    <x v="1"/>
    <x v="2"/>
    <x v="1"/>
    <x v="21"/>
    <x v="8"/>
    <x v="6"/>
    <n v="25.076348150000001"/>
    <n v="83.633597760000001"/>
    <n v="0.32403587299999997"/>
    <n v="302.48"/>
    <n v="0.61991931113385934"/>
  </r>
  <r>
    <x v="3420"/>
    <x v="34"/>
    <x v="25"/>
    <x v="421"/>
    <x v="0"/>
    <x v="223"/>
    <x v="0"/>
    <x v="2"/>
    <x v="1"/>
    <x v="25"/>
    <x v="8"/>
    <x v="6"/>
    <n v="25.076348150000001"/>
    <n v="83.633597760000001"/>
    <n v="0.408021947"/>
    <n v="299.95"/>
    <n v="0.58183296200397394"/>
  </r>
  <r>
    <x v="3421"/>
    <x v="34"/>
    <x v="25"/>
    <x v="353"/>
    <x v="0"/>
    <x v="126"/>
    <x v="2"/>
    <x v="0"/>
    <x v="0"/>
    <x v="23"/>
    <x v="8"/>
    <x v="6"/>
    <n v="25.220811650000002"/>
    <n v="86.517203670000001"/>
    <n v="0.33713411999999998"/>
    <n v="304.47500000000002"/>
    <n v="0.64995182754260272"/>
  </r>
  <r>
    <x v="3422"/>
    <x v="34"/>
    <x v="22"/>
    <x v="173"/>
    <x v="4"/>
    <x v="17"/>
    <x v="1"/>
    <x v="0"/>
    <x v="0"/>
    <x v="21"/>
    <x v="8"/>
    <x v="6"/>
    <n v="30.729843949999999"/>
    <n v="76.784145670000001"/>
    <n v="0.23524877199999999"/>
    <n v="301.48500000000001"/>
    <n v="0.6049406876618294"/>
  </r>
  <r>
    <x v="3423"/>
    <x v="34"/>
    <x v="15"/>
    <x v="507"/>
    <x v="0"/>
    <x v="20"/>
    <x v="1"/>
    <x v="0"/>
    <x v="0"/>
    <x v="17"/>
    <x v="8"/>
    <x v="6"/>
    <n v="22.354746800000001"/>
    <n v="82.711085499999996"/>
    <n v="0.83094485399999996"/>
    <n v="296.39999999999998"/>
    <n v="0.52839164207864109"/>
  </r>
  <r>
    <x v="3424"/>
    <x v="34"/>
    <x v="15"/>
    <x v="289"/>
    <x v="0"/>
    <x v="28"/>
    <x v="1"/>
    <x v="0"/>
    <x v="0"/>
    <x v="17"/>
    <x v="8"/>
    <x v="6"/>
    <n v="20.972740399999999"/>
    <n v="80.691555480000005"/>
    <n v="0.55333886899999996"/>
    <n v="298.995"/>
    <n v="0.5674564942494128"/>
  </r>
  <r>
    <x v="3425"/>
    <x v="34"/>
    <x v="10"/>
    <x v="277"/>
    <x v="0"/>
    <x v="136"/>
    <x v="0"/>
    <x v="0"/>
    <x v="0"/>
    <x v="9"/>
    <x v="9"/>
    <x v="6"/>
    <n v="30.384367399999999"/>
    <n v="76.770420999999999"/>
    <n v="0.28674213500000001"/>
    <n v="303.08499999999998"/>
    <n v="0.6290269163605704"/>
  </r>
  <r>
    <x v="3426"/>
    <x v="34"/>
    <x v="8"/>
    <x v="19"/>
    <x v="0"/>
    <x v="9"/>
    <x v="1"/>
    <x v="0"/>
    <x v="0"/>
    <x v="0"/>
    <x v="9"/>
    <x v="6"/>
    <n v="14.787482499999999"/>
    <n v="75.399673100000001"/>
    <n v="0.54208540599999999"/>
    <n v="304.51953054996898"/>
    <n v="0.65062218567424834"/>
  </r>
  <r>
    <x v="3427"/>
    <x v="34"/>
    <x v="8"/>
    <x v="78"/>
    <x v="4"/>
    <x v="19"/>
    <x v="2"/>
    <x v="0"/>
    <x v="0"/>
    <x v="19"/>
    <x v="8"/>
    <x v="6"/>
    <n v="16.083333"/>
    <n v="77.166667000000004"/>
    <n v="3.9719972999999999E-2"/>
    <n v="306.52999999999997"/>
    <n v="0.68088757752754803"/>
  </r>
  <r>
    <x v="3428"/>
    <x v="34"/>
    <x v="12"/>
    <x v="330"/>
    <x v="4"/>
    <x v="45"/>
    <x v="1"/>
    <x v="0"/>
    <x v="0"/>
    <x v="22"/>
    <x v="9"/>
    <x v="6"/>
    <n v="24.462464900000001"/>
    <n v="74.850113699999994"/>
    <n v="0.57884442599999997"/>
    <n v="298.72000000000003"/>
    <n v="0.56331667369181693"/>
  </r>
  <r>
    <x v="3429"/>
    <x v="34"/>
    <x v="12"/>
    <x v="618"/>
    <x v="0"/>
    <x v="14"/>
    <x v="1"/>
    <x v="2"/>
    <x v="1"/>
    <x v="20"/>
    <x v="8"/>
    <x v="6"/>
    <n v="25.671352899999999"/>
    <n v="76.700577499999994"/>
    <n v="0.38889122199999998"/>
    <n v="302.05"/>
    <n v="0.61344613717107244"/>
  </r>
  <r>
    <x v="3430"/>
    <x v="34"/>
    <x v="12"/>
    <x v="483"/>
    <x v="0"/>
    <x v="24"/>
    <x v="1"/>
    <x v="2"/>
    <x v="1"/>
    <x v="8"/>
    <x v="8"/>
    <x v="6"/>
    <n v="24.197443199999999"/>
    <n v="82.666145299999997"/>
    <n v="1.461610874"/>
    <n v="299.79000000000002"/>
    <n v="0.57942433913410019"/>
  </r>
  <r>
    <x v="3431"/>
    <x v="34"/>
    <x v="12"/>
    <x v="483"/>
    <x v="0"/>
    <x v="9"/>
    <x v="1"/>
    <x v="3"/>
    <x v="1"/>
    <x v="23"/>
    <x v="8"/>
    <x v="6"/>
    <n v="24.197443199999999"/>
    <n v="82.666145299999997"/>
    <n v="0.98411720899999999"/>
    <n v="300.68"/>
    <n v="0.59282230384777501"/>
  </r>
  <r>
    <x v="3432"/>
    <x v="34"/>
    <x v="1"/>
    <x v="141"/>
    <x v="6"/>
    <x v="58"/>
    <x v="1"/>
    <x v="0"/>
    <x v="0"/>
    <x v="20"/>
    <x v="8"/>
    <x v="6"/>
    <n v="19.162772499999999"/>
    <n v="74.858024299999997"/>
    <n v="0.27228945999999998"/>
    <n v="303.58999999999997"/>
    <n v="0.63662913229361062"/>
  </r>
  <r>
    <x v="3433"/>
    <x v="34"/>
    <x v="1"/>
    <x v="141"/>
    <x v="6"/>
    <x v="109"/>
    <x v="0"/>
    <x v="0"/>
    <x v="0"/>
    <x v="19"/>
    <x v="8"/>
    <x v="6"/>
    <n v="19.162772499999999"/>
    <n v="74.858024299999997"/>
    <n v="0.13936680000000001"/>
    <n v="305.16000000000003"/>
    <n v="0.66026374420425149"/>
  </r>
  <r>
    <x v="3434"/>
    <x v="34"/>
    <x v="23"/>
    <x v="222"/>
    <x v="4"/>
    <x v="66"/>
    <x v="2"/>
    <x v="0"/>
    <x v="0"/>
    <x v="20"/>
    <x v="8"/>
    <x v="6"/>
    <n v="23.7435236"/>
    <n v="92.738290500000005"/>
    <n v="0.57352304600000004"/>
    <n v="300.74"/>
    <n v="0.59372553742397782"/>
  </r>
  <r>
    <x v="3435"/>
    <x v="34"/>
    <x v="6"/>
    <x v="123"/>
    <x v="0"/>
    <x v="9"/>
    <x v="1"/>
    <x v="0"/>
    <x v="0"/>
    <x v="21"/>
    <x v="8"/>
    <x v="6"/>
    <n v="20.750225700000001"/>
    <n v="83.249946399999999"/>
    <n v="0.35439659800000001"/>
    <n v="302.58"/>
    <n v="0.62142470042753017"/>
  </r>
  <r>
    <x v="3436"/>
    <x v="34"/>
    <x v="6"/>
    <x v="586"/>
    <x v="0"/>
    <x v="53"/>
    <x v="1"/>
    <x v="0"/>
    <x v="0"/>
    <x v="17"/>
    <x v="8"/>
    <x v="6"/>
    <n v="20.468599999999999"/>
    <n v="85.879199999999997"/>
    <n v="0.99440646499999996"/>
    <n v="302.78666659999999"/>
    <n v="0.62453583729752482"/>
  </r>
  <r>
    <x v="3437"/>
    <x v="34"/>
    <x v="6"/>
    <x v="69"/>
    <x v="0"/>
    <x v="95"/>
    <x v="2"/>
    <x v="0"/>
    <x v="0"/>
    <x v="23"/>
    <x v="8"/>
    <x v="6"/>
    <n v="20.75"/>
    <n v="85.5"/>
    <n v="0.64003209000000005"/>
    <n v="302.90499999999997"/>
    <n v="0.62631721563196185"/>
  </r>
  <r>
    <x v="3438"/>
    <x v="34"/>
    <x v="6"/>
    <x v="124"/>
    <x v="0"/>
    <x v="37"/>
    <x v="1"/>
    <x v="2"/>
    <x v="1"/>
    <x v="21"/>
    <x v="8"/>
    <x v="6"/>
    <n v="20.8522696"/>
    <n v="86.338571400000006"/>
    <n v="0.60297902400000003"/>
    <n v="302.67500000000001"/>
    <n v="0.62285482025651839"/>
  </r>
  <r>
    <x v="3439"/>
    <x v="34"/>
    <x v="13"/>
    <x v="290"/>
    <x v="7"/>
    <x v="77"/>
    <x v="2"/>
    <x v="0"/>
    <x v="0"/>
    <x v="10"/>
    <x v="9"/>
    <x v="6"/>
    <n v="31.60857425"/>
    <n v="75.84644247"/>
    <n v="0.245949534"/>
    <n v="302.14999999999998"/>
    <n v="0.61495152646474327"/>
  </r>
  <r>
    <x v="3440"/>
    <x v="34"/>
    <x v="16"/>
    <x v="540"/>
    <x v="7"/>
    <x v="163"/>
    <x v="0"/>
    <x v="10"/>
    <x v="1"/>
    <x v="21"/>
    <x v="8"/>
    <x v="6"/>
    <n v="24.578721000000002"/>
    <n v="73.686257100000006"/>
    <n v="0.59204555800000003"/>
    <n v="300.76"/>
    <n v="0.59402661528271183"/>
  </r>
  <r>
    <x v="3441"/>
    <x v="34"/>
    <x v="5"/>
    <x v="389"/>
    <x v="0"/>
    <x v="99"/>
    <x v="2"/>
    <x v="2"/>
    <x v="1"/>
    <x v="25"/>
    <x v="8"/>
    <x v="6"/>
    <n v="26.743827199999998"/>
    <n v="83.916232199999996"/>
    <n v="0.40795087200000002"/>
    <n v="301.85599999999999"/>
    <n v="0.61052568194134982"/>
  </r>
  <r>
    <x v="3442"/>
    <x v="34"/>
    <x v="7"/>
    <x v="303"/>
    <x v="4"/>
    <x v="40"/>
    <x v="2"/>
    <x v="0"/>
    <x v="0"/>
    <x v="17"/>
    <x v="8"/>
    <x v="6"/>
    <n v="23.484541249999999"/>
    <n v="88.556763070000002"/>
    <n v="1.719825849"/>
    <n v="303.29000000000002"/>
    <n v="0.63211296441259723"/>
  </r>
  <r>
    <x v="3443"/>
    <x v="34"/>
    <x v="15"/>
    <x v="337"/>
    <x v="0"/>
    <x v="91"/>
    <x v="2"/>
    <x v="1"/>
    <x v="1"/>
    <x v="24"/>
    <x v="8"/>
    <x v="6"/>
    <n v="21.2380912"/>
    <n v="81.633699300000004"/>
    <n v="1.182055361"/>
    <n v="300.14"/>
    <n v="0.58469320166194938"/>
  </r>
  <r>
    <x v="3444"/>
    <x v="34"/>
    <x v="8"/>
    <x v="110"/>
    <x v="4"/>
    <x v="79"/>
    <x v="1"/>
    <x v="0"/>
    <x v="0"/>
    <x v="28"/>
    <x v="8"/>
    <x v="6"/>
    <n v="12.5238888"/>
    <n v="76.896196099999997"/>
    <n v="0.105617956"/>
    <n v="304.76"/>
    <n v="0.6542421870295656"/>
  </r>
  <r>
    <x v="3445"/>
    <x v="34"/>
    <x v="8"/>
    <x v="51"/>
    <x v="6"/>
    <x v="17"/>
    <x v="1"/>
    <x v="0"/>
    <x v="0"/>
    <x v="13"/>
    <x v="7"/>
    <x v="6"/>
    <n v="13.3400771"/>
    <n v="77.100620800000002"/>
    <n v="0.63486003099999999"/>
    <n v="304.51953054996898"/>
    <n v="0.65062218567424834"/>
  </r>
  <r>
    <x v="3446"/>
    <x v="34"/>
    <x v="1"/>
    <x v="68"/>
    <x v="3"/>
    <x v="66"/>
    <x v="2"/>
    <x v="2"/>
    <x v="1"/>
    <x v="10"/>
    <x v="8"/>
    <x v="6"/>
    <n v="20.0967555"/>
    <n v="79.504547520000003"/>
    <n v="0.626098822"/>
    <n v="304.51953054996898"/>
    <n v="0.65062218567424834"/>
  </r>
  <r>
    <x v="3447"/>
    <x v="34"/>
    <x v="1"/>
    <x v="447"/>
    <x v="0"/>
    <x v="45"/>
    <x v="1"/>
    <x v="2"/>
    <x v="1"/>
    <x v="4"/>
    <x v="8"/>
    <x v="6"/>
    <n v="20.325703749999999"/>
    <n v="78.116913969999999"/>
    <n v="8.5853860000000004E-2"/>
    <n v="304.58999999999997"/>
    <n v="0.65168302523032406"/>
  </r>
  <r>
    <x v="3448"/>
    <x v="34"/>
    <x v="6"/>
    <x v="137"/>
    <x v="0"/>
    <x v="36"/>
    <x v="2"/>
    <x v="3"/>
    <x v="1"/>
    <x v="1"/>
    <x v="8"/>
    <x v="6"/>
    <n v="19.75"/>
    <n v="83"/>
    <n v="1.302949747"/>
    <n v="304.51953054996898"/>
    <n v="0.65062218567424834"/>
  </r>
  <r>
    <x v="3449"/>
    <x v="34"/>
    <x v="16"/>
    <x v="415"/>
    <x v="12"/>
    <x v="248"/>
    <x v="0"/>
    <x v="0"/>
    <x v="0"/>
    <x v="4"/>
    <x v="8"/>
    <x v="6"/>
    <n v="27.5"/>
    <n v="76.5"/>
    <n v="0.436050096"/>
    <n v="299.38"/>
    <n v="0.5732522430300474"/>
  </r>
  <r>
    <x v="3450"/>
    <x v="34"/>
    <x v="16"/>
    <x v="415"/>
    <x v="6"/>
    <x v="317"/>
    <x v="0"/>
    <x v="0"/>
    <x v="0"/>
    <x v="4"/>
    <x v="8"/>
    <x v="6"/>
    <n v="27.5"/>
    <n v="76.5"/>
    <n v="0.436050096"/>
    <n v="299.38"/>
    <n v="0.5732522430300474"/>
  </r>
  <r>
    <x v="3451"/>
    <x v="34"/>
    <x v="5"/>
    <x v="5"/>
    <x v="0"/>
    <x v="54"/>
    <x v="2"/>
    <x v="2"/>
    <x v="1"/>
    <x v="12"/>
    <x v="8"/>
    <x v="6"/>
    <n v="25.843539499999999"/>
    <n v="80.918003970000001"/>
    <n v="0.74420115899999995"/>
    <n v="301.36"/>
    <n v="0.60305895104474028"/>
  </r>
  <r>
    <x v="3452"/>
    <x v="34"/>
    <x v="5"/>
    <x v="619"/>
    <x v="2"/>
    <x v="11"/>
    <x v="1"/>
    <x v="1"/>
    <x v="1"/>
    <x v="15"/>
    <x v="8"/>
    <x v="6"/>
    <n v="27.985060149999999"/>
    <n v="80.753845380000001"/>
    <n v="1.0958615439999999"/>
    <n v="301.56"/>
    <n v="0.60606972963208272"/>
  </r>
  <r>
    <x v="3453"/>
    <x v="34"/>
    <x v="7"/>
    <x v="31"/>
    <x v="4"/>
    <x v="241"/>
    <x v="0"/>
    <x v="0"/>
    <x v="0"/>
    <x v="4"/>
    <x v="8"/>
    <x v="6"/>
    <n v="22.905211399999999"/>
    <n v="88.376063900000005"/>
    <n v="1.7433305619999999"/>
    <n v="301.64"/>
    <n v="0.60727404106701954"/>
  </r>
  <r>
    <x v="3454"/>
    <x v="34"/>
    <x v="4"/>
    <x v="34"/>
    <x v="7"/>
    <x v="218"/>
    <x v="0"/>
    <x v="0"/>
    <x v="0"/>
    <x v="9"/>
    <x v="7"/>
    <x v="6"/>
    <n v="10.78789845"/>
    <n v="76.474087109999999"/>
    <n v="0.63949529500000002"/>
    <n v="295.20999999999998"/>
    <n v="0.5104775094839521"/>
  </r>
  <r>
    <x v="3455"/>
    <x v="34"/>
    <x v="7"/>
    <x v="366"/>
    <x v="4"/>
    <x v="318"/>
    <x v="0"/>
    <x v="0"/>
    <x v="0"/>
    <x v="6"/>
    <x v="8"/>
    <x v="6"/>
    <n v="24.174599300000001"/>
    <n v="88.272133499999995"/>
    <n v="0.76050175200000003"/>
    <n v="301.05"/>
    <n v="0.59839224423435899"/>
  </r>
  <r>
    <x v="3456"/>
    <x v="34"/>
    <x v="7"/>
    <x v="31"/>
    <x v="4"/>
    <x v="319"/>
    <x v="0"/>
    <x v="0"/>
    <x v="0"/>
    <x v="3"/>
    <x v="7"/>
    <x v="6"/>
    <n v="22.905211399999999"/>
    <n v="88.376063900000005"/>
    <n v="0.70276027399999996"/>
    <n v="295.2"/>
    <n v="0.51032697055458509"/>
  </r>
  <r>
    <x v="3457"/>
    <x v="34"/>
    <x v="7"/>
    <x v="11"/>
    <x v="4"/>
    <x v="320"/>
    <x v="0"/>
    <x v="2"/>
    <x v="1"/>
    <x v="1"/>
    <x v="8"/>
    <x v="6"/>
    <n v="22.642931000000001"/>
    <n v="88.893057900000002"/>
    <n v="0.89226362299999995"/>
    <n v="300.42"/>
    <n v="0.58890829168422965"/>
  </r>
  <r>
    <x v="3458"/>
    <x v="35"/>
    <x v="11"/>
    <x v="339"/>
    <x v="0"/>
    <x v="48"/>
    <x v="2"/>
    <x v="0"/>
    <x v="0"/>
    <x v="12"/>
    <x v="9"/>
    <x v="6"/>
    <n v="18.1120819"/>
    <n v="83.405219619999997"/>
    <n v="0.60994862599999999"/>
    <n v="304.51953054996898"/>
    <n v="0.65062218567424834"/>
  </r>
  <r>
    <x v="3459"/>
    <x v="35"/>
    <x v="17"/>
    <x v="227"/>
    <x v="0"/>
    <x v="40"/>
    <x v="2"/>
    <x v="0"/>
    <x v="0"/>
    <x v="22"/>
    <x v="9"/>
    <x v="6"/>
    <n v="26.127555149999999"/>
    <n v="91.299871479999993"/>
    <n v="0.73773624100000001"/>
    <n v="300.78500000000003"/>
    <n v="0.59440296260613013"/>
  </r>
  <r>
    <x v="3460"/>
    <x v="35"/>
    <x v="25"/>
    <x v="421"/>
    <x v="0"/>
    <x v="36"/>
    <x v="2"/>
    <x v="0"/>
    <x v="0"/>
    <x v="9"/>
    <x v="9"/>
    <x v="6"/>
    <n v="25.076348150000001"/>
    <n v="83.633597760000001"/>
    <n v="0.63083063500000003"/>
    <n v="306.06"/>
    <n v="0.67381224784729321"/>
  </r>
  <r>
    <x v="3461"/>
    <x v="35"/>
    <x v="25"/>
    <x v="457"/>
    <x v="3"/>
    <x v="43"/>
    <x v="1"/>
    <x v="0"/>
    <x v="0"/>
    <x v="29"/>
    <x v="9"/>
    <x v="6"/>
    <n v="25.6093239"/>
    <n v="85.123525200000003"/>
    <n v="0.49872940900000001"/>
    <n v="303.065"/>
    <n v="0.62872583850183639"/>
  </r>
  <r>
    <x v="3462"/>
    <x v="35"/>
    <x v="25"/>
    <x v="570"/>
    <x v="0"/>
    <x v="44"/>
    <x v="1"/>
    <x v="2"/>
    <x v="1"/>
    <x v="9"/>
    <x v="9"/>
    <x v="6"/>
    <n v="25.774492899999998"/>
    <n v="85.866268129999995"/>
    <n v="1.503921254"/>
    <n v="301.33999999999997"/>
    <n v="0.60275787318600538"/>
  </r>
  <r>
    <x v="3463"/>
    <x v="35"/>
    <x v="15"/>
    <x v="322"/>
    <x v="7"/>
    <x v="199"/>
    <x v="0"/>
    <x v="0"/>
    <x v="0"/>
    <x v="12"/>
    <x v="9"/>
    <x v="6"/>
    <n v="22.009084099999999"/>
    <n v="82.578896"/>
    <n v="0.80401691200000003"/>
    <n v="299.02"/>
    <n v="0.56783284157283032"/>
  </r>
  <r>
    <x v="3464"/>
    <x v="35"/>
    <x v="8"/>
    <x v="275"/>
    <x v="7"/>
    <x v="95"/>
    <x v="2"/>
    <x v="0"/>
    <x v="0"/>
    <x v="10"/>
    <x v="9"/>
    <x v="6"/>
    <n v="14.4679807"/>
    <n v="75.919568200000001"/>
    <n v="0.31979811299999999"/>
    <n v="304.51953054996898"/>
    <n v="0.65062218567424834"/>
  </r>
  <r>
    <x v="3465"/>
    <x v="35"/>
    <x v="8"/>
    <x v="109"/>
    <x v="4"/>
    <x v="37"/>
    <x v="1"/>
    <x v="0"/>
    <x v="0"/>
    <x v="26"/>
    <x v="9"/>
    <x v="6"/>
    <n v="13.1367201"/>
    <n v="78.133724599999994"/>
    <n v="9.6657578999999993E-2"/>
    <n v="306.66000000000003"/>
    <n v="0.68284458360932165"/>
  </r>
  <r>
    <x v="3466"/>
    <x v="35"/>
    <x v="12"/>
    <x v="53"/>
    <x v="4"/>
    <x v="246"/>
    <x v="0"/>
    <x v="0"/>
    <x v="0"/>
    <x v="9"/>
    <x v="9"/>
    <x v="6"/>
    <n v="26.166667"/>
    <n v="77.5"/>
    <n v="0.34138908299999998"/>
    <n v="301.95"/>
    <n v="0.61194074787740083"/>
  </r>
  <r>
    <x v="3467"/>
    <x v="35"/>
    <x v="1"/>
    <x v="83"/>
    <x v="4"/>
    <x v="48"/>
    <x v="2"/>
    <x v="0"/>
    <x v="0"/>
    <x v="26"/>
    <x v="9"/>
    <x v="6"/>
    <n v="21.149813399999999"/>
    <n v="79.082055600000004"/>
    <n v="0.149567335"/>
    <n v="303.86"/>
    <n v="0.64069368338652377"/>
  </r>
  <r>
    <x v="3468"/>
    <x v="35"/>
    <x v="1"/>
    <x v="254"/>
    <x v="6"/>
    <x v="37"/>
    <x v="1"/>
    <x v="2"/>
    <x v="1"/>
    <x v="5"/>
    <x v="9"/>
    <x v="6"/>
    <n v="20.287417749999999"/>
    <n v="77.236965499999997"/>
    <n v="5.5540698999999999E-2"/>
    <n v="298"/>
    <n v="0.55247787077738286"/>
  </r>
  <r>
    <x v="3469"/>
    <x v="35"/>
    <x v="16"/>
    <x v="415"/>
    <x v="6"/>
    <x v="87"/>
    <x v="0"/>
    <x v="0"/>
    <x v="0"/>
    <x v="9"/>
    <x v="9"/>
    <x v="6"/>
    <n v="27.5"/>
    <n v="76.5"/>
    <n v="0.56933852799999995"/>
    <n v="300.98500000000001"/>
    <n v="0.59741374119347268"/>
  </r>
  <r>
    <x v="3470"/>
    <x v="35"/>
    <x v="2"/>
    <x v="28"/>
    <x v="0"/>
    <x v="5"/>
    <x v="1"/>
    <x v="0"/>
    <x v="0"/>
    <x v="3"/>
    <x v="9"/>
    <x v="6"/>
    <n v="10.5"/>
    <n v="78.833332999999996"/>
    <n v="1.5124662000000001E-2"/>
    <n v="308.67333339999999"/>
    <n v="0.71315308905883035"/>
  </r>
  <r>
    <x v="3471"/>
    <x v="35"/>
    <x v="2"/>
    <x v="87"/>
    <x v="4"/>
    <x v="68"/>
    <x v="2"/>
    <x v="0"/>
    <x v="0"/>
    <x v="11"/>
    <x v="9"/>
    <x v="6"/>
    <n v="10.786026700000001"/>
    <n v="79.1381497"/>
    <n v="6.7204396999999999E-2"/>
    <n v="311.56"/>
    <n v="0.75660865899921714"/>
  </r>
  <r>
    <x v="3472"/>
    <x v="35"/>
    <x v="9"/>
    <x v="436"/>
    <x v="0"/>
    <x v="20"/>
    <x v="1"/>
    <x v="2"/>
    <x v="1"/>
    <x v="3"/>
    <x v="9"/>
    <x v="6"/>
    <n v="17.937509500000001"/>
    <n v="78.21174499"/>
    <n v="0.191050159"/>
    <n v="303.22500000000002"/>
    <n v="0.63113446137171092"/>
  </r>
  <r>
    <x v="3473"/>
    <x v="35"/>
    <x v="5"/>
    <x v="210"/>
    <x v="0"/>
    <x v="68"/>
    <x v="2"/>
    <x v="2"/>
    <x v="1"/>
    <x v="9"/>
    <x v="9"/>
    <x v="6"/>
    <n v="25.126577699999999"/>
    <n v="83.249655770000004"/>
    <n v="0.74401656199999999"/>
    <n v="304.07"/>
    <n v="0.64385500090323333"/>
  </r>
  <r>
    <x v="3474"/>
    <x v="35"/>
    <x v="5"/>
    <x v="210"/>
    <x v="0"/>
    <x v="31"/>
    <x v="2"/>
    <x v="2"/>
    <x v="1"/>
    <x v="9"/>
    <x v="9"/>
    <x v="6"/>
    <n v="25.126577699999999"/>
    <n v="83.249655770000004"/>
    <n v="0.74401656199999999"/>
    <n v="304.07"/>
    <n v="0.64385500090323333"/>
  </r>
  <r>
    <x v="3475"/>
    <x v="35"/>
    <x v="7"/>
    <x v="301"/>
    <x v="0"/>
    <x v="126"/>
    <x v="2"/>
    <x v="0"/>
    <x v="0"/>
    <x v="10"/>
    <x v="9"/>
    <x v="6"/>
    <n v="23.13195425"/>
    <n v="87.207397200000003"/>
    <n v="0.31774728000000002"/>
    <n v="303.12"/>
    <n v="0.6295538026133557"/>
  </r>
  <r>
    <x v="3476"/>
    <x v="35"/>
    <x v="7"/>
    <x v="366"/>
    <x v="0"/>
    <x v="51"/>
    <x v="2"/>
    <x v="0"/>
    <x v="0"/>
    <x v="1"/>
    <x v="9"/>
    <x v="6"/>
    <n v="24.174599300000001"/>
    <n v="88.272133499999995"/>
    <n v="0.73456774700000005"/>
    <n v="302.26"/>
    <n v="0.616607454687782"/>
  </r>
  <r>
    <x v="3477"/>
    <x v="35"/>
    <x v="7"/>
    <x v="10"/>
    <x v="0"/>
    <x v="237"/>
    <x v="0"/>
    <x v="0"/>
    <x v="0"/>
    <x v="3"/>
    <x v="9"/>
    <x v="6"/>
    <n v="22.576066900000001"/>
    <n v="88.420067579999994"/>
    <n v="0.43056328500000002"/>
    <n v="297.43333339999998"/>
    <n v="0.54394733245017113"/>
  </r>
  <r>
    <x v="3478"/>
    <x v="35"/>
    <x v="25"/>
    <x v="517"/>
    <x v="0"/>
    <x v="53"/>
    <x v="1"/>
    <x v="2"/>
    <x v="1"/>
    <x v="14"/>
    <x v="8"/>
    <x v="6"/>
    <n v="24.967852050000001"/>
    <n v="86.173511469999994"/>
    <n v="0.25387633700000001"/>
    <n v="305.83999999999997"/>
    <n v="0.67050039140121587"/>
  </r>
  <r>
    <x v="3479"/>
    <x v="35"/>
    <x v="25"/>
    <x v="270"/>
    <x v="0"/>
    <x v="9"/>
    <x v="1"/>
    <x v="2"/>
    <x v="1"/>
    <x v="1"/>
    <x v="8"/>
    <x v="6"/>
    <n v="24.672348700000001"/>
    <n v="83.920903969999998"/>
    <n v="0.57453404699999999"/>
    <n v="304.51953054996898"/>
    <n v="0.65062218567424834"/>
  </r>
  <r>
    <x v="3480"/>
    <x v="35"/>
    <x v="25"/>
    <x v="270"/>
    <x v="0"/>
    <x v="13"/>
    <x v="1"/>
    <x v="0"/>
    <x v="0"/>
    <x v="10"/>
    <x v="8"/>
    <x v="6"/>
    <n v="24.672348700000001"/>
    <n v="83.920903969999998"/>
    <n v="0.65773781899999995"/>
    <n v="300.88"/>
    <n v="0.59583308243511746"/>
  </r>
  <r>
    <x v="3481"/>
    <x v="35"/>
    <x v="15"/>
    <x v="322"/>
    <x v="0"/>
    <x v="17"/>
    <x v="1"/>
    <x v="0"/>
    <x v="0"/>
    <x v="13"/>
    <x v="8"/>
    <x v="6"/>
    <n v="22.009084099999999"/>
    <n v="82.578896"/>
    <n v="0.92904707900000005"/>
    <n v="296.39999999999998"/>
    <n v="0.52839164207864109"/>
  </r>
  <r>
    <x v="3482"/>
    <x v="35"/>
    <x v="15"/>
    <x v="620"/>
    <x v="1"/>
    <x v="321"/>
    <x v="0"/>
    <x v="0"/>
    <x v="0"/>
    <x v="11"/>
    <x v="7"/>
    <x v="6"/>
    <n v="23.431601400000002"/>
    <n v="82.313830429999996"/>
    <n v="1.587052989"/>
    <n v="304.51953054996898"/>
    <n v="0.65062218567424834"/>
  </r>
  <r>
    <x v="3483"/>
    <x v="35"/>
    <x v="28"/>
    <x v="616"/>
    <x v="0"/>
    <x v="81"/>
    <x v="2"/>
    <x v="2"/>
    <x v="1"/>
    <x v="30"/>
    <x v="8"/>
    <x v="6"/>
    <n v="33.211637099999997"/>
    <n v="75.205098910000004"/>
    <n v="7.8754610000000003E-2"/>
    <n v="298.18333339999998"/>
    <n v="0.55523775215270621"/>
  </r>
  <r>
    <x v="3484"/>
    <x v="35"/>
    <x v="8"/>
    <x v="51"/>
    <x v="12"/>
    <x v="37"/>
    <x v="1"/>
    <x v="0"/>
    <x v="0"/>
    <x v="27"/>
    <x v="7"/>
    <x v="6"/>
    <n v="13.3400771"/>
    <n v="77.100620800000002"/>
    <n v="0.145308466"/>
    <n v="304.51953054996898"/>
    <n v="0.65062218567424834"/>
  </r>
  <r>
    <x v="3485"/>
    <x v="35"/>
    <x v="12"/>
    <x v="346"/>
    <x v="0"/>
    <x v="38"/>
    <x v="2"/>
    <x v="0"/>
    <x v="0"/>
    <x v="13"/>
    <x v="8"/>
    <x v="6"/>
    <n v="23.25"/>
    <n v="78.083332999999996"/>
    <n v="1.678076363"/>
    <n v="301.56"/>
    <n v="0.60606972963208272"/>
  </r>
  <r>
    <x v="3486"/>
    <x v="35"/>
    <x v="5"/>
    <x v="210"/>
    <x v="0"/>
    <x v="57"/>
    <x v="0"/>
    <x v="5"/>
    <x v="1"/>
    <x v="0"/>
    <x v="8"/>
    <x v="6"/>
    <n v="25.126577699999999"/>
    <n v="83.249655770000004"/>
    <n v="0.70122215700000001"/>
    <n v="304.51953054996898"/>
    <n v="0.65062218567424834"/>
  </r>
  <r>
    <x v="3487"/>
    <x v="35"/>
    <x v="7"/>
    <x v="559"/>
    <x v="4"/>
    <x v="61"/>
    <x v="2"/>
    <x v="0"/>
    <x v="0"/>
    <x v="19"/>
    <x v="8"/>
    <x v="6"/>
    <n v="25.387030849999999"/>
    <n v="88.504715050000001"/>
    <n v="0.44739965700000001"/>
    <n v="305.11"/>
    <n v="0.65951104955741557"/>
  </r>
  <r>
    <x v="3488"/>
    <x v="35"/>
    <x v="7"/>
    <x v="559"/>
    <x v="4"/>
    <x v="120"/>
    <x v="2"/>
    <x v="0"/>
    <x v="0"/>
    <x v="8"/>
    <x v="8"/>
    <x v="6"/>
    <n v="25.387030849999999"/>
    <n v="88.504715050000001"/>
    <n v="0.60626962299999998"/>
    <n v="302.08999999999997"/>
    <n v="0.61404829288854046"/>
  </r>
  <r>
    <x v="3489"/>
    <x v="35"/>
    <x v="7"/>
    <x v="303"/>
    <x v="4"/>
    <x v="322"/>
    <x v="0"/>
    <x v="0"/>
    <x v="0"/>
    <x v="2"/>
    <x v="8"/>
    <x v="6"/>
    <n v="23.484541249999999"/>
    <n v="88.556763070000002"/>
    <n v="0.60488088299999998"/>
    <n v="301.76"/>
    <n v="0.60908050821942528"/>
  </r>
  <r>
    <x v="3490"/>
    <x v="35"/>
    <x v="7"/>
    <x v="366"/>
    <x v="4"/>
    <x v="318"/>
    <x v="0"/>
    <x v="0"/>
    <x v="0"/>
    <x v="6"/>
    <x v="8"/>
    <x v="6"/>
    <n v="24.174599300000001"/>
    <n v="88.272133499999995"/>
    <n v="0.76050175200000003"/>
    <n v="301.05"/>
    <n v="0.59839224423435899"/>
  </r>
  <r>
    <x v="3491"/>
    <x v="36"/>
    <x v="25"/>
    <x v="341"/>
    <x v="0"/>
    <x v="45"/>
    <x v="1"/>
    <x v="1"/>
    <x v="1"/>
    <x v="6"/>
    <x v="9"/>
    <x v="6"/>
    <n v="25.152471349999999"/>
    <n v="85.006878490000005"/>
    <n v="0.64081483800000005"/>
    <n v="303.20999999999998"/>
    <n v="0.63090865297765952"/>
  </r>
  <r>
    <x v="3492"/>
    <x v="36"/>
    <x v="10"/>
    <x v="463"/>
    <x v="0"/>
    <x v="85"/>
    <x v="0"/>
    <x v="1"/>
    <x v="1"/>
    <x v="24"/>
    <x v="9"/>
    <x v="6"/>
    <n v="29.512380350000001"/>
    <n v="75.429178980000003"/>
    <n v="9.0890899999999995E-4"/>
    <n v="304.31666660000002"/>
    <n v="0.64756829349069689"/>
  </r>
  <r>
    <x v="3493"/>
    <x v="36"/>
    <x v="14"/>
    <x v="45"/>
    <x v="0"/>
    <x v="56"/>
    <x v="1"/>
    <x v="0"/>
    <x v="0"/>
    <x v="5"/>
    <x v="9"/>
    <x v="6"/>
    <n v="22.8092139"/>
    <n v="86.209154900000001"/>
    <n v="1.9526181339999999"/>
    <n v="304.51953054996898"/>
    <n v="0.65062218567424834"/>
  </r>
  <r>
    <x v="3494"/>
    <x v="36"/>
    <x v="14"/>
    <x v="561"/>
    <x v="0"/>
    <x v="35"/>
    <x v="1"/>
    <x v="0"/>
    <x v="0"/>
    <x v="5"/>
    <x v="9"/>
    <x v="6"/>
    <n v="23.46920055"/>
    <n v="84.735684230000004"/>
    <n v="0.87426694500000002"/>
    <n v="304.51953054996898"/>
    <n v="0.65062218567424834"/>
  </r>
  <r>
    <x v="3495"/>
    <x v="36"/>
    <x v="14"/>
    <x v="319"/>
    <x v="4"/>
    <x v="22"/>
    <x v="1"/>
    <x v="2"/>
    <x v="1"/>
    <x v="7"/>
    <x v="9"/>
    <x v="6"/>
    <n v="25.244263"/>
    <n v="87.634808399999997"/>
    <n v="0.77144307000000001"/>
    <n v="301.89999999999998"/>
    <n v="0.61118805323056491"/>
  </r>
  <r>
    <x v="3496"/>
    <x v="36"/>
    <x v="12"/>
    <x v="452"/>
    <x v="1"/>
    <x v="24"/>
    <x v="1"/>
    <x v="0"/>
    <x v="0"/>
    <x v="16"/>
    <x v="9"/>
    <x v="6"/>
    <n v="23.87167135"/>
    <n v="76.774890200000002"/>
    <n v="6.8589389000000001E-2"/>
    <n v="301.12"/>
    <n v="0.59944601673992892"/>
  </r>
  <r>
    <x v="3497"/>
    <x v="36"/>
    <x v="1"/>
    <x v="1"/>
    <x v="3"/>
    <x v="28"/>
    <x v="1"/>
    <x v="1"/>
    <x v="1"/>
    <x v="28"/>
    <x v="9"/>
    <x v="6"/>
    <n v="19.759070349999998"/>
    <n v="80.162280730000006"/>
    <n v="1.6645164809999999"/>
    <n v="304.51953054996898"/>
    <n v="0.65062218567424834"/>
  </r>
  <r>
    <x v="3498"/>
    <x v="36"/>
    <x v="1"/>
    <x v="447"/>
    <x v="0"/>
    <x v="9"/>
    <x v="1"/>
    <x v="2"/>
    <x v="1"/>
    <x v="27"/>
    <x v="9"/>
    <x v="6"/>
    <n v="20.325703749999999"/>
    <n v="78.116913969999999"/>
    <n v="0.110968677"/>
    <n v="300.55"/>
    <n v="0.59086529776600227"/>
  </r>
  <r>
    <x v="3499"/>
    <x v="36"/>
    <x v="6"/>
    <x v="137"/>
    <x v="0"/>
    <x v="143"/>
    <x v="2"/>
    <x v="2"/>
    <x v="1"/>
    <x v="16"/>
    <x v="9"/>
    <x v="6"/>
    <n v="19.75"/>
    <n v="83"/>
    <n v="1.216044425"/>
    <n v="300.25"/>
    <n v="0.58634912988498811"/>
  </r>
  <r>
    <x v="3500"/>
    <x v="36"/>
    <x v="6"/>
    <x v="343"/>
    <x v="0"/>
    <x v="22"/>
    <x v="1"/>
    <x v="0"/>
    <x v="0"/>
    <x v="7"/>
    <x v="9"/>
    <x v="6"/>
    <n v="21.5"/>
    <n v="85.5"/>
    <n v="1.1102813979999999"/>
    <n v="300.14999999999998"/>
    <n v="0.58484374059131639"/>
  </r>
  <r>
    <x v="3501"/>
    <x v="36"/>
    <x v="2"/>
    <x v="247"/>
    <x v="0"/>
    <x v="20"/>
    <x v="1"/>
    <x v="0"/>
    <x v="0"/>
    <x v="16"/>
    <x v="9"/>
    <x v="6"/>
    <n v="10.736186050000001"/>
    <n v="79.633186589999994"/>
    <n v="1.0583253000000001E-2"/>
    <n v="311.68"/>
    <n v="0.75841512615162276"/>
  </r>
  <r>
    <x v="3502"/>
    <x v="36"/>
    <x v="5"/>
    <x v="383"/>
    <x v="1"/>
    <x v="66"/>
    <x v="2"/>
    <x v="0"/>
    <x v="0"/>
    <x v="5"/>
    <x v="9"/>
    <x v="6"/>
    <n v="28.068311649999998"/>
    <n v="79.046073120000003"/>
    <n v="4.2146935000000003E-2"/>
    <n v="301.20333340000002"/>
    <n v="0.60070050882158144"/>
  </r>
  <r>
    <x v="3503"/>
    <x v="36"/>
    <x v="14"/>
    <x v="45"/>
    <x v="0"/>
    <x v="35"/>
    <x v="1"/>
    <x v="0"/>
    <x v="0"/>
    <x v="12"/>
    <x v="9"/>
    <x v="6"/>
    <n v="22.8092139"/>
    <n v="86.209154900000001"/>
    <n v="1.489995961"/>
    <n v="304.51953054996898"/>
    <n v="0.65062218567424834"/>
  </r>
  <r>
    <x v="3504"/>
    <x v="36"/>
    <x v="8"/>
    <x v="111"/>
    <x v="6"/>
    <x v="28"/>
    <x v="1"/>
    <x v="0"/>
    <x v="0"/>
    <x v="0"/>
    <x v="9"/>
    <x v="6"/>
    <n v="13.6102243"/>
    <n v="77.512772100000007"/>
    <n v="0.22203968299999999"/>
    <n v="304.51953054996898"/>
    <n v="0.65062218567424834"/>
  </r>
  <r>
    <x v="3505"/>
    <x v="36"/>
    <x v="8"/>
    <x v="111"/>
    <x v="12"/>
    <x v="37"/>
    <x v="1"/>
    <x v="0"/>
    <x v="0"/>
    <x v="22"/>
    <x v="9"/>
    <x v="6"/>
    <n v="13.6102243"/>
    <n v="77.512772100000007"/>
    <n v="0.215866685"/>
    <n v="304.51953054996898"/>
    <n v="0.65062218567424834"/>
  </r>
  <r>
    <x v="3506"/>
    <x v="36"/>
    <x v="16"/>
    <x v="558"/>
    <x v="4"/>
    <x v="2"/>
    <x v="1"/>
    <x v="2"/>
    <x v="1"/>
    <x v="29"/>
    <x v="9"/>
    <x v="6"/>
    <n v="25.173701900000001"/>
    <n v="75.857419399999998"/>
    <n v="0.635060128"/>
    <n v="301.72666659999999"/>
    <n v="0.60857871078460857"/>
  </r>
  <r>
    <x v="3507"/>
    <x v="36"/>
    <x v="9"/>
    <x v="482"/>
    <x v="0"/>
    <x v="1"/>
    <x v="1"/>
    <x v="2"/>
    <x v="1"/>
    <x v="1"/>
    <x v="7"/>
    <x v="6"/>
    <n v="17.5"/>
    <n v="80.333332999999996"/>
    <n v="0.52232201"/>
    <n v="304.51953054996898"/>
    <n v="0.65062218567424834"/>
  </r>
  <r>
    <x v="3508"/>
    <x v="36"/>
    <x v="9"/>
    <x v="482"/>
    <x v="4"/>
    <x v="56"/>
    <x v="1"/>
    <x v="0"/>
    <x v="0"/>
    <x v="9"/>
    <x v="9"/>
    <x v="6"/>
    <n v="17.5"/>
    <n v="80.333332999999996"/>
    <n v="1.0930210170000001"/>
    <n v="300.93"/>
    <n v="0.59658577708195337"/>
  </r>
  <r>
    <x v="3509"/>
    <x v="36"/>
    <x v="9"/>
    <x v="482"/>
    <x v="4"/>
    <x v="77"/>
    <x v="2"/>
    <x v="0"/>
    <x v="0"/>
    <x v="29"/>
    <x v="9"/>
    <x v="6"/>
    <n v="17.5"/>
    <n v="80.333332999999996"/>
    <n v="0.782820446"/>
    <n v="302.18"/>
    <n v="0.61540314325284518"/>
  </r>
  <r>
    <x v="3510"/>
    <x v="36"/>
    <x v="5"/>
    <x v="614"/>
    <x v="4"/>
    <x v="35"/>
    <x v="1"/>
    <x v="0"/>
    <x v="0"/>
    <x v="10"/>
    <x v="9"/>
    <x v="6"/>
    <n v="28.116667"/>
    <n v="78.983333000000002"/>
    <n v="0.538808175"/>
    <n v="302.12"/>
    <n v="0.61449990967664225"/>
  </r>
  <r>
    <x v="3511"/>
    <x v="36"/>
    <x v="7"/>
    <x v="303"/>
    <x v="4"/>
    <x v="40"/>
    <x v="2"/>
    <x v="0"/>
    <x v="0"/>
    <x v="17"/>
    <x v="8"/>
    <x v="6"/>
    <n v="23.484541249999999"/>
    <n v="88.556763070000002"/>
    <n v="1.719825849"/>
    <n v="303.29000000000002"/>
    <n v="0.63211296441259723"/>
  </r>
  <r>
    <x v="3512"/>
    <x v="36"/>
    <x v="7"/>
    <x v="31"/>
    <x v="4"/>
    <x v="323"/>
    <x v="0"/>
    <x v="0"/>
    <x v="0"/>
    <x v="3"/>
    <x v="7"/>
    <x v="6"/>
    <n v="22.905211399999999"/>
    <n v="88.376063900000005"/>
    <n v="0.70276027399999996"/>
    <n v="295.2"/>
    <n v="0.51032697055458509"/>
  </r>
  <r>
    <x v="3513"/>
    <x v="36"/>
    <x v="7"/>
    <x v="366"/>
    <x v="4"/>
    <x v="318"/>
    <x v="0"/>
    <x v="0"/>
    <x v="0"/>
    <x v="6"/>
    <x v="8"/>
    <x v="6"/>
    <n v="24.174599300000001"/>
    <n v="88.272133499999995"/>
    <n v="0.76050175200000003"/>
    <n v="301.05"/>
    <n v="0.59839224423435899"/>
  </r>
  <r>
    <x v="3514"/>
    <x v="36"/>
    <x v="7"/>
    <x v="128"/>
    <x v="0"/>
    <x v="104"/>
    <x v="2"/>
    <x v="2"/>
    <x v="1"/>
    <x v="4"/>
    <x v="8"/>
    <x v="6"/>
    <n v="23.329188200000001"/>
    <n v="86.367237799999998"/>
    <n v="1.071039828"/>
    <n v="301.0266666"/>
    <n v="0.59804098572890929"/>
  </r>
  <r>
    <x v="3515"/>
    <x v="37"/>
    <x v="11"/>
    <x v="58"/>
    <x v="4"/>
    <x v="30"/>
    <x v="2"/>
    <x v="0"/>
    <x v="0"/>
    <x v="8"/>
    <x v="9"/>
    <x v="6"/>
    <n v="15.6589741"/>
    <n v="79.471643729999997"/>
    <n v="0.42546727099999998"/>
    <n v="302.76"/>
    <n v="0.62413440115613872"/>
  </r>
  <r>
    <x v="3516"/>
    <x v="37"/>
    <x v="17"/>
    <x v="227"/>
    <x v="0"/>
    <x v="56"/>
    <x v="1"/>
    <x v="0"/>
    <x v="0"/>
    <x v="30"/>
    <x v="9"/>
    <x v="6"/>
    <n v="26.127555149999999"/>
    <n v="91.299871479999993"/>
    <n v="1.4580213630000001"/>
    <n v="294.72000000000003"/>
    <n v="0.50310110194496327"/>
  </r>
  <r>
    <x v="3517"/>
    <x v="37"/>
    <x v="17"/>
    <x v="465"/>
    <x v="0"/>
    <x v="43"/>
    <x v="1"/>
    <x v="0"/>
    <x v="0"/>
    <x v="6"/>
    <x v="9"/>
    <x v="6"/>
    <n v="26.963889850000001"/>
    <n v="94.582133450000001"/>
    <n v="0.65051952999999996"/>
    <n v="300.48666659999998"/>
    <n v="0.58991188354308377"/>
  </r>
  <r>
    <x v="3518"/>
    <x v="37"/>
    <x v="25"/>
    <x v="567"/>
    <x v="0"/>
    <x v="22"/>
    <x v="1"/>
    <x v="0"/>
    <x v="0"/>
    <x v="13"/>
    <x v="9"/>
    <x v="6"/>
    <n v="26.083143249999999"/>
    <n v="86.032570969999995"/>
    <n v="0.75427518400000004"/>
    <n v="302.33999999999997"/>
    <n v="0.61781176612271882"/>
  </r>
  <r>
    <x v="3519"/>
    <x v="37"/>
    <x v="25"/>
    <x v="353"/>
    <x v="0"/>
    <x v="48"/>
    <x v="2"/>
    <x v="2"/>
    <x v="1"/>
    <x v="30"/>
    <x v="9"/>
    <x v="6"/>
    <n v="25.220811650000002"/>
    <n v="86.517203670000001"/>
    <n v="0.50495159300000003"/>
    <n v="300.61500000000001"/>
    <n v="0.5918438008068887"/>
  </r>
  <r>
    <x v="3520"/>
    <x v="37"/>
    <x v="25"/>
    <x v="361"/>
    <x v="0"/>
    <x v="16"/>
    <x v="1"/>
    <x v="0"/>
    <x v="0"/>
    <x v="18"/>
    <x v="9"/>
    <x v="6"/>
    <n v="26.6919717"/>
    <n v="84.579692800000004"/>
    <n v="1.0062996099999999"/>
    <n v="300.38"/>
    <n v="0.58830613596676073"/>
  </r>
  <r>
    <x v="3521"/>
    <x v="37"/>
    <x v="15"/>
    <x v="322"/>
    <x v="0"/>
    <x v="126"/>
    <x v="2"/>
    <x v="0"/>
    <x v="0"/>
    <x v="15"/>
    <x v="9"/>
    <x v="6"/>
    <n v="22.009084099999999"/>
    <n v="82.578896"/>
    <n v="0.89934173699999997"/>
    <n v="300.12"/>
    <n v="0.58439212380321548"/>
  </r>
  <r>
    <x v="3522"/>
    <x v="37"/>
    <x v="15"/>
    <x v="289"/>
    <x v="0"/>
    <x v="242"/>
    <x v="0"/>
    <x v="0"/>
    <x v="0"/>
    <x v="6"/>
    <x v="9"/>
    <x v="6"/>
    <n v="20.972740399999999"/>
    <n v="80.691555480000005"/>
    <n v="0.661199659"/>
    <n v="297.37"/>
    <n v="0.54299391822725351"/>
  </r>
  <r>
    <x v="3523"/>
    <x v="37"/>
    <x v="3"/>
    <x v="21"/>
    <x v="0"/>
    <x v="227"/>
    <x v="0"/>
    <x v="0"/>
    <x v="0"/>
    <x v="4"/>
    <x v="9"/>
    <x v="6"/>
    <n v="22.75"/>
    <n v="72.833332999999996"/>
    <n v="2.5470583000000002E-2"/>
    <n v="305.01"/>
    <n v="0.65800566026374396"/>
  </r>
  <r>
    <x v="3524"/>
    <x v="37"/>
    <x v="14"/>
    <x v="98"/>
    <x v="1"/>
    <x v="139"/>
    <x v="2"/>
    <x v="0"/>
    <x v="0"/>
    <x v="7"/>
    <x v="9"/>
    <x v="6"/>
    <n v="22.785923199999999"/>
    <n v="86.1716093"/>
    <n v="0.63838677899999996"/>
    <n v="301.94"/>
    <n v="0.61179020894803382"/>
  </r>
  <r>
    <x v="3525"/>
    <x v="37"/>
    <x v="8"/>
    <x v="51"/>
    <x v="12"/>
    <x v="9"/>
    <x v="1"/>
    <x v="0"/>
    <x v="0"/>
    <x v="7"/>
    <x v="9"/>
    <x v="6"/>
    <n v="13.3400771"/>
    <n v="77.100620800000002"/>
    <n v="4.8356870000000003E-2"/>
    <n v="305.52999999999997"/>
    <n v="0.66583368459083458"/>
  </r>
  <r>
    <x v="3526"/>
    <x v="37"/>
    <x v="12"/>
    <x v="53"/>
    <x v="4"/>
    <x v="18"/>
    <x v="1"/>
    <x v="0"/>
    <x v="0"/>
    <x v="30"/>
    <x v="9"/>
    <x v="6"/>
    <n v="26.166667"/>
    <n v="77.5"/>
    <n v="0.146280718"/>
    <n v="304.17200000000003"/>
    <n v="0.64539049798277859"/>
  </r>
  <r>
    <x v="3527"/>
    <x v="37"/>
    <x v="1"/>
    <x v="176"/>
    <x v="6"/>
    <x v="8"/>
    <x v="1"/>
    <x v="2"/>
    <x v="1"/>
    <x v="7"/>
    <x v="9"/>
    <x v="6"/>
    <n v="18.991844199999999"/>
    <n v="75.909784000000002"/>
    <n v="5.6627168999999998E-2"/>
    <n v="305.02"/>
    <n v="0.65815619919311097"/>
  </r>
  <r>
    <x v="3528"/>
    <x v="37"/>
    <x v="6"/>
    <x v="220"/>
    <x v="0"/>
    <x v="104"/>
    <x v="2"/>
    <x v="0"/>
    <x v="0"/>
    <x v="8"/>
    <x v="9"/>
    <x v="6"/>
    <n v="21.347763400000002"/>
    <n v="83.657682989999998"/>
    <n v="0.23439722099999999"/>
    <n v="298.81200000000001"/>
    <n v="0.5647016318419944"/>
  </r>
  <r>
    <x v="3529"/>
    <x v="37"/>
    <x v="6"/>
    <x v="27"/>
    <x v="0"/>
    <x v="43"/>
    <x v="1"/>
    <x v="0"/>
    <x v="0"/>
    <x v="28"/>
    <x v="9"/>
    <x v="6"/>
    <n v="19.4129711"/>
    <n v="85.047104059999995"/>
    <n v="0"/>
    <n v="304.51953054996898"/>
    <n v="0.65062218567424834"/>
  </r>
  <r>
    <x v="3530"/>
    <x v="37"/>
    <x v="6"/>
    <x v="381"/>
    <x v="0"/>
    <x v="31"/>
    <x v="2"/>
    <x v="0"/>
    <x v="0"/>
    <x v="24"/>
    <x v="9"/>
    <x v="6"/>
    <n v="20.154059400000001"/>
    <n v="85.708650899999995"/>
    <n v="1.0110337469999999"/>
    <n v="298.70499999999998"/>
    <n v="0.56309086529776564"/>
  </r>
  <r>
    <x v="3531"/>
    <x v="37"/>
    <x v="16"/>
    <x v="344"/>
    <x v="1"/>
    <x v="16"/>
    <x v="1"/>
    <x v="0"/>
    <x v="0"/>
    <x v="30"/>
    <x v="9"/>
    <x v="6"/>
    <n v="24.0333495"/>
    <n v="74.780131499999996"/>
    <n v="2.4653107E-2"/>
    <n v="305.52800000000002"/>
    <n v="0.66580357680496194"/>
  </r>
  <r>
    <x v="3532"/>
    <x v="37"/>
    <x v="9"/>
    <x v="436"/>
    <x v="7"/>
    <x v="99"/>
    <x v="2"/>
    <x v="0"/>
    <x v="0"/>
    <x v="24"/>
    <x v="9"/>
    <x v="6"/>
    <n v="17.937509500000001"/>
    <n v="78.21174499"/>
    <n v="1.4012717450000001"/>
    <n v="299.14"/>
    <n v="0.56963930872523594"/>
  </r>
  <r>
    <x v="3533"/>
    <x v="37"/>
    <x v="7"/>
    <x v="10"/>
    <x v="4"/>
    <x v="245"/>
    <x v="0"/>
    <x v="0"/>
    <x v="0"/>
    <x v="6"/>
    <x v="9"/>
    <x v="6"/>
    <n v="22.576066900000001"/>
    <n v="88.420067579999994"/>
    <n v="0.75544813"/>
    <n v="301.00400000000002"/>
    <n v="0.59769976515927037"/>
  </r>
  <r>
    <x v="3534"/>
    <x v="37"/>
    <x v="15"/>
    <x v="470"/>
    <x v="0"/>
    <x v="175"/>
    <x v="0"/>
    <x v="0"/>
    <x v="0"/>
    <x v="3"/>
    <x v="9"/>
    <x v="6"/>
    <n v="21.678396899999999"/>
    <n v="81.430476229999996"/>
    <n v="0.23116099300000001"/>
    <n v="301.7"/>
    <n v="0.60817727464322247"/>
  </r>
  <r>
    <x v="3535"/>
    <x v="37"/>
    <x v="15"/>
    <x v="507"/>
    <x v="0"/>
    <x v="68"/>
    <x v="2"/>
    <x v="0"/>
    <x v="0"/>
    <x v="26"/>
    <x v="9"/>
    <x v="6"/>
    <n v="22.354746800000001"/>
    <n v="82.711085499999996"/>
    <n v="0.70828347000000003"/>
    <n v="299.02"/>
    <n v="0.56783284157283032"/>
  </r>
  <r>
    <x v="3536"/>
    <x v="37"/>
    <x v="4"/>
    <x v="4"/>
    <x v="4"/>
    <x v="20"/>
    <x v="1"/>
    <x v="0"/>
    <x v="0"/>
    <x v="29"/>
    <x v="9"/>
    <x v="6"/>
    <n v="9.9840800000000005"/>
    <n v="76.274145700000005"/>
    <n v="0.82473123199999998"/>
    <n v="299.27999999999997"/>
    <n v="0.57174685373637568"/>
  </r>
  <r>
    <x v="3537"/>
    <x v="37"/>
    <x v="1"/>
    <x v="54"/>
    <x v="4"/>
    <x v="60"/>
    <x v="2"/>
    <x v="2"/>
    <x v="1"/>
    <x v="1"/>
    <x v="9"/>
    <x v="6"/>
    <n v="20.84288265"/>
    <n v="75.526124640000006"/>
    <n v="8.1515277999999997E-2"/>
    <n v="301.15199999999999"/>
    <n v="0.59992774131390347"/>
  </r>
  <r>
    <x v="3538"/>
    <x v="37"/>
    <x v="9"/>
    <x v="482"/>
    <x v="4"/>
    <x v="20"/>
    <x v="1"/>
    <x v="0"/>
    <x v="0"/>
    <x v="29"/>
    <x v="9"/>
    <x v="6"/>
    <n v="17.5"/>
    <n v="80.333332999999996"/>
    <n v="0.782820446"/>
    <n v="302.18"/>
    <n v="0.61540314325284518"/>
  </r>
  <r>
    <x v="3539"/>
    <x v="37"/>
    <x v="9"/>
    <x v="436"/>
    <x v="0"/>
    <x v="45"/>
    <x v="1"/>
    <x v="0"/>
    <x v="0"/>
    <x v="5"/>
    <x v="8"/>
    <x v="6"/>
    <n v="17.937509500000001"/>
    <n v="78.21174499"/>
    <n v="0.395082345"/>
    <n v="297.18666660000002"/>
    <n v="0.54023403685193017"/>
  </r>
  <r>
    <x v="3540"/>
    <x v="37"/>
    <x v="5"/>
    <x v="191"/>
    <x v="4"/>
    <x v="3"/>
    <x v="1"/>
    <x v="0"/>
    <x v="0"/>
    <x v="10"/>
    <x v="9"/>
    <x v="6"/>
    <n v="29.988077400000002"/>
    <n v="77.508129949999997"/>
    <n v="0.94222406400000003"/>
    <n v="303.39"/>
    <n v="0.63361835370626807"/>
  </r>
  <r>
    <x v="3541"/>
    <x v="37"/>
    <x v="5"/>
    <x v="191"/>
    <x v="4"/>
    <x v="99"/>
    <x v="2"/>
    <x v="0"/>
    <x v="0"/>
    <x v="5"/>
    <x v="9"/>
    <x v="6"/>
    <n v="29.988077400000002"/>
    <n v="77.508129949999997"/>
    <n v="3.9058085999999999E-2"/>
    <n v="300.45999999999998"/>
    <n v="0.58951044740169767"/>
  </r>
  <r>
    <x v="3542"/>
    <x v="37"/>
    <x v="9"/>
    <x v="436"/>
    <x v="7"/>
    <x v="179"/>
    <x v="0"/>
    <x v="2"/>
    <x v="1"/>
    <x v="17"/>
    <x v="7"/>
    <x v="6"/>
    <n v="17.937509500000001"/>
    <n v="78.21174499"/>
    <n v="0.43837651999999999"/>
    <n v="307.62"/>
    <n v="0.69729632082856619"/>
  </r>
  <r>
    <x v="3543"/>
    <x v="38"/>
    <x v="25"/>
    <x v="341"/>
    <x v="0"/>
    <x v="25"/>
    <x v="2"/>
    <x v="2"/>
    <x v="1"/>
    <x v="13"/>
    <x v="9"/>
    <x v="6"/>
    <n v="25.152471349999999"/>
    <n v="85.006878490000005"/>
    <n v="0.57172821799999995"/>
    <n v="300.73333339999999"/>
    <n v="0.59362517914132573"/>
  </r>
  <r>
    <x v="3544"/>
    <x v="38"/>
    <x v="25"/>
    <x v="270"/>
    <x v="0"/>
    <x v="173"/>
    <x v="0"/>
    <x v="0"/>
    <x v="0"/>
    <x v="4"/>
    <x v="9"/>
    <x v="6"/>
    <n v="24.672348700000001"/>
    <n v="83.920903969999998"/>
    <n v="0.81257442300000005"/>
    <n v="302.072"/>
    <n v="0.61377732281567998"/>
  </r>
  <r>
    <x v="3545"/>
    <x v="38"/>
    <x v="15"/>
    <x v="274"/>
    <x v="0"/>
    <x v="2"/>
    <x v="1"/>
    <x v="1"/>
    <x v="1"/>
    <x v="4"/>
    <x v="9"/>
    <x v="6"/>
    <n v="19.119128249999999"/>
    <n v="81.829186489999998"/>
    <n v="0.62682916600000005"/>
    <n v="300.88"/>
    <n v="0.59583308243511746"/>
  </r>
  <r>
    <x v="3546"/>
    <x v="38"/>
    <x v="8"/>
    <x v="310"/>
    <x v="7"/>
    <x v="9"/>
    <x v="1"/>
    <x v="0"/>
    <x v="0"/>
    <x v="19"/>
    <x v="9"/>
    <x v="6"/>
    <n v="15.348414399999999"/>
    <n v="76.154742100000007"/>
    <n v="0.82302391900000005"/>
    <n v="304.51953054996898"/>
    <n v="0.65062218567424834"/>
  </r>
  <r>
    <x v="3547"/>
    <x v="38"/>
    <x v="8"/>
    <x v="51"/>
    <x v="6"/>
    <x v="3"/>
    <x v="1"/>
    <x v="0"/>
    <x v="0"/>
    <x v="8"/>
    <x v="9"/>
    <x v="6"/>
    <n v="13.3400771"/>
    <n v="77.100620800000002"/>
    <n v="0.14118128499999999"/>
    <n v="305.63"/>
    <n v="0.66733907388450631"/>
  </r>
  <r>
    <x v="3548"/>
    <x v="38"/>
    <x v="6"/>
    <x v="124"/>
    <x v="3"/>
    <x v="5"/>
    <x v="1"/>
    <x v="0"/>
    <x v="0"/>
    <x v="4"/>
    <x v="9"/>
    <x v="6"/>
    <n v="20.8522696"/>
    <n v="86.338571400000006"/>
    <n v="0.56413301400000004"/>
    <n v="300.596"/>
    <n v="0.59155777684109101"/>
  </r>
  <r>
    <x v="3549"/>
    <x v="38"/>
    <x v="6"/>
    <x v="381"/>
    <x v="0"/>
    <x v="5"/>
    <x v="1"/>
    <x v="0"/>
    <x v="0"/>
    <x v="8"/>
    <x v="9"/>
    <x v="6"/>
    <n v="20.154059400000001"/>
    <n v="85.708650899999995"/>
    <n v="0.57647684399999999"/>
    <n v="300.28800000000001"/>
    <n v="0.58692117781658337"/>
  </r>
  <r>
    <x v="3550"/>
    <x v="38"/>
    <x v="16"/>
    <x v="597"/>
    <x v="3"/>
    <x v="32"/>
    <x v="2"/>
    <x v="0"/>
    <x v="0"/>
    <x v="25"/>
    <x v="9"/>
    <x v="6"/>
    <n v="26.804865849999999"/>
    <n v="76.443745699999994"/>
    <n v="2.6817817000000001E-2"/>
    <n v="306.81333339999998"/>
    <n v="0.6851528481965431"/>
  </r>
  <r>
    <x v="3551"/>
    <x v="38"/>
    <x v="9"/>
    <x v="298"/>
    <x v="0"/>
    <x v="43"/>
    <x v="1"/>
    <x v="0"/>
    <x v="0"/>
    <x v="25"/>
    <x v="9"/>
    <x v="6"/>
    <n v="16.696568549999999"/>
    <n v="77.959114619999994"/>
    <n v="1.4776290480000001"/>
    <n v="304.51953054996898"/>
    <n v="0.65062218567424834"/>
  </r>
  <r>
    <x v="3552"/>
    <x v="38"/>
    <x v="9"/>
    <x v="436"/>
    <x v="0"/>
    <x v="43"/>
    <x v="1"/>
    <x v="2"/>
    <x v="1"/>
    <x v="19"/>
    <x v="9"/>
    <x v="6"/>
    <n v="17.937509500000001"/>
    <n v="78.21174499"/>
    <n v="1.764137032"/>
    <n v="304.51953054996898"/>
    <n v="0.65062218567424834"/>
  </r>
  <r>
    <x v="3553"/>
    <x v="38"/>
    <x v="9"/>
    <x v="436"/>
    <x v="0"/>
    <x v="28"/>
    <x v="1"/>
    <x v="0"/>
    <x v="0"/>
    <x v="29"/>
    <x v="10"/>
    <x v="6"/>
    <n v="17.937509500000001"/>
    <n v="78.21174499"/>
    <n v="0.47712246899999999"/>
    <n v="300.54000000000002"/>
    <n v="0.59071475883663527"/>
  </r>
  <r>
    <x v="3554"/>
    <x v="38"/>
    <x v="5"/>
    <x v="383"/>
    <x v="1"/>
    <x v="5"/>
    <x v="1"/>
    <x v="2"/>
    <x v="1"/>
    <x v="8"/>
    <x v="9"/>
    <x v="6"/>
    <n v="28.068311649999998"/>
    <n v="79.046073120000003"/>
    <n v="0.15317235700000001"/>
    <n v="306.64"/>
    <n v="0.68254350575058675"/>
  </r>
  <r>
    <x v="3555"/>
    <x v="38"/>
    <x v="17"/>
    <x v="95"/>
    <x v="4"/>
    <x v="47"/>
    <x v="0"/>
    <x v="0"/>
    <x v="0"/>
    <x v="29"/>
    <x v="6"/>
    <x v="6"/>
    <n v="26.76777075"/>
    <n v="92.701408860000001"/>
    <n v="0.749377458"/>
    <n v="299.99"/>
    <n v="0.58243511772144274"/>
  </r>
  <r>
    <x v="3556"/>
    <x v="38"/>
    <x v="25"/>
    <x v="517"/>
    <x v="0"/>
    <x v="13"/>
    <x v="1"/>
    <x v="0"/>
    <x v="0"/>
    <x v="27"/>
    <x v="9"/>
    <x v="6"/>
    <n v="24.967852050000001"/>
    <n v="86.173511469999994"/>
    <n v="0.844827789"/>
    <n v="301.06"/>
    <n v="0.598542783163726"/>
  </r>
  <r>
    <x v="3557"/>
    <x v="38"/>
    <x v="25"/>
    <x v="371"/>
    <x v="4"/>
    <x v="23"/>
    <x v="1"/>
    <x v="0"/>
    <x v="0"/>
    <x v="17"/>
    <x v="8"/>
    <x v="6"/>
    <n v="25.136491400000001"/>
    <n v="85.443654649999999"/>
    <n v="0.27371814500000002"/>
    <n v="303.48"/>
    <n v="0.63497320407057278"/>
  </r>
  <r>
    <x v="3558"/>
    <x v="38"/>
    <x v="25"/>
    <x v="371"/>
    <x v="12"/>
    <x v="162"/>
    <x v="0"/>
    <x v="0"/>
    <x v="0"/>
    <x v="17"/>
    <x v="8"/>
    <x v="6"/>
    <n v="25.136491400000001"/>
    <n v="85.443654649999999"/>
    <n v="0.27371814500000002"/>
    <n v="303.48"/>
    <n v="0.63497320407057278"/>
  </r>
  <r>
    <x v="3559"/>
    <x v="38"/>
    <x v="25"/>
    <x v="270"/>
    <x v="0"/>
    <x v="20"/>
    <x v="1"/>
    <x v="0"/>
    <x v="0"/>
    <x v="23"/>
    <x v="8"/>
    <x v="6"/>
    <n v="24.672348700000001"/>
    <n v="83.920903969999998"/>
    <n v="0.55382328599999997"/>
    <n v="301.30666660000003"/>
    <n v="0.60225607575118956"/>
  </r>
  <r>
    <x v="3560"/>
    <x v="38"/>
    <x v="15"/>
    <x v="470"/>
    <x v="0"/>
    <x v="78"/>
    <x v="2"/>
    <x v="0"/>
    <x v="0"/>
    <x v="2"/>
    <x v="9"/>
    <x v="6"/>
    <n v="21.678396899999999"/>
    <n v="81.430476229999996"/>
    <n v="0.76940128799999996"/>
    <n v="300.5866666"/>
    <n v="0.59141727283675549"/>
  </r>
  <r>
    <x v="3561"/>
    <x v="38"/>
    <x v="15"/>
    <x v="231"/>
    <x v="0"/>
    <x v="26"/>
    <x v="0"/>
    <x v="0"/>
    <x v="0"/>
    <x v="30"/>
    <x v="9"/>
    <x v="6"/>
    <n v="20.708454499999998"/>
    <n v="81.548130499999999"/>
    <n v="0.97795478000000002"/>
    <n v="298.89999999999998"/>
    <n v="0.56602637442042458"/>
  </r>
  <r>
    <x v="3562"/>
    <x v="38"/>
    <x v="15"/>
    <x v="48"/>
    <x v="0"/>
    <x v="20"/>
    <x v="1"/>
    <x v="0"/>
    <x v="0"/>
    <x v="16"/>
    <x v="8"/>
    <x v="6"/>
    <n v="20.526842850000001"/>
    <n v="82.187831000000003"/>
    <n v="0.66976030600000003"/>
    <n v="299.86"/>
    <n v="0.58047811163967011"/>
  </r>
  <r>
    <x v="3563"/>
    <x v="38"/>
    <x v="15"/>
    <x v="48"/>
    <x v="0"/>
    <x v="9"/>
    <x v="1"/>
    <x v="2"/>
    <x v="1"/>
    <x v="24"/>
    <x v="9"/>
    <x v="6"/>
    <n v="20.526842850000001"/>
    <n v="82.187831000000003"/>
    <n v="0.65071038699999995"/>
    <n v="299.25"/>
    <n v="0.57129523694827467"/>
  </r>
  <r>
    <x v="3564"/>
    <x v="38"/>
    <x v="1"/>
    <x v="621"/>
    <x v="4"/>
    <x v="35"/>
    <x v="1"/>
    <x v="0"/>
    <x v="0"/>
    <x v="24"/>
    <x v="3"/>
    <x v="6"/>
    <n v="18.169843950000001"/>
    <n v="76.117963209999999"/>
    <n v="7.3613200000000002E-4"/>
    <n v="322.02800000000002"/>
    <n v="0.91419281026073362"/>
  </r>
  <r>
    <x v="3565"/>
    <x v="38"/>
    <x v="12"/>
    <x v="112"/>
    <x v="1"/>
    <x v="161"/>
    <x v="2"/>
    <x v="0"/>
    <x v="0"/>
    <x v="14"/>
    <x v="7"/>
    <x v="6"/>
    <n v="24.756717999999999"/>
    <n v="81.654934690000005"/>
    <n v="0.68189556200000001"/>
    <n v="307.32"/>
    <n v="0.69278015294755202"/>
  </r>
  <r>
    <x v="3566"/>
    <x v="38"/>
    <x v="12"/>
    <x v="112"/>
    <x v="0"/>
    <x v="28"/>
    <x v="1"/>
    <x v="0"/>
    <x v="0"/>
    <x v="19"/>
    <x v="8"/>
    <x v="6"/>
    <n v="24.756717999999999"/>
    <n v="81.654934690000005"/>
    <n v="0.39749564300000001"/>
    <n v="301.9733334"/>
    <n v="0.61229200638285053"/>
  </r>
  <r>
    <x v="3567"/>
    <x v="38"/>
    <x v="34"/>
    <x v="564"/>
    <x v="4"/>
    <x v="44"/>
    <x v="1"/>
    <x v="0"/>
    <x v="0"/>
    <x v="15"/>
    <x v="9"/>
    <x v="6"/>
    <n v="24.757325999999999"/>
    <n v="93.858478579999996"/>
    <n v="0.435254217"/>
    <n v="299.49333339999998"/>
    <n v="0.57495835189980093"/>
  </r>
  <r>
    <x v="3568"/>
    <x v="38"/>
    <x v="16"/>
    <x v="622"/>
    <x v="4"/>
    <x v="16"/>
    <x v="1"/>
    <x v="0"/>
    <x v="0"/>
    <x v="24"/>
    <x v="9"/>
    <x v="6"/>
    <n v="27.060785899999999"/>
    <n v="74.176675380000006"/>
    <n v="5.2800000000000003E-5"/>
    <n v="310.95666660000001"/>
    <n v="0.74752614259047379"/>
  </r>
  <r>
    <x v="3569"/>
    <x v="38"/>
    <x v="2"/>
    <x v="263"/>
    <x v="4"/>
    <x v="192"/>
    <x v="0"/>
    <x v="0"/>
    <x v="0"/>
    <x v="28"/>
    <x v="9"/>
    <x v="6"/>
    <n v="9.4684574999999995"/>
    <n v="78.746209500000006"/>
    <n v="5.4482863999999999E-2"/>
    <n v="312.95999999999998"/>
    <n v="0.77768410911061558"/>
  </r>
  <r>
    <x v="3570"/>
    <x v="38"/>
    <x v="5"/>
    <x v="383"/>
    <x v="6"/>
    <x v="24"/>
    <x v="1"/>
    <x v="0"/>
    <x v="0"/>
    <x v="28"/>
    <x v="9"/>
    <x v="6"/>
    <n v="28.068311649999998"/>
    <n v="79.046073120000003"/>
    <n v="5.5544989000000003E-2"/>
    <n v="304.01"/>
    <n v="0.64295176732703052"/>
  </r>
  <r>
    <x v="3571"/>
    <x v="38"/>
    <x v="5"/>
    <x v="210"/>
    <x v="0"/>
    <x v="2"/>
    <x v="1"/>
    <x v="2"/>
    <x v="1"/>
    <x v="16"/>
    <x v="9"/>
    <x v="6"/>
    <n v="25.126577699999999"/>
    <n v="83.249655770000004"/>
    <n v="1.885198685"/>
    <n v="299.94"/>
    <n v="0.58168242307460694"/>
  </r>
  <r>
    <x v="3572"/>
    <x v="38"/>
    <x v="5"/>
    <x v="210"/>
    <x v="0"/>
    <x v="25"/>
    <x v="2"/>
    <x v="2"/>
    <x v="1"/>
    <x v="7"/>
    <x v="9"/>
    <x v="6"/>
    <n v="25.126577699999999"/>
    <n v="83.249655770000004"/>
    <n v="1.0695043339999999"/>
    <n v="300.52"/>
    <n v="0.59041368097790048"/>
  </r>
  <r>
    <x v="3573"/>
    <x v="38"/>
    <x v="5"/>
    <x v="210"/>
    <x v="0"/>
    <x v="53"/>
    <x v="1"/>
    <x v="0"/>
    <x v="0"/>
    <x v="7"/>
    <x v="9"/>
    <x v="6"/>
    <n v="25.126577699999999"/>
    <n v="83.249655770000004"/>
    <n v="1.0695043339999999"/>
    <n v="300.52"/>
    <n v="0.59041368097790048"/>
  </r>
  <r>
    <x v="3574"/>
    <x v="38"/>
    <x v="7"/>
    <x v="11"/>
    <x v="4"/>
    <x v="324"/>
    <x v="0"/>
    <x v="2"/>
    <x v="1"/>
    <x v="1"/>
    <x v="8"/>
    <x v="6"/>
    <n v="22.642931000000001"/>
    <n v="88.893057900000002"/>
    <n v="0.89226362299999995"/>
    <n v="300.42"/>
    <n v="0.58890829168422965"/>
  </r>
  <r>
    <x v="3575"/>
    <x v="38"/>
    <x v="10"/>
    <x v="463"/>
    <x v="0"/>
    <x v="266"/>
    <x v="0"/>
    <x v="1"/>
    <x v="1"/>
    <x v="10"/>
    <x v="10"/>
    <x v="6"/>
    <n v="29.512380350000001"/>
    <n v="75.429178980000003"/>
    <n v="1.6089669000000001E-2"/>
    <n v="306.72666659999999"/>
    <n v="0.68384817546817578"/>
  </r>
  <r>
    <x v="3576"/>
    <x v="39"/>
    <x v="25"/>
    <x v="517"/>
    <x v="0"/>
    <x v="31"/>
    <x v="2"/>
    <x v="0"/>
    <x v="0"/>
    <x v="21"/>
    <x v="9"/>
    <x v="6"/>
    <n v="24.967852050000001"/>
    <n v="86.173511469999994"/>
    <n v="0.86630046900000002"/>
    <n v="301.48"/>
    <n v="0.6048654181971459"/>
  </r>
  <r>
    <x v="3577"/>
    <x v="39"/>
    <x v="25"/>
    <x v="270"/>
    <x v="0"/>
    <x v="30"/>
    <x v="2"/>
    <x v="0"/>
    <x v="0"/>
    <x v="10"/>
    <x v="10"/>
    <x v="6"/>
    <n v="24.672348700000001"/>
    <n v="83.920903969999998"/>
    <n v="0.85364870699999995"/>
    <n v="301.55333339999999"/>
    <n v="0.60596937134943063"/>
  </r>
  <r>
    <x v="3578"/>
    <x v="39"/>
    <x v="25"/>
    <x v="570"/>
    <x v="0"/>
    <x v="16"/>
    <x v="1"/>
    <x v="2"/>
    <x v="1"/>
    <x v="10"/>
    <x v="10"/>
    <x v="6"/>
    <n v="25.774492899999998"/>
    <n v="85.866268129999995"/>
    <n v="0.45638691599999998"/>
    <n v="301.55500000000001"/>
    <n v="0.60599446016739922"/>
  </r>
  <r>
    <x v="3579"/>
    <x v="39"/>
    <x v="15"/>
    <x v="337"/>
    <x v="3"/>
    <x v="325"/>
    <x v="0"/>
    <x v="0"/>
    <x v="0"/>
    <x v="21"/>
    <x v="9"/>
    <x v="6"/>
    <n v="21.2380912"/>
    <n v="81.633699300000004"/>
    <n v="1.0369386190000001"/>
    <n v="298.42666659999998"/>
    <n v="0.55890086409345408"/>
  </r>
  <r>
    <x v="3580"/>
    <x v="39"/>
    <x v="3"/>
    <x v="232"/>
    <x v="0"/>
    <x v="107"/>
    <x v="2"/>
    <x v="0"/>
    <x v="0"/>
    <x v="26"/>
    <x v="10"/>
    <x v="6"/>
    <n v="23.601555699999999"/>
    <n v="72.386798099999993"/>
    <n v="1.0148433400000001"/>
    <n v="302.33999999999997"/>
    <n v="0.61781176612271882"/>
  </r>
  <r>
    <x v="3581"/>
    <x v="39"/>
    <x v="21"/>
    <x v="166"/>
    <x v="0"/>
    <x v="32"/>
    <x v="2"/>
    <x v="0"/>
    <x v="0"/>
    <x v="0"/>
    <x v="10"/>
    <x v="6"/>
    <n v="31.6723392"/>
    <n v="76.953316909999998"/>
    <n v="0.109952908"/>
    <n v="295.16666659999999"/>
    <n v="0.50982517311976838"/>
  </r>
  <r>
    <x v="3582"/>
    <x v="39"/>
    <x v="8"/>
    <x v="129"/>
    <x v="0"/>
    <x v="91"/>
    <x v="2"/>
    <x v="0"/>
    <x v="0"/>
    <x v="16"/>
    <x v="10"/>
    <x v="6"/>
    <n v="18.083333"/>
    <n v="77.333332999999996"/>
    <n v="0.19624602099999999"/>
    <n v="304.38"/>
    <n v="0.6485217077136145"/>
  </r>
  <r>
    <x v="3583"/>
    <x v="39"/>
    <x v="8"/>
    <x v="437"/>
    <x v="0"/>
    <x v="9"/>
    <x v="1"/>
    <x v="0"/>
    <x v="0"/>
    <x v="0"/>
    <x v="10"/>
    <x v="6"/>
    <n v="15.4206667"/>
    <n v="75.622564400000002"/>
    <n v="0.197088556"/>
    <n v="308.45333340000002"/>
    <n v="0.70984123261275378"/>
  </r>
  <r>
    <x v="3584"/>
    <x v="39"/>
    <x v="12"/>
    <x v="511"/>
    <x v="0"/>
    <x v="24"/>
    <x v="1"/>
    <x v="0"/>
    <x v="0"/>
    <x v="10"/>
    <x v="10"/>
    <x v="6"/>
    <n v="24.5"/>
    <n v="77.5"/>
    <n v="0.216511236"/>
    <n v="305.64499999999998"/>
    <n v="0.66756488227855681"/>
  </r>
  <r>
    <x v="3585"/>
    <x v="39"/>
    <x v="12"/>
    <x v="112"/>
    <x v="0"/>
    <x v="35"/>
    <x v="1"/>
    <x v="0"/>
    <x v="0"/>
    <x v="12"/>
    <x v="10"/>
    <x v="6"/>
    <n v="24.756717999999999"/>
    <n v="81.654934690000005"/>
    <n v="0.30027156999999999"/>
    <n v="302.21199999999999"/>
    <n v="0.61588486782681973"/>
  </r>
  <r>
    <x v="3586"/>
    <x v="39"/>
    <x v="1"/>
    <x v="157"/>
    <x v="0"/>
    <x v="126"/>
    <x v="2"/>
    <x v="0"/>
    <x v="0"/>
    <x v="11"/>
    <x v="10"/>
    <x v="6"/>
    <n v="16.702841200000002"/>
    <n v="74.240532900000005"/>
    <n v="0.191976073"/>
    <n v="304.46800000000002"/>
    <n v="0.64984645029204569"/>
  </r>
  <r>
    <x v="3587"/>
    <x v="39"/>
    <x v="1"/>
    <x v="151"/>
    <x v="0"/>
    <x v="91"/>
    <x v="2"/>
    <x v="0"/>
    <x v="0"/>
    <x v="29"/>
    <x v="10"/>
    <x v="6"/>
    <n v="18.169843950000001"/>
    <n v="76.117963209999999"/>
    <n v="0.37761961900000002"/>
    <n v="302.81"/>
    <n v="0.62488709580297452"/>
  </r>
  <r>
    <x v="3588"/>
    <x v="39"/>
    <x v="6"/>
    <x v="124"/>
    <x v="0"/>
    <x v="45"/>
    <x v="1"/>
    <x v="0"/>
    <x v="0"/>
    <x v="10"/>
    <x v="10"/>
    <x v="6"/>
    <n v="20.8522696"/>
    <n v="86.338571400000006"/>
    <n v="0.97307094299999997"/>
    <n v="299.42666659999998"/>
    <n v="0.57395475703016752"/>
  </r>
  <r>
    <x v="3589"/>
    <x v="39"/>
    <x v="6"/>
    <x v="137"/>
    <x v="0"/>
    <x v="58"/>
    <x v="1"/>
    <x v="3"/>
    <x v="1"/>
    <x v="0"/>
    <x v="10"/>
    <x v="6"/>
    <n v="19.75"/>
    <n v="83"/>
    <n v="0.87375188000000004"/>
    <n v="299.64999999999998"/>
    <n v="0.57731679412295966"/>
  </r>
  <r>
    <x v="3590"/>
    <x v="39"/>
    <x v="6"/>
    <x v="381"/>
    <x v="0"/>
    <x v="42"/>
    <x v="2"/>
    <x v="0"/>
    <x v="0"/>
    <x v="0"/>
    <x v="10"/>
    <x v="6"/>
    <n v="20.154059400000001"/>
    <n v="85.708650899999995"/>
    <n v="1.1125201060000001"/>
    <n v="300.39"/>
    <n v="0.58845667489612774"/>
  </r>
  <r>
    <x v="3591"/>
    <x v="39"/>
    <x v="16"/>
    <x v="594"/>
    <x v="4"/>
    <x v="193"/>
    <x v="0"/>
    <x v="0"/>
    <x v="0"/>
    <x v="9"/>
    <x v="10"/>
    <x v="6"/>
    <n v="29.576025399999999"/>
    <n v="74.334220299999998"/>
    <n v="3.3878661999999997E-2"/>
    <n v="306.82499999999999"/>
    <n v="0.6853284759438788"/>
  </r>
  <r>
    <x v="3592"/>
    <x v="39"/>
    <x v="9"/>
    <x v="482"/>
    <x v="4"/>
    <x v="53"/>
    <x v="1"/>
    <x v="0"/>
    <x v="0"/>
    <x v="9"/>
    <x v="10"/>
    <x v="6"/>
    <n v="17.5"/>
    <n v="80.333332999999996"/>
    <n v="0.42266637899999998"/>
    <n v="302.33999999999997"/>
    <n v="0.61781176612271882"/>
  </r>
  <r>
    <x v="3593"/>
    <x v="39"/>
    <x v="9"/>
    <x v="436"/>
    <x v="0"/>
    <x v="25"/>
    <x v="2"/>
    <x v="0"/>
    <x v="0"/>
    <x v="22"/>
    <x v="10"/>
    <x v="6"/>
    <n v="17.937509500000001"/>
    <n v="78.21174499"/>
    <n v="0.42950158300000002"/>
    <n v="300.12"/>
    <n v="0.58439212380321548"/>
  </r>
  <r>
    <x v="3594"/>
    <x v="39"/>
    <x v="5"/>
    <x v="64"/>
    <x v="0"/>
    <x v="61"/>
    <x v="2"/>
    <x v="0"/>
    <x v="0"/>
    <x v="9"/>
    <x v="10"/>
    <x v="6"/>
    <n v="25.101047699999999"/>
    <n v="82.62574936"/>
    <n v="0.46212912299999998"/>
    <n v="301.94"/>
    <n v="0.61179020894803382"/>
  </r>
  <r>
    <x v="3595"/>
    <x v="39"/>
    <x v="5"/>
    <x v="64"/>
    <x v="0"/>
    <x v="3"/>
    <x v="1"/>
    <x v="0"/>
    <x v="0"/>
    <x v="22"/>
    <x v="10"/>
    <x v="6"/>
    <n v="25.101047699999999"/>
    <n v="82.62574936"/>
    <n v="0.80192747200000003"/>
    <n v="302.23500000000001"/>
    <n v="0.61623110736436448"/>
  </r>
  <r>
    <x v="3596"/>
    <x v="39"/>
    <x v="17"/>
    <x v="227"/>
    <x v="6"/>
    <x v="50"/>
    <x v="2"/>
    <x v="0"/>
    <x v="0"/>
    <x v="30"/>
    <x v="8"/>
    <x v="6"/>
    <n v="26.127555149999999"/>
    <n v="91.299871479999993"/>
    <n v="0.49379685299999998"/>
    <n v="301.45333340000002"/>
    <n v="0.6044639820557598"/>
  </r>
  <r>
    <x v="3597"/>
    <x v="39"/>
    <x v="25"/>
    <x v="570"/>
    <x v="4"/>
    <x v="16"/>
    <x v="1"/>
    <x v="0"/>
    <x v="0"/>
    <x v="16"/>
    <x v="9"/>
    <x v="6"/>
    <n v="25.774492899999998"/>
    <n v="85.866268129999995"/>
    <n v="1.3479928240000001"/>
    <n v="300.14"/>
    <n v="0.58469320166194938"/>
  </r>
  <r>
    <x v="3598"/>
    <x v="39"/>
    <x v="15"/>
    <x v="322"/>
    <x v="0"/>
    <x v="75"/>
    <x v="1"/>
    <x v="0"/>
    <x v="0"/>
    <x v="19"/>
    <x v="9"/>
    <x v="6"/>
    <n v="22.009084099999999"/>
    <n v="82.578896"/>
    <n v="0.51386027099999998"/>
    <n v="300.93333339999998"/>
    <n v="0.59663595772866818"/>
  </r>
  <r>
    <x v="3599"/>
    <x v="39"/>
    <x v="15"/>
    <x v="322"/>
    <x v="1"/>
    <x v="28"/>
    <x v="1"/>
    <x v="0"/>
    <x v="0"/>
    <x v="13"/>
    <x v="9"/>
    <x v="6"/>
    <n v="22.009084099999999"/>
    <n v="82.578896"/>
    <n v="0.48934687900000001"/>
    <n v="299.74400000000003"/>
    <n v="0.57873186005901156"/>
  </r>
  <r>
    <x v="3600"/>
    <x v="39"/>
    <x v="15"/>
    <x v="278"/>
    <x v="3"/>
    <x v="120"/>
    <x v="2"/>
    <x v="0"/>
    <x v="0"/>
    <x v="1"/>
    <x v="9"/>
    <x v="6"/>
    <n v="22.5"/>
    <n v="83.5"/>
    <n v="0.49617347299999998"/>
    <n v="304.51953054996898"/>
    <n v="0.65062218567424834"/>
  </r>
  <r>
    <x v="3601"/>
    <x v="39"/>
    <x v="8"/>
    <x v="19"/>
    <x v="0"/>
    <x v="54"/>
    <x v="2"/>
    <x v="0"/>
    <x v="0"/>
    <x v="9"/>
    <x v="10"/>
    <x v="6"/>
    <n v="14.787482499999999"/>
    <n v="75.399673100000001"/>
    <n v="0.16687012200000001"/>
    <n v="298.95999999999998"/>
    <n v="0.5669296079966275"/>
  </r>
  <r>
    <x v="3602"/>
    <x v="39"/>
    <x v="12"/>
    <x v="483"/>
    <x v="0"/>
    <x v="3"/>
    <x v="1"/>
    <x v="1"/>
    <x v="1"/>
    <x v="13"/>
    <x v="9"/>
    <x v="6"/>
    <n v="24.197443199999999"/>
    <n v="82.666145299999997"/>
    <n v="0.695289606"/>
    <n v="302.06799999999998"/>
    <n v="0.61371710724393291"/>
  </r>
  <r>
    <x v="3603"/>
    <x v="39"/>
    <x v="1"/>
    <x v="159"/>
    <x v="4"/>
    <x v="32"/>
    <x v="2"/>
    <x v="0"/>
    <x v="0"/>
    <x v="28"/>
    <x v="9"/>
    <x v="6"/>
    <n v="19.877262999999999"/>
    <n v="75.339024100000003"/>
    <n v="6.4887629000000002E-2"/>
    <n v="305.72000000000003"/>
    <n v="0.66869392424881102"/>
  </r>
  <r>
    <x v="3604"/>
    <x v="39"/>
    <x v="1"/>
    <x v="145"/>
    <x v="7"/>
    <x v="150"/>
    <x v="2"/>
    <x v="0"/>
    <x v="0"/>
    <x v="4"/>
    <x v="9"/>
    <x v="6"/>
    <n v="20.0112475"/>
    <n v="73.790236399999998"/>
    <n v="1.132765083"/>
    <n v="301.38"/>
    <n v="0.60336002890347418"/>
  </r>
  <r>
    <x v="3605"/>
    <x v="39"/>
    <x v="1"/>
    <x v="63"/>
    <x v="4"/>
    <x v="91"/>
    <x v="2"/>
    <x v="2"/>
    <x v="1"/>
    <x v="24"/>
    <x v="7"/>
    <x v="6"/>
    <n v="18.521428"/>
    <n v="73.854454099999998"/>
    <n v="0.39721795700000001"/>
    <n v="302.14999999999998"/>
    <n v="0.61495152646474327"/>
  </r>
  <r>
    <x v="3606"/>
    <x v="39"/>
    <x v="1"/>
    <x v="84"/>
    <x v="4"/>
    <x v="56"/>
    <x v="1"/>
    <x v="0"/>
    <x v="0"/>
    <x v="26"/>
    <x v="9"/>
    <x v="6"/>
    <n v="17.636128849999999"/>
    <n v="74.298278080000003"/>
    <n v="5.1819654E-2"/>
    <n v="303.60000000000002"/>
    <n v="0.63677967122297841"/>
  </r>
  <r>
    <x v="3607"/>
    <x v="39"/>
    <x v="19"/>
    <x v="115"/>
    <x v="4"/>
    <x v="14"/>
    <x v="1"/>
    <x v="2"/>
    <x v="1"/>
    <x v="16"/>
    <x v="9"/>
    <x v="6"/>
    <n v="11.9340568"/>
    <n v="79.830644699999993"/>
    <n v="1.3209876000000001E-2"/>
    <n v="308.71499999999997"/>
    <n v="0.71378033359426696"/>
  </r>
  <r>
    <x v="3608"/>
    <x v="39"/>
    <x v="19"/>
    <x v="115"/>
    <x v="4"/>
    <x v="74"/>
    <x v="1"/>
    <x v="2"/>
    <x v="1"/>
    <x v="24"/>
    <x v="9"/>
    <x v="6"/>
    <n v="11.9340568"/>
    <n v="79.830644699999993"/>
    <n v="0.111432833"/>
    <n v="308.4733334"/>
    <n v="0.71014231047148779"/>
  </r>
  <r>
    <x v="3609"/>
    <x v="39"/>
    <x v="2"/>
    <x v="438"/>
    <x v="4"/>
    <x v="24"/>
    <x v="1"/>
    <x v="0"/>
    <x v="0"/>
    <x v="17"/>
    <x v="9"/>
    <x v="6"/>
    <n v="10.821967300000001"/>
    <n v="78.6830614"/>
    <n v="4.7640779999999997E-3"/>
    <n v="310.94400000000002"/>
    <n v="0.74733546095020187"/>
  </r>
  <r>
    <x v="3610"/>
    <x v="39"/>
    <x v="9"/>
    <x v="377"/>
    <x v="6"/>
    <x v="75"/>
    <x v="1"/>
    <x v="0"/>
    <x v="0"/>
    <x v="2"/>
    <x v="4"/>
    <x v="6"/>
    <n v="17.720535000000002"/>
    <n v="79.627201999999997"/>
    <n v="4.1853009999999998E-3"/>
    <n v="318.62799999999999"/>
    <n v="0.86300957427590741"/>
  </r>
  <r>
    <x v="3611"/>
    <x v="39"/>
    <x v="1"/>
    <x v="324"/>
    <x v="4"/>
    <x v="53"/>
    <x v="1"/>
    <x v="0"/>
    <x v="0"/>
    <x v="10"/>
    <x v="8"/>
    <x v="6"/>
    <n v="17.1726928"/>
    <n v="74.58676543"/>
    <n v="0.99910631699999997"/>
    <n v="296.45999999999998"/>
    <n v="0.5292948756548439"/>
  </r>
  <r>
    <x v="3612"/>
    <x v="39"/>
    <x v="4"/>
    <x v="4"/>
    <x v="4"/>
    <x v="37"/>
    <x v="1"/>
    <x v="0"/>
    <x v="0"/>
    <x v="19"/>
    <x v="9"/>
    <x v="6"/>
    <n v="9.9840800000000005"/>
    <n v="76.274145700000005"/>
    <n v="0.39058431100000002"/>
    <n v="301.39999999999998"/>
    <n v="0.60366110676220819"/>
  </r>
  <r>
    <x v="3613"/>
    <x v="39"/>
    <x v="34"/>
    <x v="564"/>
    <x v="4"/>
    <x v="35"/>
    <x v="1"/>
    <x v="0"/>
    <x v="0"/>
    <x v="15"/>
    <x v="9"/>
    <x v="6"/>
    <n v="24.757325999999999"/>
    <n v="93.858478579999996"/>
    <n v="0.435254217"/>
    <n v="299.49333339999998"/>
    <n v="0.57495835189980093"/>
  </r>
  <r>
    <x v="3614"/>
    <x v="40"/>
    <x v="25"/>
    <x v="353"/>
    <x v="0"/>
    <x v="166"/>
    <x v="0"/>
    <x v="1"/>
    <x v="1"/>
    <x v="16"/>
    <x v="10"/>
    <x v="6"/>
    <n v="25.220811650000002"/>
    <n v="86.517203670000001"/>
    <n v="1.0813966180000001"/>
    <n v="300.44"/>
    <n v="0.58920936954296366"/>
  </r>
  <r>
    <x v="3615"/>
    <x v="40"/>
    <x v="8"/>
    <x v="129"/>
    <x v="0"/>
    <x v="53"/>
    <x v="1"/>
    <x v="0"/>
    <x v="0"/>
    <x v="27"/>
    <x v="10"/>
    <x v="6"/>
    <n v="18.083333"/>
    <n v="77.333332999999996"/>
    <n v="0.19589579400000001"/>
    <n v="301.83999999999997"/>
    <n v="0.6102848196543621"/>
  </r>
  <r>
    <x v="3616"/>
    <x v="40"/>
    <x v="12"/>
    <x v="452"/>
    <x v="4"/>
    <x v="21"/>
    <x v="2"/>
    <x v="0"/>
    <x v="0"/>
    <x v="1"/>
    <x v="10"/>
    <x v="6"/>
    <n v="23.87167135"/>
    <n v="76.774890200000002"/>
    <n v="0.33645126400000003"/>
    <n v="306.5266666"/>
    <n v="0.68083739688083322"/>
  </r>
  <r>
    <x v="3617"/>
    <x v="40"/>
    <x v="12"/>
    <x v="557"/>
    <x v="0"/>
    <x v="8"/>
    <x v="1"/>
    <x v="2"/>
    <x v="1"/>
    <x v="5"/>
    <x v="10"/>
    <x v="6"/>
    <n v="24.25"/>
    <n v="82"/>
    <n v="0.58752104100000002"/>
    <n v="301.18400000000003"/>
    <n v="0.6004094658878788"/>
  </r>
  <r>
    <x v="3618"/>
    <x v="40"/>
    <x v="1"/>
    <x v="533"/>
    <x v="0"/>
    <x v="13"/>
    <x v="1"/>
    <x v="2"/>
    <x v="1"/>
    <x v="1"/>
    <x v="10"/>
    <x v="6"/>
    <n v="21.131702350000001"/>
    <n v="74.489901470000007"/>
    <n v="0.31922299399999998"/>
    <n v="302.08"/>
    <n v="0.61389775395917345"/>
  </r>
  <r>
    <x v="3619"/>
    <x v="40"/>
    <x v="6"/>
    <x v="137"/>
    <x v="0"/>
    <x v="58"/>
    <x v="1"/>
    <x v="1"/>
    <x v="1"/>
    <x v="5"/>
    <x v="10"/>
    <x v="6"/>
    <n v="19.75"/>
    <n v="83"/>
    <n v="0.85210471200000004"/>
    <n v="300.16000000000003"/>
    <n v="0.58499427952068428"/>
  </r>
  <r>
    <x v="3620"/>
    <x v="40"/>
    <x v="6"/>
    <x v="381"/>
    <x v="0"/>
    <x v="24"/>
    <x v="1"/>
    <x v="0"/>
    <x v="0"/>
    <x v="16"/>
    <x v="10"/>
    <x v="6"/>
    <n v="20.154059400000001"/>
    <n v="85.708650899999995"/>
    <n v="0.61485354800000003"/>
    <n v="297"/>
    <n v="0.53742397784066942"/>
  </r>
  <r>
    <x v="3621"/>
    <x v="40"/>
    <x v="6"/>
    <x v="142"/>
    <x v="0"/>
    <x v="62"/>
    <x v="0"/>
    <x v="0"/>
    <x v="0"/>
    <x v="5"/>
    <x v="10"/>
    <x v="6"/>
    <n v="20.1160666"/>
    <n v="85.11195644"/>
    <n v="1.0813659149999999"/>
    <n v="300.072"/>
    <n v="0.58366953694225321"/>
  </r>
  <r>
    <x v="3622"/>
    <x v="40"/>
    <x v="6"/>
    <x v="142"/>
    <x v="0"/>
    <x v="5"/>
    <x v="1"/>
    <x v="0"/>
    <x v="0"/>
    <x v="1"/>
    <x v="10"/>
    <x v="6"/>
    <n v="20.1160666"/>
    <n v="85.11195644"/>
    <n v="1.118185934"/>
    <n v="299.19600000000003"/>
    <n v="0.57048232672969257"/>
  </r>
  <r>
    <x v="3623"/>
    <x v="40"/>
    <x v="9"/>
    <x v="482"/>
    <x v="4"/>
    <x v="53"/>
    <x v="1"/>
    <x v="0"/>
    <x v="0"/>
    <x v="12"/>
    <x v="10"/>
    <x v="6"/>
    <n v="17.5"/>
    <n v="80.333332999999996"/>
    <n v="0.39872600200000002"/>
    <n v="302.60000000000002"/>
    <n v="0.62172577828626507"/>
  </r>
  <r>
    <x v="3624"/>
    <x v="40"/>
    <x v="11"/>
    <x v="328"/>
    <x v="0"/>
    <x v="28"/>
    <x v="1"/>
    <x v="0"/>
    <x v="0"/>
    <x v="21"/>
    <x v="9"/>
    <x v="6"/>
    <n v="13.160104799999999"/>
    <n v="79.15555062"/>
    <n v="0.277544499"/>
    <n v="302.16000000000003"/>
    <n v="0.61510206539411116"/>
  </r>
  <r>
    <x v="3625"/>
    <x v="40"/>
    <x v="25"/>
    <x v="457"/>
    <x v="0"/>
    <x v="8"/>
    <x v="1"/>
    <x v="2"/>
    <x v="1"/>
    <x v="17"/>
    <x v="9"/>
    <x v="6"/>
    <n v="25.6093239"/>
    <n v="85.123525200000003"/>
    <n v="1.1048158020000001"/>
    <n v="301.64"/>
    <n v="0.60727404106701954"/>
  </r>
  <r>
    <x v="3626"/>
    <x v="40"/>
    <x v="12"/>
    <x v="623"/>
    <x v="0"/>
    <x v="23"/>
    <x v="1"/>
    <x v="0"/>
    <x v="0"/>
    <x v="10"/>
    <x v="10"/>
    <x v="6"/>
    <n v="21.966667000000001"/>
    <n v="80.333332999999996"/>
    <n v="1.016702419"/>
    <n v="299.29333339999999"/>
    <n v="0.57194757331245838"/>
  </r>
  <r>
    <x v="3627"/>
    <x v="40"/>
    <x v="1"/>
    <x v="141"/>
    <x v="6"/>
    <x v="31"/>
    <x v="2"/>
    <x v="0"/>
    <x v="0"/>
    <x v="17"/>
    <x v="9"/>
    <x v="6"/>
    <n v="19.162772499999999"/>
    <n v="74.858024299999997"/>
    <n v="0.72850409299999996"/>
    <n v="301.7"/>
    <n v="0.60817727464322247"/>
  </r>
  <r>
    <x v="3628"/>
    <x v="40"/>
    <x v="1"/>
    <x v="54"/>
    <x v="4"/>
    <x v="54"/>
    <x v="2"/>
    <x v="0"/>
    <x v="0"/>
    <x v="30"/>
    <x v="9"/>
    <x v="6"/>
    <n v="20.84288265"/>
    <n v="75.526124640000006"/>
    <n v="0.84679853400000005"/>
    <n v="297"/>
    <n v="0.53742397784066942"/>
  </r>
  <r>
    <x v="3629"/>
    <x v="40"/>
    <x v="1"/>
    <x v="145"/>
    <x v="3"/>
    <x v="78"/>
    <x v="2"/>
    <x v="0"/>
    <x v="0"/>
    <x v="9"/>
    <x v="10"/>
    <x v="6"/>
    <n v="20.0112475"/>
    <n v="73.790236399999998"/>
    <n v="0.80480522399999999"/>
    <n v="299.74"/>
    <n v="0.57867164448726438"/>
  </r>
  <r>
    <x v="3630"/>
    <x v="40"/>
    <x v="7"/>
    <x v="301"/>
    <x v="0"/>
    <x v="225"/>
    <x v="0"/>
    <x v="0"/>
    <x v="0"/>
    <x v="22"/>
    <x v="10"/>
    <x v="6"/>
    <n v="23.13195425"/>
    <n v="87.207397200000003"/>
    <n v="0.15565932399999999"/>
    <n v="299.82400000000001"/>
    <n v="0.57993617149394838"/>
  </r>
  <r>
    <x v="3631"/>
    <x v="40"/>
    <x v="34"/>
    <x v="624"/>
    <x v="4"/>
    <x v="91"/>
    <x v="2"/>
    <x v="0"/>
    <x v="0"/>
    <x v="15"/>
    <x v="9"/>
    <x v="6"/>
    <n v="24.812647699999999"/>
    <n v="93.928367300000005"/>
    <n v="0.435254217"/>
    <n v="299.49333339999998"/>
    <n v="0.57495835189980093"/>
  </r>
  <r>
    <x v="3632"/>
    <x v="41"/>
    <x v="25"/>
    <x v="567"/>
    <x v="0"/>
    <x v="36"/>
    <x v="2"/>
    <x v="0"/>
    <x v="0"/>
    <x v="6"/>
    <x v="10"/>
    <x v="6"/>
    <n v="26.083143249999999"/>
    <n v="86.032570969999995"/>
    <n v="4.0701025000000002E-2"/>
    <n v="300.87"/>
    <n v="0.59568254350575056"/>
  </r>
  <r>
    <x v="3633"/>
    <x v="41"/>
    <x v="25"/>
    <x v="567"/>
    <x v="0"/>
    <x v="13"/>
    <x v="1"/>
    <x v="0"/>
    <x v="0"/>
    <x v="7"/>
    <x v="10"/>
    <x v="6"/>
    <n v="26.083143249999999"/>
    <n v="86.032570969999995"/>
    <n v="0.62438600200000005"/>
    <n v="300.072"/>
    <n v="0.58366953694225321"/>
  </r>
  <r>
    <x v="3634"/>
    <x v="41"/>
    <x v="25"/>
    <x v="567"/>
    <x v="0"/>
    <x v="13"/>
    <x v="1"/>
    <x v="0"/>
    <x v="0"/>
    <x v="28"/>
    <x v="10"/>
    <x v="6"/>
    <n v="26.083143249999999"/>
    <n v="86.032570969999995"/>
    <n v="0.52783788499999995"/>
    <n v="300.27999999999997"/>
    <n v="0.58680074667308912"/>
  </r>
  <r>
    <x v="3635"/>
    <x v="41"/>
    <x v="25"/>
    <x v="609"/>
    <x v="0"/>
    <x v="16"/>
    <x v="1"/>
    <x v="1"/>
    <x v="1"/>
    <x v="2"/>
    <x v="10"/>
    <x v="6"/>
    <n v="25.559100099999998"/>
    <n v="87.647455960000002"/>
    <n v="5.3567731E-2"/>
    <n v="302.85666659999998"/>
    <n v="0.62558960980309464"/>
  </r>
  <r>
    <x v="3636"/>
    <x v="41"/>
    <x v="15"/>
    <x v="106"/>
    <x v="0"/>
    <x v="31"/>
    <x v="2"/>
    <x v="0"/>
    <x v="0"/>
    <x v="28"/>
    <x v="10"/>
    <x v="6"/>
    <n v="20.73218365"/>
    <n v="81.143357379999998"/>
    <n v="0.32198744800000001"/>
    <n v="299.45600000000002"/>
    <n v="0.57439633889323793"/>
  </r>
  <r>
    <x v="3637"/>
    <x v="41"/>
    <x v="3"/>
    <x v="13"/>
    <x v="6"/>
    <x v="61"/>
    <x v="2"/>
    <x v="0"/>
    <x v="0"/>
    <x v="8"/>
    <x v="10"/>
    <x v="6"/>
    <n v="20.952407000000001"/>
    <n v="72.932383099999996"/>
    <n v="1.5800000000000001E-5"/>
    <n v="305.50666660000002"/>
    <n v="0.66548242608538577"/>
  </r>
  <r>
    <x v="3638"/>
    <x v="41"/>
    <x v="4"/>
    <x v="4"/>
    <x v="0"/>
    <x v="17"/>
    <x v="1"/>
    <x v="0"/>
    <x v="0"/>
    <x v="27"/>
    <x v="10"/>
    <x v="6"/>
    <n v="9.9840800000000005"/>
    <n v="76.274145700000005"/>
    <n v="0.16940371400000001"/>
    <n v="301.75200000000001"/>
    <n v="0.6089600770759318"/>
  </r>
  <r>
    <x v="3639"/>
    <x v="41"/>
    <x v="4"/>
    <x v="61"/>
    <x v="0"/>
    <x v="20"/>
    <x v="1"/>
    <x v="0"/>
    <x v="0"/>
    <x v="24"/>
    <x v="10"/>
    <x v="6"/>
    <n v="11.715218999999999"/>
    <n v="76.126902950000002"/>
    <n v="0.89470291800000001"/>
    <n v="302.82499999999999"/>
    <n v="0.62511290419702503"/>
  </r>
  <r>
    <x v="3640"/>
    <x v="41"/>
    <x v="12"/>
    <x v="158"/>
    <x v="7"/>
    <x v="18"/>
    <x v="1"/>
    <x v="2"/>
    <x v="1"/>
    <x v="6"/>
    <x v="10"/>
    <x v="6"/>
    <n v="22.033362100000002"/>
    <n v="74.8978374"/>
    <n v="4.0070410000000002E-3"/>
    <n v="306.2833334"/>
    <n v="0.67717428494008547"/>
  </r>
  <r>
    <x v="3641"/>
    <x v="41"/>
    <x v="1"/>
    <x v="157"/>
    <x v="0"/>
    <x v="51"/>
    <x v="2"/>
    <x v="0"/>
    <x v="0"/>
    <x v="2"/>
    <x v="10"/>
    <x v="6"/>
    <n v="16.702841200000002"/>
    <n v="74.240532900000005"/>
    <n v="2.325286E-2"/>
    <n v="307.952"/>
    <n v="0.7022942132835549"/>
  </r>
  <r>
    <x v="3642"/>
    <x v="41"/>
    <x v="6"/>
    <x v="27"/>
    <x v="0"/>
    <x v="91"/>
    <x v="2"/>
    <x v="0"/>
    <x v="0"/>
    <x v="15"/>
    <x v="10"/>
    <x v="6"/>
    <n v="19.4129711"/>
    <n v="85.047104059999995"/>
    <n v="0"/>
    <n v="301.07499999999999"/>
    <n v="0.59876859155777651"/>
  </r>
  <r>
    <x v="3643"/>
    <x v="41"/>
    <x v="2"/>
    <x v="209"/>
    <x v="0"/>
    <x v="25"/>
    <x v="2"/>
    <x v="0"/>
    <x v="0"/>
    <x v="30"/>
    <x v="10"/>
    <x v="6"/>
    <n v="9.9261152999999993"/>
    <n v="78.114098299999995"/>
    <n v="0.12833483700000001"/>
    <n v="309.5266666"/>
    <n v="0.72599907569097355"/>
  </r>
  <r>
    <x v="3644"/>
    <x v="41"/>
    <x v="5"/>
    <x v="383"/>
    <x v="18"/>
    <x v="23"/>
    <x v="1"/>
    <x v="0"/>
    <x v="0"/>
    <x v="30"/>
    <x v="10"/>
    <x v="6"/>
    <n v="28.068311649999998"/>
    <n v="79.046073120000003"/>
    <n v="2.7800000000000001E-5"/>
    <n v="305.74333339999998"/>
    <n v="0.66904518275425984"/>
  </r>
  <r>
    <x v="3645"/>
    <x v="41"/>
    <x v="7"/>
    <x v="301"/>
    <x v="4"/>
    <x v="187"/>
    <x v="0"/>
    <x v="0"/>
    <x v="0"/>
    <x v="28"/>
    <x v="10"/>
    <x v="6"/>
    <n v="23.13195425"/>
    <n v="87.207397200000003"/>
    <n v="0.213930753"/>
    <n v="300.875"/>
    <n v="0.59575781297043395"/>
  </r>
  <r>
    <x v="3646"/>
    <x v="41"/>
    <x v="17"/>
    <x v="267"/>
    <x v="1"/>
    <x v="1"/>
    <x v="1"/>
    <x v="2"/>
    <x v="1"/>
    <x v="11"/>
    <x v="10"/>
    <x v="6"/>
    <n v="26.586876950000001"/>
    <n v="90.292931050000007"/>
    <n v="0.57782378099999998"/>
    <n v="298.60399999999998"/>
    <n v="0.5615704221111576"/>
  </r>
  <r>
    <x v="3647"/>
    <x v="41"/>
    <x v="15"/>
    <x v="48"/>
    <x v="0"/>
    <x v="53"/>
    <x v="1"/>
    <x v="2"/>
    <x v="1"/>
    <x v="21"/>
    <x v="9"/>
    <x v="6"/>
    <n v="20.526842850000001"/>
    <n v="82.187831000000003"/>
    <n v="1.008695578"/>
    <n v="299.56"/>
    <n v="0.57596194375865584"/>
  </r>
  <r>
    <x v="3648"/>
    <x v="41"/>
    <x v="3"/>
    <x v="14"/>
    <x v="0"/>
    <x v="3"/>
    <x v="1"/>
    <x v="0"/>
    <x v="0"/>
    <x v="16"/>
    <x v="10"/>
    <x v="6"/>
    <n v="23.2232877"/>
    <n v="72.6492267"/>
    <n v="0.42692318699999998"/>
    <n v="302.32499999999999"/>
    <n v="0.61758595772866831"/>
  </r>
  <r>
    <x v="3649"/>
    <x v="41"/>
    <x v="14"/>
    <x v="580"/>
    <x v="4"/>
    <x v="50"/>
    <x v="2"/>
    <x v="0"/>
    <x v="0"/>
    <x v="8"/>
    <x v="9"/>
    <x v="6"/>
    <n v="24.637964700000001"/>
    <n v="87.855866599999999"/>
    <n v="0.65023038200000005"/>
    <n v="300.57"/>
    <n v="0.59116637562473628"/>
  </r>
  <r>
    <x v="3650"/>
    <x v="41"/>
    <x v="5"/>
    <x v="210"/>
    <x v="0"/>
    <x v="93"/>
    <x v="2"/>
    <x v="0"/>
    <x v="0"/>
    <x v="22"/>
    <x v="10"/>
    <x v="6"/>
    <n v="25.126577699999999"/>
    <n v="83.249655770000004"/>
    <n v="0.59467208199999999"/>
    <n v="302.01"/>
    <n v="0.61284398145360364"/>
  </r>
  <r>
    <x v="3651"/>
    <x v="41"/>
    <x v="5"/>
    <x v="210"/>
    <x v="0"/>
    <x v="20"/>
    <x v="1"/>
    <x v="0"/>
    <x v="0"/>
    <x v="9"/>
    <x v="10"/>
    <x v="6"/>
    <n v="25.126577699999999"/>
    <n v="83.249655770000004"/>
    <n v="0.352010078"/>
    <n v="301.78399999999999"/>
    <n v="0.60944180164990636"/>
  </r>
  <r>
    <x v="3652"/>
    <x v="41"/>
    <x v="12"/>
    <x v="452"/>
    <x v="1"/>
    <x v="17"/>
    <x v="1"/>
    <x v="0"/>
    <x v="0"/>
    <x v="16"/>
    <x v="9"/>
    <x v="6"/>
    <n v="23.87167135"/>
    <n v="76.774890200000002"/>
    <n v="6.8589389000000001E-2"/>
    <n v="301.12"/>
    <n v="0.59944601673992892"/>
  </r>
  <r>
    <x v="3653"/>
    <x v="41"/>
    <x v="16"/>
    <x v="344"/>
    <x v="1"/>
    <x v="157"/>
    <x v="0"/>
    <x v="0"/>
    <x v="0"/>
    <x v="30"/>
    <x v="9"/>
    <x v="6"/>
    <n v="24.0333495"/>
    <n v="74.780131499999996"/>
    <n v="2.4653107E-2"/>
    <n v="305.52800000000002"/>
    <n v="0.66580357680496194"/>
  </r>
  <r>
    <x v="3654"/>
    <x v="42"/>
    <x v="3"/>
    <x v="21"/>
    <x v="0"/>
    <x v="95"/>
    <x v="2"/>
    <x v="0"/>
    <x v="0"/>
    <x v="21"/>
    <x v="10"/>
    <x v="6"/>
    <n v="22.75"/>
    <n v="72.833332999999996"/>
    <n v="3.6699999999999998E-5"/>
    <n v="306.86666659999997"/>
    <n v="0.68595572047931541"/>
  </r>
  <r>
    <x v="3655"/>
    <x v="42"/>
    <x v="3"/>
    <x v="232"/>
    <x v="6"/>
    <x v="11"/>
    <x v="1"/>
    <x v="0"/>
    <x v="0"/>
    <x v="17"/>
    <x v="10"/>
    <x v="6"/>
    <n v="23.601555699999999"/>
    <n v="72.386798099999993"/>
    <n v="2.73E-5"/>
    <n v="306.86333339999999"/>
    <n v="0.68590554284337901"/>
  </r>
  <r>
    <x v="3656"/>
    <x v="42"/>
    <x v="8"/>
    <x v="50"/>
    <x v="0"/>
    <x v="17"/>
    <x v="1"/>
    <x v="0"/>
    <x v="0"/>
    <x v="19"/>
    <x v="10"/>
    <x v="6"/>
    <n v="17.166667"/>
    <n v="77.083332999999996"/>
    <n v="6.02E-5"/>
    <n v="307.15199999999999"/>
    <n v="0.69025109893418402"/>
  </r>
  <r>
    <x v="3657"/>
    <x v="42"/>
    <x v="12"/>
    <x v="154"/>
    <x v="0"/>
    <x v="3"/>
    <x v="1"/>
    <x v="0"/>
    <x v="0"/>
    <x v="4"/>
    <x v="10"/>
    <x v="6"/>
    <n v="21.825599"/>
    <n v="75.614182"/>
    <n v="2.4700000000000001E-5"/>
    <n v="305.69"/>
    <n v="0.66824230746070912"/>
  </r>
  <r>
    <x v="3658"/>
    <x v="42"/>
    <x v="16"/>
    <x v="512"/>
    <x v="6"/>
    <x v="5"/>
    <x v="1"/>
    <x v="0"/>
    <x v="0"/>
    <x v="23"/>
    <x v="10"/>
    <x v="6"/>
    <n v="29.904948900000001"/>
    <n v="73.879293410000002"/>
    <n v="3.5800000000000003E-5"/>
    <n v="307.14999999999998"/>
    <n v="0.69022099114831048"/>
  </r>
  <r>
    <x v="3659"/>
    <x v="42"/>
    <x v="9"/>
    <x v="436"/>
    <x v="0"/>
    <x v="58"/>
    <x v="1"/>
    <x v="0"/>
    <x v="0"/>
    <x v="8"/>
    <x v="10"/>
    <x v="6"/>
    <n v="17.937509500000001"/>
    <n v="78.21174499"/>
    <n v="1.5800000000000001E-5"/>
    <n v="303.88666660000001"/>
    <n v="0.64109511952790998"/>
  </r>
  <r>
    <x v="3660"/>
    <x v="42"/>
    <x v="25"/>
    <x v="466"/>
    <x v="0"/>
    <x v="16"/>
    <x v="1"/>
    <x v="2"/>
    <x v="1"/>
    <x v="16"/>
    <x v="10"/>
    <x v="6"/>
    <n v="25.95322565"/>
    <n v="85.144577600000005"/>
    <n v="0.55194340099999994"/>
    <n v="300.53199999999998"/>
    <n v="0.59059432769314102"/>
  </r>
  <r>
    <x v="3661"/>
    <x v="42"/>
    <x v="25"/>
    <x v="466"/>
    <x v="0"/>
    <x v="58"/>
    <x v="1"/>
    <x v="2"/>
    <x v="1"/>
    <x v="27"/>
    <x v="10"/>
    <x v="6"/>
    <n v="25.95322565"/>
    <n v="85.144577600000005"/>
    <n v="0.51527141099999996"/>
    <n v="301.404"/>
    <n v="0.60372132233395537"/>
  </r>
  <r>
    <x v="3662"/>
    <x v="42"/>
    <x v="32"/>
    <x v="581"/>
    <x v="0"/>
    <x v="18"/>
    <x v="1"/>
    <x v="0"/>
    <x v="0"/>
    <x v="6"/>
    <x v="10"/>
    <x v="6"/>
    <n v="28.647951899999999"/>
    <n v="77.085565410000001"/>
    <n v="1.01035E-4"/>
    <n v="309.64999999999998"/>
    <n v="0.72785572349009409"/>
  </r>
  <r>
    <x v="3663"/>
    <x v="42"/>
    <x v="14"/>
    <x v="319"/>
    <x v="4"/>
    <x v="176"/>
    <x v="0"/>
    <x v="0"/>
    <x v="0"/>
    <x v="7"/>
    <x v="9"/>
    <x v="6"/>
    <n v="25.244263"/>
    <n v="87.634808399999997"/>
    <n v="0.77144307000000001"/>
    <n v="301.89999999999998"/>
    <n v="0.61118805323056491"/>
  </r>
  <r>
    <x v="3664"/>
    <x v="42"/>
    <x v="8"/>
    <x v="51"/>
    <x v="4"/>
    <x v="18"/>
    <x v="1"/>
    <x v="0"/>
    <x v="0"/>
    <x v="6"/>
    <x v="10"/>
    <x v="6"/>
    <n v="13.3400771"/>
    <n v="77.100620800000002"/>
    <n v="0.175160977"/>
    <n v="307.995"/>
    <n v="0.70294153067983378"/>
  </r>
  <r>
    <x v="3665"/>
    <x v="42"/>
    <x v="9"/>
    <x v="436"/>
    <x v="0"/>
    <x v="37"/>
    <x v="1"/>
    <x v="0"/>
    <x v="0"/>
    <x v="24"/>
    <x v="10"/>
    <x v="6"/>
    <n v="17.937509500000001"/>
    <n v="78.21174499"/>
    <n v="3.1199999999999999E-5"/>
    <n v="304.83199999999999"/>
    <n v="0.65532606732100895"/>
  </r>
  <r>
    <x v="3666"/>
    <x v="42"/>
    <x v="7"/>
    <x v="56"/>
    <x v="4"/>
    <x v="326"/>
    <x v="0"/>
    <x v="0"/>
    <x v="0"/>
    <x v="6"/>
    <x v="10"/>
    <x v="6"/>
    <n v="26.473304800000001"/>
    <n v="88.678866859999999"/>
    <n v="2.730706938"/>
    <n v="291.32"/>
    <n v="0.45191786596013706"/>
  </r>
  <r>
    <x v="3667"/>
    <x v="42"/>
    <x v="25"/>
    <x v="567"/>
    <x v="0"/>
    <x v="13"/>
    <x v="1"/>
    <x v="0"/>
    <x v="0"/>
    <x v="25"/>
    <x v="10"/>
    <x v="6"/>
    <n v="26.083143249999999"/>
    <n v="86.032570969999995"/>
    <n v="1.1457948000000001E-2"/>
    <n v="302.25"/>
    <n v="0.61645691575841499"/>
  </r>
  <r>
    <x v="3668"/>
    <x v="43"/>
    <x v="3"/>
    <x v="232"/>
    <x v="6"/>
    <x v="28"/>
    <x v="1"/>
    <x v="0"/>
    <x v="0"/>
    <x v="0"/>
    <x v="11"/>
    <x v="6"/>
    <n v="23.601555699999999"/>
    <n v="72.386798099999993"/>
    <n v="9.9099999999999996E-5"/>
    <n v="307.83"/>
    <n v="0.70045763834527575"/>
  </r>
  <r>
    <x v="3669"/>
    <x v="43"/>
    <x v="6"/>
    <x v="101"/>
    <x v="0"/>
    <x v="5"/>
    <x v="1"/>
    <x v="0"/>
    <x v="0"/>
    <x v="10"/>
    <x v="11"/>
    <x v="6"/>
    <n v="20.22564715"/>
    <n v="85.560594649999999"/>
    <n v="5.6908541999999999E-2"/>
    <n v="301.73"/>
    <n v="0.60862889143132426"/>
  </r>
  <r>
    <x v="3670"/>
    <x v="43"/>
    <x v="6"/>
    <x v="85"/>
    <x v="3"/>
    <x v="24"/>
    <x v="1"/>
    <x v="0"/>
    <x v="0"/>
    <x v="29"/>
    <x v="11"/>
    <x v="6"/>
    <n v="21.75"/>
    <n v="86.5"/>
    <n v="0.211702787"/>
    <n v="300.23599999999999"/>
    <n v="0.58613837538387392"/>
  </r>
  <r>
    <x v="3671"/>
    <x v="43"/>
    <x v="6"/>
    <x v="142"/>
    <x v="0"/>
    <x v="95"/>
    <x v="2"/>
    <x v="0"/>
    <x v="0"/>
    <x v="10"/>
    <x v="11"/>
    <x v="6"/>
    <n v="20.1160666"/>
    <n v="85.11195644"/>
    <n v="6.5930742000000001E-2"/>
    <n v="300.82"/>
    <n v="0.59492984885891464"/>
  </r>
  <r>
    <x v="3672"/>
    <x v="43"/>
    <x v="9"/>
    <x v="482"/>
    <x v="4"/>
    <x v="3"/>
    <x v="1"/>
    <x v="1"/>
    <x v="1"/>
    <x v="21"/>
    <x v="10"/>
    <x v="6"/>
    <n v="17.5"/>
    <n v="80.333332999999996"/>
    <n v="3.7642169999999998E-3"/>
    <n v="302.44"/>
    <n v="0.61931715541639054"/>
  </r>
  <r>
    <x v="3673"/>
    <x v="43"/>
    <x v="7"/>
    <x v="38"/>
    <x v="3"/>
    <x v="139"/>
    <x v="2"/>
    <x v="0"/>
    <x v="0"/>
    <x v="0"/>
    <x v="11"/>
    <x v="6"/>
    <n v="22.5736296"/>
    <n v="88.325104499999995"/>
    <n v="0.158735021"/>
    <n v="300.87"/>
    <n v="0.59568254350575056"/>
  </r>
  <r>
    <x v="3674"/>
    <x v="43"/>
    <x v="7"/>
    <x v="10"/>
    <x v="4"/>
    <x v="26"/>
    <x v="0"/>
    <x v="0"/>
    <x v="0"/>
    <x v="21"/>
    <x v="10"/>
    <x v="6"/>
    <n v="22.576066900000001"/>
    <n v="88.420067579999994"/>
    <n v="0.125409312"/>
    <n v="301.76400000000001"/>
    <n v="0.60914072379117246"/>
  </r>
  <r>
    <x v="3675"/>
    <x v="43"/>
    <x v="17"/>
    <x v="227"/>
    <x v="6"/>
    <x v="50"/>
    <x v="2"/>
    <x v="0"/>
    <x v="0"/>
    <x v="4"/>
    <x v="10"/>
    <x v="6"/>
    <n v="26.127555149999999"/>
    <n v="91.299871479999993"/>
    <n v="2.183174E-3"/>
    <n v="301.76"/>
    <n v="0.60908050821942528"/>
  </r>
  <r>
    <x v="3676"/>
    <x v="43"/>
    <x v="25"/>
    <x v="376"/>
    <x v="0"/>
    <x v="53"/>
    <x v="1"/>
    <x v="0"/>
    <x v="0"/>
    <x v="27"/>
    <x v="10"/>
    <x v="6"/>
    <n v="26.148658099999999"/>
    <n v="85.340012819999998"/>
    <n v="0.51527141099999996"/>
    <n v="301.404"/>
    <n v="0.60372132233395537"/>
  </r>
  <r>
    <x v="3677"/>
    <x v="43"/>
    <x v="25"/>
    <x v="376"/>
    <x v="0"/>
    <x v="11"/>
    <x v="1"/>
    <x v="0"/>
    <x v="0"/>
    <x v="10"/>
    <x v="10"/>
    <x v="6"/>
    <n v="26.148658099999999"/>
    <n v="85.340012819999998"/>
    <n v="0.52143282400000002"/>
    <n v="300.88"/>
    <n v="0.59583308243511746"/>
  </r>
  <r>
    <x v="3678"/>
    <x v="43"/>
    <x v="6"/>
    <x v="27"/>
    <x v="7"/>
    <x v="99"/>
    <x v="2"/>
    <x v="0"/>
    <x v="0"/>
    <x v="19"/>
    <x v="10"/>
    <x v="6"/>
    <n v="19.4129711"/>
    <n v="85.047104059999995"/>
    <n v="0"/>
    <n v="299.08"/>
    <n v="0.56873607514903313"/>
  </r>
  <r>
    <x v="3679"/>
    <x v="43"/>
    <x v="7"/>
    <x v="56"/>
    <x v="4"/>
    <x v="146"/>
    <x v="0"/>
    <x v="0"/>
    <x v="0"/>
    <x v="6"/>
    <x v="10"/>
    <x v="6"/>
    <n v="26.473304800000001"/>
    <n v="88.678866859999999"/>
    <n v="2.730706938"/>
    <n v="291.32"/>
    <n v="0.45191786596013706"/>
  </r>
  <r>
    <x v="3680"/>
    <x v="44"/>
    <x v="14"/>
    <x v="98"/>
    <x v="1"/>
    <x v="31"/>
    <x v="2"/>
    <x v="0"/>
    <x v="0"/>
    <x v="11"/>
    <x v="11"/>
    <x v="6"/>
    <n v="22.785923199999999"/>
    <n v="86.1716093"/>
    <n v="5.2519168999999997E-2"/>
    <n v="301.89499999999998"/>
    <n v="0.61111278376588141"/>
  </r>
  <r>
    <x v="3681"/>
    <x v="44"/>
    <x v="8"/>
    <x v="275"/>
    <x v="12"/>
    <x v="30"/>
    <x v="2"/>
    <x v="0"/>
    <x v="0"/>
    <x v="11"/>
    <x v="11"/>
    <x v="6"/>
    <n v="14.4679807"/>
    <n v="75.919568200000001"/>
    <n v="7.2792250000000003E-3"/>
    <n v="307.85599999999999"/>
    <n v="0.70084903956163036"/>
  </r>
  <r>
    <x v="3682"/>
    <x v="44"/>
    <x v="8"/>
    <x v="275"/>
    <x v="3"/>
    <x v="50"/>
    <x v="2"/>
    <x v="0"/>
    <x v="0"/>
    <x v="12"/>
    <x v="11"/>
    <x v="6"/>
    <n v="14.4679807"/>
    <n v="75.919568200000001"/>
    <n v="3.6434884000000001E-2"/>
    <n v="306.4133334"/>
    <n v="0.6791312910218581"/>
  </r>
  <r>
    <x v="3683"/>
    <x v="44"/>
    <x v="8"/>
    <x v="229"/>
    <x v="6"/>
    <x v="45"/>
    <x v="1"/>
    <x v="0"/>
    <x v="0"/>
    <x v="12"/>
    <x v="11"/>
    <x v="6"/>
    <n v="16.805410299999998"/>
    <n v="75.717935299999994"/>
    <n v="1.2325200999999999E-2"/>
    <n v="307.95999999999998"/>
    <n v="0.70241464442704837"/>
  </r>
  <r>
    <x v="3684"/>
    <x v="44"/>
    <x v="35"/>
    <x v="625"/>
    <x v="4"/>
    <x v="8"/>
    <x v="1"/>
    <x v="0"/>
    <x v="0"/>
    <x v="26"/>
    <x v="11"/>
    <x v="6"/>
    <n v="10.8132489"/>
    <n v="73.680462090000006"/>
    <n v="0"/>
    <n v="300.64"/>
    <n v="0.5922201481303061"/>
  </r>
  <r>
    <x v="3685"/>
    <x v="44"/>
    <x v="12"/>
    <x v="158"/>
    <x v="6"/>
    <x v="18"/>
    <x v="1"/>
    <x v="0"/>
    <x v="0"/>
    <x v="22"/>
    <x v="11"/>
    <x v="6"/>
    <n v="22.033362100000002"/>
    <n v="74.8978374"/>
    <n v="8.9400000000000005E-5"/>
    <n v="307.31666660000002"/>
    <n v="0.6927299723008371"/>
  </r>
  <r>
    <x v="3686"/>
    <x v="44"/>
    <x v="12"/>
    <x v="154"/>
    <x v="6"/>
    <x v="18"/>
    <x v="1"/>
    <x v="0"/>
    <x v="0"/>
    <x v="22"/>
    <x v="11"/>
    <x v="6"/>
    <n v="21.825599"/>
    <n v="75.614182"/>
    <n v="8.9400000000000005E-5"/>
    <n v="306.44"/>
    <n v="0.6795327271632442"/>
  </r>
  <r>
    <x v="3687"/>
    <x v="44"/>
    <x v="29"/>
    <x v="479"/>
    <x v="4"/>
    <x v="137"/>
    <x v="0"/>
    <x v="0"/>
    <x v="0"/>
    <x v="5"/>
    <x v="11"/>
    <x v="6"/>
    <n v="25.911743999999999"/>
    <n v="93.721703000000005"/>
    <n v="0.44970402500000001"/>
    <n v="297.12"/>
    <n v="0.53923044499307515"/>
  </r>
  <r>
    <x v="3688"/>
    <x v="44"/>
    <x v="5"/>
    <x v="626"/>
    <x v="0"/>
    <x v="13"/>
    <x v="1"/>
    <x v="0"/>
    <x v="0"/>
    <x v="10"/>
    <x v="11"/>
    <x v="6"/>
    <n v="26.901331200000001"/>
    <n v="81.215160100000006"/>
    <n v="9.4900000000000003E-5"/>
    <n v="303.11"/>
    <n v="0.62940326368398869"/>
  </r>
  <r>
    <x v="3689"/>
    <x v="44"/>
    <x v="5"/>
    <x v="187"/>
    <x v="0"/>
    <x v="157"/>
    <x v="0"/>
    <x v="0"/>
    <x v="0"/>
    <x v="10"/>
    <x v="11"/>
    <x v="6"/>
    <n v="27.633333"/>
    <n v="77.583332999999996"/>
    <n v="9.4900000000000003E-5"/>
    <n v="307.15666659999999"/>
    <n v="0.69032134943096257"/>
  </r>
  <r>
    <x v="3690"/>
    <x v="44"/>
    <x v="17"/>
    <x v="126"/>
    <x v="4"/>
    <x v="43"/>
    <x v="1"/>
    <x v="0"/>
    <x v="0"/>
    <x v="17"/>
    <x v="6"/>
    <x v="6"/>
    <n v="26.1783623"/>
    <n v="90.622668300000001"/>
    <n v="1.0266252440000001"/>
    <n v="298.67"/>
    <n v="0.56256397904498112"/>
  </r>
  <r>
    <x v="3691"/>
    <x v="44"/>
    <x v="17"/>
    <x v="355"/>
    <x v="4"/>
    <x v="20"/>
    <x v="1"/>
    <x v="0"/>
    <x v="0"/>
    <x v="21"/>
    <x v="8"/>
    <x v="6"/>
    <n v="27.52016575"/>
    <n v="95.530634730000003"/>
    <n v="0.47573046600000002"/>
    <n v="300.625"/>
    <n v="0.5919943397362557"/>
  </r>
  <r>
    <x v="3692"/>
    <x v="44"/>
    <x v="12"/>
    <x v="99"/>
    <x v="0"/>
    <x v="17"/>
    <x v="1"/>
    <x v="0"/>
    <x v="0"/>
    <x v="6"/>
    <x v="8"/>
    <x v="6"/>
    <n v="23.258485700000001"/>
    <n v="77.401989"/>
    <n v="1.186347365"/>
    <n v="304.51953054996898"/>
    <n v="0.65062218567424834"/>
  </r>
  <r>
    <x v="3693"/>
    <x v="44"/>
    <x v="12"/>
    <x v="330"/>
    <x v="4"/>
    <x v="24"/>
    <x v="1"/>
    <x v="0"/>
    <x v="0"/>
    <x v="29"/>
    <x v="10"/>
    <x v="6"/>
    <n v="24.462464900000001"/>
    <n v="74.850113699999994"/>
    <n v="6.2281680000000001E-3"/>
    <n v="307.5266666"/>
    <n v="0.69589128981754667"/>
  </r>
  <r>
    <x v="3694"/>
    <x v="45"/>
    <x v="6"/>
    <x v="282"/>
    <x v="0"/>
    <x v="53"/>
    <x v="1"/>
    <x v="0"/>
    <x v="0"/>
    <x v="28"/>
    <x v="11"/>
    <x v="6"/>
    <n v="20.838242600000001"/>
    <n v="85.097394899999998"/>
    <n v="2.3779500000000001E-4"/>
    <n v="301.024"/>
    <n v="0.59800084301800427"/>
  </r>
  <r>
    <x v="3695"/>
    <x v="45"/>
    <x v="6"/>
    <x v="381"/>
    <x v="0"/>
    <x v="5"/>
    <x v="1"/>
    <x v="0"/>
    <x v="0"/>
    <x v="7"/>
    <x v="11"/>
    <x v="6"/>
    <n v="20.154059400000001"/>
    <n v="85.708650899999995"/>
    <n v="1.0368400000000001E-4"/>
    <n v="301.14400000000001"/>
    <n v="0.59980731017041"/>
  </r>
  <r>
    <x v="3696"/>
    <x v="45"/>
    <x v="15"/>
    <x v="231"/>
    <x v="0"/>
    <x v="160"/>
    <x v="0"/>
    <x v="0"/>
    <x v="0"/>
    <x v="14"/>
    <x v="10"/>
    <x v="6"/>
    <n v="20.708454499999998"/>
    <n v="81.548130499999999"/>
    <n v="1.9838537E-2"/>
    <n v="300.5266666"/>
    <n v="0.59051403926055257"/>
  </r>
  <r>
    <x v="3697"/>
    <x v="45"/>
    <x v="28"/>
    <x v="627"/>
    <x v="0"/>
    <x v="136"/>
    <x v="0"/>
    <x v="0"/>
    <x v="0"/>
    <x v="1"/>
    <x v="10"/>
    <x v="6"/>
    <n v="32.428821499999998"/>
    <n v="75.562864579999996"/>
    <n v="1.6326035999999999E-2"/>
    <n v="301.80333339999999"/>
    <n v="0.60973284458360899"/>
  </r>
  <r>
    <x v="3698"/>
    <x v="45"/>
    <x v="1"/>
    <x v="155"/>
    <x v="0"/>
    <x v="95"/>
    <x v="2"/>
    <x v="0"/>
    <x v="0"/>
    <x v="29"/>
    <x v="10"/>
    <x v="6"/>
    <n v="21.514501549999999"/>
    <n v="74.540701150000004"/>
    <n v="8.0924605999999996E-2"/>
    <n v="302.63666660000001"/>
    <n v="0.62227775335701818"/>
  </r>
  <r>
    <x v="3699"/>
    <x v="45"/>
    <x v="23"/>
    <x v="628"/>
    <x v="4"/>
    <x v="151"/>
    <x v="0"/>
    <x v="0"/>
    <x v="0"/>
    <x v="21"/>
    <x v="10"/>
    <x v="6"/>
    <n v="23.7435236"/>
    <n v="92.738290500000005"/>
    <n v="0.33719882099999998"/>
    <n v="298.35599999999999"/>
    <n v="0.55783705666285277"/>
  </r>
  <r>
    <x v="3700"/>
    <x v="45"/>
    <x v="23"/>
    <x v="222"/>
    <x v="4"/>
    <x v="44"/>
    <x v="1"/>
    <x v="0"/>
    <x v="0"/>
    <x v="26"/>
    <x v="11"/>
    <x v="6"/>
    <n v="23.7435236"/>
    <n v="92.738290500000005"/>
    <n v="1.124092581"/>
    <n v="299.90666659999999"/>
    <n v="0.58118062563979023"/>
  </r>
  <r>
    <x v="3701"/>
    <x v="45"/>
    <x v="6"/>
    <x v="85"/>
    <x v="0"/>
    <x v="79"/>
    <x v="1"/>
    <x v="0"/>
    <x v="0"/>
    <x v="26"/>
    <x v="9"/>
    <x v="6"/>
    <n v="21.75"/>
    <n v="86.5"/>
    <n v="1.590226785"/>
    <n v="304.51953054996898"/>
    <n v="0.65062218567424834"/>
  </r>
  <r>
    <x v="3702"/>
    <x v="45"/>
    <x v="34"/>
    <x v="629"/>
    <x v="4"/>
    <x v="61"/>
    <x v="2"/>
    <x v="2"/>
    <x v="1"/>
    <x v="15"/>
    <x v="9"/>
    <x v="6"/>
    <n v="24.831498400000001"/>
    <n v="93.912576720000004"/>
    <n v="0.435254217"/>
    <n v="299.49333339999998"/>
    <n v="0.57495835189980093"/>
  </r>
  <r>
    <x v="3703"/>
    <x v="45"/>
    <x v="9"/>
    <x v="436"/>
    <x v="7"/>
    <x v="143"/>
    <x v="2"/>
    <x v="0"/>
    <x v="0"/>
    <x v="24"/>
    <x v="9"/>
    <x v="6"/>
    <n v="17.937509500000001"/>
    <n v="78.21174499"/>
    <n v="1.4012717450000001"/>
    <n v="299.14"/>
    <n v="0.56963930872523594"/>
  </r>
  <r>
    <x v="3704"/>
    <x v="46"/>
    <x v="1"/>
    <x v="269"/>
    <x v="4"/>
    <x v="41"/>
    <x v="2"/>
    <x v="0"/>
    <x v="0"/>
    <x v="2"/>
    <x v="11"/>
    <x v="6"/>
    <n v="17.282607899999999"/>
    <n v="73.456978699999993"/>
    <n v="2.0575729000000001E-2"/>
    <n v="305.19"/>
    <n v="0.6607153609923524"/>
  </r>
  <r>
    <x v="3705"/>
    <x v="46"/>
    <x v="6"/>
    <x v="224"/>
    <x v="0"/>
    <x v="50"/>
    <x v="2"/>
    <x v="0"/>
    <x v="0"/>
    <x v="18"/>
    <x v="11"/>
    <x v="6"/>
    <n v="19.172095850000002"/>
    <n v="83.335030849999995"/>
    <n v="2.8227043E-2"/>
    <n v="298.77"/>
    <n v="0.56406936833865196"/>
  </r>
  <r>
    <x v="3706"/>
    <x v="46"/>
    <x v="2"/>
    <x v="216"/>
    <x v="4"/>
    <x v="13"/>
    <x v="1"/>
    <x v="0"/>
    <x v="0"/>
    <x v="4"/>
    <x v="11"/>
    <x v="6"/>
    <n v="9.3895523000000001"/>
    <n v="78.859070720000005"/>
    <n v="0"/>
    <n v="301.79333339999999"/>
    <n v="0.60958230565424198"/>
  </r>
  <r>
    <x v="3707"/>
    <x v="46"/>
    <x v="2"/>
    <x v="562"/>
    <x v="0"/>
    <x v="60"/>
    <x v="2"/>
    <x v="0"/>
    <x v="0"/>
    <x v="8"/>
    <x v="11"/>
    <x v="6"/>
    <n v="13.13014755"/>
    <n v="79.924353859999997"/>
    <n v="1.2074048E-2"/>
    <n v="302.20666660000001"/>
    <n v="0.61580457939423128"/>
  </r>
  <r>
    <x v="3708"/>
    <x v="46"/>
    <x v="14"/>
    <x v="580"/>
    <x v="1"/>
    <x v="327"/>
    <x v="0"/>
    <x v="3"/>
    <x v="1"/>
    <x v="28"/>
    <x v="11"/>
    <x v="6"/>
    <n v="24.637964700000001"/>
    <n v="87.855866599999999"/>
    <n v="1.079581E-3"/>
    <n v="302.36"/>
    <n v="0.61811284398145372"/>
  </r>
  <r>
    <x v="3709"/>
    <x v="46"/>
    <x v="4"/>
    <x v="25"/>
    <x v="4"/>
    <x v="1"/>
    <x v="1"/>
    <x v="0"/>
    <x v="0"/>
    <x v="9"/>
    <x v="11"/>
    <x v="6"/>
    <n v="8.4882267000000002"/>
    <n v="76.947551000000004"/>
    <n v="0.84124592899999995"/>
    <n v="301.95"/>
    <n v="0.61194074787740083"/>
  </r>
  <r>
    <x v="3710"/>
    <x v="46"/>
    <x v="1"/>
    <x v="23"/>
    <x v="0"/>
    <x v="79"/>
    <x v="1"/>
    <x v="0"/>
    <x v="0"/>
    <x v="10"/>
    <x v="11"/>
    <x v="6"/>
    <n v="18.4928092"/>
    <n v="73.138070949999999"/>
    <n v="1.13651E-4"/>
    <n v="304.13"/>
    <n v="0.64475823447943614"/>
  </r>
  <r>
    <x v="3711"/>
    <x v="46"/>
    <x v="1"/>
    <x v="23"/>
    <x v="10"/>
    <x v="84"/>
    <x v="2"/>
    <x v="1"/>
    <x v="1"/>
    <x v="4"/>
    <x v="6"/>
    <x v="6"/>
    <n v="18.4928092"/>
    <n v="73.138070949999999"/>
    <n v="1.499269961"/>
    <n v="305.12"/>
    <n v="0.65966158848678258"/>
  </r>
  <r>
    <x v="3712"/>
    <x v="46"/>
    <x v="1"/>
    <x v="23"/>
    <x v="0"/>
    <x v="8"/>
    <x v="1"/>
    <x v="2"/>
    <x v="1"/>
    <x v="17"/>
    <x v="10"/>
    <x v="6"/>
    <n v="18.4928092"/>
    <n v="73.138070949999999"/>
    <n v="2.6601899999999999E-4"/>
    <n v="303.21600000000001"/>
    <n v="0.63099897633528024"/>
  </r>
  <r>
    <x v="3713"/>
    <x v="46"/>
    <x v="1"/>
    <x v="269"/>
    <x v="0"/>
    <x v="18"/>
    <x v="1"/>
    <x v="0"/>
    <x v="0"/>
    <x v="0"/>
    <x v="11"/>
    <x v="6"/>
    <n v="17.282607899999999"/>
    <n v="73.456978699999993"/>
    <n v="3.9805400000000001E-4"/>
    <n v="305.26666660000001"/>
    <n v="0.66186949178057441"/>
  </r>
  <r>
    <x v="3714"/>
    <x v="46"/>
    <x v="19"/>
    <x v="70"/>
    <x v="4"/>
    <x v="44"/>
    <x v="1"/>
    <x v="2"/>
    <x v="1"/>
    <x v="15"/>
    <x v="10"/>
    <x v="6"/>
    <n v="10.915710000000001"/>
    <n v="79.837576100000007"/>
    <n v="0.14810827100000001"/>
    <n v="308.24"/>
    <n v="0.70662973444932864"/>
  </r>
  <r>
    <x v="3715"/>
    <x v="46"/>
    <x v="9"/>
    <x v="436"/>
    <x v="7"/>
    <x v="84"/>
    <x v="2"/>
    <x v="0"/>
    <x v="0"/>
    <x v="22"/>
    <x v="10"/>
    <x v="6"/>
    <n v="17.937509500000001"/>
    <n v="78.21174499"/>
    <n v="0.42950158300000002"/>
    <n v="300.12"/>
    <n v="0.58439212380321548"/>
  </r>
  <r>
    <x v="3716"/>
    <x v="46"/>
    <x v="7"/>
    <x v="56"/>
    <x v="4"/>
    <x v="146"/>
    <x v="0"/>
    <x v="0"/>
    <x v="0"/>
    <x v="6"/>
    <x v="10"/>
    <x v="6"/>
    <n v="26.473304800000001"/>
    <n v="88.678866859999999"/>
    <n v="2.730706938"/>
    <n v="291.32"/>
    <n v="0.45191786596013706"/>
  </r>
  <r>
    <x v="3717"/>
    <x v="47"/>
    <x v="15"/>
    <x v="289"/>
    <x v="0"/>
    <x v="5"/>
    <x v="1"/>
    <x v="0"/>
    <x v="0"/>
    <x v="8"/>
    <x v="11"/>
    <x v="6"/>
    <n v="20.972740399999999"/>
    <n v="80.691555480000005"/>
    <n v="4.1199999999999999E-5"/>
    <n v="301.01333340000002"/>
    <n v="0.59784026916360589"/>
  </r>
  <r>
    <x v="3718"/>
    <x v="47"/>
    <x v="24"/>
    <x v="235"/>
    <x v="0"/>
    <x v="40"/>
    <x v="2"/>
    <x v="0"/>
    <x v="0"/>
    <x v="20"/>
    <x v="11"/>
    <x v="6"/>
    <n v="20.271252100000002"/>
    <n v="73.001458799999995"/>
    <n v="5.0000000000000002E-5"/>
    <n v="306.17599999999999"/>
    <n v="0.67555849942795176"/>
  </r>
  <r>
    <x v="3719"/>
    <x v="47"/>
    <x v="8"/>
    <x v="437"/>
    <x v="6"/>
    <x v="1"/>
    <x v="1"/>
    <x v="0"/>
    <x v="0"/>
    <x v="20"/>
    <x v="11"/>
    <x v="6"/>
    <n v="15.4206667"/>
    <n v="75.622564400000002"/>
    <n v="5.0000000000000002E-5"/>
    <n v="311.32666660000001"/>
    <n v="0.75309608297705788"/>
  </r>
  <r>
    <x v="3720"/>
    <x v="47"/>
    <x v="1"/>
    <x v="83"/>
    <x v="4"/>
    <x v="14"/>
    <x v="1"/>
    <x v="0"/>
    <x v="0"/>
    <x v="8"/>
    <x v="11"/>
    <x v="6"/>
    <n v="21.149813399999999"/>
    <n v="79.082055600000004"/>
    <n v="4.1199999999999999E-5"/>
    <n v="303.9733334"/>
    <n v="0.6423997922562773"/>
  </r>
  <r>
    <x v="3721"/>
    <x v="47"/>
    <x v="6"/>
    <x v="142"/>
    <x v="0"/>
    <x v="9"/>
    <x v="1"/>
    <x v="0"/>
    <x v="0"/>
    <x v="20"/>
    <x v="11"/>
    <x v="6"/>
    <n v="20.1160666"/>
    <n v="85.11195644"/>
    <n v="5.0000000000000002E-5"/>
    <n v="300.96333340000001"/>
    <n v="0.59708757451677008"/>
  </r>
  <r>
    <x v="3722"/>
    <x v="47"/>
    <x v="1"/>
    <x v="100"/>
    <x v="4"/>
    <x v="53"/>
    <x v="1"/>
    <x v="0"/>
    <x v="0"/>
    <x v="14"/>
    <x v="10"/>
    <x v="6"/>
    <n v="18.35159075"/>
    <n v="76.755423609999994"/>
    <n v="1.0183489E-2"/>
    <n v="305.86799999999999"/>
    <n v="0.67092190040344413"/>
  </r>
  <r>
    <x v="3723"/>
    <x v="47"/>
    <x v="6"/>
    <x v="381"/>
    <x v="0"/>
    <x v="5"/>
    <x v="1"/>
    <x v="0"/>
    <x v="0"/>
    <x v="7"/>
    <x v="11"/>
    <x v="6"/>
    <n v="20.154059400000001"/>
    <n v="85.708650899999995"/>
    <n v="1.0368400000000001E-4"/>
    <n v="301.14400000000001"/>
    <n v="0.59980731017041"/>
  </r>
  <r>
    <x v="3724"/>
    <x v="47"/>
    <x v="9"/>
    <x v="436"/>
    <x v="0"/>
    <x v="43"/>
    <x v="1"/>
    <x v="2"/>
    <x v="1"/>
    <x v="19"/>
    <x v="9"/>
    <x v="6"/>
    <n v="17.937509500000001"/>
    <n v="78.21174499"/>
    <n v="1.764137032"/>
    <n v="304.51953054996898"/>
    <n v="0.65062218567424834"/>
  </r>
  <r>
    <x v="3725"/>
    <x v="47"/>
    <x v="9"/>
    <x v="436"/>
    <x v="0"/>
    <x v="11"/>
    <x v="1"/>
    <x v="0"/>
    <x v="0"/>
    <x v="29"/>
    <x v="10"/>
    <x v="6"/>
    <n v="17.937509500000001"/>
    <n v="78.21174499"/>
    <n v="0.47712246899999999"/>
    <n v="300.54000000000002"/>
    <n v="0.59071475883663527"/>
  </r>
  <r>
    <x v="3726"/>
    <x v="48"/>
    <x v="8"/>
    <x v="72"/>
    <x v="4"/>
    <x v="20"/>
    <x v="1"/>
    <x v="0"/>
    <x v="0"/>
    <x v="10"/>
    <x v="1"/>
    <x v="6"/>
    <n v="13.341916899999999"/>
    <n v="74.747323199999997"/>
    <n v="1.39584E-4"/>
    <n v="302.62400000000002"/>
    <n v="0.62208707171674615"/>
  </r>
  <r>
    <x v="3727"/>
    <x v="48"/>
    <x v="6"/>
    <x v="381"/>
    <x v="0"/>
    <x v="56"/>
    <x v="1"/>
    <x v="0"/>
    <x v="0"/>
    <x v="29"/>
    <x v="1"/>
    <x v="6"/>
    <n v="20.154059400000001"/>
    <n v="85.708650899999995"/>
    <n v="8.6199999999999995E-5"/>
    <n v="301.49666660000003"/>
    <n v="0.60511631540916511"/>
  </r>
  <r>
    <x v="3728"/>
    <x v="48"/>
    <x v="7"/>
    <x v="33"/>
    <x v="0"/>
    <x v="58"/>
    <x v="1"/>
    <x v="0"/>
    <x v="0"/>
    <x v="9"/>
    <x v="1"/>
    <x v="6"/>
    <n v="22.3599134"/>
    <n v="87.413314479999997"/>
    <n v="2.0389499999999999E-3"/>
    <n v="299.52333340000001"/>
    <n v="0.57540996868790273"/>
  </r>
  <r>
    <x v="3729"/>
    <x v="49"/>
    <x v="11"/>
    <x v="630"/>
    <x v="0"/>
    <x v="107"/>
    <x v="2"/>
    <x v="0"/>
    <x v="0"/>
    <x v="27"/>
    <x v="1"/>
    <x v="6"/>
    <n v="16.63713765"/>
    <n v="81.589096659999996"/>
    <n v="2.2233363999999999E-2"/>
    <n v="301.86500000000001"/>
    <n v="0.61066116697778039"/>
  </r>
  <r>
    <x v="3730"/>
    <x v="49"/>
    <x v="3"/>
    <x v="13"/>
    <x v="0"/>
    <x v="32"/>
    <x v="2"/>
    <x v="0"/>
    <x v="0"/>
    <x v="27"/>
    <x v="1"/>
    <x v="6"/>
    <n v="20.952407000000001"/>
    <n v="72.932383099999996"/>
    <n v="4.99E-5"/>
    <n v="305.23666659999998"/>
    <n v="0.66141787499247262"/>
  </r>
  <r>
    <x v="3731"/>
    <x v="49"/>
    <x v="8"/>
    <x v="297"/>
    <x v="0"/>
    <x v="53"/>
    <x v="1"/>
    <x v="0"/>
    <x v="0"/>
    <x v="16"/>
    <x v="1"/>
    <x v="6"/>
    <n v="14.2266443"/>
    <n v="76.400512199999994"/>
    <n v="5.0392799999999995E-4"/>
    <n v="302.012"/>
    <n v="0.61287408923947717"/>
  </r>
  <r>
    <x v="3732"/>
    <x v="49"/>
    <x v="1"/>
    <x v="533"/>
    <x v="0"/>
    <x v="18"/>
    <x v="1"/>
    <x v="0"/>
    <x v="0"/>
    <x v="5"/>
    <x v="1"/>
    <x v="6"/>
    <n v="21.131702350000001"/>
    <n v="74.489901470000007"/>
    <n v="5.4799999999999997E-5"/>
    <n v="306.80799999999999"/>
    <n v="0.68507255976395476"/>
  </r>
  <r>
    <x v="3733"/>
    <x v="49"/>
    <x v="6"/>
    <x v="27"/>
    <x v="0"/>
    <x v="3"/>
    <x v="1"/>
    <x v="0"/>
    <x v="0"/>
    <x v="5"/>
    <x v="1"/>
    <x v="6"/>
    <n v="19.4129711"/>
    <n v="85.047104059999995"/>
    <n v="0"/>
    <n v="300.62799999999999"/>
    <n v="0.59203950141506556"/>
  </r>
  <r>
    <x v="3734"/>
    <x v="49"/>
    <x v="3"/>
    <x v="153"/>
    <x v="0"/>
    <x v="47"/>
    <x v="0"/>
    <x v="0"/>
    <x v="0"/>
    <x v="25"/>
    <x v="11"/>
    <x v="6"/>
    <n v="22.817666200000001"/>
    <n v="70.834592799999996"/>
    <n v="5.9599999999999999E-5"/>
    <n v="307.58999999999997"/>
    <n v="0.69684470404046439"/>
  </r>
  <r>
    <x v="3735"/>
    <x v="49"/>
    <x v="14"/>
    <x v="45"/>
    <x v="1"/>
    <x v="328"/>
    <x v="0"/>
    <x v="0"/>
    <x v="0"/>
    <x v="22"/>
    <x v="11"/>
    <x v="6"/>
    <n v="22.8092139"/>
    <n v="86.209154900000001"/>
    <n v="2.9734928000000001E-2"/>
    <n v="301.51"/>
    <n v="0.60531703498524692"/>
  </r>
  <r>
    <x v="3736"/>
    <x v="49"/>
    <x v="4"/>
    <x v="4"/>
    <x v="0"/>
    <x v="17"/>
    <x v="1"/>
    <x v="0"/>
    <x v="0"/>
    <x v="26"/>
    <x v="1"/>
    <x v="6"/>
    <n v="9.9840800000000005"/>
    <n v="76.274145700000005"/>
    <n v="0.321224972"/>
    <n v="302.2"/>
    <n v="0.61570422111157919"/>
  </r>
  <r>
    <x v="3737"/>
    <x v="49"/>
    <x v="4"/>
    <x v="4"/>
    <x v="4"/>
    <x v="20"/>
    <x v="1"/>
    <x v="0"/>
    <x v="0"/>
    <x v="26"/>
    <x v="1"/>
    <x v="6"/>
    <n v="9.9840800000000005"/>
    <n v="76.274145700000005"/>
    <n v="0.321224972"/>
    <n v="302.2"/>
    <n v="0.61570422111157919"/>
  </r>
  <r>
    <x v="3738"/>
    <x v="49"/>
    <x v="1"/>
    <x v="145"/>
    <x v="6"/>
    <x v="16"/>
    <x v="1"/>
    <x v="0"/>
    <x v="0"/>
    <x v="26"/>
    <x v="1"/>
    <x v="6"/>
    <n v="20.0112475"/>
    <n v="73.790236399999998"/>
    <n v="1.9059900000000001E-4"/>
    <n v="303.61200000000002"/>
    <n v="0.63696031793821906"/>
  </r>
  <r>
    <x v="3739"/>
    <x v="49"/>
    <x v="1"/>
    <x v="84"/>
    <x v="6"/>
    <x v="24"/>
    <x v="1"/>
    <x v="0"/>
    <x v="0"/>
    <x v="20"/>
    <x v="11"/>
    <x v="6"/>
    <n v="17.636128849999999"/>
    <n v="74.298278080000003"/>
    <n v="5.0000000000000002E-5"/>
    <n v="308.952"/>
    <n v="0.71734810622026834"/>
  </r>
  <r>
    <x v="3740"/>
    <x v="49"/>
    <x v="6"/>
    <x v="27"/>
    <x v="0"/>
    <x v="28"/>
    <x v="1"/>
    <x v="2"/>
    <x v="1"/>
    <x v="12"/>
    <x v="1"/>
    <x v="6"/>
    <n v="19.4129711"/>
    <n v="85.047104059999995"/>
    <n v="0"/>
    <n v="300.24666660000003"/>
    <n v="0.5862989492382733"/>
  </r>
  <r>
    <x v="3741"/>
    <x v="50"/>
    <x v="23"/>
    <x v="631"/>
    <x v="4"/>
    <x v="107"/>
    <x v="2"/>
    <x v="0"/>
    <x v="0"/>
    <x v="15"/>
    <x v="1"/>
    <x v="6"/>
    <n v="24.189475250000001"/>
    <n v="92.713318130000005"/>
    <n v="4.1001299999999998E-4"/>
    <n v="294.64999999999998"/>
    <n v="0.50204732943939256"/>
  </r>
  <r>
    <x v="3742"/>
    <x v="50"/>
    <x v="6"/>
    <x v="124"/>
    <x v="3"/>
    <x v="50"/>
    <x v="2"/>
    <x v="0"/>
    <x v="0"/>
    <x v="13"/>
    <x v="1"/>
    <x v="6"/>
    <n v="20.8522696"/>
    <n v="86.338571400000006"/>
    <n v="7.7600000000000002E-5"/>
    <n v="299.35000000000002"/>
    <n v="0.57280062624194639"/>
  </r>
  <r>
    <x v="3743"/>
    <x v="50"/>
    <x v="6"/>
    <x v="381"/>
    <x v="0"/>
    <x v="24"/>
    <x v="1"/>
    <x v="0"/>
    <x v="0"/>
    <x v="6"/>
    <x v="1"/>
    <x v="6"/>
    <n v="20.154059400000001"/>
    <n v="85.708650899999995"/>
    <n v="1.2898269999999999E-3"/>
    <n v="300.07333340000002"/>
    <n v="0.58368960980309526"/>
  </r>
  <r>
    <x v="3744"/>
    <x v="50"/>
    <x v="14"/>
    <x v="45"/>
    <x v="1"/>
    <x v="329"/>
    <x v="0"/>
    <x v="0"/>
    <x v="0"/>
    <x v="29"/>
    <x v="10"/>
    <x v="6"/>
    <n v="22.8092139"/>
    <n v="86.209154900000001"/>
    <n v="0.404409666"/>
    <n v="300.625"/>
    <n v="0.5919943397362557"/>
  </r>
  <r>
    <x v="3745"/>
    <x v="51"/>
    <x v="28"/>
    <x v="563"/>
    <x v="3"/>
    <x v="20"/>
    <x v="1"/>
    <x v="0"/>
    <x v="0"/>
    <x v="21"/>
    <x v="1"/>
    <x v="6"/>
    <n v="34.423243300000003"/>
    <n v="74.635964999999999"/>
    <n v="4.9523901000000002E-2"/>
    <n v="280.1033334"/>
    <n v="0.28306336785692759"/>
  </r>
  <r>
    <x v="3746"/>
    <x v="51"/>
    <x v="2"/>
    <x v="205"/>
    <x v="4"/>
    <x v="22"/>
    <x v="1"/>
    <x v="0"/>
    <x v="0"/>
    <x v="17"/>
    <x v="1"/>
    <x v="6"/>
    <n v="9.8512310000000003"/>
    <n v="78.530471550000001"/>
    <n v="2.6388274E-2"/>
    <n v="306.08"/>
    <n v="0.67411332570602722"/>
  </r>
  <r>
    <x v="3747"/>
    <x v="51"/>
    <x v="33"/>
    <x v="536"/>
    <x v="0"/>
    <x v="290"/>
    <x v="0"/>
    <x v="2"/>
    <x v="1"/>
    <x v="19"/>
    <x v="1"/>
    <x v="6"/>
    <n v="23.916667"/>
    <n v="91.5"/>
    <n v="1.1857823999999999E-2"/>
    <n v="297.45999999999998"/>
    <n v="0.54434876859155734"/>
  </r>
  <r>
    <x v="3748"/>
    <x v="51"/>
    <x v="4"/>
    <x v="60"/>
    <x v="4"/>
    <x v="28"/>
    <x v="1"/>
    <x v="0"/>
    <x v="0"/>
    <x v="26"/>
    <x v="1"/>
    <x v="6"/>
    <n v="9.5006651000000009"/>
    <n v="76.412414290000001"/>
    <n v="0.321224972"/>
    <n v="302.2"/>
    <n v="0.61570422111157919"/>
  </r>
  <r>
    <x v="3749"/>
    <x v="51"/>
    <x v="1"/>
    <x v="145"/>
    <x v="6"/>
    <x v="5"/>
    <x v="1"/>
    <x v="0"/>
    <x v="0"/>
    <x v="30"/>
    <x v="1"/>
    <x v="6"/>
    <n v="20.0112475"/>
    <n v="73.790236399999998"/>
    <n v="2.1685860000000001E-3"/>
    <n v="304.17"/>
    <n v="0.64536039019690505"/>
  </r>
  <r>
    <x v="3750"/>
    <x v="0"/>
    <x v="17"/>
    <x v="59"/>
    <x v="1"/>
    <x v="92"/>
    <x v="0"/>
    <x v="2"/>
    <x v="1"/>
    <x v="23"/>
    <x v="1"/>
    <x v="8"/>
    <n v="26.77253155"/>
    <n v="92.106417489999998"/>
    <n v="7.25E-5"/>
    <n v="293.51"/>
    <n v="0.48488589149153943"/>
  </r>
  <r>
    <x v="3751"/>
    <x v="0"/>
    <x v="21"/>
    <x v="166"/>
    <x v="0"/>
    <x v="92"/>
    <x v="0"/>
    <x v="0"/>
    <x v="0"/>
    <x v="20"/>
    <x v="1"/>
    <x v="8"/>
    <n v="31.6723392"/>
    <n v="76.953316909999998"/>
    <n v="2.4757540000000001E-3"/>
    <n v="284.1466666"/>
    <n v="0.34393127295718662"/>
  </r>
  <r>
    <x v="3752"/>
    <x v="0"/>
    <x v="8"/>
    <x v="127"/>
    <x v="6"/>
    <x v="19"/>
    <x v="2"/>
    <x v="0"/>
    <x v="0"/>
    <x v="0"/>
    <x v="0"/>
    <x v="7"/>
    <n v="15.454050499999999"/>
    <n v="75.006651599999998"/>
    <n v="4.0064550999999997E-2"/>
    <n v="303.93666660000002"/>
    <n v="0.64184781417474579"/>
  </r>
  <r>
    <x v="3753"/>
    <x v="0"/>
    <x v="12"/>
    <x v="42"/>
    <x v="0"/>
    <x v="287"/>
    <x v="0"/>
    <x v="0"/>
    <x v="0"/>
    <x v="25"/>
    <x v="1"/>
    <x v="8"/>
    <n v="24.265130599999999"/>
    <n v="75.387181940000005"/>
    <n v="5.02E-5"/>
    <n v="296.584"/>
    <n v="0.5311615583789967"/>
  </r>
  <r>
    <x v="3754"/>
    <x v="0"/>
    <x v="5"/>
    <x v="179"/>
    <x v="0"/>
    <x v="17"/>
    <x v="1"/>
    <x v="0"/>
    <x v="0"/>
    <x v="23"/>
    <x v="1"/>
    <x v="8"/>
    <n v="26.8420098"/>
    <n v="80.947857110000001"/>
    <n v="4.6887200000000001E-4"/>
    <n v="290.86"/>
    <n v="0.44499307520924919"/>
  </r>
  <r>
    <x v="3755"/>
    <x v="0"/>
    <x v="17"/>
    <x v="227"/>
    <x v="1"/>
    <x v="19"/>
    <x v="2"/>
    <x v="2"/>
    <x v="1"/>
    <x v="28"/>
    <x v="11"/>
    <x v="8"/>
    <n v="26.127555149999999"/>
    <n v="91.299871479999993"/>
    <n v="2.0905191E-2"/>
    <n v="300.38799999999998"/>
    <n v="0.58842656711025421"/>
  </r>
  <r>
    <x v="3756"/>
    <x v="0"/>
    <x v="1"/>
    <x v="23"/>
    <x v="0"/>
    <x v="126"/>
    <x v="2"/>
    <x v="0"/>
    <x v="0"/>
    <x v="2"/>
    <x v="1"/>
    <x v="8"/>
    <n v="18.4928092"/>
    <n v="73.138070949999999"/>
    <n v="8.8711520000000002E-2"/>
    <n v="301.64999999999998"/>
    <n v="0.60742457999638655"/>
  </r>
  <r>
    <x v="3757"/>
    <x v="1"/>
    <x v="3"/>
    <x v="300"/>
    <x v="0"/>
    <x v="99"/>
    <x v="2"/>
    <x v="0"/>
    <x v="0"/>
    <x v="26"/>
    <x v="0"/>
    <x v="7"/>
    <n v="22.305326300000001"/>
    <n v="70.802837699999998"/>
    <n v="5.5148819999999996E-3"/>
    <n v="303.15199999999999"/>
    <n v="0.63003552718733025"/>
  </r>
  <r>
    <x v="3758"/>
    <x v="1"/>
    <x v="2"/>
    <x v="416"/>
    <x v="0"/>
    <x v="159"/>
    <x v="0"/>
    <x v="0"/>
    <x v="0"/>
    <x v="11"/>
    <x v="0"/>
    <x v="7"/>
    <n v="11.7564329"/>
    <n v="79.763464400000004"/>
    <n v="0.10112460099999999"/>
    <n v="301.31599999999997"/>
    <n v="0.6023965797555243"/>
  </r>
  <r>
    <x v="3759"/>
    <x v="1"/>
    <x v="2"/>
    <x v="286"/>
    <x v="4"/>
    <x v="20"/>
    <x v="1"/>
    <x v="0"/>
    <x v="0"/>
    <x v="10"/>
    <x v="0"/>
    <x v="7"/>
    <n v="10.9301522"/>
    <n v="78.084854550000003"/>
    <n v="0.55499796599999995"/>
    <n v="302.39999999999998"/>
    <n v="0.61871499969892163"/>
  </r>
  <r>
    <x v="3760"/>
    <x v="1"/>
    <x v="1"/>
    <x v="1"/>
    <x v="1"/>
    <x v="3"/>
    <x v="1"/>
    <x v="2"/>
    <x v="1"/>
    <x v="25"/>
    <x v="1"/>
    <x v="8"/>
    <n v="19.759070349999998"/>
    <n v="80.162280730000006"/>
    <n v="5.02E-5"/>
    <n v="296.91199999999998"/>
    <n v="0.53609923526223835"/>
  </r>
  <r>
    <x v="3761"/>
    <x v="1"/>
    <x v="18"/>
    <x v="336"/>
    <x v="4"/>
    <x v="11"/>
    <x v="1"/>
    <x v="0"/>
    <x v="0"/>
    <x v="29"/>
    <x v="1"/>
    <x v="8"/>
    <n v="28.3"/>
    <n v="95.15"/>
    <n v="0.120163833"/>
    <n v="286.85000000000002"/>
    <n v="0.38462696453302841"/>
  </r>
  <r>
    <x v="3762"/>
    <x v="2"/>
    <x v="17"/>
    <x v="276"/>
    <x v="0"/>
    <x v="35"/>
    <x v="1"/>
    <x v="0"/>
    <x v="0"/>
    <x v="26"/>
    <x v="0"/>
    <x v="7"/>
    <n v="26.757792500000001"/>
    <n v="94.207964500000003"/>
    <n v="0.15305870999999999"/>
    <n v="291.54000000000002"/>
    <n v="0.4552297224062144"/>
  </r>
  <r>
    <x v="3763"/>
    <x v="2"/>
    <x v="8"/>
    <x v="437"/>
    <x v="0"/>
    <x v="108"/>
    <x v="2"/>
    <x v="0"/>
    <x v="0"/>
    <x v="7"/>
    <x v="0"/>
    <x v="7"/>
    <n v="15.4206667"/>
    <n v="75.622564400000002"/>
    <n v="8.5900000000000001E-5"/>
    <n v="307.33999999999997"/>
    <n v="0.69308123080628603"/>
  </r>
  <r>
    <x v="3764"/>
    <x v="2"/>
    <x v="1"/>
    <x v="159"/>
    <x v="0"/>
    <x v="48"/>
    <x v="2"/>
    <x v="0"/>
    <x v="0"/>
    <x v="3"/>
    <x v="0"/>
    <x v="7"/>
    <n v="19.877262999999999"/>
    <n v="75.339024100000003"/>
    <n v="1.9425599999999999E-4"/>
    <n v="303.2766666"/>
    <n v="0.63191224483651454"/>
  </r>
  <r>
    <x v="3765"/>
    <x v="2"/>
    <x v="1"/>
    <x v="157"/>
    <x v="0"/>
    <x v="56"/>
    <x v="1"/>
    <x v="0"/>
    <x v="0"/>
    <x v="15"/>
    <x v="0"/>
    <x v="7"/>
    <n v="16.702841200000002"/>
    <n v="74.240532900000005"/>
    <n v="7.9599999999999997E-5"/>
    <n v="303.572"/>
    <n v="0.63635816222075015"/>
  </r>
  <r>
    <x v="3766"/>
    <x v="2"/>
    <x v="13"/>
    <x v="143"/>
    <x v="0"/>
    <x v="78"/>
    <x v="2"/>
    <x v="0"/>
    <x v="0"/>
    <x v="28"/>
    <x v="0"/>
    <x v="7"/>
    <n v="31.1239515"/>
    <n v="76.120187099999995"/>
    <n v="0.124318445"/>
    <n v="286.27"/>
    <n v="0.37589570662973404"/>
  </r>
  <r>
    <x v="3767"/>
    <x v="2"/>
    <x v="2"/>
    <x v="438"/>
    <x v="4"/>
    <x v="75"/>
    <x v="1"/>
    <x v="0"/>
    <x v="0"/>
    <x v="5"/>
    <x v="0"/>
    <x v="7"/>
    <n v="10.821967300000001"/>
    <n v="78.6830614"/>
    <n v="4.2193137999999998E-2"/>
    <n v="302.60000000000002"/>
    <n v="0.62172577828626507"/>
  </r>
  <r>
    <x v="3768"/>
    <x v="2"/>
    <x v="1"/>
    <x v="23"/>
    <x v="0"/>
    <x v="126"/>
    <x v="2"/>
    <x v="0"/>
    <x v="0"/>
    <x v="2"/>
    <x v="1"/>
    <x v="8"/>
    <n v="18.4928092"/>
    <n v="73.138070949999999"/>
    <n v="8.8711520000000002E-2"/>
    <n v="301.64999999999998"/>
    <n v="0.60742457999638655"/>
  </r>
  <r>
    <x v="3769"/>
    <x v="2"/>
    <x v="1"/>
    <x v="324"/>
    <x v="0"/>
    <x v="70"/>
    <x v="0"/>
    <x v="0"/>
    <x v="0"/>
    <x v="9"/>
    <x v="0"/>
    <x v="7"/>
    <n v="17.1726928"/>
    <n v="74.58676543"/>
    <n v="4.5249134000000003E-2"/>
    <n v="301.89"/>
    <n v="0.6110375143011979"/>
  </r>
  <r>
    <x v="3770"/>
    <x v="23"/>
    <x v="3"/>
    <x v="573"/>
    <x v="0"/>
    <x v="48"/>
    <x v="2"/>
    <x v="0"/>
    <x v="0"/>
    <x v="18"/>
    <x v="0"/>
    <x v="7"/>
    <n v="23.601555699999999"/>
    <n v="72.386798099999993"/>
    <n v="3.4030300000000002E-4"/>
    <n v="297.50333339999997"/>
    <n v="0.54500110495574106"/>
  </r>
  <r>
    <x v="3771"/>
    <x v="23"/>
    <x v="12"/>
    <x v="632"/>
    <x v="0"/>
    <x v="330"/>
    <x v="0"/>
    <x v="0"/>
    <x v="0"/>
    <x v="6"/>
    <x v="0"/>
    <x v="7"/>
    <n v="24.630173500000001"/>
    <n v="75.183105179999998"/>
    <n v="1.0225399E-2"/>
    <n v="296.73666659999998"/>
    <n v="0.53345978503040836"/>
  </r>
  <r>
    <x v="3772"/>
    <x v="23"/>
    <x v="2"/>
    <x v="133"/>
    <x v="6"/>
    <x v="56"/>
    <x v="1"/>
    <x v="0"/>
    <x v="0"/>
    <x v="4"/>
    <x v="0"/>
    <x v="7"/>
    <n v="11.2287716"/>
    <n v="78.818255550000003"/>
    <n v="2.6339978E-2"/>
    <n v="304.19600000000003"/>
    <n v="0.64575179141325967"/>
  </r>
  <r>
    <x v="3773"/>
    <x v="23"/>
    <x v="2"/>
    <x v="633"/>
    <x v="4"/>
    <x v="20"/>
    <x v="1"/>
    <x v="2"/>
    <x v="1"/>
    <x v="18"/>
    <x v="0"/>
    <x v="7"/>
    <n v="8.7352442999999997"/>
    <n v="77.686494499999995"/>
    <n v="1.9569428999999999E-2"/>
    <n v="301.07333340000002"/>
    <n v="0.5987435027398087"/>
  </r>
  <r>
    <x v="3774"/>
    <x v="23"/>
    <x v="8"/>
    <x v="634"/>
    <x v="0"/>
    <x v="53"/>
    <x v="1"/>
    <x v="0"/>
    <x v="0"/>
    <x v="13"/>
    <x v="0"/>
    <x v="7"/>
    <n v="16.826991100000001"/>
    <n v="75.717538700000006"/>
    <n v="1.2862999999999999E-4"/>
    <n v="305.512"/>
    <n v="0.66556271451797422"/>
  </r>
  <r>
    <x v="3775"/>
    <x v="23"/>
    <x v="8"/>
    <x v="19"/>
    <x v="0"/>
    <x v="45"/>
    <x v="1"/>
    <x v="0"/>
    <x v="0"/>
    <x v="30"/>
    <x v="0"/>
    <x v="7"/>
    <n v="14.787482499999999"/>
    <n v="75.399673100000001"/>
    <n v="4.1600000000000002E-5"/>
    <n v="301.62666660000002"/>
    <n v="0.60707332149093773"/>
  </r>
  <r>
    <x v="3776"/>
    <x v="23"/>
    <x v="17"/>
    <x v="276"/>
    <x v="0"/>
    <x v="35"/>
    <x v="1"/>
    <x v="0"/>
    <x v="0"/>
    <x v="26"/>
    <x v="0"/>
    <x v="8"/>
    <n v="26.757792500000001"/>
    <n v="94.207964500000003"/>
    <n v="7.9627020000000003E-3"/>
    <n v="293.46800000000002"/>
    <n v="0.48425362798819788"/>
  </r>
  <r>
    <x v="3777"/>
    <x v="23"/>
    <x v="17"/>
    <x v="267"/>
    <x v="1"/>
    <x v="331"/>
    <x v="0"/>
    <x v="2"/>
    <x v="1"/>
    <x v="4"/>
    <x v="1"/>
    <x v="8"/>
    <n v="26.586876950000001"/>
    <n v="90.292931050000007"/>
    <n v="1.39791E-3"/>
    <n v="291.2233334"/>
    <n v="0.45046265731318108"/>
  </r>
  <r>
    <x v="3778"/>
    <x v="3"/>
    <x v="17"/>
    <x v="95"/>
    <x v="0"/>
    <x v="28"/>
    <x v="1"/>
    <x v="0"/>
    <x v="0"/>
    <x v="8"/>
    <x v="0"/>
    <x v="7"/>
    <n v="26.76777075"/>
    <n v="92.701408860000001"/>
    <n v="1.1368859999999999E-3"/>
    <n v="295.68333339999998"/>
    <n v="0.51760301981092272"/>
  </r>
  <r>
    <x v="3779"/>
    <x v="3"/>
    <x v="6"/>
    <x v="27"/>
    <x v="0"/>
    <x v="9"/>
    <x v="1"/>
    <x v="0"/>
    <x v="0"/>
    <x v="19"/>
    <x v="0"/>
    <x v="7"/>
    <n v="19.4129711"/>
    <n v="85.047104059999995"/>
    <n v="0"/>
    <n v="298.79666659999998"/>
    <n v="0.56447080448003806"/>
  </r>
  <r>
    <x v="3780"/>
    <x v="3"/>
    <x v="2"/>
    <x v="438"/>
    <x v="6"/>
    <x v="53"/>
    <x v="1"/>
    <x v="0"/>
    <x v="0"/>
    <x v="25"/>
    <x v="0"/>
    <x v="7"/>
    <n v="10.821967300000001"/>
    <n v="78.6830614"/>
    <n v="4.7227144999999998E-2"/>
    <n v="304.3"/>
    <n v="0.64731739627867768"/>
  </r>
  <r>
    <x v="3781"/>
    <x v="3"/>
    <x v="32"/>
    <x v="429"/>
    <x v="0"/>
    <x v="17"/>
    <x v="1"/>
    <x v="0"/>
    <x v="0"/>
    <x v="30"/>
    <x v="0"/>
    <x v="7"/>
    <n v="28.4851694"/>
    <n v="77.196365200000002"/>
    <n v="4.7267718E-2"/>
    <n v="290.82799999999997"/>
    <n v="0.44451135063527375"/>
  </r>
  <r>
    <x v="3782"/>
    <x v="3"/>
    <x v="16"/>
    <x v="571"/>
    <x v="0"/>
    <x v="332"/>
    <x v="0"/>
    <x v="0"/>
    <x v="0"/>
    <x v="30"/>
    <x v="0"/>
    <x v="7"/>
    <n v="27.060785899999999"/>
    <n v="74.176675380000006"/>
    <n v="1.3753600000000001E-4"/>
    <n v="301.64"/>
    <n v="0.60727404106701954"/>
  </r>
  <r>
    <x v="3783"/>
    <x v="4"/>
    <x v="3"/>
    <x v="196"/>
    <x v="0"/>
    <x v="78"/>
    <x v="2"/>
    <x v="0"/>
    <x v="0"/>
    <x v="5"/>
    <x v="2"/>
    <x v="7"/>
    <n v="20.432195650000001"/>
    <n v="73.140989300000001"/>
    <n v="1.9178700000000001E-4"/>
    <n v="307.38333340000003"/>
    <n v="0.69373356717047052"/>
  </r>
  <r>
    <x v="3784"/>
    <x v="4"/>
    <x v="10"/>
    <x v="164"/>
    <x v="0"/>
    <x v="59"/>
    <x v="0"/>
    <x v="0"/>
    <x v="0"/>
    <x v="10"/>
    <x v="2"/>
    <x v="7"/>
    <n v="30.138910800000001"/>
    <n v="77.301063999999997"/>
    <n v="2.5810626999999999E-2"/>
    <n v="289.47500000000002"/>
    <n v="0.4241434334919012"/>
  </r>
  <r>
    <x v="3785"/>
    <x v="4"/>
    <x v="8"/>
    <x v="51"/>
    <x v="4"/>
    <x v="24"/>
    <x v="1"/>
    <x v="0"/>
    <x v="0"/>
    <x v="14"/>
    <x v="0"/>
    <x v="7"/>
    <n v="13.3400771"/>
    <n v="77.100620800000002"/>
    <n v="6.4447099999999998E-4"/>
    <n v="304.28800000000001"/>
    <n v="0.64713674956343714"/>
  </r>
  <r>
    <x v="3786"/>
    <x v="4"/>
    <x v="2"/>
    <x v="205"/>
    <x v="4"/>
    <x v="43"/>
    <x v="1"/>
    <x v="0"/>
    <x v="0"/>
    <x v="10"/>
    <x v="2"/>
    <x v="7"/>
    <n v="9.8512310000000003"/>
    <n v="78.530471550000001"/>
    <n v="1.1101084000000001E-2"/>
    <n v="303.27333340000001"/>
    <n v="0.63186206720057814"/>
  </r>
  <r>
    <x v="3787"/>
    <x v="4"/>
    <x v="1"/>
    <x v="84"/>
    <x v="0"/>
    <x v="56"/>
    <x v="1"/>
    <x v="0"/>
    <x v="0"/>
    <x v="3"/>
    <x v="0"/>
    <x v="7"/>
    <n v="17.636128849999999"/>
    <n v="74.298278080000003"/>
    <n v="2.9156400000000002E-4"/>
    <n v="304.26"/>
    <n v="0.64671524056120888"/>
  </r>
  <r>
    <x v="3788"/>
    <x v="5"/>
    <x v="17"/>
    <x v="227"/>
    <x v="0"/>
    <x v="53"/>
    <x v="1"/>
    <x v="0"/>
    <x v="0"/>
    <x v="3"/>
    <x v="2"/>
    <x v="7"/>
    <n v="26.127555149999999"/>
    <n v="91.299871479999993"/>
    <n v="2.519468E-3"/>
    <n v="296.72666659999999"/>
    <n v="0.53330924610104136"/>
  </r>
  <r>
    <x v="3789"/>
    <x v="5"/>
    <x v="2"/>
    <x v="205"/>
    <x v="4"/>
    <x v="58"/>
    <x v="1"/>
    <x v="0"/>
    <x v="0"/>
    <x v="5"/>
    <x v="2"/>
    <x v="7"/>
    <n v="9.8512310000000003"/>
    <n v="78.530471550000001"/>
    <n v="1.896528E-3"/>
    <n v="306.54000000000002"/>
    <n v="0.68103811645691592"/>
  </r>
  <r>
    <x v="3790"/>
    <x v="5"/>
    <x v="7"/>
    <x v="635"/>
    <x v="0"/>
    <x v="333"/>
    <x v="0"/>
    <x v="0"/>
    <x v="0"/>
    <x v="22"/>
    <x v="2"/>
    <x v="7"/>
    <n v="22.467195799999999"/>
    <n v="87.175005510000005"/>
    <n v="2.3379550000000001E-3"/>
    <n v="298.428"/>
    <n v="0.55892093695429623"/>
  </r>
  <r>
    <x v="3791"/>
    <x v="6"/>
    <x v="11"/>
    <x v="58"/>
    <x v="0"/>
    <x v="56"/>
    <x v="1"/>
    <x v="0"/>
    <x v="0"/>
    <x v="2"/>
    <x v="2"/>
    <x v="7"/>
    <n v="15.6589741"/>
    <n v="79.471643729999997"/>
    <n v="1.0886069999999999E-3"/>
    <n v="309.53666659999999"/>
    <n v="0.72614961462034056"/>
  </r>
  <r>
    <x v="3792"/>
    <x v="6"/>
    <x v="21"/>
    <x v="166"/>
    <x v="0"/>
    <x v="32"/>
    <x v="2"/>
    <x v="0"/>
    <x v="0"/>
    <x v="18"/>
    <x v="2"/>
    <x v="7"/>
    <n v="31.6723392"/>
    <n v="76.953316909999998"/>
    <n v="0.64271599700000004"/>
    <n v="284.22500000000002"/>
    <n v="0.34511049557415568"/>
  </r>
  <r>
    <x v="3793"/>
    <x v="6"/>
    <x v="1"/>
    <x v="120"/>
    <x v="0"/>
    <x v="78"/>
    <x v="2"/>
    <x v="0"/>
    <x v="0"/>
    <x v="30"/>
    <x v="2"/>
    <x v="7"/>
    <n v="19.194329400000001"/>
    <n v="72.970177899999996"/>
    <n v="8.3100000000000001E-5"/>
    <n v="311.27600000000001"/>
    <n v="0.75233335340519059"/>
  </r>
  <r>
    <x v="3794"/>
    <x v="6"/>
    <x v="2"/>
    <x v="205"/>
    <x v="4"/>
    <x v="58"/>
    <x v="1"/>
    <x v="0"/>
    <x v="0"/>
    <x v="15"/>
    <x v="2"/>
    <x v="7"/>
    <n v="9.8512310000000003"/>
    <n v="78.530471550000001"/>
    <n v="2.0333642999999998E-2"/>
    <n v="306.7233334"/>
    <n v="0.68379799783223927"/>
  </r>
  <r>
    <x v="3795"/>
    <x v="6"/>
    <x v="1"/>
    <x v="141"/>
    <x v="6"/>
    <x v="53"/>
    <x v="1"/>
    <x v="0"/>
    <x v="0"/>
    <x v="5"/>
    <x v="2"/>
    <x v="7"/>
    <n v="19.162772499999999"/>
    <n v="74.858024299999997"/>
    <n v="6.1799999999999998E-5"/>
    <n v="305.3"/>
    <n v="0.66237128921539112"/>
  </r>
  <r>
    <x v="3796"/>
    <x v="7"/>
    <x v="11"/>
    <x v="130"/>
    <x v="7"/>
    <x v="56"/>
    <x v="1"/>
    <x v="0"/>
    <x v="0"/>
    <x v="2"/>
    <x v="2"/>
    <x v="7"/>
    <n v="15.8309251"/>
    <n v="78.042537300000006"/>
    <n v="1.8697399999999999E-4"/>
    <n v="311.44"/>
    <n v="0.75480219184681141"/>
  </r>
  <r>
    <x v="3797"/>
    <x v="7"/>
    <x v="3"/>
    <x v="7"/>
    <x v="7"/>
    <x v="13"/>
    <x v="1"/>
    <x v="2"/>
    <x v="1"/>
    <x v="4"/>
    <x v="2"/>
    <x v="7"/>
    <n v="23.0216238"/>
    <n v="72.579706799999997"/>
    <n v="6.1699999999999995E-5"/>
    <n v="307.05666660000003"/>
    <n v="0.68881596013729174"/>
  </r>
  <r>
    <x v="3798"/>
    <x v="7"/>
    <x v="3"/>
    <x v="573"/>
    <x v="0"/>
    <x v="58"/>
    <x v="1"/>
    <x v="0"/>
    <x v="0"/>
    <x v="18"/>
    <x v="2"/>
    <x v="7"/>
    <n v="23.601555699999999"/>
    <n v="72.386798099999993"/>
    <n v="6.69E-5"/>
    <n v="305.08"/>
    <n v="0.65905943276931378"/>
  </r>
  <r>
    <x v="3799"/>
    <x v="7"/>
    <x v="21"/>
    <x v="636"/>
    <x v="0"/>
    <x v="30"/>
    <x v="2"/>
    <x v="0"/>
    <x v="0"/>
    <x v="8"/>
    <x v="2"/>
    <x v="7"/>
    <n v="31.478735400000001"/>
    <n v="76.275070600000006"/>
    <n v="0.29990541500000001"/>
    <n v="291.85500000000002"/>
    <n v="0.45997169868127907"/>
  </r>
  <r>
    <x v="3800"/>
    <x v="7"/>
    <x v="1"/>
    <x v="68"/>
    <x v="1"/>
    <x v="95"/>
    <x v="2"/>
    <x v="2"/>
    <x v="1"/>
    <x v="2"/>
    <x v="2"/>
    <x v="7"/>
    <n v="20.0967555"/>
    <n v="79.504547520000003"/>
    <n v="1.169453E-3"/>
    <n v="307.072"/>
    <n v="0.68904678749924719"/>
  </r>
  <r>
    <x v="3801"/>
    <x v="7"/>
    <x v="9"/>
    <x v="298"/>
    <x v="7"/>
    <x v="91"/>
    <x v="2"/>
    <x v="0"/>
    <x v="0"/>
    <x v="17"/>
    <x v="2"/>
    <x v="7"/>
    <n v="16.696568549999999"/>
    <n v="77.959114619999994"/>
    <n v="4.4499999999999997E-5"/>
    <n v="313.76799999999997"/>
    <n v="0.78984765460347994"/>
  </r>
  <r>
    <x v="3802"/>
    <x v="7"/>
    <x v="1"/>
    <x v="141"/>
    <x v="6"/>
    <x v="53"/>
    <x v="1"/>
    <x v="0"/>
    <x v="0"/>
    <x v="5"/>
    <x v="2"/>
    <x v="7"/>
    <n v="19.162772499999999"/>
    <n v="74.858024299999997"/>
    <n v="6.1799999999999998E-5"/>
    <n v="305.3"/>
    <n v="0.66237128921539112"/>
  </r>
  <r>
    <x v="3803"/>
    <x v="7"/>
    <x v="0"/>
    <x v="134"/>
    <x v="0"/>
    <x v="334"/>
    <x v="0"/>
    <x v="6"/>
    <x v="1"/>
    <x v="21"/>
    <x v="0"/>
    <x v="7"/>
    <n v="25.58173695"/>
    <n v="91.289103060000002"/>
    <n v="2.9433770000000001E-3"/>
    <n v="292.57333340000002"/>
    <n v="0.47078541277774455"/>
  </r>
  <r>
    <x v="3804"/>
    <x v="8"/>
    <x v="21"/>
    <x v="166"/>
    <x v="0"/>
    <x v="20"/>
    <x v="1"/>
    <x v="0"/>
    <x v="0"/>
    <x v="12"/>
    <x v="3"/>
    <x v="7"/>
    <n v="31.6723392"/>
    <n v="76.953316909999998"/>
    <n v="1.4534906169999999"/>
    <n v="285.27333340000001"/>
    <n v="0.36089199433973629"/>
  </r>
  <r>
    <x v="3805"/>
    <x v="8"/>
    <x v="8"/>
    <x v="266"/>
    <x v="0"/>
    <x v="45"/>
    <x v="1"/>
    <x v="0"/>
    <x v="0"/>
    <x v="26"/>
    <x v="3"/>
    <x v="7"/>
    <n v="13.4358702"/>
    <n v="77.731243399999997"/>
    <n v="0.111061779"/>
    <n v="305.084"/>
    <n v="0.65911964834106085"/>
  </r>
  <r>
    <x v="3806"/>
    <x v="8"/>
    <x v="2"/>
    <x v="205"/>
    <x v="6"/>
    <x v="45"/>
    <x v="1"/>
    <x v="0"/>
    <x v="0"/>
    <x v="12"/>
    <x v="3"/>
    <x v="7"/>
    <n v="9.8512310000000003"/>
    <n v="78.530471550000001"/>
    <n v="7.4804656999999997E-2"/>
    <n v="310.0866666"/>
    <n v="0.73442925573553308"/>
  </r>
  <r>
    <x v="3807"/>
    <x v="8"/>
    <x v="9"/>
    <x v="298"/>
    <x v="0"/>
    <x v="25"/>
    <x v="2"/>
    <x v="0"/>
    <x v="0"/>
    <x v="29"/>
    <x v="3"/>
    <x v="7"/>
    <n v="16.696568549999999"/>
    <n v="77.959114619999994"/>
    <n v="7.1255040000000004E-3"/>
    <n v="313.536"/>
    <n v="0.78635515144216284"/>
  </r>
  <r>
    <x v="3808"/>
    <x v="8"/>
    <x v="7"/>
    <x v="226"/>
    <x v="0"/>
    <x v="108"/>
    <x v="2"/>
    <x v="0"/>
    <x v="0"/>
    <x v="29"/>
    <x v="3"/>
    <x v="7"/>
    <n v="23.249571400000001"/>
    <n v="87.868175100000002"/>
    <n v="3.33343E-4"/>
    <n v="304.81200000000001"/>
    <n v="0.65502498946227494"/>
  </r>
  <r>
    <x v="3809"/>
    <x v="8"/>
    <x v="1"/>
    <x v="68"/>
    <x v="4"/>
    <x v="14"/>
    <x v="1"/>
    <x v="2"/>
    <x v="1"/>
    <x v="4"/>
    <x v="11"/>
    <x v="8"/>
    <n v="20.0967555"/>
    <n v="79.504547520000003"/>
    <n v="2.4578930000000001E-3"/>
    <n v="303.2"/>
    <n v="0.63075811404829252"/>
  </r>
  <r>
    <x v="3810"/>
    <x v="8"/>
    <x v="1"/>
    <x v="68"/>
    <x v="1"/>
    <x v="188"/>
    <x v="0"/>
    <x v="2"/>
    <x v="1"/>
    <x v="29"/>
    <x v="1"/>
    <x v="8"/>
    <n v="20.0967555"/>
    <n v="79.504547520000003"/>
    <n v="3.1000000000000001E-5"/>
    <n v="300.17200000000003"/>
    <n v="0.58517492623592482"/>
  </r>
  <r>
    <x v="3811"/>
    <x v="8"/>
    <x v="1"/>
    <x v="84"/>
    <x v="1"/>
    <x v="133"/>
    <x v="2"/>
    <x v="2"/>
    <x v="1"/>
    <x v="5"/>
    <x v="1"/>
    <x v="8"/>
    <n v="17.636128849999999"/>
    <n v="74.298278080000003"/>
    <n v="9.1299999999999997E-5"/>
    <n v="306.26"/>
    <n v="0.67682302643463577"/>
  </r>
  <r>
    <x v="3812"/>
    <x v="9"/>
    <x v="21"/>
    <x v="166"/>
    <x v="0"/>
    <x v="11"/>
    <x v="1"/>
    <x v="0"/>
    <x v="0"/>
    <x v="3"/>
    <x v="3"/>
    <x v="7"/>
    <n v="31.6723392"/>
    <n v="76.953316909999998"/>
    <n v="0.37691531"/>
    <n v="284.05333339999999"/>
    <n v="0.3425262449569455"/>
  </r>
  <r>
    <x v="3813"/>
    <x v="9"/>
    <x v="8"/>
    <x v="129"/>
    <x v="0"/>
    <x v="28"/>
    <x v="1"/>
    <x v="0"/>
    <x v="0"/>
    <x v="16"/>
    <x v="3"/>
    <x v="7"/>
    <n v="18.083333"/>
    <n v="77.333332999999996"/>
    <n v="0.14809446800000001"/>
    <n v="313.43599999999998"/>
    <n v="0.78484976214849111"/>
  </r>
  <r>
    <x v="3814"/>
    <x v="9"/>
    <x v="8"/>
    <x v="248"/>
    <x v="4"/>
    <x v="19"/>
    <x v="2"/>
    <x v="0"/>
    <x v="0"/>
    <x v="22"/>
    <x v="3"/>
    <x v="7"/>
    <n v="12.725276600000001"/>
    <n v="77.280479700000001"/>
    <n v="1.8962943999999999E-2"/>
    <n v="308.435"/>
    <n v="0.70956524357198758"/>
  </r>
  <r>
    <x v="3815"/>
    <x v="9"/>
    <x v="11"/>
    <x v="338"/>
    <x v="4"/>
    <x v="61"/>
    <x v="2"/>
    <x v="0"/>
    <x v="0"/>
    <x v="1"/>
    <x v="3"/>
    <x v="7"/>
    <n v="14.475293600000001"/>
    <n v="78.821686099999994"/>
    <n v="4.3335546000000003E-2"/>
    <n v="311.19"/>
    <n v="0.75103871861263305"/>
  </r>
  <r>
    <x v="3816"/>
    <x v="10"/>
    <x v="28"/>
    <x v="408"/>
    <x v="0"/>
    <x v="335"/>
    <x v="0"/>
    <x v="0"/>
    <x v="0"/>
    <x v="28"/>
    <x v="3"/>
    <x v="7"/>
    <n v="32.718561399999999"/>
    <n v="74.858091700000003"/>
    <n v="6.4413706000000001E-2"/>
    <n v="279.3533334"/>
    <n v="0.27177294815439251"/>
  </r>
  <r>
    <x v="3817"/>
    <x v="10"/>
    <x v="2"/>
    <x v="216"/>
    <x v="6"/>
    <x v="28"/>
    <x v="1"/>
    <x v="0"/>
    <x v="0"/>
    <x v="27"/>
    <x v="3"/>
    <x v="7"/>
    <n v="9.3895523000000001"/>
    <n v="78.859070720000005"/>
    <n v="0"/>
    <n v="308.20800000000003"/>
    <n v="0.70614800987535398"/>
  </r>
  <r>
    <x v="3818"/>
    <x v="10"/>
    <x v="2"/>
    <x v="578"/>
    <x v="4"/>
    <x v="8"/>
    <x v="1"/>
    <x v="0"/>
    <x v="0"/>
    <x v="26"/>
    <x v="3"/>
    <x v="7"/>
    <n v="11.284224849999999"/>
    <n v="78.166152839999995"/>
    <n v="0.100397294"/>
    <n v="312.75"/>
    <n v="0.77452279159390602"/>
  </r>
  <r>
    <x v="3819"/>
    <x v="11"/>
    <x v="17"/>
    <x v="95"/>
    <x v="0"/>
    <x v="61"/>
    <x v="2"/>
    <x v="0"/>
    <x v="0"/>
    <x v="8"/>
    <x v="3"/>
    <x v="7"/>
    <n v="26.76777075"/>
    <n v="92.701408860000001"/>
    <n v="1.1835126E-2"/>
    <n v="303.87599999999998"/>
    <n v="0.64093454567351071"/>
  </r>
  <r>
    <x v="3820"/>
    <x v="11"/>
    <x v="3"/>
    <x v="637"/>
    <x v="0"/>
    <x v="131"/>
    <x v="2"/>
    <x v="0"/>
    <x v="0"/>
    <x v="8"/>
    <x v="3"/>
    <x v="7"/>
    <n v="20.866667"/>
    <n v="70.75"/>
    <n v="7.0300000000000001E-5"/>
    <n v="313.09666659999999"/>
    <n v="0.77974147347504041"/>
  </r>
  <r>
    <x v="3821"/>
    <x v="11"/>
    <x v="9"/>
    <x v="298"/>
    <x v="6"/>
    <x v="31"/>
    <x v="2"/>
    <x v="0"/>
    <x v="0"/>
    <x v="13"/>
    <x v="3"/>
    <x v="7"/>
    <n v="16.696568549999999"/>
    <n v="77.959114619999994"/>
    <n v="1.2444000000000001E-3"/>
    <n v="315.05200000000002"/>
    <n v="0.80917685313422072"/>
  </r>
  <r>
    <x v="3822"/>
    <x v="11"/>
    <x v="1"/>
    <x v="324"/>
    <x v="4"/>
    <x v="5"/>
    <x v="1"/>
    <x v="0"/>
    <x v="0"/>
    <x v="4"/>
    <x v="2"/>
    <x v="7"/>
    <n v="17.1726928"/>
    <n v="74.58676543"/>
    <n v="6.1699999999999995E-5"/>
    <n v="311.65600000000001"/>
    <n v="0.75805383272114168"/>
  </r>
  <r>
    <x v="3823"/>
    <x v="11"/>
    <x v="16"/>
    <x v="356"/>
    <x v="0"/>
    <x v="291"/>
    <x v="0"/>
    <x v="0"/>
    <x v="0"/>
    <x v="27"/>
    <x v="3"/>
    <x v="7"/>
    <n v="25.604090800000002"/>
    <n v="73.415608789999993"/>
    <n v="2.5312260000000001E-3"/>
    <n v="307.81"/>
    <n v="0.70015656048654173"/>
  </r>
  <r>
    <x v="3824"/>
    <x v="12"/>
    <x v="28"/>
    <x v="495"/>
    <x v="0"/>
    <x v="0"/>
    <x v="0"/>
    <x v="0"/>
    <x v="0"/>
    <x v="20"/>
    <x v="3"/>
    <x v="7"/>
    <n v="33.736877300000003"/>
    <n v="75.145513800000003"/>
    <n v="1.1229021669999999"/>
    <n v="285.27"/>
    <n v="0.3608418136930206"/>
  </r>
  <r>
    <x v="3825"/>
    <x v="12"/>
    <x v="4"/>
    <x v="140"/>
    <x v="4"/>
    <x v="35"/>
    <x v="1"/>
    <x v="0"/>
    <x v="0"/>
    <x v="19"/>
    <x v="3"/>
    <x v="7"/>
    <n v="9.6287383000000002"/>
    <n v="76.64553257"/>
    <n v="2.9815734999999999E-2"/>
    <n v="304.24"/>
    <n v="0.64641416270247487"/>
  </r>
  <r>
    <x v="3826"/>
    <x v="12"/>
    <x v="12"/>
    <x v="600"/>
    <x v="0"/>
    <x v="23"/>
    <x v="1"/>
    <x v="0"/>
    <x v="0"/>
    <x v="21"/>
    <x v="3"/>
    <x v="7"/>
    <n v="21.879616200000001"/>
    <n v="77.87568125"/>
    <n v="5.9522940000000003E-3"/>
    <n v="311.94799999999998"/>
    <n v="0.7624495694586616"/>
  </r>
  <r>
    <x v="3827"/>
    <x v="12"/>
    <x v="16"/>
    <x v="540"/>
    <x v="0"/>
    <x v="142"/>
    <x v="0"/>
    <x v="0"/>
    <x v="0"/>
    <x v="10"/>
    <x v="4"/>
    <x v="7"/>
    <n v="24.578721000000002"/>
    <n v="73.686257100000006"/>
    <n v="1.9512370000000001E-2"/>
    <n v="314.23"/>
    <n v="0.79680255314024218"/>
  </r>
  <r>
    <x v="3828"/>
    <x v="12"/>
    <x v="4"/>
    <x v="147"/>
    <x v="4"/>
    <x v="58"/>
    <x v="1"/>
    <x v="0"/>
    <x v="0"/>
    <x v="17"/>
    <x v="2"/>
    <x v="7"/>
    <n v="11.10684475"/>
    <n v="76.109955099999993"/>
    <n v="3.702936E-3"/>
    <n v="306.01"/>
    <n v="0.67305955320045741"/>
  </r>
  <r>
    <x v="3829"/>
    <x v="13"/>
    <x v="11"/>
    <x v="328"/>
    <x v="0"/>
    <x v="35"/>
    <x v="1"/>
    <x v="0"/>
    <x v="0"/>
    <x v="9"/>
    <x v="4"/>
    <x v="7"/>
    <n v="13.160104799999999"/>
    <n v="79.15555062"/>
    <n v="8.5439490000000003E-3"/>
    <n v="310.95"/>
    <n v="0.74742578430782169"/>
  </r>
  <r>
    <x v="3830"/>
    <x v="13"/>
    <x v="8"/>
    <x v="318"/>
    <x v="0"/>
    <x v="35"/>
    <x v="1"/>
    <x v="0"/>
    <x v="0"/>
    <x v="9"/>
    <x v="4"/>
    <x v="7"/>
    <n v="13.932609299999999"/>
    <n v="75.574978000000002"/>
    <n v="3.3610046999999997E-2"/>
    <n v="308.48"/>
    <n v="0.71024266875413999"/>
  </r>
  <r>
    <x v="3831"/>
    <x v="13"/>
    <x v="8"/>
    <x v="229"/>
    <x v="0"/>
    <x v="79"/>
    <x v="1"/>
    <x v="0"/>
    <x v="0"/>
    <x v="9"/>
    <x v="4"/>
    <x v="7"/>
    <n v="16.805410299999998"/>
    <n v="75.717935299999994"/>
    <n v="1.9649789999999999E-3"/>
    <n v="317.38"/>
    <n v="0.84422231589088914"/>
  </r>
  <r>
    <x v="3832"/>
    <x v="13"/>
    <x v="12"/>
    <x v="504"/>
    <x v="0"/>
    <x v="123"/>
    <x v="0"/>
    <x v="0"/>
    <x v="0"/>
    <x v="9"/>
    <x v="4"/>
    <x v="7"/>
    <n v="22.600150200000002"/>
    <n v="77.926645210000004"/>
    <n v="2.5081489999999999E-3"/>
    <n v="310.91666659999999"/>
    <n v="0.74692398687300499"/>
  </r>
  <r>
    <x v="3833"/>
    <x v="13"/>
    <x v="33"/>
    <x v="638"/>
    <x v="0"/>
    <x v="43"/>
    <x v="1"/>
    <x v="2"/>
    <x v="1"/>
    <x v="5"/>
    <x v="4"/>
    <x v="7"/>
    <n v="23.5"/>
    <n v="91.666667000000004"/>
    <n v="1.0179674270000001"/>
    <n v="299.97500000000002"/>
    <n v="0.58220930932739223"/>
  </r>
  <r>
    <x v="3834"/>
    <x v="13"/>
    <x v="7"/>
    <x v="226"/>
    <x v="0"/>
    <x v="43"/>
    <x v="1"/>
    <x v="0"/>
    <x v="0"/>
    <x v="11"/>
    <x v="4"/>
    <x v="7"/>
    <n v="23.249571400000001"/>
    <n v="87.868175100000002"/>
    <n v="0.42188953800000001"/>
    <n v="307.14"/>
    <n v="0.69007045221894348"/>
  </r>
  <r>
    <x v="3835"/>
    <x v="13"/>
    <x v="11"/>
    <x v="328"/>
    <x v="0"/>
    <x v="176"/>
    <x v="0"/>
    <x v="0"/>
    <x v="0"/>
    <x v="21"/>
    <x v="3"/>
    <x v="7"/>
    <n v="13.160104799999999"/>
    <n v="79.15555062"/>
    <n v="1.3389160000000001E-3"/>
    <n v="313.108"/>
    <n v="0.77991208526524947"/>
  </r>
  <r>
    <x v="3836"/>
    <x v="13"/>
    <x v="21"/>
    <x v="639"/>
    <x v="0"/>
    <x v="19"/>
    <x v="2"/>
    <x v="0"/>
    <x v="0"/>
    <x v="11"/>
    <x v="3"/>
    <x v="7"/>
    <n v="30.75"/>
    <n v="77.5"/>
    <n v="1.278782817"/>
    <n v="292.67200000000003"/>
    <n v="0.47227072921057406"/>
  </r>
  <r>
    <x v="3837"/>
    <x v="13"/>
    <x v="1"/>
    <x v="324"/>
    <x v="6"/>
    <x v="22"/>
    <x v="1"/>
    <x v="0"/>
    <x v="0"/>
    <x v="2"/>
    <x v="3"/>
    <x v="7"/>
    <n v="17.1726928"/>
    <n v="74.58676543"/>
    <n v="1.7753897000000001E-2"/>
    <n v="307.79333339999999"/>
    <n v="0.69990566327452253"/>
  </r>
  <r>
    <x v="3838"/>
    <x v="13"/>
    <x v="1"/>
    <x v="324"/>
    <x v="0"/>
    <x v="54"/>
    <x v="2"/>
    <x v="0"/>
    <x v="0"/>
    <x v="18"/>
    <x v="3"/>
    <x v="7"/>
    <n v="17.1726928"/>
    <n v="74.58676543"/>
    <n v="5.5319810000000001E-3"/>
    <n v="309.09333340000001"/>
    <n v="0.71947572409225025"/>
  </r>
  <r>
    <x v="3839"/>
    <x v="14"/>
    <x v="21"/>
    <x v="258"/>
    <x v="0"/>
    <x v="53"/>
    <x v="1"/>
    <x v="0"/>
    <x v="0"/>
    <x v="6"/>
    <x v="4"/>
    <x v="7"/>
    <n v="32.166666999999997"/>
    <n v="76.25"/>
    <n v="0.14982841699999999"/>
    <n v="294.084"/>
    <n v="0.4935268260372131"/>
  </r>
  <r>
    <x v="3840"/>
    <x v="14"/>
    <x v="8"/>
    <x v="78"/>
    <x v="6"/>
    <x v="5"/>
    <x v="1"/>
    <x v="0"/>
    <x v="0"/>
    <x v="15"/>
    <x v="4"/>
    <x v="7"/>
    <n v="16.083333"/>
    <n v="77.166667000000004"/>
    <n v="0.371894742"/>
    <n v="307.86"/>
    <n v="0.70090925513337754"/>
  </r>
  <r>
    <x v="3841"/>
    <x v="14"/>
    <x v="1"/>
    <x v="272"/>
    <x v="0"/>
    <x v="13"/>
    <x v="1"/>
    <x v="0"/>
    <x v="0"/>
    <x v="6"/>
    <x v="4"/>
    <x v="7"/>
    <n v="19.290313650000002"/>
    <n v="76.602903429999998"/>
    <n v="0.34353826700000001"/>
    <n v="311.94799999999998"/>
    <n v="0.7624495694586616"/>
  </r>
  <r>
    <x v="3842"/>
    <x v="14"/>
    <x v="16"/>
    <x v="102"/>
    <x v="0"/>
    <x v="9"/>
    <x v="1"/>
    <x v="0"/>
    <x v="0"/>
    <x v="15"/>
    <x v="4"/>
    <x v="7"/>
    <n v="25.48877345"/>
    <n v="74.69961284"/>
    <n v="0.119800852"/>
    <n v="310.5333334"/>
    <n v="0.74115332992111749"/>
  </r>
  <r>
    <x v="3843"/>
    <x v="14"/>
    <x v="20"/>
    <x v="365"/>
    <x v="0"/>
    <x v="105"/>
    <x v="2"/>
    <x v="0"/>
    <x v="0"/>
    <x v="6"/>
    <x v="4"/>
    <x v="7"/>
    <n v="30.5"/>
    <n v="78.666667000000004"/>
    <n v="0.252384461"/>
    <n v="293.45"/>
    <n v="0.48398265791533657"/>
  </r>
  <r>
    <x v="3844"/>
    <x v="14"/>
    <x v="7"/>
    <x v="31"/>
    <x v="0"/>
    <x v="45"/>
    <x v="1"/>
    <x v="0"/>
    <x v="0"/>
    <x v="5"/>
    <x v="4"/>
    <x v="7"/>
    <n v="22.905211399999999"/>
    <n v="88.376063900000005"/>
    <n v="0.72788837799999995"/>
    <n v="304.02499999999998"/>
    <n v="0.64317757572108103"/>
  </r>
  <r>
    <x v="3845"/>
    <x v="14"/>
    <x v="25"/>
    <x v="371"/>
    <x v="0"/>
    <x v="3"/>
    <x v="1"/>
    <x v="0"/>
    <x v="0"/>
    <x v="19"/>
    <x v="3"/>
    <x v="7"/>
    <n v="25.136491400000001"/>
    <n v="85.443654649999999"/>
    <n v="1.70736E-4"/>
    <n v="310.17666659999998"/>
    <n v="0.73578410609983691"/>
  </r>
  <r>
    <x v="3846"/>
    <x v="14"/>
    <x v="1"/>
    <x v="23"/>
    <x v="7"/>
    <x v="56"/>
    <x v="1"/>
    <x v="0"/>
    <x v="0"/>
    <x v="20"/>
    <x v="3"/>
    <x v="7"/>
    <n v="18.4928092"/>
    <n v="73.138070949999999"/>
    <n v="0.107307387"/>
    <n v="312.37333339999998"/>
    <n v="0.76885249292466984"/>
  </r>
  <r>
    <x v="3847"/>
    <x v="14"/>
    <x v="1"/>
    <x v="84"/>
    <x v="4"/>
    <x v="2"/>
    <x v="1"/>
    <x v="0"/>
    <x v="0"/>
    <x v="29"/>
    <x v="11"/>
    <x v="8"/>
    <n v="17.636128849999999"/>
    <n v="74.298278080000003"/>
    <n v="0.10734998699999999"/>
    <n v="306.56666660000002"/>
    <n v="0.68143955259830202"/>
  </r>
  <r>
    <x v="3848"/>
    <x v="14"/>
    <x v="1"/>
    <x v="84"/>
    <x v="4"/>
    <x v="24"/>
    <x v="1"/>
    <x v="0"/>
    <x v="0"/>
    <x v="0"/>
    <x v="9"/>
    <x v="8"/>
    <n v="17.636128849999999"/>
    <n v="74.298278080000003"/>
    <n v="1.0036761919999999"/>
    <n v="304.51953054996898"/>
    <n v="0.65062218567424834"/>
  </r>
  <r>
    <x v="3849"/>
    <x v="14"/>
    <x v="1"/>
    <x v="84"/>
    <x v="4"/>
    <x v="56"/>
    <x v="1"/>
    <x v="0"/>
    <x v="0"/>
    <x v="4"/>
    <x v="10"/>
    <x v="8"/>
    <n v="17.636128849999999"/>
    <n v="74.298278080000003"/>
    <n v="7.1300090999999996E-2"/>
    <n v="307.13600000000002"/>
    <n v="0.69001023664719718"/>
  </r>
  <r>
    <x v="3850"/>
    <x v="14"/>
    <x v="7"/>
    <x v="640"/>
    <x v="0"/>
    <x v="62"/>
    <x v="0"/>
    <x v="0"/>
    <x v="0"/>
    <x v="29"/>
    <x v="4"/>
    <x v="7"/>
    <n v="22.467195799999999"/>
    <n v="87.175005510000005"/>
    <n v="0.13350858700000001"/>
    <n v="307.27499999999998"/>
    <n v="0.69210272776539961"/>
  </r>
  <r>
    <x v="3851"/>
    <x v="14"/>
    <x v="7"/>
    <x v="226"/>
    <x v="0"/>
    <x v="41"/>
    <x v="2"/>
    <x v="0"/>
    <x v="0"/>
    <x v="11"/>
    <x v="4"/>
    <x v="7"/>
    <n v="23.249571400000001"/>
    <n v="87.868175100000002"/>
    <n v="0.42188953800000001"/>
    <n v="307.14"/>
    <n v="0.69007045221894348"/>
  </r>
  <r>
    <x v="3852"/>
    <x v="15"/>
    <x v="13"/>
    <x v="43"/>
    <x v="0"/>
    <x v="41"/>
    <x v="2"/>
    <x v="0"/>
    <x v="0"/>
    <x v="13"/>
    <x v="4"/>
    <x v="7"/>
    <n v="30.704116800000001"/>
    <n v="76.717688499999994"/>
    <n v="6.5081262000000001E-2"/>
    <n v="303.476"/>
    <n v="0.6349129884988256"/>
  </r>
  <r>
    <x v="3853"/>
    <x v="15"/>
    <x v="8"/>
    <x v="229"/>
    <x v="1"/>
    <x v="50"/>
    <x v="2"/>
    <x v="0"/>
    <x v="0"/>
    <x v="8"/>
    <x v="4"/>
    <x v="7"/>
    <n v="16.805410299999998"/>
    <n v="75.717935299999994"/>
    <n v="3.4896319999999999E-3"/>
    <n v="319.572"/>
    <n v="0.87722044920816511"/>
  </r>
  <r>
    <x v="3854"/>
    <x v="15"/>
    <x v="8"/>
    <x v="129"/>
    <x v="7"/>
    <x v="56"/>
    <x v="1"/>
    <x v="0"/>
    <x v="0"/>
    <x v="4"/>
    <x v="4"/>
    <x v="7"/>
    <n v="18.083333"/>
    <n v="77.333332999999996"/>
    <n v="3.6351944999999997E-2"/>
    <n v="319.99"/>
    <n v="0.88351297645571147"/>
  </r>
  <r>
    <x v="3855"/>
    <x v="15"/>
    <x v="8"/>
    <x v="50"/>
    <x v="7"/>
    <x v="176"/>
    <x v="0"/>
    <x v="0"/>
    <x v="0"/>
    <x v="13"/>
    <x v="4"/>
    <x v="7"/>
    <n v="17.166667"/>
    <n v="77.083332999999996"/>
    <n v="1.7480677999999999E-2"/>
    <n v="317.46333340000001"/>
    <n v="0.84547680797254177"/>
  </r>
  <r>
    <x v="3856"/>
    <x v="15"/>
    <x v="8"/>
    <x v="266"/>
    <x v="0"/>
    <x v="30"/>
    <x v="2"/>
    <x v="0"/>
    <x v="0"/>
    <x v="4"/>
    <x v="4"/>
    <x v="7"/>
    <n v="13.4358702"/>
    <n v="77.731243399999997"/>
    <n v="0.120005668"/>
    <n v="310.16000000000003"/>
    <n v="0.73553320888781859"/>
  </r>
  <r>
    <x v="3857"/>
    <x v="15"/>
    <x v="20"/>
    <x v="294"/>
    <x v="0"/>
    <x v="20"/>
    <x v="1"/>
    <x v="0"/>
    <x v="0"/>
    <x v="8"/>
    <x v="4"/>
    <x v="7"/>
    <n v="29.703095000000001"/>
    <n v="79.433170230000002"/>
    <n v="9.1387731E-2"/>
    <n v="295.89333340000002"/>
    <n v="0.52076433732763305"/>
  </r>
  <r>
    <x v="3858"/>
    <x v="15"/>
    <x v="7"/>
    <x v="226"/>
    <x v="0"/>
    <x v="22"/>
    <x v="1"/>
    <x v="0"/>
    <x v="0"/>
    <x v="4"/>
    <x v="4"/>
    <x v="7"/>
    <n v="23.249571400000001"/>
    <n v="87.868175100000002"/>
    <n v="0.17824722600000001"/>
    <n v="304.79599999999999"/>
    <n v="0.65478412717528722"/>
  </r>
  <r>
    <x v="3859"/>
    <x v="15"/>
    <x v="7"/>
    <x v="303"/>
    <x v="7"/>
    <x v="143"/>
    <x v="2"/>
    <x v="0"/>
    <x v="0"/>
    <x v="28"/>
    <x v="4"/>
    <x v="7"/>
    <n v="23.484541249999999"/>
    <n v="88.556763070000002"/>
    <n v="0.247984654"/>
    <n v="302.01600000000002"/>
    <n v="0.61293430481122435"/>
  </r>
  <r>
    <x v="3860"/>
    <x v="15"/>
    <x v="8"/>
    <x v="318"/>
    <x v="6"/>
    <x v="107"/>
    <x v="2"/>
    <x v="0"/>
    <x v="0"/>
    <x v="10"/>
    <x v="4"/>
    <x v="7"/>
    <n v="13.932609299999999"/>
    <n v="75.574978000000002"/>
    <n v="3.3759585000000002E-2"/>
    <n v="309.42"/>
    <n v="0.72439332811465051"/>
  </r>
  <r>
    <x v="3861"/>
    <x v="15"/>
    <x v="1"/>
    <x v="63"/>
    <x v="0"/>
    <x v="93"/>
    <x v="2"/>
    <x v="0"/>
    <x v="0"/>
    <x v="7"/>
    <x v="2"/>
    <x v="7"/>
    <n v="18.521428"/>
    <n v="73.854454099999998"/>
    <n v="2.0397518E-2"/>
    <n v="306.70333340000002"/>
    <n v="0.68349691997350526"/>
  </r>
  <r>
    <x v="3862"/>
    <x v="15"/>
    <x v="1"/>
    <x v="63"/>
    <x v="0"/>
    <x v="1"/>
    <x v="1"/>
    <x v="0"/>
    <x v="0"/>
    <x v="14"/>
    <x v="3"/>
    <x v="7"/>
    <n v="18.521428"/>
    <n v="73.854454099999998"/>
    <n v="7.4751606999999998E-2"/>
    <n v="311.76333340000002"/>
    <n v="0.75966961823327528"/>
  </r>
  <r>
    <x v="3863"/>
    <x v="16"/>
    <x v="3"/>
    <x v="588"/>
    <x v="0"/>
    <x v="43"/>
    <x v="1"/>
    <x v="0"/>
    <x v="0"/>
    <x v="29"/>
    <x v="5"/>
    <x v="7"/>
    <n v="23.48345905"/>
    <n v="73.39881244"/>
    <n v="1.0172E-4"/>
    <n v="316.57666660000001"/>
    <n v="0.83212902089480345"/>
  </r>
  <r>
    <x v="3864"/>
    <x v="16"/>
    <x v="1"/>
    <x v="1"/>
    <x v="4"/>
    <x v="99"/>
    <x v="2"/>
    <x v="0"/>
    <x v="0"/>
    <x v="25"/>
    <x v="4"/>
    <x v="7"/>
    <n v="19.759070349999998"/>
    <n v="80.162280730000006"/>
    <n v="8.9137799999999996E-3"/>
    <n v="311.85000000000002"/>
    <n v="0.7609742879508643"/>
  </r>
  <r>
    <x v="3865"/>
    <x v="16"/>
    <x v="12"/>
    <x v="556"/>
    <x v="0"/>
    <x v="18"/>
    <x v="1"/>
    <x v="0"/>
    <x v="0"/>
    <x v="30"/>
    <x v="4"/>
    <x v="7"/>
    <n v="21.977864199999999"/>
    <n v="76.568828229999994"/>
    <n v="7.5523115000000002E-2"/>
    <n v="313.83199999999999"/>
    <n v="0.79081110375142993"/>
  </r>
  <r>
    <x v="3866"/>
    <x v="16"/>
    <x v="7"/>
    <x v="226"/>
    <x v="0"/>
    <x v="2"/>
    <x v="1"/>
    <x v="0"/>
    <x v="0"/>
    <x v="9"/>
    <x v="5"/>
    <x v="7"/>
    <n v="23.249571400000001"/>
    <n v="87.868175100000002"/>
    <n v="0.26077196499999999"/>
    <n v="302.45600000000002"/>
    <n v="0.61955801770337826"/>
  </r>
  <r>
    <x v="3867"/>
    <x v="16"/>
    <x v="4"/>
    <x v="140"/>
    <x v="4"/>
    <x v="23"/>
    <x v="1"/>
    <x v="0"/>
    <x v="0"/>
    <x v="19"/>
    <x v="3"/>
    <x v="7"/>
    <n v="9.6287383000000002"/>
    <n v="76.64553257"/>
    <n v="2.9815734999999999E-2"/>
    <n v="304.24"/>
    <n v="0.64641416270247487"/>
  </r>
  <r>
    <x v="3868"/>
    <x v="16"/>
    <x v="1"/>
    <x v="149"/>
    <x v="0"/>
    <x v="35"/>
    <x v="1"/>
    <x v="0"/>
    <x v="0"/>
    <x v="18"/>
    <x v="4"/>
    <x v="7"/>
    <n v="21.12304765"/>
    <n v="79.793908819999999"/>
    <n v="7.0887881999999999E-2"/>
    <n v="312.87200000000001"/>
    <n v="0.77635936653218529"/>
  </r>
  <r>
    <x v="3869"/>
    <x v="16"/>
    <x v="12"/>
    <x v="131"/>
    <x v="0"/>
    <x v="43"/>
    <x v="1"/>
    <x v="0"/>
    <x v="0"/>
    <x v="30"/>
    <x v="4"/>
    <x v="7"/>
    <n v="22.5"/>
    <n v="75.25"/>
    <n v="3.2375270999999997E-2"/>
    <n v="315.92666659999998"/>
    <n v="0.8223439904859392"/>
  </r>
  <r>
    <x v="3870"/>
    <x v="16"/>
    <x v="2"/>
    <x v="438"/>
    <x v="4"/>
    <x v="31"/>
    <x v="2"/>
    <x v="0"/>
    <x v="0"/>
    <x v="18"/>
    <x v="4"/>
    <x v="7"/>
    <n v="10.821967300000001"/>
    <n v="78.6830614"/>
    <n v="0.18905759999999999"/>
    <n v="306.92"/>
    <n v="0.68675859577286691"/>
  </r>
  <r>
    <x v="3871"/>
    <x v="16"/>
    <x v="2"/>
    <x v="522"/>
    <x v="0"/>
    <x v="3"/>
    <x v="1"/>
    <x v="0"/>
    <x v="0"/>
    <x v="5"/>
    <x v="4"/>
    <x v="7"/>
    <n v="8.1880471000000004"/>
    <n v="77.429049199999994"/>
    <n v="6.2347785000000003E-2"/>
    <n v="308.11200000000002"/>
    <n v="0.70470283615342943"/>
  </r>
  <r>
    <x v="3872"/>
    <x v="16"/>
    <x v="2"/>
    <x v="438"/>
    <x v="4"/>
    <x v="13"/>
    <x v="1"/>
    <x v="0"/>
    <x v="0"/>
    <x v="9"/>
    <x v="4"/>
    <x v="7"/>
    <n v="10.821967300000001"/>
    <n v="78.6830614"/>
    <n v="7.3767342E-2"/>
    <n v="312.37599999999998"/>
    <n v="0.76889263563557486"/>
  </r>
  <r>
    <x v="3873"/>
    <x v="17"/>
    <x v="8"/>
    <x v="51"/>
    <x v="6"/>
    <x v="1"/>
    <x v="1"/>
    <x v="0"/>
    <x v="0"/>
    <x v="21"/>
    <x v="4"/>
    <x v="7"/>
    <n v="13.3400771"/>
    <n v="77.100620800000002"/>
    <n v="0.186188611"/>
    <n v="308.64"/>
    <n v="0.71265129162401364"/>
  </r>
  <r>
    <x v="3874"/>
    <x v="17"/>
    <x v="8"/>
    <x v="78"/>
    <x v="4"/>
    <x v="16"/>
    <x v="1"/>
    <x v="0"/>
    <x v="0"/>
    <x v="26"/>
    <x v="5"/>
    <x v="7"/>
    <n v="16.083333"/>
    <n v="77.166667000000004"/>
    <n v="3.3479723000000003E-2"/>
    <n v="317.86"/>
    <n v="0.85144818450051185"/>
  </r>
  <r>
    <x v="3875"/>
    <x v="17"/>
    <x v="8"/>
    <x v="242"/>
    <x v="0"/>
    <x v="41"/>
    <x v="2"/>
    <x v="0"/>
    <x v="0"/>
    <x v="12"/>
    <x v="5"/>
    <x v="7"/>
    <n v="16.746953600000001"/>
    <n v="77.132759399999998"/>
    <n v="1.6803709999999999E-2"/>
    <n v="314.75"/>
    <n v="0.80463057746733291"/>
  </r>
  <r>
    <x v="3876"/>
    <x v="17"/>
    <x v="8"/>
    <x v="184"/>
    <x v="7"/>
    <x v="40"/>
    <x v="2"/>
    <x v="0"/>
    <x v="0"/>
    <x v="9"/>
    <x v="5"/>
    <x v="7"/>
    <n v="17.166667"/>
    <n v="77.083332999999996"/>
    <n v="1.4542080000000001E-2"/>
    <n v="319.14333340000002"/>
    <n v="0.87076734810622036"/>
  </r>
  <r>
    <x v="3877"/>
    <x v="17"/>
    <x v="12"/>
    <x v="623"/>
    <x v="0"/>
    <x v="78"/>
    <x v="2"/>
    <x v="0"/>
    <x v="0"/>
    <x v="10"/>
    <x v="5"/>
    <x v="7"/>
    <n v="21.966667000000001"/>
    <n v="80.333332999999996"/>
    <n v="8.5197710000000006E-3"/>
    <n v="311.77999999999997"/>
    <n v="0.7599205154452936"/>
  </r>
  <r>
    <x v="3878"/>
    <x v="17"/>
    <x v="12"/>
    <x v="42"/>
    <x v="0"/>
    <x v="42"/>
    <x v="2"/>
    <x v="0"/>
    <x v="0"/>
    <x v="20"/>
    <x v="4"/>
    <x v="7"/>
    <n v="24.265130599999999"/>
    <n v="75.387181940000005"/>
    <n v="1.1095639999999999E-3"/>
    <n v="317.09199999999998"/>
    <n v="0.83988679472511552"/>
  </r>
  <r>
    <x v="3879"/>
    <x v="17"/>
    <x v="1"/>
    <x v="68"/>
    <x v="0"/>
    <x v="9"/>
    <x v="1"/>
    <x v="0"/>
    <x v="0"/>
    <x v="0"/>
    <x v="5"/>
    <x v="7"/>
    <n v="20.0967555"/>
    <n v="79.504547520000003"/>
    <n v="6.3176090000000001E-3"/>
    <n v="312.57666660000001"/>
    <n v="0.77191344914794968"/>
  </r>
  <r>
    <x v="3880"/>
    <x v="17"/>
    <x v="1"/>
    <x v="324"/>
    <x v="0"/>
    <x v="78"/>
    <x v="2"/>
    <x v="0"/>
    <x v="0"/>
    <x v="22"/>
    <x v="5"/>
    <x v="7"/>
    <n v="17.1726928"/>
    <n v="74.58676543"/>
    <n v="3.0767199999999999E-4"/>
    <n v="315.90666659999999"/>
    <n v="0.82204291262720519"/>
  </r>
  <r>
    <x v="3881"/>
    <x v="17"/>
    <x v="1"/>
    <x v="324"/>
    <x v="0"/>
    <x v="93"/>
    <x v="2"/>
    <x v="0"/>
    <x v="0"/>
    <x v="9"/>
    <x v="5"/>
    <x v="7"/>
    <n v="17.1726928"/>
    <n v="74.58676543"/>
    <n v="4.1976999999999997E-4"/>
    <n v="316.37"/>
    <n v="0.82901788402480869"/>
  </r>
  <r>
    <x v="3882"/>
    <x v="17"/>
    <x v="16"/>
    <x v="415"/>
    <x v="0"/>
    <x v="18"/>
    <x v="1"/>
    <x v="0"/>
    <x v="0"/>
    <x v="9"/>
    <x v="5"/>
    <x v="7"/>
    <n v="27.5"/>
    <n v="76.5"/>
    <n v="7.1192E-4"/>
    <n v="314.75"/>
    <n v="0.80463057746733291"/>
  </r>
  <r>
    <x v="3883"/>
    <x v="17"/>
    <x v="2"/>
    <x v="44"/>
    <x v="6"/>
    <x v="81"/>
    <x v="2"/>
    <x v="0"/>
    <x v="0"/>
    <x v="21"/>
    <x v="4"/>
    <x v="7"/>
    <n v="12.7948109"/>
    <n v="79.000641099999996"/>
    <n v="0.34690435400000003"/>
    <n v="309.52999999999997"/>
    <n v="0.72604925633768835"/>
  </r>
  <r>
    <x v="3884"/>
    <x v="17"/>
    <x v="7"/>
    <x v="226"/>
    <x v="0"/>
    <x v="2"/>
    <x v="1"/>
    <x v="0"/>
    <x v="0"/>
    <x v="9"/>
    <x v="5"/>
    <x v="7"/>
    <n v="23.249571400000001"/>
    <n v="87.868175100000002"/>
    <n v="0.26077196499999999"/>
    <n v="302.45600000000002"/>
    <n v="0.61955801770337826"/>
  </r>
  <r>
    <x v="3885"/>
    <x v="17"/>
    <x v="12"/>
    <x v="99"/>
    <x v="0"/>
    <x v="28"/>
    <x v="1"/>
    <x v="0"/>
    <x v="0"/>
    <x v="27"/>
    <x v="4"/>
    <x v="7"/>
    <n v="23.258485700000001"/>
    <n v="77.401989"/>
    <n v="9.9351870999999994E-2"/>
    <n v="313.68"/>
    <n v="0.78852291202504965"/>
  </r>
  <r>
    <x v="3886"/>
    <x v="17"/>
    <x v="1"/>
    <x v="141"/>
    <x v="4"/>
    <x v="24"/>
    <x v="1"/>
    <x v="2"/>
    <x v="1"/>
    <x v="17"/>
    <x v="4"/>
    <x v="7"/>
    <n v="19.162772499999999"/>
    <n v="74.858024299999997"/>
    <n v="1.5453715E-2"/>
    <n v="318.75"/>
    <n v="0.86484614921418668"/>
  </r>
  <r>
    <x v="3887"/>
    <x v="17"/>
    <x v="1"/>
    <x v="68"/>
    <x v="0"/>
    <x v="14"/>
    <x v="1"/>
    <x v="2"/>
    <x v="1"/>
    <x v="3"/>
    <x v="4"/>
    <x v="7"/>
    <n v="20.0967555"/>
    <n v="79.504547520000003"/>
    <n v="8.8069393999999995E-2"/>
    <n v="312.67"/>
    <n v="0.7733184801589692"/>
  </r>
  <r>
    <x v="3888"/>
    <x v="18"/>
    <x v="17"/>
    <x v="170"/>
    <x v="0"/>
    <x v="9"/>
    <x v="1"/>
    <x v="0"/>
    <x v="0"/>
    <x v="15"/>
    <x v="5"/>
    <x v="7"/>
    <n v="27.082715799999999"/>
    <n v="93.997842300000002"/>
    <n v="0.98614346600000002"/>
    <n v="304.51953054996898"/>
    <n v="0.65062218567424834"/>
  </r>
  <r>
    <x v="3889"/>
    <x v="18"/>
    <x v="11"/>
    <x v="328"/>
    <x v="0"/>
    <x v="37"/>
    <x v="1"/>
    <x v="0"/>
    <x v="0"/>
    <x v="1"/>
    <x v="5"/>
    <x v="7"/>
    <n v="13.160104799999999"/>
    <n v="79.15555062"/>
    <n v="2.4838484000000001E-2"/>
    <n v="308.93"/>
    <n v="0.7170169205756608"/>
  </r>
  <r>
    <x v="3890"/>
    <x v="18"/>
    <x v="11"/>
    <x v="591"/>
    <x v="0"/>
    <x v="31"/>
    <x v="2"/>
    <x v="0"/>
    <x v="0"/>
    <x v="16"/>
    <x v="5"/>
    <x v="7"/>
    <n v="13.4923257"/>
    <n v="79.202539000000002"/>
    <n v="2.2267001000000002E-2"/>
    <n v="309.89999999999998"/>
    <n v="0.73161919672427245"/>
  </r>
  <r>
    <x v="3891"/>
    <x v="18"/>
    <x v="18"/>
    <x v="641"/>
    <x v="0"/>
    <x v="58"/>
    <x v="1"/>
    <x v="0"/>
    <x v="0"/>
    <x v="27"/>
    <x v="5"/>
    <x v="7"/>
    <n v="27.03016895"/>
    <n v="95.497917549999997"/>
    <n v="0.78400583199999996"/>
    <n v="298.14"/>
    <n v="0.55458541578852261"/>
  </r>
  <r>
    <x v="3892"/>
    <x v="18"/>
    <x v="3"/>
    <x v="13"/>
    <x v="0"/>
    <x v="78"/>
    <x v="2"/>
    <x v="0"/>
    <x v="0"/>
    <x v="3"/>
    <x v="5"/>
    <x v="7"/>
    <n v="20.952407000000001"/>
    <n v="72.932383099999996"/>
    <n v="4.5500000000000001E-5"/>
    <n v="312.68333339999998"/>
    <n v="0.77351919973505101"/>
  </r>
  <r>
    <x v="3893"/>
    <x v="18"/>
    <x v="3"/>
    <x v="174"/>
    <x v="0"/>
    <x v="45"/>
    <x v="1"/>
    <x v="0"/>
    <x v="0"/>
    <x v="1"/>
    <x v="5"/>
    <x v="7"/>
    <n v="22.297314199999999"/>
    <n v="73.194256699999997"/>
    <n v="7.1199999999999996E-5"/>
    <n v="316.88333340000003"/>
    <n v="0.83674555006924822"/>
  </r>
  <r>
    <x v="3894"/>
    <x v="18"/>
    <x v="1"/>
    <x v="83"/>
    <x v="0"/>
    <x v="78"/>
    <x v="2"/>
    <x v="0"/>
    <x v="0"/>
    <x v="26"/>
    <x v="5"/>
    <x v="7"/>
    <n v="21.149813399999999"/>
    <n v="79.082055600000004"/>
    <n v="4.3434245000000003E-2"/>
    <n v="317.05200000000002"/>
    <n v="0.8392846390076476"/>
  </r>
  <r>
    <x v="3895"/>
    <x v="18"/>
    <x v="12"/>
    <x v="154"/>
    <x v="0"/>
    <x v="5"/>
    <x v="1"/>
    <x v="0"/>
    <x v="0"/>
    <x v="27"/>
    <x v="5"/>
    <x v="7"/>
    <n v="21.825599"/>
    <n v="75.614182"/>
    <n v="1.2287752000000001E-2"/>
    <n v="321.1466666"/>
    <n v="0.90092531161558376"/>
  </r>
  <r>
    <x v="3896"/>
    <x v="18"/>
    <x v="12"/>
    <x v="472"/>
    <x v="1"/>
    <x v="20"/>
    <x v="1"/>
    <x v="0"/>
    <x v="0"/>
    <x v="3"/>
    <x v="5"/>
    <x v="7"/>
    <n v="22.685366250000001"/>
    <n v="80.581505620000001"/>
    <n v="2.4788630999999998E-2"/>
    <n v="315.02999999999997"/>
    <n v="0.80884566748961229"/>
  </r>
  <r>
    <x v="3897"/>
    <x v="18"/>
    <x v="16"/>
    <x v="348"/>
    <x v="4"/>
    <x v="304"/>
    <x v="0"/>
    <x v="2"/>
    <x v="1"/>
    <x v="7"/>
    <x v="5"/>
    <x v="7"/>
    <n v="24.91765715"/>
    <n v="76.69627663"/>
    <n v="4.0206199999999999E-3"/>
    <n v="322.01333340000002"/>
    <n v="0.91397202083458806"/>
  </r>
  <r>
    <x v="3898"/>
    <x v="18"/>
    <x v="7"/>
    <x v="226"/>
    <x v="0"/>
    <x v="107"/>
    <x v="2"/>
    <x v="0"/>
    <x v="0"/>
    <x v="7"/>
    <x v="5"/>
    <x v="7"/>
    <n v="23.249571400000001"/>
    <n v="87.868175100000002"/>
    <n v="0.26779999599999998"/>
    <n v="306.05"/>
    <n v="0.67366170891792621"/>
  </r>
  <r>
    <x v="3899"/>
    <x v="18"/>
    <x v="7"/>
    <x v="226"/>
    <x v="0"/>
    <x v="336"/>
    <x v="0"/>
    <x v="0"/>
    <x v="0"/>
    <x v="28"/>
    <x v="5"/>
    <x v="7"/>
    <n v="23.249571400000001"/>
    <n v="87.868175100000002"/>
    <n v="0.21076640199999999"/>
    <n v="306.83499999999998"/>
    <n v="0.68547901487324581"/>
  </r>
  <r>
    <x v="3900"/>
    <x v="18"/>
    <x v="7"/>
    <x v="226"/>
    <x v="0"/>
    <x v="99"/>
    <x v="2"/>
    <x v="0"/>
    <x v="0"/>
    <x v="2"/>
    <x v="5"/>
    <x v="7"/>
    <n v="23.249571400000001"/>
    <n v="87.868175100000002"/>
    <n v="0.22996214500000001"/>
    <n v="306.22800000000001"/>
    <n v="0.6763413018606611"/>
  </r>
  <r>
    <x v="3901"/>
    <x v="18"/>
    <x v="7"/>
    <x v="31"/>
    <x v="7"/>
    <x v="31"/>
    <x v="2"/>
    <x v="0"/>
    <x v="0"/>
    <x v="6"/>
    <x v="5"/>
    <x v="7"/>
    <n v="22.905211399999999"/>
    <n v="88.376063900000005"/>
    <n v="0.251089744"/>
    <n v="304.83999999999997"/>
    <n v="0.65544649846450243"/>
  </r>
  <r>
    <x v="3902"/>
    <x v="18"/>
    <x v="7"/>
    <x v="31"/>
    <x v="7"/>
    <x v="23"/>
    <x v="1"/>
    <x v="0"/>
    <x v="0"/>
    <x v="3"/>
    <x v="5"/>
    <x v="7"/>
    <n v="22.905211399999999"/>
    <n v="88.376063900000005"/>
    <n v="0.14652620399999999"/>
    <n v="304.875"/>
    <n v="0.65597338471728772"/>
  </r>
  <r>
    <x v="3903"/>
    <x v="18"/>
    <x v="7"/>
    <x v="150"/>
    <x v="0"/>
    <x v="161"/>
    <x v="2"/>
    <x v="0"/>
    <x v="0"/>
    <x v="16"/>
    <x v="5"/>
    <x v="7"/>
    <n v="24"/>
    <n v="87.583332999999996"/>
    <n v="0.100121428"/>
    <n v="304.33999999999997"/>
    <n v="0.6479195519961457"/>
  </r>
  <r>
    <x v="3904"/>
    <x v="18"/>
    <x v="15"/>
    <x v="322"/>
    <x v="0"/>
    <x v="24"/>
    <x v="1"/>
    <x v="0"/>
    <x v="0"/>
    <x v="10"/>
    <x v="5"/>
    <x v="7"/>
    <n v="22.009084099999999"/>
    <n v="82.578896"/>
    <n v="5.2440862999999997E-2"/>
    <n v="308.98"/>
    <n v="0.71776961522249672"/>
  </r>
  <r>
    <x v="3905"/>
    <x v="18"/>
    <x v="4"/>
    <x v="52"/>
    <x v="4"/>
    <x v="24"/>
    <x v="1"/>
    <x v="0"/>
    <x v="0"/>
    <x v="18"/>
    <x v="4"/>
    <x v="7"/>
    <n v="11.245055799999999"/>
    <n v="75.775471600000003"/>
    <n v="0.30528945600000001"/>
    <n v="304.51953054996898"/>
    <n v="0.65062218567424834"/>
  </r>
  <r>
    <x v="3906"/>
    <x v="18"/>
    <x v="4"/>
    <x v="239"/>
    <x v="4"/>
    <x v="45"/>
    <x v="1"/>
    <x v="0"/>
    <x v="0"/>
    <x v="18"/>
    <x v="4"/>
    <x v="7"/>
    <n v="9.2780840999999992"/>
    <n v="76.973744300000007"/>
    <n v="0.492990865"/>
    <n v="302.505"/>
    <n v="0.62029565845727686"/>
  </r>
  <r>
    <x v="3907"/>
    <x v="18"/>
    <x v="1"/>
    <x v="113"/>
    <x v="0"/>
    <x v="25"/>
    <x v="2"/>
    <x v="0"/>
    <x v="0"/>
    <x v="22"/>
    <x v="5"/>
    <x v="7"/>
    <n v="21.455228000000002"/>
    <n v="80.196272899999997"/>
    <n v="8.5320999999999997E-4"/>
    <n v="311.14"/>
    <n v="0.75028602396579724"/>
  </r>
  <r>
    <x v="3908"/>
    <x v="18"/>
    <x v="7"/>
    <x v="226"/>
    <x v="0"/>
    <x v="22"/>
    <x v="1"/>
    <x v="0"/>
    <x v="0"/>
    <x v="13"/>
    <x v="4"/>
    <x v="7"/>
    <n v="23.249571400000001"/>
    <n v="87.868175100000002"/>
    <n v="0.143717867"/>
    <n v="305.82400000000001"/>
    <n v="0.67025952911422904"/>
  </r>
  <r>
    <x v="3909"/>
    <x v="18"/>
    <x v="3"/>
    <x v="588"/>
    <x v="0"/>
    <x v="135"/>
    <x v="0"/>
    <x v="0"/>
    <x v="0"/>
    <x v="29"/>
    <x v="5"/>
    <x v="7"/>
    <n v="23.48345905"/>
    <n v="73.39881244"/>
    <n v="1.0172E-4"/>
    <n v="316.57666660000001"/>
    <n v="0.83212902089480345"/>
  </r>
  <r>
    <x v="3910"/>
    <x v="19"/>
    <x v="17"/>
    <x v="170"/>
    <x v="1"/>
    <x v="50"/>
    <x v="2"/>
    <x v="0"/>
    <x v="0"/>
    <x v="24"/>
    <x v="5"/>
    <x v="7"/>
    <n v="27.082715799999999"/>
    <n v="93.997842300000002"/>
    <n v="1.2626547290000001"/>
    <n v="295.68"/>
    <n v="0.5175528391642078"/>
  </r>
  <r>
    <x v="3911"/>
    <x v="19"/>
    <x v="11"/>
    <x v="130"/>
    <x v="0"/>
    <x v="77"/>
    <x v="2"/>
    <x v="0"/>
    <x v="0"/>
    <x v="8"/>
    <x v="5"/>
    <x v="7"/>
    <n v="15.8309251"/>
    <n v="78.042537300000006"/>
    <n v="2.7135051E-2"/>
    <n v="310.17599999999999"/>
    <n v="0.73577407117480553"/>
  </r>
  <r>
    <x v="3912"/>
    <x v="19"/>
    <x v="3"/>
    <x v="196"/>
    <x v="0"/>
    <x v="58"/>
    <x v="1"/>
    <x v="0"/>
    <x v="0"/>
    <x v="6"/>
    <x v="5"/>
    <x v="7"/>
    <n v="20.432195650000001"/>
    <n v="73.140989300000001"/>
    <n v="5.4697573999999999E-2"/>
    <n v="317.9133334"/>
    <n v="0.85225105979406257"/>
  </r>
  <r>
    <x v="3913"/>
    <x v="19"/>
    <x v="8"/>
    <x v="266"/>
    <x v="0"/>
    <x v="20"/>
    <x v="1"/>
    <x v="0"/>
    <x v="0"/>
    <x v="2"/>
    <x v="5"/>
    <x v="7"/>
    <n v="13.4358702"/>
    <n v="77.731243399999997"/>
    <n v="0.59888509199999995"/>
    <n v="304.51953054996898"/>
    <n v="0.65062218567424834"/>
  </r>
  <r>
    <x v="3914"/>
    <x v="19"/>
    <x v="8"/>
    <x v="248"/>
    <x v="0"/>
    <x v="2"/>
    <x v="1"/>
    <x v="0"/>
    <x v="0"/>
    <x v="13"/>
    <x v="5"/>
    <x v="7"/>
    <n v="12.725276600000001"/>
    <n v="77.280479700000001"/>
    <n v="0.542609589"/>
    <n v="302.71333340000001"/>
    <n v="0.6234318871560186"/>
  </r>
  <r>
    <x v="3915"/>
    <x v="19"/>
    <x v="6"/>
    <x v="282"/>
    <x v="0"/>
    <x v="24"/>
    <x v="1"/>
    <x v="0"/>
    <x v="0"/>
    <x v="30"/>
    <x v="5"/>
    <x v="7"/>
    <n v="20.838242600000001"/>
    <n v="85.097394899999998"/>
    <n v="0.26885352800000001"/>
    <n v="307.58333340000001"/>
    <n v="0.69674434575781308"/>
  </r>
  <r>
    <x v="3916"/>
    <x v="19"/>
    <x v="2"/>
    <x v="362"/>
    <x v="0"/>
    <x v="19"/>
    <x v="2"/>
    <x v="0"/>
    <x v="0"/>
    <x v="24"/>
    <x v="5"/>
    <x v="7"/>
    <n v="9.9696642999999998"/>
    <n v="77.474200490000001"/>
    <n v="0.73316491500000003"/>
    <n v="305.39"/>
    <n v="0.66372613957969495"/>
  </r>
  <r>
    <x v="3917"/>
    <x v="19"/>
    <x v="7"/>
    <x v="226"/>
    <x v="0"/>
    <x v="99"/>
    <x v="2"/>
    <x v="0"/>
    <x v="0"/>
    <x v="2"/>
    <x v="5"/>
    <x v="7"/>
    <n v="23.249571400000001"/>
    <n v="87.868175100000002"/>
    <n v="0.22996214500000001"/>
    <n v="306.22800000000001"/>
    <n v="0.6763413018606611"/>
  </r>
  <r>
    <x v="3918"/>
    <x v="19"/>
    <x v="28"/>
    <x v="408"/>
    <x v="0"/>
    <x v="30"/>
    <x v="2"/>
    <x v="0"/>
    <x v="0"/>
    <x v="3"/>
    <x v="5"/>
    <x v="7"/>
    <n v="32.718561399999999"/>
    <n v="74.858091700000003"/>
    <n v="2.4830715E-2"/>
    <n v="296.69"/>
    <n v="0.53275727103028825"/>
  </r>
  <r>
    <x v="3919"/>
    <x v="20"/>
    <x v="11"/>
    <x v="328"/>
    <x v="0"/>
    <x v="20"/>
    <x v="1"/>
    <x v="0"/>
    <x v="0"/>
    <x v="21"/>
    <x v="5"/>
    <x v="7"/>
    <n v="13.160104799999999"/>
    <n v="79.15555062"/>
    <n v="0.106136538"/>
    <n v="309.49"/>
    <n v="0.72544710062022033"/>
  </r>
  <r>
    <x v="3920"/>
    <x v="20"/>
    <x v="3"/>
    <x v="161"/>
    <x v="7"/>
    <x v="16"/>
    <x v="1"/>
    <x v="0"/>
    <x v="0"/>
    <x v="25"/>
    <x v="5"/>
    <x v="7"/>
    <n v="23.06016515"/>
    <n v="72.580638219999997"/>
    <n v="1.34418E-4"/>
    <n v="319.15199999999999"/>
    <n v="0.87089781417474521"/>
  </r>
  <r>
    <x v="3921"/>
    <x v="20"/>
    <x v="3"/>
    <x v="161"/>
    <x v="7"/>
    <x v="4"/>
    <x v="1"/>
    <x v="0"/>
    <x v="0"/>
    <x v="25"/>
    <x v="5"/>
    <x v="7"/>
    <n v="23.06016515"/>
    <n v="72.580638219999997"/>
    <n v="1.34418E-4"/>
    <n v="319.15199999999999"/>
    <n v="0.87089781417474521"/>
  </r>
  <r>
    <x v="3922"/>
    <x v="20"/>
    <x v="8"/>
    <x v="318"/>
    <x v="4"/>
    <x v="78"/>
    <x v="2"/>
    <x v="0"/>
    <x v="0"/>
    <x v="30"/>
    <x v="5"/>
    <x v="7"/>
    <n v="13.932609299999999"/>
    <n v="75.574978000000002"/>
    <n v="0.38223710900000002"/>
    <n v="301.39499999999998"/>
    <n v="0.60358583729752469"/>
  </r>
  <r>
    <x v="3923"/>
    <x v="20"/>
    <x v="8"/>
    <x v="266"/>
    <x v="0"/>
    <x v="3"/>
    <x v="1"/>
    <x v="0"/>
    <x v="0"/>
    <x v="4"/>
    <x v="5"/>
    <x v="7"/>
    <n v="13.4358702"/>
    <n v="77.731243399999997"/>
    <n v="0.18681827400000001"/>
    <n v="306.51499999999999"/>
    <n v="0.68066176913349763"/>
  </r>
  <r>
    <x v="3924"/>
    <x v="20"/>
    <x v="8"/>
    <x v="184"/>
    <x v="7"/>
    <x v="17"/>
    <x v="1"/>
    <x v="0"/>
    <x v="0"/>
    <x v="25"/>
    <x v="5"/>
    <x v="7"/>
    <n v="17.166667"/>
    <n v="77.083332999999996"/>
    <n v="2.2489600000000001E-4"/>
    <n v="317.47000000000003"/>
    <n v="0.84557716625519386"/>
  </r>
  <r>
    <x v="3925"/>
    <x v="20"/>
    <x v="8"/>
    <x v="448"/>
    <x v="0"/>
    <x v="93"/>
    <x v="2"/>
    <x v="0"/>
    <x v="0"/>
    <x v="17"/>
    <x v="5"/>
    <x v="7"/>
    <n v="16.826991100000001"/>
    <n v="75.717538700000006"/>
    <n v="2.5013090000000002E-3"/>
    <n v="314.82333340000002"/>
    <n v="0.80573453061961842"/>
  </r>
  <r>
    <x v="3926"/>
    <x v="20"/>
    <x v="8"/>
    <x v="51"/>
    <x v="4"/>
    <x v="107"/>
    <x v="2"/>
    <x v="0"/>
    <x v="0"/>
    <x v="18"/>
    <x v="5"/>
    <x v="7"/>
    <n v="13.3400771"/>
    <n v="77.100620800000002"/>
    <n v="0.69051689100000002"/>
    <n v="304.48500000000001"/>
    <n v="0.65010236647196973"/>
  </r>
  <r>
    <x v="3927"/>
    <x v="20"/>
    <x v="8"/>
    <x v="297"/>
    <x v="6"/>
    <x v="37"/>
    <x v="1"/>
    <x v="0"/>
    <x v="0"/>
    <x v="30"/>
    <x v="5"/>
    <x v="7"/>
    <n v="14.2266443"/>
    <n v="76.400512199999994"/>
    <n v="0.36162824399999999"/>
    <n v="307.005"/>
    <n v="0.68803817667248734"/>
  </r>
  <r>
    <x v="3928"/>
    <x v="20"/>
    <x v="8"/>
    <x v="51"/>
    <x v="4"/>
    <x v="108"/>
    <x v="2"/>
    <x v="0"/>
    <x v="0"/>
    <x v="25"/>
    <x v="5"/>
    <x v="7"/>
    <n v="13.3400771"/>
    <n v="77.100620800000002"/>
    <n v="0.13618388300000001"/>
    <n v="306.14999999999998"/>
    <n v="0.67516709821159704"/>
  </r>
  <r>
    <x v="3929"/>
    <x v="20"/>
    <x v="1"/>
    <x v="83"/>
    <x v="0"/>
    <x v="9"/>
    <x v="1"/>
    <x v="0"/>
    <x v="0"/>
    <x v="19"/>
    <x v="5"/>
    <x v="7"/>
    <n v="21.149813399999999"/>
    <n v="79.082055600000004"/>
    <n v="5.66E-5"/>
    <n v="322.78399999999999"/>
    <n v="0.92557355332088853"/>
  </r>
  <r>
    <x v="3930"/>
    <x v="20"/>
    <x v="1"/>
    <x v="145"/>
    <x v="4"/>
    <x v="23"/>
    <x v="1"/>
    <x v="0"/>
    <x v="0"/>
    <x v="4"/>
    <x v="5"/>
    <x v="7"/>
    <n v="20.0112475"/>
    <n v="73.790236399999998"/>
    <n v="3.372753E-3"/>
    <n v="316.2766666"/>
    <n v="0.82761285301378917"/>
  </r>
  <r>
    <x v="3931"/>
    <x v="20"/>
    <x v="12"/>
    <x v="131"/>
    <x v="0"/>
    <x v="20"/>
    <x v="1"/>
    <x v="0"/>
    <x v="0"/>
    <x v="18"/>
    <x v="5"/>
    <x v="7"/>
    <n v="22.5"/>
    <n v="75.25"/>
    <n v="2.7627000000000001E-4"/>
    <n v="323.12"/>
    <n v="0.93063166134762443"/>
  </r>
  <r>
    <x v="3932"/>
    <x v="20"/>
    <x v="12"/>
    <x v="154"/>
    <x v="0"/>
    <x v="191"/>
    <x v="0"/>
    <x v="0"/>
    <x v="0"/>
    <x v="13"/>
    <x v="5"/>
    <x v="7"/>
    <n v="21.825599"/>
    <n v="75.614182"/>
    <n v="9.8200000000000002E-5"/>
    <n v="323.33199999999999"/>
    <n v="0.93382308665020752"/>
  </r>
  <r>
    <x v="3933"/>
    <x v="20"/>
    <x v="16"/>
    <x v="455"/>
    <x v="0"/>
    <x v="13"/>
    <x v="1"/>
    <x v="0"/>
    <x v="0"/>
    <x v="23"/>
    <x v="5"/>
    <x v="7"/>
    <n v="23.492945299999999"/>
    <n v="74.349836409999995"/>
    <n v="4.0381E-4"/>
    <n v="316.51333340000002"/>
    <n v="0.83117560968266413"/>
  </r>
  <r>
    <x v="3934"/>
    <x v="20"/>
    <x v="9"/>
    <x v="552"/>
    <x v="1"/>
    <x v="13"/>
    <x v="1"/>
    <x v="2"/>
    <x v="1"/>
    <x v="19"/>
    <x v="5"/>
    <x v="7"/>
    <n v="17.982064399999999"/>
    <n v="79.597095400000001"/>
    <n v="1.5302600000000001E-4"/>
    <n v="316.86"/>
    <n v="0.83639429156379852"/>
  </r>
  <r>
    <x v="3935"/>
    <x v="20"/>
    <x v="7"/>
    <x v="10"/>
    <x v="0"/>
    <x v="35"/>
    <x v="1"/>
    <x v="0"/>
    <x v="0"/>
    <x v="17"/>
    <x v="5"/>
    <x v="7"/>
    <n v="22.576066900000001"/>
    <n v="88.420067579999994"/>
    <n v="1.3303399E-2"/>
    <n v="305.05200000000002"/>
    <n v="0.6586379237670863"/>
  </r>
  <r>
    <x v="3936"/>
    <x v="20"/>
    <x v="7"/>
    <x v="128"/>
    <x v="1"/>
    <x v="22"/>
    <x v="1"/>
    <x v="0"/>
    <x v="0"/>
    <x v="19"/>
    <x v="5"/>
    <x v="7"/>
    <n v="23.329188200000001"/>
    <n v="86.367237799999998"/>
    <n v="4.9083399E-2"/>
    <n v="309"/>
    <n v="0.71807069308123062"/>
  </r>
  <r>
    <x v="3937"/>
    <x v="20"/>
    <x v="17"/>
    <x v="363"/>
    <x v="1"/>
    <x v="45"/>
    <x v="1"/>
    <x v="0"/>
    <x v="0"/>
    <x v="26"/>
    <x v="5"/>
    <x v="7"/>
    <n v="26.290711999999999"/>
    <n v="92.292212570000004"/>
    <n v="0.26369937100000002"/>
    <n v="300.84333340000001"/>
    <n v="0.59528110736436435"/>
  </r>
  <r>
    <x v="3938"/>
    <x v="20"/>
    <x v="4"/>
    <x v="147"/>
    <x v="4"/>
    <x v="17"/>
    <x v="1"/>
    <x v="0"/>
    <x v="0"/>
    <x v="23"/>
    <x v="4"/>
    <x v="7"/>
    <n v="11.10684475"/>
    <n v="76.109955099999993"/>
    <n v="1.0085408520000001"/>
    <n v="303.27499999999998"/>
    <n v="0.63188715601854595"/>
  </r>
  <r>
    <x v="3939"/>
    <x v="21"/>
    <x v="11"/>
    <x v="328"/>
    <x v="0"/>
    <x v="20"/>
    <x v="1"/>
    <x v="0"/>
    <x v="0"/>
    <x v="21"/>
    <x v="5"/>
    <x v="7"/>
    <n v="13.160104799999999"/>
    <n v="79.15555062"/>
    <n v="0.106136538"/>
    <n v="309.49"/>
    <n v="0.72544710062022033"/>
  </r>
  <r>
    <x v="3940"/>
    <x v="21"/>
    <x v="30"/>
    <x v="311"/>
    <x v="4"/>
    <x v="58"/>
    <x v="1"/>
    <x v="0"/>
    <x v="0"/>
    <x v="17"/>
    <x v="5"/>
    <x v="7"/>
    <n v="15.219613649999999"/>
    <n v="74.115281300000007"/>
    <n v="6.6439240999999996E-2"/>
    <n v="303.24799999999999"/>
    <n v="0.6314807009092549"/>
  </r>
  <r>
    <x v="3941"/>
    <x v="21"/>
    <x v="3"/>
    <x v="41"/>
    <x v="0"/>
    <x v="42"/>
    <x v="2"/>
    <x v="0"/>
    <x v="0"/>
    <x v="29"/>
    <x v="6"/>
    <x v="7"/>
    <n v="24.029488499999999"/>
    <n v="73.045988399999999"/>
    <n v="1.69951E-4"/>
    <n v="317.6633334"/>
    <n v="0.84848758655988421"/>
  </r>
  <r>
    <x v="3942"/>
    <x v="21"/>
    <x v="8"/>
    <x v="327"/>
    <x v="4"/>
    <x v="20"/>
    <x v="1"/>
    <x v="0"/>
    <x v="0"/>
    <x v="22"/>
    <x v="6"/>
    <x v="7"/>
    <n v="12.94514225"/>
    <n v="77.553645000000003"/>
    <n v="0.82155046600000003"/>
    <n v="304.45"/>
    <n v="0.64957548021918432"/>
  </r>
  <r>
    <x v="3943"/>
    <x v="21"/>
    <x v="8"/>
    <x v="51"/>
    <x v="4"/>
    <x v="37"/>
    <x v="1"/>
    <x v="0"/>
    <x v="0"/>
    <x v="21"/>
    <x v="5"/>
    <x v="7"/>
    <n v="13.3400771"/>
    <n v="77.100620800000002"/>
    <n v="2.8698906999999999E-2"/>
    <n v="309.85000000000002"/>
    <n v="0.73086650207743742"/>
  </r>
  <r>
    <x v="3944"/>
    <x v="21"/>
    <x v="1"/>
    <x v="141"/>
    <x v="0"/>
    <x v="5"/>
    <x v="1"/>
    <x v="0"/>
    <x v="0"/>
    <x v="17"/>
    <x v="5"/>
    <x v="7"/>
    <n v="19.162772499999999"/>
    <n v="74.858024299999997"/>
    <n v="6.3412899999999999E-4"/>
    <n v="317.87"/>
    <n v="0.85159872342987886"/>
  </r>
  <r>
    <x v="3945"/>
    <x v="21"/>
    <x v="1"/>
    <x v="149"/>
    <x v="0"/>
    <x v="45"/>
    <x v="1"/>
    <x v="0"/>
    <x v="0"/>
    <x v="29"/>
    <x v="6"/>
    <x v="7"/>
    <n v="21.12304765"/>
    <n v="79.793908819999999"/>
    <n v="7.1433570000000004E-3"/>
    <n v="319.07"/>
    <n v="0.86966339495393485"/>
  </r>
  <r>
    <x v="3946"/>
    <x v="21"/>
    <x v="23"/>
    <x v="642"/>
    <x v="0"/>
    <x v="337"/>
    <x v="0"/>
    <x v="0"/>
    <x v="0"/>
    <x v="20"/>
    <x v="5"/>
    <x v="7"/>
    <n v="23.631731899999998"/>
    <n v="93.349318539999999"/>
    <n v="0.172044429"/>
    <n v="297.43"/>
    <n v="0.54389715180345632"/>
  </r>
  <r>
    <x v="3947"/>
    <x v="21"/>
    <x v="2"/>
    <x v="18"/>
    <x v="4"/>
    <x v="24"/>
    <x v="1"/>
    <x v="0"/>
    <x v="0"/>
    <x v="14"/>
    <x v="5"/>
    <x v="7"/>
    <n v="9.5208936000000008"/>
    <n v="77.878456400000005"/>
    <n v="0.13652115100000001"/>
    <n v="310.23"/>
    <n v="0.73658698139338852"/>
  </r>
  <r>
    <x v="3948"/>
    <x v="21"/>
    <x v="8"/>
    <x v="184"/>
    <x v="7"/>
    <x v="56"/>
    <x v="1"/>
    <x v="2"/>
    <x v="1"/>
    <x v="26"/>
    <x v="4"/>
    <x v="7"/>
    <n v="17.166667"/>
    <n v="77.083332999999996"/>
    <n v="1.0017159999999999E-3"/>
    <n v="320.96333340000001"/>
    <n v="0.8981654332510387"/>
  </r>
  <r>
    <x v="3949"/>
    <x v="21"/>
    <x v="4"/>
    <x v="146"/>
    <x v="4"/>
    <x v="21"/>
    <x v="2"/>
    <x v="0"/>
    <x v="0"/>
    <x v="23"/>
    <x v="3"/>
    <x v="7"/>
    <n v="11.8763836"/>
    <n v="75.373797300000007"/>
    <n v="0"/>
    <n v="305.26"/>
    <n v="0.66176913349792232"/>
  </r>
  <r>
    <x v="3950"/>
    <x v="21"/>
    <x v="4"/>
    <x v="52"/>
    <x v="4"/>
    <x v="13"/>
    <x v="1"/>
    <x v="0"/>
    <x v="0"/>
    <x v="22"/>
    <x v="5"/>
    <x v="7"/>
    <n v="11.245055799999999"/>
    <n v="75.775471600000003"/>
    <n v="0.235311564"/>
    <n v="304.51953054996898"/>
    <n v="0.65062218567424834"/>
  </r>
  <r>
    <x v="3951"/>
    <x v="21"/>
    <x v="1"/>
    <x v="63"/>
    <x v="0"/>
    <x v="45"/>
    <x v="1"/>
    <x v="0"/>
    <x v="0"/>
    <x v="3"/>
    <x v="5"/>
    <x v="7"/>
    <n v="18.521428"/>
    <n v="73.854454099999998"/>
    <n v="9.4457005999999996E-2"/>
    <n v="316.14400000000001"/>
    <n v="0.82561570422111152"/>
  </r>
  <r>
    <x v="3952"/>
    <x v="21"/>
    <x v="8"/>
    <x v="111"/>
    <x v="12"/>
    <x v="338"/>
    <x v="0"/>
    <x v="0"/>
    <x v="0"/>
    <x v="21"/>
    <x v="4"/>
    <x v="7"/>
    <n v="13.6102243"/>
    <n v="77.512772100000007"/>
    <n v="0.19915976699999999"/>
    <n v="308.26333340000002"/>
    <n v="0.70698099295477834"/>
  </r>
  <r>
    <x v="3953"/>
    <x v="22"/>
    <x v="11"/>
    <x v="234"/>
    <x v="0"/>
    <x v="5"/>
    <x v="1"/>
    <x v="0"/>
    <x v="0"/>
    <x v="11"/>
    <x v="6"/>
    <x v="7"/>
    <n v="17.722251700000001"/>
    <n v="83.326709840000007"/>
    <n v="1.0908996440000001"/>
    <n v="306.66000000000003"/>
    <n v="0.68284458360932165"/>
  </r>
  <r>
    <x v="3954"/>
    <x v="22"/>
    <x v="1"/>
    <x v="83"/>
    <x v="0"/>
    <x v="5"/>
    <x v="1"/>
    <x v="0"/>
    <x v="0"/>
    <x v="10"/>
    <x v="6"/>
    <x v="7"/>
    <n v="21.149813399999999"/>
    <n v="79.082055600000004"/>
    <n v="2.0928749E-2"/>
    <n v="318.536"/>
    <n v="0.86162461612573005"/>
  </r>
  <r>
    <x v="3955"/>
    <x v="22"/>
    <x v="1"/>
    <x v="83"/>
    <x v="0"/>
    <x v="131"/>
    <x v="2"/>
    <x v="0"/>
    <x v="0"/>
    <x v="9"/>
    <x v="6"/>
    <x v="7"/>
    <n v="21.149813399999999"/>
    <n v="79.082055600000004"/>
    <n v="2.6030462000000001E-2"/>
    <n v="316.536"/>
    <n v="0.83151683025230316"/>
  </r>
  <r>
    <x v="3956"/>
    <x v="22"/>
    <x v="12"/>
    <x v="154"/>
    <x v="7"/>
    <x v="99"/>
    <x v="2"/>
    <x v="0"/>
    <x v="0"/>
    <x v="1"/>
    <x v="6"/>
    <x v="7"/>
    <n v="21.825599"/>
    <n v="75.614182"/>
    <n v="4.5860986999999999E-2"/>
    <n v="319.33999999999997"/>
    <n v="0.87372794604684723"/>
  </r>
  <r>
    <x v="3957"/>
    <x v="22"/>
    <x v="6"/>
    <x v="282"/>
    <x v="0"/>
    <x v="79"/>
    <x v="1"/>
    <x v="0"/>
    <x v="0"/>
    <x v="6"/>
    <x v="6"/>
    <x v="7"/>
    <n v="20.838242600000001"/>
    <n v="85.097394899999998"/>
    <n v="0.73987502900000002"/>
    <n v="304.51953054996898"/>
    <n v="0.65062218567424834"/>
  </r>
  <r>
    <x v="3958"/>
    <x v="22"/>
    <x v="6"/>
    <x v="125"/>
    <x v="0"/>
    <x v="24"/>
    <x v="1"/>
    <x v="0"/>
    <x v="0"/>
    <x v="16"/>
    <x v="6"/>
    <x v="7"/>
    <n v="19.807608299999998"/>
    <n v="85.825253799999999"/>
    <n v="0.19817058400000001"/>
    <n v="308.72000000000003"/>
    <n v="0.71385560305895135"/>
  </r>
  <r>
    <x v="3959"/>
    <x v="22"/>
    <x v="2"/>
    <x v="185"/>
    <x v="4"/>
    <x v="5"/>
    <x v="1"/>
    <x v="0"/>
    <x v="0"/>
    <x v="26"/>
    <x v="6"/>
    <x v="7"/>
    <n v="11.0600516"/>
    <n v="77.067958099999998"/>
    <n v="0.23852173400000001"/>
    <n v="304.08999999999997"/>
    <n v="0.64415607876196734"/>
  </r>
  <r>
    <x v="3960"/>
    <x v="22"/>
    <x v="7"/>
    <x v="56"/>
    <x v="1"/>
    <x v="72"/>
    <x v="2"/>
    <x v="0"/>
    <x v="0"/>
    <x v="28"/>
    <x v="6"/>
    <x v="7"/>
    <n v="26.473304800000001"/>
    <n v="88.678866859999999"/>
    <n v="1.502784551"/>
    <n v="290.88"/>
    <n v="0.44529415306798315"/>
  </r>
  <r>
    <x v="3961"/>
    <x v="22"/>
    <x v="7"/>
    <x v="56"/>
    <x v="1"/>
    <x v="26"/>
    <x v="0"/>
    <x v="0"/>
    <x v="0"/>
    <x v="28"/>
    <x v="6"/>
    <x v="7"/>
    <n v="26.473304800000001"/>
    <n v="88.678866859999999"/>
    <n v="1.502784551"/>
    <n v="290.88"/>
    <n v="0.44529415306798315"/>
  </r>
  <r>
    <x v="3962"/>
    <x v="22"/>
    <x v="7"/>
    <x v="643"/>
    <x v="0"/>
    <x v="305"/>
    <x v="0"/>
    <x v="0"/>
    <x v="0"/>
    <x v="5"/>
    <x v="6"/>
    <x v="7"/>
    <n v="22.420531400000002"/>
    <n v="87.321910900000006"/>
    <n v="7.8640234000000003E-2"/>
    <n v="311.72666659999999"/>
    <n v="0.75911764015174288"/>
  </r>
  <r>
    <x v="3963"/>
    <x v="22"/>
    <x v="3"/>
    <x v="41"/>
    <x v="4"/>
    <x v="56"/>
    <x v="1"/>
    <x v="0"/>
    <x v="0"/>
    <x v="30"/>
    <x v="5"/>
    <x v="7"/>
    <n v="24.029488499999999"/>
    <n v="73.045988399999999"/>
    <n v="4.5886290000000003E-3"/>
    <n v="319.73666659999998"/>
    <n v="0.87969932257481742"/>
  </r>
  <r>
    <x v="3964"/>
    <x v="22"/>
    <x v="8"/>
    <x v="51"/>
    <x v="4"/>
    <x v="28"/>
    <x v="1"/>
    <x v="0"/>
    <x v="0"/>
    <x v="25"/>
    <x v="5"/>
    <x v="7"/>
    <n v="13.3400771"/>
    <n v="77.100620800000002"/>
    <n v="0.13618388300000001"/>
    <n v="306.14999999999998"/>
    <n v="0.67516709821159704"/>
  </r>
  <r>
    <x v="3965"/>
    <x v="22"/>
    <x v="8"/>
    <x v="51"/>
    <x v="1"/>
    <x v="20"/>
    <x v="1"/>
    <x v="0"/>
    <x v="0"/>
    <x v="21"/>
    <x v="5"/>
    <x v="7"/>
    <n v="13.3400771"/>
    <n v="77.100620800000002"/>
    <n v="2.8698906999999999E-2"/>
    <n v="309.85000000000002"/>
    <n v="0.73086650207743742"/>
  </r>
  <r>
    <x v="3966"/>
    <x v="22"/>
    <x v="8"/>
    <x v="109"/>
    <x v="4"/>
    <x v="115"/>
    <x v="2"/>
    <x v="0"/>
    <x v="0"/>
    <x v="13"/>
    <x v="5"/>
    <x v="7"/>
    <n v="13.1367201"/>
    <n v="78.133724599999994"/>
    <n v="0.53372134199999999"/>
    <n v="304.5866666"/>
    <n v="0.65163284458360915"/>
  </r>
  <r>
    <x v="3967"/>
    <x v="22"/>
    <x v="4"/>
    <x v="4"/>
    <x v="0"/>
    <x v="339"/>
    <x v="0"/>
    <x v="0"/>
    <x v="0"/>
    <x v="8"/>
    <x v="4"/>
    <x v="7"/>
    <n v="9.9840800000000005"/>
    <n v="76.274145700000005"/>
    <n v="0.68769767699999995"/>
    <n v="303.56666660000002"/>
    <n v="0.63627787378816181"/>
  </r>
  <r>
    <x v="3968"/>
    <x v="22"/>
    <x v="4"/>
    <x v="320"/>
    <x v="4"/>
    <x v="20"/>
    <x v="1"/>
    <x v="0"/>
    <x v="0"/>
    <x v="0"/>
    <x v="4"/>
    <x v="7"/>
    <n v="9.8497871999999997"/>
    <n v="76.979791399999996"/>
    <n v="0.314691414"/>
    <n v="303.79000000000002"/>
    <n v="0.63963991088095395"/>
  </r>
  <r>
    <x v="3969"/>
    <x v="22"/>
    <x v="4"/>
    <x v="144"/>
    <x v="4"/>
    <x v="50"/>
    <x v="2"/>
    <x v="2"/>
    <x v="1"/>
    <x v="29"/>
    <x v="6"/>
    <x v="7"/>
    <n v="12.5035577"/>
    <n v="74.990702200000001"/>
    <n v="0.56658977099999996"/>
    <n v="298.02"/>
    <n v="0.55277894863611687"/>
  </r>
  <r>
    <x v="3970"/>
    <x v="22"/>
    <x v="1"/>
    <x v="83"/>
    <x v="0"/>
    <x v="84"/>
    <x v="2"/>
    <x v="0"/>
    <x v="0"/>
    <x v="14"/>
    <x v="5"/>
    <x v="7"/>
    <n v="21.149813399999999"/>
    <n v="79.082055600000004"/>
    <n v="1.6004712000000001E-2"/>
    <n v="319.49333339999998"/>
    <n v="0.87603621063406956"/>
  </r>
  <r>
    <x v="3971"/>
    <x v="22"/>
    <x v="2"/>
    <x v="185"/>
    <x v="6"/>
    <x v="24"/>
    <x v="1"/>
    <x v="0"/>
    <x v="0"/>
    <x v="0"/>
    <x v="6"/>
    <x v="7"/>
    <n v="11.0600516"/>
    <n v="77.067958099999998"/>
    <n v="0.191435156"/>
    <n v="305.81333339999998"/>
    <n v="0.67009895525982965"/>
  </r>
  <r>
    <x v="3972"/>
    <x v="22"/>
    <x v="5"/>
    <x v="114"/>
    <x v="0"/>
    <x v="61"/>
    <x v="2"/>
    <x v="0"/>
    <x v="0"/>
    <x v="29"/>
    <x v="6"/>
    <x v="7"/>
    <n v="25.536094550000001"/>
    <n v="81.446728390000004"/>
    <n v="5.0300000000000003E-5"/>
    <n v="314.99"/>
    <n v="0.80824351177214426"/>
  </r>
  <r>
    <x v="3973"/>
    <x v="24"/>
    <x v="11"/>
    <x v="132"/>
    <x v="0"/>
    <x v="38"/>
    <x v="2"/>
    <x v="0"/>
    <x v="0"/>
    <x v="28"/>
    <x v="6"/>
    <x v="7"/>
    <n v="14.6546235"/>
    <n v="77.556259839999996"/>
    <n v="0.159240505"/>
    <n v="313.14999999999998"/>
    <n v="0.78054434876859102"/>
  </r>
  <r>
    <x v="3974"/>
    <x v="24"/>
    <x v="11"/>
    <x v="328"/>
    <x v="0"/>
    <x v="93"/>
    <x v="2"/>
    <x v="2"/>
    <x v="1"/>
    <x v="7"/>
    <x v="6"/>
    <x v="7"/>
    <n v="13.160104799999999"/>
    <n v="79.15555062"/>
    <n v="0.48945949"/>
    <n v="306.42"/>
    <n v="0.67923164930451019"/>
  </r>
  <r>
    <x v="3975"/>
    <x v="24"/>
    <x v="15"/>
    <x v="312"/>
    <x v="0"/>
    <x v="50"/>
    <x v="2"/>
    <x v="0"/>
    <x v="0"/>
    <x v="24"/>
    <x v="6"/>
    <x v="7"/>
    <n v="21.188233199999999"/>
    <n v="82.484847619999996"/>
    <n v="0.478057921"/>
    <n v="307.01"/>
    <n v="0.68811344613717085"/>
  </r>
  <r>
    <x v="3976"/>
    <x v="24"/>
    <x v="15"/>
    <x v="312"/>
    <x v="0"/>
    <x v="20"/>
    <x v="1"/>
    <x v="0"/>
    <x v="0"/>
    <x v="3"/>
    <x v="6"/>
    <x v="7"/>
    <n v="21.188233199999999"/>
    <n v="82.484847619999996"/>
    <n v="0.10080114599999999"/>
    <n v="306.61500000000001"/>
    <n v="0.68216715842716924"/>
  </r>
  <r>
    <x v="3977"/>
    <x v="24"/>
    <x v="3"/>
    <x v="444"/>
    <x v="0"/>
    <x v="78"/>
    <x v="2"/>
    <x v="0"/>
    <x v="0"/>
    <x v="2"/>
    <x v="6"/>
    <x v="7"/>
    <n v="21.75"/>
    <n v="73"/>
    <n v="0.44640559699999999"/>
    <n v="309.27999999999997"/>
    <n v="0.72228578310350999"/>
  </r>
  <r>
    <x v="3978"/>
    <x v="24"/>
    <x v="3"/>
    <x v="440"/>
    <x v="0"/>
    <x v="107"/>
    <x v="2"/>
    <x v="0"/>
    <x v="0"/>
    <x v="28"/>
    <x v="6"/>
    <x v="7"/>
    <n v="24.172056000000001"/>
    <n v="72.431134"/>
    <n v="1.9026436000000001E-2"/>
    <n v="312.375"/>
    <n v="0.76887758174263854"/>
  </r>
  <r>
    <x v="3979"/>
    <x v="24"/>
    <x v="3"/>
    <x v="232"/>
    <x v="0"/>
    <x v="45"/>
    <x v="1"/>
    <x v="0"/>
    <x v="0"/>
    <x v="30"/>
    <x v="6"/>
    <x v="7"/>
    <n v="23.601555699999999"/>
    <n v="72.386798099999993"/>
    <n v="8.1180338000000005E-2"/>
    <n v="311.54500000000002"/>
    <n v="0.75638285060516663"/>
  </r>
  <r>
    <x v="3980"/>
    <x v="24"/>
    <x v="3"/>
    <x v="153"/>
    <x v="0"/>
    <x v="129"/>
    <x v="0"/>
    <x v="0"/>
    <x v="0"/>
    <x v="16"/>
    <x v="6"/>
    <x v="7"/>
    <n v="22.817666200000001"/>
    <n v="70.834592799999996"/>
    <n v="5.5726761E-2"/>
    <n v="315.22800000000001"/>
    <n v="0.81182633829108208"/>
  </r>
  <r>
    <x v="3981"/>
    <x v="24"/>
    <x v="3"/>
    <x v="148"/>
    <x v="0"/>
    <x v="161"/>
    <x v="2"/>
    <x v="0"/>
    <x v="0"/>
    <x v="3"/>
    <x v="6"/>
    <x v="7"/>
    <n v="21.191776149999999"/>
    <n v="72.954415780000005"/>
    <n v="0.217567392"/>
    <n v="310.92"/>
    <n v="0.74697416751972068"/>
  </r>
  <r>
    <x v="3982"/>
    <x v="24"/>
    <x v="8"/>
    <x v="184"/>
    <x v="7"/>
    <x v="339"/>
    <x v="0"/>
    <x v="0"/>
    <x v="0"/>
    <x v="15"/>
    <x v="6"/>
    <x v="7"/>
    <n v="17.166667"/>
    <n v="77.083332999999996"/>
    <n v="0.68742636300000004"/>
    <n v="318.38"/>
    <n v="0.85927620882760258"/>
  </r>
  <r>
    <x v="3983"/>
    <x v="24"/>
    <x v="4"/>
    <x v="4"/>
    <x v="0"/>
    <x v="339"/>
    <x v="0"/>
    <x v="0"/>
    <x v="0"/>
    <x v="28"/>
    <x v="6"/>
    <x v="7"/>
    <n v="9.9840800000000005"/>
    <n v="76.274145700000005"/>
    <n v="1.0774840800000001"/>
    <n v="299.0866666"/>
    <n v="0.56883643343168533"/>
  </r>
  <r>
    <x v="3984"/>
    <x v="24"/>
    <x v="1"/>
    <x v="254"/>
    <x v="0"/>
    <x v="78"/>
    <x v="2"/>
    <x v="0"/>
    <x v="0"/>
    <x v="16"/>
    <x v="6"/>
    <x v="7"/>
    <n v="20.287417749999999"/>
    <n v="77.236965499999997"/>
    <n v="0.27171785700000001"/>
    <n v="317.26499999999999"/>
    <n v="0.84249111820316702"/>
  </r>
  <r>
    <x v="3985"/>
    <x v="24"/>
    <x v="1"/>
    <x v="447"/>
    <x v="0"/>
    <x v="45"/>
    <x v="1"/>
    <x v="0"/>
    <x v="0"/>
    <x v="16"/>
    <x v="6"/>
    <x v="7"/>
    <n v="20.325703749999999"/>
    <n v="78.116913969999999"/>
    <n v="0.17401591"/>
    <n v="317.03500000000003"/>
    <n v="0.83902872282772345"/>
  </r>
  <r>
    <x v="3986"/>
    <x v="24"/>
    <x v="12"/>
    <x v="368"/>
    <x v="0"/>
    <x v="35"/>
    <x v="1"/>
    <x v="0"/>
    <x v="0"/>
    <x v="3"/>
    <x v="6"/>
    <x v="7"/>
    <n v="23.9342963"/>
    <n v="76.145233140000002"/>
    <n v="2.6952244E-2"/>
    <n v="320.92333339999999"/>
    <n v="0.8975632775335699"/>
  </r>
  <r>
    <x v="3987"/>
    <x v="24"/>
    <x v="12"/>
    <x v="330"/>
    <x v="0"/>
    <x v="93"/>
    <x v="2"/>
    <x v="0"/>
    <x v="0"/>
    <x v="24"/>
    <x v="6"/>
    <x v="7"/>
    <n v="24.462464900000001"/>
    <n v="74.850113699999994"/>
    <n v="0.19280424900000001"/>
    <n v="308.01600000000002"/>
    <n v="0.70325766243150489"/>
  </r>
  <r>
    <x v="3988"/>
    <x v="24"/>
    <x v="12"/>
    <x v="608"/>
    <x v="0"/>
    <x v="54"/>
    <x v="2"/>
    <x v="0"/>
    <x v="0"/>
    <x v="15"/>
    <x v="6"/>
    <x v="7"/>
    <n v="23.370741049999999"/>
    <n v="76.620515269999999"/>
    <n v="0.43860264399999999"/>
    <n v="312.10000000000002"/>
    <n v="0.76473776118504266"/>
  </r>
  <r>
    <x v="3989"/>
    <x v="24"/>
    <x v="16"/>
    <x v="594"/>
    <x v="0"/>
    <x v="43"/>
    <x v="1"/>
    <x v="0"/>
    <x v="0"/>
    <x v="7"/>
    <x v="6"/>
    <x v="7"/>
    <n v="29.576025399999999"/>
    <n v="74.334220299999998"/>
    <n v="7.8980359999999999E-2"/>
    <n v="313.33333340000001"/>
    <n v="0.78330423014391526"/>
  </r>
  <r>
    <x v="3990"/>
    <x v="24"/>
    <x v="16"/>
    <x v="102"/>
    <x v="0"/>
    <x v="176"/>
    <x v="0"/>
    <x v="0"/>
    <x v="0"/>
    <x v="24"/>
    <x v="6"/>
    <x v="7"/>
    <n v="25.48877345"/>
    <n v="74.69961284"/>
    <n v="3.4170288E-2"/>
    <n v="311.85666659999998"/>
    <n v="0.76107464623351562"/>
  </r>
  <r>
    <x v="3991"/>
    <x v="24"/>
    <x v="16"/>
    <x v="102"/>
    <x v="0"/>
    <x v="71"/>
    <x v="2"/>
    <x v="0"/>
    <x v="0"/>
    <x v="24"/>
    <x v="6"/>
    <x v="7"/>
    <n v="25.48877345"/>
    <n v="74.69961284"/>
    <n v="3.4170288E-2"/>
    <n v="311.85666659999998"/>
    <n v="0.76107464623351562"/>
  </r>
  <r>
    <x v="3992"/>
    <x v="24"/>
    <x v="2"/>
    <x v="216"/>
    <x v="0"/>
    <x v="28"/>
    <x v="1"/>
    <x v="0"/>
    <x v="0"/>
    <x v="24"/>
    <x v="6"/>
    <x v="7"/>
    <n v="9.3895523000000001"/>
    <n v="78.859070720000005"/>
    <n v="0"/>
    <n v="312.67333339999999"/>
    <n v="0.77336866080568401"/>
  </r>
  <r>
    <x v="3993"/>
    <x v="24"/>
    <x v="2"/>
    <x v="374"/>
    <x v="4"/>
    <x v="51"/>
    <x v="2"/>
    <x v="0"/>
    <x v="0"/>
    <x v="2"/>
    <x v="6"/>
    <x v="7"/>
    <n v="9.4477045000000004"/>
    <n v="77.800043400000007"/>
    <n v="5.2693742000000002E-2"/>
    <n v="312.66000000000003"/>
    <n v="0.7731679412296022"/>
  </r>
  <r>
    <x v="3994"/>
    <x v="24"/>
    <x v="7"/>
    <x v="226"/>
    <x v="0"/>
    <x v="3"/>
    <x v="1"/>
    <x v="0"/>
    <x v="0"/>
    <x v="19"/>
    <x v="6"/>
    <x v="7"/>
    <n v="23.249571400000001"/>
    <n v="87.868175100000002"/>
    <n v="0.95558682100000003"/>
    <n v="304.51953054996898"/>
    <n v="0.65062218567424834"/>
  </r>
  <r>
    <x v="3995"/>
    <x v="24"/>
    <x v="7"/>
    <x v="33"/>
    <x v="0"/>
    <x v="340"/>
    <x v="0"/>
    <x v="0"/>
    <x v="0"/>
    <x v="8"/>
    <x v="6"/>
    <x v="7"/>
    <n v="22.3599134"/>
    <n v="87.413314479999997"/>
    <n v="0.70597495799999999"/>
    <n v="303.48"/>
    <n v="0.63497320407057278"/>
  </r>
  <r>
    <x v="3996"/>
    <x v="24"/>
    <x v="7"/>
    <x v="33"/>
    <x v="0"/>
    <x v="72"/>
    <x v="2"/>
    <x v="0"/>
    <x v="0"/>
    <x v="3"/>
    <x v="6"/>
    <x v="7"/>
    <n v="22.3599134"/>
    <n v="87.413314479999997"/>
    <n v="4.1251391999999998E-2"/>
    <n v="308.40499999999997"/>
    <n v="0.70911362678388579"/>
  </r>
  <r>
    <x v="3997"/>
    <x v="24"/>
    <x v="4"/>
    <x v="320"/>
    <x v="4"/>
    <x v="24"/>
    <x v="1"/>
    <x v="0"/>
    <x v="0"/>
    <x v="15"/>
    <x v="5"/>
    <x v="7"/>
    <n v="9.8497871999999997"/>
    <n v="76.979791399999996"/>
    <n v="1.2193059989999999"/>
    <n v="304.51953054996898"/>
    <n v="0.65062218567424834"/>
  </r>
  <r>
    <x v="3998"/>
    <x v="24"/>
    <x v="8"/>
    <x v="51"/>
    <x v="4"/>
    <x v="25"/>
    <x v="2"/>
    <x v="0"/>
    <x v="0"/>
    <x v="21"/>
    <x v="5"/>
    <x v="7"/>
    <n v="13.3400771"/>
    <n v="77.100620800000002"/>
    <n v="2.8698906999999999E-2"/>
    <n v="309.85000000000002"/>
    <n v="0.73086650207743742"/>
  </r>
  <r>
    <x v="3999"/>
    <x v="24"/>
    <x v="8"/>
    <x v="51"/>
    <x v="6"/>
    <x v="31"/>
    <x v="2"/>
    <x v="0"/>
    <x v="0"/>
    <x v="26"/>
    <x v="6"/>
    <x v="7"/>
    <n v="13.3400771"/>
    <n v="77.100620800000002"/>
    <n v="0.57172433899999997"/>
    <n v="301.31"/>
    <n v="0.60230625639790436"/>
  </r>
  <r>
    <x v="4000"/>
    <x v="24"/>
    <x v="8"/>
    <x v="109"/>
    <x v="4"/>
    <x v="11"/>
    <x v="1"/>
    <x v="0"/>
    <x v="0"/>
    <x v="11"/>
    <x v="6"/>
    <x v="7"/>
    <n v="13.1367201"/>
    <n v="78.133724599999994"/>
    <n v="0.39989074699999999"/>
    <n v="307.70999999999998"/>
    <n v="0.69865117119287001"/>
  </r>
  <r>
    <x v="4001"/>
    <x v="24"/>
    <x v="8"/>
    <x v="327"/>
    <x v="4"/>
    <x v="20"/>
    <x v="1"/>
    <x v="0"/>
    <x v="0"/>
    <x v="5"/>
    <x v="6"/>
    <x v="7"/>
    <n v="12.94514225"/>
    <n v="77.553645000000003"/>
    <n v="0.334163763"/>
    <n v="304.41000000000003"/>
    <n v="0.64897332450171641"/>
  </r>
  <r>
    <x v="4002"/>
    <x v="24"/>
    <x v="2"/>
    <x v="438"/>
    <x v="4"/>
    <x v="24"/>
    <x v="1"/>
    <x v="0"/>
    <x v="0"/>
    <x v="11"/>
    <x v="6"/>
    <x v="7"/>
    <n v="10.821967300000001"/>
    <n v="78.6830614"/>
    <n v="0.17778597300000001"/>
    <n v="309.89333340000002"/>
    <n v="0.73151883844162113"/>
  </r>
  <r>
    <x v="4003"/>
    <x v="25"/>
    <x v="3"/>
    <x v="13"/>
    <x v="0"/>
    <x v="20"/>
    <x v="1"/>
    <x v="0"/>
    <x v="0"/>
    <x v="19"/>
    <x v="6"/>
    <x v="7"/>
    <n v="20.952407000000001"/>
    <n v="72.932383099999996"/>
    <n v="1.3661204979999999"/>
    <n v="304.51953054996898"/>
    <n v="0.65062218567424834"/>
  </r>
  <r>
    <x v="4004"/>
    <x v="25"/>
    <x v="3"/>
    <x v="445"/>
    <x v="7"/>
    <x v="5"/>
    <x v="1"/>
    <x v="0"/>
    <x v="0"/>
    <x v="4"/>
    <x v="6"/>
    <x v="7"/>
    <n v="21.867846400000001"/>
    <n v="73.502558500000006"/>
    <n v="0.186134937"/>
    <n v="307.94"/>
    <n v="0.70211356656831436"/>
  </r>
  <r>
    <x v="4005"/>
    <x v="25"/>
    <x v="14"/>
    <x v="561"/>
    <x v="0"/>
    <x v="37"/>
    <x v="1"/>
    <x v="0"/>
    <x v="0"/>
    <x v="4"/>
    <x v="6"/>
    <x v="7"/>
    <n v="23.46920055"/>
    <n v="84.735684230000004"/>
    <n v="0.97531354699999995"/>
    <n v="310"/>
    <n v="0.73312458601794406"/>
  </r>
  <r>
    <x v="4006"/>
    <x v="25"/>
    <x v="8"/>
    <x v="318"/>
    <x v="6"/>
    <x v="20"/>
    <x v="1"/>
    <x v="0"/>
    <x v="0"/>
    <x v="30"/>
    <x v="6"/>
    <x v="7"/>
    <n v="13.932609299999999"/>
    <n v="75.574978000000002"/>
    <n v="0.78118911999999996"/>
    <n v="304.51953054996898"/>
    <n v="0.65062218567424834"/>
  </r>
  <r>
    <x v="4007"/>
    <x v="25"/>
    <x v="8"/>
    <x v="297"/>
    <x v="0"/>
    <x v="93"/>
    <x v="2"/>
    <x v="0"/>
    <x v="0"/>
    <x v="23"/>
    <x v="6"/>
    <x v="7"/>
    <n v="14.2266443"/>
    <n v="76.400512199999994"/>
    <n v="0.109131937"/>
    <n v="302.17333339999999"/>
    <n v="0.61530278497019297"/>
  </r>
  <r>
    <x v="4008"/>
    <x v="25"/>
    <x v="1"/>
    <x v="533"/>
    <x v="0"/>
    <x v="53"/>
    <x v="1"/>
    <x v="0"/>
    <x v="0"/>
    <x v="18"/>
    <x v="6"/>
    <x v="7"/>
    <n v="21.131702350000001"/>
    <n v="74.489901470000007"/>
    <n v="0.467192308"/>
    <n v="308.98666659999998"/>
    <n v="0.71786997350514792"/>
  </r>
  <r>
    <x v="4009"/>
    <x v="25"/>
    <x v="1"/>
    <x v="533"/>
    <x v="0"/>
    <x v="42"/>
    <x v="2"/>
    <x v="2"/>
    <x v="1"/>
    <x v="19"/>
    <x v="6"/>
    <x v="7"/>
    <n v="21.131702350000001"/>
    <n v="74.489901470000007"/>
    <n v="0.62203415799999995"/>
    <n v="311.10000000000002"/>
    <n v="0.74968386824832922"/>
  </r>
  <r>
    <x v="4010"/>
    <x v="25"/>
    <x v="1"/>
    <x v="1"/>
    <x v="0"/>
    <x v="36"/>
    <x v="2"/>
    <x v="0"/>
    <x v="0"/>
    <x v="13"/>
    <x v="6"/>
    <x v="7"/>
    <n v="19.759070349999998"/>
    <n v="80.162280730000006"/>
    <n v="2.7082341720000001"/>
    <n v="304.51953054996898"/>
    <n v="0.65062218567424834"/>
  </r>
  <r>
    <x v="4011"/>
    <x v="25"/>
    <x v="1"/>
    <x v="54"/>
    <x v="0"/>
    <x v="31"/>
    <x v="2"/>
    <x v="0"/>
    <x v="0"/>
    <x v="13"/>
    <x v="6"/>
    <x v="7"/>
    <n v="20.84288265"/>
    <n v="75.526124640000006"/>
    <n v="0.22723384899999999"/>
    <n v="312.10000000000002"/>
    <n v="0.76473776118504266"/>
  </r>
  <r>
    <x v="4012"/>
    <x v="25"/>
    <x v="1"/>
    <x v="54"/>
    <x v="0"/>
    <x v="96"/>
    <x v="2"/>
    <x v="0"/>
    <x v="0"/>
    <x v="24"/>
    <x v="6"/>
    <x v="7"/>
    <n v="20.84288265"/>
    <n v="75.526124640000006"/>
    <n v="0.44082677300000001"/>
    <n v="312.36"/>
    <n v="0.76865177334858803"/>
  </r>
  <r>
    <x v="4013"/>
    <x v="25"/>
    <x v="1"/>
    <x v="83"/>
    <x v="7"/>
    <x v="56"/>
    <x v="1"/>
    <x v="0"/>
    <x v="0"/>
    <x v="2"/>
    <x v="6"/>
    <x v="7"/>
    <n v="21.149813399999999"/>
    <n v="79.082055600000004"/>
    <n v="0.89910273699999999"/>
    <n v="314.75"/>
    <n v="0.80463057746733291"/>
  </r>
  <r>
    <x v="4014"/>
    <x v="25"/>
    <x v="12"/>
    <x v="600"/>
    <x v="1"/>
    <x v="54"/>
    <x v="2"/>
    <x v="0"/>
    <x v="0"/>
    <x v="30"/>
    <x v="6"/>
    <x v="7"/>
    <n v="21.879616200000001"/>
    <n v="77.87568125"/>
    <n v="0.57612755900000001"/>
    <n v="306.23333339999999"/>
    <n v="0.67642159029324955"/>
  </r>
  <r>
    <x v="4015"/>
    <x v="25"/>
    <x v="12"/>
    <x v="154"/>
    <x v="0"/>
    <x v="66"/>
    <x v="2"/>
    <x v="0"/>
    <x v="0"/>
    <x v="8"/>
    <x v="6"/>
    <x v="7"/>
    <n v="21.825599"/>
    <n v="75.614182"/>
    <n v="0.383758669"/>
    <n v="310.89999999999998"/>
    <n v="0.74667308966098589"/>
  </r>
  <r>
    <x v="4016"/>
    <x v="25"/>
    <x v="6"/>
    <x v="142"/>
    <x v="0"/>
    <x v="43"/>
    <x v="1"/>
    <x v="0"/>
    <x v="0"/>
    <x v="21"/>
    <x v="6"/>
    <x v="7"/>
    <n v="20.1160666"/>
    <n v="85.11195644"/>
    <n v="0.30390167200000001"/>
    <n v="305.76666660000001"/>
    <n v="0.66939643824893114"/>
  </r>
  <r>
    <x v="4017"/>
    <x v="25"/>
    <x v="6"/>
    <x v="644"/>
    <x v="1"/>
    <x v="341"/>
    <x v="0"/>
    <x v="0"/>
    <x v="0"/>
    <x v="23"/>
    <x v="6"/>
    <x v="7"/>
    <n v="18.358354349999999"/>
    <n v="81.89823749"/>
    <n v="0.56756049799999997"/>
    <n v="300.56"/>
    <n v="0.59101583669536928"/>
  </r>
  <r>
    <x v="4018"/>
    <x v="25"/>
    <x v="2"/>
    <x v="374"/>
    <x v="4"/>
    <x v="53"/>
    <x v="1"/>
    <x v="0"/>
    <x v="0"/>
    <x v="8"/>
    <x v="6"/>
    <x v="7"/>
    <n v="9.4477045000000004"/>
    <n v="77.800043400000007"/>
    <n v="4.7872981000000002E-2"/>
    <n v="310.14"/>
    <n v="0.7352321310290838"/>
  </r>
  <r>
    <x v="4019"/>
    <x v="25"/>
    <x v="7"/>
    <x v="128"/>
    <x v="1"/>
    <x v="9"/>
    <x v="1"/>
    <x v="0"/>
    <x v="0"/>
    <x v="8"/>
    <x v="6"/>
    <x v="7"/>
    <n v="23.329188200000001"/>
    <n v="86.367237799999998"/>
    <n v="0.39229716599999997"/>
    <n v="303.39333340000002"/>
    <n v="0.63366853435298376"/>
  </r>
  <r>
    <x v="4020"/>
    <x v="25"/>
    <x v="7"/>
    <x v="33"/>
    <x v="0"/>
    <x v="29"/>
    <x v="0"/>
    <x v="0"/>
    <x v="0"/>
    <x v="21"/>
    <x v="6"/>
    <x v="7"/>
    <n v="22.3599134"/>
    <n v="87.413314479999997"/>
    <n v="1.0237892799999999"/>
    <n v="304.51953054996898"/>
    <n v="0.65062218567424834"/>
  </r>
  <r>
    <x v="4021"/>
    <x v="25"/>
    <x v="7"/>
    <x v="33"/>
    <x v="0"/>
    <x v="58"/>
    <x v="1"/>
    <x v="0"/>
    <x v="0"/>
    <x v="29"/>
    <x v="7"/>
    <x v="7"/>
    <n v="22.3599134"/>
    <n v="87.413314479999997"/>
    <n v="1.1659196199999999"/>
    <n v="304.51953054996898"/>
    <n v="0.65062218567424834"/>
  </r>
  <r>
    <x v="4022"/>
    <x v="25"/>
    <x v="18"/>
    <x v="336"/>
    <x v="4"/>
    <x v="105"/>
    <x v="2"/>
    <x v="0"/>
    <x v="0"/>
    <x v="11"/>
    <x v="6"/>
    <x v="7"/>
    <n v="28.3"/>
    <n v="95.15"/>
    <n v="4.4019600240000001"/>
    <n v="297.14999999999998"/>
    <n v="0.53968206178117617"/>
  </r>
  <r>
    <x v="4023"/>
    <x v="25"/>
    <x v="15"/>
    <x v="289"/>
    <x v="0"/>
    <x v="61"/>
    <x v="2"/>
    <x v="0"/>
    <x v="0"/>
    <x v="15"/>
    <x v="6"/>
    <x v="7"/>
    <n v="20.972740399999999"/>
    <n v="80.691555480000005"/>
    <n v="0.64967372099999998"/>
    <n v="312.42"/>
    <n v="0.76955500692479084"/>
  </r>
  <r>
    <x v="4024"/>
    <x v="25"/>
    <x v="28"/>
    <x v="645"/>
    <x v="0"/>
    <x v="25"/>
    <x v="2"/>
    <x v="0"/>
    <x v="0"/>
    <x v="11"/>
    <x v="6"/>
    <x v="7"/>
    <n v="33.377249499999998"/>
    <n v="74.313233199999999"/>
    <n v="1.3109116519999999"/>
    <n v="296.98"/>
    <n v="0.53712289998193541"/>
  </r>
  <r>
    <x v="4025"/>
    <x v="25"/>
    <x v="8"/>
    <x v="51"/>
    <x v="6"/>
    <x v="209"/>
    <x v="0"/>
    <x v="0"/>
    <x v="0"/>
    <x v="21"/>
    <x v="4"/>
    <x v="7"/>
    <n v="13.3400771"/>
    <n v="77.100620800000002"/>
    <n v="0.186188611"/>
    <n v="308.64"/>
    <n v="0.71265129162401364"/>
  </r>
  <r>
    <x v="4026"/>
    <x v="25"/>
    <x v="8"/>
    <x v="109"/>
    <x v="4"/>
    <x v="40"/>
    <x v="2"/>
    <x v="0"/>
    <x v="0"/>
    <x v="11"/>
    <x v="6"/>
    <x v="7"/>
    <n v="13.1367201"/>
    <n v="78.133724599999994"/>
    <n v="0.39989074699999999"/>
    <n v="307.70999999999998"/>
    <n v="0.69865117119287001"/>
  </r>
  <r>
    <x v="4027"/>
    <x v="25"/>
    <x v="8"/>
    <x v="72"/>
    <x v="4"/>
    <x v="342"/>
    <x v="0"/>
    <x v="0"/>
    <x v="0"/>
    <x v="0"/>
    <x v="6"/>
    <x v="7"/>
    <n v="13.341916899999999"/>
    <n v="74.747323199999997"/>
    <n v="0.31568431600000002"/>
    <n v="305"/>
    <n v="0.65785512133437696"/>
  </r>
  <r>
    <x v="4028"/>
    <x v="25"/>
    <x v="4"/>
    <x v="4"/>
    <x v="4"/>
    <x v="3"/>
    <x v="1"/>
    <x v="0"/>
    <x v="0"/>
    <x v="28"/>
    <x v="5"/>
    <x v="7"/>
    <n v="9.9840800000000005"/>
    <n v="76.274145700000005"/>
    <n v="1.6630883489999999"/>
    <n v="304.51953054996898"/>
    <n v="0.65062218567424834"/>
  </r>
  <r>
    <x v="4029"/>
    <x v="25"/>
    <x v="1"/>
    <x v="149"/>
    <x v="0"/>
    <x v="35"/>
    <x v="1"/>
    <x v="0"/>
    <x v="0"/>
    <x v="11"/>
    <x v="6"/>
    <x v="7"/>
    <n v="21.12304765"/>
    <n v="79.793908819999999"/>
    <n v="3.2047825000000002E-2"/>
    <n v="314.75"/>
    <n v="0.80463057746733291"/>
  </r>
  <r>
    <x v="4030"/>
    <x v="25"/>
    <x v="1"/>
    <x v="83"/>
    <x v="0"/>
    <x v="20"/>
    <x v="1"/>
    <x v="0"/>
    <x v="0"/>
    <x v="15"/>
    <x v="6"/>
    <x v="7"/>
    <n v="21.149813399999999"/>
    <n v="79.082055600000004"/>
    <n v="0.62067405799999997"/>
    <n v="316.4666666"/>
    <n v="0.83047309267176472"/>
  </r>
  <r>
    <x v="4031"/>
    <x v="25"/>
    <x v="1"/>
    <x v="447"/>
    <x v="0"/>
    <x v="104"/>
    <x v="2"/>
    <x v="0"/>
    <x v="0"/>
    <x v="28"/>
    <x v="6"/>
    <x v="7"/>
    <n v="20.325703749999999"/>
    <n v="78.116913969999999"/>
    <n v="0.56048845000000003"/>
    <n v="315.10666659999998"/>
    <n v="0.8099997982778343"/>
  </r>
  <r>
    <x v="4032"/>
    <x v="26"/>
    <x v="15"/>
    <x v="470"/>
    <x v="0"/>
    <x v="56"/>
    <x v="1"/>
    <x v="0"/>
    <x v="0"/>
    <x v="23"/>
    <x v="6"/>
    <x v="7"/>
    <n v="21.678396899999999"/>
    <n v="81.430476229999996"/>
    <n v="0.71415965699999995"/>
    <n v="310.08"/>
    <n v="0.73432889745288088"/>
  </r>
  <r>
    <x v="4033"/>
    <x v="26"/>
    <x v="15"/>
    <x v="646"/>
    <x v="0"/>
    <x v="115"/>
    <x v="2"/>
    <x v="0"/>
    <x v="0"/>
    <x v="17"/>
    <x v="6"/>
    <x v="7"/>
    <n v="22.0661098"/>
    <n v="81.687428199999999"/>
    <n v="0.95877105900000004"/>
    <n v="303.83999999999997"/>
    <n v="0.64039260552778898"/>
  </r>
  <r>
    <x v="4034"/>
    <x v="26"/>
    <x v="15"/>
    <x v="312"/>
    <x v="0"/>
    <x v="17"/>
    <x v="1"/>
    <x v="0"/>
    <x v="0"/>
    <x v="29"/>
    <x v="7"/>
    <x v="7"/>
    <n v="21.188233199999999"/>
    <n v="82.484847619999996"/>
    <n v="0.29885147699999998"/>
    <n v="302.10000000000002"/>
    <n v="0.61419883181790835"/>
  </r>
  <r>
    <x v="4035"/>
    <x v="26"/>
    <x v="3"/>
    <x v="41"/>
    <x v="0"/>
    <x v="91"/>
    <x v="2"/>
    <x v="0"/>
    <x v="0"/>
    <x v="21"/>
    <x v="6"/>
    <x v="7"/>
    <n v="24.029488499999999"/>
    <n v="73.045988399999999"/>
    <n v="0.809061637"/>
    <n v="301.28500000000003"/>
    <n v="0.60192990907448685"/>
  </r>
  <r>
    <x v="4036"/>
    <x v="26"/>
    <x v="8"/>
    <x v="437"/>
    <x v="6"/>
    <x v="43"/>
    <x v="1"/>
    <x v="0"/>
    <x v="0"/>
    <x v="10"/>
    <x v="7"/>
    <x v="7"/>
    <n v="15.4206667"/>
    <n v="75.622564400000002"/>
    <n v="0.15582204299999999"/>
    <n v="306.01"/>
    <n v="0.67305955320045741"/>
  </r>
  <r>
    <x v="4037"/>
    <x v="26"/>
    <x v="8"/>
    <x v="576"/>
    <x v="7"/>
    <x v="16"/>
    <x v="1"/>
    <x v="0"/>
    <x v="0"/>
    <x v="20"/>
    <x v="6"/>
    <x v="7"/>
    <n v="15.857266600000001"/>
    <n v="74.506934299999998"/>
    <n v="0.67202857100000002"/>
    <n v="299.32"/>
    <n v="0.57234900945384448"/>
  </r>
  <r>
    <x v="4038"/>
    <x v="26"/>
    <x v="8"/>
    <x v="78"/>
    <x v="0"/>
    <x v="143"/>
    <x v="2"/>
    <x v="0"/>
    <x v="0"/>
    <x v="29"/>
    <x v="7"/>
    <x v="7"/>
    <n v="16.083333"/>
    <n v="77.166667000000004"/>
    <n v="4.2705985000000002E-2"/>
    <n v="309.48666659999998"/>
    <n v="0.72539691997350464"/>
  </r>
  <r>
    <x v="4039"/>
    <x v="26"/>
    <x v="1"/>
    <x v="159"/>
    <x v="0"/>
    <x v="49"/>
    <x v="0"/>
    <x v="0"/>
    <x v="0"/>
    <x v="21"/>
    <x v="6"/>
    <x v="7"/>
    <n v="19.877262999999999"/>
    <n v="75.339024100000003"/>
    <n v="0.70880622500000001"/>
    <n v="307.21333340000001"/>
    <n v="0.69117440537122898"/>
  </r>
  <r>
    <x v="4040"/>
    <x v="26"/>
    <x v="1"/>
    <x v="162"/>
    <x v="0"/>
    <x v="68"/>
    <x v="2"/>
    <x v="0"/>
    <x v="0"/>
    <x v="29"/>
    <x v="7"/>
    <x v="7"/>
    <n v="20.952109799999999"/>
    <n v="77.733316799999997"/>
    <n v="2.7676762000000001E-2"/>
    <n v="310.94666660000001"/>
    <n v="0.74737560366110689"/>
  </r>
  <r>
    <x v="4041"/>
    <x v="26"/>
    <x v="1"/>
    <x v="157"/>
    <x v="1"/>
    <x v="66"/>
    <x v="2"/>
    <x v="0"/>
    <x v="0"/>
    <x v="19"/>
    <x v="6"/>
    <x v="7"/>
    <n v="16.702841200000002"/>
    <n v="74.240532900000005"/>
    <n v="0.95428220900000005"/>
    <n v="301.77999999999997"/>
    <n v="0.60938158607815929"/>
  </r>
  <r>
    <x v="4042"/>
    <x v="26"/>
    <x v="1"/>
    <x v="324"/>
    <x v="0"/>
    <x v="12"/>
    <x v="2"/>
    <x v="0"/>
    <x v="0"/>
    <x v="29"/>
    <x v="7"/>
    <x v="7"/>
    <n v="17.1726928"/>
    <n v="74.58676543"/>
    <n v="7.0998903000000002E-2"/>
    <n v="303.40666659999999"/>
    <n v="0.63386925091828727"/>
  </r>
  <r>
    <x v="4043"/>
    <x v="26"/>
    <x v="1"/>
    <x v="120"/>
    <x v="0"/>
    <x v="58"/>
    <x v="1"/>
    <x v="0"/>
    <x v="0"/>
    <x v="20"/>
    <x v="6"/>
    <x v="7"/>
    <n v="19.194329400000001"/>
    <n v="72.970177899999996"/>
    <n v="1.097223606"/>
    <n v="301.70999999999998"/>
    <n v="0.60832781357258947"/>
  </r>
  <r>
    <x v="4044"/>
    <x v="26"/>
    <x v="1"/>
    <x v="120"/>
    <x v="0"/>
    <x v="35"/>
    <x v="1"/>
    <x v="0"/>
    <x v="0"/>
    <x v="0"/>
    <x v="7"/>
    <x v="7"/>
    <n v="19.194329400000001"/>
    <n v="72.970177899999996"/>
    <n v="0.41721135199999998"/>
    <n v="301.56666660000002"/>
    <n v="0.60617008791473492"/>
  </r>
  <r>
    <x v="4045"/>
    <x v="26"/>
    <x v="12"/>
    <x v="154"/>
    <x v="0"/>
    <x v="35"/>
    <x v="1"/>
    <x v="0"/>
    <x v="0"/>
    <x v="17"/>
    <x v="6"/>
    <x v="7"/>
    <n v="21.825599"/>
    <n v="75.614182"/>
    <n v="0.50128603900000002"/>
    <n v="307.56"/>
    <n v="0.69639308725236337"/>
  </r>
  <r>
    <x v="4046"/>
    <x v="26"/>
    <x v="12"/>
    <x v="154"/>
    <x v="0"/>
    <x v="11"/>
    <x v="1"/>
    <x v="0"/>
    <x v="0"/>
    <x v="21"/>
    <x v="6"/>
    <x v="7"/>
    <n v="21.825599"/>
    <n v="75.614182"/>
    <n v="0.30602953900000002"/>
    <n v="306.3"/>
    <n v="0.67742518215210457"/>
  </r>
  <r>
    <x v="4047"/>
    <x v="26"/>
    <x v="12"/>
    <x v="471"/>
    <x v="7"/>
    <x v="68"/>
    <x v="2"/>
    <x v="1"/>
    <x v="1"/>
    <x v="29"/>
    <x v="7"/>
    <x v="7"/>
    <n v="24.5"/>
    <n v="80.25"/>
    <n v="0.65325202000000004"/>
    <n v="304.13333340000003"/>
    <n v="0.64480841512615183"/>
  </r>
  <r>
    <x v="4048"/>
    <x v="26"/>
    <x v="6"/>
    <x v="381"/>
    <x v="0"/>
    <x v="13"/>
    <x v="1"/>
    <x v="0"/>
    <x v="0"/>
    <x v="29"/>
    <x v="7"/>
    <x v="7"/>
    <n v="20.154059400000001"/>
    <n v="85.708650899999995"/>
    <n v="0.47210587100000001"/>
    <n v="306.23"/>
    <n v="0.67637140964653475"/>
  </r>
  <r>
    <x v="4049"/>
    <x v="26"/>
    <x v="2"/>
    <x v="240"/>
    <x v="4"/>
    <x v="2"/>
    <x v="1"/>
    <x v="0"/>
    <x v="0"/>
    <x v="29"/>
    <x v="7"/>
    <x v="7"/>
    <n v="12.22721295"/>
    <n v="79.070155549999996"/>
    <n v="4.9235163999999998E-2"/>
    <n v="308.36"/>
    <n v="0.70843620160173426"/>
  </r>
  <r>
    <x v="4050"/>
    <x v="26"/>
    <x v="2"/>
    <x v="617"/>
    <x v="4"/>
    <x v="16"/>
    <x v="1"/>
    <x v="0"/>
    <x v="0"/>
    <x v="0"/>
    <x v="7"/>
    <x v="7"/>
    <n v="12.87960515"/>
    <n v="79.704276149999998"/>
    <n v="3.1571469999999997E-2"/>
    <n v="309.11333339999999"/>
    <n v="0.71977680195098415"/>
  </r>
  <r>
    <x v="4051"/>
    <x v="26"/>
    <x v="2"/>
    <x v="538"/>
    <x v="4"/>
    <x v="2"/>
    <x v="1"/>
    <x v="0"/>
    <x v="0"/>
    <x v="22"/>
    <x v="7"/>
    <x v="7"/>
    <n v="12.518883499999999"/>
    <n v="78.220653600000006"/>
    <n v="6.6104684999999996E-2"/>
    <n v="305.84666659999999"/>
    <n v="0.67060074968386796"/>
  </r>
  <r>
    <x v="4052"/>
    <x v="26"/>
    <x v="2"/>
    <x v="44"/>
    <x v="6"/>
    <x v="3"/>
    <x v="1"/>
    <x v="0"/>
    <x v="0"/>
    <x v="19"/>
    <x v="6"/>
    <x v="7"/>
    <n v="12.7948109"/>
    <n v="79.000641099999996"/>
    <n v="2.0328664E-2"/>
    <n v="306.64"/>
    <n v="0.68254350575058675"/>
  </r>
  <r>
    <x v="4053"/>
    <x v="26"/>
    <x v="7"/>
    <x v="303"/>
    <x v="0"/>
    <x v="143"/>
    <x v="2"/>
    <x v="0"/>
    <x v="0"/>
    <x v="19"/>
    <x v="6"/>
    <x v="7"/>
    <n v="23.484541249999999"/>
    <n v="88.556763070000002"/>
    <n v="0.97577001100000005"/>
    <n v="300.85000000000002"/>
    <n v="0.59538146564701655"/>
  </r>
  <r>
    <x v="4054"/>
    <x v="26"/>
    <x v="7"/>
    <x v="10"/>
    <x v="0"/>
    <x v="35"/>
    <x v="1"/>
    <x v="0"/>
    <x v="0"/>
    <x v="17"/>
    <x v="6"/>
    <x v="7"/>
    <n v="22.576066900000001"/>
    <n v="88.420067579999994"/>
    <n v="0.999571867"/>
    <n v="304.51953054996898"/>
    <n v="0.65062218567424834"/>
  </r>
  <r>
    <x v="4055"/>
    <x v="26"/>
    <x v="8"/>
    <x v="51"/>
    <x v="6"/>
    <x v="41"/>
    <x v="2"/>
    <x v="0"/>
    <x v="0"/>
    <x v="13"/>
    <x v="6"/>
    <x v="7"/>
    <n v="13.3400771"/>
    <n v="77.100620800000002"/>
    <n v="0.44377435500000001"/>
    <n v="304.51953054996898"/>
    <n v="0.65062218567424834"/>
  </r>
  <r>
    <x v="4056"/>
    <x v="26"/>
    <x v="4"/>
    <x v="4"/>
    <x v="4"/>
    <x v="35"/>
    <x v="1"/>
    <x v="0"/>
    <x v="0"/>
    <x v="19"/>
    <x v="3"/>
    <x v="7"/>
    <n v="9.9840800000000005"/>
    <n v="76.274145700000005"/>
    <n v="2.9815734999999999E-2"/>
    <n v="304.24"/>
    <n v="0.64641416270247487"/>
  </r>
  <r>
    <x v="4057"/>
    <x v="26"/>
    <x v="4"/>
    <x v="4"/>
    <x v="4"/>
    <x v="35"/>
    <x v="1"/>
    <x v="0"/>
    <x v="0"/>
    <x v="15"/>
    <x v="6"/>
    <x v="7"/>
    <n v="9.9840800000000005"/>
    <n v="76.274145700000005"/>
    <n v="1.160995496"/>
    <n v="301.64999999999998"/>
    <n v="0.60742457999638655"/>
  </r>
  <r>
    <x v="4058"/>
    <x v="26"/>
    <x v="4"/>
    <x v="147"/>
    <x v="4"/>
    <x v="5"/>
    <x v="1"/>
    <x v="2"/>
    <x v="1"/>
    <x v="24"/>
    <x v="5"/>
    <x v="7"/>
    <n v="11.10684475"/>
    <n v="76.109955099999993"/>
    <n v="2.92197665"/>
    <n v="300.92"/>
    <n v="0.59643523815258637"/>
  </r>
  <r>
    <x v="4059"/>
    <x v="26"/>
    <x v="1"/>
    <x v="447"/>
    <x v="0"/>
    <x v="5"/>
    <x v="1"/>
    <x v="0"/>
    <x v="0"/>
    <x v="30"/>
    <x v="6"/>
    <x v="7"/>
    <n v="20.325703749999999"/>
    <n v="78.116913969999999"/>
    <n v="0.82912512599999999"/>
    <n v="312.83999999999997"/>
    <n v="0.77587764195820985"/>
  </r>
  <r>
    <x v="4060"/>
    <x v="27"/>
    <x v="11"/>
    <x v="338"/>
    <x v="0"/>
    <x v="227"/>
    <x v="0"/>
    <x v="0"/>
    <x v="0"/>
    <x v="12"/>
    <x v="7"/>
    <x v="7"/>
    <n v="14.475293600000001"/>
    <n v="78.821686099999994"/>
    <n v="9.5331089999999997E-3"/>
    <n v="307.27"/>
    <n v="0.6920274583007161"/>
  </r>
  <r>
    <x v="4061"/>
    <x v="27"/>
    <x v="11"/>
    <x v="435"/>
    <x v="0"/>
    <x v="23"/>
    <x v="1"/>
    <x v="0"/>
    <x v="0"/>
    <x v="11"/>
    <x v="7"/>
    <x v="7"/>
    <n v="16.998428650000001"/>
    <n v="81.715614880000004"/>
    <n v="0.10255748000000001"/>
    <n v="302.88"/>
    <n v="0.62594086830854434"/>
  </r>
  <r>
    <x v="4062"/>
    <x v="27"/>
    <x v="10"/>
    <x v="164"/>
    <x v="0"/>
    <x v="21"/>
    <x v="2"/>
    <x v="0"/>
    <x v="0"/>
    <x v="1"/>
    <x v="7"/>
    <x v="7"/>
    <n v="30.138910800000001"/>
    <n v="77.301063999999997"/>
    <n v="0.714428752"/>
    <n v="300.66000000000003"/>
    <n v="0.592521225989041"/>
  </r>
  <r>
    <x v="4063"/>
    <x v="27"/>
    <x v="8"/>
    <x v="310"/>
    <x v="0"/>
    <x v="13"/>
    <x v="1"/>
    <x v="2"/>
    <x v="1"/>
    <x v="12"/>
    <x v="7"/>
    <x v="7"/>
    <n v="15.348414399999999"/>
    <n v="76.154742100000007"/>
    <n v="5.7816048000000002E-2"/>
    <n v="307.315"/>
    <n v="0.69270488348286852"/>
  </r>
  <r>
    <x v="4064"/>
    <x v="27"/>
    <x v="8"/>
    <x v="51"/>
    <x v="6"/>
    <x v="9"/>
    <x v="1"/>
    <x v="0"/>
    <x v="0"/>
    <x v="12"/>
    <x v="7"/>
    <x v="7"/>
    <n v="13.3400771"/>
    <n v="77.100620800000002"/>
    <n v="0.126433937"/>
    <n v="304.27999999999997"/>
    <n v="0.64701631841994289"/>
  </r>
  <r>
    <x v="4065"/>
    <x v="27"/>
    <x v="8"/>
    <x v="129"/>
    <x v="7"/>
    <x v="13"/>
    <x v="1"/>
    <x v="0"/>
    <x v="0"/>
    <x v="22"/>
    <x v="7"/>
    <x v="7"/>
    <n v="18.083333"/>
    <n v="77.333332999999996"/>
    <n v="2.1850669E-2"/>
    <n v="310.74666660000003"/>
    <n v="0.74436482507376434"/>
  </r>
  <r>
    <x v="4066"/>
    <x v="27"/>
    <x v="1"/>
    <x v="176"/>
    <x v="0"/>
    <x v="41"/>
    <x v="2"/>
    <x v="0"/>
    <x v="0"/>
    <x v="29"/>
    <x v="7"/>
    <x v="7"/>
    <n v="18.991844199999999"/>
    <n v="75.909784000000002"/>
    <n v="3.1123178000000001E-2"/>
    <n v="312.19333339999997"/>
    <n v="0.7661427921960613"/>
  </r>
  <r>
    <x v="4067"/>
    <x v="27"/>
    <x v="1"/>
    <x v="68"/>
    <x v="0"/>
    <x v="29"/>
    <x v="0"/>
    <x v="0"/>
    <x v="0"/>
    <x v="21"/>
    <x v="6"/>
    <x v="7"/>
    <n v="20.0967555"/>
    <n v="79.504547520000003"/>
    <n v="0.143606172"/>
    <n v="300.58"/>
    <n v="0.59131691455410329"/>
  </r>
  <r>
    <x v="4068"/>
    <x v="27"/>
    <x v="1"/>
    <x v="533"/>
    <x v="0"/>
    <x v="56"/>
    <x v="1"/>
    <x v="0"/>
    <x v="0"/>
    <x v="5"/>
    <x v="7"/>
    <x v="7"/>
    <n v="21.131702350000001"/>
    <n v="74.489901470000007"/>
    <n v="2.5277485999999998E-2"/>
    <n v="305.77999999999997"/>
    <n v="0.66959715782501295"/>
  </r>
  <r>
    <x v="4069"/>
    <x v="27"/>
    <x v="1"/>
    <x v="54"/>
    <x v="0"/>
    <x v="56"/>
    <x v="1"/>
    <x v="0"/>
    <x v="0"/>
    <x v="10"/>
    <x v="7"/>
    <x v="7"/>
    <n v="20.84288265"/>
    <n v="75.526124640000006"/>
    <n v="1.6212265E-2"/>
    <n v="311.4133334"/>
    <n v="0.75440075570542531"/>
  </r>
  <r>
    <x v="4070"/>
    <x v="27"/>
    <x v="1"/>
    <x v="447"/>
    <x v="0"/>
    <x v="24"/>
    <x v="1"/>
    <x v="0"/>
    <x v="0"/>
    <x v="4"/>
    <x v="6"/>
    <x v="7"/>
    <n v="20.325703749999999"/>
    <n v="78.116913969999999"/>
    <n v="3.6087554050000001"/>
    <n v="304.51953054996898"/>
    <n v="0.65062218567424834"/>
  </r>
  <r>
    <x v="4071"/>
    <x v="27"/>
    <x v="12"/>
    <x v="158"/>
    <x v="0"/>
    <x v="53"/>
    <x v="1"/>
    <x v="1"/>
    <x v="1"/>
    <x v="11"/>
    <x v="7"/>
    <x v="7"/>
    <n v="22.033362100000002"/>
    <n v="74.8978374"/>
    <n v="4.6302445999999997E-2"/>
    <n v="303.27499999999998"/>
    <n v="0.63188715601854595"/>
  </r>
  <r>
    <x v="4072"/>
    <x v="27"/>
    <x v="12"/>
    <x v="180"/>
    <x v="0"/>
    <x v="45"/>
    <x v="1"/>
    <x v="0"/>
    <x v="0"/>
    <x v="22"/>
    <x v="7"/>
    <x v="7"/>
    <n v="21.311883900000002"/>
    <n v="76.229199199999996"/>
    <n v="3.4989040000000002E-3"/>
    <n v="312.24"/>
    <n v="0.7668453061961823"/>
  </r>
  <r>
    <x v="4073"/>
    <x v="27"/>
    <x v="12"/>
    <x v="608"/>
    <x v="0"/>
    <x v="31"/>
    <x v="2"/>
    <x v="0"/>
    <x v="0"/>
    <x v="26"/>
    <x v="7"/>
    <x v="7"/>
    <n v="23.370741049999999"/>
    <n v="76.620515269999999"/>
    <n v="1.1705337999999999E-2"/>
    <n v="305.20999999999998"/>
    <n v="0.66101643885108641"/>
  </r>
  <r>
    <x v="4074"/>
    <x v="27"/>
    <x v="6"/>
    <x v="137"/>
    <x v="0"/>
    <x v="21"/>
    <x v="2"/>
    <x v="0"/>
    <x v="0"/>
    <x v="9"/>
    <x v="7"/>
    <x v="7"/>
    <n v="19.75"/>
    <n v="83"/>
    <n v="1.8135567610000001"/>
    <n v="304.25"/>
    <n v="0.64656470163184188"/>
  </r>
  <r>
    <x v="4075"/>
    <x v="27"/>
    <x v="2"/>
    <x v="240"/>
    <x v="4"/>
    <x v="297"/>
    <x v="0"/>
    <x v="0"/>
    <x v="0"/>
    <x v="26"/>
    <x v="7"/>
    <x v="7"/>
    <n v="12.22721295"/>
    <n v="79.070155549999996"/>
    <n v="4.9278871000000002E-2"/>
    <n v="309.54000000000002"/>
    <n v="0.72619979526705625"/>
  </r>
  <r>
    <x v="4076"/>
    <x v="27"/>
    <x v="9"/>
    <x v="30"/>
    <x v="0"/>
    <x v="93"/>
    <x v="2"/>
    <x v="0"/>
    <x v="0"/>
    <x v="9"/>
    <x v="7"/>
    <x v="7"/>
    <n v="17.360589000000001"/>
    <n v="78.474061300000002"/>
    <n v="2.2018966000000001E-2"/>
    <n v="308.18"/>
    <n v="0.70572650087312572"/>
  </r>
  <r>
    <x v="4077"/>
    <x v="27"/>
    <x v="7"/>
    <x v="226"/>
    <x v="0"/>
    <x v="19"/>
    <x v="2"/>
    <x v="0"/>
    <x v="0"/>
    <x v="16"/>
    <x v="7"/>
    <x v="7"/>
    <n v="23.249571400000001"/>
    <n v="87.868175100000002"/>
    <n v="1.751969541"/>
    <n v="304.51953054996898"/>
    <n v="0.65062218567424834"/>
  </r>
  <r>
    <x v="4078"/>
    <x v="27"/>
    <x v="15"/>
    <x v="295"/>
    <x v="0"/>
    <x v="56"/>
    <x v="1"/>
    <x v="0"/>
    <x v="0"/>
    <x v="23"/>
    <x v="6"/>
    <x v="7"/>
    <n v="21.199035349999999"/>
    <n v="81.397954560000002"/>
    <n v="1.0813529770000001"/>
    <n v="304.51953054996898"/>
    <n v="0.65062218567424834"/>
  </r>
  <r>
    <x v="4079"/>
    <x v="27"/>
    <x v="15"/>
    <x v="337"/>
    <x v="0"/>
    <x v="17"/>
    <x v="1"/>
    <x v="0"/>
    <x v="0"/>
    <x v="21"/>
    <x v="6"/>
    <x v="7"/>
    <n v="21.2380912"/>
    <n v="81.633699300000004"/>
    <n v="0.150758699"/>
    <n v="286.77999999999997"/>
    <n v="0.38357319202745771"/>
  </r>
  <r>
    <x v="4080"/>
    <x v="27"/>
    <x v="4"/>
    <x v="52"/>
    <x v="4"/>
    <x v="13"/>
    <x v="1"/>
    <x v="2"/>
    <x v="1"/>
    <x v="22"/>
    <x v="5"/>
    <x v="7"/>
    <n v="11.245055799999999"/>
    <n v="75.775471600000003"/>
    <n v="0.235311564"/>
    <n v="304.51953054996898"/>
    <n v="0.65062218567424834"/>
  </r>
  <r>
    <x v="4081"/>
    <x v="27"/>
    <x v="4"/>
    <x v="34"/>
    <x v="4"/>
    <x v="61"/>
    <x v="2"/>
    <x v="0"/>
    <x v="0"/>
    <x v="24"/>
    <x v="6"/>
    <x v="7"/>
    <n v="10.78789845"/>
    <n v="76.474087109999999"/>
    <n v="0.59203093399999995"/>
    <n v="297.3"/>
    <n v="0.5419401457216837"/>
  </r>
  <r>
    <x v="4082"/>
    <x v="27"/>
    <x v="2"/>
    <x v="44"/>
    <x v="6"/>
    <x v="3"/>
    <x v="1"/>
    <x v="0"/>
    <x v="0"/>
    <x v="21"/>
    <x v="6"/>
    <x v="7"/>
    <n v="12.7948109"/>
    <n v="79.000641099999996"/>
    <n v="1.1435423E-2"/>
    <n v="305.23500000000001"/>
    <n v="0.66139278617450481"/>
  </r>
  <r>
    <x v="4083"/>
    <x v="28"/>
    <x v="11"/>
    <x v="40"/>
    <x v="4"/>
    <x v="124"/>
    <x v="0"/>
    <x v="0"/>
    <x v="0"/>
    <x v="28"/>
    <x v="7"/>
    <x v="7"/>
    <n v="16.213991450000002"/>
    <n v="81.025728139999998"/>
    <n v="9.2761537000000005E-2"/>
    <n v="305.32499999999999"/>
    <n v="0.66274763653880864"/>
  </r>
  <r>
    <x v="4084"/>
    <x v="28"/>
    <x v="25"/>
    <x v="570"/>
    <x v="0"/>
    <x v="173"/>
    <x v="0"/>
    <x v="0"/>
    <x v="0"/>
    <x v="28"/>
    <x v="7"/>
    <x v="7"/>
    <n v="25.774492899999998"/>
    <n v="85.866268129999995"/>
    <n v="0.87076528799999997"/>
    <n v="294.56"/>
    <n v="0.50069247907508874"/>
  </r>
  <r>
    <x v="4085"/>
    <x v="28"/>
    <x v="3"/>
    <x v="15"/>
    <x v="0"/>
    <x v="126"/>
    <x v="2"/>
    <x v="0"/>
    <x v="0"/>
    <x v="28"/>
    <x v="7"/>
    <x v="7"/>
    <n v="22.5584995"/>
    <n v="72.962562899999995"/>
    <n v="8.8554401000000005E-2"/>
    <n v="308.18666660000002"/>
    <n v="0.70582685915577792"/>
  </r>
  <r>
    <x v="4086"/>
    <x v="28"/>
    <x v="3"/>
    <x v="13"/>
    <x v="0"/>
    <x v="9"/>
    <x v="1"/>
    <x v="0"/>
    <x v="0"/>
    <x v="7"/>
    <x v="7"/>
    <x v="7"/>
    <n v="20.952407000000001"/>
    <n v="72.932383099999996"/>
    <n v="0.109825756"/>
    <n v="300.02"/>
    <n v="0.58288673450954376"/>
  </r>
  <r>
    <x v="4087"/>
    <x v="28"/>
    <x v="3"/>
    <x v="13"/>
    <x v="0"/>
    <x v="75"/>
    <x v="1"/>
    <x v="0"/>
    <x v="0"/>
    <x v="16"/>
    <x v="7"/>
    <x v="7"/>
    <n v="20.952407000000001"/>
    <n v="72.932383099999996"/>
    <n v="0.12669217999999999"/>
    <n v="301.33999999999997"/>
    <n v="0.60275787318600538"/>
  </r>
  <r>
    <x v="4088"/>
    <x v="28"/>
    <x v="28"/>
    <x v="627"/>
    <x v="0"/>
    <x v="343"/>
    <x v="0"/>
    <x v="0"/>
    <x v="0"/>
    <x v="28"/>
    <x v="7"/>
    <x v="7"/>
    <n v="32.428821499999998"/>
    <n v="75.562864579999996"/>
    <n v="1.0498103620000001"/>
    <n v="303.18"/>
    <n v="0.63045703618955862"/>
  </r>
  <r>
    <x v="4089"/>
    <x v="28"/>
    <x v="8"/>
    <x v="129"/>
    <x v="0"/>
    <x v="58"/>
    <x v="1"/>
    <x v="0"/>
    <x v="0"/>
    <x v="28"/>
    <x v="7"/>
    <x v="7"/>
    <n v="18.083333"/>
    <n v="77.333332999999996"/>
    <n v="4.0093130999999997E-2"/>
    <n v="309.16500000000002"/>
    <n v="0.72055458541578865"/>
  </r>
  <r>
    <x v="4090"/>
    <x v="28"/>
    <x v="8"/>
    <x v="19"/>
    <x v="0"/>
    <x v="84"/>
    <x v="2"/>
    <x v="0"/>
    <x v="0"/>
    <x v="16"/>
    <x v="7"/>
    <x v="7"/>
    <n v="14.787482499999999"/>
    <n v="75.399673100000001"/>
    <n v="0.494658922"/>
    <n v="297.94"/>
    <n v="0.55157463720118005"/>
  </r>
  <r>
    <x v="4091"/>
    <x v="28"/>
    <x v="8"/>
    <x v="78"/>
    <x v="0"/>
    <x v="75"/>
    <x v="1"/>
    <x v="0"/>
    <x v="0"/>
    <x v="11"/>
    <x v="7"/>
    <x v="7"/>
    <n v="16.083333"/>
    <n v="77.166667000000004"/>
    <n v="1.0737982E-2"/>
    <n v="309.20999999999998"/>
    <n v="0.72123201059794018"/>
  </r>
  <r>
    <x v="4092"/>
    <x v="28"/>
    <x v="8"/>
    <x v="19"/>
    <x v="0"/>
    <x v="3"/>
    <x v="1"/>
    <x v="0"/>
    <x v="0"/>
    <x v="16"/>
    <x v="7"/>
    <x v="7"/>
    <n v="14.787482499999999"/>
    <n v="75.399673100000001"/>
    <n v="0.494658922"/>
    <n v="297.94"/>
    <n v="0.55157463720118005"/>
  </r>
  <r>
    <x v="4093"/>
    <x v="28"/>
    <x v="12"/>
    <x v="602"/>
    <x v="0"/>
    <x v="51"/>
    <x v="2"/>
    <x v="0"/>
    <x v="0"/>
    <x v="27"/>
    <x v="7"/>
    <x v="7"/>
    <n v="22.885852249999999"/>
    <n v="74.725133690000007"/>
    <n v="8.4681718000000003E-2"/>
    <n v="308"/>
    <n v="0.70301680014451728"/>
  </r>
  <r>
    <x v="4094"/>
    <x v="28"/>
    <x v="1"/>
    <x v="1"/>
    <x v="1"/>
    <x v="48"/>
    <x v="2"/>
    <x v="2"/>
    <x v="1"/>
    <x v="5"/>
    <x v="7"/>
    <x v="7"/>
    <n v="19.759070349999998"/>
    <n v="80.162280730000006"/>
    <n v="4.4331357000000002E-2"/>
    <n v="303.36"/>
    <n v="0.63316673691816705"/>
  </r>
  <r>
    <x v="4095"/>
    <x v="28"/>
    <x v="1"/>
    <x v="54"/>
    <x v="0"/>
    <x v="173"/>
    <x v="0"/>
    <x v="0"/>
    <x v="0"/>
    <x v="16"/>
    <x v="7"/>
    <x v="7"/>
    <n v="20.84288265"/>
    <n v="75.526124640000006"/>
    <n v="3.9604315000000001E-2"/>
    <n v="308.63333340000003"/>
    <n v="0.71255093334136232"/>
  </r>
  <r>
    <x v="4096"/>
    <x v="28"/>
    <x v="1"/>
    <x v="145"/>
    <x v="0"/>
    <x v="38"/>
    <x v="2"/>
    <x v="0"/>
    <x v="0"/>
    <x v="27"/>
    <x v="7"/>
    <x v="7"/>
    <n v="20.0112475"/>
    <n v="73.790236399999998"/>
    <n v="0.37931029399999999"/>
    <n v="302.46499999999997"/>
    <n v="0.61969350273980794"/>
  </r>
  <r>
    <x v="4097"/>
    <x v="28"/>
    <x v="1"/>
    <x v="84"/>
    <x v="0"/>
    <x v="68"/>
    <x v="2"/>
    <x v="0"/>
    <x v="0"/>
    <x v="27"/>
    <x v="7"/>
    <x v="7"/>
    <n v="17.636128849999999"/>
    <n v="74.298278080000003"/>
    <n v="8.3931039999999998E-2"/>
    <n v="304.87599999999998"/>
    <n v="0.65598843861022416"/>
  </r>
  <r>
    <x v="4098"/>
    <x v="28"/>
    <x v="5"/>
    <x v="179"/>
    <x v="0"/>
    <x v="17"/>
    <x v="1"/>
    <x v="0"/>
    <x v="0"/>
    <x v="3"/>
    <x v="7"/>
    <x v="7"/>
    <n v="26.8420098"/>
    <n v="80.947857110000001"/>
    <n v="1.0106510820000001"/>
    <n v="304.51953054996898"/>
    <n v="0.65062218567424834"/>
  </r>
  <r>
    <x v="4099"/>
    <x v="28"/>
    <x v="7"/>
    <x v="8"/>
    <x v="0"/>
    <x v="28"/>
    <x v="1"/>
    <x v="0"/>
    <x v="0"/>
    <x v="28"/>
    <x v="7"/>
    <x v="7"/>
    <n v="23.411469950000001"/>
    <n v="87.844994450000002"/>
    <n v="1.938187705"/>
    <n v="301.51"/>
    <n v="0.60531703498524692"/>
  </r>
  <r>
    <x v="4100"/>
    <x v="28"/>
    <x v="25"/>
    <x v="518"/>
    <x v="0"/>
    <x v="17"/>
    <x v="1"/>
    <x v="0"/>
    <x v="0"/>
    <x v="0"/>
    <x v="7"/>
    <x v="7"/>
    <n v="26"/>
    <n v="87.5"/>
    <n v="1.136184013"/>
    <n v="304.51953054996898"/>
    <n v="0.65062218567424834"/>
  </r>
  <r>
    <x v="4101"/>
    <x v="28"/>
    <x v="15"/>
    <x v="337"/>
    <x v="0"/>
    <x v="291"/>
    <x v="0"/>
    <x v="0"/>
    <x v="0"/>
    <x v="26"/>
    <x v="7"/>
    <x v="7"/>
    <n v="21.2380912"/>
    <n v="81.633699300000004"/>
    <n v="0.16799234499999999"/>
    <n v="300.44"/>
    <n v="0.58920936954296366"/>
  </r>
  <r>
    <x v="4102"/>
    <x v="28"/>
    <x v="3"/>
    <x v="41"/>
    <x v="0"/>
    <x v="20"/>
    <x v="1"/>
    <x v="0"/>
    <x v="0"/>
    <x v="10"/>
    <x v="7"/>
    <x v="7"/>
    <n v="24.029488499999999"/>
    <n v="73.045988399999999"/>
    <n v="3.4450125999999998E-2"/>
    <n v="301.31"/>
    <n v="0.60230625639790436"/>
  </r>
  <r>
    <x v="4103"/>
    <x v="28"/>
    <x v="1"/>
    <x v="394"/>
    <x v="0"/>
    <x v="70"/>
    <x v="0"/>
    <x v="0"/>
    <x v="0"/>
    <x v="26"/>
    <x v="7"/>
    <x v="7"/>
    <n v="19.918832949999999"/>
    <n v="75.870859859999996"/>
    <n v="5.3473590000000003E-3"/>
    <n v="310.52800000000002"/>
    <n v="0.74107304148852915"/>
  </r>
  <r>
    <x v="4104"/>
    <x v="28"/>
    <x v="12"/>
    <x v="600"/>
    <x v="1"/>
    <x v="41"/>
    <x v="2"/>
    <x v="0"/>
    <x v="0"/>
    <x v="10"/>
    <x v="7"/>
    <x v="7"/>
    <n v="21.879616200000001"/>
    <n v="77.87568125"/>
    <n v="3.4646300999999997E-2"/>
    <n v="305.66000000000003"/>
    <n v="0.66779069067260821"/>
  </r>
  <r>
    <x v="4105"/>
    <x v="28"/>
    <x v="7"/>
    <x v="128"/>
    <x v="0"/>
    <x v="37"/>
    <x v="1"/>
    <x v="0"/>
    <x v="0"/>
    <x v="28"/>
    <x v="5"/>
    <x v="7"/>
    <n v="23.329188200000001"/>
    <n v="86.367237799999998"/>
    <n v="9.1941518E-2"/>
    <n v="310.98"/>
    <n v="0.74787740109592349"/>
  </r>
  <r>
    <x v="4106"/>
    <x v="28"/>
    <x v="7"/>
    <x v="128"/>
    <x v="1"/>
    <x v="43"/>
    <x v="1"/>
    <x v="0"/>
    <x v="0"/>
    <x v="8"/>
    <x v="6"/>
    <x v="7"/>
    <n v="23.329188200000001"/>
    <n v="86.367237799999998"/>
    <n v="0.39229716599999997"/>
    <n v="303.39333340000002"/>
    <n v="0.63366853435298376"/>
  </r>
  <r>
    <x v="4107"/>
    <x v="28"/>
    <x v="3"/>
    <x v="41"/>
    <x v="0"/>
    <x v="7"/>
    <x v="0"/>
    <x v="0"/>
    <x v="0"/>
    <x v="21"/>
    <x v="6"/>
    <x v="7"/>
    <n v="24.029488499999999"/>
    <n v="73.045988399999999"/>
    <n v="0.809061637"/>
    <n v="301.28500000000003"/>
    <n v="0.60192990907448685"/>
  </r>
  <r>
    <x v="4108"/>
    <x v="29"/>
    <x v="22"/>
    <x v="173"/>
    <x v="7"/>
    <x v="73"/>
    <x v="1"/>
    <x v="0"/>
    <x v="0"/>
    <x v="30"/>
    <x v="7"/>
    <x v="7"/>
    <n v="30.729843949999999"/>
    <n v="76.784145670000001"/>
    <n v="1.780779828"/>
    <n v="301.29500000000002"/>
    <n v="0.60208044800385385"/>
  </r>
  <r>
    <x v="4109"/>
    <x v="29"/>
    <x v="15"/>
    <x v="289"/>
    <x v="1"/>
    <x v="14"/>
    <x v="1"/>
    <x v="0"/>
    <x v="0"/>
    <x v="15"/>
    <x v="7"/>
    <x v="7"/>
    <n v="20.972740399999999"/>
    <n v="80.691555480000005"/>
    <n v="2.3401069479999999"/>
    <n v="302.75"/>
    <n v="0.62398386222677171"/>
  </r>
  <r>
    <x v="4110"/>
    <x v="29"/>
    <x v="3"/>
    <x v="15"/>
    <x v="0"/>
    <x v="56"/>
    <x v="1"/>
    <x v="0"/>
    <x v="0"/>
    <x v="24"/>
    <x v="7"/>
    <x v="7"/>
    <n v="22.5584995"/>
    <n v="72.962562899999995"/>
    <n v="0.11036389000000001"/>
    <n v="308.31"/>
    <n v="0.70768350695489846"/>
  </r>
  <r>
    <x v="4111"/>
    <x v="29"/>
    <x v="3"/>
    <x v="148"/>
    <x v="0"/>
    <x v="5"/>
    <x v="1"/>
    <x v="0"/>
    <x v="0"/>
    <x v="15"/>
    <x v="7"/>
    <x v="7"/>
    <n v="21.191776149999999"/>
    <n v="72.954415780000005"/>
    <n v="0.18894050000000001"/>
    <n v="301.42"/>
    <n v="0.60396218462094309"/>
  </r>
  <r>
    <x v="4112"/>
    <x v="29"/>
    <x v="10"/>
    <x v="35"/>
    <x v="0"/>
    <x v="48"/>
    <x v="2"/>
    <x v="1"/>
    <x v="1"/>
    <x v="17"/>
    <x v="7"/>
    <x v="7"/>
    <n v="29.3912753"/>
    <n v="76.977167499999993"/>
    <n v="0.204557609"/>
    <n v="303.1466666"/>
    <n v="0.62995523875474191"/>
  </r>
  <r>
    <x v="4113"/>
    <x v="29"/>
    <x v="28"/>
    <x v="425"/>
    <x v="0"/>
    <x v="93"/>
    <x v="2"/>
    <x v="0"/>
    <x v="0"/>
    <x v="13"/>
    <x v="7"/>
    <x v="7"/>
    <n v="33.718806999999998"/>
    <n v="74.833331099999995"/>
    <n v="0.90547572200000004"/>
    <n v="293.49599999999998"/>
    <n v="0.4846751369904253"/>
  </r>
  <r>
    <x v="4114"/>
    <x v="29"/>
    <x v="28"/>
    <x v="627"/>
    <x v="0"/>
    <x v="343"/>
    <x v="0"/>
    <x v="0"/>
    <x v="0"/>
    <x v="28"/>
    <x v="7"/>
    <x v="7"/>
    <n v="32.428821499999998"/>
    <n v="75.562864579999996"/>
    <n v="1.0498103620000001"/>
    <n v="303.18"/>
    <n v="0.63045703618955862"/>
  </r>
  <r>
    <x v="4115"/>
    <x v="29"/>
    <x v="8"/>
    <x v="184"/>
    <x v="0"/>
    <x v="37"/>
    <x v="1"/>
    <x v="0"/>
    <x v="0"/>
    <x v="6"/>
    <x v="7"/>
    <x v="7"/>
    <n v="17.166667"/>
    <n v="77.083332999999996"/>
    <n v="2.4826655999999999E-2"/>
    <n v="312.79000000000002"/>
    <n v="0.77512494731137493"/>
  </r>
  <r>
    <x v="4116"/>
    <x v="29"/>
    <x v="8"/>
    <x v="39"/>
    <x v="0"/>
    <x v="166"/>
    <x v="0"/>
    <x v="0"/>
    <x v="0"/>
    <x v="19"/>
    <x v="7"/>
    <x v="7"/>
    <n v="13.007081700000001"/>
    <n v="76.099270300000001"/>
    <n v="0.43281760499999999"/>
    <n v="299.12"/>
    <n v="0.56933823086650204"/>
  </r>
  <r>
    <x v="4117"/>
    <x v="29"/>
    <x v="1"/>
    <x v="1"/>
    <x v="1"/>
    <x v="21"/>
    <x v="2"/>
    <x v="2"/>
    <x v="1"/>
    <x v="6"/>
    <x v="7"/>
    <x v="7"/>
    <n v="19.759070349999998"/>
    <n v="80.162280730000006"/>
    <n v="0.306307106"/>
    <n v="303.64499999999998"/>
    <n v="0.63745709640512993"/>
  </r>
  <r>
    <x v="4118"/>
    <x v="29"/>
    <x v="12"/>
    <x v="380"/>
    <x v="0"/>
    <x v="53"/>
    <x v="1"/>
    <x v="0"/>
    <x v="0"/>
    <x v="25"/>
    <x v="7"/>
    <x v="7"/>
    <n v="24.618544199999999"/>
    <n v="77.878830600000001"/>
    <n v="1.4050218189999999"/>
    <n v="304.3"/>
    <n v="0.64731739627867768"/>
  </r>
  <r>
    <x v="4119"/>
    <x v="29"/>
    <x v="12"/>
    <x v="158"/>
    <x v="0"/>
    <x v="3"/>
    <x v="1"/>
    <x v="0"/>
    <x v="0"/>
    <x v="24"/>
    <x v="7"/>
    <x v="7"/>
    <n v="22.033362100000002"/>
    <n v="74.8978374"/>
    <n v="0.17117776000000001"/>
    <n v="307.76"/>
    <n v="0.69940386583970582"/>
  </r>
  <r>
    <x v="4120"/>
    <x v="29"/>
    <x v="12"/>
    <x v="623"/>
    <x v="1"/>
    <x v="24"/>
    <x v="1"/>
    <x v="0"/>
    <x v="0"/>
    <x v="4"/>
    <x v="7"/>
    <x v="7"/>
    <n v="21.966667000000001"/>
    <n v="80.333332999999996"/>
    <n v="0.57348741999999997"/>
    <n v="304.51953054996898"/>
    <n v="0.65062218567424834"/>
  </r>
  <r>
    <x v="4121"/>
    <x v="29"/>
    <x v="12"/>
    <x v="180"/>
    <x v="0"/>
    <x v="5"/>
    <x v="1"/>
    <x v="0"/>
    <x v="0"/>
    <x v="8"/>
    <x v="7"/>
    <x v="7"/>
    <n v="21.311883900000002"/>
    <n v="76.229199199999996"/>
    <n v="0.79801486499999996"/>
    <n v="304.51953054996898"/>
    <n v="0.65062218567424834"/>
  </r>
  <r>
    <x v="4122"/>
    <x v="29"/>
    <x v="12"/>
    <x v="472"/>
    <x v="1"/>
    <x v="24"/>
    <x v="1"/>
    <x v="0"/>
    <x v="0"/>
    <x v="2"/>
    <x v="7"/>
    <x v="7"/>
    <n v="22.685366250000001"/>
    <n v="80.581505620000001"/>
    <n v="0.331256298"/>
    <n v="303.02"/>
    <n v="0.62804841331968408"/>
  </r>
  <r>
    <x v="4123"/>
    <x v="29"/>
    <x v="5"/>
    <x v="210"/>
    <x v="0"/>
    <x v="48"/>
    <x v="2"/>
    <x v="0"/>
    <x v="0"/>
    <x v="6"/>
    <x v="7"/>
    <x v="7"/>
    <n v="25.126577699999999"/>
    <n v="83.249655770000004"/>
    <n v="0.49287414000000002"/>
    <n v="302.51"/>
    <n v="0.62037092792196036"/>
  </r>
  <r>
    <x v="4124"/>
    <x v="29"/>
    <x v="7"/>
    <x v="33"/>
    <x v="0"/>
    <x v="58"/>
    <x v="1"/>
    <x v="0"/>
    <x v="0"/>
    <x v="8"/>
    <x v="7"/>
    <x v="7"/>
    <n v="22.3599134"/>
    <n v="87.413314479999997"/>
    <n v="1.830506975"/>
    <n v="304.51953054996898"/>
    <n v="0.65062218567424834"/>
  </r>
  <r>
    <x v="4125"/>
    <x v="29"/>
    <x v="21"/>
    <x v="166"/>
    <x v="0"/>
    <x v="18"/>
    <x v="1"/>
    <x v="0"/>
    <x v="0"/>
    <x v="16"/>
    <x v="7"/>
    <x v="7"/>
    <n v="31.6723392"/>
    <n v="76.953316909999998"/>
    <n v="2.7698886109999998"/>
    <n v="295.72666659999999"/>
    <n v="0.51825535316432791"/>
  </r>
  <r>
    <x v="4126"/>
    <x v="29"/>
    <x v="8"/>
    <x v="109"/>
    <x v="4"/>
    <x v="126"/>
    <x v="2"/>
    <x v="0"/>
    <x v="0"/>
    <x v="27"/>
    <x v="7"/>
    <x v="7"/>
    <n v="13.1367201"/>
    <n v="78.133724599999994"/>
    <n v="5.2950339999999999E-2"/>
    <n v="307.62"/>
    <n v="0.69729632082856619"/>
  </r>
  <r>
    <x v="4127"/>
    <x v="29"/>
    <x v="4"/>
    <x v="4"/>
    <x v="4"/>
    <x v="18"/>
    <x v="1"/>
    <x v="0"/>
    <x v="0"/>
    <x v="21"/>
    <x v="6"/>
    <x v="7"/>
    <n v="9.9840800000000005"/>
    <n v="76.274145700000005"/>
    <n v="1.1569794229999999"/>
    <n v="297.82499999999999"/>
    <n v="0.54984343951345782"/>
  </r>
  <r>
    <x v="4128"/>
    <x v="29"/>
    <x v="1"/>
    <x v="221"/>
    <x v="0"/>
    <x v="21"/>
    <x v="2"/>
    <x v="0"/>
    <x v="0"/>
    <x v="12"/>
    <x v="6"/>
    <x v="7"/>
    <n v="19.09400875"/>
    <n v="77.483192149999994"/>
    <n v="2.1506348000000002E-2"/>
    <n v="317.24"/>
    <n v="0.84211477087974951"/>
  </r>
  <r>
    <x v="4129"/>
    <x v="29"/>
    <x v="1"/>
    <x v="63"/>
    <x v="0"/>
    <x v="246"/>
    <x v="0"/>
    <x v="0"/>
    <x v="0"/>
    <x v="25"/>
    <x v="6"/>
    <x v="7"/>
    <n v="18.521428"/>
    <n v="73.854454099999998"/>
    <n v="1.529572784"/>
    <n v="304.51953054996898"/>
    <n v="0.65062218567424834"/>
  </r>
  <r>
    <x v="4130"/>
    <x v="29"/>
    <x v="7"/>
    <x v="456"/>
    <x v="1"/>
    <x v="40"/>
    <x v="2"/>
    <x v="2"/>
    <x v="1"/>
    <x v="1"/>
    <x v="7"/>
    <x v="7"/>
    <n v="25.0057449"/>
    <n v="88.139848299999997"/>
    <n v="1.114236037"/>
    <n v="302.08"/>
    <n v="0.61389775395917345"/>
  </r>
  <r>
    <x v="4131"/>
    <x v="29"/>
    <x v="18"/>
    <x v="336"/>
    <x v="4"/>
    <x v="344"/>
    <x v="0"/>
    <x v="0"/>
    <x v="0"/>
    <x v="22"/>
    <x v="6"/>
    <x v="7"/>
    <n v="28.3"/>
    <n v="95.15"/>
    <n v="3.5019120130000001"/>
    <n v="295.2"/>
    <n v="0.51032697055458509"/>
  </r>
  <r>
    <x v="4132"/>
    <x v="30"/>
    <x v="11"/>
    <x v="339"/>
    <x v="0"/>
    <x v="75"/>
    <x v="1"/>
    <x v="0"/>
    <x v="0"/>
    <x v="20"/>
    <x v="7"/>
    <x v="7"/>
    <n v="18.1120819"/>
    <n v="83.405219619999997"/>
    <n v="0.17628993000000001"/>
    <n v="304.51953054996898"/>
    <n v="0.65062218567424834"/>
  </r>
  <r>
    <x v="4133"/>
    <x v="30"/>
    <x v="25"/>
    <x v="361"/>
    <x v="0"/>
    <x v="56"/>
    <x v="1"/>
    <x v="0"/>
    <x v="0"/>
    <x v="21"/>
    <x v="7"/>
    <x v="7"/>
    <n v="26.6919717"/>
    <n v="84.579692800000004"/>
    <n v="0.25853079099999998"/>
    <n v="302.54666659999998"/>
    <n v="0.62092290299271347"/>
  </r>
  <r>
    <x v="4134"/>
    <x v="30"/>
    <x v="22"/>
    <x v="173"/>
    <x v="7"/>
    <x v="73"/>
    <x v="1"/>
    <x v="0"/>
    <x v="0"/>
    <x v="17"/>
    <x v="7"/>
    <x v="7"/>
    <n v="30.729843949999999"/>
    <n v="76.784145670000001"/>
    <n v="0.33731404399999998"/>
    <n v="305.5"/>
    <n v="0.66538206780273368"/>
  </r>
  <r>
    <x v="4135"/>
    <x v="30"/>
    <x v="15"/>
    <x v="289"/>
    <x v="1"/>
    <x v="3"/>
    <x v="1"/>
    <x v="0"/>
    <x v="0"/>
    <x v="13"/>
    <x v="7"/>
    <x v="7"/>
    <n v="20.972740399999999"/>
    <n v="80.691555480000005"/>
    <n v="0.13422426300000001"/>
    <n v="304.51953054996898"/>
    <n v="0.65062218567424834"/>
  </r>
  <r>
    <x v="4136"/>
    <x v="30"/>
    <x v="3"/>
    <x v="21"/>
    <x v="0"/>
    <x v="242"/>
    <x v="0"/>
    <x v="2"/>
    <x v="1"/>
    <x v="14"/>
    <x v="7"/>
    <x v="7"/>
    <n v="22.75"/>
    <n v="72.833332999999996"/>
    <n v="3.6677215419999998"/>
    <n v="304.51953054996898"/>
    <n v="0.65062218567424834"/>
  </r>
  <r>
    <x v="4137"/>
    <x v="30"/>
    <x v="3"/>
    <x v="647"/>
    <x v="4"/>
    <x v="16"/>
    <x v="1"/>
    <x v="0"/>
    <x v="0"/>
    <x v="17"/>
    <x v="7"/>
    <x v="7"/>
    <n v="21.106041300000001"/>
    <n v="72.700824699999998"/>
    <n v="1.0098261100000001"/>
    <n v="304.51953054996898"/>
    <n v="0.65062218567424834"/>
  </r>
  <r>
    <x v="4138"/>
    <x v="30"/>
    <x v="10"/>
    <x v="164"/>
    <x v="0"/>
    <x v="88"/>
    <x v="0"/>
    <x v="0"/>
    <x v="0"/>
    <x v="29"/>
    <x v="8"/>
    <x v="7"/>
    <n v="30.138910800000001"/>
    <n v="77.301063999999997"/>
    <n v="0.13227170999999999"/>
    <n v="301.38"/>
    <n v="0.60336002890347418"/>
  </r>
  <r>
    <x v="4139"/>
    <x v="30"/>
    <x v="28"/>
    <x v="495"/>
    <x v="0"/>
    <x v="95"/>
    <x v="2"/>
    <x v="0"/>
    <x v="0"/>
    <x v="20"/>
    <x v="7"/>
    <x v="7"/>
    <n v="33.736877300000003"/>
    <n v="75.145513800000003"/>
    <n v="0.58458980900000002"/>
    <n v="292.92399999999998"/>
    <n v="0.47606431023062518"/>
  </r>
  <r>
    <x v="4140"/>
    <x v="30"/>
    <x v="28"/>
    <x v="495"/>
    <x v="0"/>
    <x v="159"/>
    <x v="0"/>
    <x v="0"/>
    <x v="0"/>
    <x v="23"/>
    <x v="7"/>
    <x v="7"/>
    <n v="33.736877300000003"/>
    <n v="75.145513800000003"/>
    <n v="0.87651531000000005"/>
    <n v="294.36"/>
    <n v="0.49768170048774618"/>
  </r>
  <r>
    <x v="4141"/>
    <x v="30"/>
    <x v="28"/>
    <x v="462"/>
    <x v="0"/>
    <x v="40"/>
    <x v="2"/>
    <x v="0"/>
    <x v="0"/>
    <x v="20"/>
    <x v="7"/>
    <x v="7"/>
    <n v="34.205005649999997"/>
    <n v="74.362210809999993"/>
    <n v="0.44982899500000001"/>
    <n v="294.60000000000002"/>
    <n v="0.50129463479255754"/>
  </r>
  <r>
    <x v="4142"/>
    <x v="30"/>
    <x v="14"/>
    <x v="569"/>
    <x v="1"/>
    <x v="285"/>
    <x v="0"/>
    <x v="6"/>
    <x v="1"/>
    <x v="4"/>
    <x v="7"/>
    <x v="7"/>
    <n v="23.741865449999999"/>
    <n v="84.513013670000007"/>
    <n v="0.83209890799999997"/>
    <n v="304.51953054996898"/>
    <n v="0.65062218567424834"/>
  </r>
  <r>
    <x v="4143"/>
    <x v="30"/>
    <x v="8"/>
    <x v="129"/>
    <x v="7"/>
    <x v="5"/>
    <x v="1"/>
    <x v="0"/>
    <x v="0"/>
    <x v="17"/>
    <x v="7"/>
    <x v="7"/>
    <n v="18.083333"/>
    <n v="77.333332999999996"/>
    <n v="0.14311916199999999"/>
    <n v="304.51953054996898"/>
    <n v="0.65062218567424834"/>
  </r>
  <r>
    <x v="4144"/>
    <x v="30"/>
    <x v="1"/>
    <x v="177"/>
    <x v="0"/>
    <x v="45"/>
    <x v="1"/>
    <x v="0"/>
    <x v="0"/>
    <x v="8"/>
    <x v="7"/>
    <x v="7"/>
    <n v="20.825623149999998"/>
    <n v="78.613145500000002"/>
    <n v="0.26294027399999997"/>
    <n v="302.88"/>
    <n v="0.62594086830854434"/>
  </r>
  <r>
    <x v="4145"/>
    <x v="30"/>
    <x v="1"/>
    <x v="177"/>
    <x v="0"/>
    <x v="53"/>
    <x v="1"/>
    <x v="0"/>
    <x v="0"/>
    <x v="4"/>
    <x v="7"/>
    <x v="7"/>
    <n v="20.825623149999998"/>
    <n v="78.613145500000002"/>
    <n v="0.30575278900000002"/>
    <n v="302.88"/>
    <n v="0.62594086830854434"/>
  </r>
  <r>
    <x v="4146"/>
    <x v="30"/>
    <x v="12"/>
    <x v="648"/>
    <x v="0"/>
    <x v="78"/>
    <x v="2"/>
    <x v="0"/>
    <x v="0"/>
    <x v="29"/>
    <x v="8"/>
    <x v="7"/>
    <n v="23"/>
    <n v="76.166667000000004"/>
    <n v="1.150818487"/>
    <n v="299.60000000000002"/>
    <n v="0.57656409947612475"/>
  </r>
  <r>
    <x v="4147"/>
    <x v="30"/>
    <x v="12"/>
    <x v="504"/>
    <x v="1"/>
    <x v="5"/>
    <x v="1"/>
    <x v="0"/>
    <x v="0"/>
    <x v="8"/>
    <x v="7"/>
    <x v="7"/>
    <n v="22.600150200000002"/>
    <n v="77.926645210000004"/>
    <n v="1.2976780370000001"/>
    <n v="304.51953054996898"/>
    <n v="0.65062218567424834"/>
  </r>
  <r>
    <x v="4148"/>
    <x v="30"/>
    <x v="12"/>
    <x v="532"/>
    <x v="0"/>
    <x v="43"/>
    <x v="1"/>
    <x v="0"/>
    <x v="0"/>
    <x v="20"/>
    <x v="7"/>
    <x v="7"/>
    <n v="23.833962100000001"/>
    <n v="80.392455999999996"/>
    <n v="0.68603244200000002"/>
    <n v="302.58"/>
    <n v="0.62142470042753017"/>
  </r>
  <r>
    <x v="4149"/>
    <x v="30"/>
    <x v="12"/>
    <x v="596"/>
    <x v="0"/>
    <x v="5"/>
    <x v="1"/>
    <x v="0"/>
    <x v="0"/>
    <x v="17"/>
    <x v="7"/>
    <x v="7"/>
    <n v="23.809612250000001"/>
    <n v="78.75911361"/>
    <n v="2.0678416639999999"/>
    <n v="304.51953054996898"/>
    <n v="0.65062218567424834"/>
  </r>
  <r>
    <x v="4150"/>
    <x v="30"/>
    <x v="12"/>
    <x v="477"/>
    <x v="0"/>
    <x v="31"/>
    <x v="2"/>
    <x v="0"/>
    <x v="0"/>
    <x v="21"/>
    <x v="7"/>
    <x v="7"/>
    <n v="23.115688200000001"/>
    <n v="77.066239390000007"/>
    <n v="2.3213872119999999"/>
    <n v="304.51953054996898"/>
    <n v="0.65062218567424834"/>
  </r>
  <r>
    <x v="4151"/>
    <x v="30"/>
    <x v="12"/>
    <x v="608"/>
    <x v="0"/>
    <x v="29"/>
    <x v="0"/>
    <x v="0"/>
    <x v="0"/>
    <x v="19"/>
    <x v="7"/>
    <x v="7"/>
    <n v="23.370741049999999"/>
    <n v="76.620515269999999"/>
    <n v="2.502155213"/>
    <n v="301.04000000000002"/>
    <n v="0.59824170530499199"/>
  </r>
  <r>
    <x v="4152"/>
    <x v="30"/>
    <x v="6"/>
    <x v="27"/>
    <x v="0"/>
    <x v="37"/>
    <x v="1"/>
    <x v="0"/>
    <x v="0"/>
    <x v="4"/>
    <x v="7"/>
    <x v="7"/>
    <n v="19.4129711"/>
    <n v="85.047104059999995"/>
    <n v="0"/>
    <n v="306.56"/>
    <n v="0.68133919431564993"/>
  </r>
  <r>
    <x v="4153"/>
    <x v="30"/>
    <x v="6"/>
    <x v="6"/>
    <x v="0"/>
    <x v="75"/>
    <x v="1"/>
    <x v="2"/>
    <x v="1"/>
    <x v="17"/>
    <x v="7"/>
    <x v="7"/>
    <n v="18.723202300000001"/>
    <n v="82.608118279999999"/>
    <n v="0.53583673700000001"/>
    <n v="304.51953054996898"/>
    <n v="0.65062218567424834"/>
  </r>
  <r>
    <x v="4154"/>
    <x v="30"/>
    <x v="13"/>
    <x v="469"/>
    <x v="7"/>
    <x v="230"/>
    <x v="0"/>
    <x v="6"/>
    <x v="1"/>
    <x v="10"/>
    <x v="8"/>
    <x v="7"/>
    <n v="30.909015700000001"/>
    <n v="75.851601000000002"/>
    <n v="0.36461398900000003"/>
    <n v="302.02499999999998"/>
    <n v="0.61306978984765415"/>
  </r>
  <r>
    <x v="4155"/>
    <x v="30"/>
    <x v="16"/>
    <x v="493"/>
    <x v="0"/>
    <x v="108"/>
    <x v="2"/>
    <x v="0"/>
    <x v="0"/>
    <x v="8"/>
    <x v="7"/>
    <x v="7"/>
    <n v="28.1287995"/>
    <n v="75.399258099999997"/>
    <n v="0.251531334"/>
    <n v="308.44666660000001"/>
    <n v="0.70974087131932329"/>
  </r>
  <r>
    <x v="4156"/>
    <x v="30"/>
    <x v="9"/>
    <x v="298"/>
    <x v="4"/>
    <x v="18"/>
    <x v="1"/>
    <x v="0"/>
    <x v="0"/>
    <x v="25"/>
    <x v="7"/>
    <x v="7"/>
    <n v="16.696568549999999"/>
    <n v="77.959114619999994"/>
    <n v="0.16792685600000001"/>
    <n v="302.14"/>
    <n v="0.61480098753537626"/>
  </r>
  <r>
    <x v="4157"/>
    <x v="30"/>
    <x v="5"/>
    <x v="89"/>
    <x v="0"/>
    <x v="48"/>
    <x v="2"/>
    <x v="0"/>
    <x v="0"/>
    <x v="19"/>
    <x v="7"/>
    <x v="7"/>
    <n v="27.25264095"/>
    <n v="82.869647959999995"/>
    <n v="0.236680312"/>
    <n v="304.51953054996898"/>
    <n v="0.65062218567424834"/>
  </r>
  <r>
    <x v="4158"/>
    <x v="30"/>
    <x v="7"/>
    <x v="8"/>
    <x v="0"/>
    <x v="20"/>
    <x v="1"/>
    <x v="0"/>
    <x v="0"/>
    <x v="0"/>
    <x v="8"/>
    <x v="7"/>
    <n v="23.411469950000001"/>
    <n v="87.844994450000002"/>
    <n v="2.111795415"/>
    <n v="304.51953054996898"/>
    <n v="0.65062218567424834"/>
  </r>
  <r>
    <x v="4159"/>
    <x v="30"/>
    <x v="7"/>
    <x v="10"/>
    <x v="0"/>
    <x v="22"/>
    <x v="1"/>
    <x v="0"/>
    <x v="0"/>
    <x v="17"/>
    <x v="7"/>
    <x v="7"/>
    <n v="22.576066900000001"/>
    <n v="88.420067579999994"/>
    <n v="1.642966621"/>
    <n v="304.51953054996898"/>
    <n v="0.65062218567424834"/>
  </r>
  <r>
    <x v="4160"/>
    <x v="30"/>
    <x v="4"/>
    <x v="34"/>
    <x v="4"/>
    <x v="77"/>
    <x v="2"/>
    <x v="0"/>
    <x v="0"/>
    <x v="20"/>
    <x v="6"/>
    <x v="7"/>
    <n v="10.78789845"/>
    <n v="76.474087109999999"/>
    <n v="0.90459336199999996"/>
    <n v="295.83999999999997"/>
    <n v="0.51996146203408145"/>
  </r>
  <r>
    <x v="4161"/>
    <x v="30"/>
    <x v="4"/>
    <x v="25"/>
    <x v="1"/>
    <x v="21"/>
    <x v="2"/>
    <x v="0"/>
    <x v="0"/>
    <x v="18"/>
    <x v="7"/>
    <x v="7"/>
    <n v="8.4882267000000002"/>
    <n v="76.947551000000004"/>
    <n v="1.117371798"/>
    <n v="307.86"/>
    <n v="0.70090925513337754"/>
  </r>
  <r>
    <x v="4162"/>
    <x v="30"/>
    <x v="1"/>
    <x v="113"/>
    <x v="0"/>
    <x v="32"/>
    <x v="2"/>
    <x v="0"/>
    <x v="0"/>
    <x v="2"/>
    <x v="7"/>
    <x v="7"/>
    <n v="21.455228000000002"/>
    <n v="80.196272899999997"/>
    <n v="0.38809337799999999"/>
    <n v="302.61"/>
    <n v="0.62187631721563197"/>
  </r>
  <r>
    <x v="4163"/>
    <x v="30"/>
    <x v="7"/>
    <x v="150"/>
    <x v="0"/>
    <x v="91"/>
    <x v="2"/>
    <x v="0"/>
    <x v="0"/>
    <x v="2"/>
    <x v="7"/>
    <x v="7"/>
    <n v="24"/>
    <n v="87.583332999999996"/>
    <n v="0.97923658599999996"/>
    <n v="306.68"/>
    <n v="0.68314566146805555"/>
  </r>
  <r>
    <x v="4164"/>
    <x v="30"/>
    <x v="7"/>
    <x v="303"/>
    <x v="0"/>
    <x v="79"/>
    <x v="1"/>
    <x v="0"/>
    <x v="0"/>
    <x v="28"/>
    <x v="7"/>
    <x v="7"/>
    <n v="23.484541249999999"/>
    <n v="88.556763070000002"/>
    <n v="1.839021019"/>
    <n v="302.39"/>
    <n v="0.61856446076955462"/>
  </r>
  <r>
    <x v="4165"/>
    <x v="30"/>
    <x v="18"/>
    <x v="336"/>
    <x v="4"/>
    <x v="345"/>
    <x v="0"/>
    <x v="0"/>
    <x v="0"/>
    <x v="22"/>
    <x v="6"/>
    <x v="7"/>
    <n v="28.3"/>
    <n v="95.15"/>
    <n v="3.5019120130000001"/>
    <n v="295.2"/>
    <n v="0.51032697055458509"/>
  </r>
  <r>
    <x v="4166"/>
    <x v="31"/>
    <x v="22"/>
    <x v="173"/>
    <x v="7"/>
    <x v="20"/>
    <x v="1"/>
    <x v="0"/>
    <x v="0"/>
    <x v="11"/>
    <x v="8"/>
    <x v="7"/>
    <n v="30.729843949999999"/>
    <n v="76.784145670000001"/>
    <n v="0.36863125800000002"/>
    <n v="302.7"/>
    <n v="0.62323116757993591"/>
  </r>
  <r>
    <x v="4167"/>
    <x v="31"/>
    <x v="15"/>
    <x v="289"/>
    <x v="0"/>
    <x v="22"/>
    <x v="1"/>
    <x v="0"/>
    <x v="0"/>
    <x v="20"/>
    <x v="7"/>
    <x v="7"/>
    <n v="20.972740399999999"/>
    <n v="80.691555480000005"/>
    <n v="0.20711169600000001"/>
    <n v="301.21333340000001"/>
    <n v="0.60085104775094844"/>
  </r>
  <r>
    <x v="4168"/>
    <x v="31"/>
    <x v="15"/>
    <x v="337"/>
    <x v="0"/>
    <x v="153"/>
    <x v="0"/>
    <x v="0"/>
    <x v="0"/>
    <x v="21"/>
    <x v="7"/>
    <x v="7"/>
    <n v="21.2380912"/>
    <n v="81.633699300000004"/>
    <n v="0.48908959000000002"/>
    <n v="302.77"/>
    <n v="0.62428494008550572"/>
  </r>
  <r>
    <x v="4169"/>
    <x v="31"/>
    <x v="3"/>
    <x v="148"/>
    <x v="0"/>
    <x v="36"/>
    <x v="2"/>
    <x v="0"/>
    <x v="0"/>
    <x v="10"/>
    <x v="8"/>
    <x v="7"/>
    <n v="21.191776149999999"/>
    <n v="72.954415780000005"/>
    <n v="0.56718681900000001"/>
    <n v="298.82"/>
    <n v="0.56482206298548776"/>
  </r>
  <r>
    <x v="4170"/>
    <x v="31"/>
    <x v="28"/>
    <x v="262"/>
    <x v="0"/>
    <x v="81"/>
    <x v="2"/>
    <x v="0"/>
    <x v="0"/>
    <x v="26"/>
    <x v="8"/>
    <x v="7"/>
    <n v="34.611023600000003"/>
    <n v="74.238478670000006"/>
    <n v="0.69886029500000002"/>
    <n v="288.79199999999997"/>
    <n v="0.41386162461612519"/>
  </r>
  <r>
    <x v="4171"/>
    <x v="31"/>
    <x v="28"/>
    <x v="262"/>
    <x v="0"/>
    <x v="177"/>
    <x v="2"/>
    <x v="0"/>
    <x v="0"/>
    <x v="12"/>
    <x v="8"/>
    <x v="7"/>
    <n v="34.611023600000003"/>
    <n v="74.238478670000006"/>
    <n v="0.69791038500000002"/>
    <n v="287.14400000000001"/>
    <n v="0.38905280905642192"/>
  </r>
  <r>
    <x v="4172"/>
    <x v="31"/>
    <x v="14"/>
    <x v="317"/>
    <x v="0"/>
    <x v="53"/>
    <x v="1"/>
    <x v="0"/>
    <x v="0"/>
    <x v="12"/>
    <x v="8"/>
    <x v="7"/>
    <n v="24.2538512"/>
    <n v="87.300647139999995"/>
    <n v="1.326505426"/>
    <n v="303.93"/>
    <n v="0.6417474558920937"/>
  </r>
  <r>
    <x v="4173"/>
    <x v="31"/>
    <x v="12"/>
    <x v="154"/>
    <x v="0"/>
    <x v="68"/>
    <x v="2"/>
    <x v="0"/>
    <x v="0"/>
    <x v="20"/>
    <x v="7"/>
    <x v="7"/>
    <n v="21.825599"/>
    <n v="75.614182"/>
    <n v="0.88873534600000004"/>
    <n v="304.51953054996898"/>
    <n v="0.65062218567424834"/>
  </r>
  <r>
    <x v="4174"/>
    <x v="31"/>
    <x v="9"/>
    <x v="298"/>
    <x v="0"/>
    <x v="41"/>
    <x v="2"/>
    <x v="0"/>
    <x v="0"/>
    <x v="10"/>
    <x v="8"/>
    <x v="7"/>
    <n v="16.696568549999999"/>
    <n v="77.959114619999994"/>
    <n v="6.1865864999999999E-2"/>
    <n v="310.23"/>
    <n v="0.73658698139338852"/>
  </r>
  <r>
    <x v="4175"/>
    <x v="31"/>
    <x v="9"/>
    <x v="436"/>
    <x v="4"/>
    <x v="53"/>
    <x v="1"/>
    <x v="0"/>
    <x v="0"/>
    <x v="29"/>
    <x v="8"/>
    <x v="7"/>
    <n v="17.937509500000001"/>
    <n v="78.21174499"/>
    <n v="2.7979837E-2"/>
    <n v="306.62"/>
    <n v="0.68224242789185274"/>
  </r>
  <r>
    <x v="4176"/>
    <x v="31"/>
    <x v="7"/>
    <x v="649"/>
    <x v="0"/>
    <x v="75"/>
    <x v="1"/>
    <x v="0"/>
    <x v="0"/>
    <x v="5"/>
    <x v="8"/>
    <x v="7"/>
    <n v="22.052110750000001"/>
    <n v="88.071246579999993"/>
    <n v="0.287801851"/>
    <n v="295.88"/>
    <n v="0.52056361775155036"/>
  </r>
  <r>
    <x v="4177"/>
    <x v="31"/>
    <x v="7"/>
    <x v="301"/>
    <x v="0"/>
    <x v="6"/>
    <x v="2"/>
    <x v="0"/>
    <x v="0"/>
    <x v="12"/>
    <x v="8"/>
    <x v="7"/>
    <n v="23.13195425"/>
    <n v="87.207397200000003"/>
    <n v="1.3050155670000001"/>
    <n v="302.3"/>
    <n v="0.6172096104052508"/>
  </r>
  <r>
    <x v="4178"/>
    <x v="31"/>
    <x v="7"/>
    <x v="8"/>
    <x v="0"/>
    <x v="9"/>
    <x v="1"/>
    <x v="0"/>
    <x v="0"/>
    <x v="9"/>
    <x v="8"/>
    <x v="7"/>
    <n v="23.411469950000001"/>
    <n v="87.844994450000002"/>
    <n v="1.384114142"/>
    <n v="304.51953054996898"/>
    <n v="0.65062218567424834"/>
  </r>
  <r>
    <x v="4179"/>
    <x v="31"/>
    <x v="17"/>
    <x v="181"/>
    <x v="1"/>
    <x v="13"/>
    <x v="1"/>
    <x v="0"/>
    <x v="0"/>
    <x v="30"/>
    <x v="7"/>
    <x v="7"/>
    <n v="26.304149150000001"/>
    <n v="92.716059740000006"/>
    <n v="0.932730532"/>
    <n v="303.32"/>
    <n v="0.63256458120069825"/>
  </r>
  <r>
    <x v="4180"/>
    <x v="31"/>
    <x v="25"/>
    <x v="270"/>
    <x v="1"/>
    <x v="193"/>
    <x v="0"/>
    <x v="4"/>
    <x v="1"/>
    <x v="19"/>
    <x v="7"/>
    <x v="7"/>
    <n v="24.672348700000001"/>
    <n v="83.920903969999998"/>
    <n v="0.77513925800000005"/>
    <n v="304.51953054996898"/>
    <n v="0.65062218567424834"/>
  </r>
  <r>
    <x v="4181"/>
    <x v="31"/>
    <x v="15"/>
    <x v="322"/>
    <x v="0"/>
    <x v="22"/>
    <x v="1"/>
    <x v="0"/>
    <x v="0"/>
    <x v="25"/>
    <x v="7"/>
    <x v="7"/>
    <n v="22.009084099999999"/>
    <n v="82.578896"/>
    <n v="0.70004514200000001"/>
    <n v="304.51953054996898"/>
    <n v="0.65062218567424834"/>
  </r>
  <r>
    <x v="4182"/>
    <x v="31"/>
    <x v="15"/>
    <x v="620"/>
    <x v="1"/>
    <x v="346"/>
    <x v="0"/>
    <x v="0"/>
    <x v="0"/>
    <x v="7"/>
    <x v="7"/>
    <x v="7"/>
    <n v="23.431601400000002"/>
    <n v="82.313830429999996"/>
    <n v="1.124761202"/>
    <n v="301.66000000000003"/>
    <n v="0.60757511892575444"/>
  </r>
  <r>
    <x v="4183"/>
    <x v="31"/>
    <x v="28"/>
    <x v="379"/>
    <x v="0"/>
    <x v="28"/>
    <x v="1"/>
    <x v="2"/>
    <x v="1"/>
    <x v="7"/>
    <x v="7"/>
    <x v="7"/>
    <n v="33"/>
    <n v="75.166667000000004"/>
    <n v="1.196293799"/>
    <n v="294.27999999999997"/>
    <n v="0.49647738905280847"/>
  </r>
  <r>
    <x v="4184"/>
    <x v="31"/>
    <x v="1"/>
    <x v="68"/>
    <x v="4"/>
    <x v="139"/>
    <x v="2"/>
    <x v="0"/>
    <x v="0"/>
    <x v="27"/>
    <x v="7"/>
    <x v="7"/>
    <n v="20.0967555"/>
    <n v="79.504547520000003"/>
    <n v="0.27386751999999998"/>
    <n v="304.13499999999999"/>
    <n v="0.64483350394411965"/>
  </r>
  <r>
    <x v="4185"/>
    <x v="31"/>
    <x v="1"/>
    <x v="68"/>
    <x v="4"/>
    <x v="166"/>
    <x v="0"/>
    <x v="0"/>
    <x v="0"/>
    <x v="13"/>
    <x v="7"/>
    <x v="7"/>
    <n v="20.0967555"/>
    <n v="79.504547520000003"/>
    <n v="0.372641469"/>
    <n v="313.14"/>
    <n v="0.78039380983922413"/>
  </r>
  <r>
    <x v="4186"/>
    <x v="31"/>
    <x v="1"/>
    <x v="83"/>
    <x v="4"/>
    <x v="18"/>
    <x v="1"/>
    <x v="0"/>
    <x v="0"/>
    <x v="17"/>
    <x v="7"/>
    <x v="7"/>
    <n v="21.149813399999999"/>
    <n v="79.082055600000004"/>
    <n v="0.35609087099999998"/>
    <n v="304.51953054996898"/>
    <n v="0.65062218567424834"/>
  </r>
  <r>
    <x v="4187"/>
    <x v="31"/>
    <x v="7"/>
    <x v="301"/>
    <x v="0"/>
    <x v="30"/>
    <x v="2"/>
    <x v="0"/>
    <x v="0"/>
    <x v="23"/>
    <x v="7"/>
    <x v="7"/>
    <n v="23.13195425"/>
    <n v="87.207397200000003"/>
    <n v="2.3986002549999998"/>
    <n v="300.12"/>
    <n v="0.58439212380321548"/>
  </r>
  <r>
    <x v="4188"/>
    <x v="31"/>
    <x v="18"/>
    <x v="336"/>
    <x v="4"/>
    <x v="347"/>
    <x v="0"/>
    <x v="0"/>
    <x v="0"/>
    <x v="22"/>
    <x v="6"/>
    <x v="7"/>
    <n v="28.3"/>
    <n v="95.15"/>
    <n v="3.5019120130000001"/>
    <n v="295.2"/>
    <n v="0.51032697055458509"/>
  </r>
  <r>
    <x v="4189"/>
    <x v="31"/>
    <x v="15"/>
    <x v="289"/>
    <x v="1"/>
    <x v="11"/>
    <x v="1"/>
    <x v="0"/>
    <x v="0"/>
    <x v="20"/>
    <x v="7"/>
    <x v="7"/>
    <n v="20.972740399999999"/>
    <n v="80.691555480000005"/>
    <n v="0.20711169600000001"/>
    <n v="301.21333340000001"/>
    <n v="0.60085104775094844"/>
  </r>
  <r>
    <x v="4190"/>
    <x v="31"/>
    <x v="3"/>
    <x v="21"/>
    <x v="0"/>
    <x v="348"/>
    <x v="0"/>
    <x v="0"/>
    <x v="0"/>
    <x v="14"/>
    <x v="7"/>
    <x v="7"/>
    <n v="22.75"/>
    <n v="72.833332999999996"/>
    <n v="3.6677215419999998"/>
    <n v="304.51953054996898"/>
    <n v="0.65062218567424834"/>
  </r>
  <r>
    <x v="4191"/>
    <x v="31"/>
    <x v="10"/>
    <x v="35"/>
    <x v="0"/>
    <x v="185"/>
    <x v="0"/>
    <x v="1"/>
    <x v="1"/>
    <x v="17"/>
    <x v="7"/>
    <x v="7"/>
    <n v="29.3912753"/>
    <n v="76.977167499999993"/>
    <n v="0.204557609"/>
    <n v="303.1466666"/>
    <n v="0.62995523875474191"/>
  </r>
  <r>
    <x v="4192"/>
    <x v="31"/>
    <x v="7"/>
    <x v="649"/>
    <x v="0"/>
    <x v="139"/>
    <x v="2"/>
    <x v="0"/>
    <x v="0"/>
    <x v="3"/>
    <x v="6"/>
    <x v="7"/>
    <n v="22.052110750000001"/>
    <n v="88.071246579999993"/>
    <n v="3.6686231E-2"/>
    <n v="305.11500000000001"/>
    <n v="0.65958631902209908"/>
  </r>
  <r>
    <x v="4193"/>
    <x v="32"/>
    <x v="24"/>
    <x v="235"/>
    <x v="7"/>
    <x v="4"/>
    <x v="1"/>
    <x v="0"/>
    <x v="0"/>
    <x v="7"/>
    <x v="8"/>
    <x v="7"/>
    <n v="20.271252100000002"/>
    <n v="73.001458799999995"/>
    <n v="0.49121552299999999"/>
    <n v="300.08"/>
    <n v="0.58378996808574657"/>
  </r>
  <r>
    <x v="4194"/>
    <x v="32"/>
    <x v="14"/>
    <x v="98"/>
    <x v="0"/>
    <x v="20"/>
    <x v="1"/>
    <x v="0"/>
    <x v="0"/>
    <x v="1"/>
    <x v="8"/>
    <x v="7"/>
    <n v="22.785923199999999"/>
    <n v="86.1716093"/>
    <n v="6.4279963999999995E-2"/>
    <n v="301.58999999999997"/>
    <n v="0.60652134642018374"/>
  </r>
  <r>
    <x v="4195"/>
    <x v="32"/>
    <x v="1"/>
    <x v="145"/>
    <x v="4"/>
    <x v="45"/>
    <x v="1"/>
    <x v="0"/>
    <x v="0"/>
    <x v="11"/>
    <x v="8"/>
    <x v="7"/>
    <n v="20.0112475"/>
    <n v="73.790236399999998"/>
    <n v="0.48700724299999998"/>
    <n v="297.36"/>
    <n v="0.54284337929788651"/>
  </r>
  <r>
    <x v="4196"/>
    <x v="32"/>
    <x v="12"/>
    <x v="623"/>
    <x v="0"/>
    <x v="40"/>
    <x v="2"/>
    <x v="0"/>
    <x v="0"/>
    <x v="5"/>
    <x v="8"/>
    <x v="7"/>
    <n v="21.966667000000001"/>
    <n v="80.333332999999996"/>
    <n v="2.2928125810000002"/>
    <n v="302.45999999999998"/>
    <n v="0.61961823327512444"/>
  </r>
  <r>
    <x v="4197"/>
    <x v="32"/>
    <x v="12"/>
    <x v="131"/>
    <x v="0"/>
    <x v="2"/>
    <x v="1"/>
    <x v="2"/>
    <x v="1"/>
    <x v="12"/>
    <x v="8"/>
    <x v="7"/>
    <n v="22.5"/>
    <n v="75.25"/>
    <n v="0.55837986299999998"/>
    <n v="304.51953054996898"/>
    <n v="0.65062218567424834"/>
  </r>
  <r>
    <x v="4198"/>
    <x v="32"/>
    <x v="12"/>
    <x v="154"/>
    <x v="0"/>
    <x v="31"/>
    <x v="2"/>
    <x v="0"/>
    <x v="0"/>
    <x v="16"/>
    <x v="8"/>
    <x v="7"/>
    <n v="21.825599"/>
    <n v="75.614182"/>
    <n v="0.27308676999999998"/>
    <n v="297.98"/>
    <n v="0.55217679291864885"/>
  </r>
  <r>
    <x v="4199"/>
    <x v="32"/>
    <x v="6"/>
    <x v="27"/>
    <x v="0"/>
    <x v="30"/>
    <x v="2"/>
    <x v="2"/>
    <x v="1"/>
    <x v="27"/>
    <x v="8"/>
    <x v="7"/>
    <n v="19.4129711"/>
    <n v="85.047104059999995"/>
    <n v="0"/>
    <n v="305.25333339999997"/>
    <n v="0.66166877521527012"/>
  </r>
  <r>
    <x v="4200"/>
    <x v="32"/>
    <x v="6"/>
    <x v="586"/>
    <x v="0"/>
    <x v="11"/>
    <x v="1"/>
    <x v="0"/>
    <x v="0"/>
    <x v="27"/>
    <x v="8"/>
    <x v="7"/>
    <n v="20.468599999999999"/>
    <n v="85.879199999999997"/>
    <n v="0.49428990299999997"/>
    <n v="302.255"/>
    <n v="0.61653218522309849"/>
  </r>
  <r>
    <x v="4201"/>
    <x v="32"/>
    <x v="2"/>
    <x v="617"/>
    <x v="4"/>
    <x v="50"/>
    <x v="2"/>
    <x v="2"/>
    <x v="1"/>
    <x v="3"/>
    <x v="8"/>
    <x v="7"/>
    <n v="12.87960515"/>
    <n v="79.704276149999998"/>
    <n v="0.190472382"/>
    <n v="306.68"/>
    <n v="0.68314566146805555"/>
  </r>
  <r>
    <x v="4202"/>
    <x v="32"/>
    <x v="2"/>
    <x v="209"/>
    <x v="0"/>
    <x v="24"/>
    <x v="1"/>
    <x v="0"/>
    <x v="0"/>
    <x v="15"/>
    <x v="8"/>
    <x v="7"/>
    <n v="9.9261152999999993"/>
    <n v="78.114098299999995"/>
    <n v="6.0731924999999999E-2"/>
    <n v="314.98"/>
    <n v="0.80809297284277726"/>
  </r>
  <r>
    <x v="4203"/>
    <x v="32"/>
    <x v="5"/>
    <x v="614"/>
    <x v="1"/>
    <x v="133"/>
    <x v="2"/>
    <x v="5"/>
    <x v="1"/>
    <x v="11"/>
    <x v="8"/>
    <x v="7"/>
    <n v="28.116667"/>
    <n v="78.983333000000002"/>
    <n v="0.358606431"/>
    <n v="307.12"/>
    <n v="0.68976937436020946"/>
  </r>
  <r>
    <x v="4204"/>
    <x v="32"/>
    <x v="5"/>
    <x v="210"/>
    <x v="0"/>
    <x v="35"/>
    <x v="1"/>
    <x v="0"/>
    <x v="0"/>
    <x v="1"/>
    <x v="8"/>
    <x v="7"/>
    <n v="25.126577699999999"/>
    <n v="83.249655770000004"/>
    <n v="0.243684279"/>
    <n v="300.69"/>
    <n v="0.59297284277714202"/>
  </r>
  <r>
    <x v="4205"/>
    <x v="32"/>
    <x v="7"/>
    <x v="10"/>
    <x v="0"/>
    <x v="117"/>
    <x v="0"/>
    <x v="0"/>
    <x v="0"/>
    <x v="1"/>
    <x v="8"/>
    <x v="7"/>
    <n v="22.576066900000001"/>
    <n v="88.420067579999994"/>
    <n v="0.20341105800000001"/>
    <n v="300.58999999999997"/>
    <n v="0.5914674534834703"/>
  </r>
  <r>
    <x v="4206"/>
    <x v="32"/>
    <x v="25"/>
    <x v="159"/>
    <x v="1"/>
    <x v="74"/>
    <x v="1"/>
    <x v="1"/>
    <x v="1"/>
    <x v="20"/>
    <x v="7"/>
    <x v="7"/>
    <n v="24.786306"/>
    <n v="84.414489829999994"/>
    <n v="0.51028653199999996"/>
    <n v="303.4666666"/>
    <n v="0.63477248449449009"/>
  </r>
  <r>
    <x v="4207"/>
    <x v="32"/>
    <x v="32"/>
    <x v="650"/>
    <x v="4"/>
    <x v="114"/>
    <x v="0"/>
    <x v="2"/>
    <x v="1"/>
    <x v="29"/>
    <x v="7"/>
    <x v="7"/>
    <n v="28.613895400000001"/>
    <n v="77.209005700000006"/>
    <n v="0.59679217699999998"/>
    <n v="308.54500000000002"/>
    <n v="0.71122117179502631"/>
  </r>
  <r>
    <x v="4208"/>
    <x v="32"/>
    <x v="12"/>
    <x v="99"/>
    <x v="0"/>
    <x v="3"/>
    <x v="1"/>
    <x v="0"/>
    <x v="0"/>
    <x v="14"/>
    <x v="7"/>
    <x v="7"/>
    <n v="23.258485700000001"/>
    <n v="77.401989"/>
    <n v="1.6335606119999999"/>
    <n v="299.5"/>
    <n v="0.57505871018245303"/>
  </r>
  <r>
    <x v="4209"/>
    <x v="32"/>
    <x v="12"/>
    <x v="67"/>
    <x v="7"/>
    <x v="349"/>
    <x v="0"/>
    <x v="0"/>
    <x v="0"/>
    <x v="0"/>
    <x v="7"/>
    <x v="7"/>
    <n v="23.4805919"/>
    <n v="74.919319430000002"/>
    <n v="8.7959297000000006E-2"/>
    <n v="305.495"/>
    <n v="0.66530679833805018"/>
  </r>
  <r>
    <x v="4210"/>
    <x v="32"/>
    <x v="6"/>
    <x v="651"/>
    <x v="0"/>
    <x v="32"/>
    <x v="2"/>
    <x v="0"/>
    <x v="0"/>
    <x v="20"/>
    <x v="7"/>
    <x v="7"/>
    <n v="20.845386399999999"/>
    <n v="83.909082999999995"/>
    <n v="0.83275001000000004"/>
    <n v="303.12"/>
    <n v="0.6295538026133557"/>
  </r>
  <r>
    <x v="4211"/>
    <x v="32"/>
    <x v="22"/>
    <x v="173"/>
    <x v="7"/>
    <x v="84"/>
    <x v="2"/>
    <x v="0"/>
    <x v="0"/>
    <x v="11"/>
    <x v="8"/>
    <x v="7"/>
    <n v="30.729843949999999"/>
    <n v="76.784145670000001"/>
    <n v="0.36863125800000002"/>
    <n v="302.7"/>
    <n v="0.62323116757993591"/>
  </r>
  <r>
    <x v="4212"/>
    <x v="32"/>
    <x v="8"/>
    <x v="266"/>
    <x v="12"/>
    <x v="350"/>
    <x v="0"/>
    <x v="0"/>
    <x v="0"/>
    <x v="21"/>
    <x v="4"/>
    <x v="7"/>
    <n v="13.4358702"/>
    <n v="77.731243399999997"/>
    <n v="0.19915976699999999"/>
    <n v="308.26333340000002"/>
    <n v="0.70698099295477834"/>
  </r>
  <r>
    <x v="4213"/>
    <x v="32"/>
    <x v="1"/>
    <x v="1"/>
    <x v="1"/>
    <x v="105"/>
    <x v="2"/>
    <x v="1"/>
    <x v="1"/>
    <x v="6"/>
    <x v="7"/>
    <x v="7"/>
    <n v="19.759070349999998"/>
    <n v="80.162280730000006"/>
    <n v="0.306307106"/>
    <n v="303.64499999999998"/>
    <n v="0.63745709640512993"/>
  </r>
  <r>
    <x v="4214"/>
    <x v="33"/>
    <x v="11"/>
    <x v="338"/>
    <x v="0"/>
    <x v="25"/>
    <x v="2"/>
    <x v="0"/>
    <x v="0"/>
    <x v="13"/>
    <x v="8"/>
    <x v="7"/>
    <n v="14.475293600000001"/>
    <n v="78.821686099999994"/>
    <n v="0.30228696900000002"/>
    <n v="312.68"/>
    <n v="0.77346901908833621"/>
  </r>
  <r>
    <x v="4215"/>
    <x v="33"/>
    <x v="11"/>
    <x v="591"/>
    <x v="1"/>
    <x v="24"/>
    <x v="1"/>
    <x v="0"/>
    <x v="0"/>
    <x v="24"/>
    <x v="8"/>
    <x v="7"/>
    <n v="13.4923257"/>
    <n v="79.202539000000002"/>
    <n v="0.21509214700000001"/>
    <n v="309.38"/>
    <n v="0.72379117239718171"/>
  </r>
  <r>
    <x v="4216"/>
    <x v="33"/>
    <x v="11"/>
    <x v="591"/>
    <x v="4"/>
    <x v="53"/>
    <x v="1"/>
    <x v="0"/>
    <x v="0"/>
    <x v="30"/>
    <x v="8"/>
    <x v="7"/>
    <n v="13.4923257"/>
    <n v="79.202539000000002"/>
    <n v="0.217519348"/>
    <n v="308.57333340000002"/>
    <n v="0.71164769976515951"/>
  </r>
  <r>
    <x v="4217"/>
    <x v="33"/>
    <x v="18"/>
    <x v="336"/>
    <x v="6"/>
    <x v="107"/>
    <x v="2"/>
    <x v="0"/>
    <x v="0"/>
    <x v="2"/>
    <x v="8"/>
    <x v="7"/>
    <n v="28.3"/>
    <n v="95.15"/>
    <n v="3.0542305029999999"/>
    <n v="298.36"/>
    <n v="0.55789727223459995"/>
  </r>
  <r>
    <x v="4218"/>
    <x v="33"/>
    <x v="25"/>
    <x v="406"/>
    <x v="0"/>
    <x v="5"/>
    <x v="1"/>
    <x v="0"/>
    <x v="0"/>
    <x v="30"/>
    <x v="8"/>
    <x v="7"/>
    <n v="25.832641649999999"/>
    <n v="86.614892830000002"/>
    <n v="1.235795682"/>
    <n v="295.56666660000002"/>
    <n v="0.51584673029445427"/>
  </r>
  <r>
    <x v="4219"/>
    <x v="33"/>
    <x v="24"/>
    <x v="235"/>
    <x v="6"/>
    <x v="73"/>
    <x v="1"/>
    <x v="0"/>
    <x v="0"/>
    <x v="13"/>
    <x v="8"/>
    <x v="7"/>
    <n v="20.271252100000002"/>
    <n v="73.001458799999995"/>
    <n v="0.30330707699999998"/>
    <n v="300.20666660000001"/>
    <n v="0.58569679352080439"/>
  </r>
  <r>
    <x v="4220"/>
    <x v="33"/>
    <x v="6"/>
    <x v="85"/>
    <x v="0"/>
    <x v="31"/>
    <x v="2"/>
    <x v="0"/>
    <x v="0"/>
    <x v="30"/>
    <x v="8"/>
    <x v="7"/>
    <n v="21.75"/>
    <n v="86.5"/>
    <n v="0.89850013200000001"/>
    <n v="300.44"/>
    <n v="0.58920936954296366"/>
  </r>
  <r>
    <x v="4221"/>
    <x v="33"/>
    <x v="28"/>
    <x v="462"/>
    <x v="0"/>
    <x v="88"/>
    <x v="0"/>
    <x v="0"/>
    <x v="0"/>
    <x v="28"/>
    <x v="8"/>
    <x v="7"/>
    <n v="34.205005649999997"/>
    <n v="74.362210809999993"/>
    <n v="0.104315739"/>
    <n v="291.80333339999999"/>
    <n v="0.45919391521647462"/>
  </r>
  <r>
    <x v="4222"/>
    <x v="33"/>
    <x v="8"/>
    <x v="109"/>
    <x v="6"/>
    <x v="22"/>
    <x v="1"/>
    <x v="0"/>
    <x v="0"/>
    <x v="2"/>
    <x v="8"/>
    <x v="7"/>
    <n v="13.1367201"/>
    <n v="78.133724599999994"/>
    <n v="0.35249376500000001"/>
    <n v="307.14999999999998"/>
    <n v="0.69022099114831048"/>
  </r>
  <r>
    <x v="4223"/>
    <x v="33"/>
    <x v="8"/>
    <x v="51"/>
    <x v="6"/>
    <x v="35"/>
    <x v="1"/>
    <x v="0"/>
    <x v="0"/>
    <x v="7"/>
    <x v="8"/>
    <x v="7"/>
    <n v="13.3400771"/>
    <n v="77.100620800000002"/>
    <n v="0.38107098900000003"/>
    <n v="304.77"/>
    <n v="0.65439272595893261"/>
  </r>
  <r>
    <x v="4224"/>
    <x v="33"/>
    <x v="8"/>
    <x v="437"/>
    <x v="6"/>
    <x v="58"/>
    <x v="1"/>
    <x v="0"/>
    <x v="0"/>
    <x v="30"/>
    <x v="8"/>
    <x v="7"/>
    <n v="15.4206667"/>
    <n v="75.622564400000002"/>
    <n v="0.17558673599999999"/>
    <n v="308.9133334"/>
    <n v="0.7167660233636417"/>
  </r>
  <r>
    <x v="4225"/>
    <x v="33"/>
    <x v="12"/>
    <x v="471"/>
    <x v="1"/>
    <x v="58"/>
    <x v="1"/>
    <x v="0"/>
    <x v="0"/>
    <x v="18"/>
    <x v="8"/>
    <x v="7"/>
    <n v="24.5"/>
    <n v="80.25"/>
    <n v="0.79353551899999997"/>
    <n v="299.83999999999997"/>
    <n v="0.58017703378093521"/>
  </r>
  <r>
    <x v="4226"/>
    <x v="33"/>
    <x v="12"/>
    <x v="82"/>
    <x v="1"/>
    <x v="16"/>
    <x v="1"/>
    <x v="2"/>
    <x v="1"/>
    <x v="2"/>
    <x v="8"/>
    <x v="7"/>
    <n v="25.665661100000001"/>
    <n v="76.695484300000004"/>
    <n v="0.83038856000000005"/>
    <n v="301.98"/>
    <n v="0.61239236466550262"/>
  </r>
  <r>
    <x v="4227"/>
    <x v="33"/>
    <x v="1"/>
    <x v="1"/>
    <x v="0"/>
    <x v="72"/>
    <x v="2"/>
    <x v="0"/>
    <x v="0"/>
    <x v="7"/>
    <x v="8"/>
    <x v="7"/>
    <n v="19.759070349999998"/>
    <n v="80.162280730000006"/>
    <n v="1.3972080039999999"/>
    <n v="302.94"/>
    <n v="0.62684410188474726"/>
  </r>
  <r>
    <x v="4228"/>
    <x v="33"/>
    <x v="6"/>
    <x v="27"/>
    <x v="0"/>
    <x v="30"/>
    <x v="2"/>
    <x v="2"/>
    <x v="1"/>
    <x v="27"/>
    <x v="8"/>
    <x v="7"/>
    <n v="19.4129711"/>
    <n v="85.047104059999995"/>
    <n v="0"/>
    <n v="305.25333339999997"/>
    <n v="0.66166877521527012"/>
  </r>
  <r>
    <x v="4229"/>
    <x v="33"/>
    <x v="2"/>
    <x v="538"/>
    <x v="0"/>
    <x v="17"/>
    <x v="1"/>
    <x v="0"/>
    <x v="0"/>
    <x v="6"/>
    <x v="8"/>
    <x v="7"/>
    <n v="12.518883499999999"/>
    <n v="78.220653600000006"/>
    <n v="0.23358075"/>
    <n v="310.95999999999998"/>
    <n v="0.7475763232371887"/>
  </r>
  <r>
    <x v="4230"/>
    <x v="33"/>
    <x v="2"/>
    <x v="362"/>
    <x v="4"/>
    <x v="22"/>
    <x v="1"/>
    <x v="0"/>
    <x v="0"/>
    <x v="27"/>
    <x v="8"/>
    <x v="7"/>
    <n v="9.9696642999999998"/>
    <n v="77.474200490000001"/>
    <n v="1.4436922E-2"/>
    <n v="313.95499999999998"/>
    <n v="0.79266273258264552"/>
  </r>
  <r>
    <x v="4231"/>
    <x v="33"/>
    <x v="5"/>
    <x v="210"/>
    <x v="0"/>
    <x v="5"/>
    <x v="1"/>
    <x v="2"/>
    <x v="1"/>
    <x v="28"/>
    <x v="8"/>
    <x v="7"/>
    <n v="25.126577699999999"/>
    <n v="83.249655770000004"/>
    <n v="0.56673658199999999"/>
    <n v="303.15600000000001"/>
    <n v="0.63009574275907743"/>
  </r>
  <r>
    <x v="4232"/>
    <x v="33"/>
    <x v="7"/>
    <x v="301"/>
    <x v="7"/>
    <x v="77"/>
    <x v="2"/>
    <x v="0"/>
    <x v="0"/>
    <x v="6"/>
    <x v="8"/>
    <x v="7"/>
    <n v="23.13195425"/>
    <n v="87.207397200000003"/>
    <n v="0.66868450899999998"/>
    <n v="302.64"/>
    <n v="0.62232793400373299"/>
  </r>
  <r>
    <x v="4233"/>
    <x v="33"/>
    <x v="7"/>
    <x v="31"/>
    <x v="0"/>
    <x v="43"/>
    <x v="1"/>
    <x v="0"/>
    <x v="0"/>
    <x v="2"/>
    <x v="8"/>
    <x v="7"/>
    <n v="22.905211399999999"/>
    <n v="88.376063900000005"/>
    <n v="0.68297239799999998"/>
    <n v="303.06"/>
    <n v="0.62865056903715288"/>
  </r>
  <r>
    <x v="4234"/>
    <x v="33"/>
    <x v="7"/>
    <x v="303"/>
    <x v="0"/>
    <x v="239"/>
    <x v="2"/>
    <x v="0"/>
    <x v="0"/>
    <x v="8"/>
    <x v="8"/>
    <x v="7"/>
    <n v="23.484541249999999"/>
    <n v="88.556763070000002"/>
    <n v="0.50871724900000004"/>
    <n v="304.51953054996898"/>
    <n v="0.65062218567424834"/>
  </r>
  <r>
    <x v="4235"/>
    <x v="33"/>
    <x v="7"/>
    <x v="150"/>
    <x v="0"/>
    <x v="22"/>
    <x v="1"/>
    <x v="0"/>
    <x v="0"/>
    <x v="27"/>
    <x v="8"/>
    <x v="7"/>
    <n v="24"/>
    <n v="87.583332999999996"/>
    <n v="0.68436709299999998"/>
    <n v="303.17"/>
    <n v="0.63030649726019161"/>
  </r>
  <r>
    <x v="4236"/>
    <x v="33"/>
    <x v="17"/>
    <x v="652"/>
    <x v="0"/>
    <x v="19"/>
    <x v="2"/>
    <x v="0"/>
    <x v="0"/>
    <x v="9"/>
    <x v="8"/>
    <x v="7"/>
    <n v="26"/>
    <n v="93.5"/>
    <n v="0.97210184099999997"/>
    <n v="301.56"/>
    <n v="0.60606972963208272"/>
  </r>
  <r>
    <x v="4237"/>
    <x v="33"/>
    <x v="25"/>
    <x v="502"/>
    <x v="0"/>
    <x v="3"/>
    <x v="1"/>
    <x v="0"/>
    <x v="0"/>
    <x v="20"/>
    <x v="7"/>
    <x v="7"/>
    <n v="24.818124000000001"/>
    <n v="85.518556230000002"/>
    <n v="0.64664474000000005"/>
    <n v="303.68666660000002"/>
    <n v="0.63808434094056743"/>
  </r>
  <r>
    <x v="4238"/>
    <x v="33"/>
    <x v="25"/>
    <x v="457"/>
    <x v="0"/>
    <x v="79"/>
    <x v="1"/>
    <x v="0"/>
    <x v="0"/>
    <x v="14"/>
    <x v="7"/>
    <x v="7"/>
    <n v="25.6093239"/>
    <n v="85.123525200000003"/>
    <n v="0.14343065799999999"/>
    <n v="303.67"/>
    <n v="0.63783344372854833"/>
  </r>
  <r>
    <x v="4239"/>
    <x v="33"/>
    <x v="12"/>
    <x v="592"/>
    <x v="7"/>
    <x v="14"/>
    <x v="1"/>
    <x v="0"/>
    <x v="0"/>
    <x v="17"/>
    <x v="7"/>
    <x v="7"/>
    <n v="22.766544400000001"/>
    <n v="75.900694400000006"/>
    <n v="1.7021436160000001"/>
    <n v="304.51953054996898"/>
    <n v="0.65062218567424834"/>
  </r>
  <r>
    <x v="4240"/>
    <x v="33"/>
    <x v="16"/>
    <x v="348"/>
    <x v="4"/>
    <x v="31"/>
    <x v="2"/>
    <x v="0"/>
    <x v="0"/>
    <x v="1"/>
    <x v="8"/>
    <x v="7"/>
    <n v="24.91765715"/>
    <n v="76.69627663"/>
    <n v="1.037230616"/>
    <n v="299.98"/>
    <n v="0.58228457879207574"/>
  </r>
  <r>
    <x v="4241"/>
    <x v="33"/>
    <x v="16"/>
    <x v="512"/>
    <x v="0"/>
    <x v="9"/>
    <x v="1"/>
    <x v="0"/>
    <x v="0"/>
    <x v="12"/>
    <x v="8"/>
    <x v="7"/>
    <n v="29.904948900000001"/>
    <n v="73.879293410000002"/>
    <n v="0.85326484700000005"/>
    <n v="303.31"/>
    <n v="0.63241404227133124"/>
  </r>
  <r>
    <x v="4242"/>
    <x v="33"/>
    <x v="5"/>
    <x v="653"/>
    <x v="4"/>
    <x v="107"/>
    <x v="2"/>
    <x v="2"/>
    <x v="1"/>
    <x v="29"/>
    <x v="8"/>
    <x v="7"/>
    <n v="26.4609135"/>
    <n v="80.321758799999998"/>
    <n v="6.0798379E-2"/>
    <n v="304.97500000000002"/>
    <n v="0.65747877401095944"/>
  </r>
  <r>
    <x v="4243"/>
    <x v="33"/>
    <x v="5"/>
    <x v="210"/>
    <x v="0"/>
    <x v="78"/>
    <x v="2"/>
    <x v="0"/>
    <x v="0"/>
    <x v="28"/>
    <x v="6"/>
    <x v="7"/>
    <n v="25.126577699999999"/>
    <n v="83.249655770000004"/>
    <n v="0.295294469"/>
    <n v="314.78800000000001"/>
    <n v="0.80520262539892817"/>
  </r>
  <r>
    <x v="4244"/>
    <x v="33"/>
    <x v="32"/>
    <x v="650"/>
    <x v="4"/>
    <x v="351"/>
    <x v="0"/>
    <x v="1"/>
    <x v="1"/>
    <x v="29"/>
    <x v="0"/>
    <x v="7"/>
    <n v="28.613895400000001"/>
    <n v="77.209005700000006"/>
    <n v="3.1352700000000002E-4"/>
    <n v="289.75333339999997"/>
    <n v="0.42833343469621188"/>
  </r>
  <r>
    <x v="4245"/>
    <x v="34"/>
    <x v="11"/>
    <x v="338"/>
    <x v="0"/>
    <x v="37"/>
    <x v="1"/>
    <x v="0"/>
    <x v="0"/>
    <x v="17"/>
    <x v="8"/>
    <x v="7"/>
    <n v="14.475293600000001"/>
    <n v="78.821686099999994"/>
    <n v="0.131455193"/>
    <n v="305.06"/>
    <n v="0.65875835491057977"/>
  </r>
  <r>
    <x v="4246"/>
    <x v="34"/>
    <x v="25"/>
    <x v="654"/>
    <x v="0"/>
    <x v="16"/>
    <x v="1"/>
    <x v="1"/>
    <x v="1"/>
    <x v="21"/>
    <x v="8"/>
    <x v="7"/>
    <n v="26.420726500000001"/>
    <n v="84.374064070000003"/>
    <n v="0.76870981500000002"/>
    <n v="301.06"/>
    <n v="0.598542783163726"/>
  </r>
  <r>
    <x v="4247"/>
    <x v="34"/>
    <x v="15"/>
    <x v="322"/>
    <x v="0"/>
    <x v="77"/>
    <x v="2"/>
    <x v="0"/>
    <x v="0"/>
    <x v="24"/>
    <x v="8"/>
    <x v="7"/>
    <n v="22.009084099999999"/>
    <n v="82.578896"/>
    <n v="1.238558853"/>
    <n v="295.58"/>
    <n v="0.51604744987053608"/>
  </r>
  <r>
    <x v="4248"/>
    <x v="34"/>
    <x v="8"/>
    <x v="127"/>
    <x v="6"/>
    <x v="21"/>
    <x v="2"/>
    <x v="0"/>
    <x v="0"/>
    <x v="19"/>
    <x v="8"/>
    <x v="7"/>
    <n v="15.454050499999999"/>
    <n v="75.006651599999998"/>
    <n v="0.25207074800000001"/>
    <n v="306.76666660000001"/>
    <n v="0.68445033118564458"/>
  </r>
  <r>
    <x v="4249"/>
    <x v="34"/>
    <x v="8"/>
    <x v="72"/>
    <x v="7"/>
    <x v="1"/>
    <x v="1"/>
    <x v="1"/>
    <x v="1"/>
    <x v="13"/>
    <x v="8"/>
    <x v="7"/>
    <n v="13.341916899999999"/>
    <n v="74.747323199999997"/>
    <n v="0.48233762099999999"/>
    <n v="300.61"/>
    <n v="0.5917685313422052"/>
  </r>
  <r>
    <x v="4250"/>
    <x v="34"/>
    <x v="1"/>
    <x v="1"/>
    <x v="0"/>
    <x v="24"/>
    <x v="1"/>
    <x v="0"/>
    <x v="0"/>
    <x v="24"/>
    <x v="8"/>
    <x v="7"/>
    <n v="19.759070349999998"/>
    <n v="80.162280730000006"/>
    <n v="1.052317661"/>
    <n v="299.5"/>
    <n v="0.57505871018245303"/>
  </r>
  <r>
    <x v="4251"/>
    <x v="34"/>
    <x v="1"/>
    <x v="83"/>
    <x v="0"/>
    <x v="91"/>
    <x v="2"/>
    <x v="0"/>
    <x v="0"/>
    <x v="18"/>
    <x v="8"/>
    <x v="7"/>
    <n v="21.149813399999999"/>
    <n v="79.082055600000004"/>
    <n v="0.26098058400000002"/>
    <n v="302.81"/>
    <n v="0.62488709580297452"/>
  </r>
  <r>
    <x v="4252"/>
    <x v="34"/>
    <x v="12"/>
    <x v="154"/>
    <x v="0"/>
    <x v="104"/>
    <x v="2"/>
    <x v="0"/>
    <x v="0"/>
    <x v="4"/>
    <x v="8"/>
    <x v="7"/>
    <n v="21.825599"/>
    <n v="75.614182"/>
    <n v="6.8635777999999995E-2"/>
    <n v="302.18666660000002"/>
    <n v="0.61550350153549727"/>
  </r>
  <r>
    <x v="4253"/>
    <x v="34"/>
    <x v="12"/>
    <x v="53"/>
    <x v="1"/>
    <x v="30"/>
    <x v="2"/>
    <x v="0"/>
    <x v="0"/>
    <x v="30"/>
    <x v="8"/>
    <x v="7"/>
    <n v="26.166667"/>
    <n v="77.5"/>
    <n v="0.40482082899999999"/>
    <n v="299.08"/>
    <n v="0.56873607514903313"/>
  </r>
  <r>
    <x v="4254"/>
    <x v="34"/>
    <x v="12"/>
    <x v="608"/>
    <x v="0"/>
    <x v="72"/>
    <x v="2"/>
    <x v="0"/>
    <x v="0"/>
    <x v="30"/>
    <x v="8"/>
    <x v="7"/>
    <n v="23.370741049999999"/>
    <n v="76.620515269999999"/>
    <n v="0.92112219100000003"/>
    <n v="304.51953054996898"/>
    <n v="0.65062218567424834"/>
  </r>
  <r>
    <x v="4255"/>
    <x v="34"/>
    <x v="12"/>
    <x v="485"/>
    <x v="1"/>
    <x v="3"/>
    <x v="1"/>
    <x v="0"/>
    <x v="0"/>
    <x v="25"/>
    <x v="8"/>
    <x v="7"/>
    <n v="23.643193050000001"/>
    <n v="80.942395219999995"/>
    <n v="0.191371449"/>
    <n v="300.22000000000003"/>
    <n v="0.58589751309688709"/>
  </r>
  <r>
    <x v="4256"/>
    <x v="34"/>
    <x v="13"/>
    <x v="290"/>
    <x v="7"/>
    <x v="35"/>
    <x v="1"/>
    <x v="0"/>
    <x v="0"/>
    <x v="19"/>
    <x v="8"/>
    <x v="7"/>
    <n v="31.60857425"/>
    <n v="75.84644247"/>
    <n v="0.56581282399999999"/>
    <n v="300.4666666"/>
    <n v="0.58961080568434976"/>
  </r>
  <r>
    <x v="4257"/>
    <x v="34"/>
    <x v="16"/>
    <x v="491"/>
    <x v="0"/>
    <x v="36"/>
    <x v="2"/>
    <x v="0"/>
    <x v="0"/>
    <x v="17"/>
    <x v="8"/>
    <x v="7"/>
    <n v="27.662825999999999"/>
    <n v="75.027926289999996"/>
    <n v="1.5344787E-2"/>
    <n v="303.58999999999997"/>
    <n v="0.63662913229361062"/>
  </r>
  <r>
    <x v="4258"/>
    <x v="34"/>
    <x v="2"/>
    <x v="240"/>
    <x v="4"/>
    <x v="28"/>
    <x v="1"/>
    <x v="0"/>
    <x v="0"/>
    <x v="25"/>
    <x v="8"/>
    <x v="7"/>
    <n v="12.22721295"/>
    <n v="79.070155549999996"/>
    <n v="0.20008456599999999"/>
    <n v="306.82"/>
    <n v="0.6852532064791953"/>
  </r>
  <r>
    <x v="4259"/>
    <x v="34"/>
    <x v="2"/>
    <x v="209"/>
    <x v="0"/>
    <x v="108"/>
    <x v="2"/>
    <x v="0"/>
    <x v="0"/>
    <x v="20"/>
    <x v="8"/>
    <x v="7"/>
    <n v="9.9261152999999993"/>
    <n v="78.114098299999995"/>
    <n v="2.3602557999999999E-2"/>
    <n v="309.54000000000002"/>
    <n v="0.72619979526705625"/>
  </r>
  <r>
    <x v="4260"/>
    <x v="34"/>
    <x v="5"/>
    <x v="202"/>
    <x v="1"/>
    <x v="30"/>
    <x v="2"/>
    <x v="0"/>
    <x v="0"/>
    <x v="24"/>
    <x v="8"/>
    <x v="7"/>
    <n v="27.33857665"/>
    <n v="80.097526459999997"/>
    <n v="0.58734620800000004"/>
    <n v="304.51953054996898"/>
    <n v="0.65062218567424834"/>
  </r>
  <r>
    <x v="4261"/>
    <x v="34"/>
    <x v="7"/>
    <x v="301"/>
    <x v="0"/>
    <x v="3"/>
    <x v="1"/>
    <x v="0"/>
    <x v="0"/>
    <x v="8"/>
    <x v="8"/>
    <x v="7"/>
    <n v="23.13195425"/>
    <n v="87.207397200000003"/>
    <n v="0.628874618"/>
    <n v="303.54000000000002"/>
    <n v="0.63587643764677559"/>
  </r>
  <r>
    <x v="4262"/>
    <x v="34"/>
    <x v="7"/>
    <x v="301"/>
    <x v="0"/>
    <x v="37"/>
    <x v="1"/>
    <x v="0"/>
    <x v="0"/>
    <x v="19"/>
    <x v="8"/>
    <x v="7"/>
    <n v="23.13195425"/>
    <n v="87.207397200000003"/>
    <n v="0.42261796699999998"/>
    <n v="302.19333339999997"/>
    <n v="0.61560386282892698"/>
  </r>
  <r>
    <x v="4263"/>
    <x v="34"/>
    <x v="7"/>
    <x v="226"/>
    <x v="0"/>
    <x v="107"/>
    <x v="2"/>
    <x v="0"/>
    <x v="0"/>
    <x v="21"/>
    <x v="8"/>
    <x v="7"/>
    <n v="23.249571400000001"/>
    <n v="87.868175100000002"/>
    <n v="0.74449050299999997"/>
    <n v="300.48666659999998"/>
    <n v="0.58991188354308377"/>
  </r>
  <r>
    <x v="4264"/>
    <x v="34"/>
    <x v="18"/>
    <x v="655"/>
    <x v="4"/>
    <x v="5"/>
    <x v="1"/>
    <x v="0"/>
    <x v="0"/>
    <x v="7"/>
    <x v="8"/>
    <x v="7"/>
    <n v="28.4"/>
    <n v="94.55"/>
    <n v="0.64634207600000004"/>
    <n v="292.5333334"/>
    <n v="0.47018325706027569"/>
  </r>
  <r>
    <x v="4265"/>
    <x v="34"/>
    <x v="18"/>
    <x v="91"/>
    <x v="4"/>
    <x v="58"/>
    <x v="1"/>
    <x v="0"/>
    <x v="0"/>
    <x v="2"/>
    <x v="8"/>
    <x v="7"/>
    <n v="28.731204550000001"/>
    <n v="95.03773151"/>
    <n v="3.0542305029999999"/>
    <n v="298.36"/>
    <n v="0.55789727223459995"/>
  </r>
  <r>
    <x v="4266"/>
    <x v="34"/>
    <x v="32"/>
    <x v="650"/>
    <x v="0"/>
    <x v="9"/>
    <x v="1"/>
    <x v="0"/>
    <x v="0"/>
    <x v="14"/>
    <x v="7"/>
    <x v="7"/>
    <n v="28.613895400000001"/>
    <n v="77.209005700000006"/>
    <n v="0.14033021400000001"/>
    <n v="305.83999999999997"/>
    <n v="0.67050039140121587"/>
  </r>
  <r>
    <x v="4267"/>
    <x v="34"/>
    <x v="8"/>
    <x v="109"/>
    <x v="6"/>
    <x v="13"/>
    <x v="1"/>
    <x v="0"/>
    <x v="0"/>
    <x v="2"/>
    <x v="8"/>
    <x v="7"/>
    <n v="13.1367201"/>
    <n v="78.133724599999994"/>
    <n v="0.35249376500000001"/>
    <n v="307.14999999999998"/>
    <n v="0.69022099114831048"/>
  </r>
  <r>
    <x v="4268"/>
    <x v="34"/>
    <x v="12"/>
    <x v="592"/>
    <x v="7"/>
    <x v="8"/>
    <x v="1"/>
    <x v="0"/>
    <x v="0"/>
    <x v="6"/>
    <x v="8"/>
    <x v="7"/>
    <n v="22.766544400000001"/>
    <n v="75.900694400000006"/>
    <n v="0.81610010600000005"/>
    <n v="304.51953054996898"/>
    <n v="0.65062218567424834"/>
  </r>
  <r>
    <x v="4269"/>
    <x v="34"/>
    <x v="12"/>
    <x v="592"/>
    <x v="7"/>
    <x v="74"/>
    <x v="1"/>
    <x v="0"/>
    <x v="0"/>
    <x v="1"/>
    <x v="8"/>
    <x v="7"/>
    <n v="22.766544400000001"/>
    <n v="75.900694400000006"/>
    <n v="0.48978249000000001"/>
    <n v="298.18"/>
    <n v="0.55518757150599141"/>
  </r>
  <r>
    <x v="4270"/>
    <x v="34"/>
    <x v="16"/>
    <x v="415"/>
    <x v="4"/>
    <x v="93"/>
    <x v="2"/>
    <x v="2"/>
    <x v="1"/>
    <x v="2"/>
    <x v="8"/>
    <x v="7"/>
    <n v="27.5"/>
    <n v="76.5"/>
    <n v="0.36335272699999999"/>
    <n v="302.87"/>
    <n v="0.62579032937917733"/>
  </r>
  <r>
    <x v="4271"/>
    <x v="34"/>
    <x v="16"/>
    <x v="558"/>
    <x v="4"/>
    <x v="54"/>
    <x v="2"/>
    <x v="0"/>
    <x v="0"/>
    <x v="2"/>
    <x v="8"/>
    <x v="7"/>
    <n v="25.173701900000001"/>
    <n v="75.857419399999998"/>
    <n v="0.78338074999999996"/>
    <n v="301.8"/>
    <n v="0.60968266393689408"/>
  </r>
  <r>
    <x v="4272"/>
    <x v="34"/>
    <x v="2"/>
    <x v="215"/>
    <x v="12"/>
    <x v="107"/>
    <x v="2"/>
    <x v="1"/>
    <x v="1"/>
    <x v="5"/>
    <x v="7"/>
    <x v="7"/>
    <n v="10.330329900000001"/>
    <n v="78.067397909999997"/>
    <n v="4.4729629999999999E-2"/>
    <n v="308.43333339999998"/>
    <n v="0.70954015475401899"/>
  </r>
  <r>
    <x v="4273"/>
    <x v="34"/>
    <x v="9"/>
    <x v="16"/>
    <x v="4"/>
    <x v="5"/>
    <x v="1"/>
    <x v="2"/>
    <x v="1"/>
    <x v="6"/>
    <x v="8"/>
    <x v="7"/>
    <n v="16.857963600000001"/>
    <n v="79.217493529999999"/>
    <n v="0.431575502"/>
    <n v="304.16000000000003"/>
    <n v="0.64520985126753805"/>
  </r>
  <r>
    <x v="4274"/>
    <x v="34"/>
    <x v="32"/>
    <x v="650"/>
    <x v="4"/>
    <x v="352"/>
    <x v="0"/>
    <x v="1"/>
    <x v="1"/>
    <x v="29"/>
    <x v="0"/>
    <x v="7"/>
    <n v="28.613895400000001"/>
    <n v="77.209005700000006"/>
    <n v="3.1352700000000002E-4"/>
    <n v="289.75333339999997"/>
    <n v="0.42833343469621188"/>
  </r>
  <r>
    <x v="4275"/>
    <x v="35"/>
    <x v="25"/>
    <x v="406"/>
    <x v="0"/>
    <x v="17"/>
    <x v="1"/>
    <x v="0"/>
    <x v="0"/>
    <x v="0"/>
    <x v="9"/>
    <x v="7"/>
    <n v="25.832641649999999"/>
    <n v="86.614892830000002"/>
    <n v="0.400181012"/>
    <n v="298.75"/>
    <n v="0.56376829047991794"/>
  </r>
  <r>
    <x v="4276"/>
    <x v="35"/>
    <x v="24"/>
    <x v="235"/>
    <x v="4"/>
    <x v="28"/>
    <x v="1"/>
    <x v="0"/>
    <x v="0"/>
    <x v="10"/>
    <x v="9"/>
    <x v="7"/>
    <n v="20.271252100000002"/>
    <n v="73.001458799999995"/>
    <n v="0.21884415900000001"/>
    <n v="298.83"/>
    <n v="0.56497260191485477"/>
  </r>
  <r>
    <x v="4277"/>
    <x v="35"/>
    <x v="21"/>
    <x v="636"/>
    <x v="0"/>
    <x v="28"/>
    <x v="1"/>
    <x v="0"/>
    <x v="0"/>
    <x v="29"/>
    <x v="9"/>
    <x v="7"/>
    <n v="31.478735400000001"/>
    <n v="76.275070600000006"/>
    <n v="0.12501836699999999"/>
    <n v="300.6466666"/>
    <n v="0.5923205064129583"/>
  </r>
  <r>
    <x v="4278"/>
    <x v="35"/>
    <x v="8"/>
    <x v="19"/>
    <x v="0"/>
    <x v="11"/>
    <x v="1"/>
    <x v="0"/>
    <x v="0"/>
    <x v="14"/>
    <x v="8"/>
    <x v="7"/>
    <n v="14.787482499999999"/>
    <n v="75.399673100000001"/>
    <n v="0.194807854"/>
    <n v="296.92500000000001"/>
    <n v="0.5362949358704161"/>
  </r>
  <r>
    <x v="4279"/>
    <x v="35"/>
    <x v="0"/>
    <x v="65"/>
    <x v="0"/>
    <x v="43"/>
    <x v="1"/>
    <x v="0"/>
    <x v="0"/>
    <x v="29"/>
    <x v="9"/>
    <x v="7"/>
    <n v="25.442596500000001"/>
    <n v="92.298827470000006"/>
    <n v="2.983695118"/>
    <n v="304.51953054996898"/>
    <n v="0.65062218567424834"/>
  </r>
  <r>
    <x v="4280"/>
    <x v="35"/>
    <x v="12"/>
    <x v="656"/>
    <x v="0"/>
    <x v="58"/>
    <x v="1"/>
    <x v="2"/>
    <x v="1"/>
    <x v="11"/>
    <x v="9"/>
    <x v="7"/>
    <n v="22.3388828"/>
    <n v="77.092993300000003"/>
    <n v="2.3309492000000001E-2"/>
    <n v="303.84399999999999"/>
    <n v="0.64045282109953605"/>
  </r>
  <r>
    <x v="4281"/>
    <x v="35"/>
    <x v="12"/>
    <x v="504"/>
    <x v="1"/>
    <x v="27"/>
    <x v="2"/>
    <x v="0"/>
    <x v="0"/>
    <x v="19"/>
    <x v="8"/>
    <x v="7"/>
    <n v="22.600150200000002"/>
    <n v="77.926645210000004"/>
    <n v="0.132332218"/>
    <n v="300.90666659999999"/>
    <n v="0.59623451857650367"/>
  </r>
  <r>
    <x v="4282"/>
    <x v="35"/>
    <x v="12"/>
    <x v="608"/>
    <x v="0"/>
    <x v="28"/>
    <x v="1"/>
    <x v="0"/>
    <x v="0"/>
    <x v="23"/>
    <x v="8"/>
    <x v="7"/>
    <n v="23.370741049999999"/>
    <n v="76.620515269999999"/>
    <n v="7.4970615000000004E-2"/>
    <n v="300.94666660000001"/>
    <n v="0.59683667429397247"/>
  </r>
  <r>
    <x v="4283"/>
    <x v="35"/>
    <x v="6"/>
    <x v="657"/>
    <x v="0"/>
    <x v="2"/>
    <x v="1"/>
    <x v="2"/>
    <x v="1"/>
    <x v="9"/>
    <x v="9"/>
    <x v="7"/>
    <n v="19.081430000000001"/>
    <n v="84.514450299999993"/>
    <n v="1.056929921"/>
    <n v="305.54000000000002"/>
    <n v="0.66598422352020248"/>
  </r>
  <r>
    <x v="4284"/>
    <x v="35"/>
    <x v="6"/>
    <x v="220"/>
    <x v="0"/>
    <x v="14"/>
    <x v="1"/>
    <x v="2"/>
    <x v="1"/>
    <x v="22"/>
    <x v="9"/>
    <x v="7"/>
    <n v="21.347763400000002"/>
    <n v="83.657682989999998"/>
    <n v="0.55682162999999996"/>
    <n v="300.08"/>
    <n v="0.58378996808574657"/>
  </r>
  <r>
    <x v="4285"/>
    <x v="35"/>
    <x v="2"/>
    <x v="87"/>
    <x v="4"/>
    <x v="56"/>
    <x v="1"/>
    <x v="0"/>
    <x v="0"/>
    <x v="10"/>
    <x v="9"/>
    <x v="7"/>
    <n v="10.786026700000001"/>
    <n v="79.1381497"/>
    <n v="3.5415086999999998E-2"/>
    <n v="312.48500000000001"/>
    <n v="0.77053350996567715"/>
  </r>
  <r>
    <x v="4286"/>
    <x v="35"/>
    <x v="2"/>
    <x v="291"/>
    <x v="0"/>
    <x v="18"/>
    <x v="1"/>
    <x v="0"/>
    <x v="0"/>
    <x v="20"/>
    <x v="8"/>
    <x v="7"/>
    <n v="10.776012700000001"/>
    <n v="79.619936899999999"/>
    <n v="2.3873029999999999E-3"/>
    <n v="308.98399999999998"/>
    <n v="0.71782983079424301"/>
  </r>
  <r>
    <x v="4287"/>
    <x v="35"/>
    <x v="5"/>
    <x v="210"/>
    <x v="0"/>
    <x v="7"/>
    <x v="0"/>
    <x v="1"/>
    <x v="1"/>
    <x v="29"/>
    <x v="9"/>
    <x v="7"/>
    <n v="25.126577699999999"/>
    <n v="83.249655770000004"/>
    <n v="0.70403111600000001"/>
    <n v="300.68666660000002"/>
    <n v="0.5929226621304271"/>
  </r>
  <r>
    <x v="4288"/>
    <x v="35"/>
    <x v="5"/>
    <x v="203"/>
    <x v="0"/>
    <x v="20"/>
    <x v="1"/>
    <x v="0"/>
    <x v="0"/>
    <x v="17"/>
    <x v="8"/>
    <x v="7"/>
    <n v="25.530130799999998"/>
    <n v="78.652421459999999"/>
    <n v="5.3734417E-2"/>
    <n v="302.26666660000001"/>
    <n v="0.61670781297043409"/>
  </r>
  <r>
    <x v="4289"/>
    <x v="35"/>
    <x v="7"/>
    <x v="226"/>
    <x v="0"/>
    <x v="107"/>
    <x v="2"/>
    <x v="0"/>
    <x v="0"/>
    <x v="21"/>
    <x v="8"/>
    <x v="7"/>
    <n v="23.249571400000001"/>
    <n v="87.868175100000002"/>
    <n v="0.74449050299999997"/>
    <n v="300.48666659999998"/>
    <n v="0.58991188354308377"/>
  </r>
  <r>
    <x v="4290"/>
    <x v="35"/>
    <x v="7"/>
    <x v="301"/>
    <x v="7"/>
    <x v="81"/>
    <x v="2"/>
    <x v="2"/>
    <x v="1"/>
    <x v="21"/>
    <x v="8"/>
    <x v="7"/>
    <n v="23.13195425"/>
    <n v="87.207397200000003"/>
    <n v="0.69965524999999995"/>
    <n v="301.52"/>
    <n v="0.60546757391461392"/>
  </r>
  <r>
    <x v="4291"/>
    <x v="35"/>
    <x v="7"/>
    <x v="10"/>
    <x v="0"/>
    <x v="5"/>
    <x v="1"/>
    <x v="0"/>
    <x v="0"/>
    <x v="14"/>
    <x v="8"/>
    <x v="7"/>
    <n v="22.576066900000001"/>
    <n v="88.420067579999994"/>
    <n v="0.75921460200000002"/>
    <n v="304.51953054996898"/>
    <n v="0.65062218567424834"/>
  </r>
  <r>
    <x v="4292"/>
    <x v="35"/>
    <x v="7"/>
    <x v="373"/>
    <x v="4"/>
    <x v="21"/>
    <x v="2"/>
    <x v="0"/>
    <x v="0"/>
    <x v="17"/>
    <x v="8"/>
    <x v="7"/>
    <n v="22.062174450000001"/>
    <n v="87.836723829999997"/>
    <n v="0.64642439799999996"/>
    <n v="302.11"/>
    <n v="0.61434937074727536"/>
  </r>
  <r>
    <x v="4293"/>
    <x v="35"/>
    <x v="17"/>
    <x v="227"/>
    <x v="4"/>
    <x v="9"/>
    <x v="1"/>
    <x v="0"/>
    <x v="0"/>
    <x v="24"/>
    <x v="7"/>
    <x v="7"/>
    <n v="26.127555149999999"/>
    <n v="91.299871479999993"/>
    <n v="1.1271198950000001"/>
    <n v="301.81333339999998"/>
    <n v="0.609883383512976"/>
  </r>
  <r>
    <x v="4294"/>
    <x v="35"/>
    <x v="25"/>
    <x v="457"/>
    <x v="4"/>
    <x v="113"/>
    <x v="0"/>
    <x v="0"/>
    <x v="0"/>
    <x v="20"/>
    <x v="6"/>
    <x v="7"/>
    <n v="25.6093239"/>
    <n v="85.123525200000003"/>
    <n v="1.0855494859999999"/>
    <n v="301.35000000000002"/>
    <n v="0.60290841211537327"/>
  </r>
  <r>
    <x v="4295"/>
    <x v="35"/>
    <x v="22"/>
    <x v="173"/>
    <x v="4"/>
    <x v="53"/>
    <x v="1"/>
    <x v="0"/>
    <x v="0"/>
    <x v="4"/>
    <x v="8"/>
    <x v="7"/>
    <n v="30.729843949999999"/>
    <n v="76.784145670000001"/>
    <n v="0.61918499100000002"/>
    <n v="298.82"/>
    <n v="0.56482206298548776"/>
  </r>
  <r>
    <x v="4296"/>
    <x v="35"/>
    <x v="1"/>
    <x v="68"/>
    <x v="1"/>
    <x v="180"/>
    <x v="0"/>
    <x v="2"/>
    <x v="1"/>
    <x v="7"/>
    <x v="8"/>
    <x v="7"/>
    <n v="20.0967555"/>
    <n v="79.504547520000003"/>
    <n v="0.83169768099999997"/>
    <n v="302.54000000000002"/>
    <n v="0.62082254471006215"/>
  </r>
  <r>
    <x v="4297"/>
    <x v="35"/>
    <x v="16"/>
    <x v="348"/>
    <x v="7"/>
    <x v="93"/>
    <x v="2"/>
    <x v="0"/>
    <x v="0"/>
    <x v="30"/>
    <x v="8"/>
    <x v="7"/>
    <n v="24.91765715"/>
    <n v="76.69627663"/>
    <n v="0.97723079999999996"/>
    <n v="304.51953054996898"/>
    <n v="0.65062218567424834"/>
  </r>
  <r>
    <x v="4298"/>
    <x v="35"/>
    <x v="5"/>
    <x v="614"/>
    <x v="1"/>
    <x v="6"/>
    <x v="2"/>
    <x v="0"/>
    <x v="0"/>
    <x v="28"/>
    <x v="8"/>
    <x v="7"/>
    <n v="28.116667"/>
    <n v="78.983333000000002"/>
    <n v="0.38662537200000002"/>
    <n v="302.81"/>
    <n v="0.62488709580297452"/>
  </r>
  <r>
    <x v="4299"/>
    <x v="35"/>
    <x v="18"/>
    <x v="336"/>
    <x v="4"/>
    <x v="353"/>
    <x v="0"/>
    <x v="0"/>
    <x v="0"/>
    <x v="22"/>
    <x v="6"/>
    <x v="7"/>
    <n v="28.3"/>
    <n v="95.15"/>
    <n v="3.5019120130000001"/>
    <n v="295.2"/>
    <n v="0.51032697055458509"/>
  </r>
  <r>
    <x v="4300"/>
    <x v="35"/>
    <x v="18"/>
    <x v="655"/>
    <x v="4"/>
    <x v="23"/>
    <x v="1"/>
    <x v="0"/>
    <x v="0"/>
    <x v="7"/>
    <x v="8"/>
    <x v="7"/>
    <n v="28.4"/>
    <n v="94.55"/>
    <n v="0.64634207600000004"/>
    <n v="292.5333334"/>
    <n v="0.47018325706027569"/>
  </r>
  <r>
    <x v="4301"/>
    <x v="35"/>
    <x v="18"/>
    <x v="91"/>
    <x v="4"/>
    <x v="37"/>
    <x v="1"/>
    <x v="0"/>
    <x v="0"/>
    <x v="2"/>
    <x v="8"/>
    <x v="7"/>
    <n v="28.731204550000001"/>
    <n v="95.03773151"/>
    <n v="3.0542305029999999"/>
    <n v="298.36"/>
    <n v="0.55789727223459995"/>
  </r>
  <r>
    <x v="4302"/>
    <x v="35"/>
    <x v="32"/>
    <x v="650"/>
    <x v="4"/>
    <x v="354"/>
    <x v="0"/>
    <x v="1"/>
    <x v="1"/>
    <x v="29"/>
    <x v="7"/>
    <x v="7"/>
    <n v="28.613895400000001"/>
    <n v="77.209005700000006"/>
    <n v="0.59679217699999998"/>
    <n v="308.54500000000002"/>
    <n v="0.71122117179502631"/>
  </r>
  <r>
    <x v="4303"/>
    <x v="36"/>
    <x v="17"/>
    <x v="94"/>
    <x v="0"/>
    <x v="176"/>
    <x v="0"/>
    <x v="2"/>
    <x v="1"/>
    <x v="10"/>
    <x v="9"/>
    <x v="7"/>
    <n v="26"/>
    <n v="93.5"/>
    <n v="1.433380595"/>
    <n v="261.3"/>
    <n v="0"/>
  </r>
  <r>
    <x v="4304"/>
    <x v="36"/>
    <x v="18"/>
    <x v="384"/>
    <x v="4"/>
    <x v="58"/>
    <x v="1"/>
    <x v="0"/>
    <x v="0"/>
    <x v="26"/>
    <x v="9"/>
    <x v="7"/>
    <n v="27.286366650000001"/>
    <n v="93.618771600000002"/>
    <n v="1.2023828350000001"/>
    <n v="287.21333340000001"/>
    <n v="0.39009654663696031"/>
  </r>
  <r>
    <x v="4305"/>
    <x v="36"/>
    <x v="25"/>
    <x v="270"/>
    <x v="0"/>
    <x v="14"/>
    <x v="1"/>
    <x v="2"/>
    <x v="1"/>
    <x v="22"/>
    <x v="9"/>
    <x v="7"/>
    <n v="24.672348700000001"/>
    <n v="83.920903969999998"/>
    <n v="0.32629604800000001"/>
    <n v="299.24"/>
    <n v="0.57114469801890766"/>
  </r>
  <r>
    <x v="4306"/>
    <x v="36"/>
    <x v="25"/>
    <x v="270"/>
    <x v="0"/>
    <x v="58"/>
    <x v="1"/>
    <x v="0"/>
    <x v="0"/>
    <x v="26"/>
    <x v="9"/>
    <x v="7"/>
    <n v="24.672348700000001"/>
    <n v="83.920903969999998"/>
    <n v="3.7421188000000001E-2"/>
    <n v="301.75200000000001"/>
    <n v="0.6089600770759318"/>
  </r>
  <r>
    <x v="4307"/>
    <x v="36"/>
    <x v="25"/>
    <x v="466"/>
    <x v="0"/>
    <x v="24"/>
    <x v="1"/>
    <x v="0"/>
    <x v="0"/>
    <x v="0"/>
    <x v="9"/>
    <x v="7"/>
    <n v="25.95322565"/>
    <n v="85.144577600000005"/>
    <n v="0.46293518299999997"/>
    <n v="298.69"/>
    <n v="0.56286505690371513"/>
  </r>
  <r>
    <x v="4308"/>
    <x v="36"/>
    <x v="3"/>
    <x v="15"/>
    <x v="0"/>
    <x v="77"/>
    <x v="2"/>
    <x v="0"/>
    <x v="0"/>
    <x v="26"/>
    <x v="9"/>
    <x v="7"/>
    <n v="22.5584995"/>
    <n v="72.962562899999995"/>
    <n v="3.1583925999999998E-2"/>
    <n v="305.04399999999998"/>
    <n v="0.65851749262359205"/>
  </r>
  <r>
    <x v="4309"/>
    <x v="36"/>
    <x v="21"/>
    <x v="658"/>
    <x v="0"/>
    <x v="155"/>
    <x v="0"/>
    <x v="0"/>
    <x v="0"/>
    <x v="22"/>
    <x v="9"/>
    <x v="7"/>
    <n v="31.687995999999998"/>
    <n v="76.519252230000006"/>
    <n v="9.5752894000000005E-2"/>
    <n v="301.26666660000001"/>
    <n v="0.60165392003372065"/>
  </r>
  <r>
    <x v="4310"/>
    <x v="36"/>
    <x v="8"/>
    <x v="659"/>
    <x v="0"/>
    <x v="28"/>
    <x v="1"/>
    <x v="0"/>
    <x v="0"/>
    <x v="26"/>
    <x v="9"/>
    <x v="7"/>
    <n v="13.427440499999999"/>
    <n v="77.732143300000004"/>
    <n v="0.67302919500000002"/>
    <n v="305.43"/>
    <n v="0.66432829529716375"/>
  </r>
  <r>
    <x v="4311"/>
    <x v="36"/>
    <x v="12"/>
    <x v="623"/>
    <x v="0"/>
    <x v="28"/>
    <x v="1"/>
    <x v="0"/>
    <x v="0"/>
    <x v="26"/>
    <x v="9"/>
    <x v="7"/>
    <n v="21.966667000000001"/>
    <n v="80.333332999999996"/>
    <n v="0.189186295"/>
    <n v="300.54399999999998"/>
    <n v="0.59077497440838156"/>
  </r>
  <r>
    <x v="4312"/>
    <x v="36"/>
    <x v="6"/>
    <x v="220"/>
    <x v="0"/>
    <x v="22"/>
    <x v="1"/>
    <x v="0"/>
    <x v="0"/>
    <x v="27"/>
    <x v="9"/>
    <x v="7"/>
    <n v="21.347763400000002"/>
    <n v="83.657682989999998"/>
    <n v="0.24524829000000001"/>
    <n v="303.75333339999997"/>
    <n v="0.63908793581019996"/>
  </r>
  <r>
    <x v="4313"/>
    <x v="36"/>
    <x v="6"/>
    <x v="651"/>
    <x v="0"/>
    <x v="1"/>
    <x v="1"/>
    <x v="2"/>
    <x v="1"/>
    <x v="9"/>
    <x v="9"/>
    <x v="7"/>
    <n v="20.845386399999999"/>
    <n v="83.909082999999995"/>
    <n v="0.50132040600000005"/>
    <n v="302.38"/>
    <n v="0.61841392184018762"/>
  </r>
  <r>
    <x v="4314"/>
    <x v="36"/>
    <x v="13"/>
    <x v="230"/>
    <x v="0"/>
    <x v="28"/>
    <x v="1"/>
    <x v="0"/>
    <x v="0"/>
    <x v="3"/>
    <x v="9"/>
    <x v="7"/>
    <n v="31.292010650000002"/>
    <n v="75.568057719999999"/>
    <n v="1.9324114E-2"/>
    <n v="303.37333339999998"/>
    <n v="0.63336745649424897"/>
  </r>
  <r>
    <x v="4315"/>
    <x v="36"/>
    <x v="2"/>
    <x v="660"/>
    <x v="12"/>
    <x v="79"/>
    <x v="1"/>
    <x v="0"/>
    <x v="0"/>
    <x v="11"/>
    <x v="9"/>
    <x v="7"/>
    <n v="9.5398669999999992"/>
    <n v="77.619790399999999"/>
    <n v="0.286297258"/>
    <n v="304.39999999999998"/>
    <n v="0.64882278557234851"/>
  </r>
  <r>
    <x v="4316"/>
    <x v="36"/>
    <x v="2"/>
    <x v="28"/>
    <x v="4"/>
    <x v="11"/>
    <x v="1"/>
    <x v="0"/>
    <x v="0"/>
    <x v="16"/>
    <x v="9"/>
    <x v="7"/>
    <n v="10.5"/>
    <n v="78.833332999999996"/>
    <n v="0.14393936500000001"/>
    <n v="309.30666660000003"/>
    <n v="0.72268721924489698"/>
  </r>
  <r>
    <x v="4317"/>
    <x v="36"/>
    <x v="2"/>
    <x v="205"/>
    <x v="4"/>
    <x v="9"/>
    <x v="1"/>
    <x v="0"/>
    <x v="0"/>
    <x v="5"/>
    <x v="9"/>
    <x v="7"/>
    <n v="9.8512310000000003"/>
    <n v="78.530471550000001"/>
    <n v="0.27485948100000002"/>
    <n v="304.51953054996898"/>
    <n v="0.65062218567424834"/>
  </r>
  <r>
    <x v="4318"/>
    <x v="36"/>
    <x v="2"/>
    <x v="617"/>
    <x v="4"/>
    <x v="17"/>
    <x v="1"/>
    <x v="0"/>
    <x v="0"/>
    <x v="3"/>
    <x v="9"/>
    <x v="7"/>
    <n v="12.87960515"/>
    <n v="79.704276149999998"/>
    <n v="0.70565214600000004"/>
    <n v="308.5"/>
    <n v="0.71054374661287389"/>
  </r>
  <r>
    <x v="4319"/>
    <x v="36"/>
    <x v="5"/>
    <x v="614"/>
    <x v="1"/>
    <x v="32"/>
    <x v="2"/>
    <x v="1"/>
    <x v="1"/>
    <x v="11"/>
    <x v="9"/>
    <x v="7"/>
    <n v="28.116667"/>
    <n v="78.983333000000002"/>
    <n v="5.1263120000000001E-3"/>
    <n v="305.11"/>
    <n v="0.65951104955741557"/>
  </r>
  <r>
    <x v="4320"/>
    <x v="36"/>
    <x v="5"/>
    <x v="210"/>
    <x v="0"/>
    <x v="58"/>
    <x v="1"/>
    <x v="2"/>
    <x v="1"/>
    <x v="11"/>
    <x v="9"/>
    <x v="7"/>
    <n v="25.126577699999999"/>
    <n v="83.249655770000004"/>
    <n v="2.1301535999999999E-2"/>
    <n v="302.10399999999998"/>
    <n v="0.61425904738965464"/>
  </r>
  <r>
    <x v="4321"/>
    <x v="36"/>
    <x v="5"/>
    <x v="179"/>
    <x v="0"/>
    <x v="28"/>
    <x v="1"/>
    <x v="0"/>
    <x v="0"/>
    <x v="22"/>
    <x v="9"/>
    <x v="7"/>
    <n v="26.8420098"/>
    <n v="80.947857110000001"/>
    <n v="5.1545397999999999E-2"/>
    <n v="302.73"/>
    <n v="0.6236827843680377"/>
  </r>
  <r>
    <x v="4322"/>
    <x v="36"/>
    <x v="7"/>
    <x v="226"/>
    <x v="4"/>
    <x v="19"/>
    <x v="2"/>
    <x v="0"/>
    <x v="0"/>
    <x v="3"/>
    <x v="9"/>
    <x v="7"/>
    <n v="23.249571400000001"/>
    <n v="87.868175100000002"/>
    <n v="7.9701018999999998E-2"/>
    <n v="304.33333340000001"/>
    <n v="0.64781919371349439"/>
  </r>
  <r>
    <x v="4323"/>
    <x v="36"/>
    <x v="25"/>
    <x v="341"/>
    <x v="0"/>
    <x v="3"/>
    <x v="1"/>
    <x v="0"/>
    <x v="0"/>
    <x v="14"/>
    <x v="8"/>
    <x v="7"/>
    <n v="25.152471349999999"/>
    <n v="85.006878490000005"/>
    <n v="0.50102151500000003"/>
    <n v="303.58"/>
    <n v="0.63647859336424362"/>
  </r>
  <r>
    <x v="4324"/>
    <x v="36"/>
    <x v="25"/>
    <x v="498"/>
    <x v="0"/>
    <x v="24"/>
    <x v="1"/>
    <x v="0"/>
    <x v="0"/>
    <x v="21"/>
    <x v="8"/>
    <x v="7"/>
    <n v="26.350072000000001"/>
    <n v="86.229146889999996"/>
    <n v="0.79882662100000001"/>
    <n v="294.77333340000001"/>
    <n v="0.50390397723851388"/>
  </r>
  <r>
    <x v="4325"/>
    <x v="36"/>
    <x v="10"/>
    <x v="661"/>
    <x v="1"/>
    <x v="355"/>
    <x v="0"/>
    <x v="1"/>
    <x v="1"/>
    <x v="29"/>
    <x v="9"/>
    <x v="7"/>
    <n v="27.993178"/>
    <n v="77.040739029999997"/>
    <n v="1.0428267999999999E-2"/>
    <n v="304.24333339999998"/>
    <n v="0.64646434334918967"/>
  </r>
  <r>
    <x v="4326"/>
    <x v="36"/>
    <x v="14"/>
    <x v="561"/>
    <x v="0"/>
    <x v="40"/>
    <x v="2"/>
    <x v="0"/>
    <x v="0"/>
    <x v="20"/>
    <x v="8"/>
    <x v="7"/>
    <n v="23.46920055"/>
    <n v="84.735684230000004"/>
    <n v="0.47571779800000003"/>
    <n v="300.02999999999997"/>
    <n v="0.58303727343891076"/>
  </r>
  <r>
    <x v="4327"/>
    <x v="36"/>
    <x v="12"/>
    <x v="489"/>
    <x v="4"/>
    <x v="5"/>
    <x v="1"/>
    <x v="0"/>
    <x v="0"/>
    <x v="29"/>
    <x v="9"/>
    <x v="7"/>
    <n v="25.375241249999998"/>
    <n v="77.828119330000007"/>
    <n v="6.7631463000000003E-2"/>
    <n v="303.14999999999998"/>
    <n v="0.63000541940145671"/>
  </r>
  <r>
    <x v="4328"/>
    <x v="36"/>
    <x v="5"/>
    <x v="198"/>
    <x v="4"/>
    <x v="96"/>
    <x v="2"/>
    <x v="0"/>
    <x v="0"/>
    <x v="6"/>
    <x v="8"/>
    <x v="7"/>
    <n v="28.416667"/>
    <n v="79.383332999999993"/>
    <n v="0.85359241900000005"/>
    <n v="302.57"/>
    <n v="0.62127416149816317"/>
  </r>
  <r>
    <x v="4329"/>
    <x v="36"/>
    <x v="5"/>
    <x v="579"/>
    <x v="4"/>
    <x v="66"/>
    <x v="2"/>
    <x v="0"/>
    <x v="0"/>
    <x v="6"/>
    <x v="8"/>
    <x v="7"/>
    <n v="28.629230199999999"/>
    <n v="77.384167950000005"/>
    <n v="0.47480458199999998"/>
    <n v="300.04000000000002"/>
    <n v="0.58318781236827855"/>
  </r>
  <r>
    <x v="4330"/>
    <x v="36"/>
    <x v="5"/>
    <x v="191"/>
    <x v="1"/>
    <x v="47"/>
    <x v="0"/>
    <x v="0"/>
    <x v="0"/>
    <x v="4"/>
    <x v="8"/>
    <x v="7"/>
    <n v="29.988077400000002"/>
    <n v="77.508129949999997"/>
    <n v="0.70033416900000001"/>
    <n v="298.92"/>
    <n v="0.56632745227915948"/>
  </r>
  <r>
    <x v="4331"/>
    <x v="36"/>
    <x v="7"/>
    <x v="303"/>
    <x v="4"/>
    <x v="85"/>
    <x v="0"/>
    <x v="0"/>
    <x v="0"/>
    <x v="23"/>
    <x v="8"/>
    <x v="7"/>
    <n v="23.484541249999999"/>
    <n v="88.556763070000002"/>
    <n v="0.71766485400000002"/>
    <n v="299.32"/>
    <n v="0.57234900945384448"/>
  </r>
  <r>
    <x v="4332"/>
    <x v="36"/>
    <x v="18"/>
    <x v="336"/>
    <x v="4"/>
    <x v="356"/>
    <x v="0"/>
    <x v="2"/>
    <x v="1"/>
    <x v="22"/>
    <x v="6"/>
    <x v="7"/>
    <n v="28.3"/>
    <n v="95.15"/>
    <n v="3.5019120130000001"/>
    <n v="295.2"/>
    <n v="0.51032697055458509"/>
  </r>
  <r>
    <x v="4333"/>
    <x v="36"/>
    <x v="18"/>
    <x v="655"/>
    <x v="4"/>
    <x v="77"/>
    <x v="2"/>
    <x v="0"/>
    <x v="0"/>
    <x v="7"/>
    <x v="8"/>
    <x v="7"/>
    <n v="28.4"/>
    <n v="94.55"/>
    <n v="0.64634207600000004"/>
    <n v="292.5333334"/>
    <n v="0.47018325706027569"/>
  </r>
  <r>
    <x v="4334"/>
    <x v="36"/>
    <x v="25"/>
    <x v="457"/>
    <x v="4"/>
    <x v="100"/>
    <x v="0"/>
    <x v="2"/>
    <x v="1"/>
    <x v="20"/>
    <x v="6"/>
    <x v="7"/>
    <n v="25.6093239"/>
    <n v="85.123525200000003"/>
    <n v="1.0855494859999999"/>
    <n v="301.35000000000002"/>
    <n v="0.60290841211537327"/>
  </r>
  <r>
    <x v="4335"/>
    <x v="36"/>
    <x v="32"/>
    <x v="650"/>
    <x v="4"/>
    <x v="357"/>
    <x v="0"/>
    <x v="1"/>
    <x v="1"/>
    <x v="29"/>
    <x v="7"/>
    <x v="7"/>
    <n v="28.613895400000001"/>
    <n v="77.209005700000006"/>
    <n v="0.59679217699999998"/>
    <n v="308.54500000000002"/>
    <n v="0.71122117179502631"/>
  </r>
  <r>
    <x v="4336"/>
    <x v="37"/>
    <x v="11"/>
    <x v="234"/>
    <x v="0"/>
    <x v="131"/>
    <x v="2"/>
    <x v="0"/>
    <x v="0"/>
    <x v="2"/>
    <x v="9"/>
    <x v="7"/>
    <n v="17.722251700000001"/>
    <n v="83.326709840000007"/>
    <n v="2.692314466"/>
    <n v="304.51953054996898"/>
    <n v="0.65062218567424834"/>
  </r>
  <r>
    <x v="4337"/>
    <x v="37"/>
    <x v="11"/>
    <x v="630"/>
    <x v="0"/>
    <x v="24"/>
    <x v="1"/>
    <x v="0"/>
    <x v="0"/>
    <x v="6"/>
    <x v="9"/>
    <x v="7"/>
    <n v="16.63713765"/>
    <n v="81.589096659999996"/>
    <n v="1.3351967250000001"/>
    <n v="303.66000000000003"/>
    <n v="0.63768290479918133"/>
  </r>
  <r>
    <x v="4338"/>
    <x v="37"/>
    <x v="18"/>
    <x v="384"/>
    <x v="4"/>
    <x v="50"/>
    <x v="2"/>
    <x v="0"/>
    <x v="0"/>
    <x v="18"/>
    <x v="9"/>
    <x v="7"/>
    <n v="27.286366650000001"/>
    <n v="93.618771600000002"/>
    <n v="1.875266447"/>
    <n v="296.37"/>
    <n v="0.52794002529054007"/>
  </r>
  <r>
    <x v="4339"/>
    <x v="37"/>
    <x v="25"/>
    <x v="376"/>
    <x v="0"/>
    <x v="2"/>
    <x v="1"/>
    <x v="2"/>
    <x v="1"/>
    <x v="1"/>
    <x v="9"/>
    <x v="7"/>
    <n v="26.148658099999999"/>
    <n v="85.340012819999998"/>
    <n v="4.0518075000000001E-2"/>
    <n v="302.43599999999998"/>
    <n v="0.61925693984464336"/>
  </r>
  <r>
    <x v="4340"/>
    <x v="37"/>
    <x v="15"/>
    <x v="470"/>
    <x v="0"/>
    <x v="32"/>
    <x v="2"/>
    <x v="0"/>
    <x v="0"/>
    <x v="5"/>
    <x v="9"/>
    <x v="7"/>
    <n v="21.678396899999999"/>
    <n v="81.430476229999996"/>
    <n v="0.12925424499999999"/>
    <n v="302.53666659999999"/>
    <n v="0.62077236406334646"/>
  </r>
  <r>
    <x v="4341"/>
    <x v="37"/>
    <x v="24"/>
    <x v="235"/>
    <x v="4"/>
    <x v="20"/>
    <x v="1"/>
    <x v="0"/>
    <x v="0"/>
    <x v="15"/>
    <x v="9"/>
    <x v="7"/>
    <n v="20.271252100000002"/>
    <n v="73.001458799999995"/>
    <n v="1.289759359"/>
    <n v="300.8"/>
    <n v="0.59462877100018063"/>
  </r>
  <r>
    <x v="4342"/>
    <x v="37"/>
    <x v="14"/>
    <x v="467"/>
    <x v="1"/>
    <x v="28"/>
    <x v="1"/>
    <x v="0"/>
    <x v="0"/>
    <x v="16"/>
    <x v="9"/>
    <x v="7"/>
    <n v="23.923286699999998"/>
    <n v="86.773534940000005"/>
    <n v="0.11723992699999999"/>
    <n v="304.42"/>
    <n v="0.64912386343108341"/>
  </r>
  <r>
    <x v="4343"/>
    <x v="37"/>
    <x v="8"/>
    <x v="51"/>
    <x v="12"/>
    <x v="37"/>
    <x v="1"/>
    <x v="0"/>
    <x v="0"/>
    <x v="1"/>
    <x v="9"/>
    <x v="7"/>
    <n v="13.3400771"/>
    <n v="77.100620800000002"/>
    <n v="0.89934444199999997"/>
    <n v="304.15499999999997"/>
    <n v="0.64513458180285366"/>
  </r>
  <r>
    <x v="4344"/>
    <x v="37"/>
    <x v="1"/>
    <x v="157"/>
    <x v="1"/>
    <x v="3"/>
    <x v="1"/>
    <x v="0"/>
    <x v="0"/>
    <x v="1"/>
    <x v="9"/>
    <x v="7"/>
    <n v="16.702841200000002"/>
    <n v="74.240532900000005"/>
    <n v="0.40090482700000002"/>
    <n v="310.55333339999999"/>
    <n v="0.7414544077798515"/>
  </r>
  <r>
    <x v="4345"/>
    <x v="37"/>
    <x v="1"/>
    <x v="177"/>
    <x v="1"/>
    <x v="37"/>
    <x v="1"/>
    <x v="0"/>
    <x v="0"/>
    <x v="28"/>
    <x v="9"/>
    <x v="7"/>
    <n v="20.825623149999998"/>
    <n v="78.613145500000002"/>
    <n v="0.18140953800000001"/>
    <n v="305.46800000000002"/>
    <n v="0.66490034322875913"/>
  </r>
  <r>
    <x v="4346"/>
    <x v="37"/>
    <x v="12"/>
    <x v="332"/>
    <x v="1"/>
    <x v="16"/>
    <x v="1"/>
    <x v="0"/>
    <x v="0"/>
    <x v="16"/>
    <x v="9"/>
    <x v="7"/>
    <n v="26.5"/>
    <n v="78.75"/>
    <n v="5.6799999999999998E-5"/>
    <n v="308.06"/>
    <n v="0.7039200337207201"/>
  </r>
  <r>
    <x v="4347"/>
    <x v="37"/>
    <x v="5"/>
    <x v="203"/>
    <x v="0"/>
    <x v="79"/>
    <x v="1"/>
    <x v="0"/>
    <x v="0"/>
    <x v="28"/>
    <x v="9"/>
    <x v="7"/>
    <n v="25.530130799999998"/>
    <n v="78.652421459999999"/>
    <n v="0.223192736"/>
    <n v="308.71333340000001"/>
    <n v="0.71375524477629915"/>
  </r>
  <r>
    <x v="4348"/>
    <x v="37"/>
    <x v="5"/>
    <x v="179"/>
    <x v="0"/>
    <x v="22"/>
    <x v="1"/>
    <x v="0"/>
    <x v="0"/>
    <x v="28"/>
    <x v="9"/>
    <x v="7"/>
    <n v="26.8420098"/>
    <n v="80.947857110000001"/>
    <n v="0.190143908"/>
    <n v="305.935"/>
    <n v="0.67193051123020398"/>
  </r>
  <r>
    <x v="4349"/>
    <x v="37"/>
    <x v="7"/>
    <x v="301"/>
    <x v="0"/>
    <x v="120"/>
    <x v="2"/>
    <x v="0"/>
    <x v="0"/>
    <x v="30"/>
    <x v="9"/>
    <x v="7"/>
    <n v="23.13195425"/>
    <n v="87.207397200000003"/>
    <n v="0.67354394900000003"/>
    <n v="300.95"/>
    <n v="0.59688685494068738"/>
  </r>
  <r>
    <x v="4350"/>
    <x v="37"/>
    <x v="2"/>
    <x v="86"/>
    <x v="1"/>
    <x v="358"/>
    <x v="0"/>
    <x v="0"/>
    <x v="0"/>
    <x v="1"/>
    <x v="9"/>
    <x v="7"/>
    <n v="12.09680475"/>
    <n v="78.193043009999997"/>
    <n v="0.69496057499999997"/>
    <n v="306.95"/>
    <n v="0.68721021256096793"/>
  </r>
  <r>
    <x v="4351"/>
    <x v="37"/>
    <x v="2"/>
    <x v="240"/>
    <x v="0"/>
    <x v="9"/>
    <x v="1"/>
    <x v="0"/>
    <x v="0"/>
    <x v="24"/>
    <x v="9"/>
    <x v="7"/>
    <n v="12.22721295"/>
    <n v="79.070155549999996"/>
    <n v="5.5265430000000001E-3"/>
    <n v="310.07333340000002"/>
    <n v="0.73422853917022968"/>
  </r>
  <r>
    <x v="4352"/>
    <x v="37"/>
    <x v="25"/>
    <x v="376"/>
    <x v="0"/>
    <x v="131"/>
    <x v="2"/>
    <x v="2"/>
    <x v="1"/>
    <x v="22"/>
    <x v="9"/>
    <x v="7"/>
    <n v="26.148658099999999"/>
    <n v="85.340012819999998"/>
    <n v="0.232790896"/>
    <n v="299.33499999999998"/>
    <n v="0.57257481784789499"/>
  </r>
  <r>
    <x v="4353"/>
    <x v="37"/>
    <x v="15"/>
    <x v="404"/>
    <x v="4"/>
    <x v="124"/>
    <x v="0"/>
    <x v="0"/>
    <x v="0"/>
    <x v="0"/>
    <x v="9"/>
    <x v="7"/>
    <n v="18.266542250000001"/>
    <n v="81.292523410000001"/>
    <n v="1.3147514520000001"/>
    <n v="304.51953054996898"/>
    <n v="0.65062218567424834"/>
  </r>
  <r>
    <x v="4354"/>
    <x v="37"/>
    <x v="1"/>
    <x v="68"/>
    <x v="0"/>
    <x v="107"/>
    <x v="2"/>
    <x v="0"/>
    <x v="0"/>
    <x v="29"/>
    <x v="9"/>
    <x v="7"/>
    <n v="20.0967555"/>
    <n v="79.504547520000003"/>
    <n v="1.2961439640000001"/>
    <n v="304.51953054996898"/>
    <n v="0.65062218567424834"/>
  </r>
  <r>
    <x v="4355"/>
    <x v="37"/>
    <x v="12"/>
    <x v="471"/>
    <x v="1"/>
    <x v="70"/>
    <x v="0"/>
    <x v="0"/>
    <x v="0"/>
    <x v="9"/>
    <x v="9"/>
    <x v="7"/>
    <n v="24.5"/>
    <n v="80.25"/>
    <n v="0.14573693800000001"/>
    <n v="301.04000000000002"/>
    <n v="0.59824170530499199"/>
  </r>
  <r>
    <x v="4356"/>
    <x v="37"/>
    <x v="7"/>
    <x v="373"/>
    <x v="4"/>
    <x v="21"/>
    <x v="2"/>
    <x v="0"/>
    <x v="0"/>
    <x v="0"/>
    <x v="8"/>
    <x v="7"/>
    <n v="22.062174450000001"/>
    <n v="87.836723829999997"/>
    <n v="3.356932155"/>
    <n v="304.51953054996898"/>
    <n v="0.65062218567424834"/>
  </r>
  <r>
    <x v="4357"/>
    <x v="37"/>
    <x v="18"/>
    <x v="336"/>
    <x v="4"/>
    <x v="359"/>
    <x v="0"/>
    <x v="2"/>
    <x v="1"/>
    <x v="22"/>
    <x v="6"/>
    <x v="7"/>
    <n v="28.3"/>
    <n v="95.15"/>
    <n v="3.5019120130000001"/>
    <n v="295.2"/>
    <n v="0.51032697055458509"/>
  </r>
  <r>
    <x v="4358"/>
    <x v="37"/>
    <x v="18"/>
    <x v="655"/>
    <x v="4"/>
    <x v="126"/>
    <x v="2"/>
    <x v="0"/>
    <x v="0"/>
    <x v="7"/>
    <x v="8"/>
    <x v="7"/>
    <n v="28.4"/>
    <n v="94.55"/>
    <n v="0.64634207600000004"/>
    <n v="292.5333334"/>
    <n v="0.47018325706027569"/>
  </r>
  <r>
    <x v="4359"/>
    <x v="37"/>
    <x v="17"/>
    <x v="227"/>
    <x v="4"/>
    <x v="160"/>
    <x v="0"/>
    <x v="0"/>
    <x v="0"/>
    <x v="24"/>
    <x v="7"/>
    <x v="7"/>
    <n v="26.127555149999999"/>
    <n v="91.299871479999993"/>
    <n v="1.1271198950000001"/>
    <n v="301.81333339999998"/>
    <n v="0.609883383512976"/>
  </r>
  <r>
    <x v="4360"/>
    <x v="37"/>
    <x v="25"/>
    <x v="457"/>
    <x v="4"/>
    <x v="360"/>
    <x v="0"/>
    <x v="2"/>
    <x v="1"/>
    <x v="20"/>
    <x v="6"/>
    <x v="7"/>
    <n v="25.6093239"/>
    <n v="85.123525200000003"/>
    <n v="1.0855494859999999"/>
    <n v="301.35000000000002"/>
    <n v="0.60290841211537327"/>
  </r>
  <r>
    <x v="4361"/>
    <x v="37"/>
    <x v="32"/>
    <x v="650"/>
    <x v="4"/>
    <x v="361"/>
    <x v="0"/>
    <x v="11"/>
    <x v="1"/>
    <x v="29"/>
    <x v="7"/>
    <x v="7"/>
    <n v="28.613895400000001"/>
    <n v="77.209005700000006"/>
    <n v="0.59679217699999998"/>
    <n v="308.54500000000002"/>
    <n v="0.71122117179502631"/>
  </r>
  <r>
    <x v="4362"/>
    <x v="37"/>
    <x v="12"/>
    <x v="489"/>
    <x v="4"/>
    <x v="43"/>
    <x v="1"/>
    <x v="0"/>
    <x v="0"/>
    <x v="29"/>
    <x v="9"/>
    <x v="7"/>
    <n v="25.375241249999998"/>
    <n v="77.828119330000007"/>
    <n v="6.7631463000000003E-2"/>
    <n v="303.14999999999998"/>
    <n v="0.63000541940145671"/>
  </r>
  <r>
    <x v="4363"/>
    <x v="37"/>
    <x v="5"/>
    <x v="614"/>
    <x v="1"/>
    <x v="131"/>
    <x v="2"/>
    <x v="1"/>
    <x v="1"/>
    <x v="11"/>
    <x v="9"/>
    <x v="7"/>
    <n v="28.116667"/>
    <n v="78.983333000000002"/>
    <n v="5.1263120000000001E-3"/>
    <n v="305.11"/>
    <n v="0.65951104955741557"/>
  </r>
  <r>
    <x v="4364"/>
    <x v="37"/>
    <x v="7"/>
    <x v="303"/>
    <x v="4"/>
    <x v="154"/>
    <x v="0"/>
    <x v="0"/>
    <x v="0"/>
    <x v="23"/>
    <x v="8"/>
    <x v="7"/>
    <n v="23.484541249999999"/>
    <n v="88.556763070000002"/>
    <n v="0.71766485400000002"/>
    <n v="299.32"/>
    <n v="0.57234900945384448"/>
  </r>
  <r>
    <x v="4365"/>
    <x v="38"/>
    <x v="22"/>
    <x v="173"/>
    <x v="7"/>
    <x v="74"/>
    <x v="1"/>
    <x v="0"/>
    <x v="0"/>
    <x v="24"/>
    <x v="9"/>
    <x v="7"/>
    <n v="30.729843949999999"/>
    <n v="76.784145670000001"/>
    <n v="4.9253463999999997E-2"/>
    <n v="302.24666660000003"/>
    <n v="0.61640673511170008"/>
  </r>
  <r>
    <x v="4366"/>
    <x v="38"/>
    <x v="28"/>
    <x v="314"/>
    <x v="0"/>
    <x v="19"/>
    <x v="2"/>
    <x v="0"/>
    <x v="0"/>
    <x v="15"/>
    <x v="9"/>
    <x v="7"/>
    <n v="33.144911200000003"/>
    <n v="75.547396899999995"/>
    <n v="3.1866545000000003E-2"/>
    <n v="295.73333339999999"/>
    <n v="0.51835571445775852"/>
  </r>
  <r>
    <x v="4367"/>
    <x v="38"/>
    <x v="8"/>
    <x v="119"/>
    <x v="6"/>
    <x v="9"/>
    <x v="1"/>
    <x v="0"/>
    <x v="0"/>
    <x v="18"/>
    <x v="9"/>
    <x v="7"/>
    <n v="11.9346006"/>
    <n v="76.932820899999996"/>
    <n v="0.167554592"/>
    <n v="307.63"/>
    <n v="0.69744685975793319"/>
  </r>
  <r>
    <x v="4368"/>
    <x v="38"/>
    <x v="8"/>
    <x v="116"/>
    <x v="7"/>
    <x v="115"/>
    <x v="2"/>
    <x v="0"/>
    <x v="0"/>
    <x v="30"/>
    <x v="9"/>
    <x v="7"/>
    <n v="16.1853166"/>
    <n v="75.696791899999994"/>
    <n v="0.70263563200000001"/>
    <n v="304.88"/>
    <n v="0.65604865418197122"/>
  </r>
  <r>
    <x v="4369"/>
    <x v="38"/>
    <x v="8"/>
    <x v="248"/>
    <x v="6"/>
    <x v="35"/>
    <x v="1"/>
    <x v="0"/>
    <x v="0"/>
    <x v="4"/>
    <x v="9"/>
    <x v="7"/>
    <n v="12.725276600000001"/>
    <n v="77.280479700000001"/>
    <n v="2.7181895000000001E-2"/>
    <n v="302.08499999999998"/>
    <n v="0.61397302342385696"/>
  </r>
  <r>
    <x v="4370"/>
    <x v="38"/>
    <x v="12"/>
    <x v="532"/>
    <x v="4"/>
    <x v="16"/>
    <x v="1"/>
    <x v="0"/>
    <x v="0"/>
    <x v="24"/>
    <x v="9"/>
    <x v="7"/>
    <n v="23.833962100000001"/>
    <n v="80.392455999999996"/>
    <n v="0.53210893699999995"/>
    <n v="303.25200000000001"/>
    <n v="0.63154091648100197"/>
  </r>
  <r>
    <x v="4371"/>
    <x v="38"/>
    <x v="1"/>
    <x v="176"/>
    <x v="0"/>
    <x v="56"/>
    <x v="1"/>
    <x v="0"/>
    <x v="0"/>
    <x v="13"/>
    <x v="9"/>
    <x v="7"/>
    <n v="18.991844199999999"/>
    <n v="75.909784000000002"/>
    <n v="1.7849191820000001"/>
    <n v="302.6466666"/>
    <n v="0.62242829228638519"/>
  </r>
  <r>
    <x v="4372"/>
    <x v="38"/>
    <x v="1"/>
    <x v="149"/>
    <x v="0"/>
    <x v="13"/>
    <x v="1"/>
    <x v="0"/>
    <x v="0"/>
    <x v="6"/>
    <x v="9"/>
    <x v="7"/>
    <n v="21.12304765"/>
    <n v="79.793908819999999"/>
    <n v="0.50520237099999998"/>
    <n v="304.85199999999998"/>
    <n v="0.65562714517974297"/>
  </r>
  <r>
    <x v="4373"/>
    <x v="38"/>
    <x v="1"/>
    <x v="120"/>
    <x v="0"/>
    <x v="11"/>
    <x v="1"/>
    <x v="0"/>
    <x v="0"/>
    <x v="8"/>
    <x v="9"/>
    <x v="7"/>
    <n v="19.194329400000001"/>
    <n v="72.970177899999996"/>
    <n v="0.81654989"/>
    <n v="299.68"/>
    <n v="0.57776841091106157"/>
  </r>
  <r>
    <x v="4374"/>
    <x v="38"/>
    <x v="6"/>
    <x v="27"/>
    <x v="0"/>
    <x v="58"/>
    <x v="1"/>
    <x v="0"/>
    <x v="0"/>
    <x v="18"/>
    <x v="9"/>
    <x v="7"/>
    <n v="19.4129711"/>
    <n v="85.047104059999995"/>
    <n v="0"/>
    <n v="301.83"/>
    <n v="0.61013428072499509"/>
  </r>
  <r>
    <x v="4375"/>
    <x v="38"/>
    <x v="6"/>
    <x v="137"/>
    <x v="0"/>
    <x v="18"/>
    <x v="1"/>
    <x v="0"/>
    <x v="0"/>
    <x v="8"/>
    <x v="9"/>
    <x v="7"/>
    <n v="19.75"/>
    <n v="83"/>
    <n v="0.96023098600000001"/>
    <n v="301.83"/>
    <n v="0.61013428072499509"/>
  </r>
  <r>
    <x v="4376"/>
    <x v="38"/>
    <x v="2"/>
    <x v="578"/>
    <x v="4"/>
    <x v="24"/>
    <x v="1"/>
    <x v="0"/>
    <x v="0"/>
    <x v="8"/>
    <x v="9"/>
    <x v="7"/>
    <n v="11.284224849999999"/>
    <n v="78.166152839999995"/>
    <n v="2.0883598999999999E-2"/>
    <n v="313.495"/>
    <n v="0.7857379418317576"/>
  </r>
  <r>
    <x v="4377"/>
    <x v="38"/>
    <x v="2"/>
    <x v="87"/>
    <x v="4"/>
    <x v="22"/>
    <x v="1"/>
    <x v="0"/>
    <x v="0"/>
    <x v="8"/>
    <x v="9"/>
    <x v="7"/>
    <n v="10.786026700000001"/>
    <n v="79.1381497"/>
    <n v="0.12191496"/>
    <n v="314.34500000000003"/>
    <n v="0.79853375082796441"/>
  </r>
  <r>
    <x v="4378"/>
    <x v="38"/>
    <x v="2"/>
    <x v="438"/>
    <x v="0"/>
    <x v="35"/>
    <x v="1"/>
    <x v="0"/>
    <x v="0"/>
    <x v="25"/>
    <x v="9"/>
    <x v="7"/>
    <n v="10.821967300000001"/>
    <n v="78.6830614"/>
    <n v="0.22229874599999999"/>
    <n v="310.745"/>
    <n v="0.74433973625579564"/>
  </r>
  <r>
    <x v="4379"/>
    <x v="38"/>
    <x v="2"/>
    <x v="259"/>
    <x v="0"/>
    <x v="22"/>
    <x v="1"/>
    <x v="0"/>
    <x v="0"/>
    <x v="13"/>
    <x v="9"/>
    <x v="7"/>
    <n v="8.7284270999999993"/>
    <n v="77.711292499999999"/>
    <n v="3.8278073000000003E-2"/>
    <n v="309.89333340000002"/>
    <n v="0.73151883844162113"/>
  </r>
  <r>
    <x v="4380"/>
    <x v="38"/>
    <x v="5"/>
    <x v="213"/>
    <x v="4"/>
    <x v="78"/>
    <x v="2"/>
    <x v="0"/>
    <x v="0"/>
    <x v="13"/>
    <x v="9"/>
    <x v="7"/>
    <n v="27.175255400000001"/>
    <n v="78.009816099999995"/>
    <n v="0.39320360900000001"/>
    <n v="306.39999999999998"/>
    <n v="0.6789305714457754"/>
  </r>
  <r>
    <x v="4381"/>
    <x v="38"/>
    <x v="5"/>
    <x v="210"/>
    <x v="0"/>
    <x v="22"/>
    <x v="1"/>
    <x v="0"/>
    <x v="0"/>
    <x v="18"/>
    <x v="9"/>
    <x v="7"/>
    <n v="25.126577699999999"/>
    <n v="83.249655770000004"/>
    <n v="0.42362380300000002"/>
    <n v="303.82"/>
    <n v="0.64009152766905497"/>
  </r>
  <r>
    <x v="4382"/>
    <x v="38"/>
    <x v="7"/>
    <x v="373"/>
    <x v="4"/>
    <x v="41"/>
    <x v="2"/>
    <x v="0"/>
    <x v="0"/>
    <x v="13"/>
    <x v="9"/>
    <x v="7"/>
    <n v="22.062174450000001"/>
    <n v="87.836723829999997"/>
    <n v="0.67413319699999996"/>
    <n v="302.2"/>
    <n v="0.61570422111157919"/>
  </r>
  <r>
    <x v="4383"/>
    <x v="38"/>
    <x v="7"/>
    <x v="226"/>
    <x v="0"/>
    <x v="48"/>
    <x v="2"/>
    <x v="0"/>
    <x v="0"/>
    <x v="23"/>
    <x v="9"/>
    <x v="7"/>
    <n v="23.249571400000001"/>
    <n v="87.868175100000002"/>
    <n v="0.51596409499999996"/>
    <n v="301.74666660000003"/>
    <n v="0.60887978864334347"/>
  </r>
  <r>
    <x v="4384"/>
    <x v="38"/>
    <x v="25"/>
    <x v="498"/>
    <x v="0"/>
    <x v="37"/>
    <x v="1"/>
    <x v="0"/>
    <x v="0"/>
    <x v="28"/>
    <x v="9"/>
    <x v="7"/>
    <n v="26.350072000000001"/>
    <n v="86.229146889999996"/>
    <n v="0.65434057000000001"/>
    <n v="301.26499999999999"/>
    <n v="0.60162883121575206"/>
  </r>
  <r>
    <x v="4385"/>
    <x v="38"/>
    <x v="15"/>
    <x v="278"/>
    <x v="0"/>
    <x v="23"/>
    <x v="1"/>
    <x v="0"/>
    <x v="0"/>
    <x v="7"/>
    <x v="9"/>
    <x v="7"/>
    <n v="22.5"/>
    <n v="83.5"/>
    <n v="0.101417576"/>
    <n v="303.39999999999998"/>
    <n v="0.63376889263563507"/>
  </r>
  <r>
    <x v="4386"/>
    <x v="38"/>
    <x v="14"/>
    <x v="92"/>
    <x v="4"/>
    <x v="76"/>
    <x v="0"/>
    <x v="0"/>
    <x v="0"/>
    <x v="18"/>
    <x v="7"/>
    <x v="7"/>
    <n v="23.3700501"/>
    <n v="85.325038699999993"/>
    <n v="1.368249241"/>
    <n v="304.51953054996898"/>
    <n v="0.65062218567424834"/>
  </r>
  <r>
    <x v="4387"/>
    <x v="38"/>
    <x v="1"/>
    <x v="84"/>
    <x v="4"/>
    <x v="24"/>
    <x v="1"/>
    <x v="0"/>
    <x v="0"/>
    <x v="17"/>
    <x v="8"/>
    <x v="7"/>
    <n v="17.636128849999999"/>
    <n v="74.298278080000003"/>
    <n v="9.0652985000000005E-2"/>
    <n v="306.88"/>
    <n v="0.68615644005539811"/>
  </r>
  <r>
    <x v="4388"/>
    <x v="38"/>
    <x v="1"/>
    <x v="84"/>
    <x v="4"/>
    <x v="45"/>
    <x v="1"/>
    <x v="0"/>
    <x v="0"/>
    <x v="23"/>
    <x v="8"/>
    <x v="7"/>
    <n v="17.636128849999999"/>
    <n v="74.298278080000003"/>
    <n v="7.6308725999999993E-2"/>
    <n v="305.61333339999999"/>
    <n v="0.66708817667248721"/>
  </r>
  <r>
    <x v="4389"/>
    <x v="38"/>
    <x v="6"/>
    <x v="27"/>
    <x v="6"/>
    <x v="68"/>
    <x v="2"/>
    <x v="0"/>
    <x v="0"/>
    <x v="16"/>
    <x v="9"/>
    <x v="7"/>
    <n v="19.4129711"/>
    <n v="85.047104059999995"/>
    <n v="0"/>
    <n v="302.99"/>
    <n v="0.62759679653158307"/>
  </r>
  <r>
    <x v="4390"/>
    <x v="38"/>
    <x v="7"/>
    <x v="128"/>
    <x v="7"/>
    <x v="5"/>
    <x v="1"/>
    <x v="0"/>
    <x v="0"/>
    <x v="29"/>
    <x v="9"/>
    <x v="7"/>
    <n v="23.329188200000001"/>
    <n v="86.367237799999998"/>
    <n v="0.79178555100000003"/>
    <n v="300.86"/>
    <n v="0.59553200457638356"/>
  </r>
  <r>
    <x v="4391"/>
    <x v="38"/>
    <x v="18"/>
    <x v="336"/>
    <x v="4"/>
    <x v="362"/>
    <x v="0"/>
    <x v="2"/>
    <x v="1"/>
    <x v="22"/>
    <x v="6"/>
    <x v="7"/>
    <n v="28.3"/>
    <n v="95.15"/>
    <n v="3.5019120130000001"/>
    <n v="295.2"/>
    <n v="0.51032697055458509"/>
  </r>
  <r>
    <x v="4392"/>
    <x v="38"/>
    <x v="18"/>
    <x v="655"/>
    <x v="4"/>
    <x v="81"/>
    <x v="2"/>
    <x v="0"/>
    <x v="0"/>
    <x v="7"/>
    <x v="8"/>
    <x v="7"/>
    <n v="28.4"/>
    <n v="94.55"/>
    <n v="0.64634207600000004"/>
    <n v="292.5333334"/>
    <n v="0.47018325706027569"/>
  </r>
  <r>
    <x v="4393"/>
    <x v="38"/>
    <x v="18"/>
    <x v="384"/>
    <x v="4"/>
    <x v="84"/>
    <x v="2"/>
    <x v="0"/>
    <x v="0"/>
    <x v="18"/>
    <x v="8"/>
    <x v="7"/>
    <n v="27.286366650000001"/>
    <n v="93.618771600000002"/>
    <n v="2.74522194"/>
    <n v="304.51953054996898"/>
    <n v="0.65062218567424834"/>
  </r>
  <r>
    <x v="4394"/>
    <x v="38"/>
    <x v="17"/>
    <x v="227"/>
    <x v="4"/>
    <x v="160"/>
    <x v="0"/>
    <x v="0"/>
    <x v="0"/>
    <x v="24"/>
    <x v="7"/>
    <x v="7"/>
    <n v="26.127555149999999"/>
    <n v="91.299871479999993"/>
    <n v="1.1271198950000001"/>
    <n v="301.81333339999998"/>
    <n v="0.609883383512976"/>
  </r>
  <r>
    <x v="4395"/>
    <x v="38"/>
    <x v="25"/>
    <x v="410"/>
    <x v="4"/>
    <x v="363"/>
    <x v="0"/>
    <x v="2"/>
    <x v="1"/>
    <x v="20"/>
    <x v="6"/>
    <x v="7"/>
    <n v="25.2871758"/>
    <n v="87.130330880000002"/>
    <n v="1.2525645700000001"/>
    <n v="304.51953054996898"/>
    <n v="0.65062218567424834"/>
  </r>
  <r>
    <x v="4396"/>
    <x v="38"/>
    <x v="22"/>
    <x v="173"/>
    <x v="4"/>
    <x v="49"/>
    <x v="0"/>
    <x v="0"/>
    <x v="0"/>
    <x v="4"/>
    <x v="8"/>
    <x v="7"/>
    <n v="30.729843949999999"/>
    <n v="76.784145670000001"/>
    <n v="0.61918499100000002"/>
    <n v="298.82"/>
    <n v="0.56482206298548776"/>
  </r>
  <r>
    <x v="4397"/>
    <x v="38"/>
    <x v="32"/>
    <x v="650"/>
    <x v="4"/>
    <x v="364"/>
    <x v="0"/>
    <x v="11"/>
    <x v="1"/>
    <x v="29"/>
    <x v="7"/>
    <x v="7"/>
    <n v="28.613895400000001"/>
    <n v="77.209005700000006"/>
    <n v="0.59679217699999998"/>
    <n v="308.54500000000002"/>
    <n v="0.71122117179502631"/>
  </r>
  <r>
    <x v="4398"/>
    <x v="38"/>
    <x v="5"/>
    <x v="202"/>
    <x v="1"/>
    <x v="163"/>
    <x v="0"/>
    <x v="0"/>
    <x v="0"/>
    <x v="16"/>
    <x v="9"/>
    <x v="7"/>
    <n v="27.33857665"/>
    <n v="80.097526459999997"/>
    <n v="3.8291894999999999E-2"/>
    <n v="305.8533334"/>
    <n v="0.67070111097729856"/>
  </r>
  <r>
    <x v="4399"/>
    <x v="38"/>
    <x v="7"/>
    <x v="301"/>
    <x v="0"/>
    <x v="228"/>
    <x v="0"/>
    <x v="0"/>
    <x v="0"/>
    <x v="30"/>
    <x v="9"/>
    <x v="7"/>
    <n v="23.13195425"/>
    <n v="87.207397200000003"/>
    <n v="0.67354394900000003"/>
    <n v="300.95"/>
    <n v="0.59688685494068738"/>
  </r>
  <r>
    <x v="4400"/>
    <x v="39"/>
    <x v="11"/>
    <x v="339"/>
    <x v="0"/>
    <x v="72"/>
    <x v="2"/>
    <x v="0"/>
    <x v="0"/>
    <x v="25"/>
    <x v="9"/>
    <x v="7"/>
    <n v="18.1120819"/>
    <n v="83.405219619999997"/>
    <n v="0.69063811399999997"/>
    <n v="305.39999999999998"/>
    <n v="0.66387667850906196"/>
  </r>
  <r>
    <x v="4401"/>
    <x v="39"/>
    <x v="17"/>
    <x v="59"/>
    <x v="0"/>
    <x v="93"/>
    <x v="2"/>
    <x v="0"/>
    <x v="0"/>
    <x v="25"/>
    <x v="9"/>
    <x v="7"/>
    <n v="26.77253155"/>
    <n v="92.106417489999998"/>
    <n v="2.523038283"/>
    <n v="289.94"/>
    <n v="0.43114349370747257"/>
  </r>
  <r>
    <x v="4402"/>
    <x v="39"/>
    <x v="15"/>
    <x v="289"/>
    <x v="1"/>
    <x v="53"/>
    <x v="1"/>
    <x v="0"/>
    <x v="0"/>
    <x v="19"/>
    <x v="9"/>
    <x v="7"/>
    <n v="20.972740399999999"/>
    <n v="80.691555480000005"/>
    <n v="0.47013086900000001"/>
    <n v="299.93333339999998"/>
    <n v="0.58158206479195473"/>
  </r>
  <r>
    <x v="4403"/>
    <x v="39"/>
    <x v="14"/>
    <x v="569"/>
    <x v="1"/>
    <x v="13"/>
    <x v="1"/>
    <x v="5"/>
    <x v="1"/>
    <x v="29"/>
    <x v="10"/>
    <x v="7"/>
    <n v="23.741865449999999"/>
    <n v="84.513013670000007"/>
    <n v="4.9682340000000002E-3"/>
    <n v="301.26666660000001"/>
    <n v="0.60165392003372065"/>
  </r>
  <r>
    <x v="4404"/>
    <x v="39"/>
    <x v="8"/>
    <x v="51"/>
    <x v="6"/>
    <x v="5"/>
    <x v="1"/>
    <x v="0"/>
    <x v="0"/>
    <x v="4"/>
    <x v="9"/>
    <x v="7"/>
    <n v="13.3400771"/>
    <n v="77.100620800000002"/>
    <n v="4.6228620999999998E-2"/>
    <n v="302.69499999999999"/>
    <n v="0.6231558981152524"/>
  </r>
  <r>
    <x v="4405"/>
    <x v="39"/>
    <x v="1"/>
    <x v="54"/>
    <x v="0"/>
    <x v="55"/>
    <x v="0"/>
    <x v="0"/>
    <x v="0"/>
    <x v="25"/>
    <x v="9"/>
    <x v="7"/>
    <n v="20.84288265"/>
    <n v="75.526124640000006"/>
    <n v="5.7119181999999998E-2"/>
    <n v="302.90499999999997"/>
    <n v="0.62631721563196185"/>
  </r>
  <r>
    <x v="4406"/>
    <x v="39"/>
    <x v="12"/>
    <x v="42"/>
    <x v="1"/>
    <x v="11"/>
    <x v="1"/>
    <x v="0"/>
    <x v="0"/>
    <x v="29"/>
    <x v="10"/>
    <x v="7"/>
    <n v="24.265130599999999"/>
    <n v="75.387181940000005"/>
    <n v="1.0301099999999999E-4"/>
    <n v="312.31"/>
    <n v="0.76789907870175211"/>
  </r>
  <r>
    <x v="4407"/>
    <x v="39"/>
    <x v="16"/>
    <x v="487"/>
    <x v="0"/>
    <x v="131"/>
    <x v="2"/>
    <x v="0"/>
    <x v="0"/>
    <x v="0"/>
    <x v="10"/>
    <x v="7"/>
    <n v="23.666667"/>
    <n v="73.75"/>
    <n v="3.9107619999999999E-3"/>
    <n v="304.6033334"/>
    <n v="0.65188374480640676"/>
  </r>
  <r>
    <x v="4408"/>
    <x v="39"/>
    <x v="9"/>
    <x v="662"/>
    <x v="7"/>
    <x v="122"/>
    <x v="0"/>
    <x v="2"/>
    <x v="1"/>
    <x v="23"/>
    <x v="9"/>
    <x v="7"/>
    <n v="16.743453800000001"/>
    <n v="77.992319100000003"/>
    <n v="0.121891704"/>
    <n v="308.67200000000003"/>
    <n v="0.71313301619798908"/>
  </r>
  <r>
    <x v="4409"/>
    <x v="39"/>
    <x v="17"/>
    <x v="400"/>
    <x v="0"/>
    <x v="166"/>
    <x v="0"/>
    <x v="2"/>
    <x v="1"/>
    <x v="10"/>
    <x v="9"/>
    <x v="7"/>
    <n v="25.90810415"/>
    <n v="93.389664909999993"/>
    <n v="1.433380595"/>
    <n v="261.3"/>
    <n v="0"/>
  </r>
  <r>
    <x v="4410"/>
    <x v="39"/>
    <x v="25"/>
    <x v="270"/>
    <x v="0"/>
    <x v="43"/>
    <x v="1"/>
    <x v="0"/>
    <x v="0"/>
    <x v="7"/>
    <x v="9"/>
    <x v="7"/>
    <n v="24.672348700000001"/>
    <n v="83.920903969999998"/>
    <n v="8.4908769999999995E-2"/>
    <n v="304.77333340000001"/>
    <n v="0.65433883568244799"/>
  </r>
  <r>
    <x v="4411"/>
    <x v="39"/>
    <x v="15"/>
    <x v="337"/>
    <x v="4"/>
    <x v="45"/>
    <x v="1"/>
    <x v="0"/>
    <x v="0"/>
    <x v="13"/>
    <x v="8"/>
    <x v="7"/>
    <n v="21.2380912"/>
    <n v="81.633699300000004"/>
    <n v="0.45214594299999999"/>
    <n v="303.18"/>
    <n v="0.63034574147693057"/>
  </r>
  <r>
    <x v="4412"/>
    <x v="39"/>
    <x v="1"/>
    <x v="221"/>
    <x v="0"/>
    <x v="107"/>
    <x v="2"/>
    <x v="2"/>
    <x v="1"/>
    <x v="7"/>
    <x v="9"/>
    <x v="7"/>
    <n v="19.09400875"/>
    <n v="77.483192149999994"/>
    <n v="0.57512774300000002"/>
    <n v="304.46499999999997"/>
    <n v="0.64969581978074886"/>
  </r>
  <r>
    <x v="4413"/>
    <x v="39"/>
    <x v="12"/>
    <x v="656"/>
    <x v="0"/>
    <x v="58"/>
    <x v="1"/>
    <x v="2"/>
    <x v="1"/>
    <x v="11"/>
    <x v="9"/>
    <x v="7"/>
    <n v="22.3388828"/>
    <n v="77.092993300000003"/>
    <n v="2.3309492000000001E-2"/>
    <n v="303.84399999999999"/>
    <n v="0.64034453680279468"/>
  </r>
  <r>
    <x v="4414"/>
    <x v="39"/>
    <x v="5"/>
    <x v="203"/>
    <x v="4"/>
    <x v="37"/>
    <x v="1"/>
    <x v="0"/>
    <x v="0"/>
    <x v="13"/>
    <x v="9"/>
    <x v="7"/>
    <n v="25.530130799999998"/>
    <n v="78.652421459999999"/>
    <n v="0.25835865499999999"/>
    <n v="307.79599999999999"/>
    <n v="0.69985543910372228"/>
  </r>
  <r>
    <x v="4415"/>
    <x v="39"/>
    <x v="7"/>
    <x v="226"/>
    <x v="4"/>
    <x v="19"/>
    <x v="2"/>
    <x v="0"/>
    <x v="0"/>
    <x v="3"/>
    <x v="9"/>
    <x v="7"/>
    <n v="23.249571400000001"/>
    <n v="87.868175100000002"/>
    <n v="7.9701018999999998E-2"/>
    <n v="304.33333340000001"/>
    <n v="0.64771312793639335"/>
  </r>
  <r>
    <x v="4416"/>
    <x v="39"/>
    <x v="18"/>
    <x v="336"/>
    <x v="4"/>
    <x v="365"/>
    <x v="0"/>
    <x v="2"/>
    <x v="1"/>
    <x v="22"/>
    <x v="6"/>
    <x v="7"/>
    <n v="28.3"/>
    <n v="95.15"/>
    <n v="3.5019120130000001"/>
    <n v="295.2"/>
    <n v="0.51017949644621108"/>
  </r>
  <r>
    <x v="4417"/>
    <x v="39"/>
    <x v="18"/>
    <x v="655"/>
    <x v="4"/>
    <x v="133"/>
    <x v="2"/>
    <x v="0"/>
    <x v="0"/>
    <x v="7"/>
    <x v="8"/>
    <x v="7"/>
    <n v="28.4"/>
    <n v="94.55"/>
    <n v="0.64634207600000004"/>
    <n v="292.5333334"/>
    <n v="0.47002369292856289"/>
  </r>
  <r>
    <x v="4418"/>
    <x v="39"/>
    <x v="18"/>
    <x v="384"/>
    <x v="4"/>
    <x v="88"/>
    <x v="0"/>
    <x v="0"/>
    <x v="0"/>
    <x v="18"/>
    <x v="9"/>
    <x v="7"/>
    <n v="27.286366650000001"/>
    <n v="93.618771600000002"/>
    <n v="1.875266447"/>
    <n v="296.37"/>
    <n v="0.52779785568003856"/>
  </r>
  <r>
    <x v="4419"/>
    <x v="39"/>
    <x v="25"/>
    <x v="663"/>
    <x v="4"/>
    <x v="366"/>
    <x v="0"/>
    <x v="1"/>
    <x v="1"/>
    <x v="20"/>
    <x v="6"/>
    <x v="7"/>
    <n v="25.25"/>
    <n v="84.25"/>
    <n v="1.972170859"/>
    <n v="296.02999999999997"/>
    <n v="0.52267799060354136"/>
  </r>
  <r>
    <x v="4420"/>
    <x v="39"/>
    <x v="22"/>
    <x v="173"/>
    <x v="4"/>
    <x v="135"/>
    <x v="0"/>
    <x v="0"/>
    <x v="0"/>
    <x v="4"/>
    <x v="8"/>
    <x v="7"/>
    <n v="30.729843949999999"/>
    <n v="76.784145670000001"/>
    <n v="0.61918499100000002"/>
    <n v="298.82"/>
    <n v="0.56469100108420656"/>
  </r>
  <r>
    <x v="4421"/>
    <x v="39"/>
    <x v="32"/>
    <x v="650"/>
    <x v="4"/>
    <x v="367"/>
    <x v="0"/>
    <x v="12"/>
    <x v="1"/>
    <x v="29"/>
    <x v="7"/>
    <x v="7"/>
    <n v="28.613895400000001"/>
    <n v="77.209005700000006"/>
    <n v="0.59679217699999998"/>
    <n v="308.54500000000002"/>
    <n v="0.71113420069871114"/>
  </r>
  <r>
    <x v="4422"/>
    <x v="39"/>
    <x v="12"/>
    <x v="489"/>
    <x v="4"/>
    <x v="107"/>
    <x v="2"/>
    <x v="0"/>
    <x v="0"/>
    <x v="29"/>
    <x v="9"/>
    <x v="7"/>
    <n v="25.375241249999998"/>
    <n v="77.828119330000007"/>
    <n v="6.7631463000000003E-2"/>
    <n v="303.14999999999998"/>
    <n v="0.62989398867606272"/>
  </r>
  <r>
    <x v="4423"/>
    <x v="40"/>
    <x v="11"/>
    <x v="435"/>
    <x v="0"/>
    <x v="109"/>
    <x v="0"/>
    <x v="0"/>
    <x v="0"/>
    <x v="26"/>
    <x v="10"/>
    <x v="7"/>
    <n v="16.998428650000001"/>
    <n v="81.715614880000004"/>
    <n v="0.78617905899999996"/>
    <n v="301.65499999999997"/>
    <n v="0.60738164076617229"/>
  </r>
  <r>
    <x v="4424"/>
    <x v="40"/>
    <x v="17"/>
    <x v="59"/>
    <x v="0"/>
    <x v="3"/>
    <x v="1"/>
    <x v="0"/>
    <x v="0"/>
    <x v="12"/>
    <x v="10"/>
    <x v="7"/>
    <n v="26.77253155"/>
    <n v="92.106417489999998"/>
    <n v="0.17785614299999999"/>
    <n v="301.18333339999998"/>
    <n v="0.60027908384531947"/>
  </r>
  <r>
    <x v="4425"/>
    <x v="40"/>
    <x v="25"/>
    <x v="466"/>
    <x v="0"/>
    <x v="104"/>
    <x v="2"/>
    <x v="2"/>
    <x v="1"/>
    <x v="9"/>
    <x v="10"/>
    <x v="7"/>
    <n v="25.95322565"/>
    <n v="85.144577600000005"/>
    <n v="1.3429841E-2"/>
    <n v="304.12333339999998"/>
    <n v="0.64455085833032133"/>
  </r>
  <r>
    <x v="4426"/>
    <x v="40"/>
    <x v="15"/>
    <x v="289"/>
    <x v="0"/>
    <x v="35"/>
    <x v="1"/>
    <x v="0"/>
    <x v="0"/>
    <x v="0"/>
    <x v="10"/>
    <x v="7"/>
    <n v="20.972740399999999"/>
    <n v="80.691555480000005"/>
    <n v="1.1814823E-2"/>
    <n v="300.5266666"/>
    <n v="0.59039071497409945"/>
  </r>
  <r>
    <x v="4427"/>
    <x v="40"/>
    <x v="3"/>
    <x v="15"/>
    <x v="7"/>
    <x v="120"/>
    <x v="2"/>
    <x v="2"/>
    <x v="1"/>
    <x v="12"/>
    <x v="10"/>
    <x v="7"/>
    <n v="22.5584995"/>
    <n v="72.962562899999995"/>
    <n v="6.11799E-4"/>
    <n v="309.45999999999998"/>
    <n v="0.72491266112516528"/>
  </r>
  <r>
    <x v="4428"/>
    <x v="40"/>
    <x v="14"/>
    <x v="98"/>
    <x v="1"/>
    <x v="9"/>
    <x v="1"/>
    <x v="0"/>
    <x v="0"/>
    <x v="0"/>
    <x v="10"/>
    <x v="7"/>
    <n v="22.785923199999999"/>
    <n v="86.1716093"/>
    <n v="2.1853261999999998E-2"/>
    <n v="303.36"/>
    <n v="0.63305625828213485"/>
  </r>
  <r>
    <x v="4429"/>
    <x v="40"/>
    <x v="12"/>
    <x v="154"/>
    <x v="0"/>
    <x v="7"/>
    <x v="0"/>
    <x v="0"/>
    <x v="0"/>
    <x v="12"/>
    <x v="10"/>
    <x v="7"/>
    <n v="21.825599"/>
    <n v="75.614182"/>
    <n v="3.9928630000000001E-3"/>
    <n v="306.39999999999998"/>
    <n v="0.67883387543669393"/>
  </r>
  <r>
    <x v="4430"/>
    <x v="40"/>
    <x v="12"/>
    <x v="472"/>
    <x v="1"/>
    <x v="11"/>
    <x v="1"/>
    <x v="2"/>
    <x v="1"/>
    <x v="0"/>
    <x v="10"/>
    <x v="7"/>
    <n v="22.685366250000001"/>
    <n v="80.581505620000001"/>
    <n v="5.3186960000000004E-3"/>
    <n v="302.71333340000001"/>
    <n v="0.62331847668955565"/>
  </r>
  <r>
    <x v="4431"/>
    <x v="40"/>
    <x v="2"/>
    <x v="660"/>
    <x v="6"/>
    <x v="61"/>
    <x v="2"/>
    <x v="0"/>
    <x v="0"/>
    <x v="9"/>
    <x v="10"/>
    <x v="7"/>
    <n v="9.5398669999999992"/>
    <n v="77.619790399999999"/>
    <n v="0.463354137"/>
    <n v="310.66000000000003"/>
    <n v="0.74298277315986061"/>
  </r>
  <r>
    <x v="4432"/>
    <x v="40"/>
    <x v="2"/>
    <x v="660"/>
    <x v="4"/>
    <x v="16"/>
    <x v="1"/>
    <x v="0"/>
    <x v="0"/>
    <x v="11"/>
    <x v="10"/>
    <x v="7"/>
    <n v="9.5398669999999992"/>
    <n v="77.619790399999999"/>
    <n v="0.18109041400000001"/>
    <n v="311.24666660000003"/>
    <n v="0.75181704915070502"/>
  </r>
  <r>
    <x v="4433"/>
    <x v="40"/>
    <x v="5"/>
    <x v="179"/>
    <x v="0"/>
    <x v="45"/>
    <x v="1"/>
    <x v="0"/>
    <x v="0"/>
    <x v="22"/>
    <x v="10"/>
    <x v="7"/>
    <n v="26.8420098"/>
    <n v="80.947857110000001"/>
    <n v="5.4400000000000001E-5"/>
    <n v="307.16000000000003"/>
    <n v="0.69027827972533462"/>
  </r>
  <r>
    <x v="4434"/>
    <x v="40"/>
    <x v="7"/>
    <x v="226"/>
    <x v="0"/>
    <x v="79"/>
    <x v="1"/>
    <x v="0"/>
    <x v="0"/>
    <x v="5"/>
    <x v="10"/>
    <x v="7"/>
    <n v="23.249571400000001"/>
    <n v="87.868175100000002"/>
    <n v="0.249322668"/>
    <n v="302.27199999999999"/>
    <n v="0.61667269003734471"/>
  </r>
  <r>
    <x v="4435"/>
    <x v="40"/>
    <x v="7"/>
    <x v="226"/>
    <x v="0"/>
    <x v="102"/>
    <x v="0"/>
    <x v="0"/>
    <x v="0"/>
    <x v="12"/>
    <x v="10"/>
    <x v="7"/>
    <n v="23.249571400000001"/>
    <n v="87.868175100000002"/>
    <n v="7.2478973000000002E-2"/>
    <n v="302.38400000000001"/>
    <n v="0.61835923382724989"/>
  </r>
  <r>
    <x v="4436"/>
    <x v="40"/>
    <x v="17"/>
    <x v="160"/>
    <x v="4"/>
    <x v="24"/>
    <x v="1"/>
    <x v="0"/>
    <x v="0"/>
    <x v="4"/>
    <x v="9"/>
    <x v="7"/>
    <n v="27.466831500000001"/>
    <n v="94.517865090000001"/>
    <n v="2.000969521"/>
    <n v="302.5"/>
    <n v="0.62010601132393683"/>
  </r>
  <r>
    <x v="4437"/>
    <x v="40"/>
    <x v="25"/>
    <x v="499"/>
    <x v="0"/>
    <x v="51"/>
    <x v="2"/>
    <x v="1"/>
    <x v="1"/>
    <x v="29"/>
    <x v="9"/>
    <x v="7"/>
    <n v="25.90835495"/>
    <n v="84.780747610000006"/>
    <n v="0.58501244799999996"/>
    <n v="300.26"/>
    <n v="0.58637513552584009"/>
  </r>
  <r>
    <x v="4438"/>
    <x v="40"/>
    <x v="30"/>
    <x v="311"/>
    <x v="1"/>
    <x v="22"/>
    <x v="1"/>
    <x v="0"/>
    <x v="0"/>
    <x v="26"/>
    <x v="9"/>
    <x v="7"/>
    <n v="15.219613649999999"/>
    <n v="74.115281300000007"/>
    <n v="8.3785754000000004E-2"/>
    <n v="300.01333340000002"/>
    <n v="0.58266072461149288"/>
  </r>
  <r>
    <x v="4439"/>
    <x v="40"/>
    <x v="28"/>
    <x v="408"/>
    <x v="4"/>
    <x v="115"/>
    <x v="2"/>
    <x v="0"/>
    <x v="0"/>
    <x v="0"/>
    <x v="9"/>
    <x v="7"/>
    <n v="32.718561399999999"/>
    <n v="74.858091700000003"/>
    <n v="0.100393987"/>
    <n v="296.63666660000001"/>
    <n v="0.53181343512829793"/>
  </r>
  <r>
    <x v="4440"/>
    <x v="40"/>
    <x v="1"/>
    <x v="221"/>
    <x v="4"/>
    <x v="5"/>
    <x v="1"/>
    <x v="0"/>
    <x v="0"/>
    <x v="15"/>
    <x v="9"/>
    <x v="7"/>
    <n v="19.09400875"/>
    <n v="77.483192149999994"/>
    <n v="1.0471970610000001"/>
    <n v="304.14999999999998"/>
    <n v="0.64495241537164161"/>
  </r>
  <r>
    <x v="4441"/>
    <x v="40"/>
    <x v="1"/>
    <x v="145"/>
    <x v="1"/>
    <x v="19"/>
    <x v="2"/>
    <x v="0"/>
    <x v="0"/>
    <x v="13"/>
    <x v="9"/>
    <x v="7"/>
    <n v="20.0112475"/>
    <n v="73.790236399999998"/>
    <n v="1.461111818"/>
    <n v="297.34666659999999"/>
    <n v="0.54250491808215862"/>
  </r>
  <r>
    <x v="4442"/>
    <x v="40"/>
    <x v="16"/>
    <x v="344"/>
    <x v="0"/>
    <x v="107"/>
    <x v="2"/>
    <x v="0"/>
    <x v="0"/>
    <x v="17"/>
    <x v="9"/>
    <x v="7"/>
    <n v="24.0333495"/>
    <n v="74.780131499999996"/>
    <n v="0.15310675100000001"/>
    <n v="302.33999999999997"/>
    <n v="0.61769666305264381"/>
  </r>
  <r>
    <x v="4443"/>
    <x v="40"/>
    <x v="7"/>
    <x v="33"/>
    <x v="0"/>
    <x v="56"/>
    <x v="1"/>
    <x v="0"/>
    <x v="0"/>
    <x v="21"/>
    <x v="9"/>
    <x v="7"/>
    <n v="22.3599134"/>
    <n v="87.413314479999997"/>
    <n v="0.208639669"/>
    <n v="301.3"/>
    <n v="0.60203589928924239"/>
  </r>
  <r>
    <x v="4444"/>
    <x v="40"/>
    <x v="18"/>
    <x v="336"/>
    <x v="4"/>
    <x v="368"/>
    <x v="0"/>
    <x v="2"/>
    <x v="1"/>
    <x v="22"/>
    <x v="6"/>
    <x v="7"/>
    <n v="28.3"/>
    <n v="95.15"/>
    <n v="3.5019120130000001"/>
    <n v="295.2"/>
    <n v="0.51017949644621108"/>
  </r>
  <r>
    <x v="4445"/>
    <x v="40"/>
    <x v="25"/>
    <x v="159"/>
    <x v="4"/>
    <x v="369"/>
    <x v="0"/>
    <x v="0"/>
    <x v="0"/>
    <x v="20"/>
    <x v="6"/>
    <x v="7"/>
    <n v="24.786306"/>
    <n v="84.414489829999994"/>
    <n v="1.230280633"/>
    <n v="309.44"/>
    <n v="0.72461149259125401"/>
  </r>
  <r>
    <x v="4446"/>
    <x v="40"/>
    <x v="15"/>
    <x v="337"/>
    <x v="4"/>
    <x v="17"/>
    <x v="1"/>
    <x v="0"/>
    <x v="0"/>
    <x v="13"/>
    <x v="8"/>
    <x v="7"/>
    <n v="21.2380912"/>
    <n v="81.633699300000004"/>
    <n v="0.45214594299999999"/>
    <n v="303.18"/>
    <n v="0.63034574147693057"/>
  </r>
  <r>
    <x v="4447"/>
    <x v="40"/>
    <x v="32"/>
    <x v="650"/>
    <x v="4"/>
    <x v="370"/>
    <x v="0"/>
    <x v="0"/>
    <x v="0"/>
    <x v="29"/>
    <x v="7"/>
    <x v="7"/>
    <n v="28.613895400000001"/>
    <n v="77.209005700000006"/>
    <n v="0.59679217699999998"/>
    <n v="308.54500000000002"/>
    <n v="0.71113420069871114"/>
  </r>
  <r>
    <x v="4448"/>
    <x v="40"/>
    <x v="14"/>
    <x v="569"/>
    <x v="1"/>
    <x v="322"/>
    <x v="0"/>
    <x v="5"/>
    <x v="1"/>
    <x v="29"/>
    <x v="10"/>
    <x v="7"/>
    <n v="23.741865449999999"/>
    <n v="84.513013670000007"/>
    <n v="4.9682340000000002E-3"/>
    <n v="301.26666660000001"/>
    <n v="0.60153395072882798"/>
  </r>
  <r>
    <x v="4449"/>
    <x v="40"/>
    <x v="7"/>
    <x v="150"/>
    <x v="4"/>
    <x v="75"/>
    <x v="1"/>
    <x v="0"/>
    <x v="0"/>
    <x v="4"/>
    <x v="9"/>
    <x v="7"/>
    <n v="24"/>
    <n v="87.583332999999996"/>
    <n v="1.382785148"/>
    <n v="302.27999999999997"/>
    <n v="0.61679315745090912"/>
  </r>
  <r>
    <x v="4450"/>
    <x v="41"/>
    <x v="18"/>
    <x v="655"/>
    <x v="4"/>
    <x v="58"/>
    <x v="1"/>
    <x v="0"/>
    <x v="0"/>
    <x v="1"/>
    <x v="10"/>
    <x v="7"/>
    <n v="28.4"/>
    <n v="94.55"/>
    <n v="0.27932323799999997"/>
    <n v="294.536"/>
    <n v="0.50018070112034696"/>
  </r>
  <r>
    <x v="4451"/>
    <x v="41"/>
    <x v="8"/>
    <x v="51"/>
    <x v="4"/>
    <x v="9"/>
    <x v="1"/>
    <x v="0"/>
    <x v="0"/>
    <x v="27"/>
    <x v="10"/>
    <x v="7"/>
    <n v="13.3400771"/>
    <n v="77.100620800000002"/>
    <n v="0.41188451999999998"/>
    <n v="301.72666659999999"/>
    <n v="0.60846082700879389"/>
  </r>
  <r>
    <x v="4452"/>
    <x v="41"/>
    <x v="35"/>
    <x v="625"/>
    <x v="4"/>
    <x v="68"/>
    <x v="2"/>
    <x v="0"/>
    <x v="0"/>
    <x v="16"/>
    <x v="10"/>
    <x v="7"/>
    <n v="10.8132489"/>
    <n v="73.680462090000006"/>
    <n v="0"/>
    <n v="304.51953054996898"/>
    <n v="0.65051696407012671"/>
  </r>
  <r>
    <x v="4453"/>
    <x v="41"/>
    <x v="12"/>
    <x v="556"/>
    <x v="4"/>
    <x v="24"/>
    <x v="1"/>
    <x v="0"/>
    <x v="0"/>
    <x v="7"/>
    <x v="10"/>
    <x v="7"/>
    <n v="21.977864199999999"/>
    <n v="76.568828229999994"/>
    <n v="4.0599999999999998E-5"/>
    <n v="311.072"/>
    <n v="0.74918684495843868"/>
  </r>
  <r>
    <x v="4454"/>
    <x v="41"/>
    <x v="1"/>
    <x v="145"/>
    <x v="4"/>
    <x v="35"/>
    <x v="1"/>
    <x v="0"/>
    <x v="0"/>
    <x v="26"/>
    <x v="10"/>
    <x v="7"/>
    <n v="20.0112475"/>
    <n v="73.790236399999998"/>
    <n v="0.41816374299999998"/>
    <n v="303.05"/>
    <n v="0.62838814600650539"/>
  </r>
  <r>
    <x v="4455"/>
    <x v="41"/>
    <x v="29"/>
    <x v="479"/>
    <x v="4"/>
    <x v="20"/>
    <x v="1"/>
    <x v="2"/>
    <x v="1"/>
    <x v="7"/>
    <x v="10"/>
    <x v="7"/>
    <n v="25.911743999999999"/>
    <n v="93.721703000000005"/>
    <n v="0.43891342900000002"/>
    <n v="300.19"/>
    <n v="0.58532104565714971"/>
  </r>
  <r>
    <x v="4456"/>
    <x v="41"/>
    <x v="13"/>
    <x v="43"/>
    <x v="0"/>
    <x v="35"/>
    <x v="1"/>
    <x v="2"/>
    <x v="1"/>
    <x v="7"/>
    <x v="10"/>
    <x v="7"/>
    <n v="30.704116800000001"/>
    <n v="76.717688499999994"/>
    <n v="1.9278568999999999E-2"/>
    <n v="302.93"/>
    <n v="0.62658113480303579"/>
  </r>
  <r>
    <x v="4457"/>
    <x v="41"/>
    <x v="17"/>
    <x v="160"/>
    <x v="4"/>
    <x v="24"/>
    <x v="1"/>
    <x v="0"/>
    <x v="0"/>
    <x v="4"/>
    <x v="9"/>
    <x v="7"/>
    <n v="27.466831500000001"/>
    <n v="94.517865090000001"/>
    <n v="2.000969521"/>
    <n v="302.5"/>
    <n v="0.62010601132393683"/>
  </r>
  <r>
    <x v="4458"/>
    <x v="41"/>
    <x v="17"/>
    <x v="170"/>
    <x v="4"/>
    <x v="56"/>
    <x v="1"/>
    <x v="0"/>
    <x v="0"/>
    <x v="10"/>
    <x v="9"/>
    <x v="7"/>
    <n v="27.082715799999999"/>
    <n v="93.997842300000002"/>
    <n v="4.0676127109999998"/>
    <n v="304.51953054996898"/>
    <n v="0.65051696407012671"/>
  </r>
  <r>
    <x v="4459"/>
    <x v="41"/>
    <x v="15"/>
    <x v="231"/>
    <x v="0"/>
    <x v="107"/>
    <x v="2"/>
    <x v="0"/>
    <x v="0"/>
    <x v="4"/>
    <x v="9"/>
    <x v="7"/>
    <n v="20.708454499999998"/>
    <n v="81.548130499999999"/>
    <n v="0.81401119799999999"/>
    <n v="301.66000000000003"/>
    <n v="0.60745693289965097"/>
  </r>
  <r>
    <x v="4460"/>
    <x v="41"/>
    <x v="8"/>
    <x v="430"/>
    <x v="0"/>
    <x v="43"/>
    <x v="1"/>
    <x v="0"/>
    <x v="0"/>
    <x v="9"/>
    <x v="10"/>
    <x v="7"/>
    <n v="12.976793600000001"/>
    <n v="77.590081999999995"/>
    <n v="0.40452336100000003"/>
    <n v="301.39999999999998"/>
    <n v="0.60354174195879973"/>
  </r>
  <r>
    <x v="4461"/>
    <x v="41"/>
    <x v="8"/>
    <x v="62"/>
    <x v="6"/>
    <x v="115"/>
    <x v="2"/>
    <x v="0"/>
    <x v="0"/>
    <x v="0"/>
    <x v="10"/>
    <x v="7"/>
    <n v="15.248541299999999"/>
    <n v="76.832364799999993"/>
    <n v="0.14839719400000001"/>
    <n v="305.77"/>
    <n v="0.66934706661847942"/>
  </r>
  <r>
    <x v="4462"/>
    <x v="41"/>
    <x v="8"/>
    <x v="51"/>
    <x v="6"/>
    <x v="20"/>
    <x v="1"/>
    <x v="0"/>
    <x v="0"/>
    <x v="1"/>
    <x v="9"/>
    <x v="7"/>
    <n v="13.3400771"/>
    <n v="77.100620800000002"/>
    <n v="0.89934444199999997"/>
    <n v="304.15499999999997"/>
    <n v="0.6450277075051194"/>
  </r>
  <r>
    <x v="4463"/>
    <x v="41"/>
    <x v="16"/>
    <x v="664"/>
    <x v="4"/>
    <x v="2"/>
    <x v="1"/>
    <x v="0"/>
    <x v="0"/>
    <x v="9"/>
    <x v="10"/>
    <x v="7"/>
    <n v="26.22914115"/>
    <n v="76.304532769999994"/>
    <n v="3.8399999999999998E-5"/>
    <n v="315.0333334"/>
    <n v="0.80883829357908688"/>
  </r>
  <r>
    <x v="4464"/>
    <x v="41"/>
    <x v="5"/>
    <x v="5"/>
    <x v="4"/>
    <x v="12"/>
    <x v="2"/>
    <x v="2"/>
    <x v="1"/>
    <x v="16"/>
    <x v="9"/>
    <x v="7"/>
    <n v="25.843539499999999"/>
    <n v="80.918003970000001"/>
    <n v="3.9829514000000003E-2"/>
    <n v="306.59333340000001"/>
    <n v="0.68174517226840148"/>
  </r>
  <r>
    <x v="4465"/>
    <x v="41"/>
    <x v="7"/>
    <x v="56"/>
    <x v="0"/>
    <x v="45"/>
    <x v="1"/>
    <x v="0"/>
    <x v="0"/>
    <x v="12"/>
    <x v="10"/>
    <x v="7"/>
    <n v="26.473304800000001"/>
    <n v="88.678866859999999"/>
    <n v="3.3491301000000001E-2"/>
    <n v="299.04000000000002"/>
    <n v="0.56800385495723438"/>
  </r>
  <r>
    <x v="4466"/>
    <x v="41"/>
    <x v="17"/>
    <x v="227"/>
    <x v="4"/>
    <x v="371"/>
    <x v="0"/>
    <x v="2"/>
    <x v="1"/>
    <x v="24"/>
    <x v="7"/>
    <x v="7"/>
    <n v="26.127555149999999"/>
    <n v="91.299871479999993"/>
    <n v="1.1271198950000001"/>
    <n v="301.81333339999998"/>
    <n v="0.60976589266353409"/>
  </r>
  <r>
    <x v="4467"/>
    <x v="41"/>
    <x v="25"/>
    <x v="589"/>
    <x v="4"/>
    <x v="372"/>
    <x v="0"/>
    <x v="0"/>
    <x v="0"/>
    <x v="20"/>
    <x v="6"/>
    <x v="7"/>
    <n v="24.796435500000001"/>
    <n v="85.007956300000004"/>
    <n v="0.86120707299999999"/>
    <n v="304.51953054996898"/>
    <n v="0.65051696407012671"/>
  </r>
  <r>
    <x v="4468"/>
    <x v="41"/>
    <x v="15"/>
    <x v="337"/>
    <x v="4"/>
    <x v="61"/>
    <x v="2"/>
    <x v="0"/>
    <x v="0"/>
    <x v="13"/>
    <x v="8"/>
    <x v="7"/>
    <n v="21.2380912"/>
    <n v="81.633699300000004"/>
    <n v="0.45214594299999999"/>
    <n v="303.18"/>
    <n v="0.63034574147693057"/>
  </r>
  <r>
    <x v="4469"/>
    <x v="41"/>
    <x v="32"/>
    <x v="650"/>
    <x v="4"/>
    <x v="373"/>
    <x v="0"/>
    <x v="13"/>
    <x v="1"/>
    <x v="29"/>
    <x v="7"/>
    <x v="7"/>
    <n v="28.613895400000001"/>
    <n v="77.209005700000006"/>
    <n v="0.59679217699999998"/>
    <n v="308.54500000000002"/>
    <n v="0.71113420069871114"/>
  </r>
  <r>
    <x v="4470"/>
    <x v="41"/>
    <x v="7"/>
    <x v="150"/>
    <x v="4"/>
    <x v="135"/>
    <x v="0"/>
    <x v="0"/>
    <x v="0"/>
    <x v="4"/>
    <x v="9"/>
    <x v="7"/>
    <n v="24"/>
    <n v="87.583332999999996"/>
    <n v="1.382785148"/>
    <n v="302.27999999999997"/>
    <n v="0.61679315745090912"/>
  </r>
  <r>
    <x v="4471"/>
    <x v="42"/>
    <x v="11"/>
    <x v="591"/>
    <x v="0"/>
    <x v="66"/>
    <x v="2"/>
    <x v="0"/>
    <x v="0"/>
    <x v="28"/>
    <x v="10"/>
    <x v="7"/>
    <n v="13.4923257"/>
    <n v="79.202539000000002"/>
    <n v="0.59275714599999996"/>
    <n v="304.05"/>
    <n v="0.64344657270208416"/>
  </r>
  <r>
    <x v="4472"/>
    <x v="42"/>
    <x v="11"/>
    <x v="234"/>
    <x v="0"/>
    <x v="5"/>
    <x v="1"/>
    <x v="0"/>
    <x v="0"/>
    <x v="18"/>
    <x v="10"/>
    <x v="7"/>
    <n v="17.722251700000001"/>
    <n v="83.326709840000007"/>
    <n v="9.5660088000000004E-2"/>
    <n v="303.51600000000002"/>
    <n v="0.63540537284664522"/>
  </r>
  <r>
    <x v="4473"/>
    <x v="42"/>
    <x v="18"/>
    <x v="665"/>
    <x v="1"/>
    <x v="41"/>
    <x v="2"/>
    <x v="1"/>
    <x v="1"/>
    <x v="30"/>
    <x v="10"/>
    <x v="7"/>
    <n v="27.139840199999998"/>
    <n v="95.738248499999997"/>
    <n v="9.9311081999999995E-2"/>
    <n v="298.47199999999998"/>
    <n v="0.55945066859414494"/>
  </r>
  <r>
    <x v="4474"/>
    <x v="42"/>
    <x v="12"/>
    <x v="472"/>
    <x v="1"/>
    <x v="28"/>
    <x v="1"/>
    <x v="0"/>
    <x v="0"/>
    <x v="4"/>
    <x v="10"/>
    <x v="7"/>
    <n v="22.685366250000001"/>
    <n v="80.581505620000001"/>
    <n v="8.3373863000000006E-2"/>
    <n v="306.14"/>
    <n v="0.67491868449584358"/>
  </r>
  <r>
    <x v="4475"/>
    <x v="42"/>
    <x v="7"/>
    <x v="33"/>
    <x v="0"/>
    <x v="166"/>
    <x v="0"/>
    <x v="0"/>
    <x v="0"/>
    <x v="8"/>
    <x v="10"/>
    <x v="7"/>
    <n v="22.3599134"/>
    <n v="87.413314479999997"/>
    <n v="4.0063806E-2"/>
    <n v="302.952"/>
    <n v="0.62691242019033844"/>
  </r>
  <r>
    <x v="4476"/>
    <x v="42"/>
    <x v="3"/>
    <x v="545"/>
    <x v="1"/>
    <x v="176"/>
    <x v="0"/>
    <x v="0"/>
    <x v="0"/>
    <x v="1"/>
    <x v="9"/>
    <x v="7"/>
    <n v="20.9911049"/>
    <n v="70.688064049999994"/>
    <n v="5.3666879000000001E-2"/>
    <n v="303.25666660000002"/>
    <n v="0.63150021985302995"/>
  </r>
  <r>
    <x v="4477"/>
    <x v="42"/>
    <x v="12"/>
    <x v="472"/>
    <x v="1"/>
    <x v="222"/>
    <x v="0"/>
    <x v="0"/>
    <x v="0"/>
    <x v="1"/>
    <x v="10"/>
    <x v="7"/>
    <n v="22.685366250000001"/>
    <n v="80.581505620000001"/>
    <n v="7.2600000000000003E-5"/>
    <n v="306.60000000000002"/>
    <n v="0.68184556077581038"/>
  </r>
  <r>
    <x v="4478"/>
    <x v="42"/>
    <x v="5"/>
    <x v="202"/>
    <x v="4"/>
    <x v="140"/>
    <x v="2"/>
    <x v="2"/>
    <x v="1"/>
    <x v="17"/>
    <x v="9"/>
    <x v="7"/>
    <n v="27.33857665"/>
    <n v="80.097526459999997"/>
    <n v="5.0580357999999999E-2"/>
    <n v="302.56"/>
    <n v="0.62100951692567163"/>
  </r>
  <r>
    <x v="4479"/>
    <x v="42"/>
    <x v="7"/>
    <x v="150"/>
    <x v="4"/>
    <x v="211"/>
    <x v="0"/>
    <x v="0"/>
    <x v="0"/>
    <x v="9"/>
    <x v="10"/>
    <x v="7"/>
    <n v="24"/>
    <n v="87.583332999999996"/>
    <n v="5.9727268E-2"/>
    <n v="302.76"/>
    <n v="0.62402120226478719"/>
  </r>
  <r>
    <x v="4480"/>
    <x v="42"/>
    <x v="15"/>
    <x v="337"/>
    <x v="4"/>
    <x v="51"/>
    <x v="2"/>
    <x v="0"/>
    <x v="0"/>
    <x v="13"/>
    <x v="8"/>
    <x v="7"/>
    <n v="21.2380912"/>
    <n v="81.633699300000004"/>
    <n v="0.45214594299999999"/>
    <n v="303.18"/>
    <n v="0.63034574147693057"/>
  </r>
  <r>
    <x v="4481"/>
    <x v="42"/>
    <x v="32"/>
    <x v="650"/>
    <x v="4"/>
    <x v="374"/>
    <x v="0"/>
    <x v="13"/>
    <x v="1"/>
    <x v="29"/>
    <x v="7"/>
    <x v="7"/>
    <n v="28.613895400000001"/>
    <n v="77.209005700000006"/>
    <n v="0.59679217699999998"/>
    <n v="308.54500000000002"/>
    <n v="0.71113420069871114"/>
  </r>
  <r>
    <x v="4482"/>
    <x v="43"/>
    <x v="8"/>
    <x v="129"/>
    <x v="0"/>
    <x v="28"/>
    <x v="1"/>
    <x v="0"/>
    <x v="0"/>
    <x v="20"/>
    <x v="10"/>
    <x v="7"/>
    <n v="18.083333"/>
    <n v="77.333332999999996"/>
    <n v="4.0233630000000003E-3"/>
    <n v="308.29666659999998"/>
    <n v="0.70739469039874681"/>
  </r>
  <r>
    <x v="4483"/>
    <x v="43"/>
    <x v="12"/>
    <x v="477"/>
    <x v="0"/>
    <x v="36"/>
    <x v="2"/>
    <x v="0"/>
    <x v="0"/>
    <x v="14"/>
    <x v="10"/>
    <x v="7"/>
    <n v="23.115688200000001"/>
    <n v="77.066239390000007"/>
    <n v="0.122059757"/>
    <n v="306.97500000000002"/>
    <n v="0.68749247078665254"/>
  </r>
  <r>
    <x v="4484"/>
    <x v="43"/>
    <x v="5"/>
    <x v="204"/>
    <x v="4"/>
    <x v="105"/>
    <x v="2"/>
    <x v="0"/>
    <x v="0"/>
    <x v="19"/>
    <x v="10"/>
    <x v="7"/>
    <n v="26.105546"/>
    <n v="79.427652649999999"/>
    <n v="1.2300699E-2"/>
    <n v="309.89"/>
    <n v="0.73138778460426423"/>
  </r>
  <r>
    <x v="4485"/>
    <x v="43"/>
    <x v="5"/>
    <x v="187"/>
    <x v="1"/>
    <x v="41"/>
    <x v="2"/>
    <x v="0"/>
    <x v="0"/>
    <x v="18"/>
    <x v="10"/>
    <x v="7"/>
    <n v="27.633333"/>
    <n v="77.583332999999996"/>
    <n v="1.9221184999999998E-2"/>
    <n v="311.57333340000002"/>
    <n v="0.75673613721238431"/>
  </r>
  <r>
    <x v="4486"/>
    <x v="43"/>
    <x v="15"/>
    <x v="337"/>
    <x v="0"/>
    <x v="91"/>
    <x v="2"/>
    <x v="0"/>
    <x v="0"/>
    <x v="16"/>
    <x v="10"/>
    <x v="7"/>
    <n v="21.2380912"/>
    <n v="81.633699300000004"/>
    <n v="4.7061899999999997E-4"/>
    <n v="304.31666660000002"/>
    <n v="0.64746215215034353"/>
  </r>
  <r>
    <x v="4487"/>
    <x v="43"/>
    <x v="12"/>
    <x v="596"/>
    <x v="1"/>
    <x v="9"/>
    <x v="1"/>
    <x v="0"/>
    <x v="0"/>
    <x v="30"/>
    <x v="10"/>
    <x v="7"/>
    <n v="23.809612250000001"/>
    <n v="78.75911361"/>
    <n v="1.5409639999999999E-3"/>
    <n v="310.72666659999999"/>
    <n v="0.74398666726900342"/>
  </r>
  <r>
    <x v="4488"/>
    <x v="43"/>
    <x v="12"/>
    <x v="490"/>
    <x v="0"/>
    <x v="9"/>
    <x v="1"/>
    <x v="0"/>
    <x v="0"/>
    <x v="23"/>
    <x v="5"/>
    <x v="7"/>
    <n v="23.3002343"/>
    <n v="81.364771000000005"/>
    <n v="1.324614E-3"/>
    <n v="316.91666659999999"/>
    <n v="0.83719832851463649"/>
  </r>
  <r>
    <x v="4489"/>
    <x v="43"/>
    <x v="1"/>
    <x v="63"/>
    <x v="0"/>
    <x v="19"/>
    <x v="2"/>
    <x v="0"/>
    <x v="0"/>
    <x v="8"/>
    <x v="7"/>
    <x v="7"/>
    <n v="18.521428"/>
    <n v="73.854454099999998"/>
    <n v="0.50357671299999995"/>
    <n v="304.51953054996898"/>
    <n v="0.65051696407012671"/>
  </r>
  <r>
    <x v="4490"/>
    <x v="43"/>
    <x v="1"/>
    <x v="63"/>
    <x v="0"/>
    <x v="25"/>
    <x v="2"/>
    <x v="0"/>
    <x v="0"/>
    <x v="19"/>
    <x v="9"/>
    <x v="7"/>
    <n v="18.521428"/>
    <n v="73.854454099999998"/>
    <n v="0.14643244799999999"/>
    <n v="301.82499999999999"/>
    <n v="0.60994157330442089"/>
  </r>
  <r>
    <x v="4491"/>
    <x v="43"/>
    <x v="34"/>
    <x v="553"/>
    <x v="4"/>
    <x v="20"/>
    <x v="1"/>
    <x v="0"/>
    <x v="0"/>
    <x v="13"/>
    <x v="8"/>
    <x v="7"/>
    <n v="24.378703999999999"/>
    <n v="93.697001499999999"/>
    <n v="1.692400482"/>
    <n v="304.51953054996898"/>
    <n v="0.65051696407012671"/>
  </r>
  <r>
    <x v="4492"/>
    <x v="43"/>
    <x v="7"/>
    <x v="303"/>
    <x v="4"/>
    <x v="142"/>
    <x v="0"/>
    <x v="0"/>
    <x v="0"/>
    <x v="23"/>
    <x v="8"/>
    <x v="7"/>
    <n v="23.484541249999999"/>
    <n v="88.556763070000002"/>
    <n v="0.71766485400000002"/>
    <n v="299.32"/>
    <n v="0.572220214431996"/>
  </r>
  <r>
    <x v="4493"/>
    <x v="43"/>
    <x v="7"/>
    <x v="56"/>
    <x v="6"/>
    <x v="13"/>
    <x v="1"/>
    <x v="0"/>
    <x v="0"/>
    <x v="28"/>
    <x v="10"/>
    <x v="7"/>
    <n v="26.473304800000001"/>
    <n v="88.678866859999999"/>
    <n v="0.222949552"/>
    <n v="299.57333340000002"/>
    <n v="0.57603501686543823"/>
  </r>
  <r>
    <x v="4494"/>
    <x v="43"/>
    <x v="18"/>
    <x v="665"/>
    <x v="1"/>
    <x v="36"/>
    <x v="2"/>
    <x v="1"/>
    <x v="1"/>
    <x v="30"/>
    <x v="10"/>
    <x v="7"/>
    <n v="27.139840199999998"/>
    <n v="95.738248499999997"/>
    <n v="9.9311081999999995E-2"/>
    <n v="298.47199999999998"/>
    <n v="0.55945066859414494"/>
  </r>
  <r>
    <x v="4495"/>
    <x v="43"/>
    <x v="18"/>
    <x v="336"/>
    <x v="4"/>
    <x v="375"/>
    <x v="0"/>
    <x v="2"/>
    <x v="1"/>
    <x v="22"/>
    <x v="6"/>
    <x v="7"/>
    <n v="28.3"/>
    <n v="95.15"/>
    <n v="3.5019120130000001"/>
    <n v="295.2"/>
    <n v="0.51017949644621108"/>
  </r>
  <r>
    <x v="4496"/>
    <x v="43"/>
    <x v="17"/>
    <x v="227"/>
    <x v="4"/>
    <x v="376"/>
    <x v="0"/>
    <x v="2"/>
    <x v="1"/>
    <x v="24"/>
    <x v="7"/>
    <x v="7"/>
    <n v="26.127555149999999"/>
    <n v="91.299871479999993"/>
    <n v="1.1271198950000001"/>
    <n v="301.81333339999998"/>
    <n v="0.60976589266353409"/>
  </r>
  <r>
    <x v="4497"/>
    <x v="43"/>
    <x v="28"/>
    <x v="408"/>
    <x v="4"/>
    <x v="85"/>
    <x v="0"/>
    <x v="0"/>
    <x v="0"/>
    <x v="0"/>
    <x v="9"/>
    <x v="7"/>
    <n v="32.718561399999999"/>
    <n v="74.858091700000003"/>
    <n v="0.100393987"/>
    <n v="296.63666660000001"/>
    <n v="0.53181343512829793"/>
  </r>
  <r>
    <x v="4498"/>
    <x v="43"/>
    <x v="5"/>
    <x v="203"/>
    <x v="4"/>
    <x v="75"/>
    <x v="1"/>
    <x v="0"/>
    <x v="0"/>
    <x v="22"/>
    <x v="10"/>
    <x v="7"/>
    <n v="25.530130799999998"/>
    <n v="78.652421459999999"/>
    <n v="9.30272E-4"/>
    <n v="312.25333339999997"/>
    <n v="0.76697586736537715"/>
  </r>
  <r>
    <x v="4499"/>
    <x v="44"/>
    <x v="17"/>
    <x v="93"/>
    <x v="0"/>
    <x v="79"/>
    <x v="1"/>
    <x v="1"/>
    <x v="1"/>
    <x v="23"/>
    <x v="10"/>
    <x v="7"/>
    <n v="27.484459699999999"/>
    <n v="94.901944700000001"/>
    <n v="6.2207113000000001E-2"/>
    <n v="299.89333340000002"/>
    <n v="0.58085371340802339"/>
  </r>
  <r>
    <x v="4500"/>
    <x v="44"/>
    <x v="15"/>
    <x v="322"/>
    <x v="0"/>
    <x v="30"/>
    <x v="2"/>
    <x v="0"/>
    <x v="0"/>
    <x v="22"/>
    <x v="11"/>
    <x v="7"/>
    <n v="22.009084099999999"/>
    <n v="82.578896"/>
    <n v="0.13645869699999999"/>
    <n v="300.18799999999999"/>
    <n v="0.58529092880375833"/>
  </r>
  <r>
    <x v="4501"/>
    <x v="44"/>
    <x v="4"/>
    <x v="4"/>
    <x v="0"/>
    <x v="377"/>
    <x v="0"/>
    <x v="0"/>
    <x v="0"/>
    <x v="0"/>
    <x v="11"/>
    <x v="7"/>
    <n v="9.9840800000000005"/>
    <n v="76.274145700000005"/>
    <n v="1.4866733249999999"/>
    <n v="304.16666659999999"/>
    <n v="0.6452033881460062"/>
  </r>
  <r>
    <x v="4502"/>
    <x v="44"/>
    <x v="9"/>
    <x v="436"/>
    <x v="6"/>
    <x v="3"/>
    <x v="1"/>
    <x v="0"/>
    <x v="0"/>
    <x v="0"/>
    <x v="11"/>
    <x v="7"/>
    <n v="17.937509500000001"/>
    <n v="78.21174499"/>
    <n v="1.4834829000000001E-2"/>
    <n v="305.185"/>
    <n v="0.66053788700156602"/>
  </r>
  <r>
    <x v="4503"/>
    <x v="44"/>
    <x v="17"/>
    <x v="424"/>
    <x v="1"/>
    <x v="236"/>
    <x v="0"/>
    <x v="0"/>
    <x v="0"/>
    <x v="27"/>
    <x v="10"/>
    <x v="7"/>
    <n v="26.6464231"/>
    <n v="90.624156990000003"/>
    <n v="0.13245742999999999"/>
    <n v="298.60000000000002"/>
    <n v="0.56137814721117973"/>
  </r>
  <r>
    <x v="4504"/>
    <x v="44"/>
    <x v="17"/>
    <x v="181"/>
    <x v="4"/>
    <x v="16"/>
    <x v="1"/>
    <x v="0"/>
    <x v="0"/>
    <x v="22"/>
    <x v="8"/>
    <x v="7"/>
    <n v="26.304149150000001"/>
    <n v="92.716059740000006"/>
    <n v="0.73333307299999995"/>
    <n v="304.70999999999998"/>
    <n v="0.65338513432116574"/>
  </r>
  <r>
    <x v="4505"/>
    <x v="44"/>
    <x v="14"/>
    <x v="398"/>
    <x v="1"/>
    <x v="137"/>
    <x v="0"/>
    <x v="0"/>
    <x v="0"/>
    <x v="8"/>
    <x v="10"/>
    <x v="7"/>
    <n v="23.699127950000001"/>
    <n v="85.991068940000005"/>
    <n v="2.5087680000000002E-3"/>
    <n v="305.05666660000003"/>
    <n v="0.65860538790507206"/>
  </r>
  <r>
    <x v="4506"/>
    <x v="44"/>
    <x v="8"/>
    <x v="109"/>
    <x v="6"/>
    <x v="107"/>
    <x v="2"/>
    <x v="0"/>
    <x v="0"/>
    <x v="19"/>
    <x v="10"/>
    <x v="7"/>
    <n v="13.1367201"/>
    <n v="78.133724599999994"/>
    <n v="3.7334100000000002E-4"/>
    <n v="306.63200000000001"/>
    <n v="0.68232743043006872"/>
  </r>
  <r>
    <x v="4507"/>
    <x v="44"/>
    <x v="5"/>
    <x v="5"/>
    <x v="4"/>
    <x v="28"/>
    <x v="1"/>
    <x v="0"/>
    <x v="0"/>
    <x v="19"/>
    <x v="9"/>
    <x v="7"/>
    <n v="25.843539499999999"/>
    <n v="80.918003970000001"/>
    <n v="0.15368295000000001"/>
    <n v="304.60666659999998"/>
    <n v="0.65182909589206084"/>
  </r>
  <r>
    <x v="4508"/>
    <x v="44"/>
    <x v="25"/>
    <x v="457"/>
    <x v="4"/>
    <x v="378"/>
    <x v="0"/>
    <x v="0"/>
    <x v="0"/>
    <x v="20"/>
    <x v="6"/>
    <x v="7"/>
    <n v="25.6093239"/>
    <n v="85.123525200000003"/>
    <n v="1.0855494859999999"/>
    <n v="301.35000000000002"/>
    <n v="0.6027888206240215"/>
  </r>
  <r>
    <x v="4509"/>
    <x v="44"/>
    <x v="32"/>
    <x v="650"/>
    <x v="4"/>
    <x v="379"/>
    <x v="0"/>
    <x v="14"/>
    <x v="1"/>
    <x v="29"/>
    <x v="7"/>
    <x v="7"/>
    <n v="28.613895400000001"/>
    <n v="77.209005700000006"/>
    <n v="0.59679217699999998"/>
    <n v="308.54500000000002"/>
    <n v="0.71113420069871114"/>
  </r>
  <r>
    <x v="4510"/>
    <x v="44"/>
    <x v="7"/>
    <x v="33"/>
    <x v="4"/>
    <x v="166"/>
    <x v="0"/>
    <x v="0"/>
    <x v="0"/>
    <x v="8"/>
    <x v="10"/>
    <x v="7"/>
    <n v="22.3599134"/>
    <n v="87.413314479999997"/>
    <n v="4.0063806E-2"/>
    <n v="302.952"/>
    <n v="0.62691242019033844"/>
  </r>
  <r>
    <x v="4511"/>
    <x v="44"/>
    <x v="7"/>
    <x v="150"/>
    <x v="4"/>
    <x v="264"/>
    <x v="0"/>
    <x v="0"/>
    <x v="0"/>
    <x v="9"/>
    <x v="10"/>
    <x v="7"/>
    <n v="24"/>
    <n v="87.583332999999996"/>
    <n v="5.9727268E-2"/>
    <n v="302.76"/>
    <n v="0.62402120226478719"/>
  </r>
  <r>
    <x v="4512"/>
    <x v="44"/>
    <x v="7"/>
    <x v="56"/>
    <x v="6"/>
    <x v="43"/>
    <x v="1"/>
    <x v="0"/>
    <x v="0"/>
    <x v="28"/>
    <x v="10"/>
    <x v="7"/>
    <n v="26.473304800000001"/>
    <n v="88.678866859999999"/>
    <n v="0.222949552"/>
    <n v="299.57333340000002"/>
    <n v="0.57603501686543823"/>
  </r>
  <r>
    <x v="4513"/>
    <x v="45"/>
    <x v="11"/>
    <x v="40"/>
    <x v="0"/>
    <x v="18"/>
    <x v="1"/>
    <x v="0"/>
    <x v="0"/>
    <x v="5"/>
    <x v="11"/>
    <x v="7"/>
    <n v="16.213991450000002"/>
    <n v="81.025728139999998"/>
    <n v="8.0848672999999996E-2"/>
    <n v="301.012"/>
    <n v="0.59769907240091558"/>
  </r>
  <r>
    <x v="4514"/>
    <x v="45"/>
    <x v="18"/>
    <x v="367"/>
    <x v="0"/>
    <x v="11"/>
    <x v="1"/>
    <x v="0"/>
    <x v="0"/>
    <x v="12"/>
    <x v="11"/>
    <x v="7"/>
    <n v="27.3"/>
    <n v="93.05"/>
    <n v="1.178883881"/>
    <n v="289.17666659999998"/>
    <n v="0.41947757197927926"/>
  </r>
  <r>
    <x v="4515"/>
    <x v="45"/>
    <x v="8"/>
    <x v="318"/>
    <x v="0"/>
    <x v="84"/>
    <x v="2"/>
    <x v="0"/>
    <x v="0"/>
    <x v="26"/>
    <x v="11"/>
    <x v="7"/>
    <n v="13.932609299999999"/>
    <n v="75.574978000000002"/>
    <n v="0.42692587300000001"/>
    <n v="300.11"/>
    <n v="0.58411637152150364"/>
  </r>
  <r>
    <x v="4516"/>
    <x v="45"/>
    <x v="6"/>
    <x v="586"/>
    <x v="0"/>
    <x v="37"/>
    <x v="1"/>
    <x v="0"/>
    <x v="0"/>
    <x v="7"/>
    <x v="11"/>
    <x v="7"/>
    <n v="20.468599999999999"/>
    <n v="85.879199999999997"/>
    <n v="6.7199999999999994E-5"/>
    <n v="301.392"/>
    <n v="0.60342127454523542"/>
  </r>
  <r>
    <x v="4517"/>
    <x v="45"/>
    <x v="7"/>
    <x v="366"/>
    <x v="0"/>
    <x v="43"/>
    <x v="1"/>
    <x v="0"/>
    <x v="0"/>
    <x v="26"/>
    <x v="11"/>
    <x v="7"/>
    <n v="24.174599300000001"/>
    <n v="88.272133499999995"/>
    <n v="1.1441727E-2"/>
    <n v="301.904"/>
    <n v="0.61113118901337182"/>
  </r>
  <r>
    <x v="4518"/>
    <x v="45"/>
    <x v="17"/>
    <x v="424"/>
    <x v="1"/>
    <x v="236"/>
    <x v="0"/>
    <x v="0"/>
    <x v="0"/>
    <x v="27"/>
    <x v="10"/>
    <x v="7"/>
    <n v="26.6464231"/>
    <n v="90.624156990000003"/>
    <n v="0.13245742999999999"/>
    <n v="298.60000000000002"/>
    <n v="0.56137814721117973"/>
  </r>
  <r>
    <x v="4519"/>
    <x v="45"/>
    <x v="7"/>
    <x v="559"/>
    <x v="4"/>
    <x v="55"/>
    <x v="0"/>
    <x v="0"/>
    <x v="0"/>
    <x v="10"/>
    <x v="11"/>
    <x v="7"/>
    <n v="25.387030849999999"/>
    <n v="88.504715050000001"/>
    <n v="3.3063677E-2"/>
    <n v="300.9133334"/>
    <n v="0.59621330863751354"/>
  </r>
  <r>
    <x v="4520"/>
    <x v="45"/>
    <x v="18"/>
    <x v="665"/>
    <x v="1"/>
    <x v="380"/>
    <x v="0"/>
    <x v="1"/>
    <x v="1"/>
    <x v="30"/>
    <x v="10"/>
    <x v="7"/>
    <n v="27.139840199999998"/>
    <n v="95.738248499999997"/>
    <n v="9.9311081999999995E-2"/>
    <n v="298.47199999999998"/>
    <n v="0.55945066859414494"/>
  </r>
  <r>
    <x v="4521"/>
    <x v="45"/>
    <x v="18"/>
    <x v="384"/>
    <x v="4"/>
    <x v="223"/>
    <x v="0"/>
    <x v="0"/>
    <x v="0"/>
    <x v="18"/>
    <x v="9"/>
    <x v="7"/>
    <n v="27.286366650000001"/>
    <n v="93.618771600000002"/>
    <n v="1.875266447"/>
    <n v="296.37"/>
    <n v="0.52779785568003856"/>
  </r>
  <r>
    <x v="4522"/>
    <x v="46"/>
    <x v="8"/>
    <x v="39"/>
    <x v="0"/>
    <x v="51"/>
    <x v="2"/>
    <x v="0"/>
    <x v="0"/>
    <x v="7"/>
    <x v="11"/>
    <x v="7"/>
    <n v="13.007081700000001"/>
    <n v="76.099270300000001"/>
    <n v="0.43205811700000002"/>
    <n v="298.36"/>
    <n v="0.55776412480424065"/>
  </r>
  <r>
    <x v="4523"/>
    <x v="46"/>
    <x v="8"/>
    <x v="77"/>
    <x v="7"/>
    <x v="54"/>
    <x v="2"/>
    <x v="0"/>
    <x v="0"/>
    <x v="30"/>
    <x v="11"/>
    <x v="7"/>
    <n v="12.305182800000001"/>
    <n v="76.655360900000005"/>
    <n v="0.79788526800000004"/>
    <n v="304.51953054996898"/>
    <n v="0.65051696407012671"/>
  </r>
  <r>
    <x v="4524"/>
    <x v="46"/>
    <x v="1"/>
    <x v="1"/>
    <x v="1"/>
    <x v="5"/>
    <x v="1"/>
    <x v="2"/>
    <x v="1"/>
    <x v="3"/>
    <x v="11"/>
    <x v="7"/>
    <n v="19.759070349999998"/>
    <n v="80.162280730000006"/>
    <n v="2.0699999999999998E-5"/>
    <n v="302.27"/>
    <n v="0.61664257318395344"/>
  </r>
  <r>
    <x v="4525"/>
    <x v="46"/>
    <x v="1"/>
    <x v="1"/>
    <x v="1"/>
    <x v="43"/>
    <x v="1"/>
    <x v="2"/>
    <x v="1"/>
    <x v="15"/>
    <x v="11"/>
    <x v="7"/>
    <n v="19.759070349999998"/>
    <n v="80.162280730000006"/>
    <n v="7.1500000000000003E-5"/>
    <n v="301.38400000000001"/>
    <n v="0.60330080713167111"/>
  </r>
  <r>
    <x v="4526"/>
    <x v="46"/>
    <x v="6"/>
    <x v="85"/>
    <x v="0"/>
    <x v="53"/>
    <x v="1"/>
    <x v="0"/>
    <x v="0"/>
    <x v="4"/>
    <x v="11"/>
    <x v="7"/>
    <n v="21.75"/>
    <n v="86.5"/>
    <n v="5.7500000000000002E-5"/>
    <n v="301.40666659999999"/>
    <n v="0.60364213046620874"/>
  </r>
  <r>
    <x v="4527"/>
    <x v="46"/>
    <x v="16"/>
    <x v="571"/>
    <x v="6"/>
    <x v="31"/>
    <x v="2"/>
    <x v="0"/>
    <x v="0"/>
    <x v="7"/>
    <x v="11"/>
    <x v="7"/>
    <n v="27.060785899999999"/>
    <n v="74.176675380000006"/>
    <n v="4.5056560000000002E-3"/>
    <n v="308.3533334"/>
    <n v="0.70824800325262005"/>
  </r>
  <r>
    <x v="4528"/>
    <x v="46"/>
    <x v="16"/>
    <x v="344"/>
    <x v="0"/>
    <x v="54"/>
    <x v="2"/>
    <x v="0"/>
    <x v="0"/>
    <x v="28"/>
    <x v="11"/>
    <x v="7"/>
    <n v="24.0333495"/>
    <n v="74.780131499999996"/>
    <n v="6.9800000000000003E-5"/>
    <n v="307.64333340000002"/>
    <n v="0.69755652029875936"/>
  </r>
  <r>
    <x v="4529"/>
    <x v="46"/>
    <x v="2"/>
    <x v="185"/>
    <x v="0"/>
    <x v="58"/>
    <x v="1"/>
    <x v="0"/>
    <x v="0"/>
    <x v="28"/>
    <x v="11"/>
    <x v="7"/>
    <n v="11.0600516"/>
    <n v="77.067958099999998"/>
    <n v="0.492568491"/>
    <n v="301.12"/>
    <n v="0.5993253824840381"/>
  </r>
  <r>
    <x v="4530"/>
    <x v="46"/>
    <x v="7"/>
    <x v="366"/>
    <x v="0"/>
    <x v="131"/>
    <x v="2"/>
    <x v="0"/>
    <x v="0"/>
    <x v="7"/>
    <x v="11"/>
    <x v="7"/>
    <n v="24.174599300000001"/>
    <n v="88.272133499999995"/>
    <n v="2.28915E-4"/>
    <n v="300.72666659999999"/>
    <n v="0.59340240031321501"/>
  </r>
  <r>
    <x v="4531"/>
    <x v="46"/>
    <x v="4"/>
    <x v="34"/>
    <x v="4"/>
    <x v="45"/>
    <x v="1"/>
    <x v="0"/>
    <x v="0"/>
    <x v="22"/>
    <x v="10"/>
    <x v="7"/>
    <n v="10.78789845"/>
    <n v="76.474087109999999"/>
    <n v="1.222213381"/>
    <n v="300.44499999999999"/>
    <n v="0.58916094446452216"/>
  </r>
  <r>
    <x v="4532"/>
    <x v="46"/>
    <x v="4"/>
    <x v="61"/>
    <x v="0"/>
    <x v="53"/>
    <x v="1"/>
    <x v="0"/>
    <x v="0"/>
    <x v="12"/>
    <x v="11"/>
    <x v="7"/>
    <n v="11.715218999999999"/>
    <n v="76.126902950000002"/>
    <n v="1.830789432"/>
    <n v="298.86"/>
    <n v="0.56529333815203009"/>
  </r>
  <r>
    <x v="4533"/>
    <x v="46"/>
    <x v="8"/>
    <x v="116"/>
    <x v="1"/>
    <x v="381"/>
    <x v="0"/>
    <x v="0"/>
    <x v="0"/>
    <x v="17"/>
    <x v="10"/>
    <x v="7"/>
    <n v="16.1853166"/>
    <n v="75.696791899999994"/>
    <n v="8.9599999999999996E-5"/>
    <n v="312.85599999999999"/>
    <n v="0.77605107818335128"/>
  </r>
  <r>
    <x v="4534"/>
    <x v="46"/>
    <x v="8"/>
    <x v="266"/>
    <x v="0"/>
    <x v="18"/>
    <x v="1"/>
    <x v="0"/>
    <x v="0"/>
    <x v="26"/>
    <x v="11"/>
    <x v="7"/>
    <n v="13.4358702"/>
    <n v="77.731243399999997"/>
    <n v="0.59167269899999997"/>
    <n v="300.08999999999997"/>
    <n v="0.58381520298759149"/>
  </r>
  <r>
    <x v="4535"/>
    <x v="46"/>
    <x v="12"/>
    <x v="332"/>
    <x v="6"/>
    <x v="126"/>
    <x v="2"/>
    <x v="0"/>
    <x v="0"/>
    <x v="26"/>
    <x v="11"/>
    <x v="7"/>
    <n v="26.5"/>
    <n v="78.75"/>
    <n v="4.5549881E-2"/>
    <n v="305.13666660000001"/>
    <n v="0.65981006204071813"/>
  </r>
  <r>
    <x v="4536"/>
    <x v="46"/>
    <x v="22"/>
    <x v="173"/>
    <x v="4"/>
    <x v="382"/>
    <x v="0"/>
    <x v="0"/>
    <x v="0"/>
    <x v="0"/>
    <x v="9"/>
    <x v="7"/>
    <n v="30.729843949999999"/>
    <n v="76.784145670000001"/>
    <n v="6.0838945999999998E-2"/>
    <n v="301.68333339999998"/>
    <n v="0.60780829719310892"/>
  </r>
  <r>
    <x v="4537"/>
    <x v="46"/>
    <x v="28"/>
    <x v="408"/>
    <x v="4"/>
    <x v="34"/>
    <x v="0"/>
    <x v="0"/>
    <x v="0"/>
    <x v="0"/>
    <x v="9"/>
    <x v="7"/>
    <n v="32.718561399999999"/>
    <n v="74.858091700000003"/>
    <n v="0.100393987"/>
    <n v="296.63666660000001"/>
    <n v="0.53181343512829793"/>
  </r>
  <r>
    <x v="4538"/>
    <x v="46"/>
    <x v="8"/>
    <x v="318"/>
    <x v="0"/>
    <x v="30"/>
    <x v="2"/>
    <x v="0"/>
    <x v="0"/>
    <x v="26"/>
    <x v="11"/>
    <x v="7"/>
    <n v="13.932609299999999"/>
    <n v="75.574978000000002"/>
    <n v="0.42692587300000001"/>
    <n v="300.11"/>
    <n v="0.58411637152150364"/>
  </r>
  <r>
    <x v="4539"/>
    <x v="46"/>
    <x v="15"/>
    <x v="337"/>
    <x v="4"/>
    <x v="12"/>
    <x v="2"/>
    <x v="0"/>
    <x v="0"/>
    <x v="13"/>
    <x v="8"/>
    <x v="7"/>
    <n v="21.2380912"/>
    <n v="81.633699300000004"/>
    <n v="0.45214594299999999"/>
    <n v="303.18"/>
    <n v="0.63034574147693057"/>
  </r>
  <r>
    <x v="4540"/>
    <x v="47"/>
    <x v="8"/>
    <x v="77"/>
    <x v="0"/>
    <x v="54"/>
    <x v="2"/>
    <x v="0"/>
    <x v="0"/>
    <x v="4"/>
    <x v="11"/>
    <x v="7"/>
    <n v="12.305182800000001"/>
    <n v="76.655360900000005"/>
    <n v="0.53332920100000003"/>
    <n v="297.86"/>
    <n v="0.5502349114564512"/>
  </r>
  <r>
    <x v="4541"/>
    <x v="47"/>
    <x v="1"/>
    <x v="157"/>
    <x v="1"/>
    <x v="24"/>
    <x v="1"/>
    <x v="0"/>
    <x v="0"/>
    <x v="24"/>
    <x v="11"/>
    <x v="7"/>
    <n v="16.702841200000002"/>
    <n v="74.240532900000005"/>
    <n v="7.4400000000000006E-5"/>
    <n v="305.7"/>
    <n v="0.66829297674978894"/>
  </r>
  <r>
    <x v="4542"/>
    <x v="47"/>
    <x v="12"/>
    <x v="600"/>
    <x v="1"/>
    <x v="99"/>
    <x v="2"/>
    <x v="0"/>
    <x v="0"/>
    <x v="24"/>
    <x v="11"/>
    <x v="7"/>
    <n v="21.879616200000001"/>
    <n v="77.87568125"/>
    <n v="5.3999999999999998E-5"/>
    <n v="303.38333340000003"/>
    <n v="0.63340762257559369"/>
  </r>
  <r>
    <x v="4543"/>
    <x v="47"/>
    <x v="12"/>
    <x v="42"/>
    <x v="0"/>
    <x v="43"/>
    <x v="1"/>
    <x v="0"/>
    <x v="0"/>
    <x v="13"/>
    <x v="11"/>
    <x v="7"/>
    <n v="24.265130599999999"/>
    <n v="75.387181940000005"/>
    <n v="4.6E-5"/>
    <n v="306.01600000000002"/>
    <n v="0.67305143958559233"/>
  </r>
  <r>
    <x v="4544"/>
    <x v="47"/>
    <x v="12"/>
    <x v="53"/>
    <x v="1"/>
    <x v="383"/>
    <x v="0"/>
    <x v="0"/>
    <x v="0"/>
    <x v="30"/>
    <x v="11"/>
    <x v="7"/>
    <n v="26.166667"/>
    <n v="77.5"/>
    <n v="1.5663600000000001E-4"/>
    <n v="305.31333339999998"/>
    <n v="0.66247038609806008"/>
  </r>
  <r>
    <x v="4545"/>
    <x v="47"/>
    <x v="6"/>
    <x v="261"/>
    <x v="0"/>
    <x v="45"/>
    <x v="1"/>
    <x v="0"/>
    <x v="0"/>
    <x v="4"/>
    <x v="11"/>
    <x v="7"/>
    <n v="21.5002888"/>
    <n v="86.920262699999995"/>
    <n v="2.3771299999999999E-4"/>
    <n v="302.76"/>
    <n v="0.62402120226478719"/>
  </r>
  <r>
    <x v="4546"/>
    <x v="47"/>
    <x v="16"/>
    <x v="415"/>
    <x v="0"/>
    <x v="32"/>
    <x v="2"/>
    <x v="0"/>
    <x v="0"/>
    <x v="17"/>
    <x v="11"/>
    <x v="7"/>
    <n v="27.5"/>
    <n v="76.5"/>
    <n v="3.9336699999999999E-4"/>
    <n v="302.29199999999997"/>
    <n v="0.61697385857125608"/>
  </r>
  <r>
    <x v="4547"/>
    <x v="47"/>
    <x v="25"/>
    <x v="666"/>
    <x v="4"/>
    <x v="23"/>
    <x v="1"/>
    <x v="0"/>
    <x v="0"/>
    <x v="12"/>
    <x v="11"/>
    <x v="7"/>
    <n v="25.4916868"/>
    <n v="86.699108480000007"/>
    <n v="1.8391826999999999E-2"/>
    <n v="303.49200000000002"/>
    <n v="0.6350439706059513"/>
  </r>
  <r>
    <x v="4548"/>
    <x v="47"/>
    <x v="21"/>
    <x v="258"/>
    <x v="0"/>
    <x v="276"/>
    <x v="0"/>
    <x v="0"/>
    <x v="0"/>
    <x v="5"/>
    <x v="11"/>
    <x v="7"/>
    <n v="32.166666999999997"/>
    <n v="76.25"/>
    <n v="0.112395337"/>
    <n v="289.33199999999999"/>
    <n v="0.42181664859655454"/>
  </r>
  <r>
    <x v="4549"/>
    <x v="47"/>
    <x v="1"/>
    <x v="63"/>
    <x v="0"/>
    <x v="54"/>
    <x v="2"/>
    <x v="0"/>
    <x v="0"/>
    <x v="21"/>
    <x v="10"/>
    <x v="7"/>
    <n v="18.521428"/>
    <n v="73.854454099999998"/>
    <n v="4.4645270000000003E-3"/>
    <n v="305.125"/>
    <n v="0.65963438139983133"/>
  </r>
  <r>
    <x v="4550"/>
    <x v="47"/>
    <x v="12"/>
    <x v="600"/>
    <x v="1"/>
    <x v="53"/>
    <x v="1"/>
    <x v="0"/>
    <x v="0"/>
    <x v="11"/>
    <x v="10"/>
    <x v="7"/>
    <n v="21.879616200000001"/>
    <n v="77.87568125"/>
    <n v="2.4483551999999999E-2"/>
    <n v="304.85199999999998"/>
    <n v="0.65552343091193788"/>
  </r>
  <r>
    <x v="4551"/>
    <x v="47"/>
    <x v="0"/>
    <x v="65"/>
    <x v="1"/>
    <x v="36"/>
    <x v="2"/>
    <x v="0"/>
    <x v="0"/>
    <x v="27"/>
    <x v="11"/>
    <x v="7"/>
    <n v="25.442596500000001"/>
    <n v="92.298827470000006"/>
    <n v="1.5431729999999999E-2"/>
    <n v="295.0333334"/>
    <n v="0.50766975966750993"/>
  </r>
  <r>
    <x v="4552"/>
    <x v="47"/>
    <x v="18"/>
    <x v="655"/>
    <x v="4"/>
    <x v="29"/>
    <x v="0"/>
    <x v="0"/>
    <x v="0"/>
    <x v="7"/>
    <x v="8"/>
    <x v="7"/>
    <n v="28.4"/>
    <n v="94.55"/>
    <n v="0.64634207600000004"/>
    <n v="292.5333334"/>
    <n v="0.47002369292856289"/>
  </r>
  <r>
    <x v="4553"/>
    <x v="48"/>
    <x v="25"/>
    <x v="667"/>
    <x v="0"/>
    <x v="56"/>
    <x v="1"/>
    <x v="3"/>
    <x v="1"/>
    <x v="20"/>
    <x v="11"/>
    <x v="7"/>
    <n v="24.865568100000001"/>
    <n v="86.872786419999997"/>
    <n v="2.9009400000000002E-4"/>
    <n v="300.64"/>
    <n v="0.59209733767015993"/>
  </r>
  <r>
    <x v="4554"/>
    <x v="48"/>
    <x v="14"/>
    <x v="561"/>
    <x v="1"/>
    <x v="25"/>
    <x v="2"/>
    <x v="0"/>
    <x v="0"/>
    <x v="23"/>
    <x v="11"/>
    <x v="7"/>
    <n v="23.46920055"/>
    <n v="84.735684230000004"/>
    <n v="7.2100000000000004E-5"/>
    <n v="299.024"/>
    <n v="0.56776292013010476"/>
  </r>
  <r>
    <x v="4555"/>
    <x v="48"/>
    <x v="12"/>
    <x v="332"/>
    <x v="4"/>
    <x v="45"/>
    <x v="1"/>
    <x v="0"/>
    <x v="0"/>
    <x v="17"/>
    <x v="11"/>
    <x v="7"/>
    <n v="26.5"/>
    <n v="78.75"/>
    <n v="8.0400000000000003E-5"/>
    <n v="299.34333340000001"/>
    <n v="0.57257157872545483"/>
  </r>
  <r>
    <x v="4556"/>
    <x v="48"/>
    <x v="6"/>
    <x v="220"/>
    <x v="0"/>
    <x v="17"/>
    <x v="1"/>
    <x v="0"/>
    <x v="0"/>
    <x v="20"/>
    <x v="11"/>
    <x v="7"/>
    <n v="21.347763400000002"/>
    <n v="83.657682989999998"/>
    <n v="8.5099999999999995E-5"/>
    <n v="302.17599999999999"/>
    <n v="0.61522708107456914"/>
  </r>
  <r>
    <x v="4557"/>
    <x v="48"/>
    <x v="6"/>
    <x v="27"/>
    <x v="0"/>
    <x v="22"/>
    <x v="1"/>
    <x v="0"/>
    <x v="0"/>
    <x v="22"/>
    <x v="1"/>
    <x v="7"/>
    <n v="19.4129711"/>
    <n v="85.047104059999995"/>
    <n v="0"/>
    <n v="300.52999999999997"/>
    <n v="0.59044091073364613"/>
  </r>
  <r>
    <x v="4558"/>
    <x v="48"/>
    <x v="2"/>
    <x v="240"/>
    <x v="4"/>
    <x v="3"/>
    <x v="1"/>
    <x v="0"/>
    <x v="0"/>
    <x v="29"/>
    <x v="1"/>
    <x v="7"/>
    <n v="12.22721295"/>
    <n v="79.070155549999996"/>
    <n v="0.26618516599999997"/>
    <n v="300.98500000000001"/>
    <n v="0.59729249488013514"/>
  </r>
  <r>
    <x v="4559"/>
    <x v="48"/>
    <x v="7"/>
    <x v="128"/>
    <x v="7"/>
    <x v="91"/>
    <x v="2"/>
    <x v="0"/>
    <x v="0"/>
    <x v="21"/>
    <x v="11"/>
    <x v="7"/>
    <n v="23.329188200000001"/>
    <n v="86.367237799999998"/>
    <n v="7.8700000000000002E-5"/>
    <n v="303.04000000000002"/>
    <n v="0.6282375617395497"/>
  </r>
  <r>
    <x v="4560"/>
    <x v="48"/>
    <x v="15"/>
    <x v="312"/>
    <x v="1"/>
    <x v="70"/>
    <x v="0"/>
    <x v="0"/>
    <x v="0"/>
    <x v="28"/>
    <x v="11"/>
    <x v="7"/>
    <n v="21.188233199999999"/>
    <n v="82.484847619999996"/>
    <n v="6.9900000000000005E-5"/>
    <n v="301.79666659999998"/>
    <n v="0.60951491687748427"/>
  </r>
  <r>
    <x v="4561"/>
    <x v="48"/>
    <x v="12"/>
    <x v="596"/>
    <x v="1"/>
    <x v="45"/>
    <x v="1"/>
    <x v="0"/>
    <x v="0"/>
    <x v="4"/>
    <x v="11"/>
    <x v="7"/>
    <n v="23.809612250000001"/>
    <n v="78.75911361"/>
    <n v="1.8338100000000001E-4"/>
    <n v="305.44333339999997"/>
    <n v="0.66442798156848526"/>
  </r>
  <r>
    <x v="4562"/>
    <x v="48"/>
    <x v="1"/>
    <x v="84"/>
    <x v="6"/>
    <x v="28"/>
    <x v="1"/>
    <x v="0"/>
    <x v="0"/>
    <x v="5"/>
    <x v="11"/>
    <x v="7"/>
    <n v="17.636128849999999"/>
    <n v="74.298278080000003"/>
    <n v="6.7951899999999996E-4"/>
    <n v="310.30666660000003"/>
    <n v="0.73766212805686093"/>
  </r>
  <r>
    <x v="4563"/>
    <x v="48"/>
    <x v="0"/>
    <x v="281"/>
    <x v="1"/>
    <x v="36"/>
    <x v="2"/>
    <x v="0"/>
    <x v="0"/>
    <x v="27"/>
    <x v="11"/>
    <x v="7"/>
    <n v="25.5"/>
    <n v="92.25"/>
    <n v="1.5431729999999999E-2"/>
    <n v="295.0333334"/>
    <n v="0.50766975966750993"/>
  </r>
  <r>
    <x v="4564"/>
    <x v="48"/>
    <x v="18"/>
    <x v="655"/>
    <x v="4"/>
    <x v="218"/>
    <x v="0"/>
    <x v="0"/>
    <x v="0"/>
    <x v="7"/>
    <x v="8"/>
    <x v="7"/>
    <n v="28.4"/>
    <n v="94.55"/>
    <n v="0.64634207600000004"/>
    <n v="292.5333334"/>
    <n v="0.47002369292856289"/>
  </r>
  <r>
    <x v="4565"/>
    <x v="48"/>
    <x v="17"/>
    <x v="424"/>
    <x v="1"/>
    <x v="384"/>
    <x v="0"/>
    <x v="5"/>
    <x v="1"/>
    <x v="27"/>
    <x v="10"/>
    <x v="7"/>
    <n v="26.6464231"/>
    <n v="90.624156990000003"/>
    <n v="0.13245742999999999"/>
    <n v="298.60000000000002"/>
    <n v="0.56137814721117973"/>
  </r>
  <r>
    <x v="4566"/>
    <x v="49"/>
    <x v="11"/>
    <x v="591"/>
    <x v="0"/>
    <x v="3"/>
    <x v="1"/>
    <x v="0"/>
    <x v="0"/>
    <x v="12"/>
    <x v="1"/>
    <x v="7"/>
    <n v="13.4923257"/>
    <n v="79.202539000000002"/>
    <n v="0.98647554000000004"/>
    <n v="299.45999999999998"/>
    <n v="0.57432839416937687"/>
  </r>
  <r>
    <x v="4567"/>
    <x v="49"/>
    <x v="21"/>
    <x v="258"/>
    <x v="0"/>
    <x v="18"/>
    <x v="1"/>
    <x v="0"/>
    <x v="0"/>
    <x v="11"/>
    <x v="1"/>
    <x v="7"/>
    <n v="32.166666999999997"/>
    <n v="76.25"/>
    <n v="4.78941E-3"/>
    <n v="289.15333340000001"/>
    <n v="0.41912621069750644"/>
  </r>
  <r>
    <x v="4568"/>
    <x v="49"/>
    <x v="14"/>
    <x v="319"/>
    <x v="1"/>
    <x v="36"/>
    <x v="2"/>
    <x v="2"/>
    <x v="1"/>
    <x v="1"/>
    <x v="1"/>
    <x v="7"/>
    <n v="25.244263"/>
    <n v="87.634808399999997"/>
    <n v="1.1344233E-2"/>
    <n v="298.69499999999999"/>
    <n v="0.56280869774725928"/>
  </r>
  <r>
    <x v="4569"/>
    <x v="49"/>
    <x v="1"/>
    <x v="1"/>
    <x v="1"/>
    <x v="199"/>
    <x v="0"/>
    <x v="2"/>
    <x v="1"/>
    <x v="9"/>
    <x v="1"/>
    <x v="7"/>
    <n v="19.759070349999998"/>
    <n v="80.162280730000006"/>
    <n v="9.9115499999999999E-3"/>
    <n v="302.45600000000002"/>
    <n v="0.61944344054933165"/>
  </r>
  <r>
    <x v="4570"/>
    <x v="49"/>
    <x v="1"/>
    <x v="120"/>
    <x v="0"/>
    <x v="3"/>
    <x v="1"/>
    <x v="0"/>
    <x v="0"/>
    <x v="5"/>
    <x v="1"/>
    <x v="7"/>
    <n v="19.194329400000001"/>
    <n v="72.970177899999996"/>
    <n v="4.0399999999999999E-5"/>
    <n v="305.08800000000002"/>
    <n v="0.6590772196120952"/>
  </r>
  <r>
    <x v="4571"/>
    <x v="49"/>
    <x v="6"/>
    <x v="586"/>
    <x v="0"/>
    <x v="13"/>
    <x v="1"/>
    <x v="0"/>
    <x v="0"/>
    <x v="16"/>
    <x v="1"/>
    <x v="7"/>
    <n v="20.468599999999999"/>
    <n v="85.879199999999997"/>
    <n v="8.4056180000000001E-3"/>
    <n v="301.48666659999998"/>
    <n v="0.6048468046018548"/>
  </r>
  <r>
    <x v="4572"/>
    <x v="49"/>
    <x v="2"/>
    <x v="44"/>
    <x v="0"/>
    <x v="24"/>
    <x v="1"/>
    <x v="0"/>
    <x v="0"/>
    <x v="1"/>
    <x v="1"/>
    <x v="7"/>
    <n v="12.7948109"/>
    <n v="79.000641099999996"/>
    <n v="0.124060959"/>
    <n v="297.13333340000003"/>
    <n v="0.53929245572822593"/>
  </r>
  <r>
    <x v="4573"/>
    <x v="49"/>
    <x v="7"/>
    <x v="8"/>
    <x v="4"/>
    <x v="143"/>
    <x v="2"/>
    <x v="0"/>
    <x v="0"/>
    <x v="11"/>
    <x v="1"/>
    <x v="7"/>
    <n v="23.411469950000001"/>
    <n v="87.844994450000002"/>
    <n v="7.0952913000000006E-2"/>
    <n v="300.98666659999998"/>
    <n v="0.59731759125406536"/>
  </r>
  <r>
    <x v="4574"/>
    <x v="49"/>
    <x v="14"/>
    <x v="580"/>
    <x v="4"/>
    <x v="39"/>
    <x v="0"/>
    <x v="0"/>
    <x v="0"/>
    <x v="7"/>
    <x v="10"/>
    <x v="7"/>
    <n v="24.637964700000001"/>
    <n v="87.855866599999999"/>
    <n v="0.18569401299999999"/>
    <n v="303.20999999999998"/>
    <n v="0.63079749427779752"/>
  </r>
  <r>
    <x v="4575"/>
    <x v="49"/>
    <x v="1"/>
    <x v="141"/>
    <x v="0"/>
    <x v="61"/>
    <x v="2"/>
    <x v="0"/>
    <x v="0"/>
    <x v="21"/>
    <x v="11"/>
    <x v="7"/>
    <n v="19.162772499999999"/>
    <n v="74.858024299999997"/>
    <n v="0.20199268100000001"/>
    <n v="304.75"/>
    <n v="0.65398747138898927"/>
  </r>
  <r>
    <x v="4576"/>
    <x v="49"/>
    <x v="1"/>
    <x v="151"/>
    <x v="6"/>
    <x v="35"/>
    <x v="1"/>
    <x v="0"/>
    <x v="0"/>
    <x v="30"/>
    <x v="11"/>
    <x v="7"/>
    <n v="18.169843950000001"/>
    <n v="76.117963209999999"/>
    <n v="3.6900000000000002E-5"/>
    <n v="309.8533334"/>
    <n v="0.73083564329598827"/>
  </r>
  <r>
    <x v="4577"/>
    <x v="49"/>
    <x v="1"/>
    <x v="84"/>
    <x v="6"/>
    <x v="31"/>
    <x v="2"/>
    <x v="0"/>
    <x v="0"/>
    <x v="25"/>
    <x v="11"/>
    <x v="7"/>
    <n v="17.636128849999999"/>
    <n v="74.298278080000003"/>
    <n v="0.30082099000000001"/>
    <n v="305.42"/>
    <n v="0.66407661727502731"/>
  </r>
  <r>
    <x v="4578"/>
    <x v="49"/>
    <x v="2"/>
    <x v="259"/>
    <x v="4"/>
    <x v="49"/>
    <x v="0"/>
    <x v="3"/>
    <x v="1"/>
    <x v="7"/>
    <x v="9"/>
    <x v="7"/>
    <n v="8.7284270999999993"/>
    <n v="77.711292499999999"/>
    <n v="6.7922989000000003E-2"/>
    <n v="308.92"/>
    <n v="0.71678111070955319"/>
  </r>
  <r>
    <x v="4579"/>
    <x v="49"/>
    <x v="25"/>
    <x v="457"/>
    <x v="4"/>
    <x v="385"/>
    <x v="0"/>
    <x v="0"/>
    <x v="0"/>
    <x v="20"/>
    <x v="6"/>
    <x v="7"/>
    <n v="25.6093239"/>
    <n v="85.123525200000003"/>
    <n v="1.0855494859999999"/>
    <n v="301.35000000000002"/>
    <n v="0.6027888206240215"/>
  </r>
  <r>
    <x v="4580"/>
    <x v="50"/>
    <x v="8"/>
    <x v="127"/>
    <x v="4"/>
    <x v="45"/>
    <x v="1"/>
    <x v="0"/>
    <x v="0"/>
    <x v="1"/>
    <x v="1"/>
    <x v="7"/>
    <n v="15.454050499999999"/>
    <n v="75.006651599999998"/>
    <n v="5.0000000000000002E-5"/>
    <n v="305.62799999999999"/>
    <n v="0.66720877002770729"/>
  </r>
  <r>
    <x v="4581"/>
    <x v="50"/>
    <x v="4"/>
    <x v="4"/>
    <x v="0"/>
    <x v="111"/>
    <x v="0"/>
    <x v="0"/>
    <x v="0"/>
    <x v="1"/>
    <x v="1"/>
    <x v="7"/>
    <n v="9.9840800000000005"/>
    <n v="76.274145700000005"/>
    <n v="0.72781308600000005"/>
    <n v="298.44"/>
    <n v="0.55896879893988671"/>
  </r>
  <r>
    <x v="4582"/>
    <x v="50"/>
    <x v="35"/>
    <x v="625"/>
    <x v="4"/>
    <x v="5"/>
    <x v="1"/>
    <x v="0"/>
    <x v="0"/>
    <x v="18"/>
    <x v="1"/>
    <x v="7"/>
    <n v="10.8132489"/>
    <n v="73.680462090000006"/>
    <n v="0"/>
    <n v="300.38"/>
    <n v="0.58818214672930957"/>
  </r>
  <r>
    <x v="4583"/>
    <x v="50"/>
    <x v="1"/>
    <x v="141"/>
    <x v="0"/>
    <x v="23"/>
    <x v="1"/>
    <x v="0"/>
    <x v="0"/>
    <x v="6"/>
    <x v="1"/>
    <x v="7"/>
    <n v="19.162772499999999"/>
    <n v="74.858024299999997"/>
    <n v="1.722955E-3"/>
    <n v="307.35500000000002"/>
    <n v="0.69321467293097239"/>
  </r>
  <r>
    <x v="4584"/>
    <x v="50"/>
    <x v="1"/>
    <x v="141"/>
    <x v="0"/>
    <x v="147"/>
    <x v="0"/>
    <x v="0"/>
    <x v="0"/>
    <x v="1"/>
    <x v="1"/>
    <x v="7"/>
    <n v="19.162772499999999"/>
    <n v="74.858024299999997"/>
    <n v="4.9499999999999997E-5"/>
    <n v="305.62666660000002"/>
    <n v="0.66718869112155188"/>
  </r>
  <r>
    <x v="4585"/>
    <x v="50"/>
    <x v="1"/>
    <x v="159"/>
    <x v="6"/>
    <x v="43"/>
    <x v="1"/>
    <x v="0"/>
    <x v="0"/>
    <x v="3"/>
    <x v="1"/>
    <x v="7"/>
    <n v="19.877262999999999"/>
    <n v="75.339024100000003"/>
    <n v="5.13E-5"/>
    <n v="307.63666660000001"/>
    <n v="0.69745612877966523"/>
  </r>
  <r>
    <x v="4586"/>
    <x v="50"/>
    <x v="16"/>
    <x v="280"/>
    <x v="7"/>
    <x v="1"/>
    <x v="1"/>
    <x v="0"/>
    <x v="0"/>
    <x v="7"/>
    <x v="1"/>
    <x v="7"/>
    <n v="26.9154576"/>
    <n v="75.818981699999995"/>
    <n v="1.06362E-4"/>
    <n v="300.64333340000002"/>
    <n v="0.5921475334297075"/>
  </r>
  <r>
    <x v="4587"/>
    <x v="50"/>
    <x v="2"/>
    <x v="240"/>
    <x v="0"/>
    <x v="3"/>
    <x v="1"/>
    <x v="0"/>
    <x v="0"/>
    <x v="15"/>
    <x v="1"/>
    <x v="7"/>
    <n v="12.22721295"/>
    <n v="79.070155549999996"/>
    <n v="8.5476668000000006E-2"/>
    <n v="299.33600000000001"/>
    <n v="0.57246114925912561"/>
  </r>
  <r>
    <x v="4588"/>
    <x v="50"/>
    <x v="11"/>
    <x v="591"/>
    <x v="0"/>
    <x v="3"/>
    <x v="1"/>
    <x v="0"/>
    <x v="0"/>
    <x v="12"/>
    <x v="1"/>
    <x v="7"/>
    <n v="13.4923257"/>
    <n v="79.202539000000002"/>
    <n v="0.98647554000000004"/>
    <n v="299.45999999999998"/>
    <n v="0.57432839416937687"/>
  </r>
  <r>
    <x v="4589"/>
    <x v="50"/>
    <x v="17"/>
    <x v="227"/>
    <x v="0"/>
    <x v="91"/>
    <x v="2"/>
    <x v="0"/>
    <x v="0"/>
    <x v="29"/>
    <x v="1"/>
    <x v="7"/>
    <n v="26.127555149999999"/>
    <n v="91.299871479999993"/>
    <n v="2.191031E-3"/>
    <n v="298.536"/>
    <n v="0.56041440790266228"/>
  </r>
  <r>
    <x v="4590"/>
    <x v="50"/>
    <x v="3"/>
    <x v="97"/>
    <x v="4"/>
    <x v="30"/>
    <x v="2"/>
    <x v="0"/>
    <x v="0"/>
    <x v="29"/>
    <x v="1"/>
    <x v="7"/>
    <n v="21.517410399999999"/>
    <n v="70.464275400000005"/>
    <n v="7.7380500000000002E-4"/>
    <n v="304.92333339999999"/>
    <n v="0.65659759968678455"/>
  </r>
  <r>
    <x v="4591"/>
    <x v="50"/>
    <x v="21"/>
    <x v="258"/>
    <x v="0"/>
    <x v="18"/>
    <x v="1"/>
    <x v="0"/>
    <x v="0"/>
    <x v="11"/>
    <x v="1"/>
    <x v="7"/>
    <n v="32.166666999999997"/>
    <n v="76.25"/>
    <n v="4.78941E-3"/>
    <n v="289.15333340000001"/>
    <n v="0.41912621069750644"/>
  </r>
  <r>
    <x v="4592"/>
    <x v="50"/>
    <x v="8"/>
    <x v="448"/>
    <x v="4"/>
    <x v="37"/>
    <x v="1"/>
    <x v="0"/>
    <x v="0"/>
    <x v="12"/>
    <x v="1"/>
    <x v="7"/>
    <n v="16.826991100000001"/>
    <n v="75.717538700000006"/>
    <n v="3.8199647000000003E-2"/>
    <n v="305.94333339999997"/>
    <n v="0.6719571949162747"/>
  </r>
  <r>
    <x v="4593"/>
    <x v="50"/>
    <x v="4"/>
    <x v="52"/>
    <x v="1"/>
    <x v="28"/>
    <x v="1"/>
    <x v="0"/>
    <x v="0"/>
    <x v="3"/>
    <x v="11"/>
    <x v="7"/>
    <n v="11.245055799999999"/>
    <n v="75.775471600000003"/>
    <n v="0.37497192299999998"/>
    <n v="304.51953054996898"/>
    <n v="0.65051696407012671"/>
  </r>
  <r>
    <x v="4594"/>
    <x v="50"/>
    <x v="6"/>
    <x v="101"/>
    <x v="0"/>
    <x v="23"/>
    <x v="1"/>
    <x v="0"/>
    <x v="0"/>
    <x v="29"/>
    <x v="1"/>
    <x v="7"/>
    <n v="20.22564715"/>
    <n v="85.560594649999999"/>
    <n v="4.9092420000000003E-3"/>
    <n v="302.00333339999997"/>
    <n v="0.61262699373569407"/>
  </r>
  <r>
    <x v="4595"/>
    <x v="50"/>
    <x v="22"/>
    <x v="173"/>
    <x v="4"/>
    <x v="386"/>
    <x v="0"/>
    <x v="0"/>
    <x v="0"/>
    <x v="0"/>
    <x v="9"/>
    <x v="7"/>
    <n v="30.729843949999999"/>
    <n v="76.784145670000001"/>
    <n v="6.0838945999999998E-2"/>
    <n v="301.68333339999998"/>
    <n v="0.60780829719310892"/>
  </r>
  <r>
    <x v="4596"/>
    <x v="51"/>
    <x v="4"/>
    <x v="36"/>
    <x v="0"/>
    <x v="28"/>
    <x v="1"/>
    <x v="0"/>
    <x v="0"/>
    <x v="4"/>
    <x v="1"/>
    <x v="7"/>
    <n v="8.8879508999999999"/>
    <n v="76.595501299999995"/>
    <n v="0.26818467699999998"/>
    <n v="302.47000000000003"/>
    <n v="0.61965425852306988"/>
  </r>
  <r>
    <x v="4597"/>
    <x v="51"/>
    <x v="1"/>
    <x v="157"/>
    <x v="1"/>
    <x v="60"/>
    <x v="2"/>
    <x v="0"/>
    <x v="0"/>
    <x v="24"/>
    <x v="1"/>
    <x v="7"/>
    <n v="16.702841200000002"/>
    <n v="74.240532900000005"/>
    <n v="4.127E-4"/>
    <n v="305.73599999999999"/>
    <n v="0.66883508011082982"/>
  </r>
  <r>
    <x v="4598"/>
    <x v="51"/>
    <x v="1"/>
    <x v="145"/>
    <x v="4"/>
    <x v="45"/>
    <x v="1"/>
    <x v="0"/>
    <x v="0"/>
    <x v="6"/>
    <x v="1"/>
    <x v="7"/>
    <n v="20.0112475"/>
    <n v="73.790236399999998"/>
    <n v="1.3704559999999999E-3"/>
    <n v="304.62799999999999"/>
    <n v="0.6521503433321284"/>
  </r>
  <r>
    <x v="4599"/>
    <x v="52"/>
    <x v="25"/>
    <x v="517"/>
    <x v="1"/>
    <x v="66"/>
    <x v="2"/>
    <x v="1"/>
    <x v="1"/>
    <x v="17"/>
    <x v="1"/>
    <x v="7"/>
    <n v="24.967852050000001"/>
    <n v="86.173511469999994"/>
    <n v="3.0208036000000001E-2"/>
    <n v="295.32499999999999"/>
    <n v="0.51206179978315847"/>
  </r>
  <r>
    <x v="4600"/>
    <x v="52"/>
    <x v="8"/>
    <x v="129"/>
    <x v="6"/>
    <x v="5"/>
    <x v="1"/>
    <x v="0"/>
    <x v="0"/>
    <x v="23"/>
    <x v="1"/>
    <x v="7"/>
    <n v="18.083333"/>
    <n v="77.333332999999996"/>
    <n v="1.21037E-4"/>
    <n v="308.072"/>
    <n v="0.70401156487170213"/>
  </r>
  <r>
    <x v="4601"/>
    <x v="52"/>
    <x v="1"/>
    <x v="157"/>
    <x v="1"/>
    <x v="74"/>
    <x v="1"/>
    <x v="2"/>
    <x v="1"/>
    <x v="19"/>
    <x v="1"/>
    <x v="7"/>
    <n v="16.702841200000002"/>
    <n v="74.240532900000005"/>
    <n v="1.27909E-4"/>
    <n v="305.04333339999999"/>
    <n v="0.65840461089025404"/>
  </r>
  <r>
    <x v="4602"/>
    <x v="52"/>
    <x v="2"/>
    <x v="291"/>
    <x v="0"/>
    <x v="25"/>
    <x v="2"/>
    <x v="2"/>
    <x v="1"/>
    <x v="0"/>
    <x v="0"/>
    <x v="6"/>
    <n v="10.776012700000001"/>
    <n v="79.619936899999999"/>
    <n v="3.2166656000000002E-2"/>
    <n v="300.108"/>
    <n v="0.58408625466811226"/>
  </r>
  <r>
    <x v="4603"/>
    <x v="52"/>
    <x v="35"/>
    <x v="572"/>
    <x v="4"/>
    <x v="18"/>
    <x v="1"/>
    <x v="0"/>
    <x v="0"/>
    <x v="18"/>
    <x v="1"/>
    <x v="7"/>
    <n v="8.2952349999999999"/>
    <n v="73.064839430000006"/>
    <n v="0"/>
    <n v="304.51953054996898"/>
    <n v="0.65051696407012671"/>
  </r>
  <r>
    <x v="4604"/>
    <x v="0"/>
    <x v="1"/>
    <x v="176"/>
    <x v="12"/>
    <x v="24"/>
    <x v="1"/>
    <x v="0"/>
    <x v="0"/>
    <x v="10"/>
    <x v="0"/>
    <x v="8"/>
    <n v="18.991844199999999"/>
    <n v="75.909784000000002"/>
    <n v="5.1400000000000003E-5"/>
    <n v="302.80333339999999"/>
    <n v="0.62467373509215729"/>
  </r>
  <r>
    <x v="4605"/>
    <x v="0"/>
    <x v="7"/>
    <x v="375"/>
    <x v="0"/>
    <x v="336"/>
    <x v="0"/>
    <x v="0"/>
    <x v="0"/>
    <x v="22"/>
    <x v="0"/>
    <x v="8"/>
    <n v="22.278894300000001"/>
    <n v="87.922278640000002"/>
    <n v="6.3E-5"/>
    <n v="296.16500000000002"/>
    <n v="0.52471087820744522"/>
  </r>
  <r>
    <x v="4606"/>
    <x v="0"/>
    <x v="15"/>
    <x v="507"/>
    <x v="0"/>
    <x v="53"/>
    <x v="1"/>
    <x v="0"/>
    <x v="0"/>
    <x v="8"/>
    <x v="1"/>
    <x v="9"/>
    <n v="22.354746800000001"/>
    <n v="82.711085499999996"/>
    <n v="4.7800000000000003E-5"/>
    <n v="296.49666660000003"/>
    <n v="0.52970525539091717"/>
  </r>
  <r>
    <x v="4607"/>
    <x v="1"/>
    <x v="17"/>
    <x v="397"/>
    <x v="0"/>
    <x v="35"/>
    <x v="1"/>
    <x v="0"/>
    <x v="0"/>
    <x v="26"/>
    <x v="0"/>
    <x v="8"/>
    <n v="24.8483482"/>
    <n v="92.332212920000003"/>
    <n v="5.3823499999999997E-4"/>
    <n v="294.47199999999998"/>
    <n v="0.49921696181182956"/>
  </r>
  <r>
    <x v="4608"/>
    <x v="1"/>
    <x v="17"/>
    <x v="503"/>
    <x v="0"/>
    <x v="16"/>
    <x v="1"/>
    <x v="1"/>
    <x v="1"/>
    <x v="0"/>
    <x v="0"/>
    <x v="8"/>
    <n v="26.75"/>
    <n v="92.5"/>
    <n v="3.284459E-3"/>
    <n v="293.03199999999998"/>
    <n v="0.47753282737019609"/>
  </r>
  <r>
    <x v="4609"/>
    <x v="1"/>
    <x v="11"/>
    <x v="591"/>
    <x v="0"/>
    <x v="31"/>
    <x v="2"/>
    <x v="0"/>
    <x v="0"/>
    <x v="26"/>
    <x v="0"/>
    <x v="8"/>
    <n v="13.4923257"/>
    <n v="79.202539000000002"/>
    <n v="5.3294099999999997E-3"/>
    <n v="303.54000000000002"/>
    <n v="0.63576677508733914"/>
  </r>
  <r>
    <x v="4610"/>
    <x v="1"/>
    <x v="3"/>
    <x v="7"/>
    <x v="0"/>
    <x v="50"/>
    <x v="2"/>
    <x v="0"/>
    <x v="0"/>
    <x v="1"/>
    <x v="0"/>
    <x v="8"/>
    <n v="23.0216238"/>
    <n v="72.579706799999997"/>
    <n v="5.5600000000000003E-5"/>
    <n v="300.02800000000002"/>
    <n v="0.58288158053246619"/>
  </r>
  <r>
    <x v="4611"/>
    <x v="1"/>
    <x v="6"/>
    <x v="27"/>
    <x v="7"/>
    <x v="61"/>
    <x v="2"/>
    <x v="0"/>
    <x v="0"/>
    <x v="29"/>
    <x v="0"/>
    <x v="8"/>
    <n v="19.4129711"/>
    <n v="85.047104059999995"/>
    <n v="0"/>
    <n v="299.916"/>
    <n v="0.58119503674256101"/>
  </r>
  <r>
    <x v="4612"/>
    <x v="1"/>
    <x v="6"/>
    <x v="27"/>
    <x v="0"/>
    <x v="13"/>
    <x v="1"/>
    <x v="0"/>
    <x v="0"/>
    <x v="29"/>
    <x v="0"/>
    <x v="8"/>
    <n v="19.4129711"/>
    <n v="85.047104059999995"/>
    <n v="0"/>
    <n v="299.916"/>
    <n v="0.58119503674256101"/>
  </r>
  <r>
    <x v="4613"/>
    <x v="2"/>
    <x v="15"/>
    <x v="274"/>
    <x v="0"/>
    <x v="79"/>
    <x v="1"/>
    <x v="0"/>
    <x v="0"/>
    <x v="1"/>
    <x v="0"/>
    <x v="8"/>
    <n v="19.119128249999999"/>
    <n v="81.829186489999998"/>
    <n v="4.6387300000000001E-4"/>
    <n v="301.41000000000003"/>
    <n v="0.6036923262257563"/>
  </r>
  <r>
    <x v="4614"/>
    <x v="2"/>
    <x v="12"/>
    <x v="180"/>
    <x v="4"/>
    <x v="41"/>
    <x v="2"/>
    <x v="0"/>
    <x v="0"/>
    <x v="7"/>
    <x v="0"/>
    <x v="8"/>
    <n v="21.311883900000002"/>
    <n v="76.229199199999996"/>
    <n v="1.13483E-4"/>
    <n v="299.37"/>
    <n v="0.57297313576677511"/>
  </r>
  <r>
    <x v="4615"/>
    <x v="2"/>
    <x v="6"/>
    <x v="612"/>
    <x v="7"/>
    <x v="112"/>
    <x v="0"/>
    <x v="0"/>
    <x v="0"/>
    <x v="7"/>
    <x v="0"/>
    <x v="8"/>
    <n v="20.500400849999998"/>
    <n v="86.431706230000003"/>
    <n v="9.2996400000000003E-4"/>
    <n v="299.64"/>
    <n v="0.57703891097458115"/>
  </r>
  <r>
    <x v="4616"/>
    <x v="2"/>
    <x v="6"/>
    <x v="124"/>
    <x v="0"/>
    <x v="20"/>
    <x v="1"/>
    <x v="0"/>
    <x v="0"/>
    <x v="2"/>
    <x v="0"/>
    <x v="8"/>
    <n v="20.8522696"/>
    <n v="86.338571400000006"/>
    <n v="1.3533040000000001E-3"/>
    <n v="298.35000000000002"/>
    <n v="0.55761354053728496"/>
  </r>
  <r>
    <x v="4617"/>
    <x v="2"/>
    <x v="6"/>
    <x v="125"/>
    <x v="0"/>
    <x v="95"/>
    <x v="2"/>
    <x v="0"/>
    <x v="0"/>
    <x v="11"/>
    <x v="0"/>
    <x v="8"/>
    <n v="19.807608299999998"/>
    <n v="85.825253799999999"/>
    <n v="5.9527850000000004E-3"/>
    <n v="299.96800000000002"/>
    <n v="0.5819780749307315"/>
  </r>
  <r>
    <x v="4618"/>
    <x v="2"/>
    <x v="6"/>
    <x v="125"/>
    <x v="0"/>
    <x v="11"/>
    <x v="1"/>
    <x v="0"/>
    <x v="0"/>
    <x v="5"/>
    <x v="0"/>
    <x v="8"/>
    <n v="19.807608299999998"/>
    <n v="85.825253799999999"/>
    <n v="6.5168459999999998E-3"/>
    <n v="299.44799999999998"/>
    <n v="0.57414769304902991"/>
  </r>
  <r>
    <x v="4619"/>
    <x v="2"/>
    <x v="7"/>
    <x v="382"/>
    <x v="0"/>
    <x v="91"/>
    <x v="2"/>
    <x v="0"/>
    <x v="0"/>
    <x v="1"/>
    <x v="0"/>
    <x v="8"/>
    <n v="22.422181399999999"/>
    <n v="87.3221281"/>
    <n v="8.2981600000000004E-4"/>
    <n v="296.16000000000003"/>
    <n v="0.52463558607396732"/>
  </r>
  <r>
    <x v="4620"/>
    <x v="2"/>
    <x v="6"/>
    <x v="27"/>
    <x v="7"/>
    <x v="21"/>
    <x v="2"/>
    <x v="0"/>
    <x v="0"/>
    <x v="0"/>
    <x v="0"/>
    <x v="8"/>
    <n v="19.4129711"/>
    <n v="85.047104059999995"/>
    <n v="0"/>
    <n v="299.86799999999999"/>
    <n v="0.58047223226117328"/>
  </r>
  <r>
    <x v="4621"/>
    <x v="23"/>
    <x v="1"/>
    <x v="57"/>
    <x v="0"/>
    <x v="387"/>
    <x v="0"/>
    <x v="0"/>
    <x v="0"/>
    <x v="13"/>
    <x v="0"/>
    <x v="8"/>
    <n v="16.135719300000002"/>
    <n v="73.652208599999994"/>
    <n v="8.3126499999999998E-4"/>
    <n v="302.38333340000003"/>
    <n v="0.6183491958800148"/>
  </r>
  <r>
    <x v="4622"/>
    <x v="23"/>
    <x v="1"/>
    <x v="83"/>
    <x v="0"/>
    <x v="38"/>
    <x v="2"/>
    <x v="0"/>
    <x v="0"/>
    <x v="30"/>
    <x v="0"/>
    <x v="8"/>
    <n v="21.149813399999999"/>
    <n v="79.082055600000004"/>
    <n v="1.7862497000000001E-2"/>
    <n v="301.86500000000001"/>
    <n v="0.61054391037224442"/>
  </r>
  <r>
    <x v="4623"/>
    <x v="23"/>
    <x v="2"/>
    <x v="209"/>
    <x v="0"/>
    <x v="17"/>
    <x v="1"/>
    <x v="0"/>
    <x v="0"/>
    <x v="18"/>
    <x v="0"/>
    <x v="8"/>
    <n v="9.9261152999999993"/>
    <n v="78.114098299999995"/>
    <n v="1.1996095E-2"/>
    <n v="303.56"/>
    <n v="0.63606794362125041"/>
  </r>
  <r>
    <x v="4624"/>
    <x v="23"/>
    <x v="2"/>
    <x v="209"/>
    <x v="0"/>
    <x v="79"/>
    <x v="1"/>
    <x v="0"/>
    <x v="0"/>
    <x v="8"/>
    <x v="0"/>
    <x v="8"/>
    <n v="9.9261152999999993"/>
    <n v="78.114098299999995"/>
    <n v="1.1670677000000001E-2"/>
    <n v="304.84500000000003"/>
    <n v="0.65541802192506959"/>
  </r>
  <r>
    <x v="4625"/>
    <x v="23"/>
    <x v="7"/>
    <x v="456"/>
    <x v="0"/>
    <x v="36"/>
    <x v="2"/>
    <x v="0"/>
    <x v="0"/>
    <x v="13"/>
    <x v="0"/>
    <x v="8"/>
    <n v="25.0057449"/>
    <n v="88.139848299999997"/>
    <n v="6.8607499999999997E-4"/>
    <n v="295.55200000000002"/>
    <n v="0.51548006264305535"/>
  </r>
  <r>
    <x v="4626"/>
    <x v="3"/>
    <x v="11"/>
    <x v="58"/>
    <x v="0"/>
    <x v="30"/>
    <x v="2"/>
    <x v="0"/>
    <x v="0"/>
    <x v="20"/>
    <x v="0"/>
    <x v="8"/>
    <n v="15.6589741"/>
    <n v="79.471643729999997"/>
    <n v="5.6125388999999998E-2"/>
    <n v="300.536"/>
    <n v="0.59053126129382005"/>
  </r>
  <r>
    <x v="4627"/>
    <x v="3"/>
    <x v="21"/>
    <x v="258"/>
    <x v="0"/>
    <x v="388"/>
    <x v="0"/>
    <x v="0"/>
    <x v="0"/>
    <x v="21"/>
    <x v="0"/>
    <x v="8"/>
    <n v="32.166666999999997"/>
    <n v="76.25"/>
    <n v="3.2014829000000002E-2"/>
    <n v="279.86"/>
    <n v="0.27918323093603203"/>
  </r>
  <r>
    <x v="4628"/>
    <x v="3"/>
    <x v="12"/>
    <x v="608"/>
    <x v="0"/>
    <x v="56"/>
    <x v="1"/>
    <x v="0"/>
    <x v="0"/>
    <x v="19"/>
    <x v="0"/>
    <x v="8"/>
    <n v="23.370741049999999"/>
    <n v="76.620515269999999"/>
    <n v="0.38371644300000002"/>
    <n v="294.07"/>
    <n v="0.49316347428020707"/>
  </r>
  <r>
    <x v="4629"/>
    <x v="3"/>
    <x v="2"/>
    <x v="103"/>
    <x v="6"/>
    <x v="56"/>
    <x v="1"/>
    <x v="0"/>
    <x v="0"/>
    <x v="21"/>
    <x v="0"/>
    <x v="8"/>
    <n v="10.799225399999999"/>
    <n v="78.681142300000005"/>
    <n v="2.1870477999999999E-2"/>
    <n v="304.43599999999998"/>
    <n v="0.64925912540657715"/>
  </r>
  <r>
    <x v="4630"/>
    <x v="3"/>
    <x v="17"/>
    <x v="59"/>
    <x v="0"/>
    <x v="3"/>
    <x v="1"/>
    <x v="2"/>
    <x v="1"/>
    <x v="2"/>
    <x v="0"/>
    <x v="8"/>
    <n v="26.77253155"/>
    <n v="92.106417489999998"/>
    <n v="1.0875520000000001E-3"/>
    <n v="294.63200000000001"/>
    <n v="0.50162631008312253"/>
  </r>
  <r>
    <x v="4631"/>
    <x v="4"/>
    <x v="8"/>
    <x v="576"/>
    <x v="6"/>
    <x v="18"/>
    <x v="1"/>
    <x v="0"/>
    <x v="0"/>
    <x v="0"/>
    <x v="2"/>
    <x v="8"/>
    <n v="15.857266600000001"/>
    <n v="74.506934299999998"/>
    <n v="8.3300000000000005E-5"/>
    <n v="303.95499999999998"/>
    <n v="0.64201602216600384"/>
  </r>
  <r>
    <x v="4632"/>
    <x v="4"/>
    <x v="8"/>
    <x v="576"/>
    <x v="0"/>
    <x v="31"/>
    <x v="2"/>
    <x v="0"/>
    <x v="0"/>
    <x v="12"/>
    <x v="2"/>
    <x v="8"/>
    <n v="15.857266600000001"/>
    <n v="74.506934299999998"/>
    <n v="6.8399999999999996E-5"/>
    <n v="306.1466666"/>
    <n v="0.67501907300325259"/>
  </r>
  <r>
    <x v="4633"/>
    <x v="4"/>
    <x v="2"/>
    <x v="259"/>
    <x v="0"/>
    <x v="31"/>
    <x v="2"/>
    <x v="0"/>
    <x v="0"/>
    <x v="22"/>
    <x v="2"/>
    <x v="8"/>
    <n v="8.7284270999999993"/>
    <n v="77.711292499999999"/>
    <n v="4.0969061000000001E-2"/>
    <n v="303.81333339999998"/>
    <n v="0.63988274605469175"/>
  </r>
  <r>
    <x v="4634"/>
    <x v="4"/>
    <x v="33"/>
    <x v="668"/>
    <x v="0"/>
    <x v="43"/>
    <x v="1"/>
    <x v="0"/>
    <x v="0"/>
    <x v="10"/>
    <x v="2"/>
    <x v="8"/>
    <n v="24.3167458"/>
    <n v="92.066502240000005"/>
    <n v="8.7200000000000005E-5"/>
    <n v="294.81666660000002"/>
    <n v="0.50440709854234456"/>
  </r>
  <r>
    <x v="4635"/>
    <x v="4"/>
    <x v="4"/>
    <x v="61"/>
    <x v="0"/>
    <x v="17"/>
    <x v="1"/>
    <x v="0"/>
    <x v="0"/>
    <x v="15"/>
    <x v="0"/>
    <x v="8"/>
    <n v="11.715218999999999"/>
    <n v="76.126902950000002"/>
    <n v="3.4027124999999998E-2"/>
    <n v="302.44400000000002"/>
    <n v="0.61926273942898469"/>
  </r>
  <r>
    <x v="4636"/>
    <x v="4"/>
    <x v="12"/>
    <x v="472"/>
    <x v="1"/>
    <x v="91"/>
    <x v="2"/>
    <x v="0"/>
    <x v="0"/>
    <x v="17"/>
    <x v="0"/>
    <x v="8"/>
    <n v="22.685366250000001"/>
    <n v="80.581505620000001"/>
    <n v="5.1355319999999999E-3"/>
    <n v="296.74"/>
    <n v="0.53336947355740283"/>
  </r>
  <r>
    <x v="4637"/>
    <x v="5"/>
    <x v="9"/>
    <x v="16"/>
    <x v="6"/>
    <x v="91"/>
    <x v="2"/>
    <x v="0"/>
    <x v="0"/>
    <x v="12"/>
    <x v="2"/>
    <x v="8"/>
    <n v="16.857963600000001"/>
    <n v="79.217493529999999"/>
    <n v="1.08595E-4"/>
    <n v="303.61599999999999"/>
    <n v="0.63691121551620256"/>
  </r>
  <r>
    <x v="4638"/>
    <x v="5"/>
    <x v="6"/>
    <x v="214"/>
    <x v="0"/>
    <x v="21"/>
    <x v="2"/>
    <x v="0"/>
    <x v="0"/>
    <x v="12"/>
    <x v="2"/>
    <x v="8"/>
    <n v="22.133271950000001"/>
    <n v="83.979652799999997"/>
    <n v="6.7799999999999995E-5"/>
    <n v="301.76333340000002"/>
    <n v="0.60901297132875587"/>
  </r>
  <r>
    <x v="4639"/>
    <x v="6"/>
    <x v="6"/>
    <x v="137"/>
    <x v="0"/>
    <x v="77"/>
    <x v="2"/>
    <x v="0"/>
    <x v="0"/>
    <x v="2"/>
    <x v="2"/>
    <x v="8"/>
    <n v="19.75"/>
    <n v="83"/>
    <n v="0.15917322"/>
    <n v="302.18333339999998"/>
    <n v="0.61533751054089836"/>
  </r>
  <r>
    <x v="4640"/>
    <x v="6"/>
    <x v="33"/>
    <x v="638"/>
    <x v="0"/>
    <x v="35"/>
    <x v="1"/>
    <x v="0"/>
    <x v="0"/>
    <x v="7"/>
    <x v="2"/>
    <x v="8"/>
    <n v="23.5"/>
    <n v="91.666667000000004"/>
    <n v="2.5728358E-2"/>
    <n v="298.83199999999999"/>
    <n v="0.56487170220455352"/>
  </r>
  <r>
    <x v="4641"/>
    <x v="6"/>
    <x v="33"/>
    <x v="439"/>
    <x v="0"/>
    <x v="81"/>
    <x v="2"/>
    <x v="0"/>
    <x v="0"/>
    <x v="30"/>
    <x v="2"/>
    <x v="8"/>
    <n v="24.092147600000001"/>
    <n v="92.245121350000005"/>
    <n v="0.311237759"/>
    <n v="295.56"/>
    <n v="0.51560053005661965"/>
  </r>
  <r>
    <x v="4642"/>
    <x v="6"/>
    <x v="6"/>
    <x v="125"/>
    <x v="0"/>
    <x v="56"/>
    <x v="1"/>
    <x v="0"/>
    <x v="0"/>
    <x v="1"/>
    <x v="2"/>
    <x v="8"/>
    <n v="19.807608299999998"/>
    <n v="85.825253799999999"/>
    <n v="1.3451000000000001E-4"/>
    <n v="304.97000000000003"/>
    <n v="0.65730032526201698"/>
  </r>
  <r>
    <x v="4643"/>
    <x v="7"/>
    <x v="28"/>
    <x v="425"/>
    <x v="0"/>
    <x v="20"/>
    <x v="1"/>
    <x v="0"/>
    <x v="0"/>
    <x v="19"/>
    <x v="2"/>
    <x v="8"/>
    <n v="33.718806999999998"/>
    <n v="74.833331099999995"/>
    <n v="0.25038416600000002"/>
    <n v="275.048"/>
    <n v="0.20672208167690648"/>
  </r>
  <r>
    <x v="4644"/>
    <x v="7"/>
    <x v="6"/>
    <x v="343"/>
    <x v="0"/>
    <x v="20"/>
    <x v="1"/>
    <x v="2"/>
    <x v="1"/>
    <x v="19"/>
    <x v="2"/>
    <x v="8"/>
    <n v="21.5"/>
    <n v="85.5"/>
    <n v="8.6895270000000007E-3"/>
    <n v="299.1633334"/>
    <n v="0.56986106192025054"/>
  </r>
  <r>
    <x v="4645"/>
    <x v="7"/>
    <x v="2"/>
    <x v="215"/>
    <x v="6"/>
    <x v="17"/>
    <x v="1"/>
    <x v="0"/>
    <x v="0"/>
    <x v="19"/>
    <x v="2"/>
    <x v="8"/>
    <n v="10.330329900000001"/>
    <n v="78.067397909999997"/>
    <n v="6.2599986999999996E-2"/>
    <n v="308.95"/>
    <n v="0.71723286351042015"/>
  </r>
  <r>
    <x v="4646"/>
    <x v="7"/>
    <x v="2"/>
    <x v="216"/>
    <x v="6"/>
    <x v="5"/>
    <x v="1"/>
    <x v="0"/>
    <x v="0"/>
    <x v="13"/>
    <x v="2"/>
    <x v="8"/>
    <n v="9.3895523000000001"/>
    <n v="78.859070720000005"/>
    <n v="0"/>
    <n v="307.43599999999998"/>
    <n v="0.6944344054933137"/>
  </r>
  <r>
    <x v="4647"/>
    <x v="8"/>
    <x v="25"/>
    <x v="669"/>
    <x v="0"/>
    <x v="58"/>
    <x v="1"/>
    <x v="0"/>
    <x v="0"/>
    <x v="22"/>
    <x v="3"/>
    <x v="8"/>
    <n v="26.5475298"/>
    <n v="84.671758299999993"/>
    <n v="0.52964891000000003"/>
    <n v="292.67500000000001"/>
    <n v="0.47215696903987486"/>
  </r>
  <r>
    <x v="4648"/>
    <x v="8"/>
    <x v="8"/>
    <x v="78"/>
    <x v="4"/>
    <x v="31"/>
    <x v="2"/>
    <x v="0"/>
    <x v="0"/>
    <x v="9"/>
    <x v="3"/>
    <x v="8"/>
    <n v="16.083333"/>
    <n v="77.166667000000004"/>
    <n v="3.2679795999999997E-2"/>
    <n v="305.86"/>
    <n v="0.67070232502108196"/>
  </r>
  <r>
    <x v="4649"/>
    <x v="8"/>
    <x v="1"/>
    <x v="272"/>
    <x v="0"/>
    <x v="51"/>
    <x v="2"/>
    <x v="0"/>
    <x v="0"/>
    <x v="0"/>
    <x v="3"/>
    <x v="8"/>
    <n v="19.290313650000002"/>
    <n v="76.602903429999998"/>
    <n v="0.11200921799999999"/>
    <n v="307"/>
    <n v="0.6878689314540416"/>
  </r>
  <r>
    <x v="4650"/>
    <x v="8"/>
    <x v="2"/>
    <x v="216"/>
    <x v="4"/>
    <x v="16"/>
    <x v="1"/>
    <x v="0"/>
    <x v="0"/>
    <x v="10"/>
    <x v="3"/>
    <x v="8"/>
    <n v="9.3895523000000001"/>
    <n v="78.859070720000005"/>
    <n v="0"/>
    <n v="308.13"/>
    <n v="0.70488495362004566"/>
  </r>
  <r>
    <x v="4651"/>
    <x v="8"/>
    <x v="2"/>
    <x v="216"/>
    <x v="6"/>
    <x v="24"/>
    <x v="1"/>
    <x v="0"/>
    <x v="0"/>
    <x v="9"/>
    <x v="3"/>
    <x v="8"/>
    <n v="9.3895523000000001"/>
    <n v="78.859070720000005"/>
    <n v="0"/>
    <n v="306.66000000000003"/>
    <n v="0.68274906637754518"/>
  </r>
  <r>
    <x v="4652"/>
    <x v="9"/>
    <x v="8"/>
    <x v="127"/>
    <x v="0"/>
    <x v="18"/>
    <x v="1"/>
    <x v="0"/>
    <x v="0"/>
    <x v="16"/>
    <x v="3"/>
    <x v="8"/>
    <n v="15.454050499999999"/>
    <n v="75.006651599999998"/>
    <n v="2.5630859999999998E-2"/>
    <n v="311.08999999999997"/>
    <n v="0.74945789663895868"/>
  </r>
  <r>
    <x v="4653"/>
    <x v="9"/>
    <x v="8"/>
    <x v="78"/>
    <x v="4"/>
    <x v="43"/>
    <x v="1"/>
    <x v="0"/>
    <x v="0"/>
    <x v="10"/>
    <x v="3"/>
    <x v="8"/>
    <n v="16.083333"/>
    <n v="77.166667000000004"/>
    <n v="3.8408050000000001E-3"/>
    <n v="307.61200000000002"/>
    <n v="0.69708468859173622"/>
  </r>
  <r>
    <x v="4654"/>
    <x v="9"/>
    <x v="1"/>
    <x v="176"/>
    <x v="6"/>
    <x v="17"/>
    <x v="1"/>
    <x v="0"/>
    <x v="0"/>
    <x v="12"/>
    <x v="3"/>
    <x v="8"/>
    <n v="18.991844199999999"/>
    <n v="75.909784000000002"/>
    <n v="0.53367169699999994"/>
    <n v="308.76400000000001"/>
    <n v="0.71443199614504282"/>
  </r>
  <r>
    <x v="4655"/>
    <x v="10"/>
    <x v="8"/>
    <x v="19"/>
    <x v="0"/>
    <x v="42"/>
    <x v="2"/>
    <x v="0"/>
    <x v="0"/>
    <x v="13"/>
    <x v="3"/>
    <x v="8"/>
    <n v="14.787482499999999"/>
    <n v="75.399673100000001"/>
    <n v="9.9762000000000006E-4"/>
    <n v="309.74666660000003"/>
    <n v="0.7292294091073368"/>
  </r>
  <r>
    <x v="4656"/>
    <x v="10"/>
    <x v="35"/>
    <x v="670"/>
    <x v="4"/>
    <x v="14"/>
    <x v="1"/>
    <x v="0"/>
    <x v="0"/>
    <x v="10"/>
    <x v="3"/>
    <x v="8"/>
    <n v="10.559049999999999"/>
    <n v="72.636568800000006"/>
    <n v="0"/>
    <n v="304.51953054996898"/>
    <n v="0.65051696407012671"/>
  </r>
  <r>
    <x v="4657"/>
    <x v="11"/>
    <x v="11"/>
    <x v="40"/>
    <x v="0"/>
    <x v="91"/>
    <x v="2"/>
    <x v="0"/>
    <x v="0"/>
    <x v="19"/>
    <x v="3"/>
    <x v="8"/>
    <n v="16.213991450000002"/>
    <n v="81.025728139999998"/>
    <n v="7.47E-5"/>
    <n v="306.14999999999998"/>
    <n v="0.67506926876279927"/>
  </r>
  <r>
    <x v="4658"/>
    <x v="11"/>
    <x v="8"/>
    <x v="78"/>
    <x v="6"/>
    <x v="58"/>
    <x v="1"/>
    <x v="0"/>
    <x v="0"/>
    <x v="19"/>
    <x v="3"/>
    <x v="8"/>
    <n v="16.083333"/>
    <n v="77.166667000000004"/>
    <n v="5.0800000000000002E-5"/>
    <n v="315.58"/>
    <n v="0.81707023250210786"/>
  </r>
  <r>
    <x v="4659"/>
    <x v="11"/>
    <x v="7"/>
    <x v="128"/>
    <x v="0"/>
    <x v="49"/>
    <x v="0"/>
    <x v="0"/>
    <x v="0"/>
    <x v="17"/>
    <x v="3"/>
    <x v="8"/>
    <n v="23.329188200000001"/>
    <n v="86.367237799999998"/>
    <n v="4.6971461999999999E-2"/>
    <n v="306.62666660000002"/>
    <n v="0.68224711781713077"/>
  </r>
  <r>
    <x v="4660"/>
    <x v="11"/>
    <x v="6"/>
    <x v="85"/>
    <x v="0"/>
    <x v="53"/>
    <x v="1"/>
    <x v="2"/>
    <x v="1"/>
    <x v="7"/>
    <x v="3"/>
    <x v="8"/>
    <n v="21.75"/>
    <n v="86.5"/>
    <n v="0.13086046700000001"/>
    <n v="303.95"/>
    <n v="0.64194073003252594"/>
  </r>
  <r>
    <x v="4661"/>
    <x v="12"/>
    <x v="3"/>
    <x v="15"/>
    <x v="0"/>
    <x v="91"/>
    <x v="2"/>
    <x v="0"/>
    <x v="0"/>
    <x v="21"/>
    <x v="3"/>
    <x v="8"/>
    <n v="22.5584995"/>
    <n v="72.962562899999995"/>
    <n v="4.46E-5"/>
    <n v="311.476"/>
    <n v="0.75527044934345255"/>
  </r>
  <r>
    <x v="4662"/>
    <x v="12"/>
    <x v="12"/>
    <x v="489"/>
    <x v="0"/>
    <x v="3"/>
    <x v="1"/>
    <x v="0"/>
    <x v="0"/>
    <x v="22"/>
    <x v="4"/>
    <x v="8"/>
    <n v="25.375241249999998"/>
    <n v="77.828119330000007"/>
    <n v="3.6225500000000002E-4"/>
    <n v="312.93333339999998"/>
    <n v="0.77721559751837088"/>
  </r>
  <r>
    <x v="4663"/>
    <x v="12"/>
    <x v="5"/>
    <x v="179"/>
    <x v="0"/>
    <x v="24"/>
    <x v="1"/>
    <x v="0"/>
    <x v="0"/>
    <x v="29"/>
    <x v="4"/>
    <x v="8"/>
    <n v="26.8420098"/>
    <n v="80.947857110000001"/>
    <n v="5.3692699999999998E-4"/>
    <n v="305.36666659999997"/>
    <n v="0.66327350018070064"/>
  </r>
  <r>
    <x v="4664"/>
    <x v="12"/>
    <x v="7"/>
    <x v="150"/>
    <x v="7"/>
    <x v="91"/>
    <x v="2"/>
    <x v="0"/>
    <x v="0"/>
    <x v="10"/>
    <x v="4"/>
    <x v="8"/>
    <n v="24"/>
    <n v="87.583332999999996"/>
    <n v="2.9499999999999999E-5"/>
    <n v="310.14400000000001"/>
    <n v="0.73521262498494155"/>
  </r>
  <r>
    <x v="4665"/>
    <x v="12"/>
    <x v="1"/>
    <x v="176"/>
    <x v="6"/>
    <x v="5"/>
    <x v="1"/>
    <x v="0"/>
    <x v="0"/>
    <x v="18"/>
    <x v="3"/>
    <x v="8"/>
    <n v="18.991844199999999"/>
    <n v="75.909784000000002"/>
    <n v="1.5152659999999999E-3"/>
    <n v="311.60000000000002"/>
    <n v="0.7571376942537047"/>
  </r>
  <r>
    <x v="4666"/>
    <x v="13"/>
    <x v="25"/>
    <x v="502"/>
    <x v="0"/>
    <x v="60"/>
    <x v="2"/>
    <x v="0"/>
    <x v="0"/>
    <x v="5"/>
    <x v="4"/>
    <x v="8"/>
    <n v="24.818124000000001"/>
    <n v="85.518556230000002"/>
    <n v="6.0626500000000004E-4"/>
    <n v="313.89"/>
    <n v="0.79162149138657967"/>
  </r>
  <r>
    <x v="4667"/>
    <x v="13"/>
    <x v="8"/>
    <x v="577"/>
    <x v="0"/>
    <x v="50"/>
    <x v="2"/>
    <x v="0"/>
    <x v="0"/>
    <x v="1"/>
    <x v="4"/>
    <x v="8"/>
    <n v="12.305182800000001"/>
    <n v="76.655360900000005"/>
    <n v="4.065912E-2"/>
    <n v="314.08499999999998"/>
    <n v="0.79455788459221743"/>
  </r>
  <r>
    <x v="4668"/>
    <x v="13"/>
    <x v="8"/>
    <x v="110"/>
    <x v="0"/>
    <x v="79"/>
    <x v="1"/>
    <x v="0"/>
    <x v="0"/>
    <x v="26"/>
    <x v="4"/>
    <x v="8"/>
    <n v="12.5238888"/>
    <n v="76.896196099999997"/>
    <n v="1.78691E-4"/>
    <n v="311.94666660000001"/>
    <n v="0.76235794783761002"/>
  </r>
  <r>
    <x v="4669"/>
    <x v="14"/>
    <x v="11"/>
    <x v="234"/>
    <x v="0"/>
    <x v="3"/>
    <x v="1"/>
    <x v="1"/>
    <x v="1"/>
    <x v="5"/>
    <x v="4"/>
    <x v="8"/>
    <n v="17.722251700000001"/>
    <n v="83.326709840000007"/>
    <n v="3.4553330000000001E-3"/>
    <n v="309.07333340000002"/>
    <n v="0.7190900704734372"/>
  </r>
  <r>
    <x v="4670"/>
    <x v="14"/>
    <x v="3"/>
    <x v="148"/>
    <x v="0"/>
    <x v="107"/>
    <x v="2"/>
    <x v="0"/>
    <x v="0"/>
    <x v="1"/>
    <x v="4"/>
    <x v="8"/>
    <n v="21.191776149999999"/>
    <n v="72.954415780000005"/>
    <n v="2.14064E-4"/>
    <n v="312.02333340000001"/>
    <n v="0.76351242922539464"/>
  </r>
  <r>
    <x v="4671"/>
    <x v="14"/>
    <x v="8"/>
    <x v="448"/>
    <x v="6"/>
    <x v="45"/>
    <x v="1"/>
    <x v="0"/>
    <x v="0"/>
    <x v="24"/>
    <x v="4"/>
    <x v="8"/>
    <n v="16.826991100000001"/>
    <n v="75.717538700000006"/>
    <n v="0.112154878"/>
    <n v="319.71600000000001"/>
    <n v="0.87935188531502229"/>
  </r>
  <r>
    <x v="4672"/>
    <x v="14"/>
    <x v="1"/>
    <x v="533"/>
    <x v="4"/>
    <x v="112"/>
    <x v="0"/>
    <x v="1"/>
    <x v="1"/>
    <x v="27"/>
    <x v="4"/>
    <x v="8"/>
    <n v="21.131702350000001"/>
    <n v="74.489901470000007"/>
    <n v="6.512856E-3"/>
    <n v="318.6466666"/>
    <n v="0.86324940669798811"/>
  </r>
  <r>
    <x v="4673"/>
    <x v="14"/>
    <x v="1"/>
    <x v="533"/>
    <x v="4"/>
    <x v="35"/>
    <x v="1"/>
    <x v="2"/>
    <x v="1"/>
    <x v="15"/>
    <x v="4"/>
    <x v="8"/>
    <n v="21.131702350000001"/>
    <n v="74.489901470000007"/>
    <n v="3.0706100000000002E-4"/>
    <n v="320.93333339999998"/>
    <n v="0.89768301108300164"/>
  </r>
  <r>
    <x v="4674"/>
    <x v="14"/>
    <x v="7"/>
    <x v="150"/>
    <x v="0"/>
    <x v="43"/>
    <x v="1"/>
    <x v="0"/>
    <x v="0"/>
    <x v="15"/>
    <x v="4"/>
    <x v="8"/>
    <n v="24"/>
    <n v="87.583332999999996"/>
    <n v="3.8329145000000002E-2"/>
    <n v="311.65199999999999"/>
    <n v="0.75792073244187419"/>
  </r>
  <r>
    <x v="4675"/>
    <x v="14"/>
    <x v="4"/>
    <x v="140"/>
    <x v="4"/>
    <x v="53"/>
    <x v="1"/>
    <x v="0"/>
    <x v="0"/>
    <x v="6"/>
    <x v="3"/>
    <x v="8"/>
    <n v="9.6287383000000002"/>
    <n v="76.64553257"/>
    <n v="4.2191950000000002E-3"/>
    <n v="308.15600000000001"/>
    <n v="0.70527647271413085"/>
  </r>
  <r>
    <x v="4676"/>
    <x v="14"/>
    <x v="1"/>
    <x v="120"/>
    <x v="4"/>
    <x v="58"/>
    <x v="1"/>
    <x v="2"/>
    <x v="1"/>
    <x v="21"/>
    <x v="3"/>
    <x v="8"/>
    <n v="19.194329400000001"/>
    <n v="72.970177899999996"/>
    <n v="6.4700000000000001E-5"/>
    <n v="315.52999999999997"/>
    <n v="0.81631731116732875"/>
  </r>
  <r>
    <x v="4677"/>
    <x v="15"/>
    <x v="17"/>
    <x v="276"/>
    <x v="0"/>
    <x v="9"/>
    <x v="1"/>
    <x v="0"/>
    <x v="0"/>
    <x v="18"/>
    <x v="4"/>
    <x v="8"/>
    <n v="26.757792500000001"/>
    <n v="94.207964500000003"/>
    <n v="2.7976574000000001E-2"/>
    <n v="303.38"/>
    <n v="0.63335742681604612"/>
  </r>
  <r>
    <x v="4678"/>
    <x v="15"/>
    <x v="3"/>
    <x v="21"/>
    <x v="0"/>
    <x v="28"/>
    <x v="1"/>
    <x v="2"/>
    <x v="1"/>
    <x v="8"/>
    <x v="4"/>
    <x v="8"/>
    <n v="22.75"/>
    <n v="72.833332999999996"/>
    <n v="2.0832851999999999E-2"/>
    <n v="313.572"/>
    <n v="0.78683291169738578"/>
  </r>
  <r>
    <x v="4679"/>
    <x v="15"/>
    <x v="8"/>
    <x v="275"/>
    <x v="0"/>
    <x v="17"/>
    <x v="1"/>
    <x v="0"/>
    <x v="0"/>
    <x v="2"/>
    <x v="4"/>
    <x v="8"/>
    <n v="14.4679807"/>
    <n v="75.919568200000001"/>
    <n v="2.8562500000000001E-2"/>
    <n v="314.24400000000003"/>
    <n v="0.79695217443681521"/>
  </r>
  <r>
    <x v="4680"/>
    <x v="15"/>
    <x v="12"/>
    <x v="154"/>
    <x v="6"/>
    <x v="25"/>
    <x v="2"/>
    <x v="0"/>
    <x v="0"/>
    <x v="25"/>
    <x v="4"/>
    <x v="8"/>
    <n v="21.825599"/>
    <n v="75.614182"/>
    <n v="1.6326835000000001E-2"/>
    <n v="318.81333339999998"/>
    <n v="0.86575914648837449"/>
  </r>
  <r>
    <x v="4681"/>
    <x v="15"/>
    <x v="1"/>
    <x v="533"/>
    <x v="4"/>
    <x v="3"/>
    <x v="1"/>
    <x v="0"/>
    <x v="0"/>
    <x v="6"/>
    <x v="4"/>
    <x v="8"/>
    <n v="21.131702350000001"/>
    <n v="74.489901470000007"/>
    <n v="3.5827299999999999E-4"/>
    <n v="321.36"/>
    <n v="0.90410793880255402"/>
  </r>
  <r>
    <x v="4682"/>
    <x v="15"/>
    <x v="16"/>
    <x v="493"/>
    <x v="0"/>
    <x v="41"/>
    <x v="2"/>
    <x v="0"/>
    <x v="0"/>
    <x v="13"/>
    <x v="4"/>
    <x v="8"/>
    <n v="28.1287995"/>
    <n v="75.399258099999997"/>
    <n v="7.7886925999999995E-2"/>
    <n v="314.38"/>
    <n v="0.79900012046741342"/>
  </r>
  <r>
    <x v="4683"/>
    <x v="16"/>
    <x v="17"/>
    <x v="276"/>
    <x v="0"/>
    <x v="9"/>
    <x v="1"/>
    <x v="0"/>
    <x v="0"/>
    <x v="29"/>
    <x v="5"/>
    <x v="8"/>
    <n v="26.757792500000001"/>
    <n v="94.207964500000003"/>
    <n v="0.110433211"/>
    <n v="306.41500000000002"/>
    <n v="0.6790597518371283"/>
  </r>
  <r>
    <x v="4684"/>
    <x v="16"/>
    <x v="7"/>
    <x v="456"/>
    <x v="0"/>
    <x v="51"/>
    <x v="2"/>
    <x v="0"/>
    <x v="0"/>
    <x v="17"/>
    <x v="4"/>
    <x v="8"/>
    <n v="25.0057449"/>
    <n v="88.139848299999997"/>
    <n v="2.9499999999999999E-5"/>
    <n v="313.94"/>
    <n v="0.79237441272135878"/>
  </r>
  <r>
    <x v="4685"/>
    <x v="16"/>
    <x v="1"/>
    <x v="141"/>
    <x v="6"/>
    <x v="23"/>
    <x v="1"/>
    <x v="0"/>
    <x v="0"/>
    <x v="24"/>
    <x v="4"/>
    <x v="8"/>
    <n v="19.162772499999999"/>
    <n v="74.858024299999997"/>
    <n v="2.3968211E-2"/>
    <n v="320.27199999999999"/>
    <n v="0.88772437055776388"/>
  </r>
  <r>
    <x v="4686"/>
    <x v="16"/>
    <x v="1"/>
    <x v="120"/>
    <x v="4"/>
    <x v="3"/>
    <x v="1"/>
    <x v="0"/>
    <x v="0"/>
    <x v="30"/>
    <x v="4"/>
    <x v="8"/>
    <n v="19.194329400000001"/>
    <n v="72.970177899999996"/>
    <n v="1.0346018E-2"/>
    <n v="315.49"/>
    <n v="0.81571497409950611"/>
  </r>
  <r>
    <x v="4687"/>
    <x v="16"/>
    <x v="12"/>
    <x v="81"/>
    <x v="4"/>
    <x v="42"/>
    <x v="2"/>
    <x v="0"/>
    <x v="0"/>
    <x v="2"/>
    <x v="4"/>
    <x v="8"/>
    <n v="22.946704700000002"/>
    <n v="79.198022800000004"/>
    <n v="4.8700740000000003E-3"/>
    <n v="315.45666660000001"/>
    <n v="0.8152130255390917"/>
  </r>
  <r>
    <x v="4688"/>
    <x v="17"/>
    <x v="3"/>
    <x v="232"/>
    <x v="0"/>
    <x v="28"/>
    <x v="1"/>
    <x v="0"/>
    <x v="0"/>
    <x v="11"/>
    <x v="5"/>
    <x v="8"/>
    <n v="23.601555699999999"/>
    <n v="72.386798099999993"/>
    <n v="7.544037E-3"/>
    <n v="317.23200000000003"/>
    <n v="0.8419467534032048"/>
  </r>
  <r>
    <x v="4689"/>
    <x v="17"/>
    <x v="8"/>
    <x v="576"/>
    <x v="0"/>
    <x v="24"/>
    <x v="1"/>
    <x v="0"/>
    <x v="0"/>
    <x v="29"/>
    <x v="5"/>
    <x v="8"/>
    <n v="15.857266600000001"/>
    <n v="74.506934299999998"/>
    <n v="0.238347736"/>
    <n v="313.42"/>
    <n v="0.78454403083965807"/>
  </r>
  <r>
    <x v="4690"/>
    <x v="17"/>
    <x v="8"/>
    <x v="51"/>
    <x v="0"/>
    <x v="75"/>
    <x v="1"/>
    <x v="0"/>
    <x v="0"/>
    <x v="9"/>
    <x v="5"/>
    <x v="8"/>
    <n v="13.3400771"/>
    <n v="77.100620800000002"/>
    <n v="6.2338294000000002E-2"/>
    <n v="312.08800000000002"/>
    <n v="0.76448620648114707"/>
  </r>
  <r>
    <x v="4691"/>
    <x v="17"/>
    <x v="1"/>
    <x v="84"/>
    <x v="0"/>
    <x v="56"/>
    <x v="1"/>
    <x v="0"/>
    <x v="0"/>
    <x v="10"/>
    <x v="5"/>
    <x v="8"/>
    <n v="17.636128849999999"/>
    <n v="74.298278080000003"/>
    <n v="2.2178649000000002E-2"/>
    <n v="316.3"/>
    <n v="0.82791229972292502"/>
  </r>
  <r>
    <x v="4692"/>
    <x v="17"/>
    <x v="12"/>
    <x v="532"/>
    <x v="0"/>
    <x v="66"/>
    <x v="2"/>
    <x v="0"/>
    <x v="0"/>
    <x v="11"/>
    <x v="5"/>
    <x v="8"/>
    <n v="23.833962100000001"/>
    <n v="80.392455999999996"/>
    <n v="2.22981E-3"/>
    <n v="314.74666660000003"/>
    <n v="0.80452154258523101"/>
  </r>
  <r>
    <x v="4693"/>
    <x v="17"/>
    <x v="6"/>
    <x v="125"/>
    <x v="0"/>
    <x v="9"/>
    <x v="1"/>
    <x v="0"/>
    <x v="0"/>
    <x v="1"/>
    <x v="5"/>
    <x v="8"/>
    <n v="19.807608299999998"/>
    <n v="85.825253799999999"/>
    <n v="2.6528851999999999E-2"/>
    <n v="311.38400000000001"/>
    <n v="0.75388507408745953"/>
  </r>
  <r>
    <x v="4694"/>
    <x v="17"/>
    <x v="6"/>
    <x v="343"/>
    <x v="0"/>
    <x v="45"/>
    <x v="1"/>
    <x v="0"/>
    <x v="0"/>
    <x v="26"/>
    <x v="5"/>
    <x v="8"/>
    <n v="21.5"/>
    <n v="85.5"/>
    <n v="7.1717755999999994E-2"/>
    <n v="310.88"/>
    <n v="0.74629562703288743"/>
  </r>
  <r>
    <x v="4695"/>
    <x v="17"/>
    <x v="6"/>
    <x v="137"/>
    <x v="0"/>
    <x v="24"/>
    <x v="1"/>
    <x v="2"/>
    <x v="1"/>
    <x v="26"/>
    <x v="5"/>
    <x v="8"/>
    <n v="19.75"/>
    <n v="83"/>
    <n v="0.19566605100000001"/>
    <n v="311.69666660000001"/>
    <n v="0.75859334116371535"/>
  </r>
  <r>
    <x v="4696"/>
    <x v="17"/>
    <x v="16"/>
    <x v="487"/>
    <x v="0"/>
    <x v="58"/>
    <x v="1"/>
    <x v="0"/>
    <x v="0"/>
    <x v="0"/>
    <x v="5"/>
    <x v="8"/>
    <n v="23.666667"/>
    <n v="73.75"/>
    <n v="3.5653399999999999E-4"/>
    <n v="320.82799999999997"/>
    <n v="0.89609685580050547"/>
  </r>
  <r>
    <x v="4697"/>
    <x v="18"/>
    <x v="8"/>
    <x v="51"/>
    <x v="6"/>
    <x v="56"/>
    <x v="1"/>
    <x v="0"/>
    <x v="0"/>
    <x v="27"/>
    <x v="5"/>
    <x v="8"/>
    <n v="13.3400771"/>
    <n v="77.100620800000002"/>
    <n v="0.61736761900000003"/>
    <n v="309.8"/>
    <n v="0.73003252620166259"/>
  </r>
  <r>
    <x v="4698"/>
    <x v="18"/>
    <x v="8"/>
    <x v="577"/>
    <x v="7"/>
    <x v="31"/>
    <x v="2"/>
    <x v="0"/>
    <x v="0"/>
    <x v="28"/>
    <x v="5"/>
    <x v="8"/>
    <n v="12.305182800000001"/>
    <n v="76.655360900000005"/>
    <n v="4.7938183000000002E-2"/>
    <n v="307.315"/>
    <n v="0.69261233586314896"/>
  </r>
  <r>
    <x v="4699"/>
    <x v="18"/>
    <x v="8"/>
    <x v="39"/>
    <x v="0"/>
    <x v="32"/>
    <x v="2"/>
    <x v="0"/>
    <x v="0"/>
    <x v="2"/>
    <x v="5"/>
    <x v="8"/>
    <n v="13.007081700000001"/>
    <n v="76.099270300000001"/>
    <n v="1.0036816E-2"/>
    <n v="308.89"/>
    <n v="0.71632935790868546"/>
  </r>
  <r>
    <x v="4700"/>
    <x v="18"/>
    <x v="1"/>
    <x v="141"/>
    <x v="4"/>
    <x v="20"/>
    <x v="1"/>
    <x v="0"/>
    <x v="0"/>
    <x v="7"/>
    <x v="5"/>
    <x v="8"/>
    <n v="19.162772499999999"/>
    <n v="74.858024299999997"/>
    <n v="3.028382E-3"/>
    <n v="319.06"/>
    <n v="0.86947355740272247"/>
  </r>
  <r>
    <x v="4701"/>
    <x v="18"/>
    <x v="12"/>
    <x v="472"/>
    <x v="4"/>
    <x v="30"/>
    <x v="2"/>
    <x v="0"/>
    <x v="0"/>
    <x v="16"/>
    <x v="5"/>
    <x v="8"/>
    <n v="22.685366250000001"/>
    <n v="80.581505620000001"/>
    <n v="2.5039662000000001E-2"/>
    <n v="313.43200000000002"/>
    <n v="0.78472473196000503"/>
  </r>
  <r>
    <x v="4702"/>
    <x v="18"/>
    <x v="12"/>
    <x v="346"/>
    <x v="0"/>
    <x v="62"/>
    <x v="0"/>
    <x v="0"/>
    <x v="0"/>
    <x v="27"/>
    <x v="5"/>
    <x v="8"/>
    <n v="23.25"/>
    <n v="78.083332999999996"/>
    <n v="3.0063000000000003E-4"/>
    <n v="319.608"/>
    <n v="0.87772557523189976"/>
  </r>
  <r>
    <x v="4703"/>
    <x v="18"/>
    <x v="4"/>
    <x v="34"/>
    <x v="4"/>
    <x v="5"/>
    <x v="1"/>
    <x v="0"/>
    <x v="0"/>
    <x v="5"/>
    <x v="3"/>
    <x v="8"/>
    <n v="10.78789845"/>
    <n v="76.474087109999999"/>
    <n v="0.183725522"/>
    <n v="302.62"/>
    <n v="0.62191302252740632"/>
  </r>
  <r>
    <x v="4704"/>
    <x v="18"/>
    <x v="1"/>
    <x v="141"/>
    <x v="4"/>
    <x v="58"/>
    <x v="1"/>
    <x v="0"/>
    <x v="0"/>
    <x v="25"/>
    <x v="4"/>
    <x v="8"/>
    <n v="19.162772499999999"/>
    <n v="74.858024299999997"/>
    <n v="3.4854507E-2"/>
    <n v="315.91666659999999"/>
    <n v="0.82213990181905761"/>
  </r>
  <r>
    <x v="4705"/>
    <x v="18"/>
    <x v="34"/>
    <x v="671"/>
    <x v="0"/>
    <x v="43"/>
    <x v="1"/>
    <x v="0"/>
    <x v="0"/>
    <x v="29"/>
    <x v="4"/>
    <x v="8"/>
    <n v="24.935401299999999"/>
    <n v="93.567911120000005"/>
    <n v="8.1060162000000005E-2"/>
    <n v="300.55"/>
    <n v="0.59074207926755828"/>
  </r>
  <r>
    <x v="4706"/>
    <x v="18"/>
    <x v="16"/>
    <x v="595"/>
    <x v="4"/>
    <x v="13"/>
    <x v="1"/>
    <x v="0"/>
    <x v="0"/>
    <x v="23"/>
    <x v="4"/>
    <x v="8"/>
    <n v="26.122147250000001"/>
    <n v="75.663753740000004"/>
    <n v="1.898254E-3"/>
    <n v="320.38333340000003"/>
    <n v="0.88940087640043397"/>
  </r>
  <r>
    <x v="4707"/>
    <x v="18"/>
    <x v="33"/>
    <x v="514"/>
    <x v="1"/>
    <x v="276"/>
    <x v="0"/>
    <x v="2"/>
    <x v="1"/>
    <x v="5"/>
    <x v="4"/>
    <x v="7"/>
    <n v="24.046738349999998"/>
    <n v="91.623209540000005"/>
    <n v="0.8868028"/>
    <n v="298.78399999999999"/>
    <n v="0.56414889772316568"/>
  </r>
  <r>
    <x v="4708"/>
    <x v="19"/>
    <x v="11"/>
    <x v="338"/>
    <x v="4"/>
    <x v="5"/>
    <x v="1"/>
    <x v="0"/>
    <x v="0"/>
    <x v="6"/>
    <x v="5"/>
    <x v="8"/>
    <n v="14.475293600000001"/>
    <n v="78.821686099999994"/>
    <n v="1.1694899999999999E-4"/>
    <n v="316.036"/>
    <n v="0.82393687507529212"/>
  </r>
  <r>
    <x v="4709"/>
    <x v="19"/>
    <x v="17"/>
    <x v="510"/>
    <x v="0"/>
    <x v="58"/>
    <x v="1"/>
    <x v="2"/>
    <x v="1"/>
    <x v="24"/>
    <x v="5"/>
    <x v="8"/>
    <n v="26.404900949999998"/>
    <n v="94.032091120000004"/>
    <n v="4.1196801999999998E-2"/>
    <n v="304.3533334"/>
    <n v="0.64801429647030473"/>
  </r>
  <r>
    <x v="4710"/>
    <x v="19"/>
    <x v="17"/>
    <x v="510"/>
    <x v="0"/>
    <x v="75"/>
    <x v="1"/>
    <x v="0"/>
    <x v="0"/>
    <x v="19"/>
    <x v="5"/>
    <x v="8"/>
    <n v="26.404900949999998"/>
    <n v="94.032091120000004"/>
    <n v="0.14972822199999999"/>
    <n v="306.05500000000001"/>
    <n v="0.67363871822671972"/>
  </r>
  <r>
    <x v="4711"/>
    <x v="19"/>
    <x v="3"/>
    <x v="232"/>
    <x v="0"/>
    <x v="3"/>
    <x v="1"/>
    <x v="0"/>
    <x v="0"/>
    <x v="4"/>
    <x v="5"/>
    <x v="8"/>
    <n v="23.601555699999999"/>
    <n v="72.386798099999993"/>
    <n v="1.09347E-3"/>
    <n v="318.51333340000002"/>
    <n v="0.86124161847970149"/>
  </r>
  <r>
    <x v="4712"/>
    <x v="19"/>
    <x v="1"/>
    <x v="176"/>
    <x v="12"/>
    <x v="56"/>
    <x v="1"/>
    <x v="0"/>
    <x v="0"/>
    <x v="19"/>
    <x v="5"/>
    <x v="8"/>
    <n v="18.991844199999999"/>
    <n v="75.909784000000002"/>
    <n v="5.3091259999999999E-3"/>
    <n v="317.54000000000002"/>
    <n v="0.84658474882544288"/>
  </r>
  <r>
    <x v="4713"/>
    <x v="19"/>
    <x v="1"/>
    <x v="113"/>
    <x v="1"/>
    <x v="2"/>
    <x v="1"/>
    <x v="2"/>
    <x v="1"/>
    <x v="19"/>
    <x v="5"/>
    <x v="8"/>
    <n v="21.455228000000002"/>
    <n v="80.196272899999997"/>
    <n v="1.1927119E-2"/>
    <n v="314.5"/>
    <n v="0.80080713167088291"/>
  </r>
  <r>
    <x v="4714"/>
    <x v="19"/>
    <x v="6"/>
    <x v="343"/>
    <x v="0"/>
    <x v="13"/>
    <x v="1"/>
    <x v="0"/>
    <x v="0"/>
    <x v="13"/>
    <x v="5"/>
    <x v="8"/>
    <n v="21.5"/>
    <n v="85.5"/>
    <n v="1.2128108E-2"/>
    <n v="312.39333340000002"/>
    <n v="0.76908404710275891"/>
  </r>
  <r>
    <x v="4715"/>
    <x v="19"/>
    <x v="13"/>
    <x v="469"/>
    <x v="0"/>
    <x v="24"/>
    <x v="1"/>
    <x v="2"/>
    <x v="1"/>
    <x v="2"/>
    <x v="5"/>
    <x v="8"/>
    <n v="30.909015700000001"/>
    <n v="75.851601000000002"/>
    <n v="0.149370367"/>
    <n v="308.82"/>
    <n v="0.71527526803999497"/>
  </r>
  <r>
    <x v="4716"/>
    <x v="19"/>
    <x v="2"/>
    <x v="538"/>
    <x v="0"/>
    <x v="22"/>
    <x v="1"/>
    <x v="0"/>
    <x v="0"/>
    <x v="25"/>
    <x v="5"/>
    <x v="8"/>
    <n v="12.518883499999999"/>
    <n v="78.220653600000006"/>
    <n v="0.196819677"/>
    <n v="306.79199999999997"/>
    <n v="0.68473677870136085"/>
  </r>
  <r>
    <x v="4717"/>
    <x v="20"/>
    <x v="3"/>
    <x v="637"/>
    <x v="0"/>
    <x v="81"/>
    <x v="2"/>
    <x v="0"/>
    <x v="0"/>
    <x v="14"/>
    <x v="5"/>
    <x v="8"/>
    <n v="20.866667"/>
    <n v="70.75"/>
    <n v="2.7160270000000002E-3"/>
    <n v="314.94333339999997"/>
    <n v="0.80748303517648423"/>
  </r>
  <r>
    <x v="4718"/>
    <x v="20"/>
    <x v="8"/>
    <x v="672"/>
    <x v="6"/>
    <x v="3"/>
    <x v="1"/>
    <x v="0"/>
    <x v="0"/>
    <x v="20"/>
    <x v="5"/>
    <x v="8"/>
    <n v="11.926993700000001"/>
    <n v="76.942431099999993"/>
    <n v="0.35995618899999998"/>
    <n v="306.35500000000002"/>
    <n v="0.6781562462353935"/>
  </r>
  <r>
    <x v="4719"/>
    <x v="20"/>
    <x v="1"/>
    <x v="176"/>
    <x v="4"/>
    <x v="28"/>
    <x v="1"/>
    <x v="0"/>
    <x v="0"/>
    <x v="21"/>
    <x v="5"/>
    <x v="8"/>
    <n v="18.991844199999999"/>
    <n v="75.909784000000002"/>
    <n v="1.24487E-4"/>
    <n v="319.45"/>
    <n v="0.87534634381399801"/>
  </r>
  <r>
    <x v="4720"/>
    <x v="20"/>
    <x v="8"/>
    <x v="275"/>
    <x v="7"/>
    <x v="129"/>
    <x v="0"/>
    <x v="1"/>
    <x v="1"/>
    <x v="2"/>
    <x v="5"/>
    <x v="8"/>
    <n v="14.4679807"/>
    <n v="75.919568200000001"/>
    <n v="2.2638630000000001E-3"/>
    <n v="309.80799999999999"/>
    <n v="0.7301529936152269"/>
  </r>
  <r>
    <x v="4721"/>
    <x v="20"/>
    <x v="8"/>
    <x v="39"/>
    <x v="0"/>
    <x v="31"/>
    <x v="2"/>
    <x v="0"/>
    <x v="0"/>
    <x v="24"/>
    <x v="5"/>
    <x v="8"/>
    <n v="13.007081700000001"/>
    <n v="76.099270300000001"/>
    <n v="5.486158E-2"/>
    <n v="308.76799999999997"/>
    <n v="0.71449222985182459"/>
  </r>
  <r>
    <x v="4722"/>
    <x v="20"/>
    <x v="8"/>
    <x v="297"/>
    <x v="6"/>
    <x v="53"/>
    <x v="1"/>
    <x v="0"/>
    <x v="0"/>
    <x v="24"/>
    <x v="5"/>
    <x v="8"/>
    <n v="14.2266443"/>
    <n v="76.400512199999994"/>
    <n v="5.7758339999999998E-2"/>
    <n v="312.60399999999998"/>
    <n v="0.77225635465606524"/>
  </r>
  <r>
    <x v="4723"/>
    <x v="20"/>
    <x v="8"/>
    <x v="318"/>
    <x v="0"/>
    <x v="91"/>
    <x v="2"/>
    <x v="0"/>
    <x v="0"/>
    <x v="2"/>
    <x v="5"/>
    <x v="8"/>
    <n v="13.932609299999999"/>
    <n v="75.574978000000002"/>
    <n v="8.5555400000000002E-4"/>
    <n v="306.7233334"/>
    <n v="0.68370276773882666"/>
  </r>
  <r>
    <x v="4724"/>
    <x v="20"/>
    <x v="7"/>
    <x v="128"/>
    <x v="1"/>
    <x v="9"/>
    <x v="1"/>
    <x v="0"/>
    <x v="0"/>
    <x v="9"/>
    <x v="5"/>
    <x v="8"/>
    <n v="23.329188200000001"/>
    <n v="86.367237799999998"/>
    <n v="8.4762746999999999E-2"/>
    <n v="312.19666660000001"/>
    <n v="0.76612255451150479"/>
  </r>
  <r>
    <x v="4725"/>
    <x v="21"/>
    <x v="9"/>
    <x v="441"/>
    <x v="0"/>
    <x v="11"/>
    <x v="1"/>
    <x v="0"/>
    <x v="0"/>
    <x v="0"/>
    <x v="6"/>
    <x v="8"/>
    <n v="18.75"/>
    <n v="78.25"/>
    <n v="5.0936289999999997E-3"/>
    <n v="313.68"/>
    <n v="0.78845922178050842"/>
  </r>
  <r>
    <x v="4726"/>
    <x v="21"/>
    <x v="17"/>
    <x v="93"/>
    <x v="0"/>
    <x v="105"/>
    <x v="2"/>
    <x v="0"/>
    <x v="0"/>
    <x v="12"/>
    <x v="6"/>
    <x v="8"/>
    <n v="27.484459699999999"/>
    <n v="94.901944700000001"/>
    <n v="0.21387325500000001"/>
    <n v="303.0333334"/>
    <n v="0.62813717323214069"/>
  </r>
  <r>
    <x v="4727"/>
    <x v="21"/>
    <x v="17"/>
    <x v="227"/>
    <x v="0"/>
    <x v="163"/>
    <x v="0"/>
    <x v="2"/>
    <x v="1"/>
    <x v="9"/>
    <x v="6"/>
    <x v="8"/>
    <n v="26.127555149999999"/>
    <n v="91.299871479999993"/>
    <n v="0.172991591"/>
    <n v="303.5266666"/>
    <n v="0.635565995060836"/>
  </r>
  <r>
    <x v="4728"/>
    <x v="21"/>
    <x v="3"/>
    <x v="414"/>
    <x v="0"/>
    <x v="24"/>
    <x v="1"/>
    <x v="0"/>
    <x v="0"/>
    <x v="29"/>
    <x v="6"/>
    <x v="8"/>
    <n v="22.774889300000002"/>
    <n v="73.620403999999994"/>
    <n v="2.85063E-4"/>
    <n v="319.24666660000003"/>
    <n v="0.87228446271533577"/>
  </r>
  <r>
    <x v="4729"/>
    <x v="21"/>
    <x v="10"/>
    <x v="555"/>
    <x v="7"/>
    <x v="60"/>
    <x v="2"/>
    <x v="0"/>
    <x v="0"/>
    <x v="5"/>
    <x v="6"/>
    <x v="8"/>
    <n v="28.428262350000001"/>
    <n v="77.002700149999995"/>
    <n v="3.8600000000000003E-5"/>
    <n v="316.15333340000001"/>
    <n v="0.82570373147813525"/>
  </r>
  <r>
    <x v="4730"/>
    <x v="21"/>
    <x v="21"/>
    <x v="107"/>
    <x v="0"/>
    <x v="45"/>
    <x v="1"/>
    <x v="2"/>
    <x v="1"/>
    <x v="12"/>
    <x v="6"/>
    <x v="8"/>
    <n v="30.92589585"/>
    <n v="77.082005089999996"/>
    <n v="6.4609587999999996E-2"/>
    <n v="306.11333339999999"/>
    <n v="0.6745171274545233"/>
  </r>
  <r>
    <x v="4731"/>
    <x v="21"/>
    <x v="8"/>
    <x v="116"/>
    <x v="0"/>
    <x v="383"/>
    <x v="0"/>
    <x v="0"/>
    <x v="0"/>
    <x v="12"/>
    <x v="6"/>
    <x v="8"/>
    <n v="16.1853166"/>
    <n v="75.696791899999994"/>
    <n v="0.33908341800000003"/>
    <n v="312.5266666"/>
    <n v="0.77109183532104553"/>
  </r>
  <r>
    <x v="4732"/>
    <x v="21"/>
    <x v="8"/>
    <x v="297"/>
    <x v="7"/>
    <x v="18"/>
    <x v="1"/>
    <x v="0"/>
    <x v="0"/>
    <x v="9"/>
    <x v="6"/>
    <x v="8"/>
    <n v="14.2266443"/>
    <n v="76.400512199999994"/>
    <n v="0.13002275599999999"/>
    <n v="304.51"/>
    <n v="0.65037344898205018"/>
  </r>
  <r>
    <x v="4733"/>
    <x v="21"/>
    <x v="8"/>
    <x v="119"/>
    <x v="6"/>
    <x v="79"/>
    <x v="1"/>
    <x v="0"/>
    <x v="0"/>
    <x v="29"/>
    <x v="6"/>
    <x v="8"/>
    <n v="11.9346006"/>
    <n v="76.932820899999996"/>
    <n v="0.27951039100000002"/>
    <n v="304.72399999999999"/>
    <n v="0.65359595229490397"/>
  </r>
  <r>
    <x v="4734"/>
    <x v="21"/>
    <x v="8"/>
    <x v="327"/>
    <x v="4"/>
    <x v="35"/>
    <x v="1"/>
    <x v="0"/>
    <x v="0"/>
    <x v="0"/>
    <x v="6"/>
    <x v="8"/>
    <n v="12.94514225"/>
    <n v="77.553645000000003"/>
    <n v="0.63479801300000005"/>
    <n v="305.50799999999998"/>
    <n v="0.66540175882423769"/>
  </r>
  <r>
    <x v="4735"/>
    <x v="21"/>
    <x v="8"/>
    <x v="673"/>
    <x v="6"/>
    <x v="22"/>
    <x v="1"/>
    <x v="0"/>
    <x v="0"/>
    <x v="29"/>
    <x v="6"/>
    <x v="8"/>
    <n v="16.811240999999999"/>
    <n v="75.711421400000006"/>
    <n v="9.2146218000000002E-2"/>
    <n v="311.64"/>
    <n v="0.75774003132152723"/>
  </r>
  <r>
    <x v="4736"/>
    <x v="21"/>
    <x v="4"/>
    <x v="4"/>
    <x v="0"/>
    <x v="5"/>
    <x v="1"/>
    <x v="0"/>
    <x v="0"/>
    <x v="13"/>
    <x v="4"/>
    <x v="8"/>
    <n v="9.9840800000000005"/>
    <n v="76.274145700000005"/>
    <n v="0.28097429800000001"/>
    <n v="303.18799999999999"/>
    <n v="0.63046620889049487"/>
  </r>
  <r>
    <x v="4737"/>
    <x v="21"/>
    <x v="12"/>
    <x v="180"/>
    <x v="0"/>
    <x v="126"/>
    <x v="2"/>
    <x v="0"/>
    <x v="0"/>
    <x v="9"/>
    <x v="6"/>
    <x v="8"/>
    <n v="21.311883900000002"/>
    <n v="76.229199199999996"/>
    <n v="5.5911899999999996E-4"/>
    <n v="318.23333339999999"/>
    <n v="0.85702525900493898"/>
  </r>
  <r>
    <x v="4738"/>
    <x v="21"/>
    <x v="12"/>
    <x v="656"/>
    <x v="0"/>
    <x v="17"/>
    <x v="1"/>
    <x v="0"/>
    <x v="0"/>
    <x v="12"/>
    <x v="6"/>
    <x v="8"/>
    <n v="22.3388828"/>
    <n v="77.092993300000003"/>
    <n v="5.6484600000000003E-4"/>
    <n v="319.96333340000001"/>
    <n v="0.88307633718829059"/>
  </r>
  <r>
    <x v="4739"/>
    <x v="21"/>
    <x v="12"/>
    <x v="471"/>
    <x v="0"/>
    <x v="3"/>
    <x v="1"/>
    <x v="0"/>
    <x v="0"/>
    <x v="22"/>
    <x v="6"/>
    <x v="8"/>
    <n v="24.5"/>
    <n v="80.25"/>
    <n v="4.290014E-3"/>
    <n v="318.95999999999998"/>
    <n v="0.86796771473316425"/>
  </r>
  <r>
    <x v="4740"/>
    <x v="21"/>
    <x v="1"/>
    <x v="394"/>
    <x v="4"/>
    <x v="79"/>
    <x v="1"/>
    <x v="0"/>
    <x v="0"/>
    <x v="14"/>
    <x v="5"/>
    <x v="8"/>
    <n v="19.918832949999999"/>
    <n v="75.870859859999996"/>
    <n v="6.1529399999999995E-4"/>
    <n v="318.66000000000003"/>
    <n v="0.86345018672449125"/>
  </r>
  <r>
    <x v="4741"/>
    <x v="21"/>
    <x v="1"/>
    <x v="145"/>
    <x v="4"/>
    <x v="13"/>
    <x v="1"/>
    <x v="0"/>
    <x v="0"/>
    <x v="0"/>
    <x v="6"/>
    <x v="8"/>
    <n v="20.0112475"/>
    <n v="73.790236399999998"/>
    <n v="0.15948789199999999"/>
    <n v="312.3966666"/>
    <n v="0.76913423985062035"/>
  </r>
  <r>
    <x v="4742"/>
    <x v="21"/>
    <x v="2"/>
    <x v="103"/>
    <x v="6"/>
    <x v="48"/>
    <x v="2"/>
    <x v="0"/>
    <x v="0"/>
    <x v="12"/>
    <x v="6"/>
    <x v="8"/>
    <n v="10.799225399999999"/>
    <n v="78.681142300000005"/>
    <n v="0.187949845"/>
    <n v="309.87"/>
    <n v="0.73108661607035297"/>
  </r>
  <r>
    <x v="4743"/>
    <x v="21"/>
    <x v="2"/>
    <x v="216"/>
    <x v="4"/>
    <x v="28"/>
    <x v="1"/>
    <x v="0"/>
    <x v="0"/>
    <x v="10"/>
    <x v="6"/>
    <x v="8"/>
    <n v="9.3895523000000001"/>
    <n v="78.859070720000005"/>
    <n v="0"/>
    <n v="308.98333339999999"/>
    <n v="0.71773481207083467"/>
  </r>
  <r>
    <x v="4744"/>
    <x v="21"/>
    <x v="5"/>
    <x v="590"/>
    <x v="0"/>
    <x v="3"/>
    <x v="1"/>
    <x v="1"/>
    <x v="1"/>
    <x v="21"/>
    <x v="5"/>
    <x v="8"/>
    <n v="26.575503650000002"/>
    <n v="80.613761780000004"/>
    <n v="2.8983020000000002E-2"/>
    <n v="314.012"/>
    <n v="0.79345861944344043"/>
  </r>
  <r>
    <x v="4745"/>
    <x v="21"/>
    <x v="7"/>
    <x v="301"/>
    <x v="0"/>
    <x v="23"/>
    <x v="1"/>
    <x v="0"/>
    <x v="0"/>
    <x v="14"/>
    <x v="5"/>
    <x v="8"/>
    <n v="23.13195425"/>
    <n v="87.207397200000003"/>
    <n v="0.78713950300000002"/>
    <n v="306.0866666"/>
    <n v="0.6741155674015179"/>
  </r>
  <r>
    <x v="4746"/>
    <x v="21"/>
    <x v="7"/>
    <x v="456"/>
    <x v="2"/>
    <x v="27"/>
    <x v="2"/>
    <x v="15"/>
    <x v="1"/>
    <x v="9"/>
    <x v="6"/>
    <x v="8"/>
    <n v="25.0057449"/>
    <n v="88.139848299999997"/>
    <n v="0.42971348999999998"/>
    <n v="302.81200000000001"/>
    <n v="0.62480424045295757"/>
  </r>
  <r>
    <x v="4747"/>
    <x v="21"/>
    <x v="28"/>
    <x v="468"/>
    <x v="0"/>
    <x v="389"/>
    <x v="0"/>
    <x v="0"/>
    <x v="0"/>
    <x v="28"/>
    <x v="5"/>
    <x v="8"/>
    <n v="33.669800549999998"/>
    <n v="75.014802320000001"/>
    <n v="1.065492495"/>
    <n v="282.42333339999999"/>
    <n v="0.31778299903626056"/>
  </r>
  <r>
    <x v="4748"/>
    <x v="21"/>
    <x v="8"/>
    <x v="275"/>
    <x v="6"/>
    <x v="43"/>
    <x v="1"/>
    <x v="0"/>
    <x v="0"/>
    <x v="4"/>
    <x v="5"/>
    <x v="8"/>
    <n v="14.4679807"/>
    <n v="75.919568200000001"/>
    <n v="0.18267254299999999"/>
    <n v="309.34500000000003"/>
    <n v="0.72318094205517447"/>
  </r>
  <r>
    <x v="4749"/>
    <x v="21"/>
    <x v="1"/>
    <x v="162"/>
    <x v="4"/>
    <x v="17"/>
    <x v="1"/>
    <x v="0"/>
    <x v="0"/>
    <x v="15"/>
    <x v="5"/>
    <x v="8"/>
    <n v="20.952109799999999"/>
    <n v="77.733316799999997"/>
    <n v="2.2796399999999999E-3"/>
    <n v="322.62666660000002"/>
    <n v="0.92318194494639216"/>
  </r>
  <r>
    <x v="4750"/>
    <x v="21"/>
    <x v="1"/>
    <x v="141"/>
    <x v="4"/>
    <x v="58"/>
    <x v="1"/>
    <x v="0"/>
    <x v="0"/>
    <x v="25"/>
    <x v="4"/>
    <x v="8"/>
    <n v="19.162772499999999"/>
    <n v="74.858024299999997"/>
    <n v="3.4854507E-2"/>
    <n v="315.91666659999999"/>
    <n v="0.82213990181905761"/>
  </r>
  <r>
    <x v="4751"/>
    <x v="21"/>
    <x v="1"/>
    <x v="141"/>
    <x v="6"/>
    <x v="3"/>
    <x v="1"/>
    <x v="0"/>
    <x v="0"/>
    <x v="30"/>
    <x v="5"/>
    <x v="8"/>
    <n v="19.162772499999999"/>
    <n v="74.858024299999997"/>
    <n v="1.7832035E-2"/>
    <n v="317.86399999999998"/>
    <n v="0.8514636790748098"/>
  </r>
  <r>
    <x v="4752"/>
    <x v="21"/>
    <x v="1"/>
    <x v="149"/>
    <x v="4"/>
    <x v="91"/>
    <x v="2"/>
    <x v="0"/>
    <x v="0"/>
    <x v="19"/>
    <x v="3"/>
    <x v="8"/>
    <n v="21.12304765"/>
    <n v="79.793908819999999"/>
    <n v="9.9841699999999992E-4"/>
    <n v="312.02999999999997"/>
    <n v="0.76361281773280276"/>
  </r>
  <r>
    <x v="4753"/>
    <x v="21"/>
    <x v="1"/>
    <x v="157"/>
    <x v="0"/>
    <x v="142"/>
    <x v="0"/>
    <x v="0"/>
    <x v="0"/>
    <x v="18"/>
    <x v="5"/>
    <x v="8"/>
    <n v="16.702841200000002"/>
    <n v="74.240532900000005"/>
    <n v="8.5681613000000004E-2"/>
    <n v="315.745"/>
    <n v="0.81955487290687867"/>
  </r>
  <r>
    <x v="4754"/>
    <x v="21"/>
    <x v="5"/>
    <x v="590"/>
    <x v="0"/>
    <x v="114"/>
    <x v="0"/>
    <x v="0"/>
    <x v="0"/>
    <x v="18"/>
    <x v="5"/>
    <x v="8"/>
    <n v="26.575503650000002"/>
    <n v="80.613761780000004"/>
    <n v="1.2309910000000001E-3"/>
    <n v="314.22666659999999"/>
    <n v="0.79669116070352941"/>
  </r>
  <r>
    <x v="4755"/>
    <x v="21"/>
    <x v="7"/>
    <x v="226"/>
    <x v="0"/>
    <x v="75"/>
    <x v="1"/>
    <x v="0"/>
    <x v="0"/>
    <x v="12"/>
    <x v="5"/>
    <x v="8"/>
    <n v="23.249571400000001"/>
    <n v="87.868175100000002"/>
    <n v="0.27165349500000002"/>
    <n v="308.10000000000002"/>
    <n v="0.70443320081917871"/>
  </r>
  <r>
    <x v="4756"/>
    <x v="21"/>
    <x v="12"/>
    <x v="472"/>
    <x v="4"/>
    <x v="36"/>
    <x v="2"/>
    <x v="0"/>
    <x v="0"/>
    <x v="16"/>
    <x v="5"/>
    <x v="8"/>
    <n v="22.685366250000001"/>
    <n v="80.581505620000001"/>
    <n v="2.5039662000000001E-2"/>
    <n v="313.43200000000002"/>
    <n v="0.78472473196000503"/>
  </r>
  <r>
    <x v="4757"/>
    <x v="21"/>
    <x v="12"/>
    <x v="477"/>
    <x v="6"/>
    <x v="60"/>
    <x v="2"/>
    <x v="0"/>
    <x v="0"/>
    <x v="13"/>
    <x v="5"/>
    <x v="8"/>
    <n v="23.115688200000001"/>
    <n v="77.066239390000007"/>
    <n v="1.1224500000000001E-3"/>
    <n v="319.16666659999999"/>
    <n v="0.87107978857968882"/>
  </r>
  <r>
    <x v="4758"/>
    <x v="22"/>
    <x v="17"/>
    <x v="93"/>
    <x v="0"/>
    <x v="105"/>
    <x v="2"/>
    <x v="0"/>
    <x v="0"/>
    <x v="12"/>
    <x v="6"/>
    <x v="8"/>
    <n v="27.484459699999999"/>
    <n v="94.901944700000001"/>
    <n v="0.21387325500000001"/>
    <n v="303.0333334"/>
    <n v="0.62813717323214069"/>
  </r>
  <r>
    <x v="4759"/>
    <x v="22"/>
    <x v="17"/>
    <x v="276"/>
    <x v="0"/>
    <x v="41"/>
    <x v="2"/>
    <x v="0"/>
    <x v="0"/>
    <x v="5"/>
    <x v="6"/>
    <x v="8"/>
    <n v="26.757792500000001"/>
    <n v="94.207964500000003"/>
    <n v="0.473548521"/>
    <n v="302.68"/>
    <n v="0.62281652812914112"/>
  </r>
  <r>
    <x v="4760"/>
    <x v="22"/>
    <x v="25"/>
    <x v="589"/>
    <x v="0"/>
    <x v="93"/>
    <x v="2"/>
    <x v="2"/>
    <x v="1"/>
    <x v="22"/>
    <x v="6"/>
    <x v="8"/>
    <n v="24.796435500000001"/>
    <n v="85.007956300000004"/>
    <n v="2.8139891E-2"/>
    <n v="306.87200000000001"/>
    <n v="0.68594145283700769"/>
  </r>
  <r>
    <x v="4761"/>
    <x v="22"/>
    <x v="25"/>
    <x v="589"/>
    <x v="0"/>
    <x v="25"/>
    <x v="2"/>
    <x v="0"/>
    <x v="0"/>
    <x v="26"/>
    <x v="6"/>
    <x v="8"/>
    <n v="24.796435500000001"/>
    <n v="85.007956300000004"/>
    <n v="1.8561411E-2"/>
    <n v="310.18666660000002"/>
    <n v="0.73585511685339144"/>
  </r>
  <r>
    <x v="4762"/>
    <x v="22"/>
    <x v="3"/>
    <x v="14"/>
    <x v="0"/>
    <x v="53"/>
    <x v="1"/>
    <x v="0"/>
    <x v="0"/>
    <x v="11"/>
    <x v="6"/>
    <x v="8"/>
    <n v="23.2232877"/>
    <n v="72.6492267"/>
    <n v="1.970393E-3"/>
    <n v="315.99"/>
    <n v="0.82324418744729555"/>
  </r>
  <r>
    <x v="4763"/>
    <x v="22"/>
    <x v="12"/>
    <x v="368"/>
    <x v="0"/>
    <x v="37"/>
    <x v="1"/>
    <x v="0"/>
    <x v="0"/>
    <x v="16"/>
    <x v="6"/>
    <x v="8"/>
    <n v="23.9342963"/>
    <n v="76.145233140000002"/>
    <n v="2.8689219999999999E-3"/>
    <n v="319.94666660000001"/>
    <n v="0.88282536140224077"/>
  </r>
  <r>
    <x v="4764"/>
    <x v="22"/>
    <x v="1"/>
    <x v="1"/>
    <x v="1"/>
    <x v="60"/>
    <x v="2"/>
    <x v="3"/>
    <x v="1"/>
    <x v="27"/>
    <x v="6"/>
    <x v="8"/>
    <n v="19.759070349999998"/>
    <n v="80.162280730000006"/>
    <n v="2.2876249000000001E-2"/>
    <n v="313.93333339999998"/>
    <n v="0.79227402421394977"/>
  </r>
  <r>
    <x v="4765"/>
    <x v="22"/>
    <x v="1"/>
    <x v="83"/>
    <x v="0"/>
    <x v="3"/>
    <x v="1"/>
    <x v="0"/>
    <x v="0"/>
    <x v="29"/>
    <x v="6"/>
    <x v="8"/>
    <n v="21.149813399999999"/>
    <n v="79.082055600000004"/>
    <n v="5.2984199999999999E-4"/>
    <n v="320.45999999999998"/>
    <n v="0.89055535477653258"/>
  </r>
  <r>
    <x v="4766"/>
    <x v="22"/>
    <x v="1"/>
    <x v="324"/>
    <x v="6"/>
    <x v="31"/>
    <x v="2"/>
    <x v="0"/>
    <x v="0"/>
    <x v="3"/>
    <x v="6"/>
    <x v="8"/>
    <n v="17.1726928"/>
    <n v="74.58676543"/>
    <n v="0.21934119699999999"/>
    <n v="307.44499999999999"/>
    <n v="0.69456993133357414"/>
  </r>
  <r>
    <x v="4767"/>
    <x v="22"/>
    <x v="1"/>
    <x v="84"/>
    <x v="0"/>
    <x v="24"/>
    <x v="1"/>
    <x v="0"/>
    <x v="0"/>
    <x v="26"/>
    <x v="6"/>
    <x v="8"/>
    <n v="17.636128849999999"/>
    <n v="74.298278080000003"/>
    <n v="0.34856343499999998"/>
    <n v="311.04500000000002"/>
    <n v="0.74878026743765824"/>
  </r>
  <r>
    <x v="4768"/>
    <x v="22"/>
    <x v="1"/>
    <x v="447"/>
    <x v="0"/>
    <x v="53"/>
    <x v="1"/>
    <x v="0"/>
    <x v="0"/>
    <x v="17"/>
    <x v="5"/>
    <x v="8"/>
    <n v="20.325703749999999"/>
    <n v="78.116913969999999"/>
    <n v="2.0395299999999999E-3"/>
    <n v="320.14"/>
    <n v="0.88573665823394743"/>
  </r>
  <r>
    <x v="4769"/>
    <x v="22"/>
    <x v="7"/>
    <x v="56"/>
    <x v="0"/>
    <x v="166"/>
    <x v="0"/>
    <x v="0"/>
    <x v="0"/>
    <x v="1"/>
    <x v="6"/>
    <x v="8"/>
    <n v="26.473304800000001"/>
    <n v="88.678866859999999"/>
    <n v="4.0664430310000004"/>
    <n v="287.64"/>
    <n v="0.39633779062763502"/>
  </r>
  <r>
    <x v="4770"/>
    <x v="22"/>
    <x v="0"/>
    <x v="134"/>
    <x v="0"/>
    <x v="285"/>
    <x v="0"/>
    <x v="3"/>
    <x v="1"/>
    <x v="28"/>
    <x v="5"/>
    <x v="8"/>
    <n v="25.58173695"/>
    <n v="91.289103060000002"/>
    <n v="0.68964615799999995"/>
    <n v="301.78666659999999"/>
    <n v="0.60936433261052869"/>
  </r>
  <r>
    <x v="4771"/>
    <x v="22"/>
    <x v="33"/>
    <x v="674"/>
    <x v="1"/>
    <x v="390"/>
    <x v="0"/>
    <x v="16"/>
    <x v="1"/>
    <x v="25"/>
    <x v="5"/>
    <x v="8"/>
    <n v="23.955160299999999"/>
    <n v="91.8252174"/>
    <n v="7.2308900999999995E-2"/>
    <n v="301.13499999999999"/>
    <n v="0.59955125888447158"/>
  </r>
  <r>
    <x v="4772"/>
    <x v="22"/>
    <x v="7"/>
    <x v="456"/>
    <x v="2"/>
    <x v="27"/>
    <x v="2"/>
    <x v="17"/>
    <x v="1"/>
    <x v="9"/>
    <x v="6"/>
    <x v="8"/>
    <n v="25.0057449"/>
    <n v="88.139848299999997"/>
    <n v="0.42971348999999998"/>
    <n v="302.81200000000001"/>
    <n v="0.62480424045295757"/>
  </r>
  <r>
    <x v="4773"/>
    <x v="24"/>
    <x v="11"/>
    <x v="328"/>
    <x v="0"/>
    <x v="22"/>
    <x v="1"/>
    <x v="0"/>
    <x v="0"/>
    <x v="15"/>
    <x v="6"/>
    <x v="8"/>
    <n v="13.160104799999999"/>
    <n v="79.15555062"/>
    <n v="0.10347363599999999"/>
    <n v="309.17"/>
    <n v="0.72054571738344797"/>
  </r>
  <r>
    <x v="4774"/>
    <x v="24"/>
    <x v="9"/>
    <x v="298"/>
    <x v="6"/>
    <x v="79"/>
    <x v="1"/>
    <x v="0"/>
    <x v="0"/>
    <x v="7"/>
    <x v="6"/>
    <x v="8"/>
    <n v="16.696568549999999"/>
    <n v="77.959114619999994"/>
    <n v="6.5727532000000005E-2"/>
    <n v="315.5"/>
    <n v="0.8158655583664618"/>
  </r>
  <r>
    <x v="4775"/>
    <x v="24"/>
    <x v="25"/>
    <x v="675"/>
    <x v="0"/>
    <x v="91"/>
    <x v="2"/>
    <x v="0"/>
    <x v="0"/>
    <x v="15"/>
    <x v="6"/>
    <x v="8"/>
    <n v="25.167702899999998"/>
    <n v="86.059359240000006"/>
    <n v="9.8229195000000005E-2"/>
    <n v="304.76400000000001"/>
    <n v="0.6541982893627275"/>
  </r>
  <r>
    <x v="4776"/>
    <x v="24"/>
    <x v="8"/>
    <x v="448"/>
    <x v="4"/>
    <x v="17"/>
    <x v="1"/>
    <x v="0"/>
    <x v="0"/>
    <x v="16"/>
    <x v="6"/>
    <x v="8"/>
    <n v="16.826991100000001"/>
    <n v="75.717538700000006"/>
    <n v="0.13202763100000001"/>
    <n v="309.096"/>
    <n v="0.71943139380797494"/>
  </r>
  <r>
    <x v="4777"/>
    <x v="24"/>
    <x v="8"/>
    <x v="51"/>
    <x v="0"/>
    <x v="91"/>
    <x v="2"/>
    <x v="0"/>
    <x v="0"/>
    <x v="15"/>
    <x v="6"/>
    <x v="8"/>
    <n v="13.3400771"/>
    <n v="77.100620800000002"/>
    <n v="0.182194408"/>
    <n v="303.75333339999997"/>
    <n v="0.63897924045295706"/>
  </r>
  <r>
    <x v="4778"/>
    <x v="24"/>
    <x v="6"/>
    <x v="27"/>
    <x v="0"/>
    <x v="56"/>
    <x v="1"/>
    <x v="0"/>
    <x v="0"/>
    <x v="26"/>
    <x v="6"/>
    <x v="8"/>
    <n v="19.4129711"/>
    <n v="85.047104059999995"/>
    <n v="0"/>
    <n v="303.21333340000001"/>
    <n v="0.63084769003734498"/>
  </r>
  <r>
    <x v="4779"/>
    <x v="24"/>
    <x v="2"/>
    <x v="676"/>
    <x v="0"/>
    <x v="99"/>
    <x v="2"/>
    <x v="0"/>
    <x v="0"/>
    <x v="15"/>
    <x v="6"/>
    <x v="8"/>
    <n v="11.0600516"/>
    <n v="77.067958099999998"/>
    <n v="5.1566340000000002E-2"/>
    <n v="310.76666660000001"/>
    <n v="0.74458900433682695"/>
  </r>
  <r>
    <x v="4780"/>
    <x v="24"/>
    <x v="2"/>
    <x v="617"/>
    <x v="0"/>
    <x v="43"/>
    <x v="1"/>
    <x v="0"/>
    <x v="0"/>
    <x v="30"/>
    <x v="6"/>
    <x v="8"/>
    <n v="12.87960515"/>
    <n v="79.704276149999998"/>
    <n v="3.7167319999999997E-2"/>
    <n v="310.95333340000002"/>
    <n v="0.74739991266112538"/>
  </r>
  <r>
    <x v="4781"/>
    <x v="24"/>
    <x v="2"/>
    <x v="578"/>
    <x v="0"/>
    <x v="96"/>
    <x v="2"/>
    <x v="0"/>
    <x v="0"/>
    <x v="24"/>
    <x v="6"/>
    <x v="8"/>
    <n v="11.284224849999999"/>
    <n v="78.166152839999995"/>
    <n v="2.5872363999999998E-2"/>
    <n v="311.83"/>
    <n v="0.76060113239368721"/>
  </r>
  <r>
    <x v="4782"/>
    <x v="24"/>
    <x v="2"/>
    <x v="362"/>
    <x v="6"/>
    <x v="115"/>
    <x v="2"/>
    <x v="0"/>
    <x v="0"/>
    <x v="3"/>
    <x v="6"/>
    <x v="8"/>
    <n v="9.9696642999999998"/>
    <n v="77.474200490000001"/>
    <n v="7.4690713000000006E-2"/>
    <n v="312.15333340000001"/>
    <n v="0.76547002469581982"/>
  </r>
  <r>
    <x v="4783"/>
    <x v="24"/>
    <x v="5"/>
    <x v="210"/>
    <x v="0"/>
    <x v="5"/>
    <x v="1"/>
    <x v="0"/>
    <x v="0"/>
    <x v="15"/>
    <x v="6"/>
    <x v="10"/>
    <n v="25.126577699999999"/>
    <n v="83.249655770000004"/>
    <n v="5.8699999999999997E-5"/>
    <n v="313.33999999999997"/>
    <n v="0.78333935670401111"/>
  </r>
  <r>
    <x v="4784"/>
    <x v="24"/>
    <x v="8"/>
    <x v="109"/>
    <x v="4"/>
    <x v="5"/>
    <x v="1"/>
    <x v="0"/>
    <x v="0"/>
    <x v="21"/>
    <x v="5"/>
    <x v="8"/>
    <n v="13.1367201"/>
    <n v="78.133724599999994"/>
    <n v="0.247025253"/>
    <n v="309.26"/>
    <n v="0.72190097578604973"/>
  </r>
  <r>
    <x v="4785"/>
    <x v="24"/>
    <x v="33"/>
    <x v="528"/>
    <x v="1"/>
    <x v="391"/>
    <x v="0"/>
    <x v="18"/>
    <x v="1"/>
    <x v="25"/>
    <x v="5"/>
    <x v="8"/>
    <n v="23.825315799999998"/>
    <n v="91.973222669999998"/>
    <n v="0.13386036100000001"/>
    <n v="301.38499999999999"/>
    <n v="0.60331586555836625"/>
  </r>
  <r>
    <x v="4786"/>
    <x v="24"/>
    <x v="7"/>
    <x v="456"/>
    <x v="2"/>
    <x v="71"/>
    <x v="2"/>
    <x v="19"/>
    <x v="1"/>
    <x v="9"/>
    <x v="6"/>
    <x v="8"/>
    <n v="25.0057449"/>
    <n v="88.139848299999997"/>
    <n v="0.42971348999999998"/>
    <n v="302.81200000000001"/>
    <n v="0.62480424045295757"/>
  </r>
  <r>
    <x v="4787"/>
    <x v="25"/>
    <x v="11"/>
    <x v="132"/>
    <x v="0"/>
    <x v="28"/>
    <x v="1"/>
    <x v="0"/>
    <x v="0"/>
    <x v="17"/>
    <x v="6"/>
    <x v="8"/>
    <n v="14.6546235"/>
    <n v="77.556259839999996"/>
    <n v="6.856511E-3"/>
    <n v="307.90499999999997"/>
    <n v="0.70149680761354005"/>
  </r>
  <r>
    <x v="4788"/>
    <x v="25"/>
    <x v="15"/>
    <x v="231"/>
    <x v="0"/>
    <x v="166"/>
    <x v="0"/>
    <x v="0"/>
    <x v="0"/>
    <x v="4"/>
    <x v="6"/>
    <x v="8"/>
    <n v="20.708454499999998"/>
    <n v="81.548130499999999"/>
    <n v="1.069202183"/>
    <n v="309.74"/>
    <n v="0.72912902059992779"/>
  </r>
  <r>
    <x v="4789"/>
    <x v="25"/>
    <x v="15"/>
    <x v="278"/>
    <x v="0"/>
    <x v="50"/>
    <x v="2"/>
    <x v="0"/>
    <x v="0"/>
    <x v="23"/>
    <x v="6"/>
    <x v="8"/>
    <n v="22.5"/>
    <n v="83.5"/>
    <n v="0.35665648100000003"/>
    <n v="305.25"/>
    <n v="0.6615166847367786"/>
  </r>
  <r>
    <x v="4790"/>
    <x v="25"/>
    <x v="3"/>
    <x v="174"/>
    <x v="0"/>
    <x v="30"/>
    <x v="2"/>
    <x v="0"/>
    <x v="0"/>
    <x v="19"/>
    <x v="6"/>
    <x v="8"/>
    <n v="22.297314199999999"/>
    <n v="73.194256699999997"/>
    <n v="1.7819312E-2"/>
    <n v="309.22000000000003"/>
    <n v="0.72129863871822708"/>
  </r>
  <r>
    <x v="4791"/>
    <x v="25"/>
    <x v="8"/>
    <x v="577"/>
    <x v="6"/>
    <x v="5"/>
    <x v="1"/>
    <x v="0"/>
    <x v="0"/>
    <x v="8"/>
    <x v="6"/>
    <x v="8"/>
    <n v="12.305182800000001"/>
    <n v="76.655360900000005"/>
    <n v="0.178612089"/>
    <n v="304.51953054996898"/>
    <n v="0.65051696407012671"/>
  </r>
  <r>
    <x v="4792"/>
    <x v="25"/>
    <x v="8"/>
    <x v="51"/>
    <x v="6"/>
    <x v="58"/>
    <x v="1"/>
    <x v="0"/>
    <x v="0"/>
    <x v="30"/>
    <x v="6"/>
    <x v="8"/>
    <n v="13.3400771"/>
    <n v="77.100620800000002"/>
    <n v="0.11897384"/>
    <n v="303.57333340000002"/>
    <n v="0.63626872364775355"/>
  </r>
  <r>
    <x v="4793"/>
    <x v="25"/>
    <x v="8"/>
    <x v="72"/>
    <x v="4"/>
    <x v="45"/>
    <x v="1"/>
    <x v="0"/>
    <x v="0"/>
    <x v="24"/>
    <x v="6"/>
    <x v="8"/>
    <n v="13.341916899999999"/>
    <n v="74.747323199999997"/>
    <n v="1.943347978"/>
    <n v="301.92"/>
    <n v="0.61137212384050132"/>
  </r>
  <r>
    <x v="4794"/>
    <x v="25"/>
    <x v="35"/>
    <x v="625"/>
    <x v="4"/>
    <x v="3"/>
    <x v="1"/>
    <x v="0"/>
    <x v="0"/>
    <x v="8"/>
    <x v="6"/>
    <x v="8"/>
    <n v="10.8132489"/>
    <n v="73.680462090000006"/>
    <n v="0"/>
    <n v="304.51953054996898"/>
    <n v="0.65051696407012671"/>
  </r>
  <r>
    <x v="4795"/>
    <x v="25"/>
    <x v="12"/>
    <x v="472"/>
    <x v="1"/>
    <x v="5"/>
    <x v="1"/>
    <x v="0"/>
    <x v="0"/>
    <x v="8"/>
    <x v="6"/>
    <x v="8"/>
    <n v="22.685366250000001"/>
    <n v="80.581505620000001"/>
    <n v="0.58745568000000004"/>
    <n v="306.87"/>
    <n v="0.68591133598361642"/>
  </r>
  <r>
    <x v="4796"/>
    <x v="25"/>
    <x v="1"/>
    <x v="159"/>
    <x v="0"/>
    <x v="177"/>
    <x v="2"/>
    <x v="0"/>
    <x v="0"/>
    <x v="13"/>
    <x v="6"/>
    <x v="8"/>
    <n v="19.877262999999999"/>
    <n v="75.339024100000003"/>
    <n v="7.3266416000000001E-2"/>
    <n v="311.8"/>
    <n v="0.76014937959282025"/>
  </r>
  <r>
    <x v="4797"/>
    <x v="25"/>
    <x v="1"/>
    <x v="447"/>
    <x v="0"/>
    <x v="23"/>
    <x v="1"/>
    <x v="1"/>
    <x v="1"/>
    <x v="2"/>
    <x v="6"/>
    <x v="8"/>
    <n v="20.325703749999999"/>
    <n v="78.116913969999999"/>
    <n v="4.9088606999999999E-2"/>
    <n v="317.33"/>
    <n v="0.84342247921937086"/>
  </r>
  <r>
    <x v="4798"/>
    <x v="25"/>
    <x v="1"/>
    <x v="176"/>
    <x v="4"/>
    <x v="9"/>
    <x v="1"/>
    <x v="0"/>
    <x v="0"/>
    <x v="2"/>
    <x v="6"/>
    <x v="8"/>
    <n v="18.991844199999999"/>
    <n v="75.909784000000002"/>
    <n v="5.0144266E-2"/>
    <n v="316.77499999999998"/>
    <n v="0.83506505240332451"/>
  </r>
  <r>
    <x v="4799"/>
    <x v="25"/>
    <x v="6"/>
    <x v="261"/>
    <x v="0"/>
    <x v="17"/>
    <x v="1"/>
    <x v="0"/>
    <x v="0"/>
    <x v="8"/>
    <x v="6"/>
    <x v="8"/>
    <n v="21.5002888"/>
    <n v="86.920262699999995"/>
    <n v="1.765970552"/>
    <n v="308.82"/>
    <n v="0.71527526803999497"/>
  </r>
  <r>
    <x v="4800"/>
    <x v="25"/>
    <x v="2"/>
    <x v="676"/>
    <x v="0"/>
    <x v="17"/>
    <x v="1"/>
    <x v="0"/>
    <x v="0"/>
    <x v="4"/>
    <x v="6"/>
    <x v="8"/>
    <n v="11.0600516"/>
    <n v="77.067958099999998"/>
    <n v="9.1806704000000003E-2"/>
    <n v="309.07"/>
    <n v="0.71903987471388975"/>
  </r>
  <r>
    <x v="4801"/>
    <x v="25"/>
    <x v="20"/>
    <x v="677"/>
    <x v="0"/>
    <x v="78"/>
    <x v="2"/>
    <x v="0"/>
    <x v="0"/>
    <x v="8"/>
    <x v="6"/>
    <x v="8"/>
    <n v="29.585871000000001"/>
    <n v="80.215166999999994"/>
    <n v="1.7685200640000001"/>
    <n v="294.48666659999998"/>
    <n v="0.49943781773280294"/>
  </r>
  <r>
    <x v="4802"/>
    <x v="25"/>
    <x v="7"/>
    <x v="559"/>
    <x v="2"/>
    <x v="20"/>
    <x v="1"/>
    <x v="2"/>
    <x v="1"/>
    <x v="8"/>
    <x v="6"/>
    <x v="8"/>
    <n v="25.387030849999999"/>
    <n v="88.504715050000001"/>
    <n v="1.010059671"/>
    <n v="305.98"/>
    <n v="0.67250933622455145"/>
  </r>
  <r>
    <x v="4803"/>
    <x v="25"/>
    <x v="7"/>
    <x v="226"/>
    <x v="0"/>
    <x v="107"/>
    <x v="2"/>
    <x v="0"/>
    <x v="0"/>
    <x v="8"/>
    <x v="6"/>
    <x v="8"/>
    <n v="23.249571400000001"/>
    <n v="87.868175100000002"/>
    <n v="2.0217326729999998"/>
    <n v="309.88"/>
    <n v="0.73123720033730866"/>
  </r>
  <r>
    <x v="4804"/>
    <x v="25"/>
    <x v="25"/>
    <x v="675"/>
    <x v="0"/>
    <x v="91"/>
    <x v="2"/>
    <x v="0"/>
    <x v="0"/>
    <x v="15"/>
    <x v="6"/>
    <x v="8"/>
    <n v="25.167702899999998"/>
    <n v="86.059359240000006"/>
    <n v="9.8229195000000005E-2"/>
    <n v="304.76400000000001"/>
    <n v="0.6541982893627275"/>
  </r>
  <r>
    <x v="4805"/>
    <x v="25"/>
    <x v="8"/>
    <x v="51"/>
    <x v="6"/>
    <x v="18"/>
    <x v="1"/>
    <x v="0"/>
    <x v="0"/>
    <x v="15"/>
    <x v="6"/>
    <x v="8"/>
    <n v="13.3400771"/>
    <n v="77.100620800000002"/>
    <n v="0.182194408"/>
    <n v="303.75333339999997"/>
    <n v="0.63897924045295706"/>
  </r>
  <r>
    <x v="4806"/>
    <x v="25"/>
    <x v="8"/>
    <x v="51"/>
    <x v="4"/>
    <x v="58"/>
    <x v="1"/>
    <x v="0"/>
    <x v="0"/>
    <x v="16"/>
    <x v="6"/>
    <x v="8"/>
    <n v="13.3400771"/>
    <n v="77.100620800000002"/>
    <n v="0.22195156399999999"/>
    <n v="304.06"/>
    <n v="0.64359715696903985"/>
  </r>
  <r>
    <x v="4807"/>
    <x v="25"/>
    <x v="1"/>
    <x v="1"/>
    <x v="1"/>
    <x v="24"/>
    <x v="1"/>
    <x v="2"/>
    <x v="1"/>
    <x v="15"/>
    <x v="6"/>
    <x v="8"/>
    <n v="19.759070349999998"/>
    <n v="80.162280730000006"/>
    <n v="5.5439789000000003E-2"/>
    <n v="316.4733334"/>
    <n v="0.83052242802072029"/>
  </r>
  <r>
    <x v="4808"/>
    <x v="26"/>
    <x v="9"/>
    <x v="482"/>
    <x v="0"/>
    <x v="17"/>
    <x v="1"/>
    <x v="0"/>
    <x v="0"/>
    <x v="0"/>
    <x v="7"/>
    <x v="8"/>
    <n v="17.5"/>
    <n v="80.333332999999996"/>
    <n v="0.33680254500000001"/>
    <n v="314.12"/>
    <n v="0.79508492952656307"/>
  </r>
  <r>
    <x v="4809"/>
    <x v="26"/>
    <x v="9"/>
    <x v="298"/>
    <x v="0"/>
    <x v="9"/>
    <x v="1"/>
    <x v="2"/>
    <x v="1"/>
    <x v="21"/>
    <x v="6"/>
    <x v="8"/>
    <n v="16.696568549999999"/>
    <n v="77.959114619999994"/>
    <n v="0.13058789400000001"/>
    <n v="311.9666666"/>
    <n v="0.7626591163715214"/>
  </r>
  <r>
    <x v="4810"/>
    <x v="26"/>
    <x v="15"/>
    <x v="322"/>
    <x v="0"/>
    <x v="20"/>
    <x v="1"/>
    <x v="0"/>
    <x v="0"/>
    <x v="29"/>
    <x v="7"/>
    <x v="8"/>
    <n v="22.009084099999999"/>
    <n v="82.578896"/>
    <n v="0.21474346899999999"/>
    <n v="305.1466666"/>
    <n v="0.65996064630767381"/>
  </r>
  <r>
    <x v="4811"/>
    <x v="26"/>
    <x v="15"/>
    <x v="278"/>
    <x v="0"/>
    <x v="37"/>
    <x v="1"/>
    <x v="0"/>
    <x v="0"/>
    <x v="20"/>
    <x v="6"/>
    <x v="8"/>
    <n v="22.5"/>
    <n v="83.5"/>
    <n v="0.52011434899999998"/>
    <n v="306.28666659999999"/>
    <n v="0.67712725274063346"/>
  </r>
  <r>
    <x v="4812"/>
    <x v="26"/>
    <x v="3"/>
    <x v="232"/>
    <x v="0"/>
    <x v="79"/>
    <x v="1"/>
    <x v="0"/>
    <x v="0"/>
    <x v="9"/>
    <x v="7"/>
    <x v="8"/>
    <n v="23.601555699999999"/>
    <n v="72.386798099999993"/>
    <n v="4.2021527000000003E-2"/>
    <n v="311.95"/>
    <n v="0.7624081435971567"/>
  </r>
  <r>
    <x v="4813"/>
    <x v="26"/>
    <x v="21"/>
    <x v="166"/>
    <x v="0"/>
    <x v="32"/>
    <x v="2"/>
    <x v="0"/>
    <x v="0"/>
    <x v="20"/>
    <x v="6"/>
    <x v="8"/>
    <n v="31.6723392"/>
    <n v="76.953316909999998"/>
    <n v="0.317819984"/>
    <n v="299.54399999999998"/>
    <n v="0.57559330201180547"/>
  </r>
  <r>
    <x v="4814"/>
    <x v="26"/>
    <x v="1"/>
    <x v="159"/>
    <x v="0"/>
    <x v="177"/>
    <x v="2"/>
    <x v="0"/>
    <x v="0"/>
    <x v="10"/>
    <x v="7"/>
    <x v="8"/>
    <n v="19.877262999999999"/>
    <n v="75.339024100000003"/>
    <n v="1.7209834E-2"/>
    <n v="314.9133334"/>
    <n v="0.80703128237561728"/>
  </r>
  <r>
    <x v="4815"/>
    <x v="26"/>
    <x v="12"/>
    <x v="154"/>
    <x v="0"/>
    <x v="19"/>
    <x v="2"/>
    <x v="0"/>
    <x v="0"/>
    <x v="22"/>
    <x v="7"/>
    <x v="8"/>
    <n v="21.825599"/>
    <n v="75.614182"/>
    <n v="1.2039436000000001E-2"/>
    <n v="312.48500000000001"/>
    <n v="0.77046440187929177"/>
  </r>
  <r>
    <x v="4816"/>
    <x v="26"/>
    <x v="2"/>
    <x v="362"/>
    <x v="0"/>
    <x v="45"/>
    <x v="1"/>
    <x v="0"/>
    <x v="0"/>
    <x v="0"/>
    <x v="7"/>
    <x v="8"/>
    <n v="9.9696642999999998"/>
    <n v="77.474200490000001"/>
    <n v="6.7285758000000001E-2"/>
    <n v="314.31333339999998"/>
    <n v="0.79799622635826961"/>
  </r>
  <r>
    <x v="4817"/>
    <x v="26"/>
    <x v="2"/>
    <x v="103"/>
    <x v="6"/>
    <x v="22"/>
    <x v="1"/>
    <x v="0"/>
    <x v="0"/>
    <x v="0"/>
    <x v="7"/>
    <x v="8"/>
    <n v="10.799225399999999"/>
    <n v="78.681142300000005"/>
    <n v="0.16723570300000001"/>
    <n v="314.39999999999998"/>
    <n v="0.79930128900132469"/>
  </r>
  <r>
    <x v="4818"/>
    <x v="26"/>
    <x v="2"/>
    <x v="18"/>
    <x v="6"/>
    <x v="5"/>
    <x v="1"/>
    <x v="0"/>
    <x v="0"/>
    <x v="10"/>
    <x v="7"/>
    <x v="8"/>
    <n v="9.5208936000000008"/>
    <n v="77.878456400000005"/>
    <n v="8.2711134000000006E-2"/>
    <n v="318.14"/>
    <n v="0.85561980484278977"/>
  </r>
  <r>
    <x v="4819"/>
    <x v="26"/>
    <x v="5"/>
    <x v="198"/>
    <x v="0"/>
    <x v="24"/>
    <x v="1"/>
    <x v="0"/>
    <x v="0"/>
    <x v="20"/>
    <x v="6"/>
    <x v="8"/>
    <n v="28.416667"/>
    <n v="79.383332999999993"/>
    <n v="0.102765619"/>
    <n v="306.64"/>
    <n v="0.68244789784363302"/>
  </r>
  <r>
    <x v="4820"/>
    <x v="26"/>
    <x v="20"/>
    <x v="677"/>
    <x v="0"/>
    <x v="60"/>
    <x v="2"/>
    <x v="0"/>
    <x v="0"/>
    <x v="29"/>
    <x v="7"/>
    <x v="8"/>
    <n v="29.585871000000001"/>
    <n v="80.215166999999994"/>
    <n v="0.37116606899999999"/>
    <n v="296.05"/>
    <n v="0.52297915913745352"/>
  </r>
  <r>
    <x v="4821"/>
    <x v="26"/>
    <x v="7"/>
    <x v="301"/>
    <x v="0"/>
    <x v="37"/>
    <x v="1"/>
    <x v="0"/>
    <x v="0"/>
    <x v="10"/>
    <x v="7"/>
    <x v="8"/>
    <n v="23.13195425"/>
    <n v="87.207397200000003"/>
    <n v="1.918596591"/>
    <n v="304.51953054996898"/>
    <n v="0.65051696407012671"/>
  </r>
  <r>
    <x v="4822"/>
    <x v="26"/>
    <x v="7"/>
    <x v="301"/>
    <x v="0"/>
    <x v="43"/>
    <x v="1"/>
    <x v="0"/>
    <x v="0"/>
    <x v="12"/>
    <x v="7"/>
    <x v="8"/>
    <n v="23.13195425"/>
    <n v="87.207397200000003"/>
    <n v="2.8895356149999998"/>
    <n v="304.51953054996898"/>
    <n v="0.65051696407012671"/>
  </r>
  <r>
    <x v="4823"/>
    <x v="26"/>
    <x v="7"/>
    <x v="303"/>
    <x v="0"/>
    <x v="27"/>
    <x v="2"/>
    <x v="0"/>
    <x v="0"/>
    <x v="0"/>
    <x v="7"/>
    <x v="8"/>
    <n v="23.484541249999999"/>
    <n v="88.556763070000002"/>
    <n v="1.137506672"/>
    <n v="301.12"/>
    <n v="0.5993253824840381"/>
  </r>
  <r>
    <x v="4824"/>
    <x v="26"/>
    <x v="17"/>
    <x v="510"/>
    <x v="1"/>
    <x v="24"/>
    <x v="1"/>
    <x v="0"/>
    <x v="0"/>
    <x v="3"/>
    <x v="6"/>
    <x v="8"/>
    <n v="26.404900949999998"/>
    <n v="94.032091120000004"/>
    <n v="0.388535142"/>
    <n v="308.39999999999998"/>
    <n v="0.70895072882785171"/>
  </r>
  <r>
    <x v="4825"/>
    <x v="26"/>
    <x v="12"/>
    <x v="600"/>
    <x v="4"/>
    <x v="14"/>
    <x v="1"/>
    <x v="2"/>
    <x v="1"/>
    <x v="17"/>
    <x v="6"/>
    <x v="8"/>
    <n v="21.879616200000001"/>
    <n v="77.87568125"/>
    <n v="1.0955589E-2"/>
    <n v="307.06"/>
    <n v="0.6887724370557764"/>
  </r>
  <r>
    <x v="4826"/>
    <x v="26"/>
    <x v="6"/>
    <x v="27"/>
    <x v="0"/>
    <x v="5"/>
    <x v="1"/>
    <x v="0"/>
    <x v="0"/>
    <x v="23"/>
    <x v="6"/>
    <x v="8"/>
    <n v="19.4129711"/>
    <n v="85.047104059999995"/>
    <n v="0"/>
    <n v="304.51953054996898"/>
    <n v="0.65051696407012671"/>
  </r>
  <r>
    <x v="4827"/>
    <x v="26"/>
    <x v="6"/>
    <x v="27"/>
    <x v="0"/>
    <x v="79"/>
    <x v="1"/>
    <x v="0"/>
    <x v="0"/>
    <x v="30"/>
    <x v="6"/>
    <x v="8"/>
    <n v="19.4129711"/>
    <n v="85.047104059999995"/>
    <n v="0"/>
    <n v="310.55"/>
    <n v="0.7413263462233467"/>
  </r>
  <r>
    <x v="4828"/>
    <x v="26"/>
    <x v="7"/>
    <x v="678"/>
    <x v="2"/>
    <x v="17"/>
    <x v="1"/>
    <x v="2"/>
    <x v="1"/>
    <x v="8"/>
    <x v="6"/>
    <x v="8"/>
    <n v="25.2634866"/>
    <n v="88.789002940000003"/>
    <n v="1.0550404689999999"/>
    <n v="293.77199999999999"/>
    <n v="0.48867606312492456"/>
  </r>
  <r>
    <x v="4829"/>
    <x v="26"/>
    <x v="35"/>
    <x v="670"/>
    <x v="4"/>
    <x v="22"/>
    <x v="1"/>
    <x v="0"/>
    <x v="0"/>
    <x v="20"/>
    <x v="6"/>
    <x v="8"/>
    <n v="10.559049999999999"/>
    <n v="72.636568800000006"/>
    <n v="0"/>
    <n v="304.51953054996898"/>
    <n v="0.65051696407012671"/>
  </r>
  <r>
    <x v="4830"/>
    <x v="26"/>
    <x v="33"/>
    <x v="528"/>
    <x v="1"/>
    <x v="392"/>
    <x v="0"/>
    <x v="20"/>
    <x v="1"/>
    <x v="25"/>
    <x v="5"/>
    <x v="8"/>
    <n v="23.825315799999998"/>
    <n v="91.973222669999998"/>
    <n v="0.13386036100000001"/>
    <n v="301.38499999999999"/>
    <n v="0.60331586555836625"/>
  </r>
  <r>
    <x v="4831"/>
    <x v="27"/>
    <x v="17"/>
    <x v="227"/>
    <x v="0"/>
    <x v="147"/>
    <x v="0"/>
    <x v="2"/>
    <x v="1"/>
    <x v="3"/>
    <x v="7"/>
    <x v="8"/>
    <n v="26.127555149999999"/>
    <n v="91.299871479999993"/>
    <n v="1.1118151460000001"/>
    <n v="301.37"/>
    <n v="0.60308998915793277"/>
  </r>
  <r>
    <x v="4832"/>
    <x v="27"/>
    <x v="8"/>
    <x v="437"/>
    <x v="4"/>
    <x v="32"/>
    <x v="2"/>
    <x v="0"/>
    <x v="0"/>
    <x v="11"/>
    <x v="7"/>
    <x v="8"/>
    <n v="15.4206667"/>
    <n v="75.622564400000002"/>
    <n v="0.86841748299999999"/>
    <n v="312.48"/>
    <n v="0.77038910974581398"/>
  </r>
  <r>
    <x v="4833"/>
    <x v="27"/>
    <x v="8"/>
    <x v="310"/>
    <x v="6"/>
    <x v="13"/>
    <x v="1"/>
    <x v="0"/>
    <x v="0"/>
    <x v="5"/>
    <x v="7"/>
    <x v="8"/>
    <n v="15.348414399999999"/>
    <n v="76.154742100000007"/>
    <n v="0.78939569600000004"/>
    <n v="302.16000000000003"/>
    <n v="0.61498614624744041"/>
  </r>
  <r>
    <x v="4834"/>
    <x v="27"/>
    <x v="8"/>
    <x v="111"/>
    <x v="4"/>
    <x v="72"/>
    <x v="2"/>
    <x v="0"/>
    <x v="0"/>
    <x v="12"/>
    <x v="7"/>
    <x v="8"/>
    <n v="13.6102243"/>
    <n v="77.512772100000007"/>
    <n v="0.25843282200000001"/>
    <n v="309.56"/>
    <n v="0.7264185037947235"/>
  </r>
  <r>
    <x v="4835"/>
    <x v="27"/>
    <x v="8"/>
    <x v="51"/>
    <x v="4"/>
    <x v="35"/>
    <x v="1"/>
    <x v="0"/>
    <x v="0"/>
    <x v="9"/>
    <x v="7"/>
    <x v="8"/>
    <n v="13.3400771"/>
    <n v="77.100620800000002"/>
    <n v="0.119700309"/>
    <n v="303.31599999999997"/>
    <n v="0.63239368750752878"/>
  </r>
  <r>
    <x v="4836"/>
    <x v="27"/>
    <x v="1"/>
    <x v="533"/>
    <x v="0"/>
    <x v="3"/>
    <x v="1"/>
    <x v="0"/>
    <x v="0"/>
    <x v="11"/>
    <x v="7"/>
    <x v="8"/>
    <n v="21.131702350000001"/>
    <n v="74.489901470000007"/>
    <n v="2.1432926000000001E-2"/>
    <n v="310.12"/>
    <n v="0.73485122274424763"/>
  </r>
  <r>
    <x v="4837"/>
    <x v="27"/>
    <x v="12"/>
    <x v="632"/>
    <x v="0"/>
    <x v="30"/>
    <x v="2"/>
    <x v="0"/>
    <x v="0"/>
    <x v="26"/>
    <x v="7"/>
    <x v="8"/>
    <n v="24.630173500000001"/>
    <n v="75.183105179999998"/>
    <n v="1.706141E-3"/>
    <n v="309.42"/>
    <n v="0.72431032405734264"/>
  </r>
  <r>
    <x v="4838"/>
    <x v="27"/>
    <x v="16"/>
    <x v="55"/>
    <x v="0"/>
    <x v="11"/>
    <x v="1"/>
    <x v="0"/>
    <x v="0"/>
    <x v="27"/>
    <x v="7"/>
    <x v="8"/>
    <n v="28.015928599999999"/>
    <n v="73.317136700000006"/>
    <n v="6.5881399999999997E-4"/>
    <n v="320.98666659999998"/>
    <n v="0.8984861251656423"/>
  </r>
  <r>
    <x v="4839"/>
    <x v="27"/>
    <x v="16"/>
    <x v="55"/>
    <x v="0"/>
    <x v="17"/>
    <x v="1"/>
    <x v="0"/>
    <x v="0"/>
    <x v="9"/>
    <x v="7"/>
    <x v="8"/>
    <n v="28.015928599999999"/>
    <n v="73.317136700000006"/>
    <n v="1.6659629999999999E-3"/>
    <n v="308.05599999999998"/>
    <n v="0.70377063004457263"/>
  </r>
  <r>
    <x v="4840"/>
    <x v="27"/>
    <x v="2"/>
    <x v="676"/>
    <x v="0"/>
    <x v="5"/>
    <x v="1"/>
    <x v="0"/>
    <x v="0"/>
    <x v="27"/>
    <x v="7"/>
    <x v="8"/>
    <n v="11.0600516"/>
    <n v="77.067958099999998"/>
    <n v="0.50028971099999997"/>
    <n v="311.04000000000002"/>
    <n v="0.74870497530418045"/>
  </r>
  <r>
    <x v="4841"/>
    <x v="27"/>
    <x v="2"/>
    <x v="660"/>
    <x v="4"/>
    <x v="28"/>
    <x v="1"/>
    <x v="0"/>
    <x v="0"/>
    <x v="27"/>
    <x v="7"/>
    <x v="8"/>
    <n v="9.5398669999999992"/>
    <n v="77.619790399999999"/>
    <n v="4.3750641999999999E-2"/>
    <n v="312.51333340000002"/>
    <n v="0.77089105830622839"/>
  </r>
  <r>
    <x v="4842"/>
    <x v="27"/>
    <x v="17"/>
    <x v="510"/>
    <x v="2"/>
    <x v="50"/>
    <x v="2"/>
    <x v="3"/>
    <x v="1"/>
    <x v="11"/>
    <x v="3"/>
    <x v="8"/>
    <n v="26.404900949999998"/>
    <n v="94.032091120000004"/>
    <n v="1.7843880999999999E-2"/>
    <n v="298.82499999999999"/>
    <n v="0.56476629321768446"/>
  </r>
  <r>
    <x v="4843"/>
    <x v="27"/>
    <x v="17"/>
    <x v="170"/>
    <x v="1"/>
    <x v="70"/>
    <x v="0"/>
    <x v="0"/>
    <x v="0"/>
    <x v="3"/>
    <x v="6"/>
    <x v="8"/>
    <n v="27.082715799999999"/>
    <n v="93.997842300000002"/>
    <n v="1.547335667"/>
    <n v="304.51953054996898"/>
    <n v="0.65051696407012671"/>
  </r>
  <r>
    <x v="4844"/>
    <x v="27"/>
    <x v="3"/>
    <x v="444"/>
    <x v="0"/>
    <x v="227"/>
    <x v="0"/>
    <x v="0"/>
    <x v="0"/>
    <x v="4"/>
    <x v="6"/>
    <x v="8"/>
    <n v="21.75"/>
    <n v="73"/>
    <n v="9.2581895999999997E-2"/>
    <n v="307.32"/>
    <n v="0.69268762799662675"/>
  </r>
  <r>
    <x v="4845"/>
    <x v="27"/>
    <x v="35"/>
    <x v="670"/>
    <x v="4"/>
    <x v="23"/>
    <x v="1"/>
    <x v="0"/>
    <x v="0"/>
    <x v="20"/>
    <x v="6"/>
    <x v="8"/>
    <n v="10.559049999999999"/>
    <n v="72.636568800000006"/>
    <n v="0"/>
    <n v="304.51953054996898"/>
    <n v="0.65051696407012671"/>
  </r>
  <r>
    <x v="4846"/>
    <x v="27"/>
    <x v="33"/>
    <x v="528"/>
    <x v="1"/>
    <x v="393"/>
    <x v="0"/>
    <x v="21"/>
    <x v="1"/>
    <x v="25"/>
    <x v="5"/>
    <x v="8"/>
    <n v="23.825315799999998"/>
    <n v="91.973222669999998"/>
    <n v="0.13386036100000001"/>
    <n v="301.38499999999999"/>
    <n v="0.60331586555836625"/>
  </r>
  <r>
    <x v="4847"/>
    <x v="27"/>
    <x v="7"/>
    <x v="559"/>
    <x v="2"/>
    <x v="79"/>
    <x v="1"/>
    <x v="1"/>
    <x v="1"/>
    <x v="8"/>
    <x v="6"/>
    <x v="8"/>
    <n v="25.387030849999999"/>
    <n v="88.504715050000001"/>
    <n v="1.010059671"/>
    <n v="305.98"/>
    <n v="0.67250933622455145"/>
  </r>
  <r>
    <x v="4848"/>
    <x v="28"/>
    <x v="18"/>
    <x v="384"/>
    <x v="2"/>
    <x v="8"/>
    <x v="1"/>
    <x v="3"/>
    <x v="1"/>
    <x v="1"/>
    <x v="7"/>
    <x v="8"/>
    <n v="27.286366650000001"/>
    <n v="93.618771600000002"/>
    <n v="1.772725267"/>
    <n v="291.64"/>
    <n v="0.4565714974099504"/>
  </r>
  <r>
    <x v="4849"/>
    <x v="28"/>
    <x v="17"/>
    <x v="59"/>
    <x v="2"/>
    <x v="3"/>
    <x v="1"/>
    <x v="6"/>
    <x v="1"/>
    <x v="7"/>
    <x v="7"/>
    <x v="8"/>
    <n v="26.77253155"/>
    <n v="92.106417489999998"/>
    <n v="0.66936315499999999"/>
    <n v="295.33999999999997"/>
    <n v="0.51228767618359194"/>
  </r>
  <r>
    <x v="4850"/>
    <x v="28"/>
    <x v="25"/>
    <x v="675"/>
    <x v="0"/>
    <x v="56"/>
    <x v="1"/>
    <x v="0"/>
    <x v="0"/>
    <x v="7"/>
    <x v="7"/>
    <x v="8"/>
    <n v="25.167702899999998"/>
    <n v="86.059359240000006"/>
    <n v="0.45902653799999998"/>
    <n v="302.23"/>
    <n v="0.61604023611613079"/>
  </r>
  <r>
    <x v="4851"/>
    <x v="28"/>
    <x v="25"/>
    <x v="353"/>
    <x v="0"/>
    <x v="32"/>
    <x v="2"/>
    <x v="0"/>
    <x v="0"/>
    <x v="1"/>
    <x v="7"/>
    <x v="8"/>
    <n v="25.220811650000002"/>
    <n v="86.517203670000001"/>
    <n v="0.58642057199999997"/>
    <n v="304.51953054996898"/>
    <n v="0.65051696407012671"/>
  </r>
  <r>
    <x v="4852"/>
    <x v="28"/>
    <x v="15"/>
    <x v="231"/>
    <x v="0"/>
    <x v="163"/>
    <x v="0"/>
    <x v="0"/>
    <x v="0"/>
    <x v="7"/>
    <x v="7"/>
    <x v="8"/>
    <n v="20.708454499999998"/>
    <n v="81.548130499999999"/>
    <n v="1.122768677"/>
    <n v="307.2"/>
    <n v="0.69088061679315727"/>
  </r>
  <r>
    <x v="4853"/>
    <x v="28"/>
    <x v="3"/>
    <x v="7"/>
    <x v="0"/>
    <x v="48"/>
    <x v="2"/>
    <x v="0"/>
    <x v="0"/>
    <x v="1"/>
    <x v="7"/>
    <x v="8"/>
    <n v="23.0216238"/>
    <n v="72.579706799999997"/>
    <n v="5.1884160000000004E-3"/>
    <n v="308.76400000000001"/>
    <n v="0.71443199614504282"/>
  </r>
  <r>
    <x v="4854"/>
    <x v="28"/>
    <x v="3"/>
    <x v="451"/>
    <x v="2"/>
    <x v="16"/>
    <x v="1"/>
    <x v="3"/>
    <x v="1"/>
    <x v="24"/>
    <x v="7"/>
    <x v="8"/>
    <n v="22.8358542"/>
    <n v="74.255678200000006"/>
    <n v="1.2251445030000001"/>
    <n v="304.51953054996898"/>
    <n v="0.65051696407012671"/>
  </r>
  <r>
    <x v="4855"/>
    <x v="28"/>
    <x v="3"/>
    <x v="21"/>
    <x v="0"/>
    <x v="91"/>
    <x v="2"/>
    <x v="0"/>
    <x v="0"/>
    <x v="28"/>
    <x v="7"/>
    <x v="8"/>
    <n v="22.75"/>
    <n v="72.833332999999996"/>
    <n v="7.1874236999999994E-2"/>
    <n v="315.94"/>
    <n v="0.82249126611251644"/>
  </r>
  <r>
    <x v="4856"/>
    <x v="28"/>
    <x v="21"/>
    <x v="166"/>
    <x v="0"/>
    <x v="20"/>
    <x v="1"/>
    <x v="0"/>
    <x v="0"/>
    <x v="3"/>
    <x v="7"/>
    <x v="8"/>
    <n v="31.6723392"/>
    <n v="76.953316909999998"/>
    <n v="0.242984163"/>
    <n v="298.13666660000001"/>
    <n v="0.55440107517166626"/>
  </r>
  <r>
    <x v="4857"/>
    <x v="28"/>
    <x v="8"/>
    <x v="62"/>
    <x v="0"/>
    <x v="91"/>
    <x v="2"/>
    <x v="0"/>
    <x v="0"/>
    <x v="28"/>
    <x v="7"/>
    <x v="8"/>
    <n v="15.248541299999999"/>
    <n v="76.832364799999993"/>
    <n v="0.29202949099999997"/>
    <n v="304.51953054996898"/>
    <n v="0.65051696407012671"/>
  </r>
  <r>
    <x v="4858"/>
    <x v="28"/>
    <x v="12"/>
    <x v="154"/>
    <x v="0"/>
    <x v="51"/>
    <x v="2"/>
    <x v="0"/>
    <x v="0"/>
    <x v="2"/>
    <x v="7"/>
    <x v="8"/>
    <n v="21.825599"/>
    <n v="75.614182"/>
    <n v="1.6031877569999999"/>
    <n v="304.51953054996898"/>
    <n v="0.65051696407012671"/>
  </r>
  <r>
    <x v="4859"/>
    <x v="28"/>
    <x v="1"/>
    <x v="176"/>
    <x v="4"/>
    <x v="77"/>
    <x v="2"/>
    <x v="0"/>
    <x v="0"/>
    <x v="6"/>
    <x v="7"/>
    <x v="8"/>
    <n v="18.991844199999999"/>
    <n v="75.909784000000002"/>
    <n v="0.44639072200000002"/>
    <n v="304.51953054996898"/>
    <n v="0.65051696407012671"/>
  </r>
  <r>
    <x v="4860"/>
    <x v="28"/>
    <x v="1"/>
    <x v="176"/>
    <x v="0"/>
    <x v="6"/>
    <x v="2"/>
    <x v="0"/>
    <x v="0"/>
    <x v="1"/>
    <x v="7"/>
    <x v="8"/>
    <n v="18.991844199999999"/>
    <n v="75.909784000000002"/>
    <n v="0.46608598600000001"/>
    <n v="310.27999999999997"/>
    <n v="0.73726057101553977"/>
  </r>
  <r>
    <x v="4861"/>
    <x v="28"/>
    <x v="1"/>
    <x v="151"/>
    <x v="0"/>
    <x v="48"/>
    <x v="2"/>
    <x v="0"/>
    <x v="0"/>
    <x v="7"/>
    <x v="7"/>
    <x v="8"/>
    <n v="18.169843950000001"/>
    <n v="76.117963209999999"/>
    <n v="1.2960247629999999"/>
    <n v="304.51953054996898"/>
    <n v="0.65051696407012671"/>
  </r>
  <r>
    <x v="4862"/>
    <x v="28"/>
    <x v="1"/>
    <x v="447"/>
    <x v="0"/>
    <x v="53"/>
    <x v="1"/>
    <x v="0"/>
    <x v="0"/>
    <x v="27"/>
    <x v="7"/>
    <x v="8"/>
    <n v="20.325703749999999"/>
    <n v="78.116913969999999"/>
    <n v="0.62031457000000001"/>
    <n v="304.51953054996898"/>
    <n v="0.65051696407012671"/>
  </r>
  <r>
    <x v="4863"/>
    <x v="28"/>
    <x v="6"/>
    <x v="85"/>
    <x v="0"/>
    <x v="56"/>
    <x v="1"/>
    <x v="2"/>
    <x v="1"/>
    <x v="16"/>
    <x v="7"/>
    <x v="8"/>
    <n v="21.75"/>
    <n v="86.5"/>
    <n v="1.183433548"/>
    <n v="300.20499999999998"/>
    <n v="0.58554692205758319"/>
  </r>
  <r>
    <x v="4864"/>
    <x v="28"/>
    <x v="20"/>
    <x v="679"/>
    <x v="2"/>
    <x v="74"/>
    <x v="1"/>
    <x v="0"/>
    <x v="0"/>
    <x v="16"/>
    <x v="7"/>
    <x v="8"/>
    <n v="30.729104899999999"/>
    <n v="78.440349499999996"/>
    <n v="0.32123811800000002"/>
    <n v="301.77"/>
    <n v="0.60911335983616399"/>
  </r>
  <r>
    <x v="4865"/>
    <x v="28"/>
    <x v="17"/>
    <x v="93"/>
    <x v="2"/>
    <x v="84"/>
    <x v="2"/>
    <x v="8"/>
    <x v="1"/>
    <x v="22"/>
    <x v="7"/>
    <x v="8"/>
    <n v="27.484459699999999"/>
    <n v="94.901944700000001"/>
    <n v="0.77357855099999995"/>
    <n v="279.83999999999997"/>
    <n v="0.27888206240211988"/>
  </r>
  <r>
    <x v="4866"/>
    <x v="28"/>
    <x v="17"/>
    <x v="170"/>
    <x v="2"/>
    <x v="21"/>
    <x v="2"/>
    <x v="3"/>
    <x v="1"/>
    <x v="22"/>
    <x v="0"/>
    <x v="8"/>
    <n v="27.082715799999999"/>
    <n v="93.997842300000002"/>
    <n v="8.4012400000000001E-2"/>
    <n v="293.31200000000001"/>
    <n v="0.4817491868449586"/>
  </r>
  <r>
    <x v="4867"/>
    <x v="28"/>
    <x v="8"/>
    <x v="51"/>
    <x v="4"/>
    <x v="50"/>
    <x v="2"/>
    <x v="0"/>
    <x v="0"/>
    <x v="22"/>
    <x v="7"/>
    <x v="8"/>
    <n v="13.3400771"/>
    <n v="77.100620800000002"/>
    <n v="7.4160656000000005E-2"/>
    <n v="303.31599999999997"/>
    <n v="0.63239368750752878"/>
  </r>
  <r>
    <x v="4868"/>
    <x v="28"/>
    <x v="7"/>
    <x v="301"/>
    <x v="0"/>
    <x v="37"/>
    <x v="1"/>
    <x v="0"/>
    <x v="0"/>
    <x v="10"/>
    <x v="7"/>
    <x v="8"/>
    <n v="23.13195425"/>
    <n v="87.207397200000003"/>
    <n v="1.918596591"/>
    <n v="304.51953054996898"/>
    <n v="0.65051696407012671"/>
  </r>
  <r>
    <x v="4869"/>
    <x v="28"/>
    <x v="7"/>
    <x v="559"/>
    <x v="2"/>
    <x v="79"/>
    <x v="1"/>
    <x v="1"/>
    <x v="1"/>
    <x v="8"/>
    <x v="6"/>
    <x v="8"/>
    <n v="25.387030849999999"/>
    <n v="88.504715050000001"/>
    <n v="1.010059671"/>
    <n v="305.98"/>
    <n v="0.67250933622455145"/>
  </r>
  <r>
    <x v="4870"/>
    <x v="29"/>
    <x v="3"/>
    <x v="232"/>
    <x v="0"/>
    <x v="99"/>
    <x v="2"/>
    <x v="0"/>
    <x v="0"/>
    <x v="4"/>
    <x v="7"/>
    <x v="8"/>
    <n v="23.601555699999999"/>
    <n v="72.386798099999993"/>
    <n v="1.166922086"/>
    <n v="304.51953054996898"/>
    <n v="0.65051696407012671"/>
  </r>
  <r>
    <x v="4871"/>
    <x v="29"/>
    <x v="8"/>
    <x v="72"/>
    <x v="0"/>
    <x v="5"/>
    <x v="1"/>
    <x v="0"/>
    <x v="0"/>
    <x v="24"/>
    <x v="7"/>
    <x v="8"/>
    <n v="13.341916899999999"/>
    <n v="74.747323199999997"/>
    <n v="4.0623779600000001"/>
    <n v="299.10000000000002"/>
    <n v="0.56890736055896907"/>
  </r>
  <r>
    <x v="4872"/>
    <x v="29"/>
    <x v="1"/>
    <x v="151"/>
    <x v="0"/>
    <x v="48"/>
    <x v="2"/>
    <x v="0"/>
    <x v="0"/>
    <x v="18"/>
    <x v="7"/>
    <x v="8"/>
    <n v="18.169843950000001"/>
    <n v="76.117963209999999"/>
    <n v="0.48791853899999998"/>
    <n v="308.48"/>
    <n v="0.71015540296349855"/>
  </r>
  <r>
    <x v="4873"/>
    <x v="29"/>
    <x v="6"/>
    <x v="680"/>
    <x v="0"/>
    <x v="17"/>
    <x v="1"/>
    <x v="0"/>
    <x v="0"/>
    <x v="13"/>
    <x v="7"/>
    <x v="8"/>
    <n v="21.537078600000001"/>
    <n v="84.730118399999995"/>
    <n v="1.7873079270000001"/>
    <n v="304.51953054996898"/>
    <n v="0.65051696407012671"/>
  </r>
  <r>
    <x v="4874"/>
    <x v="29"/>
    <x v="6"/>
    <x v="407"/>
    <x v="0"/>
    <x v="58"/>
    <x v="1"/>
    <x v="0"/>
    <x v="0"/>
    <x v="25"/>
    <x v="7"/>
    <x v="8"/>
    <n v="21.877051250000001"/>
    <n v="84.009050639999998"/>
    <n v="1.7122753610000001"/>
    <n v="304.51953054996898"/>
    <n v="0.65051696407012671"/>
  </r>
  <r>
    <x v="4875"/>
    <x v="29"/>
    <x v="6"/>
    <x v="681"/>
    <x v="0"/>
    <x v="24"/>
    <x v="1"/>
    <x v="0"/>
    <x v="0"/>
    <x v="18"/>
    <x v="7"/>
    <x v="8"/>
    <n v="21.4706422"/>
    <n v="83.983685800000003"/>
    <n v="1.989194879"/>
    <n v="304.51953054996898"/>
    <n v="0.65051696407012671"/>
  </r>
  <r>
    <x v="4876"/>
    <x v="29"/>
    <x v="13"/>
    <x v="469"/>
    <x v="7"/>
    <x v="42"/>
    <x v="2"/>
    <x v="3"/>
    <x v="1"/>
    <x v="13"/>
    <x v="7"/>
    <x v="8"/>
    <n v="30.909015700000001"/>
    <n v="75.851601000000002"/>
    <n v="0.22571596899999999"/>
    <n v="304.56666660000002"/>
    <n v="0.65122675882423831"/>
  </r>
  <r>
    <x v="4877"/>
    <x v="29"/>
    <x v="13"/>
    <x v="73"/>
    <x v="7"/>
    <x v="79"/>
    <x v="1"/>
    <x v="0"/>
    <x v="0"/>
    <x v="17"/>
    <x v="7"/>
    <x v="8"/>
    <n v="30.209087400000001"/>
    <n v="76.33987209"/>
    <n v="0.153862742"/>
    <n v="304.29000000000002"/>
    <n v="0.64706059510902325"/>
  </r>
  <r>
    <x v="4878"/>
    <x v="29"/>
    <x v="13"/>
    <x v="290"/>
    <x v="7"/>
    <x v="111"/>
    <x v="0"/>
    <x v="0"/>
    <x v="0"/>
    <x v="30"/>
    <x v="7"/>
    <x v="8"/>
    <n v="31.60857425"/>
    <n v="75.84644247"/>
    <n v="0.51010439500000004"/>
    <n v="305.85000000000002"/>
    <n v="0.67055174075412627"/>
  </r>
  <r>
    <x v="4879"/>
    <x v="29"/>
    <x v="2"/>
    <x v="562"/>
    <x v="0"/>
    <x v="53"/>
    <x v="1"/>
    <x v="0"/>
    <x v="0"/>
    <x v="8"/>
    <x v="7"/>
    <x v="8"/>
    <n v="13.13014755"/>
    <n v="79.924353859999997"/>
    <n v="2.4282563E-2"/>
    <n v="308.82"/>
    <n v="0.71527526803999497"/>
  </r>
  <r>
    <x v="4880"/>
    <x v="29"/>
    <x v="2"/>
    <x v="185"/>
    <x v="0"/>
    <x v="58"/>
    <x v="1"/>
    <x v="0"/>
    <x v="0"/>
    <x v="13"/>
    <x v="7"/>
    <x v="8"/>
    <n v="11.0600516"/>
    <n v="77.067958099999998"/>
    <n v="7.2880428999999997E-2"/>
    <n v="302.71333340000001"/>
    <n v="0.62331847668955565"/>
  </r>
  <r>
    <x v="4881"/>
    <x v="29"/>
    <x v="5"/>
    <x v="64"/>
    <x v="0"/>
    <x v="28"/>
    <x v="1"/>
    <x v="0"/>
    <x v="0"/>
    <x v="18"/>
    <x v="7"/>
    <x v="8"/>
    <n v="25.101047699999999"/>
    <n v="82.62574936"/>
    <n v="0.53959336400000002"/>
    <n v="304.07333340000002"/>
    <n v="0.643797936995543"/>
  </r>
  <r>
    <x v="4882"/>
    <x v="29"/>
    <x v="7"/>
    <x v="10"/>
    <x v="0"/>
    <x v="173"/>
    <x v="0"/>
    <x v="0"/>
    <x v="0"/>
    <x v="13"/>
    <x v="7"/>
    <x v="8"/>
    <n v="22.576066900000001"/>
    <n v="88.420067579999994"/>
    <n v="0.70408349999999997"/>
    <n v="304.51953054996898"/>
    <n v="0.65051696407012671"/>
  </r>
  <r>
    <x v="4883"/>
    <x v="29"/>
    <x v="7"/>
    <x v="375"/>
    <x v="0"/>
    <x v="188"/>
    <x v="0"/>
    <x v="0"/>
    <x v="0"/>
    <x v="4"/>
    <x v="7"/>
    <x v="8"/>
    <n v="22.278894300000001"/>
    <n v="87.922278640000002"/>
    <n v="0.42355049099999997"/>
    <n v="304.51953054996898"/>
    <n v="0.65051696407012671"/>
  </r>
  <r>
    <x v="4884"/>
    <x v="29"/>
    <x v="7"/>
    <x v="10"/>
    <x v="0"/>
    <x v="79"/>
    <x v="1"/>
    <x v="0"/>
    <x v="0"/>
    <x v="17"/>
    <x v="7"/>
    <x v="8"/>
    <n v="22.576066900000001"/>
    <n v="88.420067579999994"/>
    <n v="0.56430075899999999"/>
    <n v="304.51953054996898"/>
    <n v="0.65051696407012671"/>
  </r>
  <r>
    <x v="4885"/>
    <x v="29"/>
    <x v="7"/>
    <x v="456"/>
    <x v="1"/>
    <x v="56"/>
    <x v="1"/>
    <x v="0"/>
    <x v="0"/>
    <x v="18"/>
    <x v="7"/>
    <x v="8"/>
    <n v="25.0057449"/>
    <n v="88.139848299999997"/>
    <n v="0.63586685200000004"/>
    <n v="299.64"/>
    <n v="0.57703891097458115"/>
  </r>
  <r>
    <x v="4886"/>
    <x v="29"/>
    <x v="7"/>
    <x v="11"/>
    <x v="0"/>
    <x v="176"/>
    <x v="0"/>
    <x v="0"/>
    <x v="0"/>
    <x v="17"/>
    <x v="7"/>
    <x v="8"/>
    <n v="22.642931000000001"/>
    <n v="88.893057900000002"/>
    <n v="0.57209228199999995"/>
    <n v="300.66000000000003"/>
    <n v="0.59239850620407219"/>
  </r>
  <r>
    <x v="4887"/>
    <x v="29"/>
    <x v="17"/>
    <x v="227"/>
    <x v="0"/>
    <x v="147"/>
    <x v="0"/>
    <x v="2"/>
    <x v="1"/>
    <x v="3"/>
    <x v="7"/>
    <x v="8"/>
    <n v="26.127555149999999"/>
    <n v="91.299871479999993"/>
    <n v="1.1118151460000001"/>
    <n v="301.37"/>
    <n v="0.60308998915793277"/>
  </r>
  <r>
    <x v="4888"/>
    <x v="29"/>
    <x v="15"/>
    <x v="231"/>
    <x v="0"/>
    <x v="163"/>
    <x v="0"/>
    <x v="0"/>
    <x v="0"/>
    <x v="7"/>
    <x v="7"/>
    <x v="8"/>
    <n v="20.708454499999998"/>
    <n v="81.548130499999999"/>
    <n v="1.122768677"/>
    <n v="307.2"/>
    <n v="0.69088061679315727"/>
  </r>
  <r>
    <x v="4889"/>
    <x v="29"/>
    <x v="15"/>
    <x v="312"/>
    <x v="7"/>
    <x v="108"/>
    <x v="2"/>
    <x v="2"/>
    <x v="1"/>
    <x v="16"/>
    <x v="7"/>
    <x v="8"/>
    <n v="21.188233199999999"/>
    <n v="82.484847619999996"/>
    <n v="0.233298802"/>
    <n v="302.15333340000001"/>
    <n v="0.6148857577400314"/>
  </r>
  <r>
    <x v="4890"/>
    <x v="29"/>
    <x v="8"/>
    <x v="577"/>
    <x v="6"/>
    <x v="115"/>
    <x v="2"/>
    <x v="0"/>
    <x v="0"/>
    <x v="16"/>
    <x v="7"/>
    <x v="8"/>
    <n v="12.305182800000001"/>
    <n v="76.655360900000005"/>
    <n v="1.2215920790000001"/>
    <n v="304.51953054996898"/>
    <n v="0.65051696407012671"/>
  </r>
  <r>
    <x v="4891"/>
    <x v="29"/>
    <x v="8"/>
    <x v="51"/>
    <x v="4"/>
    <x v="56"/>
    <x v="1"/>
    <x v="0"/>
    <x v="0"/>
    <x v="15"/>
    <x v="7"/>
    <x v="8"/>
    <n v="13.3400771"/>
    <n v="77.100620800000002"/>
    <n v="0.50002581899999998"/>
    <n v="304.51953054996898"/>
    <n v="0.65051696407012671"/>
  </r>
  <r>
    <x v="4892"/>
    <x v="29"/>
    <x v="8"/>
    <x v="51"/>
    <x v="6"/>
    <x v="41"/>
    <x v="2"/>
    <x v="0"/>
    <x v="0"/>
    <x v="5"/>
    <x v="7"/>
    <x v="8"/>
    <n v="13.3400771"/>
    <n v="77.100620800000002"/>
    <n v="0.69379783799999994"/>
    <n v="307.77999999999997"/>
    <n v="0.69961450427659266"/>
  </r>
  <r>
    <x v="4893"/>
    <x v="29"/>
    <x v="1"/>
    <x v="176"/>
    <x v="4"/>
    <x v="77"/>
    <x v="2"/>
    <x v="0"/>
    <x v="0"/>
    <x v="6"/>
    <x v="7"/>
    <x v="8"/>
    <n v="18.991844199999999"/>
    <n v="75.909784000000002"/>
    <n v="0.44639072200000002"/>
    <n v="304.51953054996898"/>
    <n v="0.65051696407012671"/>
  </r>
  <r>
    <x v="4894"/>
    <x v="29"/>
    <x v="1"/>
    <x v="324"/>
    <x v="6"/>
    <x v="75"/>
    <x v="1"/>
    <x v="0"/>
    <x v="0"/>
    <x v="11"/>
    <x v="7"/>
    <x v="8"/>
    <n v="17.1726928"/>
    <n v="74.58676543"/>
    <n v="0.234625161"/>
    <n v="310.2"/>
    <n v="0.7360558968798937"/>
  </r>
  <r>
    <x v="4895"/>
    <x v="29"/>
    <x v="1"/>
    <x v="324"/>
    <x v="4"/>
    <x v="1"/>
    <x v="1"/>
    <x v="0"/>
    <x v="0"/>
    <x v="7"/>
    <x v="7"/>
    <x v="8"/>
    <n v="17.1726928"/>
    <n v="74.58676543"/>
    <n v="0.69728509900000002"/>
    <n v="301.94"/>
    <n v="0.6116732923744127"/>
  </r>
  <r>
    <x v="4896"/>
    <x v="29"/>
    <x v="1"/>
    <x v="324"/>
    <x v="1"/>
    <x v="23"/>
    <x v="1"/>
    <x v="0"/>
    <x v="0"/>
    <x v="15"/>
    <x v="7"/>
    <x v="8"/>
    <n v="17.1726928"/>
    <n v="74.58676543"/>
    <n v="0.55613905500000005"/>
    <n v="301.94"/>
    <n v="0.6116732923744127"/>
  </r>
  <r>
    <x v="4897"/>
    <x v="29"/>
    <x v="12"/>
    <x v="504"/>
    <x v="1"/>
    <x v="61"/>
    <x v="2"/>
    <x v="0"/>
    <x v="0"/>
    <x v="28"/>
    <x v="7"/>
    <x v="8"/>
    <n v="22.600150200000002"/>
    <n v="77.926645210000004"/>
    <n v="0.76605754299999995"/>
    <n v="311.13"/>
    <n v="0.75006023370678221"/>
  </r>
  <r>
    <x v="4898"/>
    <x v="29"/>
    <x v="6"/>
    <x v="125"/>
    <x v="0"/>
    <x v="28"/>
    <x v="1"/>
    <x v="0"/>
    <x v="0"/>
    <x v="6"/>
    <x v="7"/>
    <x v="8"/>
    <n v="19.807608299999998"/>
    <n v="85.825253799999999"/>
    <n v="1.050874439"/>
    <n v="300.89999999999998"/>
    <n v="0.59601252861101039"/>
  </r>
  <r>
    <x v="4899"/>
    <x v="29"/>
    <x v="6"/>
    <x v="101"/>
    <x v="7"/>
    <x v="45"/>
    <x v="1"/>
    <x v="0"/>
    <x v="0"/>
    <x v="1"/>
    <x v="7"/>
    <x v="8"/>
    <n v="20.22564715"/>
    <n v="85.560594649999999"/>
    <n v="0.857374462"/>
    <n v="303.2"/>
    <n v="0.63064691001084183"/>
  </r>
  <r>
    <x v="4900"/>
    <x v="29"/>
    <x v="6"/>
    <x v="27"/>
    <x v="0"/>
    <x v="58"/>
    <x v="1"/>
    <x v="2"/>
    <x v="1"/>
    <x v="2"/>
    <x v="7"/>
    <x v="8"/>
    <n v="19.4129711"/>
    <n v="85.047104059999995"/>
    <n v="0"/>
    <n v="304.51953054996898"/>
    <n v="0.65051696407012671"/>
  </r>
  <r>
    <x v="4901"/>
    <x v="29"/>
    <x v="6"/>
    <x v="27"/>
    <x v="0"/>
    <x v="5"/>
    <x v="1"/>
    <x v="0"/>
    <x v="0"/>
    <x v="27"/>
    <x v="7"/>
    <x v="8"/>
    <n v="19.4129711"/>
    <n v="85.047104059999995"/>
    <n v="0"/>
    <n v="302.92"/>
    <n v="0.62643055053608021"/>
  </r>
  <r>
    <x v="4902"/>
    <x v="29"/>
    <x v="2"/>
    <x v="243"/>
    <x v="4"/>
    <x v="53"/>
    <x v="1"/>
    <x v="0"/>
    <x v="0"/>
    <x v="15"/>
    <x v="7"/>
    <x v="8"/>
    <n v="11.9415377"/>
    <n v="79.486146899999994"/>
    <n v="6.6115031000000005E-2"/>
    <n v="304.91000000000003"/>
    <n v="0.65639681966028218"/>
  </r>
  <r>
    <x v="4903"/>
    <x v="29"/>
    <x v="7"/>
    <x v="303"/>
    <x v="0"/>
    <x v="68"/>
    <x v="2"/>
    <x v="0"/>
    <x v="0"/>
    <x v="26"/>
    <x v="7"/>
    <x v="8"/>
    <n v="23.484541249999999"/>
    <n v="88.556763070000002"/>
    <n v="0.91144382800000001"/>
    <n v="297.73"/>
    <n v="0.54827731598602603"/>
  </r>
  <r>
    <x v="4904"/>
    <x v="29"/>
    <x v="7"/>
    <x v="11"/>
    <x v="0"/>
    <x v="222"/>
    <x v="0"/>
    <x v="0"/>
    <x v="0"/>
    <x v="2"/>
    <x v="7"/>
    <x v="8"/>
    <n v="22.642931000000001"/>
    <n v="88.893057900000002"/>
    <n v="0.71403161699999995"/>
    <n v="302.45999999999998"/>
    <n v="0.61950367425611341"/>
  </r>
  <r>
    <x v="4905"/>
    <x v="30"/>
    <x v="11"/>
    <x v="328"/>
    <x v="0"/>
    <x v="3"/>
    <x v="1"/>
    <x v="0"/>
    <x v="0"/>
    <x v="19"/>
    <x v="7"/>
    <x v="8"/>
    <n v="13.160104799999999"/>
    <n v="79.15555062"/>
    <n v="3.7131510999999999E-2"/>
    <n v="304.98"/>
    <n v="0.65745090952897267"/>
  </r>
  <r>
    <x v="4906"/>
    <x v="30"/>
    <x v="11"/>
    <x v="435"/>
    <x v="0"/>
    <x v="59"/>
    <x v="0"/>
    <x v="0"/>
    <x v="0"/>
    <x v="20"/>
    <x v="7"/>
    <x v="8"/>
    <n v="16.998428650000001"/>
    <n v="81.715614880000004"/>
    <n v="1.7414504559999999"/>
    <n v="300.55"/>
    <n v="0.59074207926755828"/>
  </r>
  <r>
    <x v="4907"/>
    <x v="30"/>
    <x v="9"/>
    <x v="662"/>
    <x v="0"/>
    <x v="95"/>
    <x v="2"/>
    <x v="0"/>
    <x v="0"/>
    <x v="20"/>
    <x v="7"/>
    <x v="8"/>
    <n v="16.743453800000001"/>
    <n v="77.992319100000003"/>
    <n v="0.59300591499999999"/>
    <n v="304.51953054996898"/>
    <n v="0.65051696407012671"/>
  </r>
  <r>
    <x v="4908"/>
    <x v="30"/>
    <x v="25"/>
    <x v="609"/>
    <x v="0"/>
    <x v="56"/>
    <x v="1"/>
    <x v="0"/>
    <x v="0"/>
    <x v="17"/>
    <x v="7"/>
    <x v="8"/>
    <n v="25.559100099999998"/>
    <n v="87.647455960000002"/>
    <n v="0.599996258"/>
    <n v="302.69"/>
    <n v="0.62296711239609681"/>
  </r>
  <r>
    <x v="4909"/>
    <x v="30"/>
    <x v="15"/>
    <x v="312"/>
    <x v="0"/>
    <x v="140"/>
    <x v="2"/>
    <x v="2"/>
    <x v="1"/>
    <x v="8"/>
    <x v="7"/>
    <x v="8"/>
    <n v="21.188233199999999"/>
    <n v="82.484847619999996"/>
    <n v="2.914870589"/>
    <n v="304.51953054996898"/>
    <n v="0.65051696407012671"/>
  </r>
  <r>
    <x v="4910"/>
    <x v="30"/>
    <x v="3"/>
    <x v="148"/>
    <x v="0"/>
    <x v="75"/>
    <x v="1"/>
    <x v="0"/>
    <x v="0"/>
    <x v="14"/>
    <x v="7"/>
    <x v="8"/>
    <n v="21.191776149999999"/>
    <n v="72.954415780000005"/>
    <n v="1.524562269"/>
    <n v="301.56"/>
    <n v="0.60595109023009275"/>
  </r>
  <r>
    <x v="4911"/>
    <x v="30"/>
    <x v="28"/>
    <x v="462"/>
    <x v="0"/>
    <x v="92"/>
    <x v="0"/>
    <x v="0"/>
    <x v="0"/>
    <x v="21"/>
    <x v="7"/>
    <x v="8"/>
    <n v="34.205005649999997"/>
    <n v="74.362210809999993"/>
    <n v="0.22476943299999999"/>
    <n v="293.14999999999998"/>
    <n v="0.47930972172027431"/>
  </r>
  <r>
    <x v="4912"/>
    <x v="30"/>
    <x v="28"/>
    <x v="468"/>
    <x v="0"/>
    <x v="26"/>
    <x v="0"/>
    <x v="0"/>
    <x v="0"/>
    <x v="21"/>
    <x v="7"/>
    <x v="8"/>
    <n v="33.669800549999998"/>
    <n v="75.014802320000001"/>
    <n v="0.77490212300000005"/>
    <n v="297.48"/>
    <n v="0.54451270931213136"/>
  </r>
  <r>
    <x v="4913"/>
    <x v="30"/>
    <x v="8"/>
    <x v="62"/>
    <x v="4"/>
    <x v="91"/>
    <x v="2"/>
    <x v="0"/>
    <x v="0"/>
    <x v="18"/>
    <x v="7"/>
    <x v="8"/>
    <n v="15.248541299999999"/>
    <n v="76.832364799999993"/>
    <n v="9.4443239999999998E-2"/>
    <n v="305.67"/>
    <n v="0.66784122394892198"/>
  </r>
  <r>
    <x v="4914"/>
    <x v="30"/>
    <x v="8"/>
    <x v="51"/>
    <x v="4"/>
    <x v="35"/>
    <x v="1"/>
    <x v="0"/>
    <x v="0"/>
    <x v="14"/>
    <x v="7"/>
    <x v="8"/>
    <n v="13.3400771"/>
    <n v="77.100620800000002"/>
    <n v="0.18190492"/>
    <n v="305.52"/>
    <n v="0.66558245994458465"/>
  </r>
  <r>
    <x v="4915"/>
    <x v="30"/>
    <x v="12"/>
    <x v="180"/>
    <x v="0"/>
    <x v="3"/>
    <x v="1"/>
    <x v="0"/>
    <x v="0"/>
    <x v="29"/>
    <x v="8"/>
    <x v="8"/>
    <n v="21.311883900000002"/>
    <n v="76.229199199999996"/>
    <n v="0.57165379199999999"/>
    <n v="304.51953054996898"/>
    <n v="0.65051696407012671"/>
  </r>
  <r>
    <x v="4916"/>
    <x v="30"/>
    <x v="12"/>
    <x v="154"/>
    <x v="0"/>
    <x v="91"/>
    <x v="2"/>
    <x v="0"/>
    <x v="0"/>
    <x v="20"/>
    <x v="7"/>
    <x v="8"/>
    <n v="21.825599"/>
    <n v="75.614182"/>
    <n v="0.70673956400000004"/>
    <n v="304.51953054996898"/>
    <n v="0.65051696407012671"/>
  </r>
  <r>
    <x v="4917"/>
    <x v="30"/>
    <x v="12"/>
    <x v="477"/>
    <x v="6"/>
    <x v="21"/>
    <x v="2"/>
    <x v="0"/>
    <x v="0"/>
    <x v="14"/>
    <x v="7"/>
    <x v="8"/>
    <n v="23.115688200000001"/>
    <n v="77.066239390000007"/>
    <n v="0.75418233700000004"/>
    <n v="283.95999999999998"/>
    <n v="0.3409227803879048"/>
  </r>
  <r>
    <x v="4918"/>
    <x v="30"/>
    <x v="12"/>
    <x v="604"/>
    <x v="0"/>
    <x v="78"/>
    <x v="2"/>
    <x v="0"/>
    <x v="0"/>
    <x v="4"/>
    <x v="7"/>
    <x v="8"/>
    <n v="23.522578800000002"/>
    <n v="77.814800099999999"/>
    <n v="1.411131369"/>
    <n v="304.51953054996898"/>
    <n v="0.65051696407012671"/>
  </r>
  <r>
    <x v="4919"/>
    <x v="30"/>
    <x v="1"/>
    <x v="447"/>
    <x v="0"/>
    <x v="19"/>
    <x v="2"/>
    <x v="0"/>
    <x v="0"/>
    <x v="19"/>
    <x v="7"/>
    <x v="8"/>
    <n v="20.325703749999999"/>
    <n v="78.116913969999999"/>
    <n v="2.0584953170000002"/>
    <n v="302.94"/>
    <n v="0.62673171906999148"/>
  </r>
  <r>
    <x v="4920"/>
    <x v="30"/>
    <x v="6"/>
    <x v="407"/>
    <x v="0"/>
    <x v="58"/>
    <x v="1"/>
    <x v="0"/>
    <x v="0"/>
    <x v="25"/>
    <x v="7"/>
    <x v="8"/>
    <n v="21.877051250000001"/>
    <n v="84.009050639999998"/>
    <n v="1.7122753610000001"/>
    <n v="304.51953054996898"/>
    <n v="0.65051696407012671"/>
  </r>
  <r>
    <x v="4921"/>
    <x v="30"/>
    <x v="2"/>
    <x v="209"/>
    <x v="0"/>
    <x v="58"/>
    <x v="1"/>
    <x v="0"/>
    <x v="0"/>
    <x v="21"/>
    <x v="7"/>
    <x v="8"/>
    <n v="9.9261152999999993"/>
    <n v="78.114098299999995"/>
    <n v="4.2613138000000002E-2"/>
    <n v="316.39"/>
    <n v="0.82926755812552677"/>
  </r>
  <r>
    <x v="4922"/>
    <x v="30"/>
    <x v="7"/>
    <x v="31"/>
    <x v="7"/>
    <x v="68"/>
    <x v="2"/>
    <x v="0"/>
    <x v="0"/>
    <x v="10"/>
    <x v="8"/>
    <x v="8"/>
    <n v="22.905211399999999"/>
    <n v="88.376063900000005"/>
    <n v="0.54689230700000002"/>
    <n v="299.80500000000001"/>
    <n v="0.57952355137935196"/>
  </r>
  <r>
    <x v="4923"/>
    <x v="30"/>
    <x v="7"/>
    <x v="11"/>
    <x v="0"/>
    <x v="152"/>
    <x v="0"/>
    <x v="0"/>
    <x v="0"/>
    <x v="21"/>
    <x v="7"/>
    <x v="8"/>
    <n v="22.642931000000001"/>
    <n v="88.893057900000002"/>
    <n v="0.63205703199999996"/>
    <n v="300.66000000000003"/>
    <n v="0.59239850620407219"/>
  </r>
  <r>
    <x v="4924"/>
    <x v="30"/>
    <x v="7"/>
    <x v="375"/>
    <x v="0"/>
    <x v="13"/>
    <x v="1"/>
    <x v="0"/>
    <x v="0"/>
    <x v="21"/>
    <x v="7"/>
    <x v="8"/>
    <n v="22.278894300000001"/>
    <n v="87.922278640000002"/>
    <n v="0.472339114"/>
    <n v="304.51953054996898"/>
    <n v="0.65051696407012671"/>
  </r>
  <r>
    <x v="4925"/>
    <x v="30"/>
    <x v="28"/>
    <x v="408"/>
    <x v="0"/>
    <x v="394"/>
    <x v="0"/>
    <x v="0"/>
    <x v="0"/>
    <x v="26"/>
    <x v="7"/>
    <x v="8"/>
    <n v="32.718561399999999"/>
    <n v="74.858091700000003"/>
    <n v="0.97804326799999997"/>
    <n v="296.97500000000002"/>
    <n v="0.53690820383086402"/>
  </r>
  <r>
    <x v="4926"/>
    <x v="30"/>
    <x v="1"/>
    <x v="141"/>
    <x v="4"/>
    <x v="45"/>
    <x v="1"/>
    <x v="0"/>
    <x v="0"/>
    <x v="16"/>
    <x v="7"/>
    <x v="8"/>
    <n v="19.162772499999999"/>
    <n v="74.858024299999997"/>
    <n v="0.365054979"/>
    <n v="313.56"/>
    <n v="0.78665221057703882"/>
  </r>
  <r>
    <x v="4927"/>
    <x v="30"/>
    <x v="7"/>
    <x v="150"/>
    <x v="0"/>
    <x v="248"/>
    <x v="0"/>
    <x v="0"/>
    <x v="0"/>
    <x v="6"/>
    <x v="7"/>
    <x v="8"/>
    <n v="24"/>
    <n v="87.583332999999996"/>
    <n v="0.64931711599999997"/>
    <n v="305.04000000000002"/>
    <n v="0.65835441513070736"/>
  </r>
  <r>
    <x v="4928"/>
    <x v="30"/>
    <x v="7"/>
    <x v="11"/>
    <x v="7"/>
    <x v="127"/>
    <x v="0"/>
    <x v="0"/>
    <x v="0"/>
    <x v="2"/>
    <x v="7"/>
    <x v="8"/>
    <n v="22.642931000000001"/>
    <n v="88.893057900000002"/>
    <n v="0.71403161699999995"/>
    <n v="302.45999999999998"/>
    <n v="0.61950367425611341"/>
  </r>
  <r>
    <x v="4929"/>
    <x v="30"/>
    <x v="7"/>
    <x v="10"/>
    <x v="0"/>
    <x v="139"/>
    <x v="2"/>
    <x v="0"/>
    <x v="0"/>
    <x v="20"/>
    <x v="7"/>
    <x v="8"/>
    <n v="22.576066900000001"/>
    <n v="88.420067579999994"/>
    <n v="0.83186025900000005"/>
    <n v="287.08"/>
    <n v="0.38790507167811084"/>
  </r>
  <r>
    <x v="4930"/>
    <x v="30"/>
    <x v="7"/>
    <x v="375"/>
    <x v="0"/>
    <x v="180"/>
    <x v="0"/>
    <x v="0"/>
    <x v="0"/>
    <x v="4"/>
    <x v="7"/>
    <x v="8"/>
    <n v="22.278894300000001"/>
    <n v="87.922278640000002"/>
    <n v="0.42355049099999997"/>
    <n v="304.51953054996898"/>
    <n v="0.65051696407012671"/>
  </r>
  <r>
    <x v="4931"/>
    <x v="31"/>
    <x v="3"/>
    <x v="13"/>
    <x v="0"/>
    <x v="51"/>
    <x v="2"/>
    <x v="0"/>
    <x v="0"/>
    <x v="11"/>
    <x v="8"/>
    <x v="8"/>
    <n v="20.952407000000001"/>
    <n v="72.932383099999996"/>
    <n v="0.51516822399999995"/>
    <n v="297.62"/>
    <n v="0.54662088904951212"/>
  </r>
  <r>
    <x v="4932"/>
    <x v="31"/>
    <x v="8"/>
    <x v="297"/>
    <x v="0"/>
    <x v="3"/>
    <x v="1"/>
    <x v="0"/>
    <x v="0"/>
    <x v="9"/>
    <x v="8"/>
    <x v="8"/>
    <n v="14.2266443"/>
    <n v="76.400512199999994"/>
    <n v="0.27051215200000001"/>
    <n v="301.54000000000002"/>
    <n v="0.60564992169618148"/>
  </r>
  <r>
    <x v="4933"/>
    <x v="31"/>
    <x v="1"/>
    <x v="151"/>
    <x v="4"/>
    <x v="45"/>
    <x v="1"/>
    <x v="2"/>
    <x v="1"/>
    <x v="26"/>
    <x v="8"/>
    <x v="8"/>
    <n v="18.169843950000001"/>
    <n v="76.117963209999999"/>
    <n v="0.42685644099999998"/>
    <n v="306.24"/>
    <n v="0.6764245271654018"/>
  </r>
  <r>
    <x v="4934"/>
    <x v="31"/>
    <x v="2"/>
    <x v="617"/>
    <x v="6"/>
    <x v="11"/>
    <x v="1"/>
    <x v="0"/>
    <x v="0"/>
    <x v="26"/>
    <x v="8"/>
    <x v="8"/>
    <n v="12.87960515"/>
    <n v="79.704276149999998"/>
    <n v="7.1191236000000005E-2"/>
    <n v="304.51953054996898"/>
    <n v="0.65051696407012671"/>
  </r>
  <r>
    <x v="4935"/>
    <x v="31"/>
    <x v="2"/>
    <x v="538"/>
    <x v="0"/>
    <x v="24"/>
    <x v="1"/>
    <x v="0"/>
    <x v="0"/>
    <x v="5"/>
    <x v="8"/>
    <x v="8"/>
    <n v="12.518883499999999"/>
    <n v="78.220653600000006"/>
    <n v="8.5813891000000003E-2"/>
    <n v="304.51953054996898"/>
    <n v="0.65051696407012671"/>
  </r>
  <r>
    <x v="4936"/>
    <x v="31"/>
    <x v="2"/>
    <x v="2"/>
    <x v="1"/>
    <x v="108"/>
    <x v="2"/>
    <x v="0"/>
    <x v="0"/>
    <x v="5"/>
    <x v="8"/>
    <x v="8"/>
    <n v="10.3826515"/>
    <n v="78.819125900000003"/>
    <n v="0.244373011"/>
    <n v="308.06"/>
    <n v="0.70383086375135528"/>
  </r>
  <r>
    <x v="4937"/>
    <x v="31"/>
    <x v="2"/>
    <x v="660"/>
    <x v="6"/>
    <x v="45"/>
    <x v="1"/>
    <x v="0"/>
    <x v="0"/>
    <x v="5"/>
    <x v="8"/>
    <x v="8"/>
    <n v="9.5398669999999992"/>
    <n v="77.619790399999999"/>
    <n v="0.15174975499999999"/>
    <n v="317.54000000000002"/>
    <n v="0.84658474882544288"/>
  </r>
  <r>
    <x v="4938"/>
    <x v="31"/>
    <x v="7"/>
    <x v="226"/>
    <x v="0"/>
    <x v="95"/>
    <x v="2"/>
    <x v="0"/>
    <x v="0"/>
    <x v="26"/>
    <x v="8"/>
    <x v="8"/>
    <n v="23.249571400000001"/>
    <n v="87.868175100000002"/>
    <n v="0.57601529299999998"/>
    <n v="304.2"/>
    <n v="0.64570533670642072"/>
  </r>
  <r>
    <x v="4939"/>
    <x v="31"/>
    <x v="7"/>
    <x v="31"/>
    <x v="0"/>
    <x v="60"/>
    <x v="2"/>
    <x v="0"/>
    <x v="0"/>
    <x v="10"/>
    <x v="8"/>
    <x v="8"/>
    <n v="22.905211399999999"/>
    <n v="88.376063900000005"/>
    <n v="0.54689230700000002"/>
    <n v="299.80500000000001"/>
    <n v="0.57952355137935196"/>
  </r>
  <r>
    <x v="4940"/>
    <x v="31"/>
    <x v="18"/>
    <x v="91"/>
    <x v="0"/>
    <x v="105"/>
    <x v="2"/>
    <x v="0"/>
    <x v="0"/>
    <x v="26"/>
    <x v="7"/>
    <x v="8"/>
    <n v="28.731204550000001"/>
    <n v="95.03773151"/>
    <n v="2.1396889350000001"/>
    <n v="287.42666659999998"/>
    <n v="0.39312532526201627"/>
  </r>
  <r>
    <x v="4941"/>
    <x v="31"/>
    <x v="18"/>
    <x v="91"/>
    <x v="1"/>
    <x v="21"/>
    <x v="2"/>
    <x v="0"/>
    <x v="0"/>
    <x v="18"/>
    <x v="7"/>
    <x v="8"/>
    <n v="28.731204550000001"/>
    <n v="95.03773151"/>
    <n v="2.8837467870000002"/>
    <n v="268.18"/>
    <n v="0.10330080713167107"/>
  </r>
  <r>
    <x v="4942"/>
    <x v="31"/>
    <x v="15"/>
    <x v="322"/>
    <x v="0"/>
    <x v="53"/>
    <x v="1"/>
    <x v="0"/>
    <x v="0"/>
    <x v="4"/>
    <x v="7"/>
    <x v="8"/>
    <n v="22.009084099999999"/>
    <n v="82.578896"/>
    <n v="1.417808924"/>
    <n v="304.51953054996898"/>
    <n v="0.65051696407012671"/>
  </r>
  <r>
    <x v="4943"/>
    <x v="31"/>
    <x v="15"/>
    <x v="322"/>
    <x v="0"/>
    <x v="18"/>
    <x v="1"/>
    <x v="0"/>
    <x v="0"/>
    <x v="23"/>
    <x v="7"/>
    <x v="8"/>
    <n v="22.009084099999999"/>
    <n v="82.578896"/>
    <n v="0.53448750099999998"/>
    <n v="300.86"/>
    <n v="0.59541019154318775"/>
  </r>
  <r>
    <x v="4944"/>
    <x v="31"/>
    <x v="15"/>
    <x v="312"/>
    <x v="0"/>
    <x v="53"/>
    <x v="1"/>
    <x v="0"/>
    <x v="0"/>
    <x v="29"/>
    <x v="8"/>
    <x v="8"/>
    <n v="21.188233199999999"/>
    <n v="82.484847619999996"/>
    <n v="1.3203615660000001"/>
    <n v="304.51953054996898"/>
    <n v="0.65051696407012671"/>
  </r>
  <r>
    <x v="4945"/>
    <x v="31"/>
    <x v="15"/>
    <x v="322"/>
    <x v="0"/>
    <x v="93"/>
    <x v="2"/>
    <x v="0"/>
    <x v="0"/>
    <x v="6"/>
    <x v="7"/>
    <x v="8"/>
    <n v="22.009084099999999"/>
    <n v="82.578896"/>
    <n v="1.2873972060000001"/>
    <n v="300.67333339999999"/>
    <n v="0.59259928623057445"/>
  </r>
  <r>
    <x v="4946"/>
    <x v="31"/>
    <x v="28"/>
    <x v="682"/>
    <x v="0"/>
    <x v="395"/>
    <x v="0"/>
    <x v="0"/>
    <x v="0"/>
    <x v="14"/>
    <x v="7"/>
    <x v="8"/>
    <n v="33.909931899999997"/>
    <n v="74.629144260000004"/>
    <n v="0.88473610599999997"/>
    <n v="290.95"/>
    <n v="0.44618118299000104"/>
  </r>
  <r>
    <x v="4947"/>
    <x v="31"/>
    <x v="7"/>
    <x v="303"/>
    <x v="0"/>
    <x v="27"/>
    <x v="2"/>
    <x v="0"/>
    <x v="0"/>
    <x v="0"/>
    <x v="7"/>
    <x v="8"/>
    <n v="23.484541249999999"/>
    <n v="88.556763070000002"/>
    <n v="1.137506672"/>
    <n v="301.12"/>
    <n v="0.5993253824840381"/>
  </r>
  <r>
    <x v="4948"/>
    <x v="31"/>
    <x v="7"/>
    <x v="11"/>
    <x v="7"/>
    <x v="396"/>
    <x v="0"/>
    <x v="0"/>
    <x v="0"/>
    <x v="2"/>
    <x v="7"/>
    <x v="8"/>
    <n v="22.642931000000001"/>
    <n v="88.893057900000002"/>
    <n v="0.71403161699999995"/>
    <n v="302.45999999999998"/>
    <n v="0.61950367425611341"/>
  </r>
  <r>
    <x v="4949"/>
    <x v="31"/>
    <x v="7"/>
    <x v="11"/>
    <x v="0"/>
    <x v="397"/>
    <x v="0"/>
    <x v="0"/>
    <x v="0"/>
    <x v="20"/>
    <x v="7"/>
    <x v="8"/>
    <n v="22.642931000000001"/>
    <n v="88.893057900000002"/>
    <n v="0.65639342099999998"/>
    <n v="304.51953054996898"/>
    <n v="0.65051696407012671"/>
  </r>
  <r>
    <x v="4950"/>
    <x v="32"/>
    <x v="25"/>
    <x v="518"/>
    <x v="0"/>
    <x v="58"/>
    <x v="1"/>
    <x v="2"/>
    <x v="1"/>
    <x v="11"/>
    <x v="8"/>
    <x v="8"/>
    <n v="26"/>
    <n v="87.5"/>
    <n v="1.0385316440000001"/>
    <n v="296.89999999999998"/>
    <n v="0.53577882182869496"/>
  </r>
  <r>
    <x v="4951"/>
    <x v="32"/>
    <x v="3"/>
    <x v="637"/>
    <x v="0"/>
    <x v="5"/>
    <x v="1"/>
    <x v="0"/>
    <x v="0"/>
    <x v="3"/>
    <x v="8"/>
    <x v="8"/>
    <n v="20.866667"/>
    <n v="70.75"/>
    <n v="0.34839018100000002"/>
    <n v="300.67"/>
    <n v="0.59254909047102777"/>
  </r>
  <r>
    <x v="4952"/>
    <x v="32"/>
    <x v="3"/>
    <x v="41"/>
    <x v="7"/>
    <x v="37"/>
    <x v="1"/>
    <x v="2"/>
    <x v="1"/>
    <x v="16"/>
    <x v="8"/>
    <x v="8"/>
    <n v="24.029488499999999"/>
    <n v="73.045988399999999"/>
    <n v="1.656777275"/>
    <n v="300.72000000000003"/>
    <n v="0.59330201180580688"/>
  </r>
  <r>
    <x v="4953"/>
    <x v="32"/>
    <x v="28"/>
    <x v="495"/>
    <x v="0"/>
    <x v="111"/>
    <x v="0"/>
    <x v="0"/>
    <x v="0"/>
    <x v="1"/>
    <x v="8"/>
    <x v="8"/>
    <n v="33.736877300000003"/>
    <n v="75.145513800000003"/>
    <n v="0.67472478800000002"/>
    <n v="296.11"/>
    <n v="0.52388266473918821"/>
  </r>
  <r>
    <x v="4954"/>
    <x v="32"/>
    <x v="28"/>
    <x v="682"/>
    <x v="0"/>
    <x v="0"/>
    <x v="0"/>
    <x v="0"/>
    <x v="0"/>
    <x v="10"/>
    <x v="8"/>
    <x v="8"/>
    <n v="33.909931899999997"/>
    <n v="74.629144260000004"/>
    <n v="0.70605673400000002"/>
    <n v="291.64"/>
    <n v="0.4565714974099504"/>
  </r>
  <r>
    <x v="4955"/>
    <x v="32"/>
    <x v="28"/>
    <x v="262"/>
    <x v="0"/>
    <x v="398"/>
    <x v="0"/>
    <x v="0"/>
    <x v="0"/>
    <x v="1"/>
    <x v="8"/>
    <x v="8"/>
    <n v="34.611023600000003"/>
    <n v="74.238478670000006"/>
    <n v="0.27757587099999997"/>
    <n v="292.72000000000003"/>
    <n v="0.47283459824117618"/>
  </r>
  <r>
    <x v="4956"/>
    <x v="32"/>
    <x v="1"/>
    <x v="162"/>
    <x v="4"/>
    <x v="18"/>
    <x v="1"/>
    <x v="2"/>
    <x v="1"/>
    <x v="26"/>
    <x v="8"/>
    <x v="8"/>
    <n v="20.952109799999999"/>
    <n v="77.733316799999997"/>
    <n v="0.647813945"/>
    <n v="304.51953054996898"/>
    <n v="0.65051696407012671"/>
  </r>
  <r>
    <x v="4957"/>
    <x v="32"/>
    <x v="1"/>
    <x v="176"/>
    <x v="12"/>
    <x v="5"/>
    <x v="1"/>
    <x v="0"/>
    <x v="0"/>
    <x v="26"/>
    <x v="8"/>
    <x v="8"/>
    <n v="18.991844199999999"/>
    <n v="75.909784000000002"/>
    <n v="0.412609683"/>
    <n v="308.83999999999997"/>
    <n v="0.71557643657390635"/>
  </r>
  <r>
    <x v="4958"/>
    <x v="32"/>
    <x v="1"/>
    <x v="145"/>
    <x v="4"/>
    <x v="45"/>
    <x v="1"/>
    <x v="0"/>
    <x v="0"/>
    <x v="11"/>
    <x v="8"/>
    <x v="8"/>
    <n v="20.0112475"/>
    <n v="73.790236399999998"/>
    <n v="1.012877882"/>
    <n v="296.42"/>
    <n v="0.52855077701481767"/>
  </r>
  <r>
    <x v="4959"/>
    <x v="32"/>
    <x v="12"/>
    <x v="477"/>
    <x v="0"/>
    <x v="58"/>
    <x v="1"/>
    <x v="0"/>
    <x v="0"/>
    <x v="7"/>
    <x v="8"/>
    <x v="8"/>
    <n v="23.115688200000001"/>
    <n v="77.066239390000007"/>
    <n v="0.94532417000000002"/>
    <n v="304.51953054996898"/>
    <n v="0.65051696407012671"/>
  </r>
  <r>
    <x v="4960"/>
    <x v="32"/>
    <x v="6"/>
    <x v="612"/>
    <x v="7"/>
    <x v="53"/>
    <x v="1"/>
    <x v="0"/>
    <x v="0"/>
    <x v="5"/>
    <x v="8"/>
    <x v="8"/>
    <n v="20.500400849999998"/>
    <n v="86.431706230000003"/>
    <n v="1.3473879790000001"/>
    <n v="303.10000000000002"/>
    <n v="0.6291410673412845"/>
  </r>
  <r>
    <x v="4961"/>
    <x v="32"/>
    <x v="13"/>
    <x v="469"/>
    <x v="7"/>
    <x v="45"/>
    <x v="1"/>
    <x v="0"/>
    <x v="0"/>
    <x v="15"/>
    <x v="8"/>
    <x v="8"/>
    <n v="30.909015700000001"/>
    <n v="75.851601000000002"/>
    <n v="0.32546028599999999"/>
    <n v="301.43599999999998"/>
    <n v="0.60408384531984061"/>
  </r>
  <r>
    <x v="4962"/>
    <x v="32"/>
    <x v="7"/>
    <x v="226"/>
    <x v="0"/>
    <x v="61"/>
    <x v="2"/>
    <x v="0"/>
    <x v="0"/>
    <x v="27"/>
    <x v="8"/>
    <x v="8"/>
    <n v="23.249571400000001"/>
    <n v="87.868175100000002"/>
    <n v="0.918000013"/>
    <n v="304.14"/>
    <n v="0.64480183110468592"/>
  </r>
  <r>
    <x v="4963"/>
    <x v="32"/>
    <x v="25"/>
    <x v="371"/>
    <x v="0"/>
    <x v="5"/>
    <x v="1"/>
    <x v="1"/>
    <x v="1"/>
    <x v="23"/>
    <x v="7"/>
    <x v="8"/>
    <n v="25.136491400000001"/>
    <n v="85.443654649999999"/>
    <n v="0.194273691"/>
    <n v="304.51953054996898"/>
    <n v="0.65051696407012671"/>
  </r>
  <r>
    <x v="4964"/>
    <x v="32"/>
    <x v="15"/>
    <x v="278"/>
    <x v="0"/>
    <x v="3"/>
    <x v="1"/>
    <x v="0"/>
    <x v="0"/>
    <x v="14"/>
    <x v="7"/>
    <x v="8"/>
    <n v="22.5"/>
    <n v="83.5"/>
    <n v="0.63482170599999999"/>
    <n v="301.39999999999998"/>
    <n v="0.60354174195879973"/>
  </r>
  <r>
    <x v="4965"/>
    <x v="32"/>
    <x v="9"/>
    <x v="482"/>
    <x v="4"/>
    <x v="399"/>
    <x v="0"/>
    <x v="0"/>
    <x v="0"/>
    <x v="20"/>
    <x v="6"/>
    <x v="8"/>
    <n v="17.5"/>
    <n v="80.333332999999996"/>
    <n v="0.33365856399999999"/>
    <n v="311.24"/>
    <n v="0.75171666064329601"/>
  </r>
  <r>
    <x v="4966"/>
    <x v="33"/>
    <x v="11"/>
    <x v="234"/>
    <x v="6"/>
    <x v="37"/>
    <x v="1"/>
    <x v="0"/>
    <x v="0"/>
    <x v="24"/>
    <x v="8"/>
    <x v="8"/>
    <n v="17.722251700000001"/>
    <n v="83.326709840000007"/>
    <n v="0.235878112"/>
    <n v="305.24666660000003"/>
    <n v="0.66146648897723204"/>
  </r>
  <r>
    <x v="4967"/>
    <x v="33"/>
    <x v="25"/>
    <x v="666"/>
    <x v="0"/>
    <x v="45"/>
    <x v="1"/>
    <x v="0"/>
    <x v="0"/>
    <x v="24"/>
    <x v="8"/>
    <x v="8"/>
    <n v="25.4916868"/>
    <n v="86.699108480000007"/>
    <n v="0.99547275199999996"/>
    <n v="300.62"/>
    <n v="0.59179616913624866"/>
  </r>
  <r>
    <x v="4968"/>
    <x v="33"/>
    <x v="25"/>
    <x v="502"/>
    <x v="0"/>
    <x v="43"/>
    <x v="1"/>
    <x v="1"/>
    <x v="1"/>
    <x v="7"/>
    <x v="8"/>
    <x v="8"/>
    <n v="24.818124000000001"/>
    <n v="85.518556230000002"/>
    <n v="0.62016598899999997"/>
    <n v="301.5"/>
    <n v="0.60504758462835795"/>
  </r>
  <r>
    <x v="4969"/>
    <x v="33"/>
    <x v="25"/>
    <x v="406"/>
    <x v="0"/>
    <x v="95"/>
    <x v="2"/>
    <x v="0"/>
    <x v="0"/>
    <x v="18"/>
    <x v="8"/>
    <x v="8"/>
    <n v="25.832641649999999"/>
    <n v="86.614892830000002"/>
    <n v="0.818683567"/>
    <n v="289.58999999999997"/>
    <n v="0.42570172268401363"/>
  </r>
  <r>
    <x v="4970"/>
    <x v="33"/>
    <x v="3"/>
    <x v="196"/>
    <x v="0"/>
    <x v="42"/>
    <x v="2"/>
    <x v="0"/>
    <x v="0"/>
    <x v="2"/>
    <x v="8"/>
    <x v="8"/>
    <n v="20.432195650000001"/>
    <n v="73.140989300000001"/>
    <n v="0.66258037999999997"/>
    <n v="299.29000000000002"/>
    <n v="0.57176846163112904"/>
  </r>
  <r>
    <x v="4971"/>
    <x v="33"/>
    <x v="21"/>
    <x v="166"/>
    <x v="0"/>
    <x v="383"/>
    <x v="0"/>
    <x v="0"/>
    <x v="0"/>
    <x v="6"/>
    <x v="8"/>
    <x v="8"/>
    <n v="31.6723392"/>
    <n v="76.953316909999998"/>
    <n v="1.1823675789999999"/>
    <n v="295.7"/>
    <n v="0.51770870979400052"/>
  </r>
  <r>
    <x v="4972"/>
    <x v="33"/>
    <x v="28"/>
    <x v="495"/>
    <x v="0"/>
    <x v="150"/>
    <x v="2"/>
    <x v="0"/>
    <x v="0"/>
    <x v="15"/>
    <x v="8"/>
    <x v="8"/>
    <n v="33.736877300000003"/>
    <n v="75.145513800000003"/>
    <n v="0.72694702600000005"/>
    <n v="297.19666660000001"/>
    <n v="0.54024615407782217"/>
  </r>
  <r>
    <x v="4973"/>
    <x v="33"/>
    <x v="8"/>
    <x v="78"/>
    <x v="4"/>
    <x v="147"/>
    <x v="0"/>
    <x v="2"/>
    <x v="1"/>
    <x v="2"/>
    <x v="8"/>
    <x v="8"/>
    <n v="16.083333"/>
    <n v="77.166667000000004"/>
    <n v="8.8207019999999997E-2"/>
    <n v="312.04000000000002"/>
    <n v="0.76376340199975934"/>
  </r>
  <r>
    <x v="4974"/>
    <x v="33"/>
    <x v="8"/>
    <x v="297"/>
    <x v="7"/>
    <x v="107"/>
    <x v="2"/>
    <x v="0"/>
    <x v="0"/>
    <x v="13"/>
    <x v="8"/>
    <x v="8"/>
    <n v="14.2266443"/>
    <n v="76.400512199999994"/>
    <n v="0.64754347199999995"/>
    <n v="303.72666659999999"/>
    <n v="0.63857768039995155"/>
  </r>
  <r>
    <x v="4975"/>
    <x v="33"/>
    <x v="4"/>
    <x v="4"/>
    <x v="6"/>
    <x v="31"/>
    <x v="2"/>
    <x v="0"/>
    <x v="0"/>
    <x v="7"/>
    <x v="8"/>
    <x v="8"/>
    <n v="9.9840800000000005"/>
    <n v="76.274145700000005"/>
    <n v="1.4212376010000001"/>
    <n v="304.51953054996898"/>
    <n v="0.65051696407012671"/>
  </r>
  <r>
    <x v="4976"/>
    <x v="33"/>
    <x v="12"/>
    <x v="477"/>
    <x v="1"/>
    <x v="25"/>
    <x v="2"/>
    <x v="0"/>
    <x v="0"/>
    <x v="18"/>
    <x v="8"/>
    <x v="8"/>
    <n v="23.115688200000001"/>
    <n v="77.066239390000007"/>
    <n v="0.12945728100000001"/>
    <n v="301.19499999999999"/>
    <n v="0.60045476448620638"/>
  </r>
  <r>
    <x v="4977"/>
    <x v="33"/>
    <x v="1"/>
    <x v="176"/>
    <x v="4"/>
    <x v="31"/>
    <x v="2"/>
    <x v="0"/>
    <x v="0"/>
    <x v="15"/>
    <x v="8"/>
    <x v="8"/>
    <n v="18.991844199999999"/>
    <n v="75.909784000000002"/>
    <n v="0.12202439499999999"/>
    <n v="309.1466666"/>
    <n v="0.72019435308998914"/>
  </r>
  <r>
    <x v="4978"/>
    <x v="33"/>
    <x v="1"/>
    <x v="176"/>
    <x v="12"/>
    <x v="20"/>
    <x v="1"/>
    <x v="0"/>
    <x v="0"/>
    <x v="30"/>
    <x v="8"/>
    <x v="8"/>
    <n v="18.991844199999999"/>
    <n v="75.909784000000002"/>
    <n v="9.9519712999999996E-2"/>
    <n v="311.08"/>
    <n v="0.7493073123720031"/>
  </r>
  <r>
    <x v="4979"/>
    <x v="33"/>
    <x v="1"/>
    <x v="54"/>
    <x v="4"/>
    <x v="93"/>
    <x v="2"/>
    <x v="0"/>
    <x v="0"/>
    <x v="5"/>
    <x v="8"/>
    <x v="8"/>
    <n v="20.84288265"/>
    <n v="75.526124640000006"/>
    <n v="0.28438665400000002"/>
    <n v="298.58"/>
    <n v="0.56107697867726758"/>
  </r>
  <r>
    <x v="4980"/>
    <x v="33"/>
    <x v="2"/>
    <x v="185"/>
    <x v="0"/>
    <x v="119"/>
    <x v="0"/>
    <x v="0"/>
    <x v="0"/>
    <x v="27"/>
    <x v="8"/>
    <x v="8"/>
    <n v="11.0600516"/>
    <n v="77.067958099999998"/>
    <n v="0.72237150999999999"/>
    <n v="308.92"/>
    <n v="0.71678111070955319"/>
  </r>
  <r>
    <x v="4981"/>
    <x v="33"/>
    <x v="7"/>
    <x v="226"/>
    <x v="0"/>
    <x v="48"/>
    <x v="2"/>
    <x v="0"/>
    <x v="0"/>
    <x v="24"/>
    <x v="8"/>
    <x v="8"/>
    <n v="23.249571400000001"/>
    <n v="87.868175100000002"/>
    <n v="1.1461727370000001"/>
    <n v="303.68"/>
    <n v="0.63787495482472001"/>
  </r>
  <r>
    <x v="4982"/>
    <x v="33"/>
    <x v="7"/>
    <x v="31"/>
    <x v="0"/>
    <x v="9"/>
    <x v="1"/>
    <x v="0"/>
    <x v="0"/>
    <x v="18"/>
    <x v="8"/>
    <x v="8"/>
    <n v="22.905211399999999"/>
    <n v="88.376063900000005"/>
    <n v="1.1901491319999999"/>
    <n v="300.29000000000002"/>
    <n v="0.58682688832670793"/>
  </r>
  <r>
    <x v="4983"/>
    <x v="33"/>
    <x v="7"/>
    <x v="31"/>
    <x v="0"/>
    <x v="60"/>
    <x v="2"/>
    <x v="0"/>
    <x v="0"/>
    <x v="2"/>
    <x v="8"/>
    <x v="8"/>
    <n v="22.905211399999999"/>
    <n v="88.376063900000005"/>
    <n v="1.3282149190000001"/>
    <n v="304.51953054996898"/>
    <n v="0.65051696407012671"/>
  </r>
  <r>
    <x v="4984"/>
    <x v="33"/>
    <x v="7"/>
    <x v="11"/>
    <x v="4"/>
    <x v="66"/>
    <x v="2"/>
    <x v="0"/>
    <x v="0"/>
    <x v="7"/>
    <x v="8"/>
    <x v="8"/>
    <n v="22.642931000000001"/>
    <n v="88.893057900000002"/>
    <n v="0.84443604699999997"/>
    <n v="301.79000000000002"/>
    <n v="0.60941452837007615"/>
  </r>
  <r>
    <x v="4985"/>
    <x v="33"/>
    <x v="7"/>
    <x v="456"/>
    <x v="1"/>
    <x v="62"/>
    <x v="0"/>
    <x v="0"/>
    <x v="0"/>
    <x v="6"/>
    <x v="8"/>
    <x v="8"/>
    <n v="25.0057449"/>
    <n v="88.139848299999997"/>
    <n v="1.3507946200000001"/>
    <n v="300.72000000000003"/>
    <n v="0.59330201180580688"/>
  </r>
  <r>
    <x v="4986"/>
    <x v="33"/>
    <x v="7"/>
    <x v="128"/>
    <x v="7"/>
    <x v="6"/>
    <x v="2"/>
    <x v="0"/>
    <x v="0"/>
    <x v="2"/>
    <x v="8"/>
    <x v="8"/>
    <n v="23.329188200000001"/>
    <n v="86.367237799999998"/>
    <n v="1.2012805070000001"/>
    <n v="304.51953054996898"/>
    <n v="0.65051696407012671"/>
  </r>
  <r>
    <x v="4987"/>
    <x v="33"/>
    <x v="8"/>
    <x v="51"/>
    <x v="4"/>
    <x v="35"/>
    <x v="1"/>
    <x v="0"/>
    <x v="0"/>
    <x v="11"/>
    <x v="8"/>
    <x v="8"/>
    <n v="13.3400771"/>
    <n v="77.100620800000002"/>
    <n v="0.147308785"/>
    <n v="304.52"/>
    <n v="0.65052403324900587"/>
  </r>
  <r>
    <x v="4988"/>
    <x v="33"/>
    <x v="7"/>
    <x v="226"/>
    <x v="0"/>
    <x v="60"/>
    <x v="2"/>
    <x v="0"/>
    <x v="0"/>
    <x v="27"/>
    <x v="8"/>
    <x v="8"/>
    <n v="23.249571400000001"/>
    <n v="87.868175100000002"/>
    <n v="0.918000013"/>
    <n v="304.14"/>
    <n v="0.64480183110468592"/>
  </r>
  <r>
    <x v="4989"/>
    <x v="33"/>
    <x v="7"/>
    <x v="10"/>
    <x v="0"/>
    <x v="47"/>
    <x v="0"/>
    <x v="0"/>
    <x v="0"/>
    <x v="13"/>
    <x v="7"/>
    <x v="8"/>
    <n v="22.576066900000001"/>
    <n v="88.420067579999994"/>
    <n v="0.70408349999999997"/>
    <n v="304.51953054996898"/>
    <n v="0.65051696407012671"/>
  </r>
  <r>
    <x v="4990"/>
    <x v="33"/>
    <x v="7"/>
    <x v="10"/>
    <x v="0"/>
    <x v="139"/>
    <x v="2"/>
    <x v="0"/>
    <x v="0"/>
    <x v="21"/>
    <x v="7"/>
    <x v="8"/>
    <n v="22.576066900000001"/>
    <n v="88.420067579999994"/>
    <n v="0.71948369999999995"/>
    <n v="287.08"/>
    <n v="0.38790507167811084"/>
  </r>
  <r>
    <x v="4991"/>
    <x v="34"/>
    <x v="25"/>
    <x v="667"/>
    <x v="0"/>
    <x v="107"/>
    <x v="2"/>
    <x v="0"/>
    <x v="0"/>
    <x v="24"/>
    <x v="8"/>
    <x v="8"/>
    <n v="24.865568100000001"/>
    <n v="86.872786419999997"/>
    <n v="0.81099469000000002"/>
    <n v="304.51953054996898"/>
    <n v="0.65051696407012671"/>
  </r>
  <r>
    <x v="4992"/>
    <x v="34"/>
    <x v="25"/>
    <x v="498"/>
    <x v="0"/>
    <x v="56"/>
    <x v="1"/>
    <x v="2"/>
    <x v="1"/>
    <x v="30"/>
    <x v="8"/>
    <x v="8"/>
    <n v="26.350072000000001"/>
    <n v="86.229146889999996"/>
    <n v="1.1385531840000001"/>
    <n v="289.58999999999997"/>
    <n v="0.42570172268401363"/>
  </r>
  <r>
    <x v="4993"/>
    <x v="34"/>
    <x v="15"/>
    <x v="278"/>
    <x v="0"/>
    <x v="56"/>
    <x v="1"/>
    <x v="0"/>
    <x v="0"/>
    <x v="8"/>
    <x v="8"/>
    <x v="8"/>
    <n v="22.5"/>
    <n v="83.5"/>
    <n v="0.34709904400000002"/>
    <n v="302.43333339999998"/>
    <n v="0.61910211721479302"/>
  </r>
  <r>
    <x v="4994"/>
    <x v="34"/>
    <x v="15"/>
    <x v="278"/>
    <x v="0"/>
    <x v="13"/>
    <x v="1"/>
    <x v="0"/>
    <x v="0"/>
    <x v="18"/>
    <x v="8"/>
    <x v="8"/>
    <n v="22.5"/>
    <n v="83.5"/>
    <n v="0.31772255500000002"/>
    <n v="301.52"/>
    <n v="0.60534875316226933"/>
  </r>
  <r>
    <x v="4995"/>
    <x v="34"/>
    <x v="10"/>
    <x v="165"/>
    <x v="7"/>
    <x v="400"/>
    <x v="0"/>
    <x v="0"/>
    <x v="0"/>
    <x v="21"/>
    <x v="8"/>
    <x v="8"/>
    <n v="30.713769200000002"/>
    <n v="76.868275999999994"/>
    <n v="3.6409937000000003E-2"/>
    <n v="303.76"/>
    <n v="0.63907962896036608"/>
  </r>
  <r>
    <x v="4996"/>
    <x v="34"/>
    <x v="14"/>
    <x v="317"/>
    <x v="0"/>
    <x v="61"/>
    <x v="2"/>
    <x v="0"/>
    <x v="0"/>
    <x v="19"/>
    <x v="8"/>
    <x v="8"/>
    <n v="24.2538512"/>
    <n v="87.300647139999995"/>
    <n v="0.50221545999999995"/>
    <n v="302.76"/>
    <n v="0.62402120226478719"/>
  </r>
  <r>
    <x v="4997"/>
    <x v="34"/>
    <x v="14"/>
    <x v="319"/>
    <x v="0"/>
    <x v="3"/>
    <x v="1"/>
    <x v="0"/>
    <x v="0"/>
    <x v="18"/>
    <x v="8"/>
    <x v="8"/>
    <n v="25.244263"/>
    <n v="87.634808399999997"/>
    <n v="0.84940996300000005"/>
    <n v="298"/>
    <n v="0.55234309119383207"/>
  </r>
  <r>
    <x v="4998"/>
    <x v="34"/>
    <x v="14"/>
    <x v="569"/>
    <x v="1"/>
    <x v="318"/>
    <x v="0"/>
    <x v="0"/>
    <x v="0"/>
    <x v="23"/>
    <x v="8"/>
    <x v="8"/>
    <n v="23.741865449999999"/>
    <n v="84.513013670000007"/>
    <n v="0.29896979400000001"/>
    <n v="300.4733334"/>
    <n v="0.5895876008914589"/>
  </r>
  <r>
    <x v="4999"/>
    <x v="34"/>
    <x v="8"/>
    <x v="109"/>
    <x v="12"/>
    <x v="66"/>
    <x v="2"/>
    <x v="2"/>
    <x v="1"/>
    <x v="30"/>
    <x v="8"/>
    <x v="8"/>
    <n v="13.1367201"/>
    <n v="78.133724599999994"/>
    <n v="0.44097215099999998"/>
    <n v="309.82"/>
    <n v="0.73033369473557386"/>
  </r>
  <r>
    <x v="5000"/>
    <x v="34"/>
    <x v="1"/>
    <x v="141"/>
    <x v="1"/>
    <x v="3"/>
    <x v="1"/>
    <x v="0"/>
    <x v="0"/>
    <x v="13"/>
    <x v="8"/>
    <x v="8"/>
    <n v="19.162772499999999"/>
    <n v="74.858024299999997"/>
    <n v="0.20784034600000001"/>
    <n v="304.35000000000002"/>
    <n v="0.64796410071075805"/>
  </r>
  <r>
    <x v="5001"/>
    <x v="34"/>
    <x v="1"/>
    <x v="533"/>
    <x v="0"/>
    <x v="24"/>
    <x v="1"/>
    <x v="0"/>
    <x v="0"/>
    <x v="19"/>
    <x v="8"/>
    <x v="8"/>
    <n v="21.131702350000001"/>
    <n v="74.489901470000007"/>
    <n v="0.845342539"/>
    <n v="307.76"/>
    <n v="0.6993133357426814"/>
  </r>
  <r>
    <x v="5002"/>
    <x v="34"/>
    <x v="1"/>
    <x v="221"/>
    <x v="4"/>
    <x v="241"/>
    <x v="0"/>
    <x v="0"/>
    <x v="0"/>
    <x v="25"/>
    <x v="8"/>
    <x v="8"/>
    <n v="19.09400875"/>
    <n v="77.483192149999994"/>
    <n v="0.218157357"/>
    <n v="307.88799999999998"/>
    <n v="0.7012408143597153"/>
  </r>
  <r>
    <x v="5003"/>
    <x v="34"/>
    <x v="1"/>
    <x v="155"/>
    <x v="0"/>
    <x v="84"/>
    <x v="2"/>
    <x v="0"/>
    <x v="0"/>
    <x v="18"/>
    <x v="8"/>
    <x v="8"/>
    <n v="21.514501549999999"/>
    <n v="74.540701150000004"/>
    <n v="0.153119387"/>
    <n v="304.98"/>
    <n v="0.65745090952897267"/>
  </r>
  <r>
    <x v="5004"/>
    <x v="34"/>
    <x v="1"/>
    <x v="324"/>
    <x v="0"/>
    <x v="30"/>
    <x v="2"/>
    <x v="0"/>
    <x v="0"/>
    <x v="8"/>
    <x v="8"/>
    <x v="8"/>
    <n v="17.1726928"/>
    <n v="74.58676543"/>
    <n v="0.57782168899999997"/>
    <n v="303.32"/>
    <n v="0.63245392121431143"/>
  </r>
  <r>
    <x v="5005"/>
    <x v="34"/>
    <x v="12"/>
    <x v="180"/>
    <x v="0"/>
    <x v="58"/>
    <x v="1"/>
    <x v="0"/>
    <x v="0"/>
    <x v="8"/>
    <x v="8"/>
    <x v="8"/>
    <n v="21.311883900000002"/>
    <n v="76.229199199999996"/>
    <n v="0.52668523599999995"/>
    <n v="308.7"/>
    <n v="0.71346825683652548"/>
  </r>
  <r>
    <x v="5006"/>
    <x v="34"/>
    <x v="12"/>
    <x v="471"/>
    <x v="0"/>
    <x v="13"/>
    <x v="1"/>
    <x v="0"/>
    <x v="0"/>
    <x v="27"/>
    <x v="8"/>
    <x v="8"/>
    <n v="24.5"/>
    <n v="80.25"/>
    <n v="0.75641615699999998"/>
    <n v="304.51953054996898"/>
    <n v="0.65051696407012671"/>
  </r>
  <r>
    <x v="5007"/>
    <x v="34"/>
    <x v="6"/>
    <x v="586"/>
    <x v="7"/>
    <x v="3"/>
    <x v="1"/>
    <x v="0"/>
    <x v="0"/>
    <x v="21"/>
    <x v="8"/>
    <x v="8"/>
    <n v="20.468599999999999"/>
    <n v="85.879199999999997"/>
    <n v="0.68374142100000002"/>
    <n v="303.56"/>
    <n v="0.63606794362125041"/>
  </r>
  <r>
    <x v="5008"/>
    <x v="34"/>
    <x v="6"/>
    <x v="27"/>
    <x v="0"/>
    <x v="22"/>
    <x v="1"/>
    <x v="2"/>
    <x v="1"/>
    <x v="6"/>
    <x v="8"/>
    <x v="8"/>
    <n v="19.4129711"/>
    <n v="85.047104059999995"/>
    <n v="0"/>
    <n v="303.58999999999997"/>
    <n v="0.63651969642211736"/>
  </r>
  <r>
    <x v="5009"/>
    <x v="34"/>
    <x v="6"/>
    <x v="27"/>
    <x v="0"/>
    <x v="58"/>
    <x v="1"/>
    <x v="0"/>
    <x v="0"/>
    <x v="13"/>
    <x v="8"/>
    <x v="8"/>
    <n v="19.4129711"/>
    <n v="85.047104059999995"/>
    <n v="0"/>
    <n v="302.48666659999998"/>
    <n v="0.61990523129743369"/>
  </r>
  <r>
    <x v="5010"/>
    <x v="34"/>
    <x v="19"/>
    <x v="115"/>
    <x v="4"/>
    <x v="37"/>
    <x v="1"/>
    <x v="0"/>
    <x v="0"/>
    <x v="25"/>
    <x v="8"/>
    <x v="8"/>
    <n v="11.9340568"/>
    <n v="79.830644699999993"/>
    <n v="0.18761586599999999"/>
    <n v="302.83"/>
    <n v="0.62507529213347757"/>
  </r>
  <r>
    <x v="5011"/>
    <x v="34"/>
    <x v="2"/>
    <x v="683"/>
    <x v="4"/>
    <x v="28"/>
    <x v="1"/>
    <x v="0"/>
    <x v="0"/>
    <x v="17"/>
    <x v="8"/>
    <x v="8"/>
    <n v="8.8052601999999993"/>
    <n v="78.145274499999999"/>
    <n v="0.22826210599999999"/>
    <n v="314.70666660000001"/>
    <n v="0.80391920551740759"/>
  </r>
  <r>
    <x v="5012"/>
    <x v="34"/>
    <x v="7"/>
    <x v="31"/>
    <x v="7"/>
    <x v="104"/>
    <x v="2"/>
    <x v="0"/>
    <x v="0"/>
    <x v="13"/>
    <x v="8"/>
    <x v="8"/>
    <n v="22.905211399999999"/>
    <n v="88.376063900000005"/>
    <n v="0.89793828799999997"/>
    <n v="300.29000000000002"/>
    <n v="0.58682688832670793"/>
  </r>
  <r>
    <x v="5013"/>
    <x v="34"/>
    <x v="7"/>
    <x v="31"/>
    <x v="4"/>
    <x v="143"/>
    <x v="2"/>
    <x v="0"/>
    <x v="0"/>
    <x v="21"/>
    <x v="8"/>
    <x v="8"/>
    <n v="22.905211399999999"/>
    <n v="88.376063900000005"/>
    <n v="0.62306196400000002"/>
    <n v="303.08"/>
    <n v="0.62883989880737234"/>
  </r>
  <r>
    <x v="5014"/>
    <x v="34"/>
    <x v="15"/>
    <x v="322"/>
    <x v="0"/>
    <x v="58"/>
    <x v="1"/>
    <x v="0"/>
    <x v="0"/>
    <x v="1"/>
    <x v="8"/>
    <x v="8"/>
    <n v="22.009084099999999"/>
    <n v="82.578896"/>
    <n v="1.5890782569999999"/>
    <n v="300.38"/>
    <n v="0.58818214672930957"/>
  </r>
  <r>
    <x v="5015"/>
    <x v="34"/>
    <x v="15"/>
    <x v="278"/>
    <x v="0"/>
    <x v="13"/>
    <x v="1"/>
    <x v="0"/>
    <x v="0"/>
    <x v="25"/>
    <x v="7"/>
    <x v="8"/>
    <n v="22.5"/>
    <n v="83.5"/>
    <n v="1.2318900370000001"/>
    <n v="304.51953054996898"/>
    <n v="0.65051696407012671"/>
  </r>
  <r>
    <x v="5016"/>
    <x v="34"/>
    <x v="1"/>
    <x v="83"/>
    <x v="4"/>
    <x v="19"/>
    <x v="2"/>
    <x v="0"/>
    <x v="0"/>
    <x v="3"/>
    <x v="8"/>
    <x v="8"/>
    <n v="21.149813399999999"/>
    <n v="79.082055600000004"/>
    <n v="0.45836448600000002"/>
    <n v="308.07"/>
    <n v="0.70398144801831086"/>
  </r>
  <r>
    <x v="5017"/>
    <x v="34"/>
    <x v="7"/>
    <x v="11"/>
    <x v="7"/>
    <x v="351"/>
    <x v="0"/>
    <x v="0"/>
    <x v="0"/>
    <x v="2"/>
    <x v="7"/>
    <x v="8"/>
    <n v="22.642931000000001"/>
    <n v="88.893057900000002"/>
    <n v="0.71403161699999995"/>
    <n v="302.45999999999998"/>
    <n v="0.61950367425611341"/>
  </r>
  <r>
    <x v="5018"/>
    <x v="34"/>
    <x v="7"/>
    <x v="456"/>
    <x v="1"/>
    <x v="276"/>
    <x v="0"/>
    <x v="2"/>
    <x v="1"/>
    <x v="6"/>
    <x v="8"/>
    <x v="8"/>
    <n v="25.0057449"/>
    <n v="88.139848299999997"/>
    <n v="1.3507946200000001"/>
    <n v="300.72000000000003"/>
    <n v="0.59330201180580688"/>
  </r>
  <r>
    <x v="5019"/>
    <x v="34"/>
    <x v="7"/>
    <x v="11"/>
    <x v="4"/>
    <x v="401"/>
    <x v="0"/>
    <x v="2"/>
    <x v="1"/>
    <x v="7"/>
    <x v="8"/>
    <x v="8"/>
    <n v="22.642931000000001"/>
    <n v="88.893057900000002"/>
    <n v="0.84443604699999997"/>
    <n v="301.79000000000002"/>
    <n v="0.60941452837007615"/>
  </r>
  <r>
    <x v="5020"/>
    <x v="35"/>
    <x v="17"/>
    <x v="178"/>
    <x v="1"/>
    <x v="96"/>
    <x v="2"/>
    <x v="0"/>
    <x v="0"/>
    <x v="25"/>
    <x v="8"/>
    <x v="8"/>
    <n v="25.400362550000001"/>
    <n v="93.075229230000005"/>
    <n v="0.52695554"/>
    <n v="299.7"/>
    <n v="0.57794241657631595"/>
  </r>
  <r>
    <x v="5021"/>
    <x v="35"/>
    <x v="17"/>
    <x v="170"/>
    <x v="7"/>
    <x v="143"/>
    <x v="2"/>
    <x v="2"/>
    <x v="1"/>
    <x v="22"/>
    <x v="9"/>
    <x v="8"/>
    <n v="27.082715799999999"/>
    <n v="93.997842300000002"/>
    <n v="0.27326002799999999"/>
    <n v="302.94400000000002"/>
    <n v="0.62679195277677413"/>
  </r>
  <r>
    <x v="5022"/>
    <x v="35"/>
    <x v="3"/>
    <x v="444"/>
    <x v="0"/>
    <x v="75"/>
    <x v="1"/>
    <x v="0"/>
    <x v="0"/>
    <x v="9"/>
    <x v="9"/>
    <x v="8"/>
    <n v="21.75"/>
    <n v="73"/>
    <n v="1.4483810720000001"/>
    <n v="298.26"/>
    <n v="0.55625828213468242"/>
  </r>
  <r>
    <x v="5023"/>
    <x v="35"/>
    <x v="3"/>
    <x v="445"/>
    <x v="0"/>
    <x v="17"/>
    <x v="1"/>
    <x v="0"/>
    <x v="0"/>
    <x v="0"/>
    <x v="9"/>
    <x v="8"/>
    <n v="21.867846400000001"/>
    <n v="73.502558500000006"/>
    <n v="1.08466022"/>
    <n v="302.08"/>
    <n v="0.61378147211179346"/>
  </r>
  <r>
    <x v="5024"/>
    <x v="35"/>
    <x v="3"/>
    <x v="196"/>
    <x v="0"/>
    <x v="53"/>
    <x v="1"/>
    <x v="0"/>
    <x v="0"/>
    <x v="29"/>
    <x v="9"/>
    <x v="8"/>
    <n v="20.432195650000001"/>
    <n v="73.140989300000001"/>
    <n v="3.1575296289999999"/>
    <n v="304.51953054996898"/>
    <n v="0.65051696407012671"/>
  </r>
  <r>
    <x v="5025"/>
    <x v="35"/>
    <x v="10"/>
    <x v="207"/>
    <x v="0"/>
    <x v="3"/>
    <x v="1"/>
    <x v="0"/>
    <x v="0"/>
    <x v="9"/>
    <x v="9"/>
    <x v="8"/>
    <n v="29.822820750000002"/>
    <n v="76.378309869999995"/>
    <n v="0.737540957"/>
    <n v="300.82666660000001"/>
    <n v="0.59490824298277323"/>
  </r>
  <r>
    <x v="5026"/>
    <x v="35"/>
    <x v="14"/>
    <x v="317"/>
    <x v="0"/>
    <x v="84"/>
    <x v="2"/>
    <x v="0"/>
    <x v="0"/>
    <x v="14"/>
    <x v="8"/>
    <x v="8"/>
    <n v="24.2538512"/>
    <n v="87.300647139999995"/>
    <n v="0.48410067899999998"/>
    <n v="300.90666659999999"/>
    <n v="0.59611291711841929"/>
  </r>
  <r>
    <x v="5027"/>
    <x v="35"/>
    <x v="14"/>
    <x v="561"/>
    <x v="0"/>
    <x v="32"/>
    <x v="2"/>
    <x v="2"/>
    <x v="1"/>
    <x v="4"/>
    <x v="8"/>
    <x v="8"/>
    <n v="23.46920055"/>
    <n v="84.735684230000004"/>
    <n v="0.31289254300000002"/>
    <n v="300"/>
    <n v="0.58245994458498973"/>
  </r>
  <r>
    <x v="5028"/>
    <x v="35"/>
    <x v="1"/>
    <x v="20"/>
    <x v="4"/>
    <x v="227"/>
    <x v="0"/>
    <x v="2"/>
    <x v="1"/>
    <x v="29"/>
    <x v="9"/>
    <x v="8"/>
    <n v="20.761812249999998"/>
    <n v="77.192115670000007"/>
    <n v="1.4498533579999999"/>
    <n v="304.51953054996898"/>
    <n v="0.65051696407012671"/>
  </r>
  <r>
    <x v="5029"/>
    <x v="35"/>
    <x v="1"/>
    <x v="145"/>
    <x v="4"/>
    <x v="75"/>
    <x v="1"/>
    <x v="0"/>
    <x v="0"/>
    <x v="29"/>
    <x v="9"/>
    <x v="8"/>
    <n v="20.0112475"/>
    <n v="73.790236399999998"/>
    <n v="3.080969198"/>
    <n v="304.51953054996898"/>
    <n v="0.65051696407012671"/>
  </r>
  <r>
    <x v="5030"/>
    <x v="35"/>
    <x v="1"/>
    <x v="145"/>
    <x v="1"/>
    <x v="54"/>
    <x v="2"/>
    <x v="0"/>
    <x v="0"/>
    <x v="28"/>
    <x v="8"/>
    <x v="8"/>
    <n v="20.0112475"/>
    <n v="73.790236399999998"/>
    <n v="0.47866758100000001"/>
    <n v="300.60000000000002"/>
    <n v="0.5914950006023374"/>
  </r>
  <r>
    <x v="5031"/>
    <x v="35"/>
    <x v="1"/>
    <x v="63"/>
    <x v="0"/>
    <x v="19"/>
    <x v="2"/>
    <x v="0"/>
    <x v="0"/>
    <x v="17"/>
    <x v="8"/>
    <x v="8"/>
    <n v="18.521428"/>
    <n v="73.854454099999998"/>
    <n v="1.0621141810000001"/>
    <n v="303.08"/>
    <n v="0.62883989880737234"/>
  </r>
  <r>
    <x v="5032"/>
    <x v="35"/>
    <x v="12"/>
    <x v="477"/>
    <x v="6"/>
    <x v="66"/>
    <x v="2"/>
    <x v="0"/>
    <x v="0"/>
    <x v="22"/>
    <x v="9"/>
    <x v="8"/>
    <n v="23.115688200000001"/>
    <n v="77.066239390000007"/>
    <n v="1.3205226510000001"/>
    <n v="301"/>
    <n v="0.59751837128056862"/>
  </r>
  <r>
    <x v="5033"/>
    <x v="35"/>
    <x v="2"/>
    <x v="617"/>
    <x v="4"/>
    <x v="61"/>
    <x v="2"/>
    <x v="0"/>
    <x v="0"/>
    <x v="20"/>
    <x v="8"/>
    <x v="8"/>
    <n v="12.87960515"/>
    <n v="79.704276149999998"/>
    <n v="0.15737923100000001"/>
    <n v="304.51953054996898"/>
    <n v="0.65051696407012671"/>
  </r>
  <r>
    <x v="5034"/>
    <x v="35"/>
    <x v="2"/>
    <x v="240"/>
    <x v="4"/>
    <x v="53"/>
    <x v="1"/>
    <x v="0"/>
    <x v="0"/>
    <x v="12"/>
    <x v="9"/>
    <x v="8"/>
    <n v="12.22721295"/>
    <n v="79.070155549999996"/>
    <n v="0.349058596"/>
    <n v="311.05"/>
    <n v="0.74885555957113614"/>
  </r>
  <r>
    <x v="5035"/>
    <x v="35"/>
    <x v="5"/>
    <x v="210"/>
    <x v="0"/>
    <x v="17"/>
    <x v="1"/>
    <x v="2"/>
    <x v="1"/>
    <x v="10"/>
    <x v="9"/>
    <x v="8"/>
    <n v="25.126577699999999"/>
    <n v="83.249655770000004"/>
    <n v="0.27217290700000002"/>
    <n v="302.84399999999999"/>
    <n v="0.62528611010721591"/>
  </r>
  <r>
    <x v="5036"/>
    <x v="35"/>
    <x v="5"/>
    <x v="619"/>
    <x v="2"/>
    <x v="74"/>
    <x v="1"/>
    <x v="0"/>
    <x v="0"/>
    <x v="21"/>
    <x v="8"/>
    <x v="8"/>
    <n v="27.985060149999999"/>
    <n v="80.753845380000001"/>
    <n v="8.1112395000000004E-2"/>
    <n v="301.85000000000002"/>
    <n v="0.61031803397181095"/>
  </r>
  <r>
    <x v="5037"/>
    <x v="35"/>
    <x v="7"/>
    <x v="150"/>
    <x v="0"/>
    <x v="31"/>
    <x v="2"/>
    <x v="0"/>
    <x v="0"/>
    <x v="21"/>
    <x v="8"/>
    <x v="8"/>
    <n v="24"/>
    <n v="87.583332999999996"/>
    <n v="0.72847703200000002"/>
    <n v="302.16000000000003"/>
    <n v="0.61498614624744041"/>
  </r>
  <r>
    <x v="5038"/>
    <x v="35"/>
    <x v="7"/>
    <x v="226"/>
    <x v="0"/>
    <x v="58"/>
    <x v="1"/>
    <x v="0"/>
    <x v="0"/>
    <x v="0"/>
    <x v="9"/>
    <x v="8"/>
    <n v="23.249571400000001"/>
    <n v="87.868175100000002"/>
    <n v="0.64155845899999997"/>
    <n v="297.2"/>
    <n v="0.54029634983736885"/>
  </r>
  <r>
    <x v="5039"/>
    <x v="35"/>
    <x v="7"/>
    <x v="128"/>
    <x v="0"/>
    <x v="48"/>
    <x v="2"/>
    <x v="0"/>
    <x v="0"/>
    <x v="26"/>
    <x v="9"/>
    <x v="8"/>
    <n v="23.329188200000001"/>
    <n v="86.367237799999998"/>
    <n v="0.40350631999999997"/>
    <n v="300.07333340000002"/>
    <n v="0.58356423021322767"/>
  </r>
  <r>
    <x v="5040"/>
    <x v="35"/>
    <x v="15"/>
    <x v="322"/>
    <x v="1"/>
    <x v="185"/>
    <x v="0"/>
    <x v="0"/>
    <x v="0"/>
    <x v="13"/>
    <x v="8"/>
    <x v="8"/>
    <n v="22.009084099999999"/>
    <n v="82.578896"/>
    <n v="0.189388901"/>
    <n v="300.75200000000001"/>
    <n v="0.59378388146006511"/>
  </r>
  <r>
    <x v="5041"/>
    <x v="35"/>
    <x v="14"/>
    <x v="92"/>
    <x v="0"/>
    <x v="13"/>
    <x v="1"/>
    <x v="0"/>
    <x v="0"/>
    <x v="6"/>
    <x v="8"/>
    <x v="8"/>
    <n v="23.3700501"/>
    <n v="85.325038699999993"/>
    <n v="0.75215321599999996"/>
    <n v="301.04000000000002"/>
    <n v="0.59812070834839204"/>
  </r>
  <r>
    <x v="5042"/>
    <x v="35"/>
    <x v="12"/>
    <x v="112"/>
    <x v="0"/>
    <x v="9"/>
    <x v="1"/>
    <x v="0"/>
    <x v="0"/>
    <x v="6"/>
    <x v="8"/>
    <x v="8"/>
    <n v="24.756717999999999"/>
    <n v="81.654934690000005"/>
    <n v="0.47296433100000002"/>
    <n v="303.76"/>
    <n v="0.63907962896036608"/>
  </r>
  <r>
    <x v="5043"/>
    <x v="35"/>
    <x v="10"/>
    <x v="165"/>
    <x v="7"/>
    <x v="402"/>
    <x v="0"/>
    <x v="0"/>
    <x v="0"/>
    <x v="21"/>
    <x v="8"/>
    <x v="8"/>
    <n v="30.713769200000002"/>
    <n v="76.868275999999994"/>
    <n v="3.6409937000000003E-2"/>
    <n v="303.76"/>
    <n v="0.63907962896036608"/>
  </r>
  <r>
    <x v="5044"/>
    <x v="35"/>
    <x v="7"/>
    <x v="31"/>
    <x v="4"/>
    <x v="257"/>
    <x v="0"/>
    <x v="0"/>
    <x v="0"/>
    <x v="21"/>
    <x v="8"/>
    <x v="8"/>
    <n v="22.905211399999999"/>
    <n v="88.376063900000005"/>
    <n v="0.62306196400000002"/>
    <n v="303.08"/>
    <n v="0.62883989880737234"/>
  </r>
  <r>
    <x v="5045"/>
    <x v="35"/>
    <x v="7"/>
    <x v="11"/>
    <x v="4"/>
    <x v="403"/>
    <x v="0"/>
    <x v="0"/>
    <x v="0"/>
    <x v="3"/>
    <x v="8"/>
    <x v="8"/>
    <n v="22.642931000000001"/>
    <n v="88.893057900000002"/>
    <n v="0.77585086700000006"/>
    <n v="300.68"/>
    <n v="0.59269967473798346"/>
  </r>
  <r>
    <x v="5046"/>
    <x v="36"/>
    <x v="3"/>
    <x v="444"/>
    <x v="0"/>
    <x v="13"/>
    <x v="1"/>
    <x v="0"/>
    <x v="0"/>
    <x v="11"/>
    <x v="9"/>
    <x v="8"/>
    <n v="21.75"/>
    <n v="73"/>
    <n v="0.68156064699999996"/>
    <n v="299.23"/>
    <n v="0.57086495602939424"/>
  </r>
  <r>
    <x v="5047"/>
    <x v="36"/>
    <x v="3"/>
    <x v="196"/>
    <x v="0"/>
    <x v="5"/>
    <x v="1"/>
    <x v="0"/>
    <x v="0"/>
    <x v="5"/>
    <x v="9"/>
    <x v="8"/>
    <n v="20.432195650000001"/>
    <n v="73.140989300000001"/>
    <n v="1.361559202"/>
    <n v="297.89"/>
    <n v="0.55068666425731816"/>
  </r>
  <r>
    <x v="5048"/>
    <x v="36"/>
    <x v="8"/>
    <x v="129"/>
    <x v="0"/>
    <x v="22"/>
    <x v="1"/>
    <x v="2"/>
    <x v="1"/>
    <x v="1"/>
    <x v="9"/>
    <x v="8"/>
    <n v="18.083333"/>
    <n v="77.333332999999996"/>
    <n v="0.64190661100000002"/>
    <n v="301.61333339999999"/>
    <n v="0.60675420732441854"/>
  </r>
  <r>
    <x v="5049"/>
    <x v="36"/>
    <x v="8"/>
    <x v="310"/>
    <x v="0"/>
    <x v="35"/>
    <x v="1"/>
    <x v="0"/>
    <x v="0"/>
    <x v="11"/>
    <x v="9"/>
    <x v="8"/>
    <n v="15.348414399999999"/>
    <n v="76.154742100000007"/>
    <n v="0.22917054100000001"/>
    <n v="304.36"/>
    <n v="0.64811468497771374"/>
  </r>
  <r>
    <x v="5050"/>
    <x v="36"/>
    <x v="1"/>
    <x v="1"/>
    <x v="1"/>
    <x v="17"/>
    <x v="1"/>
    <x v="2"/>
    <x v="1"/>
    <x v="22"/>
    <x v="9"/>
    <x v="8"/>
    <n v="19.759070349999998"/>
    <n v="80.162280730000006"/>
    <n v="1.129491128"/>
    <n v="301.24"/>
    <n v="0.60113239368750759"/>
  </r>
  <r>
    <x v="5051"/>
    <x v="36"/>
    <x v="1"/>
    <x v="145"/>
    <x v="0"/>
    <x v="116"/>
    <x v="0"/>
    <x v="0"/>
    <x v="0"/>
    <x v="5"/>
    <x v="9"/>
    <x v="8"/>
    <n v="20.0112475"/>
    <n v="73.790236399999998"/>
    <n v="1.0643331149999999"/>
    <n v="297.25"/>
    <n v="0.54104927117214796"/>
  </r>
  <r>
    <x v="5052"/>
    <x v="36"/>
    <x v="12"/>
    <x v="180"/>
    <x v="1"/>
    <x v="53"/>
    <x v="1"/>
    <x v="0"/>
    <x v="0"/>
    <x v="5"/>
    <x v="9"/>
    <x v="8"/>
    <n v="21.311883900000002"/>
    <n v="76.229199199999996"/>
    <n v="1.4749363200000001"/>
    <n v="301.43"/>
    <n v="0.60399349475966757"/>
  </r>
  <r>
    <x v="5053"/>
    <x v="36"/>
    <x v="12"/>
    <x v="180"/>
    <x v="0"/>
    <x v="58"/>
    <x v="1"/>
    <x v="0"/>
    <x v="0"/>
    <x v="10"/>
    <x v="9"/>
    <x v="8"/>
    <n v="21.311883900000002"/>
    <n v="76.229199199999996"/>
    <n v="1.3570236899999999"/>
    <n v="300.27999999999997"/>
    <n v="0.58667630405975135"/>
  </r>
  <r>
    <x v="5054"/>
    <x v="36"/>
    <x v="27"/>
    <x v="684"/>
    <x v="0"/>
    <x v="13"/>
    <x v="1"/>
    <x v="0"/>
    <x v="0"/>
    <x v="12"/>
    <x v="9"/>
    <x v="8"/>
    <n v="27.666667"/>
    <n v="88.5"/>
    <n v="0.46463156700000002"/>
    <n v="288.98399999999998"/>
    <n v="0.41657631610649293"/>
  </r>
  <r>
    <x v="5055"/>
    <x v="36"/>
    <x v="2"/>
    <x v="416"/>
    <x v="7"/>
    <x v="20"/>
    <x v="1"/>
    <x v="0"/>
    <x v="0"/>
    <x v="3"/>
    <x v="9"/>
    <x v="8"/>
    <n v="11.7564329"/>
    <n v="79.763464400000004"/>
    <n v="6.3928401999999995E-2"/>
    <n v="307.45999999999998"/>
    <n v="0.69479580773400762"/>
  </r>
  <r>
    <x v="5056"/>
    <x v="36"/>
    <x v="2"/>
    <x v="243"/>
    <x v="12"/>
    <x v="75"/>
    <x v="1"/>
    <x v="2"/>
    <x v="1"/>
    <x v="11"/>
    <x v="9"/>
    <x v="8"/>
    <n v="11.9415377"/>
    <n v="79.486146899999994"/>
    <n v="0.17582793999999999"/>
    <n v="307.74"/>
    <n v="0.69901216720877013"/>
  </r>
  <r>
    <x v="5057"/>
    <x v="36"/>
    <x v="2"/>
    <x v="538"/>
    <x v="4"/>
    <x v="45"/>
    <x v="1"/>
    <x v="0"/>
    <x v="0"/>
    <x v="3"/>
    <x v="9"/>
    <x v="8"/>
    <n v="12.518883499999999"/>
    <n v="78.220653600000006"/>
    <n v="1.7807044000000001E-2"/>
    <n v="308.56"/>
    <n v="0.71136007709914462"/>
  </r>
  <r>
    <x v="5058"/>
    <x v="36"/>
    <x v="2"/>
    <x v="2"/>
    <x v="6"/>
    <x v="17"/>
    <x v="1"/>
    <x v="0"/>
    <x v="0"/>
    <x v="16"/>
    <x v="9"/>
    <x v="8"/>
    <n v="10.3826515"/>
    <n v="78.819125900000003"/>
    <n v="2.2963320999999998E-2"/>
    <n v="312.94666660000001"/>
    <n v="0.7774163745331889"/>
  </r>
  <r>
    <x v="5059"/>
    <x v="36"/>
    <x v="2"/>
    <x v="2"/>
    <x v="4"/>
    <x v="9"/>
    <x v="1"/>
    <x v="0"/>
    <x v="0"/>
    <x v="16"/>
    <x v="9"/>
    <x v="8"/>
    <n v="10.3826515"/>
    <n v="78.819125900000003"/>
    <n v="2.2963320999999998E-2"/>
    <n v="312.94666660000001"/>
    <n v="0.7774163745331889"/>
  </r>
  <r>
    <x v="5060"/>
    <x v="36"/>
    <x v="25"/>
    <x v="667"/>
    <x v="0"/>
    <x v="227"/>
    <x v="0"/>
    <x v="0"/>
    <x v="0"/>
    <x v="20"/>
    <x v="7"/>
    <x v="8"/>
    <n v="24.865568100000001"/>
    <n v="86.872786419999997"/>
    <n v="0.64298804600000004"/>
    <n v="304.04000000000002"/>
    <n v="0.64329598843512859"/>
  </r>
  <r>
    <x v="5061"/>
    <x v="36"/>
    <x v="25"/>
    <x v="498"/>
    <x v="0"/>
    <x v="17"/>
    <x v="1"/>
    <x v="0"/>
    <x v="0"/>
    <x v="29"/>
    <x v="9"/>
    <x v="8"/>
    <n v="26.350072000000001"/>
    <n v="86.229146889999996"/>
    <n v="0.62587899400000002"/>
    <n v="293.22399999999999"/>
    <n v="0.48042404529574734"/>
  </r>
  <r>
    <x v="5062"/>
    <x v="36"/>
    <x v="3"/>
    <x v="474"/>
    <x v="1"/>
    <x v="31"/>
    <x v="2"/>
    <x v="0"/>
    <x v="0"/>
    <x v="5"/>
    <x v="8"/>
    <x v="8"/>
    <n v="21.771883599999999"/>
    <n v="72.141644900000003"/>
    <n v="0.22815553399999999"/>
    <n v="304.51953054996898"/>
    <n v="0.65051696407012671"/>
  </r>
  <r>
    <x v="5063"/>
    <x v="36"/>
    <x v="8"/>
    <x v="51"/>
    <x v="4"/>
    <x v="95"/>
    <x v="2"/>
    <x v="0"/>
    <x v="0"/>
    <x v="29"/>
    <x v="9"/>
    <x v="8"/>
    <n v="13.3400771"/>
    <n v="77.100620800000002"/>
    <n v="0.550707528"/>
    <n v="304.51953054996898"/>
    <n v="0.65051696407012671"/>
  </r>
  <r>
    <x v="5064"/>
    <x v="36"/>
    <x v="1"/>
    <x v="84"/>
    <x v="4"/>
    <x v="23"/>
    <x v="1"/>
    <x v="0"/>
    <x v="0"/>
    <x v="16"/>
    <x v="8"/>
    <x v="8"/>
    <n v="17.636128849999999"/>
    <n v="74.298278080000003"/>
    <n v="0.156230067"/>
    <n v="305.70999999999998"/>
    <n v="0.66844356101674463"/>
  </r>
  <r>
    <x v="5065"/>
    <x v="36"/>
    <x v="12"/>
    <x v="99"/>
    <x v="0"/>
    <x v="120"/>
    <x v="2"/>
    <x v="0"/>
    <x v="0"/>
    <x v="29"/>
    <x v="9"/>
    <x v="8"/>
    <n v="23.258485700000001"/>
    <n v="77.401989"/>
    <n v="0.58101058500000002"/>
    <n v="304"/>
    <n v="0.64269365136730505"/>
  </r>
  <r>
    <x v="5066"/>
    <x v="36"/>
    <x v="12"/>
    <x v="489"/>
    <x v="18"/>
    <x v="404"/>
    <x v="0"/>
    <x v="5"/>
    <x v="1"/>
    <x v="29"/>
    <x v="9"/>
    <x v="8"/>
    <n v="25.375241249999998"/>
    <n v="77.828119330000007"/>
    <n v="0.18132504399999999"/>
    <n v="306.7"/>
    <n v="0.68335140344536782"/>
  </r>
  <r>
    <x v="5067"/>
    <x v="36"/>
    <x v="17"/>
    <x v="170"/>
    <x v="7"/>
    <x v="59"/>
    <x v="0"/>
    <x v="3"/>
    <x v="1"/>
    <x v="22"/>
    <x v="9"/>
    <x v="8"/>
    <n v="27.082715799999999"/>
    <n v="93.997842300000002"/>
    <n v="0.27326002799999999"/>
    <n v="302.94400000000002"/>
    <n v="0.62679195277677413"/>
  </r>
  <r>
    <x v="5068"/>
    <x v="36"/>
    <x v="7"/>
    <x v="128"/>
    <x v="7"/>
    <x v="38"/>
    <x v="2"/>
    <x v="0"/>
    <x v="0"/>
    <x v="26"/>
    <x v="9"/>
    <x v="8"/>
    <n v="23.329188200000001"/>
    <n v="86.367237799999998"/>
    <n v="0.40350631999999997"/>
    <n v="300.07333340000002"/>
    <n v="0.58356423021322767"/>
  </r>
  <r>
    <x v="5069"/>
    <x v="36"/>
    <x v="7"/>
    <x v="150"/>
    <x v="4"/>
    <x v="343"/>
    <x v="0"/>
    <x v="0"/>
    <x v="0"/>
    <x v="21"/>
    <x v="9"/>
    <x v="8"/>
    <n v="24"/>
    <n v="87.583332999999996"/>
    <n v="0.19479686500000001"/>
    <n v="301.01"/>
    <n v="0.59766895554752419"/>
  </r>
  <r>
    <x v="5070"/>
    <x v="37"/>
    <x v="8"/>
    <x v="327"/>
    <x v="4"/>
    <x v="58"/>
    <x v="1"/>
    <x v="0"/>
    <x v="0"/>
    <x v="7"/>
    <x v="9"/>
    <x v="8"/>
    <n v="12.94514225"/>
    <n v="77.553645000000003"/>
    <n v="2.2246716999999999E-2"/>
    <n v="305.04333339999999"/>
    <n v="0.65840461089025404"/>
  </r>
  <r>
    <x v="5071"/>
    <x v="37"/>
    <x v="8"/>
    <x v="62"/>
    <x v="6"/>
    <x v="79"/>
    <x v="1"/>
    <x v="0"/>
    <x v="0"/>
    <x v="2"/>
    <x v="9"/>
    <x v="8"/>
    <n v="15.248541299999999"/>
    <n v="76.832364799999993"/>
    <n v="7.0661342000000002E-2"/>
    <n v="301.92666659999998"/>
    <n v="0.61147251234790945"/>
  </r>
  <r>
    <x v="5072"/>
    <x v="37"/>
    <x v="12"/>
    <x v="477"/>
    <x v="6"/>
    <x v="104"/>
    <x v="2"/>
    <x v="0"/>
    <x v="0"/>
    <x v="27"/>
    <x v="9"/>
    <x v="8"/>
    <n v="23.115688200000001"/>
    <n v="77.066239390000007"/>
    <n v="0.63704606200000002"/>
    <n v="304.51953054996898"/>
    <n v="0.65051696407012671"/>
  </r>
  <r>
    <x v="5073"/>
    <x v="37"/>
    <x v="12"/>
    <x v="393"/>
    <x v="0"/>
    <x v="37"/>
    <x v="1"/>
    <x v="2"/>
    <x v="1"/>
    <x v="28"/>
    <x v="9"/>
    <x v="8"/>
    <n v="24.5"/>
    <n v="81"/>
    <n v="0.316752176"/>
    <n v="300.64"/>
    <n v="0.59209733767015993"/>
  </r>
  <r>
    <x v="5074"/>
    <x v="37"/>
    <x v="1"/>
    <x v="254"/>
    <x v="4"/>
    <x v="79"/>
    <x v="1"/>
    <x v="2"/>
    <x v="1"/>
    <x v="7"/>
    <x v="9"/>
    <x v="8"/>
    <n v="20.287417749999999"/>
    <n v="77.236965499999997"/>
    <n v="0.70585447099999998"/>
    <n v="296.77999999999997"/>
    <n v="0.53397181062522547"/>
  </r>
  <r>
    <x v="5075"/>
    <x v="37"/>
    <x v="2"/>
    <x v="209"/>
    <x v="4"/>
    <x v="107"/>
    <x v="2"/>
    <x v="0"/>
    <x v="0"/>
    <x v="15"/>
    <x v="9"/>
    <x v="8"/>
    <n v="9.9261152999999993"/>
    <n v="78.114098299999995"/>
    <n v="5.322665E-2"/>
    <n v="314.512"/>
    <n v="0.80098783279122987"/>
  </r>
  <r>
    <x v="5076"/>
    <x v="37"/>
    <x v="2"/>
    <x v="28"/>
    <x v="6"/>
    <x v="35"/>
    <x v="1"/>
    <x v="0"/>
    <x v="0"/>
    <x v="15"/>
    <x v="9"/>
    <x v="8"/>
    <n v="10.5"/>
    <n v="78.833332999999996"/>
    <n v="5.2168513E-2"/>
    <n v="312.30666660000003"/>
    <n v="0.7677789814480187"/>
  </r>
  <r>
    <x v="5077"/>
    <x v="37"/>
    <x v="7"/>
    <x v="685"/>
    <x v="0"/>
    <x v="248"/>
    <x v="0"/>
    <x v="0"/>
    <x v="0"/>
    <x v="2"/>
    <x v="9"/>
    <x v="8"/>
    <n v="22.576066900000001"/>
    <n v="88.420067579999994"/>
    <n v="0.19118127200000001"/>
    <n v="301.536"/>
    <n v="0.60558968798939883"/>
  </r>
  <r>
    <x v="5078"/>
    <x v="37"/>
    <x v="7"/>
    <x v="685"/>
    <x v="0"/>
    <x v="248"/>
    <x v="0"/>
    <x v="0"/>
    <x v="0"/>
    <x v="2"/>
    <x v="9"/>
    <x v="8"/>
    <n v="22.576066900000001"/>
    <n v="88.420067579999994"/>
    <n v="0.19118127200000001"/>
    <n v="301.536"/>
    <n v="0.60558968798939883"/>
  </r>
  <r>
    <x v="5079"/>
    <x v="37"/>
    <x v="25"/>
    <x v="667"/>
    <x v="0"/>
    <x v="23"/>
    <x v="1"/>
    <x v="0"/>
    <x v="0"/>
    <x v="9"/>
    <x v="9"/>
    <x v="8"/>
    <n v="24.865568100000001"/>
    <n v="86.872786419999997"/>
    <n v="0.357954885"/>
    <n v="300.33499999999998"/>
    <n v="0.58750451752800836"/>
  </r>
  <r>
    <x v="5080"/>
    <x v="37"/>
    <x v="25"/>
    <x v="567"/>
    <x v="0"/>
    <x v="188"/>
    <x v="0"/>
    <x v="0"/>
    <x v="0"/>
    <x v="16"/>
    <x v="9"/>
    <x v="8"/>
    <n v="26.083143249999999"/>
    <n v="86.032570969999995"/>
    <n v="0.69044175500000005"/>
    <n v="300.86"/>
    <n v="0.59541019154318775"/>
  </r>
  <r>
    <x v="5081"/>
    <x v="37"/>
    <x v="10"/>
    <x v="207"/>
    <x v="0"/>
    <x v="3"/>
    <x v="1"/>
    <x v="2"/>
    <x v="1"/>
    <x v="9"/>
    <x v="9"/>
    <x v="8"/>
    <n v="29.822820750000002"/>
    <n v="76.378309869999995"/>
    <n v="0.737540957"/>
    <n v="300.82666660000001"/>
    <n v="0.59490824298277323"/>
  </r>
  <r>
    <x v="5082"/>
    <x v="37"/>
    <x v="8"/>
    <x v="109"/>
    <x v="4"/>
    <x v="56"/>
    <x v="1"/>
    <x v="2"/>
    <x v="1"/>
    <x v="22"/>
    <x v="9"/>
    <x v="8"/>
    <n v="13.1367201"/>
    <n v="78.133724599999994"/>
    <n v="0.18950155900000001"/>
    <n v="304.51953054996898"/>
    <n v="0.65051696407012671"/>
  </r>
  <r>
    <x v="5083"/>
    <x v="37"/>
    <x v="1"/>
    <x v="68"/>
    <x v="4"/>
    <x v="64"/>
    <x v="0"/>
    <x v="0"/>
    <x v="0"/>
    <x v="15"/>
    <x v="8"/>
    <x v="8"/>
    <n v="20.0967555"/>
    <n v="79.504547520000003"/>
    <n v="7.2429272000000003E-2"/>
    <n v="301.86666659999997"/>
    <n v="0.61056900674617476"/>
  </r>
  <r>
    <x v="5084"/>
    <x v="37"/>
    <x v="1"/>
    <x v="394"/>
    <x v="4"/>
    <x v="5"/>
    <x v="1"/>
    <x v="1"/>
    <x v="1"/>
    <x v="1"/>
    <x v="9"/>
    <x v="8"/>
    <n v="19.918832949999999"/>
    <n v="75.870859859999996"/>
    <n v="1.5105439679999999"/>
    <n v="301.87"/>
    <n v="0.61061920250572221"/>
  </r>
  <r>
    <x v="5085"/>
    <x v="37"/>
    <x v="5"/>
    <x v="189"/>
    <x v="0"/>
    <x v="17"/>
    <x v="1"/>
    <x v="0"/>
    <x v="0"/>
    <x v="11"/>
    <x v="9"/>
    <x v="8"/>
    <n v="27.17736635"/>
    <n v="78.389911979999994"/>
    <n v="0.66900360800000003"/>
    <n v="297.58999999999997"/>
    <n v="0.54616913624864438"/>
  </r>
  <r>
    <x v="5086"/>
    <x v="37"/>
    <x v="5"/>
    <x v="89"/>
    <x v="0"/>
    <x v="20"/>
    <x v="1"/>
    <x v="2"/>
    <x v="1"/>
    <x v="1"/>
    <x v="9"/>
    <x v="8"/>
    <n v="27.25264095"/>
    <n v="82.869647959999995"/>
    <n v="0.27023254299999999"/>
    <n v="300.976"/>
    <n v="0.5971569690398747"/>
  </r>
  <r>
    <x v="5087"/>
    <x v="37"/>
    <x v="17"/>
    <x v="170"/>
    <x v="7"/>
    <x v="34"/>
    <x v="0"/>
    <x v="6"/>
    <x v="1"/>
    <x v="22"/>
    <x v="9"/>
    <x v="8"/>
    <n v="27.082715799999999"/>
    <n v="93.997842300000002"/>
    <n v="0.27326002799999999"/>
    <n v="302.94400000000002"/>
    <n v="0.62679195277677413"/>
  </r>
  <r>
    <x v="5088"/>
    <x v="38"/>
    <x v="9"/>
    <x v="436"/>
    <x v="0"/>
    <x v="3"/>
    <x v="1"/>
    <x v="0"/>
    <x v="0"/>
    <x v="30"/>
    <x v="9"/>
    <x v="8"/>
    <n v="17.937509500000001"/>
    <n v="78.21174499"/>
    <n v="0.29639737500000002"/>
    <n v="304.22000000000003"/>
    <n v="0.64600650524033287"/>
  </r>
  <r>
    <x v="5089"/>
    <x v="38"/>
    <x v="9"/>
    <x v="16"/>
    <x v="1"/>
    <x v="91"/>
    <x v="2"/>
    <x v="0"/>
    <x v="0"/>
    <x v="18"/>
    <x v="9"/>
    <x v="8"/>
    <n v="16.857963600000001"/>
    <n v="79.217493529999999"/>
    <n v="0.71031406500000005"/>
    <n v="301.69"/>
    <n v="0.60790868570051793"/>
  </r>
  <r>
    <x v="5090"/>
    <x v="38"/>
    <x v="15"/>
    <x v="337"/>
    <x v="0"/>
    <x v="12"/>
    <x v="2"/>
    <x v="0"/>
    <x v="0"/>
    <x v="28"/>
    <x v="9"/>
    <x v="8"/>
    <n v="21.2380912"/>
    <n v="81.633699300000004"/>
    <n v="0.33943929299999998"/>
    <n v="297.77333340000001"/>
    <n v="0.54892984881339613"/>
  </r>
  <r>
    <x v="5091"/>
    <x v="38"/>
    <x v="3"/>
    <x v="174"/>
    <x v="0"/>
    <x v="50"/>
    <x v="2"/>
    <x v="0"/>
    <x v="0"/>
    <x v="13"/>
    <x v="9"/>
    <x v="8"/>
    <n v="22.297314199999999"/>
    <n v="73.194256699999997"/>
    <n v="0.106845832"/>
    <n v="301.83"/>
    <n v="0.61001686543789879"/>
  </r>
  <r>
    <x v="5092"/>
    <x v="38"/>
    <x v="12"/>
    <x v="556"/>
    <x v="1"/>
    <x v="1"/>
    <x v="1"/>
    <x v="0"/>
    <x v="0"/>
    <x v="18"/>
    <x v="9"/>
    <x v="8"/>
    <n v="21.977864199999999"/>
    <n v="76.568828229999994"/>
    <n v="8.5907906000000006E-2"/>
    <n v="301.85000000000002"/>
    <n v="0.61031803397181095"/>
  </r>
  <r>
    <x v="5093"/>
    <x v="38"/>
    <x v="13"/>
    <x v="168"/>
    <x v="7"/>
    <x v="112"/>
    <x v="0"/>
    <x v="0"/>
    <x v="0"/>
    <x v="8"/>
    <x v="9"/>
    <x v="8"/>
    <n v="30.2093363"/>
    <n v="75.818422429999998"/>
    <n v="1.1330814999999999E-2"/>
    <n v="302.30333339999999"/>
    <n v="0.61714452174436785"/>
  </r>
  <r>
    <x v="5094"/>
    <x v="38"/>
    <x v="2"/>
    <x v="660"/>
    <x v="6"/>
    <x v="24"/>
    <x v="1"/>
    <x v="0"/>
    <x v="0"/>
    <x v="24"/>
    <x v="9"/>
    <x v="8"/>
    <n v="9.5398669999999992"/>
    <n v="77.619790399999999"/>
    <n v="9.2461167999999996E-2"/>
    <n v="315.5333334"/>
    <n v="0.81636750692687621"/>
  </r>
  <r>
    <x v="5095"/>
    <x v="38"/>
    <x v="2"/>
    <x v="18"/>
    <x v="6"/>
    <x v="35"/>
    <x v="1"/>
    <x v="0"/>
    <x v="0"/>
    <x v="4"/>
    <x v="9"/>
    <x v="8"/>
    <n v="9.5208936000000008"/>
    <n v="77.878456400000005"/>
    <n v="7.2427520999999995E-2"/>
    <n v="315.04000000000002"/>
    <n v="0.80893868208649578"/>
  </r>
  <r>
    <x v="5096"/>
    <x v="38"/>
    <x v="2"/>
    <x v="87"/>
    <x v="6"/>
    <x v="79"/>
    <x v="1"/>
    <x v="0"/>
    <x v="0"/>
    <x v="19"/>
    <x v="9"/>
    <x v="8"/>
    <n v="10.786026700000001"/>
    <n v="79.1381497"/>
    <n v="0.20066958600000001"/>
    <n v="307.11"/>
    <n v="0.68952535839055551"/>
  </r>
  <r>
    <x v="5097"/>
    <x v="38"/>
    <x v="7"/>
    <x v="31"/>
    <x v="0"/>
    <x v="405"/>
    <x v="0"/>
    <x v="0"/>
    <x v="0"/>
    <x v="19"/>
    <x v="9"/>
    <x v="8"/>
    <n v="22.905211399999999"/>
    <n v="88.376063900000005"/>
    <n v="0.98039784299999999"/>
    <n v="300.3"/>
    <n v="0.58697747259366351"/>
  </r>
  <r>
    <x v="5098"/>
    <x v="38"/>
    <x v="15"/>
    <x v="337"/>
    <x v="4"/>
    <x v="28"/>
    <x v="1"/>
    <x v="0"/>
    <x v="0"/>
    <x v="3"/>
    <x v="9"/>
    <x v="8"/>
    <n v="21.2380912"/>
    <n v="81.633699300000004"/>
    <n v="0.78331204799999998"/>
    <n v="304.51953054996898"/>
    <n v="0.65051696407012671"/>
  </r>
  <r>
    <x v="5099"/>
    <x v="38"/>
    <x v="15"/>
    <x v="289"/>
    <x v="0"/>
    <x v="78"/>
    <x v="2"/>
    <x v="0"/>
    <x v="0"/>
    <x v="5"/>
    <x v="9"/>
    <x v="8"/>
    <n v="20.972740399999999"/>
    <n v="80.691555480000005"/>
    <n v="1.048032584"/>
    <n v="299.02"/>
    <n v="0.56770268642332222"/>
  </r>
  <r>
    <x v="5100"/>
    <x v="38"/>
    <x v="1"/>
    <x v="162"/>
    <x v="0"/>
    <x v="135"/>
    <x v="0"/>
    <x v="2"/>
    <x v="1"/>
    <x v="2"/>
    <x v="9"/>
    <x v="8"/>
    <n v="20.952109799999999"/>
    <n v="77.733316799999997"/>
    <n v="0.24620694800000001"/>
    <n v="301.13600000000002"/>
    <n v="0.59956631731116761"/>
  </r>
  <r>
    <x v="5101"/>
    <x v="38"/>
    <x v="27"/>
    <x v="684"/>
    <x v="0"/>
    <x v="13"/>
    <x v="1"/>
    <x v="0"/>
    <x v="0"/>
    <x v="12"/>
    <x v="9"/>
    <x v="8"/>
    <n v="27.666667"/>
    <n v="88.5"/>
    <n v="0.46463156700000002"/>
    <n v="288.98399999999998"/>
    <n v="0.41657631610649293"/>
  </r>
  <r>
    <x v="5102"/>
    <x v="38"/>
    <x v="2"/>
    <x v="44"/>
    <x v="4"/>
    <x v="9"/>
    <x v="1"/>
    <x v="0"/>
    <x v="0"/>
    <x v="12"/>
    <x v="9"/>
    <x v="8"/>
    <n v="12.7948109"/>
    <n v="79.000641099999996"/>
    <n v="0.29270987700000001"/>
    <n v="309.02"/>
    <n v="0.71828695337911064"/>
  </r>
  <r>
    <x v="5103"/>
    <x v="38"/>
    <x v="5"/>
    <x v="189"/>
    <x v="0"/>
    <x v="53"/>
    <x v="1"/>
    <x v="0"/>
    <x v="0"/>
    <x v="28"/>
    <x v="9"/>
    <x v="8"/>
    <n v="27.17736635"/>
    <n v="78.389911979999994"/>
    <n v="0.38218839100000002"/>
    <n v="300.96499999999997"/>
    <n v="0.59699132634622298"/>
  </r>
  <r>
    <x v="5104"/>
    <x v="38"/>
    <x v="8"/>
    <x v="78"/>
    <x v="4"/>
    <x v="406"/>
    <x v="0"/>
    <x v="0"/>
    <x v="0"/>
    <x v="0"/>
    <x v="6"/>
    <x v="8"/>
    <n v="16.083333"/>
    <n v="77.166667000000004"/>
    <n v="7.5679898999999995E-2"/>
    <n v="311.93599999999998"/>
    <n v="0.76219732562341846"/>
  </r>
  <r>
    <x v="5105"/>
    <x v="38"/>
    <x v="1"/>
    <x v="1"/>
    <x v="1"/>
    <x v="28"/>
    <x v="1"/>
    <x v="2"/>
    <x v="1"/>
    <x v="6"/>
    <x v="9"/>
    <x v="8"/>
    <n v="19.759070349999998"/>
    <n v="80.162280730000006"/>
    <n v="0.56403439"/>
    <n v="302.10000000000002"/>
    <n v="0.61408264064570561"/>
  </r>
  <r>
    <x v="5106"/>
    <x v="39"/>
    <x v="25"/>
    <x v="413"/>
    <x v="2"/>
    <x v="2"/>
    <x v="1"/>
    <x v="7"/>
    <x v="1"/>
    <x v="25"/>
    <x v="9"/>
    <x v="8"/>
    <n v="26.264987949999998"/>
    <n v="87.371626480000003"/>
    <n v="1.437847149"/>
    <n v="299.29000000000002"/>
    <n v="0.57176846163112904"/>
  </r>
  <r>
    <x v="5107"/>
    <x v="39"/>
    <x v="25"/>
    <x v="609"/>
    <x v="0"/>
    <x v="22"/>
    <x v="1"/>
    <x v="0"/>
    <x v="0"/>
    <x v="18"/>
    <x v="9"/>
    <x v="8"/>
    <n v="25.559100099999998"/>
    <n v="87.647455960000002"/>
    <n v="0.65170103400000001"/>
    <n v="301.33999999999997"/>
    <n v="0.60263823635706504"/>
  </r>
  <r>
    <x v="5108"/>
    <x v="39"/>
    <x v="25"/>
    <x v="609"/>
    <x v="0"/>
    <x v="5"/>
    <x v="1"/>
    <x v="0"/>
    <x v="0"/>
    <x v="22"/>
    <x v="10"/>
    <x v="8"/>
    <n v="25.559100099999998"/>
    <n v="87.647455960000002"/>
    <n v="9.8672265999999995E-2"/>
    <n v="301.19666660000001"/>
    <n v="0.60047986086013749"/>
  </r>
  <r>
    <x v="5109"/>
    <x v="39"/>
    <x v="15"/>
    <x v="337"/>
    <x v="0"/>
    <x v="13"/>
    <x v="1"/>
    <x v="0"/>
    <x v="0"/>
    <x v="30"/>
    <x v="9"/>
    <x v="8"/>
    <n v="21.2380912"/>
    <n v="81.633699300000004"/>
    <n v="0.40858172799999998"/>
    <n v="300.74"/>
    <n v="0.59360318033971826"/>
  </r>
  <r>
    <x v="5110"/>
    <x v="39"/>
    <x v="15"/>
    <x v="337"/>
    <x v="4"/>
    <x v="17"/>
    <x v="1"/>
    <x v="0"/>
    <x v="0"/>
    <x v="24"/>
    <x v="9"/>
    <x v="8"/>
    <n v="21.2380912"/>
    <n v="81.633699300000004"/>
    <n v="0.457025454"/>
    <n v="300.33999999999997"/>
    <n v="0.58757980966148615"/>
  </r>
  <r>
    <x v="5111"/>
    <x v="39"/>
    <x v="3"/>
    <x v="21"/>
    <x v="0"/>
    <x v="53"/>
    <x v="1"/>
    <x v="0"/>
    <x v="0"/>
    <x v="20"/>
    <x v="9"/>
    <x v="8"/>
    <n v="22.75"/>
    <n v="72.833332999999996"/>
    <n v="2.3705173E-2"/>
    <n v="305.01666660000001"/>
    <n v="0.65800305083724864"/>
  </r>
  <r>
    <x v="5112"/>
    <x v="39"/>
    <x v="3"/>
    <x v="174"/>
    <x v="7"/>
    <x v="25"/>
    <x v="2"/>
    <x v="0"/>
    <x v="0"/>
    <x v="29"/>
    <x v="10"/>
    <x v="8"/>
    <n v="22.297314199999999"/>
    <n v="73.194256699999997"/>
    <n v="5.1497281999999998E-2"/>
    <n v="305.42666659999998"/>
    <n v="0.66417700578243544"/>
  </r>
  <r>
    <x v="5113"/>
    <x v="39"/>
    <x v="8"/>
    <x v="127"/>
    <x v="6"/>
    <x v="37"/>
    <x v="1"/>
    <x v="0"/>
    <x v="0"/>
    <x v="21"/>
    <x v="9"/>
    <x v="8"/>
    <n v="15.454050499999999"/>
    <n v="75.006651599999998"/>
    <n v="0.514959312"/>
    <n v="306.14499999999998"/>
    <n v="0.67499397662932148"/>
  </r>
  <r>
    <x v="5114"/>
    <x v="39"/>
    <x v="1"/>
    <x v="162"/>
    <x v="4"/>
    <x v="339"/>
    <x v="0"/>
    <x v="0"/>
    <x v="0"/>
    <x v="19"/>
    <x v="9"/>
    <x v="8"/>
    <n v="20.952109799999999"/>
    <n v="77.733316799999997"/>
    <n v="2.3535222000000001E-2"/>
    <n v="302.85666659999998"/>
    <n v="0.62547684917479796"/>
  </r>
  <r>
    <x v="5115"/>
    <x v="39"/>
    <x v="1"/>
    <x v="176"/>
    <x v="12"/>
    <x v="131"/>
    <x v="2"/>
    <x v="0"/>
    <x v="0"/>
    <x v="25"/>
    <x v="9"/>
    <x v="8"/>
    <n v="18.991844199999999"/>
    <n v="75.909784000000002"/>
    <n v="2.9881119000000001E-2"/>
    <n v="307.32666660000001"/>
    <n v="0.69278801650403576"/>
  </r>
  <r>
    <x v="5116"/>
    <x v="39"/>
    <x v="1"/>
    <x v="54"/>
    <x v="4"/>
    <x v="18"/>
    <x v="1"/>
    <x v="0"/>
    <x v="0"/>
    <x v="21"/>
    <x v="9"/>
    <x v="8"/>
    <n v="20.84288265"/>
    <n v="75.526124640000006"/>
    <n v="4.048963E-3"/>
    <n v="305.05"/>
    <n v="0.65850499939766305"/>
  </r>
  <r>
    <x v="5117"/>
    <x v="39"/>
    <x v="12"/>
    <x v="53"/>
    <x v="1"/>
    <x v="18"/>
    <x v="1"/>
    <x v="0"/>
    <x v="0"/>
    <x v="25"/>
    <x v="9"/>
    <x v="8"/>
    <n v="26.166667"/>
    <n v="77.5"/>
    <n v="1.20136E-4"/>
    <n v="306.25"/>
    <n v="0.67657511143235749"/>
  </r>
  <r>
    <x v="5118"/>
    <x v="39"/>
    <x v="12"/>
    <x v="53"/>
    <x v="1"/>
    <x v="35"/>
    <x v="1"/>
    <x v="0"/>
    <x v="0"/>
    <x v="17"/>
    <x v="9"/>
    <x v="8"/>
    <n v="26.166667"/>
    <n v="77.5"/>
    <n v="9.1899999999999998E-5"/>
    <n v="307.67333339999999"/>
    <n v="0.69800827309962632"/>
  </r>
  <r>
    <x v="5119"/>
    <x v="39"/>
    <x v="2"/>
    <x v="617"/>
    <x v="4"/>
    <x v="91"/>
    <x v="2"/>
    <x v="0"/>
    <x v="0"/>
    <x v="22"/>
    <x v="10"/>
    <x v="8"/>
    <n v="12.87960515"/>
    <n v="79.704276149999998"/>
    <n v="0.168402995"/>
    <n v="303.54000000000002"/>
    <n v="0.63576677508733914"/>
  </r>
  <r>
    <x v="5120"/>
    <x v="39"/>
    <x v="2"/>
    <x v="216"/>
    <x v="0"/>
    <x v="24"/>
    <x v="1"/>
    <x v="0"/>
    <x v="0"/>
    <x v="0"/>
    <x v="10"/>
    <x v="8"/>
    <n v="9.3895523000000001"/>
    <n v="78.859070720000005"/>
    <n v="0"/>
    <n v="306.67"/>
    <n v="0.68289965064450087"/>
  </r>
  <r>
    <x v="5121"/>
    <x v="39"/>
    <x v="7"/>
    <x v="559"/>
    <x v="7"/>
    <x v="37"/>
    <x v="1"/>
    <x v="0"/>
    <x v="0"/>
    <x v="20"/>
    <x v="9"/>
    <x v="8"/>
    <n v="25.387030849999999"/>
    <n v="88.504715050000001"/>
    <n v="0.17354767600000001"/>
    <n v="298.35666659999998"/>
    <n v="0.55771392904469308"/>
  </r>
  <r>
    <x v="5122"/>
    <x v="39"/>
    <x v="7"/>
    <x v="38"/>
    <x v="0"/>
    <x v="17"/>
    <x v="1"/>
    <x v="0"/>
    <x v="0"/>
    <x v="25"/>
    <x v="9"/>
    <x v="8"/>
    <n v="22.5736296"/>
    <n v="88.325104499999995"/>
    <n v="0.74239453499999997"/>
    <n v="299.32"/>
    <n v="0.572220214431996"/>
  </r>
  <r>
    <x v="5123"/>
    <x v="39"/>
    <x v="7"/>
    <x v="382"/>
    <x v="7"/>
    <x v="318"/>
    <x v="0"/>
    <x v="0"/>
    <x v="0"/>
    <x v="4"/>
    <x v="9"/>
    <x v="8"/>
    <n v="22.422181399999999"/>
    <n v="87.3221281"/>
    <n v="0.75407969100000005"/>
    <n v="301.72000000000003"/>
    <n v="0.60836043850138577"/>
  </r>
  <r>
    <x v="5124"/>
    <x v="39"/>
    <x v="25"/>
    <x v="589"/>
    <x v="1"/>
    <x v="59"/>
    <x v="0"/>
    <x v="0"/>
    <x v="0"/>
    <x v="6"/>
    <x v="9"/>
    <x v="8"/>
    <n v="24.796435500000001"/>
    <n v="85.007956300000004"/>
    <n v="0.80458516999999996"/>
    <n v="302"/>
    <n v="0.61257679797614739"/>
  </r>
  <r>
    <x v="5125"/>
    <x v="39"/>
    <x v="15"/>
    <x v="278"/>
    <x v="0"/>
    <x v="41"/>
    <x v="2"/>
    <x v="0"/>
    <x v="0"/>
    <x v="2"/>
    <x v="8"/>
    <x v="8"/>
    <n v="22.5"/>
    <n v="83.5"/>
    <n v="1.0321481130000001"/>
    <n v="301.27999999999997"/>
    <n v="0.60173473075533024"/>
  </r>
  <r>
    <x v="5126"/>
    <x v="39"/>
    <x v="8"/>
    <x v="62"/>
    <x v="6"/>
    <x v="26"/>
    <x v="0"/>
    <x v="0"/>
    <x v="0"/>
    <x v="28"/>
    <x v="9"/>
    <x v="8"/>
    <n v="15.248541299999999"/>
    <n v="76.832364799999993"/>
    <n v="4.2963571999999998E-2"/>
    <n v="302.74"/>
    <n v="0.62372003373087592"/>
  </r>
  <r>
    <x v="5127"/>
    <x v="39"/>
    <x v="7"/>
    <x v="31"/>
    <x v="0"/>
    <x v="407"/>
    <x v="0"/>
    <x v="0"/>
    <x v="0"/>
    <x v="19"/>
    <x v="9"/>
    <x v="8"/>
    <n v="22.905211399999999"/>
    <n v="88.376063900000005"/>
    <n v="0.98039784299999999"/>
    <n v="300.3"/>
    <n v="0.58697747259366351"/>
  </r>
  <r>
    <x v="5128"/>
    <x v="40"/>
    <x v="25"/>
    <x v="413"/>
    <x v="0"/>
    <x v="17"/>
    <x v="1"/>
    <x v="0"/>
    <x v="0"/>
    <x v="11"/>
    <x v="10"/>
    <x v="8"/>
    <n v="26.264987949999998"/>
    <n v="87.371626480000003"/>
    <n v="6.0982939E-2"/>
    <n v="303.024"/>
    <n v="0.6279966269124202"/>
  </r>
  <r>
    <x v="5129"/>
    <x v="40"/>
    <x v="25"/>
    <x v="406"/>
    <x v="0"/>
    <x v="88"/>
    <x v="0"/>
    <x v="4"/>
    <x v="1"/>
    <x v="22"/>
    <x v="10"/>
    <x v="8"/>
    <n v="25.832641649999999"/>
    <n v="86.614892830000002"/>
    <n v="0.21166077799999999"/>
    <n v="301.23"/>
    <n v="0.60098180942055202"/>
  </r>
  <r>
    <x v="5130"/>
    <x v="40"/>
    <x v="4"/>
    <x v="61"/>
    <x v="0"/>
    <x v="79"/>
    <x v="1"/>
    <x v="0"/>
    <x v="0"/>
    <x v="26"/>
    <x v="10"/>
    <x v="8"/>
    <n v="11.715218999999999"/>
    <n v="76.126902950000002"/>
    <n v="0.65813454299999996"/>
    <n v="299.75200000000001"/>
    <n v="0.57872545476448634"/>
  </r>
  <r>
    <x v="5131"/>
    <x v="40"/>
    <x v="12"/>
    <x v="53"/>
    <x v="1"/>
    <x v="131"/>
    <x v="2"/>
    <x v="0"/>
    <x v="0"/>
    <x v="22"/>
    <x v="10"/>
    <x v="8"/>
    <n v="26.166667"/>
    <n v="77.5"/>
    <n v="4.3837939999999999E-3"/>
    <n v="309.95"/>
    <n v="0.73229129020599903"/>
  </r>
  <r>
    <x v="5132"/>
    <x v="40"/>
    <x v="12"/>
    <x v="53"/>
    <x v="1"/>
    <x v="58"/>
    <x v="1"/>
    <x v="0"/>
    <x v="0"/>
    <x v="9"/>
    <x v="10"/>
    <x v="8"/>
    <n v="26.166667"/>
    <n v="77.5"/>
    <n v="4.3850629999999998E-3"/>
    <n v="310.45"/>
    <n v="0.73982050355378848"/>
  </r>
  <r>
    <x v="5133"/>
    <x v="40"/>
    <x v="2"/>
    <x v="617"/>
    <x v="12"/>
    <x v="20"/>
    <x v="1"/>
    <x v="0"/>
    <x v="0"/>
    <x v="1"/>
    <x v="10"/>
    <x v="8"/>
    <n v="12.87960515"/>
    <n v="79.704276149999998"/>
    <n v="0.73698522899999996"/>
    <n v="304.685"/>
    <n v="0.65300867365377668"/>
  </r>
  <r>
    <x v="5134"/>
    <x v="40"/>
    <x v="1"/>
    <x v="83"/>
    <x v="6"/>
    <x v="5"/>
    <x v="1"/>
    <x v="2"/>
    <x v="1"/>
    <x v="18"/>
    <x v="9"/>
    <x v="8"/>
    <n v="21.149813399999999"/>
    <n v="79.082055600000004"/>
    <n v="4.0463615000000001E-2"/>
    <n v="303.06799999999998"/>
    <n v="0.62865919768702538"/>
  </r>
  <r>
    <x v="5135"/>
    <x v="40"/>
    <x v="1"/>
    <x v="83"/>
    <x v="4"/>
    <x v="43"/>
    <x v="1"/>
    <x v="2"/>
    <x v="1"/>
    <x v="30"/>
    <x v="9"/>
    <x v="8"/>
    <n v="21.149813399999999"/>
    <n v="79.082055600000004"/>
    <n v="5.9025233000000003E-2"/>
    <n v="303.06799999999998"/>
    <n v="0.62865919768702538"/>
  </r>
  <r>
    <x v="5136"/>
    <x v="41"/>
    <x v="17"/>
    <x v="126"/>
    <x v="0"/>
    <x v="28"/>
    <x v="1"/>
    <x v="0"/>
    <x v="0"/>
    <x v="5"/>
    <x v="10"/>
    <x v="8"/>
    <n v="26.1783623"/>
    <n v="90.622668300000001"/>
    <n v="3.9463863000000002E-2"/>
    <n v="302.05333339999999"/>
    <n v="0.61337991507047318"/>
  </r>
  <r>
    <x v="5137"/>
    <x v="41"/>
    <x v="8"/>
    <x v="19"/>
    <x v="0"/>
    <x v="53"/>
    <x v="1"/>
    <x v="0"/>
    <x v="0"/>
    <x v="15"/>
    <x v="10"/>
    <x v="8"/>
    <n v="14.787482499999999"/>
    <n v="75.399673100000001"/>
    <n v="0.28476346299999999"/>
    <n v="298.70499999999998"/>
    <n v="0.56295928201421486"/>
  </r>
  <r>
    <x v="5138"/>
    <x v="41"/>
    <x v="8"/>
    <x v="109"/>
    <x v="4"/>
    <x v="58"/>
    <x v="1"/>
    <x v="0"/>
    <x v="0"/>
    <x v="27"/>
    <x v="10"/>
    <x v="8"/>
    <n v="13.1367201"/>
    <n v="78.133724599999994"/>
    <n v="0.64375051299999997"/>
    <n v="303.57499999999999"/>
    <n v="0.63629382002168389"/>
  </r>
  <r>
    <x v="5139"/>
    <x v="41"/>
    <x v="1"/>
    <x v="141"/>
    <x v="4"/>
    <x v="24"/>
    <x v="1"/>
    <x v="0"/>
    <x v="0"/>
    <x v="11"/>
    <x v="10"/>
    <x v="8"/>
    <n v="19.162772499999999"/>
    <n v="74.858024299999997"/>
    <n v="1.1789104999999999E-2"/>
    <n v="311.76799999999997"/>
    <n v="0.75966750993856114"/>
  </r>
  <r>
    <x v="5140"/>
    <x v="41"/>
    <x v="1"/>
    <x v="162"/>
    <x v="0"/>
    <x v="43"/>
    <x v="1"/>
    <x v="0"/>
    <x v="0"/>
    <x v="5"/>
    <x v="10"/>
    <x v="8"/>
    <n v="20.952109799999999"/>
    <n v="77.733316799999997"/>
    <n v="3.1228043E-2"/>
    <n v="306.40333340000001"/>
    <n v="0.6788840711962415"/>
  </r>
  <r>
    <x v="5141"/>
    <x v="41"/>
    <x v="1"/>
    <x v="54"/>
    <x v="0"/>
    <x v="25"/>
    <x v="2"/>
    <x v="0"/>
    <x v="0"/>
    <x v="7"/>
    <x v="10"/>
    <x v="8"/>
    <n v="20.84288265"/>
    <n v="75.526124640000006"/>
    <n v="1.5479445E-2"/>
    <n v="306.37200000000001"/>
    <n v="0.67841223948921836"/>
  </r>
  <r>
    <x v="5142"/>
    <x v="41"/>
    <x v="1"/>
    <x v="394"/>
    <x v="4"/>
    <x v="58"/>
    <x v="1"/>
    <x v="2"/>
    <x v="1"/>
    <x v="12"/>
    <x v="10"/>
    <x v="8"/>
    <n v="19.918832949999999"/>
    <n v="75.870859859999996"/>
    <n v="9.0916369999999996E-3"/>
    <n v="310.48333339999999"/>
    <n v="0.74032245211420289"/>
  </r>
  <r>
    <x v="5143"/>
    <x v="41"/>
    <x v="12"/>
    <x v="393"/>
    <x v="0"/>
    <x v="24"/>
    <x v="1"/>
    <x v="0"/>
    <x v="0"/>
    <x v="3"/>
    <x v="10"/>
    <x v="8"/>
    <n v="24.5"/>
    <n v="81"/>
    <n v="3.681918E-2"/>
    <n v="305.35599999999999"/>
    <n v="0.66311287796650997"/>
  </r>
  <r>
    <x v="5144"/>
    <x v="41"/>
    <x v="6"/>
    <x v="307"/>
    <x v="7"/>
    <x v="41"/>
    <x v="2"/>
    <x v="2"/>
    <x v="1"/>
    <x v="12"/>
    <x v="10"/>
    <x v="8"/>
    <n v="20.74978325"/>
    <n v="83.440972169999995"/>
    <n v="4.2930010999999997E-2"/>
    <n v="303.71600000000001"/>
    <n v="0.63841705818576078"/>
  </r>
  <r>
    <x v="5145"/>
    <x v="41"/>
    <x v="6"/>
    <x v="27"/>
    <x v="0"/>
    <x v="5"/>
    <x v="1"/>
    <x v="2"/>
    <x v="1"/>
    <x v="1"/>
    <x v="10"/>
    <x v="8"/>
    <n v="19.4129711"/>
    <n v="85.047104059999995"/>
    <n v="0"/>
    <n v="300.476"/>
    <n v="0.58962775569208525"/>
  </r>
  <r>
    <x v="5146"/>
    <x v="41"/>
    <x v="2"/>
    <x v="209"/>
    <x v="6"/>
    <x v="56"/>
    <x v="1"/>
    <x v="0"/>
    <x v="0"/>
    <x v="3"/>
    <x v="10"/>
    <x v="8"/>
    <n v="9.9261152999999993"/>
    <n v="78.114098299999995"/>
    <n v="0.45872543700000001"/>
    <n v="309.73666659999998"/>
    <n v="0.72907882484038034"/>
  </r>
  <r>
    <x v="5147"/>
    <x v="41"/>
    <x v="5"/>
    <x v="505"/>
    <x v="0"/>
    <x v="17"/>
    <x v="1"/>
    <x v="1"/>
    <x v="1"/>
    <x v="1"/>
    <x v="10"/>
    <x v="8"/>
    <n v="27.508342899999999"/>
    <n v="82.026356899999996"/>
    <n v="1.5352637000000001E-2"/>
    <n v="302.64"/>
    <n v="0.6222141910613177"/>
  </r>
  <r>
    <x v="5148"/>
    <x v="41"/>
    <x v="5"/>
    <x v="89"/>
    <x v="0"/>
    <x v="17"/>
    <x v="1"/>
    <x v="1"/>
    <x v="1"/>
    <x v="11"/>
    <x v="10"/>
    <x v="8"/>
    <n v="27.25264095"/>
    <n v="82.869647959999995"/>
    <n v="1.9864132999999999E-2"/>
    <n v="301.52999999999997"/>
    <n v="0.6054993374292249"/>
  </r>
  <r>
    <x v="5149"/>
    <x v="41"/>
    <x v="32"/>
    <x v="686"/>
    <x v="0"/>
    <x v="9"/>
    <x v="1"/>
    <x v="0"/>
    <x v="0"/>
    <x v="2"/>
    <x v="9"/>
    <x v="8"/>
    <n v="28.698548349999999"/>
    <n v="77.219390689999997"/>
    <n v="4.8553036000000001E-2"/>
    <n v="303.6466666"/>
    <n v="0.63737300626430549"/>
  </r>
  <r>
    <x v="5150"/>
    <x v="41"/>
    <x v="8"/>
    <x v="109"/>
    <x v="6"/>
    <x v="19"/>
    <x v="2"/>
    <x v="0"/>
    <x v="0"/>
    <x v="25"/>
    <x v="9"/>
    <x v="8"/>
    <n v="13.1367201"/>
    <n v="78.133724599999994"/>
    <n v="0.30731419300000001"/>
    <n v="307.76"/>
    <n v="0.6993133357426814"/>
  </r>
  <r>
    <x v="5151"/>
    <x v="41"/>
    <x v="6"/>
    <x v="224"/>
    <x v="0"/>
    <x v="175"/>
    <x v="0"/>
    <x v="0"/>
    <x v="0"/>
    <x v="17"/>
    <x v="9"/>
    <x v="8"/>
    <n v="19.172095850000002"/>
    <n v="83.335030849999995"/>
    <n v="0.173893834"/>
    <n v="301.70666660000001"/>
    <n v="0.60815965847488263"/>
  </r>
  <r>
    <x v="5152"/>
    <x v="41"/>
    <x v="7"/>
    <x v="11"/>
    <x v="4"/>
    <x v="144"/>
    <x v="0"/>
    <x v="0"/>
    <x v="0"/>
    <x v="13"/>
    <x v="9"/>
    <x v="8"/>
    <n v="22.642931000000001"/>
    <n v="88.893057900000002"/>
    <n v="0.78818687899999995"/>
    <n v="301.89"/>
    <n v="0.61092037103963348"/>
  </r>
  <r>
    <x v="5153"/>
    <x v="41"/>
    <x v="25"/>
    <x v="413"/>
    <x v="2"/>
    <x v="14"/>
    <x v="1"/>
    <x v="5"/>
    <x v="1"/>
    <x v="9"/>
    <x v="10"/>
    <x v="8"/>
    <n v="26.264987949999998"/>
    <n v="87.371626480000003"/>
    <n v="0.13838429099999999"/>
    <n v="301.26"/>
    <n v="0.60143356222141897"/>
  </r>
  <r>
    <x v="5154"/>
    <x v="41"/>
    <x v="7"/>
    <x v="31"/>
    <x v="7"/>
    <x v="408"/>
    <x v="0"/>
    <x v="0"/>
    <x v="0"/>
    <x v="19"/>
    <x v="9"/>
    <x v="8"/>
    <n v="22.905211399999999"/>
    <n v="88.376063900000005"/>
    <n v="0.98039784299999999"/>
    <n v="300.3"/>
    <n v="0.58697747259366351"/>
  </r>
  <r>
    <x v="5155"/>
    <x v="42"/>
    <x v="17"/>
    <x v="267"/>
    <x v="0"/>
    <x v="31"/>
    <x v="2"/>
    <x v="2"/>
    <x v="1"/>
    <x v="30"/>
    <x v="10"/>
    <x v="8"/>
    <n v="26.586876950000001"/>
    <n v="90.292931050000007"/>
    <n v="0.14889134900000001"/>
    <n v="297.13333340000003"/>
    <n v="0.53929245572822593"/>
  </r>
  <r>
    <x v="5156"/>
    <x v="42"/>
    <x v="25"/>
    <x v="457"/>
    <x v="4"/>
    <x v="24"/>
    <x v="1"/>
    <x v="2"/>
    <x v="1"/>
    <x v="7"/>
    <x v="10"/>
    <x v="8"/>
    <n v="25.6093239"/>
    <n v="85.123525200000003"/>
    <n v="0.30676236800000001"/>
    <n v="300.85599999999999"/>
    <n v="0.5953499578364051"/>
  </r>
  <r>
    <x v="5157"/>
    <x v="42"/>
    <x v="15"/>
    <x v="337"/>
    <x v="0"/>
    <x v="21"/>
    <x v="2"/>
    <x v="0"/>
    <x v="0"/>
    <x v="10"/>
    <x v="10"/>
    <x v="8"/>
    <n v="21.2380912"/>
    <n v="81.633699300000004"/>
    <n v="1.7190900000000001E-4"/>
    <n v="303.05599999999998"/>
    <n v="0.62847849656667842"/>
  </r>
  <r>
    <x v="5158"/>
    <x v="42"/>
    <x v="14"/>
    <x v="98"/>
    <x v="0"/>
    <x v="58"/>
    <x v="1"/>
    <x v="0"/>
    <x v="0"/>
    <x v="6"/>
    <x v="10"/>
    <x v="8"/>
    <n v="22.785923199999999"/>
    <n v="86.1716093"/>
    <n v="0.614062204"/>
    <n v="299.62"/>
    <n v="0.57673774244066989"/>
  </r>
  <r>
    <x v="5159"/>
    <x v="42"/>
    <x v="12"/>
    <x v="112"/>
    <x v="0"/>
    <x v="28"/>
    <x v="1"/>
    <x v="0"/>
    <x v="0"/>
    <x v="28"/>
    <x v="10"/>
    <x v="8"/>
    <n v="24.756717999999999"/>
    <n v="81.654934690000005"/>
    <n v="0.58807906700000001"/>
    <n v="305.88666660000001"/>
    <n v="0.67110388206240223"/>
  </r>
  <r>
    <x v="5160"/>
    <x v="43"/>
    <x v="10"/>
    <x v="277"/>
    <x v="0"/>
    <x v="13"/>
    <x v="1"/>
    <x v="0"/>
    <x v="0"/>
    <x v="29"/>
    <x v="11"/>
    <x v="8"/>
    <n v="30.384367399999999"/>
    <n v="76.770420999999999"/>
    <n v="1.12262E-2"/>
    <n v="300.24"/>
    <n v="0.58607396699192882"/>
  </r>
  <r>
    <x v="5161"/>
    <x v="43"/>
    <x v="8"/>
    <x v="19"/>
    <x v="0"/>
    <x v="45"/>
    <x v="1"/>
    <x v="0"/>
    <x v="0"/>
    <x v="17"/>
    <x v="10"/>
    <x v="8"/>
    <n v="14.787482499999999"/>
    <n v="75.399673100000001"/>
    <n v="0.70165374999999996"/>
    <n v="302.3"/>
    <n v="0.61709432598482128"/>
  </r>
  <r>
    <x v="5162"/>
    <x v="43"/>
    <x v="8"/>
    <x v="78"/>
    <x v="0"/>
    <x v="56"/>
    <x v="1"/>
    <x v="0"/>
    <x v="0"/>
    <x v="2"/>
    <x v="10"/>
    <x v="8"/>
    <n v="16.083333"/>
    <n v="77.166667000000004"/>
    <n v="4.3213150000000001E-3"/>
    <n v="304.548"/>
    <n v="0.65094566919648233"/>
  </r>
  <r>
    <x v="5163"/>
    <x v="43"/>
    <x v="8"/>
    <x v="78"/>
    <x v="4"/>
    <x v="61"/>
    <x v="2"/>
    <x v="0"/>
    <x v="0"/>
    <x v="20"/>
    <x v="10"/>
    <x v="8"/>
    <n v="16.083333"/>
    <n v="77.166667000000004"/>
    <n v="0.45587793100000001"/>
    <n v="305.14"/>
    <n v="0.6598602578002648"/>
  </r>
  <r>
    <x v="5164"/>
    <x v="43"/>
    <x v="1"/>
    <x v="162"/>
    <x v="0"/>
    <x v="38"/>
    <x v="2"/>
    <x v="0"/>
    <x v="0"/>
    <x v="4"/>
    <x v="10"/>
    <x v="8"/>
    <n v="20.952109799999999"/>
    <n v="77.733316799999997"/>
    <n v="3.2596179000000003E-2"/>
    <n v="308.85199999999998"/>
    <n v="0.71575713769425331"/>
  </r>
  <r>
    <x v="5165"/>
    <x v="43"/>
    <x v="12"/>
    <x v="180"/>
    <x v="4"/>
    <x v="18"/>
    <x v="1"/>
    <x v="0"/>
    <x v="0"/>
    <x v="17"/>
    <x v="10"/>
    <x v="8"/>
    <n v="21.311883900000002"/>
    <n v="76.229199199999996"/>
    <n v="3.9848150999999998E-2"/>
    <n v="307.73333339999999"/>
    <n v="0.69891177870136112"/>
  </r>
  <r>
    <x v="5166"/>
    <x v="43"/>
    <x v="12"/>
    <x v="53"/>
    <x v="1"/>
    <x v="102"/>
    <x v="0"/>
    <x v="2"/>
    <x v="1"/>
    <x v="25"/>
    <x v="10"/>
    <x v="8"/>
    <n v="26.166667"/>
    <n v="77.5"/>
    <n v="2.0095099999999999E-4"/>
    <n v="309.1633334"/>
    <n v="0.72044532887603896"/>
  </r>
  <r>
    <x v="5167"/>
    <x v="43"/>
    <x v="13"/>
    <x v="236"/>
    <x v="7"/>
    <x v="53"/>
    <x v="1"/>
    <x v="0"/>
    <x v="0"/>
    <x v="20"/>
    <x v="10"/>
    <x v="8"/>
    <n v="30.783986599999999"/>
    <n v="75.160574229999995"/>
    <n v="4.4777416E-2"/>
    <n v="301.81"/>
    <n v="0.60971569690398741"/>
  </r>
  <r>
    <x v="5168"/>
    <x v="43"/>
    <x v="2"/>
    <x v="87"/>
    <x v="6"/>
    <x v="111"/>
    <x v="0"/>
    <x v="0"/>
    <x v="0"/>
    <x v="20"/>
    <x v="10"/>
    <x v="8"/>
    <n v="10.786026700000001"/>
    <n v="79.1381497"/>
    <n v="0.424785523"/>
    <n v="302.40666659999999"/>
    <n v="0.61870055716178762"/>
  </r>
  <r>
    <x v="5169"/>
    <x v="43"/>
    <x v="2"/>
    <x v="416"/>
    <x v="0"/>
    <x v="26"/>
    <x v="0"/>
    <x v="0"/>
    <x v="0"/>
    <x v="17"/>
    <x v="10"/>
    <x v="8"/>
    <n v="11.7564329"/>
    <n v="79.763464400000004"/>
    <n v="0.85880272599999996"/>
    <n v="300.32499999999999"/>
    <n v="0.58735393326105267"/>
  </r>
  <r>
    <x v="5170"/>
    <x v="43"/>
    <x v="7"/>
    <x v="456"/>
    <x v="4"/>
    <x v="31"/>
    <x v="2"/>
    <x v="1"/>
    <x v="1"/>
    <x v="23"/>
    <x v="10"/>
    <x v="8"/>
    <n v="25.0057449"/>
    <n v="88.139848299999997"/>
    <n v="5.4744703999999998E-2"/>
    <n v="301.48"/>
    <n v="0.60474641609444668"/>
  </r>
  <r>
    <x v="5171"/>
    <x v="43"/>
    <x v="8"/>
    <x v="111"/>
    <x v="6"/>
    <x v="27"/>
    <x v="2"/>
    <x v="0"/>
    <x v="0"/>
    <x v="28"/>
    <x v="10"/>
    <x v="8"/>
    <n v="13.6102243"/>
    <n v="77.512772100000007"/>
    <n v="0.36337177199999998"/>
    <n v="304.12"/>
    <n v="0.64450066257077465"/>
  </r>
  <r>
    <x v="5172"/>
    <x v="43"/>
    <x v="1"/>
    <x v="83"/>
    <x v="4"/>
    <x v="126"/>
    <x v="2"/>
    <x v="1"/>
    <x v="1"/>
    <x v="10"/>
    <x v="10"/>
    <x v="8"/>
    <n v="21.149813399999999"/>
    <n v="79.082055600000004"/>
    <n v="8.0480799999999996E-4"/>
    <n v="306.65333340000001"/>
    <n v="0.68264867787013617"/>
  </r>
  <r>
    <x v="5173"/>
    <x v="43"/>
    <x v="1"/>
    <x v="145"/>
    <x v="4"/>
    <x v="45"/>
    <x v="1"/>
    <x v="0"/>
    <x v="0"/>
    <x v="5"/>
    <x v="10"/>
    <x v="8"/>
    <n v="20.0112475"/>
    <n v="73.790236399999998"/>
    <n v="0.101911047"/>
    <n v="304.59666659999999"/>
    <n v="0.65167851162510526"/>
  </r>
  <r>
    <x v="5174"/>
    <x v="43"/>
    <x v="1"/>
    <x v="177"/>
    <x v="4"/>
    <x v="35"/>
    <x v="1"/>
    <x v="1"/>
    <x v="1"/>
    <x v="23"/>
    <x v="8"/>
    <x v="8"/>
    <n v="20.825623149999998"/>
    <n v="78.613145500000002"/>
    <n v="0.67561610299999997"/>
    <n v="302.42"/>
    <n v="0.61890133718829077"/>
  </r>
  <r>
    <x v="5175"/>
    <x v="43"/>
    <x v="7"/>
    <x v="150"/>
    <x v="4"/>
    <x v="79"/>
    <x v="1"/>
    <x v="0"/>
    <x v="0"/>
    <x v="1"/>
    <x v="7"/>
    <x v="8"/>
    <n v="24"/>
    <n v="87.583332999999996"/>
    <n v="0.90843843999999996"/>
    <n v="304.51953054996898"/>
    <n v="0.65051696407012671"/>
  </r>
  <r>
    <x v="5176"/>
    <x v="43"/>
    <x v="7"/>
    <x v="150"/>
    <x v="4"/>
    <x v="176"/>
    <x v="0"/>
    <x v="0"/>
    <x v="0"/>
    <x v="26"/>
    <x v="10"/>
    <x v="8"/>
    <n v="24"/>
    <n v="87.583332999999996"/>
    <n v="7.103023E-2"/>
    <n v="300.79199999999997"/>
    <n v="0.59438621852788776"/>
  </r>
  <r>
    <x v="5177"/>
    <x v="44"/>
    <x v="17"/>
    <x v="276"/>
    <x v="0"/>
    <x v="56"/>
    <x v="1"/>
    <x v="0"/>
    <x v="0"/>
    <x v="0"/>
    <x v="11"/>
    <x v="8"/>
    <n v="26.757792500000001"/>
    <n v="94.207964500000003"/>
    <n v="1.7298441000000001E-2"/>
    <n v="300.18333339999998"/>
    <n v="0.5852206571497407"/>
  </r>
  <r>
    <x v="5178"/>
    <x v="44"/>
    <x v="25"/>
    <x v="669"/>
    <x v="7"/>
    <x v="9"/>
    <x v="1"/>
    <x v="2"/>
    <x v="1"/>
    <x v="21"/>
    <x v="10"/>
    <x v="8"/>
    <n v="26.5475298"/>
    <n v="84.671758299999993"/>
    <n v="4.1254740999999998E-2"/>
    <n v="300.86799999999999"/>
    <n v="0.59553065895675206"/>
  </r>
  <r>
    <x v="5179"/>
    <x v="44"/>
    <x v="25"/>
    <x v="413"/>
    <x v="2"/>
    <x v="8"/>
    <x v="1"/>
    <x v="5"/>
    <x v="1"/>
    <x v="22"/>
    <x v="11"/>
    <x v="8"/>
    <n v="26.264987949999998"/>
    <n v="87.371626480000003"/>
    <n v="3.3534281999999999E-2"/>
    <n v="302.24799999999999"/>
    <n v="0.61631128779665079"/>
  </r>
  <r>
    <x v="5180"/>
    <x v="44"/>
    <x v="3"/>
    <x v="148"/>
    <x v="0"/>
    <x v="48"/>
    <x v="2"/>
    <x v="0"/>
    <x v="0"/>
    <x v="9"/>
    <x v="11"/>
    <x v="8"/>
    <n v="21.191776149999999"/>
    <n v="72.954415780000005"/>
    <n v="5.3600000000000002E-5"/>
    <n v="306.39333340000002"/>
    <n v="0.67873348692928581"/>
  </r>
  <r>
    <x v="5181"/>
    <x v="44"/>
    <x v="10"/>
    <x v="687"/>
    <x v="0"/>
    <x v="91"/>
    <x v="2"/>
    <x v="0"/>
    <x v="0"/>
    <x v="11"/>
    <x v="11"/>
    <x v="8"/>
    <n v="29.583333"/>
    <n v="75.083332999999996"/>
    <n v="1.078928E-2"/>
    <n v="303.572"/>
    <n v="0.63624864474159737"/>
  </r>
  <r>
    <x v="5182"/>
    <x v="44"/>
    <x v="14"/>
    <x v="386"/>
    <x v="0"/>
    <x v="79"/>
    <x v="1"/>
    <x v="0"/>
    <x v="0"/>
    <x v="14"/>
    <x v="10"/>
    <x v="8"/>
    <n v="24.476642300000002"/>
    <n v="86.606732449999996"/>
    <n v="3.1628301999999997E-2"/>
    <n v="302.875"/>
    <n v="0.62575292133477889"/>
  </r>
  <r>
    <x v="5183"/>
    <x v="44"/>
    <x v="12"/>
    <x v="600"/>
    <x v="1"/>
    <x v="32"/>
    <x v="2"/>
    <x v="0"/>
    <x v="0"/>
    <x v="9"/>
    <x v="11"/>
    <x v="8"/>
    <n v="21.879616200000001"/>
    <n v="77.87568125"/>
    <n v="1.10906E-4"/>
    <n v="304.48399999999998"/>
    <n v="0.64998192988796499"/>
  </r>
  <r>
    <x v="5184"/>
    <x v="44"/>
    <x v="12"/>
    <x v="472"/>
    <x v="1"/>
    <x v="409"/>
    <x v="0"/>
    <x v="0"/>
    <x v="0"/>
    <x v="23"/>
    <x v="10"/>
    <x v="8"/>
    <n v="22.685366250000001"/>
    <n v="80.581505620000001"/>
    <n v="3.0746177999999999E-2"/>
    <n v="302.66666659999999"/>
    <n v="0.62261574810263798"/>
  </r>
  <r>
    <x v="5185"/>
    <x v="44"/>
    <x v="1"/>
    <x v="533"/>
    <x v="1"/>
    <x v="28"/>
    <x v="1"/>
    <x v="2"/>
    <x v="1"/>
    <x v="20"/>
    <x v="10"/>
    <x v="8"/>
    <n v="21.131702350000001"/>
    <n v="74.489901470000007"/>
    <n v="1.7116880000000001E-3"/>
    <n v="307.33"/>
    <n v="0.69283821226358244"/>
  </r>
  <r>
    <x v="5186"/>
    <x v="44"/>
    <x v="1"/>
    <x v="1"/>
    <x v="1"/>
    <x v="139"/>
    <x v="2"/>
    <x v="0"/>
    <x v="0"/>
    <x v="0"/>
    <x v="11"/>
    <x v="8"/>
    <n v="19.759070349999998"/>
    <n v="80.162280730000006"/>
    <n v="1.7084173000000001E-2"/>
    <n v="300.476"/>
    <n v="0.58962775569208525"/>
  </r>
  <r>
    <x v="5187"/>
    <x v="44"/>
    <x v="1"/>
    <x v="1"/>
    <x v="1"/>
    <x v="61"/>
    <x v="2"/>
    <x v="0"/>
    <x v="0"/>
    <x v="12"/>
    <x v="11"/>
    <x v="8"/>
    <n v="19.759070349999998"/>
    <n v="80.162280730000006"/>
    <n v="5.7000000000000003E-5"/>
    <n v="301.2"/>
    <n v="0.60053005661968417"/>
  </r>
  <r>
    <x v="5188"/>
    <x v="44"/>
    <x v="1"/>
    <x v="120"/>
    <x v="0"/>
    <x v="158"/>
    <x v="0"/>
    <x v="0"/>
    <x v="0"/>
    <x v="20"/>
    <x v="10"/>
    <x v="8"/>
    <n v="19.194329400000001"/>
    <n v="72.970177899999996"/>
    <n v="5.8348646999999997E-2"/>
    <n v="304.83999999999997"/>
    <n v="0.65534272979159092"/>
  </r>
  <r>
    <x v="5189"/>
    <x v="44"/>
    <x v="1"/>
    <x v="533"/>
    <x v="6"/>
    <x v="99"/>
    <x v="2"/>
    <x v="0"/>
    <x v="0"/>
    <x v="10"/>
    <x v="11"/>
    <x v="8"/>
    <n v="21.131702350000001"/>
    <n v="74.489901470000007"/>
    <n v="3.0499999999999999E-5"/>
    <n v="309.80799999999999"/>
    <n v="0.7301529936152269"/>
  </r>
  <r>
    <x v="5190"/>
    <x v="44"/>
    <x v="1"/>
    <x v="120"/>
    <x v="0"/>
    <x v="158"/>
    <x v="0"/>
    <x v="0"/>
    <x v="0"/>
    <x v="20"/>
    <x v="10"/>
    <x v="8"/>
    <n v="19.194329400000001"/>
    <n v="72.970177899999996"/>
    <n v="5.8348646999999997E-2"/>
    <n v="304.83999999999997"/>
    <n v="0.65534272979159092"/>
  </r>
  <r>
    <x v="5191"/>
    <x v="44"/>
    <x v="7"/>
    <x v="226"/>
    <x v="0"/>
    <x v="48"/>
    <x v="2"/>
    <x v="0"/>
    <x v="0"/>
    <x v="22"/>
    <x v="11"/>
    <x v="8"/>
    <n v="23.249571400000001"/>
    <n v="87.868175100000002"/>
    <n v="5.4223090000000002E-3"/>
    <n v="301.83999999999997"/>
    <n v="0.61016744970485437"/>
  </r>
  <r>
    <x v="5192"/>
    <x v="44"/>
    <x v="12"/>
    <x v="504"/>
    <x v="0"/>
    <x v="22"/>
    <x v="1"/>
    <x v="0"/>
    <x v="0"/>
    <x v="19"/>
    <x v="10"/>
    <x v="8"/>
    <n v="22.600150200000002"/>
    <n v="77.926645210000004"/>
    <n v="1.5906454E-2"/>
    <n v="305.64"/>
    <n v="0.66738947114805425"/>
  </r>
  <r>
    <x v="5193"/>
    <x v="44"/>
    <x v="1"/>
    <x v="177"/>
    <x v="4"/>
    <x v="95"/>
    <x v="2"/>
    <x v="1"/>
    <x v="1"/>
    <x v="10"/>
    <x v="9"/>
    <x v="8"/>
    <n v="20.825623149999998"/>
    <n v="78.613145500000002"/>
    <n v="1.3761830660000001"/>
    <n v="301.68"/>
    <n v="0.60775810143356224"/>
  </r>
  <r>
    <x v="5194"/>
    <x v="44"/>
    <x v="7"/>
    <x v="456"/>
    <x v="4"/>
    <x v="239"/>
    <x v="2"/>
    <x v="1"/>
    <x v="1"/>
    <x v="23"/>
    <x v="10"/>
    <x v="8"/>
    <n v="25.0057449"/>
    <n v="88.139848299999997"/>
    <n v="5.4744703999999998E-2"/>
    <n v="301.48"/>
    <n v="0.60474641609444668"/>
  </r>
  <r>
    <x v="5195"/>
    <x v="45"/>
    <x v="17"/>
    <x v="93"/>
    <x v="0"/>
    <x v="61"/>
    <x v="2"/>
    <x v="0"/>
    <x v="0"/>
    <x v="5"/>
    <x v="11"/>
    <x v="8"/>
    <n v="27.484459699999999"/>
    <n v="94.901944700000001"/>
    <n v="1.084233E-3"/>
    <n v="302.36666659999997"/>
    <n v="0.61809822009396409"/>
  </r>
  <r>
    <x v="5196"/>
    <x v="45"/>
    <x v="3"/>
    <x v="688"/>
    <x v="7"/>
    <x v="112"/>
    <x v="0"/>
    <x v="2"/>
    <x v="1"/>
    <x v="5"/>
    <x v="11"/>
    <x v="8"/>
    <n v="22.314873599999999"/>
    <n v="74.014106699999999"/>
    <n v="7.7000000000000001E-5"/>
    <n v="306.95333340000002"/>
    <n v="0.68716620587881005"/>
  </r>
  <r>
    <x v="5197"/>
    <x v="45"/>
    <x v="28"/>
    <x v="565"/>
    <x v="0"/>
    <x v="56"/>
    <x v="1"/>
    <x v="0"/>
    <x v="0"/>
    <x v="16"/>
    <x v="11"/>
    <x v="8"/>
    <n v="34.1634271"/>
    <n v="77.584343700000005"/>
    <n v="0.120067669"/>
    <n v="275.19666660000001"/>
    <n v="0.20896076677508763"/>
  </r>
  <r>
    <x v="5198"/>
    <x v="45"/>
    <x v="4"/>
    <x v="34"/>
    <x v="7"/>
    <x v="73"/>
    <x v="1"/>
    <x v="0"/>
    <x v="0"/>
    <x v="9"/>
    <x v="11"/>
    <x v="8"/>
    <n v="10.78789845"/>
    <n v="76.474087109999999"/>
    <n v="0.86081489499999997"/>
    <n v="298.45333340000002"/>
    <n v="0.55916957896638986"/>
  </r>
  <r>
    <x v="5199"/>
    <x v="45"/>
    <x v="1"/>
    <x v="162"/>
    <x v="0"/>
    <x v="139"/>
    <x v="2"/>
    <x v="0"/>
    <x v="0"/>
    <x v="1"/>
    <x v="11"/>
    <x v="8"/>
    <n v="20.952109799999999"/>
    <n v="77.733316799999997"/>
    <n v="1.09718E-4"/>
    <n v="308.28666659999999"/>
    <n v="0.70724410613179112"/>
  </r>
  <r>
    <x v="5200"/>
    <x v="45"/>
    <x v="1"/>
    <x v="145"/>
    <x v="4"/>
    <x v="11"/>
    <x v="1"/>
    <x v="0"/>
    <x v="0"/>
    <x v="9"/>
    <x v="11"/>
    <x v="8"/>
    <n v="20.0112475"/>
    <n v="73.790236399999998"/>
    <n v="5.3600000000000002E-5"/>
    <n v="306.45999999999998"/>
    <n v="0.67973738103842873"/>
  </r>
  <r>
    <x v="5201"/>
    <x v="45"/>
    <x v="1"/>
    <x v="272"/>
    <x v="0"/>
    <x v="31"/>
    <x v="2"/>
    <x v="0"/>
    <x v="0"/>
    <x v="3"/>
    <x v="11"/>
    <x v="8"/>
    <n v="19.290313650000002"/>
    <n v="76.602903429999998"/>
    <n v="8.7105014999999994E-2"/>
    <n v="308.60000000000002"/>
    <n v="0.71196241416696815"/>
  </r>
  <r>
    <x v="5202"/>
    <x v="45"/>
    <x v="1"/>
    <x v="324"/>
    <x v="0"/>
    <x v="95"/>
    <x v="2"/>
    <x v="0"/>
    <x v="0"/>
    <x v="16"/>
    <x v="11"/>
    <x v="8"/>
    <n v="17.1726928"/>
    <n v="74.58676543"/>
    <n v="7.8380949999999998E-3"/>
    <n v="302.12666660000002"/>
    <n v="0.61448419768702589"/>
  </r>
  <r>
    <x v="5203"/>
    <x v="45"/>
    <x v="1"/>
    <x v="324"/>
    <x v="7"/>
    <x v="19"/>
    <x v="2"/>
    <x v="0"/>
    <x v="0"/>
    <x v="11"/>
    <x v="11"/>
    <x v="8"/>
    <n v="17.1726928"/>
    <n v="74.58676543"/>
    <n v="6.1600000000000007E-5"/>
    <n v="304.33333340000001"/>
    <n v="0.64771312793639335"/>
  </r>
  <r>
    <x v="5204"/>
    <x v="45"/>
    <x v="12"/>
    <x v="602"/>
    <x v="1"/>
    <x v="192"/>
    <x v="0"/>
    <x v="0"/>
    <x v="0"/>
    <x v="1"/>
    <x v="11"/>
    <x v="8"/>
    <n v="22.885852249999999"/>
    <n v="74.725133690000007"/>
    <n v="7.2700000000000005E-5"/>
    <n v="310.65333340000001"/>
    <n v="0.7428823846524516"/>
  </r>
  <r>
    <x v="5205"/>
    <x v="45"/>
    <x v="12"/>
    <x v="472"/>
    <x v="1"/>
    <x v="1"/>
    <x v="1"/>
    <x v="2"/>
    <x v="1"/>
    <x v="12"/>
    <x v="11"/>
    <x v="8"/>
    <n v="22.685366250000001"/>
    <n v="80.581505620000001"/>
    <n v="8.1950800000000004E-4"/>
    <n v="302.03199999999998"/>
    <n v="0.61305866763040562"/>
  </r>
  <r>
    <x v="5206"/>
    <x v="45"/>
    <x v="2"/>
    <x v="240"/>
    <x v="6"/>
    <x v="20"/>
    <x v="1"/>
    <x v="0"/>
    <x v="0"/>
    <x v="11"/>
    <x v="11"/>
    <x v="8"/>
    <n v="12.22721295"/>
    <n v="79.070155549999996"/>
    <n v="0.110359766"/>
    <n v="297.916"/>
    <n v="0.55107818335140335"/>
  </r>
  <r>
    <x v="5207"/>
    <x v="45"/>
    <x v="7"/>
    <x v="31"/>
    <x v="7"/>
    <x v="28"/>
    <x v="1"/>
    <x v="0"/>
    <x v="0"/>
    <x v="16"/>
    <x v="11"/>
    <x v="8"/>
    <n v="22.905211399999999"/>
    <n v="88.376063900000005"/>
    <n v="8.5799999999999998E-5"/>
    <n v="302.23666659999998"/>
    <n v="0.61614062462353891"/>
  </r>
  <r>
    <x v="5208"/>
    <x v="45"/>
    <x v="28"/>
    <x v="565"/>
    <x v="0"/>
    <x v="17"/>
    <x v="1"/>
    <x v="0"/>
    <x v="0"/>
    <x v="27"/>
    <x v="10"/>
    <x v="8"/>
    <n v="34.1634271"/>
    <n v="77.584343700000005"/>
    <n v="8.0217185999999996E-2"/>
    <n v="289.27999999999997"/>
    <n v="0.42103361040838411"/>
  </r>
  <r>
    <x v="5209"/>
    <x v="45"/>
    <x v="10"/>
    <x v="277"/>
    <x v="0"/>
    <x v="79"/>
    <x v="1"/>
    <x v="0"/>
    <x v="0"/>
    <x v="29"/>
    <x v="11"/>
    <x v="8"/>
    <n v="30.384367399999999"/>
    <n v="76.770420999999999"/>
    <n v="1.12262E-2"/>
    <n v="300.24"/>
    <n v="0.58607396699192882"/>
  </r>
  <r>
    <x v="5210"/>
    <x v="45"/>
    <x v="8"/>
    <x v="78"/>
    <x v="4"/>
    <x v="120"/>
    <x v="2"/>
    <x v="0"/>
    <x v="0"/>
    <x v="3"/>
    <x v="11"/>
    <x v="8"/>
    <n v="16.083333"/>
    <n v="77.166667000000004"/>
    <n v="1.0055488E-2"/>
    <n v="302.04000000000002"/>
    <n v="0.61317913504397092"/>
  </r>
  <r>
    <x v="5211"/>
    <x v="46"/>
    <x v="3"/>
    <x v="15"/>
    <x v="0"/>
    <x v="23"/>
    <x v="1"/>
    <x v="0"/>
    <x v="0"/>
    <x v="2"/>
    <x v="11"/>
    <x v="8"/>
    <n v="22.5584995"/>
    <n v="72.962562899999995"/>
    <n v="9.8338970999999997E-2"/>
    <n v="305.14499999999998"/>
    <n v="0.65993554993374259"/>
  </r>
  <r>
    <x v="5212"/>
    <x v="46"/>
    <x v="14"/>
    <x v="167"/>
    <x v="1"/>
    <x v="143"/>
    <x v="2"/>
    <x v="0"/>
    <x v="0"/>
    <x v="27"/>
    <x v="11"/>
    <x v="8"/>
    <n v="24.74334305"/>
    <n v="87.292850619999996"/>
    <n v="7.2000000000000002E-5"/>
    <n v="303.42666659999998"/>
    <n v="0.63406015239127778"/>
  </r>
  <r>
    <x v="5213"/>
    <x v="46"/>
    <x v="8"/>
    <x v="127"/>
    <x v="6"/>
    <x v="37"/>
    <x v="1"/>
    <x v="0"/>
    <x v="0"/>
    <x v="6"/>
    <x v="11"/>
    <x v="8"/>
    <n v="15.454050499999999"/>
    <n v="75.006651599999998"/>
    <n v="0.86309471199999999"/>
    <n v="304.20999999999998"/>
    <n v="0.6458559209733763"/>
  </r>
  <r>
    <x v="5214"/>
    <x v="46"/>
    <x v="8"/>
    <x v="127"/>
    <x v="6"/>
    <x v="20"/>
    <x v="1"/>
    <x v="0"/>
    <x v="0"/>
    <x v="30"/>
    <x v="11"/>
    <x v="8"/>
    <n v="15.454050499999999"/>
    <n v="75.006651599999998"/>
    <n v="0.783824101"/>
    <n v="304.11"/>
    <n v="0.64435007830381896"/>
  </r>
  <r>
    <x v="5215"/>
    <x v="46"/>
    <x v="12"/>
    <x v="556"/>
    <x v="4"/>
    <x v="45"/>
    <x v="1"/>
    <x v="0"/>
    <x v="0"/>
    <x v="13"/>
    <x v="11"/>
    <x v="8"/>
    <n v="21.977864199999999"/>
    <n v="76.568828229999994"/>
    <n v="1.2460104E-2"/>
    <n v="306.88666660000001"/>
    <n v="0.68616230875798112"/>
  </r>
  <r>
    <x v="5216"/>
    <x v="46"/>
    <x v="1"/>
    <x v="141"/>
    <x v="4"/>
    <x v="93"/>
    <x v="2"/>
    <x v="0"/>
    <x v="0"/>
    <x v="16"/>
    <x v="11"/>
    <x v="8"/>
    <n v="19.162772499999999"/>
    <n v="74.858024299999997"/>
    <n v="2.5818679000000001E-2"/>
    <n v="308.33199999999999"/>
    <n v="0.7079267558125526"/>
  </r>
  <r>
    <x v="5217"/>
    <x v="46"/>
    <x v="1"/>
    <x v="1"/>
    <x v="1"/>
    <x v="44"/>
    <x v="1"/>
    <x v="1"/>
    <x v="1"/>
    <x v="16"/>
    <x v="11"/>
    <x v="8"/>
    <n v="19.759070349999998"/>
    <n v="80.162280730000006"/>
    <n v="0.122402214"/>
    <n v="300.82"/>
    <n v="0.59480785447536433"/>
  </r>
  <r>
    <x v="5218"/>
    <x v="46"/>
    <x v="2"/>
    <x v="288"/>
    <x v="6"/>
    <x v="1"/>
    <x v="1"/>
    <x v="0"/>
    <x v="0"/>
    <x v="11"/>
    <x v="11"/>
    <x v="8"/>
    <n v="11.369204399999999"/>
    <n v="77.676626870000007"/>
    <n v="7.0319899000000005E-2"/>
    <n v="297.41000000000003"/>
    <n v="0.54345861944344087"/>
  </r>
  <r>
    <x v="5219"/>
    <x v="46"/>
    <x v="2"/>
    <x v="133"/>
    <x v="4"/>
    <x v="24"/>
    <x v="1"/>
    <x v="0"/>
    <x v="0"/>
    <x v="18"/>
    <x v="11"/>
    <x v="8"/>
    <n v="11.2287716"/>
    <n v="78.818255550000003"/>
    <n v="0.16524187200000001"/>
    <n v="300.59333340000001"/>
    <n v="0.59139461209492838"/>
  </r>
  <r>
    <x v="5220"/>
    <x v="46"/>
    <x v="25"/>
    <x v="413"/>
    <x v="7"/>
    <x v="58"/>
    <x v="1"/>
    <x v="6"/>
    <x v="1"/>
    <x v="11"/>
    <x v="9"/>
    <x v="8"/>
    <n v="26.264987949999998"/>
    <n v="87.371626480000003"/>
    <n v="0.43767455999999999"/>
    <n v="300.75599999999997"/>
    <n v="0.59384411516684688"/>
  </r>
  <r>
    <x v="5221"/>
    <x v="46"/>
    <x v="12"/>
    <x v="477"/>
    <x v="6"/>
    <x v="124"/>
    <x v="0"/>
    <x v="2"/>
    <x v="1"/>
    <x v="9"/>
    <x v="10"/>
    <x v="8"/>
    <n v="23.115688200000001"/>
    <n v="77.066239390000007"/>
    <n v="2.5787060000000001E-2"/>
    <n v="308.33"/>
    <n v="0.70789663895916122"/>
  </r>
  <r>
    <x v="5222"/>
    <x v="46"/>
    <x v="1"/>
    <x v="149"/>
    <x v="4"/>
    <x v="161"/>
    <x v="2"/>
    <x v="10"/>
    <x v="1"/>
    <x v="28"/>
    <x v="8"/>
    <x v="8"/>
    <n v="21.12304765"/>
    <n v="79.793908819999999"/>
    <n v="0.222185403"/>
    <n v="304.57333340000002"/>
    <n v="0.65132715034333244"/>
  </r>
  <r>
    <x v="5223"/>
    <x v="47"/>
    <x v="3"/>
    <x v="161"/>
    <x v="0"/>
    <x v="35"/>
    <x v="1"/>
    <x v="0"/>
    <x v="0"/>
    <x v="4"/>
    <x v="11"/>
    <x v="8"/>
    <n v="23.06016515"/>
    <n v="72.580638219999997"/>
    <n v="1.5765700000000001E-4"/>
    <n v="305.82"/>
    <n v="0.67009998795325854"/>
  </r>
  <r>
    <x v="5224"/>
    <x v="47"/>
    <x v="14"/>
    <x v="45"/>
    <x v="0"/>
    <x v="239"/>
    <x v="2"/>
    <x v="6"/>
    <x v="1"/>
    <x v="15"/>
    <x v="11"/>
    <x v="8"/>
    <n v="22.8092139"/>
    <n v="86.209154900000001"/>
    <n v="2.3900000000000001E-4"/>
    <n v="301.12"/>
    <n v="0.5993253824840381"/>
  </r>
  <r>
    <x v="5225"/>
    <x v="47"/>
    <x v="1"/>
    <x v="324"/>
    <x v="0"/>
    <x v="41"/>
    <x v="2"/>
    <x v="0"/>
    <x v="0"/>
    <x v="13"/>
    <x v="11"/>
    <x v="8"/>
    <n v="17.1726928"/>
    <n v="74.58676543"/>
    <n v="2.2745430000000001E-2"/>
    <n v="302.3"/>
    <n v="0.61709432598482128"/>
  </r>
  <r>
    <x v="5226"/>
    <x v="47"/>
    <x v="12"/>
    <x v="53"/>
    <x v="1"/>
    <x v="133"/>
    <x v="2"/>
    <x v="0"/>
    <x v="0"/>
    <x v="6"/>
    <x v="11"/>
    <x v="8"/>
    <n v="26.166667"/>
    <n v="77.5"/>
    <n v="7.8200000000000003E-5"/>
    <n v="301.51600000000002"/>
    <n v="0.60528851945548756"/>
  </r>
  <r>
    <x v="5227"/>
    <x v="47"/>
    <x v="7"/>
    <x v="456"/>
    <x v="1"/>
    <x v="53"/>
    <x v="1"/>
    <x v="0"/>
    <x v="0"/>
    <x v="19"/>
    <x v="11"/>
    <x v="8"/>
    <n v="25.0057449"/>
    <n v="88.139848299999997"/>
    <n v="8.8999999999999995E-5"/>
    <n v="299.82"/>
    <n v="0.57974942777978544"/>
  </r>
  <r>
    <x v="5228"/>
    <x v="47"/>
    <x v="3"/>
    <x v="174"/>
    <x v="0"/>
    <x v="19"/>
    <x v="2"/>
    <x v="0"/>
    <x v="0"/>
    <x v="16"/>
    <x v="11"/>
    <x v="8"/>
    <n v="22.297314199999999"/>
    <n v="73.194256699999997"/>
    <n v="7.4900000000000005E-5"/>
    <n v="306.23599999999999"/>
    <n v="0.67636429345861926"/>
  </r>
  <r>
    <x v="5229"/>
    <x v="47"/>
    <x v="7"/>
    <x v="31"/>
    <x v="4"/>
    <x v="32"/>
    <x v="2"/>
    <x v="0"/>
    <x v="0"/>
    <x v="27"/>
    <x v="11"/>
    <x v="8"/>
    <n v="22.905211399999999"/>
    <n v="88.376063900000005"/>
    <n v="8.4400000000000005E-5"/>
    <n v="302.02"/>
    <n v="0.61287796651005877"/>
  </r>
  <r>
    <x v="5230"/>
    <x v="47"/>
    <x v="7"/>
    <x v="366"/>
    <x v="4"/>
    <x v="161"/>
    <x v="2"/>
    <x v="0"/>
    <x v="0"/>
    <x v="14"/>
    <x v="10"/>
    <x v="8"/>
    <n v="24.174599300000001"/>
    <n v="88.272133499999995"/>
    <n v="5.1765765999999998E-2"/>
    <n v="301.815"/>
    <n v="0.60979098903746531"/>
  </r>
  <r>
    <x v="5231"/>
    <x v="48"/>
    <x v="11"/>
    <x v="328"/>
    <x v="0"/>
    <x v="56"/>
    <x v="1"/>
    <x v="1"/>
    <x v="1"/>
    <x v="21"/>
    <x v="11"/>
    <x v="8"/>
    <n v="13.160104799999999"/>
    <n v="79.15555062"/>
    <n v="1.506591E-3"/>
    <n v="297.495"/>
    <n v="0.54473858571256484"/>
  </r>
  <r>
    <x v="5232"/>
    <x v="48"/>
    <x v="8"/>
    <x v="19"/>
    <x v="0"/>
    <x v="5"/>
    <x v="1"/>
    <x v="0"/>
    <x v="0"/>
    <x v="20"/>
    <x v="11"/>
    <x v="8"/>
    <n v="14.787482499999999"/>
    <n v="75.399673100000001"/>
    <n v="4.9799999999999998E-5"/>
    <n v="298.08800000000002"/>
    <n v="0.55366823274304333"/>
  </r>
  <r>
    <x v="5233"/>
    <x v="48"/>
    <x v="8"/>
    <x v="437"/>
    <x v="6"/>
    <x v="32"/>
    <x v="2"/>
    <x v="0"/>
    <x v="0"/>
    <x v="0"/>
    <x v="1"/>
    <x v="8"/>
    <n v="15.4206667"/>
    <n v="75.622564400000002"/>
    <n v="1.510934E-3"/>
    <n v="305.94"/>
    <n v="0.67190699915672802"/>
  </r>
  <r>
    <x v="5234"/>
    <x v="48"/>
    <x v="12"/>
    <x v="556"/>
    <x v="6"/>
    <x v="25"/>
    <x v="2"/>
    <x v="0"/>
    <x v="0"/>
    <x v="22"/>
    <x v="1"/>
    <x v="8"/>
    <n v="21.977864199999999"/>
    <n v="76.568828229999994"/>
    <n v="2.7100000000000001E-5"/>
    <n v="306.52999999999997"/>
    <n v="0.68079147090711911"/>
  </r>
  <r>
    <x v="5235"/>
    <x v="48"/>
    <x v="12"/>
    <x v="556"/>
    <x v="1"/>
    <x v="11"/>
    <x v="1"/>
    <x v="0"/>
    <x v="0"/>
    <x v="29"/>
    <x v="1"/>
    <x v="8"/>
    <n v="21.977864199999999"/>
    <n v="76.568828229999994"/>
    <n v="3.1000000000000001E-5"/>
    <n v="307.64"/>
    <n v="0.69750632453921191"/>
  </r>
  <r>
    <x v="5236"/>
    <x v="48"/>
    <x v="12"/>
    <x v="477"/>
    <x v="0"/>
    <x v="45"/>
    <x v="1"/>
    <x v="0"/>
    <x v="0"/>
    <x v="20"/>
    <x v="11"/>
    <x v="8"/>
    <n v="23.115688200000001"/>
    <n v="77.066239390000007"/>
    <n v="4.9799999999999998E-5"/>
    <n v="305.34666659999999"/>
    <n v="0.66297233164678937"/>
  </r>
  <r>
    <x v="5237"/>
    <x v="48"/>
    <x v="12"/>
    <x v="477"/>
    <x v="6"/>
    <x v="30"/>
    <x v="2"/>
    <x v="0"/>
    <x v="0"/>
    <x v="22"/>
    <x v="1"/>
    <x v="8"/>
    <n v="23.115688200000001"/>
    <n v="77.066239390000007"/>
    <n v="2.7100000000000001E-5"/>
    <n v="305.08999999999997"/>
    <n v="0.65910733646548569"/>
  </r>
  <r>
    <x v="5238"/>
    <x v="48"/>
    <x v="16"/>
    <x v="55"/>
    <x v="0"/>
    <x v="17"/>
    <x v="1"/>
    <x v="0"/>
    <x v="0"/>
    <x v="22"/>
    <x v="1"/>
    <x v="8"/>
    <n v="28.015928599999999"/>
    <n v="73.317136700000006"/>
    <n v="4.1600000000000002E-5"/>
    <n v="309.67666659999998"/>
    <n v="0.72817531923864554"/>
  </r>
  <r>
    <x v="5239"/>
    <x v="48"/>
    <x v="2"/>
    <x v="18"/>
    <x v="12"/>
    <x v="13"/>
    <x v="1"/>
    <x v="0"/>
    <x v="0"/>
    <x v="22"/>
    <x v="1"/>
    <x v="8"/>
    <n v="9.5208936000000008"/>
    <n v="77.878456400000005"/>
    <n v="0.57068349600000001"/>
    <n v="298.38666660000001"/>
    <n v="0.55816568184556092"/>
  </r>
  <r>
    <x v="5240"/>
    <x v="48"/>
    <x v="7"/>
    <x v="456"/>
    <x v="1"/>
    <x v="9"/>
    <x v="1"/>
    <x v="0"/>
    <x v="0"/>
    <x v="19"/>
    <x v="11"/>
    <x v="8"/>
    <n v="25.0057449"/>
    <n v="88.139848299999997"/>
    <n v="8.8999999999999995E-5"/>
    <n v="299.82"/>
    <n v="0.57974942777978544"/>
  </r>
  <r>
    <x v="5241"/>
    <x v="48"/>
    <x v="3"/>
    <x v="41"/>
    <x v="0"/>
    <x v="146"/>
    <x v="0"/>
    <x v="0"/>
    <x v="0"/>
    <x v="2"/>
    <x v="10"/>
    <x v="8"/>
    <n v="24.029488499999999"/>
    <n v="73.045988399999999"/>
    <n v="6.6600000000000006E-5"/>
    <n v="305.83"/>
    <n v="0.67025057222021411"/>
  </r>
  <r>
    <x v="5242"/>
    <x v="48"/>
    <x v="16"/>
    <x v="55"/>
    <x v="0"/>
    <x v="152"/>
    <x v="0"/>
    <x v="0"/>
    <x v="0"/>
    <x v="27"/>
    <x v="7"/>
    <x v="8"/>
    <n v="28.015928599999999"/>
    <n v="73.317136700000006"/>
    <n v="6.5881399999999997E-4"/>
    <n v="320.98666659999998"/>
    <n v="0.8984861251656423"/>
  </r>
  <r>
    <x v="5243"/>
    <x v="48"/>
    <x v="1"/>
    <x v="83"/>
    <x v="4"/>
    <x v="20"/>
    <x v="1"/>
    <x v="3"/>
    <x v="1"/>
    <x v="30"/>
    <x v="10"/>
    <x v="8"/>
    <n v="21.149813399999999"/>
    <n v="79.082055600000004"/>
    <n v="5.6733741999999997E-2"/>
    <n v="304.02800000000002"/>
    <n v="0.64311528731478163"/>
  </r>
  <r>
    <x v="5244"/>
    <x v="48"/>
    <x v="1"/>
    <x v="83"/>
    <x v="4"/>
    <x v="56"/>
    <x v="1"/>
    <x v="2"/>
    <x v="1"/>
    <x v="5"/>
    <x v="11"/>
    <x v="8"/>
    <n v="21.149813399999999"/>
    <n v="79.082055600000004"/>
    <n v="7.7000000000000001E-5"/>
    <n v="305.40666659999999"/>
    <n v="0.66387583724852417"/>
  </r>
  <r>
    <x v="5245"/>
    <x v="49"/>
    <x v="11"/>
    <x v="40"/>
    <x v="0"/>
    <x v="18"/>
    <x v="1"/>
    <x v="0"/>
    <x v="0"/>
    <x v="5"/>
    <x v="1"/>
    <x v="8"/>
    <n v="16.213991450000002"/>
    <n v="81.025728139999998"/>
    <n v="3.0070500000000002E-4"/>
    <n v="300.37"/>
    <n v="0.588031562462354"/>
  </r>
  <r>
    <x v="5246"/>
    <x v="49"/>
    <x v="18"/>
    <x v="336"/>
    <x v="4"/>
    <x v="5"/>
    <x v="1"/>
    <x v="0"/>
    <x v="0"/>
    <x v="29"/>
    <x v="1"/>
    <x v="8"/>
    <n v="28.3"/>
    <n v="95.15"/>
    <n v="0.120163833"/>
    <n v="286.85000000000002"/>
    <n v="0.38444163353812827"/>
  </r>
  <r>
    <x v="5247"/>
    <x v="49"/>
    <x v="3"/>
    <x v="15"/>
    <x v="0"/>
    <x v="75"/>
    <x v="1"/>
    <x v="0"/>
    <x v="0"/>
    <x v="16"/>
    <x v="1"/>
    <x v="8"/>
    <n v="22.5584995"/>
    <n v="72.962562899999995"/>
    <n v="5.5000000000000002E-5"/>
    <n v="301.82"/>
    <n v="0.6098662811709431"/>
  </r>
  <r>
    <x v="5248"/>
    <x v="49"/>
    <x v="1"/>
    <x v="176"/>
    <x v="0"/>
    <x v="131"/>
    <x v="2"/>
    <x v="0"/>
    <x v="0"/>
    <x v="16"/>
    <x v="1"/>
    <x v="8"/>
    <n v="18.991844199999999"/>
    <n v="75.909784000000002"/>
    <n v="1.5132263E-2"/>
    <n v="307.53199999999998"/>
    <n v="0.69588001445608927"/>
  </r>
  <r>
    <x v="5249"/>
    <x v="49"/>
    <x v="1"/>
    <x v="269"/>
    <x v="4"/>
    <x v="108"/>
    <x v="2"/>
    <x v="0"/>
    <x v="0"/>
    <x v="0"/>
    <x v="1"/>
    <x v="8"/>
    <n v="17.282607899999999"/>
    <n v="73.456978699999993"/>
    <n v="3.3837899999999998E-4"/>
    <n v="303.97000000000003"/>
    <n v="0.6422418985664381"/>
  </r>
  <r>
    <x v="5250"/>
    <x v="49"/>
    <x v="12"/>
    <x v="180"/>
    <x v="0"/>
    <x v="41"/>
    <x v="2"/>
    <x v="0"/>
    <x v="0"/>
    <x v="5"/>
    <x v="1"/>
    <x v="8"/>
    <n v="21.311883900000002"/>
    <n v="76.229199199999996"/>
    <n v="2.76E-5"/>
    <n v="306.1466666"/>
    <n v="0.67501907300325259"/>
  </r>
  <r>
    <x v="5251"/>
    <x v="49"/>
    <x v="17"/>
    <x v="59"/>
    <x v="1"/>
    <x v="53"/>
    <x v="1"/>
    <x v="2"/>
    <x v="1"/>
    <x v="23"/>
    <x v="11"/>
    <x v="8"/>
    <n v="26.77253155"/>
    <n v="92.106417489999998"/>
    <n v="3.6630709999999997E-2"/>
    <n v="292.86666659999997"/>
    <n v="0.47504316648596512"/>
  </r>
  <r>
    <x v="5252"/>
    <x v="49"/>
    <x v="17"/>
    <x v="74"/>
    <x v="1"/>
    <x v="24"/>
    <x v="1"/>
    <x v="3"/>
    <x v="1"/>
    <x v="13"/>
    <x v="11"/>
    <x v="8"/>
    <n v="26.62758805"/>
    <n v="91.461905270000003"/>
    <n v="3.1478309999999998E-3"/>
    <n v="298.31599999999997"/>
    <n v="0.55710155402963457"/>
  </r>
  <r>
    <x v="5253"/>
    <x v="49"/>
    <x v="8"/>
    <x v="127"/>
    <x v="6"/>
    <x v="53"/>
    <x v="1"/>
    <x v="0"/>
    <x v="0"/>
    <x v="16"/>
    <x v="9"/>
    <x v="8"/>
    <n v="15.454050499999999"/>
    <n v="75.006651599999998"/>
    <n v="0.26824104999999998"/>
    <n v="304.21199999999999"/>
    <n v="0.64588603782676768"/>
  </r>
  <r>
    <x v="5254"/>
    <x v="49"/>
    <x v="1"/>
    <x v="162"/>
    <x v="4"/>
    <x v="31"/>
    <x v="2"/>
    <x v="0"/>
    <x v="0"/>
    <x v="4"/>
    <x v="11"/>
    <x v="8"/>
    <n v="20.952109799999999"/>
    <n v="77.733316799999997"/>
    <n v="1.5151520000000001E-3"/>
    <n v="307.42333339999999"/>
    <n v="0.69424366642573165"/>
  </r>
  <r>
    <x v="5255"/>
    <x v="50"/>
    <x v="17"/>
    <x v="227"/>
    <x v="0"/>
    <x v="58"/>
    <x v="1"/>
    <x v="0"/>
    <x v="0"/>
    <x v="2"/>
    <x v="1"/>
    <x v="8"/>
    <n v="26.127555149999999"/>
    <n v="91.299871479999993"/>
    <n v="4.539113E-3"/>
    <n v="295.17599999999999"/>
    <n v="0.50981809420551716"/>
  </r>
  <r>
    <x v="5256"/>
    <x v="50"/>
    <x v="15"/>
    <x v="278"/>
    <x v="0"/>
    <x v="11"/>
    <x v="1"/>
    <x v="0"/>
    <x v="0"/>
    <x v="28"/>
    <x v="1"/>
    <x v="8"/>
    <n v="22.5"/>
    <n v="83.5"/>
    <n v="2.5864690000000001E-3"/>
    <n v="298.86666659999997"/>
    <n v="0.56539372665943821"/>
  </r>
  <r>
    <x v="5257"/>
    <x v="50"/>
    <x v="33"/>
    <x v="638"/>
    <x v="0"/>
    <x v="28"/>
    <x v="1"/>
    <x v="2"/>
    <x v="1"/>
    <x v="28"/>
    <x v="1"/>
    <x v="8"/>
    <n v="23.5"/>
    <n v="91.666667000000004"/>
    <n v="8.7700000000000004E-5"/>
    <n v="294.18"/>
    <n v="0.49481990121672098"/>
  </r>
  <r>
    <x v="5258"/>
    <x v="50"/>
    <x v="18"/>
    <x v="336"/>
    <x v="4"/>
    <x v="56"/>
    <x v="1"/>
    <x v="0"/>
    <x v="0"/>
    <x v="29"/>
    <x v="1"/>
    <x v="8"/>
    <n v="28.3"/>
    <n v="95.15"/>
    <n v="0.120163833"/>
    <n v="286.85000000000002"/>
    <n v="0.38444163353812827"/>
  </r>
  <r>
    <x v="5259"/>
    <x v="50"/>
    <x v="17"/>
    <x v="74"/>
    <x v="1"/>
    <x v="21"/>
    <x v="2"/>
    <x v="5"/>
    <x v="1"/>
    <x v="22"/>
    <x v="11"/>
    <x v="8"/>
    <n v="26.62758805"/>
    <n v="91.461905270000003"/>
    <n v="1.209877E-3"/>
    <n v="298.69333339999997"/>
    <n v="0.56278360137332806"/>
  </r>
  <r>
    <x v="5260"/>
    <x v="51"/>
    <x v="3"/>
    <x v="15"/>
    <x v="0"/>
    <x v="159"/>
    <x v="0"/>
    <x v="0"/>
    <x v="0"/>
    <x v="19"/>
    <x v="1"/>
    <x v="8"/>
    <n v="22.5584995"/>
    <n v="72.962562899999995"/>
    <n v="7.3899999999999994E-5"/>
    <n v="301.21499999999997"/>
    <n v="0.60075593302011765"/>
  </r>
  <r>
    <x v="5261"/>
    <x v="51"/>
    <x v="3"/>
    <x v="474"/>
    <x v="0"/>
    <x v="133"/>
    <x v="2"/>
    <x v="0"/>
    <x v="0"/>
    <x v="13"/>
    <x v="1"/>
    <x v="8"/>
    <n v="21.771883599999999"/>
    <n v="72.141644900000003"/>
    <n v="6.2799999999999995E-5"/>
    <n v="301.99200000000002"/>
    <n v="0.61245633056258308"/>
  </r>
  <r>
    <x v="5262"/>
    <x v="51"/>
    <x v="3"/>
    <x v="474"/>
    <x v="0"/>
    <x v="342"/>
    <x v="0"/>
    <x v="0"/>
    <x v="0"/>
    <x v="13"/>
    <x v="1"/>
    <x v="8"/>
    <n v="21.771883599999999"/>
    <n v="72.141644900000003"/>
    <n v="6.2799999999999995E-5"/>
    <n v="301.99200000000002"/>
    <n v="0.61245633056258308"/>
  </r>
  <r>
    <x v="5263"/>
    <x v="51"/>
    <x v="3"/>
    <x v="474"/>
    <x v="0"/>
    <x v="410"/>
    <x v="0"/>
    <x v="0"/>
    <x v="0"/>
    <x v="2"/>
    <x v="1"/>
    <x v="8"/>
    <n v="21.771883599999999"/>
    <n v="72.141644900000003"/>
    <n v="7.2899999999999997E-5"/>
    <n v="303.86"/>
    <n v="0.6405854716299243"/>
  </r>
  <r>
    <x v="5264"/>
    <x v="51"/>
    <x v="2"/>
    <x v="205"/>
    <x v="12"/>
    <x v="18"/>
    <x v="1"/>
    <x v="0"/>
    <x v="0"/>
    <x v="25"/>
    <x v="1"/>
    <x v="8"/>
    <n v="9.8512310000000003"/>
    <n v="78.530471550000001"/>
    <n v="6.9463992000000002E-2"/>
    <n v="297.77333340000001"/>
    <n v="0.54892984881339613"/>
  </r>
  <r>
    <x v="5265"/>
    <x v="51"/>
    <x v="7"/>
    <x v="456"/>
    <x v="1"/>
    <x v="48"/>
    <x v="2"/>
    <x v="0"/>
    <x v="0"/>
    <x v="2"/>
    <x v="1"/>
    <x v="8"/>
    <n v="25.0057449"/>
    <n v="88.139848299999997"/>
    <n v="2.9148222000000001E-2"/>
    <n v="294.98"/>
    <n v="0.50686664257318426"/>
  </r>
  <r>
    <x v="5266"/>
    <x v="51"/>
    <x v="8"/>
    <x v="297"/>
    <x v="1"/>
    <x v="19"/>
    <x v="2"/>
    <x v="0"/>
    <x v="0"/>
    <x v="12"/>
    <x v="1"/>
    <x v="8"/>
    <n v="14.2266443"/>
    <n v="76.400512199999994"/>
    <n v="3.3438919999999998E-3"/>
    <n v="301.41199999999998"/>
    <n v="0.60372244307914669"/>
  </r>
  <r>
    <x v="5267"/>
    <x v="51"/>
    <x v="8"/>
    <x v="109"/>
    <x v="4"/>
    <x v="37"/>
    <x v="1"/>
    <x v="0"/>
    <x v="0"/>
    <x v="3"/>
    <x v="1"/>
    <x v="8"/>
    <n v="13.1367201"/>
    <n v="78.133724599999994"/>
    <n v="9.7017263000000006E-2"/>
    <n v="302.20666660000001"/>
    <n v="0.61568887182267196"/>
  </r>
  <r>
    <x v="5268"/>
    <x v="51"/>
    <x v="7"/>
    <x v="31"/>
    <x v="4"/>
    <x v="41"/>
    <x v="2"/>
    <x v="0"/>
    <x v="0"/>
    <x v="27"/>
    <x v="11"/>
    <x v="8"/>
    <n v="22.905211399999999"/>
    <n v="88.376063900000005"/>
    <n v="8.4400000000000005E-5"/>
    <n v="302.02"/>
    <n v="0.61287796651005877"/>
  </r>
  <r>
    <x v="5269"/>
    <x v="51"/>
    <x v="7"/>
    <x v="456"/>
    <x v="4"/>
    <x v="49"/>
    <x v="0"/>
    <x v="1"/>
    <x v="1"/>
    <x v="23"/>
    <x v="10"/>
    <x v="8"/>
    <n v="25.0057449"/>
    <n v="88.139848299999997"/>
    <n v="5.4744703999999998E-2"/>
    <n v="301.48"/>
    <n v="0.60474641609444668"/>
  </r>
  <r>
    <x v="5270"/>
    <x v="51"/>
    <x v="7"/>
    <x v="456"/>
    <x v="1"/>
    <x v="9"/>
    <x v="1"/>
    <x v="0"/>
    <x v="0"/>
    <x v="19"/>
    <x v="11"/>
    <x v="8"/>
    <n v="25.0057449"/>
    <n v="88.139848299999997"/>
    <n v="8.8999999999999995E-5"/>
    <n v="299.82"/>
    <n v="0.57974942777978544"/>
  </r>
  <r>
    <x v="5271"/>
    <x v="0"/>
    <x v="1"/>
    <x v="141"/>
    <x v="4"/>
    <x v="28"/>
    <x v="1"/>
    <x v="0"/>
    <x v="0"/>
    <x v="4"/>
    <x v="1"/>
    <x v="10"/>
    <n v="19.162772499999999"/>
    <n v="74.858024299999997"/>
    <n v="5.9700000000000001E-5"/>
    <n v="305.64800000000002"/>
    <n v="0.66750993856161944"/>
  </r>
  <r>
    <x v="5272"/>
    <x v="0"/>
    <x v="6"/>
    <x v="27"/>
    <x v="0"/>
    <x v="78"/>
    <x v="2"/>
    <x v="0"/>
    <x v="0"/>
    <x v="25"/>
    <x v="1"/>
    <x v="10"/>
    <n v="19.4129711"/>
    <n v="85.047104059999995"/>
    <n v="0"/>
    <n v="298.06666660000002"/>
    <n v="0.55334698530297577"/>
  </r>
  <r>
    <x v="5273"/>
    <x v="0"/>
    <x v="2"/>
    <x v="215"/>
    <x v="6"/>
    <x v="17"/>
    <x v="1"/>
    <x v="0"/>
    <x v="0"/>
    <x v="22"/>
    <x v="11"/>
    <x v="10"/>
    <n v="10.330329900000001"/>
    <n v="78.067397909999997"/>
    <n v="6.6926808000000004E-2"/>
    <n v="304.05"/>
    <n v="0.64344657270208416"/>
  </r>
  <r>
    <x v="5274"/>
    <x v="1"/>
    <x v="8"/>
    <x v="689"/>
    <x v="4"/>
    <x v="56"/>
    <x v="1"/>
    <x v="0"/>
    <x v="0"/>
    <x v="9"/>
    <x v="0"/>
    <x v="9"/>
    <n v="17.166667"/>
    <n v="77.083332999999996"/>
    <n v="1.3281469000000001E-2"/>
    <n v="308.17200000000003"/>
    <n v="0.70551740754126047"/>
  </r>
  <r>
    <x v="5275"/>
    <x v="1"/>
    <x v="12"/>
    <x v="472"/>
    <x v="1"/>
    <x v="24"/>
    <x v="1"/>
    <x v="0"/>
    <x v="0"/>
    <x v="9"/>
    <x v="0"/>
    <x v="9"/>
    <n v="22.685366250000001"/>
    <n v="80.581505620000001"/>
    <n v="3.358013E-2"/>
    <n v="298.65499999999997"/>
    <n v="0.56220636067943575"/>
  </r>
  <r>
    <x v="5276"/>
    <x v="1"/>
    <x v="1"/>
    <x v="23"/>
    <x v="0"/>
    <x v="59"/>
    <x v="0"/>
    <x v="1"/>
    <x v="1"/>
    <x v="5"/>
    <x v="0"/>
    <x v="9"/>
    <n v="18.4928092"/>
    <n v="73.138070949999999"/>
    <n v="6.8700000000000003E-5"/>
    <n v="303.47666659999999"/>
    <n v="0.63481307372605689"/>
  </r>
  <r>
    <x v="5277"/>
    <x v="1"/>
    <x v="2"/>
    <x v="216"/>
    <x v="4"/>
    <x v="5"/>
    <x v="1"/>
    <x v="0"/>
    <x v="0"/>
    <x v="1"/>
    <x v="0"/>
    <x v="9"/>
    <n v="9.3895523000000001"/>
    <n v="78.859070720000005"/>
    <n v="0"/>
    <n v="297.26"/>
    <n v="0.54119985543910354"/>
  </r>
  <r>
    <x v="5278"/>
    <x v="1"/>
    <x v="1"/>
    <x v="269"/>
    <x v="0"/>
    <x v="5"/>
    <x v="1"/>
    <x v="0"/>
    <x v="0"/>
    <x v="29"/>
    <x v="0"/>
    <x v="9"/>
    <n v="17.282607899999999"/>
    <n v="73.456978699999993"/>
    <n v="4.5300000000000003E-5"/>
    <n v="303.76400000000001"/>
    <n v="0.63913986266714862"/>
  </r>
  <r>
    <x v="5279"/>
    <x v="1"/>
    <x v="7"/>
    <x v="31"/>
    <x v="7"/>
    <x v="27"/>
    <x v="2"/>
    <x v="0"/>
    <x v="0"/>
    <x v="28"/>
    <x v="1"/>
    <x v="9"/>
    <n v="22.905211399999999"/>
    <n v="88.376063900000005"/>
    <n v="5.1100000000000002E-5"/>
    <n v="297.69200000000001"/>
    <n v="0.54770509577159388"/>
  </r>
  <r>
    <x v="5280"/>
    <x v="2"/>
    <x v="2"/>
    <x v="617"/>
    <x v="6"/>
    <x v="17"/>
    <x v="1"/>
    <x v="0"/>
    <x v="0"/>
    <x v="15"/>
    <x v="0"/>
    <x v="9"/>
    <n v="12.87960515"/>
    <n v="79.704276149999998"/>
    <n v="1.88722E-4"/>
    <n v="302.4666666"/>
    <n v="0.61960406276352242"/>
  </r>
  <r>
    <x v="5281"/>
    <x v="2"/>
    <x v="2"/>
    <x v="286"/>
    <x v="4"/>
    <x v="68"/>
    <x v="2"/>
    <x v="0"/>
    <x v="0"/>
    <x v="27"/>
    <x v="0"/>
    <x v="9"/>
    <n v="10.9301522"/>
    <n v="78.084854550000003"/>
    <n v="3.3429400000000001E-4"/>
    <n v="305.92"/>
    <n v="0.67160583062281676"/>
  </r>
  <r>
    <x v="5282"/>
    <x v="2"/>
    <x v="2"/>
    <x v="259"/>
    <x v="6"/>
    <x v="78"/>
    <x v="2"/>
    <x v="0"/>
    <x v="0"/>
    <x v="15"/>
    <x v="0"/>
    <x v="9"/>
    <n v="8.7284270999999993"/>
    <n v="77.711292499999999"/>
    <n v="2.9638160000000002E-3"/>
    <n v="302.39"/>
    <n v="0.61844958438742292"/>
  </r>
  <r>
    <x v="5283"/>
    <x v="2"/>
    <x v="9"/>
    <x v="298"/>
    <x v="6"/>
    <x v="91"/>
    <x v="2"/>
    <x v="0"/>
    <x v="0"/>
    <x v="5"/>
    <x v="0"/>
    <x v="9"/>
    <n v="16.696568549999999"/>
    <n v="77.959114619999994"/>
    <n v="9.0941899999999996E-4"/>
    <n v="307.73599999999999"/>
    <n v="0.69895193350198748"/>
  </r>
  <r>
    <x v="5284"/>
    <x v="23"/>
    <x v="3"/>
    <x v="238"/>
    <x v="0"/>
    <x v="24"/>
    <x v="1"/>
    <x v="0"/>
    <x v="0"/>
    <x v="13"/>
    <x v="0"/>
    <x v="9"/>
    <n v="22.4732415"/>
    <n v="70.055210200000005"/>
    <n v="4.3865751000000001E-2"/>
    <n v="301.36399999999998"/>
    <n v="0.60299963859775896"/>
  </r>
  <r>
    <x v="5285"/>
    <x v="23"/>
    <x v="6"/>
    <x v="279"/>
    <x v="0"/>
    <x v="3"/>
    <x v="1"/>
    <x v="0"/>
    <x v="0"/>
    <x v="4"/>
    <x v="0"/>
    <x v="9"/>
    <n v="20.259387199999999"/>
    <n v="86.1660878"/>
    <n v="1.4430521999999999E-2"/>
    <n v="299.80500000000001"/>
    <n v="0.57952355137935196"/>
  </r>
  <r>
    <x v="5286"/>
    <x v="23"/>
    <x v="6"/>
    <x v="6"/>
    <x v="0"/>
    <x v="28"/>
    <x v="1"/>
    <x v="0"/>
    <x v="0"/>
    <x v="13"/>
    <x v="0"/>
    <x v="9"/>
    <n v="18.723202300000001"/>
    <n v="82.608118279999999"/>
    <n v="5.1581700000000001E-4"/>
    <n v="301.94799999999998"/>
    <n v="0.61179375978797701"/>
  </r>
  <r>
    <x v="5287"/>
    <x v="23"/>
    <x v="2"/>
    <x v="259"/>
    <x v="6"/>
    <x v="95"/>
    <x v="2"/>
    <x v="0"/>
    <x v="0"/>
    <x v="27"/>
    <x v="0"/>
    <x v="9"/>
    <n v="8.7284270999999993"/>
    <n v="77.711292499999999"/>
    <n v="0.27261676099999999"/>
    <n v="301.42500000000001"/>
    <n v="0.60391820262618978"/>
  </r>
  <r>
    <x v="5288"/>
    <x v="3"/>
    <x v="18"/>
    <x v="367"/>
    <x v="0"/>
    <x v="23"/>
    <x v="1"/>
    <x v="1"/>
    <x v="1"/>
    <x v="23"/>
    <x v="0"/>
    <x v="9"/>
    <n v="27.3"/>
    <n v="93.05"/>
    <n v="0.192076837"/>
    <n v="284.48333339999999"/>
    <n v="0.34880335802915302"/>
  </r>
  <r>
    <x v="5289"/>
    <x v="3"/>
    <x v="8"/>
    <x v="437"/>
    <x v="0"/>
    <x v="45"/>
    <x v="1"/>
    <x v="0"/>
    <x v="0"/>
    <x v="14"/>
    <x v="0"/>
    <x v="9"/>
    <n v="15.4206667"/>
    <n v="75.622564400000002"/>
    <n v="3.18E-5"/>
    <n v="311.55200000000002"/>
    <n v="0.75641488977231686"/>
  </r>
  <r>
    <x v="5290"/>
    <x v="3"/>
    <x v="8"/>
    <x v="51"/>
    <x v="6"/>
    <x v="239"/>
    <x v="2"/>
    <x v="0"/>
    <x v="0"/>
    <x v="4"/>
    <x v="0"/>
    <x v="9"/>
    <n v="13.3400771"/>
    <n v="77.100620800000002"/>
    <n v="4.3800000000000001E-5"/>
    <n v="306.8"/>
    <n v="0.68485724611492604"/>
  </r>
  <r>
    <x v="5291"/>
    <x v="3"/>
    <x v="2"/>
    <x v="578"/>
    <x v="4"/>
    <x v="51"/>
    <x v="2"/>
    <x v="0"/>
    <x v="0"/>
    <x v="21"/>
    <x v="0"/>
    <x v="9"/>
    <n v="11.284224849999999"/>
    <n v="78.166152839999995"/>
    <n v="4.9400000000000001E-5"/>
    <n v="309.13666660000001"/>
    <n v="0.72004376882303345"/>
  </r>
  <r>
    <x v="5292"/>
    <x v="3"/>
    <x v="8"/>
    <x v="51"/>
    <x v="6"/>
    <x v="75"/>
    <x v="1"/>
    <x v="0"/>
    <x v="0"/>
    <x v="11"/>
    <x v="0"/>
    <x v="9"/>
    <n v="13.3400771"/>
    <n v="77.100620800000002"/>
    <n v="7.8100000000000001E-5"/>
    <n v="307.61599999999999"/>
    <n v="0.69714492229851799"/>
  </r>
  <r>
    <x v="5293"/>
    <x v="3"/>
    <x v="1"/>
    <x v="84"/>
    <x v="4"/>
    <x v="35"/>
    <x v="1"/>
    <x v="0"/>
    <x v="0"/>
    <x v="11"/>
    <x v="0"/>
    <x v="9"/>
    <n v="17.636128849999999"/>
    <n v="74.298278080000003"/>
    <n v="9.1154300000000001E-4"/>
    <n v="309.36333339999999"/>
    <n v="0.72345701421515451"/>
  </r>
  <r>
    <x v="5294"/>
    <x v="3"/>
    <x v="2"/>
    <x v="18"/>
    <x v="4"/>
    <x v="91"/>
    <x v="2"/>
    <x v="0"/>
    <x v="0"/>
    <x v="13"/>
    <x v="0"/>
    <x v="9"/>
    <n v="9.5208936000000008"/>
    <n v="77.878456400000005"/>
    <n v="4.8561450000000001E-3"/>
    <n v="306.87200000000001"/>
    <n v="0.68594145283700769"/>
  </r>
  <r>
    <x v="5295"/>
    <x v="3"/>
    <x v="2"/>
    <x v="216"/>
    <x v="4"/>
    <x v="5"/>
    <x v="1"/>
    <x v="0"/>
    <x v="0"/>
    <x v="4"/>
    <x v="0"/>
    <x v="9"/>
    <n v="9.3895523000000001"/>
    <n v="78.859070720000005"/>
    <n v="0"/>
    <n v="304.06799999999998"/>
    <n v="0.64371762438260416"/>
  </r>
  <r>
    <x v="5296"/>
    <x v="4"/>
    <x v="2"/>
    <x v="215"/>
    <x v="6"/>
    <x v="13"/>
    <x v="1"/>
    <x v="0"/>
    <x v="0"/>
    <x v="26"/>
    <x v="2"/>
    <x v="9"/>
    <n v="10.330329900000001"/>
    <n v="78.067397909999997"/>
    <n v="2.5775949999999999E-2"/>
    <n v="308.17333339999999"/>
    <n v="0.70553748644741576"/>
  </r>
  <r>
    <x v="5297"/>
    <x v="4"/>
    <x v="2"/>
    <x v="28"/>
    <x v="0"/>
    <x v="13"/>
    <x v="1"/>
    <x v="0"/>
    <x v="0"/>
    <x v="5"/>
    <x v="2"/>
    <x v="9"/>
    <n v="10.5"/>
    <n v="78.833332999999996"/>
    <n v="4.4805862000000002E-2"/>
    <n v="304.39499999999998"/>
    <n v="0.64864172991205848"/>
  </r>
  <r>
    <x v="5298"/>
    <x v="4"/>
    <x v="8"/>
    <x v="690"/>
    <x v="0"/>
    <x v="9"/>
    <x v="1"/>
    <x v="0"/>
    <x v="0"/>
    <x v="23"/>
    <x v="0"/>
    <x v="9"/>
    <n v="16.7670964"/>
    <n v="77.140398399999995"/>
    <n v="5.1199999999999998E-5"/>
    <n v="305.93"/>
    <n v="0.67175641488977234"/>
  </r>
  <r>
    <x v="5299"/>
    <x v="5"/>
    <x v="11"/>
    <x v="328"/>
    <x v="0"/>
    <x v="176"/>
    <x v="0"/>
    <x v="0"/>
    <x v="0"/>
    <x v="3"/>
    <x v="2"/>
    <x v="9"/>
    <n v="13.160104799999999"/>
    <n v="79.15555062"/>
    <n v="5.5533529999999996E-3"/>
    <n v="304.9666666"/>
    <n v="0.65725012950246953"/>
  </r>
  <r>
    <x v="5300"/>
    <x v="5"/>
    <x v="4"/>
    <x v="61"/>
    <x v="0"/>
    <x v="9"/>
    <x v="1"/>
    <x v="0"/>
    <x v="0"/>
    <x v="7"/>
    <x v="2"/>
    <x v="9"/>
    <n v="11.715218999999999"/>
    <n v="76.126902950000002"/>
    <n v="0.21467613399999999"/>
    <n v="304.92399999999998"/>
    <n v="0.65660763763401964"/>
  </r>
  <r>
    <x v="5301"/>
    <x v="5"/>
    <x v="2"/>
    <x v="286"/>
    <x v="6"/>
    <x v="66"/>
    <x v="2"/>
    <x v="0"/>
    <x v="0"/>
    <x v="3"/>
    <x v="2"/>
    <x v="9"/>
    <n v="10.9301522"/>
    <n v="78.084854550000003"/>
    <n v="6.6380780000000004E-3"/>
    <n v="310.565"/>
    <n v="0.74155222262378018"/>
  </r>
  <r>
    <x v="5302"/>
    <x v="5"/>
    <x v="2"/>
    <x v="28"/>
    <x v="0"/>
    <x v="56"/>
    <x v="1"/>
    <x v="0"/>
    <x v="0"/>
    <x v="3"/>
    <x v="2"/>
    <x v="9"/>
    <n v="10.5"/>
    <n v="78.833332999999996"/>
    <n v="4.8249873999999998E-2"/>
    <n v="304.82"/>
    <n v="0.65504156125767965"/>
  </r>
  <r>
    <x v="5303"/>
    <x v="5"/>
    <x v="2"/>
    <x v="259"/>
    <x v="6"/>
    <x v="79"/>
    <x v="1"/>
    <x v="0"/>
    <x v="0"/>
    <x v="9"/>
    <x v="2"/>
    <x v="9"/>
    <n v="8.7284270999999993"/>
    <n v="77.711292499999999"/>
    <n v="4.2925480000000002E-3"/>
    <n v="305.06799999999998"/>
    <n v="0.65877605107818304"/>
  </r>
  <r>
    <x v="5304"/>
    <x v="5"/>
    <x v="7"/>
    <x v="128"/>
    <x v="7"/>
    <x v="199"/>
    <x v="0"/>
    <x v="0"/>
    <x v="0"/>
    <x v="27"/>
    <x v="0"/>
    <x v="9"/>
    <n v="23.329188200000001"/>
    <n v="86.367237799999998"/>
    <n v="5.3061600000000003E-4"/>
    <n v="293.28399999999999"/>
    <n v="0.48132755089748208"/>
  </r>
  <r>
    <x v="5305"/>
    <x v="5"/>
    <x v="18"/>
    <x v="367"/>
    <x v="0"/>
    <x v="41"/>
    <x v="2"/>
    <x v="1"/>
    <x v="1"/>
    <x v="23"/>
    <x v="0"/>
    <x v="9"/>
    <n v="27.3"/>
    <n v="93.05"/>
    <n v="0.192076837"/>
    <n v="284.48333339999999"/>
    <n v="0.34880335802915302"/>
  </r>
  <r>
    <x v="5306"/>
    <x v="6"/>
    <x v="11"/>
    <x v="630"/>
    <x v="0"/>
    <x v="13"/>
    <x v="1"/>
    <x v="0"/>
    <x v="0"/>
    <x v="13"/>
    <x v="2"/>
    <x v="9"/>
    <n v="16.63713765"/>
    <n v="81.589096659999996"/>
    <n v="0.117001036"/>
    <n v="302.04500000000002"/>
    <n v="0.61325442717744871"/>
  </r>
  <r>
    <x v="5307"/>
    <x v="6"/>
    <x v="11"/>
    <x v="328"/>
    <x v="0"/>
    <x v="23"/>
    <x v="1"/>
    <x v="0"/>
    <x v="0"/>
    <x v="14"/>
    <x v="0"/>
    <x v="9"/>
    <n v="13.160104799999999"/>
    <n v="79.15555062"/>
    <n v="6.3366400000000004E-4"/>
    <n v="303.35666659999998"/>
    <n v="0.63300606252258729"/>
  </r>
  <r>
    <x v="5308"/>
    <x v="6"/>
    <x v="17"/>
    <x v="93"/>
    <x v="2"/>
    <x v="8"/>
    <x v="1"/>
    <x v="0"/>
    <x v="0"/>
    <x v="6"/>
    <x v="0"/>
    <x v="9"/>
    <n v="27.484459699999999"/>
    <n v="94.901944700000001"/>
    <n v="2.0302200000000001E-3"/>
    <n v="292.52999999999997"/>
    <n v="0.46997349716901538"/>
  </r>
  <r>
    <x v="5309"/>
    <x v="6"/>
    <x v="2"/>
    <x v="215"/>
    <x v="6"/>
    <x v="131"/>
    <x v="2"/>
    <x v="0"/>
    <x v="0"/>
    <x v="26"/>
    <x v="2"/>
    <x v="9"/>
    <n v="10.330329900000001"/>
    <n v="78.067397909999997"/>
    <n v="2.5775949999999999E-2"/>
    <n v="308.17333339999999"/>
    <n v="0.70553748644741576"/>
  </r>
  <r>
    <x v="5310"/>
    <x v="6"/>
    <x v="2"/>
    <x v="215"/>
    <x v="6"/>
    <x v="9"/>
    <x v="1"/>
    <x v="0"/>
    <x v="0"/>
    <x v="14"/>
    <x v="0"/>
    <x v="9"/>
    <n v="10.330329900000001"/>
    <n v="78.067397909999997"/>
    <n v="2.8483700000000002E-4"/>
    <n v="306.55666660000003"/>
    <n v="0.68119302794844028"/>
  </r>
  <r>
    <x v="5311"/>
    <x v="6"/>
    <x v="2"/>
    <x v="286"/>
    <x v="6"/>
    <x v="11"/>
    <x v="1"/>
    <x v="0"/>
    <x v="0"/>
    <x v="15"/>
    <x v="0"/>
    <x v="9"/>
    <n v="10.9301522"/>
    <n v="78.084854550000003"/>
    <n v="8.7299999999999994E-5"/>
    <n v="307.25"/>
    <n v="0.69163353812793638"/>
  </r>
  <r>
    <x v="5312"/>
    <x v="6"/>
    <x v="2"/>
    <x v="286"/>
    <x v="6"/>
    <x v="263"/>
    <x v="0"/>
    <x v="0"/>
    <x v="0"/>
    <x v="20"/>
    <x v="0"/>
    <x v="9"/>
    <n v="10.9301522"/>
    <n v="78.084854550000003"/>
    <n v="1.5136500000000001E-4"/>
    <n v="309.86"/>
    <n v="0.73093603180339728"/>
  </r>
  <r>
    <x v="5313"/>
    <x v="8"/>
    <x v="3"/>
    <x v="148"/>
    <x v="0"/>
    <x v="31"/>
    <x v="2"/>
    <x v="0"/>
    <x v="0"/>
    <x v="26"/>
    <x v="3"/>
    <x v="9"/>
    <n v="21.191776149999999"/>
    <n v="72.954415780000005"/>
    <n v="5.0699999999999999E-5"/>
    <n v="311.62666660000002"/>
    <n v="0.75753925129502497"/>
  </r>
  <r>
    <x v="5314"/>
    <x v="8"/>
    <x v="28"/>
    <x v="682"/>
    <x v="0"/>
    <x v="411"/>
    <x v="0"/>
    <x v="0"/>
    <x v="0"/>
    <x v="29"/>
    <x v="3"/>
    <x v="9"/>
    <n v="33.909931899999997"/>
    <n v="74.629144260000004"/>
    <n v="0.92009136000000002"/>
    <n v="276.19"/>
    <n v="0.22391880496325745"/>
  </r>
  <r>
    <x v="5315"/>
    <x v="8"/>
    <x v="8"/>
    <x v="297"/>
    <x v="0"/>
    <x v="50"/>
    <x v="2"/>
    <x v="0"/>
    <x v="0"/>
    <x v="11"/>
    <x v="3"/>
    <x v="9"/>
    <n v="14.2266443"/>
    <n v="76.400512199999994"/>
    <n v="1.8811951E-2"/>
    <n v="312.20800000000003"/>
    <n v="0.76629321768461667"/>
  </r>
  <r>
    <x v="5316"/>
    <x v="8"/>
    <x v="8"/>
    <x v="78"/>
    <x v="7"/>
    <x v="43"/>
    <x v="1"/>
    <x v="0"/>
    <x v="0"/>
    <x v="22"/>
    <x v="3"/>
    <x v="9"/>
    <n v="16.083333"/>
    <n v="77.166667000000004"/>
    <n v="3.0499999999999999E-5"/>
    <n v="314.73599999999999"/>
    <n v="0.80436092037103935"/>
  </r>
  <r>
    <x v="5317"/>
    <x v="8"/>
    <x v="8"/>
    <x v="242"/>
    <x v="0"/>
    <x v="107"/>
    <x v="2"/>
    <x v="0"/>
    <x v="0"/>
    <x v="9"/>
    <x v="3"/>
    <x v="9"/>
    <n v="16.746953600000001"/>
    <n v="77.132759399999998"/>
    <n v="4.6E-5"/>
    <n v="314.64400000000001"/>
    <n v="0.80297554511504643"/>
  </r>
  <r>
    <x v="5318"/>
    <x v="8"/>
    <x v="1"/>
    <x v="157"/>
    <x v="4"/>
    <x v="79"/>
    <x v="1"/>
    <x v="0"/>
    <x v="0"/>
    <x v="0"/>
    <x v="3"/>
    <x v="9"/>
    <n v="16.702841200000002"/>
    <n v="74.240532900000005"/>
    <n v="3.82E-5"/>
    <n v="311.08999999999997"/>
    <n v="0.74945789663895868"/>
  </r>
  <r>
    <x v="5319"/>
    <x v="8"/>
    <x v="2"/>
    <x v="18"/>
    <x v="6"/>
    <x v="23"/>
    <x v="1"/>
    <x v="0"/>
    <x v="0"/>
    <x v="9"/>
    <x v="3"/>
    <x v="9"/>
    <n v="9.5208936000000008"/>
    <n v="77.878456400000005"/>
    <n v="1.98104E-4"/>
    <n v="313.99200000000002"/>
    <n v="0.79315745090952916"/>
  </r>
  <r>
    <x v="5320"/>
    <x v="8"/>
    <x v="1"/>
    <x v="155"/>
    <x v="0"/>
    <x v="322"/>
    <x v="0"/>
    <x v="0"/>
    <x v="0"/>
    <x v="4"/>
    <x v="2"/>
    <x v="9"/>
    <n v="21.514501549999999"/>
    <n v="74.540701150000004"/>
    <n v="1.861466E-3"/>
    <n v="309.7166666"/>
    <n v="0.72877765630646896"/>
  </r>
  <r>
    <x v="5321"/>
    <x v="9"/>
    <x v="11"/>
    <x v="328"/>
    <x v="6"/>
    <x v="28"/>
    <x v="1"/>
    <x v="0"/>
    <x v="0"/>
    <x v="28"/>
    <x v="3"/>
    <x v="9"/>
    <n v="13.160104799999999"/>
    <n v="79.15555062"/>
    <n v="1.76909E-4"/>
    <n v="308.26"/>
    <n v="0.70684254909047084"/>
  </r>
  <r>
    <x v="5322"/>
    <x v="9"/>
    <x v="11"/>
    <x v="58"/>
    <x v="6"/>
    <x v="11"/>
    <x v="1"/>
    <x v="0"/>
    <x v="0"/>
    <x v="3"/>
    <x v="3"/>
    <x v="9"/>
    <n v="15.6589741"/>
    <n v="79.471643729999997"/>
    <n v="1.5824998E-2"/>
    <n v="311.60000000000002"/>
    <n v="0.7571376942537047"/>
  </r>
  <r>
    <x v="5323"/>
    <x v="9"/>
    <x v="11"/>
    <x v="630"/>
    <x v="0"/>
    <x v="35"/>
    <x v="1"/>
    <x v="0"/>
    <x v="0"/>
    <x v="1"/>
    <x v="3"/>
    <x v="9"/>
    <n v="16.63713765"/>
    <n v="81.589096659999996"/>
    <n v="2.9228460000000002E-3"/>
    <n v="303.45333340000002"/>
    <n v="0.63446171244428406"/>
  </r>
  <r>
    <x v="5324"/>
    <x v="9"/>
    <x v="12"/>
    <x v="42"/>
    <x v="0"/>
    <x v="13"/>
    <x v="1"/>
    <x v="0"/>
    <x v="0"/>
    <x v="7"/>
    <x v="3"/>
    <x v="9"/>
    <n v="24.265130599999999"/>
    <n v="75.387181940000005"/>
    <n v="6.7600000000000003E-5"/>
    <n v="312.80666660000003"/>
    <n v="0.77530819479580804"/>
  </r>
  <r>
    <x v="5325"/>
    <x v="9"/>
    <x v="1"/>
    <x v="533"/>
    <x v="0"/>
    <x v="40"/>
    <x v="2"/>
    <x v="0"/>
    <x v="0"/>
    <x v="11"/>
    <x v="3"/>
    <x v="9"/>
    <n v="21.131702350000001"/>
    <n v="74.489901470000007"/>
    <n v="3.4E-5"/>
    <n v="316.62333339999998"/>
    <n v="0.83278119202505685"/>
  </r>
  <r>
    <x v="5326"/>
    <x v="9"/>
    <x v="27"/>
    <x v="691"/>
    <x v="0"/>
    <x v="56"/>
    <x v="1"/>
    <x v="0"/>
    <x v="0"/>
    <x v="7"/>
    <x v="3"/>
    <x v="9"/>
    <n v="27.333333"/>
    <n v="88.25"/>
    <n v="0.74469755299999996"/>
    <n v="289.55666660000003"/>
    <n v="0.42519977412359999"/>
  </r>
  <r>
    <x v="5327"/>
    <x v="9"/>
    <x v="2"/>
    <x v="216"/>
    <x v="4"/>
    <x v="91"/>
    <x v="2"/>
    <x v="0"/>
    <x v="0"/>
    <x v="3"/>
    <x v="3"/>
    <x v="9"/>
    <n v="9.3895523000000001"/>
    <n v="78.859070720000005"/>
    <n v="0"/>
    <n v="304.06666660000002"/>
    <n v="0.64369754547644886"/>
  </r>
  <r>
    <x v="5328"/>
    <x v="9"/>
    <x v="18"/>
    <x v="692"/>
    <x v="0"/>
    <x v="3"/>
    <x v="1"/>
    <x v="2"/>
    <x v="1"/>
    <x v="4"/>
    <x v="2"/>
    <x v="9"/>
    <n v="27.986367649999998"/>
    <n v="93.157834690000001"/>
    <n v="0.28534117399999998"/>
    <n v="286.87666660000002"/>
    <n v="0.3848431905794486"/>
  </r>
  <r>
    <x v="5329"/>
    <x v="9"/>
    <x v="30"/>
    <x v="311"/>
    <x v="4"/>
    <x v="24"/>
    <x v="1"/>
    <x v="2"/>
    <x v="1"/>
    <x v="6"/>
    <x v="2"/>
    <x v="9"/>
    <n v="15.219613649999999"/>
    <n v="74.115281300000007"/>
    <n v="0.170161849"/>
    <n v="304.392"/>
    <n v="0.64859655463197197"/>
  </r>
  <r>
    <x v="5330"/>
    <x v="9"/>
    <x v="8"/>
    <x v="78"/>
    <x v="0"/>
    <x v="72"/>
    <x v="2"/>
    <x v="0"/>
    <x v="0"/>
    <x v="22"/>
    <x v="3"/>
    <x v="9"/>
    <n v="16.083333"/>
    <n v="77.166667000000004"/>
    <n v="3.0499999999999999E-5"/>
    <n v="314.73599999999999"/>
    <n v="0.80436092037103935"/>
  </r>
  <r>
    <x v="5331"/>
    <x v="9"/>
    <x v="8"/>
    <x v="51"/>
    <x v="6"/>
    <x v="11"/>
    <x v="1"/>
    <x v="0"/>
    <x v="0"/>
    <x v="0"/>
    <x v="3"/>
    <x v="9"/>
    <n v="13.3400771"/>
    <n v="77.100620800000002"/>
    <n v="3.82E-5"/>
    <n v="312.892"/>
    <n v="0.77659318154439205"/>
  </r>
  <r>
    <x v="5332"/>
    <x v="9"/>
    <x v="8"/>
    <x v="242"/>
    <x v="0"/>
    <x v="227"/>
    <x v="0"/>
    <x v="0"/>
    <x v="0"/>
    <x v="23"/>
    <x v="2"/>
    <x v="9"/>
    <n v="16.746953600000001"/>
    <n v="77.132759399999998"/>
    <n v="9.3300000000000005E-5"/>
    <n v="311.69333339999997"/>
    <n v="0.75854314841585302"/>
  </r>
  <r>
    <x v="5333"/>
    <x v="9"/>
    <x v="4"/>
    <x v="320"/>
    <x v="4"/>
    <x v="11"/>
    <x v="1"/>
    <x v="0"/>
    <x v="0"/>
    <x v="13"/>
    <x v="2"/>
    <x v="9"/>
    <n v="9.8497871999999997"/>
    <n v="76.979791399999996"/>
    <n v="0.40914744800000002"/>
    <n v="302.50400000000002"/>
    <n v="0.62016624503071949"/>
  </r>
  <r>
    <x v="5334"/>
    <x v="9"/>
    <x v="4"/>
    <x v="36"/>
    <x v="4"/>
    <x v="58"/>
    <x v="1"/>
    <x v="0"/>
    <x v="0"/>
    <x v="10"/>
    <x v="3"/>
    <x v="9"/>
    <n v="8.8879508999999999"/>
    <n v="76.595501299999995"/>
    <n v="1.4398769E-2"/>
    <n v="304.73"/>
    <n v="0.65368630285507789"/>
  </r>
  <r>
    <x v="5335"/>
    <x v="10"/>
    <x v="11"/>
    <x v="328"/>
    <x v="0"/>
    <x v="9"/>
    <x v="1"/>
    <x v="0"/>
    <x v="0"/>
    <x v="18"/>
    <x v="3"/>
    <x v="9"/>
    <n v="13.160104799999999"/>
    <n v="79.15555062"/>
    <n v="9.2031800000000005E-4"/>
    <n v="307.88"/>
    <n v="0.70112034694615089"/>
  </r>
  <r>
    <x v="5336"/>
    <x v="10"/>
    <x v="8"/>
    <x v="19"/>
    <x v="7"/>
    <x v="120"/>
    <x v="2"/>
    <x v="2"/>
    <x v="1"/>
    <x v="2"/>
    <x v="3"/>
    <x v="9"/>
    <n v="14.787482499999999"/>
    <n v="75.399673100000001"/>
    <n v="5.2200784E-2"/>
    <n v="307.49666660000003"/>
    <n v="0.69534794904228436"/>
  </r>
  <r>
    <x v="5337"/>
    <x v="10"/>
    <x v="8"/>
    <x v="119"/>
    <x v="4"/>
    <x v="37"/>
    <x v="1"/>
    <x v="0"/>
    <x v="0"/>
    <x v="2"/>
    <x v="3"/>
    <x v="9"/>
    <n v="11.9346006"/>
    <n v="76.932820899999996"/>
    <n v="6.2791177000000004E-2"/>
    <n v="314.21600000000001"/>
    <n v="0.79653053848933864"/>
  </r>
  <r>
    <x v="5338"/>
    <x v="10"/>
    <x v="1"/>
    <x v="63"/>
    <x v="0"/>
    <x v="140"/>
    <x v="2"/>
    <x v="0"/>
    <x v="0"/>
    <x v="28"/>
    <x v="3"/>
    <x v="9"/>
    <n v="18.521428"/>
    <n v="73.854454099999998"/>
    <n v="6.7999999999999999E-5"/>
    <n v="315.17333339999999"/>
    <n v="0.81094647331646763"/>
  </r>
  <r>
    <x v="5339"/>
    <x v="10"/>
    <x v="12"/>
    <x v="472"/>
    <x v="1"/>
    <x v="3"/>
    <x v="1"/>
    <x v="0"/>
    <x v="0"/>
    <x v="30"/>
    <x v="3"/>
    <x v="9"/>
    <n v="22.685366250000001"/>
    <n v="80.581505620000001"/>
    <n v="0.17973530200000001"/>
    <n v="304.90333340000001"/>
    <n v="0.65629643115287317"/>
  </r>
  <r>
    <x v="5340"/>
    <x v="10"/>
    <x v="1"/>
    <x v="23"/>
    <x v="4"/>
    <x v="11"/>
    <x v="1"/>
    <x v="0"/>
    <x v="0"/>
    <x v="1"/>
    <x v="3"/>
    <x v="9"/>
    <n v="18.4928092"/>
    <n v="73.138070949999999"/>
    <n v="4.0299999999999997E-5"/>
    <n v="313.8"/>
    <n v="0.79026623298397791"/>
  </r>
  <r>
    <x v="5341"/>
    <x v="10"/>
    <x v="16"/>
    <x v="540"/>
    <x v="0"/>
    <x v="23"/>
    <x v="1"/>
    <x v="0"/>
    <x v="0"/>
    <x v="12"/>
    <x v="3"/>
    <x v="9"/>
    <n v="24.578721000000002"/>
    <n v="73.686257100000006"/>
    <n v="5.8E-5"/>
    <n v="308.66000000000003"/>
    <n v="0.71286591976870284"/>
  </r>
  <r>
    <x v="5342"/>
    <x v="11"/>
    <x v="9"/>
    <x v="298"/>
    <x v="4"/>
    <x v="53"/>
    <x v="1"/>
    <x v="0"/>
    <x v="0"/>
    <x v="25"/>
    <x v="3"/>
    <x v="9"/>
    <n v="16.696568549999999"/>
    <n v="77.959114619999994"/>
    <n v="3.1699999999999998E-5"/>
    <n v="315.63200000000001"/>
    <n v="0.81785327069027824"/>
  </r>
  <r>
    <x v="5343"/>
    <x v="11"/>
    <x v="17"/>
    <x v="693"/>
    <x v="0"/>
    <x v="66"/>
    <x v="2"/>
    <x v="0"/>
    <x v="0"/>
    <x v="19"/>
    <x v="3"/>
    <x v="9"/>
    <n v="26.255148200000001"/>
    <n v="92.329087799999996"/>
    <n v="0.21692180699999999"/>
    <n v="299.06333339999998"/>
    <n v="0.56835521925069232"/>
  </r>
  <r>
    <x v="5344"/>
    <x v="11"/>
    <x v="3"/>
    <x v="637"/>
    <x v="0"/>
    <x v="56"/>
    <x v="1"/>
    <x v="0"/>
    <x v="0"/>
    <x v="23"/>
    <x v="3"/>
    <x v="9"/>
    <n v="20.866667"/>
    <n v="70.75"/>
    <n v="1.92311E-4"/>
    <n v="316.65199999999999"/>
    <n v="0.8332128659197684"/>
  </r>
  <r>
    <x v="5345"/>
    <x v="11"/>
    <x v="8"/>
    <x v="437"/>
    <x v="6"/>
    <x v="17"/>
    <x v="1"/>
    <x v="0"/>
    <x v="0"/>
    <x v="25"/>
    <x v="3"/>
    <x v="9"/>
    <n v="15.4206667"/>
    <n v="75.622564400000002"/>
    <n v="4.5399999999999999E-5"/>
    <n v="318.96800000000002"/>
    <n v="0.86808818214672945"/>
  </r>
  <r>
    <x v="5346"/>
    <x v="11"/>
    <x v="8"/>
    <x v="689"/>
    <x v="0"/>
    <x v="11"/>
    <x v="1"/>
    <x v="2"/>
    <x v="1"/>
    <x v="13"/>
    <x v="3"/>
    <x v="9"/>
    <n v="17.166667"/>
    <n v="77.083332999999996"/>
    <n v="8.0400000000000003E-5"/>
    <n v="318.70400000000001"/>
    <n v="0.86411275749909655"/>
  </r>
  <r>
    <x v="5347"/>
    <x v="11"/>
    <x v="8"/>
    <x v="690"/>
    <x v="0"/>
    <x v="20"/>
    <x v="1"/>
    <x v="0"/>
    <x v="0"/>
    <x v="19"/>
    <x v="3"/>
    <x v="9"/>
    <n v="16.7670964"/>
    <n v="77.140398399999995"/>
    <n v="3.2100000000000001E-5"/>
    <n v="316.74333339999998"/>
    <n v="0.83458820322852634"/>
  </r>
  <r>
    <x v="5348"/>
    <x v="11"/>
    <x v="1"/>
    <x v="176"/>
    <x v="4"/>
    <x v="37"/>
    <x v="1"/>
    <x v="0"/>
    <x v="0"/>
    <x v="25"/>
    <x v="3"/>
    <x v="9"/>
    <n v="18.991844199999999"/>
    <n v="75.909784000000002"/>
    <n v="3.1699999999999998E-5"/>
    <n v="321.1033334"/>
    <n v="0.90024294362125035"/>
  </r>
  <r>
    <x v="5349"/>
    <x v="11"/>
    <x v="2"/>
    <x v="216"/>
    <x v="6"/>
    <x v="45"/>
    <x v="1"/>
    <x v="0"/>
    <x v="0"/>
    <x v="25"/>
    <x v="3"/>
    <x v="9"/>
    <n v="9.3895523000000001"/>
    <n v="78.859070720000005"/>
    <n v="0"/>
    <n v="310.08"/>
    <n v="0.73424888567642421"/>
  </r>
  <r>
    <x v="5350"/>
    <x v="11"/>
    <x v="2"/>
    <x v="103"/>
    <x v="6"/>
    <x v="20"/>
    <x v="1"/>
    <x v="0"/>
    <x v="0"/>
    <x v="20"/>
    <x v="3"/>
    <x v="9"/>
    <n v="10.799225399999999"/>
    <n v="78.681142300000005"/>
    <n v="2.7633729999999999E-2"/>
    <n v="314.19200000000001"/>
    <n v="0.79616913624864472"/>
  </r>
  <r>
    <x v="5351"/>
    <x v="11"/>
    <x v="1"/>
    <x v="23"/>
    <x v="4"/>
    <x v="56"/>
    <x v="1"/>
    <x v="0"/>
    <x v="0"/>
    <x v="15"/>
    <x v="3"/>
    <x v="9"/>
    <n v="18.4928092"/>
    <n v="73.138070949999999"/>
    <n v="7.0162800000000004E-4"/>
    <n v="311.75"/>
    <n v="0.75939645825804114"/>
  </r>
  <r>
    <x v="5352"/>
    <x v="12"/>
    <x v="9"/>
    <x v="298"/>
    <x v="6"/>
    <x v="37"/>
    <x v="1"/>
    <x v="0"/>
    <x v="0"/>
    <x v="29"/>
    <x v="4"/>
    <x v="9"/>
    <n v="16.696568549999999"/>
    <n v="77.959114619999994"/>
    <n v="1.3848179999999999E-3"/>
    <n v="318.29599999999999"/>
    <n v="0.85796891940730013"/>
  </r>
  <r>
    <x v="5353"/>
    <x v="12"/>
    <x v="9"/>
    <x v="441"/>
    <x v="4"/>
    <x v="17"/>
    <x v="1"/>
    <x v="0"/>
    <x v="0"/>
    <x v="0"/>
    <x v="4"/>
    <x v="9"/>
    <n v="18.75"/>
    <n v="78.25"/>
    <n v="2.7816738000000001E-2"/>
    <n v="313.58800000000002"/>
    <n v="0.7870738465245154"/>
  </r>
  <r>
    <x v="5354"/>
    <x v="12"/>
    <x v="3"/>
    <x v="21"/>
    <x v="6"/>
    <x v="36"/>
    <x v="2"/>
    <x v="0"/>
    <x v="0"/>
    <x v="10"/>
    <x v="4"/>
    <x v="9"/>
    <n v="22.75"/>
    <n v="72.833332999999996"/>
    <n v="5.5699999999999999E-5"/>
    <n v="313.8"/>
    <n v="0.79026623298397791"/>
  </r>
  <r>
    <x v="5355"/>
    <x v="12"/>
    <x v="3"/>
    <x v="573"/>
    <x v="6"/>
    <x v="71"/>
    <x v="2"/>
    <x v="0"/>
    <x v="0"/>
    <x v="10"/>
    <x v="4"/>
    <x v="9"/>
    <n v="23.601555699999999"/>
    <n v="72.386798099999993"/>
    <n v="5.5699999999999999E-5"/>
    <n v="313.43"/>
    <n v="0.78469461510661365"/>
  </r>
  <r>
    <x v="5356"/>
    <x v="12"/>
    <x v="8"/>
    <x v="297"/>
    <x v="0"/>
    <x v="45"/>
    <x v="1"/>
    <x v="2"/>
    <x v="1"/>
    <x v="14"/>
    <x v="3"/>
    <x v="9"/>
    <n v="14.2266443"/>
    <n v="76.400512199999994"/>
    <n v="4.2739299999999998E-4"/>
    <n v="315.12"/>
    <n v="0.81014335622214184"/>
  </r>
  <r>
    <x v="5357"/>
    <x v="12"/>
    <x v="1"/>
    <x v="176"/>
    <x v="4"/>
    <x v="20"/>
    <x v="1"/>
    <x v="2"/>
    <x v="1"/>
    <x v="23"/>
    <x v="3"/>
    <x v="9"/>
    <n v="18.991844199999999"/>
    <n v="75.909784000000002"/>
    <n v="3.1600000000000002E-5"/>
    <n v="321.70400000000001"/>
    <n v="0.90928803758583299"/>
  </r>
  <r>
    <x v="5358"/>
    <x v="12"/>
    <x v="1"/>
    <x v="324"/>
    <x v="4"/>
    <x v="58"/>
    <x v="1"/>
    <x v="0"/>
    <x v="0"/>
    <x v="23"/>
    <x v="3"/>
    <x v="9"/>
    <n v="17.1726928"/>
    <n v="74.58676543"/>
    <n v="4.28544E-4"/>
    <n v="313.89999999999998"/>
    <n v="0.79177207565353525"/>
  </r>
  <r>
    <x v="5359"/>
    <x v="12"/>
    <x v="4"/>
    <x v="320"/>
    <x v="4"/>
    <x v="56"/>
    <x v="1"/>
    <x v="0"/>
    <x v="0"/>
    <x v="15"/>
    <x v="3"/>
    <x v="9"/>
    <n v="9.8497871999999997"/>
    <n v="76.979791399999996"/>
    <n v="0.35927911400000001"/>
    <n v="303.584"/>
    <n v="0.63642934586194433"/>
  </r>
  <r>
    <x v="5360"/>
    <x v="12"/>
    <x v="2"/>
    <x v="44"/>
    <x v="6"/>
    <x v="13"/>
    <x v="1"/>
    <x v="0"/>
    <x v="0"/>
    <x v="26"/>
    <x v="3"/>
    <x v="9"/>
    <n v="12.7948109"/>
    <n v="79.000641099999996"/>
    <n v="6.1828266E-2"/>
    <n v="308.57"/>
    <n v="0.71151066136610031"/>
  </r>
  <r>
    <x v="5361"/>
    <x v="12"/>
    <x v="2"/>
    <x v="103"/>
    <x v="6"/>
    <x v="24"/>
    <x v="1"/>
    <x v="0"/>
    <x v="0"/>
    <x v="23"/>
    <x v="3"/>
    <x v="9"/>
    <n v="10.799225399999999"/>
    <n v="78.681142300000005"/>
    <n v="1.7548582E-2"/>
    <n v="315.62799999999999"/>
    <n v="0.8177930369834957"/>
  </r>
  <r>
    <x v="5362"/>
    <x v="13"/>
    <x v="9"/>
    <x v="298"/>
    <x v="6"/>
    <x v="35"/>
    <x v="1"/>
    <x v="0"/>
    <x v="0"/>
    <x v="11"/>
    <x v="4"/>
    <x v="9"/>
    <n v="16.696568549999999"/>
    <n v="77.959114619999994"/>
    <n v="1.139978E-3"/>
    <n v="317.98399999999998"/>
    <n v="0.85327069027827929"/>
  </r>
  <r>
    <x v="5363"/>
    <x v="13"/>
    <x v="12"/>
    <x v="694"/>
    <x v="0"/>
    <x v="20"/>
    <x v="1"/>
    <x v="0"/>
    <x v="0"/>
    <x v="11"/>
    <x v="4"/>
    <x v="9"/>
    <n v="22.139831050000002"/>
    <n v="78.809644950000006"/>
    <n v="7.2951661000000001E-2"/>
    <n v="315.25"/>
    <n v="0.81210095169256702"/>
  </r>
  <r>
    <x v="5364"/>
    <x v="13"/>
    <x v="1"/>
    <x v="1"/>
    <x v="4"/>
    <x v="28"/>
    <x v="1"/>
    <x v="0"/>
    <x v="0"/>
    <x v="22"/>
    <x v="4"/>
    <x v="9"/>
    <n v="19.759070349999998"/>
    <n v="80.162280730000006"/>
    <n v="9.5664470000000005E-3"/>
    <n v="313.95999999999998"/>
    <n v="0.79267558125527005"/>
  </r>
  <r>
    <x v="5365"/>
    <x v="13"/>
    <x v="6"/>
    <x v="124"/>
    <x v="0"/>
    <x v="66"/>
    <x v="2"/>
    <x v="0"/>
    <x v="0"/>
    <x v="1"/>
    <x v="4"/>
    <x v="9"/>
    <n v="20.8522696"/>
    <n v="86.338571400000006"/>
    <n v="2.89225E-4"/>
    <n v="315.64"/>
    <n v="0.81797373810384266"/>
  </r>
  <r>
    <x v="5366"/>
    <x v="13"/>
    <x v="2"/>
    <x v="438"/>
    <x v="0"/>
    <x v="5"/>
    <x v="1"/>
    <x v="0"/>
    <x v="0"/>
    <x v="22"/>
    <x v="4"/>
    <x v="9"/>
    <n v="10.821967300000001"/>
    <n v="78.6830614"/>
    <n v="1.3826300999999999E-2"/>
    <n v="315.185"/>
    <n v="0.81112215395735443"/>
  </r>
  <r>
    <x v="5367"/>
    <x v="13"/>
    <x v="5"/>
    <x v="179"/>
    <x v="0"/>
    <x v="28"/>
    <x v="1"/>
    <x v="0"/>
    <x v="0"/>
    <x v="3"/>
    <x v="4"/>
    <x v="9"/>
    <n v="26.8420098"/>
    <n v="80.947857110000001"/>
    <n v="1.357264E-3"/>
    <n v="309.94"/>
    <n v="0.73214070593904335"/>
  </r>
  <r>
    <x v="5368"/>
    <x v="13"/>
    <x v="4"/>
    <x v="320"/>
    <x v="4"/>
    <x v="24"/>
    <x v="1"/>
    <x v="0"/>
    <x v="0"/>
    <x v="10"/>
    <x v="3"/>
    <x v="9"/>
    <n v="9.8497871999999997"/>
    <n v="76.979791399999996"/>
    <n v="6.9210399999999998E-3"/>
    <n v="306.37"/>
    <n v="0.67838212263582698"/>
  </r>
  <r>
    <x v="5369"/>
    <x v="13"/>
    <x v="2"/>
    <x v="209"/>
    <x v="4"/>
    <x v="24"/>
    <x v="1"/>
    <x v="0"/>
    <x v="0"/>
    <x v="11"/>
    <x v="3"/>
    <x v="9"/>
    <n v="9.9261152999999993"/>
    <n v="78.114098299999995"/>
    <n v="0.28296471200000001"/>
    <n v="307.72666659999999"/>
    <n v="0.69881138718226699"/>
  </r>
  <r>
    <x v="5370"/>
    <x v="14"/>
    <x v="11"/>
    <x v="328"/>
    <x v="0"/>
    <x v="20"/>
    <x v="1"/>
    <x v="0"/>
    <x v="0"/>
    <x v="30"/>
    <x v="4"/>
    <x v="9"/>
    <n v="13.160104799999999"/>
    <n v="79.15555062"/>
    <n v="7.1450389999999997E-3"/>
    <n v="313.072"/>
    <n v="0.77930369834959645"/>
  </r>
  <r>
    <x v="5371"/>
    <x v="14"/>
    <x v="11"/>
    <x v="435"/>
    <x v="0"/>
    <x v="43"/>
    <x v="1"/>
    <x v="0"/>
    <x v="0"/>
    <x v="15"/>
    <x v="4"/>
    <x v="9"/>
    <n v="16.998428650000001"/>
    <n v="81.715614880000004"/>
    <n v="6.6119200000000001E-4"/>
    <n v="307.21600000000001"/>
    <n v="0.69112155162028677"/>
  </r>
  <r>
    <x v="5372"/>
    <x v="14"/>
    <x v="11"/>
    <x v="40"/>
    <x v="0"/>
    <x v="218"/>
    <x v="0"/>
    <x v="0"/>
    <x v="0"/>
    <x v="18"/>
    <x v="4"/>
    <x v="9"/>
    <n v="16.213991450000002"/>
    <n v="81.025728139999998"/>
    <n v="9.0291959999999997E-3"/>
    <n v="310.36799999999999"/>
    <n v="0.73858571256475114"/>
  </r>
  <r>
    <x v="5373"/>
    <x v="14"/>
    <x v="9"/>
    <x v="662"/>
    <x v="4"/>
    <x v="31"/>
    <x v="2"/>
    <x v="0"/>
    <x v="0"/>
    <x v="27"/>
    <x v="4"/>
    <x v="9"/>
    <n v="16.743453800000001"/>
    <n v="77.992319100000003"/>
    <n v="1.3782099999999999E-4"/>
    <n v="319.51333340000002"/>
    <n v="0.87630004517528026"/>
  </r>
  <r>
    <x v="5374"/>
    <x v="14"/>
    <x v="9"/>
    <x v="16"/>
    <x v="4"/>
    <x v="32"/>
    <x v="2"/>
    <x v="0"/>
    <x v="0"/>
    <x v="6"/>
    <x v="4"/>
    <x v="9"/>
    <n v="16.857963600000001"/>
    <n v="79.217493529999999"/>
    <n v="1.36338E-3"/>
    <n v="314.29666659999998"/>
    <n v="0.79774525057221979"/>
  </r>
  <r>
    <x v="5375"/>
    <x v="14"/>
    <x v="17"/>
    <x v="93"/>
    <x v="0"/>
    <x v="50"/>
    <x v="2"/>
    <x v="1"/>
    <x v="1"/>
    <x v="15"/>
    <x v="4"/>
    <x v="9"/>
    <n v="27.484459699999999"/>
    <n v="94.901944700000001"/>
    <n v="1.191392867"/>
    <n v="293.44499999999999"/>
    <n v="0.48375195759547029"/>
  </r>
  <r>
    <x v="5376"/>
    <x v="14"/>
    <x v="17"/>
    <x v="95"/>
    <x v="0"/>
    <x v="45"/>
    <x v="1"/>
    <x v="2"/>
    <x v="1"/>
    <x v="6"/>
    <x v="4"/>
    <x v="9"/>
    <n v="26.76777075"/>
    <n v="92.701408860000001"/>
    <n v="1.0536578969999999"/>
    <n v="298.88"/>
    <n v="0.56559450668594136"/>
  </r>
  <r>
    <x v="5377"/>
    <x v="14"/>
    <x v="3"/>
    <x v="14"/>
    <x v="0"/>
    <x v="53"/>
    <x v="1"/>
    <x v="0"/>
    <x v="0"/>
    <x v="16"/>
    <x v="4"/>
    <x v="9"/>
    <n v="23.2232877"/>
    <n v="72.6492267"/>
    <n v="3.385866E-3"/>
    <n v="314.38400000000001"/>
    <n v="0.79906035417419596"/>
  </r>
  <r>
    <x v="5378"/>
    <x v="14"/>
    <x v="28"/>
    <x v="560"/>
    <x v="0"/>
    <x v="60"/>
    <x v="2"/>
    <x v="0"/>
    <x v="0"/>
    <x v="24"/>
    <x v="4"/>
    <x v="9"/>
    <n v="33.898293549999998"/>
    <n v="74.896340940000002"/>
    <n v="0.50884481699999995"/>
    <n v="286.84800000000001"/>
    <n v="0.384411516684737"/>
  </r>
  <r>
    <x v="5379"/>
    <x v="14"/>
    <x v="8"/>
    <x v="119"/>
    <x v="0"/>
    <x v="24"/>
    <x v="1"/>
    <x v="0"/>
    <x v="0"/>
    <x v="30"/>
    <x v="4"/>
    <x v="9"/>
    <n v="11.9346006"/>
    <n v="76.932820899999996"/>
    <n v="0.19797804499999999"/>
    <n v="314.19666660000001"/>
    <n v="0.79623940790266245"/>
  </r>
  <r>
    <x v="5380"/>
    <x v="14"/>
    <x v="8"/>
    <x v="119"/>
    <x v="0"/>
    <x v="45"/>
    <x v="1"/>
    <x v="2"/>
    <x v="1"/>
    <x v="16"/>
    <x v="4"/>
    <x v="9"/>
    <n v="11.9346006"/>
    <n v="76.932820899999996"/>
    <n v="2.8908453000000001E-2"/>
    <n v="311.11599999999999"/>
    <n v="0.74984941573304387"/>
  </r>
  <r>
    <x v="5381"/>
    <x v="14"/>
    <x v="8"/>
    <x v="297"/>
    <x v="0"/>
    <x v="56"/>
    <x v="1"/>
    <x v="0"/>
    <x v="0"/>
    <x v="7"/>
    <x v="4"/>
    <x v="9"/>
    <n v="14.2266443"/>
    <n v="76.400512199999994"/>
    <n v="1.1800269999999999E-3"/>
    <n v="317.60399999999998"/>
    <n v="0.84754848813395944"/>
  </r>
  <r>
    <x v="5382"/>
    <x v="14"/>
    <x v="8"/>
    <x v="275"/>
    <x v="7"/>
    <x v="19"/>
    <x v="2"/>
    <x v="0"/>
    <x v="0"/>
    <x v="24"/>
    <x v="4"/>
    <x v="9"/>
    <n v="14.4679807"/>
    <n v="75.919568200000001"/>
    <n v="9.7700000000000003E-5"/>
    <n v="316.68333339999998"/>
    <n v="0.83368469762679154"/>
  </r>
  <r>
    <x v="5383"/>
    <x v="14"/>
    <x v="8"/>
    <x v="689"/>
    <x v="6"/>
    <x v="5"/>
    <x v="1"/>
    <x v="0"/>
    <x v="0"/>
    <x v="28"/>
    <x v="4"/>
    <x v="9"/>
    <n v="17.166667"/>
    <n v="77.083332999999996"/>
    <n v="2.0615084999999998E-2"/>
    <n v="320.90333340000001"/>
    <n v="0.89723125828213468"/>
  </r>
  <r>
    <x v="5384"/>
    <x v="14"/>
    <x v="8"/>
    <x v="39"/>
    <x v="0"/>
    <x v="95"/>
    <x v="2"/>
    <x v="0"/>
    <x v="0"/>
    <x v="2"/>
    <x v="4"/>
    <x v="9"/>
    <n v="13.007081700000001"/>
    <n v="76.099270300000001"/>
    <n v="7.99109E-4"/>
    <n v="315.86399999999998"/>
    <n v="0.82134682568365214"/>
  </r>
  <r>
    <x v="5385"/>
    <x v="14"/>
    <x v="8"/>
    <x v="577"/>
    <x v="7"/>
    <x v="175"/>
    <x v="0"/>
    <x v="0"/>
    <x v="0"/>
    <x v="27"/>
    <x v="4"/>
    <x v="9"/>
    <n v="12.305182800000001"/>
    <n v="76.655360900000005"/>
    <n v="2.7968384999999998E-2"/>
    <n v="313.42666659999998"/>
    <n v="0.78464441934706619"/>
  </r>
  <r>
    <x v="5386"/>
    <x v="14"/>
    <x v="8"/>
    <x v="51"/>
    <x v="7"/>
    <x v="99"/>
    <x v="2"/>
    <x v="0"/>
    <x v="0"/>
    <x v="24"/>
    <x v="4"/>
    <x v="9"/>
    <n v="13.3400771"/>
    <n v="77.100620800000002"/>
    <n v="2.0275100000000001E-4"/>
    <n v="315.98399999999998"/>
    <n v="0.82315383688712163"/>
  </r>
  <r>
    <x v="5387"/>
    <x v="14"/>
    <x v="12"/>
    <x v="99"/>
    <x v="0"/>
    <x v="13"/>
    <x v="1"/>
    <x v="0"/>
    <x v="0"/>
    <x v="18"/>
    <x v="4"/>
    <x v="9"/>
    <n v="23.258485700000001"/>
    <n v="77.401989"/>
    <n v="5.0212637999999997E-2"/>
    <n v="316.964"/>
    <n v="0.83791109504878913"/>
  </r>
  <r>
    <x v="5388"/>
    <x v="14"/>
    <x v="2"/>
    <x v="538"/>
    <x v="0"/>
    <x v="75"/>
    <x v="1"/>
    <x v="0"/>
    <x v="0"/>
    <x v="15"/>
    <x v="4"/>
    <x v="9"/>
    <n v="12.518883499999999"/>
    <n v="78.220653600000006"/>
    <n v="3.5343520000000002E-3"/>
    <n v="312.40800000000002"/>
    <n v="0.76930490302373222"/>
  </r>
  <r>
    <x v="5389"/>
    <x v="14"/>
    <x v="20"/>
    <x v="192"/>
    <x v="0"/>
    <x v="23"/>
    <x v="1"/>
    <x v="0"/>
    <x v="0"/>
    <x v="2"/>
    <x v="4"/>
    <x v="9"/>
    <n v="30.3255646"/>
    <n v="78.043681300000003"/>
    <n v="0.15734511400000001"/>
    <n v="302.53666659999999"/>
    <n v="0.6206581526322128"/>
  </r>
  <r>
    <x v="5390"/>
    <x v="14"/>
    <x v="8"/>
    <x v="690"/>
    <x v="0"/>
    <x v="397"/>
    <x v="0"/>
    <x v="0"/>
    <x v="0"/>
    <x v="5"/>
    <x v="4"/>
    <x v="9"/>
    <n v="16.7670964"/>
    <n v="77.140398399999995"/>
    <n v="2.3858700000000001E-4"/>
    <n v="320.22800000000001"/>
    <n v="0.88706179978315869"/>
  </r>
  <r>
    <x v="5391"/>
    <x v="15"/>
    <x v="3"/>
    <x v="414"/>
    <x v="1"/>
    <x v="3"/>
    <x v="1"/>
    <x v="0"/>
    <x v="0"/>
    <x v="30"/>
    <x v="4"/>
    <x v="9"/>
    <n v="22.774889300000002"/>
    <n v="73.620403999999994"/>
    <n v="1.1255087E-2"/>
    <n v="318.28800000000001"/>
    <n v="0.85784845199373572"/>
  </r>
  <r>
    <x v="5392"/>
    <x v="15"/>
    <x v="8"/>
    <x v="297"/>
    <x v="7"/>
    <x v="41"/>
    <x v="2"/>
    <x v="1"/>
    <x v="1"/>
    <x v="25"/>
    <x v="4"/>
    <x v="9"/>
    <n v="14.2266443"/>
    <n v="76.400512199999994"/>
    <n v="1.331521E-3"/>
    <n v="319.26799999999997"/>
    <n v="0.87260571015540245"/>
  </r>
  <r>
    <x v="5393"/>
    <x v="15"/>
    <x v="8"/>
    <x v="275"/>
    <x v="0"/>
    <x v="43"/>
    <x v="1"/>
    <x v="0"/>
    <x v="0"/>
    <x v="4"/>
    <x v="4"/>
    <x v="9"/>
    <n v="14.4679807"/>
    <n v="75.919568200000001"/>
    <n v="2.4493799999999999E-4"/>
    <n v="318.536"/>
    <n v="0.86158294181423922"/>
  </r>
  <r>
    <x v="5394"/>
    <x v="15"/>
    <x v="8"/>
    <x v="109"/>
    <x v="0"/>
    <x v="37"/>
    <x v="1"/>
    <x v="0"/>
    <x v="0"/>
    <x v="13"/>
    <x v="4"/>
    <x v="9"/>
    <n v="13.1367201"/>
    <n v="78.133724599999994"/>
    <n v="6.5522009999999997E-3"/>
    <n v="310.95333340000002"/>
    <n v="0.74739991266112538"/>
  </r>
  <r>
    <x v="5395"/>
    <x v="15"/>
    <x v="8"/>
    <x v="78"/>
    <x v="0"/>
    <x v="29"/>
    <x v="0"/>
    <x v="0"/>
    <x v="0"/>
    <x v="24"/>
    <x v="4"/>
    <x v="9"/>
    <n v="16.083333"/>
    <n v="77.166667000000004"/>
    <n v="3.0800000000000003E-5"/>
    <n v="320.72000000000003"/>
    <n v="0.89447054571738371"/>
  </r>
  <r>
    <x v="5396"/>
    <x v="15"/>
    <x v="4"/>
    <x v="61"/>
    <x v="7"/>
    <x v="35"/>
    <x v="1"/>
    <x v="1"/>
    <x v="1"/>
    <x v="24"/>
    <x v="4"/>
    <x v="9"/>
    <n v="11.715218999999999"/>
    <n v="76.126902950000002"/>
    <n v="0.45623156599999998"/>
    <n v="309.64800000000002"/>
    <n v="0.72774364534393476"/>
  </r>
  <r>
    <x v="5397"/>
    <x v="15"/>
    <x v="12"/>
    <x v="477"/>
    <x v="0"/>
    <x v="24"/>
    <x v="1"/>
    <x v="0"/>
    <x v="0"/>
    <x v="23"/>
    <x v="4"/>
    <x v="9"/>
    <n v="23.115688200000001"/>
    <n v="77.066239390000007"/>
    <n v="5.804015E-3"/>
    <n v="320.4733334"/>
    <n v="0.89075613480303573"/>
  </r>
  <r>
    <x v="5398"/>
    <x v="15"/>
    <x v="6"/>
    <x v="224"/>
    <x v="0"/>
    <x v="58"/>
    <x v="1"/>
    <x v="0"/>
    <x v="0"/>
    <x v="25"/>
    <x v="4"/>
    <x v="9"/>
    <n v="19.172095850000002"/>
    <n v="83.335030849999995"/>
    <n v="0.86025607500000001"/>
    <n v="305.03500000000003"/>
    <n v="0.65827912299722957"/>
  </r>
  <r>
    <x v="5399"/>
    <x v="15"/>
    <x v="1"/>
    <x v="113"/>
    <x v="4"/>
    <x v="56"/>
    <x v="1"/>
    <x v="0"/>
    <x v="0"/>
    <x v="11"/>
    <x v="4"/>
    <x v="9"/>
    <n v="21.455228000000002"/>
    <n v="80.196272899999997"/>
    <n v="1.9846382999999999E-2"/>
    <n v="315.512"/>
    <n v="0.81604625948680876"/>
  </r>
  <r>
    <x v="5400"/>
    <x v="15"/>
    <x v="6"/>
    <x v="69"/>
    <x v="0"/>
    <x v="11"/>
    <x v="1"/>
    <x v="0"/>
    <x v="0"/>
    <x v="16"/>
    <x v="4"/>
    <x v="9"/>
    <n v="20.75"/>
    <n v="85.5"/>
    <n v="5.5479860000000004E-3"/>
    <n v="313.74333339999998"/>
    <n v="0.78941292314178979"/>
  </r>
  <r>
    <x v="5401"/>
    <x v="16"/>
    <x v="11"/>
    <x v="328"/>
    <x v="0"/>
    <x v="99"/>
    <x v="2"/>
    <x v="0"/>
    <x v="0"/>
    <x v="10"/>
    <x v="5"/>
    <x v="9"/>
    <n v="13.160104799999999"/>
    <n v="79.15555062"/>
    <n v="2.5488780000000001E-3"/>
    <n v="311.95600000000002"/>
    <n v="0.76249849415733062"/>
  </r>
  <r>
    <x v="5402"/>
    <x v="16"/>
    <x v="9"/>
    <x v="298"/>
    <x v="6"/>
    <x v="48"/>
    <x v="2"/>
    <x v="0"/>
    <x v="0"/>
    <x v="29"/>
    <x v="5"/>
    <x v="9"/>
    <n v="16.696568549999999"/>
    <n v="77.959114619999994"/>
    <n v="0.11261425899999999"/>
    <n v="317.66399999999999"/>
    <n v="0.84845199373569424"/>
  </r>
  <r>
    <x v="5403"/>
    <x v="16"/>
    <x v="9"/>
    <x v="552"/>
    <x v="4"/>
    <x v="84"/>
    <x v="2"/>
    <x v="0"/>
    <x v="0"/>
    <x v="21"/>
    <x v="4"/>
    <x v="9"/>
    <n v="17.982064399999999"/>
    <n v="79.597095400000001"/>
    <n v="3.6557893000000001E-2"/>
    <n v="313.86666659999997"/>
    <n v="0.79127012709312083"/>
  </r>
  <r>
    <x v="5404"/>
    <x v="16"/>
    <x v="15"/>
    <x v="337"/>
    <x v="0"/>
    <x v="75"/>
    <x v="1"/>
    <x v="0"/>
    <x v="0"/>
    <x v="23"/>
    <x v="4"/>
    <x v="9"/>
    <n v="21.2380912"/>
    <n v="81.633699300000004"/>
    <n v="9.9496042000000007E-2"/>
    <n v="313.06799999999998"/>
    <n v="0.7792434646428138"/>
  </r>
  <r>
    <x v="5405"/>
    <x v="16"/>
    <x v="3"/>
    <x v="14"/>
    <x v="0"/>
    <x v="28"/>
    <x v="1"/>
    <x v="0"/>
    <x v="0"/>
    <x v="17"/>
    <x v="4"/>
    <x v="9"/>
    <n v="23.2232877"/>
    <n v="72.6492267"/>
    <n v="2.4732576999999999E-2"/>
    <n v="314.93666660000002"/>
    <n v="0.80738264365739099"/>
  </r>
  <r>
    <x v="5406"/>
    <x v="16"/>
    <x v="8"/>
    <x v="62"/>
    <x v="0"/>
    <x v="93"/>
    <x v="2"/>
    <x v="2"/>
    <x v="1"/>
    <x v="0"/>
    <x v="5"/>
    <x v="9"/>
    <n v="15.248541299999999"/>
    <n v="76.832364799999993"/>
    <n v="2.3119976E-2"/>
    <n v="315.93200000000002"/>
    <n v="0.82237079869895213"/>
  </r>
  <r>
    <x v="5407"/>
    <x v="16"/>
    <x v="8"/>
    <x v="297"/>
    <x v="0"/>
    <x v="68"/>
    <x v="2"/>
    <x v="0"/>
    <x v="0"/>
    <x v="23"/>
    <x v="4"/>
    <x v="9"/>
    <n v="14.2266443"/>
    <n v="76.400512199999994"/>
    <n v="9.4142529000000003E-2"/>
    <n v="316.52"/>
    <n v="0.83122515359595195"/>
  </r>
  <r>
    <x v="5408"/>
    <x v="16"/>
    <x v="8"/>
    <x v="275"/>
    <x v="0"/>
    <x v="17"/>
    <x v="1"/>
    <x v="0"/>
    <x v="0"/>
    <x v="9"/>
    <x v="5"/>
    <x v="9"/>
    <n v="14.4679807"/>
    <n v="75.919568200000001"/>
    <n v="9.3603720000000005E-3"/>
    <n v="311.06799999999998"/>
    <n v="0.74912661125165614"/>
  </r>
  <r>
    <x v="5409"/>
    <x v="16"/>
    <x v="8"/>
    <x v="110"/>
    <x v="0"/>
    <x v="131"/>
    <x v="2"/>
    <x v="0"/>
    <x v="0"/>
    <x v="29"/>
    <x v="5"/>
    <x v="9"/>
    <n v="12.5238888"/>
    <n v="76.896196099999997"/>
    <n v="0.20122374100000001"/>
    <n v="309.97500000000002"/>
    <n v="0.73266775087338898"/>
  </r>
  <r>
    <x v="5410"/>
    <x v="16"/>
    <x v="4"/>
    <x v="36"/>
    <x v="0"/>
    <x v="5"/>
    <x v="1"/>
    <x v="0"/>
    <x v="0"/>
    <x v="0"/>
    <x v="5"/>
    <x v="9"/>
    <n v="8.8879508999999999"/>
    <n v="76.595501299999995"/>
    <n v="0.34764555000000003"/>
    <n v="304.73"/>
    <n v="0.65368630285507789"/>
  </r>
  <r>
    <x v="5411"/>
    <x v="16"/>
    <x v="7"/>
    <x v="226"/>
    <x v="0"/>
    <x v="84"/>
    <x v="2"/>
    <x v="0"/>
    <x v="0"/>
    <x v="29"/>
    <x v="5"/>
    <x v="9"/>
    <n v="23.249571400000001"/>
    <n v="87.868175100000002"/>
    <n v="2.0061356999999998E-2"/>
    <n v="309.048"/>
    <n v="0.7187085893265871"/>
  </r>
  <r>
    <x v="5412"/>
    <x v="16"/>
    <x v="7"/>
    <x v="373"/>
    <x v="0"/>
    <x v="5"/>
    <x v="1"/>
    <x v="2"/>
    <x v="1"/>
    <x v="9"/>
    <x v="5"/>
    <x v="9"/>
    <n v="22.062174450000001"/>
    <n v="87.836723829999997"/>
    <n v="0.27439508299999998"/>
    <n v="306.02"/>
    <n v="0.67311167329237409"/>
  </r>
  <r>
    <x v="5413"/>
    <x v="16"/>
    <x v="7"/>
    <x v="10"/>
    <x v="7"/>
    <x v="139"/>
    <x v="2"/>
    <x v="0"/>
    <x v="0"/>
    <x v="20"/>
    <x v="4"/>
    <x v="9"/>
    <n v="22.576066900000001"/>
    <n v="88.420067579999994"/>
    <n v="6.5093986000000006E-2"/>
    <n v="304.77333340000001"/>
    <n v="0.65433883568244799"/>
  </r>
  <r>
    <x v="5414"/>
    <x v="16"/>
    <x v="25"/>
    <x v="589"/>
    <x v="0"/>
    <x v="13"/>
    <x v="1"/>
    <x v="0"/>
    <x v="0"/>
    <x v="2"/>
    <x v="4"/>
    <x v="9"/>
    <n v="24.796435500000001"/>
    <n v="85.007956300000004"/>
    <n v="3.7259789000000001E-2"/>
    <n v="314.52333340000001"/>
    <n v="0.80115849596434174"/>
  </r>
  <r>
    <x v="5415"/>
    <x v="16"/>
    <x v="8"/>
    <x v="51"/>
    <x v="6"/>
    <x v="5"/>
    <x v="1"/>
    <x v="0"/>
    <x v="0"/>
    <x v="28"/>
    <x v="4"/>
    <x v="9"/>
    <n v="13.3400771"/>
    <n v="77.100620800000002"/>
    <n v="1.9754159999999998E-3"/>
    <n v="315.47199999999998"/>
    <n v="0.81544392241898522"/>
  </r>
  <r>
    <x v="5416"/>
    <x v="16"/>
    <x v="8"/>
    <x v="51"/>
    <x v="6"/>
    <x v="45"/>
    <x v="1"/>
    <x v="0"/>
    <x v="0"/>
    <x v="28"/>
    <x v="4"/>
    <x v="9"/>
    <n v="13.3400771"/>
    <n v="77.100620800000002"/>
    <n v="1.9754159999999998E-3"/>
    <n v="315.47199999999998"/>
    <n v="0.81544392241898522"/>
  </r>
  <r>
    <x v="5417"/>
    <x v="16"/>
    <x v="6"/>
    <x v="586"/>
    <x v="0"/>
    <x v="168"/>
    <x v="0"/>
    <x v="0"/>
    <x v="0"/>
    <x v="12"/>
    <x v="4"/>
    <x v="9"/>
    <n v="20.468599999999999"/>
    <n v="85.879199999999997"/>
    <n v="1.9139987000000001E-2"/>
    <n v="310.73"/>
    <n v="0.74403686302855099"/>
  </r>
  <r>
    <x v="5418"/>
    <x v="16"/>
    <x v="6"/>
    <x v="681"/>
    <x v="0"/>
    <x v="22"/>
    <x v="1"/>
    <x v="0"/>
    <x v="0"/>
    <x v="2"/>
    <x v="4"/>
    <x v="9"/>
    <n v="21.4706422"/>
    <n v="83.983685800000003"/>
    <n v="5.5334687E-2"/>
    <n v="308.0866666"/>
    <n v="0.70423242079267556"/>
  </r>
  <r>
    <x v="5419"/>
    <x v="17"/>
    <x v="17"/>
    <x v="598"/>
    <x v="0"/>
    <x v="22"/>
    <x v="1"/>
    <x v="2"/>
    <x v="1"/>
    <x v="10"/>
    <x v="5"/>
    <x v="9"/>
    <n v="26.983493599999999"/>
    <n v="94.639422600000003"/>
    <n v="1.362098214"/>
    <n v="304.22000000000003"/>
    <n v="0.64600650524033287"/>
  </r>
  <r>
    <x v="5420"/>
    <x v="17"/>
    <x v="15"/>
    <x v="295"/>
    <x v="4"/>
    <x v="6"/>
    <x v="2"/>
    <x v="0"/>
    <x v="0"/>
    <x v="29"/>
    <x v="5"/>
    <x v="9"/>
    <n v="21.199035349999999"/>
    <n v="81.397954560000002"/>
    <n v="3.6448564000000003E-2"/>
    <n v="315.5"/>
    <n v="0.8158655583664618"/>
  </r>
  <r>
    <x v="5421"/>
    <x v="17"/>
    <x v="14"/>
    <x v="467"/>
    <x v="1"/>
    <x v="45"/>
    <x v="1"/>
    <x v="0"/>
    <x v="0"/>
    <x v="0"/>
    <x v="5"/>
    <x v="9"/>
    <n v="23.923286699999998"/>
    <n v="86.773534940000005"/>
    <n v="6.3905899999999998E-4"/>
    <n v="315.57666660000001"/>
    <n v="0.81702003674256118"/>
  </r>
  <r>
    <x v="5422"/>
    <x v="17"/>
    <x v="4"/>
    <x v="61"/>
    <x v="0"/>
    <x v="53"/>
    <x v="1"/>
    <x v="0"/>
    <x v="0"/>
    <x v="12"/>
    <x v="5"/>
    <x v="9"/>
    <n v="11.715218999999999"/>
    <n v="76.126902950000002"/>
    <n v="0.75110140299999995"/>
    <n v="305.19200000000001"/>
    <n v="0.66064329598843519"/>
  </r>
  <r>
    <x v="5423"/>
    <x v="17"/>
    <x v="12"/>
    <x v="158"/>
    <x v="0"/>
    <x v="200"/>
    <x v="0"/>
    <x v="0"/>
    <x v="0"/>
    <x v="1"/>
    <x v="5"/>
    <x v="9"/>
    <n v="22.033362100000002"/>
    <n v="74.8978374"/>
    <n v="2.8500000000000002E-5"/>
    <n v="323.608"/>
    <n v="0.93795928201421508"/>
  </r>
  <r>
    <x v="5424"/>
    <x v="17"/>
    <x v="1"/>
    <x v="221"/>
    <x v="0"/>
    <x v="37"/>
    <x v="1"/>
    <x v="0"/>
    <x v="0"/>
    <x v="9"/>
    <x v="5"/>
    <x v="9"/>
    <n v="19.09400875"/>
    <n v="77.483192149999994"/>
    <n v="3.9986509999999998E-3"/>
    <n v="321.17666659999998"/>
    <n v="0.90134722623780217"/>
  </r>
  <r>
    <x v="5425"/>
    <x v="17"/>
    <x v="7"/>
    <x v="11"/>
    <x v="0"/>
    <x v="25"/>
    <x v="2"/>
    <x v="2"/>
    <x v="1"/>
    <x v="10"/>
    <x v="5"/>
    <x v="9"/>
    <n v="22.642931000000001"/>
    <n v="88.893057900000002"/>
    <n v="5.3253922000000002E-2"/>
    <n v="304.35000000000002"/>
    <n v="0.64796410071075805"/>
  </r>
  <r>
    <x v="5426"/>
    <x v="17"/>
    <x v="7"/>
    <x v="128"/>
    <x v="7"/>
    <x v="60"/>
    <x v="2"/>
    <x v="2"/>
    <x v="1"/>
    <x v="29"/>
    <x v="5"/>
    <x v="9"/>
    <n v="23.329188200000001"/>
    <n v="86.367237799999998"/>
    <n v="1.0650530000000001E-3"/>
    <n v="314.58999999999997"/>
    <n v="0.80216239007348467"/>
  </r>
  <r>
    <x v="5427"/>
    <x v="17"/>
    <x v="1"/>
    <x v="324"/>
    <x v="0"/>
    <x v="225"/>
    <x v="0"/>
    <x v="0"/>
    <x v="0"/>
    <x v="17"/>
    <x v="4"/>
    <x v="9"/>
    <n v="17.1726928"/>
    <n v="74.58676543"/>
    <n v="1.1634475999999999E-2"/>
    <n v="317.98"/>
    <n v="0.85321045657149763"/>
  </r>
  <r>
    <x v="5428"/>
    <x v="18"/>
    <x v="11"/>
    <x v="58"/>
    <x v="0"/>
    <x v="56"/>
    <x v="1"/>
    <x v="0"/>
    <x v="0"/>
    <x v="6"/>
    <x v="5"/>
    <x v="9"/>
    <n v="15.6589741"/>
    <n v="79.471643729999997"/>
    <n v="4.0702175E-2"/>
    <n v="317.09333340000001"/>
    <n v="0.83985865257197923"/>
  </r>
  <r>
    <x v="5429"/>
    <x v="18"/>
    <x v="17"/>
    <x v="59"/>
    <x v="0"/>
    <x v="11"/>
    <x v="1"/>
    <x v="2"/>
    <x v="1"/>
    <x v="15"/>
    <x v="5"/>
    <x v="9"/>
    <n v="26.77253155"/>
    <n v="92.106417489999998"/>
    <n v="0.56726543900000004"/>
    <n v="295.76666660000001"/>
    <n v="0.51871260390314433"/>
  </r>
  <r>
    <x v="5430"/>
    <x v="18"/>
    <x v="3"/>
    <x v="474"/>
    <x v="0"/>
    <x v="56"/>
    <x v="1"/>
    <x v="0"/>
    <x v="0"/>
    <x v="7"/>
    <x v="5"/>
    <x v="9"/>
    <n v="21.771883599999999"/>
    <n v="72.141644900000003"/>
    <n v="7.5900000000000002E-5"/>
    <n v="321.81"/>
    <n v="0.91088423081556436"/>
  </r>
  <r>
    <x v="5431"/>
    <x v="18"/>
    <x v="8"/>
    <x v="119"/>
    <x v="0"/>
    <x v="17"/>
    <x v="1"/>
    <x v="0"/>
    <x v="0"/>
    <x v="28"/>
    <x v="5"/>
    <x v="9"/>
    <n v="11.9346006"/>
    <n v="76.932820899999996"/>
    <n v="0.28986993900000002"/>
    <n v="306.495"/>
    <n v="0.68026442597277437"/>
  </r>
  <r>
    <x v="5432"/>
    <x v="18"/>
    <x v="8"/>
    <x v="275"/>
    <x v="0"/>
    <x v="11"/>
    <x v="1"/>
    <x v="0"/>
    <x v="0"/>
    <x v="11"/>
    <x v="5"/>
    <x v="9"/>
    <n v="14.4679807"/>
    <n v="75.919568200000001"/>
    <n v="6.423008E-3"/>
    <n v="310.54000000000002"/>
    <n v="0.74117576195639101"/>
  </r>
  <r>
    <x v="5433"/>
    <x v="18"/>
    <x v="8"/>
    <x v="275"/>
    <x v="7"/>
    <x v="31"/>
    <x v="2"/>
    <x v="0"/>
    <x v="0"/>
    <x v="7"/>
    <x v="5"/>
    <x v="9"/>
    <n v="14.4679807"/>
    <n v="75.919568200000001"/>
    <n v="5.5740297000000001E-2"/>
    <n v="311.12400000000002"/>
    <n v="0.74996988314660917"/>
  </r>
  <r>
    <x v="5434"/>
    <x v="18"/>
    <x v="8"/>
    <x v="689"/>
    <x v="0"/>
    <x v="66"/>
    <x v="2"/>
    <x v="0"/>
    <x v="0"/>
    <x v="1"/>
    <x v="5"/>
    <x v="9"/>
    <n v="17.166667"/>
    <n v="77.083332999999996"/>
    <n v="8.9160939999999994E-3"/>
    <n v="322.24799999999999"/>
    <n v="0.91747982170822762"/>
  </r>
  <r>
    <x v="5435"/>
    <x v="18"/>
    <x v="8"/>
    <x v="689"/>
    <x v="0"/>
    <x v="23"/>
    <x v="1"/>
    <x v="0"/>
    <x v="0"/>
    <x v="15"/>
    <x v="5"/>
    <x v="9"/>
    <n v="17.166667"/>
    <n v="77.083332999999996"/>
    <n v="4.7069499999999998E-4"/>
    <n v="319.45999999999998"/>
    <n v="0.8754969280809537"/>
  </r>
  <r>
    <x v="5436"/>
    <x v="18"/>
    <x v="8"/>
    <x v="109"/>
    <x v="4"/>
    <x v="20"/>
    <x v="1"/>
    <x v="0"/>
    <x v="0"/>
    <x v="16"/>
    <x v="5"/>
    <x v="9"/>
    <n v="13.1367201"/>
    <n v="78.133724599999994"/>
    <n v="3.3999323999999997E-2"/>
    <n v="309.11500000000001"/>
    <n v="0.71971750391519096"/>
  </r>
  <r>
    <x v="5437"/>
    <x v="18"/>
    <x v="8"/>
    <x v="109"/>
    <x v="4"/>
    <x v="9"/>
    <x v="1"/>
    <x v="0"/>
    <x v="0"/>
    <x v="3"/>
    <x v="5"/>
    <x v="9"/>
    <n v="13.1367201"/>
    <n v="78.133724599999994"/>
    <n v="1.4830383000000001E-2"/>
    <n v="309.04666659999998"/>
    <n v="0.71868851042043091"/>
  </r>
  <r>
    <x v="5438"/>
    <x v="18"/>
    <x v="8"/>
    <x v="577"/>
    <x v="4"/>
    <x v="13"/>
    <x v="1"/>
    <x v="0"/>
    <x v="0"/>
    <x v="1"/>
    <x v="5"/>
    <x v="9"/>
    <n v="12.305182800000001"/>
    <n v="76.655360900000005"/>
    <n v="0.23003680800000001"/>
    <n v="307.35000000000002"/>
    <n v="0.6931393807974946"/>
  </r>
  <r>
    <x v="5439"/>
    <x v="18"/>
    <x v="8"/>
    <x v="318"/>
    <x v="0"/>
    <x v="31"/>
    <x v="2"/>
    <x v="0"/>
    <x v="0"/>
    <x v="7"/>
    <x v="5"/>
    <x v="9"/>
    <n v="13.932609299999999"/>
    <n v="75.574978000000002"/>
    <n v="7.0184960000000005E-2"/>
    <n v="308.56"/>
    <n v="0.71136007709914462"/>
  </r>
  <r>
    <x v="5440"/>
    <x v="18"/>
    <x v="8"/>
    <x v="318"/>
    <x v="0"/>
    <x v="22"/>
    <x v="1"/>
    <x v="0"/>
    <x v="0"/>
    <x v="16"/>
    <x v="5"/>
    <x v="9"/>
    <n v="13.932609299999999"/>
    <n v="75.574978000000002"/>
    <n v="5.5305528999999999E-2"/>
    <n v="308.24"/>
    <n v="0.70654138055655957"/>
  </r>
  <r>
    <x v="5441"/>
    <x v="18"/>
    <x v="8"/>
    <x v="690"/>
    <x v="0"/>
    <x v="35"/>
    <x v="1"/>
    <x v="0"/>
    <x v="0"/>
    <x v="15"/>
    <x v="5"/>
    <x v="9"/>
    <n v="16.7670964"/>
    <n v="77.140398399999995"/>
    <n v="3.8692700000000002E-4"/>
    <n v="314.85599999999999"/>
    <n v="0.80616793157450894"/>
  </r>
  <r>
    <x v="5442"/>
    <x v="18"/>
    <x v="12"/>
    <x v="268"/>
    <x v="0"/>
    <x v="26"/>
    <x v="0"/>
    <x v="0"/>
    <x v="0"/>
    <x v="15"/>
    <x v="5"/>
    <x v="9"/>
    <n v="22.275878899999999"/>
    <n v="79.721044649999996"/>
    <n v="1.4207799999999999E-4"/>
    <n v="321.596"/>
    <n v="0.90766172750271046"/>
  </r>
  <r>
    <x v="5443"/>
    <x v="18"/>
    <x v="1"/>
    <x v="54"/>
    <x v="0"/>
    <x v="31"/>
    <x v="2"/>
    <x v="0"/>
    <x v="0"/>
    <x v="15"/>
    <x v="5"/>
    <x v="9"/>
    <n v="20.84288265"/>
    <n v="75.526124640000006"/>
    <n v="1.8175E-4"/>
    <n v="321.608"/>
    <n v="0.90784242862305742"/>
  </r>
  <r>
    <x v="5444"/>
    <x v="18"/>
    <x v="27"/>
    <x v="488"/>
    <x v="0"/>
    <x v="61"/>
    <x v="2"/>
    <x v="0"/>
    <x v="0"/>
    <x v="27"/>
    <x v="5"/>
    <x v="9"/>
    <n v="27.279909700000001"/>
    <n v="88.674664919999998"/>
    <n v="0.371760268"/>
    <n v="286.9133334"/>
    <n v="0.38539533489940969"/>
  </r>
  <r>
    <x v="5445"/>
    <x v="18"/>
    <x v="7"/>
    <x v="301"/>
    <x v="0"/>
    <x v="48"/>
    <x v="2"/>
    <x v="0"/>
    <x v="0"/>
    <x v="7"/>
    <x v="5"/>
    <x v="9"/>
    <n v="23.13195425"/>
    <n v="87.207397200000003"/>
    <n v="0.359002873"/>
    <n v="307.34399999999999"/>
    <n v="0.69304903023732067"/>
  </r>
  <r>
    <x v="5446"/>
    <x v="18"/>
    <x v="7"/>
    <x v="31"/>
    <x v="0"/>
    <x v="32"/>
    <x v="2"/>
    <x v="0"/>
    <x v="0"/>
    <x v="28"/>
    <x v="5"/>
    <x v="9"/>
    <n v="22.905211399999999"/>
    <n v="88.376063900000005"/>
    <n v="5.6304911999999999E-2"/>
    <n v="303.07499999999999"/>
    <n v="0.62876460667389444"/>
  </r>
  <r>
    <x v="5447"/>
    <x v="18"/>
    <x v="7"/>
    <x v="456"/>
    <x v="0"/>
    <x v="13"/>
    <x v="1"/>
    <x v="0"/>
    <x v="0"/>
    <x v="28"/>
    <x v="5"/>
    <x v="9"/>
    <n v="25.0057449"/>
    <n v="88.139848299999997"/>
    <n v="0.19009031700000001"/>
    <n v="306.428"/>
    <n v="0.67925551138417051"/>
  </r>
  <r>
    <x v="5448"/>
    <x v="18"/>
    <x v="25"/>
    <x v="353"/>
    <x v="1"/>
    <x v="40"/>
    <x v="2"/>
    <x v="0"/>
    <x v="0"/>
    <x v="21"/>
    <x v="4"/>
    <x v="9"/>
    <n v="25.220811650000002"/>
    <n v="86.517203670000001"/>
    <n v="4.1154925000000002E-2"/>
    <n v="305.64400000000001"/>
    <n v="0.66744970485483679"/>
  </r>
  <r>
    <x v="5449"/>
    <x v="18"/>
    <x v="8"/>
    <x v="119"/>
    <x v="0"/>
    <x v="17"/>
    <x v="1"/>
    <x v="0"/>
    <x v="0"/>
    <x v="10"/>
    <x v="5"/>
    <x v="9"/>
    <n v="11.9346006"/>
    <n v="76.932820899999996"/>
    <n v="7.2964816000000002E-2"/>
    <n v="308.66500000000002"/>
    <n v="0.71294121190218074"/>
  </r>
  <r>
    <x v="5450"/>
    <x v="18"/>
    <x v="8"/>
    <x v="51"/>
    <x v="6"/>
    <x v="18"/>
    <x v="1"/>
    <x v="0"/>
    <x v="0"/>
    <x v="17"/>
    <x v="4"/>
    <x v="9"/>
    <n v="13.3400771"/>
    <n v="77.100620800000002"/>
    <n v="0.102663533"/>
    <n v="315.58999999999997"/>
    <n v="0.81722081676906355"/>
  </r>
  <r>
    <x v="5451"/>
    <x v="18"/>
    <x v="1"/>
    <x v="141"/>
    <x v="4"/>
    <x v="53"/>
    <x v="1"/>
    <x v="0"/>
    <x v="0"/>
    <x v="8"/>
    <x v="4"/>
    <x v="9"/>
    <n v="19.162772499999999"/>
    <n v="74.858024299999997"/>
    <n v="5.9948300000000005E-4"/>
    <n v="320.8"/>
    <n v="0.89567521985302978"/>
  </r>
  <r>
    <x v="5452"/>
    <x v="18"/>
    <x v="1"/>
    <x v="1"/>
    <x v="1"/>
    <x v="61"/>
    <x v="2"/>
    <x v="0"/>
    <x v="0"/>
    <x v="22"/>
    <x v="4"/>
    <x v="9"/>
    <n v="19.759070349999998"/>
    <n v="80.162280730000006"/>
    <n v="9.5664470000000005E-3"/>
    <n v="313.95999999999998"/>
    <n v="0.79267558125527005"/>
  </r>
  <r>
    <x v="5453"/>
    <x v="18"/>
    <x v="7"/>
    <x v="301"/>
    <x v="7"/>
    <x v="139"/>
    <x v="2"/>
    <x v="0"/>
    <x v="0"/>
    <x v="26"/>
    <x v="5"/>
    <x v="9"/>
    <n v="23.13195425"/>
    <n v="87.207397200000003"/>
    <n v="0.35842834499999998"/>
    <n v="309.38333340000003"/>
    <n v="0.72375818274906667"/>
  </r>
  <r>
    <x v="5454"/>
    <x v="19"/>
    <x v="9"/>
    <x v="441"/>
    <x v="0"/>
    <x v="70"/>
    <x v="0"/>
    <x v="0"/>
    <x v="0"/>
    <x v="8"/>
    <x v="5"/>
    <x v="9"/>
    <n v="18.75"/>
    <n v="78.25"/>
    <n v="2.6204119999999999E-3"/>
    <n v="316.34333340000001"/>
    <n v="0.82856483255029512"/>
  </r>
  <r>
    <x v="5455"/>
    <x v="19"/>
    <x v="15"/>
    <x v="507"/>
    <x v="1"/>
    <x v="150"/>
    <x v="2"/>
    <x v="0"/>
    <x v="0"/>
    <x v="6"/>
    <x v="5"/>
    <x v="9"/>
    <n v="22.354746800000001"/>
    <n v="82.711085499999996"/>
    <n v="5.121334E-3"/>
    <n v="314.08333340000001"/>
    <n v="0.7945327882182871"/>
  </r>
  <r>
    <x v="5456"/>
    <x v="19"/>
    <x v="30"/>
    <x v="283"/>
    <x v="0"/>
    <x v="133"/>
    <x v="2"/>
    <x v="0"/>
    <x v="0"/>
    <x v="24"/>
    <x v="5"/>
    <x v="9"/>
    <n v="15.604441250000001"/>
    <n v="74.001724060000001"/>
    <n v="2.9973928E-2"/>
    <n v="309.48"/>
    <n v="0.72521382965907744"/>
  </r>
  <r>
    <x v="5457"/>
    <x v="19"/>
    <x v="8"/>
    <x v="327"/>
    <x v="0"/>
    <x v="18"/>
    <x v="1"/>
    <x v="0"/>
    <x v="0"/>
    <x v="18"/>
    <x v="5"/>
    <x v="9"/>
    <n v="12.94514225"/>
    <n v="77.553645000000003"/>
    <n v="0.71384406499999997"/>
    <n v="307.86500000000001"/>
    <n v="0.70089447054571741"/>
  </r>
  <r>
    <x v="5458"/>
    <x v="19"/>
    <x v="8"/>
    <x v="109"/>
    <x v="4"/>
    <x v="3"/>
    <x v="1"/>
    <x v="0"/>
    <x v="0"/>
    <x v="30"/>
    <x v="5"/>
    <x v="9"/>
    <n v="13.1367201"/>
    <n v="78.133724599999994"/>
    <n v="0.18385615599999999"/>
    <n v="314.06"/>
    <n v="0.79418142392482827"/>
  </r>
  <r>
    <x v="5459"/>
    <x v="19"/>
    <x v="8"/>
    <x v="109"/>
    <x v="0"/>
    <x v="3"/>
    <x v="1"/>
    <x v="0"/>
    <x v="0"/>
    <x v="8"/>
    <x v="5"/>
    <x v="9"/>
    <n v="13.1367201"/>
    <n v="78.133724599999994"/>
    <n v="0.55238843100000001"/>
    <n v="309.4133334"/>
    <n v="0.72420993554993363"/>
  </r>
  <r>
    <x v="5460"/>
    <x v="19"/>
    <x v="1"/>
    <x v="54"/>
    <x v="0"/>
    <x v="37"/>
    <x v="1"/>
    <x v="0"/>
    <x v="0"/>
    <x v="13"/>
    <x v="5"/>
    <x v="9"/>
    <n v="20.84288265"/>
    <n v="75.526124640000006"/>
    <n v="1.0458380000000001E-3"/>
    <n v="321.27"/>
    <n v="0.90275268039995138"/>
  </r>
  <r>
    <x v="5461"/>
    <x v="19"/>
    <x v="5"/>
    <x v="200"/>
    <x v="0"/>
    <x v="50"/>
    <x v="2"/>
    <x v="2"/>
    <x v="1"/>
    <x v="2"/>
    <x v="5"/>
    <x v="9"/>
    <n v="26.022696750000001"/>
    <n v="83.028873430000004"/>
    <n v="2.1953766999999999E-2"/>
    <n v="311.95999999999998"/>
    <n v="0.76255872786411238"/>
  </r>
  <r>
    <x v="5462"/>
    <x v="19"/>
    <x v="3"/>
    <x v="14"/>
    <x v="7"/>
    <x v="166"/>
    <x v="0"/>
    <x v="1"/>
    <x v="1"/>
    <x v="7"/>
    <x v="5"/>
    <x v="9"/>
    <n v="23.2232877"/>
    <n v="72.6492267"/>
    <n v="6.4399999999999993E-5"/>
    <n v="317.24"/>
    <n v="0.8420672208167691"/>
  </r>
  <r>
    <x v="5463"/>
    <x v="19"/>
    <x v="8"/>
    <x v="275"/>
    <x v="0"/>
    <x v="37"/>
    <x v="1"/>
    <x v="0"/>
    <x v="0"/>
    <x v="29"/>
    <x v="5"/>
    <x v="9"/>
    <n v="14.4679807"/>
    <n v="75.919568200000001"/>
    <n v="0.21344170200000001"/>
    <n v="312.16000000000003"/>
    <n v="0.76557041320322883"/>
  </r>
  <r>
    <x v="5464"/>
    <x v="19"/>
    <x v="8"/>
    <x v="577"/>
    <x v="4"/>
    <x v="108"/>
    <x v="2"/>
    <x v="0"/>
    <x v="0"/>
    <x v="27"/>
    <x v="5"/>
    <x v="9"/>
    <n v="12.305182800000001"/>
    <n v="76.655360900000005"/>
    <n v="0.13190895499999999"/>
    <n v="307.952"/>
    <n v="0.70220455366823264"/>
  </r>
  <r>
    <x v="5465"/>
    <x v="19"/>
    <x v="4"/>
    <x v="60"/>
    <x v="0"/>
    <x v="45"/>
    <x v="1"/>
    <x v="0"/>
    <x v="0"/>
    <x v="1"/>
    <x v="5"/>
    <x v="9"/>
    <n v="9.5006651000000009"/>
    <n v="76.412414290000001"/>
    <n v="0.46162825000000002"/>
    <n v="301.16000000000003"/>
    <n v="0.59992771955186153"/>
  </r>
  <r>
    <x v="5466"/>
    <x v="19"/>
    <x v="4"/>
    <x v="320"/>
    <x v="4"/>
    <x v="5"/>
    <x v="1"/>
    <x v="0"/>
    <x v="0"/>
    <x v="12"/>
    <x v="4"/>
    <x v="9"/>
    <n v="9.8497871999999997"/>
    <n v="76.979791399999996"/>
    <n v="0.160882675"/>
    <n v="302.49333339999998"/>
    <n v="0.62000562281652782"/>
  </r>
  <r>
    <x v="5467"/>
    <x v="19"/>
    <x v="4"/>
    <x v="34"/>
    <x v="4"/>
    <x v="96"/>
    <x v="2"/>
    <x v="0"/>
    <x v="0"/>
    <x v="8"/>
    <x v="3"/>
    <x v="9"/>
    <n v="10.78789845"/>
    <n v="76.474087109999999"/>
    <n v="0.39558943299999999"/>
    <n v="307.54666659999998"/>
    <n v="0.6961008703770627"/>
  </r>
  <r>
    <x v="5468"/>
    <x v="19"/>
    <x v="1"/>
    <x v="155"/>
    <x v="0"/>
    <x v="248"/>
    <x v="0"/>
    <x v="0"/>
    <x v="0"/>
    <x v="1"/>
    <x v="5"/>
    <x v="9"/>
    <n v="21.514501549999999"/>
    <n v="74.540701150000004"/>
    <n v="2.8500000000000002E-5"/>
    <n v="322.89600000000002"/>
    <n v="0.92723768220696312"/>
  </r>
  <r>
    <x v="5469"/>
    <x v="19"/>
    <x v="1"/>
    <x v="324"/>
    <x v="0"/>
    <x v="29"/>
    <x v="0"/>
    <x v="0"/>
    <x v="0"/>
    <x v="24"/>
    <x v="4"/>
    <x v="9"/>
    <n v="17.1726928"/>
    <n v="74.58676543"/>
    <n v="2.632428E-3"/>
    <n v="319.584"/>
    <n v="0.87736417299120584"/>
  </r>
  <r>
    <x v="5470"/>
    <x v="19"/>
    <x v="1"/>
    <x v="324"/>
    <x v="7"/>
    <x v="180"/>
    <x v="0"/>
    <x v="0"/>
    <x v="0"/>
    <x v="9"/>
    <x v="5"/>
    <x v="9"/>
    <n v="17.1726928"/>
    <n v="74.58676543"/>
    <n v="3.1081319999999999E-2"/>
    <n v="316.79599999999999"/>
    <n v="0.83538127936393181"/>
  </r>
  <r>
    <x v="5471"/>
    <x v="19"/>
    <x v="1"/>
    <x v="324"/>
    <x v="4"/>
    <x v="3"/>
    <x v="1"/>
    <x v="0"/>
    <x v="0"/>
    <x v="6"/>
    <x v="4"/>
    <x v="9"/>
    <n v="17.1726928"/>
    <n v="74.58676543"/>
    <n v="3.0074059999999998E-3"/>
    <n v="318.94"/>
    <n v="0.86766654619925299"/>
  </r>
  <r>
    <x v="5472"/>
    <x v="20"/>
    <x v="17"/>
    <x v="503"/>
    <x v="0"/>
    <x v="108"/>
    <x v="2"/>
    <x v="0"/>
    <x v="0"/>
    <x v="4"/>
    <x v="5"/>
    <x v="9"/>
    <n v="26.75"/>
    <n v="92.5"/>
    <n v="0.82635696800000003"/>
    <n v="302.39999999999998"/>
    <n v="0.61860016865437861"/>
  </r>
  <r>
    <x v="5473"/>
    <x v="20"/>
    <x v="17"/>
    <x v="126"/>
    <x v="0"/>
    <x v="99"/>
    <x v="2"/>
    <x v="2"/>
    <x v="1"/>
    <x v="23"/>
    <x v="5"/>
    <x v="9"/>
    <n v="26.1783623"/>
    <n v="90.622668300000001"/>
    <n v="0.40106514999999998"/>
    <n v="300.61666659999997"/>
    <n v="0.59174597337670121"/>
  </r>
  <r>
    <x v="5474"/>
    <x v="20"/>
    <x v="17"/>
    <x v="59"/>
    <x v="0"/>
    <x v="53"/>
    <x v="1"/>
    <x v="2"/>
    <x v="1"/>
    <x v="4"/>
    <x v="5"/>
    <x v="9"/>
    <n v="26.77253155"/>
    <n v="92.106417489999998"/>
    <n v="0.72654358299999999"/>
    <n v="298.39999999999998"/>
    <n v="0.55836646187206329"/>
  </r>
  <r>
    <x v="5475"/>
    <x v="20"/>
    <x v="25"/>
    <x v="498"/>
    <x v="0"/>
    <x v="17"/>
    <x v="1"/>
    <x v="2"/>
    <x v="1"/>
    <x v="4"/>
    <x v="5"/>
    <x v="9"/>
    <n v="26.350072000000001"/>
    <n v="86.229146889999996"/>
    <n v="0.25858466099999999"/>
    <n v="302.77999999999997"/>
    <n v="0.62432237079869846"/>
  </r>
  <r>
    <x v="5476"/>
    <x v="20"/>
    <x v="3"/>
    <x v="440"/>
    <x v="0"/>
    <x v="151"/>
    <x v="0"/>
    <x v="0"/>
    <x v="0"/>
    <x v="21"/>
    <x v="5"/>
    <x v="9"/>
    <n v="24.172056000000001"/>
    <n v="72.431134"/>
    <n v="8.2659110000000008E-3"/>
    <n v="312.57666660000001"/>
    <n v="0.77184475665582464"/>
  </r>
  <r>
    <x v="5477"/>
    <x v="20"/>
    <x v="3"/>
    <x v="647"/>
    <x v="0"/>
    <x v="31"/>
    <x v="2"/>
    <x v="0"/>
    <x v="0"/>
    <x v="14"/>
    <x v="5"/>
    <x v="9"/>
    <n v="21.106041300000001"/>
    <n v="72.700824699999998"/>
    <n v="1.3858993999999999E-2"/>
    <n v="308.2"/>
    <n v="0.70593904348873604"/>
  </r>
  <r>
    <x v="5478"/>
    <x v="20"/>
    <x v="28"/>
    <x v="425"/>
    <x v="0"/>
    <x v="158"/>
    <x v="0"/>
    <x v="0"/>
    <x v="0"/>
    <x v="20"/>
    <x v="5"/>
    <x v="9"/>
    <n v="33.718806999999998"/>
    <n v="74.833331099999995"/>
    <n v="0.95608779399999999"/>
    <n v="295.12666660000002"/>
    <n v="0.50907521081797402"/>
  </r>
  <r>
    <x v="5479"/>
    <x v="20"/>
    <x v="8"/>
    <x v="39"/>
    <x v="0"/>
    <x v="90"/>
    <x v="0"/>
    <x v="0"/>
    <x v="0"/>
    <x v="20"/>
    <x v="5"/>
    <x v="9"/>
    <n v="13.007081700000001"/>
    <n v="76.099270300000001"/>
    <n v="0.54413734999999996"/>
    <n v="305.24666660000003"/>
    <n v="0.66146648897723204"/>
  </r>
  <r>
    <x v="5480"/>
    <x v="20"/>
    <x v="8"/>
    <x v="577"/>
    <x v="4"/>
    <x v="37"/>
    <x v="1"/>
    <x v="0"/>
    <x v="0"/>
    <x v="29"/>
    <x v="6"/>
    <x v="9"/>
    <n v="12.305182800000001"/>
    <n v="76.655360900000005"/>
    <n v="0.77612755200000005"/>
    <n v="306.48"/>
    <n v="0.68003854957234089"/>
  </r>
  <r>
    <x v="5481"/>
    <x v="20"/>
    <x v="8"/>
    <x v="318"/>
    <x v="4"/>
    <x v="56"/>
    <x v="1"/>
    <x v="0"/>
    <x v="0"/>
    <x v="13"/>
    <x v="5"/>
    <x v="9"/>
    <n v="13.932609299999999"/>
    <n v="75.574978000000002"/>
    <n v="0.14499800299999999"/>
    <n v="305.56"/>
    <n v="0.66618479701240818"/>
  </r>
  <r>
    <x v="5482"/>
    <x v="20"/>
    <x v="12"/>
    <x v="478"/>
    <x v="0"/>
    <x v="23"/>
    <x v="1"/>
    <x v="0"/>
    <x v="0"/>
    <x v="21"/>
    <x v="5"/>
    <x v="9"/>
    <n v="24.855778050000001"/>
    <n v="79.047063469999998"/>
    <n v="5.5699999999999999E-5"/>
    <n v="318.12333339999998"/>
    <n v="0.85536883206842507"/>
  </r>
  <r>
    <x v="5483"/>
    <x v="20"/>
    <x v="16"/>
    <x v="695"/>
    <x v="0"/>
    <x v="239"/>
    <x v="2"/>
    <x v="0"/>
    <x v="0"/>
    <x v="25"/>
    <x v="5"/>
    <x v="9"/>
    <n v="25.29131615"/>
    <n v="73.824492469999996"/>
    <n v="3.7299999999999999E-5"/>
    <n v="322.2833334"/>
    <n v="0.91801188712203341"/>
  </r>
  <r>
    <x v="5484"/>
    <x v="20"/>
    <x v="20"/>
    <x v="390"/>
    <x v="0"/>
    <x v="24"/>
    <x v="1"/>
    <x v="0"/>
    <x v="0"/>
    <x v="20"/>
    <x v="5"/>
    <x v="9"/>
    <n v="29.294782949999998"/>
    <n v="79.415480939999995"/>
    <n v="5.238655E-3"/>
    <n v="305.13333340000003"/>
    <n v="0.65975986929285668"/>
  </r>
  <r>
    <x v="5485"/>
    <x v="20"/>
    <x v="7"/>
    <x v="456"/>
    <x v="0"/>
    <x v="91"/>
    <x v="2"/>
    <x v="2"/>
    <x v="1"/>
    <x v="23"/>
    <x v="5"/>
    <x v="9"/>
    <n v="25.0057449"/>
    <n v="88.139848299999997"/>
    <n v="0.63854602900000001"/>
    <n v="308.73"/>
    <n v="0.71392000963739333"/>
  </r>
  <r>
    <x v="5486"/>
    <x v="20"/>
    <x v="7"/>
    <x v="11"/>
    <x v="7"/>
    <x v="52"/>
    <x v="0"/>
    <x v="0"/>
    <x v="0"/>
    <x v="25"/>
    <x v="5"/>
    <x v="9"/>
    <n v="22.642931000000001"/>
    <n v="88.893057900000002"/>
    <n v="0.92771093299999996"/>
    <n v="296.36"/>
    <n v="0.52764727141308299"/>
  </r>
  <r>
    <x v="5487"/>
    <x v="20"/>
    <x v="7"/>
    <x v="128"/>
    <x v="0"/>
    <x v="56"/>
    <x v="1"/>
    <x v="0"/>
    <x v="0"/>
    <x v="23"/>
    <x v="5"/>
    <x v="9"/>
    <n v="23.329188200000001"/>
    <n v="86.367237799999998"/>
    <n v="8.2249982999999999E-2"/>
    <n v="307.69"/>
    <n v="0.69825924587399102"/>
  </r>
  <r>
    <x v="5488"/>
    <x v="20"/>
    <x v="1"/>
    <x v="68"/>
    <x v="4"/>
    <x v="59"/>
    <x v="0"/>
    <x v="0"/>
    <x v="0"/>
    <x v="26"/>
    <x v="4"/>
    <x v="9"/>
    <n v="20.0967555"/>
    <n v="79.504547520000003"/>
    <n v="4.7697937000000003E-2"/>
    <n v="314.09333340000001"/>
    <n v="0.79468337248524279"/>
  </r>
  <r>
    <x v="5489"/>
    <x v="20"/>
    <x v="1"/>
    <x v="157"/>
    <x v="4"/>
    <x v="24"/>
    <x v="1"/>
    <x v="0"/>
    <x v="0"/>
    <x v="24"/>
    <x v="5"/>
    <x v="9"/>
    <n v="16.702841200000002"/>
    <n v="74.240532900000005"/>
    <n v="1.0538412E-2"/>
    <n v="312.255"/>
    <n v="0.76700096373930837"/>
  </r>
  <r>
    <x v="5490"/>
    <x v="20"/>
    <x v="1"/>
    <x v="23"/>
    <x v="1"/>
    <x v="43"/>
    <x v="1"/>
    <x v="0"/>
    <x v="0"/>
    <x v="7"/>
    <x v="5"/>
    <x v="9"/>
    <n v="18.4928092"/>
    <n v="73.138070949999999"/>
    <n v="5.5198540000000003E-3"/>
    <n v="312.70333340000002"/>
    <n v="0.77375215937838837"/>
  </r>
  <r>
    <x v="5491"/>
    <x v="20"/>
    <x v="1"/>
    <x v="57"/>
    <x v="7"/>
    <x v="133"/>
    <x v="2"/>
    <x v="0"/>
    <x v="0"/>
    <x v="18"/>
    <x v="5"/>
    <x v="9"/>
    <n v="16.135719300000002"/>
    <n v="73.652208599999994"/>
    <n v="1.9832722000000001E-2"/>
    <n v="308.39999999999998"/>
    <n v="0.70895072882785171"/>
  </r>
  <r>
    <x v="5492"/>
    <x v="20"/>
    <x v="16"/>
    <x v="102"/>
    <x v="0"/>
    <x v="139"/>
    <x v="2"/>
    <x v="0"/>
    <x v="0"/>
    <x v="18"/>
    <x v="5"/>
    <x v="9"/>
    <n v="25.48877345"/>
    <n v="74.69961284"/>
    <n v="2.4499999999999999E-5"/>
    <n v="322.48"/>
    <n v="0.9209733767016024"/>
  </r>
  <r>
    <x v="5493"/>
    <x v="21"/>
    <x v="11"/>
    <x v="132"/>
    <x v="0"/>
    <x v="143"/>
    <x v="2"/>
    <x v="0"/>
    <x v="0"/>
    <x v="22"/>
    <x v="6"/>
    <x v="9"/>
    <n v="14.6546235"/>
    <n v="77.556259839999996"/>
    <n v="0.19609677"/>
    <n v="304.51953054996898"/>
    <n v="0.65051696407012671"/>
  </r>
  <r>
    <x v="5494"/>
    <x v="21"/>
    <x v="9"/>
    <x v="441"/>
    <x v="0"/>
    <x v="49"/>
    <x v="0"/>
    <x v="0"/>
    <x v="0"/>
    <x v="12"/>
    <x v="6"/>
    <x v="9"/>
    <n v="18.75"/>
    <n v="78.25"/>
    <n v="0.222095554"/>
    <n v="311.66000000000003"/>
    <n v="0.75804119985543938"/>
  </r>
  <r>
    <x v="5495"/>
    <x v="21"/>
    <x v="9"/>
    <x v="441"/>
    <x v="0"/>
    <x v="17"/>
    <x v="1"/>
    <x v="0"/>
    <x v="0"/>
    <x v="11"/>
    <x v="6"/>
    <x v="9"/>
    <n v="18.75"/>
    <n v="78.25"/>
    <n v="0.49239195099999999"/>
    <n v="311.66000000000003"/>
    <n v="0.75804119985543938"/>
  </r>
  <r>
    <x v="5496"/>
    <x v="21"/>
    <x v="11"/>
    <x v="234"/>
    <x v="0"/>
    <x v="5"/>
    <x v="1"/>
    <x v="0"/>
    <x v="0"/>
    <x v="22"/>
    <x v="6"/>
    <x v="9"/>
    <n v="17.722251700000001"/>
    <n v="83.326709840000007"/>
    <n v="3.3420501999999998E-2"/>
    <n v="309.40666659999999"/>
    <n v="0.72410954403083949"/>
  </r>
  <r>
    <x v="5497"/>
    <x v="21"/>
    <x v="25"/>
    <x v="667"/>
    <x v="0"/>
    <x v="48"/>
    <x v="2"/>
    <x v="0"/>
    <x v="0"/>
    <x v="10"/>
    <x v="6"/>
    <x v="9"/>
    <n v="24.865568100000001"/>
    <n v="86.872786419999997"/>
    <n v="1.379389116"/>
    <n v="304.51953054996898"/>
    <n v="0.65051696407012671"/>
  </r>
  <r>
    <x v="5498"/>
    <x v="21"/>
    <x v="3"/>
    <x v="7"/>
    <x v="7"/>
    <x v="95"/>
    <x v="2"/>
    <x v="0"/>
    <x v="0"/>
    <x v="10"/>
    <x v="6"/>
    <x v="9"/>
    <n v="23.0216238"/>
    <n v="72.579706799999997"/>
    <n v="5.2214760000000001E-3"/>
    <n v="315.87333339999998"/>
    <n v="0.82148737200337263"/>
  </r>
  <r>
    <x v="5499"/>
    <x v="21"/>
    <x v="3"/>
    <x v="238"/>
    <x v="4"/>
    <x v="45"/>
    <x v="1"/>
    <x v="0"/>
    <x v="0"/>
    <x v="9"/>
    <x v="6"/>
    <x v="9"/>
    <n v="22.4732415"/>
    <n v="70.055210200000005"/>
    <n v="0.12574273"/>
    <n v="315.97199999999998"/>
    <n v="0.82297313576677467"/>
  </r>
  <r>
    <x v="5500"/>
    <x v="21"/>
    <x v="3"/>
    <x v="573"/>
    <x v="0"/>
    <x v="11"/>
    <x v="1"/>
    <x v="0"/>
    <x v="0"/>
    <x v="29"/>
    <x v="6"/>
    <x v="9"/>
    <n v="23.601555699999999"/>
    <n v="72.386798099999993"/>
    <n v="5.0661660000000004E-3"/>
    <n v="315.61599999999999"/>
    <n v="0.81761233586314874"/>
  </r>
  <r>
    <x v="5501"/>
    <x v="21"/>
    <x v="8"/>
    <x v="62"/>
    <x v="0"/>
    <x v="50"/>
    <x v="2"/>
    <x v="0"/>
    <x v="0"/>
    <x v="10"/>
    <x v="6"/>
    <x v="9"/>
    <n v="15.248541299999999"/>
    <n v="76.832364799999993"/>
    <n v="0.241937441"/>
    <n v="306.7"/>
    <n v="0.68335140344536782"/>
  </r>
  <r>
    <x v="5502"/>
    <x v="21"/>
    <x v="8"/>
    <x v="297"/>
    <x v="7"/>
    <x v="17"/>
    <x v="1"/>
    <x v="0"/>
    <x v="0"/>
    <x v="9"/>
    <x v="6"/>
    <x v="9"/>
    <n v="14.2266443"/>
    <n v="76.400512199999994"/>
    <n v="0.44455440800000001"/>
    <n v="304.51953054996898"/>
    <n v="0.65051696407012671"/>
  </r>
  <r>
    <x v="5503"/>
    <x v="21"/>
    <x v="8"/>
    <x v="297"/>
    <x v="7"/>
    <x v="50"/>
    <x v="2"/>
    <x v="0"/>
    <x v="0"/>
    <x v="29"/>
    <x v="6"/>
    <x v="9"/>
    <n v="14.2266443"/>
    <n v="76.400512199999994"/>
    <n v="0.26561724399999997"/>
    <n v="311.52"/>
    <n v="0.75593302011805774"/>
  </r>
  <r>
    <x v="5504"/>
    <x v="21"/>
    <x v="8"/>
    <x v="577"/>
    <x v="4"/>
    <x v="9"/>
    <x v="1"/>
    <x v="0"/>
    <x v="0"/>
    <x v="20"/>
    <x v="5"/>
    <x v="9"/>
    <n v="12.305182800000001"/>
    <n v="76.655360900000005"/>
    <n v="0.41318814399999998"/>
    <n v="305.94666660000001"/>
    <n v="0.67200738766413703"/>
  </r>
  <r>
    <x v="5505"/>
    <x v="21"/>
    <x v="8"/>
    <x v="51"/>
    <x v="0"/>
    <x v="18"/>
    <x v="1"/>
    <x v="0"/>
    <x v="0"/>
    <x v="12"/>
    <x v="6"/>
    <x v="9"/>
    <n v="13.3400771"/>
    <n v="77.100620800000002"/>
    <n v="0.44886629300000003"/>
    <n v="304.51953054996898"/>
    <n v="0.65051696407012671"/>
  </r>
  <r>
    <x v="5506"/>
    <x v="21"/>
    <x v="7"/>
    <x v="696"/>
    <x v="0"/>
    <x v="259"/>
    <x v="0"/>
    <x v="0"/>
    <x v="0"/>
    <x v="0"/>
    <x v="6"/>
    <x v="9"/>
    <n v="26.870032500000001"/>
    <n v="88.360875899999996"/>
    <n v="2.8761263420000001"/>
    <n v="302.62"/>
    <n v="0.62191302252740632"/>
  </r>
  <r>
    <x v="5507"/>
    <x v="21"/>
    <x v="7"/>
    <x v="31"/>
    <x v="0"/>
    <x v="79"/>
    <x v="1"/>
    <x v="0"/>
    <x v="0"/>
    <x v="20"/>
    <x v="5"/>
    <x v="9"/>
    <n v="22.905211399999999"/>
    <n v="88.376063900000005"/>
    <n v="0.39581729199999999"/>
    <n v="304.51953054996898"/>
    <n v="0.65051696407012671"/>
  </r>
  <r>
    <x v="5508"/>
    <x v="21"/>
    <x v="7"/>
    <x v="31"/>
    <x v="0"/>
    <x v="25"/>
    <x v="2"/>
    <x v="0"/>
    <x v="0"/>
    <x v="22"/>
    <x v="6"/>
    <x v="9"/>
    <n v="22.905211399999999"/>
    <n v="88.376063900000005"/>
    <n v="0.57029772300000003"/>
    <n v="301.16666659999999"/>
    <n v="0.60002810805926976"/>
  </r>
  <r>
    <x v="5509"/>
    <x v="21"/>
    <x v="7"/>
    <x v="33"/>
    <x v="0"/>
    <x v="412"/>
    <x v="0"/>
    <x v="0"/>
    <x v="0"/>
    <x v="22"/>
    <x v="6"/>
    <x v="9"/>
    <n v="22.3599134"/>
    <n v="87.413314479999997"/>
    <n v="0.65053631000000001"/>
    <n v="302.94"/>
    <n v="0.62673171906999148"/>
  </r>
  <r>
    <x v="5510"/>
    <x v="21"/>
    <x v="7"/>
    <x v="10"/>
    <x v="0"/>
    <x v="37"/>
    <x v="1"/>
    <x v="2"/>
    <x v="1"/>
    <x v="9"/>
    <x v="6"/>
    <x v="9"/>
    <n v="22.576066900000001"/>
    <n v="88.420067579999994"/>
    <n v="0.33534746599999998"/>
    <n v="300.92"/>
    <n v="0.59631369714492255"/>
  </r>
  <r>
    <x v="5511"/>
    <x v="21"/>
    <x v="8"/>
    <x v="689"/>
    <x v="0"/>
    <x v="37"/>
    <x v="1"/>
    <x v="0"/>
    <x v="0"/>
    <x v="12"/>
    <x v="5"/>
    <x v="9"/>
    <n v="17.166667"/>
    <n v="77.083332999999996"/>
    <n v="8.1843139999999998E-3"/>
    <n v="323.99333339999998"/>
    <n v="0.94376179677147298"/>
  </r>
  <r>
    <x v="5512"/>
    <x v="21"/>
    <x v="8"/>
    <x v="577"/>
    <x v="4"/>
    <x v="19"/>
    <x v="2"/>
    <x v="0"/>
    <x v="0"/>
    <x v="17"/>
    <x v="5"/>
    <x v="9"/>
    <n v="12.305182800000001"/>
    <n v="76.655360900000005"/>
    <n v="0.118402464"/>
    <n v="305.55"/>
    <n v="0.66603421274545249"/>
  </r>
  <r>
    <x v="5513"/>
    <x v="21"/>
    <x v="8"/>
    <x v="318"/>
    <x v="6"/>
    <x v="56"/>
    <x v="1"/>
    <x v="0"/>
    <x v="0"/>
    <x v="18"/>
    <x v="5"/>
    <x v="9"/>
    <n v="13.932609299999999"/>
    <n v="75.574978000000002"/>
    <n v="0.13438808999999999"/>
    <n v="306.69600000000003"/>
    <n v="0.68329116973858606"/>
  </r>
  <r>
    <x v="5514"/>
    <x v="21"/>
    <x v="4"/>
    <x v="60"/>
    <x v="4"/>
    <x v="20"/>
    <x v="1"/>
    <x v="0"/>
    <x v="0"/>
    <x v="22"/>
    <x v="4"/>
    <x v="9"/>
    <n v="9.5006651000000009"/>
    <n v="76.412414290000001"/>
    <n v="8.3481602000000002E-2"/>
    <n v="303.84666659999999"/>
    <n v="0.64038469160342115"/>
  </r>
  <r>
    <x v="5515"/>
    <x v="21"/>
    <x v="8"/>
    <x v="576"/>
    <x v="6"/>
    <x v="139"/>
    <x v="2"/>
    <x v="0"/>
    <x v="0"/>
    <x v="20"/>
    <x v="5"/>
    <x v="9"/>
    <n v="15.857266600000001"/>
    <n v="74.506934299999998"/>
    <n v="0.26909839800000002"/>
    <n v="311.45999999999998"/>
    <n v="0.75502951451632294"/>
  </r>
  <r>
    <x v="5516"/>
    <x v="22"/>
    <x v="25"/>
    <x v="589"/>
    <x v="0"/>
    <x v="120"/>
    <x v="2"/>
    <x v="2"/>
    <x v="1"/>
    <x v="9"/>
    <x v="6"/>
    <x v="9"/>
    <n v="24.796435500000001"/>
    <n v="85.007956300000004"/>
    <n v="1.147288305"/>
    <n v="308.3"/>
    <n v="0.70744488615829426"/>
  </r>
  <r>
    <x v="5517"/>
    <x v="22"/>
    <x v="25"/>
    <x v="270"/>
    <x v="0"/>
    <x v="25"/>
    <x v="2"/>
    <x v="0"/>
    <x v="0"/>
    <x v="12"/>
    <x v="6"/>
    <x v="9"/>
    <n v="24.672348700000001"/>
    <n v="83.920903969999998"/>
    <n v="6.5915527000000002E-2"/>
    <n v="315.61"/>
    <n v="0.81752198530297571"/>
  </r>
  <r>
    <x v="5518"/>
    <x v="22"/>
    <x v="8"/>
    <x v="437"/>
    <x v="0"/>
    <x v="11"/>
    <x v="1"/>
    <x v="0"/>
    <x v="0"/>
    <x v="1"/>
    <x v="6"/>
    <x v="9"/>
    <n v="15.4206667"/>
    <n v="75.622564400000002"/>
    <n v="0.676130695"/>
    <n v="311.14"/>
    <n v="0.75021081797373779"/>
  </r>
  <r>
    <x v="5519"/>
    <x v="22"/>
    <x v="8"/>
    <x v="689"/>
    <x v="0"/>
    <x v="5"/>
    <x v="1"/>
    <x v="2"/>
    <x v="1"/>
    <x v="12"/>
    <x v="6"/>
    <x v="9"/>
    <n v="17.166667"/>
    <n v="77.083332999999996"/>
    <n v="0.33361260199999998"/>
    <n v="312.95333340000002"/>
    <n v="0.77751676605228304"/>
  </r>
  <r>
    <x v="5520"/>
    <x v="22"/>
    <x v="8"/>
    <x v="689"/>
    <x v="0"/>
    <x v="18"/>
    <x v="1"/>
    <x v="2"/>
    <x v="1"/>
    <x v="12"/>
    <x v="6"/>
    <x v="9"/>
    <n v="17.166667"/>
    <n v="77.083332999999996"/>
    <n v="0.33361260199999998"/>
    <n v="312.95333340000002"/>
    <n v="0.77751676605228304"/>
  </r>
  <r>
    <x v="5521"/>
    <x v="22"/>
    <x v="12"/>
    <x v="332"/>
    <x v="0"/>
    <x v="45"/>
    <x v="1"/>
    <x v="2"/>
    <x v="1"/>
    <x v="7"/>
    <x v="6"/>
    <x v="9"/>
    <n v="26.5"/>
    <n v="78.75"/>
    <n v="0.14539000899999999"/>
    <n v="312.13499999999999"/>
    <n v="0.76519395253583888"/>
  </r>
  <r>
    <x v="5522"/>
    <x v="22"/>
    <x v="12"/>
    <x v="472"/>
    <x v="4"/>
    <x v="199"/>
    <x v="0"/>
    <x v="1"/>
    <x v="1"/>
    <x v="3"/>
    <x v="6"/>
    <x v="9"/>
    <n v="22.685366250000001"/>
    <n v="80.581505620000001"/>
    <n v="0.70037388300000003"/>
    <n v="314.00666660000002"/>
    <n v="0.79337830683050248"/>
  </r>
  <r>
    <x v="5523"/>
    <x v="22"/>
    <x v="12"/>
    <x v="477"/>
    <x v="0"/>
    <x v="22"/>
    <x v="1"/>
    <x v="0"/>
    <x v="0"/>
    <x v="16"/>
    <x v="6"/>
    <x v="9"/>
    <n v="23.115688200000001"/>
    <n v="77.066239390000007"/>
    <n v="0.53266709000000001"/>
    <n v="312.45333340000002"/>
    <n v="0.76998755270449371"/>
  </r>
  <r>
    <x v="5524"/>
    <x v="22"/>
    <x v="1"/>
    <x v="533"/>
    <x v="4"/>
    <x v="25"/>
    <x v="2"/>
    <x v="2"/>
    <x v="1"/>
    <x v="27"/>
    <x v="6"/>
    <x v="9"/>
    <n v="21.131702350000001"/>
    <n v="74.489901470000007"/>
    <n v="0.52642194200000003"/>
    <n v="309.23333339999999"/>
    <n v="0.72149941874472934"/>
  </r>
  <r>
    <x v="5525"/>
    <x v="22"/>
    <x v="20"/>
    <x v="192"/>
    <x v="0"/>
    <x v="5"/>
    <x v="1"/>
    <x v="0"/>
    <x v="0"/>
    <x v="16"/>
    <x v="6"/>
    <x v="9"/>
    <n v="30.3255646"/>
    <n v="78.043681300000003"/>
    <n v="0.62319840900000001"/>
    <n v="299.95499999999998"/>
    <n v="0.58178231538368841"/>
  </r>
  <r>
    <x v="5526"/>
    <x v="22"/>
    <x v="7"/>
    <x v="31"/>
    <x v="0"/>
    <x v="68"/>
    <x v="2"/>
    <x v="0"/>
    <x v="0"/>
    <x v="1"/>
    <x v="6"/>
    <x v="9"/>
    <n v="22.905211399999999"/>
    <n v="88.376063900000005"/>
    <n v="0.36436665200000001"/>
    <n v="302.38"/>
    <n v="0.61829900012046735"/>
  </r>
  <r>
    <x v="5527"/>
    <x v="22"/>
    <x v="17"/>
    <x v="510"/>
    <x v="2"/>
    <x v="107"/>
    <x v="2"/>
    <x v="6"/>
    <x v="1"/>
    <x v="29"/>
    <x v="3"/>
    <x v="9"/>
    <n v="26.404900949999998"/>
    <n v="94.032091120000004"/>
    <n v="6.5225799999999996E-4"/>
    <n v="300.61666659999997"/>
    <n v="0.59174597337670121"/>
  </r>
  <r>
    <x v="5528"/>
    <x v="22"/>
    <x v="8"/>
    <x v="577"/>
    <x v="4"/>
    <x v="24"/>
    <x v="1"/>
    <x v="0"/>
    <x v="0"/>
    <x v="17"/>
    <x v="5"/>
    <x v="9"/>
    <n v="12.305182800000001"/>
    <n v="76.655360900000005"/>
    <n v="0.118402464"/>
    <n v="305.55"/>
    <n v="0.66603421274545249"/>
  </r>
  <r>
    <x v="5529"/>
    <x v="22"/>
    <x v="8"/>
    <x v="577"/>
    <x v="4"/>
    <x v="45"/>
    <x v="1"/>
    <x v="0"/>
    <x v="0"/>
    <x v="22"/>
    <x v="6"/>
    <x v="9"/>
    <n v="12.305182800000001"/>
    <n v="76.655360900000005"/>
    <n v="1.6407751500000001"/>
    <n v="304.51953054996898"/>
    <n v="0.65051696407012671"/>
  </r>
  <r>
    <x v="5530"/>
    <x v="22"/>
    <x v="6"/>
    <x v="612"/>
    <x v="0"/>
    <x v="5"/>
    <x v="1"/>
    <x v="0"/>
    <x v="0"/>
    <x v="20"/>
    <x v="5"/>
    <x v="9"/>
    <n v="20.500400849999998"/>
    <n v="86.431706230000003"/>
    <n v="0.61368654600000005"/>
    <n v="307.58999999999997"/>
    <n v="0.6967534032044328"/>
  </r>
  <r>
    <x v="5531"/>
    <x v="22"/>
    <x v="6"/>
    <x v="6"/>
    <x v="0"/>
    <x v="37"/>
    <x v="1"/>
    <x v="0"/>
    <x v="0"/>
    <x v="30"/>
    <x v="5"/>
    <x v="9"/>
    <n v="18.723202300000001"/>
    <n v="82.608118279999999"/>
    <n v="2.5010813E-2"/>
    <n v="308.55599999999998"/>
    <n v="0.71129984339236207"/>
  </r>
  <r>
    <x v="5532"/>
    <x v="22"/>
    <x v="16"/>
    <x v="697"/>
    <x v="0"/>
    <x v="88"/>
    <x v="0"/>
    <x v="0"/>
    <x v="0"/>
    <x v="10"/>
    <x v="6"/>
    <x v="9"/>
    <n v="25.5"/>
    <n v="75.833332999999996"/>
    <n v="9.6957300000000005E-4"/>
    <n v="319.70333340000002"/>
    <n v="0.87916114624744024"/>
  </r>
  <r>
    <x v="5533"/>
    <x v="22"/>
    <x v="30"/>
    <x v="283"/>
    <x v="7"/>
    <x v="70"/>
    <x v="0"/>
    <x v="2"/>
    <x v="1"/>
    <x v="20"/>
    <x v="5"/>
    <x v="9"/>
    <n v="15.604441250000001"/>
    <n v="74.001724060000001"/>
    <n v="0.34754308699999997"/>
    <n v="306.14"/>
    <n v="0.67491868449584358"/>
  </r>
  <r>
    <x v="5534"/>
    <x v="22"/>
    <x v="7"/>
    <x v="33"/>
    <x v="0"/>
    <x v="83"/>
    <x v="0"/>
    <x v="0"/>
    <x v="0"/>
    <x v="22"/>
    <x v="6"/>
    <x v="9"/>
    <n v="22.3599134"/>
    <n v="87.413314479999997"/>
    <n v="0.65053631000000001"/>
    <n v="302.94"/>
    <n v="0.62673171906999148"/>
  </r>
  <r>
    <x v="5535"/>
    <x v="24"/>
    <x v="3"/>
    <x v="14"/>
    <x v="7"/>
    <x v="17"/>
    <x v="1"/>
    <x v="0"/>
    <x v="0"/>
    <x v="30"/>
    <x v="6"/>
    <x v="9"/>
    <n v="23.2232877"/>
    <n v="72.6492267"/>
    <n v="0.64262529599999996"/>
    <n v="303.48"/>
    <n v="0.63486326948560434"/>
  </r>
  <r>
    <x v="5536"/>
    <x v="24"/>
    <x v="3"/>
    <x v="14"/>
    <x v="7"/>
    <x v="1"/>
    <x v="1"/>
    <x v="0"/>
    <x v="0"/>
    <x v="30"/>
    <x v="6"/>
    <x v="9"/>
    <n v="23.2232877"/>
    <n v="72.6492267"/>
    <n v="0.64262529599999996"/>
    <n v="303.48"/>
    <n v="0.63486326948560434"/>
  </r>
  <r>
    <x v="5537"/>
    <x v="24"/>
    <x v="6"/>
    <x v="307"/>
    <x v="0"/>
    <x v="58"/>
    <x v="1"/>
    <x v="0"/>
    <x v="0"/>
    <x v="24"/>
    <x v="6"/>
    <x v="9"/>
    <n v="20.74978325"/>
    <n v="83.440972169999995"/>
    <n v="0.41916457800000001"/>
    <n v="308.10000000000002"/>
    <n v="0.70443320081917871"/>
  </r>
  <r>
    <x v="5538"/>
    <x v="24"/>
    <x v="2"/>
    <x v="416"/>
    <x v="0"/>
    <x v="50"/>
    <x v="2"/>
    <x v="2"/>
    <x v="1"/>
    <x v="6"/>
    <x v="6"/>
    <x v="9"/>
    <n v="11.7564329"/>
    <n v="79.763464400000004"/>
    <n v="4.1563572E-2"/>
    <n v="285.48"/>
    <n v="0.36381158896518523"/>
  </r>
  <r>
    <x v="5539"/>
    <x v="24"/>
    <x v="7"/>
    <x v="226"/>
    <x v="0"/>
    <x v="12"/>
    <x v="2"/>
    <x v="0"/>
    <x v="0"/>
    <x v="15"/>
    <x v="6"/>
    <x v="9"/>
    <n v="23.249571400000001"/>
    <n v="87.868175100000002"/>
    <n v="0.760807067"/>
    <n v="306.06"/>
    <n v="0.67371401036019751"/>
  </r>
  <r>
    <x v="5540"/>
    <x v="24"/>
    <x v="7"/>
    <x v="31"/>
    <x v="0"/>
    <x v="43"/>
    <x v="1"/>
    <x v="0"/>
    <x v="0"/>
    <x v="13"/>
    <x v="6"/>
    <x v="9"/>
    <n v="22.905211399999999"/>
    <n v="88.376063900000005"/>
    <n v="0.97639099500000004"/>
    <n v="302.12799999999999"/>
    <n v="0.6145042765931813"/>
  </r>
  <r>
    <x v="5541"/>
    <x v="24"/>
    <x v="7"/>
    <x v="31"/>
    <x v="0"/>
    <x v="35"/>
    <x v="1"/>
    <x v="0"/>
    <x v="0"/>
    <x v="15"/>
    <x v="6"/>
    <x v="9"/>
    <n v="22.905211399999999"/>
    <n v="88.376063900000005"/>
    <n v="0.80067771799999998"/>
    <n v="300.67333339999999"/>
    <n v="0.59259928623057445"/>
  </r>
  <r>
    <x v="5542"/>
    <x v="24"/>
    <x v="7"/>
    <x v="31"/>
    <x v="0"/>
    <x v="23"/>
    <x v="1"/>
    <x v="0"/>
    <x v="0"/>
    <x v="2"/>
    <x v="6"/>
    <x v="9"/>
    <n v="22.905211399999999"/>
    <n v="88.376063900000005"/>
    <n v="0.52308255800000003"/>
    <n v="301.48500000000001"/>
    <n v="0.60482170822792447"/>
  </r>
  <r>
    <x v="5543"/>
    <x v="24"/>
    <x v="7"/>
    <x v="373"/>
    <x v="0"/>
    <x v="79"/>
    <x v="1"/>
    <x v="0"/>
    <x v="0"/>
    <x v="7"/>
    <x v="6"/>
    <x v="9"/>
    <n v="22.062174450000001"/>
    <n v="87.836723829999997"/>
    <n v="1.013651826"/>
    <n v="303.9666666"/>
    <n v="0.64219170280689064"/>
  </r>
  <r>
    <x v="5544"/>
    <x v="24"/>
    <x v="7"/>
    <x v="33"/>
    <x v="0"/>
    <x v="26"/>
    <x v="0"/>
    <x v="0"/>
    <x v="0"/>
    <x v="13"/>
    <x v="6"/>
    <x v="9"/>
    <n v="22.3599134"/>
    <n v="87.413314479999997"/>
    <n v="0.71429031799999998"/>
    <n v="303.77"/>
    <n v="0.63923021322732165"/>
  </r>
  <r>
    <x v="5545"/>
    <x v="24"/>
    <x v="7"/>
    <x v="10"/>
    <x v="0"/>
    <x v="19"/>
    <x v="2"/>
    <x v="0"/>
    <x v="0"/>
    <x v="30"/>
    <x v="6"/>
    <x v="9"/>
    <n v="22.576066900000001"/>
    <n v="88.420067579999994"/>
    <n v="0.41241761500000002"/>
    <n v="301.89999999999998"/>
    <n v="0.61107095530658917"/>
  </r>
  <r>
    <x v="5546"/>
    <x v="24"/>
    <x v="20"/>
    <x v="194"/>
    <x v="0"/>
    <x v="95"/>
    <x v="2"/>
    <x v="0"/>
    <x v="0"/>
    <x v="30"/>
    <x v="6"/>
    <x v="9"/>
    <n v="29.912351350000002"/>
    <n v="78.008717820000001"/>
    <n v="2.5011230160000002"/>
    <n v="300.27999999999997"/>
    <n v="0.58667630405975135"/>
  </r>
  <r>
    <x v="5547"/>
    <x v="24"/>
    <x v="25"/>
    <x v="376"/>
    <x v="2"/>
    <x v="241"/>
    <x v="0"/>
    <x v="13"/>
    <x v="1"/>
    <x v="12"/>
    <x v="4"/>
    <x v="9"/>
    <n v="26.148658099999999"/>
    <n v="85.340012819999998"/>
    <n v="1.5742009999999999E-3"/>
    <n v="308.95999999999998"/>
    <n v="0.71738344777737584"/>
  </r>
  <r>
    <x v="5548"/>
    <x v="24"/>
    <x v="3"/>
    <x v="7"/>
    <x v="0"/>
    <x v="6"/>
    <x v="2"/>
    <x v="0"/>
    <x v="0"/>
    <x v="11"/>
    <x v="4"/>
    <x v="9"/>
    <n v="23.0216238"/>
    <n v="72.579706799999997"/>
    <n v="2.62E-5"/>
    <n v="316.10000000000002"/>
    <n v="0.82490061438380946"/>
  </r>
  <r>
    <x v="5549"/>
    <x v="24"/>
    <x v="28"/>
    <x v="468"/>
    <x v="0"/>
    <x v="125"/>
    <x v="0"/>
    <x v="0"/>
    <x v="0"/>
    <x v="14"/>
    <x v="5"/>
    <x v="9"/>
    <n v="33.669800549999998"/>
    <n v="75.014802320000001"/>
    <n v="0.90501348299999995"/>
    <n v="293.30666660000003"/>
    <n v="0.48166887423202065"/>
  </r>
  <r>
    <x v="5550"/>
    <x v="24"/>
    <x v="1"/>
    <x v="324"/>
    <x v="4"/>
    <x v="107"/>
    <x v="2"/>
    <x v="2"/>
    <x v="1"/>
    <x v="11"/>
    <x v="6"/>
    <x v="9"/>
    <n v="17.1726928"/>
    <n v="74.58676543"/>
    <n v="0.96953028500000005"/>
    <n v="310.43333339999998"/>
    <n v="0.73956953077942378"/>
  </r>
  <r>
    <x v="5551"/>
    <x v="24"/>
    <x v="6"/>
    <x v="27"/>
    <x v="0"/>
    <x v="28"/>
    <x v="1"/>
    <x v="0"/>
    <x v="0"/>
    <x v="5"/>
    <x v="0"/>
    <x v="9"/>
    <n v="19.4129711"/>
    <n v="85.047104059999995"/>
    <n v="0"/>
    <n v="298.04399999999998"/>
    <n v="0.55300566196843726"/>
  </r>
  <r>
    <x v="5552"/>
    <x v="24"/>
    <x v="6"/>
    <x v="27"/>
    <x v="0"/>
    <x v="28"/>
    <x v="1"/>
    <x v="0"/>
    <x v="0"/>
    <x v="4"/>
    <x v="3"/>
    <x v="9"/>
    <n v="19.4129711"/>
    <n v="85.047104059999995"/>
    <n v="0"/>
    <n v="305.02333340000001"/>
    <n v="0.65810344235634277"/>
  </r>
  <r>
    <x v="5553"/>
    <x v="24"/>
    <x v="2"/>
    <x v="362"/>
    <x v="4"/>
    <x v="42"/>
    <x v="2"/>
    <x v="0"/>
    <x v="0"/>
    <x v="1"/>
    <x v="6"/>
    <x v="9"/>
    <n v="9.9696642999999998"/>
    <n v="77.474200490000001"/>
    <n v="0.11660612400000001"/>
    <n v="318.31"/>
    <n v="0.85817973738103837"/>
  </r>
  <r>
    <x v="5554"/>
    <x v="24"/>
    <x v="5"/>
    <x v="189"/>
    <x v="0"/>
    <x v="58"/>
    <x v="1"/>
    <x v="0"/>
    <x v="0"/>
    <x v="1"/>
    <x v="6"/>
    <x v="9"/>
    <n v="27.17736635"/>
    <n v="78.389911979999994"/>
    <n v="8.7077620000000008E-3"/>
    <n v="313.995"/>
    <n v="0.79320262618961568"/>
  </r>
  <r>
    <x v="5555"/>
    <x v="25"/>
    <x v="11"/>
    <x v="338"/>
    <x v="0"/>
    <x v="66"/>
    <x v="2"/>
    <x v="1"/>
    <x v="1"/>
    <x v="23"/>
    <x v="6"/>
    <x v="9"/>
    <n v="14.475293600000001"/>
    <n v="78.821686099999994"/>
    <n v="8.2561842999999996E-2"/>
    <n v="309.60000000000002"/>
    <n v="0.72702084086254692"/>
  </r>
  <r>
    <x v="5556"/>
    <x v="25"/>
    <x v="18"/>
    <x v="367"/>
    <x v="1"/>
    <x v="131"/>
    <x v="2"/>
    <x v="0"/>
    <x v="0"/>
    <x v="19"/>
    <x v="6"/>
    <x v="9"/>
    <n v="27.3"/>
    <n v="93.05"/>
    <n v="2.7206666180000001"/>
    <n v="290.91199999999998"/>
    <n v="0.44560896277556888"/>
  </r>
  <r>
    <x v="5557"/>
    <x v="25"/>
    <x v="32"/>
    <x v="698"/>
    <x v="0"/>
    <x v="155"/>
    <x v="0"/>
    <x v="1"/>
    <x v="1"/>
    <x v="8"/>
    <x v="6"/>
    <x v="9"/>
    <n v="28.594493549999999"/>
    <n v="76.906508439999996"/>
    <n v="3.1737706999999997E-2"/>
    <n v="307.27600000000001"/>
    <n v="0.69202505722202157"/>
  </r>
  <r>
    <x v="5558"/>
    <x v="25"/>
    <x v="3"/>
    <x v="300"/>
    <x v="0"/>
    <x v="9"/>
    <x v="1"/>
    <x v="0"/>
    <x v="0"/>
    <x v="17"/>
    <x v="6"/>
    <x v="9"/>
    <n v="22.305326300000001"/>
    <n v="70.802837699999998"/>
    <n v="0.10163359700000001"/>
    <n v="310.03500000000003"/>
    <n v="0.73357125647512378"/>
  </r>
  <r>
    <x v="5559"/>
    <x v="25"/>
    <x v="10"/>
    <x v="555"/>
    <x v="0"/>
    <x v="58"/>
    <x v="1"/>
    <x v="0"/>
    <x v="0"/>
    <x v="23"/>
    <x v="6"/>
    <x v="9"/>
    <n v="28.428262350000001"/>
    <n v="77.002700149999995"/>
    <n v="0.11937039000000001"/>
    <n v="311.17"/>
    <n v="0.75066257077460563"/>
  </r>
  <r>
    <x v="5560"/>
    <x v="25"/>
    <x v="14"/>
    <x v="218"/>
    <x v="0"/>
    <x v="53"/>
    <x v="1"/>
    <x v="0"/>
    <x v="0"/>
    <x v="13"/>
    <x v="6"/>
    <x v="9"/>
    <n v="23.795280900000002"/>
    <n v="86.430963800000001"/>
    <n v="0.52426937600000001"/>
    <n v="305.67599999999999"/>
    <n v="0.66793157450909502"/>
  </r>
  <r>
    <x v="5561"/>
    <x v="25"/>
    <x v="8"/>
    <x v="448"/>
    <x v="0"/>
    <x v="53"/>
    <x v="1"/>
    <x v="0"/>
    <x v="0"/>
    <x v="13"/>
    <x v="6"/>
    <x v="9"/>
    <n v="16.826991100000001"/>
    <n v="75.717538700000006"/>
    <n v="0.43757923500000001"/>
    <n v="310.32"/>
    <n v="0.7378629080833633"/>
  </r>
  <r>
    <x v="5562"/>
    <x v="25"/>
    <x v="8"/>
    <x v="51"/>
    <x v="0"/>
    <x v="78"/>
    <x v="2"/>
    <x v="0"/>
    <x v="0"/>
    <x v="8"/>
    <x v="6"/>
    <x v="9"/>
    <n v="13.3400771"/>
    <n v="77.100620800000002"/>
    <n v="0.60610772199999996"/>
    <n v="305.75"/>
    <n v="0.66904589808456805"/>
  </r>
  <r>
    <x v="5563"/>
    <x v="25"/>
    <x v="8"/>
    <x v="310"/>
    <x v="0"/>
    <x v="31"/>
    <x v="2"/>
    <x v="0"/>
    <x v="0"/>
    <x v="8"/>
    <x v="6"/>
    <x v="9"/>
    <n v="15.348414399999999"/>
    <n v="76.154742100000007"/>
    <n v="0.13843881399999999"/>
    <n v="305.88499999999999"/>
    <n v="0.67107878568847112"/>
  </r>
  <r>
    <x v="5564"/>
    <x v="25"/>
    <x v="8"/>
    <x v="109"/>
    <x v="4"/>
    <x v="61"/>
    <x v="2"/>
    <x v="0"/>
    <x v="0"/>
    <x v="23"/>
    <x v="6"/>
    <x v="9"/>
    <n v="13.1367201"/>
    <n v="78.133724599999994"/>
    <n v="0.10062959"/>
    <n v="306.16000000000003"/>
    <n v="0.67521985302975573"/>
  </r>
  <r>
    <x v="5565"/>
    <x v="25"/>
    <x v="8"/>
    <x v="110"/>
    <x v="0"/>
    <x v="88"/>
    <x v="0"/>
    <x v="0"/>
    <x v="0"/>
    <x v="19"/>
    <x v="6"/>
    <x v="9"/>
    <n v="12.5238888"/>
    <n v="76.896196099999997"/>
    <n v="0.46086831"/>
    <n v="305.5"/>
    <n v="0.66528129141067338"/>
  </r>
  <r>
    <x v="5566"/>
    <x v="25"/>
    <x v="8"/>
    <x v="110"/>
    <x v="0"/>
    <x v="107"/>
    <x v="2"/>
    <x v="0"/>
    <x v="0"/>
    <x v="23"/>
    <x v="6"/>
    <x v="9"/>
    <n v="12.5238888"/>
    <n v="76.896196099999997"/>
    <n v="0.60561015500000004"/>
    <n v="300.88"/>
    <n v="0.59571136007709902"/>
  </r>
  <r>
    <x v="5567"/>
    <x v="25"/>
    <x v="4"/>
    <x v="61"/>
    <x v="0"/>
    <x v="297"/>
    <x v="0"/>
    <x v="0"/>
    <x v="0"/>
    <x v="17"/>
    <x v="6"/>
    <x v="9"/>
    <n v="11.715218999999999"/>
    <n v="76.126902950000002"/>
    <n v="1.3539267699999999"/>
    <n v="297.7"/>
    <n v="0.54782556318515818"/>
  </r>
  <r>
    <x v="5568"/>
    <x v="25"/>
    <x v="1"/>
    <x v="394"/>
    <x v="0"/>
    <x v="32"/>
    <x v="2"/>
    <x v="0"/>
    <x v="0"/>
    <x v="4"/>
    <x v="6"/>
    <x v="9"/>
    <n v="19.918832949999999"/>
    <n v="75.870859859999996"/>
    <n v="0.29640249099999999"/>
    <n v="308.70999999999998"/>
    <n v="0.71361884110348117"/>
  </r>
  <r>
    <x v="5569"/>
    <x v="25"/>
    <x v="1"/>
    <x v="324"/>
    <x v="7"/>
    <x v="16"/>
    <x v="1"/>
    <x v="0"/>
    <x v="0"/>
    <x v="19"/>
    <x v="6"/>
    <x v="9"/>
    <n v="17.1726928"/>
    <n v="74.58676543"/>
    <n v="0.32416726400000001"/>
    <n v="305.02"/>
    <n v="0.6580532465967952"/>
  </r>
  <r>
    <x v="5570"/>
    <x v="25"/>
    <x v="1"/>
    <x v="601"/>
    <x v="0"/>
    <x v="307"/>
    <x v="0"/>
    <x v="0"/>
    <x v="0"/>
    <x v="23"/>
    <x v="6"/>
    <x v="9"/>
    <n v="17.849906650000001"/>
    <n v="75.276320269999999"/>
    <n v="0.31968412299999999"/>
    <n v="307.66000000000003"/>
    <n v="0.69780749307312406"/>
  </r>
  <r>
    <x v="5571"/>
    <x v="25"/>
    <x v="1"/>
    <x v="120"/>
    <x v="1"/>
    <x v="24"/>
    <x v="1"/>
    <x v="0"/>
    <x v="0"/>
    <x v="19"/>
    <x v="6"/>
    <x v="9"/>
    <n v="19.194329400000001"/>
    <n v="72.970177899999996"/>
    <n v="0.81307467499999997"/>
    <n v="304.51953054996898"/>
    <n v="0.65051696407012671"/>
  </r>
  <r>
    <x v="5572"/>
    <x v="25"/>
    <x v="6"/>
    <x v="69"/>
    <x v="0"/>
    <x v="53"/>
    <x v="1"/>
    <x v="0"/>
    <x v="0"/>
    <x v="20"/>
    <x v="6"/>
    <x v="9"/>
    <n v="20.75"/>
    <n v="85.5"/>
    <n v="1.0678729220000001"/>
    <n v="296.4133334"/>
    <n v="0.52845038850740866"/>
  </r>
  <r>
    <x v="5573"/>
    <x v="25"/>
    <x v="16"/>
    <x v="699"/>
    <x v="0"/>
    <x v="17"/>
    <x v="1"/>
    <x v="0"/>
    <x v="0"/>
    <x v="13"/>
    <x v="6"/>
    <x v="9"/>
    <n v="24.71779695"/>
    <n v="74.472103110000006"/>
    <n v="1.278073595"/>
    <n v="308.02999999999997"/>
    <n v="0.70337911095048744"/>
  </r>
  <r>
    <x v="5574"/>
    <x v="25"/>
    <x v="2"/>
    <x v="617"/>
    <x v="0"/>
    <x v="24"/>
    <x v="1"/>
    <x v="0"/>
    <x v="0"/>
    <x v="17"/>
    <x v="6"/>
    <x v="9"/>
    <n v="12.87960515"/>
    <n v="79.704276149999998"/>
    <n v="5.0419294000000003E-2"/>
    <n v="312.12"/>
    <n v="0.76496807613540541"/>
  </r>
  <r>
    <x v="5575"/>
    <x v="25"/>
    <x v="2"/>
    <x v="44"/>
    <x v="7"/>
    <x v="11"/>
    <x v="1"/>
    <x v="0"/>
    <x v="0"/>
    <x v="24"/>
    <x v="6"/>
    <x v="9"/>
    <n v="12.7948109"/>
    <n v="79.000641099999996"/>
    <n v="3.7318298E-2"/>
    <n v="307.5"/>
    <n v="0.69539814480183104"/>
  </r>
  <r>
    <x v="5576"/>
    <x v="25"/>
    <x v="20"/>
    <x v="679"/>
    <x v="0"/>
    <x v="17"/>
    <x v="1"/>
    <x v="0"/>
    <x v="0"/>
    <x v="25"/>
    <x v="6"/>
    <x v="9"/>
    <n v="30.729104899999999"/>
    <n v="78.440349499999996"/>
    <n v="0.37193169199999998"/>
    <n v="298.76"/>
    <n v="0.56378749548247187"/>
  </r>
  <r>
    <x v="5577"/>
    <x v="25"/>
    <x v="7"/>
    <x v="31"/>
    <x v="0"/>
    <x v="53"/>
    <x v="1"/>
    <x v="0"/>
    <x v="0"/>
    <x v="25"/>
    <x v="6"/>
    <x v="9"/>
    <n v="22.905211399999999"/>
    <n v="88.376063900000005"/>
    <n v="1.143655366"/>
    <n v="302.74666660000003"/>
    <n v="0.62382042223828493"/>
  </r>
  <r>
    <x v="5578"/>
    <x v="25"/>
    <x v="7"/>
    <x v="150"/>
    <x v="7"/>
    <x v="90"/>
    <x v="0"/>
    <x v="0"/>
    <x v="0"/>
    <x v="25"/>
    <x v="6"/>
    <x v="9"/>
    <n v="24"/>
    <n v="87.583332999999996"/>
    <n v="0.78944281999999999"/>
    <n v="305.20999999999998"/>
    <n v="0.66091434766895518"/>
  </r>
  <r>
    <x v="5579"/>
    <x v="25"/>
    <x v="25"/>
    <x v="498"/>
    <x v="0"/>
    <x v="20"/>
    <x v="1"/>
    <x v="2"/>
    <x v="1"/>
    <x v="6"/>
    <x v="6"/>
    <x v="9"/>
    <n v="26.350072000000001"/>
    <n v="86.229146889999996"/>
    <n v="0.34937247799999999"/>
    <n v="306.04000000000002"/>
    <n v="0.67341284182628625"/>
  </r>
  <r>
    <x v="5580"/>
    <x v="25"/>
    <x v="8"/>
    <x v="62"/>
    <x v="6"/>
    <x v="19"/>
    <x v="2"/>
    <x v="0"/>
    <x v="0"/>
    <x v="15"/>
    <x v="6"/>
    <x v="9"/>
    <n v="15.248541299999999"/>
    <n v="76.832364799999993"/>
    <n v="0.25506937800000001"/>
    <n v="304.51953054996898"/>
    <n v="0.65051696407012671"/>
  </r>
  <r>
    <x v="5581"/>
    <x v="25"/>
    <x v="8"/>
    <x v="62"/>
    <x v="0"/>
    <x v="93"/>
    <x v="2"/>
    <x v="1"/>
    <x v="1"/>
    <x v="2"/>
    <x v="6"/>
    <x v="9"/>
    <n v="15.248541299999999"/>
    <n v="76.832364799999993"/>
    <n v="0.159796996"/>
    <n v="309.36"/>
    <n v="0.72340681845560795"/>
  </r>
  <r>
    <x v="5582"/>
    <x v="25"/>
    <x v="8"/>
    <x v="689"/>
    <x v="0"/>
    <x v="5"/>
    <x v="1"/>
    <x v="0"/>
    <x v="0"/>
    <x v="2"/>
    <x v="6"/>
    <x v="9"/>
    <n v="17.166667"/>
    <n v="77.083332999999996"/>
    <n v="0.59308069299999999"/>
    <n v="304.51953054996898"/>
    <n v="0.65051696407012671"/>
  </r>
  <r>
    <x v="5583"/>
    <x v="25"/>
    <x v="8"/>
    <x v="577"/>
    <x v="4"/>
    <x v="24"/>
    <x v="1"/>
    <x v="0"/>
    <x v="0"/>
    <x v="6"/>
    <x v="6"/>
    <x v="9"/>
    <n v="12.305182800000001"/>
    <n v="76.655360900000005"/>
    <n v="0.44354225800000002"/>
    <n v="304.51953054996898"/>
    <n v="0.65051696407012671"/>
  </r>
  <r>
    <x v="5584"/>
    <x v="25"/>
    <x v="4"/>
    <x v="36"/>
    <x v="4"/>
    <x v="5"/>
    <x v="1"/>
    <x v="0"/>
    <x v="0"/>
    <x v="3"/>
    <x v="6"/>
    <x v="9"/>
    <n v="8.8879508999999999"/>
    <n v="76.595501299999995"/>
    <n v="1.4737080330000001"/>
    <n v="304.51953054996898"/>
    <n v="0.65051696407012671"/>
  </r>
  <r>
    <x v="5585"/>
    <x v="25"/>
    <x v="1"/>
    <x v="145"/>
    <x v="1"/>
    <x v="18"/>
    <x v="1"/>
    <x v="0"/>
    <x v="0"/>
    <x v="7"/>
    <x v="6"/>
    <x v="9"/>
    <n v="20.0112475"/>
    <n v="73.790236399999998"/>
    <n v="0.62874068900000002"/>
    <n v="309.09333340000001"/>
    <n v="0.71939123900734858"/>
  </r>
  <r>
    <x v="5586"/>
    <x v="25"/>
    <x v="1"/>
    <x v="447"/>
    <x v="0"/>
    <x v="53"/>
    <x v="1"/>
    <x v="0"/>
    <x v="0"/>
    <x v="28"/>
    <x v="6"/>
    <x v="9"/>
    <n v="20.325703749999999"/>
    <n v="78.116913969999999"/>
    <n v="2.349035298"/>
    <n v="313.22000000000003"/>
    <n v="0.7815323455005424"/>
  </r>
  <r>
    <x v="5587"/>
    <x v="26"/>
    <x v="25"/>
    <x v="675"/>
    <x v="0"/>
    <x v="20"/>
    <x v="1"/>
    <x v="0"/>
    <x v="0"/>
    <x v="29"/>
    <x v="7"/>
    <x v="9"/>
    <n v="25.167702899999998"/>
    <n v="86.059359240000006"/>
    <n v="0.58137924799999996"/>
    <n v="297.45999999999998"/>
    <n v="0.5442115407782192"/>
  </r>
  <r>
    <x v="5588"/>
    <x v="26"/>
    <x v="25"/>
    <x v="498"/>
    <x v="0"/>
    <x v="5"/>
    <x v="1"/>
    <x v="0"/>
    <x v="0"/>
    <x v="29"/>
    <x v="7"/>
    <x v="9"/>
    <n v="26.350072000000001"/>
    <n v="86.229146889999996"/>
    <n v="2.1335780230000001"/>
    <n v="304.51953054996898"/>
    <n v="0.65051696407012671"/>
  </r>
  <r>
    <x v="5589"/>
    <x v="26"/>
    <x v="25"/>
    <x v="406"/>
    <x v="0"/>
    <x v="79"/>
    <x v="1"/>
    <x v="5"/>
    <x v="1"/>
    <x v="19"/>
    <x v="6"/>
    <x v="9"/>
    <n v="25.832641649999999"/>
    <n v="86.614892830000002"/>
    <n v="0.60910061999999998"/>
    <n v="302.565"/>
    <n v="0.62108480905914942"/>
  </r>
  <r>
    <x v="5590"/>
    <x v="26"/>
    <x v="3"/>
    <x v="15"/>
    <x v="0"/>
    <x v="58"/>
    <x v="1"/>
    <x v="0"/>
    <x v="0"/>
    <x v="26"/>
    <x v="7"/>
    <x v="9"/>
    <n v="22.5584995"/>
    <n v="72.962562899999995"/>
    <n v="2.2939259669999998"/>
    <n v="304.51953054996898"/>
    <n v="0.65051696407012671"/>
  </r>
  <r>
    <x v="5591"/>
    <x v="26"/>
    <x v="3"/>
    <x v="13"/>
    <x v="7"/>
    <x v="31"/>
    <x v="2"/>
    <x v="0"/>
    <x v="0"/>
    <x v="23"/>
    <x v="6"/>
    <x v="9"/>
    <n v="20.952407000000001"/>
    <n v="72.932383099999996"/>
    <n v="0.55445915899999998"/>
    <n v="301.64"/>
    <n v="0.60715576436573881"/>
  </r>
  <r>
    <x v="5592"/>
    <x v="26"/>
    <x v="3"/>
    <x v="161"/>
    <x v="0"/>
    <x v="14"/>
    <x v="1"/>
    <x v="0"/>
    <x v="0"/>
    <x v="10"/>
    <x v="7"/>
    <x v="9"/>
    <n v="23.06016515"/>
    <n v="72.580638219999997"/>
    <n v="9.5477421000000007E-2"/>
    <n v="310.2"/>
    <n v="0.7360558968798937"/>
  </r>
  <r>
    <x v="5593"/>
    <x v="26"/>
    <x v="3"/>
    <x v="41"/>
    <x v="0"/>
    <x v="1"/>
    <x v="1"/>
    <x v="0"/>
    <x v="0"/>
    <x v="10"/>
    <x v="7"/>
    <x v="9"/>
    <n v="24.029488499999999"/>
    <n v="73.045988399999999"/>
    <n v="0.17122918500000001"/>
    <n v="306.94666660000001"/>
    <n v="0.68706581435971581"/>
  </r>
  <r>
    <x v="5594"/>
    <x v="26"/>
    <x v="14"/>
    <x v="98"/>
    <x v="0"/>
    <x v="35"/>
    <x v="1"/>
    <x v="0"/>
    <x v="0"/>
    <x v="20"/>
    <x v="6"/>
    <x v="9"/>
    <n v="22.785923199999999"/>
    <n v="86.1716093"/>
    <n v="0.32091384099999998"/>
    <n v="304.51953054996898"/>
    <n v="0.65051696407012671"/>
  </r>
  <r>
    <x v="5595"/>
    <x v="26"/>
    <x v="8"/>
    <x v="129"/>
    <x v="0"/>
    <x v="17"/>
    <x v="1"/>
    <x v="0"/>
    <x v="0"/>
    <x v="19"/>
    <x v="6"/>
    <x v="9"/>
    <n v="18.083333"/>
    <n v="77.333332999999996"/>
    <n v="0.61735560199999995"/>
    <n v="304.51953054996898"/>
    <n v="0.65051696407012671"/>
  </r>
  <r>
    <x v="5596"/>
    <x v="26"/>
    <x v="8"/>
    <x v="576"/>
    <x v="0"/>
    <x v="53"/>
    <x v="1"/>
    <x v="0"/>
    <x v="0"/>
    <x v="0"/>
    <x v="7"/>
    <x v="9"/>
    <n v="15.857266600000001"/>
    <n v="74.506934299999998"/>
    <n v="0.61689281799999995"/>
    <n v="301.93"/>
    <n v="0.61152270810745701"/>
  </r>
  <r>
    <x v="5597"/>
    <x v="26"/>
    <x v="8"/>
    <x v="242"/>
    <x v="0"/>
    <x v="5"/>
    <x v="1"/>
    <x v="0"/>
    <x v="0"/>
    <x v="10"/>
    <x v="7"/>
    <x v="9"/>
    <n v="16.746953600000001"/>
    <n v="77.132759399999998"/>
    <n v="0.13373177999999999"/>
    <n v="307.10000000000002"/>
    <n v="0.68937477412359982"/>
  </r>
  <r>
    <x v="5598"/>
    <x v="26"/>
    <x v="8"/>
    <x v="26"/>
    <x v="0"/>
    <x v="53"/>
    <x v="1"/>
    <x v="0"/>
    <x v="0"/>
    <x v="21"/>
    <x v="6"/>
    <x v="9"/>
    <n v="14.466126600000001"/>
    <n v="75.920636099999996"/>
    <n v="0.31181135799999998"/>
    <n v="297.76"/>
    <n v="0.54872906878689298"/>
  </r>
  <r>
    <x v="5599"/>
    <x v="26"/>
    <x v="12"/>
    <x v="490"/>
    <x v="0"/>
    <x v="2"/>
    <x v="1"/>
    <x v="2"/>
    <x v="1"/>
    <x v="9"/>
    <x v="7"/>
    <x v="9"/>
    <n v="23.3002343"/>
    <n v="81.364771000000005"/>
    <n v="1.5866283320000001"/>
    <n v="302.60000000000002"/>
    <n v="0.62161185399349506"/>
  </r>
  <r>
    <x v="5600"/>
    <x v="26"/>
    <x v="12"/>
    <x v="334"/>
    <x v="0"/>
    <x v="5"/>
    <x v="1"/>
    <x v="2"/>
    <x v="1"/>
    <x v="10"/>
    <x v="7"/>
    <x v="9"/>
    <n v="25.75"/>
    <n v="78.5"/>
    <n v="0.94156864900000004"/>
    <n v="301.60000000000002"/>
    <n v="0.60655342729791617"/>
  </r>
  <r>
    <x v="5601"/>
    <x v="26"/>
    <x v="12"/>
    <x v="53"/>
    <x v="0"/>
    <x v="25"/>
    <x v="2"/>
    <x v="0"/>
    <x v="0"/>
    <x v="22"/>
    <x v="7"/>
    <x v="9"/>
    <n v="26.166667"/>
    <n v="77.5"/>
    <n v="0.33634607999999999"/>
    <n v="302.56666660000002"/>
    <n v="0.62110990543308064"/>
  </r>
  <r>
    <x v="5602"/>
    <x v="26"/>
    <x v="12"/>
    <x v="537"/>
    <x v="0"/>
    <x v="56"/>
    <x v="1"/>
    <x v="0"/>
    <x v="0"/>
    <x v="29"/>
    <x v="7"/>
    <x v="9"/>
    <n v="23.188513100000002"/>
    <n v="75.771656199999995"/>
    <n v="0.806458071"/>
    <n v="302.44"/>
    <n v="0.61920250572220203"/>
  </r>
  <r>
    <x v="5603"/>
    <x v="26"/>
    <x v="6"/>
    <x v="69"/>
    <x v="0"/>
    <x v="5"/>
    <x v="1"/>
    <x v="0"/>
    <x v="0"/>
    <x v="20"/>
    <x v="6"/>
    <x v="9"/>
    <n v="20.75"/>
    <n v="85.5"/>
    <n v="1.0678729220000001"/>
    <n v="296.4133334"/>
    <n v="0.52845038850740866"/>
  </r>
  <r>
    <x v="5604"/>
    <x v="26"/>
    <x v="16"/>
    <x v="102"/>
    <x v="0"/>
    <x v="19"/>
    <x v="2"/>
    <x v="0"/>
    <x v="0"/>
    <x v="0"/>
    <x v="7"/>
    <x v="9"/>
    <n v="25.48877345"/>
    <n v="74.69961284"/>
    <n v="2.729034E-2"/>
    <n v="310.90666659999999"/>
    <n v="0.74669718407420782"/>
  </r>
  <r>
    <x v="5605"/>
    <x v="26"/>
    <x v="5"/>
    <x v="199"/>
    <x v="0"/>
    <x v="20"/>
    <x v="1"/>
    <x v="0"/>
    <x v="0"/>
    <x v="21"/>
    <x v="6"/>
    <x v="9"/>
    <n v="26.655733949999998"/>
    <n v="79.515047010000004"/>
    <n v="1.421101916"/>
    <n v="304.51953054996898"/>
    <n v="0.65051696407012671"/>
  </r>
  <r>
    <x v="5606"/>
    <x v="26"/>
    <x v="5"/>
    <x v="202"/>
    <x v="0"/>
    <x v="28"/>
    <x v="1"/>
    <x v="0"/>
    <x v="0"/>
    <x v="20"/>
    <x v="6"/>
    <x v="9"/>
    <n v="27.33857665"/>
    <n v="80.097526459999997"/>
    <n v="0.67284280399999996"/>
    <n v="304.51953054996898"/>
    <n v="0.65051696407012671"/>
  </r>
  <r>
    <x v="5607"/>
    <x v="26"/>
    <x v="7"/>
    <x v="11"/>
    <x v="0"/>
    <x v="61"/>
    <x v="2"/>
    <x v="0"/>
    <x v="0"/>
    <x v="0"/>
    <x v="7"/>
    <x v="9"/>
    <n v="22.642931000000001"/>
    <n v="88.893057900000002"/>
    <n v="0.86999628100000004"/>
    <n v="304.51953054996898"/>
    <n v="0.65051696407012671"/>
  </r>
  <r>
    <x v="5608"/>
    <x v="26"/>
    <x v="7"/>
    <x v="128"/>
    <x v="0"/>
    <x v="5"/>
    <x v="1"/>
    <x v="0"/>
    <x v="0"/>
    <x v="0"/>
    <x v="7"/>
    <x v="9"/>
    <n v="23.329188200000001"/>
    <n v="86.367237799999998"/>
    <n v="0.49147226599999999"/>
    <n v="300.22000000000003"/>
    <n v="0.58577279845801744"/>
  </r>
  <r>
    <x v="5609"/>
    <x v="26"/>
    <x v="17"/>
    <x v="276"/>
    <x v="2"/>
    <x v="61"/>
    <x v="2"/>
    <x v="22"/>
    <x v="1"/>
    <x v="9"/>
    <x v="0"/>
    <x v="9"/>
    <n v="26.757792500000001"/>
    <n v="94.207964500000003"/>
    <n v="6.4448860000000004E-3"/>
    <n v="294.35666659999998"/>
    <n v="0.49748022226237776"/>
  </r>
  <r>
    <x v="5610"/>
    <x v="26"/>
    <x v="17"/>
    <x v="74"/>
    <x v="1"/>
    <x v="188"/>
    <x v="0"/>
    <x v="0"/>
    <x v="0"/>
    <x v="7"/>
    <x v="6"/>
    <x v="9"/>
    <n v="26.62758805"/>
    <n v="91.461905270000003"/>
    <n v="0.28575753399999998"/>
    <n v="300.85500000000002"/>
    <n v="0.59533489940970996"/>
  </r>
  <r>
    <x v="5611"/>
    <x v="26"/>
    <x v="17"/>
    <x v="93"/>
    <x v="2"/>
    <x v="7"/>
    <x v="0"/>
    <x v="23"/>
    <x v="1"/>
    <x v="6"/>
    <x v="0"/>
    <x v="9"/>
    <n v="27.484459699999999"/>
    <n v="94.901944700000001"/>
    <n v="2.0302200000000001E-3"/>
    <n v="292.52999999999997"/>
    <n v="0.46997349716901538"/>
  </r>
  <r>
    <x v="5612"/>
    <x v="26"/>
    <x v="17"/>
    <x v="465"/>
    <x v="2"/>
    <x v="84"/>
    <x v="2"/>
    <x v="11"/>
    <x v="1"/>
    <x v="21"/>
    <x v="0"/>
    <x v="9"/>
    <n v="26.963889850000001"/>
    <n v="94.582133450000001"/>
    <n v="7.2000000000000002E-5"/>
    <n v="296.06666660000002"/>
    <n v="0.52323013191181811"/>
  </r>
  <r>
    <x v="5613"/>
    <x v="26"/>
    <x v="17"/>
    <x v="355"/>
    <x v="2"/>
    <x v="21"/>
    <x v="2"/>
    <x v="9"/>
    <x v="1"/>
    <x v="6"/>
    <x v="6"/>
    <x v="9"/>
    <n v="27.52016575"/>
    <n v="95.530634730000003"/>
    <n v="0.15511633699999999"/>
    <n v="306.46333340000001"/>
    <n v="0.6797875767979763"/>
  </r>
  <r>
    <x v="5614"/>
    <x v="26"/>
    <x v="17"/>
    <x v="170"/>
    <x v="2"/>
    <x v="5"/>
    <x v="1"/>
    <x v="7"/>
    <x v="1"/>
    <x v="0"/>
    <x v="3"/>
    <x v="9"/>
    <n v="27.082715799999999"/>
    <n v="93.997842300000002"/>
    <n v="8.7730069999999993E-3"/>
    <n v="303.07333340000002"/>
    <n v="0.62873951029996422"/>
  </r>
  <r>
    <x v="5615"/>
    <x v="26"/>
    <x v="15"/>
    <x v="289"/>
    <x v="0"/>
    <x v="126"/>
    <x v="2"/>
    <x v="0"/>
    <x v="0"/>
    <x v="4"/>
    <x v="6"/>
    <x v="9"/>
    <n v="20.972740399999999"/>
    <n v="80.691555480000005"/>
    <n v="1.319301587"/>
    <n v="301.81"/>
    <n v="0.60971569690398741"/>
  </r>
  <r>
    <x v="5616"/>
    <x v="26"/>
    <x v="8"/>
    <x v="318"/>
    <x v="7"/>
    <x v="61"/>
    <x v="2"/>
    <x v="0"/>
    <x v="0"/>
    <x v="6"/>
    <x v="6"/>
    <x v="9"/>
    <n v="13.932609299999999"/>
    <n v="75.574978000000002"/>
    <n v="0.48596533200000003"/>
    <n v="304.51953054996898"/>
    <n v="0.65051696407012671"/>
  </r>
  <r>
    <x v="5617"/>
    <x v="26"/>
    <x v="8"/>
    <x v="51"/>
    <x v="6"/>
    <x v="91"/>
    <x v="2"/>
    <x v="0"/>
    <x v="0"/>
    <x v="1"/>
    <x v="6"/>
    <x v="9"/>
    <n v="13.3400771"/>
    <n v="77.100620800000002"/>
    <n v="0.40237757000000002"/>
    <n v="304.51953054996898"/>
    <n v="0.65051696407012671"/>
  </r>
  <r>
    <x v="5618"/>
    <x v="26"/>
    <x v="2"/>
    <x v="44"/>
    <x v="6"/>
    <x v="176"/>
    <x v="0"/>
    <x v="0"/>
    <x v="0"/>
    <x v="30"/>
    <x v="6"/>
    <x v="9"/>
    <n v="12.7948109"/>
    <n v="79.000641099999996"/>
    <n v="4.3346621000000002E-2"/>
    <n v="307.72000000000003"/>
    <n v="0.69871099867485875"/>
  </r>
  <r>
    <x v="5619"/>
    <x v="26"/>
    <x v="5"/>
    <x v="189"/>
    <x v="0"/>
    <x v="5"/>
    <x v="1"/>
    <x v="0"/>
    <x v="0"/>
    <x v="4"/>
    <x v="6"/>
    <x v="9"/>
    <n v="27.17736635"/>
    <n v="78.389911979999994"/>
    <n v="3.0666483000000001E-2"/>
    <n v="306.92500000000001"/>
    <n v="0.68673954945187343"/>
  </r>
  <r>
    <x v="5620"/>
    <x v="26"/>
    <x v="7"/>
    <x v="382"/>
    <x v="0"/>
    <x v="166"/>
    <x v="0"/>
    <x v="0"/>
    <x v="0"/>
    <x v="13"/>
    <x v="6"/>
    <x v="9"/>
    <n v="22.422181399999999"/>
    <n v="87.3221281"/>
    <n v="0.54790365399999996"/>
    <n v="304.72666659999999"/>
    <n v="0.65363610709553044"/>
  </r>
  <r>
    <x v="5621"/>
    <x v="27"/>
    <x v="9"/>
    <x v="441"/>
    <x v="0"/>
    <x v="28"/>
    <x v="1"/>
    <x v="0"/>
    <x v="0"/>
    <x v="26"/>
    <x v="7"/>
    <x v="9"/>
    <n v="18.75"/>
    <n v="78.25"/>
    <n v="0.473574881"/>
    <n v="303.60000000000002"/>
    <n v="0.63667028068907394"/>
  </r>
  <r>
    <x v="5622"/>
    <x v="27"/>
    <x v="25"/>
    <x v="372"/>
    <x v="0"/>
    <x v="28"/>
    <x v="1"/>
    <x v="2"/>
    <x v="1"/>
    <x v="9"/>
    <x v="7"/>
    <x v="9"/>
    <n v="25.126354249999999"/>
    <n v="85.815106209999996"/>
    <n v="0.79786562500000002"/>
    <n v="304.51953054996898"/>
    <n v="0.65051696407012671"/>
  </r>
  <r>
    <x v="5623"/>
    <x v="27"/>
    <x v="14"/>
    <x v="98"/>
    <x v="1"/>
    <x v="19"/>
    <x v="2"/>
    <x v="0"/>
    <x v="0"/>
    <x v="9"/>
    <x v="7"/>
    <x v="9"/>
    <n v="22.785923199999999"/>
    <n v="86.1716093"/>
    <n v="0.842585107"/>
    <n v="298.31"/>
    <n v="0.55701120346946154"/>
  </r>
  <r>
    <x v="5624"/>
    <x v="27"/>
    <x v="8"/>
    <x v="228"/>
    <x v="0"/>
    <x v="3"/>
    <x v="1"/>
    <x v="2"/>
    <x v="1"/>
    <x v="12"/>
    <x v="7"/>
    <x v="9"/>
    <n v="14.724474150000001"/>
    <n v="74.642237339999994"/>
    <n v="1.7964594309999999"/>
    <n v="304.51953054996898"/>
    <n v="0.65051696407012671"/>
  </r>
  <r>
    <x v="5625"/>
    <x v="27"/>
    <x v="12"/>
    <x v="452"/>
    <x v="0"/>
    <x v="27"/>
    <x v="2"/>
    <x v="0"/>
    <x v="0"/>
    <x v="1"/>
    <x v="7"/>
    <x v="9"/>
    <n v="23.87167135"/>
    <n v="76.774890200000002"/>
    <n v="0.75784384500000002"/>
    <n v="307.74"/>
    <n v="0.69901216720877013"/>
  </r>
  <r>
    <x v="5626"/>
    <x v="27"/>
    <x v="12"/>
    <x v="99"/>
    <x v="0"/>
    <x v="5"/>
    <x v="1"/>
    <x v="0"/>
    <x v="0"/>
    <x v="3"/>
    <x v="7"/>
    <x v="9"/>
    <n v="23.258485700000001"/>
    <n v="77.401989"/>
    <n v="0.79356104299999997"/>
    <n v="304.51953054996898"/>
    <n v="0.65051696407012671"/>
  </r>
  <r>
    <x v="5627"/>
    <x v="27"/>
    <x v="12"/>
    <x v="490"/>
    <x v="1"/>
    <x v="77"/>
    <x v="2"/>
    <x v="0"/>
    <x v="0"/>
    <x v="16"/>
    <x v="7"/>
    <x v="9"/>
    <n v="23.3002343"/>
    <n v="81.364771000000005"/>
    <n v="0.57485735400000004"/>
    <n v="304.51953054996898"/>
    <n v="0.65051696407012671"/>
  </r>
  <r>
    <x v="5628"/>
    <x v="27"/>
    <x v="1"/>
    <x v="447"/>
    <x v="0"/>
    <x v="75"/>
    <x v="1"/>
    <x v="0"/>
    <x v="0"/>
    <x v="29"/>
    <x v="7"/>
    <x v="9"/>
    <n v="20.325703749999999"/>
    <n v="78.116913969999999"/>
    <n v="2.074151107"/>
    <n v="304.51953054996898"/>
    <n v="0.65051696407012671"/>
  </r>
  <r>
    <x v="5629"/>
    <x v="27"/>
    <x v="1"/>
    <x v="394"/>
    <x v="0"/>
    <x v="143"/>
    <x v="2"/>
    <x v="0"/>
    <x v="0"/>
    <x v="5"/>
    <x v="7"/>
    <x v="9"/>
    <n v="19.918832949999999"/>
    <n v="75.870859859999996"/>
    <n v="0.41273504999999999"/>
    <n v="300.10000000000002"/>
    <n v="0.58396578725454795"/>
  </r>
  <r>
    <x v="5630"/>
    <x v="27"/>
    <x v="1"/>
    <x v="23"/>
    <x v="1"/>
    <x v="77"/>
    <x v="2"/>
    <x v="0"/>
    <x v="0"/>
    <x v="11"/>
    <x v="7"/>
    <x v="9"/>
    <n v="18.4928092"/>
    <n v="73.138070949999999"/>
    <n v="1.196330382"/>
    <n v="304.51953054996898"/>
    <n v="0.65051696407012671"/>
  </r>
  <r>
    <x v="5631"/>
    <x v="27"/>
    <x v="1"/>
    <x v="272"/>
    <x v="0"/>
    <x v="143"/>
    <x v="2"/>
    <x v="0"/>
    <x v="0"/>
    <x v="11"/>
    <x v="7"/>
    <x v="9"/>
    <n v="19.290313650000002"/>
    <n v="76.602903429999998"/>
    <n v="0.213429492"/>
    <n v="304.51953054996898"/>
    <n v="0.65051696407012671"/>
  </r>
  <r>
    <x v="5632"/>
    <x v="27"/>
    <x v="13"/>
    <x v="73"/>
    <x v="0"/>
    <x v="28"/>
    <x v="1"/>
    <x v="0"/>
    <x v="0"/>
    <x v="26"/>
    <x v="7"/>
    <x v="9"/>
    <n v="30.209087400000001"/>
    <n v="76.33987209"/>
    <n v="0.28957284"/>
    <n v="305.59500000000003"/>
    <n v="0.66671184194675381"/>
  </r>
  <r>
    <x v="5633"/>
    <x v="27"/>
    <x v="16"/>
    <x v="540"/>
    <x v="1"/>
    <x v="41"/>
    <x v="2"/>
    <x v="1"/>
    <x v="1"/>
    <x v="29"/>
    <x v="7"/>
    <x v="9"/>
    <n v="24.578721000000002"/>
    <n v="73.686257100000006"/>
    <n v="8.7661714000000002E-2"/>
    <n v="307.14"/>
    <n v="0.68997711119142247"/>
  </r>
  <r>
    <x v="5634"/>
    <x v="27"/>
    <x v="16"/>
    <x v="540"/>
    <x v="0"/>
    <x v="11"/>
    <x v="1"/>
    <x v="0"/>
    <x v="0"/>
    <x v="5"/>
    <x v="7"/>
    <x v="9"/>
    <n v="24.578721000000002"/>
    <n v="73.686257100000006"/>
    <n v="0.40318380500000001"/>
    <n v="304.51953054996898"/>
    <n v="0.65051696407012671"/>
  </r>
  <r>
    <x v="5635"/>
    <x v="27"/>
    <x v="2"/>
    <x v="87"/>
    <x v="0"/>
    <x v="78"/>
    <x v="2"/>
    <x v="1"/>
    <x v="1"/>
    <x v="27"/>
    <x v="7"/>
    <x v="9"/>
    <n v="10.786026700000001"/>
    <n v="79.1381497"/>
    <n v="8.4125765000000005E-2"/>
    <n v="304.51953054996898"/>
    <n v="0.65051696407012671"/>
  </r>
  <r>
    <x v="5636"/>
    <x v="27"/>
    <x v="20"/>
    <x v="370"/>
    <x v="0"/>
    <x v="21"/>
    <x v="2"/>
    <x v="2"/>
    <x v="1"/>
    <x v="11"/>
    <x v="7"/>
    <x v="9"/>
    <n v="30.3009965"/>
    <n v="79.062879649999999"/>
    <n v="1.4921036080000001"/>
    <n v="282.32499999999999"/>
    <n v="0.3163022527406335"/>
  </r>
  <r>
    <x v="5637"/>
    <x v="27"/>
    <x v="20"/>
    <x v="679"/>
    <x v="0"/>
    <x v="24"/>
    <x v="1"/>
    <x v="2"/>
    <x v="1"/>
    <x v="26"/>
    <x v="7"/>
    <x v="9"/>
    <n v="30.729104899999999"/>
    <n v="78.440349499999996"/>
    <n v="0.97715550900000003"/>
    <n v="295.99"/>
    <n v="0.52207565353571872"/>
  </r>
  <r>
    <x v="5638"/>
    <x v="27"/>
    <x v="20"/>
    <x v="700"/>
    <x v="0"/>
    <x v="104"/>
    <x v="2"/>
    <x v="0"/>
    <x v="0"/>
    <x v="27"/>
    <x v="7"/>
    <x v="9"/>
    <n v="30.5"/>
    <n v="79.5"/>
    <n v="0.95318461700000001"/>
    <n v="280.62666660000002"/>
    <n v="0.29072802373208084"/>
  </r>
  <r>
    <x v="5639"/>
    <x v="27"/>
    <x v="20"/>
    <x v="192"/>
    <x v="0"/>
    <x v="78"/>
    <x v="2"/>
    <x v="1"/>
    <x v="1"/>
    <x v="26"/>
    <x v="7"/>
    <x v="9"/>
    <n v="30.3255646"/>
    <n v="78.043681300000003"/>
    <n v="0.97715550900000003"/>
    <n v="295.99"/>
    <n v="0.52207565353571872"/>
  </r>
  <r>
    <x v="5640"/>
    <x v="27"/>
    <x v="7"/>
    <x v="226"/>
    <x v="0"/>
    <x v="124"/>
    <x v="0"/>
    <x v="2"/>
    <x v="1"/>
    <x v="12"/>
    <x v="7"/>
    <x v="9"/>
    <n v="23.249571400000001"/>
    <n v="87.868175100000002"/>
    <n v="0.49208962099999998"/>
    <n v="304.51953054996898"/>
    <n v="0.65051696407012671"/>
  </r>
  <r>
    <x v="5641"/>
    <x v="27"/>
    <x v="7"/>
    <x v="226"/>
    <x v="0"/>
    <x v="96"/>
    <x v="2"/>
    <x v="0"/>
    <x v="0"/>
    <x v="5"/>
    <x v="7"/>
    <x v="9"/>
    <n v="23.249571400000001"/>
    <n v="87.868175100000002"/>
    <n v="0.178403643"/>
    <n v="304.51953054996898"/>
    <n v="0.65051696407012671"/>
  </r>
  <r>
    <x v="5642"/>
    <x v="27"/>
    <x v="7"/>
    <x v="150"/>
    <x v="0"/>
    <x v="256"/>
    <x v="0"/>
    <x v="0"/>
    <x v="0"/>
    <x v="5"/>
    <x v="7"/>
    <x v="9"/>
    <n v="24"/>
    <n v="87.583332999999996"/>
    <n v="0.21458513000000001"/>
    <n v="303.72000000000003"/>
    <n v="0.63847729189254343"/>
  </r>
  <r>
    <x v="5643"/>
    <x v="27"/>
    <x v="7"/>
    <x v="150"/>
    <x v="0"/>
    <x v="48"/>
    <x v="2"/>
    <x v="2"/>
    <x v="1"/>
    <x v="9"/>
    <x v="7"/>
    <x v="9"/>
    <n v="24"/>
    <n v="87.583332999999996"/>
    <n v="0.68556445499999996"/>
    <n v="303.72000000000003"/>
    <n v="0.63847729189254343"/>
  </r>
  <r>
    <x v="5644"/>
    <x v="27"/>
    <x v="7"/>
    <x v="150"/>
    <x v="0"/>
    <x v="77"/>
    <x v="2"/>
    <x v="0"/>
    <x v="0"/>
    <x v="1"/>
    <x v="7"/>
    <x v="9"/>
    <n v="24"/>
    <n v="87.583332999999996"/>
    <n v="0.148017278"/>
    <n v="304.51953054996898"/>
    <n v="0.65051696407012671"/>
  </r>
  <r>
    <x v="5645"/>
    <x v="27"/>
    <x v="7"/>
    <x v="301"/>
    <x v="0"/>
    <x v="37"/>
    <x v="1"/>
    <x v="0"/>
    <x v="0"/>
    <x v="3"/>
    <x v="7"/>
    <x v="9"/>
    <n v="23.13195425"/>
    <n v="87.207397200000003"/>
    <n v="0.17534185699999999"/>
    <n v="301.69"/>
    <n v="0.60790868570051793"/>
  </r>
  <r>
    <x v="5646"/>
    <x v="27"/>
    <x v="7"/>
    <x v="301"/>
    <x v="0"/>
    <x v="176"/>
    <x v="0"/>
    <x v="0"/>
    <x v="0"/>
    <x v="3"/>
    <x v="7"/>
    <x v="9"/>
    <n v="23.13195425"/>
    <n v="87.207397200000003"/>
    <n v="0.17534185699999999"/>
    <n v="301.69"/>
    <n v="0.60790868570051793"/>
  </r>
  <r>
    <x v="5647"/>
    <x v="27"/>
    <x v="7"/>
    <x v="38"/>
    <x v="0"/>
    <x v="31"/>
    <x v="2"/>
    <x v="3"/>
    <x v="1"/>
    <x v="5"/>
    <x v="7"/>
    <x v="9"/>
    <n v="22.5736296"/>
    <n v="88.325104499999995"/>
    <n v="0.32362143300000001"/>
    <n v="302.50666660000002"/>
    <n v="0.62020639983134584"/>
  </r>
  <r>
    <x v="5648"/>
    <x v="27"/>
    <x v="7"/>
    <x v="11"/>
    <x v="4"/>
    <x v="61"/>
    <x v="2"/>
    <x v="0"/>
    <x v="0"/>
    <x v="9"/>
    <x v="7"/>
    <x v="9"/>
    <n v="22.642931000000001"/>
    <n v="88.893057900000002"/>
    <n v="0.95946898199999997"/>
    <n v="300.32"/>
    <n v="0.58727864112757489"/>
  </r>
  <r>
    <x v="5649"/>
    <x v="27"/>
    <x v="7"/>
    <x v="373"/>
    <x v="0"/>
    <x v="142"/>
    <x v="0"/>
    <x v="0"/>
    <x v="0"/>
    <x v="10"/>
    <x v="7"/>
    <x v="9"/>
    <n v="22.062174450000001"/>
    <n v="87.836723829999997"/>
    <n v="0.83921251299999999"/>
    <n v="304.51953054996898"/>
    <n v="0.65051696407012671"/>
  </r>
  <r>
    <x v="5650"/>
    <x v="27"/>
    <x v="9"/>
    <x v="441"/>
    <x v="6"/>
    <x v="78"/>
    <x v="2"/>
    <x v="0"/>
    <x v="0"/>
    <x v="21"/>
    <x v="6"/>
    <x v="9"/>
    <n v="18.75"/>
    <n v="78.25"/>
    <n v="1.026627347"/>
    <n v="304.51953054996898"/>
    <n v="0.65051696407012671"/>
  </r>
  <r>
    <x v="5651"/>
    <x v="27"/>
    <x v="8"/>
    <x v="72"/>
    <x v="1"/>
    <x v="24"/>
    <x v="1"/>
    <x v="0"/>
    <x v="0"/>
    <x v="13"/>
    <x v="6"/>
    <x v="9"/>
    <n v="13.341916899999999"/>
    <n v="74.747323199999997"/>
    <n v="4.4265482370000004"/>
    <n v="304.51953054996898"/>
    <n v="0.65051696407012671"/>
  </r>
  <r>
    <x v="5652"/>
    <x v="27"/>
    <x v="4"/>
    <x v="34"/>
    <x v="4"/>
    <x v="20"/>
    <x v="1"/>
    <x v="0"/>
    <x v="0"/>
    <x v="4"/>
    <x v="6"/>
    <x v="9"/>
    <n v="10.78789845"/>
    <n v="76.474087109999999"/>
    <n v="2.5008950630000002"/>
    <n v="304.51953054996898"/>
    <n v="0.65051696407012671"/>
  </r>
  <r>
    <x v="5653"/>
    <x v="27"/>
    <x v="7"/>
    <x v="226"/>
    <x v="0"/>
    <x v="48"/>
    <x v="2"/>
    <x v="0"/>
    <x v="0"/>
    <x v="4"/>
    <x v="6"/>
    <x v="9"/>
    <n v="23.249571400000001"/>
    <n v="87.868175100000002"/>
    <n v="0.850150831"/>
    <n v="306.63"/>
    <n v="0.68229731357667733"/>
  </r>
  <r>
    <x v="5654"/>
    <x v="27"/>
    <x v="7"/>
    <x v="226"/>
    <x v="4"/>
    <x v="285"/>
    <x v="0"/>
    <x v="0"/>
    <x v="0"/>
    <x v="17"/>
    <x v="6"/>
    <x v="9"/>
    <n v="23.249571400000001"/>
    <n v="87.868175100000002"/>
    <n v="0.55611224000000004"/>
    <n v="309.92"/>
    <n v="0.73183953740513208"/>
  </r>
  <r>
    <x v="5655"/>
    <x v="27"/>
    <x v="17"/>
    <x v="510"/>
    <x v="2"/>
    <x v="154"/>
    <x v="0"/>
    <x v="24"/>
    <x v="1"/>
    <x v="29"/>
    <x v="3"/>
    <x v="9"/>
    <n v="26.404900949999998"/>
    <n v="94.032091120000004"/>
    <n v="6.5225799999999996E-4"/>
    <n v="300.61666659999997"/>
    <n v="0.59174597337670121"/>
  </r>
  <r>
    <x v="5656"/>
    <x v="28"/>
    <x v="11"/>
    <x v="130"/>
    <x v="0"/>
    <x v="30"/>
    <x v="2"/>
    <x v="2"/>
    <x v="1"/>
    <x v="24"/>
    <x v="7"/>
    <x v="9"/>
    <n v="15.8309251"/>
    <n v="78.042537300000006"/>
    <n v="0.51529072600000003"/>
    <n v="304.51953054996898"/>
    <n v="0.65051696407012671"/>
  </r>
  <r>
    <x v="5657"/>
    <x v="28"/>
    <x v="15"/>
    <x v="231"/>
    <x v="0"/>
    <x v="66"/>
    <x v="2"/>
    <x v="0"/>
    <x v="0"/>
    <x v="28"/>
    <x v="7"/>
    <x v="9"/>
    <n v="20.708454499999998"/>
    <n v="81.548130499999999"/>
    <n v="1.242766732"/>
    <n v="304.51953054996898"/>
    <n v="0.65051696407012671"/>
  </r>
  <r>
    <x v="5658"/>
    <x v="28"/>
    <x v="3"/>
    <x v="15"/>
    <x v="7"/>
    <x v="37"/>
    <x v="1"/>
    <x v="0"/>
    <x v="0"/>
    <x v="6"/>
    <x v="7"/>
    <x v="9"/>
    <n v="22.5584995"/>
    <n v="72.962562899999995"/>
    <n v="1.0819606049999999"/>
    <n v="304.51953054996898"/>
    <n v="0.65051696407012671"/>
  </r>
  <r>
    <x v="5659"/>
    <x v="28"/>
    <x v="3"/>
    <x v="7"/>
    <x v="0"/>
    <x v="18"/>
    <x v="1"/>
    <x v="0"/>
    <x v="0"/>
    <x v="28"/>
    <x v="7"/>
    <x v="9"/>
    <n v="23.0216238"/>
    <n v="72.579706799999997"/>
    <n v="1.525266005"/>
    <n v="304.51953054996898"/>
    <n v="0.65051696407012671"/>
  </r>
  <r>
    <x v="5660"/>
    <x v="28"/>
    <x v="3"/>
    <x v="21"/>
    <x v="0"/>
    <x v="3"/>
    <x v="1"/>
    <x v="0"/>
    <x v="0"/>
    <x v="6"/>
    <x v="7"/>
    <x v="9"/>
    <n v="22.75"/>
    <n v="72.833332999999996"/>
    <n v="1.5402316030000001"/>
    <n v="304.51953054996898"/>
    <n v="0.65051696407012671"/>
  </r>
  <r>
    <x v="5661"/>
    <x v="28"/>
    <x v="8"/>
    <x v="327"/>
    <x v="0"/>
    <x v="68"/>
    <x v="2"/>
    <x v="0"/>
    <x v="0"/>
    <x v="15"/>
    <x v="7"/>
    <x v="9"/>
    <n v="12.94514225"/>
    <n v="77.553645000000003"/>
    <n v="0.334679173"/>
    <n v="304.51953054996898"/>
    <n v="0.65051696407012671"/>
  </r>
  <r>
    <x v="5662"/>
    <x v="28"/>
    <x v="8"/>
    <x v="129"/>
    <x v="0"/>
    <x v="35"/>
    <x v="1"/>
    <x v="0"/>
    <x v="0"/>
    <x v="24"/>
    <x v="7"/>
    <x v="9"/>
    <n v="18.083333"/>
    <n v="77.333332999999996"/>
    <n v="0.93774805000000006"/>
    <n v="304.32"/>
    <n v="0.64751234790989021"/>
  </r>
  <r>
    <x v="5663"/>
    <x v="28"/>
    <x v="8"/>
    <x v="448"/>
    <x v="0"/>
    <x v="45"/>
    <x v="1"/>
    <x v="0"/>
    <x v="0"/>
    <x v="2"/>
    <x v="7"/>
    <x v="9"/>
    <n v="16.826991100000001"/>
    <n v="75.717538700000006"/>
    <n v="0.53865068100000002"/>
    <n v="291.87"/>
    <n v="0.4600349355499338"/>
  </r>
  <r>
    <x v="5664"/>
    <x v="28"/>
    <x v="8"/>
    <x v="119"/>
    <x v="4"/>
    <x v="43"/>
    <x v="1"/>
    <x v="0"/>
    <x v="0"/>
    <x v="16"/>
    <x v="7"/>
    <x v="9"/>
    <n v="11.9346006"/>
    <n v="76.932820899999996"/>
    <n v="0.74090272499999998"/>
    <n v="299.02"/>
    <n v="0.56770268642332222"/>
  </r>
  <r>
    <x v="5665"/>
    <x v="28"/>
    <x v="8"/>
    <x v="690"/>
    <x v="0"/>
    <x v="20"/>
    <x v="1"/>
    <x v="0"/>
    <x v="0"/>
    <x v="1"/>
    <x v="7"/>
    <x v="9"/>
    <n v="16.7670964"/>
    <n v="77.140398399999995"/>
    <n v="0.38526348500000002"/>
    <n v="307.39999999999998"/>
    <n v="0.69389230213227282"/>
  </r>
  <r>
    <x v="5666"/>
    <x v="28"/>
    <x v="12"/>
    <x v="358"/>
    <x v="0"/>
    <x v="37"/>
    <x v="1"/>
    <x v="0"/>
    <x v="0"/>
    <x v="18"/>
    <x v="7"/>
    <x v="9"/>
    <n v="23.1608938"/>
    <n v="79.949770200000003"/>
    <n v="1.086740289"/>
    <n v="303.14"/>
    <n v="0.62974340440910703"/>
  </r>
  <r>
    <x v="5667"/>
    <x v="28"/>
    <x v="12"/>
    <x v="489"/>
    <x v="0"/>
    <x v="28"/>
    <x v="1"/>
    <x v="0"/>
    <x v="0"/>
    <x v="15"/>
    <x v="7"/>
    <x v="9"/>
    <n v="25.375241249999998"/>
    <n v="77.828119330000007"/>
    <n v="0.831504099"/>
    <n v="299.55"/>
    <n v="0.5756836525719794"/>
  </r>
  <r>
    <x v="5668"/>
    <x v="28"/>
    <x v="12"/>
    <x v="268"/>
    <x v="0"/>
    <x v="40"/>
    <x v="2"/>
    <x v="0"/>
    <x v="0"/>
    <x v="2"/>
    <x v="7"/>
    <x v="9"/>
    <n v="22.275878899999999"/>
    <n v="79.721044649999996"/>
    <n v="1.387257754"/>
    <n v="304.51953054996898"/>
    <n v="0.65051696407012671"/>
  </r>
  <r>
    <x v="5669"/>
    <x v="28"/>
    <x v="1"/>
    <x v="533"/>
    <x v="7"/>
    <x v="107"/>
    <x v="2"/>
    <x v="0"/>
    <x v="0"/>
    <x v="28"/>
    <x v="7"/>
    <x v="9"/>
    <n v="21.131702350000001"/>
    <n v="74.489901470000007"/>
    <n v="0.76667891200000005"/>
    <n v="304.12"/>
    <n v="0.64450066257077465"/>
  </r>
  <r>
    <x v="5670"/>
    <x v="28"/>
    <x v="1"/>
    <x v="23"/>
    <x v="12"/>
    <x v="58"/>
    <x v="1"/>
    <x v="0"/>
    <x v="0"/>
    <x v="7"/>
    <x v="7"/>
    <x v="9"/>
    <n v="18.4928092"/>
    <n v="73.138070949999999"/>
    <n v="2.9664338849999998"/>
    <n v="300"/>
    <n v="0.58245994458498973"/>
  </r>
  <r>
    <x v="5671"/>
    <x v="28"/>
    <x v="1"/>
    <x v="151"/>
    <x v="6"/>
    <x v="43"/>
    <x v="1"/>
    <x v="0"/>
    <x v="0"/>
    <x v="28"/>
    <x v="7"/>
    <x v="9"/>
    <n v="18.169843950000001"/>
    <n v="76.117963209999999"/>
    <n v="1.0472658669999999"/>
    <n v="302.54000000000002"/>
    <n v="0.62070834839176026"/>
  </r>
  <r>
    <x v="5672"/>
    <x v="28"/>
    <x v="1"/>
    <x v="54"/>
    <x v="7"/>
    <x v="6"/>
    <x v="2"/>
    <x v="2"/>
    <x v="1"/>
    <x v="1"/>
    <x v="7"/>
    <x v="9"/>
    <n v="20.84288265"/>
    <n v="75.526124640000006"/>
    <n v="0.49669901399999999"/>
    <n v="304.51953054996898"/>
    <n v="0.65051696407012671"/>
  </r>
  <r>
    <x v="5673"/>
    <x v="28"/>
    <x v="16"/>
    <x v="493"/>
    <x v="0"/>
    <x v="18"/>
    <x v="1"/>
    <x v="0"/>
    <x v="0"/>
    <x v="27"/>
    <x v="7"/>
    <x v="9"/>
    <n v="28.1287995"/>
    <n v="75.399258099999997"/>
    <n v="0.391514268"/>
    <n v="310.63333340000003"/>
    <n v="0.74258121611854022"/>
  </r>
  <r>
    <x v="5674"/>
    <x v="28"/>
    <x v="2"/>
    <x v="103"/>
    <x v="7"/>
    <x v="53"/>
    <x v="1"/>
    <x v="0"/>
    <x v="0"/>
    <x v="6"/>
    <x v="7"/>
    <x v="9"/>
    <n v="10.799225399999999"/>
    <n v="78.681142300000005"/>
    <n v="3.5364093999999999E-2"/>
    <n v="316.02"/>
    <n v="0.82369594024816251"/>
  </r>
  <r>
    <x v="5675"/>
    <x v="28"/>
    <x v="7"/>
    <x v="33"/>
    <x v="0"/>
    <x v="62"/>
    <x v="0"/>
    <x v="0"/>
    <x v="0"/>
    <x v="28"/>
    <x v="7"/>
    <x v="9"/>
    <n v="22.3599134"/>
    <n v="87.413314479999997"/>
    <n v="0.47948221699999999"/>
    <n v="303.77999999999997"/>
    <n v="0.63938079749427734"/>
  </r>
  <r>
    <x v="5676"/>
    <x v="28"/>
    <x v="7"/>
    <x v="11"/>
    <x v="0"/>
    <x v="32"/>
    <x v="2"/>
    <x v="0"/>
    <x v="0"/>
    <x v="16"/>
    <x v="7"/>
    <x v="9"/>
    <n v="22.642931000000001"/>
    <n v="88.893057900000002"/>
    <n v="0.212346918"/>
    <n v="300.72000000000003"/>
    <n v="0.59330201180580688"/>
  </r>
  <r>
    <x v="5677"/>
    <x v="28"/>
    <x v="7"/>
    <x v="150"/>
    <x v="0"/>
    <x v="77"/>
    <x v="2"/>
    <x v="2"/>
    <x v="1"/>
    <x v="3"/>
    <x v="7"/>
    <x v="9"/>
    <n v="24"/>
    <n v="87.583332999999996"/>
    <n v="0.121581429"/>
    <n v="304.51953054996898"/>
    <n v="0.65051696407012671"/>
  </r>
  <r>
    <x v="5678"/>
    <x v="28"/>
    <x v="7"/>
    <x v="31"/>
    <x v="0"/>
    <x v="13"/>
    <x v="1"/>
    <x v="0"/>
    <x v="0"/>
    <x v="30"/>
    <x v="7"/>
    <x v="9"/>
    <n v="22.905211399999999"/>
    <n v="88.376063900000005"/>
    <n v="0.19428262800000001"/>
    <n v="300.5"/>
    <n v="0.58998915793277917"/>
  </r>
  <r>
    <x v="5679"/>
    <x v="28"/>
    <x v="18"/>
    <x v="655"/>
    <x v="0"/>
    <x v="305"/>
    <x v="0"/>
    <x v="1"/>
    <x v="1"/>
    <x v="17"/>
    <x v="6"/>
    <x v="9"/>
    <n v="28.4"/>
    <n v="94.55"/>
    <n v="2.5442347029999999"/>
    <n v="290.68"/>
    <n v="0.44211540778219499"/>
  </r>
  <r>
    <x v="5680"/>
    <x v="28"/>
    <x v="4"/>
    <x v="34"/>
    <x v="4"/>
    <x v="35"/>
    <x v="1"/>
    <x v="0"/>
    <x v="0"/>
    <x v="23"/>
    <x v="6"/>
    <x v="9"/>
    <n v="10.78789845"/>
    <n v="76.474087109999999"/>
    <n v="1.6296083029999999"/>
    <n v="304.51953054996898"/>
    <n v="0.65051696407012671"/>
  </r>
  <r>
    <x v="5681"/>
    <x v="28"/>
    <x v="2"/>
    <x v="44"/>
    <x v="0"/>
    <x v="5"/>
    <x v="1"/>
    <x v="0"/>
    <x v="0"/>
    <x v="5"/>
    <x v="7"/>
    <x v="9"/>
    <n v="12.7948109"/>
    <n v="79.000641099999996"/>
    <n v="0.135674305"/>
    <n v="304.51953054996898"/>
    <n v="0.65051696407012671"/>
  </r>
  <r>
    <x v="5682"/>
    <x v="28"/>
    <x v="7"/>
    <x v="226"/>
    <x v="4"/>
    <x v="413"/>
    <x v="0"/>
    <x v="0"/>
    <x v="0"/>
    <x v="17"/>
    <x v="6"/>
    <x v="9"/>
    <n v="23.249571400000001"/>
    <n v="87.868175100000002"/>
    <n v="0.55611224000000004"/>
    <n v="309.92"/>
    <n v="0.73183953740513208"/>
  </r>
  <r>
    <x v="5683"/>
    <x v="29"/>
    <x v="11"/>
    <x v="130"/>
    <x v="0"/>
    <x v="192"/>
    <x v="0"/>
    <x v="0"/>
    <x v="0"/>
    <x v="13"/>
    <x v="7"/>
    <x v="9"/>
    <n v="15.8309251"/>
    <n v="78.042537300000006"/>
    <n v="0.75007759600000001"/>
    <n v="304.51953054996898"/>
    <n v="0.65051696407012671"/>
  </r>
  <r>
    <x v="5684"/>
    <x v="29"/>
    <x v="25"/>
    <x v="353"/>
    <x v="0"/>
    <x v="22"/>
    <x v="1"/>
    <x v="0"/>
    <x v="0"/>
    <x v="8"/>
    <x v="7"/>
    <x v="9"/>
    <n v="25.220811650000002"/>
    <n v="86.517203670000001"/>
    <n v="0.32012937400000002"/>
    <n v="300.14"/>
    <n v="0.5845681243223706"/>
  </r>
  <r>
    <x v="5685"/>
    <x v="29"/>
    <x v="3"/>
    <x v="445"/>
    <x v="0"/>
    <x v="58"/>
    <x v="1"/>
    <x v="0"/>
    <x v="0"/>
    <x v="25"/>
    <x v="7"/>
    <x v="9"/>
    <n v="21.867846400000001"/>
    <n v="73.502558500000006"/>
    <n v="0.68172068600000002"/>
    <n v="304.51953054996898"/>
    <n v="0.65051696407012671"/>
  </r>
  <r>
    <x v="5686"/>
    <x v="29"/>
    <x v="28"/>
    <x v="563"/>
    <x v="0"/>
    <x v="81"/>
    <x v="2"/>
    <x v="0"/>
    <x v="0"/>
    <x v="25"/>
    <x v="7"/>
    <x v="9"/>
    <n v="34.423243300000003"/>
    <n v="74.635964999999999"/>
    <n v="0.56722158"/>
    <n v="295.73200000000003"/>
    <n v="0.51819057944825964"/>
  </r>
  <r>
    <x v="5687"/>
    <x v="29"/>
    <x v="28"/>
    <x v="425"/>
    <x v="0"/>
    <x v="263"/>
    <x v="0"/>
    <x v="0"/>
    <x v="0"/>
    <x v="13"/>
    <x v="7"/>
    <x v="9"/>
    <n v="33.718806999999998"/>
    <n v="74.833331099999995"/>
    <n v="1.2584414900000001"/>
    <n v="294.928"/>
    <n v="0.50608360438501376"/>
  </r>
  <r>
    <x v="5688"/>
    <x v="29"/>
    <x v="14"/>
    <x v="561"/>
    <x v="0"/>
    <x v="95"/>
    <x v="2"/>
    <x v="0"/>
    <x v="0"/>
    <x v="13"/>
    <x v="7"/>
    <x v="9"/>
    <n v="23.46920055"/>
    <n v="84.735684230000004"/>
    <n v="0.38264737399999998"/>
    <n v="302.66000000000003"/>
    <n v="0.62251535959522986"/>
  </r>
  <r>
    <x v="5689"/>
    <x v="29"/>
    <x v="8"/>
    <x v="275"/>
    <x v="7"/>
    <x v="19"/>
    <x v="2"/>
    <x v="0"/>
    <x v="0"/>
    <x v="24"/>
    <x v="7"/>
    <x v="9"/>
    <n v="14.4679807"/>
    <n v="75.919568200000001"/>
    <n v="0.42115111199999999"/>
    <n v="300.12"/>
    <n v="0.58426695578845922"/>
  </r>
  <r>
    <x v="5690"/>
    <x v="29"/>
    <x v="8"/>
    <x v="690"/>
    <x v="0"/>
    <x v="43"/>
    <x v="1"/>
    <x v="0"/>
    <x v="0"/>
    <x v="24"/>
    <x v="7"/>
    <x v="9"/>
    <n v="16.7670964"/>
    <n v="77.140398399999995"/>
    <n v="0.72427445400000001"/>
    <n v="303.94"/>
    <n v="0.64179014576557036"/>
  </r>
  <r>
    <x v="5691"/>
    <x v="29"/>
    <x v="8"/>
    <x v="690"/>
    <x v="0"/>
    <x v="22"/>
    <x v="1"/>
    <x v="0"/>
    <x v="0"/>
    <x v="8"/>
    <x v="7"/>
    <x v="9"/>
    <n v="16.7670964"/>
    <n v="77.140398399999995"/>
    <n v="1.400156774"/>
    <n v="304.51953054996898"/>
    <n v="0.65051696407012671"/>
  </r>
  <r>
    <x v="5692"/>
    <x v="29"/>
    <x v="8"/>
    <x v="690"/>
    <x v="0"/>
    <x v="58"/>
    <x v="1"/>
    <x v="0"/>
    <x v="0"/>
    <x v="4"/>
    <x v="7"/>
    <x v="9"/>
    <n v="16.7670964"/>
    <n v="77.140398399999995"/>
    <n v="1.4442819570000001"/>
    <n v="304.51953054996898"/>
    <n v="0.65051696407012671"/>
  </r>
  <r>
    <x v="5693"/>
    <x v="29"/>
    <x v="8"/>
    <x v="129"/>
    <x v="0"/>
    <x v="35"/>
    <x v="1"/>
    <x v="0"/>
    <x v="0"/>
    <x v="18"/>
    <x v="7"/>
    <x v="9"/>
    <n v="18.083333"/>
    <n v="77.333332999999996"/>
    <n v="1.274581416"/>
    <n v="304.32"/>
    <n v="0.64751234790989021"/>
  </r>
  <r>
    <x v="5694"/>
    <x v="29"/>
    <x v="8"/>
    <x v="62"/>
    <x v="0"/>
    <x v="20"/>
    <x v="1"/>
    <x v="0"/>
    <x v="0"/>
    <x v="19"/>
    <x v="7"/>
    <x v="9"/>
    <n v="15.248541299999999"/>
    <n v="76.832364799999993"/>
    <n v="0.88084168799999996"/>
    <n v="304.51953054996898"/>
    <n v="0.65051696407012671"/>
  </r>
  <r>
    <x v="5695"/>
    <x v="29"/>
    <x v="8"/>
    <x v="689"/>
    <x v="0"/>
    <x v="45"/>
    <x v="1"/>
    <x v="2"/>
    <x v="1"/>
    <x v="13"/>
    <x v="7"/>
    <x v="9"/>
    <n v="17.166667"/>
    <n v="77.083332999999996"/>
    <n v="1.387655941"/>
    <n v="304.51953054996898"/>
    <n v="0.65051696407012671"/>
  </r>
  <r>
    <x v="5696"/>
    <x v="29"/>
    <x v="1"/>
    <x v="533"/>
    <x v="0"/>
    <x v="35"/>
    <x v="1"/>
    <x v="0"/>
    <x v="0"/>
    <x v="13"/>
    <x v="7"/>
    <x v="9"/>
    <n v="21.131702350000001"/>
    <n v="74.489901470000007"/>
    <n v="0.819027964"/>
    <n v="304.51953054996898"/>
    <n v="0.65051696407012671"/>
  </r>
  <r>
    <x v="5697"/>
    <x v="29"/>
    <x v="1"/>
    <x v="145"/>
    <x v="0"/>
    <x v="81"/>
    <x v="2"/>
    <x v="0"/>
    <x v="0"/>
    <x v="30"/>
    <x v="7"/>
    <x v="9"/>
    <n v="20.0112475"/>
    <n v="73.790236399999998"/>
    <n v="1.402063445"/>
    <n v="304.51953054996898"/>
    <n v="0.65051696407012671"/>
  </r>
  <r>
    <x v="5698"/>
    <x v="29"/>
    <x v="1"/>
    <x v="120"/>
    <x v="1"/>
    <x v="48"/>
    <x v="2"/>
    <x v="0"/>
    <x v="0"/>
    <x v="6"/>
    <x v="7"/>
    <x v="9"/>
    <n v="19.194329400000001"/>
    <n v="72.970177899999996"/>
    <n v="2.1689928279999999"/>
    <n v="304.51953054996898"/>
    <n v="0.65051696407012671"/>
  </r>
  <r>
    <x v="5699"/>
    <x v="29"/>
    <x v="12"/>
    <x v="472"/>
    <x v="1"/>
    <x v="9"/>
    <x v="1"/>
    <x v="0"/>
    <x v="0"/>
    <x v="4"/>
    <x v="7"/>
    <x v="8"/>
    <n v="22.685366250000001"/>
    <n v="80.581505620000001"/>
    <n v="1.4596957880000001"/>
    <n v="304.51953054996898"/>
    <n v="0.65051696407012671"/>
  </r>
  <r>
    <x v="5700"/>
    <x v="29"/>
    <x v="12"/>
    <x v="346"/>
    <x v="0"/>
    <x v="28"/>
    <x v="1"/>
    <x v="1"/>
    <x v="1"/>
    <x v="25"/>
    <x v="7"/>
    <x v="9"/>
    <n v="23.25"/>
    <n v="78.083332999999996"/>
    <n v="2.3907656639999999"/>
    <n v="299.39999999999998"/>
    <n v="0.57342488856764207"/>
  </r>
  <r>
    <x v="5701"/>
    <x v="29"/>
    <x v="12"/>
    <x v="42"/>
    <x v="1"/>
    <x v="58"/>
    <x v="1"/>
    <x v="0"/>
    <x v="0"/>
    <x v="2"/>
    <x v="7"/>
    <x v="9"/>
    <n v="24.265130599999999"/>
    <n v="75.387181940000005"/>
    <n v="0.71795113700000002"/>
    <n v="302.33999999999997"/>
    <n v="0.61769666305264381"/>
  </r>
  <r>
    <x v="5702"/>
    <x v="29"/>
    <x v="12"/>
    <x v="81"/>
    <x v="0"/>
    <x v="62"/>
    <x v="0"/>
    <x v="0"/>
    <x v="0"/>
    <x v="4"/>
    <x v="7"/>
    <x v="9"/>
    <n v="22.946704700000002"/>
    <n v="79.198022800000004"/>
    <n v="1.561696596"/>
    <n v="304.51953054996898"/>
    <n v="0.65051696407012671"/>
  </r>
  <r>
    <x v="5703"/>
    <x v="29"/>
    <x v="12"/>
    <x v="80"/>
    <x v="0"/>
    <x v="126"/>
    <x v="2"/>
    <x v="1"/>
    <x v="1"/>
    <x v="18"/>
    <x v="7"/>
    <x v="9"/>
    <n v="26.203724699999999"/>
    <n v="78.157362800000001"/>
    <n v="0.93425128400000002"/>
    <n v="306.66000000000003"/>
    <n v="0.68274906637754518"/>
  </r>
  <r>
    <x v="5704"/>
    <x v="29"/>
    <x v="0"/>
    <x v="136"/>
    <x v="1"/>
    <x v="20"/>
    <x v="1"/>
    <x v="10"/>
    <x v="1"/>
    <x v="15"/>
    <x v="7"/>
    <x v="9"/>
    <n v="25.876402550000002"/>
    <n v="91.856757419999994"/>
    <n v="1.2681031840000001"/>
    <n v="296.85000000000002"/>
    <n v="0.53502590049391674"/>
  </r>
  <r>
    <x v="5705"/>
    <x v="29"/>
    <x v="2"/>
    <x v="291"/>
    <x v="6"/>
    <x v="40"/>
    <x v="2"/>
    <x v="0"/>
    <x v="0"/>
    <x v="8"/>
    <x v="7"/>
    <x v="9"/>
    <n v="10.776012700000001"/>
    <n v="79.619936899999999"/>
    <n v="9.6637666999999997E-2"/>
    <n v="297.83999999999997"/>
    <n v="0.54993374292253905"/>
  </r>
  <r>
    <x v="5706"/>
    <x v="29"/>
    <x v="2"/>
    <x v="205"/>
    <x v="0"/>
    <x v="17"/>
    <x v="1"/>
    <x v="0"/>
    <x v="0"/>
    <x v="17"/>
    <x v="7"/>
    <x v="9"/>
    <n v="9.8512310000000003"/>
    <n v="78.530471550000001"/>
    <n v="0.158988774"/>
    <n v="313.92"/>
    <n v="0.7920732441874474"/>
  </r>
  <r>
    <x v="5707"/>
    <x v="29"/>
    <x v="5"/>
    <x v="199"/>
    <x v="0"/>
    <x v="58"/>
    <x v="1"/>
    <x v="0"/>
    <x v="0"/>
    <x v="30"/>
    <x v="7"/>
    <x v="9"/>
    <n v="26.655733949999998"/>
    <n v="79.515047010000004"/>
    <n v="0.68963391900000004"/>
    <n v="302.44"/>
    <n v="0.61920250572220203"/>
  </r>
  <r>
    <x v="5708"/>
    <x v="29"/>
    <x v="20"/>
    <x v="492"/>
    <x v="0"/>
    <x v="28"/>
    <x v="1"/>
    <x v="1"/>
    <x v="1"/>
    <x v="4"/>
    <x v="7"/>
    <x v="9"/>
    <n v="30.402602049999999"/>
    <n v="78.388357889999995"/>
    <n v="1.1193311939999999"/>
    <n v="294.75"/>
    <n v="0.50340320443320086"/>
  </r>
  <r>
    <x v="5709"/>
    <x v="29"/>
    <x v="7"/>
    <x v="128"/>
    <x v="7"/>
    <x v="9"/>
    <x v="1"/>
    <x v="0"/>
    <x v="0"/>
    <x v="19"/>
    <x v="7"/>
    <x v="9"/>
    <n v="23.329188200000001"/>
    <n v="86.367237799999998"/>
    <n v="0.56965960100000002"/>
    <n v="300.92500000000001"/>
    <n v="0.59638898927840034"/>
  </r>
  <r>
    <x v="5710"/>
    <x v="29"/>
    <x v="7"/>
    <x v="128"/>
    <x v="0"/>
    <x v="56"/>
    <x v="1"/>
    <x v="0"/>
    <x v="0"/>
    <x v="19"/>
    <x v="7"/>
    <x v="9"/>
    <n v="23.329188200000001"/>
    <n v="86.367237799999998"/>
    <n v="0.56965960100000002"/>
    <n v="300.92500000000001"/>
    <n v="0.59638898927840034"/>
  </r>
  <r>
    <x v="5711"/>
    <x v="29"/>
    <x v="17"/>
    <x v="496"/>
    <x v="2"/>
    <x v="18"/>
    <x v="1"/>
    <x v="4"/>
    <x v="1"/>
    <x v="12"/>
    <x v="3"/>
    <x v="9"/>
    <n v="26.34142215"/>
    <n v="91.01674328"/>
    <n v="1.135456E-3"/>
    <n v="302.88333340000003"/>
    <n v="0.62587840922780424"/>
  </r>
  <r>
    <x v="5712"/>
    <x v="29"/>
    <x v="25"/>
    <x v="270"/>
    <x v="0"/>
    <x v="48"/>
    <x v="2"/>
    <x v="1"/>
    <x v="1"/>
    <x v="1"/>
    <x v="7"/>
    <x v="9"/>
    <n v="24.672348700000001"/>
    <n v="83.920903969999998"/>
    <n v="0.59182228000000003"/>
    <n v="311.26"/>
    <n v="0.75201782917720739"/>
  </r>
  <r>
    <x v="5713"/>
    <x v="29"/>
    <x v="15"/>
    <x v="312"/>
    <x v="0"/>
    <x v="20"/>
    <x v="1"/>
    <x v="2"/>
    <x v="1"/>
    <x v="15"/>
    <x v="7"/>
    <x v="9"/>
    <n v="21.188233199999999"/>
    <n v="82.484847619999996"/>
    <n v="0.66091099600000003"/>
    <n v="302.06"/>
    <n v="0.61348030357788219"/>
  </r>
  <r>
    <x v="5714"/>
    <x v="29"/>
    <x v="32"/>
    <x v="701"/>
    <x v="7"/>
    <x v="30"/>
    <x v="2"/>
    <x v="2"/>
    <x v="1"/>
    <x v="1"/>
    <x v="7"/>
    <x v="9"/>
    <n v="28.594493549999999"/>
    <n v="76.906508439999996"/>
    <n v="0.519847218"/>
    <n v="312.27333340000001"/>
    <n v="0.76727703589928931"/>
  </r>
  <r>
    <x v="5715"/>
    <x v="29"/>
    <x v="24"/>
    <x v="235"/>
    <x v="7"/>
    <x v="28"/>
    <x v="1"/>
    <x v="0"/>
    <x v="0"/>
    <x v="7"/>
    <x v="7"/>
    <x v="9"/>
    <n v="20.271252100000002"/>
    <n v="73.001458799999995"/>
    <n v="2.0445486160000002"/>
    <n v="304.51953054996898"/>
    <n v="0.65051696407012671"/>
  </r>
  <r>
    <x v="5716"/>
    <x v="29"/>
    <x v="8"/>
    <x v="51"/>
    <x v="6"/>
    <x v="5"/>
    <x v="1"/>
    <x v="0"/>
    <x v="0"/>
    <x v="28"/>
    <x v="7"/>
    <x v="9"/>
    <n v="13.3400771"/>
    <n v="77.100620800000002"/>
    <n v="0.49113288500000002"/>
    <n v="305.16000000000003"/>
    <n v="0.66016142633417696"/>
  </r>
  <r>
    <x v="5717"/>
    <x v="29"/>
    <x v="1"/>
    <x v="159"/>
    <x v="4"/>
    <x v="9"/>
    <x v="1"/>
    <x v="0"/>
    <x v="0"/>
    <x v="20"/>
    <x v="6"/>
    <x v="9"/>
    <n v="19.877262999999999"/>
    <n v="75.339024100000003"/>
    <n v="0.83365078400000003"/>
    <n v="304.51953054996898"/>
    <n v="0.65051696407012671"/>
  </r>
  <r>
    <x v="5718"/>
    <x v="29"/>
    <x v="1"/>
    <x v="176"/>
    <x v="4"/>
    <x v="13"/>
    <x v="1"/>
    <x v="0"/>
    <x v="0"/>
    <x v="5"/>
    <x v="7"/>
    <x v="9"/>
    <n v="18.991844199999999"/>
    <n v="75.909784000000002"/>
    <n v="0.23967891699999999"/>
    <n v="290.88"/>
    <n v="0.4451270931213106"/>
  </r>
  <r>
    <x v="5719"/>
    <x v="29"/>
    <x v="7"/>
    <x v="226"/>
    <x v="4"/>
    <x v="408"/>
    <x v="0"/>
    <x v="2"/>
    <x v="1"/>
    <x v="17"/>
    <x v="6"/>
    <x v="9"/>
    <n v="23.249571400000001"/>
    <n v="87.868175100000002"/>
    <n v="0.55611224000000004"/>
    <n v="309.92"/>
    <n v="0.73183953740513208"/>
  </r>
  <r>
    <x v="5720"/>
    <x v="30"/>
    <x v="11"/>
    <x v="591"/>
    <x v="0"/>
    <x v="11"/>
    <x v="1"/>
    <x v="0"/>
    <x v="0"/>
    <x v="29"/>
    <x v="8"/>
    <x v="9"/>
    <n v="13.4923257"/>
    <n v="79.202539000000002"/>
    <n v="0.10913150200000001"/>
    <n v="306.68"/>
    <n v="0.68305023491145644"/>
  </r>
  <r>
    <x v="5721"/>
    <x v="30"/>
    <x v="9"/>
    <x v="509"/>
    <x v="0"/>
    <x v="39"/>
    <x v="0"/>
    <x v="2"/>
    <x v="1"/>
    <x v="0"/>
    <x v="8"/>
    <x v="9"/>
    <n v="17.133395400000001"/>
    <n v="78.397097869999996"/>
    <n v="1.1039591799999999"/>
    <n v="304.51953054996898"/>
    <n v="0.65051696407012671"/>
  </r>
  <r>
    <x v="5722"/>
    <x v="30"/>
    <x v="9"/>
    <x v="509"/>
    <x v="0"/>
    <x v="68"/>
    <x v="2"/>
    <x v="0"/>
    <x v="0"/>
    <x v="0"/>
    <x v="8"/>
    <x v="9"/>
    <n v="17.133395400000001"/>
    <n v="78.397097869999996"/>
    <n v="1.1039591799999999"/>
    <n v="304.51953054996898"/>
    <n v="0.65051696407012671"/>
  </r>
  <r>
    <x v="5723"/>
    <x v="30"/>
    <x v="17"/>
    <x v="227"/>
    <x v="7"/>
    <x v="3"/>
    <x v="1"/>
    <x v="0"/>
    <x v="0"/>
    <x v="29"/>
    <x v="8"/>
    <x v="9"/>
    <n v="26.127555149999999"/>
    <n v="91.299871479999993"/>
    <n v="2.4701834159999998"/>
    <n v="299.54000000000002"/>
    <n v="0.57553306830502382"/>
  </r>
  <r>
    <x v="5724"/>
    <x v="30"/>
    <x v="15"/>
    <x v="322"/>
    <x v="1"/>
    <x v="70"/>
    <x v="0"/>
    <x v="0"/>
    <x v="0"/>
    <x v="17"/>
    <x v="7"/>
    <x v="9"/>
    <n v="22.009084099999999"/>
    <n v="82.578896"/>
    <n v="1.233917148"/>
    <n v="301.62"/>
    <n v="0.60685459583182755"/>
  </r>
  <r>
    <x v="5725"/>
    <x v="30"/>
    <x v="8"/>
    <x v="129"/>
    <x v="7"/>
    <x v="17"/>
    <x v="1"/>
    <x v="0"/>
    <x v="0"/>
    <x v="21"/>
    <x v="7"/>
    <x v="9"/>
    <n v="18.083333"/>
    <n v="77.333332999999996"/>
    <n v="0.79102023399999999"/>
    <n v="304.51953054996898"/>
    <n v="0.65051696407012671"/>
  </r>
  <r>
    <x v="5726"/>
    <x v="30"/>
    <x v="8"/>
    <x v="275"/>
    <x v="7"/>
    <x v="9"/>
    <x v="1"/>
    <x v="0"/>
    <x v="0"/>
    <x v="17"/>
    <x v="7"/>
    <x v="9"/>
    <n v="14.4679807"/>
    <n v="75.919568200000001"/>
    <n v="1.0553950540000001"/>
    <n v="304.51953054996898"/>
    <n v="0.65051696407012671"/>
  </r>
  <r>
    <x v="5727"/>
    <x v="30"/>
    <x v="8"/>
    <x v="275"/>
    <x v="0"/>
    <x v="56"/>
    <x v="1"/>
    <x v="0"/>
    <x v="0"/>
    <x v="0"/>
    <x v="8"/>
    <x v="9"/>
    <n v="14.4679807"/>
    <n v="75.919568200000001"/>
    <n v="0.34662141499999999"/>
    <n v="304.51953054996898"/>
    <n v="0.65051696407012671"/>
  </r>
  <r>
    <x v="5728"/>
    <x v="30"/>
    <x v="8"/>
    <x v="689"/>
    <x v="0"/>
    <x v="56"/>
    <x v="1"/>
    <x v="0"/>
    <x v="0"/>
    <x v="14"/>
    <x v="7"/>
    <x v="9"/>
    <n v="17.166667"/>
    <n v="77.083332999999996"/>
    <n v="0.23255089200000001"/>
    <n v="304.51953054996898"/>
    <n v="0.65051696407012671"/>
  </r>
  <r>
    <x v="5729"/>
    <x v="30"/>
    <x v="8"/>
    <x v="689"/>
    <x v="0"/>
    <x v="32"/>
    <x v="2"/>
    <x v="0"/>
    <x v="0"/>
    <x v="23"/>
    <x v="7"/>
    <x v="9"/>
    <n v="17.166667"/>
    <n v="77.083332999999996"/>
    <n v="0.86938217299999998"/>
    <n v="304.51953054996898"/>
    <n v="0.65051696407012671"/>
  </r>
  <r>
    <x v="5730"/>
    <x v="30"/>
    <x v="8"/>
    <x v="19"/>
    <x v="0"/>
    <x v="5"/>
    <x v="1"/>
    <x v="0"/>
    <x v="0"/>
    <x v="20"/>
    <x v="7"/>
    <x v="9"/>
    <n v="14.787482499999999"/>
    <n v="75.399673100000001"/>
    <n v="1.8184519379999999"/>
    <n v="304.51953054996898"/>
    <n v="0.65051696407012671"/>
  </r>
  <r>
    <x v="5731"/>
    <x v="30"/>
    <x v="8"/>
    <x v="110"/>
    <x v="0"/>
    <x v="5"/>
    <x v="1"/>
    <x v="0"/>
    <x v="0"/>
    <x v="23"/>
    <x v="7"/>
    <x v="9"/>
    <n v="12.5238888"/>
    <n v="76.896196099999997"/>
    <n v="0.26193688999999998"/>
    <n v="297.86"/>
    <n v="0.5502349114564512"/>
  </r>
  <r>
    <x v="5732"/>
    <x v="30"/>
    <x v="8"/>
    <x v="318"/>
    <x v="0"/>
    <x v="20"/>
    <x v="1"/>
    <x v="0"/>
    <x v="0"/>
    <x v="4"/>
    <x v="7"/>
    <x v="9"/>
    <n v="13.932609299999999"/>
    <n v="75.574978000000002"/>
    <n v="1.2184288459999999"/>
    <n v="304.51953054996898"/>
    <n v="0.65051696407012671"/>
  </r>
  <r>
    <x v="5733"/>
    <x v="30"/>
    <x v="8"/>
    <x v="51"/>
    <x v="7"/>
    <x v="77"/>
    <x v="2"/>
    <x v="0"/>
    <x v="0"/>
    <x v="20"/>
    <x v="7"/>
    <x v="9"/>
    <n v="13.3400771"/>
    <n v="77.100620800000002"/>
    <n v="0.24923818"/>
    <n v="304.51953054996898"/>
    <n v="0.65051696407012671"/>
  </r>
  <r>
    <x v="5734"/>
    <x v="30"/>
    <x v="12"/>
    <x v="602"/>
    <x v="0"/>
    <x v="239"/>
    <x v="2"/>
    <x v="0"/>
    <x v="0"/>
    <x v="14"/>
    <x v="7"/>
    <x v="9"/>
    <n v="22.885852249999999"/>
    <n v="74.725133690000007"/>
    <n v="1.0165287860000001"/>
    <n v="304.51953054996898"/>
    <n v="0.65051696407012671"/>
  </r>
  <r>
    <x v="5735"/>
    <x v="30"/>
    <x v="12"/>
    <x v="556"/>
    <x v="4"/>
    <x v="13"/>
    <x v="1"/>
    <x v="0"/>
    <x v="0"/>
    <x v="19"/>
    <x v="7"/>
    <x v="9"/>
    <n v="21.977864199999999"/>
    <n v="76.568828229999994"/>
    <n v="1.2269142420000001"/>
    <n v="304.51953054996898"/>
    <n v="0.65051696407012671"/>
  </r>
  <r>
    <x v="5736"/>
    <x v="30"/>
    <x v="1"/>
    <x v="120"/>
    <x v="0"/>
    <x v="58"/>
    <x v="1"/>
    <x v="0"/>
    <x v="0"/>
    <x v="14"/>
    <x v="7"/>
    <x v="9"/>
    <n v="19.194329400000001"/>
    <n v="72.970177899999996"/>
    <n v="2.7460875539999998"/>
    <n v="304.51953054996898"/>
    <n v="0.65051696407012671"/>
  </r>
  <r>
    <x v="5737"/>
    <x v="30"/>
    <x v="13"/>
    <x v="593"/>
    <x v="0"/>
    <x v="5"/>
    <x v="1"/>
    <x v="0"/>
    <x v="0"/>
    <x v="10"/>
    <x v="8"/>
    <x v="9"/>
    <n v="31.634308300000001"/>
    <n v="74.873678799999993"/>
    <n v="0.82438818300000005"/>
    <n v="301.98666659999998"/>
    <n v="0.61237601794964425"/>
  </r>
  <r>
    <x v="5738"/>
    <x v="30"/>
    <x v="2"/>
    <x v="44"/>
    <x v="6"/>
    <x v="78"/>
    <x v="2"/>
    <x v="0"/>
    <x v="0"/>
    <x v="25"/>
    <x v="7"/>
    <x v="9"/>
    <n v="12.7948109"/>
    <n v="79.000641099999996"/>
    <n v="0.20103502600000001"/>
    <n v="308.54000000000002"/>
    <n v="0.71105890856523335"/>
  </r>
  <r>
    <x v="5739"/>
    <x v="30"/>
    <x v="5"/>
    <x v="204"/>
    <x v="0"/>
    <x v="43"/>
    <x v="1"/>
    <x v="0"/>
    <x v="0"/>
    <x v="17"/>
    <x v="7"/>
    <x v="9"/>
    <n v="26.105546"/>
    <n v="79.427652649999999"/>
    <n v="0.908197217"/>
    <n v="303.39"/>
    <n v="0.63350801108300181"/>
  </r>
  <r>
    <x v="5740"/>
    <x v="30"/>
    <x v="7"/>
    <x v="128"/>
    <x v="0"/>
    <x v="77"/>
    <x v="2"/>
    <x v="2"/>
    <x v="1"/>
    <x v="20"/>
    <x v="7"/>
    <x v="9"/>
    <n v="23.329188200000001"/>
    <n v="86.367237799999998"/>
    <n v="1.2965232289999999"/>
    <n v="300.81"/>
    <n v="0.59465727020840864"/>
  </r>
  <r>
    <x v="5741"/>
    <x v="30"/>
    <x v="7"/>
    <x v="226"/>
    <x v="0"/>
    <x v="54"/>
    <x v="2"/>
    <x v="0"/>
    <x v="0"/>
    <x v="21"/>
    <x v="7"/>
    <x v="9"/>
    <n v="23.249571400000001"/>
    <n v="87.868175100000002"/>
    <n v="0.936807591"/>
    <n v="304.51953054996898"/>
    <n v="0.65051696407012671"/>
  </r>
  <r>
    <x v="5742"/>
    <x v="30"/>
    <x v="7"/>
    <x v="31"/>
    <x v="0"/>
    <x v="77"/>
    <x v="2"/>
    <x v="0"/>
    <x v="0"/>
    <x v="21"/>
    <x v="7"/>
    <x v="9"/>
    <n v="22.905211399999999"/>
    <n v="88.376063900000005"/>
    <n v="1.2310890269999999"/>
    <n v="301.14"/>
    <n v="0.59962655101794937"/>
  </r>
  <r>
    <x v="5743"/>
    <x v="30"/>
    <x v="17"/>
    <x v="227"/>
    <x v="2"/>
    <x v="12"/>
    <x v="2"/>
    <x v="10"/>
    <x v="1"/>
    <x v="11"/>
    <x v="2"/>
    <x v="9"/>
    <n v="26.127555149999999"/>
    <n v="91.299871479999993"/>
    <n v="3.1237099999999998E-4"/>
    <n v="298.17"/>
    <n v="0.55490302373208067"/>
  </r>
  <r>
    <x v="5744"/>
    <x v="30"/>
    <x v="15"/>
    <x v="507"/>
    <x v="1"/>
    <x v="126"/>
    <x v="2"/>
    <x v="0"/>
    <x v="0"/>
    <x v="27"/>
    <x v="7"/>
    <x v="9"/>
    <n v="22.354746800000001"/>
    <n v="82.711085499999996"/>
    <n v="0.968520359"/>
    <n v="299.89"/>
    <n v="0.58080351764847582"/>
  </r>
  <r>
    <x v="5745"/>
    <x v="30"/>
    <x v="1"/>
    <x v="23"/>
    <x v="4"/>
    <x v="30"/>
    <x v="2"/>
    <x v="0"/>
    <x v="0"/>
    <x v="24"/>
    <x v="7"/>
    <x v="9"/>
    <n v="18.4928092"/>
    <n v="73.138070949999999"/>
    <n v="2.505998961"/>
    <n v="301.76"/>
    <n v="0.6089627755692083"/>
  </r>
  <r>
    <x v="5746"/>
    <x v="30"/>
    <x v="5"/>
    <x v="199"/>
    <x v="0"/>
    <x v="51"/>
    <x v="2"/>
    <x v="0"/>
    <x v="0"/>
    <x v="8"/>
    <x v="7"/>
    <x v="9"/>
    <n v="26.655733949999998"/>
    <n v="79.515047010000004"/>
    <n v="1.0081402749999999"/>
    <n v="302.44"/>
    <n v="0.61920250572220203"/>
  </r>
  <r>
    <x v="5747"/>
    <x v="30"/>
    <x v="7"/>
    <x v="150"/>
    <x v="0"/>
    <x v="95"/>
    <x v="2"/>
    <x v="0"/>
    <x v="0"/>
    <x v="28"/>
    <x v="7"/>
    <x v="9"/>
    <n v="24"/>
    <n v="87.583332999999996"/>
    <n v="0.23984596899999999"/>
    <n v="303.44"/>
    <n v="0.63426093241778092"/>
  </r>
  <r>
    <x v="5748"/>
    <x v="30"/>
    <x v="17"/>
    <x v="93"/>
    <x v="2"/>
    <x v="414"/>
    <x v="0"/>
    <x v="25"/>
    <x v="1"/>
    <x v="15"/>
    <x v="6"/>
    <x v="9"/>
    <n v="27.484459699999999"/>
    <n v="94.901944700000001"/>
    <n v="2.5702250999999999E-2"/>
    <n v="303.77"/>
    <n v="0.63923021322732165"/>
  </r>
  <r>
    <x v="5749"/>
    <x v="30"/>
    <x v="17"/>
    <x v="598"/>
    <x v="2"/>
    <x v="33"/>
    <x v="0"/>
    <x v="26"/>
    <x v="1"/>
    <x v="11"/>
    <x v="2"/>
    <x v="9"/>
    <n v="26.983493599999999"/>
    <n v="94.639422600000003"/>
    <n v="7.9022020000000005E-3"/>
    <n v="297.33999999999997"/>
    <n v="0.54240452957474961"/>
  </r>
  <r>
    <x v="5750"/>
    <x v="30"/>
    <x v="17"/>
    <x v="355"/>
    <x v="2"/>
    <x v="188"/>
    <x v="0"/>
    <x v="27"/>
    <x v="1"/>
    <x v="28"/>
    <x v="0"/>
    <x v="9"/>
    <n v="27.52016575"/>
    <n v="95.530634730000003"/>
    <n v="1.2514547000000001E-2"/>
    <n v="291.36333339999999"/>
    <n v="0.4524053336947354"/>
  </r>
  <r>
    <x v="5751"/>
    <x v="31"/>
    <x v="11"/>
    <x v="132"/>
    <x v="0"/>
    <x v="77"/>
    <x v="2"/>
    <x v="1"/>
    <x v="1"/>
    <x v="9"/>
    <x v="8"/>
    <x v="9"/>
    <n v="14.6546235"/>
    <n v="77.556259839999996"/>
    <n v="3.4243589999999997E-2"/>
    <n v="308.62"/>
    <n v="0.71226358270087942"/>
  </r>
  <r>
    <x v="5752"/>
    <x v="31"/>
    <x v="15"/>
    <x v="118"/>
    <x v="0"/>
    <x v="84"/>
    <x v="2"/>
    <x v="0"/>
    <x v="0"/>
    <x v="26"/>
    <x v="8"/>
    <x v="9"/>
    <n v="21.989340250000001"/>
    <n v="82.109964989999995"/>
    <n v="0.40167663199999998"/>
    <n v="304.51953054996898"/>
    <n v="0.65051696407012671"/>
  </r>
  <r>
    <x v="5753"/>
    <x v="31"/>
    <x v="15"/>
    <x v="322"/>
    <x v="0"/>
    <x v="35"/>
    <x v="1"/>
    <x v="0"/>
    <x v="0"/>
    <x v="14"/>
    <x v="7"/>
    <x v="9"/>
    <n v="22.009084099999999"/>
    <n v="82.578896"/>
    <n v="1.6446374930000001"/>
    <n v="300.06"/>
    <n v="0.58336345018672453"/>
  </r>
  <r>
    <x v="5754"/>
    <x v="31"/>
    <x v="15"/>
    <x v="278"/>
    <x v="0"/>
    <x v="88"/>
    <x v="0"/>
    <x v="0"/>
    <x v="0"/>
    <x v="0"/>
    <x v="8"/>
    <x v="9"/>
    <n v="22.5"/>
    <n v="83.5"/>
    <n v="0.916860538"/>
    <n v="304.51953054996898"/>
    <n v="0.65051696407012671"/>
  </r>
  <r>
    <x v="5755"/>
    <x v="31"/>
    <x v="28"/>
    <x v="468"/>
    <x v="0"/>
    <x v="188"/>
    <x v="0"/>
    <x v="0"/>
    <x v="0"/>
    <x v="10"/>
    <x v="8"/>
    <x v="9"/>
    <n v="33.669800549999998"/>
    <n v="75.014802320000001"/>
    <n v="2.0898501559999998"/>
    <n v="299.72666659999999"/>
    <n v="0.57834397361763623"/>
  </r>
  <r>
    <x v="5756"/>
    <x v="31"/>
    <x v="28"/>
    <x v="262"/>
    <x v="0"/>
    <x v="72"/>
    <x v="2"/>
    <x v="0"/>
    <x v="0"/>
    <x v="5"/>
    <x v="8"/>
    <x v="9"/>
    <n v="34.611023600000003"/>
    <n v="74.238478670000006"/>
    <n v="0.47846418400000001"/>
    <n v="292.524"/>
    <n v="0.46988314660884234"/>
  </r>
  <r>
    <x v="5757"/>
    <x v="31"/>
    <x v="28"/>
    <x v="615"/>
    <x v="0"/>
    <x v="415"/>
    <x v="0"/>
    <x v="2"/>
    <x v="1"/>
    <x v="0"/>
    <x v="8"/>
    <x v="9"/>
    <n v="33.069103149999997"/>
    <n v="74.837869819999995"/>
    <n v="1.1229257399999999"/>
    <n v="297.94499999999999"/>
    <n v="0.55151487772557506"/>
  </r>
  <r>
    <x v="5758"/>
    <x v="31"/>
    <x v="8"/>
    <x v="689"/>
    <x v="0"/>
    <x v="9"/>
    <x v="1"/>
    <x v="0"/>
    <x v="0"/>
    <x v="9"/>
    <x v="8"/>
    <x v="9"/>
    <n v="17.166667"/>
    <n v="77.083332999999996"/>
    <n v="1.0617954279999999"/>
    <n v="309.44"/>
    <n v="0.72461149259125401"/>
  </r>
  <r>
    <x v="5759"/>
    <x v="31"/>
    <x v="8"/>
    <x v="111"/>
    <x v="7"/>
    <x v="13"/>
    <x v="1"/>
    <x v="0"/>
    <x v="0"/>
    <x v="12"/>
    <x v="8"/>
    <x v="9"/>
    <n v="13.6102243"/>
    <n v="77.512772100000007"/>
    <n v="0.16356869700000001"/>
    <n v="303.81"/>
    <n v="0.63983255029514519"/>
  </r>
  <r>
    <x v="5760"/>
    <x v="31"/>
    <x v="8"/>
    <x v="310"/>
    <x v="0"/>
    <x v="11"/>
    <x v="1"/>
    <x v="0"/>
    <x v="0"/>
    <x v="9"/>
    <x v="8"/>
    <x v="9"/>
    <n v="15.348414399999999"/>
    <n v="76.154742100000007"/>
    <n v="0.15635392200000001"/>
    <n v="305.56"/>
    <n v="0.66618479701240818"/>
  </r>
  <r>
    <x v="5761"/>
    <x v="31"/>
    <x v="8"/>
    <x v="297"/>
    <x v="4"/>
    <x v="3"/>
    <x v="1"/>
    <x v="0"/>
    <x v="0"/>
    <x v="10"/>
    <x v="8"/>
    <x v="9"/>
    <n v="14.2266443"/>
    <n v="76.400512199999994"/>
    <n v="0.177782786"/>
    <n v="302.10000000000002"/>
    <n v="0.61408264064570561"/>
  </r>
  <r>
    <x v="5762"/>
    <x v="31"/>
    <x v="8"/>
    <x v="116"/>
    <x v="0"/>
    <x v="22"/>
    <x v="1"/>
    <x v="0"/>
    <x v="0"/>
    <x v="5"/>
    <x v="8"/>
    <x v="9"/>
    <n v="16.1853166"/>
    <n v="75.696791899999994"/>
    <n v="0.255959571"/>
    <n v="302.85000000000002"/>
    <n v="0.62537646066738972"/>
  </r>
  <r>
    <x v="5763"/>
    <x v="31"/>
    <x v="12"/>
    <x v="471"/>
    <x v="0"/>
    <x v="48"/>
    <x v="2"/>
    <x v="0"/>
    <x v="0"/>
    <x v="26"/>
    <x v="8"/>
    <x v="9"/>
    <n v="24.5"/>
    <n v="80.25"/>
    <n v="0.33441128599999997"/>
    <n v="300.5266666"/>
    <n v="0.59039071497409945"/>
  </r>
  <r>
    <x v="5764"/>
    <x v="31"/>
    <x v="1"/>
    <x v="533"/>
    <x v="7"/>
    <x v="27"/>
    <x v="2"/>
    <x v="0"/>
    <x v="0"/>
    <x v="9"/>
    <x v="8"/>
    <x v="9"/>
    <n v="21.131702350000001"/>
    <n v="74.489901470000007"/>
    <n v="1.8091474249999999"/>
    <n v="298.32"/>
    <n v="0.55716178773641722"/>
  </r>
  <r>
    <x v="5765"/>
    <x v="31"/>
    <x v="1"/>
    <x v="151"/>
    <x v="0"/>
    <x v="20"/>
    <x v="1"/>
    <x v="0"/>
    <x v="0"/>
    <x v="10"/>
    <x v="8"/>
    <x v="9"/>
    <n v="18.169843950000001"/>
    <n v="76.117963209999999"/>
    <n v="1.1026043940000001"/>
    <n v="304.51953054996898"/>
    <n v="0.65051696407012671"/>
  </r>
  <r>
    <x v="5766"/>
    <x v="31"/>
    <x v="23"/>
    <x v="702"/>
    <x v="0"/>
    <x v="25"/>
    <x v="2"/>
    <x v="0"/>
    <x v="0"/>
    <x v="5"/>
    <x v="8"/>
    <x v="9"/>
    <n v="22.898553"/>
    <n v="92.751922919999998"/>
    <n v="0.88296566700000001"/>
    <n v="297.35000000000002"/>
    <n v="0.54255511384170618"/>
  </r>
  <r>
    <x v="5767"/>
    <x v="31"/>
    <x v="2"/>
    <x v="215"/>
    <x v="4"/>
    <x v="79"/>
    <x v="1"/>
    <x v="0"/>
    <x v="0"/>
    <x v="0"/>
    <x v="8"/>
    <x v="9"/>
    <n v="10.330329900000001"/>
    <n v="78.067397909999997"/>
    <n v="5.4750621999999999E-2"/>
    <n v="311.88"/>
    <n v="0.76135405372846632"/>
  </r>
  <r>
    <x v="5768"/>
    <x v="31"/>
    <x v="2"/>
    <x v="240"/>
    <x v="6"/>
    <x v="53"/>
    <x v="1"/>
    <x v="0"/>
    <x v="0"/>
    <x v="9"/>
    <x v="8"/>
    <x v="9"/>
    <n v="12.22721295"/>
    <n v="79.070155549999996"/>
    <n v="6.1089491000000003E-2"/>
    <n v="311.08"/>
    <n v="0.7493073123720031"/>
  </r>
  <r>
    <x v="5769"/>
    <x v="31"/>
    <x v="7"/>
    <x v="301"/>
    <x v="0"/>
    <x v="12"/>
    <x v="2"/>
    <x v="0"/>
    <x v="0"/>
    <x v="29"/>
    <x v="8"/>
    <x v="9"/>
    <n v="23.13195425"/>
    <n v="87.207397200000003"/>
    <n v="1.4282284359999999"/>
    <n v="300.08"/>
    <n v="0.5836646187206358"/>
  </r>
  <r>
    <x v="5770"/>
    <x v="31"/>
    <x v="7"/>
    <x v="128"/>
    <x v="0"/>
    <x v="51"/>
    <x v="2"/>
    <x v="2"/>
    <x v="1"/>
    <x v="11"/>
    <x v="8"/>
    <x v="9"/>
    <n v="23.329188200000001"/>
    <n v="86.367237799999998"/>
    <n v="0.38061230800000001"/>
    <n v="301.27999999999997"/>
    <n v="0.60173473075533024"/>
  </r>
  <r>
    <x v="5771"/>
    <x v="31"/>
    <x v="7"/>
    <x v="128"/>
    <x v="0"/>
    <x v="37"/>
    <x v="1"/>
    <x v="2"/>
    <x v="1"/>
    <x v="5"/>
    <x v="8"/>
    <x v="9"/>
    <n v="23.329188200000001"/>
    <n v="86.367237799999998"/>
    <n v="0.59242192999999999"/>
    <n v="302.04000000000002"/>
    <n v="0.61317913504397092"/>
  </r>
  <r>
    <x v="5772"/>
    <x v="31"/>
    <x v="7"/>
    <x v="128"/>
    <x v="7"/>
    <x v="53"/>
    <x v="1"/>
    <x v="0"/>
    <x v="0"/>
    <x v="14"/>
    <x v="7"/>
    <x v="9"/>
    <n v="23.329188200000001"/>
    <n v="86.367237799999998"/>
    <n v="1.288167499"/>
    <n v="300.39"/>
    <n v="0.58833273099626526"/>
  </r>
  <r>
    <x v="5773"/>
    <x v="31"/>
    <x v="7"/>
    <x v="11"/>
    <x v="0"/>
    <x v="224"/>
    <x v="0"/>
    <x v="0"/>
    <x v="0"/>
    <x v="0"/>
    <x v="8"/>
    <x v="9"/>
    <n v="22.642931000000001"/>
    <n v="88.893057900000002"/>
    <n v="1.2140793700000001"/>
    <n v="301.44"/>
    <n v="0.60414407902662326"/>
  </r>
  <r>
    <x v="5774"/>
    <x v="31"/>
    <x v="15"/>
    <x v="278"/>
    <x v="0"/>
    <x v="18"/>
    <x v="1"/>
    <x v="0"/>
    <x v="0"/>
    <x v="20"/>
    <x v="7"/>
    <x v="9"/>
    <n v="22.5"/>
    <n v="83.5"/>
    <n v="1.0182709759999999"/>
    <n v="304.51953054996898"/>
    <n v="0.65051696407012671"/>
  </r>
  <r>
    <x v="5775"/>
    <x v="31"/>
    <x v="12"/>
    <x v="490"/>
    <x v="0"/>
    <x v="18"/>
    <x v="1"/>
    <x v="1"/>
    <x v="1"/>
    <x v="17"/>
    <x v="7"/>
    <x v="9"/>
    <n v="23.3002343"/>
    <n v="81.364771000000005"/>
    <n v="0.92781359500000005"/>
    <n v="300.89999999999998"/>
    <n v="0.59601252861101039"/>
  </r>
  <r>
    <x v="5776"/>
    <x v="31"/>
    <x v="12"/>
    <x v="557"/>
    <x v="1"/>
    <x v="416"/>
    <x v="0"/>
    <x v="0"/>
    <x v="0"/>
    <x v="8"/>
    <x v="7"/>
    <x v="9"/>
    <n v="24.25"/>
    <n v="82"/>
    <n v="0.70379244500000004"/>
    <n v="305.24"/>
    <n v="0.66136610046982303"/>
  </r>
  <r>
    <x v="5777"/>
    <x v="31"/>
    <x v="1"/>
    <x v="54"/>
    <x v="7"/>
    <x v="41"/>
    <x v="2"/>
    <x v="0"/>
    <x v="0"/>
    <x v="21"/>
    <x v="7"/>
    <x v="9"/>
    <n v="20.84288265"/>
    <n v="75.526124640000006"/>
    <n v="1.575514364"/>
    <n v="304.51953054996898"/>
    <n v="0.65051696407012671"/>
  </r>
  <r>
    <x v="5778"/>
    <x v="31"/>
    <x v="1"/>
    <x v="54"/>
    <x v="4"/>
    <x v="91"/>
    <x v="2"/>
    <x v="0"/>
    <x v="0"/>
    <x v="20"/>
    <x v="7"/>
    <x v="9"/>
    <n v="20.84288265"/>
    <n v="75.526124640000006"/>
    <n v="1.0503781249999999"/>
    <n v="304.51953054996898"/>
    <n v="0.65051696407012671"/>
  </r>
  <r>
    <x v="5779"/>
    <x v="31"/>
    <x v="1"/>
    <x v="83"/>
    <x v="4"/>
    <x v="28"/>
    <x v="1"/>
    <x v="0"/>
    <x v="0"/>
    <x v="6"/>
    <x v="7"/>
    <x v="9"/>
    <n v="21.149813399999999"/>
    <n v="79.082055600000004"/>
    <n v="1.853925705"/>
    <n v="304.51953054996898"/>
    <n v="0.65051696407012671"/>
  </r>
  <r>
    <x v="5780"/>
    <x v="31"/>
    <x v="7"/>
    <x v="375"/>
    <x v="0"/>
    <x v="143"/>
    <x v="2"/>
    <x v="0"/>
    <x v="0"/>
    <x v="20"/>
    <x v="7"/>
    <x v="9"/>
    <n v="22.278894300000001"/>
    <n v="87.922278640000002"/>
    <n v="2.5030521700000001"/>
    <n v="304.51953054996898"/>
    <n v="0.65051696407012671"/>
  </r>
  <r>
    <x v="5781"/>
    <x v="32"/>
    <x v="9"/>
    <x v="298"/>
    <x v="0"/>
    <x v="20"/>
    <x v="1"/>
    <x v="0"/>
    <x v="0"/>
    <x v="28"/>
    <x v="8"/>
    <x v="9"/>
    <n v="16.696568549999999"/>
    <n v="77.959114619999994"/>
    <n v="0.224711306"/>
    <n v="307.32"/>
    <n v="0.69268762799662675"/>
  </r>
  <r>
    <x v="5782"/>
    <x v="32"/>
    <x v="11"/>
    <x v="513"/>
    <x v="0"/>
    <x v="20"/>
    <x v="1"/>
    <x v="0"/>
    <x v="0"/>
    <x v="15"/>
    <x v="8"/>
    <x v="9"/>
    <n v="18.320022049999999"/>
    <n v="83.916077200000004"/>
    <n v="0.52410720499999996"/>
    <n v="301.72000000000003"/>
    <n v="0.60836043850138577"/>
  </r>
  <r>
    <x v="5783"/>
    <x v="32"/>
    <x v="28"/>
    <x v="468"/>
    <x v="0"/>
    <x v="108"/>
    <x v="2"/>
    <x v="0"/>
    <x v="0"/>
    <x v="1"/>
    <x v="8"/>
    <x v="9"/>
    <n v="33.669800549999998"/>
    <n v="75.014802320000001"/>
    <n v="1.2285544500000001"/>
    <n v="296.15600000000001"/>
    <n v="0.52457535236718478"/>
  </r>
  <r>
    <x v="5784"/>
    <x v="32"/>
    <x v="8"/>
    <x v="437"/>
    <x v="0"/>
    <x v="24"/>
    <x v="1"/>
    <x v="0"/>
    <x v="0"/>
    <x v="6"/>
    <x v="8"/>
    <x v="9"/>
    <n v="15.4206667"/>
    <n v="75.622564400000002"/>
    <n v="0.34385360199999998"/>
    <n v="307.77999999999997"/>
    <n v="0.69961450427659266"/>
  </r>
  <r>
    <x v="5785"/>
    <x v="32"/>
    <x v="8"/>
    <x v="437"/>
    <x v="0"/>
    <x v="35"/>
    <x v="1"/>
    <x v="0"/>
    <x v="0"/>
    <x v="6"/>
    <x v="8"/>
    <x v="9"/>
    <n v="15.4206667"/>
    <n v="75.622564400000002"/>
    <n v="0.34385360199999998"/>
    <n v="307.77999999999997"/>
    <n v="0.69961450427659266"/>
  </r>
  <r>
    <x v="5786"/>
    <x v="32"/>
    <x v="8"/>
    <x v="111"/>
    <x v="4"/>
    <x v="5"/>
    <x v="1"/>
    <x v="0"/>
    <x v="0"/>
    <x v="6"/>
    <x v="8"/>
    <x v="9"/>
    <n v="13.6102243"/>
    <n v="77.512772100000007"/>
    <n v="0.68497528799999996"/>
    <n v="306.5"/>
    <n v="0.68033971810625216"/>
  </r>
  <r>
    <x v="5787"/>
    <x v="32"/>
    <x v="8"/>
    <x v="78"/>
    <x v="4"/>
    <x v="41"/>
    <x v="2"/>
    <x v="0"/>
    <x v="0"/>
    <x v="3"/>
    <x v="8"/>
    <x v="9"/>
    <n v="16.083333"/>
    <n v="77.166667000000004"/>
    <n v="0.13825892200000001"/>
    <n v="304.51953054996898"/>
    <n v="0.65051696407012671"/>
  </r>
  <r>
    <x v="5788"/>
    <x v="32"/>
    <x v="12"/>
    <x v="154"/>
    <x v="0"/>
    <x v="25"/>
    <x v="2"/>
    <x v="0"/>
    <x v="0"/>
    <x v="1"/>
    <x v="8"/>
    <x v="9"/>
    <n v="21.825599"/>
    <n v="75.614182"/>
    <n v="0.77777210200000002"/>
    <n v="304.51953054996898"/>
    <n v="0.65051696407012671"/>
  </r>
  <r>
    <x v="5789"/>
    <x v="32"/>
    <x v="1"/>
    <x v="113"/>
    <x v="0"/>
    <x v="17"/>
    <x v="1"/>
    <x v="0"/>
    <x v="0"/>
    <x v="3"/>
    <x v="8"/>
    <x v="9"/>
    <n v="21.455228000000002"/>
    <n v="80.196272899999997"/>
    <n v="1.318898847"/>
    <n v="304.51953054996898"/>
    <n v="0.65051696407012671"/>
  </r>
  <r>
    <x v="5790"/>
    <x v="32"/>
    <x v="6"/>
    <x v="27"/>
    <x v="0"/>
    <x v="6"/>
    <x v="2"/>
    <x v="0"/>
    <x v="0"/>
    <x v="5"/>
    <x v="8"/>
    <x v="9"/>
    <n v="19.4129711"/>
    <n v="85.047104059999995"/>
    <n v="0"/>
    <n v="303.89999999999998"/>
    <n v="0.64118780869774683"/>
  </r>
  <r>
    <x v="5791"/>
    <x v="32"/>
    <x v="6"/>
    <x v="657"/>
    <x v="0"/>
    <x v="22"/>
    <x v="1"/>
    <x v="0"/>
    <x v="0"/>
    <x v="28"/>
    <x v="8"/>
    <x v="9"/>
    <n v="19.081430000000001"/>
    <n v="84.514450299999993"/>
    <n v="0.70892068799999997"/>
    <n v="298.77999999999997"/>
    <n v="0.56408866401638313"/>
  </r>
  <r>
    <x v="5792"/>
    <x v="32"/>
    <x v="6"/>
    <x v="343"/>
    <x v="0"/>
    <x v="35"/>
    <x v="1"/>
    <x v="0"/>
    <x v="0"/>
    <x v="2"/>
    <x v="8"/>
    <x v="9"/>
    <n v="21.5"/>
    <n v="85.5"/>
    <n v="0.61538221999999998"/>
    <n v="300.73500000000001"/>
    <n v="0.59352788820624036"/>
  </r>
  <r>
    <x v="5793"/>
    <x v="32"/>
    <x v="13"/>
    <x v="143"/>
    <x v="0"/>
    <x v="5"/>
    <x v="1"/>
    <x v="0"/>
    <x v="0"/>
    <x v="2"/>
    <x v="8"/>
    <x v="9"/>
    <n v="31.1239515"/>
    <n v="76.120187099999995"/>
    <n v="0.982939114"/>
    <n v="299.87333339999998"/>
    <n v="0.58055254487411123"/>
  </r>
  <r>
    <x v="5794"/>
    <x v="32"/>
    <x v="7"/>
    <x v="128"/>
    <x v="7"/>
    <x v="43"/>
    <x v="1"/>
    <x v="0"/>
    <x v="0"/>
    <x v="11"/>
    <x v="8"/>
    <x v="9"/>
    <n v="23.329188200000001"/>
    <n v="86.367237799999998"/>
    <n v="0.38061230800000001"/>
    <n v="301.27999999999997"/>
    <n v="0.60173473075533024"/>
  </r>
  <r>
    <x v="5795"/>
    <x v="32"/>
    <x v="7"/>
    <x v="226"/>
    <x v="4"/>
    <x v="19"/>
    <x v="2"/>
    <x v="0"/>
    <x v="0"/>
    <x v="28"/>
    <x v="8"/>
    <x v="9"/>
    <n v="23.249571400000001"/>
    <n v="87.868175100000002"/>
    <n v="0.74346179800000001"/>
    <n v="304.51953054996898"/>
    <n v="0.65051696407012671"/>
  </r>
  <r>
    <x v="5796"/>
    <x v="32"/>
    <x v="7"/>
    <x v="226"/>
    <x v="0"/>
    <x v="107"/>
    <x v="2"/>
    <x v="0"/>
    <x v="0"/>
    <x v="15"/>
    <x v="8"/>
    <x v="9"/>
    <n v="23.249571400000001"/>
    <n v="87.868175100000002"/>
    <n v="0.62840387200000003"/>
    <n v="304.56"/>
    <n v="0.65112637031682929"/>
  </r>
  <r>
    <x v="5797"/>
    <x v="32"/>
    <x v="15"/>
    <x v="231"/>
    <x v="0"/>
    <x v="9"/>
    <x v="1"/>
    <x v="0"/>
    <x v="0"/>
    <x v="12"/>
    <x v="8"/>
    <x v="9"/>
    <n v="20.708454499999998"/>
    <n v="81.548130499999999"/>
    <n v="1.3372423090000001"/>
    <n v="300.12"/>
    <n v="0.58426695578845922"/>
  </r>
  <r>
    <x v="5798"/>
    <x v="32"/>
    <x v="8"/>
    <x v="310"/>
    <x v="0"/>
    <x v="19"/>
    <x v="2"/>
    <x v="0"/>
    <x v="0"/>
    <x v="12"/>
    <x v="8"/>
    <x v="9"/>
    <n v="15.348414399999999"/>
    <n v="76.154742100000007"/>
    <n v="0.22576220899999999"/>
    <n v="305.56"/>
    <n v="0.66618479701240818"/>
  </r>
  <r>
    <x v="5799"/>
    <x v="32"/>
    <x v="12"/>
    <x v="99"/>
    <x v="0"/>
    <x v="139"/>
    <x v="2"/>
    <x v="2"/>
    <x v="1"/>
    <x v="10"/>
    <x v="8"/>
    <x v="9"/>
    <n v="23.258485700000001"/>
    <n v="77.401989"/>
    <n v="1.844778679"/>
    <n v="302.16000000000003"/>
    <n v="0.61498614624744041"/>
  </r>
  <r>
    <x v="5800"/>
    <x v="32"/>
    <x v="6"/>
    <x v="224"/>
    <x v="7"/>
    <x v="56"/>
    <x v="1"/>
    <x v="0"/>
    <x v="0"/>
    <x v="17"/>
    <x v="7"/>
    <x v="9"/>
    <n v="19.172095850000002"/>
    <n v="83.335030849999995"/>
    <n v="2.6993083659999999"/>
    <n v="304.51953054996898"/>
    <n v="0.65051696407012671"/>
  </r>
  <r>
    <x v="5801"/>
    <x v="32"/>
    <x v="7"/>
    <x v="128"/>
    <x v="7"/>
    <x v="6"/>
    <x v="2"/>
    <x v="2"/>
    <x v="1"/>
    <x v="20"/>
    <x v="7"/>
    <x v="9"/>
    <n v="23.329188200000001"/>
    <n v="86.367237799999998"/>
    <n v="1.2965232289999999"/>
    <n v="300.81"/>
    <n v="0.59465727020840864"/>
  </r>
  <r>
    <x v="5802"/>
    <x v="33"/>
    <x v="9"/>
    <x v="436"/>
    <x v="7"/>
    <x v="89"/>
    <x v="0"/>
    <x v="3"/>
    <x v="1"/>
    <x v="15"/>
    <x v="8"/>
    <x v="9"/>
    <n v="17.937509500000001"/>
    <n v="78.21174499"/>
    <n v="0.30125518299999998"/>
    <n v="304.51953054996898"/>
    <n v="0.65051696407012671"/>
  </r>
  <r>
    <x v="5803"/>
    <x v="33"/>
    <x v="15"/>
    <x v="278"/>
    <x v="0"/>
    <x v="5"/>
    <x v="1"/>
    <x v="0"/>
    <x v="0"/>
    <x v="28"/>
    <x v="8"/>
    <x v="9"/>
    <n v="22.5"/>
    <n v="83.5"/>
    <n v="0.483762466"/>
    <n v="301"/>
    <n v="0.59751837128056862"/>
  </r>
  <r>
    <x v="5804"/>
    <x v="33"/>
    <x v="3"/>
    <x v="21"/>
    <x v="0"/>
    <x v="53"/>
    <x v="1"/>
    <x v="0"/>
    <x v="0"/>
    <x v="8"/>
    <x v="8"/>
    <x v="9"/>
    <n v="22.75"/>
    <n v="72.833332999999996"/>
    <n v="0.10691967600000001"/>
    <n v="301.60000000000002"/>
    <n v="0.60655342729791617"/>
  </r>
  <r>
    <x v="5805"/>
    <x v="33"/>
    <x v="21"/>
    <x v="636"/>
    <x v="0"/>
    <x v="185"/>
    <x v="0"/>
    <x v="0"/>
    <x v="0"/>
    <x v="30"/>
    <x v="8"/>
    <x v="9"/>
    <n v="31.478735400000001"/>
    <n v="76.275070600000006"/>
    <n v="1.9437812480000001"/>
    <n v="298.62666660000002"/>
    <n v="0.56177970425250001"/>
  </r>
  <r>
    <x v="5806"/>
    <x v="33"/>
    <x v="14"/>
    <x v="561"/>
    <x v="1"/>
    <x v="115"/>
    <x v="2"/>
    <x v="0"/>
    <x v="0"/>
    <x v="24"/>
    <x v="8"/>
    <x v="9"/>
    <n v="23.46920055"/>
    <n v="84.735684230000004"/>
    <n v="1.0607862690000001"/>
    <n v="300.9666666"/>
    <n v="0.59701642272015409"/>
  </r>
  <r>
    <x v="5807"/>
    <x v="33"/>
    <x v="8"/>
    <x v="340"/>
    <x v="4"/>
    <x v="3"/>
    <x v="1"/>
    <x v="0"/>
    <x v="0"/>
    <x v="24"/>
    <x v="8"/>
    <x v="9"/>
    <n v="12.305182800000001"/>
    <n v="76.655360900000005"/>
    <n v="0.48845899799999998"/>
    <n v="304.51953054996898"/>
    <n v="0.65051696407012671"/>
  </r>
  <r>
    <x v="5808"/>
    <x v="33"/>
    <x v="8"/>
    <x v="78"/>
    <x v="4"/>
    <x v="58"/>
    <x v="1"/>
    <x v="0"/>
    <x v="0"/>
    <x v="30"/>
    <x v="8"/>
    <x v="9"/>
    <n v="16.083333"/>
    <n v="77.166667000000004"/>
    <n v="0.74025842900000005"/>
    <n v="304.51953054996898"/>
    <n v="0.65051696407012671"/>
  </r>
  <r>
    <x v="5809"/>
    <x v="33"/>
    <x v="8"/>
    <x v="78"/>
    <x v="4"/>
    <x v="9"/>
    <x v="1"/>
    <x v="0"/>
    <x v="0"/>
    <x v="18"/>
    <x v="8"/>
    <x v="9"/>
    <n v="16.083333"/>
    <n v="77.166667000000004"/>
    <n v="0.77536170000000004"/>
    <n v="299.3"/>
    <n v="0.57191904589808473"/>
  </r>
  <r>
    <x v="5810"/>
    <x v="33"/>
    <x v="8"/>
    <x v="39"/>
    <x v="0"/>
    <x v="58"/>
    <x v="1"/>
    <x v="0"/>
    <x v="0"/>
    <x v="30"/>
    <x v="8"/>
    <x v="9"/>
    <n v="13.007081700000001"/>
    <n v="76.099270300000001"/>
    <n v="0.66564460199999997"/>
    <n v="304.51953054996898"/>
    <n v="0.65051696407012671"/>
  </r>
  <r>
    <x v="5811"/>
    <x v="33"/>
    <x v="12"/>
    <x v="112"/>
    <x v="0"/>
    <x v="13"/>
    <x v="1"/>
    <x v="2"/>
    <x v="1"/>
    <x v="28"/>
    <x v="8"/>
    <x v="9"/>
    <n v="24.756717999999999"/>
    <n v="81.654934690000005"/>
    <n v="0.30055259899999998"/>
    <n v="301.10666659999998"/>
    <n v="0.59912460245753496"/>
  </r>
  <r>
    <x v="5812"/>
    <x v="33"/>
    <x v="1"/>
    <x v="1"/>
    <x v="4"/>
    <x v="53"/>
    <x v="1"/>
    <x v="2"/>
    <x v="1"/>
    <x v="15"/>
    <x v="8"/>
    <x v="9"/>
    <n v="19.759070349999998"/>
    <n v="80.162280730000006"/>
    <n v="0.87736547499999995"/>
    <n v="304.51953054996898"/>
    <n v="0.65051696407012671"/>
  </r>
  <r>
    <x v="5813"/>
    <x v="33"/>
    <x v="6"/>
    <x v="681"/>
    <x v="0"/>
    <x v="28"/>
    <x v="1"/>
    <x v="0"/>
    <x v="0"/>
    <x v="2"/>
    <x v="8"/>
    <x v="9"/>
    <n v="21.4706422"/>
    <n v="83.983685800000003"/>
    <n v="0.50173190700000003"/>
    <n v="300.4733334"/>
    <n v="0.5895876008914589"/>
  </r>
  <r>
    <x v="5814"/>
    <x v="33"/>
    <x v="13"/>
    <x v="230"/>
    <x v="0"/>
    <x v="192"/>
    <x v="0"/>
    <x v="0"/>
    <x v="0"/>
    <x v="4"/>
    <x v="8"/>
    <x v="9"/>
    <n v="31.292010650000002"/>
    <n v="75.568057719999999"/>
    <n v="0.32615159900000001"/>
    <n v="302.065"/>
    <n v="0.61355559571135998"/>
  </r>
  <r>
    <x v="5815"/>
    <x v="33"/>
    <x v="5"/>
    <x v="200"/>
    <x v="0"/>
    <x v="417"/>
    <x v="0"/>
    <x v="1"/>
    <x v="1"/>
    <x v="6"/>
    <x v="8"/>
    <x v="9"/>
    <n v="26.022696750000001"/>
    <n v="83.028873430000004"/>
    <n v="0.63348504900000002"/>
    <n v="301.89999999999998"/>
    <n v="0.61107095530658917"/>
  </r>
  <r>
    <x v="5816"/>
    <x v="33"/>
    <x v="7"/>
    <x v="31"/>
    <x v="7"/>
    <x v="28"/>
    <x v="1"/>
    <x v="2"/>
    <x v="1"/>
    <x v="18"/>
    <x v="8"/>
    <x v="9"/>
    <n v="22.905211399999999"/>
    <n v="88.376063900000005"/>
    <n v="1.367673342"/>
    <n v="300.37"/>
    <n v="0.588031562462354"/>
  </r>
  <r>
    <x v="5817"/>
    <x v="33"/>
    <x v="7"/>
    <x v="226"/>
    <x v="0"/>
    <x v="17"/>
    <x v="1"/>
    <x v="0"/>
    <x v="0"/>
    <x v="24"/>
    <x v="8"/>
    <x v="9"/>
    <n v="23.249571400000001"/>
    <n v="87.868175100000002"/>
    <n v="0.70347416500000004"/>
    <n v="304.56"/>
    <n v="0.65112637031682929"/>
  </r>
  <r>
    <x v="5818"/>
    <x v="33"/>
    <x v="7"/>
    <x v="366"/>
    <x v="0"/>
    <x v="31"/>
    <x v="2"/>
    <x v="0"/>
    <x v="0"/>
    <x v="7"/>
    <x v="8"/>
    <x v="9"/>
    <n v="24.174599300000001"/>
    <n v="88.272133499999995"/>
    <n v="0.90931623900000003"/>
    <n v="301.13"/>
    <n v="0.59947596675099379"/>
  </r>
  <r>
    <x v="5819"/>
    <x v="33"/>
    <x v="7"/>
    <x v="301"/>
    <x v="7"/>
    <x v="176"/>
    <x v="0"/>
    <x v="0"/>
    <x v="0"/>
    <x v="30"/>
    <x v="8"/>
    <x v="9"/>
    <n v="23.13195425"/>
    <n v="87.207397200000003"/>
    <n v="1.10650385"/>
    <n v="303.38"/>
    <n v="0.63335742681604612"/>
  </r>
  <r>
    <x v="5820"/>
    <x v="33"/>
    <x v="7"/>
    <x v="128"/>
    <x v="0"/>
    <x v="22"/>
    <x v="1"/>
    <x v="0"/>
    <x v="0"/>
    <x v="8"/>
    <x v="8"/>
    <x v="9"/>
    <n v="23.329188200000001"/>
    <n v="86.367237799999998"/>
    <n v="0.73068440800000001"/>
    <n v="299.74"/>
    <n v="0.57854475364413938"/>
  </r>
  <r>
    <x v="5821"/>
    <x v="33"/>
    <x v="7"/>
    <x v="31"/>
    <x v="7"/>
    <x v="11"/>
    <x v="1"/>
    <x v="1"/>
    <x v="1"/>
    <x v="13"/>
    <x v="8"/>
    <x v="9"/>
    <n v="22.905211399999999"/>
    <n v="88.376063900000005"/>
    <n v="1.613626131"/>
    <n v="300.16000000000003"/>
    <n v="0.58486929285628275"/>
  </r>
  <r>
    <x v="5822"/>
    <x v="33"/>
    <x v="25"/>
    <x v="498"/>
    <x v="0"/>
    <x v="11"/>
    <x v="1"/>
    <x v="0"/>
    <x v="0"/>
    <x v="1"/>
    <x v="8"/>
    <x v="9"/>
    <n v="26.350072000000001"/>
    <n v="86.229146889999996"/>
    <n v="0.90951470599999995"/>
    <n v="286.67"/>
    <n v="0.38173111673292398"/>
  </r>
  <r>
    <x v="5823"/>
    <x v="33"/>
    <x v="25"/>
    <x v="421"/>
    <x v="4"/>
    <x v="418"/>
    <x v="0"/>
    <x v="0"/>
    <x v="0"/>
    <x v="23"/>
    <x v="7"/>
    <x v="9"/>
    <n v="25.076348150000001"/>
    <n v="83.633597760000001"/>
    <n v="0.48142042600000001"/>
    <n v="272"/>
    <n v="0.16082399710878215"/>
  </r>
  <r>
    <x v="5824"/>
    <x v="33"/>
    <x v="15"/>
    <x v="278"/>
    <x v="0"/>
    <x v="25"/>
    <x v="2"/>
    <x v="0"/>
    <x v="0"/>
    <x v="16"/>
    <x v="8"/>
    <x v="9"/>
    <n v="22.5"/>
    <n v="83.5"/>
    <n v="1.0474450099999999"/>
    <n v="304.51953054996898"/>
    <n v="0.65051696407012671"/>
  </r>
  <r>
    <x v="5825"/>
    <x v="33"/>
    <x v="21"/>
    <x v="166"/>
    <x v="0"/>
    <x v="7"/>
    <x v="0"/>
    <x v="0"/>
    <x v="0"/>
    <x v="16"/>
    <x v="8"/>
    <x v="9"/>
    <n v="31.6723392"/>
    <n v="76.953316909999998"/>
    <n v="2.408572902"/>
    <n v="288.5"/>
    <n v="0.40928803758583304"/>
  </r>
  <r>
    <x v="5826"/>
    <x v="33"/>
    <x v="28"/>
    <x v="495"/>
    <x v="0"/>
    <x v="25"/>
    <x v="2"/>
    <x v="0"/>
    <x v="0"/>
    <x v="1"/>
    <x v="8"/>
    <x v="9"/>
    <n v="33.736877300000003"/>
    <n v="75.145513800000003"/>
    <n v="1.2285544500000001"/>
    <n v="296.15600000000001"/>
    <n v="0.52457535236718478"/>
  </r>
  <r>
    <x v="5827"/>
    <x v="33"/>
    <x v="28"/>
    <x v="703"/>
    <x v="0"/>
    <x v="141"/>
    <x v="0"/>
    <x v="0"/>
    <x v="0"/>
    <x v="11"/>
    <x v="8"/>
    <x v="9"/>
    <n v="34.015472099999997"/>
    <n v="74.722008500000001"/>
    <n v="0.92630084800000001"/>
    <n v="297.79599999999999"/>
    <n v="0.54927117214793386"/>
  </r>
  <r>
    <x v="5828"/>
    <x v="33"/>
    <x v="1"/>
    <x v="157"/>
    <x v="4"/>
    <x v="17"/>
    <x v="1"/>
    <x v="0"/>
    <x v="0"/>
    <x v="27"/>
    <x v="8"/>
    <x v="9"/>
    <n v="16.702841200000002"/>
    <n v="74.240532900000005"/>
    <n v="0.12713917299999999"/>
    <n v="302.82"/>
    <n v="0.62492470786652199"/>
  </r>
  <r>
    <x v="5829"/>
    <x v="33"/>
    <x v="5"/>
    <x v="590"/>
    <x v="0"/>
    <x v="77"/>
    <x v="2"/>
    <x v="2"/>
    <x v="1"/>
    <x v="11"/>
    <x v="8"/>
    <x v="9"/>
    <n v="26.575503650000002"/>
    <n v="80.613761780000004"/>
    <n v="0.43524563799999999"/>
    <n v="306.02"/>
    <n v="0.67311167329237409"/>
  </r>
  <r>
    <x v="5830"/>
    <x v="33"/>
    <x v="7"/>
    <x v="56"/>
    <x v="4"/>
    <x v="231"/>
    <x v="0"/>
    <x v="2"/>
    <x v="1"/>
    <x v="29"/>
    <x v="8"/>
    <x v="9"/>
    <n v="26.473304800000001"/>
    <n v="88.678866859999999"/>
    <n v="1.1912213250000001"/>
    <n v="297.04000000000002"/>
    <n v="0.53788700156607672"/>
  </r>
  <r>
    <x v="5831"/>
    <x v="33"/>
    <x v="7"/>
    <x v="150"/>
    <x v="0"/>
    <x v="147"/>
    <x v="0"/>
    <x v="0"/>
    <x v="0"/>
    <x v="11"/>
    <x v="8"/>
    <x v="9"/>
    <n v="24"/>
    <n v="87.583332999999996"/>
    <n v="0.40980525299999998"/>
    <n v="298.87"/>
    <n v="0.56544392241898567"/>
  </r>
  <r>
    <x v="5832"/>
    <x v="34"/>
    <x v="32"/>
    <x v="650"/>
    <x v="7"/>
    <x v="30"/>
    <x v="2"/>
    <x v="2"/>
    <x v="1"/>
    <x v="23"/>
    <x v="8"/>
    <x v="9"/>
    <n v="28.613895400000001"/>
    <n v="77.209005700000006"/>
    <n v="0.108629932"/>
    <n v="303.22000000000003"/>
    <n v="0.63094807854475399"/>
  </r>
  <r>
    <x v="5833"/>
    <x v="34"/>
    <x v="3"/>
    <x v="148"/>
    <x v="0"/>
    <x v="31"/>
    <x v="2"/>
    <x v="0"/>
    <x v="0"/>
    <x v="19"/>
    <x v="8"/>
    <x v="9"/>
    <n v="21.191776149999999"/>
    <n v="72.954415780000005"/>
    <n v="1.3070687480000001"/>
    <n v="293.14"/>
    <n v="0.47915913745331867"/>
  </r>
  <r>
    <x v="5834"/>
    <x v="34"/>
    <x v="10"/>
    <x v="164"/>
    <x v="7"/>
    <x v="142"/>
    <x v="0"/>
    <x v="0"/>
    <x v="0"/>
    <x v="23"/>
    <x v="8"/>
    <x v="9"/>
    <n v="30.138910800000001"/>
    <n v="77.301063999999997"/>
    <n v="0.167592097"/>
    <n v="299.95"/>
    <n v="0.58170702325021062"/>
  </r>
  <r>
    <x v="5835"/>
    <x v="34"/>
    <x v="14"/>
    <x v="167"/>
    <x v="0"/>
    <x v="53"/>
    <x v="1"/>
    <x v="0"/>
    <x v="0"/>
    <x v="4"/>
    <x v="8"/>
    <x v="9"/>
    <n v="24.74334305"/>
    <n v="87.292850619999996"/>
    <n v="0.85857248500000005"/>
    <n v="300"/>
    <n v="0.58245994458498973"/>
  </r>
  <r>
    <x v="5836"/>
    <x v="34"/>
    <x v="14"/>
    <x v="98"/>
    <x v="0"/>
    <x v="20"/>
    <x v="1"/>
    <x v="0"/>
    <x v="0"/>
    <x v="19"/>
    <x v="8"/>
    <x v="9"/>
    <n v="22.785923199999999"/>
    <n v="86.1716093"/>
    <n v="0.58692325300000003"/>
    <n v="298.98"/>
    <n v="0.56710034935549958"/>
  </r>
  <r>
    <x v="5837"/>
    <x v="34"/>
    <x v="28"/>
    <x v="501"/>
    <x v="0"/>
    <x v="60"/>
    <x v="2"/>
    <x v="2"/>
    <x v="1"/>
    <x v="4"/>
    <x v="8"/>
    <x v="9"/>
    <n v="34.193425499999996"/>
    <n v="74.834349770000003"/>
    <n v="0.71451664800000003"/>
    <n v="286.57666660000001"/>
    <n v="0.38032566257077477"/>
  </r>
  <r>
    <x v="5838"/>
    <x v="34"/>
    <x v="8"/>
    <x v="19"/>
    <x v="0"/>
    <x v="13"/>
    <x v="1"/>
    <x v="0"/>
    <x v="0"/>
    <x v="29"/>
    <x v="9"/>
    <x v="9"/>
    <n v="14.787482499999999"/>
    <n v="75.399673100000001"/>
    <n v="0.179826337"/>
    <n v="298.34666659999999"/>
    <n v="0.5575633447777375"/>
  </r>
  <r>
    <x v="5839"/>
    <x v="34"/>
    <x v="8"/>
    <x v="577"/>
    <x v="4"/>
    <x v="20"/>
    <x v="1"/>
    <x v="0"/>
    <x v="0"/>
    <x v="8"/>
    <x v="8"/>
    <x v="9"/>
    <n v="12.305182800000001"/>
    <n v="76.655360900000005"/>
    <n v="0.29671091500000002"/>
    <n v="300.18"/>
    <n v="0.58517046139019402"/>
  </r>
  <r>
    <x v="5840"/>
    <x v="34"/>
    <x v="12"/>
    <x v="154"/>
    <x v="0"/>
    <x v="55"/>
    <x v="0"/>
    <x v="2"/>
    <x v="1"/>
    <x v="17"/>
    <x v="8"/>
    <x v="9"/>
    <n v="21.825599"/>
    <n v="75.614182"/>
    <n v="1.7404945380000001"/>
    <n v="304.51953054996898"/>
    <n v="0.65051696407012671"/>
  </r>
  <r>
    <x v="5841"/>
    <x v="34"/>
    <x v="12"/>
    <x v="53"/>
    <x v="0"/>
    <x v="24"/>
    <x v="1"/>
    <x v="1"/>
    <x v="1"/>
    <x v="17"/>
    <x v="8"/>
    <x v="9"/>
    <n v="26.166667"/>
    <n v="77.5"/>
    <n v="0.82220583899999999"/>
    <n v="303.13"/>
    <n v="0.62959282014215145"/>
  </r>
  <r>
    <x v="5842"/>
    <x v="34"/>
    <x v="12"/>
    <x v="604"/>
    <x v="0"/>
    <x v="35"/>
    <x v="1"/>
    <x v="0"/>
    <x v="0"/>
    <x v="23"/>
    <x v="8"/>
    <x v="9"/>
    <n v="23.522578800000002"/>
    <n v="77.814800099999999"/>
    <n v="1.170925754"/>
    <n v="300.68"/>
    <n v="0.59269967473798346"/>
  </r>
  <r>
    <x v="5843"/>
    <x v="34"/>
    <x v="1"/>
    <x v="54"/>
    <x v="4"/>
    <x v="147"/>
    <x v="0"/>
    <x v="0"/>
    <x v="0"/>
    <x v="17"/>
    <x v="8"/>
    <x v="9"/>
    <n v="20.84288265"/>
    <n v="75.526124640000006"/>
    <n v="1.6913851609999999"/>
    <n v="284.86"/>
    <n v="0.35447536441392624"/>
  </r>
  <r>
    <x v="5844"/>
    <x v="34"/>
    <x v="13"/>
    <x v="704"/>
    <x v="7"/>
    <x v="108"/>
    <x v="2"/>
    <x v="0"/>
    <x v="0"/>
    <x v="21"/>
    <x v="8"/>
    <x v="9"/>
    <n v="30.704116800000001"/>
    <n v="76.717688499999994"/>
    <n v="0.137909367"/>
    <n v="300.99666660000003"/>
    <n v="0.59746817552102194"/>
  </r>
  <r>
    <x v="5845"/>
    <x v="34"/>
    <x v="27"/>
    <x v="488"/>
    <x v="4"/>
    <x v="125"/>
    <x v="0"/>
    <x v="0"/>
    <x v="0"/>
    <x v="13"/>
    <x v="8"/>
    <x v="9"/>
    <n v="27.279909700000001"/>
    <n v="88.674664919999998"/>
    <n v="0.99406630900000004"/>
    <n v="284.892"/>
    <n v="0.35495723406818452"/>
  </r>
  <r>
    <x v="5846"/>
    <x v="34"/>
    <x v="2"/>
    <x v="287"/>
    <x v="4"/>
    <x v="28"/>
    <x v="1"/>
    <x v="0"/>
    <x v="0"/>
    <x v="8"/>
    <x v="8"/>
    <x v="9"/>
    <n v="8.8052601999999993"/>
    <n v="78.145274499999999"/>
    <n v="5.7772454000000001E-2"/>
    <n v="315.25333339999997"/>
    <n v="0.8121511474521137"/>
  </r>
  <r>
    <x v="5847"/>
    <x v="34"/>
    <x v="2"/>
    <x v="18"/>
    <x v="6"/>
    <x v="35"/>
    <x v="1"/>
    <x v="0"/>
    <x v="0"/>
    <x v="19"/>
    <x v="8"/>
    <x v="9"/>
    <n v="9.5208936000000008"/>
    <n v="77.878456400000005"/>
    <n v="3.2451875999999998E-2"/>
    <n v="315.08999999999997"/>
    <n v="0.80969160342127411"/>
  </r>
  <r>
    <x v="5848"/>
    <x v="34"/>
    <x v="2"/>
    <x v="291"/>
    <x v="0"/>
    <x v="22"/>
    <x v="1"/>
    <x v="0"/>
    <x v="0"/>
    <x v="23"/>
    <x v="8"/>
    <x v="9"/>
    <n v="10.776012700000001"/>
    <n v="79.619936899999999"/>
    <n v="5.5567084000000003E-2"/>
    <n v="307.17333339999999"/>
    <n v="0.69047905975183688"/>
  </r>
  <r>
    <x v="5849"/>
    <x v="34"/>
    <x v="2"/>
    <x v="243"/>
    <x v="0"/>
    <x v="19"/>
    <x v="2"/>
    <x v="0"/>
    <x v="0"/>
    <x v="19"/>
    <x v="8"/>
    <x v="9"/>
    <n v="11.9415377"/>
    <n v="79.486146899999994"/>
    <n v="3.9393319000000003E-2"/>
    <n v="306.30399999999997"/>
    <n v="0.67738826647391837"/>
  </r>
  <r>
    <x v="5850"/>
    <x v="34"/>
    <x v="20"/>
    <x v="679"/>
    <x v="0"/>
    <x v="75"/>
    <x v="1"/>
    <x v="0"/>
    <x v="0"/>
    <x v="29"/>
    <x v="9"/>
    <x v="9"/>
    <n v="30.729104899999999"/>
    <n v="78.440349499999996"/>
    <n v="0.56050790299999997"/>
    <n v="294.81333339999998"/>
    <n v="0.50435690579448222"/>
  </r>
  <r>
    <x v="5851"/>
    <x v="34"/>
    <x v="7"/>
    <x v="128"/>
    <x v="0"/>
    <x v="58"/>
    <x v="1"/>
    <x v="0"/>
    <x v="0"/>
    <x v="19"/>
    <x v="8"/>
    <x v="9"/>
    <n v="23.329188200000001"/>
    <n v="86.367237799999998"/>
    <n v="0.45192437200000002"/>
    <n v="301.93"/>
    <n v="0.61152270810745701"/>
  </r>
  <r>
    <x v="5852"/>
    <x v="34"/>
    <x v="7"/>
    <x v="11"/>
    <x v="0"/>
    <x v="48"/>
    <x v="2"/>
    <x v="0"/>
    <x v="0"/>
    <x v="17"/>
    <x v="8"/>
    <x v="9"/>
    <n v="22.642931000000001"/>
    <n v="88.893057900000002"/>
    <n v="0.57006845299999998"/>
    <n v="301.89"/>
    <n v="0.61092037103963348"/>
  </r>
  <r>
    <x v="5853"/>
    <x v="34"/>
    <x v="7"/>
    <x v="11"/>
    <x v="0"/>
    <x v="120"/>
    <x v="2"/>
    <x v="0"/>
    <x v="0"/>
    <x v="19"/>
    <x v="8"/>
    <x v="9"/>
    <n v="22.642931000000001"/>
    <n v="88.893057900000002"/>
    <n v="0.64076728400000005"/>
    <n v="301.89"/>
    <n v="0.61092037103963348"/>
  </r>
  <r>
    <x v="5854"/>
    <x v="34"/>
    <x v="7"/>
    <x v="301"/>
    <x v="0"/>
    <x v="187"/>
    <x v="0"/>
    <x v="0"/>
    <x v="0"/>
    <x v="20"/>
    <x v="8"/>
    <x v="9"/>
    <n v="23.13195425"/>
    <n v="87.207397200000003"/>
    <n v="1.6391609359999999"/>
    <n v="300.93333339999998"/>
    <n v="0.59651447717142481"/>
  </r>
  <r>
    <x v="5855"/>
    <x v="34"/>
    <x v="7"/>
    <x v="150"/>
    <x v="0"/>
    <x v="105"/>
    <x v="2"/>
    <x v="0"/>
    <x v="0"/>
    <x v="8"/>
    <x v="8"/>
    <x v="9"/>
    <n v="24"/>
    <n v="87.583332999999996"/>
    <n v="1.0327770060000001"/>
    <n v="304.51953054996898"/>
    <n v="0.65051696407012671"/>
  </r>
  <r>
    <x v="5856"/>
    <x v="34"/>
    <x v="7"/>
    <x v="31"/>
    <x v="0"/>
    <x v="23"/>
    <x v="1"/>
    <x v="0"/>
    <x v="0"/>
    <x v="21"/>
    <x v="8"/>
    <x v="9"/>
    <n v="22.905211399999999"/>
    <n v="88.376063900000005"/>
    <n v="1.0648640789999999"/>
    <n v="300.48666659999998"/>
    <n v="0.58978837790627603"/>
  </r>
  <r>
    <x v="5857"/>
    <x v="34"/>
    <x v="7"/>
    <x v="33"/>
    <x v="0"/>
    <x v="24"/>
    <x v="1"/>
    <x v="2"/>
    <x v="1"/>
    <x v="21"/>
    <x v="8"/>
    <x v="9"/>
    <n v="22.3599134"/>
    <n v="87.413314479999997"/>
    <n v="0.87712369499999998"/>
    <n v="303.52"/>
    <n v="0.63546560655342699"/>
  </r>
  <r>
    <x v="5858"/>
    <x v="34"/>
    <x v="7"/>
    <x v="33"/>
    <x v="0"/>
    <x v="38"/>
    <x v="2"/>
    <x v="0"/>
    <x v="0"/>
    <x v="18"/>
    <x v="8"/>
    <x v="9"/>
    <n v="22.3599134"/>
    <n v="87.413314479999997"/>
    <n v="1.002564491"/>
    <n v="304.51953054996898"/>
    <n v="0.65051696407012671"/>
  </r>
  <r>
    <x v="5859"/>
    <x v="34"/>
    <x v="17"/>
    <x v="227"/>
    <x v="4"/>
    <x v="193"/>
    <x v="0"/>
    <x v="0"/>
    <x v="0"/>
    <x v="19"/>
    <x v="7"/>
    <x v="9"/>
    <n v="26.127555149999999"/>
    <n v="91.299871479999993"/>
    <n v="1.7996763490000001"/>
    <n v="301.16000000000003"/>
    <n v="0.59992771955186153"/>
  </r>
  <r>
    <x v="5860"/>
    <x v="34"/>
    <x v="25"/>
    <x v="517"/>
    <x v="0"/>
    <x v="58"/>
    <x v="1"/>
    <x v="1"/>
    <x v="1"/>
    <x v="2"/>
    <x v="8"/>
    <x v="9"/>
    <n v="24.967852050000001"/>
    <n v="86.173511469999994"/>
    <n v="0.54542151699999997"/>
    <n v="302.70666660000001"/>
    <n v="0.6232180851704614"/>
  </r>
  <r>
    <x v="5861"/>
    <x v="34"/>
    <x v="8"/>
    <x v="109"/>
    <x v="4"/>
    <x v="99"/>
    <x v="2"/>
    <x v="0"/>
    <x v="0"/>
    <x v="12"/>
    <x v="8"/>
    <x v="9"/>
    <n v="13.1367201"/>
    <n v="78.133724599999994"/>
    <n v="0.105974333"/>
    <n v="307.01"/>
    <n v="0.68801951572099729"/>
  </r>
  <r>
    <x v="5862"/>
    <x v="34"/>
    <x v="8"/>
    <x v="310"/>
    <x v="7"/>
    <x v="91"/>
    <x v="2"/>
    <x v="0"/>
    <x v="0"/>
    <x v="3"/>
    <x v="8"/>
    <x v="9"/>
    <n v="15.348414399999999"/>
    <n v="76.154742100000007"/>
    <n v="0.20845328399999999"/>
    <n v="296.98"/>
    <n v="0.53698349596434192"/>
  </r>
  <r>
    <x v="5863"/>
    <x v="34"/>
    <x v="8"/>
    <x v="689"/>
    <x v="0"/>
    <x v="11"/>
    <x v="1"/>
    <x v="0"/>
    <x v="0"/>
    <x v="30"/>
    <x v="8"/>
    <x v="9"/>
    <n v="17.166667"/>
    <n v="77.083332999999996"/>
    <n v="0.57067032200000001"/>
    <n v="304.51953054996898"/>
    <n v="0.65051696407012671"/>
  </r>
  <r>
    <x v="5864"/>
    <x v="34"/>
    <x v="1"/>
    <x v="54"/>
    <x v="4"/>
    <x v="79"/>
    <x v="1"/>
    <x v="0"/>
    <x v="0"/>
    <x v="30"/>
    <x v="8"/>
    <x v="9"/>
    <n v="20.84288265"/>
    <n v="75.526124640000006"/>
    <n v="0.109711904"/>
    <n v="300.10000000000002"/>
    <n v="0.58396578725454795"/>
  </r>
  <r>
    <x v="5865"/>
    <x v="34"/>
    <x v="1"/>
    <x v="177"/>
    <x v="1"/>
    <x v="139"/>
    <x v="2"/>
    <x v="0"/>
    <x v="0"/>
    <x v="22"/>
    <x v="7"/>
    <x v="9"/>
    <n v="20.825623149999998"/>
    <n v="78.613145500000002"/>
    <n v="0.90508006900000004"/>
    <n v="304.51953054996898"/>
    <n v="0.65051696407012671"/>
  </r>
  <r>
    <x v="5866"/>
    <x v="34"/>
    <x v="9"/>
    <x v="436"/>
    <x v="7"/>
    <x v="415"/>
    <x v="0"/>
    <x v="3"/>
    <x v="1"/>
    <x v="15"/>
    <x v="8"/>
    <x v="9"/>
    <n v="17.937509500000001"/>
    <n v="78.21174499"/>
    <n v="0.30125518299999998"/>
    <n v="304.51953054996898"/>
    <n v="0.65051696407012671"/>
  </r>
  <r>
    <x v="5867"/>
    <x v="34"/>
    <x v="25"/>
    <x v="421"/>
    <x v="4"/>
    <x v="419"/>
    <x v="0"/>
    <x v="0"/>
    <x v="0"/>
    <x v="23"/>
    <x v="7"/>
    <x v="9"/>
    <n v="25.076348150000001"/>
    <n v="83.633597760000001"/>
    <n v="0.48142042600000001"/>
    <n v="272"/>
    <n v="0.16082399710878215"/>
  </r>
  <r>
    <x v="5868"/>
    <x v="34"/>
    <x v="8"/>
    <x v="310"/>
    <x v="7"/>
    <x v="140"/>
    <x v="2"/>
    <x v="0"/>
    <x v="0"/>
    <x v="12"/>
    <x v="8"/>
    <x v="9"/>
    <n v="15.348414399999999"/>
    <n v="76.154742100000007"/>
    <n v="0.22576220899999999"/>
    <n v="305.56"/>
    <n v="0.66618479701240818"/>
  </r>
  <r>
    <x v="5869"/>
    <x v="35"/>
    <x v="17"/>
    <x v="181"/>
    <x v="0"/>
    <x v="20"/>
    <x v="1"/>
    <x v="0"/>
    <x v="0"/>
    <x v="0"/>
    <x v="9"/>
    <x v="9"/>
    <n v="26.304149150000001"/>
    <n v="92.716059740000006"/>
    <n v="1.0255506350000001"/>
    <n v="301.66000000000003"/>
    <n v="0.60745693289965097"/>
  </r>
  <r>
    <x v="5870"/>
    <x v="35"/>
    <x v="25"/>
    <x v="413"/>
    <x v="0"/>
    <x v="22"/>
    <x v="1"/>
    <x v="0"/>
    <x v="0"/>
    <x v="10"/>
    <x v="9"/>
    <x v="9"/>
    <n v="26.264987949999998"/>
    <n v="87.371626480000003"/>
    <n v="1.0394980220000001"/>
    <n v="299.92"/>
    <n v="0.58125527044934366"/>
  </r>
  <r>
    <x v="5871"/>
    <x v="35"/>
    <x v="25"/>
    <x v="498"/>
    <x v="0"/>
    <x v="84"/>
    <x v="2"/>
    <x v="0"/>
    <x v="0"/>
    <x v="0"/>
    <x v="9"/>
    <x v="9"/>
    <n v="26.350072000000001"/>
    <n v="86.229146889999996"/>
    <n v="1.1919310460000001"/>
    <n v="300.36"/>
    <n v="0.58788097819539831"/>
  </r>
  <r>
    <x v="5872"/>
    <x v="35"/>
    <x v="25"/>
    <x v="498"/>
    <x v="0"/>
    <x v="56"/>
    <x v="1"/>
    <x v="0"/>
    <x v="0"/>
    <x v="29"/>
    <x v="9"/>
    <x v="9"/>
    <n v="26.350072000000001"/>
    <n v="86.229146889999996"/>
    <n v="1.3386633910000001"/>
    <n v="300.36"/>
    <n v="0.58788097819539831"/>
  </r>
  <r>
    <x v="5873"/>
    <x v="35"/>
    <x v="25"/>
    <x v="361"/>
    <x v="0"/>
    <x v="56"/>
    <x v="1"/>
    <x v="2"/>
    <x v="1"/>
    <x v="20"/>
    <x v="8"/>
    <x v="9"/>
    <n v="26.6919717"/>
    <n v="84.579692800000004"/>
    <n v="1.0437038190000001"/>
    <n v="298.92"/>
    <n v="0.56619684375376478"/>
  </r>
  <r>
    <x v="5874"/>
    <x v="35"/>
    <x v="15"/>
    <x v="106"/>
    <x v="0"/>
    <x v="11"/>
    <x v="1"/>
    <x v="0"/>
    <x v="0"/>
    <x v="14"/>
    <x v="8"/>
    <x v="9"/>
    <n v="20.73218365"/>
    <n v="81.143357379999998"/>
    <n v="1.1320563299999999"/>
    <n v="304.51953054996898"/>
    <n v="0.65051696407012671"/>
  </r>
  <r>
    <x v="5875"/>
    <x v="35"/>
    <x v="3"/>
    <x v="3"/>
    <x v="4"/>
    <x v="126"/>
    <x v="2"/>
    <x v="2"/>
    <x v="1"/>
    <x v="22"/>
    <x v="9"/>
    <x v="9"/>
    <n v="23.77405735"/>
    <n v="71.683734659999999"/>
    <n v="4.5901387000000002E-2"/>
    <n v="303.63200000000001"/>
    <n v="0.63715215034333217"/>
  </r>
  <r>
    <x v="5876"/>
    <x v="35"/>
    <x v="8"/>
    <x v="62"/>
    <x v="0"/>
    <x v="28"/>
    <x v="1"/>
    <x v="0"/>
    <x v="0"/>
    <x v="12"/>
    <x v="9"/>
    <x v="9"/>
    <n v="15.248541299999999"/>
    <n v="76.832364799999993"/>
    <n v="0.31303471599999999"/>
    <n v="305.44"/>
    <n v="0.66437778580893858"/>
  </r>
  <r>
    <x v="5877"/>
    <x v="35"/>
    <x v="1"/>
    <x v="113"/>
    <x v="7"/>
    <x v="78"/>
    <x v="2"/>
    <x v="1"/>
    <x v="1"/>
    <x v="22"/>
    <x v="9"/>
    <x v="9"/>
    <n v="21.455228000000002"/>
    <n v="80.196272899999997"/>
    <n v="0.22539124899999999"/>
    <n v="302.12"/>
    <n v="0.61438380917961699"/>
  </r>
  <r>
    <x v="5878"/>
    <x v="35"/>
    <x v="12"/>
    <x v="489"/>
    <x v="0"/>
    <x v="17"/>
    <x v="1"/>
    <x v="0"/>
    <x v="0"/>
    <x v="11"/>
    <x v="9"/>
    <x v="9"/>
    <n v="25.375241249999998"/>
    <n v="77.828119330000007"/>
    <n v="4.6327520000000004E-3"/>
    <n v="301.11333339999999"/>
    <n v="0.59922499397662909"/>
  </r>
  <r>
    <x v="5879"/>
    <x v="35"/>
    <x v="12"/>
    <x v="489"/>
    <x v="1"/>
    <x v="410"/>
    <x v="0"/>
    <x v="0"/>
    <x v="0"/>
    <x v="0"/>
    <x v="9"/>
    <x v="9"/>
    <n v="25.375241249999998"/>
    <n v="77.828119330000007"/>
    <n v="0.73106467799999997"/>
    <n v="299.94"/>
    <n v="0.58155643898325493"/>
  </r>
  <r>
    <x v="5880"/>
    <x v="35"/>
    <x v="12"/>
    <x v="490"/>
    <x v="0"/>
    <x v="22"/>
    <x v="1"/>
    <x v="0"/>
    <x v="0"/>
    <x v="11"/>
    <x v="9"/>
    <x v="9"/>
    <n v="23.3002343"/>
    <n v="81.364771000000005"/>
    <n v="0.12311854899999999"/>
    <n v="300.68666660000002"/>
    <n v="0.59280006324539247"/>
  </r>
  <r>
    <x v="5881"/>
    <x v="35"/>
    <x v="12"/>
    <x v="99"/>
    <x v="0"/>
    <x v="28"/>
    <x v="1"/>
    <x v="0"/>
    <x v="0"/>
    <x v="22"/>
    <x v="9"/>
    <x v="9"/>
    <n v="23.258485700000001"/>
    <n v="77.401989"/>
    <n v="8.1119063000000005E-2"/>
    <n v="301.24"/>
    <n v="0.60113239368750759"/>
  </r>
  <r>
    <x v="5882"/>
    <x v="35"/>
    <x v="13"/>
    <x v="469"/>
    <x v="7"/>
    <x v="5"/>
    <x v="1"/>
    <x v="0"/>
    <x v="0"/>
    <x v="9"/>
    <x v="9"/>
    <x v="9"/>
    <n v="30.909015700000001"/>
    <n v="75.851601000000002"/>
    <n v="8.9455507000000004E-2"/>
    <n v="300.35666659999998"/>
    <n v="0.58783078243585085"/>
  </r>
  <r>
    <x v="5883"/>
    <x v="35"/>
    <x v="7"/>
    <x v="456"/>
    <x v="0"/>
    <x v="275"/>
    <x v="0"/>
    <x v="0"/>
    <x v="0"/>
    <x v="12"/>
    <x v="9"/>
    <x v="9"/>
    <n v="25.0057449"/>
    <n v="88.139848299999997"/>
    <n v="0.80155068200000001"/>
    <n v="298.45999999999998"/>
    <n v="0.55926996747379798"/>
  </r>
  <r>
    <x v="5884"/>
    <x v="35"/>
    <x v="7"/>
    <x v="226"/>
    <x v="4"/>
    <x v="17"/>
    <x v="1"/>
    <x v="0"/>
    <x v="0"/>
    <x v="21"/>
    <x v="8"/>
    <x v="9"/>
    <n v="23.249571400000001"/>
    <n v="87.868175100000002"/>
    <n v="1.349343749"/>
    <n v="304.42"/>
    <n v="0.64901819057944843"/>
  </r>
  <r>
    <x v="5885"/>
    <x v="35"/>
    <x v="7"/>
    <x v="226"/>
    <x v="0"/>
    <x v="25"/>
    <x v="2"/>
    <x v="0"/>
    <x v="0"/>
    <x v="12"/>
    <x v="9"/>
    <x v="9"/>
    <n v="23.249571400000001"/>
    <n v="87.868175100000002"/>
    <n v="0.675687971"/>
    <n v="303.12"/>
    <n v="0.62944223587519577"/>
  </r>
  <r>
    <x v="5886"/>
    <x v="35"/>
    <x v="7"/>
    <x v="366"/>
    <x v="0"/>
    <x v="19"/>
    <x v="2"/>
    <x v="0"/>
    <x v="0"/>
    <x v="14"/>
    <x v="8"/>
    <x v="9"/>
    <n v="24.174599300000001"/>
    <n v="88.272133499999995"/>
    <n v="0.67057348400000005"/>
    <n v="299.82"/>
    <n v="0.57974942777978544"/>
  </r>
  <r>
    <x v="5887"/>
    <x v="35"/>
    <x v="7"/>
    <x v="366"/>
    <x v="0"/>
    <x v="143"/>
    <x v="2"/>
    <x v="0"/>
    <x v="0"/>
    <x v="10"/>
    <x v="9"/>
    <x v="9"/>
    <n v="24.174599300000001"/>
    <n v="88.272133499999995"/>
    <n v="0.76560595200000003"/>
    <n v="301.16000000000003"/>
    <n v="0.59992771955186153"/>
  </r>
  <r>
    <x v="5888"/>
    <x v="35"/>
    <x v="7"/>
    <x v="38"/>
    <x v="7"/>
    <x v="257"/>
    <x v="0"/>
    <x v="0"/>
    <x v="0"/>
    <x v="0"/>
    <x v="9"/>
    <x v="9"/>
    <n v="22.5736296"/>
    <n v="88.325104499999995"/>
    <n v="0.97591877900000001"/>
    <n v="299.935"/>
    <n v="0.58148114684977714"/>
  </r>
  <r>
    <x v="5889"/>
    <x v="35"/>
    <x v="7"/>
    <x v="33"/>
    <x v="0"/>
    <x v="9"/>
    <x v="1"/>
    <x v="0"/>
    <x v="0"/>
    <x v="0"/>
    <x v="9"/>
    <x v="9"/>
    <n v="22.3599134"/>
    <n v="87.413314479999997"/>
    <n v="0.82941791399999998"/>
    <n v="300.39999999999998"/>
    <n v="0.58848331526322095"/>
  </r>
  <r>
    <x v="5890"/>
    <x v="35"/>
    <x v="7"/>
    <x v="301"/>
    <x v="0"/>
    <x v="56"/>
    <x v="1"/>
    <x v="0"/>
    <x v="0"/>
    <x v="29"/>
    <x v="9"/>
    <x v="9"/>
    <n v="23.13195425"/>
    <n v="87.207397200000003"/>
    <n v="1.493565968"/>
    <n v="301.52"/>
    <n v="0.60534875316226933"/>
  </r>
  <r>
    <x v="5891"/>
    <x v="35"/>
    <x v="7"/>
    <x v="301"/>
    <x v="0"/>
    <x v="58"/>
    <x v="1"/>
    <x v="0"/>
    <x v="0"/>
    <x v="20"/>
    <x v="8"/>
    <x v="9"/>
    <n v="23.13195425"/>
    <n v="87.207397200000003"/>
    <n v="1.6391609359999999"/>
    <n v="300.93333339999998"/>
    <n v="0.59651447717142481"/>
  </r>
  <r>
    <x v="5892"/>
    <x v="35"/>
    <x v="7"/>
    <x v="11"/>
    <x v="7"/>
    <x v="62"/>
    <x v="0"/>
    <x v="0"/>
    <x v="0"/>
    <x v="22"/>
    <x v="9"/>
    <x v="9"/>
    <n v="22.642931000000001"/>
    <n v="88.893057900000002"/>
    <n v="0.66647162900000001"/>
    <n v="299.93"/>
    <n v="0.58140585471629935"/>
  </r>
  <r>
    <x v="5893"/>
    <x v="35"/>
    <x v="15"/>
    <x v="106"/>
    <x v="0"/>
    <x v="23"/>
    <x v="1"/>
    <x v="0"/>
    <x v="0"/>
    <x v="4"/>
    <x v="6"/>
    <x v="9"/>
    <n v="20.73218365"/>
    <n v="81.143357379999998"/>
    <n v="1.572375281"/>
    <n v="306.94"/>
    <n v="0.68696542585230691"/>
  </r>
  <r>
    <x v="5894"/>
    <x v="35"/>
    <x v="15"/>
    <x v="106"/>
    <x v="0"/>
    <x v="192"/>
    <x v="0"/>
    <x v="0"/>
    <x v="0"/>
    <x v="7"/>
    <x v="7"/>
    <x v="9"/>
    <n v="20.73218365"/>
    <n v="81.143357379999998"/>
    <n v="0.90632937700000005"/>
    <n v="304.51953054996898"/>
    <n v="0.65051696407012671"/>
  </r>
  <r>
    <x v="5895"/>
    <x v="35"/>
    <x v="15"/>
    <x v="106"/>
    <x v="0"/>
    <x v="25"/>
    <x v="2"/>
    <x v="0"/>
    <x v="0"/>
    <x v="1"/>
    <x v="8"/>
    <x v="9"/>
    <n v="20.73218365"/>
    <n v="81.143357379999998"/>
    <n v="0.82419764100000004"/>
    <n v="300.12"/>
    <n v="0.58426695578845922"/>
  </r>
  <r>
    <x v="5896"/>
    <x v="35"/>
    <x v="15"/>
    <x v="106"/>
    <x v="0"/>
    <x v="77"/>
    <x v="2"/>
    <x v="0"/>
    <x v="0"/>
    <x v="10"/>
    <x v="8"/>
    <x v="9"/>
    <n v="20.73218365"/>
    <n v="81.143357379999998"/>
    <n v="1.6781087159999999"/>
    <n v="304.51953054996898"/>
    <n v="0.65051696407012671"/>
  </r>
  <r>
    <x v="5897"/>
    <x v="35"/>
    <x v="15"/>
    <x v="106"/>
    <x v="0"/>
    <x v="25"/>
    <x v="2"/>
    <x v="0"/>
    <x v="0"/>
    <x v="5"/>
    <x v="8"/>
    <x v="9"/>
    <n v="20.73218365"/>
    <n v="81.143357379999998"/>
    <n v="0.73200695699999996"/>
    <n v="300.12"/>
    <n v="0.58426695578845922"/>
  </r>
  <r>
    <x v="5898"/>
    <x v="35"/>
    <x v="15"/>
    <x v="106"/>
    <x v="0"/>
    <x v="93"/>
    <x v="2"/>
    <x v="0"/>
    <x v="0"/>
    <x v="5"/>
    <x v="8"/>
    <x v="9"/>
    <n v="20.73218365"/>
    <n v="81.143357379999998"/>
    <n v="0.73200695699999996"/>
    <n v="300.12"/>
    <n v="0.58426695578845922"/>
  </r>
  <r>
    <x v="5899"/>
    <x v="35"/>
    <x v="15"/>
    <x v="106"/>
    <x v="0"/>
    <x v="107"/>
    <x v="2"/>
    <x v="0"/>
    <x v="0"/>
    <x v="1"/>
    <x v="8"/>
    <x v="9"/>
    <n v="20.73218365"/>
    <n v="81.143357379999998"/>
    <n v="0.82419764100000004"/>
    <n v="300.12"/>
    <n v="0.58426695578845922"/>
  </r>
  <r>
    <x v="5900"/>
    <x v="35"/>
    <x v="15"/>
    <x v="106"/>
    <x v="0"/>
    <x v="19"/>
    <x v="2"/>
    <x v="0"/>
    <x v="0"/>
    <x v="27"/>
    <x v="8"/>
    <x v="9"/>
    <n v="20.73218365"/>
    <n v="81.143357379999998"/>
    <n v="0.85407026399999997"/>
    <n v="304.51953054996898"/>
    <n v="0.65051696407012671"/>
  </r>
  <r>
    <x v="5901"/>
    <x v="35"/>
    <x v="15"/>
    <x v="106"/>
    <x v="0"/>
    <x v="30"/>
    <x v="2"/>
    <x v="0"/>
    <x v="0"/>
    <x v="16"/>
    <x v="8"/>
    <x v="9"/>
    <n v="20.73218365"/>
    <n v="81.143357379999998"/>
    <n v="0.67452256399999999"/>
    <n v="304.51953054996898"/>
    <n v="0.65051696407012671"/>
  </r>
  <r>
    <x v="5902"/>
    <x v="35"/>
    <x v="15"/>
    <x v="96"/>
    <x v="0"/>
    <x v="96"/>
    <x v="2"/>
    <x v="2"/>
    <x v="1"/>
    <x v="27"/>
    <x v="8"/>
    <x v="9"/>
    <n v="22.76678355"/>
    <n v="83.953045189999997"/>
    <n v="1.198307378"/>
    <n v="304.51953054996898"/>
    <n v="0.65051696407012671"/>
  </r>
  <r>
    <x v="5903"/>
    <x v="35"/>
    <x v="15"/>
    <x v="96"/>
    <x v="0"/>
    <x v="5"/>
    <x v="1"/>
    <x v="2"/>
    <x v="1"/>
    <x v="4"/>
    <x v="8"/>
    <x v="9"/>
    <n v="22.76678355"/>
    <n v="83.953045189999997"/>
    <n v="1.2143281239999999"/>
    <n v="304.51953054996898"/>
    <n v="0.65051696407012671"/>
  </r>
  <r>
    <x v="5904"/>
    <x v="35"/>
    <x v="14"/>
    <x v="92"/>
    <x v="0"/>
    <x v="5"/>
    <x v="1"/>
    <x v="0"/>
    <x v="0"/>
    <x v="13"/>
    <x v="8"/>
    <x v="9"/>
    <n v="23.3700501"/>
    <n v="85.325038699999993"/>
    <n v="1.226471407"/>
    <n v="298"/>
    <n v="0.55234309119383207"/>
  </r>
  <r>
    <x v="5905"/>
    <x v="35"/>
    <x v="28"/>
    <x v="560"/>
    <x v="0"/>
    <x v="41"/>
    <x v="2"/>
    <x v="0"/>
    <x v="0"/>
    <x v="28"/>
    <x v="8"/>
    <x v="9"/>
    <n v="33.898293549999998"/>
    <n v="74.896340940000002"/>
    <n v="1.6070481759999999"/>
    <n v="288.16000000000003"/>
    <n v="0.40416817250933662"/>
  </r>
  <r>
    <x v="5906"/>
    <x v="35"/>
    <x v="8"/>
    <x v="78"/>
    <x v="4"/>
    <x v="58"/>
    <x v="1"/>
    <x v="0"/>
    <x v="0"/>
    <x v="30"/>
    <x v="8"/>
    <x v="9"/>
    <n v="16.083333"/>
    <n v="77.166667000000004"/>
    <n v="0.74025842900000005"/>
    <n v="304.51953054996898"/>
    <n v="0.65051696407012671"/>
  </r>
  <r>
    <x v="5907"/>
    <x v="35"/>
    <x v="12"/>
    <x v="489"/>
    <x v="1"/>
    <x v="55"/>
    <x v="0"/>
    <x v="1"/>
    <x v="1"/>
    <x v="16"/>
    <x v="8"/>
    <x v="9"/>
    <n v="25.375241249999998"/>
    <n v="77.828119330000007"/>
    <n v="1.207750769"/>
    <n v="304.51953054996898"/>
    <n v="0.65051696407012671"/>
  </r>
  <r>
    <x v="5908"/>
    <x v="35"/>
    <x v="7"/>
    <x v="150"/>
    <x v="0"/>
    <x v="61"/>
    <x v="2"/>
    <x v="0"/>
    <x v="0"/>
    <x v="19"/>
    <x v="8"/>
    <x v="9"/>
    <n v="24"/>
    <n v="87.583332999999996"/>
    <n v="0.81855985899999995"/>
    <n v="304.62"/>
    <n v="0.65202987591856409"/>
  </r>
  <r>
    <x v="5909"/>
    <x v="35"/>
    <x v="7"/>
    <x v="226"/>
    <x v="4"/>
    <x v="111"/>
    <x v="0"/>
    <x v="0"/>
    <x v="0"/>
    <x v="28"/>
    <x v="8"/>
    <x v="9"/>
    <n v="23.249571400000001"/>
    <n v="87.868175100000002"/>
    <n v="0.74346179800000001"/>
    <n v="304.51953054996898"/>
    <n v="0.65051696407012671"/>
  </r>
  <r>
    <x v="5910"/>
    <x v="36"/>
    <x v="9"/>
    <x v="298"/>
    <x v="0"/>
    <x v="41"/>
    <x v="2"/>
    <x v="1"/>
    <x v="1"/>
    <x v="5"/>
    <x v="9"/>
    <x v="9"/>
    <n v="16.696568549999999"/>
    <n v="77.959114619999994"/>
    <n v="0.22157236799999999"/>
    <n v="304.77"/>
    <n v="0.65428863992290054"/>
  </r>
  <r>
    <x v="5911"/>
    <x v="36"/>
    <x v="9"/>
    <x v="436"/>
    <x v="0"/>
    <x v="41"/>
    <x v="2"/>
    <x v="0"/>
    <x v="0"/>
    <x v="11"/>
    <x v="9"/>
    <x v="9"/>
    <n v="17.937509500000001"/>
    <n v="78.21174499"/>
    <n v="5.4731044999999999E-2"/>
    <n v="301.83999999999997"/>
    <n v="0.61016744970485437"/>
  </r>
  <r>
    <x v="5912"/>
    <x v="36"/>
    <x v="11"/>
    <x v="705"/>
    <x v="0"/>
    <x v="53"/>
    <x v="1"/>
    <x v="0"/>
    <x v="0"/>
    <x v="3"/>
    <x v="9"/>
    <x v="9"/>
    <n v="13.1006135"/>
    <n v="79.126028300000002"/>
    <n v="0.67283115599999999"/>
    <n v="302.2"/>
    <n v="0.61558848331526306"/>
  </r>
  <r>
    <x v="5913"/>
    <x v="36"/>
    <x v="11"/>
    <x v="705"/>
    <x v="0"/>
    <x v="95"/>
    <x v="2"/>
    <x v="0"/>
    <x v="0"/>
    <x v="3"/>
    <x v="9"/>
    <x v="9"/>
    <n v="13.1006135"/>
    <n v="79.126028300000002"/>
    <n v="0.67283115599999999"/>
    <n v="302.2"/>
    <n v="0.61558848331526306"/>
  </r>
  <r>
    <x v="5914"/>
    <x v="36"/>
    <x v="11"/>
    <x v="705"/>
    <x v="0"/>
    <x v="20"/>
    <x v="1"/>
    <x v="0"/>
    <x v="0"/>
    <x v="3"/>
    <x v="9"/>
    <x v="9"/>
    <n v="13.1006135"/>
    <n v="79.126028300000002"/>
    <n v="0.67283115599999999"/>
    <n v="302.2"/>
    <n v="0.61558848331526306"/>
  </r>
  <r>
    <x v="5915"/>
    <x v="36"/>
    <x v="17"/>
    <x v="181"/>
    <x v="0"/>
    <x v="32"/>
    <x v="2"/>
    <x v="2"/>
    <x v="1"/>
    <x v="5"/>
    <x v="9"/>
    <x v="9"/>
    <n v="26.304149150000001"/>
    <n v="92.716059740000006"/>
    <n v="0.78632230800000003"/>
    <n v="300.60000000000002"/>
    <n v="0.5914950006023374"/>
  </r>
  <r>
    <x v="5916"/>
    <x v="36"/>
    <x v="25"/>
    <x v="669"/>
    <x v="0"/>
    <x v="3"/>
    <x v="1"/>
    <x v="2"/>
    <x v="1"/>
    <x v="26"/>
    <x v="9"/>
    <x v="9"/>
    <n v="26.5475298"/>
    <n v="84.671758299999993"/>
    <n v="0.44260887599999998"/>
    <n v="297.2"/>
    <n v="0.54029634983736885"/>
  </r>
  <r>
    <x v="5917"/>
    <x v="36"/>
    <x v="25"/>
    <x v="706"/>
    <x v="0"/>
    <x v="28"/>
    <x v="1"/>
    <x v="1"/>
    <x v="1"/>
    <x v="22"/>
    <x v="9"/>
    <x v="9"/>
    <n v="25.777360099999999"/>
    <n v="87.473122700000005"/>
    <n v="1.0630049180000001"/>
    <n v="299.23"/>
    <n v="0.57086495602939424"/>
  </r>
  <r>
    <x v="5918"/>
    <x v="36"/>
    <x v="25"/>
    <x v="353"/>
    <x v="0"/>
    <x v="107"/>
    <x v="2"/>
    <x v="0"/>
    <x v="0"/>
    <x v="27"/>
    <x v="9"/>
    <x v="9"/>
    <n v="25.220811650000002"/>
    <n v="86.517203670000001"/>
    <n v="0.10447472200000001"/>
    <n v="302.49599999999998"/>
    <n v="0.62004577761715418"/>
  </r>
  <r>
    <x v="5919"/>
    <x v="36"/>
    <x v="25"/>
    <x v="353"/>
    <x v="0"/>
    <x v="0"/>
    <x v="0"/>
    <x v="0"/>
    <x v="0"/>
    <x v="27"/>
    <x v="9"/>
    <x v="9"/>
    <n v="25.220811650000002"/>
    <n v="86.517203670000001"/>
    <n v="0.10447472200000001"/>
    <n v="302.49599999999998"/>
    <n v="0.62004577761715418"/>
  </r>
  <r>
    <x v="5920"/>
    <x v="36"/>
    <x v="15"/>
    <x v="507"/>
    <x v="0"/>
    <x v="18"/>
    <x v="1"/>
    <x v="0"/>
    <x v="0"/>
    <x v="11"/>
    <x v="9"/>
    <x v="9"/>
    <n v="22.354746800000001"/>
    <n v="82.711085499999996"/>
    <n v="0.78828245500000005"/>
    <n v="301.83999999999997"/>
    <n v="0.61016744970485437"/>
  </r>
  <r>
    <x v="5921"/>
    <x v="36"/>
    <x v="3"/>
    <x v="414"/>
    <x v="0"/>
    <x v="58"/>
    <x v="1"/>
    <x v="0"/>
    <x v="0"/>
    <x v="11"/>
    <x v="9"/>
    <x v="9"/>
    <n v="22.774889300000002"/>
    <n v="73.620403999999994"/>
    <n v="0.140413869"/>
    <n v="299.71199999999999"/>
    <n v="0.5781231176966628"/>
  </r>
  <r>
    <x v="5922"/>
    <x v="36"/>
    <x v="10"/>
    <x v="707"/>
    <x v="1"/>
    <x v="105"/>
    <x v="2"/>
    <x v="5"/>
    <x v="1"/>
    <x v="1"/>
    <x v="9"/>
    <x v="9"/>
    <n v="28.176958899999999"/>
    <n v="77.373112039999995"/>
    <n v="2.3851950000000001E-3"/>
    <n v="302.52800000000002"/>
    <n v="0.6205276472714133"/>
  </r>
  <r>
    <x v="5923"/>
    <x v="36"/>
    <x v="14"/>
    <x v="580"/>
    <x v="0"/>
    <x v="9"/>
    <x v="1"/>
    <x v="2"/>
    <x v="1"/>
    <x v="11"/>
    <x v="9"/>
    <x v="9"/>
    <n v="24.637964700000001"/>
    <n v="87.855866599999999"/>
    <n v="0.57395757199999997"/>
    <n v="302.39"/>
    <n v="0.61844958438742292"/>
  </r>
  <r>
    <x v="5924"/>
    <x v="36"/>
    <x v="1"/>
    <x v="23"/>
    <x v="0"/>
    <x v="6"/>
    <x v="2"/>
    <x v="0"/>
    <x v="0"/>
    <x v="16"/>
    <x v="9"/>
    <x v="9"/>
    <n v="18.4928092"/>
    <n v="73.138070949999999"/>
    <n v="0.83396431699999996"/>
    <n v="299.19"/>
    <n v="0.57026261896157082"/>
  </r>
  <r>
    <x v="5925"/>
    <x v="36"/>
    <x v="12"/>
    <x v="515"/>
    <x v="0"/>
    <x v="20"/>
    <x v="1"/>
    <x v="0"/>
    <x v="0"/>
    <x v="3"/>
    <x v="9"/>
    <x v="9"/>
    <n v="23.75"/>
    <n v="79.583332999999996"/>
    <n v="4.5163044999999999E-2"/>
    <n v="302.29000000000002"/>
    <n v="0.61694374171786559"/>
  </r>
  <r>
    <x v="5926"/>
    <x v="36"/>
    <x v="6"/>
    <x v="214"/>
    <x v="0"/>
    <x v="13"/>
    <x v="1"/>
    <x v="0"/>
    <x v="0"/>
    <x v="9"/>
    <x v="9"/>
    <x v="9"/>
    <n v="22.133271950000001"/>
    <n v="83.979652799999997"/>
    <n v="0.473316134"/>
    <n v="304.51953054996898"/>
    <n v="0.65051696407012671"/>
  </r>
  <r>
    <x v="5927"/>
    <x v="36"/>
    <x v="6"/>
    <x v="657"/>
    <x v="0"/>
    <x v="17"/>
    <x v="1"/>
    <x v="0"/>
    <x v="0"/>
    <x v="27"/>
    <x v="9"/>
    <x v="9"/>
    <n v="19.081430000000001"/>
    <n v="84.514450299999993"/>
    <n v="0.75581075200000003"/>
    <n v="301.48500000000001"/>
    <n v="0.60482170822792447"/>
  </r>
  <r>
    <x v="5928"/>
    <x v="36"/>
    <x v="6"/>
    <x v="612"/>
    <x v="0"/>
    <x v="53"/>
    <x v="1"/>
    <x v="0"/>
    <x v="0"/>
    <x v="12"/>
    <x v="9"/>
    <x v="9"/>
    <n v="20.500400849999998"/>
    <n v="86.431706230000003"/>
    <n v="1.249669696"/>
    <n v="302.57333340000002"/>
    <n v="0.62121029695217478"/>
  </r>
  <r>
    <x v="5929"/>
    <x v="36"/>
    <x v="5"/>
    <x v="708"/>
    <x v="0"/>
    <x v="32"/>
    <x v="2"/>
    <x v="3"/>
    <x v="1"/>
    <x v="5"/>
    <x v="9"/>
    <x v="9"/>
    <n v="26.252527950000001"/>
    <n v="81.175021090000001"/>
    <n v="2.6995459999999999E-2"/>
    <n v="301.75200000000001"/>
    <n v="0.608842308155644"/>
  </r>
  <r>
    <x v="5930"/>
    <x v="36"/>
    <x v="7"/>
    <x v="33"/>
    <x v="0"/>
    <x v="37"/>
    <x v="1"/>
    <x v="2"/>
    <x v="1"/>
    <x v="16"/>
    <x v="9"/>
    <x v="9"/>
    <n v="22.3599134"/>
    <n v="87.413314479999997"/>
    <n v="0.76121112400000002"/>
    <n v="300.5"/>
    <n v="0.58998915793277917"/>
  </r>
  <r>
    <x v="5931"/>
    <x v="36"/>
    <x v="8"/>
    <x v="109"/>
    <x v="4"/>
    <x v="56"/>
    <x v="1"/>
    <x v="0"/>
    <x v="0"/>
    <x v="10"/>
    <x v="9"/>
    <x v="9"/>
    <n v="13.1367201"/>
    <n v="78.133724599999994"/>
    <n v="0.48445508199999998"/>
    <n v="306.60500000000002"/>
    <n v="0.68192085290928828"/>
  </r>
  <r>
    <x v="5932"/>
    <x v="36"/>
    <x v="12"/>
    <x v="515"/>
    <x v="1"/>
    <x v="81"/>
    <x v="2"/>
    <x v="0"/>
    <x v="0"/>
    <x v="10"/>
    <x v="9"/>
    <x v="9"/>
    <n v="23.75"/>
    <n v="79.583332999999996"/>
    <n v="0.30302586300000001"/>
    <n v="300.58999999999997"/>
    <n v="0.59134441633538082"/>
  </r>
  <r>
    <x v="5933"/>
    <x v="36"/>
    <x v="7"/>
    <x v="709"/>
    <x v="4"/>
    <x v="420"/>
    <x v="0"/>
    <x v="0"/>
    <x v="0"/>
    <x v="20"/>
    <x v="8"/>
    <x v="9"/>
    <n v="26.873535100000002"/>
    <n v="88.613191799999996"/>
    <n v="1.789624224"/>
    <n v="300.09333340000001"/>
    <n v="0.58386539874713894"/>
  </r>
  <r>
    <x v="5934"/>
    <x v="36"/>
    <x v="7"/>
    <x v="303"/>
    <x v="4"/>
    <x v="25"/>
    <x v="2"/>
    <x v="0"/>
    <x v="0"/>
    <x v="30"/>
    <x v="8"/>
    <x v="9"/>
    <n v="23.484541249999999"/>
    <n v="88.556763070000002"/>
    <n v="0.94205079800000002"/>
    <n v="301.88"/>
    <n v="0.6107697867726779"/>
  </r>
  <r>
    <x v="5935"/>
    <x v="36"/>
    <x v="7"/>
    <x v="303"/>
    <x v="4"/>
    <x v="75"/>
    <x v="1"/>
    <x v="0"/>
    <x v="0"/>
    <x v="23"/>
    <x v="8"/>
    <x v="9"/>
    <n v="23.484541249999999"/>
    <n v="88.556763070000002"/>
    <n v="0.96663579700000002"/>
    <n v="302.13"/>
    <n v="0.61453439344657257"/>
  </r>
  <r>
    <x v="5936"/>
    <x v="36"/>
    <x v="27"/>
    <x v="488"/>
    <x v="4"/>
    <x v="246"/>
    <x v="0"/>
    <x v="2"/>
    <x v="1"/>
    <x v="13"/>
    <x v="8"/>
    <x v="9"/>
    <n v="27.279909700000001"/>
    <n v="88.674664919999998"/>
    <n v="0.99406630900000004"/>
    <n v="284.892"/>
    <n v="0.35495723406818452"/>
  </r>
  <r>
    <x v="5937"/>
    <x v="37"/>
    <x v="3"/>
    <x v="414"/>
    <x v="0"/>
    <x v="16"/>
    <x v="1"/>
    <x v="2"/>
    <x v="1"/>
    <x v="28"/>
    <x v="9"/>
    <x v="9"/>
    <n v="22.774889300000002"/>
    <n v="73.620403999999994"/>
    <n v="2.0691886E-2"/>
    <n v="304.66800000000001"/>
    <n v="0.65275268039995182"/>
  </r>
  <r>
    <x v="5938"/>
    <x v="37"/>
    <x v="14"/>
    <x v="98"/>
    <x v="1"/>
    <x v="37"/>
    <x v="1"/>
    <x v="0"/>
    <x v="0"/>
    <x v="6"/>
    <x v="9"/>
    <x v="9"/>
    <n v="22.785923199999999"/>
    <n v="86.1716093"/>
    <n v="0.33864189700000003"/>
    <n v="302.68"/>
    <n v="0.62281652812914112"/>
  </r>
  <r>
    <x v="5939"/>
    <x v="37"/>
    <x v="8"/>
    <x v="109"/>
    <x v="0"/>
    <x v="3"/>
    <x v="1"/>
    <x v="0"/>
    <x v="0"/>
    <x v="27"/>
    <x v="9"/>
    <x v="9"/>
    <n v="13.1367201"/>
    <n v="78.133724599999994"/>
    <n v="0.91161528300000005"/>
    <n v="304.51953054996898"/>
    <n v="0.65051696407012671"/>
  </r>
  <r>
    <x v="5940"/>
    <x v="37"/>
    <x v="8"/>
    <x v="310"/>
    <x v="7"/>
    <x v="22"/>
    <x v="1"/>
    <x v="0"/>
    <x v="0"/>
    <x v="15"/>
    <x v="9"/>
    <x v="9"/>
    <n v="15.348414399999999"/>
    <n v="76.154742100000007"/>
    <n v="0.55051699099999996"/>
    <n v="303.44499999999999"/>
    <n v="0.63433622455125871"/>
  </r>
  <r>
    <x v="5941"/>
    <x v="37"/>
    <x v="8"/>
    <x v="310"/>
    <x v="0"/>
    <x v="22"/>
    <x v="1"/>
    <x v="0"/>
    <x v="0"/>
    <x v="6"/>
    <x v="9"/>
    <x v="9"/>
    <n v="15.348414399999999"/>
    <n v="76.154742100000007"/>
    <n v="0.57337198599999994"/>
    <n v="304.51333340000002"/>
    <n v="0.65042364474159764"/>
  </r>
  <r>
    <x v="5942"/>
    <x v="37"/>
    <x v="1"/>
    <x v="1"/>
    <x v="1"/>
    <x v="28"/>
    <x v="1"/>
    <x v="2"/>
    <x v="1"/>
    <x v="6"/>
    <x v="9"/>
    <x v="9"/>
    <n v="19.759070349999998"/>
    <n v="80.162280730000006"/>
    <n v="0.70900437599999999"/>
    <n v="302.12"/>
    <n v="0.61438380917961699"/>
  </r>
  <r>
    <x v="5943"/>
    <x v="37"/>
    <x v="13"/>
    <x v="347"/>
    <x v="7"/>
    <x v="56"/>
    <x v="1"/>
    <x v="0"/>
    <x v="0"/>
    <x v="6"/>
    <x v="9"/>
    <x v="9"/>
    <n v="32.166666999999997"/>
    <n v="75.316666999999995"/>
    <n v="6.2762375999999995E-2"/>
    <n v="299.40333340000001"/>
    <n v="0.57347508432718963"/>
  </r>
  <r>
    <x v="5944"/>
    <x v="37"/>
    <x v="20"/>
    <x v="194"/>
    <x v="4"/>
    <x v="30"/>
    <x v="2"/>
    <x v="2"/>
    <x v="1"/>
    <x v="16"/>
    <x v="9"/>
    <x v="9"/>
    <n v="29.912351350000002"/>
    <n v="78.008717820000001"/>
    <n v="0.40377168400000002"/>
    <n v="298.90800000000002"/>
    <n v="0.56601614263341782"/>
  </r>
  <r>
    <x v="5945"/>
    <x v="37"/>
    <x v="5"/>
    <x v="505"/>
    <x v="0"/>
    <x v="18"/>
    <x v="1"/>
    <x v="1"/>
    <x v="1"/>
    <x v="3"/>
    <x v="9"/>
    <x v="9"/>
    <n v="27.508342899999999"/>
    <n v="82.026356899999996"/>
    <n v="0.11739405999999999"/>
    <n v="300.37599999999998"/>
    <n v="0.58812191302252703"/>
  </r>
  <r>
    <x v="5946"/>
    <x v="37"/>
    <x v="7"/>
    <x v="303"/>
    <x v="4"/>
    <x v="75"/>
    <x v="1"/>
    <x v="0"/>
    <x v="0"/>
    <x v="28"/>
    <x v="8"/>
    <x v="9"/>
    <n v="23.484541249999999"/>
    <n v="88.556763070000002"/>
    <n v="0.76468499999999995"/>
    <n v="299.49"/>
    <n v="0.57478014697024471"/>
  </r>
  <r>
    <x v="5947"/>
    <x v="37"/>
    <x v="7"/>
    <x v="11"/>
    <x v="7"/>
    <x v="155"/>
    <x v="0"/>
    <x v="2"/>
    <x v="1"/>
    <x v="13"/>
    <x v="9"/>
    <x v="9"/>
    <n v="22.642931000000001"/>
    <n v="88.893057900000002"/>
    <n v="0.474480917"/>
    <n v="301.54500000000002"/>
    <n v="0.60572521382965927"/>
  </r>
  <r>
    <x v="5948"/>
    <x v="37"/>
    <x v="7"/>
    <x v="11"/>
    <x v="0"/>
    <x v="19"/>
    <x v="2"/>
    <x v="0"/>
    <x v="0"/>
    <x v="6"/>
    <x v="9"/>
    <x v="9"/>
    <n v="22.642931000000001"/>
    <n v="88.893057900000002"/>
    <n v="0.403392476"/>
    <n v="301.33199999999999"/>
    <n v="0.60251776894350062"/>
  </r>
  <r>
    <x v="5949"/>
    <x v="37"/>
    <x v="25"/>
    <x v="498"/>
    <x v="0"/>
    <x v="18"/>
    <x v="1"/>
    <x v="0"/>
    <x v="0"/>
    <x v="5"/>
    <x v="9"/>
    <x v="9"/>
    <n v="26.350072000000001"/>
    <n v="86.229146889999996"/>
    <n v="0.78707700999999997"/>
    <n v="298.935"/>
    <n v="0.56642272015419826"/>
  </r>
  <r>
    <x v="5950"/>
    <x v="37"/>
    <x v="15"/>
    <x v="274"/>
    <x v="0"/>
    <x v="31"/>
    <x v="2"/>
    <x v="0"/>
    <x v="0"/>
    <x v="11"/>
    <x v="9"/>
    <x v="9"/>
    <n v="19.119128249999999"/>
    <n v="81.829186489999998"/>
    <n v="0.32773368200000003"/>
    <n v="304.26"/>
    <n v="0.64660884230815541"/>
  </r>
  <r>
    <x v="5951"/>
    <x v="37"/>
    <x v="32"/>
    <x v="650"/>
    <x v="4"/>
    <x v="421"/>
    <x v="0"/>
    <x v="1"/>
    <x v="1"/>
    <x v="3"/>
    <x v="7"/>
    <x v="9"/>
    <n v="28.613895400000001"/>
    <n v="77.209005700000006"/>
    <n v="0.51650987599999998"/>
    <n v="308.80666660000003"/>
    <n v="0.71507448801349272"/>
  </r>
  <r>
    <x v="5952"/>
    <x v="37"/>
    <x v="1"/>
    <x v="113"/>
    <x v="7"/>
    <x v="45"/>
    <x v="1"/>
    <x v="0"/>
    <x v="0"/>
    <x v="26"/>
    <x v="9"/>
    <x v="9"/>
    <n v="21.455228000000002"/>
    <n v="80.196272899999997"/>
    <n v="8.0122691999999995E-2"/>
    <n v="302.74799999999999"/>
    <n v="0.62384050114444023"/>
  </r>
  <r>
    <x v="5953"/>
    <x v="37"/>
    <x v="7"/>
    <x v="150"/>
    <x v="0"/>
    <x v="27"/>
    <x v="2"/>
    <x v="0"/>
    <x v="0"/>
    <x v="5"/>
    <x v="9"/>
    <x v="9"/>
    <n v="24"/>
    <n v="87.583332999999996"/>
    <n v="0.29661742800000002"/>
    <n v="301.69333339999997"/>
    <n v="0.6079588814600646"/>
  </r>
  <r>
    <x v="5954"/>
    <x v="37"/>
    <x v="7"/>
    <x v="150"/>
    <x v="0"/>
    <x v="293"/>
    <x v="0"/>
    <x v="1"/>
    <x v="1"/>
    <x v="22"/>
    <x v="9"/>
    <x v="9"/>
    <n v="24"/>
    <n v="87.583332999999996"/>
    <n v="0.74538626200000002"/>
    <n v="302.24"/>
    <n v="0.61619082038308648"/>
  </r>
  <r>
    <x v="5955"/>
    <x v="37"/>
    <x v="7"/>
    <x v="128"/>
    <x v="7"/>
    <x v="17"/>
    <x v="1"/>
    <x v="0"/>
    <x v="0"/>
    <x v="12"/>
    <x v="9"/>
    <x v="9"/>
    <n v="23.329188200000001"/>
    <n v="86.367237799999998"/>
    <n v="0.65258095100000002"/>
    <n v="303.33333340000001"/>
    <n v="0.63265470124081458"/>
  </r>
  <r>
    <x v="5956"/>
    <x v="38"/>
    <x v="11"/>
    <x v="339"/>
    <x v="0"/>
    <x v="17"/>
    <x v="1"/>
    <x v="0"/>
    <x v="0"/>
    <x v="25"/>
    <x v="9"/>
    <x v="9"/>
    <n v="18.1120819"/>
    <n v="83.405219619999997"/>
    <n v="0.62750696800000005"/>
    <n v="304.19"/>
    <n v="0.64555475243946503"/>
  </r>
  <r>
    <x v="5957"/>
    <x v="38"/>
    <x v="17"/>
    <x v="95"/>
    <x v="0"/>
    <x v="144"/>
    <x v="0"/>
    <x v="0"/>
    <x v="0"/>
    <x v="4"/>
    <x v="9"/>
    <x v="9"/>
    <n v="26.76777075"/>
    <n v="92.701408860000001"/>
    <n v="0.19214498799999999"/>
    <n v="303.47666659999999"/>
    <n v="0.63481307372605689"/>
  </r>
  <r>
    <x v="5958"/>
    <x v="38"/>
    <x v="25"/>
    <x v="413"/>
    <x v="0"/>
    <x v="58"/>
    <x v="1"/>
    <x v="0"/>
    <x v="0"/>
    <x v="13"/>
    <x v="9"/>
    <x v="9"/>
    <n v="26.264987949999998"/>
    <n v="87.371626480000003"/>
    <n v="0.39452449299999998"/>
    <n v="302.36399999999998"/>
    <n v="0.61805806529333773"/>
  </r>
  <r>
    <x v="5959"/>
    <x v="38"/>
    <x v="25"/>
    <x v="567"/>
    <x v="0"/>
    <x v="58"/>
    <x v="1"/>
    <x v="0"/>
    <x v="0"/>
    <x v="23"/>
    <x v="8"/>
    <x v="9"/>
    <n v="26.083143249999999"/>
    <n v="86.032570969999995"/>
    <n v="0.95079210999999997"/>
    <n v="303.08"/>
    <n v="0.62883989880737234"/>
  </r>
  <r>
    <x v="5960"/>
    <x v="38"/>
    <x v="25"/>
    <x v="498"/>
    <x v="0"/>
    <x v="77"/>
    <x v="2"/>
    <x v="2"/>
    <x v="1"/>
    <x v="2"/>
    <x v="9"/>
    <x v="9"/>
    <n v="26.350072000000001"/>
    <n v="86.229146889999996"/>
    <n v="0.149316265"/>
    <n v="302.75"/>
    <n v="0.6238706179978315"/>
  </r>
  <r>
    <x v="5961"/>
    <x v="38"/>
    <x v="3"/>
    <x v="21"/>
    <x v="0"/>
    <x v="21"/>
    <x v="2"/>
    <x v="0"/>
    <x v="0"/>
    <x v="23"/>
    <x v="9"/>
    <x v="9"/>
    <n v="22.75"/>
    <n v="72.833332999999996"/>
    <n v="2.5338941670000001"/>
    <n v="304.51953054996898"/>
    <n v="0.65051696407012671"/>
  </r>
  <r>
    <x v="5962"/>
    <x v="38"/>
    <x v="10"/>
    <x v="188"/>
    <x v="7"/>
    <x v="36"/>
    <x v="2"/>
    <x v="0"/>
    <x v="0"/>
    <x v="21"/>
    <x v="9"/>
    <x v="9"/>
    <n v="29.969374699999999"/>
    <n v="76.848278699999995"/>
    <n v="0.328271955"/>
    <n v="300.85666659999998"/>
    <n v="0.59535999578364018"/>
  </r>
  <r>
    <x v="5963"/>
    <x v="38"/>
    <x v="14"/>
    <x v="710"/>
    <x v="0"/>
    <x v="45"/>
    <x v="1"/>
    <x v="0"/>
    <x v="0"/>
    <x v="30"/>
    <x v="9"/>
    <x v="9"/>
    <n v="22.652650699999999"/>
    <n v="85.6895399"/>
    <n v="0.45099684600000001"/>
    <n v="302.89999999999998"/>
    <n v="0.62612938200216806"/>
  </r>
  <r>
    <x v="5964"/>
    <x v="38"/>
    <x v="14"/>
    <x v="98"/>
    <x v="0"/>
    <x v="5"/>
    <x v="1"/>
    <x v="0"/>
    <x v="0"/>
    <x v="8"/>
    <x v="9"/>
    <x v="9"/>
    <n v="22.785923199999999"/>
    <n v="86.1716093"/>
    <n v="0.85397302500000005"/>
    <n v="297.70666660000001"/>
    <n v="0.54792595169256719"/>
  </r>
  <r>
    <x v="5965"/>
    <x v="38"/>
    <x v="8"/>
    <x v="109"/>
    <x v="0"/>
    <x v="53"/>
    <x v="1"/>
    <x v="0"/>
    <x v="0"/>
    <x v="19"/>
    <x v="9"/>
    <x v="9"/>
    <n v="13.1367201"/>
    <n v="78.133724599999994"/>
    <n v="5.7374885E-2"/>
    <n v="302.64400000000001"/>
    <n v="0.62227442476810024"/>
  </r>
  <r>
    <x v="5966"/>
    <x v="38"/>
    <x v="12"/>
    <x v="489"/>
    <x v="0"/>
    <x v="48"/>
    <x v="2"/>
    <x v="2"/>
    <x v="1"/>
    <x v="19"/>
    <x v="9"/>
    <x v="9"/>
    <n v="25.375241249999998"/>
    <n v="77.828119330000007"/>
    <n v="0.78699601399999997"/>
    <n v="299.92"/>
    <n v="0.58125527044934366"/>
  </r>
  <r>
    <x v="5967"/>
    <x v="38"/>
    <x v="12"/>
    <x v="82"/>
    <x v="1"/>
    <x v="18"/>
    <x v="1"/>
    <x v="0"/>
    <x v="0"/>
    <x v="19"/>
    <x v="9"/>
    <x v="9"/>
    <n v="25.665661100000001"/>
    <n v="76.695484300000004"/>
    <n v="0.35337375999999998"/>
    <n v="304.20999999999998"/>
    <n v="0.6458559209733763"/>
  </r>
  <r>
    <x v="5968"/>
    <x v="38"/>
    <x v="1"/>
    <x v="145"/>
    <x v="4"/>
    <x v="20"/>
    <x v="1"/>
    <x v="0"/>
    <x v="0"/>
    <x v="8"/>
    <x v="9"/>
    <x v="9"/>
    <n v="20.0112475"/>
    <n v="73.790236399999998"/>
    <n v="1.12911524"/>
    <n v="297.95"/>
    <n v="0.55159016985905296"/>
  </r>
  <r>
    <x v="5969"/>
    <x v="38"/>
    <x v="6"/>
    <x v="220"/>
    <x v="0"/>
    <x v="17"/>
    <x v="1"/>
    <x v="0"/>
    <x v="0"/>
    <x v="19"/>
    <x v="9"/>
    <x v="9"/>
    <n v="21.347763400000002"/>
    <n v="83.657682989999998"/>
    <n v="0.194136592"/>
    <n v="301.13"/>
    <n v="0.59947596675099379"/>
  </r>
  <r>
    <x v="5970"/>
    <x v="38"/>
    <x v="6"/>
    <x v="220"/>
    <x v="0"/>
    <x v="24"/>
    <x v="1"/>
    <x v="0"/>
    <x v="0"/>
    <x v="4"/>
    <x v="9"/>
    <x v="9"/>
    <n v="21.347763400000002"/>
    <n v="83.657682989999998"/>
    <n v="0.59870488300000002"/>
    <n v="300.95333340000002"/>
    <n v="0.59681564570533696"/>
  </r>
  <r>
    <x v="5971"/>
    <x v="38"/>
    <x v="2"/>
    <x v="209"/>
    <x v="12"/>
    <x v="28"/>
    <x v="1"/>
    <x v="0"/>
    <x v="0"/>
    <x v="19"/>
    <x v="9"/>
    <x v="9"/>
    <n v="9.9261152999999993"/>
    <n v="78.114098299999995"/>
    <n v="6.452686E-3"/>
    <n v="314.26"/>
    <n v="0.79719310926394393"/>
  </r>
  <r>
    <x v="5972"/>
    <x v="38"/>
    <x v="7"/>
    <x v="301"/>
    <x v="0"/>
    <x v="88"/>
    <x v="0"/>
    <x v="0"/>
    <x v="0"/>
    <x v="25"/>
    <x v="9"/>
    <x v="9"/>
    <n v="23.13195425"/>
    <n v="87.207397200000003"/>
    <n v="0.51886504600000005"/>
    <n v="299.26"/>
    <n v="0.5713167088302612"/>
  </r>
  <r>
    <x v="5973"/>
    <x v="38"/>
    <x v="7"/>
    <x v="128"/>
    <x v="0"/>
    <x v="17"/>
    <x v="1"/>
    <x v="0"/>
    <x v="0"/>
    <x v="8"/>
    <x v="9"/>
    <x v="9"/>
    <n v="23.329188200000001"/>
    <n v="86.367237799999998"/>
    <n v="0.66554348799999996"/>
    <n v="300.31"/>
    <n v="0.5871280568606192"/>
  </r>
  <r>
    <x v="5974"/>
    <x v="38"/>
    <x v="25"/>
    <x v="567"/>
    <x v="0"/>
    <x v="50"/>
    <x v="2"/>
    <x v="0"/>
    <x v="0"/>
    <x v="1"/>
    <x v="9"/>
    <x v="9"/>
    <n v="26.083143249999999"/>
    <n v="86.032570969999995"/>
    <n v="0.19337862"/>
    <n v="300.26"/>
    <n v="0.58637513552584009"/>
  </r>
  <r>
    <x v="5975"/>
    <x v="38"/>
    <x v="3"/>
    <x v="440"/>
    <x v="4"/>
    <x v="14"/>
    <x v="1"/>
    <x v="0"/>
    <x v="0"/>
    <x v="6"/>
    <x v="9"/>
    <x v="9"/>
    <n v="24.172056000000001"/>
    <n v="72.431134"/>
    <n v="2.4383485E-2"/>
    <n v="307.97000000000003"/>
    <n v="0.70247560534875353"/>
  </r>
  <r>
    <x v="5976"/>
    <x v="38"/>
    <x v="1"/>
    <x v="176"/>
    <x v="4"/>
    <x v="3"/>
    <x v="1"/>
    <x v="0"/>
    <x v="0"/>
    <x v="6"/>
    <x v="9"/>
    <x v="9"/>
    <n v="18.991844199999999"/>
    <n v="75.909784000000002"/>
    <n v="0.761952191"/>
    <n v="301.27999999999997"/>
    <n v="0.60173473075533024"/>
  </r>
  <r>
    <x v="5977"/>
    <x v="38"/>
    <x v="1"/>
    <x v="54"/>
    <x v="7"/>
    <x v="16"/>
    <x v="1"/>
    <x v="0"/>
    <x v="0"/>
    <x v="3"/>
    <x v="9"/>
    <x v="9"/>
    <n v="20.84288265"/>
    <n v="75.526124640000006"/>
    <n v="6.9927709000000005E-2"/>
    <n v="305.06"/>
    <n v="0.65865558366461874"/>
  </r>
  <r>
    <x v="5978"/>
    <x v="38"/>
    <x v="1"/>
    <x v="84"/>
    <x v="0"/>
    <x v="18"/>
    <x v="1"/>
    <x v="0"/>
    <x v="0"/>
    <x v="15"/>
    <x v="9"/>
    <x v="9"/>
    <n v="17.636128849999999"/>
    <n v="74.298278080000003"/>
    <n v="0.92056702199999996"/>
    <n v="305.04666659999998"/>
    <n v="0.65845480363811559"/>
  </r>
  <r>
    <x v="5979"/>
    <x v="38"/>
    <x v="32"/>
    <x v="650"/>
    <x v="4"/>
    <x v="422"/>
    <x v="0"/>
    <x v="3"/>
    <x v="1"/>
    <x v="3"/>
    <x v="7"/>
    <x v="9"/>
    <n v="28.613895400000001"/>
    <n v="77.209005700000006"/>
    <n v="0.51650987599999998"/>
    <n v="308.80666660000003"/>
    <n v="0.71507448801349272"/>
  </r>
  <r>
    <x v="5980"/>
    <x v="39"/>
    <x v="9"/>
    <x v="436"/>
    <x v="0"/>
    <x v="24"/>
    <x v="1"/>
    <x v="1"/>
    <x v="1"/>
    <x v="21"/>
    <x v="9"/>
    <x v="9"/>
    <n v="17.937509500000001"/>
    <n v="78.21174499"/>
    <n v="2.7674509999999999E-2"/>
    <n v="301.24666660000003"/>
    <n v="0.6012327821949166"/>
  </r>
  <r>
    <x v="5981"/>
    <x v="39"/>
    <x v="25"/>
    <x v="406"/>
    <x v="0"/>
    <x v="28"/>
    <x v="1"/>
    <x v="2"/>
    <x v="1"/>
    <x v="29"/>
    <x v="10"/>
    <x v="9"/>
    <n v="25.832641649999999"/>
    <n v="86.614892830000002"/>
    <n v="0.70168870299999997"/>
    <n v="300.28666659999999"/>
    <n v="0.58677669256716036"/>
  </r>
  <r>
    <x v="5982"/>
    <x v="39"/>
    <x v="10"/>
    <x v="188"/>
    <x v="7"/>
    <x v="53"/>
    <x v="1"/>
    <x v="0"/>
    <x v="0"/>
    <x v="21"/>
    <x v="9"/>
    <x v="9"/>
    <n v="29.969374699999999"/>
    <n v="76.848278699999995"/>
    <n v="0.328271955"/>
    <n v="300.85666659999998"/>
    <n v="0.59535999578364018"/>
  </r>
  <r>
    <x v="5983"/>
    <x v="39"/>
    <x v="8"/>
    <x v="62"/>
    <x v="7"/>
    <x v="58"/>
    <x v="1"/>
    <x v="0"/>
    <x v="0"/>
    <x v="23"/>
    <x v="9"/>
    <x v="9"/>
    <n v="15.248541299999999"/>
    <n v="76.832364799999993"/>
    <n v="5.5269774000000001E-2"/>
    <n v="301.19200000000001"/>
    <n v="0.60040958920611986"/>
  </r>
  <r>
    <x v="5984"/>
    <x v="39"/>
    <x v="1"/>
    <x v="1"/>
    <x v="0"/>
    <x v="45"/>
    <x v="1"/>
    <x v="2"/>
    <x v="1"/>
    <x v="19"/>
    <x v="9"/>
    <x v="9"/>
    <n v="19.759070349999998"/>
    <n v="80.162280730000006"/>
    <n v="1.310811599"/>
    <n v="300.58999999999997"/>
    <n v="0.59134441633538082"/>
  </r>
  <r>
    <x v="5985"/>
    <x v="39"/>
    <x v="1"/>
    <x v="113"/>
    <x v="0"/>
    <x v="53"/>
    <x v="1"/>
    <x v="0"/>
    <x v="0"/>
    <x v="0"/>
    <x v="10"/>
    <x v="9"/>
    <n v="21.455228000000002"/>
    <n v="80.196272899999997"/>
    <n v="0.25156286300000003"/>
    <n v="300.29333339999999"/>
    <n v="0.5868770840862545"/>
  </r>
  <r>
    <x v="5986"/>
    <x v="39"/>
    <x v="1"/>
    <x v="145"/>
    <x v="4"/>
    <x v="3"/>
    <x v="1"/>
    <x v="0"/>
    <x v="0"/>
    <x v="17"/>
    <x v="9"/>
    <x v="9"/>
    <n v="20.0112475"/>
    <n v="73.790236399999998"/>
    <n v="1.6678420039999999"/>
    <n v="298.77"/>
    <n v="0.56393807974942745"/>
  </r>
  <r>
    <x v="5987"/>
    <x v="39"/>
    <x v="1"/>
    <x v="145"/>
    <x v="4"/>
    <x v="3"/>
    <x v="1"/>
    <x v="0"/>
    <x v="0"/>
    <x v="19"/>
    <x v="9"/>
    <x v="9"/>
    <n v="20.0112475"/>
    <n v="73.790236399999998"/>
    <n v="1.6726246199999999"/>
    <n v="297.95"/>
    <n v="0.55159016985905296"/>
  </r>
  <r>
    <x v="5988"/>
    <x v="39"/>
    <x v="6"/>
    <x v="657"/>
    <x v="0"/>
    <x v="58"/>
    <x v="1"/>
    <x v="0"/>
    <x v="0"/>
    <x v="22"/>
    <x v="10"/>
    <x v="9"/>
    <n v="19.081430000000001"/>
    <n v="84.514450299999993"/>
    <n v="1.0872381609999999"/>
    <n v="304.04666659999998"/>
    <n v="0.64339637694253671"/>
  </r>
  <r>
    <x v="5989"/>
    <x v="39"/>
    <x v="2"/>
    <x v="538"/>
    <x v="0"/>
    <x v="53"/>
    <x v="1"/>
    <x v="2"/>
    <x v="1"/>
    <x v="21"/>
    <x v="9"/>
    <x v="9"/>
    <n v="12.518883499999999"/>
    <n v="78.220653600000006"/>
    <n v="2.7491460000000001E-3"/>
    <n v="305.73200000000003"/>
    <n v="0.66877484640404805"/>
  </r>
  <r>
    <x v="5990"/>
    <x v="39"/>
    <x v="2"/>
    <x v="711"/>
    <x v="4"/>
    <x v="28"/>
    <x v="1"/>
    <x v="0"/>
    <x v="0"/>
    <x v="21"/>
    <x v="9"/>
    <x v="9"/>
    <n v="11.9137874"/>
    <n v="79.507892979999994"/>
    <n v="1.0797569999999999E-2"/>
    <n v="308.27999999999997"/>
    <n v="0.70714371762438211"/>
  </r>
  <r>
    <x v="5991"/>
    <x v="39"/>
    <x v="2"/>
    <x v="240"/>
    <x v="6"/>
    <x v="5"/>
    <x v="1"/>
    <x v="0"/>
    <x v="0"/>
    <x v="20"/>
    <x v="9"/>
    <x v="9"/>
    <n v="12.22721295"/>
    <n v="79.070155549999996"/>
    <n v="8.4655070000000006E-3"/>
    <n v="304.48"/>
    <n v="0.64992169618118323"/>
  </r>
  <r>
    <x v="5992"/>
    <x v="39"/>
    <x v="2"/>
    <x v="287"/>
    <x v="0"/>
    <x v="58"/>
    <x v="1"/>
    <x v="0"/>
    <x v="0"/>
    <x v="20"/>
    <x v="9"/>
    <x v="9"/>
    <n v="8.8052601999999993"/>
    <n v="78.145274499999999"/>
    <n v="4.8233820000000002E-3"/>
    <n v="318.77600000000001"/>
    <n v="0.8651969642211782"/>
  </r>
  <r>
    <x v="5993"/>
    <x v="39"/>
    <x v="7"/>
    <x v="128"/>
    <x v="0"/>
    <x v="41"/>
    <x v="2"/>
    <x v="0"/>
    <x v="0"/>
    <x v="21"/>
    <x v="9"/>
    <x v="9"/>
    <n v="23.329188200000001"/>
    <n v="86.367237799999998"/>
    <n v="0.39888077799999999"/>
    <n v="302.20499999999998"/>
    <n v="0.61566377544874085"/>
  </r>
  <r>
    <x v="5994"/>
    <x v="39"/>
    <x v="7"/>
    <x v="128"/>
    <x v="0"/>
    <x v="48"/>
    <x v="2"/>
    <x v="0"/>
    <x v="0"/>
    <x v="12"/>
    <x v="10"/>
    <x v="9"/>
    <n v="23.329188200000001"/>
    <n v="86.367237799999998"/>
    <n v="1.2481268249999999"/>
    <n v="300.98666659999998"/>
    <n v="0.59731759125406536"/>
  </r>
  <r>
    <x v="5995"/>
    <x v="39"/>
    <x v="15"/>
    <x v="712"/>
    <x v="7"/>
    <x v="115"/>
    <x v="2"/>
    <x v="24"/>
    <x v="1"/>
    <x v="1"/>
    <x v="9"/>
    <x v="9"/>
    <n v="19.584203200000001"/>
    <n v="81.113698549999995"/>
    <n v="0.76666942000000005"/>
    <n v="301.8"/>
    <n v="0.60956511263703184"/>
  </r>
  <r>
    <x v="5996"/>
    <x v="39"/>
    <x v="14"/>
    <x v="92"/>
    <x v="0"/>
    <x v="25"/>
    <x v="2"/>
    <x v="0"/>
    <x v="0"/>
    <x v="13"/>
    <x v="9"/>
    <x v="9"/>
    <n v="23.3700501"/>
    <n v="85.325038699999993"/>
    <n v="0.577481613"/>
    <n v="301.40666659999999"/>
    <n v="0.60364213046620874"/>
  </r>
  <r>
    <x v="5997"/>
    <x v="39"/>
    <x v="1"/>
    <x v="141"/>
    <x v="4"/>
    <x v="11"/>
    <x v="1"/>
    <x v="0"/>
    <x v="0"/>
    <x v="22"/>
    <x v="9"/>
    <x v="9"/>
    <n v="19.162772499999999"/>
    <n v="74.858024299999997"/>
    <n v="4.0189032999999999E-2"/>
    <n v="308.14499999999998"/>
    <n v="0.70511083002047914"/>
  </r>
  <r>
    <x v="5998"/>
    <x v="39"/>
    <x v="1"/>
    <x v="1"/>
    <x v="0"/>
    <x v="25"/>
    <x v="2"/>
    <x v="2"/>
    <x v="1"/>
    <x v="24"/>
    <x v="9"/>
    <x v="9"/>
    <n v="19.759070349999998"/>
    <n v="80.162280730000006"/>
    <n v="0.681026044"/>
    <n v="299.38"/>
    <n v="0.5731237200337308"/>
  </r>
  <r>
    <x v="5999"/>
    <x v="39"/>
    <x v="1"/>
    <x v="177"/>
    <x v="4"/>
    <x v="28"/>
    <x v="1"/>
    <x v="2"/>
    <x v="1"/>
    <x v="0"/>
    <x v="9"/>
    <x v="9"/>
    <n v="20.825623149999998"/>
    <n v="78.613145500000002"/>
    <n v="0.204111352"/>
    <n v="303.25"/>
    <n v="0.63139983134562094"/>
  </r>
  <r>
    <x v="6000"/>
    <x v="39"/>
    <x v="7"/>
    <x v="301"/>
    <x v="7"/>
    <x v="32"/>
    <x v="2"/>
    <x v="0"/>
    <x v="0"/>
    <x v="24"/>
    <x v="9"/>
    <x v="9"/>
    <n v="23.13195425"/>
    <n v="87.207397200000003"/>
    <n v="0.58790648899999998"/>
    <n v="302.38666660000001"/>
    <n v="0.61839938862787636"/>
  </r>
  <r>
    <x v="6001"/>
    <x v="39"/>
    <x v="7"/>
    <x v="301"/>
    <x v="0"/>
    <x v="34"/>
    <x v="0"/>
    <x v="2"/>
    <x v="1"/>
    <x v="25"/>
    <x v="9"/>
    <x v="9"/>
    <n v="23.13195425"/>
    <n v="87.207397200000003"/>
    <n v="0.51886504600000005"/>
    <n v="299.26"/>
    <n v="0.5713167088302612"/>
  </r>
  <r>
    <x v="6002"/>
    <x v="39"/>
    <x v="7"/>
    <x v="11"/>
    <x v="7"/>
    <x v="314"/>
    <x v="0"/>
    <x v="2"/>
    <x v="1"/>
    <x v="13"/>
    <x v="9"/>
    <x v="9"/>
    <n v="22.642931000000001"/>
    <n v="88.893057900000002"/>
    <n v="0.474480917"/>
    <n v="301.54500000000002"/>
    <n v="0.60572521382965927"/>
  </r>
  <r>
    <x v="6003"/>
    <x v="40"/>
    <x v="17"/>
    <x v="93"/>
    <x v="7"/>
    <x v="24"/>
    <x v="1"/>
    <x v="0"/>
    <x v="0"/>
    <x v="11"/>
    <x v="10"/>
    <x v="9"/>
    <n v="27.484459699999999"/>
    <n v="94.901944700000001"/>
    <n v="1.5426030660000001"/>
    <n v="293.89333340000002"/>
    <n v="0.49050315323455029"/>
  </r>
  <r>
    <x v="6004"/>
    <x v="40"/>
    <x v="25"/>
    <x v="498"/>
    <x v="0"/>
    <x v="35"/>
    <x v="1"/>
    <x v="2"/>
    <x v="1"/>
    <x v="22"/>
    <x v="10"/>
    <x v="9"/>
    <n v="26.350072000000001"/>
    <n v="86.229146889999996"/>
    <n v="0.40149752599999999"/>
    <n v="300.37333339999998"/>
    <n v="0.58808175822190067"/>
  </r>
  <r>
    <x v="6005"/>
    <x v="40"/>
    <x v="15"/>
    <x v="106"/>
    <x v="0"/>
    <x v="54"/>
    <x v="2"/>
    <x v="0"/>
    <x v="0"/>
    <x v="10"/>
    <x v="10"/>
    <x v="9"/>
    <n v="20.73218365"/>
    <n v="81.143357379999998"/>
    <n v="0.85006394200000002"/>
    <n v="300.40666659999999"/>
    <n v="0.58858370377062996"/>
  </r>
  <r>
    <x v="6006"/>
    <x v="40"/>
    <x v="3"/>
    <x v="13"/>
    <x v="0"/>
    <x v="3"/>
    <x v="1"/>
    <x v="0"/>
    <x v="0"/>
    <x v="11"/>
    <x v="10"/>
    <x v="9"/>
    <n v="20.952407000000001"/>
    <n v="72.932383099999996"/>
    <n v="0.286400396"/>
    <n v="302.57"/>
    <n v="0.62116010119262721"/>
  </r>
  <r>
    <x v="6007"/>
    <x v="40"/>
    <x v="3"/>
    <x v="41"/>
    <x v="0"/>
    <x v="25"/>
    <x v="2"/>
    <x v="0"/>
    <x v="0"/>
    <x v="10"/>
    <x v="10"/>
    <x v="9"/>
    <n v="24.029488499999999"/>
    <n v="73.045988399999999"/>
    <n v="0.99147947700000005"/>
    <n v="299.20999999999998"/>
    <n v="0.57056378749548209"/>
  </r>
  <r>
    <x v="6008"/>
    <x v="40"/>
    <x v="10"/>
    <x v="277"/>
    <x v="7"/>
    <x v="60"/>
    <x v="2"/>
    <x v="2"/>
    <x v="1"/>
    <x v="5"/>
    <x v="10"/>
    <x v="9"/>
    <n v="30.384367399999999"/>
    <n v="76.770420999999999"/>
    <n v="0.19676785199999999"/>
    <n v="299.41000000000003"/>
    <n v="0.57357547283459853"/>
  </r>
  <r>
    <x v="6009"/>
    <x v="40"/>
    <x v="14"/>
    <x v="580"/>
    <x v="0"/>
    <x v="32"/>
    <x v="2"/>
    <x v="2"/>
    <x v="1"/>
    <x v="5"/>
    <x v="10"/>
    <x v="9"/>
    <n v="24.637964700000001"/>
    <n v="87.855866599999999"/>
    <n v="0.68735832600000002"/>
    <n v="300.5"/>
    <n v="0.58998915793277917"/>
  </r>
  <r>
    <x v="6010"/>
    <x v="40"/>
    <x v="14"/>
    <x v="98"/>
    <x v="0"/>
    <x v="53"/>
    <x v="1"/>
    <x v="0"/>
    <x v="0"/>
    <x v="9"/>
    <x v="10"/>
    <x v="9"/>
    <n v="22.785923199999999"/>
    <n v="86.1716093"/>
    <n v="1.1384953209999999"/>
    <n v="300.52"/>
    <n v="0.59029032646669044"/>
  </r>
  <r>
    <x v="6011"/>
    <x v="40"/>
    <x v="14"/>
    <x v="98"/>
    <x v="0"/>
    <x v="56"/>
    <x v="1"/>
    <x v="0"/>
    <x v="0"/>
    <x v="11"/>
    <x v="10"/>
    <x v="9"/>
    <n v="22.785923199999999"/>
    <n v="86.1716093"/>
    <n v="0.92207233600000005"/>
    <n v="300.29000000000002"/>
    <n v="0.58682688832670793"/>
  </r>
  <r>
    <x v="6012"/>
    <x v="40"/>
    <x v="28"/>
    <x v="563"/>
    <x v="0"/>
    <x v="66"/>
    <x v="2"/>
    <x v="0"/>
    <x v="0"/>
    <x v="11"/>
    <x v="10"/>
    <x v="9"/>
    <n v="34.423243300000003"/>
    <n v="74.635964999999999"/>
    <n v="1.2793916000000001E-2"/>
    <n v="296.04666659999998"/>
    <n v="0.52292896337790595"/>
  </r>
  <r>
    <x v="6013"/>
    <x v="40"/>
    <x v="12"/>
    <x v="532"/>
    <x v="1"/>
    <x v="252"/>
    <x v="0"/>
    <x v="5"/>
    <x v="1"/>
    <x v="11"/>
    <x v="10"/>
    <x v="9"/>
    <n v="23.833962100000001"/>
    <n v="80.392455999999996"/>
    <n v="1.0065503490000001"/>
    <n v="298.79000000000002"/>
    <n v="0.5642392482833396"/>
  </r>
  <r>
    <x v="6014"/>
    <x v="40"/>
    <x v="12"/>
    <x v="556"/>
    <x v="1"/>
    <x v="75"/>
    <x v="1"/>
    <x v="0"/>
    <x v="0"/>
    <x v="5"/>
    <x v="10"/>
    <x v="9"/>
    <n v="21.977864199999999"/>
    <n v="76.568828229999994"/>
    <n v="0.37010558300000002"/>
    <n v="302.43599999999998"/>
    <n v="0.61914227201541949"/>
  </r>
  <r>
    <x v="6015"/>
    <x v="40"/>
    <x v="6"/>
    <x v="69"/>
    <x v="0"/>
    <x v="5"/>
    <x v="1"/>
    <x v="0"/>
    <x v="0"/>
    <x v="12"/>
    <x v="10"/>
    <x v="9"/>
    <n v="20.75"/>
    <n v="85.5"/>
    <n v="1.1139864319999999"/>
    <n v="301.0866666"/>
    <n v="0.59882343392362358"/>
  </r>
  <r>
    <x v="6016"/>
    <x v="40"/>
    <x v="6"/>
    <x v="69"/>
    <x v="0"/>
    <x v="35"/>
    <x v="1"/>
    <x v="0"/>
    <x v="0"/>
    <x v="11"/>
    <x v="10"/>
    <x v="9"/>
    <n v="20.75"/>
    <n v="85.5"/>
    <n v="0.438534058"/>
    <n v="301.84399999999999"/>
    <n v="0.61022768341163702"/>
  </r>
  <r>
    <x v="6017"/>
    <x v="40"/>
    <x v="6"/>
    <x v="657"/>
    <x v="0"/>
    <x v="56"/>
    <x v="1"/>
    <x v="0"/>
    <x v="0"/>
    <x v="0"/>
    <x v="10"/>
    <x v="9"/>
    <n v="19.081430000000001"/>
    <n v="84.514450299999993"/>
    <n v="1.0849038609999999"/>
    <n v="302.44"/>
    <n v="0.61920250572220203"/>
  </r>
  <r>
    <x v="6018"/>
    <x v="40"/>
    <x v="2"/>
    <x v="362"/>
    <x v="4"/>
    <x v="19"/>
    <x v="2"/>
    <x v="0"/>
    <x v="0"/>
    <x v="11"/>
    <x v="10"/>
    <x v="9"/>
    <n v="9.9696642999999998"/>
    <n v="77.474200490000001"/>
    <n v="1.3594883E-2"/>
    <n v="316.84333340000001"/>
    <n v="0.83609404589808456"/>
  </r>
  <r>
    <x v="6019"/>
    <x v="40"/>
    <x v="5"/>
    <x v="210"/>
    <x v="0"/>
    <x v="58"/>
    <x v="1"/>
    <x v="0"/>
    <x v="0"/>
    <x v="11"/>
    <x v="10"/>
    <x v="9"/>
    <n v="25.126577699999999"/>
    <n v="83.249655770000004"/>
    <n v="1.2451885119999999"/>
    <n v="299.55200000000002"/>
    <n v="0.57571376942537067"/>
  </r>
  <r>
    <x v="6020"/>
    <x v="40"/>
    <x v="7"/>
    <x v="301"/>
    <x v="0"/>
    <x v="108"/>
    <x v="2"/>
    <x v="0"/>
    <x v="0"/>
    <x v="26"/>
    <x v="10"/>
    <x v="9"/>
    <n v="23.13195425"/>
    <n v="87.207397200000003"/>
    <n v="0.99244533999999995"/>
    <n v="301.11333339999999"/>
    <n v="0.59922499397662909"/>
  </r>
  <r>
    <x v="6021"/>
    <x v="40"/>
    <x v="7"/>
    <x v="301"/>
    <x v="0"/>
    <x v="61"/>
    <x v="2"/>
    <x v="0"/>
    <x v="0"/>
    <x v="26"/>
    <x v="10"/>
    <x v="9"/>
    <n v="23.13195425"/>
    <n v="87.207397200000003"/>
    <n v="0.99244533999999995"/>
    <n v="301.11333339999999"/>
    <n v="0.59922499397662909"/>
  </r>
  <r>
    <x v="6022"/>
    <x v="40"/>
    <x v="17"/>
    <x v="93"/>
    <x v="7"/>
    <x v="17"/>
    <x v="1"/>
    <x v="0"/>
    <x v="0"/>
    <x v="23"/>
    <x v="9"/>
    <x v="9"/>
    <n v="27.484459699999999"/>
    <n v="94.901944700000001"/>
    <n v="0.31452625299999998"/>
    <n v="301.68400000000003"/>
    <n v="0.60781833514034489"/>
  </r>
  <r>
    <x v="6023"/>
    <x v="40"/>
    <x v="25"/>
    <x v="518"/>
    <x v="0"/>
    <x v="77"/>
    <x v="2"/>
    <x v="2"/>
    <x v="1"/>
    <x v="23"/>
    <x v="9"/>
    <x v="9"/>
    <n v="26"/>
    <n v="87.5"/>
    <n v="0.56050863399999995"/>
    <n v="302.31"/>
    <n v="0.61724491025177686"/>
  </r>
  <r>
    <x v="6024"/>
    <x v="40"/>
    <x v="1"/>
    <x v="141"/>
    <x v="4"/>
    <x v="17"/>
    <x v="1"/>
    <x v="0"/>
    <x v="0"/>
    <x v="6"/>
    <x v="9"/>
    <x v="9"/>
    <n v="19.162772499999999"/>
    <n v="74.858024299999997"/>
    <n v="1.0195606660000001"/>
    <n v="302.87200000000001"/>
    <n v="0.62570774605469237"/>
  </r>
  <r>
    <x v="6025"/>
    <x v="40"/>
    <x v="5"/>
    <x v="210"/>
    <x v="0"/>
    <x v="37"/>
    <x v="1"/>
    <x v="0"/>
    <x v="0"/>
    <x v="23"/>
    <x v="9"/>
    <x v="9"/>
    <n v="25.126577699999999"/>
    <n v="83.249655770000004"/>
    <n v="0.20503605999999999"/>
    <n v="301.33333340000001"/>
    <n v="0.6025378478496568"/>
  </r>
  <r>
    <x v="6026"/>
    <x v="40"/>
    <x v="5"/>
    <x v="210"/>
    <x v="0"/>
    <x v="22"/>
    <x v="1"/>
    <x v="0"/>
    <x v="0"/>
    <x v="21"/>
    <x v="9"/>
    <x v="9"/>
    <n v="25.126577699999999"/>
    <n v="83.249655770000004"/>
    <n v="0.334731473"/>
    <n v="301.83333340000001"/>
    <n v="0.61006706119744625"/>
  </r>
  <r>
    <x v="6027"/>
    <x v="40"/>
    <x v="7"/>
    <x v="11"/>
    <x v="0"/>
    <x v="41"/>
    <x v="2"/>
    <x v="0"/>
    <x v="0"/>
    <x v="1"/>
    <x v="9"/>
    <x v="9"/>
    <n v="22.642931000000001"/>
    <n v="88.893057900000002"/>
    <n v="0.35169400699999998"/>
    <n v="302.04000000000002"/>
    <n v="0.61317913504397092"/>
  </r>
  <r>
    <x v="6028"/>
    <x v="40"/>
    <x v="32"/>
    <x v="650"/>
    <x v="4"/>
    <x v="423"/>
    <x v="0"/>
    <x v="5"/>
    <x v="1"/>
    <x v="3"/>
    <x v="7"/>
    <x v="9"/>
    <n v="28.613895400000001"/>
    <n v="77.209005700000006"/>
    <n v="0.51650987599999998"/>
    <n v="308.80666660000003"/>
    <n v="0.71507448801349272"/>
  </r>
  <r>
    <x v="6029"/>
    <x v="41"/>
    <x v="15"/>
    <x v="322"/>
    <x v="0"/>
    <x v="53"/>
    <x v="1"/>
    <x v="0"/>
    <x v="0"/>
    <x v="1"/>
    <x v="9"/>
    <x v="9"/>
    <n v="22.009084099999999"/>
    <n v="82.578896"/>
    <n v="0.43822720399999998"/>
    <n v="302.62400000000002"/>
    <n v="0.62197325623418898"/>
  </r>
  <r>
    <x v="6030"/>
    <x v="41"/>
    <x v="1"/>
    <x v="176"/>
    <x v="6"/>
    <x v="9"/>
    <x v="1"/>
    <x v="0"/>
    <x v="0"/>
    <x v="5"/>
    <x v="10"/>
    <x v="9"/>
    <n v="18.991844199999999"/>
    <n v="75.909784000000002"/>
    <n v="0.299517072"/>
    <n v="301.82"/>
    <n v="0.6098662811709431"/>
  </r>
  <r>
    <x v="6031"/>
    <x v="41"/>
    <x v="1"/>
    <x v="157"/>
    <x v="7"/>
    <x v="53"/>
    <x v="1"/>
    <x v="2"/>
    <x v="1"/>
    <x v="3"/>
    <x v="10"/>
    <x v="9"/>
    <n v="16.702841200000002"/>
    <n v="74.240532900000005"/>
    <n v="0.27376089599999998"/>
    <n v="306.11500000000001"/>
    <n v="0.67454222382845452"/>
  </r>
  <r>
    <x v="6032"/>
    <x v="41"/>
    <x v="1"/>
    <x v="155"/>
    <x v="0"/>
    <x v="91"/>
    <x v="2"/>
    <x v="0"/>
    <x v="0"/>
    <x v="27"/>
    <x v="10"/>
    <x v="9"/>
    <n v="21.514501549999999"/>
    <n v="74.540701150000004"/>
    <n v="0.58849892299999995"/>
    <n v="304.99333339999998"/>
    <n v="0.65765168955547493"/>
  </r>
  <r>
    <x v="6033"/>
    <x v="41"/>
    <x v="1"/>
    <x v="155"/>
    <x v="0"/>
    <x v="53"/>
    <x v="1"/>
    <x v="2"/>
    <x v="1"/>
    <x v="7"/>
    <x v="10"/>
    <x v="9"/>
    <n v="21.514501549999999"/>
    <n v="74.540701150000004"/>
    <n v="0.48423783599999998"/>
    <n v="304.23"/>
    <n v="0.64615708950728845"/>
  </r>
  <r>
    <x v="6034"/>
    <x v="41"/>
    <x v="1"/>
    <x v="120"/>
    <x v="0"/>
    <x v="13"/>
    <x v="1"/>
    <x v="0"/>
    <x v="0"/>
    <x v="6"/>
    <x v="10"/>
    <x v="9"/>
    <n v="19.194329400000001"/>
    <n v="72.970177899999996"/>
    <n v="0.38864699699999999"/>
    <n v="299.27999999999997"/>
    <n v="0.57161787736417258"/>
  </r>
  <r>
    <x v="6035"/>
    <x v="41"/>
    <x v="1"/>
    <x v="120"/>
    <x v="0"/>
    <x v="35"/>
    <x v="1"/>
    <x v="0"/>
    <x v="0"/>
    <x v="16"/>
    <x v="10"/>
    <x v="9"/>
    <n v="19.194329400000001"/>
    <n v="72.970177899999996"/>
    <n v="0.23883813700000001"/>
    <n v="298.45"/>
    <n v="0.5591193832068424"/>
  </r>
  <r>
    <x v="6036"/>
    <x v="41"/>
    <x v="6"/>
    <x v="69"/>
    <x v="0"/>
    <x v="45"/>
    <x v="1"/>
    <x v="0"/>
    <x v="0"/>
    <x v="2"/>
    <x v="10"/>
    <x v="9"/>
    <n v="20.75"/>
    <n v="85.5"/>
    <n v="1.4107409449999999"/>
    <n v="299.12666660000002"/>
    <n v="0.56930891760028945"/>
  </r>
  <r>
    <x v="6037"/>
    <x v="41"/>
    <x v="2"/>
    <x v="416"/>
    <x v="0"/>
    <x v="24"/>
    <x v="1"/>
    <x v="0"/>
    <x v="0"/>
    <x v="2"/>
    <x v="10"/>
    <x v="9"/>
    <n v="11.7564329"/>
    <n v="79.763464400000004"/>
    <n v="0.12386802099999999"/>
    <n v="306.13333340000003"/>
    <n v="0.67481829598843546"/>
  </r>
  <r>
    <x v="6038"/>
    <x v="41"/>
    <x v="2"/>
    <x v="578"/>
    <x v="6"/>
    <x v="77"/>
    <x v="2"/>
    <x v="0"/>
    <x v="0"/>
    <x v="28"/>
    <x v="10"/>
    <x v="9"/>
    <n v="11.284224849999999"/>
    <n v="78.166152839999995"/>
    <n v="4.7582655000000001E-2"/>
    <n v="309.26400000000001"/>
    <n v="0.72196120949283227"/>
  </r>
  <r>
    <x v="6039"/>
    <x v="41"/>
    <x v="2"/>
    <x v="240"/>
    <x v="6"/>
    <x v="53"/>
    <x v="1"/>
    <x v="0"/>
    <x v="0"/>
    <x v="15"/>
    <x v="10"/>
    <x v="9"/>
    <n v="12.22721295"/>
    <n v="79.070155549999996"/>
    <n v="0.16216311899999999"/>
    <n v="302.37333339999998"/>
    <n v="0.61819861161305834"/>
  </r>
  <r>
    <x v="6040"/>
    <x v="41"/>
    <x v="5"/>
    <x v="213"/>
    <x v="4"/>
    <x v="3"/>
    <x v="1"/>
    <x v="0"/>
    <x v="0"/>
    <x v="3"/>
    <x v="10"/>
    <x v="9"/>
    <n v="27.175255400000001"/>
    <n v="78.009816099999995"/>
    <n v="9.3572242999999999E-2"/>
    <n v="302.50666660000002"/>
    <n v="0.62020639983134584"/>
  </r>
  <r>
    <x v="6041"/>
    <x v="41"/>
    <x v="7"/>
    <x v="375"/>
    <x v="0"/>
    <x v="336"/>
    <x v="0"/>
    <x v="1"/>
    <x v="1"/>
    <x v="7"/>
    <x v="10"/>
    <x v="9"/>
    <n v="22.278894300000001"/>
    <n v="87.922278640000002"/>
    <n v="1.1039995069999999"/>
    <n v="300.39999999999998"/>
    <n v="0.58848331526322095"/>
  </r>
  <r>
    <x v="6042"/>
    <x v="41"/>
    <x v="7"/>
    <x v="375"/>
    <x v="0"/>
    <x v="29"/>
    <x v="0"/>
    <x v="2"/>
    <x v="1"/>
    <x v="7"/>
    <x v="10"/>
    <x v="9"/>
    <n v="22.278894300000001"/>
    <n v="87.922278640000002"/>
    <n v="1.1039995069999999"/>
    <n v="300.39999999999998"/>
    <n v="0.58848331526322095"/>
  </r>
  <r>
    <x v="6043"/>
    <x v="41"/>
    <x v="7"/>
    <x v="375"/>
    <x v="0"/>
    <x v="13"/>
    <x v="1"/>
    <x v="0"/>
    <x v="0"/>
    <x v="1"/>
    <x v="10"/>
    <x v="9"/>
    <n v="22.278894300000001"/>
    <n v="87.922278640000002"/>
    <n v="1.2354756280000001"/>
    <n v="304.51953054996898"/>
    <n v="0.65051696407012671"/>
  </r>
  <r>
    <x v="6044"/>
    <x v="41"/>
    <x v="7"/>
    <x v="301"/>
    <x v="0"/>
    <x v="30"/>
    <x v="2"/>
    <x v="0"/>
    <x v="0"/>
    <x v="6"/>
    <x v="10"/>
    <x v="9"/>
    <n v="23.13195425"/>
    <n v="87.207397200000003"/>
    <n v="0.61930883599999997"/>
    <n v="299.87"/>
    <n v="0.58050234911456455"/>
  </r>
  <r>
    <x v="6045"/>
    <x v="41"/>
    <x v="7"/>
    <x v="301"/>
    <x v="0"/>
    <x v="41"/>
    <x v="2"/>
    <x v="0"/>
    <x v="0"/>
    <x v="15"/>
    <x v="10"/>
    <x v="9"/>
    <n v="23.13195425"/>
    <n v="87.207397200000003"/>
    <n v="0.65731351500000001"/>
    <n v="298.64999999999998"/>
    <n v="0.56213106854595796"/>
  </r>
  <r>
    <x v="6046"/>
    <x v="41"/>
    <x v="7"/>
    <x v="301"/>
    <x v="0"/>
    <x v="43"/>
    <x v="1"/>
    <x v="0"/>
    <x v="0"/>
    <x v="16"/>
    <x v="10"/>
    <x v="9"/>
    <n v="23.13195425"/>
    <n v="87.207397200000003"/>
    <n v="0.68132891500000003"/>
    <n v="299.11200000000002"/>
    <n v="0.56908806167931603"/>
  </r>
  <r>
    <x v="6047"/>
    <x v="41"/>
    <x v="7"/>
    <x v="31"/>
    <x v="0"/>
    <x v="12"/>
    <x v="2"/>
    <x v="0"/>
    <x v="0"/>
    <x v="16"/>
    <x v="10"/>
    <x v="9"/>
    <n v="22.905211399999999"/>
    <n v="88.376063900000005"/>
    <n v="0.84850849399999995"/>
    <n v="301.06"/>
    <n v="0.59842187688230331"/>
  </r>
  <r>
    <x v="6048"/>
    <x v="41"/>
    <x v="7"/>
    <x v="31"/>
    <x v="0"/>
    <x v="60"/>
    <x v="2"/>
    <x v="0"/>
    <x v="0"/>
    <x v="7"/>
    <x v="10"/>
    <x v="9"/>
    <n v="22.905211399999999"/>
    <n v="88.376063900000005"/>
    <n v="0.66602760000000005"/>
    <n v="301.63"/>
    <n v="0.60700518009878313"/>
  </r>
  <r>
    <x v="6049"/>
    <x v="41"/>
    <x v="7"/>
    <x v="128"/>
    <x v="7"/>
    <x v="139"/>
    <x v="2"/>
    <x v="0"/>
    <x v="0"/>
    <x v="7"/>
    <x v="10"/>
    <x v="9"/>
    <n v="23.329188200000001"/>
    <n v="86.367237799999998"/>
    <n v="0.56066994000000003"/>
    <n v="300.20499999999998"/>
    <n v="0.58554692205758319"/>
  </r>
  <r>
    <x v="6050"/>
    <x v="41"/>
    <x v="14"/>
    <x v="92"/>
    <x v="0"/>
    <x v="58"/>
    <x v="1"/>
    <x v="0"/>
    <x v="0"/>
    <x v="26"/>
    <x v="10"/>
    <x v="9"/>
    <n v="23.3700501"/>
    <n v="85.325038699999993"/>
    <n v="0.91172851499999996"/>
    <n v="301.60000000000002"/>
    <n v="0.60655342729791617"/>
  </r>
  <r>
    <x v="6051"/>
    <x v="41"/>
    <x v="1"/>
    <x v="141"/>
    <x v="4"/>
    <x v="35"/>
    <x v="1"/>
    <x v="0"/>
    <x v="0"/>
    <x v="0"/>
    <x v="10"/>
    <x v="9"/>
    <n v="19.162772499999999"/>
    <n v="74.858024299999997"/>
    <n v="0.17834096199999999"/>
    <n v="303.85599999999999"/>
    <n v="0.64052523792314164"/>
  </r>
  <r>
    <x v="6052"/>
    <x v="41"/>
    <x v="7"/>
    <x v="11"/>
    <x v="7"/>
    <x v="424"/>
    <x v="0"/>
    <x v="0"/>
    <x v="0"/>
    <x v="5"/>
    <x v="10"/>
    <x v="9"/>
    <n v="22.642931000000001"/>
    <n v="88.893057900000002"/>
    <n v="1.2257373380000001"/>
    <n v="298.76"/>
    <n v="0.56378749548247187"/>
  </r>
  <r>
    <x v="6053"/>
    <x v="42"/>
    <x v="11"/>
    <x v="234"/>
    <x v="0"/>
    <x v="24"/>
    <x v="1"/>
    <x v="0"/>
    <x v="0"/>
    <x v="19"/>
    <x v="10"/>
    <x v="9"/>
    <n v="17.722251700000001"/>
    <n v="83.326709840000007"/>
    <n v="2.5394672780000001"/>
    <n v="304.51953054996898"/>
    <n v="0.65051696407012671"/>
  </r>
  <r>
    <x v="6054"/>
    <x v="42"/>
    <x v="17"/>
    <x v="355"/>
    <x v="0"/>
    <x v="45"/>
    <x v="1"/>
    <x v="1"/>
    <x v="1"/>
    <x v="2"/>
    <x v="10"/>
    <x v="9"/>
    <n v="27.52016575"/>
    <n v="95.530634730000003"/>
    <n v="2.0831274E-2"/>
    <n v="300.9733334"/>
    <n v="0.59711681423924823"/>
  </r>
  <r>
    <x v="6055"/>
    <x v="42"/>
    <x v="3"/>
    <x v="433"/>
    <x v="0"/>
    <x v="107"/>
    <x v="2"/>
    <x v="0"/>
    <x v="0"/>
    <x v="19"/>
    <x v="10"/>
    <x v="9"/>
    <n v="22.75"/>
    <n v="71.666667000000004"/>
    <n v="1.27861E-4"/>
    <n v="309.61666659999997"/>
    <n v="0.72727181363691074"/>
  </r>
  <r>
    <x v="6056"/>
    <x v="42"/>
    <x v="21"/>
    <x v="107"/>
    <x v="4"/>
    <x v="43"/>
    <x v="1"/>
    <x v="0"/>
    <x v="0"/>
    <x v="8"/>
    <x v="10"/>
    <x v="9"/>
    <n v="30.92589585"/>
    <n v="77.082005089999996"/>
    <n v="4.539965E-3"/>
    <n v="296.36666659999997"/>
    <n v="0.52774765992049111"/>
  </r>
  <r>
    <x v="6057"/>
    <x v="42"/>
    <x v="8"/>
    <x v="129"/>
    <x v="0"/>
    <x v="58"/>
    <x v="1"/>
    <x v="0"/>
    <x v="0"/>
    <x v="24"/>
    <x v="10"/>
    <x v="9"/>
    <n v="18.083333"/>
    <n v="77.333332999999996"/>
    <n v="7.4444774000000005E-2"/>
    <n v="304.09500000000003"/>
    <n v="0.64412420190338548"/>
  </r>
  <r>
    <x v="6058"/>
    <x v="42"/>
    <x v="8"/>
    <x v="110"/>
    <x v="7"/>
    <x v="425"/>
    <x v="0"/>
    <x v="0"/>
    <x v="0"/>
    <x v="24"/>
    <x v="10"/>
    <x v="9"/>
    <n v="12.5238888"/>
    <n v="76.896196099999997"/>
    <n v="0.32105686700000002"/>
    <n v="301.15499999999997"/>
    <n v="0.59985242741838285"/>
  </r>
  <r>
    <x v="6059"/>
    <x v="42"/>
    <x v="8"/>
    <x v="78"/>
    <x v="6"/>
    <x v="20"/>
    <x v="1"/>
    <x v="0"/>
    <x v="0"/>
    <x v="30"/>
    <x v="10"/>
    <x v="9"/>
    <n v="16.083333"/>
    <n v="77.166667000000004"/>
    <n v="7.0611046999999996E-2"/>
    <n v="305.34666659999999"/>
    <n v="0.66297233164678937"/>
  </r>
  <r>
    <x v="6060"/>
    <x v="42"/>
    <x v="8"/>
    <x v="78"/>
    <x v="6"/>
    <x v="5"/>
    <x v="1"/>
    <x v="0"/>
    <x v="0"/>
    <x v="13"/>
    <x v="10"/>
    <x v="9"/>
    <n v="16.083333"/>
    <n v="77.166667000000004"/>
    <n v="4.3053161E-2"/>
    <n v="305.37666660000002"/>
    <n v="0.66342408444765721"/>
  </r>
  <r>
    <x v="6061"/>
    <x v="42"/>
    <x v="1"/>
    <x v="176"/>
    <x v="4"/>
    <x v="45"/>
    <x v="1"/>
    <x v="0"/>
    <x v="0"/>
    <x v="15"/>
    <x v="10"/>
    <x v="9"/>
    <n v="18.991844199999999"/>
    <n v="75.909784000000002"/>
    <n v="0.256430926"/>
    <n v="301.36399999999998"/>
    <n v="0.60299963859775896"/>
  </r>
  <r>
    <x v="6062"/>
    <x v="42"/>
    <x v="1"/>
    <x v="176"/>
    <x v="4"/>
    <x v="53"/>
    <x v="1"/>
    <x v="0"/>
    <x v="0"/>
    <x v="2"/>
    <x v="10"/>
    <x v="9"/>
    <n v="18.991844199999999"/>
    <n v="75.909784000000002"/>
    <n v="0.12872721200000001"/>
    <n v="301.87666660000002"/>
    <n v="0.61071959101313122"/>
  </r>
  <r>
    <x v="6063"/>
    <x v="42"/>
    <x v="1"/>
    <x v="155"/>
    <x v="0"/>
    <x v="20"/>
    <x v="1"/>
    <x v="0"/>
    <x v="0"/>
    <x v="24"/>
    <x v="10"/>
    <x v="9"/>
    <n v="21.514501549999999"/>
    <n v="74.540701150000004"/>
    <n v="3.3690456000000001E-2"/>
    <n v="304.73333339999999"/>
    <n v="0.65373649861462457"/>
  </r>
  <r>
    <x v="6064"/>
    <x v="42"/>
    <x v="1"/>
    <x v="63"/>
    <x v="0"/>
    <x v="30"/>
    <x v="2"/>
    <x v="0"/>
    <x v="0"/>
    <x v="28"/>
    <x v="10"/>
    <x v="9"/>
    <n v="18.521428"/>
    <n v="73.854454099999998"/>
    <n v="0.120024571"/>
    <n v="302.57"/>
    <n v="0.62116010119262721"/>
  </r>
  <r>
    <x v="6065"/>
    <x v="42"/>
    <x v="1"/>
    <x v="120"/>
    <x v="7"/>
    <x v="143"/>
    <x v="2"/>
    <x v="2"/>
    <x v="1"/>
    <x v="6"/>
    <x v="10"/>
    <x v="9"/>
    <n v="19.194329400000001"/>
    <n v="72.970177899999996"/>
    <n v="0.38864699699999999"/>
    <n v="299.27999999999997"/>
    <n v="0.57161787736417258"/>
  </r>
  <r>
    <x v="6066"/>
    <x v="42"/>
    <x v="6"/>
    <x v="69"/>
    <x v="0"/>
    <x v="37"/>
    <x v="1"/>
    <x v="0"/>
    <x v="0"/>
    <x v="8"/>
    <x v="10"/>
    <x v="9"/>
    <n v="20.75"/>
    <n v="85.5"/>
    <n v="0.83890402900000005"/>
    <n v="300.48"/>
    <n v="0.5896879893988678"/>
  </r>
  <r>
    <x v="6067"/>
    <x v="42"/>
    <x v="6"/>
    <x v="657"/>
    <x v="0"/>
    <x v="3"/>
    <x v="1"/>
    <x v="0"/>
    <x v="0"/>
    <x v="13"/>
    <x v="10"/>
    <x v="9"/>
    <n v="19.081430000000001"/>
    <n v="84.514450299999993"/>
    <n v="0.62882297899999995"/>
    <n v="301.43666660000002"/>
    <n v="0.60409388326707658"/>
  </r>
  <r>
    <x v="6068"/>
    <x v="42"/>
    <x v="2"/>
    <x v="133"/>
    <x v="4"/>
    <x v="28"/>
    <x v="1"/>
    <x v="0"/>
    <x v="0"/>
    <x v="18"/>
    <x v="10"/>
    <x v="9"/>
    <n v="11.2287716"/>
    <n v="78.818255550000003"/>
    <n v="0.38604976000000002"/>
    <n v="306.33999999999997"/>
    <n v="0.67793036983495925"/>
  </r>
  <r>
    <x v="6069"/>
    <x v="42"/>
    <x v="2"/>
    <x v="243"/>
    <x v="4"/>
    <x v="24"/>
    <x v="1"/>
    <x v="0"/>
    <x v="0"/>
    <x v="25"/>
    <x v="10"/>
    <x v="9"/>
    <n v="11.9415377"/>
    <n v="79.486146899999994"/>
    <n v="0.35945200300000002"/>
    <n v="303.92"/>
    <n v="0.64148897723165899"/>
  </r>
  <r>
    <x v="6070"/>
    <x v="42"/>
    <x v="7"/>
    <x v="128"/>
    <x v="0"/>
    <x v="60"/>
    <x v="2"/>
    <x v="0"/>
    <x v="0"/>
    <x v="24"/>
    <x v="10"/>
    <x v="9"/>
    <n v="23.329188200000001"/>
    <n v="86.367237799999998"/>
    <n v="0.65639143700000002"/>
    <n v="299.43"/>
    <n v="0.57387664136850991"/>
  </r>
  <r>
    <x v="6071"/>
    <x v="42"/>
    <x v="7"/>
    <x v="128"/>
    <x v="7"/>
    <x v="37"/>
    <x v="1"/>
    <x v="0"/>
    <x v="0"/>
    <x v="8"/>
    <x v="10"/>
    <x v="9"/>
    <n v="23.329188200000001"/>
    <n v="86.367237799999998"/>
    <n v="0.25950045900000002"/>
    <n v="302.10000000000002"/>
    <n v="0.61408264064570561"/>
  </r>
  <r>
    <x v="6072"/>
    <x v="42"/>
    <x v="7"/>
    <x v="128"/>
    <x v="0"/>
    <x v="24"/>
    <x v="1"/>
    <x v="0"/>
    <x v="0"/>
    <x v="25"/>
    <x v="10"/>
    <x v="9"/>
    <n v="23.329188200000001"/>
    <n v="86.367237799999998"/>
    <n v="0.26545455699999998"/>
    <n v="302.17"/>
    <n v="0.6151367305143961"/>
  </r>
  <r>
    <x v="6073"/>
    <x v="42"/>
    <x v="7"/>
    <x v="128"/>
    <x v="0"/>
    <x v="84"/>
    <x v="2"/>
    <x v="0"/>
    <x v="0"/>
    <x v="6"/>
    <x v="10"/>
    <x v="9"/>
    <n v="23.329188200000001"/>
    <n v="86.367237799999998"/>
    <n v="0.73298794199999995"/>
    <n v="299.55500000000001"/>
    <n v="0.5757589447054573"/>
  </r>
  <r>
    <x v="6074"/>
    <x v="42"/>
    <x v="7"/>
    <x v="226"/>
    <x v="0"/>
    <x v="33"/>
    <x v="0"/>
    <x v="0"/>
    <x v="0"/>
    <x v="30"/>
    <x v="10"/>
    <x v="9"/>
    <n v="23.249571400000001"/>
    <n v="87.868175100000002"/>
    <n v="0.21187555899999999"/>
    <n v="298.86"/>
    <n v="0.56529333815203009"/>
  </r>
  <r>
    <x v="6075"/>
    <x v="42"/>
    <x v="7"/>
    <x v="559"/>
    <x v="0"/>
    <x v="66"/>
    <x v="2"/>
    <x v="2"/>
    <x v="1"/>
    <x v="30"/>
    <x v="10"/>
    <x v="9"/>
    <n v="25.387030849999999"/>
    <n v="88.504715050000001"/>
    <n v="0.64379539900000005"/>
    <n v="299.39999999999998"/>
    <n v="0.57342488856764207"/>
  </r>
  <r>
    <x v="6076"/>
    <x v="42"/>
    <x v="7"/>
    <x v="56"/>
    <x v="1"/>
    <x v="5"/>
    <x v="1"/>
    <x v="0"/>
    <x v="0"/>
    <x v="13"/>
    <x v="10"/>
    <x v="9"/>
    <n v="26.473304800000001"/>
    <n v="88.678866859999999"/>
    <n v="8.0525066000000006E-2"/>
    <n v="296.66000000000003"/>
    <n v="0.53216479942175676"/>
  </r>
  <r>
    <x v="6077"/>
    <x v="42"/>
    <x v="15"/>
    <x v="274"/>
    <x v="0"/>
    <x v="16"/>
    <x v="1"/>
    <x v="2"/>
    <x v="1"/>
    <x v="26"/>
    <x v="0"/>
    <x v="9"/>
    <n v="19.119128249999999"/>
    <n v="81.829186489999998"/>
    <n v="8.9126810000000004E-3"/>
    <n v="301.84333340000001"/>
    <n v="0.61021764546440194"/>
  </r>
  <r>
    <x v="6078"/>
    <x v="42"/>
    <x v="15"/>
    <x v="274"/>
    <x v="0"/>
    <x v="108"/>
    <x v="2"/>
    <x v="1"/>
    <x v="1"/>
    <x v="3"/>
    <x v="7"/>
    <x v="9"/>
    <n v="19.119128249999999"/>
    <n v="81.829186489999998"/>
    <n v="1.1755896809999999"/>
    <n v="305.38"/>
    <n v="0.66347428020720378"/>
  </r>
  <r>
    <x v="6079"/>
    <x v="42"/>
    <x v="15"/>
    <x v="274"/>
    <x v="0"/>
    <x v="28"/>
    <x v="1"/>
    <x v="0"/>
    <x v="0"/>
    <x v="0"/>
    <x v="8"/>
    <x v="9"/>
    <n v="19.119128249999999"/>
    <n v="81.829186489999998"/>
    <n v="1.7289706789999999"/>
    <n v="304.51953054996898"/>
    <n v="0.65051696407012671"/>
  </r>
  <r>
    <x v="6080"/>
    <x v="42"/>
    <x v="15"/>
    <x v="507"/>
    <x v="1"/>
    <x v="19"/>
    <x v="2"/>
    <x v="0"/>
    <x v="0"/>
    <x v="27"/>
    <x v="10"/>
    <x v="9"/>
    <n v="22.354746800000001"/>
    <n v="82.711085499999996"/>
    <n v="0.51256541700000002"/>
    <n v="299.81333339999998"/>
    <n v="0.57964903927237643"/>
  </r>
  <r>
    <x v="6081"/>
    <x v="42"/>
    <x v="12"/>
    <x v="332"/>
    <x v="1"/>
    <x v="218"/>
    <x v="0"/>
    <x v="5"/>
    <x v="1"/>
    <x v="1"/>
    <x v="10"/>
    <x v="9"/>
    <n v="26.5"/>
    <n v="78.75"/>
    <n v="0.94060549199999999"/>
    <n v="300.125"/>
    <n v="0.58434224792193712"/>
  </r>
  <r>
    <x v="6082"/>
    <x v="42"/>
    <x v="1"/>
    <x v="63"/>
    <x v="7"/>
    <x v="2"/>
    <x v="1"/>
    <x v="0"/>
    <x v="0"/>
    <x v="25"/>
    <x v="9"/>
    <x v="9"/>
    <n v="18.521428"/>
    <n v="73.854454099999998"/>
    <n v="0.54631380299999999"/>
    <n v="301.25"/>
    <n v="0.60128297795446328"/>
  </r>
  <r>
    <x v="6083"/>
    <x v="42"/>
    <x v="7"/>
    <x v="128"/>
    <x v="0"/>
    <x v="48"/>
    <x v="2"/>
    <x v="0"/>
    <x v="0"/>
    <x v="26"/>
    <x v="10"/>
    <x v="9"/>
    <n v="23.329188200000001"/>
    <n v="86.367237799999998"/>
    <n v="1.1084941109999999"/>
    <n v="300.98666659999998"/>
    <n v="0.59731759125406536"/>
  </r>
  <r>
    <x v="6084"/>
    <x v="42"/>
    <x v="7"/>
    <x v="366"/>
    <x v="4"/>
    <x v="11"/>
    <x v="1"/>
    <x v="0"/>
    <x v="0"/>
    <x v="9"/>
    <x v="10"/>
    <x v="9"/>
    <n v="24.174599300000001"/>
    <n v="88.272133499999995"/>
    <n v="0.97340565099999998"/>
    <n v="300.39999999999998"/>
    <n v="0.58848331526322095"/>
  </r>
  <r>
    <x v="6085"/>
    <x v="42"/>
    <x v="7"/>
    <x v="11"/>
    <x v="0"/>
    <x v="426"/>
    <x v="0"/>
    <x v="2"/>
    <x v="1"/>
    <x v="5"/>
    <x v="10"/>
    <x v="9"/>
    <n v="22.642931000000001"/>
    <n v="88.893057900000002"/>
    <n v="1.2257373380000001"/>
    <n v="298.76"/>
    <n v="0.56378749548247187"/>
  </r>
  <r>
    <x v="6086"/>
    <x v="43"/>
    <x v="11"/>
    <x v="234"/>
    <x v="6"/>
    <x v="45"/>
    <x v="1"/>
    <x v="0"/>
    <x v="0"/>
    <x v="23"/>
    <x v="10"/>
    <x v="9"/>
    <n v="17.722251700000001"/>
    <n v="83.326709840000007"/>
    <n v="2.5845374290000001"/>
    <n v="304.51953054996898"/>
    <n v="0.65051696407012671"/>
  </r>
  <r>
    <x v="6087"/>
    <x v="43"/>
    <x v="11"/>
    <x v="339"/>
    <x v="0"/>
    <x v="21"/>
    <x v="2"/>
    <x v="0"/>
    <x v="0"/>
    <x v="0"/>
    <x v="11"/>
    <x v="9"/>
    <n v="18.1120819"/>
    <n v="83.405219619999997"/>
    <n v="0.26087558999999999"/>
    <n v="300.84399999999999"/>
    <n v="0.59516925671605814"/>
  </r>
  <r>
    <x v="6088"/>
    <x v="43"/>
    <x v="18"/>
    <x v="336"/>
    <x v="4"/>
    <x v="2"/>
    <x v="1"/>
    <x v="1"/>
    <x v="1"/>
    <x v="23"/>
    <x v="10"/>
    <x v="9"/>
    <n v="28.3"/>
    <n v="95.15"/>
    <n v="0.51277668600000004"/>
    <n v="292.86799999999999"/>
    <n v="0.47506324539212136"/>
  </r>
  <r>
    <x v="6089"/>
    <x v="43"/>
    <x v="25"/>
    <x v="498"/>
    <x v="0"/>
    <x v="41"/>
    <x v="2"/>
    <x v="2"/>
    <x v="1"/>
    <x v="17"/>
    <x v="10"/>
    <x v="9"/>
    <n v="26.350072000000001"/>
    <n v="86.229146889999996"/>
    <n v="4.8312481999999997E-2"/>
    <n v="300.16800000000001"/>
    <n v="0.58498976026984706"/>
  </r>
  <r>
    <x v="6090"/>
    <x v="43"/>
    <x v="25"/>
    <x v="406"/>
    <x v="0"/>
    <x v="18"/>
    <x v="1"/>
    <x v="1"/>
    <x v="1"/>
    <x v="17"/>
    <x v="10"/>
    <x v="9"/>
    <n v="25.832641649999999"/>
    <n v="86.614892830000002"/>
    <n v="4.8312481999999997E-2"/>
    <n v="300.16800000000001"/>
    <n v="0.58498976026984706"/>
  </r>
  <r>
    <x v="6091"/>
    <x v="43"/>
    <x v="14"/>
    <x v="98"/>
    <x v="0"/>
    <x v="13"/>
    <x v="1"/>
    <x v="2"/>
    <x v="1"/>
    <x v="23"/>
    <x v="10"/>
    <x v="9"/>
    <n v="22.785923199999999"/>
    <n v="86.1716093"/>
    <n v="1.5616343370000001"/>
    <n v="299.62"/>
    <n v="0.57673774244066989"/>
  </r>
  <r>
    <x v="6092"/>
    <x v="43"/>
    <x v="8"/>
    <x v="109"/>
    <x v="6"/>
    <x v="37"/>
    <x v="1"/>
    <x v="0"/>
    <x v="0"/>
    <x v="25"/>
    <x v="10"/>
    <x v="9"/>
    <n v="13.1367201"/>
    <n v="78.133724599999994"/>
    <n v="0.46462472199999999"/>
    <n v="302.02"/>
    <n v="0.61287796651005877"/>
  </r>
  <r>
    <x v="6093"/>
    <x v="43"/>
    <x v="8"/>
    <x v="19"/>
    <x v="0"/>
    <x v="3"/>
    <x v="1"/>
    <x v="0"/>
    <x v="0"/>
    <x v="19"/>
    <x v="10"/>
    <x v="9"/>
    <n v="14.787482499999999"/>
    <n v="75.399673100000001"/>
    <n v="0.85174342599999997"/>
    <n v="298.39999999999998"/>
    <n v="0.55836646187206329"/>
  </r>
  <r>
    <x v="6094"/>
    <x v="43"/>
    <x v="8"/>
    <x v="297"/>
    <x v="0"/>
    <x v="5"/>
    <x v="1"/>
    <x v="0"/>
    <x v="0"/>
    <x v="23"/>
    <x v="10"/>
    <x v="9"/>
    <n v="14.2266443"/>
    <n v="76.400512199999994"/>
    <n v="0.63597304700000001"/>
    <n v="301.68"/>
    <n v="0.60775810143356224"/>
  </r>
  <r>
    <x v="6095"/>
    <x v="43"/>
    <x v="34"/>
    <x v="553"/>
    <x v="4"/>
    <x v="24"/>
    <x v="1"/>
    <x v="0"/>
    <x v="0"/>
    <x v="4"/>
    <x v="10"/>
    <x v="9"/>
    <n v="24.378703999999999"/>
    <n v="93.697001499999999"/>
    <n v="0.38012456"/>
    <n v="297.76666660000001"/>
    <n v="0.54882945729430199"/>
  </r>
  <r>
    <x v="6096"/>
    <x v="43"/>
    <x v="6"/>
    <x v="586"/>
    <x v="7"/>
    <x v="37"/>
    <x v="1"/>
    <x v="2"/>
    <x v="1"/>
    <x v="17"/>
    <x v="10"/>
    <x v="9"/>
    <n v="20.468599999999999"/>
    <n v="85.879199999999997"/>
    <n v="2.0442717109999999"/>
    <n v="299.66000000000003"/>
    <n v="0.57734007950849331"/>
  </r>
  <r>
    <x v="6097"/>
    <x v="43"/>
    <x v="5"/>
    <x v="213"/>
    <x v="1"/>
    <x v="32"/>
    <x v="2"/>
    <x v="0"/>
    <x v="0"/>
    <x v="25"/>
    <x v="10"/>
    <x v="9"/>
    <n v="27.175255400000001"/>
    <n v="78.009816099999995"/>
    <n v="5.91E-5"/>
    <n v="307.77333340000001"/>
    <n v="0.69951411576918454"/>
  </r>
  <r>
    <x v="6098"/>
    <x v="43"/>
    <x v="7"/>
    <x v="31"/>
    <x v="7"/>
    <x v="131"/>
    <x v="2"/>
    <x v="0"/>
    <x v="0"/>
    <x v="17"/>
    <x v="10"/>
    <x v="9"/>
    <n v="22.905211399999999"/>
    <n v="88.376063900000005"/>
    <n v="3.0029603680000001"/>
    <n v="299.39999999999998"/>
    <n v="0.57342488856764207"/>
  </r>
  <r>
    <x v="6099"/>
    <x v="43"/>
    <x v="7"/>
    <x v="303"/>
    <x v="4"/>
    <x v="95"/>
    <x v="2"/>
    <x v="0"/>
    <x v="0"/>
    <x v="8"/>
    <x v="10"/>
    <x v="9"/>
    <n v="23.484541249999999"/>
    <n v="88.556763070000002"/>
    <n v="0.248855143"/>
    <n v="301.27999999999997"/>
    <n v="0.60173473075533024"/>
  </r>
  <r>
    <x v="6100"/>
    <x v="43"/>
    <x v="7"/>
    <x v="301"/>
    <x v="0"/>
    <x v="56"/>
    <x v="1"/>
    <x v="0"/>
    <x v="0"/>
    <x v="4"/>
    <x v="10"/>
    <x v="9"/>
    <n v="23.13195425"/>
    <n v="87.207397200000003"/>
    <n v="0.219985451"/>
    <n v="300.80666660000003"/>
    <n v="0.59460707444886196"/>
  </r>
  <r>
    <x v="6101"/>
    <x v="43"/>
    <x v="7"/>
    <x v="301"/>
    <x v="0"/>
    <x v="5"/>
    <x v="1"/>
    <x v="0"/>
    <x v="0"/>
    <x v="23"/>
    <x v="10"/>
    <x v="9"/>
    <n v="23.13195425"/>
    <n v="87.207397200000003"/>
    <n v="1.3784369670000001"/>
    <n v="298.18"/>
    <n v="0.55505360799903636"/>
  </r>
  <r>
    <x v="6102"/>
    <x v="43"/>
    <x v="7"/>
    <x v="301"/>
    <x v="7"/>
    <x v="30"/>
    <x v="2"/>
    <x v="0"/>
    <x v="0"/>
    <x v="25"/>
    <x v="10"/>
    <x v="9"/>
    <n v="23.13195425"/>
    <n v="87.207397200000003"/>
    <n v="0.21876526600000001"/>
    <n v="300.42"/>
    <n v="0.58878448379713311"/>
  </r>
  <r>
    <x v="6103"/>
    <x v="43"/>
    <x v="7"/>
    <x v="301"/>
    <x v="7"/>
    <x v="111"/>
    <x v="0"/>
    <x v="0"/>
    <x v="0"/>
    <x v="25"/>
    <x v="10"/>
    <x v="9"/>
    <n v="23.13195425"/>
    <n v="87.207397200000003"/>
    <n v="0.21876526600000001"/>
    <n v="300.42"/>
    <n v="0.58878448379713311"/>
  </r>
  <r>
    <x v="6104"/>
    <x v="43"/>
    <x v="7"/>
    <x v="150"/>
    <x v="0"/>
    <x v="75"/>
    <x v="1"/>
    <x v="0"/>
    <x v="0"/>
    <x v="14"/>
    <x v="10"/>
    <x v="9"/>
    <n v="24"/>
    <n v="87.583332999999996"/>
    <n v="0.209513485"/>
    <n v="300.58999999999997"/>
    <n v="0.59134441633538082"/>
  </r>
  <r>
    <x v="6105"/>
    <x v="43"/>
    <x v="7"/>
    <x v="150"/>
    <x v="0"/>
    <x v="13"/>
    <x v="1"/>
    <x v="0"/>
    <x v="0"/>
    <x v="23"/>
    <x v="10"/>
    <x v="9"/>
    <n v="24"/>
    <n v="87.583332999999996"/>
    <n v="0.38565505999999999"/>
    <n v="298.60666659999998"/>
    <n v="0.56147853571858786"/>
  </r>
  <r>
    <x v="6106"/>
    <x v="43"/>
    <x v="7"/>
    <x v="150"/>
    <x v="0"/>
    <x v="17"/>
    <x v="1"/>
    <x v="0"/>
    <x v="0"/>
    <x v="29"/>
    <x v="11"/>
    <x v="9"/>
    <n v="24"/>
    <n v="87.583332999999996"/>
    <n v="5.9405990999999998E-2"/>
    <n v="300.66399999999999"/>
    <n v="0.59245873991085385"/>
  </r>
  <r>
    <x v="6107"/>
    <x v="43"/>
    <x v="25"/>
    <x v="413"/>
    <x v="0"/>
    <x v="35"/>
    <x v="1"/>
    <x v="1"/>
    <x v="1"/>
    <x v="1"/>
    <x v="10"/>
    <x v="9"/>
    <n v="26.264987949999998"/>
    <n v="87.371626480000003"/>
    <n v="0.319001802"/>
    <n v="301.09333340000001"/>
    <n v="0.59892382544271783"/>
  </r>
  <r>
    <x v="6108"/>
    <x v="43"/>
    <x v="15"/>
    <x v="322"/>
    <x v="0"/>
    <x v="35"/>
    <x v="1"/>
    <x v="0"/>
    <x v="0"/>
    <x v="16"/>
    <x v="10"/>
    <x v="9"/>
    <n v="22.009084099999999"/>
    <n v="82.578896"/>
    <n v="0.58757578600000004"/>
    <n v="299.81333339999998"/>
    <n v="0.57964903927237643"/>
  </r>
  <r>
    <x v="6109"/>
    <x v="43"/>
    <x v="8"/>
    <x v="689"/>
    <x v="7"/>
    <x v="58"/>
    <x v="1"/>
    <x v="0"/>
    <x v="0"/>
    <x v="28"/>
    <x v="10"/>
    <x v="9"/>
    <n v="17.166667"/>
    <n v="77.083332999999996"/>
    <n v="0.21257593699999999"/>
    <n v="304.51333340000002"/>
    <n v="0.65042364474159764"/>
  </r>
  <r>
    <x v="6110"/>
    <x v="43"/>
    <x v="7"/>
    <x v="559"/>
    <x v="7"/>
    <x v="297"/>
    <x v="0"/>
    <x v="2"/>
    <x v="1"/>
    <x v="24"/>
    <x v="10"/>
    <x v="9"/>
    <n v="25.387030849999999"/>
    <n v="88.504715050000001"/>
    <n v="0.69551094199999997"/>
    <n v="299.14999999999998"/>
    <n v="0.5696602818937474"/>
  </r>
  <r>
    <x v="6111"/>
    <x v="43"/>
    <x v="7"/>
    <x v="301"/>
    <x v="0"/>
    <x v="77"/>
    <x v="2"/>
    <x v="0"/>
    <x v="0"/>
    <x v="24"/>
    <x v="10"/>
    <x v="9"/>
    <n v="23.13195425"/>
    <n v="87.207397200000003"/>
    <n v="0.53294525199999998"/>
    <n v="299.83"/>
    <n v="0.57990001204674113"/>
  </r>
  <r>
    <x v="6112"/>
    <x v="43"/>
    <x v="7"/>
    <x v="56"/>
    <x v="4"/>
    <x v="239"/>
    <x v="2"/>
    <x v="0"/>
    <x v="0"/>
    <x v="15"/>
    <x v="10"/>
    <x v="9"/>
    <n v="26.473304800000001"/>
    <n v="88.678866859999999"/>
    <n v="0.471229758"/>
    <n v="301.82"/>
    <n v="0.6098662811709431"/>
  </r>
  <r>
    <x v="6113"/>
    <x v="43"/>
    <x v="12"/>
    <x v="504"/>
    <x v="1"/>
    <x v="193"/>
    <x v="0"/>
    <x v="0"/>
    <x v="0"/>
    <x v="18"/>
    <x v="10"/>
    <x v="9"/>
    <n v="22.600150200000002"/>
    <n v="77.926645210000004"/>
    <n v="1.3980179000000001E-2"/>
    <n v="304.7233334"/>
    <n v="0.65358591434766888"/>
  </r>
  <r>
    <x v="6114"/>
    <x v="44"/>
    <x v="17"/>
    <x v="93"/>
    <x v="7"/>
    <x v="35"/>
    <x v="1"/>
    <x v="0"/>
    <x v="0"/>
    <x v="20"/>
    <x v="10"/>
    <x v="9"/>
    <n v="27.484459699999999"/>
    <n v="94.901944700000001"/>
    <n v="0.56547639900000002"/>
    <n v="298.34800000000001"/>
    <n v="0.55758342368389369"/>
  </r>
  <r>
    <x v="6115"/>
    <x v="44"/>
    <x v="17"/>
    <x v="355"/>
    <x v="7"/>
    <x v="24"/>
    <x v="1"/>
    <x v="2"/>
    <x v="1"/>
    <x v="22"/>
    <x v="11"/>
    <x v="9"/>
    <n v="27.52016575"/>
    <n v="95.530634730000003"/>
    <n v="0.351534613"/>
    <n v="294.32499999999999"/>
    <n v="0.49700337308757964"/>
  </r>
  <r>
    <x v="6116"/>
    <x v="44"/>
    <x v="9"/>
    <x v="298"/>
    <x v="7"/>
    <x v="81"/>
    <x v="2"/>
    <x v="0"/>
    <x v="0"/>
    <x v="9"/>
    <x v="11"/>
    <x v="9"/>
    <n v="16.696568549999999"/>
    <n v="77.959114619999994"/>
    <n v="4.3149413999999997E-2"/>
    <n v="304.0266666"/>
    <n v="0.64309520840862544"/>
  </r>
  <r>
    <x v="6117"/>
    <x v="44"/>
    <x v="11"/>
    <x v="339"/>
    <x v="0"/>
    <x v="3"/>
    <x v="1"/>
    <x v="0"/>
    <x v="0"/>
    <x v="5"/>
    <x v="11"/>
    <x v="9"/>
    <n v="18.1120819"/>
    <n v="83.405219619999997"/>
    <n v="4.3329229999999998E-3"/>
    <n v="302.63666660000001"/>
    <n v="0.62216399530177102"/>
  </r>
  <r>
    <x v="6118"/>
    <x v="44"/>
    <x v="14"/>
    <x v="713"/>
    <x v="0"/>
    <x v="5"/>
    <x v="1"/>
    <x v="2"/>
    <x v="1"/>
    <x v="20"/>
    <x v="10"/>
    <x v="9"/>
    <n v="23.091674099999999"/>
    <n v="84.573848069999997"/>
    <n v="0.35468216899999999"/>
    <n v="299.01333340000002"/>
    <n v="0.56760229791591399"/>
  </r>
  <r>
    <x v="6119"/>
    <x v="44"/>
    <x v="8"/>
    <x v="119"/>
    <x v="4"/>
    <x v="20"/>
    <x v="1"/>
    <x v="0"/>
    <x v="0"/>
    <x v="26"/>
    <x v="11"/>
    <x v="9"/>
    <n v="11.9346006"/>
    <n v="76.932820899999996"/>
    <n v="0.274668774"/>
    <n v="302.5"/>
    <n v="0.62010601132393683"/>
  </r>
  <r>
    <x v="6120"/>
    <x v="44"/>
    <x v="8"/>
    <x v="110"/>
    <x v="0"/>
    <x v="32"/>
    <x v="2"/>
    <x v="0"/>
    <x v="0"/>
    <x v="9"/>
    <x v="11"/>
    <x v="9"/>
    <n v="12.5238888"/>
    <n v="76.896196099999997"/>
    <n v="0.17671406000000001"/>
    <n v="300.39600000000002"/>
    <n v="0.58842308155643919"/>
  </r>
  <r>
    <x v="6121"/>
    <x v="44"/>
    <x v="12"/>
    <x v="154"/>
    <x v="6"/>
    <x v="159"/>
    <x v="0"/>
    <x v="0"/>
    <x v="0"/>
    <x v="0"/>
    <x v="11"/>
    <x v="9"/>
    <n v="21.825599"/>
    <n v="75.614182"/>
    <n v="1.283448E-3"/>
    <n v="305.92"/>
    <n v="0.67160583062281676"/>
  </r>
  <r>
    <x v="6122"/>
    <x v="44"/>
    <x v="7"/>
    <x v="456"/>
    <x v="0"/>
    <x v="56"/>
    <x v="1"/>
    <x v="0"/>
    <x v="0"/>
    <x v="1"/>
    <x v="11"/>
    <x v="9"/>
    <n v="25.0057449"/>
    <n v="88.139848299999997"/>
    <n v="8.6478860000000005E-3"/>
    <n v="300.548"/>
    <n v="0.59071196241416701"/>
  </r>
  <r>
    <x v="6123"/>
    <x v="44"/>
    <x v="1"/>
    <x v="145"/>
    <x v="6"/>
    <x v="56"/>
    <x v="1"/>
    <x v="0"/>
    <x v="0"/>
    <x v="23"/>
    <x v="10"/>
    <x v="9"/>
    <n v="20.0112475"/>
    <n v="73.790236399999998"/>
    <n v="1.8600463000000001E-2"/>
    <n v="301.89999999999998"/>
    <n v="0.61107095530658917"/>
  </r>
  <r>
    <x v="6124"/>
    <x v="44"/>
    <x v="1"/>
    <x v="141"/>
    <x v="4"/>
    <x v="56"/>
    <x v="1"/>
    <x v="0"/>
    <x v="0"/>
    <x v="0"/>
    <x v="10"/>
    <x v="9"/>
    <n v="19.162772499999999"/>
    <n v="74.858024299999997"/>
    <n v="0.17834096199999999"/>
    <n v="303.85599999999999"/>
    <n v="0.64052523792314164"/>
  </r>
  <r>
    <x v="6125"/>
    <x v="44"/>
    <x v="1"/>
    <x v="145"/>
    <x v="4"/>
    <x v="45"/>
    <x v="1"/>
    <x v="0"/>
    <x v="0"/>
    <x v="19"/>
    <x v="9"/>
    <x v="9"/>
    <n v="20.0112475"/>
    <n v="73.790236399999998"/>
    <n v="1.6726246199999999"/>
    <n v="297.95"/>
    <n v="0.55159016985905296"/>
  </r>
  <r>
    <x v="6126"/>
    <x v="44"/>
    <x v="7"/>
    <x v="301"/>
    <x v="7"/>
    <x v="111"/>
    <x v="0"/>
    <x v="0"/>
    <x v="0"/>
    <x v="4"/>
    <x v="10"/>
    <x v="9"/>
    <n v="23.13195425"/>
    <n v="87.207397200000003"/>
    <n v="0.219985451"/>
    <n v="300.80666660000003"/>
    <n v="0.59460707444886196"/>
  </r>
  <r>
    <x v="6127"/>
    <x v="44"/>
    <x v="7"/>
    <x v="301"/>
    <x v="7"/>
    <x v="59"/>
    <x v="0"/>
    <x v="0"/>
    <x v="0"/>
    <x v="25"/>
    <x v="10"/>
    <x v="9"/>
    <n v="23.13195425"/>
    <n v="87.207397200000003"/>
    <n v="0.21876526600000001"/>
    <n v="300.42"/>
    <n v="0.58878448379713311"/>
  </r>
  <r>
    <x v="6128"/>
    <x v="45"/>
    <x v="11"/>
    <x v="234"/>
    <x v="0"/>
    <x v="43"/>
    <x v="1"/>
    <x v="0"/>
    <x v="0"/>
    <x v="15"/>
    <x v="11"/>
    <x v="9"/>
    <n v="17.722251700000001"/>
    <n v="83.326709840000007"/>
    <n v="5.58571E-4"/>
    <n v="302.26333340000002"/>
    <n v="0.61654218467654531"/>
  </r>
  <r>
    <x v="6129"/>
    <x v="45"/>
    <x v="9"/>
    <x v="482"/>
    <x v="0"/>
    <x v="45"/>
    <x v="1"/>
    <x v="0"/>
    <x v="0"/>
    <x v="3"/>
    <x v="11"/>
    <x v="9"/>
    <n v="17.5"/>
    <n v="80.333332999999996"/>
    <n v="1.717889E-3"/>
    <n v="301.65600000000001"/>
    <n v="0.60739669919286843"/>
  </r>
  <r>
    <x v="6130"/>
    <x v="45"/>
    <x v="9"/>
    <x v="662"/>
    <x v="6"/>
    <x v="32"/>
    <x v="2"/>
    <x v="0"/>
    <x v="0"/>
    <x v="5"/>
    <x v="11"/>
    <x v="9"/>
    <n v="16.743453800000001"/>
    <n v="77.992319100000003"/>
    <n v="3.3515753000000002E-2"/>
    <n v="303.25599999999997"/>
    <n v="0.63149018190579398"/>
  </r>
  <r>
    <x v="6131"/>
    <x v="45"/>
    <x v="11"/>
    <x v="630"/>
    <x v="0"/>
    <x v="5"/>
    <x v="1"/>
    <x v="0"/>
    <x v="0"/>
    <x v="3"/>
    <x v="11"/>
    <x v="9"/>
    <n v="16.63713765"/>
    <n v="81.589096659999996"/>
    <n v="2.7129825E-2"/>
    <n v="300.88799999999998"/>
    <n v="0.59583182749066343"/>
  </r>
  <r>
    <x v="6132"/>
    <x v="45"/>
    <x v="25"/>
    <x v="567"/>
    <x v="0"/>
    <x v="120"/>
    <x v="2"/>
    <x v="0"/>
    <x v="0"/>
    <x v="27"/>
    <x v="11"/>
    <x v="9"/>
    <n v="26.083143249999999"/>
    <n v="86.032570969999995"/>
    <n v="3.0700000000000001E-5"/>
    <n v="300.80333339999999"/>
    <n v="0.59455688170099963"/>
  </r>
  <r>
    <x v="6133"/>
    <x v="45"/>
    <x v="10"/>
    <x v="687"/>
    <x v="0"/>
    <x v="55"/>
    <x v="0"/>
    <x v="0"/>
    <x v="0"/>
    <x v="26"/>
    <x v="11"/>
    <x v="9"/>
    <n v="29.583333"/>
    <n v="75.083332999999996"/>
    <n v="8.1622819999999999E-3"/>
    <n v="302.06333339999998"/>
    <n v="0.61353049933742887"/>
  </r>
  <r>
    <x v="6134"/>
    <x v="45"/>
    <x v="14"/>
    <x v="98"/>
    <x v="1"/>
    <x v="30"/>
    <x v="2"/>
    <x v="0"/>
    <x v="0"/>
    <x v="3"/>
    <x v="11"/>
    <x v="9"/>
    <n v="22.785923199999999"/>
    <n v="86.1716093"/>
    <n v="8.0952300000000004E-4"/>
    <n v="300.01"/>
    <n v="0.58261052885194542"/>
  </r>
  <r>
    <x v="6135"/>
    <x v="45"/>
    <x v="1"/>
    <x v="221"/>
    <x v="0"/>
    <x v="35"/>
    <x v="1"/>
    <x v="0"/>
    <x v="0"/>
    <x v="3"/>
    <x v="11"/>
    <x v="9"/>
    <n v="19.09400875"/>
    <n v="77.483192149999994"/>
    <n v="6.0800000000000001E-5"/>
    <n v="302.94666660000001"/>
    <n v="0.62683210757740049"/>
  </r>
  <r>
    <x v="6136"/>
    <x v="45"/>
    <x v="2"/>
    <x v="714"/>
    <x v="4"/>
    <x v="28"/>
    <x v="1"/>
    <x v="0"/>
    <x v="0"/>
    <x v="3"/>
    <x v="11"/>
    <x v="9"/>
    <n v="9.3895523000000001"/>
    <n v="78.859070720000005"/>
    <n v="0"/>
    <n v="302.42"/>
    <n v="0.61890133718829077"/>
  </r>
  <r>
    <x v="6137"/>
    <x v="45"/>
    <x v="2"/>
    <x v="87"/>
    <x v="4"/>
    <x v="35"/>
    <x v="1"/>
    <x v="0"/>
    <x v="0"/>
    <x v="7"/>
    <x v="11"/>
    <x v="9"/>
    <n v="10.786026700000001"/>
    <n v="79.1381497"/>
    <n v="2.2488130000000001E-3"/>
    <n v="304.95333340000002"/>
    <n v="0.65704935248765228"/>
  </r>
  <r>
    <x v="6138"/>
    <x v="45"/>
    <x v="7"/>
    <x v="128"/>
    <x v="0"/>
    <x v="131"/>
    <x v="2"/>
    <x v="0"/>
    <x v="0"/>
    <x v="1"/>
    <x v="11"/>
    <x v="9"/>
    <n v="23.329188200000001"/>
    <n v="86.367237799999998"/>
    <n v="4.3788940000000004E-3"/>
    <n v="300.904"/>
    <n v="0.59607276231779294"/>
  </r>
  <r>
    <x v="6139"/>
    <x v="45"/>
    <x v="7"/>
    <x v="301"/>
    <x v="0"/>
    <x v="108"/>
    <x v="2"/>
    <x v="0"/>
    <x v="0"/>
    <x v="1"/>
    <x v="11"/>
    <x v="9"/>
    <n v="23.13195425"/>
    <n v="87.207397200000003"/>
    <n v="6.270543E-3"/>
    <n v="300.14400000000001"/>
    <n v="0.58462835802915314"/>
  </r>
  <r>
    <x v="6140"/>
    <x v="45"/>
    <x v="7"/>
    <x v="301"/>
    <x v="0"/>
    <x v="77"/>
    <x v="2"/>
    <x v="0"/>
    <x v="0"/>
    <x v="1"/>
    <x v="11"/>
    <x v="9"/>
    <n v="23.13195425"/>
    <n v="87.207397200000003"/>
    <n v="6.270543E-3"/>
    <n v="300.14400000000001"/>
    <n v="0.58462835802915314"/>
  </r>
  <r>
    <x v="6141"/>
    <x v="45"/>
    <x v="25"/>
    <x v="498"/>
    <x v="0"/>
    <x v="27"/>
    <x v="2"/>
    <x v="0"/>
    <x v="0"/>
    <x v="20"/>
    <x v="9"/>
    <x v="9"/>
    <n v="26.350072000000001"/>
    <n v="86.229146889999996"/>
    <n v="0.71480314899999997"/>
    <n v="300.6633334"/>
    <n v="0.59244870196361876"/>
  </r>
  <r>
    <x v="6142"/>
    <x v="45"/>
    <x v="25"/>
    <x v="498"/>
    <x v="0"/>
    <x v="43"/>
    <x v="1"/>
    <x v="2"/>
    <x v="1"/>
    <x v="23"/>
    <x v="10"/>
    <x v="9"/>
    <n v="26.350072000000001"/>
    <n v="86.229146889999996"/>
    <n v="3.8806884E-2"/>
    <n v="300.108"/>
    <n v="0.58408625466811226"/>
  </r>
  <r>
    <x v="6143"/>
    <x v="45"/>
    <x v="25"/>
    <x v="609"/>
    <x v="0"/>
    <x v="53"/>
    <x v="1"/>
    <x v="3"/>
    <x v="1"/>
    <x v="4"/>
    <x v="10"/>
    <x v="9"/>
    <n v="25.559100099999998"/>
    <n v="87.647455960000002"/>
    <n v="5.0439243000000002E-2"/>
    <n v="301.21333340000001"/>
    <n v="0.60073083664618732"/>
  </r>
  <r>
    <x v="6144"/>
    <x v="45"/>
    <x v="8"/>
    <x v="437"/>
    <x v="4"/>
    <x v="48"/>
    <x v="2"/>
    <x v="0"/>
    <x v="0"/>
    <x v="23"/>
    <x v="10"/>
    <x v="9"/>
    <n v="15.4206667"/>
    <n v="75.622564400000002"/>
    <n v="1.0709449339999999"/>
    <n v="304.51953054996898"/>
    <n v="0.65051696407012671"/>
  </r>
  <r>
    <x v="6145"/>
    <x v="45"/>
    <x v="1"/>
    <x v="141"/>
    <x v="0"/>
    <x v="58"/>
    <x v="1"/>
    <x v="0"/>
    <x v="0"/>
    <x v="25"/>
    <x v="9"/>
    <x v="9"/>
    <n v="19.162772499999999"/>
    <n v="74.858024299999997"/>
    <n v="0.45446478499999998"/>
    <n v="301.56666660000002"/>
    <n v="0.60605147873750176"/>
  </r>
  <r>
    <x v="6146"/>
    <x v="45"/>
    <x v="1"/>
    <x v="155"/>
    <x v="1"/>
    <x v="56"/>
    <x v="1"/>
    <x v="0"/>
    <x v="0"/>
    <x v="23"/>
    <x v="10"/>
    <x v="9"/>
    <n v="21.514501549999999"/>
    <n v="74.540701150000004"/>
    <n v="1.294733E-2"/>
    <n v="306.60000000000002"/>
    <n v="0.68184556077581038"/>
  </r>
  <r>
    <x v="6147"/>
    <x v="46"/>
    <x v="11"/>
    <x v="328"/>
    <x v="0"/>
    <x v="5"/>
    <x v="1"/>
    <x v="0"/>
    <x v="0"/>
    <x v="13"/>
    <x v="11"/>
    <x v="9"/>
    <n v="13.160104799999999"/>
    <n v="79.15555062"/>
    <n v="0.29420279300000002"/>
    <n v="300.62"/>
    <n v="0.59179616913624866"/>
  </r>
  <r>
    <x v="6148"/>
    <x v="46"/>
    <x v="11"/>
    <x v="130"/>
    <x v="0"/>
    <x v="22"/>
    <x v="1"/>
    <x v="2"/>
    <x v="1"/>
    <x v="2"/>
    <x v="11"/>
    <x v="9"/>
    <n v="15.8309251"/>
    <n v="78.042537300000006"/>
    <n v="0.109730463"/>
    <n v="301.70666660000001"/>
    <n v="0.60815965847488263"/>
  </r>
  <r>
    <x v="6149"/>
    <x v="46"/>
    <x v="15"/>
    <x v="231"/>
    <x v="0"/>
    <x v="77"/>
    <x v="2"/>
    <x v="0"/>
    <x v="0"/>
    <x v="15"/>
    <x v="11"/>
    <x v="9"/>
    <n v="20.708454499999998"/>
    <n v="81.548130499999999"/>
    <n v="5.3300000000000001E-5"/>
    <n v="299.08"/>
    <n v="0.56860619202505691"/>
  </r>
  <r>
    <x v="6150"/>
    <x v="46"/>
    <x v="8"/>
    <x v="62"/>
    <x v="7"/>
    <x v="35"/>
    <x v="1"/>
    <x v="0"/>
    <x v="0"/>
    <x v="18"/>
    <x v="11"/>
    <x v="9"/>
    <n v="15.248541299999999"/>
    <n v="76.832364799999993"/>
    <n v="4.9691891000000002E-2"/>
    <n v="303.87666660000002"/>
    <n v="0.64083644440428889"/>
  </r>
  <r>
    <x v="6151"/>
    <x v="46"/>
    <x v="8"/>
    <x v="51"/>
    <x v="0"/>
    <x v="24"/>
    <x v="1"/>
    <x v="0"/>
    <x v="0"/>
    <x v="3"/>
    <x v="11"/>
    <x v="9"/>
    <n v="13.3400771"/>
    <n v="77.100620800000002"/>
    <n v="1.2896299999999999E-3"/>
    <n v="304.37200000000001"/>
    <n v="0.64829538609806059"/>
  </r>
  <r>
    <x v="6152"/>
    <x v="46"/>
    <x v="2"/>
    <x v="240"/>
    <x v="0"/>
    <x v="53"/>
    <x v="1"/>
    <x v="0"/>
    <x v="0"/>
    <x v="30"/>
    <x v="11"/>
    <x v="9"/>
    <n v="12.22721295"/>
    <n v="79.070155549999996"/>
    <n v="0.44489741300000002"/>
    <n v="298.39"/>
    <n v="0.5582158776051076"/>
  </r>
  <r>
    <x v="6153"/>
    <x v="46"/>
    <x v="7"/>
    <x v="150"/>
    <x v="0"/>
    <x v="43"/>
    <x v="1"/>
    <x v="0"/>
    <x v="0"/>
    <x v="6"/>
    <x v="11"/>
    <x v="9"/>
    <n v="24"/>
    <n v="87.583332999999996"/>
    <n v="4.8099999999999997E-5"/>
    <n v="300.45666660000001"/>
    <n v="0.58933662510540907"/>
  </r>
  <r>
    <x v="6154"/>
    <x v="46"/>
    <x v="11"/>
    <x v="130"/>
    <x v="0"/>
    <x v="13"/>
    <x v="1"/>
    <x v="1"/>
    <x v="1"/>
    <x v="16"/>
    <x v="11"/>
    <x v="9"/>
    <n v="15.8309251"/>
    <n v="78.042537300000006"/>
    <n v="1.78772E-4"/>
    <n v="303.988"/>
    <n v="0.64251295024695809"/>
  </r>
  <r>
    <x v="6155"/>
    <x v="46"/>
    <x v="15"/>
    <x v="289"/>
    <x v="0"/>
    <x v="22"/>
    <x v="1"/>
    <x v="0"/>
    <x v="0"/>
    <x v="11"/>
    <x v="11"/>
    <x v="9"/>
    <n v="20.972740399999999"/>
    <n v="80.691555480000005"/>
    <n v="4.8699999999999998E-5"/>
    <n v="300.08"/>
    <n v="0.5836646187206358"/>
  </r>
  <r>
    <x v="6156"/>
    <x v="46"/>
    <x v="1"/>
    <x v="141"/>
    <x v="4"/>
    <x v="48"/>
    <x v="2"/>
    <x v="0"/>
    <x v="0"/>
    <x v="5"/>
    <x v="9"/>
    <x v="9"/>
    <n v="19.162772499999999"/>
    <n v="74.858024299999997"/>
    <n v="5.9367813999999998E-2"/>
    <n v="308.56799999999998"/>
    <n v="0.71148054451270903"/>
  </r>
  <r>
    <x v="6157"/>
    <x v="46"/>
    <x v="1"/>
    <x v="141"/>
    <x v="4"/>
    <x v="61"/>
    <x v="2"/>
    <x v="2"/>
    <x v="1"/>
    <x v="4"/>
    <x v="10"/>
    <x v="9"/>
    <n v="19.162772499999999"/>
    <n v="74.858024299999997"/>
    <n v="2.8598102E-2"/>
    <n v="305.52800000000002"/>
    <n v="0.66570292735814984"/>
  </r>
  <r>
    <x v="6158"/>
    <x v="46"/>
    <x v="1"/>
    <x v="68"/>
    <x v="4"/>
    <x v="12"/>
    <x v="2"/>
    <x v="0"/>
    <x v="0"/>
    <x v="29"/>
    <x v="10"/>
    <x v="9"/>
    <n v="20.0967555"/>
    <n v="79.504547520000003"/>
    <n v="7.7353768000000003E-2"/>
    <n v="302.66800000000001"/>
    <n v="0.62263582700879416"/>
  </r>
  <r>
    <x v="6159"/>
    <x v="46"/>
    <x v="1"/>
    <x v="120"/>
    <x v="4"/>
    <x v="72"/>
    <x v="2"/>
    <x v="0"/>
    <x v="0"/>
    <x v="13"/>
    <x v="10"/>
    <x v="9"/>
    <n v="19.194329400000001"/>
    <n v="72.970177899999996"/>
    <n v="0.21875565999999999"/>
    <n v="302.07"/>
    <n v="0.61363088784483788"/>
  </r>
  <r>
    <x v="6160"/>
    <x v="46"/>
    <x v="1"/>
    <x v="120"/>
    <x v="0"/>
    <x v="3"/>
    <x v="1"/>
    <x v="0"/>
    <x v="0"/>
    <x v="3"/>
    <x v="11"/>
    <x v="9"/>
    <n v="19.194329400000001"/>
    <n v="72.970177899999996"/>
    <n v="2.8496899999999999E-4"/>
    <n v="302.86"/>
    <n v="0.62552704493434541"/>
  </r>
  <r>
    <x v="6161"/>
    <x v="47"/>
    <x v="9"/>
    <x v="298"/>
    <x v="0"/>
    <x v="75"/>
    <x v="1"/>
    <x v="1"/>
    <x v="1"/>
    <x v="17"/>
    <x v="11"/>
    <x v="9"/>
    <n v="16.696568549999999"/>
    <n v="77.959114619999994"/>
    <n v="4.2249989000000002E-2"/>
    <n v="304.17"/>
    <n v="0.64525358390555376"/>
  </r>
  <r>
    <x v="6162"/>
    <x v="47"/>
    <x v="21"/>
    <x v="118"/>
    <x v="0"/>
    <x v="427"/>
    <x v="0"/>
    <x v="2"/>
    <x v="1"/>
    <x v="19"/>
    <x v="11"/>
    <x v="9"/>
    <n v="31.338095899999999"/>
    <n v="76.761163100000005"/>
    <n v="6.7500000000000001E-5"/>
    <n v="292.59333340000001"/>
    <n v="0.47092719853029763"/>
  </r>
  <r>
    <x v="6163"/>
    <x v="47"/>
    <x v="3"/>
    <x v="13"/>
    <x v="1"/>
    <x v="218"/>
    <x v="0"/>
    <x v="2"/>
    <x v="1"/>
    <x v="25"/>
    <x v="11"/>
    <x v="9"/>
    <n v="20.952407000000001"/>
    <n v="72.932383099999996"/>
    <n v="6.0099999999999997E-5"/>
    <n v="305.7"/>
    <n v="0.66829297674978894"/>
  </r>
  <r>
    <x v="6164"/>
    <x v="47"/>
    <x v="8"/>
    <x v="19"/>
    <x v="0"/>
    <x v="30"/>
    <x v="2"/>
    <x v="0"/>
    <x v="0"/>
    <x v="25"/>
    <x v="11"/>
    <x v="9"/>
    <n v="14.787482499999999"/>
    <n v="75.399673100000001"/>
    <n v="9.2389240000000008E-3"/>
    <n v="301.05599999999998"/>
    <n v="0.59836164317552076"/>
  </r>
  <r>
    <x v="6165"/>
    <x v="47"/>
    <x v="1"/>
    <x v="149"/>
    <x v="0"/>
    <x v="77"/>
    <x v="2"/>
    <x v="0"/>
    <x v="0"/>
    <x v="25"/>
    <x v="11"/>
    <x v="9"/>
    <n v="21.12304765"/>
    <n v="79.793908819999999"/>
    <n v="1.5493487E-2"/>
    <n v="302.78399999999999"/>
    <n v="0.62438260450548111"/>
  </r>
  <r>
    <x v="6166"/>
    <x v="47"/>
    <x v="7"/>
    <x v="301"/>
    <x v="0"/>
    <x v="79"/>
    <x v="1"/>
    <x v="0"/>
    <x v="0"/>
    <x v="8"/>
    <x v="11"/>
    <x v="9"/>
    <n v="23.13195425"/>
    <n v="87.207397200000003"/>
    <n v="4.1199999999999999E-5"/>
    <n v="298.64333340000002"/>
    <n v="0.56203068003854983"/>
  </r>
  <r>
    <x v="6167"/>
    <x v="47"/>
    <x v="7"/>
    <x v="31"/>
    <x v="7"/>
    <x v="53"/>
    <x v="1"/>
    <x v="0"/>
    <x v="0"/>
    <x v="17"/>
    <x v="11"/>
    <x v="9"/>
    <n v="22.905211399999999"/>
    <n v="88.376063900000005"/>
    <n v="6.0399999999999998E-5"/>
    <n v="298.81333339999998"/>
    <n v="0.56459061257679755"/>
  </r>
  <r>
    <x v="6168"/>
    <x v="47"/>
    <x v="7"/>
    <x v="128"/>
    <x v="7"/>
    <x v="84"/>
    <x v="2"/>
    <x v="0"/>
    <x v="0"/>
    <x v="19"/>
    <x v="11"/>
    <x v="9"/>
    <n v="23.329188200000001"/>
    <n v="86.367237799999998"/>
    <n v="6.8899999999999994E-5"/>
    <n v="298.87"/>
    <n v="0.56544392241898567"/>
  </r>
  <r>
    <x v="6169"/>
    <x v="47"/>
    <x v="3"/>
    <x v="414"/>
    <x v="6"/>
    <x v="45"/>
    <x v="1"/>
    <x v="0"/>
    <x v="0"/>
    <x v="26"/>
    <x v="11"/>
    <x v="9"/>
    <n v="22.774889300000002"/>
    <n v="73.620403999999994"/>
    <n v="4.7299999999999998E-5"/>
    <n v="306.5866666"/>
    <n v="0.68164478074930723"/>
  </r>
  <r>
    <x v="6170"/>
    <x v="47"/>
    <x v="1"/>
    <x v="23"/>
    <x v="4"/>
    <x v="60"/>
    <x v="2"/>
    <x v="0"/>
    <x v="0"/>
    <x v="25"/>
    <x v="10"/>
    <x v="9"/>
    <n v="18.4928092"/>
    <n v="73.138070949999999"/>
    <n v="1.4567404000000001E-2"/>
    <n v="302.69666660000001"/>
    <n v="0.62306750090350582"/>
  </r>
  <r>
    <x v="6171"/>
    <x v="47"/>
    <x v="1"/>
    <x v="120"/>
    <x v="4"/>
    <x v="131"/>
    <x v="2"/>
    <x v="0"/>
    <x v="0"/>
    <x v="24"/>
    <x v="11"/>
    <x v="9"/>
    <n v="19.194329400000001"/>
    <n v="72.970177899999996"/>
    <n v="5.5800000000000001E-5"/>
    <n v="304.28666659999999"/>
    <n v="0.6470103993494758"/>
  </r>
  <r>
    <x v="6172"/>
    <x v="48"/>
    <x v="8"/>
    <x v="672"/>
    <x v="6"/>
    <x v="43"/>
    <x v="1"/>
    <x v="0"/>
    <x v="0"/>
    <x v="10"/>
    <x v="1"/>
    <x v="9"/>
    <n v="11.926993700000001"/>
    <n v="76.942431099999993"/>
    <n v="0.21650951199999999"/>
    <n v="303.74"/>
    <n v="0.6387784604264547"/>
  </r>
  <r>
    <x v="6173"/>
    <x v="48"/>
    <x v="8"/>
    <x v="111"/>
    <x v="0"/>
    <x v="13"/>
    <x v="1"/>
    <x v="0"/>
    <x v="0"/>
    <x v="12"/>
    <x v="1"/>
    <x v="9"/>
    <n v="13.6102243"/>
    <n v="77.512772100000007"/>
    <n v="4.0651488999999999E-2"/>
    <n v="301.76"/>
    <n v="0.6089627755692083"/>
  </r>
  <r>
    <x v="6174"/>
    <x v="48"/>
    <x v="6"/>
    <x v="142"/>
    <x v="0"/>
    <x v="53"/>
    <x v="1"/>
    <x v="0"/>
    <x v="0"/>
    <x v="23"/>
    <x v="11"/>
    <x v="9"/>
    <n v="20.1160666"/>
    <n v="85.11195644"/>
    <n v="3.4653406999999997E-2"/>
    <n v="300.54000000000002"/>
    <n v="0.5905914950006026"/>
  </r>
  <r>
    <x v="6175"/>
    <x v="48"/>
    <x v="2"/>
    <x v="205"/>
    <x v="0"/>
    <x v="5"/>
    <x v="1"/>
    <x v="0"/>
    <x v="0"/>
    <x v="20"/>
    <x v="11"/>
    <x v="9"/>
    <n v="9.8512310000000003"/>
    <n v="78.530471550000001"/>
    <n v="7.2441951000000004E-2"/>
    <n v="308.62"/>
    <n v="0.71226358270087942"/>
  </r>
  <r>
    <x v="6176"/>
    <x v="48"/>
    <x v="7"/>
    <x v="128"/>
    <x v="0"/>
    <x v="50"/>
    <x v="2"/>
    <x v="0"/>
    <x v="0"/>
    <x v="23"/>
    <x v="11"/>
    <x v="9"/>
    <n v="23.329188200000001"/>
    <n v="86.367237799999998"/>
    <n v="8.6700000000000007E-5"/>
    <n v="298.66000000000003"/>
    <n v="0.56228165281291442"/>
  </r>
  <r>
    <x v="6177"/>
    <x v="48"/>
    <x v="1"/>
    <x v="141"/>
    <x v="4"/>
    <x v="5"/>
    <x v="1"/>
    <x v="2"/>
    <x v="1"/>
    <x v="18"/>
    <x v="11"/>
    <x v="9"/>
    <n v="19.162772499999999"/>
    <n v="74.858024299999997"/>
    <n v="5.1900000000000001E-5"/>
    <n v="306"/>
    <n v="0.67281050475846282"/>
  </r>
  <r>
    <x v="6178"/>
    <x v="48"/>
    <x v="1"/>
    <x v="100"/>
    <x v="6"/>
    <x v="20"/>
    <x v="1"/>
    <x v="0"/>
    <x v="0"/>
    <x v="7"/>
    <x v="11"/>
    <x v="9"/>
    <n v="18.35159075"/>
    <n v="76.755423609999994"/>
    <n v="4.7700000000000001E-5"/>
    <n v="304.69666660000001"/>
    <n v="0.65318435429466348"/>
  </r>
  <r>
    <x v="6179"/>
    <x v="49"/>
    <x v="8"/>
    <x v="576"/>
    <x v="0"/>
    <x v="23"/>
    <x v="1"/>
    <x v="0"/>
    <x v="0"/>
    <x v="27"/>
    <x v="1"/>
    <x v="9"/>
    <n v="15.857266600000001"/>
    <n v="74.506934299999998"/>
    <n v="5.7000000000000003E-5"/>
    <n v="303.33199999999999"/>
    <n v="0.63263462233465828"/>
  </r>
  <r>
    <x v="6180"/>
    <x v="49"/>
    <x v="1"/>
    <x v="324"/>
    <x v="7"/>
    <x v="192"/>
    <x v="0"/>
    <x v="2"/>
    <x v="1"/>
    <x v="26"/>
    <x v="1"/>
    <x v="9"/>
    <n v="17.1726928"/>
    <n v="74.58676543"/>
    <n v="5.5921744000000002E-2"/>
    <n v="303.81666660000002"/>
    <n v="0.6399329388025542"/>
  </r>
  <r>
    <x v="6181"/>
    <x v="49"/>
    <x v="6"/>
    <x v="279"/>
    <x v="0"/>
    <x v="28"/>
    <x v="1"/>
    <x v="0"/>
    <x v="0"/>
    <x v="27"/>
    <x v="1"/>
    <x v="9"/>
    <n v="20.259387199999999"/>
    <n v="86.1660878"/>
    <n v="0.121232617"/>
    <n v="295.68400000000003"/>
    <n v="0.5174677749668718"/>
  </r>
  <r>
    <x v="6182"/>
    <x v="49"/>
    <x v="16"/>
    <x v="415"/>
    <x v="0"/>
    <x v="108"/>
    <x v="2"/>
    <x v="0"/>
    <x v="0"/>
    <x v="1"/>
    <x v="1"/>
    <x v="9"/>
    <n v="27.5"/>
    <n v="76.5"/>
    <n v="7.7200000000000006E-5"/>
    <n v="299.54666659999998"/>
    <n v="0.57563345681243194"/>
  </r>
  <r>
    <x v="6183"/>
    <x v="49"/>
    <x v="20"/>
    <x v="492"/>
    <x v="0"/>
    <x v="53"/>
    <x v="1"/>
    <x v="2"/>
    <x v="1"/>
    <x v="27"/>
    <x v="1"/>
    <x v="9"/>
    <n v="30.402602049999999"/>
    <n v="78.388357889999995"/>
    <n v="1.2107979999999999E-3"/>
    <n v="289.56"/>
    <n v="0.42524996988314667"/>
  </r>
  <r>
    <x v="6184"/>
    <x v="49"/>
    <x v="1"/>
    <x v="84"/>
    <x v="0"/>
    <x v="20"/>
    <x v="1"/>
    <x v="0"/>
    <x v="0"/>
    <x v="0"/>
    <x v="10"/>
    <x v="9"/>
    <n v="17.636128849999999"/>
    <n v="74.298278080000003"/>
    <n v="0.13251438600000001"/>
    <n v="304.245"/>
    <n v="0.64638296590772193"/>
  </r>
  <r>
    <x v="6185"/>
    <x v="49"/>
    <x v="1"/>
    <x v="84"/>
    <x v="0"/>
    <x v="77"/>
    <x v="2"/>
    <x v="0"/>
    <x v="0"/>
    <x v="3"/>
    <x v="10"/>
    <x v="9"/>
    <n v="17.636128849999999"/>
    <n v="74.298278080000003"/>
    <n v="5.7447937999999997E-2"/>
    <n v="307.98"/>
    <n v="0.70262618961570922"/>
  </r>
  <r>
    <x v="6186"/>
    <x v="49"/>
    <x v="1"/>
    <x v="84"/>
    <x v="0"/>
    <x v="60"/>
    <x v="2"/>
    <x v="0"/>
    <x v="0"/>
    <x v="28"/>
    <x v="10"/>
    <x v="9"/>
    <n v="17.636128849999999"/>
    <n v="74.298278080000003"/>
    <n v="3.9816358000000003E-2"/>
    <n v="307.87333339999998"/>
    <n v="0.70101995843874199"/>
  </r>
  <r>
    <x v="6187"/>
    <x v="49"/>
    <x v="1"/>
    <x v="84"/>
    <x v="0"/>
    <x v="11"/>
    <x v="1"/>
    <x v="0"/>
    <x v="0"/>
    <x v="17"/>
    <x v="10"/>
    <x v="9"/>
    <n v="17.636128849999999"/>
    <n v="74.298278080000003"/>
    <n v="0.26145105499999999"/>
    <n v="306.20999999999998"/>
    <n v="0.67597277436453407"/>
  </r>
  <r>
    <x v="6188"/>
    <x v="49"/>
    <x v="1"/>
    <x v="84"/>
    <x v="0"/>
    <x v="43"/>
    <x v="1"/>
    <x v="0"/>
    <x v="0"/>
    <x v="23"/>
    <x v="10"/>
    <x v="9"/>
    <n v="17.636128849999999"/>
    <n v="74.298278080000003"/>
    <n v="0.279667632"/>
    <n v="304.76"/>
    <n v="0.65413805565594485"/>
  </r>
  <r>
    <x v="6189"/>
    <x v="49"/>
    <x v="1"/>
    <x v="84"/>
    <x v="0"/>
    <x v="25"/>
    <x v="2"/>
    <x v="0"/>
    <x v="0"/>
    <x v="18"/>
    <x v="11"/>
    <x v="9"/>
    <n v="17.636128849999999"/>
    <n v="74.298278080000003"/>
    <n v="2.10841E-4"/>
    <n v="307.50333339999997"/>
    <n v="0.69544834056137772"/>
  </r>
  <r>
    <x v="6190"/>
    <x v="49"/>
    <x v="6"/>
    <x v="27"/>
    <x v="0"/>
    <x v="68"/>
    <x v="2"/>
    <x v="0"/>
    <x v="0"/>
    <x v="15"/>
    <x v="11"/>
    <x v="9"/>
    <n v="19.4129711"/>
    <n v="85.047104059999995"/>
    <n v="0"/>
    <n v="299.84800000000001"/>
    <n v="0.5801710637272619"/>
  </r>
  <r>
    <x v="6191"/>
    <x v="49"/>
    <x v="6"/>
    <x v="37"/>
    <x v="0"/>
    <x v="13"/>
    <x v="1"/>
    <x v="0"/>
    <x v="0"/>
    <x v="30"/>
    <x v="11"/>
    <x v="9"/>
    <n v="20.13069385"/>
    <n v="84.079047610000003"/>
    <n v="1.1925151E-2"/>
    <n v="298.55"/>
    <n v="0.56062522587640062"/>
  </r>
  <r>
    <x v="6192"/>
    <x v="49"/>
    <x v="6"/>
    <x v="125"/>
    <x v="0"/>
    <x v="56"/>
    <x v="1"/>
    <x v="0"/>
    <x v="0"/>
    <x v="22"/>
    <x v="11"/>
    <x v="9"/>
    <n v="19.807608299999998"/>
    <n v="85.825253799999999"/>
    <n v="1.9533390000000001E-3"/>
    <n v="301.1033334"/>
    <n v="0.59907440970967341"/>
  </r>
  <r>
    <x v="6193"/>
    <x v="50"/>
    <x v="31"/>
    <x v="715"/>
    <x v="0"/>
    <x v="111"/>
    <x v="0"/>
    <x v="0"/>
    <x v="0"/>
    <x v="15"/>
    <x v="1"/>
    <x v="9"/>
    <n v="12.611238650000001"/>
    <n v="92.831654060000005"/>
    <n v="0.18814937400000001"/>
    <n v="298.2"/>
    <n v="0.55535477653294762"/>
  </r>
  <r>
    <x v="6194"/>
    <x v="50"/>
    <x v="25"/>
    <x v="413"/>
    <x v="2"/>
    <x v="28"/>
    <x v="1"/>
    <x v="10"/>
    <x v="1"/>
    <x v="24"/>
    <x v="1"/>
    <x v="9"/>
    <n v="26.264987949999998"/>
    <n v="87.371626480000003"/>
    <n v="1.4101280000000001E-2"/>
    <n v="295.16000000000003"/>
    <n v="0.50957715937838854"/>
  </r>
  <r>
    <x v="6195"/>
    <x v="50"/>
    <x v="2"/>
    <x v="716"/>
    <x v="4"/>
    <x v="17"/>
    <x v="1"/>
    <x v="2"/>
    <x v="1"/>
    <x v="24"/>
    <x v="1"/>
    <x v="9"/>
    <n v="8.0792520000000003"/>
    <n v="77.549933800000005"/>
    <n v="0"/>
    <n v="304.51953054996898"/>
    <n v="0.65051696407012671"/>
  </r>
  <r>
    <x v="6196"/>
    <x v="50"/>
    <x v="2"/>
    <x v="538"/>
    <x v="7"/>
    <x v="22"/>
    <x v="1"/>
    <x v="0"/>
    <x v="0"/>
    <x v="28"/>
    <x v="1"/>
    <x v="9"/>
    <n v="12.518883499999999"/>
    <n v="78.220653600000006"/>
    <n v="3.3038566999999998E-2"/>
    <n v="298.52499999999998"/>
    <n v="0.56024876520901057"/>
  </r>
  <r>
    <x v="6197"/>
    <x v="50"/>
    <x v="7"/>
    <x v="150"/>
    <x v="0"/>
    <x v="91"/>
    <x v="2"/>
    <x v="0"/>
    <x v="0"/>
    <x v="15"/>
    <x v="1"/>
    <x v="9"/>
    <n v="24"/>
    <n v="87.583332999999996"/>
    <n v="9.31E-5"/>
    <n v="297.94"/>
    <n v="0.55143958559209727"/>
  </r>
  <r>
    <x v="6198"/>
    <x v="50"/>
    <x v="7"/>
    <x v="150"/>
    <x v="0"/>
    <x v="39"/>
    <x v="0"/>
    <x v="0"/>
    <x v="0"/>
    <x v="16"/>
    <x v="1"/>
    <x v="9"/>
    <n v="24"/>
    <n v="87.583332999999996"/>
    <n v="7.2299999999999996E-5"/>
    <n v="297.66800000000001"/>
    <n v="0.54734369353089996"/>
  </r>
  <r>
    <x v="6199"/>
    <x v="50"/>
    <x v="9"/>
    <x v="436"/>
    <x v="6"/>
    <x v="58"/>
    <x v="1"/>
    <x v="0"/>
    <x v="0"/>
    <x v="5"/>
    <x v="1"/>
    <x v="9"/>
    <n v="17.937509500000001"/>
    <n v="78.21174499"/>
    <n v="7.7563909999999996E-3"/>
    <n v="300.69"/>
    <n v="0.59285025900493904"/>
  </r>
  <r>
    <x v="6200"/>
    <x v="50"/>
    <x v="3"/>
    <x v="196"/>
    <x v="0"/>
    <x v="35"/>
    <x v="1"/>
    <x v="0"/>
    <x v="0"/>
    <x v="11"/>
    <x v="1"/>
    <x v="9"/>
    <n v="20.432195650000001"/>
    <n v="73.140989300000001"/>
    <n v="1.6628726999999999E-2"/>
    <n v="303.428"/>
    <n v="0.63408023129743396"/>
  </r>
  <r>
    <x v="6201"/>
    <x v="51"/>
    <x v="8"/>
    <x v="327"/>
    <x v="0"/>
    <x v="96"/>
    <x v="2"/>
    <x v="0"/>
    <x v="0"/>
    <x v="17"/>
    <x v="1"/>
    <x v="9"/>
    <n v="12.94514225"/>
    <n v="77.553645000000003"/>
    <n v="2.3831669999999998E-3"/>
    <n v="300.42399999999998"/>
    <n v="0.58884471750391487"/>
  </r>
  <r>
    <x v="6202"/>
    <x v="51"/>
    <x v="6"/>
    <x v="27"/>
    <x v="0"/>
    <x v="9"/>
    <x v="1"/>
    <x v="0"/>
    <x v="0"/>
    <x v="17"/>
    <x v="1"/>
    <x v="9"/>
    <n v="19.4129711"/>
    <n v="85.047104059999995"/>
    <n v="0"/>
    <n v="300.09333340000001"/>
    <n v="0.58386539874713894"/>
  </r>
  <r>
    <x v="6203"/>
    <x v="51"/>
    <x v="6"/>
    <x v="85"/>
    <x v="0"/>
    <x v="22"/>
    <x v="1"/>
    <x v="2"/>
    <x v="1"/>
    <x v="25"/>
    <x v="1"/>
    <x v="9"/>
    <n v="21.75"/>
    <n v="86.5"/>
    <n v="5.3170070000000003E-3"/>
    <n v="299.29333339999999"/>
    <n v="0.57181865739067572"/>
  </r>
  <r>
    <x v="6204"/>
    <x v="51"/>
    <x v="2"/>
    <x v="185"/>
    <x v="4"/>
    <x v="17"/>
    <x v="1"/>
    <x v="0"/>
    <x v="0"/>
    <x v="30"/>
    <x v="1"/>
    <x v="9"/>
    <n v="11.0600516"/>
    <n v="77.067958099999998"/>
    <n v="1.0322293999999999E-2"/>
    <n v="301.30399999999997"/>
    <n v="0.60209613299602416"/>
  </r>
  <r>
    <x v="6205"/>
    <x v="51"/>
    <x v="7"/>
    <x v="375"/>
    <x v="0"/>
    <x v="32"/>
    <x v="2"/>
    <x v="0"/>
    <x v="0"/>
    <x v="18"/>
    <x v="1"/>
    <x v="9"/>
    <n v="22.278894300000001"/>
    <n v="87.922278640000002"/>
    <n v="2.1767420000000002E-3"/>
    <n v="296.80799999999999"/>
    <n v="0.53439344657270194"/>
  </r>
  <r>
    <x v="6206"/>
    <x v="0"/>
    <x v="8"/>
    <x v="19"/>
    <x v="0"/>
    <x v="81"/>
    <x v="2"/>
    <x v="0"/>
    <x v="0"/>
    <x v="9"/>
    <x v="0"/>
    <x v="10"/>
    <n v="14.787482499999999"/>
    <n v="75.399673100000001"/>
    <n v="7.7405319999999996E-3"/>
    <n v="300.60399999999998"/>
    <n v="0.59155523430911916"/>
  </r>
  <r>
    <x v="6207"/>
    <x v="0"/>
    <x v="4"/>
    <x v="9"/>
    <x v="12"/>
    <x v="410"/>
    <x v="0"/>
    <x v="0"/>
    <x v="0"/>
    <x v="19"/>
    <x v="1"/>
    <x v="11"/>
    <n v="8.4882267000000002"/>
    <n v="76.947551000000004"/>
    <n v="1.7567682000000001E-2"/>
    <n v="301.46499999999997"/>
    <n v="0.60452053969401232"/>
  </r>
  <r>
    <x v="6208"/>
    <x v="0"/>
    <x v="2"/>
    <x v="287"/>
    <x v="4"/>
    <x v="61"/>
    <x v="2"/>
    <x v="0"/>
    <x v="0"/>
    <x v="29"/>
    <x v="0"/>
    <x v="10"/>
    <n v="8.8052601999999993"/>
    <n v="78.145274499999999"/>
    <n v="0.15554775100000001"/>
    <n v="298.66666659999999"/>
    <n v="0.56238204132032255"/>
  </r>
  <r>
    <x v="6209"/>
    <x v="0"/>
    <x v="2"/>
    <x v="362"/>
    <x v="7"/>
    <x v="9"/>
    <x v="1"/>
    <x v="0"/>
    <x v="0"/>
    <x v="10"/>
    <x v="0"/>
    <x v="10"/>
    <n v="9.9696642999999998"/>
    <n v="77.474200490000001"/>
    <n v="0.42041334699999999"/>
    <n v="300.02499999999998"/>
    <n v="0.5828364052523789"/>
  </r>
  <r>
    <x v="6210"/>
    <x v="0"/>
    <x v="2"/>
    <x v="416"/>
    <x v="7"/>
    <x v="17"/>
    <x v="1"/>
    <x v="0"/>
    <x v="0"/>
    <x v="29"/>
    <x v="0"/>
    <x v="10"/>
    <n v="11.7564329"/>
    <n v="79.763464400000004"/>
    <n v="0.82307609400000004"/>
    <n v="296.60000000000002"/>
    <n v="0.53126129382002196"/>
  </r>
  <r>
    <x v="6211"/>
    <x v="0"/>
    <x v="3"/>
    <x v="444"/>
    <x v="0"/>
    <x v="43"/>
    <x v="1"/>
    <x v="0"/>
    <x v="0"/>
    <x v="9"/>
    <x v="1"/>
    <x v="11"/>
    <n v="21.75"/>
    <n v="73"/>
    <n v="6.02E-5"/>
    <n v="306.59199999999998"/>
    <n v="0.68172509336224518"/>
  </r>
  <r>
    <x v="6212"/>
    <x v="0"/>
    <x v="7"/>
    <x v="10"/>
    <x v="0"/>
    <x v="18"/>
    <x v="1"/>
    <x v="0"/>
    <x v="0"/>
    <x v="15"/>
    <x v="1"/>
    <x v="11"/>
    <n v="22.576066900000001"/>
    <n v="88.420067579999994"/>
    <n v="6.1268709999999999E-3"/>
    <n v="296.9666666"/>
    <n v="0.53678271593783877"/>
  </r>
  <r>
    <x v="6213"/>
    <x v="1"/>
    <x v="11"/>
    <x v="591"/>
    <x v="0"/>
    <x v="45"/>
    <x v="1"/>
    <x v="0"/>
    <x v="0"/>
    <x v="12"/>
    <x v="0"/>
    <x v="10"/>
    <n v="13.4923257"/>
    <n v="79.202539000000002"/>
    <n v="0.114549309"/>
    <n v="300.96499999999997"/>
    <n v="0.59699132634622298"/>
  </r>
  <r>
    <x v="6214"/>
    <x v="1"/>
    <x v="2"/>
    <x v="215"/>
    <x v="6"/>
    <x v="27"/>
    <x v="2"/>
    <x v="0"/>
    <x v="0"/>
    <x v="3"/>
    <x v="0"/>
    <x v="10"/>
    <n v="10.330329900000001"/>
    <n v="78.067397909999997"/>
    <n v="7.0273840000000004E-2"/>
    <n v="299.12333339999998"/>
    <n v="0.56925872485242701"/>
  </r>
  <r>
    <x v="6215"/>
    <x v="1"/>
    <x v="2"/>
    <x v="215"/>
    <x v="0"/>
    <x v="28"/>
    <x v="1"/>
    <x v="0"/>
    <x v="0"/>
    <x v="16"/>
    <x v="0"/>
    <x v="10"/>
    <n v="10.330329900000001"/>
    <n v="78.067397909999997"/>
    <n v="9.0891141999999994E-2"/>
    <n v="299.42333339999999"/>
    <n v="0.5737762528611009"/>
  </r>
  <r>
    <x v="6216"/>
    <x v="1"/>
    <x v="2"/>
    <x v="216"/>
    <x v="4"/>
    <x v="43"/>
    <x v="1"/>
    <x v="0"/>
    <x v="0"/>
    <x v="1"/>
    <x v="0"/>
    <x v="10"/>
    <n v="9.3895523000000001"/>
    <n v="78.859070720000005"/>
    <n v="0"/>
    <n v="299.83999999999997"/>
    <n v="0.58005059631369671"/>
  </r>
  <r>
    <x v="6217"/>
    <x v="1"/>
    <x v="2"/>
    <x v="185"/>
    <x v="4"/>
    <x v="16"/>
    <x v="1"/>
    <x v="0"/>
    <x v="0"/>
    <x v="1"/>
    <x v="0"/>
    <x v="10"/>
    <n v="11.0600516"/>
    <n v="77.067958099999998"/>
    <n v="1.0859982000000001E-2"/>
    <n v="302.22399999999999"/>
    <n v="0.61594988555595687"/>
  </r>
  <r>
    <x v="6218"/>
    <x v="1"/>
    <x v="2"/>
    <x v="287"/>
    <x v="0"/>
    <x v="5"/>
    <x v="1"/>
    <x v="0"/>
    <x v="0"/>
    <x v="11"/>
    <x v="0"/>
    <x v="10"/>
    <n v="8.8052601999999993"/>
    <n v="78.145274499999999"/>
    <n v="6.1986714999999998E-2"/>
    <n v="303.505"/>
    <n v="0.63523973015299351"/>
  </r>
  <r>
    <x v="6219"/>
    <x v="1"/>
    <x v="1"/>
    <x v="63"/>
    <x v="4"/>
    <x v="17"/>
    <x v="1"/>
    <x v="0"/>
    <x v="0"/>
    <x v="30"/>
    <x v="1"/>
    <x v="11"/>
    <n v="18.521428"/>
    <n v="73.854454099999998"/>
    <n v="7.1400000000000001E-5"/>
    <n v="302.39999999999998"/>
    <n v="0.61860016865437861"/>
  </r>
  <r>
    <x v="6220"/>
    <x v="2"/>
    <x v="3"/>
    <x v="440"/>
    <x v="0"/>
    <x v="163"/>
    <x v="0"/>
    <x v="0"/>
    <x v="0"/>
    <x v="28"/>
    <x v="0"/>
    <x v="10"/>
    <n v="24.172056000000001"/>
    <n v="72.431134"/>
    <n v="3.57E-5"/>
    <n v="298.25333339999997"/>
    <n v="0.55615789362727341"/>
  </r>
  <r>
    <x v="6221"/>
    <x v="2"/>
    <x v="3"/>
    <x v="21"/>
    <x v="0"/>
    <x v="21"/>
    <x v="2"/>
    <x v="0"/>
    <x v="0"/>
    <x v="6"/>
    <x v="0"/>
    <x v="10"/>
    <n v="22.75"/>
    <n v="72.833332999999996"/>
    <n v="1.9808339999999999E-3"/>
    <n v="298.87"/>
    <n v="0.56544392241898567"/>
  </r>
  <r>
    <x v="6222"/>
    <x v="2"/>
    <x v="0"/>
    <x v="121"/>
    <x v="0"/>
    <x v="38"/>
    <x v="2"/>
    <x v="0"/>
    <x v="0"/>
    <x v="2"/>
    <x v="0"/>
    <x v="10"/>
    <n v="25.40237355"/>
    <n v="91.832540969999997"/>
    <n v="1.8794853E-2"/>
    <n v="289.08999999999997"/>
    <n v="0.41817250933622419"/>
  </r>
  <r>
    <x v="6223"/>
    <x v="2"/>
    <x v="2"/>
    <x v="215"/>
    <x v="7"/>
    <x v="20"/>
    <x v="1"/>
    <x v="0"/>
    <x v="0"/>
    <x v="28"/>
    <x v="0"/>
    <x v="10"/>
    <n v="10.330329900000001"/>
    <n v="78.067397909999997"/>
    <n v="9.7063708999999998E-2"/>
    <n v="300.15499999999997"/>
    <n v="0.58479400072280407"/>
  </r>
  <r>
    <x v="6224"/>
    <x v="2"/>
    <x v="2"/>
    <x v="18"/>
    <x v="0"/>
    <x v="75"/>
    <x v="1"/>
    <x v="0"/>
    <x v="0"/>
    <x v="30"/>
    <x v="0"/>
    <x v="10"/>
    <n v="9.5208936000000008"/>
    <n v="77.878456400000005"/>
    <n v="1.1008979999999999E-3"/>
    <n v="302.10399999999998"/>
    <n v="0.61414287435248738"/>
  </r>
  <r>
    <x v="6225"/>
    <x v="23"/>
    <x v="11"/>
    <x v="630"/>
    <x v="4"/>
    <x v="428"/>
    <x v="0"/>
    <x v="0"/>
    <x v="0"/>
    <x v="8"/>
    <x v="0"/>
    <x v="10"/>
    <n v="16.63713765"/>
    <n v="81.589096659999996"/>
    <n v="6.7611899999999998E-4"/>
    <n v="300.69333339999997"/>
    <n v="0.59290045476448572"/>
  </r>
  <r>
    <x v="6226"/>
    <x v="23"/>
    <x v="18"/>
    <x v="692"/>
    <x v="0"/>
    <x v="49"/>
    <x v="0"/>
    <x v="6"/>
    <x v="1"/>
    <x v="17"/>
    <x v="0"/>
    <x v="10"/>
    <n v="27.986367649999998"/>
    <n v="93.157834690000001"/>
    <n v="0.18209952500000001"/>
    <n v="282.05666660000003"/>
    <n v="0.31226157390675868"/>
  </r>
  <r>
    <x v="6227"/>
    <x v="23"/>
    <x v="3"/>
    <x v="440"/>
    <x v="0"/>
    <x v="163"/>
    <x v="0"/>
    <x v="0"/>
    <x v="0"/>
    <x v="28"/>
    <x v="0"/>
    <x v="10"/>
    <n v="24.172056000000001"/>
    <n v="72.431134"/>
    <n v="3.57E-5"/>
    <n v="298.25333339999997"/>
    <n v="0.55615789362727341"/>
  </r>
  <r>
    <x v="6228"/>
    <x v="23"/>
    <x v="3"/>
    <x v="440"/>
    <x v="0"/>
    <x v="18"/>
    <x v="1"/>
    <x v="0"/>
    <x v="0"/>
    <x v="8"/>
    <x v="0"/>
    <x v="10"/>
    <n v="24.172056000000001"/>
    <n v="72.431134"/>
    <n v="6.8444899999999995E-4"/>
    <n v="297.1466666"/>
    <n v="0.53949323274304306"/>
  </r>
  <r>
    <x v="6229"/>
    <x v="23"/>
    <x v="8"/>
    <x v="576"/>
    <x v="7"/>
    <x v="13"/>
    <x v="1"/>
    <x v="0"/>
    <x v="0"/>
    <x v="19"/>
    <x v="0"/>
    <x v="10"/>
    <n v="15.857266600000001"/>
    <n v="74.506934299999998"/>
    <n v="7.3899999999999994E-5"/>
    <n v="305.26666660000001"/>
    <n v="0.6617676575111433"/>
  </r>
  <r>
    <x v="6230"/>
    <x v="23"/>
    <x v="6"/>
    <x v="586"/>
    <x v="0"/>
    <x v="91"/>
    <x v="2"/>
    <x v="0"/>
    <x v="0"/>
    <x v="8"/>
    <x v="0"/>
    <x v="10"/>
    <n v="20.468599999999999"/>
    <n v="85.879199999999997"/>
    <n v="2.1844099999999999E-4"/>
    <n v="299.50333339999997"/>
    <n v="0.57498092699674697"/>
  </r>
  <r>
    <x v="6231"/>
    <x v="23"/>
    <x v="6"/>
    <x v="142"/>
    <x v="0"/>
    <x v="5"/>
    <x v="1"/>
    <x v="0"/>
    <x v="0"/>
    <x v="19"/>
    <x v="0"/>
    <x v="10"/>
    <n v="20.1160666"/>
    <n v="85.11195644"/>
    <n v="3.7860699999999999E-4"/>
    <n v="300.46800000000002"/>
    <n v="0.58950728827852095"/>
  </r>
  <r>
    <x v="6232"/>
    <x v="23"/>
    <x v="6"/>
    <x v="6"/>
    <x v="0"/>
    <x v="14"/>
    <x v="1"/>
    <x v="2"/>
    <x v="1"/>
    <x v="8"/>
    <x v="0"/>
    <x v="10"/>
    <n v="18.723202300000001"/>
    <n v="82.608118279999999"/>
    <n v="1.3874100000000001E-4"/>
    <n v="301.72666659999999"/>
    <n v="0.60846082700879389"/>
  </r>
  <r>
    <x v="6233"/>
    <x v="23"/>
    <x v="2"/>
    <x v="215"/>
    <x v="7"/>
    <x v="45"/>
    <x v="1"/>
    <x v="0"/>
    <x v="0"/>
    <x v="24"/>
    <x v="0"/>
    <x v="10"/>
    <n v="10.330329900000001"/>
    <n v="78.067397909999997"/>
    <n v="1.4999001E-2"/>
    <n v="299.54000000000002"/>
    <n v="0.57553306830502382"/>
  </r>
  <r>
    <x v="6234"/>
    <x v="23"/>
    <x v="2"/>
    <x v="247"/>
    <x v="0"/>
    <x v="45"/>
    <x v="1"/>
    <x v="0"/>
    <x v="0"/>
    <x v="25"/>
    <x v="0"/>
    <x v="10"/>
    <n v="10.736186050000001"/>
    <n v="79.633186589999994"/>
    <n v="1.0737E-4"/>
    <n v="301.38"/>
    <n v="0.60324057342488846"/>
  </r>
  <r>
    <x v="6235"/>
    <x v="23"/>
    <x v="1"/>
    <x v="63"/>
    <x v="4"/>
    <x v="17"/>
    <x v="1"/>
    <x v="0"/>
    <x v="0"/>
    <x v="30"/>
    <x v="1"/>
    <x v="11"/>
    <n v="18.521428"/>
    <n v="73.854454099999998"/>
    <n v="7.1400000000000001E-5"/>
    <n v="302.39999999999998"/>
    <n v="0.61860016865437861"/>
  </r>
  <r>
    <x v="6236"/>
    <x v="3"/>
    <x v="3"/>
    <x v="444"/>
    <x v="0"/>
    <x v="180"/>
    <x v="0"/>
    <x v="0"/>
    <x v="0"/>
    <x v="9"/>
    <x v="2"/>
    <x v="10"/>
    <n v="21.75"/>
    <n v="73"/>
    <n v="9.3700000000000001E-5"/>
    <n v="304.31599999999997"/>
    <n v="0.64745211420310766"/>
  </r>
  <r>
    <x v="6237"/>
    <x v="3"/>
    <x v="4"/>
    <x v="320"/>
    <x v="7"/>
    <x v="44"/>
    <x v="1"/>
    <x v="0"/>
    <x v="0"/>
    <x v="4"/>
    <x v="0"/>
    <x v="10"/>
    <n v="9.8497871999999997"/>
    <n v="76.979791399999996"/>
    <n v="2.8519552E-2"/>
    <n v="300.80399999999997"/>
    <n v="0.59456691964823472"/>
  </r>
  <r>
    <x v="6238"/>
    <x v="3"/>
    <x v="3"/>
    <x v="433"/>
    <x v="0"/>
    <x v="102"/>
    <x v="0"/>
    <x v="0"/>
    <x v="0"/>
    <x v="6"/>
    <x v="0"/>
    <x v="10"/>
    <n v="22.75"/>
    <n v="71.666667000000004"/>
    <n v="3.225627E-3"/>
    <n v="300.97000000000003"/>
    <n v="0.59706661847970166"/>
  </r>
  <r>
    <x v="6239"/>
    <x v="3"/>
    <x v="18"/>
    <x v="692"/>
    <x v="0"/>
    <x v="209"/>
    <x v="0"/>
    <x v="6"/>
    <x v="1"/>
    <x v="17"/>
    <x v="0"/>
    <x v="10"/>
    <n v="27.986367649999998"/>
    <n v="93.157834690000001"/>
    <n v="0.18209952500000001"/>
    <n v="282.05666660000003"/>
    <n v="0.31226157390675868"/>
  </r>
  <r>
    <x v="6240"/>
    <x v="4"/>
    <x v="3"/>
    <x v="444"/>
    <x v="0"/>
    <x v="180"/>
    <x v="0"/>
    <x v="0"/>
    <x v="0"/>
    <x v="11"/>
    <x v="2"/>
    <x v="10"/>
    <n v="21.75"/>
    <n v="73"/>
    <n v="6.0900000000000003E-5"/>
    <n v="305.15199999999999"/>
    <n v="0.66004095892061176"/>
  </r>
  <r>
    <x v="6241"/>
    <x v="4"/>
    <x v="3"/>
    <x v="15"/>
    <x v="0"/>
    <x v="75"/>
    <x v="1"/>
    <x v="0"/>
    <x v="0"/>
    <x v="5"/>
    <x v="2"/>
    <x v="10"/>
    <n v="22.5584995"/>
    <n v="72.962562899999995"/>
    <n v="4.8099999999999997E-5"/>
    <n v="301.63"/>
    <n v="0.60700518009878313"/>
  </r>
  <r>
    <x v="6242"/>
    <x v="4"/>
    <x v="8"/>
    <x v="39"/>
    <x v="0"/>
    <x v="43"/>
    <x v="1"/>
    <x v="0"/>
    <x v="0"/>
    <x v="0"/>
    <x v="2"/>
    <x v="10"/>
    <n v="13.007081700000001"/>
    <n v="76.099270300000001"/>
    <n v="1.169E-4"/>
    <n v="304.49599999999998"/>
    <n v="0.65016263100831195"/>
  </r>
  <r>
    <x v="6243"/>
    <x v="4"/>
    <x v="8"/>
    <x v="39"/>
    <x v="0"/>
    <x v="30"/>
    <x v="2"/>
    <x v="0"/>
    <x v="0"/>
    <x v="14"/>
    <x v="0"/>
    <x v="10"/>
    <n v="13.007081700000001"/>
    <n v="76.099270300000001"/>
    <n v="1.10338E-4"/>
    <n v="304.04000000000002"/>
    <n v="0.64329598843512859"/>
  </r>
  <r>
    <x v="6244"/>
    <x v="4"/>
    <x v="8"/>
    <x v="717"/>
    <x v="7"/>
    <x v="120"/>
    <x v="2"/>
    <x v="0"/>
    <x v="0"/>
    <x v="23"/>
    <x v="0"/>
    <x v="10"/>
    <n v="14.3683154"/>
    <n v="76.653841499999999"/>
    <n v="5.8799999999999999E-5"/>
    <n v="308.49"/>
    <n v="0.71030598723045424"/>
  </r>
  <r>
    <x v="6245"/>
    <x v="4"/>
    <x v="4"/>
    <x v="61"/>
    <x v="0"/>
    <x v="45"/>
    <x v="1"/>
    <x v="0"/>
    <x v="0"/>
    <x v="12"/>
    <x v="2"/>
    <x v="10"/>
    <n v="11.715218999999999"/>
    <n v="76.126902950000002"/>
    <n v="7.7654839999999996E-3"/>
    <n v="303.35666659999998"/>
    <n v="0.63300606252258729"/>
  </r>
  <r>
    <x v="6246"/>
    <x v="4"/>
    <x v="8"/>
    <x v="275"/>
    <x v="0"/>
    <x v="30"/>
    <x v="2"/>
    <x v="0"/>
    <x v="0"/>
    <x v="20"/>
    <x v="0"/>
    <x v="10"/>
    <n v="14.4679807"/>
    <n v="75.919568200000001"/>
    <n v="6.3399999999999996E-5"/>
    <n v="307.37599999999998"/>
    <n v="0.6935308998915789"/>
  </r>
  <r>
    <x v="6247"/>
    <x v="5"/>
    <x v="17"/>
    <x v="59"/>
    <x v="0"/>
    <x v="43"/>
    <x v="1"/>
    <x v="1"/>
    <x v="1"/>
    <x v="28"/>
    <x v="2"/>
    <x v="10"/>
    <n v="26.77253155"/>
    <n v="92.106417489999998"/>
    <n v="4.5627902999999997E-2"/>
    <n v="292.20666660000001"/>
    <n v="0.4651046048668836"/>
  </r>
  <r>
    <x v="6248"/>
    <x v="5"/>
    <x v="4"/>
    <x v="60"/>
    <x v="0"/>
    <x v="37"/>
    <x v="1"/>
    <x v="0"/>
    <x v="0"/>
    <x v="5"/>
    <x v="2"/>
    <x v="10"/>
    <n v="9.5006651000000009"/>
    <n v="76.412414290000001"/>
    <n v="1.4077525E-2"/>
    <n v="302.77999999999997"/>
    <n v="0.62432237079869846"/>
  </r>
  <r>
    <x v="6249"/>
    <x v="5"/>
    <x v="4"/>
    <x v="52"/>
    <x v="0"/>
    <x v="17"/>
    <x v="1"/>
    <x v="0"/>
    <x v="0"/>
    <x v="7"/>
    <x v="2"/>
    <x v="10"/>
    <n v="11.245055799999999"/>
    <n v="75.775471600000003"/>
    <n v="6.8740442999999998E-2"/>
    <n v="304.51953054996898"/>
    <n v="0.65051696407012671"/>
  </r>
  <r>
    <x v="6250"/>
    <x v="5"/>
    <x v="2"/>
    <x v="287"/>
    <x v="0"/>
    <x v="22"/>
    <x v="1"/>
    <x v="0"/>
    <x v="0"/>
    <x v="27"/>
    <x v="2"/>
    <x v="10"/>
    <n v="8.8052601999999993"/>
    <n v="78.145274499999999"/>
    <n v="0.22998281400000001"/>
    <n v="305.13499999999999"/>
    <n v="0.6597849656667869"/>
  </r>
  <r>
    <x v="6251"/>
    <x v="5"/>
    <x v="2"/>
    <x v="416"/>
    <x v="6"/>
    <x v="43"/>
    <x v="1"/>
    <x v="0"/>
    <x v="0"/>
    <x v="15"/>
    <x v="2"/>
    <x v="10"/>
    <n v="11.7564329"/>
    <n v="79.763464400000004"/>
    <n v="1.6942727000000001E-2"/>
    <n v="303.83600000000001"/>
    <n v="0.64022406938923038"/>
  </r>
  <r>
    <x v="6252"/>
    <x v="5"/>
    <x v="7"/>
    <x v="38"/>
    <x v="0"/>
    <x v="239"/>
    <x v="2"/>
    <x v="0"/>
    <x v="0"/>
    <x v="24"/>
    <x v="2"/>
    <x v="10"/>
    <n v="22.5736296"/>
    <n v="88.325104499999995"/>
    <n v="3.6471808000000001E-2"/>
    <n v="298.91199999999998"/>
    <n v="0.56607637634019958"/>
  </r>
  <r>
    <x v="6253"/>
    <x v="5"/>
    <x v="7"/>
    <x v="11"/>
    <x v="0"/>
    <x v="43"/>
    <x v="1"/>
    <x v="0"/>
    <x v="0"/>
    <x v="2"/>
    <x v="2"/>
    <x v="10"/>
    <n v="22.642931000000001"/>
    <n v="88.893057900000002"/>
    <n v="5.1659784E-2"/>
    <n v="296.13200000000001"/>
    <n v="0.52421395012649086"/>
  </r>
  <r>
    <x v="6254"/>
    <x v="6"/>
    <x v="15"/>
    <x v="278"/>
    <x v="0"/>
    <x v="192"/>
    <x v="0"/>
    <x v="0"/>
    <x v="0"/>
    <x v="15"/>
    <x v="2"/>
    <x v="10"/>
    <n v="22.5"/>
    <n v="83.5"/>
    <n v="5.9140729000000003E-2"/>
    <n v="297.94799999999998"/>
    <n v="0.55156005300566158"/>
  </r>
  <r>
    <x v="6255"/>
    <x v="6"/>
    <x v="1"/>
    <x v="23"/>
    <x v="0"/>
    <x v="35"/>
    <x v="1"/>
    <x v="2"/>
    <x v="1"/>
    <x v="28"/>
    <x v="2"/>
    <x v="10"/>
    <n v="18.4928092"/>
    <n v="73.138070949999999"/>
    <n v="9.4699999999999998E-5"/>
    <n v="305.83999999999997"/>
    <n v="0.6704011564871698"/>
  </r>
  <r>
    <x v="6256"/>
    <x v="6"/>
    <x v="2"/>
    <x v="216"/>
    <x v="4"/>
    <x v="41"/>
    <x v="2"/>
    <x v="0"/>
    <x v="0"/>
    <x v="18"/>
    <x v="2"/>
    <x v="10"/>
    <n v="9.3895523000000001"/>
    <n v="78.859070720000005"/>
    <n v="0"/>
    <n v="304.29500000000002"/>
    <n v="0.64713588724250104"/>
  </r>
  <r>
    <x v="6257"/>
    <x v="7"/>
    <x v="8"/>
    <x v="19"/>
    <x v="0"/>
    <x v="43"/>
    <x v="1"/>
    <x v="0"/>
    <x v="0"/>
    <x v="23"/>
    <x v="2"/>
    <x v="10"/>
    <n v="14.787482499999999"/>
    <n v="75.399673100000001"/>
    <n v="8.7499999999999999E-5"/>
    <n v="303.22666659999999"/>
    <n v="0.63104846705216211"/>
  </r>
  <r>
    <x v="6258"/>
    <x v="7"/>
    <x v="12"/>
    <x v="718"/>
    <x v="0"/>
    <x v="42"/>
    <x v="2"/>
    <x v="1"/>
    <x v="1"/>
    <x v="25"/>
    <x v="2"/>
    <x v="10"/>
    <n v="22.907368649999999"/>
    <n v="80.885114299999998"/>
    <n v="7.1199999999999996E-5"/>
    <n v="306.06333339999998"/>
    <n v="0.67376420611974419"/>
  </r>
  <r>
    <x v="6259"/>
    <x v="7"/>
    <x v="6"/>
    <x v="85"/>
    <x v="0"/>
    <x v="25"/>
    <x v="2"/>
    <x v="0"/>
    <x v="0"/>
    <x v="0"/>
    <x v="3"/>
    <x v="10"/>
    <n v="21.75"/>
    <n v="86.5"/>
    <n v="8.5500000000000005E-5"/>
    <n v="306.0866666"/>
    <n v="0.6741155674015179"/>
  </r>
  <r>
    <x v="6260"/>
    <x v="7"/>
    <x v="2"/>
    <x v="209"/>
    <x v="7"/>
    <x v="28"/>
    <x v="1"/>
    <x v="0"/>
    <x v="0"/>
    <x v="19"/>
    <x v="2"/>
    <x v="10"/>
    <n v="9.9261152999999993"/>
    <n v="78.114098299999995"/>
    <n v="6.8499999999999998E-5"/>
    <n v="307.89999999999998"/>
    <n v="0.70142151548006226"/>
  </r>
  <r>
    <x v="6261"/>
    <x v="7"/>
    <x v="2"/>
    <x v="87"/>
    <x v="0"/>
    <x v="22"/>
    <x v="1"/>
    <x v="0"/>
    <x v="0"/>
    <x v="29"/>
    <x v="3"/>
    <x v="10"/>
    <n v="10.786026700000001"/>
    <n v="79.1381497"/>
    <n v="4.4081900000000001E-4"/>
    <n v="309.33199999999999"/>
    <n v="0.72298518250813137"/>
  </r>
  <r>
    <x v="6262"/>
    <x v="7"/>
    <x v="2"/>
    <x v="243"/>
    <x v="6"/>
    <x v="28"/>
    <x v="1"/>
    <x v="0"/>
    <x v="0"/>
    <x v="0"/>
    <x v="3"/>
    <x v="10"/>
    <n v="11.9415377"/>
    <n v="79.486146899999994"/>
    <n v="4.7061819999999997E-3"/>
    <n v="306.81"/>
    <n v="0.68500783038188173"/>
  </r>
  <r>
    <x v="6263"/>
    <x v="7"/>
    <x v="2"/>
    <x v="216"/>
    <x v="4"/>
    <x v="45"/>
    <x v="1"/>
    <x v="1"/>
    <x v="1"/>
    <x v="30"/>
    <x v="2"/>
    <x v="10"/>
    <n v="9.3895523000000001"/>
    <n v="78.859070720000005"/>
    <n v="0"/>
    <n v="305.08999999999997"/>
    <n v="0.65910733646548569"/>
  </r>
  <r>
    <x v="6264"/>
    <x v="7"/>
    <x v="2"/>
    <x v="287"/>
    <x v="0"/>
    <x v="3"/>
    <x v="1"/>
    <x v="0"/>
    <x v="0"/>
    <x v="4"/>
    <x v="2"/>
    <x v="10"/>
    <n v="8.8052601999999993"/>
    <n v="78.145274499999999"/>
    <n v="1.39598E-4"/>
    <n v="308.41500000000002"/>
    <n v="0.70917660522828596"/>
  </r>
  <r>
    <x v="6265"/>
    <x v="7"/>
    <x v="8"/>
    <x v="111"/>
    <x v="0"/>
    <x v="23"/>
    <x v="1"/>
    <x v="0"/>
    <x v="0"/>
    <x v="18"/>
    <x v="2"/>
    <x v="10"/>
    <n v="13.6102243"/>
    <n v="77.512772100000007"/>
    <n v="4.88E-5"/>
    <n v="311.65199999999999"/>
    <n v="0.75792073244187419"/>
  </r>
  <r>
    <x v="6266"/>
    <x v="7"/>
    <x v="7"/>
    <x v="11"/>
    <x v="0"/>
    <x v="29"/>
    <x v="0"/>
    <x v="0"/>
    <x v="0"/>
    <x v="2"/>
    <x v="2"/>
    <x v="10"/>
    <n v="22.642931000000001"/>
    <n v="88.893057900000002"/>
    <n v="5.1659784E-2"/>
    <n v="296.13200000000001"/>
    <n v="0.52421395012649086"/>
  </r>
  <r>
    <x v="6267"/>
    <x v="8"/>
    <x v="6"/>
    <x v="69"/>
    <x v="0"/>
    <x v="53"/>
    <x v="1"/>
    <x v="2"/>
    <x v="1"/>
    <x v="26"/>
    <x v="3"/>
    <x v="10"/>
    <n v="20.75"/>
    <n v="85.5"/>
    <n v="2.8642239999999998E-3"/>
    <n v="307.11333339999999"/>
    <n v="0.68957555415010219"/>
  </r>
  <r>
    <x v="6268"/>
    <x v="8"/>
    <x v="2"/>
    <x v="87"/>
    <x v="0"/>
    <x v="45"/>
    <x v="1"/>
    <x v="0"/>
    <x v="0"/>
    <x v="29"/>
    <x v="3"/>
    <x v="10"/>
    <n v="10.786026700000001"/>
    <n v="79.1381497"/>
    <n v="4.4081900000000001E-4"/>
    <n v="309.33199999999999"/>
    <n v="0.72298518250813137"/>
  </r>
  <r>
    <x v="6269"/>
    <x v="8"/>
    <x v="2"/>
    <x v="287"/>
    <x v="6"/>
    <x v="93"/>
    <x v="2"/>
    <x v="0"/>
    <x v="0"/>
    <x v="29"/>
    <x v="3"/>
    <x v="10"/>
    <n v="8.8052601999999993"/>
    <n v="78.145274499999999"/>
    <n v="6.4152410000000003E-3"/>
    <n v="312.02"/>
    <n v="0.76346223346584718"/>
  </r>
  <r>
    <x v="6270"/>
    <x v="8"/>
    <x v="2"/>
    <x v="87"/>
    <x v="0"/>
    <x v="22"/>
    <x v="1"/>
    <x v="0"/>
    <x v="0"/>
    <x v="29"/>
    <x v="3"/>
    <x v="10"/>
    <n v="10.786026700000001"/>
    <n v="79.1381497"/>
    <n v="4.4081900000000001E-4"/>
    <n v="309.33199999999999"/>
    <n v="0.72298518250813137"/>
  </r>
  <r>
    <x v="6271"/>
    <x v="9"/>
    <x v="17"/>
    <x v="170"/>
    <x v="0"/>
    <x v="45"/>
    <x v="1"/>
    <x v="1"/>
    <x v="1"/>
    <x v="16"/>
    <x v="3"/>
    <x v="10"/>
    <n v="27.082715799999999"/>
    <n v="93.997842300000002"/>
    <n v="0.56962304200000002"/>
    <n v="298.44400000000002"/>
    <n v="0.55902903264666925"/>
  </r>
  <r>
    <x v="6272"/>
    <x v="9"/>
    <x v="17"/>
    <x v="503"/>
    <x v="0"/>
    <x v="45"/>
    <x v="1"/>
    <x v="0"/>
    <x v="0"/>
    <x v="3"/>
    <x v="3"/>
    <x v="10"/>
    <n v="26.75"/>
    <n v="92.5"/>
    <n v="3.9508487000000002E-2"/>
    <n v="297.005"/>
    <n v="0.53735995663173097"/>
  </r>
  <r>
    <x v="6273"/>
    <x v="9"/>
    <x v="3"/>
    <x v="300"/>
    <x v="0"/>
    <x v="36"/>
    <x v="2"/>
    <x v="0"/>
    <x v="0"/>
    <x v="1"/>
    <x v="3"/>
    <x v="10"/>
    <n v="22.305326300000001"/>
    <n v="70.802837699999998"/>
    <n v="1.73015E-4"/>
    <n v="309.19666660000001"/>
    <n v="0.72094727442476825"/>
  </r>
  <r>
    <x v="6274"/>
    <x v="9"/>
    <x v="8"/>
    <x v="577"/>
    <x v="7"/>
    <x v="28"/>
    <x v="1"/>
    <x v="0"/>
    <x v="0"/>
    <x v="27"/>
    <x v="3"/>
    <x v="10"/>
    <n v="12.305182800000001"/>
    <n v="76.655360900000005"/>
    <n v="1.5039E-4"/>
    <n v="308.18400000000003"/>
    <n v="0.70569810866160732"/>
  </r>
  <r>
    <x v="6275"/>
    <x v="9"/>
    <x v="8"/>
    <x v="72"/>
    <x v="1"/>
    <x v="107"/>
    <x v="2"/>
    <x v="0"/>
    <x v="0"/>
    <x v="28"/>
    <x v="3"/>
    <x v="10"/>
    <n v="13.341916899999999"/>
    <n v="74.747323199999997"/>
    <n v="2.5059230000000002E-3"/>
    <n v="303.37"/>
    <n v="0.63320684254909054"/>
  </r>
  <r>
    <x v="6276"/>
    <x v="9"/>
    <x v="1"/>
    <x v="176"/>
    <x v="0"/>
    <x v="72"/>
    <x v="2"/>
    <x v="0"/>
    <x v="0"/>
    <x v="3"/>
    <x v="3"/>
    <x v="10"/>
    <n v="18.991844199999999"/>
    <n v="75.909784000000002"/>
    <n v="1.01365E-4"/>
    <n v="314.46800000000002"/>
    <n v="0.80032526201662468"/>
  </r>
  <r>
    <x v="6277"/>
    <x v="9"/>
    <x v="2"/>
    <x v="133"/>
    <x v="0"/>
    <x v="5"/>
    <x v="1"/>
    <x v="0"/>
    <x v="0"/>
    <x v="6"/>
    <x v="3"/>
    <x v="10"/>
    <n v="11.2287716"/>
    <n v="78.818255550000003"/>
    <n v="8.6660762000000002E-2"/>
    <n v="307.4666666"/>
    <n v="0.69489619624141663"/>
  </r>
  <r>
    <x v="6278"/>
    <x v="9"/>
    <x v="1"/>
    <x v="84"/>
    <x v="0"/>
    <x v="147"/>
    <x v="0"/>
    <x v="0"/>
    <x v="0"/>
    <x v="12"/>
    <x v="3"/>
    <x v="10"/>
    <n v="17.636128849999999"/>
    <n v="74.298278080000003"/>
    <n v="5.5600000000000003E-5"/>
    <n v="316.94333339999997"/>
    <n v="0.83759988856764189"/>
  </r>
  <r>
    <x v="6279"/>
    <x v="10"/>
    <x v="9"/>
    <x v="436"/>
    <x v="0"/>
    <x v="32"/>
    <x v="2"/>
    <x v="0"/>
    <x v="0"/>
    <x v="18"/>
    <x v="3"/>
    <x v="10"/>
    <n v="17.937509500000001"/>
    <n v="78.21174499"/>
    <n v="8.4800000000000001E-5"/>
    <n v="316.63333340000003"/>
    <n v="0.83293177629201332"/>
  </r>
  <r>
    <x v="6280"/>
    <x v="10"/>
    <x v="9"/>
    <x v="441"/>
    <x v="0"/>
    <x v="53"/>
    <x v="1"/>
    <x v="0"/>
    <x v="0"/>
    <x v="13"/>
    <x v="3"/>
    <x v="10"/>
    <n v="18.75"/>
    <n v="78.25"/>
    <n v="2.62E-5"/>
    <n v="311.20666660000001"/>
    <n v="0.7512147120828816"/>
  </r>
  <r>
    <x v="6281"/>
    <x v="10"/>
    <x v="18"/>
    <x v="655"/>
    <x v="0"/>
    <x v="264"/>
    <x v="0"/>
    <x v="6"/>
    <x v="1"/>
    <x v="6"/>
    <x v="3"/>
    <x v="10"/>
    <n v="28.4"/>
    <n v="94.55"/>
    <n v="1.4241623619999999"/>
    <n v="289.99"/>
    <n v="0.43172509336224563"/>
  </r>
  <r>
    <x v="6282"/>
    <x v="10"/>
    <x v="3"/>
    <x v="433"/>
    <x v="0"/>
    <x v="39"/>
    <x v="0"/>
    <x v="0"/>
    <x v="0"/>
    <x v="2"/>
    <x v="3"/>
    <x v="10"/>
    <n v="22.75"/>
    <n v="71.666667000000004"/>
    <n v="1.14603E-4"/>
    <n v="312.99"/>
    <n v="0.778068907360559"/>
  </r>
  <r>
    <x v="6283"/>
    <x v="10"/>
    <x v="8"/>
    <x v="78"/>
    <x v="4"/>
    <x v="22"/>
    <x v="1"/>
    <x v="2"/>
    <x v="1"/>
    <x v="30"/>
    <x v="3"/>
    <x v="10"/>
    <n v="16.083333"/>
    <n v="77.166667000000004"/>
    <n v="2.8892099999999998E-4"/>
    <n v="317.11200000000002"/>
    <n v="0.8401397421997352"/>
  </r>
  <r>
    <x v="6284"/>
    <x v="10"/>
    <x v="2"/>
    <x v="133"/>
    <x v="0"/>
    <x v="61"/>
    <x v="2"/>
    <x v="0"/>
    <x v="0"/>
    <x v="30"/>
    <x v="3"/>
    <x v="10"/>
    <n v="11.2287716"/>
    <n v="78.818255550000003"/>
    <n v="3.3907846999999998E-2"/>
    <n v="312.19499999999999"/>
    <n v="0.76609745813757357"/>
  </r>
  <r>
    <x v="6285"/>
    <x v="10"/>
    <x v="2"/>
    <x v="133"/>
    <x v="0"/>
    <x v="37"/>
    <x v="1"/>
    <x v="0"/>
    <x v="0"/>
    <x v="18"/>
    <x v="3"/>
    <x v="10"/>
    <n v="11.2287716"/>
    <n v="78.818255550000003"/>
    <n v="1.8755998999999999E-2"/>
    <n v="312.64"/>
    <n v="0.77279845801710612"/>
  </r>
  <r>
    <x v="6286"/>
    <x v="10"/>
    <x v="2"/>
    <x v="133"/>
    <x v="0"/>
    <x v="45"/>
    <x v="1"/>
    <x v="0"/>
    <x v="0"/>
    <x v="24"/>
    <x v="3"/>
    <x v="10"/>
    <n v="11.2287716"/>
    <n v="78.818255550000003"/>
    <n v="5.5763209000000001E-2"/>
    <n v="308.55"/>
    <n v="0.71120949283218904"/>
  </r>
  <r>
    <x v="6287"/>
    <x v="10"/>
    <x v="2"/>
    <x v="133"/>
    <x v="4"/>
    <x v="56"/>
    <x v="1"/>
    <x v="0"/>
    <x v="0"/>
    <x v="4"/>
    <x v="3"/>
    <x v="10"/>
    <n v="11.2287716"/>
    <n v="78.818255550000003"/>
    <n v="3.68795E-4"/>
    <n v="313.16000000000003"/>
    <n v="0.78062883989880771"/>
  </r>
  <r>
    <x v="6288"/>
    <x v="10"/>
    <x v="2"/>
    <x v="416"/>
    <x v="4"/>
    <x v="31"/>
    <x v="2"/>
    <x v="0"/>
    <x v="0"/>
    <x v="6"/>
    <x v="3"/>
    <x v="10"/>
    <n v="11.7564329"/>
    <n v="79.763464400000004"/>
    <n v="9.7888789000000004E-2"/>
    <n v="305.27499999999998"/>
    <n v="0.66189314540416777"/>
  </r>
  <r>
    <x v="6289"/>
    <x v="10"/>
    <x v="2"/>
    <x v="2"/>
    <x v="4"/>
    <x v="96"/>
    <x v="2"/>
    <x v="0"/>
    <x v="0"/>
    <x v="24"/>
    <x v="3"/>
    <x v="10"/>
    <n v="10.3826515"/>
    <n v="78.819125900000003"/>
    <n v="9.1436117999999997E-2"/>
    <n v="306.005"/>
    <n v="0.67288579689194061"/>
  </r>
  <r>
    <x v="6290"/>
    <x v="10"/>
    <x v="1"/>
    <x v="324"/>
    <x v="4"/>
    <x v="38"/>
    <x v="2"/>
    <x v="0"/>
    <x v="0"/>
    <x v="12"/>
    <x v="3"/>
    <x v="10"/>
    <n v="17.1726928"/>
    <n v="74.58676543"/>
    <n v="5.5600000000000003E-5"/>
    <n v="314.5333334"/>
    <n v="0.80130908023129743"/>
  </r>
  <r>
    <x v="6291"/>
    <x v="10"/>
    <x v="1"/>
    <x v="221"/>
    <x v="0"/>
    <x v="37"/>
    <x v="1"/>
    <x v="0"/>
    <x v="0"/>
    <x v="2"/>
    <x v="2"/>
    <x v="10"/>
    <n v="19.09400875"/>
    <n v="77.483192149999994"/>
    <n v="5.2495999999999999E-4"/>
    <n v="309.55200000000002"/>
    <n v="0.7262980363811592"/>
  </r>
  <r>
    <x v="6292"/>
    <x v="11"/>
    <x v="12"/>
    <x v="154"/>
    <x v="0"/>
    <x v="79"/>
    <x v="1"/>
    <x v="0"/>
    <x v="0"/>
    <x v="23"/>
    <x v="3"/>
    <x v="10"/>
    <n v="21.825599"/>
    <n v="75.614182"/>
    <n v="1.02582E-4"/>
    <n v="319.12666660000002"/>
    <n v="0.87047745151186628"/>
  </r>
  <r>
    <x v="6293"/>
    <x v="11"/>
    <x v="3"/>
    <x v="719"/>
    <x v="0"/>
    <x v="30"/>
    <x v="2"/>
    <x v="0"/>
    <x v="0"/>
    <x v="20"/>
    <x v="3"/>
    <x v="10"/>
    <n v="23.583333"/>
    <n v="70"/>
    <n v="9.5299999999999999E-5"/>
    <n v="312.5266666"/>
    <n v="0.77109183532104553"/>
  </r>
  <r>
    <x v="6294"/>
    <x v="11"/>
    <x v="8"/>
    <x v="39"/>
    <x v="0"/>
    <x v="429"/>
    <x v="0"/>
    <x v="0"/>
    <x v="0"/>
    <x v="21"/>
    <x v="3"/>
    <x v="10"/>
    <n v="13.007081700000001"/>
    <n v="76.099270300000001"/>
    <n v="1.1349900000000001E-4"/>
    <n v="313.08800000000002"/>
    <n v="0.77954463317672595"/>
  </r>
  <r>
    <x v="6295"/>
    <x v="11"/>
    <x v="1"/>
    <x v="533"/>
    <x v="0"/>
    <x v="9"/>
    <x v="1"/>
    <x v="0"/>
    <x v="0"/>
    <x v="21"/>
    <x v="3"/>
    <x v="10"/>
    <n v="21.131702350000001"/>
    <n v="74.489901470000007"/>
    <n v="8.4099999999999998E-5"/>
    <n v="318.06333339999998"/>
    <n v="0.85446532646669027"/>
  </r>
  <r>
    <x v="6296"/>
    <x v="11"/>
    <x v="1"/>
    <x v="145"/>
    <x v="0"/>
    <x v="159"/>
    <x v="0"/>
    <x v="0"/>
    <x v="0"/>
    <x v="17"/>
    <x v="3"/>
    <x v="10"/>
    <n v="20.0112475"/>
    <n v="73.790236399999998"/>
    <n v="8.8399999999999994E-5"/>
    <n v="314.7833334"/>
    <n v="0.8050736869051921"/>
  </r>
  <r>
    <x v="6297"/>
    <x v="11"/>
    <x v="6"/>
    <x v="282"/>
    <x v="0"/>
    <x v="5"/>
    <x v="1"/>
    <x v="0"/>
    <x v="0"/>
    <x v="24"/>
    <x v="3"/>
    <x v="10"/>
    <n v="20.838242600000001"/>
    <n v="85.097394899999998"/>
    <n v="1.0330230000000001E-3"/>
    <n v="308.24400000000003"/>
    <n v="0.70660161426334211"/>
  </r>
  <r>
    <x v="6298"/>
    <x v="11"/>
    <x v="2"/>
    <x v="292"/>
    <x v="4"/>
    <x v="107"/>
    <x v="2"/>
    <x v="0"/>
    <x v="0"/>
    <x v="20"/>
    <x v="3"/>
    <x v="10"/>
    <n v="10.799225399999999"/>
    <n v="78.681142300000005"/>
    <n v="1.9768447000000001E-2"/>
    <n v="313.72000000000003"/>
    <n v="0.78906155884833185"/>
  </r>
  <r>
    <x v="6299"/>
    <x v="11"/>
    <x v="2"/>
    <x v="292"/>
    <x v="4"/>
    <x v="41"/>
    <x v="2"/>
    <x v="0"/>
    <x v="0"/>
    <x v="20"/>
    <x v="3"/>
    <x v="10"/>
    <n v="10.799225399999999"/>
    <n v="78.681142300000005"/>
    <n v="1.9768447000000001E-2"/>
    <n v="313.72000000000003"/>
    <n v="0.78906155884833185"/>
  </r>
  <r>
    <x v="6300"/>
    <x v="11"/>
    <x v="2"/>
    <x v="87"/>
    <x v="7"/>
    <x v="74"/>
    <x v="1"/>
    <x v="0"/>
    <x v="0"/>
    <x v="19"/>
    <x v="3"/>
    <x v="10"/>
    <n v="10.786026700000001"/>
    <n v="79.1381497"/>
    <n v="8.6299999999999997E-5"/>
    <n v="312.94333339999997"/>
    <n v="0.77736618178532657"/>
  </r>
  <r>
    <x v="6301"/>
    <x v="11"/>
    <x v="7"/>
    <x v="373"/>
    <x v="0"/>
    <x v="58"/>
    <x v="1"/>
    <x v="0"/>
    <x v="0"/>
    <x v="17"/>
    <x v="3"/>
    <x v="10"/>
    <n v="22.062174450000001"/>
    <n v="87.836723829999997"/>
    <n v="1.2721220000000001E-3"/>
    <n v="305.56666660000002"/>
    <n v="0.66628518551981708"/>
  </r>
  <r>
    <x v="6302"/>
    <x v="11"/>
    <x v="7"/>
    <x v="303"/>
    <x v="0"/>
    <x v="21"/>
    <x v="2"/>
    <x v="0"/>
    <x v="0"/>
    <x v="21"/>
    <x v="3"/>
    <x v="10"/>
    <n v="23.484541249999999"/>
    <n v="88.556763070000002"/>
    <n v="1.09091E-4"/>
    <n v="305.76666660000001"/>
    <n v="0.66929687085893275"/>
  </r>
  <r>
    <x v="6303"/>
    <x v="11"/>
    <x v="17"/>
    <x v="126"/>
    <x v="0"/>
    <x v="24"/>
    <x v="1"/>
    <x v="2"/>
    <x v="1"/>
    <x v="2"/>
    <x v="3"/>
    <x v="10"/>
    <n v="26.1783623"/>
    <n v="90.622668300000001"/>
    <n v="3.3614458999999999E-2"/>
    <n v="302.64400000000001"/>
    <n v="0.62227442476810024"/>
  </r>
  <r>
    <x v="6304"/>
    <x v="12"/>
    <x v="11"/>
    <x v="58"/>
    <x v="0"/>
    <x v="60"/>
    <x v="2"/>
    <x v="0"/>
    <x v="0"/>
    <x v="10"/>
    <x v="4"/>
    <x v="10"/>
    <n v="15.6589741"/>
    <n v="79.471643729999997"/>
    <n v="3.033577E-3"/>
    <n v="313.79333339999999"/>
    <n v="0.7901658444765689"/>
  </r>
  <r>
    <x v="6305"/>
    <x v="12"/>
    <x v="25"/>
    <x v="413"/>
    <x v="0"/>
    <x v="23"/>
    <x v="1"/>
    <x v="0"/>
    <x v="0"/>
    <x v="20"/>
    <x v="3"/>
    <x v="10"/>
    <n v="26.264987949999998"/>
    <n v="87.371626480000003"/>
    <n v="5.3349799999999998E-4"/>
    <n v="301.82666660000001"/>
    <n v="0.60996666967835211"/>
  </r>
  <r>
    <x v="6306"/>
    <x v="12"/>
    <x v="3"/>
    <x v="148"/>
    <x v="0"/>
    <x v="77"/>
    <x v="2"/>
    <x v="0"/>
    <x v="0"/>
    <x v="14"/>
    <x v="3"/>
    <x v="10"/>
    <n v="21.191776149999999"/>
    <n v="72.954415780000005"/>
    <n v="7.9400000000000006E-5"/>
    <n v="309.23"/>
    <n v="0.72144922298518277"/>
  </r>
  <r>
    <x v="6307"/>
    <x v="12"/>
    <x v="8"/>
    <x v="119"/>
    <x v="0"/>
    <x v="5"/>
    <x v="1"/>
    <x v="2"/>
    <x v="1"/>
    <x v="26"/>
    <x v="4"/>
    <x v="10"/>
    <n v="11.9346006"/>
    <n v="76.932820899999996"/>
    <n v="1.7866511000000002E-2"/>
    <n v="312.4133334"/>
    <n v="0.76938521563667017"/>
  </r>
  <r>
    <x v="6308"/>
    <x v="12"/>
    <x v="8"/>
    <x v="577"/>
    <x v="7"/>
    <x v="228"/>
    <x v="0"/>
    <x v="0"/>
    <x v="0"/>
    <x v="22"/>
    <x v="4"/>
    <x v="10"/>
    <n v="12.305182800000001"/>
    <n v="76.655360900000005"/>
    <n v="6.4279309999999996E-3"/>
    <n v="312.02"/>
    <n v="0.76346223346584718"/>
  </r>
  <r>
    <x v="6309"/>
    <x v="12"/>
    <x v="8"/>
    <x v="51"/>
    <x v="7"/>
    <x v="11"/>
    <x v="1"/>
    <x v="2"/>
    <x v="1"/>
    <x v="12"/>
    <x v="4"/>
    <x v="10"/>
    <n v="13.3400771"/>
    <n v="77.100620800000002"/>
    <n v="1.8386856E-2"/>
    <n v="313.50400000000002"/>
    <n v="0.78580893868208668"/>
  </r>
  <r>
    <x v="6310"/>
    <x v="12"/>
    <x v="16"/>
    <x v="415"/>
    <x v="0"/>
    <x v="32"/>
    <x v="2"/>
    <x v="0"/>
    <x v="0"/>
    <x v="14"/>
    <x v="3"/>
    <x v="10"/>
    <n v="27.5"/>
    <n v="76.5"/>
    <n v="1.2863550000000001E-3"/>
    <n v="307.08999999999997"/>
    <n v="0.68922418985664335"/>
  </r>
  <r>
    <x v="6311"/>
    <x v="12"/>
    <x v="2"/>
    <x v="86"/>
    <x v="4"/>
    <x v="48"/>
    <x v="2"/>
    <x v="0"/>
    <x v="0"/>
    <x v="22"/>
    <x v="4"/>
    <x v="10"/>
    <n v="12.09680475"/>
    <n v="78.193043009999997"/>
    <n v="4.8810600000000004E-3"/>
    <n v="309.88"/>
    <n v="0.73123720033730866"/>
  </r>
  <r>
    <x v="6312"/>
    <x v="13"/>
    <x v="3"/>
    <x v="445"/>
    <x v="6"/>
    <x v="20"/>
    <x v="1"/>
    <x v="0"/>
    <x v="0"/>
    <x v="22"/>
    <x v="4"/>
    <x v="10"/>
    <n v="21.867846400000001"/>
    <n v="73.502558500000006"/>
    <n v="6.86E-5"/>
    <n v="315.78666659999999"/>
    <n v="0.82018230634863243"/>
  </r>
  <r>
    <x v="6313"/>
    <x v="13"/>
    <x v="8"/>
    <x v="110"/>
    <x v="0"/>
    <x v="17"/>
    <x v="1"/>
    <x v="0"/>
    <x v="0"/>
    <x v="3"/>
    <x v="4"/>
    <x v="10"/>
    <n v="12.5238888"/>
    <n v="76.896196099999997"/>
    <n v="1.1559384000000001E-2"/>
    <n v="309.416"/>
    <n v="0.72425009035056009"/>
  </r>
  <r>
    <x v="6314"/>
    <x v="13"/>
    <x v="16"/>
    <x v="55"/>
    <x v="0"/>
    <x v="22"/>
    <x v="1"/>
    <x v="0"/>
    <x v="0"/>
    <x v="3"/>
    <x v="4"/>
    <x v="10"/>
    <n v="28.015928599999999"/>
    <n v="73.317136700000006"/>
    <n v="7.0150519999999999E-3"/>
    <n v="322.98333339999999"/>
    <n v="0.92855278580893841"/>
  </r>
  <r>
    <x v="6315"/>
    <x v="13"/>
    <x v="16"/>
    <x v="280"/>
    <x v="0"/>
    <x v="188"/>
    <x v="0"/>
    <x v="0"/>
    <x v="0"/>
    <x v="12"/>
    <x v="4"/>
    <x v="10"/>
    <n v="26.9154576"/>
    <n v="75.818981699999995"/>
    <n v="1.5703990000000001E-3"/>
    <n v="317.48666659999998"/>
    <n v="0.84578163173111631"/>
  </r>
  <r>
    <x v="6316"/>
    <x v="13"/>
    <x v="16"/>
    <x v="487"/>
    <x v="0"/>
    <x v="430"/>
    <x v="0"/>
    <x v="0"/>
    <x v="0"/>
    <x v="22"/>
    <x v="4"/>
    <x v="10"/>
    <n v="23.666667"/>
    <n v="73.75"/>
    <n v="9.6500000000000001E-5"/>
    <n v="317.01333340000002"/>
    <n v="0.83865397843633316"/>
  </r>
  <r>
    <x v="6317"/>
    <x v="13"/>
    <x v="2"/>
    <x v="103"/>
    <x v="6"/>
    <x v="77"/>
    <x v="2"/>
    <x v="0"/>
    <x v="0"/>
    <x v="7"/>
    <x v="4"/>
    <x v="10"/>
    <n v="10.799225399999999"/>
    <n v="78.681142300000005"/>
    <n v="1.5265888E-2"/>
    <n v="313.5"/>
    <n v="0.78574870497530414"/>
  </r>
  <r>
    <x v="6318"/>
    <x v="14"/>
    <x v="4"/>
    <x v="61"/>
    <x v="0"/>
    <x v="53"/>
    <x v="1"/>
    <x v="0"/>
    <x v="0"/>
    <x v="15"/>
    <x v="4"/>
    <x v="10"/>
    <n v="11.715218999999999"/>
    <n v="76.126902950000002"/>
    <n v="0.12751020699999999"/>
    <n v="308.44"/>
    <n v="0.70955306589567513"/>
  </r>
  <r>
    <x v="6319"/>
    <x v="14"/>
    <x v="6"/>
    <x v="27"/>
    <x v="6"/>
    <x v="150"/>
    <x v="2"/>
    <x v="0"/>
    <x v="0"/>
    <x v="7"/>
    <x v="4"/>
    <x v="10"/>
    <n v="19.4129711"/>
    <n v="85.047104059999995"/>
    <n v="0"/>
    <n v="306.59333340000001"/>
    <n v="0.68174517226840148"/>
  </r>
  <r>
    <x v="6320"/>
    <x v="14"/>
    <x v="2"/>
    <x v="215"/>
    <x v="4"/>
    <x v="28"/>
    <x v="1"/>
    <x v="0"/>
    <x v="0"/>
    <x v="15"/>
    <x v="4"/>
    <x v="10"/>
    <n v="10.330329900000001"/>
    <n v="78.067397909999997"/>
    <n v="2.2360910000000001E-2"/>
    <n v="311.82"/>
    <n v="0.76045054812673152"/>
  </r>
  <r>
    <x v="6321"/>
    <x v="14"/>
    <x v="2"/>
    <x v="86"/>
    <x v="6"/>
    <x v="79"/>
    <x v="1"/>
    <x v="0"/>
    <x v="0"/>
    <x v="24"/>
    <x v="4"/>
    <x v="10"/>
    <n v="12.09680475"/>
    <n v="78.193043009999997"/>
    <n v="1.627891E-3"/>
    <n v="314.25333339999997"/>
    <n v="0.79709272075653492"/>
  </r>
  <r>
    <x v="6322"/>
    <x v="14"/>
    <x v="2"/>
    <x v="438"/>
    <x v="6"/>
    <x v="23"/>
    <x v="1"/>
    <x v="0"/>
    <x v="0"/>
    <x v="15"/>
    <x v="4"/>
    <x v="10"/>
    <n v="10.821967300000001"/>
    <n v="78.6830614"/>
    <n v="1.5572598999999999E-2"/>
    <n v="316.05"/>
    <n v="0.82414769304903035"/>
  </r>
  <r>
    <x v="6323"/>
    <x v="14"/>
    <x v="2"/>
    <x v="287"/>
    <x v="6"/>
    <x v="28"/>
    <x v="1"/>
    <x v="0"/>
    <x v="0"/>
    <x v="6"/>
    <x v="4"/>
    <x v="10"/>
    <n v="8.8052601999999993"/>
    <n v="78.145274499999999"/>
    <n v="7.5517683000000002E-2"/>
    <n v="311.97500000000002"/>
    <n v="0.76278460426454675"/>
  </r>
  <r>
    <x v="6324"/>
    <x v="14"/>
    <x v="5"/>
    <x v="590"/>
    <x v="0"/>
    <x v="140"/>
    <x v="2"/>
    <x v="0"/>
    <x v="0"/>
    <x v="2"/>
    <x v="4"/>
    <x v="10"/>
    <n v="26.575503650000002"/>
    <n v="80.613761780000004"/>
    <n v="2.2860463000000001E-2"/>
    <n v="308.5266666"/>
    <n v="0.71085812853873021"/>
  </r>
  <r>
    <x v="6325"/>
    <x v="14"/>
    <x v="7"/>
    <x v="559"/>
    <x v="0"/>
    <x v="88"/>
    <x v="0"/>
    <x v="0"/>
    <x v="0"/>
    <x v="24"/>
    <x v="4"/>
    <x v="10"/>
    <n v="25.387030849999999"/>
    <n v="88.504715050000001"/>
    <n v="3.2667555000000001E-2"/>
    <n v="301.35666659999998"/>
    <n v="0.60288920913142963"/>
  </r>
  <r>
    <x v="6326"/>
    <x v="15"/>
    <x v="9"/>
    <x v="298"/>
    <x v="4"/>
    <x v="13"/>
    <x v="1"/>
    <x v="0"/>
    <x v="0"/>
    <x v="4"/>
    <x v="4"/>
    <x v="10"/>
    <n v="16.696568549999999"/>
    <n v="77.959114619999994"/>
    <n v="4.2301924999999997E-2"/>
    <n v="316.92666659999998"/>
    <n v="0.83734891278159207"/>
  </r>
  <r>
    <x v="6327"/>
    <x v="15"/>
    <x v="11"/>
    <x v="58"/>
    <x v="4"/>
    <x v="25"/>
    <x v="2"/>
    <x v="0"/>
    <x v="0"/>
    <x v="24"/>
    <x v="4"/>
    <x v="10"/>
    <n v="15.6589741"/>
    <n v="79.471643729999997"/>
    <n v="1.3067189E-2"/>
    <n v="317.87333339999998"/>
    <n v="0.8516042253945304"/>
  </r>
  <r>
    <x v="6328"/>
    <x v="15"/>
    <x v="17"/>
    <x v="503"/>
    <x v="0"/>
    <x v="75"/>
    <x v="1"/>
    <x v="0"/>
    <x v="0"/>
    <x v="25"/>
    <x v="4"/>
    <x v="10"/>
    <n v="26.75"/>
    <n v="92.5"/>
    <n v="0.302716335"/>
    <n v="299.76"/>
    <n v="0.57884592217805064"/>
  </r>
  <r>
    <x v="6329"/>
    <x v="15"/>
    <x v="3"/>
    <x v="21"/>
    <x v="0"/>
    <x v="18"/>
    <x v="1"/>
    <x v="0"/>
    <x v="0"/>
    <x v="23"/>
    <x v="4"/>
    <x v="10"/>
    <n v="22.75"/>
    <n v="72.833332999999996"/>
    <n v="5.5500000000000001E-5"/>
    <n v="315.60666659999998"/>
    <n v="0.81747178954342814"/>
  </r>
  <r>
    <x v="6330"/>
    <x v="15"/>
    <x v="6"/>
    <x v="69"/>
    <x v="0"/>
    <x v="8"/>
    <x v="1"/>
    <x v="2"/>
    <x v="1"/>
    <x v="8"/>
    <x v="4"/>
    <x v="10"/>
    <n v="20.75"/>
    <n v="85.5"/>
    <n v="4.0124822999999997E-2"/>
    <n v="310.87666660000002"/>
    <n v="0.74624543127334086"/>
  </r>
  <r>
    <x v="6331"/>
    <x v="15"/>
    <x v="2"/>
    <x v="215"/>
    <x v="6"/>
    <x v="9"/>
    <x v="1"/>
    <x v="0"/>
    <x v="0"/>
    <x v="25"/>
    <x v="4"/>
    <x v="10"/>
    <n v="10.330329900000001"/>
    <n v="78.067397909999997"/>
    <n v="3.5808331999999998E-2"/>
    <n v="313.51333340000002"/>
    <n v="0.78594948500180728"/>
  </r>
  <r>
    <x v="6332"/>
    <x v="15"/>
    <x v="2"/>
    <x v="288"/>
    <x v="0"/>
    <x v="30"/>
    <x v="2"/>
    <x v="0"/>
    <x v="0"/>
    <x v="30"/>
    <x v="4"/>
    <x v="10"/>
    <n v="11.369204399999999"/>
    <n v="77.676626870000007"/>
    <n v="5.4333810000000001E-3"/>
    <n v="313.892"/>
    <n v="0.79165160823997094"/>
  </r>
  <r>
    <x v="6333"/>
    <x v="15"/>
    <x v="1"/>
    <x v="54"/>
    <x v="0"/>
    <x v="41"/>
    <x v="2"/>
    <x v="1"/>
    <x v="1"/>
    <x v="28"/>
    <x v="4"/>
    <x v="10"/>
    <n v="20.84288265"/>
    <n v="75.526124640000006"/>
    <n v="8.7849900000000003E-4"/>
    <n v="320.70999999999998"/>
    <n v="0.89431996145042725"/>
  </r>
  <r>
    <x v="6334"/>
    <x v="15"/>
    <x v="2"/>
    <x v="538"/>
    <x v="0"/>
    <x v="24"/>
    <x v="1"/>
    <x v="0"/>
    <x v="0"/>
    <x v="7"/>
    <x v="4"/>
    <x v="10"/>
    <n v="12.518883499999999"/>
    <n v="78.220653600000006"/>
    <n v="3.4946320000000001E-3"/>
    <n v="313.42399999999998"/>
    <n v="0.78460426454643983"/>
  </r>
  <r>
    <x v="6335"/>
    <x v="16"/>
    <x v="3"/>
    <x v="21"/>
    <x v="6"/>
    <x v="6"/>
    <x v="2"/>
    <x v="0"/>
    <x v="0"/>
    <x v="10"/>
    <x v="5"/>
    <x v="10"/>
    <n v="22.75"/>
    <n v="72.833332999999996"/>
    <n v="5.2800000000000003E-5"/>
    <n v="317.11666659999997"/>
    <n v="0.84021001385375205"/>
  </r>
  <r>
    <x v="6336"/>
    <x v="16"/>
    <x v="3"/>
    <x v="21"/>
    <x v="6"/>
    <x v="107"/>
    <x v="2"/>
    <x v="0"/>
    <x v="0"/>
    <x v="22"/>
    <x v="5"/>
    <x v="10"/>
    <n v="22.75"/>
    <n v="72.833332999999996"/>
    <n v="3.5599999999999998E-5"/>
    <n v="317.5266666"/>
    <n v="0.84638396879893973"/>
  </r>
  <r>
    <x v="6337"/>
    <x v="16"/>
    <x v="3"/>
    <x v="414"/>
    <x v="6"/>
    <x v="75"/>
    <x v="1"/>
    <x v="0"/>
    <x v="0"/>
    <x v="0"/>
    <x v="5"/>
    <x v="10"/>
    <n v="22.774889300000002"/>
    <n v="73.620403999999994"/>
    <n v="3.7400000000000001E-5"/>
    <n v="320.77999999999997"/>
    <n v="0.89537405131911763"/>
  </r>
  <r>
    <x v="6338"/>
    <x v="16"/>
    <x v="8"/>
    <x v="717"/>
    <x v="0"/>
    <x v="20"/>
    <x v="1"/>
    <x v="2"/>
    <x v="1"/>
    <x v="29"/>
    <x v="5"/>
    <x v="10"/>
    <n v="14.3683154"/>
    <n v="76.653841499999999"/>
    <n v="0.36384106300000002"/>
    <n v="307.27600000000001"/>
    <n v="0.69202505722202157"/>
  </r>
  <r>
    <x v="6339"/>
    <x v="16"/>
    <x v="8"/>
    <x v="39"/>
    <x v="0"/>
    <x v="28"/>
    <x v="1"/>
    <x v="0"/>
    <x v="0"/>
    <x v="22"/>
    <x v="5"/>
    <x v="10"/>
    <n v="13.007081700000001"/>
    <n v="76.099270300000001"/>
    <n v="0.126685194"/>
    <n v="302.10000000000002"/>
    <n v="0.61408264064570561"/>
  </r>
  <r>
    <x v="6340"/>
    <x v="16"/>
    <x v="8"/>
    <x v="110"/>
    <x v="0"/>
    <x v="3"/>
    <x v="1"/>
    <x v="0"/>
    <x v="0"/>
    <x v="20"/>
    <x v="4"/>
    <x v="10"/>
    <n v="12.5238888"/>
    <n v="76.896196099999997"/>
    <n v="0.63292787800000005"/>
    <n v="308.42"/>
    <n v="0.70925189736176386"/>
  </r>
  <r>
    <x v="6341"/>
    <x v="16"/>
    <x v="8"/>
    <x v="110"/>
    <x v="0"/>
    <x v="23"/>
    <x v="1"/>
    <x v="0"/>
    <x v="0"/>
    <x v="25"/>
    <x v="4"/>
    <x v="10"/>
    <n v="12.5238888"/>
    <n v="76.896196099999997"/>
    <n v="2.6763584999999999E-2"/>
    <n v="307.55666660000003"/>
    <n v="0.69625145464401916"/>
  </r>
  <r>
    <x v="6342"/>
    <x v="16"/>
    <x v="8"/>
    <x v="51"/>
    <x v="0"/>
    <x v="20"/>
    <x v="1"/>
    <x v="0"/>
    <x v="0"/>
    <x v="23"/>
    <x v="4"/>
    <x v="10"/>
    <n v="13.3400771"/>
    <n v="77.100620800000002"/>
    <n v="0.80939540700000001"/>
    <n v="308.88"/>
    <n v="0.71617877364172977"/>
  </r>
  <r>
    <x v="6343"/>
    <x v="16"/>
    <x v="12"/>
    <x v="154"/>
    <x v="0"/>
    <x v="12"/>
    <x v="2"/>
    <x v="0"/>
    <x v="0"/>
    <x v="10"/>
    <x v="5"/>
    <x v="10"/>
    <n v="21.825599"/>
    <n v="75.614182"/>
    <n v="5.2800000000000003E-5"/>
    <n v="321.83999999999997"/>
    <n v="0.91133598361643131"/>
  </r>
  <r>
    <x v="6344"/>
    <x v="16"/>
    <x v="12"/>
    <x v="608"/>
    <x v="0"/>
    <x v="13"/>
    <x v="1"/>
    <x v="0"/>
    <x v="0"/>
    <x v="17"/>
    <x v="4"/>
    <x v="10"/>
    <n v="23.370741049999999"/>
    <n v="76.620515269999999"/>
    <n v="9.6251799999999999E-4"/>
    <n v="321.30666660000003"/>
    <n v="0.90330482170822823"/>
  </r>
  <r>
    <x v="6345"/>
    <x v="16"/>
    <x v="1"/>
    <x v="447"/>
    <x v="0"/>
    <x v="22"/>
    <x v="1"/>
    <x v="0"/>
    <x v="0"/>
    <x v="29"/>
    <x v="5"/>
    <x v="10"/>
    <n v="20.325703749999999"/>
    <n v="78.116913969999999"/>
    <n v="3.9875700000000002E-4"/>
    <n v="324.428"/>
    <n v="0.95030719190458968"/>
  </r>
  <r>
    <x v="6346"/>
    <x v="16"/>
    <x v="6"/>
    <x v="720"/>
    <x v="0"/>
    <x v="37"/>
    <x v="1"/>
    <x v="0"/>
    <x v="0"/>
    <x v="29"/>
    <x v="5"/>
    <x v="10"/>
    <n v="21.493085149999999"/>
    <n v="86.632729830000002"/>
    <n v="0.47433014000000001"/>
    <n v="305.27999999999997"/>
    <n v="0.66196843753764556"/>
  </r>
  <r>
    <x v="6347"/>
    <x v="16"/>
    <x v="13"/>
    <x v="347"/>
    <x v="0"/>
    <x v="17"/>
    <x v="1"/>
    <x v="0"/>
    <x v="0"/>
    <x v="0"/>
    <x v="5"/>
    <x v="10"/>
    <n v="32.166666999999997"/>
    <n v="75.316666999999995"/>
    <n v="0.19408213899999999"/>
    <n v="303.73200000000003"/>
    <n v="0.63865799301289039"/>
  </r>
  <r>
    <x v="6348"/>
    <x v="16"/>
    <x v="2"/>
    <x v="215"/>
    <x v="6"/>
    <x v="28"/>
    <x v="1"/>
    <x v="0"/>
    <x v="0"/>
    <x v="17"/>
    <x v="4"/>
    <x v="10"/>
    <n v="10.330329900000001"/>
    <n v="78.067397909999997"/>
    <n v="0.298180524"/>
    <n v="310.93333339999998"/>
    <n v="0.74709874412721322"/>
  </r>
  <r>
    <x v="6349"/>
    <x v="16"/>
    <x v="20"/>
    <x v="721"/>
    <x v="0"/>
    <x v="61"/>
    <x v="2"/>
    <x v="0"/>
    <x v="0"/>
    <x v="0"/>
    <x v="5"/>
    <x v="10"/>
    <n v="30.1479882"/>
    <n v="78.775951800000001"/>
    <n v="0.40814258399999997"/>
    <n v="302.15333340000001"/>
    <n v="0.6148857577400314"/>
  </r>
  <r>
    <x v="6350"/>
    <x v="16"/>
    <x v="7"/>
    <x v="373"/>
    <x v="0"/>
    <x v="431"/>
    <x v="0"/>
    <x v="0"/>
    <x v="0"/>
    <x v="19"/>
    <x v="4"/>
    <x v="10"/>
    <n v="22.062174450000001"/>
    <n v="87.836723829999997"/>
    <n v="7.7212420000000004E-2"/>
    <n v="307.38666660000001"/>
    <n v="0.69369152210577056"/>
  </r>
  <r>
    <x v="6351"/>
    <x v="16"/>
    <x v="7"/>
    <x v="301"/>
    <x v="0"/>
    <x v="70"/>
    <x v="0"/>
    <x v="2"/>
    <x v="1"/>
    <x v="29"/>
    <x v="5"/>
    <x v="10"/>
    <n v="23.13195425"/>
    <n v="87.207397200000003"/>
    <n v="0.137823479"/>
    <n v="308.04666659999998"/>
    <n v="0.70363008372485203"/>
  </r>
  <r>
    <x v="6352"/>
    <x v="16"/>
    <x v="3"/>
    <x v="238"/>
    <x v="6"/>
    <x v="72"/>
    <x v="2"/>
    <x v="0"/>
    <x v="0"/>
    <x v="11"/>
    <x v="4"/>
    <x v="10"/>
    <n v="22.4732415"/>
    <n v="70.055210200000005"/>
    <n v="2.87E-5"/>
    <n v="318.79199999999997"/>
    <n v="0.86543789904830692"/>
  </r>
  <r>
    <x v="6353"/>
    <x v="16"/>
    <x v="8"/>
    <x v="576"/>
    <x v="0"/>
    <x v="28"/>
    <x v="1"/>
    <x v="0"/>
    <x v="0"/>
    <x v="13"/>
    <x v="4"/>
    <x v="10"/>
    <n v="15.857266600000001"/>
    <n v="74.506934299999998"/>
    <n v="0.175557086"/>
    <n v="311.42666659999998"/>
    <n v="0.75452756595590853"/>
  </r>
  <r>
    <x v="6354"/>
    <x v="16"/>
    <x v="8"/>
    <x v="689"/>
    <x v="0"/>
    <x v="9"/>
    <x v="1"/>
    <x v="0"/>
    <x v="0"/>
    <x v="6"/>
    <x v="4"/>
    <x v="10"/>
    <n v="17.166667"/>
    <n v="77.083332999999996"/>
    <n v="0.105122098"/>
    <n v="318.428"/>
    <n v="0.85995663173111658"/>
  </r>
  <r>
    <x v="6355"/>
    <x v="16"/>
    <x v="8"/>
    <x v="310"/>
    <x v="0"/>
    <x v="147"/>
    <x v="0"/>
    <x v="0"/>
    <x v="0"/>
    <x v="4"/>
    <x v="4"/>
    <x v="10"/>
    <n v="15.348414399999999"/>
    <n v="76.154742100000007"/>
    <n v="6.1503171000000002E-2"/>
    <n v="312.99"/>
    <n v="0.778068907360559"/>
  </r>
  <r>
    <x v="6356"/>
    <x v="16"/>
    <x v="8"/>
    <x v="51"/>
    <x v="6"/>
    <x v="12"/>
    <x v="2"/>
    <x v="0"/>
    <x v="0"/>
    <x v="4"/>
    <x v="4"/>
    <x v="10"/>
    <n v="13.3400771"/>
    <n v="77.100620800000002"/>
    <n v="0.104839592"/>
    <n v="308.14"/>
    <n v="0.70503553788700135"/>
  </r>
  <r>
    <x v="6357"/>
    <x v="16"/>
    <x v="8"/>
    <x v="51"/>
    <x v="4"/>
    <x v="75"/>
    <x v="1"/>
    <x v="0"/>
    <x v="0"/>
    <x v="3"/>
    <x v="4"/>
    <x v="10"/>
    <n v="13.3400771"/>
    <n v="77.100620800000002"/>
    <n v="7.4718379999999997E-3"/>
    <n v="313.33600000000001"/>
    <n v="0.78327912299722935"/>
  </r>
  <r>
    <x v="6358"/>
    <x v="16"/>
    <x v="4"/>
    <x v="61"/>
    <x v="0"/>
    <x v="2"/>
    <x v="1"/>
    <x v="2"/>
    <x v="1"/>
    <x v="18"/>
    <x v="4"/>
    <x v="10"/>
    <n v="11.715218999999999"/>
    <n v="76.126902950000002"/>
    <n v="0.49307288700000002"/>
    <n v="305.36399999999998"/>
    <n v="0.66323334538007428"/>
  </r>
  <r>
    <x v="6359"/>
    <x v="16"/>
    <x v="4"/>
    <x v="61"/>
    <x v="0"/>
    <x v="2"/>
    <x v="1"/>
    <x v="2"/>
    <x v="1"/>
    <x v="13"/>
    <x v="4"/>
    <x v="10"/>
    <n v="11.715218999999999"/>
    <n v="76.126902950000002"/>
    <n v="0.54226105800000002"/>
    <n v="304.30399999999997"/>
    <n v="0.6472714130827607"/>
  </r>
  <r>
    <x v="6360"/>
    <x v="16"/>
    <x v="4"/>
    <x v="60"/>
    <x v="0"/>
    <x v="28"/>
    <x v="1"/>
    <x v="0"/>
    <x v="0"/>
    <x v="4"/>
    <x v="4"/>
    <x v="10"/>
    <n v="9.5006651000000009"/>
    <n v="76.412414290000001"/>
    <n v="0.41794582899999999"/>
    <n v="302.476"/>
    <n v="0.61974460908324291"/>
  </r>
  <r>
    <x v="6361"/>
    <x v="16"/>
    <x v="1"/>
    <x v="176"/>
    <x v="6"/>
    <x v="35"/>
    <x v="1"/>
    <x v="0"/>
    <x v="0"/>
    <x v="28"/>
    <x v="4"/>
    <x v="10"/>
    <n v="18.991844199999999"/>
    <n v="75.909784000000002"/>
    <n v="1.103384E-3"/>
    <n v="320.30333339999999"/>
    <n v="0.88819620226478702"/>
  </r>
  <r>
    <x v="6362"/>
    <x v="16"/>
    <x v="1"/>
    <x v="84"/>
    <x v="0"/>
    <x v="75"/>
    <x v="1"/>
    <x v="0"/>
    <x v="0"/>
    <x v="8"/>
    <x v="4"/>
    <x v="10"/>
    <n v="17.636128849999999"/>
    <n v="74.298278080000003"/>
    <n v="8.4216995000000003E-2"/>
    <n v="317.34800000000001"/>
    <n v="0.84369353089989163"/>
  </r>
  <r>
    <x v="6363"/>
    <x v="17"/>
    <x v="17"/>
    <x v="326"/>
    <x v="0"/>
    <x v="432"/>
    <x v="0"/>
    <x v="2"/>
    <x v="1"/>
    <x v="1"/>
    <x v="5"/>
    <x v="10"/>
    <n v="24.758639949999999"/>
    <n v="92.881664760000007"/>
    <n v="7.5088769999999997E-3"/>
    <n v="304.75200000000001"/>
    <n v="0.65401758824238054"/>
  </r>
  <r>
    <x v="6364"/>
    <x v="17"/>
    <x v="25"/>
    <x v="273"/>
    <x v="0"/>
    <x v="61"/>
    <x v="2"/>
    <x v="0"/>
    <x v="0"/>
    <x v="0"/>
    <x v="5"/>
    <x v="10"/>
    <n v="26.131004300000001"/>
    <n v="84.391256609999999"/>
    <n v="1.4560350000000001E-3"/>
    <n v="312.83999999999997"/>
    <n v="0.77581014335622167"/>
  </r>
  <r>
    <x v="6365"/>
    <x v="17"/>
    <x v="3"/>
    <x v="444"/>
    <x v="6"/>
    <x v="5"/>
    <x v="1"/>
    <x v="0"/>
    <x v="0"/>
    <x v="5"/>
    <x v="5"/>
    <x v="10"/>
    <n v="21.75"/>
    <n v="73"/>
    <n v="1.852235E-3"/>
    <n v="312.01600000000002"/>
    <n v="0.76340199975906542"/>
  </r>
  <r>
    <x v="6366"/>
    <x v="17"/>
    <x v="28"/>
    <x v="682"/>
    <x v="0"/>
    <x v="77"/>
    <x v="2"/>
    <x v="0"/>
    <x v="0"/>
    <x v="26"/>
    <x v="5"/>
    <x v="10"/>
    <n v="33.909931899999997"/>
    <n v="74.629144260000004"/>
    <n v="0.453736733"/>
    <n v="290.98"/>
    <n v="0.44663293579086882"/>
  </r>
  <r>
    <x v="6367"/>
    <x v="17"/>
    <x v="8"/>
    <x v="51"/>
    <x v="7"/>
    <x v="78"/>
    <x v="2"/>
    <x v="0"/>
    <x v="0"/>
    <x v="22"/>
    <x v="5"/>
    <x v="10"/>
    <n v="13.3400771"/>
    <n v="77.100620800000002"/>
    <n v="0.13016470199999999"/>
    <n v="305.33999999999997"/>
    <n v="0.66287194313938036"/>
  </r>
  <r>
    <x v="6368"/>
    <x v="17"/>
    <x v="8"/>
    <x v="51"/>
    <x v="0"/>
    <x v="28"/>
    <x v="1"/>
    <x v="0"/>
    <x v="0"/>
    <x v="11"/>
    <x v="5"/>
    <x v="10"/>
    <n v="13.3400771"/>
    <n v="77.100620800000002"/>
    <n v="5.0627799999999998E-4"/>
    <n v="309.39999999999998"/>
    <n v="0.72400915552343048"/>
  </r>
  <r>
    <x v="6369"/>
    <x v="17"/>
    <x v="8"/>
    <x v="717"/>
    <x v="0"/>
    <x v="28"/>
    <x v="1"/>
    <x v="0"/>
    <x v="0"/>
    <x v="5"/>
    <x v="5"/>
    <x v="10"/>
    <n v="14.3683154"/>
    <n v="76.653841499999999"/>
    <n v="9.9104500000000008E-4"/>
    <n v="311.61200000000002"/>
    <n v="0.75731839537405155"/>
  </r>
  <r>
    <x v="6370"/>
    <x v="17"/>
    <x v="8"/>
    <x v="39"/>
    <x v="0"/>
    <x v="107"/>
    <x v="2"/>
    <x v="0"/>
    <x v="0"/>
    <x v="26"/>
    <x v="5"/>
    <x v="10"/>
    <n v="13.007081700000001"/>
    <n v="76.099270300000001"/>
    <n v="1.304337E-2"/>
    <n v="305.12"/>
    <n v="0.65955908926635343"/>
  </r>
  <r>
    <x v="6371"/>
    <x v="17"/>
    <x v="8"/>
    <x v="19"/>
    <x v="0"/>
    <x v="18"/>
    <x v="1"/>
    <x v="0"/>
    <x v="0"/>
    <x v="12"/>
    <x v="5"/>
    <x v="10"/>
    <n v="14.787482499999999"/>
    <n v="75.399673100000001"/>
    <n v="1.8404610000000001E-3"/>
    <n v="301.68666660000002"/>
    <n v="0.60785848994097125"/>
  </r>
  <r>
    <x v="6372"/>
    <x v="17"/>
    <x v="8"/>
    <x v="62"/>
    <x v="4"/>
    <x v="131"/>
    <x v="2"/>
    <x v="0"/>
    <x v="0"/>
    <x v="9"/>
    <x v="5"/>
    <x v="10"/>
    <n v="15.248541299999999"/>
    <n v="76.832364799999993"/>
    <n v="1.69424E-4"/>
    <n v="312.59199999999998"/>
    <n v="0.77207565353571828"/>
  </r>
  <r>
    <x v="6373"/>
    <x v="17"/>
    <x v="8"/>
    <x v="577"/>
    <x v="7"/>
    <x v="19"/>
    <x v="2"/>
    <x v="0"/>
    <x v="0"/>
    <x v="12"/>
    <x v="5"/>
    <x v="10"/>
    <n v="12.305182800000001"/>
    <n v="76.655360900000005"/>
    <n v="8.6156791999999996E-2"/>
    <n v="305.33333340000001"/>
    <n v="0.66277155463197224"/>
  </r>
  <r>
    <x v="6374"/>
    <x v="17"/>
    <x v="8"/>
    <x v="577"/>
    <x v="7"/>
    <x v="99"/>
    <x v="2"/>
    <x v="0"/>
    <x v="0"/>
    <x v="11"/>
    <x v="5"/>
    <x v="10"/>
    <n v="12.305182800000001"/>
    <n v="76.655360900000005"/>
    <n v="5.7811788000000003E-2"/>
    <n v="306.69200000000001"/>
    <n v="0.6832309360318034"/>
  </r>
  <r>
    <x v="6375"/>
    <x v="17"/>
    <x v="4"/>
    <x v="61"/>
    <x v="7"/>
    <x v="53"/>
    <x v="1"/>
    <x v="0"/>
    <x v="0"/>
    <x v="9"/>
    <x v="5"/>
    <x v="10"/>
    <n v="11.715218999999999"/>
    <n v="76.126902950000002"/>
    <n v="0.80444714100000003"/>
    <n v="303.44"/>
    <n v="0.63426093241778092"/>
  </r>
  <r>
    <x v="6376"/>
    <x v="17"/>
    <x v="4"/>
    <x v="61"/>
    <x v="7"/>
    <x v="2"/>
    <x v="1"/>
    <x v="2"/>
    <x v="1"/>
    <x v="10"/>
    <x v="5"/>
    <x v="10"/>
    <n v="11.715218999999999"/>
    <n v="76.126902950000002"/>
    <n v="1.3229102770000001"/>
    <n v="304.51953054996898"/>
    <n v="0.65051696407012671"/>
  </r>
  <r>
    <x v="6377"/>
    <x v="17"/>
    <x v="1"/>
    <x v="162"/>
    <x v="0"/>
    <x v="21"/>
    <x v="2"/>
    <x v="0"/>
    <x v="0"/>
    <x v="10"/>
    <x v="5"/>
    <x v="10"/>
    <n v="20.952109799999999"/>
    <n v="77.733316799999997"/>
    <n v="5.2800000000000003E-5"/>
    <n v="325.72666659999999"/>
    <n v="0.96986306770268615"/>
  </r>
  <r>
    <x v="6378"/>
    <x v="17"/>
    <x v="1"/>
    <x v="149"/>
    <x v="4"/>
    <x v="35"/>
    <x v="1"/>
    <x v="1"/>
    <x v="1"/>
    <x v="26"/>
    <x v="5"/>
    <x v="10"/>
    <n v="21.12304765"/>
    <n v="79.793908819999999"/>
    <n v="3.8081009999999999E-3"/>
    <n v="320.99"/>
    <n v="0.89853632092518976"/>
  </r>
  <r>
    <x v="6379"/>
    <x v="17"/>
    <x v="16"/>
    <x v="55"/>
    <x v="0"/>
    <x v="297"/>
    <x v="0"/>
    <x v="0"/>
    <x v="0"/>
    <x v="26"/>
    <x v="5"/>
    <x v="10"/>
    <n v="28.015928599999999"/>
    <n v="73.317136700000006"/>
    <n v="4.9662399999999998E-4"/>
    <n v="321.4733334"/>
    <n v="0.9058145614986145"/>
  </r>
  <r>
    <x v="6380"/>
    <x v="17"/>
    <x v="2"/>
    <x v="185"/>
    <x v="4"/>
    <x v="24"/>
    <x v="1"/>
    <x v="0"/>
    <x v="0"/>
    <x v="26"/>
    <x v="5"/>
    <x v="10"/>
    <n v="11.0600516"/>
    <n v="77.067958099999998"/>
    <n v="0.12550046500000001"/>
    <n v="308.48399999999998"/>
    <n v="0.71021563667028031"/>
  </r>
  <r>
    <x v="6381"/>
    <x v="17"/>
    <x v="2"/>
    <x v="2"/>
    <x v="6"/>
    <x v="11"/>
    <x v="1"/>
    <x v="0"/>
    <x v="0"/>
    <x v="26"/>
    <x v="5"/>
    <x v="10"/>
    <n v="10.3826515"/>
    <n v="78.819125900000003"/>
    <n v="0.17267577200000001"/>
    <n v="308.52"/>
    <n v="0.71075774003132119"/>
  </r>
  <r>
    <x v="6382"/>
    <x v="17"/>
    <x v="2"/>
    <x v="2"/>
    <x v="4"/>
    <x v="58"/>
    <x v="1"/>
    <x v="0"/>
    <x v="0"/>
    <x v="26"/>
    <x v="5"/>
    <x v="10"/>
    <n v="10.3826515"/>
    <n v="78.819125900000003"/>
    <n v="0.17267577200000001"/>
    <n v="308.52"/>
    <n v="0.71075774003132119"/>
  </r>
  <r>
    <x v="6383"/>
    <x v="17"/>
    <x v="2"/>
    <x v="716"/>
    <x v="6"/>
    <x v="11"/>
    <x v="1"/>
    <x v="0"/>
    <x v="0"/>
    <x v="9"/>
    <x v="5"/>
    <x v="10"/>
    <n v="8.0792520000000003"/>
    <n v="77.549933800000005"/>
    <n v="0"/>
    <n v="304.51953054996898"/>
    <n v="0.65051696407012671"/>
  </r>
  <r>
    <x v="6384"/>
    <x v="17"/>
    <x v="2"/>
    <x v="716"/>
    <x v="6"/>
    <x v="40"/>
    <x v="2"/>
    <x v="0"/>
    <x v="0"/>
    <x v="1"/>
    <x v="5"/>
    <x v="10"/>
    <n v="8.0792520000000003"/>
    <n v="77.549933800000005"/>
    <n v="0"/>
    <n v="304.51953054996898"/>
    <n v="0.65051696407012671"/>
  </r>
  <r>
    <x v="6385"/>
    <x v="17"/>
    <x v="2"/>
    <x v="438"/>
    <x v="7"/>
    <x v="3"/>
    <x v="1"/>
    <x v="2"/>
    <x v="1"/>
    <x v="9"/>
    <x v="5"/>
    <x v="10"/>
    <n v="10.821967300000001"/>
    <n v="78.6830614"/>
    <n v="0.24574316600000001"/>
    <n v="310.416"/>
    <n v="0.73930851704613887"/>
  </r>
  <r>
    <x v="6386"/>
    <x v="17"/>
    <x v="2"/>
    <x v="438"/>
    <x v="0"/>
    <x v="49"/>
    <x v="0"/>
    <x v="0"/>
    <x v="0"/>
    <x v="12"/>
    <x v="5"/>
    <x v="10"/>
    <n v="10.821967300000001"/>
    <n v="78.6830614"/>
    <n v="0.255457975"/>
    <n v="310.11500000000001"/>
    <n v="0.73477593061076985"/>
  </r>
  <r>
    <x v="6387"/>
    <x v="17"/>
    <x v="2"/>
    <x v="18"/>
    <x v="0"/>
    <x v="9"/>
    <x v="1"/>
    <x v="0"/>
    <x v="0"/>
    <x v="22"/>
    <x v="5"/>
    <x v="10"/>
    <n v="9.5208936000000008"/>
    <n v="77.878456400000005"/>
    <n v="0.21729364200000001"/>
    <n v="308.29500000000002"/>
    <n v="0.70736959402481647"/>
  </r>
  <r>
    <x v="6388"/>
    <x v="17"/>
    <x v="2"/>
    <x v="617"/>
    <x v="0"/>
    <x v="23"/>
    <x v="1"/>
    <x v="2"/>
    <x v="1"/>
    <x v="12"/>
    <x v="5"/>
    <x v="10"/>
    <n v="12.87960515"/>
    <n v="79.704276149999998"/>
    <n v="4.848823E-2"/>
    <n v="309.52999999999997"/>
    <n v="0.72596675099385566"/>
  </r>
  <r>
    <x v="6389"/>
    <x v="17"/>
    <x v="5"/>
    <x v="590"/>
    <x v="0"/>
    <x v="5"/>
    <x v="1"/>
    <x v="1"/>
    <x v="1"/>
    <x v="1"/>
    <x v="5"/>
    <x v="10"/>
    <n v="26.575503650000002"/>
    <n v="80.613761780000004"/>
    <n v="5.7211320000000003E-3"/>
    <n v="310.81"/>
    <n v="0.74524153716419705"/>
  </r>
  <r>
    <x v="6390"/>
    <x v="17"/>
    <x v="7"/>
    <x v="301"/>
    <x v="7"/>
    <x v="68"/>
    <x v="2"/>
    <x v="0"/>
    <x v="0"/>
    <x v="5"/>
    <x v="5"/>
    <x v="10"/>
    <n v="23.13195425"/>
    <n v="87.207397200000003"/>
    <n v="0.195788396"/>
    <n v="308.12666660000002"/>
    <n v="0.70483475786049898"/>
  </r>
  <r>
    <x v="6391"/>
    <x v="17"/>
    <x v="7"/>
    <x v="373"/>
    <x v="0"/>
    <x v="36"/>
    <x v="2"/>
    <x v="0"/>
    <x v="0"/>
    <x v="5"/>
    <x v="5"/>
    <x v="10"/>
    <n v="22.062174450000001"/>
    <n v="87.836723829999997"/>
    <n v="0.305707336"/>
    <n v="305.83"/>
    <n v="0.67025057222021411"/>
  </r>
  <r>
    <x v="6392"/>
    <x v="17"/>
    <x v="7"/>
    <x v="31"/>
    <x v="0"/>
    <x v="56"/>
    <x v="1"/>
    <x v="0"/>
    <x v="0"/>
    <x v="12"/>
    <x v="5"/>
    <x v="10"/>
    <n v="22.905211399999999"/>
    <n v="88.376063900000005"/>
    <n v="0.73680319999999999"/>
    <n v="303.16800000000001"/>
    <n v="0.63016504035658361"/>
  </r>
  <r>
    <x v="6393"/>
    <x v="17"/>
    <x v="17"/>
    <x v="424"/>
    <x v="0"/>
    <x v="25"/>
    <x v="2"/>
    <x v="2"/>
    <x v="1"/>
    <x v="17"/>
    <x v="4"/>
    <x v="10"/>
    <n v="26.6464231"/>
    <n v="90.624156990000003"/>
    <n v="0.61081397800000004"/>
    <n v="299.54666659999998"/>
    <n v="0.57563345681243194"/>
  </r>
  <r>
    <x v="6394"/>
    <x v="17"/>
    <x v="28"/>
    <x v="408"/>
    <x v="0"/>
    <x v="139"/>
    <x v="2"/>
    <x v="0"/>
    <x v="0"/>
    <x v="20"/>
    <x v="4"/>
    <x v="10"/>
    <n v="32.718561399999999"/>
    <n v="74.858091700000003"/>
    <n v="0.23490687800000001"/>
    <n v="287.62"/>
    <n v="0.3960366220937237"/>
  </r>
  <r>
    <x v="6395"/>
    <x v="17"/>
    <x v="28"/>
    <x v="627"/>
    <x v="0"/>
    <x v="90"/>
    <x v="0"/>
    <x v="0"/>
    <x v="0"/>
    <x v="8"/>
    <x v="4"/>
    <x v="10"/>
    <n v="32.428821499999998"/>
    <n v="75.562864579999996"/>
    <n v="4.8896002000000001E-2"/>
    <n v="302.60000000000002"/>
    <n v="0.62161185399349506"/>
  </r>
  <r>
    <x v="6396"/>
    <x v="17"/>
    <x v="4"/>
    <x v="61"/>
    <x v="0"/>
    <x v="45"/>
    <x v="1"/>
    <x v="2"/>
    <x v="1"/>
    <x v="20"/>
    <x v="4"/>
    <x v="10"/>
    <n v="11.715218999999999"/>
    <n v="76.126902950000002"/>
    <n v="1.575551377"/>
    <n v="304.24"/>
    <n v="0.64630767377424414"/>
  </r>
  <r>
    <x v="6397"/>
    <x v="17"/>
    <x v="1"/>
    <x v="145"/>
    <x v="4"/>
    <x v="20"/>
    <x v="1"/>
    <x v="0"/>
    <x v="0"/>
    <x v="30"/>
    <x v="4"/>
    <x v="10"/>
    <n v="20.0112475"/>
    <n v="73.790236399999998"/>
    <n v="4.533156E-3"/>
    <n v="316.67200000000003"/>
    <n v="0.83351403445368055"/>
  </r>
  <r>
    <x v="6398"/>
    <x v="17"/>
    <x v="1"/>
    <x v="84"/>
    <x v="0"/>
    <x v="151"/>
    <x v="0"/>
    <x v="0"/>
    <x v="0"/>
    <x v="20"/>
    <x v="4"/>
    <x v="10"/>
    <n v="17.636128849999999"/>
    <n v="74.298278080000003"/>
    <n v="4.3900000000000003E-5"/>
    <n v="317.46800000000002"/>
    <n v="0.84550054210336123"/>
  </r>
  <r>
    <x v="6399"/>
    <x v="17"/>
    <x v="2"/>
    <x v="259"/>
    <x v="4"/>
    <x v="337"/>
    <x v="0"/>
    <x v="28"/>
    <x v="1"/>
    <x v="2"/>
    <x v="4"/>
    <x v="10"/>
    <n v="8.7284270999999993"/>
    <n v="77.711292499999999"/>
    <n v="7.1579622999999995E-2"/>
    <n v="314.2"/>
    <n v="0.79628960366220913"/>
  </r>
  <r>
    <x v="6400"/>
    <x v="17"/>
    <x v="8"/>
    <x v="78"/>
    <x v="4"/>
    <x v="91"/>
    <x v="2"/>
    <x v="0"/>
    <x v="0"/>
    <x v="23"/>
    <x v="4"/>
    <x v="10"/>
    <n v="16.083333"/>
    <n v="77.166667000000004"/>
    <n v="2.4570867999999999E-2"/>
    <n v="314.42"/>
    <n v="0.79960245753523684"/>
  </r>
  <r>
    <x v="6401"/>
    <x v="17"/>
    <x v="1"/>
    <x v="447"/>
    <x v="7"/>
    <x v="81"/>
    <x v="2"/>
    <x v="0"/>
    <x v="0"/>
    <x v="29"/>
    <x v="5"/>
    <x v="10"/>
    <n v="20.325703749999999"/>
    <n v="78.116913969999999"/>
    <n v="3.9875700000000002E-4"/>
    <n v="324.428"/>
    <n v="0.95030719190458968"/>
  </r>
  <r>
    <x v="6402"/>
    <x v="18"/>
    <x v="11"/>
    <x v="442"/>
    <x v="0"/>
    <x v="23"/>
    <x v="1"/>
    <x v="0"/>
    <x v="0"/>
    <x v="15"/>
    <x v="5"/>
    <x v="10"/>
    <n v="14.4956602"/>
    <n v="78.834927800000003"/>
    <n v="0.101656232"/>
    <n v="314.06666660000002"/>
    <n v="0.79428181243223728"/>
  </r>
  <r>
    <x v="6403"/>
    <x v="18"/>
    <x v="8"/>
    <x v="39"/>
    <x v="0"/>
    <x v="3"/>
    <x v="1"/>
    <x v="0"/>
    <x v="0"/>
    <x v="7"/>
    <x v="5"/>
    <x v="10"/>
    <n v="13.007081700000001"/>
    <n v="76.099270300000001"/>
    <n v="0.35318154400000001"/>
    <n v="307.10399999999998"/>
    <n v="0.68943500783038159"/>
  </r>
  <r>
    <x v="6404"/>
    <x v="18"/>
    <x v="8"/>
    <x v="39"/>
    <x v="0"/>
    <x v="58"/>
    <x v="1"/>
    <x v="0"/>
    <x v="0"/>
    <x v="27"/>
    <x v="5"/>
    <x v="10"/>
    <n v="13.007081700000001"/>
    <n v="76.099270300000001"/>
    <n v="0.293582803"/>
    <n v="308.34399999999999"/>
    <n v="0.70810745693289945"/>
  </r>
  <r>
    <x v="6405"/>
    <x v="18"/>
    <x v="8"/>
    <x v="39"/>
    <x v="0"/>
    <x v="79"/>
    <x v="1"/>
    <x v="0"/>
    <x v="0"/>
    <x v="7"/>
    <x v="5"/>
    <x v="10"/>
    <n v="13.007081700000001"/>
    <n v="76.099270300000001"/>
    <n v="0.35318154400000001"/>
    <n v="307.10399999999998"/>
    <n v="0.68943500783038159"/>
  </r>
  <r>
    <x v="6406"/>
    <x v="18"/>
    <x v="8"/>
    <x v="19"/>
    <x v="0"/>
    <x v="28"/>
    <x v="1"/>
    <x v="0"/>
    <x v="0"/>
    <x v="24"/>
    <x v="5"/>
    <x v="10"/>
    <n v="14.787482499999999"/>
    <n v="75.399673100000001"/>
    <n v="0.19347012499999999"/>
    <n v="305.52"/>
    <n v="0.66558245994458465"/>
  </r>
  <r>
    <x v="6407"/>
    <x v="18"/>
    <x v="8"/>
    <x v="248"/>
    <x v="0"/>
    <x v="21"/>
    <x v="2"/>
    <x v="0"/>
    <x v="0"/>
    <x v="6"/>
    <x v="5"/>
    <x v="10"/>
    <n v="12.725276600000001"/>
    <n v="77.280479700000001"/>
    <n v="0.48533317399999998"/>
    <n v="304.33"/>
    <n v="0.6476629321768459"/>
  </r>
  <r>
    <x v="6408"/>
    <x v="18"/>
    <x v="12"/>
    <x v="477"/>
    <x v="0"/>
    <x v="17"/>
    <x v="1"/>
    <x v="0"/>
    <x v="0"/>
    <x v="2"/>
    <x v="5"/>
    <x v="10"/>
    <n v="23.115688200000001"/>
    <n v="77.066239390000007"/>
    <n v="2.9010561000000001E-2"/>
    <n v="321.16000000000003"/>
    <n v="0.90109625346343836"/>
  </r>
  <r>
    <x v="6409"/>
    <x v="18"/>
    <x v="1"/>
    <x v="162"/>
    <x v="0"/>
    <x v="107"/>
    <x v="2"/>
    <x v="0"/>
    <x v="0"/>
    <x v="3"/>
    <x v="5"/>
    <x v="10"/>
    <n v="20.952109799999999"/>
    <n v="77.733316799999997"/>
    <n v="0.11311175699999999"/>
    <n v="322.90666659999999"/>
    <n v="0.9273983044211539"/>
  </r>
  <r>
    <x v="6410"/>
    <x v="18"/>
    <x v="2"/>
    <x v="438"/>
    <x v="0"/>
    <x v="88"/>
    <x v="0"/>
    <x v="0"/>
    <x v="0"/>
    <x v="7"/>
    <x v="5"/>
    <x v="10"/>
    <n v="10.821967300000001"/>
    <n v="78.6830614"/>
    <n v="0.16636236900000001"/>
    <n v="309.70800000000003"/>
    <n v="0.72864715094566956"/>
  </r>
  <r>
    <x v="6411"/>
    <x v="18"/>
    <x v="2"/>
    <x v="133"/>
    <x v="6"/>
    <x v="53"/>
    <x v="1"/>
    <x v="0"/>
    <x v="0"/>
    <x v="15"/>
    <x v="5"/>
    <x v="10"/>
    <n v="11.2287716"/>
    <n v="78.818255550000003"/>
    <n v="0.157743525"/>
    <n v="309.90499999999997"/>
    <n v="0.73161366100469771"/>
  </r>
  <r>
    <x v="6412"/>
    <x v="18"/>
    <x v="2"/>
    <x v="287"/>
    <x v="4"/>
    <x v="9"/>
    <x v="1"/>
    <x v="0"/>
    <x v="0"/>
    <x v="2"/>
    <x v="5"/>
    <x v="10"/>
    <n v="8.8052601999999993"/>
    <n v="78.145274499999999"/>
    <n v="7.7734949999999997E-2"/>
    <n v="314.18"/>
    <n v="0.79598843512829787"/>
  </r>
  <r>
    <x v="6413"/>
    <x v="18"/>
    <x v="7"/>
    <x v="56"/>
    <x v="6"/>
    <x v="99"/>
    <x v="2"/>
    <x v="0"/>
    <x v="0"/>
    <x v="2"/>
    <x v="5"/>
    <x v="10"/>
    <n v="26.473304800000001"/>
    <n v="88.678866859999999"/>
    <n v="0.30819614200000001"/>
    <n v="296.2833334"/>
    <n v="0.52649279303698349"/>
  </r>
  <r>
    <x v="6414"/>
    <x v="18"/>
    <x v="9"/>
    <x v="298"/>
    <x v="4"/>
    <x v="31"/>
    <x v="2"/>
    <x v="0"/>
    <x v="0"/>
    <x v="12"/>
    <x v="5"/>
    <x v="10"/>
    <n v="16.696568549999999"/>
    <n v="77.959114619999994"/>
    <n v="3.6699999999999998E-5"/>
    <n v="314.67"/>
    <n v="0.80336706420913162"/>
  </r>
  <r>
    <x v="6415"/>
    <x v="18"/>
    <x v="1"/>
    <x v="23"/>
    <x v="4"/>
    <x v="341"/>
    <x v="0"/>
    <x v="0"/>
    <x v="0"/>
    <x v="11"/>
    <x v="5"/>
    <x v="10"/>
    <n v="18.4928092"/>
    <n v="73.138070949999999"/>
    <n v="1.2905530000000001E-3"/>
    <n v="313.23"/>
    <n v="0.78168292976749809"/>
  </r>
  <r>
    <x v="6416"/>
    <x v="18"/>
    <x v="1"/>
    <x v="419"/>
    <x v="4"/>
    <x v="54"/>
    <x v="2"/>
    <x v="0"/>
    <x v="0"/>
    <x v="12"/>
    <x v="4"/>
    <x v="10"/>
    <n v="17.6912883"/>
    <n v="75.8841635"/>
    <n v="8.6677049999999995E-3"/>
    <n v="317.17"/>
    <n v="0.84101313094807872"/>
  </r>
  <r>
    <x v="6417"/>
    <x v="18"/>
    <x v="1"/>
    <x v="324"/>
    <x v="0"/>
    <x v="39"/>
    <x v="0"/>
    <x v="0"/>
    <x v="0"/>
    <x v="22"/>
    <x v="5"/>
    <x v="10"/>
    <n v="17.1726928"/>
    <n v="74.58676543"/>
    <n v="6.6799999999999997E-5"/>
    <n v="315.93200000000002"/>
    <n v="0.82237079869895213"/>
  </r>
  <r>
    <x v="6418"/>
    <x v="18"/>
    <x v="1"/>
    <x v="68"/>
    <x v="4"/>
    <x v="30"/>
    <x v="2"/>
    <x v="0"/>
    <x v="0"/>
    <x v="0"/>
    <x v="5"/>
    <x v="10"/>
    <n v="20.0967555"/>
    <n v="79.504547520000003"/>
    <n v="3.1558633000000003E-2"/>
    <n v="317.76"/>
    <n v="0.84989760269846981"/>
  </r>
  <r>
    <x v="6419"/>
    <x v="18"/>
    <x v="16"/>
    <x v="512"/>
    <x v="0"/>
    <x v="20"/>
    <x v="1"/>
    <x v="2"/>
    <x v="1"/>
    <x v="26"/>
    <x v="5"/>
    <x v="10"/>
    <n v="29.904948900000001"/>
    <n v="73.879293410000002"/>
    <n v="7.0949100000000003E-4"/>
    <n v="316.01600000000002"/>
    <n v="0.82363570654138074"/>
  </r>
  <r>
    <x v="6420"/>
    <x v="18"/>
    <x v="4"/>
    <x v="61"/>
    <x v="7"/>
    <x v="18"/>
    <x v="1"/>
    <x v="2"/>
    <x v="1"/>
    <x v="10"/>
    <x v="5"/>
    <x v="10"/>
    <n v="11.715218999999999"/>
    <n v="76.126902950000002"/>
    <n v="1.3229102770000001"/>
    <n v="304.51953054996898"/>
    <n v="0.65051696407012671"/>
  </r>
  <r>
    <x v="6421"/>
    <x v="18"/>
    <x v="2"/>
    <x v="259"/>
    <x v="4"/>
    <x v="433"/>
    <x v="0"/>
    <x v="16"/>
    <x v="1"/>
    <x v="2"/>
    <x v="4"/>
    <x v="10"/>
    <n v="8.7284270999999993"/>
    <n v="77.711292499999999"/>
    <n v="7.1579622999999995E-2"/>
    <n v="314.2"/>
    <n v="0.79628960366220913"/>
  </r>
  <r>
    <x v="6422"/>
    <x v="19"/>
    <x v="11"/>
    <x v="132"/>
    <x v="0"/>
    <x v="18"/>
    <x v="1"/>
    <x v="0"/>
    <x v="0"/>
    <x v="2"/>
    <x v="5"/>
    <x v="10"/>
    <n v="14.6546235"/>
    <n v="77.556259839999996"/>
    <n v="8.2897977999999997E-2"/>
    <n v="312.8"/>
    <n v="0.77520780628839903"/>
  </r>
  <r>
    <x v="6423"/>
    <x v="19"/>
    <x v="9"/>
    <x v="298"/>
    <x v="6"/>
    <x v="75"/>
    <x v="1"/>
    <x v="0"/>
    <x v="0"/>
    <x v="13"/>
    <x v="5"/>
    <x v="10"/>
    <n v="16.696568549999999"/>
    <n v="77.959114619999994"/>
    <n v="1.9090599999999999E-4"/>
    <n v="318.54000000000002"/>
    <n v="0.86164317552102176"/>
  </r>
  <r>
    <x v="6424"/>
    <x v="19"/>
    <x v="9"/>
    <x v="298"/>
    <x v="4"/>
    <x v="12"/>
    <x v="2"/>
    <x v="0"/>
    <x v="0"/>
    <x v="8"/>
    <x v="5"/>
    <x v="10"/>
    <n v="16.696568549999999"/>
    <n v="77.959114619999994"/>
    <n v="6.5400000000000004E-5"/>
    <n v="318.3"/>
    <n v="0.85802915311408268"/>
  </r>
  <r>
    <x v="6425"/>
    <x v="19"/>
    <x v="17"/>
    <x v="93"/>
    <x v="0"/>
    <x v="111"/>
    <x v="0"/>
    <x v="0"/>
    <x v="0"/>
    <x v="18"/>
    <x v="5"/>
    <x v="10"/>
    <n v="27.484459699999999"/>
    <n v="94.901944700000001"/>
    <n v="0.82801196899999996"/>
    <n v="299.21199999999999"/>
    <n v="0.57059390434887347"/>
  </r>
  <r>
    <x v="6426"/>
    <x v="19"/>
    <x v="17"/>
    <x v="465"/>
    <x v="0"/>
    <x v="41"/>
    <x v="2"/>
    <x v="2"/>
    <x v="1"/>
    <x v="13"/>
    <x v="5"/>
    <x v="10"/>
    <n v="26.963889850000001"/>
    <n v="94.582133450000001"/>
    <n v="0.109974826"/>
    <n v="303.03500000000003"/>
    <n v="0.62816226960607191"/>
  </r>
  <r>
    <x v="6427"/>
    <x v="19"/>
    <x v="3"/>
    <x v="41"/>
    <x v="0"/>
    <x v="28"/>
    <x v="1"/>
    <x v="0"/>
    <x v="0"/>
    <x v="6"/>
    <x v="5"/>
    <x v="10"/>
    <n v="24.029488499999999"/>
    <n v="73.045988399999999"/>
    <n v="2.7713590000000001E-3"/>
    <n v="315.01333340000002"/>
    <n v="0.8085371250451755"/>
  </r>
  <r>
    <x v="6428"/>
    <x v="19"/>
    <x v="8"/>
    <x v="327"/>
    <x v="0"/>
    <x v="3"/>
    <x v="1"/>
    <x v="0"/>
    <x v="0"/>
    <x v="30"/>
    <x v="5"/>
    <x v="10"/>
    <n v="12.94514225"/>
    <n v="77.553645000000003"/>
    <n v="0.2984735"/>
    <n v="302.584"/>
    <n v="0.62137091916636555"/>
  </r>
  <r>
    <x v="6429"/>
    <x v="19"/>
    <x v="12"/>
    <x v="556"/>
    <x v="0"/>
    <x v="48"/>
    <x v="2"/>
    <x v="2"/>
    <x v="1"/>
    <x v="18"/>
    <x v="5"/>
    <x v="10"/>
    <n v="21.977864199999999"/>
    <n v="76.568828229999994"/>
    <n v="2.0050299999999999E-4"/>
    <n v="321.76666660000001"/>
    <n v="0.91023169798819425"/>
  </r>
  <r>
    <x v="6430"/>
    <x v="19"/>
    <x v="12"/>
    <x v="537"/>
    <x v="0"/>
    <x v="108"/>
    <x v="2"/>
    <x v="2"/>
    <x v="1"/>
    <x v="25"/>
    <x v="5"/>
    <x v="10"/>
    <n v="23.188513100000002"/>
    <n v="75.771656199999995"/>
    <n v="3.5766599999999997E-4"/>
    <n v="320.8966666"/>
    <n v="0.89713086676304055"/>
  </r>
  <r>
    <x v="6431"/>
    <x v="19"/>
    <x v="6"/>
    <x v="69"/>
    <x v="0"/>
    <x v="45"/>
    <x v="1"/>
    <x v="0"/>
    <x v="0"/>
    <x v="4"/>
    <x v="5"/>
    <x v="10"/>
    <n v="20.75"/>
    <n v="85.5"/>
    <n v="1.9314454000000002E-2"/>
    <n v="308.49200000000002"/>
    <n v="0.71033610408384551"/>
  </r>
  <r>
    <x v="6432"/>
    <x v="19"/>
    <x v="13"/>
    <x v="73"/>
    <x v="0"/>
    <x v="43"/>
    <x v="1"/>
    <x v="0"/>
    <x v="0"/>
    <x v="19"/>
    <x v="5"/>
    <x v="10"/>
    <n v="30.209087400000001"/>
    <n v="76.33987209"/>
    <n v="3.3986379999999998E-3"/>
    <n v="315.18666660000002"/>
    <n v="0.81114725033128565"/>
  </r>
  <r>
    <x v="6433"/>
    <x v="19"/>
    <x v="13"/>
    <x v="43"/>
    <x v="7"/>
    <x v="5"/>
    <x v="1"/>
    <x v="0"/>
    <x v="0"/>
    <x v="13"/>
    <x v="5"/>
    <x v="10"/>
    <n v="30.704116800000001"/>
    <n v="76.717688499999994"/>
    <n v="3.131759E-3"/>
    <n v="310.81666660000002"/>
    <n v="0.74534192567160606"/>
  </r>
  <r>
    <x v="6434"/>
    <x v="19"/>
    <x v="2"/>
    <x v="215"/>
    <x v="0"/>
    <x v="79"/>
    <x v="1"/>
    <x v="0"/>
    <x v="0"/>
    <x v="13"/>
    <x v="5"/>
    <x v="10"/>
    <n v="10.330329900000001"/>
    <n v="78.067397909999997"/>
    <n v="0.174143296"/>
    <n v="305.14800000000002"/>
    <n v="0.65998072521383"/>
  </r>
  <r>
    <x v="6435"/>
    <x v="19"/>
    <x v="2"/>
    <x v="2"/>
    <x v="4"/>
    <x v="35"/>
    <x v="1"/>
    <x v="0"/>
    <x v="0"/>
    <x v="25"/>
    <x v="5"/>
    <x v="10"/>
    <n v="10.3826515"/>
    <n v="78.819125900000003"/>
    <n v="0.11658022799999999"/>
    <n v="304.51953054996898"/>
    <n v="0.65051696407012671"/>
  </r>
  <r>
    <x v="6436"/>
    <x v="19"/>
    <x v="2"/>
    <x v="87"/>
    <x v="0"/>
    <x v="120"/>
    <x v="2"/>
    <x v="0"/>
    <x v="0"/>
    <x v="19"/>
    <x v="5"/>
    <x v="10"/>
    <n v="10.786026700000001"/>
    <n v="79.1381497"/>
    <n v="0.13423294199999999"/>
    <n v="311.07"/>
    <n v="0.74915672810504741"/>
  </r>
  <r>
    <x v="6437"/>
    <x v="19"/>
    <x v="7"/>
    <x v="31"/>
    <x v="0"/>
    <x v="13"/>
    <x v="1"/>
    <x v="0"/>
    <x v="0"/>
    <x v="15"/>
    <x v="5"/>
    <x v="10"/>
    <n v="22.905211399999999"/>
    <n v="88.376063900000005"/>
    <n v="0.279301621"/>
    <n v="307.08"/>
    <n v="0.68907360558968767"/>
  </r>
  <r>
    <x v="6438"/>
    <x v="19"/>
    <x v="17"/>
    <x v="59"/>
    <x v="0"/>
    <x v="12"/>
    <x v="2"/>
    <x v="1"/>
    <x v="1"/>
    <x v="7"/>
    <x v="5"/>
    <x v="10"/>
    <n v="26.77253155"/>
    <n v="92.106417489999998"/>
    <n v="0.29493882799999999"/>
    <n v="302.31"/>
    <n v="0.61724491025177686"/>
  </r>
  <r>
    <x v="6439"/>
    <x v="19"/>
    <x v="3"/>
    <x v="722"/>
    <x v="6"/>
    <x v="13"/>
    <x v="1"/>
    <x v="0"/>
    <x v="0"/>
    <x v="29"/>
    <x v="5"/>
    <x v="10"/>
    <n v="23.0216238"/>
    <n v="72.579706799999997"/>
    <n v="4.0500000000000002E-5"/>
    <n v="316.26666660000001"/>
    <n v="0.8274103511625106"/>
  </r>
  <r>
    <x v="6440"/>
    <x v="19"/>
    <x v="3"/>
    <x v="474"/>
    <x v="0"/>
    <x v="19"/>
    <x v="2"/>
    <x v="0"/>
    <x v="0"/>
    <x v="22"/>
    <x v="5"/>
    <x v="10"/>
    <n v="21.771883599999999"/>
    <n v="72.141644900000003"/>
    <n v="3.5599999999999998E-5"/>
    <n v="322.38799999999998"/>
    <n v="0.91958800144560848"/>
  </r>
  <r>
    <x v="6441"/>
    <x v="19"/>
    <x v="3"/>
    <x v="451"/>
    <x v="0"/>
    <x v="51"/>
    <x v="2"/>
    <x v="0"/>
    <x v="0"/>
    <x v="10"/>
    <x v="5"/>
    <x v="10"/>
    <n v="22.8358542"/>
    <n v="74.255678200000006"/>
    <n v="5.2800000000000003E-5"/>
    <n v="322.416"/>
    <n v="0.92000963739308506"/>
  </r>
  <r>
    <x v="6442"/>
    <x v="19"/>
    <x v="8"/>
    <x v="39"/>
    <x v="0"/>
    <x v="9"/>
    <x v="1"/>
    <x v="0"/>
    <x v="0"/>
    <x v="0"/>
    <x v="5"/>
    <x v="10"/>
    <n v="13.007081700000001"/>
    <n v="76.099270300000001"/>
    <n v="0.85050466899999999"/>
    <n v="302.45999999999998"/>
    <n v="0.61950367425611341"/>
  </r>
  <r>
    <x v="6443"/>
    <x v="19"/>
    <x v="4"/>
    <x v="239"/>
    <x v="4"/>
    <x v="45"/>
    <x v="1"/>
    <x v="2"/>
    <x v="1"/>
    <x v="3"/>
    <x v="5"/>
    <x v="10"/>
    <n v="9.2780840999999992"/>
    <n v="76.973744300000007"/>
    <n v="0.71945468499999998"/>
    <n v="302.67200000000003"/>
    <n v="0.62269606071557682"/>
  </r>
  <r>
    <x v="6444"/>
    <x v="19"/>
    <x v="1"/>
    <x v="1"/>
    <x v="4"/>
    <x v="1"/>
    <x v="1"/>
    <x v="0"/>
    <x v="0"/>
    <x v="27"/>
    <x v="5"/>
    <x v="10"/>
    <n v="19.759070349999998"/>
    <n v="80.162280730000006"/>
    <n v="2.8813485E-2"/>
    <n v="317.976"/>
    <n v="0.85315022286471498"/>
  </r>
  <r>
    <x v="6445"/>
    <x v="19"/>
    <x v="1"/>
    <x v="63"/>
    <x v="4"/>
    <x v="14"/>
    <x v="1"/>
    <x v="2"/>
    <x v="1"/>
    <x v="26"/>
    <x v="5"/>
    <x v="10"/>
    <n v="18.521428"/>
    <n v="73.854454099999998"/>
    <n v="4.6930799999999999E-4"/>
    <n v="317.36799999999999"/>
    <n v="0.84399469943380301"/>
  </r>
  <r>
    <x v="6446"/>
    <x v="19"/>
    <x v="1"/>
    <x v="324"/>
    <x v="6"/>
    <x v="3"/>
    <x v="1"/>
    <x v="0"/>
    <x v="0"/>
    <x v="25"/>
    <x v="4"/>
    <x v="10"/>
    <n v="17.1726928"/>
    <n v="74.58676543"/>
    <n v="9.2951138000000003E-2"/>
    <n v="316.11"/>
    <n v="0.82505119865076504"/>
  </r>
  <r>
    <x v="6447"/>
    <x v="19"/>
    <x v="1"/>
    <x v="324"/>
    <x v="0"/>
    <x v="75"/>
    <x v="1"/>
    <x v="0"/>
    <x v="0"/>
    <x v="27"/>
    <x v="5"/>
    <x v="10"/>
    <n v="17.1726928"/>
    <n v="74.58676543"/>
    <n v="0.134576735"/>
    <n v="316.56400000000002"/>
    <n v="0.83188772437055802"/>
  </r>
  <r>
    <x v="6448"/>
    <x v="19"/>
    <x v="1"/>
    <x v="141"/>
    <x v="6"/>
    <x v="58"/>
    <x v="1"/>
    <x v="0"/>
    <x v="0"/>
    <x v="10"/>
    <x v="5"/>
    <x v="10"/>
    <n v="19.162772499999999"/>
    <n v="74.858024299999997"/>
    <n v="5.2800000000000003E-5"/>
    <n v="318.61666659999997"/>
    <n v="0.86279765389712038"/>
  </r>
  <r>
    <x v="6449"/>
    <x v="19"/>
    <x v="1"/>
    <x v="162"/>
    <x v="0"/>
    <x v="84"/>
    <x v="2"/>
    <x v="0"/>
    <x v="0"/>
    <x v="3"/>
    <x v="5"/>
    <x v="10"/>
    <n v="20.952109799999999"/>
    <n v="77.733316799999997"/>
    <n v="0.11311175699999999"/>
    <n v="322.90666659999999"/>
    <n v="0.9273983044211539"/>
  </r>
  <r>
    <x v="6450"/>
    <x v="19"/>
    <x v="2"/>
    <x v="2"/>
    <x v="19"/>
    <x v="11"/>
    <x v="1"/>
    <x v="0"/>
    <x v="0"/>
    <x v="27"/>
    <x v="5"/>
    <x v="10"/>
    <n v="10.3826515"/>
    <n v="78.819125900000003"/>
    <n v="0.21626878899999999"/>
    <n v="309.17200000000003"/>
    <n v="0.72057583423683924"/>
  </r>
  <r>
    <x v="6451"/>
    <x v="19"/>
    <x v="11"/>
    <x v="338"/>
    <x v="0"/>
    <x v="61"/>
    <x v="2"/>
    <x v="2"/>
    <x v="1"/>
    <x v="15"/>
    <x v="5"/>
    <x v="10"/>
    <n v="14.475293600000001"/>
    <n v="78.821686099999994"/>
    <n v="0.101656232"/>
    <n v="314.06666660000002"/>
    <n v="0.79428181243223728"/>
  </r>
  <r>
    <x v="6452"/>
    <x v="19"/>
    <x v="2"/>
    <x v="259"/>
    <x v="4"/>
    <x v="434"/>
    <x v="0"/>
    <x v="7"/>
    <x v="1"/>
    <x v="2"/>
    <x v="4"/>
    <x v="10"/>
    <n v="8.7284270999999993"/>
    <n v="77.711292499999999"/>
    <n v="7.1579622999999995E-2"/>
    <n v="314.2"/>
    <n v="0.79628960366220913"/>
  </r>
  <r>
    <x v="6453"/>
    <x v="19"/>
    <x v="7"/>
    <x v="56"/>
    <x v="6"/>
    <x v="227"/>
    <x v="0"/>
    <x v="0"/>
    <x v="0"/>
    <x v="24"/>
    <x v="5"/>
    <x v="10"/>
    <n v="26.473304800000001"/>
    <n v="88.678866859999999"/>
    <n v="0.20772633400000001"/>
    <n v="294.95666660000001"/>
    <n v="0.50651527827972542"/>
  </r>
  <r>
    <x v="6454"/>
    <x v="20"/>
    <x v="9"/>
    <x v="298"/>
    <x v="6"/>
    <x v="40"/>
    <x v="2"/>
    <x v="0"/>
    <x v="0"/>
    <x v="4"/>
    <x v="5"/>
    <x v="10"/>
    <n v="16.696568549999999"/>
    <n v="77.959114619999994"/>
    <n v="1.3102799999999999E-4"/>
    <n v="318.18400000000003"/>
    <n v="0.85628237561739584"/>
  </r>
  <r>
    <x v="6455"/>
    <x v="20"/>
    <x v="17"/>
    <x v="276"/>
    <x v="0"/>
    <x v="3"/>
    <x v="1"/>
    <x v="0"/>
    <x v="0"/>
    <x v="23"/>
    <x v="5"/>
    <x v="10"/>
    <n v="26.757792500000001"/>
    <n v="94.207964500000003"/>
    <n v="0.27969491699999999"/>
    <n v="299.68"/>
    <n v="0.57764124804240458"/>
  </r>
  <r>
    <x v="6456"/>
    <x v="20"/>
    <x v="17"/>
    <x v="276"/>
    <x v="0"/>
    <x v="28"/>
    <x v="1"/>
    <x v="0"/>
    <x v="0"/>
    <x v="19"/>
    <x v="5"/>
    <x v="10"/>
    <n v="26.757792500000001"/>
    <n v="94.207964500000003"/>
    <n v="0.26111252800000001"/>
    <n v="302.17"/>
    <n v="0.6151367305143961"/>
  </r>
  <r>
    <x v="6457"/>
    <x v="20"/>
    <x v="25"/>
    <x v="589"/>
    <x v="2"/>
    <x v="28"/>
    <x v="1"/>
    <x v="10"/>
    <x v="1"/>
    <x v="23"/>
    <x v="5"/>
    <x v="10"/>
    <n v="24.796435500000001"/>
    <n v="85.007956300000004"/>
    <n v="7.0300000000000001E-5"/>
    <n v="317.68666660000002"/>
    <n v="0.84879331707023276"/>
  </r>
  <r>
    <x v="6458"/>
    <x v="20"/>
    <x v="25"/>
    <x v="376"/>
    <x v="2"/>
    <x v="31"/>
    <x v="2"/>
    <x v="7"/>
    <x v="1"/>
    <x v="17"/>
    <x v="5"/>
    <x v="10"/>
    <n v="26.148658099999999"/>
    <n v="85.340012819999998"/>
    <n v="1.3339999999999999E-4"/>
    <n v="310.28666659999999"/>
    <n v="0.73736095952294878"/>
  </r>
  <r>
    <x v="6459"/>
    <x v="20"/>
    <x v="15"/>
    <x v="278"/>
    <x v="0"/>
    <x v="50"/>
    <x v="2"/>
    <x v="2"/>
    <x v="1"/>
    <x v="17"/>
    <x v="5"/>
    <x v="10"/>
    <n v="22.5"/>
    <n v="83.5"/>
    <n v="9.2E-5"/>
    <n v="316.04666659999998"/>
    <n v="0.82409749728948278"/>
  </r>
  <r>
    <x v="6460"/>
    <x v="20"/>
    <x v="3"/>
    <x v="433"/>
    <x v="0"/>
    <x v="245"/>
    <x v="0"/>
    <x v="0"/>
    <x v="0"/>
    <x v="20"/>
    <x v="5"/>
    <x v="10"/>
    <n v="22.75"/>
    <n v="71.666667000000004"/>
    <n v="5.1400000000000003E-5"/>
    <n v="315.24666660000003"/>
    <n v="0.81205075593302045"/>
  </r>
  <r>
    <x v="6461"/>
    <x v="20"/>
    <x v="8"/>
    <x v="51"/>
    <x v="7"/>
    <x v="143"/>
    <x v="2"/>
    <x v="0"/>
    <x v="0"/>
    <x v="25"/>
    <x v="5"/>
    <x v="10"/>
    <n v="13.3400771"/>
    <n v="77.100620800000002"/>
    <n v="8.9599520000000002E-3"/>
    <n v="307.73200000000003"/>
    <n v="0.69889169979520571"/>
  </r>
  <r>
    <x v="6462"/>
    <x v="20"/>
    <x v="8"/>
    <x v="51"/>
    <x v="0"/>
    <x v="28"/>
    <x v="1"/>
    <x v="0"/>
    <x v="0"/>
    <x v="25"/>
    <x v="5"/>
    <x v="10"/>
    <n v="13.3400771"/>
    <n v="77.100620800000002"/>
    <n v="8.9599520000000002E-3"/>
    <n v="307.73200000000003"/>
    <n v="0.69889169979520571"/>
  </r>
  <r>
    <x v="6463"/>
    <x v="20"/>
    <x v="8"/>
    <x v="51"/>
    <x v="0"/>
    <x v="24"/>
    <x v="1"/>
    <x v="0"/>
    <x v="0"/>
    <x v="17"/>
    <x v="5"/>
    <x v="10"/>
    <n v="13.3400771"/>
    <n v="77.100620800000002"/>
    <n v="8.9249310000000005E-3"/>
    <n v="307.66399999999999"/>
    <n v="0.69786772677990583"/>
  </r>
  <r>
    <x v="6464"/>
    <x v="20"/>
    <x v="8"/>
    <x v="109"/>
    <x v="4"/>
    <x v="58"/>
    <x v="1"/>
    <x v="0"/>
    <x v="0"/>
    <x v="4"/>
    <x v="5"/>
    <x v="10"/>
    <n v="13.1367201"/>
    <n v="78.133724599999994"/>
    <n v="2.2680537000000001E-2"/>
    <n v="306.61599999999999"/>
    <n v="0.6820864956029391"/>
  </r>
  <r>
    <x v="6465"/>
    <x v="20"/>
    <x v="8"/>
    <x v="576"/>
    <x v="0"/>
    <x v="30"/>
    <x v="2"/>
    <x v="0"/>
    <x v="0"/>
    <x v="19"/>
    <x v="5"/>
    <x v="10"/>
    <n v="15.857266600000001"/>
    <n v="74.506934299999998"/>
    <n v="1.6594075E-2"/>
    <n v="313.99599999999998"/>
    <n v="0.79321768461631093"/>
  </r>
  <r>
    <x v="6466"/>
    <x v="20"/>
    <x v="6"/>
    <x v="27"/>
    <x v="6"/>
    <x v="84"/>
    <x v="2"/>
    <x v="0"/>
    <x v="0"/>
    <x v="4"/>
    <x v="5"/>
    <x v="10"/>
    <n v="19.4129711"/>
    <n v="85.047104059999995"/>
    <n v="0"/>
    <n v="305.76"/>
    <n v="0.66919648235152374"/>
  </r>
  <r>
    <x v="6467"/>
    <x v="20"/>
    <x v="16"/>
    <x v="595"/>
    <x v="0"/>
    <x v="48"/>
    <x v="2"/>
    <x v="0"/>
    <x v="0"/>
    <x v="17"/>
    <x v="5"/>
    <x v="10"/>
    <n v="26.122147250000001"/>
    <n v="75.663753740000004"/>
    <n v="9.8800000000000003E-5"/>
    <n v="319.9733334"/>
    <n v="0.88322692145524628"/>
  </r>
  <r>
    <x v="6468"/>
    <x v="20"/>
    <x v="2"/>
    <x v="362"/>
    <x v="4"/>
    <x v="16"/>
    <x v="1"/>
    <x v="0"/>
    <x v="0"/>
    <x v="25"/>
    <x v="5"/>
    <x v="10"/>
    <n v="9.9696642999999998"/>
    <n v="77.474200490000001"/>
    <n v="0.28958266100000002"/>
    <n v="309.64999999999998"/>
    <n v="0.72777376219732526"/>
  </r>
  <r>
    <x v="6469"/>
    <x v="20"/>
    <x v="2"/>
    <x v="538"/>
    <x v="0"/>
    <x v="20"/>
    <x v="1"/>
    <x v="0"/>
    <x v="0"/>
    <x v="19"/>
    <x v="5"/>
    <x v="10"/>
    <n v="12.518883499999999"/>
    <n v="78.220653600000006"/>
    <n v="4.3457997999999998E-2"/>
    <n v="304.185"/>
    <n v="0.64547946030598724"/>
  </r>
  <r>
    <x v="6470"/>
    <x v="20"/>
    <x v="2"/>
    <x v="538"/>
    <x v="0"/>
    <x v="112"/>
    <x v="0"/>
    <x v="0"/>
    <x v="0"/>
    <x v="17"/>
    <x v="5"/>
    <x v="10"/>
    <n v="12.518883499999999"/>
    <n v="78.220653600000006"/>
    <n v="4.6897327000000003E-2"/>
    <n v="302.68666660000002"/>
    <n v="0.62291691663655013"/>
  </r>
  <r>
    <x v="6471"/>
    <x v="20"/>
    <x v="7"/>
    <x v="366"/>
    <x v="0"/>
    <x v="21"/>
    <x v="2"/>
    <x v="0"/>
    <x v="0"/>
    <x v="0"/>
    <x v="6"/>
    <x v="10"/>
    <n v="24.174599300000001"/>
    <n v="88.272133499999995"/>
    <n v="0.175708849"/>
    <n v="305.685"/>
    <n v="0.66806710034935546"/>
  </r>
  <r>
    <x v="6472"/>
    <x v="20"/>
    <x v="17"/>
    <x v="503"/>
    <x v="7"/>
    <x v="107"/>
    <x v="2"/>
    <x v="2"/>
    <x v="1"/>
    <x v="15"/>
    <x v="5"/>
    <x v="10"/>
    <n v="26.75"/>
    <n v="92.5"/>
    <n v="0.74530168600000002"/>
    <n v="300.89499999999998"/>
    <n v="0.59593723647753249"/>
  </r>
  <r>
    <x v="6473"/>
    <x v="20"/>
    <x v="17"/>
    <x v="276"/>
    <x v="0"/>
    <x v="13"/>
    <x v="1"/>
    <x v="0"/>
    <x v="0"/>
    <x v="30"/>
    <x v="5"/>
    <x v="10"/>
    <n v="26.757792500000001"/>
    <n v="94.207964500000003"/>
    <n v="0.17966795599999999"/>
    <n v="298.98500000000001"/>
    <n v="0.56717564148897737"/>
  </r>
  <r>
    <x v="6474"/>
    <x v="20"/>
    <x v="8"/>
    <x v="110"/>
    <x v="7"/>
    <x v="18"/>
    <x v="1"/>
    <x v="0"/>
    <x v="0"/>
    <x v="24"/>
    <x v="5"/>
    <x v="10"/>
    <n v="12.5238888"/>
    <n v="76.896196099999997"/>
    <n v="0.182903226"/>
    <n v="304.35000000000002"/>
    <n v="0.64796410071075805"/>
  </r>
  <r>
    <x v="6475"/>
    <x v="20"/>
    <x v="1"/>
    <x v="533"/>
    <x v="7"/>
    <x v="75"/>
    <x v="1"/>
    <x v="0"/>
    <x v="0"/>
    <x v="28"/>
    <x v="5"/>
    <x v="10"/>
    <n v="21.131702350000001"/>
    <n v="74.489901470000007"/>
    <n v="6.7563023999999999E-2"/>
    <n v="318.76"/>
    <n v="0.8649560293940487"/>
  </r>
  <r>
    <x v="6476"/>
    <x v="20"/>
    <x v="1"/>
    <x v="23"/>
    <x v="4"/>
    <x v="37"/>
    <x v="1"/>
    <x v="0"/>
    <x v="0"/>
    <x v="24"/>
    <x v="5"/>
    <x v="10"/>
    <n v="18.4928092"/>
    <n v="73.138070949999999"/>
    <n v="3.0967619999999999E-3"/>
    <n v="313.79333339999999"/>
    <n v="0.7901658444765689"/>
  </r>
  <r>
    <x v="6477"/>
    <x v="20"/>
    <x v="2"/>
    <x v="259"/>
    <x v="4"/>
    <x v="435"/>
    <x v="0"/>
    <x v="0"/>
    <x v="0"/>
    <x v="2"/>
    <x v="4"/>
    <x v="10"/>
    <n v="8.7284270999999993"/>
    <n v="77.711292499999999"/>
    <n v="7.1579622999999995E-2"/>
    <n v="314.2"/>
    <n v="0.79628960366220913"/>
  </r>
  <r>
    <x v="6478"/>
    <x v="21"/>
    <x v="17"/>
    <x v="178"/>
    <x v="7"/>
    <x v="25"/>
    <x v="2"/>
    <x v="5"/>
    <x v="1"/>
    <x v="9"/>
    <x v="6"/>
    <x v="10"/>
    <n v="25.400362550000001"/>
    <n v="93.075229230000005"/>
    <n v="3.9168010639999999"/>
    <n v="297.95999999999998"/>
    <n v="0.55174075412600854"/>
  </r>
  <r>
    <x v="6479"/>
    <x v="21"/>
    <x v="17"/>
    <x v="510"/>
    <x v="0"/>
    <x v="20"/>
    <x v="1"/>
    <x v="0"/>
    <x v="0"/>
    <x v="14"/>
    <x v="5"/>
    <x v="10"/>
    <n v="26.404900949999998"/>
    <n v="94.032091120000004"/>
    <n v="0.37589692800000002"/>
    <n v="303.99"/>
    <n v="0.64254306710034947"/>
  </r>
  <r>
    <x v="6480"/>
    <x v="21"/>
    <x v="25"/>
    <x v="406"/>
    <x v="0"/>
    <x v="18"/>
    <x v="1"/>
    <x v="0"/>
    <x v="0"/>
    <x v="11"/>
    <x v="6"/>
    <x v="10"/>
    <n v="25.832641649999999"/>
    <n v="86.614892830000002"/>
    <n v="1.857253676"/>
    <n v="302.18"/>
    <n v="0.61528731478135168"/>
  </r>
  <r>
    <x v="6481"/>
    <x v="21"/>
    <x v="14"/>
    <x v="500"/>
    <x v="0"/>
    <x v="56"/>
    <x v="1"/>
    <x v="3"/>
    <x v="1"/>
    <x v="10"/>
    <x v="6"/>
    <x v="10"/>
    <n v="22.666432499999999"/>
    <n v="84.550267910000002"/>
    <n v="6.9499999999999995E-5"/>
    <n v="314.19333339999997"/>
    <n v="0.79618921515480012"/>
  </r>
  <r>
    <x v="6482"/>
    <x v="21"/>
    <x v="4"/>
    <x v="239"/>
    <x v="4"/>
    <x v="45"/>
    <x v="1"/>
    <x v="2"/>
    <x v="1"/>
    <x v="12"/>
    <x v="6"/>
    <x v="10"/>
    <n v="9.2780840999999992"/>
    <n v="76.973744300000007"/>
    <n v="0.57503283800000005"/>
    <n v="305.33999999999997"/>
    <n v="0.66287194313938036"/>
  </r>
  <r>
    <x v="6483"/>
    <x v="21"/>
    <x v="12"/>
    <x v="556"/>
    <x v="0"/>
    <x v="263"/>
    <x v="0"/>
    <x v="0"/>
    <x v="0"/>
    <x v="5"/>
    <x v="6"/>
    <x v="10"/>
    <n v="21.977864199999999"/>
    <n v="76.568828229999994"/>
    <n v="0.140905683"/>
    <n v="316.33499999999998"/>
    <n v="0.82843934465726976"/>
  </r>
  <r>
    <x v="6484"/>
    <x v="21"/>
    <x v="1"/>
    <x v="162"/>
    <x v="0"/>
    <x v="75"/>
    <x v="1"/>
    <x v="0"/>
    <x v="0"/>
    <x v="22"/>
    <x v="6"/>
    <x v="10"/>
    <n v="20.952109799999999"/>
    <n v="77.733316799999997"/>
    <n v="8.3862100000000001E-4"/>
    <n v="317.7166666"/>
    <n v="0.84924506987109971"/>
  </r>
  <r>
    <x v="6485"/>
    <x v="21"/>
    <x v="1"/>
    <x v="54"/>
    <x v="0"/>
    <x v="84"/>
    <x v="2"/>
    <x v="0"/>
    <x v="0"/>
    <x v="12"/>
    <x v="6"/>
    <x v="10"/>
    <n v="20.84288265"/>
    <n v="75.526124640000006"/>
    <n v="7.2999999999999999E-5"/>
    <n v="314.41199999999998"/>
    <n v="0.79948199012167165"/>
  </r>
  <r>
    <x v="6486"/>
    <x v="21"/>
    <x v="23"/>
    <x v="702"/>
    <x v="0"/>
    <x v="21"/>
    <x v="2"/>
    <x v="0"/>
    <x v="0"/>
    <x v="22"/>
    <x v="6"/>
    <x v="10"/>
    <n v="22.898553"/>
    <n v="92.751922919999998"/>
    <n v="3.5253037800000002"/>
    <n v="305.3"/>
    <n v="0.66226960607155771"/>
  </r>
  <r>
    <x v="6487"/>
    <x v="21"/>
    <x v="13"/>
    <x v="535"/>
    <x v="0"/>
    <x v="13"/>
    <x v="1"/>
    <x v="2"/>
    <x v="1"/>
    <x v="5"/>
    <x v="6"/>
    <x v="10"/>
    <n v="31.091680849999999"/>
    <n v="76.527267390000006"/>
    <n v="4.9682811E-2"/>
    <n v="312.89499999999998"/>
    <n v="0.77663835682447868"/>
  </r>
  <r>
    <x v="6488"/>
    <x v="21"/>
    <x v="16"/>
    <x v="595"/>
    <x v="0"/>
    <x v="25"/>
    <x v="2"/>
    <x v="0"/>
    <x v="0"/>
    <x v="12"/>
    <x v="6"/>
    <x v="10"/>
    <n v="26.122147250000001"/>
    <n v="75.663753740000004"/>
    <n v="6.3299999999999994E-5"/>
    <n v="316.93"/>
    <n v="0.83739910854113964"/>
  </r>
  <r>
    <x v="6489"/>
    <x v="21"/>
    <x v="2"/>
    <x v="18"/>
    <x v="7"/>
    <x v="53"/>
    <x v="1"/>
    <x v="2"/>
    <x v="1"/>
    <x v="5"/>
    <x v="6"/>
    <x v="10"/>
    <n v="9.5208936000000008"/>
    <n v="77.878456400000005"/>
    <n v="4.7952096999999999E-2"/>
    <n v="314.51"/>
    <n v="0.8009577159378386"/>
  </r>
  <r>
    <x v="6490"/>
    <x v="21"/>
    <x v="2"/>
    <x v="416"/>
    <x v="0"/>
    <x v="91"/>
    <x v="2"/>
    <x v="0"/>
    <x v="0"/>
    <x v="22"/>
    <x v="6"/>
    <x v="10"/>
    <n v="11.7564329"/>
    <n v="79.763464400000004"/>
    <n v="6.0804909999999997E-2"/>
    <n v="310.54000000000002"/>
    <n v="0.74117576195639101"/>
  </r>
  <r>
    <x v="6491"/>
    <x v="21"/>
    <x v="2"/>
    <x v="215"/>
    <x v="6"/>
    <x v="58"/>
    <x v="1"/>
    <x v="0"/>
    <x v="0"/>
    <x v="20"/>
    <x v="5"/>
    <x v="10"/>
    <n v="10.330329900000001"/>
    <n v="78.067397909999997"/>
    <n v="0.27373046000000001"/>
    <n v="305.54000000000002"/>
    <n v="0.6658836284784968"/>
  </r>
  <r>
    <x v="6492"/>
    <x v="21"/>
    <x v="5"/>
    <x v="114"/>
    <x v="0"/>
    <x v="37"/>
    <x v="1"/>
    <x v="0"/>
    <x v="0"/>
    <x v="9"/>
    <x v="6"/>
    <x v="10"/>
    <n v="25.536094550000001"/>
    <n v="81.446728390000004"/>
    <n v="1.7727500000000001E-4"/>
    <n v="313.65666659999999"/>
    <n v="0.78810785748704959"/>
  </r>
  <r>
    <x v="6493"/>
    <x v="21"/>
    <x v="21"/>
    <x v="658"/>
    <x v="0"/>
    <x v="58"/>
    <x v="1"/>
    <x v="0"/>
    <x v="0"/>
    <x v="19"/>
    <x v="5"/>
    <x v="10"/>
    <n v="31.687995999999998"/>
    <n v="76.519252230000006"/>
    <n v="2.5721329000000001E-2"/>
    <n v="312.63333340000003"/>
    <n v="0.77269806950969799"/>
  </r>
  <r>
    <x v="6494"/>
    <x v="21"/>
    <x v="16"/>
    <x v="55"/>
    <x v="0"/>
    <x v="3"/>
    <x v="1"/>
    <x v="2"/>
    <x v="1"/>
    <x v="24"/>
    <x v="5"/>
    <x v="10"/>
    <n v="28.015928599999999"/>
    <n v="73.317136700000006"/>
    <n v="6.1131593999999997E-2"/>
    <n v="314.12666660000002"/>
    <n v="0.79518531803397208"/>
  </r>
  <r>
    <x v="6495"/>
    <x v="21"/>
    <x v="7"/>
    <x v="56"/>
    <x v="0"/>
    <x v="21"/>
    <x v="2"/>
    <x v="0"/>
    <x v="0"/>
    <x v="21"/>
    <x v="5"/>
    <x v="10"/>
    <n v="26.473304800000001"/>
    <n v="88.678866859999999"/>
    <n v="0.29785547600000001"/>
    <n v="297.5"/>
    <n v="0.54481387784604263"/>
  </r>
  <r>
    <x v="6496"/>
    <x v="21"/>
    <x v="25"/>
    <x v="589"/>
    <x v="2"/>
    <x v="58"/>
    <x v="1"/>
    <x v="9"/>
    <x v="1"/>
    <x v="23"/>
    <x v="5"/>
    <x v="10"/>
    <n v="24.796435500000001"/>
    <n v="85.007956300000004"/>
    <n v="7.0300000000000001E-5"/>
    <n v="317.68666660000002"/>
    <n v="0.84879331707023276"/>
  </r>
  <r>
    <x v="6497"/>
    <x v="21"/>
    <x v="25"/>
    <x v="376"/>
    <x v="2"/>
    <x v="225"/>
    <x v="0"/>
    <x v="29"/>
    <x v="1"/>
    <x v="17"/>
    <x v="5"/>
    <x v="10"/>
    <n v="26.148658099999999"/>
    <n v="85.340012819999998"/>
    <n v="1.3339999999999999E-4"/>
    <n v="310.28666659999999"/>
    <n v="0.73736095952294878"/>
  </r>
  <r>
    <x v="6498"/>
    <x v="21"/>
    <x v="2"/>
    <x v="259"/>
    <x v="4"/>
    <x v="301"/>
    <x v="0"/>
    <x v="0"/>
    <x v="0"/>
    <x v="2"/>
    <x v="4"/>
    <x v="10"/>
    <n v="8.7284270999999993"/>
    <n v="77.711292499999999"/>
    <n v="7.1579622999999995E-2"/>
    <n v="314.2"/>
    <n v="0.79628960366220913"/>
  </r>
  <r>
    <x v="6499"/>
    <x v="22"/>
    <x v="11"/>
    <x v="328"/>
    <x v="0"/>
    <x v="9"/>
    <x v="1"/>
    <x v="2"/>
    <x v="1"/>
    <x v="5"/>
    <x v="6"/>
    <x v="10"/>
    <n v="13.160104799999999"/>
    <n v="79.15555062"/>
    <n v="8.4532407000000004E-2"/>
    <n v="311.29599999999999"/>
    <n v="0.75255993253824827"/>
  </r>
  <r>
    <x v="6500"/>
    <x v="22"/>
    <x v="9"/>
    <x v="482"/>
    <x v="0"/>
    <x v="5"/>
    <x v="1"/>
    <x v="0"/>
    <x v="0"/>
    <x v="6"/>
    <x v="6"/>
    <x v="10"/>
    <n v="17.5"/>
    <n v="80.333332999999996"/>
    <n v="0.164088078"/>
    <n v="314.43"/>
    <n v="0.79975304180219253"/>
  </r>
  <r>
    <x v="6501"/>
    <x v="22"/>
    <x v="11"/>
    <x v="234"/>
    <x v="0"/>
    <x v="93"/>
    <x v="2"/>
    <x v="2"/>
    <x v="1"/>
    <x v="12"/>
    <x v="6"/>
    <x v="10"/>
    <n v="17.722251700000001"/>
    <n v="83.326709840000007"/>
    <n v="1.8939112000000001E-2"/>
    <n v="311.14999999999998"/>
    <n v="0.75036140224069348"/>
  </r>
  <r>
    <x v="6502"/>
    <x v="22"/>
    <x v="28"/>
    <x v="462"/>
    <x v="0"/>
    <x v="166"/>
    <x v="0"/>
    <x v="0"/>
    <x v="0"/>
    <x v="5"/>
    <x v="6"/>
    <x v="10"/>
    <n v="34.205005649999997"/>
    <n v="74.362210809999993"/>
    <n v="0.126525361"/>
    <n v="298.18"/>
    <n v="0.55505360799903636"/>
  </r>
  <r>
    <x v="6503"/>
    <x v="22"/>
    <x v="28"/>
    <x v="262"/>
    <x v="0"/>
    <x v="5"/>
    <x v="1"/>
    <x v="0"/>
    <x v="0"/>
    <x v="28"/>
    <x v="6"/>
    <x v="10"/>
    <n v="34.611023600000003"/>
    <n v="74.238478670000006"/>
    <n v="0.157926227"/>
    <n v="285.67333339999999"/>
    <n v="0.36672288579689183"/>
  </r>
  <r>
    <x v="6504"/>
    <x v="22"/>
    <x v="14"/>
    <x v="98"/>
    <x v="0"/>
    <x v="3"/>
    <x v="1"/>
    <x v="0"/>
    <x v="0"/>
    <x v="1"/>
    <x v="6"/>
    <x v="10"/>
    <n v="22.785923199999999"/>
    <n v="86.1716093"/>
    <n v="3.7857632000000002E-2"/>
    <n v="313.65333340000001"/>
    <n v="0.78805766473918815"/>
  </r>
  <r>
    <x v="6505"/>
    <x v="22"/>
    <x v="8"/>
    <x v="51"/>
    <x v="4"/>
    <x v="139"/>
    <x v="2"/>
    <x v="0"/>
    <x v="0"/>
    <x v="26"/>
    <x v="6"/>
    <x v="10"/>
    <n v="13.3400771"/>
    <n v="77.100620800000002"/>
    <n v="0.10157598299999999"/>
    <n v="307.02"/>
    <n v="0.68817009998795298"/>
  </r>
  <r>
    <x v="6506"/>
    <x v="22"/>
    <x v="8"/>
    <x v="448"/>
    <x v="4"/>
    <x v="5"/>
    <x v="1"/>
    <x v="0"/>
    <x v="0"/>
    <x v="16"/>
    <x v="6"/>
    <x v="10"/>
    <n v="16.826991100000001"/>
    <n v="75.717538700000006"/>
    <n v="0.29852603999999999"/>
    <n v="311.12"/>
    <n v="0.74990964943982652"/>
  </r>
  <r>
    <x v="6507"/>
    <x v="22"/>
    <x v="8"/>
    <x v="110"/>
    <x v="7"/>
    <x v="21"/>
    <x v="2"/>
    <x v="0"/>
    <x v="0"/>
    <x v="1"/>
    <x v="6"/>
    <x v="10"/>
    <n v="12.5238888"/>
    <n v="76.896196099999997"/>
    <n v="0.18413761200000001"/>
    <n v="306.88"/>
    <n v="0.68606192025057211"/>
  </r>
  <r>
    <x v="6508"/>
    <x v="22"/>
    <x v="4"/>
    <x v="36"/>
    <x v="4"/>
    <x v="75"/>
    <x v="1"/>
    <x v="1"/>
    <x v="1"/>
    <x v="27"/>
    <x v="6"/>
    <x v="10"/>
    <n v="8.8879508999999999"/>
    <n v="76.595501299999995"/>
    <n v="0.43087421999999997"/>
    <n v="300.92"/>
    <n v="0.59631369714492255"/>
  </r>
  <r>
    <x v="6509"/>
    <x v="22"/>
    <x v="1"/>
    <x v="23"/>
    <x v="4"/>
    <x v="23"/>
    <x v="1"/>
    <x v="0"/>
    <x v="0"/>
    <x v="26"/>
    <x v="6"/>
    <x v="10"/>
    <n v="18.4928092"/>
    <n v="73.138070949999999"/>
    <n v="6.1331077999999997E-2"/>
    <n v="307.66000000000003"/>
    <n v="0.69780749307312406"/>
  </r>
  <r>
    <x v="6510"/>
    <x v="22"/>
    <x v="12"/>
    <x v="471"/>
    <x v="0"/>
    <x v="20"/>
    <x v="1"/>
    <x v="2"/>
    <x v="1"/>
    <x v="16"/>
    <x v="6"/>
    <x v="10"/>
    <n v="24.5"/>
    <n v="80.25"/>
    <n v="4.5614289999999997E-3"/>
    <n v="316.12"/>
    <n v="0.82520178291772073"/>
  </r>
  <r>
    <x v="6511"/>
    <x v="22"/>
    <x v="13"/>
    <x v="43"/>
    <x v="0"/>
    <x v="285"/>
    <x v="0"/>
    <x v="0"/>
    <x v="0"/>
    <x v="3"/>
    <x v="6"/>
    <x v="10"/>
    <n v="30.704116800000001"/>
    <n v="76.717688499999994"/>
    <n v="1.7104926999999999E-2"/>
    <n v="314.17200000000003"/>
    <n v="0.79586796771473345"/>
  </r>
  <r>
    <x v="6512"/>
    <x v="22"/>
    <x v="2"/>
    <x v="438"/>
    <x v="4"/>
    <x v="5"/>
    <x v="1"/>
    <x v="0"/>
    <x v="0"/>
    <x v="5"/>
    <x v="6"/>
    <x v="10"/>
    <n v="10.821967300000001"/>
    <n v="78.6830614"/>
    <n v="2.6112641999999998E-2"/>
    <n v="313.4733334"/>
    <n v="0.78534714793398375"/>
  </r>
  <r>
    <x v="6513"/>
    <x v="22"/>
    <x v="2"/>
    <x v="438"/>
    <x v="4"/>
    <x v="28"/>
    <x v="1"/>
    <x v="0"/>
    <x v="0"/>
    <x v="7"/>
    <x v="6"/>
    <x v="10"/>
    <n v="10.821967300000001"/>
    <n v="78.6830614"/>
    <n v="5.0034341000000003E-2"/>
    <n v="310.81"/>
    <n v="0.74524153716419705"/>
  </r>
  <r>
    <x v="6514"/>
    <x v="22"/>
    <x v="2"/>
    <x v="240"/>
    <x v="0"/>
    <x v="9"/>
    <x v="1"/>
    <x v="0"/>
    <x v="0"/>
    <x v="15"/>
    <x v="6"/>
    <x v="10"/>
    <n v="12.22721295"/>
    <n v="79.070155549999996"/>
    <n v="0.13989411700000001"/>
    <n v="309.22666659999999"/>
    <n v="0.7213990272256352"/>
  </r>
  <r>
    <x v="6515"/>
    <x v="22"/>
    <x v="2"/>
    <x v="247"/>
    <x v="0"/>
    <x v="135"/>
    <x v="0"/>
    <x v="0"/>
    <x v="0"/>
    <x v="16"/>
    <x v="6"/>
    <x v="10"/>
    <n v="10.736186050000001"/>
    <n v="79.633186589999994"/>
    <n v="4.5905099999999997E-2"/>
    <n v="313.3"/>
    <n v="0.78273701963618847"/>
  </r>
  <r>
    <x v="6516"/>
    <x v="22"/>
    <x v="9"/>
    <x v="298"/>
    <x v="6"/>
    <x v="17"/>
    <x v="1"/>
    <x v="0"/>
    <x v="0"/>
    <x v="29"/>
    <x v="6"/>
    <x v="10"/>
    <n v="16.696568549999999"/>
    <n v="77.959114619999994"/>
    <n v="3.5165517E-2"/>
    <n v="310.02"/>
    <n v="0.73334538007468941"/>
  </r>
  <r>
    <x v="6517"/>
    <x v="22"/>
    <x v="17"/>
    <x v="276"/>
    <x v="0"/>
    <x v="3"/>
    <x v="1"/>
    <x v="0"/>
    <x v="0"/>
    <x v="23"/>
    <x v="5"/>
    <x v="10"/>
    <n v="26.757792500000001"/>
    <n v="94.207964500000003"/>
    <n v="0.27969491699999999"/>
    <n v="299.68"/>
    <n v="0.57764124804240458"/>
  </r>
  <r>
    <x v="6518"/>
    <x v="22"/>
    <x v="3"/>
    <x v="238"/>
    <x v="6"/>
    <x v="45"/>
    <x v="1"/>
    <x v="0"/>
    <x v="0"/>
    <x v="0"/>
    <x v="6"/>
    <x v="10"/>
    <n v="22.4732415"/>
    <n v="70.055210200000005"/>
    <n v="2.220531E-3"/>
    <n v="313.67333339999999"/>
    <n v="0.78835883327309941"/>
  </r>
  <r>
    <x v="6519"/>
    <x v="22"/>
    <x v="10"/>
    <x v="723"/>
    <x v="0"/>
    <x v="225"/>
    <x v="0"/>
    <x v="0"/>
    <x v="0"/>
    <x v="9"/>
    <x v="6"/>
    <x v="10"/>
    <n v="28.901089899999999"/>
    <n v="76.580193499999993"/>
    <n v="7.7154060000000002E-3"/>
    <n v="318.24799999999999"/>
    <n v="0.85724611492591229"/>
  </r>
  <r>
    <x v="6520"/>
    <x v="22"/>
    <x v="8"/>
    <x v="62"/>
    <x v="4"/>
    <x v="3"/>
    <x v="1"/>
    <x v="0"/>
    <x v="0"/>
    <x v="22"/>
    <x v="6"/>
    <x v="10"/>
    <n v="15.248541299999999"/>
    <n v="76.832364799999993"/>
    <n v="1.4674379999999999E-3"/>
    <n v="312.05"/>
    <n v="0.76391398626671492"/>
  </r>
  <r>
    <x v="6521"/>
    <x v="22"/>
    <x v="13"/>
    <x v="43"/>
    <x v="0"/>
    <x v="142"/>
    <x v="0"/>
    <x v="0"/>
    <x v="0"/>
    <x v="13"/>
    <x v="5"/>
    <x v="10"/>
    <n v="30.704116800000001"/>
    <n v="76.717688499999994"/>
    <n v="3.131759E-3"/>
    <n v="310.81666660000002"/>
    <n v="0.74534192567160606"/>
  </r>
  <r>
    <x v="6522"/>
    <x v="22"/>
    <x v="2"/>
    <x v="185"/>
    <x v="4"/>
    <x v="24"/>
    <x v="1"/>
    <x v="0"/>
    <x v="0"/>
    <x v="21"/>
    <x v="5"/>
    <x v="10"/>
    <n v="11.0600516"/>
    <n v="77.067958099999998"/>
    <n v="9.2094582999999994E-2"/>
    <n v="308.06"/>
    <n v="0.70383086375135528"/>
  </r>
  <r>
    <x v="6523"/>
    <x v="22"/>
    <x v="2"/>
    <x v="185"/>
    <x v="4"/>
    <x v="3"/>
    <x v="1"/>
    <x v="0"/>
    <x v="0"/>
    <x v="21"/>
    <x v="5"/>
    <x v="10"/>
    <n v="11.0600516"/>
    <n v="77.067958099999998"/>
    <n v="9.2094582999999994E-2"/>
    <n v="308.06"/>
    <n v="0.70383086375135528"/>
  </r>
  <r>
    <x v="6524"/>
    <x v="22"/>
    <x v="25"/>
    <x v="376"/>
    <x v="2"/>
    <x v="194"/>
    <x v="0"/>
    <x v="30"/>
    <x v="1"/>
    <x v="17"/>
    <x v="5"/>
    <x v="10"/>
    <n v="26.148658099999999"/>
    <n v="85.340012819999998"/>
    <n v="1.3339999999999999E-4"/>
    <n v="310.28666659999999"/>
    <n v="0.73736095952294878"/>
  </r>
  <r>
    <x v="6525"/>
    <x v="24"/>
    <x v="17"/>
    <x v="464"/>
    <x v="1"/>
    <x v="309"/>
    <x v="0"/>
    <x v="0"/>
    <x v="0"/>
    <x v="6"/>
    <x v="6"/>
    <x v="11"/>
    <n v="24.68845365"/>
    <n v="92.573815280000005"/>
    <n v="0.60683324299999997"/>
    <n v="304.51953054996898"/>
    <n v="0.65051696407012671"/>
  </r>
  <r>
    <x v="6526"/>
    <x v="24"/>
    <x v="11"/>
    <x v="132"/>
    <x v="0"/>
    <x v="37"/>
    <x v="1"/>
    <x v="0"/>
    <x v="0"/>
    <x v="19"/>
    <x v="6"/>
    <x v="11"/>
    <n v="14.6546235"/>
    <n v="77.556259839999996"/>
    <n v="2.7714734000000001E-2"/>
    <n v="307.82"/>
    <n v="0.7002168413444162"/>
  </r>
  <r>
    <x v="6527"/>
    <x v="24"/>
    <x v="11"/>
    <x v="130"/>
    <x v="0"/>
    <x v="18"/>
    <x v="1"/>
    <x v="0"/>
    <x v="0"/>
    <x v="4"/>
    <x v="6"/>
    <x v="11"/>
    <n v="15.8309251"/>
    <n v="78.042537300000006"/>
    <n v="4.3026271999999997E-2"/>
    <n v="308.54000000000002"/>
    <n v="0.71105890856523335"/>
  </r>
  <r>
    <x v="6528"/>
    <x v="24"/>
    <x v="9"/>
    <x v="436"/>
    <x v="0"/>
    <x v="3"/>
    <x v="1"/>
    <x v="0"/>
    <x v="0"/>
    <x v="30"/>
    <x v="6"/>
    <x v="11"/>
    <n v="17.937509500000001"/>
    <n v="78.21174499"/>
    <n v="0.10894274399999999"/>
    <n v="308.4133334"/>
    <n v="0.70915150885435485"/>
  </r>
  <r>
    <x v="6529"/>
    <x v="24"/>
    <x v="11"/>
    <x v="58"/>
    <x v="0"/>
    <x v="79"/>
    <x v="1"/>
    <x v="0"/>
    <x v="0"/>
    <x v="8"/>
    <x v="6"/>
    <x v="11"/>
    <n v="15.6589741"/>
    <n v="79.471643729999997"/>
    <n v="3.8700449999999999E-3"/>
    <n v="312.76"/>
    <n v="0.7746054692205756"/>
  </r>
  <r>
    <x v="6530"/>
    <x v="24"/>
    <x v="25"/>
    <x v="376"/>
    <x v="0"/>
    <x v="175"/>
    <x v="0"/>
    <x v="0"/>
    <x v="0"/>
    <x v="7"/>
    <x v="6"/>
    <x v="11"/>
    <n v="26.148658099999999"/>
    <n v="85.340012819999998"/>
    <n v="0.219163883"/>
    <n v="303.74"/>
    <n v="0.6387784604264547"/>
  </r>
  <r>
    <x v="6531"/>
    <x v="24"/>
    <x v="25"/>
    <x v="406"/>
    <x v="0"/>
    <x v="25"/>
    <x v="2"/>
    <x v="0"/>
    <x v="0"/>
    <x v="25"/>
    <x v="6"/>
    <x v="11"/>
    <n v="25.832641649999999"/>
    <n v="86.614892830000002"/>
    <n v="0.68467827599999997"/>
    <n v="303.93"/>
    <n v="0.64163956149861467"/>
  </r>
  <r>
    <x v="6532"/>
    <x v="24"/>
    <x v="15"/>
    <x v="607"/>
    <x v="0"/>
    <x v="3"/>
    <x v="1"/>
    <x v="0"/>
    <x v="0"/>
    <x v="24"/>
    <x v="6"/>
    <x v="11"/>
    <n v="23.25"/>
    <n v="83"/>
    <n v="0.72381694799999996"/>
    <n v="309.91000000000003"/>
    <n v="0.73168895313817639"/>
  </r>
  <r>
    <x v="6533"/>
    <x v="24"/>
    <x v="15"/>
    <x v="607"/>
    <x v="0"/>
    <x v="53"/>
    <x v="1"/>
    <x v="0"/>
    <x v="0"/>
    <x v="13"/>
    <x v="6"/>
    <x v="11"/>
    <n v="23.25"/>
    <n v="83"/>
    <n v="4.6581520689999998"/>
    <n v="304.51953054996898"/>
    <n v="0.65051696407012671"/>
  </r>
  <r>
    <x v="6534"/>
    <x v="24"/>
    <x v="8"/>
    <x v="576"/>
    <x v="0"/>
    <x v="3"/>
    <x v="1"/>
    <x v="0"/>
    <x v="0"/>
    <x v="8"/>
    <x v="6"/>
    <x v="11"/>
    <n v="15.857266600000001"/>
    <n v="74.506934299999998"/>
    <n v="0.47028916399999998"/>
    <n v="299.12"/>
    <n v="0.56920852909288044"/>
  </r>
  <r>
    <x v="6535"/>
    <x v="24"/>
    <x v="8"/>
    <x v="448"/>
    <x v="0"/>
    <x v="58"/>
    <x v="1"/>
    <x v="0"/>
    <x v="0"/>
    <x v="4"/>
    <x v="6"/>
    <x v="11"/>
    <n v="16.826991100000001"/>
    <n v="75.717538700000006"/>
    <n v="0.105946582"/>
    <n v="304.2"/>
    <n v="0.64570533670642072"/>
  </r>
  <r>
    <x v="6536"/>
    <x v="24"/>
    <x v="8"/>
    <x v="127"/>
    <x v="0"/>
    <x v="20"/>
    <x v="1"/>
    <x v="0"/>
    <x v="0"/>
    <x v="7"/>
    <x v="6"/>
    <x v="11"/>
    <n v="15.454050499999999"/>
    <n v="75.006651599999998"/>
    <n v="0.453241862"/>
    <n v="308.56"/>
    <n v="0.71136007709914462"/>
  </r>
  <r>
    <x v="6537"/>
    <x v="24"/>
    <x v="8"/>
    <x v="127"/>
    <x v="0"/>
    <x v="37"/>
    <x v="1"/>
    <x v="0"/>
    <x v="0"/>
    <x v="18"/>
    <x v="6"/>
    <x v="11"/>
    <n v="15.454050499999999"/>
    <n v="75.006651599999998"/>
    <n v="0.53877338799999996"/>
    <n v="304.51953054996898"/>
    <n v="0.65051696407012671"/>
  </r>
  <r>
    <x v="6538"/>
    <x v="24"/>
    <x v="8"/>
    <x v="39"/>
    <x v="0"/>
    <x v="81"/>
    <x v="2"/>
    <x v="0"/>
    <x v="0"/>
    <x v="2"/>
    <x v="6"/>
    <x v="11"/>
    <n v="13.007081700000001"/>
    <n v="76.099270300000001"/>
    <n v="0.450779506"/>
    <n v="299.87"/>
    <n v="0.58050234911456455"/>
  </r>
  <r>
    <x v="6539"/>
    <x v="24"/>
    <x v="4"/>
    <x v="61"/>
    <x v="7"/>
    <x v="133"/>
    <x v="2"/>
    <x v="0"/>
    <x v="0"/>
    <x v="30"/>
    <x v="6"/>
    <x v="11"/>
    <n v="11.715218999999999"/>
    <n v="76.126902950000002"/>
    <n v="0.940375972"/>
    <n v="296.02"/>
    <n v="0.52252740633658568"/>
  </r>
  <r>
    <x v="6540"/>
    <x v="24"/>
    <x v="1"/>
    <x v="177"/>
    <x v="2"/>
    <x v="14"/>
    <x v="1"/>
    <x v="0"/>
    <x v="0"/>
    <x v="2"/>
    <x v="6"/>
    <x v="11"/>
    <n v="20.825623149999998"/>
    <n v="78.613145500000002"/>
    <n v="0.20757954300000001"/>
    <n v="314.57333340000002"/>
    <n v="0.80191141729912085"/>
  </r>
  <r>
    <x v="6541"/>
    <x v="24"/>
    <x v="6"/>
    <x v="125"/>
    <x v="0"/>
    <x v="53"/>
    <x v="1"/>
    <x v="0"/>
    <x v="0"/>
    <x v="6"/>
    <x v="6"/>
    <x v="11"/>
    <n v="19.807608299999998"/>
    <n v="85.825253799999999"/>
    <n v="1.5120271249999999"/>
    <n v="307.10666659999998"/>
    <n v="0.68947516263100794"/>
  </r>
  <r>
    <x v="6542"/>
    <x v="24"/>
    <x v="7"/>
    <x v="301"/>
    <x v="0"/>
    <x v="108"/>
    <x v="2"/>
    <x v="0"/>
    <x v="0"/>
    <x v="18"/>
    <x v="6"/>
    <x v="11"/>
    <n v="23.13195425"/>
    <n v="87.207397200000003"/>
    <n v="3.1917927750000001"/>
    <n v="304.51953054996898"/>
    <n v="0.65051696407012671"/>
  </r>
  <r>
    <x v="6543"/>
    <x v="24"/>
    <x v="7"/>
    <x v="301"/>
    <x v="0"/>
    <x v="50"/>
    <x v="2"/>
    <x v="0"/>
    <x v="0"/>
    <x v="25"/>
    <x v="6"/>
    <x v="11"/>
    <n v="23.13195425"/>
    <n v="87.207397200000003"/>
    <n v="0.64580760500000001"/>
    <n v="301.64"/>
    <n v="0.60715576436573881"/>
  </r>
  <r>
    <x v="6544"/>
    <x v="24"/>
    <x v="7"/>
    <x v="226"/>
    <x v="0"/>
    <x v="7"/>
    <x v="0"/>
    <x v="0"/>
    <x v="0"/>
    <x v="6"/>
    <x v="6"/>
    <x v="11"/>
    <n v="23.249571400000001"/>
    <n v="87.868175100000002"/>
    <n v="1.3227112139999999"/>
    <n v="310.18"/>
    <n v="0.73575472834598243"/>
  </r>
  <r>
    <x v="6545"/>
    <x v="24"/>
    <x v="7"/>
    <x v="226"/>
    <x v="0"/>
    <x v="31"/>
    <x v="2"/>
    <x v="0"/>
    <x v="0"/>
    <x v="13"/>
    <x v="6"/>
    <x v="11"/>
    <n v="23.249571400000001"/>
    <n v="87.868175100000002"/>
    <n v="3.0569960420000002"/>
    <n v="302.64"/>
    <n v="0.6222141910613177"/>
  </r>
  <r>
    <x v="6546"/>
    <x v="24"/>
    <x v="7"/>
    <x v="56"/>
    <x v="0"/>
    <x v="24"/>
    <x v="1"/>
    <x v="0"/>
    <x v="0"/>
    <x v="16"/>
    <x v="6"/>
    <x v="11"/>
    <n v="26.473304800000001"/>
    <n v="88.678866859999999"/>
    <n v="0.66255979200000004"/>
    <n v="300.99666660000003"/>
    <n v="0.59746817552102194"/>
  </r>
  <r>
    <x v="6547"/>
    <x v="24"/>
    <x v="1"/>
    <x v="100"/>
    <x v="0"/>
    <x v="177"/>
    <x v="2"/>
    <x v="0"/>
    <x v="0"/>
    <x v="26"/>
    <x v="6"/>
    <x v="11"/>
    <n v="18.35159075"/>
    <n v="76.755423609999994"/>
    <n v="0.32812263400000002"/>
    <n v="316.70999999999998"/>
    <n v="0.83408625466811193"/>
  </r>
  <r>
    <x v="6548"/>
    <x v="24"/>
    <x v="17"/>
    <x v="424"/>
    <x v="1"/>
    <x v="436"/>
    <x v="0"/>
    <x v="0"/>
    <x v="0"/>
    <x v="1"/>
    <x v="6"/>
    <x v="11"/>
    <n v="26.6464231"/>
    <n v="90.624156990000003"/>
    <n v="0.53278243800000002"/>
    <n v="299.79199999999997"/>
    <n v="0.57932779183230887"/>
  </r>
  <r>
    <x v="6549"/>
    <x v="24"/>
    <x v="17"/>
    <x v="59"/>
    <x v="7"/>
    <x v="437"/>
    <x v="0"/>
    <x v="0"/>
    <x v="0"/>
    <x v="7"/>
    <x v="6"/>
    <x v="11"/>
    <n v="26.77253155"/>
    <n v="92.106417489999998"/>
    <n v="0.45120640299999998"/>
    <n v="296.44499999999999"/>
    <n v="0.52892723768220684"/>
  </r>
  <r>
    <x v="6550"/>
    <x v="24"/>
    <x v="8"/>
    <x v="39"/>
    <x v="0"/>
    <x v="111"/>
    <x v="0"/>
    <x v="0"/>
    <x v="0"/>
    <x v="16"/>
    <x v="6"/>
    <x v="11"/>
    <n v="13.007081700000001"/>
    <n v="76.099270300000001"/>
    <n v="0.125551257"/>
    <n v="298.89499999999998"/>
    <n v="0.56582038308637483"/>
  </r>
  <r>
    <x v="6551"/>
    <x v="24"/>
    <x v="2"/>
    <x v="18"/>
    <x v="0"/>
    <x v="18"/>
    <x v="1"/>
    <x v="0"/>
    <x v="0"/>
    <x v="16"/>
    <x v="6"/>
    <x v="11"/>
    <n v="9.5208936000000008"/>
    <n v="77.878456400000005"/>
    <n v="3.1583570999999998E-2"/>
    <n v="314.315"/>
    <n v="0.79802132273220083"/>
  </r>
  <r>
    <x v="6552"/>
    <x v="24"/>
    <x v="7"/>
    <x v="56"/>
    <x v="0"/>
    <x v="72"/>
    <x v="2"/>
    <x v="0"/>
    <x v="0"/>
    <x v="8"/>
    <x v="5"/>
    <x v="11"/>
    <n v="26.473304800000001"/>
    <n v="88.678866859999999"/>
    <n v="0.819495537"/>
    <n v="296.37333339999998"/>
    <n v="0.52784805143958524"/>
  </r>
  <r>
    <x v="6553"/>
    <x v="25"/>
    <x v="11"/>
    <x v="328"/>
    <x v="0"/>
    <x v="13"/>
    <x v="1"/>
    <x v="0"/>
    <x v="0"/>
    <x v="17"/>
    <x v="6"/>
    <x v="10"/>
    <n v="13.160104799999999"/>
    <n v="79.15555062"/>
    <n v="0.125116216"/>
    <n v="309.0266666"/>
    <n v="0.71838734188651965"/>
  </r>
  <r>
    <x v="6554"/>
    <x v="25"/>
    <x v="9"/>
    <x v="16"/>
    <x v="0"/>
    <x v="11"/>
    <x v="1"/>
    <x v="0"/>
    <x v="0"/>
    <x v="25"/>
    <x v="6"/>
    <x v="10"/>
    <n v="16.857963600000001"/>
    <n v="79.217493529999999"/>
    <n v="6.0258088000000001E-2"/>
    <n v="311.45999999999998"/>
    <n v="0.75502951451632294"/>
  </r>
  <r>
    <x v="6555"/>
    <x v="25"/>
    <x v="25"/>
    <x v="589"/>
    <x v="0"/>
    <x v="72"/>
    <x v="2"/>
    <x v="0"/>
    <x v="0"/>
    <x v="8"/>
    <x v="6"/>
    <x v="10"/>
    <n v="24.796435500000001"/>
    <n v="85.007956300000004"/>
    <n v="0.71066163699999996"/>
    <n v="313.83999999999997"/>
    <n v="0.79086857005180056"/>
  </r>
  <r>
    <x v="6556"/>
    <x v="25"/>
    <x v="22"/>
    <x v="173"/>
    <x v="7"/>
    <x v="14"/>
    <x v="1"/>
    <x v="0"/>
    <x v="0"/>
    <x v="30"/>
    <x v="6"/>
    <x v="10"/>
    <n v="30.729843949999999"/>
    <n v="76.784145670000001"/>
    <n v="1.0209764E-2"/>
    <n v="316.33999999999997"/>
    <n v="0.82851463679074766"/>
  </r>
  <r>
    <x v="6557"/>
    <x v="25"/>
    <x v="15"/>
    <x v="278"/>
    <x v="0"/>
    <x v="45"/>
    <x v="1"/>
    <x v="0"/>
    <x v="0"/>
    <x v="30"/>
    <x v="6"/>
    <x v="10"/>
    <n v="22.5"/>
    <n v="83.5"/>
    <n v="1.203182234"/>
    <n v="309.24"/>
    <n v="0.72159980725213835"/>
  </r>
  <r>
    <x v="6558"/>
    <x v="25"/>
    <x v="21"/>
    <x v="639"/>
    <x v="0"/>
    <x v="20"/>
    <x v="1"/>
    <x v="2"/>
    <x v="1"/>
    <x v="20"/>
    <x v="6"/>
    <x v="10"/>
    <n v="30.75"/>
    <n v="77.5"/>
    <n v="0.57075211599999998"/>
    <n v="305.99599999999998"/>
    <n v="0.67275027105168017"/>
  </r>
  <r>
    <x v="6559"/>
    <x v="25"/>
    <x v="8"/>
    <x v="110"/>
    <x v="0"/>
    <x v="28"/>
    <x v="1"/>
    <x v="0"/>
    <x v="0"/>
    <x v="17"/>
    <x v="6"/>
    <x v="10"/>
    <n v="12.5238888"/>
    <n v="76.896196099999997"/>
    <n v="0.19370995299999999"/>
    <n v="304.95999999999998"/>
    <n v="0.65714974099506052"/>
  </r>
  <r>
    <x v="6560"/>
    <x v="25"/>
    <x v="8"/>
    <x v="297"/>
    <x v="7"/>
    <x v="35"/>
    <x v="1"/>
    <x v="0"/>
    <x v="0"/>
    <x v="18"/>
    <x v="6"/>
    <x v="10"/>
    <n v="14.2266443"/>
    <n v="76.400512199999994"/>
    <n v="0.283000847"/>
    <n v="304.51953054996898"/>
    <n v="0.65051696407012671"/>
  </r>
  <r>
    <x v="6561"/>
    <x v="25"/>
    <x v="8"/>
    <x v="327"/>
    <x v="7"/>
    <x v="16"/>
    <x v="1"/>
    <x v="0"/>
    <x v="0"/>
    <x v="8"/>
    <x v="6"/>
    <x v="10"/>
    <n v="12.94514225"/>
    <n v="77.553645000000003"/>
    <n v="0.306436294"/>
    <n v="304.52"/>
    <n v="0.65052403324900587"/>
  </r>
  <r>
    <x v="6562"/>
    <x v="25"/>
    <x v="8"/>
    <x v="129"/>
    <x v="7"/>
    <x v="37"/>
    <x v="1"/>
    <x v="0"/>
    <x v="0"/>
    <x v="17"/>
    <x v="6"/>
    <x v="10"/>
    <n v="18.083333"/>
    <n v="77.333332999999996"/>
    <n v="8.7802262000000006E-2"/>
    <n v="312.36666659999997"/>
    <n v="0.76868248704975262"/>
  </r>
  <r>
    <x v="6563"/>
    <x v="25"/>
    <x v="8"/>
    <x v="251"/>
    <x v="0"/>
    <x v="3"/>
    <x v="1"/>
    <x v="0"/>
    <x v="0"/>
    <x v="25"/>
    <x v="6"/>
    <x v="10"/>
    <n v="13.318014"/>
    <n v="75.773874300000003"/>
    <n v="0.26651533999999999"/>
    <n v="301.45999999999998"/>
    <n v="0.60444524756053453"/>
  </r>
  <r>
    <x v="6564"/>
    <x v="25"/>
    <x v="4"/>
    <x v="61"/>
    <x v="7"/>
    <x v="1"/>
    <x v="1"/>
    <x v="2"/>
    <x v="1"/>
    <x v="8"/>
    <x v="6"/>
    <x v="10"/>
    <n v="11.715218999999999"/>
    <n v="76.126902950000002"/>
    <n v="1.2597674619999999"/>
    <n v="304.51953054996898"/>
    <n v="0.65051696407012671"/>
  </r>
  <r>
    <x v="6565"/>
    <x v="25"/>
    <x v="12"/>
    <x v="556"/>
    <x v="0"/>
    <x v="11"/>
    <x v="1"/>
    <x v="0"/>
    <x v="0"/>
    <x v="8"/>
    <x v="6"/>
    <x v="10"/>
    <n v="21.977864199999999"/>
    <n v="76.568828229999994"/>
    <n v="7.5316786999999996E-2"/>
    <n v="312.2"/>
    <n v="0.76617275027105147"/>
  </r>
  <r>
    <x v="6566"/>
    <x v="25"/>
    <x v="1"/>
    <x v="157"/>
    <x v="0"/>
    <x v="185"/>
    <x v="0"/>
    <x v="0"/>
    <x v="0"/>
    <x v="4"/>
    <x v="6"/>
    <x v="10"/>
    <n v="16.702841200000002"/>
    <n v="74.240532900000005"/>
    <n v="0.61842448699999997"/>
    <n v="301.38"/>
    <n v="0.60324057342488846"/>
  </r>
  <r>
    <x v="6567"/>
    <x v="25"/>
    <x v="1"/>
    <x v="23"/>
    <x v="4"/>
    <x v="24"/>
    <x v="1"/>
    <x v="0"/>
    <x v="0"/>
    <x v="30"/>
    <x v="6"/>
    <x v="10"/>
    <n v="18.4928092"/>
    <n v="73.138070949999999"/>
    <n v="0.95251695800000002"/>
    <n v="305.4133334"/>
    <n v="0.6639762287676183"/>
  </r>
  <r>
    <x v="6568"/>
    <x v="25"/>
    <x v="16"/>
    <x v="571"/>
    <x v="0"/>
    <x v="93"/>
    <x v="2"/>
    <x v="0"/>
    <x v="0"/>
    <x v="4"/>
    <x v="6"/>
    <x v="10"/>
    <n v="27.060785899999999"/>
    <n v="74.176675380000006"/>
    <n v="1.4553799999999999E-4"/>
    <n v="313.85000000000002"/>
    <n v="0.79101915431875702"/>
  </r>
  <r>
    <x v="6569"/>
    <x v="25"/>
    <x v="16"/>
    <x v="595"/>
    <x v="4"/>
    <x v="31"/>
    <x v="2"/>
    <x v="0"/>
    <x v="0"/>
    <x v="17"/>
    <x v="6"/>
    <x v="10"/>
    <n v="26.122147250000001"/>
    <n v="75.663753740000004"/>
    <n v="2.2200000000000001E-5"/>
    <n v="313.97199999999998"/>
    <n v="0.79285628237561701"/>
  </r>
  <r>
    <x v="6570"/>
    <x v="25"/>
    <x v="2"/>
    <x v="2"/>
    <x v="4"/>
    <x v="5"/>
    <x v="1"/>
    <x v="2"/>
    <x v="1"/>
    <x v="30"/>
    <x v="6"/>
    <x v="10"/>
    <n v="10.3826515"/>
    <n v="78.819125900000003"/>
    <n v="0.212837425"/>
    <n v="315.72000000000003"/>
    <n v="0.81917841223948951"/>
  </r>
  <r>
    <x v="6571"/>
    <x v="25"/>
    <x v="20"/>
    <x v="677"/>
    <x v="0"/>
    <x v="227"/>
    <x v="0"/>
    <x v="2"/>
    <x v="1"/>
    <x v="19"/>
    <x v="6"/>
    <x v="10"/>
    <n v="29.585871000000001"/>
    <n v="80.215166999999994"/>
    <n v="0.56905131600000003"/>
    <n v="293.15600000000001"/>
    <n v="0.47940007228044823"/>
  </r>
  <r>
    <x v="6572"/>
    <x v="25"/>
    <x v="17"/>
    <x v="93"/>
    <x v="0"/>
    <x v="37"/>
    <x v="1"/>
    <x v="0"/>
    <x v="0"/>
    <x v="12"/>
    <x v="6"/>
    <x v="10"/>
    <n v="27.484459699999999"/>
    <n v="94.901944700000001"/>
    <n v="1.9131112729999999"/>
    <n v="283.66000000000003"/>
    <n v="0.3364052523792318"/>
  </r>
  <r>
    <x v="6573"/>
    <x v="25"/>
    <x v="10"/>
    <x v="164"/>
    <x v="7"/>
    <x v="11"/>
    <x v="1"/>
    <x v="0"/>
    <x v="0"/>
    <x v="21"/>
    <x v="5"/>
    <x v="10"/>
    <n v="30.138910800000001"/>
    <n v="77.301063999999997"/>
    <n v="6.3999999999999997E-5"/>
    <n v="314.17666659999998"/>
    <n v="0.7959382393687503"/>
  </r>
  <r>
    <x v="6574"/>
    <x v="25"/>
    <x v="1"/>
    <x v="120"/>
    <x v="4"/>
    <x v="24"/>
    <x v="1"/>
    <x v="2"/>
    <x v="1"/>
    <x v="2"/>
    <x v="6"/>
    <x v="10"/>
    <n v="19.194329400000001"/>
    <n v="72.970177899999996"/>
    <n v="0.81247261900000001"/>
    <n v="311.61333339999999"/>
    <n v="0.75733847428020695"/>
  </r>
  <r>
    <x v="6575"/>
    <x v="25"/>
    <x v="16"/>
    <x v="724"/>
    <x v="7"/>
    <x v="25"/>
    <x v="2"/>
    <x v="0"/>
    <x v="0"/>
    <x v="12"/>
    <x v="6"/>
    <x v="10"/>
    <n v="26.122147250000001"/>
    <n v="75.663753740000004"/>
    <n v="6.3299999999999994E-5"/>
    <n v="316.93"/>
    <n v="0.83739910854113964"/>
  </r>
  <r>
    <x v="6576"/>
    <x v="25"/>
    <x v="2"/>
    <x v="259"/>
    <x v="0"/>
    <x v="24"/>
    <x v="1"/>
    <x v="0"/>
    <x v="0"/>
    <x v="1"/>
    <x v="6"/>
    <x v="10"/>
    <n v="8.7284270999999993"/>
    <n v="77.711292499999999"/>
    <n v="3.7845654999999999E-2"/>
    <n v="308.21333340000001"/>
    <n v="0.70613982351523918"/>
  </r>
  <r>
    <x v="6577"/>
    <x v="25"/>
    <x v="10"/>
    <x v="165"/>
    <x v="7"/>
    <x v="143"/>
    <x v="2"/>
    <x v="0"/>
    <x v="0"/>
    <x v="27"/>
    <x v="6"/>
    <x v="10"/>
    <n v="30.713769200000002"/>
    <n v="76.868275999999994"/>
    <n v="1.2767891999999999E-2"/>
    <n v="314.75200000000001"/>
    <n v="0.80460185519816896"/>
  </r>
  <r>
    <x v="6578"/>
    <x v="26"/>
    <x v="15"/>
    <x v="322"/>
    <x v="0"/>
    <x v="105"/>
    <x v="2"/>
    <x v="0"/>
    <x v="0"/>
    <x v="29"/>
    <x v="7"/>
    <x v="10"/>
    <n v="22.009084099999999"/>
    <n v="82.578896"/>
    <n v="4.4848856999999999E-2"/>
    <n v="303.28800000000001"/>
    <n v="0.63197205156005309"/>
  </r>
  <r>
    <x v="6579"/>
    <x v="26"/>
    <x v="3"/>
    <x v="15"/>
    <x v="0"/>
    <x v="37"/>
    <x v="1"/>
    <x v="0"/>
    <x v="0"/>
    <x v="29"/>
    <x v="7"/>
    <x v="10"/>
    <n v="22.5584995"/>
    <n v="72.962562899999995"/>
    <n v="7.4240433999999994E-2"/>
    <n v="310.7"/>
    <n v="0.74358511022768314"/>
  </r>
  <r>
    <x v="6580"/>
    <x v="26"/>
    <x v="3"/>
    <x v="440"/>
    <x v="7"/>
    <x v="438"/>
    <x v="0"/>
    <x v="5"/>
    <x v="1"/>
    <x v="0"/>
    <x v="7"/>
    <x v="10"/>
    <n v="24.172056000000001"/>
    <n v="72.431134"/>
    <n v="3.5502328E-2"/>
    <n v="310.33999999999997"/>
    <n v="0.73816407661727457"/>
  </r>
  <r>
    <x v="6581"/>
    <x v="26"/>
    <x v="3"/>
    <x v="13"/>
    <x v="7"/>
    <x v="166"/>
    <x v="0"/>
    <x v="0"/>
    <x v="0"/>
    <x v="11"/>
    <x v="7"/>
    <x v="10"/>
    <n v="20.952407000000001"/>
    <n v="72.932383099999996"/>
    <n v="0.59299202500000003"/>
    <n v="304.51953054996898"/>
    <n v="0.65051696407012671"/>
  </r>
  <r>
    <x v="6582"/>
    <x v="26"/>
    <x v="10"/>
    <x v="188"/>
    <x v="0"/>
    <x v="439"/>
    <x v="0"/>
    <x v="0"/>
    <x v="0"/>
    <x v="0"/>
    <x v="7"/>
    <x v="10"/>
    <n v="29.969374699999999"/>
    <n v="76.848278699999995"/>
    <n v="1.9319765999999999E-2"/>
    <n v="307.23599999999999"/>
    <n v="0.69142272015419803"/>
  </r>
  <r>
    <x v="6583"/>
    <x v="26"/>
    <x v="10"/>
    <x v="188"/>
    <x v="0"/>
    <x v="440"/>
    <x v="0"/>
    <x v="0"/>
    <x v="0"/>
    <x v="9"/>
    <x v="7"/>
    <x v="10"/>
    <n v="29.969374699999999"/>
    <n v="76.848278699999995"/>
    <n v="6.1894998999999999E-2"/>
    <n v="308.66000000000003"/>
    <n v="0.71286591976870284"/>
  </r>
  <r>
    <x v="6584"/>
    <x v="26"/>
    <x v="10"/>
    <x v="207"/>
    <x v="7"/>
    <x v="239"/>
    <x v="2"/>
    <x v="0"/>
    <x v="0"/>
    <x v="20"/>
    <x v="6"/>
    <x v="10"/>
    <n v="29.822820750000002"/>
    <n v="76.378309869999995"/>
    <n v="2.9048951E-2"/>
    <n v="304.08"/>
    <n v="0.64389832550295112"/>
  </r>
  <r>
    <x v="6585"/>
    <x v="26"/>
    <x v="21"/>
    <x v="166"/>
    <x v="0"/>
    <x v="11"/>
    <x v="1"/>
    <x v="0"/>
    <x v="0"/>
    <x v="20"/>
    <x v="6"/>
    <x v="10"/>
    <n v="31.6723392"/>
    <n v="76.953316909999998"/>
    <n v="0.16739907900000001"/>
    <n v="300.86799999999999"/>
    <n v="0.59553065895675206"/>
  </r>
  <r>
    <x v="6586"/>
    <x v="26"/>
    <x v="1"/>
    <x v="162"/>
    <x v="0"/>
    <x v="43"/>
    <x v="1"/>
    <x v="0"/>
    <x v="0"/>
    <x v="17"/>
    <x v="6"/>
    <x v="10"/>
    <n v="20.952109799999999"/>
    <n v="77.733316799999997"/>
    <n v="1.5318893E-2"/>
    <n v="314.2"/>
    <n v="0.79628960366220913"/>
  </r>
  <r>
    <x v="6587"/>
    <x v="26"/>
    <x v="13"/>
    <x v="43"/>
    <x v="7"/>
    <x v="1"/>
    <x v="1"/>
    <x v="0"/>
    <x v="0"/>
    <x v="22"/>
    <x v="7"/>
    <x v="10"/>
    <n v="30.704116800000001"/>
    <n v="76.717688499999994"/>
    <n v="0.116399323"/>
    <n v="311.04000000000002"/>
    <n v="0.74870497530418045"/>
  </r>
  <r>
    <x v="6588"/>
    <x v="26"/>
    <x v="13"/>
    <x v="347"/>
    <x v="7"/>
    <x v="30"/>
    <x v="2"/>
    <x v="0"/>
    <x v="0"/>
    <x v="29"/>
    <x v="7"/>
    <x v="10"/>
    <n v="32.166666999999997"/>
    <n v="75.316666999999995"/>
    <n v="4.1475960999999999E-2"/>
    <n v="310.79000000000002"/>
    <n v="0.74494036863028579"/>
  </r>
  <r>
    <x v="6589"/>
    <x v="26"/>
    <x v="2"/>
    <x v="2"/>
    <x v="0"/>
    <x v="43"/>
    <x v="1"/>
    <x v="0"/>
    <x v="0"/>
    <x v="9"/>
    <x v="7"/>
    <x v="10"/>
    <n v="10.3826515"/>
    <n v="78.819125900000003"/>
    <n v="0.13252571899999999"/>
    <n v="314.33999999999997"/>
    <n v="0.79839778339959"/>
  </r>
  <r>
    <x v="6590"/>
    <x v="26"/>
    <x v="7"/>
    <x v="456"/>
    <x v="0"/>
    <x v="78"/>
    <x v="2"/>
    <x v="0"/>
    <x v="0"/>
    <x v="29"/>
    <x v="7"/>
    <x v="10"/>
    <n v="25.0057449"/>
    <n v="88.139848299999997"/>
    <n v="0.115174073"/>
    <n v="302.36"/>
    <n v="0.61799783158655597"/>
  </r>
  <r>
    <x v="6591"/>
    <x v="26"/>
    <x v="2"/>
    <x v="18"/>
    <x v="0"/>
    <x v="43"/>
    <x v="1"/>
    <x v="0"/>
    <x v="0"/>
    <x v="29"/>
    <x v="7"/>
    <x v="10"/>
    <n v="9.5208936000000008"/>
    <n v="77.878456400000005"/>
    <n v="2.502542E-2"/>
    <n v="312.20666660000001"/>
    <n v="0.76627313877846048"/>
  </r>
  <r>
    <x v="6592"/>
    <x v="26"/>
    <x v="20"/>
    <x v="492"/>
    <x v="0"/>
    <x v="35"/>
    <x v="1"/>
    <x v="0"/>
    <x v="0"/>
    <x v="29"/>
    <x v="7"/>
    <x v="10"/>
    <n v="30.402602049999999"/>
    <n v="78.388357889999995"/>
    <n v="0.26749883899999999"/>
    <n v="305.90333340000001"/>
    <n v="0.67135485784845206"/>
  </r>
  <r>
    <x v="6593"/>
    <x v="26"/>
    <x v="1"/>
    <x v="141"/>
    <x v="1"/>
    <x v="441"/>
    <x v="0"/>
    <x v="0"/>
    <x v="0"/>
    <x v="13"/>
    <x v="6"/>
    <x v="10"/>
    <n v="19.162772499999999"/>
    <n v="74.858024299999997"/>
    <n v="0.33366600400000002"/>
    <n v="310.49200000000002"/>
    <n v="0.74045295747500317"/>
  </r>
  <r>
    <x v="6594"/>
    <x v="26"/>
    <x v="1"/>
    <x v="149"/>
    <x v="4"/>
    <x v="27"/>
    <x v="2"/>
    <x v="1"/>
    <x v="1"/>
    <x v="23"/>
    <x v="5"/>
    <x v="10"/>
    <n v="21.12304765"/>
    <n v="79.793908819999999"/>
    <n v="5.4799999999999997E-5"/>
    <n v="321.85000000000002"/>
    <n v="0.91148656788338778"/>
  </r>
  <r>
    <x v="6595"/>
    <x v="26"/>
    <x v="1"/>
    <x v="394"/>
    <x v="0"/>
    <x v="30"/>
    <x v="2"/>
    <x v="0"/>
    <x v="0"/>
    <x v="25"/>
    <x v="6"/>
    <x v="10"/>
    <n v="19.918832949999999"/>
    <n v="75.870859859999996"/>
    <n v="2.458838E-2"/>
    <n v="313.88666660000001"/>
    <n v="0.79157129562703299"/>
  </r>
  <r>
    <x v="6596"/>
    <x v="26"/>
    <x v="1"/>
    <x v="145"/>
    <x v="0"/>
    <x v="176"/>
    <x v="0"/>
    <x v="0"/>
    <x v="0"/>
    <x v="28"/>
    <x v="6"/>
    <x v="10"/>
    <n v="20.0112475"/>
    <n v="73.790236399999998"/>
    <n v="0.25404853700000002"/>
    <n v="312.58"/>
    <n v="0.77189495241537132"/>
  </r>
  <r>
    <x v="6597"/>
    <x v="26"/>
    <x v="2"/>
    <x v="185"/>
    <x v="4"/>
    <x v="20"/>
    <x v="1"/>
    <x v="0"/>
    <x v="0"/>
    <x v="28"/>
    <x v="6"/>
    <x v="10"/>
    <n v="11.0600516"/>
    <n v="77.067958099999998"/>
    <n v="0.16276950500000001"/>
    <n v="308.54500000000002"/>
    <n v="0.71113420069871114"/>
  </r>
  <r>
    <x v="6598"/>
    <x v="27"/>
    <x v="11"/>
    <x v="435"/>
    <x v="0"/>
    <x v="21"/>
    <x v="2"/>
    <x v="0"/>
    <x v="0"/>
    <x v="12"/>
    <x v="7"/>
    <x v="10"/>
    <n v="16.998428650000001"/>
    <n v="81.715614880000004"/>
    <n v="0.839590948"/>
    <n v="305.8"/>
    <n v="0.66979881941934716"/>
  </r>
  <r>
    <x v="6599"/>
    <x v="27"/>
    <x v="9"/>
    <x v="298"/>
    <x v="4"/>
    <x v="25"/>
    <x v="2"/>
    <x v="0"/>
    <x v="0"/>
    <x v="3"/>
    <x v="7"/>
    <x v="10"/>
    <n v="16.696568549999999"/>
    <n v="77.959114619999994"/>
    <n v="0.14912444899999999"/>
    <n v="309.38"/>
    <n v="0.72370798698951921"/>
  </r>
  <r>
    <x v="6600"/>
    <x v="27"/>
    <x v="17"/>
    <x v="326"/>
    <x v="7"/>
    <x v="45"/>
    <x v="1"/>
    <x v="2"/>
    <x v="1"/>
    <x v="11"/>
    <x v="7"/>
    <x v="10"/>
    <n v="24.758639949999999"/>
    <n v="92.881664760000007"/>
    <n v="1.2715906619999999"/>
    <n v="304.54000000000002"/>
    <n v="0.65082520178291803"/>
  </r>
  <r>
    <x v="6601"/>
    <x v="27"/>
    <x v="3"/>
    <x v="14"/>
    <x v="0"/>
    <x v="81"/>
    <x v="2"/>
    <x v="0"/>
    <x v="0"/>
    <x v="12"/>
    <x v="7"/>
    <x v="10"/>
    <n v="23.2232877"/>
    <n v="72.6492267"/>
    <n v="0.36385198899999999"/>
    <n v="316.08"/>
    <n v="0.82459944584989731"/>
  </r>
  <r>
    <x v="6602"/>
    <x v="27"/>
    <x v="8"/>
    <x v="129"/>
    <x v="0"/>
    <x v="43"/>
    <x v="1"/>
    <x v="1"/>
    <x v="1"/>
    <x v="3"/>
    <x v="7"/>
    <x v="10"/>
    <n v="18.083333"/>
    <n v="77.333332999999996"/>
    <n v="0.220464349"/>
    <n v="309.92"/>
    <n v="0.73183953740513208"/>
  </r>
  <r>
    <x v="6603"/>
    <x v="27"/>
    <x v="8"/>
    <x v="576"/>
    <x v="4"/>
    <x v="53"/>
    <x v="1"/>
    <x v="0"/>
    <x v="0"/>
    <x v="12"/>
    <x v="7"/>
    <x v="10"/>
    <n v="15.857266600000001"/>
    <n v="74.506934299999998"/>
    <n v="1.0508829500000001"/>
    <n v="303.36"/>
    <n v="0.63305625828213485"/>
  </r>
  <r>
    <x v="6604"/>
    <x v="27"/>
    <x v="8"/>
    <x v="448"/>
    <x v="7"/>
    <x v="31"/>
    <x v="2"/>
    <x v="0"/>
    <x v="0"/>
    <x v="11"/>
    <x v="7"/>
    <x v="10"/>
    <n v="16.826991100000001"/>
    <n v="75.717538700000006"/>
    <n v="0.21154854000000001"/>
    <n v="309.66000000000003"/>
    <n v="0.72792434646428172"/>
  </r>
  <r>
    <x v="6605"/>
    <x v="27"/>
    <x v="12"/>
    <x v="131"/>
    <x v="0"/>
    <x v="112"/>
    <x v="0"/>
    <x v="2"/>
    <x v="1"/>
    <x v="3"/>
    <x v="7"/>
    <x v="10"/>
    <n v="22.5"/>
    <n v="75.25"/>
    <n v="0.91248362299999997"/>
    <n v="304.51953054996898"/>
    <n v="0.65051696407012671"/>
  </r>
  <r>
    <x v="6606"/>
    <x v="27"/>
    <x v="1"/>
    <x v="1"/>
    <x v="0"/>
    <x v="18"/>
    <x v="1"/>
    <x v="2"/>
    <x v="1"/>
    <x v="1"/>
    <x v="7"/>
    <x v="10"/>
    <n v="19.759070349999998"/>
    <n v="80.162280730000006"/>
    <n v="0.86744210799999999"/>
    <n v="304.51953054996898"/>
    <n v="0.65051696407012671"/>
  </r>
  <r>
    <x v="6607"/>
    <x v="27"/>
    <x v="1"/>
    <x v="23"/>
    <x v="0"/>
    <x v="143"/>
    <x v="2"/>
    <x v="0"/>
    <x v="0"/>
    <x v="26"/>
    <x v="7"/>
    <x v="10"/>
    <n v="18.4928092"/>
    <n v="73.138070949999999"/>
    <n v="1.448699344"/>
    <n v="304.51953054996898"/>
    <n v="0.65051696407012671"/>
  </r>
  <r>
    <x v="6608"/>
    <x v="27"/>
    <x v="5"/>
    <x v="619"/>
    <x v="0"/>
    <x v="50"/>
    <x v="2"/>
    <x v="0"/>
    <x v="0"/>
    <x v="9"/>
    <x v="7"/>
    <x v="10"/>
    <n v="27.985060149999999"/>
    <n v="80.753845380000001"/>
    <n v="0.149511598"/>
    <n v="305.95"/>
    <n v="0.67205758342368371"/>
  </r>
  <r>
    <x v="6609"/>
    <x v="27"/>
    <x v="5"/>
    <x v="179"/>
    <x v="0"/>
    <x v="75"/>
    <x v="1"/>
    <x v="2"/>
    <x v="1"/>
    <x v="1"/>
    <x v="7"/>
    <x v="10"/>
    <n v="26.8420098"/>
    <n v="80.947857110000001"/>
    <n v="1.401348153"/>
    <n v="305.74"/>
    <n v="0.66889531381761247"/>
  </r>
  <r>
    <x v="6610"/>
    <x v="27"/>
    <x v="7"/>
    <x v="128"/>
    <x v="0"/>
    <x v="13"/>
    <x v="1"/>
    <x v="0"/>
    <x v="0"/>
    <x v="5"/>
    <x v="7"/>
    <x v="10"/>
    <n v="23.329188200000001"/>
    <n v="86.367237799999998"/>
    <n v="0.764212161"/>
    <n v="298.68"/>
    <n v="0.5625828213468258"/>
  </r>
  <r>
    <x v="6611"/>
    <x v="27"/>
    <x v="7"/>
    <x v="31"/>
    <x v="7"/>
    <x v="48"/>
    <x v="2"/>
    <x v="0"/>
    <x v="0"/>
    <x v="1"/>
    <x v="7"/>
    <x v="10"/>
    <n v="22.905211399999999"/>
    <n v="88.376063900000005"/>
    <n v="1.4757896070000001"/>
    <n v="299.5"/>
    <n v="0.57493073123720029"/>
  </r>
  <r>
    <x v="6612"/>
    <x v="27"/>
    <x v="7"/>
    <x v="150"/>
    <x v="7"/>
    <x v="40"/>
    <x v="2"/>
    <x v="0"/>
    <x v="0"/>
    <x v="12"/>
    <x v="7"/>
    <x v="10"/>
    <n v="24"/>
    <n v="87.583332999999996"/>
    <n v="0.62963819099999996"/>
    <n v="302.57"/>
    <n v="0.62116010119262721"/>
  </r>
  <r>
    <x v="6613"/>
    <x v="27"/>
    <x v="7"/>
    <x v="150"/>
    <x v="7"/>
    <x v="9"/>
    <x v="1"/>
    <x v="0"/>
    <x v="0"/>
    <x v="12"/>
    <x v="7"/>
    <x v="10"/>
    <n v="24"/>
    <n v="87.583332999999996"/>
    <n v="0.62963819099999996"/>
    <n v="302.57"/>
    <n v="0.62116010119262721"/>
  </r>
  <r>
    <x v="6614"/>
    <x v="27"/>
    <x v="7"/>
    <x v="301"/>
    <x v="0"/>
    <x v="32"/>
    <x v="2"/>
    <x v="0"/>
    <x v="0"/>
    <x v="1"/>
    <x v="7"/>
    <x v="10"/>
    <n v="23.13195425"/>
    <n v="87.207397200000003"/>
    <n v="0.784098568"/>
    <n v="300.88"/>
    <n v="0.59571136007709902"/>
  </r>
  <r>
    <x v="6615"/>
    <x v="27"/>
    <x v="3"/>
    <x v="14"/>
    <x v="0"/>
    <x v="60"/>
    <x v="2"/>
    <x v="2"/>
    <x v="1"/>
    <x v="3"/>
    <x v="6"/>
    <x v="10"/>
    <n v="23.2232877"/>
    <n v="72.6492267"/>
    <n v="1.793252E-3"/>
    <n v="310.27999999999997"/>
    <n v="0.73726057101553977"/>
  </r>
  <r>
    <x v="6616"/>
    <x v="27"/>
    <x v="21"/>
    <x v="166"/>
    <x v="0"/>
    <x v="6"/>
    <x v="2"/>
    <x v="0"/>
    <x v="0"/>
    <x v="0"/>
    <x v="7"/>
    <x v="10"/>
    <n v="31.6723392"/>
    <n v="76.953316909999998"/>
    <n v="8.5242011000000006E-2"/>
    <n v="302.7233334"/>
    <n v="0.62346906095651122"/>
  </r>
  <r>
    <x v="6617"/>
    <x v="27"/>
    <x v="1"/>
    <x v="141"/>
    <x v="0"/>
    <x v="5"/>
    <x v="1"/>
    <x v="0"/>
    <x v="0"/>
    <x v="13"/>
    <x v="6"/>
    <x v="10"/>
    <n v="19.162772499999999"/>
    <n v="74.858024299999997"/>
    <n v="0.33366600400000002"/>
    <n v="310.49200000000002"/>
    <n v="0.74045295747500317"/>
  </r>
  <r>
    <x v="6618"/>
    <x v="27"/>
    <x v="1"/>
    <x v="141"/>
    <x v="0"/>
    <x v="17"/>
    <x v="1"/>
    <x v="0"/>
    <x v="0"/>
    <x v="21"/>
    <x v="6"/>
    <x v="10"/>
    <n v="19.162772499999999"/>
    <n v="74.858024299999997"/>
    <n v="5.1971873000000002E-2"/>
    <n v="312.35500000000002"/>
    <n v="0.76850680640886659"/>
  </r>
  <r>
    <x v="6619"/>
    <x v="27"/>
    <x v="7"/>
    <x v="56"/>
    <x v="6"/>
    <x v="324"/>
    <x v="0"/>
    <x v="0"/>
    <x v="0"/>
    <x v="20"/>
    <x v="6"/>
    <x v="10"/>
    <n v="26.473304800000001"/>
    <n v="88.678866859999999"/>
    <n v="1.492751894"/>
    <n v="294.9666666"/>
    <n v="0.506665862546681"/>
  </r>
  <r>
    <x v="6620"/>
    <x v="28"/>
    <x v="9"/>
    <x v="298"/>
    <x v="6"/>
    <x v="66"/>
    <x v="2"/>
    <x v="0"/>
    <x v="0"/>
    <x v="7"/>
    <x v="7"/>
    <x v="10"/>
    <n v="16.696568549999999"/>
    <n v="77.959114619999994"/>
    <n v="0.129262187"/>
    <n v="311.86"/>
    <n v="0.76105288519455505"/>
  </r>
  <r>
    <x v="6621"/>
    <x v="28"/>
    <x v="9"/>
    <x v="298"/>
    <x v="4"/>
    <x v="38"/>
    <x v="2"/>
    <x v="0"/>
    <x v="0"/>
    <x v="15"/>
    <x v="7"/>
    <x v="10"/>
    <n v="16.696568549999999"/>
    <n v="77.959114619999994"/>
    <n v="0.25922356699999999"/>
    <n v="311.86"/>
    <n v="0.76105288519455505"/>
  </r>
  <r>
    <x v="6622"/>
    <x v="28"/>
    <x v="17"/>
    <x v="93"/>
    <x v="7"/>
    <x v="5"/>
    <x v="1"/>
    <x v="0"/>
    <x v="0"/>
    <x v="15"/>
    <x v="7"/>
    <x v="10"/>
    <n v="27.484459699999999"/>
    <n v="94.901944700000001"/>
    <n v="1.5510649219999999"/>
    <n v="287.44"/>
    <n v="0.39332610528851941"/>
  </r>
  <r>
    <x v="6623"/>
    <x v="28"/>
    <x v="25"/>
    <x v="372"/>
    <x v="0"/>
    <x v="25"/>
    <x v="2"/>
    <x v="0"/>
    <x v="0"/>
    <x v="16"/>
    <x v="7"/>
    <x v="10"/>
    <n v="25.126354249999999"/>
    <n v="85.815106209999996"/>
    <n v="0.66559085900000003"/>
    <n v="304.04000000000002"/>
    <n v="0.64329598843512859"/>
  </r>
  <r>
    <x v="6624"/>
    <x v="28"/>
    <x v="15"/>
    <x v="278"/>
    <x v="0"/>
    <x v="21"/>
    <x v="2"/>
    <x v="0"/>
    <x v="0"/>
    <x v="15"/>
    <x v="7"/>
    <x v="10"/>
    <n v="22.5"/>
    <n v="83.5"/>
    <n v="1.393005051"/>
    <n v="302.45999999999998"/>
    <n v="0.61950367425611341"/>
  </r>
  <r>
    <x v="6625"/>
    <x v="28"/>
    <x v="15"/>
    <x v="278"/>
    <x v="0"/>
    <x v="30"/>
    <x v="2"/>
    <x v="0"/>
    <x v="0"/>
    <x v="15"/>
    <x v="7"/>
    <x v="10"/>
    <n v="22.5"/>
    <n v="83.5"/>
    <n v="1.393005051"/>
    <n v="302.45999999999998"/>
    <n v="0.61950367425611341"/>
  </r>
  <r>
    <x v="6626"/>
    <x v="28"/>
    <x v="15"/>
    <x v="337"/>
    <x v="0"/>
    <x v="162"/>
    <x v="0"/>
    <x v="0"/>
    <x v="0"/>
    <x v="16"/>
    <x v="7"/>
    <x v="10"/>
    <n v="21.2380912"/>
    <n v="81.633699300000004"/>
    <n v="1.212981018"/>
    <n v="301.52"/>
    <n v="0.60534875316226933"/>
  </r>
  <r>
    <x v="6627"/>
    <x v="28"/>
    <x v="3"/>
    <x v="15"/>
    <x v="7"/>
    <x v="131"/>
    <x v="2"/>
    <x v="0"/>
    <x v="0"/>
    <x v="16"/>
    <x v="7"/>
    <x v="10"/>
    <n v="22.5584995"/>
    <n v="72.962562899999995"/>
    <n v="0.82251936000000003"/>
    <n v="304.51953054996898"/>
    <n v="0.65051696407012671"/>
  </r>
  <r>
    <x v="6628"/>
    <x v="28"/>
    <x v="3"/>
    <x v="433"/>
    <x v="0"/>
    <x v="31"/>
    <x v="2"/>
    <x v="2"/>
    <x v="1"/>
    <x v="7"/>
    <x v="7"/>
    <x v="10"/>
    <n v="22.75"/>
    <n v="71.666667000000004"/>
    <n v="1.243289876"/>
    <n v="304.87"/>
    <n v="0.65579448259245876"/>
  </r>
  <r>
    <x v="6629"/>
    <x v="28"/>
    <x v="14"/>
    <x v="212"/>
    <x v="0"/>
    <x v="124"/>
    <x v="0"/>
    <x v="3"/>
    <x v="1"/>
    <x v="24"/>
    <x v="7"/>
    <x v="10"/>
    <n v="24.155290350000001"/>
    <n v="83.825225840000002"/>
    <n v="1.0170133370000001"/>
    <n v="304.51953054996898"/>
    <n v="0.65051696407012671"/>
  </r>
  <r>
    <x v="6630"/>
    <x v="28"/>
    <x v="14"/>
    <x v="92"/>
    <x v="0"/>
    <x v="35"/>
    <x v="1"/>
    <x v="2"/>
    <x v="1"/>
    <x v="7"/>
    <x v="7"/>
    <x v="10"/>
    <n v="23.3700501"/>
    <n v="85.325038699999993"/>
    <n v="0.96991544200000002"/>
    <n v="303.52999999999997"/>
    <n v="0.63561619082038268"/>
  </r>
  <r>
    <x v="6631"/>
    <x v="28"/>
    <x v="8"/>
    <x v="129"/>
    <x v="7"/>
    <x v="22"/>
    <x v="1"/>
    <x v="0"/>
    <x v="0"/>
    <x v="18"/>
    <x v="7"/>
    <x v="10"/>
    <n v="18.083333"/>
    <n v="77.333332999999996"/>
    <n v="0.98419755200000003"/>
    <n v="304.51953054996898"/>
    <n v="0.65051696407012671"/>
  </r>
  <r>
    <x v="6632"/>
    <x v="28"/>
    <x v="8"/>
    <x v="129"/>
    <x v="0"/>
    <x v="17"/>
    <x v="1"/>
    <x v="0"/>
    <x v="0"/>
    <x v="6"/>
    <x v="7"/>
    <x v="10"/>
    <n v="18.083333"/>
    <n v="77.333332999999996"/>
    <n v="0.19928528000000001"/>
    <n v="306.73"/>
    <n v="0.68380315624623567"/>
  </r>
  <r>
    <x v="6633"/>
    <x v="28"/>
    <x v="8"/>
    <x v="725"/>
    <x v="7"/>
    <x v="28"/>
    <x v="1"/>
    <x v="0"/>
    <x v="0"/>
    <x v="15"/>
    <x v="7"/>
    <x v="10"/>
    <n v="12.38217745"/>
    <n v="75.665319920000002"/>
    <n v="1.3155900810000001"/>
    <n v="303.44"/>
    <n v="0.63426093241778092"/>
  </r>
  <r>
    <x v="6634"/>
    <x v="28"/>
    <x v="8"/>
    <x v="51"/>
    <x v="4"/>
    <x v="43"/>
    <x v="1"/>
    <x v="0"/>
    <x v="0"/>
    <x v="3"/>
    <x v="7"/>
    <x v="10"/>
    <n v="13.3400771"/>
    <n v="77.100620800000002"/>
    <n v="0.23498638999999999"/>
    <n v="306.29000000000002"/>
    <n v="0.67717744850018091"/>
  </r>
  <r>
    <x v="6635"/>
    <x v="28"/>
    <x v="1"/>
    <x v="20"/>
    <x v="7"/>
    <x v="51"/>
    <x v="2"/>
    <x v="0"/>
    <x v="0"/>
    <x v="2"/>
    <x v="7"/>
    <x v="10"/>
    <n v="20.761812249999998"/>
    <n v="77.192115670000007"/>
    <n v="0.160510082"/>
    <n v="311.26"/>
    <n v="0.75201782917720739"/>
  </r>
  <r>
    <x v="6636"/>
    <x v="28"/>
    <x v="1"/>
    <x v="533"/>
    <x v="0"/>
    <x v="43"/>
    <x v="1"/>
    <x v="0"/>
    <x v="0"/>
    <x v="15"/>
    <x v="7"/>
    <x v="10"/>
    <n v="21.131702350000001"/>
    <n v="74.489901470000007"/>
    <n v="0.26581966200000001"/>
    <n v="303.14999999999998"/>
    <n v="0.62989398867606272"/>
  </r>
  <r>
    <x v="6637"/>
    <x v="28"/>
    <x v="1"/>
    <x v="155"/>
    <x v="0"/>
    <x v="95"/>
    <x v="2"/>
    <x v="0"/>
    <x v="0"/>
    <x v="3"/>
    <x v="7"/>
    <x v="10"/>
    <n v="21.514501549999999"/>
    <n v="74.540701150000004"/>
    <n v="0.56151271599999997"/>
    <n v="304.51953054996898"/>
    <n v="0.65051696407012671"/>
  </r>
  <r>
    <x v="6638"/>
    <x v="28"/>
    <x v="1"/>
    <x v="177"/>
    <x v="0"/>
    <x v="84"/>
    <x v="2"/>
    <x v="0"/>
    <x v="0"/>
    <x v="3"/>
    <x v="7"/>
    <x v="10"/>
    <n v="20.825623149999998"/>
    <n v="78.613145500000002"/>
    <n v="0.59838048899999996"/>
    <n v="304.51953054996898"/>
    <n v="0.65051696407012671"/>
  </r>
  <r>
    <x v="6639"/>
    <x v="28"/>
    <x v="6"/>
    <x v="282"/>
    <x v="0"/>
    <x v="68"/>
    <x v="2"/>
    <x v="0"/>
    <x v="0"/>
    <x v="24"/>
    <x v="7"/>
    <x v="10"/>
    <n v="20.838242600000001"/>
    <n v="85.097394899999998"/>
    <n v="0.73754468699999998"/>
    <n v="302.16000000000003"/>
    <n v="0.61498614624744041"/>
  </r>
  <r>
    <x v="6640"/>
    <x v="28"/>
    <x v="6"/>
    <x v="720"/>
    <x v="7"/>
    <x v="37"/>
    <x v="1"/>
    <x v="2"/>
    <x v="1"/>
    <x v="28"/>
    <x v="7"/>
    <x v="10"/>
    <n v="21.493085149999999"/>
    <n v="86.632729830000002"/>
    <n v="1.539889227"/>
    <n v="299.81"/>
    <n v="0.57959884351282975"/>
  </r>
  <r>
    <x v="6641"/>
    <x v="28"/>
    <x v="6"/>
    <x v="261"/>
    <x v="0"/>
    <x v="79"/>
    <x v="1"/>
    <x v="0"/>
    <x v="0"/>
    <x v="7"/>
    <x v="7"/>
    <x v="10"/>
    <n v="21.5002888"/>
    <n v="86.920262699999995"/>
    <n v="0.92185565300000005"/>
    <n v="303.76"/>
    <n v="0.63907962896036608"/>
  </r>
  <r>
    <x v="6642"/>
    <x v="28"/>
    <x v="2"/>
    <x v="216"/>
    <x v="4"/>
    <x v="56"/>
    <x v="1"/>
    <x v="0"/>
    <x v="0"/>
    <x v="2"/>
    <x v="7"/>
    <x v="10"/>
    <n v="9.3895523000000001"/>
    <n v="78.859070720000005"/>
    <n v="0"/>
    <n v="313.63"/>
    <n v="0.78770630044572931"/>
  </r>
  <r>
    <x v="6643"/>
    <x v="28"/>
    <x v="7"/>
    <x v="31"/>
    <x v="0"/>
    <x v="50"/>
    <x v="2"/>
    <x v="0"/>
    <x v="0"/>
    <x v="15"/>
    <x v="7"/>
    <x v="10"/>
    <n v="22.905211399999999"/>
    <n v="88.376063900000005"/>
    <n v="0.91619876200000006"/>
    <n v="302.20999999999998"/>
    <n v="0.61573906758221864"/>
  </r>
  <r>
    <x v="6644"/>
    <x v="28"/>
    <x v="7"/>
    <x v="375"/>
    <x v="0"/>
    <x v="54"/>
    <x v="2"/>
    <x v="0"/>
    <x v="0"/>
    <x v="27"/>
    <x v="7"/>
    <x v="10"/>
    <n v="22.278894300000001"/>
    <n v="87.922278640000002"/>
    <n v="0.66409674900000004"/>
    <n v="301.89999999999998"/>
    <n v="0.61107095530658917"/>
  </r>
  <r>
    <x v="6645"/>
    <x v="28"/>
    <x v="17"/>
    <x v="459"/>
    <x v="0"/>
    <x v="58"/>
    <x v="1"/>
    <x v="1"/>
    <x v="1"/>
    <x v="1"/>
    <x v="7"/>
    <x v="10"/>
    <n v="26.423861649999999"/>
    <n v="91.451227549999999"/>
    <n v="0.86394598300000003"/>
    <n v="298.0333334"/>
    <n v="0.55284503975424648"/>
  </r>
  <r>
    <x v="6646"/>
    <x v="28"/>
    <x v="25"/>
    <x v="589"/>
    <x v="0"/>
    <x v="18"/>
    <x v="1"/>
    <x v="0"/>
    <x v="0"/>
    <x v="1"/>
    <x v="7"/>
    <x v="10"/>
    <n v="24.796435500000001"/>
    <n v="85.007956300000004"/>
    <n v="0.68137082500000001"/>
    <n v="301.62"/>
    <n v="0.60685459583182755"/>
  </r>
  <r>
    <x v="6647"/>
    <x v="28"/>
    <x v="6"/>
    <x v="85"/>
    <x v="0"/>
    <x v="53"/>
    <x v="1"/>
    <x v="0"/>
    <x v="0"/>
    <x v="5"/>
    <x v="7"/>
    <x v="10"/>
    <n v="21.75"/>
    <n v="86.5"/>
    <n v="0.99347612600000001"/>
    <n v="304.51953054996898"/>
    <n v="0.65051696407012671"/>
  </r>
  <r>
    <x v="6648"/>
    <x v="29"/>
    <x v="9"/>
    <x v="552"/>
    <x v="0"/>
    <x v="62"/>
    <x v="0"/>
    <x v="0"/>
    <x v="0"/>
    <x v="13"/>
    <x v="7"/>
    <x v="10"/>
    <n v="17.982064399999999"/>
    <n v="79.597095400000001"/>
    <n v="1.712991938"/>
    <n v="304.51953054996898"/>
    <n v="0.65051696407012671"/>
  </r>
  <r>
    <x v="6649"/>
    <x v="29"/>
    <x v="9"/>
    <x v="298"/>
    <x v="6"/>
    <x v="53"/>
    <x v="1"/>
    <x v="0"/>
    <x v="0"/>
    <x v="4"/>
    <x v="7"/>
    <x v="10"/>
    <n v="16.696568549999999"/>
    <n v="77.959114619999994"/>
    <n v="0.86899853199999999"/>
    <n v="305.52"/>
    <n v="0.66558245994458465"/>
  </r>
  <r>
    <x v="6650"/>
    <x v="29"/>
    <x v="9"/>
    <x v="16"/>
    <x v="0"/>
    <x v="3"/>
    <x v="1"/>
    <x v="0"/>
    <x v="0"/>
    <x v="13"/>
    <x v="7"/>
    <x v="10"/>
    <n v="16.857963600000001"/>
    <n v="79.217493529999999"/>
    <n v="1.0623169539999999"/>
    <n v="306.27999999999997"/>
    <n v="0.67702686423322445"/>
  </r>
  <r>
    <x v="6651"/>
    <x v="29"/>
    <x v="9"/>
    <x v="16"/>
    <x v="0"/>
    <x v="75"/>
    <x v="1"/>
    <x v="0"/>
    <x v="0"/>
    <x v="4"/>
    <x v="7"/>
    <x v="10"/>
    <n v="16.857963600000001"/>
    <n v="79.217493529999999"/>
    <n v="0.82810126299999998"/>
    <n v="304.66000000000003"/>
    <n v="0.65263221298638752"/>
  </r>
  <r>
    <x v="6652"/>
    <x v="29"/>
    <x v="9"/>
    <x v="481"/>
    <x v="0"/>
    <x v="79"/>
    <x v="1"/>
    <x v="0"/>
    <x v="0"/>
    <x v="8"/>
    <x v="7"/>
    <x v="10"/>
    <n v="18.4348122"/>
    <n v="79.132804199999995"/>
    <n v="0.84608378900000003"/>
    <n v="304.51953054996898"/>
    <n v="0.65051696407012671"/>
  </r>
  <r>
    <x v="6653"/>
    <x v="29"/>
    <x v="18"/>
    <x v="655"/>
    <x v="0"/>
    <x v="120"/>
    <x v="2"/>
    <x v="0"/>
    <x v="0"/>
    <x v="2"/>
    <x v="7"/>
    <x v="10"/>
    <n v="28.4"/>
    <n v="94.55"/>
    <n v="3.696519774"/>
    <n v="304.51953054996898"/>
    <n v="0.65051696407012671"/>
  </r>
  <r>
    <x v="6654"/>
    <x v="29"/>
    <x v="17"/>
    <x v="355"/>
    <x v="7"/>
    <x v="5"/>
    <x v="1"/>
    <x v="2"/>
    <x v="1"/>
    <x v="2"/>
    <x v="7"/>
    <x v="10"/>
    <n v="27.52016575"/>
    <n v="95.530634730000003"/>
    <n v="1.668652947"/>
    <n v="295.16000000000003"/>
    <n v="0.50957715937838854"/>
  </r>
  <r>
    <x v="6655"/>
    <x v="29"/>
    <x v="25"/>
    <x v="654"/>
    <x v="0"/>
    <x v="58"/>
    <x v="1"/>
    <x v="0"/>
    <x v="0"/>
    <x v="30"/>
    <x v="7"/>
    <x v="10"/>
    <n v="26.420726500000001"/>
    <n v="84.374064070000003"/>
    <n v="1.846160155"/>
    <n v="304.51953054996898"/>
    <n v="0.65051696407012671"/>
  </r>
  <r>
    <x v="6656"/>
    <x v="29"/>
    <x v="25"/>
    <x v="675"/>
    <x v="0"/>
    <x v="56"/>
    <x v="1"/>
    <x v="1"/>
    <x v="1"/>
    <x v="13"/>
    <x v="7"/>
    <x v="10"/>
    <n v="25.167702899999998"/>
    <n v="86.059359240000006"/>
    <n v="0.91469055700000002"/>
    <n v="304.51953054996898"/>
    <n v="0.65051696407012671"/>
  </r>
  <r>
    <x v="6657"/>
    <x v="29"/>
    <x v="15"/>
    <x v="231"/>
    <x v="0"/>
    <x v="30"/>
    <x v="2"/>
    <x v="0"/>
    <x v="0"/>
    <x v="24"/>
    <x v="7"/>
    <x v="10"/>
    <n v="20.708454499999998"/>
    <n v="81.548130499999999"/>
    <n v="1.014037504"/>
    <n v="304.51953054996898"/>
    <n v="0.65051696407012671"/>
  </r>
  <r>
    <x v="6658"/>
    <x v="29"/>
    <x v="15"/>
    <x v="322"/>
    <x v="0"/>
    <x v="108"/>
    <x v="2"/>
    <x v="0"/>
    <x v="0"/>
    <x v="2"/>
    <x v="7"/>
    <x v="10"/>
    <n v="22.009084099999999"/>
    <n v="82.578896"/>
    <n v="1.64079939"/>
    <n v="302.54000000000002"/>
    <n v="0.62070834839176026"/>
  </r>
  <r>
    <x v="6659"/>
    <x v="29"/>
    <x v="3"/>
    <x v="15"/>
    <x v="0"/>
    <x v="51"/>
    <x v="2"/>
    <x v="0"/>
    <x v="0"/>
    <x v="8"/>
    <x v="7"/>
    <x v="10"/>
    <n v="22.5584995"/>
    <n v="72.962562899999995"/>
    <n v="0.21370885000000001"/>
    <n v="302.67333339999999"/>
    <n v="0.62271613962173211"/>
  </r>
  <r>
    <x v="6660"/>
    <x v="29"/>
    <x v="28"/>
    <x v="462"/>
    <x v="0"/>
    <x v="442"/>
    <x v="0"/>
    <x v="0"/>
    <x v="0"/>
    <x v="8"/>
    <x v="7"/>
    <x v="10"/>
    <n v="34.205005649999997"/>
    <n v="74.362210809999993"/>
    <n v="9.1063779999999997E-2"/>
    <n v="297.79000000000002"/>
    <n v="0.54918082158776083"/>
  </r>
  <r>
    <x v="6661"/>
    <x v="29"/>
    <x v="12"/>
    <x v="532"/>
    <x v="0"/>
    <x v="41"/>
    <x v="2"/>
    <x v="3"/>
    <x v="1"/>
    <x v="4"/>
    <x v="7"/>
    <x v="10"/>
    <n v="23.833962100000001"/>
    <n v="80.392455999999996"/>
    <n v="0.46240965099999998"/>
    <n v="304.51953054996898"/>
    <n v="0.65051696407012671"/>
  </r>
  <r>
    <x v="6662"/>
    <x v="29"/>
    <x v="12"/>
    <x v="393"/>
    <x v="0"/>
    <x v="77"/>
    <x v="2"/>
    <x v="2"/>
    <x v="1"/>
    <x v="25"/>
    <x v="7"/>
    <x v="10"/>
    <n v="24.5"/>
    <n v="81"/>
    <n v="1.1464848839999999"/>
    <n v="304.51953054996898"/>
    <n v="0.65051696407012671"/>
  </r>
  <r>
    <x v="6663"/>
    <x v="29"/>
    <x v="13"/>
    <x v="73"/>
    <x v="7"/>
    <x v="25"/>
    <x v="2"/>
    <x v="0"/>
    <x v="0"/>
    <x v="8"/>
    <x v="7"/>
    <x v="10"/>
    <n v="30.209087400000001"/>
    <n v="76.33987209"/>
    <n v="0.104461"/>
    <n v="303.21499999999997"/>
    <n v="0.63087278641127531"/>
  </r>
  <r>
    <x v="6664"/>
    <x v="29"/>
    <x v="13"/>
    <x v="290"/>
    <x v="7"/>
    <x v="78"/>
    <x v="2"/>
    <x v="0"/>
    <x v="0"/>
    <x v="4"/>
    <x v="7"/>
    <x v="10"/>
    <n v="31.60857425"/>
    <n v="75.84644247"/>
    <n v="0.11606517"/>
    <n v="303.27499999999998"/>
    <n v="0.63177629201301011"/>
  </r>
  <r>
    <x v="6665"/>
    <x v="29"/>
    <x v="2"/>
    <x v="209"/>
    <x v="0"/>
    <x v="36"/>
    <x v="2"/>
    <x v="0"/>
    <x v="0"/>
    <x v="24"/>
    <x v="7"/>
    <x v="10"/>
    <n v="9.9261152999999993"/>
    <n v="78.114098299999995"/>
    <n v="0.102838675"/>
    <n v="311.04000000000002"/>
    <n v="0.74870497530418045"/>
  </r>
  <r>
    <x v="6666"/>
    <x v="29"/>
    <x v="2"/>
    <x v="287"/>
    <x v="4"/>
    <x v="17"/>
    <x v="1"/>
    <x v="0"/>
    <x v="0"/>
    <x v="30"/>
    <x v="7"/>
    <x v="10"/>
    <n v="8.8052601999999993"/>
    <n v="78.145274499999999"/>
    <n v="6.3642572999999994E-2"/>
    <n v="314.45999999999998"/>
    <n v="0.80020479460305949"/>
  </r>
  <r>
    <x v="6667"/>
    <x v="29"/>
    <x v="7"/>
    <x v="31"/>
    <x v="7"/>
    <x v="13"/>
    <x v="1"/>
    <x v="0"/>
    <x v="0"/>
    <x v="19"/>
    <x v="7"/>
    <x v="10"/>
    <n v="22.905211399999999"/>
    <n v="88.376063900000005"/>
    <n v="0.61970776400000005"/>
    <n v="300.12666660000002"/>
    <n v="0.58436734429586823"/>
  </r>
  <r>
    <x v="6668"/>
    <x v="29"/>
    <x v="7"/>
    <x v="301"/>
    <x v="7"/>
    <x v="71"/>
    <x v="2"/>
    <x v="0"/>
    <x v="0"/>
    <x v="13"/>
    <x v="7"/>
    <x v="10"/>
    <n v="23.13195425"/>
    <n v="87.207397200000003"/>
    <n v="0.78126623399999995"/>
    <n v="304.51953054996898"/>
    <n v="0.65051696407012671"/>
  </r>
  <r>
    <x v="6669"/>
    <x v="29"/>
    <x v="7"/>
    <x v="301"/>
    <x v="7"/>
    <x v="72"/>
    <x v="2"/>
    <x v="2"/>
    <x v="1"/>
    <x v="19"/>
    <x v="7"/>
    <x v="10"/>
    <n v="23.13195425"/>
    <n v="87.207397200000003"/>
    <n v="0.538424134"/>
    <n v="301.56"/>
    <n v="0.60595109023009275"/>
  </r>
  <r>
    <x v="6670"/>
    <x v="29"/>
    <x v="8"/>
    <x v="127"/>
    <x v="0"/>
    <x v="22"/>
    <x v="1"/>
    <x v="0"/>
    <x v="0"/>
    <x v="3"/>
    <x v="7"/>
    <x v="10"/>
    <n v="15.454050499999999"/>
    <n v="75.006651599999998"/>
    <n v="0.27831959499999998"/>
    <n v="306.10000000000002"/>
    <n v="0.67431634742802105"/>
  </r>
  <r>
    <x v="6671"/>
    <x v="29"/>
    <x v="1"/>
    <x v="272"/>
    <x v="7"/>
    <x v="100"/>
    <x v="0"/>
    <x v="2"/>
    <x v="1"/>
    <x v="6"/>
    <x v="7"/>
    <x v="10"/>
    <n v="19.290313650000002"/>
    <n v="76.602903429999998"/>
    <n v="9.3446854999999995E-2"/>
    <n v="307.76"/>
    <n v="0.6993133357426814"/>
  </r>
  <r>
    <x v="6672"/>
    <x v="29"/>
    <x v="5"/>
    <x v="179"/>
    <x v="0"/>
    <x v="43"/>
    <x v="1"/>
    <x v="1"/>
    <x v="1"/>
    <x v="6"/>
    <x v="7"/>
    <x v="10"/>
    <n v="26.8420098"/>
    <n v="80.947857110000001"/>
    <n v="0.231880435"/>
    <n v="302.91000000000003"/>
    <n v="0.62627996626912452"/>
  </r>
  <r>
    <x v="6673"/>
    <x v="30"/>
    <x v="25"/>
    <x v="159"/>
    <x v="0"/>
    <x v="20"/>
    <x v="1"/>
    <x v="0"/>
    <x v="0"/>
    <x v="17"/>
    <x v="7"/>
    <x v="10"/>
    <n v="24.786306"/>
    <n v="84.414489829999994"/>
    <n v="0.72147753400000003"/>
    <n v="304.51953054996898"/>
    <n v="0.65051696407012671"/>
  </r>
  <r>
    <x v="6674"/>
    <x v="30"/>
    <x v="25"/>
    <x v="675"/>
    <x v="0"/>
    <x v="13"/>
    <x v="1"/>
    <x v="0"/>
    <x v="0"/>
    <x v="29"/>
    <x v="8"/>
    <x v="10"/>
    <n v="25.167702899999998"/>
    <n v="86.059359240000006"/>
    <n v="0.31341244299999999"/>
    <n v="302.7"/>
    <n v="0.62311769666305239"/>
  </r>
  <r>
    <x v="6675"/>
    <x v="30"/>
    <x v="25"/>
    <x v="273"/>
    <x v="0"/>
    <x v="5"/>
    <x v="1"/>
    <x v="0"/>
    <x v="0"/>
    <x v="25"/>
    <x v="7"/>
    <x v="10"/>
    <n v="26.131004300000001"/>
    <n v="84.391256609999999"/>
    <n v="1.156622517"/>
    <n v="286.52"/>
    <n v="0.37947235272858665"/>
  </r>
  <r>
    <x v="6676"/>
    <x v="30"/>
    <x v="15"/>
    <x v="231"/>
    <x v="0"/>
    <x v="115"/>
    <x v="2"/>
    <x v="0"/>
    <x v="0"/>
    <x v="17"/>
    <x v="7"/>
    <x v="10"/>
    <n v="20.708454499999998"/>
    <n v="81.548130499999999"/>
    <n v="2.540265802"/>
    <n v="304.51953054996898"/>
    <n v="0.65051696407012671"/>
  </r>
  <r>
    <x v="6677"/>
    <x v="30"/>
    <x v="15"/>
    <x v="312"/>
    <x v="0"/>
    <x v="160"/>
    <x v="0"/>
    <x v="1"/>
    <x v="1"/>
    <x v="17"/>
    <x v="7"/>
    <x v="10"/>
    <n v="21.188233199999999"/>
    <n v="82.484847619999996"/>
    <n v="1.0119770990000001"/>
    <n v="304.51953054996898"/>
    <n v="0.65051696407012671"/>
  </r>
  <r>
    <x v="6678"/>
    <x v="30"/>
    <x v="14"/>
    <x v="580"/>
    <x v="0"/>
    <x v="68"/>
    <x v="2"/>
    <x v="0"/>
    <x v="0"/>
    <x v="23"/>
    <x v="7"/>
    <x v="10"/>
    <n v="24.637964700000001"/>
    <n v="87.855866599999999"/>
    <n v="0.48784175099999999"/>
    <n v="299.42666659999998"/>
    <n v="0.57382644560896234"/>
  </r>
  <r>
    <x v="6679"/>
    <x v="30"/>
    <x v="8"/>
    <x v="576"/>
    <x v="7"/>
    <x v="17"/>
    <x v="1"/>
    <x v="0"/>
    <x v="0"/>
    <x v="10"/>
    <x v="8"/>
    <x v="10"/>
    <n v="15.857266600000001"/>
    <n v="74.506934299999998"/>
    <n v="0.590784525"/>
    <n v="297.48666659999998"/>
    <n v="0.54461309781953948"/>
  </r>
  <r>
    <x v="6680"/>
    <x v="30"/>
    <x v="8"/>
    <x v="448"/>
    <x v="0"/>
    <x v="9"/>
    <x v="1"/>
    <x v="0"/>
    <x v="0"/>
    <x v="0"/>
    <x v="8"/>
    <x v="10"/>
    <n v="16.826991100000001"/>
    <n v="75.717538700000006"/>
    <n v="0.12811959000000001"/>
    <n v="305.23333339999999"/>
    <n v="0.66126571196241402"/>
  </r>
  <r>
    <x v="6681"/>
    <x v="30"/>
    <x v="8"/>
    <x v="689"/>
    <x v="0"/>
    <x v="23"/>
    <x v="1"/>
    <x v="0"/>
    <x v="0"/>
    <x v="14"/>
    <x v="7"/>
    <x v="10"/>
    <n v="17.166667"/>
    <n v="77.083332999999996"/>
    <n v="0.30764479700000003"/>
    <n v="305"/>
    <n v="0.65775207806288394"/>
  </r>
  <r>
    <x v="6682"/>
    <x v="30"/>
    <x v="1"/>
    <x v="221"/>
    <x v="0"/>
    <x v="11"/>
    <x v="1"/>
    <x v="0"/>
    <x v="0"/>
    <x v="21"/>
    <x v="7"/>
    <x v="10"/>
    <n v="19.09400875"/>
    <n v="77.483192149999994"/>
    <n v="0.42340940100000002"/>
    <n v="302.83999999999997"/>
    <n v="0.62522587640043326"/>
  </r>
  <r>
    <x v="6683"/>
    <x v="30"/>
    <x v="1"/>
    <x v="120"/>
    <x v="0"/>
    <x v="58"/>
    <x v="1"/>
    <x v="0"/>
    <x v="0"/>
    <x v="20"/>
    <x v="7"/>
    <x v="10"/>
    <n v="19.194329400000001"/>
    <n v="72.970177899999996"/>
    <n v="1.1360459679999999"/>
    <n v="304.51953054996898"/>
    <n v="0.65051696407012671"/>
  </r>
  <r>
    <x v="6684"/>
    <x v="30"/>
    <x v="12"/>
    <x v="532"/>
    <x v="0"/>
    <x v="84"/>
    <x v="2"/>
    <x v="0"/>
    <x v="0"/>
    <x v="29"/>
    <x v="8"/>
    <x v="10"/>
    <n v="23.833962100000001"/>
    <n v="80.392455999999996"/>
    <n v="2.1325173529999999"/>
    <n v="304.51953054996898"/>
    <n v="0.65051696407012671"/>
  </r>
  <r>
    <x v="6685"/>
    <x v="30"/>
    <x v="12"/>
    <x v="532"/>
    <x v="0"/>
    <x v="9"/>
    <x v="1"/>
    <x v="0"/>
    <x v="0"/>
    <x v="29"/>
    <x v="8"/>
    <x v="10"/>
    <n v="23.833962100000001"/>
    <n v="80.392455999999996"/>
    <n v="2.1325173529999999"/>
    <n v="304.51953054996898"/>
    <n v="0.65051696407012671"/>
  </r>
  <r>
    <x v="6686"/>
    <x v="30"/>
    <x v="12"/>
    <x v="393"/>
    <x v="0"/>
    <x v="84"/>
    <x v="2"/>
    <x v="0"/>
    <x v="0"/>
    <x v="23"/>
    <x v="7"/>
    <x v="10"/>
    <n v="24.5"/>
    <n v="81"/>
    <n v="1.485183688"/>
    <n v="304.51953054996898"/>
    <n v="0.65051696407012671"/>
  </r>
  <r>
    <x v="6687"/>
    <x v="30"/>
    <x v="12"/>
    <x v="556"/>
    <x v="0"/>
    <x v="139"/>
    <x v="2"/>
    <x v="2"/>
    <x v="1"/>
    <x v="21"/>
    <x v="7"/>
    <x v="10"/>
    <n v="21.977864199999999"/>
    <n v="76.568828229999994"/>
    <n v="4.8946279800000001"/>
    <n v="304.51953054996898"/>
    <n v="0.65051696407012671"/>
  </r>
  <r>
    <x v="6688"/>
    <x v="30"/>
    <x v="2"/>
    <x v="243"/>
    <x v="0"/>
    <x v="3"/>
    <x v="1"/>
    <x v="0"/>
    <x v="0"/>
    <x v="22"/>
    <x v="8"/>
    <x v="10"/>
    <n v="11.9415377"/>
    <n v="79.486146899999994"/>
    <n v="5.5622220000000003E-3"/>
    <n v="309.755"/>
    <n v="0.72935489700036127"/>
  </r>
  <r>
    <x v="6689"/>
    <x v="30"/>
    <x v="2"/>
    <x v="416"/>
    <x v="4"/>
    <x v="5"/>
    <x v="1"/>
    <x v="0"/>
    <x v="0"/>
    <x v="22"/>
    <x v="8"/>
    <x v="10"/>
    <n v="11.7564329"/>
    <n v="79.763464400000004"/>
    <n v="5.5622220000000003E-3"/>
    <n v="309.755"/>
    <n v="0.72935489700036127"/>
  </r>
  <r>
    <x v="6690"/>
    <x v="30"/>
    <x v="2"/>
    <x v="185"/>
    <x v="6"/>
    <x v="11"/>
    <x v="1"/>
    <x v="0"/>
    <x v="0"/>
    <x v="22"/>
    <x v="8"/>
    <x v="10"/>
    <n v="11.0600516"/>
    <n v="77.067958099999998"/>
    <n v="2.9683633000000001E-2"/>
    <n v="307.64"/>
    <n v="0.69750632453921191"/>
  </r>
  <r>
    <x v="6691"/>
    <x v="30"/>
    <x v="5"/>
    <x v="179"/>
    <x v="0"/>
    <x v="58"/>
    <x v="1"/>
    <x v="0"/>
    <x v="0"/>
    <x v="17"/>
    <x v="7"/>
    <x v="10"/>
    <n v="26.8420098"/>
    <n v="80.947857110000001"/>
    <n v="1.81531669"/>
    <n v="304.51953054996898"/>
    <n v="0.65051696407012671"/>
  </r>
  <r>
    <x v="6692"/>
    <x v="30"/>
    <x v="7"/>
    <x v="31"/>
    <x v="0"/>
    <x v="126"/>
    <x v="2"/>
    <x v="0"/>
    <x v="0"/>
    <x v="25"/>
    <x v="7"/>
    <x v="10"/>
    <n v="22.905211399999999"/>
    <n v="88.376063900000005"/>
    <n v="0.77660223900000003"/>
    <n v="301.38"/>
    <n v="0.60324057342488846"/>
  </r>
  <r>
    <x v="6693"/>
    <x v="30"/>
    <x v="25"/>
    <x v="589"/>
    <x v="0"/>
    <x v="18"/>
    <x v="1"/>
    <x v="0"/>
    <x v="0"/>
    <x v="18"/>
    <x v="7"/>
    <x v="10"/>
    <n v="24.796435500000001"/>
    <n v="85.007956300000004"/>
    <n v="1.311966336"/>
    <n v="304.51953054996898"/>
    <n v="0.65051696407012671"/>
  </r>
  <r>
    <x v="6694"/>
    <x v="30"/>
    <x v="15"/>
    <x v="322"/>
    <x v="0"/>
    <x v="75"/>
    <x v="1"/>
    <x v="0"/>
    <x v="0"/>
    <x v="24"/>
    <x v="7"/>
    <x v="10"/>
    <n v="22.009084099999999"/>
    <n v="82.578896"/>
    <n v="1.7274055180000001"/>
    <n v="302.54000000000002"/>
    <n v="0.62070834839176026"/>
  </r>
  <r>
    <x v="6695"/>
    <x v="30"/>
    <x v="15"/>
    <x v="322"/>
    <x v="0"/>
    <x v="31"/>
    <x v="2"/>
    <x v="0"/>
    <x v="0"/>
    <x v="8"/>
    <x v="7"/>
    <x v="10"/>
    <n v="22.009084099999999"/>
    <n v="82.578896"/>
    <n v="0.82201801399999996"/>
    <n v="298.8"/>
    <n v="0.56438983255029529"/>
  </r>
  <r>
    <x v="6696"/>
    <x v="30"/>
    <x v="28"/>
    <x v="501"/>
    <x v="0"/>
    <x v="120"/>
    <x v="2"/>
    <x v="0"/>
    <x v="0"/>
    <x v="2"/>
    <x v="7"/>
    <x v="10"/>
    <n v="34.193425499999996"/>
    <n v="74.834349770000003"/>
    <n v="0.34458179100000003"/>
    <n v="294.81599999999997"/>
    <n v="0.50439706059510858"/>
  </r>
  <r>
    <x v="6697"/>
    <x v="30"/>
    <x v="1"/>
    <x v="162"/>
    <x v="0"/>
    <x v="75"/>
    <x v="1"/>
    <x v="0"/>
    <x v="0"/>
    <x v="22"/>
    <x v="6"/>
    <x v="10"/>
    <n v="20.952109799999999"/>
    <n v="77.733316799999997"/>
    <n v="8.3862100000000001E-4"/>
    <n v="317.7166666"/>
    <n v="0.84924506987109971"/>
  </r>
  <r>
    <x v="6698"/>
    <x v="30"/>
    <x v="6"/>
    <x v="142"/>
    <x v="0"/>
    <x v="28"/>
    <x v="1"/>
    <x v="0"/>
    <x v="0"/>
    <x v="13"/>
    <x v="7"/>
    <x v="10"/>
    <n v="20.1160666"/>
    <n v="85.11195644"/>
    <n v="2.1136352550000002"/>
    <n v="302.95999999999998"/>
    <n v="0.62703288760390274"/>
  </r>
  <r>
    <x v="6699"/>
    <x v="30"/>
    <x v="5"/>
    <x v="204"/>
    <x v="0"/>
    <x v="21"/>
    <x v="2"/>
    <x v="2"/>
    <x v="1"/>
    <x v="18"/>
    <x v="7"/>
    <x v="10"/>
    <n v="26.105546"/>
    <n v="79.427652649999999"/>
    <n v="8.8767413000000003E-2"/>
    <n v="309.23"/>
    <n v="0.72144922298518277"/>
  </r>
  <r>
    <x v="6700"/>
    <x v="31"/>
    <x v="25"/>
    <x v="589"/>
    <x v="0"/>
    <x v="91"/>
    <x v="2"/>
    <x v="3"/>
    <x v="1"/>
    <x v="10"/>
    <x v="8"/>
    <x v="10"/>
    <n v="24.796435500000001"/>
    <n v="85.007956300000004"/>
    <n v="0.62900853999999995"/>
    <n v="304.51953054996898"/>
    <n v="0.65051696407012671"/>
  </r>
  <r>
    <x v="6701"/>
    <x v="31"/>
    <x v="25"/>
    <x v="517"/>
    <x v="0"/>
    <x v="3"/>
    <x v="1"/>
    <x v="2"/>
    <x v="1"/>
    <x v="12"/>
    <x v="8"/>
    <x v="10"/>
    <n v="24.967852050000001"/>
    <n v="86.173511469999994"/>
    <n v="0.56290162300000002"/>
    <n v="300.61333339999999"/>
    <n v="0.59169578062883965"/>
  </r>
  <r>
    <x v="6702"/>
    <x v="31"/>
    <x v="25"/>
    <x v="675"/>
    <x v="0"/>
    <x v="23"/>
    <x v="1"/>
    <x v="0"/>
    <x v="0"/>
    <x v="12"/>
    <x v="8"/>
    <x v="10"/>
    <n v="25.167702899999998"/>
    <n v="86.059359240000006"/>
    <n v="0.49093586"/>
    <n v="299.74"/>
    <n v="0.57854475364413938"/>
  </r>
  <r>
    <x v="6703"/>
    <x v="31"/>
    <x v="25"/>
    <x v="675"/>
    <x v="0"/>
    <x v="43"/>
    <x v="1"/>
    <x v="0"/>
    <x v="0"/>
    <x v="26"/>
    <x v="8"/>
    <x v="10"/>
    <n v="25.167702899999998"/>
    <n v="86.059359240000006"/>
    <n v="0.64682813299999997"/>
    <n v="299.74"/>
    <n v="0.57854475364413938"/>
  </r>
  <r>
    <x v="6704"/>
    <x v="31"/>
    <x v="25"/>
    <x v="502"/>
    <x v="0"/>
    <x v="81"/>
    <x v="2"/>
    <x v="1"/>
    <x v="1"/>
    <x v="3"/>
    <x v="8"/>
    <x v="10"/>
    <n v="24.818124000000001"/>
    <n v="85.518556230000002"/>
    <n v="0.48675458399999999"/>
    <n v="299.68"/>
    <n v="0.57764124804240458"/>
  </r>
  <r>
    <x v="6705"/>
    <x v="31"/>
    <x v="25"/>
    <x v="371"/>
    <x v="0"/>
    <x v="31"/>
    <x v="2"/>
    <x v="0"/>
    <x v="0"/>
    <x v="10"/>
    <x v="8"/>
    <x v="10"/>
    <n v="25.136491400000001"/>
    <n v="85.443654649999999"/>
    <n v="0.62900853999999995"/>
    <n v="304.51953054996898"/>
    <n v="0.65051696407012671"/>
  </r>
  <r>
    <x v="6706"/>
    <x v="31"/>
    <x v="25"/>
    <x v="371"/>
    <x v="0"/>
    <x v="35"/>
    <x v="1"/>
    <x v="0"/>
    <x v="0"/>
    <x v="9"/>
    <x v="8"/>
    <x v="10"/>
    <n v="25.136491400000001"/>
    <n v="85.443654649999999"/>
    <n v="0.69815775300000005"/>
    <n v="291.8"/>
    <n v="0.45898084568124337"/>
  </r>
  <r>
    <x v="6707"/>
    <x v="31"/>
    <x v="25"/>
    <x v="371"/>
    <x v="0"/>
    <x v="35"/>
    <x v="1"/>
    <x v="0"/>
    <x v="0"/>
    <x v="9"/>
    <x v="8"/>
    <x v="10"/>
    <n v="25.136491400000001"/>
    <n v="85.443654649999999"/>
    <n v="0.69815775300000005"/>
    <n v="291.8"/>
    <n v="0.45898084568124337"/>
  </r>
  <r>
    <x v="6708"/>
    <x v="31"/>
    <x v="15"/>
    <x v="231"/>
    <x v="0"/>
    <x v="23"/>
    <x v="1"/>
    <x v="0"/>
    <x v="0"/>
    <x v="22"/>
    <x v="8"/>
    <x v="10"/>
    <n v="20.708454499999998"/>
    <n v="81.548130499999999"/>
    <n v="1.530337345"/>
    <n v="304.51953054996898"/>
    <n v="0.65051696407012671"/>
  </r>
  <r>
    <x v="6709"/>
    <x v="31"/>
    <x v="15"/>
    <x v="278"/>
    <x v="0"/>
    <x v="66"/>
    <x v="2"/>
    <x v="0"/>
    <x v="0"/>
    <x v="22"/>
    <x v="8"/>
    <x v="10"/>
    <n v="22.5"/>
    <n v="83.5"/>
    <n v="2.1498514499999999"/>
    <n v="304.51953054996898"/>
    <n v="0.65051696407012671"/>
  </r>
  <r>
    <x v="6710"/>
    <x v="31"/>
    <x v="15"/>
    <x v="278"/>
    <x v="0"/>
    <x v="78"/>
    <x v="2"/>
    <x v="0"/>
    <x v="0"/>
    <x v="22"/>
    <x v="8"/>
    <x v="10"/>
    <n v="22.5"/>
    <n v="83.5"/>
    <n v="2.1498514499999999"/>
    <n v="304.51953054996898"/>
    <n v="0.65051696407012671"/>
  </r>
  <r>
    <x v="6711"/>
    <x v="31"/>
    <x v="10"/>
    <x v="277"/>
    <x v="0"/>
    <x v="107"/>
    <x v="2"/>
    <x v="0"/>
    <x v="0"/>
    <x v="22"/>
    <x v="8"/>
    <x v="10"/>
    <n v="30.384367399999999"/>
    <n v="76.770420999999999"/>
    <n v="0.57249080699999999"/>
    <n v="302.72000000000003"/>
    <n v="0.62341886519696454"/>
  </r>
  <r>
    <x v="6712"/>
    <x v="31"/>
    <x v="28"/>
    <x v="462"/>
    <x v="0"/>
    <x v="99"/>
    <x v="2"/>
    <x v="0"/>
    <x v="0"/>
    <x v="29"/>
    <x v="8"/>
    <x v="10"/>
    <n v="34.205005649999997"/>
    <n v="74.362210809999993"/>
    <n v="0.101710495"/>
    <n v="297.98399999999998"/>
    <n v="0.55210215636670246"/>
  </r>
  <r>
    <x v="6713"/>
    <x v="31"/>
    <x v="28"/>
    <x v="501"/>
    <x v="0"/>
    <x v="50"/>
    <x v="2"/>
    <x v="0"/>
    <x v="0"/>
    <x v="9"/>
    <x v="8"/>
    <x v="10"/>
    <n v="34.193425499999996"/>
    <n v="74.834349770000003"/>
    <n v="0.82454070199999996"/>
    <n v="292.60000000000002"/>
    <n v="0.47102758703770664"/>
  </r>
  <r>
    <x v="6714"/>
    <x v="31"/>
    <x v="14"/>
    <x v="98"/>
    <x v="0"/>
    <x v="58"/>
    <x v="1"/>
    <x v="0"/>
    <x v="0"/>
    <x v="12"/>
    <x v="8"/>
    <x v="10"/>
    <n v="22.785923199999999"/>
    <n v="86.1716093"/>
    <n v="0.82077674700000003"/>
    <n v="301.38"/>
    <n v="0.60324057342488846"/>
  </r>
  <r>
    <x v="6715"/>
    <x v="31"/>
    <x v="8"/>
    <x v="228"/>
    <x v="7"/>
    <x v="58"/>
    <x v="1"/>
    <x v="0"/>
    <x v="0"/>
    <x v="26"/>
    <x v="8"/>
    <x v="10"/>
    <n v="14.724474150000001"/>
    <n v="74.642237339999994"/>
    <n v="1.7948666660000001"/>
    <n v="299.86"/>
    <n v="0.58035176484760886"/>
  </r>
  <r>
    <x v="6716"/>
    <x v="31"/>
    <x v="12"/>
    <x v="131"/>
    <x v="0"/>
    <x v="53"/>
    <x v="1"/>
    <x v="3"/>
    <x v="1"/>
    <x v="9"/>
    <x v="8"/>
    <x v="10"/>
    <n v="22.5"/>
    <n v="75.25"/>
    <n v="0.45901400399999998"/>
    <n v="304.51953054996898"/>
    <n v="0.65051696407012671"/>
  </r>
  <r>
    <x v="6717"/>
    <x v="31"/>
    <x v="12"/>
    <x v="393"/>
    <x v="0"/>
    <x v="28"/>
    <x v="1"/>
    <x v="2"/>
    <x v="1"/>
    <x v="0"/>
    <x v="8"/>
    <x v="10"/>
    <n v="24.5"/>
    <n v="81"/>
    <n v="0.76425998799999995"/>
    <n v="304.51953054996898"/>
    <n v="0.65051696407012671"/>
  </r>
  <r>
    <x v="6718"/>
    <x v="31"/>
    <x v="12"/>
    <x v="472"/>
    <x v="0"/>
    <x v="75"/>
    <x v="1"/>
    <x v="1"/>
    <x v="1"/>
    <x v="26"/>
    <x v="8"/>
    <x v="10"/>
    <n v="22.685366250000001"/>
    <n v="80.581505620000001"/>
    <n v="1.283515782"/>
    <n v="304.51953054996898"/>
    <n v="0.65051696407012671"/>
  </r>
  <r>
    <x v="6719"/>
    <x v="31"/>
    <x v="12"/>
    <x v="112"/>
    <x v="0"/>
    <x v="48"/>
    <x v="2"/>
    <x v="0"/>
    <x v="0"/>
    <x v="10"/>
    <x v="8"/>
    <x v="10"/>
    <n v="24.756717999999999"/>
    <n v="81.654934690000005"/>
    <n v="0.94361282700000004"/>
    <n v="304.51953054996898"/>
    <n v="0.65051696407012671"/>
  </r>
  <r>
    <x v="6720"/>
    <x v="31"/>
    <x v="1"/>
    <x v="1"/>
    <x v="0"/>
    <x v="27"/>
    <x v="2"/>
    <x v="0"/>
    <x v="0"/>
    <x v="0"/>
    <x v="8"/>
    <x v="10"/>
    <n v="19.759070349999998"/>
    <n v="80.162280730000006"/>
    <n v="1.1602021060000001"/>
    <n v="304.51953054996898"/>
    <n v="0.65051696407012671"/>
  </r>
  <r>
    <x v="6721"/>
    <x v="31"/>
    <x v="6"/>
    <x v="726"/>
    <x v="7"/>
    <x v="17"/>
    <x v="1"/>
    <x v="2"/>
    <x v="1"/>
    <x v="1"/>
    <x v="8"/>
    <x v="10"/>
    <n v="20.769099749999999"/>
    <n v="82.518628460000002"/>
    <n v="1.1671528099999999"/>
    <n v="304.51953054996898"/>
    <n v="0.65051696407012671"/>
  </r>
  <r>
    <x v="6722"/>
    <x v="31"/>
    <x v="13"/>
    <x v="290"/>
    <x v="7"/>
    <x v="88"/>
    <x v="0"/>
    <x v="0"/>
    <x v="0"/>
    <x v="9"/>
    <x v="8"/>
    <x v="10"/>
    <n v="31.60857425"/>
    <n v="75.84644247"/>
    <n v="1.1487695710000001"/>
    <n v="298.82666660000001"/>
    <n v="0.56479138959161557"/>
  </r>
  <r>
    <x v="6723"/>
    <x v="31"/>
    <x v="2"/>
    <x v="215"/>
    <x v="0"/>
    <x v="20"/>
    <x v="1"/>
    <x v="0"/>
    <x v="0"/>
    <x v="10"/>
    <x v="8"/>
    <x v="10"/>
    <n v="10.330329900000001"/>
    <n v="78.067397909999997"/>
    <n v="4.1821494000000001E-2"/>
    <n v="310.83999999999997"/>
    <n v="0.74569328996506401"/>
  </r>
  <r>
    <x v="6724"/>
    <x v="31"/>
    <x v="5"/>
    <x v="590"/>
    <x v="0"/>
    <x v="255"/>
    <x v="0"/>
    <x v="0"/>
    <x v="0"/>
    <x v="22"/>
    <x v="8"/>
    <x v="10"/>
    <n v="26.575503650000002"/>
    <n v="80.613761780000004"/>
    <n v="0.56524782600000001"/>
    <n v="304.51953054996898"/>
    <n v="0.65051696407012671"/>
  </r>
  <r>
    <x v="6725"/>
    <x v="31"/>
    <x v="20"/>
    <x v="294"/>
    <x v="0"/>
    <x v="17"/>
    <x v="1"/>
    <x v="0"/>
    <x v="0"/>
    <x v="12"/>
    <x v="8"/>
    <x v="10"/>
    <n v="29.703095000000001"/>
    <n v="79.433170230000002"/>
    <n v="2.1467715850000002"/>
    <n v="272.09500000000003"/>
    <n v="0.16225454764486255"/>
  </r>
  <r>
    <x v="6726"/>
    <x v="31"/>
    <x v="20"/>
    <x v="418"/>
    <x v="0"/>
    <x v="104"/>
    <x v="2"/>
    <x v="0"/>
    <x v="0"/>
    <x v="12"/>
    <x v="8"/>
    <x v="10"/>
    <n v="29.845911149999999"/>
    <n v="78.707667459999996"/>
    <n v="1.9629776779999999"/>
    <n v="290.67"/>
    <n v="0.44196482351523936"/>
  </r>
  <r>
    <x v="6727"/>
    <x v="31"/>
    <x v="25"/>
    <x v="498"/>
    <x v="0"/>
    <x v="35"/>
    <x v="1"/>
    <x v="0"/>
    <x v="0"/>
    <x v="25"/>
    <x v="7"/>
    <x v="10"/>
    <n v="26.350072000000001"/>
    <n v="86.229146889999996"/>
    <n v="1.1468588479999999"/>
    <n v="281.44"/>
    <n v="0.30297554511504637"/>
  </r>
  <r>
    <x v="6728"/>
    <x v="31"/>
    <x v="7"/>
    <x v="303"/>
    <x v="4"/>
    <x v="107"/>
    <x v="2"/>
    <x v="0"/>
    <x v="0"/>
    <x v="23"/>
    <x v="7"/>
    <x v="10"/>
    <n v="23.484541249999999"/>
    <n v="88.556763070000002"/>
    <n v="0.64672315599999997"/>
    <n v="299.64999999999998"/>
    <n v="0.57718949524153684"/>
  </r>
  <r>
    <x v="6729"/>
    <x v="32"/>
    <x v="9"/>
    <x v="298"/>
    <x v="6"/>
    <x v="131"/>
    <x v="2"/>
    <x v="0"/>
    <x v="0"/>
    <x v="27"/>
    <x v="8"/>
    <x v="10"/>
    <n v="16.696568549999999"/>
    <n v="77.959114619999994"/>
    <n v="0.175663081"/>
    <n v="303.02"/>
    <n v="0.62793639320563754"/>
  </r>
  <r>
    <x v="6730"/>
    <x v="32"/>
    <x v="9"/>
    <x v="16"/>
    <x v="0"/>
    <x v="13"/>
    <x v="1"/>
    <x v="0"/>
    <x v="0"/>
    <x v="2"/>
    <x v="8"/>
    <x v="10"/>
    <n v="16.857963600000001"/>
    <n v="79.217493529999999"/>
    <n v="3.3980946999999997E-2"/>
    <n v="305.49"/>
    <n v="0.66513070714371769"/>
  </r>
  <r>
    <x v="6731"/>
    <x v="32"/>
    <x v="25"/>
    <x v="675"/>
    <x v="0"/>
    <x v="5"/>
    <x v="1"/>
    <x v="0"/>
    <x v="0"/>
    <x v="27"/>
    <x v="8"/>
    <x v="10"/>
    <n v="25.167702899999998"/>
    <n v="86.059359240000006"/>
    <n v="0.62596010099999999"/>
    <n v="301.79000000000002"/>
    <n v="0.60941452837007615"/>
  </r>
  <r>
    <x v="6732"/>
    <x v="32"/>
    <x v="25"/>
    <x v="371"/>
    <x v="0"/>
    <x v="19"/>
    <x v="2"/>
    <x v="0"/>
    <x v="0"/>
    <x v="11"/>
    <x v="8"/>
    <x v="10"/>
    <n v="25.136491400000001"/>
    <n v="85.443654649999999"/>
    <n v="0.76996918800000003"/>
    <n v="295.74"/>
    <n v="0.51831104686182394"/>
  </r>
  <r>
    <x v="6733"/>
    <x v="32"/>
    <x v="15"/>
    <x v="322"/>
    <x v="0"/>
    <x v="5"/>
    <x v="1"/>
    <x v="0"/>
    <x v="0"/>
    <x v="11"/>
    <x v="8"/>
    <x v="10"/>
    <n v="22.009084099999999"/>
    <n v="82.578896"/>
    <n v="2.5338614370000001"/>
    <n v="304.51953054996898"/>
    <n v="0.65051696407012671"/>
  </r>
  <r>
    <x v="6734"/>
    <x v="32"/>
    <x v="3"/>
    <x v="451"/>
    <x v="0"/>
    <x v="58"/>
    <x v="1"/>
    <x v="0"/>
    <x v="0"/>
    <x v="11"/>
    <x v="8"/>
    <x v="10"/>
    <n v="22.8358542"/>
    <n v="74.255678200000006"/>
    <n v="0.95809541099999995"/>
    <n v="300.61"/>
    <n v="0.59164558486929297"/>
  </r>
  <r>
    <x v="6735"/>
    <x v="32"/>
    <x v="10"/>
    <x v="175"/>
    <x v="0"/>
    <x v="53"/>
    <x v="1"/>
    <x v="0"/>
    <x v="0"/>
    <x v="28"/>
    <x v="8"/>
    <x v="10"/>
    <n v="29.680326600000001"/>
    <n v="76.989625399999994"/>
    <n v="0.69798807900000004"/>
    <n v="304.08"/>
    <n v="0.64389832550295112"/>
  </r>
  <r>
    <x v="6736"/>
    <x v="32"/>
    <x v="28"/>
    <x v="682"/>
    <x v="0"/>
    <x v="124"/>
    <x v="0"/>
    <x v="0"/>
    <x v="0"/>
    <x v="1"/>
    <x v="8"/>
    <x v="10"/>
    <n v="33.909931899999997"/>
    <n v="74.629144260000004"/>
    <n v="1.804827325"/>
    <n v="295.66399999999999"/>
    <n v="0.51716660643295964"/>
  </r>
  <r>
    <x v="6737"/>
    <x v="32"/>
    <x v="6"/>
    <x v="657"/>
    <x v="0"/>
    <x v="13"/>
    <x v="1"/>
    <x v="0"/>
    <x v="0"/>
    <x v="2"/>
    <x v="8"/>
    <x v="10"/>
    <n v="19.081430000000001"/>
    <n v="84.514450299999993"/>
    <n v="1.6509921750000001"/>
    <n v="300.33999999999997"/>
    <n v="0.58757980966148615"/>
  </r>
  <r>
    <x v="6738"/>
    <x v="32"/>
    <x v="13"/>
    <x v="73"/>
    <x v="0"/>
    <x v="35"/>
    <x v="1"/>
    <x v="0"/>
    <x v="0"/>
    <x v="24"/>
    <x v="8"/>
    <x v="10"/>
    <n v="30.209087400000001"/>
    <n v="76.33987209"/>
    <n v="0.41288204299999998"/>
    <n v="301.548"/>
    <n v="0.60577038910974579"/>
  </r>
  <r>
    <x v="6739"/>
    <x v="32"/>
    <x v="2"/>
    <x v="185"/>
    <x v="0"/>
    <x v="111"/>
    <x v="0"/>
    <x v="0"/>
    <x v="0"/>
    <x v="27"/>
    <x v="8"/>
    <x v="10"/>
    <n v="11.0600516"/>
    <n v="77.067958099999998"/>
    <n v="1.1762607309999999"/>
    <n v="304.51953054996898"/>
    <n v="0.65051696407012671"/>
  </r>
  <r>
    <x v="6740"/>
    <x v="32"/>
    <x v="2"/>
    <x v="185"/>
    <x v="6"/>
    <x v="43"/>
    <x v="1"/>
    <x v="0"/>
    <x v="0"/>
    <x v="16"/>
    <x v="8"/>
    <x v="10"/>
    <n v="11.0600516"/>
    <n v="77.067958099999998"/>
    <n v="1.034418064"/>
    <n v="297.42"/>
    <n v="0.54360920371039656"/>
  </r>
  <r>
    <x v="6741"/>
    <x v="32"/>
    <x v="2"/>
    <x v="362"/>
    <x v="6"/>
    <x v="43"/>
    <x v="1"/>
    <x v="0"/>
    <x v="0"/>
    <x v="6"/>
    <x v="8"/>
    <x v="10"/>
    <n v="9.9696642999999998"/>
    <n v="77.474200490000001"/>
    <n v="0.39484087699999998"/>
    <n v="318.27999999999997"/>
    <n v="0.85772798458017052"/>
  </r>
  <r>
    <x v="6742"/>
    <x v="32"/>
    <x v="2"/>
    <x v="438"/>
    <x v="6"/>
    <x v="58"/>
    <x v="1"/>
    <x v="0"/>
    <x v="0"/>
    <x v="2"/>
    <x v="8"/>
    <x v="10"/>
    <n v="10.821967300000001"/>
    <n v="78.6830614"/>
    <n v="0.17234559199999999"/>
    <n v="307.92"/>
    <n v="0.70172268401397442"/>
  </r>
  <r>
    <x v="6743"/>
    <x v="32"/>
    <x v="5"/>
    <x v="179"/>
    <x v="0"/>
    <x v="23"/>
    <x v="1"/>
    <x v="0"/>
    <x v="0"/>
    <x v="3"/>
    <x v="8"/>
    <x v="10"/>
    <n v="26.8420098"/>
    <n v="80.947857110000001"/>
    <n v="1.132204714"/>
    <n v="303.08"/>
    <n v="0.62883989880737234"/>
  </r>
  <r>
    <x v="6744"/>
    <x v="32"/>
    <x v="7"/>
    <x v="56"/>
    <x v="7"/>
    <x v="22"/>
    <x v="1"/>
    <x v="0"/>
    <x v="0"/>
    <x v="6"/>
    <x v="8"/>
    <x v="10"/>
    <n v="26.473304800000001"/>
    <n v="88.678866859999999"/>
    <n v="0.93052220100000005"/>
    <n v="296.9733334"/>
    <n v="0.53688310745693291"/>
  </r>
  <r>
    <x v="6745"/>
    <x v="32"/>
    <x v="7"/>
    <x v="31"/>
    <x v="0"/>
    <x v="56"/>
    <x v="1"/>
    <x v="0"/>
    <x v="0"/>
    <x v="16"/>
    <x v="8"/>
    <x v="10"/>
    <n v="22.905211399999999"/>
    <n v="88.376063900000005"/>
    <n v="0.70005308099999997"/>
    <n v="301.83999999999997"/>
    <n v="0.61016744970485437"/>
  </r>
  <r>
    <x v="6746"/>
    <x v="32"/>
    <x v="7"/>
    <x v="31"/>
    <x v="0"/>
    <x v="277"/>
    <x v="0"/>
    <x v="0"/>
    <x v="0"/>
    <x v="6"/>
    <x v="8"/>
    <x v="10"/>
    <n v="22.905211399999999"/>
    <n v="88.376063900000005"/>
    <n v="0.72226420700000005"/>
    <n v="301.70666660000001"/>
    <n v="0.60815965847488263"/>
  </r>
  <r>
    <x v="6747"/>
    <x v="32"/>
    <x v="25"/>
    <x v="371"/>
    <x v="0"/>
    <x v="20"/>
    <x v="1"/>
    <x v="0"/>
    <x v="0"/>
    <x v="26"/>
    <x v="8"/>
    <x v="10"/>
    <n v="25.136491400000001"/>
    <n v="85.443654649999999"/>
    <n v="0.761032245"/>
    <n v="295.74"/>
    <n v="0.51831104686182394"/>
  </r>
  <r>
    <x v="6748"/>
    <x v="32"/>
    <x v="25"/>
    <x v="457"/>
    <x v="0"/>
    <x v="3"/>
    <x v="1"/>
    <x v="2"/>
    <x v="1"/>
    <x v="4"/>
    <x v="7"/>
    <x v="10"/>
    <n v="25.6093239"/>
    <n v="85.123525200000003"/>
    <n v="0.54755057600000001"/>
    <n v="287.11"/>
    <n v="0.38835682447897868"/>
  </r>
  <r>
    <x v="6749"/>
    <x v="32"/>
    <x v="25"/>
    <x v="273"/>
    <x v="0"/>
    <x v="43"/>
    <x v="1"/>
    <x v="2"/>
    <x v="1"/>
    <x v="12"/>
    <x v="8"/>
    <x v="10"/>
    <n v="26.131004300000001"/>
    <n v="84.391256609999999"/>
    <n v="0.41480119100000001"/>
    <n v="302.10000000000002"/>
    <n v="0.61408264064570561"/>
  </r>
  <r>
    <x v="6750"/>
    <x v="32"/>
    <x v="12"/>
    <x v="112"/>
    <x v="0"/>
    <x v="35"/>
    <x v="1"/>
    <x v="0"/>
    <x v="0"/>
    <x v="26"/>
    <x v="8"/>
    <x v="10"/>
    <n v="24.756717999999999"/>
    <n v="81.654934690000005"/>
    <n v="1.381359153"/>
    <n v="304.51953054996898"/>
    <n v="0.65051696407012671"/>
  </r>
  <r>
    <x v="6751"/>
    <x v="32"/>
    <x v="1"/>
    <x v="149"/>
    <x v="0"/>
    <x v="37"/>
    <x v="1"/>
    <x v="0"/>
    <x v="0"/>
    <x v="20"/>
    <x v="7"/>
    <x v="10"/>
    <n v="21.12304765"/>
    <n v="79.793908819999999"/>
    <n v="2.3453981160000001"/>
    <n v="304.51953054996898"/>
    <n v="0.65051696407012671"/>
  </r>
  <r>
    <x v="6752"/>
    <x v="32"/>
    <x v="1"/>
    <x v="100"/>
    <x v="0"/>
    <x v="12"/>
    <x v="2"/>
    <x v="0"/>
    <x v="0"/>
    <x v="18"/>
    <x v="7"/>
    <x v="10"/>
    <n v="18.35159075"/>
    <n v="76.755423609999994"/>
    <n v="0.48422343800000001"/>
    <n v="304.51953054996898"/>
    <n v="0.65051696407012671"/>
  </r>
  <r>
    <x v="6753"/>
    <x v="32"/>
    <x v="1"/>
    <x v="221"/>
    <x v="0"/>
    <x v="58"/>
    <x v="1"/>
    <x v="0"/>
    <x v="0"/>
    <x v="22"/>
    <x v="8"/>
    <x v="10"/>
    <n v="19.09400875"/>
    <n v="77.483192149999994"/>
    <n v="0.51396894599999998"/>
    <n v="300.16000000000003"/>
    <n v="0.58486929285628275"/>
  </r>
  <r>
    <x v="6754"/>
    <x v="32"/>
    <x v="5"/>
    <x v="727"/>
    <x v="0"/>
    <x v="20"/>
    <x v="1"/>
    <x v="1"/>
    <x v="1"/>
    <x v="19"/>
    <x v="7"/>
    <x v="10"/>
    <n v="26.671143300000001"/>
    <n v="83.364572440000003"/>
    <n v="1.1216835940000001"/>
    <n v="299.56"/>
    <n v="0.57583423683893509"/>
  </r>
  <r>
    <x v="6755"/>
    <x v="32"/>
    <x v="7"/>
    <x v="150"/>
    <x v="7"/>
    <x v="22"/>
    <x v="1"/>
    <x v="0"/>
    <x v="0"/>
    <x v="12"/>
    <x v="8"/>
    <x v="10"/>
    <n v="24"/>
    <n v="87.583332999999996"/>
    <n v="0.51993245600000004"/>
    <n v="301.74"/>
    <n v="0.60866160703529704"/>
  </r>
  <r>
    <x v="6756"/>
    <x v="33"/>
    <x v="9"/>
    <x v="298"/>
    <x v="0"/>
    <x v="13"/>
    <x v="1"/>
    <x v="2"/>
    <x v="1"/>
    <x v="18"/>
    <x v="8"/>
    <x v="10"/>
    <n v="16.696568549999999"/>
    <n v="77.959114619999994"/>
    <n v="3.9264808999999998E-2"/>
    <n v="307.77333340000001"/>
    <n v="0.69951411576918454"/>
  </r>
  <r>
    <x v="6757"/>
    <x v="33"/>
    <x v="9"/>
    <x v="298"/>
    <x v="12"/>
    <x v="107"/>
    <x v="2"/>
    <x v="0"/>
    <x v="0"/>
    <x v="8"/>
    <x v="8"/>
    <x v="10"/>
    <n v="16.696568549999999"/>
    <n v="77.959114619999994"/>
    <n v="4.0471312000000002E-2"/>
    <n v="308.66000000000003"/>
    <n v="0.71286591976870284"/>
  </r>
  <r>
    <x v="6758"/>
    <x v="33"/>
    <x v="17"/>
    <x v="728"/>
    <x v="0"/>
    <x v="28"/>
    <x v="1"/>
    <x v="1"/>
    <x v="1"/>
    <x v="25"/>
    <x v="8"/>
    <x v="10"/>
    <n v="26.412376949999999"/>
    <n v="90.571497649999998"/>
    <n v="2.0013001369999999"/>
    <n v="300.33999999999997"/>
    <n v="0.58757980966148615"/>
  </r>
  <r>
    <x v="6759"/>
    <x v="33"/>
    <x v="25"/>
    <x v="159"/>
    <x v="0"/>
    <x v="18"/>
    <x v="1"/>
    <x v="0"/>
    <x v="0"/>
    <x v="8"/>
    <x v="8"/>
    <x v="10"/>
    <n v="24.786306"/>
    <n v="84.414489829999994"/>
    <n v="0.54801451800000001"/>
    <n v="304.51953054996898"/>
    <n v="0.65051696407012671"/>
  </r>
  <r>
    <x v="6760"/>
    <x v="33"/>
    <x v="25"/>
    <x v="589"/>
    <x v="0"/>
    <x v="11"/>
    <x v="1"/>
    <x v="0"/>
    <x v="0"/>
    <x v="15"/>
    <x v="8"/>
    <x v="10"/>
    <n v="24.796435500000001"/>
    <n v="85.007956300000004"/>
    <n v="0.79964544400000004"/>
    <n v="304.51953054996898"/>
    <n v="0.65051696407012671"/>
  </r>
  <r>
    <x v="6761"/>
    <x v="33"/>
    <x v="25"/>
    <x v="270"/>
    <x v="0"/>
    <x v="11"/>
    <x v="1"/>
    <x v="1"/>
    <x v="1"/>
    <x v="15"/>
    <x v="8"/>
    <x v="10"/>
    <n v="24.672348700000001"/>
    <n v="83.920903969999998"/>
    <n v="0.72015626200000005"/>
    <n v="297.48"/>
    <n v="0.54451270931213136"/>
  </r>
  <r>
    <x v="6762"/>
    <x v="33"/>
    <x v="15"/>
    <x v="231"/>
    <x v="0"/>
    <x v="19"/>
    <x v="2"/>
    <x v="0"/>
    <x v="0"/>
    <x v="2"/>
    <x v="8"/>
    <x v="10"/>
    <n v="20.708454499999998"/>
    <n v="81.548130499999999"/>
    <n v="0.40656121499999998"/>
    <n v="299.83999999999997"/>
    <n v="0.58005059631369671"/>
  </r>
  <r>
    <x v="6763"/>
    <x v="33"/>
    <x v="3"/>
    <x v="7"/>
    <x v="0"/>
    <x v="67"/>
    <x v="0"/>
    <x v="0"/>
    <x v="0"/>
    <x v="30"/>
    <x v="8"/>
    <x v="10"/>
    <n v="23.0216238"/>
    <n v="72.579706799999997"/>
    <n v="0.195792997"/>
    <n v="304.51953054996898"/>
    <n v="0.65051696407012671"/>
  </r>
  <r>
    <x v="6764"/>
    <x v="33"/>
    <x v="3"/>
    <x v="719"/>
    <x v="0"/>
    <x v="50"/>
    <x v="2"/>
    <x v="0"/>
    <x v="0"/>
    <x v="13"/>
    <x v="8"/>
    <x v="10"/>
    <n v="23.583333"/>
    <n v="70"/>
    <n v="1.1145125000000001E-2"/>
    <n v="312.91000000000003"/>
    <n v="0.77686423322491294"/>
  </r>
  <r>
    <x v="6765"/>
    <x v="33"/>
    <x v="10"/>
    <x v="461"/>
    <x v="0"/>
    <x v="114"/>
    <x v="0"/>
    <x v="0"/>
    <x v="0"/>
    <x v="8"/>
    <x v="8"/>
    <x v="10"/>
    <n v="29.301826250000001"/>
    <n v="76.338470770000001"/>
    <n v="2.0846764260000001"/>
    <n v="302.14"/>
    <n v="0.61468497771352826"/>
  </r>
  <r>
    <x v="6766"/>
    <x v="33"/>
    <x v="28"/>
    <x v="560"/>
    <x v="0"/>
    <x v="77"/>
    <x v="2"/>
    <x v="0"/>
    <x v="0"/>
    <x v="18"/>
    <x v="8"/>
    <x v="10"/>
    <n v="33.898293549999998"/>
    <n v="74.896340940000002"/>
    <n v="0.663792143"/>
    <n v="294.95"/>
    <n v="0.50641488977231641"/>
  </r>
  <r>
    <x v="6767"/>
    <x v="33"/>
    <x v="8"/>
    <x v="448"/>
    <x v="7"/>
    <x v="49"/>
    <x v="0"/>
    <x v="0"/>
    <x v="0"/>
    <x v="30"/>
    <x v="8"/>
    <x v="10"/>
    <n v="16.826991100000001"/>
    <n v="75.717538700000006"/>
    <n v="0.12310850299999999"/>
    <n v="307.10000000000002"/>
    <n v="0.68937477412359982"/>
  </r>
  <r>
    <x v="6768"/>
    <x v="33"/>
    <x v="8"/>
    <x v="111"/>
    <x v="0"/>
    <x v="58"/>
    <x v="1"/>
    <x v="0"/>
    <x v="0"/>
    <x v="18"/>
    <x v="8"/>
    <x v="10"/>
    <n v="13.6102243"/>
    <n v="77.512772100000007"/>
    <n v="5.3391803000000002E-2"/>
    <n v="305.5"/>
    <n v="0.66528129141067338"/>
  </r>
  <r>
    <x v="6769"/>
    <x v="33"/>
    <x v="8"/>
    <x v="119"/>
    <x v="0"/>
    <x v="13"/>
    <x v="1"/>
    <x v="0"/>
    <x v="0"/>
    <x v="8"/>
    <x v="8"/>
    <x v="10"/>
    <n v="11.9346006"/>
    <n v="76.932820899999996"/>
    <n v="0.20893041100000001"/>
    <n v="304.39999999999998"/>
    <n v="0.64871702204553627"/>
  </r>
  <r>
    <x v="6770"/>
    <x v="33"/>
    <x v="1"/>
    <x v="176"/>
    <x v="6"/>
    <x v="105"/>
    <x v="2"/>
    <x v="0"/>
    <x v="0"/>
    <x v="15"/>
    <x v="8"/>
    <x v="10"/>
    <n v="18.991844199999999"/>
    <n v="75.909784000000002"/>
    <n v="8.6450012000000007E-2"/>
    <n v="308.26"/>
    <n v="0.70684254909047084"/>
  </r>
  <r>
    <x v="6771"/>
    <x v="33"/>
    <x v="1"/>
    <x v="394"/>
    <x v="0"/>
    <x v="13"/>
    <x v="1"/>
    <x v="0"/>
    <x v="0"/>
    <x v="30"/>
    <x v="8"/>
    <x v="10"/>
    <n v="19.918832949999999"/>
    <n v="75.870859859999996"/>
    <n v="0.462259213"/>
    <n v="309.36"/>
    <n v="0.72340681845560795"/>
  </r>
  <r>
    <x v="6772"/>
    <x v="33"/>
    <x v="1"/>
    <x v="155"/>
    <x v="7"/>
    <x v="35"/>
    <x v="1"/>
    <x v="0"/>
    <x v="0"/>
    <x v="24"/>
    <x v="8"/>
    <x v="10"/>
    <n v="21.514501549999999"/>
    <n v="74.540701150000004"/>
    <n v="0.39250434000000001"/>
    <n v="304.75"/>
    <n v="0.65398747138898927"/>
  </r>
  <r>
    <x v="6773"/>
    <x v="33"/>
    <x v="16"/>
    <x v="455"/>
    <x v="0"/>
    <x v="174"/>
    <x v="0"/>
    <x v="0"/>
    <x v="0"/>
    <x v="6"/>
    <x v="8"/>
    <x v="10"/>
    <n v="23.492945299999999"/>
    <n v="74.349836409999995"/>
    <n v="5.2925488549999997"/>
    <n v="304.51953054996898"/>
    <n v="0.65051696407012671"/>
  </r>
  <r>
    <x v="6774"/>
    <x v="33"/>
    <x v="2"/>
    <x v="216"/>
    <x v="4"/>
    <x v="91"/>
    <x v="2"/>
    <x v="0"/>
    <x v="0"/>
    <x v="13"/>
    <x v="8"/>
    <x v="10"/>
    <n v="9.3895523000000001"/>
    <n v="78.859070720000005"/>
    <n v="0"/>
    <n v="314.74"/>
    <n v="0.804421154077822"/>
  </r>
  <r>
    <x v="6775"/>
    <x v="33"/>
    <x v="2"/>
    <x v="185"/>
    <x v="4"/>
    <x v="43"/>
    <x v="1"/>
    <x v="0"/>
    <x v="0"/>
    <x v="24"/>
    <x v="8"/>
    <x v="10"/>
    <n v="11.0600516"/>
    <n v="77.067958099999998"/>
    <n v="0.44772647700000001"/>
    <n v="307.22000000000003"/>
    <n v="0.69118178532706942"/>
  </r>
  <r>
    <x v="6776"/>
    <x v="33"/>
    <x v="2"/>
    <x v="362"/>
    <x v="4"/>
    <x v="75"/>
    <x v="1"/>
    <x v="0"/>
    <x v="0"/>
    <x v="13"/>
    <x v="8"/>
    <x v="10"/>
    <n v="9.9696642999999998"/>
    <n v="77.474200490000001"/>
    <n v="0.22496696899999999"/>
    <n v="313.45999999999998"/>
    <n v="0.7851463679074806"/>
  </r>
  <r>
    <x v="6777"/>
    <x v="33"/>
    <x v="5"/>
    <x v="202"/>
    <x v="0"/>
    <x v="3"/>
    <x v="1"/>
    <x v="2"/>
    <x v="1"/>
    <x v="8"/>
    <x v="8"/>
    <x v="10"/>
    <n v="27.33857665"/>
    <n v="80.097526459999997"/>
    <n v="0.79381601000000002"/>
    <n v="261.32"/>
    <n v="0"/>
  </r>
  <r>
    <x v="6778"/>
    <x v="33"/>
    <x v="5"/>
    <x v="344"/>
    <x v="0"/>
    <x v="22"/>
    <x v="1"/>
    <x v="0"/>
    <x v="0"/>
    <x v="28"/>
    <x v="8"/>
    <x v="10"/>
    <n v="25.75"/>
    <n v="81.75"/>
    <n v="0.89763072700000002"/>
    <n v="298.2"/>
    <n v="0.55414628253910703"/>
  </r>
  <r>
    <x v="6779"/>
    <x v="33"/>
    <x v="25"/>
    <x v="663"/>
    <x v="0"/>
    <x v="18"/>
    <x v="1"/>
    <x v="1"/>
    <x v="1"/>
    <x v="4"/>
    <x v="7"/>
    <x v="10"/>
    <n v="25.25"/>
    <n v="84.25"/>
    <n v="2.0280999149999999"/>
    <n v="287.98"/>
    <n v="0.39983088723802646"/>
  </r>
  <r>
    <x v="6780"/>
    <x v="33"/>
    <x v="25"/>
    <x v="663"/>
    <x v="0"/>
    <x v="32"/>
    <x v="2"/>
    <x v="0"/>
    <x v="0"/>
    <x v="29"/>
    <x v="8"/>
    <x v="10"/>
    <n v="25.25"/>
    <n v="84.25"/>
    <n v="0.66851441899999997"/>
    <n v="288.01"/>
    <n v="0.40028386785045583"/>
  </r>
  <r>
    <x v="6781"/>
    <x v="33"/>
    <x v="25"/>
    <x v="663"/>
    <x v="0"/>
    <x v="48"/>
    <x v="2"/>
    <x v="0"/>
    <x v="0"/>
    <x v="8"/>
    <x v="7"/>
    <x v="10"/>
    <n v="25.25"/>
    <n v="84.25"/>
    <n v="2.0407008590000002"/>
    <n v="287.98"/>
    <n v="0.39983088723802646"/>
  </r>
  <r>
    <x v="6782"/>
    <x v="33"/>
    <x v="25"/>
    <x v="589"/>
    <x v="0"/>
    <x v="25"/>
    <x v="2"/>
    <x v="1"/>
    <x v="1"/>
    <x v="27"/>
    <x v="8"/>
    <x v="10"/>
    <n v="24.796435500000001"/>
    <n v="85.007956300000004"/>
    <n v="0.51545396099999996"/>
    <n v="304.51953054996898"/>
    <n v="0.64956710983223065"/>
  </r>
  <r>
    <x v="6783"/>
    <x v="33"/>
    <x v="15"/>
    <x v="507"/>
    <x v="0"/>
    <x v="37"/>
    <x v="1"/>
    <x v="2"/>
    <x v="1"/>
    <x v="29"/>
    <x v="8"/>
    <x v="10"/>
    <n v="22.354746800000001"/>
    <n v="82.711085499999996"/>
    <n v="0.87814551900000004"/>
    <n v="304.51953054996898"/>
    <n v="0.64956710983223065"/>
  </r>
  <r>
    <x v="6784"/>
    <x v="33"/>
    <x v="15"/>
    <x v="312"/>
    <x v="0"/>
    <x v="75"/>
    <x v="1"/>
    <x v="2"/>
    <x v="1"/>
    <x v="27"/>
    <x v="8"/>
    <x v="10"/>
    <n v="21.188233199999999"/>
    <n v="82.484847619999996"/>
    <n v="0.409369333"/>
    <n v="301.74"/>
    <n v="0.60759799480582233"/>
  </r>
  <r>
    <x v="6785"/>
    <x v="33"/>
    <x v="15"/>
    <x v="312"/>
    <x v="0"/>
    <x v="159"/>
    <x v="0"/>
    <x v="1"/>
    <x v="1"/>
    <x v="29"/>
    <x v="8"/>
    <x v="10"/>
    <n v="21.188233199999999"/>
    <n v="82.484847619999996"/>
    <n v="1.149580123"/>
    <n v="304.51953054996898"/>
    <n v="0.64956710983223065"/>
  </r>
  <r>
    <x v="6786"/>
    <x v="33"/>
    <x v="15"/>
    <x v="312"/>
    <x v="0"/>
    <x v="129"/>
    <x v="0"/>
    <x v="1"/>
    <x v="1"/>
    <x v="12"/>
    <x v="8"/>
    <x v="10"/>
    <n v="21.188233199999999"/>
    <n v="82.484847619999996"/>
    <n v="2.308554446"/>
    <n v="304.51953054996898"/>
    <n v="0.64956710983223065"/>
  </r>
  <r>
    <x v="6787"/>
    <x v="33"/>
    <x v="15"/>
    <x v="312"/>
    <x v="0"/>
    <x v="218"/>
    <x v="0"/>
    <x v="3"/>
    <x v="1"/>
    <x v="11"/>
    <x v="8"/>
    <x v="10"/>
    <n v="21.188233199999999"/>
    <n v="82.484847619999996"/>
    <n v="1.9272201419999999"/>
    <n v="304.51953054996898"/>
    <n v="0.64956710983223065"/>
  </r>
  <r>
    <x v="6788"/>
    <x v="33"/>
    <x v="15"/>
    <x v="312"/>
    <x v="0"/>
    <x v="40"/>
    <x v="2"/>
    <x v="2"/>
    <x v="1"/>
    <x v="3"/>
    <x v="8"/>
    <x v="10"/>
    <n v="21.188233199999999"/>
    <n v="82.484847619999996"/>
    <n v="0.67039237100000004"/>
    <n v="304.51953054996898"/>
    <n v="0.64956710983223065"/>
  </r>
  <r>
    <x v="6789"/>
    <x v="33"/>
    <x v="15"/>
    <x v="312"/>
    <x v="0"/>
    <x v="115"/>
    <x v="2"/>
    <x v="0"/>
    <x v="0"/>
    <x v="3"/>
    <x v="8"/>
    <x v="10"/>
    <n v="21.188233199999999"/>
    <n v="82.484847619999996"/>
    <n v="0.67039237100000004"/>
    <n v="304.51953054996898"/>
    <n v="0.64956710983223065"/>
  </r>
  <r>
    <x v="6790"/>
    <x v="33"/>
    <x v="15"/>
    <x v="337"/>
    <x v="0"/>
    <x v="72"/>
    <x v="2"/>
    <x v="0"/>
    <x v="0"/>
    <x v="27"/>
    <x v="8"/>
    <x v="10"/>
    <n v="21.2380912"/>
    <n v="81.633699300000004"/>
    <n v="0.66000486300000005"/>
    <n v="304.51953054996898"/>
    <n v="0.64956710983223065"/>
  </r>
  <r>
    <x v="6791"/>
    <x v="33"/>
    <x v="1"/>
    <x v="23"/>
    <x v="1"/>
    <x v="126"/>
    <x v="2"/>
    <x v="0"/>
    <x v="0"/>
    <x v="14"/>
    <x v="7"/>
    <x v="10"/>
    <n v="18.4928092"/>
    <n v="73.138070949999999"/>
    <n v="1.4762989419999999"/>
    <n v="291.98"/>
    <n v="0.46022830222866484"/>
  </r>
  <r>
    <x v="6792"/>
    <x v="34"/>
    <x v="9"/>
    <x v="298"/>
    <x v="12"/>
    <x v="30"/>
    <x v="2"/>
    <x v="0"/>
    <x v="0"/>
    <x v="25"/>
    <x v="8"/>
    <x v="10"/>
    <n v="16.696568549999999"/>
    <n v="77.959114619999994"/>
    <n v="0.133367182"/>
    <n v="310.64"/>
    <n v="0.7419822431599925"/>
  </r>
  <r>
    <x v="6793"/>
    <x v="34"/>
    <x v="9"/>
    <x v="436"/>
    <x v="0"/>
    <x v="77"/>
    <x v="2"/>
    <x v="0"/>
    <x v="0"/>
    <x v="21"/>
    <x v="8"/>
    <x v="10"/>
    <n v="17.937509500000001"/>
    <n v="78.21174499"/>
    <n v="0.48924176800000002"/>
    <n v="302.41000000000003"/>
    <n v="0.61771456181675455"/>
  </r>
  <r>
    <x v="6794"/>
    <x v="34"/>
    <x v="9"/>
    <x v="481"/>
    <x v="0"/>
    <x v="43"/>
    <x v="1"/>
    <x v="0"/>
    <x v="0"/>
    <x v="19"/>
    <x v="8"/>
    <x v="10"/>
    <n v="18.4348122"/>
    <n v="79.132804199999995"/>
    <n v="0.12086733099999999"/>
    <n v="300.38"/>
    <n v="0.58706287370900512"/>
  </r>
  <r>
    <x v="6795"/>
    <x v="34"/>
    <x v="11"/>
    <x v="130"/>
    <x v="0"/>
    <x v="79"/>
    <x v="1"/>
    <x v="0"/>
    <x v="0"/>
    <x v="20"/>
    <x v="8"/>
    <x v="10"/>
    <n v="15.8309251"/>
    <n v="78.042537300000006"/>
    <n v="0.49219744900000001"/>
    <n v="299.64"/>
    <n v="0.57588935193573687"/>
  </r>
  <r>
    <x v="6796"/>
    <x v="34"/>
    <x v="25"/>
    <x v="675"/>
    <x v="0"/>
    <x v="5"/>
    <x v="1"/>
    <x v="2"/>
    <x v="1"/>
    <x v="17"/>
    <x v="8"/>
    <x v="10"/>
    <n v="25.167702899999998"/>
    <n v="86.059359240000006"/>
    <n v="0.91610135000000004"/>
    <n v="302.38"/>
    <n v="0.61726158120432428"/>
  </r>
  <r>
    <x v="6797"/>
    <x v="34"/>
    <x v="25"/>
    <x v="406"/>
    <x v="0"/>
    <x v="18"/>
    <x v="1"/>
    <x v="0"/>
    <x v="0"/>
    <x v="21"/>
    <x v="8"/>
    <x v="10"/>
    <n v="25.832641649999999"/>
    <n v="86.614892830000002"/>
    <n v="0.95379113999999998"/>
    <n v="301"/>
    <n v="0.59642447303255408"/>
  </r>
  <r>
    <x v="6798"/>
    <x v="34"/>
    <x v="15"/>
    <x v="231"/>
    <x v="0"/>
    <x v="9"/>
    <x v="1"/>
    <x v="0"/>
    <x v="0"/>
    <x v="25"/>
    <x v="8"/>
    <x v="10"/>
    <n v="20.708454499999998"/>
    <n v="81.548130499999999"/>
    <n v="0.285403568"/>
    <n v="298.58"/>
    <n v="0.55988403696321765"/>
  </r>
  <r>
    <x v="6799"/>
    <x v="34"/>
    <x v="10"/>
    <x v="175"/>
    <x v="7"/>
    <x v="75"/>
    <x v="1"/>
    <x v="0"/>
    <x v="0"/>
    <x v="29"/>
    <x v="9"/>
    <x v="10"/>
    <n v="29.680326600000001"/>
    <n v="76.989625399999994"/>
    <n v="0.57886945400000001"/>
    <n v="300.14"/>
    <n v="0.58343902880956666"/>
  </r>
  <r>
    <x v="6800"/>
    <x v="34"/>
    <x v="1"/>
    <x v="176"/>
    <x v="6"/>
    <x v="53"/>
    <x v="1"/>
    <x v="0"/>
    <x v="0"/>
    <x v="23"/>
    <x v="8"/>
    <x v="10"/>
    <n v="18.991844199999999"/>
    <n v="75.909784000000002"/>
    <n v="0.240507734"/>
    <n v="313.44"/>
    <n v="0.78426043365343945"/>
  </r>
  <r>
    <x v="6801"/>
    <x v="34"/>
    <x v="1"/>
    <x v="149"/>
    <x v="0"/>
    <x v="28"/>
    <x v="1"/>
    <x v="2"/>
    <x v="1"/>
    <x v="19"/>
    <x v="8"/>
    <x v="10"/>
    <n v="21.12304765"/>
    <n v="79.793908819999999"/>
    <n v="0.41115401000000001"/>
    <n v="303.26"/>
    <n v="0.63054901250226469"/>
  </r>
  <r>
    <x v="6802"/>
    <x v="34"/>
    <x v="1"/>
    <x v="113"/>
    <x v="0"/>
    <x v="122"/>
    <x v="0"/>
    <x v="0"/>
    <x v="0"/>
    <x v="14"/>
    <x v="8"/>
    <x v="10"/>
    <n v="21.455228000000002"/>
    <n v="80.196272899999997"/>
    <n v="0.85222536800000004"/>
    <n v="299.93"/>
    <n v="0.58026816452255847"/>
  </r>
  <r>
    <x v="6803"/>
    <x v="34"/>
    <x v="1"/>
    <x v="221"/>
    <x v="0"/>
    <x v="286"/>
    <x v="0"/>
    <x v="0"/>
    <x v="0"/>
    <x v="4"/>
    <x v="8"/>
    <x v="10"/>
    <n v="19.09400875"/>
    <n v="77.483192149999994"/>
    <n v="0.76313480099999997"/>
    <n v="304.51953054996898"/>
    <n v="0.64956710983223065"/>
  </r>
  <r>
    <x v="6804"/>
    <x v="34"/>
    <x v="2"/>
    <x v="292"/>
    <x v="4"/>
    <x v="25"/>
    <x v="2"/>
    <x v="0"/>
    <x v="0"/>
    <x v="29"/>
    <x v="9"/>
    <x v="10"/>
    <n v="10.799225399999999"/>
    <n v="78.681142300000005"/>
    <n v="0.22039146000000001"/>
    <n v="310.08999999999997"/>
    <n v="0.73367759859877946"/>
  </r>
  <r>
    <x v="6805"/>
    <x v="34"/>
    <x v="25"/>
    <x v="371"/>
    <x v="0"/>
    <x v="35"/>
    <x v="1"/>
    <x v="0"/>
    <x v="0"/>
    <x v="18"/>
    <x v="8"/>
    <x v="10"/>
    <n v="25.136491400000001"/>
    <n v="85.443654649999999"/>
    <n v="0.57380082300000002"/>
    <n v="302.95999999999998"/>
    <n v="0.6260192063779666"/>
  </r>
  <r>
    <x v="6806"/>
    <x v="34"/>
    <x v="25"/>
    <x v="270"/>
    <x v="0"/>
    <x v="41"/>
    <x v="2"/>
    <x v="0"/>
    <x v="0"/>
    <x v="30"/>
    <x v="8"/>
    <x v="10"/>
    <n v="24.672348700000001"/>
    <n v="83.920903969999998"/>
    <n v="0.63732064099999997"/>
    <n v="301.77999999999997"/>
    <n v="0.6082019689557282"/>
  </r>
  <r>
    <x v="6807"/>
    <x v="34"/>
    <x v="15"/>
    <x v="322"/>
    <x v="0"/>
    <x v="91"/>
    <x v="2"/>
    <x v="0"/>
    <x v="0"/>
    <x v="26"/>
    <x v="8"/>
    <x v="10"/>
    <n v="22.009084099999999"/>
    <n v="82.578896"/>
    <n v="2.5299958920000001"/>
    <n v="304.51953054996898"/>
    <n v="0.64956710983223065"/>
  </r>
  <r>
    <x v="6808"/>
    <x v="34"/>
    <x v="15"/>
    <x v="322"/>
    <x v="1"/>
    <x v="9"/>
    <x v="1"/>
    <x v="0"/>
    <x v="0"/>
    <x v="14"/>
    <x v="7"/>
    <x v="10"/>
    <n v="22.009084099999999"/>
    <n v="82.578896"/>
    <n v="0.86609506700000005"/>
    <n v="304.51953054996898"/>
    <n v="0.64956710983223065"/>
  </r>
  <r>
    <x v="6809"/>
    <x v="34"/>
    <x v="1"/>
    <x v="221"/>
    <x v="0"/>
    <x v="58"/>
    <x v="1"/>
    <x v="0"/>
    <x v="0"/>
    <x v="22"/>
    <x v="8"/>
    <x v="10"/>
    <n v="19.09400875"/>
    <n v="77.483192149999994"/>
    <n v="0.51396894599999998"/>
    <n v="300.16000000000003"/>
    <n v="0.58374101588452043"/>
  </r>
  <r>
    <x v="6810"/>
    <x v="34"/>
    <x v="5"/>
    <x v="202"/>
    <x v="0"/>
    <x v="17"/>
    <x v="1"/>
    <x v="0"/>
    <x v="0"/>
    <x v="2"/>
    <x v="8"/>
    <x v="10"/>
    <n v="27.33857665"/>
    <n v="80.097526459999997"/>
    <n v="0.17184218500000001"/>
    <n v="302.3"/>
    <n v="0.61605363290451176"/>
  </r>
  <r>
    <x v="6811"/>
    <x v="34"/>
    <x v="5"/>
    <x v="204"/>
    <x v="0"/>
    <x v="23"/>
    <x v="1"/>
    <x v="0"/>
    <x v="0"/>
    <x v="30"/>
    <x v="8"/>
    <x v="10"/>
    <n v="26.105546"/>
    <n v="79.427652649999999"/>
    <n v="0.25460543699999999"/>
    <n v="301.86"/>
    <n v="0.60940991725554161"/>
  </r>
  <r>
    <x v="6812"/>
    <x v="35"/>
    <x v="9"/>
    <x v="298"/>
    <x v="4"/>
    <x v="37"/>
    <x v="1"/>
    <x v="0"/>
    <x v="0"/>
    <x v="9"/>
    <x v="9"/>
    <x v="10"/>
    <n v="16.696568549999999"/>
    <n v="77.959114619999994"/>
    <n v="1.1232448310000001"/>
    <n v="304.18"/>
    <n v="0.64444041795011175"/>
  </r>
  <r>
    <x v="6813"/>
    <x v="35"/>
    <x v="9"/>
    <x v="298"/>
    <x v="4"/>
    <x v="91"/>
    <x v="2"/>
    <x v="0"/>
    <x v="0"/>
    <x v="9"/>
    <x v="9"/>
    <x v="10"/>
    <n v="16.696568549999999"/>
    <n v="77.959114619999994"/>
    <n v="1.1232448310000001"/>
    <n v="304.18"/>
    <n v="0.64444041795011175"/>
  </r>
  <r>
    <x v="6814"/>
    <x v="35"/>
    <x v="9"/>
    <x v="298"/>
    <x v="0"/>
    <x v="56"/>
    <x v="1"/>
    <x v="0"/>
    <x v="0"/>
    <x v="26"/>
    <x v="9"/>
    <x v="10"/>
    <n v="16.696568549999999"/>
    <n v="77.959114619999994"/>
    <n v="0.95501963999999995"/>
    <n v="304.51953054996898"/>
    <n v="0.64956710983223065"/>
  </r>
  <r>
    <x v="6815"/>
    <x v="35"/>
    <x v="9"/>
    <x v="298"/>
    <x v="6"/>
    <x v="22"/>
    <x v="1"/>
    <x v="0"/>
    <x v="0"/>
    <x v="21"/>
    <x v="8"/>
    <x v="10"/>
    <n v="16.696568549999999"/>
    <n v="77.959114619999994"/>
    <n v="0.53552107500000001"/>
    <n v="304.51953054996898"/>
    <n v="0.64956710983223065"/>
  </r>
  <r>
    <x v="6816"/>
    <x v="35"/>
    <x v="18"/>
    <x v="384"/>
    <x v="4"/>
    <x v="443"/>
    <x v="0"/>
    <x v="0"/>
    <x v="0"/>
    <x v="10"/>
    <x v="9"/>
    <x v="10"/>
    <n v="27.286366650000001"/>
    <n v="93.618771600000002"/>
    <n v="2.0631406760000002"/>
    <n v="287.94"/>
    <n v="0.39922691308811975"/>
  </r>
  <r>
    <x v="6817"/>
    <x v="35"/>
    <x v="28"/>
    <x v="262"/>
    <x v="18"/>
    <x v="193"/>
    <x v="0"/>
    <x v="1"/>
    <x v="1"/>
    <x v="29"/>
    <x v="9"/>
    <x v="10"/>
    <n v="34.611023600000003"/>
    <n v="74.238478670000006"/>
    <n v="0.32335415899999997"/>
    <n v="291.50400000000002"/>
    <n v="0.45304100984477885"/>
  </r>
  <r>
    <x v="6818"/>
    <x v="35"/>
    <x v="13"/>
    <x v="73"/>
    <x v="7"/>
    <x v="17"/>
    <x v="1"/>
    <x v="2"/>
    <x v="1"/>
    <x v="22"/>
    <x v="9"/>
    <x v="10"/>
    <n v="30.209087400000001"/>
    <n v="76.33987209"/>
    <n v="0.37156740399999999"/>
    <n v="296.75200000000001"/>
    <n v="0.53228241831249634"/>
  </r>
  <r>
    <x v="6819"/>
    <x v="35"/>
    <x v="13"/>
    <x v="469"/>
    <x v="0"/>
    <x v="37"/>
    <x v="1"/>
    <x v="0"/>
    <x v="0"/>
    <x v="12"/>
    <x v="9"/>
    <x v="10"/>
    <n v="30.909015700000001"/>
    <n v="75.851601000000002"/>
    <n v="0.38045082099999999"/>
    <n v="301.17500000000001"/>
    <n v="0.5990668599383947"/>
  </r>
  <r>
    <x v="6820"/>
    <x v="35"/>
    <x v="7"/>
    <x v="301"/>
    <x v="7"/>
    <x v="159"/>
    <x v="0"/>
    <x v="0"/>
    <x v="0"/>
    <x v="11"/>
    <x v="9"/>
    <x v="10"/>
    <n v="23.13195425"/>
    <n v="87.207397200000003"/>
    <n v="0.73976424399999996"/>
    <n v="304.51953054996898"/>
    <n v="0.64956710983223065"/>
  </r>
  <r>
    <x v="6821"/>
    <x v="35"/>
    <x v="9"/>
    <x v="16"/>
    <x v="4"/>
    <x v="177"/>
    <x v="2"/>
    <x v="2"/>
    <x v="1"/>
    <x v="17"/>
    <x v="8"/>
    <x v="10"/>
    <n v="16.857963600000001"/>
    <n v="79.217493529999999"/>
    <n v="0.42739790799999999"/>
    <n v="306.15333340000001"/>
    <n v="0.67423647701878364"/>
  </r>
  <r>
    <x v="6822"/>
    <x v="35"/>
    <x v="1"/>
    <x v="83"/>
    <x v="0"/>
    <x v="41"/>
    <x v="2"/>
    <x v="0"/>
    <x v="0"/>
    <x v="17"/>
    <x v="8"/>
    <x v="10"/>
    <n v="21.149813399999999"/>
    <n v="79.082055600000004"/>
    <n v="0.269149896"/>
    <n v="302.20999999999998"/>
    <n v="0.61469469106722197"/>
  </r>
  <r>
    <x v="6823"/>
    <x v="35"/>
    <x v="1"/>
    <x v="83"/>
    <x v="7"/>
    <x v="294"/>
    <x v="0"/>
    <x v="0"/>
    <x v="0"/>
    <x v="17"/>
    <x v="8"/>
    <x v="10"/>
    <n v="21.149813399999999"/>
    <n v="79.082055600000004"/>
    <n v="0.269149896"/>
    <n v="302.20999999999998"/>
    <n v="0.61469469106722197"/>
  </r>
  <r>
    <x v="6824"/>
    <x v="35"/>
    <x v="7"/>
    <x v="31"/>
    <x v="4"/>
    <x v="56"/>
    <x v="1"/>
    <x v="0"/>
    <x v="0"/>
    <x v="17"/>
    <x v="8"/>
    <x v="10"/>
    <n v="22.905211399999999"/>
    <n v="88.376063900000005"/>
    <n v="0.64505923799999998"/>
    <n v="300.42"/>
    <n v="0.58766684785891177"/>
  </r>
  <r>
    <x v="6825"/>
    <x v="35"/>
    <x v="7"/>
    <x v="56"/>
    <x v="7"/>
    <x v="37"/>
    <x v="1"/>
    <x v="0"/>
    <x v="0"/>
    <x v="25"/>
    <x v="8"/>
    <x v="10"/>
    <n v="26.473304800000001"/>
    <n v="88.678866859999999"/>
    <n v="1.530263691"/>
    <n v="299.58"/>
    <n v="0.57498339071087723"/>
  </r>
  <r>
    <x v="6826"/>
    <x v="35"/>
    <x v="2"/>
    <x v="86"/>
    <x v="4"/>
    <x v="93"/>
    <x v="2"/>
    <x v="0"/>
    <x v="0"/>
    <x v="22"/>
    <x v="9"/>
    <x v="10"/>
    <n v="12.09680475"/>
    <n v="78.193043009999997"/>
    <n v="0.48887817099999997"/>
    <n v="304.26"/>
    <n v="0.64564836624992428"/>
  </r>
  <r>
    <x v="6827"/>
    <x v="36"/>
    <x v="11"/>
    <x v="328"/>
    <x v="0"/>
    <x v="139"/>
    <x v="2"/>
    <x v="2"/>
    <x v="1"/>
    <x v="1"/>
    <x v="9"/>
    <x v="10"/>
    <n v="13.160104799999999"/>
    <n v="79.15555062"/>
    <n v="0.157717786"/>
    <n v="304.77999999999997"/>
    <n v="0.65350003019870695"/>
  </r>
  <r>
    <x v="6828"/>
    <x v="36"/>
    <x v="9"/>
    <x v="298"/>
    <x v="4"/>
    <x v="32"/>
    <x v="2"/>
    <x v="0"/>
    <x v="0"/>
    <x v="3"/>
    <x v="9"/>
    <x v="10"/>
    <n v="16.696568549999999"/>
    <n v="77.959114619999994"/>
    <n v="0.14989908499999999"/>
    <n v="304.51953054996898"/>
    <n v="0.64956710983223065"/>
  </r>
  <r>
    <x v="6829"/>
    <x v="36"/>
    <x v="9"/>
    <x v="298"/>
    <x v="4"/>
    <x v="23"/>
    <x v="1"/>
    <x v="0"/>
    <x v="0"/>
    <x v="3"/>
    <x v="9"/>
    <x v="10"/>
    <n v="16.696568549999999"/>
    <n v="77.959114619999994"/>
    <n v="0.14989908499999999"/>
    <n v="304.51953054996898"/>
    <n v="0.64956710983223065"/>
  </r>
  <r>
    <x v="6830"/>
    <x v="36"/>
    <x v="15"/>
    <x v="322"/>
    <x v="0"/>
    <x v="5"/>
    <x v="1"/>
    <x v="0"/>
    <x v="0"/>
    <x v="11"/>
    <x v="9"/>
    <x v="10"/>
    <n v="22.009084099999999"/>
    <n v="82.578896"/>
    <n v="0.81350255100000002"/>
    <n v="300.3"/>
    <n v="0.5858549254091926"/>
  </r>
  <r>
    <x v="6831"/>
    <x v="36"/>
    <x v="3"/>
    <x v="414"/>
    <x v="6"/>
    <x v="28"/>
    <x v="1"/>
    <x v="0"/>
    <x v="0"/>
    <x v="3"/>
    <x v="9"/>
    <x v="10"/>
    <n v="22.774889300000002"/>
    <n v="73.620403999999994"/>
    <n v="3.4653022679999999"/>
    <n v="297.27999999999997"/>
    <n v="0.54025487709125997"/>
  </r>
  <r>
    <x v="6832"/>
    <x v="36"/>
    <x v="14"/>
    <x v="98"/>
    <x v="0"/>
    <x v="11"/>
    <x v="1"/>
    <x v="0"/>
    <x v="0"/>
    <x v="16"/>
    <x v="9"/>
    <x v="10"/>
    <n v="22.785923199999999"/>
    <n v="86.1716093"/>
    <n v="0.966410043"/>
    <n v="300.39999999999998"/>
    <n v="0.587364860783958"/>
  </r>
  <r>
    <x v="6833"/>
    <x v="36"/>
    <x v="6"/>
    <x v="224"/>
    <x v="7"/>
    <x v="48"/>
    <x v="2"/>
    <x v="3"/>
    <x v="1"/>
    <x v="3"/>
    <x v="9"/>
    <x v="10"/>
    <n v="19.172095850000002"/>
    <n v="83.335030849999995"/>
    <n v="0.75827756599999996"/>
    <n v="298.74"/>
    <n v="0.56229993356284358"/>
  </r>
  <r>
    <x v="6834"/>
    <x v="36"/>
    <x v="2"/>
    <x v="438"/>
    <x v="0"/>
    <x v="22"/>
    <x v="1"/>
    <x v="0"/>
    <x v="0"/>
    <x v="26"/>
    <x v="9"/>
    <x v="10"/>
    <n v="10.821967300000001"/>
    <n v="78.6830614"/>
    <n v="7.1756622000000006E-2"/>
    <n v="309.89999999999998"/>
    <n v="0.73080872138672426"/>
  </r>
  <r>
    <x v="6835"/>
    <x v="36"/>
    <x v="2"/>
    <x v="87"/>
    <x v="4"/>
    <x v="66"/>
    <x v="2"/>
    <x v="0"/>
    <x v="0"/>
    <x v="27"/>
    <x v="9"/>
    <x v="10"/>
    <n v="10.786026700000001"/>
    <n v="79.1381497"/>
    <n v="0.14104597299999999"/>
    <n v="309.45999999999998"/>
    <n v="0.724165005737754"/>
  </r>
  <r>
    <x v="6836"/>
    <x v="36"/>
    <x v="7"/>
    <x v="301"/>
    <x v="0"/>
    <x v="6"/>
    <x v="2"/>
    <x v="0"/>
    <x v="0"/>
    <x v="1"/>
    <x v="9"/>
    <x v="10"/>
    <n v="23.13195425"/>
    <n v="87.207397200000003"/>
    <n v="0.968309749"/>
    <n v="303.42"/>
    <n v="0.63296490910189063"/>
  </r>
  <r>
    <x v="6837"/>
    <x v="36"/>
    <x v="25"/>
    <x v="663"/>
    <x v="0"/>
    <x v="28"/>
    <x v="1"/>
    <x v="2"/>
    <x v="1"/>
    <x v="13"/>
    <x v="8"/>
    <x v="10"/>
    <n v="25.25"/>
    <n v="84.25"/>
    <n v="0.60297773499999996"/>
    <n v="303"/>
    <n v="0.62662318052787336"/>
  </r>
  <r>
    <x v="6838"/>
    <x v="36"/>
    <x v="15"/>
    <x v="322"/>
    <x v="0"/>
    <x v="37"/>
    <x v="1"/>
    <x v="0"/>
    <x v="0"/>
    <x v="23"/>
    <x v="8"/>
    <x v="10"/>
    <n v="22.009084099999999"/>
    <n v="82.578896"/>
    <n v="0.96098463499999998"/>
    <n v="302.38"/>
    <n v="0.61726158120432428"/>
  </r>
  <r>
    <x v="6839"/>
    <x v="36"/>
    <x v="15"/>
    <x v="322"/>
    <x v="0"/>
    <x v="43"/>
    <x v="1"/>
    <x v="0"/>
    <x v="0"/>
    <x v="21"/>
    <x v="8"/>
    <x v="10"/>
    <n v="22.009084099999999"/>
    <n v="82.578896"/>
    <n v="0.88026934099999998"/>
    <n v="302.185"/>
    <n v="0.61431720722353078"/>
  </r>
  <r>
    <x v="6840"/>
    <x v="36"/>
    <x v="15"/>
    <x v="620"/>
    <x v="4"/>
    <x v="444"/>
    <x v="0"/>
    <x v="3"/>
    <x v="1"/>
    <x v="0"/>
    <x v="8"/>
    <x v="10"/>
    <n v="23.431601400000002"/>
    <n v="82.313830429999996"/>
    <n v="0.89845907899999999"/>
    <n v="304.51953054996898"/>
    <n v="0.64956710983223065"/>
  </r>
  <r>
    <x v="6841"/>
    <x v="36"/>
    <x v="1"/>
    <x v="171"/>
    <x v="0"/>
    <x v="56"/>
    <x v="1"/>
    <x v="0"/>
    <x v="0"/>
    <x v="10"/>
    <x v="8"/>
    <x v="10"/>
    <n v="20.562844999999999"/>
    <n v="76.408698610000002"/>
    <n v="1.7876545690000001"/>
    <n v="304.51953054996898"/>
    <n v="0.64956710983223065"/>
  </r>
  <r>
    <x v="6842"/>
    <x v="36"/>
    <x v="1"/>
    <x v="54"/>
    <x v="4"/>
    <x v="193"/>
    <x v="0"/>
    <x v="0"/>
    <x v="0"/>
    <x v="21"/>
    <x v="8"/>
    <x v="10"/>
    <n v="20.84288265"/>
    <n v="75.526124640000006"/>
    <n v="0.56143653400000004"/>
    <n v="304.66000000000003"/>
    <n v="0.65168810774898867"/>
  </r>
  <r>
    <x v="6843"/>
    <x v="36"/>
    <x v="1"/>
    <x v="157"/>
    <x v="0"/>
    <x v="78"/>
    <x v="2"/>
    <x v="0"/>
    <x v="0"/>
    <x v="5"/>
    <x v="7"/>
    <x v="10"/>
    <n v="16.702841200000002"/>
    <n v="74.240532900000005"/>
    <n v="0.21080469700000001"/>
    <n v="306.10000000000002"/>
    <n v="0.6734311771456184"/>
  </r>
  <r>
    <x v="6844"/>
    <x v="36"/>
    <x v="1"/>
    <x v="157"/>
    <x v="0"/>
    <x v="79"/>
    <x v="1"/>
    <x v="0"/>
    <x v="0"/>
    <x v="25"/>
    <x v="7"/>
    <x v="10"/>
    <n v="16.702841200000002"/>
    <n v="74.240532900000005"/>
    <n v="0.32630417"/>
    <n v="301.87"/>
    <n v="0.609560910793018"/>
  </r>
  <r>
    <x v="6845"/>
    <x v="36"/>
    <x v="1"/>
    <x v="157"/>
    <x v="4"/>
    <x v="58"/>
    <x v="1"/>
    <x v="0"/>
    <x v="0"/>
    <x v="15"/>
    <x v="7"/>
    <x v="10"/>
    <n v="16.702841200000002"/>
    <n v="74.240532900000005"/>
    <n v="0.26064924099999998"/>
    <n v="307.55"/>
    <n v="0.69532524007972463"/>
  </r>
  <r>
    <x v="6846"/>
    <x v="36"/>
    <x v="1"/>
    <x v="221"/>
    <x v="0"/>
    <x v="18"/>
    <x v="1"/>
    <x v="0"/>
    <x v="0"/>
    <x v="17"/>
    <x v="8"/>
    <x v="10"/>
    <n v="19.09400875"/>
    <n v="77.483192149999994"/>
    <n v="0.14540819699999999"/>
    <n v="300.92"/>
    <n v="0.59521652473274156"/>
  </r>
  <r>
    <x v="6847"/>
    <x v="36"/>
    <x v="1"/>
    <x v="272"/>
    <x v="0"/>
    <x v="3"/>
    <x v="1"/>
    <x v="0"/>
    <x v="0"/>
    <x v="23"/>
    <x v="8"/>
    <x v="10"/>
    <n v="19.290313650000002"/>
    <n v="76.602903429999998"/>
    <n v="0.19915682200000001"/>
    <n v="302.61"/>
    <n v="0.62073443256628624"/>
  </r>
  <r>
    <x v="6848"/>
    <x v="36"/>
    <x v="1"/>
    <x v="120"/>
    <x v="0"/>
    <x v="75"/>
    <x v="1"/>
    <x v="0"/>
    <x v="0"/>
    <x v="26"/>
    <x v="7"/>
    <x v="10"/>
    <n v="19.194329400000001"/>
    <n v="72.970177899999996"/>
    <n v="0.82318014799999994"/>
    <n v="301"/>
    <n v="0.59642447303255408"/>
  </r>
  <r>
    <x v="6849"/>
    <x v="36"/>
    <x v="1"/>
    <x v="120"/>
    <x v="1"/>
    <x v="166"/>
    <x v="0"/>
    <x v="0"/>
    <x v="0"/>
    <x v="10"/>
    <x v="7"/>
    <x v="10"/>
    <n v="19.194329400000001"/>
    <n v="72.970177899999996"/>
    <n v="0.50896286099999999"/>
    <n v="303.14"/>
    <n v="0.62873709005254541"/>
  </r>
  <r>
    <x v="6850"/>
    <x v="36"/>
    <x v="16"/>
    <x v="584"/>
    <x v="0"/>
    <x v="17"/>
    <x v="1"/>
    <x v="0"/>
    <x v="0"/>
    <x v="22"/>
    <x v="9"/>
    <x v="10"/>
    <n v="27.26521245"/>
    <n v="77.369125550000007"/>
    <n v="0.37237119200000002"/>
    <n v="302.08"/>
    <n v="0.6127317750800263"/>
  </r>
  <r>
    <x v="6851"/>
    <x v="36"/>
    <x v="7"/>
    <x v="303"/>
    <x v="4"/>
    <x v="143"/>
    <x v="2"/>
    <x v="0"/>
    <x v="0"/>
    <x v="29"/>
    <x v="9"/>
    <x v="10"/>
    <n v="23.484541249999999"/>
    <n v="88.556763070000002"/>
    <n v="0.227511502"/>
    <n v="299.53500000000003"/>
    <n v="0.57430391979223316"/>
  </r>
  <r>
    <x v="6852"/>
    <x v="36"/>
    <x v="7"/>
    <x v="303"/>
    <x v="4"/>
    <x v="20"/>
    <x v="1"/>
    <x v="0"/>
    <x v="0"/>
    <x v="27"/>
    <x v="8"/>
    <x v="10"/>
    <n v="23.484541249999999"/>
    <n v="88.556763070000002"/>
    <n v="0.88241149299999999"/>
    <n v="300.5"/>
    <n v="0.58887479615872429"/>
  </r>
  <r>
    <x v="6853"/>
    <x v="36"/>
    <x v="7"/>
    <x v="303"/>
    <x v="4"/>
    <x v="23"/>
    <x v="1"/>
    <x v="0"/>
    <x v="0"/>
    <x v="15"/>
    <x v="8"/>
    <x v="10"/>
    <n v="23.484541249999999"/>
    <n v="88.556763070000002"/>
    <n v="0.82465106499999996"/>
    <n v="301.86"/>
    <n v="0.60940991725554161"/>
  </r>
  <r>
    <x v="6854"/>
    <x v="36"/>
    <x v="7"/>
    <x v="303"/>
    <x v="4"/>
    <x v="11"/>
    <x v="1"/>
    <x v="0"/>
    <x v="0"/>
    <x v="18"/>
    <x v="8"/>
    <x v="10"/>
    <n v="23.484541249999999"/>
    <n v="88.556763070000002"/>
    <n v="0.36908171400000001"/>
    <n v="299.97500000000002"/>
    <n v="0.58094763544120342"/>
  </r>
  <r>
    <x v="6855"/>
    <x v="36"/>
    <x v="7"/>
    <x v="303"/>
    <x v="6"/>
    <x v="17"/>
    <x v="1"/>
    <x v="0"/>
    <x v="0"/>
    <x v="25"/>
    <x v="8"/>
    <x v="10"/>
    <n v="23.484541249999999"/>
    <n v="88.556763070000002"/>
    <n v="0.50429633500000004"/>
    <n v="299.95999999999998"/>
    <n v="0.58072114513498785"/>
  </r>
  <r>
    <x v="6856"/>
    <x v="37"/>
    <x v="11"/>
    <x v="234"/>
    <x v="0"/>
    <x v="24"/>
    <x v="1"/>
    <x v="0"/>
    <x v="0"/>
    <x v="28"/>
    <x v="9"/>
    <x v="10"/>
    <n v="17.722251700000001"/>
    <n v="83.326709840000007"/>
    <n v="0.42682924700000002"/>
    <n v="304.51953054996898"/>
    <n v="0.64956710983223065"/>
  </r>
  <r>
    <x v="6857"/>
    <x v="37"/>
    <x v="18"/>
    <x v="91"/>
    <x v="4"/>
    <x v="272"/>
    <x v="0"/>
    <x v="0"/>
    <x v="0"/>
    <x v="28"/>
    <x v="9"/>
    <x v="10"/>
    <n v="28.731204550000001"/>
    <n v="95.03773151"/>
    <n v="2.4512247199999999"/>
    <n v="293.79000000000002"/>
    <n v="0.48755813251192875"/>
  </r>
  <r>
    <x v="6858"/>
    <x v="37"/>
    <x v="18"/>
    <x v="655"/>
    <x v="4"/>
    <x v="215"/>
    <x v="0"/>
    <x v="0"/>
    <x v="0"/>
    <x v="28"/>
    <x v="9"/>
    <x v="10"/>
    <n v="28.4"/>
    <n v="94.55"/>
    <n v="2.6280345189999998"/>
    <n v="292.92666659999998"/>
    <n v="0.47452235610315835"/>
  </r>
  <r>
    <x v="6859"/>
    <x v="37"/>
    <x v="17"/>
    <x v="465"/>
    <x v="0"/>
    <x v="143"/>
    <x v="2"/>
    <x v="0"/>
    <x v="0"/>
    <x v="2"/>
    <x v="9"/>
    <x v="10"/>
    <n v="26.963889850000001"/>
    <n v="94.582133450000001"/>
    <n v="1.432131992"/>
    <n v="304.51953054996898"/>
    <n v="0.64956710983223065"/>
  </r>
  <r>
    <x v="6860"/>
    <x v="37"/>
    <x v="25"/>
    <x v="570"/>
    <x v="0"/>
    <x v="45"/>
    <x v="1"/>
    <x v="1"/>
    <x v="1"/>
    <x v="18"/>
    <x v="9"/>
    <x v="10"/>
    <n v="25.774492899999998"/>
    <n v="85.866268129999995"/>
    <n v="0.83213332699999998"/>
    <n v="302.5"/>
    <n v="0.61907350365404357"/>
  </r>
  <r>
    <x v="6861"/>
    <x v="37"/>
    <x v="28"/>
    <x v="462"/>
    <x v="7"/>
    <x v="445"/>
    <x v="0"/>
    <x v="0"/>
    <x v="0"/>
    <x v="24"/>
    <x v="9"/>
    <x v="10"/>
    <n v="34.205005649999997"/>
    <n v="74.362210809999993"/>
    <n v="0.63313187599999998"/>
    <n v="292.096"/>
    <n v="0.46197982726339309"/>
  </r>
  <r>
    <x v="6862"/>
    <x v="37"/>
    <x v="8"/>
    <x v="228"/>
    <x v="7"/>
    <x v="115"/>
    <x v="2"/>
    <x v="0"/>
    <x v="0"/>
    <x v="16"/>
    <x v="9"/>
    <x v="10"/>
    <n v="14.724474150000001"/>
    <n v="74.642237339999994"/>
    <n v="1.1247686589999999"/>
    <n v="300.33"/>
    <n v="0.58630790602162197"/>
  </r>
  <r>
    <x v="6863"/>
    <x v="37"/>
    <x v="8"/>
    <x v="297"/>
    <x v="0"/>
    <x v="53"/>
    <x v="1"/>
    <x v="0"/>
    <x v="0"/>
    <x v="7"/>
    <x v="9"/>
    <x v="10"/>
    <n v="14.2266443"/>
    <n v="76.400512199999994"/>
    <n v="0.13980235199999999"/>
    <n v="304.48"/>
    <n v="0.64897022407440985"/>
  </r>
  <r>
    <x v="6864"/>
    <x v="37"/>
    <x v="8"/>
    <x v="310"/>
    <x v="7"/>
    <x v="20"/>
    <x v="1"/>
    <x v="0"/>
    <x v="0"/>
    <x v="24"/>
    <x v="9"/>
    <x v="10"/>
    <n v="15.348414399999999"/>
    <n v="76.154742100000007"/>
    <n v="6.5192231000000003E-2"/>
    <n v="301.86799999999999"/>
    <n v="0.60953071208552256"/>
  </r>
  <r>
    <x v="6865"/>
    <x v="37"/>
    <x v="1"/>
    <x v="176"/>
    <x v="4"/>
    <x v="31"/>
    <x v="2"/>
    <x v="0"/>
    <x v="0"/>
    <x v="7"/>
    <x v="9"/>
    <x v="10"/>
    <n v="18.991844199999999"/>
    <n v="75.909784000000002"/>
    <n v="0.23900575900000001"/>
    <n v="306.98"/>
    <n v="0.68671860844355881"/>
  </r>
  <r>
    <x v="6866"/>
    <x v="37"/>
    <x v="6"/>
    <x v="729"/>
    <x v="4"/>
    <x v="69"/>
    <x v="0"/>
    <x v="0"/>
    <x v="0"/>
    <x v="2"/>
    <x v="9"/>
    <x v="10"/>
    <n v="21.4717211"/>
    <n v="86.890957099999994"/>
    <n v="1.001891997"/>
    <n v="299.3"/>
    <n v="0.57075557166153301"/>
  </r>
  <r>
    <x v="6867"/>
    <x v="37"/>
    <x v="13"/>
    <x v="593"/>
    <x v="0"/>
    <x v="58"/>
    <x v="1"/>
    <x v="0"/>
    <x v="0"/>
    <x v="24"/>
    <x v="9"/>
    <x v="10"/>
    <n v="31.634308300000001"/>
    <n v="74.873678799999993"/>
    <n v="0.57443160999999998"/>
    <n v="297.45"/>
    <n v="0.5428217672283624"/>
  </r>
  <r>
    <x v="6868"/>
    <x v="37"/>
    <x v="2"/>
    <x v="286"/>
    <x v="4"/>
    <x v="17"/>
    <x v="1"/>
    <x v="0"/>
    <x v="0"/>
    <x v="27"/>
    <x v="9"/>
    <x v="10"/>
    <n v="10.9301522"/>
    <n v="78.084854550000003"/>
    <n v="0.112516274"/>
    <n v="312.62"/>
    <n v="0.77187896358035868"/>
  </r>
  <r>
    <x v="6869"/>
    <x v="37"/>
    <x v="2"/>
    <x v="438"/>
    <x v="4"/>
    <x v="20"/>
    <x v="1"/>
    <x v="0"/>
    <x v="0"/>
    <x v="2"/>
    <x v="9"/>
    <x v="10"/>
    <n v="10.821967300000001"/>
    <n v="78.6830614"/>
    <n v="0.16196353499999999"/>
    <n v="309.04399999999998"/>
    <n v="0.7178836745787277"/>
  </r>
  <r>
    <x v="6870"/>
    <x v="37"/>
    <x v="7"/>
    <x v="456"/>
    <x v="7"/>
    <x v="166"/>
    <x v="0"/>
    <x v="0"/>
    <x v="0"/>
    <x v="24"/>
    <x v="9"/>
    <x v="10"/>
    <n v="25.0057449"/>
    <n v="88.139848299999997"/>
    <n v="0.93186682200000004"/>
    <n v="296.08"/>
    <n v="0.52213565259406869"/>
  </r>
  <r>
    <x v="6871"/>
    <x v="37"/>
    <x v="18"/>
    <x v="367"/>
    <x v="4"/>
    <x v="91"/>
    <x v="2"/>
    <x v="2"/>
    <x v="1"/>
    <x v="10"/>
    <x v="9"/>
    <x v="10"/>
    <n v="27.3"/>
    <n v="93.05"/>
    <n v="2.9935851269999998"/>
    <n v="284"/>
    <n v="0.33973545932234095"/>
  </r>
  <r>
    <x v="6872"/>
    <x v="37"/>
    <x v="1"/>
    <x v="176"/>
    <x v="6"/>
    <x v="17"/>
    <x v="1"/>
    <x v="0"/>
    <x v="0"/>
    <x v="1"/>
    <x v="9"/>
    <x v="10"/>
    <n v="18.991844199999999"/>
    <n v="75.909784000000002"/>
    <n v="0.488158855"/>
    <n v="309.99"/>
    <n v="0.73216766322401405"/>
  </r>
  <r>
    <x v="6873"/>
    <x v="37"/>
    <x v="7"/>
    <x v="31"/>
    <x v="7"/>
    <x v="54"/>
    <x v="2"/>
    <x v="1"/>
    <x v="1"/>
    <x v="1"/>
    <x v="9"/>
    <x v="10"/>
    <n v="22.905211399999999"/>
    <n v="88.376063900000005"/>
    <n v="1.3546581719999999"/>
    <n v="297.26"/>
    <n v="0.53995289001630709"/>
  </r>
  <r>
    <x v="6874"/>
    <x v="38"/>
    <x v="11"/>
    <x v="130"/>
    <x v="0"/>
    <x v="35"/>
    <x v="1"/>
    <x v="0"/>
    <x v="0"/>
    <x v="17"/>
    <x v="9"/>
    <x v="10"/>
    <n v="15.8309251"/>
    <n v="78.042537300000006"/>
    <n v="8.3890289999999992E-3"/>
    <n v="307.41000000000003"/>
    <n v="0.69321133055505257"/>
  </r>
  <r>
    <x v="6875"/>
    <x v="38"/>
    <x v="25"/>
    <x v="498"/>
    <x v="0"/>
    <x v="38"/>
    <x v="2"/>
    <x v="1"/>
    <x v="1"/>
    <x v="13"/>
    <x v="9"/>
    <x v="10"/>
    <n v="26.350072000000001"/>
    <n v="86.229146889999996"/>
    <n v="1.0670614810000001"/>
    <n v="289"/>
    <n v="0.41523222806063897"/>
  </r>
  <r>
    <x v="6876"/>
    <x v="38"/>
    <x v="3"/>
    <x v="414"/>
    <x v="6"/>
    <x v="107"/>
    <x v="2"/>
    <x v="0"/>
    <x v="0"/>
    <x v="25"/>
    <x v="9"/>
    <x v="10"/>
    <n v="22.774889300000002"/>
    <n v="73.620403999999994"/>
    <n v="0.217843435"/>
    <n v="302.06"/>
    <n v="0.61242978800507331"/>
  </r>
  <r>
    <x v="6877"/>
    <x v="38"/>
    <x v="28"/>
    <x v="563"/>
    <x v="0"/>
    <x v="70"/>
    <x v="0"/>
    <x v="0"/>
    <x v="0"/>
    <x v="18"/>
    <x v="9"/>
    <x v="10"/>
    <n v="34.423243300000003"/>
    <n v="74.635964999999999"/>
    <n v="0.54253087899999997"/>
    <n v="291.2"/>
    <n v="0.44845080630548989"/>
  </r>
  <r>
    <x v="6878"/>
    <x v="38"/>
    <x v="1"/>
    <x v="269"/>
    <x v="0"/>
    <x v="56"/>
    <x v="1"/>
    <x v="0"/>
    <x v="0"/>
    <x v="24"/>
    <x v="9"/>
    <x v="10"/>
    <n v="17.282607899999999"/>
    <n v="73.456978699999993"/>
    <n v="0.48142787300000001"/>
    <n v="299.17500000000001"/>
    <n v="0.56886815244307554"/>
  </r>
  <r>
    <x v="6879"/>
    <x v="38"/>
    <x v="2"/>
    <x v="2"/>
    <x v="4"/>
    <x v="56"/>
    <x v="1"/>
    <x v="0"/>
    <x v="0"/>
    <x v="13"/>
    <x v="9"/>
    <x v="10"/>
    <n v="10.3826515"/>
    <n v="78.819125900000003"/>
    <n v="5.8712438999999998E-2"/>
    <n v="307.75"/>
    <n v="0.69834511082925643"/>
  </r>
  <r>
    <x v="6880"/>
    <x v="38"/>
    <x v="2"/>
    <x v="216"/>
    <x v="6"/>
    <x v="126"/>
    <x v="2"/>
    <x v="0"/>
    <x v="0"/>
    <x v="19"/>
    <x v="9"/>
    <x v="10"/>
    <n v="9.3895523000000001"/>
    <n v="78.859070720000005"/>
    <n v="0"/>
    <n v="311.08"/>
    <n v="0.74862595880896265"/>
  </r>
  <r>
    <x v="6881"/>
    <x v="38"/>
    <x v="2"/>
    <x v="87"/>
    <x v="6"/>
    <x v="22"/>
    <x v="1"/>
    <x v="0"/>
    <x v="0"/>
    <x v="17"/>
    <x v="9"/>
    <x v="10"/>
    <n v="10.786026700000001"/>
    <n v="79.1381497"/>
    <n v="7.8498613999999994E-2"/>
    <n v="308.63499999999999"/>
    <n v="0.71170803889593504"/>
  </r>
  <r>
    <x v="6882"/>
    <x v="38"/>
    <x v="2"/>
    <x v="660"/>
    <x v="4"/>
    <x v="31"/>
    <x v="2"/>
    <x v="0"/>
    <x v="0"/>
    <x v="17"/>
    <x v="9"/>
    <x v="10"/>
    <n v="9.5398669999999992"/>
    <n v="77.619790399999999"/>
    <n v="5.9056240000000003E-2"/>
    <n v="312.81"/>
    <n v="0.77474784079241399"/>
  </r>
  <r>
    <x v="6883"/>
    <x v="38"/>
    <x v="2"/>
    <x v="438"/>
    <x v="6"/>
    <x v="78"/>
    <x v="2"/>
    <x v="0"/>
    <x v="0"/>
    <x v="17"/>
    <x v="9"/>
    <x v="10"/>
    <n v="10.821967300000001"/>
    <n v="78.6830614"/>
    <n v="7.8498613999999994E-2"/>
    <n v="308.63499999999999"/>
    <n v="0.71170803889593504"/>
  </r>
  <r>
    <x v="6884"/>
    <x v="38"/>
    <x v="2"/>
    <x v="243"/>
    <x v="4"/>
    <x v="79"/>
    <x v="1"/>
    <x v="0"/>
    <x v="0"/>
    <x v="25"/>
    <x v="9"/>
    <x v="10"/>
    <n v="11.9415377"/>
    <n v="79.486146899999994"/>
    <n v="7.8244711999999994E-2"/>
    <n v="309.29000000000002"/>
    <n v="0.72159811560065246"/>
  </r>
  <r>
    <x v="6885"/>
    <x v="38"/>
    <x v="2"/>
    <x v="18"/>
    <x v="4"/>
    <x v="32"/>
    <x v="2"/>
    <x v="0"/>
    <x v="0"/>
    <x v="19"/>
    <x v="9"/>
    <x v="10"/>
    <n v="9.5208936000000008"/>
    <n v="77.878456400000005"/>
    <n v="4.3722450000000003E-2"/>
    <n v="312.99599999999998"/>
    <n v="0.77755632058947843"/>
  </r>
  <r>
    <x v="6886"/>
    <x v="38"/>
    <x v="2"/>
    <x v="18"/>
    <x v="4"/>
    <x v="50"/>
    <x v="2"/>
    <x v="0"/>
    <x v="0"/>
    <x v="30"/>
    <x v="9"/>
    <x v="10"/>
    <n v="9.5208936000000008"/>
    <n v="77.878456400000005"/>
    <n v="6.0928346000000001E-2"/>
    <n v="313.78666659999999"/>
    <n v="0.78949487527933782"/>
  </r>
  <r>
    <x v="6887"/>
    <x v="38"/>
    <x v="5"/>
    <x v="619"/>
    <x v="0"/>
    <x v="13"/>
    <x v="1"/>
    <x v="2"/>
    <x v="1"/>
    <x v="8"/>
    <x v="9"/>
    <x v="10"/>
    <n v="27.985060149999999"/>
    <n v="80.753845380000001"/>
    <n v="2.6753164219999999"/>
    <n v="301.06"/>
    <n v="0.59733043425741372"/>
  </r>
  <r>
    <x v="6888"/>
    <x v="38"/>
    <x v="11"/>
    <x v="630"/>
    <x v="4"/>
    <x v="104"/>
    <x v="2"/>
    <x v="0"/>
    <x v="0"/>
    <x v="14"/>
    <x v="8"/>
    <x v="10"/>
    <n v="16.63713765"/>
    <n v="81.589096659999996"/>
    <n v="0.62962215600000004"/>
    <n v="301.24"/>
    <n v="0.60004831793199254"/>
  </r>
  <r>
    <x v="6889"/>
    <x v="38"/>
    <x v="17"/>
    <x v="93"/>
    <x v="0"/>
    <x v="6"/>
    <x v="2"/>
    <x v="0"/>
    <x v="0"/>
    <x v="2"/>
    <x v="9"/>
    <x v="10"/>
    <n v="27.484459699999999"/>
    <n v="94.901944700000001"/>
    <n v="2.3099371830000002"/>
    <n v="304.51953054996898"/>
    <n v="0.64956710983223065"/>
  </r>
  <r>
    <x v="6890"/>
    <x v="38"/>
    <x v="1"/>
    <x v="151"/>
    <x v="4"/>
    <x v="25"/>
    <x v="2"/>
    <x v="0"/>
    <x v="0"/>
    <x v="1"/>
    <x v="9"/>
    <x v="10"/>
    <n v="18.169843950000001"/>
    <n v="76.117963209999999"/>
    <n v="0.37084716200000001"/>
    <n v="301.83333340000001"/>
    <n v="0.60900726882889422"/>
  </r>
  <r>
    <x v="6891"/>
    <x v="38"/>
    <x v="2"/>
    <x v="209"/>
    <x v="4"/>
    <x v="150"/>
    <x v="2"/>
    <x v="5"/>
    <x v="1"/>
    <x v="11"/>
    <x v="9"/>
    <x v="10"/>
    <n v="9.9261152999999993"/>
    <n v="78.114098299999995"/>
    <n v="8.8487794999999994E-2"/>
    <n v="315.56666660000002"/>
    <n v="0.8163717249501723"/>
  </r>
  <r>
    <x v="6892"/>
    <x v="38"/>
    <x v="2"/>
    <x v="216"/>
    <x v="4"/>
    <x v="17"/>
    <x v="1"/>
    <x v="0"/>
    <x v="0"/>
    <x v="28"/>
    <x v="9"/>
    <x v="10"/>
    <n v="9.3895523000000001"/>
    <n v="78.859070720000005"/>
    <n v="0"/>
    <n v="314.23200000000003"/>
    <n v="0.79621912182158638"/>
  </r>
  <r>
    <x v="6893"/>
    <x v="38"/>
    <x v="7"/>
    <x v="303"/>
    <x v="4"/>
    <x v="11"/>
    <x v="1"/>
    <x v="0"/>
    <x v="0"/>
    <x v="0"/>
    <x v="9"/>
    <x v="10"/>
    <n v="23.484541249999999"/>
    <n v="88.556763070000002"/>
    <n v="0.25129695499999999"/>
    <n v="300.17"/>
    <n v="0.58389200942199693"/>
  </r>
  <r>
    <x v="6894"/>
    <x v="38"/>
    <x v="7"/>
    <x v="303"/>
    <x v="4"/>
    <x v="75"/>
    <x v="1"/>
    <x v="0"/>
    <x v="0"/>
    <x v="28"/>
    <x v="9"/>
    <x v="10"/>
    <n v="23.484541249999999"/>
    <n v="88.556763070000002"/>
    <n v="0.75577198499999998"/>
    <n v="300.31"/>
    <n v="0.58600591894666909"/>
  </r>
  <r>
    <x v="6895"/>
    <x v="39"/>
    <x v="17"/>
    <x v="496"/>
    <x v="7"/>
    <x v="53"/>
    <x v="1"/>
    <x v="0"/>
    <x v="0"/>
    <x v="20"/>
    <x v="9"/>
    <x v="10"/>
    <n v="26.34142215"/>
    <n v="91.01674328"/>
    <n v="0.101216472"/>
    <n v="300.108"/>
    <n v="0.58295584948964185"/>
  </r>
  <r>
    <x v="6896"/>
    <x v="39"/>
    <x v="17"/>
    <x v="276"/>
    <x v="7"/>
    <x v="163"/>
    <x v="0"/>
    <x v="0"/>
    <x v="0"/>
    <x v="23"/>
    <x v="9"/>
    <x v="10"/>
    <n v="26.757792500000001"/>
    <n v="94.207964500000003"/>
    <n v="0.40226420000000002"/>
    <n v="298.19333339999997"/>
    <n v="0.55404562118741263"/>
  </r>
  <r>
    <x v="6897"/>
    <x v="39"/>
    <x v="17"/>
    <x v="363"/>
    <x v="0"/>
    <x v="50"/>
    <x v="2"/>
    <x v="0"/>
    <x v="0"/>
    <x v="23"/>
    <x v="9"/>
    <x v="10"/>
    <n v="26.290711999999999"/>
    <n v="92.292212570000004"/>
    <n v="0.29871104399999998"/>
    <n v="297.27"/>
    <n v="0.54010388355378358"/>
  </r>
  <r>
    <x v="6898"/>
    <x v="39"/>
    <x v="3"/>
    <x v="7"/>
    <x v="0"/>
    <x v="3"/>
    <x v="1"/>
    <x v="0"/>
    <x v="0"/>
    <x v="10"/>
    <x v="10"/>
    <x v="10"/>
    <n v="23.0216238"/>
    <n v="72.579706799999997"/>
    <n v="5.358771E-3"/>
    <n v="306.56333339999998"/>
    <n v="0.68042721205532364"/>
  </r>
  <r>
    <x v="6899"/>
    <x v="39"/>
    <x v="14"/>
    <x v="580"/>
    <x v="4"/>
    <x v="23"/>
    <x v="1"/>
    <x v="0"/>
    <x v="0"/>
    <x v="10"/>
    <x v="10"/>
    <x v="10"/>
    <n v="24.637964700000001"/>
    <n v="87.855866599999999"/>
    <n v="0.29839470800000001"/>
    <n v="302.61500000000001"/>
    <n v="0.62080992933502455"/>
  </r>
  <r>
    <x v="6900"/>
    <x v="39"/>
    <x v="1"/>
    <x v="145"/>
    <x v="0"/>
    <x v="108"/>
    <x v="2"/>
    <x v="0"/>
    <x v="0"/>
    <x v="23"/>
    <x v="9"/>
    <x v="10"/>
    <n v="20.0112475"/>
    <n v="73.790236399999998"/>
    <n v="0.18430244300000001"/>
    <n v="301.08"/>
    <n v="0.5976324213323666"/>
  </r>
  <r>
    <x v="6901"/>
    <x v="39"/>
    <x v="13"/>
    <x v="347"/>
    <x v="7"/>
    <x v="253"/>
    <x v="0"/>
    <x v="23"/>
    <x v="1"/>
    <x v="9"/>
    <x v="10"/>
    <x v="10"/>
    <n v="32.166666999999997"/>
    <n v="75.316666999999995"/>
    <n v="1.07038E-4"/>
    <n v="304.29000000000002"/>
    <n v="0.64610134686235454"/>
  </r>
  <r>
    <x v="6902"/>
    <x v="39"/>
    <x v="13"/>
    <x v="236"/>
    <x v="7"/>
    <x v="397"/>
    <x v="0"/>
    <x v="2"/>
    <x v="1"/>
    <x v="26"/>
    <x v="10"/>
    <x v="10"/>
    <n v="30.783986599999999"/>
    <n v="75.160574229999995"/>
    <n v="5.6159899999999997E-4"/>
    <n v="303.91000000000003"/>
    <n v="0.64036359243824392"/>
  </r>
  <r>
    <x v="6903"/>
    <x v="40"/>
    <x v="11"/>
    <x v="130"/>
    <x v="0"/>
    <x v="56"/>
    <x v="1"/>
    <x v="1"/>
    <x v="1"/>
    <x v="1"/>
    <x v="10"/>
    <x v="10"/>
    <n v="15.8309251"/>
    <n v="78.042537300000006"/>
    <n v="0.16658194200000001"/>
    <n v="301.935"/>
    <n v="0.61054236878661594"/>
  </r>
  <r>
    <x v="6904"/>
    <x v="40"/>
    <x v="25"/>
    <x v="353"/>
    <x v="0"/>
    <x v="35"/>
    <x v="1"/>
    <x v="0"/>
    <x v="0"/>
    <x v="22"/>
    <x v="10"/>
    <x v="10"/>
    <n v="25.220811650000002"/>
    <n v="86.517203670000001"/>
    <n v="0.28109542900000001"/>
    <n v="302.08"/>
    <n v="0.6127317750800263"/>
  </r>
  <r>
    <x v="6905"/>
    <x v="40"/>
    <x v="26"/>
    <x v="391"/>
    <x v="4"/>
    <x v="139"/>
    <x v="2"/>
    <x v="0"/>
    <x v="0"/>
    <x v="11"/>
    <x v="10"/>
    <x v="10"/>
    <n v="20.420004850000002"/>
    <n v="72.863762899999998"/>
    <n v="0"/>
    <n v="300.9133334"/>
    <n v="0.59511586338104716"/>
  </r>
  <r>
    <x v="6906"/>
    <x v="40"/>
    <x v="26"/>
    <x v="730"/>
    <x v="4"/>
    <x v="17"/>
    <x v="1"/>
    <x v="0"/>
    <x v="0"/>
    <x v="22"/>
    <x v="10"/>
    <x v="10"/>
    <n v="20.718174950000002"/>
    <n v="70.93238341"/>
    <n v="0"/>
    <n v="304.51953054996898"/>
    <n v="0.64956710983223065"/>
  </r>
  <r>
    <x v="6907"/>
    <x v="40"/>
    <x v="3"/>
    <x v="719"/>
    <x v="0"/>
    <x v="5"/>
    <x v="1"/>
    <x v="2"/>
    <x v="1"/>
    <x v="11"/>
    <x v="10"/>
    <x v="10"/>
    <n v="23.583333"/>
    <n v="70"/>
    <n v="5.6100000000000002E-5"/>
    <n v="314.57"/>
    <n v="0.80132270338829481"/>
  </r>
  <r>
    <x v="6908"/>
    <x v="40"/>
    <x v="14"/>
    <x v="45"/>
    <x v="4"/>
    <x v="108"/>
    <x v="2"/>
    <x v="0"/>
    <x v="0"/>
    <x v="3"/>
    <x v="10"/>
    <x v="10"/>
    <n v="22.8092139"/>
    <n v="86.209154900000001"/>
    <n v="0.319665963"/>
    <n v="301.99"/>
    <n v="0.61137283324273728"/>
  </r>
  <r>
    <x v="6909"/>
    <x v="40"/>
    <x v="1"/>
    <x v="145"/>
    <x v="0"/>
    <x v="28"/>
    <x v="1"/>
    <x v="0"/>
    <x v="0"/>
    <x v="5"/>
    <x v="10"/>
    <x v="10"/>
    <n v="20.0112475"/>
    <n v="73.790236399999998"/>
    <n v="0.79992180999999996"/>
    <n v="300.67200000000003"/>
    <n v="0.59147188500332215"/>
  </r>
  <r>
    <x v="6910"/>
    <x v="40"/>
    <x v="6"/>
    <x v="586"/>
    <x v="0"/>
    <x v="107"/>
    <x v="2"/>
    <x v="0"/>
    <x v="0"/>
    <x v="3"/>
    <x v="10"/>
    <x v="10"/>
    <n v="20.468599999999999"/>
    <n v="85.879199999999997"/>
    <n v="0.46405590299999999"/>
    <n v="296.12"/>
    <n v="0.52273962674397534"/>
  </r>
  <r>
    <x v="6911"/>
    <x v="40"/>
    <x v="2"/>
    <x v="216"/>
    <x v="4"/>
    <x v="17"/>
    <x v="1"/>
    <x v="0"/>
    <x v="0"/>
    <x v="1"/>
    <x v="10"/>
    <x v="10"/>
    <n v="9.3895523000000001"/>
    <n v="78.859070720000005"/>
    <n v="0"/>
    <n v="313.67"/>
    <n v="0.78773328501540152"/>
  </r>
  <r>
    <x v="6912"/>
    <x v="40"/>
    <x v="2"/>
    <x v="87"/>
    <x v="4"/>
    <x v="54"/>
    <x v="2"/>
    <x v="0"/>
    <x v="0"/>
    <x v="1"/>
    <x v="10"/>
    <x v="10"/>
    <n v="10.786026700000001"/>
    <n v="79.1381497"/>
    <n v="0.62646957000000003"/>
    <n v="309.9666666"/>
    <n v="0.73181534396327819"/>
  </r>
  <r>
    <x v="6913"/>
    <x v="40"/>
    <x v="2"/>
    <x v="240"/>
    <x v="4"/>
    <x v="25"/>
    <x v="2"/>
    <x v="0"/>
    <x v="0"/>
    <x v="1"/>
    <x v="10"/>
    <x v="10"/>
    <n v="12.22721295"/>
    <n v="79.070155549999996"/>
    <n v="0.51088250300000004"/>
    <n v="307.01"/>
    <n v="0.68717158905598819"/>
  </r>
  <r>
    <x v="6914"/>
    <x v="40"/>
    <x v="20"/>
    <x v="194"/>
    <x v="4"/>
    <x v="90"/>
    <x v="0"/>
    <x v="2"/>
    <x v="1"/>
    <x v="11"/>
    <x v="10"/>
    <x v="10"/>
    <n v="29.912351350000002"/>
    <n v="78.008717820000001"/>
    <n v="2.4956458000000001E-2"/>
    <n v="302.14"/>
    <n v="0.61363773630488583"/>
  </r>
  <r>
    <x v="6915"/>
    <x v="40"/>
    <x v="7"/>
    <x v="303"/>
    <x v="4"/>
    <x v="48"/>
    <x v="2"/>
    <x v="0"/>
    <x v="0"/>
    <x v="12"/>
    <x v="10"/>
    <x v="10"/>
    <n v="23.484541249999999"/>
    <n v="88.556763070000002"/>
    <n v="0.39309950399999999"/>
    <n v="304.28666659999999"/>
    <n v="0.64605101467657156"/>
  </r>
  <r>
    <x v="6916"/>
    <x v="40"/>
    <x v="7"/>
    <x v="11"/>
    <x v="4"/>
    <x v="446"/>
    <x v="0"/>
    <x v="0"/>
    <x v="0"/>
    <x v="11"/>
    <x v="10"/>
    <x v="10"/>
    <n v="22.642931000000001"/>
    <n v="88.893057900000002"/>
    <n v="0.889523324"/>
    <n v="299.93333339999998"/>
    <n v="0.58031849670834057"/>
  </r>
  <r>
    <x v="6917"/>
    <x v="40"/>
    <x v="7"/>
    <x v="56"/>
    <x v="0"/>
    <x v="17"/>
    <x v="1"/>
    <x v="0"/>
    <x v="0"/>
    <x v="16"/>
    <x v="10"/>
    <x v="10"/>
    <n v="26.473304800000001"/>
    <n v="88.678866859999999"/>
    <n v="0.30639383799999997"/>
    <n v="298.97000000000003"/>
    <n v="0.56577278492480554"/>
  </r>
  <r>
    <x v="6918"/>
    <x v="40"/>
    <x v="7"/>
    <x v="56"/>
    <x v="0"/>
    <x v="58"/>
    <x v="1"/>
    <x v="0"/>
    <x v="0"/>
    <x v="3"/>
    <x v="10"/>
    <x v="10"/>
    <n v="26.473304800000001"/>
    <n v="88.678866859999999"/>
    <n v="0.36717234500000001"/>
    <n v="297.89499999999998"/>
    <n v="0.54954097964607085"/>
  </r>
  <r>
    <x v="6919"/>
    <x v="40"/>
    <x v="15"/>
    <x v="322"/>
    <x v="0"/>
    <x v="51"/>
    <x v="2"/>
    <x v="0"/>
    <x v="0"/>
    <x v="19"/>
    <x v="9"/>
    <x v="10"/>
    <n v="22.009084099999999"/>
    <n v="82.578896"/>
    <n v="0.39582459599999997"/>
    <n v="301.68"/>
    <n v="0.6066920335809628"/>
  </r>
  <r>
    <x v="6920"/>
    <x v="40"/>
    <x v="1"/>
    <x v="176"/>
    <x v="4"/>
    <x v="5"/>
    <x v="1"/>
    <x v="0"/>
    <x v="0"/>
    <x v="21"/>
    <x v="9"/>
    <x v="10"/>
    <n v="18.991844199999999"/>
    <n v="75.909784000000002"/>
    <n v="7.5182275000000007E-2"/>
    <n v="306.63666660000001"/>
    <n v="0.68153449598357196"/>
  </r>
  <r>
    <x v="6921"/>
    <x v="40"/>
    <x v="1"/>
    <x v="149"/>
    <x v="0"/>
    <x v="30"/>
    <x v="2"/>
    <x v="0"/>
    <x v="0"/>
    <x v="29"/>
    <x v="10"/>
    <x v="10"/>
    <n v="21.12304765"/>
    <n v="79.793908819999999"/>
    <n v="0.10767520999999999"/>
    <n v="303.3966666"/>
    <n v="0.63261258984115476"/>
  </r>
  <r>
    <x v="6922"/>
    <x v="40"/>
    <x v="1"/>
    <x v="54"/>
    <x v="4"/>
    <x v="31"/>
    <x v="2"/>
    <x v="0"/>
    <x v="0"/>
    <x v="29"/>
    <x v="10"/>
    <x v="10"/>
    <n v="20.84288265"/>
    <n v="75.526124640000006"/>
    <n v="3.0389337999999998E-2"/>
    <n v="304.09333340000001"/>
    <n v="0.64313180829860483"/>
  </r>
  <r>
    <x v="6923"/>
    <x v="40"/>
    <x v="16"/>
    <x v="558"/>
    <x v="4"/>
    <x v="447"/>
    <x v="0"/>
    <x v="1"/>
    <x v="1"/>
    <x v="21"/>
    <x v="9"/>
    <x v="10"/>
    <n v="25.173701900000001"/>
    <n v="75.857419399999998"/>
    <n v="1.0817929999999999E-3"/>
    <n v="309.13666660000001"/>
    <n v="0.71928288035272103"/>
  </r>
  <r>
    <x v="6924"/>
    <x v="40"/>
    <x v="2"/>
    <x v="215"/>
    <x v="19"/>
    <x v="37"/>
    <x v="1"/>
    <x v="0"/>
    <x v="0"/>
    <x v="1"/>
    <x v="9"/>
    <x v="10"/>
    <n v="10.330329900000001"/>
    <n v="78.067397909999997"/>
    <n v="0.27796183499999999"/>
    <n v="310.09333340000001"/>
    <n v="0.73372793078456244"/>
  </r>
  <r>
    <x v="6925"/>
    <x v="40"/>
    <x v="1"/>
    <x v="141"/>
    <x v="4"/>
    <x v="80"/>
    <x v="0"/>
    <x v="0"/>
    <x v="0"/>
    <x v="13"/>
    <x v="9"/>
    <x v="10"/>
    <n v="19.162772499999999"/>
    <n v="74.858024299999997"/>
    <n v="0.35658964100000001"/>
    <n v="304.88400000000001"/>
    <n v="0.65507036298846422"/>
  </r>
  <r>
    <x v="6926"/>
    <x v="41"/>
    <x v="3"/>
    <x v="647"/>
    <x v="0"/>
    <x v="28"/>
    <x v="1"/>
    <x v="0"/>
    <x v="0"/>
    <x v="24"/>
    <x v="10"/>
    <x v="10"/>
    <n v="21.106041300000001"/>
    <n v="72.700824699999998"/>
    <n v="2.3919699999999999E-4"/>
    <n v="307.64800000000002"/>
    <n v="0.69680497674699549"/>
  </r>
  <r>
    <x v="6927"/>
    <x v="41"/>
    <x v="8"/>
    <x v="576"/>
    <x v="7"/>
    <x v="276"/>
    <x v="0"/>
    <x v="1"/>
    <x v="1"/>
    <x v="6"/>
    <x v="10"/>
    <x v="10"/>
    <n v="15.857266600000001"/>
    <n v="74.506934299999998"/>
    <n v="2.9977399999999999E-4"/>
    <n v="304.04666659999998"/>
    <n v="0.64242716977713321"/>
  </r>
  <r>
    <x v="6928"/>
    <x v="41"/>
    <x v="1"/>
    <x v="159"/>
    <x v="4"/>
    <x v="42"/>
    <x v="2"/>
    <x v="2"/>
    <x v="1"/>
    <x v="16"/>
    <x v="10"/>
    <x v="10"/>
    <n v="19.877262999999999"/>
    <n v="75.339024100000003"/>
    <n v="9.6925333000000002E-2"/>
    <n v="305.73333339999999"/>
    <n v="0.66789474844476637"/>
  </r>
  <r>
    <x v="6929"/>
    <x v="41"/>
    <x v="1"/>
    <x v="533"/>
    <x v="4"/>
    <x v="45"/>
    <x v="1"/>
    <x v="0"/>
    <x v="0"/>
    <x v="16"/>
    <x v="10"/>
    <x v="10"/>
    <n v="21.131702350000001"/>
    <n v="74.489901470000007"/>
    <n v="2.2647653E-2"/>
    <n v="307.49200000000002"/>
    <n v="0.69444947756236053"/>
  </r>
  <r>
    <x v="6930"/>
    <x v="41"/>
    <x v="1"/>
    <x v="1"/>
    <x v="0"/>
    <x v="18"/>
    <x v="1"/>
    <x v="0"/>
    <x v="0"/>
    <x v="6"/>
    <x v="10"/>
    <x v="10"/>
    <n v="19.759070349999998"/>
    <n v="80.162280730000006"/>
    <n v="4.6600000000000001E-5"/>
    <n v="303.39999999999998"/>
    <n v="0.63266292202693686"/>
  </r>
  <r>
    <x v="6931"/>
    <x v="41"/>
    <x v="1"/>
    <x v="269"/>
    <x v="0"/>
    <x v="5"/>
    <x v="1"/>
    <x v="0"/>
    <x v="0"/>
    <x v="16"/>
    <x v="10"/>
    <x v="10"/>
    <n v="17.282607899999999"/>
    <n v="73.456978699999993"/>
    <n v="1.2672775460000001"/>
    <n v="301.74666660000003"/>
    <n v="0.60769865615751673"/>
  </r>
  <r>
    <x v="6932"/>
    <x v="41"/>
    <x v="7"/>
    <x v="303"/>
    <x v="4"/>
    <x v="91"/>
    <x v="2"/>
    <x v="0"/>
    <x v="0"/>
    <x v="1"/>
    <x v="10"/>
    <x v="10"/>
    <n v="23.484541249999999"/>
    <n v="88.556763070000002"/>
    <n v="0.62504210599999999"/>
    <n v="302.72666659999999"/>
    <n v="0.62249602283022254"/>
  </r>
  <r>
    <x v="6933"/>
    <x v="41"/>
    <x v="1"/>
    <x v="141"/>
    <x v="4"/>
    <x v="48"/>
    <x v="2"/>
    <x v="0"/>
    <x v="0"/>
    <x v="18"/>
    <x v="9"/>
    <x v="10"/>
    <n v="19.162772499999999"/>
    <n v="74.858024299999997"/>
    <n v="0.220616584"/>
    <n v="304.22000000000003"/>
    <n v="0.6450443921000184"/>
  </r>
  <r>
    <x v="6934"/>
    <x v="41"/>
    <x v="1"/>
    <x v="120"/>
    <x v="4"/>
    <x v="35"/>
    <x v="1"/>
    <x v="0"/>
    <x v="0"/>
    <x v="1"/>
    <x v="8"/>
    <x v="10"/>
    <n v="19.194329400000001"/>
    <n v="72.970177899999996"/>
    <n v="1.187703623"/>
    <n v="304.51953054996898"/>
    <n v="0.64956710983223065"/>
  </r>
  <r>
    <x v="6935"/>
    <x v="41"/>
    <x v="19"/>
    <x v="115"/>
    <x v="4"/>
    <x v="448"/>
    <x v="0"/>
    <x v="0"/>
    <x v="0"/>
    <x v="11"/>
    <x v="10"/>
    <x v="10"/>
    <n v="11.9340568"/>
    <n v="79.830644699999993"/>
    <n v="4.0784857000000001E-2"/>
    <n v="307.33999999999997"/>
    <n v="0.69215437579271566"/>
  </r>
  <r>
    <x v="6936"/>
    <x v="41"/>
    <x v="7"/>
    <x v="11"/>
    <x v="4"/>
    <x v="449"/>
    <x v="0"/>
    <x v="1"/>
    <x v="1"/>
    <x v="3"/>
    <x v="10"/>
    <x v="10"/>
    <n v="22.642931000000001"/>
    <n v="88.893057900000002"/>
    <n v="0.493677739"/>
    <n v="300.9133334"/>
    <n v="0.59511586338104716"/>
  </r>
  <r>
    <x v="6937"/>
    <x v="42"/>
    <x v="17"/>
    <x v="95"/>
    <x v="0"/>
    <x v="20"/>
    <x v="1"/>
    <x v="0"/>
    <x v="0"/>
    <x v="30"/>
    <x v="10"/>
    <x v="10"/>
    <n v="26.76777075"/>
    <n v="92.701408860000001"/>
    <n v="1.9679617E-2"/>
    <n v="300.67333339999999"/>
    <n v="0.59149201848160871"/>
  </r>
  <r>
    <x v="6938"/>
    <x v="42"/>
    <x v="3"/>
    <x v="647"/>
    <x v="4"/>
    <x v="450"/>
    <x v="0"/>
    <x v="0"/>
    <x v="0"/>
    <x v="25"/>
    <x v="10"/>
    <x v="10"/>
    <n v="21.106041300000001"/>
    <n v="72.700824699999998"/>
    <n v="5.8699999999999997E-5"/>
    <n v="306.87666660000002"/>
    <n v="0.68515834088301042"/>
  </r>
  <r>
    <x v="6939"/>
    <x v="42"/>
    <x v="3"/>
    <x v="647"/>
    <x v="0"/>
    <x v="140"/>
    <x v="2"/>
    <x v="0"/>
    <x v="0"/>
    <x v="23"/>
    <x v="10"/>
    <x v="10"/>
    <n v="21.106041300000001"/>
    <n v="72.700824699999998"/>
    <n v="5.1700000000000003E-5"/>
    <n v="307.45333340000002"/>
    <n v="0.69386563689074132"/>
  </r>
  <r>
    <x v="6940"/>
    <x v="42"/>
    <x v="12"/>
    <x v="99"/>
    <x v="0"/>
    <x v="5"/>
    <x v="1"/>
    <x v="0"/>
    <x v="0"/>
    <x v="19"/>
    <x v="10"/>
    <x v="10"/>
    <n v="23.258485700000001"/>
    <n v="77.401989"/>
    <n v="5.1900000000000001E-5"/>
    <n v="306.03666659999999"/>
    <n v="0.67247488373497588"/>
  </r>
  <r>
    <x v="6941"/>
    <x v="42"/>
    <x v="34"/>
    <x v="553"/>
    <x v="4"/>
    <x v="18"/>
    <x v="1"/>
    <x v="0"/>
    <x v="0"/>
    <x v="4"/>
    <x v="10"/>
    <x v="10"/>
    <n v="24.378703999999999"/>
    <n v="93.697001499999999"/>
    <n v="9.2650540000000003E-2"/>
    <n v="297.81666660000002"/>
    <n v="0.54835819592921442"/>
  </r>
  <r>
    <x v="6942"/>
    <x v="42"/>
    <x v="13"/>
    <x v="290"/>
    <x v="0"/>
    <x v="41"/>
    <x v="2"/>
    <x v="0"/>
    <x v="0"/>
    <x v="30"/>
    <x v="10"/>
    <x v="10"/>
    <n v="31.60857425"/>
    <n v="75.84644247"/>
    <n v="1.6723404000000001E-2"/>
    <n v="301.78666659999999"/>
    <n v="0.6083026303074226"/>
  </r>
  <r>
    <x v="6943"/>
    <x v="42"/>
    <x v="2"/>
    <x v="86"/>
    <x v="4"/>
    <x v="24"/>
    <x v="1"/>
    <x v="0"/>
    <x v="0"/>
    <x v="13"/>
    <x v="10"/>
    <x v="10"/>
    <n v="12.09680475"/>
    <n v="78.193043009999997"/>
    <n v="0.62492245899999999"/>
    <n v="301.70999999999998"/>
    <n v="0.60714501419339217"/>
  </r>
  <r>
    <x v="6944"/>
    <x v="42"/>
    <x v="1"/>
    <x v="141"/>
    <x v="0"/>
    <x v="89"/>
    <x v="0"/>
    <x v="0"/>
    <x v="0"/>
    <x v="5"/>
    <x v="10"/>
    <x v="10"/>
    <n v="19.162772499999999"/>
    <n v="74.858024299999997"/>
    <n v="1.188847086"/>
    <n v="302.33999999999997"/>
    <n v="0.61665760705441763"/>
  </r>
  <r>
    <x v="6945"/>
    <x v="42"/>
    <x v="19"/>
    <x v="115"/>
    <x v="4"/>
    <x v="451"/>
    <x v="0"/>
    <x v="0"/>
    <x v="0"/>
    <x v="26"/>
    <x v="10"/>
    <x v="10"/>
    <n v="11.9340568"/>
    <n v="79.830644699999993"/>
    <n v="2.8744929999999998E-2"/>
    <n v="307.33999999999997"/>
    <n v="0.69215437579271566"/>
  </r>
  <r>
    <x v="6946"/>
    <x v="43"/>
    <x v="25"/>
    <x v="570"/>
    <x v="4"/>
    <x v="131"/>
    <x v="2"/>
    <x v="0"/>
    <x v="0"/>
    <x v="19"/>
    <x v="10"/>
    <x v="10"/>
    <n v="25.774492899999998"/>
    <n v="85.866268129999995"/>
    <n v="4.8399800000000002E-4"/>
    <n v="303.8366666"/>
    <n v="0.63925630549012491"/>
  </r>
  <r>
    <x v="6947"/>
    <x v="43"/>
    <x v="1"/>
    <x v="176"/>
    <x v="4"/>
    <x v="50"/>
    <x v="2"/>
    <x v="0"/>
    <x v="0"/>
    <x v="13"/>
    <x v="10"/>
    <x v="10"/>
    <n v="18.991844199999999"/>
    <n v="75.909784000000002"/>
    <n v="2.0215141999999998E-2"/>
    <n v="312.14999999999998"/>
    <n v="0.76478226731895826"/>
  </r>
  <r>
    <x v="6948"/>
    <x v="43"/>
    <x v="1"/>
    <x v="176"/>
    <x v="4"/>
    <x v="3"/>
    <x v="1"/>
    <x v="2"/>
    <x v="1"/>
    <x v="25"/>
    <x v="10"/>
    <x v="10"/>
    <n v="18.991844199999999"/>
    <n v="75.909784000000002"/>
    <n v="6.7799531999999996E-2"/>
    <n v="309.64999999999998"/>
    <n v="0.72703388294980931"/>
  </r>
  <r>
    <x v="6949"/>
    <x v="43"/>
    <x v="1"/>
    <x v="176"/>
    <x v="6"/>
    <x v="35"/>
    <x v="1"/>
    <x v="2"/>
    <x v="1"/>
    <x v="25"/>
    <x v="10"/>
    <x v="10"/>
    <n v="18.991844199999999"/>
    <n v="75.909784000000002"/>
    <n v="6.7799531999999996E-2"/>
    <n v="309.64999999999998"/>
    <n v="0.72703388294980931"/>
  </r>
  <r>
    <x v="6950"/>
    <x v="43"/>
    <x v="1"/>
    <x v="533"/>
    <x v="4"/>
    <x v="91"/>
    <x v="2"/>
    <x v="0"/>
    <x v="0"/>
    <x v="21"/>
    <x v="10"/>
    <x v="10"/>
    <n v="21.131702350000001"/>
    <n v="74.489901470000007"/>
    <n v="5.982851E-3"/>
    <n v="310.3"/>
    <n v="0.73684846288578854"/>
  </r>
  <r>
    <x v="6951"/>
    <x v="43"/>
    <x v="1"/>
    <x v="120"/>
    <x v="0"/>
    <x v="35"/>
    <x v="1"/>
    <x v="0"/>
    <x v="0"/>
    <x v="20"/>
    <x v="10"/>
    <x v="10"/>
    <n v="19.194329400000001"/>
    <n v="72.970177899999996"/>
    <n v="4.7245913E-2"/>
    <n v="303.61200000000002"/>
    <n v="0.63586398502144137"/>
  </r>
  <r>
    <x v="6952"/>
    <x v="43"/>
    <x v="7"/>
    <x v="301"/>
    <x v="7"/>
    <x v="36"/>
    <x v="2"/>
    <x v="0"/>
    <x v="0"/>
    <x v="22"/>
    <x v="11"/>
    <x v="10"/>
    <n v="23.13195425"/>
    <n v="87.207397200000003"/>
    <n v="0.22248493599999999"/>
    <n v="301.61333339999999"/>
    <n v="0.60568541100440876"/>
  </r>
  <r>
    <x v="6953"/>
    <x v="43"/>
    <x v="17"/>
    <x v="95"/>
    <x v="4"/>
    <x v="43"/>
    <x v="1"/>
    <x v="0"/>
    <x v="0"/>
    <x v="27"/>
    <x v="10"/>
    <x v="10"/>
    <n v="26.76777075"/>
    <n v="92.701408860000001"/>
    <n v="0.60648696800000002"/>
    <n v="299.14499999999998"/>
    <n v="0.56841517183064527"/>
  </r>
  <r>
    <x v="6954"/>
    <x v="43"/>
    <x v="22"/>
    <x v="173"/>
    <x v="4"/>
    <x v="452"/>
    <x v="0"/>
    <x v="0"/>
    <x v="0"/>
    <x v="10"/>
    <x v="9"/>
    <x v="10"/>
    <n v="30.729843949999999"/>
    <n v="76.784145670000001"/>
    <n v="0.37683682000000002"/>
    <n v="300.22666659999999"/>
    <n v="0.58474763846107358"/>
  </r>
  <r>
    <x v="6955"/>
    <x v="43"/>
    <x v="1"/>
    <x v="269"/>
    <x v="6"/>
    <x v="87"/>
    <x v="0"/>
    <x v="0"/>
    <x v="0"/>
    <x v="26"/>
    <x v="10"/>
    <x v="10"/>
    <n v="17.282607899999999"/>
    <n v="73.456978699999993"/>
    <n v="2.087999816"/>
    <n v="304.51953054996898"/>
    <n v="0.64956710983223065"/>
  </r>
  <r>
    <x v="6956"/>
    <x v="43"/>
    <x v="2"/>
    <x v="215"/>
    <x v="12"/>
    <x v="37"/>
    <x v="1"/>
    <x v="0"/>
    <x v="0"/>
    <x v="5"/>
    <x v="10"/>
    <x v="10"/>
    <n v="10.330329900000001"/>
    <n v="78.067397909999997"/>
    <n v="0.17613947599999999"/>
    <n v="308.06333339999998"/>
    <n v="0.70307624267681301"/>
  </r>
  <r>
    <x v="6957"/>
    <x v="43"/>
    <x v="7"/>
    <x v="303"/>
    <x v="4"/>
    <x v="18"/>
    <x v="1"/>
    <x v="0"/>
    <x v="0"/>
    <x v="0"/>
    <x v="9"/>
    <x v="10"/>
    <n v="23.484541249999999"/>
    <n v="88.556763070000002"/>
    <n v="0.25129695499999999"/>
    <n v="300.17"/>
    <n v="0.58389200942199693"/>
  </r>
  <r>
    <x v="6958"/>
    <x v="43"/>
    <x v="7"/>
    <x v="303"/>
    <x v="4"/>
    <x v="126"/>
    <x v="2"/>
    <x v="0"/>
    <x v="0"/>
    <x v="11"/>
    <x v="10"/>
    <x v="10"/>
    <n v="23.484541249999999"/>
    <n v="88.556763070000002"/>
    <n v="0.47745736700000002"/>
    <n v="302.73333339999999"/>
    <n v="0.62259668720178751"/>
  </r>
  <r>
    <x v="6959"/>
    <x v="43"/>
    <x v="7"/>
    <x v="56"/>
    <x v="7"/>
    <x v="105"/>
    <x v="2"/>
    <x v="3"/>
    <x v="1"/>
    <x v="16"/>
    <x v="10"/>
    <x v="10"/>
    <n v="26.473304800000001"/>
    <n v="88.678866859999999"/>
    <n v="0.30639383799999997"/>
    <n v="298.97000000000003"/>
    <n v="0.56577278492480554"/>
  </r>
  <r>
    <x v="6960"/>
    <x v="44"/>
    <x v="11"/>
    <x v="435"/>
    <x v="0"/>
    <x v="405"/>
    <x v="0"/>
    <x v="0"/>
    <x v="0"/>
    <x v="9"/>
    <x v="11"/>
    <x v="10"/>
    <n v="16.998428650000001"/>
    <n v="81.715614880000004"/>
    <n v="1.2858135909999999"/>
    <n v="299.27999999999997"/>
    <n v="0.57045358458657924"/>
  </r>
  <r>
    <x v="6961"/>
    <x v="44"/>
    <x v="11"/>
    <x v="234"/>
    <x v="0"/>
    <x v="93"/>
    <x v="2"/>
    <x v="0"/>
    <x v="0"/>
    <x v="9"/>
    <x v="11"/>
    <x v="10"/>
    <n v="17.722251700000001"/>
    <n v="83.326709840000007"/>
    <n v="1.458831392"/>
    <n v="305.36"/>
    <n v="0.66225765537235015"/>
  </r>
  <r>
    <x v="6962"/>
    <x v="44"/>
    <x v="1"/>
    <x v="533"/>
    <x v="4"/>
    <x v="37"/>
    <x v="1"/>
    <x v="0"/>
    <x v="0"/>
    <x v="9"/>
    <x v="11"/>
    <x v="10"/>
    <n v="21.131702350000001"/>
    <n v="74.489901470000007"/>
    <n v="1.29011E-4"/>
    <n v="306.40333340000001"/>
    <n v="0.67801131545569848"/>
  </r>
  <r>
    <x v="6963"/>
    <x v="44"/>
    <x v="1"/>
    <x v="120"/>
    <x v="4"/>
    <x v="18"/>
    <x v="1"/>
    <x v="2"/>
    <x v="1"/>
    <x v="12"/>
    <x v="11"/>
    <x v="10"/>
    <n v="19.194329400000001"/>
    <n v="72.970177899999996"/>
    <n v="3.1890719999999998E-3"/>
    <n v="301.5266666"/>
    <n v="0.60437679833303126"/>
  </r>
  <r>
    <x v="6964"/>
    <x v="44"/>
    <x v="13"/>
    <x v="593"/>
    <x v="7"/>
    <x v="17"/>
    <x v="1"/>
    <x v="0"/>
    <x v="0"/>
    <x v="26"/>
    <x v="11"/>
    <x v="10"/>
    <n v="31.634308300000001"/>
    <n v="74.873678799999993"/>
    <n v="7.1378470000000001E-3"/>
    <n v="300.93"/>
    <n v="0.59536751827021805"/>
  </r>
  <r>
    <x v="6965"/>
    <x v="44"/>
    <x v="1"/>
    <x v="269"/>
    <x v="4"/>
    <x v="43"/>
    <x v="1"/>
    <x v="0"/>
    <x v="0"/>
    <x v="4"/>
    <x v="10"/>
    <x v="10"/>
    <n v="17.282607899999999"/>
    <n v="73.456978699999993"/>
    <n v="4.3750496E-2"/>
    <n v="303.20400000000001"/>
    <n v="0.62970344869239603"/>
  </r>
  <r>
    <x v="6966"/>
    <x v="44"/>
    <x v="1"/>
    <x v="84"/>
    <x v="0"/>
    <x v="35"/>
    <x v="1"/>
    <x v="0"/>
    <x v="0"/>
    <x v="13"/>
    <x v="10"/>
    <x v="10"/>
    <n v="17.636128849999999"/>
    <n v="74.298278080000003"/>
    <n v="1.4353434E-2"/>
    <n v="309.34800000000001"/>
    <n v="0.72247387811801667"/>
  </r>
  <r>
    <x v="6967"/>
    <x v="44"/>
    <x v="5"/>
    <x v="731"/>
    <x v="4"/>
    <x v="442"/>
    <x v="0"/>
    <x v="0"/>
    <x v="0"/>
    <x v="4"/>
    <x v="9"/>
    <x v="10"/>
    <n v="26.440211900000001"/>
    <n v="80.269305130000006"/>
    <n v="5.3745303000000001E-2"/>
    <n v="302.71600000000001"/>
    <n v="0.62233496406353817"/>
  </r>
  <r>
    <x v="6968"/>
    <x v="44"/>
    <x v="14"/>
    <x v="45"/>
    <x v="4"/>
    <x v="71"/>
    <x v="2"/>
    <x v="0"/>
    <x v="0"/>
    <x v="3"/>
    <x v="10"/>
    <x v="10"/>
    <n v="22.8092139"/>
    <n v="86.209154900000001"/>
    <n v="0.319665963"/>
    <n v="301.99"/>
    <n v="0.61137283324273728"/>
  </r>
  <r>
    <x v="6969"/>
    <x v="45"/>
    <x v="11"/>
    <x v="234"/>
    <x v="0"/>
    <x v="72"/>
    <x v="2"/>
    <x v="0"/>
    <x v="0"/>
    <x v="27"/>
    <x v="11"/>
    <x v="10"/>
    <n v="17.722251700000001"/>
    <n v="83.326709840000007"/>
    <n v="5.5086338999999998E-2"/>
    <n v="302.05666660000003"/>
    <n v="0.61237945581929132"/>
  </r>
  <r>
    <x v="6970"/>
    <x v="45"/>
    <x v="14"/>
    <x v="98"/>
    <x v="1"/>
    <x v="71"/>
    <x v="2"/>
    <x v="0"/>
    <x v="0"/>
    <x v="5"/>
    <x v="11"/>
    <x v="10"/>
    <n v="22.785923199999999"/>
    <n v="86.1716093"/>
    <n v="0.59292405100000001"/>
    <n v="299.76"/>
    <n v="0.57770127438545604"/>
  </r>
  <r>
    <x v="6971"/>
    <x v="45"/>
    <x v="8"/>
    <x v="110"/>
    <x v="0"/>
    <x v="28"/>
    <x v="1"/>
    <x v="0"/>
    <x v="0"/>
    <x v="11"/>
    <x v="11"/>
    <x v="10"/>
    <n v="12.5238888"/>
    <n v="76.896196099999997"/>
    <n v="5.9542962999999997E-2"/>
    <n v="300.416"/>
    <n v="0.5876064504439209"/>
  </r>
  <r>
    <x v="6972"/>
    <x v="45"/>
    <x v="1"/>
    <x v="20"/>
    <x v="6"/>
    <x v="26"/>
    <x v="0"/>
    <x v="0"/>
    <x v="0"/>
    <x v="26"/>
    <x v="11"/>
    <x v="10"/>
    <n v="20.761812249999998"/>
    <n v="77.192115670000007"/>
    <n v="5.2076821000000002E-2"/>
    <n v="307.06"/>
    <n v="0.68792655674337133"/>
  </r>
  <r>
    <x v="6973"/>
    <x v="45"/>
    <x v="1"/>
    <x v="176"/>
    <x v="4"/>
    <x v="45"/>
    <x v="1"/>
    <x v="0"/>
    <x v="0"/>
    <x v="16"/>
    <x v="11"/>
    <x v="10"/>
    <n v="18.991844199999999"/>
    <n v="75.909784000000002"/>
    <n v="7.585507E-3"/>
    <n v="308.04666659999998"/>
    <n v="0.70282458476777154"/>
  </r>
  <r>
    <x v="6974"/>
    <x v="45"/>
    <x v="17"/>
    <x v="728"/>
    <x v="4"/>
    <x v="11"/>
    <x v="1"/>
    <x v="2"/>
    <x v="1"/>
    <x v="1"/>
    <x v="10"/>
    <x v="10"/>
    <n v="26.412376949999999"/>
    <n v="90.571497649999998"/>
    <n v="0.43645594999999998"/>
    <n v="296.96800000000002"/>
    <n v="0.53554387872199094"/>
  </r>
  <r>
    <x v="6975"/>
    <x v="45"/>
    <x v="15"/>
    <x v="295"/>
    <x v="7"/>
    <x v="452"/>
    <x v="0"/>
    <x v="2"/>
    <x v="1"/>
    <x v="20"/>
    <x v="10"/>
    <x v="10"/>
    <n v="21.199035349999999"/>
    <n v="81.397954560000002"/>
    <n v="1.7452599999999999E-4"/>
    <n v="302.70800000000003"/>
    <n v="0.6222141692335571"/>
  </r>
  <r>
    <x v="6976"/>
    <x v="45"/>
    <x v="1"/>
    <x v="159"/>
    <x v="4"/>
    <x v="56"/>
    <x v="1"/>
    <x v="0"/>
    <x v="0"/>
    <x v="18"/>
    <x v="10"/>
    <x v="10"/>
    <n v="19.877262999999999"/>
    <n v="75.339024100000003"/>
    <n v="6.86E-5"/>
    <n v="309.13600000000002"/>
    <n v="0.71927281512351293"/>
  </r>
  <r>
    <x v="6977"/>
    <x v="45"/>
    <x v="1"/>
    <x v="176"/>
    <x v="4"/>
    <x v="45"/>
    <x v="1"/>
    <x v="0"/>
    <x v="0"/>
    <x v="10"/>
    <x v="11"/>
    <x v="10"/>
    <n v="18.991844199999999"/>
    <n v="75.909784000000002"/>
    <n v="0.15878611200000001"/>
    <n v="307.94799999999998"/>
    <n v="0.70133478287129269"/>
  </r>
  <r>
    <x v="6978"/>
    <x v="45"/>
    <x v="14"/>
    <x v="398"/>
    <x v="4"/>
    <x v="11"/>
    <x v="1"/>
    <x v="0"/>
    <x v="0"/>
    <x v="7"/>
    <x v="10"/>
    <x v="10"/>
    <n v="23.699127950000001"/>
    <n v="85.991068940000005"/>
    <n v="0.15810015399999999"/>
    <n v="300.55599999999998"/>
    <n v="0.58972035996859307"/>
  </r>
  <r>
    <x v="6979"/>
    <x v="45"/>
    <x v="16"/>
    <x v="55"/>
    <x v="1"/>
    <x v="125"/>
    <x v="0"/>
    <x v="2"/>
    <x v="1"/>
    <x v="9"/>
    <x v="10"/>
    <x v="10"/>
    <n v="28.015928599999999"/>
    <n v="73.317136700000006"/>
    <n v="8.1500000000000002E-5"/>
    <n v="318.94333339999997"/>
    <n v="0.86735721145134936"/>
  </r>
  <r>
    <x v="6980"/>
    <x v="46"/>
    <x v="25"/>
    <x v="589"/>
    <x v="1"/>
    <x v="37"/>
    <x v="1"/>
    <x v="0"/>
    <x v="0"/>
    <x v="7"/>
    <x v="11"/>
    <x v="10"/>
    <n v="24.796435500000001"/>
    <n v="85.007956300000004"/>
    <n v="1.7372399999999999E-4"/>
    <n v="299.70499999999998"/>
    <n v="0.5768708099293347"/>
  </r>
  <r>
    <x v="6981"/>
    <x v="46"/>
    <x v="3"/>
    <x v="97"/>
    <x v="4"/>
    <x v="434"/>
    <x v="0"/>
    <x v="5"/>
    <x v="1"/>
    <x v="28"/>
    <x v="11"/>
    <x v="10"/>
    <n v="21.517410399999999"/>
    <n v="70.464275400000005"/>
    <n v="1.6249100000000001E-4"/>
    <n v="312.06799999999998"/>
    <n v="0.76354412031165031"/>
  </r>
  <r>
    <x v="6982"/>
    <x v="46"/>
    <x v="8"/>
    <x v="109"/>
    <x v="4"/>
    <x v="40"/>
    <x v="2"/>
    <x v="0"/>
    <x v="0"/>
    <x v="13"/>
    <x v="11"/>
    <x v="10"/>
    <n v="13.1367201"/>
    <n v="78.133724599999994"/>
    <n v="2.2900899999999999E-4"/>
    <n v="303.464"/>
    <n v="0.63362928066678736"/>
  </r>
  <r>
    <x v="6983"/>
    <x v="46"/>
    <x v="25"/>
    <x v="413"/>
    <x v="0"/>
    <x v="58"/>
    <x v="1"/>
    <x v="0"/>
    <x v="0"/>
    <x v="10"/>
    <x v="11"/>
    <x v="10"/>
    <n v="26.264987949999998"/>
    <n v="87.371626480000003"/>
    <n v="6.0399999999999998E-5"/>
    <n v="302.16000000000003"/>
    <n v="0.6139397233798396"/>
  </r>
  <r>
    <x v="6984"/>
    <x v="46"/>
    <x v="25"/>
    <x v="663"/>
    <x v="4"/>
    <x v="19"/>
    <x v="2"/>
    <x v="0"/>
    <x v="0"/>
    <x v="21"/>
    <x v="10"/>
    <x v="10"/>
    <n v="25.25"/>
    <n v="84.25"/>
    <n v="2.8674019999999998E-3"/>
    <n v="303.73333339999999"/>
    <n v="0.63769604094944721"/>
  </r>
  <r>
    <x v="6985"/>
    <x v="46"/>
    <x v="1"/>
    <x v="145"/>
    <x v="4"/>
    <x v="58"/>
    <x v="1"/>
    <x v="0"/>
    <x v="0"/>
    <x v="11"/>
    <x v="11"/>
    <x v="10"/>
    <n v="20.0112475"/>
    <n v="73.790236399999998"/>
    <n v="2.1783100000000001E-4"/>
    <n v="305.06333339999998"/>
    <n v="0.65777818143383415"/>
  </r>
  <r>
    <x v="6986"/>
    <x v="46"/>
    <x v="5"/>
    <x v="731"/>
    <x v="4"/>
    <x v="453"/>
    <x v="0"/>
    <x v="0"/>
    <x v="0"/>
    <x v="4"/>
    <x v="9"/>
    <x v="10"/>
    <n v="26.440211900000001"/>
    <n v="80.269305130000006"/>
    <n v="5.3745303000000001E-2"/>
    <n v="302.71600000000001"/>
    <n v="0.62233496406353817"/>
  </r>
  <r>
    <x v="6987"/>
    <x v="47"/>
    <x v="11"/>
    <x v="234"/>
    <x v="0"/>
    <x v="45"/>
    <x v="1"/>
    <x v="0"/>
    <x v="0"/>
    <x v="17"/>
    <x v="11"/>
    <x v="10"/>
    <n v="17.722251700000001"/>
    <n v="83.326709840000007"/>
    <n v="0.26112066099999998"/>
    <n v="300.70666660000001"/>
    <n v="0.59199532825995049"/>
  </r>
  <r>
    <x v="6988"/>
    <x v="47"/>
    <x v="11"/>
    <x v="234"/>
    <x v="0"/>
    <x v="3"/>
    <x v="1"/>
    <x v="0"/>
    <x v="0"/>
    <x v="19"/>
    <x v="11"/>
    <x v="10"/>
    <n v="17.722251700000001"/>
    <n v="83.326709840000007"/>
    <n v="0.27728455000000002"/>
    <n v="300.74"/>
    <n v="0.59249864105816274"/>
  </r>
  <r>
    <x v="6989"/>
    <x v="47"/>
    <x v="14"/>
    <x v="218"/>
    <x v="1"/>
    <x v="60"/>
    <x v="2"/>
    <x v="0"/>
    <x v="0"/>
    <x v="19"/>
    <x v="11"/>
    <x v="10"/>
    <n v="23.795280900000002"/>
    <n v="86.430963800000001"/>
    <n v="2.4700000000000001E-5"/>
    <n v="299.63200000000001"/>
    <n v="0.57576855710575592"/>
  </r>
  <r>
    <x v="6990"/>
    <x v="47"/>
    <x v="12"/>
    <x v="632"/>
    <x v="0"/>
    <x v="139"/>
    <x v="2"/>
    <x v="0"/>
    <x v="0"/>
    <x v="23"/>
    <x v="11"/>
    <x v="10"/>
    <n v="24.630173500000001"/>
    <n v="75.183105179999998"/>
    <n v="4.0299999999999997E-5"/>
    <n v="302.93333339999998"/>
    <n v="0.62561655795131932"/>
  </r>
  <r>
    <x v="6991"/>
    <x v="47"/>
    <x v="17"/>
    <x v="160"/>
    <x v="4"/>
    <x v="24"/>
    <x v="1"/>
    <x v="0"/>
    <x v="0"/>
    <x v="13"/>
    <x v="10"/>
    <x v="10"/>
    <n v="27.466831500000001"/>
    <n v="94.517865090000001"/>
    <n v="3.6712170000000001E-3"/>
    <n v="300.17"/>
    <n v="0.58389200942199693"/>
  </r>
  <r>
    <x v="6992"/>
    <x v="47"/>
    <x v="2"/>
    <x v="288"/>
    <x v="4"/>
    <x v="58"/>
    <x v="1"/>
    <x v="0"/>
    <x v="0"/>
    <x v="3"/>
    <x v="10"/>
    <x v="10"/>
    <n v="11.369204399999999"/>
    <n v="77.676626870000007"/>
    <n v="0.362012055"/>
    <n v="303.94499999999999"/>
    <n v="0.64089206981941149"/>
  </r>
  <r>
    <x v="6993"/>
    <x v="47"/>
    <x v="1"/>
    <x v="533"/>
    <x v="6"/>
    <x v="13"/>
    <x v="1"/>
    <x v="0"/>
    <x v="0"/>
    <x v="26"/>
    <x v="11"/>
    <x v="10"/>
    <n v="21.131702350000001"/>
    <n v="74.489901470000007"/>
    <n v="1.2661500000000001E-4"/>
    <n v="308.26666660000001"/>
    <n v="0.70614644259225712"/>
  </r>
  <r>
    <x v="6994"/>
    <x v="47"/>
    <x v="1"/>
    <x v="157"/>
    <x v="4"/>
    <x v="21"/>
    <x v="2"/>
    <x v="0"/>
    <x v="0"/>
    <x v="16"/>
    <x v="11"/>
    <x v="10"/>
    <n v="16.702841200000002"/>
    <n v="74.240532900000005"/>
    <n v="3.9403788000000002E-2"/>
    <n v="305.42"/>
    <n v="0.66316361659720979"/>
  </r>
  <r>
    <x v="6995"/>
    <x v="47"/>
    <x v="7"/>
    <x v="303"/>
    <x v="4"/>
    <x v="45"/>
    <x v="1"/>
    <x v="0"/>
    <x v="0"/>
    <x v="23"/>
    <x v="10"/>
    <x v="10"/>
    <n v="23.484541249999999"/>
    <n v="88.556763070000002"/>
    <n v="2.279751E-3"/>
    <n v="304.67599999999999"/>
    <n v="0.65192969740895068"/>
  </r>
  <r>
    <x v="6996"/>
    <x v="47"/>
    <x v="17"/>
    <x v="95"/>
    <x v="4"/>
    <x v="405"/>
    <x v="0"/>
    <x v="0"/>
    <x v="0"/>
    <x v="27"/>
    <x v="10"/>
    <x v="10"/>
    <n v="26.76777075"/>
    <n v="92.701408860000001"/>
    <n v="0.60648696800000002"/>
    <n v="299.14499999999998"/>
    <n v="0.56841517183064527"/>
  </r>
  <r>
    <x v="6997"/>
    <x v="47"/>
    <x v="22"/>
    <x v="173"/>
    <x v="4"/>
    <x v="454"/>
    <x v="0"/>
    <x v="0"/>
    <x v="0"/>
    <x v="10"/>
    <x v="9"/>
    <x v="10"/>
    <n v="30.729843949999999"/>
    <n v="76.784145670000001"/>
    <n v="0.37683682000000002"/>
    <n v="300.22666659999999"/>
    <n v="0.58474763846107358"/>
  </r>
  <r>
    <x v="6998"/>
    <x v="47"/>
    <x v="8"/>
    <x v="689"/>
    <x v="4"/>
    <x v="26"/>
    <x v="0"/>
    <x v="0"/>
    <x v="0"/>
    <x v="29"/>
    <x v="10"/>
    <x v="10"/>
    <n v="17.166667"/>
    <n v="77.083332999999996"/>
    <n v="0.32537650200000001"/>
    <n v="307.28500000000003"/>
    <n v="0.6913239113365951"/>
  </r>
  <r>
    <x v="6999"/>
    <x v="47"/>
    <x v="19"/>
    <x v="115"/>
    <x v="4"/>
    <x v="455"/>
    <x v="0"/>
    <x v="0"/>
    <x v="0"/>
    <x v="11"/>
    <x v="10"/>
    <x v="10"/>
    <n v="11.9340568"/>
    <n v="79.830644699999993"/>
    <n v="4.0784857000000001E-2"/>
    <n v="307.33999999999997"/>
    <n v="0.69215437579271566"/>
  </r>
  <r>
    <x v="7000"/>
    <x v="48"/>
    <x v="11"/>
    <x v="338"/>
    <x v="0"/>
    <x v="91"/>
    <x v="2"/>
    <x v="0"/>
    <x v="0"/>
    <x v="11"/>
    <x v="1"/>
    <x v="10"/>
    <n v="14.475293600000001"/>
    <n v="78.821686099999994"/>
    <n v="0.46997382700000001"/>
    <n v="304.37"/>
    <n v="0.64730929516216706"/>
  </r>
  <r>
    <x v="7001"/>
    <x v="48"/>
    <x v="11"/>
    <x v="234"/>
    <x v="0"/>
    <x v="19"/>
    <x v="2"/>
    <x v="0"/>
    <x v="0"/>
    <x v="10"/>
    <x v="1"/>
    <x v="10"/>
    <n v="17.722251700000001"/>
    <n v="83.326709840000007"/>
    <n v="4.3303900000000003E-4"/>
    <n v="301.572"/>
    <n v="0.60506130337621544"/>
  </r>
  <r>
    <x v="7002"/>
    <x v="48"/>
    <x v="11"/>
    <x v="339"/>
    <x v="0"/>
    <x v="131"/>
    <x v="2"/>
    <x v="0"/>
    <x v="0"/>
    <x v="26"/>
    <x v="1"/>
    <x v="10"/>
    <n v="18.1120819"/>
    <n v="83.405219619999997"/>
    <n v="6.9800000000000003E-5"/>
    <n v="299.80666660000003"/>
    <n v="0.5784059098870572"/>
  </r>
  <r>
    <x v="7003"/>
    <x v="48"/>
    <x v="1"/>
    <x v="54"/>
    <x v="0"/>
    <x v="5"/>
    <x v="1"/>
    <x v="0"/>
    <x v="0"/>
    <x v="29"/>
    <x v="1"/>
    <x v="10"/>
    <n v="20.84288265"/>
    <n v="75.526124640000006"/>
    <n v="7.7000000000000001E-5"/>
    <n v="307.57666660000001"/>
    <n v="0.69572788850637202"/>
  </r>
  <r>
    <x v="7004"/>
    <x v="48"/>
    <x v="1"/>
    <x v="151"/>
    <x v="0"/>
    <x v="54"/>
    <x v="2"/>
    <x v="0"/>
    <x v="0"/>
    <x v="10"/>
    <x v="1"/>
    <x v="10"/>
    <n v="18.169843950000001"/>
    <n v="76.117963209999999"/>
    <n v="1.3271369999999999E-3"/>
    <n v="307.72000000000003"/>
    <n v="0.69789213021682706"/>
  </r>
  <r>
    <x v="7005"/>
    <x v="48"/>
    <x v="1"/>
    <x v="141"/>
    <x v="4"/>
    <x v="24"/>
    <x v="1"/>
    <x v="0"/>
    <x v="0"/>
    <x v="19"/>
    <x v="11"/>
    <x v="10"/>
    <n v="19.162772499999999"/>
    <n v="74.858024299999997"/>
    <n v="5.6712400000000001E-4"/>
    <n v="306.54333339999999"/>
    <n v="0.68012522498037065"/>
  </r>
  <r>
    <x v="7006"/>
    <x v="48"/>
    <x v="1"/>
    <x v="533"/>
    <x v="4"/>
    <x v="75"/>
    <x v="1"/>
    <x v="0"/>
    <x v="0"/>
    <x v="19"/>
    <x v="11"/>
    <x v="10"/>
    <n v="21.131702350000001"/>
    <n v="74.489901470000007"/>
    <n v="2.4000000000000001E-5"/>
    <n v="308.06"/>
    <n v="0.70302591049103091"/>
  </r>
  <r>
    <x v="7007"/>
    <x v="48"/>
    <x v="1"/>
    <x v="151"/>
    <x v="4"/>
    <x v="20"/>
    <x v="1"/>
    <x v="2"/>
    <x v="1"/>
    <x v="13"/>
    <x v="10"/>
    <x v="10"/>
    <n v="18.169843950000001"/>
    <n v="76.117963209999999"/>
    <n v="0.17607349"/>
    <n v="311.41000000000003"/>
    <n v="0.75360874554569091"/>
  </r>
  <r>
    <x v="7008"/>
    <x v="48"/>
    <x v="1"/>
    <x v="269"/>
    <x v="4"/>
    <x v="9"/>
    <x v="1"/>
    <x v="0"/>
    <x v="0"/>
    <x v="13"/>
    <x v="11"/>
    <x v="10"/>
    <n v="17.282607899999999"/>
    <n v="73.456978699999993"/>
    <n v="5.6199999999999997E-5"/>
    <n v="304.49333339999998"/>
    <n v="0.64917154979766833"/>
  </r>
  <r>
    <x v="7009"/>
    <x v="48"/>
    <x v="2"/>
    <x v="185"/>
    <x v="12"/>
    <x v="5"/>
    <x v="1"/>
    <x v="0"/>
    <x v="0"/>
    <x v="17"/>
    <x v="11"/>
    <x v="10"/>
    <n v="11.0600516"/>
    <n v="77.067958099999998"/>
    <n v="0.38813729699999999"/>
    <n v="303.745"/>
    <n v="0.6378721990698798"/>
  </r>
  <r>
    <x v="7010"/>
    <x v="48"/>
    <x v="8"/>
    <x v="109"/>
    <x v="4"/>
    <x v="39"/>
    <x v="0"/>
    <x v="0"/>
    <x v="0"/>
    <x v="13"/>
    <x v="11"/>
    <x v="10"/>
    <n v="13.1367201"/>
    <n v="78.133724599999994"/>
    <n v="2.2900899999999999E-4"/>
    <n v="303.464"/>
    <n v="0.63362928066678736"/>
  </r>
  <r>
    <x v="7011"/>
    <x v="49"/>
    <x v="11"/>
    <x v="338"/>
    <x v="0"/>
    <x v="18"/>
    <x v="1"/>
    <x v="0"/>
    <x v="0"/>
    <x v="1"/>
    <x v="1"/>
    <x v="10"/>
    <n v="14.475293600000001"/>
    <n v="78.821686099999994"/>
    <n v="0.39622202899999998"/>
    <n v="302.71333340000001"/>
    <n v="0.62229470012683463"/>
  </r>
  <r>
    <x v="7012"/>
    <x v="49"/>
    <x v="11"/>
    <x v="339"/>
    <x v="0"/>
    <x v="68"/>
    <x v="2"/>
    <x v="0"/>
    <x v="0"/>
    <x v="1"/>
    <x v="1"/>
    <x v="10"/>
    <n v="18.1120819"/>
    <n v="83.405219619999997"/>
    <n v="5.86851E-4"/>
    <n v="303.41500000000002"/>
    <n v="0.63288941233315232"/>
  </r>
  <r>
    <x v="7013"/>
    <x v="49"/>
    <x v="11"/>
    <x v="339"/>
    <x v="0"/>
    <x v="50"/>
    <x v="2"/>
    <x v="0"/>
    <x v="0"/>
    <x v="1"/>
    <x v="1"/>
    <x v="10"/>
    <n v="18.1120819"/>
    <n v="83.405219619999997"/>
    <n v="5.86851E-4"/>
    <n v="303.41500000000002"/>
    <n v="0.63288941233315232"/>
  </r>
  <r>
    <x v="7014"/>
    <x v="49"/>
    <x v="17"/>
    <x v="227"/>
    <x v="0"/>
    <x v="11"/>
    <x v="1"/>
    <x v="0"/>
    <x v="0"/>
    <x v="26"/>
    <x v="1"/>
    <x v="10"/>
    <n v="26.127555149999999"/>
    <n v="91.299871479999993"/>
    <n v="2.0724299999999999E-4"/>
    <n v="297.48666659999998"/>
    <n v="0.54337540919248617"/>
  </r>
  <r>
    <x v="7015"/>
    <x v="49"/>
    <x v="15"/>
    <x v="231"/>
    <x v="0"/>
    <x v="56"/>
    <x v="1"/>
    <x v="0"/>
    <x v="0"/>
    <x v="26"/>
    <x v="1"/>
    <x v="10"/>
    <n v="20.708454499999998"/>
    <n v="81.548130499999999"/>
    <n v="7.3525700000000001E-4"/>
    <n v="299.62666660000002"/>
    <n v="0.57568802621247839"/>
  </r>
  <r>
    <x v="7016"/>
    <x v="49"/>
    <x v="1"/>
    <x v="145"/>
    <x v="4"/>
    <x v="56"/>
    <x v="1"/>
    <x v="2"/>
    <x v="1"/>
    <x v="1"/>
    <x v="1"/>
    <x v="10"/>
    <n v="20.0112475"/>
    <n v="73.790236399999998"/>
    <n v="5.0846506E-2"/>
    <n v="303.95666660000001"/>
    <n v="0.64106822793984419"/>
  </r>
  <r>
    <x v="7017"/>
    <x v="49"/>
    <x v="2"/>
    <x v="538"/>
    <x v="4"/>
    <x v="24"/>
    <x v="1"/>
    <x v="0"/>
    <x v="0"/>
    <x v="3"/>
    <x v="1"/>
    <x v="10"/>
    <n v="12.518883499999999"/>
    <n v="78.220653600000006"/>
    <n v="7.2342049000000005E-2"/>
    <n v="301.33600000000001"/>
    <n v="0.60149785589176796"/>
  </r>
  <r>
    <x v="7018"/>
    <x v="49"/>
    <x v="25"/>
    <x v="376"/>
    <x v="4"/>
    <x v="154"/>
    <x v="0"/>
    <x v="0"/>
    <x v="0"/>
    <x v="1"/>
    <x v="8"/>
    <x v="10"/>
    <n v="26.148658099999999"/>
    <n v="85.340012819999998"/>
    <n v="0.61712919300000002"/>
    <n v="292.47000000000003"/>
    <n v="0.46762698556501819"/>
  </r>
  <r>
    <x v="7019"/>
    <x v="49"/>
    <x v="25"/>
    <x v="457"/>
    <x v="4"/>
    <x v="57"/>
    <x v="0"/>
    <x v="2"/>
    <x v="1"/>
    <x v="27"/>
    <x v="9"/>
    <x v="10"/>
    <n v="25.6093239"/>
    <n v="85.123525200000003"/>
    <n v="0.65173310200000001"/>
    <n v="303.11"/>
    <n v="0.62828410944011603"/>
  </r>
  <r>
    <x v="7020"/>
    <x v="49"/>
    <x v="1"/>
    <x v="162"/>
    <x v="4"/>
    <x v="166"/>
    <x v="0"/>
    <x v="2"/>
    <x v="1"/>
    <x v="28"/>
    <x v="11"/>
    <x v="10"/>
    <n v="20.952109799999999"/>
    <n v="77.733316799999997"/>
    <n v="6.5099999999999997E-5"/>
    <n v="306.81200000000001"/>
    <n v="0.68418191701395192"/>
  </r>
  <r>
    <x v="7021"/>
    <x v="49"/>
    <x v="1"/>
    <x v="120"/>
    <x v="1"/>
    <x v="16"/>
    <x v="1"/>
    <x v="2"/>
    <x v="1"/>
    <x v="7"/>
    <x v="10"/>
    <x v="10"/>
    <n v="19.194329400000001"/>
    <n v="72.970177899999996"/>
    <n v="0.10017187299999999"/>
    <n v="302.68799999999999"/>
    <n v="0.62191218215860333"/>
  </r>
  <r>
    <x v="7022"/>
    <x v="49"/>
    <x v="1"/>
    <x v="120"/>
    <x v="1"/>
    <x v="45"/>
    <x v="1"/>
    <x v="2"/>
    <x v="1"/>
    <x v="27"/>
    <x v="9"/>
    <x v="10"/>
    <n v="19.194329400000001"/>
    <n v="72.970177899999996"/>
    <n v="0.99965453999999998"/>
    <n v="298.08499999999998"/>
    <n v="0.55240985685812605"/>
  </r>
  <r>
    <x v="7023"/>
    <x v="49"/>
    <x v="11"/>
    <x v="339"/>
    <x v="0"/>
    <x v="177"/>
    <x v="2"/>
    <x v="0"/>
    <x v="0"/>
    <x v="26"/>
    <x v="1"/>
    <x v="10"/>
    <n v="18.1120819"/>
    <n v="83.405219619999997"/>
    <n v="6.9800000000000003E-5"/>
    <n v="299.80666660000003"/>
    <n v="0.5784059098870572"/>
  </r>
  <r>
    <x v="7024"/>
    <x v="49"/>
    <x v="17"/>
    <x v="95"/>
    <x v="4"/>
    <x v="292"/>
    <x v="0"/>
    <x v="0"/>
    <x v="0"/>
    <x v="27"/>
    <x v="10"/>
    <x v="10"/>
    <n v="26.76777075"/>
    <n v="92.701408860000001"/>
    <n v="0.60648696800000002"/>
    <n v="299.14499999999998"/>
    <n v="0.56841517183064527"/>
  </r>
  <r>
    <x v="7025"/>
    <x v="49"/>
    <x v="1"/>
    <x v="151"/>
    <x v="0"/>
    <x v="218"/>
    <x v="0"/>
    <x v="0"/>
    <x v="0"/>
    <x v="21"/>
    <x v="11"/>
    <x v="10"/>
    <n v="18.169843950000001"/>
    <n v="76.117963209999999"/>
    <n v="1.3678719000000001E-2"/>
    <n v="305.37200000000001"/>
    <n v="0.66243884761732208"/>
  </r>
  <r>
    <x v="7026"/>
    <x v="50"/>
    <x v="11"/>
    <x v="132"/>
    <x v="7"/>
    <x v="37"/>
    <x v="1"/>
    <x v="0"/>
    <x v="0"/>
    <x v="30"/>
    <x v="1"/>
    <x v="10"/>
    <n v="14.6546235"/>
    <n v="77.556259839999996"/>
    <n v="9.7899999999999994E-5"/>
    <n v="306.06"/>
    <n v="0.67282720299571175"/>
  </r>
  <r>
    <x v="7027"/>
    <x v="50"/>
    <x v="11"/>
    <x v="630"/>
    <x v="0"/>
    <x v="78"/>
    <x v="2"/>
    <x v="0"/>
    <x v="0"/>
    <x v="6"/>
    <x v="1"/>
    <x v="10"/>
    <n v="16.63713765"/>
    <n v="81.589096659999996"/>
    <n v="1.204859E-3"/>
    <n v="301.31333339999998"/>
    <n v="0.60115560488011066"/>
  </r>
  <r>
    <x v="7028"/>
    <x v="50"/>
    <x v="3"/>
    <x v="148"/>
    <x v="0"/>
    <x v="75"/>
    <x v="1"/>
    <x v="0"/>
    <x v="0"/>
    <x v="15"/>
    <x v="1"/>
    <x v="10"/>
    <n v="21.191776149999999"/>
    <n v="72.954415780000005"/>
    <n v="7.36E-5"/>
    <n v="303.32333340000002"/>
    <n v="0.63150530591290721"/>
  </r>
  <r>
    <x v="7029"/>
    <x v="50"/>
    <x v="1"/>
    <x v="533"/>
    <x v="4"/>
    <x v="28"/>
    <x v="1"/>
    <x v="0"/>
    <x v="0"/>
    <x v="6"/>
    <x v="1"/>
    <x v="10"/>
    <n v="21.131702350000001"/>
    <n v="74.489901470000007"/>
    <n v="6.7999999999999999E-5"/>
    <n v="307.34399999999999"/>
    <n v="0.69221477320770652"/>
  </r>
  <r>
    <x v="7030"/>
    <x v="50"/>
    <x v="1"/>
    <x v="120"/>
    <x v="4"/>
    <x v="45"/>
    <x v="1"/>
    <x v="2"/>
    <x v="1"/>
    <x v="29"/>
    <x v="10"/>
    <x v="10"/>
    <n v="19.194329400000001"/>
    <n v="72.970177899999996"/>
    <n v="0.25478748499999998"/>
    <n v="301.89"/>
    <n v="0.60986289786797099"/>
  </r>
  <r>
    <x v="7031"/>
    <x v="50"/>
    <x v="19"/>
    <x v="115"/>
    <x v="4"/>
    <x v="456"/>
    <x v="0"/>
    <x v="0"/>
    <x v="0"/>
    <x v="11"/>
    <x v="10"/>
    <x v="10"/>
    <n v="11.9340568"/>
    <n v="79.830644699999993"/>
    <n v="4.0784857000000001E-2"/>
    <n v="307.33999999999997"/>
    <n v="0.69215437579271566"/>
  </r>
  <r>
    <x v="7032"/>
    <x v="51"/>
    <x v="17"/>
    <x v="276"/>
    <x v="0"/>
    <x v="5"/>
    <x v="1"/>
    <x v="0"/>
    <x v="0"/>
    <x v="24"/>
    <x v="1"/>
    <x v="10"/>
    <n v="26.757792500000001"/>
    <n v="94.207964500000003"/>
    <n v="2.9191074000000001E-2"/>
    <n v="292.85666659999998"/>
    <n v="0.47346540134082227"/>
  </r>
  <r>
    <x v="7033"/>
    <x v="51"/>
    <x v="8"/>
    <x v="39"/>
    <x v="0"/>
    <x v="28"/>
    <x v="1"/>
    <x v="0"/>
    <x v="0"/>
    <x v="19"/>
    <x v="1"/>
    <x v="10"/>
    <n v="13.007081700000001"/>
    <n v="76.099270300000001"/>
    <n v="1.2663600000000001E-4"/>
    <n v="301.56400000000002"/>
    <n v="0.60494050854623449"/>
  </r>
  <r>
    <x v="7034"/>
    <x v="51"/>
    <x v="2"/>
    <x v="216"/>
    <x v="4"/>
    <x v="3"/>
    <x v="1"/>
    <x v="0"/>
    <x v="0"/>
    <x v="8"/>
    <x v="1"/>
    <x v="10"/>
    <n v="9.3895523000000001"/>
    <n v="78.859070720000005"/>
    <n v="0"/>
    <n v="301.52999999999997"/>
    <n v="0.60442713051881325"/>
  </r>
  <r>
    <x v="7035"/>
    <x v="51"/>
    <x v="2"/>
    <x v="216"/>
    <x v="4"/>
    <x v="17"/>
    <x v="1"/>
    <x v="0"/>
    <x v="0"/>
    <x v="24"/>
    <x v="1"/>
    <x v="10"/>
    <n v="9.3895523000000001"/>
    <n v="78.859070720000005"/>
    <n v="0"/>
    <n v="301.42500000000001"/>
    <n v="0.60284169837530965"/>
  </r>
  <r>
    <x v="7036"/>
    <x v="51"/>
    <x v="2"/>
    <x v="216"/>
    <x v="4"/>
    <x v="18"/>
    <x v="1"/>
    <x v="0"/>
    <x v="0"/>
    <x v="4"/>
    <x v="1"/>
    <x v="10"/>
    <n v="9.3895523000000001"/>
    <n v="78.859070720000005"/>
    <n v="0"/>
    <n v="301.20666660000001"/>
    <n v="0.59954500513378028"/>
  </r>
  <r>
    <x v="7037"/>
    <x v="0"/>
    <x v="3"/>
    <x v="445"/>
    <x v="0"/>
    <x v="20"/>
    <x v="1"/>
    <x v="0"/>
    <x v="0"/>
    <x v="21"/>
    <x v="1"/>
    <x v="12"/>
    <n v="21.867846400000001"/>
    <n v="73.502558500000006"/>
    <n v="1.2749699999999999E-4"/>
    <n v="302.06"/>
    <n v="0.61242978800507331"/>
  </r>
  <r>
    <x v="7038"/>
    <x v="0"/>
    <x v="6"/>
    <x v="125"/>
    <x v="0"/>
    <x v="58"/>
    <x v="1"/>
    <x v="0"/>
    <x v="0"/>
    <x v="0"/>
    <x v="0"/>
    <x v="11"/>
    <n v="19.807608299999998"/>
    <n v="85.825253799999999"/>
    <n v="4.9400000000000001E-5"/>
    <n v="297.7766666"/>
    <n v="0.54775422177930777"/>
  </r>
  <r>
    <x v="7039"/>
    <x v="0"/>
    <x v="17"/>
    <x v="276"/>
    <x v="7"/>
    <x v="8"/>
    <x v="1"/>
    <x v="2"/>
    <x v="1"/>
    <x v="24"/>
    <x v="1"/>
    <x v="12"/>
    <n v="26.757792500000001"/>
    <n v="94.207964500000003"/>
    <n v="2.5554409999999999E-3"/>
    <n v="295.07333340000002"/>
    <n v="0.50693563749471549"/>
  </r>
  <r>
    <x v="7040"/>
    <x v="0"/>
    <x v="3"/>
    <x v="97"/>
    <x v="0"/>
    <x v="75"/>
    <x v="1"/>
    <x v="0"/>
    <x v="0"/>
    <x v="7"/>
    <x v="1"/>
    <x v="12"/>
    <n v="21.517410399999999"/>
    <n v="70.464275400000005"/>
    <n v="5.6900000000000001E-5"/>
    <n v="301.14400000000001"/>
    <n v="0.59859877997221722"/>
  </r>
  <r>
    <x v="7041"/>
    <x v="0"/>
    <x v="3"/>
    <x v="97"/>
    <x v="0"/>
    <x v="70"/>
    <x v="0"/>
    <x v="0"/>
    <x v="0"/>
    <x v="7"/>
    <x v="1"/>
    <x v="12"/>
    <n v="21.517410399999999"/>
    <n v="70.464275400000005"/>
    <n v="5.6900000000000001E-5"/>
    <n v="301.14400000000001"/>
    <n v="0.59859877997221722"/>
  </r>
  <r>
    <x v="7042"/>
    <x v="1"/>
    <x v="3"/>
    <x v="148"/>
    <x v="0"/>
    <x v="28"/>
    <x v="1"/>
    <x v="0"/>
    <x v="0"/>
    <x v="22"/>
    <x v="0"/>
    <x v="11"/>
    <n v="21.191776149999999"/>
    <n v="72.954415780000005"/>
    <n v="1.91449E-4"/>
    <n v="299.89600000000002"/>
    <n v="0.57975478649513812"/>
  </r>
  <r>
    <x v="7043"/>
    <x v="1"/>
    <x v="8"/>
    <x v="251"/>
    <x v="0"/>
    <x v="13"/>
    <x v="1"/>
    <x v="0"/>
    <x v="0"/>
    <x v="0"/>
    <x v="0"/>
    <x v="11"/>
    <n v="13.318014"/>
    <n v="75.773874300000003"/>
    <n v="6.7276419999999998E-3"/>
    <n v="298.24"/>
    <n v="0.55475025668901379"/>
  </r>
  <r>
    <x v="7044"/>
    <x v="1"/>
    <x v="8"/>
    <x v="318"/>
    <x v="4"/>
    <x v="79"/>
    <x v="1"/>
    <x v="0"/>
    <x v="0"/>
    <x v="10"/>
    <x v="0"/>
    <x v="11"/>
    <n v="13.932609299999999"/>
    <n v="75.574978000000002"/>
    <n v="3.4106400000000003E-4"/>
    <n v="301.44"/>
    <n v="0.60306818868152434"/>
  </r>
  <r>
    <x v="7045"/>
    <x v="1"/>
    <x v="2"/>
    <x v="44"/>
    <x v="7"/>
    <x v="28"/>
    <x v="1"/>
    <x v="0"/>
    <x v="0"/>
    <x v="10"/>
    <x v="0"/>
    <x v="11"/>
    <n v="12.7948109"/>
    <n v="79.000641099999996"/>
    <n v="2.7868904999999999E-2"/>
    <n v="299.88"/>
    <n v="0.57951319683517533"/>
  </r>
  <r>
    <x v="7046"/>
    <x v="1"/>
    <x v="2"/>
    <x v="286"/>
    <x v="0"/>
    <x v="79"/>
    <x v="1"/>
    <x v="0"/>
    <x v="0"/>
    <x v="11"/>
    <x v="0"/>
    <x v="11"/>
    <n v="10.9301522"/>
    <n v="78.084854550000003"/>
    <n v="6.9055597999999996E-2"/>
    <n v="300.47199999999998"/>
    <n v="0.58845201425378957"/>
  </r>
  <r>
    <x v="7047"/>
    <x v="1"/>
    <x v="2"/>
    <x v="243"/>
    <x v="4"/>
    <x v="20"/>
    <x v="1"/>
    <x v="0"/>
    <x v="0"/>
    <x v="9"/>
    <x v="0"/>
    <x v="11"/>
    <n v="11.9415377"/>
    <n v="79.486146899999994"/>
    <n v="0.24528250900000001"/>
    <n v="299.608"/>
    <n v="0.57540617261581206"/>
  </r>
  <r>
    <x v="7048"/>
    <x v="1"/>
    <x v="2"/>
    <x v="243"/>
    <x v="0"/>
    <x v="28"/>
    <x v="1"/>
    <x v="0"/>
    <x v="0"/>
    <x v="11"/>
    <x v="0"/>
    <x v="11"/>
    <n v="11.9415377"/>
    <n v="79.486146899999994"/>
    <n v="0.33565203100000002"/>
    <n v="298.5266666"/>
    <n v="0.5590787370900524"/>
  </r>
  <r>
    <x v="7049"/>
    <x v="1"/>
    <x v="2"/>
    <x v="288"/>
    <x v="4"/>
    <x v="5"/>
    <x v="1"/>
    <x v="0"/>
    <x v="0"/>
    <x v="10"/>
    <x v="0"/>
    <x v="11"/>
    <n v="11.369204399999999"/>
    <n v="77.676626870000007"/>
    <n v="5.6082808999999997E-2"/>
    <n v="300.428"/>
    <n v="0.58778764268889283"/>
  </r>
  <r>
    <x v="7050"/>
    <x v="1"/>
    <x v="8"/>
    <x v="39"/>
    <x v="0"/>
    <x v="31"/>
    <x v="2"/>
    <x v="0"/>
    <x v="0"/>
    <x v="17"/>
    <x v="1"/>
    <x v="12"/>
    <n v="13.007081700000001"/>
    <n v="76.099270300000001"/>
    <n v="6.6393599999999995E-4"/>
    <n v="302.108"/>
    <n v="0.61315455698496102"/>
  </r>
  <r>
    <x v="7051"/>
    <x v="1"/>
    <x v="1"/>
    <x v="120"/>
    <x v="0"/>
    <x v="17"/>
    <x v="1"/>
    <x v="0"/>
    <x v="0"/>
    <x v="14"/>
    <x v="1"/>
    <x v="12"/>
    <n v="19.194329400000001"/>
    <n v="72.970177899999996"/>
    <n v="1.6553600000000001E-4"/>
    <n v="301.32400000000001"/>
    <n v="0.60131666364679603"/>
  </r>
  <r>
    <x v="7052"/>
    <x v="2"/>
    <x v="33"/>
    <x v="536"/>
    <x v="0"/>
    <x v="24"/>
    <x v="1"/>
    <x v="2"/>
    <x v="1"/>
    <x v="30"/>
    <x v="0"/>
    <x v="11"/>
    <n v="23.916667"/>
    <n v="91.5"/>
    <n v="0.11112775900000001"/>
    <n v="291.74799999999999"/>
    <n v="0.4567252521592074"/>
  </r>
  <r>
    <x v="7053"/>
    <x v="2"/>
    <x v="3"/>
    <x v="14"/>
    <x v="0"/>
    <x v="20"/>
    <x v="1"/>
    <x v="0"/>
    <x v="0"/>
    <x v="19"/>
    <x v="1"/>
    <x v="12"/>
    <n v="23.2232877"/>
    <n v="72.6492267"/>
    <n v="2.4499999999999999E-5"/>
    <n v="301.54666659999998"/>
    <n v="0.60467878540798414"/>
  </r>
  <r>
    <x v="7054"/>
    <x v="2"/>
    <x v="33"/>
    <x v="638"/>
    <x v="1"/>
    <x v="23"/>
    <x v="1"/>
    <x v="3"/>
    <x v="1"/>
    <x v="2"/>
    <x v="1"/>
    <x v="12"/>
    <n v="23.5"/>
    <n v="91.666667000000004"/>
    <n v="1.0073000000000001E-4"/>
    <n v="295.43666660000002"/>
    <n v="0.51242173400978464"/>
  </r>
  <r>
    <x v="7055"/>
    <x v="23"/>
    <x v="2"/>
    <x v="87"/>
    <x v="0"/>
    <x v="115"/>
    <x v="2"/>
    <x v="1"/>
    <x v="1"/>
    <x v="25"/>
    <x v="0"/>
    <x v="11"/>
    <n v="10.786026700000001"/>
    <n v="79.1381497"/>
    <n v="9.4390819999999997E-3"/>
    <n v="303.01333340000002"/>
    <n v="0.62682450625113273"/>
  </r>
  <r>
    <x v="7056"/>
    <x v="23"/>
    <x v="9"/>
    <x v="298"/>
    <x v="6"/>
    <x v="8"/>
    <x v="1"/>
    <x v="0"/>
    <x v="0"/>
    <x v="1"/>
    <x v="0"/>
    <x v="11"/>
    <n v="16.696568549999999"/>
    <n v="77.959114619999994"/>
    <n v="7.2326900000000002E-4"/>
    <n v="305.31200000000001"/>
    <n v="0.66153288639246255"/>
  </r>
  <r>
    <x v="7057"/>
    <x v="23"/>
    <x v="16"/>
    <x v="55"/>
    <x v="1"/>
    <x v="412"/>
    <x v="0"/>
    <x v="1"/>
    <x v="1"/>
    <x v="23"/>
    <x v="8"/>
    <x v="12"/>
    <n v="28.015928599999999"/>
    <n v="73.317136700000006"/>
    <n v="8.9652489999999998E-3"/>
    <n v="313.43666660000002"/>
    <n v="0.78421010146765746"/>
  </r>
  <r>
    <x v="7058"/>
    <x v="3"/>
    <x v="25"/>
    <x v="675"/>
    <x v="0"/>
    <x v="78"/>
    <x v="2"/>
    <x v="0"/>
    <x v="0"/>
    <x v="29"/>
    <x v="2"/>
    <x v="11"/>
    <n v="25.167702899999998"/>
    <n v="86.059359240000006"/>
    <n v="8.9771897000000003E-2"/>
    <n v="294.67200000000003"/>
    <n v="0.50087576251736454"/>
  </r>
  <r>
    <x v="7059"/>
    <x v="3"/>
    <x v="3"/>
    <x v="21"/>
    <x v="0"/>
    <x v="29"/>
    <x v="0"/>
    <x v="0"/>
    <x v="0"/>
    <x v="21"/>
    <x v="0"/>
    <x v="11"/>
    <n v="22.75"/>
    <n v="72.833332999999996"/>
    <n v="4.99E-5"/>
    <n v="300.83"/>
    <n v="0.59385758289545176"/>
  </r>
  <r>
    <x v="7060"/>
    <x v="3"/>
    <x v="10"/>
    <x v="188"/>
    <x v="0"/>
    <x v="28"/>
    <x v="1"/>
    <x v="0"/>
    <x v="0"/>
    <x v="21"/>
    <x v="0"/>
    <x v="11"/>
    <n v="29.969374699999999"/>
    <n v="76.848278699999995"/>
    <n v="1.30665E-4"/>
    <n v="289.6033334"/>
    <n v="0.4243421724950171"/>
  </r>
  <r>
    <x v="7061"/>
    <x v="3"/>
    <x v="8"/>
    <x v="725"/>
    <x v="0"/>
    <x v="286"/>
    <x v="0"/>
    <x v="2"/>
    <x v="1"/>
    <x v="29"/>
    <x v="2"/>
    <x v="11"/>
    <n v="12.38217745"/>
    <n v="75.665319920000002"/>
    <n v="5.1E-5"/>
    <n v="301.73"/>
    <n v="0.60744700126834594"/>
  </r>
  <r>
    <x v="7062"/>
    <x v="3"/>
    <x v="8"/>
    <x v="310"/>
    <x v="0"/>
    <x v="41"/>
    <x v="2"/>
    <x v="0"/>
    <x v="0"/>
    <x v="10"/>
    <x v="2"/>
    <x v="11"/>
    <n v="15.348414399999999"/>
    <n v="76.154742100000007"/>
    <n v="2.8399999999999999E-5"/>
    <n v="307.22000000000003"/>
    <n v="0.69034245334299726"/>
  </r>
  <r>
    <x v="7063"/>
    <x v="3"/>
    <x v="8"/>
    <x v="242"/>
    <x v="0"/>
    <x v="115"/>
    <x v="2"/>
    <x v="0"/>
    <x v="0"/>
    <x v="0"/>
    <x v="2"/>
    <x v="11"/>
    <n v="16.746953600000001"/>
    <n v="77.132759399999998"/>
    <n v="4.1199999999999999E-5"/>
    <n v="307.18"/>
    <n v="0.6897384791930905"/>
  </r>
  <r>
    <x v="7064"/>
    <x v="3"/>
    <x v="6"/>
    <x v="125"/>
    <x v="0"/>
    <x v="20"/>
    <x v="1"/>
    <x v="1"/>
    <x v="1"/>
    <x v="0"/>
    <x v="2"/>
    <x v="11"/>
    <n v="19.807608299999998"/>
    <n v="85.825253799999999"/>
    <n v="3.5102950000000001E-3"/>
    <n v="301.38799999999998"/>
    <n v="0.60228302228664565"/>
  </r>
  <r>
    <x v="7065"/>
    <x v="3"/>
    <x v="6"/>
    <x v="27"/>
    <x v="0"/>
    <x v="14"/>
    <x v="1"/>
    <x v="0"/>
    <x v="0"/>
    <x v="14"/>
    <x v="0"/>
    <x v="11"/>
    <n v="19.4129711"/>
    <n v="85.047104059999995"/>
    <n v="0"/>
    <n v="301.24799999999999"/>
    <n v="0.6001691127619736"/>
  </r>
  <r>
    <x v="7066"/>
    <x v="3"/>
    <x v="13"/>
    <x v="347"/>
    <x v="0"/>
    <x v="32"/>
    <x v="2"/>
    <x v="0"/>
    <x v="0"/>
    <x v="29"/>
    <x v="2"/>
    <x v="11"/>
    <n v="32.166666999999997"/>
    <n v="75.316666999999995"/>
    <n v="1.9859119999999998E-3"/>
    <n v="287.50333339999997"/>
    <n v="0.39263352962493159"/>
  </r>
  <r>
    <x v="7067"/>
    <x v="3"/>
    <x v="2"/>
    <x v="209"/>
    <x v="0"/>
    <x v="45"/>
    <x v="1"/>
    <x v="0"/>
    <x v="0"/>
    <x v="21"/>
    <x v="0"/>
    <x v="11"/>
    <n v="9.9261152999999993"/>
    <n v="78.114098299999995"/>
    <n v="7.7628369999999999E-3"/>
    <n v="302.52499999999998"/>
    <n v="0.61945098749773464"/>
  </r>
  <r>
    <x v="7068"/>
    <x v="3"/>
    <x v="2"/>
    <x v="578"/>
    <x v="0"/>
    <x v="20"/>
    <x v="1"/>
    <x v="0"/>
    <x v="0"/>
    <x v="10"/>
    <x v="2"/>
    <x v="11"/>
    <n v="11.284224849999999"/>
    <n v="78.166152839999995"/>
    <n v="5.4471700000000001E-4"/>
    <n v="305.63666660000001"/>
    <n v="0.66643514223591238"/>
  </r>
  <r>
    <x v="7069"/>
    <x v="3"/>
    <x v="2"/>
    <x v="247"/>
    <x v="7"/>
    <x v="8"/>
    <x v="1"/>
    <x v="0"/>
    <x v="0"/>
    <x v="17"/>
    <x v="0"/>
    <x v="11"/>
    <n v="10.736186050000001"/>
    <n v="79.633186589999994"/>
    <n v="2.9597464E-2"/>
    <n v="301.31666660000002"/>
    <n v="0.60120593404602307"/>
  </r>
  <r>
    <x v="7070"/>
    <x v="3"/>
    <x v="2"/>
    <x v="243"/>
    <x v="0"/>
    <x v="28"/>
    <x v="1"/>
    <x v="0"/>
    <x v="0"/>
    <x v="29"/>
    <x v="2"/>
    <x v="11"/>
    <n v="11.9415377"/>
    <n v="79.486146899999994"/>
    <n v="1.1829245E-2"/>
    <n v="301.928"/>
    <n v="0.61043667331038221"/>
  </r>
  <r>
    <x v="7071"/>
    <x v="3"/>
    <x v="8"/>
    <x v="72"/>
    <x v="1"/>
    <x v="5"/>
    <x v="1"/>
    <x v="0"/>
    <x v="0"/>
    <x v="18"/>
    <x v="0"/>
    <x v="11"/>
    <n v="13.341916899999999"/>
    <n v="74.747323199999997"/>
    <n v="1.11902E-4"/>
    <n v="304.61200000000002"/>
    <n v="0.65096333876910095"/>
  </r>
  <r>
    <x v="7072"/>
    <x v="3"/>
    <x v="7"/>
    <x v="56"/>
    <x v="0"/>
    <x v="51"/>
    <x v="2"/>
    <x v="0"/>
    <x v="0"/>
    <x v="10"/>
    <x v="2"/>
    <x v="11"/>
    <n v="26.473304800000001"/>
    <n v="88.678866859999999"/>
    <n v="4.832065E-3"/>
    <n v="292.6033334"/>
    <n v="0.4696402337379959"/>
  </r>
  <r>
    <x v="7073"/>
    <x v="3"/>
    <x v="18"/>
    <x v="732"/>
    <x v="0"/>
    <x v="13"/>
    <x v="1"/>
    <x v="0"/>
    <x v="0"/>
    <x v="4"/>
    <x v="0"/>
    <x v="11"/>
    <n v="27.359418300000002"/>
    <n v="93.040609799999999"/>
    <n v="0.50658199100000001"/>
    <n v="280.55200000000002"/>
    <n v="0.28767288760041099"/>
  </r>
  <r>
    <x v="7074"/>
    <x v="3"/>
    <x v="8"/>
    <x v="62"/>
    <x v="1"/>
    <x v="66"/>
    <x v="2"/>
    <x v="0"/>
    <x v="0"/>
    <x v="7"/>
    <x v="0"/>
    <x v="11"/>
    <n v="15.248541299999999"/>
    <n v="76.832364799999993"/>
    <n v="7.2799999999999994E-5"/>
    <n v="306.35199999999998"/>
    <n v="0.67723621429002789"/>
  </r>
  <r>
    <x v="7075"/>
    <x v="4"/>
    <x v="9"/>
    <x v="482"/>
    <x v="0"/>
    <x v="245"/>
    <x v="0"/>
    <x v="0"/>
    <x v="0"/>
    <x v="11"/>
    <x v="2"/>
    <x v="11"/>
    <n v="17.5"/>
    <n v="80.333332999999996"/>
    <n v="5.9599999999999999E-5"/>
    <n v="302.84333340000001"/>
    <n v="0.6242576161140303"/>
  </r>
  <r>
    <x v="7076"/>
    <x v="4"/>
    <x v="8"/>
    <x v="129"/>
    <x v="0"/>
    <x v="120"/>
    <x v="2"/>
    <x v="0"/>
    <x v="0"/>
    <x v="12"/>
    <x v="2"/>
    <x v="11"/>
    <n v="18.083333"/>
    <n v="77.333332999999996"/>
    <n v="4.4700000000000002E-5"/>
    <n v="310.08999999999997"/>
    <n v="0.73367759859877946"/>
  </r>
  <r>
    <x v="7077"/>
    <x v="4"/>
    <x v="8"/>
    <x v="39"/>
    <x v="0"/>
    <x v="3"/>
    <x v="1"/>
    <x v="0"/>
    <x v="0"/>
    <x v="1"/>
    <x v="2"/>
    <x v="11"/>
    <n v="13.007081700000001"/>
    <n v="76.099270300000001"/>
    <n v="8.0199999999999998E-5"/>
    <n v="306.70333340000002"/>
    <n v="0.68254112157999658"/>
  </r>
  <r>
    <x v="7078"/>
    <x v="4"/>
    <x v="2"/>
    <x v="209"/>
    <x v="0"/>
    <x v="5"/>
    <x v="1"/>
    <x v="2"/>
    <x v="1"/>
    <x v="11"/>
    <x v="2"/>
    <x v="11"/>
    <n v="9.9261152999999993"/>
    <n v="78.114098299999995"/>
    <n v="2.687165E-3"/>
    <n v="305.21333340000001"/>
    <n v="0.66004308449598359"/>
  </r>
  <r>
    <x v="7079"/>
    <x v="4"/>
    <x v="33"/>
    <x v="528"/>
    <x v="0"/>
    <x v="53"/>
    <x v="1"/>
    <x v="4"/>
    <x v="1"/>
    <x v="10"/>
    <x v="2"/>
    <x v="11"/>
    <n v="23.825315799999998"/>
    <n v="91.973222669999998"/>
    <n v="2.3526609999999998E-3"/>
    <n v="295.56666660000002"/>
    <n v="0.5143846499969803"/>
  </r>
  <r>
    <x v="7080"/>
    <x v="4"/>
    <x v="7"/>
    <x v="301"/>
    <x v="0"/>
    <x v="131"/>
    <x v="2"/>
    <x v="0"/>
    <x v="0"/>
    <x v="3"/>
    <x v="2"/>
    <x v="11"/>
    <n v="23.13195425"/>
    <n v="87.207397200000003"/>
    <n v="8.2399999999999997E-5"/>
    <n v="302.02999999999997"/>
    <n v="0.61197680739264315"/>
  </r>
  <r>
    <x v="7081"/>
    <x v="4"/>
    <x v="3"/>
    <x v="444"/>
    <x v="0"/>
    <x v="106"/>
    <x v="0"/>
    <x v="0"/>
    <x v="0"/>
    <x v="14"/>
    <x v="0"/>
    <x v="11"/>
    <n v="21.75"/>
    <n v="73"/>
    <n v="6.2799999999999995E-5"/>
    <n v="304.73599999999999"/>
    <n v="0.65283565863381021"/>
  </r>
  <r>
    <x v="7082"/>
    <x v="4"/>
    <x v="3"/>
    <x v="41"/>
    <x v="0"/>
    <x v="31"/>
    <x v="2"/>
    <x v="0"/>
    <x v="0"/>
    <x v="15"/>
    <x v="0"/>
    <x v="11"/>
    <n v="24.029488499999999"/>
    <n v="73.045988399999999"/>
    <n v="8.2000000000000001E-5"/>
    <n v="298.75333339999997"/>
    <n v="0.56250125928610206"/>
  </r>
  <r>
    <x v="7083"/>
    <x v="4"/>
    <x v="3"/>
    <x v="148"/>
    <x v="0"/>
    <x v="17"/>
    <x v="1"/>
    <x v="0"/>
    <x v="0"/>
    <x v="14"/>
    <x v="0"/>
    <x v="11"/>
    <n v="21.191776149999999"/>
    <n v="72.954415780000005"/>
    <n v="6.2799999999999995E-5"/>
    <n v="303.20800000000003"/>
    <n v="0.62976384610738689"/>
  </r>
  <r>
    <x v="7084"/>
    <x v="4"/>
    <x v="3"/>
    <x v="647"/>
    <x v="0"/>
    <x v="160"/>
    <x v="0"/>
    <x v="0"/>
    <x v="0"/>
    <x v="23"/>
    <x v="0"/>
    <x v="11"/>
    <n v="21.106041300000001"/>
    <n v="72.700824699999998"/>
    <n v="7.2200000000000007E-5"/>
    <n v="303.52333340000001"/>
    <n v="0.63452517666243891"/>
  </r>
  <r>
    <x v="7085"/>
    <x v="4"/>
    <x v="18"/>
    <x v="732"/>
    <x v="0"/>
    <x v="126"/>
    <x v="2"/>
    <x v="0"/>
    <x v="0"/>
    <x v="4"/>
    <x v="0"/>
    <x v="11"/>
    <n v="27.359418300000002"/>
    <n v="93.040609799999999"/>
    <n v="0.50658199100000001"/>
    <n v="280.55200000000002"/>
    <n v="0.28767288760041099"/>
  </r>
  <r>
    <x v="7086"/>
    <x v="4"/>
    <x v="8"/>
    <x v="310"/>
    <x v="0"/>
    <x v="120"/>
    <x v="2"/>
    <x v="0"/>
    <x v="0"/>
    <x v="10"/>
    <x v="2"/>
    <x v="11"/>
    <n v="15.348414399999999"/>
    <n v="76.154742100000007"/>
    <n v="2.8399999999999999E-5"/>
    <n v="307.22000000000003"/>
    <n v="0.69034245334299726"/>
  </r>
  <r>
    <x v="7087"/>
    <x v="4"/>
    <x v="7"/>
    <x v="56"/>
    <x v="0"/>
    <x v="68"/>
    <x v="2"/>
    <x v="0"/>
    <x v="0"/>
    <x v="10"/>
    <x v="2"/>
    <x v="11"/>
    <n v="26.473304800000001"/>
    <n v="88.678866859999999"/>
    <n v="4.832065E-3"/>
    <n v="292.6033334"/>
    <n v="0.4696402337379959"/>
  </r>
  <r>
    <x v="7088"/>
    <x v="5"/>
    <x v="34"/>
    <x v="671"/>
    <x v="0"/>
    <x v="8"/>
    <x v="1"/>
    <x v="1"/>
    <x v="1"/>
    <x v="12"/>
    <x v="2"/>
    <x v="11"/>
    <n v="24.935401299999999"/>
    <n v="93.567911120000005"/>
    <n v="9.3290890000000005E-3"/>
    <n v="293.13333340000003"/>
    <n v="0.47764289122425596"/>
  </r>
  <r>
    <x v="7089"/>
    <x v="5"/>
    <x v="6"/>
    <x v="27"/>
    <x v="0"/>
    <x v="31"/>
    <x v="2"/>
    <x v="0"/>
    <x v="0"/>
    <x v="27"/>
    <x v="2"/>
    <x v="11"/>
    <n v="19.4129711"/>
    <n v="85.047104059999995"/>
    <n v="0"/>
    <n v="302.952"/>
    <n v="0.62589841154798564"/>
  </r>
  <r>
    <x v="7090"/>
    <x v="5"/>
    <x v="6"/>
    <x v="27"/>
    <x v="0"/>
    <x v="20"/>
    <x v="1"/>
    <x v="0"/>
    <x v="0"/>
    <x v="6"/>
    <x v="2"/>
    <x v="11"/>
    <n v="19.4129711"/>
    <n v="85.047104059999995"/>
    <n v="0"/>
    <n v="303.00333339999997"/>
    <n v="0.62667351271365535"/>
  </r>
  <r>
    <x v="7091"/>
    <x v="5"/>
    <x v="6"/>
    <x v="125"/>
    <x v="0"/>
    <x v="37"/>
    <x v="1"/>
    <x v="0"/>
    <x v="0"/>
    <x v="9"/>
    <x v="2"/>
    <x v="11"/>
    <n v="19.807608299999998"/>
    <n v="85.825253799999999"/>
    <n v="2.7813650000000001E-3"/>
    <n v="301.43666660000002"/>
    <n v="0.60301785649574224"/>
  </r>
  <r>
    <x v="7092"/>
    <x v="5"/>
    <x v="7"/>
    <x v="128"/>
    <x v="0"/>
    <x v="5"/>
    <x v="1"/>
    <x v="0"/>
    <x v="0"/>
    <x v="12"/>
    <x v="2"/>
    <x v="11"/>
    <n v="23.329188200000001"/>
    <n v="86.367237799999998"/>
    <n v="7.7973010000000004E-3"/>
    <n v="299.77999999999997"/>
    <n v="0.57800326146040903"/>
  </r>
  <r>
    <x v="7093"/>
    <x v="5"/>
    <x v="7"/>
    <x v="128"/>
    <x v="0"/>
    <x v="163"/>
    <x v="0"/>
    <x v="0"/>
    <x v="0"/>
    <x v="1"/>
    <x v="2"/>
    <x v="11"/>
    <n v="23.329188200000001"/>
    <n v="86.367237799999998"/>
    <n v="8.0199999999999998E-5"/>
    <n v="301.83"/>
    <n v="0.60895693664311135"/>
  </r>
  <r>
    <x v="7094"/>
    <x v="5"/>
    <x v="18"/>
    <x v="732"/>
    <x v="0"/>
    <x v="6"/>
    <x v="2"/>
    <x v="0"/>
    <x v="0"/>
    <x v="4"/>
    <x v="0"/>
    <x v="11"/>
    <n v="27.359418300000002"/>
    <n v="93.040609799999999"/>
    <n v="0.50658199100000001"/>
    <n v="280.55200000000002"/>
    <n v="0.28767288760041099"/>
  </r>
  <r>
    <x v="7095"/>
    <x v="5"/>
    <x v="7"/>
    <x v="301"/>
    <x v="0"/>
    <x v="24"/>
    <x v="1"/>
    <x v="0"/>
    <x v="0"/>
    <x v="15"/>
    <x v="2"/>
    <x v="11"/>
    <n v="23.13195425"/>
    <n v="87.207397200000003"/>
    <n v="8.3700000000000002E-5"/>
    <n v="304.98666659999998"/>
    <n v="0.65662056229993315"/>
  </r>
  <r>
    <x v="7096"/>
    <x v="6"/>
    <x v="6"/>
    <x v="69"/>
    <x v="0"/>
    <x v="13"/>
    <x v="1"/>
    <x v="0"/>
    <x v="0"/>
    <x v="28"/>
    <x v="2"/>
    <x v="11"/>
    <n v="20.75"/>
    <n v="85.5"/>
    <n v="2.8876900000000003E-4"/>
    <n v="304.60666659999998"/>
    <n v="0.65088280787582253"/>
  </r>
  <r>
    <x v="7097"/>
    <x v="6"/>
    <x v="2"/>
    <x v="87"/>
    <x v="0"/>
    <x v="35"/>
    <x v="1"/>
    <x v="0"/>
    <x v="0"/>
    <x v="18"/>
    <x v="2"/>
    <x v="11"/>
    <n v="10.786026700000001"/>
    <n v="79.1381497"/>
    <n v="1.6597199E-2"/>
    <n v="305.64333340000002"/>
    <n v="0.66653580660747735"/>
  </r>
  <r>
    <x v="7098"/>
    <x v="6"/>
    <x v="2"/>
    <x v="562"/>
    <x v="0"/>
    <x v="43"/>
    <x v="1"/>
    <x v="0"/>
    <x v="0"/>
    <x v="13"/>
    <x v="2"/>
    <x v="11"/>
    <n v="13.13014755"/>
    <n v="79.924353859999997"/>
    <n v="4.5546857000000003E-2"/>
    <n v="304.86500000000001"/>
    <n v="0.65478347526725866"/>
  </r>
  <r>
    <x v="7099"/>
    <x v="6"/>
    <x v="2"/>
    <x v="240"/>
    <x v="0"/>
    <x v="56"/>
    <x v="1"/>
    <x v="0"/>
    <x v="0"/>
    <x v="19"/>
    <x v="2"/>
    <x v="11"/>
    <n v="12.22721295"/>
    <n v="79.070155549999996"/>
    <n v="0.245263378"/>
    <n v="302.41500000000002"/>
    <n v="0.61779005858549274"/>
  </r>
  <r>
    <x v="7100"/>
    <x v="6"/>
    <x v="7"/>
    <x v="301"/>
    <x v="0"/>
    <x v="24"/>
    <x v="1"/>
    <x v="0"/>
    <x v="0"/>
    <x v="15"/>
    <x v="2"/>
    <x v="11"/>
    <n v="23.13195425"/>
    <n v="87.207397200000003"/>
    <n v="8.3700000000000002E-5"/>
    <n v="304.98666659999998"/>
    <n v="0.65662056229993315"/>
  </r>
  <r>
    <x v="7101"/>
    <x v="6"/>
    <x v="6"/>
    <x v="85"/>
    <x v="0"/>
    <x v="22"/>
    <x v="1"/>
    <x v="0"/>
    <x v="0"/>
    <x v="7"/>
    <x v="2"/>
    <x v="11"/>
    <n v="21.75"/>
    <n v="86.5"/>
    <n v="1.05939E-4"/>
    <n v="304.18666660000002"/>
    <n v="0.64454107930180615"/>
  </r>
  <r>
    <x v="7102"/>
    <x v="6"/>
    <x v="18"/>
    <x v="732"/>
    <x v="0"/>
    <x v="161"/>
    <x v="2"/>
    <x v="0"/>
    <x v="0"/>
    <x v="4"/>
    <x v="0"/>
    <x v="11"/>
    <n v="27.359418300000002"/>
    <n v="93.040609799999999"/>
    <n v="0.50658199100000001"/>
    <n v="280.55200000000002"/>
    <n v="0.28767288760041099"/>
  </r>
  <r>
    <x v="7103"/>
    <x v="6"/>
    <x v="6"/>
    <x v="27"/>
    <x v="0"/>
    <x v="17"/>
    <x v="1"/>
    <x v="0"/>
    <x v="0"/>
    <x v="30"/>
    <x v="2"/>
    <x v="11"/>
    <n v="19.4129711"/>
    <n v="85.047104059999995"/>
    <n v="0"/>
    <n v="302.45600000000002"/>
    <n v="0.61840913208914672"/>
  </r>
  <r>
    <x v="7104"/>
    <x v="6"/>
    <x v="7"/>
    <x v="56"/>
    <x v="0"/>
    <x v="36"/>
    <x v="2"/>
    <x v="0"/>
    <x v="0"/>
    <x v="10"/>
    <x v="2"/>
    <x v="11"/>
    <n v="26.473304800000001"/>
    <n v="88.678866859999999"/>
    <n v="4.832065E-3"/>
    <n v="292.6033334"/>
    <n v="0.4696402337379959"/>
  </r>
  <r>
    <x v="7105"/>
    <x v="7"/>
    <x v="11"/>
    <x v="40"/>
    <x v="0"/>
    <x v="34"/>
    <x v="0"/>
    <x v="0"/>
    <x v="0"/>
    <x v="17"/>
    <x v="2"/>
    <x v="11"/>
    <n v="16.213991450000002"/>
    <n v="81.025728139999998"/>
    <n v="0.227847671"/>
    <n v="300.62799999999999"/>
    <n v="0.59080751343842453"/>
  </r>
  <r>
    <x v="7106"/>
    <x v="7"/>
    <x v="8"/>
    <x v="111"/>
    <x v="7"/>
    <x v="45"/>
    <x v="1"/>
    <x v="0"/>
    <x v="0"/>
    <x v="30"/>
    <x v="2"/>
    <x v="11"/>
    <n v="13.6102243"/>
    <n v="77.512772100000007"/>
    <n v="1.7926699999999999E-4"/>
    <n v="306.15600000000001"/>
    <n v="0.67427674095548706"/>
  </r>
  <r>
    <x v="7107"/>
    <x v="7"/>
    <x v="12"/>
    <x v="53"/>
    <x v="0"/>
    <x v="28"/>
    <x v="1"/>
    <x v="0"/>
    <x v="0"/>
    <x v="18"/>
    <x v="2"/>
    <x v="11"/>
    <n v="26.166667"/>
    <n v="77.5"/>
    <n v="0.132651087"/>
    <n v="298.38499999999999"/>
    <n v="0.55693966298242414"/>
  </r>
  <r>
    <x v="7108"/>
    <x v="7"/>
    <x v="6"/>
    <x v="644"/>
    <x v="0"/>
    <x v="18"/>
    <x v="1"/>
    <x v="0"/>
    <x v="0"/>
    <x v="10"/>
    <x v="3"/>
    <x v="11"/>
    <n v="18.358354349999999"/>
    <n v="81.89823749"/>
    <n v="2.0511063999999999E-2"/>
    <n v="304.13"/>
    <n v="0.64368545026272861"/>
  </r>
  <r>
    <x v="7109"/>
    <x v="7"/>
    <x v="16"/>
    <x v="597"/>
    <x v="0"/>
    <x v="23"/>
    <x v="1"/>
    <x v="0"/>
    <x v="0"/>
    <x v="0"/>
    <x v="3"/>
    <x v="11"/>
    <n v="26.804865849999999"/>
    <n v="76.443745699999994"/>
    <n v="1.1787027E-2"/>
    <n v="297.58"/>
    <n v="0.54478468321555806"/>
  </r>
  <r>
    <x v="7110"/>
    <x v="7"/>
    <x v="3"/>
    <x v="15"/>
    <x v="0"/>
    <x v="9"/>
    <x v="1"/>
    <x v="0"/>
    <x v="0"/>
    <x v="26"/>
    <x v="2"/>
    <x v="11"/>
    <n v="22.5584995"/>
    <n v="72.962562899999995"/>
    <n v="4.2500000000000003E-5"/>
    <n v="304.61"/>
    <n v="0.65093314006160552"/>
  </r>
  <r>
    <x v="7111"/>
    <x v="7"/>
    <x v="3"/>
    <x v="7"/>
    <x v="0"/>
    <x v="45"/>
    <x v="1"/>
    <x v="0"/>
    <x v="0"/>
    <x v="26"/>
    <x v="2"/>
    <x v="11"/>
    <n v="23.0216238"/>
    <n v="72.579706799999997"/>
    <n v="4.2500000000000003E-5"/>
    <n v="303.21199999999999"/>
    <n v="0.62982424352237698"/>
  </r>
  <r>
    <x v="7112"/>
    <x v="7"/>
    <x v="3"/>
    <x v="440"/>
    <x v="0"/>
    <x v="61"/>
    <x v="2"/>
    <x v="0"/>
    <x v="0"/>
    <x v="28"/>
    <x v="2"/>
    <x v="11"/>
    <n v="24.172056000000001"/>
    <n v="72.431134"/>
    <n v="8.0857200000000002E-4"/>
    <n v="303.33333340000001"/>
    <n v="0.63165629945038371"/>
  </r>
  <r>
    <x v="7113"/>
    <x v="7"/>
    <x v="18"/>
    <x v="732"/>
    <x v="0"/>
    <x v="159"/>
    <x v="0"/>
    <x v="0"/>
    <x v="0"/>
    <x v="4"/>
    <x v="0"/>
    <x v="11"/>
    <n v="27.359418300000002"/>
    <n v="93.040609799999999"/>
    <n v="0.50658199100000001"/>
    <n v="280.55200000000002"/>
    <n v="0.28767288760041099"/>
  </r>
  <r>
    <x v="7114"/>
    <x v="7"/>
    <x v="6"/>
    <x v="125"/>
    <x v="0"/>
    <x v="20"/>
    <x v="1"/>
    <x v="0"/>
    <x v="0"/>
    <x v="29"/>
    <x v="3"/>
    <x v="11"/>
    <n v="19.807608299999998"/>
    <n v="85.825253799999999"/>
    <n v="4.0899999999999998E-5"/>
    <n v="303.76"/>
    <n v="0.63809868937609449"/>
  </r>
  <r>
    <x v="7115"/>
    <x v="8"/>
    <x v="25"/>
    <x v="666"/>
    <x v="0"/>
    <x v="73"/>
    <x v="1"/>
    <x v="0"/>
    <x v="0"/>
    <x v="10"/>
    <x v="3"/>
    <x v="11"/>
    <n v="25.4916868"/>
    <n v="86.699108480000007"/>
    <n v="1.582866E-3"/>
    <n v="296.82"/>
    <n v="0.53330917436733694"/>
  </r>
  <r>
    <x v="7116"/>
    <x v="8"/>
    <x v="2"/>
    <x v="259"/>
    <x v="7"/>
    <x v="147"/>
    <x v="0"/>
    <x v="1"/>
    <x v="1"/>
    <x v="10"/>
    <x v="3"/>
    <x v="11"/>
    <n v="8.7284270999999993"/>
    <n v="77.711292499999999"/>
    <n v="8.7986142000000003E-2"/>
    <n v="305.67"/>
    <n v="0.66693845503412474"/>
  </r>
  <r>
    <x v="7117"/>
    <x v="8"/>
    <x v="7"/>
    <x v="226"/>
    <x v="0"/>
    <x v="41"/>
    <x v="2"/>
    <x v="0"/>
    <x v="0"/>
    <x v="5"/>
    <x v="3"/>
    <x v="11"/>
    <n v="23.249571400000001"/>
    <n v="87.868175100000002"/>
    <n v="9.7899999999999994E-5"/>
    <n v="308.13200000000001"/>
    <n v="0.70411306396086248"/>
  </r>
  <r>
    <x v="7118"/>
    <x v="8"/>
    <x v="7"/>
    <x v="150"/>
    <x v="4"/>
    <x v="20"/>
    <x v="1"/>
    <x v="2"/>
    <x v="1"/>
    <x v="29"/>
    <x v="3"/>
    <x v="11"/>
    <n v="24"/>
    <n v="87.583332999999996"/>
    <n v="1.63408E-3"/>
    <n v="302.85000000000002"/>
    <n v="0.6243582774657247"/>
  </r>
  <r>
    <x v="7119"/>
    <x v="8"/>
    <x v="1"/>
    <x v="57"/>
    <x v="4"/>
    <x v="45"/>
    <x v="1"/>
    <x v="0"/>
    <x v="0"/>
    <x v="8"/>
    <x v="2"/>
    <x v="11"/>
    <n v="16.135719300000002"/>
    <n v="73.652208599999994"/>
    <n v="5.1600000000000001E-5"/>
    <n v="304.56666660000002"/>
    <n v="0.65027883372591677"/>
  </r>
  <r>
    <x v="7120"/>
    <x v="8"/>
    <x v="18"/>
    <x v="367"/>
    <x v="0"/>
    <x v="227"/>
    <x v="0"/>
    <x v="0"/>
    <x v="0"/>
    <x v="4"/>
    <x v="0"/>
    <x v="11"/>
    <n v="27.3"/>
    <n v="93.05"/>
    <n v="0.50658199100000001"/>
    <n v="280.55200000000002"/>
    <n v="0.28767288760041099"/>
  </r>
  <r>
    <x v="7121"/>
    <x v="9"/>
    <x v="11"/>
    <x v="733"/>
    <x v="0"/>
    <x v="22"/>
    <x v="1"/>
    <x v="0"/>
    <x v="0"/>
    <x v="24"/>
    <x v="3"/>
    <x v="11"/>
    <n v="16.998428650000001"/>
    <n v="81.715614880000004"/>
    <n v="1.1560100000000001E-3"/>
    <n v="305.74"/>
    <n v="0.66799540979646077"/>
  </r>
  <r>
    <x v="7122"/>
    <x v="9"/>
    <x v="3"/>
    <x v="451"/>
    <x v="0"/>
    <x v="17"/>
    <x v="1"/>
    <x v="0"/>
    <x v="0"/>
    <x v="11"/>
    <x v="3"/>
    <x v="11"/>
    <n v="22.8358542"/>
    <n v="74.255678200000006"/>
    <n v="1.04125E-4"/>
    <n v="314.82333340000002"/>
    <n v="0.80514787401099264"/>
  </r>
  <r>
    <x v="7123"/>
    <x v="9"/>
    <x v="3"/>
    <x v="97"/>
    <x v="0"/>
    <x v="35"/>
    <x v="1"/>
    <x v="0"/>
    <x v="0"/>
    <x v="11"/>
    <x v="3"/>
    <x v="11"/>
    <n v="21.517410399999999"/>
    <n v="70.464275400000005"/>
    <n v="1.1283E-4"/>
    <n v="310.35000000000002"/>
    <n v="0.73760343057317168"/>
  </r>
  <r>
    <x v="7124"/>
    <x v="9"/>
    <x v="3"/>
    <x v="148"/>
    <x v="0"/>
    <x v="77"/>
    <x v="2"/>
    <x v="0"/>
    <x v="0"/>
    <x v="9"/>
    <x v="3"/>
    <x v="11"/>
    <n v="21.191776149999999"/>
    <n v="72.954415780000005"/>
    <n v="1.5703099999999999E-4"/>
    <n v="308.25599999999997"/>
    <n v="0.70598538382557174"/>
  </r>
  <r>
    <x v="7125"/>
    <x v="9"/>
    <x v="3"/>
    <x v="148"/>
    <x v="0"/>
    <x v="31"/>
    <x v="2"/>
    <x v="0"/>
    <x v="0"/>
    <x v="11"/>
    <x v="3"/>
    <x v="11"/>
    <n v="21.191776149999999"/>
    <n v="72.954415780000005"/>
    <n v="9.0600000000000007E-5"/>
    <n v="309.37599999999998"/>
    <n v="0.72289666002295061"/>
  </r>
  <r>
    <x v="7126"/>
    <x v="9"/>
    <x v="8"/>
    <x v="689"/>
    <x v="7"/>
    <x v="3"/>
    <x v="1"/>
    <x v="0"/>
    <x v="0"/>
    <x v="11"/>
    <x v="3"/>
    <x v="11"/>
    <n v="17.166667"/>
    <n v="77.083332999999996"/>
    <n v="9.87E-5"/>
    <n v="316.71333340000001"/>
    <n v="0.83368565259406902"/>
  </r>
  <r>
    <x v="7127"/>
    <x v="9"/>
    <x v="8"/>
    <x v="109"/>
    <x v="0"/>
    <x v="9"/>
    <x v="1"/>
    <x v="2"/>
    <x v="1"/>
    <x v="9"/>
    <x v="3"/>
    <x v="11"/>
    <n v="13.1367201"/>
    <n v="78.133724599999994"/>
    <n v="5.400195E-3"/>
    <n v="309.37599999999998"/>
    <n v="0.72289666002295061"/>
  </r>
  <r>
    <x v="7128"/>
    <x v="9"/>
    <x v="6"/>
    <x v="27"/>
    <x v="0"/>
    <x v="53"/>
    <x v="1"/>
    <x v="0"/>
    <x v="0"/>
    <x v="11"/>
    <x v="3"/>
    <x v="11"/>
    <n v="19.4129711"/>
    <n v="85.047104059999995"/>
    <n v="0"/>
    <n v="305.24"/>
    <n v="0.66044573292263098"/>
  </r>
  <r>
    <x v="7129"/>
    <x v="9"/>
    <x v="6"/>
    <x v="37"/>
    <x v="0"/>
    <x v="24"/>
    <x v="1"/>
    <x v="0"/>
    <x v="0"/>
    <x v="16"/>
    <x v="3"/>
    <x v="11"/>
    <n v="20.13069385"/>
    <n v="84.079047610000003"/>
    <n v="2.666833E-3"/>
    <n v="307.77333340000001"/>
    <n v="0.6986974300899923"/>
  </r>
  <r>
    <x v="7130"/>
    <x v="9"/>
    <x v="6"/>
    <x v="644"/>
    <x v="0"/>
    <x v="23"/>
    <x v="1"/>
    <x v="2"/>
    <x v="1"/>
    <x v="2"/>
    <x v="3"/>
    <x v="11"/>
    <n v="18.358354349999999"/>
    <n v="81.89823749"/>
    <n v="1.36852E-4"/>
    <n v="308.61333339999999"/>
    <n v="0.71138088723802595"/>
  </r>
  <r>
    <x v="7131"/>
    <x v="9"/>
    <x v="6"/>
    <x v="125"/>
    <x v="0"/>
    <x v="21"/>
    <x v="2"/>
    <x v="0"/>
    <x v="0"/>
    <x v="1"/>
    <x v="3"/>
    <x v="11"/>
    <n v="19.807608299999998"/>
    <n v="85.825253799999999"/>
    <n v="1.9445199999999999E-4"/>
    <n v="307.8533334"/>
    <n v="0.69990537838980482"/>
  </r>
  <r>
    <x v="7132"/>
    <x v="9"/>
    <x v="2"/>
    <x v="617"/>
    <x v="0"/>
    <x v="41"/>
    <x v="2"/>
    <x v="0"/>
    <x v="0"/>
    <x v="15"/>
    <x v="3"/>
    <x v="11"/>
    <n v="12.87960515"/>
    <n v="79.704276149999998"/>
    <n v="6.3681899999999995E-4"/>
    <n v="308.59199999999998"/>
    <n v="0.71105876668478551"/>
  </r>
  <r>
    <x v="7133"/>
    <x v="9"/>
    <x v="7"/>
    <x v="31"/>
    <x v="0"/>
    <x v="25"/>
    <x v="2"/>
    <x v="0"/>
    <x v="0"/>
    <x v="24"/>
    <x v="3"/>
    <x v="11"/>
    <n v="22.905211399999999"/>
    <n v="88.376063900000005"/>
    <n v="8.7914050000000004E-3"/>
    <n v="302.98"/>
    <n v="0.62632119345292037"/>
  </r>
  <r>
    <x v="7134"/>
    <x v="9"/>
    <x v="7"/>
    <x v="33"/>
    <x v="0"/>
    <x v="88"/>
    <x v="0"/>
    <x v="0"/>
    <x v="0"/>
    <x v="8"/>
    <x v="3"/>
    <x v="11"/>
    <n v="22.3599134"/>
    <n v="87.413314479999997"/>
    <n v="9.9199999999999999E-5"/>
    <n v="304.29599999999999"/>
    <n v="0.64619194298484006"/>
  </r>
  <r>
    <x v="7135"/>
    <x v="9"/>
    <x v="3"/>
    <x v="13"/>
    <x v="0"/>
    <x v="23"/>
    <x v="1"/>
    <x v="0"/>
    <x v="0"/>
    <x v="18"/>
    <x v="2"/>
    <x v="11"/>
    <n v="20.952407000000001"/>
    <n v="72.932383099999996"/>
    <n v="8.1833000000000003E-4"/>
    <n v="304.84800000000001"/>
    <n v="0.65452678625354843"/>
  </r>
  <r>
    <x v="7136"/>
    <x v="9"/>
    <x v="8"/>
    <x v="129"/>
    <x v="6"/>
    <x v="68"/>
    <x v="2"/>
    <x v="0"/>
    <x v="0"/>
    <x v="17"/>
    <x v="2"/>
    <x v="11"/>
    <n v="18.083333"/>
    <n v="77.333332999999996"/>
    <n v="6.7001029000000004E-2"/>
    <n v="307.48"/>
    <n v="0.6942682853173886"/>
  </r>
  <r>
    <x v="7137"/>
    <x v="9"/>
    <x v="4"/>
    <x v="9"/>
    <x v="4"/>
    <x v="18"/>
    <x v="1"/>
    <x v="0"/>
    <x v="0"/>
    <x v="2"/>
    <x v="2"/>
    <x v="11"/>
    <n v="8.4882267000000002"/>
    <n v="76.947551000000004"/>
    <n v="5.4822739999999997E-3"/>
    <n v="301.99599999999998"/>
    <n v="0.6114634293652228"/>
  </r>
  <r>
    <x v="7138"/>
    <x v="9"/>
    <x v="18"/>
    <x v="367"/>
    <x v="0"/>
    <x v="225"/>
    <x v="0"/>
    <x v="0"/>
    <x v="0"/>
    <x v="4"/>
    <x v="0"/>
    <x v="11"/>
    <n v="27.3"/>
    <n v="93.05"/>
    <n v="0.50658199100000001"/>
    <n v="280.55200000000002"/>
    <n v="0.28767288760041099"/>
  </r>
  <r>
    <x v="7139"/>
    <x v="10"/>
    <x v="3"/>
    <x v="21"/>
    <x v="0"/>
    <x v="18"/>
    <x v="1"/>
    <x v="0"/>
    <x v="0"/>
    <x v="13"/>
    <x v="3"/>
    <x v="11"/>
    <n v="22.75"/>
    <n v="72.833332999999996"/>
    <n v="2.4700000000000001E-5"/>
    <n v="313.62"/>
    <n v="0.78697831732801837"/>
  </r>
  <r>
    <x v="7140"/>
    <x v="10"/>
    <x v="8"/>
    <x v="297"/>
    <x v="7"/>
    <x v="79"/>
    <x v="1"/>
    <x v="0"/>
    <x v="0"/>
    <x v="30"/>
    <x v="3"/>
    <x v="11"/>
    <n v="14.2266443"/>
    <n v="76.400512199999994"/>
    <n v="3.5299999999999997E-5"/>
    <n v="314.84399999999999"/>
    <n v="0.80545992631515351"/>
  </r>
  <r>
    <x v="7141"/>
    <x v="10"/>
    <x v="13"/>
    <x v="230"/>
    <x v="0"/>
    <x v="113"/>
    <x v="0"/>
    <x v="0"/>
    <x v="0"/>
    <x v="17"/>
    <x v="3"/>
    <x v="11"/>
    <n v="31.292010650000002"/>
    <n v="75.568057719999999"/>
    <n v="3.0643599999999999E-4"/>
    <n v="301.19333339999997"/>
    <n v="0.59934368243039149"/>
  </r>
  <r>
    <x v="7142"/>
    <x v="10"/>
    <x v="20"/>
    <x v="193"/>
    <x v="0"/>
    <x v="115"/>
    <x v="2"/>
    <x v="0"/>
    <x v="0"/>
    <x v="18"/>
    <x v="3"/>
    <x v="11"/>
    <n v="29.236313150000001"/>
    <n v="80.10172077"/>
    <n v="5.9433319999999998E-2"/>
    <n v="297.74333339999998"/>
    <n v="0.54725091200096598"/>
  </r>
  <r>
    <x v="7143"/>
    <x v="11"/>
    <x v="8"/>
    <x v="39"/>
    <x v="0"/>
    <x v="41"/>
    <x v="2"/>
    <x v="0"/>
    <x v="0"/>
    <x v="19"/>
    <x v="3"/>
    <x v="11"/>
    <n v="13.007081700000001"/>
    <n v="76.099270300000001"/>
    <n v="1.5369242E-2"/>
    <n v="310.74400000000003"/>
    <n v="0.74355257594974966"/>
  </r>
  <r>
    <x v="7144"/>
    <x v="11"/>
    <x v="8"/>
    <x v="734"/>
    <x v="4"/>
    <x v="79"/>
    <x v="1"/>
    <x v="2"/>
    <x v="1"/>
    <x v="19"/>
    <x v="3"/>
    <x v="11"/>
    <n v="12.8698101"/>
    <n v="74.8430082"/>
    <n v="7.782873E-3"/>
    <n v="306.35599999999999"/>
    <n v="0.67729661170501887"/>
  </r>
  <r>
    <x v="7145"/>
    <x v="11"/>
    <x v="6"/>
    <x v="69"/>
    <x v="0"/>
    <x v="45"/>
    <x v="1"/>
    <x v="0"/>
    <x v="0"/>
    <x v="29"/>
    <x v="4"/>
    <x v="11"/>
    <n v="20.75"/>
    <n v="85.5"/>
    <n v="8.7887759999999999E-3"/>
    <n v="309.5"/>
    <n v="0.72476897988766076"/>
  </r>
  <r>
    <x v="7146"/>
    <x v="11"/>
    <x v="6"/>
    <x v="27"/>
    <x v="0"/>
    <x v="35"/>
    <x v="1"/>
    <x v="0"/>
    <x v="0"/>
    <x v="20"/>
    <x v="3"/>
    <x v="11"/>
    <n v="19.4129711"/>
    <n v="85.047104059999995"/>
    <n v="0"/>
    <n v="304.964"/>
    <n v="0.65627831128827674"/>
  </r>
  <r>
    <x v="7147"/>
    <x v="11"/>
    <x v="6"/>
    <x v="735"/>
    <x v="0"/>
    <x v="414"/>
    <x v="0"/>
    <x v="0"/>
    <x v="0"/>
    <x v="0"/>
    <x v="4"/>
    <x v="11"/>
    <n v="19.228831899999999"/>
    <n v="82.566834400000005"/>
    <n v="1.80951E-4"/>
    <n v="311.44"/>
    <n v="0.75406172615812028"/>
  </r>
  <r>
    <x v="7148"/>
    <x v="11"/>
    <x v="7"/>
    <x v="559"/>
    <x v="0"/>
    <x v="276"/>
    <x v="0"/>
    <x v="0"/>
    <x v="0"/>
    <x v="29"/>
    <x v="4"/>
    <x v="11"/>
    <n v="25.387030849999999"/>
    <n v="88.504715050000001"/>
    <n v="0.46561335199999998"/>
    <n v="298.9666666"/>
    <n v="0.56572245273902266"/>
  </r>
  <r>
    <x v="7149"/>
    <x v="12"/>
    <x v="9"/>
    <x v="30"/>
    <x v="0"/>
    <x v="162"/>
    <x v="0"/>
    <x v="0"/>
    <x v="0"/>
    <x v="10"/>
    <x v="4"/>
    <x v="11"/>
    <n v="17.360589000000001"/>
    <n v="78.474061300000002"/>
    <n v="6.0399999999999998E-5"/>
    <n v="315.77333340000001"/>
    <n v="0.81949226007126907"/>
  </r>
  <r>
    <x v="7150"/>
    <x v="12"/>
    <x v="7"/>
    <x v="301"/>
    <x v="0"/>
    <x v="78"/>
    <x v="2"/>
    <x v="2"/>
    <x v="1"/>
    <x v="23"/>
    <x v="3"/>
    <x v="11"/>
    <n v="23.13195425"/>
    <n v="87.207397200000003"/>
    <n v="0.110598961"/>
    <n v="308.77199999999999"/>
    <n v="0.71377665035936444"/>
  </r>
  <r>
    <x v="7151"/>
    <x v="12"/>
    <x v="7"/>
    <x v="301"/>
    <x v="0"/>
    <x v="22"/>
    <x v="1"/>
    <x v="0"/>
    <x v="0"/>
    <x v="21"/>
    <x v="3"/>
    <x v="11"/>
    <n v="23.13195425"/>
    <n v="87.207397200000003"/>
    <n v="0.14600443399999999"/>
    <n v="308.77199999999999"/>
    <n v="0.71377665035936444"/>
  </r>
  <r>
    <x v="7152"/>
    <x v="12"/>
    <x v="7"/>
    <x v="301"/>
    <x v="0"/>
    <x v="53"/>
    <x v="1"/>
    <x v="0"/>
    <x v="0"/>
    <x v="21"/>
    <x v="3"/>
    <x v="11"/>
    <n v="23.13195425"/>
    <n v="87.207397200000003"/>
    <n v="0.14600443399999999"/>
    <n v="308.77199999999999"/>
    <n v="0.71377665035936444"/>
  </r>
  <r>
    <x v="7153"/>
    <x v="12"/>
    <x v="7"/>
    <x v="31"/>
    <x v="0"/>
    <x v="54"/>
    <x v="2"/>
    <x v="0"/>
    <x v="0"/>
    <x v="14"/>
    <x v="3"/>
    <x v="11"/>
    <n v="22.905211399999999"/>
    <n v="88.376063900000005"/>
    <n v="0.23674357300000001"/>
    <n v="301.28500000000003"/>
    <n v="0.60072778885063749"/>
  </r>
  <r>
    <x v="7154"/>
    <x v="12"/>
    <x v="7"/>
    <x v="31"/>
    <x v="0"/>
    <x v="18"/>
    <x v="1"/>
    <x v="0"/>
    <x v="0"/>
    <x v="12"/>
    <x v="4"/>
    <x v="11"/>
    <n v="22.905211399999999"/>
    <n v="88.376063900000005"/>
    <n v="0.205903845"/>
    <n v="300.536"/>
    <n v="0.58941837289364007"/>
  </r>
  <r>
    <x v="7155"/>
    <x v="12"/>
    <x v="18"/>
    <x v="732"/>
    <x v="0"/>
    <x v="128"/>
    <x v="0"/>
    <x v="0"/>
    <x v="0"/>
    <x v="4"/>
    <x v="0"/>
    <x v="11"/>
    <n v="27.359418300000002"/>
    <n v="93.040609799999999"/>
    <n v="0.50658199100000001"/>
    <n v="280.55200000000002"/>
    <n v="0.28767288760041099"/>
  </r>
  <r>
    <x v="7156"/>
    <x v="13"/>
    <x v="17"/>
    <x v="95"/>
    <x v="0"/>
    <x v="53"/>
    <x v="1"/>
    <x v="0"/>
    <x v="0"/>
    <x v="1"/>
    <x v="4"/>
    <x v="11"/>
    <n v="26.76777075"/>
    <n v="92.701408860000001"/>
    <n v="0.35847867999999999"/>
    <n v="298.94333339999997"/>
    <n v="0.56537013649815737"/>
  </r>
  <r>
    <x v="7157"/>
    <x v="13"/>
    <x v="3"/>
    <x v="637"/>
    <x v="6"/>
    <x v="24"/>
    <x v="1"/>
    <x v="0"/>
    <x v="0"/>
    <x v="9"/>
    <x v="4"/>
    <x v="11"/>
    <n v="20.866667"/>
    <n v="70.75"/>
    <n v="6.1600000000000007E-5"/>
    <n v="315.00333339999997"/>
    <n v="0.80786575768557056"/>
  </r>
  <r>
    <x v="7158"/>
    <x v="13"/>
    <x v="8"/>
    <x v="129"/>
    <x v="6"/>
    <x v="8"/>
    <x v="1"/>
    <x v="0"/>
    <x v="0"/>
    <x v="9"/>
    <x v="4"/>
    <x v="11"/>
    <n v="18.083333"/>
    <n v="77.333332999999996"/>
    <n v="6.1600000000000007E-5"/>
    <n v="321.70800000000003"/>
    <n v="0.90910189043908951"/>
  </r>
  <r>
    <x v="7159"/>
    <x v="13"/>
    <x v="8"/>
    <x v="717"/>
    <x v="0"/>
    <x v="84"/>
    <x v="2"/>
    <x v="0"/>
    <x v="0"/>
    <x v="9"/>
    <x v="4"/>
    <x v="11"/>
    <n v="14.3683154"/>
    <n v="76.653841499999999"/>
    <n v="1.1847E-4"/>
    <n v="314.73599999999999"/>
    <n v="0.80382919611040626"/>
  </r>
  <r>
    <x v="7160"/>
    <x v="13"/>
    <x v="8"/>
    <x v="39"/>
    <x v="7"/>
    <x v="96"/>
    <x v="2"/>
    <x v="2"/>
    <x v="1"/>
    <x v="26"/>
    <x v="4"/>
    <x v="11"/>
    <n v="13.007081700000001"/>
    <n v="76.099270300000001"/>
    <n v="4.5055690000000001E-3"/>
    <n v="308.83999999999997"/>
    <n v="0.71480340641420503"/>
  </r>
  <r>
    <x v="7161"/>
    <x v="13"/>
    <x v="8"/>
    <x v="577"/>
    <x v="0"/>
    <x v="28"/>
    <x v="1"/>
    <x v="0"/>
    <x v="0"/>
    <x v="16"/>
    <x v="4"/>
    <x v="11"/>
    <n v="12.305182800000001"/>
    <n v="76.655360900000005"/>
    <n v="6.5608109999999997E-3"/>
    <n v="312.33499999999998"/>
    <n v="0.76757564776227538"/>
  </r>
  <r>
    <x v="7162"/>
    <x v="13"/>
    <x v="8"/>
    <x v="577"/>
    <x v="0"/>
    <x v="20"/>
    <x v="1"/>
    <x v="0"/>
    <x v="0"/>
    <x v="27"/>
    <x v="4"/>
    <x v="11"/>
    <n v="12.305182800000001"/>
    <n v="76.655360900000005"/>
    <n v="7.9016090000000004E-3"/>
    <n v="312.07600000000002"/>
    <n v="0.76366491514163215"/>
  </r>
  <r>
    <x v="7163"/>
    <x v="13"/>
    <x v="12"/>
    <x v="99"/>
    <x v="0"/>
    <x v="18"/>
    <x v="1"/>
    <x v="1"/>
    <x v="1"/>
    <x v="15"/>
    <x v="4"/>
    <x v="11"/>
    <n v="23.258485700000001"/>
    <n v="77.401989"/>
    <n v="3.0379439999999999E-3"/>
    <n v="315.67333339999999"/>
    <n v="0.81798232469650278"/>
  </r>
  <r>
    <x v="7164"/>
    <x v="13"/>
    <x v="1"/>
    <x v="533"/>
    <x v="6"/>
    <x v="1"/>
    <x v="1"/>
    <x v="0"/>
    <x v="0"/>
    <x v="12"/>
    <x v="4"/>
    <x v="11"/>
    <n v="21.131702350000001"/>
    <n v="74.489901470000007"/>
    <n v="6.86E-5"/>
    <n v="318.29333339999999"/>
    <n v="0.85754263151537091"/>
  </r>
  <r>
    <x v="7165"/>
    <x v="13"/>
    <x v="33"/>
    <x v="528"/>
    <x v="0"/>
    <x v="12"/>
    <x v="2"/>
    <x v="2"/>
    <x v="1"/>
    <x v="28"/>
    <x v="4"/>
    <x v="11"/>
    <n v="23.825315799999998"/>
    <n v="91.973222669999998"/>
    <n v="6.0012728000000001E-2"/>
    <n v="303.33999999999997"/>
    <n v="0.63175696080207722"/>
  </r>
  <r>
    <x v="7166"/>
    <x v="13"/>
    <x v="7"/>
    <x v="56"/>
    <x v="0"/>
    <x v="96"/>
    <x v="2"/>
    <x v="0"/>
    <x v="0"/>
    <x v="28"/>
    <x v="4"/>
    <x v="11"/>
    <n v="26.473304800000001"/>
    <n v="88.678866859999999"/>
    <n v="0.284633996"/>
    <n v="296.22666659999999"/>
    <n v="0.52435022347043525"/>
  </r>
  <r>
    <x v="7167"/>
    <x v="13"/>
    <x v="8"/>
    <x v="228"/>
    <x v="1"/>
    <x v="26"/>
    <x v="0"/>
    <x v="0"/>
    <x v="0"/>
    <x v="0"/>
    <x v="4"/>
    <x v="11"/>
    <n v="14.724474150000001"/>
    <n v="74.642237339999994"/>
    <n v="4.8011889000000002E-2"/>
    <n v="303.47666659999999"/>
    <n v="0.63382053814096728"/>
  </r>
  <r>
    <x v="7168"/>
    <x v="13"/>
    <x v="7"/>
    <x v="31"/>
    <x v="0"/>
    <x v="27"/>
    <x v="2"/>
    <x v="0"/>
    <x v="0"/>
    <x v="14"/>
    <x v="3"/>
    <x v="11"/>
    <n v="22.905211399999999"/>
    <n v="88.376063900000005"/>
    <n v="0.23674357300000001"/>
    <n v="301.28500000000003"/>
    <n v="0.60072778885063749"/>
  </r>
  <r>
    <x v="7169"/>
    <x v="13"/>
    <x v="7"/>
    <x v="31"/>
    <x v="0"/>
    <x v="107"/>
    <x v="2"/>
    <x v="0"/>
    <x v="0"/>
    <x v="12"/>
    <x v="4"/>
    <x v="11"/>
    <n v="22.905211399999999"/>
    <n v="88.376063900000005"/>
    <n v="0.205903845"/>
    <n v="300.536"/>
    <n v="0.58941837289364007"/>
  </r>
  <r>
    <x v="7170"/>
    <x v="14"/>
    <x v="9"/>
    <x v="662"/>
    <x v="0"/>
    <x v="78"/>
    <x v="2"/>
    <x v="0"/>
    <x v="0"/>
    <x v="13"/>
    <x v="4"/>
    <x v="11"/>
    <n v="16.743453800000001"/>
    <n v="77.992319100000003"/>
    <n v="3.7696838000000003E-2"/>
    <n v="314.94"/>
    <n v="0.80690946427492893"/>
  </r>
  <r>
    <x v="7171"/>
    <x v="14"/>
    <x v="11"/>
    <x v="339"/>
    <x v="0"/>
    <x v="56"/>
    <x v="1"/>
    <x v="0"/>
    <x v="0"/>
    <x v="4"/>
    <x v="4"/>
    <x v="11"/>
    <n v="18.1120819"/>
    <n v="83.405219619999997"/>
    <n v="0.291044364"/>
    <n v="310.5"/>
    <n v="0.73986833363532034"/>
  </r>
  <r>
    <x v="7172"/>
    <x v="14"/>
    <x v="8"/>
    <x v="129"/>
    <x v="6"/>
    <x v="45"/>
    <x v="1"/>
    <x v="0"/>
    <x v="0"/>
    <x v="3"/>
    <x v="4"/>
    <x v="11"/>
    <n v="18.083333"/>
    <n v="77.333332999999996"/>
    <n v="3.6319524999999998E-2"/>
    <n v="317.81666660000002"/>
    <n v="0.85034527088240641"/>
  </r>
  <r>
    <x v="7173"/>
    <x v="14"/>
    <x v="8"/>
    <x v="689"/>
    <x v="0"/>
    <x v="77"/>
    <x v="2"/>
    <x v="0"/>
    <x v="0"/>
    <x v="18"/>
    <x v="4"/>
    <x v="11"/>
    <n v="17.166667"/>
    <n v="77.083332999999996"/>
    <n v="5.8865593000000001E-2"/>
    <n v="317.065"/>
    <n v="0.83899559098870558"/>
  </r>
  <r>
    <x v="7174"/>
    <x v="14"/>
    <x v="8"/>
    <x v="725"/>
    <x v="0"/>
    <x v="20"/>
    <x v="1"/>
    <x v="0"/>
    <x v="0"/>
    <x v="27"/>
    <x v="4"/>
    <x v="11"/>
    <n v="12.38217745"/>
    <n v="75.665319920000002"/>
    <n v="0.52321965999999998"/>
    <n v="306.51"/>
    <n v="0.67962191218215839"/>
  </r>
  <r>
    <x v="7175"/>
    <x v="14"/>
    <x v="8"/>
    <x v="310"/>
    <x v="1"/>
    <x v="3"/>
    <x v="1"/>
    <x v="0"/>
    <x v="0"/>
    <x v="16"/>
    <x v="4"/>
    <x v="11"/>
    <n v="15.348414399999999"/>
    <n v="76.154742100000007"/>
    <n v="2.2260159000000002E-2"/>
    <n v="314.05"/>
    <n v="0.79347103943951203"/>
  </r>
  <r>
    <x v="7176"/>
    <x v="14"/>
    <x v="8"/>
    <x v="577"/>
    <x v="0"/>
    <x v="75"/>
    <x v="1"/>
    <x v="0"/>
    <x v="0"/>
    <x v="4"/>
    <x v="4"/>
    <x v="11"/>
    <n v="12.305182800000001"/>
    <n v="76.655360900000005"/>
    <n v="0.691718681"/>
    <n v="305.39"/>
    <n v="0.66271063598477953"/>
  </r>
  <r>
    <x v="7177"/>
    <x v="14"/>
    <x v="8"/>
    <x v="577"/>
    <x v="7"/>
    <x v="9"/>
    <x v="1"/>
    <x v="0"/>
    <x v="0"/>
    <x v="30"/>
    <x v="4"/>
    <x v="11"/>
    <n v="12.305182800000001"/>
    <n v="76.655360900000005"/>
    <n v="0.25081106399999997"/>
    <n v="308.20400000000001"/>
    <n v="0.70520021743069394"/>
  </r>
  <r>
    <x v="7178"/>
    <x v="14"/>
    <x v="8"/>
    <x v="78"/>
    <x v="0"/>
    <x v="13"/>
    <x v="1"/>
    <x v="0"/>
    <x v="0"/>
    <x v="15"/>
    <x v="4"/>
    <x v="11"/>
    <n v="16.083333"/>
    <n v="77.166667000000004"/>
    <n v="8.2514342000000004E-2"/>
    <n v="316.79599999999999"/>
    <n v="0.83493386483058507"/>
  </r>
  <r>
    <x v="7179"/>
    <x v="14"/>
    <x v="1"/>
    <x v="145"/>
    <x v="1"/>
    <x v="36"/>
    <x v="2"/>
    <x v="2"/>
    <x v="1"/>
    <x v="6"/>
    <x v="4"/>
    <x v="11"/>
    <n v="20.0112475"/>
    <n v="73.790236399999998"/>
    <n v="6.1247109999999997E-3"/>
    <n v="315.97199999999998"/>
    <n v="0.82249199734251333"/>
  </r>
  <r>
    <x v="7180"/>
    <x v="14"/>
    <x v="1"/>
    <x v="120"/>
    <x v="7"/>
    <x v="17"/>
    <x v="1"/>
    <x v="0"/>
    <x v="0"/>
    <x v="2"/>
    <x v="4"/>
    <x v="11"/>
    <n v="19.194329400000001"/>
    <n v="72.970177899999996"/>
    <n v="1.3878690000000001E-2"/>
    <n v="317.17599999999999"/>
    <n v="0.84067161925469558"/>
  </r>
  <r>
    <x v="7181"/>
    <x v="14"/>
    <x v="16"/>
    <x v="736"/>
    <x v="0"/>
    <x v="45"/>
    <x v="1"/>
    <x v="0"/>
    <x v="0"/>
    <x v="7"/>
    <x v="4"/>
    <x v="11"/>
    <n v="26.516681049999999"/>
    <n v="77.057729769999995"/>
    <n v="4.1557614E-2"/>
    <n v="309.46333340000001"/>
    <n v="0.72421533792353698"/>
  </r>
  <r>
    <x v="7182"/>
    <x v="14"/>
    <x v="2"/>
    <x v="362"/>
    <x v="0"/>
    <x v="24"/>
    <x v="1"/>
    <x v="0"/>
    <x v="0"/>
    <x v="13"/>
    <x v="4"/>
    <x v="11"/>
    <n v="9.9696642999999998"/>
    <n v="77.474200490000001"/>
    <n v="0.54986000000000002"/>
    <n v="313.65333340000001"/>
    <n v="0.78748163012623063"/>
  </r>
  <r>
    <x v="7183"/>
    <x v="14"/>
    <x v="7"/>
    <x v="11"/>
    <x v="0"/>
    <x v="18"/>
    <x v="1"/>
    <x v="2"/>
    <x v="1"/>
    <x v="13"/>
    <x v="4"/>
    <x v="11"/>
    <n v="22.642931000000001"/>
    <n v="88.893057900000002"/>
    <n v="0.15186640400000001"/>
    <n v="303.17"/>
    <n v="0.62919007066497568"/>
  </r>
  <r>
    <x v="7184"/>
    <x v="14"/>
    <x v="7"/>
    <x v="226"/>
    <x v="0"/>
    <x v="297"/>
    <x v="0"/>
    <x v="2"/>
    <x v="1"/>
    <x v="24"/>
    <x v="4"/>
    <x v="11"/>
    <n v="23.249571400000001"/>
    <n v="87.868175100000002"/>
    <n v="9.7351552999999993E-2"/>
    <n v="306.99333339999998"/>
    <n v="0.68691993416681729"/>
  </r>
  <r>
    <x v="7185"/>
    <x v="15"/>
    <x v="11"/>
    <x v="40"/>
    <x v="0"/>
    <x v="223"/>
    <x v="0"/>
    <x v="3"/>
    <x v="1"/>
    <x v="23"/>
    <x v="4"/>
    <x v="11"/>
    <n v="16.213991450000002"/>
    <n v="81.025728139999998"/>
    <n v="0.54150811099999996"/>
    <n v="307.94"/>
    <n v="0.70121398804131174"/>
  </r>
  <r>
    <x v="7186"/>
    <x v="15"/>
    <x v="9"/>
    <x v="552"/>
    <x v="4"/>
    <x v="2"/>
    <x v="1"/>
    <x v="0"/>
    <x v="0"/>
    <x v="17"/>
    <x v="4"/>
    <x v="11"/>
    <n v="17.982064399999999"/>
    <n v="79.597095400000001"/>
    <n v="0.118928082"/>
    <n v="310.94499999999999"/>
    <n v="0.74658754605302868"/>
  </r>
  <r>
    <x v="7187"/>
    <x v="15"/>
    <x v="17"/>
    <x v="496"/>
    <x v="7"/>
    <x v="115"/>
    <x v="2"/>
    <x v="0"/>
    <x v="0"/>
    <x v="8"/>
    <x v="4"/>
    <x v="11"/>
    <n v="26.34142215"/>
    <n v="91.01674328"/>
    <n v="0.38477439499999999"/>
    <n v="300.89600000000002"/>
    <n v="0.5948541402427977"/>
  </r>
  <r>
    <x v="7188"/>
    <x v="15"/>
    <x v="17"/>
    <x v="276"/>
    <x v="0"/>
    <x v="14"/>
    <x v="1"/>
    <x v="1"/>
    <x v="1"/>
    <x v="20"/>
    <x v="4"/>
    <x v="11"/>
    <n v="26.757792500000001"/>
    <n v="94.207964500000003"/>
    <n v="0.14877924300000001"/>
    <n v="300.09500000000003"/>
    <n v="0.5827595578909226"/>
  </r>
  <r>
    <x v="7189"/>
    <x v="15"/>
    <x v="3"/>
    <x v="15"/>
    <x v="0"/>
    <x v="113"/>
    <x v="0"/>
    <x v="0"/>
    <x v="0"/>
    <x v="2"/>
    <x v="4"/>
    <x v="11"/>
    <n v="22.5584995"/>
    <n v="72.962562899999995"/>
    <n v="1.85253E-4"/>
    <n v="316.67333339999999"/>
    <n v="0.83308167844416237"/>
  </r>
  <r>
    <x v="7190"/>
    <x v="15"/>
    <x v="3"/>
    <x v="15"/>
    <x v="0"/>
    <x v="28"/>
    <x v="1"/>
    <x v="0"/>
    <x v="0"/>
    <x v="18"/>
    <x v="4"/>
    <x v="11"/>
    <n v="22.5584995"/>
    <n v="72.962562899999995"/>
    <n v="1.7327600000000001E-4"/>
    <n v="315.67599999999999"/>
    <n v="0.8180225886332062"/>
  </r>
  <r>
    <x v="7191"/>
    <x v="15"/>
    <x v="3"/>
    <x v="637"/>
    <x v="6"/>
    <x v="31"/>
    <x v="2"/>
    <x v="0"/>
    <x v="0"/>
    <x v="24"/>
    <x v="4"/>
    <x v="11"/>
    <n v="20.866667"/>
    <n v="70.75"/>
    <n v="1.5801879999999999E-3"/>
    <n v="314.88666660000001"/>
    <n v="0.80610416440176369"/>
  </r>
  <r>
    <x v="7192"/>
    <x v="15"/>
    <x v="3"/>
    <x v="21"/>
    <x v="6"/>
    <x v="22"/>
    <x v="1"/>
    <x v="0"/>
    <x v="0"/>
    <x v="24"/>
    <x v="4"/>
    <x v="11"/>
    <n v="22.75"/>
    <n v="72.833332999999996"/>
    <n v="1.741689E-3"/>
    <n v="316.09666659999999"/>
    <n v="0.82437438243643146"/>
  </r>
  <r>
    <x v="7193"/>
    <x v="15"/>
    <x v="3"/>
    <x v="41"/>
    <x v="0"/>
    <x v="28"/>
    <x v="1"/>
    <x v="0"/>
    <x v="0"/>
    <x v="17"/>
    <x v="4"/>
    <x v="11"/>
    <n v="24.029488499999999"/>
    <n v="73.045988399999999"/>
    <n v="3.4799999999999999E-5"/>
    <n v="320.82333340000002"/>
    <n v="0.89574399649695013"/>
  </r>
  <r>
    <x v="7194"/>
    <x v="15"/>
    <x v="8"/>
    <x v="297"/>
    <x v="0"/>
    <x v="3"/>
    <x v="1"/>
    <x v="0"/>
    <x v="0"/>
    <x v="29"/>
    <x v="5"/>
    <x v="11"/>
    <n v="14.2266443"/>
    <n v="76.400512199999994"/>
    <n v="4.3664390999999997E-2"/>
    <n v="310.67"/>
    <n v="0.74243522377242266"/>
  </r>
  <r>
    <x v="7195"/>
    <x v="15"/>
    <x v="8"/>
    <x v="437"/>
    <x v="0"/>
    <x v="50"/>
    <x v="2"/>
    <x v="2"/>
    <x v="1"/>
    <x v="17"/>
    <x v="4"/>
    <x v="11"/>
    <n v="15.4206667"/>
    <n v="75.622564400000002"/>
    <n v="0.13524446100000001"/>
    <n v="314.66800000000001"/>
    <n v="0.80280244005556556"/>
  </r>
  <r>
    <x v="7196"/>
    <x v="15"/>
    <x v="8"/>
    <x v="39"/>
    <x v="0"/>
    <x v="70"/>
    <x v="0"/>
    <x v="0"/>
    <x v="0"/>
    <x v="23"/>
    <x v="4"/>
    <x v="11"/>
    <n v="13.007081700000001"/>
    <n v="76.099270300000001"/>
    <n v="0.27850718200000002"/>
    <n v="304.88"/>
    <n v="0.65500996557347335"/>
  </r>
  <r>
    <x v="7197"/>
    <x v="15"/>
    <x v="8"/>
    <x v="51"/>
    <x v="1"/>
    <x v="18"/>
    <x v="1"/>
    <x v="0"/>
    <x v="0"/>
    <x v="18"/>
    <x v="4"/>
    <x v="11"/>
    <n v="13.3400771"/>
    <n v="77.100620800000002"/>
    <n v="0.17599588099999999"/>
    <n v="308.65600000000001"/>
    <n v="0.71202512532463613"/>
  </r>
  <r>
    <x v="7198"/>
    <x v="15"/>
    <x v="8"/>
    <x v="72"/>
    <x v="1"/>
    <x v="53"/>
    <x v="1"/>
    <x v="0"/>
    <x v="0"/>
    <x v="2"/>
    <x v="4"/>
    <x v="11"/>
    <n v="13.341916899999999"/>
    <n v="74.747323199999997"/>
    <n v="0.214370374"/>
    <n v="305.44"/>
    <n v="0.66346560367216267"/>
  </r>
  <r>
    <x v="7199"/>
    <x v="15"/>
    <x v="6"/>
    <x v="125"/>
    <x v="0"/>
    <x v="28"/>
    <x v="1"/>
    <x v="0"/>
    <x v="0"/>
    <x v="17"/>
    <x v="4"/>
    <x v="11"/>
    <n v="19.807608299999998"/>
    <n v="85.825253799999999"/>
    <n v="0.170323742"/>
    <n v="306.45999999999998"/>
    <n v="0.67886694449477525"/>
  </r>
  <r>
    <x v="7200"/>
    <x v="15"/>
    <x v="2"/>
    <x v="259"/>
    <x v="7"/>
    <x v="53"/>
    <x v="1"/>
    <x v="0"/>
    <x v="0"/>
    <x v="2"/>
    <x v="4"/>
    <x v="11"/>
    <n v="8.7284270999999993"/>
    <n v="77.711292499999999"/>
    <n v="9.8763007E-2"/>
    <n v="307.04399999999998"/>
    <n v="0.68768496708340843"/>
  </r>
  <r>
    <x v="7201"/>
    <x v="15"/>
    <x v="2"/>
    <x v="286"/>
    <x v="4"/>
    <x v="44"/>
    <x v="1"/>
    <x v="0"/>
    <x v="0"/>
    <x v="4"/>
    <x v="4"/>
    <x v="11"/>
    <n v="10.9301522"/>
    <n v="78.084854550000003"/>
    <n v="1.1213501539999999"/>
    <n v="313.23333339999999"/>
    <n v="0.78113990155221336"/>
  </r>
  <r>
    <x v="7202"/>
    <x v="15"/>
    <x v="7"/>
    <x v="31"/>
    <x v="7"/>
    <x v="25"/>
    <x v="2"/>
    <x v="0"/>
    <x v="0"/>
    <x v="4"/>
    <x v="4"/>
    <x v="11"/>
    <n v="22.905211399999999"/>
    <n v="88.376063900000005"/>
    <n v="0.20273458899999999"/>
    <n v="303.26799999999997"/>
    <n v="0.63066980733224565"/>
  </r>
  <r>
    <x v="7203"/>
    <x v="15"/>
    <x v="3"/>
    <x v="41"/>
    <x v="0"/>
    <x v="18"/>
    <x v="1"/>
    <x v="0"/>
    <x v="0"/>
    <x v="1"/>
    <x v="4"/>
    <x v="11"/>
    <n v="24.029488499999999"/>
    <n v="73.045988399999999"/>
    <n v="1.4064599999999999E-4"/>
    <n v="313.79666659999998"/>
    <n v="0.7896458688168142"/>
  </r>
  <r>
    <x v="7204"/>
    <x v="15"/>
    <x v="1"/>
    <x v="157"/>
    <x v="0"/>
    <x v="31"/>
    <x v="2"/>
    <x v="0"/>
    <x v="0"/>
    <x v="5"/>
    <x v="4"/>
    <x v="11"/>
    <n v="16.702841200000002"/>
    <n v="74.240532900000005"/>
    <n v="6.1299999999999999E-5"/>
    <n v="316.72000000000003"/>
    <n v="0.83378631394576341"/>
  </r>
  <r>
    <x v="7205"/>
    <x v="15"/>
    <x v="9"/>
    <x v="662"/>
    <x v="0"/>
    <x v="95"/>
    <x v="2"/>
    <x v="0"/>
    <x v="0"/>
    <x v="13"/>
    <x v="4"/>
    <x v="11"/>
    <n v="16.743453800000001"/>
    <n v="77.992319100000003"/>
    <n v="3.7696838000000003E-2"/>
    <n v="314.94"/>
    <n v="0.80690946427492893"/>
  </r>
  <r>
    <x v="7206"/>
    <x v="15"/>
    <x v="18"/>
    <x v="732"/>
    <x v="0"/>
    <x v="285"/>
    <x v="0"/>
    <x v="0"/>
    <x v="0"/>
    <x v="14"/>
    <x v="0"/>
    <x v="11"/>
    <n v="27.359418300000002"/>
    <n v="93.040609799999999"/>
    <n v="0.72357300300000005"/>
    <n v="283.1466666"/>
    <n v="0.32685067645104793"/>
  </r>
  <r>
    <x v="7207"/>
    <x v="15"/>
    <x v="7"/>
    <x v="226"/>
    <x v="0"/>
    <x v="343"/>
    <x v="0"/>
    <x v="0"/>
    <x v="0"/>
    <x v="28"/>
    <x v="4"/>
    <x v="11"/>
    <n v="23.249571400000001"/>
    <n v="87.868175100000002"/>
    <n v="4.7500407000000001E-2"/>
    <n v="306.72000000000003"/>
    <n v="0.68279277646916747"/>
  </r>
  <r>
    <x v="7208"/>
    <x v="16"/>
    <x v="11"/>
    <x v="130"/>
    <x v="0"/>
    <x v="38"/>
    <x v="2"/>
    <x v="0"/>
    <x v="0"/>
    <x v="17"/>
    <x v="4"/>
    <x v="11"/>
    <n v="15.8309251"/>
    <n v="78.042537300000006"/>
    <n v="4.3061416999999998E-2"/>
    <n v="312.95999999999998"/>
    <n v="0.77701274385456265"/>
  </r>
  <r>
    <x v="7209"/>
    <x v="16"/>
    <x v="17"/>
    <x v="95"/>
    <x v="0"/>
    <x v="68"/>
    <x v="2"/>
    <x v="0"/>
    <x v="0"/>
    <x v="12"/>
    <x v="5"/>
    <x v="11"/>
    <n v="26.76777075"/>
    <n v="92.701408860000001"/>
    <n v="2.0665873800000001"/>
    <n v="300.80666660000003"/>
    <n v="0.59350526363471678"/>
  </r>
  <r>
    <x v="7210"/>
    <x v="16"/>
    <x v="17"/>
    <x v="95"/>
    <x v="7"/>
    <x v="291"/>
    <x v="0"/>
    <x v="0"/>
    <x v="0"/>
    <x v="22"/>
    <x v="5"/>
    <x v="11"/>
    <n v="26.76777075"/>
    <n v="92.701408860000001"/>
    <n v="2.0501244559999998"/>
    <n v="301.935"/>
    <n v="0.61054236878661594"/>
  </r>
  <r>
    <x v="7211"/>
    <x v="16"/>
    <x v="17"/>
    <x v="465"/>
    <x v="0"/>
    <x v="5"/>
    <x v="1"/>
    <x v="0"/>
    <x v="0"/>
    <x v="9"/>
    <x v="5"/>
    <x v="11"/>
    <n v="26.963889850000001"/>
    <n v="94.582133450000001"/>
    <n v="0.89018779199999998"/>
    <n v="303.68"/>
    <n v="0.63689074107628196"/>
  </r>
  <r>
    <x v="7212"/>
    <x v="16"/>
    <x v="3"/>
    <x v="444"/>
    <x v="0"/>
    <x v="61"/>
    <x v="2"/>
    <x v="0"/>
    <x v="0"/>
    <x v="10"/>
    <x v="5"/>
    <x v="11"/>
    <n v="21.75"/>
    <n v="73"/>
    <n v="5.5500000000000001E-5"/>
    <n v="315.12666660000002"/>
    <n v="0.80972800930120215"/>
  </r>
  <r>
    <x v="7213"/>
    <x v="16"/>
    <x v="3"/>
    <x v="196"/>
    <x v="1"/>
    <x v="28"/>
    <x v="1"/>
    <x v="0"/>
    <x v="0"/>
    <x v="10"/>
    <x v="5"/>
    <x v="11"/>
    <n v="20.432195650000001"/>
    <n v="73.140989300000001"/>
    <n v="4.5174719999999998E-3"/>
    <n v="314.4666666"/>
    <n v="0.79976243582774642"/>
  </r>
  <r>
    <x v="7214"/>
    <x v="16"/>
    <x v="10"/>
    <x v="277"/>
    <x v="0"/>
    <x v="58"/>
    <x v="1"/>
    <x v="0"/>
    <x v="0"/>
    <x v="26"/>
    <x v="5"/>
    <x v="11"/>
    <n v="30.384367399999999"/>
    <n v="76.770420999999999"/>
    <n v="5.3030684000000002E-2"/>
    <n v="308.18333339999998"/>
    <n v="0.70488816512653218"/>
  </r>
  <r>
    <x v="7215"/>
    <x v="16"/>
    <x v="10"/>
    <x v="164"/>
    <x v="0"/>
    <x v="5"/>
    <x v="1"/>
    <x v="0"/>
    <x v="0"/>
    <x v="22"/>
    <x v="5"/>
    <x v="11"/>
    <n v="30.138910800000001"/>
    <n v="77.301063999999997"/>
    <n v="1.0685130000000001E-3"/>
    <n v="309.6633334"/>
    <n v="0.72723520867306868"/>
  </r>
  <r>
    <x v="7216"/>
    <x v="16"/>
    <x v="8"/>
    <x v="109"/>
    <x v="0"/>
    <x v="28"/>
    <x v="1"/>
    <x v="0"/>
    <x v="0"/>
    <x v="10"/>
    <x v="5"/>
    <x v="11"/>
    <n v="13.1367201"/>
    <n v="78.133724599999994"/>
    <n v="4.7061391000000001E-2"/>
    <n v="305.96333340000001"/>
    <n v="0.67136759980672833"/>
  </r>
  <r>
    <x v="7217"/>
    <x v="16"/>
    <x v="13"/>
    <x v="290"/>
    <x v="0"/>
    <x v="48"/>
    <x v="2"/>
    <x v="0"/>
    <x v="0"/>
    <x v="10"/>
    <x v="5"/>
    <x v="11"/>
    <n v="31.60857425"/>
    <n v="75.84644247"/>
    <n v="4.1167048999999997E-2"/>
    <n v="308.24666660000003"/>
    <n v="0.70584445551730413"/>
  </r>
  <r>
    <x v="7218"/>
    <x v="16"/>
    <x v="2"/>
    <x v="185"/>
    <x v="0"/>
    <x v="53"/>
    <x v="1"/>
    <x v="0"/>
    <x v="0"/>
    <x v="22"/>
    <x v="5"/>
    <x v="11"/>
    <n v="11.0600516"/>
    <n v="77.067958099999998"/>
    <n v="0.169034406"/>
    <n v="303.44"/>
    <n v="0.63326689617684351"/>
  </r>
  <r>
    <x v="7219"/>
    <x v="16"/>
    <x v="20"/>
    <x v="390"/>
    <x v="0"/>
    <x v="53"/>
    <x v="1"/>
    <x v="0"/>
    <x v="0"/>
    <x v="11"/>
    <x v="5"/>
    <x v="11"/>
    <n v="29.294782949999998"/>
    <n v="79.415480939999995"/>
    <n v="0.14245771300000001"/>
    <n v="304"/>
    <n v="0.64172253427553294"/>
  </r>
  <r>
    <x v="7220"/>
    <x v="16"/>
    <x v="7"/>
    <x v="56"/>
    <x v="0"/>
    <x v="5"/>
    <x v="1"/>
    <x v="0"/>
    <x v="0"/>
    <x v="9"/>
    <x v="5"/>
    <x v="11"/>
    <n v="26.473304800000001"/>
    <n v="88.678866859999999"/>
    <n v="1.138024476"/>
    <n v="296.22666659999999"/>
    <n v="0.52435022347043525"/>
  </r>
  <r>
    <x v="7221"/>
    <x v="16"/>
    <x v="7"/>
    <x v="10"/>
    <x v="0"/>
    <x v="9"/>
    <x v="1"/>
    <x v="0"/>
    <x v="0"/>
    <x v="0"/>
    <x v="5"/>
    <x v="11"/>
    <n v="22.576066900000001"/>
    <n v="88.420067579999994"/>
    <n v="0.59450476100000005"/>
    <n v="304.392"/>
    <n v="0.64764148094461538"/>
  </r>
  <r>
    <x v="7222"/>
    <x v="16"/>
    <x v="7"/>
    <x v="128"/>
    <x v="0"/>
    <x v="105"/>
    <x v="2"/>
    <x v="0"/>
    <x v="0"/>
    <x v="26"/>
    <x v="5"/>
    <x v="11"/>
    <n v="23.329188200000001"/>
    <n v="86.367237799999998"/>
    <n v="0.23225607100000001"/>
    <n v="310.83999999999997"/>
    <n v="0.7450021139095242"/>
  </r>
  <r>
    <x v="7223"/>
    <x v="17"/>
    <x v="3"/>
    <x v="174"/>
    <x v="0"/>
    <x v="28"/>
    <x v="1"/>
    <x v="0"/>
    <x v="0"/>
    <x v="5"/>
    <x v="5"/>
    <x v="11"/>
    <n v="22.297314199999999"/>
    <n v="73.194256699999997"/>
    <n v="1.5265999999999999E-4"/>
    <n v="314.62799999999999"/>
    <n v="0.80219846590565891"/>
  </r>
  <r>
    <x v="7224"/>
    <x v="17"/>
    <x v="3"/>
    <x v="719"/>
    <x v="0"/>
    <x v="192"/>
    <x v="0"/>
    <x v="0"/>
    <x v="0"/>
    <x v="27"/>
    <x v="5"/>
    <x v="11"/>
    <n v="23.583333"/>
    <n v="70"/>
    <n v="2.6637699999999999E-4"/>
    <n v="316.38333340000003"/>
    <n v="0.82870286585734154"/>
  </r>
  <r>
    <x v="7225"/>
    <x v="17"/>
    <x v="8"/>
    <x v="110"/>
    <x v="7"/>
    <x v="61"/>
    <x v="2"/>
    <x v="0"/>
    <x v="0"/>
    <x v="11"/>
    <x v="5"/>
    <x v="11"/>
    <n v="12.5238888"/>
    <n v="76.896196099999997"/>
    <n v="0.12994631600000001"/>
    <n v="304.67"/>
    <n v="0.65183910128646505"/>
  </r>
  <r>
    <x v="7226"/>
    <x v="17"/>
    <x v="8"/>
    <x v="275"/>
    <x v="1"/>
    <x v="53"/>
    <x v="1"/>
    <x v="2"/>
    <x v="1"/>
    <x v="5"/>
    <x v="5"/>
    <x v="11"/>
    <n v="14.4679807"/>
    <n v="75.919568200000001"/>
    <n v="3.4528464000000002E-2"/>
    <n v="310.19600000000003"/>
    <n v="0.73527813009603216"/>
  </r>
  <r>
    <x v="7227"/>
    <x v="17"/>
    <x v="8"/>
    <x v="19"/>
    <x v="0"/>
    <x v="28"/>
    <x v="1"/>
    <x v="0"/>
    <x v="0"/>
    <x v="27"/>
    <x v="5"/>
    <x v="11"/>
    <n v="14.787482499999999"/>
    <n v="75.399673100000001"/>
    <n v="9.9155313999999994E-2"/>
    <n v="304.99599999999998"/>
    <n v="0.65676149060820155"/>
  </r>
  <r>
    <x v="7228"/>
    <x v="17"/>
    <x v="8"/>
    <x v="576"/>
    <x v="0"/>
    <x v="9"/>
    <x v="1"/>
    <x v="0"/>
    <x v="0"/>
    <x v="28"/>
    <x v="5"/>
    <x v="11"/>
    <n v="15.857266600000001"/>
    <n v="74.506934299999998"/>
    <n v="4.1184824000000002E-2"/>
    <n v="313.54333339999999"/>
    <n v="0.78582070121398784"/>
  </r>
  <r>
    <x v="7229"/>
    <x v="17"/>
    <x v="8"/>
    <x v="51"/>
    <x v="0"/>
    <x v="58"/>
    <x v="1"/>
    <x v="0"/>
    <x v="0"/>
    <x v="27"/>
    <x v="5"/>
    <x v="11"/>
    <n v="13.3400771"/>
    <n v="77.100620800000002"/>
    <n v="3.2883570000000001E-2"/>
    <n v="309.58999999999997"/>
    <n v="0.72612792172494967"/>
  </r>
  <r>
    <x v="7230"/>
    <x v="17"/>
    <x v="12"/>
    <x v="154"/>
    <x v="6"/>
    <x v="2"/>
    <x v="1"/>
    <x v="0"/>
    <x v="0"/>
    <x v="1"/>
    <x v="5"/>
    <x v="11"/>
    <n v="21.825599"/>
    <n v="75.614182"/>
    <n v="7.7857100000000004E-4"/>
    <n v="318.09666659999999"/>
    <n v="0.85457308993175074"/>
  </r>
  <r>
    <x v="7231"/>
    <x v="17"/>
    <x v="2"/>
    <x v="362"/>
    <x v="4"/>
    <x v="24"/>
    <x v="1"/>
    <x v="0"/>
    <x v="0"/>
    <x v="5"/>
    <x v="5"/>
    <x v="11"/>
    <n v="9.9696642999999998"/>
    <n v="77.474200490000001"/>
    <n v="7.3130944000000003E-2"/>
    <n v="308.68666660000002"/>
    <n v="0.71248817116627439"/>
  </r>
  <r>
    <x v="7232"/>
    <x v="17"/>
    <x v="2"/>
    <x v="416"/>
    <x v="0"/>
    <x v="79"/>
    <x v="1"/>
    <x v="0"/>
    <x v="0"/>
    <x v="5"/>
    <x v="5"/>
    <x v="11"/>
    <n v="11.7564329"/>
    <n v="79.763464400000004"/>
    <n v="4.3028781000000002E-2"/>
    <n v="308.94400000000002"/>
    <n v="0.71637373920396219"/>
  </r>
  <r>
    <x v="7233"/>
    <x v="17"/>
    <x v="3"/>
    <x v="13"/>
    <x v="1"/>
    <x v="79"/>
    <x v="1"/>
    <x v="0"/>
    <x v="0"/>
    <x v="17"/>
    <x v="4"/>
    <x v="11"/>
    <n v="20.952407000000001"/>
    <n v="72.932383099999996"/>
    <n v="1.31464E-4"/>
    <n v="311.77"/>
    <n v="0.75904451289484776"/>
  </r>
  <r>
    <x v="7234"/>
    <x v="17"/>
    <x v="16"/>
    <x v="583"/>
    <x v="6"/>
    <x v="35"/>
    <x v="1"/>
    <x v="0"/>
    <x v="0"/>
    <x v="17"/>
    <x v="4"/>
    <x v="11"/>
    <n v="25.581903400000002"/>
    <n v="71.619662430000005"/>
    <n v="3.4799999999999999E-5"/>
    <n v="326.50666660000002"/>
    <n v="0.98155865494956829"/>
  </r>
  <r>
    <x v="7235"/>
    <x v="17"/>
    <x v="18"/>
    <x v="732"/>
    <x v="0"/>
    <x v="199"/>
    <x v="0"/>
    <x v="0"/>
    <x v="0"/>
    <x v="14"/>
    <x v="0"/>
    <x v="11"/>
    <n v="27.359418300000002"/>
    <n v="93.040609799999999"/>
    <n v="0.72357300300000005"/>
    <n v="283.1466666"/>
    <n v="0.32685067645104793"/>
  </r>
  <r>
    <x v="7236"/>
    <x v="17"/>
    <x v="20"/>
    <x v="390"/>
    <x v="0"/>
    <x v="23"/>
    <x v="1"/>
    <x v="0"/>
    <x v="0"/>
    <x v="1"/>
    <x v="5"/>
    <x v="11"/>
    <n v="29.294782949999998"/>
    <n v="79.415480939999995"/>
    <n v="0.14334401299999999"/>
    <n v="303.88666660000001"/>
    <n v="0.64001127317750806"/>
  </r>
  <r>
    <x v="7237"/>
    <x v="18"/>
    <x v="17"/>
    <x v="465"/>
    <x v="0"/>
    <x v="31"/>
    <x v="2"/>
    <x v="0"/>
    <x v="0"/>
    <x v="2"/>
    <x v="5"/>
    <x v="11"/>
    <n v="26.963889850000001"/>
    <n v="94.582133450000001"/>
    <n v="0.59925255200000005"/>
    <n v="301.07"/>
    <n v="0.59748142779489022"/>
  </r>
  <r>
    <x v="7238"/>
    <x v="18"/>
    <x v="3"/>
    <x v="13"/>
    <x v="1"/>
    <x v="9"/>
    <x v="1"/>
    <x v="0"/>
    <x v="0"/>
    <x v="15"/>
    <x v="5"/>
    <x v="11"/>
    <n v="20.952407000000001"/>
    <n v="72.932383099999996"/>
    <n v="3.0379199999999999E-4"/>
    <n v="311.8"/>
    <n v="0.75949749350727791"/>
  </r>
  <r>
    <x v="7239"/>
    <x v="18"/>
    <x v="3"/>
    <x v="440"/>
    <x v="0"/>
    <x v="31"/>
    <x v="2"/>
    <x v="0"/>
    <x v="0"/>
    <x v="15"/>
    <x v="5"/>
    <x v="11"/>
    <n v="24.172056000000001"/>
    <n v="72.431134"/>
    <n v="5.5694700000000002E-4"/>
    <n v="314.8"/>
    <n v="0.80479555475025677"/>
  </r>
  <r>
    <x v="7240"/>
    <x v="18"/>
    <x v="3"/>
    <x v="440"/>
    <x v="0"/>
    <x v="457"/>
    <x v="0"/>
    <x v="0"/>
    <x v="0"/>
    <x v="28"/>
    <x v="5"/>
    <x v="11"/>
    <n v="24.172056000000001"/>
    <n v="72.431134"/>
    <n v="3.6897999999999998E-4"/>
    <n v="315.87333339999998"/>
    <n v="0.82100219544603448"/>
  </r>
  <r>
    <x v="7241"/>
    <x v="18"/>
    <x v="10"/>
    <x v="723"/>
    <x v="0"/>
    <x v="104"/>
    <x v="2"/>
    <x v="0"/>
    <x v="0"/>
    <x v="3"/>
    <x v="5"/>
    <x v="11"/>
    <n v="28.901089899999999"/>
    <n v="76.580193499999993"/>
    <n v="4.7730474000000002E-2"/>
    <n v="316.52999999999997"/>
    <n v="0.83091743673370733"/>
  </r>
  <r>
    <x v="7242"/>
    <x v="18"/>
    <x v="8"/>
    <x v="111"/>
    <x v="0"/>
    <x v="53"/>
    <x v="1"/>
    <x v="0"/>
    <x v="0"/>
    <x v="6"/>
    <x v="5"/>
    <x v="11"/>
    <n v="13.6102243"/>
    <n v="77.512772100000007"/>
    <n v="0.45531982399999998"/>
    <n v="308.7233334"/>
    <n v="0.71304181615026874"/>
  </r>
  <r>
    <x v="7243"/>
    <x v="18"/>
    <x v="1"/>
    <x v="145"/>
    <x v="6"/>
    <x v="40"/>
    <x v="2"/>
    <x v="0"/>
    <x v="0"/>
    <x v="27"/>
    <x v="5"/>
    <x v="11"/>
    <n v="20.0112475"/>
    <n v="73.790236399999998"/>
    <n v="5.7257089999999998E-3"/>
    <n v="314.98666659999998"/>
    <n v="0.80761409977652909"/>
  </r>
  <r>
    <x v="7244"/>
    <x v="18"/>
    <x v="1"/>
    <x v="145"/>
    <x v="0"/>
    <x v="12"/>
    <x v="2"/>
    <x v="0"/>
    <x v="0"/>
    <x v="5"/>
    <x v="5"/>
    <x v="11"/>
    <n v="20.0112475"/>
    <n v="73.790236399999998"/>
    <n v="3.1573930000000001E-3"/>
    <n v="314.02333340000001"/>
    <n v="0.79306839101286475"/>
  </r>
  <r>
    <x v="7245"/>
    <x v="18"/>
    <x v="1"/>
    <x v="141"/>
    <x v="1"/>
    <x v="43"/>
    <x v="1"/>
    <x v="0"/>
    <x v="0"/>
    <x v="30"/>
    <x v="5"/>
    <x v="11"/>
    <n v="19.162772499999999"/>
    <n v="74.858024299999997"/>
    <n v="3.1032574E-2"/>
    <n v="316.67"/>
    <n v="0.83303134625838027"/>
  </r>
  <r>
    <x v="7246"/>
    <x v="18"/>
    <x v="13"/>
    <x v="230"/>
    <x v="0"/>
    <x v="25"/>
    <x v="2"/>
    <x v="0"/>
    <x v="0"/>
    <x v="13"/>
    <x v="5"/>
    <x v="11"/>
    <n v="31.292010650000002"/>
    <n v="75.568057719999999"/>
    <n v="0.30099522200000001"/>
    <n v="311.08999999999997"/>
    <n v="0.74877695234643915"/>
  </r>
  <r>
    <x v="7247"/>
    <x v="18"/>
    <x v="16"/>
    <x v="280"/>
    <x v="1"/>
    <x v="13"/>
    <x v="1"/>
    <x v="0"/>
    <x v="0"/>
    <x v="16"/>
    <x v="5"/>
    <x v="11"/>
    <n v="26.9154576"/>
    <n v="75.818981699999995"/>
    <n v="4.1072100000000001E-4"/>
    <n v="318.74666660000003"/>
    <n v="0.86438766986772997"/>
  </r>
  <r>
    <x v="7248"/>
    <x v="18"/>
    <x v="2"/>
    <x v="617"/>
    <x v="0"/>
    <x v="28"/>
    <x v="1"/>
    <x v="0"/>
    <x v="0"/>
    <x v="15"/>
    <x v="5"/>
    <x v="11"/>
    <n v="12.87960515"/>
    <n v="79.704276149999998"/>
    <n v="2.3009610999999999E-2"/>
    <n v="311.17599999999999"/>
    <n v="0.75007549676873797"/>
  </r>
  <r>
    <x v="7249"/>
    <x v="18"/>
    <x v="2"/>
    <x v="205"/>
    <x v="0"/>
    <x v="56"/>
    <x v="1"/>
    <x v="0"/>
    <x v="0"/>
    <x v="13"/>
    <x v="5"/>
    <x v="11"/>
    <n v="9.8512310000000003"/>
    <n v="78.530471550000001"/>
    <n v="0.18779375100000001"/>
    <n v="311.64499999999998"/>
    <n v="0.75715709367639028"/>
  </r>
  <r>
    <x v="7250"/>
    <x v="18"/>
    <x v="17"/>
    <x v="737"/>
    <x v="0"/>
    <x v="305"/>
    <x v="0"/>
    <x v="0"/>
    <x v="0"/>
    <x v="7"/>
    <x v="4"/>
    <x v="11"/>
    <n v="26.744595799999999"/>
    <n v="92.097183400000006"/>
    <n v="0.104048535"/>
    <n v="296.75"/>
    <n v="0.5322522196050008"/>
  </r>
  <r>
    <x v="7251"/>
    <x v="18"/>
    <x v="1"/>
    <x v="120"/>
    <x v="1"/>
    <x v="58"/>
    <x v="1"/>
    <x v="0"/>
    <x v="0"/>
    <x v="0"/>
    <x v="5"/>
    <x v="11"/>
    <n v="19.194329400000001"/>
    <n v="72.970177899999996"/>
    <n v="1.4144238999999999E-2"/>
    <n v="314.78800000000001"/>
    <n v="0.80461436250528484"/>
  </r>
  <r>
    <x v="7252"/>
    <x v="18"/>
    <x v="7"/>
    <x v="11"/>
    <x v="0"/>
    <x v="9"/>
    <x v="1"/>
    <x v="0"/>
    <x v="0"/>
    <x v="26"/>
    <x v="5"/>
    <x v="11"/>
    <n v="22.642931000000001"/>
    <n v="88.893057900000002"/>
    <n v="0.53617130099999999"/>
    <n v="302.99599999999998"/>
    <n v="0.62656278311288238"/>
  </r>
  <r>
    <x v="7253"/>
    <x v="18"/>
    <x v="18"/>
    <x v="732"/>
    <x v="0"/>
    <x v="458"/>
    <x v="0"/>
    <x v="0"/>
    <x v="0"/>
    <x v="14"/>
    <x v="0"/>
    <x v="11"/>
    <n v="27.359418300000002"/>
    <n v="93.040609799999999"/>
    <n v="0.72357300300000005"/>
    <n v="283.1466666"/>
    <n v="0.32685067645104793"/>
  </r>
  <r>
    <x v="7254"/>
    <x v="18"/>
    <x v="10"/>
    <x v="277"/>
    <x v="0"/>
    <x v="9"/>
    <x v="1"/>
    <x v="0"/>
    <x v="0"/>
    <x v="26"/>
    <x v="5"/>
    <x v="11"/>
    <n v="30.384367399999999"/>
    <n v="76.770420999999999"/>
    <n v="5.3030684000000002E-2"/>
    <n v="308.18333339999998"/>
    <n v="0.70488816512653218"/>
  </r>
  <r>
    <x v="7255"/>
    <x v="18"/>
    <x v="10"/>
    <x v="164"/>
    <x v="0"/>
    <x v="35"/>
    <x v="1"/>
    <x v="0"/>
    <x v="0"/>
    <x v="22"/>
    <x v="5"/>
    <x v="11"/>
    <n v="30.138910800000001"/>
    <n v="77.301063999999997"/>
    <n v="1.0685130000000001E-3"/>
    <n v="309.6633334"/>
    <n v="0.72723520867306868"/>
  </r>
  <r>
    <x v="7256"/>
    <x v="18"/>
    <x v="8"/>
    <x v="576"/>
    <x v="0"/>
    <x v="13"/>
    <x v="1"/>
    <x v="0"/>
    <x v="0"/>
    <x v="28"/>
    <x v="5"/>
    <x v="11"/>
    <n v="15.857266600000001"/>
    <n v="74.506934299999998"/>
    <n v="4.1184824000000002E-2"/>
    <n v="313.54333339999999"/>
    <n v="0.78582070121398784"/>
  </r>
  <r>
    <x v="7257"/>
    <x v="18"/>
    <x v="1"/>
    <x v="57"/>
    <x v="4"/>
    <x v="8"/>
    <x v="1"/>
    <x v="0"/>
    <x v="0"/>
    <x v="1"/>
    <x v="5"/>
    <x v="11"/>
    <n v="16.135719300000002"/>
    <n v="73.652208599999994"/>
    <n v="3.3874560999999997E-2"/>
    <n v="309.05599999999998"/>
    <n v="0.71806486682369963"/>
  </r>
  <r>
    <x v="7258"/>
    <x v="19"/>
    <x v="11"/>
    <x v="338"/>
    <x v="0"/>
    <x v="31"/>
    <x v="2"/>
    <x v="0"/>
    <x v="0"/>
    <x v="19"/>
    <x v="5"/>
    <x v="11"/>
    <n v="14.475293600000001"/>
    <n v="78.821686099999994"/>
    <n v="3.0107037999999999E-2"/>
    <n v="312.096"/>
    <n v="0.76396690221658503"/>
  </r>
  <r>
    <x v="7259"/>
    <x v="19"/>
    <x v="9"/>
    <x v="260"/>
    <x v="0"/>
    <x v="31"/>
    <x v="2"/>
    <x v="0"/>
    <x v="0"/>
    <x v="17"/>
    <x v="5"/>
    <x v="11"/>
    <n v="19.5"/>
    <n v="78.5"/>
    <n v="1.8127104000000002E-2"/>
    <n v="317.77999999999997"/>
    <n v="0.84979162891828175"/>
  </r>
  <r>
    <x v="7260"/>
    <x v="19"/>
    <x v="17"/>
    <x v="598"/>
    <x v="7"/>
    <x v="116"/>
    <x v="0"/>
    <x v="0"/>
    <x v="0"/>
    <x v="2"/>
    <x v="5"/>
    <x v="11"/>
    <n v="26.983493599999999"/>
    <n v="94.639422600000003"/>
    <n v="0.59925255200000005"/>
    <n v="301.07"/>
    <n v="0.59748142779489022"/>
  </r>
  <r>
    <x v="7261"/>
    <x v="19"/>
    <x v="15"/>
    <x v="607"/>
    <x v="0"/>
    <x v="79"/>
    <x v="1"/>
    <x v="0"/>
    <x v="0"/>
    <x v="18"/>
    <x v="5"/>
    <x v="11"/>
    <n v="23.25"/>
    <n v="83"/>
    <n v="1.0154285000000001E-2"/>
    <n v="314.26666660000001"/>
    <n v="0.79674256507821462"/>
  </r>
  <r>
    <x v="7262"/>
    <x v="19"/>
    <x v="3"/>
    <x v="232"/>
    <x v="0"/>
    <x v="21"/>
    <x v="2"/>
    <x v="0"/>
    <x v="0"/>
    <x v="2"/>
    <x v="5"/>
    <x v="11"/>
    <n v="23.601555699999999"/>
    <n v="72.386798099999993"/>
    <n v="1.9986579999999999E-3"/>
    <n v="316.18666660000002"/>
    <n v="0.82573332427372137"/>
  </r>
  <r>
    <x v="7263"/>
    <x v="19"/>
    <x v="3"/>
    <x v="232"/>
    <x v="0"/>
    <x v="153"/>
    <x v="0"/>
    <x v="0"/>
    <x v="0"/>
    <x v="2"/>
    <x v="5"/>
    <x v="11"/>
    <n v="23.601555699999999"/>
    <n v="72.386798099999993"/>
    <n v="1.9986579999999999E-3"/>
    <n v="316.18666660000002"/>
    <n v="0.82573332427372137"/>
  </r>
  <r>
    <x v="7264"/>
    <x v="19"/>
    <x v="8"/>
    <x v="576"/>
    <x v="7"/>
    <x v="25"/>
    <x v="2"/>
    <x v="0"/>
    <x v="0"/>
    <x v="4"/>
    <x v="5"/>
    <x v="11"/>
    <n v="15.857266600000001"/>
    <n v="74.506934299999998"/>
    <n v="4.7977209999999999E-2"/>
    <n v="309.07"/>
    <n v="0.71827625777616699"/>
  </r>
  <r>
    <x v="7265"/>
    <x v="19"/>
    <x v="1"/>
    <x v="120"/>
    <x v="1"/>
    <x v="17"/>
    <x v="1"/>
    <x v="0"/>
    <x v="0"/>
    <x v="23"/>
    <x v="5"/>
    <x v="11"/>
    <n v="19.194329400000001"/>
    <n v="72.970177899999996"/>
    <n v="8.8117301999999995E-2"/>
    <n v="313.81200000000001"/>
    <n v="0.78987739324756912"/>
  </r>
  <r>
    <x v="7266"/>
    <x v="19"/>
    <x v="13"/>
    <x v="738"/>
    <x v="4"/>
    <x v="75"/>
    <x v="1"/>
    <x v="0"/>
    <x v="0"/>
    <x v="8"/>
    <x v="5"/>
    <x v="11"/>
    <n v="30.469200000000001"/>
    <n v="74.518199999999993"/>
    <n v="0.16990778200000001"/>
    <n v="315.10000000000002"/>
    <n v="0.80932536087455476"/>
  </r>
  <r>
    <x v="7267"/>
    <x v="19"/>
    <x v="2"/>
    <x v="711"/>
    <x v="0"/>
    <x v="53"/>
    <x v="1"/>
    <x v="0"/>
    <x v="0"/>
    <x v="17"/>
    <x v="5"/>
    <x v="11"/>
    <n v="11.9137874"/>
    <n v="79.507892979999994"/>
    <n v="0.119293236"/>
    <n v="309.29000000000002"/>
    <n v="0.72159811560065246"/>
  </r>
  <r>
    <x v="7268"/>
    <x v="19"/>
    <x v="2"/>
    <x v="133"/>
    <x v="0"/>
    <x v="31"/>
    <x v="2"/>
    <x v="0"/>
    <x v="0"/>
    <x v="23"/>
    <x v="5"/>
    <x v="11"/>
    <n v="11.2287716"/>
    <n v="78.818255550000003"/>
    <n v="0.15627975599999999"/>
    <n v="310.34333340000001"/>
    <n v="0.73750276922147728"/>
  </r>
  <r>
    <x v="7269"/>
    <x v="19"/>
    <x v="2"/>
    <x v="259"/>
    <x v="4"/>
    <x v="20"/>
    <x v="1"/>
    <x v="0"/>
    <x v="0"/>
    <x v="18"/>
    <x v="5"/>
    <x v="11"/>
    <n v="8.7284270999999993"/>
    <n v="77.711292499999999"/>
    <n v="2.5630291999999999E-2"/>
    <n v="308.03199999999998"/>
    <n v="0.70260312858609619"/>
  </r>
  <r>
    <x v="7270"/>
    <x v="19"/>
    <x v="7"/>
    <x v="56"/>
    <x v="0"/>
    <x v="96"/>
    <x v="2"/>
    <x v="0"/>
    <x v="0"/>
    <x v="13"/>
    <x v="5"/>
    <x v="11"/>
    <n v="26.473304800000001"/>
    <n v="88.678866859999999"/>
    <n v="0.70126084899999996"/>
    <n v="298.45999999999998"/>
    <n v="0.55807211451349847"/>
  </r>
  <r>
    <x v="7271"/>
    <x v="19"/>
    <x v="7"/>
    <x v="56"/>
    <x v="0"/>
    <x v="72"/>
    <x v="2"/>
    <x v="2"/>
    <x v="1"/>
    <x v="8"/>
    <x v="5"/>
    <x v="11"/>
    <n v="26.473304800000001"/>
    <n v="88.678866859999999"/>
    <n v="0.819495537"/>
    <n v="296.37333339999998"/>
    <n v="0.52656479736667228"/>
  </r>
  <r>
    <x v="7272"/>
    <x v="19"/>
    <x v="7"/>
    <x v="128"/>
    <x v="0"/>
    <x v="61"/>
    <x v="2"/>
    <x v="0"/>
    <x v="0"/>
    <x v="13"/>
    <x v="5"/>
    <x v="11"/>
    <n v="23.329188200000001"/>
    <n v="86.367237799999998"/>
    <n v="0.32417884800000002"/>
    <n v="306.65499999999997"/>
    <n v="0.68181131847556875"/>
  </r>
  <r>
    <x v="7273"/>
    <x v="19"/>
    <x v="18"/>
    <x v="367"/>
    <x v="0"/>
    <x v="144"/>
    <x v="0"/>
    <x v="0"/>
    <x v="0"/>
    <x v="4"/>
    <x v="0"/>
    <x v="11"/>
    <n v="27.3"/>
    <n v="93.05"/>
    <n v="0.50658199100000001"/>
    <n v="280.55200000000002"/>
    <n v="0.28767288760041099"/>
  </r>
  <r>
    <x v="7274"/>
    <x v="19"/>
    <x v="3"/>
    <x v="13"/>
    <x v="1"/>
    <x v="31"/>
    <x v="2"/>
    <x v="0"/>
    <x v="0"/>
    <x v="15"/>
    <x v="5"/>
    <x v="11"/>
    <n v="20.952407000000001"/>
    <n v="72.932383099999996"/>
    <n v="3.0379199999999999E-4"/>
    <n v="311.8"/>
    <n v="0.75949749350727791"/>
  </r>
  <r>
    <x v="7275"/>
    <x v="20"/>
    <x v="11"/>
    <x v="338"/>
    <x v="0"/>
    <x v="61"/>
    <x v="2"/>
    <x v="0"/>
    <x v="0"/>
    <x v="10"/>
    <x v="6"/>
    <x v="11"/>
    <n v="14.475293600000001"/>
    <n v="78.821686099999994"/>
    <n v="0.24146619699999999"/>
    <n v="310.45333340000002"/>
    <n v="0.73916369813372007"/>
  </r>
  <r>
    <x v="7276"/>
    <x v="20"/>
    <x v="11"/>
    <x v="130"/>
    <x v="0"/>
    <x v="93"/>
    <x v="2"/>
    <x v="0"/>
    <x v="0"/>
    <x v="20"/>
    <x v="5"/>
    <x v="11"/>
    <n v="15.8309251"/>
    <n v="78.042537300000006"/>
    <n v="8.8625960000000004E-2"/>
    <n v="314.13499999999999"/>
    <n v="0.79475448450806285"/>
  </r>
  <r>
    <x v="7277"/>
    <x v="20"/>
    <x v="17"/>
    <x v="693"/>
    <x v="0"/>
    <x v="108"/>
    <x v="2"/>
    <x v="2"/>
    <x v="1"/>
    <x v="23"/>
    <x v="5"/>
    <x v="11"/>
    <n v="26.255148200000001"/>
    <n v="92.329087799999996"/>
    <n v="0.93280652100000006"/>
    <n v="300.77999999999997"/>
    <n v="0.59310261520806862"/>
  </r>
  <r>
    <x v="7278"/>
    <x v="20"/>
    <x v="15"/>
    <x v="507"/>
    <x v="0"/>
    <x v="17"/>
    <x v="1"/>
    <x v="0"/>
    <x v="0"/>
    <x v="21"/>
    <x v="5"/>
    <x v="11"/>
    <n v="22.354746800000001"/>
    <n v="82.711085499999996"/>
    <n v="8.4658489999999992E-3"/>
    <n v="311.87599999999998"/>
    <n v="0.76064504439209957"/>
  </r>
  <r>
    <x v="7279"/>
    <x v="20"/>
    <x v="8"/>
    <x v="576"/>
    <x v="6"/>
    <x v="11"/>
    <x v="1"/>
    <x v="0"/>
    <x v="0"/>
    <x v="9"/>
    <x v="6"/>
    <x v="11"/>
    <n v="15.857266600000001"/>
    <n v="74.506934299999998"/>
    <n v="0.68869995500000003"/>
    <n v="311.17333339999999"/>
    <n v="0.75003523283203455"/>
  </r>
  <r>
    <x v="7280"/>
    <x v="20"/>
    <x v="8"/>
    <x v="577"/>
    <x v="7"/>
    <x v="50"/>
    <x v="2"/>
    <x v="0"/>
    <x v="0"/>
    <x v="0"/>
    <x v="6"/>
    <x v="11"/>
    <n v="12.305182800000001"/>
    <n v="76.655360900000005"/>
    <n v="0.52592974000000003"/>
    <n v="302.81"/>
    <n v="0.62375430331581805"/>
  </r>
  <r>
    <x v="7281"/>
    <x v="20"/>
    <x v="8"/>
    <x v="119"/>
    <x v="0"/>
    <x v="3"/>
    <x v="1"/>
    <x v="0"/>
    <x v="0"/>
    <x v="22"/>
    <x v="6"/>
    <x v="11"/>
    <n v="11.9346006"/>
    <n v="76.932820899999996"/>
    <n v="1.395057564"/>
    <n v="304.39333340000002"/>
    <n v="0.64766161442290282"/>
  </r>
  <r>
    <x v="7282"/>
    <x v="20"/>
    <x v="1"/>
    <x v="63"/>
    <x v="0"/>
    <x v="151"/>
    <x v="0"/>
    <x v="0"/>
    <x v="0"/>
    <x v="19"/>
    <x v="5"/>
    <x v="11"/>
    <n v="18.521428"/>
    <n v="73.854454099999998"/>
    <n v="6.0511236000000003E-2"/>
    <n v="312.20333340000002"/>
    <n v="0.7655875671921244"/>
  </r>
  <r>
    <x v="7283"/>
    <x v="20"/>
    <x v="1"/>
    <x v="269"/>
    <x v="0"/>
    <x v="11"/>
    <x v="1"/>
    <x v="0"/>
    <x v="0"/>
    <x v="29"/>
    <x v="6"/>
    <x v="11"/>
    <n v="17.282607899999999"/>
    <n v="73.456978699999993"/>
    <n v="3.9394632999999998E-2"/>
    <n v="307.84500000000003"/>
    <n v="0.69977954943528453"/>
  </r>
  <r>
    <x v="7284"/>
    <x v="20"/>
    <x v="13"/>
    <x v="230"/>
    <x v="0"/>
    <x v="72"/>
    <x v="2"/>
    <x v="0"/>
    <x v="0"/>
    <x v="10"/>
    <x v="6"/>
    <x v="11"/>
    <n v="31.292010650000002"/>
    <n v="75.568057719999999"/>
    <n v="0.49162588099999999"/>
    <n v="306.78800000000001"/>
    <n v="0.68381953252400807"/>
  </r>
  <r>
    <x v="7285"/>
    <x v="20"/>
    <x v="16"/>
    <x v="739"/>
    <x v="0"/>
    <x v="45"/>
    <x v="1"/>
    <x v="0"/>
    <x v="0"/>
    <x v="23"/>
    <x v="5"/>
    <x v="11"/>
    <n v="27.707172"/>
    <n v="76.199644699999993"/>
    <n v="7.4037323000000002E-2"/>
    <n v="308.75599999999997"/>
    <n v="0.71353506069940154"/>
  </r>
  <r>
    <x v="7286"/>
    <x v="20"/>
    <x v="2"/>
    <x v="209"/>
    <x v="0"/>
    <x v="16"/>
    <x v="1"/>
    <x v="0"/>
    <x v="0"/>
    <x v="4"/>
    <x v="5"/>
    <x v="11"/>
    <n v="9.9261152999999993"/>
    <n v="78.114098299999995"/>
    <n v="0.209115893"/>
    <n v="313.58"/>
    <n v="0.78637434317811161"/>
  </r>
  <r>
    <x v="7287"/>
    <x v="20"/>
    <x v="20"/>
    <x v="194"/>
    <x v="7"/>
    <x v="11"/>
    <x v="1"/>
    <x v="0"/>
    <x v="0"/>
    <x v="0"/>
    <x v="6"/>
    <x v="11"/>
    <n v="29.912351350000002"/>
    <n v="78.008717820000001"/>
    <n v="0.215280212"/>
    <n v="302.51"/>
    <n v="0.61922449719151995"/>
  </r>
  <r>
    <x v="7288"/>
    <x v="20"/>
    <x v="7"/>
    <x v="226"/>
    <x v="0"/>
    <x v="11"/>
    <x v="1"/>
    <x v="0"/>
    <x v="0"/>
    <x v="12"/>
    <x v="6"/>
    <x v="11"/>
    <n v="23.249571400000001"/>
    <n v="87.868175100000002"/>
    <n v="0.133609334"/>
    <n v="307.18666660000002"/>
    <n v="0.6898391405447849"/>
  </r>
  <r>
    <x v="7289"/>
    <x v="20"/>
    <x v="7"/>
    <x v="226"/>
    <x v="0"/>
    <x v="35"/>
    <x v="1"/>
    <x v="0"/>
    <x v="0"/>
    <x v="0"/>
    <x v="6"/>
    <x v="11"/>
    <n v="23.249571400000001"/>
    <n v="87.868175100000002"/>
    <n v="0.147610352"/>
    <n v="303.19200000000001"/>
    <n v="0.6295222564474241"/>
  </r>
  <r>
    <x v="7290"/>
    <x v="20"/>
    <x v="7"/>
    <x v="38"/>
    <x v="0"/>
    <x v="48"/>
    <x v="2"/>
    <x v="2"/>
    <x v="1"/>
    <x v="10"/>
    <x v="6"/>
    <x v="11"/>
    <n v="22.5736296"/>
    <n v="88.325104499999995"/>
    <n v="0.34726717299999998"/>
    <n v="303.75599999999997"/>
    <n v="0.63803829196110351"/>
  </r>
  <r>
    <x v="7291"/>
    <x v="20"/>
    <x v="7"/>
    <x v="56"/>
    <x v="0"/>
    <x v="72"/>
    <x v="2"/>
    <x v="0"/>
    <x v="0"/>
    <x v="8"/>
    <x v="5"/>
    <x v="11"/>
    <n v="26.473304800000001"/>
    <n v="88.678866859999999"/>
    <n v="0.819495537"/>
    <n v="296.37333339999998"/>
    <n v="0.52656479736667228"/>
  </r>
  <r>
    <x v="7292"/>
    <x v="20"/>
    <x v="7"/>
    <x v="128"/>
    <x v="0"/>
    <x v="108"/>
    <x v="2"/>
    <x v="0"/>
    <x v="0"/>
    <x v="20"/>
    <x v="5"/>
    <x v="11"/>
    <n v="23.329188200000001"/>
    <n v="86.367237799999998"/>
    <n v="0.23397658599999999"/>
    <n v="306.584"/>
    <n v="0.6807392643594854"/>
  </r>
  <r>
    <x v="7293"/>
    <x v="20"/>
    <x v="20"/>
    <x v="390"/>
    <x v="0"/>
    <x v="23"/>
    <x v="1"/>
    <x v="0"/>
    <x v="0"/>
    <x v="5"/>
    <x v="5"/>
    <x v="11"/>
    <n v="29.294782949999998"/>
    <n v="79.415480939999995"/>
    <n v="0.14380168900000001"/>
    <n v="302.7766666"/>
    <n v="0.6232509905176058"/>
  </r>
  <r>
    <x v="7294"/>
    <x v="20"/>
    <x v="18"/>
    <x v="367"/>
    <x v="0"/>
    <x v="287"/>
    <x v="0"/>
    <x v="0"/>
    <x v="0"/>
    <x v="4"/>
    <x v="0"/>
    <x v="11"/>
    <n v="27.3"/>
    <n v="93.05"/>
    <n v="0.50658199100000001"/>
    <n v="280.55200000000002"/>
    <n v="0.28767288760041099"/>
  </r>
  <r>
    <x v="7295"/>
    <x v="20"/>
    <x v="7"/>
    <x v="56"/>
    <x v="0"/>
    <x v="96"/>
    <x v="2"/>
    <x v="0"/>
    <x v="0"/>
    <x v="13"/>
    <x v="5"/>
    <x v="11"/>
    <n v="26.473304800000001"/>
    <n v="88.678866859999999"/>
    <n v="0.70126084899999996"/>
    <n v="298.45999999999998"/>
    <n v="0.55807211451349847"/>
  </r>
  <r>
    <x v="7296"/>
    <x v="20"/>
    <x v="7"/>
    <x v="56"/>
    <x v="0"/>
    <x v="19"/>
    <x v="2"/>
    <x v="0"/>
    <x v="0"/>
    <x v="9"/>
    <x v="5"/>
    <x v="11"/>
    <n v="26.473304800000001"/>
    <n v="88.678866859999999"/>
    <n v="1.138024476"/>
    <n v="296.22666659999999"/>
    <n v="0.52435022347043525"/>
  </r>
  <r>
    <x v="7297"/>
    <x v="20"/>
    <x v="7"/>
    <x v="559"/>
    <x v="0"/>
    <x v="5"/>
    <x v="1"/>
    <x v="0"/>
    <x v="0"/>
    <x v="14"/>
    <x v="5"/>
    <x v="11"/>
    <n v="25.387030849999999"/>
    <n v="88.504715050000001"/>
    <n v="0.60511472200000005"/>
    <n v="300.71333340000001"/>
    <n v="0.59209599263151547"/>
  </r>
  <r>
    <x v="7298"/>
    <x v="21"/>
    <x v="9"/>
    <x v="436"/>
    <x v="0"/>
    <x v="45"/>
    <x v="1"/>
    <x v="0"/>
    <x v="0"/>
    <x v="12"/>
    <x v="6"/>
    <x v="11"/>
    <n v="17.937509500000001"/>
    <n v="78.21174499"/>
    <n v="0.22254360200000001"/>
    <n v="313.25599999999997"/>
    <n v="0.78148215256386977"/>
  </r>
  <r>
    <x v="7299"/>
    <x v="21"/>
    <x v="11"/>
    <x v="130"/>
    <x v="0"/>
    <x v="263"/>
    <x v="0"/>
    <x v="0"/>
    <x v="0"/>
    <x v="20"/>
    <x v="5"/>
    <x v="11"/>
    <n v="15.8309251"/>
    <n v="78.042537300000006"/>
    <n v="8.8625960000000004E-2"/>
    <n v="314.13499999999999"/>
    <n v="0.79475448450806285"/>
  </r>
  <r>
    <x v="7300"/>
    <x v="21"/>
    <x v="11"/>
    <x v="130"/>
    <x v="0"/>
    <x v="56"/>
    <x v="1"/>
    <x v="0"/>
    <x v="0"/>
    <x v="5"/>
    <x v="6"/>
    <x v="11"/>
    <n v="15.8309251"/>
    <n v="78.042537300000006"/>
    <n v="0.199143394"/>
    <n v="310.88"/>
    <n v="0.74560608805943085"/>
  </r>
  <r>
    <x v="7301"/>
    <x v="21"/>
    <x v="17"/>
    <x v="424"/>
    <x v="1"/>
    <x v="58"/>
    <x v="1"/>
    <x v="1"/>
    <x v="1"/>
    <x v="22"/>
    <x v="6"/>
    <x v="11"/>
    <n v="26.6464231"/>
    <n v="90.624156990000003"/>
    <n v="0.95799108399999999"/>
    <n v="299.51"/>
    <n v="0.5739264359485412"/>
  </r>
  <r>
    <x v="7302"/>
    <x v="21"/>
    <x v="17"/>
    <x v="93"/>
    <x v="0"/>
    <x v="44"/>
    <x v="1"/>
    <x v="2"/>
    <x v="1"/>
    <x v="12"/>
    <x v="6"/>
    <x v="11"/>
    <n v="27.484459699999999"/>
    <n v="94.901944700000001"/>
    <n v="1.323451787"/>
    <n v="300.05"/>
    <n v="0.58208008697227764"/>
  </r>
  <r>
    <x v="7303"/>
    <x v="21"/>
    <x v="17"/>
    <x v="510"/>
    <x v="0"/>
    <x v="11"/>
    <x v="1"/>
    <x v="0"/>
    <x v="0"/>
    <x v="5"/>
    <x v="6"/>
    <x v="11"/>
    <n v="26.404900949999998"/>
    <n v="94.032091120000004"/>
    <n v="0.27942778499999998"/>
    <n v="304.32"/>
    <n v="0.64655432747478392"/>
  </r>
  <r>
    <x v="7304"/>
    <x v="21"/>
    <x v="17"/>
    <x v="355"/>
    <x v="0"/>
    <x v="24"/>
    <x v="1"/>
    <x v="2"/>
    <x v="1"/>
    <x v="26"/>
    <x v="6"/>
    <x v="11"/>
    <n v="27.52016575"/>
    <n v="95.530634730000003"/>
    <n v="0.34275792100000002"/>
    <n v="302.26666660000001"/>
    <n v="0.61555032010629951"/>
  </r>
  <r>
    <x v="7305"/>
    <x v="21"/>
    <x v="3"/>
    <x v="161"/>
    <x v="0"/>
    <x v="20"/>
    <x v="1"/>
    <x v="0"/>
    <x v="0"/>
    <x v="10"/>
    <x v="6"/>
    <x v="11"/>
    <n v="23.06016515"/>
    <n v="72.580638219999997"/>
    <n v="4.4162900000000002E-4"/>
    <n v="315.40333340000001"/>
    <n v="0.81390549918463495"/>
  </r>
  <r>
    <x v="7306"/>
    <x v="21"/>
    <x v="3"/>
    <x v="21"/>
    <x v="0"/>
    <x v="23"/>
    <x v="1"/>
    <x v="2"/>
    <x v="1"/>
    <x v="29"/>
    <x v="6"/>
    <x v="11"/>
    <n v="22.75"/>
    <n v="72.833332999999996"/>
    <n v="2.19679E-4"/>
    <n v="317.47000000000003"/>
    <n v="0.84511082925650816"/>
  </r>
  <r>
    <x v="7307"/>
    <x v="21"/>
    <x v="3"/>
    <x v="21"/>
    <x v="0"/>
    <x v="45"/>
    <x v="1"/>
    <x v="0"/>
    <x v="0"/>
    <x v="5"/>
    <x v="6"/>
    <x v="11"/>
    <n v="22.75"/>
    <n v="72.833332999999996"/>
    <n v="2.0469350000000001E-2"/>
    <n v="311.83600000000001"/>
    <n v="0.76004107024219369"/>
  </r>
  <r>
    <x v="7308"/>
    <x v="21"/>
    <x v="3"/>
    <x v="148"/>
    <x v="0"/>
    <x v="5"/>
    <x v="1"/>
    <x v="0"/>
    <x v="0"/>
    <x v="22"/>
    <x v="6"/>
    <x v="11"/>
    <n v="21.191776149999999"/>
    <n v="72.954415780000005"/>
    <n v="3.2025684999999998E-2"/>
    <n v="308.94"/>
    <n v="0.71631334178897133"/>
  </r>
  <r>
    <x v="7309"/>
    <x v="21"/>
    <x v="8"/>
    <x v="62"/>
    <x v="0"/>
    <x v="81"/>
    <x v="2"/>
    <x v="0"/>
    <x v="0"/>
    <x v="12"/>
    <x v="6"/>
    <x v="11"/>
    <n v="15.248541299999999"/>
    <n v="76.832364799999993"/>
    <n v="0.171804028"/>
    <n v="310.62"/>
    <n v="0.74168025608503951"/>
  </r>
  <r>
    <x v="7310"/>
    <x v="21"/>
    <x v="8"/>
    <x v="129"/>
    <x v="0"/>
    <x v="11"/>
    <x v="1"/>
    <x v="0"/>
    <x v="0"/>
    <x v="5"/>
    <x v="6"/>
    <x v="11"/>
    <n v="18.083333"/>
    <n v="77.333332999999996"/>
    <n v="0.47867769100000002"/>
    <n v="308.76400000000001"/>
    <n v="0.71365585552938338"/>
  </r>
  <r>
    <x v="7311"/>
    <x v="21"/>
    <x v="8"/>
    <x v="129"/>
    <x v="0"/>
    <x v="20"/>
    <x v="1"/>
    <x v="0"/>
    <x v="0"/>
    <x v="11"/>
    <x v="6"/>
    <x v="11"/>
    <n v="18.083333"/>
    <n v="77.333332999999996"/>
    <n v="0.53396623200000004"/>
    <n v="308.185"/>
    <n v="0.70491332970948839"/>
  </r>
  <r>
    <x v="7312"/>
    <x v="21"/>
    <x v="8"/>
    <x v="297"/>
    <x v="1"/>
    <x v="20"/>
    <x v="1"/>
    <x v="0"/>
    <x v="0"/>
    <x v="26"/>
    <x v="6"/>
    <x v="11"/>
    <n v="14.2266443"/>
    <n v="76.400512199999994"/>
    <n v="0.48852179899999998"/>
    <n v="306.26"/>
    <n v="0.67584707374524344"/>
  </r>
  <r>
    <x v="7313"/>
    <x v="21"/>
    <x v="8"/>
    <x v="39"/>
    <x v="0"/>
    <x v="26"/>
    <x v="0"/>
    <x v="0"/>
    <x v="0"/>
    <x v="16"/>
    <x v="6"/>
    <x v="11"/>
    <n v="13.007081700000001"/>
    <n v="76.099270300000001"/>
    <n v="0.125551257"/>
    <n v="298.89499999999998"/>
    <n v="0.56464033339373043"/>
  </r>
  <r>
    <x v="7314"/>
    <x v="21"/>
    <x v="8"/>
    <x v="577"/>
    <x v="7"/>
    <x v="17"/>
    <x v="1"/>
    <x v="0"/>
    <x v="0"/>
    <x v="12"/>
    <x v="6"/>
    <x v="11"/>
    <n v="12.305182800000001"/>
    <n v="76.655360900000005"/>
    <n v="0.90135742100000005"/>
    <n v="299.64"/>
    <n v="0.57588935193573687"/>
  </r>
  <r>
    <x v="7315"/>
    <x v="21"/>
    <x v="1"/>
    <x v="145"/>
    <x v="0"/>
    <x v="90"/>
    <x v="0"/>
    <x v="0"/>
    <x v="0"/>
    <x v="9"/>
    <x v="6"/>
    <x v="11"/>
    <n v="20.0112475"/>
    <n v="73.790236399999998"/>
    <n v="0.54795776900000004"/>
    <n v="313.26"/>
    <n v="0.78154254997886063"/>
  </r>
  <r>
    <x v="7316"/>
    <x v="21"/>
    <x v="6"/>
    <x v="27"/>
    <x v="1"/>
    <x v="218"/>
    <x v="0"/>
    <x v="0"/>
    <x v="0"/>
    <x v="10"/>
    <x v="6"/>
    <x v="11"/>
    <n v="19.4129711"/>
    <n v="85.047104059999995"/>
    <n v="0"/>
    <n v="308"/>
    <n v="0.70211994926617127"/>
  </r>
  <r>
    <x v="7317"/>
    <x v="21"/>
    <x v="13"/>
    <x v="230"/>
    <x v="0"/>
    <x v="397"/>
    <x v="0"/>
    <x v="2"/>
    <x v="1"/>
    <x v="10"/>
    <x v="6"/>
    <x v="11"/>
    <n v="31.292010650000002"/>
    <n v="75.568057719999999"/>
    <n v="0.49162588099999999"/>
    <n v="306.78800000000001"/>
    <n v="0.68381953252400807"/>
  </r>
  <r>
    <x v="7318"/>
    <x v="21"/>
    <x v="2"/>
    <x v="676"/>
    <x v="0"/>
    <x v="115"/>
    <x v="2"/>
    <x v="0"/>
    <x v="0"/>
    <x v="12"/>
    <x v="6"/>
    <x v="11"/>
    <n v="11.0600516"/>
    <n v="77.067958099999998"/>
    <n v="1.0294526369999999"/>
    <n v="308.39999999999998"/>
    <n v="0.70815969076523477"/>
  </r>
  <r>
    <x v="7319"/>
    <x v="21"/>
    <x v="2"/>
    <x v="18"/>
    <x v="0"/>
    <x v="17"/>
    <x v="1"/>
    <x v="0"/>
    <x v="0"/>
    <x v="16"/>
    <x v="6"/>
    <x v="11"/>
    <n v="9.5208936000000008"/>
    <n v="77.878456400000005"/>
    <n v="3.1583570999999998E-2"/>
    <n v="314.315"/>
    <n v="0.79747236818264167"/>
  </r>
  <r>
    <x v="7320"/>
    <x v="21"/>
    <x v="8"/>
    <x v="437"/>
    <x v="1"/>
    <x v="11"/>
    <x v="1"/>
    <x v="0"/>
    <x v="0"/>
    <x v="18"/>
    <x v="5"/>
    <x v="11"/>
    <n v="15.4206667"/>
    <n v="75.622564400000002"/>
    <n v="7.7712443000000006E-2"/>
    <n v="314.42"/>
    <n v="0.79905780032614615"/>
  </r>
  <r>
    <x v="7321"/>
    <x v="21"/>
    <x v="13"/>
    <x v="230"/>
    <x v="0"/>
    <x v="60"/>
    <x v="2"/>
    <x v="0"/>
    <x v="0"/>
    <x v="10"/>
    <x v="6"/>
    <x v="11"/>
    <n v="31.292010650000002"/>
    <n v="75.568057719999999"/>
    <n v="0.49162588099999999"/>
    <n v="306.78800000000001"/>
    <n v="0.68381953252400807"/>
  </r>
  <r>
    <x v="7322"/>
    <x v="21"/>
    <x v="7"/>
    <x v="38"/>
    <x v="0"/>
    <x v="336"/>
    <x v="0"/>
    <x v="2"/>
    <x v="1"/>
    <x v="10"/>
    <x v="6"/>
    <x v="11"/>
    <n v="22.5736296"/>
    <n v="88.325104499999995"/>
    <n v="0.34726717299999998"/>
    <n v="303.75599999999997"/>
    <n v="0.63803829196110351"/>
  </r>
  <r>
    <x v="7323"/>
    <x v="22"/>
    <x v="17"/>
    <x v="170"/>
    <x v="1"/>
    <x v="1"/>
    <x v="1"/>
    <x v="0"/>
    <x v="0"/>
    <x v="28"/>
    <x v="6"/>
    <x v="11"/>
    <n v="27.082715799999999"/>
    <n v="93.997842300000002"/>
    <n v="0.73056798300000003"/>
    <n v="304.36"/>
    <n v="0.64715830162469057"/>
  </r>
  <r>
    <x v="7324"/>
    <x v="22"/>
    <x v="17"/>
    <x v="693"/>
    <x v="1"/>
    <x v="78"/>
    <x v="2"/>
    <x v="2"/>
    <x v="1"/>
    <x v="22"/>
    <x v="6"/>
    <x v="11"/>
    <n v="26.255148200000001"/>
    <n v="92.329087799999996"/>
    <n v="1.751447982"/>
    <n v="298.56"/>
    <n v="0.55958204988826477"/>
  </r>
  <r>
    <x v="7325"/>
    <x v="22"/>
    <x v="17"/>
    <x v="59"/>
    <x v="7"/>
    <x v="124"/>
    <x v="0"/>
    <x v="3"/>
    <x v="1"/>
    <x v="7"/>
    <x v="6"/>
    <x v="11"/>
    <n v="26.77253155"/>
    <n v="92.106417489999998"/>
    <n v="0.45120640299999998"/>
    <n v="296.44499999999999"/>
    <n v="0.52764691671196451"/>
  </r>
  <r>
    <x v="7326"/>
    <x v="22"/>
    <x v="17"/>
    <x v="465"/>
    <x v="0"/>
    <x v="74"/>
    <x v="1"/>
    <x v="2"/>
    <x v="1"/>
    <x v="15"/>
    <x v="6"/>
    <x v="11"/>
    <n v="26.963889850000001"/>
    <n v="94.582133450000001"/>
    <n v="1.410996264"/>
    <n v="300.70499999999998"/>
    <n v="0.59197016367699429"/>
  </r>
  <r>
    <x v="7327"/>
    <x v="22"/>
    <x v="3"/>
    <x v="161"/>
    <x v="0"/>
    <x v="60"/>
    <x v="2"/>
    <x v="0"/>
    <x v="0"/>
    <x v="5"/>
    <x v="6"/>
    <x v="11"/>
    <n v="23.06016515"/>
    <n v="72.580638219999997"/>
    <n v="2.0469350000000001E-2"/>
    <n v="311.83600000000001"/>
    <n v="0.76004107024219369"/>
  </r>
  <r>
    <x v="7328"/>
    <x v="22"/>
    <x v="28"/>
    <x v="262"/>
    <x v="0"/>
    <x v="286"/>
    <x v="0"/>
    <x v="0"/>
    <x v="0"/>
    <x v="7"/>
    <x v="6"/>
    <x v="11"/>
    <n v="34.611023600000003"/>
    <n v="74.238478670000006"/>
    <n v="0.18351310000000001"/>
    <n v="292.7166666"/>
    <n v="0.47135149181615016"/>
  </r>
  <r>
    <x v="7329"/>
    <x v="22"/>
    <x v="8"/>
    <x v="327"/>
    <x v="0"/>
    <x v="131"/>
    <x v="2"/>
    <x v="0"/>
    <x v="0"/>
    <x v="28"/>
    <x v="6"/>
    <x v="11"/>
    <n v="12.94514225"/>
    <n v="77.553645000000003"/>
    <n v="0.16497978699999999"/>
    <n v="303.11"/>
    <n v="0.62828410944011603"/>
  </r>
  <r>
    <x v="7330"/>
    <x v="22"/>
    <x v="8"/>
    <x v="129"/>
    <x v="4"/>
    <x v="77"/>
    <x v="2"/>
    <x v="0"/>
    <x v="0"/>
    <x v="27"/>
    <x v="6"/>
    <x v="11"/>
    <n v="18.083333"/>
    <n v="77.333332999999996"/>
    <n v="0.32462344700000001"/>
    <n v="312.12"/>
    <n v="0.76432928670652889"/>
  </r>
  <r>
    <x v="7331"/>
    <x v="22"/>
    <x v="8"/>
    <x v="717"/>
    <x v="0"/>
    <x v="53"/>
    <x v="1"/>
    <x v="0"/>
    <x v="0"/>
    <x v="5"/>
    <x v="6"/>
    <x v="11"/>
    <n v="14.3683154"/>
    <n v="76.653841499999999"/>
    <n v="0.32238087100000001"/>
    <n v="303.94"/>
    <n v="0.6408165730506733"/>
  </r>
  <r>
    <x v="7332"/>
    <x v="22"/>
    <x v="8"/>
    <x v="39"/>
    <x v="0"/>
    <x v="43"/>
    <x v="1"/>
    <x v="0"/>
    <x v="0"/>
    <x v="16"/>
    <x v="6"/>
    <x v="11"/>
    <n v="13.007081700000001"/>
    <n v="76.099270300000001"/>
    <n v="0.125551257"/>
    <n v="298.89499999999998"/>
    <n v="0.56464033339373043"/>
  </r>
  <r>
    <x v="7333"/>
    <x v="22"/>
    <x v="8"/>
    <x v="19"/>
    <x v="0"/>
    <x v="53"/>
    <x v="1"/>
    <x v="0"/>
    <x v="0"/>
    <x v="27"/>
    <x v="6"/>
    <x v="11"/>
    <n v="14.787482499999999"/>
    <n v="75.399673100000001"/>
    <n v="0.93493555399999995"/>
    <n v="304.51953054996898"/>
    <n v="0.64956710983223065"/>
  </r>
  <r>
    <x v="7334"/>
    <x v="22"/>
    <x v="1"/>
    <x v="269"/>
    <x v="0"/>
    <x v="36"/>
    <x v="2"/>
    <x v="0"/>
    <x v="0"/>
    <x v="1"/>
    <x v="6"/>
    <x v="11"/>
    <n v="17.282607899999999"/>
    <n v="73.456978699999993"/>
    <n v="3.31889966"/>
    <n v="304.51953054996898"/>
    <n v="0.64956710983223065"/>
  </r>
  <r>
    <x v="7335"/>
    <x v="22"/>
    <x v="1"/>
    <x v="120"/>
    <x v="0"/>
    <x v="48"/>
    <x v="2"/>
    <x v="0"/>
    <x v="0"/>
    <x v="28"/>
    <x v="6"/>
    <x v="11"/>
    <n v="19.194329400000001"/>
    <n v="72.970177899999996"/>
    <n v="2.9121805940000001"/>
    <n v="304.2"/>
    <n v="0.64474240502506464"/>
  </r>
  <r>
    <x v="7336"/>
    <x v="22"/>
    <x v="2"/>
    <x v="44"/>
    <x v="0"/>
    <x v="35"/>
    <x v="1"/>
    <x v="0"/>
    <x v="0"/>
    <x v="27"/>
    <x v="6"/>
    <x v="11"/>
    <n v="12.7948109"/>
    <n v="79.000641099999996"/>
    <n v="7.8479681999999995E-2"/>
    <n v="308.99200000000002"/>
    <n v="0.7170985081838499"/>
  </r>
  <r>
    <x v="7337"/>
    <x v="22"/>
    <x v="7"/>
    <x v="303"/>
    <x v="0"/>
    <x v="38"/>
    <x v="2"/>
    <x v="0"/>
    <x v="0"/>
    <x v="16"/>
    <x v="6"/>
    <x v="11"/>
    <n v="23.484541249999999"/>
    <n v="88.556763070000002"/>
    <n v="0.19047204400000001"/>
    <n v="303.572"/>
    <n v="0.63526001087153461"/>
  </r>
  <r>
    <x v="7338"/>
    <x v="22"/>
    <x v="4"/>
    <x v="140"/>
    <x v="4"/>
    <x v="74"/>
    <x v="1"/>
    <x v="0"/>
    <x v="0"/>
    <x v="12"/>
    <x v="5"/>
    <x v="11"/>
    <n v="9.6287383000000002"/>
    <n v="76.64553257"/>
    <n v="0.83080980400000004"/>
    <n v="300.36666659999997"/>
    <n v="0.58686154798574575"/>
  </r>
  <r>
    <x v="7339"/>
    <x v="22"/>
    <x v="7"/>
    <x v="696"/>
    <x v="0"/>
    <x v="414"/>
    <x v="0"/>
    <x v="0"/>
    <x v="0"/>
    <x v="0"/>
    <x v="6"/>
    <x v="11"/>
    <n v="26.870032500000001"/>
    <n v="88.360875899999996"/>
    <n v="0.79725227200000004"/>
    <n v="302.21199999999999"/>
    <n v="0.6147248897747174"/>
  </r>
  <r>
    <x v="7340"/>
    <x v="22"/>
    <x v="7"/>
    <x v="38"/>
    <x v="0"/>
    <x v="336"/>
    <x v="0"/>
    <x v="2"/>
    <x v="1"/>
    <x v="10"/>
    <x v="6"/>
    <x v="11"/>
    <n v="22.5736296"/>
    <n v="88.325104499999995"/>
    <n v="0.34726717299999998"/>
    <n v="303.75599999999997"/>
    <n v="0.63803829196110351"/>
  </r>
  <r>
    <x v="7341"/>
    <x v="24"/>
    <x v="17"/>
    <x v="464"/>
    <x v="1"/>
    <x v="309"/>
    <x v="0"/>
    <x v="5"/>
    <x v="1"/>
    <x v="6"/>
    <x v="6"/>
    <x v="11"/>
    <n v="24.68845365"/>
    <n v="92.573815280000005"/>
    <n v="0.60683324299999997"/>
    <n v="304.51953054996898"/>
    <n v="0.64956710983223065"/>
  </r>
  <r>
    <x v="7342"/>
    <x v="24"/>
    <x v="11"/>
    <x v="132"/>
    <x v="0"/>
    <x v="37"/>
    <x v="1"/>
    <x v="0"/>
    <x v="0"/>
    <x v="19"/>
    <x v="6"/>
    <x v="11"/>
    <n v="14.6546235"/>
    <n v="77.556259839999996"/>
    <n v="2.7714734000000001E-2"/>
    <n v="307.82"/>
    <n v="0.69940206559159246"/>
  </r>
  <r>
    <x v="7343"/>
    <x v="24"/>
    <x v="11"/>
    <x v="130"/>
    <x v="0"/>
    <x v="18"/>
    <x v="1"/>
    <x v="0"/>
    <x v="0"/>
    <x v="4"/>
    <x v="6"/>
    <x v="11"/>
    <n v="15.8309251"/>
    <n v="78.042537300000006"/>
    <n v="4.3026271999999997E-2"/>
    <n v="308.54000000000002"/>
    <n v="0.71027360028990782"/>
  </r>
  <r>
    <x v="7344"/>
    <x v="24"/>
    <x v="9"/>
    <x v="436"/>
    <x v="0"/>
    <x v="3"/>
    <x v="1"/>
    <x v="0"/>
    <x v="0"/>
    <x v="30"/>
    <x v="6"/>
    <x v="11"/>
    <n v="17.937509500000001"/>
    <n v="78.21174499"/>
    <n v="0.10894274399999999"/>
    <n v="308.4133334"/>
    <n v="0.70836101648849414"/>
  </r>
  <r>
    <x v="7345"/>
    <x v="24"/>
    <x v="11"/>
    <x v="58"/>
    <x v="0"/>
    <x v="79"/>
    <x v="1"/>
    <x v="0"/>
    <x v="0"/>
    <x v="8"/>
    <x v="6"/>
    <x v="11"/>
    <n v="15.6589741"/>
    <n v="79.471643729999997"/>
    <n v="3.8700449999999999E-3"/>
    <n v="312.76"/>
    <n v="0.77399287310503084"/>
  </r>
  <r>
    <x v="7346"/>
    <x v="24"/>
    <x v="25"/>
    <x v="376"/>
    <x v="2"/>
    <x v="175"/>
    <x v="0"/>
    <x v="31"/>
    <x v="1"/>
    <x v="7"/>
    <x v="6"/>
    <x v="11"/>
    <n v="26.148658099999999"/>
    <n v="85.340012819999998"/>
    <n v="0.219163883"/>
    <n v="303.74"/>
    <n v="0.6377967023011416"/>
  </r>
  <r>
    <x v="7347"/>
    <x v="24"/>
    <x v="25"/>
    <x v="406"/>
    <x v="0"/>
    <x v="25"/>
    <x v="2"/>
    <x v="2"/>
    <x v="1"/>
    <x v="25"/>
    <x v="6"/>
    <x v="11"/>
    <n v="25.832641649999999"/>
    <n v="86.614892830000002"/>
    <n v="0.68467827599999997"/>
    <n v="303.93"/>
    <n v="0.6406655795131968"/>
  </r>
  <r>
    <x v="7348"/>
    <x v="24"/>
    <x v="15"/>
    <x v="607"/>
    <x v="0"/>
    <x v="3"/>
    <x v="1"/>
    <x v="0"/>
    <x v="0"/>
    <x v="24"/>
    <x v="6"/>
    <x v="11"/>
    <n v="23.25"/>
    <n v="83"/>
    <n v="0.72381694799999996"/>
    <n v="309.91000000000003"/>
    <n v="0.73095971492420153"/>
  </r>
  <r>
    <x v="7349"/>
    <x v="24"/>
    <x v="15"/>
    <x v="607"/>
    <x v="0"/>
    <x v="53"/>
    <x v="1"/>
    <x v="0"/>
    <x v="0"/>
    <x v="13"/>
    <x v="6"/>
    <x v="11"/>
    <n v="23.25"/>
    <n v="83"/>
    <n v="4.6581520689999998"/>
    <n v="304.51953054996898"/>
    <n v="0.64956710983223065"/>
  </r>
  <r>
    <x v="7350"/>
    <x v="24"/>
    <x v="8"/>
    <x v="576"/>
    <x v="0"/>
    <x v="3"/>
    <x v="1"/>
    <x v="0"/>
    <x v="0"/>
    <x v="8"/>
    <x v="6"/>
    <x v="11"/>
    <n v="15.857266600000001"/>
    <n v="74.506934299999998"/>
    <n v="0.47028916399999998"/>
    <n v="299.12"/>
    <n v="0.5680376879869542"/>
  </r>
  <r>
    <x v="7351"/>
    <x v="24"/>
    <x v="8"/>
    <x v="448"/>
    <x v="0"/>
    <x v="58"/>
    <x v="1"/>
    <x v="0"/>
    <x v="0"/>
    <x v="4"/>
    <x v="6"/>
    <x v="11"/>
    <n v="16.826991100000001"/>
    <n v="75.717538700000006"/>
    <n v="0.105946582"/>
    <n v="304.2"/>
    <n v="0.64474240502506464"/>
  </r>
  <r>
    <x v="7352"/>
    <x v="24"/>
    <x v="8"/>
    <x v="127"/>
    <x v="0"/>
    <x v="20"/>
    <x v="1"/>
    <x v="0"/>
    <x v="0"/>
    <x v="7"/>
    <x v="6"/>
    <x v="11"/>
    <n v="15.454050499999999"/>
    <n v="75.006651599999998"/>
    <n v="0.453241862"/>
    <n v="308.56"/>
    <n v="0.71057558736486071"/>
  </r>
  <r>
    <x v="7353"/>
    <x v="24"/>
    <x v="8"/>
    <x v="127"/>
    <x v="0"/>
    <x v="37"/>
    <x v="1"/>
    <x v="0"/>
    <x v="0"/>
    <x v="18"/>
    <x v="6"/>
    <x v="11"/>
    <n v="15.454050499999999"/>
    <n v="75.006651599999998"/>
    <n v="0.53877338799999996"/>
    <n v="304.51953054996898"/>
    <n v="0.64956710983223065"/>
  </r>
  <r>
    <x v="7354"/>
    <x v="24"/>
    <x v="8"/>
    <x v="39"/>
    <x v="0"/>
    <x v="81"/>
    <x v="2"/>
    <x v="0"/>
    <x v="0"/>
    <x v="2"/>
    <x v="6"/>
    <x v="11"/>
    <n v="13.007081700000001"/>
    <n v="76.099270300000001"/>
    <n v="0.450779506"/>
    <n v="299.87"/>
    <n v="0.57936220329769883"/>
  </r>
  <r>
    <x v="7355"/>
    <x v="24"/>
    <x v="4"/>
    <x v="61"/>
    <x v="7"/>
    <x v="133"/>
    <x v="2"/>
    <x v="4"/>
    <x v="1"/>
    <x v="30"/>
    <x v="6"/>
    <x v="11"/>
    <n v="11.715218999999999"/>
    <n v="76.126902950000002"/>
    <n v="0.940375972"/>
    <n v="296.02"/>
    <n v="0.52122969136920905"/>
  </r>
  <r>
    <x v="7356"/>
    <x v="24"/>
    <x v="1"/>
    <x v="177"/>
    <x v="2"/>
    <x v="14"/>
    <x v="1"/>
    <x v="2"/>
    <x v="1"/>
    <x v="2"/>
    <x v="6"/>
    <x v="11"/>
    <n v="20.825623149999998"/>
    <n v="78.613145500000002"/>
    <n v="0.20757954300000001"/>
    <n v="314.57333340000002"/>
    <n v="0.80137303557407769"/>
  </r>
  <r>
    <x v="7357"/>
    <x v="24"/>
    <x v="6"/>
    <x v="125"/>
    <x v="0"/>
    <x v="53"/>
    <x v="1"/>
    <x v="0"/>
    <x v="0"/>
    <x v="6"/>
    <x v="6"/>
    <x v="11"/>
    <n v="19.807608299999998"/>
    <n v="85.825253799999999"/>
    <n v="1.5120271249999999"/>
    <n v="307.10666659999998"/>
    <n v="0.6886311922449716"/>
  </r>
  <r>
    <x v="7358"/>
    <x v="24"/>
    <x v="7"/>
    <x v="301"/>
    <x v="0"/>
    <x v="108"/>
    <x v="2"/>
    <x v="0"/>
    <x v="0"/>
    <x v="18"/>
    <x v="6"/>
    <x v="11"/>
    <n v="23.13195425"/>
    <n v="87.207397200000003"/>
    <n v="3.1917927750000001"/>
    <n v="304.51953054996898"/>
    <n v="0.64956710983223065"/>
  </r>
  <r>
    <x v="7359"/>
    <x v="24"/>
    <x v="7"/>
    <x v="301"/>
    <x v="0"/>
    <x v="50"/>
    <x v="2"/>
    <x v="2"/>
    <x v="1"/>
    <x v="25"/>
    <x v="6"/>
    <x v="11"/>
    <n v="23.13195425"/>
    <n v="87.207397200000003"/>
    <n v="0.64580760500000001"/>
    <n v="301.64"/>
    <n v="0.60608805943105604"/>
  </r>
  <r>
    <x v="7360"/>
    <x v="24"/>
    <x v="7"/>
    <x v="226"/>
    <x v="0"/>
    <x v="7"/>
    <x v="0"/>
    <x v="0"/>
    <x v="0"/>
    <x v="6"/>
    <x v="6"/>
    <x v="11"/>
    <n v="23.249571400000001"/>
    <n v="87.868175100000002"/>
    <n v="1.3227112139999999"/>
    <n v="310.18"/>
    <n v="0.73503654043606936"/>
  </r>
  <r>
    <x v="7361"/>
    <x v="24"/>
    <x v="7"/>
    <x v="226"/>
    <x v="0"/>
    <x v="31"/>
    <x v="2"/>
    <x v="0"/>
    <x v="0"/>
    <x v="13"/>
    <x v="6"/>
    <x v="11"/>
    <n v="23.249571400000001"/>
    <n v="87.868175100000002"/>
    <n v="3.0569960420000002"/>
    <n v="302.64"/>
    <n v="0.62118741317871562"/>
  </r>
  <r>
    <x v="7362"/>
    <x v="24"/>
    <x v="7"/>
    <x v="56"/>
    <x v="0"/>
    <x v="24"/>
    <x v="1"/>
    <x v="2"/>
    <x v="1"/>
    <x v="16"/>
    <x v="6"/>
    <x v="11"/>
    <n v="26.473304800000001"/>
    <n v="88.678866859999999"/>
    <n v="0.66255979200000004"/>
    <n v="300.99666660000003"/>
    <n v="0.59637414084677209"/>
  </r>
  <r>
    <x v="7363"/>
    <x v="24"/>
    <x v="1"/>
    <x v="100"/>
    <x v="0"/>
    <x v="177"/>
    <x v="2"/>
    <x v="0"/>
    <x v="0"/>
    <x v="26"/>
    <x v="6"/>
    <x v="11"/>
    <n v="18.35159075"/>
    <n v="76.755423609999994"/>
    <n v="0.32812263400000002"/>
    <n v="316.70999999999998"/>
    <n v="0.83363532040828614"/>
  </r>
  <r>
    <x v="7364"/>
    <x v="24"/>
    <x v="17"/>
    <x v="424"/>
    <x v="1"/>
    <x v="436"/>
    <x v="0"/>
    <x v="0"/>
    <x v="0"/>
    <x v="1"/>
    <x v="6"/>
    <x v="11"/>
    <n v="26.6464231"/>
    <n v="90.624156990000003"/>
    <n v="0.53278243800000002"/>
    <n v="299.79199999999997"/>
    <n v="0.57818445370538096"/>
  </r>
  <r>
    <x v="7365"/>
    <x v="24"/>
    <x v="17"/>
    <x v="59"/>
    <x v="7"/>
    <x v="437"/>
    <x v="0"/>
    <x v="4"/>
    <x v="1"/>
    <x v="7"/>
    <x v="6"/>
    <x v="11"/>
    <n v="26.77253155"/>
    <n v="92.106417489999998"/>
    <n v="0.45120640299999998"/>
    <n v="296.44499999999999"/>
    <n v="0.52764691671196451"/>
  </r>
  <r>
    <x v="7366"/>
    <x v="24"/>
    <x v="8"/>
    <x v="39"/>
    <x v="0"/>
    <x v="111"/>
    <x v="0"/>
    <x v="0"/>
    <x v="0"/>
    <x v="16"/>
    <x v="6"/>
    <x v="11"/>
    <n v="13.007081700000001"/>
    <n v="76.099270300000001"/>
    <n v="0.125551257"/>
    <n v="298.89499999999998"/>
    <n v="0.56464033339373043"/>
  </r>
  <r>
    <x v="7367"/>
    <x v="24"/>
    <x v="2"/>
    <x v="18"/>
    <x v="0"/>
    <x v="18"/>
    <x v="1"/>
    <x v="0"/>
    <x v="0"/>
    <x v="16"/>
    <x v="6"/>
    <x v="11"/>
    <n v="9.5208936000000008"/>
    <n v="77.878456400000005"/>
    <n v="3.1583570999999998E-2"/>
    <n v="314.315"/>
    <n v="0.79747236818264167"/>
  </r>
  <r>
    <x v="7368"/>
    <x v="24"/>
    <x v="7"/>
    <x v="56"/>
    <x v="0"/>
    <x v="72"/>
    <x v="2"/>
    <x v="2"/>
    <x v="1"/>
    <x v="8"/>
    <x v="5"/>
    <x v="11"/>
    <n v="26.473304800000001"/>
    <n v="88.678866859999999"/>
    <n v="0.819495537"/>
    <n v="296.37333339999998"/>
    <n v="0.52656479736667228"/>
  </r>
  <r>
    <x v="7369"/>
    <x v="25"/>
    <x v="25"/>
    <x v="353"/>
    <x v="1"/>
    <x v="96"/>
    <x v="2"/>
    <x v="0"/>
    <x v="0"/>
    <x v="30"/>
    <x v="6"/>
    <x v="11"/>
    <n v="25.220811650000002"/>
    <n v="86.517203670000001"/>
    <n v="1.1571599429999999"/>
    <n v="303.26"/>
    <n v="0.63054901250226469"/>
  </r>
  <r>
    <x v="7370"/>
    <x v="25"/>
    <x v="25"/>
    <x v="406"/>
    <x v="0"/>
    <x v="43"/>
    <x v="1"/>
    <x v="0"/>
    <x v="0"/>
    <x v="25"/>
    <x v="6"/>
    <x v="11"/>
    <n v="25.832641649999999"/>
    <n v="86.614892830000002"/>
    <n v="0.68467827599999997"/>
    <n v="303.93"/>
    <n v="0.6406655795131968"/>
  </r>
  <r>
    <x v="7371"/>
    <x v="25"/>
    <x v="15"/>
    <x v="507"/>
    <x v="0"/>
    <x v="133"/>
    <x v="2"/>
    <x v="2"/>
    <x v="1"/>
    <x v="18"/>
    <x v="6"/>
    <x v="11"/>
    <n v="22.354746800000001"/>
    <n v="82.711085499999996"/>
    <n v="2.5716507800000001"/>
    <n v="304.86"/>
    <n v="0.65470797849852036"/>
  </r>
  <r>
    <x v="7372"/>
    <x v="25"/>
    <x v="28"/>
    <x v="262"/>
    <x v="0"/>
    <x v="43"/>
    <x v="1"/>
    <x v="0"/>
    <x v="0"/>
    <x v="4"/>
    <x v="6"/>
    <x v="11"/>
    <n v="34.611023600000003"/>
    <n v="74.238478670000006"/>
    <n v="4.0360777E-2"/>
    <n v="293.07333340000002"/>
    <n v="0.47673692999939632"/>
  </r>
  <r>
    <x v="7373"/>
    <x v="25"/>
    <x v="28"/>
    <x v="262"/>
    <x v="0"/>
    <x v="160"/>
    <x v="0"/>
    <x v="0"/>
    <x v="0"/>
    <x v="18"/>
    <x v="6"/>
    <x v="11"/>
    <n v="34.611023600000003"/>
    <n v="74.238478670000006"/>
    <n v="4.6436155999999999E-2"/>
    <n v="292.64333340000002"/>
    <n v="0.47024420788790261"/>
  </r>
  <r>
    <x v="7374"/>
    <x v="25"/>
    <x v="8"/>
    <x v="448"/>
    <x v="0"/>
    <x v="91"/>
    <x v="2"/>
    <x v="0"/>
    <x v="0"/>
    <x v="4"/>
    <x v="6"/>
    <x v="11"/>
    <n v="16.826991100000001"/>
    <n v="75.717538700000006"/>
    <n v="0.105946582"/>
    <n v="304.2"/>
    <n v="0.64474240502506464"/>
  </r>
  <r>
    <x v="7375"/>
    <x v="25"/>
    <x v="8"/>
    <x v="297"/>
    <x v="1"/>
    <x v="58"/>
    <x v="1"/>
    <x v="0"/>
    <x v="0"/>
    <x v="30"/>
    <x v="6"/>
    <x v="11"/>
    <n v="14.2266443"/>
    <n v="76.400512199999994"/>
    <n v="0.31694681499999999"/>
    <n v="300.83999999999997"/>
    <n v="0.59400857643292826"/>
  </r>
  <r>
    <x v="7376"/>
    <x v="25"/>
    <x v="8"/>
    <x v="275"/>
    <x v="7"/>
    <x v="23"/>
    <x v="1"/>
    <x v="0"/>
    <x v="0"/>
    <x v="17"/>
    <x v="6"/>
    <x v="11"/>
    <n v="14.4679807"/>
    <n v="75.919568200000001"/>
    <n v="0.24864765699999999"/>
    <n v="297.77999999999997"/>
    <n v="0.54780455396508976"/>
  </r>
  <r>
    <x v="7377"/>
    <x v="25"/>
    <x v="8"/>
    <x v="248"/>
    <x v="0"/>
    <x v="20"/>
    <x v="1"/>
    <x v="0"/>
    <x v="0"/>
    <x v="29"/>
    <x v="7"/>
    <x v="11"/>
    <n v="12.725276600000001"/>
    <n v="77.280479700000001"/>
    <n v="0.26163852599999998"/>
    <n v="304.94"/>
    <n v="0.65591592679833288"/>
  </r>
  <r>
    <x v="7378"/>
    <x v="25"/>
    <x v="1"/>
    <x v="63"/>
    <x v="0"/>
    <x v="459"/>
    <x v="0"/>
    <x v="0"/>
    <x v="0"/>
    <x v="30"/>
    <x v="6"/>
    <x v="11"/>
    <n v="18.521428"/>
    <n v="73.854454099999998"/>
    <n v="0.51020876599999998"/>
    <n v="300.08"/>
    <n v="0.58253306758470702"/>
  </r>
  <r>
    <x v="7379"/>
    <x v="25"/>
    <x v="2"/>
    <x v="416"/>
    <x v="0"/>
    <x v="91"/>
    <x v="2"/>
    <x v="0"/>
    <x v="0"/>
    <x v="17"/>
    <x v="6"/>
    <x v="11"/>
    <n v="11.7564329"/>
    <n v="79.763464400000004"/>
    <n v="0.14603728299999999"/>
    <n v="309.02499999999998"/>
    <n v="0.71759678685752204"/>
  </r>
  <r>
    <x v="7380"/>
    <x v="25"/>
    <x v="5"/>
    <x v="392"/>
    <x v="0"/>
    <x v="16"/>
    <x v="1"/>
    <x v="2"/>
    <x v="1"/>
    <x v="24"/>
    <x v="6"/>
    <x v="11"/>
    <n v="27.450480500000001"/>
    <n v="82.395417739999999"/>
    <n v="0.35638574299999998"/>
    <n v="304.92"/>
    <n v="0.65561393972338"/>
  </r>
  <r>
    <x v="7381"/>
    <x v="25"/>
    <x v="7"/>
    <x v="150"/>
    <x v="0"/>
    <x v="93"/>
    <x v="2"/>
    <x v="0"/>
    <x v="0"/>
    <x v="0"/>
    <x v="7"/>
    <x v="11"/>
    <n v="24"/>
    <n v="87.583332999999996"/>
    <n v="1.554170713"/>
    <n v="304.51953054996898"/>
    <n v="0.64956710983223065"/>
  </r>
  <r>
    <x v="7382"/>
    <x v="25"/>
    <x v="11"/>
    <x v="130"/>
    <x v="0"/>
    <x v="79"/>
    <x v="1"/>
    <x v="0"/>
    <x v="0"/>
    <x v="4"/>
    <x v="6"/>
    <x v="11"/>
    <n v="15.8309251"/>
    <n v="78.042537300000006"/>
    <n v="4.3026271999999997E-2"/>
    <n v="308.54000000000002"/>
    <n v="0.71027360028990782"/>
  </r>
  <r>
    <x v="7383"/>
    <x v="25"/>
    <x v="11"/>
    <x v="132"/>
    <x v="0"/>
    <x v="176"/>
    <x v="0"/>
    <x v="0"/>
    <x v="0"/>
    <x v="19"/>
    <x v="6"/>
    <x v="11"/>
    <n v="14.6546235"/>
    <n v="77.556259839999996"/>
    <n v="2.7714734000000001E-2"/>
    <n v="307.82"/>
    <n v="0.69940206559159246"/>
  </r>
  <r>
    <x v="7384"/>
    <x v="25"/>
    <x v="17"/>
    <x v="424"/>
    <x v="1"/>
    <x v="460"/>
    <x v="0"/>
    <x v="1"/>
    <x v="1"/>
    <x v="22"/>
    <x v="6"/>
    <x v="11"/>
    <n v="26.6464231"/>
    <n v="90.624156990000003"/>
    <n v="0.95799108399999999"/>
    <n v="299.51"/>
    <n v="0.5739264359485412"/>
  </r>
  <r>
    <x v="7385"/>
    <x v="25"/>
    <x v="25"/>
    <x v="376"/>
    <x v="2"/>
    <x v="34"/>
    <x v="0"/>
    <x v="32"/>
    <x v="1"/>
    <x v="7"/>
    <x v="6"/>
    <x v="11"/>
    <n v="26.148658099999999"/>
    <n v="85.340012819999998"/>
    <n v="0.219163883"/>
    <n v="303.74"/>
    <n v="0.6377967023011416"/>
  </r>
  <r>
    <x v="7386"/>
    <x v="25"/>
    <x v="4"/>
    <x v="61"/>
    <x v="7"/>
    <x v="414"/>
    <x v="0"/>
    <x v="4"/>
    <x v="1"/>
    <x v="19"/>
    <x v="6"/>
    <x v="11"/>
    <n v="11.715218999999999"/>
    <n v="76.126902950000002"/>
    <n v="0.35213784599999998"/>
    <n v="295.24"/>
    <n v="0.50945219544603493"/>
  </r>
  <r>
    <x v="7387"/>
    <x v="25"/>
    <x v="1"/>
    <x v="177"/>
    <x v="2"/>
    <x v="74"/>
    <x v="1"/>
    <x v="2"/>
    <x v="1"/>
    <x v="8"/>
    <x v="6"/>
    <x v="11"/>
    <n v="20.825623149999998"/>
    <n v="78.613145500000002"/>
    <n v="0.208939177"/>
    <n v="311.32"/>
    <n v="0.75224980370840111"/>
  </r>
  <r>
    <x v="7388"/>
    <x v="25"/>
    <x v="1"/>
    <x v="100"/>
    <x v="0"/>
    <x v="188"/>
    <x v="0"/>
    <x v="0"/>
    <x v="0"/>
    <x v="26"/>
    <x v="6"/>
    <x v="11"/>
    <n v="18.35159075"/>
    <n v="76.755423609999994"/>
    <n v="0.32812263400000002"/>
    <n v="316.70999999999998"/>
    <n v="0.83363532040828614"/>
  </r>
  <r>
    <x v="7389"/>
    <x v="25"/>
    <x v="7"/>
    <x v="226"/>
    <x v="0"/>
    <x v="227"/>
    <x v="0"/>
    <x v="0"/>
    <x v="0"/>
    <x v="6"/>
    <x v="6"/>
    <x v="11"/>
    <n v="23.249571400000001"/>
    <n v="87.868175100000002"/>
    <n v="1.3227112139999999"/>
    <n v="310.18"/>
    <n v="0.73503654043606936"/>
  </r>
  <r>
    <x v="7390"/>
    <x v="25"/>
    <x v="7"/>
    <x v="56"/>
    <x v="0"/>
    <x v="24"/>
    <x v="1"/>
    <x v="2"/>
    <x v="1"/>
    <x v="16"/>
    <x v="6"/>
    <x v="11"/>
    <n v="26.473304800000001"/>
    <n v="88.678866859999999"/>
    <n v="0.66255979200000004"/>
    <n v="300.99666660000003"/>
    <n v="0.59637414084677209"/>
  </r>
  <r>
    <x v="7391"/>
    <x v="26"/>
    <x v="11"/>
    <x v="591"/>
    <x v="0"/>
    <x v="5"/>
    <x v="1"/>
    <x v="0"/>
    <x v="0"/>
    <x v="9"/>
    <x v="7"/>
    <x v="11"/>
    <n v="13.4923257"/>
    <n v="79.202539000000002"/>
    <n v="0.29918296300000002"/>
    <n v="311.16000000000003"/>
    <n v="0.74983390710877607"/>
  </r>
  <r>
    <x v="7392"/>
    <x v="26"/>
    <x v="17"/>
    <x v="276"/>
    <x v="2"/>
    <x v="28"/>
    <x v="1"/>
    <x v="1"/>
    <x v="1"/>
    <x v="0"/>
    <x v="7"/>
    <x v="11"/>
    <n v="26.757792500000001"/>
    <n v="94.207964500000003"/>
    <n v="2.1178420529999999"/>
    <n v="294.30666660000003"/>
    <n v="0.49535946427492938"/>
  </r>
  <r>
    <x v="7393"/>
    <x v="26"/>
    <x v="25"/>
    <x v="589"/>
    <x v="0"/>
    <x v="45"/>
    <x v="1"/>
    <x v="0"/>
    <x v="0"/>
    <x v="23"/>
    <x v="6"/>
    <x v="11"/>
    <n v="24.796435500000001"/>
    <n v="85.007956300000004"/>
    <n v="0.61863816800000004"/>
    <n v="310.60000000000002"/>
    <n v="0.74137826901008663"/>
  </r>
  <r>
    <x v="7394"/>
    <x v="26"/>
    <x v="25"/>
    <x v="589"/>
    <x v="1"/>
    <x v="40"/>
    <x v="2"/>
    <x v="0"/>
    <x v="0"/>
    <x v="17"/>
    <x v="6"/>
    <x v="11"/>
    <n v="24.796435500000001"/>
    <n v="85.007956300000004"/>
    <n v="0.39097273599999999"/>
    <n v="310.60000000000002"/>
    <n v="0.74137826901008663"/>
  </r>
  <r>
    <x v="7395"/>
    <x v="26"/>
    <x v="3"/>
    <x v="238"/>
    <x v="7"/>
    <x v="4"/>
    <x v="1"/>
    <x v="0"/>
    <x v="0"/>
    <x v="17"/>
    <x v="6"/>
    <x v="11"/>
    <n v="22.4732415"/>
    <n v="70.055210200000005"/>
    <n v="6.1569028999999997E-2"/>
    <n v="307.73"/>
    <n v="0.69804312375430355"/>
  </r>
  <r>
    <x v="7396"/>
    <x v="26"/>
    <x v="3"/>
    <x v="13"/>
    <x v="7"/>
    <x v="108"/>
    <x v="2"/>
    <x v="0"/>
    <x v="0"/>
    <x v="10"/>
    <x v="7"/>
    <x v="11"/>
    <n v="20.952407000000001"/>
    <n v="72.932383099999996"/>
    <n v="0.15076482899999999"/>
    <n v="306.8"/>
    <n v="0.68400072476898"/>
  </r>
  <r>
    <x v="7397"/>
    <x v="26"/>
    <x v="8"/>
    <x v="448"/>
    <x v="6"/>
    <x v="11"/>
    <x v="1"/>
    <x v="0"/>
    <x v="0"/>
    <x v="11"/>
    <x v="7"/>
    <x v="11"/>
    <n v="16.826991100000001"/>
    <n v="75.717538700000006"/>
    <n v="0.50300101799999997"/>
    <n v="304.51953054996898"/>
    <n v="0.64956710983223065"/>
  </r>
  <r>
    <x v="7398"/>
    <x v="26"/>
    <x v="8"/>
    <x v="248"/>
    <x v="0"/>
    <x v="20"/>
    <x v="1"/>
    <x v="0"/>
    <x v="0"/>
    <x v="29"/>
    <x v="7"/>
    <x v="11"/>
    <n v="12.725276600000001"/>
    <n v="77.280479700000001"/>
    <n v="0.26163852599999998"/>
    <n v="304.94"/>
    <n v="0.65591592679833288"/>
  </r>
  <r>
    <x v="7399"/>
    <x v="26"/>
    <x v="8"/>
    <x v="310"/>
    <x v="0"/>
    <x v="79"/>
    <x v="1"/>
    <x v="0"/>
    <x v="0"/>
    <x v="5"/>
    <x v="7"/>
    <x v="11"/>
    <n v="15.348414399999999"/>
    <n v="76.154742100000007"/>
    <n v="0.25685726599999997"/>
    <n v="302.38"/>
    <n v="0.61726158120432428"/>
  </r>
  <r>
    <x v="7400"/>
    <x v="26"/>
    <x v="12"/>
    <x v="600"/>
    <x v="6"/>
    <x v="326"/>
    <x v="0"/>
    <x v="0"/>
    <x v="0"/>
    <x v="9"/>
    <x v="7"/>
    <x v="11"/>
    <n v="21.879616200000001"/>
    <n v="77.87568125"/>
    <n v="0.35158653000000001"/>
    <n v="301.26666660000001"/>
    <n v="0.60045096635863993"/>
  </r>
  <r>
    <x v="7401"/>
    <x v="26"/>
    <x v="2"/>
    <x v="247"/>
    <x v="0"/>
    <x v="13"/>
    <x v="1"/>
    <x v="0"/>
    <x v="0"/>
    <x v="0"/>
    <x v="7"/>
    <x v="11"/>
    <n v="10.736186050000001"/>
    <n v="79.633186589999994"/>
    <n v="0.13148000900000001"/>
    <n v="309.83999999999997"/>
    <n v="0.72990276016186462"/>
  </r>
  <r>
    <x v="7402"/>
    <x v="26"/>
    <x v="2"/>
    <x v="185"/>
    <x v="4"/>
    <x v="2"/>
    <x v="1"/>
    <x v="0"/>
    <x v="0"/>
    <x v="26"/>
    <x v="7"/>
    <x v="11"/>
    <n v="11.0600516"/>
    <n v="77.067958099999998"/>
    <n v="0.68427150999999997"/>
    <n v="305.39999999999998"/>
    <n v="0.66286162952225602"/>
  </r>
  <r>
    <x v="7403"/>
    <x v="26"/>
    <x v="7"/>
    <x v="456"/>
    <x v="1"/>
    <x v="318"/>
    <x v="0"/>
    <x v="0"/>
    <x v="0"/>
    <x v="10"/>
    <x v="7"/>
    <x v="11"/>
    <n v="25.0057449"/>
    <n v="88.139848299999997"/>
    <n v="1.795823537"/>
    <n v="300.38"/>
    <n v="0.58706287370900512"/>
  </r>
  <r>
    <x v="7404"/>
    <x v="26"/>
    <x v="9"/>
    <x v="482"/>
    <x v="0"/>
    <x v="37"/>
    <x v="1"/>
    <x v="0"/>
    <x v="0"/>
    <x v="18"/>
    <x v="6"/>
    <x v="11"/>
    <n v="17.5"/>
    <n v="80.333332999999996"/>
    <n v="0.21412783899999999"/>
    <n v="312.58"/>
    <n v="0.77127498943045203"/>
  </r>
  <r>
    <x v="7405"/>
    <x v="26"/>
    <x v="11"/>
    <x v="591"/>
    <x v="0"/>
    <x v="188"/>
    <x v="0"/>
    <x v="2"/>
    <x v="1"/>
    <x v="24"/>
    <x v="6"/>
    <x v="11"/>
    <n v="13.4923257"/>
    <n v="79.202539000000002"/>
    <n v="9.3983467000000001E-2"/>
    <n v="304.51953054996898"/>
    <n v="0.64956710983223065"/>
  </r>
  <r>
    <x v="7406"/>
    <x v="26"/>
    <x v="15"/>
    <x v="507"/>
    <x v="0"/>
    <x v="3"/>
    <x v="1"/>
    <x v="0"/>
    <x v="0"/>
    <x v="3"/>
    <x v="6"/>
    <x v="11"/>
    <n v="22.354746800000001"/>
    <n v="82.711085499999996"/>
    <n v="0.14996071599999999"/>
    <n v="311.99"/>
    <n v="0.76236637071933322"/>
  </r>
  <r>
    <x v="7407"/>
    <x v="26"/>
    <x v="15"/>
    <x v="507"/>
    <x v="0"/>
    <x v="133"/>
    <x v="2"/>
    <x v="0"/>
    <x v="0"/>
    <x v="18"/>
    <x v="6"/>
    <x v="11"/>
    <n v="22.354746800000001"/>
    <n v="82.711085499999996"/>
    <n v="2.5716507800000001"/>
    <n v="304.86"/>
    <n v="0.65470797849852036"/>
  </r>
  <r>
    <x v="7408"/>
    <x v="26"/>
    <x v="15"/>
    <x v="342"/>
    <x v="7"/>
    <x v="133"/>
    <x v="2"/>
    <x v="2"/>
    <x v="1"/>
    <x v="18"/>
    <x v="6"/>
    <x v="11"/>
    <n v="22.005925399999999"/>
    <n v="81.233205499999997"/>
    <n v="0.78440034999999997"/>
    <n v="304.56"/>
    <n v="0.65017817237422237"/>
  </r>
  <r>
    <x v="7409"/>
    <x v="26"/>
    <x v="8"/>
    <x v="297"/>
    <x v="1"/>
    <x v="58"/>
    <x v="1"/>
    <x v="0"/>
    <x v="0"/>
    <x v="30"/>
    <x v="6"/>
    <x v="11"/>
    <n v="14.2266443"/>
    <n v="76.400512199999994"/>
    <n v="0.31694681499999999"/>
    <n v="300.83999999999997"/>
    <n v="0.59400857643292826"/>
  </r>
  <r>
    <x v="7410"/>
    <x v="26"/>
    <x v="6"/>
    <x v="740"/>
    <x v="0"/>
    <x v="9"/>
    <x v="1"/>
    <x v="0"/>
    <x v="0"/>
    <x v="8"/>
    <x v="6"/>
    <x v="11"/>
    <n v="20.260296400000001"/>
    <n v="85.839452100000003"/>
    <n v="0.94998879599999997"/>
    <n v="304.24"/>
    <n v="0.6453463791749714"/>
  </r>
  <r>
    <x v="7411"/>
    <x v="26"/>
    <x v="6"/>
    <x v="740"/>
    <x v="0"/>
    <x v="3"/>
    <x v="1"/>
    <x v="0"/>
    <x v="0"/>
    <x v="28"/>
    <x v="4"/>
    <x v="11"/>
    <n v="20.260296400000001"/>
    <n v="85.839452100000003"/>
    <n v="3.3155986999999998E-2"/>
    <n v="310.13200000000001"/>
    <n v="0.73431177145618165"/>
  </r>
  <r>
    <x v="7412"/>
    <x v="26"/>
    <x v="11"/>
    <x v="58"/>
    <x v="0"/>
    <x v="79"/>
    <x v="1"/>
    <x v="0"/>
    <x v="0"/>
    <x v="8"/>
    <x v="6"/>
    <x v="11"/>
    <n v="15.6589741"/>
    <n v="79.471643729999997"/>
    <n v="3.8700449999999999E-3"/>
    <n v="312.76"/>
    <n v="0.77399287310503084"/>
  </r>
  <r>
    <x v="7413"/>
    <x v="26"/>
    <x v="11"/>
    <x v="130"/>
    <x v="0"/>
    <x v="79"/>
    <x v="1"/>
    <x v="0"/>
    <x v="0"/>
    <x v="4"/>
    <x v="6"/>
    <x v="11"/>
    <n v="15.8309251"/>
    <n v="78.042537300000006"/>
    <n v="4.3026271999999997E-2"/>
    <n v="308.54000000000002"/>
    <n v="0.71027360028990782"/>
  </r>
  <r>
    <x v="7414"/>
    <x v="26"/>
    <x v="17"/>
    <x v="59"/>
    <x v="7"/>
    <x v="437"/>
    <x v="0"/>
    <x v="4"/>
    <x v="1"/>
    <x v="7"/>
    <x v="6"/>
    <x v="11"/>
    <n v="26.77253155"/>
    <n v="92.106417489999998"/>
    <n v="0.45120640299999998"/>
    <n v="296.44499999999999"/>
    <n v="0.52764691671196451"/>
  </r>
  <r>
    <x v="7415"/>
    <x v="26"/>
    <x v="25"/>
    <x v="376"/>
    <x v="2"/>
    <x v="128"/>
    <x v="0"/>
    <x v="33"/>
    <x v="1"/>
    <x v="7"/>
    <x v="6"/>
    <x v="11"/>
    <n v="26.148658099999999"/>
    <n v="85.340012819999998"/>
    <n v="0.219163883"/>
    <n v="303.74"/>
    <n v="0.6377967023011416"/>
  </r>
  <r>
    <x v="7416"/>
    <x v="26"/>
    <x v="7"/>
    <x v="301"/>
    <x v="4"/>
    <x v="28"/>
    <x v="1"/>
    <x v="0"/>
    <x v="0"/>
    <x v="29"/>
    <x v="7"/>
    <x v="11"/>
    <n v="23.13195425"/>
    <n v="87.207397200000003"/>
    <n v="1.000746546"/>
    <n v="304.51953054996898"/>
    <n v="0.64956710983223065"/>
  </r>
  <r>
    <x v="7417"/>
    <x v="27"/>
    <x v="11"/>
    <x v="338"/>
    <x v="0"/>
    <x v="45"/>
    <x v="1"/>
    <x v="0"/>
    <x v="0"/>
    <x v="7"/>
    <x v="7"/>
    <x v="11"/>
    <n v="14.475293600000001"/>
    <n v="78.821686099999994"/>
    <n v="0.129998848"/>
    <n v="308.85000000000002"/>
    <n v="0.71495439995168231"/>
  </r>
  <r>
    <x v="7418"/>
    <x v="27"/>
    <x v="11"/>
    <x v="130"/>
    <x v="0"/>
    <x v="225"/>
    <x v="0"/>
    <x v="0"/>
    <x v="0"/>
    <x v="1"/>
    <x v="7"/>
    <x v="11"/>
    <n v="15.8309251"/>
    <n v="78.042537300000006"/>
    <n v="0.43606173599999998"/>
    <n v="306.2"/>
    <n v="0.67494111252038391"/>
  </r>
  <r>
    <x v="7419"/>
    <x v="27"/>
    <x v="11"/>
    <x v="591"/>
    <x v="0"/>
    <x v="91"/>
    <x v="2"/>
    <x v="2"/>
    <x v="1"/>
    <x v="7"/>
    <x v="7"/>
    <x v="11"/>
    <n v="13.4923257"/>
    <n v="79.202539000000002"/>
    <n v="8.4164640999999998E-2"/>
    <n v="306.9666666"/>
    <n v="0.68651728272029944"/>
  </r>
  <r>
    <x v="7420"/>
    <x v="27"/>
    <x v="17"/>
    <x v="160"/>
    <x v="2"/>
    <x v="74"/>
    <x v="1"/>
    <x v="2"/>
    <x v="1"/>
    <x v="10"/>
    <x v="7"/>
    <x v="11"/>
    <n v="27.466831500000001"/>
    <n v="94.517865090000001"/>
    <n v="1.32918677"/>
    <n v="297.44"/>
    <n v="0.5426707736908859"/>
  </r>
  <r>
    <x v="7421"/>
    <x v="27"/>
    <x v="25"/>
    <x v="675"/>
    <x v="0"/>
    <x v="9"/>
    <x v="1"/>
    <x v="0"/>
    <x v="0"/>
    <x v="27"/>
    <x v="7"/>
    <x v="11"/>
    <n v="25.167702899999998"/>
    <n v="86.059359240000006"/>
    <n v="0.42188484300000001"/>
    <n v="303.79000000000002"/>
    <n v="0.63855166998852475"/>
  </r>
  <r>
    <x v="7422"/>
    <x v="27"/>
    <x v="25"/>
    <x v="372"/>
    <x v="0"/>
    <x v="75"/>
    <x v="1"/>
    <x v="1"/>
    <x v="1"/>
    <x v="11"/>
    <x v="7"/>
    <x v="11"/>
    <n v="25.126354249999999"/>
    <n v="85.815106209999996"/>
    <n v="0.24096368100000001"/>
    <n v="303.47000000000003"/>
    <n v="0.63371987678927377"/>
  </r>
  <r>
    <x v="7423"/>
    <x v="27"/>
    <x v="15"/>
    <x v="337"/>
    <x v="1"/>
    <x v="28"/>
    <x v="1"/>
    <x v="0"/>
    <x v="0"/>
    <x v="3"/>
    <x v="7"/>
    <x v="11"/>
    <n v="21.2380912"/>
    <n v="81.633699300000004"/>
    <n v="0.734562559"/>
    <n v="303.38"/>
    <n v="0.63236093495198387"/>
  </r>
  <r>
    <x v="7424"/>
    <x v="27"/>
    <x v="3"/>
    <x v="414"/>
    <x v="0"/>
    <x v="44"/>
    <x v="1"/>
    <x v="2"/>
    <x v="1"/>
    <x v="6"/>
    <x v="7"/>
    <x v="11"/>
    <n v="22.774889300000002"/>
    <n v="73.620403999999994"/>
    <n v="0.53800641000000005"/>
    <n v="304.51953054996898"/>
    <n v="0.64956710983223065"/>
  </r>
  <r>
    <x v="7425"/>
    <x v="27"/>
    <x v="10"/>
    <x v="555"/>
    <x v="4"/>
    <x v="73"/>
    <x v="1"/>
    <x v="2"/>
    <x v="1"/>
    <x v="6"/>
    <x v="7"/>
    <x v="11"/>
    <n v="28.428262350000001"/>
    <n v="77.002700149999995"/>
    <n v="0.49097736800000003"/>
    <n v="307.66000000000003"/>
    <n v="0.69698616899196741"/>
  </r>
  <r>
    <x v="7426"/>
    <x v="27"/>
    <x v="14"/>
    <x v="45"/>
    <x v="6"/>
    <x v="222"/>
    <x v="0"/>
    <x v="0"/>
    <x v="0"/>
    <x v="28"/>
    <x v="7"/>
    <x v="11"/>
    <n v="22.8092139"/>
    <n v="86.209154900000001"/>
    <n v="0.44035918099999999"/>
    <n v="305.39999999999998"/>
    <n v="0.66286162952225602"/>
  </r>
  <r>
    <x v="7427"/>
    <x v="27"/>
    <x v="8"/>
    <x v="78"/>
    <x v="0"/>
    <x v="35"/>
    <x v="1"/>
    <x v="0"/>
    <x v="0"/>
    <x v="11"/>
    <x v="7"/>
    <x v="11"/>
    <n v="16.083333"/>
    <n v="77.166667000000004"/>
    <n v="0.43131922900000003"/>
    <n v="304.51953054996898"/>
    <n v="0.64956710983223065"/>
  </r>
  <r>
    <x v="7428"/>
    <x v="27"/>
    <x v="8"/>
    <x v="437"/>
    <x v="0"/>
    <x v="18"/>
    <x v="1"/>
    <x v="0"/>
    <x v="0"/>
    <x v="3"/>
    <x v="7"/>
    <x v="11"/>
    <n v="15.4206667"/>
    <n v="75.622564400000002"/>
    <n v="0.34508421"/>
    <n v="303.82"/>
    <n v="0.63900465060095413"/>
  </r>
  <r>
    <x v="7429"/>
    <x v="27"/>
    <x v="8"/>
    <x v="22"/>
    <x v="4"/>
    <x v="73"/>
    <x v="1"/>
    <x v="2"/>
    <x v="1"/>
    <x v="7"/>
    <x v="7"/>
    <x v="11"/>
    <n v="12.882736700000001"/>
    <n v="75.0309089"/>
    <n v="0.97991814799999999"/>
    <n v="298.93"/>
    <n v="0.56516881077489889"/>
  </r>
  <r>
    <x v="7430"/>
    <x v="27"/>
    <x v="4"/>
    <x v="34"/>
    <x v="7"/>
    <x v="73"/>
    <x v="1"/>
    <x v="0"/>
    <x v="0"/>
    <x v="9"/>
    <x v="7"/>
    <x v="11"/>
    <n v="10.78789845"/>
    <n v="76.474087109999999"/>
    <n v="0.52787930999999999"/>
    <n v="299.38400000000001"/>
    <n v="0.5720239173763364"/>
  </r>
  <r>
    <x v="7431"/>
    <x v="27"/>
    <x v="12"/>
    <x v="592"/>
    <x v="7"/>
    <x v="4"/>
    <x v="1"/>
    <x v="0"/>
    <x v="0"/>
    <x v="6"/>
    <x v="7"/>
    <x v="11"/>
    <n v="22.766544400000001"/>
    <n v="75.900694400000006"/>
    <n v="0.97460252800000002"/>
    <n v="304.51953054996898"/>
    <n v="0.64956710983223065"/>
  </r>
  <r>
    <x v="7432"/>
    <x v="27"/>
    <x v="12"/>
    <x v="596"/>
    <x v="0"/>
    <x v="45"/>
    <x v="1"/>
    <x v="2"/>
    <x v="1"/>
    <x v="1"/>
    <x v="7"/>
    <x v="11"/>
    <n v="23.809612250000001"/>
    <n v="78.75911361"/>
    <n v="1.143457379"/>
    <n v="308.98"/>
    <n v="0.71691731593887797"/>
  </r>
  <r>
    <x v="7433"/>
    <x v="27"/>
    <x v="1"/>
    <x v="269"/>
    <x v="1"/>
    <x v="30"/>
    <x v="2"/>
    <x v="0"/>
    <x v="0"/>
    <x v="27"/>
    <x v="7"/>
    <x v="11"/>
    <n v="17.282607899999999"/>
    <n v="73.456978699999993"/>
    <n v="1.8742683490000001"/>
    <n v="298.66666659999999"/>
    <n v="0.56119264661472457"/>
  </r>
  <r>
    <x v="7434"/>
    <x v="27"/>
    <x v="1"/>
    <x v="120"/>
    <x v="0"/>
    <x v="28"/>
    <x v="1"/>
    <x v="0"/>
    <x v="0"/>
    <x v="28"/>
    <x v="7"/>
    <x v="11"/>
    <n v="19.194329400000001"/>
    <n v="72.970177899999996"/>
    <n v="1.8132973640000001"/>
    <n v="300.14"/>
    <n v="0.58343902880956666"/>
  </r>
  <r>
    <x v="7435"/>
    <x v="27"/>
    <x v="1"/>
    <x v="120"/>
    <x v="0"/>
    <x v="50"/>
    <x v="2"/>
    <x v="0"/>
    <x v="0"/>
    <x v="6"/>
    <x v="7"/>
    <x v="11"/>
    <n v="19.194329400000001"/>
    <n v="72.970177899999996"/>
    <n v="1.762513073"/>
    <n v="304.51953054996898"/>
    <n v="0.64956710983223065"/>
  </r>
  <r>
    <x v="7436"/>
    <x v="27"/>
    <x v="6"/>
    <x v="644"/>
    <x v="1"/>
    <x v="239"/>
    <x v="2"/>
    <x v="0"/>
    <x v="0"/>
    <x v="26"/>
    <x v="7"/>
    <x v="11"/>
    <n v="18.358354349999999"/>
    <n v="81.89823749"/>
    <n v="1.3512799579999999"/>
    <n v="304.51953054996898"/>
    <n v="0.64956710983223065"/>
  </r>
  <r>
    <x v="7437"/>
    <x v="27"/>
    <x v="6"/>
    <x v="214"/>
    <x v="0"/>
    <x v="28"/>
    <x v="1"/>
    <x v="0"/>
    <x v="0"/>
    <x v="16"/>
    <x v="7"/>
    <x v="11"/>
    <n v="22.133271950000001"/>
    <n v="83.979652799999997"/>
    <n v="0.71371095699999998"/>
    <n v="299.93"/>
    <n v="0.58026816452255847"/>
  </r>
  <r>
    <x v="7438"/>
    <x v="27"/>
    <x v="16"/>
    <x v="415"/>
    <x v="7"/>
    <x v="192"/>
    <x v="0"/>
    <x v="0"/>
    <x v="0"/>
    <x v="11"/>
    <x v="7"/>
    <x v="11"/>
    <n v="27.5"/>
    <n v="76.5"/>
    <n v="9.0570207E-2"/>
    <n v="307.68666660000002"/>
    <n v="0.6973888174186148"/>
  </r>
  <r>
    <x v="7439"/>
    <x v="27"/>
    <x v="20"/>
    <x v="741"/>
    <x v="0"/>
    <x v="22"/>
    <x v="1"/>
    <x v="0"/>
    <x v="0"/>
    <x v="28"/>
    <x v="7"/>
    <x v="11"/>
    <n v="30.008497500000001"/>
    <n v="79.930045750000005"/>
    <n v="1.1918334500000001"/>
    <n v="274.11599999999999"/>
    <n v="0.19049344688047326"/>
  </r>
  <r>
    <x v="7440"/>
    <x v="27"/>
    <x v="17"/>
    <x v="496"/>
    <x v="2"/>
    <x v="1"/>
    <x v="1"/>
    <x v="5"/>
    <x v="1"/>
    <x v="20"/>
    <x v="6"/>
    <x v="11"/>
    <n v="26.34142215"/>
    <n v="91.01674328"/>
    <n v="3.2322564140000001"/>
    <n v="304.51953054996898"/>
    <n v="0.64956710983223065"/>
  </r>
  <r>
    <x v="7441"/>
    <x v="27"/>
    <x v="17"/>
    <x v="510"/>
    <x v="2"/>
    <x v="45"/>
    <x v="1"/>
    <x v="2"/>
    <x v="1"/>
    <x v="28"/>
    <x v="5"/>
    <x v="11"/>
    <n v="26.404900949999998"/>
    <n v="94.032091120000004"/>
    <n v="0.33323680700000002"/>
    <n v="300.58499999999998"/>
    <n v="0.59015824122727512"/>
  </r>
  <r>
    <x v="7442"/>
    <x v="27"/>
    <x v="17"/>
    <x v="276"/>
    <x v="2"/>
    <x v="14"/>
    <x v="1"/>
    <x v="1"/>
    <x v="1"/>
    <x v="21"/>
    <x v="6"/>
    <x v="11"/>
    <n v="26.757792500000001"/>
    <n v="94.207964500000003"/>
    <n v="1.440916452"/>
    <n v="295.54000000000002"/>
    <n v="0.51398200157033302"/>
  </r>
  <r>
    <x v="7443"/>
    <x v="27"/>
    <x v="17"/>
    <x v="693"/>
    <x v="2"/>
    <x v="58"/>
    <x v="1"/>
    <x v="2"/>
    <x v="1"/>
    <x v="18"/>
    <x v="6"/>
    <x v="11"/>
    <n v="26.255148200000001"/>
    <n v="92.329087799999996"/>
    <n v="1.266541457"/>
    <n v="301.85000000000002"/>
    <n v="0.60925892371806512"/>
  </r>
  <r>
    <x v="7444"/>
    <x v="27"/>
    <x v="4"/>
    <x v="140"/>
    <x v="4"/>
    <x v="74"/>
    <x v="1"/>
    <x v="0"/>
    <x v="0"/>
    <x v="25"/>
    <x v="6"/>
    <x v="11"/>
    <n v="9.6287383000000002"/>
    <n v="76.64553257"/>
    <n v="0.49074021200000001"/>
    <n v="299.57"/>
    <n v="0.57483239717340084"/>
  </r>
  <r>
    <x v="7445"/>
    <x v="27"/>
    <x v="4"/>
    <x v="4"/>
    <x v="4"/>
    <x v="74"/>
    <x v="1"/>
    <x v="0"/>
    <x v="0"/>
    <x v="23"/>
    <x v="6"/>
    <x v="11"/>
    <n v="9.9840800000000005"/>
    <n v="76.274145700000005"/>
    <n v="0.88728939500000004"/>
    <n v="298.85000000000002"/>
    <n v="0.56396086247508637"/>
  </r>
  <r>
    <x v="7446"/>
    <x v="27"/>
    <x v="16"/>
    <x v="473"/>
    <x v="0"/>
    <x v="47"/>
    <x v="0"/>
    <x v="6"/>
    <x v="1"/>
    <x v="0"/>
    <x v="7"/>
    <x v="11"/>
    <n v="26.701064200000001"/>
    <n v="77.896749"/>
    <n v="0.75314816900000003"/>
    <n v="295.95"/>
    <n v="0.52017273660687302"/>
  </r>
  <r>
    <x v="7447"/>
    <x v="27"/>
    <x v="2"/>
    <x v="185"/>
    <x v="6"/>
    <x v="60"/>
    <x v="2"/>
    <x v="0"/>
    <x v="0"/>
    <x v="17"/>
    <x v="6"/>
    <x v="11"/>
    <n v="11.0600516"/>
    <n v="77.067958099999998"/>
    <n v="8.7718098999999994E-2"/>
    <n v="302.875"/>
    <n v="0.62473576130941588"/>
  </r>
  <r>
    <x v="7448"/>
    <x v="27"/>
    <x v="2"/>
    <x v="87"/>
    <x v="0"/>
    <x v="18"/>
    <x v="1"/>
    <x v="0"/>
    <x v="0"/>
    <x v="17"/>
    <x v="6"/>
    <x v="11"/>
    <n v="10.786026700000001"/>
    <n v="79.1381497"/>
    <n v="9.1852945000000005E-2"/>
    <n v="310.86666659999997"/>
    <n v="0.74540476233617148"/>
  </r>
  <r>
    <x v="7449"/>
    <x v="27"/>
    <x v="25"/>
    <x v="376"/>
    <x v="2"/>
    <x v="318"/>
    <x v="0"/>
    <x v="34"/>
    <x v="1"/>
    <x v="7"/>
    <x v="6"/>
    <x v="11"/>
    <n v="26.148658099999999"/>
    <n v="85.340012819999998"/>
    <n v="0.219163883"/>
    <n v="303.74"/>
    <n v="0.6377967023011416"/>
  </r>
  <r>
    <x v="7450"/>
    <x v="27"/>
    <x v="8"/>
    <x v="62"/>
    <x v="6"/>
    <x v="239"/>
    <x v="2"/>
    <x v="0"/>
    <x v="0"/>
    <x v="5"/>
    <x v="7"/>
    <x v="11"/>
    <n v="15.248541299999999"/>
    <n v="76.832364799999993"/>
    <n v="0.30328633300000002"/>
    <n v="304.51953054996898"/>
    <n v="0.64956710983223065"/>
  </r>
  <r>
    <x v="7451"/>
    <x v="27"/>
    <x v="8"/>
    <x v="310"/>
    <x v="0"/>
    <x v="50"/>
    <x v="2"/>
    <x v="0"/>
    <x v="0"/>
    <x v="5"/>
    <x v="7"/>
    <x v="11"/>
    <n v="15.348414399999999"/>
    <n v="76.154742100000007"/>
    <n v="0.25685726599999997"/>
    <n v="302.38"/>
    <n v="0.61726158120432428"/>
  </r>
  <r>
    <x v="7452"/>
    <x v="27"/>
    <x v="7"/>
    <x v="456"/>
    <x v="1"/>
    <x v="387"/>
    <x v="0"/>
    <x v="0"/>
    <x v="0"/>
    <x v="10"/>
    <x v="7"/>
    <x v="11"/>
    <n v="25.0057449"/>
    <n v="88.139848299999997"/>
    <n v="1.795823537"/>
    <n v="300.38"/>
    <n v="0.58706287370900512"/>
  </r>
  <r>
    <x v="7453"/>
    <x v="27"/>
    <x v="7"/>
    <x v="301"/>
    <x v="0"/>
    <x v="19"/>
    <x v="2"/>
    <x v="0"/>
    <x v="0"/>
    <x v="20"/>
    <x v="6"/>
    <x v="11"/>
    <n v="23.13195425"/>
    <n v="87.207397200000003"/>
    <n v="0.88368136500000005"/>
    <n v="304.51953054996898"/>
    <n v="0.64956710983223065"/>
  </r>
  <r>
    <x v="7454"/>
    <x v="27"/>
    <x v="7"/>
    <x v="696"/>
    <x v="0"/>
    <x v="414"/>
    <x v="0"/>
    <x v="0"/>
    <x v="0"/>
    <x v="0"/>
    <x v="6"/>
    <x v="11"/>
    <n v="26.870032500000001"/>
    <n v="88.360875899999996"/>
    <n v="0.79725227200000004"/>
    <n v="302.21199999999999"/>
    <n v="0.6147248897747174"/>
  </r>
  <r>
    <x v="7455"/>
    <x v="28"/>
    <x v="11"/>
    <x v="338"/>
    <x v="0"/>
    <x v="45"/>
    <x v="1"/>
    <x v="0"/>
    <x v="0"/>
    <x v="7"/>
    <x v="7"/>
    <x v="11"/>
    <n v="14.475293600000001"/>
    <n v="78.821686099999994"/>
    <n v="0.129998848"/>
    <n v="308.85000000000002"/>
    <n v="0.71495439995168231"/>
  </r>
  <r>
    <x v="7456"/>
    <x v="28"/>
    <x v="17"/>
    <x v="95"/>
    <x v="0"/>
    <x v="51"/>
    <x v="2"/>
    <x v="1"/>
    <x v="1"/>
    <x v="18"/>
    <x v="7"/>
    <x v="11"/>
    <n v="26.76777075"/>
    <n v="92.701408860000001"/>
    <n v="2.5081833420000001"/>
    <n v="299.18"/>
    <n v="0.56894364921181373"/>
  </r>
  <r>
    <x v="7457"/>
    <x v="28"/>
    <x v="25"/>
    <x v="270"/>
    <x v="0"/>
    <x v="25"/>
    <x v="2"/>
    <x v="0"/>
    <x v="0"/>
    <x v="18"/>
    <x v="7"/>
    <x v="11"/>
    <n v="24.672348700000001"/>
    <n v="83.920903969999998"/>
    <n v="0.83087850200000002"/>
    <n v="296.54000000000002"/>
    <n v="0.52908135531799261"/>
  </r>
  <r>
    <x v="7458"/>
    <x v="28"/>
    <x v="25"/>
    <x v="675"/>
    <x v="1"/>
    <x v="28"/>
    <x v="1"/>
    <x v="0"/>
    <x v="0"/>
    <x v="27"/>
    <x v="7"/>
    <x v="11"/>
    <n v="25.167702899999998"/>
    <n v="86.059359240000006"/>
    <n v="0.42188484300000001"/>
    <n v="303.79000000000002"/>
    <n v="0.63855166998852475"/>
  </r>
  <r>
    <x v="7459"/>
    <x v="28"/>
    <x v="15"/>
    <x v="322"/>
    <x v="1"/>
    <x v="25"/>
    <x v="2"/>
    <x v="0"/>
    <x v="0"/>
    <x v="15"/>
    <x v="7"/>
    <x v="11"/>
    <n v="22.009084099999999"/>
    <n v="82.578896"/>
    <n v="0.68664238300000002"/>
    <n v="299.29333339999999"/>
    <n v="0.57065491030983861"/>
  </r>
  <r>
    <x v="7460"/>
    <x v="28"/>
    <x v="3"/>
    <x v="414"/>
    <x v="0"/>
    <x v="44"/>
    <x v="1"/>
    <x v="2"/>
    <x v="1"/>
    <x v="6"/>
    <x v="7"/>
    <x v="11"/>
    <n v="22.774889300000002"/>
    <n v="73.620403999999994"/>
    <n v="0.53800641000000005"/>
    <n v="304.51953054996898"/>
    <n v="0.64956710983223065"/>
  </r>
  <r>
    <x v="7461"/>
    <x v="28"/>
    <x v="14"/>
    <x v="45"/>
    <x v="0"/>
    <x v="25"/>
    <x v="2"/>
    <x v="0"/>
    <x v="0"/>
    <x v="24"/>
    <x v="7"/>
    <x v="11"/>
    <n v="22.8092139"/>
    <n v="86.209154900000001"/>
    <n v="0.51186947299999996"/>
    <n v="304.51953054996898"/>
    <n v="0.64956710983223065"/>
  </r>
  <r>
    <x v="7462"/>
    <x v="28"/>
    <x v="8"/>
    <x v="129"/>
    <x v="0"/>
    <x v="177"/>
    <x v="2"/>
    <x v="2"/>
    <x v="1"/>
    <x v="16"/>
    <x v="7"/>
    <x v="11"/>
    <n v="18.083333"/>
    <n v="77.333332999999996"/>
    <n v="0.61742446699999998"/>
    <n v="303.93"/>
    <n v="0.6406655795131968"/>
  </r>
  <r>
    <x v="7463"/>
    <x v="28"/>
    <x v="8"/>
    <x v="62"/>
    <x v="0"/>
    <x v="79"/>
    <x v="1"/>
    <x v="3"/>
    <x v="1"/>
    <x v="1"/>
    <x v="7"/>
    <x v="11"/>
    <n v="15.248541299999999"/>
    <n v="76.832364799999993"/>
    <n v="0.28083239100000001"/>
    <n v="308.98"/>
    <n v="0.71691731593887797"/>
  </r>
  <r>
    <x v="7464"/>
    <x v="28"/>
    <x v="8"/>
    <x v="297"/>
    <x v="0"/>
    <x v="20"/>
    <x v="1"/>
    <x v="2"/>
    <x v="1"/>
    <x v="8"/>
    <x v="7"/>
    <x v="11"/>
    <n v="14.2266443"/>
    <n v="76.400512199999994"/>
    <n v="0.29824769200000001"/>
    <n v="304.51953054996898"/>
    <n v="0.64956710983223065"/>
  </r>
  <r>
    <x v="7465"/>
    <x v="28"/>
    <x v="8"/>
    <x v="19"/>
    <x v="0"/>
    <x v="45"/>
    <x v="1"/>
    <x v="0"/>
    <x v="0"/>
    <x v="24"/>
    <x v="7"/>
    <x v="11"/>
    <n v="14.787482499999999"/>
    <n v="75.399673100000001"/>
    <n v="2.526187658"/>
    <n v="294.52"/>
    <n v="0.49858066074771967"/>
  </r>
  <r>
    <x v="7466"/>
    <x v="28"/>
    <x v="8"/>
    <x v="78"/>
    <x v="0"/>
    <x v="17"/>
    <x v="1"/>
    <x v="0"/>
    <x v="0"/>
    <x v="6"/>
    <x v="7"/>
    <x v="11"/>
    <n v="16.083333"/>
    <n v="77.166667000000004"/>
    <n v="0.51775889399999997"/>
    <n v="310.92"/>
    <n v="0.74621006220933761"/>
  </r>
  <r>
    <x v="7467"/>
    <x v="28"/>
    <x v="12"/>
    <x v="81"/>
    <x v="0"/>
    <x v="108"/>
    <x v="2"/>
    <x v="0"/>
    <x v="0"/>
    <x v="18"/>
    <x v="7"/>
    <x v="11"/>
    <n v="22.946704700000002"/>
    <n v="79.198022800000004"/>
    <n v="2.4687519689999999"/>
    <n v="304.51953054996898"/>
    <n v="0.64956710983223065"/>
  </r>
  <r>
    <x v="7468"/>
    <x v="28"/>
    <x v="12"/>
    <x v="694"/>
    <x v="1"/>
    <x v="135"/>
    <x v="0"/>
    <x v="2"/>
    <x v="1"/>
    <x v="2"/>
    <x v="7"/>
    <x v="11"/>
    <n v="22.139831050000002"/>
    <n v="78.809644950000006"/>
    <n v="1.197607026"/>
    <n v="305.86"/>
    <n v="0.66980733224617994"/>
  </r>
  <r>
    <x v="7469"/>
    <x v="28"/>
    <x v="12"/>
    <x v="504"/>
    <x v="0"/>
    <x v="32"/>
    <x v="2"/>
    <x v="0"/>
    <x v="0"/>
    <x v="2"/>
    <x v="7"/>
    <x v="11"/>
    <n v="22.600150200000002"/>
    <n v="77.926645210000004"/>
    <n v="0.92779001299999997"/>
    <n v="288.76"/>
    <n v="0.41160838316120052"/>
  </r>
  <r>
    <x v="7470"/>
    <x v="28"/>
    <x v="12"/>
    <x v="718"/>
    <x v="1"/>
    <x v="441"/>
    <x v="0"/>
    <x v="0"/>
    <x v="0"/>
    <x v="28"/>
    <x v="7"/>
    <x v="11"/>
    <n v="22.907368649999999"/>
    <n v="80.885114299999998"/>
    <n v="0.40687496499999998"/>
    <n v="305.48"/>
    <n v="0.66406957782206943"/>
  </r>
  <r>
    <x v="7471"/>
    <x v="28"/>
    <x v="1"/>
    <x v="23"/>
    <x v="7"/>
    <x v="6"/>
    <x v="2"/>
    <x v="0"/>
    <x v="0"/>
    <x v="3"/>
    <x v="7"/>
    <x v="11"/>
    <n v="18.4928092"/>
    <n v="73.138070949999999"/>
    <n v="1.6424836469999999"/>
    <n v="294.95999999999998"/>
    <n v="0.50522437639668982"/>
  </r>
  <r>
    <x v="7472"/>
    <x v="28"/>
    <x v="13"/>
    <x v="469"/>
    <x v="7"/>
    <x v="1"/>
    <x v="1"/>
    <x v="0"/>
    <x v="0"/>
    <x v="8"/>
    <x v="7"/>
    <x v="11"/>
    <n v="30.909015700000001"/>
    <n v="75.851601000000002"/>
    <n v="8.4184257999999998E-2"/>
    <n v="304.45"/>
    <n v="0.64851724346197959"/>
  </r>
  <r>
    <x v="7473"/>
    <x v="28"/>
    <x v="13"/>
    <x v="46"/>
    <x v="0"/>
    <x v="225"/>
    <x v="0"/>
    <x v="0"/>
    <x v="0"/>
    <x v="13"/>
    <x v="7"/>
    <x v="11"/>
    <n v="31.38524095"/>
    <n v="75.305522740000001"/>
    <n v="0.14777644600000001"/>
    <n v="301.24"/>
    <n v="0.60004831793199254"/>
  </r>
  <r>
    <x v="7474"/>
    <x v="28"/>
    <x v="20"/>
    <x v="492"/>
    <x v="0"/>
    <x v="2"/>
    <x v="1"/>
    <x v="0"/>
    <x v="0"/>
    <x v="8"/>
    <x v="7"/>
    <x v="11"/>
    <n v="30.402602049999999"/>
    <n v="78.388357889999995"/>
    <n v="0.74512018800000002"/>
    <n v="297.27"/>
    <n v="0.54010388355378358"/>
  </r>
  <r>
    <x v="7475"/>
    <x v="28"/>
    <x v="7"/>
    <x v="742"/>
    <x v="0"/>
    <x v="239"/>
    <x v="2"/>
    <x v="0"/>
    <x v="0"/>
    <x v="27"/>
    <x v="7"/>
    <x v="11"/>
    <n v="22.5998923"/>
    <n v="88.408873630000002"/>
    <n v="0.489103487"/>
    <n v="301.11333339999999"/>
    <n v="0.59813573413057897"/>
  </r>
  <r>
    <x v="7476"/>
    <x v="28"/>
    <x v="7"/>
    <x v="366"/>
    <x v="0"/>
    <x v="53"/>
    <x v="1"/>
    <x v="2"/>
    <x v="1"/>
    <x v="8"/>
    <x v="7"/>
    <x v="11"/>
    <n v="24.174599300000001"/>
    <n v="88.272133499999995"/>
    <n v="1.323108293"/>
    <n v="287.72000000000003"/>
    <n v="0.39590505526363506"/>
  </r>
  <r>
    <x v="7477"/>
    <x v="28"/>
    <x v="25"/>
    <x v="589"/>
    <x v="0"/>
    <x v="45"/>
    <x v="1"/>
    <x v="0"/>
    <x v="0"/>
    <x v="23"/>
    <x v="6"/>
    <x v="11"/>
    <n v="24.796435500000001"/>
    <n v="85.007956300000004"/>
    <n v="0.61863816800000004"/>
    <n v="310.60000000000002"/>
    <n v="0.74137826901008663"/>
  </r>
  <r>
    <x v="7478"/>
    <x v="28"/>
    <x v="1"/>
    <x v="120"/>
    <x v="4"/>
    <x v="31"/>
    <x v="2"/>
    <x v="0"/>
    <x v="0"/>
    <x v="12"/>
    <x v="7"/>
    <x v="11"/>
    <n v="19.194329400000001"/>
    <n v="72.970177899999996"/>
    <n v="0.31240267799999999"/>
    <n v="299.08"/>
    <n v="0.56743371383704744"/>
  </r>
  <r>
    <x v="7479"/>
    <x v="28"/>
    <x v="1"/>
    <x v="120"/>
    <x v="4"/>
    <x v="24"/>
    <x v="1"/>
    <x v="0"/>
    <x v="0"/>
    <x v="22"/>
    <x v="7"/>
    <x v="11"/>
    <n v="19.194329400000001"/>
    <n v="72.970177899999996"/>
    <n v="0.467560156"/>
    <n v="300.62"/>
    <n v="0.59068671860844357"/>
  </r>
  <r>
    <x v="7480"/>
    <x v="28"/>
    <x v="17"/>
    <x v="276"/>
    <x v="2"/>
    <x v="8"/>
    <x v="1"/>
    <x v="1"/>
    <x v="1"/>
    <x v="21"/>
    <x v="6"/>
    <x v="11"/>
    <n v="26.757792500000001"/>
    <n v="94.207964500000003"/>
    <n v="1.440916452"/>
    <n v="295.54000000000002"/>
    <n v="0.51398200157033302"/>
  </r>
  <r>
    <x v="7481"/>
    <x v="28"/>
    <x v="17"/>
    <x v="160"/>
    <x v="2"/>
    <x v="8"/>
    <x v="1"/>
    <x v="2"/>
    <x v="1"/>
    <x v="26"/>
    <x v="7"/>
    <x v="11"/>
    <n v="27.466831500000001"/>
    <n v="94.517865090000001"/>
    <n v="0.998728901"/>
    <n v="283.27"/>
    <n v="0.3287129310865492"/>
  </r>
  <r>
    <x v="7482"/>
    <x v="28"/>
    <x v="25"/>
    <x v="353"/>
    <x v="1"/>
    <x v="55"/>
    <x v="0"/>
    <x v="0"/>
    <x v="0"/>
    <x v="1"/>
    <x v="7"/>
    <x v="11"/>
    <n v="25.220811650000002"/>
    <n v="86.517203670000001"/>
    <n v="0.520111404"/>
    <n v="302.39999999999998"/>
    <n v="0.61756356827927728"/>
  </r>
  <r>
    <x v="7483"/>
    <x v="28"/>
    <x v="10"/>
    <x v="555"/>
    <x v="4"/>
    <x v="74"/>
    <x v="1"/>
    <x v="2"/>
    <x v="1"/>
    <x v="6"/>
    <x v="7"/>
    <x v="11"/>
    <n v="28.428262350000001"/>
    <n v="77.002700149999995"/>
    <n v="0.49097736800000003"/>
    <n v="307.66000000000003"/>
    <n v="0.69698616899196741"/>
  </r>
  <r>
    <x v="7484"/>
    <x v="28"/>
    <x v="14"/>
    <x v="45"/>
    <x v="6"/>
    <x v="461"/>
    <x v="0"/>
    <x v="0"/>
    <x v="0"/>
    <x v="28"/>
    <x v="7"/>
    <x v="11"/>
    <n v="22.8092139"/>
    <n v="86.209154900000001"/>
    <n v="0.44035918099999999"/>
    <n v="305.39999999999998"/>
    <n v="0.66286162952225602"/>
  </r>
  <r>
    <x v="7485"/>
    <x v="28"/>
    <x v="2"/>
    <x v="185"/>
    <x v="6"/>
    <x v="104"/>
    <x v="2"/>
    <x v="0"/>
    <x v="0"/>
    <x v="16"/>
    <x v="7"/>
    <x v="11"/>
    <n v="11.0600516"/>
    <n v="77.067958099999998"/>
    <n v="0.30253212099999999"/>
    <n v="307.34666659999999"/>
    <n v="0.69225503714441006"/>
  </r>
  <r>
    <x v="7486"/>
    <x v="28"/>
    <x v="7"/>
    <x v="301"/>
    <x v="4"/>
    <x v="28"/>
    <x v="1"/>
    <x v="0"/>
    <x v="0"/>
    <x v="29"/>
    <x v="7"/>
    <x v="11"/>
    <n v="23.13195425"/>
    <n v="87.207397200000003"/>
    <n v="1.000746546"/>
    <n v="304.51953054996898"/>
    <n v="0.64956710983223065"/>
  </r>
  <r>
    <x v="7487"/>
    <x v="28"/>
    <x v="7"/>
    <x v="456"/>
    <x v="1"/>
    <x v="290"/>
    <x v="0"/>
    <x v="0"/>
    <x v="0"/>
    <x v="10"/>
    <x v="7"/>
    <x v="11"/>
    <n v="25.0057449"/>
    <n v="88.139848299999997"/>
    <n v="1.795823537"/>
    <n v="300.38"/>
    <n v="0.58706287370900512"/>
  </r>
  <r>
    <x v="7488"/>
    <x v="29"/>
    <x v="11"/>
    <x v="130"/>
    <x v="0"/>
    <x v="9"/>
    <x v="1"/>
    <x v="0"/>
    <x v="0"/>
    <x v="20"/>
    <x v="7"/>
    <x v="11"/>
    <n v="15.8309251"/>
    <n v="78.042537300000006"/>
    <n v="0.98570516200000002"/>
    <n v="303.18"/>
    <n v="0.62934106420245217"/>
  </r>
  <r>
    <x v="7489"/>
    <x v="29"/>
    <x v="25"/>
    <x v="589"/>
    <x v="0"/>
    <x v="13"/>
    <x v="1"/>
    <x v="0"/>
    <x v="0"/>
    <x v="13"/>
    <x v="7"/>
    <x v="11"/>
    <n v="24.796435500000001"/>
    <n v="85.007956300000004"/>
    <n v="1.014264877"/>
    <n v="304.51953054996898"/>
    <n v="0.64956710983223065"/>
  </r>
  <r>
    <x v="7490"/>
    <x v="29"/>
    <x v="25"/>
    <x v="589"/>
    <x v="0"/>
    <x v="35"/>
    <x v="1"/>
    <x v="0"/>
    <x v="0"/>
    <x v="2"/>
    <x v="7"/>
    <x v="11"/>
    <n v="24.796435500000001"/>
    <n v="85.007956300000004"/>
    <n v="0.25865612999999998"/>
    <n v="304.51953054996898"/>
    <n v="0.64956710983223065"/>
  </r>
  <r>
    <x v="7491"/>
    <x v="29"/>
    <x v="25"/>
    <x v="609"/>
    <x v="0"/>
    <x v="22"/>
    <x v="1"/>
    <x v="2"/>
    <x v="1"/>
    <x v="19"/>
    <x v="7"/>
    <x v="11"/>
    <n v="25.559100099999998"/>
    <n v="87.647455960000002"/>
    <n v="0.43854945400000001"/>
    <n v="302.41000000000003"/>
    <n v="0.61771456181675455"/>
  </r>
  <r>
    <x v="7492"/>
    <x v="29"/>
    <x v="8"/>
    <x v="116"/>
    <x v="0"/>
    <x v="28"/>
    <x v="1"/>
    <x v="0"/>
    <x v="0"/>
    <x v="17"/>
    <x v="7"/>
    <x v="11"/>
    <n v="16.1853166"/>
    <n v="75.696791899999994"/>
    <n v="0.451196074"/>
    <n v="306.12"/>
    <n v="0.67373316422057139"/>
  </r>
  <r>
    <x v="7493"/>
    <x v="29"/>
    <x v="8"/>
    <x v="297"/>
    <x v="0"/>
    <x v="20"/>
    <x v="1"/>
    <x v="2"/>
    <x v="1"/>
    <x v="8"/>
    <x v="7"/>
    <x v="11"/>
    <n v="14.2266443"/>
    <n v="76.400512199999994"/>
    <n v="0.29824769200000001"/>
    <n v="304.51953054996898"/>
    <n v="0.64956710983223065"/>
  </r>
  <r>
    <x v="7494"/>
    <x v="29"/>
    <x v="8"/>
    <x v="39"/>
    <x v="0"/>
    <x v="71"/>
    <x v="2"/>
    <x v="0"/>
    <x v="0"/>
    <x v="25"/>
    <x v="7"/>
    <x v="11"/>
    <n v="13.007081700000001"/>
    <n v="76.099270300000001"/>
    <n v="0.353639327"/>
    <n v="304.51953054996898"/>
    <n v="0.64956710983223065"/>
  </r>
  <r>
    <x v="7495"/>
    <x v="29"/>
    <x v="8"/>
    <x v="51"/>
    <x v="6"/>
    <x v="5"/>
    <x v="1"/>
    <x v="0"/>
    <x v="0"/>
    <x v="17"/>
    <x v="7"/>
    <x v="11"/>
    <n v="13.3400771"/>
    <n v="77.100620800000002"/>
    <n v="0.30133534299999998"/>
    <n v="305.86"/>
    <n v="0.66980733224617994"/>
  </r>
  <r>
    <x v="7496"/>
    <x v="29"/>
    <x v="8"/>
    <x v="72"/>
    <x v="1"/>
    <x v="193"/>
    <x v="0"/>
    <x v="0"/>
    <x v="0"/>
    <x v="25"/>
    <x v="7"/>
    <x v="11"/>
    <n v="13.341916899999999"/>
    <n v="74.747323199999997"/>
    <n v="3.1188546690000001"/>
    <n v="304.51953054996898"/>
    <n v="0.64956710983223065"/>
  </r>
  <r>
    <x v="7497"/>
    <x v="29"/>
    <x v="12"/>
    <x v="380"/>
    <x v="0"/>
    <x v="8"/>
    <x v="1"/>
    <x v="2"/>
    <x v="1"/>
    <x v="23"/>
    <x v="7"/>
    <x v="11"/>
    <n v="24.618544199999999"/>
    <n v="77.878830600000001"/>
    <n v="1.6881103260000001"/>
    <n v="304.8"/>
    <n v="0.65380201727366072"/>
  </r>
  <r>
    <x v="7498"/>
    <x v="29"/>
    <x v="12"/>
    <x v="478"/>
    <x v="0"/>
    <x v="24"/>
    <x v="1"/>
    <x v="0"/>
    <x v="0"/>
    <x v="23"/>
    <x v="7"/>
    <x v="11"/>
    <n v="24.855778050000001"/>
    <n v="79.047063469999998"/>
    <n v="0.84071585199999999"/>
    <n v="304.2"/>
    <n v="0.64474240502506464"/>
  </r>
  <r>
    <x v="7499"/>
    <x v="29"/>
    <x v="12"/>
    <x v="478"/>
    <x v="0"/>
    <x v="108"/>
    <x v="2"/>
    <x v="0"/>
    <x v="0"/>
    <x v="25"/>
    <x v="7"/>
    <x v="11"/>
    <n v="24.855778050000001"/>
    <n v="79.047063469999998"/>
    <n v="2.0549772609999999"/>
    <n v="304.51953054996898"/>
    <n v="0.64956710983223065"/>
  </r>
  <r>
    <x v="7500"/>
    <x v="29"/>
    <x v="12"/>
    <x v="604"/>
    <x v="0"/>
    <x v="143"/>
    <x v="2"/>
    <x v="2"/>
    <x v="1"/>
    <x v="19"/>
    <x v="7"/>
    <x v="11"/>
    <n v="23.522578800000002"/>
    <n v="77.814800099999999"/>
    <n v="2.9783639220000002"/>
    <n v="304.51953054996898"/>
    <n v="0.64956710983223065"/>
  </r>
  <r>
    <x v="7501"/>
    <x v="29"/>
    <x v="1"/>
    <x v="20"/>
    <x v="1"/>
    <x v="21"/>
    <x v="2"/>
    <x v="0"/>
    <x v="0"/>
    <x v="17"/>
    <x v="7"/>
    <x v="11"/>
    <n v="20.761812249999998"/>
    <n v="77.192115670000007"/>
    <n v="0.52088320499999996"/>
    <n v="309.8"/>
    <n v="0.72929878601195874"/>
  </r>
  <r>
    <x v="7502"/>
    <x v="29"/>
    <x v="1"/>
    <x v="394"/>
    <x v="0"/>
    <x v="23"/>
    <x v="1"/>
    <x v="0"/>
    <x v="0"/>
    <x v="21"/>
    <x v="7"/>
    <x v="11"/>
    <n v="19.918832949999999"/>
    <n v="75.870859859999996"/>
    <n v="0.28650516599999998"/>
    <n v="302.49"/>
    <n v="0.61892251011656707"/>
  </r>
  <r>
    <x v="7503"/>
    <x v="29"/>
    <x v="1"/>
    <x v="63"/>
    <x v="7"/>
    <x v="108"/>
    <x v="2"/>
    <x v="0"/>
    <x v="0"/>
    <x v="13"/>
    <x v="7"/>
    <x v="11"/>
    <n v="18.521428"/>
    <n v="73.854454099999998"/>
    <n v="1.4054532390000001"/>
    <n v="304.51953054996898"/>
    <n v="0.64956710983223065"/>
  </r>
  <r>
    <x v="7504"/>
    <x v="29"/>
    <x v="6"/>
    <x v="123"/>
    <x v="0"/>
    <x v="18"/>
    <x v="1"/>
    <x v="0"/>
    <x v="0"/>
    <x v="25"/>
    <x v="7"/>
    <x v="11"/>
    <n v="20.750225700000001"/>
    <n v="83.249946399999999"/>
    <n v="0.77020001299999996"/>
    <n v="302.06"/>
    <n v="0.61242978800507331"/>
  </r>
  <r>
    <x v="7505"/>
    <x v="29"/>
    <x v="6"/>
    <x v="27"/>
    <x v="0"/>
    <x v="28"/>
    <x v="1"/>
    <x v="0"/>
    <x v="0"/>
    <x v="25"/>
    <x v="7"/>
    <x v="11"/>
    <n v="19.4129711"/>
    <n v="85.047104059999995"/>
    <n v="0"/>
    <n v="304.05"/>
    <n v="0.64247750196291609"/>
  </r>
  <r>
    <x v="7506"/>
    <x v="29"/>
    <x v="2"/>
    <x v="288"/>
    <x v="6"/>
    <x v="18"/>
    <x v="1"/>
    <x v="0"/>
    <x v="0"/>
    <x v="25"/>
    <x v="7"/>
    <x v="11"/>
    <n v="11.369204399999999"/>
    <n v="77.676626870000007"/>
    <n v="0.39808005800000001"/>
    <n v="309.42"/>
    <n v="0.72356103158784824"/>
  </r>
  <r>
    <x v="7507"/>
    <x v="29"/>
    <x v="20"/>
    <x v="193"/>
    <x v="2"/>
    <x v="4"/>
    <x v="1"/>
    <x v="2"/>
    <x v="1"/>
    <x v="30"/>
    <x v="7"/>
    <x v="11"/>
    <n v="29.236313150000001"/>
    <n v="80.10172077"/>
    <n v="2.0271110000000001"/>
    <n v="299.89999999999998"/>
    <n v="0.57981518391012821"/>
  </r>
  <r>
    <x v="7508"/>
    <x v="29"/>
    <x v="7"/>
    <x v="226"/>
    <x v="0"/>
    <x v="56"/>
    <x v="1"/>
    <x v="0"/>
    <x v="0"/>
    <x v="17"/>
    <x v="7"/>
    <x v="11"/>
    <n v="23.249571400000001"/>
    <n v="87.868175100000002"/>
    <n v="0.34232323199999998"/>
    <n v="301.44"/>
    <n v="0.60306818868152434"/>
  </r>
  <r>
    <x v="7509"/>
    <x v="29"/>
    <x v="7"/>
    <x v="226"/>
    <x v="0"/>
    <x v="58"/>
    <x v="1"/>
    <x v="0"/>
    <x v="0"/>
    <x v="4"/>
    <x v="7"/>
    <x v="11"/>
    <n v="23.249571400000001"/>
    <n v="87.868175100000002"/>
    <n v="0.97749226300000003"/>
    <n v="299.62"/>
    <n v="0.57558736486078399"/>
  </r>
  <r>
    <x v="7510"/>
    <x v="29"/>
    <x v="7"/>
    <x v="366"/>
    <x v="0"/>
    <x v="3"/>
    <x v="1"/>
    <x v="2"/>
    <x v="1"/>
    <x v="8"/>
    <x v="7"/>
    <x v="11"/>
    <n v="24.174599300000001"/>
    <n v="88.272133499999995"/>
    <n v="1.323108293"/>
    <n v="287.72000000000003"/>
    <n v="0.39590505526363506"/>
  </r>
  <r>
    <x v="7511"/>
    <x v="29"/>
    <x v="3"/>
    <x v="13"/>
    <x v="0"/>
    <x v="22"/>
    <x v="1"/>
    <x v="0"/>
    <x v="0"/>
    <x v="3"/>
    <x v="7"/>
    <x v="11"/>
    <n v="20.952407000000001"/>
    <n v="72.932383099999996"/>
    <n v="1.4547900229999999"/>
    <n v="304.51953054996898"/>
    <n v="0.64956710983223065"/>
  </r>
  <r>
    <x v="7512"/>
    <x v="29"/>
    <x v="1"/>
    <x v="23"/>
    <x v="0"/>
    <x v="227"/>
    <x v="0"/>
    <x v="0"/>
    <x v="0"/>
    <x v="3"/>
    <x v="7"/>
    <x v="11"/>
    <n v="18.4928092"/>
    <n v="73.138070949999999"/>
    <n v="1.6424836469999999"/>
    <n v="294.95999999999998"/>
    <n v="0.50522437639668982"/>
  </r>
  <r>
    <x v="7513"/>
    <x v="29"/>
    <x v="7"/>
    <x v="11"/>
    <x v="7"/>
    <x v="177"/>
    <x v="2"/>
    <x v="0"/>
    <x v="0"/>
    <x v="27"/>
    <x v="7"/>
    <x v="11"/>
    <n v="22.642931000000001"/>
    <n v="88.893057900000002"/>
    <n v="0.53121326999999996"/>
    <n v="299.39999999999998"/>
    <n v="0.57226550703629842"/>
  </r>
  <r>
    <x v="7514"/>
    <x v="29"/>
    <x v="25"/>
    <x v="376"/>
    <x v="2"/>
    <x v="343"/>
    <x v="0"/>
    <x v="35"/>
    <x v="1"/>
    <x v="7"/>
    <x v="6"/>
    <x v="11"/>
    <n v="26.148658099999999"/>
    <n v="85.340012819999998"/>
    <n v="0.219163883"/>
    <n v="303.74"/>
    <n v="0.6377967023011416"/>
  </r>
  <r>
    <x v="7515"/>
    <x v="29"/>
    <x v="25"/>
    <x v="675"/>
    <x v="0"/>
    <x v="3"/>
    <x v="1"/>
    <x v="0"/>
    <x v="0"/>
    <x v="25"/>
    <x v="7"/>
    <x v="11"/>
    <n v="25.167702899999998"/>
    <n v="86.059359240000006"/>
    <n v="0.56778441400000002"/>
    <n v="304.51953054996898"/>
    <n v="0.64956710983223065"/>
  </r>
  <r>
    <x v="7516"/>
    <x v="29"/>
    <x v="14"/>
    <x v="45"/>
    <x v="6"/>
    <x v="462"/>
    <x v="0"/>
    <x v="0"/>
    <x v="0"/>
    <x v="28"/>
    <x v="7"/>
    <x v="11"/>
    <n v="22.8092139"/>
    <n v="86.209154900000001"/>
    <n v="0.44035918099999999"/>
    <n v="305.39999999999998"/>
    <n v="0.66286162952225602"/>
  </r>
  <r>
    <x v="7517"/>
    <x v="29"/>
    <x v="12"/>
    <x v="600"/>
    <x v="6"/>
    <x v="326"/>
    <x v="0"/>
    <x v="0"/>
    <x v="0"/>
    <x v="9"/>
    <x v="7"/>
    <x v="11"/>
    <n v="21.879616200000001"/>
    <n v="77.87568125"/>
    <n v="0.35158653000000001"/>
    <n v="301.26666660000001"/>
    <n v="0.60045096635863993"/>
  </r>
  <r>
    <x v="7518"/>
    <x v="29"/>
    <x v="1"/>
    <x v="23"/>
    <x v="7"/>
    <x v="112"/>
    <x v="0"/>
    <x v="0"/>
    <x v="0"/>
    <x v="3"/>
    <x v="7"/>
    <x v="11"/>
    <n v="18.4928092"/>
    <n v="73.138070949999999"/>
    <n v="1.6424836469999999"/>
    <n v="294.95999999999998"/>
    <n v="0.50522437639668982"/>
  </r>
  <r>
    <x v="7519"/>
    <x v="29"/>
    <x v="17"/>
    <x v="496"/>
    <x v="2"/>
    <x v="14"/>
    <x v="1"/>
    <x v="2"/>
    <x v="1"/>
    <x v="13"/>
    <x v="6"/>
    <x v="11"/>
    <n v="26.34142215"/>
    <n v="91.01674328"/>
    <n v="1.1618986149999999"/>
    <n v="294.27333340000001"/>
    <n v="0.49485615449658765"/>
  </r>
  <r>
    <x v="7520"/>
    <x v="29"/>
    <x v="25"/>
    <x v="353"/>
    <x v="1"/>
    <x v="90"/>
    <x v="0"/>
    <x v="0"/>
    <x v="0"/>
    <x v="2"/>
    <x v="7"/>
    <x v="11"/>
    <n v="25.220811650000002"/>
    <n v="86.517203670000001"/>
    <n v="0.42810151800000001"/>
    <n v="302.11"/>
    <n v="0.61318475569245645"/>
  </r>
  <r>
    <x v="7521"/>
    <x v="30"/>
    <x v="9"/>
    <x v="552"/>
    <x v="0"/>
    <x v="58"/>
    <x v="1"/>
    <x v="0"/>
    <x v="0"/>
    <x v="0"/>
    <x v="8"/>
    <x v="11"/>
    <n v="17.982064399999999"/>
    <n v="79.597095400000001"/>
    <n v="0.67818505600000001"/>
    <n v="303.32666660000001"/>
    <n v="0.63155563507881873"/>
  </r>
  <r>
    <x v="7522"/>
    <x v="30"/>
    <x v="25"/>
    <x v="159"/>
    <x v="0"/>
    <x v="35"/>
    <x v="1"/>
    <x v="0"/>
    <x v="0"/>
    <x v="26"/>
    <x v="8"/>
    <x v="11"/>
    <n v="24.786306"/>
    <n v="84.414489829999994"/>
    <n v="1.0138798259999999"/>
    <n v="304.51953054996898"/>
    <n v="0.64956710983223065"/>
  </r>
  <r>
    <x v="7523"/>
    <x v="30"/>
    <x v="25"/>
    <x v="159"/>
    <x v="0"/>
    <x v="2"/>
    <x v="1"/>
    <x v="1"/>
    <x v="1"/>
    <x v="4"/>
    <x v="7"/>
    <x v="11"/>
    <n v="24.786306"/>
    <n v="84.414489829999994"/>
    <n v="0.81850065900000002"/>
    <n v="304.51953054996898"/>
    <n v="0.64956710983223065"/>
  </r>
  <r>
    <x v="7524"/>
    <x v="30"/>
    <x v="25"/>
    <x v="609"/>
    <x v="0"/>
    <x v="22"/>
    <x v="1"/>
    <x v="2"/>
    <x v="1"/>
    <x v="19"/>
    <x v="7"/>
    <x v="11"/>
    <n v="25.559100099999998"/>
    <n v="87.647455960000002"/>
    <n v="0.43854945400000001"/>
    <n v="302.41000000000003"/>
    <n v="0.61771456181675455"/>
  </r>
  <r>
    <x v="7525"/>
    <x v="30"/>
    <x v="25"/>
    <x v="353"/>
    <x v="1"/>
    <x v="108"/>
    <x v="2"/>
    <x v="0"/>
    <x v="0"/>
    <x v="25"/>
    <x v="7"/>
    <x v="11"/>
    <n v="25.220811650000002"/>
    <n v="86.517203670000001"/>
    <n v="0.57574913400000005"/>
    <n v="304.51953054996898"/>
    <n v="0.64956710983223065"/>
  </r>
  <r>
    <x v="7526"/>
    <x v="30"/>
    <x v="25"/>
    <x v="457"/>
    <x v="0"/>
    <x v="1"/>
    <x v="1"/>
    <x v="1"/>
    <x v="1"/>
    <x v="25"/>
    <x v="7"/>
    <x v="11"/>
    <n v="25.6093239"/>
    <n v="85.123525200000003"/>
    <n v="0.69125406599999994"/>
    <n v="304.51953054996898"/>
    <n v="0.64956710983223065"/>
  </r>
  <r>
    <x v="7527"/>
    <x v="30"/>
    <x v="25"/>
    <x v="372"/>
    <x v="0"/>
    <x v="18"/>
    <x v="1"/>
    <x v="2"/>
    <x v="1"/>
    <x v="23"/>
    <x v="7"/>
    <x v="11"/>
    <n v="25.126354249999999"/>
    <n v="85.815106209999996"/>
    <n v="0.17510225700000001"/>
    <n v="303.06666660000002"/>
    <n v="0.62762980310442729"/>
  </r>
  <r>
    <x v="7528"/>
    <x v="30"/>
    <x v="15"/>
    <x v="118"/>
    <x v="2"/>
    <x v="8"/>
    <x v="1"/>
    <x v="6"/>
    <x v="1"/>
    <x v="18"/>
    <x v="7"/>
    <x v="11"/>
    <n v="21.989340250000001"/>
    <n v="82.109964989999995"/>
    <n v="1.1523652769999999"/>
    <n v="304.51953054996898"/>
    <n v="0.64956710983223065"/>
  </r>
  <r>
    <x v="7529"/>
    <x v="30"/>
    <x v="15"/>
    <x v="118"/>
    <x v="0"/>
    <x v="108"/>
    <x v="2"/>
    <x v="0"/>
    <x v="0"/>
    <x v="3"/>
    <x v="7"/>
    <x v="11"/>
    <n v="21.989340250000001"/>
    <n v="82.109964989999995"/>
    <n v="0.68519381099999999"/>
    <n v="304.51953054996898"/>
    <n v="0.64956710983223065"/>
  </r>
  <r>
    <x v="7530"/>
    <x v="30"/>
    <x v="15"/>
    <x v="322"/>
    <x v="0"/>
    <x v="79"/>
    <x v="1"/>
    <x v="0"/>
    <x v="0"/>
    <x v="4"/>
    <x v="7"/>
    <x v="11"/>
    <n v="22.009084099999999"/>
    <n v="82.578896"/>
    <n v="2.3363668049999999"/>
    <n v="284.44"/>
    <n v="0.34637917497131115"/>
  </r>
  <r>
    <x v="7531"/>
    <x v="30"/>
    <x v="15"/>
    <x v="322"/>
    <x v="0"/>
    <x v="5"/>
    <x v="1"/>
    <x v="0"/>
    <x v="0"/>
    <x v="9"/>
    <x v="8"/>
    <x v="11"/>
    <n v="22.009084099999999"/>
    <n v="82.578896"/>
    <n v="0.62844187799999995"/>
    <n v="301.58999999999997"/>
    <n v="0.60533309174367289"/>
  </r>
  <r>
    <x v="7532"/>
    <x v="30"/>
    <x v="28"/>
    <x v="495"/>
    <x v="0"/>
    <x v="21"/>
    <x v="2"/>
    <x v="0"/>
    <x v="0"/>
    <x v="0"/>
    <x v="8"/>
    <x v="11"/>
    <n v="33.736877300000003"/>
    <n v="75.145513800000003"/>
    <n v="0.249213033"/>
    <n v="295.94"/>
    <n v="0.52002174306939652"/>
  </r>
  <r>
    <x v="7533"/>
    <x v="30"/>
    <x v="28"/>
    <x v="264"/>
    <x v="0"/>
    <x v="11"/>
    <x v="1"/>
    <x v="0"/>
    <x v="0"/>
    <x v="21"/>
    <x v="7"/>
    <x v="11"/>
    <n v="34.0747444"/>
    <n v="74.820444300000005"/>
    <n v="0.42912568499999998"/>
    <n v="296.8533334"/>
    <n v="0.53381248716554919"/>
  </r>
  <r>
    <x v="7534"/>
    <x v="30"/>
    <x v="14"/>
    <x v="484"/>
    <x v="0"/>
    <x v="2"/>
    <x v="1"/>
    <x v="0"/>
    <x v="0"/>
    <x v="21"/>
    <x v="7"/>
    <x v="11"/>
    <n v="24.201624949999999"/>
    <n v="84.878176920000001"/>
    <n v="0.200666707"/>
    <n v="306.89"/>
    <n v="0.6853596666062689"/>
  </r>
  <r>
    <x v="7535"/>
    <x v="30"/>
    <x v="10"/>
    <x v="555"/>
    <x v="0"/>
    <x v="47"/>
    <x v="0"/>
    <x v="0"/>
    <x v="0"/>
    <x v="29"/>
    <x v="8"/>
    <x v="11"/>
    <n v="28.428262350000001"/>
    <n v="77.002700149999995"/>
    <n v="0.64702406099999998"/>
    <n v="309.42"/>
    <n v="0.72356103158784824"/>
  </r>
  <r>
    <x v="7536"/>
    <x v="30"/>
    <x v="12"/>
    <x v="694"/>
    <x v="0"/>
    <x v="60"/>
    <x v="2"/>
    <x v="2"/>
    <x v="1"/>
    <x v="9"/>
    <x v="8"/>
    <x v="11"/>
    <n v="22.139831050000002"/>
    <n v="78.809644950000006"/>
    <n v="1.2065604270000001"/>
    <n v="302.77999999999997"/>
    <n v="0.62330132270338778"/>
  </r>
  <r>
    <x v="7537"/>
    <x v="30"/>
    <x v="12"/>
    <x v="515"/>
    <x v="0"/>
    <x v="18"/>
    <x v="1"/>
    <x v="0"/>
    <x v="0"/>
    <x v="26"/>
    <x v="8"/>
    <x v="11"/>
    <n v="23.75"/>
    <n v="79.583332999999996"/>
    <n v="1.235097364"/>
    <n v="304.51953054996898"/>
    <n v="0.64956710983223065"/>
  </r>
  <r>
    <x v="7538"/>
    <x v="30"/>
    <x v="12"/>
    <x v="604"/>
    <x v="0"/>
    <x v="16"/>
    <x v="1"/>
    <x v="0"/>
    <x v="0"/>
    <x v="29"/>
    <x v="8"/>
    <x v="11"/>
    <n v="23.522578800000002"/>
    <n v="77.814800099999999"/>
    <n v="0.50584991899999998"/>
    <n v="300.12"/>
    <n v="0.58313704173461378"/>
  </r>
  <r>
    <x v="7539"/>
    <x v="30"/>
    <x v="1"/>
    <x v="145"/>
    <x v="4"/>
    <x v="73"/>
    <x v="1"/>
    <x v="2"/>
    <x v="1"/>
    <x v="19"/>
    <x v="7"/>
    <x v="11"/>
    <n v="20.0112475"/>
    <n v="73.790236399999998"/>
    <n v="0.56639832400000001"/>
    <n v="277.14"/>
    <n v="0.23615389261339592"/>
  </r>
  <r>
    <x v="7540"/>
    <x v="30"/>
    <x v="1"/>
    <x v="177"/>
    <x v="6"/>
    <x v="45"/>
    <x v="1"/>
    <x v="2"/>
    <x v="1"/>
    <x v="25"/>
    <x v="7"/>
    <x v="11"/>
    <n v="20.825623149999998"/>
    <n v="78.613145500000002"/>
    <n v="0.90229432200000004"/>
    <n v="304.51953054996898"/>
    <n v="0.64956710983223065"/>
  </r>
  <r>
    <x v="7541"/>
    <x v="30"/>
    <x v="16"/>
    <x v="55"/>
    <x v="0"/>
    <x v="8"/>
    <x v="1"/>
    <x v="2"/>
    <x v="1"/>
    <x v="29"/>
    <x v="8"/>
    <x v="11"/>
    <n v="28.015928599999999"/>
    <n v="73.317136700000006"/>
    <n v="0.183489767"/>
    <n v="320.21333340000001"/>
    <n v="0.88653339071087767"/>
  </r>
  <r>
    <x v="7542"/>
    <x v="30"/>
    <x v="16"/>
    <x v="540"/>
    <x v="2"/>
    <x v="73"/>
    <x v="1"/>
    <x v="0"/>
    <x v="0"/>
    <x v="23"/>
    <x v="7"/>
    <x v="11"/>
    <n v="24.578721000000002"/>
    <n v="73.686257100000006"/>
    <n v="0.377316596"/>
    <n v="303.49"/>
    <n v="0.63402186386422665"/>
  </r>
  <r>
    <x v="7543"/>
    <x v="30"/>
    <x v="2"/>
    <x v="86"/>
    <x v="6"/>
    <x v="297"/>
    <x v="0"/>
    <x v="0"/>
    <x v="0"/>
    <x v="25"/>
    <x v="7"/>
    <x v="11"/>
    <n v="12.09680475"/>
    <n v="78.193043009999997"/>
    <n v="0.14871904499999999"/>
    <n v="304.51953054996898"/>
    <n v="0.64956710983223065"/>
  </r>
  <r>
    <x v="7544"/>
    <x v="30"/>
    <x v="5"/>
    <x v="204"/>
    <x v="0"/>
    <x v="20"/>
    <x v="1"/>
    <x v="2"/>
    <x v="1"/>
    <x v="18"/>
    <x v="7"/>
    <x v="11"/>
    <n v="26.105546"/>
    <n v="79.427652649999999"/>
    <n v="1.09924818"/>
    <n v="305.52"/>
    <n v="0.6646735519719752"/>
  </r>
  <r>
    <x v="7545"/>
    <x v="30"/>
    <x v="28"/>
    <x v="501"/>
    <x v="0"/>
    <x v="11"/>
    <x v="1"/>
    <x v="0"/>
    <x v="0"/>
    <x v="4"/>
    <x v="7"/>
    <x v="11"/>
    <n v="34.193425499999996"/>
    <n v="74.834349770000003"/>
    <n v="0.18324443500000001"/>
    <n v="296.61666659999997"/>
    <n v="0.53023897143202225"/>
  </r>
  <r>
    <x v="7546"/>
    <x v="30"/>
    <x v="7"/>
    <x v="743"/>
    <x v="7"/>
    <x v="177"/>
    <x v="2"/>
    <x v="0"/>
    <x v="0"/>
    <x v="27"/>
    <x v="7"/>
    <x v="11"/>
    <n v="22.5666449"/>
    <n v="88.354485400000002"/>
    <n v="0.489103487"/>
    <n v="301.11333339999999"/>
    <n v="0.59813573413057897"/>
  </r>
  <r>
    <x v="7547"/>
    <x v="30"/>
    <x v="11"/>
    <x v="130"/>
    <x v="0"/>
    <x v="41"/>
    <x v="2"/>
    <x v="0"/>
    <x v="0"/>
    <x v="20"/>
    <x v="7"/>
    <x v="11"/>
    <n v="15.8309251"/>
    <n v="78.042537300000006"/>
    <n v="0.98570516200000002"/>
    <n v="303.18"/>
    <n v="0.62934106420245217"/>
  </r>
  <r>
    <x v="7548"/>
    <x v="30"/>
    <x v="14"/>
    <x v="98"/>
    <x v="6"/>
    <x v="158"/>
    <x v="0"/>
    <x v="0"/>
    <x v="0"/>
    <x v="29"/>
    <x v="8"/>
    <x v="11"/>
    <n v="22.785923199999999"/>
    <n v="86.1716093"/>
    <n v="0.22523666000000001"/>
    <n v="302.2"/>
    <n v="0.61454369752974547"/>
  </r>
  <r>
    <x v="7549"/>
    <x v="31"/>
    <x v="11"/>
    <x v="744"/>
    <x v="0"/>
    <x v="23"/>
    <x v="1"/>
    <x v="0"/>
    <x v="0"/>
    <x v="5"/>
    <x v="8"/>
    <x v="11"/>
    <n v="13.2178147"/>
    <n v="79.092936100000003"/>
    <n v="6.2535623999999998E-2"/>
    <n v="296.94"/>
    <n v="0.53512109681705611"/>
  </r>
  <r>
    <x v="7550"/>
    <x v="31"/>
    <x v="9"/>
    <x v="552"/>
    <x v="0"/>
    <x v="72"/>
    <x v="2"/>
    <x v="0"/>
    <x v="0"/>
    <x v="3"/>
    <x v="8"/>
    <x v="11"/>
    <n v="17.982064399999999"/>
    <n v="79.597095400000001"/>
    <n v="5.6043764000000003E-2"/>
    <n v="307.10000000000002"/>
    <n v="0.68853053089327798"/>
  </r>
  <r>
    <x v="7551"/>
    <x v="31"/>
    <x v="25"/>
    <x v="589"/>
    <x v="0"/>
    <x v="28"/>
    <x v="1"/>
    <x v="0"/>
    <x v="0"/>
    <x v="14"/>
    <x v="7"/>
    <x v="11"/>
    <n v="24.796435500000001"/>
    <n v="85.007956300000004"/>
    <n v="0.426624634"/>
    <n v="307.48"/>
    <n v="0.6942682853173886"/>
  </r>
  <r>
    <x v="7552"/>
    <x v="31"/>
    <x v="25"/>
    <x v="502"/>
    <x v="0"/>
    <x v="224"/>
    <x v="0"/>
    <x v="0"/>
    <x v="0"/>
    <x v="26"/>
    <x v="8"/>
    <x v="11"/>
    <n v="24.818124000000001"/>
    <n v="85.518556230000002"/>
    <n v="0.96744481999999998"/>
    <n v="304.51953054996898"/>
    <n v="0.64956710983223065"/>
  </r>
  <r>
    <x v="7553"/>
    <x v="31"/>
    <x v="25"/>
    <x v="654"/>
    <x v="0"/>
    <x v="23"/>
    <x v="1"/>
    <x v="0"/>
    <x v="0"/>
    <x v="1"/>
    <x v="8"/>
    <x v="11"/>
    <n v="26.420726500000001"/>
    <n v="84.374064070000003"/>
    <n v="0.93203521700000003"/>
    <n v="304.51953054996898"/>
    <n v="0.64956710983223065"/>
  </r>
  <r>
    <x v="7554"/>
    <x v="31"/>
    <x v="14"/>
    <x v="98"/>
    <x v="6"/>
    <x v="56"/>
    <x v="1"/>
    <x v="0"/>
    <x v="0"/>
    <x v="9"/>
    <x v="8"/>
    <x v="11"/>
    <n v="22.785923199999999"/>
    <n v="86.1716093"/>
    <n v="0.77379793200000002"/>
    <n v="303.02"/>
    <n v="0.62692516760282624"/>
  </r>
  <r>
    <x v="7555"/>
    <x v="31"/>
    <x v="8"/>
    <x v="576"/>
    <x v="0"/>
    <x v="17"/>
    <x v="1"/>
    <x v="0"/>
    <x v="0"/>
    <x v="5"/>
    <x v="8"/>
    <x v="11"/>
    <n v="15.857266600000001"/>
    <n v="74.506934299999998"/>
    <n v="0.88580026999999995"/>
    <n v="304.51953054996898"/>
    <n v="0.64956710983223065"/>
  </r>
  <r>
    <x v="7556"/>
    <x v="31"/>
    <x v="12"/>
    <x v="515"/>
    <x v="0"/>
    <x v="90"/>
    <x v="0"/>
    <x v="0"/>
    <x v="0"/>
    <x v="7"/>
    <x v="8"/>
    <x v="11"/>
    <n v="23.75"/>
    <n v="79.583332999999996"/>
    <n v="1.5899597590000001"/>
    <n v="304.51953054996898"/>
    <n v="0.64956710983223065"/>
  </r>
  <r>
    <x v="7557"/>
    <x v="31"/>
    <x v="12"/>
    <x v="477"/>
    <x v="0"/>
    <x v="28"/>
    <x v="1"/>
    <x v="0"/>
    <x v="0"/>
    <x v="16"/>
    <x v="8"/>
    <x v="11"/>
    <n v="23.115688200000001"/>
    <n v="77.066239390000007"/>
    <n v="1.475803153"/>
    <n v="304.51953054996898"/>
    <n v="0.64956710983223065"/>
  </r>
  <r>
    <x v="7558"/>
    <x v="31"/>
    <x v="1"/>
    <x v="394"/>
    <x v="1"/>
    <x v="3"/>
    <x v="1"/>
    <x v="2"/>
    <x v="1"/>
    <x v="12"/>
    <x v="8"/>
    <x v="11"/>
    <n v="19.918832949999999"/>
    <n v="75.870859859999996"/>
    <n v="0.49523369299999997"/>
    <n v="304.51953054996898"/>
    <n v="0.64956710983223065"/>
  </r>
  <r>
    <x v="7559"/>
    <x v="31"/>
    <x v="1"/>
    <x v="23"/>
    <x v="0"/>
    <x v="23"/>
    <x v="1"/>
    <x v="0"/>
    <x v="0"/>
    <x v="9"/>
    <x v="8"/>
    <x v="11"/>
    <n v="18.4928092"/>
    <n v="73.138070949999999"/>
    <n v="3.7806745990000001"/>
    <n v="304.51953054996898"/>
    <n v="0.64956710983223065"/>
  </r>
  <r>
    <x v="7560"/>
    <x v="31"/>
    <x v="6"/>
    <x v="142"/>
    <x v="0"/>
    <x v="51"/>
    <x v="2"/>
    <x v="0"/>
    <x v="0"/>
    <x v="29"/>
    <x v="8"/>
    <x v="11"/>
    <n v="20.1160666"/>
    <n v="85.11195644"/>
    <n v="0.157368173"/>
    <n v="301.61599999999999"/>
    <n v="0.60572567494111218"/>
  </r>
  <r>
    <x v="7561"/>
    <x v="31"/>
    <x v="16"/>
    <x v="55"/>
    <x v="1"/>
    <x v="343"/>
    <x v="0"/>
    <x v="0"/>
    <x v="0"/>
    <x v="11"/>
    <x v="8"/>
    <x v="11"/>
    <n v="28.015928599999999"/>
    <n v="73.317136700000006"/>
    <n v="3.3977950999999999E-2"/>
    <n v="318.68666660000002"/>
    <n v="0.86348170864287033"/>
  </r>
  <r>
    <x v="7562"/>
    <x v="31"/>
    <x v="2"/>
    <x v="215"/>
    <x v="0"/>
    <x v="53"/>
    <x v="1"/>
    <x v="0"/>
    <x v="0"/>
    <x v="5"/>
    <x v="8"/>
    <x v="11"/>
    <n v="10.330329900000001"/>
    <n v="78.067397909999997"/>
    <n v="0.34881070800000002"/>
    <n v="310.2"/>
    <n v="0.73533852751102224"/>
  </r>
  <r>
    <x v="7563"/>
    <x v="31"/>
    <x v="2"/>
    <x v="133"/>
    <x v="0"/>
    <x v="45"/>
    <x v="1"/>
    <x v="0"/>
    <x v="0"/>
    <x v="5"/>
    <x v="8"/>
    <x v="11"/>
    <n v="11.2287716"/>
    <n v="78.818255550000003"/>
    <n v="5.2548549E-2"/>
    <n v="307.95333340000002"/>
    <n v="0.70141531376457111"/>
  </r>
  <r>
    <x v="7564"/>
    <x v="31"/>
    <x v="2"/>
    <x v="133"/>
    <x v="0"/>
    <x v="31"/>
    <x v="2"/>
    <x v="0"/>
    <x v="0"/>
    <x v="5"/>
    <x v="8"/>
    <x v="11"/>
    <n v="11.2287716"/>
    <n v="78.818255550000003"/>
    <n v="5.2548549E-2"/>
    <n v="307.95333340000002"/>
    <n v="0.70141531376457111"/>
  </r>
  <r>
    <x v="7565"/>
    <x v="31"/>
    <x v="2"/>
    <x v="243"/>
    <x v="0"/>
    <x v="53"/>
    <x v="1"/>
    <x v="0"/>
    <x v="0"/>
    <x v="9"/>
    <x v="8"/>
    <x v="11"/>
    <n v="11.9415377"/>
    <n v="79.486146899999994"/>
    <n v="8.0465905000000004E-2"/>
    <n v="304.51953054996898"/>
    <n v="0.64956710983223065"/>
  </r>
  <r>
    <x v="7566"/>
    <x v="31"/>
    <x v="2"/>
    <x v="745"/>
    <x v="0"/>
    <x v="24"/>
    <x v="1"/>
    <x v="0"/>
    <x v="0"/>
    <x v="3"/>
    <x v="8"/>
    <x v="11"/>
    <n v="9.4477045000000004"/>
    <n v="77.800043400000007"/>
    <n v="0.15312226500000001"/>
    <n v="317.77999999999997"/>
    <n v="0.84979162891828175"/>
  </r>
  <r>
    <x v="7567"/>
    <x v="31"/>
    <x v="5"/>
    <x v="746"/>
    <x v="0"/>
    <x v="20"/>
    <x v="1"/>
    <x v="0"/>
    <x v="0"/>
    <x v="11"/>
    <x v="8"/>
    <x v="11"/>
    <n v="25.4381302"/>
    <n v="81.833800499999995"/>
    <n v="1.052934161"/>
    <n v="304.51953054996898"/>
    <n v="0.64956710983223065"/>
  </r>
  <r>
    <x v="7568"/>
    <x v="31"/>
    <x v="5"/>
    <x v="383"/>
    <x v="0"/>
    <x v="40"/>
    <x v="2"/>
    <x v="3"/>
    <x v="1"/>
    <x v="5"/>
    <x v="8"/>
    <x v="11"/>
    <n v="28.068311649999998"/>
    <n v="79.046073120000003"/>
    <n v="0.74087491599999999"/>
    <n v="304.51953054996898"/>
    <n v="0.64956710983223065"/>
  </r>
  <r>
    <x v="7569"/>
    <x v="31"/>
    <x v="5"/>
    <x v="204"/>
    <x v="1"/>
    <x v="77"/>
    <x v="2"/>
    <x v="0"/>
    <x v="0"/>
    <x v="3"/>
    <x v="8"/>
    <x v="11"/>
    <n v="26.105546"/>
    <n v="79.427652649999999"/>
    <n v="0.84790317299999995"/>
    <n v="304.51953054996898"/>
    <n v="0.64956710983223065"/>
  </r>
  <r>
    <x v="7570"/>
    <x v="31"/>
    <x v="5"/>
    <x v="619"/>
    <x v="0"/>
    <x v="66"/>
    <x v="2"/>
    <x v="0"/>
    <x v="0"/>
    <x v="26"/>
    <x v="8"/>
    <x v="11"/>
    <n v="27.985060149999999"/>
    <n v="80.753845380000001"/>
    <n v="1.245870313"/>
    <n v="288.95333340000002"/>
    <n v="0.4145275925590387"/>
  </r>
  <r>
    <x v="7571"/>
    <x v="31"/>
    <x v="5"/>
    <x v="64"/>
    <x v="0"/>
    <x v="95"/>
    <x v="2"/>
    <x v="1"/>
    <x v="1"/>
    <x v="5"/>
    <x v="8"/>
    <x v="11"/>
    <n v="25.101047699999999"/>
    <n v="82.62574936"/>
    <n v="1.3927803750000001"/>
    <n v="301.95999999999998"/>
    <n v="0.61091985263030701"/>
  </r>
  <r>
    <x v="7572"/>
    <x v="31"/>
    <x v="7"/>
    <x v="301"/>
    <x v="0"/>
    <x v="154"/>
    <x v="0"/>
    <x v="0"/>
    <x v="0"/>
    <x v="3"/>
    <x v="8"/>
    <x v="11"/>
    <n v="23.13195425"/>
    <n v="87.207397200000003"/>
    <n v="2.2172277490000001"/>
    <n v="304.51953054996898"/>
    <n v="0.64956710983223065"/>
  </r>
  <r>
    <x v="7573"/>
    <x v="31"/>
    <x v="15"/>
    <x v="337"/>
    <x v="0"/>
    <x v="107"/>
    <x v="2"/>
    <x v="0"/>
    <x v="0"/>
    <x v="30"/>
    <x v="7"/>
    <x v="11"/>
    <n v="21.2380912"/>
    <n v="81.633699300000004"/>
    <n v="0.81457461900000006"/>
    <n v="301.42"/>
    <n v="0.60276620160657135"/>
  </r>
  <r>
    <x v="7574"/>
    <x v="31"/>
    <x v="15"/>
    <x v="507"/>
    <x v="0"/>
    <x v="133"/>
    <x v="2"/>
    <x v="0"/>
    <x v="0"/>
    <x v="18"/>
    <x v="6"/>
    <x v="11"/>
    <n v="22.354746800000001"/>
    <n v="82.711085499999996"/>
    <n v="2.5716507800000001"/>
    <n v="304.86"/>
    <n v="0.65470797849852036"/>
  </r>
  <r>
    <x v="7575"/>
    <x v="31"/>
    <x v="15"/>
    <x v="507"/>
    <x v="0"/>
    <x v="3"/>
    <x v="1"/>
    <x v="0"/>
    <x v="0"/>
    <x v="3"/>
    <x v="6"/>
    <x v="11"/>
    <n v="22.354746800000001"/>
    <n v="82.711085499999996"/>
    <n v="0.14996071599999999"/>
    <n v="311.99"/>
    <n v="0.76236637071933322"/>
  </r>
  <r>
    <x v="7576"/>
    <x v="31"/>
    <x v="8"/>
    <x v="116"/>
    <x v="0"/>
    <x v="28"/>
    <x v="1"/>
    <x v="0"/>
    <x v="0"/>
    <x v="17"/>
    <x v="7"/>
    <x v="11"/>
    <n v="16.1853166"/>
    <n v="75.696791899999994"/>
    <n v="0.451196074"/>
    <n v="306.12"/>
    <n v="0.67373316422057139"/>
  </r>
  <r>
    <x v="7577"/>
    <x v="31"/>
    <x v="1"/>
    <x v="419"/>
    <x v="0"/>
    <x v="24"/>
    <x v="1"/>
    <x v="0"/>
    <x v="0"/>
    <x v="17"/>
    <x v="7"/>
    <x v="11"/>
    <n v="17.6912883"/>
    <n v="75.8841635"/>
    <n v="0.527600454"/>
    <n v="307.89333340000002"/>
    <n v="0.70050935253971147"/>
  </r>
  <r>
    <x v="7578"/>
    <x v="31"/>
    <x v="1"/>
    <x v="447"/>
    <x v="0"/>
    <x v="74"/>
    <x v="1"/>
    <x v="2"/>
    <x v="1"/>
    <x v="30"/>
    <x v="7"/>
    <x v="11"/>
    <n v="20.325703749999999"/>
    <n v="78.116913969999999"/>
    <n v="0.62279142200000004"/>
    <n v="304.51953054996898"/>
    <n v="0.64956710983223065"/>
  </r>
  <r>
    <x v="7579"/>
    <x v="32"/>
    <x v="9"/>
    <x v="662"/>
    <x v="4"/>
    <x v="61"/>
    <x v="2"/>
    <x v="0"/>
    <x v="0"/>
    <x v="28"/>
    <x v="8"/>
    <x v="11"/>
    <n v="16.743453800000001"/>
    <n v="77.992319100000003"/>
    <n v="9.5684643E-2"/>
    <n v="303.77999999999997"/>
    <n v="0.63840067645104737"/>
  </r>
  <r>
    <x v="7580"/>
    <x v="32"/>
    <x v="9"/>
    <x v="436"/>
    <x v="0"/>
    <x v="45"/>
    <x v="1"/>
    <x v="0"/>
    <x v="0"/>
    <x v="28"/>
    <x v="8"/>
    <x v="11"/>
    <n v="17.937509500000001"/>
    <n v="78.21174499"/>
    <n v="0.10161727"/>
    <n v="291.02999999999997"/>
    <n v="0.44588391616838752"/>
  </r>
  <r>
    <x v="7581"/>
    <x v="32"/>
    <x v="25"/>
    <x v="159"/>
    <x v="0"/>
    <x v="75"/>
    <x v="1"/>
    <x v="0"/>
    <x v="0"/>
    <x v="28"/>
    <x v="8"/>
    <x v="11"/>
    <n v="24.786306"/>
    <n v="84.414489829999994"/>
    <n v="2.1501235670000001"/>
    <n v="304.51953054996898"/>
    <n v="0.64956710983223065"/>
  </r>
  <r>
    <x v="7582"/>
    <x v="32"/>
    <x v="25"/>
    <x v="654"/>
    <x v="0"/>
    <x v="8"/>
    <x v="1"/>
    <x v="2"/>
    <x v="1"/>
    <x v="7"/>
    <x v="8"/>
    <x v="11"/>
    <n v="26.420726500000001"/>
    <n v="84.374064070000003"/>
    <n v="0.44147490499999997"/>
    <n v="301.25"/>
    <n v="0.60019931146946903"/>
  </r>
  <r>
    <x v="7583"/>
    <x v="32"/>
    <x v="25"/>
    <x v="517"/>
    <x v="0"/>
    <x v="30"/>
    <x v="2"/>
    <x v="0"/>
    <x v="0"/>
    <x v="1"/>
    <x v="8"/>
    <x v="11"/>
    <n v="24.967852050000001"/>
    <n v="86.173511469999994"/>
    <n v="1.8381281229999999"/>
    <n v="304.51953054996898"/>
    <n v="0.64956710983223065"/>
  </r>
  <r>
    <x v="7584"/>
    <x v="32"/>
    <x v="25"/>
    <x v="675"/>
    <x v="0"/>
    <x v="58"/>
    <x v="1"/>
    <x v="0"/>
    <x v="0"/>
    <x v="6"/>
    <x v="8"/>
    <x v="11"/>
    <n v="25.167702899999998"/>
    <n v="86.059359240000006"/>
    <n v="0.83613758800000004"/>
    <n v="300.54000000000002"/>
    <n v="0.58947877030863105"/>
  </r>
  <r>
    <x v="7585"/>
    <x v="32"/>
    <x v="25"/>
    <x v="457"/>
    <x v="1"/>
    <x v="14"/>
    <x v="1"/>
    <x v="2"/>
    <x v="1"/>
    <x v="11"/>
    <x v="8"/>
    <x v="11"/>
    <n v="25.6093239"/>
    <n v="85.123525200000003"/>
    <n v="0.98373976699999999"/>
    <n v="304.51953054996898"/>
    <n v="0.64956710983223065"/>
  </r>
  <r>
    <x v="7586"/>
    <x v="32"/>
    <x v="15"/>
    <x v="337"/>
    <x v="0"/>
    <x v="6"/>
    <x v="2"/>
    <x v="0"/>
    <x v="0"/>
    <x v="11"/>
    <x v="8"/>
    <x v="11"/>
    <n v="21.2380912"/>
    <n v="81.633699300000004"/>
    <n v="1.044051998"/>
    <n v="304.51953054996898"/>
    <n v="0.64956710983223065"/>
  </r>
  <r>
    <x v="7587"/>
    <x v="32"/>
    <x v="12"/>
    <x v="478"/>
    <x v="0"/>
    <x v="13"/>
    <x v="1"/>
    <x v="2"/>
    <x v="1"/>
    <x v="6"/>
    <x v="8"/>
    <x v="11"/>
    <n v="24.855778050000001"/>
    <n v="79.047063469999998"/>
    <n v="0.344241513"/>
    <n v="300.2"/>
    <n v="0.5843449900344263"/>
  </r>
  <r>
    <x v="7588"/>
    <x v="32"/>
    <x v="1"/>
    <x v="20"/>
    <x v="0"/>
    <x v="17"/>
    <x v="1"/>
    <x v="0"/>
    <x v="0"/>
    <x v="11"/>
    <x v="8"/>
    <x v="11"/>
    <n v="20.761812249999998"/>
    <n v="77.192115670000007"/>
    <n v="0.63304751299999995"/>
    <n v="304.51953054996898"/>
    <n v="0.64956710983223065"/>
  </r>
  <r>
    <x v="7589"/>
    <x v="32"/>
    <x v="5"/>
    <x v="191"/>
    <x v="1"/>
    <x v="53"/>
    <x v="1"/>
    <x v="0"/>
    <x v="0"/>
    <x v="3"/>
    <x v="8"/>
    <x v="11"/>
    <n v="29.988077400000002"/>
    <n v="77.508129949999997"/>
    <n v="0.37208250700000001"/>
    <n v="293.68666660000002"/>
    <n v="0.48599786495138037"/>
  </r>
  <r>
    <x v="7590"/>
    <x v="32"/>
    <x v="7"/>
    <x v="301"/>
    <x v="0"/>
    <x v="159"/>
    <x v="0"/>
    <x v="0"/>
    <x v="0"/>
    <x v="15"/>
    <x v="8"/>
    <x v="11"/>
    <n v="23.13195425"/>
    <n v="87.207397200000003"/>
    <n v="1.464678776"/>
    <n v="299.82"/>
    <n v="0.57860723561031568"/>
  </r>
  <r>
    <x v="7591"/>
    <x v="32"/>
    <x v="7"/>
    <x v="301"/>
    <x v="0"/>
    <x v="143"/>
    <x v="2"/>
    <x v="0"/>
    <x v="0"/>
    <x v="15"/>
    <x v="8"/>
    <x v="11"/>
    <n v="23.13195425"/>
    <n v="87.207397200000003"/>
    <n v="1.464678776"/>
    <n v="299.82"/>
    <n v="0.57860723561031568"/>
  </r>
  <r>
    <x v="7592"/>
    <x v="32"/>
    <x v="7"/>
    <x v="150"/>
    <x v="7"/>
    <x v="395"/>
    <x v="0"/>
    <x v="0"/>
    <x v="0"/>
    <x v="7"/>
    <x v="8"/>
    <x v="11"/>
    <n v="24"/>
    <n v="87.583332999999996"/>
    <n v="1.8040686770000001"/>
    <n v="304.51953054996898"/>
    <n v="0.64956710983223065"/>
  </r>
  <r>
    <x v="7593"/>
    <x v="32"/>
    <x v="7"/>
    <x v="226"/>
    <x v="0"/>
    <x v="31"/>
    <x v="2"/>
    <x v="0"/>
    <x v="0"/>
    <x v="7"/>
    <x v="8"/>
    <x v="11"/>
    <n v="23.249571400000001"/>
    <n v="87.868175100000002"/>
    <n v="2.5775420819999999"/>
    <n v="304.51953054996898"/>
    <n v="0.64956710983223065"/>
  </r>
  <r>
    <x v="7594"/>
    <x v="32"/>
    <x v="7"/>
    <x v="128"/>
    <x v="0"/>
    <x v="81"/>
    <x v="2"/>
    <x v="0"/>
    <x v="0"/>
    <x v="15"/>
    <x v="8"/>
    <x v="11"/>
    <n v="23.329188200000001"/>
    <n v="86.367237799999998"/>
    <n v="1.8548795259999999"/>
    <n v="304.51953054996898"/>
    <n v="0.64956710983223065"/>
  </r>
  <r>
    <x v="7595"/>
    <x v="32"/>
    <x v="25"/>
    <x v="371"/>
    <x v="0"/>
    <x v="58"/>
    <x v="1"/>
    <x v="0"/>
    <x v="0"/>
    <x v="22"/>
    <x v="7"/>
    <x v="11"/>
    <n v="25.136491400000001"/>
    <n v="85.443654649999999"/>
    <n v="0.51534756400000004"/>
    <n v="304.51953054996898"/>
    <n v="0.64956710983223065"/>
  </r>
  <r>
    <x v="7596"/>
    <x v="32"/>
    <x v="28"/>
    <x v="262"/>
    <x v="0"/>
    <x v="43"/>
    <x v="1"/>
    <x v="0"/>
    <x v="0"/>
    <x v="4"/>
    <x v="6"/>
    <x v="11"/>
    <n v="34.611023600000003"/>
    <n v="74.238478670000006"/>
    <n v="4.0360777E-2"/>
    <n v="293.07333340000002"/>
    <n v="0.47673692999939632"/>
  </r>
  <r>
    <x v="7597"/>
    <x v="32"/>
    <x v="1"/>
    <x v="54"/>
    <x v="1"/>
    <x v="24"/>
    <x v="1"/>
    <x v="0"/>
    <x v="0"/>
    <x v="13"/>
    <x v="7"/>
    <x v="11"/>
    <n v="20.84288265"/>
    <n v="75.526124640000006"/>
    <n v="0.52490205300000004"/>
    <n v="304.51953054996898"/>
    <n v="0.64956710983223065"/>
  </r>
  <r>
    <x v="7598"/>
    <x v="32"/>
    <x v="16"/>
    <x v="415"/>
    <x v="7"/>
    <x v="135"/>
    <x v="0"/>
    <x v="2"/>
    <x v="1"/>
    <x v="22"/>
    <x v="8"/>
    <x v="11"/>
    <n v="27.5"/>
    <n v="76.5"/>
    <n v="0.66040131300000005"/>
    <n v="302.08"/>
    <n v="0.6127317750800263"/>
  </r>
  <r>
    <x v="7599"/>
    <x v="32"/>
    <x v="7"/>
    <x v="301"/>
    <x v="0"/>
    <x v="9"/>
    <x v="1"/>
    <x v="0"/>
    <x v="0"/>
    <x v="0"/>
    <x v="8"/>
    <x v="11"/>
    <n v="23.13195425"/>
    <n v="87.207397200000003"/>
    <n v="0.17392290999999999"/>
    <n v="303.27333340000001"/>
    <n v="0.63075033822552407"/>
  </r>
  <r>
    <x v="7600"/>
    <x v="32"/>
    <x v="14"/>
    <x v="45"/>
    <x v="6"/>
    <x v="463"/>
    <x v="0"/>
    <x v="0"/>
    <x v="0"/>
    <x v="2"/>
    <x v="8"/>
    <x v="11"/>
    <n v="22.8092139"/>
    <n v="86.209154900000001"/>
    <n v="1.2895792660000001"/>
    <n v="304.51953054996898"/>
    <n v="0.64956710983223065"/>
  </r>
  <r>
    <x v="7601"/>
    <x v="32"/>
    <x v="14"/>
    <x v="98"/>
    <x v="6"/>
    <x v="464"/>
    <x v="0"/>
    <x v="0"/>
    <x v="0"/>
    <x v="9"/>
    <x v="8"/>
    <x v="11"/>
    <n v="22.785923199999999"/>
    <n v="86.1716093"/>
    <n v="0.77379793200000002"/>
    <n v="303.02"/>
    <n v="0.62692516760282624"/>
  </r>
  <r>
    <x v="7602"/>
    <x v="32"/>
    <x v="7"/>
    <x v="301"/>
    <x v="7"/>
    <x v="200"/>
    <x v="0"/>
    <x v="0"/>
    <x v="0"/>
    <x v="3"/>
    <x v="8"/>
    <x v="11"/>
    <n v="23.13195425"/>
    <n v="87.207397200000003"/>
    <n v="2.2172277490000001"/>
    <n v="304.51953054996898"/>
    <n v="0.64956710983223065"/>
  </r>
  <r>
    <x v="7603"/>
    <x v="33"/>
    <x v="25"/>
    <x v="589"/>
    <x v="0"/>
    <x v="17"/>
    <x v="1"/>
    <x v="0"/>
    <x v="0"/>
    <x v="7"/>
    <x v="8"/>
    <x v="11"/>
    <n v="24.796435500000001"/>
    <n v="85.007956300000004"/>
    <n v="1.9271980870000001"/>
    <n v="304.51953054996898"/>
    <n v="0.64956710983223065"/>
  </r>
  <r>
    <x v="7604"/>
    <x v="33"/>
    <x v="25"/>
    <x v="589"/>
    <x v="0"/>
    <x v="37"/>
    <x v="1"/>
    <x v="0"/>
    <x v="0"/>
    <x v="15"/>
    <x v="8"/>
    <x v="11"/>
    <n v="24.796435500000001"/>
    <n v="85.007956300000004"/>
    <n v="1.3281275269999999"/>
    <n v="304.51953054996898"/>
    <n v="0.64956710983223065"/>
  </r>
  <r>
    <x v="7605"/>
    <x v="33"/>
    <x v="25"/>
    <x v="502"/>
    <x v="0"/>
    <x v="22"/>
    <x v="1"/>
    <x v="0"/>
    <x v="0"/>
    <x v="13"/>
    <x v="8"/>
    <x v="11"/>
    <n v="24.818124000000001"/>
    <n v="85.518556230000002"/>
    <n v="2.0914491260000001"/>
    <n v="302.43"/>
    <n v="0.61801654889170743"/>
  </r>
  <r>
    <x v="7606"/>
    <x v="33"/>
    <x v="25"/>
    <x v="502"/>
    <x v="0"/>
    <x v="35"/>
    <x v="1"/>
    <x v="1"/>
    <x v="1"/>
    <x v="15"/>
    <x v="8"/>
    <x v="11"/>
    <n v="24.818124000000001"/>
    <n v="85.518556230000002"/>
    <n v="1.3281275269999999"/>
    <n v="304.51953054996898"/>
    <n v="0.64956710983223065"/>
  </r>
  <r>
    <x v="7607"/>
    <x v="33"/>
    <x v="25"/>
    <x v="270"/>
    <x v="1"/>
    <x v="43"/>
    <x v="1"/>
    <x v="0"/>
    <x v="0"/>
    <x v="7"/>
    <x v="8"/>
    <x v="11"/>
    <n v="24.672348700000001"/>
    <n v="83.920903969999998"/>
    <n v="2.6158708989999999"/>
    <n v="300.89999999999998"/>
    <n v="0.59491453765778779"/>
  </r>
  <r>
    <x v="7608"/>
    <x v="33"/>
    <x v="25"/>
    <x v="270"/>
    <x v="0"/>
    <x v="18"/>
    <x v="1"/>
    <x v="1"/>
    <x v="1"/>
    <x v="2"/>
    <x v="8"/>
    <x v="11"/>
    <n v="24.672348700000001"/>
    <n v="83.920903969999998"/>
    <n v="1.3122194089999999"/>
    <n v="304.51953054996898"/>
    <n v="0.64956710983223065"/>
  </r>
  <r>
    <x v="7609"/>
    <x v="33"/>
    <x v="25"/>
    <x v="270"/>
    <x v="0"/>
    <x v="30"/>
    <x v="2"/>
    <x v="1"/>
    <x v="1"/>
    <x v="6"/>
    <x v="8"/>
    <x v="11"/>
    <n v="24.672348700000001"/>
    <n v="83.920903969999998"/>
    <n v="1.5775180550000001"/>
    <n v="304.51953054996898"/>
    <n v="0.64956710983223065"/>
  </r>
  <r>
    <x v="7610"/>
    <x v="33"/>
    <x v="25"/>
    <x v="372"/>
    <x v="1"/>
    <x v="30"/>
    <x v="2"/>
    <x v="5"/>
    <x v="1"/>
    <x v="18"/>
    <x v="8"/>
    <x v="11"/>
    <n v="25.126354249999999"/>
    <n v="85.815106209999996"/>
    <n v="2.3025242129999999"/>
    <n v="300.66000000000003"/>
    <n v="0.59129069275835022"/>
  </r>
  <r>
    <x v="7611"/>
    <x v="33"/>
    <x v="15"/>
    <x v="322"/>
    <x v="7"/>
    <x v="58"/>
    <x v="1"/>
    <x v="0"/>
    <x v="0"/>
    <x v="13"/>
    <x v="8"/>
    <x v="11"/>
    <n v="22.009084099999999"/>
    <n v="82.578896"/>
    <n v="2.2162618410000001"/>
    <n v="299.54000000000002"/>
    <n v="0.57437941656097147"/>
  </r>
  <r>
    <x v="7612"/>
    <x v="33"/>
    <x v="15"/>
    <x v="337"/>
    <x v="4"/>
    <x v="74"/>
    <x v="1"/>
    <x v="1"/>
    <x v="1"/>
    <x v="18"/>
    <x v="8"/>
    <x v="11"/>
    <n v="21.2380912"/>
    <n v="81.633699300000004"/>
    <n v="0.99051323599999996"/>
    <n v="298.60000000000002"/>
    <n v="0.56018602403817142"/>
  </r>
  <r>
    <x v="7613"/>
    <x v="33"/>
    <x v="15"/>
    <x v="607"/>
    <x v="0"/>
    <x v="45"/>
    <x v="1"/>
    <x v="3"/>
    <x v="1"/>
    <x v="19"/>
    <x v="8"/>
    <x v="11"/>
    <n v="23.25"/>
    <n v="83"/>
    <n v="0.72528291"/>
    <n v="301.55"/>
    <n v="0.60472911759376713"/>
  </r>
  <r>
    <x v="7614"/>
    <x v="33"/>
    <x v="3"/>
    <x v="174"/>
    <x v="7"/>
    <x v="37"/>
    <x v="1"/>
    <x v="0"/>
    <x v="0"/>
    <x v="2"/>
    <x v="8"/>
    <x v="11"/>
    <n v="22.297314199999999"/>
    <n v="73.194256699999997"/>
    <n v="0.93286767199999998"/>
    <n v="298.86"/>
    <n v="0.56411185601256275"/>
  </r>
  <r>
    <x v="7615"/>
    <x v="33"/>
    <x v="10"/>
    <x v="277"/>
    <x v="0"/>
    <x v="22"/>
    <x v="1"/>
    <x v="0"/>
    <x v="0"/>
    <x v="17"/>
    <x v="8"/>
    <x v="11"/>
    <n v="30.384367399999999"/>
    <n v="76.770420999999999"/>
    <n v="0.90998819799999997"/>
    <n v="301.04666659999998"/>
    <n v="0.59712910853415435"/>
  </r>
  <r>
    <x v="7616"/>
    <x v="33"/>
    <x v="10"/>
    <x v="165"/>
    <x v="7"/>
    <x v="8"/>
    <x v="1"/>
    <x v="0"/>
    <x v="0"/>
    <x v="30"/>
    <x v="8"/>
    <x v="11"/>
    <n v="30.713769200000002"/>
    <n v="76.868275999999994"/>
    <n v="1.9560931239999999"/>
    <n v="300.11333339999999"/>
    <n v="0.58303638038291938"/>
  </r>
  <r>
    <x v="7617"/>
    <x v="33"/>
    <x v="14"/>
    <x v="98"/>
    <x v="1"/>
    <x v="95"/>
    <x v="2"/>
    <x v="0"/>
    <x v="0"/>
    <x v="6"/>
    <x v="8"/>
    <x v="11"/>
    <n v="22.785923199999999"/>
    <n v="86.1716093"/>
    <n v="1.9734049709999999"/>
    <n v="304.51953054996898"/>
    <n v="0.64956710983223065"/>
  </r>
  <r>
    <x v="7618"/>
    <x v="33"/>
    <x v="8"/>
    <x v="129"/>
    <x v="6"/>
    <x v="75"/>
    <x v="1"/>
    <x v="0"/>
    <x v="0"/>
    <x v="18"/>
    <x v="8"/>
    <x v="11"/>
    <n v="18.083333"/>
    <n v="77.333332999999996"/>
    <n v="0.430428388"/>
    <n v="306.8"/>
    <n v="0.68400072476898"/>
  </r>
  <r>
    <x v="7619"/>
    <x v="33"/>
    <x v="8"/>
    <x v="129"/>
    <x v="7"/>
    <x v="14"/>
    <x v="1"/>
    <x v="0"/>
    <x v="0"/>
    <x v="13"/>
    <x v="8"/>
    <x v="11"/>
    <n v="18.083333"/>
    <n v="77.333332999999996"/>
    <n v="0.60637739899999998"/>
    <n v="304.51953054996898"/>
    <n v="0.64956710983223065"/>
  </r>
  <r>
    <x v="7620"/>
    <x v="33"/>
    <x v="8"/>
    <x v="297"/>
    <x v="0"/>
    <x v="56"/>
    <x v="1"/>
    <x v="0"/>
    <x v="0"/>
    <x v="6"/>
    <x v="8"/>
    <x v="11"/>
    <n v="14.2266443"/>
    <n v="76.400512199999994"/>
    <n v="9.1684797999999998E-2"/>
    <n v="305.12"/>
    <n v="0.6586338104729117"/>
  </r>
  <r>
    <x v="7621"/>
    <x v="33"/>
    <x v="8"/>
    <x v="437"/>
    <x v="1"/>
    <x v="45"/>
    <x v="1"/>
    <x v="0"/>
    <x v="0"/>
    <x v="15"/>
    <x v="8"/>
    <x v="11"/>
    <n v="15.4206667"/>
    <n v="75.622564400000002"/>
    <n v="0.112245109"/>
    <n v="306.07"/>
    <n v="0.67297819653318813"/>
  </r>
  <r>
    <x v="7622"/>
    <x v="33"/>
    <x v="8"/>
    <x v="110"/>
    <x v="0"/>
    <x v="58"/>
    <x v="1"/>
    <x v="0"/>
    <x v="0"/>
    <x v="4"/>
    <x v="8"/>
    <x v="11"/>
    <n v="12.5238888"/>
    <n v="76.896196099999997"/>
    <n v="0.93841541799999995"/>
    <n v="304.51953054996898"/>
    <n v="0.64956710983223065"/>
  </r>
  <r>
    <x v="7623"/>
    <x v="33"/>
    <x v="7"/>
    <x v="301"/>
    <x v="0"/>
    <x v="224"/>
    <x v="0"/>
    <x v="0"/>
    <x v="0"/>
    <x v="13"/>
    <x v="8"/>
    <x v="11"/>
    <n v="23.13195425"/>
    <n v="87.207397200000003"/>
    <n v="0.77657806500000004"/>
    <n v="300.60000000000002"/>
    <n v="0.59038473153349058"/>
  </r>
  <r>
    <x v="7624"/>
    <x v="33"/>
    <x v="7"/>
    <x v="150"/>
    <x v="7"/>
    <x v="75"/>
    <x v="1"/>
    <x v="0"/>
    <x v="0"/>
    <x v="15"/>
    <x v="8"/>
    <x v="11"/>
    <n v="24"/>
    <n v="87.583332999999996"/>
    <n v="0.90826727600000001"/>
    <n v="304.51953054996898"/>
    <n v="0.64956710983223065"/>
  </r>
  <r>
    <x v="7625"/>
    <x v="33"/>
    <x v="7"/>
    <x v="150"/>
    <x v="7"/>
    <x v="71"/>
    <x v="2"/>
    <x v="0"/>
    <x v="0"/>
    <x v="18"/>
    <x v="8"/>
    <x v="11"/>
    <n v="24"/>
    <n v="87.583332999999996"/>
    <n v="0.75202450899999995"/>
    <n v="301.52"/>
    <n v="0.60427613698133686"/>
  </r>
  <r>
    <x v="7626"/>
    <x v="33"/>
    <x v="7"/>
    <x v="226"/>
    <x v="0"/>
    <x v="66"/>
    <x v="2"/>
    <x v="0"/>
    <x v="0"/>
    <x v="13"/>
    <x v="8"/>
    <x v="11"/>
    <n v="23.249571400000001"/>
    <n v="87.868175100000002"/>
    <n v="0.89043166900000004"/>
    <n v="302.14"/>
    <n v="0.61363773630488583"/>
  </r>
  <r>
    <x v="7627"/>
    <x v="33"/>
    <x v="7"/>
    <x v="128"/>
    <x v="0"/>
    <x v="96"/>
    <x v="2"/>
    <x v="0"/>
    <x v="0"/>
    <x v="15"/>
    <x v="8"/>
    <x v="11"/>
    <n v="23.329188200000001"/>
    <n v="86.367237799999998"/>
    <n v="1.8548795259999999"/>
    <n v="304.51953054996898"/>
    <n v="0.64956710983223065"/>
  </r>
  <r>
    <x v="7628"/>
    <x v="33"/>
    <x v="27"/>
    <x v="691"/>
    <x v="0"/>
    <x v="20"/>
    <x v="1"/>
    <x v="0"/>
    <x v="0"/>
    <x v="1"/>
    <x v="6"/>
    <x v="11"/>
    <n v="27.333333"/>
    <n v="88.25"/>
    <n v="1.244188423"/>
    <n v="291.47000000000003"/>
    <n v="0.45252763181735856"/>
  </r>
  <r>
    <x v="7629"/>
    <x v="33"/>
    <x v="28"/>
    <x v="703"/>
    <x v="0"/>
    <x v="465"/>
    <x v="0"/>
    <x v="0"/>
    <x v="0"/>
    <x v="1"/>
    <x v="8"/>
    <x v="11"/>
    <n v="34.015472099999997"/>
    <n v="74.722008500000001"/>
    <n v="0.38644927600000001"/>
    <n v="299.81200000000001"/>
    <n v="0.57848644078033473"/>
  </r>
  <r>
    <x v="7630"/>
    <x v="33"/>
    <x v="8"/>
    <x v="576"/>
    <x v="0"/>
    <x v="180"/>
    <x v="0"/>
    <x v="0"/>
    <x v="0"/>
    <x v="16"/>
    <x v="8"/>
    <x v="11"/>
    <n v="15.857266600000001"/>
    <n v="74.506934299999998"/>
    <n v="0.40841039000000001"/>
    <n v="294.88"/>
    <n v="0.5040164280968773"/>
  </r>
  <r>
    <x v="7631"/>
    <x v="33"/>
    <x v="1"/>
    <x v="145"/>
    <x v="6"/>
    <x v="56"/>
    <x v="1"/>
    <x v="0"/>
    <x v="0"/>
    <x v="5"/>
    <x v="8"/>
    <x v="11"/>
    <n v="20.0112475"/>
    <n v="73.790236399999998"/>
    <n v="0.63270137400000004"/>
    <n v="304.51953054996898"/>
    <n v="0.64956710983223065"/>
  </r>
  <r>
    <x v="7632"/>
    <x v="33"/>
    <x v="1"/>
    <x v="23"/>
    <x v="0"/>
    <x v="227"/>
    <x v="0"/>
    <x v="0"/>
    <x v="0"/>
    <x v="3"/>
    <x v="7"/>
    <x v="11"/>
    <n v="18.4928092"/>
    <n v="73.138070949999999"/>
    <n v="1.6424836469999999"/>
    <n v="294.95999999999998"/>
    <n v="0.50522437639668982"/>
  </r>
  <r>
    <x v="7633"/>
    <x v="33"/>
    <x v="5"/>
    <x v="746"/>
    <x v="0"/>
    <x v="20"/>
    <x v="1"/>
    <x v="0"/>
    <x v="0"/>
    <x v="14"/>
    <x v="7"/>
    <x v="11"/>
    <n v="25.4381302"/>
    <n v="81.833800499999995"/>
    <n v="0.40002034800000003"/>
    <n v="305.24"/>
    <n v="0.66044573292263098"/>
  </r>
  <r>
    <x v="7634"/>
    <x v="33"/>
    <x v="5"/>
    <x v="206"/>
    <x v="0"/>
    <x v="28"/>
    <x v="1"/>
    <x v="0"/>
    <x v="0"/>
    <x v="5"/>
    <x v="8"/>
    <x v="11"/>
    <n v="25.603508399999999"/>
    <n v="83.507454050000007"/>
    <n v="1.199552044"/>
    <n v="261.5"/>
    <n v="0"/>
  </r>
  <r>
    <x v="7635"/>
    <x v="33"/>
    <x v="14"/>
    <x v="45"/>
    <x v="6"/>
    <x v="16"/>
    <x v="1"/>
    <x v="0"/>
    <x v="0"/>
    <x v="4"/>
    <x v="8"/>
    <x v="11"/>
    <n v="22.8092139"/>
    <n v="86.209154900000001"/>
    <n v="0.46033479900000002"/>
    <n v="297.27999999999997"/>
    <n v="0.53141063129059019"/>
  </r>
  <r>
    <x v="7636"/>
    <x v="33"/>
    <x v="16"/>
    <x v="540"/>
    <x v="2"/>
    <x v="4"/>
    <x v="1"/>
    <x v="2"/>
    <x v="1"/>
    <x v="26"/>
    <x v="7"/>
    <x v="11"/>
    <n v="24.578721000000002"/>
    <n v="73.686257100000006"/>
    <n v="0.28696063100000002"/>
    <n v="308.18"/>
    <n v="0.69915971559604795"/>
  </r>
  <r>
    <x v="7637"/>
    <x v="33"/>
    <x v="7"/>
    <x v="150"/>
    <x v="7"/>
    <x v="259"/>
    <x v="0"/>
    <x v="0"/>
    <x v="0"/>
    <x v="7"/>
    <x v="8"/>
    <x v="11"/>
    <n v="24"/>
    <n v="87.583332999999996"/>
    <n v="1.8040686770000001"/>
    <n v="304.51953054996898"/>
    <n v="0.64282573409413912"/>
  </r>
  <r>
    <x v="7638"/>
    <x v="34"/>
    <x v="11"/>
    <x v="132"/>
    <x v="0"/>
    <x v="18"/>
    <x v="1"/>
    <x v="0"/>
    <x v="0"/>
    <x v="10"/>
    <x v="9"/>
    <x v="11"/>
    <n v="14.6546235"/>
    <n v="77.556259839999996"/>
    <n v="0.25214279699999997"/>
    <n v="304.51953054996898"/>
    <n v="0.64282573409413912"/>
  </r>
  <r>
    <x v="7639"/>
    <x v="34"/>
    <x v="11"/>
    <x v="40"/>
    <x v="4"/>
    <x v="78"/>
    <x v="2"/>
    <x v="0"/>
    <x v="0"/>
    <x v="14"/>
    <x v="8"/>
    <x v="11"/>
    <n v="16.213991450000002"/>
    <n v="81.025728139999998"/>
    <n v="0.57298121000000002"/>
    <n v="300.82"/>
    <n v="0.58589060912924351"/>
  </r>
  <r>
    <x v="7640"/>
    <x v="34"/>
    <x v="25"/>
    <x v="159"/>
    <x v="0"/>
    <x v="16"/>
    <x v="1"/>
    <x v="2"/>
    <x v="1"/>
    <x v="23"/>
    <x v="8"/>
    <x v="11"/>
    <n v="24.786306"/>
    <n v="84.414489829999994"/>
    <n v="0.57188081899999998"/>
    <n v="302.42666659999998"/>
    <n v="0.61061692572870774"/>
  </r>
  <r>
    <x v="7641"/>
    <x v="34"/>
    <x v="25"/>
    <x v="675"/>
    <x v="0"/>
    <x v="28"/>
    <x v="1"/>
    <x v="2"/>
    <x v="1"/>
    <x v="17"/>
    <x v="8"/>
    <x v="11"/>
    <n v="25.167702899999998"/>
    <n v="86.059359240000006"/>
    <n v="0.63972350300000003"/>
    <n v="301.5266666"/>
    <n v="0.59676608390532171"/>
  </r>
  <r>
    <x v="7642"/>
    <x v="34"/>
    <x v="25"/>
    <x v="353"/>
    <x v="1"/>
    <x v="56"/>
    <x v="1"/>
    <x v="0"/>
    <x v="0"/>
    <x v="13"/>
    <x v="8"/>
    <x v="11"/>
    <n v="25.220811650000002"/>
    <n v="86.517203670000001"/>
    <n v="1.3554083880000001"/>
    <n v="299.27999999999997"/>
    <n v="0.56219027978700431"/>
  </r>
  <r>
    <x v="7643"/>
    <x v="34"/>
    <x v="15"/>
    <x v="231"/>
    <x v="0"/>
    <x v="58"/>
    <x v="1"/>
    <x v="2"/>
    <x v="1"/>
    <x v="23"/>
    <x v="8"/>
    <x v="11"/>
    <n v="20.708454499999998"/>
    <n v="81.548130499999999"/>
    <n v="1.073780256"/>
    <n v="301.27999999999997"/>
    <n v="0.59296992828341855"/>
  </r>
  <r>
    <x v="7644"/>
    <x v="34"/>
    <x v="15"/>
    <x v="96"/>
    <x v="0"/>
    <x v="45"/>
    <x v="1"/>
    <x v="2"/>
    <x v="1"/>
    <x v="13"/>
    <x v="8"/>
    <x v="11"/>
    <n v="22.76678355"/>
    <n v="83.953045189999997"/>
    <n v="0.71703366899999998"/>
    <n v="299.89999999999998"/>
    <n v="0.57173197082089278"/>
  </r>
  <r>
    <x v="7645"/>
    <x v="34"/>
    <x v="3"/>
    <x v="13"/>
    <x v="0"/>
    <x v="25"/>
    <x v="2"/>
    <x v="0"/>
    <x v="0"/>
    <x v="21"/>
    <x v="8"/>
    <x v="11"/>
    <n v="20.952407000000001"/>
    <n v="72.932383099999996"/>
    <n v="1.846970939"/>
    <n v="304.51953054996898"/>
    <n v="0.64282573409413912"/>
  </r>
  <r>
    <x v="7646"/>
    <x v="34"/>
    <x v="12"/>
    <x v="346"/>
    <x v="0"/>
    <x v="291"/>
    <x v="0"/>
    <x v="6"/>
    <x v="1"/>
    <x v="0"/>
    <x v="9"/>
    <x v="11"/>
    <n v="23.25"/>
    <n v="78.083332999999996"/>
    <n v="0.74438165099999998"/>
    <n v="290.45"/>
    <n v="0.42629813167533603"/>
  </r>
  <r>
    <x v="7647"/>
    <x v="34"/>
    <x v="2"/>
    <x v="216"/>
    <x v="4"/>
    <x v="17"/>
    <x v="1"/>
    <x v="0"/>
    <x v="0"/>
    <x v="20"/>
    <x v="8"/>
    <x v="11"/>
    <n v="9.3895523000000001"/>
    <n v="78.859070720000005"/>
    <n v="0"/>
    <n v="311.32"/>
    <n v="0.74748376373541792"/>
  </r>
  <r>
    <x v="7648"/>
    <x v="34"/>
    <x v="7"/>
    <x v="559"/>
    <x v="0"/>
    <x v="56"/>
    <x v="1"/>
    <x v="0"/>
    <x v="0"/>
    <x v="19"/>
    <x v="8"/>
    <x v="11"/>
    <n v="25.387030849999999"/>
    <n v="88.504715050000001"/>
    <n v="0.50577402500000002"/>
    <n v="288.56"/>
    <n v="0.39721136384622485"/>
  </r>
  <r>
    <x v="7649"/>
    <x v="34"/>
    <x v="7"/>
    <x v="366"/>
    <x v="0"/>
    <x v="37"/>
    <x v="1"/>
    <x v="0"/>
    <x v="0"/>
    <x v="14"/>
    <x v="8"/>
    <x v="11"/>
    <n v="24.174599300000001"/>
    <n v="88.272133499999995"/>
    <n v="0.47540269800000001"/>
    <n v="300.50400000000002"/>
    <n v="0.58102742466681057"/>
  </r>
  <r>
    <x v="7650"/>
    <x v="34"/>
    <x v="25"/>
    <x v="589"/>
    <x v="0"/>
    <x v="23"/>
    <x v="1"/>
    <x v="0"/>
    <x v="0"/>
    <x v="30"/>
    <x v="8"/>
    <x v="11"/>
    <n v="24.796435500000001"/>
    <n v="85.007956300000004"/>
    <n v="2.4136329820000002"/>
    <n v="304.51953054996898"/>
    <n v="0.64282573409413912"/>
  </r>
  <r>
    <x v="7651"/>
    <x v="34"/>
    <x v="15"/>
    <x v="312"/>
    <x v="0"/>
    <x v="139"/>
    <x v="2"/>
    <x v="0"/>
    <x v="0"/>
    <x v="9"/>
    <x v="7"/>
    <x v="11"/>
    <n v="21.188233199999999"/>
    <n v="82.484847619999996"/>
    <n v="0.19588513699999999"/>
    <n v="307.04000000000002"/>
    <n v="0.68161531595309199"/>
  </r>
  <r>
    <x v="7652"/>
    <x v="34"/>
    <x v="15"/>
    <x v="312"/>
    <x v="0"/>
    <x v="37"/>
    <x v="1"/>
    <x v="0"/>
    <x v="0"/>
    <x v="7"/>
    <x v="8"/>
    <x v="11"/>
    <n v="21.188233199999999"/>
    <n v="82.484847619999996"/>
    <n v="0.71756882099999997"/>
    <n v="304.51953054996898"/>
    <n v="0.64282573409413912"/>
  </r>
  <r>
    <x v="7653"/>
    <x v="34"/>
    <x v="15"/>
    <x v="312"/>
    <x v="1"/>
    <x v="85"/>
    <x v="0"/>
    <x v="3"/>
    <x v="1"/>
    <x v="9"/>
    <x v="8"/>
    <x v="11"/>
    <n v="21.188233199999999"/>
    <n v="82.484847619999996"/>
    <n v="0.50811943000000004"/>
    <n v="304.08"/>
    <n v="0.6360614361783985"/>
  </r>
  <r>
    <x v="7654"/>
    <x v="34"/>
    <x v="22"/>
    <x v="173"/>
    <x v="7"/>
    <x v="8"/>
    <x v="1"/>
    <x v="0"/>
    <x v="0"/>
    <x v="29"/>
    <x v="8"/>
    <x v="11"/>
    <n v="30.729843949999999"/>
    <n v="76.784145670000001"/>
    <n v="0.39106803099999998"/>
    <n v="302.31333339999998"/>
    <n v="0.60887274769922084"/>
  </r>
  <r>
    <x v="7655"/>
    <x v="34"/>
    <x v="10"/>
    <x v="707"/>
    <x v="0"/>
    <x v="441"/>
    <x v="0"/>
    <x v="5"/>
    <x v="1"/>
    <x v="10"/>
    <x v="8"/>
    <x v="11"/>
    <n v="28.176958899999999"/>
    <n v="77.373112039999995"/>
    <n v="0.75579656699999997"/>
    <n v="302.93"/>
    <n v="0.61836313829296075"/>
  </r>
  <r>
    <x v="7656"/>
    <x v="34"/>
    <x v="1"/>
    <x v="272"/>
    <x v="6"/>
    <x v="12"/>
    <x v="2"/>
    <x v="0"/>
    <x v="0"/>
    <x v="28"/>
    <x v="8"/>
    <x v="11"/>
    <n v="19.290313650000002"/>
    <n v="76.602903429999998"/>
    <n v="0.25153101500000002"/>
    <n v="301.57"/>
    <n v="0.59743297731539891"/>
  </r>
  <r>
    <x v="7657"/>
    <x v="34"/>
    <x v="7"/>
    <x v="301"/>
    <x v="7"/>
    <x v="71"/>
    <x v="2"/>
    <x v="2"/>
    <x v="1"/>
    <x v="30"/>
    <x v="8"/>
    <x v="11"/>
    <n v="23.13195425"/>
    <n v="87.207397200000003"/>
    <n v="0.93302872800000003"/>
    <n v="300.20999999999998"/>
    <n v="0.57650281633783707"/>
  </r>
  <r>
    <x v="7658"/>
    <x v="35"/>
    <x v="11"/>
    <x v="234"/>
    <x v="0"/>
    <x v="5"/>
    <x v="1"/>
    <x v="0"/>
    <x v="0"/>
    <x v="12"/>
    <x v="9"/>
    <x v="11"/>
    <n v="17.722251700000001"/>
    <n v="83.326709840000007"/>
    <n v="0.61720756200000004"/>
    <n v="304.51953054996898"/>
    <n v="0.64282573409413912"/>
  </r>
  <r>
    <x v="7659"/>
    <x v="35"/>
    <x v="9"/>
    <x v="552"/>
    <x v="0"/>
    <x v="17"/>
    <x v="1"/>
    <x v="0"/>
    <x v="0"/>
    <x v="9"/>
    <x v="9"/>
    <x v="11"/>
    <n v="17.982064399999999"/>
    <n v="79.597095400000001"/>
    <n v="0.72582210700000005"/>
    <n v="302.38"/>
    <n v="0.60989873495644664"/>
  </r>
  <r>
    <x v="7660"/>
    <x v="35"/>
    <x v="17"/>
    <x v="363"/>
    <x v="0"/>
    <x v="56"/>
    <x v="1"/>
    <x v="1"/>
    <x v="1"/>
    <x v="22"/>
    <x v="9"/>
    <x v="11"/>
    <n v="26.290711999999999"/>
    <n v="92.292212570000004"/>
    <n v="0.40117457000000001"/>
    <n v="301.08"/>
    <n v="0.58989196343377726"/>
  </r>
  <r>
    <x v="7661"/>
    <x v="35"/>
    <x v="25"/>
    <x v="567"/>
    <x v="0"/>
    <x v="188"/>
    <x v="0"/>
    <x v="2"/>
    <x v="1"/>
    <x v="29"/>
    <x v="9"/>
    <x v="11"/>
    <n v="26.083143249999999"/>
    <n v="86.032570969999995"/>
    <n v="0.122669109"/>
    <n v="301.38666660000001"/>
    <n v="0.59461150851057287"/>
  </r>
  <r>
    <x v="7662"/>
    <x v="35"/>
    <x v="15"/>
    <x v="322"/>
    <x v="0"/>
    <x v="3"/>
    <x v="1"/>
    <x v="0"/>
    <x v="0"/>
    <x v="0"/>
    <x v="9"/>
    <x v="11"/>
    <n v="22.009084099999999"/>
    <n v="82.578896"/>
    <n v="0.87079624499999997"/>
    <n v="300.27999999999997"/>
    <n v="0.57758010403521143"/>
  </r>
  <r>
    <x v="7663"/>
    <x v="35"/>
    <x v="15"/>
    <x v="322"/>
    <x v="7"/>
    <x v="58"/>
    <x v="1"/>
    <x v="0"/>
    <x v="0"/>
    <x v="10"/>
    <x v="9"/>
    <x v="11"/>
    <n v="22.009084099999999"/>
    <n v="82.578896"/>
    <n v="0.78289871499999997"/>
    <n v="300.27999999999997"/>
    <n v="0.57758010403521143"/>
  </r>
  <r>
    <x v="7664"/>
    <x v="35"/>
    <x v="15"/>
    <x v="278"/>
    <x v="0"/>
    <x v="125"/>
    <x v="0"/>
    <x v="2"/>
    <x v="1"/>
    <x v="22"/>
    <x v="9"/>
    <x v="11"/>
    <n v="22.5"/>
    <n v="83.5"/>
    <n v="1.0332750740000001"/>
    <n v="300"/>
    <n v="0.57327095324571387"/>
  </r>
  <r>
    <x v="7665"/>
    <x v="35"/>
    <x v="15"/>
    <x v="337"/>
    <x v="0"/>
    <x v="125"/>
    <x v="0"/>
    <x v="0"/>
    <x v="0"/>
    <x v="21"/>
    <x v="8"/>
    <x v="11"/>
    <n v="21.2380912"/>
    <n v="81.633699300000004"/>
    <n v="0.74697597999999998"/>
    <n v="302.22000000000003"/>
    <n v="0.60743636307673399"/>
  </r>
  <r>
    <x v="7666"/>
    <x v="35"/>
    <x v="10"/>
    <x v="555"/>
    <x v="0"/>
    <x v="75"/>
    <x v="1"/>
    <x v="0"/>
    <x v="0"/>
    <x v="5"/>
    <x v="9"/>
    <x v="11"/>
    <n v="28.428262350000001"/>
    <n v="77.002700149999995"/>
    <n v="0.81172736999999995"/>
    <n v="303.04000000000002"/>
    <n v="0.62005601896026374"/>
  </r>
  <r>
    <x v="7667"/>
    <x v="35"/>
    <x v="14"/>
    <x v="500"/>
    <x v="0"/>
    <x v="35"/>
    <x v="1"/>
    <x v="0"/>
    <x v="0"/>
    <x v="22"/>
    <x v="9"/>
    <x v="11"/>
    <n v="22.666432499999999"/>
    <n v="84.550267910000002"/>
    <n v="1.2673433510000001"/>
    <n v="298.68"/>
    <n v="0.55295638523808066"/>
  </r>
  <r>
    <x v="7668"/>
    <x v="35"/>
    <x v="8"/>
    <x v="129"/>
    <x v="0"/>
    <x v="21"/>
    <x v="2"/>
    <x v="0"/>
    <x v="0"/>
    <x v="11"/>
    <x v="9"/>
    <x v="11"/>
    <n v="18.083333"/>
    <n v="77.333332999999996"/>
    <n v="0.60921428899999996"/>
    <n v="299.70999999999998"/>
    <n v="0.56880790421373351"/>
  </r>
  <r>
    <x v="7669"/>
    <x v="35"/>
    <x v="8"/>
    <x v="251"/>
    <x v="0"/>
    <x v="45"/>
    <x v="1"/>
    <x v="0"/>
    <x v="0"/>
    <x v="1"/>
    <x v="9"/>
    <x v="11"/>
    <n v="13.318014"/>
    <n v="75.773874300000003"/>
    <n v="0.28786704299999999"/>
    <n v="300.26"/>
    <n v="0.57727230755024761"/>
  </r>
  <r>
    <x v="7670"/>
    <x v="35"/>
    <x v="8"/>
    <x v="110"/>
    <x v="0"/>
    <x v="20"/>
    <x v="1"/>
    <x v="0"/>
    <x v="0"/>
    <x v="21"/>
    <x v="8"/>
    <x v="11"/>
    <n v="12.5238888"/>
    <n v="76.896196099999997"/>
    <n v="0.45980800599999999"/>
    <n v="304.51953054996898"/>
    <n v="0.64282573409413912"/>
  </r>
  <r>
    <x v="7671"/>
    <x v="35"/>
    <x v="12"/>
    <x v="532"/>
    <x v="0"/>
    <x v="53"/>
    <x v="1"/>
    <x v="0"/>
    <x v="0"/>
    <x v="10"/>
    <x v="9"/>
    <x v="11"/>
    <n v="23.833962100000001"/>
    <n v="80.392455999999996"/>
    <n v="0.67038111099999997"/>
    <n v="300.63499999999999"/>
    <n v="0.58304349164332525"/>
  </r>
  <r>
    <x v="7672"/>
    <x v="35"/>
    <x v="12"/>
    <x v="471"/>
    <x v="0"/>
    <x v="115"/>
    <x v="2"/>
    <x v="0"/>
    <x v="0"/>
    <x v="3"/>
    <x v="9"/>
    <x v="11"/>
    <n v="24.5"/>
    <n v="80.25"/>
    <n v="0.83560182500000002"/>
    <n v="301.72000000000003"/>
    <n v="0.59974145095263043"/>
  </r>
  <r>
    <x v="7673"/>
    <x v="35"/>
    <x v="12"/>
    <x v="504"/>
    <x v="1"/>
    <x v="68"/>
    <x v="2"/>
    <x v="3"/>
    <x v="1"/>
    <x v="5"/>
    <x v="9"/>
    <x v="11"/>
    <n v="22.600150200000002"/>
    <n v="77.926645210000004"/>
    <n v="0.30002986599999998"/>
    <n v="304.51953054996898"/>
    <n v="0.64282573409413912"/>
  </r>
  <r>
    <x v="7674"/>
    <x v="35"/>
    <x v="1"/>
    <x v="394"/>
    <x v="4"/>
    <x v="58"/>
    <x v="1"/>
    <x v="0"/>
    <x v="0"/>
    <x v="10"/>
    <x v="9"/>
    <x v="11"/>
    <n v="19.918832949999999"/>
    <n v="75.870859859999996"/>
    <n v="0.85330280400000003"/>
    <n v="304.51953054996898"/>
    <n v="0.64282573409413912"/>
  </r>
  <r>
    <x v="7675"/>
    <x v="35"/>
    <x v="1"/>
    <x v="63"/>
    <x v="7"/>
    <x v="1"/>
    <x v="1"/>
    <x v="2"/>
    <x v="1"/>
    <x v="21"/>
    <x v="8"/>
    <x v="11"/>
    <n v="18.521428"/>
    <n v="73.854454099999998"/>
    <n v="1.3925345339999999"/>
    <n v="304.51953054996898"/>
    <n v="0.64282573409413912"/>
  </r>
  <r>
    <x v="7676"/>
    <x v="35"/>
    <x v="13"/>
    <x v="236"/>
    <x v="0"/>
    <x v="24"/>
    <x v="1"/>
    <x v="0"/>
    <x v="0"/>
    <x v="9"/>
    <x v="9"/>
    <x v="11"/>
    <n v="30.783986599999999"/>
    <n v="75.160574229999995"/>
    <n v="0.34752742199999997"/>
    <n v="300.76"/>
    <n v="0.58496721967435106"/>
  </r>
  <r>
    <x v="7677"/>
    <x v="35"/>
    <x v="13"/>
    <x v="554"/>
    <x v="0"/>
    <x v="50"/>
    <x v="2"/>
    <x v="0"/>
    <x v="0"/>
    <x v="11"/>
    <x v="9"/>
    <x v="11"/>
    <n v="30.370468500000001"/>
    <n v="75.504017419999997"/>
    <n v="0.42082694199999998"/>
    <n v="303.02"/>
    <n v="0.61974822247529893"/>
  </r>
  <r>
    <x v="7678"/>
    <x v="35"/>
    <x v="13"/>
    <x v="73"/>
    <x v="1"/>
    <x v="8"/>
    <x v="1"/>
    <x v="3"/>
    <x v="1"/>
    <x v="20"/>
    <x v="8"/>
    <x v="11"/>
    <n v="30.209087400000001"/>
    <n v="76.33987209"/>
    <n v="0.566233926"/>
    <n v="302.33999999999997"/>
    <n v="0.60928314198651801"/>
  </r>
  <r>
    <x v="7679"/>
    <x v="35"/>
    <x v="2"/>
    <x v="562"/>
    <x v="6"/>
    <x v="25"/>
    <x v="2"/>
    <x v="0"/>
    <x v="0"/>
    <x v="14"/>
    <x v="8"/>
    <x v="11"/>
    <n v="13.13014755"/>
    <n v="79.924353859999997"/>
    <n v="0.161409477"/>
    <n v="304.51953054996898"/>
    <n v="0.64282573409413912"/>
  </r>
  <r>
    <x v="7680"/>
    <x v="35"/>
    <x v="7"/>
    <x v="301"/>
    <x v="0"/>
    <x v="166"/>
    <x v="0"/>
    <x v="0"/>
    <x v="0"/>
    <x v="22"/>
    <x v="9"/>
    <x v="11"/>
    <n v="23.13195425"/>
    <n v="87.207397200000003"/>
    <n v="0.98896950900000002"/>
    <n v="299.30666660000003"/>
    <n v="0.56260067407430248"/>
  </r>
  <r>
    <x v="7681"/>
    <x v="35"/>
    <x v="7"/>
    <x v="456"/>
    <x v="0"/>
    <x v="19"/>
    <x v="2"/>
    <x v="0"/>
    <x v="0"/>
    <x v="10"/>
    <x v="9"/>
    <x v="11"/>
    <n v="25.0057449"/>
    <n v="88.139848299999997"/>
    <n v="0.35584142899999999"/>
    <n v="301.25666660000002"/>
    <n v="0.59261083135830606"/>
  </r>
  <r>
    <x v="7682"/>
    <x v="35"/>
    <x v="25"/>
    <x v="341"/>
    <x v="0"/>
    <x v="32"/>
    <x v="2"/>
    <x v="9"/>
    <x v="1"/>
    <x v="19"/>
    <x v="8"/>
    <x v="11"/>
    <n v="25.152471349999999"/>
    <n v="85.006878490000005"/>
    <n v="0.48255656400000002"/>
    <n v="303.24"/>
    <n v="0.62313398380990492"/>
  </r>
  <r>
    <x v="7683"/>
    <x v="35"/>
    <x v="15"/>
    <x v="118"/>
    <x v="0"/>
    <x v="9"/>
    <x v="1"/>
    <x v="0"/>
    <x v="0"/>
    <x v="24"/>
    <x v="8"/>
    <x v="11"/>
    <n v="21.989340250000001"/>
    <n v="82.109964989999995"/>
    <n v="1.2078084549999999"/>
    <n v="304.51953054996898"/>
    <n v="0.64282573409413912"/>
  </r>
  <r>
    <x v="7684"/>
    <x v="35"/>
    <x v="8"/>
    <x v="248"/>
    <x v="0"/>
    <x v="22"/>
    <x v="1"/>
    <x v="0"/>
    <x v="0"/>
    <x v="19"/>
    <x v="8"/>
    <x v="11"/>
    <n v="12.725276600000001"/>
    <n v="77.280479700000001"/>
    <n v="1.0515340909999999"/>
    <n v="304.51953054996898"/>
    <n v="0.64282573409413912"/>
  </r>
  <r>
    <x v="7685"/>
    <x v="35"/>
    <x v="1"/>
    <x v="83"/>
    <x v="2"/>
    <x v="73"/>
    <x v="1"/>
    <x v="1"/>
    <x v="1"/>
    <x v="5"/>
    <x v="8"/>
    <x v="11"/>
    <n v="21.149813399999999"/>
    <n v="79.082055600000004"/>
    <n v="0.72074054799999998"/>
    <n v="304.51953054996898"/>
    <n v="0.64282573409413912"/>
  </r>
  <r>
    <x v="7686"/>
    <x v="35"/>
    <x v="1"/>
    <x v="221"/>
    <x v="0"/>
    <x v="71"/>
    <x v="2"/>
    <x v="0"/>
    <x v="0"/>
    <x v="9"/>
    <x v="8"/>
    <x v="11"/>
    <n v="19.09400875"/>
    <n v="77.483192149999994"/>
    <n v="0.39861637700000002"/>
    <n v="301.86"/>
    <n v="0.60189602634737926"/>
  </r>
  <r>
    <x v="7687"/>
    <x v="35"/>
    <x v="1"/>
    <x v="221"/>
    <x v="0"/>
    <x v="45"/>
    <x v="1"/>
    <x v="0"/>
    <x v="0"/>
    <x v="11"/>
    <x v="8"/>
    <x v="11"/>
    <n v="19.09400875"/>
    <n v="77.483192149999994"/>
    <n v="0.27493594199999999"/>
    <n v="304.51953054996898"/>
    <n v="0.64282573409413912"/>
  </r>
  <r>
    <x v="7688"/>
    <x v="35"/>
    <x v="7"/>
    <x v="128"/>
    <x v="0"/>
    <x v="79"/>
    <x v="1"/>
    <x v="0"/>
    <x v="0"/>
    <x v="18"/>
    <x v="8"/>
    <x v="11"/>
    <n v="23.329188200000001"/>
    <n v="86.367237799999998"/>
    <n v="0.89000471999999997"/>
    <n v="298.39999999999998"/>
    <n v="0.54864723444858221"/>
  </r>
  <r>
    <x v="7689"/>
    <x v="35"/>
    <x v="11"/>
    <x v="40"/>
    <x v="4"/>
    <x v="43"/>
    <x v="1"/>
    <x v="0"/>
    <x v="0"/>
    <x v="26"/>
    <x v="9"/>
    <x v="11"/>
    <n v="16.213991450000002"/>
    <n v="81.025728139999998"/>
    <n v="2.8567162E-2"/>
    <n v="304.56"/>
    <n v="0.64344855181753824"/>
  </r>
  <r>
    <x v="7690"/>
    <x v="35"/>
    <x v="15"/>
    <x v="231"/>
    <x v="0"/>
    <x v="112"/>
    <x v="0"/>
    <x v="0"/>
    <x v="0"/>
    <x v="9"/>
    <x v="9"/>
    <x v="11"/>
    <n v="20.708454499999998"/>
    <n v="81.548130499999999"/>
    <n v="1.0513078360000001"/>
    <n v="298.54000000000002"/>
    <n v="0.55080180984333182"/>
  </r>
  <r>
    <x v="7691"/>
    <x v="35"/>
    <x v="10"/>
    <x v="555"/>
    <x v="1"/>
    <x v="205"/>
    <x v="0"/>
    <x v="0"/>
    <x v="0"/>
    <x v="29"/>
    <x v="9"/>
    <x v="11"/>
    <n v="28.428262350000001"/>
    <n v="77.002700149999995"/>
    <n v="0.127933248"/>
    <n v="306.01"/>
    <n v="0.66576379697743826"/>
  </r>
  <r>
    <x v="7692"/>
    <x v="35"/>
    <x v="10"/>
    <x v="707"/>
    <x v="0"/>
    <x v="123"/>
    <x v="0"/>
    <x v="4"/>
    <x v="1"/>
    <x v="20"/>
    <x v="8"/>
    <x v="11"/>
    <n v="28.176958899999999"/>
    <n v="77.373112039999995"/>
    <n v="0.52967566300000002"/>
    <n v="303.32"/>
    <n v="0.62436516974976131"/>
  </r>
  <r>
    <x v="7693"/>
    <x v="35"/>
    <x v="1"/>
    <x v="145"/>
    <x v="6"/>
    <x v="22"/>
    <x v="1"/>
    <x v="0"/>
    <x v="0"/>
    <x v="13"/>
    <x v="8"/>
    <x v="11"/>
    <n v="20.0112475"/>
    <n v="73.790236399999998"/>
    <n v="0.367749243"/>
    <n v="300.5"/>
    <n v="0.58096586536981742"/>
  </r>
  <r>
    <x v="7694"/>
    <x v="35"/>
    <x v="7"/>
    <x v="301"/>
    <x v="7"/>
    <x v="231"/>
    <x v="0"/>
    <x v="0"/>
    <x v="0"/>
    <x v="3"/>
    <x v="8"/>
    <x v="11"/>
    <n v="23.13195425"/>
    <n v="87.207397200000003"/>
    <n v="2.2172277490000001"/>
    <n v="304.51953054996898"/>
    <n v="0.64282573409413912"/>
  </r>
  <r>
    <x v="7695"/>
    <x v="35"/>
    <x v="7"/>
    <x v="301"/>
    <x v="0"/>
    <x v="99"/>
    <x v="2"/>
    <x v="0"/>
    <x v="0"/>
    <x v="23"/>
    <x v="8"/>
    <x v="11"/>
    <n v="23.13195425"/>
    <n v="87.207397200000003"/>
    <n v="0.67631024100000003"/>
    <n v="300.36"/>
    <n v="0.57881128997506859"/>
  </r>
  <r>
    <x v="7696"/>
    <x v="35"/>
    <x v="7"/>
    <x v="301"/>
    <x v="0"/>
    <x v="32"/>
    <x v="2"/>
    <x v="0"/>
    <x v="0"/>
    <x v="28"/>
    <x v="8"/>
    <x v="11"/>
    <n v="23.13195425"/>
    <n v="87.207397200000003"/>
    <n v="1.9532904849999999"/>
    <n v="304.51953054996898"/>
    <n v="0.64282573409413912"/>
  </r>
  <r>
    <x v="7697"/>
    <x v="35"/>
    <x v="7"/>
    <x v="150"/>
    <x v="7"/>
    <x v="134"/>
    <x v="0"/>
    <x v="0"/>
    <x v="0"/>
    <x v="7"/>
    <x v="8"/>
    <x v="11"/>
    <n v="24"/>
    <n v="87.583332999999996"/>
    <n v="1.8040686770000001"/>
    <n v="304.51953054996898"/>
    <n v="0.64282573409413912"/>
  </r>
  <r>
    <x v="7698"/>
    <x v="36"/>
    <x v="17"/>
    <x v="465"/>
    <x v="0"/>
    <x v="17"/>
    <x v="1"/>
    <x v="0"/>
    <x v="0"/>
    <x v="16"/>
    <x v="9"/>
    <x v="11"/>
    <n v="26.963889850000001"/>
    <n v="94.582133450000001"/>
    <n v="0.86722241499999997"/>
    <n v="301.05"/>
    <n v="0.58943026870633142"/>
  </r>
  <r>
    <x v="7699"/>
    <x v="36"/>
    <x v="12"/>
    <x v="332"/>
    <x v="1"/>
    <x v="131"/>
    <x v="2"/>
    <x v="3"/>
    <x v="1"/>
    <x v="16"/>
    <x v="9"/>
    <x v="11"/>
    <n v="26.5"/>
    <n v="78.75"/>
    <n v="0.66560580499999999"/>
    <n v="302.05333339999999"/>
    <n v="0.6048713933946871"/>
  </r>
  <r>
    <x v="7700"/>
    <x v="36"/>
    <x v="12"/>
    <x v="747"/>
    <x v="1"/>
    <x v="466"/>
    <x v="0"/>
    <x v="0"/>
    <x v="0"/>
    <x v="7"/>
    <x v="9"/>
    <x v="11"/>
    <n v="22.654086400000001"/>
    <n v="80.633914500000003"/>
    <n v="1.7724386190000001"/>
    <n v="299.91000000000003"/>
    <n v="0.57188586906337557"/>
  </r>
  <r>
    <x v="7701"/>
    <x v="36"/>
    <x v="13"/>
    <x v="236"/>
    <x v="0"/>
    <x v="5"/>
    <x v="1"/>
    <x v="0"/>
    <x v="0"/>
    <x v="2"/>
    <x v="9"/>
    <x v="11"/>
    <n v="30.783986599999999"/>
    <n v="75.160574229999995"/>
    <n v="0.83351602599999997"/>
    <n v="299.35000000000002"/>
    <n v="0.56326756748437956"/>
  </r>
  <r>
    <x v="7702"/>
    <x v="36"/>
    <x v="2"/>
    <x v="240"/>
    <x v="0"/>
    <x v="24"/>
    <x v="1"/>
    <x v="0"/>
    <x v="0"/>
    <x v="15"/>
    <x v="9"/>
    <x v="11"/>
    <n v="12.22721295"/>
    <n v="79.070155549999996"/>
    <n v="0.23351270299999999"/>
    <n v="306.38666660000001"/>
    <n v="0.67156062975160835"/>
  </r>
  <r>
    <x v="7703"/>
    <x v="36"/>
    <x v="20"/>
    <x v="194"/>
    <x v="4"/>
    <x v="45"/>
    <x v="1"/>
    <x v="0"/>
    <x v="0"/>
    <x v="9"/>
    <x v="9"/>
    <x v="11"/>
    <n v="29.912351350000002"/>
    <n v="78.008717820000001"/>
    <n v="0.249171952"/>
    <n v="300.54399999999998"/>
    <n v="0.5816430176367382"/>
  </r>
  <r>
    <x v="7704"/>
    <x v="36"/>
    <x v="2"/>
    <x v="676"/>
    <x v="6"/>
    <x v="45"/>
    <x v="1"/>
    <x v="0"/>
    <x v="0"/>
    <x v="0"/>
    <x v="9"/>
    <x v="11"/>
    <n v="11.0600516"/>
    <n v="77.067958099999998"/>
    <n v="1.372625489"/>
    <n v="304.18"/>
    <n v="0.63760041860321959"/>
  </r>
  <r>
    <x v="7705"/>
    <x v="36"/>
    <x v="7"/>
    <x v="301"/>
    <x v="0"/>
    <x v="99"/>
    <x v="2"/>
    <x v="0"/>
    <x v="0"/>
    <x v="23"/>
    <x v="8"/>
    <x v="11"/>
    <n v="23.13195425"/>
    <n v="87.207397200000003"/>
    <n v="0.67631024100000003"/>
    <n v="300.36"/>
    <n v="0.57881128997506859"/>
  </r>
  <r>
    <x v="7706"/>
    <x v="36"/>
    <x v="7"/>
    <x v="301"/>
    <x v="0"/>
    <x v="78"/>
    <x v="2"/>
    <x v="0"/>
    <x v="0"/>
    <x v="7"/>
    <x v="8"/>
    <x v="11"/>
    <n v="23.13195425"/>
    <n v="87.207397200000003"/>
    <n v="2.16417568"/>
    <n v="304.51953054996898"/>
    <n v="0.64282573409413912"/>
  </r>
  <r>
    <x v="7707"/>
    <x v="36"/>
    <x v="25"/>
    <x v="270"/>
    <x v="1"/>
    <x v="30"/>
    <x v="2"/>
    <x v="1"/>
    <x v="1"/>
    <x v="1"/>
    <x v="9"/>
    <x v="11"/>
    <n v="24.672348700000001"/>
    <n v="83.920903969999998"/>
    <n v="0.80221057500000004"/>
    <n v="301.91000000000003"/>
    <n v="0.60266551755978981"/>
  </r>
  <r>
    <x v="7708"/>
    <x v="36"/>
    <x v="8"/>
    <x v="72"/>
    <x v="1"/>
    <x v="45"/>
    <x v="1"/>
    <x v="0"/>
    <x v="0"/>
    <x v="9"/>
    <x v="9"/>
    <x v="11"/>
    <n v="13.341916899999999"/>
    <n v="74.747323199999997"/>
    <n v="5.5647464360000001"/>
    <n v="294.10000000000002"/>
    <n v="0.48247099018129241"/>
  </r>
  <r>
    <x v="7709"/>
    <x v="36"/>
    <x v="7"/>
    <x v="301"/>
    <x v="0"/>
    <x v="81"/>
    <x v="2"/>
    <x v="0"/>
    <x v="0"/>
    <x v="18"/>
    <x v="8"/>
    <x v="11"/>
    <n v="23.13195425"/>
    <n v="87.207397200000003"/>
    <n v="0.86764268700000002"/>
    <n v="300.20999999999998"/>
    <n v="0.57650281633783707"/>
  </r>
  <r>
    <x v="7710"/>
    <x v="36"/>
    <x v="7"/>
    <x v="301"/>
    <x v="0"/>
    <x v="89"/>
    <x v="0"/>
    <x v="0"/>
    <x v="0"/>
    <x v="28"/>
    <x v="9"/>
    <x v="11"/>
    <n v="23.13195425"/>
    <n v="87.207397200000003"/>
    <n v="0.44254799500000003"/>
    <n v="301.69"/>
    <n v="0.59927975622518381"/>
  </r>
  <r>
    <x v="7711"/>
    <x v="36"/>
    <x v="7"/>
    <x v="301"/>
    <x v="0"/>
    <x v="12"/>
    <x v="2"/>
    <x v="0"/>
    <x v="0"/>
    <x v="9"/>
    <x v="9"/>
    <x v="11"/>
    <n v="23.13195425"/>
    <n v="87.207397200000003"/>
    <n v="0.97516055800000001"/>
    <n v="300.39999999999998"/>
    <n v="0.57942688294499634"/>
  </r>
  <r>
    <x v="7712"/>
    <x v="37"/>
    <x v="9"/>
    <x v="662"/>
    <x v="4"/>
    <x v="120"/>
    <x v="2"/>
    <x v="0"/>
    <x v="0"/>
    <x v="15"/>
    <x v="9"/>
    <x v="11"/>
    <n v="16.743453800000001"/>
    <n v="77.992319100000003"/>
    <n v="9.4782231999999994E-2"/>
    <n v="303.88"/>
    <n v="0.63298347132875732"/>
  </r>
  <r>
    <x v="7713"/>
    <x v="37"/>
    <x v="17"/>
    <x v="74"/>
    <x v="0"/>
    <x v="50"/>
    <x v="2"/>
    <x v="0"/>
    <x v="0"/>
    <x v="30"/>
    <x v="9"/>
    <x v="11"/>
    <n v="26.62758805"/>
    <n v="91.461905270000003"/>
    <n v="1.350122507"/>
    <n v="300.44"/>
    <n v="0.58004247591492497"/>
  </r>
  <r>
    <x v="7714"/>
    <x v="37"/>
    <x v="25"/>
    <x v="371"/>
    <x v="0"/>
    <x v="17"/>
    <x v="1"/>
    <x v="2"/>
    <x v="1"/>
    <x v="28"/>
    <x v="9"/>
    <x v="11"/>
    <n v="25.136491400000001"/>
    <n v="85.443654649999999"/>
    <n v="0.58896405500000004"/>
    <n v="302.73333339999999"/>
    <n v="0.61533647388346802"/>
  </r>
  <r>
    <x v="7715"/>
    <x v="37"/>
    <x v="25"/>
    <x v="406"/>
    <x v="0"/>
    <x v="25"/>
    <x v="2"/>
    <x v="0"/>
    <x v="0"/>
    <x v="13"/>
    <x v="9"/>
    <x v="11"/>
    <n v="25.832641649999999"/>
    <n v="86.614892830000002"/>
    <n v="2.2283409380000001"/>
    <n v="300.82"/>
    <n v="0.58589060912924351"/>
  </r>
  <r>
    <x v="7716"/>
    <x v="37"/>
    <x v="25"/>
    <x v="406"/>
    <x v="0"/>
    <x v="58"/>
    <x v="1"/>
    <x v="0"/>
    <x v="0"/>
    <x v="13"/>
    <x v="9"/>
    <x v="11"/>
    <n v="25.832641649999999"/>
    <n v="86.614892830000002"/>
    <n v="2.2283409380000001"/>
    <n v="300.82"/>
    <n v="0.58589060912924351"/>
  </r>
  <r>
    <x v="7717"/>
    <x v="37"/>
    <x v="15"/>
    <x v="295"/>
    <x v="0"/>
    <x v="13"/>
    <x v="1"/>
    <x v="0"/>
    <x v="0"/>
    <x v="28"/>
    <x v="9"/>
    <x v="11"/>
    <n v="21.199035349999999"/>
    <n v="81.397954560000002"/>
    <n v="0.50408321899999997"/>
    <n v="299.16000000000003"/>
    <n v="0.56034350087722029"/>
  </r>
  <r>
    <x v="7718"/>
    <x v="37"/>
    <x v="15"/>
    <x v="322"/>
    <x v="0"/>
    <x v="13"/>
    <x v="1"/>
    <x v="0"/>
    <x v="0"/>
    <x v="7"/>
    <x v="9"/>
    <x v="11"/>
    <n v="22.009084099999999"/>
    <n v="82.578896"/>
    <n v="1.1181668339999999"/>
    <n v="299.18"/>
    <n v="0.56065129736218411"/>
  </r>
  <r>
    <x v="7719"/>
    <x v="37"/>
    <x v="15"/>
    <x v="289"/>
    <x v="0"/>
    <x v="50"/>
    <x v="2"/>
    <x v="0"/>
    <x v="0"/>
    <x v="7"/>
    <x v="9"/>
    <x v="11"/>
    <n v="20.972740399999999"/>
    <n v="80.691555480000005"/>
    <n v="0.49032003299999999"/>
    <n v="299.9666666"/>
    <n v="0.57275795807811858"/>
  </r>
  <r>
    <x v="7720"/>
    <x v="37"/>
    <x v="3"/>
    <x v="300"/>
    <x v="7"/>
    <x v="99"/>
    <x v="2"/>
    <x v="0"/>
    <x v="0"/>
    <x v="28"/>
    <x v="9"/>
    <x v="11"/>
    <n v="22.305326300000001"/>
    <n v="70.802837699999998"/>
    <n v="1.0113495050000001"/>
    <n v="295.33"/>
    <n v="0.50140047400658649"/>
  </r>
  <r>
    <x v="7721"/>
    <x v="37"/>
    <x v="8"/>
    <x v="228"/>
    <x v="7"/>
    <x v="5"/>
    <x v="1"/>
    <x v="2"/>
    <x v="1"/>
    <x v="16"/>
    <x v="9"/>
    <x v="11"/>
    <n v="14.724474150000001"/>
    <n v="74.642237339999994"/>
    <n v="1.0376883859999999"/>
    <n v="299.2"/>
    <n v="0.56095909384714804"/>
  </r>
  <r>
    <x v="7722"/>
    <x v="37"/>
    <x v="4"/>
    <x v="748"/>
    <x v="0"/>
    <x v="37"/>
    <x v="1"/>
    <x v="0"/>
    <x v="0"/>
    <x v="16"/>
    <x v="9"/>
    <x v="11"/>
    <n v="11.626144849999999"/>
    <n v="76.088876099999993"/>
    <n v="0.29987691399999999"/>
    <n v="298.68"/>
    <n v="0.55295638523808066"/>
  </r>
  <r>
    <x v="7723"/>
    <x v="37"/>
    <x v="1"/>
    <x v="145"/>
    <x v="0"/>
    <x v="91"/>
    <x v="2"/>
    <x v="0"/>
    <x v="0"/>
    <x v="7"/>
    <x v="9"/>
    <x v="11"/>
    <n v="20.0112475"/>
    <n v="73.790236399999998"/>
    <n v="0.340282211"/>
    <n v="296.70666660000001"/>
    <n v="0.5225871310289637"/>
  </r>
  <r>
    <x v="7724"/>
    <x v="37"/>
    <x v="2"/>
    <x v="215"/>
    <x v="4"/>
    <x v="14"/>
    <x v="1"/>
    <x v="2"/>
    <x v="1"/>
    <x v="15"/>
    <x v="9"/>
    <x v="11"/>
    <n v="10.330329900000001"/>
    <n v="78.067397909999997"/>
    <n v="0.58777744700000001"/>
    <n v="304.32"/>
    <n v="0.63975499399796831"/>
  </r>
  <r>
    <x v="7725"/>
    <x v="37"/>
    <x v="5"/>
    <x v="749"/>
    <x v="1"/>
    <x v="126"/>
    <x v="2"/>
    <x v="0"/>
    <x v="0"/>
    <x v="2"/>
    <x v="9"/>
    <x v="11"/>
    <n v="28.5246712"/>
    <n v="77.599652899999995"/>
    <n v="0.30306598499999998"/>
    <n v="301.036"/>
    <n v="0.58921481116685637"/>
  </r>
  <r>
    <x v="7726"/>
    <x v="37"/>
    <x v="7"/>
    <x v="301"/>
    <x v="0"/>
    <x v="17"/>
    <x v="1"/>
    <x v="0"/>
    <x v="0"/>
    <x v="18"/>
    <x v="9"/>
    <x v="11"/>
    <n v="23.13195425"/>
    <n v="87.207397200000003"/>
    <n v="1.2162814909999999"/>
    <n v="304.51953054996898"/>
    <n v="0.64282573409413912"/>
  </r>
  <r>
    <x v="7727"/>
    <x v="37"/>
    <x v="7"/>
    <x v="301"/>
    <x v="0"/>
    <x v="236"/>
    <x v="0"/>
    <x v="0"/>
    <x v="0"/>
    <x v="28"/>
    <x v="9"/>
    <x v="11"/>
    <n v="23.13195425"/>
    <n v="87.207397200000003"/>
    <n v="0.44254799500000003"/>
    <n v="301.69"/>
    <n v="0.59927975622518381"/>
  </r>
  <r>
    <x v="7728"/>
    <x v="37"/>
    <x v="7"/>
    <x v="38"/>
    <x v="0"/>
    <x v="260"/>
    <x v="0"/>
    <x v="0"/>
    <x v="0"/>
    <x v="8"/>
    <x v="9"/>
    <x v="11"/>
    <n v="22.5736296"/>
    <n v="88.325104499999995"/>
    <n v="1.01343592"/>
    <n v="299.26"/>
    <n v="0.56188248330204049"/>
  </r>
  <r>
    <x v="7729"/>
    <x v="37"/>
    <x v="25"/>
    <x v="517"/>
    <x v="0"/>
    <x v="3"/>
    <x v="1"/>
    <x v="0"/>
    <x v="0"/>
    <x v="19"/>
    <x v="8"/>
    <x v="11"/>
    <n v="24.967852050000001"/>
    <n v="86.173511469999994"/>
    <n v="0.76650399000000002"/>
    <n v="302.83999999999997"/>
    <n v="0.61697805411062157"/>
  </r>
  <r>
    <x v="7730"/>
    <x v="37"/>
    <x v="15"/>
    <x v="322"/>
    <x v="0"/>
    <x v="58"/>
    <x v="1"/>
    <x v="0"/>
    <x v="0"/>
    <x v="5"/>
    <x v="9"/>
    <x v="11"/>
    <n v="22.009084099999999"/>
    <n v="82.578896"/>
    <n v="2.1006688219999998"/>
    <n v="299.10000000000002"/>
    <n v="0.55942011142232784"/>
  </r>
  <r>
    <x v="7731"/>
    <x v="37"/>
    <x v="1"/>
    <x v="63"/>
    <x v="4"/>
    <x v="24"/>
    <x v="1"/>
    <x v="2"/>
    <x v="1"/>
    <x v="17"/>
    <x v="8"/>
    <x v="11"/>
    <n v="18.521428"/>
    <n v="73.854454099999998"/>
    <n v="0.65951705999999999"/>
    <n v="296.92"/>
    <n v="0.52587029456123624"/>
  </r>
  <r>
    <x v="7732"/>
    <x v="37"/>
    <x v="15"/>
    <x v="337"/>
    <x v="4"/>
    <x v="44"/>
    <x v="1"/>
    <x v="0"/>
    <x v="0"/>
    <x v="12"/>
    <x v="9"/>
    <x v="11"/>
    <n v="21.2380912"/>
    <n v="81.633699300000004"/>
    <n v="1.2688201370000001"/>
    <n v="299.82"/>
    <n v="0.5705007848810365"/>
  </r>
  <r>
    <x v="7733"/>
    <x v="37"/>
    <x v="5"/>
    <x v="206"/>
    <x v="0"/>
    <x v="43"/>
    <x v="1"/>
    <x v="0"/>
    <x v="0"/>
    <x v="13"/>
    <x v="9"/>
    <x v="11"/>
    <n v="25.603508399999999"/>
    <n v="83.507454050000007"/>
    <n v="0.40645402200000003"/>
    <n v="300.38"/>
    <n v="0.57911908646003252"/>
  </r>
  <r>
    <x v="7734"/>
    <x v="37"/>
    <x v="7"/>
    <x v="301"/>
    <x v="0"/>
    <x v="22"/>
    <x v="1"/>
    <x v="0"/>
    <x v="0"/>
    <x v="30"/>
    <x v="9"/>
    <x v="11"/>
    <n v="23.13195425"/>
    <n v="87.207397200000003"/>
    <n v="1.2701337720000001"/>
    <n v="304.51953054996898"/>
    <n v="0.64282573409413912"/>
  </r>
  <r>
    <x v="7735"/>
    <x v="37"/>
    <x v="7"/>
    <x v="301"/>
    <x v="0"/>
    <x v="104"/>
    <x v="2"/>
    <x v="0"/>
    <x v="0"/>
    <x v="23"/>
    <x v="8"/>
    <x v="11"/>
    <n v="23.13195425"/>
    <n v="87.207397200000003"/>
    <n v="0.67631024100000003"/>
    <n v="300.36"/>
    <n v="0.57881128997506859"/>
  </r>
  <r>
    <x v="7736"/>
    <x v="37"/>
    <x v="7"/>
    <x v="150"/>
    <x v="7"/>
    <x v="19"/>
    <x v="2"/>
    <x v="0"/>
    <x v="0"/>
    <x v="17"/>
    <x v="8"/>
    <x v="11"/>
    <n v="24"/>
    <n v="87.583332999999996"/>
    <n v="0.51902546100000002"/>
    <n v="301.56"/>
    <n v="0.597279079072917"/>
  </r>
  <r>
    <x v="7737"/>
    <x v="37"/>
    <x v="7"/>
    <x v="750"/>
    <x v="2"/>
    <x v="74"/>
    <x v="1"/>
    <x v="0"/>
    <x v="0"/>
    <x v="21"/>
    <x v="7"/>
    <x v="11"/>
    <n v="26.322369599999998"/>
    <n v="89.459244499999997"/>
    <n v="0.86264758900000005"/>
    <n v="300.95999999999998"/>
    <n v="0.58804518452399235"/>
  </r>
  <r>
    <x v="7738"/>
    <x v="38"/>
    <x v="17"/>
    <x v="181"/>
    <x v="0"/>
    <x v="2"/>
    <x v="1"/>
    <x v="1"/>
    <x v="1"/>
    <x v="13"/>
    <x v="9"/>
    <x v="11"/>
    <n v="26.304149150000001"/>
    <n v="92.716059740000006"/>
    <n v="0.862054757"/>
    <n v="297.82"/>
    <n v="0.53972113638462227"/>
  </r>
  <r>
    <x v="7739"/>
    <x v="38"/>
    <x v="25"/>
    <x v="159"/>
    <x v="0"/>
    <x v="35"/>
    <x v="1"/>
    <x v="0"/>
    <x v="0"/>
    <x v="8"/>
    <x v="9"/>
    <x v="11"/>
    <n v="24.786306"/>
    <n v="84.414489829999994"/>
    <n v="0.85772992400000003"/>
    <n v="296.39999999999998"/>
    <n v="0.51786758595216797"/>
  </r>
  <r>
    <x v="7740"/>
    <x v="38"/>
    <x v="25"/>
    <x v="498"/>
    <x v="0"/>
    <x v="297"/>
    <x v="0"/>
    <x v="2"/>
    <x v="1"/>
    <x v="19"/>
    <x v="9"/>
    <x v="11"/>
    <n v="26.350072000000001"/>
    <n v="86.229146889999996"/>
    <n v="0.80285668099999996"/>
    <n v="289.26"/>
    <n v="0.40798424081996965"/>
  </r>
  <r>
    <x v="7741"/>
    <x v="38"/>
    <x v="15"/>
    <x v="231"/>
    <x v="0"/>
    <x v="129"/>
    <x v="0"/>
    <x v="0"/>
    <x v="0"/>
    <x v="30"/>
    <x v="9"/>
    <x v="11"/>
    <n v="20.708454499999998"/>
    <n v="81.548130499999999"/>
    <n v="1.0693763860000001"/>
    <n v="304.51953054996898"/>
    <n v="0.64282573409413912"/>
  </r>
  <r>
    <x v="7742"/>
    <x v="38"/>
    <x v="15"/>
    <x v="295"/>
    <x v="0"/>
    <x v="131"/>
    <x v="2"/>
    <x v="0"/>
    <x v="0"/>
    <x v="24"/>
    <x v="9"/>
    <x v="11"/>
    <n v="21.199035349999999"/>
    <n v="81.397954560000002"/>
    <n v="0.85523194700000005"/>
    <n v="298.79000000000002"/>
    <n v="0.55464926590538355"/>
  </r>
  <r>
    <x v="7743"/>
    <x v="38"/>
    <x v="15"/>
    <x v="322"/>
    <x v="1"/>
    <x v="28"/>
    <x v="1"/>
    <x v="2"/>
    <x v="1"/>
    <x v="4"/>
    <x v="9"/>
    <x v="11"/>
    <n v="22.009084099999999"/>
    <n v="82.578896"/>
    <n v="0.89603715299999998"/>
    <n v="299.74"/>
    <n v="0.56926959894118012"/>
  </r>
  <r>
    <x v="7744"/>
    <x v="38"/>
    <x v="14"/>
    <x v="98"/>
    <x v="0"/>
    <x v="53"/>
    <x v="1"/>
    <x v="0"/>
    <x v="0"/>
    <x v="25"/>
    <x v="9"/>
    <x v="11"/>
    <n v="22.785923199999999"/>
    <n v="86.1716093"/>
    <n v="0.98177684099999996"/>
    <n v="299.54000000000002"/>
    <n v="0.56619163409153894"/>
  </r>
  <r>
    <x v="7745"/>
    <x v="38"/>
    <x v="8"/>
    <x v="129"/>
    <x v="0"/>
    <x v="45"/>
    <x v="1"/>
    <x v="0"/>
    <x v="0"/>
    <x v="19"/>
    <x v="9"/>
    <x v="11"/>
    <n v="18.083333"/>
    <n v="77.333332999999996"/>
    <n v="4.8038372000000003E-2"/>
    <n v="307.32499999999999"/>
    <n v="0.68600141586383057"/>
  </r>
  <r>
    <x v="7746"/>
    <x v="38"/>
    <x v="8"/>
    <x v="448"/>
    <x v="4"/>
    <x v="28"/>
    <x v="1"/>
    <x v="2"/>
    <x v="1"/>
    <x v="24"/>
    <x v="9"/>
    <x v="11"/>
    <n v="16.826991100000001"/>
    <n v="75.717538700000006"/>
    <n v="0.13587674899999999"/>
    <n v="305.54000000000002"/>
    <n v="0.65853057958078143"/>
  </r>
  <r>
    <x v="7747"/>
    <x v="38"/>
    <x v="4"/>
    <x v="61"/>
    <x v="0"/>
    <x v="35"/>
    <x v="1"/>
    <x v="0"/>
    <x v="0"/>
    <x v="19"/>
    <x v="9"/>
    <x v="11"/>
    <n v="11.715218999999999"/>
    <n v="76.126902950000002"/>
    <n v="0.152903128"/>
    <n v="299.58499999999998"/>
    <n v="0.56688417618270759"/>
  </r>
  <r>
    <x v="7748"/>
    <x v="38"/>
    <x v="12"/>
    <x v="556"/>
    <x v="1"/>
    <x v="17"/>
    <x v="1"/>
    <x v="0"/>
    <x v="0"/>
    <x v="24"/>
    <x v="9"/>
    <x v="11"/>
    <n v="21.977864199999999"/>
    <n v="76.568828229999994"/>
    <n v="0.39667613499999999"/>
    <n v="301.49"/>
    <n v="0.59620179137554252"/>
  </r>
  <r>
    <x v="7749"/>
    <x v="38"/>
    <x v="12"/>
    <x v="596"/>
    <x v="0"/>
    <x v="24"/>
    <x v="1"/>
    <x v="0"/>
    <x v="0"/>
    <x v="19"/>
    <x v="9"/>
    <x v="11"/>
    <n v="23.809612250000001"/>
    <n v="78.75911361"/>
    <n v="7.3041822000000006E-2"/>
    <n v="301.63666660000001"/>
    <n v="0.59845896457262471"/>
  </r>
  <r>
    <x v="7750"/>
    <x v="38"/>
    <x v="1"/>
    <x v="176"/>
    <x v="6"/>
    <x v="100"/>
    <x v="0"/>
    <x v="0"/>
    <x v="0"/>
    <x v="18"/>
    <x v="9"/>
    <x v="11"/>
    <n v="18.991844199999999"/>
    <n v="75.909784000000002"/>
    <n v="0.201998765"/>
    <n v="302.16666659999999"/>
    <n v="0.60661557142417399"/>
  </r>
  <r>
    <x v="7751"/>
    <x v="38"/>
    <x v="1"/>
    <x v="120"/>
    <x v="0"/>
    <x v="24"/>
    <x v="1"/>
    <x v="0"/>
    <x v="0"/>
    <x v="19"/>
    <x v="9"/>
    <x v="11"/>
    <n v="19.194329400000001"/>
    <n v="72.970177899999996"/>
    <n v="0.21052541399999999"/>
    <n v="298.48500000000001"/>
    <n v="0.54995536950968038"/>
  </r>
  <r>
    <x v="7752"/>
    <x v="38"/>
    <x v="13"/>
    <x v="290"/>
    <x v="0"/>
    <x v="5"/>
    <x v="1"/>
    <x v="0"/>
    <x v="0"/>
    <x v="0"/>
    <x v="10"/>
    <x v="11"/>
    <n v="31.60857425"/>
    <n v="75.84644247"/>
    <n v="0.15264272200000001"/>
    <n v="302.5333334"/>
    <n v="0.61225850903382684"/>
  </r>
  <r>
    <x v="7753"/>
    <x v="38"/>
    <x v="13"/>
    <x v="230"/>
    <x v="7"/>
    <x v="383"/>
    <x v="0"/>
    <x v="0"/>
    <x v="0"/>
    <x v="8"/>
    <x v="9"/>
    <x v="11"/>
    <n v="31.292010650000002"/>
    <n v="75.568057719999999"/>
    <n v="5.0622225999999999E-2"/>
    <n v="300.94333339999997"/>
    <n v="0.58778868847917709"/>
  </r>
  <r>
    <x v="7754"/>
    <x v="38"/>
    <x v="2"/>
    <x v="751"/>
    <x v="7"/>
    <x v="8"/>
    <x v="1"/>
    <x v="0"/>
    <x v="0"/>
    <x v="29"/>
    <x v="10"/>
    <x v="11"/>
    <n v="13.020816999999999"/>
    <n v="80.223953600000002"/>
    <n v="4.1852500000000001E-2"/>
    <n v="307.22000000000003"/>
    <n v="0.68438548431776947"/>
  </r>
  <r>
    <x v="7755"/>
    <x v="38"/>
    <x v="2"/>
    <x v="617"/>
    <x v="4"/>
    <x v="1"/>
    <x v="1"/>
    <x v="0"/>
    <x v="0"/>
    <x v="0"/>
    <x v="10"/>
    <x v="11"/>
    <n v="12.87960515"/>
    <n v="79.704276149999998"/>
    <n v="4.1915584999999998E-2"/>
    <n v="306.43599999999998"/>
    <n v="0.67231986210717432"/>
  </r>
  <r>
    <x v="7756"/>
    <x v="38"/>
    <x v="7"/>
    <x v="301"/>
    <x v="0"/>
    <x v="137"/>
    <x v="0"/>
    <x v="0"/>
    <x v="0"/>
    <x v="19"/>
    <x v="9"/>
    <x v="11"/>
    <n v="23.13195425"/>
    <n v="87.207397200000003"/>
    <n v="0.59205498199999995"/>
    <n v="300.62"/>
    <n v="0.58281264427960233"/>
  </r>
  <r>
    <x v="7757"/>
    <x v="38"/>
    <x v="7"/>
    <x v="150"/>
    <x v="0"/>
    <x v="21"/>
    <x v="2"/>
    <x v="0"/>
    <x v="0"/>
    <x v="13"/>
    <x v="9"/>
    <x v="11"/>
    <n v="24"/>
    <n v="87.583332999999996"/>
    <n v="1.492180517"/>
    <n v="300.24"/>
    <n v="0.57696451106528368"/>
  </r>
  <r>
    <x v="7758"/>
    <x v="38"/>
    <x v="7"/>
    <x v="366"/>
    <x v="0"/>
    <x v="9"/>
    <x v="1"/>
    <x v="0"/>
    <x v="0"/>
    <x v="23"/>
    <x v="9"/>
    <x v="11"/>
    <n v="24.174599300000001"/>
    <n v="88.272133499999995"/>
    <n v="0.52228607100000002"/>
    <n v="300.88"/>
    <n v="0.58681399858413608"/>
  </r>
  <r>
    <x v="7759"/>
    <x v="38"/>
    <x v="7"/>
    <x v="128"/>
    <x v="0"/>
    <x v="131"/>
    <x v="2"/>
    <x v="0"/>
    <x v="0"/>
    <x v="8"/>
    <x v="9"/>
    <x v="11"/>
    <n v="23.329188200000001"/>
    <n v="86.367237799999998"/>
    <n v="1.30074146"/>
    <n v="299.45999999999998"/>
    <n v="0.56496044815168167"/>
  </r>
  <r>
    <x v="7760"/>
    <x v="38"/>
    <x v="25"/>
    <x v="457"/>
    <x v="0"/>
    <x v="20"/>
    <x v="1"/>
    <x v="0"/>
    <x v="0"/>
    <x v="29"/>
    <x v="9"/>
    <x v="11"/>
    <n v="25.6093239"/>
    <n v="85.123525200000003"/>
    <n v="8.8070965000000001E-2"/>
    <n v="302.2233334"/>
    <n v="0.60748766351688255"/>
  </r>
  <r>
    <x v="7761"/>
    <x v="38"/>
    <x v="15"/>
    <x v="118"/>
    <x v="0"/>
    <x v="24"/>
    <x v="1"/>
    <x v="2"/>
    <x v="1"/>
    <x v="0"/>
    <x v="9"/>
    <x v="11"/>
    <n v="21.989340250000001"/>
    <n v="82.109964989999995"/>
    <n v="1.1219780669999999"/>
    <n v="300.7"/>
    <n v="0.5840438302194586"/>
  </r>
  <r>
    <x v="7762"/>
    <x v="38"/>
    <x v="15"/>
    <x v="118"/>
    <x v="0"/>
    <x v="79"/>
    <x v="1"/>
    <x v="1"/>
    <x v="1"/>
    <x v="3"/>
    <x v="9"/>
    <x v="11"/>
    <n v="21.989340250000001"/>
    <n v="82.109964989999995"/>
    <n v="2.2838840390000001"/>
    <n v="297.66000000000003"/>
    <n v="0.53725876450490961"/>
  </r>
  <r>
    <x v="7763"/>
    <x v="38"/>
    <x v="1"/>
    <x v="145"/>
    <x v="0"/>
    <x v="91"/>
    <x v="2"/>
    <x v="0"/>
    <x v="0"/>
    <x v="7"/>
    <x v="9"/>
    <x v="11"/>
    <n v="20.0112475"/>
    <n v="73.790236399999998"/>
    <n v="0.340282211"/>
    <n v="296.70666660000001"/>
    <n v="0.5225871310289637"/>
  </r>
  <r>
    <x v="7764"/>
    <x v="38"/>
    <x v="1"/>
    <x v="63"/>
    <x v="4"/>
    <x v="24"/>
    <x v="1"/>
    <x v="2"/>
    <x v="1"/>
    <x v="17"/>
    <x v="8"/>
    <x v="11"/>
    <n v="18.521428"/>
    <n v="73.854454099999998"/>
    <n v="0.65951705999999999"/>
    <n v="296.92"/>
    <n v="0.52587029456123624"/>
  </r>
  <r>
    <x v="7765"/>
    <x v="38"/>
    <x v="25"/>
    <x v="589"/>
    <x v="2"/>
    <x v="415"/>
    <x v="0"/>
    <x v="25"/>
    <x v="1"/>
    <x v="8"/>
    <x v="8"/>
    <x v="11"/>
    <n v="24.796435500000001"/>
    <n v="85.007956300000004"/>
    <n v="1.5634930250000001"/>
    <n v="302.43"/>
    <n v="0.61066822616885719"/>
  </r>
  <r>
    <x v="7766"/>
    <x v="38"/>
    <x v="25"/>
    <x v="353"/>
    <x v="1"/>
    <x v="37"/>
    <x v="1"/>
    <x v="0"/>
    <x v="0"/>
    <x v="24"/>
    <x v="9"/>
    <x v="11"/>
    <n v="25.220811650000002"/>
    <n v="86.517203670000001"/>
    <n v="1.5582180969999999"/>
    <n v="300.94"/>
    <n v="0.58773738803902853"/>
  </r>
  <r>
    <x v="7767"/>
    <x v="38"/>
    <x v="14"/>
    <x v="45"/>
    <x v="2"/>
    <x v="3"/>
    <x v="1"/>
    <x v="2"/>
    <x v="1"/>
    <x v="20"/>
    <x v="9"/>
    <x v="11"/>
    <n v="22.8092139"/>
    <n v="86.209154900000001"/>
    <n v="0.16874971999999999"/>
    <n v="300.935"/>
    <n v="0.58766043891778752"/>
  </r>
  <r>
    <x v="7768"/>
    <x v="39"/>
    <x v="25"/>
    <x v="413"/>
    <x v="0"/>
    <x v="91"/>
    <x v="2"/>
    <x v="0"/>
    <x v="0"/>
    <x v="11"/>
    <x v="10"/>
    <x v="11"/>
    <n v="26.264987949999998"/>
    <n v="87.371626480000003"/>
    <n v="0.11662521100000001"/>
    <n v="301.52999999999997"/>
    <n v="0.59681738434547027"/>
  </r>
  <r>
    <x v="7769"/>
    <x v="39"/>
    <x v="25"/>
    <x v="413"/>
    <x v="0"/>
    <x v="28"/>
    <x v="1"/>
    <x v="0"/>
    <x v="0"/>
    <x v="26"/>
    <x v="10"/>
    <x v="11"/>
    <n v="26.264987949999998"/>
    <n v="87.371626480000003"/>
    <n v="0.11939206099999999"/>
    <n v="301.86666659999997"/>
    <n v="0.60199862414971173"/>
  </r>
  <r>
    <x v="7770"/>
    <x v="39"/>
    <x v="25"/>
    <x v="675"/>
    <x v="0"/>
    <x v="2"/>
    <x v="1"/>
    <x v="2"/>
    <x v="1"/>
    <x v="26"/>
    <x v="10"/>
    <x v="11"/>
    <n v="25.167702899999998"/>
    <n v="86.059359240000006"/>
    <n v="7.6879557000000001E-2"/>
    <n v="302.464"/>
    <n v="0.61119148019329606"/>
  </r>
  <r>
    <x v="7771"/>
    <x v="39"/>
    <x v="6"/>
    <x v="27"/>
    <x v="0"/>
    <x v="35"/>
    <x v="1"/>
    <x v="2"/>
    <x v="1"/>
    <x v="22"/>
    <x v="10"/>
    <x v="11"/>
    <n v="19.4129711"/>
    <n v="85.047104059999995"/>
    <n v="0"/>
    <n v="301.95"/>
    <n v="0.60328111052971745"/>
  </r>
  <r>
    <x v="7772"/>
    <x v="39"/>
    <x v="3"/>
    <x v="41"/>
    <x v="6"/>
    <x v="24"/>
    <x v="1"/>
    <x v="0"/>
    <x v="0"/>
    <x v="19"/>
    <x v="9"/>
    <x v="11"/>
    <n v="24.029488499999999"/>
    <n v="73.045988399999999"/>
    <n v="6.7856775999999994E-2"/>
    <n v="300.14333340000002"/>
    <n v="0.57547682908061204"/>
  </r>
  <r>
    <x v="7773"/>
    <x v="39"/>
    <x v="13"/>
    <x v="454"/>
    <x v="0"/>
    <x v="60"/>
    <x v="2"/>
    <x v="0"/>
    <x v="0"/>
    <x v="12"/>
    <x v="10"/>
    <x v="11"/>
    <n v="29.876997100000001"/>
    <n v="75.488986609999998"/>
    <n v="2.3986100000000001E-4"/>
    <n v="302.14"/>
    <n v="0.60620517713687683"/>
  </r>
  <r>
    <x v="7774"/>
    <x v="39"/>
    <x v="1"/>
    <x v="151"/>
    <x v="6"/>
    <x v="75"/>
    <x v="1"/>
    <x v="0"/>
    <x v="0"/>
    <x v="26"/>
    <x v="10"/>
    <x v="11"/>
    <n v="18.169843950000001"/>
    <n v="76.117963209999999"/>
    <n v="0.18137373700000001"/>
    <n v="307.89"/>
    <n v="0.69469666656406759"/>
  </r>
  <r>
    <x v="7775"/>
    <x v="39"/>
    <x v="2"/>
    <x v="87"/>
    <x v="4"/>
    <x v="58"/>
    <x v="1"/>
    <x v="0"/>
    <x v="0"/>
    <x v="0"/>
    <x v="10"/>
    <x v="11"/>
    <n v="10.786026700000001"/>
    <n v="79.1381497"/>
    <n v="5.7613416000000001E-2"/>
    <n v="305.09666659999999"/>
    <n v="0.65170775647142087"/>
  </r>
  <r>
    <x v="7776"/>
    <x v="39"/>
    <x v="2"/>
    <x v="286"/>
    <x v="0"/>
    <x v="53"/>
    <x v="1"/>
    <x v="0"/>
    <x v="0"/>
    <x v="12"/>
    <x v="10"/>
    <x v="11"/>
    <n v="10.9301522"/>
    <n v="78.084854550000003"/>
    <n v="0.131047412"/>
    <n v="306.16399999999999"/>
    <n v="0.66813382991166215"/>
  </r>
  <r>
    <x v="7777"/>
    <x v="39"/>
    <x v="7"/>
    <x v="8"/>
    <x v="6"/>
    <x v="119"/>
    <x v="0"/>
    <x v="0"/>
    <x v="0"/>
    <x v="29"/>
    <x v="10"/>
    <x v="11"/>
    <n v="23.411469950000001"/>
    <n v="87.844994450000002"/>
    <n v="0.28903445300000002"/>
    <n v="300.91000000000003"/>
    <n v="0.58727569331158269"/>
  </r>
  <r>
    <x v="7778"/>
    <x v="39"/>
    <x v="15"/>
    <x v="118"/>
    <x v="0"/>
    <x v="5"/>
    <x v="1"/>
    <x v="0"/>
    <x v="0"/>
    <x v="8"/>
    <x v="9"/>
    <x v="11"/>
    <n v="21.989340250000001"/>
    <n v="82.109964989999995"/>
    <n v="0.67776242600000003"/>
    <n v="298.98"/>
    <n v="0.55757333251254293"/>
  </r>
  <r>
    <x v="7779"/>
    <x v="39"/>
    <x v="1"/>
    <x v="1"/>
    <x v="6"/>
    <x v="120"/>
    <x v="2"/>
    <x v="0"/>
    <x v="0"/>
    <x v="27"/>
    <x v="8"/>
    <x v="11"/>
    <n v="19.759070349999998"/>
    <n v="80.162280730000006"/>
    <n v="0.23887561399999999"/>
    <n v="298.3533334"/>
    <n v="0.54792904367632111"/>
  </r>
  <r>
    <x v="7780"/>
    <x v="39"/>
    <x v="16"/>
    <x v="584"/>
    <x v="1"/>
    <x v="18"/>
    <x v="1"/>
    <x v="0"/>
    <x v="0"/>
    <x v="27"/>
    <x v="9"/>
    <x v="11"/>
    <n v="27.26521245"/>
    <n v="77.369125550000007"/>
    <n v="0.58325991499999996"/>
    <n v="301.5866666"/>
    <n v="0.59768947336021416"/>
  </r>
  <r>
    <x v="7781"/>
    <x v="39"/>
    <x v="13"/>
    <x v="230"/>
    <x v="7"/>
    <x v="348"/>
    <x v="0"/>
    <x v="0"/>
    <x v="0"/>
    <x v="26"/>
    <x v="10"/>
    <x v="11"/>
    <n v="31.292010650000002"/>
    <n v="75.568057719999999"/>
    <n v="2.7113702999999999E-2"/>
    <n v="302.32666660000001"/>
    <n v="0.60907794330388754"/>
  </r>
  <r>
    <x v="7782"/>
    <x v="40"/>
    <x v="11"/>
    <x v="435"/>
    <x v="0"/>
    <x v="93"/>
    <x v="2"/>
    <x v="0"/>
    <x v="0"/>
    <x v="5"/>
    <x v="10"/>
    <x v="11"/>
    <n v="16.998428650000001"/>
    <n v="81.715614880000004"/>
    <n v="1.9235004999999999E-2"/>
    <n v="304.14"/>
    <n v="0.63698482563329095"/>
  </r>
  <r>
    <x v="7783"/>
    <x v="40"/>
    <x v="25"/>
    <x v="410"/>
    <x v="0"/>
    <x v="43"/>
    <x v="1"/>
    <x v="0"/>
    <x v="0"/>
    <x v="3"/>
    <x v="10"/>
    <x v="11"/>
    <n v="25.2871758"/>
    <n v="87.130330880000002"/>
    <n v="0.153239282"/>
    <n v="301.81333339999998"/>
    <n v="0.60117783557511728"/>
  </r>
  <r>
    <x v="7784"/>
    <x v="40"/>
    <x v="25"/>
    <x v="498"/>
    <x v="0"/>
    <x v="21"/>
    <x v="2"/>
    <x v="0"/>
    <x v="0"/>
    <x v="12"/>
    <x v="10"/>
    <x v="11"/>
    <n v="26.350072000000001"/>
    <n v="86.229146889999996"/>
    <n v="0.13020659200000001"/>
    <n v="301.3"/>
    <n v="0.59327772476838325"/>
  </r>
  <r>
    <x v="7785"/>
    <x v="40"/>
    <x v="25"/>
    <x v="498"/>
    <x v="0"/>
    <x v="58"/>
    <x v="1"/>
    <x v="2"/>
    <x v="1"/>
    <x v="3"/>
    <x v="10"/>
    <x v="11"/>
    <n v="26.350072000000001"/>
    <n v="86.229146889999996"/>
    <n v="0.122556759"/>
    <n v="301.74"/>
    <n v="0.60004924743759436"/>
  </r>
  <r>
    <x v="7786"/>
    <x v="40"/>
    <x v="25"/>
    <x v="502"/>
    <x v="0"/>
    <x v="56"/>
    <x v="1"/>
    <x v="5"/>
    <x v="1"/>
    <x v="26"/>
    <x v="10"/>
    <x v="11"/>
    <n v="24.818124000000001"/>
    <n v="85.518556230000002"/>
    <n v="9.6478004000000006E-2"/>
    <n v="301.38333340000003"/>
    <n v="0.59456021114838897"/>
  </r>
  <r>
    <x v="7787"/>
    <x v="40"/>
    <x v="3"/>
    <x v="174"/>
    <x v="6"/>
    <x v="18"/>
    <x v="1"/>
    <x v="0"/>
    <x v="0"/>
    <x v="16"/>
    <x v="10"/>
    <x v="11"/>
    <n v="22.297314199999999"/>
    <n v="73.194256699999997"/>
    <n v="1.700839E-3"/>
    <n v="308.17"/>
    <n v="0.69900581735356593"/>
  </r>
  <r>
    <x v="7788"/>
    <x v="40"/>
    <x v="10"/>
    <x v="175"/>
    <x v="0"/>
    <x v="48"/>
    <x v="2"/>
    <x v="0"/>
    <x v="0"/>
    <x v="7"/>
    <x v="10"/>
    <x v="11"/>
    <n v="29.680326600000001"/>
    <n v="76.989625399999994"/>
    <n v="4.7689438000000001E-2"/>
    <n v="304.44799999999998"/>
    <n v="0.64172489150173861"/>
  </r>
  <r>
    <x v="7789"/>
    <x v="40"/>
    <x v="10"/>
    <x v="165"/>
    <x v="6"/>
    <x v="48"/>
    <x v="2"/>
    <x v="0"/>
    <x v="0"/>
    <x v="29"/>
    <x v="10"/>
    <x v="11"/>
    <n v="30.713769200000002"/>
    <n v="76.868275999999994"/>
    <n v="7.6781031E-2"/>
    <n v="302.0333334"/>
    <n v="0.60456359690972328"/>
  </r>
  <r>
    <x v="7790"/>
    <x v="40"/>
    <x v="10"/>
    <x v="164"/>
    <x v="6"/>
    <x v="3"/>
    <x v="1"/>
    <x v="0"/>
    <x v="0"/>
    <x v="7"/>
    <x v="10"/>
    <x v="11"/>
    <n v="30.138910800000001"/>
    <n v="77.301063999999997"/>
    <n v="4.7689438000000001E-2"/>
    <n v="304.44799999999998"/>
    <n v="0.64172489150173861"/>
  </r>
  <r>
    <x v="7791"/>
    <x v="40"/>
    <x v="14"/>
    <x v="45"/>
    <x v="1"/>
    <x v="30"/>
    <x v="2"/>
    <x v="3"/>
    <x v="1"/>
    <x v="27"/>
    <x v="10"/>
    <x v="11"/>
    <n v="22.8092139"/>
    <n v="86.209154900000001"/>
    <n v="0.13333118099999999"/>
    <n v="302.42"/>
    <n v="0.61051432792637528"/>
  </r>
  <r>
    <x v="7792"/>
    <x v="40"/>
    <x v="14"/>
    <x v="45"/>
    <x v="0"/>
    <x v="28"/>
    <x v="1"/>
    <x v="0"/>
    <x v="0"/>
    <x v="27"/>
    <x v="10"/>
    <x v="11"/>
    <n v="22.8092139"/>
    <n v="86.209154900000001"/>
    <n v="0.13333118099999999"/>
    <n v="302.42"/>
    <n v="0.61051432792637528"/>
  </r>
  <r>
    <x v="7793"/>
    <x v="40"/>
    <x v="8"/>
    <x v="129"/>
    <x v="0"/>
    <x v="5"/>
    <x v="1"/>
    <x v="0"/>
    <x v="0"/>
    <x v="28"/>
    <x v="10"/>
    <x v="11"/>
    <n v="18.083333"/>
    <n v="77.333332999999996"/>
    <n v="0.28868052799999999"/>
    <n v="305.92"/>
    <n v="0.66437871279510008"/>
  </r>
  <r>
    <x v="7794"/>
    <x v="40"/>
    <x v="16"/>
    <x v="595"/>
    <x v="1"/>
    <x v="1"/>
    <x v="1"/>
    <x v="1"/>
    <x v="1"/>
    <x v="4"/>
    <x v="9"/>
    <x v="11"/>
    <n v="26.122147250000001"/>
    <n v="75.663753740000004"/>
    <n v="0.11195764599999999"/>
    <n v="303.81599999999997"/>
    <n v="0.63199852257687172"/>
  </r>
  <r>
    <x v="7795"/>
    <x v="40"/>
    <x v="2"/>
    <x v="617"/>
    <x v="4"/>
    <x v="126"/>
    <x v="2"/>
    <x v="0"/>
    <x v="0"/>
    <x v="16"/>
    <x v="10"/>
    <x v="11"/>
    <n v="12.87960515"/>
    <n v="79.704276149999998"/>
    <n v="0.338964551"/>
    <n v="305.18"/>
    <n v="0.65299024285142671"/>
  </r>
  <r>
    <x v="7796"/>
    <x v="40"/>
    <x v="2"/>
    <x v="240"/>
    <x v="7"/>
    <x v="28"/>
    <x v="1"/>
    <x v="0"/>
    <x v="0"/>
    <x v="28"/>
    <x v="10"/>
    <x v="11"/>
    <n v="12.22721295"/>
    <n v="79.070155549999996"/>
    <n v="0.64973429299999996"/>
    <n v="306.41000000000003"/>
    <n v="0.67191972667672162"/>
  </r>
  <r>
    <x v="7797"/>
    <x v="40"/>
    <x v="2"/>
    <x v="438"/>
    <x v="4"/>
    <x v="20"/>
    <x v="1"/>
    <x v="0"/>
    <x v="0"/>
    <x v="7"/>
    <x v="10"/>
    <x v="11"/>
    <n v="10.821967300000001"/>
    <n v="78.6830614"/>
    <n v="0.67836401199999996"/>
    <n v="304.67333339999999"/>
    <n v="0.6451927329249898"/>
  </r>
  <r>
    <x v="7798"/>
    <x v="40"/>
    <x v="7"/>
    <x v="301"/>
    <x v="0"/>
    <x v="139"/>
    <x v="2"/>
    <x v="0"/>
    <x v="0"/>
    <x v="15"/>
    <x v="10"/>
    <x v="11"/>
    <n v="23.13195425"/>
    <n v="87.207397200000003"/>
    <n v="5.7550533000000001E-2"/>
    <n v="302.255"/>
    <n v="0.60797500692542072"/>
  </r>
  <r>
    <x v="7799"/>
    <x v="40"/>
    <x v="7"/>
    <x v="303"/>
    <x v="0"/>
    <x v="17"/>
    <x v="1"/>
    <x v="0"/>
    <x v="0"/>
    <x v="3"/>
    <x v="10"/>
    <x v="11"/>
    <n v="23.484541249999999"/>
    <n v="88.556763070000002"/>
    <n v="8.8476888000000004E-2"/>
    <n v="302.59199999999998"/>
    <n v="0.61316137769706636"/>
  </r>
  <r>
    <x v="7800"/>
    <x v="40"/>
    <x v="7"/>
    <x v="31"/>
    <x v="6"/>
    <x v="61"/>
    <x v="2"/>
    <x v="0"/>
    <x v="0"/>
    <x v="1"/>
    <x v="10"/>
    <x v="11"/>
    <n v="22.905211399999999"/>
    <n v="88.376063900000005"/>
    <n v="8.7959078999999996E-2"/>
    <n v="303.084"/>
    <n v="0.62073317122718452"/>
  </r>
  <r>
    <x v="7801"/>
    <x v="40"/>
    <x v="25"/>
    <x v="353"/>
    <x v="1"/>
    <x v="35"/>
    <x v="1"/>
    <x v="0"/>
    <x v="0"/>
    <x v="19"/>
    <x v="9"/>
    <x v="11"/>
    <n v="25.220811650000002"/>
    <n v="86.517203670000001"/>
    <n v="0.94928703199999998"/>
    <n v="300.13"/>
    <n v="0.57527163039798068"/>
  </r>
  <r>
    <x v="7802"/>
    <x v="40"/>
    <x v="1"/>
    <x v="151"/>
    <x v="6"/>
    <x v="75"/>
    <x v="1"/>
    <x v="0"/>
    <x v="0"/>
    <x v="8"/>
    <x v="9"/>
    <x v="11"/>
    <n v="18.169843950000001"/>
    <n v="76.117963209999999"/>
    <n v="7.1894840000000002E-2"/>
    <n v="306.23"/>
    <n v="0.66914955831204426"/>
  </r>
  <r>
    <x v="7803"/>
    <x v="40"/>
    <x v="7"/>
    <x v="38"/>
    <x v="20"/>
    <x v="467"/>
    <x v="0"/>
    <x v="0"/>
    <x v="0"/>
    <x v="9"/>
    <x v="9"/>
    <x v="11"/>
    <n v="22.5736296"/>
    <n v="88.325104499999995"/>
    <n v="1.2292171620000001"/>
    <n v="300.2"/>
    <n v="0.57634891809535505"/>
  </r>
  <r>
    <x v="7804"/>
    <x v="41"/>
    <x v="15"/>
    <x v="118"/>
    <x v="0"/>
    <x v="75"/>
    <x v="1"/>
    <x v="0"/>
    <x v="0"/>
    <x v="1"/>
    <x v="10"/>
    <x v="11"/>
    <n v="21.989340250000001"/>
    <n v="82.109964989999995"/>
    <n v="6.9037622000000007E-2"/>
    <n v="302.19333339999997"/>
    <n v="0.60702596878943593"/>
  </r>
  <r>
    <x v="7805"/>
    <x v="41"/>
    <x v="14"/>
    <x v="45"/>
    <x v="0"/>
    <x v="13"/>
    <x v="1"/>
    <x v="0"/>
    <x v="0"/>
    <x v="24"/>
    <x v="10"/>
    <x v="11"/>
    <n v="22.8092139"/>
    <n v="86.209154900000001"/>
    <n v="5.4328485000000003E-2"/>
    <n v="302.37599999999998"/>
    <n v="0.6098371756594535"/>
  </r>
  <r>
    <x v="7806"/>
    <x v="41"/>
    <x v="14"/>
    <x v="98"/>
    <x v="1"/>
    <x v="16"/>
    <x v="1"/>
    <x v="0"/>
    <x v="0"/>
    <x v="24"/>
    <x v="10"/>
    <x v="11"/>
    <n v="22.785923199999999"/>
    <n v="86.1716093"/>
    <n v="5.4328485000000003E-2"/>
    <n v="302.37599999999998"/>
    <n v="0.6098371756594535"/>
  </r>
  <r>
    <x v="7807"/>
    <x v="41"/>
    <x v="10"/>
    <x v="752"/>
    <x v="4"/>
    <x v="30"/>
    <x v="2"/>
    <x v="2"/>
    <x v="1"/>
    <x v="1"/>
    <x v="10"/>
    <x v="11"/>
    <n v="28.403147799999999"/>
    <n v="77.310556099999999"/>
    <n v="1.1796417E-2"/>
    <n v="308.57666660000001"/>
    <n v="0.70526434485518186"/>
  </r>
  <r>
    <x v="7808"/>
    <x v="41"/>
    <x v="3"/>
    <x v="174"/>
    <x v="6"/>
    <x v="18"/>
    <x v="1"/>
    <x v="0"/>
    <x v="0"/>
    <x v="16"/>
    <x v="10"/>
    <x v="11"/>
    <n v="22.297314199999999"/>
    <n v="73.194256699999997"/>
    <n v="1.700839E-3"/>
    <n v="308.17"/>
    <n v="0.69900581735356593"/>
  </r>
  <r>
    <x v="7809"/>
    <x v="41"/>
    <x v="8"/>
    <x v="129"/>
    <x v="0"/>
    <x v="5"/>
    <x v="1"/>
    <x v="0"/>
    <x v="0"/>
    <x v="28"/>
    <x v="10"/>
    <x v="11"/>
    <n v="18.083333"/>
    <n v="77.333332999999996"/>
    <n v="0.28868052799999999"/>
    <n v="305.92"/>
    <n v="0.66437871279510008"/>
  </r>
  <r>
    <x v="7810"/>
    <x v="41"/>
    <x v="12"/>
    <x v="131"/>
    <x v="1"/>
    <x v="89"/>
    <x v="0"/>
    <x v="0"/>
    <x v="0"/>
    <x v="10"/>
    <x v="10"/>
    <x v="11"/>
    <n v="22.5"/>
    <n v="75.25"/>
    <n v="2.982986E-2"/>
    <n v="306.52800000000002"/>
    <n v="0.67373572593801001"/>
  </r>
  <r>
    <x v="7811"/>
    <x v="41"/>
    <x v="12"/>
    <x v="180"/>
    <x v="6"/>
    <x v="151"/>
    <x v="0"/>
    <x v="0"/>
    <x v="0"/>
    <x v="27"/>
    <x v="10"/>
    <x v="11"/>
    <n v="21.311883900000002"/>
    <n v="76.229199199999996"/>
    <n v="3.7591579999999999E-3"/>
    <n v="307.24799999999999"/>
    <n v="0.68481639939671868"/>
  </r>
  <r>
    <x v="7812"/>
    <x v="41"/>
    <x v="12"/>
    <x v="154"/>
    <x v="6"/>
    <x v="99"/>
    <x v="2"/>
    <x v="0"/>
    <x v="0"/>
    <x v="1"/>
    <x v="10"/>
    <x v="11"/>
    <n v="21.825599"/>
    <n v="75.614182"/>
    <n v="3.5796479999999999E-3"/>
    <n v="306.7166666"/>
    <n v="0.67663927175351646"/>
  </r>
  <r>
    <x v="7813"/>
    <x v="41"/>
    <x v="1"/>
    <x v="151"/>
    <x v="0"/>
    <x v="11"/>
    <x v="1"/>
    <x v="0"/>
    <x v="0"/>
    <x v="28"/>
    <x v="10"/>
    <x v="11"/>
    <n v="18.169843950000001"/>
    <n v="76.117963209999999"/>
    <n v="0.26504766699999999"/>
    <n v="308.755"/>
    <n v="0.70800886453876677"/>
  </r>
  <r>
    <x v="7814"/>
    <x v="41"/>
    <x v="1"/>
    <x v="23"/>
    <x v="0"/>
    <x v="7"/>
    <x v="0"/>
    <x v="0"/>
    <x v="0"/>
    <x v="28"/>
    <x v="10"/>
    <x v="11"/>
    <n v="18.4928092"/>
    <n v="73.138070949999999"/>
    <n v="0.55316007300000003"/>
    <n v="301.13200000000001"/>
    <n v="0.59069223429468432"/>
  </r>
  <r>
    <x v="7815"/>
    <x v="41"/>
    <x v="5"/>
    <x v="199"/>
    <x v="1"/>
    <x v="32"/>
    <x v="2"/>
    <x v="0"/>
    <x v="0"/>
    <x v="28"/>
    <x v="10"/>
    <x v="11"/>
    <n v="26.655733949999998"/>
    <n v="79.515047010000004"/>
    <n v="4.49E-5"/>
    <n v="307.29666659999998"/>
    <n v="0.68556536981747629"/>
  </r>
  <r>
    <x v="7816"/>
    <x v="41"/>
    <x v="7"/>
    <x v="31"/>
    <x v="6"/>
    <x v="112"/>
    <x v="0"/>
    <x v="0"/>
    <x v="0"/>
    <x v="1"/>
    <x v="10"/>
    <x v="11"/>
    <n v="22.905211399999999"/>
    <n v="88.376063900000005"/>
    <n v="8.7959078999999996E-2"/>
    <n v="303.084"/>
    <n v="0.62073317122718452"/>
  </r>
  <r>
    <x v="7817"/>
    <x v="41"/>
    <x v="7"/>
    <x v="303"/>
    <x v="7"/>
    <x v="9"/>
    <x v="1"/>
    <x v="0"/>
    <x v="0"/>
    <x v="7"/>
    <x v="10"/>
    <x v="11"/>
    <n v="23.484541249999999"/>
    <n v="88.556763070000002"/>
    <n v="6.9265259999999995E-2"/>
    <n v="304.10000000000002"/>
    <n v="0.6363692326633632"/>
  </r>
  <r>
    <x v="7818"/>
    <x v="41"/>
    <x v="17"/>
    <x v="94"/>
    <x v="0"/>
    <x v="24"/>
    <x v="1"/>
    <x v="6"/>
    <x v="1"/>
    <x v="21"/>
    <x v="9"/>
    <x v="11"/>
    <n v="26"/>
    <n v="93.5"/>
    <n v="0.74986386400000005"/>
    <n v="298.88"/>
    <n v="0.55603435008772184"/>
  </r>
  <r>
    <x v="7819"/>
    <x v="41"/>
    <x v="15"/>
    <x v="312"/>
    <x v="7"/>
    <x v="107"/>
    <x v="2"/>
    <x v="0"/>
    <x v="0"/>
    <x v="5"/>
    <x v="9"/>
    <x v="11"/>
    <n v="21.188233199999999"/>
    <n v="82.484847619999996"/>
    <n v="2.3253418039999998"/>
    <n v="304.51953054996898"/>
    <n v="0.64282573409413912"/>
  </r>
  <r>
    <x v="7820"/>
    <x v="41"/>
    <x v="15"/>
    <x v="337"/>
    <x v="0"/>
    <x v="209"/>
    <x v="0"/>
    <x v="0"/>
    <x v="0"/>
    <x v="8"/>
    <x v="9"/>
    <x v="11"/>
    <n v="21.2380912"/>
    <n v="81.633699300000004"/>
    <n v="0.60639168099999996"/>
    <n v="299.512"/>
    <n v="0.56576071901258884"/>
  </r>
  <r>
    <x v="7821"/>
    <x v="41"/>
    <x v="12"/>
    <x v="489"/>
    <x v="0"/>
    <x v="58"/>
    <x v="1"/>
    <x v="0"/>
    <x v="0"/>
    <x v="4"/>
    <x v="9"/>
    <x v="11"/>
    <n v="25.375241249999998"/>
    <n v="77.828119330000007"/>
    <n v="5.8487714000000003E-2"/>
    <n v="300.80799999999999"/>
    <n v="0.58570593123826509"/>
  </r>
  <r>
    <x v="7822"/>
    <x v="41"/>
    <x v="7"/>
    <x v="301"/>
    <x v="0"/>
    <x v="133"/>
    <x v="2"/>
    <x v="2"/>
    <x v="1"/>
    <x v="15"/>
    <x v="10"/>
    <x v="11"/>
    <n v="23.13195425"/>
    <n v="87.207397200000003"/>
    <n v="5.7550533000000001E-2"/>
    <n v="302.255"/>
    <n v="0.60797500692542072"/>
  </r>
  <r>
    <x v="7823"/>
    <x v="41"/>
    <x v="7"/>
    <x v="226"/>
    <x v="6"/>
    <x v="60"/>
    <x v="2"/>
    <x v="0"/>
    <x v="0"/>
    <x v="29"/>
    <x v="10"/>
    <x v="11"/>
    <n v="23.249571400000001"/>
    <n v="87.868175100000002"/>
    <n v="0.28369428299999999"/>
    <n v="301.375"/>
    <n v="0.59443196158699863"/>
  </r>
  <r>
    <x v="7824"/>
    <x v="42"/>
    <x v="9"/>
    <x v="298"/>
    <x v="4"/>
    <x v="28"/>
    <x v="1"/>
    <x v="0"/>
    <x v="0"/>
    <x v="30"/>
    <x v="10"/>
    <x v="11"/>
    <n v="16.696568549999999"/>
    <n v="77.959114619999994"/>
    <n v="9.3911326000000003E-2"/>
    <n v="307.61200000000002"/>
    <n v="0.69041829542306654"/>
  </r>
  <r>
    <x v="7825"/>
    <x v="42"/>
    <x v="11"/>
    <x v="338"/>
    <x v="0"/>
    <x v="53"/>
    <x v="1"/>
    <x v="0"/>
    <x v="0"/>
    <x v="18"/>
    <x v="10"/>
    <x v="11"/>
    <n v="14.475293600000001"/>
    <n v="78.821686099999994"/>
    <n v="5.6864400000000001E-3"/>
    <n v="305.52"/>
    <n v="0.65822278309581672"/>
  </r>
  <r>
    <x v="7826"/>
    <x v="42"/>
    <x v="11"/>
    <x v="338"/>
    <x v="0"/>
    <x v="50"/>
    <x v="2"/>
    <x v="0"/>
    <x v="0"/>
    <x v="8"/>
    <x v="10"/>
    <x v="11"/>
    <n v="14.475293600000001"/>
    <n v="78.821686099999994"/>
    <n v="6.7258980000000001E-3"/>
    <n v="307.49"/>
    <n v="0.68854073686478501"/>
  </r>
  <r>
    <x v="7827"/>
    <x v="42"/>
    <x v="25"/>
    <x v="609"/>
    <x v="0"/>
    <x v="13"/>
    <x v="1"/>
    <x v="1"/>
    <x v="1"/>
    <x v="2"/>
    <x v="10"/>
    <x v="11"/>
    <n v="25.559100099999998"/>
    <n v="87.647455960000002"/>
    <n v="3.4577273999999998E-2"/>
    <n v="302.63200000000001"/>
    <n v="0.61377697066699499"/>
  </r>
  <r>
    <x v="7828"/>
    <x v="42"/>
    <x v="14"/>
    <x v="218"/>
    <x v="6"/>
    <x v="50"/>
    <x v="2"/>
    <x v="0"/>
    <x v="0"/>
    <x v="30"/>
    <x v="10"/>
    <x v="11"/>
    <n v="23.795280900000002"/>
    <n v="86.430963800000001"/>
    <n v="5.9613936999999999E-2"/>
    <n v="303.14"/>
    <n v="0.62159500138508395"/>
  </r>
  <r>
    <x v="7829"/>
    <x v="42"/>
    <x v="6"/>
    <x v="681"/>
    <x v="0"/>
    <x v="56"/>
    <x v="1"/>
    <x v="0"/>
    <x v="0"/>
    <x v="8"/>
    <x v="10"/>
    <x v="11"/>
    <n v="21.4706422"/>
    <n v="83.983685800000003"/>
    <n v="7.4976827999999995E-2"/>
    <n v="301.38400000000001"/>
    <n v="0.59457047000523267"/>
  </r>
  <r>
    <x v="7830"/>
    <x v="42"/>
    <x v="19"/>
    <x v="115"/>
    <x v="4"/>
    <x v="22"/>
    <x v="1"/>
    <x v="0"/>
    <x v="0"/>
    <x v="2"/>
    <x v="10"/>
    <x v="11"/>
    <n v="11.9340568"/>
    <n v="79.830644699999993"/>
    <n v="0.62292875800000003"/>
    <n v="303.39999999999998"/>
    <n v="0.62559635568961758"/>
  </r>
  <r>
    <x v="7831"/>
    <x v="42"/>
    <x v="7"/>
    <x v="38"/>
    <x v="4"/>
    <x v="163"/>
    <x v="0"/>
    <x v="0"/>
    <x v="0"/>
    <x v="18"/>
    <x v="10"/>
    <x v="11"/>
    <n v="22.5736296"/>
    <n v="88.325104499999995"/>
    <n v="0.15899695999999999"/>
    <n v="303.86500000000001"/>
    <n v="0.6327526239650344"/>
  </r>
  <r>
    <x v="7832"/>
    <x v="42"/>
    <x v="7"/>
    <x v="559"/>
    <x v="1"/>
    <x v="43"/>
    <x v="1"/>
    <x v="0"/>
    <x v="0"/>
    <x v="25"/>
    <x v="10"/>
    <x v="11"/>
    <n v="25.387030849999999"/>
    <n v="88.504715050000001"/>
    <n v="0.13423580199999999"/>
    <n v="300.66000000000003"/>
    <n v="0.58342823724953097"/>
  </r>
  <r>
    <x v="7833"/>
    <x v="42"/>
    <x v="28"/>
    <x v="703"/>
    <x v="0"/>
    <x v="37"/>
    <x v="1"/>
    <x v="0"/>
    <x v="0"/>
    <x v="19"/>
    <x v="8"/>
    <x v="11"/>
    <n v="34.015472099999997"/>
    <n v="74.722008500000001"/>
    <n v="0.29538609900000001"/>
    <n v="298.2"/>
    <n v="0.54556926959894092"/>
  </r>
  <r>
    <x v="7834"/>
    <x v="42"/>
    <x v="12"/>
    <x v="556"/>
    <x v="6"/>
    <x v="238"/>
    <x v="0"/>
    <x v="0"/>
    <x v="0"/>
    <x v="1"/>
    <x v="10"/>
    <x v="11"/>
    <n v="21.977864199999999"/>
    <n v="76.568828229999994"/>
    <n v="2.2495850000000001E-3"/>
    <n v="308.2233334"/>
    <n v="0.69982660900612503"/>
  </r>
  <r>
    <x v="7835"/>
    <x v="42"/>
    <x v="12"/>
    <x v="332"/>
    <x v="6"/>
    <x v="108"/>
    <x v="2"/>
    <x v="3"/>
    <x v="1"/>
    <x v="22"/>
    <x v="9"/>
    <x v="11"/>
    <n v="26.5"/>
    <n v="78.75"/>
    <n v="0.49363728200000001"/>
    <n v="303.29000000000002"/>
    <n v="0.62390347502231547"/>
  </r>
  <r>
    <x v="7836"/>
    <x v="42"/>
    <x v="12"/>
    <x v="478"/>
    <x v="6"/>
    <x v="88"/>
    <x v="0"/>
    <x v="0"/>
    <x v="0"/>
    <x v="24"/>
    <x v="9"/>
    <x v="11"/>
    <n v="24.855778050000001"/>
    <n v="79.047063469999998"/>
    <n v="0.421521274"/>
    <n v="300.14499999999998"/>
    <n v="0.5755024777617036"/>
  </r>
  <r>
    <x v="7837"/>
    <x v="42"/>
    <x v="1"/>
    <x v="20"/>
    <x v="6"/>
    <x v="129"/>
    <x v="0"/>
    <x v="2"/>
    <x v="1"/>
    <x v="19"/>
    <x v="9"/>
    <x v="11"/>
    <n v="20.761812249999998"/>
    <n v="77.192115670000007"/>
    <n v="7.4709847999999995E-2"/>
    <n v="305.06"/>
    <n v="0.65114346394164169"/>
  </r>
  <r>
    <x v="7838"/>
    <x v="42"/>
    <x v="16"/>
    <x v="584"/>
    <x v="4"/>
    <x v="17"/>
    <x v="1"/>
    <x v="0"/>
    <x v="0"/>
    <x v="7"/>
    <x v="10"/>
    <x v="11"/>
    <n v="27.26521245"/>
    <n v="77.369125550000007"/>
    <n v="6.5258999999999998E-4"/>
    <n v="312.52999999999997"/>
    <n v="0.76610545107574823"/>
  </r>
  <r>
    <x v="7839"/>
    <x v="42"/>
    <x v="7"/>
    <x v="38"/>
    <x v="6"/>
    <x v="468"/>
    <x v="0"/>
    <x v="0"/>
    <x v="0"/>
    <x v="9"/>
    <x v="9"/>
    <x v="11"/>
    <n v="22.5736296"/>
    <n v="88.325104499999995"/>
    <n v="1.2292171620000001"/>
    <n v="300.2"/>
    <n v="0.57634891809535505"/>
  </r>
  <r>
    <x v="7840"/>
    <x v="42"/>
    <x v="25"/>
    <x v="353"/>
    <x v="1"/>
    <x v="31"/>
    <x v="2"/>
    <x v="0"/>
    <x v="0"/>
    <x v="1"/>
    <x v="10"/>
    <x v="11"/>
    <n v="25.220811650000002"/>
    <n v="86.517203670000001"/>
    <n v="0.197503866"/>
    <n v="302.94799999999998"/>
    <n v="0.61864015512942805"/>
  </r>
  <r>
    <x v="7841"/>
    <x v="43"/>
    <x v="11"/>
    <x v="328"/>
    <x v="0"/>
    <x v="78"/>
    <x v="2"/>
    <x v="0"/>
    <x v="0"/>
    <x v="10"/>
    <x v="11"/>
    <x v="11"/>
    <n v="13.160104799999999"/>
    <n v="79.15555062"/>
    <n v="0.72651644000000004"/>
    <n v="304.51953054996898"/>
    <n v="0.64282573409413912"/>
  </r>
  <r>
    <x v="7842"/>
    <x v="43"/>
    <x v="17"/>
    <x v="424"/>
    <x v="1"/>
    <x v="469"/>
    <x v="0"/>
    <x v="2"/>
    <x v="1"/>
    <x v="19"/>
    <x v="10"/>
    <x v="11"/>
    <n v="26.6464231"/>
    <n v="90.624156990000003"/>
    <n v="3.5760924999999999E-2"/>
    <n v="298.02"/>
    <n v="0.54279910123426356"/>
  </r>
  <r>
    <x v="7843"/>
    <x v="43"/>
    <x v="17"/>
    <x v="95"/>
    <x v="1"/>
    <x v="5"/>
    <x v="1"/>
    <x v="2"/>
    <x v="1"/>
    <x v="10"/>
    <x v="11"/>
    <x v="11"/>
    <n v="26.76777075"/>
    <n v="92.701408860000001"/>
    <n v="8.3481324999999995E-2"/>
    <n v="299.87666660000002"/>
    <n v="0.5713728738957804"/>
  </r>
  <r>
    <x v="7844"/>
    <x v="43"/>
    <x v="25"/>
    <x v="609"/>
    <x v="0"/>
    <x v="91"/>
    <x v="2"/>
    <x v="0"/>
    <x v="0"/>
    <x v="21"/>
    <x v="10"/>
    <x v="11"/>
    <n v="25.559100099999998"/>
    <n v="87.647455960000002"/>
    <n v="1.8067599E-2"/>
    <n v="302.36799999999999"/>
    <n v="0.60971405706546811"/>
  </r>
  <r>
    <x v="7845"/>
    <x v="43"/>
    <x v="25"/>
    <x v="675"/>
    <x v="0"/>
    <x v="78"/>
    <x v="2"/>
    <x v="0"/>
    <x v="0"/>
    <x v="10"/>
    <x v="11"/>
    <x v="11"/>
    <n v="25.167702899999998"/>
    <n v="86.059359240000006"/>
    <n v="2.2806150000000002E-3"/>
    <n v="300.88333340000003"/>
    <n v="0.58686529902428552"/>
  </r>
  <r>
    <x v="7846"/>
    <x v="43"/>
    <x v="8"/>
    <x v="129"/>
    <x v="0"/>
    <x v="27"/>
    <x v="2"/>
    <x v="0"/>
    <x v="0"/>
    <x v="25"/>
    <x v="10"/>
    <x v="11"/>
    <n v="18.083333"/>
    <n v="77.333332999999996"/>
    <n v="1.2004429E-2"/>
    <n v="308.37"/>
    <n v="0.70208378220320722"/>
  </r>
  <r>
    <x v="7847"/>
    <x v="43"/>
    <x v="8"/>
    <x v="448"/>
    <x v="0"/>
    <x v="23"/>
    <x v="1"/>
    <x v="0"/>
    <x v="0"/>
    <x v="23"/>
    <x v="10"/>
    <x v="11"/>
    <n v="16.826991100000001"/>
    <n v="75.717538700000006"/>
    <n v="4.0229305999999999E-2"/>
    <n v="308.15199999999999"/>
    <n v="0.69872880051709785"/>
  </r>
  <r>
    <x v="7848"/>
    <x v="43"/>
    <x v="8"/>
    <x v="127"/>
    <x v="0"/>
    <x v="28"/>
    <x v="1"/>
    <x v="0"/>
    <x v="0"/>
    <x v="0"/>
    <x v="11"/>
    <x v="11"/>
    <n v="15.454050499999999"/>
    <n v="75.006651599999998"/>
    <n v="5.4335911000000001E-2"/>
    <n v="306.02"/>
    <n v="0.66591769521992017"/>
  </r>
  <r>
    <x v="7849"/>
    <x v="43"/>
    <x v="8"/>
    <x v="39"/>
    <x v="7"/>
    <x v="22"/>
    <x v="1"/>
    <x v="0"/>
    <x v="0"/>
    <x v="4"/>
    <x v="10"/>
    <x v="11"/>
    <n v="13.007081700000001"/>
    <n v="76.099270300000001"/>
    <n v="0.33734611199999998"/>
    <n v="301.892"/>
    <n v="0.60238850072332162"/>
  </r>
  <r>
    <x v="7850"/>
    <x v="43"/>
    <x v="8"/>
    <x v="19"/>
    <x v="0"/>
    <x v="72"/>
    <x v="2"/>
    <x v="0"/>
    <x v="0"/>
    <x v="10"/>
    <x v="11"/>
    <x v="11"/>
    <n v="14.787482499999999"/>
    <n v="75.399673100000001"/>
    <n v="6.8890916999999996E-2"/>
    <n v="298.51499999999999"/>
    <n v="0.55041706423712611"/>
  </r>
  <r>
    <x v="7851"/>
    <x v="43"/>
    <x v="12"/>
    <x v="131"/>
    <x v="6"/>
    <x v="45"/>
    <x v="1"/>
    <x v="0"/>
    <x v="0"/>
    <x v="29"/>
    <x v="11"/>
    <x v="11"/>
    <n v="22.5"/>
    <n v="75.25"/>
    <n v="5.4500000000000003E-5"/>
    <n v="310.13333340000003"/>
    <n v="0.72922117332020098"/>
  </r>
  <r>
    <x v="7852"/>
    <x v="43"/>
    <x v="12"/>
    <x v="80"/>
    <x v="6"/>
    <x v="276"/>
    <x v="0"/>
    <x v="0"/>
    <x v="0"/>
    <x v="10"/>
    <x v="11"/>
    <x v="11"/>
    <n v="26.203724699999999"/>
    <n v="78.157362800000001"/>
    <n v="5.0599999999999997E-5"/>
    <n v="307.74"/>
    <n v="0.69238819292683684"/>
  </r>
  <r>
    <x v="7853"/>
    <x v="43"/>
    <x v="12"/>
    <x v="42"/>
    <x v="1"/>
    <x v="23"/>
    <x v="1"/>
    <x v="6"/>
    <x v="1"/>
    <x v="0"/>
    <x v="11"/>
    <x v="11"/>
    <n v="24.265130599999999"/>
    <n v="75.387181940000005"/>
    <n v="5.9599999999999999E-5"/>
    <n v="308.05333339999999"/>
    <n v="0.69721033888392958"/>
  </r>
  <r>
    <x v="7854"/>
    <x v="43"/>
    <x v="12"/>
    <x v="452"/>
    <x v="6"/>
    <x v="81"/>
    <x v="2"/>
    <x v="0"/>
    <x v="0"/>
    <x v="0"/>
    <x v="11"/>
    <x v="11"/>
    <n v="23.87167135"/>
    <n v="76.774890200000002"/>
    <n v="5.9599999999999999E-5"/>
    <n v="310.19200000000001"/>
    <n v="0.73012404198344061"/>
  </r>
  <r>
    <x v="7855"/>
    <x v="43"/>
    <x v="12"/>
    <x v="490"/>
    <x v="0"/>
    <x v="25"/>
    <x v="2"/>
    <x v="0"/>
    <x v="0"/>
    <x v="9"/>
    <x v="11"/>
    <x v="11"/>
    <n v="23.3002343"/>
    <n v="81.364771000000005"/>
    <n v="4.9299999999999999E-5"/>
    <n v="302.47000000000003"/>
    <n v="0.61128381913878582"/>
  </r>
  <r>
    <x v="7856"/>
    <x v="43"/>
    <x v="12"/>
    <x v="485"/>
    <x v="1"/>
    <x v="119"/>
    <x v="0"/>
    <x v="0"/>
    <x v="0"/>
    <x v="29"/>
    <x v="11"/>
    <x v="11"/>
    <n v="23.643193050000001"/>
    <n v="80.942395219999995"/>
    <n v="5.4500000000000003E-5"/>
    <n v="303.20333340000002"/>
    <n v="0.62256969128012585"/>
  </r>
  <r>
    <x v="7857"/>
    <x v="43"/>
    <x v="6"/>
    <x v="261"/>
    <x v="0"/>
    <x v="49"/>
    <x v="0"/>
    <x v="0"/>
    <x v="0"/>
    <x v="21"/>
    <x v="10"/>
    <x v="11"/>
    <n v="21.5002888"/>
    <n v="86.920262699999995"/>
    <n v="1.1598053000000001E-2"/>
    <n v="301.81599999999997"/>
    <n v="0.60121887408045749"/>
  </r>
  <r>
    <x v="7858"/>
    <x v="43"/>
    <x v="25"/>
    <x v="270"/>
    <x v="1"/>
    <x v="30"/>
    <x v="2"/>
    <x v="1"/>
    <x v="1"/>
    <x v="1"/>
    <x v="9"/>
    <x v="11"/>
    <n v="24.672348700000001"/>
    <n v="83.920903969999998"/>
    <n v="0.80221057500000004"/>
    <n v="301.91000000000003"/>
    <n v="0.60266551755978981"/>
  </r>
  <r>
    <x v="7859"/>
    <x v="43"/>
    <x v="8"/>
    <x v="576"/>
    <x v="6"/>
    <x v="58"/>
    <x v="1"/>
    <x v="0"/>
    <x v="0"/>
    <x v="1"/>
    <x v="10"/>
    <x v="11"/>
    <n v="15.857266600000001"/>
    <n v="74.506934299999998"/>
    <n v="0.280098079"/>
    <n v="303.32799999999997"/>
    <n v="0.62448828834374659"/>
  </r>
  <r>
    <x v="7860"/>
    <x v="43"/>
    <x v="8"/>
    <x v="576"/>
    <x v="0"/>
    <x v="18"/>
    <x v="1"/>
    <x v="0"/>
    <x v="0"/>
    <x v="30"/>
    <x v="10"/>
    <x v="11"/>
    <n v="15.857266600000001"/>
    <n v="74.506934299999998"/>
    <n v="0.41079750199999998"/>
    <n v="302.37200000000001"/>
    <n v="0.60977561636246125"/>
  </r>
  <r>
    <x v="7861"/>
    <x v="43"/>
    <x v="1"/>
    <x v="145"/>
    <x v="6"/>
    <x v="17"/>
    <x v="1"/>
    <x v="0"/>
    <x v="0"/>
    <x v="6"/>
    <x v="10"/>
    <x v="11"/>
    <n v="20.0112475"/>
    <n v="73.790236399999998"/>
    <n v="0.30186991800000001"/>
    <n v="302.74333339999998"/>
    <n v="0.61549037212595004"/>
  </r>
  <r>
    <x v="7862"/>
    <x v="43"/>
    <x v="1"/>
    <x v="145"/>
    <x v="0"/>
    <x v="153"/>
    <x v="0"/>
    <x v="0"/>
    <x v="0"/>
    <x v="13"/>
    <x v="10"/>
    <x v="11"/>
    <n v="20.0112475"/>
    <n v="73.790236399999998"/>
    <n v="0.289561966"/>
    <n v="303.9666666"/>
    <n v="0.63431725507094694"/>
  </r>
  <r>
    <x v="7863"/>
    <x v="43"/>
    <x v="5"/>
    <x v="753"/>
    <x v="2"/>
    <x v="65"/>
    <x v="0"/>
    <x v="36"/>
    <x v="1"/>
    <x v="29"/>
    <x v="0"/>
    <x v="11"/>
    <n v="26.468767450000001"/>
    <n v="81.17995234"/>
    <n v="0.16127360499999999"/>
    <n v="295.31200000000001"/>
    <n v="0.50112345717011919"/>
  </r>
  <r>
    <x v="7864"/>
    <x v="43"/>
    <x v="25"/>
    <x v="353"/>
    <x v="1"/>
    <x v="7"/>
    <x v="0"/>
    <x v="0"/>
    <x v="0"/>
    <x v="4"/>
    <x v="10"/>
    <x v="11"/>
    <n v="25.220811650000002"/>
    <n v="86.517203670000001"/>
    <n v="0.28526562500000002"/>
    <n v="301.08"/>
    <n v="0.58989196343377726"/>
  </r>
  <r>
    <x v="7865"/>
    <x v="44"/>
    <x v="14"/>
    <x v="98"/>
    <x v="1"/>
    <x v="147"/>
    <x v="0"/>
    <x v="0"/>
    <x v="0"/>
    <x v="22"/>
    <x v="11"/>
    <x v="11"/>
    <n v="22.785923199999999"/>
    <n v="86.1716093"/>
    <n v="7.0699999999999997E-5"/>
    <n v="301.77333340000001"/>
    <n v="0.60056224260518953"/>
  </r>
  <r>
    <x v="7866"/>
    <x v="44"/>
    <x v="12"/>
    <x v="99"/>
    <x v="6"/>
    <x v="14"/>
    <x v="1"/>
    <x v="0"/>
    <x v="0"/>
    <x v="3"/>
    <x v="11"/>
    <x v="11"/>
    <n v="23.258485700000001"/>
    <n v="77.401989"/>
    <n v="6.2399999999999999E-5"/>
    <n v="306.6633334"/>
    <n v="0.67581848317892201"/>
  </r>
  <r>
    <x v="7867"/>
    <x v="44"/>
    <x v="12"/>
    <x v="472"/>
    <x v="1"/>
    <x v="50"/>
    <x v="2"/>
    <x v="0"/>
    <x v="0"/>
    <x v="3"/>
    <x v="11"/>
    <x v="11"/>
    <n v="22.685366250000001"/>
    <n v="80.581505620000001"/>
    <n v="6.2399999999999999E-5"/>
    <n v="303.9666666"/>
    <n v="0.63431725507094694"/>
  </r>
  <r>
    <x v="7868"/>
    <x v="44"/>
    <x v="1"/>
    <x v="141"/>
    <x v="6"/>
    <x v="91"/>
    <x v="2"/>
    <x v="0"/>
    <x v="0"/>
    <x v="14"/>
    <x v="10"/>
    <x v="11"/>
    <n v="19.162772499999999"/>
    <n v="74.858024299999997"/>
    <n v="1.6250360000000001E-3"/>
    <n v="305.99666660000003"/>
    <n v="0.66555859829480779"/>
  </r>
  <r>
    <x v="7869"/>
    <x v="44"/>
    <x v="6"/>
    <x v="69"/>
    <x v="0"/>
    <x v="25"/>
    <x v="2"/>
    <x v="1"/>
    <x v="1"/>
    <x v="16"/>
    <x v="11"/>
    <x v="11"/>
    <n v="20.75"/>
    <n v="85.5"/>
    <n v="5.8199999999999998E-5"/>
    <n v="303.22399999999999"/>
    <n v="0.62288774662193336"/>
  </r>
  <r>
    <x v="7870"/>
    <x v="44"/>
    <x v="16"/>
    <x v="540"/>
    <x v="1"/>
    <x v="37"/>
    <x v="1"/>
    <x v="0"/>
    <x v="0"/>
    <x v="14"/>
    <x v="10"/>
    <x v="11"/>
    <n v="24.578721000000002"/>
    <n v="73.686257100000006"/>
    <n v="5.4400000000000001E-5"/>
    <n v="306.77600000000001"/>
    <n v="0.67755240235156522"/>
  </r>
  <r>
    <x v="7871"/>
    <x v="44"/>
    <x v="2"/>
    <x v="205"/>
    <x v="4"/>
    <x v="14"/>
    <x v="1"/>
    <x v="0"/>
    <x v="0"/>
    <x v="16"/>
    <x v="11"/>
    <x v="11"/>
    <n v="9.8512310000000003"/>
    <n v="78.530471550000001"/>
    <n v="0.26030088000000001"/>
    <n v="304.45333340000002"/>
    <n v="0.64180697159038469"/>
  </r>
  <r>
    <x v="7872"/>
    <x v="44"/>
    <x v="7"/>
    <x v="301"/>
    <x v="0"/>
    <x v="18"/>
    <x v="1"/>
    <x v="0"/>
    <x v="0"/>
    <x v="1"/>
    <x v="11"/>
    <x v="11"/>
    <n v="23.13195425"/>
    <n v="87.207397200000003"/>
    <n v="8.0500000000000005E-5"/>
    <n v="301.935"/>
    <n v="0.60305026316599464"/>
  </r>
  <r>
    <x v="7873"/>
    <x v="44"/>
    <x v="7"/>
    <x v="226"/>
    <x v="0"/>
    <x v="43"/>
    <x v="1"/>
    <x v="0"/>
    <x v="0"/>
    <x v="11"/>
    <x v="11"/>
    <x v="11"/>
    <n v="23.249571400000001"/>
    <n v="87.868175100000002"/>
    <n v="1.11434E-4"/>
    <n v="301.86399999999998"/>
    <n v="0.60195758564437152"/>
  </r>
  <r>
    <x v="7874"/>
    <x v="44"/>
    <x v="7"/>
    <x v="226"/>
    <x v="0"/>
    <x v="20"/>
    <x v="1"/>
    <x v="0"/>
    <x v="0"/>
    <x v="22"/>
    <x v="11"/>
    <x v="11"/>
    <n v="23.249571400000001"/>
    <n v="87.868175100000002"/>
    <n v="5.3300000000000001E-5"/>
    <n v="302.036"/>
    <n v="0.60460463541506348"/>
  </r>
  <r>
    <x v="7875"/>
    <x v="44"/>
    <x v="7"/>
    <x v="226"/>
    <x v="0"/>
    <x v="140"/>
    <x v="2"/>
    <x v="0"/>
    <x v="0"/>
    <x v="20"/>
    <x v="10"/>
    <x v="11"/>
    <n v="23.249571400000001"/>
    <n v="87.868175100000002"/>
    <n v="8.2089729999999996E-3"/>
    <n v="302.42"/>
    <n v="0.61051432792637528"/>
  </r>
  <r>
    <x v="7876"/>
    <x v="44"/>
    <x v="25"/>
    <x v="413"/>
    <x v="0"/>
    <x v="91"/>
    <x v="2"/>
    <x v="0"/>
    <x v="0"/>
    <x v="11"/>
    <x v="10"/>
    <x v="11"/>
    <n v="26.264987949999998"/>
    <n v="87.371626480000003"/>
    <n v="0.11662521100000001"/>
    <n v="301.52999999999997"/>
    <n v="0.59681738434547027"/>
  </r>
  <r>
    <x v="7877"/>
    <x v="44"/>
    <x v="4"/>
    <x v="61"/>
    <x v="0"/>
    <x v="28"/>
    <x v="1"/>
    <x v="0"/>
    <x v="0"/>
    <x v="26"/>
    <x v="10"/>
    <x v="11"/>
    <n v="11.715218999999999"/>
    <n v="76.126902950000002"/>
    <n v="0.26154669400000002"/>
    <n v="302.07499999999999"/>
    <n v="0.60520483856074336"/>
  </r>
  <r>
    <x v="7878"/>
    <x v="44"/>
    <x v="12"/>
    <x v="632"/>
    <x v="1"/>
    <x v="54"/>
    <x v="2"/>
    <x v="0"/>
    <x v="0"/>
    <x v="19"/>
    <x v="10"/>
    <x v="11"/>
    <n v="24.630173500000001"/>
    <n v="75.183105179999998"/>
    <n v="6.8700000000000003E-5"/>
    <n v="310.28666659999999"/>
    <n v="0.73158094431961562"/>
  </r>
  <r>
    <x v="7879"/>
    <x v="44"/>
    <x v="1"/>
    <x v="141"/>
    <x v="6"/>
    <x v="277"/>
    <x v="0"/>
    <x v="0"/>
    <x v="0"/>
    <x v="0"/>
    <x v="10"/>
    <x v="11"/>
    <n v="19.162772499999999"/>
    <n v="74.858024299999997"/>
    <n v="1.9211524000000001E-2"/>
    <n v="304.53500000000003"/>
    <n v="0.64306380621133341"/>
  </r>
  <r>
    <x v="7880"/>
    <x v="44"/>
    <x v="1"/>
    <x v="141"/>
    <x v="6"/>
    <x v="341"/>
    <x v="0"/>
    <x v="0"/>
    <x v="0"/>
    <x v="1"/>
    <x v="10"/>
    <x v="11"/>
    <n v="19.162772499999999"/>
    <n v="74.858024299999997"/>
    <n v="2.7118188000000001E-2"/>
    <n v="305.41199999999998"/>
    <n v="0.65656068207701024"/>
  </r>
  <r>
    <x v="7881"/>
    <x v="44"/>
    <x v="1"/>
    <x v="176"/>
    <x v="6"/>
    <x v="337"/>
    <x v="0"/>
    <x v="0"/>
    <x v="0"/>
    <x v="2"/>
    <x v="10"/>
    <x v="11"/>
    <n v="18.991844199999999"/>
    <n v="75.909784000000002"/>
    <n v="0.29766452700000001"/>
    <n v="305.06"/>
    <n v="0.65114346394164169"/>
  </r>
  <r>
    <x v="7882"/>
    <x v="44"/>
    <x v="1"/>
    <x v="176"/>
    <x v="4"/>
    <x v="22"/>
    <x v="1"/>
    <x v="2"/>
    <x v="1"/>
    <x v="27"/>
    <x v="10"/>
    <x v="11"/>
    <n v="18.991844199999999"/>
    <n v="75.909784000000002"/>
    <n v="0.14812671799999999"/>
    <n v="307.36500000000001"/>
    <n v="0.6866170088337592"/>
  </r>
  <r>
    <x v="7883"/>
    <x v="44"/>
    <x v="2"/>
    <x v="676"/>
    <x v="0"/>
    <x v="58"/>
    <x v="1"/>
    <x v="0"/>
    <x v="0"/>
    <x v="8"/>
    <x v="8"/>
    <x v="11"/>
    <n v="11.0600516"/>
    <n v="77.067958099999998"/>
    <n v="1.2850184790000001"/>
    <n v="308.7"/>
    <n v="0.70716242420511533"/>
  </r>
  <r>
    <x v="7884"/>
    <x v="44"/>
    <x v="2"/>
    <x v="676"/>
    <x v="6"/>
    <x v="28"/>
    <x v="1"/>
    <x v="0"/>
    <x v="0"/>
    <x v="28"/>
    <x v="9"/>
    <x v="11"/>
    <n v="11.0600516"/>
    <n v="77.067958099999998"/>
    <n v="0.52850790599999997"/>
    <n v="309.38"/>
    <n v="0.71762750469389625"/>
  </r>
  <r>
    <x v="7885"/>
    <x v="44"/>
    <x v="19"/>
    <x v="115"/>
    <x v="4"/>
    <x v="37"/>
    <x v="1"/>
    <x v="2"/>
    <x v="1"/>
    <x v="2"/>
    <x v="10"/>
    <x v="11"/>
    <n v="11.9340568"/>
    <n v="79.830644699999993"/>
    <n v="0.62292875800000003"/>
    <n v="303.39999999999998"/>
    <n v="0.62559635568961758"/>
  </r>
  <r>
    <x v="7886"/>
    <x v="44"/>
    <x v="12"/>
    <x v="556"/>
    <x v="6"/>
    <x v="333"/>
    <x v="0"/>
    <x v="0"/>
    <x v="0"/>
    <x v="23"/>
    <x v="10"/>
    <x v="11"/>
    <n v="21.977864199999999"/>
    <n v="76.568828229999994"/>
    <n v="5.6199999999999997E-5"/>
    <n v="309.86666659999997"/>
    <n v="0.72511721813536845"/>
  </r>
  <r>
    <x v="7887"/>
    <x v="44"/>
    <x v="10"/>
    <x v="752"/>
    <x v="4"/>
    <x v="27"/>
    <x v="2"/>
    <x v="2"/>
    <x v="1"/>
    <x v="1"/>
    <x v="10"/>
    <x v="11"/>
    <n v="28.403147799999999"/>
    <n v="77.310556099999999"/>
    <n v="1.1796417E-2"/>
    <n v="308.57666660000001"/>
    <n v="0.70526434485518186"/>
  </r>
  <r>
    <x v="7888"/>
    <x v="44"/>
    <x v="1"/>
    <x v="145"/>
    <x v="6"/>
    <x v="5"/>
    <x v="1"/>
    <x v="0"/>
    <x v="0"/>
    <x v="14"/>
    <x v="10"/>
    <x v="11"/>
    <n v="20.0112475"/>
    <n v="73.790236399999998"/>
    <n v="1.7546799999999999E-4"/>
    <n v="302.81333339999998"/>
    <n v="0.6165676598233244"/>
  </r>
  <r>
    <x v="7889"/>
    <x v="44"/>
    <x v="7"/>
    <x v="38"/>
    <x v="12"/>
    <x v="35"/>
    <x v="1"/>
    <x v="0"/>
    <x v="0"/>
    <x v="18"/>
    <x v="9"/>
    <x v="11"/>
    <n v="22.5736296"/>
    <n v="88.325104499999995"/>
    <n v="1.243327224"/>
    <n v="300.54000000000002"/>
    <n v="0.58158145833974595"/>
  </r>
  <r>
    <x v="7890"/>
    <x v="45"/>
    <x v="11"/>
    <x v="58"/>
    <x v="0"/>
    <x v="58"/>
    <x v="1"/>
    <x v="0"/>
    <x v="0"/>
    <x v="27"/>
    <x v="11"/>
    <x v="11"/>
    <n v="15.6589741"/>
    <n v="79.471643729999997"/>
    <n v="8.42E-5"/>
    <n v="306.99599999999998"/>
    <n v="0.68093816368617033"/>
  </r>
  <r>
    <x v="7891"/>
    <x v="45"/>
    <x v="17"/>
    <x v="424"/>
    <x v="1"/>
    <x v="166"/>
    <x v="0"/>
    <x v="7"/>
    <x v="1"/>
    <x v="12"/>
    <x v="11"/>
    <x v="11"/>
    <n v="26.6464231"/>
    <n v="90.624156990000003"/>
    <n v="2.7213786E-2"/>
    <n v="296.61"/>
    <n v="0.52109944904429206"/>
  </r>
  <r>
    <x v="7892"/>
    <x v="45"/>
    <x v="25"/>
    <x v="371"/>
    <x v="6"/>
    <x v="13"/>
    <x v="1"/>
    <x v="0"/>
    <x v="0"/>
    <x v="26"/>
    <x v="11"/>
    <x v="11"/>
    <n v="25.136491400000001"/>
    <n v="85.443654649999999"/>
    <n v="8.9506099999999995E-4"/>
    <n v="301.625"/>
    <n v="0.59827941764905035"/>
  </r>
  <r>
    <x v="7893"/>
    <x v="45"/>
    <x v="15"/>
    <x v="118"/>
    <x v="1"/>
    <x v="40"/>
    <x v="2"/>
    <x v="0"/>
    <x v="0"/>
    <x v="11"/>
    <x v="11"/>
    <x v="11"/>
    <n v="21.989340250000001"/>
    <n v="82.109964989999995"/>
    <n v="4.7599999999999998E-5"/>
    <n v="303.65199999999999"/>
    <n v="0.62947459140016593"/>
  </r>
  <r>
    <x v="7894"/>
    <x v="45"/>
    <x v="15"/>
    <x v="278"/>
    <x v="0"/>
    <x v="28"/>
    <x v="1"/>
    <x v="0"/>
    <x v="0"/>
    <x v="11"/>
    <x v="11"/>
    <x v="11"/>
    <n v="22.5"/>
    <n v="83.5"/>
    <n v="4.7599999999999998E-5"/>
    <n v="302.45333340000002"/>
    <n v="0.61102732309397045"/>
  </r>
  <r>
    <x v="7895"/>
    <x v="45"/>
    <x v="3"/>
    <x v="637"/>
    <x v="0"/>
    <x v="66"/>
    <x v="2"/>
    <x v="0"/>
    <x v="0"/>
    <x v="6"/>
    <x v="11"/>
    <x v="11"/>
    <n v="20.866667"/>
    <n v="70.75"/>
    <n v="4.6699999999999997E-5"/>
    <n v="307.80333339999999"/>
    <n v="0.69336288282187786"/>
  </r>
  <r>
    <x v="7896"/>
    <x v="45"/>
    <x v="3"/>
    <x v="15"/>
    <x v="0"/>
    <x v="79"/>
    <x v="1"/>
    <x v="0"/>
    <x v="0"/>
    <x v="2"/>
    <x v="11"/>
    <x v="11"/>
    <n v="22.5584995"/>
    <n v="72.962562899999995"/>
    <n v="4.2400000000000001E-5"/>
    <n v="307.56"/>
    <n v="0.68961802456215948"/>
  </r>
  <r>
    <x v="7897"/>
    <x v="45"/>
    <x v="3"/>
    <x v="300"/>
    <x v="0"/>
    <x v="58"/>
    <x v="1"/>
    <x v="0"/>
    <x v="0"/>
    <x v="28"/>
    <x v="11"/>
    <x v="11"/>
    <n v="22.305326300000001"/>
    <n v="70.802837699999998"/>
    <n v="4.2599999999999999E-5"/>
    <n v="308.90666659999999"/>
    <n v="0.71034298685708985"/>
  </r>
  <r>
    <x v="7898"/>
    <x v="45"/>
    <x v="4"/>
    <x v="61"/>
    <x v="0"/>
    <x v="45"/>
    <x v="1"/>
    <x v="0"/>
    <x v="0"/>
    <x v="6"/>
    <x v="11"/>
    <x v="11"/>
    <n v="11.715218999999999"/>
    <n v="76.126902950000002"/>
    <n v="1.6550946E-2"/>
    <n v="297.80666660000003"/>
    <n v="0.5395159377019918"/>
  </r>
  <r>
    <x v="7899"/>
    <x v="45"/>
    <x v="12"/>
    <x v="471"/>
    <x v="1"/>
    <x v="18"/>
    <x v="1"/>
    <x v="0"/>
    <x v="0"/>
    <x v="2"/>
    <x v="11"/>
    <x v="11"/>
    <n v="24.5"/>
    <n v="80.25"/>
    <n v="6.3600000000000001E-5"/>
    <n v="306.29333339999999"/>
    <n v="0.67012424820708527"/>
  </r>
  <r>
    <x v="7900"/>
    <x v="45"/>
    <x v="1"/>
    <x v="141"/>
    <x v="4"/>
    <x v="45"/>
    <x v="1"/>
    <x v="0"/>
    <x v="0"/>
    <x v="22"/>
    <x v="11"/>
    <x v="11"/>
    <n v="19.162772499999999"/>
    <n v="74.858024299999997"/>
    <n v="1.616429E-3"/>
    <n v="306.87200000000001"/>
    <n v="0.67902982547939317"/>
  </r>
  <r>
    <x v="7901"/>
    <x v="45"/>
    <x v="2"/>
    <x v="617"/>
    <x v="7"/>
    <x v="53"/>
    <x v="1"/>
    <x v="0"/>
    <x v="0"/>
    <x v="24"/>
    <x v="11"/>
    <x v="11"/>
    <n v="12.87960515"/>
    <n v="79.704276149999998"/>
    <n v="5.6226624000000003E-2"/>
    <n v="303.59199999999998"/>
    <n v="0.62855120194527347"/>
  </r>
  <r>
    <x v="7902"/>
    <x v="45"/>
    <x v="2"/>
    <x v="216"/>
    <x v="4"/>
    <x v="58"/>
    <x v="1"/>
    <x v="0"/>
    <x v="0"/>
    <x v="7"/>
    <x v="11"/>
    <x v="11"/>
    <n v="9.3895523000000001"/>
    <n v="78.859070720000005"/>
    <n v="0"/>
    <n v="304.084"/>
    <n v="0.63612299547539164"/>
  </r>
  <r>
    <x v="7903"/>
    <x v="45"/>
    <x v="2"/>
    <x v="287"/>
    <x v="0"/>
    <x v="58"/>
    <x v="1"/>
    <x v="0"/>
    <x v="0"/>
    <x v="15"/>
    <x v="11"/>
    <x v="11"/>
    <n v="8.8052601999999993"/>
    <n v="78.145274499999999"/>
    <n v="9.3633200999999999E-2"/>
    <n v="307.66000000000003"/>
    <n v="0.69115700698698046"/>
  </r>
  <r>
    <x v="7904"/>
    <x v="45"/>
    <x v="2"/>
    <x v="243"/>
    <x v="0"/>
    <x v="9"/>
    <x v="1"/>
    <x v="0"/>
    <x v="0"/>
    <x v="24"/>
    <x v="11"/>
    <x v="11"/>
    <n v="11.9415377"/>
    <n v="79.486146899999994"/>
    <n v="0.248016504"/>
    <n v="301.86"/>
    <n v="0.60189602634737926"/>
  </r>
  <r>
    <x v="7905"/>
    <x v="45"/>
    <x v="25"/>
    <x v="353"/>
    <x v="1"/>
    <x v="45"/>
    <x v="1"/>
    <x v="0"/>
    <x v="0"/>
    <x v="26"/>
    <x v="11"/>
    <x v="11"/>
    <n v="25.220811650000002"/>
    <n v="86.517203670000001"/>
    <n v="2.1176723000000001E-2"/>
    <n v="299.94499999999999"/>
    <n v="0.57242451291206231"/>
  </r>
  <r>
    <x v="7906"/>
    <x v="46"/>
    <x v="11"/>
    <x v="328"/>
    <x v="0"/>
    <x v="84"/>
    <x v="2"/>
    <x v="0"/>
    <x v="0"/>
    <x v="25"/>
    <x v="11"/>
    <x v="11"/>
    <n v="13.160104799999999"/>
    <n v="79.15555062"/>
    <n v="3.8731073999999997E-2"/>
    <n v="299.89999999999998"/>
    <n v="0.57173197082089278"/>
  </r>
  <r>
    <x v="7907"/>
    <x v="46"/>
    <x v="25"/>
    <x v="413"/>
    <x v="0"/>
    <x v="28"/>
    <x v="1"/>
    <x v="0"/>
    <x v="0"/>
    <x v="15"/>
    <x v="11"/>
    <x v="11"/>
    <n v="26.264987949999998"/>
    <n v="87.371626480000003"/>
    <n v="4.7806886999999999E-2"/>
    <n v="299.625"/>
    <n v="0.56749976915263622"/>
  </r>
  <r>
    <x v="7908"/>
    <x v="46"/>
    <x v="25"/>
    <x v="159"/>
    <x v="1"/>
    <x v="56"/>
    <x v="1"/>
    <x v="0"/>
    <x v="0"/>
    <x v="7"/>
    <x v="11"/>
    <x v="11"/>
    <n v="24.786306"/>
    <n v="84.414489829999994"/>
    <n v="4.8099999999999997E-5"/>
    <n v="301.61500000000001"/>
    <n v="0.59812551940656844"/>
  </r>
  <r>
    <x v="7909"/>
    <x v="46"/>
    <x v="12"/>
    <x v="694"/>
    <x v="1"/>
    <x v="54"/>
    <x v="2"/>
    <x v="1"/>
    <x v="1"/>
    <x v="18"/>
    <x v="11"/>
    <x v="11"/>
    <n v="22.139831050000002"/>
    <n v="78.809644950000006"/>
    <n v="9.6500000000000001E-5"/>
    <n v="306.01333340000002"/>
    <n v="0.66581509741758771"/>
  </r>
  <r>
    <x v="7910"/>
    <x v="46"/>
    <x v="1"/>
    <x v="1"/>
    <x v="1"/>
    <x v="41"/>
    <x v="2"/>
    <x v="2"/>
    <x v="1"/>
    <x v="13"/>
    <x v="11"/>
    <x v="11"/>
    <n v="19.759070349999998"/>
    <n v="80.162280730000006"/>
    <n v="9.1399999999999999E-5"/>
    <n v="302.77999999999997"/>
    <n v="0.61605466465572911"/>
  </r>
  <r>
    <x v="7911"/>
    <x v="46"/>
    <x v="2"/>
    <x v="133"/>
    <x v="4"/>
    <x v="13"/>
    <x v="1"/>
    <x v="0"/>
    <x v="0"/>
    <x v="2"/>
    <x v="11"/>
    <x v="11"/>
    <n v="11.2287716"/>
    <n v="78.818255550000003"/>
    <n v="5.3850965000000001E-2"/>
    <n v="303.73599999999999"/>
    <n v="0.63076733663701534"/>
  </r>
  <r>
    <x v="7912"/>
    <x v="46"/>
    <x v="7"/>
    <x v="150"/>
    <x v="0"/>
    <x v="77"/>
    <x v="2"/>
    <x v="0"/>
    <x v="0"/>
    <x v="28"/>
    <x v="11"/>
    <x v="11"/>
    <n v="24"/>
    <n v="87.583332999999996"/>
    <n v="2.6583704E-2"/>
    <n v="303.108"/>
    <n v="0.62110252700914148"/>
  </r>
  <r>
    <x v="7913"/>
    <x v="46"/>
    <x v="3"/>
    <x v="474"/>
    <x v="0"/>
    <x v="140"/>
    <x v="2"/>
    <x v="0"/>
    <x v="0"/>
    <x v="16"/>
    <x v="11"/>
    <x v="11"/>
    <n v="21.771883599999999"/>
    <n v="72.141644900000003"/>
    <n v="5.8199999999999998E-5"/>
    <n v="310.17"/>
    <n v="0.72978546584998016"/>
  </r>
  <r>
    <x v="7914"/>
    <x v="46"/>
    <x v="12"/>
    <x v="694"/>
    <x v="6"/>
    <x v="58"/>
    <x v="1"/>
    <x v="0"/>
    <x v="0"/>
    <x v="16"/>
    <x v="11"/>
    <x v="11"/>
    <n v="22.139831050000002"/>
    <n v="78.809644950000006"/>
    <n v="5.8199999999999998E-5"/>
    <n v="306.19"/>
    <n v="0.66853396534211562"/>
  </r>
  <r>
    <x v="7915"/>
    <x v="46"/>
    <x v="34"/>
    <x v="553"/>
    <x v="4"/>
    <x v="38"/>
    <x v="2"/>
    <x v="0"/>
    <x v="0"/>
    <x v="13"/>
    <x v="10"/>
    <x v="11"/>
    <n v="24.378703999999999"/>
    <n v="93.697001499999999"/>
    <n v="0.98848280700000002"/>
    <n v="297.56"/>
    <n v="0.53571978208008864"/>
  </r>
  <r>
    <x v="7916"/>
    <x v="46"/>
    <x v="7"/>
    <x v="56"/>
    <x v="6"/>
    <x v="9"/>
    <x v="1"/>
    <x v="0"/>
    <x v="0"/>
    <x v="10"/>
    <x v="11"/>
    <x v="11"/>
    <n v="26.473304800000001"/>
    <n v="88.678866859999999"/>
    <n v="1.1327139E-2"/>
    <n v="298.05599999999998"/>
    <n v="0.54335313490719905"/>
  </r>
  <r>
    <x v="7917"/>
    <x v="46"/>
    <x v="3"/>
    <x v="637"/>
    <x v="0"/>
    <x v="129"/>
    <x v="0"/>
    <x v="0"/>
    <x v="0"/>
    <x v="6"/>
    <x v="11"/>
    <x v="11"/>
    <n v="20.866667"/>
    <n v="70.75"/>
    <n v="4.6699999999999997E-5"/>
    <n v="307.80333339999999"/>
    <n v="0.69336288282187786"/>
  </r>
  <r>
    <x v="7918"/>
    <x v="46"/>
    <x v="3"/>
    <x v="300"/>
    <x v="0"/>
    <x v="58"/>
    <x v="1"/>
    <x v="0"/>
    <x v="0"/>
    <x v="28"/>
    <x v="11"/>
    <x v="11"/>
    <n v="22.305326300000001"/>
    <n v="70.802837699999998"/>
    <n v="4.2599999999999999E-5"/>
    <n v="308.90666659999999"/>
    <n v="0.71034298685708985"/>
  </r>
  <r>
    <x v="7919"/>
    <x v="46"/>
    <x v="14"/>
    <x v="98"/>
    <x v="1"/>
    <x v="470"/>
    <x v="0"/>
    <x v="0"/>
    <x v="0"/>
    <x v="2"/>
    <x v="11"/>
    <x v="11"/>
    <n v="22.785923199999999"/>
    <n v="86.1716093"/>
    <n v="2.9356371999999999E-2"/>
    <n v="302.375"/>
    <n v="0.60982178583520563"/>
  </r>
  <r>
    <x v="7920"/>
    <x v="46"/>
    <x v="19"/>
    <x v="115"/>
    <x v="4"/>
    <x v="343"/>
    <x v="0"/>
    <x v="2"/>
    <x v="1"/>
    <x v="2"/>
    <x v="10"/>
    <x v="11"/>
    <n v="11.9340568"/>
    <n v="79.830644699999993"/>
    <n v="0.62292875800000003"/>
    <n v="303.39999999999998"/>
    <n v="0.62559635568961758"/>
  </r>
  <r>
    <x v="7921"/>
    <x v="47"/>
    <x v="14"/>
    <x v="317"/>
    <x v="1"/>
    <x v="471"/>
    <x v="0"/>
    <x v="2"/>
    <x v="1"/>
    <x v="28"/>
    <x v="11"/>
    <x v="12"/>
    <n v="24.2538512"/>
    <n v="87.300647139999995"/>
    <n v="2.8553123999999999E-2"/>
    <n v="302.99"/>
    <n v="0.6192865277478532"/>
  </r>
  <r>
    <x v="7922"/>
    <x v="47"/>
    <x v="1"/>
    <x v="269"/>
    <x v="19"/>
    <x v="13"/>
    <x v="1"/>
    <x v="0"/>
    <x v="0"/>
    <x v="6"/>
    <x v="11"/>
    <x v="12"/>
    <n v="17.282607899999999"/>
    <n v="73.456978699999993"/>
    <n v="0.35676812499999999"/>
    <n v="300.33999999999997"/>
    <n v="0.57850349349010388"/>
  </r>
  <r>
    <x v="7923"/>
    <x v="47"/>
    <x v="2"/>
    <x v="243"/>
    <x v="0"/>
    <x v="45"/>
    <x v="1"/>
    <x v="0"/>
    <x v="0"/>
    <x v="24"/>
    <x v="11"/>
    <x v="12"/>
    <n v="11.9415377"/>
    <n v="79.486146899999994"/>
    <n v="0.84958325800000001"/>
    <n v="301.64"/>
    <n v="0.59851026501277327"/>
  </r>
  <r>
    <x v="7924"/>
    <x v="47"/>
    <x v="7"/>
    <x v="301"/>
    <x v="4"/>
    <x v="14"/>
    <x v="1"/>
    <x v="0"/>
    <x v="0"/>
    <x v="18"/>
    <x v="11"/>
    <x v="12"/>
    <n v="23.13195425"/>
    <n v="87.207397200000003"/>
    <n v="2.6426471999999999E-2"/>
    <n v="302.86399999999998"/>
    <n v="0.61734740989257852"/>
  </r>
  <r>
    <x v="7925"/>
    <x v="47"/>
    <x v="7"/>
    <x v="301"/>
    <x v="0"/>
    <x v="61"/>
    <x v="2"/>
    <x v="0"/>
    <x v="0"/>
    <x v="13"/>
    <x v="11"/>
    <x v="12"/>
    <n v="23.13195425"/>
    <n v="87.207397200000003"/>
    <n v="2.6954677E-2"/>
    <n v="302.524"/>
    <n v="0.61211486964818851"/>
  </r>
  <r>
    <x v="7926"/>
    <x v="47"/>
    <x v="7"/>
    <x v="150"/>
    <x v="0"/>
    <x v="37"/>
    <x v="1"/>
    <x v="0"/>
    <x v="0"/>
    <x v="6"/>
    <x v="11"/>
    <x v="12"/>
    <n v="24"/>
    <n v="87.583332999999996"/>
    <n v="4.5552503000000001E-2"/>
    <n v="303.16500000000002"/>
    <n v="0.62197974699128955"/>
  </r>
  <r>
    <x v="7927"/>
    <x v="47"/>
    <x v="7"/>
    <x v="366"/>
    <x v="0"/>
    <x v="19"/>
    <x v="2"/>
    <x v="0"/>
    <x v="0"/>
    <x v="18"/>
    <x v="11"/>
    <x v="12"/>
    <n v="24.174599300000001"/>
    <n v="88.272133499999995"/>
    <n v="5.6982769000000003E-2"/>
    <n v="302.5"/>
    <n v="0.61174551386623155"/>
  </r>
  <r>
    <x v="7928"/>
    <x v="47"/>
    <x v="12"/>
    <x v="53"/>
    <x v="6"/>
    <x v="153"/>
    <x v="0"/>
    <x v="0"/>
    <x v="0"/>
    <x v="3"/>
    <x v="11"/>
    <x v="12"/>
    <n v="26.166667"/>
    <n v="77.5"/>
    <n v="1.2708854E-2"/>
    <n v="303.37333339999998"/>
    <n v="0.62518596140232041"/>
  </r>
  <r>
    <x v="7929"/>
    <x v="47"/>
    <x v="12"/>
    <x v="332"/>
    <x v="6"/>
    <x v="55"/>
    <x v="0"/>
    <x v="0"/>
    <x v="0"/>
    <x v="23"/>
    <x v="10"/>
    <x v="12"/>
    <n v="26.5"/>
    <n v="78.75"/>
    <n v="3.9908809999999999E-3"/>
    <n v="305.39"/>
    <n v="0.65622210594354979"/>
  </r>
  <r>
    <x v="7930"/>
    <x v="47"/>
    <x v="22"/>
    <x v="173"/>
    <x v="4"/>
    <x v="18"/>
    <x v="1"/>
    <x v="0"/>
    <x v="0"/>
    <x v="22"/>
    <x v="9"/>
    <x v="12"/>
    <n v="30.729843949999999"/>
    <n v="76.784145670000001"/>
    <n v="0.60425642300000004"/>
    <n v="301.505"/>
    <n v="0.59643263873926544"/>
  </r>
  <r>
    <x v="7931"/>
    <x v="47"/>
    <x v="19"/>
    <x v="115"/>
    <x v="7"/>
    <x v="1"/>
    <x v="1"/>
    <x v="0"/>
    <x v="0"/>
    <x v="13"/>
    <x v="6"/>
    <x v="12"/>
    <n v="11.9340568"/>
    <n v="79.830644699999993"/>
    <n v="0.22548945400000001"/>
    <n v="308.84666659999999"/>
    <n v="0.7094195974021974"/>
  </r>
  <r>
    <x v="7932"/>
    <x v="47"/>
    <x v="7"/>
    <x v="11"/>
    <x v="6"/>
    <x v="472"/>
    <x v="0"/>
    <x v="0"/>
    <x v="0"/>
    <x v="15"/>
    <x v="9"/>
    <x v="12"/>
    <n v="22.642931000000001"/>
    <n v="88.893057900000002"/>
    <n v="0.74001926600000001"/>
    <n v="304.51953054996898"/>
    <n v="0.64282573409413912"/>
  </r>
  <r>
    <x v="7933"/>
    <x v="48"/>
    <x v="17"/>
    <x v="424"/>
    <x v="1"/>
    <x v="239"/>
    <x v="2"/>
    <x v="2"/>
    <x v="1"/>
    <x v="23"/>
    <x v="11"/>
    <x v="11"/>
    <n v="26.6464231"/>
    <n v="90.624156990000003"/>
    <n v="5.4400000000000001E-5"/>
    <n v="296.61666659999997"/>
    <n v="0.52120204684662452"/>
  </r>
  <r>
    <x v="7934"/>
    <x v="48"/>
    <x v="3"/>
    <x v="474"/>
    <x v="0"/>
    <x v="17"/>
    <x v="1"/>
    <x v="0"/>
    <x v="0"/>
    <x v="12"/>
    <x v="1"/>
    <x v="11"/>
    <n v="21.771883599999999"/>
    <n v="72.141644900000003"/>
    <n v="4.8999999999999998E-5"/>
    <n v="307.54666659999998"/>
    <n v="0.68941282587952801"/>
  </r>
  <r>
    <x v="7935"/>
    <x v="48"/>
    <x v="3"/>
    <x v="3"/>
    <x v="6"/>
    <x v="53"/>
    <x v="1"/>
    <x v="0"/>
    <x v="0"/>
    <x v="26"/>
    <x v="1"/>
    <x v="11"/>
    <n v="23.77405735"/>
    <n v="71.683734659999999"/>
    <n v="5.2800000000000003E-5"/>
    <n v="309.75333339999997"/>
    <n v="0.72337304010588155"/>
  </r>
  <r>
    <x v="7936"/>
    <x v="48"/>
    <x v="14"/>
    <x v="754"/>
    <x v="1"/>
    <x v="107"/>
    <x v="2"/>
    <x v="0"/>
    <x v="0"/>
    <x v="9"/>
    <x v="1"/>
    <x v="11"/>
    <n v="22.8232012"/>
    <n v="85.919732019999998"/>
    <n v="6.02E-5"/>
    <n v="298.76"/>
    <n v="0.55418757117793693"/>
  </r>
  <r>
    <x v="7937"/>
    <x v="48"/>
    <x v="14"/>
    <x v="98"/>
    <x v="1"/>
    <x v="13"/>
    <x v="1"/>
    <x v="0"/>
    <x v="0"/>
    <x v="22"/>
    <x v="1"/>
    <x v="11"/>
    <n v="22.785923199999999"/>
    <n v="86.1716093"/>
    <n v="6.41E-5"/>
    <n v="299.99"/>
    <n v="0.57311705500323196"/>
  </r>
  <r>
    <x v="7938"/>
    <x v="48"/>
    <x v="4"/>
    <x v="34"/>
    <x v="0"/>
    <x v="45"/>
    <x v="1"/>
    <x v="0"/>
    <x v="0"/>
    <x v="20"/>
    <x v="11"/>
    <x v="11"/>
    <n v="10.78789845"/>
    <n v="76.474087109999999"/>
    <n v="0.76939245099999998"/>
    <n v="300.11"/>
    <n v="0.57496383391301686"/>
  </r>
  <r>
    <x v="7939"/>
    <x v="48"/>
    <x v="1"/>
    <x v="54"/>
    <x v="6"/>
    <x v="13"/>
    <x v="1"/>
    <x v="0"/>
    <x v="0"/>
    <x v="23"/>
    <x v="11"/>
    <x v="11"/>
    <n v="20.84288265"/>
    <n v="75.526124640000006"/>
    <n v="5.4400000000000001E-5"/>
    <n v="304.47666659999999"/>
    <n v="0.64216606543753241"/>
  </r>
  <r>
    <x v="7940"/>
    <x v="48"/>
    <x v="2"/>
    <x v="185"/>
    <x v="6"/>
    <x v="5"/>
    <x v="1"/>
    <x v="0"/>
    <x v="0"/>
    <x v="11"/>
    <x v="1"/>
    <x v="11"/>
    <n v="11.0600516"/>
    <n v="77.067958099999998"/>
    <n v="0.124927523"/>
    <n v="301.82"/>
    <n v="0.60128043337745063"/>
  </r>
  <r>
    <x v="7941"/>
    <x v="48"/>
    <x v="2"/>
    <x v="562"/>
    <x v="7"/>
    <x v="91"/>
    <x v="2"/>
    <x v="1"/>
    <x v="1"/>
    <x v="11"/>
    <x v="1"/>
    <x v="11"/>
    <n v="13.13014755"/>
    <n v="79.924353859999997"/>
    <n v="3.8512271000000001E-2"/>
    <n v="303.12"/>
    <n v="0.62128720490012002"/>
  </r>
  <r>
    <x v="7942"/>
    <x v="48"/>
    <x v="2"/>
    <x v="240"/>
    <x v="7"/>
    <x v="45"/>
    <x v="1"/>
    <x v="0"/>
    <x v="0"/>
    <x v="3"/>
    <x v="1"/>
    <x v="11"/>
    <n v="12.22721295"/>
    <n v="79.070155549999996"/>
    <n v="5.3884125999999997E-2"/>
    <n v="301.87"/>
    <n v="0.60204992458986117"/>
  </r>
  <r>
    <x v="7943"/>
    <x v="48"/>
    <x v="7"/>
    <x v="366"/>
    <x v="0"/>
    <x v="23"/>
    <x v="1"/>
    <x v="0"/>
    <x v="0"/>
    <x v="21"/>
    <x v="11"/>
    <x v="11"/>
    <n v="24.174599300000001"/>
    <n v="88.272133499999995"/>
    <n v="4.3399999999999998E-5"/>
    <n v="302.06666660000002"/>
    <n v="0.60507658899935379"/>
  </r>
  <r>
    <x v="7944"/>
    <x v="48"/>
    <x v="7"/>
    <x v="456"/>
    <x v="0"/>
    <x v="41"/>
    <x v="2"/>
    <x v="1"/>
    <x v="1"/>
    <x v="12"/>
    <x v="1"/>
    <x v="11"/>
    <n v="25.0057449"/>
    <n v="88.139848299999997"/>
    <n v="4.8726430000000003E-3"/>
    <n v="300.40800000000002"/>
    <n v="0.57955000153898262"/>
  </r>
  <r>
    <x v="7945"/>
    <x v="48"/>
    <x v="8"/>
    <x v="51"/>
    <x v="0"/>
    <x v="235"/>
    <x v="0"/>
    <x v="0"/>
    <x v="0"/>
    <x v="23"/>
    <x v="11"/>
    <x v="11"/>
    <n v="13.3400771"/>
    <n v="77.100620800000002"/>
    <n v="0.26846060199999999"/>
    <n v="301.12"/>
    <n v="0.59050755640370589"/>
  </r>
  <r>
    <x v="7946"/>
    <x v="49"/>
    <x v="11"/>
    <x v="234"/>
    <x v="6"/>
    <x v="28"/>
    <x v="1"/>
    <x v="0"/>
    <x v="0"/>
    <x v="7"/>
    <x v="1"/>
    <x v="11"/>
    <n v="17.722251700000001"/>
    <n v="83.326709840000007"/>
    <n v="5.2557530000000002E-3"/>
    <n v="302.38"/>
    <n v="0.60989873495644664"/>
  </r>
  <r>
    <x v="7947"/>
    <x v="49"/>
    <x v="3"/>
    <x v="148"/>
    <x v="0"/>
    <x v="41"/>
    <x v="2"/>
    <x v="0"/>
    <x v="0"/>
    <x v="11"/>
    <x v="1"/>
    <x v="11"/>
    <n v="21.191776149999999"/>
    <n v="72.954415780000005"/>
    <n v="3.9400000000000002E-5"/>
    <n v="305.39999999999998"/>
    <n v="0.6563760041860317"/>
  </r>
  <r>
    <x v="7948"/>
    <x v="49"/>
    <x v="10"/>
    <x v="277"/>
    <x v="0"/>
    <x v="126"/>
    <x v="2"/>
    <x v="0"/>
    <x v="0"/>
    <x v="27"/>
    <x v="1"/>
    <x v="11"/>
    <n v="30.384367399999999"/>
    <n v="76.770420999999999"/>
    <n v="0.17054629700000001"/>
    <n v="292.89999999999998"/>
    <n v="0.46400320108344323"/>
  </r>
  <r>
    <x v="7949"/>
    <x v="49"/>
    <x v="14"/>
    <x v="411"/>
    <x v="0"/>
    <x v="81"/>
    <x v="2"/>
    <x v="0"/>
    <x v="0"/>
    <x v="3"/>
    <x v="1"/>
    <x v="11"/>
    <n v="22.746422500000001"/>
    <n v="85.916892910000001"/>
    <n v="3.4799999999999999E-5"/>
    <n v="299.67200000000003"/>
    <n v="0.56822309089230227"/>
  </r>
  <r>
    <x v="7950"/>
    <x v="49"/>
    <x v="14"/>
    <x v="98"/>
    <x v="1"/>
    <x v="192"/>
    <x v="0"/>
    <x v="0"/>
    <x v="0"/>
    <x v="3"/>
    <x v="1"/>
    <x v="11"/>
    <n v="22.785923199999999"/>
    <n v="86.1716093"/>
    <n v="3.4799999999999999E-5"/>
    <n v="300.31"/>
    <n v="0.57804179876265804"/>
  </r>
  <r>
    <x v="7951"/>
    <x v="49"/>
    <x v="8"/>
    <x v="576"/>
    <x v="0"/>
    <x v="45"/>
    <x v="1"/>
    <x v="0"/>
    <x v="0"/>
    <x v="11"/>
    <x v="1"/>
    <x v="11"/>
    <n v="15.857266600000001"/>
    <n v="74.506934299999998"/>
    <n v="6.7600000000000003E-5"/>
    <n v="305.28399999999999"/>
    <n v="0.65459078457323994"/>
  </r>
  <r>
    <x v="7952"/>
    <x v="49"/>
    <x v="1"/>
    <x v="23"/>
    <x v="4"/>
    <x v="51"/>
    <x v="2"/>
    <x v="2"/>
    <x v="1"/>
    <x v="26"/>
    <x v="1"/>
    <x v="11"/>
    <n v="18.4928092"/>
    <n v="73.138070949999999"/>
    <n v="8.3999999999999995E-5"/>
    <n v="305.52333340000001"/>
    <n v="0.65827408353596617"/>
  </r>
  <r>
    <x v="7953"/>
    <x v="49"/>
    <x v="1"/>
    <x v="23"/>
    <x v="0"/>
    <x v="11"/>
    <x v="1"/>
    <x v="0"/>
    <x v="0"/>
    <x v="22"/>
    <x v="1"/>
    <x v="11"/>
    <n v="18.4928092"/>
    <n v="73.138070949999999"/>
    <n v="4.0083211000000001E-2"/>
    <n v="304.83999999999997"/>
    <n v="0.6477577026070358"/>
  </r>
  <r>
    <x v="7954"/>
    <x v="49"/>
    <x v="1"/>
    <x v="145"/>
    <x v="4"/>
    <x v="14"/>
    <x v="1"/>
    <x v="2"/>
    <x v="1"/>
    <x v="5"/>
    <x v="1"/>
    <x v="11"/>
    <n v="20.0112475"/>
    <n v="73.790236399999998"/>
    <n v="4.46E-5"/>
    <n v="306.06333339999998"/>
    <n v="0.66658458862999737"/>
  </r>
  <r>
    <x v="7955"/>
    <x v="49"/>
    <x v="2"/>
    <x v="215"/>
    <x v="0"/>
    <x v="5"/>
    <x v="1"/>
    <x v="0"/>
    <x v="0"/>
    <x v="16"/>
    <x v="1"/>
    <x v="11"/>
    <n v="10.330329900000001"/>
    <n v="78.067397909999997"/>
    <n v="0.13543935100000001"/>
    <n v="300.63"/>
    <n v="0.58296654252208424"/>
  </r>
  <r>
    <x v="7956"/>
    <x v="49"/>
    <x v="2"/>
    <x v="416"/>
    <x v="6"/>
    <x v="50"/>
    <x v="2"/>
    <x v="0"/>
    <x v="0"/>
    <x v="7"/>
    <x v="1"/>
    <x v="11"/>
    <n v="11.7564329"/>
    <n v="79.763464400000004"/>
    <n v="0.100120189"/>
    <n v="299.33999999999997"/>
    <n v="0.56311366924189676"/>
  </r>
  <r>
    <x v="7957"/>
    <x v="49"/>
    <x v="2"/>
    <x v="87"/>
    <x v="0"/>
    <x v="31"/>
    <x v="2"/>
    <x v="0"/>
    <x v="0"/>
    <x v="2"/>
    <x v="1"/>
    <x v="11"/>
    <n v="10.786026700000001"/>
    <n v="79.1381497"/>
    <n v="5.6329341999999998E-2"/>
    <n v="300.37"/>
    <n v="0.5789651882175505"/>
  </r>
  <r>
    <x v="7958"/>
    <x v="49"/>
    <x v="2"/>
    <x v="240"/>
    <x v="6"/>
    <x v="16"/>
    <x v="1"/>
    <x v="0"/>
    <x v="0"/>
    <x v="2"/>
    <x v="1"/>
    <x v="11"/>
    <n v="12.22721295"/>
    <n v="79.070155549999996"/>
    <n v="4.8063435000000002E-2"/>
    <n v="300.7"/>
    <n v="0.5840438302194586"/>
  </r>
  <r>
    <x v="7959"/>
    <x v="49"/>
    <x v="3"/>
    <x v="300"/>
    <x v="0"/>
    <x v="284"/>
    <x v="0"/>
    <x v="0"/>
    <x v="0"/>
    <x v="13"/>
    <x v="11"/>
    <x v="11"/>
    <n v="22.305326300000001"/>
    <n v="70.802837699999998"/>
    <n v="9.1399999999999999E-5"/>
    <n v="308.77"/>
    <n v="0.70823971190248969"/>
  </r>
  <r>
    <x v="7960"/>
    <x v="49"/>
    <x v="3"/>
    <x v="300"/>
    <x v="0"/>
    <x v="23"/>
    <x v="1"/>
    <x v="0"/>
    <x v="0"/>
    <x v="0"/>
    <x v="1"/>
    <x v="11"/>
    <n v="22.305326300000001"/>
    <n v="70.802837699999998"/>
    <n v="8.3824699999999997E-4"/>
    <n v="305.22500000000002"/>
    <n v="0.65368278494259624"/>
  </r>
  <r>
    <x v="7961"/>
    <x v="49"/>
    <x v="1"/>
    <x v="141"/>
    <x v="4"/>
    <x v="16"/>
    <x v="1"/>
    <x v="0"/>
    <x v="0"/>
    <x v="8"/>
    <x v="11"/>
    <x v="11"/>
    <n v="19.162772499999999"/>
    <n v="74.858024299999997"/>
    <n v="8.7100000000000003E-5"/>
    <n v="308.16666659999999"/>
    <n v="0.69895451691341648"/>
  </r>
  <r>
    <x v="7962"/>
    <x v="49"/>
    <x v="1"/>
    <x v="145"/>
    <x v="6"/>
    <x v="17"/>
    <x v="1"/>
    <x v="0"/>
    <x v="0"/>
    <x v="18"/>
    <x v="11"/>
    <x v="11"/>
    <n v="20.0112475"/>
    <n v="73.790236399999998"/>
    <n v="9.6500000000000001E-5"/>
    <n v="306.7"/>
    <n v="0.67638277570870109"/>
  </r>
  <r>
    <x v="7963"/>
    <x v="49"/>
    <x v="1"/>
    <x v="120"/>
    <x v="1"/>
    <x v="241"/>
    <x v="0"/>
    <x v="0"/>
    <x v="0"/>
    <x v="15"/>
    <x v="11"/>
    <x v="11"/>
    <n v="19.194329400000001"/>
    <n v="72.970177899999996"/>
    <n v="2.7399999999999999E-5"/>
    <n v="305.0333334"/>
    <n v="0.65073306965434452"/>
  </r>
  <r>
    <x v="7964"/>
    <x v="49"/>
    <x v="6"/>
    <x v="142"/>
    <x v="0"/>
    <x v="78"/>
    <x v="2"/>
    <x v="0"/>
    <x v="0"/>
    <x v="11"/>
    <x v="10"/>
    <x v="11"/>
    <n v="20.1160666"/>
    <n v="85.11195644"/>
    <n v="0.14598946199999999"/>
    <n v="302.33999999999997"/>
    <n v="0.60928314198651801"/>
  </r>
  <r>
    <x v="7965"/>
    <x v="49"/>
    <x v="10"/>
    <x v="555"/>
    <x v="0"/>
    <x v="397"/>
    <x v="0"/>
    <x v="0"/>
    <x v="0"/>
    <x v="10"/>
    <x v="1"/>
    <x v="11"/>
    <n v="28.428262350000001"/>
    <n v="77.002700149999995"/>
    <n v="5.77E-5"/>
    <n v="298.50400000000002"/>
    <n v="0.55024777617039633"/>
  </r>
  <r>
    <x v="7966"/>
    <x v="49"/>
    <x v="2"/>
    <x v="660"/>
    <x v="7"/>
    <x v="5"/>
    <x v="1"/>
    <x v="0"/>
    <x v="0"/>
    <x v="16"/>
    <x v="1"/>
    <x v="11"/>
    <n v="9.5398669999999992"/>
    <n v="77.619790399999999"/>
    <n v="0.114016466"/>
    <n v="302.00799999999998"/>
    <n v="0.60417372033611338"/>
  </r>
  <r>
    <x v="7967"/>
    <x v="49"/>
    <x v="7"/>
    <x v="56"/>
    <x v="6"/>
    <x v="311"/>
    <x v="0"/>
    <x v="0"/>
    <x v="0"/>
    <x v="10"/>
    <x v="11"/>
    <x v="11"/>
    <n v="26.473304800000001"/>
    <n v="88.678866859999999"/>
    <n v="1.1327139E-2"/>
    <n v="298.05599999999998"/>
    <n v="0.54335313490719905"/>
  </r>
  <r>
    <x v="7968"/>
    <x v="50"/>
    <x v="11"/>
    <x v="40"/>
    <x v="0"/>
    <x v="66"/>
    <x v="2"/>
    <x v="0"/>
    <x v="0"/>
    <x v="27"/>
    <x v="1"/>
    <x v="11"/>
    <n v="16.213991450000002"/>
    <n v="81.025728139999998"/>
    <n v="3.7986579999999999E-2"/>
    <n v="302.33600000000001"/>
    <n v="0.60922158268952575"/>
  </r>
  <r>
    <x v="7969"/>
    <x v="50"/>
    <x v="12"/>
    <x v="154"/>
    <x v="6"/>
    <x v="33"/>
    <x v="0"/>
    <x v="0"/>
    <x v="0"/>
    <x v="16"/>
    <x v="1"/>
    <x v="11"/>
    <n v="21.825599"/>
    <n v="75.614182"/>
    <n v="2.7399999999999999E-5"/>
    <n v="306.37666660000002"/>
    <n v="0.67140673150912644"/>
  </r>
  <r>
    <x v="7970"/>
    <x v="50"/>
    <x v="2"/>
    <x v="17"/>
    <x v="4"/>
    <x v="1"/>
    <x v="1"/>
    <x v="0"/>
    <x v="0"/>
    <x v="28"/>
    <x v="1"/>
    <x v="11"/>
    <n v="11.07603595"/>
    <n v="79.117455379999996"/>
    <n v="9.0050009E-2"/>
    <n v="299.94799999999998"/>
    <n v="0.57247068238480681"/>
  </r>
  <r>
    <x v="7971"/>
    <x v="50"/>
    <x v="2"/>
    <x v="288"/>
    <x v="4"/>
    <x v="3"/>
    <x v="1"/>
    <x v="2"/>
    <x v="1"/>
    <x v="2"/>
    <x v="1"/>
    <x v="11"/>
    <n v="11.369204399999999"/>
    <n v="77.676626870000007"/>
    <n v="1.3963880999999999E-2"/>
    <n v="302.42"/>
    <n v="0.61051432792637528"/>
  </r>
  <r>
    <x v="7972"/>
    <x v="50"/>
    <x v="7"/>
    <x v="10"/>
    <x v="0"/>
    <x v="37"/>
    <x v="1"/>
    <x v="0"/>
    <x v="0"/>
    <x v="15"/>
    <x v="1"/>
    <x v="11"/>
    <n v="22.576066900000001"/>
    <n v="88.420067579999994"/>
    <n v="6.1268709999999999E-3"/>
    <n v="296.9666666"/>
    <n v="0.52658848533349734"/>
  </r>
  <r>
    <x v="7973"/>
    <x v="50"/>
    <x v="8"/>
    <x v="576"/>
    <x v="0"/>
    <x v="45"/>
    <x v="1"/>
    <x v="0"/>
    <x v="0"/>
    <x v="11"/>
    <x v="1"/>
    <x v="11"/>
    <n v="15.857266600000001"/>
    <n v="74.506934299999998"/>
    <n v="6.7600000000000003E-5"/>
    <n v="305.28399999999999"/>
    <n v="0.65459078457323994"/>
  </r>
  <r>
    <x v="7974"/>
    <x v="50"/>
    <x v="12"/>
    <x v="478"/>
    <x v="6"/>
    <x v="42"/>
    <x v="2"/>
    <x v="0"/>
    <x v="0"/>
    <x v="10"/>
    <x v="11"/>
    <x v="11"/>
    <n v="24.855778050000001"/>
    <n v="79.047063469999998"/>
    <n v="5.0599999999999997E-5"/>
    <n v="307.83333340000001"/>
    <n v="0.69382457754932447"/>
  </r>
  <r>
    <x v="7975"/>
    <x v="50"/>
    <x v="1"/>
    <x v="254"/>
    <x v="6"/>
    <x v="1"/>
    <x v="1"/>
    <x v="0"/>
    <x v="0"/>
    <x v="2"/>
    <x v="11"/>
    <x v="11"/>
    <n v="20.287417749999999"/>
    <n v="77.236965499999997"/>
    <n v="4.57E-5"/>
    <n v="309.40333340000001"/>
    <n v="0.71798660161900951"/>
  </r>
  <r>
    <x v="7976"/>
    <x v="50"/>
    <x v="2"/>
    <x v="683"/>
    <x v="0"/>
    <x v="23"/>
    <x v="1"/>
    <x v="0"/>
    <x v="0"/>
    <x v="12"/>
    <x v="1"/>
    <x v="11"/>
    <n v="8.8052601999999993"/>
    <n v="78.145274499999999"/>
    <n v="0.21150179099999999"/>
    <n v="302.01499999999999"/>
    <n v="0.60428144910585091"/>
  </r>
  <r>
    <x v="7977"/>
    <x v="0"/>
    <x v="17"/>
    <x v="181"/>
    <x v="0"/>
    <x v="473"/>
    <x v="0"/>
    <x v="0"/>
    <x v="0"/>
    <x v="23"/>
    <x v="1"/>
    <x v="13"/>
    <n v="26.304149150000001"/>
    <n v="92.716059740000006"/>
    <n v="4.2577790999999997E-2"/>
    <n v="291.52333340000001"/>
    <n v="0.44281654406106696"/>
  </r>
  <r>
    <x v="7978"/>
    <x v="0"/>
    <x v="1"/>
    <x v="151"/>
    <x v="0"/>
    <x v="37"/>
    <x v="1"/>
    <x v="0"/>
    <x v="0"/>
    <x v="21"/>
    <x v="1"/>
    <x v="13"/>
    <n v="18.169843950000001"/>
    <n v="76.117963209999999"/>
    <n v="1.3119703E-2"/>
    <n v="306.39600000000002"/>
    <n v="0.67170426913724657"/>
  </r>
  <r>
    <x v="7979"/>
    <x v="0"/>
    <x v="1"/>
    <x v="269"/>
    <x v="7"/>
    <x v="31"/>
    <x v="2"/>
    <x v="0"/>
    <x v="0"/>
    <x v="23"/>
    <x v="1"/>
    <x v="13"/>
    <n v="17.282607899999999"/>
    <n v="73.456978699999993"/>
    <n v="2.6019599999999997E-4"/>
    <n v="304.95600000000002"/>
    <n v="0.64954292221982846"/>
  </r>
  <r>
    <x v="7980"/>
    <x v="0"/>
    <x v="16"/>
    <x v="415"/>
    <x v="0"/>
    <x v="66"/>
    <x v="2"/>
    <x v="0"/>
    <x v="0"/>
    <x v="20"/>
    <x v="1"/>
    <x v="13"/>
    <n v="27.5"/>
    <n v="76.5"/>
    <n v="1.99409E-4"/>
    <n v="295.49666660000003"/>
    <n v="0.50396544368863339"/>
  </r>
  <r>
    <x v="7981"/>
    <x v="1"/>
    <x v="13"/>
    <x v="469"/>
    <x v="0"/>
    <x v="147"/>
    <x v="0"/>
    <x v="0"/>
    <x v="0"/>
    <x v="5"/>
    <x v="0"/>
    <x v="12"/>
    <n v="30.909015700000001"/>
    <n v="75.851601000000002"/>
    <n v="0.13817492100000001"/>
    <n v="285.024"/>
    <n v="0.34279294530456461"/>
  </r>
  <r>
    <x v="7982"/>
    <x v="1"/>
    <x v="1"/>
    <x v="324"/>
    <x v="0"/>
    <x v="47"/>
    <x v="0"/>
    <x v="0"/>
    <x v="0"/>
    <x v="20"/>
    <x v="1"/>
    <x v="13"/>
    <n v="17.1726928"/>
    <n v="74.58676543"/>
    <n v="1.9379288000000001E-2"/>
    <n v="302.66666659999999"/>
    <n v="0.61431048354827755"/>
  </r>
  <r>
    <x v="7983"/>
    <x v="2"/>
    <x v="2"/>
    <x v="216"/>
    <x v="6"/>
    <x v="75"/>
    <x v="1"/>
    <x v="2"/>
    <x v="1"/>
    <x v="1"/>
    <x v="0"/>
    <x v="12"/>
    <n v="9.3895523000000001"/>
    <n v="78.859070720000005"/>
    <n v="0"/>
    <n v="301.73"/>
    <n v="0.59989534919511234"/>
  </r>
  <r>
    <x v="7984"/>
    <x v="2"/>
    <x v="19"/>
    <x v="115"/>
    <x v="6"/>
    <x v="2"/>
    <x v="1"/>
    <x v="0"/>
    <x v="0"/>
    <x v="22"/>
    <x v="0"/>
    <x v="12"/>
    <n v="11.9340568"/>
    <n v="79.830644699999993"/>
    <n v="3.4981116E-2"/>
    <n v="300.11500000000001"/>
    <n v="0.57504078303425776"/>
  </r>
  <r>
    <x v="7985"/>
    <x v="23"/>
    <x v="3"/>
    <x v="637"/>
    <x v="0"/>
    <x v="78"/>
    <x v="2"/>
    <x v="0"/>
    <x v="0"/>
    <x v="25"/>
    <x v="0"/>
    <x v="12"/>
    <n v="20.866667"/>
    <n v="70.75"/>
    <n v="3.1600000000000002E-5"/>
    <n v="306.93333339999998"/>
    <n v="0.67997373572593767"/>
  </r>
  <r>
    <x v="7986"/>
    <x v="23"/>
    <x v="8"/>
    <x v="755"/>
    <x v="0"/>
    <x v="37"/>
    <x v="1"/>
    <x v="2"/>
    <x v="1"/>
    <x v="24"/>
    <x v="0"/>
    <x v="12"/>
    <n v="14.4679807"/>
    <n v="75.919568200000001"/>
    <n v="6.7851926000000007E-2"/>
    <n v="303.70999999999998"/>
    <n v="0.63036720120656187"/>
  </r>
  <r>
    <x v="7987"/>
    <x v="23"/>
    <x v="1"/>
    <x v="176"/>
    <x v="4"/>
    <x v="159"/>
    <x v="0"/>
    <x v="0"/>
    <x v="0"/>
    <x v="27"/>
    <x v="0"/>
    <x v="12"/>
    <n v="18.991844199999999"/>
    <n v="75.909784000000002"/>
    <n v="7.6962887999999993E-2"/>
    <n v="303.17333339999999"/>
    <n v="0.62210799655267912"/>
  </r>
  <r>
    <x v="7988"/>
    <x v="23"/>
    <x v="2"/>
    <x v="243"/>
    <x v="0"/>
    <x v="24"/>
    <x v="1"/>
    <x v="0"/>
    <x v="0"/>
    <x v="4"/>
    <x v="0"/>
    <x v="12"/>
    <n v="11.9415377"/>
    <n v="79.486146899999994"/>
    <n v="2.3550168E-2"/>
    <n v="301.18"/>
    <n v="0.59143094585859834"/>
  </r>
  <r>
    <x v="7989"/>
    <x v="3"/>
    <x v="8"/>
    <x v="251"/>
    <x v="0"/>
    <x v="9"/>
    <x v="1"/>
    <x v="0"/>
    <x v="0"/>
    <x v="7"/>
    <x v="0"/>
    <x v="12"/>
    <n v="13.318014"/>
    <n v="75.773874300000003"/>
    <n v="0.22237331499999999"/>
    <n v="298.26499999999999"/>
    <n v="0.54656960817507438"/>
  </r>
  <r>
    <x v="7990"/>
    <x v="4"/>
    <x v="1"/>
    <x v="269"/>
    <x v="0"/>
    <x v="3"/>
    <x v="1"/>
    <x v="0"/>
    <x v="0"/>
    <x v="5"/>
    <x v="2"/>
    <x v="12"/>
    <n v="17.282607899999999"/>
    <n v="73.456978699999993"/>
    <n v="8.6600000000000004E-5"/>
    <n v="306.20400000000001"/>
    <n v="0.66874942288159067"/>
  </r>
  <r>
    <x v="7991"/>
    <x v="4"/>
    <x v="11"/>
    <x v="435"/>
    <x v="0"/>
    <x v="18"/>
    <x v="1"/>
    <x v="0"/>
    <x v="0"/>
    <x v="16"/>
    <x v="0"/>
    <x v="12"/>
    <n v="16.998428650000001"/>
    <n v="81.715614880000004"/>
    <n v="8.9430699999999991E-3"/>
    <n v="300.53500000000003"/>
    <n v="0.58150450921850505"/>
  </r>
  <r>
    <x v="7992"/>
    <x v="4"/>
    <x v="8"/>
    <x v="51"/>
    <x v="0"/>
    <x v="75"/>
    <x v="1"/>
    <x v="0"/>
    <x v="0"/>
    <x v="22"/>
    <x v="0"/>
    <x v="12"/>
    <n v="13.3400771"/>
    <n v="77.100620800000002"/>
    <n v="0.117452111"/>
    <n v="302.69600000000003"/>
    <n v="0.61476191941888059"/>
  </r>
  <r>
    <x v="7993"/>
    <x v="4"/>
    <x v="2"/>
    <x v="18"/>
    <x v="4"/>
    <x v="107"/>
    <x v="2"/>
    <x v="2"/>
    <x v="1"/>
    <x v="23"/>
    <x v="0"/>
    <x v="12"/>
    <n v="9.5208936000000008"/>
    <n v="77.878456400000005"/>
    <n v="1.3397579999999999E-3"/>
    <n v="306.37599999999998"/>
    <n v="0.67139647265228186"/>
  </r>
  <r>
    <x v="7994"/>
    <x v="5"/>
    <x v="3"/>
    <x v="451"/>
    <x v="0"/>
    <x v="45"/>
    <x v="1"/>
    <x v="0"/>
    <x v="0"/>
    <x v="5"/>
    <x v="2"/>
    <x v="12"/>
    <n v="22.8358542"/>
    <n v="74.255678200000006"/>
    <n v="1.401144E-3"/>
    <n v="305.81200000000001"/>
    <n v="0.6627166117762936"/>
  </r>
  <r>
    <x v="7995"/>
    <x v="5"/>
    <x v="8"/>
    <x v="689"/>
    <x v="0"/>
    <x v="32"/>
    <x v="2"/>
    <x v="0"/>
    <x v="0"/>
    <x v="16"/>
    <x v="2"/>
    <x v="12"/>
    <n v="17.166667"/>
    <n v="77.083332999999996"/>
    <n v="5.5699999999999999E-5"/>
    <n v="311.56"/>
    <n v="0.75117732155498773"/>
  </r>
  <r>
    <x v="7996"/>
    <x v="5"/>
    <x v="8"/>
    <x v="78"/>
    <x v="0"/>
    <x v="108"/>
    <x v="2"/>
    <x v="0"/>
    <x v="0"/>
    <x v="1"/>
    <x v="2"/>
    <x v="12"/>
    <n v="16.083333"/>
    <n v="77.166667000000004"/>
    <n v="5.3999999999999998E-5"/>
    <n v="307.89600000000002"/>
    <n v="0.69478900550955724"/>
  </r>
  <r>
    <x v="7997"/>
    <x v="5"/>
    <x v="1"/>
    <x v="533"/>
    <x v="1"/>
    <x v="13"/>
    <x v="1"/>
    <x v="0"/>
    <x v="0"/>
    <x v="12"/>
    <x v="2"/>
    <x v="12"/>
    <n v="21.131702350000001"/>
    <n v="74.489901470000007"/>
    <n v="8.3742079999999993E-3"/>
    <n v="305.48"/>
    <n v="0.65760719012588897"/>
  </r>
  <r>
    <x v="7998"/>
    <x v="5"/>
    <x v="19"/>
    <x v="115"/>
    <x v="4"/>
    <x v="45"/>
    <x v="1"/>
    <x v="0"/>
    <x v="0"/>
    <x v="29"/>
    <x v="2"/>
    <x v="12"/>
    <n v="11.9340568"/>
    <n v="79.830644699999993"/>
    <n v="4.7791558999999997E-2"/>
    <n v="301.07333340000002"/>
    <n v="0.5897893656314448"/>
  </r>
  <r>
    <x v="7999"/>
    <x v="5"/>
    <x v="2"/>
    <x v="18"/>
    <x v="6"/>
    <x v="105"/>
    <x v="2"/>
    <x v="0"/>
    <x v="0"/>
    <x v="12"/>
    <x v="2"/>
    <x v="12"/>
    <n v="9.5208936000000008"/>
    <n v="77.878456400000005"/>
    <n v="1.7390299999999999E-4"/>
    <n v="306.68799999999999"/>
    <n v="0.67619809781772267"/>
  </r>
  <r>
    <x v="8000"/>
    <x v="6"/>
    <x v="11"/>
    <x v="58"/>
    <x v="0"/>
    <x v="24"/>
    <x v="1"/>
    <x v="0"/>
    <x v="0"/>
    <x v="24"/>
    <x v="2"/>
    <x v="12"/>
    <n v="15.6589741"/>
    <n v="79.471643729999997"/>
    <n v="1.6241020000000001E-3"/>
    <n v="307.464"/>
    <n v="0.68814060143433153"/>
  </r>
  <r>
    <x v="8001"/>
    <x v="6"/>
    <x v="2"/>
    <x v="215"/>
    <x v="0"/>
    <x v="135"/>
    <x v="0"/>
    <x v="1"/>
    <x v="1"/>
    <x v="28"/>
    <x v="2"/>
    <x v="12"/>
    <n v="10.330329900000001"/>
    <n v="78.067397909999997"/>
    <n v="7.6206899999999998E-4"/>
    <n v="305.60000000000002"/>
    <n v="0.65945396903567388"/>
  </r>
  <r>
    <x v="8002"/>
    <x v="7"/>
    <x v="9"/>
    <x v="482"/>
    <x v="0"/>
    <x v="78"/>
    <x v="2"/>
    <x v="0"/>
    <x v="0"/>
    <x v="23"/>
    <x v="2"/>
    <x v="12"/>
    <n v="17.5"/>
    <n v="80.333332999999996"/>
    <n v="2.3730977E-2"/>
    <n v="307.36500000000001"/>
    <n v="0.6866170088337592"/>
  </r>
  <r>
    <x v="8003"/>
    <x v="7"/>
    <x v="11"/>
    <x v="58"/>
    <x v="0"/>
    <x v="91"/>
    <x v="2"/>
    <x v="0"/>
    <x v="0"/>
    <x v="25"/>
    <x v="2"/>
    <x v="12"/>
    <n v="15.6589741"/>
    <n v="79.471643729999997"/>
    <n v="7.7605410000000001E-3"/>
    <n v="308.96800000000002"/>
    <n v="0.71128689710363524"/>
  </r>
  <r>
    <x v="8004"/>
    <x v="7"/>
    <x v="8"/>
    <x v="251"/>
    <x v="0"/>
    <x v="45"/>
    <x v="1"/>
    <x v="0"/>
    <x v="0"/>
    <x v="4"/>
    <x v="2"/>
    <x v="12"/>
    <n v="13.318014"/>
    <n v="75.773874300000003"/>
    <n v="1.7006335000000001E-2"/>
    <n v="301.73200000000003"/>
    <n v="0.59992612884360896"/>
  </r>
  <r>
    <x v="8005"/>
    <x v="8"/>
    <x v="9"/>
    <x v="662"/>
    <x v="0"/>
    <x v="24"/>
    <x v="1"/>
    <x v="0"/>
    <x v="0"/>
    <x v="10"/>
    <x v="3"/>
    <x v="12"/>
    <n v="16.743453800000001"/>
    <n v="77.992319100000003"/>
    <n v="8.0699999999999996E-5"/>
    <n v="312.74"/>
    <n v="0.76933731416787221"/>
  </r>
  <r>
    <x v="8006"/>
    <x v="8"/>
    <x v="8"/>
    <x v="448"/>
    <x v="0"/>
    <x v="75"/>
    <x v="1"/>
    <x v="0"/>
    <x v="0"/>
    <x v="29"/>
    <x v="3"/>
    <x v="12"/>
    <n v="16.826991100000001"/>
    <n v="75.717538700000006"/>
    <n v="3.0151119999999999E-3"/>
    <n v="315.92"/>
    <n v="0.81827695527717093"/>
  </r>
  <r>
    <x v="8007"/>
    <x v="8"/>
    <x v="8"/>
    <x v="576"/>
    <x v="4"/>
    <x v="45"/>
    <x v="1"/>
    <x v="0"/>
    <x v="0"/>
    <x v="0"/>
    <x v="3"/>
    <x v="12"/>
    <n v="15.857266600000001"/>
    <n v="74.506934299999998"/>
    <n v="1.0864920000000001E-3"/>
    <n v="312.99333339999998"/>
    <n v="0.77323607067007261"/>
  </r>
  <r>
    <x v="8008"/>
    <x v="8"/>
    <x v="1"/>
    <x v="419"/>
    <x v="7"/>
    <x v="63"/>
    <x v="0"/>
    <x v="0"/>
    <x v="0"/>
    <x v="23"/>
    <x v="2"/>
    <x v="12"/>
    <n v="17.6912883"/>
    <n v="75.8841635"/>
    <n v="6.5999869999999999E-3"/>
    <n v="313.12"/>
    <n v="0.77518544738219086"/>
  </r>
  <r>
    <x v="8009"/>
    <x v="8"/>
    <x v="1"/>
    <x v="221"/>
    <x v="0"/>
    <x v="58"/>
    <x v="1"/>
    <x v="0"/>
    <x v="0"/>
    <x v="26"/>
    <x v="3"/>
    <x v="12"/>
    <n v="19.09400875"/>
    <n v="77.483192149999994"/>
    <n v="5.7000000000000003E-5"/>
    <n v="315.27199999999999"/>
    <n v="0.80830434916433225"/>
  </r>
  <r>
    <x v="8010"/>
    <x v="8"/>
    <x v="6"/>
    <x v="381"/>
    <x v="0"/>
    <x v="12"/>
    <x v="2"/>
    <x v="0"/>
    <x v="0"/>
    <x v="9"/>
    <x v="3"/>
    <x v="12"/>
    <n v="20.154059400000001"/>
    <n v="85.708650899999995"/>
    <n v="1.070283E-3"/>
    <n v="309.73333339999999"/>
    <n v="0.72306524362091762"/>
  </r>
  <r>
    <x v="8011"/>
    <x v="8"/>
    <x v="2"/>
    <x v="660"/>
    <x v="0"/>
    <x v="322"/>
    <x v="0"/>
    <x v="0"/>
    <x v="0"/>
    <x v="29"/>
    <x v="3"/>
    <x v="12"/>
    <n v="9.5398669999999992"/>
    <n v="77.619790399999999"/>
    <n v="4.2172800000000001E-4"/>
    <n v="314.06400000000002"/>
    <n v="0.78971344147249856"/>
  </r>
  <r>
    <x v="8012"/>
    <x v="8"/>
    <x v="2"/>
    <x v="216"/>
    <x v="0"/>
    <x v="108"/>
    <x v="2"/>
    <x v="0"/>
    <x v="0"/>
    <x v="9"/>
    <x v="3"/>
    <x v="12"/>
    <n v="9.3895523000000001"/>
    <n v="78.859070720000005"/>
    <n v="0"/>
    <n v="307.88333340000003"/>
    <n v="0.69459406876173502"/>
  </r>
  <r>
    <x v="8013"/>
    <x v="8"/>
    <x v="1"/>
    <x v="83"/>
    <x v="0"/>
    <x v="188"/>
    <x v="0"/>
    <x v="0"/>
    <x v="0"/>
    <x v="25"/>
    <x v="2"/>
    <x v="12"/>
    <n v="21.149813399999999"/>
    <n v="79.082055600000004"/>
    <n v="2.9010938999999999E-2"/>
    <n v="306.15600000000001"/>
    <n v="0.66801071131767675"/>
  </r>
  <r>
    <x v="8014"/>
    <x v="9"/>
    <x v="17"/>
    <x v="94"/>
    <x v="1"/>
    <x v="9"/>
    <x v="1"/>
    <x v="1"/>
    <x v="1"/>
    <x v="27"/>
    <x v="0"/>
    <x v="12"/>
    <n v="26"/>
    <n v="93.5"/>
    <n v="1.0131088999999999E-2"/>
    <n v="292.5333334"/>
    <n v="0.45836026655175599"/>
  </r>
  <r>
    <x v="8015"/>
    <x v="9"/>
    <x v="1"/>
    <x v="120"/>
    <x v="6"/>
    <x v="36"/>
    <x v="2"/>
    <x v="0"/>
    <x v="0"/>
    <x v="28"/>
    <x v="2"/>
    <x v="12"/>
    <n v="19.194329400000001"/>
    <n v="72.970177899999996"/>
    <n v="2.7436769999999999E-3"/>
    <n v="304.86399999999998"/>
    <n v="0.64812705838899276"/>
  </r>
  <r>
    <x v="8016"/>
    <x v="9"/>
    <x v="9"/>
    <x v="298"/>
    <x v="0"/>
    <x v="20"/>
    <x v="1"/>
    <x v="0"/>
    <x v="0"/>
    <x v="9"/>
    <x v="3"/>
    <x v="12"/>
    <n v="16.696568549999999"/>
    <n v="77.959114619999994"/>
    <n v="4.6100000000000002E-5"/>
    <n v="314.30799999999999"/>
    <n v="0.79346855858906074"/>
  </r>
  <r>
    <x v="8017"/>
    <x v="10"/>
    <x v="11"/>
    <x v="234"/>
    <x v="0"/>
    <x v="19"/>
    <x v="2"/>
    <x v="0"/>
    <x v="0"/>
    <x v="28"/>
    <x v="3"/>
    <x v="12"/>
    <n v="17.722251700000001"/>
    <n v="83.326709840000007"/>
    <n v="3.8968886000000001E-2"/>
    <n v="305.51499999999999"/>
    <n v="0.65814583397457571"/>
  </r>
  <r>
    <x v="8018"/>
    <x v="10"/>
    <x v="3"/>
    <x v="21"/>
    <x v="0"/>
    <x v="50"/>
    <x v="2"/>
    <x v="0"/>
    <x v="0"/>
    <x v="18"/>
    <x v="3"/>
    <x v="12"/>
    <n v="22.75"/>
    <n v="72.833332999999996"/>
    <n v="1.9700000000000001E-5"/>
    <n v="316.05"/>
    <n v="0.82027763242943774"/>
  </r>
  <r>
    <x v="8019"/>
    <x v="10"/>
    <x v="4"/>
    <x v="4"/>
    <x v="4"/>
    <x v="16"/>
    <x v="1"/>
    <x v="0"/>
    <x v="0"/>
    <x v="7"/>
    <x v="3"/>
    <x v="12"/>
    <n v="9.9840800000000005"/>
    <n v="76.274145700000005"/>
    <n v="6.3601793000000004E-2"/>
    <n v="304.98"/>
    <n v="0.64991227800178542"/>
  </r>
  <r>
    <x v="8020"/>
    <x v="10"/>
    <x v="4"/>
    <x v="52"/>
    <x v="0"/>
    <x v="53"/>
    <x v="1"/>
    <x v="0"/>
    <x v="0"/>
    <x v="16"/>
    <x v="2"/>
    <x v="12"/>
    <n v="11.245055799999999"/>
    <n v="75.775471600000003"/>
    <n v="1.4000899999999999E-4"/>
    <n v="304.51953054996898"/>
    <n v="0.64282573409413912"/>
  </r>
  <r>
    <x v="8021"/>
    <x v="11"/>
    <x v="17"/>
    <x v="95"/>
    <x v="0"/>
    <x v="37"/>
    <x v="1"/>
    <x v="0"/>
    <x v="0"/>
    <x v="21"/>
    <x v="3"/>
    <x v="12"/>
    <n v="26.76777075"/>
    <n v="92.701408860000001"/>
    <n v="1.5445520589999999"/>
    <n v="298.38"/>
    <n v="0.54833943796361828"/>
  </r>
  <r>
    <x v="8022"/>
    <x v="11"/>
    <x v="21"/>
    <x v="756"/>
    <x v="0"/>
    <x v="3"/>
    <x v="1"/>
    <x v="0"/>
    <x v="0"/>
    <x v="19"/>
    <x v="3"/>
    <x v="12"/>
    <n v="31.104152599999999"/>
    <n v="77.170972899999995"/>
    <n v="1.4600000000000001E-5"/>
    <n v="301.98333339999999"/>
    <n v="0.60379410569731273"/>
  </r>
  <r>
    <x v="8023"/>
    <x v="11"/>
    <x v="8"/>
    <x v="448"/>
    <x v="1"/>
    <x v="325"/>
    <x v="0"/>
    <x v="0"/>
    <x v="0"/>
    <x v="25"/>
    <x v="3"/>
    <x v="12"/>
    <n v="16.826991100000001"/>
    <n v="75.717538700000006"/>
    <n v="1.4600000000000001E-5"/>
    <n v="318.47666659999999"/>
    <n v="0.85762360491243161"/>
  </r>
  <r>
    <x v="8024"/>
    <x v="11"/>
    <x v="8"/>
    <x v="39"/>
    <x v="0"/>
    <x v="72"/>
    <x v="2"/>
    <x v="0"/>
    <x v="0"/>
    <x v="25"/>
    <x v="3"/>
    <x v="12"/>
    <n v="13.007081700000001"/>
    <n v="76.099270300000001"/>
    <n v="1.5284599999999999E-4"/>
    <n v="311.63200000000001"/>
    <n v="0.75228538890085872"/>
  </r>
  <r>
    <x v="8025"/>
    <x v="11"/>
    <x v="4"/>
    <x v="320"/>
    <x v="0"/>
    <x v="58"/>
    <x v="1"/>
    <x v="0"/>
    <x v="0"/>
    <x v="23"/>
    <x v="3"/>
    <x v="12"/>
    <n v="9.8497871999999997"/>
    <n v="76.979791399999996"/>
    <n v="0.26187645399999998"/>
    <n v="303.79666659999998"/>
    <n v="0.63170098494875149"/>
  </r>
  <r>
    <x v="8026"/>
    <x v="11"/>
    <x v="1"/>
    <x v="63"/>
    <x v="0"/>
    <x v="224"/>
    <x v="0"/>
    <x v="0"/>
    <x v="0"/>
    <x v="9"/>
    <x v="3"/>
    <x v="12"/>
    <n v="18.521428"/>
    <n v="73.854454099999998"/>
    <n v="4.6100000000000002E-5"/>
    <n v="311.57"/>
    <n v="0.75133121979746975"/>
  </r>
  <r>
    <x v="8027"/>
    <x v="11"/>
    <x v="16"/>
    <x v="757"/>
    <x v="0"/>
    <x v="75"/>
    <x v="1"/>
    <x v="0"/>
    <x v="0"/>
    <x v="18"/>
    <x v="3"/>
    <x v="12"/>
    <n v="25.3476006"/>
    <n v="72.626091599999995"/>
    <n v="1.9700000000000001E-5"/>
    <n v="322.73"/>
    <n v="0.92308165840746115"/>
  </r>
  <r>
    <x v="8028"/>
    <x v="12"/>
    <x v="11"/>
    <x v="40"/>
    <x v="0"/>
    <x v="22"/>
    <x v="1"/>
    <x v="0"/>
    <x v="0"/>
    <x v="22"/>
    <x v="4"/>
    <x v="12"/>
    <n v="16.213991450000002"/>
    <n v="81.025728139999998"/>
    <n v="6.8608700000000005E-4"/>
    <n v="305.53199999999998"/>
    <n v="0.65840746098679515"/>
  </r>
  <r>
    <x v="8029"/>
    <x v="12"/>
    <x v="3"/>
    <x v="14"/>
    <x v="0"/>
    <x v="112"/>
    <x v="0"/>
    <x v="0"/>
    <x v="0"/>
    <x v="0"/>
    <x v="4"/>
    <x v="12"/>
    <n v="23.2232877"/>
    <n v="72.6492267"/>
    <n v="5.8600000000000001E-5"/>
    <n v="314.24333339999998"/>
    <n v="0.79247335098033145"/>
  </r>
  <r>
    <x v="8030"/>
    <x v="12"/>
    <x v="17"/>
    <x v="459"/>
    <x v="1"/>
    <x v="8"/>
    <x v="1"/>
    <x v="1"/>
    <x v="1"/>
    <x v="8"/>
    <x v="3"/>
    <x v="12"/>
    <n v="26.423861649999999"/>
    <n v="91.451227549999999"/>
    <n v="3.9365449999999996E-3"/>
    <n v="300.33199999999999"/>
    <n v="0.57838037489611849"/>
  </r>
  <r>
    <x v="8031"/>
    <x v="12"/>
    <x v="2"/>
    <x v="44"/>
    <x v="0"/>
    <x v="17"/>
    <x v="1"/>
    <x v="0"/>
    <x v="0"/>
    <x v="4"/>
    <x v="3"/>
    <x v="12"/>
    <n v="12.7948109"/>
    <n v="79.000641099999996"/>
    <n v="2.41912E-4"/>
    <n v="311.24"/>
    <n v="0.74625257779556164"/>
  </r>
  <r>
    <x v="8032"/>
    <x v="12"/>
    <x v="17"/>
    <x v="94"/>
    <x v="1"/>
    <x v="394"/>
    <x v="0"/>
    <x v="2"/>
    <x v="1"/>
    <x v="21"/>
    <x v="3"/>
    <x v="12"/>
    <n v="26"/>
    <n v="93.5"/>
    <n v="1.8255441699999999"/>
    <n v="301.39999999999998"/>
    <n v="0.59481670719320345"/>
  </r>
  <r>
    <x v="8033"/>
    <x v="12"/>
    <x v="8"/>
    <x v="39"/>
    <x v="0"/>
    <x v="49"/>
    <x v="0"/>
    <x v="0"/>
    <x v="0"/>
    <x v="14"/>
    <x v="3"/>
    <x v="12"/>
    <n v="13.007081700000001"/>
    <n v="76.099270300000001"/>
    <n v="1.8628638999999999E-2"/>
    <n v="311.37"/>
    <n v="0.74825325494782846"/>
  </r>
  <r>
    <x v="8034"/>
    <x v="12"/>
    <x v="7"/>
    <x v="373"/>
    <x v="0"/>
    <x v="68"/>
    <x v="2"/>
    <x v="0"/>
    <x v="0"/>
    <x v="10"/>
    <x v="4"/>
    <x v="12"/>
    <n v="22.062174450000001"/>
    <n v="87.836723829999997"/>
    <n v="1.5957410000000002E-2"/>
    <n v="305.74799999999999"/>
    <n v="0.661731663024408"/>
  </r>
  <r>
    <x v="8035"/>
    <x v="13"/>
    <x v="11"/>
    <x v="328"/>
    <x v="0"/>
    <x v="3"/>
    <x v="1"/>
    <x v="0"/>
    <x v="0"/>
    <x v="10"/>
    <x v="4"/>
    <x v="12"/>
    <n v="13.160104799999999"/>
    <n v="79.15555062"/>
    <n v="5.0939874000000003E-2"/>
    <n v="310.87200000000001"/>
    <n v="0.74058912247222153"/>
  </r>
  <r>
    <x v="8036"/>
    <x v="13"/>
    <x v="4"/>
    <x v="140"/>
    <x v="4"/>
    <x v="1"/>
    <x v="1"/>
    <x v="2"/>
    <x v="1"/>
    <x v="5"/>
    <x v="4"/>
    <x v="12"/>
    <n v="9.6287383000000002"/>
    <n v="76.64553257"/>
    <n v="0.65370178599999995"/>
    <n v="304.48666659999998"/>
    <n v="0.64231996368001432"/>
  </r>
  <r>
    <x v="8037"/>
    <x v="13"/>
    <x v="2"/>
    <x v="240"/>
    <x v="0"/>
    <x v="23"/>
    <x v="1"/>
    <x v="0"/>
    <x v="0"/>
    <x v="9"/>
    <x v="4"/>
    <x v="12"/>
    <n v="12.22721295"/>
    <n v="79.070155549999996"/>
    <n v="8.2065699999999998E-3"/>
    <n v="312.01"/>
    <n v="0.75810274246668075"/>
  </r>
  <r>
    <x v="8038"/>
    <x v="13"/>
    <x v="20"/>
    <x v="390"/>
    <x v="0"/>
    <x v="37"/>
    <x v="1"/>
    <x v="0"/>
    <x v="0"/>
    <x v="27"/>
    <x v="4"/>
    <x v="12"/>
    <n v="29.294782949999998"/>
    <n v="79.415480939999995"/>
    <n v="1.9882799999999999E-4"/>
    <n v="305.8366666"/>
    <n v="0.66309622641509425"/>
  </r>
  <r>
    <x v="8039"/>
    <x v="13"/>
    <x v="1"/>
    <x v="54"/>
    <x v="0"/>
    <x v="1"/>
    <x v="1"/>
    <x v="1"/>
    <x v="1"/>
    <x v="29"/>
    <x v="4"/>
    <x v="12"/>
    <n v="20.84288265"/>
    <n v="75.526124640000006"/>
    <n v="5.4200000000000003E-5"/>
    <n v="317.69"/>
    <n v="0.84551694419649714"/>
  </r>
  <r>
    <x v="8040"/>
    <x v="13"/>
    <x v="2"/>
    <x v="18"/>
    <x v="0"/>
    <x v="28"/>
    <x v="1"/>
    <x v="0"/>
    <x v="0"/>
    <x v="23"/>
    <x v="3"/>
    <x v="12"/>
    <n v="9.5208936000000008"/>
    <n v="77.878456400000005"/>
    <n v="9.7945200000000001E-4"/>
    <n v="316.22666659999999"/>
    <n v="0.82299650035396565"/>
  </r>
  <r>
    <x v="8041"/>
    <x v="13"/>
    <x v="7"/>
    <x v="758"/>
    <x v="0"/>
    <x v="11"/>
    <x v="1"/>
    <x v="0"/>
    <x v="0"/>
    <x v="5"/>
    <x v="4"/>
    <x v="12"/>
    <n v="25.8707958"/>
    <n v="87.962597279999997"/>
    <n v="1.1697999999999999E-4"/>
    <n v="308.95"/>
    <n v="0.71100988026716705"/>
  </r>
  <r>
    <x v="8042"/>
    <x v="13"/>
    <x v="7"/>
    <x v="373"/>
    <x v="0"/>
    <x v="68"/>
    <x v="2"/>
    <x v="0"/>
    <x v="0"/>
    <x v="10"/>
    <x v="4"/>
    <x v="12"/>
    <n v="22.062174450000001"/>
    <n v="87.836723829999997"/>
    <n v="1.5957410000000002E-2"/>
    <n v="305.74799999999999"/>
    <n v="0.661731663024408"/>
  </r>
  <r>
    <x v="8043"/>
    <x v="14"/>
    <x v="9"/>
    <x v="662"/>
    <x v="0"/>
    <x v="9"/>
    <x v="1"/>
    <x v="2"/>
    <x v="1"/>
    <x v="7"/>
    <x v="4"/>
    <x v="12"/>
    <n v="16.743453800000001"/>
    <n v="77.992319100000003"/>
    <n v="5.0878160000000002E-3"/>
    <n v="315.45999999999998"/>
    <n v="0.811197636122995"/>
  </r>
  <r>
    <x v="8044"/>
    <x v="14"/>
    <x v="11"/>
    <x v="58"/>
    <x v="0"/>
    <x v="75"/>
    <x v="1"/>
    <x v="0"/>
    <x v="0"/>
    <x v="24"/>
    <x v="4"/>
    <x v="12"/>
    <n v="15.6589741"/>
    <n v="79.471643729999997"/>
    <n v="1.0631221E-2"/>
    <n v="315.79599999999999"/>
    <n v="0.81636861707039288"/>
  </r>
  <r>
    <x v="8045"/>
    <x v="14"/>
    <x v="1"/>
    <x v="176"/>
    <x v="0"/>
    <x v="23"/>
    <x v="1"/>
    <x v="0"/>
    <x v="0"/>
    <x v="15"/>
    <x v="4"/>
    <x v="12"/>
    <n v="18.991844199999999"/>
    <n v="75.909784000000002"/>
    <n v="1.50443E-4"/>
    <n v="322.12799999999999"/>
    <n v="0.91381698421003998"/>
  </r>
  <r>
    <x v="8046"/>
    <x v="14"/>
    <x v="1"/>
    <x v="176"/>
    <x v="4"/>
    <x v="56"/>
    <x v="1"/>
    <x v="0"/>
    <x v="0"/>
    <x v="27"/>
    <x v="4"/>
    <x v="12"/>
    <n v="18.991844199999999"/>
    <n v="75.909784000000002"/>
    <n v="2.298409E-3"/>
    <n v="318.72800000000001"/>
    <n v="0.86149158176613627"/>
  </r>
  <r>
    <x v="8047"/>
    <x v="14"/>
    <x v="8"/>
    <x v="430"/>
    <x v="0"/>
    <x v="150"/>
    <x v="2"/>
    <x v="2"/>
    <x v="1"/>
    <x v="16"/>
    <x v="4"/>
    <x v="12"/>
    <n v="12.976793600000001"/>
    <n v="77.590081999999995"/>
    <n v="2.2625079999999999E-3"/>
    <n v="314.17666659999998"/>
    <n v="0.79144736064514098"/>
  </r>
  <r>
    <x v="8048"/>
    <x v="14"/>
    <x v="8"/>
    <x v="576"/>
    <x v="6"/>
    <x v="93"/>
    <x v="2"/>
    <x v="0"/>
    <x v="0"/>
    <x v="28"/>
    <x v="4"/>
    <x v="12"/>
    <n v="15.857266600000001"/>
    <n v="74.506934299999998"/>
    <n v="7.2870301999999998E-2"/>
    <n v="314.62333339999998"/>
    <n v="0.7983214841946501"/>
  </r>
  <r>
    <x v="8049"/>
    <x v="14"/>
    <x v="8"/>
    <x v="576"/>
    <x v="0"/>
    <x v="131"/>
    <x v="2"/>
    <x v="0"/>
    <x v="0"/>
    <x v="28"/>
    <x v="4"/>
    <x v="12"/>
    <n v="15.857266600000001"/>
    <n v="74.506934299999998"/>
    <n v="7.2870301999999998E-2"/>
    <n v="314.62333339999998"/>
    <n v="0.7983214841946501"/>
  </r>
  <r>
    <x v="8050"/>
    <x v="14"/>
    <x v="2"/>
    <x v="243"/>
    <x v="0"/>
    <x v="107"/>
    <x v="2"/>
    <x v="0"/>
    <x v="0"/>
    <x v="6"/>
    <x v="4"/>
    <x v="12"/>
    <n v="11.9415377"/>
    <n v="79.486146899999994"/>
    <n v="2.448408E-3"/>
    <n v="308.28399999999999"/>
    <n v="0.70076025731786118"/>
  </r>
  <r>
    <x v="8051"/>
    <x v="14"/>
    <x v="2"/>
    <x v="215"/>
    <x v="0"/>
    <x v="22"/>
    <x v="1"/>
    <x v="0"/>
    <x v="0"/>
    <x v="15"/>
    <x v="4"/>
    <x v="12"/>
    <n v="10.330329900000001"/>
    <n v="78.067397909999997"/>
    <n v="1.5240215E-2"/>
    <n v="313.04000000000002"/>
    <n v="0.77395426144233459"/>
  </r>
  <r>
    <x v="8052"/>
    <x v="14"/>
    <x v="7"/>
    <x v="366"/>
    <x v="0"/>
    <x v="336"/>
    <x v="0"/>
    <x v="0"/>
    <x v="0"/>
    <x v="15"/>
    <x v="4"/>
    <x v="12"/>
    <n v="24.174599300000001"/>
    <n v="88.272133499999995"/>
    <n v="7.5345746000000005E-2"/>
    <n v="307.20333340000002"/>
    <n v="0.6841289882729541"/>
  </r>
  <r>
    <x v="8053"/>
    <x v="14"/>
    <x v="7"/>
    <x v="31"/>
    <x v="0"/>
    <x v="318"/>
    <x v="0"/>
    <x v="0"/>
    <x v="0"/>
    <x v="6"/>
    <x v="4"/>
    <x v="12"/>
    <n v="22.905211399999999"/>
    <n v="88.376063900000005"/>
    <n v="1.816621E-3"/>
    <n v="303.90800000000002"/>
    <n v="0.63341438640770742"/>
  </r>
  <r>
    <x v="8054"/>
    <x v="14"/>
    <x v="17"/>
    <x v="95"/>
    <x v="1"/>
    <x v="43"/>
    <x v="1"/>
    <x v="2"/>
    <x v="1"/>
    <x v="14"/>
    <x v="3"/>
    <x v="12"/>
    <n v="26.76777075"/>
    <n v="92.701408860000001"/>
    <n v="2.111464271"/>
    <n v="298.52999999999997"/>
    <n v="0.55064791160084903"/>
  </r>
  <r>
    <x v="8055"/>
    <x v="14"/>
    <x v="16"/>
    <x v="280"/>
    <x v="6"/>
    <x v="43"/>
    <x v="1"/>
    <x v="0"/>
    <x v="0"/>
    <x v="23"/>
    <x v="3"/>
    <x v="12"/>
    <n v="26.9154576"/>
    <n v="75.818981699999995"/>
    <n v="4.3800000000000001E-5"/>
    <n v="317.74333339999998"/>
    <n v="0.84633773584905625"/>
  </r>
  <r>
    <x v="8056"/>
    <x v="14"/>
    <x v="4"/>
    <x v="140"/>
    <x v="4"/>
    <x v="45"/>
    <x v="1"/>
    <x v="2"/>
    <x v="1"/>
    <x v="5"/>
    <x v="4"/>
    <x v="12"/>
    <n v="9.6287383000000002"/>
    <n v="76.64553257"/>
    <n v="0.65370178599999995"/>
    <n v="304.48666659999998"/>
    <n v="0.64231996368001432"/>
  </r>
  <r>
    <x v="8057"/>
    <x v="14"/>
    <x v="7"/>
    <x v="38"/>
    <x v="0"/>
    <x v="225"/>
    <x v="0"/>
    <x v="0"/>
    <x v="0"/>
    <x v="16"/>
    <x v="4"/>
    <x v="12"/>
    <n v="22.5736296"/>
    <n v="88.325104499999995"/>
    <n v="1.0912999999999999E-4"/>
    <n v="304.8966666"/>
    <n v="0.64862979162177969"/>
  </r>
  <r>
    <x v="8058"/>
    <x v="15"/>
    <x v="9"/>
    <x v="552"/>
    <x v="0"/>
    <x v="43"/>
    <x v="1"/>
    <x v="0"/>
    <x v="0"/>
    <x v="18"/>
    <x v="4"/>
    <x v="12"/>
    <n v="17.982064399999999"/>
    <n v="79.597095400000001"/>
    <n v="1.7636279000000001E-2"/>
    <n v="316.37333339999998"/>
    <n v="0.8252536766290125"/>
  </r>
  <r>
    <x v="8059"/>
    <x v="15"/>
    <x v="4"/>
    <x v="140"/>
    <x v="0"/>
    <x v="18"/>
    <x v="1"/>
    <x v="0"/>
    <x v="0"/>
    <x v="30"/>
    <x v="4"/>
    <x v="12"/>
    <n v="9.6287383000000002"/>
    <n v="76.64553257"/>
    <n v="0.47572412600000002"/>
    <n v="302.64800000000002"/>
    <n v="0.61402320785496656"/>
  </r>
  <r>
    <x v="8060"/>
    <x v="15"/>
    <x v="1"/>
    <x v="269"/>
    <x v="0"/>
    <x v="19"/>
    <x v="2"/>
    <x v="0"/>
    <x v="0"/>
    <x v="13"/>
    <x v="4"/>
    <x v="12"/>
    <n v="17.282607899999999"/>
    <n v="73.456978699999993"/>
    <n v="1.2403202E-2"/>
    <n v="310.06333339999998"/>
    <n v="0.72814388562282573"/>
  </r>
  <r>
    <x v="8061"/>
    <x v="15"/>
    <x v="2"/>
    <x v="243"/>
    <x v="0"/>
    <x v="28"/>
    <x v="1"/>
    <x v="0"/>
    <x v="0"/>
    <x v="30"/>
    <x v="4"/>
    <x v="12"/>
    <n v="11.9415377"/>
    <n v="79.486146899999994"/>
    <n v="1.9031974E-2"/>
    <n v="309.30399999999997"/>
    <n v="0.71645787805103212"/>
  </r>
  <r>
    <x v="8062"/>
    <x v="15"/>
    <x v="2"/>
    <x v="538"/>
    <x v="0"/>
    <x v="25"/>
    <x v="2"/>
    <x v="2"/>
    <x v="1"/>
    <x v="19"/>
    <x v="4"/>
    <x v="12"/>
    <n v="12.518883499999999"/>
    <n v="78.220653600000006"/>
    <n v="4.6079111999999998E-2"/>
    <n v="309.45999999999998"/>
    <n v="0.71885869063375252"/>
  </r>
  <r>
    <x v="8063"/>
    <x v="15"/>
    <x v="2"/>
    <x v="292"/>
    <x v="0"/>
    <x v="40"/>
    <x v="2"/>
    <x v="0"/>
    <x v="0"/>
    <x v="17"/>
    <x v="4"/>
    <x v="12"/>
    <n v="10.799225399999999"/>
    <n v="78.681142300000005"/>
    <n v="2.0476027000000001E-2"/>
    <n v="313.54000000000002"/>
    <n v="0.78164917356643804"/>
  </r>
  <r>
    <x v="8064"/>
    <x v="15"/>
    <x v="2"/>
    <x v="133"/>
    <x v="0"/>
    <x v="17"/>
    <x v="1"/>
    <x v="0"/>
    <x v="0"/>
    <x v="17"/>
    <x v="4"/>
    <x v="12"/>
    <n v="11.2287716"/>
    <n v="78.818255550000003"/>
    <n v="2.0476027000000001E-2"/>
    <n v="313.54000000000002"/>
    <n v="0.78164917356643804"/>
  </r>
  <r>
    <x v="8065"/>
    <x v="15"/>
    <x v="5"/>
    <x v="179"/>
    <x v="0"/>
    <x v="84"/>
    <x v="2"/>
    <x v="2"/>
    <x v="1"/>
    <x v="30"/>
    <x v="4"/>
    <x v="12"/>
    <n v="26.8420098"/>
    <n v="80.947857110000001"/>
    <n v="1.1215899999999999E-4"/>
    <n v="311.73333339999999"/>
    <n v="0.75384489211733186"/>
  </r>
  <r>
    <x v="8066"/>
    <x v="15"/>
    <x v="5"/>
    <x v="749"/>
    <x v="0"/>
    <x v="474"/>
    <x v="0"/>
    <x v="6"/>
    <x v="1"/>
    <x v="30"/>
    <x v="4"/>
    <x v="12"/>
    <n v="28.5246712"/>
    <n v="77.599652899999995"/>
    <n v="1.2198715000000001E-2"/>
    <n v="315.86"/>
    <n v="0.81735356582227836"/>
  </r>
  <r>
    <x v="8067"/>
    <x v="15"/>
    <x v="7"/>
    <x v="56"/>
    <x v="0"/>
    <x v="61"/>
    <x v="2"/>
    <x v="0"/>
    <x v="0"/>
    <x v="28"/>
    <x v="4"/>
    <x v="12"/>
    <n v="26.473304800000001"/>
    <n v="88.678866859999999"/>
    <n v="0.110891772"/>
    <n v="297.05200000000002"/>
    <n v="0.52790175136199968"/>
  </r>
  <r>
    <x v="8068"/>
    <x v="15"/>
    <x v="4"/>
    <x v="140"/>
    <x v="4"/>
    <x v="3"/>
    <x v="1"/>
    <x v="2"/>
    <x v="1"/>
    <x v="5"/>
    <x v="4"/>
    <x v="12"/>
    <n v="9.6287383000000002"/>
    <n v="76.64553257"/>
    <n v="0.65370178599999995"/>
    <n v="304.48666659999998"/>
    <n v="0.64231996368001432"/>
  </r>
  <r>
    <x v="8069"/>
    <x v="16"/>
    <x v="11"/>
    <x v="328"/>
    <x v="0"/>
    <x v="43"/>
    <x v="1"/>
    <x v="0"/>
    <x v="0"/>
    <x v="17"/>
    <x v="4"/>
    <x v="12"/>
    <n v="13.160104799999999"/>
    <n v="79.15555062"/>
    <n v="7.3575209999999997E-3"/>
    <n v="309.85199999999998"/>
    <n v="0.7248915017390497"/>
  </r>
  <r>
    <x v="8070"/>
    <x v="16"/>
    <x v="3"/>
    <x v="161"/>
    <x v="0"/>
    <x v="12"/>
    <x v="2"/>
    <x v="0"/>
    <x v="0"/>
    <x v="22"/>
    <x v="5"/>
    <x v="12"/>
    <n v="23.06016515"/>
    <n v="72.580638219999997"/>
    <n v="2.044045E-3"/>
    <n v="318.50666660000002"/>
    <n v="0.85808529963987823"/>
  </r>
  <r>
    <x v="8071"/>
    <x v="16"/>
    <x v="3"/>
    <x v="13"/>
    <x v="0"/>
    <x v="192"/>
    <x v="0"/>
    <x v="0"/>
    <x v="0"/>
    <x v="29"/>
    <x v="5"/>
    <x v="12"/>
    <n v="20.952407000000001"/>
    <n v="72.932383099999996"/>
    <n v="5.8199999999999998E-5"/>
    <n v="317.99333339999998"/>
    <n v="0.85018519191110797"/>
  </r>
  <r>
    <x v="8072"/>
    <x v="16"/>
    <x v="3"/>
    <x v="174"/>
    <x v="0"/>
    <x v="9"/>
    <x v="1"/>
    <x v="0"/>
    <x v="0"/>
    <x v="10"/>
    <x v="5"/>
    <x v="12"/>
    <n v="22.297314199999999"/>
    <n v="73.194256699999997"/>
    <n v="1.02125E-4"/>
    <n v="320.43666660000002"/>
    <n v="0.88778766043891799"/>
  </r>
  <r>
    <x v="8073"/>
    <x v="16"/>
    <x v="8"/>
    <x v="111"/>
    <x v="0"/>
    <x v="45"/>
    <x v="1"/>
    <x v="0"/>
    <x v="0"/>
    <x v="29"/>
    <x v="5"/>
    <x v="12"/>
    <n v="13.6102243"/>
    <n v="77.512772100000007"/>
    <n v="7.8280077000000003E-2"/>
    <n v="307.86"/>
    <n v="0.69423497183662175"/>
  </r>
  <r>
    <x v="8074"/>
    <x v="16"/>
    <x v="1"/>
    <x v="20"/>
    <x v="0"/>
    <x v="75"/>
    <x v="1"/>
    <x v="2"/>
    <x v="1"/>
    <x v="20"/>
    <x v="4"/>
    <x v="12"/>
    <n v="20.761812249999998"/>
    <n v="77.192115670000007"/>
    <n v="1.6346049999999999E-3"/>
    <n v="327.72800000000001"/>
    <n v="1"/>
  </r>
  <r>
    <x v="8075"/>
    <x v="16"/>
    <x v="6"/>
    <x v="85"/>
    <x v="0"/>
    <x v="17"/>
    <x v="1"/>
    <x v="0"/>
    <x v="0"/>
    <x v="21"/>
    <x v="4"/>
    <x v="12"/>
    <n v="21.75"/>
    <n v="86.5"/>
    <n v="0.241550758"/>
    <n v="309.33333340000001"/>
    <n v="0.71690931392163515"/>
  </r>
  <r>
    <x v="8076"/>
    <x v="16"/>
    <x v="2"/>
    <x v="205"/>
    <x v="0"/>
    <x v="53"/>
    <x v="1"/>
    <x v="0"/>
    <x v="0"/>
    <x v="23"/>
    <x v="4"/>
    <x v="12"/>
    <n v="9.8512310000000003"/>
    <n v="78.530471550000001"/>
    <n v="9.2131087E-2"/>
    <n v="317.02999999999997"/>
    <n v="0.83535966019268004"/>
  </r>
  <r>
    <x v="8077"/>
    <x v="16"/>
    <x v="5"/>
    <x v="199"/>
    <x v="0"/>
    <x v="3"/>
    <x v="1"/>
    <x v="2"/>
    <x v="1"/>
    <x v="9"/>
    <x v="5"/>
    <x v="12"/>
    <n v="26.655733949999998"/>
    <n v="79.515047010000004"/>
    <n v="9.0980146999999997E-2"/>
    <n v="312.18799999999999"/>
    <n v="0.76084213118286159"/>
  </r>
  <r>
    <x v="8078"/>
    <x v="16"/>
    <x v="7"/>
    <x v="375"/>
    <x v="0"/>
    <x v="53"/>
    <x v="1"/>
    <x v="2"/>
    <x v="1"/>
    <x v="17"/>
    <x v="4"/>
    <x v="12"/>
    <n v="22.278894300000001"/>
    <n v="87.922278640000002"/>
    <n v="4.0712581999999997E-2"/>
    <n v="305.71333340000001"/>
    <n v="0.66119815014312544"/>
  </r>
  <r>
    <x v="8079"/>
    <x v="16"/>
    <x v="8"/>
    <x v="72"/>
    <x v="1"/>
    <x v="30"/>
    <x v="2"/>
    <x v="0"/>
    <x v="0"/>
    <x v="30"/>
    <x v="4"/>
    <x v="12"/>
    <n v="13.341916899999999"/>
    <n v="74.747323199999997"/>
    <n v="0.10422722700000001"/>
    <n v="306.12"/>
    <n v="0.66745667764474126"/>
  </r>
  <r>
    <x v="8080"/>
    <x v="16"/>
    <x v="8"/>
    <x v="72"/>
    <x v="0"/>
    <x v="140"/>
    <x v="2"/>
    <x v="0"/>
    <x v="0"/>
    <x v="1"/>
    <x v="4"/>
    <x v="12"/>
    <n v="13.341916899999999"/>
    <n v="74.747323199999997"/>
    <n v="1.0091904E-2"/>
    <n v="306.38400000000001"/>
    <n v="0.67151959124626814"/>
  </r>
  <r>
    <x v="8081"/>
    <x v="16"/>
    <x v="8"/>
    <x v="111"/>
    <x v="0"/>
    <x v="35"/>
    <x v="1"/>
    <x v="0"/>
    <x v="0"/>
    <x v="2"/>
    <x v="4"/>
    <x v="12"/>
    <n v="13.6102243"/>
    <n v="77.512772100000007"/>
    <n v="3.9887833999999997E-2"/>
    <n v="310.488"/>
    <n v="0.73467942996090974"/>
  </r>
  <r>
    <x v="8082"/>
    <x v="16"/>
    <x v="5"/>
    <x v="360"/>
    <x v="0"/>
    <x v="58"/>
    <x v="1"/>
    <x v="0"/>
    <x v="0"/>
    <x v="24"/>
    <x v="4"/>
    <x v="12"/>
    <n v="27.109666900000001"/>
    <n v="81.918329119999996"/>
    <n v="3.5837046999999997E-2"/>
    <n v="310.02"/>
    <n v="0.72747699221274853"/>
  </r>
  <r>
    <x v="8083"/>
    <x v="16"/>
    <x v="4"/>
    <x v="140"/>
    <x v="4"/>
    <x v="31"/>
    <x v="2"/>
    <x v="2"/>
    <x v="1"/>
    <x v="5"/>
    <x v="4"/>
    <x v="12"/>
    <n v="9.6287383000000002"/>
    <n v="76.64553257"/>
    <n v="0.65370178599999995"/>
    <n v="304.48666659999998"/>
    <n v="0.64231996368001432"/>
  </r>
  <r>
    <x v="8084"/>
    <x v="16"/>
    <x v="8"/>
    <x v="39"/>
    <x v="0"/>
    <x v="115"/>
    <x v="2"/>
    <x v="0"/>
    <x v="0"/>
    <x v="22"/>
    <x v="5"/>
    <x v="12"/>
    <n v="13.007081700000001"/>
    <n v="76.099270300000001"/>
    <n v="0.31468460999999998"/>
    <n v="305.69499999999999"/>
    <n v="0.66091600233925307"/>
  </r>
  <r>
    <x v="8085"/>
    <x v="16"/>
    <x v="7"/>
    <x v="56"/>
    <x v="0"/>
    <x v="131"/>
    <x v="2"/>
    <x v="0"/>
    <x v="0"/>
    <x v="8"/>
    <x v="4"/>
    <x v="12"/>
    <n v="26.473304800000001"/>
    <n v="88.678866859999999"/>
    <n v="0.40024480600000001"/>
    <n v="294.2"/>
    <n v="0.48400997260611262"/>
  </r>
  <r>
    <x v="8086"/>
    <x v="17"/>
    <x v="9"/>
    <x v="16"/>
    <x v="0"/>
    <x v="131"/>
    <x v="2"/>
    <x v="0"/>
    <x v="0"/>
    <x v="11"/>
    <x v="5"/>
    <x v="12"/>
    <n v="16.857963600000001"/>
    <n v="79.217493529999999"/>
    <n v="1.1251919000000001E-2"/>
    <n v="311.34399999999999"/>
    <n v="0.74785311951737488"/>
  </r>
  <r>
    <x v="8087"/>
    <x v="17"/>
    <x v="11"/>
    <x v="58"/>
    <x v="0"/>
    <x v="53"/>
    <x v="1"/>
    <x v="0"/>
    <x v="0"/>
    <x v="29"/>
    <x v="5"/>
    <x v="12"/>
    <n v="15.6589741"/>
    <n v="79.471643729999997"/>
    <n v="1.7319484E-2"/>
    <n v="312.48"/>
    <n v="0.76533595986333858"/>
  </r>
  <r>
    <x v="8088"/>
    <x v="17"/>
    <x v="11"/>
    <x v="309"/>
    <x v="0"/>
    <x v="78"/>
    <x v="2"/>
    <x v="0"/>
    <x v="0"/>
    <x v="29"/>
    <x v="5"/>
    <x v="12"/>
    <n v="16.2915189"/>
    <n v="80.454158800000002"/>
    <n v="8.2289219999999996E-3"/>
    <n v="310.27199999999999"/>
    <n v="0.73135522792329688"/>
  </r>
  <r>
    <x v="8089"/>
    <x v="17"/>
    <x v="11"/>
    <x v="338"/>
    <x v="0"/>
    <x v="17"/>
    <x v="1"/>
    <x v="0"/>
    <x v="0"/>
    <x v="1"/>
    <x v="5"/>
    <x v="12"/>
    <n v="14.475293600000001"/>
    <n v="78.821686099999994"/>
    <n v="1.1986718E-2"/>
    <n v="314.27600000000001"/>
    <n v="0.79297608421311838"/>
  </r>
  <r>
    <x v="8090"/>
    <x v="17"/>
    <x v="3"/>
    <x v="414"/>
    <x v="7"/>
    <x v="14"/>
    <x v="1"/>
    <x v="0"/>
    <x v="0"/>
    <x v="16"/>
    <x v="5"/>
    <x v="12"/>
    <n v="22.774889300000002"/>
    <n v="73.620403999999994"/>
    <n v="3.0000000000000001E-5"/>
    <n v="324.7"/>
    <n v="0.95339961217642866"/>
  </r>
  <r>
    <x v="8091"/>
    <x v="17"/>
    <x v="8"/>
    <x v="448"/>
    <x v="0"/>
    <x v="45"/>
    <x v="1"/>
    <x v="0"/>
    <x v="0"/>
    <x v="22"/>
    <x v="5"/>
    <x v="12"/>
    <n v="16.826991100000001"/>
    <n v="75.717538700000006"/>
    <n v="0.14120390999999999"/>
    <n v="317.1466666"/>
    <n v="0.83715513866231639"/>
  </r>
  <r>
    <x v="8092"/>
    <x v="17"/>
    <x v="8"/>
    <x v="109"/>
    <x v="4"/>
    <x v="28"/>
    <x v="1"/>
    <x v="0"/>
    <x v="0"/>
    <x v="20"/>
    <x v="4"/>
    <x v="12"/>
    <n v="13.1367201"/>
    <n v="78.133724599999994"/>
    <n v="1.1155201E-2"/>
    <n v="309.0866666"/>
    <n v="0.71311315522176733"/>
  </r>
  <r>
    <x v="8093"/>
    <x v="17"/>
    <x v="8"/>
    <x v="110"/>
    <x v="0"/>
    <x v="13"/>
    <x v="1"/>
    <x v="0"/>
    <x v="0"/>
    <x v="26"/>
    <x v="5"/>
    <x v="12"/>
    <n v="12.5238888"/>
    <n v="76.896196099999997"/>
    <n v="0.18621568799999999"/>
    <n v="305.05333339999999"/>
    <n v="0.65104086613930834"/>
  </r>
  <r>
    <x v="8094"/>
    <x v="17"/>
    <x v="8"/>
    <x v="297"/>
    <x v="0"/>
    <x v="58"/>
    <x v="1"/>
    <x v="0"/>
    <x v="0"/>
    <x v="11"/>
    <x v="5"/>
    <x v="12"/>
    <n v="14.2266443"/>
    <n v="76.400512199999994"/>
    <n v="3.6799949999999998E-2"/>
    <n v="310.8966666"/>
    <n v="0.74096873711102218"/>
  </r>
  <r>
    <x v="8095"/>
    <x v="17"/>
    <x v="16"/>
    <x v="487"/>
    <x v="1"/>
    <x v="21"/>
    <x v="2"/>
    <x v="0"/>
    <x v="0"/>
    <x v="20"/>
    <x v="5"/>
    <x v="12"/>
    <n v="23.666667"/>
    <n v="73.75"/>
    <n v="3.2964700000000002E-4"/>
    <n v="314.10000000000002"/>
    <n v="0.79026747514543405"/>
  </r>
  <r>
    <x v="8096"/>
    <x v="17"/>
    <x v="2"/>
    <x v="538"/>
    <x v="0"/>
    <x v="13"/>
    <x v="1"/>
    <x v="0"/>
    <x v="0"/>
    <x v="22"/>
    <x v="5"/>
    <x v="12"/>
    <n v="12.518883499999999"/>
    <n v="78.220653600000006"/>
    <n v="0.19814293899999999"/>
    <n v="309.58499999999998"/>
    <n v="0.72078241866477843"/>
  </r>
  <r>
    <x v="8097"/>
    <x v="17"/>
    <x v="2"/>
    <x v="185"/>
    <x v="7"/>
    <x v="176"/>
    <x v="0"/>
    <x v="0"/>
    <x v="0"/>
    <x v="10"/>
    <x v="5"/>
    <x v="12"/>
    <n v="11.0600516"/>
    <n v="77.067958099999998"/>
    <n v="0.19251718400000001"/>
    <n v="310.86666659999997"/>
    <n v="0.74050704238357545"/>
  </r>
  <r>
    <x v="8098"/>
    <x v="17"/>
    <x v="2"/>
    <x v="362"/>
    <x v="7"/>
    <x v="37"/>
    <x v="1"/>
    <x v="0"/>
    <x v="0"/>
    <x v="16"/>
    <x v="5"/>
    <x v="12"/>
    <n v="9.9696642999999998"/>
    <n v="77.474200490000001"/>
    <n v="6.6526953E-2"/>
    <n v="315.73333339999999"/>
    <n v="0.8154041891101601"/>
  </r>
  <r>
    <x v="8099"/>
    <x v="17"/>
    <x v="5"/>
    <x v="354"/>
    <x v="0"/>
    <x v="3"/>
    <x v="1"/>
    <x v="1"/>
    <x v="1"/>
    <x v="18"/>
    <x v="5"/>
    <x v="12"/>
    <n v="27.833333"/>
    <n v="78.166667000000004"/>
    <n v="7.1971100000000005E-4"/>
    <n v="316.39"/>
    <n v="0.82551017267382776"/>
  </r>
  <r>
    <x v="8100"/>
    <x v="17"/>
    <x v="8"/>
    <x v="26"/>
    <x v="0"/>
    <x v="28"/>
    <x v="1"/>
    <x v="0"/>
    <x v="0"/>
    <x v="8"/>
    <x v="4"/>
    <x v="12"/>
    <n v="14.466126600000001"/>
    <n v="75.920636099999996"/>
    <n v="3.9009641999999997E-2"/>
    <n v="312.58800000000002"/>
    <n v="0.76699806088214495"/>
  </r>
  <r>
    <x v="8101"/>
    <x v="17"/>
    <x v="8"/>
    <x v="577"/>
    <x v="7"/>
    <x v="8"/>
    <x v="1"/>
    <x v="0"/>
    <x v="0"/>
    <x v="8"/>
    <x v="4"/>
    <x v="12"/>
    <n v="12.305182800000001"/>
    <n v="76.655360900000005"/>
    <n v="0.31931263700000001"/>
    <n v="308.40499999999997"/>
    <n v="0.70262242605189396"/>
  </r>
  <r>
    <x v="8102"/>
    <x v="17"/>
    <x v="8"/>
    <x v="310"/>
    <x v="0"/>
    <x v="37"/>
    <x v="1"/>
    <x v="0"/>
    <x v="0"/>
    <x v="9"/>
    <x v="4"/>
    <x v="12"/>
    <n v="15.348414399999999"/>
    <n v="76.154742100000007"/>
    <n v="8.83985E-4"/>
    <n v="314.31666660000002"/>
    <n v="0.7936019360398906"/>
  </r>
  <r>
    <x v="8103"/>
    <x v="17"/>
    <x v="8"/>
    <x v="310"/>
    <x v="4"/>
    <x v="45"/>
    <x v="1"/>
    <x v="0"/>
    <x v="0"/>
    <x v="21"/>
    <x v="4"/>
    <x v="12"/>
    <n v="15.348414399999999"/>
    <n v="76.154742100000007"/>
    <n v="2.7246688000000002E-2"/>
    <n v="316.13600000000002"/>
    <n v="0.82160115731478378"/>
  </r>
  <r>
    <x v="8104"/>
    <x v="17"/>
    <x v="8"/>
    <x v="51"/>
    <x v="6"/>
    <x v="42"/>
    <x v="2"/>
    <x v="0"/>
    <x v="0"/>
    <x v="19"/>
    <x v="4"/>
    <x v="12"/>
    <n v="13.3400771"/>
    <n v="77.100620800000002"/>
    <n v="0.148171522"/>
    <n v="309.88400000000001"/>
    <n v="0.72538397611499295"/>
  </r>
  <r>
    <x v="8105"/>
    <x v="17"/>
    <x v="4"/>
    <x v="25"/>
    <x v="1"/>
    <x v="48"/>
    <x v="2"/>
    <x v="0"/>
    <x v="0"/>
    <x v="12"/>
    <x v="4"/>
    <x v="12"/>
    <n v="8.4882267000000002"/>
    <n v="76.947551000000004"/>
    <n v="0.84582280700000001"/>
    <n v="303.70800000000003"/>
    <n v="0.63033642155806613"/>
  </r>
  <r>
    <x v="8106"/>
    <x v="17"/>
    <x v="1"/>
    <x v="221"/>
    <x v="0"/>
    <x v="35"/>
    <x v="1"/>
    <x v="0"/>
    <x v="0"/>
    <x v="9"/>
    <x v="5"/>
    <x v="12"/>
    <n v="19.09400875"/>
    <n v="77.483192149999994"/>
    <n v="3.9374372999999997E-2"/>
    <n v="320.72500000000002"/>
    <n v="0.89222506078980601"/>
  </r>
  <r>
    <x v="8107"/>
    <x v="17"/>
    <x v="2"/>
    <x v="416"/>
    <x v="0"/>
    <x v="11"/>
    <x v="1"/>
    <x v="0"/>
    <x v="0"/>
    <x v="19"/>
    <x v="4"/>
    <x v="12"/>
    <n v="11.7564329"/>
    <n v="79.763464400000004"/>
    <n v="1.728863E-3"/>
    <n v="309.09500000000003"/>
    <n v="0.71324140478315767"/>
  </r>
  <r>
    <x v="8108"/>
    <x v="17"/>
    <x v="7"/>
    <x v="303"/>
    <x v="0"/>
    <x v="239"/>
    <x v="2"/>
    <x v="0"/>
    <x v="0"/>
    <x v="1"/>
    <x v="5"/>
    <x v="12"/>
    <n v="23.484541249999999"/>
    <n v="88.556763070000002"/>
    <n v="0.38402132500000002"/>
    <n v="305.59199999999998"/>
    <n v="0.6593308504416876"/>
  </r>
  <r>
    <x v="8109"/>
    <x v="17"/>
    <x v="8"/>
    <x v="39"/>
    <x v="0"/>
    <x v="147"/>
    <x v="0"/>
    <x v="0"/>
    <x v="0"/>
    <x v="22"/>
    <x v="5"/>
    <x v="12"/>
    <n v="13.007081700000001"/>
    <n v="76.099270300000001"/>
    <n v="0.31468460999999998"/>
    <n v="305.69499999999999"/>
    <n v="0.66091600233925307"/>
  </r>
  <r>
    <x v="8110"/>
    <x v="17"/>
    <x v="7"/>
    <x v="56"/>
    <x v="0"/>
    <x v="115"/>
    <x v="2"/>
    <x v="0"/>
    <x v="0"/>
    <x v="28"/>
    <x v="4"/>
    <x v="12"/>
    <n v="26.473304800000001"/>
    <n v="88.678866859999999"/>
    <n v="0.110891772"/>
    <n v="297.05200000000002"/>
    <n v="0.52790175136199968"/>
  </r>
  <r>
    <x v="8111"/>
    <x v="18"/>
    <x v="11"/>
    <x v="338"/>
    <x v="0"/>
    <x v="35"/>
    <x v="1"/>
    <x v="0"/>
    <x v="0"/>
    <x v="1"/>
    <x v="5"/>
    <x v="12"/>
    <n v="14.475293600000001"/>
    <n v="78.821686099999994"/>
    <n v="1.1986718E-2"/>
    <n v="314.27600000000001"/>
    <n v="0.79297608421311838"/>
  </r>
  <r>
    <x v="8112"/>
    <x v="18"/>
    <x v="9"/>
    <x v="509"/>
    <x v="0"/>
    <x v="475"/>
    <x v="0"/>
    <x v="0"/>
    <x v="0"/>
    <x v="5"/>
    <x v="5"/>
    <x v="12"/>
    <n v="17.133395400000001"/>
    <n v="78.397097869999996"/>
    <n v="4.8675610000000001E-2"/>
    <n v="313.95499999999998"/>
    <n v="0.78803595062944343"/>
  </r>
  <r>
    <x v="8113"/>
    <x v="18"/>
    <x v="9"/>
    <x v="436"/>
    <x v="0"/>
    <x v="45"/>
    <x v="1"/>
    <x v="0"/>
    <x v="0"/>
    <x v="16"/>
    <x v="5"/>
    <x v="12"/>
    <n v="17.937509500000001"/>
    <n v="78.21174499"/>
    <n v="1.3960349999999999E-3"/>
    <n v="314.78399999999999"/>
    <n v="0.80079411493120722"/>
  </r>
  <r>
    <x v="8114"/>
    <x v="18"/>
    <x v="11"/>
    <x v="328"/>
    <x v="0"/>
    <x v="48"/>
    <x v="2"/>
    <x v="0"/>
    <x v="0"/>
    <x v="6"/>
    <x v="5"/>
    <x v="12"/>
    <n v="13.160104799999999"/>
    <n v="79.15555062"/>
    <n v="2.3235930000000001E-3"/>
    <n v="310.65600000000001"/>
    <n v="0.73726492043460867"/>
  </r>
  <r>
    <x v="8115"/>
    <x v="18"/>
    <x v="8"/>
    <x v="39"/>
    <x v="0"/>
    <x v="24"/>
    <x v="1"/>
    <x v="0"/>
    <x v="0"/>
    <x v="15"/>
    <x v="5"/>
    <x v="12"/>
    <n v="13.007081700000001"/>
    <n v="76.099270300000001"/>
    <n v="8.1144094E-2"/>
    <n v="306.536"/>
    <n v="0.6738588445319954"/>
  </r>
  <r>
    <x v="8116"/>
    <x v="18"/>
    <x v="1"/>
    <x v="145"/>
    <x v="0"/>
    <x v="218"/>
    <x v="0"/>
    <x v="0"/>
    <x v="0"/>
    <x v="7"/>
    <x v="5"/>
    <x v="12"/>
    <n v="20.0112475"/>
    <n v="73.790236399999998"/>
    <n v="3.8048579999999999E-3"/>
    <n v="319.75200000000001"/>
    <n v="0.87725076179630035"/>
  </r>
  <r>
    <x v="8117"/>
    <x v="18"/>
    <x v="2"/>
    <x v="438"/>
    <x v="0"/>
    <x v="23"/>
    <x v="1"/>
    <x v="0"/>
    <x v="0"/>
    <x v="7"/>
    <x v="5"/>
    <x v="12"/>
    <n v="10.821967300000001"/>
    <n v="78.6830614"/>
    <n v="3.0439035E-2"/>
    <n v="310.54000000000002"/>
    <n v="0.7354797008218168"/>
  </r>
  <r>
    <x v="8118"/>
    <x v="18"/>
    <x v="2"/>
    <x v="44"/>
    <x v="0"/>
    <x v="28"/>
    <x v="1"/>
    <x v="0"/>
    <x v="0"/>
    <x v="27"/>
    <x v="5"/>
    <x v="12"/>
    <n v="12.7948109"/>
    <n v="79.000641099999996"/>
    <n v="9.2128230000000002E-3"/>
    <n v="310.41500000000002"/>
    <n v="0.73355597279079099"/>
  </r>
  <r>
    <x v="8119"/>
    <x v="18"/>
    <x v="7"/>
    <x v="38"/>
    <x v="7"/>
    <x v="159"/>
    <x v="0"/>
    <x v="0"/>
    <x v="0"/>
    <x v="1"/>
    <x v="5"/>
    <x v="12"/>
    <n v="22.5736296"/>
    <n v="88.325104499999995"/>
    <n v="0.15018450999999999"/>
    <n v="303.64499999999998"/>
    <n v="0.6293668626304284"/>
  </r>
  <r>
    <x v="8120"/>
    <x v="18"/>
    <x v="7"/>
    <x v="303"/>
    <x v="0"/>
    <x v="32"/>
    <x v="2"/>
    <x v="0"/>
    <x v="0"/>
    <x v="28"/>
    <x v="5"/>
    <x v="12"/>
    <n v="23.484541249999999"/>
    <n v="88.556763070000002"/>
    <n v="4.6618741999999998E-2"/>
    <n v="306.10500000000002"/>
    <n v="0.66722583028101834"/>
  </r>
  <r>
    <x v="8121"/>
    <x v="18"/>
    <x v="16"/>
    <x v="540"/>
    <x v="0"/>
    <x v="56"/>
    <x v="1"/>
    <x v="0"/>
    <x v="0"/>
    <x v="23"/>
    <x v="4"/>
    <x v="12"/>
    <n v="24.578721000000002"/>
    <n v="73.686257100000006"/>
    <n v="3.2348736000000003E-2"/>
    <n v="323.52333340000001"/>
    <n v="0.93529092000369363"/>
  </r>
  <r>
    <x v="8122"/>
    <x v="18"/>
    <x v="17"/>
    <x v="95"/>
    <x v="1"/>
    <x v="476"/>
    <x v="0"/>
    <x v="37"/>
    <x v="1"/>
    <x v="14"/>
    <x v="3"/>
    <x v="12"/>
    <n v="26.76777075"/>
    <n v="92.701408860000001"/>
    <n v="2.111464271"/>
    <n v="298.52999999999997"/>
    <n v="0.55064791160084903"/>
  </r>
  <r>
    <x v="8123"/>
    <x v="18"/>
    <x v="17"/>
    <x v="94"/>
    <x v="1"/>
    <x v="243"/>
    <x v="0"/>
    <x v="0"/>
    <x v="0"/>
    <x v="5"/>
    <x v="3"/>
    <x v="12"/>
    <n v="26"/>
    <n v="93.5"/>
    <n v="0.19031558500000001"/>
    <n v="299.072"/>
    <n v="0.55898919634337774"/>
  </r>
  <r>
    <x v="8124"/>
    <x v="18"/>
    <x v="4"/>
    <x v="140"/>
    <x v="4"/>
    <x v="45"/>
    <x v="1"/>
    <x v="0"/>
    <x v="0"/>
    <x v="19"/>
    <x v="4"/>
    <x v="12"/>
    <n v="9.6287383000000002"/>
    <n v="76.64553257"/>
    <n v="0.587174627"/>
    <n v="303.7"/>
    <n v="0.63021330296407985"/>
  </r>
  <r>
    <x v="8125"/>
    <x v="18"/>
    <x v="1"/>
    <x v="20"/>
    <x v="0"/>
    <x v="79"/>
    <x v="1"/>
    <x v="2"/>
    <x v="1"/>
    <x v="20"/>
    <x v="4"/>
    <x v="12"/>
    <n v="20.761812249999998"/>
    <n v="77.192115670000007"/>
    <n v="1.6346049999999999E-3"/>
    <n v="327.72800000000001"/>
    <n v="1"/>
  </r>
  <r>
    <x v="8126"/>
    <x v="18"/>
    <x v="2"/>
    <x v="362"/>
    <x v="0"/>
    <x v="53"/>
    <x v="1"/>
    <x v="0"/>
    <x v="0"/>
    <x v="7"/>
    <x v="5"/>
    <x v="12"/>
    <n v="9.9696642999999998"/>
    <n v="77.474200490000001"/>
    <n v="3.7260217999999998E-2"/>
    <n v="314.69499999999999"/>
    <n v="0.86325614794675809"/>
  </r>
  <r>
    <x v="8127"/>
    <x v="18"/>
    <x v="2"/>
    <x v="185"/>
    <x v="0"/>
    <x v="3"/>
    <x v="1"/>
    <x v="0"/>
    <x v="0"/>
    <x v="9"/>
    <x v="5"/>
    <x v="12"/>
    <n v="11.0600516"/>
    <n v="77.067958099999998"/>
    <n v="0.29143405100000003"/>
    <n v="309.83999999999997"/>
    <n v="0.78257256726947388"/>
  </r>
  <r>
    <x v="8128"/>
    <x v="18"/>
    <x v="7"/>
    <x v="56"/>
    <x v="0"/>
    <x v="115"/>
    <x v="2"/>
    <x v="0"/>
    <x v="0"/>
    <x v="28"/>
    <x v="4"/>
    <x v="12"/>
    <n v="26.473304800000001"/>
    <n v="88.678866859999999"/>
    <n v="0.110891772"/>
    <n v="297.05200000000002"/>
    <n v="0.57005317907151254"/>
  </r>
  <r>
    <x v="8129"/>
    <x v="19"/>
    <x v="11"/>
    <x v="338"/>
    <x v="0"/>
    <x v="61"/>
    <x v="2"/>
    <x v="0"/>
    <x v="0"/>
    <x v="24"/>
    <x v="5"/>
    <x v="12"/>
    <n v="14.475293600000001"/>
    <n v="78.821686099999994"/>
    <n v="2.3077777000000001E-2"/>
    <n v="316.39333340000002"/>
    <n v="0.89148016852262379"/>
  </r>
  <r>
    <x v="8130"/>
    <x v="19"/>
    <x v="11"/>
    <x v="328"/>
    <x v="0"/>
    <x v="99"/>
    <x v="2"/>
    <x v="0"/>
    <x v="0"/>
    <x v="24"/>
    <x v="5"/>
    <x v="12"/>
    <n v="13.160104799999999"/>
    <n v="79.15555062"/>
    <n v="3.3875874E-2"/>
    <n v="309.92500000000001"/>
    <n v="0.78398515313097183"/>
  </r>
  <r>
    <x v="8131"/>
    <x v="19"/>
    <x v="17"/>
    <x v="459"/>
    <x v="0"/>
    <x v="81"/>
    <x v="2"/>
    <x v="0"/>
    <x v="0"/>
    <x v="6"/>
    <x v="5"/>
    <x v="12"/>
    <n v="26.423861649999999"/>
    <n v="91.451227549999999"/>
    <n v="3.178165065"/>
    <n v="296.29666659999998"/>
    <n v="0.55750055222966899"/>
  </r>
  <r>
    <x v="8132"/>
    <x v="19"/>
    <x v="21"/>
    <x v="756"/>
    <x v="0"/>
    <x v="96"/>
    <x v="2"/>
    <x v="0"/>
    <x v="0"/>
    <x v="2"/>
    <x v="5"/>
    <x v="12"/>
    <n v="31.104152599999999"/>
    <n v="77.170972899999995"/>
    <n v="2.2211379E-2"/>
    <n v="308.30399999999997"/>
    <n v="0.75704630981935894"/>
  </r>
  <r>
    <x v="8133"/>
    <x v="19"/>
    <x v="10"/>
    <x v="555"/>
    <x v="0"/>
    <x v="477"/>
    <x v="0"/>
    <x v="2"/>
    <x v="1"/>
    <x v="24"/>
    <x v="5"/>
    <x v="12"/>
    <n v="28.428262350000001"/>
    <n v="77.002700149999995"/>
    <n v="5.1792840000000001E-3"/>
    <n v="319.10000000000002"/>
    <n v="0.93646133288670408"/>
  </r>
  <r>
    <x v="8134"/>
    <x v="19"/>
    <x v="10"/>
    <x v="461"/>
    <x v="0"/>
    <x v="478"/>
    <x v="0"/>
    <x v="0"/>
    <x v="0"/>
    <x v="4"/>
    <x v="5"/>
    <x v="12"/>
    <n v="29.301826250000001"/>
    <n v="76.338470770000001"/>
    <n v="1.7007689999999999E-2"/>
    <n v="320.14"/>
    <n v="0.95374473636855217"/>
  </r>
  <r>
    <x v="8135"/>
    <x v="19"/>
    <x v="8"/>
    <x v="717"/>
    <x v="6"/>
    <x v="35"/>
    <x v="1"/>
    <x v="0"/>
    <x v="0"/>
    <x v="30"/>
    <x v="5"/>
    <x v="12"/>
    <n v="14.3683154"/>
    <n v="76.653841499999999"/>
    <n v="0.17323812099999999"/>
    <n v="308.5333334"/>
    <n v="0.76085752297711351"/>
  </r>
  <r>
    <x v="8136"/>
    <x v="19"/>
    <x v="8"/>
    <x v="111"/>
    <x v="0"/>
    <x v="18"/>
    <x v="1"/>
    <x v="0"/>
    <x v="0"/>
    <x v="30"/>
    <x v="5"/>
    <x v="12"/>
    <n v="13.6102243"/>
    <n v="77.512772100000007"/>
    <n v="0.34701225000000002"/>
    <n v="306.16500000000002"/>
    <n v="0.72149900208121143"/>
  </r>
  <r>
    <x v="8137"/>
    <x v="19"/>
    <x v="2"/>
    <x v="243"/>
    <x v="0"/>
    <x v="3"/>
    <x v="1"/>
    <x v="0"/>
    <x v="0"/>
    <x v="18"/>
    <x v="5"/>
    <x v="12"/>
    <n v="11.9415377"/>
    <n v="79.486146899999994"/>
    <n v="8.8091304999999995E-2"/>
    <n v="310.5"/>
    <n v="0.79354088101757059"/>
  </r>
  <r>
    <x v="8138"/>
    <x v="19"/>
    <x v="7"/>
    <x v="33"/>
    <x v="0"/>
    <x v="3"/>
    <x v="1"/>
    <x v="0"/>
    <x v="0"/>
    <x v="13"/>
    <x v="5"/>
    <x v="12"/>
    <n v="22.3599134"/>
    <n v="87.413314479999997"/>
    <n v="6.0889227999999997E-2"/>
    <n v="304.69"/>
    <n v="0.69698648271993524"/>
  </r>
  <r>
    <x v="8139"/>
    <x v="19"/>
    <x v="7"/>
    <x v="33"/>
    <x v="0"/>
    <x v="35"/>
    <x v="1"/>
    <x v="0"/>
    <x v="0"/>
    <x v="28"/>
    <x v="5"/>
    <x v="12"/>
    <n v="22.3599134"/>
    <n v="87.413314479999997"/>
    <n v="4.0541834999999998E-2"/>
    <n v="306.08499999999998"/>
    <n v="0.72016950950568392"/>
  </r>
  <r>
    <x v="8140"/>
    <x v="19"/>
    <x v="17"/>
    <x v="160"/>
    <x v="1"/>
    <x v="479"/>
    <x v="0"/>
    <x v="0"/>
    <x v="0"/>
    <x v="1"/>
    <x v="5"/>
    <x v="12"/>
    <n v="27.466831500000001"/>
    <n v="94.517865090000001"/>
    <n v="1.0559646499999999"/>
    <n v="296.57"/>
    <n v="0.56204298630396299"/>
  </r>
  <r>
    <x v="8141"/>
    <x v="19"/>
    <x v="17"/>
    <x v="93"/>
    <x v="2"/>
    <x v="74"/>
    <x v="1"/>
    <x v="1"/>
    <x v="1"/>
    <x v="9"/>
    <x v="5"/>
    <x v="12"/>
    <n v="27.484459699999999"/>
    <n v="94.901944700000001"/>
    <n v="0.35718051499999998"/>
    <n v="300.54000000000002"/>
    <n v="0.62801905536448188"/>
  </r>
  <r>
    <x v="8142"/>
    <x v="19"/>
    <x v="18"/>
    <x v="568"/>
    <x v="0"/>
    <x v="54"/>
    <x v="2"/>
    <x v="0"/>
    <x v="0"/>
    <x v="9"/>
    <x v="5"/>
    <x v="12"/>
    <n v="28.21495625"/>
    <n v="95.878774039999996"/>
    <n v="0.380632898"/>
    <n v="288.63"/>
    <n v="0.43009084818292614"/>
  </r>
  <r>
    <x v="8143"/>
    <x v="19"/>
    <x v="4"/>
    <x v="140"/>
    <x v="4"/>
    <x v="2"/>
    <x v="1"/>
    <x v="0"/>
    <x v="0"/>
    <x v="10"/>
    <x v="5"/>
    <x v="12"/>
    <n v="9.6287383000000002"/>
    <n v="76.64553257"/>
    <n v="0.57515147"/>
    <n v="306.15600000000001"/>
    <n v="0.72134943416646435"/>
  </r>
  <r>
    <x v="8144"/>
    <x v="19"/>
    <x v="4"/>
    <x v="320"/>
    <x v="4"/>
    <x v="45"/>
    <x v="1"/>
    <x v="0"/>
    <x v="0"/>
    <x v="7"/>
    <x v="5"/>
    <x v="12"/>
    <n v="9.8497871999999997"/>
    <n v="76.979791399999996"/>
    <n v="0.71241636600000002"/>
    <n v="300.36"/>
    <n v="0.62502769706954642"/>
  </r>
  <r>
    <x v="8145"/>
    <x v="19"/>
    <x v="4"/>
    <x v="759"/>
    <x v="0"/>
    <x v="79"/>
    <x v="1"/>
    <x v="0"/>
    <x v="0"/>
    <x v="27"/>
    <x v="5"/>
    <x v="12"/>
    <n v="10.82220375"/>
    <n v="76.467037140000002"/>
    <n v="0.97845489299999999"/>
    <n v="302.89999999999998"/>
    <n v="0.66723908634252238"/>
  </r>
  <r>
    <x v="8146"/>
    <x v="19"/>
    <x v="12"/>
    <x v="537"/>
    <x v="0"/>
    <x v="75"/>
    <x v="1"/>
    <x v="0"/>
    <x v="0"/>
    <x v="3"/>
    <x v="5"/>
    <x v="12"/>
    <n v="23.188513100000002"/>
    <n v="75.771656199999995"/>
    <n v="1.3163560000000001E-3"/>
    <n v="322.64"/>
    <n v="0.99529137935376533"/>
  </r>
  <r>
    <x v="8147"/>
    <x v="19"/>
    <x v="16"/>
    <x v="595"/>
    <x v="0"/>
    <x v="55"/>
    <x v="0"/>
    <x v="0"/>
    <x v="0"/>
    <x v="3"/>
    <x v="5"/>
    <x v="12"/>
    <n v="26.122147250000001"/>
    <n v="75.663753740000004"/>
    <n v="2.2744229999999998E-3"/>
    <n v="315.65600000000001"/>
    <n v="0.87922667751027428"/>
  </r>
  <r>
    <x v="8148"/>
    <x v="19"/>
    <x v="16"/>
    <x v="540"/>
    <x v="0"/>
    <x v="108"/>
    <x v="2"/>
    <x v="0"/>
    <x v="0"/>
    <x v="16"/>
    <x v="5"/>
    <x v="12"/>
    <n v="24.578721000000002"/>
    <n v="73.686257100000006"/>
    <n v="3.6928690000000001E-3"/>
    <n v="322.92333339999999"/>
    <n v="1"/>
  </r>
  <r>
    <x v="8149"/>
    <x v="19"/>
    <x v="4"/>
    <x v="140"/>
    <x v="4"/>
    <x v="20"/>
    <x v="1"/>
    <x v="0"/>
    <x v="0"/>
    <x v="19"/>
    <x v="4"/>
    <x v="12"/>
    <n v="9.6287383000000002"/>
    <n v="76.64553257"/>
    <n v="0.587174627"/>
    <n v="303.7"/>
    <n v="0.69773385585278569"/>
  </r>
  <r>
    <x v="8150"/>
    <x v="19"/>
    <x v="2"/>
    <x v="133"/>
    <x v="0"/>
    <x v="18"/>
    <x v="1"/>
    <x v="0"/>
    <x v="0"/>
    <x v="30"/>
    <x v="5"/>
    <x v="12"/>
    <n v="11.2287716"/>
    <n v="78.818255550000003"/>
    <n v="9.8292142999999998E-2"/>
    <n v="313.14"/>
    <n v="0.85857897427159635"/>
  </r>
  <r>
    <x v="8151"/>
    <x v="19"/>
    <x v="7"/>
    <x v="38"/>
    <x v="7"/>
    <x v="159"/>
    <x v="0"/>
    <x v="3"/>
    <x v="1"/>
    <x v="1"/>
    <x v="5"/>
    <x v="12"/>
    <n v="22.5736296"/>
    <n v="88.325104499999995"/>
    <n v="0.15018450999999999"/>
    <n v="303.64499999999998"/>
    <n v="0.69679672857386243"/>
  </r>
  <r>
    <x v="8152"/>
    <x v="20"/>
    <x v="17"/>
    <x v="510"/>
    <x v="1"/>
    <x v="124"/>
    <x v="0"/>
    <x v="5"/>
    <x v="1"/>
    <x v="20"/>
    <x v="5"/>
    <x v="12"/>
    <n v="26.404900949999998"/>
    <n v="94.032091120000004"/>
    <n v="1.4711705960000001"/>
    <n v="298.98"/>
    <n v="0.6173112966433808"/>
  </r>
  <r>
    <x v="8153"/>
    <x v="20"/>
    <x v="17"/>
    <x v="95"/>
    <x v="7"/>
    <x v="188"/>
    <x v="0"/>
    <x v="0"/>
    <x v="0"/>
    <x v="17"/>
    <x v="5"/>
    <x v="12"/>
    <n v="26.76777075"/>
    <n v="92.701408860000001"/>
    <n v="1.0005415550000001"/>
    <n v="298.98"/>
    <n v="0.6173112966433808"/>
  </r>
  <r>
    <x v="8154"/>
    <x v="20"/>
    <x v="3"/>
    <x v="13"/>
    <x v="0"/>
    <x v="104"/>
    <x v="2"/>
    <x v="0"/>
    <x v="0"/>
    <x v="17"/>
    <x v="5"/>
    <x v="12"/>
    <n v="20.952407000000001"/>
    <n v="72.932383099999996"/>
    <n v="1.9814350000000001E-3"/>
    <n v="308.31333339999998"/>
    <n v="0.77633895723291835"/>
  </r>
  <r>
    <x v="8155"/>
    <x v="20"/>
    <x v="8"/>
    <x v="251"/>
    <x v="1"/>
    <x v="239"/>
    <x v="2"/>
    <x v="0"/>
    <x v="0"/>
    <x v="19"/>
    <x v="5"/>
    <x v="12"/>
    <n v="13.318014"/>
    <n v="75.773874300000003"/>
    <n v="6.9440703000000006E-2"/>
    <n v="302.95333340000002"/>
    <n v="0.6850116442324079"/>
  </r>
  <r>
    <x v="8156"/>
    <x v="20"/>
    <x v="4"/>
    <x v="146"/>
    <x v="6"/>
    <x v="37"/>
    <x v="1"/>
    <x v="0"/>
    <x v="0"/>
    <x v="25"/>
    <x v="5"/>
    <x v="12"/>
    <n v="11.8763836"/>
    <n v="75.373797300000007"/>
    <n v="0"/>
    <n v="301.39333340000002"/>
    <n v="0.65843130686658746"/>
  </r>
  <r>
    <x v="8157"/>
    <x v="20"/>
    <x v="2"/>
    <x v="216"/>
    <x v="0"/>
    <x v="107"/>
    <x v="2"/>
    <x v="0"/>
    <x v="0"/>
    <x v="23"/>
    <x v="5"/>
    <x v="12"/>
    <n v="9.3895523000000001"/>
    <n v="78.859070720000005"/>
    <n v="0"/>
    <n v="308.26499999999999"/>
    <n v="0.77551542000340756"/>
  </r>
  <r>
    <x v="8158"/>
    <x v="20"/>
    <x v="2"/>
    <x v="362"/>
    <x v="0"/>
    <x v="9"/>
    <x v="1"/>
    <x v="0"/>
    <x v="0"/>
    <x v="19"/>
    <x v="5"/>
    <x v="12"/>
    <n v="9.9696642999999998"/>
    <n v="77.474200490000001"/>
    <n v="8.1071958E-2"/>
    <n v="313.99"/>
    <n v="0.87306185040040907"/>
  </r>
  <r>
    <x v="8159"/>
    <x v="20"/>
    <x v="20"/>
    <x v="390"/>
    <x v="0"/>
    <x v="77"/>
    <x v="2"/>
    <x v="1"/>
    <x v="1"/>
    <x v="25"/>
    <x v="5"/>
    <x v="12"/>
    <n v="29.294782949999998"/>
    <n v="79.415480939999995"/>
    <n v="5.9170554E-2"/>
    <n v="306.44"/>
    <n v="0.7444198330209576"/>
  </r>
  <r>
    <x v="8160"/>
    <x v="20"/>
    <x v="5"/>
    <x v="760"/>
    <x v="0"/>
    <x v="22"/>
    <x v="1"/>
    <x v="0"/>
    <x v="0"/>
    <x v="14"/>
    <x v="5"/>
    <x v="12"/>
    <n v="25.624066899999999"/>
    <n v="80.448047389999999"/>
    <n v="2.6561500000000002E-4"/>
    <n v="308.86500000000001"/>
    <n v="0.78573862668256966"/>
  </r>
  <r>
    <x v="8161"/>
    <x v="20"/>
    <x v="7"/>
    <x v="303"/>
    <x v="0"/>
    <x v="95"/>
    <x v="2"/>
    <x v="0"/>
    <x v="0"/>
    <x v="0"/>
    <x v="6"/>
    <x v="12"/>
    <n v="23.484541249999999"/>
    <n v="88.556763070000002"/>
    <n v="0.69673991700000004"/>
    <n v="299.58"/>
    <n v="0.6275345033225419"/>
  </r>
  <r>
    <x v="8162"/>
    <x v="20"/>
    <x v="16"/>
    <x v="493"/>
    <x v="0"/>
    <x v="59"/>
    <x v="0"/>
    <x v="0"/>
    <x v="0"/>
    <x v="2"/>
    <x v="5"/>
    <x v="12"/>
    <n v="28.1287995"/>
    <n v="75.399258099999997"/>
    <n v="3.70886E-3"/>
    <n v="318.64999999999998"/>
    <n v="0.95246208894189777"/>
  </r>
  <r>
    <x v="8163"/>
    <x v="20"/>
    <x v="16"/>
    <x v="491"/>
    <x v="0"/>
    <x v="226"/>
    <x v="0"/>
    <x v="0"/>
    <x v="0"/>
    <x v="30"/>
    <x v="5"/>
    <x v="12"/>
    <n v="27.662825999999999"/>
    <n v="75.027926289999996"/>
    <n v="8.4607499999999995E-4"/>
    <n v="318.30666660000003"/>
    <n v="0.94661214176179975"/>
  </r>
  <r>
    <x v="8164"/>
    <x v="20"/>
    <x v="16"/>
    <x v="460"/>
    <x v="0"/>
    <x v="96"/>
    <x v="2"/>
    <x v="0"/>
    <x v="0"/>
    <x v="27"/>
    <x v="5"/>
    <x v="12"/>
    <n v="24.811404700000001"/>
    <n v="72.830025730000003"/>
    <n v="3.2700000000000002E-5"/>
    <n v="321.10000000000002"/>
    <n v="0.99420684954847549"/>
  </r>
  <r>
    <x v="8165"/>
    <x v="20"/>
    <x v="16"/>
    <x v="415"/>
    <x v="0"/>
    <x v="18"/>
    <x v="1"/>
    <x v="0"/>
    <x v="0"/>
    <x v="18"/>
    <x v="5"/>
    <x v="12"/>
    <n v="27.5"/>
    <n v="76.5"/>
    <n v="4.88E-5"/>
    <n v="319.27999999999997"/>
    <n v="0.96319645595501746"/>
  </r>
  <r>
    <x v="8166"/>
    <x v="20"/>
    <x v="5"/>
    <x v="746"/>
    <x v="0"/>
    <x v="16"/>
    <x v="1"/>
    <x v="2"/>
    <x v="1"/>
    <x v="18"/>
    <x v="5"/>
    <x v="12"/>
    <n v="25.4381302"/>
    <n v="81.833800499999995"/>
    <n v="9.2751159999999999E-3"/>
    <n v="312.23666659999998"/>
    <n v="0.84318736752427981"/>
  </r>
  <r>
    <x v="8167"/>
    <x v="20"/>
    <x v="17"/>
    <x v="93"/>
    <x v="2"/>
    <x v="44"/>
    <x v="1"/>
    <x v="0"/>
    <x v="0"/>
    <x v="1"/>
    <x v="5"/>
    <x v="12"/>
    <n v="27.484459699999999"/>
    <n v="94.901944700000001"/>
    <n v="1.0559646499999999"/>
    <n v="296.57"/>
    <n v="0.57624808314874754"/>
  </r>
  <r>
    <x v="8168"/>
    <x v="20"/>
    <x v="17"/>
    <x v="94"/>
    <x v="1"/>
    <x v="480"/>
    <x v="0"/>
    <x v="0"/>
    <x v="0"/>
    <x v="4"/>
    <x v="5"/>
    <x v="12"/>
    <n v="26"/>
    <n v="93.5"/>
    <n v="1.002229445"/>
    <n v="302.10000000000002"/>
    <n v="0.67047197137502168"/>
  </r>
  <r>
    <x v="8169"/>
    <x v="20"/>
    <x v="10"/>
    <x v="461"/>
    <x v="0"/>
    <x v="481"/>
    <x v="0"/>
    <x v="1"/>
    <x v="1"/>
    <x v="4"/>
    <x v="5"/>
    <x v="12"/>
    <n v="29.301826250000001"/>
    <n v="76.338470770000001"/>
    <n v="1.7007689999999999E-2"/>
    <n v="320.14"/>
    <n v="0.97784971886181615"/>
  </r>
  <r>
    <x v="8170"/>
    <x v="20"/>
    <x v="7"/>
    <x v="33"/>
    <x v="0"/>
    <x v="35"/>
    <x v="1"/>
    <x v="0"/>
    <x v="0"/>
    <x v="13"/>
    <x v="5"/>
    <x v="12"/>
    <n v="22.3599134"/>
    <n v="87.413314479999997"/>
    <n v="6.0889227999999997E-2"/>
    <n v="304.69"/>
    <n v="0.71460214687340262"/>
  </r>
  <r>
    <x v="8171"/>
    <x v="21"/>
    <x v="9"/>
    <x v="436"/>
    <x v="0"/>
    <x v="45"/>
    <x v="1"/>
    <x v="0"/>
    <x v="0"/>
    <x v="12"/>
    <x v="6"/>
    <x v="12"/>
    <n v="17.937509500000001"/>
    <n v="78.21174499"/>
    <n v="1.1812141999999999E-2"/>
    <n v="316.37200000000001"/>
    <n v="0.91364798091668109"/>
  </r>
  <r>
    <x v="8172"/>
    <x v="21"/>
    <x v="9"/>
    <x v="436"/>
    <x v="0"/>
    <x v="263"/>
    <x v="0"/>
    <x v="0"/>
    <x v="0"/>
    <x v="20"/>
    <x v="5"/>
    <x v="12"/>
    <n v="17.937509500000001"/>
    <n v="78.21174499"/>
    <n v="3.8999999999999999E-5"/>
    <n v="315.90666659999999"/>
    <n v="0.90571931504515246"/>
  </r>
  <r>
    <x v="8173"/>
    <x v="21"/>
    <x v="11"/>
    <x v="130"/>
    <x v="0"/>
    <x v="56"/>
    <x v="1"/>
    <x v="0"/>
    <x v="0"/>
    <x v="5"/>
    <x v="6"/>
    <x v="12"/>
    <n v="15.8309251"/>
    <n v="78.042537300000006"/>
    <n v="4.0480254E-2"/>
    <n v="314.22500000000002"/>
    <n v="0.877065939683081"/>
  </r>
  <r>
    <x v="8174"/>
    <x v="21"/>
    <x v="17"/>
    <x v="424"/>
    <x v="1"/>
    <x v="58"/>
    <x v="1"/>
    <x v="1"/>
    <x v="1"/>
    <x v="22"/>
    <x v="6"/>
    <x v="12"/>
    <n v="26.6464231"/>
    <n v="90.624156990000003"/>
    <n v="2.0403102359999998"/>
    <n v="294.52"/>
    <n v="0.54131879366161162"/>
  </r>
  <r>
    <x v="8175"/>
    <x v="21"/>
    <x v="17"/>
    <x v="93"/>
    <x v="0"/>
    <x v="44"/>
    <x v="1"/>
    <x v="2"/>
    <x v="1"/>
    <x v="12"/>
    <x v="6"/>
    <x v="12"/>
    <n v="27.484459699999999"/>
    <n v="94.901944700000001"/>
    <n v="1.901711645"/>
    <n v="289.49"/>
    <n v="0.45561424433463982"/>
  </r>
  <r>
    <x v="8176"/>
    <x v="21"/>
    <x v="17"/>
    <x v="510"/>
    <x v="0"/>
    <x v="11"/>
    <x v="1"/>
    <x v="0"/>
    <x v="0"/>
    <x v="5"/>
    <x v="6"/>
    <x v="12"/>
    <n v="26.404900949999998"/>
    <n v="94.032091120000004"/>
    <n v="2.8959288089999999"/>
    <n v="298.16000000000003"/>
    <n v="0.60333958084852657"/>
  </r>
  <r>
    <x v="8177"/>
    <x v="21"/>
    <x v="17"/>
    <x v="355"/>
    <x v="0"/>
    <x v="24"/>
    <x v="1"/>
    <x v="0"/>
    <x v="0"/>
    <x v="26"/>
    <x v="6"/>
    <x v="12"/>
    <n v="27.52016575"/>
    <n v="95.530634730000003"/>
    <n v="1.511458932"/>
    <n v="304.51953054996898"/>
    <n v="0.71169757283981905"/>
  </r>
  <r>
    <x v="8178"/>
    <x v="21"/>
    <x v="3"/>
    <x v="161"/>
    <x v="0"/>
    <x v="20"/>
    <x v="1"/>
    <x v="0"/>
    <x v="0"/>
    <x v="10"/>
    <x v="6"/>
    <x v="12"/>
    <n v="23.06016515"/>
    <n v="72.580638219999997"/>
    <n v="4.4107768999999998E-2"/>
    <n v="316.928"/>
    <n v="0.92312148577270403"/>
  </r>
  <r>
    <x v="8179"/>
    <x v="21"/>
    <x v="3"/>
    <x v="21"/>
    <x v="0"/>
    <x v="23"/>
    <x v="1"/>
    <x v="2"/>
    <x v="1"/>
    <x v="29"/>
    <x v="6"/>
    <x v="12"/>
    <n v="22.75"/>
    <n v="72.833332999999996"/>
    <n v="1.166551E-3"/>
    <n v="317.392"/>
    <n v="0.93102743227125573"/>
  </r>
  <r>
    <x v="8180"/>
    <x v="21"/>
    <x v="3"/>
    <x v="21"/>
    <x v="0"/>
    <x v="45"/>
    <x v="1"/>
    <x v="0"/>
    <x v="0"/>
    <x v="5"/>
    <x v="6"/>
    <x v="12"/>
    <n v="22.75"/>
    <n v="72.833332999999996"/>
    <n v="0.12407655500000001"/>
    <n v="312.875"/>
    <n v="0.85406372465496683"/>
  </r>
  <r>
    <x v="8181"/>
    <x v="21"/>
    <x v="3"/>
    <x v="148"/>
    <x v="0"/>
    <x v="5"/>
    <x v="1"/>
    <x v="0"/>
    <x v="0"/>
    <x v="22"/>
    <x v="6"/>
    <x v="12"/>
    <n v="21.191776149999999"/>
    <n v="72.954415780000005"/>
    <n v="6.0130768000000001E-2"/>
    <n v="310.87599999999998"/>
    <n v="0.82000340773555935"/>
  </r>
  <r>
    <x v="8182"/>
    <x v="21"/>
    <x v="8"/>
    <x v="62"/>
    <x v="0"/>
    <x v="81"/>
    <x v="2"/>
    <x v="0"/>
    <x v="0"/>
    <x v="12"/>
    <x v="6"/>
    <x v="12"/>
    <n v="15.248541299999999"/>
    <n v="76.832364799999993"/>
    <n v="4.5453544999999998E-2"/>
    <n v="311.59333340000001"/>
    <n v="0.83222582041233617"/>
  </r>
  <r>
    <x v="8183"/>
    <x v="21"/>
    <x v="8"/>
    <x v="129"/>
    <x v="0"/>
    <x v="78"/>
    <x v="2"/>
    <x v="0"/>
    <x v="0"/>
    <x v="5"/>
    <x v="6"/>
    <x v="12"/>
    <n v="18.083333"/>
    <n v="77.333332999999996"/>
    <n v="2.4111629999999998E-2"/>
    <n v="318.66399999999999"/>
    <n v="0.95270063043107833"/>
  </r>
  <r>
    <x v="8184"/>
    <x v="21"/>
    <x v="8"/>
    <x v="297"/>
    <x v="1"/>
    <x v="20"/>
    <x v="1"/>
    <x v="0"/>
    <x v="0"/>
    <x v="26"/>
    <x v="6"/>
    <x v="12"/>
    <n v="14.2266443"/>
    <n v="76.400512199999994"/>
    <n v="6.9878233999999997E-2"/>
    <n v="307.39"/>
    <n v="0.76060657692963007"/>
  </r>
  <r>
    <x v="8185"/>
    <x v="21"/>
    <x v="8"/>
    <x v="39"/>
    <x v="0"/>
    <x v="26"/>
    <x v="0"/>
    <x v="0"/>
    <x v="0"/>
    <x v="16"/>
    <x v="6"/>
    <x v="12"/>
    <n v="13.007081700000001"/>
    <n v="76.099270300000001"/>
    <n v="0.53998007800000003"/>
    <n v="303.66000000000003"/>
    <n v="0.69705230874084212"/>
  </r>
  <r>
    <x v="8186"/>
    <x v="21"/>
    <x v="8"/>
    <x v="577"/>
    <x v="7"/>
    <x v="17"/>
    <x v="1"/>
    <x v="0"/>
    <x v="0"/>
    <x v="12"/>
    <x v="6"/>
    <x v="12"/>
    <n v="12.305182800000001"/>
    <n v="76.655360900000005"/>
    <n v="0.51890392699999999"/>
    <n v="303.37666660000002"/>
    <n v="0.6922246822286594"/>
  </r>
  <r>
    <x v="8187"/>
    <x v="21"/>
    <x v="1"/>
    <x v="145"/>
    <x v="0"/>
    <x v="90"/>
    <x v="0"/>
    <x v="0"/>
    <x v="0"/>
    <x v="9"/>
    <x v="6"/>
    <x v="12"/>
    <n v="20.0112475"/>
    <n v="73.790236399999998"/>
    <n v="0.12861815600000001"/>
    <n v="312.7833334"/>
    <n v="0.85250184699267351"/>
  </r>
  <r>
    <x v="8188"/>
    <x v="21"/>
    <x v="6"/>
    <x v="27"/>
    <x v="1"/>
    <x v="218"/>
    <x v="0"/>
    <x v="0"/>
    <x v="0"/>
    <x v="10"/>
    <x v="6"/>
    <x v="12"/>
    <n v="19.4129711"/>
    <n v="85.047104059999995"/>
    <n v="0"/>
    <n v="301.34500000000003"/>
    <n v="0.65760776963707668"/>
  </r>
  <r>
    <x v="8189"/>
    <x v="22"/>
    <x v="9"/>
    <x v="260"/>
    <x v="0"/>
    <x v="6"/>
    <x v="2"/>
    <x v="0"/>
    <x v="0"/>
    <x v="9"/>
    <x v="6"/>
    <x v="12"/>
    <n v="19.5"/>
    <n v="78.5"/>
    <n v="8.8536580000000004E-3"/>
    <n v="321.2233334"/>
    <n v="0.99630828761288126"/>
  </r>
  <r>
    <x v="8190"/>
    <x v="22"/>
    <x v="9"/>
    <x v="552"/>
    <x v="0"/>
    <x v="30"/>
    <x v="2"/>
    <x v="0"/>
    <x v="0"/>
    <x v="12"/>
    <x v="6"/>
    <x v="12"/>
    <n v="17.982064399999999"/>
    <n v="79.597095400000001"/>
    <n v="2.1025808E-2"/>
    <n v="318.12"/>
    <n v="0.94343158970863872"/>
  </r>
  <r>
    <x v="8191"/>
    <x v="22"/>
    <x v="11"/>
    <x v="338"/>
    <x v="0"/>
    <x v="32"/>
    <x v="2"/>
    <x v="0"/>
    <x v="0"/>
    <x v="12"/>
    <x v="6"/>
    <x v="12"/>
    <n v="14.475293600000001"/>
    <n v="78.821686099999994"/>
    <n v="9.6898693999999994E-2"/>
    <n v="313.3533334"/>
    <n v="0.86221389333787701"/>
  </r>
  <r>
    <x v="8192"/>
    <x v="22"/>
    <x v="11"/>
    <x v="132"/>
    <x v="1"/>
    <x v="105"/>
    <x v="2"/>
    <x v="0"/>
    <x v="0"/>
    <x v="5"/>
    <x v="6"/>
    <x v="12"/>
    <n v="14.6546235"/>
    <n v="77.556259839999996"/>
    <n v="0.25404833799999998"/>
    <n v="311.17500000000001"/>
    <n v="0.82509797239734217"/>
  </r>
  <r>
    <x v="8193"/>
    <x v="22"/>
    <x v="17"/>
    <x v="496"/>
    <x v="0"/>
    <x v="147"/>
    <x v="0"/>
    <x v="0"/>
    <x v="0"/>
    <x v="16"/>
    <x v="6"/>
    <x v="12"/>
    <n v="26.34142215"/>
    <n v="91.01674328"/>
    <n v="2.2365763420000002"/>
    <n v="293.17"/>
    <n v="0.51831657863349834"/>
  </r>
  <r>
    <x v="8194"/>
    <x v="22"/>
    <x v="4"/>
    <x v="239"/>
    <x v="4"/>
    <x v="1"/>
    <x v="1"/>
    <x v="0"/>
    <x v="0"/>
    <x v="9"/>
    <x v="6"/>
    <x v="12"/>
    <n v="9.2780840999999992"/>
    <n v="76.973744300000007"/>
    <n v="0.51902991700000001"/>
    <n v="305.88"/>
    <n v="0.73487817345373996"/>
  </r>
  <r>
    <x v="8195"/>
    <x v="22"/>
    <x v="6"/>
    <x v="586"/>
    <x v="0"/>
    <x v="139"/>
    <x v="2"/>
    <x v="0"/>
    <x v="0"/>
    <x v="3"/>
    <x v="6"/>
    <x v="12"/>
    <n v="20.468599999999999"/>
    <n v="85.879199999999997"/>
    <n v="2.7470044999999998E-2"/>
    <n v="310.10000000000002"/>
    <n v="0.80678139376384439"/>
  </r>
  <r>
    <x v="8196"/>
    <x v="22"/>
    <x v="2"/>
    <x v="44"/>
    <x v="0"/>
    <x v="24"/>
    <x v="1"/>
    <x v="2"/>
    <x v="1"/>
    <x v="3"/>
    <x v="6"/>
    <x v="12"/>
    <n v="12.7948109"/>
    <n v="79.000641099999996"/>
    <n v="0.27168989199999999"/>
    <n v="301.04000000000002"/>
    <n v="0.6524109729085027"/>
  </r>
  <r>
    <x v="8197"/>
    <x v="22"/>
    <x v="2"/>
    <x v="18"/>
    <x v="0"/>
    <x v="19"/>
    <x v="2"/>
    <x v="0"/>
    <x v="0"/>
    <x v="27"/>
    <x v="6"/>
    <x v="12"/>
    <n v="9.5208936000000008"/>
    <n v="77.878456400000005"/>
    <n v="0.26300832299999999"/>
    <n v="316.32"/>
    <n v="0.91276196967115342"/>
  </r>
  <r>
    <x v="8198"/>
    <x v="22"/>
    <x v="25"/>
    <x v="376"/>
    <x v="0"/>
    <x v="133"/>
    <x v="2"/>
    <x v="38"/>
    <x v="1"/>
    <x v="0"/>
    <x v="6"/>
    <x v="12"/>
    <n v="26.148658099999999"/>
    <n v="85.340012819999998"/>
    <n v="0.39822923799999999"/>
    <n v="303.745"/>
    <n v="0.69850059635372308"/>
  </r>
  <r>
    <x v="8199"/>
    <x v="22"/>
    <x v="8"/>
    <x v="62"/>
    <x v="0"/>
    <x v="21"/>
    <x v="2"/>
    <x v="2"/>
    <x v="1"/>
    <x v="14"/>
    <x v="5"/>
    <x v="12"/>
    <n v="15.248541299999999"/>
    <n v="76.832364799999993"/>
    <n v="2.3403399999999999E-4"/>
    <n v="311.108"/>
    <n v="0.8239563809848357"/>
  </r>
  <r>
    <x v="8200"/>
    <x v="22"/>
    <x v="8"/>
    <x v="717"/>
    <x v="0"/>
    <x v="25"/>
    <x v="2"/>
    <x v="2"/>
    <x v="1"/>
    <x v="22"/>
    <x v="6"/>
    <x v="12"/>
    <n v="14.3683154"/>
    <n v="76.653841499999999"/>
    <n v="9.4760889000000001E-2"/>
    <n v="308.61599999999999"/>
    <n v="0.78149599591071706"/>
  </r>
  <r>
    <x v="8201"/>
    <x v="22"/>
    <x v="8"/>
    <x v="297"/>
    <x v="7"/>
    <x v="28"/>
    <x v="1"/>
    <x v="0"/>
    <x v="0"/>
    <x v="17"/>
    <x v="5"/>
    <x v="12"/>
    <n v="14.2266443"/>
    <n v="76.400512199999994"/>
    <n v="5.2039215999999999E-2"/>
    <n v="303.505"/>
    <n v="0.69441131368205822"/>
  </r>
  <r>
    <x v="8202"/>
    <x v="22"/>
    <x v="8"/>
    <x v="109"/>
    <x v="0"/>
    <x v="79"/>
    <x v="1"/>
    <x v="0"/>
    <x v="0"/>
    <x v="12"/>
    <x v="6"/>
    <x v="12"/>
    <n v="13.1367201"/>
    <n v="78.133724599999994"/>
    <n v="0.42000000700000001"/>
    <n v="304.33999999999997"/>
    <n v="0.70863860964389125"/>
  </r>
  <r>
    <x v="8203"/>
    <x v="22"/>
    <x v="8"/>
    <x v="51"/>
    <x v="7"/>
    <x v="14"/>
    <x v="1"/>
    <x v="2"/>
    <x v="1"/>
    <x v="22"/>
    <x v="6"/>
    <x v="12"/>
    <n v="13.3400771"/>
    <n v="77.100620800000002"/>
    <n v="0.19021622999999999"/>
    <n v="305.38799999999998"/>
    <n v="0.72649514397682702"/>
  </r>
  <r>
    <x v="8204"/>
    <x v="22"/>
    <x v="8"/>
    <x v="228"/>
    <x v="4"/>
    <x v="41"/>
    <x v="2"/>
    <x v="0"/>
    <x v="0"/>
    <x v="4"/>
    <x v="5"/>
    <x v="12"/>
    <n v="14.724474150000001"/>
    <n v="74.642237339999994"/>
    <n v="0.128741194"/>
    <n v="303.92"/>
    <n v="0.70148236496847871"/>
  </r>
  <r>
    <x v="8205"/>
    <x v="22"/>
    <x v="1"/>
    <x v="20"/>
    <x v="0"/>
    <x v="5"/>
    <x v="1"/>
    <x v="0"/>
    <x v="0"/>
    <x v="10"/>
    <x v="6"/>
    <x v="12"/>
    <n v="20.761812249999998"/>
    <n v="77.192115670000007"/>
    <n v="1.652637E-3"/>
    <n v="320.89600000000002"/>
    <n v="0.99073095927756039"/>
  </r>
  <r>
    <x v="8206"/>
    <x v="22"/>
    <x v="5"/>
    <x v="202"/>
    <x v="0"/>
    <x v="56"/>
    <x v="1"/>
    <x v="0"/>
    <x v="0"/>
    <x v="23"/>
    <x v="5"/>
    <x v="12"/>
    <n v="27.33857665"/>
    <n v="80.097526459999997"/>
    <n v="4.0011359999999998E-3"/>
    <n v="311.71333340000001"/>
    <n v="0.83427046174816855"/>
  </r>
  <r>
    <x v="8207"/>
    <x v="22"/>
    <x v="4"/>
    <x v="146"/>
    <x v="6"/>
    <x v="88"/>
    <x v="0"/>
    <x v="0"/>
    <x v="0"/>
    <x v="25"/>
    <x v="5"/>
    <x v="12"/>
    <n v="11.8763836"/>
    <n v="75.373797300000007"/>
    <n v="0"/>
    <n v="301.39333340000002"/>
    <n v="0.65843130686658746"/>
  </r>
  <r>
    <x v="8208"/>
    <x v="22"/>
    <x v="4"/>
    <x v="140"/>
    <x v="4"/>
    <x v="115"/>
    <x v="2"/>
    <x v="2"/>
    <x v="1"/>
    <x v="5"/>
    <x v="4"/>
    <x v="12"/>
    <n v="9.6287383000000002"/>
    <n v="76.64553257"/>
    <n v="0.65370178599999995"/>
    <n v="304.48666659999998"/>
    <n v="0.71113761458510782"/>
  </r>
  <r>
    <x v="8209"/>
    <x v="24"/>
    <x v="11"/>
    <x v="328"/>
    <x v="0"/>
    <x v="35"/>
    <x v="1"/>
    <x v="0"/>
    <x v="0"/>
    <x v="7"/>
    <x v="6"/>
    <x v="12"/>
    <n v="13.160104799999999"/>
    <n v="79.15555062"/>
    <n v="0.60400923399999995"/>
    <n v="304.51953054996898"/>
    <n v="0.71169757283981905"/>
  </r>
  <r>
    <x v="8210"/>
    <x v="24"/>
    <x v="11"/>
    <x v="328"/>
    <x v="0"/>
    <x v="1"/>
    <x v="1"/>
    <x v="3"/>
    <x v="1"/>
    <x v="2"/>
    <x v="6"/>
    <x v="12"/>
    <n v="13.160104799999999"/>
    <n v="79.15555062"/>
    <n v="0.218201282"/>
    <n v="304.83999999999997"/>
    <n v="0.7171579485431927"/>
  </r>
  <r>
    <x v="8211"/>
    <x v="24"/>
    <x v="11"/>
    <x v="338"/>
    <x v="0"/>
    <x v="248"/>
    <x v="0"/>
    <x v="0"/>
    <x v="0"/>
    <x v="28"/>
    <x v="6"/>
    <x v="12"/>
    <n v="14.475293600000001"/>
    <n v="78.821686099999994"/>
    <n v="0.97187667300000002"/>
    <n v="304.51953054996898"/>
    <n v="0.71169757283981905"/>
  </r>
  <r>
    <x v="8212"/>
    <x v="24"/>
    <x v="11"/>
    <x v="338"/>
    <x v="0"/>
    <x v="107"/>
    <x v="2"/>
    <x v="0"/>
    <x v="0"/>
    <x v="6"/>
    <x v="6"/>
    <x v="12"/>
    <n v="14.475293600000001"/>
    <n v="78.821686099999994"/>
    <n v="0.96780741299999995"/>
    <n v="309.38"/>
    <n v="0.7945135457488498"/>
  </r>
  <r>
    <x v="8213"/>
    <x v="24"/>
    <x v="9"/>
    <x v="482"/>
    <x v="0"/>
    <x v="5"/>
    <x v="1"/>
    <x v="0"/>
    <x v="0"/>
    <x v="28"/>
    <x v="6"/>
    <x v="12"/>
    <n v="17.5"/>
    <n v="80.333332999999996"/>
    <n v="0.52101993199999996"/>
    <n v="304.51953054996898"/>
    <n v="0.71169757283981905"/>
  </r>
  <r>
    <x v="8214"/>
    <x v="24"/>
    <x v="12"/>
    <x v="511"/>
    <x v="0"/>
    <x v="53"/>
    <x v="1"/>
    <x v="2"/>
    <x v="1"/>
    <x v="16"/>
    <x v="6"/>
    <x v="12"/>
    <n v="24.5"/>
    <n v="77.5"/>
    <n v="1.466656E-3"/>
    <n v="319.68"/>
    <n v="0.97001192707445916"/>
  </r>
  <r>
    <x v="8215"/>
    <x v="24"/>
    <x v="3"/>
    <x v="451"/>
    <x v="7"/>
    <x v="9"/>
    <x v="1"/>
    <x v="2"/>
    <x v="1"/>
    <x v="28"/>
    <x v="6"/>
    <x v="12"/>
    <n v="22.8358542"/>
    <n v="74.255678200000006"/>
    <n v="5.9344640000000004E-3"/>
    <n v="321.36"/>
    <n v="0.99863690577611208"/>
  </r>
  <r>
    <x v="8216"/>
    <x v="24"/>
    <x v="3"/>
    <x v="41"/>
    <x v="0"/>
    <x v="342"/>
    <x v="0"/>
    <x v="0"/>
    <x v="0"/>
    <x v="28"/>
    <x v="6"/>
    <x v="11"/>
    <n v="24.029488499999999"/>
    <n v="73.045988399999999"/>
    <n v="1.2586068000000001E-2"/>
    <n v="313.81599999999997"/>
    <n v="0.87009712046345167"/>
  </r>
  <r>
    <x v="8217"/>
    <x v="24"/>
    <x v="3"/>
    <x v="14"/>
    <x v="0"/>
    <x v="53"/>
    <x v="1"/>
    <x v="0"/>
    <x v="0"/>
    <x v="6"/>
    <x v="6"/>
    <x v="12"/>
    <n v="23.2232877"/>
    <n v="72.6492267"/>
    <n v="4.7849289000000003E-2"/>
    <n v="315.74666660000003"/>
    <n v="0.90299312659737652"/>
  </r>
  <r>
    <x v="8218"/>
    <x v="24"/>
    <x v="3"/>
    <x v="433"/>
    <x v="0"/>
    <x v="239"/>
    <x v="2"/>
    <x v="0"/>
    <x v="0"/>
    <x v="13"/>
    <x v="6"/>
    <x v="12"/>
    <n v="22.75"/>
    <n v="71.666667000000004"/>
    <n v="7.0755690000000003E-3"/>
    <n v="312.74400000000003"/>
    <n v="0.85183165786335036"/>
  </r>
  <r>
    <x v="8219"/>
    <x v="24"/>
    <x v="2"/>
    <x v="247"/>
    <x v="0"/>
    <x v="43"/>
    <x v="1"/>
    <x v="0"/>
    <x v="0"/>
    <x v="15"/>
    <x v="6"/>
    <x v="12"/>
    <n v="10.736186050000001"/>
    <n v="79.633186589999994"/>
    <n v="0.20550415299999999"/>
    <n v="304.51953054996898"/>
    <n v="0.71169757283981905"/>
  </r>
  <r>
    <x v="8220"/>
    <x v="24"/>
    <x v="2"/>
    <x v="240"/>
    <x v="0"/>
    <x v="45"/>
    <x v="1"/>
    <x v="0"/>
    <x v="0"/>
    <x v="27"/>
    <x v="6"/>
    <x v="12"/>
    <n v="12.22721295"/>
    <n v="79.070155549999996"/>
    <n v="0.532668107"/>
    <n v="304.51953054996898"/>
    <n v="0.71169757283981905"/>
  </r>
  <r>
    <x v="8221"/>
    <x v="24"/>
    <x v="2"/>
    <x v="761"/>
    <x v="0"/>
    <x v="13"/>
    <x v="1"/>
    <x v="0"/>
    <x v="0"/>
    <x v="28"/>
    <x v="6"/>
    <x v="12"/>
    <n v="11.629177"/>
    <n v="78.8599569"/>
    <n v="0.33140939600000002"/>
    <n v="304.51953054996898"/>
    <n v="0.71169757283981905"/>
  </r>
  <r>
    <x v="8222"/>
    <x v="24"/>
    <x v="2"/>
    <x v="259"/>
    <x v="0"/>
    <x v="19"/>
    <x v="2"/>
    <x v="0"/>
    <x v="0"/>
    <x v="6"/>
    <x v="6"/>
    <x v="12"/>
    <n v="8.7284270999999993"/>
    <n v="77.711292499999999"/>
    <n v="0.75432329899999995"/>
    <n v="304.51953054996898"/>
    <n v="0.71169757283981905"/>
  </r>
  <r>
    <x v="8223"/>
    <x v="24"/>
    <x v="2"/>
    <x v="362"/>
    <x v="0"/>
    <x v="18"/>
    <x v="1"/>
    <x v="0"/>
    <x v="0"/>
    <x v="2"/>
    <x v="6"/>
    <x v="12"/>
    <n v="9.9696642999999998"/>
    <n v="77.474200490000001"/>
    <n v="0.58568585500000003"/>
    <n v="304.51953054996898"/>
    <n v="0.71169757283981905"/>
  </r>
  <r>
    <x v="8224"/>
    <x v="24"/>
    <x v="20"/>
    <x v="700"/>
    <x v="0"/>
    <x v="31"/>
    <x v="2"/>
    <x v="0"/>
    <x v="0"/>
    <x v="7"/>
    <x v="6"/>
    <x v="12"/>
    <n v="30.5"/>
    <n v="79.5"/>
    <n v="0.26405735699999999"/>
    <n v="284.87666660000002"/>
    <n v="0.3770091429545071"/>
  </r>
  <r>
    <x v="8225"/>
    <x v="24"/>
    <x v="17"/>
    <x v="160"/>
    <x v="2"/>
    <x v="8"/>
    <x v="1"/>
    <x v="3"/>
    <x v="1"/>
    <x v="22"/>
    <x v="6"/>
    <x v="12"/>
    <n v="27.466831500000001"/>
    <n v="94.517865090000001"/>
    <n v="1.3703310550000001"/>
    <n v="300.06"/>
    <n v="0.63571306866587163"/>
  </r>
  <r>
    <x v="8226"/>
    <x v="24"/>
    <x v="12"/>
    <x v="762"/>
    <x v="0"/>
    <x v="22"/>
    <x v="1"/>
    <x v="0"/>
    <x v="0"/>
    <x v="12"/>
    <x v="6"/>
    <x v="12"/>
    <n v="24.576188999999999"/>
    <n v="77.730289499999998"/>
    <n v="3.3578218E-2"/>
    <n v="318.33333340000001"/>
    <n v="0.94706650877491938"/>
  </r>
  <r>
    <x v="8227"/>
    <x v="24"/>
    <x v="5"/>
    <x v="763"/>
    <x v="0"/>
    <x v="35"/>
    <x v="1"/>
    <x v="0"/>
    <x v="0"/>
    <x v="21"/>
    <x v="5"/>
    <x v="12"/>
    <n v="26.8420098"/>
    <n v="80.947857110000001"/>
    <n v="7.3801530000000004E-3"/>
    <n v="308.77999999999997"/>
    <n v="0.7842903390696877"/>
  </r>
  <r>
    <x v="8228"/>
    <x v="24"/>
    <x v="5"/>
    <x v="206"/>
    <x v="0"/>
    <x v="5"/>
    <x v="1"/>
    <x v="0"/>
    <x v="0"/>
    <x v="11"/>
    <x v="6"/>
    <x v="12"/>
    <n v="25.603508399999999"/>
    <n v="83.507454050000007"/>
    <n v="2.5652449999999999E-3"/>
    <n v="311.68799999999999"/>
    <n v="0.83383881410802507"/>
  </r>
  <r>
    <x v="8229"/>
    <x v="24"/>
    <x v="4"/>
    <x v="140"/>
    <x v="4"/>
    <x v="105"/>
    <x v="2"/>
    <x v="2"/>
    <x v="1"/>
    <x v="5"/>
    <x v="4"/>
    <x v="12"/>
    <n v="9.6287383000000002"/>
    <n v="76.64553257"/>
    <n v="0.65370178599999995"/>
    <n v="304.48666659999998"/>
    <n v="0.71113761458510782"/>
  </r>
  <r>
    <x v="8230"/>
    <x v="25"/>
    <x v="11"/>
    <x v="338"/>
    <x v="0"/>
    <x v="58"/>
    <x v="1"/>
    <x v="0"/>
    <x v="0"/>
    <x v="25"/>
    <x v="6"/>
    <x v="12"/>
    <n v="14.475293600000001"/>
    <n v="78.821686099999994"/>
    <n v="0.16113833699999999"/>
    <n v="307.39999999999998"/>
    <n v="0.76077696370761594"/>
  </r>
  <r>
    <x v="8231"/>
    <x v="25"/>
    <x v="11"/>
    <x v="328"/>
    <x v="0"/>
    <x v="95"/>
    <x v="2"/>
    <x v="0"/>
    <x v="0"/>
    <x v="25"/>
    <x v="6"/>
    <x v="11"/>
    <n v="13.160104799999999"/>
    <n v="79.15555062"/>
    <n v="2.6590071999999999E-2"/>
    <n v="307.488"/>
    <n v="0.76227636735389337"/>
  </r>
  <r>
    <x v="8232"/>
    <x v="25"/>
    <x v="11"/>
    <x v="58"/>
    <x v="0"/>
    <x v="48"/>
    <x v="2"/>
    <x v="0"/>
    <x v="0"/>
    <x v="20"/>
    <x v="6"/>
    <x v="12"/>
    <n v="15.6589741"/>
    <n v="79.471643729999997"/>
    <n v="0.11331482599999999"/>
    <n v="310.56"/>
    <n v="0.81461918555120127"/>
  </r>
  <r>
    <x v="8233"/>
    <x v="25"/>
    <x v="17"/>
    <x v="728"/>
    <x v="0"/>
    <x v="35"/>
    <x v="1"/>
    <x v="0"/>
    <x v="0"/>
    <x v="13"/>
    <x v="6"/>
    <x v="12"/>
    <n v="26.412376949999999"/>
    <n v="90.571497649999998"/>
    <n v="1.890202199"/>
    <n v="301.58"/>
    <n v="0.66161185891974761"/>
  </r>
  <r>
    <x v="8234"/>
    <x v="25"/>
    <x v="17"/>
    <x v="170"/>
    <x v="2"/>
    <x v="14"/>
    <x v="1"/>
    <x v="2"/>
    <x v="1"/>
    <x v="17"/>
    <x v="6"/>
    <x v="12"/>
    <n v="27.082715799999999"/>
    <n v="93.997842300000002"/>
    <n v="1.599624629"/>
    <n v="300.52"/>
    <n v="0.64355086045322851"/>
  </r>
  <r>
    <x v="8235"/>
    <x v="25"/>
    <x v="25"/>
    <x v="675"/>
    <x v="1"/>
    <x v="53"/>
    <x v="1"/>
    <x v="0"/>
    <x v="0"/>
    <x v="8"/>
    <x v="6"/>
    <x v="12"/>
    <n v="25.167702899999998"/>
    <n v="86.059359240000006"/>
    <n v="0.61437838899999997"/>
    <n v="307.72000000000003"/>
    <n v="0.76622934060316972"/>
  </r>
  <r>
    <x v="8236"/>
    <x v="25"/>
    <x v="3"/>
    <x v="14"/>
    <x v="0"/>
    <x v="248"/>
    <x v="0"/>
    <x v="0"/>
    <x v="0"/>
    <x v="30"/>
    <x v="6"/>
    <x v="12"/>
    <n v="23.2232877"/>
    <n v="72.6492267"/>
    <n v="5.1660046000000001E-2"/>
    <n v="310.43333339999998"/>
    <n v="0.81246095416595643"/>
  </r>
  <r>
    <x v="8237"/>
    <x v="25"/>
    <x v="3"/>
    <x v="21"/>
    <x v="0"/>
    <x v="37"/>
    <x v="1"/>
    <x v="0"/>
    <x v="0"/>
    <x v="25"/>
    <x v="6"/>
    <x v="12"/>
    <n v="22.75"/>
    <n v="72.833332999999996"/>
    <n v="1.3457712E-2"/>
    <n v="310.5866666"/>
    <n v="0.81507354915658548"/>
  </r>
  <r>
    <x v="8238"/>
    <x v="25"/>
    <x v="3"/>
    <x v="13"/>
    <x v="0"/>
    <x v="72"/>
    <x v="2"/>
    <x v="0"/>
    <x v="0"/>
    <x v="4"/>
    <x v="6"/>
    <x v="12"/>
    <n v="20.952407000000001"/>
    <n v="72.932383099999996"/>
    <n v="2.3313086E-2"/>
    <n v="308.12"/>
    <n v="0.77304481172261041"/>
  </r>
  <r>
    <x v="8239"/>
    <x v="25"/>
    <x v="3"/>
    <x v="474"/>
    <x v="0"/>
    <x v="41"/>
    <x v="2"/>
    <x v="0"/>
    <x v="0"/>
    <x v="19"/>
    <x v="6"/>
    <x v="12"/>
    <n v="21.771883599999999"/>
    <n v="72.141644900000003"/>
    <n v="4.4821765E-2"/>
    <n v="311.07"/>
    <n v="0.82330891122848859"/>
  </r>
  <r>
    <x v="8240"/>
    <x v="25"/>
    <x v="1"/>
    <x v="394"/>
    <x v="0"/>
    <x v="22"/>
    <x v="1"/>
    <x v="0"/>
    <x v="0"/>
    <x v="19"/>
    <x v="6"/>
    <x v="12"/>
    <n v="19.918832949999999"/>
    <n v="75.870859859999996"/>
    <n v="9.4928091000000006E-2"/>
    <n v="312.62"/>
    <n v="0.84971886181632317"/>
  </r>
  <r>
    <x v="8241"/>
    <x v="25"/>
    <x v="1"/>
    <x v="145"/>
    <x v="0"/>
    <x v="292"/>
    <x v="0"/>
    <x v="0"/>
    <x v="0"/>
    <x v="6"/>
    <x v="6"/>
    <x v="12"/>
    <n v="20.0112475"/>
    <n v="73.790236399999998"/>
    <n v="1.424238524"/>
    <n v="306.62"/>
    <n v="0.74748679502470616"/>
  </r>
  <r>
    <x v="8242"/>
    <x v="25"/>
    <x v="6"/>
    <x v="27"/>
    <x v="0"/>
    <x v="79"/>
    <x v="1"/>
    <x v="0"/>
    <x v="0"/>
    <x v="8"/>
    <x v="6"/>
    <x v="12"/>
    <n v="19.4129711"/>
    <n v="85.047104059999995"/>
    <n v="0"/>
    <n v="305.57"/>
    <n v="0.72959618333617304"/>
  </r>
  <r>
    <x v="8243"/>
    <x v="25"/>
    <x v="19"/>
    <x v="115"/>
    <x v="7"/>
    <x v="44"/>
    <x v="1"/>
    <x v="0"/>
    <x v="0"/>
    <x v="13"/>
    <x v="6"/>
    <x v="12"/>
    <n v="11.9340568"/>
    <n v="79.830644699999993"/>
    <n v="0.22548945400000001"/>
    <n v="308.84666659999999"/>
    <n v="0.78542624978701647"/>
  </r>
  <r>
    <x v="8244"/>
    <x v="25"/>
    <x v="16"/>
    <x v="280"/>
    <x v="0"/>
    <x v="58"/>
    <x v="1"/>
    <x v="0"/>
    <x v="0"/>
    <x v="13"/>
    <x v="6"/>
    <x v="12"/>
    <n v="26.9154576"/>
    <n v="75.818981699999995"/>
    <n v="6.955663E-3"/>
    <n v="318.98"/>
    <n v="0.95808485261543741"/>
  </r>
  <r>
    <x v="8245"/>
    <x v="25"/>
    <x v="16"/>
    <x v="356"/>
    <x v="0"/>
    <x v="482"/>
    <x v="0"/>
    <x v="0"/>
    <x v="0"/>
    <x v="8"/>
    <x v="6"/>
    <x v="12"/>
    <n v="25.604090800000002"/>
    <n v="73.415608789999993"/>
    <n v="1.078489E-3"/>
    <n v="318.62666660000002"/>
    <n v="0.95206451865735264"/>
  </r>
  <r>
    <x v="8246"/>
    <x v="25"/>
    <x v="2"/>
    <x v="247"/>
    <x v="0"/>
    <x v="5"/>
    <x v="1"/>
    <x v="0"/>
    <x v="0"/>
    <x v="8"/>
    <x v="6"/>
    <x v="12"/>
    <n v="10.736186050000001"/>
    <n v="79.633186589999994"/>
    <n v="0.262823837"/>
    <n v="308.68666660000002"/>
    <n v="0.78270006133924053"/>
  </r>
  <r>
    <x v="8247"/>
    <x v="25"/>
    <x v="2"/>
    <x v="247"/>
    <x v="0"/>
    <x v="91"/>
    <x v="2"/>
    <x v="0"/>
    <x v="0"/>
    <x v="17"/>
    <x v="6"/>
    <x v="12"/>
    <n v="10.736186050000001"/>
    <n v="79.633186589999994"/>
    <n v="0.104456722"/>
    <n v="305.39999999999998"/>
    <n v="0.72669960811041023"/>
  </r>
  <r>
    <x v="8248"/>
    <x v="25"/>
    <x v="7"/>
    <x v="38"/>
    <x v="0"/>
    <x v="13"/>
    <x v="1"/>
    <x v="0"/>
    <x v="0"/>
    <x v="21"/>
    <x v="6"/>
    <x v="12"/>
    <n v="22.5736296"/>
    <n v="88.325104499999995"/>
    <n v="0.87876282999999999"/>
    <n v="304.51953054996898"/>
    <n v="0.71169757283981905"/>
  </r>
  <r>
    <x v="8249"/>
    <x v="25"/>
    <x v="16"/>
    <x v="583"/>
    <x v="0"/>
    <x v="5"/>
    <x v="1"/>
    <x v="0"/>
    <x v="0"/>
    <x v="26"/>
    <x v="6"/>
    <x v="12"/>
    <n v="25.581903400000002"/>
    <n v="71.619662430000005"/>
    <n v="7.7263139999999994E-2"/>
    <n v="314.19200000000001"/>
    <n v="0.87650366331572682"/>
  </r>
  <r>
    <x v="8250"/>
    <x v="25"/>
    <x v="16"/>
    <x v="583"/>
    <x v="0"/>
    <x v="45"/>
    <x v="1"/>
    <x v="0"/>
    <x v="0"/>
    <x v="1"/>
    <x v="6"/>
    <x v="12"/>
    <n v="25.581903400000002"/>
    <n v="71.619662430000005"/>
    <n v="0.14725596599999999"/>
    <n v="309.35000000000002"/>
    <n v="0.79400238541489221"/>
  </r>
  <r>
    <x v="8251"/>
    <x v="25"/>
    <x v="16"/>
    <x v="595"/>
    <x v="0"/>
    <x v="50"/>
    <x v="2"/>
    <x v="0"/>
    <x v="0"/>
    <x v="5"/>
    <x v="6"/>
    <x v="12"/>
    <n v="26.122147250000001"/>
    <n v="75.663753740000004"/>
    <n v="6.6488185000000005E-2"/>
    <n v="313.57499999999999"/>
    <n v="0.86599079911398857"/>
  </r>
  <r>
    <x v="8252"/>
    <x v="25"/>
    <x v="2"/>
    <x v="292"/>
    <x v="0"/>
    <x v="209"/>
    <x v="0"/>
    <x v="0"/>
    <x v="0"/>
    <x v="28"/>
    <x v="6"/>
    <x v="12"/>
    <n v="10.799225399999999"/>
    <n v="78.681142300000005"/>
    <n v="0.182040334"/>
    <n v="304.51953054996898"/>
    <n v="0.71169757283981905"/>
  </r>
  <r>
    <x v="8253"/>
    <x v="25"/>
    <x v="16"/>
    <x v="491"/>
    <x v="0"/>
    <x v="17"/>
    <x v="1"/>
    <x v="0"/>
    <x v="0"/>
    <x v="12"/>
    <x v="5"/>
    <x v="12"/>
    <n v="27.662825999999999"/>
    <n v="75.027926289999996"/>
    <n v="3.367578E-3"/>
    <n v="316.55599999999998"/>
    <n v="0.91678309763162358"/>
  </r>
  <r>
    <x v="8254"/>
    <x v="26"/>
    <x v="9"/>
    <x v="552"/>
    <x v="0"/>
    <x v="45"/>
    <x v="1"/>
    <x v="0"/>
    <x v="0"/>
    <x v="20"/>
    <x v="6"/>
    <x v="12"/>
    <n v="17.982064399999999"/>
    <n v="79.597095400000001"/>
    <n v="0.21348039999999999"/>
    <n v="307.13333340000003"/>
    <n v="0.75623331743056788"/>
  </r>
  <r>
    <x v="8255"/>
    <x v="26"/>
    <x v="11"/>
    <x v="338"/>
    <x v="0"/>
    <x v="38"/>
    <x v="2"/>
    <x v="0"/>
    <x v="0"/>
    <x v="10"/>
    <x v="7"/>
    <x v="12"/>
    <n v="14.475293600000001"/>
    <n v="78.821686099999994"/>
    <n v="0.25191852300000001"/>
    <n v="308.39999999999998"/>
    <n v="0.77781564150621874"/>
  </r>
  <r>
    <x v="8256"/>
    <x v="26"/>
    <x v="11"/>
    <x v="338"/>
    <x v="0"/>
    <x v="3"/>
    <x v="1"/>
    <x v="0"/>
    <x v="0"/>
    <x v="29"/>
    <x v="7"/>
    <x v="12"/>
    <n v="14.475293600000001"/>
    <n v="78.821686099999994"/>
    <n v="8.3857867000000003E-2"/>
    <n v="308.39999999999998"/>
    <n v="0.77781564150621874"/>
  </r>
  <r>
    <x v="8257"/>
    <x v="26"/>
    <x v="3"/>
    <x v="474"/>
    <x v="0"/>
    <x v="41"/>
    <x v="2"/>
    <x v="0"/>
    <x v="0"/>
    <x v="19"/>
    <x v="6"/>
    <x v="12"/>
    <n v="21.771883599999999"/>
    <n v="72.141644900000003"/>
    <n v="4.4821765E-2"/>
    <n v="311.07"/>
    <n v="0.82330891122848859"/>
  </r>
  <r>
    <x v="8258"/>
    <x v="26"/>
    <x v="10"/>
    <x v="175"/>
    <x v="7"/>
    <x v="45"/>
    <x v="1"/>
    <x v="0"/>
    <x v="0"/>
    <x v="10"/>
    <x v="7"/>
    <x v="12"/>
    <n v="29.680326600000001"/>
    <n v="76.989625399999994"/>
    <n v="0.14744723900000001"/>
    <n v="302.255"/>
    <n v="0.67311296643380469"/>
  </r>
  <r>
    <x v="8259"/>
    <x v="26"/>
    <x v="14"/>
    <x v="467"/>
    <x v="0"/>
    <x v="43"/>
    <x v="1"/>
    <x v="0"/>
    <x v="0"/>
    <x v="0"/>
    <x v="7"/>
    <x v="12"/>
    <n v="23.923286699999998"/>
    <n v="86.773534940000005"/>
    <n v="0.95521543200000003"/>
    <n v="304.51953054996898"/>
    <n v="0.71169757283981905"/>
  </r>
  <r>
    <x v="8260"/>
    <x v="26"/>
    <x v="1"/>
    <x v="145"/>
    <x v="1"/>
    <x v="13"/>
    <x v="1"/>
    <x v="0"/>
    <x v="0"/>
    <x v="21"/>
    <x v="6"/>
    <x v="12"/>
    <n v="20.0112475"/>
    <n v="73.790236399999998"/>
    <n v="0.39028594799999999"/>
    <n v="306.83999999999997"/>
    <n v="0.7512353041403983"/>
  </r>
  <r>
    <x v="8261"/>
    <x v="26"/>
    <x v="1"/>
    <x v="23"/>
    <x v="0"/>
    <x v="28"/>
    <x v="1"/>
    <x v="0"/>
    <x v="0"/>
    <x v="0"/>
    <x v="7"/>
    <x v="12"/>
    <n v="18.4928092"/>
    <n v="73.138070949999999"/>
    <n v="0.589592687"/>
    <n v="298.58"/>
    <n v="0.61049582552393911"/>
  </r>
  <r>
    <x v="8262"/>
    <x v="26"/>
    <x v="1"/>
    <x v="269"/>
    <x v="0"/>
    <x v="99"/>
    <x v="2"/>
    <x v="0"/>
    <x v="0"/>
    <x v="10"/>
    <x v="7"/>
    <x v="12"/>
    <n v="17.282607899999999"/>
    <n v="73.456978699999993"/>
    <n v="1.2007947409999999"/>
    <n v="304.51953054996898"/>
    <n v="0.71169757283981905"/>
  </r>
  <r>
    <x v="8263"/>
    <x v="26"/>
    <x v="16"/>
    <x v="55"/>
    <x v="0"/>
    <x v="483"/>
    <x v="0"/>
    <x v="0"/>
    <x v="0"/>
    <x v="0"/>
    <x v="7"/>
    <x v="12"/>
    <n v="28.015928599999999"/>
    <n v="73.317136700000006"/>
    <n v="1.6867130000000001E-3"/>
    <n v="313.64400000000001"/>
    <n v="0.86716646788209251"/>
  </r>
  <r>
    <x v="8264"/>
    <x v="26"/>
    <x v="2"/>
    <x v="28"/>
    <x v="0"/>
    <x v="31"/>
    <x v="2"/>
    <x v="0"/>
    <x v="0"/>
    <x v="0"/>
    <x v="7"/>
    <x v="12"/>
    <n v="10.5"/>
    <n v="78.833332999999996"/>
    <n v="0.36262943800000003"/>
    <n v="310.20999999999998"/>
    <n v="0.8086556483216899"/>
  </r>
  <r>
    <x v="8265"/>
    <x v="26"/>
    <x v="7"/>
    <x v="128"/>
    <x v="0"/>
    <x v="6"/>
    <x v="2"/>
    <x v="2"/>
    <x v="1"/>
    <x v="20"/>
    <x v="6"/>
    <x v="12"/>
    <n v="23.329188200000001"/>
    <n v="86.367237799999998"/>
    <n v="0.55020316499999999"/>
    <n v="306.17"/>
    <n v="0.73981939001533514"/>
  </r>
  <r>
    <x v="8266"/>
    <x v="26"/>
    <x v="17"/>
    <x v="299"/>
    <x v="1"/>
    <x v="124"/>
    <x v="0"/>
    <x v="0"/>
    <x v="0"/>
    <x v="11"/>
    <x v="6"/>
    <x v="12"/>
    <n v="26.018946249999999"/>
    <n v="89.941889520000004"/>
    <n v="4.6580013119999997"/>
    <n v="290.95"/>
    <n v="0.48049071392059961"/>
  </r>
  <r>
    <x v="8267"/>
    <x v="26"/>
    <x v="1"/>
    <x v="446"/>
    <x v="0"/>
    <x v="17"/>
    <x v="1"/>
    <x v="0"/>
    <x v="0"/>
    <x v="18"/>
    <x v="6"/>
    <x v="12"/>
    <n v="19.541409649999999"/>
    <n v="77.173766009999994"/>
    <n v="0.58523404700000003"/>
    <n v="304.51953054996898"/>
    <n v="0.71169757283981905"/>
  </r>
  <r>
    <x v="8268"/>
    <x v="26"/>
    <x v="2"/>
    <x v="617"/>
    <x v="0"/>
    <x v="5"/>
    <x v="1"/>
    <x v="0"/>
    <x v="0"/>
    <x v="4"/>
    <x v="6"/>
    <x v="12"/>
    <n v="12.87960515"/>
    <n v="79.704276149999998"/>
    <n v="0.32888819699999999"/>
    <n v="308.82"/>
    <n v="0.78497188618163227"/>
  </r>
  <r>
    <x v="8269"/>
    <x v="26"/>
    <x v="3"/>
    <x v="13"/>
    <x v="7"/>
    <x v="275"/>
    <x v="0"/>
    <x v="0"/>
    <x v="0"/>
    <x v="4"/>
    <x v="6"/>
    <x v="12"/>
    <n v="20.952407000000001"/>
    <n v="72.932383099999996"/>
    <n v="2.3313086E-2"/>
    <n v="308.12"/>
    <n v="0.77304481172261041"/>
  </r>
  <r>
    <x v="8270"/>
    <x v="26"/>
    <x v="17"/>
    <x v="95"/>
    <x v="1"/>
    <x v="132"/>
    <x v="0"/>
    <x v="1"/>
    <x v="1"/>
    <x v="4"/>
    <x v="5"/>
    <x v="12"/>
    <n v="26.76777075"/>
    <n v="92.701408860000001"/>
    <n v="1.602220591"/>
    <n v="302.04000000000002"/>
    <n v="0.66944965070710549"/>
  </r>
  <r>
    <x v="8271"/>
    <x v="26"/>
    <x v="1"/>
    <x v="394"/>
    <x v="0"/>
    <x v="45"/>
    <x v="1"/>
    <x v="0"/>
    <x v="0"/>
    <x v="23"/>
    <x v="6"/>
    <x v="12"/>
    <n v="19.918832949999999"/>
    <n v="75.870859859999996"/>
    <n v="9.2900802000000005E-2"/>
    <n v="310.7"/>
    <n v="0.81700460044300549"/>
  </r>
  <r>
    <x v="8272"/>
    <x v="26"/>
    <x v="19"/>
    <x v="115"/>
    <x v="7"/>
    <x v="1"/>
    <x v="1"/>
    <x v="0"/>
    <x v="0"/>
    <x v="21"/>
    <x v="6"/>
    <x v="12"/>
    <n v="11.9340568"/>
    <n v="79.830644699999993"/>
    <n v="0.178446875"/>
    <n v="309.05333339999999"/>
    <n v="0.78894757880388455"/>
  </r>
  <r>
    <x v="8273"/>
    <x v="26"/>
    <x v="7"/>
    <x v="303"/>
    <x v="7"/>
    <x v="457"/>
    <x v="0"/>
    <x v="0"/>
    <x v="0"/>
    <x v="17"/>
    <x v="6"/>
    <x v="12"/>
    <n v="23.484541249999999"/>
    <n v="88.556763070000002"/>
    <n v="0.59434070500000002"/>
    <n v="301.49"/>
    <n v="0.66007837791787372"/>
  </r>
  <r>
    <x v="8274"/>
    <x v="27"/>
    <x v="10"/>
    <x v="764"/>
    <x v="0"/>
    <x v="277"/>
    <x v="0"/>
    <x v="0"/>
    <x v="0"/>
    <x v="12"/>
    <x v="7"/>
    <x v="12"/>
    <n v="30.211200300000002"/>
    <n v="77.286389720000003"/>
    <n v="0.37943970799999999"/>
    <n v="302.36"/>
    <n v="0.67490202760265827"/>
  </r>
  <r>
    <x v="8275"/>
    <x v="27"/>
    <x v="2"/>
    <x v="562"/>
    <x v="0"/>
    <x v="49"/>
    <x v="0"/>
    <x v="0"/>
    <x v="0"/>
    <x v="9"/>
    <x v="7"/>
    <x v="12"/>
    <n v="13.13014755"/>
    <n v="79.924353859999997"/>
    <n v="0.27975364800000002"/>
    <n v="304.68"/>
    <n v="0.71443176009541676"/>
  </r>
  <r>
    <x v="8276"/>
    <x v="27"/>
    <x v="2"/>
    <x v="240"/>
    <x v="0"/>
    <x v="35"/>
    <x v="1"/>
    <x v="0"/>
    <x v="0"/>
    <x v="9"/>
    <x v="7"/>
    <x v="12"/>
    <n v="12.22721295"/>
    <n v="79.070155549999996"/>
    <n v="0.231144763"/>
    <n v="310.77999999999997"/>
    <n v="0.81836769466689341"/>
  </r>
  <r>
    <x v="8277"/>
    <x v="27"/>
    <x v="2"/>
    <x v="305"/>
    <x v="0"/>
    <x v="5"/>
    <x v="1"/>
    <x v="2"/>
    <x v="1"/>
    <x v="9"/>
    <x v="7"/>
    <x v="12"/>
    <n v="11.629177"/>
    <n v="78.8599569"/>
    <n v="0.240490114"/>
    <n v="308.42"/>
    <n v="0.77815641506219146"/>
  </r>
  <r>
    <x v="8278"/>
    <x v="27"/>
    <x v="7"/>
    <x v="150"/>
    <x v="0"/>
    <x v="58"/>
    <x v="1"/>
    <x v="0"/>
    <x v="0"/>
    <x v="22"/>
    <x v="7"/>
    <x v="12"/>
    <n v="24"/>
    <n v="87.583332999999996"/>
    <n v="1.118796396"/>
    <n v="304.51953054996898"/>
    <n v="0.71169757283981905"/>
  </r>
  <r>
    <x v="8279"/>
    <x v="27"/>
    <x v="9"/>
    <x v="552"/>
    <x v="0"/>
    <x v="45"/>
    <x v="1"/>
    <x v="0"/>
    <x v="0"/>
    <x v="20"/>
    <x v="6"/>
    <x v="12"/>
    <n v="17.982064399999999"/>
    <n v="79.597095400000001"/>
    <n v="0.21348039999999999"/>
    <n v="307.13333340000003"/>
    <n v="0.75623331743056788"/>
  </r>
  <r>
    <x v="8280"/>
    <x v="27"/>
    <x v="18"/>
    <x v="367"/>
    <x v="0"/>
    <x v="5"/>
    <x v="1"/>
    <x v="0"/>
    <x v="0"/>
    <x v="18"/>
    <x v="6"/>
    <x v="12"/>
    <n v="27.3"/>
    <n v="93.05"/>
    <n v="3.272784889"/>
    <n v="287.45"/>
    <n v="0.42085534162548971"/>
  </r>
  <r>
    <x v="8281"/>
    <x v="27"/>
    <x v="17"/>
    <x v="95"/>
    <x v="1"/>
    <x v="98"/>
    <x v="0"/>
    <x v="3"/>
    <x v="1"/>
    <x v="4"/>
    <x v="5"/>
    <x v="12"/>
    <n v="26.76777075"/>
    <n v="92.701408860000001"/>
    <n v="1.602220591"/>
    <n v="302.04000000000002"/>
    <n v="0.66944965070710549"/>
  </r>
  <r>
    <x v="8282"/>
    <x v="27"/>
    <x v="2"/>
    <x v="362"/>
    <x v="0"/>
    <x v="79"/>
    <x v="1"/>
    <x v="0"/>
    <x v="0"/>
    <x v="12"/>
    <x v="7"/>
    <x v="12"/>
    <n v="9.9696642999999998"/>
    <n v="77.474200490000001"/>
    <n v="0.268812198"/>
    <n v="316.66666659999999"/>
    <n v="0.9186687101720904"/>
  </r>
  <r>
    <x v="8283"/>
    <x v="27"/>
    <x v="9"/>
    <x v="260"/>
    <x v="0"/>
    <x v="43"/>
    <x v="1"/>
    <x v="0"/>
    <x v="0"/>
    <x v="15"/>
    <x v="7"/>
    <x v="12"/>
    <n v="19.5"/>
    <n v="78.5"/>
    <n v="0.12083364000000001"/>
    <n v="300.42"/>
    <n v="0.64184699267336887"/>
  </r>
  <r>
    <x v="8284"/>
    <x v="27"/>
    <x v="11"/>
    <x v="58"/>
    <x v="0"/>
    <x v="99"/>
    <x v="2"/>
    <x v="0"/>
    <x v="0"/>
    <x v="7"/>
    <x v="7"/>
    <x v="12"/>
    <n v="15.6589741"/>
    <n v="79.471643729999997"/>
    <n v="8.7087797999999994E-2"/>
    <n v="303.88666660000001"/>
    <n v="0.70091440790594672"/>
  </r>
  <r>
    <x v="8285"/>
    <x v="27"/>
    <x v="21"/>
    <x v="756"/>
    <x v="7"/>
    <x v="41"/>
    <x v="2"/>
    <x v="2"/>
    <x v="1"/>
    <x v="27"/>
    <x v="7"/>
    <x v="12"/>
    <n v="31.104152599999999"/>
    <n v="77.170972899999995"/>
    <n v="0.73960770499999995"/>
    <n v="297.39499999999998"/>
    <n v="0.5903049923325947"/>
  </r>
  <r>
    <x v="8286"/>
    <x v="27"/>
    <x v="10"/>
    <x v="188"/>
    <x v="7"/>
    <x v="8"/>
    <x v="1"/>
    <x v="0"/>
    <x v="0"/>
    <x v="16"/>
    <x v="7"/>
    <x v="12"/>
    <n v="29.969374699999999"/>
    <n v="76.848278699999995"/>
    <n v="1.240352412"/>
    <n v="303.04500000000002"/>
    <n v="0.68657352189470122"/>
  </r>
  <r>
    <x v="8287"/>
    <x v="27"/>
    <x v="12"/>
    <x v="511"/>
    <x v="0"/>
    <x v="42"/>
    <x v="2"/>
    <x v="0"/>
    <x v="0"/>
    <x v="7"/>
    <x v="7"/>
    <x v="12"/>
    <n v="24.5"/>
    <n v="77.5"/>
    <n v="0.24103754199999999"/>
    <n v="309.52999999999997"/>
    <n v="0.79706934741863988"/>
  </r>
  <r>
    <x v="8288"/>
    <x v="27"/>
    <x v="1"/>
    <x v="176"/>
    <x v="0"/>
    <x v="23"/>
    <x v="1"/>
    <x v="0"/>
    <x v="0"/>
    <x v="27"/>
    <x v="7"/>
    <x v="12"/>
    <n v="18.991844199999999"/>
    <n v="75.909784000000002"/>
    <n v="0.43219350499999998"/>
    <n v="304.51953054996898"/>
    <n v="0.71169757283981905"/>
  </r>
  <r>
    <x v="8289"/>
    <x v="27"/>
    <x v="13"/>
    <x v="230"/>
    <x v="0"/>
    <x v="304"/>
    <x v="0"/>
    <x v="2"/>
    <x v="1"/>
    <x v="7"/>
    <x v="7"/>
    <x v="12"/>
    <n v="31.292010650000002"/>
    <n v="75.568057719999999"/>
    <n v="1.0132566080000001"/>
    <n v="302.964"/>
    <n v="0.68519338899301419"/>
  </r>
  <r>
    <x v="8290"/>
    <x v="27"/>
    <x v="13"/>
    <x v="43"/>
    <x v="0"/>
    <x v="55"/>
    <x v="0"/>
    <x v="0"/>
    <x v="0"/>
    <x v="15"/>
    <x v="7"/>
    <x v="12"/>
    <n v="30.704116800000001"/>
    <n v="76.717688499999994"/>
    <n v="0.45471841200000002"/>
    <n v="301.505"/>
    <n v="0.66033395808485251"/>
  </r>
  <r>
    <x v="8291"/>
    <x v="27"/>
    <x v="6"/>
    <x v="27"/>
    <x v="0"/>
    <x v="24"/>
    <x v="1"/>
    <x v="0"/>
    <x v="0"/>
    <x v="16"/>
    <x v="7"/>
    <x v="12"/>
    <n v="19.4129711"/>
    <n v="85.047104059999995"/>
    <n v="0"/>
    <n v="300.93333339999998"/>
    <n v="0.65059351507922958"/>
  </r>
  <r>
    <x v="8292"/>
    <x v="27"/>
    <x v="16"/>
    <x v="348"/>
    <x v="0"/>
    <x v="177"/>
    <x v="2"/>
    <x v="0"/>
    <x v="0"/>
    <x v="3"/>
    <x v="7"/>
    <x v="12"/>
    <n v="24.91765715"/>
    <n v="76.69627663"/>
    <n v="0.31507089599999999"/>
    <n v="307.50666660000002"/>
    <n v="0.76259442153688906"/>
  </r>
  <r>
    <x v="8293"/>
    <x v="27"/>
    <x v="16"/>
    <x v="280"/>
    <x v="7"/>
    <x v="484"/>
    <x v="0"/>
    <x v="0"/>
    <x v="0"/>
    <x v="15"/>
    <x v="7"/>
    <x v="12"/>
    <n v="26.9154576"/>
    <n v="75.818981699999995"/>
    <n v="6.2034193000000001E-2"/>
    <n v="310.33"/>
    <n v="0.81070028965752239"/>
  </r>
  <r>
    <x v="8294"/>
    <x v="27"/>
    <x v="16"/>
    <x v="356"/>
    <x v="0"/>
    <x v="397"/>
    <x v="0"/>
    <x v="0"/>
    <x v="0"/>
    <x v="6"/>
    <x v="7"/>
    <x v="12"/>
    <n v="25.604090800000002"/>
    <n v="73.415608789999993"/>
    <n v="8.6434515000000003E-2"/>
    <n v="309.9733334"/>
    <n v="0.80462316237859943"/>
  </r>
  <r>
    <x v="8295"/>
    <x v="27"/>
    <x v="16"/>
    <x v="571"/>
    <x v="0"/>
    <x v="66"/>
    <x v="2"/>
    <x v="0"/>
    <x v="0"/>
    <x v="15"/>
    <x v="7"/>
    <x v="12"/>
    <n v="27.060785899999999"/>
    <n v="74.176675380000006"/>
    <n v="2.8502652E-2"/>
    <n v="308.94"/>
    <n v="0.78701652751746465"/>
  </r>
  <r>
    <x v="8296"/>
    <x v="27"/>
    <x v="7"/>
    <x v="366"/>
    <x v="0"/>
    <x v="77"/>
    <x v="2"/>
    <x v="2"/>
    <x v="1"/>
    <x v="15"/>
    <x v="7"/>
    <x v="12"/>
    <n v="24.174599300000001"/>
    <n v="88.272133499999995"/>
    <n v="1.0718469740000001"/>
    <n v="300.62"/>
    <n v="0.64525472823308927"/>
  </r>
  <r>
    <x v="8297"/>
    <x v="27"/>
    <x v="18"/>
    <x v="367"/>
    <x v="0"/>
    <x v="5"/>
    <x v="1"/>
    <x v="0"/>
    <x v="0"/>
    <x v="13"/>
    <x v="6"/>
    <x v="12"/>
    <n v="27.3"/>
    <n v="93.05"/>
    <n v="3.563766266"/>
    <n v="285.44666660000001"/>
    <n v="0.38672118929971061"/>
  </r>
  <r>
    <x v="8298"/>
    <x v="27"/>
    <x v="10"/>
    <x v="555"/>
    <x v="0"/>
    <x v="395"/>
    <x v="0"/>
    <x v="0"/>
    <x v="0"/>
    <x v="1"/>
    <x v="7"/>
    <x v="12"/>
    <n v="28.428262350000001"/>
    <n v="77.002700149999995"/>
    <n v="1.2674210319999999"/>
    <n v="308.17"/>
    <n v="0.77389674561254074"/>
  </r>
  <r>
    <x v="8299"/>
    <x v="27"/>
    <x v="8"/>
    <x v="51"/>
    <x v="0"/>
    <x v="30"/>
    <x v="2"/>
    <x v="0"/>
    <x v="0"/>
    <x v="16"/>
    <x v="7"/>
    <x v="12"/>
    <n v="13.3400771"/>
    <n v="77.100620800000002"/>
    <n v="0.37875571899999999"/>
    <n v="301.37"/>
    <n v="0.65803373658204134"/>
  </r>
  <r>
    <x v="8300"/>
    <x v="27"/>
    <x v="8"/>
    <x v="39"/>
    <x v="0"/>
    <x v="5"/>
    <x v="1"/>
    <x v="0"/>
    <x v="0"/>
    <x v="28"/>
    <x v="7"/>
    <x v="12"/>
    <n v="13.007081700000001"/>
    <n v="76.099270300000001"/>
    <n v="0.25104580300000001"/>
    <n v="299.60000000000002"/>
    <n v="0.62787527687851463"/>
  </r>
  <r>
    <x v="8301"/>
    <x v="27"/>
    <x v="8"/>
    <x v="297"/>
    <x v="4"/>
    <x v="404"/>
    <x v="0"/>
    <x v="0"/>
    <x v="0"/>
    <x v="5"/>
    <x v="7"/>
    <x v="12"/>
    <n v="14.2266443"/>
    <n v="76.400512199999994"/>
    <n v="0.51570512999999996"/>
    <n v="308.76"/>
    <n v="0.78394956551371597"/>
  </r>
  <r>
    <x v="8302"/>
    <x v="27"/>
    <x v="12"/>
    <x v="694"/>
    <x v="0"/>
    <x v="41"/>
    <x v="2"/>
    <x v="0"/>
    <x v="0"/>
    <x v="5"/>
    <x v="7"/>
    <x v="12"/>
    <n v="22.139831050000002"/>
    <n v="78.809644950000006"/>
    <n v="2.0705130500000002"/>
    <n v="298.77999999999997"/>
    <n v="0.61390356108365951"/>
  </r>
  <r>
    <x v="8303"/>
    <x v="27"/>
    <x v="1"/>
    <x v="272"/>
    <x v="0"/>
    <x v="36"/>
    <x v="2"/>
    <x v="0"/>
    <x v="0"/>
    <x v="5"/>
    <x v="7"/>
    <x v="12"/>
    <n v="19.290313650000002"/>
    <n v="76.602903429999998"/>
    <n v="2.3040968890000002"/>
    <n v="303.56"/>
    <n v="0.69534844096098147"/>
  </r>
  <r>
    <x v="8304"/>
    <x v="27"/>
    <x v="1"/>
    <x v="20"/>
    <x v="0"/>
    <x v="143"/>
    <x v="2"/>
    <x v="0"/>
    <x v="0"/>
    <x v="11"/>
    <x v="7"/>
    <x v="12"/>
    <n v="20.761812249999998"/>
    <n v="77.192115670000007"/>
    <n v="1.0802781459999999"/>
    <n v="306.72000000000003"/>
    <n v="0.74919066280456681"/>
  </r>
  <r>
    <x v="8305"/>
    <x v="27"/>
    <x v="10"/>
    <x v="175"/>
    <x v="7"/>
    <x v="108"/>
    <x v="2"/>
    <x v="0"/>
    <x v="0"/>
    <x v="10"/>
    <x v="7"/>
    <x v="12"/>
    <n v="29.680326600000001"/>
    <n v="76.989625399999994"/>
    <n v="0.14744723900000001"/>
    <n v="302.255"/>
    <n v="0.67311296643380469"/>
  </r>
  <r>
    <x v="8306"/>
    <x v="27"/>
    <x v="1"/>
    <x v="394"/>
    <x v="0"/>
    <x v="53"/>
    <x v="1"/>
    <x v="0"/>
    <x v="0"/>
    <x v="16"/>
    <x v="7"/>
    <x v="12"/>
    <n v="19.918832949999999"/>
    <n v="75.870859859999996"/>
    <n v="0.59043079899999995"/>
    <n v="305.3"/>
    <n v="0.72499574033055059"/>
  </r>
  <r>
    <x v="8307"/>
    <x v="27"/>
    <x v="2"/>
    <x v="243"/>
    <x v="0"/>
    <x v="45"/>
    <x v="1"/>
    <x v="0"/>
    <x v="0"/>
    <x v="6"/>
    <x v="7"/>
    <x v="12"/>
    <n v="11.9415377"/>
    <n v="79.486146899999994"/>
    <n v="0.21447490499999999"/>
    <n v="309.4733334"/>
    <n v="0.79610382347929809"/>
  </r>
  <r>
    <x v="8308"/>
    <x v="27"/>
    <x v="7"/>
    <x v="150"/>
    <x v="0"/>
    <x v="53"/>
    <x v="1"/>
    <x v="0"/>
    <x v="0"/>
    <x v="27"/>
    <x v="7"/>
    <x v="12"/>
    <n v="24"/>
    <n v="87.583332999999996"/>
    <n v="0.90070695999999995"/>
    <n v="305.13"/>
    <n v="0.72209916510478778"/>
  </r>
  <r>
    <x v="8309"/>
    <x v="28"/>
    <x v="9"/>
    <x v="260"/>
    <x v="0"/>
    <x v="43"/>
    <x v="1"/>
    <x v="0"/>
    <x v="0"/>
    <x v="15"/>
    <x v="7"/>
    <x v="12"/>
    <n v="19.5"/>
    <n v="78.5"/>
    <n v="0.12083364000000001"/>
    <n v="300.42"/>
    <n v="0.64184699267336887"/>
  </r>
  <r>
    <x v="8310"/>
    <x v="28"/>
    <x v="11"/>
    <x v="58"/>
    <x v="0"/>
    <x v="99"/>
    <x v="2"/>
    <x v="0"/>
    <x v="0"/>
    <x v="7"/>
    <x v="7"/>
    <x v="12"/>
    <n v="15.6589741"/>
    <n v="79.471643729999997"/>
    <n v="8.7087797999999994E-2"/>
    <n v="303.88666660000001"/>
    <n v="0.70091440790594672"/>
  </r>
  <r>
    <x v="8311"/>
    <x v="28"/>
    <x v="21"/>
    <x v="756"/>
    <x v="7"/>
    <x v="41"/>
    <x v="2"/>
    <x v="2"/>
    <x v="1"/>
    <x v="27"/>
    <x v="7"/>
    <x v="12"/>
    <n v="31.104152599999999"/>
    <n v="77.170972899999995"/>
    <n v="0.73960770499999995"/>
    <n v="297.39499999999998"/>
    <n v="0.5903049923325947"/>
  </r>
  <r>
    <x v="8312"/>
    <x v="28"/>
    <x v="10"/>
    <x v="188"/>
    <x v="7"/>
    <x v="8"/>
    <x v="1"/>
    <x v="0"/>
    <x v="0"/>
    <x v="16"/>
    <x v="7"/>
    <x v="12"/>
    <n v="29.969374699999999"/>
    <n v="76.848278699999995"/>
    <n v="1.240352412"/>
    <n v="303.04500000000002"/>
    <n v="0.68657352189470122"/>
  </r>
  <r>
    <x v="8313"/>
    <x v="28"/>
    <x v="12"/>
    <x v="511"/>
    <x v="0"/>
    <x v="42"/>
    <x v="2"/>
    <x v="0"/>
    <x v="0"/>
    <x v="7"/>
    <x v="7"/>
    <x v="12"/>
    <n v="24.5"/>
    <n v="77.5"/>
    <n v="0.24103754199999999"/>
    <n v="309.52999999999997"/>
    <n v="0.79706934741863988"/>
  </r>
  <r>
    <x v="8314"/>
    <x v="28"/>
    <x v="1"/>
    <x v="176"/>
    <x v="0"/>
    <x v="23"/>
    <x v="1"/>
    <x v="0"/>
    <x v="0"/>
    <x v="27"/>
    <x v="7"/>
    <x v="12"/>
    <n v="18.991844199999999"/>
    <n v="75.909784000000002"/>
    <n v="0.43219350499999998"/>
    <n v="304.51953054996898"/>
    <n v="0.71169757283981905"/>
  </r>
  <r>
    <x v="8315"/>
    <x v="28"/>
    <x v="13"/>
    <x v="230"/>
    <x v="0"/>
    <x v="304"/>
    <x v="0"/>
    <x v="2"/>
    <x v="1"/>
    <x v="7"/>
    <x v="7"/>
    <x v="12"/>
    <n v="31.292010650000002"/>
    <n v="75.568057719999999"/>
    <n v="1.0132566080000001"/>
    <n v="302.964"/>
    <n v="0.68519338899301419"/>
  </r>
  <r>
    <x v="8316"/>
    <x v="28"/>
    <x v="13"/>
    <x v="43"/>
    <x v="0"/>
    <x v="55"/>
    <x v="0"/>
    <x v="0"/>
    <x v="0"/>
    <x v="15"/>
    <x v="7"/>
    <x v="12"/>
    <n v="30.704116800000001"/>
    <n v="76.717688499999994"/>
    <n v="0.45471841200000002"/>
    <n v="301.505"/>
    <n v="0.66033395808485251"/>
  </r>
  <r>
    <x v="8317"/>
    <x v="28"/>
    <x v="6"/>
    <x v="27"/>
    <x v="0"/>
    <x v="24"/>
    <x v="1"/>
    <x v="0"/>
    <x v="0"/>
    <x v="16"/>
    <x v="7"/>
    <x v="12"/>
    <n v="19.4129711"/>
    <n v="85.047104059999995"/>
    <n v="0"/>
    <n v="300.93333339999998"/>
    <n v="0.65059351507922958"/>
  </r>
  <r>
    <x v="8318"/>
    <x v="28"/>
    <x v="16"/>
    <x v="348"/>
    <x v="0"/>
    <x v="177"/>
    <x v="2"/>
    <x v="2"/>
    <x v="1"/>
    <x v="3"/>
    <x v="7"/>
    <x v="12"/>
    <n v="24.91765715"/>
    <n v="76.69627663"/>
    <n v="0.31507089599999999"/>
    <n v="307.50666660000002"/>
    <n v="0.76259442153688906"/>
  </r>
  <r>
    <x v="8319"/>
    <x v="28"/>
    <x v="16"/>
    <x v="280"/>
    <x v="7"/>
    <x v="484"/>
    <x v="0"/>
    <x v="0"/>
    <x v="0"/>
    <x v="15"/>
    <x v="7"/>
    <x v="12"/>
    <n v="26.9154576"/>
    <n v="75.818981699999995"/>
    <n v="6.2034193000000001E-2"/>
    <n v="310.33"/>
    <n v="0.81070028965752239"/>
  </r>
  <r>
    <x v="8320"/>
    <x v="29"/>
    <x v="10"/>
    <x v="765"/>
    <x v="0"/>
    <x v="317"/>
    <x v="0"/>
    <x v="0"/>
    <x v="0"/>
    <x v="18"/>
    <x v="7"/>
    <x v="12"/>
    <n v="27.997083249999999"/>
    <n v="76.075762179999998"/>
    <n v="0.260840715"/>
    <n v="311.92"/>
    <n v="0.83779178735730142"/>
  </r>
  <r>
    <x v="8321"/>
    <x v="29"/>
    <x v="1"/>
    <x v="272"/>
    <x v="0"/>
    <x v="32"/>
    <x v="2"/>
    <x v="0"/>
    <x v="0"/>
    <x v="24"/>
    <x v="7"/>
    <x v="12"/>
    <n v="19.290313650000002"/>
    <n v="76.602903429999998"/>
    <n v="0.36787587799999999"/>
    <n v="305.39"/>
    <n v="0.72652922133242437"/>
  </r>
  <r>
    <x v="8322"/>
    <x v="29"/>
    <x v="13"/>
    <x v="554"/>
    <x v="0"/>
    <x v="485"/>
    <x v="0"/>
    <x v="0"/>
    <x v="0"/>
    <x v="30"/>
    <x v="7"/>
    <x v="12"/>
    <n v="30.370468500000001"/>
    <n v="75.504017419999997"/>
    <n v="0.21596541699999999"/>
    <n v="304.95999999999998"/>
    <n v="0.71920258987902508"/>
  </r>
  <r>
    <x v="8323"/>
    <x v="29"/>
    <x v="2"/>
    <x v="240"/>
    <x v="4"/>
    <x v="16"/>
    <x v="1"/>
    <x v="0"/>
    <x v="0"/>
    <x v="4"/>
    <x v="7"/>
    <x v="12"/>
    <n v="12.22721295"/>
    <n v="79.070155549999996"/>
    <n v="0.33183880599999999"/>
    <n v="303.10000000000002"/>
    <n v="0.68751064917362459"/>
  </r>
  <r>
    <x v="8324"/>
    <x v="29"/>
    <x v="20"/>
    <x v="766"/>
    <x v="0"/>
    <x v="18"/>
    <x v="1"/>
    <x v="2"/>
    <x v="1"/>
    <x v="13"/>
    <x v="7"/>
    <x v="12"/>
    <n v="29.217556600000002"/>
    <n v="79.502426799999995"/>
    <n v="4.7526761889999998"/>
    <n v="300.29000000000002"/>
    <n v="0.63963196455955051"/>
  </r>
  <r>
    <x v="8325"/>
    <x v="29"/>
    <x v="7"/>
    <x v="33"/>
    <x v="0"/>
    <x v="8"/>
    <x v="1"/>
    <x v="1"/>
    <x v="1"/>
    <x v="2"/>
    <x v="7"/>
    <x v="12"/>
    <n v="22.3599134"/>
    <n v="87.413314479999997"/>
    <n v="0.53324203000000003"/>
    <n v="303.85000000000002"/>
    <n v="0.70028965752257666"/>
  </r>
  <r>
    <x v="8326"/>
    <x v="29"/>
    <x v="7"/>
    <x v="31"/>
    <x v="0"/>
    <x v="54"/>
    <x v="2"/>
    <x v="0"/>
    <x v="0"/>
    <x v="24"/>
    <x v="7"/>
    <x v="12"/>
    <n v="22.905211399999999"/>
    <n v="88.376063900000005"/>
    <n v="0.41118944000000002"/>
    <n v="301.44"/>
    <n v="0.65922644402794339"/>
  </r>
  <r>
    <x v="8327"/>
    <x v="29"/>
    <x v="25"/>
    <x v="353"/>
    <x v="1"/>
    <x v="23"/>
    <x v="1"/>
    <x v="0"/>
    <x v="0"/>
    <x v="16"/>
    <x v="7"/>
    <x v="12"/>
    <n v="25.220811650000002"/>
    <n v="86.517203670000001"/>
    <n v="0.97807250499999998"/>
    <n v="310.58"/>
    <n v="0.814959959107173"/>
  </r>
  <r>
    <x v="8328"/>
    <x v="29"/>
    <x v="2"/>
    <x v="288"/>
    <x v="0"/>
    <x v="5"/>
    <x v="1"/>
    <x v="0"/>
    <x v="0"/>
    <x v="7"/>
    <x v="7"/>
    <x v="12"/>
    <n v="11.369204399999999"/>
    <n v="77.676626870000007"/>
    <n v="0.38393128999999998"/>
    <n v="302.14999999999998"/>
    <n v="0.67132390526495112"/>
  </r>
  <r>
    <x v="8329"/>
    <x v="29"/>
    <x v="12"/>
    <x v="694"/>
    <x v="0"/>
    <x v="34"/>
    <x v="0"/>
    <x v="0"/>
    <x v="0"/>
    <x v="5"/>
    <x v="7"/>
    <x v="12"/>
    <n v="22.139831050000002"/>
    <n v="78.809644950000006"/>
    <n v="2.0705130500000002"/>
    <n v="298.77999999999997"/>
    <n v="0.61390356108365951"/>
  </r>
  <r>
    <x v="8330"/>
    <x v="29"/>
    <x v="19"/>
    <x v="115"/>
    <x v="7"/>
    <x v="14"/>
    <x v="1"/>
    <x v="0"/>
    <x v="0"/>
    <x v="21"/>
    <x v="6"/>
    <x v="12"/>
    <n v="11.9340568"/>
    <n v="79.830644699999993"/>
    <n v="0.178446875"/>
    <n v="309.05333339999999"/>
    <n v="0.78894757880388455"/>
  </r>
  <r>
    <x v="8331"/>
    <x v="29"/>
    <x v="16"/>
    <x v="280"/>
    <x v="7"/>
    <x v="486"/>
    <x v="0"/>
    <x v="0"/>
    <x v="0"/>
    <x v="15"/>
    <x v="7"/>
    <x v="12"/>
    <n v="26.9154576"/>
    <n v="75.818981699999995"/>
    <n v="6.2034193000000001E-2"/>
    <n v="310.33"/>
    <n v="0.81070028965752239"/>
  </r>
  <r>
    <x v="8332"/>
    <x v="29"/>
    <x v="7"/>
    <x v="128"/>
    <x v="0"/>
    <x v="45"/>
    <x v="1"/>
    <x v="0"/>
    <x v="0"/>
    <x v="8"/>
    <x v="7"/>
    <x v="12"/>
    <n v="23.329188200000001"/>
    <n v="86.367237799999998"/>
    <n v="0.184327081"/>
    <n v="305.72000000000003"/>
    <n v="0.73215198500596401"/>
  </r>
  <r>
    <x v="8333"/>
    <x v="30"/>
    <x v="9"/>
    <x v="436"/>
    <x v="0"/>
    <x v="91"/>
    <x v="2"/>
    <x v="0"/>
    <x v="0"/>
    <x v="23"/>
    <x v="7"/>
    <x v="12"/>
    <n v="17.937509500000001"/>
    <n v="78.21174499"/>
    <n v="0.89674608700000003"/>
    <n v="304.51953054996898"/>
    <n v="0.71169757283981905"/>
  </r>
  <r>
    <x v="8334"/>
    <x v="30"/>
    <x v="11"/>
    <x v="58"/>
    <x v="0"/>
    <x v="43"/>
    <x v="1"/>
    <x v="2"/>
    <x v="1"/>
    <x v="19"/>
    <x v="7"/>
    <x v="12"/>
    <n v="15.6589741"/>
    <n v="79.471643729999997"/>
    <n v="0.61783366799999995"/>
    <n v="304.51953054996898"/>
    <n v="0.71169757283981905"/>
  </r>
  <r>
    <x v="8335"/>
    <x v="30"/>
    <x v="9"/>
    <x v="552"/>
    <x v="0"/>
    <x v="43"/>
    <x v="1"/>
    <x v="1"/>
    <x v="1"/>
    <x v="21"/>
    <x v="7"/>
    <x v="12"/>
    <n v="17.982064399999999"/>
    <n v="79.597095400000001"/>
    <n v="1.182017417"/>
    <n v="304.51953054996898"/>
    <n v="0.71169757283981905"/>
  </r>
  <r>
    <x v="8336"/>
    <x v="30"/>
    <x v="15"/>
    <x v="607"/>
    <x v="0"/>
    <x v="31"/>
    <x v="2"/>
    <x v="0"/>
    <x v="0"/>
    <x v="17"/>
    <x v="7"/>
    <x v="12"/>
    <n v="23.25"/>
    <n v="83"/>
    <n v="0.892978936"/>
    <n v="304.51953054996898"/>
    <n v="0.71169757283981905"/>
  </r>
  <r>
    <x v="8337"/>
    <x v="30"/>
    <x v="12"/>
    <x v="81"/>
    <x v="0"/>
    <x v="31"/>
    <x v="2"/>
    <x v="0"/>
    <x v="0"/>
    <x v="4"/>
    <x v="7"/>
    <x v="12"/>
    <n v="22.946704700000002"/>
    <n v="79.198022800000004"/>
    <n v="0.34284616899999998"/>
    <n v="304.8"/>
    <n v="0.71647640143124913"/>
  </r>
  <r>
    <x v="8338"/>
    <x v="30"/>
    <x v="1"/>
    <x v="394"/>
    <x v="0"/>
    <x v="25"/>
    <x v="2"/>
    <x v="0"/>
    <x v="0"/>
    <x v="4"/>
    <x v="7"/>
    <x v="12"/>
    <n v="19.918832949999999"/>
    <n v="75.870859859999996"/>
    <n v="0.31417614199999999"/>
    <n v="304.51953054996898"/>
    <n v="0.71169757283981905"/>
  </r>
  <r>
    <x v="8339"/>
    <x v="30"/>
    <x v="8"/>
    <x v="448"/>
    <x v="1"/>
    <x v="99"/>
    <x v="2"/>
    <x v="0"/>
    <x v="0"/>
    <x v="1"/>
    <x v="7"/>
    <x v="12"/>
    <n v="16.826991100000001"/>
    <n v="75.717538700000006"/>
    <n v="0.45555763100000002"/>
    <n v="303.13"/>
    <n v="0.68802180950758218"/>
  </r>
  <r>
    <x v="8340"/>
    <x v="30"/>
    <x v="8"/>
    <x v="310"/>
    <x v="0"/>
    <x v="24"/>
    <x v="1"/>
    <x v="0"/>
    <x v="0"/>
    <x v="8"/>
    <x v="7"/>
    <x v="12"/>
    <n v="15.348414399999999"/>
    <n v="76.154742100000007"/>
    <n v="0.65107644799999997"/>
    <n v="304.51953054996898"/>
    <n v="0.71169757283981905"/>
  </r>
  <r>
    <x v="8341"/>
    <x v="30"/>
    <x v="12"/>
    <x v="596"/>
    <x v="0"/>
    <x v="78"/>
    <x v="2"/>
    <x v="2"/>
    <x v="1"/>
    <x v="18"/>
    <x v="7"/>
    <x v="12"/>
    <n v="23.809612250000001"/>
    <n v="78.75911361"/>
    <n v="0.567110106"/>
    <n v="310.95999999999998"/>
    <n v="0.82143465667064208"/>
  </r>
  <r>
    <x v="8342"/>
    <x v="30"/>
    <x v="1"/>
    <x v="272"/>
    <x v="0"/>
    <x v="91"/>
    <x v="2"/>
    <x v="0"/>
    <x v="0"/>
    <x v="2"/>
    <x v="7"/>
    <x v="12"/>
    <n v="19.290313650000002"/>
    <n v="76.602903429999998"/>
    <n v="0.33963979700000002"/>
    <n v="306.43"/>
    <n v="0.74424944624297174"/>
  </r>
  <r>
    <x v="8343"/>
    <x v="30"/>
    <x v="6"/>
    <x v="767"/>
    <x v="4"/>
    <x v="49"/>
    <x v="0"/>
    <x v="0"/>
    <x v="0"/>
    <x v="18"/>
    <x v="7"/>
    <x v="12"/>
    <n v="19.195574149999999"/>
    <n v="84.19297736"/>
    <n v="0.60649414999999995"/>
    <n v="298.54666659999998"/>
    <n v="0.60992786846140712"/>
  </r>
  <r>
    <x v="8344"/>
    <x v="30"/>
    <x v="11"/>
    <x v="338"/>
    <x v="0"/>
    <x v="48"/>
    <x v="2"/>
    <x v="0"/>
    <x v="0"/>
    <x v="19"/>
    <x v="7"/>
    <x v="12"/>
    <n v="14.475293600000001"/>
    <n v="78.821686099999994"/>
    <n v="0.41130477999999998"/>
    <n v="304.51953054996898"/>
    <n v="0.71169757283981905"/>
  </r>
  <r>
    <x v="8345"/>
    <x v="30"/>
    <x v="10"/>
    <x v="765"/>
    <x v="0"/>
    <x v="483"/>
    <x v="0"/>
    <x v="0"/>
    <x v="0"/>
    <x v="18"/>
    <x v="7"/>
    <x v="12"/>
    <n v="27.997083249999999"/>
    <n v="76.075762179999998"/>
    <n v="0.260840715"/>
    <n v="311.92"/>
    <n v="0.83779178735730142"/>
  </r>
  <r>
    <x v="8346"/>
    <x v="30"/>
    <x v="21"/>
    <x v="756"/>
    <x v="7"/>
    <x v="292"/>
    <x v="0"/>
    <x v="2"/>
    <x v="1"/>
    <x v="27"/>
    <x v="7"/>
    <x v="12"/>
    <n v="31.104152599999999"/>
    <n v="77.170972899999995"/>
    <n v="0.73960770499999995"/>
    <n v="297.39499999999998"/>
    <n v="0.5903049923325947"/>
  </r>
  <r>
    <x v="8347"/>
    <x v="30"/>
    <x v="8"/>
    <x v="51"/>
    <x v="0"/>
    <x v="70"/>
    <x v="0"/>
    <x v="0"/>
    <x v="0"/>
    <x v="28"/>
    <x v="7"/>
    <x v="12"/>
    <n v="13.3400771"/>
    <n v="77.100620800000002"/>
    <n v="0.18911863200000001"/>
    <n v="301.37"/>
    <n v="0.65803373658204134"/>
  </r>
  <r>
    <x v="8348"/>
    <x v="31"/>
    <x v="3"/>
    <x v="174"/>
    <x v="0"/>
    <x v="21"/>
    <x v="2"/>
    <x v="1"/>
    <x v="1"/>
    <x v="13"/>
    <x v="7"/>
    <x v="12"/>
    <n v="22.297314199999999"/>
    <n v="73.194256699999997"/>
    <n v="0.49225130299999997"/>
    <n v="307.72000000000003"/>
    <n v="0.76622934060316972"/>
  </r>
  <r>
    <x v="8349"/>
    <x v="31"/>
    <x v="3"/>
    <x v="14"/>
    <x v="0"/>
    <x v="28"/>
    <x v="1"/>
    <x v="0"/>
    <x v="0"/>
    <x v="23"/>
    <x v="7"/>
    <x v="12"/>
    <n v="23.2232877"/>
    <n v="72.6492267"/>
    <n v="2.1524966089999999"/>
    <n v="304.51953054996898"/>
    <n v="0.71169757283981905"/>
  </r>
  <r>
    <x v="8350"/>
    <x v="31"/>
    <x v="3"/>
    <x v="15"/>
    <x v="0"/>
    <x v="28"/>
    <x v="1"/>
    <x v="0"/>
    <x v="0"/>
    <x v="23"/>
    <x v="7"/>
    <x v="12"/>
    <n v="22.5584995"/>
    <n v="72.962562899999995"/>
    <n v="0.96639642299999995"/>
    <n v="304.51953054996898"/>
    <n v="0.71169757283981905"/>
  </r>
  <r>
    <x v="8351"/>
    <x v="31"/>
    <x v="3"/>
    <x v="414"/>
    <x v="2"/>
    <x v="14"/>
    <x v="1"/>
    <x v="4"/>
    <x v="1"/>
    <x v="8"/>
    <x v="7"/>
    <x v="12"/>
    <n v="22.774889300000002"/>
    <n v="73.620403999999994"/>
    <n v="0.48081986900000001"/>
    <n v="307.58999999999997"/>
    <n v="0.76401431248935048"/>
  </r>
  <r>
    <x v="8352"/>
    <x v="31"/>
    <x v="12"/>
    <x v="600"/>
    <x v="0"/>
    <x v="487"/>
    <x v="0"/>
    <x v="2"/>
    <x v="1"/>
    <x v="8"/>
    <x v="7"/>
    <x v="12"/>
    <n v="21.879616200000001"/>
    <n v="77.87568125"/>
    <n v="0.487435807"/>
    <n v="300.89999999999998"/>
    <n v="0.65002555801669759"/>
  </r>
  <r>
    <x v="8353"/>
    <x v="31"/>
    <x v="12"/>
    <x v="471"/>
    <x v="0"/>
    <x v="9"/>
    <x v="1"/>
    <x v="0"/>
    <x v="0"/>
    <x v="25"/>
    <x v="7"/>
    <x v="12"/>
    <n v="24.5"/>
    <n v="80.25"/>
    <n v="0.74662485700000003"/>
    <n v="304.42"/>
    <n v="0.71000170386778017"/>
  </r>
  <r>
    <x v="8354"/>
    <x v="31"/>
    <x v="12"/>
    <x v="268"/>
    <x v="0"/>
    <x v="25"/>
    <x v="2"/>
    <x v="0"/>
    <x v="0"/>
    <x v="20"/>
    <x v="7"/>
    <x v="12"/>
    <n v="22.275878899999999"/>
    <n v="79.721044649999996"/>
    <n v="1.599986433"/>
    <n v="304.51953054996898"/>
    <n v="0.71169757283981905"/>
  </r>
  <r>
    <x v="8355"/>
    <x v="31"/>
    <x v="12"/>
    <x v="604"/>
    <x v="0"/>
    <x v="209"/>
    <x v="0"/>
    <x v="0"/>
    <x v="0"/>
    <x v="29"/>
    <x v="8"/>
    <x v="12"/>
    <n v="23.522578800000002"/>
    <n v="77.814800099999999"/>
    <n v="1.4689866490000001"/>
    <n v="300.76"/>
    <n v="0.64764014312489337"/>
  </r>
  <r>
    <x v="8356"/>
    <x v="31"/>
    <x v="13"/>
    <x v="469"/>
    <x v="7"/>
    <x v="44"/>
    <x v="1"/>
    <x v="0"/>
    <x v="0"/>
    <x v="12"/>
    <x v="7"/>
    <x v="12"/>
    <n v="30.909015700000001"/>
    <n v="75.851601000000002"/>
    <n v="0.215998988"/>
    <n v="301.40666659999999"/>
    <n v="0.6586584869654114"/>
  </r>
  <r>
    <x v="8357"/>
    <x v="31"/>
    <x v="16"/>
    <x v="736"/>
    <x v="0"/>
    <x v="131"/>
    <x v="2"/>
    <x v="0"/>
    <x v="0"/>
    <x v="30"/>
    <x v="7"/>
    <x v="12"/>
    <n v="26.516681049999999"/>
    <n v="77.057729769999995"/>
    <n v="0.34378495399999998"/>
    <n v="313.89333340000002"/>
    <n v="0.87141477934912281"/>
  </r>
  <r>
    <x v="8358"/>
    <x v="31"/>
    <x v="5"/>
    <x v="201"/>
    <x v="0"/>
    <x v="53"/>
    <x v="1"/>
    <x v="0"/>
    <x v="0"/>
    <x v="13"/>
    <x v="7"/>
    <x v="12"/>
    <n v="28.6711527"/>
    <n v="77.412035599999996"/>
    <n v="1.624889875"/>
    <n v="310.38"/>
    <n v="0.81155222354745271"/>
  </r>
  <r>
    <x v="8359"/>
    <x v="31"/>
    <x v="2"/>
    <x v="215"/>
    <x v="4"/>
    <x v="16"/>
    <x v="1"/>
    <x v="0"/>
    <x v="0"/>
    <x v="25"/>
    <x v="7"/>
    <x v="12"/>
    <n v="10.330329900000001"/>
    <n v="78.067397909999997"/>
    <n v="0.34861815600000001"/>
    <n v="304.89999999999998"/>
    <n v="0.71818026921110889"/>
  </r>
  <r>
    <x v="8360"/>
    <x v="31"/>
    <x v="2"/>
    <x v="578"/>
    <x v="4"/>
    <x v="9"/>
    <x v="1"/>
    <x v="0"/>
    <x v="0"/>
    <x v="17"/>
    <x v="7"/>
    <x v="12"/>
    <n v="11.284224849999999"/>
    <n v="78.166152839999995"/>
    <n v="6.9972626999999996E-2"/>
    <n v="307.19"/>
    <n v="0.75719884136990967"/>
  </r>
  <r>
    <x v="8361"/>
    <x v="31"/>
    <x v="2"/>
    <x v="240"/>
    <x v="4"/>
    <x v="58"/>
    <x v="1"/>
    <x v="0"/>
    <x v="0"/>
    <x v="23"/>
    <x v="7"/>
    <x v="12"/>
    <n v="12.22721295"/>
    <n v="79.070155549999996"/>
    <n v="1.0324839000000001E-2"/>
    <n v="306.62"/>
    <n v="0.74748679502470616"/>
  </r>
  <r>
    <x v="8362"/>
    <x v="31"/>
    <x v="2"/>
    <x v="44"/>
    <x v="6"/>
    <x v="2"/>
    <x v="1"/>
    <x v="0"/>
    <x v="0"/>
    <x v="20"/>
    <x v="7"/>
    <x v="12"/>
    <n v="12.7948109"/>
    <n v="79.000641099999996"/>
    <n v="7.3996358999999998E-2"/>
    <n v="302.18"/>
    <n v="0.67183506559890971"/>
  </r>
  <r>
    <x v="8363"/>
    <x v="31"/>
    <x v="2"/>
    <x v="18"/>
    <x v="0"/>
    <x v="28"/>
    <x v="1"/>
    <x v="0"/>
    <x v="0"/>
    <x v="13"/>
    <x v="7"/>
    <x v="12"/>
    <n v="9.5208936000000008"/>
    <n v="77.878456400000005"/>
    <n v="0.45090672199999998"/>
    <n v="304.51953054996898"/>
    <n v="0.71169757283981905"/>
  </r>
  <r>
    <x v="8364"/>
    <x v="31"/>
    <x v="11"/>
    <x v="328"/>
    <x v="0"/>
    <x v="16"/>
    <x v="1"/>
    <x v="0"/>
    <x v="0"/>
    <x v="23"/>
    <x v="7"/>
    <x v="12"/>
    <n v="13.160104799999999"/>
    <n v="79.15555062"/>
    <n v="2.6553189000000001E-2"/>
    <n v="301.38"/>
    <n v="0.6582041233600272"/>
  </r>
  <r>
    <x v="8365"/>
    <x v="31"/>
    <x v="25"/>
    <x v="675"/>
    <x v="1"/>
    <x v="225"/>
    <x v="0"/>
    <x v="0"/>
    <x v="0"/>
    <x v="8"/>
    <x v="6"/>
    <x v="12"/>
    <n v="25.167702899999998"/>
    <n v="86.059359240000006"/>
    <n v="0.61437838899999997"/>
    <n v="307.72000000000003"/>
    <n v="0.76622934060316972"/>
  </r>
  <r>
    <x v="8366"/>
    <x v="31"/>
    <x v="16"/>
    <x v="356"/>
    <x v="0"/>
    <x v="342"/>
    <x v="0"/>
    <x v="0"/>
    <x v="0"/>
    <x v="6"/>
    <x v="7"/>
    <x v="12"/>
    <n v="25.604090800000002"/>
    <n v="73.415608789999993"/>
    <n v="8.6434515000000003E-2"/>
    <n v="309.9733334"/>
    <n v="0.80462316237859943"/>
  </r>
  <r>
    <x v="8367"/>
    <x v="32"/>
    <x v="11"/>
    <x v="338"/>
    <x v="0"/>
    <x v="40"/>
    <x v="2"/>
    <x v="0"/>
    <x v="0"/>
    <x v="19"/>
    <x v="7"/>
    <x v="12"/>
    <n v="14.475293600000001"/>
    <n v="78.821686099999994"/>
    <n v="0.41130477999999998"/>
    <n v="304.51953054996898"/>
    <n v="0.71169757283981905"/>
  </r>
  <r>
    <x v="8368"/>
    <x v="32"/>
    <x v="11"/>
    <x v="339"/>
    <x v="0"/>
    <x v="18"/>
    <x v="1"/>
    <x v="0"/>
    <x v="0"/>
    <x v="0"/>
    <x v="8"/>
    <x v="12"/>
    <n v="18.1120819"/>
    <n v="83.405219619999997"/>
    <n v="0.83991964100000005"/>
    <n v="303.04000000000002"/>
    <n v="0.68648832850570829"/>
  </r>
  <r>
    <x v="8369"/>
    <x v="32"/>
    <x v="3"/>
    <x v="719"/>
    <x v="6"/>
    <x v="450"/>
    <x v="0"/>
    <x v="0"/>
    <x v="0"/>
    <x v="12"/>
    <x v="8"/>
    <x v="12"/>
    <n v="23.583333"/>
    <n v="70"/>
    <n v="0.830036887"/>
    <n v="294.44"/>
    <n v="0.53995569943772359"/>
  </r>
  <r>
    <x v="8370"/>
    <x v="32"/>
    <x v="10"/>
    <x v="461"/>
    <x v="0"/>
    <x v="92"/>
    <x v="0"/>
    <x v="0"/>
    <x v="0"/>
    <x v="5"/>
    <x v="8"/>
    <x v="12"/>
    <n v="29.301826250000001"/>
    <n v="76.338470770000001"/>
    <n v="0.27778805299999998"/>
    <n v="303.05333339999999"/>
    <n v="0.68671551201226766"/>
  </r>
  <r>
    <x v="8371"/>
    <x v="32"/>
    <x v="10"/>
    <x v="175"/>
    <x v="1"/>
    <x v="152"/>
    <x v="0"/>
    <x v="0"/>
    <x v="0"/>
    <x v="14"/>
    <x v="7"/>
    <x v="12"/>
    <n v="29.680326600000001"/>
    <n v="76.989625399999994"/>
    <n v="0.66928702600000001"/>
    <n v="301.06"/>
    <n v="0.65275174646447442"/>
  </r>
  <r>
    <x v="8372"/>
    <x v="32"/>
    <x v="8"/>
    <x v="576"/>
    <x v="0"/>
    <x v="84"/>
    <x v="2"/>
    <x v="0"/>
    <x v="0"/>
    <x v="0"/>
    <x v="8"/>
    <x v="12"/>
    <n v="15.857266600000001"/>
    <n v="74.506934299999998"/>
    <n v="1.4747613559999999"/>
    <n v="296.74"/>
    <n v="0.57914465837451035"/>
  </r>
  <r>
    <x v="8373"/>
    <x v="32"/>
    <x v="8"/>
    <x v="39"/>
    <x v="4"/>
    <x v="17"/>
    <x v="1"/>
    <x v="0"/>
    <x v="0"/>
    <x v="29"/>
    <x v="8"/>
    <x v="12"/>
    <n v="13.007081700000001"/>
    <n v="76.099270300000001"/>
    <n v="0.632952293"/>
    <n v="299.2"/>
    <n v="0.62105980575907294"/>
  </r>
  <r>
    <x v="8374"/>
    <x v="32"/>
    <x v="8"/>
    <x v="689"/>
    <x v="4"/>
    <x v="91"/>
    <x v="2"/>
    <x v="0"/>
    <x v="0"/>
    <x v="0"/>
    <x v="8"/>
    <x v="12"/>
    <n v="17.166667"/>
    <n v="77.083332999999996"/>
    <n v="1.008117548"/>
    <n v="304.51953054996898"/>
    <n v="0.71169757283981905"/>
  </r>
  <r>
    <x v="8375"/>
    <x v="32"/>
    <x v="4"/>
    <x v="61"/>
    <x v="6"/>
    <x v="53"/>
    <x v="1"/>
    <x v="0"/>
    <x v="0"/>
    <x v="29"/>
    <x v="7"/>
    <x v="12"/>
    <n v="11.715218999999999"/>
    <n v="76.126902950000002"/>
    <n v="0.69673941699999997"/>
    <n v="294.48"/>
    <n v="0.54063724654966805"/>
  </r>
  <r>
    <x v="8376"/>
    <x v="32"/>
    <x v="4"/>
    <x v="147"/>
    <x v="1"/>
    <x v="16"/>
    <x v="1"/>
    <x v="0"/>
    <x v="0"/>
    <x v="22"/>
    <x v="8"/>
    <x v="12"/>
    <n v="11.10684475"/>
    <n v="76.109955099999993"/>
    <n v="0.96934496400000003"/>
    <n v="300.2"/>
    <n v="0.63809848355767573"/>
  </r>
  <r>
    <x v="8377"/>
    <x v="32"/>
    <x v="12"/>
    <x v="53"/>
    <x v="0"/>
    <x v="75"/>
    <x v="1"/>
    <x v="0"/>
    <x v="0"/>
    <x v="10"/>
    <x v="8"/>
    <x v="12"/>
    <n v="26.166667"/>
    <n v="77.5"/>
    <n v="0.62738059000000002"/>
    <n v="302.38"/>
    <n v="0.67524280115863"/>
  </r>
  <r>
    <x v="8378"/>
    <x v="32"/>
    <x v="12"/>
    <x v="556"/>
    <x v="0"/>
    <x v="107"/>
    <x v="2"/>
    <x v="0"/>
    <x v="0"/>
    <x v="22"/>
    <x v="8"/>
    <x v="12"/>
    <n v="21.977864199999999"/>
    <n v="76.568828229999994"/>
    <n v="2.3887382399999999"/>
    <n v="304.51953054996898"/>
    <n v="0.71169757283981905"/>
  </r>
  <r>
    <x v="8379"/>
    <x v="32"/>
    <x v="12"/>
    <x v="81"/>
    <x v="0"/>
    <x v="113"/>
    <x v="0"/>
    <x v="0"/>
    <x v="0"/>
    <x v="20"/>
    <x v="7"/>
    <x v="12"/>
    <n v="22.946704700000002"/>
    <n v="79.198022800000004"/>
    <n v="0.85894440699999997"/>
    <n v="304.51953054996898"/>
    <n v="0.71169757283981905"/>
  </r>
  <r>
    <x v="8380"/>
    <x v="32"/>
    <x v="12"/>
    <x v="131"/>
    <x v="0"/>
    <x v="84"/>
    <x v="2"/>
    <x v="0"/>
    <x v="0"/>
    <x v="9"/>
    <x v="8"/>
    <x v="12"/>
    <n v="22.5"/>
    <n v="75.25"/>
    <n v="1.2583805290000001"/>
    <n v="300.74"/>
    <n v="0.64729936956892165"/>
  </r>
  <r>
    <x v="8381"/>
    <x v="32"/>
    <x v="12"/>
    <x v="346"/>
    <x v="0"/>
    <x v="79"/>
    <x v="1"/>
    <x v="0"/>
    <x v="0"/>
    <x v="0"/>
    <x v="8"/>
    <x v="12"/>
    <n v="23.25"/>
    <n v="78.083332999999996"/>
    <n v="0.87906895500000004"/>
    <n v="304.51953054996898"/>
    <n v="0.71169757283981905"/>
  </r>
  <r>
    <x v="8382"/>
    <x v="32"/>
    <x v="12"/>
    <x v="99"/>
    <x v="0"/>
    <x v="23"/>
    <x v="1"/>
    <x v="0"/>
    <x v="0"/>
    <x v="14"/>
    <x v="7"/>
    <x v="12"/>
    <n v="23.258485700000001"/>
    <n v="77.401989"/>
    <n v="1.414256875"/>
    <n v="304.51953054996898"/>
    <n v="0.71169757283981905"/>
  </r>
  <r>
    <x v="8383"/>
    <x v="32"/>
    <x v="1"/>
    <x v="176"/>
    <x v="0"/>
    <x v="79"/>
    <x v="1"/>
    <x v="2"/>
    <x v="1"/>
    <x v="29"/>
    <x v="0"/>
    <x v="12"/>
    <n v="18.991844199999999"/>
    <n v="75.909784000000002"/>
    <n v="8.4504634999999995E-2"/>
    <n v="301.82"/>
    <n v="0.66570114159141247"/>
  </r>
  <r>
    <x v="8384"/>
    <x v="32"/>
    <x v="13"/>
    <x v="347"/>
    <x v="0"/>
    <x v="74"/>
    <x v="1"/>
    <x v="1"/>
    <x v="1"/>
    <x v="1"/>
    <x v="8"/>
    <x v="12"/>
    <n v="32.166666999999997"/>
    <n v="75.316666999999995"/>
    <n v="1.1615081949999999"/>
    <n v="309.23"/>
    <n v="0.79195774407905983"/>
  </r>
  <r>
    <x v="8385"/>
    <x v="32"/>
    <x v="16"/>
    <x v="540"/>
    <x v="7"/>
    <x v="18"/>
    <x v="1"/>
    <x v="0"/>
    <x v="0"/>
    <x v="21"/>
    <x v="7"/>
    <x v="12"/>
    <n v="24.578721000000002"/>
    <n v="73.686257100000006"/>
    <n v="0.54817102699999998"/>
    <n v="303.29000000000002"/>
    <n v="0.69074799795535902"/>
  </r>
  <r>
    <x v="8386"/>
    <x v="32"/>
    <x v="16"/>
    <x v="582"/>
    <x v="0"/>
    <x v="66"/>
    <x v="2"/>
    <x v="0"/>
    <x v="0"/>
    <x v="9"/>
    <x v="8"/>
    <x v="12"/>
    <n v="26.469100000000001"/>
    <n v="74.638999999999996"/>
    <n v="0.89166038599999997"/>
    <n v="299.7"/>
    <n v="0.62957914465837439"/>
  </r>
  <r>
    <x v="8387"/>
    <x v="32"/>
    <x v="16"/>
    <x v="102"/>
    <x v="0"/>
    <x v="78"/>
    <x v="2"/>
    <x v="0"/>
    <x v="0"/>
    <x v="10"/>
    <x v="8"/>
    <x v="12"/>
    <n v="25.48877345"/>
    <n v="74.69961284"/>
    <n v="0.80812693099999999"/>
    <n v="304.51953054996898"/>
    <n v="0.71169757283981905"/>
  </r>
  <r>
    <x v="8388"/>
    <x v="32"/>
    <x v="2"/>
    <x v="247"/>
    <x v="4"/>
    <x v="56"/>
    <x v="1"/>
    <x v="0"/>
    <x v="0"/>
    <x v="1"/>
    <x v="8"/>
    <x v="12"/>
    <n v="10.736186050000001"/>
    <n v="79.633186589999994"/>
    <n v="0.14893114900000001"/>
    <n v="311.02"/>
    <n v="0.82245697733855827"/>
  </r>
  <r>
    <x v="8389"/>
    <x v="32"/>
    <x v="2"/>
    <x v="243"/>
    <x v="0"/>
    <x v="3"/>
    <x v="1"/>
    <x v="0"/>
    <x v="0"/>
    <x v="0"/>
    <x v="8"/>
    <x v="12"/>
    <n v="11.9415377"/>
    <n v="79.486146899999994"/>
    <n v="3.2491501999999998E-2"/>
    <n v="306.64"/>
    <n v="0.74782756858067789"/>
  </r>
  <r>
    <x v="8390"/>
    <x v="32"/>
    <x v="5"/>
    <x v="550"/>
    <x v="0"/>
    <x v="17"/>
    <x v="1"/>
    <x v="0"/>
    <x v="0"/>
    <x v="17"/>
    <x v="7"/>
    <x v="12"/>
    <n v="25.335649100000001"/>
    <n v="83.007629199999997"/>
    <n v="0.92192966200000004"/>
    <n v="304.51953054996898"/>
    <n v="0.71169757283981905"/>
  </r>
  <r>
    <x v="8391"/>
    <x v="32"/>
    <x v="7"/>
    <x v="768"/>
    <x v="0"/>
    <x v="13"/>
    <x v="1"/>
    <x v="2"/>
    <x v="1"/>
    <x v="29"/>
    <x v="8"/>
    <x v="12"/>
    <n v="23.559170850000001"/>
    <n v="88.571087160000005"/>
    <n v="0.57405687699999997"/>
    <n v="300.12"/>
    <n v="0.63673538933378782"/>
  </r>
  <r>
    <x v="8392"/>
    <x v="32"/>
    <x v="7"/>
    <x v="31"/>
    <x v="0"/>
    <x v="24"/>
    <x v="1"/>
    <x v="0"/>
    <x v="0"/>
    <x v="29"/>
    <x v="8"/>
    <x v="12"/>
    <n v="22.905211399999999"/>
    <n v="88.376063900000005"/>
    <n v="0.63756067699999996"/>
    <n v="299.39999999999998"/>
    <n v="0.62446754131879334"/>
  </r>
  <r>
    <x v="8393"/>
    <x v="32"/>
    <x v="7"/>
    <x v="226"/>
    <x v="0"/>
    <x v="70"/>
    <x v="0"/>
    <x v="2"/>
    <x v="1"/>
    <x v="20"/>
    <x v="7"/>
    <x v="12"/>
    <n v="23.249571400000001"/>
    <n v="87.868175100000002"/>
    <n v="0.50887103499999997"/>
    <n v="304.51953054996898"/>
    <n v="0.71169757283981905"/>
  </r>
  <r>
    <x v="8394"/>
    <x v="32"/>
    <x v="7"/>
    <x v="56"/>
    <x v="0"/>
    <x v="77"/>
    <x v="2"/>
    <x v="6"/>
    <x v="1"/>
    <x v="1"/>
    <x v="8"/>
    <x v="12"/>
    <n v="26.473304800000001"/>
    <n v="88.678866859999999"/>
    <n v="0.48780188200000002"/>
    <n v="298.4666666"/>
    <n v="0.60856477423751909"/>
  </r>
  <r>
    <x v="8395"/>
    <x v="32"/>
    <x v="9"/>
    <x v="436"/>
    <x v="0"/>
    <x v="91"/>
    <x v="2"/>
    <x v="0"/>
    <x v="0"/>
    <x v="23"/>
    <x v="7"/>
    <x v="12"/>
    <n v="17.937509500000001"/>
    <n v="78.21174499"/>
    <n v="0.89674608700000003"/>
    <n v="304.51953054996898"/>
    <n v="0.71169757283981905"/>
  </r>
  <r>
    <x v="8396"/>
    <x v="32"/>
    <x v="25"/>
    <x v="353"/>
    <x v="1"/>
    <x v="72"/>
    <x v="2"/>
    <x v="0"/>
    <x v="0"/>
    <x v="16"/>
    <x v="7"/>
    <x v="12"/>
    <n v="25.220811650000002"/>
    <n v="86.517203670000001"/>
    <n v="0.97807250499999998"/>
    <n v="310.58"/>
    <n v="0.814959959107173"/>
  </r>
  <r>
    <x v="8397"/>
    <x v="32"/>
    <x v="12"/>
    <x v="600"/>
    <x v="0"/>
    <x v="129"/>
    <x v="0"/>
    <x v="0"/>
    <x v="0"/>
    <x v="10"/>
    <x v="8"/>
    <x v="12"/>
    <n v="21.879616200000001"/>
    <n v="77.87568125"/>
    <n v="1.8333183820000001"/>
    <n v="296.82"/>
    <n v="0.58050775259839826"/>
  </r>
  <r>
    <x v="8398"/>
    <x v="32"/>
    <x v="5"/>
    <x v="206"/>
    <x v="0"/>
    <x v="1"/>
    <x v="1"/>
    <x v="2"/>
    <x v="1"/>
    <x v="13"/>
    <x v="7"/>
    <x v="12"/>
    <n v="25.603508399999999"/>
    <n v="83.507454050000007"/>
    <n v="0.495204274"/>
    <n v="304.51953054996898"/>
    <n v="0.71169757283981905"/>
  </r>
  <r>
    <x v="8399"/>
    <x v="33"/>
    <x v="17"/>
    <x v="227"/>
    <x v="0"/>
    <x v="139"/>
    <x v="2"/>
    <x v="0"/>
    <x v="0"/>
    <x v="7"/>
    <x v="8"/>
    <x v="12"/>
    <n v="26.127555149999999"/>
    <n v="91.299871479999993"/>
    <n v="0.49333754099999999"/>
    <n v="302.44"/>
    <n v="0.6762651218265463"/>
  </r>
  <r>
    <x v="8400"/>
    <x v="33"/>
    <x v="3"/>
    <x v="148"/>
    <x v="0"/>
    <x v="13"/>
    <x v="1"/>
    <x v="0"/>
    <x v="0"/>
    <x v="28"/>
    <x v="8"/>
    <x v="12"/>
    <n v="21.191776149999999"/>
    <n v="72.954415780000005"/>
    <n v="0.57437382800000003"/>
    <n v="291.72000000000003"/>
    <n v="0.49361049582552441"/>
  </r>
  <r>
    <x v="8401"/>
    <x v="33"/>
    <x v="3"/>
    <x v="174"/>
    <x v="4"/>
    <x v="25"/>
    <x v="2"/>
    <x v="0"/>
    <x v="0"/>
    <x v="27"/>
    <x v="8"/>
    <x v="12"/>
    <n v="22.297314199999999"/>
    <n v="73.194256699999997"/>
    <n v="1.5479574709999999"/>
    <n v="287.77999999999997"/>
    <n v="0.42647810529902835"/>
  </r>
  <r>
    <x v="8402"/>
    <x v="33"/>
    <x v="10"/>
    <x v="764"/>
    <x v="0"/>
    <x v="159"/>
    <x v="0"/>
    <x v="0"/>
    <x v="0"/>
    <x v="15"/>
    <x v="8"/>
    <x v="12"/>
    <n v="30.211200300000002"/>
    <n v="77.286389720000003"/>
    <n v="0.61879830700000005"/>
    <n v="302.27"/>
    <n v="0.67336854660078349"/>
  </r>
  <r>
    <x v="8403"/>
    <x v="33"/>
    <x v="12"/>
    <x v="489"/>
    <x v="0"/>
    <x v="2"/>
    <x v="1"/>
    <x v="2"/>
    <x v="1"/>
    <x v="6"/>
    <x v="8"/>
    <x v="12"/>
    <n v="25.375241249999998"/>
    <n v="77.828119330000007"/>
    <n v="0.78113323499999998"/>
    <n v="299.41000000000003"/>
    <n v="0.62463792809678009"/>
  </r>
  <r>
    <x v="8404"/>
    <x v="33"/>
    <x v="13"/>
    <x v="230"/>
    <x v="0"/>
    <x v="3"/>
    <x v="1"/>
    <x v="0"/>
    <x v="0"/>
    <x v="6"/>
    <x v="8"/>
    <x v="12"/>
    <n v="31.292010650000002"/>
    <n v="75.568057719999999"/>
    <n v="0.85192376599999997"/>
    <n v="298.31"/>
    <n v="0.60589538251831665"/>
  </r>
  <r>
    <x v="8405"/>
    <x v="33"/>
    <x v="13"/>
    <x v="369"/>
    <x v="0"/>
    <x v="30"/>
    <x v="2"/>
    <x v="0"/>
    <x v="0"/>
    <x v="2"/>
    <x v="8"/>
    <x v="12"/>
    <n v="30.646673700000001"/>
    <n v="76.388756299999997"/>
    <n v="0.61507584699999995"/>
    <n v="301.62"/>
    <n v="0.66229340603169207"/>
  </r>
  <r>
    <x v="8406"/>
    <x v="33"/>
    <x v="9"/>
    <x v="552"/>
    <x v="0"/>
    <x v="30"/>
    <x v="2"/>
    <x v="0"/>
    <x v="0"/>
    <x v="3"/>
    <x v="8"/>
    <x v="12"/>
    <n v="17.982064399999999"/>
    <n v="79.597095400000001"/>
    <n v="0.75013168600000002"/>
    <n v="305.79333339999999"/>
    <n v="0.73340148918043957"/>
  </r>
  <r>
    <x v="8407"/>
    <x v="33"/>
    <x v="18"/>
    <x v="769"/>
    <x v="1"/>
    <x v="13"/>
    <x v="1"/>
    <x v="0"/>
    <x v="0"/>
    <x v="0"/>
    <x v="8"/>
    <x v="12"/>
    <n v="27.8"/>
    <n v="93.6"/>
    <n v="1.0188727179999999"/>
    <n v="286.375"/>
    <n v="0.40253876299199182"/>
  </r>
  <r>
    <x v="8408"/>
    <x v="33"/>
    <x v="12"/>
    <x v="504"/>
    <x v="1"/>
    <x v="85"/>
    <x v="0"/>
    <x v="0"/>
    <x v="0"/>
    <x v="22"/>
    <x v="8"/>
    <x v="12"/>
    <n v="22.600150200000002"/>
    <n v="77.926645210000004"/>
    <n v="2.656472612"/>
    <n v="299.18"/>
    <n v="0.62071903220310121"/>
  </r>
  <r>
    <x v="8409"/>
    <x v="33"/>
    <x v="16"/>
    <x v="595"/>
    <x v="0"/>
    <x v="93"/>
    <x v="2"/>
    <x v="0"/>
    <x v="0"/>
    <x v="5"/>
    <x v="8"/>
    <x v="12"/>
    <n v="26.122147250000001"/>
    <n v="75.663753740000004"/>
    <n v="0.35658253499999998"/>
    <n v="303.94"/>
    <n v="0.70182313852445044"/>
  </r>
  <r>
    <x v="8410"/>
    <x v="33"/>
    <x v="2"/>
    <x v="243"/>
    <x v="4"/>
    <x v="116"/>
    <x v="0"/>
    <x v="0"/>
    <x v="0"/>
    <x v="1"/>
    <x v="8"/>
    <x v="12"/>
    <n v="11.9415377"/>
    <n v="79.486146899999994"/>
    <n v="0.24323236500000001"/>
    <n v="306.36500000000001"/>
    <n v="0.7431419321860625"/>
  </r>
  <r>
    <x v="8411"/>
    <x v="33"/>
    <x v="5"/>
    <x v="156"/>
    <x v="0"/>
    <x v="28"/>
    <x v="1"/>
    <x v="0"/>
    <x v="0"/>
    <x v="17"/>
    <x v="7"/>
    <x v="12"/>
    <n v="27.43719385"/>
    <n v="79.489129469999995"/>
    <n v="0.84450449500000002"/>
    <n v="303.27999999999997"/>
    <n v="0.69057761117737215"/>
  </r>
  <r>
    <x v="8412"/>
    <x v="33"/>
    <x v="5"/>
    <x v="746"/>
    <x v="0"/>
    <x v="2"/>
    <x v="1"/>
    <x v="2"/>
    <x v="1"/>
    <x v="20"/>
    <x v="7"/>
    <x v="12"/>
    <n v="25.4381302"/>
    <n v="81.833800499999995"/>
    <n v="0.97226302099999995"/>
    <n v="304.51953054996898"/>
    <n v="0.71169757283981905"/>
  </r>
  <r>
    <x v="8413"/>
    <x v="33"/>
    <x v="11"/>
    <x v="338"/>
    <x v="0"/>
    <x v="17"/>
    <x v="1"/>
    <x v="0"/>
    <x v="0"/>
    <x v="0"/>
    <x v="7"/>
    <x v="12"/>
    <n v="14.475293600000001"/>
    <n v="78.821686099999994"/>
    <n v="0.20702814999999999"/>
    <n v="308.39999999999998"/>
    <n v="0.77781564150621874"/>
  </r>
  <r>
    <x v="8414"/>
    <x v="33"/>
    <x v="3"/>
    <x v="719"/>
    <x v="6"/>
    <x v="488"/>
    <x v="0"/>
    <x v="0"/>
    <x v="0"/>
    <x v="12"/>
    <x v="8"/>
    <x v="12"/>
    <n v="23.583333"/>
    <n v="70"/>
    <n v="0.830036887"/>
    <n v="294.44"/>
    <n v="0.53995569943772359"/>
  </r>
  <r>
    <x v="8415"/>
    <x v="33"/>
    <x v="1"/>
    <x v="272"/>
    <x v="0"/>
    <x v="50"/>
    <x v="2"/>
    <x v="0"/>
    <x v="0"/>
    <x v="29"/>
    <x v="8"/>
    <x v="12"/>
    <n v="19.290313650000002"/>
    <n v="76.602903429999998"/>
    <n v="0.97125247400000003"/>
    <n v="304.51953054996898"/>
    <n v="0.71169757283981905"/>
  </r>
  <r>
    <x v="8416"/>
    <x v="33"/>
    <x v="7"/>
    <x v="56"/>
    <x v="0"/>
    <x v="115"/>
    <x v="2"/>
    <x v="6"/>
    <x v="1"/>
    <x v="11"/>
    <x v="8"/>
    <x v="12"/>
    <n v="26.473304800000001"/>
    <n v="88.678866859999999"/>
    <n v="0.65251422599999997"/>
    <n v="298.02"/>
    <n v="0.60095416595672146"/>
  </r>
  <r>
    <x v="8417"/>
    <x v="33"/>
    <x v="7"/>
    <x v="150"/>
    <x v="0"/>
    <x v="48"/>
    <x v="2"/>
    <x v="0"/>
    <x v="0"/>
    <x v="22"/>
    <x v="7"/>
    <x v="12"/>
    <n v="24"/>
    <n v="87.583332999999996"/>
    <n v="1.118796396"/>
    <n v="304.51953054996898"/>
    <n v="0.71169757283981905"/>
  </r>
  <r>
    <x v="8418"/>
    <x v="34"/>
    <x v="9"/>
    <x v="260"/>
    <x v="0"/>
    <x v="17"/>
    <x v="1"/>
    <x v="0"/>
    <x v="0"/>
    <x v="2"/>
    <x v="8"/>
    <x v="12"/>
    <n v="19.5"/>
    <n v="78.5"/>
    <n v="0.72836721400000004"/>
    <n v="304.51953054996898"/>
    <n v="0.71169757283981905"/>
  </r>
  <r>
    <x v="8419"/>
    <x v="34"/>
    <x v="9"/>
    <x v="552"/>
    <x v="0"/>
    <x v="18"/>
    <x v="1"/>
    <x v="0"/>
    <x v="0"/>
    <x v="30"/>
    <x v="8"/>
    <x v="12"/>
    <n v="17.982064399999999"/>
    <n v="79.597095400000001"/>
    <n v="0.91762279999999996"/>
    <n v="302.2"/>
    <n v="0.67217583915488144"/>
  </r>
  <r>
    <x v="8420"/>
    <x v="34"/>
    <x v="3"/>
    <x v="770"/>
    <x v="0"/>
    <x v="45"/>
    <x v="1"/>
    <x v="0"/>
    <x v="0"/>
    <x v="15"/>
    <x v="8"/>
    <x v="12"/>
    <n v="21.106041300000001"/>
    <n v="72.700824699999998"/>
    <n v="0.34178586900000002"/>
    <n v="299.31"/>
    <n v="0.62293406031691945"/>
  </r>
  <r>
    <x v="8421"/>
    <x v="34"/>
    <x v="6"/>
    <x v="6"/>
    <x v="0"/>
    <x v="45"/>
    <x v="1"/>
    <x v="1"/>
    <x v="1"/>
    <x v="24"/>
    <x v="8"/>
    <x v="12"/>
    <n v="18.723202300000001"/>
    <n v="82.608118279999999"/>
    <n v="0.55601011099999997"/>
    <n v="300.86"/>
    <n v="0.64934401090475402"/>
  </r>
  <r>
    <x v="8422"/>
    <x v="34"/>
    <x v="13"/>
    <x v="230"/>
    <x v="7"/>
    <x v="341"/>
    <x v="0"/>
    <x v="0"/>
    <x v="0"/>
    <x v="6"/>
    <x v="8"/>
    <x v="12"/>
    <n v="31.292010650000002"/>
    <n v="75.568057719999999"/>
    <n v="0.85192376599999997"/>
    <n v="298.31"/>
    <n v="0.60589538251831665"/>
  </r>
  <r>
    <x v="8423"/>
    <x v="34"/>
    <x v="16"/>
    <x v="102"/>
    <x v="0"/>
    <x v="163"/>
    <x v="0"/>
    <x v="0"/>
    <x v="0"/>
    <x v="2"/>
    <x v="8"/>
    <x v="12"/>
    <n v="25.48877345"/>
    <n v="74.69961284"/>
    <n v="0.87258657699999997"/>
    <n v="304.02"/>
    <n v="0.70318623274833847"/>
  </r>
  <r>
    <x v="8424"/>
    <x v="34"/>
    <x v="7"/>
    <x v="366"/>
    <x v="0"/>
    <x v="35"/>
    <x v="1"/>
    <x v="0"/>
    <x v="0"/>
    <x v="24"/>
    <x v="8"/>
    <x v="12"/>
    <n v="24.174599300000001"/>
    <n v="88.272133499999995"/>
    <n v="0.651550513"/>
    <n v="298.10000000000002"/>
    <n v="0.60231726018061038"/>
  </r>
  <r>
    <x v="8425"/>
    <x v="34"/>
    <x v="17"/>
    <x v="93"/>
    <x v="0"/>
    <x v="28"/>
    <x v="1"/>
    <x v="2"/>
    <x v="1"/>
    <x v="27"/>
    <x v="8"/>
    <x v="12"/>
    <n v="27.484459699999999"/>
    <n v="94.901944700000001"/>
    <n v="0.48528238699999998"/>
    <n v="300.14"/>
    <n v="0.63707616288975955"/>
  </r>
  <r>
    <x v="8426"/>
    <x v="34"/>
    <x v="2"/>
    <x v="28"/>
    <x v="6"/>
    <x v="21"/>
    <x v="2"/>
    <x v="0"/>
    <x v="0"/>
    <x v="7"/>
    <x v="8"/>
    <x v="12"/>
    <n v="10.5"/>
    <n v="78.833332999999996"/>
    <n v="0.214338587"/>
    <n v="310.75"/>
    <n v="0.81785653433293581"/>
  </r>
  <r>
    <x v="8427"/>
    <x v="34"/>
    <x v="5"/>
    <x v="550"/>
    <x v="0"/>
    <x v="17"/>
    <x v="1"/>
    <x v="0"/>
    <x v="0"/>
    <x v="17"/>
    <x v="7"/>
    <x v="12"/>
    <n v="25.335649100000001"/>
    <n v="83.007629199999997"/>
    <n v="0.92192966200000004"/>
    <n v="304.51953054996898"/>
    <n v="0.71169757283981905"/>
  </r>
  <r>
    <x v="8428"/>
    <x v="35"/>
    <x v="25"/>
    <x v="457"/>
    <x v="0"/>
    <x v="5"/>
    <x v="1"/>
    <x v="2"/>
    <x v="1"/>
    <x v="23"/>
    <x v="8"/>
    <x v="12"/>
    <n v="25.6093239"/>
    <n v="85.123525200000003"/>
    <n v="1.2572064970000001"/>
    <n v="299.67"/>
    <n v="0.62906798432441668"/>
  </r>
  <r>
    <x v="8429"/>
    <x v="35"/>
    <x v="21"/>
    <x v="756"/>
    <x v="0"/>
    <x v="48"/>
    <x v="2"/>
    <x v="0"/>
    <x v="0"/>
    <x v="4"/>
    <x v="8"/>
    <x v="12"/>
    <n v="31.104152599999999"/>
    <n v="77.170972899999995"/>
    <n v="1.342600571"/>
    <n v="262.75"/>
    <n v="0"/>
  </r>
  <r>
    <x v="8430"/>
    <x v="35"/>
    <x v="28"/>
    <x v="314"/>
    <x v="0"/>
    <x v="489"/>
    <x v="0"/>
    <x v="2"/>
    <x v="1"/>
    <x v="13"/>
    <x v="8"/>
    <x v="12"/>
    <n v="33.144911200000003"/>
    <n v="75.547396899999995"/>
    <n v="0.60385969799999994"/>
    <n v="290.9133334"/>
    <n v="0.36002795387840658"/>
  </r>
  <r>
    <x v="8431"/>
    <x v="35"/>
    <x v="8"/>
    <x v="228"/>
    <x v="0"/>
    <x v="45"/>
    <x v="1"/>
    <x v="0"/>
    <x v="0"/>
    <x v="4"/>
    <x v="8"/>
    <x v="12"/>
    <n v="14.724474150000001"/>
    <n v="74.642237339999994"/>
    <n v="1.211412844"/>
    <n v="298.06"/>
    <n v="0.50985324947589095"/>
  </r>
  <r>
    <x v="8432"/>
    <x v="35"/>
    <x v="8"/>
    <x v="576"/>
    <x v="0"/>
    <x v="45"/>
    <x v="1"/>
    <x v="0"/>
    <x v="0"/>
    <x v="19"/>
    <x v="8"/>
    <x v="12"/>
    <n v="15.857266600000001"/>
    <n v="74.506934299999998"/>
    <n v="0.91148855100000004"/>
    <n v="304.51953054996898"/>
    <n v="0.64527317714819654"/>
  </r>
  <r>
    <x v="8433"/>
    <x v="35"/>
    <x v="13"/>
    <x v="469"/>
    <x v="0"/>
    <x v="112"/>
    <x v="0"/>
    <x v="4"/>
    <x v="1"/>
    <x v="19"/>
    <x v="8"/>
    <x v="12"/>
    <n v="30.909015700000001"/>
    <n v="75.851601000000002"/>
    <n v="0.802375375"/>
    <n v="296.34666659999999"/>
    <n v="0.47393431027253646"/>
  </r>
  <r>
    <x v="8434"/>
    <x v="35"/>
    <x v="2"/>
    <x v="416"/>
    <x v="0"/>
    <x v="95"/>
    <x v="2"/>
    <x v="0"/>
    <x v="0"/>
    <x v="19"/>
    <x v="8"/>
    <x v="12"/>
    <n v="11.7564329"/>
    <n v="79.763464400000004"/>
    <n v="2.0033325689999999"/>
    <n v="304.51953054996898"/>
    <n v="0.64527317714819654"/>
  </r>
  <r>
    <x v="8435"/>
    <x v="35"/>
    <x v="5"/>
    <x v="344"/>
    <x v="0"/>
    <x v="16"/>
    <x v="1"/>
    <x v="3"/>
    <x v="1"/>
    <x v="25"/>
    <x v="8"/>
    <x v="12"/>
    <n v="25.75"/>
    <n v="81.75"/>
    <n v="1.3295149989999999"/>
    <n v="304.51953054996898"/>
    <n v="0.64527317714819654"/>
  </r>
  <r>
    <x v="8436"/>
    <x v="35"/>
    <x v="20"/>
    <x v="390"/>
    <x v="4"/>
    <x v="74"/>
    <x v="1"/>
    <x v="0"/>
    <x v="0"/>
    <x v="23"/>
    <x v="8"/>
    <x v="12"/>
    <n v="29.294782949999998"/>
    <n v="79.415480939999995"/>
    <n v="1.53304402"/>
    <n v="287.33999999999997"/>
    <n v="0.28511530398322787"/>
  </r>
  <r>
    <x v="8437"/>
    <x v="35"/>
    <x v="7"/>
    <x v="150"/>
    <x v="0"/>
    <x v="31"/>
    <x v="2"/>
    <x v="0"/>
    <x v="0"/>
    <x v="4"/>
    <x v="8"/>
    <x v="12"/>
    <n v="24"/>
    <n v="87.583332999999996"/>
    <n v="0.52896075099999995"/>
    <n v="304.51953054996898"/>
    <n v="0.64527317714819654"/>
  </r>
  <r>
    <x v="8438"/>
    <x v="35"/>
    <x v="3"/>
    <x v="7"/>
    <x v="7"/>
    <x v="44"/>
    <x v="1"/>
    <x v="0"/>
    <x v="0"/>
    <x v="30"/>
    <x v="8"/>
    <x v="12"/>
    <n v="23.0216238"/>
    <n v="72.579706799999997"/>
    <n v="0.19302583300000001"/>
    <n v="303.42"/>
    <n v="0.62222222222222257"/>
  </r>
  <r>
    <x v="8439"/>
    <x v="35"/>
    <x v="3"/>
    <x v="534"/>
    <x v="0"/>
    <x v="61"/>
    <x v="2"/>
    <x v="0"/>
    <x v="0"/>
    <x v="18"/>
    <x v="8"/>
    <x v="12"/>
    <n v="21.25"/>
    <n v="70.333332999999996"/>
    <n v="0.32285359000000002"/>
    <n v="303.32"/>
    <n v="0.62012578616352187"/>
  </r>
  <r>
    <x v="8440"/>
    <x v="35"/>
    <x v="8"/>
    <x v="725"/>
    <x v="6"/>
    <x v="56"/>
    <x v="1"/>
    <x v="0"/>
    <x v="0"/>
    <x v="24"/>
    <x v="8"/>
    <x v="12"/>
    <n v="12.38217745"/>
    <n v="75.665319920000002"/>
    <n v="2.301587439"/>
    <n v="296.39999999999998"/>
    <n v="0.47505241090146694"/>
  </r>
  <r>
    <x v="8441"/>
    <x v="35"/>
    <x v="16"/>
    <x v="280"/>
    <x v="0"/>
    <x v="155"/>
    <x v="0"/>
    <x v="0"/>
    <x v="0"/>
    <x v="28"/>
    <x v="8"/>
    <x v="12"/>
    <n v="26.9154576"/>
    <n v="75.818981699999995"/>
    <n v="0.43624998500000001"/>
    <n v="305.94"/>
    <n v="0.67505241090146739"/>
  </r>
  <r>
    <x v="8442"/>
    <x v="35"/>
    <x v="5"/>
    <x v="202"/>
    <x v="0"/>
    <x v="45"/>
    <x v="1"/>
    <x v="0"/>
    <x v="0"/>
    <x v="15"/>
    <x v="8"/>
    <x v="12"/>
    <n v="27.33857665"/>
    <n v="80.097526459999997"/>
    <n v="0.76032908799999999"/>
    <n v="306.39999999999998"/>
    <n v="0.68469601677148795"/>
  </r>
  <r>
    <x v="8443"/>
    <x v="35"/>
    <x v="5"/>
    <x v="198"/>
    <x v="0"/>
    <x v="22"/>
    <x v="1"/>
    <x v="3"/>
    <x v="1"/>
    <x v="29"/>
    <x v="8"/>
    <x v="12"/>
    <n v="28.416667"/>
    <n v="79.383332999999993"/>
    <n v="1.3633654820000001"/>
    <n v="304.51953054996898"/>
    <n v="0.64527317714819654"/>
  </r>
  <r>
    <x v="8444"/>
    <x v="35"/>
    <x v="16"/>
    <x v="540"/>
    <x v="7"/>
    <x v="159"/>
    <x v="0"/>
    <x v="3"/>
    <x v="1"/>
    <x v="2"/>
    <x v="8"/>
    <x v="12"/>
    <n v="24.578721000000002"/>
    <n v="73.686257100000006"/>
    <n v="1.34947865"/>
    <n v="301.81"/>
    <n v="0.58846960167714879"/>
  </r>
  <r>
    <x v="8445"/>
    <x v="35"/>
    <x v="7"/>
    <x v="366"/>
    <x v="0"/>
    <x v="180"/>
    <x v="0"/>
    <x v="0"/>
    <x v="0"/>
    <x v="24"/>
    <x v="8"/>
    <x v="12"/>
    <n v="24.174599300000001"/>
    <n v="88.272133499999995"/>
    <n v="0.651550513"/>
    <n v="298.10000000000002"/>
    <n v="0.51069182389937151"/>
  </r>
  <r>
    <x v="8446"/>
    <x v="36"/>
    <x v="3"/>
    <x v="13"/>
    <x v="0"/>
    <x v="140"/>
    <x v="2"/>
    <x v="0"/>
    <x v="0"/>
    <x v="22"/>
    <x v="9"/>
    <x v="12"/>
    <n v="20.952407000000001"/>
    <n v="72.932383099999996"/>
    <n v="1.6938483040000001"/>
    <n v="291.94"/>
    <n v="0.38155136268343803"/>
  </r>
  <r>
    <x v="8447"/>
    <x v="36"/>
    <x v="12"/>
    <x v="511"/>
    <x v="1"/>
    <x v="70"/>
    <x v="0"/>
    <x v="0"/>
    <x v="0"/>
    <x v="29"/>
    <x v="9"/>
    <x v="12"/>
    <n v="24.5"/>
    <n v="77.5"/>
    <n v="0.607685641"/>
    <n v="300.81333339999998"/>
    <n v="0.56757512368972696"/>
  </r>
  <r>
    <x v="8448"/>
    <x v="36"/>
    <x v="12"/>
    <x v="471"/>
    <x v="0"/>
    <x v="58"/>
    <x v="1"/>
    <x v="2"/>
    <x v="1"/>
    <x v="10"/>
    <x v="9"/>
    <x v="12"/>
    <n v="24.5"/>
    <n v="80.25"/>
    <n v="0.81286505399999998"/>
    <n v="301.70499999999998"/>
    <n v="0.58626834381551329"/>
  </r>
  <r>
    <x v="8449"/>
    <x v="36"/>
    <x v="12"/>
    <x v="452"/>
    <x v="0"/>
    <x v="490"/>
    <x v="0"/>
    <x v="0"/>
    <x v="0"/>
    <x v="14"/>
    <x v="8"/>
    <x v="12"/>
    <n v="23.87167135"/>
    <n v="76.774890200000002"/>
    <n v="0.94214318100000005"/>
    <n v="301.36"/>
    <n v="0.57903563941299818"/>
  </r>
  <r>
    <x v="8450"/>
    <x v="36"/>
    <x v="28"/>
    <x v="682"/>
    <x v="7"/>
    <x v="491"/>
    <x v="0"/>
    <x v="3"/>
    <x v="1"/>
    <x v="15"/>
    <x v="8"/>
    <x v="12"/>
    <n v="33.909931899999997"/>
    <n v="74.629144260000004"/>
    <n v="0.70717832899999999"/>
    <n v="293.76"/>
    <n v="0.41970649895178169"/>
  </r>
  <r>
    <x v="8451"/>
    <x v="36"/>
    <x v="12"/>
    <x v="490"/>
    <x v="0"/>
    <x v="16"/>
    <x v="1"/>
    <x v="3"/>
    <x v="1"/>
    <x v="8"/>
    <x v="8"/>
    <x v="12"/>
    <n v="23.3002343"/>
    <n v="81.364771000000005"/>
    <n v="0.77684888200000002"/>
    <n v="304.51953054996898"/>
    <n v="0.64527317714819654"/>
  </r>
  <r>
    <x v="8452"/>
    <x v="36"/>
    <x v="12"/>
    <x v="489"/>
    <x v="0"/>
    <x v="131"/>
    <x v="2"/>
    <x v="1"/>
    <x v="1"/>
    <x v="17"/>
    <x v="8"/>
    <x v="12"/>
    <n v="25.375241249999998"/>
    <n v="77.828119330000007"/>
    <n v="0.45883265200000001"/>
    <n v="304.51953054996898"/>
    <n v="0.64527317714819654"/>
  </r>
  <r>
    <x v="8453"/>
    <x v="36"/>
    <x v="6"/>
    <x v="224"/>
    <x v="7"/>
    <x v="481"/>
    <x v="0"/>
    <x v="39"/>
    <x v="1"/>
    <x v="12"/>
    <x v="8"/>
    <x v="12"/>
    <n v="19.172095850000002"/>
    <n v="83.335030849999995"/>
    <n v="1.778999966"/>
    <n v="304.51953054996898"/>
    <n v="0.64527317714819654"/>
  </r>
  <r>
    <x v="8454"/>
    <x v="36"/>
    <x v="3"/>
    <x v="15"/>
    <x v="0"/>
    <x v="133"/>
    <x v="2"/>
    <x v="0"/>
    <x v="0"/>
    <x v="25"/>
    <x v="8"/>
    <x v="12"/>
    <n v="22.5584995"/>
    <n v="72.962562899999995"/>
    <n v="0.24426795300000001"/>
    <n v="302.8"/>
    <n v="0.60922431865828108"/>
  </r>
  <r>
    <x v="8455"/>
    <x v="37"/>
    <x v="11"/>
    <x v="339"/>
    <x v="0"/>
    <x v="11"/>
    <x v="1"/>
    <x v="0"/>
    <x v="0"/>
    <x v="16"/>
    <x v="9"/>
    <x v="12"/>
    <n v="18.1120819"/>
    <n v="83.405219619999997"/>
    <n v="0.48708985999999999"/>
    <n v="301.32"/>
    <n v="0.57819706498951762"/>
  </r>
  <r>
    <x v="8456"/>
    <x v="37"/>
    <x v="9"/>
    <x v="552"/>
    <x v="0"/>
    <x v="95"/>
    <x v="2"/>
    <x v="0"/>
    <x v="0"/>
    <x v="12"/>
    <x v="9"/>
    <x v="12"/>
    <n v="17.982064399999999"/>
    <n v="79.597095400000001"/>
    <n v="1.6569957049999999"/>
    <n v="298.95999999999998"/>
    <n v="0.52872117400419238"/>
  </r>
  <r>
    <x v="8457"/>
    <x v="37"/>
    <x v="25"/>
    <x v="353"/>
    <x v="4"/>
    <x v="120"/>
    <x v="2"/>
    <x v="0"/>
    <x v="0"/>
    <x v="27"/>
    <x v="9"/>
    <x v="12"/>
    <n v="25.220811650000002"/>
    <n v="86.517203670000001"/>
    <n v="0.81126347300000001"/>
    <n v="287.9666666"/>
    <n v="0.2982529685534589"/>
  </r>
  <r>
    <x v="8458"/>
    <x v="37"/>
    <x v="3"/>
    <x v="97"/>
    <x v="0"/>
    <x v="5"/>
    <x v="1"/>
    <x v="0"/>
    <x v="0"/>
    <x v="1"/>
    <x v="9"/>
    <x v="12"/>
    <n v="21.517410399999999"/>
    <n v="70.464275400000005"/>
    <n v="0.66340353900000004"/>
    <n v="301.83999999999997"/>
    <n v="0.5890985324947583"/>
  </r>
  <r>
    <x v="8459"/>
    <x v="37"/>
    <x v="10"/>
    <x v="175"/>
    <x v="0"/>
    <x v="32"/>
    <x v="2"/>
    <x v="1"/>
    <x v="1"/>
    <x v="7"/>
    <x v="9"/>
    <x v="12"/>
    <n v="29.680326600000001"/>
    <n v="76.989625399999994"/>
    <n v="2.594754971"/>
    <n v="299"/>
    <n v="0.52955974842767284"/>
  </r>
  <r>
    <x v="8460"/>
    <x v="37"/>
    <x v="4"/>
    <x v="61"/>
    <x v="0"/>
    <x v="53"/>
    <x v="1"/>
    <x v="0"/>
    <x v="0"/>
    <x v="26"/>
    <x v="9"/>
    <x v="12"/>
    <n v="11.715218999999999"/>
    <n v="76.126902950000002"/>
    <n v="0.25226485300000001"/>
    <n v="297.64"/>
    <n v="0.50104821802934973"/>
  </r>
  <r>
    <x v="8461"/>
    <x v="37"/>
    <x v="1"/>
    <x v="533"/>
    <x v="0"/>
    <x v="58"/>
    <x v="1"/>
    <x v="2"/>
    <x v="1"/>
    <x v="16"/>
    <x v="9"/>
    <x v="12"/>
    <n v="21.131702350000001"/>
    <n v="74.489901470000007"/>
    <n v="0.749932775"/>
    <n v="302.08"/>
    <n v="0.59412997903563902"/>
  </r>
  <r>
    <x v="8462"/>
    <x v="37"/>
    <x v="1"/>
    <x v="120"/>
    <x v="0"/>
    <x v="21"/>
    <x v="2"/>
    <x v="2"/>
    <x v="1"/>
    <x v="3"/>
    <x v="9"/>
    <x v="12"/>
    <n v="19.194329400000001"/>
    <n v="72.970177899999996"/>
    <n v="1.1658761"/>
    <n v="296.98"/>
    <n v="0.48721174004192902"/>
  </r>
  <r>
    <x v="8463"/>
    <x v="37"/>
    <x v="16"/>
    <x v="540"/>
    <x v="1"/>
    <x v="9"/>
    <x v="1"/>
    <x v="0"/>
    <x v="0"/>
    <x v="11"/>
    <x v="9"/>
    <x v="12"/>
    <n v="24.578721000000002"/>
    <n v="73.686257100000006"/>
    <n v="0.61201037599999997"/>
    <n v="301.16000000000003"/>
    <n v="0.57484276729559791"/>
  </r>
  <r>
    <x v="8464"/>
    <x v="37"/>
    <x v="7"/>
    <x v="10"/>
    <x v="0"/>
    <x v="177"/>
    <x v="2"/>
    <x v="0"/>
    <x v="0"/>
    <x v="3"/>
    <x v="9"/>
    <x v="12"/>
    <n v="22.576066900000001"/>
    <n v="88.420067579999994"/>
    <n v="0.58770288800000003"/>
    <n v="299.23599999999999"/>
    <n v="0.53450733752620516"/>
  </r>
  <r>
    <x v="8465"/>
    <x v="37"/>
    <x v="1"/>
    <x v="120"/>
    <x v="0"/>
    <x v="18"/>
    <x v="1"/>
    <x v="0"/>
    <x v="0"/>
    <x v="22"/>
    <x v="7"/>
    <x v="12"/>
    <n v="19.194329400000001"/>
    <n v="72.970177899999996"/>
    <n v="0.98687247499999997"/>
    <n v="304.58"/>
    <n v="0.64654088050314429"/>
  </r>
  <r>
    <x v="8466"/>
    <x v="37"/>
    <x v="16"/>
    <x v="473"/>
    <x v="1"/>
    <x v="150"/>
    <x v="2"/>
    <x v="3"/>
    <x v="1"/>
    <x v="19"/>
    <x v="8"/>
    <x v="12"/>
    <n v="26.701064200000001"/>
    <n v="77.896749"/>
    <n v="0.65120779699999998"/>
    <n v="287.93333339999998"/>
    <n v="0.29755415932913992"/>
  </r>
  <r>
    <x v="8467"/>
    <x v="37"/>
    <x v="5"/>
    <x v="201"/>
    <x v="0"/>
    <x v="35"/>
    <x v="1"/>
    <x v="0"/>
    <x v="0"/>
    <x v="17"/>
    <x v="8"/>
    <x v="12"/>
    <n v="28.6711527"/>
    <n v="77.412035599999996"/>
    <n v="0.85594855400000003"/>
    <n v="301.74"/>
    <n v="0.58700209643605883"/>
  </r>
  <r>
    <x v="8468"/>
    <x v="37"/>
    <x v="5"/>
    <x v="360"/>
    <x v="0"/>
    <x v="9"/>
    <x v="1"/>
    <x v="1"/>
    <x v="1"/>
    <x v="13"/>
    <x v="8"/>
    <x v="12"/>
    <n v="27.109666900000001"/>
    <n v="81.918329119999996"/>
    <n v="1.2059743329999999"/>
    <n v="304.51953054996898"/>
    <n v="0.64527317714819654"/>
  </r>
  <r>
    <x v="8469"/>
    <x v="37"/>
    <x v="7"/>
    <x v="303"/>
    <x v="6"/>
    <x v="492"/>
    <x v="0"/>
    <x v="0"/>
    <x v="0"/>
    <x v="25"/>
    <x v="8"/>
    <x v="12"/>
    <n v="23.484541249999999"/>
    <n v="88.556763070000002"/>
    <n v="0.35226951899999998"/>
    <n v="300.22000000000003"/>
    <n v="0.55513626834381602"/>
  </r>
  <r>
    <x v="8470"/>
    <x v="37"/>
    <x v="7"/>
    <x v="33"/>
    <x v="4"/>
    <x v="1"/>
    <x v="1"/>
    <x v="0"/>
    <x v="0"/>
    <x v="20"/>
    <x v="8"/>
    <x v="12"/>
    <n v="22.3599134"/>
    <n v="87.413314479999997"/>
    <n v="0.43670044099999999"/>
    <n v="303.68"/>
    <n v="0.62767295597484285"/>
  </r>
  <r>
    <x v="8471"/>
    <x v="37"/>
    <x v="7"/>
    <x v="150"/>
    <x v="0"/>
    <x v="50"/>
    <x v="2"/>
    <x v="0"/>
    <x v="0"/>
    <x v="26"/>
    <x v="9"/>
    <x v="12"/>
    <n v="24"/>
    <n v="87.583332999999996"/>
    <n v="0.34749999999999998"/>
    <n v="301.56"/>
    <n v="0.58322851153039834"/>
  </r>
  <r>
    <x v="8472"/>
    <x v="38"/>
    <x v="11"/>
    <x v="339"/>
    <x v="0"/>
    <x v="24"/>
    <x v="1"/>
    <x v="0"/>
    <x v="0"/>
    <x v="7"/>
    <x v="9"/>
    <x v="12"/>
    <n v="18.1120819"/>
    <n v="83.405219619999997"/>
    <n v="0.37953484100000001"/>
    <n v="296.62"/>
    <n v="0.47966457023060799"/>
  </r>
  <r>
    <x v="8473"/>
    <x v="38"/>
    <x v="17"/>
    <x v="95"/>
    <x v="0"/>
    <x v="226"/>
    <x v="0"/>
    <x v="4"/>
    <x v="1"/>
    <x v="7"/>
    <x v="9"/>
    <x v="12"/>
    <n v="26.76777075"/>
    <n v="92.701408860000001"/>
    <n v="0.92428234600000003"/>
    <n v="299.42"/>
    <n v="0.53836477987421416"/>
  </r>
  <r>
    <x v="8474"/>
    <x v="38"/>
    <x v="25"/>
    <x v="413"/>
    <x v="0"/>
    <x v="35"/>
    <x v="1"/>
    <x v="0"/>
    <x v="0"/>
    <x v="6"/>
    <x v="9"/>
    <x v="12"/>
    <n v="26.264987949999998"/>
    <n v="87.371626480000003"/>
    <n v="1.1208593259999999"/>
    <n v="300.82"/>
    <n v="0.56771488469601661"/>
  </r>
  <r>
    <x v="8475"/>
    <x v="38"/>
    <x v="3"/>
    <x v="148"/>
    <x v="0"/>
    <x v="58"/>
    <x v="1"/>
    <x v="0"/>
    <x v="0"/>
    <x v="16"/>
    <x v="9"/>
    <x v="12"/>
    <n v="21.191776149999999"/>
    <n v="72.954415780000005"/>
    <n v="1.2070224899999999"/>
    <n v="298.2"/>
    <n v="0.51278825995807098"/>
  </r>
  <r>
    <x v="8476"/>
    <x v="38"/>
    <x v="8"/>
    <x v="310"/>
    <x v="0"/>
    <x v="45"/>
    <x v="1"/>
    <x v="0"/>
    <x v="0"/>
    <x v="28"/>
    <x v="9"/>
    <x v="12"/>
    <n v="15.348414399999999"/>
    <n v="76.154742100000007"/>
    <n v="0.106953595"/>
    <n v="301.43"/>
    <n v="0.58050314465408814"/>
  </r>
  <r>
    <x v="8477"/>
    <x v="38"/>
    <x v="12"/>
    <x v="604"/>
    <x v="0"/>
    <x v="16"/>
    <x v="1"/>
    <x v="2"/>
    <x v="1"/>
    <x v="7"/>
    <x v="9"/>
    <x v="12"/>
    <n v="23.522578800000002"/>
    <n v="77.814800099999999"/>
    <n v="0.24205121299999999"/>
    <n v="297.85000000000002"/>
    <n v="0.50545073375262095"/>
  </r>
  <r>
    <x v="8478"/>
    <x v="38"/>
    <x v="12"/>
    <x v="112"/>
    <x v="0"/>
    <x v="32"/>
    <x v="2"/>
    <x v="0"/>
    <x v="0"/>
    <x v="3"/>
    <x v="9"/>
    <x v="12"/>
    <n v="24.756717999999999"/>
    <n v="81.654934690000005"/>
    <n v="0.44248865100000001"/>
    <n v="302.24"/>
    <n v="0.59748427672955984"/>
  </r>
  <r>
    <x v="8479"/>
    <x v="38"/>
    <x v="2"/>
    <x v="240"/>
    <x v="6"/>
    <x v="18"/>
    <x v="1"/>
    <x v="0"/>
    <x v="0"/>
    <x v="28"/>
    <x v="9"/>
    <x v="12"/>
    <n v="12.22721295"/>
    <n v="79.070155549999996"/>
    <n v="0.51706201200000002"/>
    <n v="310.88"/>
    <n v="0.7786163522012578"/>
  </r>
  <r>
    <x v="8480"/>
    <x v="38"/>
    <x v="2"/>
    <x v="771"/>
    <x v="0"/>
    <x v="77"/>
    <x v="2"/>
    <x v="0"/>
    <x v="0"/>
    <x v="28"/>
    <x v="9"/>
    <x v="12"/>
    <n v="11.1147893"/>
    <n v="77.347566799999996"/>
    <n v="0.226033863"/>
    <n v="313.73"/>
    <n v="0.83836477987421421"/>
  </r>
  <r>
    <x v="8481"/>
    <x v="38"/>
    <x v="2"/>
    <x v="185"/>
    <x v="6"/>
    <x v="25"/>
    <x v="2"/>
    <x v="0"/>
    <x v="0"/>
    <x v="27"/>
    <x v="9"/>
    <x v="12"/>
    <n v="11.0600516"/>
    <n v="77.067958099999998"/>
    <n v="0.42013704499999999"/>
    <n v="308.24"/>
    <n v="0.7232704402515725"/>
  </r>
  <r>
    <x v="8482"/>
    <x v="38"/>
    <x v="7"/>
    <x v="56"/>
    <x v="0"/>
    <x v="50"/>
    <x v="2"/>
    <x v="2"/>
    <x v="1"/>
    <x v="2"/>
    <x v="9"/>
    <x v="12"/>
    <n v="26.473304800000001"/>
    <n v="88.678866859999999"/>
    <n v="2.0455994519999998"/>
    <n v="289.685"/>
    <n v="0.33427672955974835"/>
  </r>
  <r>
    <x v="8483"/>
    <x v="38"/>
    <x v="7"/>
    <x v="11"/>
    <x v="0"/>
    <x v="163"/>
    <x v="0"/>
    <x v="0"/>
    <x v="0"/>
    <x v="6"/>
    <x v="9"/>
    <x v="12"/>
    <n v="22.642931000000001"/>
    <n v="88.893057900000002"/>
    <n v="0.81857749400000002"/>
    <n v="304.51953054996898"/>
    <n v="0.64527317714819654"/>
  </r>
  <r>
    <x v="8484"/>
    <x v="38"/>
    <x v="7"/>
    <x v="303"/>
    <x v="0"/>
    <x v="147"/>
    <x v="0"/>
    <x v="0"/>
    <x v="0"/>
    <x v="6"/>
    <x v="9"/>
    <x v="12"/>
    <n v="23.484541249999999"/>
    <n v="88.556763070000002"/>
    <n v="1.1636061820000001"/>
    <n v="296.38"/>
    <n v="0.47463312368972727"/>
  </r>
  <r>
    <x v="8485"/>
    <x v="38"/>
    <x v="17"/>
    <x v="93"/>
    <x v="7"/>
    <x v="45"/>
    <x v="1"/>
    <x v="0"/>
    <x v="0"/>
    <x v="1"/>
    <x v="9"/>
    <x v="12"/>
    <n v="27.484459699999999"/>
    <n v="94.901944700000001"/>
    <n v="1.1320576630000001"/>
    <n v="294.94"/>
    <n v="0.44444444444444431"/>
  </r>
  <r>
    <x v="8486"/>
    <x v="38"/>
    <x v="22"/>
    <x v="173"/>
    <x v="4"/>
    <x v="2"/>
    <x v="1"/>
    <x v="0"/>
    <x v="0"/>
    <x v="22"/>
    <x v="9"/>
    <x v="12"/>
    <n v="30.729843949999999"/>
    <n v="76.784145670000001"/>
    <n v="0.60425642300000004"/>
    <n v="301.505"/>
    <n v="0.58207547169811302"/>
  </r>
  <r>
    <x v="8487"/>
    <x v="38"/>
    <x v="8"/>
    <x v="127"/>
    <x v="0"/>
    <x v="75"/>
    <x v="1"/>
    <x v="0"/>
    <x v="0"/>
    <x v="25"/>
    <x v="8"/>
    <x v="12"/>
    <n v="15.454050499999999"/>
    <n v="75.006651599999998"/>
    <n v="0.73085384099999995"/>
    <n v="302.02"/>
    <n v="0.5928721174004189"/>
  </r>
  <r>
    <x v="8488"/>
    <x v="38"/>
    <x v="8"/>
    <x v="576"/>
    <x v="7"/>
    <x v="22"/>
    <x v="1"/>
    <x v="0"/>
    <x v="0"/>
    <x v="12"/>
    <x v="9"/>
    <x v="12"/>
    <n v="15.857266600000001"/>
    <n v="74.506934299999998"/>
    <n v="0.49202654699999998"/>
    <n v="298.08"/>
    <n v="0.51027253668763062"/>
  </r>
  <r>
    <x v="8489"/>
    <x v="38"/>
    <x v="1"/>
    <x v="269"/>
    <x v="0"/>
    <x v="1"/>
    <x v="1"/>
    <x v="1"/>
    <x v="1"/>
    <x v="5"/>
    <x v="9"/>
    <x v="12"/>
    <n v="17.282607899999999"/>
    <n v="73.456978699999993"/>
    <n v="2.05795466"/>
    <n v="299.2"/>
    <n v="0.53375262054507311"/>
  </r>
  <r>
    <x v="8490"/>
    <x v="38"/>
    <x v="2"/>
    <x v="185"/>
    <x v="4"/>
    <x v="35"/>
    <x v="1"/>
    <x v="0"/>
    <x v="0"/>
    <x v="5"/>
    <x v="9"/>
    <x v="12"/>
    <n v="11.0600516"/>
    <n v="77.067958099999998"/>
    <n v="0.17233801400000001"/>
    <n v="304.51953054996898"/>
    <n v="0.64527317714819654"/>
  </r>
  <r>
    <x v="8491"/>
    <x v="38"/>
    <x v="7"/>
    <x v="303"/>
    <x v="4"/>
    <x v="218"/>
    <x v="0"/>
    <x v="0"/>
    <x v="0"/>
    <x v="29"/>
    <x v="9"/>
    <x v="12"/>
    <n v="23.484541249999999"/>
    <n v="88.556763070000002"/>
    <n v="0.26640406100000003"/>
    <n v="301.86"/>
    <n v="0.58951781970649919"/>
  </r>
  <r>
    <x v="8492"/>
    <x v="38"/>
    <x v="3"/>
    <x v="13"/>
    <x v="0"/>
    <x v="7"/>
    <x v="0"/>
    <x v="0"/>
    <x v="0"/>
    <x v="22"/>
    <x v="9"/>
    <x v="12"/>
    <n v="20.952407000000001"/>
    <n v="72.932383099999996"/>
    <n v="1.6938483040000001"/>
    <n v="291.94"/>
    <n v="0.38155136268343803"/>
  </r>
  <r>
    <x v="8493"/>
    <x v="38"/>
    <x v="10"/>
    <x v="175"/>
    <x v="0"/>
    <x v="259"/>
    <x v="0"/>
    <x v="1"/>
    <x v="1"/>
    <x v="7"/>
    <x v="9"/>
    <x v="12"/>
    <n v="29.680326600000001"/>
    <n v="76.989625399999994"/>
    <n v="2.594754971"/>
    <n v="299"/>
    <n v="0.52955974842767284"/>
  </r>
  <r>
    <x v="8494"/>
    <x v="38"/>
    <x v="7"/>
    <x v="303"/>
    <x v="6"/>
    <x v="493"/>
    <x v="0"/>
    <x v="0"/>
    <x v="0"/>
    <x v="25"/>
    <x v="8"/>
    <x v="12"/>
    <n v="23.484541249999999"/>
    <n v="88.556763070000002"/>
    <n v="0.35226951899999998"/>
    <n v="300.22000000000003"/>
    <n v="0.55513626834381602"/>
  </r>
  <r>
    <x v="8495"/>
    <x v="38"/>
    <x v="7"/>
    <x v="33"/>
    <x v="4"/>
    <x v="1"/>
    <x v="1"/>
    <x v="2"/>
    <x v="1"/>
    <x v="20"/>
    <x v="8"/>
    <x v="12"/>
    <n v="22.3599134"/>
    <n v="87.413314479999997"/>
    <n v="0.43670044099999999"/>
    <n v="303.68"/>
    <n v="0.62767295597484285"/>
  </r>
  <r>
    <x v="8496"/>
    <x v="39"/>
    <x v="3"/>
    <x v="41"/>
    <x v="6"/>
    <x v="24"/>
    <x v="1"/>
    <x v="0"/>
    <x v="0"/>
    <x v="19"/>
    <x v="9"/>
    <x v="12"/>
    <n v="24.029488499999999"/>
    <n v="73.045988399999999"/>
    <n v="8.1369300000000006E-3"/>
    <n v="302.27"/>
    <n v="0.59811320754716935"/>
  </r>
  <r>
    <x v="8497"/>
    <x v="39"/>
    <x v="17"/>
    <x v="170"/>
    <x v="0"/>
    <x v="45"/>
    <x v="1"/>
    <x v="0"/>
    <x v="0"/>
    <x v="13"/>
    <x v="9"/>
    <x v="12"/>
    <n v="27.082715799999999"/>
    <n v="93.997842300000002"/>
    <n v="1.010860409"/>
    <n v="301.06"/>
    <n v="0.57274633123689722"/>
  </r>
  <r>
    <x v="8498"/>
    <x v="39"/>
    <x v="3"/>
    <x v="300"/>
    <x v="0"/>
    <x v="63"/>
    <x v="0"/>
    <x v="0"/>
    <x v="0"/>
    <x v="24"/>
    <x v="9"/>
    <x v="12"/>
    <n v="22.305326300000001"/>
    <n v="70.802837699999998"/>
    <n v="0.13544420800000001"/>
    <n v="302.10500000000002"/>
    <n v="0.59465408805031483"/>
  </r>
  <r>
    <x v="8499"/>
    <x v="39"/>
    <x v="7"/>
    <x v="31"/>
    <x v="0"/>
    <x v="11"/>
    <x v="1"/>
    <x v="0"/>
    <x v="0"/>
    <x v="4"/>
    <x v="9"/>
    <x v="12"/>
    <n v="22.905211399999999"/>
    <n v="88.376063900000005"/>
    <n v="0.77499737999999996"/>
    <n v="298.83333340000001"/>
    <n v="0.52606568972746359"/>
  </r>
  <r>
    <x v="8500"/>
    <x v="39"/>
    <x v="8"/>
    <x v="576"/>
    <x v="6"/>
    <x v="18"/>
    <x v="1"/>
    <x v="0"/>
    <x v="0"/>
    <x v="20"/>
    <x v="8"/>
    <x v="12"/>
    <n v="15.857266600000001"/>
    <n v="74.506934299999998"/>
    <n v="0.61604256400000001"/>
    <n v="294.62"/>
    <n v="0.43773584905660379"/>
  </r>
  <r>
    <x v="8501"/>
    <x v="39"/>
    <x v="8"/>
    <x v="129"/>
    <x v="0"/>
    <x v="28"/>
    <x v="1"/>
    <x v="0"/>
    <x v="0"/>
    <x v="23"/>
    <x v="8"/>
    <x v="12"/>
    <n v="18.083333"/>
    <n v="77.333332999999996"/>
    <n v="0.92860820799999999"/>
    <n v="301.45999999999998"/>
    <n v="0.58113207547169765"/>
  </r>
  <r>
    <x v="8502"/>
    <x v="39"/>
    <x v="8"/>
    <x v="297"/>
    <x v="0"/>
    <x v="35"/>
    <x v="1"/>
    <x v="0"/>
    <x v="0"/>
    <x v="29"/>
    <x v="9"/>
    <x v="12"/>
    <n v="14.2266443"/>
    <n v="76.400512199999994"/>
    <n v="0.262083709"/>
    <n v="301.83999999999997"/>
    <n v="0.5890985324947583"/>
  </r>
  <r>
    <x v="8503"/>
    <x v="39"/>
    <x v="8"/>
    <x v="689"/>
    <x v="0"/>
    <x v="95"/>
    <x v="2"/>
    <x v="1"/>
    <x v="1"/>
    <x v="10"/>
    <x v="9"/>
    <x v="12"/>
    <n v="17.166667"/>
    <n v="77.083332999999996"/>
    <n v="0.59703693700000005"/>
    <n v="301.54000000000002"/>
    <n v="0.58280922431865867"/>
  </r>
  <r>
    <x v="8504"/>
    <x v="39"/>
    <x v="12"/>
    <x v="592"/>
    <x v="7"/>
    <x v="73"/>
    <x v="1"/>
    <x v="0"/>
    <x v="0"/>
    <x v="18"/>
    <x v="9"/>
    <x v="12"/>
    <n v="22.766544400000001"/>
    <n v="75.900694400000006"/>
    <n v="0.157256591"/>
    <n v="300.14499999999998"/>
    <n v="0.55356394129978992"/>
  </r>
  <r>
    <x v="8505"/>
    <x v="39"/>
    <x v="16"/>
    <x v="55"/>
    <x v="1"/>
    <x v="213"/>
    <x v="0"/>
    <x v="2"/>
    <x v="1"/>
    <x v="18"/>
    <x v="8"/>
    <x v="12"/>
    <n v="28.015928599999999"/>
    <n v="73.317136700000006"/>
    <n v="0.36639750599999998"/>
    <n v="313.37333339999998"/>
    <n v="0.8308874926624733"/>
  </r>
  <r>
    <x v="8506"/>
    <x v="39"/>
    <x v="16"/>
    <x v="772"/>
    <x v="1"/>
    <x v="494"/>
    <x v="0"/>
    <x v="0"/>
    <x v="0"/>
    <x v="6"/>
    <x v="9"/>
    <x v="12"/>
    <n v="27.028016149999999"/>
    <n v="70.778505620000004"/>
    <n v="0.47756321400000001"/>
    <n v="309.81"/>
    <n v="0.75618448637316571"/>
  </r>
  <r>
    <x v="8507"/>
    <x v="39"/>
    <x v="2"/>
    <x v="216"/>
    <x v="6"/>
    <x v="35"/>
    <x v="1"/>
    <x v="0"/>
    <x v="0"/>
    <x v="6"/>
    <x v="9"/>
    <x v="12"/>
    <n v="9.3895523000000001"/>
    <n v="78.859070720000005"/>
    <n v="0"/>
    <n v="312.58999999999997"/>
    <n v="0.81446540880503093"/>
  </r>
  <r>
    <x v="8508"/>
    <x v="39"/>
    <x v="20"/>
    <x v="192"/>
    <x v="4"/>
    <x v="22"/>
    <x v="1"/>
    <x v="0"/>
    <x v="0"/>
    <x v="27"/>
    <x v="9"/>
    <x v="12"/>
    <n v="30.3255646"/>
    <n v="78.043681300000003"/>
    <n v="2.6043777810000002"/>
    <n v="283.42399999999998"/>
    <n v="0.2030188679245277"/>
  </r>
  <r>
    <x v="8509"/>
    <x v="39"/>
    <x v="5"/>
    <x v="198"/>
    <x v="0"/>
    <x v="30"/>
    <x v="2"/>
    <x v="2"/>
    <x v="1"/>
    <x v="19"/>
    <x v="8"/>
    <x v="12"/>
    <n v="28.416667"/>
    <n v="79.383332999999993"/>
    <n v="1.441196299"/>
    <n v="304.51953054996898"/>
    <n v="0.64527317714819654"/>
  </r>
  <r>
    <x v="8510"/>
    <x v="39"/>
    <x v="5"/>
    <x v="590"/>
    <x v="0"/>
    <x v="42"/>
    <x v="2"/>
    <x v="0"/>
    <x v="0"/>
    <x v="19"/>
    <x v="8"/>
    <x v="12"/>
    <n v="26.575503650000002"/>
    <n v="80.613761780000004"/>
    <n v="1.6850357220000001"/>
    <n v="302.24"/>
    <n v="0.59748427672955984"/>
  </r>
  <r>
    <x v="8511"/>
    <x v="39"/>
    <x v="5"/>
    <x v="360"/>
    <x v="0"/>
    <x v="28"/>
    <x v="1"/>
    <x v="0"/>
    <x v="0"/>
    <x v="29"/>
    <x v="9"/>
    <x v="12"/>
    <n v="27.109666900000001"/>
    <n v="81.918329119999996"/>
    <n v="0.48429393199999998"/>
    <n v="302.02999999999997"/>
    <n v="0.59308176100628873"/>
  </r>
  <r>
    <x v="8512"/>
    <x v="39"/>
    <x v="5"/>
    <x v="344"/>
    <x v="0"/>
    <x v="41"/>
    <x v="2"/>
    <x v="0"/>
    <x v="0"/>
    <x v="3"/>
    <x v="9"/>
    <x v="12"/>
    <n v="25.75"/>
    <n v="81.75"/>
    <n v="0.35076500300000002"/>
    <n v="301.40666659999999"/>
    <n v="0.58001397484276707"/>
  </r>
  <r>
    <x v="8513"/>
    <x v="39"/>
    <x v="22"/>
    <x v="173"/>
    <x v="4"/>
    <x v="45"/>
    <x v="1"/>
    <x v="0"/>
    <x v="0"/>
    <x v="22"/>
    <x v="9"/>
    <x v="12"/>
    <n v="30.729843949999999"/>
    <n v="76.784145670000001"/>
    <n v="0.60425642300000004"/>
    <n v="301.505"/>
    <n v="0.58207547169811302"/>
  </r>
  <r>
    <x v="8514"/>
    <x v="39"/>
    <x v="10"/>
    <x v="175"/>
    <x v="0"/>
    <x v="475"/>
    <x v="0"/>
    <x v="1"/>
    <x v="1"/>
    <x v="7"/>
    <x v="9"/>
    <x v="12"/>
    <n v="29.680326600000001"/>
    <n v="76.989625399999994"/>
    <n v="2.594754971"/>
    <n v="299"/>
    <n v="0.52955974842767284"/>
  </r>
  <r>
    <x v="8515"/>
    <x v="39"/>
    <x v="20"/>
    <x v="390"/>
    <x v="4"/>
    <x v="495"/>
    <x v="0"/>
    <x v="0"/>
    <x v="0"/>
    <x v="27"/>
    <x v="9"/>
    <x v="12"/>
    <n v="29.294782949999998"/>
    <n v="79.415480939999995"/>
    <n v="0.81914418099999997"/>
    <n v="298.51333340000002"/>
    <n v="0.51935709433962307"/>
  </r>
  <r>
    <x v="8516"/>
    <x v="39"/>
    <x v="7"/>
    <x v="11"/>
    <x v="0"/>
    <x v="227"/>
    <x v="0"/>
    <x v="0"/>
    <x v="0"/>
    <x v="6"/>
    <x v="9"/>
    <x v="12"/>
    <n v="22.642931000000001"/>
    <n v="88.893057900000002"/>
    <n v="0.81857749400000002"/>
    <n v="304.51953054996898"/>
    <n v="0.64527317714819654"/>
  </r>
  <r>
    <x v="8517"/>
    <x v="39"/>
    <x v="7"/>
    <x v="303"/>
    <x v="4"/>
    <x v="13"/>
    <x v="1"/>
    <x v="0"/>
    <x v="0"/>
    <x v="18"/>
    <x v="9"/>
    <x v="12"/>
    <n v="23.484541249999999"/>
    <n v="88.556763070000002"/>
    <n v="1.052907316"/>
    <n v="300.33999999999997"/>
    <n v="0.55765199161425516"/>
  </r>
  <r>
    <x v="8518"/>
    <x v="39"/>
    <x v="7"/>
    <x v="56"/>
    <x v="0"/>
    <x v="21"/>
    <x v="2"/>
    <x v="2"/>
    <x v="1"/>
    <x v="2"/>
    <x v="9"/>
    <x v="12"/>
    <n v="26.473304800000001"/>
    <n v="88.678866859999999"/>
    <n v="2.0455994519999998"/>
    <n v="289.685"/>
    <n v="0.33427672955974835"/>
  </r>
  <r>
    <x v="8519"/>
    <x v="40"/>
    <x v="3"/>
    <x v="300"/>
    <x v="0"/>
    <x v="61"/>
    <x v="2"/>
    <x v="0"/>
    <x v="0"/>
    <x v="29"/>
    <x v="10"/>
    <x v="12"/>
    <n v="22.305326300000001"/>
    <n v="70.802837699999998"/>
    <n v="0.24953460999999999"/>
    <n v="307.36"/>
    <n v="0.70482180293501073"/>
  </r>
  <r>
    <x v="8520"/>
    <x v="40"/>
    <x v="12"/>
    <x v="154"/>
    <x v="1"/>
    <x v="30"/>
    <x v="2"/>
    <x v="0"/>
    <x v="0"/>
    <x v="22"/>
    <x v="10"/>
    <x v="12"/>
    <n v="21.825599"/>
    <n v="75.614182"/>
    <n v="4.1672885999999999E-2"/>
    <n v="305.02800000000002"/>
    <n v="0.65593291404612197"/>
  </r>
  <r>
    <x v="8521"/>
    <x v="40"/>
    <x v="7"/>
    <x v="301"/>
    <x v="0"/>
    <x v="45"/>
    <x v="1"/>
    <x v="0"/>
    <x v="0"/>
    <x v="22"/>
    <x v="10"/>
    <x v="12"/>
    <n v="23.13195425"/>
    <n v="87.207397200000003"/>
    <n v="4.1288904000000001E-2"/>
    <n v="303.48"/>
    <n v="0.62348008385744269"/>
  </r>
  <r>
    <x v="8522"/>
    <x v="40"/>
    <x v="11"/>
    <x v="591"/>
    <x v="0"/>
    <x v="11"/>
    <x v="1"/>
    <x v="2"/>
    <x v="1"/>
    <x v="4"/>
    <x v="9"/>
    <x v="12"/>
    <n v="13.4923257"/>
    <n v="79.202539000000002"/>
    <n v="9.5898971E-2"/>
    <n v="303.94"/>
    <n v="0.63312368972746325"/>
  </r>
  <r>
    <x v="8523"/>
    <x v="40"/>
    <x v="17"/>
    <x v="95"/>
    <x v="0"/>
    <x v="58"/>
    <x v="1"/>
    <x v="0"/>
    <x v="0"/>
    <x v="17"/>
    <x v="9"/>
    <x v="12"/>
    <n v="26.76777075"/>
    <n v="92.701408860000001"/>
    <n v="0.74736413499999998"/>
    <n v="300.34666659999999"/>
    <n v="0.55779175262054481"/>
  </r>
  <r>
    <x v="8524"/>
    <x v="40"/>
    <x v="17"/>
    <x v="227"/>
    <x v="0"/>
    <x v="9"/>
    <x v="1"/>
    <x v="0"/>
    <x v="0"/>
    <x v="18"/>
    <x v="9"/>
    <x v="12"/>
    <n v="26.127555149999999"/>
    <n v="91.299871479999993"/>
    <n v="2.3634257839999999"/>
    <n v="300.60000000000002"/>
    <n v="0.56310272536687678"/>
  </r>
  <r>
    <x v="8525"/>
    <x v="40"/>
    <x v="17"/>
    <x v="465"/>
    <x v="0"/>
    <x v="307"/>
    <x v="0"/>
    <x v="0"/>
    <x v="0"/>
    <x v="13"/>
    <x v="9"/>
    <x v="12"/>
    <n v="26.963889850000001"/>
    <n v="94.582133450000001"/>
    <n v="1.527125002"/>
    <n v="299.48"/>
    <n v="0.53962264150943429"/>
  </r>
  <r>
    <x v="8526"/>
    <x v="40"/>
    <x v="3"/>
    <x v="444"/>
    <x v="7"/>
    <x v="73"/>
    <x v="1"/>
    <x v="0"/>
    <x v="0"/>
    <x v="4"/>
    <x v="9"/>
    <x v="12"/>
    <n v="21.75"/>
    <n v="73"/>
    <n v="8.2357273999999994E-2"/>
    <n v="300.78399999999999"/>
    <n v="0.56696016771488444"/>
  </r>
  <r>
    <x v="8527"/>
    <x v="40"/>
    <x v="3"/>
    <x v="21"/>
    <x v="0"/>
    <x v="2"/>
    <x v="1"/>
    <x v="1"/>
    <x v="1"/>
    <x v="19"/>
    <x v="9"/>
    <x v="12"/>
    <n v="22.75"/>
    <n v="72.833332999999996"/>
    <n v="2.0427351E-2"/>
    <n v="303.62"/>
    <n v="0.62641509433962272"/>
  </r>
  <r>
    <x v="8528"/>
    <x v="40"/>
    <x v="1"/>
    <x v="601"/>
    <x v="1"/>
    <x v="9"/>
    <x v="1"/>
    <x v="0"/>
    <x v="0"/>
    <x v="20"/>
    <x v="9"/>
    <x v="12"/>
    <n v="17.849906650000001"/>
    <n v="75.276320269999999"/>
    <n v="0.41422283900000001"/>
    <n v="303.92666659999998"/>
    <n v="0.632844163522012"/>
  </r>
  <r>
    <x v="8529"/>
    <x v="40"/>
    <x v="16"/>
    <x v="583"/>
    <x v="1"/>
    <x v="42"/>
    <x v="2"/>
    <x v="0"/>
    <x v="0"/>
    <x v="3"/>
    <x v="9"/>
    <x v="12"/>
    <n v="25.581903400000002"/>
    <n v="71.619662430000005"/>
    <n v="0.80419345799999997"/>
    <n v="310.65333340000001"/>
    <n v="0.77386443186582821"/>
  </r>
  <r>
    <x v="8530"/>
    <x v="40"/>
    <x v="20"/>
    <x v="390"/>
    <x v="4"/>
    <x v="222"/>
    <x v="0"/>
    <x v="0"/>
    <x v="0"/>
    <x v="27"/>
    <x v="9"/>
    <x v="12"/>
    <n v="29.294782949999998"/>
    <n v="79.415480939999995"/>
    <n v="0.81914418099999997"/>
    <n v="298.51333340000002"/>
    <n v="0.51935709433962307"/>
  </r>
  <r>
    <x v="8531"/>
    <x v="40"/>
    <x v="22"/>
    <x v="173"/>
    <x v="4"/>
    <x v="28"/>
    <x v="1"/>
    <x v="0"/>
    <x v="0"/>
    <x v="22"/>
    <x v="9"/>
    <x v="12"/>
    <n v="30.729843949999999"/>
    <n v="76.784145670000001"/>
    <n v="0.60425642300000004"/>
    <n v="301.505"/>
    <n v="0.58207547169811302"/>
  </r>
  <r>
    <x v="8532"/>
    <x v="40"/>
    <x v="16"/>
    <x v="772"/>
    <x v="1"/>
    <x v="496"/>
    <x v="0"/>
    <x v="0"/>
    <x v="0"/>
    <x v="6"/>
    <x v="9"/>
    <x v="12"/>
    <n v="27.028016149999999"/>
    <n v="70.778505620000004"/>
    <n v="0.47756321400000001"/>
    <n v="309.81"/>
    <n v="0.75618448637316571"/>
  </r>
  <r>
    <x v="8533"/>
    <x v="40"/>
    <x v="7"/>
    <x v="303"/>
    <x v="6"/>
    <x v="497"/>
    <x v="0"/>
    <x v="0"/>
    <x v="0"/>
    <x v="25"/>
    <x v="8"/>
    <x v="12"/>
    <n v="23.484541249999999"/>
    <n v="88.556763070000002"/>
    <n v="0.35226951899999998"/>
    <n v="300.22000000000003"/>
    <n v="0.55513626834381602"/>
  </r>
  <r>
    <x v="8534"/>
    <x v="40"/>
    <x v="7"/>
    <x v="303"/>
    <x v="4"/>
    <x v="224"/>
    <x v="0"/>
    <x v="0"/>
    <x v="0"/>
    <x v="29"/>
    <x v="9"/>
    <x v="12"/>
    <n v="23.484541249999999"/>
    <n v="88.556763070000002"/>
    <n v="0.26640406100000003"/>
    <n v="301.86"/>
    <n v="0.58951781970649919"/>
  </r>
  <r>
    <x v="8535"/>
    <x v="40"/>
    <x v="7"/>
    <x v="56"/>
    <x v="0"/>
    <x v="108"/>
    <x v="2"/>
    <x v="2"/>
    <x v="1"/>
    <x v="2"/>
    <x v="9"/>
    <x v="12"/>
    <n v="26.473304800000001"/>
    <n v="88.678866859999999"/>
    <n v="2.0455994519999998"/>
    <n v="289.685"/>
    <n v="0.33427672955974835"/>
  </r>
  <r>
    <x v="8536"/>
    <x v="40"/>
    <x v="7"/>
    <x v="31"/>
    <x v="0"/>
    <x v="31"/>
    <x v="2"/>
    <x v="0"/>
    <x v="0"/>
    <x v="4"/>
    <x v="9"/>
    <x v="12"/>
    <n v="22.905211399999999"/>
    <n v="88.376063900000005"/>
    <n v="0.77499737999999996"/>
    <n v="298.83333340000001"/>
    <n v="0.52606568972746359"/>
  </r>
  <r>
    <x v="8537"/>
    <x v="41"/>
    <x v="3"/>
    <x v="97"/>
    <x v="0"/>
    <x v="60"/>
    <x v="2"/>
    <x v="0"/>
    <x v="0"/>
    <x v="11"/>
    <x v="10"/>
    <x v="12"/>
    <n v="21.517410399999999"/>
    <n v="70.464275400000005"/>
    <n v="1.09726E-4"/>
    <n v="307.75599999999997"/>
    <n v="0.71312368972746265"/>
  </r>
  <r>
    <x v="8538"/>
    <x v="41"/>
    <x v="8"/>
    <x v="51"/>
    <x v="0"/>
    <x v="30"/>
    <x v="2"/>
    <x v="0"/>
    <x v="0"/>
    <x v="11"/>
    <x v="10"/>
    <x v="12"/>
    <n v="13.3400771"/>
    <n v="77.100620800000002"/>
    <n v="0.56908108400000001"/>
    <n v="301.41000000000003"/>
    <n v="0.58008385744234847"/>
  </r>
  <r>
    <x v="8539"/>
    <x v="41"/>
    <x v="12"/>
    <x v="556"/>
    <x v="1"/>
    <x v="56"/>
    <x v="1"/>
    <x v="0"/>
    <x v="0"/>
    <x v="5"/>
    <x v="10"/>
    <x v="12"/>
    <n v="21.977864199999999"/>
    <n v="76.568828229999994"/>
    <n v="6.3540460000000003E-3"/>
    <n v="308.58999999999997"/>
    <n v="0.73060796645702253"/>
  </r>
  <r>
    <x v="8540"/>
    <x v="41"/>
    <x v="9"/>
    <x v="436"/>
    <x v="0"/>
    <x v="45"/>
    <x v="1"/>
    <x v="0"/>
    <x v="0"/>
    <x v="9"/>
    <x v="10"/>
    <x v="12"/>
    <n v="17.937509500000001"/>
    <n v="78.21174499"/>
    <n v="0.220051256"/>
    <n v="301.07"/>
    <n v="0.57295597484276706"/>
  </r>
  <r>
    <x v="8541"/>
    <x v="41"/>
    <x v="8"/>
    <x v="127"/>
    <x v="0"/>
    <x v="5"/>
    <x v="1"/>
    <x v="0"/>
    <x v="0"/>
    <x v="21"/>
    <x v="9"/>
    <x v="12"/>
    <n v="15.454050499999999"/>
    <n v="75.006651599999998"/>
    <n v="0.71941166899999998"/>
    <n v="305.77999999999997"/>
    <n v="0.67169811320754658"/>
  </r>
  <r>
    <x v="8542"/>
    <x v="41"/>
    <x v="1"/>
    <x v="23"/>
    <x v="0"/>
    <x v="28"/>
    <x v="1"/>
    <x v="0"/>
    <x v="0"/>
    <x v="26"/>
    <x v="10"/>
    <x v="12"/>
    <n v="18.4928092"/>
    <n v="73.138070949999999"/>
    <n v="0.72353136500000004"/>
    <n v="300.80399999999997"/>
    <n v="0.56737945492662412"/>
  </r>
  <r>
    <x v="8543"/>
    <x v="41"/>
    <x v="1"/>
    <x v="83"/>
    <x v="0"/>
    <x v="248"/>
    <x v="0"/>
    <x v="0"/>
    <x v="0"/>
    <x v="1"/>
    <x v="3"/>
    <x v="12"/>
    <n v="21.149813399999999"/>
    <n v="79.082055600000004"/>
    <n v="2.37E-5"/>
    <n v="314.42"/>
    <n v="0.85283018867924565"/>
  </r>
  <r>
    <x v="8544"/>
    <x v="41"/>
    <x v="2"/>
    <x v="416"/>
    <x v="0"/>
    <x v="3"/>
    <x v="1"/>
    <x v="0"/>
    <x v="0"/>
    <x v="9"/>
    <x v="10"/>
    <x v="12"/>
    <n v="11.7564329"/>
    <n v="79.763464400000004"/>
    <n v="0.60607890200000003"/>
    <n v="304.35000000000002"/>
    <n v="0.64171907756813462"/>
  </r>
  <r>
    <x v="8545"/>
    <x v="41"/>
    <x v="5"/>
    <x v="201"/>
    <x v="0"/>
    <x v="24"/>
    <x v="1"/>
    <x v="0"/>
    <x v="0"/>
    <x v="21"/>
    <x v="9"/>
    <x v="12"/>
    <n v="28.6711527"/>
    <n v="77.412035599999996"/>
    <n v="3.1799268999999998E-2"/>
    <n v="301.38333340000003"/>
    <n v="0.57952480922431915"/>
  </r>
  <r>
    <x v="8546"/>
    <x v="41"/>
    <x v="22"/>
    <x v="173"/>
    <x v="4"/>
    <x v="13"/>
    <x v="1"/>
    <x v="0"/>
    <x v="0"/>
    <x v="22"/>
    <x v="9"/>
    <x v="12"/>
    <n v="30.729843949999999"/>
    <n v="76.784145670000001"/>
    <n v="0.60425642300000004"/>
    <n v="301.505"/>
    <n v="0.58207547169811302"/>
  </r>
  <r>
    <x v="8547"/>
    <x v="41"/>
    <x v="12"/>
    <x v="154"/>
    <x v="1"/>
    <x v="93"/>
    <x v="2"/>
    <x v="0"/>
    <x v="0"/>
    <x v="9"/>
    <x v="10"/>
    <x v="12"/>
    <n v="21.825599"/>
    <n v="75.614182"/>
    <n v="3.4110849999999998E-2"/>
    <n v="306.38"/>
    <n v="0.68427672955974828"/>
  </r>
  <r>
    <x v="8548"/>
    <x v="42"/>
    <x v="24"/>
    <x v="235"/>
    <x v="4"/>
    <x v="44"/>
    <x v="1"/>
    <x v="0"/>
    <x v="0"/>
    <x v="27"/>
    <x v="10"/>
    <x v="12"/>
    <n v="20.271252100000002"/>
    <n v="73.001458799999995"/>
    <n v="7.3944947999999996E-2"/>
    <n v="301.0866666"/>
    <n v="0.57330537945492654"/>
  </r>
  <r>
    <x v="8549"/>
    <x v="42"/>
    <x v="3"/>
    <x v="637"/>
    <x v="0"/>
    <x v="28"/>
    <x v="1"/>
    <x v="0"/>
    <x v="0"/>
    <x v="7"/>
    <x v="10"/>
    <x v="12"/>
    <n v="20.866667"/>
    <n v="70.75"/>
    <n v="0.19707332999999999"/>
    <n v="302.80500000000001"/>
    <n v="0.609329140461216"/>
  </r>
  <r>
    <x v="8550"/>
    <x v="42"/>
    <x v="3"/>
    <x v="97"/>
    <x v="0"/>
    <x v="152"/>
    <x v="0"/>
    <x v="0"/>
    <x v="0"/>
    <x v="16"/>
    <x v="10"/>
    <x v="12"/>
    <n v="21.517410399999999"/>
    <n v="70.464275400000005"/>
    <n v="4.3196376000000002E-2"/>
    <n v="306.36399999999998"/>
    <n v="0.68394129979035589"/>
  </r>
  <r>
    <x v="8551"/>
    <x v="42"/>
    <x v="3"/>
    <x v="445"/>
    <x v="7"/>
    <x v="32"/>
    <x v="2"/>
    <x v="2"/>
    <x v="1"/>
    <x v="28"/>
    <x v="10"/>
    <x v="12"/>
    <n v="21.867846400000001"/>
    <n v="73.502558500000006"/>
    <n v="9.8255286999999997E-2"/>
    <n v="306.77999999999997"/>
    <n v="0.69266247379454871"/>
  </r>
  <r>
    <x v="8552"/>
    <x v="42"/>
    <x v="14"/>
    <x v="45"/>
    <x v="4"/>
    <x v="3"/>
    <x v="1"/>
    <x v="0"/>
    <x v="0"/>
    <x v="2"/>
    <x v="0"/>
    <x v="12"/>
    <n v="22.8092139"/>
    <n v="86.209154900000001"/>
    <n v="7.2476629999999997E-3"/>
    <n v="297.12"/>
    <n v="0.49014675052410905"/>
  </r>
  <r>
    <x v="8553"/>
    <x v="42"/>
    <x v="1"/>
    <x v="533"/>
    <x v="1"/>
    <x v="40"/>
    <x v="2"/>
    <x v="2"/>
    <x v="1"/>
    <x v="5"/>
    <x v="10"/>
    <x v="12"/>
    <n v="21.131702350000001"/>
    <n v="74.489901470000007"/>
    <n v="2.1041139E-2"/>
    <n v="308.14400000000001"/>
    <n v="0.72125786163522021"/>
  </r>
  <r>
    <x v="8554"/>
    <x v="42"/>
    <x v="11"/>
    <x v="234"/>
    <x v="0"/>
    <x v="11"/>
    <x v="1"/>
    <x v="0"/>
    <x v="0"/>
    <x v="26"/>
    <x v="10"/>
    <x v="12"/>
    <n v="17.722251700000001"/>
    <n v="83.326709840000007"/>
    <n v="0.70031958900000002"/>
    <n v="302.19"/>
    <n v="0.59643605870020955"/>
  </r>
  <r>
    <x v="8555"/>
    <x v="42"/>
    <x v="17"/>
    <x v="93"/>
    <x v="4"/>
    <x v="74"/>
    <x v="1"/>
    <x v="0"/>
    <x v="0"/>
    <x v="13"/>
    <x v="9"/>
    <x v="12"/>
    <n v="27.484459699999999"/>
    <n v="94.901944700000001"/>
    <n v="0.87876867199999997"/>
    <n v="297.58"/>
    <n v="0.49979035639412955"/>
  </r>
  <r>
    <x v="8556"/>
    <x v="42"/>
    <x v="16"/>
    <x v="473"/>
    <x v="4"/>
    <x v="74"/>
    <x v="1"/>
    <x v="0"/>
    <x v="0"/>
    <x v="11"/>
    <x v="9"/>
    <x v="12"/>
    <n v="26.701064200000001"/>
    <n v="77.896749"/>
    <n v="0.90648662999999996"/>
    <n v="302.58"/>
    <n v="0.60461215932914003"/>
  </r>
  <r>
    <x v="8557"/>
    <x v="42"/>
    <x v="5"/>
    <x v="383"/>
    <x v="4"/>
    <x v="1"/>
    <x v="1"/>
    <x v="2"/>
    <x v="1"/>
    <x v="16"/>
    <x v="9"/>
    <x v="12"/>
    <n v="28.068311649999998"/>
    <n v="79.046073120000003"/>
    <n v="0.96232784999999998"/>
    <n v="299.74"/>
    <n v="0.54507337526205468"/>
  </r>
  <r>
    <x v="8558"/>
    <x v="42"/>
    <x v="2"/>
    <x v="240"/>
    <x v="6"/>
    <x v="22"/>
    <x v="1"/>
    <x v="0"/>
    <x v="0"/>
    <x v="7"/>
    <x v="10"/>
    <x v="12"/>
    <n v="12.22721295"/>
    <n v="79.070155549999996"/>
    <n v="0.18389602699999999"/>
    <n v="303.40666659999999"/>
    <n v="0.62194269601677132"/>
  </r>
  <r>
    <x v="8559"/>
    <x v="42"/>
    <x v="7"/>
    <x v="56"/>
    <x v="0"/>
    <x v="66"/>
    <x v="2"/>
    <x v="0"/>
    <x v="0"/>
    <x v="11"/>
    <x v="10"/>
    <x v="12"/>
    <n v="26.473304800000001"/>
    <n v="88.678866859999999"/>
    <n v="0.20555014299999999"/>
    <n v="299.29000000000002"/>
    <n v="0.53563941299790396"/>
  </r>
  <r>
    <x v="8560"/>
    <x v="43"/>
    <x v="11"/>
    <x v="234"/>
    <x v="0"/>
    <x v="68"/>
    <x v="2"/>
    <x v="0"/>
    <x v="0"/>
    <x v="18"/>
    <x v="10"/>
    <x v="12"/>
    <n v="17.722251700000001"/>
    <n v="83.326709840000007"/>
    <n v="0.95607931800000001"/>
    <n v="300.67"/>
    <n v="0.56457023060796674"/>
  </r>
  <r>
    <x v="8561"/>
    <x v="43"/>
    <x v="11"/>
    <x v="58"/>
    <x v="0"/>
    <x v="56"/>
    <x v="1"/>
    <x v="0"/>
    <x v="0"/>
    <x v="19"/>
    <x v="10"/>
    <x v="12"/>
    <n v="15.6589741"/>
    <n v="79.471643729999997"/>
    <n v="0.288185725"/>
    <n v="301.48"/>
    <n v="0.58155136268343843"/>
  </r>
  <r>
    <x v="8562"/>
    <x v="43"/>
    <x v="17"/>
    <x v="465"/>
    <x v="7"/>
    <x v="53"/>
    <x v="1"/>
    <x v="2"/>
    <x v="1"/>
    <x v="13"/>
    <x v="10"/>
    <x v="12"/>
    <n v="26.963889850000001"/>
    <n v="94.582133450000001"/>
    <n v="0.30429445100000002"/>
    <n v="300.54666659999998"/>
    <n v="0.56198462473794497"/>
  </r>
  <r>
    <x v="8563"/>
    <x v="43"/>
    <x v="3"/>
    <x v="300"/>
    <x v="0"/>
    <x v="131"/>
    <x v="2"/>
    <x v="0"/>
    <x v="0"/>
    <x v="13"/>
    <x v="10"/>
    <x v="12"/>
    <n v="22.305326300000001"/>
    <n v="70.802837699999998"/>
    <n v="4.8799840000000004E-3"/>
    <n v="309.2"/>
    <n v="0.74339622641509406"/>
  </r>
  <r>
    <x v="8564"/>
    <x v="43"/>
    <x v="1"/>
    <x v="145"/>
    <x v="0"/>
    <x v="239"/>
    <x v="2"/>
    <x v="0"/>
    <x v="0"/>
    <x v="2"/>
    <x v="10"/>
    <x v="12"/>
    <n v="20.0112475"/>
    <n v="73.790236399999998"/>
    <n v="0.29951855799999999"/>
    <n v="301.42500000000001"/>
    <n v="0.58039832285115323"/>
  </r>
  <r>
    <x v="8565"/>
    <x v="43"/>
    <x v="1"/>
    <x v="120"/>
    <x v="0"/>
    <x v="107"/>
    <x v="2"/>
    <x v="0"/>
    <x v="0"/>
    <x v="13"/>
    <x v="10"/>
    <x v="12"/>
    <n v="19.194329400000001"/>
    <n v="72.970177899999996"/>
    <n v="0.81086603499999999"/>
    <n v="299.15333340000001"/>
    <n v="0.53277428511530411"/>
  </r>
  <r>
    <x v="8566"/>
    <x v="43"/>
    <x v="2"/>
    <x v="240"/>
    <x v="0"/>
    <x v="25"/>
    <x v="2"/>
    <x v="0"/>
    <x v="0"/>
    <x v="13"/>
    <x v="10"/>
    <x v="12"/>
    <n v="12.22721295"/>
    <n v="79.070155549999996"/>
    <n v="0.16193956900000001"/>
    <n v="304.91199999999998"/>
    <n v="0.6535010482180289"/>
  </r>
  <r>
    <x v="8567"/>
    <x v="43"/>
    <x v="7"/>
    <x v="31"/>
    <x v="0"/>
    <x v="55"/>
    <x v="0"/>
    <x v="0"/>
    <x v="0"/>
    <x v="4"/>
    <x v="10"/>
    <x v="12"/>
    <n v="22.905211399999999"/>
    <n v="88.376063900000005"/>
    <n v="0.182543857"/>
    <n v="302.58499999999998"/>
    <n v="0.60471698113207495"/>
  </r>
  <r>
    <x v="8568"/>
    <x v="43"/>
    <x v="7"/>
    <x v="56"/>
    <x v="0"/>
    <x v="56"/>
    <x v="1"/>
    <x v="0"/>
    <x v="0"/>
    <x v="4"/>
    <x v="10"/>
    <x v="12"/>
    <n v="26.473304800000001"/>
    <n v="88.678866859999999"/>
    <n v="6.5494411000000002E-2"/>
    <n v="301.16000000000003"/>
    <n v="0.57484276729559791"/>
  </r>
  <r>
    <x v="8569"/>
    <x v="43"/>
    <x v="8"/>
    <x v="430"/>
    <x v="0"/>
    <x v="20"/>
    <x v="1"/>
    <x v="0"/>
    <x v="0"/>
    <x v="6"/>
    <x v="10"/>
    <x v="12"/>
    <n v="12.976793600000001"/>
    <n v="77.590081999999995"/>
    <n v="0.14790097199999999"/>
    <n v="299.83999999999997"/>
    <n v="0.54716981132075415"/>
  </r>
  <r>
    <x v="8570"/>
    <x v="43"/>
    <x v="8"/>
    <x v="62"/>
    <x v="1"/>
    <x v="498"/>
    <x v="0"/>
    <x v="24"/>
    <x v="1"/>
    <x v="6"/>
    <x v="10"/>
    <x v="12"/>
    <n v="15.248541299999999"/>
    <n v="76.832364799999993"/>
    <n v="5.6940648000000003E-2"/>
    <n v="301.74400000000003"/>
    <n v="0.58708595387840723"/>
  </r>
  <r>
    <x v="8571"/>
    <x v="43"/>
    <x v="17"/>
    <x v="95"/>
    <x v="7"/>
    <x v="307"/>
    <x v="0"/>
    <x v="11"/>
    <x v="1"/>
    <x v="10"/>
    <x v="10"/>
    <x v="12"/>
    <n v="26.76777075"/>
    <n v="92.701408860000001"/>
    <n v="0.17792164799999999"/>
    <n v="299.95999999999998"/>
    <n v="0.54968553459119451"/>
  </r>
  <r>
    <x v="8572"/>
    <x v="43"/>
    <x v="14"/>
    <x v="45"/>
    <x v="4"/>
    <x v="25"/>
    <x v="2"/>
    <x v="0"/>
    <x v="0"/>
    <x v="2"/>
    <x v="10"/>
    <x v="12"/>
    <n v="22.8092139"/>
    <n v="86.209154900000001"/>
    <n v="0.32915642699999997"/>
    <n v="303.26666660000001"/>
    <n v="0.61900768553459129"/>
  </r>
  <r>
    <x v="8573"/>
    <x v="43"/>
    <x v="10"/>
    <x v="555"/>
    <x v="4"/>
    <x v="499"/>
    <x v="0"/>
    <x v="28"/>
    <x v="1"/>
    <x v="24"/>
    <x v="7"/>
    <x v="12"/>
    <n v="28.428262350000001"/>
    <n v="77.002700149999995"/>
    <n v="0.12262613"/>
    <n v="310.42"/>
    <n v="0.76897274633123724"/>
  </r>
  <r>
    <x v="8574"/>
    <x v="43"/>
    <x v="16"/>
    <x v="473"/>
    <x v="4"/>
    <x v="28"/>
    <x v="1"/>
    <x v="0"/>
    <x v="0"/>
    <x v="11"/>
    <x v="9"/>
    <x v="12"/>
    <n v="26.701064200000001"/>
    <n v="77.896749"/>
    <n v="0.90648662999999996"/>
    <n v="302.58"/>
    <n v="0.60461215932914003"/>
  </r>
  <r>
    <x v="8575"/>
    <x v="44"/>
    <x v="9"/>
    <x v="552"/>
    <x v="0"/>
    <x v="53"/>
    <x v="1"/>
    <x v="0"/>
    <x v="0"/>
    <x v="25"/>
    <x v="10"/>
    <x v="12"/>
    <n v="17.982064399999999"/>
    <n v="79.597095400000001"/>
    <n v="0.684105454"/>
    <n v="301.07"/>
    <n v="0.57295597484276706"/>
  </r>
  <r>
    <x v="8576"/>
    <x v="44"/>
    <x v="11"/>
    <x v="234"/>
    <x v="0"/>
    <x v="58"/>
    <x v="1"/>
    <x v="0"/>
    <x v="0"/>
    <x v="0"/>
    <x v="11"/>
    <x v="12"/>
    <n v="17.722251700000001"/>
    <n v="83.326709840000007"/>
    <n v="2.6942197729999999"/>
    <n v="299.52999999999997"/>
    <n v="0.54067085953878347"/>
  </r>
  <r>
    <x v="8577"/>
    <x v="44"/>
    <x v="2"/>
    <x v="416"/>
    <x v="0"/>
    <x v="48"/>
    <x v="2"/>
    <x v="1"/>
    <x v="1"/>
    <x v="21"/>
    <x v="10"/>
    <x v="12"/>
    <n v="11.7564329"/>
    <n v="79.763464400000004"/>
    <n v="0.43913866099999999"/>
    <n v="304.67"/>
    <n v="0.64842767295597514"/>
  </r>
  <r>
    <x v="8578"/>
    <x v="44"/>
    <x v="17"/>
    <x v="95"/>
    <x v="7"/>
    <x v="500"/>
    <x v="0"/>
    <x v="40"/>
    <x v="1"/>
    <x v="10"/>
    <x v="10"/>
    <x v="12"/>
    <n v="26.76777075"/>
    <n v="92.701408860000001"/>
    <n v="0.17792164799999999"/>
    <n v="299.95999999999998"/>
    <n v="0.54968553459119451"/>
  </r>
  <r>
    <x v="8579"/>
    <x v="44"/>
    <x v="17"/>
    <x v="465"/>
    <x v="7"/>
    <x v="31"/>
    <x v="2"/>
    <x v="2"/>
    <x v="1"/>
    <x v="13"/>
    <x v="10"/>
    <x v="12"/>
    <n v="26.963889850000001"/>
    <n v="94.582133450000001"/>
    <n v="0.30429445100000002"/>
    <n v="300.54666659999998"/>
    <n v="0.56198462473794497"/>
  </r>
  <r>
    <x v="8580"/>
    <x v="44"/>
    <x v="22"/>
    <x v="173"/>
    <x v="4"/>
    <x v="13"/>
    <x v="1"/>
    <x v="0"/>
    <x v="0"/>
    <x v="22"/>
    <x v="9"/>
    <x v="12"/>
    <n v="30.729843949999999"/>
    <n v="76.784145670000001"/>
    <n v="0.60425642300000004"/>
    <n v="301.505"/>
    <n v="0.58207547169811302"/>
  </r>
  <r>
    <x v="8581"/>
    <x v="44"/>
    <x v="12"/>
    <x v="556"/>
    <x v="1"/>
    <x v="43"/>
    <x v="1"/>
    <x v="0"/>
    <x v="0"/>
    <x v="5"/>
    <x v="10"/>
    <x v="12"/>
    <n v="21.977864199999999"/>
    <n v="76.568828229999994"/>
    <n v="6.3540460000000003E-3"/>
    <n v="308.58999999999997"/>
    <n v="0.73060796645702253"/>
  </r>
  <r>
    <x v="8582"/>
    <x v="44"/>
    <x v="2"/>
    <x v="243"/>
    <x v="4"/>
    <x v="105"/>
    <x v="2"/>
    <x v="0"/>
    <x v="0"/>
    <x v="25"/>
    <x v="10"/>
    <x v="12"/>
    <n v="11.9415377"/>
    <n v="79.486146899999994"/>
    <n v="0.17455686000000001"/>
    <n v="306.4733334"/>
    <n v="0.68623340461215931"/>
  </r>
  <r>
    <x v="8583"/>
    <x v="44"/>
    <x v="7"/>
    <x v="303"/>
    <x v="20"/>
    <x v="184"/>
    <x v="0"/>
    <x v="0"/>
    <x v="0"/>
    <x v="18"/>
    <x v="10"/>
    <x v="12"/>
    <n v="23.484541249999999"/>
    <n v="88.556763070000002"/>
    <n v="0.22772465"/>
    <n v="301.30333339999999"/>
    <n v="0.57784766037735813"/>
  </r>
  <r>
    <x v="8584"/>
    <x v="44"/>
    <x v="7"/>
    <x v="56"/>
    <x v="7"/>
    <x v="13"/>
    <x v="1"/>
    <x v="0"/>
    <x v="0"/>
    <x v="4"/>
    <x v="10"/>
    <x v="12"/>
    <n v="26.473304800000001"/>
    <n v="88.678866859999999"/>
    <n v="6.5494411000000002E-2"/>
    <n v="301.16000000000003"/>
    <n v="0.57484276729559791"/>
  </r>
  <r>
    <x v="8585"/>
    <x v="45"/>
    <x v="11"/>
    <x v="339"/>
    <x v="0"/>
    <x v="72"/>
    <x v="2"/>
    <x v="0"/>
    <x v="0"/>
    <x v="12"/>
    <x v="11"/>
    <x v="12"/>
    <n v="18.1120819"/>
    <n v="83.405219619999997"/>
    <n v="2.3846739549999998"/>
    <n v="300.33"/>
    <n v="0.55744234800838532"/>
  </r>
  <r>
    <x v="8586"/>
    <x v="45"/>
    <x v="3"/>
    <x v="637"/>
    <x v="0"/>
    <x v="25"/>
    <x v="2"/>
    <x v="0"/>
    <x v="0"/>
    <x v="26"/>
    <x v="11"/>
    <x v="12"/>
    <n v="20.866667"/>
    <n v="70.75"/>
    <n v="9.4400000000000004E-5"/>
    <n v="307.64333340000002"/>
    <n v="0.71076170649895209"/>
  </r>
  <r>
    <x v="8587"/>
    <x v="45"/>
    <x v="12"/>
    <x v="154"/>
    <x v="0"/>
    <x v="2"/>
    <x v="1"/>
    <x v="2"/>
    <x v="1"/>
    <x v="1"/>
    <x v="11"/>
    <x v="12"/>
    <n v="21.825599"/>
    <n v="75.614182"/>
    <n v="1.3234851000000001E-2"/>
    <n v="305.036"/>
    <n v="0.65610062893081755"/>
  </r>
  <r>
    <x v="8588"/>
    <x v="45"/>
    <x v="1"/>
    <x v="157"/>
    <x v="0"/>
    <x v="25"/>
    <x v="2"/>
    <x v="0"/>
    <x v="0"/>
    <x v="9"/>
    <x v="11"/>
    <x v="12"/>
    <n v="16.702841200000002"/>
    <n v="74.240532900000005"/>
    <n v="0.17203870800000001"/>
    <n v="303.32"/>
    <n v="0.62012578616352187"/>
  </r>
  <r>
    <x v="8589"/>
    <x v="45"/>
    <x v="1"/>
    <x v="176"/>
    <x v="6"/>
    <x v="162"/>
    <x v="0"/>
    <x v="0"/>
    <x v="0"/>
    <x v="25"/>
    <x v="10"/>
    <x v="12"/>
    <n v="18.991844199999999"/>
    <n v="75.909784000000002"/>
    <n v="0.43510058000000001"/>
    <n v="302.56"/>
    <n v="0.60419287211740047"/>
  </r>
  <r>
    <x v="8590"/>
    <x v="45"/>
    <x v="25"/>
    <x v="353"/>
    <x v="1"/>
    <x v="68"/>
    <x v="2"/>
    <x v="0"/>
    <x v="0"/>
    <x v="29"/>
    <x v="11"/>
    <x v="12"/>
    <n v="25.220811650000002"/>
    <n v="86.517203670000001"/>
    <n v="2.0467799999999999E-4"/>
    <n v="304.09199999999998"/>
    <n v="0.63631027253668726"/>
  </r>
  <r>
    <x v="8591"/>
    <x v="45"/>
    <x v="14"/>
    <x v="45"/>
    <x v="4"/>
    <x v="56"/>
    <x v="1"/>
    <x v="0"/>
    <x v="0"/>
    <x v="22"/>
    <x v="11"/>
    <x v="12"/>
    <n v="22.8092139"/>
    <n v="86.209154900000001"/>
    <n v="8.7667398999999993E-2"/>
    <n v="301.94"/>
    <n v="0.59119496855345899"/>
  </r>
  <r>
    <x v="8592"/>
    <x v="45"/>
    <x v="7"/>
    <x v="11"/>
    <x v="4"/>
    <x v="320"/>
    <x v="0"/>
    <x v="0"/>
    <x v="0"/>
    <x v="20"/>
    <x v="10"/>
    <x v="12"/>
    <n v="22.642931000000001"/>
    <n v="88.893057900000002"/>
    <n v="1.0665068999999999E-2"/>
    <n v="301.44499999999999"/>
    <n v="0.5808176100628929"/>
  </r>
  <r>
    <x v="8593"/>
    <x v="46"/>
    <x v="11"/>
    <x v="328"/>
    <x v="0"/>
    <x v="28"/>
    <x v="1"/>
    <x v="0"/>
    <x v="0"/>
    <x v="27"/>
    <x v="11"/>
    <x v="12"/>
    <n v="13.160104799999999"/>
    <n v="79.15555062"/>
    <n v="0.98322045999999996"/>
    <n v="298.86500000000001"/>
    <n v="0.52672955974842783"/>
  </r>
  <r>
    <x v="8594"/>
    <x v="46"/>
    <x v="25"/>
    <x v="413"/>
    <x v="2"/>
    <x v="44"/>
    <x v="1"/>
    <x v="6"/>
    <x v="1"/>
    <x v="26"/>
    <x v="11"/>
    <x v="12"/>
    <n v="26.264987949999998"/>
    <n v="87.371626480000003"/>
    <n v="1.4079866999999999E-2"/>
    <n v="302.17200000000003"/>
    <n v="0.59605870020964413"/>
  </r>
  <r>
    <x v="8595"/>
    <x v="46"/>
    <x v="8"/>
    <x v="111"/>
    <x v="0"/>
    <x v="24"/>
    <x v="1"/>
    <x v="1"/>
    <x v="1"/>
    <x v="5"/>
    <x v="11"/>
    <x v="12"/>
    <n v="13.6102243"/>
    <n v="77.512772100000007"/>
    <n v="0.66272704699999996"/>
    <n v="304.51953054996898"/>
    <n v="0.64527317714819654"/>
  </r>
  <r>
    <x v="8596"/>
    <x v="46"/>
    <x v="8"/>
    <x v="110"/>
    <x v="0"/>
    <x v="25"/>
    <x v="2"/>
    <x v="2"/>
    <x v="1"/>
    <x v="16"/>
    <x v="11"/>
    <x v="12"/>
    <n v="12.5238888"/>
    <n v="76.896196099999997"/>
    <n v="0.67683947799999999"/>
    <n v="297.99333339999998"/>
    <n v="0.50845562683438117"/>
  </r>
  <r>
    <x v="8597"/>
    <x v="46"/>
    <x v="17"/>
    <x v="95"/>
    <x v="4"/>
    <x v="16"/>
    <x v="1"/>
    <x v="2"/>
    <x v="1"/>
    <x v="19"/>
    <x v="10"/>
    <x v="12"/>
    <n v="26.76777075"/>
    <n v="92.701408860000001"/>
    <n v="0.15322678100000001"/>
    <n v="300.18"/>
    <n v="0.55429769392033557"/>
  </r>
  <r>
    <x v="8598"/>
    <x v="46"/>
    <x v="8"/>
    <x v="109"/>
    <x v="0"/>
    <x v="30"/>
    <x v="2"/>
    <x v="3"/>
    <x v="1"/>
    <x v="14"/>
    <x v="10"/>
    <x v="12"/>
    <n v="13.1367201"/>
    <n v="78.133724599999994"/>
    <n v="0.206316573"/>
    <n v="303.39"/>
    <n v="0.62159329140461184"/>
  </r>
  <r>
    <x v="8599"/>
    <x v="46"/>
    <x v="19"/>
    <x v="115"/>
    <x v="7"/>
    <x v="8"/>
    <x v="1"/>
    <x v="0"/>
    <x v="0"/>
    <x v="22"/>
    <x v="11"/>
    <x v="12"/>
    <n v="11.9340568"/>
    <n v="79.830644699999993"/>
    <n v="0.54540336499999997"/>
    <n v="300.72000000000003"/>
    <n v="0.56561844863731703"/>
  </r>
  <r>
    <x v="8600"/>
    <x v="46"/>
    <x v="14"/>
    <x v="45"/>
    <x v="4"/>
    <x v="13"/>
    <x v="1"/>
    <x v="0"/>
    <x v="0"/>
    <x v="22"/>
    <x v="11"/>
    <x v="12"/>
    <n v="22.8092139"/>
    <n v="86.209154900000001"/>
    <n v="8.7667398999999993E-2"/>
    <n v="301.94"/>
    <n v="0.59119496855345899"/>
  </r>
  <r>
    <x v="8601"/>
    <x v="46"/>
    <x v="1"/>
    <x v="533"/>
    <x v="1"/>
    <x v="53"/>
    <x v="1"/>
    <x v="0"/>
    <x v="0"/>
    <x v="11"/>
    <x v="11"/>
    <x v="12"/>
    <n v="21.131702350000001"/>
    <n v="74.489901470000007"/>
    <n v="9.1884129999999994E-3"/>
    <n v="306.22000000000003"/>
    <n v="0.68092243186582868"/>
  </r>
  <r>
    <x v="8602"/>
    <x v="46"/>
    <x v="1"/>
    <x v="120"/>
    <x v="0"/>
    <x v="61"/>
    <x v="2"/>
    <x v="0"/>
    <x v="0"/>
    <x v="21"/>
    <x v="10"/>
    <x v="12"/>
    <n v="19.194329400000001"/>
    <n v="72.970177899999996"/>
    <n v="0.168023335"/>
    <n v="300.69666660000001"/>
    <n v="0.56512927882599606"/>
  </r>
  <r>
    <x v="8603"/>
    <x v="47"/>
    <x v="14"/>
    <x v="317"/>
    <x v="1"/>
    <x v="471"/>
    <x v="0"/>
    <x v="2"/>
    <x v="1"/>
    <x v="28"/>
    <x v="11"/>
    <x v="12"/>
    <n v="24.2538512"/>
    <n v="87.300647139999995"/>
    <n v="2.8553123999999999E-2"/>
    <n v="302.99"/>
    <n v="0.61320754716981152"/>
  </r>
  <r>
    <x v="8604"/>
    <x v="47"/>
    <x v="2"/>
    <x v="243"/>
    <x v="0"/>
    <x v="45"/>
    <x v="1"/>
    <x v="0"/>
    <x v="0"/>
    <x v="24"/>
    <x v="11"/>
    <x v="12"/>
    <n v="11.9415377"/>
    <n v="79.486146899999994"/>
    <n v="0.84958325800000001"/>
    <n v="301.64"/>
    <n v="0.58490566037735814"/>
  </r>
  <r>
    <x v="8605"/>
    <x v="47"/>
    <x v="7"/>
    <x v="301"/>
    <x v="4"/>
    <x v="14"/>
    <x v="1"/>
    <x v="0"/>
    <x v="0"/>
    <x v="18"/>
    <x v="11"/>
    <x v="12"/>
    <n v="23.13195425"/>
    <n v="87.207397200000003"/>
    <n v="2.6426471999999999E-2"/>
    <n v="302.86399999999998"/>
    <n v="0.6105660377358485"/>
  </r>
  <r>
    <x v="8606"/>
    <x v="47"/>
    <x v="7"/>
    <x v="301"/>
    <x v="0"/>
    <x v="37"/>
    <x v="1"/>
    <x v="0"/>
    <x v="0"/>
    <x v="19"/>
    <x v="11"/>
    <x v="12"/>
    <n v="23.13195425"/>
    <n v="87.207397200000003"/>
    <n v="8.8627150000000002E-3"/>
    <n v="301.83"/>
    <n v="0.58888888888888846"/>
  </r>
  <r>
    <x v="8607"/>
    <x v="47"/>
    <x v="7"/>
    <x v="150"/>
    <x v="0"/>
    <x v="37"/>
    <x v="1"/>
    <x v="0"/>
    <x v="0"/>
    <x v="6"/>
    <x v="11"/>
    <x v="12"/>
    <n v="24"/>
    <n v="87.583332999999996"/>
    <n v="4.5552503000000001E-2"/>
    <n v="303.16500000000002"/>
    <n v="0.61687631027253709"/>
  </r>
  <r>
    <x v="8608"/>
    <x v="47"/>
    <x v="7"/>
    <x v="366"/>
    <x v="0"/>
    <x v="19"/>
    <x v="2"/>
    <x v="0"/>
    <x v="0"/>
    <x v="18"/>
    <x v="11"/>
    <x v="12"/>
    <n v="24.174599300000001"/>
    <n v="88.272133499999995"/>
    <n v="5.6982769000000003E-2"/>
    <n v="302.5"/>
    <n v="0.60293501048218023"/>
  </r>
  <r>
    <x v="8609"/>
    <x v="47"/>
    <x v="12"/>
    <x v="53"/>
    <x v="6"/>
    <x v="153"/>
    <x v="0"/>
    <x v="0"/>
    <x v="0"/>
    <x v="3"/>
    <x v="11"/>
    <x v="12"/>
    <n v="26.166667"/>
    <n v="77.5"/>
    <n v="1.2708854E-2"/>
    <n v="303.37333339999998"/>
    <n v="0.62124388679245235"/>
  </r>
  <r>
    <x v="8610"/>
    <x v="47"/>
    <x v="12"/>
    <x v="332"/>
    <x v="6"/>
    <x v="55"/>
    <x v="0"/>
    <x v="0"/>
    <x v="0"/>
    <x v="23"/>
    <x v="10"/>
    <x v="12"/>
    <n v="26.5"/>
    <n v="78.75"/>
    <n v="3.9908809999999999E-3"/>
    <n v="305.39"/>
    <n v="0.66352201257861598"/>
  </r>
  <r>
    <x v="8611"/>
    <x v="47"/>
    <x v="22"/>
    <x v="173"/>
    <x v="4"/>
    <x v="18"/>
    <x v="1"/>
    <x v="0"/>
    <x v="0"/>
    <x v="22"/>
    <x v="10"/>
    <x v="12"/>
    <n v="30.729843949999999"/>
    <n v="76.784145670000001"/>
    <n v="5.2058620000000003E-3"/>
    <n v="302.66666659999999"/>
    <n v="0.60642906918238959"/>
  </r>
  <r>
    <x v="8612"/>
    <x v="48"/>
    <x v="11"/>
    <x v="591"/>
    <x v="0"/>
    <x v="107"/>
    <x v="2"/>
    <x v="0"/>
    <x v="0"/>
    <x v="30"/>
    <x v="11"/>
    <x v="12"/>
    <n v="13.4923257"/>
    <n v="79.202539000000002"/>
    <n v="0.67825793899999998"/>
    <n v="299.22000000000003"/>
    <n v="0.53417190775681389"/>
  </r>
  <r>
    <x v="8613"/>
    <x v="48"/>
    <x v="17"/>
    <x v="181"/>
    <x v="0"/>
    <x v="35"/>
    <x v="1"/>
    <x v="0"/>
    <x v="0"/>
    <x v="25"/>
    <x v="11"/>
    <x v="12"/>
    <n v="26.304149150000001"/>
    <n v="92.716059740000006"/>
    <n v="0.12598694599999999"/>
    <n v="297.02"/>
    <n v="0.48805031446540836"/>
  </r>
  <r>
    <x v="8614"/>
    <x v="48"/>
    <x v="3"/>
    <x v="97"/>
    <x v="0"/>
    <x v="75"/>
    <x v="1"/>
    <x v="0"/>
    <x v="0"/>
    <x v="21"/>
    <x v="11"/>
    <x v="12"/>
    <n v="21.517410399999999"/>
    <n v="70.464275400000005"/>
    <n v="0.115505341"/>
    <n v="302"/>
    <n v="0.59245283018867922"/>
  </r>
  <r>
    <x v="8615"/>
    <x v="48"/>
    <x v="3"/>
    <x v="433"/>
    <x v="0"/>
    <x v="105"/>
    <x v="2"/>
    <x v="0"/>
    <x v="0"/>
    <x v="21"/>
    <x v="11"/>
    <x v="12"/>
    <n v="22.75"/>
    <n v="71.666667000000004"/>
    <n v="0.36408367899999999"/>
    <n v="300.69333339999997"/>
    <n v="0.56505940041928659"/>
  </r>
  <r>
    <x v="8616"/>
    <x v="48"/>
    <x v="8"/>
    <x v="111"/>
    <x v="0"/>
    <x v="45"/>
    <x v="1"/>
    <x v="2"/>
    <x v="1"/>
    <x v="30"/>
    <x v="11"/>
    <x v="12"/>
    <n v="13.6102243"/>
    <n v="77.512772100000007"/>
    <n v="0.34144677099999998"/>
    <n v="297.95333340000002"/>
    <n v="0.50761705241090183"/>
  </r>
  <r>
    <x v="8617"/>
    <x v="48"/>
    <x v="8"/>
    <x v="51"/>
    <x v="0"/>
    <x v="3"/>
    <x v="1"/>
    <x v="0"/>
    <x v="0"/>
    <x v="2"/>
    <x v="11"/>
    <x v="12"/>
    <n v="13.3400771"/>
    <n v="77.100620800000002"/>
    <n v="0.28404733100000001"/>
    <n v="299.88499999999999"/>
    <n v="0.54811320754716952"/>
  </r>
  <r>
    <x v="8618"/>
    <x v="48"/>
    <x v="8"/>
    <x v="109"/>
    <x v="0"/>
    <x v="53"/>
    <x v="1"/>
    <x v="0"/>
    <x v="0"/>
    <x v="30"/>
    <x v="11"/>
    <x v="12"/>
    <n v="13.1367201"/>
    <n v="78.133724599999994"/>
    <n v="0.58352924900000003"/>
    <n v="297.55333339999999"/>
    <n v="0.49923130817610023"/>
  </r>
  <r>
    <x v="8619"/>
    <x v="48"/>
    <x v="12"/>
    <x v="472"/>
    <x v="1"/>
    <x v="383"/>
    <x v="0"/>
    <x v="0"/>
    <x v="0"/>
    <x v="29"/>
    <x v="1"/>
    <x v="12"/>
    <n v="22.685366250000001"/>
    <n v="80.581505620000001"/>
    <n v="1.1701906999999999E-2"/>
    <n v="302.19200000000001"/>
    <n v="0.5964779874213838"/>
  </r>
  <r>
    <x v="8620"/>
    <x v="48"/>
    <x v="2"/>
    <x v="215"/>
    <x v="0"/>
    <x v="56"/>
    <x v="1"/>
    <x v="0"/>
    <x v="0"/>
    <x v="23"/>
    <x v="11"/>
    <x v="12"/>
    <n v="10.330329900000001"/>
    <n v="78.067397909999997"/>
    <n v="1.336285699"/>
    <n v="299.68"/>
    <n v="0.54381551362683445"/>
  </r>
  <r>
    <x v="8621"/>
    <x v="48"/>
    <x v="17"/>
    <x v="93"/>
    <x v="0"/>
    <x v="145"/>
    <x v="0"/>
    <x v="0"/>
    <x v="0"/>
    <x v="26"/>
    <x v="11"/>
    <x v="12"/>
    <n v="27.484459699999999"/>
    <n v="94.901944700000001"/>
    <n v="1.7819482000000001E-2"/>
    <n v="301.19"/>
    <n v="0.57547169811320742"/>
  </r>
  <r>
    <x v="8622"/>
    <x v="48"/>
    <x v="16"/>
    <x v="473"/>
    <x v="4"/>
    <x v="8"/>
    <x v="1"/>
    <x v="0"/>
    <x v="0"/>
    <x v="5"/>
    <x v="11"/>
    <x v="12"/>
    <n v="26.701064200000001"/>
    <n v="77.896749"/>
    <n v="1.03837E-4"/>
    <n v="305.29666659999998"/>
    <n v="0.66156533752620506"/>
  </r>
  <r>
    <x v="8623"/>
    <x v="48"/>
    <x v="12"/>
    <x v="332"/>
    <x v="6"/>
    <x v="30"/>
    <x v="2"/>
    <x v="0"/>
    <x v="0"/>
    <x v="13"/>
    <x v="11"/>
    <x v="12"/>
    <n v="26.5"/>
    <n v="78.75"/>
    <n v="0.28471754300000002"/>
    <n v="296.976"/>
    <n v="0.48712788259958062"/>
  </r>
  <r>
    <x v="8624"/>
    <x v="48"/>
    <x v="7"/>
    <x v="301"/>
    <x v="0"/>
    <x v="108"/>
    <x v="2"/>
    <x v="0"/>
    <x v="0"/>
    <x v="13"/>
    <x v="11"/>
    <x v="12"/>
    <n v="23.13195425"/>
    <n v="87.207397200000003"/>
    <n v="2.6954677E-2"/>
    <n v="302.524"/>
    <n v="0.60343815513626831"/>
  </r>
  <r>
    <x v="8625"/>
    <x v="49"/>
    <x v="17"/>
    <x v="465"/>
    <x v="0"/>
    <x v="17"/>
    <x v="1"/>
    <x v="0"/>
    <x v="0"/>
    <x v="8"/>
    <x v="11"/>
    <x v="12"/>
    <n v="26.963889850000001"/>
    <n v="94.582133450000001"/>
    <n v="0.30822208400000001"/>
    <n v="296.06"/>
    <n v="0.46792452830188674"/>
  </r>
  <r>
    <x v="8626"/>
    <x v="49"/>
    <x v="17"/>
    <x v="276"/>
    <x v="7"/>
    <x v="45"/>
    <x v="1"/>
    <x v="0"/>
    <x v="0"/>
    <x v="21"/>
    <x v="11"/>
    <x v="12"/>
    <n v="26.757792500000001"/>
    <n v="94.207964500000003"/>
    <n v="1.6002585E-2"/>
    <n v="297.20800000000003"/>
    <n v="0.49199161425576571"/>
  </r>
  <r>
    <x v="8627"/>
    <x v="49"/>
    <x v="12"/>
    <x v="332"/>
    <x v="6"/>
    <x v="139"/>
    <x v="2"/>
    <x v="0"/>
    <x v="0"/>
    <x v="21"/>
    <x v="11"/>
    <x v="12"/>
    <n v="26.5"/>
    <n v="78.75"/>
    <n v="0.176906859"/>
    <n v="297.45999999999998"/>
    <n v="0.49727463312368925"/>
  </r>
  <r>
    <x v="8628"/>
    <x v="49"/>
    <x v="12"/>
    <x v="131"/>
    <x v="6"/>
    <x v="25"/>
    <x v="2"/>
    <x v="0"/>
    <x v="0"/>
    <x v="10"/>
    <x v="1"/>
    <x v="12"/>
    <n v="22.5"/>
    <n v="75.25"/>
    <n v="2.3890650999999999E-2"/>
    <n v="302.86399999999998"/>
    <n v="0.6105660377358485"/>
  </r>
  <r>
    <x v="8629"/>
    <x v="49"/>
    <x v="2"/>
    <x v="87"/>
    <x v="0"/>
    <x v="44"/>
    <x v="1"/>
    <x v="2"/>
    <x v="1"/>
    <x v="29"/>
    <x v="1"/>
    <x v="12"/>
    <n v="10.786026700000001"/>
    <n v="79.1381497"/>
    <n v="1.911279191"/>
    <n v="300.36"/>
    <n v="0.55807127882599605"/>
  </r>
  <r>
    <x v="8630"/>
    <x v="49"/>
    <x v="11"/>
    <x v="328"/>
    <x v="0"/>
    <x v="28"/>
    <x v="1"/>
    <x v="0"/>
    <x v="0"/>
    <x v="28"/>
    <x v="11"/>
    <x v="12"/>
    <n v="13.160104799999999"/>
    <n v="79.15555062"/>
    <n v="0.30346263200000001"/>
    <n v="299.42"/>
    <n v="0.53836477987421416"/>
  </r>
  <r>
    <x v="8631"/>
    <x v="49"/>
    <x v="17"/>
    <x v="276"/>
    <x v="0"/>
    <x v="1"/>
    <x v="1"/>
    <x v="2"/>
    <x v="1"/>
    <x v="30"/>
    <x v="11"/>
    <x v="12"/>
    <n v="26.757792500000001"/>
    <n v="94.207964500000003"/>
    <n v="7.3763132999999995E-2"/>
    <n v="298.63200000000001"/>
    <n v="0.52184486373165617"/>
  </r>
  <r>
    <x v="8632"/>
    <x v="49"/>
    <x v="12"/>
    <x v="154"/>
    <x v="1"/>
    <x v="209"/>
    <x v="0"/>
    <x v="0"/>
    <x v="0"/>
    <x v="13"/>
    <x v="11"/>
    <x v="12"/>
    <n v="21.825599"/>
    <n v="75.614182"/>
    <n v="7.0035839000000003E-2"/>
    <n v="301.416"/>
    <n v="0.58020964360586991"/>
  </r>
  <r>
    <x v="8633"/>
    <x v="49"/>
    <x v="5"/>
    <x v="198"/>
    <x v="0"/>
    <x v="5"/>
    <x v="1"/>
    <x v="2"/>
    <x v="1"/>
    <x v="10"/>
    <x v="10"/>
    <x v="12"/>
    <n v="28.416667"/>
    <n v="79.383332999999993"/>
    <n v="3.6761630000000001E-3"/>
    <n v="303.3366666"/>
    <n v="0.62047519077568136"/>
  </r>
  <r>
    <x v="8634"/>
    <x v="49"/>
    <x v="16"/>
    <x v="55"/>
    <x v="6"/>
    <x v="501"/>
    <x v="0"/>
    <x v="0"/>
    <x v="0"/>
    <x v="29"/>
    <x v="11"/>
    <x v="12"/>
    <n v="28.015928599999999"/>
    <n v="73.317136700000006"/>
    <n v="3.3563859999999998E-3"/>
    <n v="311.04000000000002"/>
    <n v="0.78197064989517862"/>
  </r>
  <r>
    <x v="8635"/>
    <x v="50"/>
    <x v="12"/>
    <x v="393"/>
    <x v="6"/>
    <x v="53"/>
    <x v="1"/>
    <x v="0"/>
    <x v="0"/>
    <x v="27"/>
    <x v="1"/>
    <x v="12"/>
    <n v="24.5"/>
    <n v="81"/>
    <n v="3.7113410999999999E-2"/>
    <n v="298.35500000000002"/>
    <n v="0.51603773584905688"/>
  </r>
  <r>
    <x v="8636"/>
    <x v="50"/>
    <x v="2"/>
    <x v="247"/>
    <x v="0"/>
    <x v="72"/>
    <x v="2"/>
    <x v="0"/>
    <x v="0"/>
    <x v="1"/>
    <x v="1"/>
    <x v="12"/>
    <n v="10.736186050000001"/>
    <n v="79.633186589999994"/>
    <n v="1.1289301650000001"/>
    <n v="299.76"/>
    <n v="0.54549266247379424"/>
  </r>
  <r>
    <x v="8637"/>
    <x v="50"/>
    <x v="2"/>
    <x v="243"/>
    <x v="0"/>
    <x v="35"/>
    <x v="1"/>
    <x v="0"/>
    <x v="0"/>
    <x v="12"/>
    <x v="1"/>
    <x v="12"/>
    <n v="11.9415377"/>
    <n v="79.486146899999994"/>
    <n v="1.6704858419999999"/>
    <n v="297.10000000000002"/>
    <n v="0.48972746331236938"/>
  </r>
  <r>
    <x v="8638"/>
    <x v="50"/>
    <x v="2"/>
    <x v="416"/>
    <x v="0"/>
    <x v="24"/>
    <x v="1"/>
    <x v="0"/>
    <x v="0"/>
    <x v="0"/>
    <x v="1"/>
    <x v="12"/>
    <n v="11.7564329"/>
    <n v="79.763464400000004"/>
    <n v="1.4794002959999999"/>
    <n v="297.26"/>
    <n v="0.49308176100628903"/>
  </r>
  <r>
    <x v="8639"/>
    <x v="50"/>
    <x v="7"/>
    <x v="226"/>
    <x v="0"/>
    <x v="36"/>
    <x v="2"/>
    <x v="0"/>
    <x v="0"/>
    <x v="26"/>
    <x v="1"/>
    <x v="12"/>
    <n v="23.249571400000001"/>
    <n v="87.868175100000002"/>
    <n v="0.16420417600000001"/>
    <n v="299.83999999999997"/>
    <n v="0.54716981132075415"/>
  </r>
  <r>
    <x v="8640"/>
    <x v="50"/>
    <x v="16"/>
    <x v="55"/>
    <x v="6"/>
    <x v="2"/>
    <x v="1"/>
    <x v="0"/>
    <x v="0"/>
    <x v="8"/>
    <x v="11"/>
    <x v="12"/>
    <n v="28.015928599999999"/>
    <n v="73.317136700000006"/>
    <n v="1.6835200000000002E-2"/>
    <n v="307.83199999999999"/>
    <n v="0.71471698113207527"/>
  </r>
  <r>
    <x v="8641"/>
    <x v="50"/>
    <x v="2"/>
    <x v="205"/>
    <x v="4"/>
    <x v="43"/>
    <x v="1"/>
    <x v="0"/>
    <x v="0"/>
    <x v="21"/>
    <x v="10"/>
    <x v="12"/>
    <n v="9.8512310000000003"/>
    <n v="78.530471550000001"/>
    <n v="0.61665191699999999"/>
    <n v="308.625"/>
    <n v="0.73134171907756806"/>
  </r>
  <r>
    <x v="8642"/>
    <x v="50"/>
    <x v="12"/>
    <x v="154"/>
    <x v="1"/>
    <x v="92"/>
    <x v="0"/>
    <x v="0"/>
    <x v="0"/>
    <x v="13"/>
    <x v="11"/>
    <x v="12"/>
    <n v="21.825599"/>
    <n v="75.614182"/>
    <n v="7.0035839000000003E-2"/>
    <n v="301.416"/>
    <n v="0.58020964360586991"/>
  </r>
  <r>
    <x v="8643"/>
    <x v="50"/>
    <x v="12"/>
    <x v="332"/>
    <x v="6"/>
    <x v="19"/>
    <x v="2"/>
    <x v="0"/>
    <x v="0"/>
    <x v="12"/>
    <x v="1"/>
    <x v="12"/>
    <n v="26.5"/>
    <n v="78.75"/>
    <n v="7.5500000000000006E-5"/>
    <n v="296.75666660000002"/>
    <n v="0.48252969811320784"/>
  </r>
  <r>
    <x v="8644"/>
    <x v="51"/>
    <x v="3"/>
    <x v="7"/>
    <x v="0"/>
    <x v="502"/>
    <x v="0"/>
    <x v="0"/>
    <x v="0"/>
    <x v="27"/>
    <x v="1"/>
    <x v="12"/>
    <n v="23.0216238"/>
    <n v="72.579706799999997"/>
    <n v="8.1299999999999997E-5"/>
    <n v="301.3"/>
    <n v="0.57777777777777795"/>
  </r>
  <r>
    <x v="8645"/>
    <x v="51"/>
    <x v="12"/>
    <x v="80"/>
    <x v="1"/>
    <x v="53"/>
    <x v="1"/>
    <x v="1"/>
    <x v="1"/>
    <x v="18"/>
    <x v="1"/>
    <x v="12"/>
    <n v="26.203724699999999"/>
    <n v="78.157362800000001"/>
    <n v="2.94E-5"/>
    <n v="295.61"/>
    <n v="0.45849056603773608"/>
  </r>
  <r>
    <x v="8646"/>
    <x v="51"/>
    <x v="8"/>
    <x v="39"/>
    <x v="0"/>
    <x v="78"/>
    <x v="2"/>
    <x v="0"/>
    <x v="0"/>
    <x v="12"/>
    <x v="1"/>
    <x v="12"/>
    <n v="13.007081700000001"/>
    <n v="76.099270300000001"/>
    <n v="2.9290039E-2"/>
    <n v="296.37599999999998"/>
    <n v="0.47454926624737886"/>
  </r>
  <r>
    <x v="8647"/>
    <x v="51"/>
    <x v="8"/>
    <x v="725"/>
    <x v="7"/>
    <x v="8"/>
    <x v="1"/>
    <x v="1"/>
    <x v="1"/>
    <x v="3"/>
    <x v="1"/>
    <x v="12"/>
    <n v="12.38217745"/>
    <n v="75.665319920000002"/>
    <n v="3.3663929000000002E-2"/>
    <n v="297.245"/>
    <n v="0.49276729559748428"/>
  </r>
  <r>
    <x v="8648"/>
    <x v="51"/>
    <x v="8"/>
    <x v="689"/>
    <x v="0"/>
    <x v="22"/>
    <x v="1"/>
    <x v="0"/>
    <x v="0"/>
    <x v="3"/>
    <x v="1"/>
    <x v="12"/>
    <n v="17.166667"/>
    <n v="77.083332999999996"/>
    <n v="2.4913823000000002E-2"/>
    <n v="299.5"/>
    <n v="0.54004192872117396"/>
  </r>
  <r>
    <x v="8649"/>
    <x v="51"/>
    <x v="2"/>
    <x v="243"/>
    <x v="0"/>
    <x v="45"/>
    <x v="1"/>
    <x v="0"/>
    <x v="0"/>
    <x v="27"/>
    <x v="1"/>
    <x v="12"/>
    <n v="11.9415377"/>
    <n v="79.486146899999994"/>
    <n v="5.2139086000000001E-2"/>
    <n v="299.57600000000002"/>
    <n v="0.54163522012578658"/>
  </r>
  <r>
    <x v="8650"/>
    <x v="51"/>
    <x v="7"/>
    <x v="226"/>
    <x v="6"/>
    <x v="30"/>
    <x v="2"/>
    <x v="2"/>
    <x v="1"/>
    <x v="2"/>
    <x v="1"/>
    <x v="12"/>
    <n v="23.249571400000001"/>
    <n v="87.868175100000002"/>
    <n v="4.57E-5"/>
    <n v="295.375"/>
    <n v="0.45356394129979027"/>
  </r>
  <r>
    <x v="8651"/>
    <x v="52"/>
    <x v="3"/>
    <x v="238"/>
    <x v="7"/>
    <x v="384"/>
    <x v="0"/>
    <x v="0"/>
    <x v="0"/>
    <x v="24"/>
    <x v="1"/>
    <x v="12"/>
    <n v="22.4732415"/>
    <n v="70.055210200000005"/>
    <n v="4.0399999999999999E-5"/>
    <n v="301.94"/>
    <n v="0.59119496855345899"/>
  </r>
  <r>
    <x v="8652"/>
    <x v="52"/>
    <x v="17"/>
    <x v="276"/>
    <x v="7"/>
    <x v="8"/>
    <x v="1"/>
    <x v="2"/>
    <x v="1"/>
    <x v="24"/>
    <x v="1"/>
    <x v="12"/>
    <n v="26.757792500000001"/>
    <n v="94.207964500000003"/>
    <n v="2.5554409999999999E-3"/>
    <n v="295.07333340000002"/>
    <n v="0.44723969392033586"/>
  </r>
  <r>
    <x v="8653"/>
    <x v="24"/>
    <x v="11"/>
    <x v="338"/>
    <x v="0"/>
    <x v="32"/>
    <x v="2"/>
    <x v="0"/>
    <x v="0"/>
    <x v="24"/>
    <x v="6"/>
    <x v="13"/>
    <n v="14.475293600000001"/>
    <n v="78.821686099999994"/>
    <n v="5.3051046999999997E-2"/>
    <n v="310.14"/>
    <n v="0.76310272536687607"/>
  </r>
  <r>
    <x v="8654"/>
    <x v="24"/>
    <x v="9"/>
    <x v="260"/>
    <x v="0"/>
    <x v="50"/>
    <x v="2"/>
    <x v="0"/>
    <x v="0"/>
    <x v="28"/>
    <x v="6"/>
    <x v="13"/>
    <n v="19.5"/>
    <n v="78.5"/>
    <n v="2.5983339999999999E-3"/>
    <n v="318.27999999999997"/>
    <n v="0.9337526205450728"/>
  </r>
  <r>
    <x v="8655"/>
    <x v="24"/>
    <x v="11"/>
    <x v="58"/>
    <x v="1"/>
    <x v="32"/>
    <x v="2"/>
    <x v="2"/>
    <x v="1"/>
    <x v="28"/>
    <x v="6"/>
    <x v="13"/>
    <n v="15.6589741"/>
    <n v="79.471643729999997"/>
    <n v="6.3231461000000003E-2"/>
    <n v="313.26"/>
    <n v="0.8285115303983227"/>
  </r>
  <r>
    <x v="8656"/>
    <x v="24"/>
    <x v="3"/>
    <x v="97"/>
    <x v="1"/>
    <x v="91"/>
    <x v="2"/>
    <x v="0"/>
    <x v="0"/>
    <x v="15"/>
    <x v="6"/>
    <x v="13"/>
    <n v="21.517410399999999"/>
    <n v="70.464275400000005"/>
    <n v="3.84965E-3"/>
    <n v="312.596"/>
    <n v="0.81459119496855359"/>
  </r>
  <r>
    <x v="8657"/>
    <x v="24"/>
    <x v="3"/>
    <x v="433"/>
    <x v="0"/>
    <x v="141"/>
    <x v="0"/>
    <x v="1"/>
    <x v="1"/>
    <x v="15"/>
    <x v="6"/>
    <x v="13"/>
    <n v="22.75"/>
    <n v="71.666667000000004"/>
    <n v="1.1636199999999999E-4"/>
    <n v="312.43333339999998"/>
    <n v="0.81118099371069141"/>
  </r>
  <r>
    <x v="8658"/>
    <x v="24"/>
    <x v="21"/>
    <x v="658"/>
    <x v="0"/>
    <x v="50"/>
    <x v="2"/>
    <x v="0"/>
    <x v="0"/>
    <x v="2"/>
    <x v="6"/>
    <x v="13"/>
    <n v="31.687995999999998"/>
    <n v="76.519252230000006"/>
    <n v="6.6858147000000007E-2"/>
    <n v="310.16666659999999"/>
    <n v="0.76366177358490539"/>
  </r>
  <r>
    <x v="8659"/>
    <x v="24"/>
    <x v="8"/>
    <x v="129"/>
    <x v="0"/>
    <x v="35"/>
    <x v="1"/>
    <x v="2"/>
    <x v="1"/>
    <x v="16"/>
    <x v="6"/>
    <x v="13"/>
    <n v="18.083333"/>
    <n v="77.333332999999996"/>
    <n v="0.39573292999999998"/>
    <n v="313.48399999999998"/>
    <n v="0.83320754716981094"/>
  </r>
  <r>
    <x v="8660"/>
    <x v="24"/>
    <x v="13"/>
    <x v="704"/>
    <x v="0"/>
    <x v="71"/>
    <x v="2"/>
    <x v="0"/>
    <x v="0"/>
    <x v="18"/>
    <x v="6"/>
    <x v="13"/>
    <n v="30.704116800000001"/>
    <n v="76.717688499999994"/>
    <n v="1.1919792E-2"/>
    <n v="312.92333339999999"/>
    <n v="0.8214535303983227"/>
  </r>
  <r>
    <x v="8661"/>
    <x v="24"/>
    <x v="16"/>
    <x v="594"/>
    <x v="1"/>
    <x v="84"/>
    <x v="2"/>
    <x v="0"/>
    <x v="0"/>
    <x v="6"/>
    <x v="6"/>
    <x v="13"/>
    <n v="29.576025399999999"/>
    <n v="74.334220299999998"/>
    <n v="0.101884322"/>
    <n v="313.084"/>
    <n v="0.82482180293501051"/>
  </r>
  <r>
    <x v="8662"/>
    <x v="24"/>
    <x v="16"/>
    <x v="280"/>
    <x v="0"/>
    <x v="343"/>
    <x v="0"/>
    <x v="0"/>
    <x v="0"/>
    <x v="24"/>
    <x v="6"/>
    <x v="13"/>
    <n v="26.9154576"/>
    <n v="75.818981699999995"/>
    <n v="4.7194224E-2"/>
    <n v="313.7833334"/>
    <n v="0.83948288050314479"/>
  </r>
  <r>
    <x v="8663"/>
    <x v="24"/>
    <x v="2"/>
    <x v="578"/>
    <x v="6"/>
    <x v="120"/>
    <x v="2"/>
    <x v="0"/>
    <x v="0"/>
    <x v="15"/>
    <x v="6"/>
    <x v="13"/>
    <n v="11.284224849999999"/>
    <n v="78.166152839999995"/>
    <n v="0.149054141"/>
    <n v="312.17599999999999"/>
    <n v="0.80578616352201238"/>
  </r>
  <r>
    <x v="8664"/>
    <x v="24"/>
    <x v="2"/>
    <x v="44"/>
    <x v="6"/>
    <x v="79"/>
    <x v="1"/>
    <x v="0"/>
    <x v="0"/>
    <x v="28"/>
    <x v="6"/>
    <x v="13"/>
    <n v="12.7948109"/>
    <n v="79.000641099999996"/>
    <n v="0.500862841"/>
    <n v="306.065"/>
    <n v="0.67767295597484267"/>
  </r>
  <r>
    <x v="8665"/>
    <x v="24"/>
    <x v="2"/>
    <x v="18"/>
    <x v="6"/>
    <x v="11"/>
    <x v="1"/>
    <x v="0"/>
    <x v="0"/>
    <x v="2"/>
    <x v="6"/>
    <x v="13"/>
    <n v="9.5208936000000008"/>
    <n v="77.878456400000005"/>
    <n v="8.7818597999999998E-2"/>
    <n v="315.38799999999998"/>
    <n v="0.87312368972746279"/>
  </r>
  <r>
    <x v="8666"/>
    <x v="24"/>
    <x v="4"/>
    <x v="146"/>
    <x v="6"/>
    <x v="3"/>
    <x v="1"/>
    <x v="0"/>
    <x v="0"/>
    <x v="1"/>
    <x v="6"/>
    <x v="13"/>
    <n v="11.8763836"/>
    <n v="75.373797300000007"/>
    <n v="0"/>
    <n v="301.24666660000003"/>
    <n v="0.57665967714884747"/>
  </r>
  <r>
    <x v="8667"/>
    <x v="24"/>
    <x v="8"/>
    <x v="448"/>
    <x v="0"/>
    <x v="168"/>
    <x v="0"/>
    <x v="0"/>
    <x v="0"/>
    <x v="5"/>
    <x v="6"/>
    <x v="13"/>
    <n v="16.826991100000001"/>
    <n v="75.717538700000006"/>
    <n v="0.64495503499999995"/>
    <n v="313.255"/>
    <n v="0.82840670859538779"/>
  </r>
  <r>
    <x v="8668"/>
    <x v="24"/>
    <x v="12"/>
    <x v="268"/>
    <x v="0"/>
    <x v="91"/>
    <x v="2"/>
    <x v="0"/>
    <x v="0"/>
    <x v="15"/>
    <x v="6"/>
    <x v="13"/>
    <n v="22.275878899999999"/>
    <n v="79.721044649999996"/>
    <n v="2.012046E-2"/>
    <n v="318.07"/>
    <n v="0.9293501048218028"/>
  </r>
  <r>
    <x v="8669"/>
    <x v="25"/>
    <x v="11"/>
    <x v="591"/>
    <x v="0"/>
    <x v="84"/>
    <x v="2"/>
    <x v="0"/>
    <x v="0"/>
    <x v="17"/>
    <x v="6"/>
    <x v="13"/>
    <n v="13.4923257"/>
    <n v="79.202539000000002"/>
    <n v="0.13313021999999999"/>
    <n v="309.73"/>
    <n v="0.7545073375262058"/>
  </r>
  <r>
    <x v="8670"/>
    <x v="25"/>
    <x v="11"/>
    <x v="58"/>
    <x v="0"/>
    <x v="28"/>
    <x v="1"/>
    <x v="0"/>
    <x v="0"/>
    <x v="25"/>
    <x v="6"/>
    <x v="13"/>
    <n v="15.6589741"/>
    <n v="79.471643729999997"/>
    <n v="0.1312363"/>
    <n v="314.75333339999997"/>
    <n v="0.85981831027253619"/>
  </r>
  <r>
    <x v="8671"/>
    <x v="25"/>
    <x v="21"/>
    <x v="773"/>
    <x v="0"/>
    <x v="16"/>
    <x v="1"/>
    <x v="0"/>
    <x v="0"/>
    <x v="4"/>
    <x v="6"/>
    <x v="13"/>
    <n v="32.503849500000001"/>
    <n v="77.582271879999993"/>
    <n v="7.8481850000000006E-3"/>
    <n v="287.1466666"/>
    <n v="0.28106219287211737"/>
  </r>
  <r>
    <x v="8672"/>
    <x v="25"/>
    <x v="8"/>
    <x v="275"/>
    <x v="7"/>
    <x v="17"/>
    <x v="1"/>
    <x v="0"/>
    <x v="0"/>
    <x v="30"/>
    <x v="6"/>
    <x v="13"/>
    <n v="14.4679807"/>
    <n v="75.919568200000001"/>
    <n v="0.64783862599999997"/>
    <n v="307.9666666"/>
    <n v="0.71754018029350097"/>
  </r>
  <r>
    <x v="8673"/>
    <x v="25"/>
    <x v="8"/>
    <x v="51"/>
    <x v="0"/>
    <x v="45"/>
    <x v="1"/>
    <x v="3"/>
    <x v="1"/>
    <x v="25"/>
    <x v="6"/>
    <x v="13"/>
    <n v="13.3400771"/>
    <n v="77.100620800000002"/>
    <n v="0.28680311200000003"/>
    <n v="305.70666660000001"/>
    <n v="0.67016072536687643"/>
  </r>
  <r>
    <x v="8674"/>
    <x v="25"/>
    <x v="8"/>
    <x v="448"/>
    <x v="0"/>
    <x v="41"/>
    <x v="2"/>
    <x v="0"/>
    <x v="0"/>
    <x v="30"/>
    <x v="6"/>
    <x v="13"/>
    <n v="16.826991100000001"/>
    <n v="75.717538700000006"/>
    <n v="0.174897407"/>
    <n v="306.43599999999998"/>
    <n v="0.68545073375262011"/>
  </r>
  <r>
    <x v="8675"/>
    <x v="25"/>
    <x v="2"/>
    <x v="578"/>
    <x v="6"/>
    <x v="66"/>
    <x v="2"/>
    <x v="0"/>
    <x v="0"/>
    <x v="4"/>
    <x v="6"/>
    <x v="13"/>
    <n v="11.284224849999999"/>
    <n v="78.166152839999995"/>
    <n v="0.14478461200000001"/>
    <n v="312.1466666"/>
    <n v="0.80517120754716986"/>
  </r>
  <r>
    <x v="8676"/>
    <x v="25"/>
    <x v="8"/>
    <x v="51"/>
    <x v="0"/>
    <x v="45"/>
    <x v="1"/>
    <x v="3"/>
    <x v="1"/>
    <x v="25"/>
    <x v="6"/>
    <x v="13"/>
    <n v="13.3400771"/>
    <n v="77.100620800000002"/>
    <n v="0.28680311200000003"/>
    <n v="305.70666660000001"/>
    <n v="0.67016072536687643"/>
  </r>
  <r>
    <x v="8677"/>
    <x v="25"/>
    <x v="2"/>
    <x v="185"/>
    <x v="6"/>
    <x v="20"/>
    <x v="1"/>
    <x v="0"/>
    <x v="0"/>
    <x v="8"/>
    <x v="6"/>
    <x v="13"/>
    <n v="11.0600516"/>
    <n v="77.067958099999998"/>
    <n v="0.169335177"/>
    <n v="310.86"/>
    <n v="0.77819706498951813"/>
  </r>
  <r>
    <x v="8678"/>
    <x v="25"/>
    <x v="2"/>
    <x v="774"/>
    <x v="6"/>
    <x v="41"/>
    <x v="2"/>
    <x v="0"/>
    <x v="0"/>
    <x v="25"/>
    <x v="6"/>
    <x v="13"/>
    <n v="11.148906200000001"/>
    <n v="79.068637699999996"/>
    <n v="9.1557581999999998E-2"/>
    <n v="313.58"/>
    <n v="0.83522012578616323"/>
  </r>
  <r>
    <x v="8679"/>
    <x v="25"/>
    <x v="17"/>
    <x v="728"/>
    <x v="7"/>
    <x v="16"/>
    <x v="1"/>
    <x v="1"/>
    <x v="1"/>
    <x v="16"/>
    <x v="6"/>
    <x v="13"/>
    <n v="26.412376949999999"/>
    <n v="90.571497649999998"/>
    <n v="0.97394095999999997"/>
    <n v="299.55200000000002"/>
    <n v="0.5411320754716985"/>
  </r>
  <r>
    <x v="8680"/>
    <x v="25"/>
    <x v="8"/>
    <x v="275"/>
    <x v="0"/>
    <x v="91"/>
    <x v="2"/>
    <x v="0"/>
    <x v="0"/>
    <x v="2"/>
    <x v="6"/>
    <x v="13"/>
    <n v="14.4679807"/>
    <n v="75.919568200000001"/>
    <n v="0.60418494"/>
    <n v="307.22666659999999"/>
    <n v="0.70202655345911924"/>
  </r>
  <r>
    <x v="8681"/>
    <x v="25"/>
    <x v="8"/>
    <x v="275"/>
    <x v="7"/>
    <x v="18"/>
    <x v="1"/>
    <x v="0"/>
    <x v="0"/>
    <x v="3"/>
    <x v="6"/>
    <x v="13"/>
    <n v="14.4679807"/>
    <n v="75.919568200000001"/>
    <n v="0.66126988200000003"/>
    <n v="303.45999999999998"/>
    <n v="0.6230607966457018"/>
  </r>
  <r>
    <x v="8682"/>
    <x v="25"/>
    <x v="12"/>
    <x v="80"/>
    <x v="0"/>
    <x v="418"/>
    <x v="0"/>
    <x v="0"/>
    <x v="0"/>
    <x v="15"/>
    <x v="6"/>
    <x v="13"/>
    <n v="26.203724699999999"/>
    <n v="78.157362800000001"/>
    <n v="9.5020800000000002E-4"/>
    <n v="316.38333340000003"/>
    <n v="0.89399021802935064"/>
  </r>
  <r>
    <x v="8683"/>
    <x v="25"/>
    <x v="20"/>
    <x v="677"/>
    <x v="0"/>
    <x v="20"/>
    <x v="1"/>
    <x v="0"/>
    <x v="0"/>
    <x v="5"/>
    <x v="6"/>
    <x v="13"/>
    <n v="29.585871000000001"/>
    <n v="80.215166999999994"/>
    <n v="0.109107781"/>
    <n v="298.13"/>
    <n v="0.51132075471698102"/>
  </r>
  <r>
    <x v="8684"/>
    <x v="25"/>
    <x v="7"/>
    <x v="128"/>
    <x v="0"/>
    <x v="33"/>
    <x v="0"/>
    <x v="0"/>
    <x v="0"/>
    <x v="7"/>
    <x v="6"/>
    <x v="13"/>
    <n v="23.329188200000001"/>
    <n v="86.367237799999998"/>
    <n v="0.105475161"/>
    <n v="308.24666660000003"/>
    <n v="0.72341020125786215"/>
  </r>
  <r>
    <x v="8685"/>
    <x v="25"/>
    <x v="8"/>
    <x v="448"/>
    <x v="0"/>
    <x v="305"/>
    <x v="0"/>
    <x v="0"/>
    <x v="0"/>
    <x v="5"/>
    <x v="6"/>
    <x v="13"/>
    <n v="16.826991100000001"/>
    <n v="75.717538700000006"/>
    <n v="0.64495503499999995"/>
    <n v="313.255"/>
    <n v="0.82840670859538779"/>
  </r>
  <r>
    <x v="8686"/>
    <x v="26"/>
    <x v="11"/>
    <x v="338"/>
    <x v="0"/>
    <x v="35"/>
    <x v="1"/>
    <x v="0"/>
    <x v="0"/>
    <x v="10"/>
    <x v="7"/>
    <x v="13"/>
    <n v="14.475293600000001"/>
    <n v="78.821686099999994"/>
    <n v="0.119772119"/>
    <n v="310.12"/>
    <n v="0.7626834381551364"/>
  </r>
  <r>
    <x v="8687"/>
    <x v="26"/>
    <x v="17"/>
    <x v="227"/>
    <x v="0"/>
    <x v="8"/>
    <x v="1"/>
    <x v="2"/>
    <x v="1"/>
    <x v="20"/>
    <x v="6"/>
    <x v="13"/>
    <n v="26.127555149999999"/>
    <n v="91.299871479999993"/>
    <n v="0.77760562700000002"/>
    <n v="302.14"/>
    <n v="0.59538784067085926"/>
  </r>
  <r>
    <x v="8688"/>
    <x v="26"/>
    <x v="10"/>
    <x v="707"/>
    <x v="0"/>
    <x v="12"/>
    <x v="2"/>
    <x v="0"/>
    <x v="0"/>
    <x v="9"/>
    <x v="7"/>
    <x v="13"/>
    <n v="28.176958899999999"/>
    <n v="77.373112039999995"/>
    <n v="0.154758649"/>
    <n v="307.83"/>
    <n v="0.71467505241090112"/>
  </r>
  <r>
    <x v="8689"/>
    <x v="26"/>
    <x v="21"/>
    <x v="166"/>
    <x v="0"/>
    <x v="40"/>
    <x v="2"/>
    <x v="0"/>
    <x v="0"/>
    <x v="9"/>
    <x v="7"/>
    <x v="13"/>
    <n v="31.6723392"/>
    <n v="76.953316909999998"/>
    <n v="0.324224921"/>
    <n v="301.0866666"/>
    <n v="0.57330537945492654"/>
  </r>
  <r>
    <x v="8690"/>
    <x v="26"/>
    <x v="12"/>
    <x v="600"/>
    <x v="0"/>
    <x v="143"/>
    <x v="2"/>
    <x v="2"/>
    <x v="1"/>
    <x v="17"/>
    <x v="6"/>
    <x v="13"/>
    <n v="21.879616200000001"/>
    <n v="77.87568125"/>
    <n v="0.24578614400000001"/>
    <n v="311.185"/>
    <n v="0.78501048218029357"/>
  </r>
  <r>
    <x v="8691"/>
    <x v="26"/>
    <x v="12"/>
    <x v="42"/>
    <x v="0"/>
    <x v="339"/>
    <x v="0"/>
    <x v="0"/>
    <x v="0"/>
    <x v="17"/>
    <x v="6"/>
    <x v="13"/>
    <n v="24.265130599999999"/>
    <n v="75.387181940000005"/>
    <n v="7.5968168000000003E-2"/>
    <n v="315.87200000000001"/>
    <n v="0.88327044025157264"/>
  </r>
  <r>
    <x v="8692"/>
    <x v="26"/>
    <x v="12"/>
    <x v="53"/>
    <x v="0"/>
    <x v="143"/>
    <x v="2"/>
    <x v="0"/>
    <x v="0"/>
    <x v="10"/>
    <x v="7"/>
    <x v="13"/>
    <n v="26.166667"/>
    <n v="77.5"/>
    <n v="0.33807707100000001"/>
    <n v="314.2"/>
    <n v="0.8482180293501046"/>
  </r>
  <r>
    <x v="8693"/>
    <x v="26"/>
    <x v="16"/>
    <x v="455"/>
    <x v="0"/>
    <x v="60"/>
    <x v="2"/>
    <x v="0"/>
    <x v="0"/>
    <x v="22"/>
    <x v="7"/>
    <x v="13"/>
    <n v="23.492945299999999"/>
    <n v="74.349836409999995"/>
    <n v="0.28186314800000001"/>
    <n v="311.39999999999998"/>
    <n v="0.78951781970649848"/>
  </r>
  <r>
    <x v="8694"/>
    <x v="26"/>
    <x v="2"/>
    <x v="538"/>
    <x v="6"/>
    <x v="8"/>
    <x v="1"/>
    <x v="0"/>
    <x v="0"/>
    <x v="20"/>
    <x v="6"/>
    <x v="13"/>
    <n v="12.518883499999999"/>
    <n v="78.220653600000006"/>
    <n v="0.171149625"/>
    <n v="308.95499999999998"/>
    <n v="0.73825995807127853"/>
  </r>
  <r>
    <x v="8695"/>
    <x v="26"/>
    <x v="2"/>
    <x v="87"/>
    <x v="0"/>
    <x v="31"/>
    <x v="2"/>
    <x v="0"/>
    <x v="0"/>
    <x v="10"/>
    <x v="7"/>
    <x v="13"/>
    <n v="10.786026700000001"/>
    <n v="79.1381497"/>
    <n v="0.137618034"/>
    <n v="312.97000000000003"/>
    <n v="0.8224318658280928"/>
  </r>
  <r>
    <x v="8696"/>
    <x v="26"/>
    <x v="20"/>
    <x v="194"/>
    <x v="0"/>
    <x v="137"/>
    <x v="0"/>
    <x v="2"/>
    <x v="1"/>
    <x v="19"/>
    <x v="6"/>
    <x v="13"/>
    <n v="29.912351350000002"/>
    <n v="78.008717820000001"/>
    <n v="6.9599999999999998E-5"/>
    <n v="314.1466666"/>
    <n v="0.84709992872117412"/>
  </r>
  <r>
    <x v="8697"/>
    <x v="26"/>
    <x v="7"/>
    <x v="303"/>
    <x v="0"/>
    <x v="13"/>
    <x v="1"/>
    <x v="0"/>
    <x v="0"/>
    <x v="17"/>
    <x v="6"/>
    <x v="13"/>
    <n v="23.484541249999999"/>
    <n v="88.556763070000002"/>
    <n v="0.13801516899999999"/>
    <n v="303.88666660000001"/>
    <n v="0.63200558909853266"/>
  </r>
  <r>
    <x v="8698"/>
    <x v="26"/>
    <x v="17"/>
    <x v="510"/>
    <x v="1"/>
    <x v="8"/>
    <x v="1"/>
    <x v="1"/>
    <x v="1"/>
    <x v="30"/>
    <x v="6"/>
    <x v="13"/>
    <n v="26.404900949999998"/>
    <n v="94.032091120000004"/>
    <n v="0.31681773699999999"/>
    <n v="299.48666659999998"/>
    <n v="0.53976240251572272"/>
  </r>
  <r>
    <x v="8699"/>
    <x v="26"/>
    <x v="12"/>
    <x v="718"/>
    <x v="0"/>
    <x v="68"/>
    <x v="2"/>
    <x v="3"/>
    <x v="1"/>
    <x v="18"/>
    <x v="6"/>
    <x v="13"/>
    <n v="22.907368649999999"/>
    <n v="80.885114299999998"/>
    <n v="1.5541089999999999E-3"/>
    <n v="319.72666659999999"/>
    <n v="0.96408106079664546"/>
  </r>
  <r>
    <x v="8700"/>
    <x v="26"/>
    <x v="12"/>
    <x v="268"/>
    <x v="0"/>
    <x v="14"/>
    <x v="1"/>
    <x v="2"/>
    <x v="1"/>
    <x v="8"/>
    <x v="6"/>
    <x v="13"/>
    <n v="22.275878899999999"/>
    <n v="79.721044649999996"/>
    <n v="3.2061099000000003E-2"/>
    <n v="321.44"/>
    <n v="1"/>
  </r>
  <r>
    <x v="8701"/>
    <x v="26"/>
    <x v="20"/>
    <x v="294"/>
    <x v="0"/>
    <x v="20"/>
    <x v="1"/>
    <x v="2"/>
    <x v="1"/>
    <x v="25"/>
    <x v="6"/>
    <x v="13"/>
    <n v="29.703095000000001"/>
    <n v="79.433170230000002"/>
    <n v="1.1404259999999999E-3"/>
    <n v="306.92"/>
    <n v="0.74875883744733196"/>
  </r>
  <r>
    <x v="8702"/>
    <x v="26"/>
    <x v="20"/>
    <x v="294"/>
    <x v="0"/>
    <x v="114"/>
    <x v="0"/>
    <x v="0"/>
    <x v="0"/>
    <x v="0"/>
    <x v="6"/>
    <x v="13"/>
    <n v="29.703095000000001"/>
    <n v="79.433170230000002"/>
    <n v="0.49439608699999998"/>
    <n v="298.17333339999999"/>
    <n v="0.55137656152944692"/>
  </r>
  <r>
    <x v="8703"/>
    <x v="26"/>
    <x v="17"/>
    <x v="728"/>
    <x v="7"/>
    <x v="5"/>
    <x v="1"/>
    <x v="1"/>
    <x v="1"/>
    <x v="16"/>
    <x v="6"/>
    <x v="13"/>
    <n v="26.412376949999999"/>
    <n v="90.571497649999998"/>
    <n v="0.97394095999999997"/>
    <n v="299.55200000000002"/>
    <n v="0.58248833972846703"/>
  </r>
  <r>
    <x v="8704"/>
    <x v="26"/>
    <x v="7"/>
    <x v="128"/>
    <x v="0"/>
    <x v="58"/>
    <x v="1"/>
    <x v="0"/>
    <x v="0"/>
    <x v="7"/>
    <x v="6"/>
    <x v="13"/>
    <n v="23.329188200000001"/>
    <n v="86.367237799999998"/>
    <n v="0.105475161"/>
    <n v="308.24666660000003"/>
    <n v="0.77869715393606642"/>
  </r>
  <r>
    <x v="8705"/>
    <x v="26"/>
    <x v="7"/>
    <x v="10"/>
    <x v="7"/>
    <x v="503"/>
    <x v="0"/>
    <x v="27"/>
    <x v="1"/>
    <x v="25"/>
    <x v="5"/>
    <x v="13"/>
    <n v="22.576066900000001"/>
    <n v="88.420067579999994"/>
    <n v="0.488661911"/>
    <n v="302.92"/>
    <n v="0.65849255204078194"/>
  </r>
  <r>
    <x v="8706"/>
    <x v="26"/>
    <x v="7"/>
    <x v="373"/>
    <x v="7"/>
    <x v="504"/>
    <x v="0"/>
    <x v="0"/>
    <x v="0"/>
    <x v="9"/>
    <x v="5"/>
    <x v="13"/>
    <n v="22.062174450000001"/>
    <n v="87.836723829999997"/>
    <n v="3.1230041E-2"/>
    <n v="307.13499999999999"/>
    <n v="0.75361065028793339"/>
  </r>
  <r>
    <x v="8707"/>
    <x v="27"/>
    <x v="9"/>
    <x v="260"/>
    <x v="0"/>
    <x v="18"/>
    <x v="1"/>
    <x v="0"/>
    <x v="0"/>
    <x v="26"/>
    <x v="7"/>
    <x v="13"/>
    <n v="19.5"/>
    <n v="78.5"/>
    <n v="0.663544095"/>
    <n v="304.51953054996898"/>
    <n v="0.69458847232578047"/>
  </r>
  <r>
    <x v="8708"/>
    <x v="27"/>
    <x v="11"/>
    <x v="338"/>
    <x v="0"/>
    <x v="30"/>
    <x v="2"/>
    <x v="0"/>
    <x v="0"/>
    <x v="3"/>
    <x v="7"/>
    <x v="13"/>
    <n v="14.475293600000001"/>
    <n v="78.821686099999994"/>
    <n v="0.22577151400000001"/>
    <n v="308.83999999999997"/>
    <n v="0.79208665444247495"/>
  </r>
  <r>
    <x v="8709"/>
    <x v="27"/>
    <x v="26"/>
    <x v="391"/>
    <x v="0"/>
    <x v="50"/>
    <x v="2"/>
    <x v="0"/>
    <x v="0"/>
    <x v="26"/>
    <x v="7"/>
    <x v="13"/>
    <n v="20.420004850000002"/>
    <n v="72.863762899999998"/>
    <n v="0"/>
    <n v="296.12"/>
    <n v="0.50503986684964686"/>
  </r>
  <r>
    <x v="8710"/>
    <x v="27"/>
    <x v="3"/>
    <x v="474"/>
    <x v="0"/>
    <x v="505"/>
    <x v="0"/>
    <x v="2"/>
    <x v="1"/>
    <x v="9"/>
    <x v="7"/>
    <x v="13"/>
    <n v="21.771883599999999"/>
    <n v="72.141644900000003"/>
    <n v="0.23077231500000001"/>
    <n v="313.61"/>
    <n v="0.8997291997897866"/>
  </r>
  <r>
    <x v="8711"/>
    <x v="27"/>
    <x v="3"/>
    <x v="474"/>
    <x v="0"/>
    <x v="13"/>
    <x v="1"/>
    <x v="2"/>
    <x v="1"/>
    <x v="5"/>
    <x v="7"/>
    <x v="13"/>
    <n v="21.771883599999999"/>
    <n v="72.141644900000003"/>
    <n v="0.13483389600000001"/>
    <n v="303.33"/>
    <n v="0.66774484629495268"/>
  </r>
  <r>
    <x v="8712"/>
    <x v="27"/>
    <x v="8"/>
    <x v="448"/>
    <x v="0"/>
    <x v="133"/>
    <x v="2"/>
    <x v="0"/>
    <x v="0"/>
    <x v="12"/>
    <x v="7"/>
    <x v="13"/>
    <n v="16.826991100000001"/>
    <n v="75.717538700000006"/>
    <n v="0.151314321"/>
    <n v="311.60000000000002"/>
    <n v="0.85437039137299553"/>
  </r>
  <r>
    <x v="8713"/>
    <x v="27"/>
    <x v="8"/>
    <x v="310"/>
    <x v="0"/>
    <x v="25"/>
    <x v="2"/>
    <x v="0"/>
    <x v="0"/>
    <x v="12"/>
    <x v="7"/>
    <x v="13"/>
    <n v="15.348414399999999"/>
    <n v="76.154742100000007"/>
    <n v="0.16776951400000001"/>
    <n v="304.51953054996898"/>
    <n v="0.69458847232578047"/>
  </r>
  <r>
    <x v="8714"/>
    <x v="27"/>
    <x v="13"/>
    <x v="554"/>
    <x v="0"/>
    <x v="506"/>
    <x v="0"/>
    <x v="0"/>
    <x v="0"/>
    <x v="9"/>
    <x v="7"/>
    <x v="13"/>
    <n v="30.370468500000001"/>
    <n v="75.504017419999997"/>
    <n v="0.42109934700000001"/>
    <n v="306.32499999999999"/>
    <n v="0.73533172749310705"/>
  </r>
  <r>
    <x v="8715"/>
    <x v="27"/>
    <x v="2"/>
    <x v="416"/>
    <x v="0"/>
    <x v="77"/>
    <x v="2"/>
    <x v="0"/>
    <x v="0"/>
    <x v="12"/>
    <x v="7"/>
    <x v="13"/>
    <n v="11.7564329"/>
    <n v="79.763464400000004"/>
    <n v="0.13773190599999999"/>
    <n v="309.67"/>
    <n v="0.81081690866433498"/>
  </r>
  <r>
    <x v="8716"/>
    <x v="27"/>
    <x v="2"/>
    <x v="362"/>
    <x v="6"/>
    <x v="30"/>
    <x v="2"/>
    <x v="0"/>
    <x v="0"/>
    <x v="26"/>
    <x v="7"/>
    <x v="13"/>
    <n v="9.9696642999999998"/>
    <n v="77.474200490000001"/>
    <n v="0.25622828199999997"/>
    <n v="316.06"/>
    <n v="0.95501729960129822"/>
  </r>
  <r>
    <x v="8717"/>
    <x v="27"/>
    <x v="2"/>
    <x v="660"/>
    <x v="0"/>
    <x v="19"/>
    <x v="2"/>
    <x v="0"/>
    <x v="0"/>
    <x v="12"/>
    <x v="7"/>
    <x v="13"/>
    <n v="9.5398669999999992"/>
    <n v="77.619790399999999"/>
    <n v="0.266398407"/>
    <n v="316.06"/>
    <n v="0.95501729960129822"/>
  </r>
  <r>
    <x v="8718"/>
    <x v="27"/>
    <x v="2"/>
    <x v="185"/>
    <x v="0"/>
    <x v="28"/>
    <x v="1"/>
    <x v="0"/>
    <x v="0"/>
    <x v="22"/>
    <x v="7"/>
    <x v="13"/>
    <n v="11.0600516"/>
    <n v="77.067958099999998"/>
    <n v="0.71444598400000003"/>
    <n v="311"/>
    <n v="0.8408304485620125"/>
  </r>
  <r>
    <x v="8719"/>
    <x v="27"/>
    <x v="20"/>
    <x v="294"/>
    <x v="0"/>
    <x v="13"/>
    <x v="1"/>
    <x v="1"/>
    <x v="1"/>
    <x v="11"/>
    <x v="7"/>
    <x v="13"/>
    <n v="29.703095000000001"/>
    <n v="79.433170230000002"/>
    <n v="0.213762021"/>
    <n v="298.6633334"/>
    <n v="0.56243418149174951"/>
  </r>
  <r>
    <x v="8720"/>
    <x v="27"/>
    <x v="8"/>
    <x v="576"/>
    <x v="0"/>
    <x v="45"/>
    <x v="1"/>
    <x v="0"/>
    <x v="0"/>
    <x v="23"/>
    <x v="6"/>
    <x v="13"/>
    <n v="15.857266600000001"/>
    <n v="74.506934299999998"/>
    <n v="0.392938811"/>
    <n v="305.89999999999998"/>
    <n v="0.72574093466866085"/>
  </r>
  <r>
    <x v="8721"/>
    <x v="27"/>
    <x v="8"/>
    <x v="275"/>
    <x v="0"/>
    <x v="22"/>
    <x v="1"/>
    <x v="0"/>
    <x v="0"/>
    <x v="29"/>
    <x v="7"/>
    <x v="13"/>
    <n v="14.4679807"/>
    <n v="75.919568200000001"/>
    <n v="0.36115606300000003"/>
    <n v="306.54000000000002"/>
    <n v="0.74018354033370981"/>
  </r>
  <r>
    <x v="8722"/>
    <x v="27"/>
    <x v="6"/>
    <x v="775"/>
    <x v="0"/>
    <x v="239"/>
    <x v="2"/>
    <x v="2"/>
    <x v="1"/>
    <x v="5"/>
    <x v="7"/>
    <x v="13"/>
    <n v="22.118179900000001"/>
    <n v="84.036199400000001"/>
    <n v="1.4396987130000001"/>
    <n v="304.51953054996898"/>
    <n v="0.69458847232578047"/>
  </r>
  <r>
    <x v="8723"/>
    <x v="27"/>
    <x v="13"/>
    <x v="704"/>
    <x v="7"/>
    <x v="507"/>
    <x v="0"/>
    <x v="0"/>
    <x v="0"/>
    <x v="15"/>
    <x v="6"/>
    <x v="13"/>
    <n v="30.704116800000001"/>
    <n v="76.717688499999994"/>
    <n v="1.2519298E-2"/>
    <n v="314.34333340000001"/>
    <n v="0.91627802028542538"/>
  </r>
  <r>
    <x v="8724"/>
    <x v="28"/>
    <x v="9"/>
    <x v="260"/>
    <x v="0"/>
    <x v="58"/>
    <x v="1"/>
    <x v="0"/>
    <x v="0"/>
    <x v="28"/>
    <x v="7"/>
    <x v="13"/>
    <n v="19.5"/>
    <n v="78.5"/>
    <n v="1.1350722070000001"/>
    <n v="300.39999999999998"/>
    <n v="0.60162479223465459"/>
  </r>
  <r>
    <x v="8725"/>
    <x v="28"/>
    <x v="13"/>
    <x v="168"/>
    <x v="0"/>
    <x v="5"/>
    <x v="1"/>
    <x v="0"/>
    <x v="0"/>
    <x v="30"/>
    <x v="7"/>
    <x v="13"/>
    <n v="30.2093363"/>
    <n v="75.818422429999998"/>
    <n v="0.16003399700000001"/>
    <n v="304.81333339999998"/>
    <n v="0.70121859530431951"/>
  </r>
  <r>
    <x v="8726"/>
    <x v="28"/>
    <x v="16"/>
    <x v="699"/>
    <x v="0"/>
    <x v="108"/>
    <x v="2"/>
    <x v="0"/>
    <x v="0"/>
    <x v="28"/>
    <x v="7"/>
    <x v="13"/>
    <n v="24.71779695"/>
    <n v="74.472103110000006"/>
    <n v="1.393162419"/>
    <n v="306.18"/>
    <n v="0.73205957464712001"/>
  </r>
  <r>
    <x v="8727"/>
    <x v="28"/>
    <x v="2"/>
    <x v="185"/>
    <x v="6"/>
    <x v="13"/>
    <x v="1"/>
    <x v="0"/>
    <x v="0"/>
    <x v="28"/>
    <x v="7"/>
    <x v="13"/>
    <n v="11.0600516"/>
    <n v="77.067958099999998"/>
    <n v="0.24672982700000001"/>
    <n v="298.64"/>
    <n v="0.56190762665577287"/>
  </r>
  <r>
    <x v="8728"/>
    <x v="28"/>
    <x v="2"/>
    <x v="18"/>
    <x v="0"/>
    <x v="58"/>
    <x v="1"/>
    <x v="0"/>
    <x v="0"/>
    <x v="2"/>
    <x v="7"/>
    <x v="13"/>
    <n v="9.5208936000000008"/>
    <n v="77.878456400000005"/>
    <n v="0.32501327899999999"/>
    <n v="314.26666660000001"/>
    <n v="0.91454791347292375"/>
  </r>
  <r>
    <x v="8729"/>
    <x v="28"/>
    <x v="17"/>
    <x v="93"/>
    <x v="7"/>
    <x v="73"/>
    <x v="1"/>
    <x v="0"/>
    <x v="0"/>
    <x v="1"/>
    <x v="7"/>
    <x v="13"/>
    <n v="27.484459699999999"/>
    <n v="94.901944700000001"/>
    <n v="1.026480786"/>
    <n v="273.74"/>
    <n v="0"/>
  </r>
  <r>
    <x v="8730"/>
    <x v="29"/>
    <x v="9"/>
    <x v="441"/>
    <x v="0"/>
    <x v="37"/>
    <x v="1"/>
    <x v="2"/>
    <x v="1"/>
    <x v="13"/>
    <x v="7"/>
    <x v="13"/>
    <n v="18.75"/>
    <n v="78.25"/>
    <n v="0.85275143099999995"/>
    <n v="302.27"/>
    <n v="0.51396017139404593"/>
  </r>
  <r>
    <x v="8731"/>
    <x v="29"/>
    <x v="3"/>
    <x v="637"/>
    <x v="0"/>
    <x v="104"/>
    <x v="2"/>
    <x v="0"/>
    <x v="0"/>
    <x v="18"/>
    <x v="7"/>
    <x v="13"/>
    <n v="20.866667"/>
    <n v="70.75"/>
    <n v="2.6606376300000001"/>
    <n v="304.51953054996898"/>
    <n v="0.58323333538555033"/>
  </r>
  <r>
    <x v="8732"/>
    <x v="29"/>
    <x v="8"/>
    <x v="251"/>
    <x v="0"/>
    <x v="75"/>
    <x v="1"/>
    <x v="0"/>
    <x v="0"/>
    <x v="8"/>
    <x v="7"/>
    <x v="13"/>
    <n v="13.318014"/>
    <n v="75.773874300000003"/>
    <n v="1.1946029709999999"/>
    <n v="304.51953054996898"/>
    <n v="0.58323333538555033"/>
  </r>
  <r>
    <x v="8733"/>
    <x v="29"/>
    <x v="8"/>
    <x v="275"/>
    <x v="0"/>
    <x v="108"/>
    <x v="2"/>
    <x v="0"/>
    <x v="0"/>
    <x v="18"/>
    <x v="7"/>
    <x v="13"/>
    <n v="14.4679807"/>
    <n v="75.919568200000001"/>
    <n v="0.74155704300000003"/>
    <n v="296.02"/>
    <n v="0.32149455897866025"/>
  </r>
  <r>
    <x v="8734"/>
    <x v="29"/>
    <x v="8"/>
    <x v="129"/>
    <x v="0"/>
    <x v="79"/>
    <x v="1"/>
    <x v="0"/>
    <x v="0"/>
    <x v="8"/>
    <x v="7"/>
    <x v="13"/>
    <n v="18.083333"/>
    <n v="77.333332999999996"/>
    <n v="0.51148911799999996"/>
    <n v="303.44"/>
    <n v="0.54998973403820661"/>
  </r>
  <r>
    <x v="8735"/>
    <x v="29"/>
    <x v="14"/>
    <x v="569"/>
    <x v="1"/>
    <x v="56"/>
    <x v="1"/>
    <x v="0"/>
    <x v="0"/>
    <x v="24"/>
    <x v="7"/>
    <x v="13"/>
    <n v="23.741865449999999"/>
    <n v="84.513013670000007"/>
    <n v="0.65456389400000003"/>
    <n v="299.41000000000003"/>
    <n v="0.42588790715276675"/>
  </r>
  <r>
    <x v="8736"/>
    <x v="29"/>
    <x v="12"/>
    <x v="600"/>
    <x v="0"/>
    <x v="255"/>
    <x v="0"/>
    <x v="2"/>
    <x v="1"/>
    <x v="2"/>
    <x v="7"/>
    <x v="13"/>
    <n v="21.879616200000001"/>
    <n v="77.87568125"/>
    <n v="0.89233643299999998"/>
    <n v="304.51953054996898"/>
    <n v="0.58323333538555033"/>
  </r>
  <r>
    <x v="8737"/>
    <x v="29"/>
    <x v="12"/>
    <x v="600"/>
    <x v="0"/>
    <x v="185"/>
    <x v="0"/>
    <x v="2"/>
    <x v="1"/>
    <x v="2"/>
    <x v="7"/>
    <x v="13"/>
    <n v="21.879616200000001"/>
    <n v="77.87568125"/>
    <n v="0.89233643299999998"/>
    <n v="304.51953054996898"/>
    <n v="0.58323333538555033"/>
  </r>
  <r>
    <x v="8738"/>
    <x v="29"/>
    <x v="12"/>
    <x v="268"/>
    <x v="0"/>
    <x v="60"/>
    <x v="2"/>
    <x v="0"/>
    <x v="0"/>
    <x v="18"/>
    <x v="7"/>
    <x v="13"/>
    <n v="22.275878899999999"/>
    <n v="79.721044649999996"/>
    <n v="1.173567867"/>
    <n v="306.10000000000002"/>
    <n v="0.63190309868219563"/>
  </r>
  <r>
    <x v="8739"/>
    <x v="29"/>
    <x v="6"/>
    <x v="381"/>
    <x v="0"/>
    <x v="9"/>
    <x v="1"/>
    <x v="2"/>
    <x v="1"/>
    <x v="2"/>
    <x v="7"/>
    <x v="13"/>
    <n v="20.154059400000001"/>
    <n v="85.708650899999995"/>
    <n v="3.1922811200000001"/>
    <n v="300.2"/>
    <n v="0.4502155605620704"/>
  </r>
  <r>
    <x v="8740"/>
    <x v="29"/>
    <x v="7"/>
    <x v="10"/>
    <x v="0"/>
    <x v="135"/>
    <x v="0"/>
    <x v="0"/>
    <x v="0"/>
    <x v="6"/>
    <x v="7"/>
    <x v="13"/>
    <n v="22.576066900000001"/>
    <n v="88.420067579999994"/>
    <n v="0.47444731499999998"/>
    <n v="302.75"/>
    <n v="0.52874153042754812"/>
  </r>
  <r>
    <x v="8741"/>
    <x v="29"/>
    <x v="30"/>
    <x v="311"/>
    <x v="6"/>
    <x v="43"/>
    <x v="1"/>
    <x v="0"/>
    <x v="0"/>
    <x v="28"/>
    <x v="7"/>
    <x v="13"/>
    <n v="15.219613649999999"/>
    <n v="74.115281300000007"/>
    <n v="3.7555149970000001"/>
    <n v="292.66000000000003"/>
    <n v="0.21802504574415021"/>
  </r>
  <r>
    <x v="8742"/>
    <x v="29"/>
    <x v="8"/>
    <x v="576"/>
    <x v="0"/>
    <x v="79"/>
    <x v="1"/>
    <x v="0"/>
    <x v="0"/>
    <x v="28"/>
    <x v="7"/>
    <x v="13"/>
    <n v="15.857266600000001"/>
    <n v="74.506934299999998"/>
    <n v="1.910460109"/>
    <n v="304.51953054996898"/>
    <n v="0.58323333538555033"/>
  </r>
  <r>
    <x v="8743"/>
    <x v="29"/>
    <x v="8"/>
    <x v="310"/>
    <x v="0"/>
    <x v="61"/>
    <x v="2"/>
    <x v="0"/>
    <x v="0"/>
    <x v="12"/>
    <x v="7"/>
    <x v="13"/>
    <n v="15.348414399999999"/>
    <n v="76.154742100000007"/>
    <n v="0.16776951400000001"/>
    <n v="304.51953054996898"/>
    <n v="0.58323333538555033"/>
  </r>
  <r>
    <x v="8744"/>
    <x v="29"/>
    <x v="8"/>
    <x v="297"/>
    <x v="7"/>
    <x v="35"/>
    <x v="1"/>
    <x v="0"/>
    <x v="0"/>
    <x v="27"/>
    <x v="7"/>
    <x v="13"/>
    <n v="14.2266443"/>
    <n v="76.400512199999994"/>
    <n v="0.48022611500000001"/>
    <n v="300.04000000000002"/>
    <n v="0.44528844088423752"/>
  </r>
  <r>
    <x v="8745"/>
    <x v="29"/>
    <x v="8"/>
    <x v="297"/>
    <x v="0"/>
    <x v="37"/>
    <x v="1"/>
    <x v="0"/>
    <x v="0"/>
    <x v="15"/>
    <x v="7"/>
    <x v="13"/>
    <n v="14.2266443"/>
    <n v="76.400512199999994"/>
    <n v="0.33322803000000001"/>
    <n v="300.04000000000002"/>
    <n v="0.44528844088423752"/>
  </r>
  <r>
    <x v="8746"/>
    <x v="29"/>
    <x v="16"/>
    <x v="542"/>
    <x v="0"/>
    <x v="173"/>
    <x v="0"/>
    <x v="0"/>
    <x v="0"/>
    <x v="1"/>
    <x v="7"/>
    <x v="13"/>
    <n v="28.206144299999998"/>
    <n v="74.691907299999997"/>
    <n v="6.2736370000000003E-3"/>
    <n v="317.28666659999999"/>
    <n v="0.97639088077111313"/>
  </r>
  <r>
    <x v="8747"/>
    <x v="29"/>
    <x v="12"/>
    <x v="180"/>
    <x v="0"/>
    <x v="35"/>
    <x v="1"/>
    <x v="1"/>
    <x v="1"/>
    <x v="7"/>
    <x v="7"/>
    <x v="13"/>
    <n v="21.311883900000002"/>
    <n v="76.229199199999996"/>
    <n v="1.0376935430000001"/>
    <n v="304.51953054996898"/>
    <n v="0.58323333538555033"/>
  </r>
  <r>
    <x v="8748"/>
    <x v="29"/>
    <x v="12"/>
    <x v="486"/>
    <x v="0"/>
    <x v="88"/>
    <x v="0"/>
    <x v="0"/>
    <x v="0"/>
    <x v="29"/>
    <x v="7"/>
    <x v="13"/>
    <n v="24.75"/>
    <n v="79.75"/>
    <n v="0.53323321800000001"/>
    <n v="316.39333340000002"/>
    <n v="0.94888113334247448"/>
  </r>
  <r>
    <x v="8749"/>
    <x v="29"/>
    <x v="12"/>
    <x v="131"/>
    <x v="0"/>
    <x v="32"/>
    <x v="2"/>
    <x v="0"/>
    <x v="0"/>
    <x v="12"/>
    <x v="7"/>
    <x v="13"/>
    <n v="22.5"/>
    <n v="75.25"/>
    <n v="0.271288584"/>
    <n v="309.14"/>
    <n v="0.72551837256103813"/>
  </r>
  <r>
    <x v="8750"/>
    <x v="29"/>
    <x v="12"/>
    <x v="80"/>
    <x v="0"/>
    <x v="166"/>
    <x v="0"/>
    <x v="0"/>
    <x v="0"/>
    <x v="6"/>
    <x v="7"/>
    <x v="13"/>
    <n v="26.203724699999999"/>
    <n v="78.157362800000001"/>
    <n v="0.918404836"/>
    <n v="304.51953054996898"/>
    <n v="0.58323333538555033"/>
  </r>
  <r>
    <x v="8751"/>
    <x v="29"/>
    <x v="12"/>
    <x v="490"/>
    <x v="0"/>
    <x v="5"/>
    <x v="1"/>
    <x v="1"/>
    <x v="1"/>
    <x v="6"/>
    <x v="7"/>
    <x v="13"/>
    <n v="23.3002343"/>
    <n v="81.364771000000005"/>
    <n v="1.4241439659999999"/>
    <n v="300.72000000000003"/>
    <n v="0.46622869951503171"/>
  </r>
  <r>
    <x v="8752"/>
    <x v="30"/>
    <x v="21"/>
    <x v="118"/>
    <x v="0"/>
    <x v="3"/>
    <x v="1"/>
    <x v="0"/>
    <x v="0"/>
    <x v="20"/>
    <x v="7"/>
    <x v="13"/>
    <n v="31.338095899999999"/>
    <n v="76.761163100000005"/>
    <n v="2.2868320729999998"/>
    <n v="296.33999999999997"/>
    <n v="0.33134879833432779"/>
  </r>
  <r>
    <x v="8753"/>
    <x v="30"/>
    <x v="4"/>
    <x v="52"/>
    <x v="6"/>
    <x v="21"/>
    <x v="2"/>
    <x v="0"/>
    <x v="0"/>
    <x v="21"/>
    <x v="7"/>
    <x v="13"/>
    <n v="11.245055799999999"/>
    <n v="75.775471600000003"/>
    <n v="0.41912265599999998"/>
    <n v="304.51953054996898"/>
    <n v="0.58323333538555033"/>
  </r>
  <r>
    <x v="8754"/>
    <x v="30"/>
    <x v="12"/>
    <x v="180"/>
    <x v="0"/>
    <x v="19"/>
    <x v="2"/>
    <x v="0"/>
    <x v="0"/>
    <x v="17"/>
    <x v="7"/>
    <x v="13"/>
    <n v="21.311883900000002"/>
    <n v="76.229199199999996"/>
    <n v="1.498844737"/>
    <n v="302.04000000000002"/>
    <n v="0.50687743685716091"/>
  </r>
  <r>
    <x v="8755"/>
    <x v="30"/>
    <x v="12"/>
    <x v="131"/>
    <x v="0"/>
    <x v="91"/>
    <x v="2"/>
    <x v="2"/>
    <x v="1"/>
    <x v="17"/>
    <x v="7"/>
    <x v="13"/>
    <n v="22.5"/>
    <n v="75.25"/>
    <n v="2.6732891749999999"/>
    <n v="297.7"/>
    <n v="0.3732293155959161"/>
  </r>
  <r>
    <x v="8756"/>
    <x v="30"/>
    <x v="12"/>
    <x v="556"/>
    <x v="0"/>
    <x v="18"/>
    <x v="1"/>
    <x v="1"/>
    <x v="1"/>
    <x v="19"/>
    <x v="7"/>
    <x v="13"/>
    <n v="21.977864199999999"/>
    <n v="76.568828229999994"/>
    <n v="2.4582731330000001"/>
    <n v="301.16000000000003"/>
    <n v="0.47977827862907479"/>
  </r>
  <r>
    <x v="8757"/>
    <x v="30"/>
    <x v="12"/>
    <x v="596"/>
    <x v="0"/>
    <x v="276"/>
    <x v="0"/>
    <x v="1"/>
    <x v="1"/>
    <x v="23"/>
    <x v="7"/>
    <x v="13"/>
    <n v="23.809612250000001"/>
    <n v="78.75911361"/>
    <n v="0.30130488900000002"/>
    <n v="300.77333340000001"/>
    <n v="0.46787107479394241"/>
  </r>
  <r>
    <x v="8758"/>
    <x v="30"/>
    <x v="12"/>
    <x v="268"/>
    <x v="0"/>
    <x v="3"/>
    <x v="1"/>
    <x v="0"/>
    <x v="0"/>
    <x v="14"/>
    <x v="7"/>
    <x v="13"/>
    <n v="22.275878899999999"/>
    <n v="79.721044649999996"/>
    <n v="0.30506860099999999"/>
    <n v="304.51953054996898"/>
    <n v="0.58323333538555033"/>
  </r>
  <r>
    <x v="8759"/>
    <x v="30"/>
    <x v="12"/>
    <x v="485"/>
    <x v="0"/>
    <x v="53"/>
    <x v="1"/>
    <x v="0"/>
    <x v="0"/>
    <x v="17"/>
    <x v="7"/>
    <x v="13"/>
    <n v="23.643193050000001"/>
    <n v="80.942395219999995"/>
    <n v="0.500246156"/>
    <n v="304.06"/>
    <n v="0.56908232278981308"/>
  </r>
  <r>
    <x v="8760"/>
    <x v="30"/>
    <x v="13"/>
    <x v="469"/>
    <x v="0"/>
    <x v="30"/>
    <x v="2"/>
    <x v="2"/>
    <x v="1"/>
    <x v="14"/>
    <x v="7"/>
    <x v="13"/>
    <n v="30.909015700000001"/>
    <n v="75.851601000000002"/>
    <n v="0.56971981299999996"/>
    <n v="300.64"/>
    <n v="0.46376513967611349"/>
  </r>
  <r>
    <x v="8761"/>
    <x v="30"/>
    <x v="16"/>
    <x v="280"/>
    <x v="0"/>
    <x v="5"/>
    <x v="1"/>
    <x v="2"/>
    <x v="1"/>
    <x v="14"/>
    <x v="7"/>
    <x v="13"/>
    <n v="26.9154576"/>
    <n v="75.818981699999995"/>
    <n v="0.124792455"/>
    <n v="303.63"/>
    <n v="0.5558406886556343"/>
  </r>
  <r>
    <x v="8762"/>
    <x v="30"/>
    <x v="5"/>
    <x v="89"/>
    <x v="0"/>
    <x v="16"/>
    <x v="1"/>
    <x v="3"/>
    <x v="1"/>
    <x v="17"/>
    <x v="7"/>
    <x v="13"/>
    <n v="27.25264095"/>
    <n v="82.869647959999995"/>
    <n v="0.41752279399999997"/>
    <n v="304.02499999999998"/>
    <n v="0.56800451536028618"/>
  </r>
  <r>
    <x v="8763"/>
    <x v="30"/>
    <x v="16"/>
    <x v="595"/>
    <x v="0"/>
    <x v="5"/>
    <x v="1"/>
    <x v="2"/>
    <x v="1"/>
    <x v="14"/>
    <x v="7"/>
    <x v="13"/>
    <n v="26.122147250000001"/>
    <n v="75.663753740000004"/>
    <n v="0.111645169"/>
    <n v="303.98"/>
    <n v="0.56661876295089664"/>
  </r>
  <r>
    <x v="8764"/>
    <x v="30"/>
    <x v="20"/>
    <x v="679"/>
    <x v="0"/>
    <x v="24"/>
    <x v="1"/>
    <x v="1"/>
    <x v="1"/>
    <x v="21"/>
    <x v="7"/>
    <x v="13"/>
    <n v="30.729104899999999"/>
    <n v="78.440349499999996"/>
    <n v="0.95920882200000002"/>
    <n v="298.16800000000001"/>
    <n v="0.38764114065358074"/>
  </r>
  <r>
    <x v="8765"/>
    <x v="30"/>
    <x v="8"/>
    <x v="576"/>
    <x v="0"/>
    <x v="111"/>
    <x v="0"/>
    <x v="0"/>
    <x v="0"/>
    <x v="13"/>
    <x v="7"/>
    <x v="13"/>
    <n v="15.857266600000001"/>
    <n v="74.506934299999998"/>
    <n v="1.261049388"/>
    <n v="295.68666660000002"/>
    <n v="0.31122972426354106"/>
  </r>
  <r>
    <x v="8766"/>
    <x v="30"/>
    <x v="15"/>
    <x v="118"/>
    <x v="0"/>
    <x v="17"/>
    <x v="1"/>
    <x v="22"/>
    <x v="1"/>
    <x v="20"/>
    <x v="6"/>
    <x v="13"/>
    <n v="21.989340250000001"/>
    <n v="82.109964989999995"/>
    <n v="0.54898868000000001"/>
    <n v="315.74"/>
    <n v="0.92876205927168609"/>
  </r>
  <r>
    <x v="8767"/>
    <x v="30"/>
    <x v="12"/>
    <x v="358"/>
    <x v="0"/>
    <x v="222"/>
    <x v="0"/>
    <x v="0"/>
    <x v="0"/>
    <x v="4"/>
    <x v="7"/>
    <x v="13"/>
    <n v="23.1608938"/>
    <n v="79.949770200000003"/>
    <n v="0.92739311000000002"/>
    <n v="285.58"/>
    <n v="0"/>
  </r>
  <r>
    <x v="8768"/>
    <x v="30"/>
    <x v="29"/>
    <x v="506"/>
    <x v="1"/>
    <x v="241"/>
    <x v="0"/>
    <x v="8"/>
    <x v="1"/>
    <x v="22"/>
    <x v="5"/>
    <x v="13"/>
    <n v="26.479586099999999"/>
    <n v="94.510527550000006"/>
    <n v="0.37262375199999997"/>
    <n v="302.12"/>
    <n v="0.49535472868379499"/>
  </r>
  <r>
    <x v="8769"/>
    <x v="30"/>
    <x v="6"/>
    <x v="220"/>
    <x v="0"/>
    <x v="239"/>
    <x v="2"/>
    <x v="6"/>
    <x v="1"/>
    <x v="4"/>
    <x v="7"/>
    <x v="13"/>
    <n v="21.347763400000002"/>
    <n v="83.657682989999998"/>
    <n v="5.2938186509999996"/>
    <n v="300.98"/>
    <n v="0.4592483098411147"/>
  </r>
  <r>
    <x v="8770"/>
    <x v="30"/>
    <x v="16"/>
    <x v="280"/>
    <x v="0"/>
    <x v="133"/>
    <x v="2"/>
    <x v="0"/>
    <x v="0"/>
    <x v="4"/>
    <x v="7"/>
    <x v="13"/>
    <n v="26.9154576"/>
    <n v="75.818981699999995"/>
    <n v="0.37246150700000002"/>
    <n v="302.7"/>
    <n v="0.51372466107743908"/>
  </r>
  <r>
    <x v="8771"/>
    <x v="30"/>
    <x v="16"/>
    <x v="540"/>
    <x v="0"/>
    <x v="32"/>
    <x v="2"/>
    <x v="41"/>
    <x v="1"/>
    <x v="29"/>
    <x v="7"/>
    <x v="13"/>
    <n v="24.578721000000002"/>
    <n v="73.686257100000006"/>
    <n v="6.0964800999999999E-2"/>
    <n v="313.46800000000002"/>
    <n v="0.85477195765462088"/>
  </r>
  <r>
    <x v="8772"/>
    <x v="30"/>
    <x v="16"/>
    <x v="772"/>
    <x v="0"/>
    <x v="75"/>
    <x v="1"/>
    <x v="0"/>
    <x v="0"/>
    <x v="4"/>
    <x v="7"/>
    <x v="13"/>
    <n v="27.028016149999999"/>
    <n v="70.778505620000004"/>
    <n v="0.206596523"/>
    <n v="313.75333339999997"/>
    <n v="0.86380912190918635"/>
  </r>
  <r>
    <x v="8773"/>
    <x v="30"/>
    <x v="7"/>
    <x v="31"/>
    <x v="7"/>
    <x v="99"/>
    <x v="2"/>
    <x v="0"/>
    <x v="0"/>
    <x v="11"/>
    <x v="7"/>
    <x v="13"/>
    <n v="22.905211399999999"/>
    <n v="88.376063900000005"/>
    <n v="0.66811430299999996"/>
    <n v="303.33999999999997"/>
    <n v="0.53399493130490849"/>
  </r>
  <r>
    <x v="8774"/>
    <x v="31"/>
    <x v="9"/>
    <x v="436"/>
    <x v="0"/>
    <x v="45"/>
    <x v="1"/>
    <x v="0"/>
    <x v="0"/>
    <x v="22"/>
    <x v="8"/>
    <x v="13"/>
    <n v="17.937509500000001"/>
    <n v="78.21174499"/>
    <n v="4.8987243E-2"/>
    <n v="308.75333339999997"/>
    <n v="0.70544763575707781"/>
  </r>
  <r>
    <x v="8775"/>
    <x v="31"/>
    <x v="17"/>
    <x v="503"/>
    <x v="0"/>
    <x v="333"/>
    <x v="0"/>
    <x v="0"/>
    <x v="0"/>
    <x v="5"/>
    <x v="8"/>
    <x v="13"/>
    <n v="26.75"/>
    <n v="92.5"/>
    <n v="1.730537934"/>
    <n v="301.20999999999998"/>
    <n v="0.46653293820411046"/>
  </r>
  <r>
    <x v="8776"/>
    <x v="31"/>
    <x v="10"/>
    <x v="776"/>
    <x v="0"/>
    <x v="48"/>
    <x v="2"/>
    <x v="0"/>
    <x v="0"/>
    <x v="12"/>
    <x v="8"/>
    <x v="13"/>
    <n v="28.533641549999999"/>
    <n v="76.689814780000006"/>
    <n v="8.6715309999999997E-3"/>
    <n v="308.548"/>
    <n v="0.69894425528094561"/>
  </r>
  <r>
    <x v="8777"/>
    <x v="31"/>
    <x v="8"/>
    <x v="576"/>
    <x v="0"/>
    <x v="40"/>
    <x v="2"/>
    <x v="0"/>
    <x v="0"/>
    <x v="9"/>
    <x v="8"/>
    <x v="13"/>
    <n v="15.857266600000001"/>
    <n v="74.506934299999998"/>
    <n v="0.23047746999999999"/>
    <n v="299.10000000000002"/>
    <n v="0.39970439104792205"/>
  </r>
  <r>
    <x v="8778"/>
    <x v="31"/>
    <x v="13"/>
    <x v="236"/>
    <x v="0"/>
    <x v="58"/>
    <x v="1"/>
    <x v="0"/>
    <x v="0"/>
    <x v="12"/>
    <x v="8"/>
    <x v="13"/>
    <n v="30.783986599999999"/>
    <n v="75.160574229999995"/>
    <n v="0.105781104"/>
    <n v="301.22800000000001"/>
    <n v="0.46710303955425897"/>
  </r>
  <r>
    <x v="8779"/>
    <x v="31"/>
    <x v="2"/>
    <x v="185"/>
    <x v="6"/>
    <x v="18"/>
    <x v="1"/>
    <x v="0"/>
    <x v="0"/>
    <x v="10"/>
    <x v="8"/>
    <x v="13"/>
    <n v="11.0600516"/>
    <n v="77.067958099999998"/>
    <n v="0.29454965700000002"/>
    <n v="308.22000000000003"/>
    <n v="0.68855574178936807"/>
  </r>
  <r>
    <x v="8780"/>
    <x v="31"/>
    <x v="2"/>
    <x v="18"/>
    <x v="6"/>
    <x v="75"/>
    <x v="1"/>
    <x v="0"/>
    <x v="0"/>
    <x v="9"/>
    <x v="8"/>
    <x v="13"/>
    <n v="9.5208936000000008"/>
    <n v="77.878456400000005"/>
    <n v="0.18222432899999999"/>
    <n v="316.42666659999998"/>
    <n v="0.94847972561554073"/>
  </r>
  <r>
    <x v="8781"/>
    <x v="31"/>
    <x v="2"/>
    <x v="286"/>
    <x v="6"/>
    <x v="61"/>
    <x v="2"/>
    <x v="0"/>
    <x v="0"/>
    <x v="11"/>
    <x v="8"/>
    <x v="13"/>
    <n v="10.9301522"/>
    <n v="78.084854550000003"/>
    <n v="1.1743684000000001E-2"/>
    <n v="309.79000000000002"/>
    <n v="0.73828124844112997"/>
  </r>
  <r>
    <x v="8782"/>
    <x v="31"/>
    <x v="2"/>
    <x v="362"/>
    <x v="6"/>
    <x v="176"/>
    <x v="0"/>
    <x v="0"/>
    <x v="0"/>
    <x v="10"/>
    <x v="8"/>
    <x v="13"/>
    <n v="9.9696642999999998"/>
    <n v="77.474200490000001"/>
    <n v="0.216955489"/>
    <n v="315.25"/>
    <n v="0.91121199131923181"/>
  </r>
  <r>
    <x v="8783"/>
    <x v="31"/>
    <x v="14"/>
    <x v="777"/>
    <x v="1"/>
    <x v="9"/>
    <x v="1"/>
    <x v="3"/>
    <x v="1"/>
    <x v="25"/>
    <x v="7"/>
    <x v="13"/>
    <n v="23.916667"/>
    <n v="84.083332999999996"/>
    <n v="0.55933672000000001"/>
    <n v="300.80500000000001"/>
    <n v="0.45370565782579053"/>
  </r>
  <r>
    <x v="8784"/>
    <x v="31"/>
    <x v="8"/>
    <x v="127"/>
    <x v="0"/>
    <x v="91"/>
    <x v="2"/>
    <x v="0"/>
    <x v="0"/>
    <x v="20"/>
    <x v="7"/>
    <x v="13"/>
    <n v="15.454050499999999"/>
    <n v="75.006651599999998"/>
    <n v="0.28910410399999997"/>
    <n v="301.74"/>
    <n v="0.48331925573623491"/>
  </r>
  <r>
    <x v="8785"/>
    <x v="31"/>
    <x v="20"/>
    <x v="390"/>
    <x v="1"/>
    <x v="161"/>
    <x v="2"/>
    <x v="0"/>
    <x v="0"/>
    <x v="24"/>
    <x v="6"/>
    <x v="13"/>
    <n v="29.294782949999998"/>
    <n v="79.415480939999995"/>
    <n v="1.155309E-3"/>
    <n v="308.09666659999999"/>
    <n v="0.68464948968612849"/>
  </r>
  <r>
    <x v="8786"/>
    <x v="32"/>
    <x v="8"/>
    <x v="111"/>
    <x v="0"/>
    <x v="23"/>
    <x v="1"/>
    <x v="0"/>
    <x v="0"/>
    <x v="27"/>
    <x v="8"/>
    <x v="13"/>
    <n v="13.6102243"/>
    <n v="77.512772100000007"/>
    <n v="7.8273488000000002E-2"/>
    <n v="305.81"/>
    <n v="0.61222550546405097"/>
  </r>
  <r>
    <x v="8787"/>
    <x v="32"/>
    <x v="8"/>
    <x v="310"/>
    <x v="0"/>
    <x v="75"/>
    <x v="1"/>
    <x v="0"/>
    <x v="0"/>
    <x v="5"/>
    <x v="8"/>
    <x v="13"/>
    <n v="15.348414399999999"/>
    <n v="76.154742100000007"/>
    <n v="5.7548024000000003E-2"/>
    <n v="306.62666660000002"/>
    <n v="0.63809121275740954"/>
  </r>
  <r>
    <x v="8788"/>
    <x v="32"/>
    <x v="12"/>
    <x v="485"/>
    <x v="0"/>
    <x v="28"/>
    <x v="1"/>
    <x v="0"/>
    <x v="0"/>
    <x v="15"/>
    <x v="8"/>
    <x v="13"/>
    <n v="23.643193050000001"/>
    <n v="80.942395219999995"/>
    <n v="0.87555480699999999"/>
    <n v="304.51953054996898"/>
    <n v="0.57135337347588955"/>
  </r>
  <r>
    <x v="8789"/>
    <x v="32"/>
    <x v="13"/>
    <x v="230"/>
    <x v="0"/>
    <x v="136"/>
    <x v="0"/>
    <x v="0"/>
    <x v="0"/>
    <x v="15"/>
    <x v="8"/>
    <x v="13"/>
    <n v="31.292010650000002"/>
    <n v="75.568057719999999"/>
    <n v="0.15521919300000001"/>
    <n v="302.06"/>
    <n v="0.49345439084996962"/>
  </r>
  <r>
    <x v="8790"/>
    <x v="32"/>
    <x v="13"/>
    <x v="432"/>
    <x v="0"/>
    <x v="112"/>
    <x v="0"/>
    <x v="0"/>
    <x v="0"/>
    <x v="16"/>
    <x v="8"/>
    <x v="13"/>
    <n v="30.968836700000001"/>
    <n v="76.526088000000001"/>
    <n v="0.17905365200000001"/>
    <n v="299.65333340000001"/>
    <n v="0.41722973096024141"/>
  </r>
  <r>
    <x v="8791"/>
    <x v="32"/>
    <x v="4"/>
    <x v="147"/>
    <x v="6"/>
    <x v="142"/>
    <x v="0"/>
    <x v="0"/>
    <x v="0"/>
    <x v="10"/>
    <x v="8"/>
    <x v="13"/>
    <n v="11.10684475"/>
    <n v="76.109955099999993"/>
    <n v="0.44409405699999999"/>
    <n v="298.97000000000003"/>
    <n v="0.39558699240796735"/>
  </r>
  <r>
    <x v="8792"/>
    <x v="32"/>
    <x v="4"/>
    <x v="52"/>
    <x v="6"/>
    <x v="21"/>
    <x v="2"/>
    <x v="0"/>
    <x v="0"/>
    <x v="21"/>
    <x v="7"/>
    <x v="13"/>
    <n v="11.245055799999999"/>
    <n v="75.775471600000003"/>
    <n v="0.41912265599999998"/>
    <n v="304.51953054996898"/>
    <n v="0.57135337347588955"/>
  </r>
  <r>
    <x v="8793"/>
    <x v="32"/>
    <x v="12"/>
    <x v="600"/>
    <x v="0"/>
    <x v="111"/>
    <x v="0"/>
    <x v="0"/>
    <x v="0"/>
    <x v="0"/>
    <x v="8"/>
    <x v="13"/>
    <n v="21.879616200000001"/>
    <n v="77.87568125"/>
    <n v="0.23593819299999999"/>
    <n v="300.85000000000002"/>
    <n v="0.45513091120116"/>
  </r>
  <r>
    <x v="8794"/>
    <x v="32"/>
    <x v="12"/>
    <x v="592"/>
    <x v="0"/>
    <x v="139"/>
    <x v="2"/>
    <x v="0"/>
    <x v="0"/>
    <x v="9"/>
    <x v="8"/>
    <x v="13"/>
    <n v="22.766544400000001"/>
    <n v="75.900694400000006"/>
    <n v="7.2327154000000005E-2"/>
    <n v="301.26"/>
    <n v="0.46811655306563188"/>
  </r>
  <r>
    <x v="8795"/>
    <x v="32"/>
    <x v="12"/>
    <x v="472"/>
    <x v="0"/>
    <x v="181"/>
    <x v="0"/>
    <x v="3"/>
    <x v="1"/>
    <x v="23"/>
    <x v="7"/>
    <x v="13"/>
    <n v="22.685366250000001"/>
    <n v="80.581505620000001"/>
    <n v="0.28830644900000002"/>
    <n v="302.33999999999997"/>
    <n v="0.50232263407448685"/>
  </r>
  <r>
    <x v="8796"/>
    <x v="32"/>
    <x v="12"/>
    <x v="477"/>
    <x v="0"/>
    <x v="28"/>
    <x v="1"/>
    <x v="0"/>
    <x v="0"/>
    <x v="7"/>
    <x v="7"/>
    <x v="13"/>
    <n v="23.115688200000001"/>
    <n v="77.066239390000007"/>
    <n v="2.0754102520000002"/>
    <n v="304.72000000000003"/>
    <n v="0.57770270148289216"/>
  </r>
  <r>
    <x v="8797"/>
    <x v="32"/>
    <x v="16"/>
    <x v="415"/>
    <x v="0"/>
    <x v="151"/>
    <x v="0"/>
    <x v="0"/>
    <x v="0"/>
    <x v="12"/>
    <x v="8"/>
    <x v="13"/>
    <n v="27.5"/>
    <n v="76.5"/>
    <n v="3.6313869999999998E-3"/>
    <n v="305.53666659999999"/>
    <n v="0.60356840877624884"/>
  </r>
  <r>
    <x v="8798"/>
    <x v="32"/>
    <x v="16"/>
    <x v="356"/>
    <x v="0"/>
    <x v="71"/>
    <x v="2"/>
    <x v="0"/>
    <x v="0"/>
    <x v="22"/>
    <x v="8"/>
    <x v="13"/>
    <n v="25.604090800000002"/>
    <n v="73.415608789999993"/>
    <n v="4.0276279999999998E-2"/>
    <n v="306.24"/>
    <n v="0.62584459327313258"/>
  </r>
  <r>
    <x v="8799"/>
    <x v="32"/>
    <x v="16"/>
    <x v="583"/>
    <x v="0"/>
    <x v="43"/>
    <x v="1"/>
    <x v="0"/>
    <x v="0"/>
    <x v="10"/>
    <x v="8"/>
    <x v="13"/>
    <n v="25.581903400000002"/>
    <n v="71.619662430000005"/>
    <n v="9.5267708000000006E-2"/>
    <n v="300.60000000000002"/>
    <n v="0.44721283689355457"/>
  </r>
  <r>
    <x v="8800"/>
    <x v="32"/>
    <x v="5"/>
    <x v="206"/>
    <x v="0"/>
    <x v="53"/>
    <x v="1"/>
    <x v="1"/>
    <x v="1"/>
    <x v="12"/>
    <x v="8"/>
    <x v="13"/>
    <n v="25.603508399999999"/>
    <n v="83.507454050000007"/>
    <n v="0.13657576599999999"/>
    <n v="305.22000000000003"/>
    <n v="0.59353885009810303"/>
  </r>
  <r>
    <x v="8801"/>
    <x v="32"/>
    <x v="5"/>
    <x v="746"/>
    <x v="0"/>
    <x v="95"/>
    <x v="2"/>
    <x v="0"/>
    <x v="0"/>
    <x v="29"/>
    <x v="8"/>
    <x v="13"/>
    <n v="25.4381302"/>
    <n v="81.833800499999995"/>
    <n v="0.37437183099999999"/>
    <n v="304.70666660000001"/>
    <n v="0.57728040207499931"/>
  </r>
  <r>
    <x v="8802"/>
    <x v="32"/>
    <x v="2"/>
    <x v="185"/>
    <x v="6"/>
    <x v="6"/>
    <x v="2"/>
    <x v="0"/>
    <x v="0"/>
    <x v="28"/>
    <x v="7"/>
    <x v="13"/>
    <n v="11.0600516"/>
    <n v="77.067958099999998"/>
    <n v="0.24672982700000001"/>
    <n v="298.64"/>
    <n v="0.38513513432192692"/>
  </r>
  <r>
    <x v="8803"/>
    <x v="33"/>
    <x v="9"/>
    <x v="260"/>
    <x v="0"/>
    <x v="35"/>
    <x v="1"/>
    <x v="0"/>
    <x v="0"/>
    <x v="6"/>
    <x v="8"/>
    <x v="13"/>
    <n v="19.5"/>
    <n v="78.5"/>
    <n v="0.108034906"/>
    <n v="306.75"/>
    <n v="0.64199746486064735"/>
  </r>
  <r>
    <x v="8804"/>
    <x v="33"/>
    <x v="11"/>
    <x v="234"/>
    <x v="0"/>
    <x v="75"/>
    <x v="1"/>
    <x v="0"/>
    <x v="0"/>
    <x v="18"/>
    <x v="8"/>
    <x v="13"/>
    <n v="17.722251700000001"/>
    <n v="83.326709840000007"/>
    <n v="0.337273926"/>
    <n v="301.74666660000003"/>
    <n v="0.48353040227295174"/>
  </r>
  <r>
    <x v="8805"/>
    <x v="33"/>
    <x v="25"/>
    <x v="353"/>
    <x v="1"/>
    <x v="508"/>
    <x v="0"/>
    <x v="2"/>
    <x v="1"/>
    <x v="6"/>
    <x v="8"/>
    <x v="13"/>
    <n v="25.220811650000002"/>
    <n v="86.517203670000001"/>
    <n v="1.5958063760000001"/>
    <n v="303.32"/>
    <n v="0.5333614853603007"/>
  </r>
  <r>
    <x v="8806"/>
    <x v="33"/>
    <x v="8"/>
    <x v="39"/>
    <x v="0"/>
    <x v="72"/>
    <x v="2"/>
    <x v="0"/>
    <x v="0"/>
    <x v="24"/>
    <x v="8"/>
    <x v="13"/>
    <n v="13.007081700000001"/>
    <n v="76.099270300000001"/>
    <n v="0.45908811100000002"/>
    <n v="305.01"/>
    <n v="0.58688766767971323"/>
  </r>
  <r>
    <x v="8807"/>
    <x v="33"/>
    <x v="12"/>
    <x v="53"/>
    <x v="0"/>
    <x v="18"/>
    <x v="1"/>
    <x v="1"/>
    <x v="1"/>
    <x v="30"/>
    <x v="8"/>
    <x v="13"/>
    <n v="26.166667"/>
    <n v="77.5"/>
    <n v="1.479588168"/>
    <n v="304.51953054996898"/>
    <n v="0.57135337347588955"/>
  </r>
  <r>
    <x v="8808"/>
    <x v="33"/>
    <x v="12"/>
    <x v="471"/>
    <x v="0"/>
    <x v="5"/>
    <x v="1"/>
    <x v="0"/>
    <x v="0"/>
    <x v="24"/>
    <x v="8"/>
    <x v="13"/>
    <n v="24.5"/>
    <n v="80.25"/>
    <n v="0.65565188200000002"/>
    <n v="302.3"/>
    <n v="0.50105574218527116"/>
  </r>
  <r>
    <x v="8809"/>
    <x v="33"/>
    <x v="13"/>
    <x v="290"/>
    <x v="0"/>
    <x v="41"/>
    <x v="2"/>
    <x v="0"/>
    <x v="0"/>
    <x v="18"/>
    <x v="8"/>
    <x v="13"/>
    <n v="31.60857425"/>
    <n v="75.84644247"/>
    <n v="0.85124145799999995"/>
    <n v="299.02"/>
    <n v="0.397170607269487"/>
  </r>
  <r>
    <x v="8810"/>
    <x v="33"/>
    <x v="13"/>
    <x v="347"/>
    <x v="0"/>
    <x v="58"/>
    <x v="1"/>
    <x v="0"/>
    <x v="0"/>
    <x v="28"/>
    <x v="8"/>
    <x v="13"/>
    <n v="32.166666999999997"/>
    <n v="75.316666999999995"/>
    <n v="0.14419680600000001"/>
    <n v="303.29000000000002"/>
    <n v="0.5324113164433889"/>
  </r>
  <r>
    <x v="8811"/>
    <x v="33"/>
    <x v="15"/>
    <x v="337"/>
    <x v="0"/>
    <x v="24"/>
    <x v="1"/>
    <x v="0"/>
    <x v="0"/>
    <x v="12"/>
    <x v="8"/>
    <x v="13"/>
    <n v="21.2380912"/>
    <n v="81.633699300000004"/>
    <n v="5.7793305000000003E-2"/>
    <n v="305.5"/>
    <n v="0.60240709332262021"/>
  </r>
  <r>
    <x v="8812"/>
    <x v="33"/>
    <x v="8"/>
    <x v="310"/>
    <x v="0"/>
    <x v="75"/>
    <x v="1"/>
    <x v="0"/>
    <x v="0"/>
    <x v="5"/>
    <x v="8"/>
    <x v="13"/>
    <n v="15.348414399999999"/>
    <n v="76.154742100000007"/>
    <n v="5.7548024000000003E-2"/>
    <n v="306.62666660000002"/>
    <n v="0.63809121275740954"/>
  </r>
  <r>
    <x v="8813"/>
    <x v="33"/>
    <x v="8"/>
    <x v="62"/>
    <x v="0"/>
    <x v="75"/>
    <x v="1"/>
    <x v="0"/>
    <x v="0"/>
    <x v="3"/>
    <x v="8"/>
    <x v="13"/>
    <n v="15.248541299999999"/>
    <n v="76.832364799999993"/>
    <n v="3.5378334999999997E-2"/>
    <n v="306.61333339999999"/>
    <n v="0.63766891968397577"/>
  </r>
  <r>
    <x v="8814"/>
    <x v="33"/>
    <x v="8"/>
    <x v="19"/>
    <x v="0"/>
    <x v="176"/>
    <x v="0"/>
    <x v="0"/>
    <x v="0"/>
    <x v="16"/>
    <x v="8"/>
    <x v="13"/>
    <n v="14.787482499999999"/>
    <n v="75.399673100000001"/>
    <n v="0.40835017899999998"/>
    <n v="295.06666660000002"/>
    <n v="0.27195945677373456"/>
  </r>
  <r>
    <x v="8815"/>
    <x v="33"/>
    <x v="12"/>
    <x v="648"/>
    <x v="4"/>
    <x v="73"/>
    <x v="1"/>
    <x v="0"/>
    <x v="0"/>
    <x v="23"/>
    <x v="7"/>
    <x v="13"/>
    <n v="23"/>
    <n v="76.166667000000004"/>
    <n v="0.95538084000000001"/>
    <n v="299.24"/>
    <n v="0.40413851266018064"/>
  </r>
  <r>
    <x v="8816"/>
    <x v="33"/>
    <x v="6"/>
    <x v="137"/>
    <x v="0"/>
    <x v="509"/>
    <x v="0"/>
    <x v="16"/>
    <x v="1"/>
    <x v="14"/>
    <x v="7"/>
    <x v="13"/>
    <n v="19.75"/>
    <n v="83"/>
    <n v="0.47286852699999998"/>
    <n v="304.51953054996898"/>
    <n v="0.57135337347588955"/>
  </r>
  <r>
    <x v="8817"/>
    <x v="34"/>
    <x v="9"/>
    <x v="260"/>
    <x v="0"/>
    <x v="18"/>
    <x v="1"/>
    <x v="0"/>
    <x v="0"/>
    <x v="23"/>
    <x v="8"/>
    <x v="13"/>
    <n v="19.5"/>
    <n v="78.5"/>
    <n v="1.286497663"/>
    <n v="303.08"/>
    <n v="0.52576013402499922"/>
  </r>
  <r>
    <x v="8818"/>
    <x v="34"/>
    <x v="12"/>
    <x v="154"/>
    <x v="0"/>
    <x v="47"/>
    <x v="0"/>
    <x v="0"/>
    <x v="0"/>
    <x v="17"/>
    <x v="8"/>
    <x v="13"/>
    <n v="21.825599"/>
    <n v="75.614182"/>
    <n v="1.1510437149999999"/>
    <n v="302.01"/>
    <n v="0.49187077598844819"/>
  </r>
  <r>
    <x v="8819"/>
    <x v="34"/>
    <x v="12"/>
    <x v="596"/>
    <x v="0"/>
    <x v="37"/>
    <x v="1"/>
    <x v="0"/>
    <x v="0"/>
    <x v="25"/>
    <x v="8"/>
    <x v="13"/>
    <n v="23.809612250000001"/>
    <n v="78.75911361"/>
    <n v="0.153446576"/>
    <n v="300.95600000000002"/>
    <n v="0.45848817470758452"/>
  </r>
  <r>
    <x v="8820"/>
    <x v="34"/>
    <x v="12"/>
    <x v="346"/>
    <x v="1"/>
    <x v="194"/>
    <x v="0"/>
    <x v="1"/>
    <x v="1"/>
    <x v="25"/>
    <x v="8"/>
    <x v="13"/>
    <n v="23.25"/>
    <n v="78.083332999999996"/>
    <n v="0.208847321"/>
    <n v="300.48"/>
    <n v="0.44341216122590382"/>
  </r>
  <r>
    <x v="8821"/>
    <x v="34"/>
    <x v="8"/>
    <x v="297"/>
    <x v="7"/>
    <x v="2"/>
    <x v="1"/>
    <x v="0"/>
    <x v="0"/>
    <x v="23"/>
    <x v="8"/>
    <x v="13"/>
    <n v="14.2266443"/>
    <n v="76.400512199999994"/>
    <n v="0.56820940200000003"/>
    <n v="294.22666659999999"/>
    <n v="0.24535472710017933"/>
  </r>
  <r>
    <x v="8822"/>
    <x v="34"/>
    <x v="8"/>
    <x v="251"/>
    <x v="0"/>
    <x v="56"/>
    <x v="1"/>
    <x v="0"/>
    <x v="0"/>
    <x v="20"/>
    <x v="8"/>
    <x v="13"/>
    <n v="13.318014"/>
    <n v="75.773874300000003"/>
    <n v="0.36170607500000002"/>
    <n v="296.27"/>
    <n v="0.31007178988582734"/>
  </r>
  <r>
    <x v="8823"/>
    <x v="34"/>
    <x v="2"/>
    <x v="711"/>
    <x v="0"/>
    <x v="24"/>
    <x v="1"/>
    <x v="0"/>
    <x v="0"/>
    <x v="17"/>
    <x v="8"/>
    <x v="13"/>
    <n v="11.9137874"/>
    <n v="79.507892979999994"/>
    <n v="6.9141620000000001E-2"/>
    <n v="306.32"/>
    <n v="0.62837837705156574"/>
  </r>
  <r>
    <x v="8824"/>
    <x v="34"/>
    <x v="2"/>
    <x v="259"/>
    <x v="6"/>
    <x v="17"/>
    <x v="1"/>
    <x v="0"/>
    <x v="0"/>
    <x v="17"/>
    <x v="8"/>
    <x v="13"/>
    <n v="8.7284270999999993"/>
    <n v="77.711292499999999"/>
    <n v="9.1011110000000006E-2"/>
    <n v="312.8"/>
    <n v="0.83361486310469901"/>
  </r>
  <r>
    <x v="8825"/>
    <x v="34"/>
    <x v="25"/>
    <x v="353"/>
    <x v="1"/>
    <x v="510"/>
    <x v="0"/>
    <x v="0"/>
    <x v="0"/>
    <x v="10"/>
    <x v="8"/>
    <x v="13"/>
    <n v="25.220811650000002"/>
    <n v="86.517203670000001"/>
    <n v="1.177410871"/>
    <n v="301.27999999999997"/>
    <n v="0.46874999901023978"/>
  </r>
  <r>
    <x v="8826"/>
    <x v="34"/>
    <x v="5"/>
    <x v="746"/>
    <x v="0"/>
    <x v="23"/>
    <x v="1"/>
    <x v="0"/>
    <x v="0"/>
    <x v="28"/>
    <x v="8"/>
    <x v="13"/>
    <n v="25.4381302"/>
    <n v="81.833800499999995"/>
    <n v="0.65194666700000004"/>
    <n v="310.12"/>
    <n v="0.74873310652716862"/>
  </r>
  <r>
    <x v="8827"/>
    <x v="35"/>
    <x v="21"/>
    <x v="778"/>
    <x v="0"/>
    <x v="43"/>
    <x v="1"/>
    <x v="0"/>
    <x v="0"/>
    <x v="9"/>
    <x v="9"/>
    <x v="13"/>
    <n v="32.518428999999998"/>
    <n v="76.230865660000006"/>
    <n v="1.0264901790000001"/>
    <n v="298.41000000000003"/>
    <n v="0.3778505059589311"/>
  </r>
  <r>
    <x v="8828"/>
    <x v="35"/>
    <x v="8"/>
    <x v="39"/>
    <x v="0"/>
    <x v="13"/>
    <x v="1"/>
    <x v="2"/>
    <x v="1"/>
    <x v="10"/>
    <x v="9"/>
    <x v="13"/>
    <n v="13.007081700000001"/>
    <n v="76.099270300000001"/>
    <n v="0.46006856899999998"/>
    <n v="303.18"/>
    <n v="0.52892736374804206"/>
  </r>
  <r>
    <x v="8829"/>
    <x v="35"/>
    <x v="12"/>
    <x v="600"/>
    <x v="0"/>
    <x v="511"/>
    <x v="0"/>
    <x v="1"/>
    <x v="1"/>
    <x v="23"/>
    <x v="8"/>
    <x v="13"/>
    <n v="21.879616200000001"/>
    <n v="77.87568125"/>
    <n v="0.72923152000000002"/>
    <n v="303.14999999999998"/>
    <n v="0.52797719483112848"/>
  </r>
  <r>
    <x v="8830"/>
    <x v="35"/>
    <x v="12"/>
    <x v="53"/>
    <x v="0"/>
    <x v="25"/>
    <x v="2"/>
    <x v="0"/>
    <x v="0"/>
    <x v="14"/>
    <x v="8"/>
    <x v="13"/>
    <n v="26.166667"/>
    <n v="77.5"/>
    <n v="0.51063037300000003"/>
    <n v="306.20999999999998"/>
    <n v="0.624894424356219"/>
  </r>
  <r>
    <x v="8831"/>
    <x v="35"/>
    <x v="6"/>
    <x v="681"/>
    <x v="0"/>
    <x v="56"/>
    <x v="1"/>
    <x v="0"/>
    <x v="0"/>
    <x v="10"/>
    <x v="9"/>
    <x v="13"/>
    <n v="21.4706422"/>
    <n v="83.983685800000003"/>
    <n v="0.53051937800000004"/>
    <n v="300.21499999999997"/>
    <n v="0.43501900245984071"/>
  </r>
  <r>
    <x v="8832"/>
    <x v="35"/>
    <x v="6"/>
    <x v="214"/>
    <x v="1"/>
    <x v="45"/>
    <x v="1"/>
    <x v="3"/>
    <x v="1"/>
    <x v="14"/>
    <x v="8"/>
    <x v="13"/>
    <n v="22.133271950000001"/>
    <n v="83.979652799999997"/>
    <n v="0.89831628500000005"/>
    <n v="302.19"/>
    <n v="0.49757178948992431"/>
  </r>
  <r>
    <x v="8833"/>
    <x v="35"/>
    <x v="13"/>
    <x v="369"/>
    <x v="0"/>
    <x v="40"/>
    <x v="2"/>
    <x v="0"/>
    <x v="0"/>
    <x v="9"/>
    <x v="9"/>
    <x v="13"/>
    <n v="30.646673700000001"/>
    <n v="76.388756299999997"/>
    <n v="1.0282563739999999"/>
    <n v="300.13333340000003"/>
    <n v="0.43243243363084438"/>
  </r>
  <r>
    <x v="8834"/>
    <x v="35"/>
    <x v="6"/>
    <x v="261"/>
    <x v="0"/>
    <x v="89"/>
    <x v="0"/>
    <x v="2"/>
    <x v="1"/>
    <x v="13"/>
    <x v="8"/>
    <x v="13"/>
    <n v="21.5002888"/>
    <n v="86.920262699999995"/>
    <n v="0.46803404900000001"/>
    <n v="303.10000000000002"/>
    <n v="0.52639357996960889"/>
  </r>
  <r>
    <x v="8835"/>
    <x v="35"/>
    <x v="5"/>
    <x v="206"/>
    <x v="0"/>
    <x v="37"/>
    <x v="1"/>
    <x v="0"/>
    <x v="0"/>
    <x v="18"/>
    <x v="8"/>
    <x v="13"/>
    <n v="25.603508399999999"/>
    <n v="83.507454050000007"/>
    <n v="0.74816442100000002"/>
    <n v="303.10000000000002"/>
    <n v="0.52639357996960889"/>
  </r>
  <r>
    <x v="8836"/>
    <x v="35"/>
    <x v="20"/>
    <x v="192"/>
    <x v="0"/>
    <x v="168"/>
    <x v="0"/>
    <x v="0"/>
    <x v="0"/>
    <x v="4"/>
    <x v="8"/>
    <x v="13"/>
    <n v="30.3255646"/>
    <n v="78.043681300000003"/>
    <n v="0.24749467999999999"/>
    <n v="298.62"/>
    <n v="0.38450168837731902"/>
  </r>
  <r>
    <x v="8837"/>
    <x v="36"/>
    <x v="12"/>
    <x v="511"/>
    <x v="0"/>
    <x v="39"/>
    <x v="0"/>
    <x v="0"/>
    <x v="0"/>
    <x v="11"/>
    <x v="9"/>
    <x v="13"/>
    <n v="24.5"/>
    <n v="77.5"/>
    <n v="0.48871032199999997"/>
    <n v="300.76"/>
    <n v="0.45228040445042106"/>
  </r>
  <r>
    <x v="8838"/>
    <x v="36"/>
    <x v="4"/>
    <x v="140"/>
    <x v="0"/>
    <x v="35"/>
    <x v="1"/>
    <x v="0"/>
    <x v="0"/>
    <x v="3"/>
    <x v="9"/>
    <x v="13"/>
    <n v="9.6287383000000002"/>
    <n v="76.64553257"/>
    <n v="1.3066673900000001"/>
    <n v="300.61"/>
    <n v="0.44752955986585852"/>
  </r>
  <r>
    <x v="8839"/>
    <x v="36"/>
    <x v="6"/>
    <x v="123"/>
    <x v="1"/>
    <x v="234"/>
    <x v="0"/>
    <x v="1"/>
    <x v="1"/>
    <x v="11"/>
    <x v="9"/>
    <x v="13"/>
    <n v="20.750225700000001"/>
    <n v="83.249946399999999"/>
    <n v="0.70410069600000003"/>
    <n v="301.52"/>
    <n v="0.47635135034554127"/>
  </r>
  <r>
    <x v="8840"/>
    <x v="36"/>
    <x v="9"/>
    <x v="260"/>
    <x v="0"/>
    <x v="28"/>
    <x v="1"/>
    <x v="2"/>
    <x v="1"/>
    <x v="22"/>
    <x v="9"/>
    <x v="13"/>
    <n v="19.5"/>
    <n v="78.5"/>
    <n v="0.80360047700000004"/>
    <n v="293.70999999999998"/>
    <n v="0.2289907089759477"/>
  </r>
  <r>
    <x v="8841"/>
    <x v="36"/>
    <x v="12"/>
    <x v="592"/>
    <x v="4"/>
    <x v="177"/>
    <x v="2"/>
    <x v="0"/>
    <x v="0"/>
    <x v="10"/>
    <x v="9"/>
    <x v="13"/>
    <n v="22.766544400000001"/>
    <n v="75.900694400000006"/>
    <n v="2.5113367329999998"/>
    <n v="299.7"/>
    <n v="0.41870776938617399"/>
  </r>
  <r>
    <x v="8842"/>
    <x v="36"/>
    <x v="6"/>
    <x v="220"/>
    <x v="0"/>
    <x v="114"/>
    <x v="0"/>
    <x v="1"/>
    <x v="1"/>
    <x v="29"/>
    <x v="9"/>
    <x v="13"/>
    <n v="21.347763400000002"/>
    <n v="83.657682989999998"/>
    <n v="0.52394001700000004"/>
    <n v="301.62"/>
    <n v="0.47951858006858417"/>
  </r>
  <r>
    <x v="8843"/>
    <x v="36"/>
    <x v="2"/>
    <x v="185"/>
    <x v="6"/>
    <x v="9"/>
    <x v="1"/>
    <x v="0"/>
    <x v="0"/>
    <x v="21"/>
    <x v="8"/>
    <x v="13"/>
    <n v="11.0600516"/>
    <n v="77.067958099999998"/>
    <n v="0.14112786099999999"/>
    <n v="309.28666659999999"/>
    <n v="0.72233952339033025"/>
  </r>
  <r>
    <x v="8844"/>
    <x v="36"/>
    <x v="5"/>
    <x v="779"/>
    <x v="0"/>
    <x v="237"/>
    <x v="0"/>
    <x v="0"/>
    <x v="0"/>
    <x v="14"/>
    <x v="8"/>
    <x v="13"/>
    <n v="28.690806599999998"/>
    <n v="79.831072489999997"/>
    <n v="0.50704182499999995"/>
    <n v="300.50333339999997"/>
    <n v="0.44415118360609879"/>
  </r>
  <r>
    <x v="8845"/>
    <x v="36"/>
    <x v="25"/>
    <x v="353"/>
    <x v="1"/>
    <x v="512"/>
    <x v="0"/>
    <x v="0"/>
    <x v="0"/>
    <x v="14"/>
    <x v="8"/>
    <x v="13"/>
    <n v="25.220811650000002"/>
    <n v="86.517203670000001"/>
    <n v="0.64982688399999999"/>
    <n v="300.40499999999997"/>
    <n v="0.44103673893362078"/>
  </r>
  <r>
    <x v="8846"/>
    <x v="36"/>
    <x v="21"/>
    <x v="778"/>
    <x v="0"/>
    <x v="513"/>
    <x v="0"/>
    <x v="0"/>
    <x v="0"/>
    <x v="9"/>
    <x v="9"/>
    <x v="13"/>
    <n v="32.518428999999998"/>
    <n v="76.230865660000006"/>
    <n v="1.0264901790000001"/>
    <n v="298.41000000000003"/>
    <n v="0.3778505059589311"/>
  </r>
  <r>
    <x v="8847"/>
    <x v="36"/>
    <x v="4"/>
    <x v="759"/>
    <x v="6"/>
    <x v="490"/>
    <x v="0"/>
    <x v="0"/>
    <x v="0"/>
    <x v="10"/>
    <x v="8"/>
    <x v="13"/>
    <n v="10.82220375"/>
    <n v="76.467037140000002"/>
    <n v="0.44409405699999999"/>
    <n v="298.97000000000003"/>
    <n v="0.39558699240796735"/>
  </r>
  <r>
    <x v="8848"/>
    <x v="37"/>
    <x v="9"/>
    <x v="260"/>
    <x v="0"/>
    <x v="28"/>
    <x v="1"/>
    <x v="0"/>
    <x v="0"/>
    <x v="3"/>
    <x v="9"/>
    <x v="13"/>
    <n v="19.5"/>
    <n v="78.5"/>
    <n v="0.28332410400000002"/>
    <n v="301.39999999999998"/>
    <n v="0.47255067467789053"/>
  </r>
  <r>
    <x v="8849"/>
    <x v="37"/>
    <x v="25"/>
    <x v="353"/>
    <x v="1"/>
    <x v="377"/>
    <x v="0"/>
    <x v="0"/>
    <x v="0"/>
    <x v="7"/>
    <x v="9"/>
    <x v="13"/>
    <n v="25.220811650000002"/>
    <n v="86.517203670000001"/>
    <n v="0.86280430399999997"/>
    <n v="302.19"/>
    <n v="0.49757178948992431"/>
  </r>
  <r>
    <x v="8850"/>
    <x v="37"/>
    <x v="15"/>
    <x v="507"/>
    <x v="4"/>
    <x v="14"/>
    <x v="1"/>
    <x v="3"/>
    <x v="1"/>
    <x v="30"/>
    <x v="9"/>
    <x v="13"/>
    <n v="22.354746800000001"/>
    <n v="82.711085499999996"/>
    <n v="1.5481009E-2"/>
    <n v="301.62333339999998"/>
    <n v="0.47962415650417123"/>
  </r>
  <r>
    <x v="8851"/>
    <x v="37"/>
    <x v="10"/>
    <x v="35"/>
    <x v="7"/>
    <x v="514"/>
    <x v="0"/>
    <x v="10"/>
    <x v="1"/>
    <x v="15"/>
    <x v="9"/>
    <x v="13"/>
    <n v="29.3912753"/>
    <n v="76.977167499999993"/>
    <n v="1.1894923669999999"/>
    <n v="301.37333339999998"/>
    <n v="0.47170608219656579"/>
  </r>
  <r>
    <x v="8852"/>
    <x v="37"/>
    <x v="21"/>
    <x v="756"/>
    <x v="0"/>
    <x v="78"/>
    <x v="2"/>
    <x v="0"/>
    <x v="0"/>
    <x v="27"/>
    <x v="9"/>
    <x v="13"/>
    <n v="31.104152599999999"/>
    <n v="77.170972899999995"/>
    <n v="2.8977545349999998"/>
    <n v="299.17"/>
    <n v="0.40192145185405131"/>
  </r>
  <r>
    <x v="8853"/>
    <x v="37"/>
    <x v="14"/>
    <x v="569"/>
    <x v="1"/>
    <x v="18"/>
    <x v="1"/>
    <x v="28"/>
    <x v="1"/>
    <x v="15"/>
    <x v="9"/>
    <x v="13"/>
    <n v="23.741865449999999"/>
    <n v="84.513013670000007"/>
    <n v="6.7653554000000005E-2"/>
    <n v="300.02"/>
    <n v="0.42884290449990869"/>
  </r>
  <r>
    <x v="8854"/>
    <x v="37"/>
    <x v="1"/>
    <x v="145"/>
    <x v="1"/>
    <x v="77"/>
    <x v="2"/>
    <x v="2"/>
    <x v="1"/>
    <x v="16"/>
    <x v="9"/>
    <x v="13"/>
    <n v="20.0112475"/>
    <n v="73.790236399999998"/>
    <n v="0.24476362900000001"/>
    <n v="300.78666659999999"/>
    <n v="0.45312499693174579"/>
  </r>
  <r>
    <x v="8855"/>
    <x v="37"/>
    <x v="1"/>
    <x v="145"/>
    <x v="4"/>
    <x v="12"/>
    <x v="2"/>
    <x v="0"/>
    <x v="0"/>
    <x v="28"/>
    <x v="9"/>
    <x v="13"/>
    <n v="20.0112475"/>
    <n v="73.790236399999998"/>
    <n v="0.34377778199999998"/>
    <n v="301.06"/>
    <n v="0.46178209361954792"/>
  </r>
  <r>
    <x v="8856"/>
    <x v="37"/>
    <x v="2"/>
    <x v="286"/>
    <x v="6"/>
    <x v="75"/>
    <x v="1"/>
    <x v="0"/>
    <x v="0"/>
    <x v="24"/>
    <x v="9"/>
    <x v="13"/>
    <n v="10.9301522"/>
    <n v="78.084854550000003"/>
    <n v="0.53346478900000005"/>
    <n v="306.64999999999998"/>
    <n v="0.6388302351376044"/>
  </r>
  <r>
    <x v="8857"/>
    <x v="37"/>
    <x v="2"/>
    <x v="578"/>
    <x v="6"/>
    <x v="31"/>
    <x v="2"/>
    <x v="0"/>
    <x v="0"/>
    <x v="6"/>
    <x v="9"/>
    <x v="13"/>
    <n v="11.284224849999999"/>
    <n v="78.166152839999995"/>
    <n v="0.25880428999999999"/>
    <n v="308.22399999999999"/>
    <n v="0.68868243097828863"/>
  </r>
  <r>
    <x v="8858"/>
    <x v="37"/>
    <x v="8"/>
    <x v="576"/>
    <x v="0"/>
    <x v="35"/>
    <x v="1"/>
    <x v="0"/>
    <x v="0"/>
    <x v="12"/>
    <x v="9"/>
    <x v="13"/>
    <n v="15.857266600000001"/>
    <n v="74.506934299999998"/>
    <n v="1.479555975"/>
    <n v="304.51953054996898"/>
    <n v="0.57135337347588955"/>
  </r>
  <r>
    <x v="8859"/>
    <x v="37"/>
    <x v="8"/>
    <x v="127"/>
    <x v="0"/>
    <x v="31"/>
    <x v="2"/>
    <x v="0"/>
    <x v="0"/>
    <x v="26"/>
    <x v="9"/>
    <x v="13"/>
    <n v="15.454050499999999"/>
    <n v="75.006651599999998"/>
    <n v="1.2515364529999999"/>
    <n v="302.33999999999997"/>
    <n v="0.50232263407448685"/>
  </r>
  <r>
    <x v="8860"/>
    <x v="37"/>
    <x v="1"/>
    <x v="145"/>
    <x v="4"/>
    <x v="32"/>
    <x v="2"/>
    <x v="0"/>
    <x v="0"/>
    <x v="14"/>
    <x v="8"/>
    <x v="13"/>
    <n v="20.0112475"/>
    <n v="73.790236399999998"/>
    <n v="0.447479929"/>
    <n v="295.82"/>
    <n v="0.29581925613213789"/>
  </r>
  <r>
    <x v="8861"/>
    <x v="37"/>
    <x v="2"/>
    <x v="216"/>
    <x v="6"/>
    <x v="126"/>
    <x v="2"/>
    <x v="0"/>
    <x v="0"/>
    <x v="5"/>
    <x v="9"/>
    <x v="13"/>
    <n v="9.3895523000000001"/>
    <n v="78.859070720000005"/>
    <n v="0"/>
    <n v="310.42"/>
    <n v="0.75823479569629548"/>
  </r>
  <r>
    <x v="8862"/>
    <x v="38"/>
    <x v="6"/>
    <x v="125"/>
    <x v="6"/>
    <x v="150"/>
    <x v="2"/>
    <x v="0"/>
    <x v="0"/>
    <x v="30"/>
    <x v="9"/>
    <x v="13"/>
    <n v="19.807608299999998"/>
    <n v="85.825253799999999"/>
    <n v="0.64573138100000005"/>
    <n v="301.55599999999998"/>
    <n v="0.47749155304583646"/>
  </r>
  <r>
    <x v="8863"/>
    <x v="38"/>
    <x v="2"/>
    <x v="215"/>
    <x v="6"/>
    <x v="26"/>
    <x v="0"/>
    <x v="0"/>
    <x v="0"/>
    <x v="18"/>
    <x v="9"/>
    <x v="13"/>
    <n v="10.330329900000001"/>
    <n v="78.067397909999997"/>
    <n v="0.98206069399999996"/>
    <n v="306.13499999999999"/>
    <n v="0.62251900206393773"/>
  </r>
  <r>
    <x v="8864"/>
    <x v="38"/>
    <x v="7"/>
    <x v="301"/>
    <x v="0"/>
    <x v="19"/>
    <x v="2"/>
    <x v="0"/>
    <x v="0"/>
    <x v="21"/>
    <x v="9"/>
    <x v="13"/>
    <n v="23.13195425"/>
    <n v="87.207397200000003"/>
    <n v="0.44796421600000003"/>
    <n v="301.32"/>
    <n v="0.47001689089945725"/>
  </r>
  <r>
    <x v="8865"/>
    <x v="38"/>
    <x v="7"/>
    <x v="559"/>
    <x v="0"/>
    <x v="84"/>
    <x v="2"/>
    <x v="1"/>
    <x v="1"/>
    <x v="8"/>
    <x v="9"/>
    <x v="13"/>
    <n v="25.387030849999999"/>
    <n v="88.504715050000001"/>
    <n v="0.56673449099999995"/>
    <n v="296.89999999999998"/>
    <n v="0.33002533714099286"/>
  </r>
  <r>
    <x v="8866"/>
    <x v="38"/>
    <x v="5"/>
    <x v="780"/>
    <x v="0"/>
    <x v="28"/>
    <x v="1"/>
    <x v="6"/>
    <x v="1"/>
    <x v="18"/>
    <x v="8"/>
    <x v="13"/>
    <n v="27.912633150000001"/>
    <n v="79.746562949999998"/>
    <n v="1.7474535250000001"/>
    <n v="298.95999999999998"/>
    <n v="0.39527026943566163"/>
  </r>
  <r>
    <x v="8867"/>
    <x v="38"/>
    <x v="10"/>
    <x v="35"/>
    <x v="7"/>
    <x v="515"/>
    <x v="0"/>
    <x v="10"/>
    <x v="1"/>
    <x v="15"/>
    <x v="9"/>
    <x v="13"/>
    <n v="29.3912753"/>
    <n v="76.977167499999993"/>
    <n v="1.1894923669999999"/>
    <n v="301.37333339999998"/>
    <n v="0.47170608219656579"/>
  </r>
  <r>
    <x v="8868"/>
    <x v="39"/>
    <x v="17"/>
    <x v="503"/>
    <x v="7"/>
    <x v="28"/>
    <x v="1"/>
    <x v="3"/>
    <x v="1"/>
    <x v="4"/>
    <x v="9"/>
    <x v="13"/>
    <n v="26.75"/>
    <n v="92.5"/>
    <n v="1.0370698789999999"/>
    <n v="286.48"/>
    <n v="0"/>
  </r>
  <r>
    <x v="8869"/>
    <x v="39"/>
    <x v="14"/>
    <x v="317"/>
    <x v="0"/>
    <x v="18"/>
    <x v="1"/>
    <x v="0"/>
    <x v="0"/>
    <x v="10"/>
    <x v="10"/>
    <x v="13"/>
    <n v="24.2538512"/>
    <n v="87.300647139999995"/>
    <n v="0.45896996800000001"/>
    <n v="302.19499999999999"/>
    <n v="0.46472772293101877"/>
  </r>
  <r>
    <x v="8870"/>
    <x v="39"/>
    <x v="8"/>
    <x v="251"/>
    <x v="0"/>
    <x v="147"/>
    <x v="0"/>
    <x v="0"/>
    <x v="0"/>
    <x v="23"/>
    <x v="9"/>
    <x v="13"/>
    <n v="13.318014"/>
    <n v="75.773874300000003"/>
    <n v="0.67981184800000005"/>
    <n v="298.22000000000003"/>
    <n v="0.33055805656814718"/>
  </r>
  <r>
    <x v="8871"/>
    <x v="39"/>
    <x v="8"/>
    <x v="251"/>
    <x v="0"/>
    <x v="45"/>
    <x v="1"/>
    <x v="0"/>
    <x v="0"/>
    <x v="22"/>
    <x v="10"/>
    <x v="13"/>
    <n v="13.318014"/>
    <n v="75.773874300000003"/>
    <n v="2.12128118"/>
    <n v="295.72000000000003"/>
    <n v="0.24617461860407627"/>
  </r>
  <r>
    <x v="8872"/>
    <x v="39"/>
    <x v="8"/>
    <x v="51"/>
    <x v="0"/>
    <x v="18"/>
    <x v="1"/>
    <x v="0"/>
    <x v="0"/>
    <x v="20"/>
    <x v="9"/>
    <x v="13"/>
    <n v="13.3400771"/>
    <n v="77.100620800000002"/>
    <n v="0.359945923"/>
    <n v="301.3533334"/>
    <n v="0.43631863440000673"/>
  </r>
  <r>
    <x v="8873"/>
    <x v="39"/>
    <x v="8"/>
    <x v="39"/>
    <x v="0"/>
    <x v="41"/>
    <x v="2"/>
    <x v="0"/>
    <x v="0"/>
    <x v="17"/>
    <x v="9"/>
    <x v="13"/>
    <n v="13.007081700000001"/>
    <n v="76.099270300000001"/>
    <n v="0.71488011799999995"/>
    <n v="298.57"/>
    <n v="0.34237173788311598"/>
  </r>
  <r>
    <x v="8874"/>
    <x v="39"/>
    <x v="1"/>
    <x v="120"/>
    <x v="0"/>
    <x v="53"/>
    <x v="1"/>
    <x v="0"/>
    <x v="0"/>
    <x v="20"/>
    <x v="9"/>
    <x v="13"/>
    <n v="19.194329400000001"/>
    <n v="72.970177899999996"/>
    <n v="0.47934440299999997"/>
    <n v="300.70800000000003"/>
    <n v="0.41453645402999056"/>
  </r>
  <r>
    <x v="8875"/>
    <x v="39"/>
    <x v="1"/>
    <x v="20"/>
    <x v="0"/>
    <x v="107"/>
    <x v="2"/>
    <x v="0"/>
    <x v="0"/>
    <x v="10"/>
    <x v="10"/>
    <x v="13"/>
    <n v="20.761812249999998"/>
    <n v="77.192115670000007"/>
    <n v="0.30618288999999999"/>
    <n v="310.21333340000001"/>
    <n v="0.73537353854467447"/>
  </r>
  <r>
    <x v="8876"/>
    <x v="39"/>
    <x v="6"/>
    <x v="220"/>
    <x v="0"/>
    <x v="95"/>
    <x v="2"/>
    <x v="1"/>
    <x v="1"/>
    <x v="25"/>
    <x v="9"/>
    <x v="13"/>
    <n v="21.347763400000002"/>
    <n v="83.657682989999998"/>
    <n v="0.19576885299999999"/>
    <n v="301.31"/>
    <n v="0.43485598589173796"/>
  </r>
  <r>
    <x v="8877"/>
    <x v="39"/>
    <x v="16"/>
    <x v="491"/>
    <x v="0"/>
    <x v="18"/>
    <x v="1"/>
    <x v="0"/>
    <x v="0"/>
    <x v="0"/>
    <x v="10"/>
    <x v="13"/>
    <n v="27.662825999999999"/>
    <n v="75.027926289999996"/>
    <n v="2.1500000000000002E-6"/>
    <n v="316.48"/>
    <n v="0.94689468745772076"/>
  </r>
  <r>
    <x v="8878"/>
    <x v="39"/>
    <x v="2"/>
    <x v="216"/>
    <x v="6"/>
    <x v="99"/>
    <x v="2"/>
    <x v="0"/>
    <x v="0"/>
    <x v="25"/>
    <x v="9"/>
    <x v="13"/>
    <n v="9.3895523000000001"/>
    <n v="78.859070720000005"/>
    <n v="0"/>
    <n v="311.82"/>
    <n v="0.78960395909269177"/>
  </r>
  <r>
    <x v="8879"/>
    <x v="39"/>
    <x v="1"/>
    <x v="20"/>
    <x v="0"/>
    <x v="78"/>
    <x v="2"/>
    <x v="2"/>
    <x v="1"/>
    <x v="8"/>
    <x v="7"/>
    <x v="13"/>
    <n v="20.761812249999998"/>
    <n v="77.192115670000007"/>
    <n v="2.147549921"/>
    <n v="304.51953054996898"/>
    <n v="0.54318847471457687"/>
  </r>
  <r>
    <x v="8880"/>
    <x v="39"/>
    <x v="2"/>
    <x v="103"/>
    <x v="6"/>
    <x v="2"/>
    <x v="1"/>
    <x v="0"/>
    <x v="0"/>
    <x v="4"/>
    <x v="9"/>
    <x v="13"/>
    <n v="10.799225399999999"/>
    <n v="78.681142300000005"/>
    <n v="0.57143508600000004"/>
    <n v="305.68400000000003"/>
    <n v="0.58249324895367727"/>
  </r>
  <r>
    <x v="8881"/>
    <x v="39"/>
    <x v="7"/>
    <x v="301"/>
    <x v="0"/>
    <x v="108"/>
    <x v="2"/>
    <x v="0"/>
    <x v="0"/>
    <x v="21"/>
    <x v="9"/>
    <x v="13"/>
    <n v="23.13195425"/>
    <n v="87.207397200000003"/>
    <n v="0.44796421600000003"/>
    <n v="301.32"/>
    <n v="0.43519351964359398"/>
  </r>
  <r>
    <x v="8882"/>
    <x v="39"/>
    <x v="7"/>
    <x v="559"/>
    <x v="0"/>
    <x v="27"/>
    <x v="2"/>
    <x v="1"/>
    <x v="1"/>
    <x v="17"/>
    <x v="9"/>
    <x v="13"/>
    <n v="25.387030849999999"/>
    <n v="88.504715050000001"/>
    <n v="0.28282188000000003"/>
    <n v="300.63499999999999"/>
    <n v="0.41207245764143846"/>
  </r>
  <r>
    <x v="8883"/>
    <x v="40"/>
    <x v="10"/>
    <x v="277"/>
    <x v="0"/>
    <x v="9"/>
    <x v="1"/>
    <x v="0"/>
    <x v="0"/>
    <x v="12"/>
    <x v="10"/>
    <x v="13"/>
    <n v="30.384367399999999"/>
    <n v="76.770420999999999"/>
    <n v="0.11659517699999999"/>
    <n v="302.45333340000002"/>
    <n v="0.47344734710419867"/>
  </r>
  <r>
    <x v="8884"/>
    <x v="40"/>
    <x v="21"/>
    <x v="258"/>
    <x v="0"/>
    <x v="227"/>
    <x v="0"/>
    <x v="0"/>
    <x v="0"/>
    <x v="5"/>
    <x v="10"/>
    <x v="13"/>
    <n v="32.166666999999997"/>
    <n v="76.25"/>
    <n v="0.19434063800000001"/>
    <n v="296.02333340000001"/>
    <n v="0.25641314466060805"/>
  </r>
  <r>
    <x v="8885"/>
    <x v="40"/>
    <x v="8"/>
    <x v="576"/>
    <x v="0"/>
    <x v="20"/>
    <x v="1"/>
    <x v="0"/>
    <x v="0"/>
    <x v="12"/>
    <x v="10"/>
    <x v="13"/>
    <n v="15.857266600000001"/>
    <n v="74.506934299999998"/>
    <n v="1.8705817709999999"/>
    <n v="304.51953054996898"/>
    <n v="0.54318847471457687"/>
  </r>
  <r>
    <x v="8886"/>
    <x v="40"/>
    <x v="8"/>
    <x v="127"/>
    <x v="0"/>
    <x v="56"/>
    <x v="1"/>
    <x v="0"/>
    <x v="0"/>
    <x v="22"/>
    <x v="10"/>
    <x v="13"/>
    <n v="15.454050499999999"/>
    <n v="75.006651599999998"/>
    <n v="2.2403005930000002"/>
    <n v="304.51953054996898"/>
    <n v="0.54318847471457687"/>
  </r>
  <r>
    <x v="8887"/>
    <x v="40"/>
    <x v="8"/>
    <x v="19"/>
    <x v="0"/>
    <x v="18"/>
    <x v="1"/>
    <x v="0"/>
    <x v="0"/>
    <x v="9"/>
    <x v="10"/>
    <x v="13"/>
    <n v="14.787482499999999"/>
    <n v="75.399673100000001"/>
    <n v="3.0723784350000001"/>
    <n v="304.51953054996898"/>
    <n v="0.54318847471457687"/>
  </r>
  <r>
    <x v="8888"/>
    <x v="40"/>
    <x v="8"/>
    <x v="19"/>
    <x v="0"/>
    <x v="9"/>
    <x v="1"/>
    <x v="0"/>
    <x v="0"/>
    <x v="11"/>
    <x v="10"/>
    <x v="13"/>
    <n v="14.787482499999999"/>
    <n v="75.399673100000001"/>
    <n v="0.91745881600000001"/>
    <n v="295.77"/>
    <n v="0.24786228736335617"/>
  </r>
  <r>
    <x v="8889"/>
    <x v="40"/>
    <x v="6"/>
    <x v="142"/>
    <x v="0"/>
    <x v="43"/>
    <x v="1"/>
    <x v="0"/>
    <x v="0"/>
    <x v="0"/>
    <x v="10"/>
    <x v="13"/>
    <n v="20.1160666"/>
    <n v="85.11195644"/>
    <n v="1.6914485370000001"/>
    <n v="301.10000000000002"/>
    <n v="0.42776777710275671"/>
  </r>
  <r>
    <x v="8890"/>
    <x v="40"/>
    <x v="16"/>
    <x v="491"/>
    <x v="0"/>
    <x v="75"/>
    <x v="1"/>
    <x v="0"/>
    <x v="0"/>
    <x v="3"/>
    <x v="10"/>
    <x v="13"/>
    <n v="27.662825999999999"/>
    <n v="75.027926289999996"/>
    <n v="5.6425219999999996E-3"/>
    <n v="312.29199999999997"/>
    <n v="0.8055355521803077"/>
  </r>
  <r>
    <x v="8891"/>
    <x v="40"/>
    <x v="8"/>
    <x v="275"/>
    <x v="0"/>
    <x v="99"/>
    <x v="2"/>
    <x v="0"/>
    <x v="0"/>
    <x v="10"/>
    <x v="10"/>
    <x v="13"/>
    <n v="14.4679807"/>
    <n v="75.919568200000001"/>
    <n v="2.4504164030000002"/>
    <n v="297.38"/>
    <n v="0.30220522141221828"/>
  </r>
  <r>
    <x v="8892"/>
    <x v="40"/>
    <x v="8"/>
    <x v="725"/>
    <x v="7"/>
    <x v="16"/>
    <x v="1"/>
    <x v="1"/>
    <x v="1"/>
    <x v="16"/>
    <x v="9"/>
    <x v="13"/>
    <n v="12.38217745"/>
    <n v="75.665319920000002"/>
    <n v="0.88884298399999995"/>
    <n v="298.66000000000003"/>
    <n v="0.34540954164982357"/>
  </r>
  <r>
    <x v="8893"/>
    <x v="40"/>
    <x v="5"/>
    <x v="203"/>
    <x v="0"/>
    <x v="22"/>
    <x v="1"/>
    <x v="3"/>
    <x v="1"/>
    <x v="23"/>
    <x v="9"/>
    <x v="13"/>
    <n v="25.530130799999998"/>
    <n v="78.652421459999999"/>
    <n v="4.4682507000000003E-2"/>
    <n v="308.00333339999997"/>
    <n v="0.66077857938443452"/>
  </r>
  <r>
    <x v="8894"/>
    <x v="40"/>
    <x v="5"/>
    <x v="781"/>
    <x v="0"/>
    <x v="5"/>
    <x v="1"/>
    <x v="2"/>
    <x v="1"/>
    <x v="16"/>
    <x v="9"/>
    <x v="13"/>
    <n v="26.403497949999998"/>
    <n v="82.607281490000005"/>
    <n v="1.2886425079999999"/>
    <n v="301"/>
    <n v="0.42439243958419309"/>
  </r>
  <r>
    <x v="8895"/>
    <x v="40"/>
    <x v="6"/>
    <x v="261"/>
    <x v="0"/>
    <x v="43"/>
    <x v="1"/>
    <x v="3"/>
    <x v="1"/>
    <x v="15"/>
    <x v="9"/>
    <x v="13"/>
    <n v="21.5002888"/>
    <n v="86.920262699999995"/>
    <n v="0.124068076"/>
    <n v="302.08333340000001"/>
    <n v="0.46095859828551605"/>
  </r>
  <r>
    <x v="8896"/>
    <x v="40"/>
    <x v="7"/>
    <x v="559"/>
    <x v="0"/>
    <x v="31"/>
    <x v="2"/>
    <x v="0"/>
    <x v="0"/>
    <x v="27"/>
    <x v="10"/>
    <x v="13"/>
    <n v="25.387030849999999"/>
    <n v="88.504715050000001"/>
    <n v="0.68024905000000002"/>
    <n v="300.14"/>
    <n v="0.39536453692455226"/>
  </r>
  <r>
    <x v="8897"/>
    <x v="41"/>
    <x v="17"/>
    <x v="598"/>
    <x v="0"/>
    <x v="45"/>
    <x v="1"/>
    <x v="1"/>
    <x v="1"/>
    <x v="5"/>
    <x v="10"/>
    <x v="13"/>
    <n v="26.983493599999999"/>
    <n v="94.639422600000003"/>
    <n v="0.64885923400000001"/>
    <n v="297.74"/>
    <n v="0.31435643647904493"/>
  </r>
  <r>
    <x v="8898"/>
    <x v="41"/>
    <x v="17"/>
    <x v="459"/>
    <x v="0"/>
    <x v="3"/>
    <x v="1"/>
    <x v="2"/>
    <x v="1"/>
    <x v="5"/>
    <x v="10"/>
    <x v="13"/>
    <n v="26.423861649999999"/>
    <n v="91.451227549999999"/>
    <n v="1.9752012910000001"/>
    <n v="304.51953054996898"/>
    <n v="0.54318847471457687"/>
  </r>
  <r>
    <x v="8899"/>
    <x v="41"/>
    <x v="17"/>
    <x v="227"/>
    <x v="0"/>
    <x v="91"/>
    <x v="2"/>
    <x v="0"/>
    <x v="0"/>
    <x v="16"/>
    <x v="10"/>
    <x v="13"/>
    <n v="26.127555149999999"/>
    <n v="91.299871479999993"/>
    <n v="0.94338911199999997"/>
    <n v="299.30666660000003"/>
    <n v="0.36723672201963836"/>
  </r>
  <r>
    <x v="8900"/>
    <x v="41"/>
    <x v="17"/>
    <x v="510"/>
    <x v="7"/>
    <x v="12"/>
    <x v="2"/>
    <x v="3"/>
    <x v="1"/>
    <x v="16"/>
    <x v="10"/>
    <x v="13"/>
    <n v="26.404900949999998"/>
    <n v="94.032091120000004"/>
    <n v="0.92279634399999999"/>
    <n v="300.13"/>
    <n v="0.39502700317269629"/>
  </r>
  <r>
    <x v="8901"/>
    <x v="41"/>
    <x v="10"/>
    <x v="188"/>
    <x v="7"/>
    <x v="21"/>
    <x v="2"/>
    <x v="2"/>
    <x v="1"/>
    <x v="27"/>
    <x v="10"/>
    <x v="13"/>
    <n v="29.969374699999999"/>
    <n v="76.848278699999995"/>
    <n v="2.7949210000000001E-3"/>
    <n v="302.85666659999998"/>
    <n v="0.48706120392861751"/>
  </r>
  <r>
    <x v="8902"/>
    <x v="41"/>
    <x v="5"/>
    <x v="781"/>
    <x v="0"/>
    <x v="23"/>
    <x v="1"/>
    <x v="3"/>
    <x v="1"/>
    <x v="7"/>
    <x v="10"/>
    <x v="13"/>
    <n v="26.403497949999998"/>
    <n v="82.607281490000005"/>
    <n v="2.8802285E-2"/>
    <n v="301.86333339999999"/>
    <n v="0.45353285574467689"/>
  </r>
  <r>
    <x v="8903"/>
    <x v="41"/>
    <x v="7"/>
    <x v="559"/>
    <x v="0"/>
    <x v="95"/>
    <x v="2"/>
    <x v="0"/>
    <x v="0"/>
    <x v="3"/>
    <x v="10"/>
    <x v="13"/>
    <n v="25.387030849999999"/>
    <n v="88.504715050000001"/>
    <n v="1.6758997440000001"/>
    <n v="299.38666660000001"/>
    <n v="0.3699369920344881"/>
  </r>
  <r>
    <x v="8904"/>
    <x v="41"/>
    <x v="17"/>
    <x v="496"/>
    <x v="7"/>
    <x v="516"/>
    <x v="0"/>
    <x v="28"/>
    <x v="1"/>
    <x v="23"/>
    <x v="9"/>
    <x v="13"/>
    <n v="26.34142215"/>
    <n v="91.01674328"/>
    <n v="0.59754868699999997"/>
    <n v="300.99200000000002"/>
    <n v="0.42412241258270872"/>
  </r>
  <r>
    <x v="8905"/>
    <x v="41"/>
    <x v="16"/>
    <x v="491"/>
    <x v="1"/>
    <x v="30"/>
    <x v="2"/>
    <x v="6"/>
    <x v="1"/>
    <x v="23"/>
    <x v="9"/>
    <x v="13"/>
    <n v="27.662825999999999"/>
    <n v="75.027926289999996"/>
    <n v="5.2800000000000003E-5"/>
    <n v="316.92"/>
    <n v="0.9617461725393972"/>
  </r>
  <r>
    <x v="8906"/>
    <x v="42"/>
    <x v="9"/>
    <x v="441"/>
    <x v="0"/>
    <x v="483"/>
    <x v="0"/>
    <x v="0"/>
    <x v="0"/>
    <x v="6"/>
    <x v="10"/>
    <x v="13"/>
    <n v="18.75"/>
    <n v="78.25"/>
    <n v="1.8065273E-2"/>
    <n v="305.39600000000002"/>
    <n v="0.57277227690021593"/>
  </r>
  <r>
    <x v="8907"/>
    <x v="42"/>
    <x v="10"/>
    <x v="277"/>
    <x v="0"/>
    <x v="13"/>
    <x v="1"/>
    <x v="0"/>
    <x v="0"/>
    <x v="13"/>
    <x v="10"/>
    <x v="13"/>
    <n v="30.384367399999999"/>
    <n v="76.770420999999999"/>
    <n v="6.41E-5"/>
    <n v="302.56"/>
    <n v="0.47704770487377346"/>
  </r>
  <r>
    <x v="8908"/>
    <x v="42"/>
    <x v="10"/>
    <x v="207"/>
    <x v="0"/>
    <x v="77"/>
    <x v="2"/>
    <x v="0"/>
    <x v="0"/>
    <x v="8"/>
    <x v="10"/>
    <x v="13"/>
    <n v="29.822820750000002"/>
    <n v="76.378309869999995"/>
    <n v="4.2599999999999999E-5"/>
    <n v="302.56"/>
    <n v="0.47704770487377346"/>
  </r>
  <r>
    <x v="8909"/>
    <x v="42"/>
    <x v="21"/>
    <x v="258"/>
    <x v="0"/>
    <x v="248"/>
    <x v="0"/>
    <x v="0"/>
    <x v="0"/>
    <x v="2"/>
    <x v="10"/>
    <x v="13"/>
    <n v="32.166666999999997"/>
    <n v="76.25"/>
    <n v="0.128415532"/>
    <n v="297.38666660000001"/>
    <n v="0.30243024166323135"/>
  </r>
  <r>
    <x v="8910"/>
    <x v="42"/>
    <x v="12"/>
    <x v="592"/>
    <x v="4"/>
    <x v="71"/>
    <x v="2"/>
    <x v="0"/>
    <x v="0"/>
    <x v="13"/>
    <x v="10"/>
    <x v="13"/>
    <n v="22.766544400000001"/>
    <n v="75.900694400000006"/>
    <n v="2.02E-5"/>
    <n v="312.3533334"/>
    <n v="0.80760576144191876"/>
  </r>
  <r>
    <x v="8911"/>
    <x v="42"/>
    <x v="12"/>
    <x v="592"/>
    <x v="4"/>
    <x v="24"/>
    <x v="1"/>
    <x v="0"/>
    <x v="0"/>
    <x v="19"/>
    <x v="10"/>
    <x v="13"/>
    <n v="22.766544400000001"/>
    <n v="75.900694400000006"/>
    <n v="6.69E-5"/>
    <n v="314.16000000000003"/>
    <n v="0.86858685702706317"/>
  </r>
  <r>
    <x v="8912"/>
    <x v="42"/>
    <x v="19"/>
    <x v="115"/>
    <x v="4"/>
    <x v="28"/>
    <x v="1"/>
    <x v="0"/>
    <x v="0"/>
    <x v="13"/>
    <x v="10"/>
    <x v="13"/>
    <n v="11.9340568"/>
    <n v="79.830644699999993"/>
    <n v="7.7989770000000003E-3"/>
    <n v="308.00799999999998"/>
    <n v="0.66093609288507604"/>
  </r>
  <r>
    <x v="8913"/>
    <x v="42"/>
    <x v="5"/>
    <x v="179"/>
    <x v="0"/>
    <x v="51"/>
    <x v="2"/>
    <x v="0"/>
    <x v="0"/>
    <x v="30"/>
    <x v="10"/>
    <x v="13"/>
    <n v="26.8420098"/>
    <n v="80.947857110000001"/>
    <n v="2.62E-5"/>
    <n v="303.58800000000002"/>
    <n v="0.51174617456460003"/>
  </r>
  <r>
    <x v="8914"/>
    <x v="42"/>
    <x v="8"/>
    <x v="310"/>
    <x v="0"/>
    <x v="19"/>
    <x v="2"/>
    <x v="0"/>
    <x v="0"/>
    <x v="1"/>
    <x v="9"/>
    <x v="13"/>
    <n v="15.348414399999999"/>
    <n v="76.154742100000007"/>
    <n v="0.290142697"/>
    <n v="297.16000000000003"/>
    <n v="0.29477947887138106"/>
  </r>
  <r>
    <x v="8915"/>
    <x v="42"/>
    <x v="8"/>
    <x v="576"/>
    <x v="0"/>
    <x v="20"/>
    <x v="1"/>
    <x v="0"/>
    <x v="0"/>
    <x v="3"/>
    <x v="10"/>
    <x v="13"/>
    <n v="15.857266600000001"/>
    <n v="74.506934299999998"/>
    <n v="0.13561353800000001"/>
    <n v="299.68"/>
    <n v="0.37983798433916388"/>
  </r>
  <r>
    <x v="8916"/>
    <x v="42"/>
    <x v="16"/>
    <x v="782"/>
    <x v="4"/>
    <x v="44"/>
    <x v="1"/>
    <x v="2"/>
    <x v="1"/>
    <x v="1"/>
    <x v="10"/>
    <x v="13"/>
    <n v="26.3843347"/>
    <n v="75.688376399999996"/>
    <n v="0.17522000200000001"/>
    <n v="305.31"/>
    <n v="0.56986948663425141"/>
  </r>
  <r>
    <x v="8917"/>
    <x v="42"/>
    <x v="7"/>
    <x v="10"/>
    <x v="0"/>
    <x v="517"/>
    <x v="0"/>
    <x v="0"/>
    <x v="0"/>
    <x v="8"/>
    <x v="9"/>
    <x v="13"/>
    <n v="22.576066900000001"/>
    <n v="88.420067579999994"/>
    <n v="0.74057393500000002"/>
    <n v="299.76799999999997"/>
    <n v="0.38280828135549805"/>
  </r>
  <r>
    <x v="8918"/>
    <x v="43"/>
    <x v="22"/>
    <x v="173"/>
    <x v="4"/>
    <x v="2"/>
    <x v="1"/>
    <x v="0"/>
    <x v="0"/>
    <x v="20"/>
    <x v="10"/>
    <x v="13"/>
    <n v="30.729843949999999"/>
    <n v="76.784145670000001"/>
    <n v="4.88E-5"/>
    <n v="302.04666659999998"/>
    <n v="0.45972097002825846"/>
  </r>
  <r>
    <x v="8919"/>
    <x v="43"/>
    <x v="8"/>
    <x v="116"/>
    <x v="0"/>
    <x v="240"/>
    <x v="0"/>
    <x v="9"/>
    <x v="1"/>
    <x v="8"/>
    <x v="10"/>
    <x v="13"/>
    <n v="16.1853166"/>
    <n v="75.696791899999994"/>
    <n v="6.981012E-3"/>
    <n v="309.89999999999998"/>
    <n v="0.72479747873628475"/>
  </r>
  <r>
    <x v="8920"/>
    <x v="43"/>
    <x v="6"/>
    <x v="123"/>
    <x v="0"/>
    <x v="79"/>
    <x v="1"/>
    <x v="0"/>
    <x v="0"/>
    <x v="4"/>
    <x v="10"/>
    <x v="13"/>
    <n v="20.750225700000001"/>
    <n v="83.249946399999999"/>
    <n v="5.63E-5"/>
    <n v="304.404"/>
    <n v="0.53928892871607192"/>
  </r>
  <r>
    <x v="8921"/>
    <x v="43"/>
    <x v="2"/>
    <x v="133"/>
    <x v="6"/>
    <x v="13"/>
    <x v="1"/>
    <x v="0"/>
    <x v="0"/>
    <x v="23"/>
    <x v="10"/>
    <x v="13"/>
    <n v="11.2287716"/>
    <n v="78.818255550000003"/>
    <n v="1.3428445000000001E-2"/>
    <n v="307.26400000000001"/>
    <n v="0.63582358174696951"/>
  </r>
  <r>
    <x v="8922"/>
    <x v="43"/>
    <x v="17"/>
    <x v="496"/>
    <x v="7"/>
    <x v="518"/>
    <x v="0"/>
    <x v="42"/>
    <x v="1"/>
    <x v="23"/>
    <x v="9"/>
    <x v="13"/>
    <n v="26.34142215"/>
    <n v="91.01674328"/>
    <n v="0.59754868699999997"/>
    <n v="300.99200000000002"/>
    <n v="0.42412241258270872"/>
  </r>
  <r>
    <x v="8923"/>
    <x v="44"/>
    <x v="14"/>
    <x v="484"/>
    <x v="1"/>
    <x v="60"/>
    <x v="2"/>
    <x v="0"/>
    <x v="0"/>
    <x v="26"/>
    <x v="11"/>
    <x v="13"/>
    <n v="24.201624949999999"/>
    <n v="84.878176920000001"/>
    <n v="1.3992118E-2"/>
    <n v="302.61666659999997"/>
    <n v="0.47896039388406642"/>
  </r>
  <r>
    <x v="8924"/>
    <x v="44"/>
    <x v="8"/>
    <x v="448"/>
    <x v="0"/>
    <x v="105"/>
    <x v="2"/>
    <x v="0"/>
    <x v="0"/>
    <x v="5"/>
    <x v="11"/>
    <x v="13"/>
    <n v="16.826991100000001"/>
    <n v="75.717538700000006"/>
    <n v="4.6800014000000001E-2"/>
    <n v="305.72000000000003"/>
    <n v="0.58370837046035995"/>
  </r>
  <r>
    <x v="8925"/>
    <x v="44"/>
    <x v="12"/>
    <x v="592"/>
    <x v="4"/>
    <x v="19"/>
    <x v="2"/>
    <x v="0"/>
    <x v="0"/>
    <x v="9"/>
    <x v="11"/>
    <x v="13"/>
    <n v="22.766544400000001"/>
    <n v="75.900694400000006"/>
    <n v="8.1799999999999996E-5"/>
    <n v="312.26333340000002"/>
    <n v="0.80456795767521305"/>
  </r>
  <r>
    <x v="8926"/>
    <x v="44"/>
    <x v="6"/>
    <x v="220"/>
    <x v="0"/>
    <x v="297"/>
    <x v="0"/>
    <x v="0"/>
    <x v="0"/>
    <x v="12"/>
    <x v="11"/>
    <x v="13"/>
    <n v="21.347763400000002"/>
    <n v="83.657682989999998"/>
    <n v="1.1361483E-2"/>
    <n v="301.40333340000001"/>
    <n v="0.43800630315928851"/>
  </r>
  <r>
    <x v="8927"/>
    <x v="44"/>
    <x v="16"/>
    <x v="583"/>
    <x v="0"/>
    <x v="3"/>
    <x v="1"/>
    <x v="0"/>
    <x v="0"/>
    <x v="0"/>
    <x v="11"/>
    <x v="13"/>
    <n v="25.581903400000002"/>
    <n v="71.619662430000005"/>
    <n v="4.5200000000000001E-5"/>
    <n v="317.43333339999998"/>
    <n v="0.97907290738491026"/>
  </r>
  <r>
    <x v="8928"/>
    <x v="44"/>
    <x v="2"/>
    <x v="286"/>
    <x v="6"/>
    <x v="17"/>
    <x v="1"/>
    <x v="0"/>
    <x v="0"/>
    <x v="9"/>
    <x v="11"/>
    <x v="13"/>
    <n v="10.9301522"/>
    <n v="78.084854550000003"/>
    <n v="0.17964707999999999"/>
    <n v="304.52"/>
    <n v="0.54320432023760434"/>
  </r>
  <r>
    <x v="8929"/>
    <x v="44"/>
    <x v="2"/>
    <x v="243"/>
    <x v="1"/>
    <x v="74"/>
    <x v="1"/>
    <x v="0"/>
    <x v="0"/>
    <x v="9"/>
    <x v="11"/>
    <x v="13"/>
    <n v="11.9415377"/>
    <n v="79.486146899999994"/>
    <n v="0.48074836599999998"/>
    <n v="300.95"/>
    <n v="0.42270477082491131"/>
  </r>
  <r>
    <x v="8930"/>
    <x v="44"/>
    <x v="2"/>
    <x v="44"/>
    <x v="0"/>
    <x v="5"/>
    <x v="1"/>
    <x v="0"/>
    <x v="0"/>
    <x v="26"/>
    <x v="11"/>
    <x v="13"/>
    <n v="12.7948109"/>
    <n v="79.000641099999996"/>
    <n v="0.40206756900000001"/>
    <n v="303.5"/>
    <n v="0.50877587754826403"/>
  </r>
  <r>
    <x v="8931"/>
    <x v="44"/>
    <x v="7"/>
    <x v="38"/>
    <x v="6"/>
    <x v="383"/>
    <x v="0"/>
    <x v="0"/>
    <x v="0"/>
    <x v="18"/>
    <x v="10"/>
    <x v="13"/>
    <n v="22.5736296"/>
    <n v="88.325104499999995"/>
    <n v="5.0168154999999999E-2"/>
    <n v="303.16399999999999"/>
    <n v="0.49743474348589245"/>
  </r>
  <r>
    <x v="8932"/>
    <x v="45"/>
    <x v="8"/>
    <x v="275"/>
    <x v="0"/>
    <x v="77"/>
    <x v="2"/>
    <x v="0"/>
    <x v="0"/>
    <x v="3"/>
    <x v="11"/>
    <x v="13"/>
    <n v="14.4679807"/>
    <n v="75.919568200000001"/>
    <n v="0.58592873400000001"/>
    <n v="304.51953054996898"/>
    <n v="0.54318847471457687"/>
  </r>
  <r>
    <x v="8933"/>
    <x v="45"/>
    <x v="2"/>
    <x v="243"/>
    <x v="0"/>
    <x v="48"/>
    <x v="2"/>
    <x v="0"/>
    <x v="0"/>
    <x v="3"/>
    <x v="11"/>
    <x v="13"/>
    <n v="11.9415377"/>
    <n v="79.486146899999994"/>
    <n v="1.607367175"/>
    <n v="296.60000000000002"/>
    <n v="0.27587758876742907"/>
  </r>
  <r>
    <x v="8934"/>
    <x v="45"/>
    <x v="2"/>
    <x v="362"/>
    <x v="4"/>
    <x v="8"/>
    <x v="1"/>
    <x v="0"/>
    <x v="0"/>
    <x v="3"/>
    <x v="11"/>
    <x v="13"/>
    <n v="9.9696642999999998"/>
    <n v="77.474200490000001"/>
    <n v="2.3623863940000001"/>
    <n v="304.51953054996898"/>
    <n v="0.54318847471457687"/>
  </r>
  <r>
    <x v="8935"/>
    <x v="45"/>
    <x v="6"/>
    <x v="125"/>
    <x v="0"/>
    <x v="24"/>
    <x v="1"/>
    <x v="0"/>
    <x v="0"/>
    <x v="23"/>
    <x v="10"/>
    <x v="13"/>
    <n v="19.807608299999998"/>
    <n v="85.825253799999999"/>
    <n v="8.2399999999999997E-5"/>
    <n v="301.62"/>
    <n v="0.44531953219928283"/>
  </r>
  <r>
    <x v="8936"/>
    <x v="45"/>
    <x v="7"/>
    <x v="456"/>
    <x v="6"/>
    <x v="30"/>
    <x v="2"/>
    <x v="0"/>
    <x v="0"/>
    <x v="12"/>
    <x v="11"/>
    <x v="13"/>
    <n v="25.0057449"/>
    <n v="88.139848299999997"/>
    <n v="7.6100000000000007E-5"/>
    <n v="301.608"/>
    <n v="0.44491449169705533"/>
  </r>
  <r>
    <x v="8937"/>
    <x v="45"/>
    <x v="12"/>
    <x v="592"/>
    <x v="4"/>
    <x v="32"/>
    <x v="2"/>
    <x v="0"/>
    <x v="0"/>
    <x v="26"/>
    <x v="11"/>
    <x v="13"/>
    <n v="22.766544400000001"/>
    <n v="75.900694400000006"/>
    <n v="5.8600000000000001E-5"/>
    <n v="311.50333339999997"/>
    <n v="0.77891539253413389"/>
  </r>
  <r>
    <x v="8938"/>
    <x v="45"/>
    <x v="7"/>
    <x v="38"/>
    <x v="6"/>
    <x v="224"/>
    <x v="0"/>
    <x v="0"/>
    <x v="0"/>
    <x v="18"/>
    <x v="10"/>
    <x v="13"/>
    <n v="22.5736296"/>
    <n v="88.325104499999995"/>
    <n v="5.0168154999999999E-2"/>
    <n v="303.16399999999999"/>
    <n v="0.49743474348589245"/>
  </r>
  <r>
    <x v="8939"/>
    <x v="45"/>
    <x v="8"/>
    <x v="448"/>
    <x v="0"/>
    <x v="116"/>
    <x v="0"/>
    <x v="0"/>
    <x v="0"/>
    <x v="5"/>
    <x v="11"/>
    <x v="13"/>
    <n v="16.826991100000001"/>
    <n v="75.717538700000006"/>
    <n v="4.6800014000000001E-2"/>
    <n v="305.72000000000003"/>
    <n v="0.58370837046035995"/>
  </r>
  <r>
    <x v="8940"/>
    <x v="45"/>
    <x v="6"/>
    <x v="220"/>
    <x v="0"/>
    <x v="297"/>
    <x v="0"/>
    <x v="0"/>
    <x v="0"/>
    <x v="12"/>
    <x v="11"/>
    <x v="13"/>
    <n v="21.347763400000002"/>
    <n v="83.657682989999998"/>
    <n v="1.1361483E-2"/>
    <n v="301.40333340000001"/>
    <n v="0.43800630315928851"/>
  </r>
  <r>
    <x v="8941"/>
    <x v="46"/>
    <x v="21"/>
    <x v="778"/>
    <x v="0"/>
    <x v="40"/>
    <x v="2"/>
    <x v="0"/>
    <x v="0"/>
    <x v="18"/>
    <x v="11"/>
    <x v="13"/>
    <n v="32.518428999999998"/>
    <n v="76.230865660000006"/>
    <n v="0.11609359"/>
    <n v="288.42666659999998"/>
    <n v="0"/>
  </r>
  <r>
    <x v="8942"/>
    <x v="46"/>
    <x v="8"/>
    <x v="110"/>
    <x v="7"/>
    <x v="95"/>
    <x v="2"/>
    <x v="2"/>
    <x v="1"/>
    <x v="16"/>
    <x v="11"/>
    <x v="13"/>
    <n v="12.5238888"/>
    <n v="76.896196099999997"/>
    <n v="1.31990027"/>
    <n v="297.62"/>
    <n v="0.29766269409334933"/>
  </r>
  <r>
    <x v="8943"/>
    <x v="46"/>
    <x v="8"/>
    <x v="251"/>
    <x v="0"/>
    <x v="71"/>
    <x v="2"/>
    <x v="0"/>
    <x v="0"/>
    <x v="28"/>
    <x v="11"/>
    <x v="13"/>
    <n v="13.318014"/>
    <n v="75.773874300000003"/>
    <n v="0.62808032700000005"/>
    <n v="297.36"/>
    <n v="0.28872593884343389"/>
  </r>
  <r>
    <x v="8944"/>
    <x v="46"/>
    <x v="8"/>
    <x v="62"/>
    <x v="0"/>
    <x v="50"/>
    <x v="2"/>
    <x v="0"/>
    <x v="0"/>
    <x v="16"/>
    <x v="11"/>
    <x v="13"/>
    <n v="15.248541299999999"/>
    <n v="76.832364799999993"/>
    <n v="0.46688798799999998"/>
    <n v="299.82"/>
    <n v="0.37328139236186703"/>
  </r>
  <r>
    <x v="8945"/>
    <x v="46"/>
    <x v="8"/>
    <x v="116"/>
    <x v="0"/>
    <x v="91"/>
    <x v="2"/>
    <x v="0"/>
    <x v="0"/>
    <x v="27"/>
    <x v="11"/>
    <x v="13"/>
    <n v="16.1853166"/>
    <n v="75.696791899999994"/>
    <n v="0.51651741799999995"/>
    <n v="298.5"/>
    <n v="0.3279101734007564"/>
  </r>
  <r>
    <x v="8946"/>
    <x v="46"/>
    <x v="2"/>
    <x v="28"/>
    <x v="6"/>
    <x v="2"/>
    <x v="1"/>
    <x v="0"/>
    <x v="0"/>
    <x v="6"/>
    <x v="11"/>
    <x v="13"/>
    <n v="10.5"/>
    <n v="78.833332999999996"/>
    <n v="0.73799692900000002"/>
    <n v="305.5"/>
    <n v="0.56851512243695035"/>
  </r>
  <r>
    <x v="8947"/>
    <x v="46"/>
    <x v="17"/>
    <x v="95"/>
    <x v="0"/>
    <x v="54"/>
    <x v="2"/>
    <x v="2"/>
    <x v="1"/>
    <x v="27"/>
    <x v="11"/>
    <x v="13"/>
    <n v="26.76777075"/>
    <n v="92.701408860000001"/>
    <n v="4.6135739999999996E-3"/>
    <n v="299.89999999999998"/>
    <n v="0.37603116320799446"/>
  </r>
  <r>
    <x v="8948"/>
    <x v="46"/>
    <x v="6"/>
    <x v="644"/>
    <x v="1"/>
    <x v="154"/>
    <x v="0"/>
    <x v="0"/>
    <x v="0"/>
    <x v="27"/>
    <x v="10"/>
    <x v="13"/>
    <n v="18.358354349999999"/>
    <n v="81.89823749"/>
    <n v="7.7969781000000002E-2"/>
    <n v="300.19666660000001"/>
    <n v="0.38622822780424443"/>
  </r>
  <r>
    <x v="8949"/>
    <x v="46"/>
    <x v="6"/>
    <x v="123"/>
    <x v="0"/>
    <x v="71"/>
    <x v="2"/>
    <x v="0"/>
    <x v="0"/>
    <x v="16"/>
    <x v="11"/>
    <x v="13"/>
    <n v="20.750225700000001"/>
    <n v="83.249946399999999"/>
    <n v="0.15828814599999999"/>
    <n v="304.77999999999997"/>
    <n v="0.54376718482179809"/>
  </r>
  <r>
    <x v="8950"/>
    <x v="46"/>
    <x v="7"/>
    <x v="38"/>
    <x v="6"/>
    <x v="519"/>
    <x v="0"/>
    <x v="0"/>
    <x v="0"/>
    <x v="18"/>
    <x v="10"/>
    <x v="13"/>
    <n v="22.5736296"/>
    <n v="88.325104499999995"/>
    <n v="5.0168154999999999E-2"/>
    <n v="303.16399999999999"/>
    <n v="0.48822181373001433"/>
  </r>
  <r>
    <x v="8951"/>
    <x v="47"/>
    <x v="8"/>
    <x v="448"/>
    <x v="0"/>
    <x v="161"/>
    <x v="2"/>
    <x v="0"/>
    <x v="0"/>
    <x v="30"/>
    <x v="11"/>
    <x v="13"/>
    <n v="16.826991100000001"/>
    <n v="75.717538700000006"/>
    <n v="0.55704853499999996"/>
    <n v="305.63499999999999"/>
    <n v="0.5731553607397909"/>
  </r>
  <r>
    <x v="8952"/>
    <x v="47"/>
    <x v="8"/>
    <x v="717"/>
    <x v="7"/>
    <x v="1"/>
    <x v="1"/>
    <x v="0"/>
    <x v="0"/>
    <x v="12"/>
    <x v="11"/>
    <x v="13"/>
    <n v="14.3683154"/>
    <n v="76.653841499999999"/>
    <n v="0.12683624600000001"/>
    <n v="303.07499999999999"/>
    <n v="0.48516269366369708"/>
  </r>
  <r>
    <x v="8953"/>
    <x v="47"/>
    <x v="6"/>
    <x v="220"/>
    <x v="0"/>
    <x v="26"/>
    <x v="0"/>
    <x v="0"/>
    <x v="0"/>
    <x v="26"/>
    <x v="11"/>
    <x v="13"/>
    <n v="21.347763400000002"/>
    <n v="83.657682989999998"/>
    <n v="1.7086237000000001E-2"/>
    <n v="301.80333339999999"/>
    <n v="0.44145279688026412"/>
  </r>
  <r>
    <x v="8954"/>
    <x v="47"/>
    <x v="7"/>
    <x v="38"/>
    <x v="6"/>
    <x v="520"/>
    <x v="0"/>
    <x v="0"/>
    <x v="0"/>
    <x v="18"/>
    <x v="10"/>
    <x v="13"/>
    <n v="22.5736296"/>
    <n v="88.325104499999995"/>
    <n v="5.0168154999999999E-2"/>
    <n v="303.16399999999999"/>
    <n v="0.48822181373001433"/>
  </r>
  <r>
    <x v="8955"/>
    <x v="48"/>
    <x v="8"/>
    <x v="39"/>
    <x v="0"/>
    <x v="30"/>
    <x v="2"/>
    <x v="0"/>
    <x v="0"/>
    <x v="22"/>
    <x v="1"/>
    <x v="13"/>
    <n v="13.007081700000001"/>
    <n v="76.099270300000001"/>
    <n v="0.11482659200000001"/>
    <n v="302.25"/>
    <n v="0.45680568181300318"/>
  </r>
  <r>
    <x v="8956"/>
    <x v="48"/>
    <x v="1"/>
    <x v="533"/>
    <x v="0"/>
    <x v="395"/>
    <x v="0"/>
    <x v="0"/>
    <x v="0"/>
    <x v="29"/>
    <x v="1"/>
    <x v="13"/>
    <n v="21.131702350000001"/>
    <n v="74.489901470000007"/>
    <n v="5.3600000000000002E-5"/>
    <n v="306.06666660000002"/>
    <n v="0.58799266363888147"/>
  </r>
  <r>
    <x v="8957"/>
    <x v="48"/>
    <x v="2"/>
    <x v="215"/>
    <x v="6"/>
    <x v="53"/>
    <x v="1"/>
    <x v="0"/>
    <x v="0"/>
    <x v="29"/>
    <x v="1"/>
    <x v="13"/>
    <n v="10.330329900000001"/>
    <n v="78.067397909999997"/>
    <n v="8.8042918999999997E-2"/>
    <n v="301.548"/>
    <n v="0.43267644263823063"/>
  </r>
  <r>
    <x v="8958"/>
    <x v="48"/>
    <x v="8"/>
    <x v="297"/>
    <x v="7"/>
    <x v="19"/>
    <x v="2"/>
    <x v="0"/>
    <x v="0"/>
    <x v="25"/>
    <x v="11"/>
    <x v="13"/>
    <n v="14.2266443"/>
    <n v="76.400512199999994"/>
    <n v="0.29462943400000002"/>
    <n v="300.21333340000001"/>
    <n v="0.38680110131347234"/>
  </r>
  <r>
    <x v="8959"/>
    <x v="48"/>
    <x v="8"/>
    <x v="62"/>
    <x v="0"/>
    <x v="23"/>
    <x v="1"/>
    <x v="0"/>
    <x v="0"/>
    <x v="25"/>
    <x v="11"/>
    <x v="13"/>
    <n v="15.248541299999999"/>
    <n v="76.832364799999993"/>
    <n v="0.24201123899999999"/>
    <n v="301.92"/>
    <n v="0.44546287707272603"/>
  </r>
  <r>
    <x v="8960"/>
    <x v="48"/>
    <x v="8"/>
    <x v="26"/>
    <x v="0"/>
    <x v="429"/>
    <x v="0"/>
    <x v="0"/>
    <x v="0"/>
    <x v="23"/>
    <x v="11"/>
    <x v="13"/>
    <n v="14.466126600000001"/>
    <n v="75.920636099999996"/>
    <n v="5.1658909000000003E-2"/>
    <n v="302.77499999999998"/>
    <n v="0.47485105299071695"/>
  </r>
  <r>
    <x v="8961"/>
    <x v="48"/>
    <x v="2"/>
    <x v="133"/>
    <x v="6"/>
    <x v="35"/>
    <x v="1"/>
    <x v="0"/>
    <x v="0"/>
    <x v="10"/>
    <x v="1"/>
    <x v="13"/>
    <n v="11.2287716"/>
    <n v="78.818255550000003"/>
    <n v="0.28373793000000003"/>
    <n v="301.755"/>
    <n v="0.43979147470258645"/>
  </r>
  <r>
    <x v="8962"/>
    <x v="49"/>
    <x v="9"/>
    <x v="482"/>
    <x v="0"/>
    <x v="95"/>
    <x v="2"/>
    <x v="0"/>
    <x v="0"/>
    <x v="16"/>
    <x v="1"/>
    <x v="13"/>
    <n v="17.5"/>
    <n v="80.333332999999996"/>
    <n v="2.19173E-4"/>
    <n v="303.512"/>
    <n v="0.50018331691067131"/>
  </r>
  <r>
    <x v="8963"/>
    <x v="49"/>
    <x v="10"/>
    <x v="277"/>
    <x v="0"/>
    <x v="126"/>
    <x v="2"/>
    <x v="0"/>
    <x v="0"/>
    <x v="28"/>
    <x v="1"/>
    <x v="13"/>
    <n v="30.384367399999999"/>
    <n v="76.770420999999999"/>
    <n v="2.821091E-3"/>
    <n v="293.14"/>
    <n v="0.1436755267101846"/>
  </r>
  <r>
    <x v="8964"/>
    <x v="49"/>
    <x v="1"/>
    <x v="269"/>
    <x v="1"/>
    <x v="58"/>
    <x v="1"/>
    <x v="1"/>
    <x v="1"/>
    <x v="5"/>
    <x v="1"/>
    <x v="13"/>
    <n v="17.282607899999999"/>
    <n v="73.456978699999993"/>
    <n v="6.9300000000000004E-5"/>
    <n v="301.86799999999999"/>
    <n v="0.44367552602274213"/>
  </r>
  <r>
    <x v="8965"/>
    <x v="49"/>
    <x v="18"/>
    <x v="641"/>
    <x v="1"/>
    <x v="248"/>
    <x v="0"/>
    <x v="0"/>
    <x v="0"/>
    <x v="29"/>
    <x v="1"/>
    <x v="13"/>
    <n v="27.03016895"/>
    <n v="95.497917549999997"/>
    <n v="6.6967771999999995E-2"/>
    <n v="289.63"/>
    <n v="2.3029330836321967E-2"/>
  </r>
  <r>
    <x v="8966"/>
    <x v="49"/>
    <x v="1"/>
    <x v="269"/>
    <x v="6"/>
    <x v="14"/>
    <x v="1"/>
    <x v="0"/>
    <x v="0"/>
    <x v="13"/>
    <x v="11"/>
    <x v="13"/>
    <n v="17.282607899999999"/>
    <n v="73.456978699999993"/>
    <n v="0.27653531100000001"/>
    <n v="303.07499999999999"/>
    <n v="0.48516269366369708"/>
  </r>
  <r>
    <x v="8967"/>
    <x v="49"/>
    <x v="2"/>
    <x v="676"/>
    <x v="6"/>
    <x v="51"/>
    <x v="2"/>
    <x v="0"/>
    <x v="0"/>
    <x v="8"/>
    <x v="11"/>
    <x v="13"/>
    <n v="11.0600516"/>
    <n v="77.067958099999998"/>
    <n v="0.29326510300000003"/>
    <n v="301.54000000000002"/>
    <n v="0.43240146555361847"/>
  </r>
  <r>
    <x v="8968"/>
    <x v="49"/>
    <x v="2"/>
    <x v="133"/>
    <x v="6"/>
    <x v="5"/>
    <x v="1"/>
    <x v="0"/>
    <x v="0"/>
    <x v="25"/>
    <x v="11"/>
    <x v="13"/>
    <n v="11.2287716"/>
    <n v="78.818255550000003"/>
    <n v="0.39296135700000001"/>
    <n v="301.09333340000001"/>
    <n v="0.41704858062087941"/>
  </r>
  <r>
    <x v="8969"/>
    <x v="49"/>
    <x v="2"/>
    <x v="362"/>
    <x v="6"/>
    <x v="45"/>
    <x v="1"/>
    <x v="0"/>
    <x v="0"/>
    <x v="28"/>
    <x v="7"/>
    <x v="13"/>
    <n v="9.9696642999999998"/>
    <n v="77.474200490000001"/>
    <n v="6.4051896999999997E-2"/>
    <n v="314.1466666"/>
    <n v="0.86571951909780187"/>
  </r>
  <r>
    <x v="8970"/>
    <x v="49"/>
    <x v="2"/>
    <x v="292"/>
    <x v="6"/>
    <x v="107"/>
    <x v="2"/>
    <x v="0"/>
    <x v="0"/>
    <x v="2"/>
    <x v="10"/>
    <x v="13"/>
    <n v="10.799225399999999"/>
    <n v="78.681142300000005"/>
    <n v="0.11310713999999999"/>
    <n v="308.67200000000003"/>
    <n v="0.67754353648592369"/>
  </r>
  <r>
    <x v="8971"/>
    <x v="49"/>
    <x v="2"/>
    <x v="18"/>
    <x v="6"/>
    <x v="5"/>
    <x v="1"/>
    <x v="0"/>
    <x v="0"/>
    <x v="16"/>
    <x v="8"/>
    <x v="13"/>
    <n v="9.5208936000000008"/>
    <n v="77.878456400000005"/>
    <n v="1.7185596000000001E-2"/>
    <n v="318.05333339999999"/>
    <n v="1"/>
  </r>
  <r>
    <x v="8972"/>
    <x v="49"/>
    <x v="5"/>
    <x v="727"/>
    <x v="2"/>
    <x v="53"/>
    <x v="1"/>
    <x v="1"/>
    <x v="1"/>
    <x v="23"/>
    <x v="11"/>
    <x v="13"/>
    <n v="26.671143300000001"/>
    <n v="83.364572440000003"/>
    <n v="3.7200000000000003E-5"/>
    <n v="299.17"/>
    <n v="0.67100420609884537"/>
  </r>
  <r>
    <x v="8973"/>
    <x v="50"/>
    <x v="11"/>
    <x v="338"/>
    <x v="0"/>
    <x v="54"/>
    <x v="2"/>
    <x v="0"/>
    <x v="0"/>
    <x v="28"/>
    <x v="1"/>
    <x v="13"/>
    <n v="14.475293600000001"/>
    <n v="78.821686099999994"/>
    <n v="7.2207499999999997E-3"/>
    <n v="302.14"/>
    <n v="0.86619348054679279"/>
  </r>
  <r>
    <x v="8974"/>
    <x v="50"/>
    <x v="17"/>
    <x v="95"/>
    <x v="1"/>
    <x v="521"/>
    <x v="0"/>
    <x v="7"/>
    <x v="1"/>
    <x v="23"/>
    <x v="9"/>
    <x v="13"/>
    <n v="26.76777075"/>
    <n v="92.701408860000001"/>
    <n v="0.60037009100000005"/>
    <n v="294.745"/>
    <n v="0.38019190325972807"/>
  </r>
  <r>
    <x v="8975"/>
    <x v="50"/>
    <x v="5"/>
    <x v="198"/>
    <x v="2"/>
    <x v="24"/>
    <x v="1"/>
    <x v="5"/>
    <x v="1"/>
    <x v="12"/>
    <x v="1"/>
    <x v="13"/>
    <n v="28.416667"/>
    <n v="79.383332999999993"/>
    <n v="7.3800000000000005E-5"/>
    <n v="294.88333340000003"/>
    <n v="0.38928321503680624"/>
  </r>
  <r>
    <x v="8976"/>
    <x v="50"/>
    <x v="18"/>
    <x v="641"/>
    <x v="1"/>
    <x v="522"/>
    <x v="0"/>
    <x v="0"/>
    <x v="0"/>
    <x v="29"/>
    <x v="1"/>
    <x v="13"/>
    <n v="27.03016895"/>
    <n v="95.497917549999997"/>
    <n v="6.6967771999999995E-2"/>
    <n v="289.63"/>
    <n v="4.4032597266036776E-2"/>
  </r>
  <r>
    <x v="8977"/>
    <x v="50"/>
    <x v="2"/>
    <x v="215"/>
    <x v="4"/>
    <x v="16"/>
    <x v="1"/>
    <x v="0"/>
    <x v="0"/>
    <x v="7"/>
    <x v="1"/>
    <x v="13"/>
    <n v="10.330329900000001"/>
    <n v="78.067397909999997"/>
    <n v="4.4518724000000003E-2"/>
    <n v="301.57600000000002"/>
    <n v="0.8291272344900128"/>
  </r>
  <r>
    <x v="8978"/>
    <x v="51"/>
    <x v="30"/>
    <x v="311"/>
    <x v="6"/>
    <x v="17"/>
    <x v="1"/>
    <x v="0"/>
    <x v="0"/>
    <x v="18"/>
    <x v="1"/>
    <x v="13"/>
    <n v="15.219613649999999"/>
    <n v="74.115281300000007"/>
    <n v="6.1133890000000003E-3"/>
    <n v="301.36399999999998"/>
    <n v="0.81519453207150305"/>
  </r>
  <r>
    <x v="8979"/>
    <x v="51"/>
    <x v="1"/>
    <x v="157"/>
    <x v="0"/>
    <x v="88"/>
    <x v="0"/>
    <x v="0"/>
    <x v="0"/>
    <x v="6"/>
    <x v="1"/>
    <x v="13"/>
    <n v="16.702841200000002"/>
    <n v="74.240532900000005"/>
    <n v="1.9717850000000002E-3"/>
    <n v="304.17599999999999"/>
    <n v="1"/>
  </r>
  <r>
    <x v="8980"/>
    <x v="51"/>
    <x v="2"/>
    <x v="240"/>
    <x v="0"/>
    <x v="53"/>
    <x v="1"/>
    <x v="0"/>
    <x v="0"/>
    <x v="19"/>
    <x v="1"/>
    <x v="13"/>
    <n v="12.22721295"/>
    <n v="79.070155549999996"/>
    <n v="0.25054854599999998"/>
    <n v="296.54000000000002"/>
    <n v="0.5631500742942066"/>
  </r>
  <r>
    <x v="8981"/>
    <x v="51"/>
    <x v="20"/>
    <x v="192"/>
    <x v="7"/>
    <x v="44"/>
    <x v="1"/>
    <x v="0"/>
    <x v="0"/>
    <x v="4"/>
    <x v="1"/>
    <x v="13"/>
    <n v="30.3255646"/>
    <n v="78.043681300000003"/>
    <n v="6.2611700000000004E-4"/>
    <n v="288.95999999999998"/>
    <n v="0"/>
  </r>
  <r>
    <x v="8982"/>
    <x v="51"/>
    <x v="2"/>
    <x v="215"/>
    <x v="4"/>
    <x v="16"/>
    <x v="1"/>
    <x v="0"/>
    <x v="0"/>
    <x v="7"/>
    <x v="1"/>
    <x v="13"/>
    <n v="10.330329900000001"/>
    <n v="78.067397909999997"/>
    <n v="4.4518724000000003E-2"/>
    <n v="301.57600000000002"/>
    <n v="1.8604651162813141E-2"/>
  </r>
  <r>
    <x v="8983"/>
    <x v="51"/>
    <x v="2"/>
    <x v="292"/>
    <x v="6"/>
    <x v="79"/>
    <x v="1"/>
    <x v="0"/>
    <x v="0"/>
    <x v="11"/>
    <x v="1"/>
    <x v="13"/>
    <n v="10.799225399999999"/>
    <n v="78.681142300000005"/>
    <n v="0.18232438300000001"/>
    <n v="302.42"/>
    <n v="1"/>
  </r>
  <r>
    <x v="8984"/>
    <x v="51"/>
    <x v="2"/>
    <x v="676"/>
    <x v="4"/>
    <x v="192"/>
    <x v="0"/>
    <x v="0"/>
    <x v="0"/>
    <x v="18"/>
    <x v="1"/>
    <x v="13"/>
    <n v="11.0600516"/>
    <n v="77.067958099999998"/>
    <n v="0.21229268400000001"/>
    <n v="301.56"/>
    <e v="#DI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4FF4E5-FEE2-4CFC-A0F9-6AE3E64EA9E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B41" firstHeaderRow="1" firstDataRow="1" firstDataCol="1" rowPageCount="1" colPageCount="1"/>
  <pivotFields count="17">
    <pivotField showAll="0"/>
    <pivotField showAll="0"/>
    <pivotField axis="axisRow" showAll="0" sortType="ascending">
      <items count="37">
        <item x="31"/>
        <item x="11"/>
        <item x="18"/>
        <item x="17"/>
        <item x="25"/>
        <item x="22"/>
        <item x="15"/>
        <item x="24"/>
        <item x="26"/>
        <item x="32"/>
        <item x="30"/>
        <item x="3"/>
        <item x="10"/>
        <item x="21"/>
        <item x="28"/>
        <item x="14"/>
        <item x="8"/>
        <item x="4"/>
        <item x="35"/>
        <item x="12"/>
        <item x="1"/>
        <item x="34"/>
        <item x="0"/>
        <item x="23"/>
        <item x="29"/>
        <item x="6"/>
        <item x="19"/>
        <item x="13"/>
        <item x="16"/>
        <item x="27"/>
        <item x="2"/>
        <item x="9"/>
        <item x="33"/>
        <item x="5"/>
        <item x="20"/>
        <item x="7"/>
        <item t="default"/>
      </items>
    </pivotField>
    <pivotField showAll="0">
      <items count="784">
        <item x="265"/>
        <item x="742"/>
        <item x="260"/>
        <item x="368"/>
        <item x="520"/>
        <item x="213"/>
        <item x="722"/>
        <item x="7"/>
        <item x="141"/>
        <item x="628"/>
        <item x="422"/>
        <item x="222"/>
        <item x="582"/>
        <item x="20"/>
        <item x="60"/>
        <item x="354"/>
        <item x="603"/>
        <item x="746"/>
        <item x="294"/>
        <item x="415"/>
        <item x="277"/>
        <item x="781"/>
        <item x="544"/>
        <item x="162"/>
        <item x="637"/>
        <item x="593"/>
        <item x="15"/>
        <item x="132"/>
        <item x="495"/>
        <item x="315"/>
        <item x="282"/>
        <item x="413"/>
        <item x="588"/>
        <item x="17"/>
        <item x="774"/>
        <item x="423"/>
        <item x="380"/>
        <item x="762"/>
        <item x="199"/>
        <item x="159"/>
        <item x="200"/>
        <item x="614"/>
        <item x="703"/>
        <item x="116"/>
        <item x="741"/>
        <item x="74"/>
        <item x="623"/>
        <item x="307"/>
        <item x="261"/>
        <item x="729"/>
        <item x="62"/>
        <item x="219"/>
        <item x="106"/>
        <item x="233"/>
        <item x="392"/>
        <item x="678"/>
        <item x="440"/>
        <item x="760"/>
        <item x="563"/>
        <item x="430"/>
        <item x="333"/>
        <item x="327"/>
        <item x="667"/>
        <item x="301"/>
        <item x="455"/>
        <item x="782"/>
        <item x="626"/>
        <item x="566"/>
        <item x="462"/>
        <item x="348"/>
        <item x="8"/>
        <item x="198"/>
        <item x="220"/>
        <item x="583"/>
        <item x="554"/>
        <item x="496"/>
        <item x="158"/>
        <item x="183"/>
        <item x="274"/>
        <item x="529"/>
        <item x="104"/>
        <item x="176"/>
        <item x="285"/>
        <item x="576"/>
        <item x="470"/>
        <item x="340"/>
        <item x="208"/>
        <item x="720"/>
        <item x="600"/>
        <item x="421"/>
        <item x="399"/>
        <item x="410"/>
        <item x="149"/>
        <item x="584"/>
        <item x="444"/>
        <item x="474"/>
        <item x="102"/>
        <item x="332"/>
        <item x="663"/>
        <item x="99"/>
        <item x="740"/>
        <item x="129"/>
        <item x="448"/>
        <item x="55"/>
        <item x="118"/>
        <item x="150"/>
        <item x="296"/>
        <item x="398"/>
        <item x="123"/>
        <item x="728"/>
        <item x="587"/>
        <item x="383"/>
        <item x="682"/>
        <item x="749"/>
        <item x="171"/>
        <item x="697"/>
        <item x="226"/>
        <item x="180"/>
        <item x="245"/>
        <item x="326"/>
        <item x="458"/>
        <item x="686"/>
        <item x="119"/>
        <item x="717"/>
        <item x="778"/>
        <item x="700"/>
        <item x="193"/>
        <item x="642"/>
        <item x="672"/>
        <item x="210"/>
        <item x="453"/>
        <item x="173"/>
        <item x="68"/>
        <item x="665"/>
        <item x="768"/>
        <item x="484"/>
        <item x="714"/>
        <item x="486"/>
        <item x="747"/>
        <item x="694"/>
        <item x="75"/>
        <item x="659"/>
        <item x="111"/>
        <item x="266"/>
        <item x="108"/>
        <item x="251"/>
        <item x="424"/>
        <item x="297"/>
        <item x="328"/>
        <item x="744"/>
        <item x="699"/>
        <item x="688"/>
        <item x="553"/>
        <item x="542"/>
        <item x="676"/>
        <item x="771"/>
        <item x="750"/>
        <item x="416"/>
        <item x="442"/>
        <item x="586"/>
        <item x="235"/>
        <item x="451"/>
        <item x="559"/>
        <item x="22"/>
        <item x="29"/>
        <item x="391"/>
        <item x="515"/>
        <item x="567"/>
        <item x="696"/>
        <item x="709"/>
        <item x="503"/>
        <item x="169"/>
        <item x="334"/>
        <item x="597"/>
        <item x="26"/>
        <item x="275"/>
        <item x="755"/>
        <item x="192"/>
        <item x="680"/>
        <item x="386"/>
        <item x="417"/>
        <item x="313"/>
        <item x="526"/>
        <item x="648"/>
        <item x="528"/>
        <item x="674"/>
        <item x="231"/>
        <item x="218"/>
        <item x="131"/>
        <item x="86"/>
        <item x="127"/>
        <item x="160"/>
        <item x="69"/>
        <item x="473"/>
        <item x="299"/>
        <item x="533"/>
        <item x="443"/>
        <item x="93"/>
        <item x="178"/>
        <item x="479"/>
        <item x="758"/>
        <item x="215"/>
        <item x="308"/>
        <item x="257"/>
        <item x="718"/>
        <item x="730"/>
        <item x="246"/>
        <item x="314"/>
        <item x="317"/>
        <item x="487"/>
        <item x="295"/>
        <item x="669"/>
        <item x="139"/>
        <item x="435"/>
        <item x="624"/>
        <item x="0"/>
        <item x="367"/>
        <item x="121"/>
        <item x="336"/>
        <item x="488"/>
        <item x="45"/>
        <item x="4"/>
        <item x="288"/>
        <item x="605"/>
        <item x="752"/>
        <item x="156"/>
        <item x="463"/>
        <item x="369"/>
        <item x="5"/>
        <item x="475"/>
        <item x="189"/>
        <item x="437"/>
        <item x="1"/>
        <item x="767"/>
        <item x="501"/>
        <item x="161"/>
        <item x="14"/>
        <item x="512"/>
        <item x="494"/>
        <item x="27"/>
        <item x="212"/>
        <item x="48"/>
        <item x="579"/>
        <item x="589"/>
        <item x="201"/>
        <item x="206"/>
        <item x="545"/>
        <item x="409"/>
        <item x="126"/>
        <item x="733"/>
        <item x="167"/>
        <item x="510"/>
        <item x="331"/>
        <item x="360"/>
        <item x="113"/>
        <item x="654"/>
        <item x="727"/>
        <item x="689"/>
        <item x="713"/>
        <item x="511"/>
        <item x="309"/>
        <item x="347"/>
        <item x="555"/>
        <item x="76"/>
        <item x="80"/>
        <item x="464"/>
        <item x="658"/>
        <item x="594"/>
        <item x="656"/>
        <item x="202"/>
        <item x="194"/>
        <item x="39"/>
        <item x="19"/>
        <item x="446"/>
        <item x="31"/>
        <item x="504"/>
        <item x="290"/>
        <item x="38"/>
        <item x="30"/>
        <item x="320"/>
        <item x="364"/>
        <item x="564"/>
        <item x="592"/>
        <item x="358"/>
        <item x="279"/>
        <item x="281"/>
        <item x="280"/>
        <item x="772"/>
        <item x="124"/>
        <item x="230"/>
        <item x="204"/>
        <item x="54"/>
        <item x="394"/>
        <item x="757"/>
        <item x="56"/>
        <item x="408"/>
        <item x="238"/>
        <item x="467"/>
        <item x="517"/>
        <item x="322"/>
        <item x="49"/>
        <item x="96"/>
        <item x="519"/>
        <item x="341"/>
        <item x="602"/>
        <item x="776"/>
        <item x="349"/>
        <item x="203"/>
        <item x="241"/>
        <item x="407"/>
        <item x="493"/>
        <item x="461"/>
        <item x="599"/>
        <item x="450"/>
        <item x="276"/>
        <item x="97"/>
        <item x="534"/>
        <item x="338"/>
        <item x="207"/>
        <item x="50"/>
        <item x="427"/>
        <item x="610"/>
        <item x="137"/>
        <item x="184"/>
        <item x="32"/>
        <item x="548"/>
        <item x="227"/>
        <item x="617"/>
        <item x="37"/>
        <item x="258"/>
        <item x="302"/>
        <item x="190"/>
        <item x="146"/>
        <item x="653"/>
        <item x="350"/>
        <item x="731"/>
        <item x="716"/>
        <item x="46"/>
        <item x="70"/>
        <item x="736"/>
        <item x="652"/>
        <item x="94"/>
        <item x="497"/>
        <item x="400"/>
        <item x="397"/>
        <item x="481"/>
        <item x="175"/>
        <item x="286"/>
        <item x="144"/>
        <item x="627"/>
        <item x="609"/>
        <item x="532"/>
        <item x="114"/>
        <item x="574"/>
        <item x="670"/>
        <item x="342"/>
        <item x="612"/>
        <item x="343"/>
        <item x="666"/>
        <item x="482"/>
        <item x="556"/>
        <item x="154"/>
        <item x="21"/>
        <item x="101"/>
        <item x="514"/>
        <item x="293"/>
        <item x="381"/>
        <item x="547"/>
        <item x="725"/>
        <item x="420"/>
        <item x="267"/>
        <item x="109"/>
        <item x="631"/>
        <item x="157"/>
        <item x="743"/>
        <item x="36"/>
        <item x="521"/>
        <item x="310"/>
        <item x="6"/>
        <item x="507"/>
        <item x="620"/>
        <item x="558"/>
        <item x="739"/>
        <item x="140"/>
        <item x="52"/>
        <item x="316"/>
        <item x="40"/>
        <item x="538"/>
        <item x="468"/>
        <item x="402"/>
        <item x="262"/>
        <item x="130"/>
        <item x="188"/>
        <item x="692"/>
        <item x="389"/>
        <item x="719"/>
        <item x="773"/>
        <item x="170"/>
        <item x="619"/>
        <item x="675"/>
        <item x="625"/>
        <item x="412"/>
        <item x="569"/>
        <item x="100"/>
        <item x="531"/>
        <item x="565"/>
        <item x="710"/>
        <item x="561"/>
        <item x="163"/>
        <item x="568"/>
        <item x="769"/>
        <item x="179"/>
        <item x="469"/>
        <item x="702"/>
        <item x="498"/>
        <item x="209"/>
        <item x="377"/>
        <item x="551"/>
        <item x="298"/>
        <item x="753"/>
        <item x="312"/>
        <item x="662"/>
        <item x="359"/>
        <item x="232"/>
        <item x="237"/>
        <item x="195"/>
        <item x="147"/>
        <item x="456"/>
        <item x="644"/>
        <item x="759"/>
        <item x="166"/>
        <item x="472"/>
        <item x="42"/>
        <item x="110"/>
        <item x="734"/>
        <item x="629"/>
        <item x="454"/>
        <item x="363"/>
        <item x="187"/>
        <item x="546"/>
        <item x="85"/>
        <item x="436"/>
        <item x="357"/>
        <item x="428"/>
        <item x="382"/>
        <item x="573"/>
        <item x="661"/>
        <item x="640"/>
        <item x="345"/>
        <item x="635"/>
        <item x="643"/>
        <item x="572"/>
        <item x="64"/>
        <item x="236"/>
        <item x="704"/>
        <item x="506"/>
        <item x="153"/>
        <item x="53"/>
        <item x="693"/>
        <item x="335"/>
        <item x="724"/>
        <item x="606"/>
        <item x="646"/>
        <item x="353"/>
        <item x="366"/>
        <item x="211"/>
        <item x="376"/>
        <item x="577"/>
        <item x="77"/>
        <item x="735"/>
        <item x="303"/>
        <item x="181"/>
        <item x="250"/>
        <item x="571"/>
        <item x="622"/>
        <item x="522"/>
        <item x="83"/>
        <item x="390"/>
        <item x="371"/>
        <item x="459"/>
        <item x="16"/>
        <item x="578"/>
        <item x="221"/>
        <item x="155"/>
        <item x="90"/>
        <item x="712"/>
        <item x="445"/>
        <item x="765"/>
        <item x="81"/>
        <item x="145"/>
        <item x="172"/>
        <item x="13"/>
        <item x="502"/>
        <item x="255"/>
        <item x="613"/>
        <item x="431"/>
        <item x="142"/>
        <item x="632"/>
        <item x="591"/>
        <item x="650"/>
        <item x="330"/>
        <item x="441"/>
        <item x="11"/>
        <item x="715"/>
        <item x="323"/>
        <item x="283"/>
        <item x="684"/>
        <item x="439"/>
        <item x="726"/>
        <item x="197"/>
        <item x="151"/>
        <item x="621"/>
        <item x="580"/>
        <item x="34"/>
        <item x="777"/>
        <item x="321"/>
        <item x="356"/>
        <item x="707"/>
        <item x="165"/>
        <item x="414"/>
        <item x="182"/>
        <item x="35"/>
        <item x="471"/>
        <item x="384"/>
        <item x="272"/>
        <item x="33"/>
        <item x="3"/>
        <item x="239"/>
        <item x="73"/>
        <item x="457"/>
        <item x="721"/>
        <item x="418"/>
        <item x="133"/>
        <item x="779"/>
        <item x="677"/>
        <item x="403"/>
        <item x="329"/>
        <item x="480"/>
        <item x="58"/>
        <item x="766"/>
        <item x="344"/>
        <item x="115"/>
        <item x="516"/>
        <item x="28"/>
        <item x="2"/>
        <item x="560"/>
        <item x="63"/>
        <item x="138"/>
        <item x="373"/>
        <item x="125"/>
        <item x="706"/>
        <item x="518"/>
        <item x="128"/>
        <item x="135"/>
        <item x="539"/>
        <item x="708"/>
        <item x="78"/>
        <item x="23"/>
        <item x="278"/>
        <item x="337"/>
        <item x="346"/>
        <item x="549"/>
        <item x="452"/>
        <item x="300"/>
        <item x="289"/>
        <item x="645"/>
        <item x="695"/>
        <item x="673"/>
        <item x="248"/>
        <item x="216"/>
        <item x="263"/>
        <item x="530"/>
        <item x="523"/>
        <item x="616"/>
        <item x="306"/>
        <item x="92"/>
        <item x="705"/>
        <item x="509"/>
        <item x="67"/>
        <item x="269"/>
        <item x="224"/>
        <item x="615"/>
        <item x="112"/>
        <item x="136"/>
        <item x="405"/>
        <item x="723"/>
        <item x="270"/>
        <item x="432"/>
        <item x="370"/>
        <item x="535"/>
        <item x="43"/>
        <item x="41"/>
        <item x="596"/>
        <item x="191"/>
        <item x="406"/>
        <item x="319"/>
        <item x="152"/>
        <item x="751"/>
        <item x="185"/>
        <item x="570"/>
        <item x="401"/>
        <item x="681"/>
        <item x="395"/>
        <item x="324"/>
        <item x="168"/>
        <item x="396"/>
        <item x="71"/>
        <item x="411"/>
        <item x="499"/>
        <item x="84"/>
        <item x="393"/>
        <item x="664"/>
        <item x="217"/>
        <item x="477"/>
        <item x="268"/>
        <item x="525"/>
        <item x="732"/>
        <item x="754"/>
        <item x="271"/>
        <item x="490"/>
        <item x="143"/>
        <item x="780"/>
        <item x="608"/>
        <item x="426"/>
        <item x="372"/>
        <item x="82"/>
        <item x="611"/>
        <item x="618"/>
        <item x="756"/>
        <item x="318"/>
        <item x="47"/>
        <item x="489"/>
        <item x="387"/>
        <item x="419"/>
        <item x="425"/>
        <item x="505"/>
        <item x="465"/>
        <item x="89"/>
        <item x="557"/>
        <item x="491"/>
        <item x="500"/>
        <item x="57"/>
        <item x="483"/>
        <item x="253"/>
        <item x="639"/>
        <item x="460"/>
        <item x="687"/>
        <item x="378"/>
        <item x="205"/>
        <item x="598"/>
        <item x="273"/>
        <item x="107"/>
        <item x="601"/>
        <item x="223"/>
        <item x="651"/>
        <item x="95"/>
        <item x="304"/>
        <item x="10"/>
        <item x="429"/>
        <item x="698"/>
        <item x="122"/>
        <item x="311"/>
        <item x="685"/>
        <item x="388"/>
        <item x="638"/>
        <item x="701"/>
        <item x="508"/>
        <item x="738"/>
        <item x="513"/>
        <item x="264"/>
        <item x="657"/>
        <item x="404"/>
        <item x="214"/>
        <item x="775"/>
        <item x="351"/>
        <item x="148"/>
        <item x="433"/>
        <item x="607"/>
        <item x="476"/>
        <item x="671"/>
        <item x="647"/>
        <item x="770"/>
        <item x="492"/>
        <item x="365"/>
        <item x="541"/>
        <item x="105"/>
        <item x="256"/>
        <item x="120"/>
        <item x="87"/>
        <item x="325"/>
        <item x="362"/>
        <item x="562"/>
        <item x="352"/>
        <item x="25"/>
        <item x="660"/>
        <item x="247"/>
        <item x="287"/>
        <item x="575"/>
        <item x="24"/>
        <item x="478"/>
        <item x="355"/>
        <item x="641"/>
        <item x="438"/>
        <item x="103"/>
        <item x="259"/>
        <item x="633"/>
        <item x="524"/>
        <item x="449"/>
        <item x="434"/>
        <item x="225"/>
        <item x="240"/>
        <item x="291"/>
        <item x="595"/>
        <item x="292"/>
        <item x="9"/>
        <item x="12"/>
        <item x="51"/>
        <item x="683"/>
        <item x="540"/>
        <item x="59"/>
        <item x="737"/>
        <item x="543"/>
        <item x="88"/>
        <item x="379"/>
        <item x="72"/>
        <item x="537"/>
        <item x="485"/>
        <item x="636"/>
        <item x="668"/>
        <item x="590"/>
        <item x="91"/>
        <item x="385"/>
        <item x="585"/>
        <item x="763"/>
        <item x="228"/>
        <item x="679"/>
        <item x="174"/>
        <item x="466"/>
        <item x="196"/>
        <item x="550"/>
        <item x="44"/>
        <item x="249"/>
        <item x="604"/>
        <item x="634"/>
        <item x="229"/>
        <item x="79"/>
        <item x="243"/>
        <item x="761"/>
        <item x="305"/>
        <item x="527"/>
        <item x="711"/>
        <item x="18"/>
        <item x="186"/>
        <item x="745"/>
        <item x="117"/>
        <item x="374"/>
        <item x="234"/>
        <item x="339"/>
        <item x="252"/>
        <item x="552"/>
        <item x="244"/>
        <item x="177"/>
        <item x="254"/>
        <item x="61"/>
        <item x="748"/>
        <item x="361"/>
        <item x="581"/>
        <item x="284"/>
        <item x="630"/>
        <item x="65"/>
        <item x="66"/>
        <item x="134"/>
        <item x="375"/>
        <item x="649"/>
        <item x="655"/>
        <item x="691"/>
        <item x="98"/>
        <item x="536"/>
        <item x="690"/>
        <item x="242"/>
        <item x="164"/>
        <item x="764"/>
        <item x="447"/>
        <item t="default"/>
      </items>
    </pivotField>
    <pivotField axis="axisPage" showAll="0">
      <items count="22">
        <item x="0"/>
        <item x="2"/>
        <item x="3"/>
        <item x="6"/>
        <item x="20"/>
        <item x="7"/>
        <item x="4"/>
        <item x="12"/>
        <item x="18"/>
        <item x="11"/>
        <item x="9"/>
        <item x="19"/>
        <item x="14"/>
        <item x="17"/>
        <item x="1"/>
        <item x="8"/>
        <item x="5"/>
        <item x="15"/>
        <item x="13"/>
        <item x="10"/>
        <item x="16"/>
        <item t="default"/>
      </items>
    </pivotField>
    <pivotField dataField="1" showAll="0">
      <items count="524">
        <item x="4"/>
        <item x="73"/>
        <item x="74"/>
        <item x="44"/>
        <item x="8"/>
        <item x="14"/>
        <item x="1"/>
        <item x="2"/>
        <item x="16"/>
        <item x="45"/>
        <item x="24"/>
        <item x="28"/>
        <item x="53"/>
        <item x="3"/>
        <item x="5"/>
        <item x="20"/>
        <item x="17"/>
        <item x="35"/>
        <item x="22"/>
        <item x="58"/>
        <item x="9"/>
        <item x="56"/>
        <item x="37"/>
        <item x="13"/>
        <item x="18"/>
        <item x="75"/>
        <item x="11"/>
        <item x="79"/>
        <item x="23"/>
        <item x="43"/>
        <item x="91"/>
        <item x="31"/>
        <item x="50"/>
        <item x="77"/>
        <item x="25"/>
        <item x="19"/>
        <item x="48"/>
        <item x="107"/>
        <item x="32"/>
        <item x="41"/>
        <item x="21"/>
        <item x="61"/>
        <item x="84"/>
        <item x="99"/>
        <item x="78"/>
        <item x="108"/>
        <item x="51"/>
        <item x="66"/>
        <item x="126"/>
        <item x="30"/>
        <item x="95"/>
        <item x="131"/>
        <item x="40"/>
        <item x="72"/>
        <item x="93"/>
        <item x="68"/>
        <item x="12"/>
        <item x="104"/>
        <item x="143"/>
        <item x="60"/>
        <item x="36"/>
        <item x="81"/>
        <item x="42"/>
        <item x="96"/>
        <item x="54"/>
        <item x="115"/>
        <item x="6"/>
        <item x="105"/>
        <item x="27"/>
        <item x="139"/>
        <item x="38"/>
        <item x="120"/>
        <item x="71"/>
        <item x="133"/>
        <item x="140"/>
        <item x="239"/>
        <item x="161"/>
        <item x="177"/>
        <item x="150"/>
        <item x="88"/>
        <item x="188"/>
        <item x="176"/>
        <item x="26"/>
        <item x="163"/>
        <item x="49"/>
        <item x="111"/>
        <item x="166"/>
        <item x="180"/>
        <item x="7"/>
        <item x="159"/>
        <item x="39"/>
        <item x="62"/>
        <item x="89"/>
        <item x="112"/>
        <item x="29"/>
        <item x="113"/>
        <item x="70"/>
        <item x="129"/>
        <item x="192"/>
        <item x="55"/>
        <item x="227"/>
        <item x="218"/>
        <item x="125"/>
        <item x="147"/>
        <item x="33"/>
        <item x="223"/>
        <item x="173"/>
        <item x="85"/>
        <item x="397"/>
        <item x="59"/>
        <item x="181"/>
        <item x="135"/>
        <item x="47"/>
        <item x="209"/>
        <item x="248"/>
        <item x="136"/>
        <item x="153"/>
        <item x="297"/>
        <item x="114"/>
        <item x="92"/>
        <item x="225"/>
        <item x="87"/>
        <item x="154"/>
        <item x="241"/>
        <item x="174"/>
        <item x="90"/>
        <item x="245"/>
        <item x="263"/>
        <item x="175"/>
        <item x="193"/>
        <item x="224"/>
        <item x="34"/>
        <item x="142"/>
        <item x="137"/>
        <item x="222"/>
        <item x="67"/>
        <item x="141"/>
        <item x="102"/>
        <item x="312"/>
        <item x="124"/>
        <item x="151"/>
        <item x="152"/>
        <item x="168"/>
        <item x="52"/>
        <item x="336"/>
        <item x="94"/>
        <item x="128"/>
        <item x="318"/>
        <item x="187"/>
        <item x="119"/>
        <item x="276"/>
        <item x="343"/>
        <item x="160"/>
        <item x="246"/>
        <item x="395"/>
        <item x="339"/>
        <item x="237"/>
        <item x="116"/>
        <item x="441"/>
        <item x="0"/>
        <item x="294"/>
        <item x="322"/>
        <item x="383"/>
        <item x="257"/>
        <item x="200"/>
        <item x="145"/>
        <item x="341"/>
        <item x="162"/>
        <item x="76"/>
        <item x="138"/>
        <item x="123"/>
        <item x="122"/>
        <item x="285"/>
        <item x="100"/>
        <item x="450"/>
        <item x="342"/>
        <item x="410"/>
        <item x="259"/>
        <item x="307"/>
        <item x="228"/>
        <item x="109"/>
        <item x="414"/>
        <item x="236"/>
        <item x="255"/>
        <item x="337"/>
        <item x="231"/>
        <item x="155"/>
        <item x="270"/>
        <item x="325"/>
        <item x="242"/>
        <item x="158"/>
        <item x="199"/>
        <item x="185"/>
        <item x="449"/>
        <item x="429"/>
        <item x="132"/>
        <item x="305"/>
        <item x="415"/>
        <item x="304"/>
        <item x="64"/>
        <item x="286"/>
        <item x="511"/>
        <item x="134"/>
        <item x="409"/>
        <item x="291"/>
        <item x="183"/>
        <item x="240"/>
        <item x="458"/>
        <item x="404"/>
        <item x="340"/>
        <item x="348"/>
        <item x="106"/>
        <item x="490"/>
        <item x="509"/>
        <item x="63"/>
        <item x="277"/>
        <item x="317"/>
        <item x="164"/>
        <item x="513"/>
        <item x="405"/>
        <item x="144"/>
        <item x="425"/>
        <item x="432"/>
        <item x="477"/>
        <item x="284"/>
        <item x="226"/>
        <item x="411"/>
        <item x="387"/>
        <item x="292"/>
        <item x="290"/>
        <item x="445"/>
        <item x="287"/>
        <item x="502"/>
        <item x="197"/>
        <item x="475"/>
        <item x="519"/>
        <item x="483"/>
        <item x="182"/>
        <item x="314"/>
        <item x="358"/>
        <item x="179"/>
        <item x="275"/>
        <item x="326"/>
        <item x="205"/>
        <item x="46"/>
        <item x="86"/>
        <item x="487"/>
        <item x="479"/>
        <item x="466"/>
        <item x="377"/>
        <item x="293"/>
        <item x="146"/>
        <item x="520"/>
        <item x="330"/>
        <item x="196"/>
        <item x="289"/>
        <item x="57"/>
        <item x="191"/>
        <item x="309"/>
        <item x="485"/>
        <item x="272"/>
        <item x="320"/>
        <item x="256"/>
        <item x="324"/>
        <item x="157"/>
        <item x="80"/>
        <item x="264"/>
        <item x="332"/>
        <item x="211"/>
        <item x="457"/>
        <item x="431"/>
        <item x="98"/>
        <item x="127"/>
        <item x="522"/>
        <item x="436"/>
        <item x="266"/>
        <item x="460"/>
        <item x="412"/>
        <item x="469"/>
        <item x="278"/>
        <item x="238"/>
        <item x="184"/>
        <item x="274"/>
        <item x="435"/>
        <item x="444"/>
        <item x="413"/>
        <item x="82"/>
        <item x="69"/>
        <item x="459"/>
        <item x="310"/>
        <item x="440"/>
        <item x="65"/>
        <item x="430"/>
        <item x="244"/>
        <item x="301"/>
        <item x="267"/>
        <item x="384"/>
        <item x="482"/>
        <item x="148"/>
        <item x="510"/>
        <item x="235"/>
        <item x="198"/>
        <item x="247"/>
        <item x="194"/>
        <item x="97"/>
        <item x="434"/>
        <item x="169"/>
        <item x="418"/>
        <item x="442"/>
        <item x="488"/>
        <item x="83"/>
        <item x="195"/>
        <item x="10"/>
        <item x="171"/>
        <item x="407"/>
        <item x="215"/>
        <item x="321"/>
        <item x="234"/>
        <item x="417"/>
        <item x="360"/>
        <item x="408"/>
        <item x="514"/>
        <item x="334"/>
        <item x="446"/>
        <item x="439"/>
        <item x="253"/>
        <item x="251"/>
        <item x="118"/>
        <item x="296"/>
        <item x="388"/>
        <item x="201"/>
        <item x="433"/>
        <item x="453"/>
        <item x="190"/>
        <item x="333"/>
        <item x="437"/>
        <item x="380"/>
        <item x="506"/>
        <item x="288"/>
        <item x="335"/>
        <item x="507"/>
        <item x="230"/>
        <item x="202"/>
        <item x="214"/>
        <item x="233"/>
        <item x="371"/>
        <item x="394"/>
        <item x="165"/>
        <item x="346"/>
        <item x="178"/>
        <item x="470"/>
        <item x="101"/>
        <item x="396"/>
        <item x="515"/>
        <item x="512"/>
        <item x="399"/>
        <item x="299"/>
        <item x="249"/>
        <item x="189"/>
        <item x="448"/>
        <item x="473"/>
        <item x="170"/>
        <item x="210"/>
        <item x="438"/>
        <item x="344"/>
        <item x="351"/>
        <item x="219"/>
        <item x="167"/>
        <item x="376"/>
        <item x="172"/>
        <item x="260"/>
        <item x="203"/>
        <item x="406"/>
        <item x="495"/>
        <item x="281"/>
        <item x="103"/>
        <item x="474"/>
        <item x="363"/>
        <item x="265"/>
        <item x="420"/>
        <item x="204"/>
        <item x="243"/>
        <item x="467"/>
        <item x="443"/>
        <item x="316"/>
        <item x="15"/>
        <item x="229"/>
        <item x="279"/>
        <item x="427"/>
        <item x="117"/>
        <item x="521"/>
        <item x="452"/>
        <item x="499"/>
        <item x="213"/>
        <item x="468"/>
        <item x="220"/>
        <item x="295"/>
        <item x="130"/>
        <item x="478"/>
        <item x="149"/>
        <item x="252"/>
        <item x="494"/>
        <item x="416"/>
        <item x="498"/>
        <item x="516"/>
        <item x="401"/>
        <item x="381"/>
        <item x="206"/>
        <item x="338"/>
        <item x="480"/>
        <item x="207"/>
        <item x="345"/>
        <item x="389"/>
        <item x="424"/>
        <item x="328"/>
        <item x="366"/>
        <item x="355"/>
        <item x="216"/>
        <item x="268"/>
        <item x="300"/>
        <item x="471"/>
        <item x="254"/>
        <item x="400"/>
        <item x="484"/>
        <item x="282"/>
        <item x="352"/>
        <item x="311"/>
        <item x="481"/>
        <item x="402"/>
        <item x="261"/>
        <item x="492"/>
        <item x="426"/>
        <item x="258"/>
        <item x="390"/>
        <item x="262"/>
        <item x="508"/>
        <item x="298"/>
        <item x="283"/>
        <item x="349"/>
        <item x="403"/>
        <item x="500"/>
        <item x="232"/>
        <item x="382"/>
        <item x="369"/>
        <item x="269"/>
        <item x="386"/>
        <item x="493"/>
        <item x="303"/>
        <item x="496"/>
        <item x="350"/>
        <item x="419"/>
        <item x="347"/>
        <item x="486"/>
        <item x="497"/>
        <item x="518"/>
        <item x="461"/>
        <item x="121"/>
        <item x="306"/>
        <item x="476"/>
        <item x="280"/>
        <item x="331"/>
        <item x="354"/>
        <item x="208"/>
        <item x="372"/>
        <item x="505"/>
        <item x="271"/>
        <item x="421"/>
        <item x="489"/>
        <item x="250"/>
        <item x="212"/>
        <item x="308"/>
        <item x="315"/>
        <item x="398"/>
        <item x="378"/>
        <item x="329"/>
        <item x="217"/>
        <item x="313"/>
        <item x="465"/>
        <item x="353"/>
        <item x="302"/>
        <item x="385"/>
        <item x="356"/>
        <item x="359"/>
        <item x="362"/>
        <item x="365"/>
        <item x="368"/>
        <item x="375"/>
        <item x="357"/>
        <item x="454"/>
        <item x="451"/>
        <item x="186"/>
        <item x="327"/>
        <item x="156"/>
        <item x="447"/>
        <item x="422"/>
        <item x="491"/>
        <item x="319"/>
        <item x="323"/>
        <item x="472"/>
        <item x="501"/>
        <item x="361"/>
        <item x="462"/>
        <item x="423"/>
        <item x="517"/>
        <item x="391"/>
        <item x="455"/>
        <item x="464"/>
        <item x="110"/>
        <item x="273"/>
        <item x="364"/>
        <item x="463"/>
        <item x="456"/>
        <item x="367"/>
        <item x="393"/>
        <item x="392"/>
        <item x="504"/>
        <item x="370"/>
        <item x="373"/>
        <item x="374"/>
        <item x="379"/>
        <item x="221"/>
        <item x="503"/>
        <item x="428"/>
        <item t="default"/>
      </items>
    </pivotField>
    <pivotField showAll="0">
      <items count="4">
        <item x="0"/>
        <item x="1"/>
        <item x="2"/>
        <item t="default"/>
      </items>
    </pivotField>
    <pivotField showAll="0">
      <items count="44">
        <item x="0"/>
        <item x="2"/>
        <item x="1"/>
        <item x="3"/>
        <item x="6"/>
        <item x="5"/>
        <item x="4"/>
        <item x="10"/>
        <item x="7"/>
        <item x="8"/>
        <item x="9"/>
        <item x="37"/>
        <item x="28"/>
        <item x="42"/>
        <item x="22"/>
        <item x="41"/>
        <item x="11"/>
        <item x="23"/>
        <item x="24"/>
        <item x="40"/>
        <item x="27"/>
        <item x="16"/>
        <item x="12"/>
        <item x="38"/>
        <item x="15"/>
        <item x="17"/>
        <item x="13"/>
        <item x="19"/>
        <item x="26"/>
        <item x="14"/>
        <item x="39"/>
        <item x="36"/>
        <item x="18"/>
        <item x="31"/>
        <item x="32"/>
        <item x="25"/>
        <item x="33"/>
        <item x="34"/>
        <item x="35"/>
        <item x="29"/>
        <item x="20"/>
        <item x="21"/>
        <item x="30"/>
        <item t="default"/>
      </items>
    </pivotField>
    <pivotField showAll="0"/>
    <pivotField showAll="0"/>
    <pivotField showAll="0"/>
    <pivotField showAll="0"/>
    <pivotField numFmtId="2" showAll="0"/>
    <pivotField numFmtId="2" showAll="0"/>
    <pivotField numFmtId="2" showAll="0"/>
    <pivotField numFmtId="2" showAll="0"/>
    <pivotField showAll="0"/>
  </pivotFields>
  <rowFields count="1">
    <field x="2"/>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4" hier="-1"/>
  </pageFields>
  <dataFields count="1">
    <dataField name="Count of Cases"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4C2150-0721-48F6-8600-54A7D8AE499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K47:M52" firstHeaderRow="0" firstDataRow="1" firstDataCol="1"/>
  <pivotFields count="17">
    <pivotField showAll="0"/>
    <pivotField showAll="0"/>
    <pivotField showAll="0"/>
    <pivotField showAll="0"/>
    <pivotField showAll="0"/>
    <pivotField showAll="0"/>
    <pivotField showAll="0"/>
    <pivotField dataField="1" showAll="0">
      <items count="44">
        <item x="0"/>
        <item x="2"/>
        <item x="1"/>
        <item x="3"/>
        <item x="6"/>
        <item x="5"/>
        <item x="4"/>
        <item x="10"/>
        <item x="7"/>
        <item x="8"/>
        <item x="9"/>
        <item x="37"/>
        <item x="28"/>
        <item x="42"/>
        <item x="22"/>
        <item x="41"/>
        <item x="11"/>
        <item x="23"/>
        <item x="24"/>
        <item x="40"/>
        <item x="27"/>
        <item x="16"/>
        <item x="12"/>
        <item x="38"/>
        <item x="15"/>
        <item x="17"/>
        <item x="13"/>
        <item x="19"/>
        <item x="26"/>
        <item x="14"/>
        <item x="39"/>
        <item x="36"/>
        <item x="18"/>
        <item x="31"/>
        <item x="32"/>
        <item x="25"/>
        <item x="33"/>
        <item x="34"/>
        <item x="35"/>
        <item x="29"/>
        <item x="20"/>
        <item x="21"/>
        <item x="30"/>
        <item t="default"/>
      </items>
    </pivotField>
    <pivotField dataField="1" showAll="0"/>
    <pivotField showAll="0">
      <items count="32">
        <item x="29"/>
        <item x="0"/>
        <item x="10"/>
        <item x="22"/>
        <item x="9"/>
        <item x="12"/>
        <item x="26"/>
        <item x="11"/>
        <item x="5"/>
        <item x="1"/>
        <item x="3"/>
        <item x="16"/>
        <item x="27"/>
        <item x="7"/>
        <item x="28"/>
        <item x="15"/>
        <item x="6"/>
        <item x="2"/>
        <item x="24"/>
        <item x="30"/>
        <item x="18"/>
        <item x="13"/>
        <item x="8"/>
        <item x="4"/>
        <item x="25"/>
        <item x="19"/>
        <item x="17"/>
        <item x="23"/>
        <item x="21"/>
        <item x="20"/>
        <item x="14"/>
        <item t="default"/>
      </items>
    </pivotField>
    <pivotField showAll="0">
      <items count="13">
        <item x="0"/>
        <item x="2"/>
        <item x="3"/>
        <item x="4"/>
        <item x="5"/>
        <item x="6"/>
        <item x="7"/>
        <item x="8"/>
        <item x="9"/>
        <item x="10"/>
        <item x="11"/>
        <item x="1"/>
        <item t="default"/>
      </items>
    </pivotField>
    <pivotField axis="axisRow" showAll="0">
      <items count="15">
        <item h="1" x="13"/>
        <item h="1" x="12"/>
        <item h="1" x="11"/>
        <item h="1" x="10"/>
        <item h="1" x="9"/>
        <item h="1" x="8"/>
        <item h="1" x="7"/>
        <item h="1" x="6"/>
        <item h="1" x="5"/>
        <item h="1" x="4"/>
        <item x="3"/>
        <item x="2"/>
        <item x="1"/>
        <item x="0"/>
        <item t="default"/>
      </items>
    </pivotField>
    <pivotField numFmtId="2" showAll="0"/>
    <pivotField numFmtId="2" showAll="0"/>
    <pivotField numFmtId="2" showAll="0"/>
    <pivotField numFmtId="2" showAll="0"/>
    <pivotField showAll="0"/>
  </pivotFields>
  <rowFields count="1">
    <field x="11"/>
  </rowFields>
  <rowItems count="5">
    <i>
      <x v="10"/>
    </i>
    <i>
      <x v="11"/>
    </i>
    <i>
      <x v="12"/>
    </i>
    <i>
      <x v="13"/>
    </i>
    <i t="grand">
      <x/>
    </i>
  </rowItems>
  <colFields count="1">
    <field x="-2"/>
  </colFields>
  <colItems count="2">
    <i>
      <x/>
    </i>
    <i i="1">
      <x v="1"/>
    </i>
  </colItems>
  <dataFields count="2">
    <dataField name="Sum of Deaths" fld="7" baseField="0" baseItem="0"/>
    <dataField name="Count of YES/NO" fld="8" subtotal="count" baseField="11" baseItem="0"/>
  </dataFields>
  <formats count="24">
    <format dxfId="23">
      <pivotArea type="all" dataOnly="0" outline="0" fieldPosition="0"/>
    </format>
    <format dxfId="22">
      <pivotArea outline="0" collapsedLevelsAreSubtotals="1" fieldPosition="0"/>
    </format>
    <format dxfId="21">
      <pivotArea field="11" type="button" dataOnly="0" labelOnly="1" outline="0" axis="axisRow" fieldPosition="0"/>
    </format>
    <format dxfId="20">
      <pivotArea dataOnly="0" labelOnly="1" fieldPosition="0">
        <references count="1">
          <reference field="11" count="0"/>
        </references>
      </pivotArea>
    </format>
    <format dxfId="19">
      <pivotArea dataOnly="0" labelOnly="1" grandRow="1" outline="0" fieldPosition="0"/>
    </format>
    <format dxfId="18">
      <pivotArea dataOnly="0" labelOnly="1" outline="0" fieldPosition="0">
        <references count="1">
          <reference field="4294967294" count="2">
            <x v="0"/>
            <x v="1"/>
          </reference>
        </references>
      </pivotArea>
    </format>
    <format dxfId="17">
      <pivotArea type="all" dataOnly="0" outline="0" fieldPosition="0"/>
    </format>
    <format dxfId="16">
      <pivotArea outline="0" collapsedLevelsAreSubtotals="1" fieldPosition="0"/>
    </format>
    <format dxfId="15">
      <pivotArea field="11" type="button" dataOnly="0" labelOnly="1" outline="0" axis="axisRow" fieldPosition="0"/>
    </format>
    <format dxfId="14">
      <pivotArea dataOnly="0" labelOnly="1" fieldPosition="0">
        <references count="1">
          <reference field="11" count="0"/>
        </references>
      </pivotArea>
    </format>
    <format dxfId="13">
      <pivotArea dataOnly="0" labelOnly="1" grandRow="1" outline="0" fieldPosition="0"/>
    </format>
    <format dxfId="12">
      <pivotArea dataOnly="0" labelOnly="1" outline="0" fieldPosition="0">
        <references count="1">
          <reference field="4294967294" count="2">
            <x v="0"/>
            <x v="1"/>
          </reference>
        </references>
      </pivotArea>
    </format>
    <format dxfId="11">
      <pivotArea type="all" dataOnly="0" outline="0" fieldPosition="0"/>
    </format>
    <format dxfId="10">
      <pivotArea outline="0" collapsedLevelsAreSubtotals="1" fieldPosition="0"/>
    </format>
    <format dxfId="9">
      <pivotArea field="11" type="button" dataOnly="0" labelOnly="1" outline="0" axis="axisRow" fieldPosition="0"/>
    </format>
    <format dxfId="8">
      <pivotArea dataOnly="0" labelOnly="1" fieldPosition="0">
        <references count="1">
          <reference field="11" count="0"/>
        </references>
      </pivotArea>
    </format>
    <format dxfId="7">
      <pivotArea dataOnly="0" labelOnly="1" grandRow="1" outline="0" fieldPosition="0"/>
    </format>
    <format dxfId="6">
      <pivotArea dataOnly="0" labelOnly="1" outline="0" fieldPosition="0">
        <references count="1">
          <reference field="4294967294" count="2">
            <x v="0"/>
            <x v="1"/>
          </reference>
        </references>
      </pivotArea>
    </format>
    <format dxfId="5">
      <pivotArea type="all" dataOnly="0" outline="0" fieldPosition="0"/>
    </format>
    <format dxfId="4">
      <pivotArea outline="0" collapsedLevelsAreSubtotals="1" fieldPosition="0"/>
    </format>
    <format dxfId="3">
      <pivotArea field="11" type="button" dataOnly="0" labelOnly="1" outline="0" axis="axisRow" fieldPosition="0"/>
    </format>
    <format dxfId="2">
      <pivotArea dataOnly="0" labelOnly="1" fieldPosition="0">
        <references count="1">
          <reference field="11" count="0"/>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chartFormats count="2">
    <chartFormat chart="0" format="43" series="1">
      <pivotArea type="data" outline="0" fieldPosition="0">
        <references count="1">
          <reference field="4294967294" count="1" selected="0">
            <x v="0"/>
          </reference>
        </references>
      </pivotArea>
    </chartFormat>
    <chartFormat chart="0" format="4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A5E79F-6F90-4D64-A677-4D696954E8A6}" name="PivotTable6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V26:W29" firstHeaderRow="1" firstDataRow="1" firstDataCol="1"/>
  <pivotFields count="1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1">
        <item x="0"/>
        <item x="2"/>
        <item x="3"/>
        <item x="6"/>
        <item x="20"/>
        <item x="7"/>
        <item x="4"/>
        <item x="12"/>
        <item x="18"/>
        <item x="11"/>
        <item x="9"/>
        <item x="19"/>
        <item x="14"/>
        <item x="17"/>
        <item x="1"/>
        <item x="8"/>
        <item x="5"/>
        <item x="15"/>
        <item x="13"/>
        <item x="10"/>
        <item x="16"/>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6"/>
  </rowFields>
  <rowItems count="3">
    <i>
      <x/>
    </i>
    <i>
      <x v="1"/>
    </i>
    <i>
      <x v="2"/>
    </i>
  </rowItems>
  <colItems count="1">
    <i/>
  </colItems>
  <dataFields count="1">
    <dataField name="Sum of Cases" fld="5" baseField="0" baseItem="0"/>
  </dataFields>
  <formats count="20">
    <format dxfId="43">
      <pivotArea type="all" dataOnly="0" outline="0" fieldPosition="0"/>
    </format>
    <format dxfId="42">
      <pivotArea outline="0" collapsedLevelsAreSubtotals="1" fieldPosition="0"/>
    </format>
    <format dxfId="41">
      <pivotArea field="6" type="button" dataOnly="0" labelOnly="1" outline="0" axis="axisRow" fieldPosition="0"/>
    </format>
    <format dxfId="40">
      <pivotArea dataOnly="0" labelOnly="1" outline="0" fieldPosition="0">
        <references count="1">
          <reference field="6" count="0"/>
        </references>
      </pivotArea>
    </format>
    <format dxfId="39">
      <pivotArea dataOnly="0" labelOnly="1" outline="0" axis="axisValues" fieldPosition="0"/>
    </format>
    <format dxfId="38">
      <pivotArea type="all" dataOnly="0" outline="0" fieldPosition="0"/>
    </format>
    <format dxfId="37">
      <pivotArea outline="0" collapsedLevelsAreSubtotals="1" fieldPosition="0"/>
    </format>
    <format dxfId="36">
      <pivotArea field="6" type="button" dataOnly="0" labelOnly="1" outline="0" axis="axisRow" fieldPosition="0"/>
    </format>
    <format dxfId="35">
      <pivotArea dataOnly="0" labelOnly="1" outline="0" fieldPosition="0">
        <references count="1">
          <reference field="6" count="0"/>
        </references>
      </pivotArea>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field="6" type="button" dataOnly="0" labelOnly="1" outline="0" axis="axisRow" fieldPosition="0"/>
    </format>
    <format dxfId="30">
      <pivotArea dataOnly="0" labelOnly="1" outline="0" fieldPosition="0">
        <references count="1">
          <reference field="6" count="0"/>
        </references>
      </pivotArea>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field="6" type="button" dataOnly="0" labelOnly="1" outline="0" axis="axisRow" fieldPosition="0"/>
    </format>
    <format dxfId="25">
      <pivotArea dataOnly="0" labelOnly="1" outline="0" fieldPosition="0">
        <references count="1">
          <reference field="6" count="0"/>
        </references>
      </pivotArea>
    </format>
    <format dxfId="2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F3BD8F-7DE7-4D3B-881C-0258028057A2}" name="PivotTable5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J27:AL34" firstHeaderRow="1" firstDataRow="2" firstDataCol="1" rowPageCount="1" colPageCount="1"/>
  <pivotFields count="17">
    <pivotField showAll="0"/>
    <pivotField showAll="0"/>
    <pivotField axis="axisPage" multipleItemSelectionAllowed="1" showAll="0">
      <items count="37">
        <item x="31"/>
        <item x="11"/>
        <item x="18"/>
        <item x="17"/>
        <item x="25"/>
        <item x="22"/>
        <item x="15"/>
        <item x="24"/>
        <item x="26"/>
        <item x="32"/>
        <item x="30"/>
        <item x="3"/>
        <item x="10"/>
        <item x="21"/>
        <item x="28"/>
        <item x="14"/>
        <item x="8"/>
        <item x="4"/>
        <item x="35"/>
        <item x="12"/>
        <item x="1"/>
        <item x="34"/>
        <item x="0"/>
        <item x="23"/>
        <item x="29"/>
        <item x="6"/>
        <item x="19"/>
        <item x="13"/>
        <item x="16"/>
        <item x="27"/>
        <item x="2"/>
        <item x="9"/>
        <item x="33"/>
        <item x="5"/>
        <item x="20"/>
        <item x="7"/>
        <item t="default"/>
      </items>
    </pivotField>
    <pivotField showAll="0"/>
    <pivotField axis="axisRow" showAll="0">
      <items count="22">
        <item h="1" x="0"/>
        <item h="1" x="2"/>
        <item h="1" x="3"/>
        <item h="1" x="6"/>
        <item x="20"/>
        <item h="1" x="7"/>
        <item h="1" x="4"/>
        <item x="12"/>
        <item x="18"/>
        <item x="11"/>
        <item x="9"/>
        <item x="19"/>
        <item x="14"/>
        <item x="17"/>
        <item h="1" x="1"/>
        <item x="8"/>
        <item x="5"/>
        <item x="15"/>
        <item x="13"/>
        <item h="1" x="10"/>
        <item x="16"/>
        <item t="default"/>
      </items>
    </pivotField>
    <pivotField showAll="0" sumSubtotal="1">
      <items count="524">
        <item x="4"/>
        <item x="73"/>
        <item x="74"/>
        <item x="44"/>
        <item x="8"/>
        <item x="14"/>
        <item x="1"/>
        <item x="2"/>
        <item x="16"/>
        <item x="45"/>
        <item x="24"/>
        <item x="28"/>
        <item x="53"/>
        <item x="3"/>
        <item x="5"/>
        <item x="20"/>
        <item x="17"/>
        <item x="35"/>
        <item x="22"/>
        <item x="58"/>
        <item x="9"/>
        <item x="56"/>
        <item x="37"/>
        <item x="13"/>
        <item x="18"/>
        <item x="75"/>
        <item x="11"/>
        <item x="79"/>
        <item x="23"/>
        <item x="43"/>
        <item x="91"/>
        <item x="31"/>
        <item x="50"/>
        <item x="77"/>
        <item x="25"/>
        <item x="19"/>
        <item x="48"/>
        <item x="107"/>
        <item x="32"/>
        <item x="41"/>
        <item x="21"/>
        <item x="61"/>
        <item x="84"/>
        <item x="99"/>
        <item x="78"/>
        <item x="108"/>
        <item x="51"/>
        <item x="66"/>
        <item x="126"/>
        <item x="30"/>
        <item x="95"/>
        <item x="131"/>
        <item x="40"/>
        <item x="72"/>
        <item x="93"/>
        <item x="68"/>
        <item x="12"/>
        <item x="104"/>
        <item x="143"/>
        <item x="60"/>
        <item x="36"/>
        <item x="81"/>
        <item x="42"/>
        <item x="96"/>
        <item x="54"/>
        <item x="115"/>
        <item x="6"/>
        <item x="105"/>
        <item x="27"/>
        <item x="139"/>
        <item x="38"/>
        <item x="120"/>
        <item x="71"/>
        <item x="133"/>
        <item x="140"/>
        <item x="239"/>
        <item x="161"/>
        <item x="177"/>
        <item x="150"/>
        <item x="88"/>
        <item x="188"/>
        <item x="176"/>
        <item x="26"/>
        <item x="163"/>
        <item x="49"/>
        <item x="111"/>
        <item x="166"/>
        <item x="180"/>
        <item x="7"/>
        <item x="159"/>
        <item x="39"/>
        <item x="62"/>
        <item x="89"/>
        <item x="112"/>
        <item x="29"/>
        <item x="113"/>
        <item x="70"/>
        <item x="129"/>
        <item x="192"/>
        <item x="55"/>
        <item x="227"/>
        <item x="218"/>
        <item x="125"/>
        <item x="147"/>
        <item x="33"/>
        <item x="223"/>
        <item x="173"/>
        <item x="85"/>
        <item x="397"/>
        <item x="59"/>
        <item x="181"/>
        <item x="135"/>
        <item x="47"/>
        <item x="209"/>
        <item x="248"/>
        <item x="136"/>
        <item x="153"/>
        <item x="297"/>
        <item x="114"/>
        <item x="92"/>
        <item x="225"/>
        <item x="87"/>
        <item x="154"/>
        <item x="241"/>
        <item x="174"/>
        <item x="90"/>
        <item x="245"/>
        <item x="263"/>
        <item x="175"/>
        <item x="193"/>
        <item x="224"/>
        <item x="34"/>
        <item x="142"/>
        <item x="137"/>
        <item x="222"/>
        <item x="67"/>
        <item x="141"/>
        <item x="102"/>
        <item x="312"/>
        <item x="124"/>
        <item x="151"/>
        <item x="152"/>
        <item x="168"/>
        <item x="52"/>
        <item x="336"/>
        <item x="94"/>
        <item x="128"/>
        <item x="318"/>
        <item x="187"/>
        <item x="119"/>
        <item x="276"/>
        <item x="343"/>
        <item x="160"/>
        <item x="246"/>
        <item x="395"/>
        <item x="339"/>
        <item x="237"/>
        <item x="116"/>
        <item x="441"/>
        <item x="0"/>
        <item x="294"/>
        <item x="322"/>
        <item x="383"/>
        <item x="257"/>
        <item x="200"/>
        <item x="145"/>
        <item x="341"/>
        <item x="162"/>
        <item x="76"/>
        <item x="138"/>
        <item x="123"/>
        <item x="122"/>
        <item x="285"/>
        <item x="100"/>
        <item x="450"/>
        <item x="342"/>
        <item x="410"/>
        <item x="259"/>
        <item x="307"/>
        <item x="228"/>
        <item x="109"/>
        <item x="414"/>
        <item x="236"/>
        <item x="255"/>
        <item x="337"/>
        <item x="231"/>
        <item x="155"/>
        <item x="270"/>
        <item x="325"/>
        <item x="242"/>
        <item x="158"/>
        <item x="199"/>
        <item x="185"/>
        <item x="449"/>
        <item x="429"/>
        <item x="132"/>
        <item x="305"/>
        <item x="415"/>
        <item x="304"/>
        <item x="64"/>
        <item x="286"/>
        <item x="511"/>
        <item x="134"/>
        <item x="409"/>
        <item x="291"/>
        <item x="183"/>
        <item x="240"/>
        <item x="458"/>
        <item x="404"/>
        <item x="340"/>
        <item x="348"/>
        <item x="106"/>
        <item x="490"/>
        <item x="509"/>
        <item x="63"/>
        <item x="277"/>
        <item x="317"/>
        <item x="164"/>
        <item x="513"/>
        <item x="405"/>
        <item x="144"/>
        <item x="425"/>
        <item x="432"/>
        <item x="477"/>
        <item x="284"/>
        <item x="226"/>
        <item x="411"/>
        <item x="387"/>
        <item x="292"/>
        <item x="290"/>
        <item x="445"/>
        <item x="287"/>
        <item x="502"/>
        <item x="197"/>
        <item x="475"/>
        <item x="519"/>
        <item x="483"/>
        <item x="182"/>
        <item x="314"/>
        <item x="358"/>
        <item x="179"/>
        <item x="275"/>
        <item x="326"/>
        <item x="205"/>
        <item x="46"/>
        <item x="86"/>
        <item x="487"/>
        <item x="479"/>
        <item x="466"/>
        <item x="377"/>
        <item x="293"/>
        <item x="146"/>
        <item x="520"/>
        <item x="330"/>
        <item x="196"/>
        <item x="289"/>
        <item x="57"/>
        <item x="191"/>
        <item x="309"/>
        <item x="485"/>
        <item x="272"/>
        <item x="320"/>
        <item x="256"/>
        <item x="324"/>
        <item x="157"/>
        <item x="80"/>
        <item x="264"/>
        <item x="332"/>
        <item x="211"/>
        <item x="457"/>
        <item x="431"/>
        <item x="98"/>
        <item x="127"/>
        <item x="522"/>
        <item x="436"/>
        <item x="266"/>
        <item x="460"/>
        <item x="412"/>
        <item x="469"/>
        <item x="278"/>
        <item x="238"/>
        <item x="184"/>
        <item x="274"/>
        <item x="435"/>
        <item x="444"/>
        <item x="413"/>
        <item x="82"/>
        <item x="69"/>
        <item x="459"/>
        <item x="310"/>
        <item x="440"/>
        <item x="65"/>
        <item x="430"/>
        <item x="244"/>
        <item x="301"/>
        <item x="267"/>
        <item x="384"/>
        <item x="482"/>
        <item x="148"/>
        <item x="510"/>
        <item x="235"/>
        <item x="198"/>
        <item x="247"/>
        <item x="194"/>
        <item x="97"/>
        <item x="434"/>
        <item x="169"/>
        <item x="418"/>
        <item x="442"/>
        <item x="488"/>
        <item x="83"/>
        <item x="195"/>
        <item x="10"/>
        <item x="171"/>
        <item x="407"/>
        <item x="215"/>
        <item x="321"/>
        <item x="234"/>
        <item x="417"/>
        <item x="360"/>
        <item x="408"/>
        <item x="514"/>
        <item x="334"/>
        <item x="446"/>
        <item x="439"/>
        <item x="253"/>
        <item x="251"/>
        <item x="118"/>
        <item x="296"/>
        <item x="388"/>
        <item x="201"/>
        <item x="433"/>
        <item x="453"/>
        <item x="190"/>
        <item x="333"/>
        <item x="437"/>
        <item x="380"/>
        <item x="506"/>
        <item x="288"/>
        <item x="335"/>
        <item x="507"/>
        <item x="230"/>
        <item x="202"/>
        <item x="214"/>
        <item x="233"/>
        <item x="371"/>
        <item x="394"/>
        <item x="165"/>
        <item x="346"/>
        <item x="178"/>
        <item x="470"/>
        <item x="101"/>
        <item x="396"/>
        <item x="515"/>
        <item x="512"/>
        <item x="399"/>
        <item x="299"/>
        <item x="249"/>
        <item x="189"/>
        <item x="448"/>
        <item x="473"/>
        <item x="170"/>
        <item x="210"/>
        <item x="438"/>
        <item x="344"/>
        <item x="351"/>
        <item x="219"/>
        <item x="167"/>
        <item x="376"/>
        <item x="172"/>
        <item x="260"/>
        <item x="203"/>
        <item x="406"/>
        <item x="495"/>
        <item x="281"/>
        <item x="103"/>
        <item x="474"/>
        <item x="363"/>
        <item x="265"/>
        <item x="420"/>
        <item x="204"/>
        <item x="243"/>
        <item x="467"/>
        <item x="443"/>
        <item x="316"/>
        <item x="15"/>
        <item x="229"/>
        <item x="279"/>
        <item x="427"/>
        <item x="117"/>
        <item x="521"/>
        <item x="452"/>
        <item x="499"/>
        <item x="213"/>
        <item x="468"/>
        <item x="220"/>
        <item x="295"/>
        <item x="130"/>
        <item x="478"/>
        <item x="149"/>
        <item x="252"/>
        <item x="494"/>
        <item x="416"/>
        <item x="498"/>
        <item x="516"/>
        <item x="401"/>
        <item x="381"/>
        <item x="206"/>
        <item x="338"/>
        <item x="480"/>
        <item x="207"/>
        <item x="345"/>
        <item x="389"/>
        <item x="424"/>
        <item x="328"/>
        <item x="366"/>
        <item x="355"/>
        <item x="216"/>
        <item x="268"/>
        <item x="300"/>
        <item x="471"/>
        <item x="254"/>
        <item x="400"/>
        <item x="484"/>
        <item x="282"/>
        <item x="352"/>
        <item x="311"/>
        <item x="481"/>
        <item x="402"/>
        <item x="261"/>
        <item x="492"/>
        <item x="426"/>
        <item x="258"/>
        <item x="390"/>
        <item x="262"/>
        <item x="508"/>
        <item x="298"/>
        <item x="283"/>
        <item x="349"/>
        <item x="403"/>
        <item x="500"/>
        <item x="232"/>
        <item x="382"/>
        <item x="369"/>
        <item x="269"/>
        <item x="386"/>
        <item x="493"/>
        <item x="303"/>
        <item x="496"/>
        <item x="350"/>
        <item x="419"/>
        <item x="347"/>
        <item x="486"/>
        <item x="497"/>
        <item x="518"/>
        <item x="461"/>
        <item x="121"/>
        <item x="306"/>
        <item x="476"/>
        <item x="280"/>
        <item x="331"/>
        <item x="354"/>
        <item x="208"/>
        <item x="372"/>
        <item x="505"/>
        <item x="271"/>
        <item x="421"/>
        <item x="489"/>
        <item x="250"/>
        <item x="212"/>
        <item x="308"/>
        <item x="315"/>
        <item x="398"/>
        <item x="378"/>
        <item x="329"/>
        <item x="217"/>
        <item x="313"/>
        <item x="465"/>
        <item x="353"/>
        <item x="302"/>
        <item x="385"/>
        <item x="356"/>
        <item x="359"/>
        <item x="362"/>
        <item x="365"/>
        <item x="368"/>
        <item x="375"/>
        <item x="357"/>
        <item x="454"/>
        <item x="451"/>
        <item x="186"/>
        <item x="327"/>
        <item x="156"/>
        <item x="447"/>
        <item x="422"/>
        <item x="491"/>
        <item x="319"/>
        <item x="323"/>
        <item x="472"/>
        <item x="501"/>
        <item x="361"/>
        <item x="462"/>
        <item x="423"/>
        <item x="517"/>
        <item x="391"/>
        <item x="455"/>
        <item x="464"/>
        <item x="110"/>
        <item x="273"/>
        <item x="364"/>
        <item x="463"/>
        <item x="456"/>
        <item x="367"/>
        <item x="393"/>
        <item x="392"/>
        <item x="504"/>
        <item x="370"/>
        <item x="373"/>
        <item x="374"/>
        <item x="379"/>
        <item x="221"/>
        <item x="503"/>
        <item x="428"/>
        <item t="sum"/>
      </items>
    </pivotField>
    <pivotField showAll="0"/>
    <pivotField dataField="1" showAll="0">
      <items count="44">
        <item x="0"/>
        <item x="2"/>
        <item x="1"/>
        <item x="3"/>
        <item x="6"/>
        <item x="5"/>
        <item x="4"/>
        <item x="10"/>
        <item x="7"/>
        <item x="8"/>
        <item x="9"/>
        <item x="37"/>
        <item x="28"/>
        <item x="42"/>
        <item x="22"/>
        <item x="41"/>
        <item x="11"/>
        <item x="23"/>
        <item x="24"/>
        <item x="40"/>
        <item x="27"/>
        <item x="16"/>
        <item x="12"/>
        <item x="38"/>
        <item x="15"/>
        <item x="17"/>
        <item x="13"/>
        <item x="19"/>
        <item x="26"/>
        <item x="14"/>
        <item x="39"/>
        <item x="36"/>
        <item x="18"/>
        <item x="31"/>
        <item x="32"/>
        <item x="25"/>
        <item x="33"/>
        <item x="34"/>
        <item x="35"/>
        <item x="29"/>
        <item x="20"/>
        <item x="21"/>
        <item x="30"/>
        <item t="default"/>
      </items>
    </pivotField>
    <pivotField axis="axisCol" showAll="0">
      <items count="3">
        <item h="1" x="0"/>
        <item x="1"/>
        <item t="default"/>
      </items>
    </pivotField>
    <pivotField showAll="0"/>
    <pivotField showAll="0"/>
    <pivotField showAll="0"/>
    <pivotField numFmtId="2" showAll="0"/>
    <pivotField numFmtId="2" showAll="0"/>
    <pivotField numFmtId="2" showAll="0"/>
    <pivotField numFmtId="2" showAll="0"/>
    <pivotField showAll="0"/>
  </pivotFields>
  <rowFields count="1">
    <field x="4"/>
  </rowFields>
  <rowItems count="6">
    <i>
      <x v="7"/>
    </i>
    <i>
      <x v="8"/>
    </i>
    <i>
      <x v="10"/>
    </i>
    <i>
      <x v="12"/>
    </i>
    <i>
      <x v="20"/>
    </i>
    <i t="grand">
      <x/>
    </i>
  </rowItems>
  <colFields count="1">
    <field x="8"/>
  </colFields>
  <colItems count="2">
    <i>
      <x v="1"/>
    </i>
    <i t="grand">
      <x/>
    </i>
  </colItems>
  <pageFields count="1">
    <pageField fld="2" hier="-1"/>
  </pageFields>
  <dataFields count="1">
    <dataField name="Sum of Deaths" fld="7" baseField="0" baseItem="0"/>
  </dataFields>
  <formats count="40">
    <format dxfId="83">
      <pivotArea type="all" dataOnly="0" outline="0" fieldPosition="0"/>
    </format>
    <format dxfId="82">
      <pivotArea outline="0" collapsedLevelsAreSubtotals="1" fieldPosition="0"/>
    </format>
    <format dxfId="81">
      <pivotArea type="origin" dataOnly="0" labelOnly="1" outline="0" fieldPosition="0"/>
    </format>
    <format dxfId="80">
      <pivotArea field="8" type="button" dataOnly="0" labelOnly="1" outline="0" axis="axisCol" fieldPosition="0"/>
    </format>
    <format dxfId="79">
      <pivotArea type="topRight" dataOnly="0" labelOnly="1" outline="0" fieldPosition="0"/>
    </format>
    <format dxfId="78">
      <pivotArea field="4" type="button" dataOnly="0" labelOnly="1" outline="0" axis="axisRow" fieldPosition="0"/>
    </format>
    <format dxfId="77">
      <pivotArea dataOnly="0" labelOnly="1" fieldPosition="0">
        <references count="1">
          <reference field="4" count="6">
            <x v="7"/>
            <x v="8"/>
            <x v="10"/>
            <x v="12"/>
            <x v="19"/>
            <x v="20"/>
          </reference>
        </references>
      </pivotArea>
    </format>
    <format dxfId="76">
      <pivotArea dataOnly="0" labelOnly="1" grandRow="1" outline="0" fieldPosition="0"/>
    </format>
    <format dxfId="75">
      <pivotArea dataOnly="0" labelOnly="1" fieldPosition="0">
        <references count="1">
          <reference field="8" count="0"/>
        </references>
      </pivotArea>
    </format>
    <format dxfId="74">
      <pivotArea dataOnly="0" labelOnly="1" grandCol="1" outline="0" fieldPosition="0"/>
    </format>
    <format dxfId="73">
      <pivotArea type="all" dataOnly="0" outline="0" fieldPosition="0"/>
    </format>
    <format dxfId="72">
      <pivotArea outline="0" collapsedLevelsAreSubtotals="1" fieldPosition="0"/>
    </format>
    <format dxfId="71">
      <pivotArea type="origin" dataOnly="0" labelOnly="1" outline="0" fieldPosition="0"/>
    </format>
    <format dxfId="70">
      <pivotArea field="8" type="button" dataOnly="0" labelOnly="1" outline="0" axis="axisCol" fieldPosition="0"/>
    </format>
    <format dxfId="69">
      <pivotArea type="topRight" dataOnly="0" labelOnly="1" outline="0" fieldPosition="0"/>
    </format>
    <format dxfId="68">
      <pivotArea field="4" type="button" dataOnly="0" labelOnly="1" outline="0" axis="axisRow" fieldPosition="0"/>
    </format>
    <format dxfId="67">
      <pivotArea dataOnly="0" labelOnly="1" fieldPosition="0">
        <references count="1">
          <reference field="4" count="6">
            <x v="7"/>
            <x v="8"/>
            <x v="10"/>
            <x v="12"/>
            <x v="19"/>
            <x v="20"/>
          </reference>
        </references>
      </pivotArea>
    </format>
    <format dxfId="66">
      <pivotArea dataOnly="0" labelOnly="1" grandRow="1" outline="0" fieldPosition="0"/>
    </format>
    <format dxfId="65">
      <pivotArea dataOnly="0" labelOnly="1" fieldPosition="0">
        <references count="1">
          <reference field="8" count="0"/>
        </references>
      </pivotArea>
    </format>
    <format dxfId="64">
      <pivotArea dataOnly="0" labelOnly="1" grandCol="1" outline="0" fieldPosition="0"/>
    </format>
    <format dxfId="63">
      <pivotArea type="all" dataOnly="0" outline="0" fieldPosition="0"/>
    </format>
    <format dxfId="62">
      <pivotArea outline="0" collapsedLevelsAreSubtotals="1" fieldPosition="0"/>
    </format>
    <format dxfId="61">
      <pivotArea type="origin" dataOnly="0" labelOnly="1" outline="0" fieldPosition="0"/>
    </format>
    <format dxfId="60">
      <pivotArea field="8" type="button" dataOnly="0" labelOnly="1" outline="0" axis="axisCol" fieldPosition="0"/>
    </format>
    <format dxfId="59">
      <pivotArea type="topRight" dataOnly="0" labelOnly="1" outline="0" fieldPosition="0"/>
    </format>
    <format dxfId="58">
      <pivotArea field="4" type="button" dataOnly="0" labelOnly="1" outline="0" axis="axisRow" fieldPosition="0"/>
    </format>
    <format dxfId="57">
      <pivotArea dataOnly="0" labelOnly="1" fieldPosition="0">
        <references count="1">
          <reference field="4" count="6">
            <x v="7"/>
            <x v="8"/>
            <x v="10"/>
            <x v="12"/>
            <x v="19"/>
            <x v="20"/>
          </reference>
        </references>
      </pivotArea>
    </format>
    <format dxfId="56">
      <pivotArea dataOnly="0" labelOnly="1" grandRow="1" outline="0" fieldPosition="0"/>
    </format>
    <format dxfId="55">
      <pivotArea dataOnly="0" labelOnly="1" fieldPosition="0">
        <references count="1">
          <reference field="8" count="0"/>
        </references>
      </pivotArea>
    </format>
    <format dxfId="54">
      <pivotArea dataOnly="0" labelOnly="1" grandCol="1" outline="0" fieldPosition="0"/>
    </format>
    <format dxfId="53">
      <pivotArea type="all" dataOnly="0" outline="0" fieldPosition="0"/>
    </format>
    <format dxfId="52">
      <pivotArea outline="0" collapsedLevelsAreSubtotals="1" fieldPosition="0"/>
    </format>
    <format dxfId="51">
      <pivotArea type="origin" dataOnly="0" labelOnly="1" outline="0" fieldPosition="0"/>
    </format>
    <format dxfId="50">
      <pivotArea field="8" type="button" dataOnly="0" labelOnly="1" outline="0" axis="axisCol" fieldPosition="0"/>
    </format>
    <format dxfId="49">
      <pivotArea type="topRight" dataOnly="0" labelOnly="1" outline="0" fieldPosition="0"/>
    </format>
    <format dxfId="48">
      <pivotArea field="4" type="button" dataOnly="0" labelOnly="1" outline="0" axis="axisRow" fieldPosition="0"/>
    </format>
    <format dxfId="47">
      <pivotArea dataOnly="0" labelOnly="1" fieldPosition="0">
        <references count="1">
          <reference field="4" count="6">
            <x v="7"/>
            <x v="8"/>
            <x v="10"/>
            <x v="12"/>
            <x v="19"/>
            <x v="20"/>
          </reference>
        </references>
      </pivotArea>
    </format>
    <format dxfId="46">
      <pivotArea dataOnly="0" labelOnly="1" grandRow="1" outline="0" fieldPosition="0"/>
    </format>
    <format dxfId="45">
      <pivotArea dataOnly="0" labelOnly="1" fieldPosition="0">
        <references count="1">
          <reference field="8" count="0"/>
        </references>
      </pivotArea>
    </format>
    <format dxfId="44">
      <pivotArea dataOnly="0" labelOnly="1" grandCol="1" outline="0" fieldPosition="0"/>
    </format>
  </formats>
  <chartFormats count="2">
    <chartFormat chart="0" format="43" series="1">
      <pivotArea type="data" outline="0" fieldPosition="0">
        <references count="1">
          <reference field="4294967294" count="1" selected="0">
            <x v="0"/>
          </reference>
        </references>
      </pivotArea>
    </chartFormat>
    <chartFormat chart="0" format="44"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ease" xr10:uid="{16D6C912-5BE7-4F56-89BA-4FE4EF4FB15A}" sourceName="Disease">
  <pivotTables>
    <pivotTable tabId="7" name="PivotTable59"/>
  </pivotTables>
  <data>
    <tabular pivotCacheId="1439976106">
      <items count="21">
        <i x="0"/>
        <i x="2"/>
        <i x="3"/>
        <i x="6"/>
        <i x="7"/>
        <i x="4"/>
        <i x="12" s="1"/>
        <i x="18" s="1"/>
        <i x="9" s="1"/>
        <i x="14" s="1"/>
        <i x="1"/>
        <i x="10"/>
        <i x="16" s="1"/>
        <i x="20" s="1" nd="1"/>
        <i x="11" s="1" nd="1"/>
        <i x="19" s="1" nd="1"/>
        <i x="17" s="1" nd="1"/>
        <i x="8" s="1" nd="1"/>
        <i x="5" s="1" nd="1"/>
        <i x="15"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ease" xr10:uid="{15378254-EAA2-4593-B64C-EBD967A65954}" cache="Slicer_Disease" caption="Disease" rowHeight="2349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986"/>
  <sheetViews>
    <sheetView zoomScale="85" zoomScaleNormal="85" workbookViewId="0">
      <selection activeCell="Q16" sqref="Q16"/>
    </sheetView>
  </sheetViews>
  <sheetFormatPr defaultRowHeight="13.8" x14ac:dyDescent="0.25"/>
  <cols>
    <col min="2" max="2" width="16.69921875" customWidth="1"/>
    <col min="3" max="3" width="26.296875" customWidth="1"/>
    <col min="4" max="4" width="35" customWidth="1"/>
    <col min="5" max="5" width="32" customWidth="1"/>
    <col min="10" max="10" width="7.296875" customWidth="1"/>
    <col min="13" max="13" width="14.597656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0</v>
      </c>
      <c r="B2" t="s">
        <v>14</v>
      </c>
      <c r="C2" t="s">
        <v>15</v>
      </c>
      <c r="D2" t="s">
        <v>16</v>
      </c>
      <c r="E2" t="s">
        <v>17</v>
      </c>
      <c r="F2">
        <v>160</v>
      </c>
      <c r="H2">
        <v>2</v>
      </c>
      <c r="I2">
        <v>1</v>
      </c>
      <c r="J2">
        <v>2022</v>
      </c>
      <c r="K2">
        <v>25.251576050000001</v>
      </c>
      <c r="L2">
        <v>92.484050069999995</v>
      </c>
      <c r="M2">
        <v>2.0353818999999999E-2</v>
      </c>
      <c r="N2">
        <v>291.5333334</v>
      </c>
    </row>
    <row r="3" spans="1:14" x14ac:dyDescent="0.25">
      <c r="A3">
        <v>1</v>
      </c>
      <c r="B3" t="s">
        <v>18</v>
      </c>
      <c r="C3" t="s">
        <v>19</v>
      </c>
      <c r="D3" t="s">
        <v>20</v>
      </c>
      <c r="E3" t="s">
        <v>21</v>
      </c>
      <c r="F3">
        <v>7</v>
      </c>
      <c r="G3">
        <v>2</v>
      </c>
      <c r="H3">
        <v>10</v>
      </c>
      <c r="I3">
        <v>1</v>
      </c>
      <c r="J3">
        <v>2022</v>
      </c>
      <c r="K3">
        <v>19.759070349999998</v>
      </c>
      <c r="L3">
        <v>80.162280730000006</v>
      </c>
      <c r="M3">
        <v>7.479299E-3</v>
      </c>
      <c r="N3">
        <v>299.97000000000003</v>
      </c>
    </row>
    <row r="4" spans="1:14" x14ac:dyDescent="0.25">
      <c r="A4">
        <v>2</v>
      </c>
      <c r="B4" t="s">
        <v>22</v>
      </c>
      <c r="C4" t="s">
        <v>23</v>
      </c>
      <c r="D4" t="s">
        <v>24</v>
      </c>
      <c r="E4" t="s">
        <v>17</v>
      </c>
      <c r="F4">
        <v>8</v>
      </c>
      <c r="H4">
        <v>18</v>
      </c>
      <c r="I4">
        <v>1</v>
      </c>
      <c r="J4">
        <v>2022</v>
      </c>
      <c r="K4">
        <v>10.3826515</v>
      </c>
      <c r="L4">
        <v>78.819125900000003</v>
      </c>
      <c r="M4">
        <v>0.10741297499999999</v>
      </c>
      <c r="N4">
        <v>300.76666660000001</v>
      </c>
    </row>
    <row r="5" spans="1:14" x14ac:dyDescent="0.25">
      <c r="A5">
        <v>3</v>
      </c>
      <c r="B5" t="s">
        <v>22</v>
      </c>
      <c r="C5" t="s">
        <v>25</v>
      </c>
      <c r="D5" t="s">
        <v>26</v>
      </c>
      <c r="E5" t="s">
        <v>17</v>
      </c>
      <c r="F5">
        <v>7</v>
      </c>
      <c r="H5">
        <v>11</v>
      </c>
      <c r="I5">
        <v>1</v>
      </c>
      <c r="J5">
        <v>2022</v>
      </c>
      <c r="K5">
        <v>23.77405735</v>
      </c>
      <c r="L5">
        <v>71.683734659999999</v>
      </c>
      <c r="M5">
        <v>6.5094494000000003E-2</v>
      </c>
      <c r="N5">
        <v>299.08</v>
      </c>
    </row>
    <row r="6" spans="1:14" x14ac:dyDescent="0.25">
      <c r="A6">
        <v>4</v>
      </c>
      <c r="B6" t="s">
        <v>22</v>
      </c>
      <c r="C6" t="s">
        <v>27</v>
      </c>
      <c r="D6" t="s">
        <v>28</v>
      </c>
      <c r="E6" t="s">
        <v>17</v>
      </c>
      <c r="F6">
        <v>14</v>
      </c>
      <c r="H6">
        <v>24</v>
      </c>
      <c r="I6">
        <v>12</v>
      </c>
      <c r="J6">
        <v>2021</v>
      </c>
      <c r="K6">
        <v>9.9840800000000005</v>
      </c>
      <c r="L6">
        <v>76.274145700000005</v>
      </c>
      <c r="M6">
        <v>4.1256081E-2</v>
      </c>
      <c r="N6">
        <v>303.02800000000002</v>
      </c>
    </row>
    <row r="7" spans="1:14" x14ac:dyDescent="0.25">
      <c r="A7">
        <v>5</v>
      </c>
      <c r="B7" t="s">
        <v>22</v>
      </c>
      <c r="C7" t="s">
        <v>23</v>
      </c>
      <c r="D7" t="s">
        <v>24</v>
      </c>
      <c r="E7" t="s">
        <v>17</v>
      </c>
      <c r="F7">
        <v>8</v>
      </c>
      <c r="H7">
        <v>18</v>
      </c>
      <c r="I7">
        <v>1</v>
      </c>
      <c r="J7">
        <v>2022</v>
      </c>
      <c r="K7">
        <v>10.3826515</v>
      </c>
      <c r="L7">
        <v>78.819125900000003</v>
      </c>
      <c r="M7">
        <v>0.10741297499999999</v>
      </c>
      <c r="N7">
        <v>300.76666660000001</v>
      </c>
    </row>
    <row r="8" spans="1:14" x14ac:dyDescent="0.25">
      <c r="A8">
        <v>6</v>
      </c>
      <c r="B8" t="s">
        <v>29</v>
      </c>
      <c r="C8" t="s">
        <v>30</v>
      </c>
      <c r="D8" t="s">
        <v>31</v>
      </c>
      <c r="E8" t="s">
        <v>32</v>
      </c>
      <c r="F8">
        <v>1</v>
      </c>
      <c r="H8">
        <v>24</v>
      </c>
      <c r="I8">
        <v>1</v>
      </c>
      <c r="J8">
        <v>2022</v>
      </c>
      <c r="K8">
        <v>25.843539499999999</v>
      </c>
      <c r="L8">
        <v>80.918003970000001</v>
      </c>
      <c r="M8">
        <v>9.9030119E-2</v>
      </c>
      <c r="N8">
        <v>290.18</v>
      </c>
    </row>
    <row r="9" spans="1:14" x14ac:dyDescent="0.25">
      <c r="A9">
        <v>7</v>
      </c>
      <c r="B9" t="s">
        <v>33</v>
      </c>
      <c r="C9" t="s">
        <v>19</v>
      </c>
      <c r="D9" t="s">
        <v>20</v>
      </c>
      <c r="E9" t="s">
        <v>21</v>
      </c>
      <c r="F9">
        <v>1</v>
      </c>
      <c r="G9">
        <v>1</v>
      </c>
      <c r="H9">
        <v>9</v>
      </c>
      <c r="I9">
        <v>2</v>
      </c>
      <c r="J9">
        <v>2022</v>
      </c>
      <c r="K9">
        <v>19.759070349999998</v>
      </c>
      <c r="L9">
        <v>80.162280730000006</v>
      </c>
      <c r="M9" s="1">
        <v>8.3599999999999999E-5</v>
      </c>
      <c r="N9">
        <v>300.06333339999998</v>
      </c>
    </row>
    <row r="10" spans="1:14" x14ac:dyDescent="0.25">
      <c r="A10">
        <v>8</v>
      </c>
      <c r="B10" t="s">
        <v>33</v>
      </c>
      <c r="C10" t="s">
        <v>34</v>
      </c>
      <c r="D10" t="s">
        <v>35</v>
      </c>
      <c r="E10" t="s">
        <v>17</v>
      </c>
      <c r="F10">
        <v>15</v>
      </c>
      <c r="H10">
        <v>11</v>
      </c>
      <c r="I10">
        <v>2</v>
      </c>
      <c r="J10">
        <v>2022</v>
      </c>
      <c r="K10">
        <v>18.723202300000001</v>
      </c>
      <c r="L10">
        <v>82.608118279999999</v>
      </c>
      <c r="M10">
        <v>4.9058000000000001E-4</v>
      </c>
      <c r="N10">
        <v>300.55666660000003</v>
      </c>
    </row>
    <row r="11" spans="1:14" x14ac:dyDescent="0.25">
      <c r="A11">
        <v>9</v>
      </c>
      <c r="B11" t="s">
        <v>36</v>
      </c>
      <c r="C11" t="s">
        <v>25</v>
      </c>
      <c r="D11" t="s">
        <v>37</v>
      </c>
      <c r="E11" t="s">
        <v>17</v>
      </c>
      <c r="F11">
        <v>67</v>
      </c>
      <c r="H11">
        <v>17</v>
      </c>
      <c r="I11">
        <v>2</v>
      </c>
      <c r="J11">
        <v>2022</v>
      </c>
      <c r="K11">
        <v>23.0216238</v>
      </c>
      <c r="L11">
        <v>72.579706799999997</v>
      </c>
      <c r="M11" s="1">
        <v>7.25E-5</v>
      </c>
      <c r="N11">
        <v>302.55333339999999</v>
      </c>
    </row>
    <row r="12" spans="1:14" x14ac:dyDescent="0.25">
      <c r="A12">
        <v>10</v>
      </c>
      <c r="B12" t="s">
        <v>36</v>
      </c>
      <c r="C12" t="s">
        <v>38</v>
      </c>
      <c r="D12" t="s">
        <v>39</v>
      </c>
      <c r="E12" t="s">
        <v>17</v>
      </c>
      <c r="F12">
        <v>89</v>
      </c>
      <c r="H12">
        <v>17</v>
      </c>
      <c r="I12">
        <v>2</v>
      </c>
      <c r="J12">
        <v>2022</v>
      </c>
      <c r="K12">
        <v>23.411469950000001</v>
      </c>
      <c r="L12">
        <v>87.844994450000002</v>
      </c>
      <c r="M12">
        <v>3.7110260000000001E-3</v>
      </c>
      <c r="N12">
        <v>296.68</v>
      </c>
    </row>
    <row r="13" spans="1:14" x14ac:dyDescent="0.25">
      <c r="A13">
        <v>11</v>
      </c>
      <c r="B13" t="s">
        <v>36</v>
      </c>
      <c r="C13" t="s">
        <v>27</v>
      </c>
      <c r="D13" t="s">
        <v>40</v>
      </c>
      <c r="E13" t="s">
        <v>17</v>
      </c>
      <c r="F13">
        <v>5</v>
      </c>
      <c r="H13">
        <v>14</v>
      </c>
      <c r="I13">
        <v>2</v>
      </c>
      <c r="J13">
        <v>2022</v>
      </c>
      <c r="K13">
        <v>8.4882267000000002</v>
      </c>
      <c r="L13">
        <v>76.947551000000004</v>
      </c>
      <c r="M13">
        <v>0.34876327400000001</v>
      </c>
      <c r="N13">
        <v>302.95499999999998</v>
      </c>
    </row>
    <row r="14" spans="1:14" x14ac:dyDescent="0.25">
      <c r="A14">
        <v>12</v>
      </c>
      <c r="B14" t="s">
        <v>41</v>
      </c>
      <c r="C14" t="s">
        <v>38</v>
      </c>
      <c r="E14" t="s">
        <v>17</v>
      </c>
      <c r="F14">
        <v>21</v>
      </c>
      <c r="H14">
        <v>23</v>
      </c>
      <c r="I14">
        <v>2</v>
      </c>
      <c r="J14">
        <v>2022</v>
      </c>
      <c r="K14">
        <v>22.576066900000001</v>
      </c>
      <c r="L14">
        <v>88.420067579999994</v>
      </c>
      <c r="M14">
        <v>0.13332355200000001</v>
      </c>
      <c r="N14">
        <v>299.22000000000003</v>
      </c>
    </row>
    <row r="15" spans="1:14" x14ac:dyDescent="0.25">
      <c r="A15">
        <v>13</v>
      </c>
      <c r="B15" t="s">
        <v>43</v>
      </c>
      <c r="C15" t="s">
        <v>27</v>
      </c>
      <c r="D15" t="s">
        <v>28</v>
      </c>
      <c r="E15" t="s">
        <v>17</v>
      </c>
      <c r="F15">
        <v>21</v>
      </c>
      <c r="H15">
        <v>24</v>
      </c>
      <c r="I15">
        <v>2</v>
      </c>
      <c r="J15">
        <v>2022</v>
      </c>
      <c r="K15">
        <v>9.9840800000000005</v>
      </c>
      <c r="L15">
        <v>76.274145700000005</v>
      </c>
      <c r="M15">
        <v>5.1275566000000002E-2</v>
      </c>
      <c r="N15">
        <v>302.89333340000002</v>
      </c>
    </row>
    <row r="16" spans="1:14" x14ac:dyDescent="0.25">
      <c r="A16">
        <v>14</v>
      </c>
      <c r="B16" t="s">
        <v>43</v>
      </c>
      <c r="C16" t="s">
        <v>38</v>
      </c>
      <c r="D16" t="s">
        <v>42</v>
      </c>
      <c r="E16" t="s">
        <v>17</v>
      </c>
      <c r="F16">
        <v>21</v>
      </c>
      <c r="H16">
        <v>23</v>
      </c>
      <c r="I16">
        <v>2</v>
      </c>
      <c r="J16">
        <v>2022</v>
      </c>
      <c r="K16">
        <v>22.576066900000001</v>
      </c>
      <c r="L16">
        <v>88.420067579999994</v>
      </c>
      <c r="M16">
        <v>0.13332355200000001</v>
      </c>
      <c r="N16">
        <v>299.22000000000003</v>
      </c>
    </row>
    <row r="17" spans="1:14" x14ac:dyDescent="0.25">
      <c r="A17">
        <v>15</v>
      </c>
      <c r="B17" t="s">
        <v>43</v>
      </c>
      <c r="C17" t="s">
        <v>38</v>
      </c>
      <c r="D17" t="s">
        <v>44</v>
      </c>
      <c r="E17" t="s">
        <v>17</v>
      </c>
      <c r="F17">
        <v>359</v>
      </c>
      <c r="H17">
        <v>5</v>
      </c>
      <c r="I17">
        <v>3</v>
      </c>
      <c r="J17">
        <v>2022</v>
      </c>
      <c r="K17">
        <v>22.642931000000001</v>
      </c>
      <c r="L17">
        <v>88.893057900000002</v>
      </c>
      <c r="M17">
        <v>1.2725571E-2</v>
      </c>
      <c r="N17">
        <v>299.72000000000003</v>
      </c>
    </row>
    <row r="18" spans="1:14" x14ac:dyDescent="0.25">
      <c r="A18">
        <v>16</v>
      </c>
      <c r="B18" t="s">
        <v>43</v>
      </c>
      <c r="C18" t="s">
        <v>27</v>
      </c>
      <c r="D18" t="s">
        <v>28</v>
      </c>
      <c r="E18" t="s">
        <v>17</v>
      </c>
      <c r="F18">
        <v>21</v>
      </c>
      <c r="H18">
        <v>24</v>
      </c>
      <c r="I18">
        <v>2</v>
      </c>
      <c r="J18">
        <v>2022</v>
      </c>
      <c r="K18">
        <v>9.9840800000000005</v>
      </c>
      <c r="L18">
        <v>76.274145700000005</v>
      </c>
      <c r="M18">
        <v>5.1275566000000002E-2</v>
      </c>
      <c r="N18">
        <v>302.89333340000002</v>
      </c>
    </row>
    <row r="19" spans="1:14" x14ac:dyDescent="0.25">
      <c r="A19">
        <v>17</v>
      </c>
      <c r="B19" t="s">
        <v>43</v>
      </c>
      <c r="C19" t="s">
        <v>45</v>
      </c>
      <c r="D19" t="s">
        <v>46</v>
      </c>
      <c r="E19" t="s">
        <v>17</v>
      </c>
      <c r="F19">
        <v>27</v>
      </c>
      <c r="H19">
        <v>3</v>
      </c>
      <c r="I19">
        <v>3</v>
      </c>
      <c r="J19">
        <v>2022</v>
      </c>
      <c r="K19">
        <v>13.3400771</v>
      </c>
      <c r="L19">
        <v>77.100620800000002</v>
      </c>
      <c r="M19" s="1">
        <v>6.4900000000000005E-5</v>
      </c>
      <c r="N19">
        <v>308.46333340000001</v>
      </c>
    </row>
    <row r="20" spans="1:14" x14ac:dyDescent="0.25">
      <c r="A20">
        <v>18</v>
      </c>
      <c r="B20" t="s">
        <v>43</v>
      </c>
      <c r="C20" t="s">
        <v>38</v>
      </c>
      <c r="D20" t="s">
        <v>47</v>
      </c>
      <c r="E20" t="s">
        <v>17</v>
      </c>
      <c r="F20">
        <v>21</v>
      </c>
      <c r="H20">
        <v>23</v>
      </c>
      <c r="I20">
        <v>2</v>
      </c>
      <c r="J20">
        <v>2022</v>
      </c>
      <c r="K20">
        <v>22.576066900000001</v>
      </c>
      <c r="L20">
        <v>88.420067579999994</v>
      </c>
      <c r="M20">
        <v>0.13332355200000001</v>
      </c>
      <c r="N20">
        <v>299.22000000000003</v>
      </c>
    </row>
    <row r="21" spans="1:14" x14ac:dyDescent="0.25">
      <c r="A21">
        <v>19</v>
      </c>
      <c r="B21" t="s">
        <v>43</v>
      </c>
      <c r="C21" t="s">
        <v>38</v>
      </c>
      <c r="D21" t="s">
        <v>44</v>
      </c>
      <c r="E21" t="s">
        <v>17</v>
      </c>
      <c r="F21">
        <v>359</v>
      </c>
      <c r="H21">
        <v>5</v>
      </c>
      <c r="I21">
        <v>3</v>
      </c>
      <c r="J21">
        <v>2022</v>
      </c>
      <c r="K21">
        <v>22.642931000000001</v>
      </c>
      <c r="L21">
        <v>88.893057900000002</v>
      </c>
      <c r="M21">
        <v>1.2725571E-2</v>
      </c>
      <c r="N21">
        <v>299.72000000000003</v>
      </c>
    </row>
    <row r="22" spans="1:14" x14ac:dyDescent="0.25">
      <c r="A22">
        <v>20</v>
      </c>
      <c r="B22" t="s">
        <v>48</v>
      </c>
      <c r="C22" t="s">
        <v>25</v>
      </c>
      <c r="D22" t="s">
        <v>49</v>
      </c>
      <c r="E22" t="s">
        <v>17</v>
      </c>
      <c r="F22">
        <v>57</v>
      </c>
      <c r="H22">
        <v>8</v>
      </c>
      <c r="I22">
        <v>3</v>
      </c>
      <c r="J22">
        <v>2022</v>
      </c>
      <c r="K22">
        <v>20.952407000000001</v>
      </c>
      <c r="L22">
        <v>72.932383099999996</v>
      </c>
      <c r="M22">
        <v>1.3744899999999999E-4</v>
      </c>
      <c r="N22">
        <v>307.92333339999999</v>
      </c>
    </row>
    <row r="23" spans="1:14" x14ac:dyDescent="0.25">
      <c r="A23">
        <v>21</v>
      </c>
      <c r="B23" t="s">
        <v>48</v>
      </c>
      <c r="C23" t="s">
        <v>25</v>
      </c>
      <c r="D23" t="s">
        <v>50</v>
      </c>
      <c r="E23" t="s">
        <v>17</v>
      </c>
      <c r="F23">
        <v>14</v>
      </c>
      <c r="H23">
        <v>6</v>
      </c>
      <c r="I23">
        <v>3</v>
      </c>
      <c r="J23">
        <v>2022</v>
      </c>
      <c r="K23">
        <v>23.2232877</v>
      </c>
      <c r="L23">
        <v>72.6492267</v>
      </c>
      <c r="M23" s="1">
        <v>7.1000000000000005E-5</v>
      </c>
      <c r="N23">
        <v>307.38</v>
      </c>
    </row>
    <row r="24" spans="1:14" x14ac:dyDescent="0.25">
      <c r="A24">
        <v>22</v>
      </c>
      <c r="B24" t="s">
        <v>48</v>
      </c>
      <c r="C24" t="s">
        <v>25</v>
      </c>
      <c r="D24" t="s">
        <v>51</v>
      </c>
      <c r="E24" t="s">
        <v>52</v>
      </c>
      <c r="F24">
        <v>24</v>
      </c>
      <c r="H24">
        <v>5</v>
      </c>
      <c r="I24">
        <v>3</v>
      </c>
      <c r="J24">
        <v>2022</v>
      </c>
      <c r="K24">
        <v>22.5584995</v>
      </c>
      <c r="L24">
        <v>72.962562899999995</v>
      </c>
      <c r="M24" s="1">
        <v>5.63E-5</v>
      </c>
      <c r="N24">
        <v>307.33999999999997</v>
      </c>
    </row>
    <row r="25" spans="1:14" x14ac:dyDescent="0.25">
      <c r="A25">
        <v>23</v>
      </c>
      <c r="B25" t="s">
        <v>48</v>
      </c>
      <c r="C25" t="s">
        <v>53</v>
      </c>
      <c r="D25" t="s">
        <v>54</v>
      </c>
      <c r="E25" t="s">
        <v>55</v>
      </c>
      <c r="F25">
        <v>6</v>
      </c>
      <c r="H25">
        <v>11</v>
      </c>
      <c r="I25">
        <v>3</v>
      </c>
      <c r="J25">
        <v>2022</v>
      </c>
      <c r="K25">
        <v>16.857963600000001</v>
      </c>
      <c r="L25">
        <v>79.217493529999999</v>
      </c>
      <c r="M25">
        <v>1.33547E-4</v>
      </c>
      <c r="N25">
        <v>309.55599999999998</v>
      </c>
    </row>
    <row r="26" spans="1:14" x14ac:dyDescent="0.25">
      <c r="A26">
        <v>24</v>
      </c>
      <c r="B26" t="s">
        <v>48</v>
      </c>
      <c r="C26" t="s">
        <v>38</v>
      </c>
      <c r="D26" t="s">
        <v>44</v>
      </c>
      <c r="E26" t="s">
        <v>17</v>
      </c>
      <c r="F26">
        <v>556</v>
      </c>
      <c r="H26">
        <v>5</v>
      </c>
      <c r="I26">
        <v>3</v>
      </c>
      <c r="J26">
        <v>2022</v>
      </c>
      <c r="K26">
        <v>22.642931000000001</v>
      </c>
      <c r="L26">
        <v>88.893057900000002</v>
      </c>
      <c r="M26">
        <v>1.2725571E-2</v>
      </c>
      <c r="N26">
        <v>299.72000000000003</v>
      </c>
    </row>
    <row r="27" spans="1:14" x14ac:dyDescent="0.25">
      <c r="A27">
        <v>25</v>
      </c>
      <c r="B27" t="s">
        <v>48</v>
      </c>
      <c r="C27" t="s">
        <v>27</v>
      </c>
      <c r="D27" t="s">
        <v>40</v>
      </c>
      <c r="E27" t="s">
        <v>55</v>
      </c>
      <c r="F27">
        <v>9</v>
      </c>
      <c r="H27">
        <v>22</v>
      </c>
      <c r="I27">
        <v>2</v>
      </c>
      <c r="J27">
        <v>2022</v>
      </c>
      <c r="K27">
        <v>8.4882267000000002</v>
      </c>
      <c r="L27">
        <v>76.947551000000004</v>
      </c>
      <c r="M27">
        <v>9.3703532000000006E-2</v>
      </c>
      <c r="N27">
        <v>301.49599999999998</v>
      </c>
    </row>
    <row r="28" spans="1:14" x14ac:dyDescent="0.25">
      <c r="A28">
        <v>26</v>
      </c>
      <c r="B28" t="s">
        <v>48</v>
      </c>
      <c r="C28" t="s">
        <v>23</v>
      </c>
      <c r="D28" t="s">
        <v>56</v>
      </c>
      <c r="E28" t="s">
        <v>55</v>
      </c>
      <c r="F28">
        <v>6</v>
      </c>
      <c r="H28">
        <v>5</v>
      </c>
      <c r="I28">
        <v>2</v>
      </c>
      <c r="J28">
        <v>2022</v>
      </c>
      <c r="K28">
        <v>11.07603595</v>
      </c>
      <c r="L28">
        <v>79.117455379999996</v>
      </c>
      <c r="M28">
        <v>1.2508729E-2</v>
      </c>
      <c r="N28">
        <v>303.38400000000001</v>
      </c>
    </row>
    <row r="29" spans="1:14" x14ac:dyDescent="0.25">
      <c r="A29">
        <v>27</v>
      </c>
      <c r="B29" t="s">
        <v>48</v>
      </c>
      <c r="C29" t="s">
        <v>23</v>
      </c>
      <c r="D29" t="s">
        <v>56</v>
      </c>
      <c r="E29" t="s">
        <v>57</v>
      </c>
      <c r="F29">
        <v>15</v>
      </c>
      <c r="H29">
        <v>31</v>
      </c>
      <c r="I29">
        <v>1</v>
      </c>
      <c r="J29">
        <v>2022</v>
      </c>
      <c r="K29">
        <v>11.07603595</v>
      </c>
      <c r="L29">
        <v>79.117455379999996</v>
      </c>
      <c r="M29">
        <v>8.3089587000000006E-2</v>
      </c>
      <c r="N29">
        <v>300.35500000000002</v>
      </c>
    </row>
    <row r="30" spans="1:14" x14ac:dyDescent="0.25">
      <c r="A30">
        <v>28</v>
      </c>
      <c r="B30" t="s">
        <v>48</v>
      </c>
      <c r="C30" t="s">
        <v>23</v>
      </c>
      <c r="D30" t="s">
        <v>58</v>
      </c>
      <c r="E30" t="s">
        <v>55</v>
      </c>
      <c r="F30">
        <v>17</v>
      </c>
      <c r="H30">
        <v>16</v>
      </c>
      <c r="I30">
        <v>2</v>
      </c>
      <c r="J30">
        <v>2022</v>
      </c>
      <c r="K30">
        <v>9.5208936000000008</v>
      </c>
      <c r="L30">
        <v>77.878456400000005</v>
      </c>
      <c r="M30">
        <v>0.30797543799999999</v>
      </c>
      <c r="N30">
        <v>306</v>
      </c>
    </row>
    <row r="31" spans="1:14" x14ac:dyDescent="0.25">
      <c r="A31">
        <v>29</v>
      </c>
      <c r="B31" t="s">
        <v>59</v>
      </c>
      <c r="C31" t="s">
        <v>45</v>
      </c>
      <c r="D31" t="s">
        <v>60</v>
      </c>
      <c r="E31" t="s">
        <v>17</v>
      </c>
      <c r="F31">
        <v>25</v>
      </c>
      <c r="H31">
        <v>17</v>
      </c>
      <c r="I31">
        <v>3</v>
      </c>
      <c r="J31">
        <v>2022</v>
      </c>
      <c r="K31">
        <v>14.787482499999999</v>
      </c>
      <c r="L31">
        <v>75.399673100000001</v>
      </c>
      <c r="M31">
        <v>1.2751279999999999E-3</v>
      </c>
      <c r="N31">
        <v>307.06400000000002</v>
      </c>
    </row>
    <row r="32" spans="1:14" x14ac:dyDescent="0.25">
      <c r="A32">
        <v>30</v>
      </c>
      <c r="B32" t="s">
        <v>59</v>
      </c>
      <c r="C32" t="s">
        <v>45</v>
      </c>
      <c r="D32" t="s">
        <v>60</v>
      </c>
      <c r="E32" t="s">
        <v>17</v>
      </c>
      <c r="F32">
        <v>36</v>
      </c>
      <c r="H32">
        <v>18</v>
      </c>
      <c r="I32">
        <v>3</v>
      </c>
      <c r="J32">
        <v>2022</v>
      </c>
      <c r="K32">
        <v>14.787482499999999</v>
      </c>
      <c r="L32">
        <v>75.399673100000001</v>
      </c>
      <c r="M32">
        <v>1.0772430000000001E-3</v>
      </c>
      <c r="N32">
        <v>307.02</v>
      </c>
    </row>
    <row r="33" spans="1:14" x14ac:dyDescent="0.25">
      <c r="A33">
        <v>31</v>
      </c>
      <c r="B33" t="s">
        <v>59</v>
      </c>
      <c r="C33" t="s">
        <v>27</v>
      </c>
      <c r="D33" t="s">
        <v>28</v>
      </c>
      <c r="E33" t="s">
        <v>17</v>
      </c>
      <c r="F33">
        <v>16</v>
      </c>
      <c r="H33">
        <v>11</v>
      </c>
      <c r="I33">
        <v>3</v>
      </c>
      <c r="J33">
        <v>2022</v>
      </c>
      <c r="K33">
        <v>9.9840800000000005</v>
      </c>
      <c r="L33">
        <v>76.274145700000005</v>
      </c>
      <c r="M33">
        <v>4.3114310000000003E-2</v>
      </c>
      <c r="N33">
        <v>303.71199999999999</v>
      </c>
    </row>
    <row r="34" spans="1:14" x14ac:dyDescent="0.25">
      <c r="A34">
        <v>32</v>
      </c>
      <c r="B34" t="s">
        <v>59</v>
      </c>
      <c r="C34" t="s">
        <v>19</v>
      </c>
      <c r="D34" t="s">
        <v>61</v>
      </c>
      <c r="E34" t="s">
        <v>62</v>
      </c>
      <c r="F34">
        <v>9</v>
      </c>
      <c r="H34">
        <v>12</v>
      </c>
      <c r="I34">
        <v>3</v>
      </c>
      <c r="J34">
        <v>2022</v>
      </c>
      <c r="K34">
        <v>20.761812249999998</v>
      </c>
      <c r="L34">
        <v>77.192115670000007</v>
      </c>
      <c r="M34">
        <v>1.1401509000000001E-2</v>
      </c>
      <c r="N34">
        <v>311.4666666</v>
      </c>
    </row>
    <row r="35" spans="1:14" x14ac:dyDescent="0.25">
      <c r="A35">
        <v>33</v>
      </c>
      <c r="B35" t="s">
        <v>59</v>
      </c>
      <c r="C35" t="s">
        <v>34</v>
      </c>
      <c r="D35" t="s">
        <v>35</v>
      </c>
      <c r="E35" t="s">
        <v>17</v>
      </c>
      <c r="F35">
        <v>41</v>
      </c>
      <c r="H35">
        <v>22</v>
      </c>
      <c r="I35">
        <v>3</v>
      </c>
      <c r="J35">
        <v>2022</v>
      </c>
      <c r="K35">
        <v>18.723202300000001</v>
      </c>
      <c r="L35">
        <v>82.608118279999999</v>
      </c>
      <c r="M35">
        <v>4.8516500000000002E-4</v>
      </c>
      <c r="N35">
        <v>307.55200000000002</v>
      </c>
    </row>
    <row r="36" spans="1:14" x14ac:dyDescent="0.25">
      <c r="A36">
        <v>34</v>
      </c>
      <c r="B36" t="s">
        <v>63</v>
      </c>
      <c r="C36" t="s">
        <v>25</v>
      </c>
      <c r="D36" t="s">
        <v>49</v>
      </c>
      <c r="E36" t="s">
        <v>17</v>
      </c>
      <c r="F36">
        <v>19</v>
      </c>
      <c r="H36">
        <v>27</v>
      </c>
      <c r="I36">
        <v>3</v>
      </c>
      <c r="J36">
        <v>2022</v>
      </c>
      <c r="K36">
        <v>20.952407000000001</v>
      </c>
      <c r="L36">
        <v>72.932383099999996</v>
      </c>
      <c r="M36" s="1">
        <v>8.7999999999999998E-5</v>
      </c>
      <c r="N36">
        <v>309.62</v>
      </c>
    </row>
    <row r="37" spans="1:14" x14ac:dyDescent="0.25">
      <c r="A37">
        <v>35</v>
      </c>
      <c r="B37" t="s">
        <v>63</v>
      </c>
      <c r="C37" t="s">
        <v>25</v>
      </c>
      <c r="D37" t="s">
        <v>64</v>
      </c>
      <c r="E37" t="s">
        <v>17</v>
      </c>
      <c r="F37">
        <v>19</v>
      </c>
      <c r="H37">
        <v>23</v>
      </c>
      <c r="I37">
        <v>3</v>
      </c>
      <c r="J37">
        <v>2022</v>
      </c>
      <c r="K37">
        <v>22.75</v>
      </c>
      <c r="L37">
        <v>72.833332999999996</v>
      </c>
      <c r="M37" s="1">
        <v>8.42E-5</v>
      </c>
      <c r="N37">
        <v>311.62333339999998</v>
      </c>
    </row>
    <row r="38" spans="1:14" x14ac:dyDescent="0.25">
      <c r="A38">
        <v>36</v>
      </c>
      <c r="B38" t="s">
        <v>63</v>
      </c>
      <c r="C38" t="s">
        <v>45</v>
      </c>
      <c r="D38" t="s">
        <v>65</v>
      </c>
      <c r="E38" t="s">
        <v>17</v>
      </c>
      <c r="F38">
        <v>29</v>
      </c>
      <c r="H38">
        <v>23</v>
      </c>
      <c r="I38">
        <v>3</v>
      </c>
      <c r="J38">
        <v>2022</v>
      </c>
      <c r="K38">
        <v>12.882736700000001</v>
      </c>
      <c r="L38">
        <v>75.0309089</v>
      </c>
      <c r="M38">
        <v>0.15484634899999999</v>
      </c>
      <c r="N38">
        <v>303.66000000000003</v>
      </c>
    </row>
    <row r="39" spans="1:14" x14ac:dyDescent="0.25">
      <c r="A39">
        <v>37</v>
      </c>
      <c r="B39" t="s">
        <v>63</v>
      </c>
      <c r="C39" t="s">
        <v>19</v>
      </c>
      <c r="D39" t="s">
        <v>66</v>
      </c>
      <c r="E39" t="s">
        <v>55</v>
      </c>
      <c r="F39">
        <v>11</v>
      </c>
      <c r="H39">
        <v>21</v>
      </c>
      <c r="I39">
        <v>3</v>
      </c>
      <c r="J39">
        <v>2022</v>
      </c>
      <c r="K39">
        <v>18.4928092</v>
      </c>
      <c r="L39">
        <v>73.138070949999999</v>
      </c>
      <c r="M39">
        <v>1.80034E-4</v>
      </c>
      <c r="N39">
        <v>312.18400000000003</v>
      </c>
    </row>
    <row r="40" spans="1:14" x14ac:dyDescent="0.25">
      <c r="A40">
        <v>38</v>
      </c>
      <c r="B40" t="s">
        <v>63</v>
      </c>
      <c r="C40" t="s">
        <v>23</v>
      </c>
      <c r="D40" t="s">
        <v>56</v>
      </c>
      <c r="E40" t="s">
        <v>17</v>
      </c>
      <c r="F40">
        <v>14</v>
      </c>
      <c r="H40">
        <v>24</v>
      </c>
      <c r="I40">
        <v>3</v>
      </c>
      <c r="J40">
        <v>2022</v>
      </c>
      <c r="K40">
        <v>11.07603595</v>
      </c>
      <c r="L40">
        <v>79.117455379999996</v>
      </c>
      <c r="M40">
        <v>3.1660099999999999E-3</v>
      </c>
      <c r="N40">
        <v>308.43599999999998</v>
      </c>
    </row>
    <row r="41" spans="1:14" x14ac:dyDescent="0.25">
      <c r="A41">
        <v>39</v>
      </c>
      <c r="B41" t="s">
        <v>63</v>
      </c>
      <c r="C41" t="s">
        <v>38</v>
      </c>
      <c r="D41" t="s">
        <v>42</v>
      </c>
      <c r="E41" t="s">
        <v>17</v>
      </c>
      <c r="F41">
        <v>35</v>
      </c>
      <c r="H41">
        <v>26</v>
      </c>
      <c r="I41">
        <v>3</v>
      </c>
      <c r="J41">
        <v>2022</v>
      </c>
      <c r="K41">
        <v>22.576066900000001</v>
      </c>
      <c r="L41">
        <v>88.420067579999994</v>
      </c>
      <c r="M41">
        <v>1.326398E-2</v>
      </c>
      <c r="N41">
        <v>304.952</v>
      </c>
    </row>
    <row r="42" spans="1:14" x14ac:dyDescent="0.25">
      <c r="A42">
        <v>40</v>
      </c>
      <c r="B42" t="s">
        <v>67</v>
      </c>
      <c r="C42" t="s">
        <v>27</v>
      </c>
      <c r="D42" t="s">
        <v>28</v>
      </c>
      <c r="E42" t="s">
        <v>17</v>
      </c>
      <c r="F42">
        <v>21</v>
      </c>
      <c r="H42">
        <v>21</v>
      </c>
      <c r="I42">
        <v>3</v>
      </c>
      <c r="J42">
        <v>2022</v>
      </c>
      <c r="K42">
        <v>9.9840800000000005</v>
      </c>
      <c r="L42">
        <v>76.274145700000005</v>
      </c>
      <c r="M42">
        <v>0.28021618999999998</v>
      </c>
      <c r="N42">
        <v>302.56</v>
      </c>
    </row>
    <row r="43" spans="1:14" x14ac:dyDescent="0.25">
      <c r="A43">
        <v>41</v>
      </c>
      <c r="B43" t="s">
        <v>67</v>
      </c>
      <c r="C43" t="s">
        <v>27</v>
      </c>
      <c r="D43" t="s">
        <v>68</v>
      </c>
      <c r="E43" t="s">
        <v>17</v>
      </c>
      <c r="F43">
        <v>7</v>
      </c>
      <c r="H43">
        <v>30</v>
      </c>
      <c r="I43">
        <v>3</v>
      </c>
      <c r="J43">
        <v>2022</v>
      </c>
      <c r="K43">
        <v>10.5256264</v>
      </c>
      <c r="L43">
        <v>76.213254199999994</v>
      </c>
      <c r="M43">
        <v>0.62965868300000005</v>
      </c>
      <c r="N43">
        <v>302.38499999999999</v>
      </c>
    </row>
    <row r="44" spans="1:14" x14ac:dyDescent="0.25">
      <c r="A44">
        <v>42</v>
      </c>
      <c r="B44" t="s">
        <v>67</v>
      </c>
      <c r="C44" t="s">
        <v>27</v>
      </c>
      <c r="D44" t="s">
        <v>69</v>
      </c>
      <c r="E44" t="s">
        <v>55</v>
      </c>
      <c r="F44">
        <v>8</v>
      </c>
      <c r="H44">
        <v>16</v>
      </c>
      <c r="I44">
        <v>3</v>
      </c>
      <c r="J44">
        <v>2022</v>
      </c>
      <c r="K44">
        <v>8.4882267000000002</v>
      </c>
      <c r="L44">
        <v>76.947551000000004</v>
      </c>
      <c r="M44">
        <v>7.6192423999999995E-2</v>
      </c>
      <c r="N44">
        <v>305.11200000000002</v>
      </c>
    </row>
    <row r="45" spans="1:14" x14ac:dyDescent="0.25">
      <c r="A45">
        <v>43</v>
      </c>
      <c r="B45" t="s">
        <v>67</v>
      </c>
      <c r="C45" t="s">
        <v>45</v>
      </c>
      <c r="D45" t="s">
        <v>70</v>
      </c>
      <c r="E45" t="s">
        <v>17</v>
      </c>
      <c r="F45">
        <v>21</v>
      </c>
      <c r="H45">
        <v>29</v>
      </c>
      <c r="I45">
        <v>3</v>
      </c>
      <c r="J45">
        <v>2022</v>
      </c>
      <c r="K45">
        <v>14.466126600000001</v>
      </c>
      <c r="L45">
        <v>75.920636099999996</v>
      </c>
      <c r="M45">
        <v>1.5233737000000001E-2</v>
      </c>
      <c r="N45">
        <v>307.625</v>
      </c>
    </row>
    <row r="46" spans="1:14" x14ac:dyDescent="0.25">
      <c r="A46">
        <v>44</v>
      </c>
      <c r="B46" t="s">
        <v>67</v>
      </c>
      <c r="C46" t="s">
        <v>34</v>
      </c>
      <c r="D46" t="s">
        <v>35</v>
      </c>
      <c r="E46" t="s">
        <v>17</v>
      </c>
      <c r="F46">
        <v>9</v>
      </c>
      <c r="H46">
        <v>4</v>
      </c>
      <c r="I46">
        <v>3</v>
      </c>
      <c r="J46">
        <v>2022</v>
      </c>
      <c r="K46">
        <v>18.723202300000001</v>
      </c>
      <c r="L46">
        <v>82.608118279999999</v>
      </c>
      <c r="M46" s="1">
        <v>5.1100000000000002E-5</v>
      </c>
      <c r="N46">
        <v>306.93200000000002</v>
      </c>
    </row>
    <row r="47" spans="1:14" x14ac:dyDescent="0.25">
      <c r="A47">
        <v>45</v>
      </c>
      <c r="B47" t="s">
        <v>67</v>
      </c>
      <c r="C47" t="s">
        <v>34</v>
      </c>
      <c r="D47" t="s">
        <v>71</v>
      </c>
      <c r="E47" t="s">
        <v>17</v>
      </c>
      <c r="F47">
        <v>83</v>
      </c>
      <c r="H47">
        <v>5</v>
      </c>
      <c r="I47">
        <v>3</v>
      </c>
      <c r="J47">
        <v>2022</v>
      </c>
      <c r="K47">
        <v>19.4129711</v>
      </c>
      <c r="L47">
        <v>85.047104059999995</v>
      </c>
      <c r="N47">
        <v>304.29333339999999</v>
      </c>
    </row>
    <row r="48" spans="1:14" x14ac:dyDescent="0.25">
      <c r="A48">
        <v>46</v>
      </c>
      <c r="B48" t="s">
        <v>67</v>
      </c>
      <c r="C48" t="s">
        <v>34</v>
      </c>
      <c r="D48" t="s">
        <v>71</v>
      </c>
      <c r="E48" t="s">
        <v>17</v>
      </c>
      <c r="F48">
        <v>69</v>
      </c>
      <c r="H48">
        <v>3</v>
      </c>
      <c r="I48">
        <v>4</v>
      </c>
      <c r="J48">
        <v>2022</v>
      </c>
      <c r="K48">
        <v>19.4129711</v>
      </c>
      <c r="L48">
        <v>85.047104059999995</v>
      </c>
      <c r="N48">
        <v>303.64800000000002</v>
      </c>
    </row>
    <row r="49" spans="1:14" x14ac:dyDescent="0.25">
      <c r="A49">
        <v>47</v>
      </c>
      <c r="B49" t="s">
        <v>67</v>
      </c>
      <c r="C49" t="s">
        <v>34</v>
      </c>
      <c r="D49" t="s">
        <v>35</v>
      </c>
      <c r="E49" t="s">
        <v>17</v>
      </c>
      <c r="F49">
        <v>8</v>
      </c>
      <c r="H49">
        <v>28</v>
      </c>
      <c r="I49">
        <v>3</v>
      </c>
      <c r="J49">
        <v>2022</v>
      </c>
      <c r="K49">
        <v>18.723202300000001</v>
      </c>
      <c r="L49">
        <v>82.608118279999999</v>
      </c>
      <c r="M49">
        <v>6.1499500000000002E-4</v>
      </c>
      <c r="N49">
        <v>308.19333339999997</v>
      </c>
    </row>
    <row r="50" spans="1:14" x14ac:dyDescent="0.25">
      <c r="A50">
        <v>48</v>
      </c>
      <c r="B50" t="s">
        <v>67</v>
      </c>
      <c r="C50" t="s">
        <v>23</v>
      </c>
      <c r="D50" t="s">
        <v>72</v>
      </c>
      <c r="E50" t="s">
        <v>55</v>
      </c>
      <c r="F50">
        <v>15</v>
      </c>
      <c r="H50">
        <v>30</v>
      </c>
      <c r="I50">
        <v>3</v>
      </c>
      <c r="J50">
        <v>2022</v>
      </c>
      <c r="K50">
        <v>10.5</v>
      </c>
      <c r="L50">
        <v>78.833332999999996</v>
      </c>
      <c r="M50">
        <v>6.7214392999999997E-2</v>
      </c>
      <c r="N50">
        <v>306.37</v>
      </c>
    </row>
    <row r="51" spans="1:14" x14ac:dyDescent="0.25">
      <c r="A51">
        <v>49</v>
      </c>
      <c r="B51" t="s">
        <v>73</v>
      </c>
      <c r="C51" t="s">
        <v>45</v>
      </c>
      <c r="D51" t="s">
        <v>74</v>
      </c>
      <c r="E51" t="s">
        <v>17</v>
      </c>
      <c r="F51">
        <v>12</v>
      </c>
      <c r="H51">
        <v>2</v>
      </c>
      <c r="I51">
        <v>4</v>
      </c>
      <c r="J51">
        <v>2022</v>
      </c>
      <c r="K51">
        <v>12.932445700000001</v>
      </c>
      <c r="L51">
        <v>74.981313200000002</v>
      </c>
      <c r="M51">
        <v>0.151688393</v>
      </c>
      <c r="N51">
        <v>303.22800000000001</v>
      </c>
    </row>
    <row r="52" spans="1:14" x14ac:dyDescent="0.25">
      <c r="A52">
        <v>50</v>
      </c>
      <c r="B52" t="s">
        <v>73</v>
      </c>
      <c r="C52" t="s">
        <v>53</v>
      </c>
      <c r="D52" t="s">
        <v>75</v>
      </c>
      <c r="E52" t="s">
        <v>17</v>
      </c>
      <c r="F52">
        <v>95</v>
      </c>
      <c r="H52">
        <v>8</v>
      </c>
      <c r="I52">
        <v>4</v>
      </c>
      <c r="J52">
        <v>2022</v>
      </c>
      <c r="K52">
        <v>17.360589000000001</v>
      </c>
      <c r="L52">
        <v>78.474061300000002</v>
      </c>
      <c r="M52">
        <v>8.79936E-4</v>
      </c>
      <c r="N52">
        <v>312.86399999999998</v>
      </c>
    </row>
    <row r="53" spans="1:14" x14ac:dyDescent="0.25">
      <c r="A53">
        <v>51</v>
      </c>
      <c r="B53" t="s">
        <v>73</v>
      </c>
      <c r="C53" t="s">
        <v>38</v>
      </c>
      <c r="D53" t="s">
        <v>76</v>
      </c>
      <c r="E53" t="s">
        <v>77</v>
      </c>
      <c r="F53">
        <v>50</v>
      </c>
      <c r="H53">
        <v>6</v>
      </c>
      <c r="I53">
        <v>4</v>
      </c>
      <c r="J53">
        <v>2022</v>
      </c>
      <c r="K53">
        <v>22.905211399999999</v>
      </c>
      <c r="L53">
        <v>88.376063900000005</v>
      </c>
      <c r="M53">
        <v>1.6061035000000001E-2</v>
      </c>
      <c r="N53">
        <v>301.76799999999997</v>
      </c>
    </row>
    <row r="54" spans="1:14" x14ac:dyDescent="0.25">
      <c r="A54">
        <v>52</v>
      </c>
      <c r="B54" t="s">
        <v>78</v>
      </c>
      <c r="C54" t="s">
        <v>34</v>
      </c>
      <c r="D54" t="s">
        <v>71</v>
      </c>
      <c r="E54" t="s">
        <v>17</v>
      </c>
      <c r="F54">
        <v>32</v>
      </c>
      <c r="H54">
        <v>11</v>
      </c>
      <c r="I54">
        <v>4</v>
      </c>
      <c r="J54">
        <v>2022</v>
      </c>
      <c r="K54">
        <v>19.4129711</v>
      </c>
      <c r="L54">
        <v>85.047104059999995</v>
      </c>
      <c r="N54">
        <v>303.00400000000002</v>
      </c>
    </row>
    <row r="55" spans="1:14" x14ac:dyDescent="0.25">
      <c r="A55">
        <v>53</v>
      </c>
      <c r="B55" t="s">
        <v>78</v>
      </c>
      <c r="C55" t="s">
        <v>34</v>
      </c>
      <c r="D55" t="s">
        <v>71</v>
      </c>
      <c r="E55" t="s">
        <v>17</v>
      </c>
      <c r="F55">
        <v>39</v>
      </c>
      <c r="H55">
        <v>8</v>
      </c>
      <c r="I55">
        <v>4</v>
      </c>
      <c r="J55">
        <v>2022</v>
      </c>
      <c r="K55">
        <v>19.4129711</v>
      </c>
      <c r="L55">
        <v>85.047104059999995</v>
      </c>
      <c r="N55">
        <v>302.56</v>
      </c>
    </row>
    <row r="56" spans="1:14" x14ac:dyDescent="0.25">
      <c r="A56">
        <v>54</v>
      </c>
      <c r="B56" t="s">
        <v>78</v>
      </c>
      <c r="C56" t="s">
        <v>23</v>
      </c>
      <c r="D56" t="s">
        <v>79</v>
      </c>
      <c r="E56" t="s">
        <v>17</v>
      </c>
      <c r="F56">
        <v>14</v>
      </c>
      <c r="H56">
        <v>17</v>
      </c>
      <c r="I56">
        <v>4</v>
      </c>
      <c r="J56">
        <v>2022</v>
      </c>
      <c r="K56">
        <v>11.7406259</v>
      </c>
      <c r="L56">
        <v>78.963713100000007</v>
      </c>
      <c r="M56">
        <v>0.35128016400000001</v>
      </c>
      <c r="N56">
        <v>312.57</v>
      </c>
    </row>
    <row r="57" spans="1:14" x14ac:dyDescent="0.25">
      <c r="A57">
        <v>55</v>
      </c>
      <c r="B57" t="s">
        <v>78</v>
      </c>
      <c r="C57" t="s">
        <v>38</v>
      </c>
      <c r="D57" t="s">
        <v>80</v>
      </c>
      <c r="E57" t="s">
        <v>17</v>
      </c>
      <c r="F57">
        <v>105</v>
      </c>
      <c r="H57">
        <v>12</v>
      </c>
      <c r="I57">
        <v>4</v>
      </c>
      <c r="J57">
        <v>2022</v>
      </c>
      <c r="K57">
        <v>22.3599134</v>
      </c>
      <c r="L57">
        <v>87.413314479999997</v>
      </c>
      <c r="M57">
        <v>1.57665E-3</v>
      </c>
      <c r="N57">
        <v>303.61</v>
      </c>
    </row>
    <row r="58" spans="1:14" x14ac:dyDescent="0.25">
      <c r="A58">
        <v>56</v>
      </c>
      <c r="B58" t="s">
        <v>78</v>
      </c>
      <c r="C58" t="s">
        <v>38</v>
      </c>
      <c r="D58" t="s">
        <v>44</v>
      </c>
      <c r="E58" t="s">
        <v>17</v>
      </c>
      <c r="F58">
        <v>132</v>
      </c>
      <c r="H58">
        <v>17</v>
      </c>
      <c r="I58">
        <v>4</v>
      </c>
      <c r="J58">
        <v>2022</v>
      </c>
      <c r="K58">
        <v>22.642931000000001</v>
      </c>
      <c r="L58">
        <v>88.893057900000002</v>
      </c>
      <c r="M58">
        <v>0.124579567</v>
      </c>
      <c r="N58">
        <v>302.70666660000001</v>
      </c>
    </row>
    <row r="59" spans="1:14" x14ac:dyDescent="0.25">
      <c r="A59">
        <v>57</v>
      </c>
      <c r="B59" t="s">
        <v>78</v>
      </c>
      <c r="C59" t="s">
        <v>27</v>
      </c>
      <c r="D59" t="s">
        <v>81</v>
      </c>
      <c r="E59" t="s">
        <v>55</v>
      </c>
      <c r="F59">
        <v>18</v>
      </c>
      <c r="H59">
        <v>26</v>
      </c>
      <c r="I59">
        <v>3</v>
      </c>
      <c r="J59">
        <v>2022</v>
      </c>
      <c r="K59">
        <v>10.78789845</v>
      </c>
      <c r="L59">
        <v>76.474087109999999</v>
      </c>
      <c r="M59">
        <v>0.20799991600000001</v>
      </c>
      <c r="N59">
        <v>305.45999999999998</v>
      </c>
    </row>
    <row r="60" spans="1:14" x14ac:dyDescent="0.25">
      <c r="A60">
        <v>58</v>
      </c>
      <c r="B60" t="s">
        <v>82</v>
      </c>
      <c r="C60" t="s">
        <v>83</v>
      </c>
      <c r="D60" t="s">
        <v>84</v>
      </c>
      <c r="E60" t="s">
        <v>17</v>
      </c>
      <c r="F60">
        <v>6</v>
      </c>
      <c r="H60">
        <v>23</v>
      </c>
      <c r="I60">
        <v>4</v>
      </c>
      <c r="J60">
        <v>2022</v>
      </c>
      <c r="K60">
        <v>29.3912753</v>
      </c>
      <c r="L60">
        <v>76.977167499999993</v>
      </c>
      <c r="M60">
        <v>7.7979010000000003E-3</v>
      </c>
      <c r="N60">
        <v>309.81666660000002</v>
      </c>
    </row>
    <row r="61" spans="1:14" x14ac:dyDescent="0.25">
      <c r="A61">
        <v>59</v>
      </c>
      <c r="B61" t="s">
        <v>82</v>
      </c>
      <c r="C61" t="s">
        <v>27</v>
      </c>
      <c r="D61" t="s">
        <v>85</v>
      </c>
      <c r="E61" t="s">
        <v>17</v>
      </c>
      <c r="F61">
        <v>61</v>
      </c>
      <c r="H61">
        <v>24</v>
      </c>
      <c r="I61">
        <v>4</v>
      </c>
      <c r="J61">
        <v>2022</v>
      </c>
      <c r="K61">
        <v>8.8879508999999999</v>
      </c>
      <c r="L61">
        <v>76.595501299999995</v>
      </c>
      <c r="M61">
        <v>0.34095557599999998</v>
      </c>
      <c r="N61">
        <v>302.42</v>
      </c>
    </row>
    <row r="62" spans="1:14" x14ac:dyDescent="0.25">
      <c r="A62">
        <v>60</v>
      </c>
      <c r="B62" t="s">
        <v>82</v>
      </c>
      <c r="C62" t="s">
        <v>27</v>
      </c>
      <c r="D62" t="s">
        <v>40</v>
      </c>
      <c r="E62" t="s">
        <v>17</v>
      </c>
      <c r="F62">
        <v>6</v>
      </c>
      <c r="H62">
        <v>19</v>
      </c>
      <c r="I62">
        <v>4</v>
      </c>
      <c r="J62">
        <v>2022</v>
      </c>
      <c r="K62">
        <v>8.4882267000000002</v>
      </c>
      <c r="L62">
        <v>76.947551000000004</v>
      </c>
      <c r="M62">
        <v>0.76567362400000005</v>
      </c>
      <c r="N62">
        <v>302.245</v>
      </c>
    </row>
    <row r="63" spans="1:14" x14ac:dyDescent="0.25">
      <c r="A63">
        <v>61</v>
      </c>
      <c r="B63" t="s">
        <v>82</v>
      </c>
      <c r="C63" t="s">
        <v>34</v>
      </c>
      <c r="D63" t="s">
        <v>86</v>
      </c>
      <c r="E63" t="s">
        <v>17</v>
      </c>
      <c r="F63">
        <v>11</v>
      </c>
      <c r="H63">
        <v>18</v>
      </c>
      <c r="I63">
        <v>4</v>
      </c>
      <c r="J63">
        <v>2022</v>
      </c>
      <c r="K63">
        <v>20.13069385</v>
      </c>
      <c r="L63">
        <v>84.079047610000003</v>
      </c>
      <c r="M63">
        <v>1.136203E-2</v>
      </c>
      <c r="N63">
        <v>310.69200000000001</v>
      </c>
    </row>
    <row r="64" spans="1:14" x14ac:dyDescent="0.25">
      <c r="A64">
        <v>62</v>
      </c>
      <c r="B64" t="s">
        <v>82</v>
      </c>
      <c r="C64" t="s">
        <v>34</v>
      </c>
      <c r="D64" t="s">
        <v>71</v>
      </c>
      <c r="E64" t="s">
        <v>77</v>
      </c>
      <c r="F64">
        <v>23</v>
      </c>
      <c r="H64">
        <v>21</v>
      </c>
      <c r="I64">
        <v>4</v>
      </c>
      <c r="J64">
        <v>2022</v>
      </c>
      <c r="K64">
        <v>19.4129711</v>
      </c>
      <c r="L64">
        <v>85.047104059999995</v>
      </c>
      <c r="N64">
        <v>304.55333339999999</v>
      </c>
    </row>
    <row r="65" spans="1:14" x14ac:dyDescent="0.25">
      <c r="A65">
        <v>63</v>
      </c>
      <c r="B65" t="s">
        <v>82</v>
      </c>
      <c r="C65" t="s">
        <v>38</v>
      </c>
      <c r="D65" t="s">
        <v>47</v>
      </c>
      <c r="E65" t="s">
        <v>17</v>
      </c>
      <c r="F65">
        <v>71</v>
      </c>
      <c r="H65">
        <v>19</v>
      </c>
      <c r="I65">
        <v>4</v>
      </c>
      <c r="J65">
        <v>2022</v>
      </c>
      <c r="K65">
        <v>22.576066900000001</v>
      </c>
      <c r="L65">
        <v>88.420067579999994</v>
      </c>
      <c r="M65">
        <v>1.9306600000000001E-3</v>
      </c>
      <c r="N65">
        <v>304.93333339999998</v>
      </c>
    </row>
    <row r="66" spans="1:14" x14ac:dyDescent="0.25">
      <c r="A66">
        <v>64</v>
      </c>
      <c r="B66" t="s">
        <v>82</v>
      </c>
      <c r="C66" t="s">
        <v>38</v>
      </c>
      <c r="D66" t="s">
        <v>39</v>
      </c>
      <c r="E66" t="s">
        <v>17</v>
      </c>
      <c r="F66">
        <v>91</v>
      </c>
      <c r="H66">
        <v>18</v>
      </c>
      <c r="I66">
        <v>4</v>
      </c>
      <c r="J66">
        <v>2022</v>
      </c>
      <c r="K66">
        <v>23.411469950000001</v>
      </c>
      <c r="L66">
        <v>87.844994450000002</v>
      </c>
      <c r="M66">
        <v>0.10652871899999999</v>
      </c>
      <c r="N66">
        <v>306.01333340000002</v>
      </c>
    </row>
    <row r="67" spans="1:14" x14ac:dyDescent="0.25">
      <c r="A67">
        <v>65</v>
      </c>
      <c r="B67" t="s">
        <v>82</v>
      </c>
      <c r="C67" t="s">
        <v>38</v>
      </c>
      <c r="D67" t="s">
        <v>87</v>
      </c>
      <c r="E67" t="s">
        <v>77</v>
      </c>
      <c r="F67">
        <v>53</v>
      </c>
      <c r="H67">
        <v>17</v>
      </c>
      <c r="I67">
        <v>4</v>
      </c>
      <c r="J67">
        <v>2022</v>
      </c>
      <c r="K67">
        <v>22.5736296</v>
      </c>
      <c r="L67">
        <v>88.325104499999995</v>
      </c>
      <c r="M67">
        <v>2.0759519999999998E-3</v>
      </c>
      <c r="N67">
        <v>305.26799999999997</v>
      </c>
    </row>
    <row r="68" spans="1:14" x14ac:dyDescent="0.25">
      <c r="A68">
        <v>66</v>
      </c>
      <c r="B68" t="s">
        <v>88</v>
      </c>
      <c r="C68" t="s">
        <v>45</v>
      </c>
      <c r="D68" t="s">
        <v>89</v>
      </c>
      <c r="E68" t="s">
        <v>17</v>
      </c>
      <c r="F68">
        <v>40</v>
      </c>
      <c r="H68">
        <v>24</v>
      </c>
      <c r="I68">
        <v>4</v>
      </c>
      <c r="J68">
        <v>2022</v>
      </c>
      <c r="K68">
        <v>13.007081700000001</v>
      </c>
      <c r="L68">
        <v>76.099270300000001</v>
      </c>
      <c r="M68">
        <v>9.8806027000000005E-2</v>
      </c>
      <c r="N68">
        <v>303.87</v>
      </c>
    </row>
    <row r="69" spans="1:14" x14ac:dyDescent="0.25">
      <c r="A69">
        <v>67</v>
      </c>
      <c r="B69" t="s">
        <v>88</v>
      </c>
      <c r="C69" t="s">
        <v>27</v>
      </c>
      <c r="D69" t="s">
        <v>85</v>
      </c>
      <c r="E69" t="s">
        <v>17</v>
      </c>
      <c r="F69">
        <v>63</v>
      </c>
      <c r="H69">
        <v>29</v>
      </c>
      <c r="I69">
        <v>4</v>
      </c>
      <c r="J69">
        <v>2022</v>
      </c>
      <c r="K69">
        <v>8.8879508999999999</v>
      </c>
      <c r="L69">
        <v>76.595501299999995</v>
      </c>
      <c r="M69">
        <v>0.30020218399999998</v>
      </c>
      <c r="N69">
        <v>301.72000000000003</v>
      </c>
    </row>
    <row r="70" spans="1:14" x14ac:dyDescent="0.25">
      <c r="A70">
        <v>68</v>
      </c>
      <c r="B70" t="s">
        <v>88</v>
      </c>
      <c r="C70" t="s">
        <v>34</v>
      </c>
      <c r="D70" t="s">
        <v>71</v>
      </c>
      <c r="E70" t="s">
        <v>17</v>
      </c>
      <c r="F70">
        <v>29</v>
      </c>
      <c r="H70">
        <v>26</v>
      </c>
      <c r="I70">
        <v>4</v>
      </c>
      <c r="J70">
        <v>2022</v>
      </c>
      <c r="K70">
        <v>19.4129711</v>
      </c>
      <c r="L70">
        <v>85.047104059999995</v>
      </c>
      <c r="N70">
        <v>306.31599999999997</v>
      </c>
    </row>
    <row r="71" spans="1:14" x14ac:dyDescent="0.25">
      <c r="A71">
        <v>69</v>
      </c>
      <c r="B71" t="s">
        <v>88</v>
      </c>
      <c r="C71" t="s">
        <v>23</v>
      </c>
      <c r="D71" t="s">
        <v>56</v>
      </c>
      <c r="E71" t="s">
        <v>17</v>
      </c>
      <c r="F71">
        <v>17</v>
      </c>
      <c r="H71">
        <v>28</v>
      </c>
      <c r="I71">
        <v>4</v>
      </c>
      <c r="J71">
        <v>2022</v>
      </c>
      <c r="K71">
        <v>11.07603595</v>
      </c>
      <c r="L71">
        <v>79.117455379999996</v>
      </c>
      <c r="M71">
        <v>3.0806767999999998E-2</v>
      </c>
      <c r="N71">
        <v>310.16000000000003</v>
      </c>
    </row>
    <row r="72" spans="1:14" x14ac:dyDescent="0.25">
      <c r="A72">
        <v>70</v>
      </c>
      <c r="B72" t="s">
        <v>88</v>
      </c>
      <c r="C72" t="s">
        <v>38</v>
      </c>
      <c r="D72" t="s">
        <v>76</v>
      </c>
      <c r="E72" t="s">
        <v>17</v>
      </c>
      <c r="F72">
        <v>40</v>
      </c>
      <c r="H72">
        <v>25</v>
      </c>
      <c r="I72">
        <v>4</v>
      </c>
      <c r="J72">
        <v>2022</v>
      </c>
      <c r="K72">
        <v>22.905211399999999</v>
      </c>
      <c r="L72">
        <v>88.376063900000005</v>
      </c>
      <c r="M72">
        <v>4.2264176000000001E-2</v>
      </c>
      <c r="N72">
        <v>302.64999999999998</v>
      </c>
    </row>
    <row r="73" spans="1:14" x14ac:dyDescent="0.25">
      <c r="A73">
        <v>71</v>
      </c>
      <c r="B73" t="s">
        <v>88</v>
      </c>
      <c r="C73" t="s">
        <v>25</v>
      </c>
      <c r="D73" t="s">
        <v>49</v>
      </c>
      <c r="E73" t="s">
        <v>17</v>
      </c>
      <c r="F73">
        <v>21</v>
      </c>
      <c r="H73">
        <v>2</v>
      </c>
      <c r="I73">
        <v>1</v>
      </c>
      <c r="J73">
        <v>2022</v>
      </c>
      <c r="K73">
        <v>20.952407000000001</v>
      </c>
      <c r="L73">
        <v>72.932383099999996</v>
      </c>
      <c r="M73">
        <v>4.9965460000000001E-3</v>
      </c>
      <c r="N73">
        <v>298.95499999999998</v>
      </c>
    </row>
    <row r="74" spans="1:14" x14ac:dyDescent="0.25">
      <c r="A74">
        <v>72</v>
      </c>
      <c r="B74" t="s">
        <v>88</v>
      </c>
      <c r="C74" t="s">
        <v>27</v>
      </c>
      <c r="D74" t="s">
        <v>28</v>
      </c>
      <c r="E74" t="s">
        <v>55</v>
      </c>
      <c r="F74">
        <v>16</v>
      </c>
      <c r="H74">
        <v>28</v>
      </c>
      <c r="I74">
        <v>3</v>
      </c>
      <c r="J74">
        <v>2022</v>
      </c>
      <c r="K74">
        <v>9.9840800000000005</v>
      </c>
      <c r="L74">
        <v>76.274145700000005</v>
      </c>
      <c r="M74">
        <v>0.29767026800000002</v>
      </c>
      <c r="N74">
        <v>303.39600000000002</v>
      </c>
    </row>
    <row r="75" spans="1:14" x14ac:dyDescent="0.25">
      <c r="A75">
        <v>73</v>
      </c>
      <c r="B75" t="s">
        <v>90</v>
      </c>
      <c r="C75" t="s">
        <v>91</v>
      </c>
      <c r="D75" t="s">
        <v>92</v>
      </c>
      <c r="E75" t="s">
        <v>17</v>
      </c>
      <c r="F75">
        <v>30</v>
      </c>
      <c r="H75">
        <v>28</v>
      </c>
      <c r="I75">
        <v>4</v>
      </c>
      <c r="J75">
        <v>2022</v>
      </c>
      <c r="K75">
        <v>16.213991450000002</v>
      </c>
      <c r="L75">
        <v>81.025728139999998</v>
      </c>
      <c r="M75">
        <v>1.602219E-3</v>
      </c>
      <c r="N75">
        <v>308.75599999999997</v>
      </c>
    </row>
    <row r="76" spans="1:14" x14ac:dyDescent="0.25">
      <c r="A76">
        <v>74</v>
      </c>
      <c r="B76" t="s">
        <v>90</v>
      </c>
      <c r="C76" t="s">
        <v>25</v>
      </c>
      <c r="D76" t="s">
        <v>93</v>
      </c>
      <c r="E76" t="s">
        <v>55</v>
      </c>
      <c r="F76">
        <v>4</v>
      </c>
      <c r="G76">
        <v>3</v>
      </c>
      <c r="H76">
        <v>26</v>
      </c>
      <c r="I76">
        <v>4</v>
      </c>
      <c r="J76">
        <v>2022</v>
      </c>
      <c r="K76">
        <v>24.029488499999999</v>
      </c>
      <c r="L76">
        <v>73.045988399999999</v>
      </c>
      <c r="M76">
        <v>4.5182399999999998E-4</v>
      </c>
      <c r="N76">
        <v>318.47666659999999</v>
      </c>
    </row>
    <row r="77" spans="1:14" x14ac:dyDescent="0.25">
      <c r="A77">
        <v>75</v>
      </c>
      <c r="B77" t="s">
        <v>90</v>
      </c>
      <c r="C77" t="s">
        <v>27</v>
      </c>
      <c r="D77" t="s">
        <v>94</v>
      </c>
      <c r="E77" t="s">
        <v>17</v>
      </c>
      <c r="F77">
        <v>10</v>
      </c>
      <c r="H77">
        <v>4</v>
      </c>
      <c r="I77">
        <v>5</v>
      </c>
      <c r="J77">
        <v>2022</v>
      </c>
      <c r="K77">
        <v>8.4882267000000002</v>
      </c>
      <c r="L77">
        <v>76.947551000000004</v>
      </c>
      <c r="M77">
        <v>0.27746641799999999</v>
      </c>
      <c r="N77">
        <v>301.68666660000002</v>
      </c>
    </row>
    <row r="78" spans="1:14" x14ac:dyDescent="0.25">
      <c r="A78">
        <v>76</v>
      </c>
      <c r="B78" t="s">
        <v>90</v>
      </c>
      <c r="C78" t="s">
        <v>95</v>
      </c>
      <c r="D78" t="s">
        <v>96</v>
      </c>
      <c r="E78" t="s">
        <v>17</v>
      </c>
      <c r="F78">
        <v>254</v>
      </c>
      <c r="H78">
        <v>7</v>
      </c>
      <c r="I78">
        <v>5</v>
      </c>
      <c r="J78">
        <v>2022</v>
      </c>
      <c r="K78">
        <v>24.265130599999999</v>
      </c>
      <c r="L78">
        <v>75.387181940000005</v>
      </c>
      <c r="M78">
        <v>1.1397078E-2</v>
      </c>
      <c r="N78">
        <v>317.36666659999997</v>
      </c>
    </row>
    <row r="79" spans="1:14" x14ac:dyDescent="0.25">
      <c r="A79">
        <v>77</v>
      </c>
      <c r="B79" t="s">
        <v>90</v>
      </c>
      <c r="C79" t="s">
        <v>97</v>
      </c>
      <c r="D79" t="s">
        <v>98</v>
      </c>
      <c r="E79" t="s">
        <v>17</v>
      </c>
      <c r="F79">
        <v>113</v>
      </c>
      <c r="H79">
        <v>25</v>
      </c>
      <c r="I79">
        <v>4</v>
      </c>
      <c r="J79">
        <v>2022</v>
      </c>
      <c r="K79">
        <v>30.704116800000001</v>
      </c>
      <c r="L79">
        <v>76.717688499999994</v>
      </c>
      <c r="M79">
        <v>9.0093610000000005E-3</v>
      </c>
      <c r="N79">
        <v>309.42333339999999</v>
      </c>
    </row>
    <row r="80" spans="1:14" x14ac:dyDescent="0.25">
      <c r="A80">
        <v>78</v>
      </c>
      <c r="B80" t="s">
        <v>90</v>
      </c>
      <c r="C80" t="s">
        <v>23</v>
      </c>
      <c r="D80" t="s">
        <v>99</v>
      </c>
      <c r="E80" t="s">
        <v>17</v>
      </c>
      <c r="F80">
        <v>15</v>
      </c>
      <c r="H80">
        <v>7</v>
      </c>
      <c r="I80">
        <v>5</v>
      </c>
      <c r="J80">
        <v>2022</v>
      </c>
      <c r="K80">
        <v>12.7948109</v>
      </c>
      <c r="L80">
        <v>79.000641099999996</v>
      </c>
      <c r="M80">
        <v>0.112962571</v>
      </c>
      <c r="N80">
        <v>306.572</v>
      </c>
    </row>
    <row r="81" spans="1:14" x14ac:dyDescent="0.25">
      <c r="A81">
        <v>79</v>
      </c>
      <c r="B81" t="s">
        <v>90</v>
      </c>
      <c r="C81" t="s">
        <v>100</v>
      </c>
      <c r="D81" t="s">
        <v>101</v>
      </c>
      <c r="E81" t="s">
        <v>21</v>
      </c>
      <c r="F81">
        <v>37</v>
      </c>
      <c r="G81">
        <v>1</v>
      </c>
      <c r="H81">
        <v>21</v>
      </c>
      <c r="I81">
        <v>4</v>
      </c>
      <c r="J81">
        <v>2022</v>
      </c>
      <c r="K81">
        <v>22.8092139</v>
      </c>
      <c r="L81">
        <v>86.209154900000001</v>
      </c>
      <c r="M81">
        <v>4.1429957000000003E-2</v>
      </c>
      <c r="N81">
        <v>311.8366666</v>
      </c>
    </row>
    <row r="82" spans="1:14" x14ac:dyDescent="0.25">
      <c r="A82">
        <v>80</v>
      </c>
      <c r="B82" t="s">
        <v>90</v>
      </c>
      <c r="C82" t="s">
        <v>97</v>
      </c>
      <c r="D82" t="s">
        <v>102</v>
      </c>
      <c r="E82" t="s">
        <v>17</v>
      </c>
      <c r="F82">
        <v>11</v>
      </c>
      <c r="H82">
        <v>25</v>
      </c>
      <c r="I82">
        <v>4</v>
      </c>
      <c r="J82">
        <v>2022</v>
      </c>
      <c r="K82">
        <v>31.38524095</v>
      </c>
      <c r="L82">
        <v>75.305522740000001</v>
      </c>
      <c r="M82">
        <v>1.8939754E-2</v>
      </c>
      <c r="N82">
        <v>310.79199999999997</v>
      </c>
    </row>
    <row r="83" spans="1:14" x14ac:dyDescent="0.25">
      <c r="A83">
        <v>81</v>
      </c>
      <c r="B83" t="s">
        <v>90</v>
      </c>
      <c r="C83" t="s">
        <v>45</v>
      </c>
      <c r="D83" t="s">
        <v>89</v>
      </c>
      <c r="E83" t="s">
        <v>17</v>
      </c>
      <c r="F83">
        <v>40</v>
      </c>
      <c r="H83">
        <v>26</v>
      </c>
      <c r="I83">
        <v>4</v>
      </c>
      <c r="J83">
        <v>2022</v>
      </c>
      <c r="K83">
        <v>13.007081700000001</v>
      </c>
      <c r="L83">
        <v>76.099270300000001</v>
      </c>
      <c r="M83">
        <v>4.9495349999999997E-3</v>
      </c>
      <c r="N83">
        <v>303.745</v>
      </c>
    </row>
    <row r="84" spans="1:14" x14ac:dyDescent="0.25">
      <c r="A84">
        <v>82</v>
      </c>
      <c r="B84" t="s">
        <v>90</v>
      </c>
      <c r="C84" t="s">
        <v>45</v>
      </c>
      <c r="D84" t="s">
        <v>103</v>
      </c>
      <c r="E84" t="s">
        <v>17</v>
      </c>
      <c r="F84">
        <v>85</v>
      </c>
      <c r="H84">
        <v>7</v>
      </c>
      <c r="I84">
        <v>5</v>
      </c>
      <c r="J84">
        <v>2022</v>
      </c>
      <c r="K84">
        <v>13.932609299999999</v>
      </c>
      <c r="L84">
        <v>75.574978000000002</v>
      </c>
      <c r="M84">
        <v>1.5284959000000001E-2</v>
      </c>
      <c r="N84">
        <v>302.19666660000001</v>
      </c>
    </row>
    <row r="85" spans="1:14" x14ac:dyDescent="0.25">
      <c r="A85">
        <v>83</v>
      </c>
      <c r="B85" t="s">
        <v>104</v>
      </c>
      <c r="C85" t="s">
        <v>105</v>
      </c>
      <c r="D85" t="s">
        <v>106</v>
      </c>
      <c r="E85" t="s">
        <v>17</v>
      </c>
      <c r="F85">
        <v>33</v>
      </c>
      <c r="H85">
        <v>13</v>
      </c>
      <c r="I85">
        <v>5</v>
      </c>
      <c r="J85">
        <v>2022</v>
      </c>
      <c r="K85">
        <v>20.526842850000001</v>
      </c>
      <c r="L85">
        <v>82.187831000000003</v>
      </c>
      <c r="M85">
        <v>0.19697957999999999</v>
      </c>
      <c r="N85">
        <v>307.80500000000001</v>
      </c>
    </row>
    <row r="86" spans="1:14" x14ac:dyDescent="0.25">
      <c r="A86">
        <v>84</v>
      </c>
      <c r="B86" t="s">
        <v>104</v>
      </c>
      <c r="C86" t="s">
        <v>105</v>
      </c>
      <c r="D86" t="s">
        <v>107</v>
      </c>
      <c r="E86" t="s">
        <v>17</v>
      </c>
      <c r="F86">
        <v>57</v>
      </c>
      <c r="H86">
        <v>7</v>
      </c>
      <c r="I86">
        <v>5</v>
      </c>
      <c r="J86">
        <v>2022</v>
      </c>
      <c r="K86">
        <v>21.967126400000001</v>
      </c>
      <c r="L86">
        <v>82.664724250000006</v>
      </c>
      <c r="M86">
        <v>3.9640350000000003E-3</v>
      </c>
      <c r="N86">
        <v>311.40800000000002</v>
      </c>
    </row>
    <row r="87" spans="1:14" x14ac:dyDescent="0.25">
      <c r="A87">
        <v>85</v>
      </c>
      <c r="B87" t="s">
        <v>104</v>
      </c>
      <c r="C87" t="s">
        <v>25</v>
      </c>
      <c r="D87" t="s">
        <v>49</v>
      </c>
      <c r="E87" t="s">
        <v>17</v>
      </c>
      <c r="F87">
        <v>47</v>
      </c>
      <c r="H87">
        <v>15</v>
      </c>
      <c r="I87">
        <v>5</v>
      </c>
      <c r="J87">
        <v>2022</v>
      </c>
      <c r="K87">
        <v>20.952407000000001</v>
      </c>
      <c r="L87">
        <v>72.932383099999996</v>
      </c>
      <c r="M87" s="1">
        <v>8.7499999999999999E-5</v>
      </c>
      <c r="N87">
        <v>307.56333339999998</v>
      </c>
    </row>
    <row r="88" spans="1:14" x14ac:dyDescent="0.25">
      <c r="A88">
        <v>86</v>
      </c>
      <c r="B88" t="s">
        <v>104</v>
      </c>
      <c r="C88" t="s">
        <v>45</v>
      </c>
      <c r="D88" t="s">
        <v>108</v>
      </c>
      <c r="E88" t="s">
        <v>77</v>
      </c>
      <c r="F88">
        <v>144</v>
      </c>
      <c r="H88">
        <v>7</v>
      </c>
      <c r="I88">
        <v>5</v>
      </c>
      <c r="J88">
        <v>2022</v>
      </c>
      <c r="K88">
        <v>17.166667</v>
      </c>
      <c r="L88">
        <v>77.083332999999996</v>
      </c>
      <c r="M88">
        <v>6.6875540000000001E-3</v>
      </c>
      <c r="N88">
        <v>318.13200000000001</v>
      </c>
    </row>
    <row r="89" spans="1:14" x14ac:dyDescent="0.25">
      <c r="A89">
        <v>87</v>
      </c>
      <c r="B89" t="s">
        <v>104</v>
      </c>
      <c r="C89" t="s">
        <v>45</v>
      </c>
      <c r="D89" t="s">
        <v>109</v>
      </c>
      <c r="E89" t="s">
        <v>17</v>
      </c>
      <c r="F89">
        <v>13</v>
      </c>
      <c r="H89">
        <v>13</v>
      </c>
      <c r="I89">
        <v>5</v>
      </c>
      <c r="J89">
        <v>2022</v>
      </c>
      <c r="K89">
        <v>13.3400771</v>
      </c>
      <c r="L89">
        <v>77.100620800000002</v>
      </c>
      <c r="M89">
        <v>0.44945787999999998</v>
      </c>
      <c r="N89">
        <v>303.58</v>
      </c>
    </row>
    <row r="90" spans="1:14" x14ac:dyDescent="0.25">
      <c r="A90">
        <v>88</v>
      </c>
      <c r="B90" t="s">
        <v>104</v>
      </c>
      <c r="C90" t="s">
        <v>27</v>
      </c>
      <c r="D90" t="s">
        <v>28</v>
      </c>
      <c r="E90" t="s">
        <v>17</v>
      </c>
      <c r="F90">
        <v>65</v>
      </c>
      <c r="H90">
        <v>9</v>
      </c>
      <c r="I90">
        <v>5</v>
      </c>
      <c r="J90">
        <v>2022</v>
      </c>
      <c r="K90">
        <v>9.9840800000000005</v>
      </c>
      <c r="L90">
        <v>76.274145700000005</v>
      </c>
      <c r="M90">
        <v>0.57949668700000001</v>
      </c>
      <c r="N90">
        <v>300.80666660000003</v>
      </c>
    </row>
    <row r="91" spans="1:14" x14ac:dyDescent="0.25">
      <c r="A91">
        <v>89</v>
      </c>
      <c r="B91" t="s">
        <v>104</v>
      </c>
      <c r="C91" t="s">
        <v>27</v>
      </c>
      <c r="D91" t="s">
        <v>110</v>
      </c>
      <c r="E91" t="s">
        <v>17</v>
      </c>
      <c r="F91">
        <v>100</v>
      </c>
      <c r="H91">
        <v>8</v>
      </c>
      <c r="I91">
        <v>5</v>
      </c>
      <c r="J91">
        <v>2022</v>
      </c>
      <c r="K91">
        <v>11.245055799999999</v>
      </c>
      <c r="L91">
        <v>75.775471600000003</v>
      </c>
      <c r="M91">
        <v>0.59519689799999997</v>
      </c>
    </row>
    <row r="92" spans="1:14" x14ac:dyDescent="0.25">
      <c r="A92">
        <v>90</v>
      </c>
      <c r="B92" t="s">
        <v>104</v>
      </c>
      <c r="C92" t="s">
        <v>95</v>
      </c>
      <c r="D92" t="s">
        <v>111</v>
      </c>
      <c r="E92" t="s">
        <v>17</v>
      </c>
      <c r="F92">
        <v>15</v>
      </c>
      <c r="H92">
        <v>13</v>
      </c>
      <c r="I92">
        <v>5</v>
      </c>
      <c r="J92">
        <v>2022</v>
      </c>
      <c r="K92">
        <v>26.166667</v>
      </c>
      <c r="L92">
        <v>77.5</v>
      </c>
      <c r="M92">
        <v>2.11447E-4</v>
      </c>
      <c r="N92">
        <v>316.48666659999998</v>
      </c>
    </row>
    <row r="93" spans="1:14" x14ac:dyDescent="0.25">
      <c r="A93">
        <v>91</v>
      </c>
      <c r="B93" t="s">
        <v>104</v>
      </c>
      <c r="C93" t="s">
        <v>19</v>
      </c>
      <c r="D93" t="s">
        <v>112</v>
      </c>
      <c r="E93" t="s">
        <v>55</v>
      </c>
      <c r="F93">
        <v>9</v>
      </c>
      <c r="G93">
        <v>1</v>
      </c>
      <c r="H93">
        <v>6</v>
      </c>
      <c r="I93">
        <v>5</v>
      </c>
      <c r="J93">
        <v>2022</v>
      </c>
      <c r="K93">
        <v>20.84288265</v>
      </c>
      <c r="L93">
        <v>75.526124640000006</v>
      </c>
      <c r="M93">
        <v>1.8100700000000001E-4</v>
      </c>
      <c r="N93">
        <v>319.81666660000002</v>
      </c>
    </row>
    <row r="94" spans="1:14" x14ac:dyDescent="0.25">
      <c r="A94">
        <v>92</v>
      </c>
      <c r="B94" t="s">
        <v>104</v>
      </c>
      <c r="C94" t="s">
        <v>34</v>
      </c>
      <c r="D94" t="s">
        <v>71</v>
      </c>
      <c r="E94" t="s">
        <v>17</v>
      </c>
      <c r="F94">
        <v>22</v>
      </c>
      <c r="H94">
        <v>10</v>
      </c>
      <c r="I94">
        <v>5</v>
      </c>
      <c r="J94">
        <v>2022</v>
      </c>
      <c r="K94">
        <v>19.4129711</v>
      </c>
      <c r="L94">
        <v>85.047104059999995</v>
      </c>
      <c r="N94">
        <v>302.86666659999997</v>
      </c>
    </row>
    <row r="95" spans="1:14" x14ac:dyDescent="0.25">
      <c r="A95">
        <v>93</v>
      </c>
      <c r="B95" t="s">
        <v>104</v>
      </c>
      <c r="C95" t="s">
        <v>97</v>
      </c>
      <c r="D95" t="s">
        <v>98</v>
      </c>
      <c r="E95" t="s">
        <v>17</v>
      </c>
      <c r="F95">
        <v>18</v>
      </c>
      <c r="H95">
        <v>11</v>
      </c>
      <c r="I95">
        <v>5</v>
      </c>
      <c r="J95">
        <v>2022</v>
      </c>
      <c r="K95">
        <v>30.704116800000001</v>
      </c>
      <c r="L95">
        <v>76.717688499999994</v>
      </c>
      <c r="M95">
        <v>3.3614744000000002E-2</v>
      </c>
      <c r="N95">
        <v>307.89333340000002</v>
      </c>
    </row>
    <row r="96" spans="1:14" x14ac:dyDescent="0.25">
      <c r="A96">
        <v>94</v>
      </c>
      <c r="B96" t="s">
        <v>104</v>
      </c>
      <c r="C96" t="s">
        <v>113</v>
      </c>
      <c r="D96" t="s">
        <v>114</v>
      </c>
      <c r="E96" t="s">
        <v>17</v>
      </c>
      <c r="F96">
        <v>27</v>
      </c>
      <c r="H96">
        <v>12</v>
      </c>
      <c r="I96">
        <v>5</v>
      </c>
      <c r="J96">
        <v>2022</v>
      </c>
      <c r="K96">
        <v>28.015928599999999</v>
      </c>
      <c r="L96">
        <v>73.317136700000006</v>
      </c>
      <c r="M96" s="1">
        <v>8.1500000000000002E-5</v>
      </c>
      <c r="N96">
        <v>321.52999999999997</v>
      </c>
    </row>
    <row r="97" spans="1:14" x14ac:dyDescent="0.25">
      <c r="A97">
        <v>95</v>
      </c>
      <c r="B97" t="s">
        <v>104</v>
      </c>
      <c r="C97" t="s">
        <v>23</v>
      </c>
      <c r="D97" t="s">
        <v>99</v>
      </c>
      <c r="E97" t="s">
        <v>17</v>
      </c>
      <c r="F97">
        <v>15</v>
      </c>
      <c r="H97">
        <v>6</v>
      </c>
      <c r="I97">
        <v>5</v>
      </c>
      <c r="J97">
        <v>2022</v>
      </c>
      <c r="K97">
        <v>12.7948109</v>
      </c>
      <c r="L97">
        <v>79.000641099999996</v>
      </c>
      <c r="M97">
        <v>0.108199163</v>
      </c>
      <c r="N97">
        <v>308.48399999999998</v>
      </c>
    </row>
    <row r="98" spans="1:14" x14ac:dyDescent="0.25">
      <c r="A98">
        <v>96</v>
      </c>
      <c r="B98" t="s">
        <v>104</v>
      </c>
      <c r="C98" t="s">
        <v>38</v>
      </c>
      <c r="D98" t="s">
        <v>115</v>
      </c>
      <c r="E98" t="s">
        <v>55</v>
      </c>
      <c r="F98">
        <v>272</v>
      </c>
      <c r="H98">
        <v>8</v>
      </c>
      <c r="I98">
        <v>5</v>
      </c>
      <c r="J98">
        <v>2022</v>
      </c>
      <c r="K98">
        <v>26.473304800000001</v>
      </c>
      <c r="L98">
        <v>88.678866859999999</v>
      </c>
      <c r="M98">
        <v>0.21614164199999999</v>
      </c>
      <c r="N98">
        <v>304.60000000000002</v>
      </c>
    </row>
    <row r="99" spans="1:14" x14ac:dyDescent="0.25">
      <c r="A99">
        <v>97</v>
      </c>
      <c r="B99" t="s">
        <v>104</v>
      </c>
      <c r="C99" t="s">
        <v>19</v>
      </c>
      <c r="D99" t="s">
        <v>116</v>
      </c>
      <c r="E99" t="s">
        <v>117</v>
      </c>
      <c r="F99">
        <v>5</v>
      </c>
      <c r="H99">
        <v>4</v>
      </c>
      <c r="I99">
        <v>5</v>
      </c>
      <c r="J99">
        <v>2022</v>
      </c>
      <c r="K99">
        <v>16.135719300000002</v>
      </c>
      <c r="L99">
        <v>73.652208599999994</v>
      </c>
      <c r="M99">
        <v>1.1602965E-2</v>
      </c>
      <c r="N99">
        <v>305.68333339999998</v>
      </c>
    </row>
    <row r="100" spans="1:14" x14ac:dyDescent="0.25">
      <c r="A100">
        <v>98</v>
      </c>
      <c r="B100" t="s">
        <v>104</v>
      </c>
      <c r="C100" t="s">
        <v>45</v>
      </c>
      <c r="D100" t="s">
        <v>89</v>
      </c>
      <c r="E100" t="s">
        <v>17</v>
      </c>
      <c r="F100">
        <v>20</v>
      </c>
      <c r="H100">
        <v>9</v>
      </c>
      <c r="I100">
        <v>5</v>
      </c>
      <c r="J100">
        <v>2022</v>
      </c>
      <c r="K100">
        <v>13.007081700000001</v>
      </c>
      <c r="L100">
        <v>76.099270300000001</v>
      </c>
      <c r="M100">
        <v>0.15482533600000001</v>
      </c>
      <c r="N100">
        <v>302.32400000000001</v>
      </c>
    </row>
    <row r="101" spans="1:14" x14ac:dyDescent="0.25">
      <c r="A101">
        <v>99</v>
      </c>
      <c r="B101" t="s">
        <v>118</v>
      </c>
      <c r="C101" t="s">
        <v>91</v>
      </c>
      <c r="D101" t="s">
        <v>119</v>
      </c>
      <c r="E101" t="s">
        <v>17</v>
      </c>
      <c r="F101">
        <v>29</v>
      </c>
      <c r="H101">
        <v>15</v>
      </c>
      <c r="I101">
        <v>5</v>
      </c>
      <c r="J101">
        <v>2022</v>
      </c>
      <c r="K101">
        <v>15.6589741</v>
      </c>
      <c r="L101">
        <v>79.471643729999997</v>
      </c>
      <c r="M101">
        <v>0.96498383899999995</v>
      </c>
      <c r="N101">
        <v>308.24666660000003</v>
      </c>
    </row>
    <row r="102" spans="1:14" x14ac:dyDescent="0.25">
      <c r="A102">
        <v>100</v>
      </c>
      <c r="B102" t="s">
        <v>118</v>
      </c>
      <c r="C102" t="s">
        <v>120</v>
      </c>
      <c r="D102" t="s">
        <v>121</v>
      </c>
      <c r="E102" t="s">
        <v>17</v>
      </c>
      <c r="F102">
        <v>14</v>
      </c>
      <c r="H102">
        <v>17</v>
      </c>
      <c r="I102">
        <v>5</v>
      </c>
      <c r="J102">
        <v>2022</v>
      </c>
      <c r="K102">
        <v>26.77253155</v>
      </c>
      <c r="L102">
        <v>92.106417489999998</v>
      </c>
      <c r="M102">
        <v>2.4075874879999999</v>
      </c>
      <c r="N102">
        <v>300.92</v>
      </c>
    </row>
    <row r="103" spans="1:14" x14ac:dyDescent="0.25">
      <c r="A103">
        <v>101</v>
      </c>
      <c r="B103" t="s">
        <v>118</v>
      </c>
      <c r="C103" t="s">
        <v>27</v>
      </c>
      <c r="D103" t="s">
        <v>122</v>
      </c>
      <c r="E103" t="s">
        <v>55</v>
      </c>
      <c r="F103">
        <v>7</v>
      </c>
      <c r="H103">
        <v>17</v>
      </c>
      <c r="I103">
        <v>5</v>
      </c>
      <c r="J103">
        <v>2022</v>
      </c>
      <c r="K103">
        <v>9.5006651000000009</v>
      </c>
      <c r="L103">
        <v>76.412414290000001</v>
      </c>
      <c r="M103">
        <v>1.823726827</v>
      </c>
    </row>
    <row r="104" spans="1:14" x14ac:dyDescent="0.25">
      <c r="A104">
        <v>102</v>
      </c>
      <c r="B104" t="s">
        <v>118</v>
      </c>
      <c r="C104" t="s">
        <v>27</v>
      </c>
      <c r="D104" t="s">
        <v>94</v>
      </c>
      <c r="E104" t="s">
        <v>55</v>
      </c>
      <c r="F104">
        <v>7</v>
      </c>
      <c r="H104">
        <v>13</v>
      </c>
      <c r="I104">
        <v>5</v>
      </c>
      <c r="J104">
        <v>2022</v>
      </c>
      <c r="K104">
        <v>8.4882267000000002</v>
      </c>
      <c r="L104">
        <v>76.947551000000004</v>
      </c>
      <c r="M104">
        <v>0.32476617600000002</v>
      </c>
      <c r="N104">
        <v>302.87</v>
      </c>
    </row>
    <row r="105" spans="1:14" x14ac:dyDescent="0.25">
      <c r="A105">
        <v>103</v>
      </c>
      <c r="B105" t="s">
        <v>118</v>
      </c>
      <c r="C105" t="s">
        <v>27</v>
      </c>
      <c r="D105" t="s">
        <v>123</v>
      </c>
      <c r="E105" t="s">
        <v>17</v>
      </c>
      <c r="F105">
        <v>22</v>
      </c>
      <c r="H105">
        <v>13</v>
      </c>
      <c r="I105">
        <v>5</v>
      </c>
      <c r="J105">
        <v>2022</v>
      </c>
      <c r="K105">
        <v>11.715218999999999</v>
      </c>
      <c r="L105">
        <v>76.126902950000002</v>
      </c>
      <c r="M105">
        <v>0.62178356499999998</v>
      </c>
      <c r="N105">
        <v>301.55</v>
      </c>
    </row>
    <row r="106" spans="1:14" x14ac:dyDescent="0.25">
      <c r="A106">
        <v>104</v>
      </c>
      <c r="B106" t="s">
        <v>118</v>
      </c>
      <c r="C106" t="s">
        <v>45</v>
      </c>
      <c r="D106" t="s">
        <v>124</v>
      </c>
      <c r="E106" t="s">
        <v>17</v>
      </c>
      <c r="F106">
        <v>22</v>
      </c>
      <c r="H106">
        <v>17</v>
      </c>
      <c r="I106">
        <v>5</v>
      </c>
      <c r="J106">
        <v>2022</v>
      </c>
      <c r="K106">
        <v>15.248541299999999</v>
      </c>
      <c r="L106">
        <v>76.832364799999993</v>
      </c>
      <c r="M106">
        <v>0.23100536699999999</v>
      </c>
      <c r="N106">
        <v>312.52999999999997</v>
      </c>
    </row>
    <row r="107" spans="1:14" x14ac:dyDescent="0.25">
      <c r="A107">
        <v>105</v>
      </c>
      <c r="B107" t="s">
        <v>118</v>
      </c>
      <c r="C107" t="s">
        <v>19</v>
      </c>
      <c r="D107" t="s">
        <v>125</v>
      </c>
      <c r="E107" t="s">
        <v>55</v>
      </c>
      <c r="F107">
        <v>21</v>
      </c>
      <c r="H107">
        <v>16</v>
      </c>
      <c r="I107">
        <v>5</v>
      </c>
      <c r="J107">
        <v>2022</v>
      </c>
      <c r="K107">
        <v>18.521428</v>
      </c>
      <c r="L107">
        <v>73.854454099999998</v>
      </c>
      <c r="M107">
        <v>8.6980419999999996E-3</v>
      </c>
      <c r="N107">
        <v>309.26499999999999</v>
      </c>
    </row>
    <row r="108" spans="1:14" x14ac:dyDescent="0.25">
      <c r="A108">
        <v>106</v>
      </c>
      <c r="B108" t="s">
        <v>118</v>
      </c>
      <c r="C108" t="s">
        <v>30</v>
      </c>
      <c r="D108" t="s">
        <v>126</v>
      </c>
      <c r="E108" t="s">
        <v>17</v>
      </c>
      <c r="F108">
        <v>12</v>
      </c>
      <c r="H108">
        <v>18</v>
      </c>
      <c r="I108">
        <v>5</v>
      </c>
      <c r="J108">
        <v>2022</v>
      </c>
      <c r="K108">
        <v>25.101047699999999</v>
      </c>
      <c r="L108">
        <v>82.62574936</v>
      </c>
      <c r="M108">
        <v>4.1740899999999999E-4</v>
      </c>
      <c r="N108">
        <v>313</v>
      </c>
    </row>
    <row r="109" spans="1:14" x14ac:dyDescent="0.25">
      <c r="A109">
        <v>107</v>
      </c>
      <c r="B109" t="s">
        <v>118</v>
      </c>
      <c r="C109" t="s">
        <v>45</v>
      </c>
      <c r="D109" t="s">
        <v>46</v>
      </c>
      <c r="E109" t="s">
        <v>17</v>
      </c>
      <c r="F109">
        <v>13</v>
      </c>
      <c r="H109">
        <v>11</v>
      </c>
      <c r="I109">
        <v>5</v>
      </c>
      <c r="J109">
        <v>2022</v>
      </c>
      <c r="K109">
        <v>13.3400771</v>
      </c>
      <c r="L109">
        <v>77.100620800000002</v>
      </c>
      <c r="M109">
        <v>0.15391466600000001</v>
      </c>
      <c r="N109">
        <v>304.56</v>
      </c>
    </row>
    <row r="110" spans="1:14" x14ac:dyDescent="0.25">
      <c r="A110">
        <v>108</v>
      </c>
      <c r="B110" t="s">
        <v>118</v>
      </c>
      <c r="C110" t="s">
        <v>19</v>
      </c>
      <c r="D110" t="s">
        <v>125</v>
      </c>
      <c r="E110" t="s">
        <v>55</v>
      </c>
      <c r="F110">
        <v>12</v>
      </c>
      <c r="H110">
        <v>23</v>
      </c>
      <c r="I110">
        <v>4</v>
      </c>
      <c r="J110">
        <v>2022</v>
      </c>
      <c r="K110">
        <v>18.521428</v>
      </c>
      <c r="L110">
        <v>73.854454099999998</v>
      </c>
      <c r="M110">
        <v>1.5028990000000001E-2</v>
      </c>
      <c r="N110">
        <v>314.95999999999998</v>
      </c>
    </row>
    <row r="111" spans="1:14" x14ac:dyDescent="0.25">
      <c r="A111">
        <v>109</v>
      </c>
      <c r="B111" t="s">
        <v>118</v>
      </c>
      <c r="C111" t="s">
        <v>15</v>
      </c>
      <c r="D111" t="s">
        <v>127</v>
      </c>
      <c r="E111" t="s">
        <v>17</v>
      </c>
      <c r="F111">
        <v>110</v>
      </c>
      <c r="H111">
        <v>12</v>
      </c>
      <c r="I111">
        <v>5</v>
      </c>
      <c r="J111">
        <v>2022</v>
      </c>
      <c r="K111">
        <v>25.442596500000001</v>
      </c>
      <c r="L111">
        <v>92.298827470000006</v>
      </c>
      <c r="M111">
        <v>1.1205954920000001</v>
      </c>
      <c r="N111">
        <v>302.01333340000002</v>
      </c>
    </row>
    <row r="112" spans="1:14" x14ac:dyDescent="0.25">
      <c r="A112">
        <v>110</v>
      </c>
      <c r="B112" t="s">
        <v>118</v>
      </c>
      <c r="C112" t="s">
        <v>15</v>
      </c>
      <c r="D112" t="s">
        <v>127</v>
      </c>
      <c r="E112" t="s">
        <v>17</v>
      </c>
      <c r="F112">
        <v>60</v>
      </c>
      <c r="H112">
        <v>1</v>
      </c>
      <c r="I112">
        <v>5</v>
      </c>
      <c r="J112">
        <v>2022</v>
      </c>
      <c r="K112">
        <v>25.442596500000001</v>
      </c>
      <c r="L112">
        <v>92.298827470000006</v>
      </c>
      <c r="M112">
        <v>0.72057019300000003</v>
      </c>
      <c r="N112">
        <v>300.45600000000002</v>
      </c>
    </row>
    <row r="113" spans="1:14" x14ac:dyDescent="0.25">
      <c r="A113">
        <v>111</v>
      </c>
      <c r="B113" t="s">
        <v>128</v>
      </c>
      <c r="C113" t="s">
        <v>129</v>
      </c>
      <c r="D113" t="s">
        <v>130</v>
      </c>
      <c r="E113" t="s">
        <v>17</v>
      </c>
      <c r="F113">
        <v>37</v>
      </c>
      <c r="H113">
        <v>27</v>
      </c>
      <c r="I113">
        <v>5</v>
      </c>
      <c r="J113">
        <v>2022</v>
      </c>
      <c r="K113">
        <v>27.4</v>
      </c>
      <c r="L113">
        <v>92.35</v>
      </c>
      <c r="M113">
        <v>1.0873779880000001</v>
      </c>
      <c r="N113">
        <v>291.86</v>
      </c>
    </row>
    <row r="114" spans="1:14" x14ac:dyDescent="0.25">
      <c r="A114">
        <v>112</v>
      </c>
      <c r="B114" t="s">
        <v>128</v>
      </c>
      <c r="C114" t="s">
        <v>27</v>
      </c>
      <c r="D114" t="s">
        <v>110</v>
      </c>
      <c r="E114" t="s">
        <v>17</v>
      </c>
      <c r="F114">
        <v>42</v>
      </c>
      <c r="H114">
        <v>24</v>
      </c>
      <c r="I114">
        <v>5</v>
      </c>
      <c r="J114">
        <v>2022</v>
      </c>
      <c r="K114">
        <v>11.245055799999999</v>
      </c>
      <c r="L114">
        <v>75.775471600000003</v>
      </c>
      <c r="M114">
        <v>2.5685601689999999</v>
      </c>
    </row>
    <row r="115" spans="1:14" x14ac:dyDescent="0.25">
      <c r="A115">
        <v>113</v>
      </c>
      <c r="B115" t="s">
        <v>128</v>
      </c>
      <c r="C115" t="s">
        <v>27</v>
      </c>
      <c r="D115" t="s">
        <v>81</v>
      </c>
      <c r="E115" t="s">
        <v>17</v>
      </c>
      <c r="F115">
        <v>29</v>
      </c>
      <c r="H115">
        <v>23</v>
      </c>
      <c r="I115">
        <v>5</v>
      </c>
      <c r="J115">
        <v>2022</v>
      </c>
      <c r="K115">
        <v>10.78789845</v>
      </c>
      <c r="L115">
        <v>76.474087109999999</v>
      </c>
      <c r="M115">
        <v>1.8515918950000001</v>
      </c>
      <c r="N115">
        <v>296.47000000000003</v>
      </c>
    </row>
    <row r="116" spans="1:14" x14ac:dyDescent="0.25">
      <c r="A116">
        <v>114</v>
      </c>
      <c r="B116" t="s">
        <v>128</v>
      </c>
      <c r="C116" t="s">
        <v>95</v>
      </c>
      <c r="D116" t="s">
        <v>131</v>
      </c>
      <c r="E116" t="s">
        <v>17</v>
      </c>
      <c r="F116">
        <v>113</v>
      </c>
      <c r="H116">
        <v>22</v>
      </c>
      <c r="I116">
        <v>5</v>
      </c>
      <c r="J116">
        <v>2022</v>
      </c>
      <c r="K116">
        <v>23.4805919</v>
      </c>
      <c r="L116">
        <v>74.919319430000002</v>
      </c>
      <c r="M116" s="1">
        <v>2.7900000000000001E-5</v>
      </c>
      <c r="N116">
        <v>317.87</v>
      </c>
    </row>
    <row r="117" spans="1:14" x14ac:dyDescent="0.25">
      <c r="A117">
        <v>115</v>
      </c>
      <c r="B117" t="s">
        <v>128</v>
      </c>
      <c r="C117" t="s">
        <v>19</v>
      </c>
      <c r="D117" t="s">
        <v>132</v>
      </c>
      <c r="E117" t="s">
        <v>21</v>
      </c>
      <c r="F117">
        <v>13</v>
      </c>
      <c r="G117">
        <v>1</v>
      </c>
      <c r="H117">
        <v>25</v>
      </c>
      <c r="I117">
        <v>5</v>
      </c>
      <c r="J117">
        <v>2022</v>
      </c>
      <c r="K117">
        <v>20.0967555</v>
      </c>
      <c r="L117">
        <v>79.504547520000003</v>
      </c>
      <c r="M117">
        <v>6.0724350000000002E-3</v>
      </c>
      <c r="N117">
        <v>314.54500000000002</v>
      </c>
    </row>
    <row r="118" spans="1:14" x14ac:dyDescent="0.25">
      <c r="A118">
        <v>116</v>
      </c>
      <c r="B118" t="s">
        <v>128</v>
      </c>
      <c r="C118" t="s">
        <v>34</v>
      </c>
      <c r="D118" t="s">
        <v>133</v>
      </c>
      <c r="E118" t="s">
        <v>17</v>
      </c>
      <c r="F118">
        <v>37</v>
      </c>
      <c r="H118">
        <v>23</v>
      </c>
      <c r="I118">
        <v>5</v>
      </c>
      <c r="J118">
        <v>2022</v>
      </c>
      <c r="K118">
        <v>20.75</v>
      </c>
      <c r="L118">
        <v>85.5</v>
      </c>
      <c r="M118">
        <v>6.9005630000000002E-3</v>
      </c>
      <c r="N118">
        <v>305.02</v>
      </c>
    </row>
    <row r="119" spans="1:14" x14ac:dyDescent="0.25">
      <c r="A119">
        <v>117</v>
      </c>
      <c r="B119" t="s">
        <v>128</v>
      </c>
      <c r="C119" t="s">
        <v>134</v>
      </c>
      <c r="D119" t="s">
        <v>135</v>
      </c>
      <c r="E119" t="s">
        <v>17</v>
      </c>
      <c r="F119">
        <v>113</v>
      </c>
      <c r="H119">
        <v>26</v>
      </c>
      <c r="I119">
        <v>5</v>
      </c>
      <c r="J119">
        <v>2022</v>
      </c>
      <c r="K119">
        <v>10.915710000000001</v>
      </c>
      <c r="L119">
        <v>79.837576100000007</v>
      </c>
      <c r="M119">
        <v>3.7657788999999997E-2</v>
      </c>
      <c r="N119">
        <v>306.88</v>
      </c>
    </row>
    <row r="120" spans="1:14" x14ac:dyDescent="0.25">
      <c r="A120">
        <v>118</v>
      </c>
      <c r="B120" t="s">
        <v>128</v>
      </c>
      <c r="C120" t="s">
        <v>30</v>
      </c>
      <c r="D120" t="s">
        <v>136</v>
      </c>
      <c r="E120" t="s">
        <v>17</v>
      </c>
      <c r="F120">
        <v>21</v>
      </c>
      <c r="G120">
        <v>1</v>
      </c>
      <c r="H120">
        <v>21</v>
      </c>
      <c r="I120">
        <v>5</v>
      </c>
      <c r="J120">
        <v>2022</v>
      </c>
      <c r="K120">
        <v>25.356029400000001</v>
      </c>
      <c r="L120">
        <v>82.500577250000006</v>
      </c>
      <c r="M120">
        <v>3.5829539000000001E-2</v>
      </c>
      <c r="N120">
        <v>311.22399999999999</v>
      </c>
    </row>
    <row r="121" spans="1:14" x14ac:dyDescent="0.25">
      <c r="A121">
        <v>119</v>
      </c>
      <c r="B121" t="s">
        <v>128</v>
      </c>
      <c r="C121" t="s">
        <v>45</v>
      </c>
      <c r="D121" t="s">
        <v>137</v>
      </c>
      <c r="E121" t="s">
        <v>55</v>
      </c>
      <c r="F121">
        <v>92</v>
      </c>
      <c r="H121">
        <v>17</v>
      </c>
      <c r="I121">
        <v>5</v>
      </c>
      <c r="J121">
        <v>2022</v>
      </c>
      <c r="K121">
        <v>13.341916899999999</v>
      </c>
      <c r="L121">
        <v>74.747323199999997</v>
      </c>
      <c r="M121">
        <v>0.83316797300000001</v>
      </c>
      <c r="N121">
        <v>302.55</v>
      </c>
    </row>
    <row r="122" spans="1:14" x14ac:dyDescent="0.25">
      <c r="A122">
        <v>120</v>
      </c>
      <c r="B122" t="s">
        <v>128</v>
      </c>
      <c r="C122" t="s">
        <v>27</v>
      </c>
      <c r="D122" t="s">
        <v>81</v>
      </c>
      <c r="E122" t="s">
        <v>55</v>
      </c>
      <c r="F122">
        <v>18</v>
      </c>
      <c r="H122">
        <v>3</v>
      </c>
      <c r="I122">
        <v>5</v>
      </c>
      <c r="J122">
        <v>2022</v>
      </c>
      <c r="K122">
        <v>10.78789845</v>
      </c>
      <c r="L122">
        <v>76.474087109999999</v>
      </c>
      <c r="M122">
        <v>0.75076182199999997</v>
      </c>
      <c r="N122">
        <v>302.50666660000002</v>
      </c>
    </row>
    <row r="123" spans="1:14" x14ac:dyDescent="0.25">
      <c r="A123">
        <v>121</v>
      </c>
      <c r="B123" t="s">
        <v>128</v>
      </c>
      <c r="C123" t="s">
        <v>97</v>
      </c>
      <c r="D123" t="s">
        <v>138</v>
      </c>
      <c r="E123" t="s">
        <v>17</v>
      </c>
      <c r="F123">
        <v>218</v>
      </c>
      <c r="G123">
        <v>2</v>
      </c>
      <c r="H123">
        <v>11</v>
      </c>
      <c r="I123">
        <v>4</v>
      </c>
      <c r="J123">
        <v>2022</v>
      </c>
      <c r="K123">
        <v>30.209087400000001</v>
      </c>
      <c r="L123">
        <v>76.33987209</v>
      </c>
      <c r="M123">
        <v>4.3823899999999999E-4</v>
      </c>
      <c r="N123">
        <v>311.52333340000001</v>
      </c>
    </row>
    <row r="124" spans="1:14" x14ac:dyDescent="0.25">
      <c r="A124">
        <v>122</v>
      </c>
      <c r="B124" t="s">
        <v>139</v>
      </c>
      <c r="C124" t="s">
        <v>120</v>
      </c>
      <c r="D124" t="s">
        <v>140</v>
      </c>
      <c r="E124" t="s">
        <v>17</v>
      </c>
      <c r="F124">
        <v>15</v>
      </c>
      <c r="H124">
        <v>31</v>
      </c>
      <c r="I124">
        <v>5</v>
      </c>
      <c r="J124">
        <v>2022</v>
      </c>
      <c r="K124">
        <v>26.62758805</v>
      </c>
      <c r="L124">
        <v>91.461905270000003</v>
      </c>
      <c r="M124">
        <v>0.13414135399999999</v>
      </c>
      <c r="N124">
        <v>301.83499999999998</v>
      </c>
    </row>
    <row r="125" spans="1:14" x14ac:dyDescent="0.25">
      <c r="A125">
        <v>123</v>
      </c>
      <c r="B125" t="s">
        <v>139</v>
      </c>
      <c r="C125" t="s">
        <v>25</v>
      </c>
      <c r="D125" t="s">
        <v>141</v>
      </c>
      <c r="E125" t="s">
        <v>17</v>
      </c>
      <c r="F125">
        <v>203</v>
      </c>
      <c r="H125">
        <v>29</v>
      </c>
      <c r="I125">
        <v>6</v>
      </c>
      <c r="J125">
        <v>2022</v>
      </c>
      <c r="K125">
        <v>22.314873599999999</v>
      </c>
      <c r="L125">
        <v>74.014106699999999</v>
      </c>
      <c r="M125">
        <v>0.29763198299999999</v>
      </c>
      <c r="N125">
        <v>309.9733334</v>
      </c>
    </row>
    <row r="126" spans="1:14" x14ac:dyDescent="0.25">
      <c r="A126">
        <v>124</v>
      </c>
      <c r="B126" t="s">
        <v>139</v>
      </c>
      <c r="C126" t="s">
        <v>83</v>
      </c>
      <c r="D126" t="s">
        <v>142</v>
      </c>
      <c r="E126" t="s">
        <v>17</v>
      </c>
      <c r="F126">
        <v>6</v>
      </c>
      <c r="H126">
        <v>30</v>
      </c>
      <c r="I126">
        <v>5</v>
      </c>
      <c r="J126">
        <v>2022</v>
      </c>
      <c r="K126">
        <v>28.4646148</v>
      </c>
      <c r="L126">
        <v>77.029919399999997</v>
      </c>
      <c r="M126">
        <v>6.6657082000000006E-2</v>
      </c>
      <c r="N126">
        <v>303.99333339999998</v>
      </c>
    </row>
    <row r="127" spans="1:14" x14ac:dyDescent="0.25">
      <c r="A127">
        <v>125</v>
      </c>
      <c r="B127" t="s">
        <v>139</v>
      </c>
      <c r="C127" t="s">
        <v>45</v>
      </c>
      <c r="D127" t="s">
        <v>108</v>
      </c>
      <c r="E127" t="s">
        <v>17</v>
      </c>
      <c r="F127">
        <v>16</v>
      </c>
      <c r="H127">
        <v>1</v>
      </c>
      <c r="I127">
        <v>6</v>
      </c>
      <c r="J127">
        <v>2022</v>
      </c>
      <c r="K127">
        <v>17.166667</v>
      </c>
      <c r="L127">
        <v>77.083332999999996</v>
      </c>
      <c r="M127">
        <v>9.5361690000000006E-3</v>
      </c>
      <c r="N127">
        <v>315.56</v>
      </c>
    </row>
    <row r="128" spans="1:14" x14ac:dyDescent="0.25">
      <c r="A128">
        <v>126</v>
      </c>
      <c r="B128" t="s">
        <v>139</v>
      </c>
      <c r="C128" t="s">
        <v>45</v>
      </c>
      <c r="D128" t="s">
        <v>143</v>
      </c>
      <c r="E128" t="s">
        <v>17</v>
      </c>
      <c r="F128">
        <v>41</v>
      </c>
      <c r="H128">
        <v>30</v>
      </c>
      <c r="I128">
        <v>5</v>
      </c>
      <c r="J128">
        <v>2022</v>
      </c>
      <c r="K128">
        <v>12.305182800000001</v>
      </c>
      <c r="L128">
        <v>76.655360900000005</v>
      </c>
      <c r="M128">
        <v>0.14483422900000001</v>
      </c>
      <c r="N128">
        <v>301.86799999999999</v>
      </c>
    </row>
    <row r="129" spans="1:14" x14ac:dyDescent="0.25">
      <c r="A129">
        <v>127</v>
      </c>
      <c r="B129" t="s">
        <v>139</v>
      </c>
      <c r="C129" t="s">
        <v>45</v>
      </c>
      <c r="D129" t="s">
        <v>144</v>
      </c>
      <c r="E129" t="s">
        <v>17</v>
      </c>
      <c r="F129">
        <v>321</v>
      </c>
      <c r="G129">
        <v>3</v>
      </c>
      <c r="H129">
        <v>29</v>
      </c>
      <c r="I129">
        <v>5</v>
      </c>
      <c r="J129">
        <v>2022</v>
      </c>
      <c r="K129">
        <v>16.083333</v>
      </c>
      <c r="L129">
        <v>77.166667000000004</v>
      </c>
      <c r="M129">
        <v>1.634859E-3</v>
      </c>
      <c r="N129">
        <v>310.87599999999998</v>
      </c>
    </row>
    <row r="130" spans="1:14" x14ac:dyDescent="0.25">
      <c r="A130">
        <v>128</v>
      </c>
      <c r="B130" t="s">
        <v>139</v>
      </c>
      <c r="C130" t="s">
        <v>45</v>
      </c>
      <c r="D130" t="s">
        <v>145</v>
      </c>
      <c r="E130" t="s">
        <v>62</v>
      </c>
      <c r="F130">
        <v>13</v>
      </c>
      <c r="H130">
        <v>1</v>
      </c>
      <c r="I130">
        <v>6</v>
      </c>
      <c r="J130">
        <v>2022</v>
      </c>
      <c r="K130">
        <v>16.666667</v>
      </c>
      <c r="L130">
        <v>75.916667000000004</v>
      </c>
      <c r="M130">
        <v>8.0721890000000004E-3</v>
      </c>
      <c r="N130">
        <v>312.47199999999998</v>
      </c>
    </row>
    <row r="131" spans="1:14" x14ac:dyDescent="0.25">
      <c r="A131">
        <v>129</v>
      </c>
      <c r="B131" t="s">
        <v>139</v>
      </c>
      <c r="C131" t="s">
        <v>27</v>
      </c>
      <c r="D131" t="s">
        <v>122</v>
      </c>
      <c r="E131" t="s">
        <v>17</v>
      </c>
      <c r="F131">
        <v>9</v>
      </c>
      <c r="H131">
        <v>27</v>
      </c>
      <c r="I131">
        <v>5</v>
      </c>
      <c r="J131">
        <v>2022</v>
      </c>
      <c r="K131">
        <v>9.5006651000000009</v>
      </c>
      <c r="L131">
        <v>76.412414290000001</v>
      </c>
      <c r="M131">
        <v>0.83181912899999999</v>
      </c>
      <c r="N131">
        <v>299.23500000000001</v>
      </c>
    </row>
    <row r="132" spans="1:14" x14ac:dyDescent="0.25">
      <c r="A132">
        <v>130</v>
      </c>
      <c r="B132" t="s">
        <v>139</v>
      </c>
      <c r="C132" t="s">
        <v>95</v>
      </c>
      <c r="D132" t="s">
        <v>146</v>
      </c>
      <c r="E132" t="s">
        <v>17</v>
      </c>
      <c r="F132">
        <v>48</v>
      </c>
      <c r="H132">
        <v>17</v>
      </c>
      <c r="I132">
        <v>3</v>
      </c>
      <c r="J132">
        <v>2022</v>
      </c>
      <c r="K132">
        <v>26.203724699999999</v>
      </c>
      <c r="L132">
        <v>78.157362800000001</v>
      </c>
      <c r="M132">
        <v>1.2831999999999999E-4</v>
      </c>
      <c r="N132">
        <v>307.32666660000001</v>
      </c>
    </row>
    <row r="133" spans="1:14" x14ac:dyDescent="0.25">
      <c r="A133">
        <v>131</v>
      </c>
      <c r="B133" t="s">
        <v>139</v>
      </c>
      <c r="C133" t="s">
        <v>95</v>
      </c>
      <c r="D133" t="s">
        <v>111</v>
      </c>
      <c r="E133" t="s">
        <v>17</v>
      </c>
      <c r="F133">
        <v>4</v>
      </c>
      <c r="H133">
        <v>31</v>
      </c>
      <c r="I133">
        <v>5</v>
      </c>
      <c r="J133">
        <v>2022</v>
      </c>
      <c r="K133">
        <v>26.166667</v>
      </c>
      <c r="L133">
        <v>77.5</v>
      </c>
      <c r="M133">
        <v>5.2491830000000001E-3</v>
      </c>
      <c r="N133">
        <v>311.60000000000002</v>
      </c>
    </row>
    <row r="134" spans="1:14" x14ac:dyDescent="0.25">
      <c r="A134">
        <v>132</v>
      </c>
      <c r="B134" t="s">
        <v>139</v>
      </c>
      <c r="C134" t="s">
        <v>95</v>
      </c>
      <c r="D134" t="s">
        <v>147</v>
      </c>
      <c r="E134" t="s">
        <v>17</v>
      </c>
      <c r="F134">
        <v>136</v>
      </c>
      <c r="G134">
        <v>2</v>
      </c>
      <c r="H134">
        <v>31</v>
      </c>
      <c r="I134">
        <v>5</v>
      </c>
      <c r="J134">
        <v>2022</v>
      </c>
      <c r="K134">
        <v>22.946704700000002</v>
      </c>
      <c r="L134">
        <v>79.198022800000004</v>
      </c>
      <c r="M134">
        <v>2.8293647000000002E-2</v>
      </c>
      <c r="N134">
        <v>308.07333340000002</v>
      </c>
    </row>
    <row r="135" spans="1:14" x14ac:dyDescent="0.25">
      <c r="A135">
        <v>133</v>
      </c>
      <c r="B135" t="s">
        <v>139</v>
      </c>
      <c r="C135" t="s">
        <v>95</v>
      </c>
      <c r="D135" t="s">
        <v>148</v>
      </c>
      <c r="E135" t="s">
        <v>17</v>
      </c>
      <c r="F135">
        <v>56</v>
      </c>
      <c r="H135">
        <v>4</v>
      </c>
      <c r="I135">
        <v>6</v>
      </c>
      <c r="J135">
        <v>2022</v>
      </c>
      <c r="K135">
        <v>25.665661100000001</v>
      </c>
      <c r="L135">
        <v>76.695484300000004</v>
      </c>
      <c r="M135" s="1">
        <v>2.4000000000000001E-5</v>
      </c>
      <c r="N135">
        <v>313.58999999999997</v>
      </c>
    </row>
    <row r="136" spans="1:14" x14ac:dyDescent="0.25">
      <c r="A136">
        <v>134</v>
      </c>
      <c r="B136" t="s">
        <v>139</v>
      </c>
      <c r="C136" t="s">
        <v>19</v>
      </c>
      <c r="D136" t="s">
        <v>20</v>
      </c>
      <c r="E136" t="s">
        <v>21</v>
      </c>
      <c r="F136">
        <v>310</v>
      </c>
      <c r="G136">
        <v>1</v>
      </c>
      <c r="H136">
        <v>29</v>
      </c>
      <c r="I136">
        <v>5</v>
      </c>
      <c r="J136">
        <v>2022</v>
      </c>
      <c r="K136">
        <v>19.759070349999998</v>
      </c>
      <c r="L136">
        <v>80.162280730000006</v>
      </c>
      <c r="M136">
        <v>8.7619940000000004E-3</v>
      </c>
      <c r="N136">
        <v>311.0866666</v>
      </c>
    </row>
    <row r="137" spans="1:14" x14ac:dyDescent="0.25">
      <c r="A137">
        <v>135</v>
      </c>
      <c r="B137" t="s">
        <v>139</v>
      </c>
      <c r="C137" t="s">
        <v>19</v>
      </c>
      <c r="D137" t="s">
        <v>149</v>
      </c>
      <c r="E137" t="s">
        <v>17</v>
      </c>
      <c r="F137">
        <v>41</v>
      </c>
      <c r="H137">
        <v>1</v>
      </c>
      <c r="I137">
        <v>6</v>
      </c>
      <c r="J137">
        <v>2022</v>
      </c>
      <c r="K137">
        <v>21.149813399999999</v>
      </c>
      <c r="L137">
        <v>79.082055600000004</v>
      </c>
      <c r="M137">
        <v>3.6554435000000003E-2</v>
      </c>
      <c r="N137">
        <v>313.49333339999998</v>
      </c>
    </row>
    <row r="138" spans="1:14" x14ac:dyDescent="0.25">
      <c r="A138">
        <v>136</v>
      </c>
      <c r="B138" t="s">
        <v>139</v>
      </c>
      <c r="C138" t="s">
        <v>19</v>
      </c>
      <c r="D138" t="s">
        <v>125</v>
      </c>
      <c r="E138" t="s">
        <v>17</v>
      </c>
      <c r="F138">
        <v>97</v>
      </c>
      <c r="H138">
        <v>20</v>
      </c>
      <c r="I138">
        <v>5</v>
      </c>
      <c r="J138">
        <v>2022</v>
      </c>
      <c r="K138">
        <v>18.521428</v>
      </c>
      <c r="L138">
        <v>73.854454099999998</v>
      </c>
      <c r="M138">
        <v>9.3601110000000008E-3</v>
      </c>
      <c r="N138">
        <v>310.9133334</v>
      </c>
    </row>
    <row r="139" spans="1:14" x14ac:dyDescent="0.25">
      <c r="A139">
        <v>137</v>
      </c>
      <c r="B139" t="s">
        <v>139</v>
      </c>
      <c r="C139" t="s">
        <v>19</v>
      </c>
      <c r="D139" t="s">
        <v>150</v>
      </c>
      <c r="E139" t="s">
        <v>62</v>
      </c>
      <c r="F139">
        <v>5</v>
      </c>
      <c r="H139">
        <v>31</v>
      </c>
      <c r="I139">
        <v>5</v>
      </c>
      <c r="J139">
        <v>2022</v>
      </c>
      <c r="K139">
        <v>17.636128849999999</v>
      </c>
      <c r="L139">
        <v>74.298278080000003</v>
      </c>
      <c r="M139">
        <v>5.1790400000000002E-3</v>
      </c>
      <c r="N139">
        <v>315.36399999999998</v>
      </c>
    </row>
    <row r="140" spans="1:14" x14ac:dyDescent="0.25">
      <c r="A140">
        <v>138</v>
      </c>
      <c r="B140" t="s">
        <v>139</v>
      </c>
      <c r="C140" t="s">
        <v>34</v>
      </c>
      <c r="D140" t="s">
        <v>151</v>
      </c>
      <c r="E140" t="s">
        <v>17</v>
      </c>
      <c r="F140">
        <v>73</v>
      </c>
      <c r="H140">
        <v>31</v>
      </c>
      <c r="I140">
        <v>5</v>
      </c>
      <c r="J140">
        <v>2022</v>
      </c>
      <c r="K140">
        <v>21.75</v>
      </c>
      <c r="L140">
        <v>86.5</v>
      </c>
      <c r="M140">
        <v>0.183589476</v>
      </c>
      <c r="N140">
        <v>304.44400000000002</v>
      </c>
    </row>
    <row r="141" spans="1:14" x14ac:dyDescent="0.25">
      <c r="A141">
        <v>139</v>
      </c>
      <c r="B141" t="s">
        <v>139</v>
      </c>
      <c r="C141" t="s">
        <v>23</v>
      </c>
      <c r="D141" t="s">
        <v>152</v>
      </c>
      <c r="E141" t="s">
        <v>17</v>
      </c>
      <c r="F141">
        <v>24</v>
      </c>
      <c r="H141">
        <v>3</v>
      </c>
      <c r="I141">
        <v>6</v>
      </c>
      <c r="J141">
        <v>2022</v>
      </c>
      <c r="K141">
        <v>12.09680475</v>
      </c>
      <c r="L141">
        <v>78.193043009999997</v>
      </c>
      <c r="M141">
        <v>8.8744939999999994E-2</v>
      </c>
      <c r="N141">
        <v>306.10500000000002</v>
      </c>
    </row>
    <row r="142" spans="1:14" x14ac:dyDescent="0.25">
      <c r="A142">
        <v>140</v>
      </c>
      <c r="B142" t="s">
        <v>139</v>
      </c>
      <c r="C142" t="s">
        <v>23</v>
      </c>
      <c r="D142" t="s">
        <v>79</v>
      </c>
      <c r="E142" t="s">
        <v>17</v>
      </c>
      <c r="F142">
        <v>40</v>
      </c>
      <c r="H142">
        <v>30</v>
      </c>
      <c r="I142">
        <v>5</v>
      </c>
      <c r="J142">
        <v>2022</v>
      </c>
      <c r="K142">
        <v>11.7406259</v>
      </c>
      <c r="L142">
        <v>78.963713100000007</v>
      </c>
      <c r="M142">
        <v>0.20160623</v>
      </c>
      <c r="N142">
        <v>306.93200000000002</v>
      </c>
    </row>
    <row r="143" spans="1:14" x14ac:dyDescent="0.25">
      <c r="A143">
        <v>141</v>
      </c>
      <c r="B143" t="s">
        <v>139</v>
      </c>
      <c r="C143" t="s">
        <v>23</v>
      </c>
      <c r="D143" t="s">
        <v>153</v>
      </c>
      <c r="E143" t="s">
        <v>17</v>
      </c>
      <c r="F143">
        <v>9</v>
      </c>
      <c r="H143">
        <v>3</v>
      </c>
      <c r="I143">
        <v>6</v>
      </c>
      <c r="J143">
        <v>2022</v>
      </c>
      <c r="K143">
        <v>10.786026700000001</v>
      </c>
      <c r="L143">
        <v>79.1381497</v>
      </c>
      <c r="M143">
        <v>0.16440442199999999</v>
      </c>
      <c r="N143">
        <v>310.30500000000001</v>
      </c>
    </row>
    <row r="144" spans="1:14" x14ac:dyDescent="0.25">
      <c r="A144">
        <v>142</v>
      </c>
      <c r="B144" t="s">
        <v>139</v>
      </c>
      <c r="C144" t="s">
        <v>154</v>
      </c>
      <c r="D144" t="s">
        <v>155</v>
      </c>
      <c r="E144" t="s">
        <v>17</v>
      </c>
      <c r="F144">
        <v>39</v>
      </c>
      <c r="H144">
        <v>30</v>
      </c>
      <c r="I144">
        <v>5</v>
      </c>
      <c r="J144">
        <v>2022</v>
      </c>
      <c r="K144">
        <v>29.048098800000002</v>
      </c>
      <c r="L144">
        <v>79.431313320000001</v>
      </c>
      <c r="M144">
        <v>0.107819766</v>
      </c>
      <c r="N144">
        <v>300.27999999999997</v>
      </c>
    </row>
    <row r="145" spans="1:14" x14ac:dyDescent="0.25">
      <c r="A145">
        <v>143</v>
      </c>
      <c r="B145" t="s">
        <v>139</v>
      </c>
      <c r="C145" t="s">
        <v>30</v>
      </c>
      <c r="D145" t="s">
        <v>156</v>
      </c>
      <c r="E145" t="s">
        <v>17</v>
      </c>
      <c r="F145">
        <v>30</v>
      </c>
      <c r="G145">
        <v>1</v>
      </c>
      <c r="H145">
        <v>31</v>
      </c>
      <c r="I145">
        <v>5</v>
      </c>
      <c r="J145">
        <v>2022</v>
      </c>
      <c r="K145">
        <v>27.25264095</v>
      </c>
      <c r="L145">
        <v>82.869647959999995</v>
      </c>
      <c r="M145">
        <v>5.8710400000000003E-2</v>
      </c>
      <c r="N145">
        <v>308.69499999999999</v>
      </c>
    </row>
    <row r="146" spans="1:14" x14ac:dyDescent="0.25">
      <c r="A146">
        <v>144</v>
      </c>
      <c r="B146" t="s">
        <v>139</v>
      </c>
      <c r="C146" t="s">
        <v>91</v>
      </c>
      <c r="D146" t="s">
        <v>157</v>
      </c>
      <c r="E146" t="s">
        <v>17</v>
      </c>
      <c r="F146">
        <v>21</v>
      </c>
      <c r="G146">
        <v>1</v>
      </c>
      <c r="H146">
        <v>16</v>
      </c>
      <c r="I146">
        <v>5</v>
      </c>
      <c r="J146">
        <v>2022</v>
      </c>
      <c r="K146">
        <v>15.52481495</v>
      </c>
      <c r="L146">
        <v>78.415171040000004</v>
      </c>
      <c r="M146">
        <v>0.49079729300000002</v>
      </c>
      <c r="N146">
        <v>303.26</v>
      </c>
    </row>
    <row r="147" spans="1:14" x14ac:dyDescent="0.25">
      <c r="A147">
        <v>145</v>
      </c>
      <c r="B147" t="s">
        <v>139</v>
      </c>
      <c r="C147" t="s">
        <v>129</v>
      </c>
      <c r="D147" t="s">
        <v>158</v>
      </c>
      <c r="E147" t="s">
        <v>21</v>
      </c>
      <c r="F147">
        <v>36</v>
      </c>
      <c r="H147">
        <v>12</v>
      </c>
      <c r="I147">
        <v>5</v>
      </c>
      <c r="J147">
        <v>2022</v>
      </c>
      <c r="K147">
        <v>28.731204550000001</v>
      </c>
      <c r="L147">
        <v>95.03773151</v>
      </c>
      <c r="M147">
        <v>1.1426119340000001</v>
      </c>
      <c r="N147">
        <v>296.95499999999998</v>
      </c>
    </row>
    <row r="148" spans="1:14" x14ac:dyDescent="0.25">
      <c r="A148">
        <v>146</v>
      </c>
      <c r="B148" t="s">
        <v>139</v>
      </c>
      <c r="C148" t="s">
        <v>105</v>
      </c>
      <c r="D148" t="s">
        <v>107</v>
      </c>
      <c r="E148" t="s">
        <v>17</v>
      </c>
      <c r="F148">
        <v>33</v>
      </c>
      <c r="H148">
        <v>23</v>
      </c>
      <c r="I148">
        <v>5</v>
      </c>
      <c r="J148">
        <v>2022</v>
      </c>
      <c r="K148">
        <v>21.967126400000001</v>
      </c>
      <c r="L148">
        <v>82.664724250000006</v>
      </c>
      <c r="M148">
        <v>1.1738792E-2</v>
      </c>
      <c r="N148">
        <v>311.14400000000001</v>
      </c>
    </row>
    <row r="149" spans="1:14" x14ac:dyDescent="0.25">
      <c r="A149">
        <v>147</v>
      </c>
      <c r="B149" t="s">
        <v>139</v>
      </c>
      <c r="C149" t="s">
        <v>100</v>
      </c>
      <c r="D149" t="s">
        <v>159</v>
      </c>
      <c r="E149" t="s">
        <v>17</v>
      </c>
      <c r="F149">
        <v>21</v>
      </c>
      <c r="H149">
        <v>20</v>
      </c>
      <c r="I149">
        <v>5</v>
      </c>
      <c r="J149">
        <v>2022</v>
      </c>
      <c r="K149">
        <v>23.3700501</v>
      </c>
      <c r="L149">
        <v>85.325038699999993</v>
      </c>
      <c r="M149">
        <v>6.5763005999999999E-2</v>
      </c>
      <c r="N149">
        <v>308.38799999999998</v>
      </c>
    </row>
    <row r="150" spans="1:14" x14ac:dyDescent="0.25">
      <c r="A150">
        <v>148</v>
      </c>
      <c r="B150" t="s">
        <v>139</v>
      </c>
      <c r="C150" t="s">
        <v>27</v>
      </c>
      <c r="D150" t="s">
        <v>94</v>
      </c>
      <c r="E150" t="s">
        <v>17</v>
      </c>
      <c r="F150">
        <v>11</v>
      </c>
      <c r="H150">
        <v>26</v>
      </c>
      <c r="I150">
        <v>5</v>
      </c>
      <c r="J150">
        <v>2022</v>
      </c>
      <c r="K150">
        <v>8.4882267000000002</v>
      </c>
      <c r="L150">
        <v>76.947551000000004</v>
      </c>
      <c r="M150">
        <v>0.720542919</v>
      </c>
      <c r="N150">
        <v>300.48</v>
      </c>
    </row>
    <row r="151" spans="1:14" x14ac:dyDescent="0.25">
      <c r="A151">
        <v>149</v>
      </c>
      <c r="B151" t="s">
        <v>160</v>
      </c>
      <c r="C151" t="s">
        <v>120</v>
      </c>
      <c r="D151" t="s">
        <v>161</v>
      </c>
      <c r="E151" t="s">
        <v>17</v>
      </c>
      <c r="F151">
        <v>18</v>
      </c>
      <c r="H151">
        <v>10</v>
      </c>
      <c r="I151">
        <v>6</v>
      </c>
      <c r="J151">
        <v>2022</v>
      </c>
      <c r="K151">
        <v>27.484459699999999</v>
      </c>
      <c r="L151">
        <v>94.901944700000001</v>
      </c>
      <c r="M151">
        <v>0.86211499199999997</v>
      </c>
      <c r="N151">
        <v>294.68</v>
      </c>
    </row>
    <row r="152" spans="1:14" x14ac:dyDescent="0.25">
      <c r="A152">
        <v>150</v>
      </c>
      <c r="B152" t="s">
        <v>160</v>
      </c>
      <c r="C152" t="s">
        <v>120</v>
      </c>
      <c r="D152" t="s">
        <v>162</v>
      </c>
      <c r="E152" t="s">
        <v>17</v>
      </c>
      <c r="F152">
        <v>54</v>
      </c>
      <c r="H152">
        <v>9</v>
      </c>
      <c r="I152">
        <v>6</v>
      </c>
      <c r="J152">
        <v>2022</v>
      </c>
      <c r="K152">
        <v>26</v>
      </c>
      <c r="L152">
        <v>93.5</v>
      </c>
      <c r="M152">
        <v>1.1271058140000001</v>
      </c>
    </row>
    <row r="153" spans="1:14" x14ac:dyDescent="0.25">
      <c r="A153">
        <v>151</v>
      </c>
      <c r="B153" t="s">
        <v>160</v>
      </c>
      <c r="C153" t="s">
        <v>120</v>
      </c>
      <c r="D153" t="s">
        <v>163</v>
      </c>
      <c r="E153" t="s">
        <v>55</v>
      </c>
      <c r="F153">
        <v>2</v>
      </c>
      <c r="H153">
        <v>3</v>
      </c>
      <c r="I153">
        <v>6</v>
      </c>
      <c r="J153">
        <v>2022</v>
      </c>
      <c r="K153">
        <v>26.76777075</v>
      </c>
      <c r="L153">
        <v>92.701408860000001</v>
      </c>
      <c r="M153">
        <v>0.59372714100000001</v>
      </c>
      <c r="N153">
        <v>301.79599999999999</v>
      </c>
    </row>
    <row r="154" spans="1:14" x14ac:dyDescent="0.25">
      <c r="A154">
        <v>152</v>
      </c>
      <c r="B154" t="s">
        <v>160</v>
      </c>
      <c r="C154" t="s">
        <v>105</v>
      </c>
      <c r="D154" t="s">
        <v>164</v>
      </c>
      <c r="E154" t="s">
        <v>17</v>
      </c>
      <c r="F154">
        <v>12</v>
      </c>
      <c r="H154">
        <v>7</v>
      </c>
      <c r="I154">
        <v>6</v>
      </c>
      <c r="J154">
        <v>2022</v>
      </c>
      <c r="K154">
        <v>22.76678355</v>
      </c>
      <c r="L154">
        <v>83.953045189999997</v>
      </c>
      <c r="M154">
        <v>2.634188E-3</v>
      </c>
      <c r="N154">
        <v>307.89600000000002</v>
      </c>
    </row>
    <row r="155" spans="1:14" x14ac:dyDescent="0.25">
      <c r="A155">
        <v>153</v>
      </c>
      <c r="B155" t="s">
        <v>160</v>
      </c>
      <c r="C155" t="s">
        <v>25</v>
      </c>
      <c r="D155" t="s">
        <v>165</v>
      </c>
      <c r="E155" t="s">
        <v>17</v>
      </c>
      <c r="F155">
        <v>25</v>
      </c>
      <c r="H155">
        <v>6</v>
      </c>
      <c r="I155">
        <v>6</v>
      </c>
      <c r="J155">
        <v>2022</v>
      </c>
      <c r="K155">
        <v>21.517410399999999</v>
      </c>
      <c r="L155">
        <v>70.464275400000005</v>
      </c>
      <c r="M155">
        <v>8.3357699999999995E-4</v>
      </c>
      <c r="N155">
        <v>315.92399999999998</v>
      </c>
    </row>
    <row r="156" spans="1:14" x14ac:dyDescent="0.25">
      <c r="A156">
        <v>154</v>
      </c>
      <c r="B156" t="s">
        <v>160</v>
      </c>
      <c r="C156" t="s">
        <v>100</v>
      </c>
      <c r="D156" t="s">
        <v>166</v>
      </c>
      <c r="E156" t="s">
        <v>17</v>
      </c>
      <c r="F156">
        <v>4</v>
      </c>
      <c r="H156">
        <v>6</v>
      </c>
      <c r="I156">
        <v>6</v>
      </c>
      <c r="J156">
        <v>2022</v>
      </c>
      <c r="K156">
        <v>22.785923199999999</v>
      </c>
      <c r="L156">
        <v>86.1716093</v>
      </c>
      <c r="M156">
        <v>0.13417507000000001</v>
      </c>
      <c r="N156">
        <v>306.05333339999999</v>
      </c>
    </row>
    <row r="157" spans="1:14" x14ac:dyDescent="0.25">
      <c r="A157">
        <v>155</v>
      </c>
      <c r="B157" t="s">
        <v>160</v>
      </c>
      <c r="C157" t="s">
        <v>27</v>
      </c>
      <c r="D157" t="s">
        <v>94</v>
      </c>
      <c r="E157" t="s">
        <v>17</v>
      </c>
      <c r="F157">
        <v>9</v>
      </c>
      <c r="H157">
        <v>7</v>
      </c>
      <c r="I157">
        <v>6</v>
      </c>
      <c r="J157">
        <v>2022</v>
      </c>
      <c r="K157">
        <v>8.4882267000000002</v>
      </c>
      <c r="L157">
        <v>76.947551000000004</v>
      </c>
      <c r="M157">
        <v>0.35574208200000002</v>
      </c>
      <c r="N157">
        <v>300.89600000000002</v>
      </c>
    </row>
    <row r="158" spans="1:14" x14ac:dyDescent="0.25">
      <c r="A158">
        <v>156</v>
      </c>
      <c r="B158" t="s">
        <v>160</v>
      </c>
      <c r="C158" t="s">
        <v>95</v>
      </c>
      <c r="D158" t="s">
        <v>167</v>
      </c>
      <c r="E158" t="s">
        <v>17</v>
      </c>
      <c r="F158">
        <v>32</v>
      </c>
      <c r="H158">
        <v>7</v>
      </c>
      <c r="I158">
        <v>6</v>
      </c>
      <c r="J158">
        <v>2022</v>
      </c>
      <c r="K158">
        <v>23.258485700000001</v>
      </c>
      <c r="L158">
        <v>77.401989</v>
      </c>
      <c r="M158" s="1">
        <v>4.8099999999999997E-5</v>
      </c>
      <c r="N158">
        <v>316.18333339999998</v>
      </c>
    </row>
    <row r="159" spans="1:14" x14ac:dyDescent="0.25">
      <c r="A159">
        <v>157</v>
      </c>
      <c r="B159" t="s">
        <v>160</v>
      </c>
      <c r="C159" t="s">
        <v>95</v>
      </c>
      <c r="D159" t="s">
        <v>111</v>
      </c>
      <c r="E159" t="s">
        <v>17</v>
      </c>
      <c r="F159">
        <v>12</v>
      </c>
      <c r="H159">
        <v>7</v>
      </c>
      <c r="I159">
        <v>6</v>
      </c>
      <c r="J159">
        <v>2022</v>
      </c>
      <c r="K159">
        <v>26.166667</v>
      </c>
      <c r="L159">
        <v>77.5</v>
      </c>
      <c r="M159" s="1">
        <v>4.7500000000000003E-5</v>
      </c>
      <c r="N159">
        <v>318.48333339999999</v>
      </c>
    </row>
    <row r="160" spans="1:14" x14ac:dyDescent="0.25">
      <c r="A160">
        <v>158</v>
      </c>
      <c r="B160" t="s">
        <v>160</v>
      </c>
      <c r="C160" t="s">
        <v>19</v>
      </c>
      <c r="D160" t="s">
        <v>132</v>
      </c>
      <c r="E160" t="s">
        <v>21</v>
      </c>
      <c r="F160">
        <v>3</v>
      </c>
      <c r="G160">
        <v>1</v>
      </c>
      <c r="H160">
        <v>4</v>
      </c>
      <c r="I160">
        <v>6</v>
      </c>
      <c r="J160">
        <v>2022</v>
      </c>
      <c r="K160">
        <v>20.0967555</v>
      </c>
      <c r="L160">
        <v>79.504547520000003</v>
      </c>
      <c r="M160">
        <v>6.2384149999999998E-3</v>
      </c>
      <c r="N160">
        <v>311.32</v>
      </c>
    </row>
    <row r="161" spans="1:14" x14ac:dyDescent="0.25">
      <c r="A161">
        <v>159</v>
      </c>
      <c r="B161" t="s">
        <v>160</v>
      </c>
      <c r="C161" t="s">
        <v>19</v>
      </c>
      <c r="D161" t="s">
        <v>168</v>
      </c>
      <c r="E161" t="s">
        <v>17</v>
      </c>
      <c r="F161">
        <v>21</v>
      </c>
      <c r="H161">
        <v>7</v>
      </c>
      <c r="I161">
        <v>6</v>
      </c>
      <c r="J161">
        <v>2022</v>
      </c>
      <c r="K161">
        <v>18.35159075</v>
      </c>
      <c r="L161">
        <v>76.755423609999994</v>
      </c>
      <c r="M161">
        <v>2.7191652E-2</v>
      </c>
      <c r="N161">
        <v>312.02499999999998</v>
      </c>
    </row>
    <row r="162" spans="1:14" x14ac:dyDescent="0.25">
      <c r="A162">
        <v>160</v>
      </c>
      <c r="B162" t="s">
        <v>160</v>
      </c>
      <c r="C162" t="s">
        <v>19</v>
      </c>
      <c r="D162" t="s">
        <v>150</v>
      </c>
      <c r="E162" t="s">
        <v>62</v>
      </c>
      <c r="F162">
        <v>5</v>
      </c>
      <c r="H162">
        <v>3</v>
      </c>
      <c r="I162">
        <v>6</v>
      </c>
      <c r="J162">
        <v>2022</v>
      </c>
      <c r="K162">
        <v>17.636128849999999</v>
      </c>
      <c r="L162">
        <v>74.298278080000003</v>
      </c>
      <c r="M162">
        <v>2.9201873E-2</v>
      </c>
      <c r="N162">
        <v>311.50799999999998</v>
      </c>
    </row>
    <row r="163" spans="1:14" x14ac:dyDescent="0.25">
      <c r="A163">
        <v>161</v>
      </c>
      <c r="B163" t="s">
        <v>160</v>
      </c>
      <c r="C163" t="s">
        <v>34</v>
      </c>
      <c r="D163" t="s">
        <v>169</v>
      </c>
      <c r="E163" t="s">
        <v>17</v>
      </c>
      <c r="F163">
        <v>7</v>
      </c>
      <c r="H163">
        <v>10</v>
      </c>
      <c r="I163">
        <v>6</v>
      </c>
      <c r="J163">
        <v>2022</v>
      </c>
      <c r="K163">
        <v>20.22564715</v>
      </c>
      <c r="L163">
        <v>85.560594649999999</v>
      </c>
      <c r="M163">
        <v>1.571476E-3</v>
      </c>
      <c r="N163">
        <v>308.04000000000002</v>
      </c>
    </row>
    <row r="164" spans="1:14" x14ac:dyDescent="0.25">
      <c r="A164">
        <v>162</v>
      </c>
      <c r="B164" t="s">
        <v>160</v>
      </c>
      <c r="C164" t="s">
        <v>113</v>
      </c>
      <c r="D164" t="s">
        <v>170</v>
      </c>
      <c r="E164" t="s">
        <v>17</v>
      </c>
      <c r="F164">
        <v>160</v>
      </c>
      <c r="H164">
        <v>8</v>
      </c>
      <c r="I164">
        <v>6</v>
      </c>
      <c r="J164">
        <v>2022</v>
      </c>
      <c r="K164">
        <v>25.48877345</v>
      </c>
      <c r="L164">
        <v>74.69961284</v>
      </c>
      <c r="M164" s="1">
        <v>5.0599999999999997E-5</v>
      </c>
      <c r="N164">
        <v>316.99333339999998</v>
      </c>
    </row>
    <row r="165" spans="1:14" x14ac:dyDescent="0.25">
      <c r="A165">
        <v>163</v>
      </c>
      <c r="B165" t="s">
        <v>160</v>
      </c>
      <c r="C165" t="s">
        <v>23</v>
      </c>
      <c r="D165" t="s">
        <v>152</v>
      </c>
      <c r="E165" t="s">
        <v>17</v>
      </c>
      <c r="F165">
        <v>26</v>
      </c>
      <c r="H165">
        <v>3</v>
      </c>
      <c r="I165">
        <v>6</v>
      </c>
      <c r="J165">
        <v>2022</v>
      </c>
      <c r="K165">
        <v>12.09680475</v>
      </c>
      <c r="L165">
        <v>78.193043009999997</v>
      </c>
      <c r="M165">
        <v>8.8744939999999994E-2</v>
      </c>
      <c r="N165">
        <v>306.10500000000002</v>
      </c>
    </row>
    <row r="166" spans="1:14" x14ac:dyDescent="0.25">
      <c r="A166">
        <v>164</v>
      </c>
      <c r="B166" t="s">
        <v>160</v>
      </c>
      <c r="C166" t="s">
        <v>23</v>
      </c>
      <c r="D166" t="s">
        <v>171</v>
      </c>
      <c r="E166" t="s">
        <v>17</v>
      </c>
      <c r="F166">
        <v>7</v>
      </c>
      <c r="H166">
        <v>6</v>
      </c>
      <c r="I166">
        <v>6</v>
      </c>
      <c r="J166">
        <v>2022</v>
      </c>
      <c r="K166">
        <v>10.799225399999999</v>
      </c>
      <c r="L166">
        <v>78.681142300000005</v>
      </c>
      <c r="M166">
        <v>5.825984E-2</v>
      </c>
      <c r="N166">
        <v>308.19</v>
      </c>
    </row>
    <row r="167" spans="1:14" x14ac:dyDescent="0.25">
      <c r="A167">
        <v>165</v>
      </c>
      <c r="B167" t="s">
        <v>160</v>
      </c>
      <c r="C167" t="s">
        <v>23</v>
      </c>
      <c r="D167" t="s">
        <v>171</v>
      </c>
      <c r="E167" t="s">
        <v>77</v>
      </c>
      <c r="F167">
        <v>17</v>
      </c>
      <c r="H167">
        <v>6</v>
      </c>
      <c r="I167">
        <v>6</v>
      </c>
      <c r="J167">
        <v>2022</v>
      </c>
      <c r="K167">
        <v>10.799225399999999</v>
      </c>
      <c r="L167">
        <v>78.681142300000005</v>
      </c>
      <c r="M167">
        <v>5.825984E-2</v>
      </c>
      <c r="N167">
        <v>308.19</v>
      </c>
    </row>
    <row r="168" spans="1:14" x14ac:dyDescent="0.25">
      <c r="A168">
        <v>166</v>
      </c>
      <c r="B168" t="s">
        <v>160</v>
      </c>
      <c r="C168" t="s">
        <v>23</v>
      </c>
      <c r="D168" t="s">
        <v>171</v>
      </c>
      <c r="E168" t="s">
        <v>17</v>
      </c>
      <c r="F168">
        <v>17</v>
      </c>
      <c r="H168">
        <v>6</v>
      </c>
      <c r="I168">
        <v>6</v>
      </c>
      <c r="J168">
        <v>2022</v>
      </c>
      <c r="K168">
        <v>10.799225399999999</v>
      </c>
      <c r="L168">
        <v>78.681142300000005</v>
      </c>
      <c r="M168">
        <v>5.825984E-2</v>
      </c>
      <c r="N168">
        <v>308.19</v>
      </c>
    </row>
    <row r="169" spans="1:14" x14ac:dyDescent="0.25">
      <c r="A169">
        <v>167</v>
      </c>
      <c r="B169" t="s">
        <v>160</v>
      </c>
      <c r="C169" t="s">
        <v>91</v>
      </c>
      <c r="D169" t="s">
        <v>157</v>
      </c>
      <c r="E169" t="s">
        <v>17</v>
      </c>
      <c r="F169">
        <v>10</v>
      </c>
      <c r="H169">
        <v>31</v>
      </c>
      <c r="I169">
        <v>5</v>
      </c>
      <c r="J169">
        <v>2022</v>
      </c>
      <c r="K169">
        <v>15.52481495</v>
      </c>
      <c r="L169">
        <v>78.415171040000004</v>
      </c>
      <c r="M169">
        <v>3.6460399999999998E-4</v>
      </c>
      <c r="N169">
        <v>307.45600000000002</v>
      </c>
    </row>
    <row r="170" spans="1:14" x14ac:dyDescent="0.25">
      <c r="A170">
        <v>168</v>
      </c>
      <c r="B170" t="s">
        <v>160</v>
      </c>
      <c r="C170" t="s">
        <v>45</v>
      </c>
      <c r="D170" t="s">
        <v>172</v>
      </c>
      <c r="E170" t="s">
        <v>77</v>
      </c>
      <c r="F170">
        <v>169</v>
      </c>
      <c r="G170">
        <v>1</v>
      </c>
      <c r="H170">
        <v>31</v>
      </c>
      <c r="I170">
        <v>5</v>
      </c>
      <c r="J170">
        <v>2022</v>
      </c>
      <c r="K170">
        <v>13.058135</v>
      </c>
      <c r="L170">
        <v>77.506462279999994</v>
      </c>
      <c r="M170">
        <v>4.6760731999999999E-2</v>
      </c>
      <c r="N170">
        <v>302.68333339999998</v>
      </c>
    </row>
    <row r="171" spans="1:14" x14ac:dyDescent="0.25">
      <c r="A171">
        <v>169</v>
      </c>
      <c r="B171" t="s">
        <v>160</v>
      </c>
      <c r="C171" t="s">
        <v>27</v>
      </c>
      <c r="D171" t="s">
        <v>28</v>
      </c>
      <c r="E171" t="s">
        <v>55</v>
      </c>
      <c r="F171">
        <v>69</v>
      </c>
      <c r="H171">
        <v>24</v>
      </c>
      <c r="I171">
        <v>4</v>
      </c>
      <c r="J171">
        <v>2022</v>
      </c>
      <c r="K171">
        <v>9.9840800000000005</v>
      </c>
      <c r="L171">
        <v>76.274145700000005</v>
      </c>
      <c r="M171">
        <v>0.338997773</v>
      </c>
      <c r="N171">
        <v>302.57333340000002</v>
      </c>
    </row>
    <row r="172" spans="1:14" x14ac:dyDescent="0.25">
      <c r="A172">
        <v>170</v>
      </c>
      <c r="B172" t="s">
        <v>160</v>
      </c>
      <c r="C172" t="s">
        <v>19</v>
      </c>
      <c r="D172" t="s">
        <v>112</v>
      </c>
      <c r="E172" t="s">
        <v>62</v>
      </c>
      <c r="F172">
        <v>9</v>
      </c>
      <c r="H172">
        <v>23</v>
      </c>
      <c r="I172">
        <v>5</v>
      </c>
      <c r="J172">
        <v>2022</v>
      </c>
      <c r="K172">
        <v>20.84288265</v>
      </c>
      <c r="L172">
        <v>75.526124640000006</v>
      </c>
      <c r="M172">
        <v>2.0755599999999999E-4</v>
      </c>
      <c r="N172">
        <v>315.88</v>
      </c>
    </row>
    <row r="173" spans="1:14" x14ac:dyDescent="0.25">
      <c r="A173">
        <v>171</v>
      </c>
      <c r="B173" t="s">
        <v>160</v>
      </c>
      <c r="C173" t="s">
        <v>23</v>
      </c>
      <c r="D173" t="s">
        <v>173</v>
      </c>
      <c r="E173" t="s">
        <v>55</v>
      </c>
      <c r="F173">
        <v>19</v>
      </c>
      <c r="H173">
        <v>20</v>
      </c>
      <c r="I173">
        <v>5</v>
      </c>
      <c r="J173">
        <v>2022</v>
      </c>
      <c r="K173">
        <v>9.0318957999999991</v>
      </c>
      <c r="L173">
        <v>77.365361250000007</v>
      </c>
      <c r="M173">
        <v>0.486404379</v>
      </c>
      <c r="N173">
        <v>314.98</v>
      </c>
    </row>
    <row r="174" spans="1:14" x14ac:dyDescent="0.25">
      <c r="A174">
        <v>172</v>
      </c>
      <c r="B174" t="s">
        <v>174</v>
      </c>
      <c r="C174" t="s">
        <v>105</v>
      </c>
      <c r="D174" t="s">
        <v>175</v>
      </c>
      <c r="E174" t="s">
        <v>17</v>
      </c>
      <c r="F174">
        <v>8</v>
      </c>
      <c r="G174">
        <v>1</v>
      </c>
      <c r="H174">
        <v>15</v>
      </c>
      <c r="I174">
        <v>6</v>
      </c>
      <c r="J174">
        <v>2022</v>
      </c>
      <c r="K174">
        <v>20.73218365</v>
      </c>
      <c r="L174">
        <v>81.143357379999998</v>
      </c>
      <c r="M174">
        <v>9.1054551999999997E-2</v>
      </c>
      <c r="N174">
        <v>312.89999999999998</v>
      </c>
    </row>
    <row r="175" spans="1:14" x14ac:dyDescent="0.25">
      <c r="A175">
        <v>173</v>
      </c>
      <c r="B175" t="s">
        <v>174</v>
      </c>
      <c r="C175" t="s">
        <v>176</v>
      </c>
      <c r="D175" t="s">
        <v>177</v>
      </c>
      <c r="E175" t="s">
        <v>55</v>
      </c>
      <c r="F175">
        <v>34</v>
      </c>
      <c r="H175">
        <v>10</v>
      </c>
      <c r="I175">
        <v>6</v>
      </c>
      <c r="J175">
        <v>2022</v>
      </c>
      <c r="K175">
        <v>30.92589585</v>
      </c>
      <c r="L175">
        <v>77.082005089999996</v>
      </c>
      <c r="M175" s="1">
        <v>7.6299999999999998E-5</v>
      </c>
      <c r="N175">
        <v>305.78666659999999</v>
      </c>
    </row>
    <row r="176" spans="1:14" x14ac:dyDescent="0.25">
      <c r="A176">
        <v>174</v>
      </c>
      <c r="B176" t="s">
        <v>174</v>
      </c>
      <c r="C176" t="s">
        <v>100</v>
      </c>
      <c r="D176" t="s">
        <v>101</v>
      </c>
      <c r="E176" t="s">
        <v>17</v>
      </c>
      <c r="F176">
        <v>21</v>
      </c>
      <c r="G176">
        <v>1</v>
      </c>
      <c r="H176">
        <v>11</v>
      </c>
      <c r="I176">
        <v>6</v>
      </c>
      <c r="J176">
        <v>2022</v>
      </c>
      <c r="K176">
        <v>22.8092139</v>
      </c>
      <c r="L176">
        <v>86.209154900000001</v>
      </c>
      <c r="M176">
        <v>8.3907168000000004E-2</v>
      </c>
      <c r="N176">
        <v>306.50400000000002</v>
      </c>
    </row>
    <row r="177" spans="1:14" x14ac:dyDescent="0.25">
      <c r="A177">
        <v>175</v>
      </c>
      <c r="B177" t="s">
        <v>174</v>
      </c>
      <c r="C177" t="s">
        <v>45</v>
      </c>
      <c r="D177" t="s">
        <v>178</v>
      </c>
      <c r="E177" t="s">
        <v>17</v>
      </c>
      <c r="F177">
        <v>37</v>
      </c>
      <c r="H177">
        <v>11</v>
      </c>
      <c r="I177">
        <v>6</v>
      </c>
      <c r="J177">
        <v>2022</v>
      </c>
      <c r="K177">
        <v>13.5</v>
      </c>
      <c r="L177">
        <v>75.5</v>
      </c>
      <c r="M177">
        <v>0.197532349</v>
      </c>
      <c r="N177">
        <v>297.77999999999997</v>
      </c>
    </row>
    <row r="178" spans="1:14" x14ac:dyDescent="0.25">
      <c r="A178">
        <v>176</v>
      </c>
      <c r="B178" t="s">
        <v>174</v>
      </c>
      <c r="C178" t="s">
        <v>45</v>
      </c>
      <c r="D178" t="s">
        <v>103</v>
      </c>
      <c r="E178" t="s">
        <v>17</v>
      </c>
      <c r="F178">
        <v>45</v>
      </c>
      <c r="H178">
        <v>13</v>
      </c>
      <c r="I178">
        <v>6</v>
      </c>
      <c r="J178">
        <v>2022</v>
      </c>
      <c r="K178">
        <v>13.932609299999999</v>
      </c>
      <c r="L178">
        <v>75.574978000000002</v>
      </c>
      <c r="M178">
        <v>0.18257816099999999</v>
      </c>
      <c r="N178">
        <v>301.66000000000003</v>
      </c>
    </row>
    <row r="179" spans="1:14" x14ac:dyDescent="0.25">
      <c r="A179">
        <v>177</v>
      </c>
      <c r="B179" t="s">
        <v>174</v>
      </c>
      <c r="C179" t="s">
        <v>45</v>
      </c>
      <c r="D179" t="s">
        <v>179</v>
      </c>
      <c r="E179" t="s">
        <v>17</v>
      </c>
      <c r="F179">
        <v>13</v>
      </c>
      <c r="H179">
        <v>14</v>
      </c>
      <c r="I179">
        <v>6</v>
      </c>
      <c r="J179">
        <v>2022</v>
      </c>
      <c r="K179">
        <v>13.1367201</v>
      </c>
      <c r="L179">
        <v>78.133724599999994</v>
      </c>
      <c r="M179">
        <v>0.103152696</v>
      </c>
      <c r="N179">
        <v>305.20666660000001</v>
      </c>
    </row>
    <row r="180" spans="1:14" x14ac:dyDescent="0.25">
      <c r="A180">
        <v>178</v>
      </c>
      <c r="B180" t="s">
        <v>174</v>
      </c>
      <c r="C180" t="s">
        <v>45</v>
      </c>
      <c r="D180" t="s">
        <v>74</v>
      </c>
      <c r="E180" t="s">
        <v>17</v>
      </c>
      <c r="F180">
        <v>18</v>
      </c>
      <c r="H180">
        <v>13</v>
      </c>
      <c r="I180">
        <v>6</v>
      </c>
      <c r="J180">
        <v>2022</v>
      </c>
      <c r="K180">
        <v>12.932445700000001</v>
      </c>
      <c r="L180">
        <v>74.981313200000002</v>
      </c>
      <c r="M180">
        <v>1.388208146</v>
      </c>
      <c r="N180">
        <v>301.76</v>
      </c>
    </row>
    <row r="181" spans="1:14" x14ac:dyDescent="0.25">
      <c r="A181">
        <v>179</v>
      </c>
      <c r="B181" t="s">
        <v>174</v>
      </c>
      <c r="C181" t="s">
        <v>45</v>
      </c>
      <c r="D181" t="s">
        <v>180</v>
      </c>
      <c r="E181" t="s">
        <v>17</v>
      </c>
      <c r="F181">
        <v>14</v>
      </c>
      <c r="H181">
        <v>12</v>
      </c>
      <c r="I181">
        <v>6</v>
      </c>
      <c r="J181">
        <v>2022</v>
      </c>
      <c r="K181">
        <v>12.5238888</v>
      </c>
      <c r="L181">
        <v>76.896196099999997</v>
      </c>
      <c r="M181">
        <v>5.8549216000000001E-2</v>
      </c>
      <c r="N181">
        <v>303.26</v>
      </c>
    </row>
    <row r="182" spans="1:14" x14ac:dyDescent="0.25">
      <c r="A182">
        <v>180</v>
      </c>
      <c r="B182" t="s">
        <v>174</v>
      </c>
      <c r="C182" t="s">
        <v>45</v>
      </c>
      <c r="D182" t="s">
        <v>145</v>
      </c>
      <c r="E182" t="s">
        <v>62</v>
      </c>
      <c r="F182">
        <v>16</v>
      </c>
      <c r="H182">
        <v>12</v>
      </c>
      <c r="I182">
        <v>6</v>
      </c>
      <c r="J182">
        <v>2022</v>
      </c>
      <c r="K182">
        <v>16.666667</v>
      </c>
      <c r="L182">
        <v>75.916667000000004</v>
      </c>
      <c r="M182">
        <v>0.159472373</v>
      </c>
      <c r="N182">
        <v>306.66399999999999</v>
      </c>
    </row>
    <row r="183" spans="1:14" x14ac:dyDescent="0.25">
      <c r="A183">
        <v>181</v>
      </c>
      <c r="B183" t="s">
        <v>174</v>
      </c>
      <c r="C183" t="s">
        <v>45</v>
      </c>
      <c r="D183" t="s">
        <v>181</v>
      </c>
      <c r="E183" t="s">
        <v>55</v>
      </c>
      <c r="F183">
        <v>28</v>
      </c>
      <c r="G183">
        <v>1</v>
      </c>
      <c r="H183">
        <v>8</v>
      </c>
      <c r="I183">
        <v>6</v>
      </c>
      <c r="J183">
        <v>2022</v>
      </c>
      <c r="K183">
        <v>13.6102243</v>
      </c>
      <c r="L183">
        <v>77.512772100000007</v>
      </c>
      <c r="M183">
        <v>0.34589208900000001</v>
      </c>
      <c r="N183">
        <v>304.065</v>
      </c>
    </row>
    <row r="184" spans="1:14" x14ac:dyDescent="0.25">
      <c r="A184">
        <v>182</v>
      </c>
      <c r="B184" t="s">
        <v>174</v>
      </c>
      <c r="C184" t="s">
        <v>95</v>
      </c>
      <c r="D184" t="s">
        <v>182</v>
      </c>
      <c r="E184" t="s">
        <v>17</v>
      </c>
      <c r="F184">
        <v>20</v>
      </c>
      <c r="G184">
        <v>1</v>
      </c>
      <c r="H184">
        <v>12</v>
      </c>
      <c r="I184">
        <v>6</v>
      </c>
      <c r="J184">
        <v>2022</v>
      </c>
      <c r="K184">
        <v>24.756717999999999</v>
      </c>
      <c r="L184">
        <v>81.654934690000005</v>
      </c>
      <c r="M184">
        <v>4.3493399999999999E-4</v>
      </c>
      <c r="N184">
        <v>315.416</v>
      </c>
    </row>
    <row r="185" spans="1:14" x14ac:dyDescent="0.25">
      <c r="A185">
        <v>183</v>
      </c>
      <c r="B185" t="s">
        <v>174</v>
      </c>
      <c r="C185" t="s">
        <v>19</v>
      </c>
      <c r="D185" t="s">
        <v>183</v>
      </c>
      <c r="E185" t="s">
        <v>21</v>
      </c>
      <c r="F185">
        <v>47</v>
      </c>
      <c r="G185">
        <v>1</v>
      </c>
      <c r="H185">
        <v>13</v>
      </c>
      <c r="I185">
        <v>6</v>
      </c>
      <c r="J185">
        <v>2022</v>
      </c>
      <c r="K185">
        <v>21.455228000000002</v>
      </c>
      <c r="L185">
        <v>80.196272899999997</v>
      </c>
      <c r="M185">
        <v>2.8822131000000001E-2</v>
      </c>
      <c r="N185">
        <v>311.61</v>
      </c>
    </row>
    <row r="186" spans="1:14" x14ac:dyDescent="0.25">
      <c r="A186">
        <v>184</v>
      </c>
      <c r="B186" t="s">
        <v>174</v>
      </c>
      <c r="C186" t="s">
        <v>19</v>
      </c>
      <c r="D186" t="s">
        <v>149</v>
      </c>
      <c r="E186" t="s">
        <v>17</v>
      </c>
      <c r="F186">
        <v>47</v>
      </c>
      <c r="H186">
        <v>15</v>
      </c>
      <c r="I186">
        <v>6</v>
      </c>
      <c r="J186">
        <v>2022</v>
      </c>
      <c r="K186">
        <v>21.149813399999999</v>
      </c>
      <c r="L186">
        <v>79.082055600000004</v>
      </c>
      <c r="M186">
        <v>0.144372744</v>
      </c>
      <c r="N186">
        <v>317.60000000000002</v>
      </c>
    </row>
    <row r="187" spans="1:14" x14ac:dyDescent="0.25">
      <c r="A187">
        <v>185</v>
      </c>
      <c r="B187" t="s">
        <v>174</v>
      </c>
      <c r="C187" t="s">
        <v>97</v>
      </c>
      <c r="D187" t="s">
        <v>138</v>
      </c>
      <c r="E187" t="s">
        <v>17</v>
      </c>
      <c r="F187">
        <v>283</v>
      </c>
      <c r="H187">
        <v>15</v>
      </c>
      <c r="I187">
        <v>6</v>
      </c>
      <c r="J187">
        <v>2022</v>
      </c>
      <c r="K187">
        <v>30.209087400000001</v>
      </c>
      <c r="L187">
        <v>76.33987209</v>
      </c>
      <c r="M187">
        <v>1.3158468E-2</v>
      </c>
      <c r="N187">
        <v>312.0266666</v>
      </c>
    </row>
    <row r="188" spans="1:14" x14ac:dyDescent="0.25">
      <c r="A188">
        <v>186</v>
      </c>
      <c r="B188" t="s">
        <v>174</v>
      </c>
      <c r="C188" t="s">
        <v>30</v>
      </c>
      <c r="D188" t="s">
        <v>184</v>
      </c>
      <c r="E188" t="s">
        <v>17</v>
      </c>
      <c r="F188">
        <v>8</v>
      </c>
      <c r="G188">
        <v>2</v>
      </c>
      <c r="H188">
        <v>16</v>
      </c>
      <c r="I188">
        <v>6</v>
      </c>
      <c r="J188">
        <v>2022</v>
      </c>
      <c r="K188">
        <v>25.536094550000001</v>
      </c>
      <c r="L188">
        <v>81.446728390000004</v>
      </c>
      <c r="M188">
        <v>1.2937982000000001E-2</v>
      </c>
      <c r="N188">
        <v>311.98500000000001</v>
      </c>
    </row>
    <row r="189" spans="1:14" x14ac:dyDescent="0.25">
      <c r="A189">
        <v>187</v>
      </c>
      <c r="B189" t="s">
        <v>14</v>
      </c>
      <c r="C189" t="s">
        <v>27</v>
      </c>
      <c r="D189" t="s">
        <v>28</v>
      </c>
      <c r="E189" t="s">
        <v>17</v>
      </c>
      <c r="F189">
        <v>92</v>
      </c>
      <c r="H189">
        <v>1</v>
      </c>
      <c r="I189">
        <v>1</v>
      </c>
      <c r="J189">
        <v>2021</v>
      </c>
      <c r="K189">
        <v>9.9840800000000005</v>
      </c>
      <c r="L189">
        <v>76.274145700000005</v>
      </c>
      <c r="M189">
        <v>0.183785227</v>
      </c>
      <c r="N189">
        <v>302.30399999999997</v>
      </c>
    </row>
    <row r="190" spans="1:14" x14ac:dyDescent="0.25">
      <c r="A190">
        <v>188</v>
      </c>
      <c r="B190" t="s">
        <v>14</v>
      </c>
      <c r="C190" t="s">
        <v>23</v>
      </c>
      <c r="D190" t="s">
        <v>152</v>
      </c>
      <c r="E190" t="s">
        <v>17</v>
      </c>
      <c r="F190">
        <v>17</v>
      </c>
      <c r="H190">
        <v>4</v>
      </c>
      <c r="I190">
        <v>1</v>
      </c>
      <c r="J190">
        <v>2022</v>
      </c>
      <c r="K190">
        <v>12.09680475</v>
      </c>
      <c r="L190">
        <v>78.193043009999997</v>
      </c>
      <c r="M190">
        <v>0.112242577</v>
      </c>
      <c r="N190">
        <v>298.36</v>
      </c>
    </row>
    <row r="191" spans="1:14" x14ac:dyDescent="0.25">
      <c r="A191">
        <v>189</v>
      </c>
      <c r="B191" t="s">
        <v>18</v>
      </c>
      <c r="C191" t="s">
        <v>134</v>
      </c>
      <c r="D191" t="s">
        <v>134</v>
      </c>
      <c r="E191" t="s">
        <v>55</v>
      </c>
      <c r="F191">
        <v>6</v>
      </c>
      <c r="H191">
        <v>11</v>
      </c>
      <c r="I191">
        <v>1</v>
      </c>
      <c r="J191">
        <v>2021</v>
      </c>
      <c r="K191">
        <v>11.9340568</v>
      </c>
      <c r="L191">
        <v>79.830644699999993</v>
      </c>
      <c r="M191">
        <v>0.87577408700000003</v>
      </c>
      <c r="N191">
        <v>300.27999999999997</v>
      </c>
    </row>
    <row r="192" spans="1:14" x14ac:dyDescent="0.25">
      <c r="A192">
        <v>190</v>
      </c>
      <c r="B192" t="s">
        <v>22</v>
      </c>
      <c r="C192" t="s">
        <v>45</v>
      </c>
      <c r="D192" t="s">
        <v>144</v>
      </c>
      <c r="E192" t="s">
        <v>17</v>
      </c>
      <c r="F192">
        <v>13</v>
      </c>
      <c r="H192">
        <v>20</v>
      </c>
      <c r="I192">
        <v>1</v>
      </c>
      <c r="J192">
        <v>2021</v>
      </c>
      <c r="K192">
        <v>16.083333</v>
      </c>
      <c r="L192">
        <v>77.166667000000004</v>
      </c>
      <c r="M192" s="1">
        <v>2.27E-5</v>
      </c>
      <c r="N192">
        <v>304.40333340000001</v>
      </c>
    </row>
    <row r="193" spans="1:14" x14ac:dyDescent="0.25">
      <c r="A193">
        <v>191</v>
      </c>
      <c r="B193" t="s">
        <v>22</v>
      </c>
      <c r="C193" t="s">
        <v>45</v>
      </c>
      <c r="D193" t="s">
        <v>181</v>
      </c>
      <c r="E193" t="s">
        <v>17</v>
      </c>
      <c r="F193">
        <v>61</v>
      </c>
      <c r="H193">
        <v>24</v>
      </c>
      <c r="I193">
        <v>1</v>
      </c>
      <c r="J193">
        <v>2021</v>
      </c>
      <c r="K193">
        <v>13.6102243</v>
      </c>
      <c r="L193">
        <v>77.512772100000007</v>
      </c>
      <c r="M193">
        <v>9.2017599999999998E-4</v>
      </c>
      <c r="N193">
        <v>303.08999999999997</v>
      </c>
    </row>
    <row r="194" spans="1:14" x14ac:dyDescent="0.25">
      <c r="A194">
        <v>192</v>
      </c>
      <c r="B194" t="s">
        <v>22</v>
      </c>
      <c r="C194" t="s">
        <v>45</v>
      </c>
      <c r="D194" t="s">
        <v>185</v>
      </c>
      <c r="E194" t="s">
        <v>62</v>
      </c>
      <c r="F194">
        <v>18</v>
      </c>
      <c r="H194">
        <v>17</v>
      </c>
      <c r="I194">
        <v>1</v>
      </c>
      <c r="J194">
        <v>2021</v>
      </c>
      <c r="K194">
        <v>16.1853166</v>
      </c>
      <c r="L194">
        <v>75.696791899999994</v>
      </c>
      <c r="M194" s="1">
        <v>5.2200000000000002E-5</v>
      </c>
      <c r="N194">
        <v>304.21333340000001</v>
      </c>
    </row>
    <row r="195" spans="1:14" x14ac:dyDescent="0.25">
      <c r="A195">
        <v>193</v>
      </c>
      <c r="B195" t="s">
        <v>22</v>
      </c>
      <c r="C195" t="s">
        <v>45</v>
      </c>
      <c r="D195" t="s">
        <v>124</v>
      </c>
      <c r="E195" t="s">
        <v>17</v>
      </c>
      <c r="F195">
        <v>47</v>
      </c>
      <c r="G195">
        <v>1</v>
      </c>
      <c r="H195">
        <v>20</v>
      </c>
      <c r="I195">
        <v>1</v>
      </c>
      <c r="J195">
        <v>2021</v>
      </c>
      <c r="K195">
        <v>15.248541299999999</v>
      </c>
      <c r="L195">
        <v>76.832364799999993</v>
      </c>
      <c r="M195" s="1">
        <v>2.27E-5</v>
      </c>
      <c r="N195">
        <v>303.21333340000001</v>
      </c>
    </row>
    <row r="196" spans="1:14" x14ac:dyDescent="0.25">
      <c r="A196">
        <v>194</v>
      </c>
      <c r="B196" t="s">
        <v>22</v>
      </c>
      <c r="C196" t="s">
        <v>19</v>
      </c>
      <c r="D196" t="s">
        <v>20</v>
      </c>
      <c r="E196" t="s">
        <v>21</v>
      </c>
      <c r="F196">
        <v>2</v>
      </c>
      <c r="G196">
        <v>1</v>
      </c>
      <c r="H196">
        <v>20</v>
      </c>
      <c r="I196">
        <v>1</v>
      </c>
      <c r="J196">
        <v>2021</v>
      </c>
      <c r="K196">
        <v>19.759070349999998</v>
      </c>
      <c r="L196">
        <v>80.162280730000006</v>
      </c>
      <c r="M196" s="1">
        <v>2.27E-5</v>
      </c>
      <c r="N196">
        <v>302.14999999999998</v>
      </c>
    </row>
    <row r="197" spans="1:14" x14ac:dyDescent="0.25">
      <c r="A197">
        <v>195</v>
      </c>
      <c r="B197" t="s">
        <v>22</v>
      </c>
      <c r="C197" t="s">
        <v>97</v>
      </c>
      <c r="D197" t="s">
        <v>138</v>
      </c>
      <c r="E197" t="s">
        <v>17</v>
      </c>
      <c r="F197">
        <v>41</v>
      </c>
      <c r="H197">
        <v>18</v>
      </c>
      <c r="I197">
        <v>1</v>
      </c>
      <c r="J197">
        <v>2021</v>
      </c>
      <c r="K197">
        <v>30.209087400000001</v>
      </c>
      <c r="L197">
        <v>76.33987209</v>
      </c>
      <c r="M197">
        <v>2.6984930000000002E-3</v>
      </c>
      <c r="N197">
        <v>291.33999999999997</v>
      </c>
    </row>
    <row r="198" spans="1:14" x14ac:dyDescent="0.25">
      <c r="A198">
        <v>196</v>
      </c>
      <c r="B198" t="s">
        <v>22</v>
      </c>
      <c r="C198" t="s">
        <v>38</v>
      </c>
      <c r="D198" t="s">
        <v>44</v>
      </c>
      <c r="E198" t="s">
        <v>17</v>
      </c>
      <c r="F198">
        <v>62</v>
      </c>
      <c r="H198">
        <v>18</v>
      </c>
      <c r="I198">
        <v>1</v>
      </c>
      <c r="J198">
        <v>2021</v>
      </c>
      <c r="K198">
        <v>22.642931000000001</v>
      </c>
      <c r="L198">
        <v>88.893057900000002</v>
      </c>
      <c r="M198" s="1">
        <v>7.1899999999999999E-5</v>
      </c>
      <c r="N198">
        <v>293.50666660000002</v>
      </c>
    </row>
    <row r="199" spans="1:14" x14ac:dyDescent="0.25">
      <c r="A199">
        <v>197</v>
      </c>
      <c r="B199" t="s">
        <v>186</v>
      </c>
      <c r="C199" t="s">
        <v>45</v>
      </c>
      <c r="D199" t="s">
        <v>124</v>
      </c>
      <c r="E199" t="s">
        <v>17</v>
      </c>
      <c r="F199">
        <v>14</v>
      </c>
      <c r="H199">
        <v>26</v>
      </c>
      <c r="I199">
        <v>1</v>
      </c>
      <c r="J199">
        <v>2021</v>
      </c>
      <c r="K199">
        <v>15.248541299999999</v>
      </c>
      <c r="L199">
        <v>76.832364799999993</v>
      </c>
      <c r="M199" s="1">
        <v>7.8299999999999996E-6</v>
      </c>
      <c r="N199">
        <v>306.28800000000001</v>
      </c>
    </row>
    <row r="200" spans="1:14" x14ac:dyDescent="0.25">
      <c r="A200">
        <v>198</v>
      </c>
      <c r="B200" t="s">
        <v>186</v>
      </c>
      <c r="C200" t="s">
        <v>27</v>
      </c>
      <c r="D200" t="s">
        <v>28</v>
      </c>
      <c r="E200" t="s">
        <v>17</v>
      </c>
      <c r="F200">
        <v>23</v>
      </c>
      <c r="H200">
        <v>25</v>
      </c>
      <c r="I200">
        <v>1</v>
      </c>
      <c r="J200">
        <v>2021</v>
      </c>
      <c r="K200">
        <v>9.9840800000000005</v>
      </c>
      <c r="L200">
        <v>76.274145700000005</v>
      </c>
      <c r="M200">
        <v>0.291835183</v>
      </c>
      <c r="N200">
        <v>301.94799999999998</v>
      </c>
    </row>
    <row r="201" spans="1:14" x14ac:dyDescent="0.25">
      <c r="A201">
        <v>199</v>
      </c>
      <c r="B201" t="s">
        <v>186</v>
      </c>
      <c r="C201" t="s">
        <v>19</v>
      </c>
      <c r="D201" t="s">
        <v>20</v>
      </c>
      <c r="E201" t="s">
        <v>21</v>
      </c>
      <c r="F201">
        <v>10</v>
      </c>
      <c r="G201">
        <v>1</v>
      </c>
      <c r="H201">
        <v>26</v>
      </c>
      <c r="I201">
        <v>1</v>
      </c>
      <c r="J201">
        <v>2021</v>
      </c>
      <c r="K201">
        <v>19.759070349999998</v>
      </c>
      <c r="L201">
        <v>80.162280730000006</v>
      </c>
      <c r="M201" s="1">
        <v>7.8299999999999996E-6</v>
      </c>
      <c r="N201">
        <v>302.7</v>
      </c>
    </row>
    <row r="202" spans="1:14" x14ac:dyDescent="0.25">
      <c r="A202">
        <v>200</v>
      </c>
      <c r="B202" t="s">
        <v>186</v>
      </c>
      <c r="C202" t="s">
        <v>134</v>
      </c>
      <c r="D202" t="s">
        <v>134</v>
      </c>
      <c r="E202" t="s">
        <v>55</v>
      </c>
      <c r="F202">
        <v>13</v>
      </c>
      <c r="H202">
        <v>25</v>
      </c>
      <c r="I202">
        <v>1</v>
      </c>
      <c r="J202">
        <v>2021</v>
      </c>
      <c r="K202">
        <v>11.9340568</v>
      </c>
      <c r="L202">
        <v>79.830644699999993</v>
      </c>
      <c r="M202">
        <v>5.9788042999999999E-2</v>
      </c>
      <c r="N202">
        <v>300.11</v>
      </c>
    </row>
    <row r="203" spans="1:14" x14ac:dyDescent="0.25">
      <c r="A203">
        <v>201</v>
      </c>
      <c r="B203" t="s">
        <v>186</v>
      </c>
      <c r="C203" t="s">
        <v>23</v>
      </c>
      <c r="D203" t="s">
        <v>187</v>
      </c>
      <c r="E203" t="s">
        <v>55</v>
      </c>
      <c r="F203">
        <v>7</v>
      </c>
      <c r="H203">
        <v>25</v>
      </c>
      <c r="I203">
        <v>1</v>
      </c>
      <c r="J203">
        <v>2021</v>
      </c>
      <c r="K203">
        <v>9.4477045000000004</v>
      </c>
      <c r="L203">
        <v>77.800043400000007</v>
      </c>
      <c r="M203">
        <v>8.6656675000000002E-2</v>
      </c>
      <c r="N203">
        <v>301.33999999999997</v>
      </c>
    </row>
    <row r="204" spans="1:14" x14ac:dyDescent="0.25">
      <c r="A204">
        <v>202</v>
      </c>
      <c r="B204" t="s">
        <v>29</v>
      </c>
      <c r="C204" t="s">
        <v>176</v>
      </c>
      <c r="D204" t="s">
        <v>188</v>
      </c>
      <c r="E204" t="s">
        <v>17</v>
      </c>
      <c r="F204">
        <v>309</v>
      </c>
      <c r="H204">
        <v>6</v>
      </c>
      <c r="I204">
        <v>2</v>
      </c>
      <c r="J204">
        <v>2021</v>
      </c>
      <c r="K204">
        <v>31.338095899999999</v>
      </c>
      <c r="L204">
        <v>76.761163100000005</v>
      </c>
      <c r="M204">
        <v>0.22799659799999999</v>
      </c>
      <c r="N204">
        <v>287.77199999999999</v>
      </c>
    </row>
    <row r="205" spans="1:14" x14ac:dyDescent="0.25">
      <c r="A205">
        <v>203</v>
      </c>
      <c r="B205" t="s">
        <v>29</v>
      </c>
      <c r="C205" t="s">
        <v>45</v>
      </c>
      <c r="D205" t="s">
        <v>189</v>
      </c>
      <c r="E205" t="s">
        <v>62</v>
      </c>
      <c r="F205">
        <v>15</v>
      </c>
      <c r="H205">
        <v>2</v>
      </c>
      <c r="I205">
        <v>1</v>
      </c>
      <c r="J205">
        <v>2021</v>
      </c>
      <c r="K205">
        <v>11.9346006</v>
      </c>
      <c r="L205">
        <v>76.932820899999996</v>
      </c>
      <c r="M205">
        <v>0.21464963000000001</v>
      </c>
      <c r="N205">
        <v>302.82</v>
      </c>
    </row>
    <row r="206" spans="1:14" x14ac:dyDescent="0.25">
      <c r="A206">
        <v>204</v>
      </c>
      <c r="B206" t="s">
        <v>29</v>
      </c>
      <c r="C206" t="s">
        <v>45</v>
      </c>
      <c r="D206" t="s">
        <v>89</v>
      </c>
      <c r="E206" t="s">
        <v>17</v>
      </c>
      <c r="F206">
        <v>14</v>
      </c>
      <c r="H206">
        <v>1</v>
      </c>
      <c r="I206">
        <v>2</v>
      </c>
      <c r="J206">
        <v>2021</v>
      </c>
      <c r="K206">
        <v>13.007081700000001</v>
      </c>
      <c r="L206">
        <v>76.099270300000001</v>
      </c>
      <c r="M206">
        <v>6.2803100000000003E-4</v>
      </c>
      <c r="N206">
        <v>304.44799999999998</v>
      </c>
    </row>
    <row r="207" spans="1:14" x14ac:dyDescent="0.25">
      <c r="A207">
        <v>205</v>
      </c>
      <c r="B207" t="s">
        <v>29</v>
      </c>
      <c r="C207" t="s">
        <v>45</v>
      </c>
      <c r="D207" t="s">
        <v>180</v>
      </c>
      <c r="E207" t="s">
        <v>17</v>
      </c>
      <c r="F207">
        <v>26</v>
      </c>
      <c r="H207">
        <v>4</v>
      </c>
      <c r="I207">
        <v>2</v>
      </c>
      <c r="J207">
        <v>2021</v>
      </c>
      <c r="K207">
        <v>12.5238888</v>
      </c>
      <c r="L207">
        <v>76.896196099999997</v>
      </c>
      <c r="M207">
        <v>1.56331E-4</v>
      </c>
      <c r="N207">
        <v>303.81200000000001</v>
      </c>
    </row>
    <row r="208" spans="1:14" x14ac:dyDescent="0.25">
      <c r="A208">
        <v>206</v>
      </c>
      <c r="B208" t="s">
        <v>29</v>
      </c>
      <c r="C208" t="s">
        <v>45</v>
      </c>
      <c r="D208" t="s">
        <v>144</v>
      </c>
      <c r="E208" t="s">
        <v>17</v>
      </c>
      <c r="F208">
        <v>18</v>
      </c>
      <c r="H208">
        <v>5</v>
      </c>
      <c r="I208">
        <v>2</v>
      </c>
      <c r="J208">
        <v>2021</v>
      </c>
      <c r="K208">
        <v>16.083333</v>
      </c>
      <c r="L208">
        <v>77.166667000000004</v>
      </c>
      <c r="M208" s="1">
        <v>7.8200000000000003E-5</v>
      </c>
      <c r="N208">
        <v>306.61333339999999</v>
      </c>
    </row>
    <row r="209" spans="1:14" x14ac:dyDescent="0.25">
      <c r="A209">
        <v>207</v>
      </c>
      <c r="B209" t="s">
        <v>29</v>
      </c>
      <c r="C209" t="s">
        <v>19</v>
      </c>
      <c r="D209" t="s">
        <v>150</v>
      </c>
      <c r="E209" t="s">
        <v>62</v>
      </c>
      <c r="F209">
        <v>20</v>
      </c>
      <c r="H209">
        <v>25</v>
      </c>
      <c r="I209">
        <v>1</v>
      </c>
      <c r="J209">
        <v>2021</v>
      </c>
      <c r="K209">
        <v>17.636128849999999</v>
      </c>
      <c r="L209">
        <v>74.298278080000003</v>
      </c>
      <c r="M209" s="1">
        <v>8.2700000000000004E-6</v>
      </c>
      <c r="N209">
        <v>306.48333339999999</v>
      </c>
    </row>
    <row r="210" spans="1:14" x14ac:dyDescent="0.25">
      <c r="A210">
        <v>208</v>
      </c>
      <c r="B210" t="s">
        <v>29</v>
      </c>
      <c r="C210" t="s">
        <v>19</v>
      </c>
      <c r="D210" t="s">
        <v>190</v>
      </c>
      <c r="E210" t="s">
        <v>21</v>
      </c>
      <c r="F210">
        <v>2</v>
      </c>
      <c r="G210">
        <v>1</v>
      </c>
      <c r="H210">
        <v>6</v>
      </c>
      <c r="I210">
        <v>1</v>
      </c>
      <c r="J210">
        <v>2021</v>
      </c>
      <c r="K210">
        <v>19.194329400000001</v>
      </c>
      <c r="L210">
        <v>72.970177899999996</v>
      </c>
      <c r="M210">
        <v>2.5765097000000001E-2</v>
      </c>
      <c r="N210">
        <v>302.99</v>
      </c>
    </row>
    <row r="211" spans="1:14" x14ac:dyDescent="0.25">
      <c r="A211">
        <v>209</v>
      </c>
      <c r="B211" t="s">
        <v>29</v>
      </c>
      <c r="C211" t="s">
        <v>15</v>
      </c>
      <c r="D211" t="s">
        <v>191</v>
      </c>
      <c r="E211" t="s">
        <v>17</v>
      </c>
      <c r="F211">
        <v>5</v>
      </c>
      <c r="G211">
        <v>2</v>
      </c>
      <c r="H211">
        <v>27</v>
      </c>
      <c r="I211">
        <v>1</v>
      </c>
      <c r="J211">
        <v>2021</v>
      </c>
      <c r="K211">
        <v>25.40237355</v>
      </c>
      <c r="L211">
        <v>91.832540969999997</v>
      </c>
      <c r="M211">
        <v>1.5939841999999999E-2</v>
      </c>
      <c r="N211">
        <v>291.31666660000002</v>
      </c>
    </row>
    <row r="212" spans="1:14" x14ac:dyDescent="0.25">
      <c r="A212">
        <v>210</v>
      </c>
      <c r="B212" t="s">
        <v>29</v>
      </c>
      <c r="C212" t="s">
        <v>15</v>
      </c>
      <c r="D212" t="s">
        <v>192</v>
      </c>
      <c r="E212" t="s">
        <v>17</v>
      </c>
      <c r="F212">
        <v>15</v>
      </c>
      <c r="H212">
        <v>7</v>
      </c>
      <c r="I212">
        <v>1</v>
      </c>
      <c r="J212">
        <v>2021</v>
      </c>
      <c r="K212">
        <v>25.347968999999999</v>
      </c>
      <c r="L212">
        <v>90.565777260000004</v>
      </c>
      <c r="M212" s="1">
        <v>3.7599999999999999E-5</v>
      </c>
      <c r="N212">
        <v>293.21333340000001</v>
      </c>
    </row>
    <row r="213" spans="1:14" x14ac:dyDescent="0.25">
      <c r="A213">
        <v>211</v>
      </c>
      <c r="B213" t="s">
        <v>29</v>
      </c>
      <c r="C213" t="s">
        <v>34</v>
      </c>
      <c r="D213" t="s">
        <v>193</v>
      </c>
      <c r="E213" t="s">
        <v>62</v>
      </c>
      <c r="F213">
        <v>5</v>
      </c>
      <c r="H213">
        <v>30</v>
      </c>
      <c r="I213">
        <v>1</v>
      </c>
      <c r="J213">
        <v>2021</v>
      </c>
      <c r="K213">
        <v>20.750225700000001</v>
      </c>
      <c r="L213">
        <v>83.249946399999999</v>
      </c>
      <c r="M213">
        <v>8.8096649999999995E-3</v>
      </c>
      <c r="N213">
        <v>302.44</v>
      </c>
    </row>
    <row r="214" spans="1:14" x14ac:dyDescent="0.25">
      <c r="A214">
        <v>212</v>
      </c>
      <c r="B214" t="s">
        <v>29</v>
      </c>
      <c r="C214" t="s">
        <v>34</v>
      </c>
      <c r="D214" t="s">
        <v>194</v>
      </c>
      <c r="E214" t="s">
        <v>17</v>
      </c>
      <c r="F214">
        <v>35</v>
      </c>
      <c r="H214">
        <v>4</v>
      </c>
      <c r="I214">
        <v>2</v>
      </c>
      <c r="J214">
        <v>2021</v>
      </c>
      <c r="K214">
        <v>20.8522696</v>
      </c>
      <c r="L214">
        <v>86.338571400000006</v>
      </c>
      <c r="M214" s="1">
        <v>7.8200000000000003E-5</v>
      </c>
      <c r="N214">
        <v>299.98666659999998</v>
      </c>
    </row>
    <row r="215" spans="1:14" x14ac:dyDescent="0.25">
      <c r="A215">
        <v>213</v>
      </c>
      <c r="B215" t="s">
        <v>29</v>
      </c>
      <c r="C215" t="s">
        <v>34</v>
      </c>
      <c r="D215" t="s">
        <v>195</v>
      </c>
      <c r="E215" t="s">
        <v>17</v>
      </c>
      <c r="F215">
        <v>350</v>
      </c>
      <c r="H215">
        <v>6</v>
      </c>
      <c r="I215">
        <v>2</v>
      </c>
      <c r="J215">
        <v>2021</v>
      </c>
      <c r="K215">
        <v>19.807608299999998</v>
      </c>
      <c r="L215">
        <v>85.825253799999999</v>
      </c>
      <c r="M215">
        <v>3.2053070000000001E-3</v>
      </c>
      <c r="N215">
        <v>301.12</v>
      </c>
    </row>
    <row r="216" spans="1:14" x14ac:dyDescent="0.25">
      <c r="A216">
        <v>214</v>
      </c>
      <c r="B216" t="s">
        <v>29</v>
      </c>
      <c r="C216" t="s">
        <v>120</v>
      </c>
      <c r="D216" t="s">
        <v>196</v>
      </c>
      <c r="E216" t="s">
        <v>17</v>
      </c>
      <c r="F216">
        <v>13</v>
      </c>
      <c r="H216">
        <v>15</v>
      </c>
      <c r="I216">
        <v>1</v>
      </c>
      <c r="J216">
        <v>2021</v>
      </c>
      <c r="K216">
        <v>26.1783623</v>
      </c>
      <c r="L216">
        <v>90.622668300000001</v>
      </c>
      <c r="M216">
        <v>4.1728943999999997E-2</v>
      </c>
      <c r="N216">
        <v>294.59333340000001</v>
      </c>
    </row>
    <row r="217" spans="1:14" x14ac:dyDescent="0.25">
      <c r="A217">
        <v>215</v>
      </c>
      <c r="B217" t="s">
        <v>33</v>
      </c>
      <c r="C217" t="s">
        <v>45</v>
      </c>
      <c r="D217" t="s">
        <v>197</v>
      </c>
      <c r="E217" t="s">
        <v>55</v>
      </c>
      <c r="F217">
        <v>3</v>
      </c>
      <c r="H217">
        <v>9</v>
      </c>
      <c r="I217">
        <v>2</v>
      </c>
      <c r="J217">
        <v>2021</v>
      </c>
      <c r="K217">
        <v>15.454050499999999</v>
      </c>
      <c r="L217">
        <v>75.006651599999998</v>
      </c>
      <c r="M217" s="1">
        <v>8.81E-5</v>
      </c>
      <c r="N217">
        <v>306.95999999999998</v>
      </c>
    </row>
    <row r="218" spans="1:14" x14ac:dyDescent="0.25">
      <c r="A218">
        <v>216</v>
      </c>
      <c r="B218" t="s">
        <v>33</v>
      </c>
      <c r="C218" t="s">
        <v>19</v>
      </c>
      <c r="D218" t="s">
        <v>150</v>
      </c>
      <c r="E218" t="s">
        <v>62</v>
      </c>
      <c r="F218">
        <v>19</v>
      </c>
      <c r="H218">
        <v>5</v>
      </c>
      <c r="I218">
        <v>2</v>
      </c>
      <c r="J218">
        <v>2021</v>
      </c>
      <c r="K218">
        <v>17.636128849999999</v>
      </c>
      <c r="L218">
        <v>74.298278080000003</v>
      </c>
      <c r="M218" s="1">
        <v>7.8200000000000003E-5</v>
      </c>
      <c r="N218">
        <v>305.83600000000001</v>
      </c>
    </row>
    <row r="219" spans="1:14" x14ac:dyDescent="0.25">
      <c r="A219">
        <v>217</v>
      </c>
      <c r="B219" t="s">
        <v>33</v>
      </c>
      <c r="C219" t="s">
        <v>19</v>
      </c>
      <c r="D219" t="s">
        <v>190</v>
      </c>
      <c r="E219" t="s">
        <v>62</v>
      </c>
      <c r="F219">
        <v>2</v>
      </c>
      <c r="H219">
        <v>30</v>
      </c>
      <c r="I219">
        <v>1</v>
      </c>
      <c r="J219">
        <v>2021</v>
      </c>
      <c r="K219">
        <v>19.194329400000001</v>
      </c>
      <c r="L219">
        <v>72.970177899999996</v>
      </c>
      <c r="M219" s="1">
        <v>3.79E-5</v>
      </c>
      <c r="N219">
        <v>304.7766666</v>
      </c>
    </row>
    <row r="220" spans="1:14" x14ac:dyDescent="0.25">
      <c r="A220">
        <v>218</v>
      </c>
      <c r="B220" t="s">
        <v>33</v>
      </c>
      <c r="C220" t="s">
        <v>38</v>
      </c>
      <c r="D220" t="s">
        <v>198</v>
      </c>
      <c r="E220" t="s">
        <v>17</v>
      </c>
      <c r="F220">
        <v>25</v>
      </c>
      <c r="H220">
        <v>8</v>
      </c>
      <c r="I220">
        <v>2</v>
      </c>
      <c r="J220">
        <v>2021</v>
      </c>
      <c r="K220">
        <v>23.329188200000001</v>
      </c>
      <c r="L220">
        <v>86.367237799999998</v>
      </c>
      <c r="M220">
        <v>2.3997207999999999E-2</v>
      </c>
      <c r="N220">
        <v>299</v>
      </c>
    </row>
    <row r="221" spans="1:14" x14ac:dyDescent="0.25">
      <c r="A221">
        <v>219</v>
      </c>
      <c r="B221" t="s">
        <v>36</v>
      </c>
      <c r="C221" t="s">
        <v>45</v>
      </c>
      <c r="D221" t="s">
        <v>199</v>
      </c>
      <c r="E221" t="s">
        <v>62</v>
      </c>
      <c r="F221">
        <v>30</v>
      </c>
      <c r="H221">
        <v>20</v>
      </c>
      <c r="I221">
        <v>2</v>
      </c>
      <c r="J221">
        <v>2021</v>
      </c>
      <c r="K221">
        <v>18.083333</v>
      </c>
      <c r="L221">
        <v>77.333332999999996</v>
      </c>
      <c r="M221">
        <v>2.3079118999999999E-2</v>
      </c>
      <c r="N221">
        <v>308.83999999999997</v>
      </c>
    </row>
    <row r="222" spans="1:14" x14ac:dyDescent="0.25">
      <c r="A222">
        <v>220</v>
      </c>
      <c r="B222" t="s">
        <v>36</v>
      </c>
      <c r="C222" t="s">
        <v>19</v>
      </c>
      <c r="D222" t="s">
        <v>150</v>
      </c>
      <c r="E222" t="s">
        <v>55</v>
      </c>
      <c r="F222">
        <v>19</v>
      </c>
      <c r="H222">
        <v>16</v>
      </c>
      <c r="I222">
        <v>2</v>
      </c>
      <c r="J222">
        <v>2021</v>
      </c>
      <c r="K222">
        <v>17.636128849999999</v>
      </c>
      <c r="L222">
        <v>74.298278080000003</v>
      </c>
      <c r="M222" s="1">
        <v>5.3999999999999998E-5</v>
      </c>
      <c r="N222">
        <v>307.98666659999998</v>
      </c>
    </row>
    <row r="223" spans="1:14" x14ac:dyDescent="0.25">
      <c r="A223">
        <v>221</v>
      </c>
      <c r="B223" t="s">
        <v>41</v>
      </c>
      <c r="C223" t="s">
        <v>91</v>
      </c>
      <c r="D223" t="s">
        <v>200</v>
      </c>
      <c r="E223" t="s">
        <v>17</v>
      </c>
      <c r="F223">
        <v>24</v>
      </c>
      <c r="G223">
        <v>1</v>
      </c>
      <c r="H223">
        <v>20</v>
      </c>
      <c r="I223">
        <v>2</v>
      </c>
      <c r="J223">
        <v>2021</v>
      </c>
      <c r="K223">
        <v>15.8309251</v>
      </c>
      <c r="L223">
        <v>78.042537300000006</v>
      </c>
      <c r="M223">
        <v>7.2555670000000001E-3</v>
      </c>
      <c r="N223">
        <v>306.60000000000002</v>
      </c>
    </row>
    <row r="224" spans="1:14" x14ac:dyDescent="0.25">
      <c r="A224">
        <v>222</v>
      </c>
      <c r="B224" t="s">
        <v>41</v>
      </c>
      <c r="C224" t="s">
        <v>45</v>
      </c>
      <c r="D224" t="s">
        <v>179</v>
      </c>
      <c r="E224" t="s">
        <v>17</v>
      </c>
      <c r="F224">
        <v>43</v>
      </c>
      <c r="H224">
        <v>23</v>
      </c>
      <c r="I224">
        <v>2</v>
      </c>
      <c r="J224">
        <v>2021</v>
      </c>
      <c r="K224">
        <v>13.1367201</v>
      </c>
      <c r="L224">
        <v>78.133724599999994</v>
      </c>
      <c r="M224">
        <v>0.123334526</v>
      </c>
      <c r="N224">
        <v>303.52800000000002</v>
      </c>
    </row>
    <row r="225" spans="1:14" x14ac:dyDescent="0.25">
      <c r="A225">
        <v>223</v>
      </c>
      <c r="B225" t="s">
        <v>41</v>
      </c>
      <c r="C225" t="s">
        <v>134</v>
      </c>
      <c r="D225" t="s">
        <v>134</v>
      </c>
      <c r="E225" t="s">
        <v>17</v>
      </c>
      <c r="F225">
        <v>108</v>
      </c>
      <c r="H225">
        <v>22</v>
      </c>
      <c r="I225">
        <v>2</v>
      </c>
      <c r="J225">
        <v>2021</v>
      </c>
      <c r="K225">
        <v>11.9340568</v>
      </c>
      <c r="L225">
        <v>79.830644699999993</v>
      </c>
      <c r="M225">
        <v>0.131742211</v>
      </c>
      <c r="N225">
        <v>303.57333340000002</v>
      </c>
    </row>
    <row r="226" spans="1:14" x14ac:dyDescent="0.25">
      <c r="A226">
        <v>224</v>
      </c>
      <c r="B226" t="s">
        <v>41</v>
      </c>
      <c r="C226" t="s">
        <v>23</v>
      </c>
      <c r="D226" t="s">
        <v>24</v>
      </c>
      <c r="E226" t="s">
        <v>17</v>
      </c>
      <c r="F226">
        <v>41</v>
      </c>
      <c r="H226">
        <v>22</v>
      </c>
      <c r="I226">
        <v>2</v>
      </c>
      <c r="J226">
        <v>2021</v>
      </c>
      <c r="K226">
        <v>10.3826515</v>
      </c>
      <c r="L226">
        <v>78.819125900000003</v>
      </c>
      <c r="M226">
        <v>7.0382442000000003E-2</v>
      </c>
      <c r="N226">
        <v>302.62</v>
      </c>
    </row>
    <row r="227" spans="1:14" x14ac:dyDescent="0.25">
      <c r="A227">
        <v>225</v>
      </c>
      <c r="B227" t="s">
        <v>41</v>
      </c>
      <c r="C227" t="s">
        <v>95</v>
      </c>
      <c r="D227" t="s">
        <v>201</v>
      </c>
      <c r="E227" t="s">
        <v>17</v>
      </c>
      <c r="F227">
        <v>10</v>
      </c>
      <c r="G227">
        <v>1</v>
      </c>
      <c r="H227">
        <v>12</v>
      </c>
      <c r="I227">
        <v>2</v>
      </c>
      <c r="J227">
        <v>2022</v>
      </c>
      <c r="K227">
        <v>22.5</v>
      </c>
      <c r="L227">
        <v>75.25</v>
      </c>
      <c r="M227" s="1">
        <v>8.2899999999999996E-5</v>
      </c>
      <c r="N227">
        <v>301.49599999999998</v>
      </c>
    </row>
    <row r="228" spans="1:14" x14ac:dyDescent="0.25">
      <c r="A228">
        <v>226</v>
      </c>
      <c r="B228" t="s">
        <v>41</v>
      </c>
      <c r="C228" t="s">
        <v>91</v>
      </c>
      <c r="D228" t="s">
        <v>202</v>
      </c>
      <c r="E228" t="s">
        <v>17</v>
      </c>
      <c r="F228">
        <v>30</v>
      </c>
      <c r="H228">
        <v>5</v>
      </c>
      <c r="I228">
        <v>3</v>
      </c>
      <c r="J228">
        <v>2021</v>
      </c>
      <c r="K228">
        <v>14.6546235</v>
      </c>
      <c r="L228">
        <v>77.556259839999996</v>
      </c>
      <c r="M228" s="1">
        <v>3.8699999999999999E-5</v>
      </c>
      <c r="N228">
        <v>313.21600000000001</v>
      </c>
    </row>
    <row r="229" spans="1:14" x14ac:dyDescent="0.25">
      <c r="A229">
        <v>227</v>
      </c>
      <c r="B229" t="s">
        <v>41</v>
      </c>
      <c r="C229" t="s">
        <v>134</v>
      </c>
      <c r="D229" t="s">
        <v>134</v>
      </c>
      <c r="E229" t="s">
        <v>55</v>
      </c>
      <c r="F229">
        <v>11</v>
      </c>
      <c r="H229">
        <v>1</v>
      </c>
      <c r="I229">
        <v>3</v>
      </c>
      <c r="J229">
        <v>2021</v>
      </c>
      <c r="K229">
        <v>11.9340568</v>
      </c>
      <c r="L229">
        <v>79.830644699999993</v>
      </c>
      <c r="M229">
        <v>1.0831079999999999E-3</v>
      </c>
      <c r="N229">
        <v>306.952</v>
      </c>
    </row>
    <row r="230" spans="1:14" x14ac:dyDescent="0.25">
      <c r="A230">
        <v>228</v>
      </c>
      <c r="B230" t="s">
        <v>41</v>
      </c>
      <c r="C230" t="s">
        <v>23</v>
      </c>
      <c r="D230" t="s">
        <v>203</v>
      </c>
      <c r="E230" t="s">
        <v>17</v>
      </c>
      <c r="F230">
        <v>14</v>
      </c>
      <c r="H230">
        <v>6</v>
      </c>
      <c r="I230">
        <v>3</v>
      </c>
      <c r="J230">
        <v>2021</v>
      </c>
      <c r="K230">
        <v>11.2287716</v>
      </c>
      <c r="L230">
        <v>78.818255550000003</v>
      </c>
      <c r="M230">
        <v>7.4254200000000001E-4</v>
      </c>
      <c r="N230">
        <v>310.06666660000002</v>
      </c>
    </row>
    <row r="231" spans="1:14" x14ac:dyDescent="0.25">
      <c r="A231">
        <v>229</v>
      </c>
      <c r="B231" t="s">
        <v>41</v>
      </c>
      <c r="C231" t="s">
        <v>38</v>
      </c>
      <c r="D231" t="s">
        <v>76</v>
      </c>
      <c r="E231" t="s">
        <v>17</v>
      </c>
      <c r="F231">
        <v>29</v>
      </c>
      <c r="H231">
        <v>6</v>
      </c>
      <c r="I231">
        <v>3</v>
      </c>
      <c r="J231">
        <v>2021</v>
      </c>
      <c r="K231">
        <v>22.905211399999999</v>
      </c>
      <c r="L231">
        <v>88.376063900000005</v>
      </c>
      <c r="M231" s="1">
        <v>6.8999999999999997E-5</v>
      </c>
      <c r="N231">
        <v>303.87</v>
      </c>
    </row>
    <row r="232" spans="1:14" x14ac:dyDescent="0.25">
      <c r="A232">
        <v>230</v>
      </c>
      <c r="B232" t="s">
        <v>41</v>
      </c>
      <c r="C232" t="s">
        <v>27</v>
      </c>
      <c r="D232" t="s">
        <v>28</v>
      </c>
      <c r="E232" t="s">
        <v>17</v>
      </c>
      <c r="F232">
        <v>26</v>
      </c>
      <c r="H232">
        <v>24</v>
      </c>
      <c r="I232">
        <v>2</v>
      </c>
      <c r="J232">
        <v>2021</v>
      </c>
      <c r="K232">
        <v>9.9840800000000005</v>
      </c>
      <c r="L232">
        <v>76.274145700000005</v>
      </c>
      <c r="M232">
        <v>7.7130138000000001E-2</v>
      </c>
      <c r="N232">
        <v>303.536</v>
      </c>
    </row>
    <row r="233" spans="1:14" x14ac:dyDescent="0.25">
      <c r="A233">
        <v>231</v>
      </c>
      <c r="B233" t="s">
        <v>43</v>
      </c>
      <c r="C233" t="s">
        <v>91</v>
      </c>
      <c r="D233" t="s">
        <v>202</v>
      </c>
      <c r="E233" t="s">
        <v>17</v>
      </c>
      <c r="F233">
        <v>30</v>
      </c>
      <c r="H233">
        <v>5</v>
      </c>
      <c r="I233">
        <v>3</v>
      </c>
      <c r="J233">
        <v>2021</v>
      </c>
      <c r="K233">
        <v>14.6546235</v>
      </c>
      <c r="L233">
        <v>77.556259839999996</v>
      </c>
      <c r="M233" s="1">
        <v>3.8699999999999999E-5</v>
      </c>
      <c r="N233">
        <v>313.21600000000001</v>
      </c>
    </row>
    <row r="234" spans="1:14" x14ac:dyDescent="0.25">
      <c r="A234">
        <v>232</v>
      </c>
      <c r="B234" t="s">
        <v>43</v>
      </c>
      <c r="C234" t="s">
        <v>134</v>
      </c>
      <c r="D234" t="s">
        <v>134</v>
      </c>
      <c r="E234" t="s">
        <v>55</v>
      </c>
      <c r="F234">
        <v>11</v>
      </c>
      <c r="H234">
        <v>1</v>
      </c>
      <c r="I234">
        <v>3</v>
      </c>
      <c r="J234">
        <v>2021</v>
      </c>
      <c r="K234">
        <v>11.9340568</v>
      </c>
      <c r="L234">
        <v>79.830644699999993</v>
      </c>
      <c r="M234">
        <v>1.0831079999999999E-3</v>
      </c>
      <c r="N234">
        <v>306.952</v>
      </c>
    </row>
    <row r="235" spans="1:14" x14ac:dyDescent="0.25">
      <c r="A235">
        <v>233</v>
      </c>
      <c r="B235" t="s">
        <v>43</v>
      </c>
      <c r="C235" t="s">
        <v>23</v>
      </c>
      <c r="D235" t="s">
        <v>203</v>
      </c>
      <c r="E235" t="s">
        <v>17</v>
      </c>
      <c r="F235">
        <v>14</v>
      </c>
      <c r="H235">
        <v>6</v>
      </c>
      <c r="I235">
        <v>3</v>
      </c>
      <c r="J235">
        <v>2021</v>
      </c>
      <c r="K235">
        <v>11.2287716</v>
      </c>
      <c r="L235">
        <v>78.818255550000003</v>
      </c>
      <c r="M235">
        <v>7.4254200000000001E-4</v>
      </c>
      <c r="N235">
        <v>310.06666660000002</v>
      </c>
    </row>
    <row r="236" spans="1:14" x14ac:dyDescent="0.25">
      <c r="A236">
        <v>234</v>
      </c>
      <c r="B236" t="s">
        <v>43</v>
      </c>
      <c r="C236" t="s">
        <v>38</v>
      </c>
      <c r="D236" t="s">
        <v>76</v>
      </c>
      <c r="E236" t="s">
        <v>17</v>
      </c>
      <c r="F236">
        <v>29</v>
      </c>
      <c r="H236">
        <v>6</v>
      </c>
      <c r="I236">
        <v>3</v>
      </c>
      <c r="J236">
        <v>2021</v>
      </c>
      <c r="K236">
        <v>22.905211399999999</v>
      </c>
      <c r="L236">
        <v>88.376063900000005</v>
      </c>
      <c r="M236" s="1">
        <v>6.8999999999999997E-5</v>
      </c>
      <c r="N236">
        <v>303.87</v>
      </c>
    </row>
    <row r="237" spans="1:14" x14ac:dyDescent="0.25">
      <c r="A237">
        <v>235</v>
      </c>
      <c r="B237" t="s">
        <v>48</v>
      </c>
      <c r="C237" t="s">
        <v>38</v>
      </c>
      <c r="D237" t="s">
        <v>76</v>
      </c>
      <c r="E237" t="s">
        <v>17</v>
      </c>
      <c r="F237">
        <v>43</v>
      </c>
      <c r="H237">
        <v>8</v>
      </c>
      <c r="I237">
        <v>3</v>
      </c>
      <c r="J237">
        <v>2020</v>
      </c>
      <c r="K237">
        <v>22.905211399999999</v>
      </c>
      <c r="L237">
        <v>88.376063900000005</v>
      </c>
      <c r="M237">
        <v>0.202024854</v>
      </c>
      <c r="N237">
        <v>298.78500000000003</v>
      </c>
    </row>
    <row r="238" spans="1:14" x14ac:dyDescent="0.25">
      <c r="A238">
        <v>236</v>
      </c>
      <c r="B238" t="s">
        <v>59</v>
      </c>
      <c r="C238" t="s">
        <v>15</v>
      </c>
      <c r="D238" t="s">
        <v>204</v>
      </c>
      <c r="E238" t="s">
        <v>17</v>
      </c>
      <c r="F238">
        <v>37</v>
      </c>
      <c r="H238">
        <v>12</v>
      </c>
      <c r="I238">
        <v>3</v>
      </c>
      <c r="J238">
        <v>2021</v>
      </c>
      <c r="K238">
        <v>25.58173695</v>
      </c>
      <c r="L238">
        <v>91.289103060000002</v>
      </c>
      <c r="M238">
        <v>0.28102136300000002</v>
      </c>
      <c r="N238">
        <v>297.5</v>
      </c>
    </row>
    <row r="239" spans="1:14" x14ac:dyDescent="0.25">
      <c r="A239">
        <v>237</v>
      </c>
      <c r="B239" t="s">
        <v>59</v>
      </c>
      <c r="C239" t="s">
        <v>38</v>
      </c>
      <c r="D239" t="s">
        <v>205</v>
      </c>
      <c r="E239" t="s">
        <v>17</v>
      </c>
      <c r="F239">
        <v>255</v>
      </c>
      <c r="H239">
        <v>16</v>
      </c>
      <c r="I239">
        <v>3</v>
      </c>
      <c r="J239">
        <v>2021</v>
      </c>
      <c r="K239">
        <v>23.199895850000001</v>
      </c>
      <c r="L239">
        <v>86.3209473</v>
      </c>
      <c r="M239">
        <v>0.21992113399999999</v>
      </c>
      <c r="N239">
        <v>307.012</v>
      </c>
    </row>
    <row r="240" spans="1:14" x14ac:dyDescent="0.25">
      <c r="A240">
        <v>238</v>
      </c>
      <c r="B240" t="s">
        <v>59</v>
      </c>
      <c r="C240" t="s">
        <v>38</v>
      </c>
      <c r="D240" t="s">
        <v>47</v>
      </c>
      <c r="E240" t="s">
        <v>17</v>
      </c>
      <c r="F240">
        <v>122</v>
      </c>
      <c r="H240">
        <v>9</v>
      </c>
      <c r="I240">
        <v>3</v>
      </c>
      <c r="J240">
        <v>2021</v>
      </c>
      <c r="K240">
        <v>22.576066900000001</v>
      </c>
      <c r="L240">
        <v>88.420067579999994</v>
      </c>
      <c r="M240">
        <v>1.9021999999999999E-3</v>
      </c>
      <c r="N240">
        <v>304.20666660000001</v>
      </c>
    </row>
    <row r="241" spans="1:14" x14ac:dyDescent="0.25">
      <c r="A241">
        <v>239</v>
      </c>
      <c r="B241" t="s">
        <v>63</v>
      </c>
      <c r="C241" t="s">
        <v>19</v>
      </c>
      <c r="D241" t="s">
        <v>150</v>
      </c>
      <c r="E241" t="s">
        <v>17</v>
      </c>
      <c r="F241">
        <v>80</v>
      </c>
      <c r="H241">
        <v>21</v>
      </c>
      <c r="I241">
        <v>3</v>
      </c>
      <c r="J241">
        <v>2021</v>
      </c>
      <c r="K241">
        <v>17.636128849999999</v>
      </c>
      <c r="L241">
        <v>74.298278080000003</v>
      </c>
      <c r="M241">
        <v>2.5905149999999998E-3</v>
      </c>
      <c r="N241">
        <v>313.77199999999999</v>
      </c>
    </row>
    <row r="242" spans="1:14" x14ac:dyDescent="0.25">
      <c r="A242">
        <v>240</v>
      </c>
      <c r="B242" t="s">
        <v>63</v>
      </c>
      <c r="C242" t="s">
        <v>15</v>
      </c>
      <c r="D242" t="s">
        <v>206</v>
      </c>
      <c r="E242" t="s">
        <v>17</v>
      </c>
      <c r="F242">
        <v>32</v>
      </c>
      <c r="H242">
        <v>22</v>
      </c>
      <c r="I242">
        <v>3</v>
      </c>
      <c r="J242">
        <v>2021</v>
      </c>
      <c r="K242">
        <v>25.876402550000002</v>
      </c>
      <c r="L242">
        <v>91.856757419999994</v>
      </c>
      <c r="M242">
        <v>6.4616819999999998E-3</v>
      </c>
      <c r="N242">
        <v>300.09333340000001</v>
      </c>
    </row>
    <row r="243" spans="1:14" x14ac:dyDescent="0.25">
      <c r="A243">
        <v>241</v>
      </c>
      <c r="B243" t="s">
        <v>63</v>
      </c>
      <c r="C243" t="s">
        <v>34</v>
      </c>
      <c r="D243" t="s">
        <v>207</v>
      </c>
      <c r="E243" t="s">
        <v>17</v>
      </c>
      <c r="F243">
        <v>12</v>
      </c>
      <c r="H243">
        <v>25</v>
      </c>
      <c r="I243">
        <v>3</v>
      </c>
      <c r="J243">
        <v>2021</v>
      </c>
      <c r="K243">
        <v>19.75</v>
      </c>
      <c r="L243">
        <v>83</v>
      </c>
      <c r="M243">
        <v>2.7730925E-2</v>
      </c>
      <c r="N243">
        <v>310.964</v>
      </c>
    </row>
    <row r="244" spans="1:14" x14ac:dyDescent="0.25">
      <c r="A244">
        <v>242</v>
      </c>
      <c r="B244" t="s">
        <v>63</v>
      </c>
      <c r="C244" t="s">
        <v>38</v>
      </c>
      <c r="D244" t="s">
        <v>47</v>
      </c>
      <c r="E244" t="s">
        <v>17</v>
      </c>
      <c r="F244">
        <v>57</v>
      </c>
      <c r="H244">
        <v>25</v>
      </c>
      <c r="I244">
        <v>3</v>
      </c>
      <c r="J244">
        <v>2021</v>
      </c>
      <c r="K244">
        <v>22.576066900000001</v>
      </c>
      <c r="L244">
        <v>88.420067579999994</v>
      </c>
      <c r="M244">
        <v>1.9501656999999999E-2</v>
      </c>
      <c r="N244">
        <v>304.39999999999998</v>
      </c>
    </row>
    <row r="245" spans="1:14" x14ac:dyDescent="0.25">
      <c r="A245">
        <v>243</v>
      </c>
      <c r="B245" t="s">
        <v>63</v>
      </c>
      <c r="C245" t="s">
        <v>38</v>
      </c>
      <c r="D245" t="s">
        <v>47</v>
      </c>
      <c r="E245" t="s">
        <v>17</v>
      </c>
      <c r="F245">
        <v>32</v>
      </c>
      <c r="H245">
        <v>22</v>
      </c>
      <c r="I245">
        <v>3</v>
      </c>
      <c r="J245">
        <v>2021</v>
      </c>
      <c r="K245">
        <v>22.576066900000001</v>
      </c>
      <c r="L245">
        <v>88.420067579999994</v>
      </c>
      <c r="M245">
        <v>9.3076900000000002E-4</v>
      </c>
      <c r="N245">
        <v>304.6033334</v>
      </c>
    </row>
    <row r="246" spans="1:14" x14ac:dyDescent="0.25">
      <c r="A246">
        <v>244</v>
      </c>
      <c r="B246" t="s">
        <v>63</v>
      </c>
      <c r="C246" t="s">
        <v>38</v>
      </c>
      <c r="D246" t="s">
        <v>44</v>
      </c>
      <c r="E246" t="s">
        <v>17</v>
      </c>
      <c r="F246">
        <v>93</v>
      </c>
      <c r="H246">
        <v>19</v>
      </c>
      <c r="I246">
        <v>3</v>
      </c>
      <c r="J246">
        <v>2021</v>
      </c>
      <c r="K246">
        <v>22.642931000000001</v>
      </c>
      <c r="L246">
        <v>88.893057900000002</v>
      </c>
      <c r="M246">
        <v>9.7805745999999999E-2</v>
      </c>
      <c r="N246">
        <v>301.75666660000002</v>
      </c>
    </row>
    <row r="247" spans="1:14" x14ac:dyDescent="0.25">
      <c r="A247">
        <v>245</v>
      </c>
      <c r="B247" t="s">
        <v>63</v>
      </c>
      <c r="C247" t="s">
        <v>45</v>
      </c>
      <c r="D247" t="s">
        <v>144</v>
      </c>
      <c r="E247" t="s">
        <v>17</v>
      </c>
      <c r="F247">
        <v>11</v>
      </c>
      <c r="H247">
        <v>25</v>
      </c>
      <c r="I247">
        <v>1</v>
      </c>
      <c r="J247">
        <v>2021</v>
      </c>
      <c r="K247">
        <v>16.083333</v>
      </c>
      <c r="L247">
        <v>77.166667000000004</v>
      </c>
      <c r="M247" s="1">
        <v>8.2700000000000004E-6</v>
      </c>
      <c r="N247">
        <v>307.19200000000001</v>
      </c>
    </row>
    <row r="248" spans="1:14" x14ac:dyDescent="0.25">
      <c r="A248">
        <v>246</v>
      </c>
      <c r="B248" t="s">
        <v>67</v>
      </c>
      <c r="C248" t="s">
        <v>27</v>
      </c>
      <c r="D248" t="s">
        <v>28</v>
      </c>
      <c r="E248" t="s">
        <v>17</v>
      </c>
      <c r="F248">
        <v>19</v>
      </c>
      <c r="H248">
        <v>28</v>
      </c>
      <c r="I248">
        <v>3</v>
      </c>
      <c r="J248">
        <v>2021</v>
      </c>
      <c r="K248">
        <v>9.9840800000000005</v>
      </c>
      <c r="L248">
        <v>76.274145700000005</v>
      </c>
      <c r="M248">
        <v>0.105828001</v>
      </c>
      <c r="N248">
        <v>305.14999999999998</v>
      </c>
    </row>
    <row r="249" spans="1:14" x14ac:dyDescent="0.25">
      <c r="A249">
        <v>247</v>
      </c>
      <c r="B249" t="s">
        <v>67</v>
      </c>
      <c r="C249" t="s">
        <v>34</v>
      </c>
      <c r="D249" t="s">
        <v>86</v>
      </c>
      <c r="E249" t="s">
        <v>17</v>
      </c>
      <c r="F249">
        <v>10</v>
      </c>
      <c r="H249">
        <v>4</v>
      </c>
      <c r="I249">
        <v>4</v>
      </c>
      <c r="J249">
        <v>2021</v>
      </c>
      <c r="K249">
        <v>20.13069385</v>
      </c>
      <c r="L249">
        <v>84.079047610000003</v>
      </c>
      <c r="M249">
        <v>9.6123699999999999E-4</v>
      </c>
      <c r="N249">
        <v>309.16399999999999</v>
      </c>
    </row>
    <row r="250" spans="1:14" x14ac:dyDescent="0.25">
      <c r="A250">
        <v>248</v>
      </c>
      <c r="B250" t="s">
        <v>67</v>
      </c>
      <c r="C250" t="s">
        <v>38</v>
      </c>
      <c r="D250" t="s">
        <v>208</v>
      </c>
      <c r="E250" t="s">
        <v>17</v>
      </c>
      <c r="F250">
        <v>126</v>
      </c>
      <c r="H250">
        <v>31</v>
      </c>
      <c r="I250">
        <v>3</v>
      </c>
      <c r="J250">
        <v>2021</v>
      </c>
      <c r="K250">
        <v>23.391717</v>
      </c>
      <c r="L250">
        <v>87.906212120000006</v>
      </c>
      <c r="M250">
        <v>4.9237389999999999E-3</v>
      </c>
      <c r="N250">
        <v>305.7766666</v>
      </c>
    </row>
    <row r="251" spans="1:14" x14ac:dyDescent="0.25">
      <c r="A251">
        <v>249</v>
      </c>
      <c r="B251" t="s">
        <v>67</v>
      </c>
      <c r="C251" t="s">
        <v>27</v>
      </c>
      <c r="D251" t="s">
        <v>28</v>
      </c>
      <c r="E251" t="s">
        <v>17</v>
      </c>
      <c r="F251">
        <v>37</v>
      </c>
      <c r="H251">
        <v>9</v>
      </c>
      <c r="I251">
        <v>3</v>
      </c>
      <c r="J251">
        <v>2021</v>
      </c>
      <c r="K251">
        <v>9.9840800000000005</v>
      </c>
      <c r="L251">
        <v>76.274145700000005</v>
      </c>
      <c r="M251">
        <v>2.2915903000000001E-2</v>
      </c>
      <c r="N251">
        <v>306.57666660000001</v>
      </c>
    </row>
    <row r="252" spans="1:14" x14ac:dyDescent="0.25">
      <c r="A252">
        <v>250</v>
      </c>
      <c r="B252" t="s">
        <v>73</v>
      </c>
      <c r="C252" t="s">
        <v>27</v>
      </c>
      <c r="D252" t="s">
        <v>28</v>
      </c>
      <c r="E252" t="s">
        <v>17</v>
      </c>
      <c r="F252">
        <v>50</v>
      </c>
      <c r="H252">
        <v>5</v>
      </c>
      <c r="I252">
        <v>4</v>
      </c>
      <c r="J252">
        <v>2021</v>
      </c>
      <c r="K252">
        <v>9.9840800000000005</v>
      </c>
      <c r="L252">
        <v>76.274145700000005</v>
      </c>
      <c r="M252">
        <v>0.35415196100000002</v>
      </c>
      <c r="N252">
        <v>303.64999999999998</v>
      </c>
    </row>
    <row r="253" spans="1:14" x14ac:dyDescent="0.25">
      <c r="A253">
        <v>251</v>
      </c>
      <c r="B253" t="s">
        <v>73</v>
      </c>
      <c r="C253" t="s">
        <v>27</v>
      </c>
      <c r="D253" t="s">
        <v>81</v>
      </c>
      <c r="E253" t="s">
        <v>55</v>
      </c>
      <c r="F253">
        <v>7</v>
      </c>
      <c r="H253">
        <v>1</v>
      </c>
      <c r="I253">
        <v>4</v>
      </c>
      <c r="J253">
        <v>2021</v>
      </c>
      <c r="K253">
        <v>10.78789845</v>
      </c>
      <c r="L253">
        <v>76.474087109999999</v>
      </c>
      <c r="M253">
        <v>0.64744640899999994</v>
      </c>
      <c r="N253">
        <v>305.31200000000001</v>
      </c>
    </row>
    <row r="254" spans="1:14" x14ac:dyDescent="0.25">
      <c r="A254">
        <v>252</v>
      </c>
      <c r="B254" t="s">
        <v>73</v>
      </c>
      <c r="C254" t="s">
        <v>15</v>
      </c>
      <c r="D254" t="s">
        <v>191</v>
      </c>
      <c r="E254" t="s">
        <v>17</v>
      </c>
      <c r="F254">
        <v>8</v>
      </c>
      <c r="H254">
        <v>5</v>
      </c>
      <c r="I254">
        <v>4</v>
      </c>
      <c r="J254">
        <v>2021</v>
      </c>
      <c r="K254">
        <v>25.40237355</v>
      </c>
      <c r="L254">
        <v>91.832540969999997</v>
      </c>
      <c r="M254">
        <v>0.86927369399999999</v>
      </c>
      <c r="N254">
        <v>299.36799999999999</v>
      </c>
    </row>
    <row r="255" spans="1:14" x14ac:dyDescent="0.25">
      <c r="A255">
        <v>253</v>
      </c>
      <c r="B255" t="s">
        <v>73</v>
      </c>
      <c r="C255" t="s">
        <v>38</v>
      </c>
      <c r="D255" t="s">
        <v>39</v>
      </c>
      <c r="E255" t="s">
        <v>17</v>
      </c>
      <c r="F255">
        <v>41</v>
      </c>
      <c r="H255">
        <v>6</v>
      </c>
      <c r="I255">
        <v>4</v>
      </c>
      <c r="J255">
        <v>2021</v>
      </c>
      <c r="K255">
        <v>23.411469950000001</v>
      </c>
      <c r="L255">
        <v>87.844994450000002</v>
      </c>
      <c r="M255">
        <v>2.559297E-2</v>
      </c>
      <c r="N255">
        <v>306.36</v>
      </c>
    </row>
    <row r="256" spans="1:14" x14ac:dyDescent="0.25">
      <c r="A256">
        <v>254</v>
      </c>
      <c r="B256" t="s">
        <v>73</v>
      </c>
      <c r="C256" t="s">
        <v>38</v>
      </c>
      <c r="D256" t="s">
        <v>87</v>
      </c>
      <c r="E256" t="s">
        <v>17</v>
      </c>
      <c r="F256">
        <v>31</v>
      </c>
      <c r="H256">
        <v>5</v>
      </c>
      <c r="I256">
        <v>4</v>
      </c>
      <c r="J256">
        <v>2021</v>
      </c>
      <c r="K256">
        <v>22.5736296</v>
      </c>
      <c r="L256">
        <v>88.325104499999995</v>
      </c>
      <c r="M256">
        <v>4.1993227000000001E-2</v>
      </c>
      <c r="N256">
        <v>305.76333340000002</v>
      </c>
    </row>
    <row r="257" spans="1:14" x14ac:dyDescent="0.25">
      <c r="A257">
        <v>255</v>
      </c>
      <c r="B257" t="s">
        <v>73</v>
      </c>
      <c r="C257" t="s">
        <v>38</v>
      </c>
      <c r="D257" t="s">
        <v>76</v>
      </c>
      <c r="E257" t="s">
        <v>77</v>
      </c>
      <c r="F257">
        <v>25</v>
      </c>
      <c r="H257">
        <v>7</v>
      </c>
      <c r="I257">
        <v>4</v>
      </c>
      <c r="J257">
        <v>2021</v>
      </c>
      <c r="K257">
        <v>22.905211399999999</v>
      </c>
      <c r="L257">
        <v>88.376063900000005</v>
      </c>
      <c r="M257">
        <v>3.9273295E-2</v>
      </c>
      <c r="N257">
        <v>305.37</v>
      </c>
    </row>
    <row r="258" spans="1:14" x14ac:dyDescent="0.25">
      <c r="A258">
        <v>256</v>
      </c>
      <c r="B258" t="s">
        <v>78</v>
      </c>
      <c r="C258" t="s">
        <v>15</v>
      </c>
      <c r="D258" t="s">
        <v>209</v>
      </c>
      <c r="E258" t="s">
        <v>17</v>
      </c>
      <c r="F258">
        <v>24</v>
      </c>
      <c r="H258">
        <v>9</v>
      </c>
      <c r="I258">
        <v>4</v>
      </c>
      <c r="J258">
        <v>2021</v>
      </c>
      <c r="K258">
        <v>25.618494550000001</v>
      </c>
      <c r="L258">
        <v>90.634216219999999</v>
      </c>
      <c r="M258">
        <v>0.205308717</v>
      </c>
      <c r="N258">
        <v>301.36333339999999</v>
      </c>
    </row>
    <row r="259" spans="1:14" x14ac:dyDescent="0.25">
      <c r="A259">
        <v>257</v>
      </c>
      <c r="B259" t="s">
        <v>78</v>
      </c>
      <c r="C259" t="s">
        <v>38</v>
      </c>
      <c r="D259" t="s">
        <v>47</v>
      </c>
      <c r="E259" t="s">
        <v>17</v>
      </c>
      <c r="F259">
        <v>120</v>
      </c>
      <c r="G259">
        <v>1</v>
      </c>
      <c r="H259">
        <v>4</v>
      </c>
      <c r="I259">
        <v>4</v>
      </c>
      <c r="J259">
        <v>2021</v>
      </c>
      <c r="K259">
        <v>22.576066900000001</v>
      </c>
      <c r="L259">
        <v>88.420067579999994</v>
      </c>
      <c r="M259">
        <v>2.1318831E-2</v>
      </c>
      <c r="N259">
        <v>305.42</v>
      </c>
    </row>
    <row r="260" spans="1:14" x14ac:dyDescent="0.25">
      <c r="A260">
        <v>258</v>
      </c>
      <c r="B260" t="s">
        <v>78</v>
      </c>
      <c r="C260" t="s">
        <v>38</v>
      </c>
      <c r="D260" t="s">
        <v>47</v>
      </c>
      <c r="E260" t="s">
        <v>17</v>
      </c>
      <c r="F260">
        <v>55</v>
      </c>
      <c r="H260">
        <v>22</v>
      </c>
      <c r="I260">
        <v>4</v>
      </c>
      <c r="J260">
        <v>2021</v>
      </c>
      <c r="K260">
        <v>22.576066900000001</v>
      </c>
      <c r="L260">
        <v>88.420067579999994</v>
      </c>
      <c r="M260">
        <v>2.3027234000000001E-2</v>
      </c>
      <c r="N260">
        <v>306.27999999999997</v>
      </c>
    </row>
    <row r="261" spans="1:14" x14ac:dyDescent="0.25">
      <c r="A261">
        <v>259</v>
      </c>
      <c r="B261" t="s">
        <v>82</v>
      </c>
      <c r="C261" t="s">
        <v>19</v>
      </c>
      <c r="D261" t="s">
        <v>150</v>
      </c>
      <c r="E261" t="s">
        <v>55</v>
      </c>
      <c r="F261">
        <v>7</v>
      </c>
      <c r="H261">
        <v>15</v>
      </c>
      <c r="I261">
        <v>4</v>
      </c>
      <c r="J261">
        <v>2021</v>
      </c>
      <c r="K261">
        <v>17.636128849999999</v>
      </c>
      <c r="L261">
        <v>74.298278080000003</v>
      </c>
      <c r="M261">
        <v>0.15279630299999999</v>
      </c>
      <c r="N261">
        <v>313.98333339999999</v>
      </c>
    </row>
    <row r="262" spans="1:14" x14ac:dyDescent="0.25">
      <c r="A262">
        <v>260</v>
      </c>
      <c r="B262" t="s">
        <v>82</v>
      </c>
      <c r="C262" t="s">
        <v>38</v>
      </c>
      <c r="D262" t="s">
        <v>47</v>
      </c>
      <c r="E262" t="s">
        <v>17</v>
      </c>
      <c r="F262">
        <v>146</v>
      </c>
      <c r="H262">
        <v>16</v>
      </c>
      <c r="I262">
        <v>4</v>
      </c>
      <c r="J262">
        <v>2021</v>
      </c>
      <c r="K262">
        <v>22.576066900000001</v>
      </c>
      <c r="L262">
        <v>88.420067579999994</v>
      </c>
      <c r="M262">
        <v>6.4472652000000005E-2</v>
      </c>
      <c r="N262">
        <v>306.83999999999997</v>
      </c>
    </row>
    <row r="263" spans="1:14" x14ac:dyDescent="0.25">
      <c r="A263">
        <v>261</v>
      </c>
      <c r="B263" t="s">
        <v>82</v>
      </c>
      <c r="C263" t="s">
        <v>27</v>
      </c>
      <c r="D263" t="s">
        <v>210</v>
      </c>
      <c r="E263" t="s">
        <v>55</v>
      </c>
      <c r="F263">
        <v>19</v>
      </c>
      <c r="H263">
        <v>10</v>
      </c>
      <c r="I263">
        <v>3</v>
      </c>
      <c r="J263">
        <v>2021</v>
      </c>
      <c r="K263">
        <v>9.6287383000000002</v>
      </c>
      <c r="L263">
        <v>76.64553257</v>
      </c>
      <c r="M263">
        <v>4.2933829999999999E-2</v>
      </c>
      <c r="N263">
        <v>306.33999999999997</v>
      </c>
    </row>
    <row r="264" spans="1:14" x14ac:dyDescent="0.25">
      <c r="A264">
        <v>262</v>
      </c>
      <c r="B264" t="s">
        <v>82</v>
      </c>
      <c r="C264" t="s">
        <v>19</v>
      </c>
      <c r="D264" t="s">
        <v>211</v>
      </c>
      <c r="E264" t="s">
        <v>62</v>
      </c>
      <c r="F264">
        <v>3</v>
      </c>
      <c r="G264">
        <v>1</v>
      </c>
      <c r="H264">
        <v>23</v>
      </c>
      <c r="I264">
        <v>3</v>
      </c>
      <c r="J264">
        <v>2021</v>
      </c>
      <c r="K264">
        <v>19.162772499999999</v>
      </c>
      <c r="L264">
        <v>74.858024299999997</v>
      </c>
      <c r="M264">
        <v>4.1683899000000003E-2</v>
      </c>
      <c r="N264">
        <v>309.66000000000003</v>
      </c>
    </row>
    <row r="265" spans="1:14" x14ac:dyDescent="0.25">
      <c r="A265">
        <v>263</v>
      </c>
      <c r="B265" t="s">
        <v>82</v>
      </c>
      <c r="C265" t="s">
        <v>19</v>
      </c>
      <c r="D265" t="s">
        <v>211</v>
      </c>
      <c r="E265" t="s">
        <v>62</v>
      </c>
      <c r="F265">
        <v>13</v>
      </c>
      <c r="H265">
        <v>4</v>
      </c>
      <c r="I265">
        <v>4</v>
      </c>
      <c r="J265">
        <v>2021</v>
      </c>
      <c r="K265">
        <v>19.162772499999999</v>
      </c>
      <c r="L265">
        <v>74.858024299999997</v>
      </c>
      <c r="M265" s="1">
        <v>7.9900000000000004E-5</v>
      </c>
      <c r="N265">
        <v>316.25200000000001</v>
      </c>
    </row>
    <row r="266" spans="1:14" x14ac:dyDescent="0.25">
      <c r="A266">
        <v>264</v>
      </c>
      <c r="B266" t="s">
        <v>82</v>
      </c>
      <c r="C266" t="s">
        <v>19</v>
      </c>
      <c r="D266" t="s">
        <v>150</v>
      </c>
      <c r="E266" t="s">
        <v>55</v>
      </c>
      <c r="F266">
        <v>31</v>
      </c>
      <c r="G266">
        <v>1</v>
      </c>
      <c r="H266">
        <v>5</v>
      </c>
      <c r="I266">
        <v>4</v>
      </c>
      <c r="J266">
        <v>2021</v>
      </c>
      <c r="K266">
        <v>17.636128849999999</v>
      </c>
      <c r="L266">
        <v>74.298278080000003</v>
      </c>
      <c r="M266" s="1">
        <v>7.4999999999999993E-5</v>
      </c>
      <c r="N266">
        <v>317.92</v>
      </c>
    </row>
    <row r="267" spans="1:14" x14ac:dyDescent="0.25">
      <c r="A267">
        <v>265</v>
      </c>
      <c r="B267" t="s">
        <v>88</v>
      </c>
      <c r="C267" t="s">
        <v>34</v>
      </c>
      <c r="D267" t="s">
        <v>35</v>
      </c>
      <c r="E267" t="s">
        <v>17</v>
      </c>
      <c r="F267">
        <v>9</v>
      </c>
      <c r="H267">
        <v>1</v>
      </c>
      <c r="I267">
        <v>5</v>
      </c>
      <c r="J267">
        <v>2021</v>
      </c>
      <c r="K267">
        <v>18.723202300000001</v>
      </c>
      <c r="L267">
        <v>82.608118279999999</v>
      </c>
      <c r="M267">
        <v>2.8730453999999999E-2</v>
      </c>
      <c r="N267">
        <v>310.11200000000002</v>
      </c>
    </row>
    <row r="268" spans="1:14" x14ac:dyDescent="0.25">
      <c r="A268">
        <v>266</v>
      </c>
      <c r="B268" t="s">
        <v>88</v>
      </c>
      <c r="C268" t="s">
        <v>34</v>
      </c>
      <c r="D268" t="s">
        <v>212</v>
      </c>
      <c r="E268" t="s">
        <v>17</v>
      </c>
      <c r="F268">
        <v>31</v>
      </c>
      <c r="G268">
        <v>1</v>
      </c>
      <c r="H268">
        <v>30</v>
      </c>
      <c r="I268">
        <v>4</v>
      </c>
      <c r="J268">
        <v>2021</v>
      </c>
      <c r="K268">
        <v>20.1160666</v>
      </c>
      <c r="L268">
        <v>85.11195644</v>
      </c>
      <c r="M268">
        <v>1.2012172999999999E-2</v>
      </c>
      <c r="N268">
        <v>312.47000000000003</v>
      </c>
    </row>
    <row r="269" spans="1:14" x14ac:dyDescent="0.25">
      <c r="A269">
        <v>267</v>
      </c>
      <c r="B269" t="s">
        <v>90</v>
      </c>
      <c r="C269" t="s">
        <v>97</v>
      </c>
      <c r="D269" t="s">
        <v>213</v>
      </c>
      <c r="E269" t="s">
        <v>17</v>
      </c>
      <c r="F269">
        <v>19</v>
      </c>
      <c r="H269">
        <v>8</v>
      </c>
      <c r="I269">
        <v>5</v>
      </c>
      <c r="J269">
        <v>2021</v>
      </c>
      <c r="K269">
        <v>31.1239515</v>
      </c>
      <c r="L269">
        <v>76.120187099999995</v>
      </c>
      <c r="M269">
        <v>0.26135036699999997</v>
      </c>
      <c r="N269">
        <v>307.13</v>
      </c>
    </row>
    <row r="270" spans="1:14" x14ac:dyDescent="0.25">
      <c r="A270">
        <v>268</v>
      </c>
      <c r="B270" t="s">
        <v>104</v>
      </c>
      <c r="C270" t="s">
        <v>27</v>
      </c>
      <c r="D270" t="s">
        <v>214</v>
      </c>
      <c r="E270" t="s">
        <v>55</v>
      </c>
      <c r="F270">
        <v>51</v>
      </c>
      <c r="H270">
        <v>12</v>
      </c>
      <c r="I270">
        <v>5</v>
      </c>
      <c r="J270">
        <v>2021</v>
      </c>
      <c r="K270">
        <v>12.5035577</v>
      </c>
      <c r="L270">
        <v>74.990702200000001</v>
      </c>
      <c r="M270">
        <v>0.58263909599999997</v>
      </c>
      <c r="N270">
        <v>301.27</v>
      </c>
    </row>
    <row r="271" spans="1:14" x14ac:dyDescent="0.25">
      <c r="A271">
        <v>269</v>
      </c>
      <c r="B271" t="s">
        <v>104</v>
      </c>
      <c r="C271" t="s">
        <v>27</v>
      </c>
      <c r="D271" t="s">
        <v>110</v>
      </c>
      <c r="E271" t="s">
        <v>55</v>
      </c>
      <c r="F271">
        <v>43</v>
      </c>
      <c r="H271">
        <v>10</v>
      </c>
      <c r="I271">
        <v>4</v>
      </c>
      <c r="J271">
        <v>2021</v>
      </c>
      <c r="K271">
        <v>11.245055799999999</v>
      </c>
      <c r="L271">
        <v>75.775471600000003</v>
      </c>
      <c r="M271">
        <v>0.124842429</v>
      </c>
    </row>
    <row r="272" spans="1:14" x14ac:dyDescent="0.25">
      <c r="A272">
        <v>270</v>
      </c>
      <c r="B272" t="s">
        <v>104</v>
      </c>
      <c r="C272" t="s">
        <v>19</v>
      </c>
      <c r="D272" t="s">
        <v>190</v>
      </c>
      <c r="E272" t="s">
        <v>21</v>
      </c>
      <c r="F272">
        <v>2</v>
      </c>
      <c r="G272">
        <v>1</v>
      </c>
      <c r="H272">
        <v>2</v>
      </c>
      <c r="I272">
        <v>5</v>
      </c>
      <c r="J272">
        <v>2021</v>
      </c>
      <c r="K272">
        <v>19.194329400000001</v>
      </c>
      <c r="L272">
        <v>72.970177899999996</v>
      </c>
      <c r="M272">
        <v>0.11223909999999999</v>
      </c>
      <c r="N272">
        <v>314.21600000000001</v>
      </c>
    </row>
    <row r="273" spans="1:14" x14ac:dyDescent="0.25">
      <c r="A273">
        <v>271</v>
      </c>
      <c r="B273" t="s">
        <v>118</v>
      </c>
      <c r="C273" t="s">
        <v>19</v>
      </c>
      <c r="D273" t="s">
        <v>215</v>
      </c>
      <c r="E273" t="s">
        <v>62</v>
      </c>
      <c r="F273">
        <v>6</v>
      </c>
      <c r="H273">
        <v>19</v>
      </c>
      <c r="I273">
        <v>5</v>
      </c>
      <c r="J273">
        <v>2021</v>
      </c>
      <c r="K273">
        <v>20.0112475</v>
      </c>
      <c r="L273">
        <v>73.790236399999998</v>
      </c>
      <c r="M273">
        <v>0.26126028400000001</v>
      </c>
      <c r="N273">
        <v>312.08999999999997</v>
      </c>
    </row>
    <row r="274" spans="1:14" x14ac:dyDescent="0.25">
      <c r="A274">
        <v>272</v>
      </c>
      <c r="B274" t="s">
        <v>118</v>
      </c>
      <c r="C274" t="s">
        <v>27</v>
      </c>
      <c r="D274" t="s">
        <v>216</v>
      </c>
      <c r="E274" t="s">
        <v>55</v>
      </c>
      <c r="F274">
        <v>32</v>
      </c>
      <c r="H274">
        <v>2</v>
      </c>
      <c r="I274">
        <v>5</v>
      </c>
      <c r="J274">
        <v>2021</v>
      </c>
      <c r="K274">
        <v>11.8763836</v>
      </c>
      <c r="L274">
        <v>75.373797300000007</v>
      </c>
      <c r="N274">
        <v>301.71499999999997</v>
      </c>
    </row>
    <row r="275" spans="1:14" x14ac:dyDescent="0.25">
      <c r="A275">
        <v>273</v>
      </c>
      <c r="B275" t="s">
        <v>118</v>
      </c>
      <c r="C275" t="s">
        <v>27</v>
      </c>
      <c r="D275" t="s">
        <v>217</v>
      </c>
      <c r="E275" t="s">
        <v>55</v>
      </c>
      <c r="F275">
        <v>37</v>
      </c>
      <c r="H275">
        <v>3</v>
      </c>
      <c r="I275">
        <v>3</v>
      </c>
      <c r="J275">
        <v>2021</v>
      </c>
      <c r="K275">
        <v>11.10684475</v>
      </c>
      <c r="L275">
        <v>76.109955099999993</v>
      </c>
      <c r="M275">
        <v>0.21164055000000001</v>
      </c>
      <c r="N275">
        <v>305.488</v>
      </c>
    </row>
    <row r="276" spans="1:14" x14ac:dyDescent="0.25">
      <c r="A276">
        <v>274</v>
      </c>
      <c r="B276" t="s">
        <v>118</v>
      </c>
      <c r="C276" t="s">
        <v>19</v>
      </c>
      <c r="D276" t="s">
        <v>215</v>
      </c>
      <c r="E276" t="s">
        <v>62</v>
      </c>
      <c r="F276">
        <v>11</v>
      </c>
      <c r="H276">
        <v>18</v>
      </c>
      <c r="I276">
        <v>3</v>
      </c>
      <c r="J276">
        <v>2021</v>
      </c>
      <c r="K276">
        <v>20.0112475</v>
      </c>
      <c r="L276">
        <v>73.790236399999998</v>
      </c>
      <c r="M276" s="1">
        <v>5.5600000000000003E-5</v>
      </c>
      <c r="N276">
        <v>310.65666659999999</v>
      </c>
    </row>
    <row r="277" spans="1:14" x14ac:dyDescent="0.25">
      <c r="A277">
        <v>275</v>
      </c>
      <c r="B277" t="s">
        <v>118</v>
      </c>
      <c r="C277" t="s">
        <v>19</v>
      </c>
      <c r="D277" t="s">
        <v>125</v>
      </c>
      <c r="E277" t="s">
        <v>62</v>
      </c>
      <c r="F277">
        <v>25</v>
      </c>
      <c r="H277">
        <v>8</v>
      </c>
      <c r="I277">
        <v>2</v>
      </c>
      <c r="J277">
        <v>2021</v>
      </c>
      <c r="K277">
        <v>18.521428</v>
      </c>
      <c r="L277">
        <v>73.854454099999998</v>
      </c>
      <c r="M277" s="1">
        <v>9.5000000000000005E-5</v>
      </c>
      <c r="N277">
        <v>305.29599999999999</v>
      </c>
    </row>
    <row r="278" spans="1:14" x14ac:dyDescent="0.25">
      <c r="A278">
        <v>276</v>
      </c>
      <c r="B278" t="s">
        <v>118</v>
      </c>
      <c r="C278" t="s">
        <v>19</v>
      </c>
      <c r="D278" t="s">
        <v>190</v>
      </c>
      <c r="E278" t="s">
        <v>55</v>
      </c>
      <c r="F278">
        <v>2</v>
      </c>
      <c r="G278">
        <v>1</v>
      </c>
      <c r="H278">
        <v>29</v>
      </c>
      <c r="I278">
        <v>4</v>
      </c>
      <c r="J278">
        <v>2021</v>
      </c>
      <c r="K278">
        <v>19.194329400000001</v>
      </c>
      <c r="L278">
        <v>72.970177899999996</v>
      </c>
      <c r="M278">
        <v>0.10439261800000001</v>
      </c>
      <c r="N278">
        <v>315.4666666</v>
      </c>
    </row>
    <row r="279" spans="1:14" x14ac:dyDescent="0.25">
      <c r="A279">
        <v>277</v>
      </c>
      <c r="B279" t="s">
        <v>128</v>
      </c>
      <c r="C279" t="s">
        <v>27</v>
      </c>
      <c r="D279" t="s">
        <v>110</v>
      </c>
      <c r="E279" t="s">
        <v>55</v>
      </c>
      <c r="F279">
        <v>64</v>
      </c>
      <c r="H279">
        <v>5</v>
      </c>
      <c r="I279">
        <v>5</v>
      </c>
      <c r="J279">
        <v>2021</v>
      </c>
      <c r="K279">
        <v>11.245055799999999</v>
      </c>
      <c r="L279">
        <v>75.775471600000003</v>
      </c>
      <c r="M279">
        <v>0.52710770500000004</v>
      </c>
    </row>
    <row r="280" spans="1:14" x14ac:dyDescent="0.25">
      <c r="A280">
        <v>278</v>
      </c>
      <c r="B280" t="s">
        <v>139</v>
      </c>
      <c r="C280" t="s">
        <v>25</v>
      </c>
      <c r="D280" t="s">
        <v>49</v>
      </c>
      <c r="E280" t="s">
        <v>17</v>
      </c>
      <c r="F280">
        <v>15</v>
      </c>
      <c r="H280">
        <v>6</v>
      </c>
      <c r="I280">
        <v>6</v>
      </c>
      <c r="J280">
        <v>2021</v>
      </c>
      <c r="K280">
        <v>20.952407000000001</v>
      </c>
      <c r="L280">
        <v>72.932383099999996</v>
      </c>
      <c r="M280">
        <v>7.2298663999999999E-2</v>
      </c>
      <c r="N280">
        <v>305.42500000000001</v>
      </c>
    </row>
    <row r="281" spans="1:14" x14ac:dyDescent="0.25">
      <c r="A281">
        <v>279</v>
      </c>
      <c r="B281" t="s">
        <v>139</v>
      </c>
      <c r="C281" t="s">
        <v>25</v>
      </c>
      <c r="D281" t="s">
        <v>218</v>
      </c>
      <c r="E281" t="s">
        <v>17</v>
      </c>
      <c r="F281">
        <v>108</v>
      </c>
      <c r="G281">
        <v>6</v>
      </c>
      <c r="H281">
        <v>30</v>
      </c>
      <c r="I281">
        <v>5</v>
      </c>
      <c r="J281">
        <v>2021</v>
      </c>
      <c r="K281">
        <v>21.191776149999999</v>
      </c>
      <c r="L281">
        <v>72.954415780000005</v>
      </c>
      <c r="M281">
        <v>4.0205983000000001E-2</v>
      </c>
      <c r="N281">
        <v>302.80799999999999</v>
      </c>
    </row>
    <row r="282" spans="1:14" x14ac:dyDescent="0.25">
      <c r="A282">
        <v>280</v>
      </c>
      <c r="B282" t="s">
        <v>139</v>
      </c>
      <c r="C282" t="s">
        <v>19</v>
      </c>
      <c r="D282" t="s">
        <v>219</v>
      </c>
      <c r="E282" t="s">
        <v>17</v>
      </c>
      <c r="F282">
        <v>108</v>
      </c>
      <c r="H282">
        <v>3</v>
      </c>
      <c r="I282">
        <v>6</v>
      </c>
      <c r="J282">
        <v>2021</v>
      </c>
      <c r="K282">
        <v>21.12304765</v>
      </c>
      <c r="L282">
        <v>79.793908819999999</v>
      </c>
      <c r="M282">
        <v>5.4140903999999997E-2</v>
      </c>
      <c r="N282">
        <v>316.95499999999998</v>
      </c>
    </row>
    <row r="283" spans="1:14" x14ac:dyDescent="0.25">
      <c r="A283">
        <v>281</v>
      </c>
      <c r="B283" t="s">
        <v>139</v>
      </c>
      <c r="C283" t="s">
        <v>19</v>
      </c>
      <c r="D283" t="s">
        <v>125</v>
      </c>
      <c r="E283" t="s">
        <v>62</v>
      </c>
      <c r="F283">
        <v>6</v>
      </c>
      <c r="H283">
        <v>1</v>
      </c>
      <c r="I283">
        <v>6</v>
      </c>
      <c r="J283">
        <v>2021</v>
      </c>
      <c r="K283">
        <v>18.521428</v>
      </c>
      <c r="L283">
        <v>73.854454099999998</v>
      </c>
      <c r="M283">
        <v>0.39855163500000002</v>
      </c>
      <c r="N283">
        <v>309.33199999999999</v>
      </c>
    </row>
    <row r="284" spans="1:14" x14ac:dyDescent="0.25">
      <c r="A284">
        <v>282</v>
      </c>
      <c r="B284" t="s">
        <v>139</v>
      </c>
      <c r="C284" t="s">
        <v>38</v>
      </c>
      <c r="D284" t="s">
        <v>208</v>
      </c>
      <c r="E284" t="s">
        <v>77</v>
      </c>
      <c r="F284">
        <v>29</v>
      </c>
      <c r="H284">
        <v>31</v>
      </c>
      <c r="I284">
        <v>5</v>
      </c>
      <c r="J284">
        <v>2021</v>
      </c>
      <c r="K284">
        <v>23.391717</v>
      </c>
      <c r="L284">
        <v>87.906212120000006</v>
      </c>
      <c r="M284">
        <v>0.89918300299999998</v>
      </c>
      <c r="N284">
        <v>302.24</v>
      </c>
    </row>
    <row r="285" spans="1:14" x14ac:dyDescent="0.25">
      <c r="A285">
        <v>283</v>
      </c>
      <c r="B285" t="s">
        <v>139</v>
      </c>
      <c r="C285" t="s">
        <v>38</v>
      </c>
      <c r="D285" t="s">
        <v>220</v>
      </c>
      <c r="E285" t="s">
        <v>17</v>
      </c>
      <c r="F285">
        <v>51</v>
      </c>
      <c r="H285">
        <v>1</v>
      </c>
      <c r="I285">
        <v>6</v>
      </c>
      <c r="J285">
        <v>2021</v>
      </c>
      <c r="K285">
        <v>24</v>
      </c>
      <c r="L285">
        <v>87.583332999999996</v>
      </c>
      <c r="M285">
        <v>1.111215294</v>
      </c>
      <c r="N285">
        <v>301.77999999999997</v>
      </c>
    </row>
    <row r="286" spans="1:14" x14ac:dyDescent="0.25">
      <c r="A286">
        <v>284</v>
      </c>
      <c r="B286" t="s">
        <v>139</v>
      </c>
      <c r="C286" t="s">
        <v>27</v>
      </c>
      <c r="D286" t="s">
        <v>28</v>
      </c>
      <c r="E286" t="s">
        <v>55</v>
      </c>
      <c r="F286">
        <v>24</v>
      </c>
      <c r="G286">
        <v>1</v>
      </c>
      <c r="H286">
        <v>5</v>
      </c>
      <c r="I286">
        <v>5</v>
      </c>
      <c r="J286">
        <v>2021</v>
      </c>
      <c r="K286">
        <v>9.9840800000000005</v>
      </c>
      <c r="L286">
        <v>76.274145700000005</v>
      </c>
      <c r="M286">
        <v>0.60790436000000003</v>
      </c>
      <c r="N286">
        <v>304.5</v>
      </c>
    </row>
    <row r="287" spans="1:14" x14ac:dyDescent="0.25">
      <c r="A287">
        <v>285</v>
      </c>
      <c r="B287" t="s">
        <v>139</v>
      </c>
      <c r="C287" t="s">
        <v>27</v>
      </c>
      <c r="D287" t="s">
        <v>217</v>
      </c>
      <c r="E287" t="s">
        <v>55</v>
      </c>
      <c r="F287">
        <v>20</v>
      </c>
      <c r="H287">
        <v>17</v>
      </c>
      <c r="I287">
        <v>5</v>
      </c>
      <c r="J287">
        <v>2021</v>
      </c>
      <c r="K287">
        <v>11.10684475</v>
      </c>
      <c r="L287">
        <v>76.109955099999993</v>
      </c>
      <c r="M287">
        <v>2.6253265290000001</v>
      </c>
    </row>
    <row r="288" spans="1:14" x14ac:dyDescent="0.25">
      <c r="A288">
        <v>286</v>
      </c>
      <c r="B288" t="s">
        <v>160</v>
      </c>
      <c r="C288" t="s">
        <v>19</v>
      </c>
      <c r="D288" t="s">
        <v>221</v>
      </c>
      <c r="E288" t="s">
        <v>222</v>
      </c>
      <c r="F288">
        <v>7</v>
      </c>
      <c r="G288">
        <v>1</v>
      </c>
      <c r="H288">
        <v>2</v>
      </c>
      <c r="I288">
        <v>6</v>
      </c>
      <c r="J288">
        <v>2021</v>
      </c>
      <c r="K288">
        <v>18.169843950000001</v>
      </c>
      <c r="L288">
        <v>76.117963209999999</v>
      </c>
      <c r="M288">
        <v>0.27003355800000001</v>
      </c>
      <c r="N288">
        <v>313.32799999999997</v>
      </c>
    </row>
    <row r="289" spans="1:14" x14ac:dyDescent="0.25">
      <c r="A289">
        <v>287</v>
      </c>
      <c r="B289" t="s">
        <v>160</v>
      </c>
      <c r="C289" t="s">
        <v>97</v>
      </c>
      <c r="D289" t="s">
        <v>223</v>
      </c>
      <c r="E289" t="s">
        <v>17</v>
      </c>
      <c r="F289">
        <v>342</v>
      </c>
      <c r="H289">
        <v>9</v>
      </c>
      <c r="I289">
        <v>6</v>
      </c>
      <c r="J289">
        <v>2021</v>
      </c>
      <c r="K289">
        <v>30.704116800000001</v>
      </c>
      <c r="L289">
        <v>76.717688499999994</v>
      </c>
      <c r="M289">
        <v>0.13495105900000001</v>
      </c>
      <c r="N289">
        <v>307.20999999999998</v>
      </c>
    </row>
    <row r="290" spans="1:14" x14ac:dyDescent="0.25">
      <c r="A290">
        <v>288</v>
      </c>
      <c r="B290" t="s">
        <v>160</v>
      </c>
      <c r="C290" t="s">
        <v>25</v>
      </c>
      <c r="D290" t="s">
        <v>51</v>
      </c>
      <c r="E290" t="s">
        <v>17</v>
      </c>
      <c r="F290">
        <v>15</v>
      </c>
      <c r="H290">
        <v>31</v>
      </c>
      <c r="I290">
        <v>5</v>
      </c>
      <c r="J290">
        <v>2021</v>
      </c>
      <c r="K290">
        <v>22.5584995</v>
      </c>
      <c r="L290">
        <v>72.962562899999995</v>
      </c>
      <c r="M290">
        <v>2.5612679999999998E-3</v>
      </c>
      <c r="N290">
        <v>308.58800000000002</v>
      </c>
    </row>
    <row r="291" spans="1:14" x14ac:dyDescent="0.25">
      <c r="A291">
        <v>289</v>
      </c>
      <c r="B291" t="s">
        <v>160</v>
      </c>
      <c r="C291" t="s">
        <v>27</v>
      </c>
      <c r="D291" t="s">
        <v>110</v>
      </c>
      <c r="E291" t="s">
        <v>55</v>
      </c>
      <c r="F291">
        <v>64</v>
      </c>
      <c r="H291">
        <v>11</v>
      </c>
      <c r="I291">
        <v>5</v>
      </c>
      <c r="J291">
        <v>2021</v>
      </c>
      <c r="K291">
        <v>11.245055799999999</v>
      </c>
      <c r="L291">
        <v>75.775471600000003</v>
      </c>
      <c r="M291">
        <v>0.37793554800000001</v>
      </c>
    </row>
    <row r="292" spans="1:14" x14ac:dyDescent="0.25">
      <c r="A292">
        <v>290</v>
      </c>
      <c r="B292" t="s">
        <v>160</v>
      </c>
      <c r="C292" t="s">
        <v>27</v>
      </c>
      <c r="D292" t="s">
        <v>40</v>
      </c>
      <c r="E292" t="s">
        <v>62</v>
      </c>
      <c r="F292">
        <v>10</v>
      </c>
      <c r="H292">
        <v>14</v>
      </c>
      <c r="I292">
        <v>5</v>
      </c>
      <c r="J292">
        <v>2021</v>
      </c>
      <c r="K292">
        <v>8.4882267000000002</v>
      </c>
      <c r="L292">
        <v>76.947551000000004</v>
      </c>
      <c r="M292">
        <v>1.2197714719999999</v>
      </c>
      <c r="N292">
        <v>300.26</v>
      </c>
    </row>
    <row r="293" spans="1:14" x14ac:dyDescent="0.25">
      <c r="A293">
        <v>291</v>
      </c>
      <c r="B293" t="s">
        <v>160</v>
      </c>
      <c r="C293" t="s">
        <v>27</v>
      </c>
      <c r="D293" t="s">
        <v>81</v>
      </c>
      <c r="E293" t="s">
        <v>222</v>
      </c>
      <c r="F293">
        <v>8</v>
      </c>
      <c r="H293">
        <v>19</v>
      </c>
      <c r="I293">
        <v>5</v>
      </c>
      <c r="J293">
        <v>2021</v>
      </c>
      <c r="K293">
        <v>10.78789845</v>
      </c>
      <c r="L293">
        <v>76.474087109999999</v>
      </c>
      <c r="M293">
        <v>2.608608357</v>
      </c>
      <c r="N293">
        <v>300.12</v>
      </c>
    </row>
    <row r="294" spans="1:14" x14ac:dyDescent="0.25">
      <c r="A294">
        <v>292</v>
      </c>
      <c r="B294" t="s">
        <v>160</v>
      </c>
      <c r="C294" t="s">
        <v>38</v>
      </c>
      <c r="D294" t="s">
        <v>76</v>
      </c>
      <c r="E294" t="s">
        <v>17</v>
      </c>
      <c r="F294">
        <v>289</v>
      </c>
      <c r="H294">
        <v>16</v>
      </c>
      <c r="I294">
        <v>4</v>
      </c>
      <c r="J294">
        <v>2021</v>
      </c>
      <c r="K294">
        <v>22.905211399999999</v>
      </c>
      <c r="L294">
        <v>88.376063900000005</v>
      </c>
      <c r="M294">
        <v>0.113017599</v>
      </c>
      <c r="N294">
        <v>306.2166666</v>
      </c>
    </row>
    <row r="295" spans="1:14" x14ac:dyDescent="0.25">
      <c r="A295">
        <v>293</v>
      </c>
      <c r="B295" t="s">
        <v>174</v>
      </c>
      <c r="C295" t="s">
        <v>25</v>
      </c>
      <c r="D295" t="s">
        <v>224</v>
      </c>
      <c r="E295" t="s">
        <v>17</v>
      </c>
      <c r="F295">
        <v>44</v>
      </c>
      <c r="H295">
        <v>11</v>
      </c>
      <c r="I295">
        <v>6</v>
      </c>
      <c r="J295">
        <v>2021</v>
      </c>
      <c r="K295">
        <v>22.817666200000001</v>
      </c>
      <c r="L295">
        <v>70.834592799999996</v>
      </c>
      <c r="M295">
        <v>1.9935890000000001E-2</v>
      </c>
      <c r="N295">
        <v>309.25666660000002</v>
      </c>
    </row>
    <row r="296" spans="1:14" x14ac:dyDescent="0.25">
      <c r="A296">
        <v>294</v>
      </c>
      <c r="B296" t="s">
        <v>174</v>
      </c>
      <c r="C296" t="s">
        <v>34</v>
      </c>
      <c r="D296" t="s">
        <v>151</v>
      </c>
      <c r="E296" t="s">
        <v>17</v>
      </c>
      <c r="F296">
        <v>18</v>
      </c>
      <c r="H296">
        <v>20</v>
      </c>
      <c r="I296">
        <v>6</v>
      </c>
      <c r="J296">
        <v>2021</v>
      </c>
      <c r="K296">
        <v>21.75</v>
      </c>
      <c r="L296">
        <v>86.5</v>
      </c>
      <c r="M296">
        <v>1.6864975470000001</v>
      </c>
    </row>
    <row r="297" spans="1:14" x14ac:dyDescent="0.25">
      <c r="A297">
        <v>295</v>
      </c>
      <c r="B297" t="s">
        <v>174</v>
      </c>
      <c r="C297" t="s">
        <v>38</v>
      </c>
      <c r="D297" t="s">
        <v>39</v>
      </c>
      <c r="E297" t="s">
        <v>17</v>
      </c>
      <c r="F297">
        <v>29</v>
      </c>
      <c r="H297">
        <v>17</v>
      </c>
      <c r="I297">
        <v>6</v>
      </c>
      <c r="J297">
        <v>2021</v>
      </c>
      <c r="K297">
        <v>23.411469950000001</v>
      </c>
      <c r="L297">
        <v>87.844994450000002</v>
      </c>
      <c r="M297">
        <v>0.95758939600000004</v>
      </c>
      <c r="N297">
        <v>300.72000000000003</v>
      </c>
    </row>
    <row r="298" spans="1:14" x14ac:dyDescent="0.25">
      <c r="A298">
        <v>296</v>
      </c>
      <c r="B298" t="s">
        <v>174</v>
      </c>
      <c r="C298" t="s">
        <v>27</v>
      </c>
      <c r="D298" t="s">
        <v>110</v>
      </c>
      <c r="E298" t="s">
        <v>55</v>
      </c>
      <c r="F298">
        <v>24</v>
      </c>
      <c r="H298">
        <v>20</v>
      </c>
      <c r="I298">
        <v>5</v>
      </c>
      <c r="J298">
        <v>2021</v>
      </c>
      <c r="K298">
        <v>11.245055799999999</v>
      </c>
      <c r="L298">
        <v>75.775471600000003</v>
      </c>
      <c r="M298">
        <v>3.6414378969999999</v>
      </c>
    </row>
    <row r="299" spans="1:14" x14ac:dyDescent="0.25">
      <c r="A299">
        <v>297</v>
      </c>
      <c r="B299" t="s">
        <v>225</v>
      </c>
      <c r="C299" t="s">
        <v>95</v>
      </c>
      <c r="D299" t="s">
        <v>226</v>
      </c>
      <c r="E299" t="s">
        <v>17</v>
      </c>
      <c r="F299">
        <v>174</v>
      </c>
      <c r="H299">
        <v>24</v>
      </c>
      <c r="I299">
        <v>6</v>
      </c>
      <c r="J299">
        <v>2021</v>
      </c>
      <c r="K299">
        <v>21.825599</v>
      </c>
      <c r="L299">
        <v>75.614182</v>
      </c>
      <c r="M299">
        <v>0.23271375399999999</v>
      </c>
      <c r="N299">
        <v>307.62</v>
      </c>
    </row>
    <row r="300" spans="1:14" x14ac:dyDescent="0.25">
      <c r="A300">
        <v>298</v>
      </c>
      <c r="B300" t="s">
        <v>225</v>
      </c>
      <c r="C300" t="s">
        <v>19</v>
      </c>
      <c r="D300" t="s">
        <v>227</v>
      </c>
      <c r="E300" t="s">
        <v>17</v>
      </c>
      <c r="F300">
        <v>36</v>
      </c>
      <c r="H300">
        <v>19</v>
      </c>
      <c r="I300">
        <v>6</v>
      </c>
      <c r="J300">
        <v>2021</v>
      </c>
      <c r="K300">
        <v>21.514501549999999</v>
      </c>
      <c r="L300">
        <v>74.540701150000004</v>
      </c>
      <c r="M300">
        <v>9.3266773999999997E-2</v>
      </c>
      <c r="N300">
        <v>309.31599999999997</v>
      </c>
    </row>
    <row r="301" spans="1:14" x14ac:dyDescent="0.25">
      <c r="A301">
        <v>299</v>
      </c>
      <c r="B301" t="s">
        <v>225</v>
      </c>
      <c r="C301" t="s">
        <v>19</v>
      </c>
      <c r="D301" t="s">
        <v>116</v>
      </c>
      <c r="E301" t="s">
        <v>55</v>
      </c>
      <c r="F301">
        <v>62</v>
      </c>
      <c r="H301">
        <v>25</v>
      </c>
      <c r="I301">
        <v>6</v>
      </c>
      <c r="J301">
        <v>2021</v>
      </c>
      <c r="K301">
        <v>16.135719300000002</v>
      </c>
      <c r="L301">
        <v>73.652208599999994</v>
      </c>
      <c r="M301">
        <v>0.83367181099999998</v>
      </c>
      <c r="N301">
        <v>298.11</v>
      </c>
    </row>
    <row r="302" spans="1:14" x14ac:dyDescent="0.25">
      <c r="A302">
        <v>300</v>
      </c>
      <c r="B302" t="s">
        <v>225</v>
      </c>
      <c r="C302" t="s">
        <v>30</v>
      </c>
      <c r="D302" t="s">
        <v>228</v>
      </c>
      <c r="E302" t="s">
        <v>55</v>
      </c>
      <c r="F302">
        <v>7</v>
      </c>
      <c r="H302">
        <v>26</v>
      </c>
      <c r="I302">
        <v>6</v>
      </c>
      <c r="J302">
        <v>2021</v>
      </c>
      <c r="K302">
        <v>27.43719385</v>
      </c>
      <c r="L302">
        <v>79.489129469999995</v>
      </c>
      <c r="M302">
        <v>7.0730942000000005E-2</v>
      </c>
      <c r="N302">
        <v>306.42</v>
      </c>
    </row>
    <row r="303" spans="1:14" x14ac:dyDescent="0.25">
      <c r="A303">
        <v>301</v>
      </c>
      <c r="B303" t="s">
        <v>225</v>
      </c>
      <c r="C303" t="s">
        <v>27</v>
      </c>
      <c r="D303" t="s">
        <v>85</v>
      </c>
      <c r="E303" t="s">
        <v>55</v>
      </c>
      <c r="F303">
        <v>22</v>
      </c>
      <c r="H303">
        <v>7</v>
      </c>
      <c r="I303">
        <v>6</v>
      </c>
      <c r="J303">
        <v>2021</v>
      </c>
      <c r="K303">
        <v>8.8879508999999999</v>
      </c>
      <c r="L303">
        <v>76.595501299999995</v>
      </c>
      <c r="M303">
        <v>1.052681601</v>
      </c>
      <c r="N303">
        <v>299.95999999999998</v>
      </c>
    </row>
    <row r="304" spans="1:14" x14ac:dyDescent="0.25">
      <c r="A304">
        <v>302</v>
      </c>
      <c r="B304" t="s">
        <v>225</v>
      </c>
      <c r="C304" t="s">
        <v>27</v>
      </c>
      <c r="D304" t="s">
        <v>81</v>
      </c>
      <c r="E304" t="s">
        <v>55</v>
      </c>
      <c r="F304">
        <v>16</v>
      </c>
      <c r="H304">
        <v>24</v>
      </c>
      <c r="I304">
        <v>5</v>
      </c>
      <c r="J304">
        <v>2021</v>
      </c>
      <c r="K304">
        <v>10.78789845</v>
      </c>
      <c r="L304">
        <v>76.474087109999999</v>
      </c>
      <c r="M304">
        <v>1.0519081159999999</v>
      </c>
      <c r="N304">
        <v>301.21499999999997</v>
      </c>
    </row>
    <row r="305" spans="1:14" x14ac:dyDescent="0.25">
      <c r="A305">
        <v>303</v>
      </c>
      <c r="B305" t="s">
        <v>225</v>
      </c>
      <c r="C305" t="s">
        <v>27</v>
      </c>
      <c r="D305" t="s">
        <v>94</v>
      </c>
      <c r="E305" t="s">
        <v>62</v>
      </c>
      <c r="F305">
        <v>16</v>
      </c>
      <c r="H305">
        <v>15</v>
      </c>
      <c r="I305">
        <v>6</v>
      </c>
      <c r="J305">
        <v>2021</v>
      </c>
      <c r="K305">
        <v>8.4882267000000002</v>
      </c>
      <c r="L305">
        <v>76.947551000000004</v>
      </c>
      <c r="M305">
        <v>0.71892535499999999</v>
      </c>
      <c r="N305">
        <v>299.4133334</v>
      </c>
    </row>
    <row r="306" spans="1:14" x14ac:dyDescent="0.25">
      <c r="A306">
        <v>304</v>
      </c>
      <c r="B306" t="s">
        <v>225</v>
      </c>
      <c r="C306" t="s">
        <v>19</v>
      </c>
      <c r="D306" t="s">
        <v>229</v>
      </c>
      <c r="E306" t="s">
        <v>55</v>
      </c>
      <c r="F306">
        <v>5</v>
      </c>
      <c r="G306">
        <v>3</v>
      </c>
      <c r="H306">
        <v>15</v>
      </c>
      <c r="I306">
        <v>6</v>
      </c>
      <c r="J306">
        <v>2021</v>
      </c>
      <c r="K306">
        <v>16.702841200000002</v>
      </c>
      <c r="L306">
        <v>74.240532900000005</v>
      </c>
      <c r="M306">
        <v>0.43654725500000002</v>
      </c>
      <c r="N306">
        <v>305.93</v>
      </c>
    </row>
    <row r="307" spans="1:14" x14ac:dyDescent="0.25">
      <c r="A307">
        <v>305</v>
      </c>
      <c r="B307" t="s">
        <v>225</v>
      </c>
      <c r="C307" t="s">
        <v>38</v>
      </c>
      <c r="D307" t="s">
        <v>220</v>
      </c>
      <c r="E307" t="s">
        <v>17</v>
      </c>
      <c r="F307">
        <v>35</v>
      </c>
      <c r="H307">
        <v>17</v>
      </c>
      <c r="I307">
        <v>6</v>
      </c>
      <c r="J307">
        <v>2021</v>
      </c>
      <c r="K307">
        <v>24</v>
      </c>
      <c r="L307">
        <v>87.583332999999996</v>
      </c>
      <c r="M307">
        <v>0.99832732400000002</v>
      </c>
      <c r="N307">
        <v>297.26</v>
      </c>
    </row>
    <row r="308" spans="1:14" x14ac:dyDescent="0.25">
      <c r="A308">
        <v>306</v>
      </c>
      <c r="B308" t="s">
        <v>225</v>
      </c>
      <c r="C308" t="s">
        <v>38</v>
      </c>
      <c r="D308" t="s">
        <v>220</v>
      </c>
      <c r="E308" t="s">
        <v>77</v>
      </c>
      <c r="F308">
        <v>51</v>
      </c>
      <c r="H308">
        <v>17</v>
      </c>
      <c r="I308">
        <v>6</v>
      </c>
      <c r="J308">
        <v>2021</v>
      </c>
      <c r="K308">
        <v>24</v>
      </c>
      <c r="L308">
        <v>87.583332999999996</v>
      </c>
      <c r="M308">
        <v>0.99832732400000002</v>
      </c>
      <c r="N308">
        <v>297.26</v>
      </c>
    </row>
    <row r="309" spans="1:14" x14ac:dyDescent="0.25">
      <c r="A309">
        <v>307</v>
      </c>
      <c r="B309" t="s">
        <v>230</v>
      </c>
      <c r="C309" t="s">
        <v>25</v>
      </c>
      <c r="D309" t="s">
        <v>64</v>
      </c>
      <c r="E309" t="s">
        <v>77</v>
      </c>
      <c r="F309">
        <v>10</v>
      </c>
      <c r="H309">
        <v>29</v>
      </c>
      <c r="I309">
        <v>6</v>
      </c>
      <c r="J309">
        <v>2021</v>
      </c>
      <c r="K309">
        <v>22.75</v>
      </c>
      <c r="L309">
        <v>72.833332999999996</v>
      </c>
      <c r="M309">
        <v>4.5063991999999997E-2</v>
      </c>
      <c r="N309">
        <v>307.52</v>
      </c>
    </row>
    <row r="310" spans="1:14" x14ac:dyDescent="0.25">
      <c r="A310">
        <v>308</v>
      </c>
      <c r="B310" t="s">
        <v>230</v>
      </c>
      <c r="C310" t="s">
        <v>100</v>
      </c>
      <c r="D310" t="s">
        <v>159</v>
      </c>
      <c r="E310" t="s">
        <v>17</v>
      </c>
      <c r="F310">
        <v>8</v>
      </c>
      <c r="H310">
        <v>28</v>
      </c>
      <c r="I310">
        <v>6</v>
      </c>
      <c r="J310">
        <v>2021</v>
      </c>
      <c r="K310">
        <v>23.3700501</v>
      </c>
      <c r="L310">
        <v>85.325038699999993</v>
      </c>
      <c r="M310">
        <v>0.83439680800000005</v>
      </c>
      <c r="N310">
        <v>302.92500000000001</v>
      </c>
    </row>
    <row r="311" spans="1:14" x14ac:dyDescent="0.25">
      <c r="A311">
        <v>309</v>
      </c>
      <c r="B311" t="s">
        <v>230</v>
      </c>
      <c r="C311" t="s">
        <v>95</v>
      </c>
      <c r="D311" t="s">
        <v>231</v>
      </c>
      <c r="E311" t="s">
        <v>17</v>
      </c>
      <c r="F311">
        <v>17</v>
      </c>
      <c r="H311">
        <v>2</v>
      </c>
      <c r="I311">
        <v>7</v>
      </c>
      <c r="J311">
        <v>2021</v>
      </c>
      <c r="K311">
        <v>22.033362100000002</v>
      </c>
      <c r="L311">
        <v>74.8978374</v>
      </c>
      <c r="M311">
        <v>0.32200981299999998</v>
      </c>
      <c r="N311">
        <v>307.83999999999997</v>
      </c>
    </row>
    <row r="312" spans="1:14" x14ac:dyDescent="0.25">
      <c r="A312">
        <v>310</v>
      </c>
      <c r="B312" t="s">
        <v>230</v>
      </c>
      <c r="C312" t="s">
        <v>45</v>
      </c>
      <c r="D312" t="s">
        <v>70</v>
      </c>
      <c r="E312" t="s">
        <v>17</v>
      </c>
      <c r="F312">
        <v>31</v>
      </c>
      <c r="H312">
        <v>29</v>
      </c>
      <c r="I312">
        <v>6</v>
      </c>
      <c r="J312">
        <v>2021</v>
      </c>
      <c r="K312">
        <v>14.466126600000001</v>
      </c>
      <c r="L312">
        <v>75.920636099999996</v>
      </c>
      <c r="M312">
        <v>0.27577294699999999</v>
      </c>
      <c r="N312">
        <v>304.64</v>
      </c>
    </row>
    <row r="313" spans="1:14" x14ac:dyDescent="0.25">
      <c r="A313">
        <v>311</v>
      </c>
      <c r="B313" t="s">
        <v>230</v>
      </c>
      <c r="C313" t="s">
        <v>97</v>
      </c>
      <c r="D313" t="s">
        <v>138</v>
      </c>
      <c r="E313" t="s">
        <v>17</v>
      </c>
      <c r="F313">
        <v>20</v>
      </c>
      <c r="G313">
        <v>1</v>
      </c>
      <c r="H313">
        <v>29</v>
      </c>
      <c r="I313">
        <v>6</v>
      </c>
      <c r="J313">
        <v>2021</v>
      </c>
      <c r="K313">
        <v>30.209087400000001</v>
      </c>
      <c r="L313">
        <v>76.33987209</v>
      </c>
      <c r="M313">
        <v>2.6408263000000001E-2</v>
      </c>
      <c r="N313">
        <v>306.4133334</v>
      </c>
    </row>
    <row r="314" spans="1:14" x14ac:dyDescent="0.25">
      <c r="A314">
        <v>312</v>
      </c>
      <c r="B314" t="s">
        <v>230</v>
      </c>
      <c r="C314" t="s">
        <v>38</v>
      </c>
      <c r="D314" t="s">
        <v>198</v>
      </c>
      <c r="E314" t="s">
        <v>17</v>
      </c>
      <c r="F314">
        <v>37</v>
      </c>
      <c r="H314">
        <v>4</v>
      </c>
      <c r="I314">
        <v>7</v>
      </c>
      <c r="J314">
        <v>2021</v>
      </c>
      <c r="K314">
        <v>23.329188200000001</v>
      </c>
      <c r="L314">
        <v>86.367237799999998</v>
      </c>
      <c r="M314">
        <v>0.47804752900000003</v>
      </c>
    </row>
    <row r="315" spans="1:14" x14ac:dyDescent="0.25">
      <c r="A315">
        <v>313</v>
      </c>
      <c r="B315" t="s">
        <v>230</v>
      </c>
      <c r="C315" t="s">
        <v>19</v>
      </c>
      <c r="D315" t="s">
        <v>232</v>
      </c>
      <c r="E315" t="s">
        <v>233</v>
      </c>
      <c r="F315">
        <v>5</v>
      </c>
      <c r="G315">
        <v>1</v>
      </c>
      <c r="H315">
        <v>25</v>
      </c>
      <c r="I315">
        <v>6</v>
      </c>
      <c r="J315">
        <v>2021</v>
      </c>
      <c r="K315">
        <v>19.877262999999999</v>
      </c>
      <c r="L315">
        <v>75.339024100000003</v>
      </c>
      <c r="M315">
        <v>0.132126093</v>
      </c>
      <c r="N315">
        <v>309.23</v>
      </c>
    </row>
    <row r="316" spans="1:14" x14ac:dyDescent="0.25">
      <c r="A316">
        <v>314</v>
      </c>
      <c r="B316" t="s">
        <v>230</v>
      </c>
      <c r="C316" t="s">
        <v>19</v>
      </c>
      <c r="D316" t="s">
        <v>227</v>
      </c>
      <c r="E316" t="s">
        <v>17</v>
      </c>
      <c r="F316">
        <v>7</v>
      </c>
      <c r="H316">
        <v>19</v>
      </c>
      <c r="I316">
        <v>6</v>
      </c>
      <c r="J316">
        <v>2021</v>
      </c>
      <c r="K316">
        <v>21.514501549999999</v>
      </c>
      <c r="L316">
        <v>74.540701150000004</v>
      </c>
      <c r="M316">
        <v>9.3266773999999997E-2</v>
      </c>
      <c r="N316">
        <v>309.31599999999997</v>
      </c>
    </row>
    <row r="317" spans="1:14" x14ac:dyDescent="0.25">
      <c r="A317">
        <v>315</v>
      </c>
      <c r="B317" t="s">
        <v>230</v>
      </c>
      <c r="C317" t="s">
        <v>19</v>
      </c>
      <c r="D317" t="s">
        <v>125</v>
      </c>
      <c r="E317" t="s">
        <v>55</v>
      </c>
      <c r="F317">
        <v>6</v>
      </c>
      <c r="H317">
        <v>24</v>
      </c>
      <c r="I317">
        <v>6</v>
      </c>
      <c r="J317">
        <v>2021</v>
      </c>
      <c r="K317">
        <v>18.521428</v>
      </c>
      <c r="L317">
        <v>73.854454099999998</v>
      </c>
      <c r="M317">
        <v>0.35694113100000002</v>
      </c>
      <c r="N317">
        <v>301.40499999999997</v>
      </c>
    </row>
    <row r="318" spans="1:14" x14ac:dyDescent="0.25">
      <c r="A318">
        <v>316</v>
      </c>
      <c r="B318" t="s">
        <v>230</v>
      </c>
      <c r="C318" t="s">
        <v>27</v>
      </c>
      <c r="D318" t="s">
        <v>81</v>
      </c>
      <c r="E318" t="s">
        <v>233</v>
      </c>
      <c r="F318">
        <v>17</v>
      </c>
      <c r="H318">
        <v>10</v>
      </c>
      <c r="I318">
        <v>6</v>
      </c>
      <c r="J318">
        <v>2021</v>
      </c>
      <c r="K318">
        <v>10.78789845</v>
      </c>
      <c r="L318">
        <v>76.474087109999999</v>
      </c>
      <c r="M318">
        <v>0.83707122300000003</v>
      </c>
      <c r="N318">
        <v>303.09333340000001</v>
      </c>
    </row>
    <row r="319" spans="1:14" x14ac:dyDescent="0.25">
      <c r="A319">
        <v>317</v>
      </c>
      <c r="B319" t="s">
        <v>234</v>
      </c>
      <c r="C319" t="s">
        <v>120</v>
      </c>
      <c r="D319" t="s">
        <v>235</v>
      </c>
      <c r="E319" t="s">
        <v>32</v>
      </c>
      <c r="F319">
        <v>2</v>
      </c>
      <c r="H319">
        <v>9</v>
      </c>
      <c r="I319">
        <v>7</v>
      </c>
      <c r="J319">
        <v>2021</v>
      </c>
      <c r="K319">
        <v>27.466831500000001</v>
      </c>
      <c r="L319">
        <v>94.517865090000001</v>
      </c>
      <c r="M319">
        <v>0.670955046</v>
      </c>
      <c r="N319">
        <v>274.91000000000003</v>
      </c>
    </row>
    <row r="320" spans="1:14" x14ac:dyDescent="0.25">
      <c r="A320">
        <v>318</v>
      </c>
      <c r="B320" t="s">
        <v>234</v>
      </c>
      <c r="C320" t="s">
        <v>25</v>
      </c>
      <c r="D320" t="s">
        <v>236</v>
      </c>
      <c r="E320" t="s">
        <v>17</v>
      </c>
      <c r="F320">
        <v>21</v>
      </c>
      <c r="H320">
        <v>8</v>
      </c>
      <c r="I320">
        <v>7</v>
      </c>
      <c r="J320">
        <v>2021</v>
      </c>
      <c r="K320">
        <v>23.06016515</v>
      </c>
      <c r="L320">
        <v>72.580638219999997</v>
      </c>
      <c r="M320">
        <v>1.0774295999999999E-2</v>
      </c>
      <c r="N320">
        <v>309.10000000000002</v>
      </c>
    </row>
    <row r="321" spans="1:14" x14ac:dyDescent="0.25">
      <c r="A321">
        <v>319</v>
      </c>
      <c r="B321" t="s">
        <v>234</v>
      </c>
      <c r="C321" t="s">
        <v>25</v>
      </c>
      <c r="D321" t="s">
        <v>236</v>
      </c>
      <c r="E321" t="s">
        <v>77</v>
      </c>
      <c r="F321">
        <v>6</v>
      </c>
      <c r="H321">
        <v>3</v>
      </c>
      <c r="I321">
        <v>7</v>
      </c>
      <c r="J321">
        <v>2021</v>
      </c>
      <c r="K321">
        <v>23.06016515</v>
      </c>
      <c r="L321">
        <v>72.580638219999997</v>
      </c>
      <c r="M321">
        <v>2.5907126999999999E-2</v>
      </c>
      <c r="N321">
        <v>305.88</v>
      </c>
    </row>
    <row r="322" spans="1:14" x14ac:dyDescent="0.25">
      <c r="A322">
        <v>320</v>
      </c>
      <c r="B322" t="s">
        <v>234</v>
      </c>
      <c r="C322" t="s">
        <v>25</v>
      </c>
      <c r="D322" t="s">
        <v>64</v>
      </c>
      <c r="E322" t="s">
        <v>77</v>
      </c>
      <c r="F322">
        <v>10</v>
      </c>
      <c r="H322">
        <v>14</v>
      </c>
      <c r="I322">
        <v>7</v>
      </c>
      <c r="J322">
        <v>2021</v>
      </c>
      <c r="K322">
        <v>22.75</v>
      </c>
      <c r="L322">
        <v>72.833332999999996</v>
      </c>
      <c r="M322">
        <v>0.27550549400000002</v>
      </c>
      <c r="N322">
        <v>311.66000000000003</v>
      </c>
    </row>
    <row r="323" spans="1:14" x14ac:dyDescent="0.25">
      <c r="A323">
        <v>321</v>
      </c>
      <c r="B323" t="s">
        <v>234</v>
      </c>
      <c r="C323" t="s">
        <v>45</v>
      </c>
      <c r="D323" t="s">
        <v>197</v>
      </c>
      <c r="E323" t="s">
        <v>55</v>
      </c>
      <c r="F323">
        <v>2</v>
      </c>
      <c r="H323">
        <v>5</v>
      </c>
      <c r="I323">
        <v>7</v>
      </c>
      <c r="J323">
        <v>2021</v>
      </c>
      <c r="K323">
        <v>15.454050499999999</v>
      </c>
      <c r="L323">
        <v>75.006651599999998</v>
      </c>
      <c r="M323">
        <v>0.28252206800000002</v>
      </c>
      <c r="N323">
        <v>309.10000000000002</v>
      </c>
    </row>
    <row r="324" spans="1:14" x14ac:dyDescent="0.25">
      <c r="A324">
        <v>322</v>
      </c>
      <c r="B324" t="s">
        <v>234</v>
      </c>
      <c r="C324" t="s">
        <v>19</v>
      </c>
      <c r="D324" t="s">
        <v>211</v>
      </c>
      <c r="E324" t="s">
        <v>62</v>
      </c>
      <c r="F324">
        <v>11</v>
      </c>
      <c r="H324">
        <v>7</v>
      </c>
      <c r="I324">
        <v>7</v>
      </c>
      <c r="J324">
        <v>2021</v>
      </c>
      <c r="K324">
        <v>19.162772499999999</v>
      </c>
      <c r="L324">
        <v>74.858024299999997</v>
      </c>
      <c r="M324">
        <v>1.7444185000000001E-2</v>
      </c>
      <c r="N324">
        <v>306.51</v>
      </c>
    </row>
    <row r="325" spans="1:14" x14ac:dyDescent="0.25">
      <c r="A325">
        <v>323</v>
      </c>
      <c r="B325" t="s">
        <v>234</v>
      </c>
      <c r="C325" t="s">
        <v>19</v>
      </c>
      <c r="D325" t="s">
        <v>237</v>
      </c>
      <c r="E325" t="s">
        <v>55</v>
      </c>
      <c r="F325">
        <v>3</v>
      </c>
      <c r="G325">
        <v>1</v>
      </c>
      <c r="H325">
        <v>1</v>
      </c>
      <c r="I325">
        <v>7</v>
      </c>
      <c r="J325">
        <v>2021</v>
      </c>
      <c r="K325">
        <v>20.952109799999999</v>
      </c>
      <c r="L325">
        <v>77.733316799999997</v>
      </c>
      <c r="M325">
        <v>0.26681793799999998</v>
      </c>
      <c r="N325">
        <v>312.84666659999999</v>
      </c>
    </row>
    <row r="326" spans="1:14" x14ac:dyDescent="0.25">
      <c r="A326">
        <v>324</v>
      </c>
      <c r="B326" t="s">
        <v>234</v>
      </c>
      <c r="C326" t="s">
        <v>38</v>
      </c>
      <c r="D326" t="s">
        <v>220</v>
      </c>
      <c r="E326" t="s">
        <v>17</v>
      </c>
      <c r="F326">
        <v>27</v>
      </c>
      <c r="H326">
        <v>5</v>
      </c>
      <c r="I326">
        <v>7</v>
      </c>
      <c r="J326">
        <v>2021</v>
      </c>
      <c r="K326">
        <v>24</v>
      </c>
      <c r="L326">
        <v>87.583332999999996</v>
      </c>
      <c r="M326">
        <v>0.91844397600000005</v>
      </c>
      <c r="N326">
        <v>302.72000000000003</v>
      </c>
    </row>
    <row r="327" spans="1:14" x14ac:dyDescent="0.25">
      <c r="A327">
        <v>325</v>
      </c>
      <c r="B327" t="s">
        <v>238</v>
      </c>
      <c r="C327" t="s">
        <v>129</v>
      </c>
      <c r="D327" t="s">
        <v>239</v>
      </c>
      <c r="E327" t="s">
        <v>17</v>
      </c>
      <c r="F327">
        <v>4</v>
      </c>
      <c r="H327">
        <v>13</v>
      </c>
      <c r="I327">
        <v>7</v>
      </c>
      <c r="J327">
        <v>2021</v>
      </c>
      <c r="K327">
        <v>27.823905199999999</v>
      </c>
      <c r="L327">
        <v>95.861897999999997</v>
      </c>
      <c r="M327">
        <v>0.74053753200000005</v>
      </c>
      <c r="N327">
        <v>301.5</v>
      </c>
    </row>
    <row r="328" spans="1:14" x14ac:dyDescent="0.25">
      <c r="A328">
        <v>326</v>
      </c>
      <c r="B328" t="s">
        <v>238</v>
      </c>
      <c r="C328" t="s">
        <v>25</v>
      </c>
      <c r="D328" t="s">
        <v>49</v>
      </c>
      <c r="E328" t="s">
        <v>17</v>
      </c>
      <c r="F328">
        <v>12</v>
      </c>
      <c r="H328">
        <v>17</v>
      </c>
      <c r="I328">
        <v>7</v>
      </c>
      <c r="J328">
        <v>2021</v>
      </c>
      <c r="K328">
        <v>20.952407000000001</v>
      </c>
      <c r="L328">
        <v>72.932383099999996</v>
      </c>
      <c r="M328">
        <v>0.71197436800000002</v>
      </c>
    </row>
    <row r="329" spans="1:14" x14ac:dyDescent="0.25">
      <c r="A329">
        <v>327</v>
      </c>
      <c r="B329" t="s">
        <v>238</v>
      </c>
      <c r="C329" t="s">
        <v>83</v>
      </c>
      <c r="D329" t="s">
        <v>240</v>
      </c>
      <c r="E329" t="s">
        <v>17</v>
      </c>
      <c r="F329">
        <v>13</v>
      </c>
      <c r="H329">
        <v>14</v>
      </c>
      <c r="I329">
        <v>7</v>
      </c>
      <c r="J329">
        <v>2021</v>
      </c>
      <c r="K329">
        <v>30.138910800000001</v>
      </c>
      <c r="L329">
        <v>77.301063999999997</v>
      </c>
      <c r="M329">
        <v>0.214619694</v>
      </c>
      <c r="N329">
        <v>303.89333340000002</v>
      </c>
    </row>
    <row r="330" spans="1:14" x14ac:dyDescent="0.25">
      <c r="A330">
        <v>328</v>
      </c>
      <c r="B330" t="s">
        <v>238</v>
      </c>
      <c r="C330" t="s">
        <v>83</v>
      </c>
      <c r="D330" t="s">
        <v>241</v>
      </c>
      <c r="E330" t="s">
        <v>77</v>
      </c>
      <c r="F330">
        <v>440</v>
      </c>
      <c r="G330">
        <v>1</v>
      </c>
      <c r="H330">
        <v>13</v>
      </c>
      <c r="I330">
        <v>7</v>
      </c>
      <c r="J330">
        <v>2021</v>
      </c>
      <c r="K330">
        <v>30.713769200000002</v>
      </c>
      <c r="L330">
        <v>76.868275999999994</v>
      </c>
      <c r="M330">
        <v>0.45399940100000002</v>
      </c>
      <c r="N330">
        <v>305.10000000000002</v>
      </c>
    </row>
    <row r="331" spans="1:14" x14ac:dyDescent="0.25">
      <c r="A331">
        <v>329</v>
      </c>
      <c r="B331" t="s">
        <v>238</v>
      </c>
      <c r="C331" t="s">
        <v>176</v>
      </c>
      <c r="D331" t="s">
        <v>242</v>
      </c>
      <c r="E331" t="s">
        <v>17</v>
      </c>
      <c r="F331">
        <v>65</v>
      </c>
      <c r="H331">
        <v>16</v>
      </c>
      <c r="I331">
        <v>7</v>
      </c>
      <c r="J331">
        <v>2021</v>
      </c>
      <c r="K331">
        <v>31.6723392</v>
      </c>
      <c r="L331">
        <v>76.953316909999998</v>
      </c>
      <c r="M331">
        <v>2.0463846929999998</v>
      </c>
      <c r="N331">
        <v>296.95999999999998</v>
      </c>
    </row>
    <row r="332" spans="1:14" x14ac:dyDescent="0.25">
      <c r="A332">
        <v>330</v>
      </c>
      <c r="B332" t="s">
        <v>238</v>
      </c>
      <c r="C332" t="s">
        <v>100</v>
      </c>
      <c r="D332" t="s">
        <v>243</v>
      </c>
      <c r="E332" t="s">
        <v>17</v>
      </c>
      <c r="F332">
        <v>8</v>
      </c>
      <c r="H332">
        <v>14</v>
      </c>
      <c r="I332">
        <v>7</v>
      </c>
      <c r="J332">
        <v>2021</v>
      </c>
      <c r="K332">
        <v>24.74334305</v>
      </c>
      <c r="L332">
        <v>87.292850619999996</v>
      </c>
      <c r="M332">
        <v>0.39313508800000002</v>
      </c>
      <c r="N332">
        <v>295.93</v>
      </c>
    </row>
    <row r="333" spans="1:14" x14ac:dyDescent="0.25">
      <c r="A333">
        <v>331</v>
      </c>
      <c r="B333" t="s">
        <v>238</v>
      </c>
      <c r="C333" t="s">
        <v>95</v>
      </c>
      <c r="D333" t="s">
        <v>226</v>
      </c>
      <c r="E333" t="s">
        <v>17</v>
      </c>
      <c r="F333">
        <v>138</v>
      </c>
      <c r="H333">
        <v>13</v>
      </c>
      <c r="I333">
        <v>7</v>
      </c>
      <c r="J333">
        <v>2021</v>
      </c>
      <c r="K333">
        <v>21.825599</v>
      </c>
      <c r="L333">
        <v>75.614182</v>
      </c>
      <c r="M333">
        <v>0.37354979599999999</v>
      </c>
      <c r="N333">
        <v>309.23</v>
      </c>
    </row>
    <row r="334" spans="1:14" x14ac:dyDescent="0.25">
      <c r="A334">
        <v>332</v>
      </c>
      <c r="B334" t="s">
        <v>238</v>
      </c>
      <c r="C334" t="s">
        <v>19</v>
      </c>
      <c r="D334" t="s">
        <v>61</v>
      </c>
      <c r="E334" t="s">
        <v>21</v>
      </c>
      <c r="F334">
        <v>21</v>
      </c>
      <c r="H334">
        <v>16</v>
      </c>
      <c r="I334">
        <v>7</v>
      </c>
      <c r="J334">
        <v>2021</v>
      </c>
      <c r="K334">
        <v>20.761812249999998</v>
      </c>
      <c r="L334">
        <v>77.192115670000007</v>
      </c>
      <c r="M334">
        <v>0.87120183299999998</v>
      </c>
      <c r="N334">
        <v>302.98</v>
      </c>
    </row>
    <row r="335" spans="1:14" x14ac:dyDescent="0.25">
      <c r="A335">
        <v>333</v>
      </c>
      <c r="B335" t="s">
        <v>238</v>
      </c>
      <c r="C335" t="s">
        <v>19</v>
      </c>
      <c r="D335" t="s">
        <v>237</v>
      </c>
      <c r="E335" t="s">
        <v>55</v>
      </c>
      <c r="F335">
        <v>5</v>
      </c>
      <c r="H335">
        <v>12</v>
      </c>
      <c r="I335">
        <v>7</v>
      </c>
      <c r="J335">
        <v>2021</v>
      </c>
      <c r="K335">
        <v>20.952109799999999</v>
      </c>
      <c r="L335">
        <v>77.733316799999997</v>
      </c>
      <c r="M335">
        <v>0.50081246700000004</v>
      </c>
      <c r="N335">
        <v>316.83999999999997</v>
      </c>
    </row>
    <row r="336" spans="1:14" x14ac:dyDescent="0.25">
      <c r="A336">
        <v>334</v>
      </c>
      <c r="B336" t="s">
        <v>244</v>
      </c>
      <c r="C336" t="s">
        <v>91</v>
      </c>
      <c r="D336" t="s">
        <v>200</v>
      </c>
      <c r="E336" t="s">
        <v>17</v>
      </c>
      <c r="F336">
        <v>41</v>
      </c>
      <c r="G336">
        <v>3</v>
      </c>
      <c r="H336">
        <v>25</v>
      </c>
      <c r="I336">
        <v>7</v>
      </c>
      <c r="J336">
        <v>2021</v>
      </c>
      <c r="K336">
        <v>15.8309251</v>
      </c>
      <c r="L336">
        <v>78.042537300000006</v>
      </c>
      <c r="M336">
        <v>1.2220792490000001</v>
      </c>
      <c r="N336">
        <v>300.2</v>
      </c>
    </row>
    <row r="337" spans="1:14" x14ac:dyDescent="0.25">
      <c r="A337">
        <v>335</v>
      </c>
      <c r="B337" t="s">
        <v>244</v>
      </c>
      <c r="C337" t="s">
        <v>25</v>
      </c>
      <c r="D337" t="s">
        <v>49</v>
      </c>
      <c r="E337" t="s">
        <v>17</v>
      </c>
      <c r="F337">
        <v>31</v>
      </c>
      <c r="H337">
        <v>25</v>
      </c>
      <c r="I337">
        <v>7</v>
      </c>
      <c r="J337">
        <v>2021</v>
      </c>
      <c r="K337">
        <v>20.952407000000001</v>
      </c>
      <c r="L337">
        <v>72.932383099999996</v>
      </c>
      <c r="M337">
        <v>0.42846128</v>
      </c>
    </row>
    <row r="338" spans="1:14" x14ac:dyDescent="0.25">
      <c r="A338">
        <v>336</v>
      </c>
      <c r="B338" t="s">
        <v>244</v>
      </c>
      <c r="C338" t="s">
        <v>97</v>
      </c>
      <c r="D338" t="s">
        <v>245</v>
      </c>
      <c r="E338" t="s">
        <v>17</v>
      </c>
      <c r="F338">
        <v>20</v>
      </c>
      <c r="H338">
        <v>24</v>
      </c>
      <c r="I338">
        <v>7</v>
      </c>
      <c r="J338">
        <v>2021</v>
      </c>
      <c r="K338">
        <v>30.2093363</v>
      </c>
      <c r="L338">
        <v>75.818422429999998</v>
      </c>
      <c r="M338">
        <v>1.0659925610000001</v>
      </c>
      <c r="N338">
        <v>299.98</v>
      </c>
    </row>
    <row r="339" spans="1:14" x14ac:dyDescent="0.25">
      <c r="A339">
        <v>337</v>
      </c>
      <c r="B339" t="s">
        <v>244</v>
      </c>
      <c r="C339" t="s">
        <v>83</v>
      </c>
      <c r="D339" t="s">
        <v>241</v>
      </c>
      <c r="E339" t="s">
        <v>77</v>
      </c>
      <c r="F339">
        <v>511</v>
      </c>
      <c r="G339">
        <v>1</v>
      </c>
      <c r="H339">
        <v>13</v>
      </c>
      <c r="I339">
        <v>7</v>
      </c>
      <c r="J339">
        <v>2021</v>
      </c>
      <c r="K339">
        <v>30.713769200000002</v>
      </c>
      <c r="L339">
        <v>76.868275999999994</v>
      </c>
      <c r="M339">
        <v>0.45399940100000002</v>
      </c>
      <c r="N339">
        <v>305.10000000000002</v>
      </c>
    </row>
    <row r="340" spans="1:14" x14ac:dyDescent="0.25">
      <c r="A340">
        <v>338</v>
      </c>
      <c r="B340" t="s">
        <v>244</v>
      </c>
      <c r="C340" t="s">
        <v>100</v>
      </c>
      <c r="D340" t="s">
        <v>243</v>
      </c>
      <c r="E340" t="s">
        <v>17</v>
      </c>
      <c r="F340">
        <v>8</v>
      </c>
      <c r="H340">
        <v>14</v>
      </c>
      <c r="I340">
        <v>7</v>
      </c>
      <c r="J340">
        <v>2021</v>
      </c>
      <c r="K340">
        <v>24.74334305</v>
      </c>
      <c r="L340">
        <v>87.292850619999996</v>
      </c>
      <c r="M340">
        <v>0.39313508800000002</v>
      </c>
      <c r="N340">
        <v>295.93</v>
      </c>
    </row>
    <row r="341" spans="1:14" x14ac:dyDescent="0.25">
      <c r="A341">
        <v>339</v>
      </c>
      <c r="B341" t="s">
        <v>244</v>
      </c>
      <c r="C341" t="s">
        <v>100</v>
      </c>
      <c r="D341" t="s">
        <v>166</v>
      </c>
      <c r="E341" t="s">
        <v>17</v>
      </c>
      <c r="F341">
        <v>9</v>
      </c>
      <c r="G341">
        <v>1</v>
      </c>
      <c r="H341">
        <v>21</v>
      </c>
      <c r="I341">
        <v>7</v>
      </c>
      <c r="J341">
        <v>2021</v>
      </c>
      <c r="K341">
        <v>22.785923199999999</v>
      </c>
      <c r="L341">
        <v>86.1716093</v>
      </c>
      <c r="M341">
        <v>0.21532897000000001</v>
      </c>
      <c r="N341">
        <v>299.88</v>
      </c>
    </row>
    <row r="342" spans="1:14" x14ac:dyDescent="0.25">
      <c r="A342">
        <v>340</v>
      </c>
      <c r="B342" t="s">
        <v>244</v>
      </c>
      <c r="C342" t="s">
        <v>27</v>
      </c>
      <c r="D342" t="s">
        <v>81</v>
      </c>
      <c r="E342" t="s">
        <v>55</v>
      </c>
      <c r="F342">
        <v>11</v>
      </c>
      <c r="H342">
        <v>13</v>
      </c>
      <c r="I342">
        <v>6</v>
      </c>
      <c r="J342">
        <v>2021</v>
      </c>
      <c r="K342">
        <v>10.78789845</v>
      </c>
      <c r="L342">
        <v>76.474087109999999</v>
      </c>
      <c r="M342">
        <v>0.29460299499999998</v>
      </c>
      <c r="N342">
        <v>302.15600000000001</v>
      </c>
    </row>
    <row r="343" spans="1:14" x14ac:dyDescent="0.25">
      <c r="A343">
        <v>341</v>
      </c>
      <c r="B343" t="s">
        <v>244</v>
      </c>
      <c r="C343" t="s">
        <v>19</v>
      </c>
      <c r="D343" t="s">
        <v>132</v>
      </c>
      <c r="E343" t="s">
        <v>55</v>
      </c>
      <c r="F343">
        <v>58</v>
      </c>
      <c r="G343">
        <v>1</v>
      </c>
      <c r="H343">
        <v>3</v>
      </c>
      <c r="I343">
        <v>7</v>
      </c>
      <c r="J343">
        <v>2021</v>
      </c>
      <c r="K343">
        <v>20.0967555</v>
      </c>
      <c r="L343">
        <v>79.504547520000003</v>
      </c>
      <c r="M343">
        <v>0.58162407299999996</v>
      </c>
      <c r="N343">
        <v>305.52</v>
      </c>
    </row>
    <row r="344" spans="1:14" x14ac:dyDescent="0.25">
      <c r="A344">
        <v>342</v>
      </c>
      <c r="B344" t="s">
        <v>244</v>
      </c>
      <c r="C344" t="s">
        <v>19</v>
      </c>
      <c r="D344" t="s">
        <v>149</v>
      </c>
      <c r="E344" t="s">
        <v>55</v>
      </c>
      <c r="F344">
        <v>4</v>
      </c>
      <c r="G344">
        <v>1</v>
      </c>
      <c r="H344">
        <v>10</v>
      </c>
      <c r="I344">
        <v>7</v>
      </c>
      <c r="J344">
        <v>2021</v>
      </c>
      <c r="K344">
        <v>21.149813399999999</v>
      </c>
      <c r="L344">
        <v>79.082055600000004</v>
      </c>
      <c r="M344">
        <v>0.55295160899999996</v>
      </c>
      <c r="N344">
        <v>308.685</v>
      </c>
    </row>
    <row r="345" spans="1:14" x14ac:dyDescent="0.25">
      <c r="A345">
        <v>343</v>
      </c>
      <c r="B345" t="s">
        <v>246</v>
      </c>
      <c r="C345" t="s">
        <v>120</v>
      </c>
      <c r="D345" t="s">
        <v>247</v>
      </c>
      <c r="E345" t="s">
        <v>32</v>
      </c>
      <c r="F345">
        <v>1</v>
      </c>
      <c r="G345">
        <v>1</v>
      </c>
      <c r="H345">
        <v>15</v>
      </c>
      <c r="I345">
        <v>7</v>
      </c>
      <c r="J345">
        <v>2021</v>
      </c>
      <c r="K345">
        <v>26.4365974</v>
      </c>
      <c r="L345">
        <v>92.034271799999999</v>
      </c>
      <c r="M345">
        <v>0.56460232799999999</v>
      </c>
      <c r="N345">
        <v>271.89999999999998</v>
      </c>
    </row>
    <row r="346" spans="1:14" x14ac:dyDescent="0.25">
      <c r="A346">
        <v>344</v>
      </c>
      <c r="B346" t="s">
        <v>246</v>
      </c>
      <c r="C346" t="s">
        <v>120</v>
      </c>
      <c r="D346" t="s">
        <v>248</v>
      </c>
      <c r="E346" t="s">
        <v>32</v>
      </c>
      <c r="F346">
        <v>1</v>
      </c>
      <c r="G346">
        <v>1</v>
      </c>
      <c r="H346">
        <v>22</v>
      </c>
      <c r="I346">
        <v>7</v>
      </c>
      <c r="J346">
        <v>2021</v>
      </c>
      <c r="K346">
        <v>27.082715799999999</v>
      </c>
      <c r="L346">
        <v>93.997842300000002</v>
      </c>
      <c r="M346">
        <v>0.77838822200000002</v>
      </c>
      <c r="N346">
        <v>300.77999999999997</v>
      </c>
    </row>
    <row r="347" spans="1:14" x14ac:dyDescent="0.25">
      <c r="A347">
        <v>345</v>
      </c>
      <c r="B347" t="s">
        <v>246</v>
      </c>
      <c r="C347" t="s">
        <v>120</v>
      </c>
      <c r="D347" t="s">
        <v>121</v>
      </c>
      <c r="E347" t="s">
        <v>32</v>
      </c>
      <c r="F347">
        <v>1</v>
      </c>
      <c r="G347">
        <v>1</v>
      </c>
      <c r="H347">
        <v>25</v>
      </c>
      <c r="I347">
        <v>7</v>
      </c>
      <c r="J347">
        <v>2021</v>
      </c>
      <c r="K347">
        <v>26.77253155</v>
      </c>
      <c r="L347">
        <v>92.106417489999998</v>
      </c>
      <c r="M347">
        <v>0.36056184400000002</v>
      </c>
      <c r="N347">
        <v>301.72000000000003</v>
      </c>
    </row>
    <row r="348" spans="1:14" x14ac:dyDescent="0.25">
      <c r="A348">
        <v>346</v>
      </c>
      <c r="B348" t="s">
        <v>246</v>
      </c>
      <c r="C348" t="s">
        <v>83</v>
      </c>
      <c r="D348" t="s">
        <v>240</v>
      </c>
      <c r="E348" t="s">
        <v>17</v>
      </c>
      <c r="F348">
        <v>31</v>
      </c>
      <c r="H348">
        <v>31</v>
      </c>
      <c r="I348">
        <v>7</v>
      </c>
      <c r="J348">
        <v>2021</v>
      </c>
      <c r="K348">
        <v>30.138910800000001</v>
      </c>
      <c r="L348">
        <v>77.301063999999997</v>
      </c>
      <c r="M348">
        <v>2.8355788149999999</v>
      </c>
    </row>
    <row r="349" spans="1:14" x14ac:dyDescent="0.25">
      <c r="A349">
        <v>347</v>
      </c>
      <c r="B349" t="s">
        <v>246</v>
      </c>
      <c r="C349" t="s">
        <v>100</v>
      </c>
      <c r="D349" t="s">
        <v>243</v>
      </c>
      <c r="E349" t="s">
        <v>17</v>
      </c>
      <c r="F349">
        <v>12</v>
      </c>
      <c r="H349">
        <v>31</v>
      </c>
      <c r="I349">
        <v>7</v>
      </c>
      <c r="J349">
        <v>2021</v>
      </c>
      <c r="K349">
        <v>24.74334305</v>
      </c>
      <c r="L349">
        <v>87.292850619999996</v>
      </c>
      <c r="M349">
        <v>0.97883604099999999</v>
      </c>
      <c r="N349">
        <v>299.81</v>
      </c>
    </row>
    <row r="350" spans="1:14" x14ac:dyDescent="0.25">
      <c r="A350">
        <v>348</v>
      </c>
      <c r="B350" t="s">
        <v>246</v>
      </c>
      <c r="C350" t="s">
        <v>19</v>
      </c>
      <c r="D350" t="s">
        <v>249</v>
      </c>
      <c r="E350" t="s">
        <v>55</v>
      </c>
      <c r="F350">
        <v>7</v>
      </c>
      <c r="H350">
        <v>1</v>
      </c>
      <c r="I350">
        <v>7</v>
      </c>
      <c r="J350">
        <v>2021</v>
      </c>
      <c r="K350">
        <v>20.562844999999999</v>
      </c>
      <c r="L350">
        <v>76.408698610000002</v>
      </c>
      <c r="M350">
        <v>0.42454029300000001</v>
      </c>
      <c r="N350">
        <v>306.65333340000001</v>
      </c>
    </row>
    <row r="351" spans="1:14" x14ac:dyDescent="0.25">
      <c r="A351">
        <v>349</v>
      </c>
      <c r="B351" t="s">
        <v>246</v>
      </c>
      <c r="C351" t="s">
        <v>19</v>
      </c>
      <c r="D351" t="s">
        <v>20</v>
      </c>
      <c r="E351" t="s">
        <v>21</v>
      </c>
      <c r="F351">
        <v>4</v>
      </c>
      <c r="G351">
        <v>1</v>
      </c>
      <c r="H351">
        <v>24</v>
      </c>
      <c r="I351">
        <v>7</v>
      </c>
      <c r="J351">
        <v>2021</v>
      </c>
      <c r="K351">
        <v>19.759070349999998</v>
      </c>
      <c r="L351">
        <v>80.162280730000006</v>
      </c>
      <c r="M351">
        <v>1.087511221</v>
      </c>
    </row>
    <row r="352" spans="1:14" x14ac:dyDescent="0.25">
      <c r="A352">
        <v>350</v>
      </c>
      <c r="B352" t="s">
        <v>246</v>
      </c>
      <c r="C352" t="s">
        <v>19</v>
      </c>
      <c r="D352" t="s">
        <v>250</v>
      </c>
      <c r="E352" t="s">
        <v>62</v>
      </c>
      <c r="F352">
        <v>53</v>
      </c>
      <c r="H352">
        <v>18</v>
      </c>
      <c r="I352">
        <v>6</v>
      </c>
      <c r="J352">
        <v>2021</v>
      </c>
      <c r="K352">
        <v>20.0112475</v>
      </c>
      <c r="L352">
        <v>73.790236399999998</v>
      </c>
      <c r="M352">
        <v>0.26301788599999998</v>
      </c>
      <c r="N352">
        <v>304.27999999999997</v>
      </c>
    </row>
    <row r="353" spans="1:14" x14ac:dyDescent="0.25">
      <c r="A353">
        <v>351</v>
      </c>
      <c r="B353" t="s">
        <v>246</v>
      </c>
      <c r="C353" t="s">
        <v>19</v>
      </c>
      <c r="D353" t="s">
        <v>221</v>
      </c>
      <c r="E353" t="s">
        <v>55</v>
      </c>
      <c r="F353">
        <v>4</v>
      </c>
      <c r="H353">
        <v>23</v>
      </c>
      <c r="I353">
        <v>7</v>
      </c>
      <c r="J353">
        <v>2021</v>
      </c>
      <c r="K353">
        <v>18.169843950000001</v>
      </c>
      <c r="L353">
        <v>76.117963209999999</v>
      </c>
      <c r="M353">
        <v>1.3744204630000001</v>
      </c>
      <c r="N353">
        <v>300.42</v>
      </c>
    </row>
    <row r="354" spans="1:14" x14ac:dyDescent="0.25">
      <c r="A354">
        <v>352</v>
      </c>
      <c r="B354" t="s">
        <v>246</v>
      </c>
      <c r="C354" t="s">
        <v>19</v>
      </c>
      <c r="D354" t="s">
        <v>125</v>
      </c>
      <c r="E354" t="s">
        <v>62</v>
      </c>
      <c r="F354">
        <v>5</v>
      </c>
      <c r="H354">
        <v>22</v>
      </c>
      <c r="I354">
        <v>7</v>
      </c>
      <c r="J354">
        <v>2021</v>
      </c>
      <c r="K354">
        <v>18.521428</v>
      </c>
      <c r="L354">
        <v>73.854454099999998</v>
      </c>
      <c r="M354">
        <v>1.56877296</v>
      </c>
      <c r="N354">
        <v>300.22000000000003</v>
      </c>
    </row>
    <row r="355" spans="1:14" x14ac:dyDescent="0.25">
      <c r="A355">
        <v>353</v>
      </c>
      <c r="B355" t="s">
        <v>251</v>
      </c>
      <c r="C355" t="s">
        <v>252</v>
      </c>
      <c r="D355" t="s">
        <v>252</v>
      </c>
      <c r="E355" t="s">
        <v>77</v>
      </c>
      <c r="F355">
        <v>8</v>
      </c>
      <c r="H355">
        <v>1</v>
      </c>
      <c r="I355">
        <v>8</v>
      </c>
      <c r="J355">
        <v>2021</v>
      </c>
      <c r="K355">
        <v>30.729843949999999</v>
      </c>
      <c r="L355">
        <v>76.784145670000001</v>
      </c>
      <c r="M355">
        <v>2.6359815800000002</v>
      </c>
    </row>
    <row r="356" spans="1:14" x14ac:dyDescent="0.25">
      <c r="A356">
        <v>354</v>
      </c>
      <c r="B356" t="s">
        <v>251</v>
      </c>
      <c r="C356" t="s">
        <v>25</v>
      </c>
      <c r="D356" t="s">
        <v>253</v>
      </c>
      <c r="E356" t="s">
        <v>77</v>
      </c>
      <c r="F356">
        <v>3</v>
      </c>
      <c r="H356">
        <v>31</v>
      </c>
      <c r="I356">
        <v>7</v>
      </c>
      <c r="J356">
        <v>2021</v>
      </c>
      <c r="K356">
        <v>22.297314199999999</v>
      </c>
      <c r="L356">
        <v>73.194256699999997</v>
      </c>
      <c r="M356">
        <v>1.1387741689999999</v>
      </c>
    </row>
    <row r="357" spans="1:14" x14ac:dyDescent="0.25">
      <c r="A357">
        <v>355</v>
      </c>
      <c r="B357" t="s">
        <v>251</v>
      </c>
      <c r="C357" t="s">
        <v>83</v>
      </c>
      <c r="D357" t="s">
        <v>254</v>
      </c>
      <c r="E357" t="s">
        <v>17</v>
      </c>
      <c r="F357">
        <v>36</v>
      </c>
      <c r="H357">
        <v>9</v>
      </c>
      <c r="I357">
        <v>8</v>
      </c>
      <c r="J357">
        <v>2021</v>
      </c>
      <c r="K357">
        <v>29.680326600000001</v>
      </c>
      <c r="L357">
        <v>76.989625399999994</v>
      </c>
      <c r="M357">
        <v>0.446513932</v>
      </c>
      <c r="N357">
        <v>302.54000000000002</v>
      </c>
    </row>
    <row r="358" spans="1:14" x14ac:dyDescent="0.25">
      <c r="A358">
        <v>356</v>
      </c>
      <c r="B358" t="s">
        <v>251</v>
      </c>
      <c r="C358" t="s">
        <v>83</v>
      </c>
      <c r="D358" t="s">
        <v>240</v>
      </c>
      <c r="E358" t="s">
        <v>77</v>
      </c>
      <c r="F358">
        <v>21</v>
      </c>
      <c r="H358">
        <v>3</v>
      </c>
      <c r="I358">
        <v>8</v>
      </c>
      <c r="J358">
        <v>2021</v>
      </c>
      <c r="K358">
        <v>30.138910800000001</v>
      </c>
      <c r="L358">
        <v>77.301063999999997</v>
      </c>
      <c r="M358">
        <v>2.5422306300000002</v>
      </c>
    </row>
    <row r="359" spans="1:14" x14ac:dyDescent="0.25">
      <c r="A359">
        <v>357</v>
      </c>
      <c r="B359" t="s">
        <v>251</v>
      </c>
      <c r="C359" t="s">
        <v>83</v>
      </c>
      <c r="D359" t="s">
        <v>240</v>
      </c>
      <c r="E359" t="s">
        <v>17</v>
      </c>
      <c r="F359">
        <v>21</v>
      </c>
      <c r="H359">
        <v>3</v>
      </c>
      <c r="I359">
        <v>8</v>
      </c>
      <c r="J359">
        <v>2021</v>
      </c>
      <c r="K359">
        <v>30.138910800000001</v>
      </c>
      <c r="L359">
        <v>77.301063999999997</v>
      </c>
      <c r="M359">
        <v>2.5422306300000002</v>
      </c>
    </row>
    <row r="360" spans="1:14" x14ac:dyDescent="0.25">
      <c r="A360">
        <v>358</v>
      </c>
      <c r="B360" t="s">
        <v>251</v>
      </c>
      <c r="C360" t="s">
        <v>19</v>
      </c>
      <c r="D360" t="s">
        <v>237</v>
      </c>
      <c r="E360" t="s">
        <v>55</v>
      </c>
      <c r="F360">
        <v>13</v>
      </c>
      <c r="G360">
        <v>2</v>
      </c>
      <c r="H360">
        <v>11</v>
      </c>
      <c r="I360">
        <v>7</v>
      </c>
      <c r="J360">
        <v>2021</v>
      </c>
      <c r="K360">
        <v>20.952109799999999</v>
      </c>
      <c r="L360">
        <v>77.733316799999997</v>
      </c>
      <c r="M360">
        <v>0.36397324199999997</v>
      </c>
      <c r="N360">
        <v>316.98</v>
      </c>
    </row>
    <row r="361" spans="1:14" x14ac:dyDescent="0.25">
      <c r="A361">
        <v>359</v>
      </c>
      <c r="B361" t="s">
        <v>251</v>
      </c>
      <c r="C361" t="s">
        <v>19</v>
      </c>
      <c r="D361" t="s">
        <v>255</v>
      </c>
      <c r="E361" t="s">
        <v>62</v>
      </c>
      <c r="F361">
        <v>7</v>
      </c>
      <c r="H361">
        <v>2</v>
      </c>
      <c r="I361">
        <v>8</v>
      </c>
      <c r="J361">
        <v>2021</v>
      </c>
      <c r="K361">
        <v>18.991844199999999</v>
      </c>
      <c r="L361">
        <v>75.909784000000002</v>
      </c>
      <c r="M361">
        <v>7.7042637999999997E-2</v>
      </c>
      <c r="N361">
        <v>306.24</v>
      </c>
    </row>
    <row r="362" spans="1:14" x14ac:dyDescent="0.25">
      <c r="A362">
        <v>360</v>
      </c>
      <c r="B362" t="s">
        <v>251</v>
      </c>
      <c r="C362" t="s">
        <v>19</v>
      </c>
      <c r="D362" t="s">
        <v>20</v>
      </c>
      <c r="E362" t="s">
        <v>21</v>
      </c>
      <c r="F362">
        <v>28</v>
      </c>
      <c r="G362">
        <v>1</v>
      </c>
      <c r="H362">
        <v>31</v>
      </c>
      <c r="I362">
        <v>7</v>
      </c>
      <c r="J362">
        <v>2021</v>
      </c>
      <c r="K362">
        <v>19.759070349999998</v>
      </c>
      <c r="L362">
        <v>80.162280730000006</v>
      </c>
      <c r="M362">
        <v>0.41062115599999999</v>
      </c>
      <c r="N362">
        <v>301.64999999999998</v>
      </c>
    </row>
    <row r="363" spans="1:14" x14ac:dyDescent="0.25">
      <c r="A363">
        <v>361</v>
      </c>
      <c r="B363" t="s">
        <v>251</v>
      </c>
      <c r="C363" t="s">
        <v>19</v>
      </c>
      <c r="D363" t="s">
        <v>229</v>
      </c>
      <c r="E363" t="s">
        <v>62</v>
      </c>
      <c r="F363">
        <v>6</v>
      </c>
      <c r="H363">
        <v>2</v>
      </c>
      <c r="I363">
        <v>8</v>
      </c>
      <c r="J363">
        <v>2021</v>
      </c>
      <c r="K363">
        <v>16.702841200000002</v>
      </c>
      <c r="L363">
        <v>74.240532900000005</v>
      </c>
      <c r="M363">
        <v>0.23270670600000001</v>
      </c>
      <c r="N363">
        <v>298.70666660000001</v>
      </c>
    </row>
    <row r="364" spans="1:14" x14ac:dyDescent="0.25">
      <c r="A364">
        <v>362</v>
      </c>
      <c r="B364" t="s">
        <v>251</v>
      </c>
      <c r="C364" t="s">
        <v>97</v>
      </c>
      <c r="D364" t="s">
        <v>245</v>
      </c>
      <c r="E364" t="s">
        <v>17</v>
      </c>
      <c r="F364">
        <v>68</v>
      </c>
      <c r="H364">
        <v>13</v>
      </c>
      <c r="I364">
        <v>8</v>
      </c>
      <c r="J364">
        <v>2021</v>
      </c>
      <c r="K364">
        <v>30.2093363</v>
      </c>
      <c r="L364">
        <v>75.818422429999998</v>
      </c>
      <c r="M364">
        <v>5.5163964000000003E-2</v>
      </c>
      <c r="N364">
        <v>300.04333339999999</v>
      </c>
    </row>
    <row r="365" spans="1:14" x14ac:dyDescent="0.25">
      <c r="A365">
        <v>363</v>
      </c>
      <c r="B365" t="s">
        <v>251</v>
      </c>
      <c r="C365" t="s">
        <v>38</v>
      </c>
      <c r="D365" t="s">
        <v>198</v>
      </c>
      <c r="E365" t="s">
        <v>17</v>
      </c>
      <c r="F365">
        <v>22</v>
      </c>
      <c r="H365">
        <v>6</v>
      </c>
      <c r="I365">
        <v>8</v>
      </c>
      <c r="J365">
        <v>2021</v>
      </c>
      <c r="K365">
        <v>23.329188200000001</v>
      </c>
      <c r="L365">
        <v>86.367237799999998</v>
      </c>
      <c r="M365">
        <v>0.66397603500000002</v>
      </c>
    </row>
    <row r="366" spans="1:14" x14ac:dyDescent="0.25">
      <c r="A366">
        <v>364</v>
      </c>
      <c r="B366" t="s">
        <v>251</v>
      </c>
      <c r="C366" t="s">
        <v>38</v>
      </c>
      <c r="D366" t="s">
        <v>47</v>
      </c>
      <c r="E366" t="s">
        <v>17</v>
      </c>
      <c r="F366">
        <v>51</v>
      </c>
      <c r="H366">
        <v>24</v>
      </c>
      <c r="I366">
        <v>7</v>
      </c>
      <c r="J366">
        <v>2021</v>
      </c>
      <c r="K366">
        <v>22.576066900000001</v>
      </c>
      <c r="L366">
        <v>88.420067579999994</v>
      </c>
      <c r="M366">
        <v>0.51878013099999998</v>
      </c>
      <c r="N366">
        <v>301.89</v>
      </c>
    </row>
    <row r="367" spans="1:14" x14ac:dyDescent="0.25">
      <c r="A367">
        <v>365</v>
      </c>
      <c r="B367" t="s">
        <v>251</v>
      </c>
      <c r="C367" t="s">
        <v>19</v>
      </c>
      <c r="D367" t="s">
        <v>66</v>
      </c>
      <c r="E367" t="s">
        <v>55</v>
      </c>
      <c r="F367">
        <v>18</v>
      </c>
      <c r="H367">
        <v>11</v>
      </c>
      <c r="I367">
        <v>6</v>
      </c>
      <c r="J367">
        <v>2021</v>
      </c>
      <c r="K367">
        <v>18.4928092</v>
      </c>
      <c r="L367">
        <v>73.138070949999999</v>
      </c>
      <c r="M367">
        <v>1.1365417339999999</v>
      </c>
      <c r="N367">
        <v>302.39999999999998</v>
      </c>
    </row>
    <row r="368" spans="1:14" x14ac:dyDescent="0.25">
      <c r="A368">
        <v>366</v>
      </c>
      <c r="B368" t="s">
        <v>251</v>
      </c>
      <c r="C368" t="s">
        <v>19</v>
      </c>
      <c r="D368" t="s">
        <v>150</v>
      </c>
      <c r="E368" t="s">
        <v>62</v>
      </c>
      <c r="F368">
        <v>20</v>
      </c>
      <c r="H368">
        <v>14</v>
      </c>
      <c r="I368">
        <v>7</v>
      </c>
      <c r="J368">
        <v>2021</v>
      </c>
      <c r="K368">
        <v>17.636128849999999</v>
      </c>
      <c r="L368">
        <v>74.298278080000003</v>
      </c>
      <c r="M368">
        <v>1.242829167</v>
      </c>
      <c r="N368">
        <v>303.64</v>
      </c>
    </row>
    <row r="369" spans="1:14" x14ac:dyDescent="0.25">
      <c r="A369">
        <v>367</v>
      </c>
      <c r="B369" t="s">
        <v>251</v>
      </c>
      <c r="C369" t="s">
        <v>19</v>
      </c>
      <c r="D369" t="s">
        <v>150</v>
      </c>
      <c r="E369" t="s">
        <v>55</v>
      </c>
      <c r="F369">
        <v>16</v>
      </c>
      <c r="H369">
        <v>16</v>
      </c>
      <c r="I369">
        <v>7</v>
      </c>
      <c r="J369">
        <v>2021</v>
      </c>
      <c r="K369">
        <v>17.636128849999999</v>
      </c>
      <c r="L369">
        <v>74.298278080000003</v>
      </c>
      <c r="M369">
        <v>1.4896916739999999</v>
      </c>
      <c r="N369">
        <v>303.64</v>
      </c>
    </row>
    <row r="370" spans="1:14" x14ac:dyDescent="0.25">
      <c r="A370">
        <v>368</v>
      </c>
      <c r="B370" t="s">
        <v>251</v>
      </c>
      <c r="C370" t="s">
        <v>19</v>
      </c>
      <c r="D370" t="s">
        <v>256</v>
      </c>
      <c r="E370" t="s">
        <v>55</v>
      </c>
      <c r="F370">
        <v>4</v>
      </c>
      <c r="H370">
        <v>7</v>
      </c>
      <c r="I370">
        <v>6</v>
      </c>
      <c r="J370">
        <v>2021</v>
      </c>
      <c r="K370">
        <v>20.825623149999998</v>
      </c>
      <c r="L370">
        <v>78.613145500000002</v>
      </c>
      <c r="M370">
        <v>8.5420468999999999E-2</v>
      </c>
      <c r="N370">
        <v>312.89999999999998</v>
      </c>
    </row>
    <row r="371" spans="1:14" x14ac:dyDescent="0.25">
      <c r="A371">
        <v>369</v>
      </c>
      <c r="B371" t="s">
        <v>257</v>
      </c>
      <c r="C371" t="s">
        <v>120</v>
      </c>
      <c r="D371" t="s">
        <v>258</v>
      </c>
      <c r="E371" t="s">
        <v>32</v>
      </c>
      <c r="F371">
        <v>1</v>
      </c>
      <c r="G371">
        <v>1</v>
      </c>
      <c r="H371">
        <v>8</v>
      </c>
      <c r="I371">
        <v>8</v>
      </c>
      <c r="J371">
        <v>2021</v>
      </c>
      <c r="K371">
        <v>25.400362550000001</v>
      </c>
      <c r="L371">
        <v>93.075229230000005</v>
      </c>
      <c r="M371">
        <v>1.2803431279999999</v>
      </c>
      <c r="N371">
        <v>301.51499999999999</v>
      </c>
    </row>
    <row r="372" spans="1:14" x14ac:dyDescent="0.25">
      <c r="A372">
        <v>370</v>
      </c>
      <c r="B372" t="s">
        <v>257</v>
      </c>
      <c r="C372" t="s">
        <v>19</v>
      </c>
      <c r="D372" t="s">
        <v>229</v>
      </c>
      <c r="E372" t="s">
        <v>17</v>
      </c>
      <c r="F372">
        <v>215</v>
      </c>
      <c r="H372">
        <v>10</v>
      </c>
      <c r="I372">
        <v>8</v>
      </c>
      <c r="J372">
        <v>2021</v>
      </c>
      <c r="K372">
        <v>16.702841200000002</v>
      </c>
      <c r="L372">
        <v>74.240532900000005</v>
      </c>
      <c r="M372">
        <v>0.197684521</v>
      </c>
      <c r="N372">
        <v>298.38</v>
      </c>
    </row>
    <row r="373" spans="1:14" x14ac:dyDescent="0.25">
      <c r="A373">
        <v>371</v>
      </c>
      <c r="B373" t="s">
        <v>257</v>
      </c>
      <c r="C373" t="s">
        <v>19</v>
      </c>
      <c r="D373" t="s">
        <v>190</v>
      </c>
      <c r="E373" t="s">
        <v>62</v>
      </c>
      <c r="F373">
        <v>6</v>
      </c>
      <c r="H373">
        <v>13</v>
      </c>
      <c r="I373">
        <v>8</v>
      </c>
      <c r="J373">
        <v>2021</v>
      </c>
      <c r="K373">
        <v>19.194329400000001</v>
      </c>
      <c r="L373">
        <v>72.970177899999996</v>
      </c>
      <c r="M373">
        <v>0.29878067000000003</v>
      </c>
      <c r="N373">
        <v>297.72000000000003</v>
      </c>
    </row>
    <row r="374" spans="1:14" x14ac:dyDescent="0.25">
      <c r="A374">
        <v>372</v>
      </c>
      <c r="B374" t="s">
        <v>257</v>
      </c>
      <c r="C374" t="s">
        <v>30</v>
      </c>
      <c r="D374" t="s">
        <v>259</v>
      </c>
      <c r="E374" t="s">
        <v>77</v>
      </c>
      <c r="F374">
        <v>138</v>
      </c>
      <c r="G374">
        <v>1</v>
      </c>
      <c r="H374">
        <v>9</v>
      </c>
      <c r="I374">
        <v>8</v>
      </c>
      <c r="J374">
        <v>2021</v>
      </c>
      <c r="K374">
        <v>26.8420098</v>
      </c>
      <c r="L374">
        <v>80.947857110000001</v>
      </c>
      <c r="M374">
        <v>0.21345102299999999</v>
      </c>
    </row>
    <row r="375" spans="1:14" x14ac:dyDescent="0.25">
      <c r="A375">
        <v>373</v>
      </c>
      <c r="B375" t="s">
        <v>257</v>
      </c>
      <c r="C375" t="s">
        <v>45</v>
      </c>
      <c r="D375" t="s">
        <v>124</v>
      </c>
      <c r="E375" t="s">
        <v>55</v>
      </c>
      <c r="F375">
        <v>25</v>
      </c>
      <c r="H375">
        <v>4</v>
      </c>
      <c r="I375">
        <v>8</v>
      </c>
      <c r="J375">
        <v>2021</v>
      </c>
      <c r="K375">
        <v>15.248541299999999</v>
      </c>
      <c r="L375">
        <v>76.832364799999993</v>
      </c>
      <c r="M375">
        <v>0.144519708</v>
      </c>
      <c r="N375">
        <v>302.88</v>
      </c>
    </row>
    <row r="376" spans="1:14" x14ac:dyDescent="0.25">
      <c r="A376">
        <v>374</v>
      </c>
      <c r="B376" t="s">
        <v>257</v>
      </c>
      <c r="C376" t="s">
        <v>95</v>
      </c>
      <c r="D376" t="s">
        <v>260</v>
      </c>
      <c r="E376" t="s">
        <v>55</v>
      </c>
      <c r="F376">
        <v>15</v>
      </c>
      <c r="H376">
        <v>12</v>
      </c>
      <c r="I376">
        <v>8</v>
      </c>
      <c r="J376">
        <v>2021</v>
      </c>
      <c r="K376">
        <v>21.311883900000002</v>
      </c>
      <c r="L376">
        <v>76.229199199999996</v>
      </c>
      <c r="M376">
        <v>0.18345245499999999</v>
      </c>
      <c r="N376">
        <v>308.47000000000003</v>
      </c>
    </row>
    <row r="377" spans="1:14" x14ac:dyDescent="0.25">
      <c r="A377">
        <v>375</v>
      </c>
      <c r="B377" t="s">
        <v>261</v>
      </c>
      <c r="C377" t="s">
        <v>120</v>
      </c>
      <c r="D377" t="s">
        <v>262</v>
      </c>
      <c r="E377" t="s">
        <v>32</v>
      </c>
      <c r="F377">
        <v>1</v>
      </c>
      <c r="G377">
        <v>1</v>
      </c>
      <c r="H377">
        <v>10</v>
      </c>
      <c r="I377">
        <v>8</v>
      </c>
      <c r="J377">
        <v>2021</v>
      </c>
      <c r="K377">
        <v>26.304149150000001</v>
      </c>
      <c r="L377">
        <v>92.716059740000006</v>
      </c>
      <c r="M377">
        <v>0.69035844800000001</v>
      </c>
      <c r="N377">
        <v>299.81333339999998</v>
      </c>
    </row>
    <row r="378" spans="1:14" x14ac:dyDescent="0.25">
      <c r="A378">
        <v>376</v>
      </c>
      <c r="B378" t="s">
        <v>261</v>
      </c>
      <c r="C378" t="s">
        <v>83</v>
      </c>
      <c r="D378" t="s">
        <v>254</v>
      </c>
      <c r="E378" t="s">
        <v>17</v>
      </c>
      <c r="F378">
        <v>26</v>
      </c>
      <c r="H378">
        <v>22</v>
      </c>
      <c r="I378">
        <v>8</v>
      </c>
      <c r="J378">
        <v>2021</v>
      </c>
      <c r="K378">
        <v>29.680326600000001</v>
      </c>
      <c r="L378">
        <v>76.989625399999994</v>
      </c>
      <c r="M378">
        <v>0.51108167299999996</v>
      </c>
      <c r="N378">
        <v>301.13</v>
      </c>
    </row>
    <row r="379" spans="1:14" x14ac:dyDescent="0.25">
      <c r="A379">
        <v>377</v>
      </c>
      <c r="B379" t="s">
        <v>261</v>
      </c>
      <c r="C379" t="s">
        <v>100</v>
      </c>
      <c r="D379" t="s">
        <v>243</v>
      </c>
      <c r="E379" t="s">
        <v>17</v>
      </c>
      <c r="F379">
        <v>38</v>
      </c>
      <c r="H379">
        <v>20</v>
      </c>
      <c r="I379">
        <v>8</v>
      </c>
      <c r="J379">
        <v>2021</v>
      </c>
      <c r="K379">
        <v>24.74334305</v>
      </c>
      <c r="L379">
        <v>87.292850619999996</v>
      </c>
      <c r="M379">
        <v>0.50685914700000001</v>
      </c>
    </row>
    <row r="380" spans="1:14" x14ac:dyDescent="0.25">
      <c r="A380">
        <v>378</v>
      </c>
      <c r="B380" t="s">
        <v>261</v>
      </c>
      <c r="C380" t="s">
        <v>19</v>
      </c>
      <c r="D380" t="s">
        <v>132</v>
      </c>
      <c r="E380" t="s">
        <v>21</v>
      </c>
      <c r="F380">
        <v>7</v>
      </c>
      <c r="G380">
        <v>3</v>
      </c>
      <c r="H380">
        <v>7</v>
      </c>
      <c r="I380">
        <v>8</v>
      </c>
      <c r="J380">
        <v>2021</v>
      </c>
      <c r="K380">
        <v>20.0967555</v>
      </c>
      <c r="L380">
        <v>79.504547520000003</v>
      </c>
      <c r="M380">
        <v>0.119388518</v>
      </c>
      <c r="N380">
        <v>297.56</v>
      </c>
    </row>
    <row r="381" spans="1:14" x14ac:dyDescent="0.25">
      <c r="A381">
        <v>379</v>
      </c>
      <c r="B381" t="s">
        <v>261</v>
      </c>
      <c r="C381" t="s">
        <v>19</v>
      </c>
      <c r="D381" t="s">
        <v>190</v>
      </c>
      <c r="E381" t="s">
        <v>55</v>
      </c>
      <c r="F381">
        <v>5</v>
      </c>
      <c r="H381">
        <v>17</v>
      </c>
      <c r="I381">
        <v>8</v>
      </c>
      <c r="J381">
        <v>2021</v>
      </c>
      <c r="K381">
        <v>19.194329400000001</v>
      </c>
      <c r="L381">
        <v>72.970177899999996</v>
      </c>
      <c r="M381">
        <v>0.44106571300000003</v>
      </c>
      <c r="N381">
        <v>298.92</v>
      </c>
    </row>
    <row r="382" spans="1:14" x14ac:dyDescent="0.25">
      <c r="A382">
        <v>380</v>
      </c>
      <c r="B382" t="s">
        <v>261</v>
      </c>
      <c r="C382" t="s">
        <v>30</v>
      </c>
      <c r="D382" t="s">
        <v>259</v>
      </c>
      <c r="E382" t="s">
        <v>17</v>
      </c>
      <c r="F382">
        <v>73</v>
      </c>
      <c r="H382">
        <v>16</v>
      </c>
      <c r="I382">
        <v>8</v>
      </c>
      <c r="J382">
        <v>2021</v>
      </c>
      <c r="K382">
        <v>26.8420098</v>
      </c>
      <c r="L382">
        <v>80.947857110000001</v>
      </c>
      <c r="M382">
        <v>0.29875198800000002</v>
      </c>
      <c r="N382">
        <v>303.10000000000002</v>
      </c>
    </row>
    <row r="383" spans="1:14" x14ac:dyDescent="0.25">
      <c r="A383">
        <v>381</v>
      </c>
      <c r="B383" t="s">
        <v>261</v>
      </c>
      <c r="C383" t="s">
        <v>30</v>
      </c>
      <c r="D383" t="s">
        <v>263</v>
      </c>
      <c r="E383" t="s">
        <v>32</v>
      </c>
      <c r="F383">
        <v>3</v>
      </c>
      <c r="H383">
        <v>17</v>
      </c>
      <c r="I383">
        <v>8</v>
      </c>
      <c r="J383">
        <v>2021</v>
      </c>
      <c r="K383">
        <v>28.573907999999999</v>
      </c>
      <c r="L383">
        <v>77.383946019999996</v>
      </c>
      <c r="M383">
        <v>5.4603059999999998E-3</v>
      </c>
      <c r="N383">
        <v>300.95999999999998</v>
      </c>
    </row>
    <row r="384" spans="1:14" x14ac:dyDescent="0.25">
      <c r="A384">
        <v>382</v>
      </c>
      <c r="B384" t="s">
        <v>261</v>
      </c>
      <c r="C384" t="s">
        <v>38</v>
      </c>
      <c r="D384" t="s">
        <v>264</v>
      </c>
      <c r="E384" t="s">
        <v>17</v>
      </c>
      <c r="F384">
        <v>37</v>
      </c>
      <c r="H384">
        <v>17</v>
      </c>
      <c r="I384">
        <v>8</v>
      </c>
      <c r="J384">
        <v>2021</v>
      </c>
      <c r="K384">
        <v>22.642931000000001</v>
      </c>
      <c r="L384">
        <v>88.893057900000002</v>
      </c>
      <c r="M384">
        <v>0.70297357500000002</v>
      </c>
    </row>
    <row r="385" spans="1:14" x14ac:dyDescent="0.25">
      <c r="A385">
        <v>383</v>
      </c>
      <c r="B385" t="s">
        <v>265</v>
      </c>
      <c r="C385" t="s">
        <v>45</v>
      </c>
      <c r="D385" t="s">
        <v>266</v>
      </c>
      <c r="E385" t="s">
        <v>62</v>
      </c>
      <c r="F385">
        <v>46</v>
      </c>
      <c r="H385">
        <v>22</v>
      </c>
      <c r="I385">
        <v>8</v>
      </c>
      <c r="J385">
        <v>2021</v>
      </c>
      <c r="K385">
        <v>17.166667</v>
      </c>
      <c r="L385">
        <v>77.083332999999996</v>
      </c>
      <c r="M385">
        <v>0.54307741200000004</v>
      </c>
    </row>
    <row r="386" spans="1:14" x14ac:dyDescent="0.25">
      <c r="A386">
        <v>384</v>
      </c>
      <c r="B386" t="s">
        <v>265</v>
      </c>
      <c r="C386" t="s">
        <v>23</v>
      </c>
      <c r="D386" t="s">
        <v>267</v>
      </c>
      <c r="E386" t="s">
        <v>55</v>
      </c>
      <c r="F386">
        <v>23</v>
      </c>
      <c r="H386">
        <v>24</v>
      </c>
      <c r="I386">
        <v>8</v>
      </c>
      <c r="J386">
        <v>2021</v>
      </c>
      <c r="K386">
        <v>11.0600516</v>
      </c>
      <c r="L386">
        <v>77.067958099999998</v>
      </c>
      <c r="M386">
        <v>0.66872870500000003</v>
      </c>
      <c r="N386">
        <v>305.95999999999998</v>
      </c>
    </row>
    <row r="387" spans="1:14" x14ac:dyDescent="0.25">
      <c r="A387">
        <v>385</v>
      </c>
      <c r="B387" t="s">
        <v>265</v>
      </c>
      <c r="C387" t="s">
        <v>23</v>
      </c>
      <c r="D387" t="s">
        <v>268</v>
      </c>
      <c r="E387" t="s">
        <v>55</v>
      </c>
      <c r="F387">
        <v>17</v>
      </c>
      <c r="H387">
        <v>26</v>
      </c>
      <c r="I387">
        <v>8</v>
      </c>
      <c r="J387">
        <v>2021</v>
      </c>
      <c r="K387">
        <v>9.4477045000000004</v>
      </c>
      <c r="L387">
        <v>77.800043400000007</v>
      </c>
      <c r="M387">
        <v>0.39869382799999997</v>
      </c>
      <c r="N387">
        <v>297.08999999999997</v>
      </c>
    </row>
    <row r="388" spans="1:14" x14ac:dyDescent="0.25">
      <c r="A388">
        <v>386</v>
      </c>
      <c r="B388" t="s">
        <v>265</v>
      </c>
      <c r="C388" t="s">
        <v>30</v>
      </c>
      <c r="D388" t="s">
        <v>269</v>
      </c>
      <c r="E388" t="s">
        <v>55</v>
      </c>
      <c r="F388">
        <v>182</v>
      </c>
      <c r="G388">
        <v>6</v>
      </c>
      <c r="H388">
        <v>21</v>
      </c>
      <c r="I388">
        <v>8</v>
      </c>
      <c r="J388">
        <v>2021</v>
      </c>
      <c r="K388">
        <v>27.633333</v>
      </c>
      <c r="L388">
        <v>77.583332999999996</v>
      </c>
      <c r="M388">
        <v>0.16554064499999999</v>
      </c>
      <c r="N388">
        <v>306.05599999999998</v>
      </c>
    </row>
    <row r="389" spans="1:14" x14ac:dyDescent="0.25">
      <c r="A389">
        <v>387</v>
      </c>
      <c r="B389" t="s">
        <v>265</v>
      </c>
      <c r="C389" t="s">
        <v>19</v>
      </c>
      <c r="D389" t="s">
        <v>237</v>
      </c>
      <c r="E389" t="s">
        <v>55</v>
      </c>
      <c r="F389">
        <v>22</v>
      </c>
      <c r="G389">
        <v>3</v>
      </c>
      <c r="H389">
        <v>18</v>
      </c>
      <c r="I389">
        <v>8</v>
      </c>
      <c r="J389">
        <v>2021</v>
      </c>
      <c r="K389">
        <v>20.952109799999999</v>
      </c>
      <c r="L389">
        <v>77.733316799999997</v>
      </c>
      <c r="M389">
        <v>0.61708379800000002</v>
      </c>
      <c r="N389">
        <v>304.7</v>
      </c>
    </row>
    <row r="390" spans="1:14" x14ac:dyDescent="0.25">
      <c r="A390">
        <v>388</v>
      </c>
      <c r="B390" t="s">
        <v>265</v>
      </c>
      <c r="C390" t="s">
        <v>19</v>
      </c>
      <c r="D390" t="s">
        <v>125</v>
      </c>
      <c r="E390" t="s">
        <v>62</v>
      </c>
      <c r="F390">
        <v>7</v>
      </c>
      <c r="H390">
        <v>13</v>
      </c>
      <c r="I390">
        <v>8</v>
      </c>
      <c r="J390">
        <v>2021</v>
      </c>
      <c r="K390">
        <v>18.521428</v>
      </c>
      <c r="L390">
        <v>73.854454099999998</v>
      </c>
      <c r="M390">
        <v>0.231670078</v>
      </c>
      <c r="N390">
        <v>298.24</v>
      </c>
    </row>
    <row r="391" spans="1:14" x14ac:dyDescent="0.25">
      <c r="A391">
        <v>389</v>
      </c>
      <c r="B391" t="s">
        <v>265</v>
      </c>
      <c r="C391" t="s">
        <v>19</v>
      </c>
      <c r="D391" t="s">
        <v>150</v>
      </c>
      <c r="E391" t="s">
        <v>55</v>
      </c>
      <c r="F391">
        <v>15</v>
      </c>
      <c r="H391">
        <v>3</v>
      </c>
      <c r="I391">
        <v>8</v>
      </c>
      <c r="J391">
        <v>2021</v>
      </c>
      <c r="K391">
        <v>17.636128849999999</v>
      </c>
      <c r="L391">
        <v>74.298278080000003</v>
      </c>
      <c r="M391">
        <v>0.111707267</v>
      </c>
      <c r="N391">
        <v>302.32</v>
      </c>
    </row>
    <row r="392" spans="1:14" x14ac:dyDescent="0.25">
      <c r="A392">
        <v>390</v>
      </c>
      <c r="B392" t="s">
        <v>270</v>
      </c>
      <c r="C392" t="s">
        <v>120</v>
      </c>
      <c r="D392" t="s">
        <v>121</v>
      </c>
      <c r="E392" t="s">
        <v>17</v>
      </c>
      <c r="F392">
        <v>34</v>
      </c>
      <c r="H392">
        <v>31</v>
      </c>
      <c r="I392">
        <v>8</v>
      </c>
      <c r="J392">
        <v>2021</v>
      </c>
      <c r="K392">
        <v>26.77253155</v>
      </c>
      <c r="L392">
        <v>92.106417489999998</v>
      </c>
      <c r="M392">
        <v>2.0412596199999999</v>
      </c>
      <c r="N392">
        <v>300.42</v>
      </c>
    </row>
    <row r="393" spans="1:14" x14ac:dyDescent="0.25">
      <c r="A393">
        <v>391</v>
      </c>
      <c r="B393" t="s">
        <v>270</v>
      </c>
      <c r="C393" t="s">
        <v>83</v>
      </c>
      <c r="D393" t="s">
        <v>271</v>
      </c>
      <c r="E393" t="s">
        <v>17</v>
      </c>
      <c r="F393">
        <v>16</v>
      </c>
      <c r="H393">
        <v>3</v>
      </c>
      <c r="I393">
        <v>9</v>
      </c>
      <c r="J393">
        <v>2021</v>
      </c>
      <c r="K393">
        <v>29.969374699999999</v>
      </c>
      <c r="L393">
        <v>76.848278699999995</v>
      </c>
      <c r="M393">
        <v>0.30412570799999999</v>
      </c>
      <c r="N393">
        <v>300.32</v>
      </c>
    </row>
    <row r="394" spans="1:14" x14ac:dyDescent="0.25">
      <c r="A394">
        <v>392</v>
      </c>
      <c r="B394" t="s">
        <v>270</v>
      </c>
      <c r="C394" t="s">
        <v>19</v>
      </c>
      <c r="D394" t="s">
        <v>61</v>
      </c>
      <c r="E394" t="s">
        <v>55</v>
      </c>
      <c r="F394">
        <v>3</v>
      </c>
      <c r="H394">
        <v>30</v>
      </c>
      <c r="I394">
        <v>8</v>
      </c>
      <c r="J394">
        <v>2021</v>
      </c>
      <c r="K394">
        <v>20.761812249999998</v>
      </c>
      <c r="L394">
        <v>77.192115670000007</v>
      </c>
      <c r="M394">
        <v>0.15894941500000001</v>
      </c>
      <c r="N394">
        <v>304.86</v>
      </c>
    </row>
    <row r="395" spans="1:14" x14ac:dyDescent="0.25">
      <c r="A395">
        <v>393</v>
      </c>
      <c r="B395" t="s">
        <v>270</v>
      </c>
      <c r="C395" t="s">
        <v>30</v>
      </c>
      <c r="D395" t="s">
        <v>272</v>
      </c>
      <c r="E395" t="s">
        <v>55</v>
      </c>
      <c r="F395">
        <v>5754</v>
      </c>
      <c r="G395">
        <v>5</v>
      </c>
      <c r="H395">
        <v>2</v>
      </c>
      <c r="I395">
        <v>9</v>
      </c>
      <c r="J395">
        <v>2021</v>
      </c>
      <c r="K395">
        <v>27.17736635</v>
      </c>
      <c r="L395">
        <v>78.389911979999994</v>
      </c>
      <c r="M395">
        <v>0.751867434</v>
      </c>
      <c r="N395">
        <v>304.5</v>
      </c>
    </row>
    <row r="396" spans="1:14" x14ac:dyDescent="0.25">
      <c r="A396">
        <v>394</v>
      </c>
      <c r="B396" t="s">
        <v>270</v>
      </c>
      <c r="C396" t="s">
        <v>30</v>
      </c>
      <c r="D396" t="s">
        <v>228</v>
      </c>
      <c r="E396" t="s">
        <v>21</v>
      </c>
      <c r="F396">
        <v>86</v>
      </c>
      <c r="H396">
        <v>28</v>
      </c>
      <c r="I396">
        <v>8</v>
      </c>
      <c r="J396">
        <v>2021</v>
      </c>
      <c r="K396">
        <v>27.43719385</v>
      </c>
      <c r="L396">
        <v>79.489129469999995</v>
      </c>
      <c r="M396">
        <v>0.205283935</v>
      </c>
      <c r="N396">
        <v>300.81</v>
      </c>
    </row>
    <row r="397" spans="1:14" x14ac:dyDescent="0.25">
      <c r="A397">
        <v>395</v>
      </c>
      <c r="B397" t="s">
        <v>270</v>
      </c>
      <c r="C397" t="s">
        <v>30</v>
      </c>
      <c r="D397" t="s">
        <v>273</v>
      </c>
      <c r="E397" t="s">
        <v>55</v>
      </c>
      <c r="F397">
        <v>9</v>
      </c>
      <c r="H397">
        <v>31</v>
      </c>
      <c r="I397">
        <v>8</v>
      </c>
      <c r="J397">
        <v>2021</v>
      </c>
      <c r="K397">
        <v>26.999697399999999</v>
      </c>
      <c r="L397">
        <v>79.688612129999996</v>
      </c>
      <c r="M397">
        <v>0.170803811</v>
      </c>
      <c r="N397">
        <v>303.45999999999998</v>
      </c>
    </row>
    <row r="398" spans="1:14" x14ac:dyDescent="0.25">
      <c r="A398">
        <v>396</v>
      </c>
      <c r="B398" t="s">
        <v>270</v>
      </c>
      <c r="C398" t="s">
        <v>30</v>
      </c>
      <c r="D398" t="s">
        <v>184</v>
      </c>
      <c r="E398" t="s">
        <v>17</v>
      </c>
      <c r="F398">
        <v>10</v>
      </c>
      <c r="H398">
        <v>23</v>
      </c>
      <c r="I398">
        <v>8</v>
      </c>
      <c r="J398">
        <v>2021</v>
      </c>
      <c r="K398">
        <v>25.536094550000001</v>
      </c>
      <c r="L398">
        <v>81.446728390000004</v>
      </c>
      <c r="M398">
        <v>1.055170653</v>
      </c>
      <c r="N398">
        <v>300.74</v>
      </c>
    </row>
    <row r="399" spans="1:14" x14ac:dyDescent="0.25">
      <c r="A399">
        <v>397</v>
      </c>
      <c r="B399" t="s">
        <v>270</v>
      </c>
      <c r="C399" t="s">
        <v>30</v>
      </c>
      <c r="D399" t="s">
        <v>274</v>
      </c>
      <c r="E399" t="s">
        <v>55</v>
      </c>
      <c r="F399">
        <v>5</v>
      </c>
      <c r="H399">
        <v>4</v>
      </c>
      <c r="I399">
        <v>9</v>
      </c>
      <c r="J399">
        <v>2021</v>
      </c>
      <c r="K399">
        <v>29.988077400000002</v>
      </c>
      <c r="L399">
        <v>77.508129949999997</v>
      </c>
      <c r="M399">
        <v>0.43382622199999998</v>
      </c>
      <c r="N399">
        <v>299.995</v>
      </c>
    </row>
    <row r="400" spans="1:14" x14ac:dyDescent="0.25">
      <c r="A400">
        <v>398</v>
      </c>
      <c r="B400" t="s">
        <v>270</v>
      </c>
      <c r="C400" t="s">
        <v>38</v>
      </c>
      <c r="D400" t="s">
        <v>87</v>
      </c>
      <c r="E400" t="s">
        <v>17</v>
      </c>
      <c r="F400">
        <v>42</v>
      </c>
      <c r="H400">
        <v>7</v>
      </c>
      <c r="I400">
        <v>9</v>
      </c>
      <c r="J400">
        <v>2021</v>
      </c>
      <c r="K400">
        <v>22.5736296</v>
      </c>
      <c r="L400">
        <v>88.325104499999995</v>
      </c>
      <c r="M400">
        <v>0.41859226599999999</v>
      </c>
      <c r="N400">
        <v>298.47199999999998</v>
      </c>
    </row>
    <row r="401" spans="1:14" x14ac:dyDescent="0.25">
      <c r="A401">
        <v>399</v>
      </c>
      <c r="B401" t="s">
        <v>270</v>
      </c>
      <c r="C401" t="s">
        <v>38</v>
      </c>
      <c r="D401" t="s">
        <v>44</v>
      </c>
      <c r="E401" t="s">
        <v>17</v>
      </c>
      <c r="F401">
        <v>94</v>
      </c>
      <c r="H401">
        <v>7</v>
      </c>
      <c r="I401">
        <v>9</v>
      </c>
      <c r="J401">
        <v>2021</v>
      </c>
      <c r="K401">
        <v>22.642931000000001</v>
      </c>
      <c r="L401">
        <v>88.893057900000002</v>
      </c>
      <c r="M401">
        <v>0.37857685899999999</v>
      </c>
      <c r="N401">
        <v>301.31</v>
      </c>
    </row>
    <row r="402" spans="1:14" x14ac:dyDescent="0.25">
      <c r="A402">
        <v>400</v>
      </c>
      <c r="B402" t="s">
        <v>270</v>
      </c>
      <c r="C402" t="s">
        <v>45</v>
      </c>
      <c r="D402" t="s">
        <v>70</v>
      </c>
      <c r="E402" t="s">
        <v>17</v>
      </c>
      <c r="F402">
        <v>96</v>
      </c>
      <c r="H402">
        <v>23</v>
      </c>
      <c r="I402">
        <v>8</v>
      </c>
      <c r="J402">
        <v>2021</v>
      </c>
      <c r="K402">
        <v>14.466126600000001</v>
      </c>
      <c r="L402">
        <v>75.920636099999996</v>
      </c>
      <c r="M402">
        <v>0.26055662600000001</v>
      </c>
      <c r="N402">
        <v>302.54000000000002</v>
      </c>
    </row>
    <row r="403" spans="1:14" x14ac:dyDescent="0.25">
      <c r="A403">
        <v>401</v>
      </c>
      <c r="B403" t="s">
        <v>270</v>
      </c>
      <c r="C403" t="s">
        <v>19</v>
      </c>
      <c r="D403" t="s">
        <v>125</v>
      </c>
      <c r="E403" t="s">
        <v>55</v>
      </c>
      <c r="F403">
        <v>23</v>
      </c>
      <c r="H403">
        <v>7</v>
      </c>
      <c r="I403">
        <v>6</v>
      </c>
      <c r="J403">
        <v>2021</v>
      </c>
      <c r="K403">
        <v>18.521428</v>
      </c>
      <c r="L403">
        <v>73.854454099999998</v>
      </c>
      <c r="M403">
        <v>1.023137245</v>
      </c>
      <c r="N403">
        <v>304.63499999999999</v>
      </c>
    </row>
    <row r="404" spans="1:14" x14ac:dyDescent="0.25">
      <c r="A404">
        <v>402</v>
      </c>
      <c r="B404" t="s">
        <v>270</v>
      </c>
      <c r="C404" t="s">
        <v>19</v>
      </c>
      <c r="D404" t="s">
        <v>125</v>
      </c>
      <c r="E404" t="s">
        <v>62</v>
      </c>
      <c r="F404">
        <v>42</v>
      </c>
      <c r="H404">
        <v>7</v>
      </c>
      <c r="I404">
        <v>6</v>
      </c>
      <c r="J404">
        <v>2021</v>
      </c>
      <c r="K404">
        <v>18.521428</v>
      </c>
      <c r="L404">
        <v>73.854454099999998</v>
      </c>
      <c r="M404">
        <v>1.023137245</v>
      </c>
      <c r="N404">
        <v>304.63499999999999</v>
      </c>
    </row>
    <row r="405" spans="1:14" x14ac:dyDescent="0.25">
      <c r="A405">
        <v>403</v>
      </c>
      <c r="B405" t="s">
        <v>275</v>
      </c>
      <c r="C405" t="s">
        <v>100</v>
      </c>
      <c r="D405" t="s">
        <v>166</v>
      </c>
      <c r="E405" t="s">
        <v>17</v>
      </c>
      <c r="F405">
        <v>8</v>
      </c>
      <c r="H405">
        <v>5</v>
      </c>
      <c r="I405">
        <v>9</v>
      </c>
      <c r="J405">
        <v>2021</v>
      </c>
      <c r="K405">
        <v>22.785923199999999</v>
      </c>
      <c r="L405">
        <v>86.1716093</v>
      </c>
      <c r="M405">
        <v>0.204225503</v>
      </c>
      <c r="N405">
        <v>300.19</v>
      </c>
    </row>
    <row r="406" spans="1:14" x14ac:dyDescent="0.25">
      <c r="A406">
        <v>404</v>
      </c>
      <c r="B406" t="s">
        <v>275</v>
      </c>
      <c r="C406" t="s">
        <v>97</v>
      </c>
      <c r="D406" t="s">
        <v>98</v>
      </c>
      <c r="E406" t="s">
        <v>17</v>
      </c>
      <c r="F406">
        <v>138</v>
      </c>
      <c r="H406">
        <v>6</v>
      </c>
      <c r="I406">
        <v>9</v>
      </c>
      <c r="J406">
        <v>2021</v>
      </c>
      <c r="K406">
        <v>30.704116800000001</v>
      </c>
      <c r="L406">
        <v>76.717688499999994</v>
      </c>
      <c r="M406">
        <v>0.230550585</v>
      </c>
      <c r="N406">
        <v>303.05</v>
      </c>
    </row>
    <row r="407" spans="1:14" x14ac:dyDescent="0.25">
      <c r="A407">
        <v>405</v>
      </c>
      <c r="B407" t="s">
        <v>275</v>
      </c>
      <c r="C407" t="s">
        <v>154</v>
      </c>
      <c r="D407" t="s">
        <v>276</v>
      </c>
      <c r="E407" t="s">
        <v>17</v>
      </c>
      <c r="F407">
        <v>10</v>
      </c>
      <c r="G407">
        <v>1</v>
      </c>
      <c r="H407">
        <v>6</v>
      </c>
      <c r="I407">
        <v>9</v>
      </c>
      <c r="J407">
        <v>2021</v>
      </c>
      <c r="K407">
        <v>30.3255646</v>
      </c>
      <c r="L407">
        <v>78.043681300000003</v>
      </c>
      <c r="M407">
        <v>0.491790591</v>
      </c>
      <c r="N407">
        <v>296.2</v>
      </c>
    </row>
    <row r="408" spans="1:14" x14ac:dyDescent="0.25">
      <c r="A408">
        <v>406</v>
      </c>
      <c r="B408" t="s">
        <v>275</v>
      </c>
      <c r="C408" t="s">
        <v>154</v>
      </c>
      <c r="D408" t="s">
        <v>277</v>
      </c>
      <c r="E408" t="s">
        <v>17</v>
      </c>
      <c r="F408">
        <v>3</v>
      </c>
      <c r="G408">
        <v>1</v>
      </c>
      <c r="H408">
        <v>6</v>
      </c>
      <c r="I408">
        <v>9</v>
      </c>
      <c r="J408">
        <v>2021</v>
      </c>
      <c r="K408">
        <v>29.236313150000001</v>
      </c>
      <c r="L408">
        <v>80.10172077</v>
      </c>
      <c r="M408">
        <v>0.40090050599999999</v>
      </c>
      <c r="N408">
        <v>297.488</v>
      </c>
    </row>
    <row r="409" spans="1:14" x14ac:dyDescent="0.25">
      <c r="A409">
        <v>407</v>
      </c>
      <c r="B409" t="s">
        <v>275</v>
      </c>
      <c r="C409" t="s">
        <v>154</v>
      </c>
      <c r="D409" t="s">
        <v>278</v>
      </c>
      <c r="E409" t="s">
        <v>21</v>
      </c>
      <c r="F409">
        <v>4</v>
      </c>
      <c r="G409">
        <v>2</v>
      </c>
      <c r="H409">
        <v>7</v>
      </c>
      <c r="I409">
        <v>9</v>
      </c>
      <c r="J409">
        <v>2021</v>
      </c>
      <c r="K409">
        <v>29.912351350000002</v>
      </c>
      <c r="L409">
        <v>78.008717820000001</v>
      </c>
      <c r="M409">
        <v>0.37248204299999998</v>
      </c>
      <c r="N409">
        <v>300.86</v>
      </c>
    </row>
    <row r="410" spans="1:14" x14ac:dyDescent="0.25">
      <c r="A410">
        <v>408</v>
      </c>
      <c r="B410" t="s">
        <v>275</v>
      </c>
      <c r="C410" t="s">
        <v>38</v>
      </c>
      <c r="D410" t="s">
        <v>115</v>
      </c>
      <c r="E410" t="s">
        <v>55</v>
      </c>
      <c r="F410">
        <v>119</v>
      </c>
      <c r="G410">
        <v>1</v>
      </c>
      <c r="H410">
        <v>10</v>
      </c>
      <c r="I410">
        <v>9</v>
      </c>
      <c r="J410">
        <v>2021</v>
      </c>
      <c r="K410">
        <v>26.473304800000001</v>
      </c>
      <c r="L410">
        <v>88.678866859999999</v>
      </c>
      <c r="M410">
        <v>0.82746903299999996</v>
      </c>
      <c r="N410">
        <v>296.14800000000002</v>
      </c>
    </row>
    <row r="411" spans="1:14" x14ac:dyDescent="0.25">
      <c r="A411">
        <v>409</v>
      </c>
      <c r="B411" t="s">
        <v>275</v>
      </c>
      <c r="C411" t="s">
        <v>19</v>
      </c>
      <c r="D411" t="s">
        <v>112</v>
      </c>
      <c r="E411" t="s">
        <v>55</v>
      </c>
      <c r="F411">
        <v>54</v>
      </c>
      <c r="G411">
        <v>1</v>
      </c>
      <c r="H411">
        <v>2</v>
      </c>
      <c r="I411">
        <v>9</v>
      </c>
      <c r="J411">
        <v>2021</v>
      </c>
      <c r="K411">
        <v>20.84288265</v>
      </c>
      <c r="L411">
        <v>75.526124640000006</v>
      </c>
      <c r="M411">
        <v>0.87203255000000002</v>
      </c>
      <c r="N411">
        <v>302.26666660000001</v>
      </c>
    </row>
    <row r="412" spans="1:14" x14ac:dyDescent="0.25">
      <c r="A412">
        <v>410</v>
      </c>
      <c r="B412" t="s">
        <v>275</v>
      </c>
      <c r="C412" t="s">
        <v>30</v>
      </c>
      <c r="D412" t="s">
        <v>279</v>
      </c>
      <c r="E412" t="s">
        <v>55</v>
      </c>
      <c r="F412">
        <v>32</v>
      </c>
      <c r="H412">
        <v>30</v>
      </c>
      <c r="I412">
        <v>8</v>
      </c>
      <c r="J412">
        <v>2021</v>
      </c>
      <c r="K412">
        <v>27.209821900000001</v>
      </c>
      <c r="L412">
        <v>79.048137010000005</v>
      </c>
      <c r="M412">
        <v>0.29725999199999997</v>
      </c>
      <c r="N412">
        <v>303.41000000000003</v>
      </c>
    </row>
    <row r="413" spans="1:14" x14ac:dyDescent="0.25">
      <c r="A413">
        <v>411</v>
      </c>
      <c r="B413" t="s">
        <v>280</v>
      </c>
      <c r="C413" t="s">
        <v>25</v>
      </c>
      <c r="D413" t="s">
        <v>281</v>
      </c>
      <c r="E413" t="s">
        <v>17</v>
      </c>
      <c r="F413">
        <v>10</v>
      </c>
      <c r="H413">
        <v>11</v>
      </c>
      <c r="I413">
        <v>9</v>
      </c>
      <c r="J413">
        <v>2021</v>
      </c>
      <c r="K413">
        <v>20.432195650000001</v>
      </c>
      <c r="L413">
        <v>73.140989300000001</v>
      </c>
      <c r="M413">
        <v>1.520053152</v>
      </c>
      <c r="N413">
        <v>297.33999999999997</v>
      </c>
    </row>
    <row r="414" spans="1:14" x14ac:dyDescent="0.25">
      <c r="A414">
        <v>412</v>
      </c>
      <c r="B414" t="s">
        <v>280</v>
      </c>
      <c r="C414" t="s">
        <v>100</v>
      </c>
      <c r="D414" t="s">
        <v>166</v>
      </c>
      <c r="E414" t="s">
        <v>17</v>
      </c>
      <c r="F414">
        <v>30</v>
      </c>
      <c r="H414">
        <v>17</v>
      </c>
      <c r="I414">
        <v>9</v>
      </c>
      <c r="J414">
        <v>2021</v>
      </c>
      <c r="K414">
        <v>22.785923199999999</v>
      </c>
      <c r="L414">
        <v>86.1716093</v>
      </c>
      <c r="M414">
        <v>1.0307204780000001</v>
      </c>
    </row>
    <row r="415" spans="1:14" x14ac:dyDescent="0.25">
      <c r="A415">
        <v>413</v>
      </c>
      <c r="B415" t="s">
        <v>280</v>
      </c>
      <c r="C415" t="s">
        <v>45</v>
      </c>
      <c r="D415" t="s">
        <v>185</v>
      </c>
      <c r="E415" t="s">
        <v>17</v>
      </c>
      <c r="F415">
        <v>10</v>
      </c>
      <c r="H415">
        <v>11</v>
      </c>
      <c r="I415">
        <v>9</v>
      </c>
      <c r="J415">
        <v>2021</v>
      </c>
      <c r="K415">
        <v>16.1853166</v>
      </c>
      <c r="L415">
        <v>75.696791899999994</v>
      </c>
      <c r="M415">
        <v>0.48230082699999999</v>
      </c>
      <c r="N415">
        <v>301.72000000000003</v>
      </c>
    </row>
    <row r="416" spans="1:14" x14ac:dyDescent="0.25">
      <c r="A416">
        <v>414</v>
      </c>
      <c r="B416" t="s">
        <v>280</v>
      </c>
      <c r="C416" t="s">
        <v>15</v>
      </c>
      <c r="D416" t="s">
        <v>206</v>
      </c>
      <c r="E416" t="s">
        <v>17</v>
      </c>
      <c r="F416">
        <v>30</v>
      </c>
      <c r="H416">
        <v>18</v>
      </c>
      <c r="I416">
        <v>9</v>
      </c>
      <c r="J416">
        <v>2021</v>
      </c>
      <c r="K416">
        <v>25.876402550000002</v>
      </c>
      <c r="L416">
        <v>91.856757419999994</v>
      </c>
      <c r="M416">
        <v>0.85878133700000003</v>
      </c>
      <c r="N416">
        <v>301.71199999999999</v>
      </c>
    </row>
    <row r="417" spans="1:14" x14ac:dyDescent="0.25">
      <c r="A417">
        <v>415</v>
      </c>
      <c r="B417" t="s">
        <v>280</v>
      </c>
      <c r="C417" t="s">
        <v>154</v>
      </c>
      <c r="D417" t="s">
        <v>278</v>
      </c>
      <c r="E417" t="s">
        <v>32</v>
      </c>
      <c r="F417">
        <v>1</v>
      </c>
      <c r="G417">
        <v>1</v>
      </c>
      <c r="H417">
        <v>14</v>
      </c>
      <c r="I417">
        <v>9</v>
      </c>
      <c r="J417">
        <v>2021</v>
      </c>
      <c r="K417">
        <v>29.912351350000002</v>
      </c>
      <c r="L417">
        <v>78.008717820000001</v>
      </c>
      <c r="M417">
        <v>0.29978719599999998</v>
      </c>
      <c r="N417">
        <v>300.26666660000001</v>
      </c>
    </row>
    <row r="418" spans="1:14" x14ac:dyDescent="0.25">
      <c r="A418">
        <v>416</v>
      </c>
      <c r="B418" t="s">
        <v>280</v>
      </c>
      <c r="C418" t="s">
        <v>252</v>
      </c>
      <c r="D418" t="s">
        <v>252</v>
      </c>
      <c r="E418" t="s">
        <v>77</v>
      </c>
      <c r="F418">
        <v>11</v>
      </c>
      <c r="H418">
        <v>1</v>
      </c>
      <c r="I418">
        <v>8</v>
      </c>
      <c r="J418">
        <v>2021</v>
      </c>
      <c r="K418">
        <v>30.729843949999999</v>
      </c>
      <c r="L418">
        <v>76.784145670000001</v>
      </c>
      <c r="M418">
        <v>2.6359815800000002</v>
      </c>
    </row>
    <row r="419" spans="1:14" x14ac:dyDescent="0.25">
      <c r="A419">
        <v>417</v>
      </c>
      <c r="B419" t="s">
        <v>280</v>
      </c>
      <c r="C419" t="s">
        <v>83</v>
      </c>
      <c r="D419" t="s">
        <v>282</v>
      </c>
      <c r="E419" t="s">
        <v>55</v>
      </c>
      <c r="F419">
        <v>19</v>
      </c>
      <c r="H419">
        <v>3</v>
      </c>
      <c r="I419">
        <v>9</v>
      </c>
      <c r="J419">
        <v>2021</v>
      </c>
      <c r="K419">
        <v>28.097345149999999</v>
      </c>
      <c r="L419">
        <v>77.050855819999995</v>
      </c>
      <c r="M419">
        <v>0.58092801199999999</v>
      </c>
      <c r="N419">
        <v>299.94</v>
      </c>
    </row>
    <row r="420" spans="1:14" x14ac:dyDescent="0.25">
      <c r="A420">
        <v>418</v>
      </c>
      <c r="B420" t="s">
        <v>280</v>
      </c>
      <c r="C420" t="s">
        <v>45</v>
      </c>
      <c r="D420" t="s">
        <v>109</v>
      </c>
      <c r="E420" t="s">
        <v>62</v>
      </c>
      <c r="F420">
        <v>63</v>
      </c>
      <c r="H420">
        <v>18</v>
      </c>
      <c r="I420">
        <v>8</v>
      </c>
      <c r="J420">
        <v>2021</v>
      </c>
      <c r="K420">
        <v>13.3400771</v>
      </c>
      <c r="L420">
        <v>77.100620800000002</v>
      </c>
      <c r="M420">
        <v>0.40098912199999998</v>
      </c>
    </row>
    <row r="421" spans="1:14" x14ac:dyDescent="0.25">
      <c r="A421">
        <v>419</v>
      </c>
      <c r="B421" t="s">
        <v>280</v>
      </c>
      <c r="C421" t="s">
        <v>30</v>
      </c>
      <c r="D421" t="s">
        <v>273</v>
      </c>
      <c r="E421" t="s">
        <v>55</v>
      </c>
      <c r="F421">
        <v>11</v>
      </c>
      <c r="H421">
        <v>31</v>
      </c>
      <c r="I421">
        <v>8</v>
      </c>
      <c r="J421">
        <v>2021</v>
      </c>
      <c r="K421">
        <v>26.999697399999999</v>
      </c>
      <c r="L421">
        <v>79.688612129999996</v>
      </c>
      <c r="M421">
        <v>0.170803811</v>
      </c>
      <c r="N421">
        <v>303.45999999999998</v>
      </c>
    </row>
    <row r="422" spans="1:14" x14ac:dyDescent="0.25">
      <c r="A422">
        <v>420</v>
      </c>
      <c r="B422" t="s">
        <v>283</v>
      </c>
      <c r="C422" t="s">
        <v>25</v>
      </c>
      <c r="D422" t="s">
        <v>218</v>
      </c>
      <c r="E422" t="s">
        <v>77</v>
      </c>
      <c r="F422">
        <v>28</v>
      </c>
      <c r="H422">
        <v>24</v>
      </c>
      <c r="I422">
        <v>9</v>
      </c>
      <c r="J422">
        <v>2021</v>
      </c>
      <c r="K422">
        <v>21.191776149999999</v>
      </c>
      <c r="L422">
        <v>72.954415780000005</v>
      </c>
      <c r="M422">
        <v>0.394696245</v>
      </c>
      <c r="N422">
        <v>300.33999999999997</v>
      </c>
    </row>
    <row r="423" spans="1:14" x14ac:dyDescent="0.25">
      <c r="A423">
        <v>421</v>
      </c>
      <c r="B423" t="s">
        <v>283</v>
      </c>
      <c r="C423" t="s">
        <v>100</v>
      </c>
      <c r="D423" t="s">
        <v>166</v>
      </c>
      <c r="E423" t="s">
        <v>17</v>
      </c>
      <c r="F423">
        <v>66</v>
      </c>
      <c r="H423">
        <v>20</v>
      </c>
      <c r="I423">
        <v>9</v>
      </c>
      <c r="J423">
        <v>2021</v>
      </c>
      <c r="K423">
        <v>22.785923199999999</v>
      </c>
      <c r="L423">
        <v>86.1716093</v>
      </c>
      <c r="M423">
        <v>0.93760736499999997</v>
      </c>
      <c r="N423">
        <v>298.22000000000003</v>
      </c>
    </row>
    <row r="424" spans="1:14" x14ac:dyDescent="0.25">
      <c r="A424">
        <v>422</v>
      </c>
      <c r="B424" t="s">
        <v>283</v>
      </c>
      <c r="C424" t="s">
        <v>45</v>
      </c>
      <c r="D424" t="s">
        <v>143</v>
      </c>
      <c r="E424" t="s">
        <v>55</v>
      </c>
      <c r="F424">
        <v>13</v>
      </c>
      <c r="H424">
        <v>20</v>
      </c>
      <c r="I424">
        <v>9</v>
      </c>
      <c r="J424">
        <v>2021</v>
      </c>
      <c r="K424">
        <v>12.305182800000001</v>
      </c>
      <c r="L424">
        <v>76.655360900000005</v>
      </c>
      <c r="M424">
        <v>7.4979487999999997E-2</v>
      </c>
      <c r="N424">
        <v>304.67</v>
      </c>
    </row>
    <row r="425" spans="1:14" x14ac:dyDescent="0.25">
      <c r="A425">
        <v>423</v>
      </c>
      <c r="B425" t="s">
        <v>283</v>
      </c>
      <c r="C425" t="s">
        <v>97</v>
      </c>
      <c r="D425" t="s">
        <v>245</v>
      </c>
      <c r="E425" t="s">
        <v>17</v>
      </c>
      <c r="F425">
        <v>14</v>
      </c>
      <c r="H425">
        <v>24</v>
      </c>
      <c r="I425">
        <v>9</v>
      </c>
      <c r="J425">
        <v>2021</v>
      </c>
      <c r="K425">
        <v>30.2093363</v>
      </c>
      <c r="L425">
        <v>75.818422429999998</v>
      </c>
      <c r="M425">
        <v>1.002353163</v>
      </c>
      <c r="N425">
        <v>299.80666660000003</v>
      </c>
    </row>
    <row r="426" spans="1:14" x14ac:dyDescent="0.25">
      <c r="A426">
        <v>424</v>
      </c>
      <c r="B426" t="s">
        <v>283</v>
      </c>
      <c r="C426" t="s">
        <v>30</v>
      </c>
      <c r="D426" t="s">
        <v>284</v>
      </c>
      <c r="E426" t="s">
        <v>55</v>
      </c>
      <c r="F426">
        <v>158</v>
      </c>
      <c r="G426">
        <v>5</v>
      </c>
      <c r="H426">
        <v>23</v>
      </c>
      <c r="I426">
        <v>9</v>
      </c>
      <c r="J426">
        <v>2021</v>
      </c>
      <c r="K426">
        <v>28.416667</v>
      </c>
      <c r="L426">
        <v>79.383332999999993</v>
      </c>
      <c r="M426">
        <v>0.65231323600000002</v>
      </c>
      <c r="N426">
        <v>300.48399999999998</v>
      </c>
    </row>
    <row r="427" spans="1:14" x14ac:dyDescent="0.25">
      <c r="A427">
        <v>425</v>
      </c>
      <c r="B427" t="s">
        <v>283</v>
      </c>
      <c r="C427" t="s">
        <v>15</v>
      </c>
      <c r="D427" t="s">
        <v>209</v>
      </c>
      <c r="E427" t="s">
        <v>55</v>
      </c>
      <c r="F427">
        <v>3</v>
      </c>
      <c r="H427">
        <v>16</v>
      </c>
      <c r="I427">
        <v>9</v>
      </c>
      <c r="J427">
        <v>2021</v>
      </c>
      <c r="K427">
        <v>25.618494550000001</v>
      </c>
      <c r="L427">
        <v>90.634216219999999</v>
      </c>
      <c r="M427">
        <v>0.53945645900000005</v>
      </c>
      <c r="N427">
        <v>300.8</v>
      </c>
    </row>
    <row r="428" spans="1:14" x14ac:dyDescent="0.25">
      <c r="A428">
        <v>426</v>
      </c>
      <c r="B428" t="s">
        <v>283</v>
      </c>
      <c r="C428" t="s">
        <v>30</v>
      </c>
      <c r="D428" t="s">
        <v>273</v>
      </c>
      <c r="E428" t="s">
        <v>55</v>
      </c>
      <c r="F428">
        <v>42</v>
      </c>
      <c r="H428">
        <v>10</v>
      </c>
      <c r="I428">
        <v>9</v>
      </c>
      <c r="J428">
        <v>2021</v>
      </c>
      <c r="K428">
        <v>26.999697399999999</v>
      </c>
      <c r="L428">
        <v>79.688612129999996</v>
      </c>
      <c r="M428">
        <v>0.21152890099999999</v>
      </c>
      <c r="N428">
        <v>301.74</v>
      </c>
    </row>
    <row r="429" spans="1:14" x14ac:dyDescent="0.25">
      <c r="A429">
        <v>427</v>
      </c>
      <c r="B429" t="s">
        <v>285</v>
      </c>
      <c r="C429" t="s">
        <v>83</v>
      </c>
      <c r="D429" t="s">
        <v>142</v>
      </c>
      <c r="E429" t="s">
        <v>17</v>
      </c>
      <c r="F429">
        <v>20</v>
      </c>
      <c r="H429">
        <v>30</v>
      </c>
      <c r="I429">
        <v>9</v>
      </c>
      <c r="J429">
        <v>2021</v>
      </c>
      <c r="K429">
        <v>28.4646148</v>
      </c>
      <c r="L429">
        <v>77.029919399999997</v>
      </c>
      <c r="M429">
        <v>0.189948809</v>
      </c>
      <c r="N429">
        <v>304.72000000000003</v>
      </c>
    </row>
    <row r="430" spans="1:14" x14ac:dyDescent="0.25">
      <c r="A430">
        <v>428</v>
      </c>
      <c r="B430" t="s">
        <v>285</v>
      </c>
      <c r="C430" t="s">
        <v>100</v>
      </c>
      <c r="D430" t="s">
        <v>166</v>
      </c>
      <c r="E430" t="s">
        <v>17</v>
      </c>
      <c r="F430">
        <v>11</v>
      </c>
      <c r="H430">
        <v>29</v>
      </c>
      <c r="I430">
        <v>9</v>
      </c>
      <c r="J430">
        <v>2021</v>
      </c>
      <c r="K430">
        <v>22.785923199999999</v>
      </c>
      <c r="L430">
        <v>86.1716093</v>
      </c>
      <c r="M430">
        <v>0.31825353499999998</v>
      </c>
      <c r="N430">
        <v>301.51499999999999</v>
      </c>
    </row>
    <row r="431" spans="1:14" x14ac:dyDescent="0.25">
      <c r="A431">
        <v>429</v>
      </c>
      <c r="B431" t="s">
        <v>285</v>
      </c>
      <c r="C431" t="s">
        <v>19</v>
      </c>
      <c r="D431" t="s">
        <v>221</v>
      </c>
      <c r="E431" t="s">
        <v>62</v>
      </c>
      <c r="F431">
        <v>15</v>
      </c>
      <c r="H431">
        <v>18</v>
      </c>
      <c r="I431">
        <v>9</v>
      </c>
      <c r="J431">
        <v>2021</v>
      </c>
      <c r="K431">
        <v>18.169843950000001</v>
      </c>
      <c r="L431">
        <v>76.117963209999999</v>
      </c>
      <c r="M431">
        <v>0.26475676300000001</v>
      </c>
      <c r="N431">
        <v>298.66666659999999</v>
      </c>
    </row>
    <row r="432" spans="1:14" x14ac:dyDescent="0.25">
      <c r="A432">
        <v>430</v>
      </c>
      <c r="B432" t="s">
        <v>285</v>
      </c>
      <c r="C432" t="s">
        <v>97</v>
      </c>
      <c r="D432" t="s">
        <v>213</v>
      </c>
      <c r="E432" t="s">
        <v>17</v>
      </c>
      <c r="F432">
        <v>25</v>
      </c>
      <c r="H432">
        <v>1</v>
      </c>
      <c r="I432">
        <v>10</v>
      </c>
      <c r="J432">
        <v>2021</v>
      </c>
      <c r="K432">
        <v>31.1239515</v>
      </c>
      <c r="L432">
        <v>76.120187099999995</v>
      </c>
      <c r="M432">
        <v>6.0164528000000002E-2</v>
      </c>
      <c r="N432">
        <v>301.12</v>
      </c>
    </row>
    <row r="433" spans="1:14" x14ac:dyDescent="0.25">
      <c r="A433">
        <v>431</v>
      </c>
      <c r="B433" t="s">
        <v>285</v>
      </c>
      <c r="C433" t="s">
        <v>30</v>
      </c>
      <c r="D433" t="s">
        <v>286</v>
      </c>
      <c r="E433" t="s">
        <v>55</v>
      </c>
      <c r="F433">
        <v>34</v>
      </c>
      <c r="H433">
        <v>28</v>
      </c>
      <c r="I433">
        <v>9</v>
      </c>
      <c r="J433">
        <v>2021</v>
      </c>
      <c r="K433">
        <v>26.655733949999998</v>
      </c>
      <c r="L433">
        <v>79.515047010000004</v>
      </c>
      <c r="M433">
        <v>0.61045197100000004</v>
      </c>
      <c r="N433">
        <v>302.57</v>
      </c>
    </row>
    <row r="434" spans="1:14" x14ac:dyDescent="0.25">
      <c r="A434">
        <v>432</v>
      </c>
      <c r="B434" t="s">
        <v>285</v>
      </c>
      <c r="C434" t="s">
        <v>30</v>
      </c>
      <c r="D434" t="s">
        <v>287</v>
      </c>
      <c r="E434" t="s">
        <v>77</v>
      </c>
      <c r="F434">
        <v>575</v>
      </c>
      <c r="G434">
        <v>3</v>
      </c>
      <c r="H434">
        <v>28</v>
      </c>
      <c r="I434">
        <v>9</v>
      </c>
      <c r="J434">
        <v>2021</v>
      </c>
      <c r="K434">
        <v>26.022696750000001</v>
      </c>
      <c r="L434">
        <v>83.028873430000004</v>
      </c>
      <c r="M434">
        <v>0.31327912899999999</v>
      </c>
      <c r="N434">
        <v>300.82499999999999</v>
      </c>
    </row>
    <row r="435" spans="1:14" x14ac:dyDescent="0.25">
      <c r="A435">
        <v>433</v>
      </c>
      <c r="B435" t="s">
        <v>285</v>
      </c>
      <c r="C435" t="s">
        <v>30</v>
      </c>
      <c r="D435" t="s">
        <v>259</v>
      </c>
      <c r="E435" t="s">
        <v>77</v>
      </c>
      <c r="F435">
        <v>13</v>
      </c>
      <c r="H435">
        <v>2</v>
      </c>
      <c r="I435">
        <v>10</v>
      </c>
      <c r="J435">
        <v>2021</v>
      </c>
      <c r="K435">
        <v>26.8420098</v>
      </c>
      <c r="L435">
        <v>80.947857110000001</v>
      </c>
      <c r="M435">
        <v>0.29573230099999998</v>
      </c>
      <c r="N435">
        <v>302.37200000000001</v>
      </c>
    </row>
    <row r="436" spans="1:14" x14ac:dyDescent="0.25">
      <c r="A436">
        <v>434</v>
      </c>
      <c r="B436" t="s">
        <v>285</v>
      </c>
      <c r="C436" t="s">
        <v>30</v>
      </c>
      <c r="D436" t="s">
        <v>156</v>
      </c>
      <c r="E436" t="s">
        <v>77</v>
      </c>
      <c r="F436">
        <v>60</v>
      </c>
      <c r="G436">
        <v>2</v>
      </c>
      <c r="H436">
        <v>25</v>
      </c>
      <c r="I436">
        <v>9</v>
      </c>
      <c r="J436">
        <v>2021</v>
      </c>
      <c r="K436">
        <v>27.25264095</v>
      </c>
      <c r="L436">
        <v>82.869647959999995</v>
      </c>
      <c r="M436">
        <v>0.24596556999999999</v>
      </c>
      <c r="N436">
        <v>300.81333339999998</v>
      </c>
    </row>
    <row r="437" spans="1:14" x14ac:dyDescent="0.25">
      <c r="A437">
        <v>435</v>
      </c>
      <c r="B437" t="s">
        <v>285</v>
      </c>
      <c r="C437" t="s">
        <v>154</v>
      </c>
      <c r="D437" t="s">
        <v>276</v>
      </c>
      <c r="E437" t="s">
        <v>17</v>
      </c>
      <c r="F437">
        <v>25</v>
      </c>
      <c r="H437">
        <v>29</v>
      </c>
      <c r="I437">
        <v>9</v>
      </c>
      <c r="J437">
        <v>2021</v>
      </c>
      <c r="K437">
        <v>30.3255646</v>
      </c>
      <c r="L437">
        <v>78.043681300000003</v>
      </c>
      <c r="M437">
        <v>0.46152507199999998</v>
      </c>
      <c r="N437">
        <v>297.86799999999999</v>
      </c>
    </row>
    <row r="438" spans="1:14" x14ac:dyDescent="0.25">
      <c r="A438">
        <v>436</v>
      </c>
      <c r="B438" t="s">
        <v>285</v>
      </c>
      <c r="C438" t="s">
        <v>19</v>
      </c>
      <c r="D438" t="s">
        <v>20</v>
      </c>
      <c r="E438" t="s">
        <v>55</v>
      </c>
      <c r="F438">
        <v>16</v>
      </c>
      <c r="G438">
        <v>1</v>
      </c>
      <c r="H438">
        <v>28</v>
      </c>
      <c r="I438">
        <v>9</v>
      </c>
      <c r="J438">
        <v>2021</v>
      </c>
      <c r="K438">
        <v>19.759070349999998</v>
      </c>
      <c r="L438">
        <v>80.162280730000006</v>
      </c>
      <c r="M438">
        <v>0.68171322899999998</v>
      </c>
      <c r="N438">
        <v>300.8</v>
      </c>
    </row>
    <row r="439" spans="1:14" x14ac:dyDescent="0.25">
      <c r="A439">
        <v>437</v>
      </c>
      <c r="B439" t="s">
        <v>285</v>
      </c>
      <c r="C439" t="s">
        <v>30</v>
      </c>
      <c r="D439" t="s">
        <v>288</v>
      </c>
      <c r="E439" t="s">
        <v>55</v>
      </c>
      <c r="F439">
        <v>388</v>
      </c>
      <c r="H439">
        <v>31</v>
      </c>
      <c r="I439">
        <v>8</v>
      </c>
      <c r="J439">
        <v>2021</v>
      </c>
      <c r="K439">
        <v>28.6711527</v>
      </c>
      <c r="L439">
        <v>77.412035599999996</v>
      </c>
      <c r="M439">
        <v>6.3080536000000006E-2</v>
      </c>
      <c r="N439">
        <v>299.81333339999998</v>
      </c>
    </row>
    <row r="440" spans="1:14" x14ac:dyDescent="0.25">
      <c r="A440">
        <v>438</v>
      </c>
      <c r="B440" t="s">
        <v>285</v>
      </c>
      <c r="C440" t="s">
        <v>30</v>
      </c>
      <c r="D440" t="s">
        <v>289</v>
      </c>
      <c r="E440" t="s">
        <v>21</v>
      </c>
      <c r="F440">
        <v>150</v>
      </c>
      <c r="H440">
        <v>13</v>
      </c>
      <c r="I440">
        <v>9</v>
      </c>
      <c r="J440">
        <v>2021</v>
      </c>
      <c r="K440">
        <v>27.33857665</v>
      </c>
      <c r="L440">
        <v>80.097526459999997</v>
      </c>
      <c r="M440">
        <v>0.49992145500000001</v>
      </c>
      <c r="N440">
        <v>302.10000000000002</v>
      </c>
    </row>
    <row r="441" spans="1:14" x14ac:dyDescent="0.25">
      <c r="A441">
        <v>439</v>
      </c>
      <c r="B441" t="s">
        <v>285</v>
      </c>
      <c r="C441" t="s">
        <v>30</v>
      </c>
      <c r="D441" t="s">
        <v>290</v>
      </c>
      <c r="E441" t="s">
        <v>55</v>
      </c>
      <c r="F441">
        <v>40</v>
      </c>
      <c r="H441">
        <v>1</v>
      </c>
      <c r="I441">
        <v>9</v>
      </c>
      <c r="J441">
        <v>2021</v>
      </c>
      <c r="K441">
        <v>25.530130799999998</v>
      </c>
      <c r="L441">
        <v>78.652421459999999</v>
      </c>
      <c r="M441">
        <v>0.17560671799999999</v>
      </c>
      <c r="N441">
        <v>303.22666659999999</v>
      </c>
    </row>
    <row r="442" spans="1:14" x14ac:dyDescent="0.25">
      <c r="A442">
        <v>440</v>
      </c>
      <c r="B442" t="s">
        <v>285</v>
      </c>
      <c r="C442" t="s">
        <v>30</v>
      </c>
      <c r="D442" t="s">
        <v>291</v>
      </c>
      <c r="E442" t="s">
        <v>55</v>
      </c>
      <c r="F442">
        <v>23</v>
      </c>
      <c r="G442">
        <v>1</v>
      </c>
      <c r="H442">
        <v>1</v>
      </c>
      <c r="I442">
        <v>9</v>
      </c>
      <c r="J442">
        <v>2021</v>
      </c>
      <c r="K442">
        <v>26.105546</v>
      </c>
      <c r="L442">
        <v>79.427652649999999</v>
      </c>
      <c r="M442">
        <v>0.26199048000000003</v>
      </c>
      <c r="N442">
        <v>302.2</v>
      </c>
    </row>
    <row r="443" spans="1:14" x14ac:dyDescent="0.25">
      <c r="A443">
        <v>441</v>
      </c>
      <c r="B443" t="s">
        <v>285</v>
      </c>
      <c r="C443" t="s">
        <v>30</v>
      </c>
      <c r="D443" t="s">
        <v>273</v>
      </c>
      <c r="E443" t="s">
        <v>55</v>
      </c>
      <c r="F443">
        <v>83</v>
      </c>
      <c r="H443">
        <v>9</v>
      </c>
      <c r="I443">
        <v>9</v>
      </c>
      <c r="J443">
        <v>2021</v>
      </c>
      <c r="K443">
        <v>26.999697399999999</v>
      </c>
      <c r="L443">
        <v>79.688612129999996</v>
      </c>
      <c r="M443">
        <v>0.18221300600000001</v>
      </c>
      <c r="N443">
        <v>301.54666659999998</v>
      </c>
    </row>
    <row r="444" spans="1:14" x14ac:dyDescent="0.25">
      <c r="A444">
        <v>442</v>
      </c>
      <c r="B444" t="s">
        <v>292</v>
      </c>
      <c r="C444" t="s">
        <v>120</v>
      </c>
      <c r="D444" t="s">
        <v>258</v>
      </c>
      <c r="E444" t="s">
        <v>32</v>
      </c>
      <c r="F444">
        <v>1</v>
      </c>
      <c r="G444">
        <v>1</v>
      </c>
      <c r="H444">
        <v>2</v>
      </c>
      <c r="I444">
        <v>10</v>
      </c>
      <c r="J444">
        <v>2021</v>
      </c>
      <c r="K444">
        <v>25.400362550000001</v>
      </c>
      <c r="L444">
        <v>93.075229230000005</v>
      </c>
      <c r="M444">
        <v>0.56904777699999998</v>
      </c>
      <c r="N444">
        <v>301.39333340000002</v>
      </c>
    </row>
    <row r="445" spans="1:14" x14ac:dyDescent="0.25">
      <c r="A445">
        <v>443</v>
      </c>
      <c r="B445" t="s">
        <v>292</v>
      </c>
      <c r="C445" t="s">
        <v>25</v>
      </c>
      <c r="D445" t="s">
        <v>49</v>
      </c>
      <c r="E445" t="s">
        <v>77</v>
      </c>
      <c r="F445">
        <v>72</v>
      </c>
      <c r="H445">
        <v>4</v>
      </c>
      <c r="I445">
        <v>10</v>
      </c>
      <c r="J445">
        <v>2021</v>
      </c>
      <c r="K445">
        <v>20.952407000000001</v>
      </c>
      <c r="L445">
        <v>72.932383099999996</v>
      </c>
      <c r="M445">
        <v>2.2718522910000001</v>
      </c>
      <c r="N445">
        <v>298.36</v>
      </c>
    </row>
    <row r="446" spans="1:14" x14ac:dyDescent="0.25">
      <c r="A446">
        <v>444</v>
      </c>
      <c r="B446" t="s">
        <v>292</v>
      </c>
      <c r="C446" t="s">
        <v>25</v>
      </c>
      <c r="D446" t="s">
        <v>218</v>
      </c>
      <c r="E446" t="s">
        <v>77</v>
      </c>
      <c r="F446">
        <v>15</v>
      </c>
      <c r="H446">
        <v>8</v>
      </c>
      <c r="I446">
        <v>10</v>
      </c>
      <c r="J446">
        <v>2021</v>
      </c>
      <c r="K446">
        <v>21.191776149999999</v>
      </c>
      <c r="L446">
        <v>72.954415780000005</v>
      </c>
      <c r="M446">
        <v>0.17174291</v>
      </c>
      <c r="N446">
        <v>298.78800000000001</v>
      </c>
    </row>
    <row r="447" spans="1:14" x14ac:dyDescent="0.25">
      <c r="A447">
        <v>445</v>
      </c>
      <c r="B447" t="s">
        <v>292</v>
      </c>
      <c r="C447" t="s">
        <v>100</v>
      </c>
      <c r="D447" t="s">
        <v>166</v>
      </c>
      <c r="E447" t="s">
        <v>17</v>
      </c>
      <c r="F447">
        <v>26</v>
      </c>
      <c r="H447">
        <v>3</v>
      </c>
      <c r="I447">
        <v>10</v>
      </c>
      <c r="J447">
        <v>2021</v>
      </c>
      <c r="K447">
        <v>22.785923199999999</v>
      </c>
      <c r="L447">
        <v>86.1716093</v>
      </c>
      <c r="M447">
        <v>2.0169704140000002</v>
      </c>
      <c r="N447">
        <v>300.24</v>
      </c>
    </row>
    <row r="448" spans="1:14" x14ac:dyDescent="0.25">
      <c r="A448">
        <v>446</v>
      </c>
      <c r="B448" t="s">
        <v>292</v>
      </c>
      <c r="C448" t="s">
        <v>100</v>
      </c>
      <c r="D448" t="s">
        <v>166</v>
      </c>
      <c r="E448" t="s">
        <v>21</v>
      </c>
      <c r="F448">
        <v>48</v>
      </c>
      <c r="H448">
        <v>8</v>
      </c>
      <c r="I448">
        <v>10</v>
      </c>
      <c r="J448">
        <v>2021</v>
      </c>
      <c r="K448">
        <v>22.785923199999999</v>
      </c>
      <c r="L448">
        <v>86.1716093</v>
      </c>
      <c r="M448">
        <v>0.26299283299999998</v>
      </c>
      <c r="N448">
        <v>301.01600000000002</v>
      </c>
    </row>
    <row r="449" spans="1:14" x14ac:dyDescent="0.25">
      <c r="A449">
        <v>447</v>
      </c>
      <c r="B449" t="s">
        <v>292</v>
      </c>
      <c r="C449" t="s">
        <v>19</v>
      </c>
      <c r="D449" t="s">
        <v>255</v>
      </c>
      <c r="E449" t="s">
        <v>293</v>
      </c>
      <c r="F449">
        <v>19</v>
      </c>
      <c r="H449">
        <v>3</v>
      </c>
      <c r="I449">
        <v>10</v>
      </c>
      <c r="J449">
        <v>2021</v>
      </c>
      <c r="K449">
        <v>18.991844199999999</v>
      </c>
      <c r="L449">
        <v>75.909784000000002</v>
      </c>
      <c r="M449">
        <v>0.90332640200000003</v>
      </c>
      <c r="N449">
        <v>301.89999999999998</v>
      </c>
    </row>
    <row r="450" spans="1:14" x14ac:dyDescent="0.25">
      <c r="A450">
        <v>448</v>
      </c>
      <c r="B450" t="s">
        <v>292</v>
      </c>
      <c r="C450" t="s">
        <v>19</v>
      </c>
      <c r="D450" t="s">
        <v>20</v>
      </c>
      <c r="E450" t="s">
        <v>55</v>
      </c>
      <c r="F450">
        <v>4</v>
      </c>
      <c r="G450">
        <v>1</v>
      </c>
      <c r="H450">
        <v>4</v>
      </c>
      <c r="I450">
        <v>10</v>
      </c>
      <c r="J450">
        <v>2021</v>
      </c>
      <c r="K450">
        <v>19.759070349999998</v>
      </c>
      <c r="L450">
        <v>80.162280730000006</v>
      </c>
      <c r="M450">
        <v>0.36350321800000002</v>
      </c>
      <c r="N450">
        <v>300.30500000000001</v>
      </c>
    </row>
    <row r="451" spans="1:14" x14ac:dyDescent="0.25">
      <c r="A451">
        <v>449</v>
      </c>
      <c r="B451" t="s">
        <v>292</v>
      </c>
      <c r="C451" t="s">
        <v>23</v>
      </c>
      <c r="D451" t="s">
        <v>56</v>
      </c>
      <c r="E451" t="s">
        <v>55</v>
      </c>
      <c r="F451">
        <v>17</v>
      </c>
      <c r="H451">
        <v>6</v>
      </c>
      <c r="I451">
        <v>10</v>
      </c>
      <c r="J451">
        <v>2021</v>
      </c>
      <c r="K451">
        <v>11.07603595</v>
      </c>
      <c r="L451">
        <v>79.117455379999996</v>
      </c>
      <c r="M451">
        <v>0.82601814799999995</v>
      </c>
      <c r="N451">
        <v>308.38</v>
      </c>
    </row>
    <row r="452" spans="1:14" x14ac:dyDescent="0.25">
      <c r="A452">
        <v>450</v>
      </c>
      <c r="B452" t="s">
        <v>292</v>
      </c>
      <c r="C452" t="s">
        <v>23</v>
      </c>
      <c r="D452" t="s">
        <v>267</v>
      </c>
      <c r="E452" t="s">
        <v>55</v>
      </c>
      <c r="F452">
        <v>36</v>
      </c>
      <c r="H452">
        <v>6</v>
      </c>
      <c r="I452">
        <v>10</v>
      </c>
      <c r="J452">
        <v>2021</v>
      </c>
      <c r="K452">
        <v>11.0600516</v>
      </c>
      <c r="L452">
        <v>77.067958099999998</v>
      </c>
      <c r="M452">
        <v>0.76787149700000001</v>
      </c>
      <c r="N452">
        <v>307.8</v>
      </c>
    </row>
    <row r="453" spans="1:14" x14ac:dyDescent="0.25">
      <c r="A453">
        <v>451</v>
      </c>
      <c r="B453" t="s">
        <v>292</v>
      </c>
      <c r="C453" t="s">
        <v>23</v>
      </c>
      <c r="D453" t="s">
        <v>294</v>
      </c>
      <c r="E453" t="s">
        <v>55</v>
      </c>
      <c r="F453">
        <v>13</v>
      </c>
      <c r="H453">
        <v>30</v>
      </c>
      <c r="I453">
        <v>9</v>
      </c>
      <c r="J453">
        <v>2021</v>
      </c>
      <c r="K453">
        <v>9.8512310000000003</v>
      </c>
      <c r="L453">
        <v>78.530471550000001</v>
      </c>
      <c r="M453">
        <v>7.1659452999999998E-2</v>
      </c>
      <c r="N453">
        <v>309.65333340000001</v>
      </c>
    </row>
    <row r="454" spans="1:14" x14ac:dyDescent="0.25">
      <c r="A454">
        <v>452</v>
      </c>
      <c r="B454" t="s">
        <v>292</v>
      </c>
      <c r="C454" t="s">
        <v>30</v>
      </c>
      <c r="D454" t="s">
        <v>228</v>
      </c>
      <c r="E454" t="s">
        <v>21</v>
      </c>
      <c r="F454">
        <v>13</v>
      </c>
      <c r="H454">
        <v>7</v>
      </c>
      <c r="I454">
        <v>10</v>
      </c>
      <c r="J454">
        <v>2021</v>
      </c>
      <c r="K454">
        <v>27.43719385</v>
      </c>
      <c r="L454">
        <v>79.489129469999995</v>
      </c>
      <c r="M454">
        <v>4.8960413000000001E-2</v>
      </c>
      <c r="N454">
        <v>302.76400000000001</v>
      </c>
    </row>
    <row r="455" spans="1:14" x14ac:dyDescent="0.25">
      <c r="A455">
        <v>453</v>
      </c>
      <c r="B455" t="s">
        <v>292</v>
      </c>
      <c r="C455" t="s">
        <v>30</v>
      </c>
      <c r="D455" t="s">
        <v>291</v>
      </c>
      <c r="E455" t="s">
        <v>55</v>
      </c>
      <c r="F455">
        <v>7</v>
      </c>
      <c r="H455">
        <v>4</v>
      </c>
      <c r="I455">
        <v>10</v>
      </c>
      <c r="J455">
        <v>2021</v>
      </c>
      <c r="K455">
        <v>26.105546</v>
      </c>
      <c r="L455">
        <v>79.427652649999999</v>
      </c>
      <c r="M455">
        <v>0.108952882</v>
      </c>
      <c r="N455">
        <v>303.08</v>
      </c>
    </row>
    <row r="456" spans="1:14" x14ac:dyDescent="0.25">
      <c r="A456">
        <v>454</v>
      </c>
      <c r="B456" t="s">
        <v>292</v>
      </c>
      <c r="C456" t="s">
        <v>38</v>
      </c>
      <c r="D456" t="s">
        <v>198</v>
      </c>
      <c r="E456" t="s">
        <v>77</v>
      </c>
      <c r="F456">
        <v>28</v>
      </c>
      <c r="H456">
        <v>3</v>
      </c>
      <c r="I456">
        <v>10</v>
      </c>
      <c r="J456">
        <v>2021</v>
      </c>
      <c r="K456">
        <v>23.329188200000001</v>
      </c>
      <c r="L456">
        <v>86.367237799999998</v>
      </c>
      <c r="M456">
        <v>2.1658627309999998</v>
      </c>
      <c r="N456">
        <v>298.64</v>
      </c>
    </row>
    <row r="457" spans="1:14" x14ac:dyDescent="0.25">
      <c r="A457">
        <v>455</v>
      </c>
      <c r="B457" t="s">
        <v>292</v>
      </c>
      <c r="C457" t="s">
        <v>19</v>
      </c>
      <c r="D457" t="s">
        <v>132</v>
      </c>
      <c r="E457" t="s">
        <v>55</v>
      </c>
      <c r="F457">
        <v>7</v>
      </c>
      <c r="H457">
        <v>16</v>
      </c>
      <c r="I457">
        <v>8</v>
      </c>
      <c r="J457">
        <v>2021</v>
      </c>
      <c r="K457">
        <v>20.0967555</v>
      </c>
      <c r="L457">
        <v>79.504547520000003</v>
      </c>
      <c r="M457">
        <v>3.6256362E-2</v>
      </c>
      <c r="N457">
        <v>304.72000000000003</v>
      </c>
    </row>
    <row r="458" spans="1:14" x14ac:dyDescent="0.25">
      <c r="A458">
        <v>456</v>
      </c>
      <c r="B458" t="s">
        <v>292</v>
      </c>
      <c r="C458" t="s">
        <v>19</v>
      </c>
      <c r="D458" t="s">
        <v>132</v>
      </c>
      <c r="E458" t="s">
        <v>21</v>
      </c>
      <c r="F458">
        <v>9</v>
      </c>
      <c r="H458">
        <v>22</v>
      </c>
      <c r="I458">
        <v>8</v>
      </c>
      <c r="J458">
        <v>2021</v>
      </c>
      <c r="K458">
        <v>20.0967555</v>
      </c>
      <c r="L458">
        <v>79.504547520000003</v>
      </c>
      <c r="M458">
        <v>0.83949954100000002</v>
      </c>
    </row>
    <row r="459" spans="1:14" x14ac:dyDescent="0.25">
      <c r="A459">
        <v>457</v>
      </c>
      <c r="B459" t="s">
        <v>292</v>
      </c>
      <c r="C459" t="s">
        <v>19</v>
      </c>
      <c r="D459" t="s">
        <v>221</v>
      </c>
      <c r="E459" t="s">
        <v>62</v>
      </c>
      <c r="F459">
        <v>5</v>
      </c>
      <c r="G459">
        <v>1</v>
      </c>
      <c r="H459">
        <v>29</v>
      </c>
      <c r="I459">
        <v>9</v>
      </c>
      <c r="J459">
        <v>2021</v>
      </c>
      <c r="K459">
        <v>18.169843950000001</v>
      </c>
      <c r="L459">
        <v>76.117963209999999</v>
      </c>
      <c r="M459">
        <v>1.4975956800000001</v>
      </c>
      <c r="N459">
        <v>302.43</v>
      </c>
    </row>
    <row r="460" spans="1:14" x14ac:dyDescent="0.25">
      <c r="A460">
        <v>458</v>
      </c>
      <c r="B460" t="s">
        <v>292</v>
      </c>
      <c r="C460" t="s">
        <v>34</v>
      </c>
      <c r="D460" t="s">
        <v>35</v>
      </c>
      <c r="E460" t="s">
        <v>17</v>
      </c>
      <c r="F460">
        <v>22</v>
      </c>
      <c r="G460">
        <v>2</v>
      </c>
      <c r="H460">
        <v>26</v>
      </c>
      <c r="I460">
        <v>9</v>
      </c>
      <c r="J460">
        <v>2021</v>
      </c>
      <c r="K460">
        <v>18.723202300000001</v>
      </c>
      <c r="L460">
        <v>82.608118279999999</v>
      </c>
      <c r="M460">
        <v>0.65162500599999995</v>
      </c>
      <c r="N460">
        <v>299.14</v>
      </c>
    </row>
    <row r="461" spans="1:14" x14ac:dyDescent="0.25">
      <c r="A461">
        <v>459</v>
      </c>
      <c r="B461" t="s">
        <v>292</v>
      </c>
      <c r="C461" t="s">
        <v>97</v>
      </c>
      <c r="D461" t="s">
        <v>98</v>
      </c>
      <c r="E461" t="s">
        <v>17</v>
      </c>
      <c r="F461">
        <v>15</v>
      </c>
      <c r="H461">
        <v>10</v>
      </c>
      <c r="I461">
        <v>10</v>
      </c>
      <c r="J461">
        <v>2021</v>
      </c>
      <c r="K461">
        <v>30.704116800000001</v>
      </c>
      <c r="L461">
        <v>76.717688499999994</v>
      </c>
      <c r="M461">
        <v>4.5976233999999998E-2</v>
      </c>
      <c r="N461">
        <v>302.28666659999999</v>
      </c>
    </row>
    <row r="462" spans="1:14" x14ac:dyDescent="0.25">
      <c r="A462">
        <v>460</v>
      </c>
      <c r="B462" t="s">
        <v>292</v>
      </c>
      <c r="C462" t="s">
        <v>30</v>
      </c>
      <c r="D462" t="s">
        <v>295</v>
      </c>
      <c r="E462" t="s">
        <v>55</v>
      </c>
      <c r="F462">
        <v>9</v>
      </c>
      <c r="H462">
        <v>20</v>
      </c>
      <c r="I462">
        <v>9</v>
      </c>
      <c r="J462">
        <v>2021</v>
      </c>
      <c r="K462">
        <v>25.603508399999999</v>
      </c>
      <c r="L462">
        <v>83.507454050000007</v>
      </c>
      <c r="M462">
        <v>1.419633441</v>
      </c>
      <c r="N462">
        <v>299.33999999999997</v>
      </c>
    </row>
    <row r="463" spans="1:14" x14ac:dyDescent="0.25">
      <c r="A463">
        <v>461</v>
      </c>
      <c r="B463" t="s">
        <v>292</v>
      </c>
      <c r="C463" t="s">
        <v>30</v>
      </c>
      <c r="D463" t="s">
        <v>136</v>
      </c>
      <c r="E463" t="s">
        <v>17</v>
      </c>
      <c r="F463">
        <v>7</v>
      </c>
      <c r="G463">
        <v>1</v>
      </c>
      <c r="H463">
        <v>26</v>
      </c>
      <c r="I463">
        <v>9</v>
      </c>
      <c r="J463">
        <v>2021</v>
      </c>
      <c r="K463">
        <v>25.356029400000001</v>
      </c>
      <c r="L463">
        <v>82.500577250000006</v>
      </c>
      <c r="M463">
        <v>0.57246663099999995</v>
      </c>
      <c r="N463">
        <v>302.52999999999997</v>
      </c>
    </row>
    <row r="464" spans="1:14" x14ac:dyDescent="0.25">
      <c r="A464">
        <v>462</v>
      </c>
      <c r="B464" t="s">
        <v>292</v>
      </c>
      <c r="C464" t="s">
        <v>38</v>
      </c>
      <c r="D464" t="s">
        <v>44</v>
      </c>
      <c r="E464" t="s">
        <v>77</v>
      </c>
      <c r="F464">
        <v>1027</v>
      </c>
      <c r="G464">
        <v>1</v>
      </c>
      <c r="H464">
        <v>7</v>
      </c>
      <c r="I464">
        <v>9</v>
      </c>
      <c r="J464">
        <v>2021</v>
      </c>
      <c r="K464">
        <v>22.642931000000001</v>
      </c>
      <c r="L464">
        <v>88.893057900000002</v>
      </c>
      <c r="M464">
        <v>0.37857685899999999</v>
      </c>
      <c r="N464">
        <v>301.31</v>
      </c>
    </row>
    <row r="465" spans="1:14" x14ac:dyDescent="0.25">
      <c r="A465">
        <v>463</v>
      </c>
      <c r="B465" t="s">
        <v>296</v>
      </c>
      <c r="C465" t="s">
        <v>45</v>
      </c>
      <c r="D465" t="s">
        <v>124</v>
      </c>
      <c r="E465" t="s">
        <v>17</v>
      </c>
      <c r="F465">
        <v>11</v>
      </c>
      <c r="H465">
        <v>16</v>
      </c>
      <c r="I465">
        <v>10</v>
      </c>
      <c r="J465">
        <v>2021</v>
      </c>
      <c r="K465">
        <v>15.248541299999999</v>
      </c>
      <c r="L465">
        <v>76.832364799999993</v>
      </c>
      <c r="M465">
        <v>0.18626443000000001</v>
      </c>
      <c r="N465">
        <v>303.03500000000003</v>
      </c>
    </row>
    <row r="466" spans="1:14" x14ac:dyDescent="0.25">
      <c r="A466">
        <v>464</v>
      </c>
      <c r="B466" t="s">
        <v>296</v>
      </c>
      <c r="C466" t="s">
        <v>45</v>
      </c>
      <c r="D466" t="s">
        <v>108</v>
      </c>
      <c r="E466" t="s">
        <v>17</v>
      </c>
      <c r="F466">
        <v>15</v>
      </c>
      <c r="H466">
        <v>11</v>
      </c>
      <c r="I466">
        <v>10</v>
      </c>
      <c r="J466">
        <v>2021</v>
      </c>
      <c r="K466">
        <v>17.166667</v>
      </c>
      <c r="L466">
        <v>77.083332999999996</v>
      </c>
      <c r="M466">
        <v>0.47917625200000002</v>
      </c>
      <c r="N466">
        <v>302.45999999999998</v>
      </c>
    </row>
    <row r="467" spans="1:14" x14ac:dyDescent="0.25">
      <c r="A467">
        <v>465</v>
      </c>
      <c r="B467" t="s">
        <v>296</v>
      </c>
      <c r="C467" t="s">
        <v>45</v>
      </c>
      <c r="D467" t="s">
        <v>108</v>
      </c>
      <c r="E467" t="s">
        <v>77</v>
      </c>
      <c r="F467">
        <v>5</v>
      </c>
      <c r="H467">
        <v>11</v>
      </c>
      <c r="I467">
        <v>10</v>
      </c>
      <c r="J467">
        <v>2021</v>
      </c>
      <c r="K467">
        <v>17.166667</v>
      </c>
      <c r="L467">
        <v>77.083332999999996</v>
      </c>
      <c r="M467">
        <v>0.47917625200000002</v>
      </c>
      <c r="N467">
        <v>302.45999999999998</v>
      </c>
    </row>
    <row r="468" spans="1:14" x14ac:dyDescent="0.25">
      <c r="A468">
        <v>466</v>
      </c>
      <c r="B468" t="s">
        <v>296</v>
      </c>
      <c r="C468" t="s">
        <v>19</v>
      </c>
      <c r="D468" t="s">
        <v>255</v>
      </c>
      <c r="E468" t="s">
        <v>55</v>
      </c>
      <c r="F468">
        <v>6</v>
      </c>
      <c r="H468">
        <v>13</v>
      </c>
      <c r="I468">
        <v>10</v>
      </c>
      <c r="J468">
        <v>2021</v>
      </c>
      <c r="K468">
        <v>18.991844199999999</v>
      </c>
      <c r="L468">
        <v>75.909784000000002</v>
      </c>
      <c r="M468">
        <v>0.29142039800000002</v>
      </c>
      <c r="N468">
        <v>301.92500000000001</v>
      </c>
    </row>
    <row r="469" spans="1:14" x14ac:dyDescent="0.25">
      <c r="A469">
        <v>467</v>
      </c>
      <c r="B469" t="s">
        <v>296</v>
      </c>
      <c r="C469" t="s">
        <v>97</v>
      </c>
      <c r="D469" t="s">
        <v>98</v>
      </c>
      <c r="E469" t="s">
        <v>17</v>
      </c>
      <c r="F469">
        <v>26</v>
      </c>
      <c r="H469">
        <v>17</v>
      </c>
      <c r="I469">
        <v>10</v>
      </c>
      <c r="J469">
        <v>2021</v>
      </c>
      <c r="K469">
        <v>30.704116800000001</v>
      </c>
      <c r="L469">
        <v>76.717688499999994</v>
      </c>
      <c r="M469">
        <v>2.5898400000000003E-4</v>
      </c>
      <c r="N469">
        <v>305</v>
      </c>
    </row>
    <row r="470" spans="1:14" x14ac:dyDescent="0.25">
      <c r="A470">
        <v>468</v>
      </c>
      <c r="B470" t="s">
        <v>296</v>
      </c>
      <c r="C470" t="s">
        <v>30</v>
      </c>
      <c r="D470" t="s">
        <v>259</v>
      </c>
      <c r="E470" t="s">
        <v>17</v>
      </c>
      <c r="F470">
        <v>12</v>
      </c>
      <c r="H470">
        <v>11</v>
      </c>
      <c r="I470">
        <v>10</v>
      </c>
      <c r="J470">
        <v>2021</v>
      </c>
      <c r="K470">
        <v>26.8420098</v>
      </c>
      <c r="L470">
        <v>80.947857110000001</v>
      </c>
      <c r="M470">
        <v>3.9746761999999998E-2</v>
      </c>
      <c r="N470">
        <v>302.67</v>
      </c>
    </row>
    <row r="471" spans="1:14" x14ac:dyDescent="0.25">
      <c r="A471">
        <v>469</v>
      </c>
      <c r="B471" t="s">
        <v>296</v>
      </c>
      <c r="C471" t="s">
        <v>154</v>
      </c>
      <c r="D471" t="s">
        <v>278</v>
      </c>
      <c r="E471" t="s">
        <v>55</v>
      </c>
      <c r="F471">
        <v>172</v>
      </c>
      <c r="H471">
        <v>16</v>
      </c>
      <c r="I471">
        <v>10</v>
      </c>
      <c r="J471">
        <v>2021</v>
      </c>
      <c r="K471">
        <v>29.912351350000002</v>
      </c>
      <c r="L471">
        <v>78.008717820000001</v>
      </c>
      <c r="M471" s="1">
        <v>6.86E-5</v>
      </c>
      <c r="N471">
        <v>302.02333340000001</v>
      </c>
    </row>
    <row r="472" spans="1:14" x14ac:dyDescent="0.25">
      <c r="A472">
        <v>470</v>
      </c>
      <c r="B472" t="s">
        <v>296</v>
      </c>
      <c r="C472" t="s">
        <v>38</v>
      </c>
      <c r="D472" t="s">
        <v>198</v>
      </c>
      <c r="E472" t="s">
        <v>77</v>
      </c>
      <c r="F472">
        <v>22</v>
      </c>
      <c r="H472">
        <v>13</v>
      </c>
      <c r="I472">
        <v>10</v>
      </c>
      <c r="J472">
        <v>2021</v>
      </c>
      <c r="K472">
        <v>23.329188200000001</v>
      </c>
      <c r="L472">
        <v>86.367237799999998</v>
      </c>
      <c r="M472">
        <v>2.3100901E-2</v>
      </c>
      <c r="N472">
        <v>301.0266666</v>
      </c>
    </row>
    <row r="473" spans="1:14" x14ac:dyDescent="0.25">
      <c r="A473">
        <v>471</v>
      </c>
      <c r="B473" t="s">
        <v>296</v>
      </c>
      <c r="C473" t="s">
        <v>30</v>
      </c>
      <c r="D473" t="s">
        <v>295</v>
      </c>
      <c r="E473" t="s">
        <v>55</v>
      </c>
      <c r="F473">
        <v>12</v>
      </c>
      <c r="H473">
        <v>20</v>
      </c>
      <c r="I473">
        <v>9</v>
      </c>
      <c r="J473">
        <v>2021</v>
      </c>
      <c r="K473">
        <v>25.603508399999999</v>
      </c>
      <c r="L473">
        <v>83.507454050000007</v>
      </c>
      <c r="M473">
        <v>1.419633441</v>
      </c>
      <c r="N473">
        <v>299.33999999999997</v>
      </c>
    </row>
    <row r="474" spans="1:14" x14ac:dyDescent="0.25">
      <c r="A474">
        <v>472</v>
      </c>
      <c r="B474" t="s">
        <v>296</v>
      </c>
      <c r="C474" t="s">
        <v>30</v>
      </c>
      <c r="D474" t="s">
        <v>184</v>
      </c>
      <c r="E474" t="s">
        <v>17</v>
      </c>
      <c r="F474">
        <v>10</v>
      </c>
      <c r="H474">
        <v>27</v>
      </c>
      <c r="I474">
        <v>9</v>
      </c>
      <c r="J474">
        <v>2021</v>
      </c>
      <c r="K474">
        <v>25.536094550000001</v>
      </c>
      <c r="L474">
        <v>81.446728390000004</v>
      </c>
      <c r="M474">
        <v>0.80861727900000002</v>
      </c>
      <c r="N474">
        <v>299.67</v>
      </c>
    </row>
    <row r="475" spans="1:14" x14ac:dyDescent="0.25">
      <c r="A475">
        <v>473</v>
      </c>
      <c r="B475" t="s">
        <v>296</v>
      </c>
      <c r="C475" t="s">
        <v>38</v>
      </c>
      <c r="D475" t="s">
        <v>44</v>
      </c>
      <c r="E475" t="s">
        <v>77</v>
      </c>
      <c r="F475">
        <v>1027</v>
      </c>
      <c r="G475">
        <v>1</v>
      </c>
      <c r="H475">
        <v>7</v>
      </c>
      <c r="I475">
        <v>9</v>
      </c>
      <c r="J475">
        <v>2021</v>
      </c>
      <c r="K475">
        <v>22.642931000000001</v>
      </c>
      <c r="L475">
        <v>88.893057900000002</v>
      </c>
      <c r="M475">
        <v>0.37857685899999999</v>
      </c>
      <c r="N475">
        <v>301.31</v>
      </c>
    </row>
    <row r="476" spans="1:14" x14ac:dyDescent="0.25">
      <c r="A476">
        <v>474</v>
      </c>
      <c r="B476" t="s">
        <v>297</v>
      </c>
      <c r="C476" t="s">
        <v>25</v>
      </c>
      <c r="D476" t="s">
        <v>49</v>
      </c>
      <c r="E476" t="s">
        <v>17</v>
      </c>
      <c r="F476">
        <v>5</v>
      </c>
      <c r="H476">
        <v>21</v>
      </c>
      <c r="I476">
        <v>10</v>
      </c>
      <c r="J476">
        <v>2021</v>
      </c>
      <c r="K476">
        <v>20.952407000000001</v>
      </c>
      <c r="L476">
        <v>72.932383099999996</v>
      </c>
      <c r="M476" s="1">
        <v>9.5000000000000005E-5</v>
      </c>
      <c r="N476">
        <v>305.72800000000001</v>
      </c>
    </row>
    <row r="477" spans="1:14" x14ac:dyDescent="0.25">
      <c r="A477">
        <v>475</v>
      </c>
      <c r="B477" t="s">
        <v>297</v>
      </c>
      <c r="C477" t="s">
        <v>83</v>
      </c>
      <c r="D477" t="s">
        <v>298</v>
      </c>
      <c r="E477" t="s">
        <v>17</v>
      </c>
      <c r="F477">
        <v>38</v>
      </c>
      <c r="H477">
        <v>23</v>
      </c>
      <c r="I477">
        <v>10</v>
      </c>
      <c r="J477">
        <v>2021</v>
      </c>
      <c r="K477">
        <v>29.822820750000002</v>
      </c>
      <c r="L477">
        <v>76.378309869999995</v>
      </c>
      <c r="M477">
        <v>1.399919414</v>
      </c>
      <c r="N477">
        <v>302.84500000000003</v>
      </c>
    </row>
    <row r="478" spans="1:14" x14ac:dyDescent="0.25">
      <c r="A478">
        <v>476</v>
      </c>
      <c r="B478" t="s">
        <v>297</v>
      </c>
      <c r="C478" t="s">
        <v>100</v>
      </c>
      <c r="D478" t="s">
        <v>101</v>
      </c>
      <c r="E478" t="s">
        <v>17</v>
      </c>
      <c r="F478">
        <v>4</v>
      </c>
      <c r="H478">
        <v>15</v>
      </c>
      <c r="I478">
        <v>10</v>
      </c>
      <c r="J478">
        <v>2021</v>
      </c>
      <c r="K478">
        <v>22.8092139</v>
      </c>
      <c r="L478">
        <v>86.209154900000001</v>
      </c>
      <c r="M478">
        <v>5.0301421999999998E-2</v>
      </c>
      <c r="N478">
        <v>300.452</v>
      </c>
    </row>
    <row r="479" spans="1:14" x14ac:dyDescent="0.25">
      <c r="A479">
        <v>477</v>
      </c>
      <c r="B479" t="s">
        <v>297</v>
      </c>
      <c r="C479" t="s">
        <v>100</v>
      </c>
      <c r="D479" t="s">
        <v>166</v>
      </c>
      <c r="E479" t="s">
        <v>17</v>
      </c>
      <c r="F479">
        <v>24</v>
      </c>
      <c r="H479">
        <v>19</v>
      </c>
      <c r="I479">
        <v>10</v>
      </c>
      <c r="J479">
        <v>2021</v>
      </c>
      <c r="K479">
        <v>22.785923199999999</v>
      </c>
      <c r="L479">
        <v>86.1716093</v>
      </c>
      <c r="M479">
        <v>1.289271786</v>
      </c>
      <c r="N479">
        <v>304.88</v>
      </c>
    </row>
    <row r="480" spans="1:14" x14ac:dyDescent="0.25">
      <c r="A480">
        <v>478</v>
      </c>
      <c r="B480" t="s">
        <v>297</v>
      </c>
      <c r="C480" t="s">
        <v>45</v>
      </c>
      <c r="D480" t="s">
        <v>299</v>
      </c>
      <c r="E480" t="s">
        <v>17</v>
      </c>
      <c r="F480">
        <v>171</v>
      </c>
      <c r="H480">
        <v>18</v>
      </c>
      <c r="I480">
        <v>10</v>
      </c>
      <c r="J480">
        <v>2021</v>
      </c>
      <c r="K480">
        <v>12.94514225</v>
      </c>
      <c r="L480">
        <v>77.553645000000003</v>
      </c>
      <c r="M480">
        <v>0.96974600799999999</v>
      </c>
      <c r="N480">
        <v>300.48</v>
      </c>
    </row>
    <row r="481" spans="1:14" x14ac:dyDescent="0.25">
      <c r="A481">
        <v>479</v>
      </c>
      <c r="B481" t="s">
        <v>297</v>
      </c>
      <c r="C481" t="s">
        <v>97</v>
      </c>
      <c r="D481" t="s">
        <v>102</v>
      </c>
      <c r="E481" t="s">
        <v>17</v>
      </c>
      <c r="F481">
        <v>120</v>
      </c>
      <c r="H481">
        <v>18</v>
      </c>
      <c r="I481">
        <v>10</v>
      </c>
      <c r="J481">
        <v>2021</v>
      </c>
      <c r="K481">
        <v>31.38524095</v>
      </c>
      <c r="L481">
        <v>75.305522740000001</v>
      </c>
      <c r="M481">
        <v>1.7384710000000001E-2</v>
      </c>
      <c r="N481">
        <v>303.67599999999999</v>
      </c>
    </row>
    <row r="482" spans="1:14" x14ac:dyDescent="0.25">
      <c r="A482">
        <v>480</v>
      </c>
      <c r="B482" t="s">
        <v>297</v>
      </c>
      <c r="C482" t="s">
        <v>23</v>
      </c>
      <c r="D482" t="s">
        <v>24</v>
      </c>
      <c r="E482" t="s">
        <v>55</v>
      </c>
      <c r="F482">
        <v>20</v>
      </c>
      <c r="H482">
        <v>21</v>
      </c>
      <c r="I482">
        <v>10</v>
      </c>
      <c r="J482">
        <v>2021</v>
      </c>
      <c r="K482">
        <v>10.3826515</v>
      </c>
      <c r="L482">
        <v>78.819125900000003</v>
      </c>
      <c r="M482">
        <v>0.39384762699999998</v>
      </c>
      <c r="N482">
        <v>304.16000000000003</v>
      </c>
    </row>
    <row r="483" spans="1:14" x14ac:dyDescent="0.25">
      <c r="A483">
        <v>481</v>
      </c>
      <c r="B483" t="s">
        <v>297</v>
      </c>
      <c r="C483" t="s">
        <v>23</v>
      </c>
      <c r="D483" t="s">
        <v>300</v>
      </c>
      <c r="E483" t="s">
        <v>17</v>
      </c>
      <c r="F483">
        <v>21</v>
      </c>
      <c r="H483">
        <v>18</v>
      </c>
      <c r="I483">
        <v>10</v>
      </c>
      <c r="J483">
        <v>2021</v>
      </c>
      <c r="K483">
        <v>9.9261152999999993</v>
      </c>
      <c r="L483">
        <v>78.114098299999995</v>
      </c>
      <c r="M483">
        <v>0.20644604</v>
      </c>
      <c r="N483">
        <v>310.44</v>
      </c>
    </row>
    <row r="484" spans="1:14" x14ac:dyDescent="0.25">
      <c r="A484">
        <v>482</v>
      </c>
      <c r="B484" t="s">
        <v>297</v>
      </c>
      <c r="C484" t="s">
        <v>23</v>
      </c>
      <c r="D484" t="s">
        <v>99</v>
      </c>
      <c r="E484" t="s">
        <v>17</v>
      </c>
      <c r="F484">
        <v>28</v>
      </c>
      <c r="H484">
        <v>21</v>
      </c>
      <c r="I484">
        <v>10</v>
      </c>
      <c r="J484">
        <v>2021</v>
      </c>
      <c r="K484">
        <v>12.7948109</v>
      </c>
      <c r="L484">
        <v>79.000641099999996</v>
      </c>
      <c r="M484">
        <v>0.54681016800000004</v>
      </c>
      <c r="N484">
        <v>303.28500000000003</v>
      </c>
    </row>
    <row r="485" spans="1:14" x14ac:dyDescent="0.25">
      <c r="A485">
        <v>483</v>
      </c>
      <c r="B485" t="s">
        <v>297</v>
      </c>
      <c r="C485" t="s">
        <v>30</v>
      </c>
      <c r="D485" t="s">
        <v>301</v>
      </c>
      <c r="E485" t="s">
        <v>17</v>
      </c>
      <c r="F485">
        <v>38</v>
      </c>
      <c r="H485">
        <v>21</v>
      </c>
      <c r="I485">
        <v>10</v>
      </c>
      <c r="J485">
        <v>2021</v>
      </c>
      <c r="K485">
        <v>25.126577699999999</v>
      </c>
      <c r="L485">
        <v>83.249655770000004</v>
      </c>
      <c r="M485">
        <v>0.588770715</v>
      </c>
      <c r="N485">
        <v>301.548</v>
      </c>
    </row>
    <row r="486" spans="1:14" x14ac:dyDescent="0.25">
      <c r="A486">
        <v>484</v>
      </c>
      <c r="B486" t="s">
        <v>297</v>
      </c>
      <c r="C486" t="s">
        <v>30</v>
      </c>
      <c r="D486" t="s">
        <v>295</v>
      </c>
      <c r="E486" t="s">
        <v>17</v>
      </c>
      <c r="F486">
        <v>43</v>
      </c>
      <c r="H486">
        <v>14</v>
      </c>
      <c r="I486">
        <v>10</v>
      </c>
      <c r="J486">
        <v>2021</v>
      </c>
      <c r="K486">
        <v>25.603508399999999</v>
      </c>
      <c r="L486">
        <v>83.507454050000007</v>
      </c>
      <c r="M486">
        <v>1.5476251E-2</v>
      </c>
      <c r="N486">
        <v>302.93200000000002</v>
      </c>
    </row>
    <row r="487" spans="1:14" x14ac:dyDescent="0.25">
      <c r="A487">
        <v>485</v>
      </c>
      <c r="B487" t="s">
        <v>297</v>
      </c>
      <c r="C487" t="s">
        <v>30</v>
      </c>
      <c r="D487" t="s">
        <v>302</v>
      </c>
      <c r="E487" t="s">
        <v>55</v>
      </c>
      <c r="F487">
        <v>140</v>
      </c>
      <c r="H487">
        <v>31</v>
      </c>
      <c r="I487">
        <v>8</v>
      </c>
      <c r="J487">
        <v>2021</v>
      </c>
      <c r="K487">
        <v>29.44800635</v>
      </c>
      <c r="L487">
        <v>77.740685029999995</v>
      </c>
      <c r="M487">
        <v>6.6731459000000007E-2</v>
      </c>
      <c r="N487">
        <v>298.66000000000003</v>
      </c>
    </row>
    <row r="488" spans="1:14" x14ac:dyDescent="0.25">
      <c r="A488">
        <v>486</v>
      </c>
      <c r="B488" t="s">
        <v>297</v>
      </c>
      <c r="C488" t="s">
        <v>38</v>
      </c>
      <c r="D488" t="s">
        <v>220</v>
      </c>
      <c r="E488" t="s">
        <v>17</v>
      </c>
      <c r="F488">
        <v>38</v>
      </c>
      <c r="H488">
        <v>21</v>
      </c>
      <c r="I488">
        <v>10</v>
      </c>
      <c r="J488">
        <v>2021</v>
      </c>
      <c r="K488">
        <v>24</v>
      </c>
      <c r="L488">
        <v>87.583332999999996</v>
      </c>
      <c r="M488">
        <v>0.68243511000000001</v>
      </c>
      <c r="N488">
        <v>304.14999999999998</v>
      </c>
    </row>
    <row r="489" spans="1:14" x14ac:dyDescent="0.25">
      <c r="A489">
        <v>487</v>
      </c>
      <c r="B489" t="s">
        <v>297</v>
      </c>
      <c r="C489" t="s">
        <v>100</v>
      </c>
      <c r="D489" t="s">
        <v>303</v>
      </c>
      <c r="E489" t="s">
        <v>55</v>
      </c>
      <c r="F489">
        <v>4</v>
      </c>
      <c r="H489">
        <v>5</v>
      </c>
      <c r="I489">
        <v>10</v>
      </c>
      <c r="J489">
        <v>2021</v>
      </c>
      <c r="K489">
        <v>24.155290350000001</v>
      </c>
      <c r="L489">
        <v>83.825225840000002</v>
      </c>
      <c r="M489">
        <v>0.32766840699999999</v>
      </c>
      <c r="N489">
        <v>299.45</v>
      </c>
    </row>
    <row r="490" spans="1:14" x14ac:dyDescent="0.25">
      <c r="A490">
        <v>488</v>
      </c>
      <c r="B490" t="s">
        <v>297</v>
      </c>
      <c r="C490" t="s">
        <v>27</v>
      </c>
      <c r="D490" t="s">
        <v>123</v>
      </c>
      <c r="E490" t="s">
        <v>17</v>
      </c>
      <c r="F490">
        <v>28</v>
      </c>
      <c r="H490">
        <v>10</v>
      </c>
      <c r="I490">
        <v>10</v>
      </c>
      <c r="J490">
        <v>2021</v>
      </c>
      <c r="K490">
        <v>11.715218999999999</v>
      </c>
      <c r="L490">
        <v>76.126902950000002</v>
      </c>
      <c r="M490">
        <v>1.2653909800000001</v>
      </c>
      <c r="N490">
        <v>299.79000000000002</v>
      </c>
    </row>
    <row r="491" spans="1:14" x14ac:dyDescent="0.25">
      <c r="A491">
        <v>489</v>
      </c>
      <c r="B491" t="s">
        <v>297</v>
      </c>
      <c r="C491" t="s">
        <v>19</v>
      </c>
      <c r="D491" t="s">
        <v>190</v>
      </c>
      <c r="E491" t="s">
        <v>55</v>
      </c>
      <c r="F491">
        <v>5</v>
      </c>
      <c r="G491">
        <v>1</v>
      </c>
      <c r="H491">
        <v>1</v>
      </c>
      <c r="I491">
        <v>10</v>
      </c>
      <c r="J491">
        <v>2021</v>
      </c>
      <c r="K491">
        <v>19.194329400000001</v>
      </c>
      <c r="L491">
        <v>72.970177899999996</v>
      </c>
      <c r="M491">
        <v>0.59699926599999997</v>
      </c>
      <c r="N491">
        <v>299.39</v>
      </c>
    </row>
    <row r="492" spans="1:14" x14ac:dyDescent="0.25">
      <c r="A492">
        <v>490</v>
      </c>
      <c r="B492" t="s">
        <v>297</v>
      </c>
      <c r="C492" t="s">
        <v>30</v>
      </c>
      <c r="D492" t="s">
        <v>304</v>
      </c>
      <c r="E492" t="s">
        <v>55</v>
      </c>
      <c r="F492">
        <v>43</v>
      </c>
      <c r="G492">
        <v>1</v>
      </c>
      <c r="H492">
        <v>9</v>
      </c>
      <c r="I492">
        <v>9</v>
      </c>
      <c r="J492">
        <v>2021</v>
      </c>
      <c r="K492">
        <v>27.175255400000001</v>
      </c>
      <c r="L492">
        <v>78.009816099999995</v>
      </c>
      <c r="M492">
        <v>0.249295075</v>
      </c>
      <c r="N492">
        <v>301.05333339999999</v>
      </c>
    </row>
    <row r="493" spans="1:14" x14ac:dyDescent="0.25">
      <c r="A493">
        <v>491</v>
      </c>
      <c r="B493" t="s">
        <v>305</v>
      </c>
      <c r="C493" t="s">
        <v>45</v>
      </c>
      <c r="D493" t="s">
        <v>145</v>
      </c>
      <c r="E493" t="s">
        <v>17</v>
      </c>
      <c r="F493">
        <v>17</v>
      </c>
      <c r="H493">
        <v>21</v>
      </c>
      <c r="I493">
        <v>10</v>
      </c>
      <c r="J493">
        <v>2021</v>
      </c>
      <c r="K493">
        <v>16.666667</v>
      </c>
      <c r="L493">
        <v>75.916667000000004</v>
      </c>
      <c r="M493" s="1">
        <v>5.3100000000000003E-5</v>
      </c>
      <c r="N493">
        <v>306.07600000000002</v>
      </c>
    </row>
    <row r="494" spans="1:14" x14ac:dyDescent="0.25">
      <c r="A494">
        <v>492</v>
      </c>
      <c r="B494" t="s">
        <v>305</v>
      </c>
      <c r="C494" t="s">
        <v>19</v>
      </c>
      <c r="D494" t="s">
        <v>20</v>
      </c>
      <c r="E494" t="s">
        <v>21</v>
      </c>
      <c r="F494">
        <v>10</v>
      </c>
      <c r="G494">
        <v>1</v>
      </c>
      <c r="H494">
        <v>25</v>
      </c>
      <c r="I494">
        <v>10</v>
      </c>
      <c r="J494">
        <v>2021</v>
      </c>
      <c r="K494">
        <v>19.759070349999998</v>
      </c>
      <c r="L494">
        <v>80.162280730000006</v>
      </c>
      <c r="M494">
        <v>7.1169809999999997E-3</v>
      </c>
      <c r="N494">
        <v>301.52800000000002</v>
      </c>
    </row>
    <row r="495" spans="1:14" x14ac:dyDescent="0.25">
      <c r="A495">
        <v>493</v>
      </c>
      <c r="B495" t="s">
        <v>305</v>
      </c>
      <c r="C495" t="s">
        <v>19</v>
      </c>
      <c r="D495" t="s">
        <v>229</v>
      </c>
      <c r="E495" t="s">
        <v>17</v>
      </c>
      <c r="F495">
        <v>103</v>
      </c>
      <c r="H495">
        <v>26</v>
      </c>
      <c r="I495">
        <v>10</v>
      </c>
      <c r="J495">
        <v>2021</v>
      </c>
      <c r="K495">
        <v>16.702841200000002</v>
      </c>
      <c r="L495">
        <v>74.240532900000005</v>
      </c>
      <c r="M495">
        <v>8.3303920000000007E-3</v>
      </c>
      <c r="N495">
        <v>307.02333340000001</v>
      </c>
    </row>
    <row r="496" spans="1:14" x14ac:dyDescent="0.25">
      <c r="A496">
        <v>494</v>
      </c>
      <c r="B496" t="s">
        <v>305</v>
      </c>
      <c r="C496" t="s">
        <v>34</v>
      </c>
      <c r="D496" t="s">
        <v>306</v>
      </c>
      <c r="E496" t="s">
        <v>17</v>
      </c>
      <c r="F496">
        <v>16</v>
      </c>
      <c r="H496">
        <v>22</v>
      </c>
      <c r="I496">
        <v>10</v>
      </c>
      <c r="J496">
        <v>2021</v>
      </c>
      <c r="K496">
        <v>22.133271950000001</v>
      </c>
      <c r="L496">
        <v>83.979652799999997</v>
      </c>
      <c r="M496">
        <v>0.389415654</v>
      </c>
      <c r="N496">
        <v>301.95999999999998</v>
      </c>
    </row>
    <row r="497" spans="1:14" x14ac:dyDescent="0.25">
      <c r="A497">
        <v>495</v>
      </c>
      <c r="B497" t="s">
        <v>305</v>
      </c>
      <c r="C497" t="s">
        <v>23</v>
      </c>
      <c r="D497" t="s">
        <v>307</v>
      </c>
      <c r="E497" t="s">
        <v>55</v>
      </c>
      <c r="F497">
        <v>5</v>
      </c>
      <c r="H497">
        <v>25</v>
      </c>
      <c r="I497">
        <v>10</v>
      </c>
      <c r="J497">
        <v>2021</v>
      </c>
      <c r="K497">
        <v>10.330329900000001</v>
      </c>
      <c r="L497">
        <v>78.067397909999997</v>
      </c>
      <c r="M497">
        <v>0.62644330599999998</v>
      </c>
      <c r="N497">
        <v>302.435</v>
      </c>
    </row>
    <row r="498" spans="1:14" x14ac:dyDescent="0.25">
      <c r="A498">
        <v>496</v>
      </c>
      <c r="B498" t="s">
        <v>305</v>
      </c>
      <c r="C498" t="s">
        <v>30</v>
      </c>
      <c r="D498" t="s">
        <v>295</v>
      </c>
      <c r="E498" t="s">
        <v>17</v>
      </c>
      <c r="F498">
        <v>10</v>
      </c>
      <c r="H498">
        <v>23</v>
      </c>
      <c r="I498">
        <v>10</v>
      </c>
      <c r="J498">
        <v>2021</v>
      </c>
      <c r="K498">
        <v>25.603508399999999</v>
      </c>
      <c r="L498">
        <v>83.507454050000007</v>
      </c>
      <c r="M498">
        <v>0.35919817199999998</v>
      </c>
      <c r="N498">
        <v>301.71333340000001</v>
      </c>
    </row>
    <row r="499" spans="1:14" x14ac:dyDescent="0.25">
      <c r="A499">
        <v>497</v>
      </c>
      <c r="B499" t="s">
        <v>305</v>
      </c>
      <c r="C499" t="s">
        <v>30</v>
      </c>
      <c r="D499" t="s">
        <v>259</v>
      </c>
      <c r="E499" t="s">
        <v>17</v>
      </c>
      <c r="F499">
        <v>20</v>
      </c>
      <c r="H499">
        <v>26</v>
      </c>
      <c r="I499">
        <v>10</v>
      </c>
      <c r="J499">
        <v>2021</v>
      </c>
      <c r="K499">
        <v>26.8420098</v>
      </c>
      <c r="L499">
        <v>80.947857110000001</v>
      </c>
      <c r="M499">
        <v>6.1257070000000002E-3</v>
      </c>
      <c r="N499">
        <v>301.7166666</v>
      </c>
    </row>
    <row r="500" spans="1:14" x14ac:dyDescent="0.25">
      <c r="A500">
        <v>498</v>
      </c>
      <c r="B500" t="s">
        <v>305</v>
      </c>
      <c r="C500" t="s">
        <v>30</v>
      </c>
      <c r="D500" t="s">
        <v>156</v>
      </c>
      <c r="E500" t="s">
        <v>17</v>
      </c>
      <c r="F500">
        <v>24</v>
      </c>
      <c r="H500">
        <v>26</v>
      </c>
      <c r="I500">
        <v>10</v>
      </c>
      <c r="J500">
        <v>2021</v>
      </c>
      <c r="K500">
        <v>27.25264095</v>
      </c>
      <c r="L500">
        <v>82.869647959999995</v>
      </c>
      <c r="M500">
        <v>0.15973013699999999</v>
      </c>
      <c r="N500">
        <v>300.39499999999998</v>
      </c>
    </row>
    <row r="501" spans="1:14" x14ac:dyDescent="0.25">
      <c r="A501">
        <v>499</v>
      </c>
      <c r="B501" t="s">
        <v>305</v>
      </c>
      <c r="C501" t="s">
        <v>30</v>
      </c>
      <c r="D501" t="s">
        <v>295</v>
      </c>
      <c r="E501" t="s">
        <v>55</v>
      </c>
      <c r="F501">
        <v>12</v>
      </c>
      <c r="H501">
        <v>5</v>
      </c>
      <c r="I501">
        <v>10</v>
      </c>
      <c r="J501">
        <v>2021</v>
      </c>
      <c r="K501">
        <v>25.603508399999999</v>
      </c>
      <c r="L501">
        <v>83.507454050000007</v>
      </c>
      <c r="M501">
        <v>1.2107028049999999</v>
      </c>
      <c r="N501">
        <v>300.27499999999998</v>
      </c>
    </row>
    <row r="502" spans="1:14" x14ac:dyDescent="0.25">
      <c r="A502">
        <v>500</v>
      </c>
      <c r="B502" t="s">
        <v>308</v>
      </c>
      <c r="C502" t="s">
        <v>19</v>
      </c>
      <c r="D502" t="s">
        <v>20</v>
      </c>
      <c r="E502" t="s">
        <v>21</v>
      </c>
      <c r="F502">
        <v>1</v>
      </c>
      <c r="G502">
        <v>1</v>
      </c>
      <c r="H502">
        <v>1</v>
      </c>
      <c r="I502">
        <v>11</v>
      </c>
      <c r="J502">
        <v>2021</v>
      </c>
      <c r="K502">
        <v>19.759070349999998</v>
      </c>
      <c r="L502">
        <v>80.162280730000006</v>
      </c>
      <c r="M502" s="1">
        <v>4.18E-5</v>
      </c>
      <c r="N502">
        <v>300.17333339999999</v>
      </c>
    </row>
    <row r="503" spans="1:14" x14ac:dyDescent="0.25">
      <c r="A503">
        <v>501</v>
      </c>
      <c r="B503" t="s">
        <v>308</v>
      </c>
      <c r="C503" t="s">
        <v>19</v>
      </c>
      <c r="D503" t="s">
        <v>190</v>
      </c>
      <c r="E503" t="s">
        <v>55</v>
      </c>
      <c r="F503">
        <v>1</v>
      </c>
      <c r="G503">
        <v>1</v>
      </c>
      <c r="H503">
        <v>31</v>
      </c>
      <c r="I503">
        <v>10</v>
      </c>
      <c r="J503">
        <v>2021</v>
      </c>
      <c r="K503">
        <v>19.194329400000001</v>
      </c>
      <c r="L503">
        <v>72.970177899999996</v>
      </c>
      <c r="M503">
        <v>6.7842E-4</v>
      </c>
      <c r="N503">
        <v>303.61333339999999</v>
      </c>
    </row>
    <row r="504" spans="1:14" x14ac:dyDescent="0.25">
      <c r="A504">
        <v>502</v>
      </c>
      <c r="B504" t="s">
        <v>308</v>
      </c>
      <c r="C504" t="s">
        <v>97</v>
      </c>
      <c r="D504" t="s">
        <v>138</v>
      </c>
      <c r="E504" t="s">
        <v>17</v>
      </c>
      <c r="F504">
        <v>49</v>
      </c>
      <c r="H504">
        <v>4</v>
      </c>
      <c r="I504">
        <v>11</v>
      </c>
      <c r="J504">
        <v>2021</v>
      </c>
      <c r="K504">
        <v>30.209087400000001</v>
      </c>
      <c r="L504">
        <v>76.33987209</v>
      </c>
      <c r="M504">
        <v>2.883806E-3</v>
      </c>
      <c r="N504">
        <v>299.76</v>
      </c>
    </row>
    <row r="505" spans="1:14" x14ac:dyDescent="0.25">
      <c r="A505">
        <v>503</v>
      </c>
      <c r="B505" t="s">
        <v>308</v>
      </c>
      <c r="C505" t="s">
        <v>23</v>
      </c>
      <c r="D505" t="s">
        <v>309</v>
      </c>
      <c r="E505" t="s">
        <v>55</v>
      </c>
      <c r="F505">
        <v>5</v>
      </c>
      <c r="H505">
        <v>30</v>
      </c>
      <c r="I505">
        <v>10</v>
      </c>
      <c r="J505">
        <v>2021</v>
      </c>
      <c r="K505">
        <v>9.3895523000000001</v>
      </c>
      <c r="L505">
        <v>78.859070720000005</v>
      </c>
      <c r="N505">
        <v>307.32</v>
      </c>
    </row>
    <row r="506" spans="1:14" x14ac:dyDescent="0.25">
      <c r="A506">
        <v>504</v>
      </c>
      <c r="B506" t="s">
        <v>308</v>
      </c>
      <c r="C506" t="s">
        <v>38</v>
      </c>
      <c r="D506" t="s">
        <v>198</v>
      </c>
      <c r="E506" t="s">
        <v>17</v>
      </c>
      <c r="F506">
        <v>25</v>
      </c>
      <c r="H506">
        <v>2</v>
      </c>
      <c r="I506">
        <v>11</v>
      </c>
      <c r="J506">
        <v>2021</v>
      </c>
      <c r="K506">
        <v>23.329188200000001</v>
      </c>
      <c r="L506">
        <v>86.367237799999998</v>
      </c>
      <c r="M506">
        <v>1.0328969E-2</v>
      </c>
      <c r="N506">
        <v>300.77</v>
      </c>
    </row>
    <row r="507" spans="1:14" x14ac:dyDescent="0.25">
      <c r="A507">
        <v>505</v>
      </c>
      <c r="B507" t="s">
        <v>310</v>
      </c>
      <c r="C507" t="s">
        <v>25</v>
      </c>
      <c r="D507" t="s">
        <v>49</v>
      </c>
      <c r="E507" t="s">
        <v>17</v>
      </c>
      <c r="F507">
        <v>12</v>
      </c>
      <c r="H507">
        <v>22</v>
      </c>
      <c r="I507">
        <v>11</v>
      </c>
      <c r="J507">
        <v>2021</v>
      </c>
      <c r="K507">
        <v>20.952407000000001</v>
      </c>
      <c r="L507">
        <v>72.932383099999996</v>
      </c>
      <c r="M507">
        <v>3.1957685E-2</v>
      </c>
      <c r="N507">
        <v>301.8</v>
      </c>
    </row>
    <row r="508" spans="1:14" x14ac:dyDescent="0.25">
      <c r="A508">
        <v>506</v>
      </c>
      <c r="B508" t="s">
        <v>310</v>
      </c>
      <c r="C508" t="s">
        <v>100</v>
      </c>
      <c r="D508" t="s">
        <v>101</v>
      </c>
      <c r="E508" t="s">
        <v>17</v>
      </c>
      <c r="F508">
        <v>23</v>
      </c>
      <c r="H508">
        <v>7</v>
      </c>
      <c r="I508">
        <v>11</v>
      </c>
      <c r="J508">
        <v>2021</v>
      </c>
      <c r="K508">
        <v>22.8092139</v>
      </c>
      <c r="L508">
        <v>86.209154900000001</v>
      </c>
      <c r="M508">
        <v>3.6872570000000002E-3</v>
      </c>
      <c r="N508">
        <v>300.26799999999997</v>
      </c>
    </row>
    <row r="509" spans="1:14" x14ac:dyDescent="0.25">
      <c r="A509">
        <v>507</v>
      </c>
      <c r="B509" t="s">
        <v>310</v>
      </c>
      <c r="C509" t="s">
        <v>19</v>
      </c>
      <c r="D509" t="s">
        <v>229</v>
      </c>
      <c r="E509" t="s">
        <v>77</v>
      </c>
      <c r="F509">
        <v>66</v>
      </c>
      <c r="H509">
        <v>8</v>
      </c>
      <c r="I509">
        <v>11</v>
      </c>
      <c r="J509">
        <v>2021</v>
      </c>
      <c r="K509">
        <v>16.702841200000002</v>
      </c>
      <c r="L509">
        <v>74.240532900000005</v>
      </c>
      <c r="M509">
        <v>8.3429582000000002E-2</v>
      </c>
      <c r="N509">
        <v>305.62</v>
      </c>
    </row>
    <row r="510" spans="1:14" x14ac:dyDescent="0.25">
      <c r="A510">
        <v>508</v>
      </c>
      <c r="B510" t="s">
        <v>310</v>
      </c>
      <c r="C510" t="s">
        <v>19</v>
      </c>
      <c r="D510" t="s">
        <v>150</v>
      </c>
      <c r="E510" t="s">
        <v>62</v>
      </c>
      <c r="F510">
        <v>5</v>
      </c>
      <c r="H510">
        <v>7</v>
      </c>
      <c r="I510">
        <v>11</v>
      </c>
      <c r="J510">
        <v>2021</v>
      </c>
      <c r="K510">
        <v>17.636128849999999</v>
      </c>
      <c r="L510">
        <v>74.298278080000003</v>
      </c>
      <c r="M510">
        <v>0.140111234</v>
      </c>
      <c r="N510">
        <v>305.51333340000002</v>
      </c>
    </row>
    <row r="511" spans="1:14" x14ac:dyDescent="0.25">
      <c r="A511">
        <v>509</v>
      </c>
      <c r="B511" t="s">
        <v>310</v>
      </c>
      <c r="C511" t="s">
        <v>97</v>
      </c>
      <c r="D511" t="s">
        <v>311</v>
      </c>
      <c r="E511" t="s">
        <v>17</v>
      </c>
      <c r="F511">
        <v>73</v>
      </c>
      <c r="H511">
        <v>9</v>
      </c>
      <c r="I511">
        <v>11</v>
      </c>
      <c r="J511">
        <v>2021</v>
      </c>
      <c r="K511">
        <v>30.826041199999999</v>
      </c>
      <c r="L511">
        <v>75.198965400000006</v>
      </c>
      <c r="M511">
        <v>7.5969899999999996E-4</v>
      </c>
      <c r="N511">
        <v>301.37333339999998</v>
      </c>
    </row>
    <row r="512" spans="1:14" x14ac:dyDescent="0.25">
      <c r="A512">
        <v>510</v>
      </c>
      <c r="B512" t="s">
        <v>310</v>
      </c>
      <c r="C512" t="s">
        <v>30</v>
      </c>
      <c r="D512" t="s">
        <v>301</v>
      </c>
      <c r="E512" t="s">
        <v>17</v>
      </c>
      <c r="F512">
        <v>24</v>
      </c>
      <c r="G512">
        <v>1</v>
      </c>
      <c r="H512">
        <v>5</v>
      </c>
      <c r="I512">
        <v>11</v>
      </c>
      <c r="J512">
        <v>2021</v>
      </c>
      <c r="K512">
        <v>25.126577699999999</v>
      </c>
      <c r="L512">
        <v>83.249655770000004</v>
      </c>
      <c r="M512" s="1">
        <v>8.6600000000000004E-5</v>
      </c>
      <c r="N512">
        <v>301.45600000000002</v>
      </c>
    </row>
    <row r="513" spans="1:14" x14ac:dyDescent="0.25">
      <c r="A513">
        <v>511</v>
      </c>
      <c r="B513" t="s">
        <v>310</v>
      </c>
      <c r="C513" t="s">
        <v>30</v>
      </c>
      <c r="D513" t="s">
        <v>295</v>
      </c>
      <c r="E513" t="s">
        <v>17</v>
      </c>
      <c r="F513">
        <v>9</v>
      </c>
      <c r="G513">
        <v>1</v>
      </c>
      <c r="H513">
        <v>9</v>
      </c>
      <c r="I513">
        <v>11</v>
      </c>
      <c r="J513">
        <v>2021</v>
      </c>
      <c r="K513">
        <v>25.603508399999999</v>
      </c>
      <c r="L513">
        <v>83.507454050000007</v>
      </c>
      <c r="M513">
        <v>1.08478E-4</v>
      </c>
      <c r="N513">
        <v>301.17200000000003</v>
      </c>
    </row>
    <row r="514" spans="1:14" x14ac:dyDescent="0.25">
      <c r="A514">
        <v>512</v>
      </c>
      <c r="B514" t="s">
        <v>310</v>
      </c>
      <c r="C514" t="s">
        <v>100</v>
      </c>
      <c r="D514" t="s">
        <v>312</v>
      </c>
      <c r="E514" t="s">
        <v>17</v>
      </c>
      <c r="F514">
        <v>15</v>
      </c>
      <c r="H514">
        <v>16</v>
      </c>
      <c r="I514">
        <v>9</v>
      </c>
      <c r="J514">
        <v>2021</v>
      </c>
      <c r="K514">
        <v>23.795280900000002</v>
      </c>
      <c r="L514">
        <v>86.430963800000001</v>
      </c>
      <c r="M514">
        <v>0.937715839</v>
      </c>
      <c r="N514">
        <v>300.73333339999999</v>
      </c>
    </row>
    <row r="515" spans="1:14" x14ac:dyDescent="0.25">
      <c r="A515">
        <v>513</v>
      </c>
      <c r="B515" t="s">
        <v>310</v>
      </c>
      <c r="C515" t="s">
        <v>19</v>
      </c>
      <c r="D515" t="s">
        <v>150</v>
      </c>
      <c r="E515" t="s">
        <v>55</v>
      </c>
      <c r="F515">
        <v>14</v>
      </c>
      <c r="H515">
        <v>16</v>
      </c>
      <c r="I515">
        <v>10</v>
      </c>
      <c r="J515">
        <v>2021</v>
      </c>
      <c r="K515">
        <v>17.636128849999999</v>
      </c>
      <c r="L515">
        <v>74.298278080000003</v>
      </c>
      <c r="M515">
        <v>8.7928060000000002E-2</v>
      </c>
      <c r="N515">
        <v>304.77600000000001</v>
      </c>
    </row>
    <row r="516" spans="1:14" x14ac:dyDescent="0.25">
      <c r="A516">
        <v>514</v>
      </c>
      <c r="B516" t="s">
        <v>310</v>
      </c>
      <c r="C516" t="s">
        <v>30</v>
      </c>
      <c r="D516" t="s">
        <v>313</v>
      </c>
      <c r="E516" t="s">
        <v>17</v>
      </c>
      <c r="F516">
        <v>14</v>
      </c>
      <c r="H516">
        <v>30</v>
      </c>
      <c r="I516">
        <v>10</v>
      </c>
      <c r="J516">
        <v>2021</v>
      </c>
      <c r="K516">
        <v>25.877932550000001</v>
      </c>
      <c r="L516">
        <v>84.119959309999999</v>
      </c>
      <c r="M516">
        <v>1.0480466000000001E-2</v>
      </c>
      <c r="N516">
        <v>301.33600000000001</v>
      </c>
    </row>
    <row r="517" spans="1:14" x14ac:dyDescent="0.25">
      <c r="A517">
        <v>515</v>
      </c>
      <c r="B517" t="s">
        <v>310</v>
      </c>
      <c r="C517" t="s">
        <v>38</v>
      </c>
      <c r="D517" t="s">
        <v>87</v>
      </c>
      <c r="E517" t="s">
        <v>55</v>
      </c>
      <c r="F517">
        <v>290</v>
      </c>
      <c r="H517">
        <v>17</v>
      </c>
      <c r="I517">
        <v>10</v>
      </c>
      <c r="J517">
        <v>2021</v>
      </c>
      <c r="K517">
        <v>22.5736296</v>
      </c>
      <c r="L517">
        <v>88.325104499999995</v>
      </c>
      <c r="M517">
        <v>0.29337931900000003</v>
      </c>
      <c r="N517">
        <v>300.70666660000001</v>
      </c>
    </row>
    <row r="518" spans="1:14" x14ac:dyDescent="0.25">
      <c r="A518">
        <v>516</v>
      </c>
      <c r="B518" t="s">
        <v>314</v>
      </c>
      <c r="C518" t="s">
        <v>100</v>
      </c>
      <c r="D518" t="s">
        <v>166</v>
      </c>
      <c r="E518" t="s">
        <v>17</v>
      </c>
      <c r="F518">
        <v>12</v>
      </c>
      <c r="H518">
        <v>16</v>
      </c>
      <c r="I518">
        <v>11</v>
      </c>
      <c r="J518">
        <v>2021</v>
      </c>
      <c r="K518">
        <v>22.785923199999999</v>
      </c>
      <c r="L518">
        <v>86.1716093</v>
      </c>
      <c r="M518">
        <v>0.53635220500000003</v>
      </c>
      <c r="N518">
        <v>295.72000000000003</v>
      </c>
    </row>
    <row r="519" spans="1:14" x14ac:dyDescent="0.25">
      <c r="A519">
        <v>517</v>
      </c>
      <c r="B519" t="s">
        <v>314</v>
      </c>
      <c r="C519" t="s">
        <v>19</v>
      </c>
      <c r="D519" t="s">
        <v>229</v>
      </c>
      <c r="E519" t="s">
        <v>77</v>
      </c>
      <c r="F519">
        <v>3</v>
      </c>
      <c r="H519">
        <v>12</v>
      </c>
      <c r="I519">
        <v>11</v>
      </c>
      <c r="J519">
        <v>2021</v>
      </c>
      <c r="K519">
        <v>16.702841200000002</v>
      </c>
      <c r="L519">
        <v>74.240532900000005</v>
      </c>
      <c r="M519">
        <v>2.0230320000000001E-3</v>
      </c>
      <c r="N519">
        <v>304.7</v>
      </c>
    </row>
    <row r="520" spans="1:14" x14ac:dyDescent="0.25">
      <c r="A520">
        <v>518</v>
      </c>
      <c r="B520" t="s">
        <v>314</v>
      </c>
      <c r="C520" t="s">
        <v>19</v>
      </c>
      <c r="D520" t="s">
        <v>66</v>
      </c>
      <c r="E520" t="s">
        <v>21</v>
      </c>
      <c r="F520">
        <v>19</v>
      </c>
      <c r="H520">
        <v>11</v>
      </c>
      <c r="I520">
        <v>11</v>
      </c>
      <c r="J520">
        <v>2021</v>
      </c>
      <c r="K520">
        <v>18.4928092</v>
      </c>
      <c r="L520">
        <v>73.138070949999999</v>
      </c>
      <c r="M520">
        <v>0.146320054</v>
      </c>
      <c r="N520">
        <v>302.16000000000003</v>
      </c>
    </row>
    <row r="521" spans="1:14" x14ac:dyDescent="0.25">
      <c r="A521">
        <v>519</v>
      </c>
      <c r="B521" t="s">
        <v>314</v>
      </c>
      <c r="C521" t="s">
        <v>34</v>
      </c>
      <c r="D521" t="s">
        <v>315</v>
      </c>
      <c r="E521" t="s">
        <v>17</v>
      </c>
      <c r="F521">
        <v>28</v>
      </c>
      <c r="H521">
        <v>21</v>
      </c>
      <c r="I521">
        <v>11</v>
      </c>
      <c r="J521">
        <v>2021</v>
      </c>
      <c r="K521">
        <v>21.347763400000002</v>
      </c>
      <c r="L521">
        <v>83.657682989999998</v>
      </c>
      <c r="M521">
        <v>5.4343928999999999E-2</v>
      </c>
      <c r="N521">
        <v>300.3</v>
      </c>
    </row>
    <row r="522" spans="1:14" x14ac:dyDescent="0.25">
      <c r="A522">
        <v>520</v>
      </c>
      <c r="B522" t="s">
        <v>314</v>
      </c>
      <c r="C522" t="s">
        <v>30</v>
      </c>
      <c r="D522" t="s">
        <v>286</v>
      </c>
      <c r="E522" t="s">
        <v>55</v>
      </c>
      <c r="F522">
        <v>43</v>
      </c>
      <c r="H522">
        <v>18</v>
      </c>
      <c r="I522">
        <v>11</v>
      </c>
      <c r="J522">
        <v>2021</v>
      </c>
      <c r="K522">
        <v>26.655733949999998</v>
      </c>
      <c r="L522">
        <v>79.515047010000004</v>
      </c>
      <c r="M522" s="1">
        <v>8.0000000000000007E-5</v>
      </c>
      <c r="N522">
        <v>300.43333339999998</v>
      </c>
    </row>
    <row r="523" spans="1:14" x14ac:dyDescent="0.25">
      <c r="A523">
        <v>521</v>
      </c>
      <c r="B523" t="s">
        <v>314</v>
      </c>
      <c r="C523" t="s">
        <v>100</v>
      </c>
      <c r="D523" t="s">
        <v>312</v>
      </c>
      <c r="E523" t="s">
        <v>17</v>
      </c>
      <c r="F523">
        <v>31</v>
      </c>
      <c r="H523">
        <v>18</v>
      </c>
      <c r="I523">
        <v>10</v>
      </c>
      <c r="J523">
        <v>2021</v>
      </c>
      <c r="K523">
        <v>23.795280900000002</v>
      </c>
      <c r="L523">
        <v>86.430963800000001</v>
      </c>
      <c r="M523">
        <v>0.47441376000000002</v>
      </c>
      <c r="N523">
        <v>303.14800000000002</v>
      </c>
    </row>
    <row r="524" spans="1:14" x14ac:dyDescent="0.25">
      <c r="A524">
        <v>522</v>
      </c>
      <c r="B524" t="s">
        <v>316</v>
      </c>
      <c r="C524" t="s">
        <v>19</v>
      </c>
      <c r="D524" t="s">
        <v>317</v>
      </c>
      <c r="E524" t="s">
        <v>62</v>
      </c>
      <c r="F524">
        <v>9</v>
      </c>
      <c r="H524">
        <v>23</v>
      </c>
      <c r="I524">
        <v>11</v>
      </c>
      <c r="J524">
        <v>2021</v>
      </c>
      <c r="K524">
        <v>19.09400875</v>
      </c>
      <c r="L524">
        <v>77.483192149999994</v>
      </c>
      <c r="M524">
        <v>7.4398631000000007E-2</v>
      </c>
      <c r="N524">
        <v>301.15333340000001</v>
      </c>
    </row>
    <row r="525" spans="1:14" x14ac:dyDescent="0.25">
      <c r="A525">
        <v>523</v>
      </c>
      <c r="B525" t="s">
        <v>316</v>
      </c>
      <c r="C525" t="s">
        <v>19</v>
      </c>
      <c r="D525" t="s">
        <v>190</v>
      </c>
      <c r="E525" t="s">
        <v>55</v>
      </c>
      <c r="F525">
        <v>1</v>
      </c>
      <c r="G525">
        <v>1</v>
      </c>
      <c r="H525">
        <v>1</v>
      </c>
      <c r="I525">
        <v>11</v>
      </c>
      <c r="J525">
        <v>2021</v>
      </c>
      <c r="K525">
        <v>19.194329400000001</v>
      </c>
      <c r="L525">
        <v>72.970177899999996</v>
      </c>
      <c r="M525" s="1">
        <v>8.3999999999999995E-5</v>
      </c>
      <c r="N525">
        <v>302.95666660000001</v>
      </c>
    </row>
    <row r="526" spans="1:14" x14ac:dyDescent="0.25">
      <c r="A526">
        <v>524</v>
      </c>
      <c r="B526" t="s">
        <v>316</v>
      </c>
      <c r="C526" t="s">
        <v>23</v>
      </c>
      <c r="D526" t="s">
        <v>267</v>
      </c>
      <c r="E526" t="s">
        <v>17</v>
      </c>
      <c r="F526">
        <v>13</v>
      </c>
      <c r="H526">
        <v>22</v>
      </c>
      <c r="I526">
        <v>11</v>
      </c>
      <c r="J526">
        <v>2021</v>
      </c>
      <c r="K526">
        <v>11.0600516</v>
      </c>
      <c r="L526">
        <v>77.067958099999998</v>
      </c>
      <c r="M526">
        <v>0.41942446500000002</v>
      </c>
      <c r="N526">
        <v>299.32499999999999</v>
      </c>
    </row>
    <row r="527" spans="1:14" x14ac:dyDescent="0.25">
      <c r="A527">
        <v>525</v>
      </c>
      <c r="B527" t="s">
        <v>316</v>
      </c>
      <c r="C527" t="s">
        <v>23</v>
      </c>
      <c r="D527" t="s">
        <v>79</v>
      </c>
      <c r="E527" t="s">
        <v>17</v>
      </c>
      <c r="F527">
        <v>19</v>
      </c>
      <c r="H527">
        <v>22</v>
      </c>
      <c r="I527">
        <v>11</v>
      </c>
      <c r="J527">
        <v>2021</v>
      </c>
      <c r="K527">
        <v>11.7406259</v>
      </c>
      <c r="L527">
        <v>78.963713100000007</v>
      </c>
      <c r="M527">
        <v>1.221413876</v>
      </c>
      <c r="N527">
        <v>299.13</v>
      </c>
    </row>
    <row r="528" spans="1:14" x14ac:dyDescent="0.25">
      <c r="A528">
        <v>526</v>
      </c>
      <c r="B528" t="s">
        <v>316</v>
      </c>
      <c r="C528" t="s">
        <v>27</v>
      </c>
      <c r="D528" t="s">
        <v>68</v>
      </c>
      <c r="E528" t="s">
        <v>17</v>
      </c>
      <c r="F528">
        <v>57</v>
      </c>
      <c r="H528">
        <v>8</v>
      </c>
      <c r="I528">
        <v>11</v>
      </c>
      <c r="J528">
        <v>2021</v>
      </c>
      <c r="K528">
        <v>10.5256264</v>
      </c>
      <c r="L528">
        <v>76.213254199999994</v>
      </c>
      <c r="M528">
        <v>0.86466898199999997</v>
      </c>
      <c r="N528">
        <v>297.58</v>
      </c>
    </row>
    <row r="529" spans="1:14" x14ac:dyDescent="0.25">
      <c r="A529">
        <v>527</v>
      </c>
      <c r="B529" t="s">
        <v>316</v>
      </c>
      <c r="C529" t="s">
        <v>53</v>
      </c>
      <c r="D529" t="s">
        <v>54</v>
      </c>
      <c r="E529" t="s">
        <v>55</v>
      </c>
      <c r="F529">
        <v>9</v>
      </c>
      <c r="H529">
        <v>15</v>
      </c>
      <c r="I529">
        <v>11</v>
      </c>
      <c r="J529">
        <v>2021</v>
      </c>
      <c r="K529">
        <v>16.857963600000001</v>
      </c>
      <c r="L529">
        <v>79.217493529999999</v>
      </c>
      <c r="M529">
        <v>0.46696242199999999</v>
      </c>
      <c r="N529">
        <v>299.08</v>
      </c>
    </row>
    <row r="530" spans="1:14" x14ac:dyDescent="0.25">
      <c r="A530">
        <v>528</v>
      </c>
      <c r="B530" t="s">
        <v>318</v>
      </c>
      <c r="C530" t="s">
        <v>27</v>
      </c>
      <c r="D530" t="s">
        <v>28</v>
      </c>
      <c r="E530" t="s">
        <v>17</v>
      </c>
      <c r="F530">
        <v>61</v>
      </c>
      <c r="H530">
        <v>29</v>
      </c>
      <c r="I530">
        <v>10</v>
      </c>
      <c r="J530">
        <v>2021</v>
      </c>
      <c r="K530">
        <v>9.9840800000000005</v>
      </c>
      <c r="L530">
        <v>76.274145700000005</v>
      </c>
      <c r="M530">
        <v>1.3797978559999999</v>
      </c>
      <c r="N530">
        <v>301.77999999999997</v>
      </c>
    </row>
    <row r="531" spans="1:14" x14ac:dyDescent="0.25">
      <c r="A531">
        <v>529</v>
      </c>
      <c r="B531" t="s">
        <v>318</v>
      </c>
      <c r="C531" t="s">
        <v>27</v>
      </c>
      <c r="D531" t="s">
        <v>68</v>
      </c>
      <c r="E531" t="s">
        <v>17</v>
      </c>
      <c r="F531">
        <v>20</v>
      </c>
      <c r="H531">
        <v>26</v>
      </c>
      <c r="I531">
        <v>11</v>
      </c>
      <c r="J531">
        <v>2021</v>
      </c>
      <c r="K531">
        <v>10.5256264</v>
      </c>
      <c r="L531">
        <v>76.213254199999994</v>
      </c>
      <c r="M531">
        <v>0.53852401000000005</v>
      </c>
      <c r="N531">
        <v>301.29333339999999</v>
      </c>
    </row>
    <row r="532" spans="1:14" x14ac:dyDescent="0.25">
      <c r="A532">
        <v>530</v>
      </c>
      <c r="B532" t="s">
        <v>318</v>
      </c>
      <c r="C532" t="s">
        <v>319</v>
      </c>
      <c r="D532" t="s">
        <v>320</v>
      </c>
      <c r="E532" t="s">
        <v>55</v>
      </c>
      <c r="F532">
        <v>16</v>
      </c>
      <c r="H532">
        <v>2</v>
      </c>
      <c r="I532">
        <v>12</v>
      </c>
      <c r="J532">
        <v>2021</v>
      </c>
      <c r="K532">
        <v>23.7435236</v>
      </c>
      <c r="L532">
        <v>92.738290500000005</v>
      </c>
      <c r="M532" s="1">
        <v>5.6700000000000003E-5</v>
      </c>
      <c r="N532">
        <v>295.74333339999998</v>
      </c>
    </row>
    <row r="533" spans="1:14" x14ac:dyDescent="0.25">
      <c r="A533">
        <v>531</v>
      </c>
      <c r="B533" t="s">
        <v>318</v>
      </c>
      <c r="C533" t="s">
        <v>23</v>
      </c>
      <c r="D533" t="s">
        <v>99</v>
      </c>
      <c r="E533" t="s">
        <v>17</v>
      </c>
      <c r="F533">
        <v>5</v>
      </c>
      <c r="H533">
        <v>1</v>
      </c>
      <c r="I533">
        <v>12</v>
      </c>
      <c r="J533">
        <v>2021</v>
      </c>
      <c r="K533">
        <v>12.7948109</v>
      </c>
      <c r="L533">
        <v>79.000641099999996</v>
      </c>
      <c r="M533">
        <v>0.60623729999999998</v>
      </c>
      <c r="N533">
        <v>297.32</v>
      </c>
    </row>
    <row r="534" spans="1:14" x14ac:dyDescent="0.25">
      <c r="A534">
        <v>532</v>
      </c>
      <c r="B534" t="s">
        <v>318</v>
      </c>
      <c r="C534" t="s">
        <v>30</v>
      </c>
      <c r="D534" t="s">
        <v>321</v>
      </c>
      <c r="E534" t="s">
        <v>21</v>
      </c>
      <c r="F534">
        <v>119</v>
      </c>
      <c r="H534">
        <v>27</v>
      </c>
      <c r="I534">
        <v>11</v>
      </c>
      <c r="J534">
        <v>2021</v>
      </c>
      <c r="K534">
        <v>24.38657525</v>
      </c>
      <c r="L534">
        <v>83.078630610000005</v>
      </c>
      <c r="M534" s="1">
        <v>6.2799999999999995E-5</v>
      </c>
      <c r="N534">
        <v>299.76799999999997</v>
      </c>
    </row>
    <row r="535" spans="1:14" x14ac:dyDescent="0.25">
      <c r="A535">
        <v>533</v>
      </c>
      <c r="B535" t="s">
        <v>318</v>
      </c>
      <c r="C535" t="s">
        <v>100</v>
      </c>
      <c r="D535" t="s">
        <v>312</v>
      </c>
      <c r="E535" t="s">
        <v>17</v>
      </c>
      <c r="F535">
        <v>19</v>
      </c>
      <c r="H535">
        <v>7</v>
      </c>
      <c r="I535">
        <v>11</v>
      </c>
      <c r="J535">
        <v>2021</v>
      </c>
      <c r="K535">
        <v>23.795280900000002</v>
      </c>
      <c r="L535">
        <v>86.430963800000001</v>
      </c>
      <c r="M535">
        <v>1.7827279999999999E-3</v>
      </c>
      <c r="N535">
        <v>300.94</v>
      </c>
    </row>
    <row r="536" spans="1:14" x14ac:dyDescent="0.25">
      <c r="A536">
        <v>534</v>
      </c>
      <c r="B536" t="s">
        <v>318</v>
      </c>
      <c r="C536" t="s">
        <v>19</v>
      </c>
      <c r="D536" t="s">
        <v>116</v>
      </c>
      <c r="E536" t="s">
        <v>21</v>
      </c>
      <c r="F536">
        <v>4</v>
      </c>
      <c r="H536">
        <v>24</v>
      </c>
      <c r="I536">
        <v>11</v>
      </c>
      <c r="J536">
        <v>2021</v>
      </c>
      <c r="K536">
        <v>16.135719300000002</v>
      </c>
      <c r="L536">
        <v>73.652208599999994</v>
      </c>
      <c r="M536">
        <v>0.312929701</v>
      </c>
      <c r="N536">
        <v>300.02</v>
      </c>
    </row>
    <row r="537" spans="1:14" x14ac:dyDescent="0.25">
      <c r="A537">
        <v>535</v>
      </c>
      <c r="B537" t="s">
        <v>322</v>
      </c>
      <c r="C537" t="s">
        <v>25</v>
      </c>
      <c r="D537" t="s">
        <v>218</v>
      </c>
      <c r="E537" t="s">
        <v>17</v>
      </c>
      <c r="F537">
        <v>22</v>
      </c>
      <c r="H537">
        <v>11</v>
      </c>
      <c r="I537">
        <v>12</v>
      </c>
      <c r="J537">
        <v>2021</v>
      </c>
      <c r="K537">
        <v>21.191776149999999</v>
      </c>
      <c r="L537">
        <v>72.954415780000005</v>
      </c>
      <c r="M537">
        <v>1.3617113E-2</v>
      </c>
      <c r="N537">
        <v>300.72000000000003</v>
      </c>
    </row>
    <row r="538" spans="1:14" x14ac:dyDescent="0.25">
      <c r="A538">
        <v>536</v>
      </c>
      <c r="B538" t="s">
        <v>322</v>
      </c>
      <c r="C538" t="s">
        <v>27</v>
      </c>
      <c r="D538" t="s">
        <v>28</v>
      </c>
      <c r="E538" t="s">
        <v>17</v>
      </c>
      <c r="F538">
        <v>15</v>
      </c>
      <c r="H538">
        <v>9</v>
      </c>
      <c r="I538">
        <v>12</v>
      </c>
      <c r="J538">
        <v>2021</v>
      </c>
      <c r="K538">
        <v>9.9840800000000005</v>
      </c>
      <c r="L538">
        <v>76.274145700000005</v>
      </c>
      <c r="M538">
        <v>0.22375150399999999</v>
      </c>
      <c r="N538">
        <v>302.77333340000001</v>
      </c>
    </row>
    <row r="539" spans="1:14" x14ac:dyDescent="0.25">
      <c r="A539">
        <v>537</v>
      </c>
      <c r="B539" t="s">
        <v>322</v>
      </c>
      <c r="C539" t="s">
        <v>27</v>
      </c>
      <c r="D539" t="s">
        <v>110</v>
      </c>
      <c r="E539" t="s">
        <v>77</v>
      </c>
      <c r="F539">
        <v>1</v>
      </c>
      <c r="H539">
        <v>8</v>
      </c>
      <c r="I539">
        <v>12</v>
      </c>
      <c r="J539">
        <v>2021</v>
      </c>
      <c r="K539">
        <v>11.245055799999999</v>
      </c>
      <c r="L539">
        <v>75.775471600000003</v>
      </c>
      <c r="M539">
        <v>6.3386629999999999E-2</v>
      </c>
    </row>
    <row r="540" spans="1:14" x14ac:dyDescent="0.25">
      <c r="A540">
        <v>538</v>
      </c>
      <c r="B540" t="s">
        <v>322</v>
      </c>
      <c r="C540" t="s">
        <v>19</v>
      </c>
      <c r="D540" t="s">
        <v>61</v>
      </c>
      <c r="E540" t="s">
        <v>62</v>
      </c>
      <c r="F540">
        <v>10</v>
      </c>
      <c r="H540">
        <v>7</v>
      </c>
      <c r="I540">
        <v>12</v>
      </c>
      <c r="J540">
        <v>2021</v>
      </c>
      <c r="K540">
        <v>20.761812249999998</v>
      </c>
      <c r="L540">
        <v>77.192115670000007</v>
      </c>
      <c r="M540">
        <v>5.7972355000000003E-2</v>
      </c>
      <c r="N540">
        <v>302.79333339999999</v>
      </c>
    </row>
    <row r="541" spans="1:14" x14ac:dyDescent="0.25">
      <c r="A541">
        <v>539</v>
      </c>
      <c r="B541" t="s">
        <v>322</v>
      </c>
      <c r="C541" t="s">
        <v>19</v>
      </c>
      <c r="D541" t="s">
        <v>229</v>
      </c>
      <c r="E541" t="s">
        <v>17</v>
      </c>
      <c r="F541">
        <v>29</v>
      </c>
      <c r="H541">
        <v>8</v>
      </c>
      <c r="I541">
        <v>12</v>
      </c>
      <c r="J541">
        <v>2021</v>
      </c>
      <c r="K541">
        <v>16.702841200000002</v>
      </c>
      <c r="L541">
        <v>74.240532900000005</v>
      </c>
      <c r="M541">
        <v>0.132044838</v>
      </c>
      <c r="N541">
        <v>301.65499999999997</v>
      </c>
    </row>
    <row r="542" spans="1:14" x14ac:dyDescent="0.25">
      <c r="A542">
        <v>540</v>
      </c>
      <c r="B542" t="s">
        <v>322</v>
      </c>
      <c r="C542" t="s">
        <v>34</v>
      </c>
      <c r="D542" t="s">
        <v>323</v>
      </c>
      <c r="E542" t="s">
        <v>17</v>
      </c>
      <c r="F542">
        <v>11</v>
      </c>
      <c r="H542">
        <v>5</v>
      </c>
      <c r="I542">
        <v>12</v>
      </c>
      <c r="J542">
        <v>2021</v>
      </c>
      <c r="K542">
        <v>19.172095850000002</v>
      </c>
      <c r="L542">
        <v>83.335030849999995</v>
      </c>
      <c r="M542">
        <v>0.29747126400000001</v>
      </c>
      <c r="N542">
        <v>297.63</v>
      </c>
    </row>
    <row r="543" spans="1:14" x14ac:dyDescent="0.25">
      <c r="A543">
        <v>541</v>
      </c>
      <c r="B543" t="s">
        <v>322</v>
      </c>
      <c r="C543" t="s">
        <v>23</v>
      </c>
      <c r="D543" t="s">
        <v>324</v>
      </c>
      <c r="E543" t="s">
        <v>17</v>
      </c>
      <c r="F543">
        <v>147</v>
      </c>
      <c r="H543">
        <v>3</v>
      </c>
      <c r="I543">
        <v>12</v>
      </c>
      <c r="J543">
        <v>2021</v>
      </c>
      <c r="K543">
        <v>13.139422100000001</v>
      </c>
      <c r="L543">
        <v>79.907083900000003</v>
      </c>
      <c r="M543">
        <v>0.86399890999999995</v>
      </c>
      <c r="N543">
        <v>302.06</v>
      </c>
    </row>
    <row r="544" spans="1:14" x14ac:dyDescent="0.25">
      <c r="A544">
        <v>542</v>
      </c>
      <c r="B544" t="s">
        <v>322</v>
      </c>
      <c r="C544" t="s">
        <v>23</v>
      </c>
      <c r="D544" t="s">
        <v>324</v>
      </c>
      <c r="E544" t="s">
        <v>17</v>
      </c>
      <c r="F544">
        <v>6</v>
      </c>
      <c r="H544">
        <v>7</v>
      </c>
      <c r="I544">
        <v>12</v>
      </c>
      <c r="J544">
        <v>2021</v>
      </c>
      <c r="K544">
        <v>13.139422100000001</v>
      </c>
      <c r="L544">
        <v>79.907083900000003</v>
      </c>
      <c r="M544">
        <v>5.2542529999999997E-2</v>
      </c>
      <c r="N544">
        <v>300.31</v>
      </c>
    </row>
    <row r="545" spans="1:14" x14ac:dyDescent="0.25">
      <c r="A545">
        <v>543</v>
      </c>
      <c r="B545" t="s">
        <v>322</v>
      </c>
      <c r="C545" t="s">
        <v>38</v>
      </c>
      <c r="D545" t="s">
        <v>325</v>
      </c>
      <c r="E545" t="s">
        <v>17</v>
      </c>
      <c r="F545">
        <v>89</v>
      </c>
      <c r="H545">
        <v>9</v>
      </c>
      <c r="I545">
        <v>12</v>
      </c>
      <c r="J545">
        <v>2021</v>
      </c>
      <c r="K545">
        <v>23.249571400000001</v>
      </c>
      <c r="L545">
        <v>87.868175100000002</v>
      </c>
      <c r="M545">
        <v>1.914023558</v>
      </c>
      <c r="N545">
        <v>297.16000000000003</v>
      </c>
    </row>
    <row r="546" spans="1:14" x14ac:dyDescent="0.25">
      <c r="A546">
        <v>544</v>
      </c>
      <c r="B546" t="s">
        <v>326</v>
      </c>
      <c r="C546" t="s">
        <v>25</v>
      </c>
      <c r="D546" t="s">
        <v>218</v>
      </c>
      <c r="E546" t="s">
        <v>17</v>
      </c>
      <c r="F546">
        <v>10</v>
      </c>
      <c r="H546">
        <v>13</v>
      </c>
      <c r="I546">
        <v>12</v>
      </c>
      <c r="J546">
        <v>2021</v>
      </c>
      <c r="K546">
        <v>21.191776149999999</v>
      </c>
      <c r="L546">
        <v>72.954415780000005</v>
      </c>
      <c r="M546">
        <v>2.2220700000000001E-4</v>
      </c>
      <c r="N546">
        <v>300.75</v>
      </c>
    </row>
    <row r="547" spans="1:14" x14ac:dyDescent="0.25">
      <c r="A547">
        <v>545</v>
      </c>
      <c r="B547" t="s">
        <v>326</v>
      </c>
      <c r="C547" t="s">
        <v>45</v>
      </c>
      <c r="D547" t="s">
        <v>70</v>
      </c>
      <c r="E547" t="s">
        <v>17</v>
      </c>
      <c r="F547">
        <v>41</v>
      </c>
      <c r="H547">
        <v>17</v>
      </c>
      <c r="I547">
        <v>12</v>
      </c>
      <c r="J547">
        <v>2021</v>
      </c>
      <c r="K547">
        <v>14.466126600000001</v>
      </c>
      <c r="L547">
        <v>75.920636099999996</v>
      </c>
      <c r="M547">
        <v>3.27313E-3</v>
      </c>
      <c r="N547">
        <v>300.60000000000002</v>
      </c>
    </row>
    <row r="548" spans="1:14" x14ac:dyDescent="0.25">
      <c r="A548">
        <v>546</v>
      </c>
      <c r="B548" t="s">
        <v>326</v>
      </c>
      <c r="C548" t="s">
        <v>45</v>
      </c>
      <c r="D548" t="s">
        <v>108</v>
      </c>
      <c r="E548" t="s">
        <v>17</v>
      </c>
      <c r="F548">
        <v>14</v>
      </c>
      <c r="H548">
        <v>16</v>
      </c>
      <c r="I548">
        <v>12</v>
      </c>
      <c r="J548">
        <v>2021</v>
      </c>
      <c r="K548">
        <v>17.166667</v>
      </c>
      <c r="L548">
        <v>77.083332999999996</v>
      </c>
      <c r="M548">
        <v>6.5129799999999998E-3</v>
      </c>
      <c r="N548">
        <v>303.33999999999997</v>
      </c>
    </row>
    <row r="549" spans="1:14" x14ac:dyDescent="0.25">
      <c r="A549">
        <v>547</v>
      </c>
      <c r="B549" t="s">
        <v>326</v>
      </c>
      <c r="C549" t="s">
        <v>27</v>
      </c>
      <c r="D549" t="s">
        <v>28</v>
      </c>
      <c r="E549" t="s">
        <v>17</v>
      </c>
      <c r="F549">
        <v>24</v>
      </c>
      <c r="H549">
        <v>15</v>
      </c>
      <c r="I549">
        <v>12</v>
      </c>
      <c r="J549">
        <v>2021</v>
      </c>
      <c r="K549">
        <v>9.9840800000000005</v>
      </c>
      <c r="L549">
        <v>76.274145700000005</v>
      </c>
      <c r="M549">
        <v>0.11600725200000001</v>
      </c>
      <c r="N549">
        <v>303.16666659999999</v>
      </c>
    </row>
    <row r="550" spans="1:14" x14ac:dyDescent="0.25">
      <c r="A550">
        <v>548</v>
      </c>
      <c r="B550" t="s">
        <v>326</v>
      </c>
      <c r="C550" t="s">
        <v>19</v>
      </c>
      <c r="D550" t="s">
        <v>229</v>
      </c>
      <c r="E550" t="s">
        <v>62</v>
      </c>
      <c r="F550">
        <v>6</v>
      </c>
      <c r="H550">
        <v>17</v>
      </c>
      <c r="I550">
        <v>12</v>
      </c>
      <c r="J550">
        <v>2021</v>
      </c>
      <c r="K550">
        <v>16.702841200000002</v>
      </c>
      <c r="L550">
        <v>74.240532900000005</v>
      </c>
      <c r="M550">
        <v>4.8147980000000003E-3</v>
      </c>
      <c r="N550">
        <v>300.51</v>
      </c>
    </row>
    <row r="551" spans="1:14" x14ac:dyDescent="0.25">
      <c r="A551">
        <v>549</v>
      </c>
      <c r="B551" t="s">
        <v>326</v>
      </c>
      <c r="C551" t="s">
        <v>19</v>
      </c>
      <c r="D551" t="s">
        <v>150</v>
      </c>
      <c r="E551" t="s">
        <v>55</v>
      </c>
      <c r="F551">
        <v>13</v>
      </c>
      <c r="H551">
        <v>14</v>
      </c>
      <c r="I551">
        <v>9</v>
      </c>
      <c r="J551">
        <v>2021</v>
      </c>
      <c r="K551">
        <v>17.636128849999999</v>
      </c>
      <c r="L551">
        <v>74.298278080000003</v>
      </c>
      <c r="M551">
        <v>0.63984373699999997</v>
      </c>
      <c r="N551">
        <v>300.14</v>
      </c>
    </row>
    <row r="552" spans="1:14" x14ac:dyDescent="0.25">
      <c r="A552">
        <v>550</v>
      </c>
      <c r="B552" t="s">
        <v>326</v>
      </c>
      <c r="C552" t="s">
        <v>19</v>
      </c>
      <c r="D552" t="s">
        <v>150</v>
      </c>
      <c r="E552" t="s">
        <v>62</v>
      </c>
      <c r="F552">
        <v>18</v>
      </c>
      <c r="H552">
        <v>15</v>
      </c>
      <c r="I552">
        <v>8</v>
      </c>
      <c r="J552">
        <v>2021</v>
      </c>
      <c r="K552">
        <v>17.636128849999999</v>
      </c>
      <c r="L552">
        <v>74.298278080000003</v>
      </c>
      <c r="M552">
        <v>0.12654901800000001</v>
      </c>
      <c r="N552">
        <v>305.95999999999998</v>
      </c>
    </row>
    <row r="553" spans="1:14" x14ac:dyDescent="0.25">
      <c r="A553">
        <v>551</v>
      </c>
      <c r="B553" t="s">
        <v>327</v>
      </c>
      <c r="C553" t="s">
        <v>120</v>
      </c>
      <c r="D553" t="s">
        <v>262</v>
      </c>
      <c r="E553" t="s">
        <v>55</v>
      </c>
      <c r="F553">
        <v>1</v>
      </c>
      <c r="H553">
        <v>20</v>
      </c>
      <c r="I553">
        <v>12</v>
      </c>
      <c r="J553">
        <v>2021</v>
      </c>
      <c r="K553">
        <v>26.304149150000001</v>
      </c>
      <c r="L553">
        <v>92.716059740000006</v>
      </c>
      <c r="M553" s="1">
        <v>6.3399999999999996E-5</v>
      </c>
      <c r="N553">
        <v>295.6033334</v>
      </c>
    </row>
    <row r="554" spans="1:14" x14ac:dyDescent="0.25">
      <c r="A554">
        <v>552</v>
      </c>
      <c r="B554" t="s">
        <v>327</v>
      </c>
      <c r="C554" t="s">
        <v>19</v>
      </c>
      <c r="D554" t="s">
        <v>229</v>
      </c>
      <c r="E554" t="s">
        <v>17</v>
      </c>
      <c r="F554">
        <v>12</v>
      </c>
      <c r="G554">
        <v>1</v>
      </c>
      <c r="H554">
        <v>20</v>
      </c>
      <c r="I554">
        <v>12</v>
      </c>
      <c r="J554">
        <v>2021</v>
      </c>
      <c r="K554">
        <v>16.702841200000002</v>
      </c>
      <c r="L554">
        <v>74.240532900000005</v>
      </c>
      <c r="M554">
        <v>3.7271460000000002E-3</v>
      </c>
      <c r="N554">
        <v>301.98</v>
      </c>
    </row>
    <row r="555" spans="1:14" x14ac:dyDescent="0.25">
      <c r="A555">
        <v>553</v>
      </c>
      <c r="B555" t="s">
        <v>327</v>
      </c>
      <c r="C555" t="s">
        <v>23</v>
      </c>
      <c r="D555" t="s">
        <v>79</v>
      </c>
      <c r="E555" t="s">
        <v>17</v>
      </c>
      <c r="F555">
        <v>19</v>
      </c>
      <c r="H555">
        <v>20</v>
      </c>
      <c r="I555">
        <v>12</v>
      </c>
      <c r="J555">
        <v>2021</v>
      </c>
      <c r="K555">
        <v>11.7406259</v>
      </c>
      <c r="L555">
        <v>78.963713100000007</v>
      </c>
      <c r="M555">
        <v>4.7437686999999999E-2</v>
      </c>
      <c r="N555">
        <v>300.584</v>
      </c>
    </row>
    <row r="556" spans="1:14" x14ac:dyDescent="0.25">
      <c r="A556">
        <v>554</v>
      </c>
      <c r="B556" t="s">
        <v>327</v>
      </c>
      <c r="C556" t="s">
        <v>53</v>
      </c>
      <c r="D556" t="s">
        <v>54</v>
      </c>
      <c r="E556" t="s">
        <v>55</v>
      </c>
      <c r="F556">
        <v>8</v>
      </c>
      <c r="H556">
        <v>20</v>
      </c>
      <c r="I556">
        <v>12</v>
      </c>
      <c r="J556">
        <v>2021</v>
      </c>
      <c r="K556">
        <v>16.857963600000001</v>
      </c>
      <c r="L556">
        <v>79.217493529999999</v>
      </c>
      <c r="M556">
        <v>3.025986E-3</v>
      </c>
      <c r="N556">
        <v>300.72800000000001</v>
      </c>
    </row>
    <row r="557" spans="1:14" x14ac:dyDescent="0.25">
      <c r="A557">
        <v>555</v>
      </c>
      <c r="B557" t="s">
        <v>327</v>
      </c>
      <c r="C557" t="s">
        <v>23</v>
      </c>
      <c r="D557" t="s">
        <v>324</v>
      </c>
      <c r="E557" t="s">
        <v>17</v>
      </c>
      <c r="F557">
        <v>13</v>
      </c>
      <c r="H557">
        <v>15</v>
      </c>
      <c r="I557">
        <v>12</v>
      </c>
      <c r="J557">
        <v>2021</v>
      </c>
      <c r="K557">
        <v>13.139422100000001</v>
      </c>
      <c r="L557">
        <v>79.907083900000003</v>
      </c>
      <c r="M557">
        <v>0.22556164300000001</v>
      </c>
      <c r="N557">
        <v>299.74333339999998</v>
      </c>
    </row>
    <row r="558" spans="1:14" x14ac:dyDescent="0.25">
      <c r="A558">
        <v>556</v>
      </c>
      <c r="B558" t="s">
        <v>14</v>
      </c>
      <c r="C558" t="s">
        <v>120</v>
      </c>
      <c r="D558" t="s">
        <v>328</v>
      </c>
      <c r="E558" t="s">
        <v>17</v>
      </c>
      <c r="F558">
        <v>58</v>
      </c>
      <c r="H558">
        <v>31</v>
      </c>
      <c r="I558">
        <v>12</v>
      </c>
      <c r="J558">
        <v>2019</v>
      </c>
      <c r="K558">
        <v>26.127555149999999</v>
      </c>
      <c r="L558">
        <v>91.299871479999993</v>
      </c>
      <c r="M558">
        <v>1.1924699E-2</v>
      </c>
      <c r="N558">
        <v>292.976</v>
      </c>
    </row>
    <row r="559" spans="1:14" x14ac:dyDescent="0.25">
      <c r="A559">
        <v>557</v>
      </c>
      <c r="B559" t="s">
        <v>14</v>
      </c>
      <c r="C559" t="s">
        <v>45</v>
      </c>
      <c r="D559" t="s">
        <v>329</v>
      </c>
      <c r="E559" t="s">
        <v>62</v>
      </c>
      <c r="F559">
        <v>14</v>
      </c>
      <c r="H559">
        <v>30</v>
      </c>
      <c r="I559">
        <v>12</v>
      </c>
      <c r="J559">
        <v>2019</v>
      </c>
      <c r="K559">
        <v>14.724474150000001</v>
      </c>
      <c r="L559">
        <v>74.642237339999994</v>
      </c>
      <c r="M559">
        <v>3.4278876999999999E-2</v>
      </c>
      <c r="N559">
        <v>301.37599999999998</v>
      </c>
    </row>
    <row r="560" spans="1:14" x14ac:dyDescent="0.25">
      <c r="A560">
        <v>558</v>
      </c>
      <c r="B560" t="s">
        <v>14</v>
      </c>
      <c r="C560" t="s">
        <v>45</v>
      </c>
      <c r="D560" t="s">
        <v>330</v>
      </c>
      <c r="E560" t="s">
        <v>55</v>
      </c>
      <c r="F560">
        <v>48</v>
      </c>
      <c r="H560">
        <v>3</v>
      </c>
      <c r="I560">
        <v>1</v>
      </c>
      <c r="J560">
        <v>2020</v>
      </c>
      <c r="K560">
        <v>16.805410299999998</v>
      </c>
      <c r="L560">
        <v>75.717935299999994</v>
      </c>
      <c r="M560">
        <v>6.0889628000000001E-2</v>
      </c>
      <c r="N560">
        <v>302.42</v>
      </c>
    </row>
    <row r="561" spans="1:14" x14ac:dyDescent="0.25">
      <c r="A561">
        <v>559</v>
      </c>
      <c r="B561" t="s">
        <v>18</v>
      </c>
      <c r="C561" t="s">
        <v>45</v>
      </c>
      <c r="D561" t="s">
        <v>185</v>
      </c>
      <c r="E561" t="s">
        <v>62</v>
      </c>
      <c r="F561">
        <v>33</v>
      </c>
      <c r="H561">
        <v>24</v>
      </c>
      <c r="I561">
        <v>1</v>
      </c>
      <c r="J561">
        <v>2019</v>
      </c>
      <c r="K561">
        <v>16.1853166</v>
      </c>
      <c r="L561">
        <v>75.696791899999994</v>
      </c>
      <c r="M561" s="1">
        <v>9.9900000000000002E-5</v>
      </c>
      <c r="N561">
        <v>308.17333339999999</v>
      </c>
    </row>
    <row r="562" spans="1:14" x14ac:dyDescent="0.25">
      <c r="A562">
        <v>560</v>
      </c>
      <c r="B562" t="s">
        <v>22</v>
      </c>
      <c r="C562" t="s">
        <v>19</v>
      </c>
      <c r="D562" t="s">
        <v>229</v>
      </c>
      <c r="E562" t="s">
        <v>62</v>
      </c>
      <c r="F562">
        <v>11</v>
      </c>
      <c r="H562">
        <v>16</v>
      </c>
      <c r="I562">
        <v>1</v>
      </c>
      <c r="J562">
        <v>2020</v>
      </c>
      <c r="K562">
        <v>16.702841200000002</v>
      </c>
      <c r="L562">
        <v>74.240532900000005</v>
      </c>
      <c r="M562">
        <v>7.4020910000000004E-3</v>
      </c>
      <c r="N562">
        <v>303.05666660000003</v>
      </c>
    </row>
    <row r="563" spans="1:14" x14ac:dyDescent="0.25">
      <c r="A563">
        <v>561</v>
      </c>
      <c r="B563" t="s">
        <v>22</v>
      </c>
      <c r="C563" t="s">
        <v>97</v>
      </c>
      <c r="D563" t="s">
        <v>331</v>
      </c>
      <c r="E563" t="s">
        <v>17</v>
      </c>
      <c r="F563">
        <v>57</v>
      </c>
      <c r="H563">
        <v>17</v>
      </c>
      <c r="I563">
        <v>1</v>
      </c>
      <c r="J563">
        <v>2020</v>
      </c>
      <c r="K563">
        <v>31.292010650000002</v>
      </c>
      <c r="L563">
        <v>75.568057719999999</v>
      </c>
      <c r="M563">
        <v>0.400701698</v>
      </c>
      <c r="N563">
        <v>284.01499999999999</v>
      </c>
    </row>
    <row r="564" spans="1:14" x14ac:dyDescent="0.25">
      <c r="A564">
        <v>562</v>
      </c>
      <c r="B564" t="s">
        <v>22</v>
      </c>
      <c r="C564" t="s">
        <v>45</v>
      </c>
      <c r="D564" t="s">
        <v>330</v>
      </c>
      <c r="E564" t="s">
        <v>55</v>
      </c>
      <c r="F564">
        <v>48</v>
      </c>
      <c r="H564">
        <v>3</v>
      </c>
      <c r="I564">
        <v>1</v>
      </c>
      <c r="J564">
        <v>2020</v>
      </c>
      <c r="K564">
        <v>16.805410299999998</v>
      </c>
      <c r="L564">
        <v>75.717935299999994</v>
      </c>
      <c r="M564">
        <v>6.0889628000000001E-2</v>
      </c>
      <c r="N564">
        <v>302.42</v>
      </c>
    </row>
    <row r="565" spans="1:14" x14ac:dyDescent="0.25">
      <c r="A565">
        <v>563</v>
      </c>
      <c r="B565" t="s">
        <v>186</v>
      </c>
      <c r="C565" t="s">
        <v>105</v>
      </c>
      <c r="D565" t="s">
        <v>332</v>
      </c>
      <c r="E565" t="s">
        <v>17</v>
      </c>
      <c r="F565">
        <v>169</v>
      </c>
      <c r="H565">
        <v>17</v>
      </c>
      <c r="I565">
        <v>1</v>
      </c>
      <c r="J565">
        <v>2020</v>
      </c>
      <c r="K565">
        <v>20.708454499999998</v>
      </c>
      <c r="L565">
        <v>81.548130499999999</v>
      </c>
      <c r="M565" s="1">
        <v>4.6799999999999999E-5</v>
      </c>
      <c r="N565">
        <v>298.56</v>
      </c>
    </row>
    <row r="566" spans="1:14" x14ac:dyDescent="0.25">
      <c r="A566">
        <v>564</v>
      </c>
      <c r="B566" t="s">
        <v>186</v>
      </c>
      <c r="C566" t="s">
        <v>25</v>
      </c>
      <c r="D566" t="s">
        <v>333</v>
      </c>
      <c r="E566" t="s">
        <v>17</v>
      </c>
      <c r="F566">
        <v>45</v>
      </c>
      <c r="H566">
        <v>24</v>
      </c>
      <c r="I566">
        <v>1</v>
      </c>
      <c r="J566">
        <v>2020</v>
      </c>
      <c r="K566">
        <v>23.601555699999999</v>
      </c>
      <c r="L566">
        <v>72.386798099999993</v>
      </c>
      <c r="M566" s="1">
        <v>6.1699999999999995E-5</v>
      </c>
      <c r="N566">
        <v>297.6633334</v>
      </c>
    </row>
    <row r="567" spans="1:14" x14ac:dyDescent="0.25">
      <c r="A567">
        <v>565</v>
      </c>
      <c r="B567" t="s">
        <v>186</v>
      </c>
      <c r="C567" t="s">
        <v>19</v>
      </c>
      <c r="D567" t="s">
        <v>229</v>
      </c>
      <c r="E567" t="s">
        <v>55</v>
      </c>
      <c r="F567">
        <v>2</v>
      </c>
      <c r="G567">
        <v>1</v>
      </c>
      <c r="H567">
        <v>18</v>
      </c>
      <c r="I567">
        <v>1</v>
      </c>
      <c r="J567">
        <v>2020</v>
      </c>
      <c r="K567">
        <v>16.702841200000002</v>
      </c>
      <c r="L567">
        <v>74.240532900000005</v>
      </c>
      <c r="M567" s="1">
        <v>6.0300000000000002E-5</v>
      </c>
      <c r="N567">
        <v>303.65333340000001</v>
      </c>
    </row>
    <row r="568" spans="1:14" x14ac:dyDescent="0.25">
      <c r="A568">
        <v>566</v>
      </c>
      <c r="B568" t="s">
        <v>186</v>
      </c>
      <c r="C568" t="s">
        <v>105</v>
      </c>
      <c r="D568" t="s">
        <v>334</v>
      </c>
      <c r="E568" t="s">
        <v>17</v>
      </c>
      <c r="F568">
        <v>6</v>
      </c>
      <c r="H568">
        <v>9</v>
      </c>
      <c r="I568">
        <v>1</v>
      </c>
      <c r="J568">
        <v>2020</v>
      </c>
      <c r="K568">
        <v>21.654199999999999</v>
      </c>
      <c r="L568">
        <v>82.173900000000003</v>
      </c>
      <c r="M568">
        <v>0.22645256699999999</v>
      </c>
      <c r="N568">
        <v>298.4666666</v>
      </c>
    </row>
    <row r="569" spans="1:14" x14ac:dyDescent="0.25">
      <c r="A569">
        <v>567</v>
      </c>
      <c r="B569" t="s">
        <v>186</v>
      </c>
      <c r="C569" t="s">
        <v>45</v>
      </c>
      <c r="D569" t="s">
        <v>143</v>
      </c>
      <c r="E569" t="s">
        <v>17</v>
      </c>
      <c r="F569">
        <v>37</v>
      </c>
      <c r="H569">
        <v>13</v>
      </c>
      <c r="I569">
        <v>1</v>
      </c>
      <c r="J569">
        <v>2020</v>
      </c>
      <c r="K569">
        <v>12.305182800000001</v>
      </c>
      <c r="L569">
        <v>76.655360900000005</v>
      </c>
      <c r="M569">
        <v>3.6716500000000003E-4</v>
      </c>
      <c r="N569">
        <v>303.01600000000002</v>
      </c>
    </row>
    <row r="570" spans="1:14" x14ac:dyDescent="0.25">
      <c r="A570">
        <v>568</v>
      </c>
      <c r="B570" t="s">
        <v>186</v>
      </c>
      <c r="C570" t="s">
        <v>45</v>
      </c>
      <c r="D570" t="s">
        <v>46</v>
      </c>
      <c r="E570" t="s">
        <v>55</v>
      </c>
      <c r="F570">
        <v>15</v>
      </c>
      <c r="H570">
        <v>5</v>
      </c>
      <c r="I570">
        <v>1</v>
      </c>
      <c r="J570">
        <v>2020</v>
      </c>
      <c r="K570">
        <v>13.3400771</v>
      </c>
      <c r="L570">
        <v>77.100620800000002</v>
      </c>
      <c r="M570">
        <v>2.6983922E-2</v>
      </c>
      <c r="N570">
        <v>301.33999999999997</v>
      </c>
    </row>
    <row r="571" spans="1:14" x14ac:dyDescent="0.25">
      <c r="A571">
        <v>569</v>
      </c>
      <c r="B571" t="s">
        <v>186</v>
      </c>
      <c r="C571" t="s">
        <v>27</v>
      </c>
      <c r="D571" t="s">
        <v>110</v>
      </c>
      <c r="E571" t="s">
        <v>55</v>
      </c>
      <c r="F571">
        <v>25</v>
      </c>
      <c r="H571">
        <v>5</v>
      </c>
      <c r="I571">
        <v>12</v>
      </c>
      <c r="J571">
        <v>2019</v>
      </c>
      <c r="K571">
        <v>11.245055799999999</v>
      </c>
      <c r="L571">
        <v>75.775471600000003</v>
      </c>
      <c r="M571">
        <v>0.76399868100000001</v>
      </c>
    </row>
    <row r="572" spans="1:14" x14ac:dyDescent="0.25">
      <c r="A572">
        <v>570</v>
      </c>
      <c r="B572" t="s">
        <v>186</v>
      </c>
      <c r="C572" t="s">
        <v>19</v>
      </c>
      <c r="D572" t="s">
        <v>132</v>
      </c>
      <c r="E572" t="s">
        <v>21</v>
      </c>
      <c r="F572">
        <v>23</v>
      </c>
      <c r="G572">
        <v>1</v>
      </c>
      <c r="H572">
        <v>16</v>
      </c>
      <c r="I572">
        <v>1</v>
      </c>
      <c r="J572">
        <v>2020</v>
      </c>
      <c r="K572">
        <v>20.0967555</v>
      </c>
      <c r="L572">
        <v>79.504547520000003</v>
      </c>
      <c r="M572">
        <v>2.6974960000000002E-3</v>
      </c>
      <c r="N572">
        <v>299.44</v>
      </c>
    </row>
    <row r="573" spans="1:14" x14ac:dyDescent="0.25">
      <c r="A573">
        <v>571</v>
      </c>
      <c r="B573" t="s">
        <v>29</v>
      </c>
      <c r="C573" t="s">
        <v>91</v>
      </c>
      <c r="D573" t="s">
        <v>335</v>
      </c>
      <c r="E573" t="s">
        <v>17</v>
      </c>
      <c r="F573">
        <v>13</v>
      </c>
      <c r="H573">
        <v>2</v>
      </c>
      <c r="I573">
        <v>2</v>
      </c>
      <c r="J573">
        <v>2020</v>
      </c>
      <c r="K573">
        <v>17.722251700000001</v>
      </c>
      <c r="L573">
        <v>83.326709840000007</v>
      </c>
      <c r="M573">
        <v>0.106464779</v>
      </c>
      <c r="N573">
        <v>302.745</v>
      </c>
    </row>
    <row r="574" spans="1:14" x14ac:dyDescent="0.25">
      <c r="A574">
        <v>572</v>
      </c>
      <c r="B574" t="s">
        <v>29</v>
      </c>
      <c r="C574" t="s">
        <v>336</v>
      </c>
      <c r="D574" t="s">
        <v>336</v>
      </c>
      <c r="E574" t="s">
        <v>17</v>
      </c>
      <c r="F574">
        <v>98</v>
      </c>
      <c r="H574">
        <v>29</v>
      </c>
      <c r="I574">
        <v>1</v>
      </c>
      <c r="J574">
        <v>2020</v>
      </c>
      <c r="K574">
        <v>20.271252100000002</v>
      </c>
      <c r="L574">
        <v>73.001458799999995</v>
      </c>
      <c r="M574">
        <v>6.3653080000000001E-3</v>
      </c>
      <c r="N574">
        <v>304.48399999999998</v>
      </c>
    </row>
    <row r="575" spans="1:14" x14ac:dyDescent="0.25">
      <c r="A575">
        <v>573</v>
      </c>
      <c r="B575" t="s">
        <v>29</v>
      </c>
      <c r="C575" t="s">
        <v>19</v>
      </c>
      <c r="D575" t="s">
        <v>237</v>
      </c>
      <c r="E575" t="s">
        <v>17</v>
      </c>
      <c r="F575">
        <v>11</v>
      </c>
      <c r="H575">
        <v>1</v>
      </c>
      <c r="I575">
        <v>2</v>
      </c>
      <c r="J575">
        <v>2020</v>
      </c>
      <c r="K575">
        <v>20.952109799999999</v>
      </c>
      <c r="L575">
        <v>77.733316799999997</v>
      </c>
      <c r="M575">
        <v>6.5774919999999999E-3</v>
      </c>
      <c r="N575">
        <v>303.80333339999999</v>
      </c>
    </row>
    <row r="576" spans="1:14" x14ac:dyDescent="0.25">
      <c r="A576">
        <v>574</v>
      </c>
      <c r="B576" t="s">
        <v>29</v>
      </c>
      <c r="C576" t="s">
        <v>19</v>
      </c>
      <c r="D576" t="s">
        <v>229</v>
      </c>
      <c r="E576" t="s">
        <v>62</v>
      </c>
      <c r="F576">
        <v>2</v>
      </c>
      <c r="H576">
        <v>29</v>
      </c>
      <c r="I576">
        <v>1</v>
      </c>
      <c r="J576">
        <v>2020</v>
      </c>
      <c r="K576">
        <v>16.702841200000002</v>
      </c>
      <c r="L576">
        <v>74.240532900000005</v>
      </c>
      <c r="M576" s="1">
        <v>4.5800000000000002E-5</v>
      </c>
      <c r="N576">
        <v>306.26799999999997</v>
      </c>
    </row>
    <row r="577" spans="1:14" x14ac:dyDescent="0.25">
      <c r="A577">
        <v>575</v>
      </c>
      <c r="B577" t="s">
        <v>29</v>
      </c>
      <c r="C577" t="s">
        <v>97</v>
      </c>
      <c r="D577" t="s">
        <v>337</v>
      </c>
      <c r="E577" t="s">
        <v>17</v>
      </c>
      <c r="F577">
        <v>68</v>
      </c>
      <c r="H577">
        <v>1</v>
      </c>
      <c r="I577">
        <v>2</v>
      </c>
      <c r="J577">
        <v>2020</v>
      </c>
      <c r="K577">
        <v>30.783986599999999</v>
      </c>
      <c r="L577">
        <v>75.160574229999995</v>
      </c>
      <c r="M577">
        <v>0.17767883100000001</v>
      </c>
      <c r="N577">
        <v>289.67333339999999</v>
      </c>
    </row>
    <row r="578" spans="1:14" x14ac:dyDescent="0.25">
      <c r="A578">
        <v>576</v>
      </c>
      <c r="B578" t="s">
        <v>29</v>
      </c>
      <c r="C578" t="s">
        <v>19</v>
      </c>
      <c r="D578" t="s">
        <v>150</v>
      </c>
      <c r="E578" t="s">
        <v>55</v>
      </c>
      <c r="F578">
        <v>6</v>
      </c>
      <c r="H578">
        <v>18</v>
      </c>
      <c r="I578">
        <v>1</v>
      </c>
      <c r="J578">
        <v>2020</v>
      </c>
      <c r="K578">
        <v>17.636128849999999</v>
      </c>
      <c r="L578">
        <v>74.298278080000003</v>
      </c>
      <c r="M578" s="1">
        <v>9.6600000000000003E-5</v>
      </c>
      <c r="N578">
        <v>304.48</v>
      </c>
    </row>
    <row r="579" spans="1:14" x14ac:dyDescent="0.25">
      <c r="A579">
        <v>577</v>
      </c>
      <c r="B579" t="s">
        <v>29</v>
      </c>
      <c r="C579" t="s">
        <v>19</v>
      </c>
      <c r="D579" t="s">
        <v>190</v>
      </c>
      <c r="E579" t="s">
        <v>55</v>
      </c>
      <c r="F579">
        <v>6</v>
      </c>
      <c r="H579">
        <v>20</v>
      </c>
      <c r="I579">
        <v>1</v>
      </c>
      <c r="J579">
        <v>2020</v>
      </c>
      <c r="K579">
        <v>19.194329400000001</v>
      </c>
      <c r="L579">
        <v>72.970177899999996</v>
      </c>
      <c r="M579">
        <v>2.91377E-4</v>
      </c>
      <c r="N579">
        <v>301.43</v>
      </c>
    </row>
    <row r="580" spans="1:14" x14ac:dyDescent="0.25">
      <c r="A580">
        <v>578</v>
      </c>
      <c r="B580" t="s">
        <v>33</v>
      </c>
      <c r="C580" t="s">
        <v>120</v>
      </c>
      <c r="D580" t="s">
        <v>161</v>
      </c>
      <c r="E580" t="s">
        <v>17</v>
      </c>
      <c r="F580">
        <v>6</v>
      </c>
      <c r="G580">
        <v>2</v>
      </c>
      <c r="H580">
        <v>30</v>
      </c>
      <c r="I580">
        <v>1</v>
      </c>
      <c r="J580">
        <v>2020</v>
      </c>
      <c r="K580">
        <v>27.484459699999999</v>
      </c>
      <c r="L580">
        <v>94.901944700000001</v>
      </c>
      <c r="M580">
        <v>1.485558E-2</v>
      </c>
      <c r="N580">
        <v>292.39333340000002</v>
      </c>
    </row>
    <row r="581" spans="1:14" x14ac:dyDescent="0.25">
      <c r="A581">
        <v>579</v>
      </c>
      <c r="B581" t="s">
        <v>33</v>
      </c>
      <c r="C581" t="s">
        <v>100</v>
      </c>
      <c r="D581" t="s">
        <v>101</v>
      </c>
      <c r="E581" t="s">
        <v>17</v>
      </c>
      <c r="F581">
        <v>65</v>
      </c>
      <c r="H581">
        <v>7</v>
      </c>
      <c r="I581">
        <v>2</v>
      </c>
      <c r="J581">
        <v>2020</v>
      </c>
      <c r="K581">
        <v>22.8092139</v>
      </c>
      <c r="L581">
        <v>86.209154900000001</v>
      </c>
      <c r="M581">
        <v>1.9334812999999999E-2</v>
      </c>
      <c r="N581">
        <v>297.40666659999999</v>
      </c>
    </row>
    <row r="582" spans="1:14" x14ac:dyDescent="0.25">
      <c r="A582">
        <v>580</v>
      </c>
      <c r="B582" t="s">
        <v>33</v>
      </c>
      <c r="C582" t="s">
        <v>30</v>
      </c>
      <c r="D582" t="s">
        <v>338</v>
      </c>
      <c r="E582" t="s">
        <v>17</v>
      </c>
      <c r="F582">
        <v>40</v>
      </c>
      <c r="H582">
        <v>5</v>
      </c>
      <c r="I582">
        <v>2</v>
      </c>
      <c r="J582">
        <v>2020</v>
      </c>
      <c r="K582">
        <v>25.361768850000001</v>
      </c>
      <c r="L582">
        <v>79.704994749999997</v>
      </c>
      <c r="M582">
        <v>1.5860599999999999E-4</v>
      </c>
      <c r="N582">
        <v>293.52</v>
      </c>
    </row>
    <row r="583" spans="1:14" x14ac:dyDescent="0.25">
      <c r="A583">
        <v>581</v>
      </c>
      <c r="B583" t="s">
        <v>36</v>
      </c>
      <c r="C583" t="s">
        <v>25</v>
      </c>
      <c r="D583" t="s">
        <v>339</v>
      </c>
      <c r="E583" t="s">
        <v>17</v>
      </c>
      <c r="F583">
        <v>37</v>
      </c>
      <c r="H583">
        <v>13</v>
      </c>
      <c r="I583">
        <v>2</v>
      </c>
      <c r="J583">
        <v>2020</v>
      </c>
      <c r="K583">
        <v>22.4732415</v>
      </c>
      <c r="L583">
        <v>70.055210200000005</v>
      </c>
      <c r="M583" s="1">
        <v>4.3800000000000001E-5</v>
      </c>
      <c r="N583">
        <v>303.00666660000002</v>
      </c>
    </row>
    <row r="584" spans="1:14" x14ac:dyDescent="0.25">
      <c r="A584">
        <v>582</v>
      </c>
      <c r="B584" t="s">
        <v>36</v>
      </c>
      <c r="C584" t="s">
        <v>27</v>
      </c>
      <c r="D584" t="s">
        <v>340</v>
      </c>
      <c r="E584" t="s">
        <v>17</v>
      </c>
      <c r="F584">
        <v>12</v>
      </c>
      <c r="H584">
        <v>11</v>
      </c>
      <c r="I584">
        <v>2</v>
      </c>
      <c r="J584">
        <v>2020</v>
      </c>
      <c r="K584">
        <v>9.2780840999999992</v>
      </c>
      <c r="L584">
        <v>76.973744300000007</v>
      </c>
      <c r="M584">
        <v>4.2808862000000003E-2</v>
      </c>
      <c r="N584">
        <v>302.30500000000001</v>
      </c>
    </row>
    <row r="585" spans="1:14" x14ac:dyDescent="0.25">
      <c r="A585">
        <v>583</v>
      </c>
      <c r="B585" t="s">
        <v>36</v>
      </c>
      <c r="C585" t="s">
        <v>23</v>
      </c>
      <c r="D585" t="s">
        <v>341</v>
      </c>
      <c r="E585" t="s">
        <v>17</v>
      </c>
      <c r="F585">
        <v>31</v>
      </c>
      <c r="H585">
        <v>13</v>
      </c>
      <c r="I585">
        <v>2</v>
      </c>
      <c r="J585">
        <v>2020</v>
      </c>
      <c r="K585">
        <v>12.22721295</v>
      </c>
      <c r="L585">
        <v>79.070155549999996</v>
      </c>
      <c r="M585">
        <v>2.4885431E-2</v>
      </c>
      <c r="N585">
        <v>302.39600000000002</v>
      </c>
    </row>
    <row r="586" spans="1:14" x14ac:dyDescent="0.25">
      <c r="A586">
        <v>584</v>
      </c>
      <c r="B586" t="s">
        <v>36</v>
      </c>
      <c r="C586" t="s">
        <v>27</v>
      </c>
      <c r="D586" t="s">
        <v>214</v>
      </c>
      <c r="E586" t="s">
        <v>21</v>
      </c>
      <c r="F586">
        <v>5</v>
      </c>
      <c r="H586">
        <v>29</v>
      </c>
      <c r="I586">
        <v>1</v>
      </c>
      <c r="J586">
        <v>2020</v>
      </c>
      <c r="K586">
        <v>12.5035577</v>
      </c>
      <c r="L586">
        <v>74.990702200000001</v>
      </c>
      <c r="M586">
        <v>1.1592778999999999E-2</v>
      </c>
      <c r="N586">
        <v>302.08333340000001</v>
      </c>
    </row>
    <row r="587" spans="1:14" x14ac:dyDescent="0.25">
      <c r="A587">
        <v>585</v>
      </c>
      <c r="B587" t="s">
        <v>36</v>
      </c>
      <c r="C587" t="s">
        <v>19</v>
      </c>
      <c r="D587" t="s">
        <v>229</v>
      </c>
      <c r="E587" t="s">
        <v>17</v>
      </c>
      <c r="F587">
        <v>56</v>
      </c>
      <c r="H587">
        <v>6</v>
      </c>
      <c r="I587">
        <v>2</v>
      </c>
      <c r="J587">
        <v>2020</v>
      </c>
      <c r="K587">
        <v>16.702841200000002</v>
      </c>
      <c r="L587">
        <v>74.240532900000005</v>
      </c>
      <c r="M587">
        <v>1.95933E-4</v>
      </c>
      <c r="N587">
        <v>306.47666659999999</v>
      </c>
    </row>
    <row r="588" spans="1:14" x14ac:dyDescent="0.25">
      <c r="A588">
        <v>586</v>
      </c>
      <c r="B588" t="s">
        <v>36</v>
      </c>
      <c r="C588" t="s">
        <v>34</v>
      </c>
      <c r="D588" t="s">
        <v>35</v>
      </c>
      <c r="E588" t="s">
        <v>17</v>
      </c>
      <c r="F588">
        <v>20</v>
      </c>
      <c r="H588">
        <v>8</v>
      </c>
      <c r="I588">
        <v>2</v>
      </c>
      <c r="J588">
        <v>2020</v>
      </c>
      <c r="K588">
        <v>18.723202300000001</v>
      </c>
      <c r="L588">
        <v>82.608118279999999</v>
      </c>
      <c r="M588">
        <v>3.9228855E-2</v>
      </c>
      <c r="N588">
        <v>300.85000000000002</v>
      </c>
    </row>
    <row r="589" spans="1:14" x14ac:dyDescent="0.25">
      <c r="A589">
        <v>587</v>
      </c>
      <c r="B589" t="s">
        <v>36</v>
      </c>
      <c r="C589" t="s">
        <v>38</v>
      </c>
      <c r="D589" t="s">
        <v>342</v>
      </c>
      <c r="E589" t="s">
        <v>17</v>
      </c>
      <c r="F589">
        <v>62</v>
      </c>
      <c r="H589">
        <v>8</v>
      </c>
      <c r="I589">
        <v>2</v>
      </c>
      <c r="J589">
        <v>2020</v>
      </c>
      <c r="K589">
        <v>22.3770636</v>
      </c>
      <c r="L589">
        <v>87.048671769999999</v>
      </c>
      <c r="M589">
        <v>5.3284910999999997E-2</v>
      </c>
      <c r="N589">
        <v>296.54399999999998</v>
      </c>
    </row>
    <row r="590" spans="1:14" x14ac:dyDescent="0.25">
      <c r="A590">
        <v>588</v>
      </c>
      <c r="B590" t="s">
        <v>41</v>
      </c>
      <c r="C590" t="s">
        <v>45</v>
      </c>
      <c r="D590" t="s">
        <v>108</v>
      </c>
      <c r="E590" t="s">
        <v>17</v>
      </c>
      <c r="F590">
        <v>35</v>
      </c>
      <c r="H590">
        <v>18</v>
      </c>
      <c r="I590">
        <v>2</v>
      </c>
      <c r="J590">
        <v>2020</v>
      </c>
      <c r="K590">
        <v>17.166667</v>
      </c>
      <c r="L590">
        <v>77.083332999999996</v>
      </c>
      <c r="M590">
        <v>2.9774979999999999E-3</v>
      </c>
      <c r="N590">
        <v>312.90666659999999</v>
      </c>
    </row>
    <row r="591" spans="1:14" x14ac:dyDescent="0.25">
      <c r="A591">
        <v>589</v>
      </c>
      <c r="B591" t="s">
        <v>41</v>
      </c>
      <c r="C591" t="s">
        <v>45</v>
      </c>
      <c r="D591" t="s">
        <v>343</v>
      </c>
      <c r="E591" t="s">
        <v>17</v>
      </c>
      <c r="F591">
        <v>13</v>
      </c>
      <c r="H591">
        <v>18</v>
      </c>
      <c r="I591">
        <v>2</v>
      </c>
      <c r="J591">
        <v>2020</v>
      </c>
      <c r="K591">
        <v>16.746953600000001</v>
      </c>
      <c r="L591">
        <v>77.132759399999998</v>
      </c>
      <c r="M591">
        <v>1.9531010000000001E-3</v>
      </c>
      <c r="N591">
        <v>308.42333339999999</v>
      </c>
    </row>
    <row r="592" spans="1:14" x14ac:dyDescent="0.25">
      <c r="A592">
        <v>590</v>
      </c>
      <c r="B592" t="s">
        <v>41</v>
      </c>
      <c r="C592" t="s">
        <v>19</v>
      </c>
      <c r="D592" t="s">
        <v>112</v>
      </c>
      <c r="E592" t="s">
        <v>17</v>
      </c>
      <c r="F592">
        <v>20</v>
      </c>
      <c r="H592">
        <v>19</v>
      </c>
      <c r="I592">
        <v>2</v>
      </c>
      <c r="J592">
        <v>2020</v>
      </c>
      <c r="K592">
        <v>20.84288265</v>
      </c>
      <c r="L592">
        <v>75.526124640000006</v>
      </c>
      <c r="M592" s="1">
        <v>4.9799999999999998E-5</v>
      </c>
      <c r="N592">
        <v>306.63333340000003</v>
      </c>
    </row>
    <row r="593" spans="1:14" x14ac:dyDescent="0.25">
      <c r="A593">
        <v>591</v>
      </c>
      <c r="B593" t="s">
        <v>41</v>
      </c>
      <c r="C593" t="s">
        <v>23</v>
      </c>
      <c r="D593" t="s">
        <v>294</v>
      </c>
      <c r="E593" t="s">
        <v>17</v>
      </c>
      <c r="F593">
        <v>13</v>
      </c>
      <c r="H593">
        <v>17</v>
      </c>
      <c r="I593">
        <v>2</v>
      </c>
      <c r="J593">
        <v>2020</v>
      </c>
      <c r="K593">
        <v>9.8512310000000003</v>
      </c>
      <c r="L593">
        <v>78.530471550000001</v>
      </c>
      <c r="M593">
        <v>1.6818577000000001E-2</v>
      </c>
      <c r="N593">
        <v>307.35599999999999</v>
      </c>
    </row>
    <row r="594" spans="1:14" x14ac:dyDescent="0.25">
      <c r="A594">
        <v>592</v>
      </c>
      <c r="B594" t="s">
        <v>41</v>
      </c>
      <c r="C594" t="s">
        <v>23</v>
      </c>
      <c r="D594" t="s">
        <v>153</v>
      </c>
      <c r="E594" t="s">
        <v>17</v>
      </c>
      <c r="F594">
        <v>61</v>
      </c>
      <c r="H594">
        <v>17</v>
      </c>
      <c r="I594">
        <v>2</v>
      </c>
      <c r="J594">
        <v>2020</v>
      </c>
      <c r="K594">
        <v>10.786026700000001</v>
      </c>
      <c r="L594">
        <v>79.1381497</v>
      </c>
      <c r="M594">
        <v>1.9459877E-2</v>
      </c>
      <c r="N594">
        <v>308.73500000000001</v>
      </c>
    </row>
    <row r="595" spans="1:14" x14ac:dyDescent="0.25">
      <c r="A595">
        <v>593</v>
      </c>
      <c r="B595" t="s">
        <v>41</v>
      </c>
      <c r="C595" t="s">
        <v>23</v>
      </c>
      <c r="D595" t="s">
        <v>344</v>
      </c>
      <c r="E595" t="s">
        <v>17</v>
      </c>
      <c r="F595">
        <v>5</v>
      </c>
      <c r="H595">
        <v>20</v>
      </c>
      <c r="I595">
        <v>2</v>
      </c>
      <c r="J595">
        <v>2020</v>
      </c>
      <c r="K595">
        <v>11.9415377</v>
      </c>
      <c r="L595">
        <v>79.486146899999994</v>
      </c>
      <c r="M595">
        <v>3.0176699999999999E-4</v>
      </c>
      <c r="N595">
        <v>307.49200000000002</v>
      </c>
    </row>
    <row r="596" spans="1:14" x14ac:dyDescent="0.25">
      <c r="A596">
        <v>594</v>
      </c>
      <c r="B596" t="s">
        <v>41</v>
      </c>
      <c r="C596" t="s">
        <v>53</v>
      </c>
      <c r="D596" t="s">
        <v>345</v>
      </c>
      <c r="E596" t="s">
        <v>17</v>
      </c>
      <c r="F596">
        <v>55</v>
      </c>
      <c r="H596">
        <v>21</v>
      </c>
      <c r="I596">
        <v>2</v>
      </c>
      <c r="J596">
        <v>2020</v>
      </c>
      <c r="K596">
        <v>18.00441</v>
      </c>
      <c r="L596">
        <v>79.568380000000005</v>
      </c>
      <c r="M596" s="1">
        <v>5.2899999999999998E-5</v>
      </c>
      <c r="N596">
        <v>306.11333339999999</v>
      </c>
    </row>
    <row r="597" spans="1:14" x14ac:dyDescent="0.25">
      <c r="A597">
        <v>595</v>
      </c>
      <c r="B597" t="s">
        <v>43</v>
      </c>
      <c r="C597" t="s">
        <v>45</v>
      </c>
      <c r="D597" t="s">
        <v>189</v>
      </c>
      <c r="E597" t="s">
        <v>17</v>
      </c>
      <c r="F597">
        <v>10</v>
      </c>
      <c r="H597">
        <v>11</v>
      </c>
      <c r="I597">
        <v>2</v>
      </c>
      <c r="J597">
        <v>2020</v>
      </c>
      <c r="K597">
        <v>11.9346006</v>
      </c>
      <c r="L597">
        <v>76.932820899999996</v>
      </c>
      <c r="M597">
        <v>4.0684032000000002E-2</v>
      </c>
      <c r="N597">
        <v>306.81333339999998</v>
      </c>
    </row>
    <row r="598" spans="1:14" x14ac:dyDescent="0.25">
      <c r="A598">
        <v>596</v>
      </c>
      <c r="B598" t="s">
        <v>43</v>
      </c>
      <c r="C598" t="s">
        <v>45</v>
      </c>
      <c r="D598" t="s">
        <v>144</v>
      </c>
      <c r="E598" t="s">
        <v>62</v>
      </c>
      <c r="F598">
        <v>6</v>
      </c>
      <c r="H598">
        <v>24</v>
      </c>
      <c r="I598">
        <v>2</v>
      </c>
      <c r="J598">
        <v>2020</v>
      </c>
      <c r="K598">
        <v>16.083333</v>
      </c>
      <c r="L598">
        <v>77.166667000000004</v>
      </c>
      <c r="M598" s="1">
        <v>5.8199999999999998E-5</v>
      </c>
      <c r="N598">
        <v>310.66399999999999</v>
      </c>
    </row>
    <row r="599" spans="1:14" x14ac:dyDescent="0.25">
      <c r="A599">
        <v>597</v>
      </c>
      <c r="B599" t="s">
        <v>43</v>
      </c>
      <c r="C599" t="s">
        <v>27</v>
      </c>
      <c r="D599" t="s">
        <v>123</v>
      </c>
      <c r="E599" t="s">
        <v>17</v>
      </c>
      <c r="F599">
        <v>47</v>
      </c>
      <c r="H599">
        <v>21</v>
      </c>
      <c r="I599">
        <v>2</v>
      </c>
      <c r="J599">
        <v>2020</v>
      </c>
      <c r="K599">
        <v>11.715218999999999</v>
      </c>
      <c r="L599">
        <v>76.126902950000002</v>
      </c>
      <c r="M599">
        <v>1.0671999999999999E-3</v>
      </c>
      <c r="N599">
        <v>305.84800000000001</v>
      </c>
    </row>
    <row r="600" spans="1:14" x14ac:dyDescent="0.25">
      <c r="A600">
        <v>598</v>
      </c>
      <c r="B600" t="s">
        <v>43</v>
      </c>
      <c r="C600" t="s">
        <v>19</v>
      </c>
      <c r="D600" t="s">
        <v>116</v>
      </c>
      <c r="E600" t="s">
        <v>17</v>
      </c>
      <c r="F600">
        <v>49</v>
      </c>
      <c r="H600">
        <v>22</v>
      </c>
      <c r="I600">
        <v>2</v>
      </c>
      <c r="J600">
        <v>2020</v>
      </c>
      <c r="K600">
        <v>16.135719300000002</v>
      </c>
      <c r="L600">
        <v>73.652208599999994</v>
      </c>
      <c r="M600" s="1">
        <v>4.7599999999999998E-5</v>
      </c>
      <c r="N600">
        <v>307.39999999999998</v>
      </c>
    </row>
    <row r="601" spans="1:14" x14ac:dyDescent="0.25">
      <c r="A601">
        <v>599</v>
      </c>
      <c r="B601" t="s">
        <v>43</v>
      </c>
      <c r="C601" t="s">
        <v>38</v>
      </c>
      <c r="D601" t="s">
        <v>198</v>
      </c>
      <c r="E601" t="s">
        <v>17</v>
      </c>
      <c r="F601">
        <v>68</v>
      </c>
      <c r="H601">
        <v>27</v>
      </c>
      <c r="I601">
        <v>2</v>
      </c>
      <c r="J601">
        <v>2020</v>
      </c>
      <c r="K601">
        <v>23.329188200000001</v>
      </c>
      <c r="L601">
        <v>86.367237799999998</v>
      </c>
      <c r="M601">
        <v>0.16754495599999999</v>
      </c>
      <c r="N601">
        <v>299.18</v>
      </c>
    </row>
    <row r="602" spans="1:14" x14ac:dyDescent="0.25">
      <c r="A602">
        <v>600</v>
      </c>
      <c r="B602" t="s">
        <v>48</v>
      </c>
      <c r="C602" t="s">
        <v>346</v>
      </c>
      <c r="D602" t="s">
        <v>347</v>
      </c>
      <c r="E602" t="s">
        <v>17</v>
      </c>
      <c r="F602">
        <v>50</v>
      </c>
      <c r="H602">
        <v>3</v>
      </c>
      <c r="I602">
        <v>3</v>
      </c>
      <c r="J602">
        <v>2020</v>
      </c>
      <c r="K602">
        <v>25.562071499999998</v>
      </c>
      <c r="L602">
        <v>84.015672050000006</v>
      </c>
      <c r="M602">
        <v>6.7712965999999999E-2</v>
      </c>
      <c r="N602">
        <v>296.904</v>
      </c>
    </row>
    <row r="603" spans="1:14" x14ac:dyDescent="0.25">
      <c r="A603">
        <v>601</v>
      </c>
      <c r="B603" t="s">
        <v>48</v>
      </c>
      <c r="C603" t="s">
        <v>348</v>
      </c>
      <c r="D603" t="s">
        <v>349</v>
      </c>
      <c r="E603" t="s">
        <v>17</v>
      </c>
      <c r="F603">
        <v>14</v>
      </c>
      <c r="H603">
        <v>4</v>
      </c>
      <c r="I603">
        <v>3</v>
      </c>
      <c r="J603">
        <v>2020</v>
      </c>
      <c r="K603">
        <v>20.718174950000002</v>
      </c>
      <c r="L603">
        <v>70.93238341</v>
      </c>
    </row>
    <row r="604" spans="1:14" x14ac:dyDescent="0.25">
      <c r="A604">
        <v>602</v>
      </c>
      <c r="B604" t="s">
        <v>59</v>
      </c>
      <c r="C604" t="s">
        <v>176</v>
      </c>
      <c r="D604" t="s">
        <v>242</v>
      </c>
      <c r="E604" t="s">
        <v>17</v>
      </c>
      <c r="F604">
        <v>33</v>
      </c>
      <c r="H604">
        <v>10</v>
      </c>
      <c r="I604">
        <v>3</v>
      </c>
      <c r="J604">
        <v>2020</v>
      </c>
      <c r="K604">
        <v>31.6723392</v>
      </c>
      <c r="L604">
        <v>76.953316909999998</v>
      </c>
      <c r="M604">
        <v>0.470564545</v>
      </c>
      <c r="N604">
        <v>289.26</v>
      </c>
    </row>
    <row r="605" spans="1:14" x14ac:dyDescent="0.25">
      <c r="A605">
        <v>603</v>
      </c>
      <c r="B605" t="s">
        <v>59</v>
      </c>
      <c r="C605" t="s">
        <v>34</v>
      </c>
      <c r="D605" t="s">
        <v>86</v>
      </c>
      <c r="E605" t="s">
        <v>17</v>
      </c>
      <c r="F605">
        <v>64</v>
      </c>
      <c r="H605">
        <v>13</v>
      </c>
      <c r="I605">
        <v>3</v>
      </c>
      <c r="J605">
        <v>2020</v>
      </c>
      <c r="K605">
        <v>20.13069385</v>
      </c>
      <c r="L605">
        <v>84.079047610000003</v>
      </c>
      <c r="M605">
        <v>6.0743178000000002E-2</v>
      </c>
      <c r="N605">
        <v>301.5</v>
      </c>
    </row>
    <row r="606" spans="1:14" x14ac:dyDescent="0.25">
      <c r="A606">
        <v>604</v>
      </c>
      <c r="B606" t="s">
        <v>59</v>
      </c>
      <c r="C606" t="s">
        <v>23</v>
      </c>
      <c r="D606" t="s">
        <v>350</v>
      </c>
      <c r="E606" t="s">
        <v>17</v>
      </c>
      <c r="F606">
        <v>32</v>
      </c>
      <c r="H606">
        <v>10</v>
      </c>
      <c r="I606">
        <v>3</v>
      </c>
      <c r="J606">
        <v>2020</v>
      </c>
      <c r="K606">
        <v>10.736186050000001</v>
      </c>
      <c r="L606">
        <v>79.633186589999994</v>
      </c>
      <c r="M606">
        <v>5.9667426000000003E-2</v>
      </c>
      <c r="N606">
        <v>307.67</v>
      </c>
    </row>
    <row r="607" spans="1:14" x14ac:dyDescent="0.25">
      <c r="A607">
        <v>605</v>
      </c>
      <c r="B607" t="s">
        <v>63</v>
      </c>
      <c r="C607" t="s">
        <v>45</v>
      </c>
      <c r="D607" t="s">
        <v>144</v>
      </c>
      <c r="E607" t="s">
        <v>55</v>
      </c>
      <c r="F607">
        <v>15</v>
      </c>
      <c r="H607">
        <v>16</v>
      </c>
      <c r="I607">
        <v>3</v>
      </c>
      <c r="J607">
        <v>2020</v>
      </c>
      <c r="K607">
        <v>16.083333</v>
      </c>
      <c r="L607">
        <v>77.166667000000004</v>
      </c>
      <c r="M607">
        <v>1.050072E-3</v>
      </c>
      <c r="N607">
        <v>312.60399999999998</v>
      </c>
    </row>
    <row r="608" spans="1:14" x14ac:dyDescent="0.25">
      <c r="A608">
        <v>606</v>
      </c>
      <c r="B608" t="s">
        <v>73</v>
      </c>
      <c r="C608" t="s">
        <v>45</v>
      </c>
      <c r="D608" t="s">
        <v>351</v>
      </c>
      <c r="E608" t="s">
        <v>17</v>
      </c>
      <c r="F608">
        <v>62</v>
      </c>
      <c r="H608">
        <v>31</v>
      </c>
      <c r="I608">
        <v>3</v>
      </c>
      <c r="J608">
        <v>2020</v>
      </c>
      <c r="K608">
        <v>12.725276600000001</v>
      </c>
      <c r="L608">
        <v>77.280479700000001</v>
      </c>
      <c r="M608">
        <v>1.8349699999999999E-4</v>
      </c>
      <c r="N608">
        <v>311.14333340000002</v>
      </c>
    </row>
    <row r="609" spans="1:14" x14ac:dyDescent="0.25">
      <c r="A609">
        <v>607</v>
      </c>
      <c r="B609" t="s">
        <v>78</v>
      </c>
      <c r="C609" t="s">
        <v>45</v>
      </c>
      <c r="D609" t="s">
        <v>144</v>
      </c>
      <c r="E609" t="s">
        <v>17</v>
      </c>
      <c r="F609">
        <v>42</v>
      </c>
      <c r="H609">
        <v>11</v>
      </c>
      <c r="I609">
        <v>4</v>
      </c>
      <c r="J609">
        <v>2020</v>
      </c>
      <c r="K609">
        <v>16.083333</v>
      </c>
      <c r="L609">
        <v>77.166667000000004</v>
      </c>
      <c r="M609">
        <v>5.9498665999999999E-2</v>
      </c>
      <c r="N609">
        <v>316.73599999999999</v>
      </c>
    </row>
    <row r="610" spans="1:14" x14ac:dyDescent="0.25">
      <c r="A610">
        <v>608</v>
      </c>
      <c r="B610" t="s">
        <v>78</v>
      </c>
      <c r="C610" t="s">
        <v>23</v>
      </c>
      <c r="D610" t="s">
        <v>352</v>
      </c>
      <c r="E610" t="s">
        <v>17</v>
      </c>
      <c r="F610">
        <v>10</v>
      </c>
      <c r="H610">
        <v>18</v>
      </c>
      <c r="I610">
        <v>3</v>
      </c>
      <c r="J610">
        <v>2020</v>
      </c>
      <c r="K610">
        <v>12.925041200000001</v>
      </c>
      <c r="L610">
        <v>79.135882539999997</v>
      </c>
      <c r="M610">
        <v>2.3876940000000001E-3</v>
      </c>
      <c r="N610">
        <v>309.93666660000002</v>
      </c>
    </row>
    <row r="611" spans="1:14" x14ac:dyDescent="0.25">
      <c r="A611">
        <v>609</v>
      </c>
      <c r="B611" t="s">
        <v>82</v>
      </c>
      <c r="C611" t="s">
        <v>23</v>
      </c>
      <c r="D611" t="s">
        <v>353</v>
      </c>
      <c r="E611" t="s">
        <v>17</v>
      </c>
      <c r="F611">
        <v>11</v>
      </c>
      <c r="H611">
        <v>14</v>
      </c>
      <c r="I611">
        <v>4</v>
      </c>
      <c r="J611">
        <v>2020</v>
      </c>
      <c r="K611">
        <v>10.805627599999999</v>
      </c>
      <c r="L611">
        <v>79.824659780000005</v>
      </c>
      <c r="M611">
        <v>2.1480750999999999E-2</v>
      </c>
      <c r="N611">
        <v>313.47500000000002</v>
      </c>
    </row>
    <row r="612" spans="1:14" x14ac:dyDescent="0.25">
      <c r="A612">
        <v>610</v>
      </c>
      <c r="B612" t="s">
        <v>82</v>
      </c>
      <c r="C612" t="s">
        <v>19</v>
      </c>
      <c r="D612" t="s">
        <v>20</v>
      </c>
      <c r="E612" t="s">
        <v>21</v>
      </c>
      <c r="F612">
        <v>14</v>
      </c>
      <c r="G612">
        <v>1</v>
      </c>
      <c r="H612">
        <v>3</v>
      </c>
      <c r="I612">
        <v>4</v>
      </c>
      <c r="J612">
        <v>2020</v>
      </c>
      <c r="K612">
        <v>19.759070349999998</v>
      </c>
      <c r="L612">
        <v>80.162280730000006</v>
      </c>
      <c r="M612">
        <v>3.3028284999999998E-2</v>
      </c>
      <c r="N612">
        <v>310.62400000000002</v>
      </c>
    </row>
    <row r="613" spans="1:14" x14ac:dyDescent="0.25">
      <c r="A613">
        <v>611</v>
      </c>
      <c r="B613" t="s">
        <v>82</v>
      </c>
      <c r="C613" t="s">
        <v>134</v>
      </c>
      <c r="D613" t="s">
        <v>134</v>
      </c>
      <c r="E613" t="s">
        <v>77</v>
      </c>
      <c r="F613">
        <v>2</v>
      </c>
      <c r="H613">
        <v>1</v>
      </c>
      <c r="I613">
        <v>4</v>
      </c>
      <c r="J613">
        <v>2020</v>
      </c>
      <c r="K613">
        <v>11.9340568</v>
      </c>
      <c r="L613">
        <v>79.830644699999993</v>
      </c>
      <c r="M613">
        <v>2.4289099999999999E-4</v>
      </c>
      <c r="N613">
        <v>310.56333339999998</v>
      </c>
    </row>
    <row r="614" spans="1:14" x14ac:dyDescent="0.25">
      <c r="A614">
        <v>612</v>
      </c>
      <c r="B614" t="s">
        <v>88</v>
      </c>
      <c r="C614" t="s">
        <v>19</v>
      </c>
      <c r="D614" t="s">
        <v>229</v>
      </c>
      <c r="E614" t="s">
        <v>17</v>
      </c>
      <c r="F614">
        <v>607</v>
      </c>
      <c r="H614">
        <v>21</v>
      </c>
      <c r="I614">
        <v>4</v>
      </c>
      <c r="J614">
        <v>2020</v>
      </c>
      <c r="K614">
        <v>16.702841200000002</v>
      </c>
      <c r="L614">
        <v>74.240532900000005</v>
      </c>
      <c r="M614">
        <v>0.12589054299999999</v>
      </c>
      <c r="N614">
        <v>313.06666660000002</v>
      </c>
    </row>
    <row r="615" spans="1:14" x14ac:dyDescent="0.25">
      <c r="A615">
        <v>613</v>
      </c>
      <c r="B615" t="s">
        <v>88</v>
      </c>
      <c r="C615" t="s">
        <v>27</v>
      </c>
      <c r="D615" t="s">
        <v>28</v>
      </c>
      <c r="E615" t="s">
        <v>55</v>
      </c>
      <c r="F615">
        <v>17</v>
      </c>
      <c r="H615">
        <v>3</v>
      </c>
      <c r="I615">
        <v>4</v>
      </c>
      <c r="J615">
        <v>2020</v>
      </c>
      <c r="K615">
        <v>9.9840800000000005</v>
      </c>
      <c r="L615">
        <v>76.274145700000005</v>
      </c>
      <c r="M615">
        <v>3.9633640999999997E-2</v>
      </c>
      <c r="N615">
        <v>305.22000000000003</v>
      </c>
    </row>
    <row r="616" spans="1:14" x14ac:dyDescent="0.25">
      <c r="A616">
        <v>614</v>
      </c>
      <c r="B616" t="s">
        <v>90</v>
      </c>
      <c r="C616" t="s">
        <v>105</v>
      </c>
      <c r="D616" t="s">
        <v>106</v>
      </c>
      <c r="E616" t="s">
        <v>17</v>
      </c>
      <c r="F616">
        <v>21</v>
      </c>
      <c r="H616">
        <v>26</v>
      </c>
      <c r="I616">
        <v>4</v>
      </c>
      <c r="J616">
        <v>2020</v>
      </c>
      <c r="K616">
        <v>20.526842850000001</v>
      </c>
      <c r="L616">
        <v>82.187831000000003</v>
      </c>
      <c r="M616">
        <v>6.5045477000000004E-2</v>
      </c>
      <c r="N616">
        <v>309.47666659999999</v>
      </c>
    </row>
    <row r="617" spans="1:14" x14ac:dyDescent="0.25">
      <c r="A617">
        <v>615</v>
      </c>
      <c r="B617" t="s">
        <v>90</v>
      </c>
      <c r="C617" t="s">
        <v>45</v>
      </c>
      <c r="D617" t="s">
        <v>354</v>
      </c>
      <c r="E617" t="s">
        <v>17</v>
      </c>
      <c r="F617">
        <v>50</v>
      </c>
      <c r="H617">
        <v>28</v>
      </c>
      <c r="I617">
        <v>4</v>
      </c>
      <c r="J617">
        <v>2020</v>
      </c>
      <c r="K617">
        <v>13.318014</v>
      </c>
      <c r="L617">
        <v>75.773874300000003</v>
      </c>
      <c r="M617">
        <v>0.28698489199999999</v>
      </c>
      <c r="N617">
        <v>305.45600000000002</v>
      </c>
    </row>
    <row r="618" spans="1:14" x14ac:dyDescent="0.25">
      <c r="A618">
        <v>616</v>
      </c>
      <c r="B618" t="s">
        <v>90</v>
      </c>
      <c r="C618" t="s">
        <v>45</v>
      </c>
      <c r="D618" t="s">
        <v>89</v>
      </c>
      <c r="E618" t="s">
        <v>62</v>
      </c>
      <c r="F618">
        <v>17</v>
      </c>
      <c r="H618">
        <v>25</v>
      </c>
      <c r="I618">
        <v>4</v>
      </c>
      <c r="J618">
        <v>2020</v>
      </c>
      <c r="K618">
        <v>13.007081700000001</v>
      </c>
      <c r="L618">
        <v>76.099270300000001</v>
      </c>
      <c r="M618">
        <v>8.9690111000000003E-2</v>
      </c>
      <c r="N618">
        <v>310.24799999999999</v>
      </c>
    </row>
    <row r="619" spans="1:14" x14ac:dyDescent="0.25">
      <c r="A619">
        <v>617</v>
      </c>
      <c r="B619" t="s">
        <v>90</v>
      </c>
      <c r="C619" t="s">
        <v>27</v>
      </c>
      <c r="D619" t="s">
        <v>81</v>
      </c>
      <c r="E619" t="s">
        <v>55</v>
      </c>
      <c r="F619">
        <v>12</v>
      </c>
      <c r="H619">
        <v>10</v>
      </c>
      <c r="I619">
        <v>4</v>
      </c>
      <c r="J619">
        <v>2020</v>
      </c>
      <c r="K619">
        <v>10.78789845</v>
      </c>
      <c r="L619">
        <v>76.474087109999999</v>
      </c>
      <c r="M619">
        <v>0.411063069</v>
      </c>
      <c r="N619">
        <v>305.49</v>
      </c>
    </row>
    <row r="620" spans="1:14" x14ac:dyDescent="0.25">
      <c r="A620">
        <v>618</v>
      </c>
      <c r="B620" t="s">
        <v>90</v>
      </c>
      <c r="C620" t="s">
        <v>19</v>
      </c>
      <c r="D620" t="s">
        <v>132</v>
      </c>
      <c r="E620" t="s">
        <v>21</v>
      </c>
      <c r="F620">
        <v>35</v>
      </c>
      <c r="G620">
        <v>2</v>
      </c>
      <c r="H620">
        <v>7</v>
      </c>
      <c r="I620">
        <v>4</v>
      </c>
      <c r="J620">
        <v>2020</v>
      </c>
      <c r="K620">
        <v>20.0967555</v>
      </c>
      <c r="L620">
        <v>79.504547520000003</v>
      </c>
      <c r="M620">
        <v>4.3224800000000001E-3</v>
      </c>
      <c r="N620">
        <v>313.09666659999999</v>
      </c>
    </row>
    <row r="621" spans="1:14" x14ac:dyDescent="0.25">
      <c r="A621">
        <v>619</v>
      </c>
      <c r="B621" t="s">
        <v>104</v>
      </c>
      <c r="C621" t="s">
        <v>27</v>
      </c>
      <c r="D621" t="s">
        <v>214</v>
      </c>
      <c r="E621" t="s">
        <v>55</v>
      </c>
      <c r="F621">
        <v>44</v>
      </c>
      <c r="H621">
        <v>7</v>
      </c>
      <c r="I621">
        <v>5</v>
      </c>
      <c r="J621">
        <v>2020</v>
      </c>
      <c r="K621">
        <v>12.5035577</v>
      </c>
      <c r="L621">
        <v>74.990702200000001</v>
      </c>
      <c r="M621">
        <v>0.123714727</v>
      </c>
      <c r="N621">
        <v>298.83999999999997</v>
      </c>
    </row>
    <row r="622" spans="1:14" x14ac:dyDescent="0.25">
      <c r="A622">
        <v>620</v>
      </c>
      <c r="B622" t="s">
        <v>104</v>
      </c>
      <c r="C622" t="s">
        <v>27</v>
      </c>
      <c r="D622" t="s">
        <v>85</v>
      </c>
      <c r="E622" t="s">
        <v>55</v>
      </c>
      <c r="F622">
        <v>13</v>
      </c>
      <c r="G622">
        <v>1</v>
      </c>
      <c r="H622">
        <v>9</v>
      </c>
      <c r="I622">
        <v>5</v>
      </c>
      <c r="J622">
        <v>2020</v>
      </c>
      <c r="K622">
        <v>8.8879508999999999</v>
      </c>
      <c r="L622">
        <v>76.595501299999995</v>
      </c>
      <c r="M622">
        <v>0.51184835200000001</v>
      </c>
      <c r="N622">
        <v>303.7</v>
      </c>
    </row>
    <row r="623" spans="1:14" x14ac:dyDescent="0.25">
      <c r="A623">
        <v>621</v>
      </c>
      <c r="B623" t="s">
        <v>104</v>
      </c>
      <c r="C623" t="s">
        <v>27</v>
      </c>
      <c r="D623" t="s">
        <v>340</v>
      </c>
      <c r="E623" t="s">
        <v>55</v>
      </c>
      <c r="F623">
        <v>18</v>
      </c>
      <c r="H623">
        <v>3</v>
      </c>
      <c r="I623">
        <v>4</v>
      </c>
      <c r="J623">
        <v>2020</v>
      </c>
      <c r="K623">
        <v>9.2780840999999992</v>
      </c>
      <c r="L623">
        <v>76.973744300000007</v>
      </c>
      <c r="M623">
        <v>5.4338006000000001E-2</v>
      </c>
      <c r="N623">
        <v>306.66399999999999</v>
      </c>
    </row>
    <row r="624" spans="1:14" x14ac:dyDescent="0.25">
      <c r="A624">
        <v>622</v>
      </c>
      <c r="B624" t="s">
        <v>104</v>
      </c>
      <c r="C624" t="s">
        <v>27</v>
      </c>
      <c r="D624" t="s">
        <v>28</v>
      </c>
      <c r="E624" t="s">
        <v>55</v>
      </c>
      <c r="F624">
        <v>43</v>
      </c>
      <c r="H624">
        <v>13</v>
      </c>
      <c r="I624">
        <v>4</v>
      </c>
      <c r="J624">
        <v>2020</v>
      </c>
      <c r="K624">
        <v>9.9840800000000005</v>
      </c>
      <c r="L624">
        <v>76.274145700000005</v>
      </c>
      <c r="M624">
        <v>0.25059374400000001</v>
      </c>
      <c r="N624">
        <v>304.88400000000001</v>
      </c>
    </row>
    <row r="625" spans="1:14" x14ac:dyDescent="0.25">
      <c r="A625">
        <v>623</v>
      </c>
      <c r="B625" t="s">
        <v>104</v>
      </c>
      <c r="C625" t="s">
        <v>53</v>
      </c>
      <c r="D625" t="s">
        <v>355</v>
      </c>
      <c r="E625" t="s">
        <v>55</v>
      </c>
      <c r="F625">
        <v>73</v>
      </c>
      <c r="H625">
        <v>6</v>
      </c>
      <c r="I625">
        <v>4</v>
      </c>
      <c r="J625">
        <v>2020</v>
      </c>
      <c r="K625">
        <v>16.285294400000002</v>
      </c>
      <c r="L625">
        <v>77.986447269999999</v>
      </c>
      <c r="M625">
        <v>1.3412100000000001E-4</v>
      </c>
      <c r="N625">
        <v>315.38799999999998</v>
      </c>
    </row>
    <row r="626" spans="1:14" x14ac:dyDescent="0.25">
      <c r="A626">
        <v>624</v>
      </c>
      <c r="B626" t="s">
        <v>118</v>
      </c>
      <c r="C626" t="s">
        <v>120</v>
      </c>
      <c r="D626" t="s">
        <v>161</v>
      </c>
      <c r="E626" t="s">
        <v>17</v>
      </c>
      <c r="F626">
        <v>21</v>
      </c>
      <c r="H626">
        <v>14</v>
      </c>
      <c r="I626">
        <v>5</v>
      </c>
      <c r="J626">
        <v>2020</v>
      </c>
      <c r="K626">
        <v>27.484459699999999</v>
      </c>
      <c r="L626">
        <v>94.901944700000001</v>
      </c>
      <c r="M626">
        <v>0.64720856800000004</v>
      </c>
      <c r="N626">
        <v>304.09333340000001</v>
      </c>
    </row>
    <row r="627" spans="1:14" x14ac:dyDescent="0.25">
      <c r="A627">
        <v>625</v>
      </c>
      <c r="B627" t="s">
        <v>118</v>
      </c>
      <c r="C627" t="s">
        <v>34</v>
      </c>
      <c r="D627" t="s">
        <v>193</v>
      </c>
      <c r="E627" t="s">
        <v>17</v>
      </c>
      <c r="F627">
        <v>52</v>
      </c>
      <c r="H627">
        <v>14</v>
      </c>
      <c r="I627">
        <v>5</v>
      </c>
      <c r="J627">
        <v>2020</v>
      </c>
      <c r="K627">
        <v>20.750225700000001</v>
      </c>
      <c r="L627">
        <v>83.249946399999999</v>
      </c>
      <c r="M627">
        <v>1.042045E-2</v>
      </c>
      <c r="N627">
        <v>310.05599999999998</v>
      </c>
    </row>
    <row r="628" spans="1:14" x14ac:dyDescent="0.25">
      <c r="A628">
        <v>626</v>
      </c>
      <c r="B628" t="s">
        <v>118</v>
      </c>
      <c r="C628" t="s">
        <v>356</v>
      </c>
      <c r="D628" t="s">
        <v>357</v>
      </c>
      <c r="E628" t="s">
        <v>17</v>
      </c>
      <c r="F628">
        <v>71</v>
      </c>
      <c r="H628">
        <v>7</v>
      </c>
      <c r="I628">
        <v>5</v>
      </c>
      <c r="J628">
        <v>2020</v>
      </c>
      <c r="K628">
        <v>27.231997499999999</v>
      </c>
      <c r="L628">
        <v>88.497084099999995</v>
      </c>
      <c r="M628">
        <v>1.1240041679999999</v>
      </c>
      <c r="N628">
        <v>286.16800000000001</v>
      </c>
    </row>
    <row r="629" spans="1:14" x14ac:dyDescent="0.25">
      <c r="A629">
        <v>627</v>
      </c>
      <c r="B629" t="s">
        <v>128</v>
      </c>
      <c r="C629" t="s">
        <v>19</v>
      </c>
      <c r="D629" t="s">
        <v>132</v>
      </c>
      <c r="E629" t="s">
        <v>55</v>
      </c>
      <c r="F629">
        <v>5</v>
      </c>
      <c r="H629">
        <v>23</v>
      </c>
      <c r="I629">
        <v>5</v>
      </c>
      <c r="J629">
        <v>2020</v>
      </c>
      <c r="K629">
        <v>20.0967555</v>
      </c>
      <c r="L629">
        <v>79.504547520000003</v>
      </c>
      <c r="M629">
        <v>3.7931969999999999E-3</v>
      </c>
      <c r="N629">
        <v>311.02800000000002</v>
      </c>
    </row>
    <row r="630" spans="1:14" x14ac:dyDescent="0.25">
      <c r="A630">
        <v>628</v>
      </c>
      <c r="B630" t="s">
        <v>128</v>
      </c>
      <c r="C630" t="s">
        <v>19</v>
      </c>
      <c r="D630" t="s">
        <v>358</v>
      </c>
      <c r="E630" t="s">
        <v>55</v>
      </c>
      <c r="F630">
        <v>6</v>
      </c>
      <c r="H630">
        <v>22</v>
      </c>
      <c r="I630">
        <v>4</v>
      </c>
      <c r="J630">
        <v>2020</v>
      </c>
      <c r="K630">
        <v>20.287417749999999</v>
      </c>
      <c r="L630">
        <v>77.236965499999997</v>
      </c>
      <c r="M630">
        <v>2.9377299999999999E-4</v>
      </c>
      <c r="N630">
        <v>321.2</v>
      </c>
    </row>
    <row r="631" spans="1:14" x14ac:dyDescent="0.25">
      <c r="A631">
        <v>629</v>
      </c>
      <c r="B631" t="s">
        <v>160</v>
      </c>
      <c r="C631" t="s">
        <v>19</v>
      </c>
      <c r="D631" t="s">
        <v>229</v>
      </c>
      <c r="E631" t="s">
        <v>77</v>
      </c>
      <c r="F631">
        <v>199</v>
      </c>
      <c r="H631">
        <v>1</v>
      </c>
      <c r="I631">
        <v>6</v>
      </c>
      <c r="J631">
        <v>2020</v>
      </c>
      <c r="K631">
        <v>16.702841200000002</v>
      </c>
      <c r="L631">
        <v>74.240532900000005</v>
      </c>
      <c r="M631">
        <v>7.9244929999999995E-3</v>
      </c>
      <c r="N631">
        <v>312.65499999999997</v>
      </c>
    </row>
    <row r="632" spans="1:14" x14ac:dyDescent="0.25">
      <c r="A632">
        <v>630</v>
      </c>
      <c r="B632" t="s">
        <v>160</v>
      </c>
      <c r="C632" t="s">
        <v>97</v>
      </c>
      <c r="D632" t="s">
        <v>359</v>
      </c>
      <c r="E632" t="s">
        <v>17</v>
      </c>
      <c r="F632">
        <v>37</v>
      </c>
      <c r="H632">
        <v>4</v>
      </c>
      <c r="I632">
        <v>6</v>
      </c>
      <c r="J632">
        <v>2020</v>
      </c>
      <c r="K632">
        <v>31.126888900000001</v>
      </c>
      <c r="L632">
        <v>76.157684810000006</v>
      </c>
      <c r="M632">
        <v>0.34393738600000001</v>
      </c>
      <c r="N632">
        <v>306.935</v>
      </c>
    </row>
    <row r="633" spans="1:14" x14ac:dyDescent="0.25">
      <c r="A633">
        <v>631</v>
      </c>
      <c r="B633" t="s">
        <v>160</v>
      </c>
      <c r="C633" t="s">
        <v>23</v>
      </c>
      <c r="D633" t="s">
        <v>360</v>
      </c>
      <c r="E633" t="s">
        <v>62</v>
      </c>
      <c r="F633">
        <v>25</v>
      </c>
      <c r="H633">
        <v>5</v>
      </c>
      <c r="I633">
        <v>6</v>
      </c>
      <c r="J633">
        <v>2020</v>
      </c>
      <c r="K633">
        <v>8.9707606000000002</v>
      </c>
      <c r="L633">
        <v>77.303686400000004</v>
      </c>
      <c r="M633">
        <v>0.93001060199999996</v>
      </c>
      <c r="N633">
        <v>304.92</v>
      </c>
    </row>
    <row r="634" spans="1:14" x14ac:dyDescent="0.25">
      <c r="A634">
        <v>632</v>
      </c>
      <c r="B634" t="s">
        <v>160</v>
      </c>
      <c r="C634" t="s">
        <v>23</v>
      </c>
      <c r="D634" t="s">
        <v>361</v>
      </c>
      <c r="E634" t="s">
        <v>55</v>
      </c>
      <c r="F634">
        <v>57</v>
      </c>
      <c r="H634">
        <v>7</v>
      </c>
      <c r="I634">
        <v>6</v>
      </c>
      <c r="J634">
        <v>2020</v>
      </c>
      <c r="K634">
        <v>10.4485636</v>
      </c>
      <c r="L634">
        <v>77.531426800000006</v>
      </c>
      <c r="M634">
        <v>0.57376617600000002</v>
      </c>
      <c r="N634">
        <v>305.2</v>
      </c>
    </row>
    <row r="635" spans="1:14" x14ac:dyDescent="0.25">
      <c r="A635">
        <v>633</v>
      </c>
      <c r="B635" t="s">
        <v>174</v>
      </c>
      <c r="C635" t="s">
        <v>176</v>
      </c>
      <c r="D635" t="s">
        <v>362</v>
      </c>
      <c r="E635" t="s">
        <v>17</v>
      </c>
      <c r="F635">
        <v>28</v>
      </c>
      <c r="H635">
        <v>13</v>
      </c>
      <c r="I635">
        <v>6</v>
      </c>
      <c r="J635">
        <v>2020</v>
      </c>
      <c r="K635">
        <v>32.166666999999997</v>
      </c>
      <c r="L635">
        <v>76.25</v>
      </c>
      <c r="M635">
        <v>0.43743653999999998</v>
      </c>
      <c r="N635">
        <v>301.61200000000002</v>
      </c>
    </row>
    <row r="636" spans="1:14" x14ac:dyDescent="0.25">
      <c r="A636">
        <v>634</v>
      </c>
      <c r="B636" t="s">
        <v>174</v>
      </c>
      <c r="C636" t="s">
        <v>23</v>
      </c>
      <c r="D636" t="s">
        <v>363</v>
      </c>
      <c r="E636" t="s">
        <v>62</v>
      </c>
      <c r="F636">
        <v>4</v>
      </c>
      <c r="H636">
        <v>8</v>
      </c>
      <c r="I636">
        <v>6</v>
      </c>
      <c r="J636">
        <v>2020</v>
      </c>
      <c r="K636">
        <v>8.7284270999999993</v>
      </c>
      <c r="L636">
        <v>77.711292499999999</v>
      </c>
      <c r="M636">
        <v>0.154430026</v>
      </c>
      <c r="N636">
        <v>312.72000000000003</v>
      </c>
    </row>
    <row r="637" spans="1:14" x14ac:dyDescent="0.25">
      <c r="A637">
        <v>635</v>
      </c>
      <c r="B637" t="s">
        <v>174</v>
      </c>
      <c r="C637" t="s">
        <v>53</v>
      </c>
      <c r="D637" t="s">
        <v>364</v>
      </c>
      <c r="E637" t="s">
        <v>17</v>
      </c>
      <c r="F637">
        <v>40</v>
      </c>
      <c r="H637">
        <v>11</v>
      </c>
      <c r="I637">
        <v>6</v>
      </c>
      <c r="J637">
        <v>2020</v>
      </c>
      <c r="K637">
        <v>19.5</v>
      </c>
      <c r="L637">
        <v>78.5</v>
      </c>
      <c r="M637">
        <v>0.16576126399999999</v>
      </c>
      <c r="N637">
        <v>315.26400000000001</v>
      </c>
    </row>
    <row r="638" spans="1:14" x14ac:dyDescent="0.25">
      <c r="A638">
        <v>636</v>
      </c>
      <c r="B638" t="s">
        <v>174</v>
      </c>
      <c r="C638" t="s">
        <v>27</v>
      </c>
      <c r="D638" t="s">
        <v>28</v>
      </c>
      <c r="E638" t="s">
        <v>55</v>
      </c>
      <c r="F638">
        <v>20</v>
      </c>
      <c r="H638">
        <v>27</v>
      </c>
      <c r="I638">
        <v>5</v>
      </c>
      <c r="J638">
        <v>2020</v>
      </c>
      <c r="K638">
        <v>9.9840800000000005</v>
      </c>
      <c r="L638">
        <v>76.274145700000005</v>
      </c>
      <c r="M638">
        <v>0.52175214599999997</v>
      </c>
      <c r="N638">
        <v>301.58</v>
      </c>
    </row>
    <row r="639" spans="1:14" x14ac:dyDescent="0.25">
      <c r="A639">
        <v>637</v>
      </c>
      <c r="B639" t="s">
        <v>225</v>
      </c>
      <c r="C639" t="s">
        <v>25</v>
      </c>
      <c r="D639" t="s">
        <v>93</v>
      </c>
      <c r="E639" t="s">
        <v>17</v>
      </c>
      <c r="F639">
        <v>8</v>
      </c>
      <c r="H639">
        <v>12</v>
      </c>
      <c r="I639">
        <v>6</v>
      </c>
      <c r="J639">
        <v>2020</v>
      </c>
      <c r="K639">
        <v>24.029488499999999</v>
      </c>
      <c r="L639">
        <v>73.045988399999999</v>
      </c>
      <c r="M639">
        <v>0.221328372</v>
      </c>
      <c r="N639">
        <v>309.03666659999999</v>
      </c>
    </row>
    <row r="640" spans="1:14" x14ac:dyDescent="0.25">
      <c r="A640">
        <v>638</v>
      </c>
      <c r="B640" t="s">
        <v>225</v>
      </c>
      <c r="C640" t="s">
        <v>27</v>
      </c>
      <c r="D640" t="s">
        <v>216</v>
      </c>
      <c r="E640" t="s">
        <v>55</v>
      </c>
      <c r="F640">
        <v>174</v>
      </c>
      <c r="G640">
        <v>2</v>
      </c>
      <c r="H640">
        <v>3</v>
      </c>
      <c r="I640">
        <v>6</v>
      </c>
      <c r="J640">
        <v>2020</v>
      </c>
      <c r="K640">
        <v>11.8763836</v>
      </c>
      <c r="L640">
        <v>75.373797300000007</v>
      </c>
      <c r="N640">
        <v>301.95999999999998</v>
      </c>
    </row>
    <row r="641" spans="1:14" x14ac:dyDescent="0.25">
      <c r="A641">
        <v>639</v>
      </c>
      <c r="B641" t="s">
        <v>225</v>
      </c>
      <c r="C641" t="s">
        <v>27</v>
      </c>
      <c r="D641" t="s">
        <v>216</v>
      </c>
      <c r="E641" t="s">
        <v>55</v>
      </c>
      <c r="F641">
        <v>94</v>
      </c>
      <c r="G641">
        <v>2</v>
      </c>
      <c r="H641">
        <v>8</v>
      </c>
      <c r="I641">
        <v>6</v>
      </c>
      <c r="J641">
        <v>2020</v>
      </c>
      <c r="K641">
        <v>11.8763836</v>
      </c>
      <c r="L641">
        <v>75.373797300000007</v>
      </c>
      <c r="N641">
        <v>301.16000000000003</v>
      </c>
    </row>
    <row r="642" spans="1:14" x14ac:dyDescent="0.25">
      <c r="A642">
        <v>640</v>
      </c>
      <c r="B642" t="s">
        <v>225</v>
      </c>
      <c r="C642" t="s">
        <v>27</v>
      </c>
      <c r="D642" t="s">
        <v>110</v>
      </c>
      <c r="E642" t="s">
        <v>55</v>
      </c>
      <c r="F642">
        <v>30</v>
      </c>
      <c r="H642">
        <v>20</v>
      </c>
      <c r="I642">
        <v>1</v>
      </c>
      <c r="J642">
        <v>2020</v>
      </c>
      <c r="K642">
        <v>11.245055799999999</v>
      </c>
      <c r="L642">
        <v>75.775471600000003</v>
      </c>
      <c r="M642">
        <v>2.6520480000000002E-3</v>
      </c>
    </row>
    <row r="643" spans="1:14" x14ac:dyDescent="0.25">
      <c r="A643">
        <v>641</v>
      </c>
      <c r="B643" t="s">
        <v>230</v>
      </c>
      <c r="C643" t="s">
        <v>19</v>
      </c>
      <c r="D643" t="s">
        <v>229</v>
      </c>
      <c r="E643" t="s">
        <v>17</v>
      </c>
      <c r="F643">
        <v>39</v>
      </c>
      <c r="H643">
        <v>21</v>
      </c>
      <c r="I643">
        <v>6</v>
      </c>
      <c r="J643">
        <v>2020</v>
      </c>
      <c r="K643">
        <v>16.702841200000002</v>
      </c>
      <c r="L643">
        <v>74.240532900000005</v>
      </c>
      <c r="M643">
        <v>0.98399750699999999</v>
      </c>
    </row>
    <row r="644" spans="1:14" x14ac:dyDescent="0.25">
      <c r="A644">
        <v>642</v>
      </c>
      <c r="B644" t="s">
        <v>230</v>
      </c>
      <c r="C644" t="s">
        <v>27</v>
      </c>
      <c r="D644" t="s">
        <v>110</v>
      </c>
      <c r="E644" t="s">
        <v>55</v>
      </c>
      <c r="F644">
        <v>33</v>
      </c>
      <c r="H644">
        <v>30</v>
      </c>
      <c r="I644">
        <v>5</v>
      </c>
      <c r="J644">
        <v>2020</v>
      </c>
      <c r="K644">
        <v>11.245055799999999</v>
      </c>
      <c r="L644">
        <v>75.775471600000003</v>
      </c>
      <c r="M644">
        <v>0.43209085200000003</v>
      </c>
    </row>
    <row r="645" spans="1:14" x14ac:dyDescent="0.25">
      <c r="A645">
        <v>643</v>
      </c>
      <c r="B645" t="s">
        <v>234</v>
      </c>
      <c r="C645" t="s">
        <v>15</v>
      </c>
      <c r="D645" t="s">
        <v>204</v>
      </c>
      <c r="E645" t="s">
        <v>17</v>
      </c>
      <c r="F645">
        <v>4</v>
      </c>
      <c r="G645">
        <v>4</v>
      </c>
      <c r="H645">
        <v>1</v>
      </c>
      <c r="I645">
        <v>7</v>
      </c>
      <c r="J645">
        <v>2020</v>
      </c>
      <c r="K645">
        <v>25.58173695</v>
      </c>
      <c r="L645">
        <v>91.289103060000002</v>
      </c>
      <c r="M645">
        <v>3.6801393760000001</v>
      </c>
    </row>
    <row r="646" spans="1:14" x14ac:dyDescent="0.25">
      <c r="A646">
        <v>644</v>
      </c>
      <c r="B646" t="s">
        <v>234</v>
      </c>
      <c r="C646" t="s">
        <v>19</v>
      </c>
      <c r="D646" t="s">
        <v>112</v>
      </c>
      <c r="E646" t="s">
        <v>17</v>
      </c>
      <c r="F646">
        <v>74</v>
      </c>
      <c r="H646">
        <v>28</v>
      </c>
      <c r="I646">
        <v>6</v>
      </c>
      <c r="J646">
        <v>2020</v>
      </c>
      <c r="K646">
        <v>20.84288265</v>
      </c>
      <c r="L646">
        <v>75.526124640000006</v>
      </c>
      <c r="M646">
        <v>0.30346548600000001</v>
      </c>
      <c r="N646">
        <v>313.51</v>
      </c>
    </row>
    <row r="647" spans="1:14" x14ac:dyDescent="0.25">
      <c r="A647">
        <v>645</v>
      </c>
      <c r="B647" t="s">
        <v>234</v>
      </c>
      <c r="C647" t="s">
        <v>23</v>
      </c>
      <c r="D647" t="s">
        <v>153</v>
      </c>
      <c r="E647" t="s">
        <v>17</v>
      </c>
      <c r="F647">
        <v>57</v>
      </c>
      <c r="H647">
        <v>4</v>
      </c>
      <c r="I647">
        <v>7</v>
      </c>
      <c r="J647">
        <v>2020</v>
      </c>
      <c r="K647">
        <v>10.786026700000001</v>
      </c>
      <c r="L647">
        <v>79.1381497</v>
      </c>
      <c r="M647">
        <v>0.25449560999999998</v>
      </c>
      <c r="N647">
        <v>311.48</v>
      </c>
    </row>
    <row r="648" spans="1:14" x14ac:dyDescent="0.25">
      <c r="A648">
        <v>646</v>
      </c>
      <c r="B648" t="s">
        <v>251</v>
      </c>
      <c r="C648" t="s">
        <v>27</v>
      </c>
      <c r="D648" t="s">
        <v>216</v>
      </c>
      <c r="E648" t="s">
        <v>55</v>
      </c>
      <c r="F648">
        <v>35</v>
      </c>
      <c r="H648">
        <v>3</v>
      </c>
      <c r="I648">
        <v>7</v>
      </c>
      <c r="J648">
        <v>2020</v>
      </c>
      <c r="K648">
        <v>11.8763836</v>
      </c>
      <c r="L648">
        <v>75.373797300000007</v>
      </c>
      <c r="N648">
        <v>299.12</v>
      </c>
    </row>
    <row r="649" spans="1:14" x14ac:dyDescent="0.25">
      <c r="A649">
        <v>647</v>
      </c>
      <c r="B649" t="s">
        <v>251</v>
      </c>
      <c r="C649" t="s">
        <v>19</v>
      </c>
      <c r="D649" t="s">
        <v>20</v>
      </c>
      <c r="E649" t="s">
        <v>21</v>
      </c>
      <c r="F649">
        <v>3</v>
      </c>
      <c r="G649">
        <v>1</v>
      </c>
      <c r="H649">
        <v>18</v>
      </c>
      <c r="I649">
        <v>7</v>
      </c>
      <c r="J649">
        <v>2020</v>
      </c>
      <c r="K649">
        <v>19.759070349999998</v>
      </c>
      <c r="L649">
        <v>80.162280730000006</v>
      </c>
      <c r="M649">
        <v>0.66698749300000004</v>
      </c>
    </row>
    <row r="650" spans="1:14" x14ac:dyDescent="0.25">
      <c r="A650">
        <v>648</v>
      </c>
      <c r="B650" t="s">
        <v>251</v>
      </c>
      <c r="C650" t="s">
        <v>19</v>
      </c>
      <c r="D650" t="s">
        <v>20</v>
      </c>
      <c r="E650" t="s">
        <v>21</v>
      </c>
      <c r="F650">
        <v>2</v>
      </c>
      <c r="G650">
        <v>1</v>
      </c>
      <c r="H650">
        <v>19</v>
      </c>
      <c r="I650">
        <v>7</v>
      </c>
      <c r="J650">
        <v>2020</v>
      </c>
      <c r="K650">
        <v>19.759070349999998</v>
      </c>
      <c r="L650">
        <v>80.162280730000006</v>
      </c>
      <c r="M650">
        <v>0.59452256400000003</v>
      </c>
      <c r="N650">
        <v>300.64</v>
      </c>
    </row>
    <row r="651" spans="1:14" x14ac:dyDescent="0.25">
      <c r="A651">
        <v>649</v>
      </c>
      <c r="B651" t="s">
        <v>251</v>
      </c>
      <c r="C651" t="s">
        <v>19</v>
      </c>
      <c r="D651" t="s">
        <v>20</v>
      </c>
      <c r="E651" t="s">
        <v>21</v>
      </c>
      <c r="F651">
        <v>5</v>
      </c>
      <c r="G651">
        <v>1</v>
      </c>
      <c r="H651">
        <v>26</v>
      </c>
      <c r="I651">
        <v>7</v>
      </c>
      <c r="J651">
        <v>2020</v>
      </c>
      <c r="K651">
        <v>19.759070349999998</v>
      </c>
      <c r="L651">
        <v>80.162280730000006</v>
      </c>
      <c r="M651">
        <v>1.1326281739999999</v>
      </c>
    </row>
    <row r="652" spans="1:14" x14ac:dyDescent="0.25">
      <c r="A652">
        <v>650</v>
      </c>
      <c r="B652" t="s">
        <v>261</v>
      </c>
      <c r="C652" t="s">
        <v>27</v>
      </c>
      <c r="D652" t="s">
        <v>123</v>
      </c>
      <c r="E652" t="s">
        <v>17</v>
      </c>
      <c r="F652">
        <v>31</v>
      </c>
      <c r="H652">
        <v>10</v>
      </c>
      <c r="I652">
        <v>8</v>
      </c>
      <c r="J652">
        <v>2020</v>
      </c>
      <c r="K652">
        <v>11.715218999999999</v>
      </c>
      <c r="L652">
        <v>76.126902950000002</v>
      </c>
      <c r="M652">
        <v>3.1157200939999998</v>
      </c>
    </row>
    <row r="653" spans="1:14" x14ac:dyDescent="0.25">
      <c r="A653">
        <v>651</v>
      </c>
      <c r="B653" t="s">
        <v>265</v>
      </c>
      <c r="C653" t="s">
        <v>45</v>
      </c>
      <c r="D653" t="s">
        <v>109</v>
      </c>
      <c r="E653" t="s">
        <v>62</v>
      </c>
      <c r="F653">
        <v>31</v>
      </c>
      <c r="H653">
        <v>10</v>
      </c>
      <c r="I653">
        <v>8</v>
      </c>
      <c r="J653">
        <v>2020</v>
      </c>
      <c r="K653">
        <v>13.3400771</v>
      </c>
      <c r="L653">
        <v>77.100620800000002</v>
      </c>
      <c r="M653">
        <v>0.89281061299999998</v>
      </c>
    </row>
    <row r="654" spans="1:14" x14ac:dyDescent="0.25">
      <c r="A654">
        <v>652</v>
      </c>
      <c r="B654" t="s">
        <v>270</v>
      </c>
      <c r="C654" t="s">
        <v>30</v>
      </c>
      <c r="D654" t="s">
        <v>31</v>
      </c>
      <c r="E654" t="s">
        <v>55</v>
      </c>
      <c r="F654">
        <v>7</v>
      </c>
      <c r="H654">
        <v>11</v>
      </c>
      <c r="I654">
        <v>8</v>
      </c>
      <c r="J654">
        <v>2020</v>
      </c>
      <c r="K654">
        <v>25.843539499999999</v>
      </c>
      <c r="L654">
        <v>80.918003970000001</v>
      </c>
      <c r="M654">
        <v>0.60192556699999999</v>
      </c>
      <c r="N654">
        <v>304.04000000000002</v>
      </c>
    </row>
    <row r="655" spans="1:14" x14ac:dyDescent="0.25">
      <c r="A655">
        <v>653</v>
      </c>
      <c r="B655" t="s">
        <v>270</v>
      </c>
      <c r="C655" t="s">
        <v>30</v>
      </c>
      <c r="D655" t="s">
        <v>31</v>
      </c>
      <c r="E655" t="s">
        <v>55</v>
      </c>
      <c r="F655">
        <v>18</v>
      </c>
      <c r="G655">
        <v>1</v>
      </c>
      <c r="H655">
        <v>9</v>
      </c>
      <c r="I655">
        <v>8</v>
      </c>
      <c r="J655">
        <v>2020</v>
      </c>
      <c r="K655">
        <v>25.843539499999999</v>
      </c>
      <c r="L655">
        <v>80.918003970000001</v>
      </c>
      <c r="M655">
        <v>0.57740176499999996</v>
      </c>
      <c r="N655">
        <v>304.04000000000002</v>
      </c>
    </row>
    <row r="656" spans="1:14" x14ac:dyDescent="0.25">
      <c r="A656">
        <v>654</v>
      </c>
      <c r="B656" t="s">
        <v>275</v>
      </c>
      <c r="C656" t="s">
        <v>105</v>
      </c>
      <c r="D656" t="s">
        <v>175</v>
      </c>
      <c r="E656" t="s">
        <v>17</v>
      </c>
      <c r="F656">
        <v>206</v>
      </c>
      <c r="H656">
        <v>26</v>
      </c>
      <c r="I656">
        <v>8</v>
      </c>
      <c r="J656">
        <v>2020</v>
      </c>
      <c r="K656">
        <v>20.73218365</v>
      </c>
      <c r="L656">
        <v>81.143357379999998</v>
      </c>
      <c r="M656">
        <v>0.59675998600000002</v>
      </c>
      <c r="N656">
        <v>295.88</v>
      </c>
    </row>
    <row r="657" spans="1:14" x14ac:dyDescent="0.25">
      <c r="A657">
        <v>655</v>
      </c>
      <c r="B657" t="s">
        <v>275</v>
      </c>
      <c r="C657" t="s">
        <v>19</v>
      </c>
      <c r="D657" t="s">
        <v>237</v>
      </c>
      <c r="E657" t="s">
        <v>17</v>
      </c>
      <c r="F657">
        <v>68</v>
      </c>
      <c r="H657">
        <v>24</v>
      </c>
      <c r="I657">
        <v>8</v>
      </c>
      <c r="J657">
        <v>2020</v>
      </c>
      <c r="K657">
        <v>20.952109799999999</v>
      </c>
      <c r="L657">
        <v>77.733316799999997</v>
      </c>
      <c r="M657">
        <v>0.56266734699999998</v>
      </c>
      <c r="N657">
        <v>300.48</v>
      </c>
    </row>
    <row r="658" spans="1:14" x14ac:dyDescent="0.25">
      <c r="A658">
        <v>656</v>
      </c>
      <c r="B658" t="s">
        <v>275</v>
      </c>
      <c r="C658" t="s">
        <v>19</v>
      </c>
      <c r="D658" t="s">
        <v>256</v>
      </c>
      <c r="E658" t="s">
        <v>55</v>
      </c>
      <c r="F658">
        <v>6</v>
      </c>
      <c r="H658">
        <v>7</v>
      </c>
      <c r="I658">
        <v>8</v>
      </c>
      <c r="J658">
        <v>2020</v>
      </c>
      <c r="K658">
        <v>20.825623149999998</v>
      </c>
      <c r="L658">
        <v>78.613145500000002</v>
      </c>
      <c r="M658">
        <v>0.55297841999999997</v>
      </c>
      <c r="N658">
        <v>302.74</v>
      </c>
    </row>
    <row r="659" spans="1:14" x14ac:dyDescent="0.25">
      <c r="A659">
        <v>657</v>
      </c>
      <c r="B659" t="s">
        <v>280</v>
      </c>
      <c r="C659" t="s">
        <v>34</v>
      </c>
      <c r="D659" t="s">
        <v>365</v>
      </c>
      <c r="E659" t="s">
        <v>17</v>
      </c>
      <c r="F659">
        <v>6</v>
      </c>
      <c r="H659">
        <v>10</v>
      </c>
      <c r="I659">
        <v>9</v>
      </c>
      <c r="J659">
        <v>2020</v>
      </c>
      <c r="K659">
        <v>21.5002888</v>
      </c>
      <c r="L659">
        <v>86.920262699999995</v>
      </c>
      <c r="M659">
        <v>0.531567601</v>
      </c>
      <c r="N659">
        <v>301.42399999999998</v>
      </c>
    </row>
    <row r="660" spans="1:14" x14ac:dyDescent="0.25">
      <c r="A660">
        <v>658</v>
      </c>
      <c r="B660" t="s">
        <v>292</v>
      </c>
      <c r="C660" t="s">
        <v>19</v>
      </c>
      <c r="D660" t="s">
        <v>237</v>
      </c>
      <c r="E660" t="s">
        <v>55</v>
      </c>
      <c r="F660">
        <v>5</v>
      </c>
      <c r="H660">
        <v>24</v>
      </c>
      <c r="I660">
        <v>9</v>
      </c>
      <c r="J660">
        <v>2020</v>
      </c>
      <c r="K660">
        <v>20.952109799999999</v>
      </c>
      <c r="L660">
        <v>77.733316799999997</v>
      </c>
      <c r="M660">
        <v>1.3297613909999999</v>
      </c>
      <c r="N660">
        <v>302.56</v>
      </c>
    </row>
    <row r="661" spans="1:14" x14ac:dyDescent="0.25">
      <c r="A661">
        <v>659</v>
      </c>
      <c r="B661" t="s">
        <v>296</v>
      </c>
      <c r="C661" t="s">
        <v>366</v>
      </c>
      <c r="D661" t="s">
        <v>367</v>
      </c>
      <c r="E661" t="s">
        <v>17</v>
      </c>
      <c r="F661">
        <v>20</v>
      </c>
      <c r="H661">
        <v>1</v>
      </c>
      <c r="I661">
        <v>10</v>
      </c>
      <c r="J661">
        <v>2020</v>
      </c>
      <c r="K661">
        <v>34.611023600000003</v>
      </c>
      <c r="L661">
        <v>74.238478670000006</v>
      </c>
      <c r="M661">
        <v>0.191757596</v>
      </c>
      <c r="N661">
        <v>290.06333339999998</v>
      </c>
    </row>
    <row r="662" spans="1:14" x14ac:dyDescent="0.25">
      <c r="A662">
        <v>660</v>
      </c>
      <c r="B662" t="s">
        <v>296</v>
      </c>
      <c r="C662" t="s">
        <v>30</v>
      </c>
      <c r="D662" t="s">
        <v>31</v>
      </c>
      <c r="E662" t="s">
        <v>55</v>
      </c>
      <c r="F662">
        <v>5</v>
      </c>
      <c r="H662">
        <v>6</v>
      </c>
      <c r="I662">
        <v>10</v>
      </c>
      <c r="J662">
        <v>2020</v>
      </c>
      <c r="K662">
        <v>25.843539499999999</v>
      </c>
      <c r="L662">
        <v>80.918003970000001</v>
      </c>
      <c r="M662">
        <v>2.5153319999999999E-3</v>
      </c>
      <c r="N662">
        <v>305.3533334</v>
      </c>
    </row>
    <row r="663" spans="1:14" x14ac:dyDescent="0.25">
      <c r="A663">
        <v>661</v>
      </c>
      <c r="B663" t="s">
        <v>305</v>
      </c>
      <c r="C663" t="s">
        <v>23</v>
      </c>
      <c r="D663" t="s">
        <v>368</v>
      </c>
      <c r="E663" t="s">
        <v>55</v>
      </c>
      <c r="F663">
        <v>21</v>
      </c>
      <c r="H663">
        <v>15</v>
      </c>
      <c r="I663">
        <v>10</v>
      </c>
      <c r="J663">
        <v>2020</v>
      </c>
      <c r="K663">
        <v>9.4684574999999995</v>
      </c>
      <c r="L663">
        <v>78.746209500000006</v>
      </c>
      <c r="M663">
        <v>0.192787914</v>
      </c>
    </row>
    <row r="664" spans="1:14" x14ac:dyDescent="0.25">
      <c r="A664">
        <v>662</v>
      </c>
      <c r="B664" t="s">
        <v>308</v>
      </c>
      <c r="C664" t="s">
        <v>120</v>
      </c>
      <c r="D664" t="s">
        <v>328</v>
      </c>
      <c r="E664" t="s">
        <v>17</v>
      </c>
      <c r="F664">
        <v>21</v>
      </c>
      <c r="H664">
        <v>25</v>
      </c>
      <c r="I664">
        <v>10</v>
      </c>
      <c r="J664">
        <v>2020</v>
      </c>
      <c r="K664">
        <v>26.127555149999999</v>
      </c>
      <c r="L664">
        <v>91.299871479999993</v>
      </c>
      <c r="M664">
        <v>1.372511654</v>
      </c>
      <c r="N664">
        <v>302.50666660000002</v>
      </c>
    </row>
    <row r="665" spans="1:14" x14ac:dyDescent="0.25">
      <c r="A665">
        <v>663</v>
      </c>
      <c r="B665" t="s">
        <v>308</v>
      </c>
      <c r="C665" t="s">
        <v>120</v>
      </c>
      <c r="D665" t="s">
        <v>262</v>
      </c>
      <c r="E665" t="s">
        <v>17</v>
      </c>
      <c r="F665">
        <v>21</v>
      </c>
      <c r="G665">
        <v>2</v>
      </c>
      <c r="H665">
        <v>28</v>
      </c>
      <c r="I665">
        <v>10</v>
      </c>
      <c r="J665">
        <v>2020</v>
      </c>
      <c r="K665">
        <v>26.304149150000001</v>
      </c>
      <c r="L665">
        <v>92.716059740000006</v>
      </c>
      <c r="M665">
        <v>2.1270163040000001</v>
      </c>
      <c r="N665">
        <v>299.94</v>
      </c>
    </row>
    <row r="666" spans="1:14" x14ac:dyDescent="0.25">
      <c r="A666">
        <v>664</v>
      </c>
      <c r="B666" t="s">
        <v>308</v>
      </c>
      <c r="C666" t="s">
        <v>366</v>
      </c>
      <c r="D666" t="s">
        <v>369</v>
      </c>
      <c r="E666" t="s">
        <v>17</v>
      </c>
      <c r="F666">
        <v>35</v>
      </c>
      <c r="H666">
        <v>28</v>
      </c>
      <c r="I666">
        <v>10</v>
      </c>
      <c r="J666">
        <v>2020</v>
      </c>
      <c r="K666">
        <v>34.0747444</v>
      </c>
      <c r="L666">
        <v>74.820444300000005</v>
      </c>
      <c r="M666">
        <v>3.0600034000000002E-2</v>
      </c>
      <c r="N666">
        <v>291.06666660000002</v>
      </c>
    </row>
    <row r="667" spans="1:14" x14ac:dyDescent="0.25">
      <c r="A667">
        <v>665</v>
      </c>
      <c r="B667" t="s">
        <v>308</v>
      </c>
      <c r="C667" t="s">
        <v>45</v>
      </c>
      <c r="D667" t="s">
        <v>197</v>
      </c>
      <c r="E667" t="s">
        <v>55</v>
      </c>
      <c r="F667">
        <v>8</v>
      </c>
      <c r="H667">
        <v>30</v>
      </c>
      <c r="I667">
        <v>10</v>
      </c>
      <c r="J667">
        <v>2020</v>
      </c>
      <c r="K667">
        <v>15.454050499999999</v>
      </c>
      <c r="L667">
        <v>75.006651599999998</v>
      </c>
      <c r="M667">
        <v>7.1420296999999994E-2</v>
      </c>
      <c r="N667">
        <v>306.37200000000001</v>
      </c>
    </row>
    <row r="668" spans="1:14" x14ac:dyDescent="0.25">
      <c r="A668">
        <v>666</v>
      </c>
      <c r="B668" t="s">
        <v>308</v>
      </c>
      <c r="C668" t="s">
        <v>19</v>
      </c>
      <c r="D668" t="s">
        <v>20</v>
      </c>
      <c r="E668" t="s">
        <v>21</v>
      </c>
      <c r="F668">
        <v>8</v>
      </c>
      <c r="G668">
        <v>1</v>
      </c>
      <c r="H668">
        <v>23</v>
      </c>
      <c r="I668">
        <v>10</v>
      </c>
      <c r="J668">
        <v>2020</v>
      </c>
      <c r="K668">
        <v>19.759070349999998</v>
      </c>
      <c r="L668">
        <v>80.162280730000006</v>
      </c>
      <c r="M668">
        <v>6.2526747999999993E-2</v>
      </c>
      <c r="N668">
        <v>302.27999999999997</v>
      </c>
    </row>
    <row r="669" spans="1:14" x14ac:dyDescent="0.25">
      <c r="A669">
        <v>667</v>
      </c>
      <c r="B669" t="s">
        <v>308</v>
      </c>
      <c r="C669" t="s">
        <v>370</v>
      </c>
      <c r="D669" t="s">
        <v>8</v>
      </c>
      <c r="E669" t="s">
        <v>21</v>
      </c>
      <c r="F669">
        <v>3</v>
      </c>
      <c r="H669">
        <v>28</v>
      </c>
      <c r="I669">
        <v>10</v>
      </c>
      <c r="J669">
        <v>2020</v>
      </c>
      <c r="K669">
        <v>26.75</v>
      </c>
      <c r="L669">
        <v>94.833332999999996</v>
      </c>
      <c r="M669">
        <v>1.4039771510000001</v>
      </c>
      <c r="N669">
        <v>299.37333339999998</v>
      </c>
    </row>
    <row r="670" spans="1:14" x14ac:dyDescent="0.25">
      <c r="A670">
        <v>668</v>
      </c>
      <c r="B670" t="s">
        <v>310</v>
      </c>
      <c r="C670" t="s">
        <v>19</v>
      </c>
      <c r="D670" t="s">
        <v>229</v>
      </c>
      <c r="E670" t="s">
        <v>62</v>
      </c>
      <c r="F670">
        <v>11</v>
      </c>
      <c r="H670">
        <v>20</v>
      </c>
      <c r="I670">
        <v>7</v>
      </c>
      <c r="J670">
        <v>2020</v>
      </c>
      <c r="K670">
        <v>16.702841200000002</v>
      </c>
      <c r="L670">
        <v>74.240532900000005</v>
      </c>
      <c r="M670">
        <v>1.4397507979999999</v>
      </c>
      <c r="N670">
        <v>301.88</v>
      </c>
    </row>
    <row r="671" spans="1:14" x14ac:dyDescent="0.25">
      <c r="A671">
        <v>669</v>
      </c>
      <c r="B671" t="s">
        <v>310</v>
      </c>
      <c r="C671" t="s">
        <v>95</v>
      </c>
      <c r="D671" t="s">
        <v>226</v>
      </c>
      <c r="E671" t="s">
        <v>55</v>
      </c>
      <c r="F671">
        <v>22</v>
      </c>
      <c r="H671">
        <v>24</v>
      </c>
      <c r="I671">
        <v>10</v>
      </c>
      <c r="J671">
        <v>2020</v>
      </c>
      <c r="K671">
        <v>21.825599</v>
      </c>
      <c r="L671">
        <v>75.614182</v>
      </c>
      <c r="M671">
        <v>8.2953296999999995E-2</v>
      </c>
      <c r="N671">
        <v>303.98</v>
      </c>
    </row>
    <row r="672" spans="1:14" x14ac:dyDescent="0.25">
      <c r="A672">
        <v>670</v>
      </c>
      <c r="B672" t="s">
        <v>314</v>
      </c>
      <c r="C672" t="s">
        <v>252</v>
      </c>
      <c r="D672" t="s">
        <v>252</v>
      </c>
      <c r="E672" t="s">
        <v>55</v>
      </c>
      <c r="F672">
        <v>11</v>
      </c>
      <c r="H672">
        <v>15</v>
      </c>
      <c r="I672">
        <v>11</v>
      </c>
      <c r="J672">
        <v>2020</v>
      </c>
      <c r="K672">
        <v>30.729843949999999</v>
      </c>
      <c r="L672">
        <v>76.784145670000001</v>
      </c>
      <c r="M672">
        <v>3.8427399999999999E-4</v>
      </c>
      <c r="N672">
        <v>299.08999999999997</v>
      </c>
    </row>
    <row r="673" spans="1:14" x14ac:dyDescent="0.25">
      <c r="A673">
        <v>671</v>
      </c>
      <c r="B673" t="s">
        <v>314</v>
      </c>
      <c r="C673" t="s">
        <v>45</v>
      </c>
      <c r="D673" t="s">
        <v>371</v>
      </c>
      <c r="E673" t="s">
        <v>62</v>
      </c>
      <c r="F673">
        <v>15</v>
      </c>
      <c r="H673">
        <v>12</v>
      </c>
      <c r="I673">
        <v>11</v>
      </c>
      <c r="J673">
        <v>2020</v>
      </c>
      <c r="K673">
        <v>13.4358702</v>
      </c>
      <c r="L673">
        <v>77.731243399999997</v>
      </c>
      <c r="M673">
        <v>7.1248321000000003E-2</v>
      </c>
      <c r="N673">
        <v>300.08499999999998</v>
      </c>
    </row>
    <row r="674" spans="1:14" x14ac:dyDescent="0.25">
      <c r="A674">
        <v>672</v>
      </c>
      <c r="B674" t="s">
        <v>314</v>
      </c>
      <c r="C674" t="s">
        <v>23</v>
      </c>
      <c r="D674" t="s">
        <v>58</v>
      </c>
      <c r="E674" t="s">
        <v>55</v>
      </c>
      <c r="F674">
        <v>15</v>
      </c>
      <c r="H674">
        <v>11</v>
      </c>
      <c r="I674">
        <v>11</v>
      </c>
      <c r="J674">
        <v>2020</v>
      </c>
      <c r="K674">
        <v>9.5208936000000008</v>
      </c>
      <c r="L674">
        <v>77.878456400000005</v>
      </c>
      <c r="M674">
        <v>0.21872065299999999</v>
      </c>
      <c r="N674">
        <v>302.26</v>
      </c>
    </row>
    <row r="675" spans="1:14" x14ac:dyDescent="0.25">
      <c r="A675">
        <v>673</v>
      </c>
      <c r="B675" t="s">
        <v>314</v>
      </c>
      <c r="C675" t="s">
        <v>120</v>
      </c>
      <c r="D675" t="s">
        <v>372</v>
      </c>
      <c r="E675" t="s">
        <v>21</v>
      </c>
      <c r="F675">
        <v>8</v>
      </c>
      <c r="H675">
        <v>3</v>
      </c>
      <c r="I675">
        <v>11</v>
      </c>
      <c r="J675">
        <v>2020</v>
      </c>
      <c r="K675">
        <v>26.586876950000001</v>
      </c>
      <c r="L675">
        <v>90.292931050000007</v>
      </c>
      <c r="M675">
        <v>1.920052E-3</v>
      </c>
      <c r="N675">
        <v>299.77999999999997</v>
      </c>
    </row>
    <row r="676" spans="1:14" x14ac:dyDescent="0.25">
      <c r="A676">
        <v>674</v>
      </c>
      <c r="B676" t="s">
        <v>314</v>
      </c>
      <c r="C676" t="s">
        <v>45</v>
      </c>
      <c r="D676" t="s">
        <v>89</v>
      </c>
      <c r="E676" t="s">
        <v>77</v>
      </c>
      <c r="F676">
        <v>37</v>
      </c>
      <c r="H676">
        <v>2</v>
      </c>
      <c r="I676">
        <v>11</v>
      </c>
      <c r="J676">
        <v>2020</v>
      </c>
      <c r="K676">
        <v>13.007081700000001</v>
      </c>
      <c r="L676">
        <v>76.099270300000001</v>
      </c>
      <c r="M676">
        <v>1.7161136E-2</v>
      </c>
      <c r="N676">
        <v>301.036</v>
      </c>
    </row>
    <row r="677" spans="1:14" x14ac:dyDescent="0.25">
      <c r="A677">
        <v>675</v>
      </c>
      <c r="B677" t="s">
        <v>314</v>
      </c>
      <c r="C677" t="s">
        <v>19</v>
      </c>
      <c r="D677" t="s">
        <v>211</v>
      </c>
      <c r="E677" t="s">
        <v>62</v>
      </c>
      <c r="F677">
        <v>40</v>
      </c>
      <c r="H677">
        <v>3</v>
      </c>
      <c r="I677">
        <v>11</v>
      </c>
      <c r="J677">
        <v>2020</v>
      </c>
      <c r="K677">
        <v>19.162772499999999</v>
      </c>
      <c r="L677">
        <v>74.858024299999997</v>
      </c>
      <c r="M677">
        <v>4.2372299999999998E-4</v>
      </c>
      <c r="N677">
        <v>303.29666659999998</v>
      </c>
    </row>
    <row r="678" spans="1:14" x14ac:dyDescent="0.25">
      <c r="A678">
        <v>676</v>
      </c>
      <c r="B678" t="s">
        <v>314</v>
      </c>
      <c r="C678" t="s">
        <v>19</v>
      </c>
      <c r="D678" t="s">
        <v>211</v>
      </c>
      <c r="E678" t="s">
        <v>62</v>
      </c>
      <c r="F678">
        <v>25</v>
      </c>
      <c r="H678">
        <v>3</v>
      </c>
      <c r="I678">
        <v>11</v>
      </c>
      <c r="J678">
        <v>2020</v>
      </c>
      <c r="K678">
        <v>19.162772499999999</v>
      </c>
      <c r="L678">
        <v>74.858024299999997</v>
      </c>
      <c r="M678">
        <v>4.2372299999999998E-4</v>
      </c>
      <c r="N678">
        <v>303.29666659999998</v>
      </c>
    </row>
    <row r="679" spans="1:14" x14ac:dyDescent="0.25">
      <c r="A679">
        <v>677</v>
      </c>
      <c r="B679" t="s">
        <v>318</v>
      </c>
      <c r="C679" t="s">
        <v>45</v>
      </c>
      <c r="D679" t="s">
        <v>109</v>
      </c>
      <c r="E679" t="s">
        <v>62</v>
      </c>
      <c r="F679">
        <v>30</v>
      </c>
      <c r="H679">
        <v>22</v>
      </c>
      <c r="I679">
        <v>11</v>
      </c>
      <c r="J679">
        <v>2020</v>
      </c>
      <c r="K679">
        <v>13.3400771</v>
      </c>
      <c r="L679">
        <v>77.100620800000002</v>
      </c>
      <c r="M679">
        <v>0.1394224</v>
      </c>
      <c r="N679">
        <v>300.065</v>
      </c>
    </row>
    <row r="680" spans="1:14" x14ac:dyDescent="0.25">
      <c r="A680">
        <v>678</v>
      </c>
      <c r="B680" t="s">
        <v>318</v>
      </c>
      <c r="C680" t="s">
        <v>95</v>
      </c>
      <c r="D680" t="s">
        <v>373</v>
      </c>
      <c r="E680" t="s">
        <v>17</v>
      </c>
      <c r="F680">
        <v>120</v>
      </c>
      <c r="H680">
        <v>21</v>
      </c>
      <c r="I680">
        <v>11</v>
      </c>
      <c r="J680">
        <v>2020</v>
      </c>
      <c r="K680">
        <v>22.275878899999999</v>
      </c>
      <c r="L680">
        <v>79.721044649999996</v>
      </c>
      <c r="M680">
        <v>2.1689664000000001E-2</v>
      </c>
      <c r="N680">
        <v>307.14</v>
      </c>
    </row>
    <row r="681" spans="1:14" x14ac:dyDescent="0.25">
      <c r="A681">
        <v>679</v>
      </c>
      <c r="B681" t="s">
        <v>318</v>
      </c>
      <c r="C681" t="s">
        <v>19</v>
      </c>
      <c r="D681" t="s">
        <v>374</v>
      </c>
      <c r="E681" t="s">
        <v>77</v>
      </c>
      <c r="F681">
        <v>65</v>
      </c>
      <c r="H681">
        <v>23</v>
      </c>
      <c r="I681">
        <v>11</v>
      </c>
      <c r="J681">
        <v>2020</v>
      </c>
      <c r="K681">
        <v>17.282607899999999</v>
      </c>
      <c r="L681">
        <v>73.456978699999993</v>
      </c>
      <c r="M681">
        <v>1.3960269000000001E-2</v>
      </c>
      <c r="N681">
        <v>302.81200000000001</v>
      </c>
    </row>
    <row r="682" spans="1:14" x14ac:dyDescent="0.25">
      <c r="A682">
        <v>680</v>
      </c>
      <c r="B682" t="s">
        <v>318</v>
      </c>
      <c r="C682" t="s">
        <v>19</v>
      </c>
      <c r="D682" t="s">
        <v>215</v>
      </c>
      <c r="E682" t="s">
        <v>62</v>
      </c>
      <c r="F682">
        <v>32</v>
      </c>
      <c r="H682">
        <v>6</v>
      </c>
      <c r="I682">
        <v>11</v>
      </c>
      <c r="J682">
        <v>2020</v>
      </c>
      <c r="K682">
        <v>20.0112475</v>
      </c>
      <c r="L682">
        <v>73.790236399999998</v>
      </c>
      <c r="M682">
        <v>4.1620329999999999E-3</v>
      </c>
      <c r="N682">
        <v>303.99666660000003</v>
      </c>
    </row>
    <row r="683" spans="1:14" x14ac:dyDescent="0.25">
      <c r="A683">
        <v>681</v>
      </c>
      <c r="B683" t="s">
        <v>318</v>
      </c>
      <c r="C683" t="s">
        <v>19</v>
      </c>
      <c r="D683" t="s">
        <v>221</v>
      </c>
      <c r="E683" t="s">
        <v>55</v>
      </c>
      <c r="F683">
        <v>9</v>
      </c>
      <c r="H683">
        <v>11</v>
      </c>
      <c r="I683">
        <v>11</v>
      </c>
      <c r="J683">
        <v>2020</v>
      </c>
      <c r="K683">
        <v>18.169843950000001</v>
      </c>
      <c r="L683">
        <v>76.117963209999999</v>
      </c>
      <c r="M683" s="1">
        <v>8.7499999999999999E-5</v>
      </c>
      <c r="N683">
        <v>307.67599999999999</v>
      </c>
    </row>
    <row r="684" spans="1:14" x14ac:dyDescent="0.25">
      <c r="A684">
        <v>682</v>
      </c>
      <c r="B684" t="s">
        <v>318</v>
      </c>
      <c r="C684" t="s">
        <v>19</v>
      </c>
      <c r="D684" t="s">
        <v>221</v>
      </c>
      <c r="E684" t="s">
        <v>375</v>
      </c>
      <c r="F684">
        <v>7</v>
      </c>
      <c r="H684">
        <v>31</v>
      </c>
      <c r="I684">
        <v>10</v>
      </c>
      <c r="J684">
        <v>2020</v>
      </c>
      <c r="K684">
        <v>18.169843950000001</v>
      </c>
      <c r="L684">
        <v>76.117963209999999</v>
      </c>
      <c r="M684">
        <v>7.537284E-3</v>
      </c>
      <c r="N684">
        <v>304.89600000000002</v>
      </c>
    </row>
    <row r="685" spans="1:14" x14ac:dyDescent="0.25">
      <c r="A685">
        <v>683</v>
      </c>
      <c r="B685" t="s">
        <v>318</v>
      </c>
      <c r="C685" t="s">
        <v>19</v>
      </c>
      <c r="D685" t="s">
        <v>125</v>
      </c>
      <c r="E685" t="s">
        <v>55</v>
      </c>
      <c r="F685">
        <v>16</v>
      </c>
      <c r="G685">
        <v>1</v>
      </c>
      <c r="H685">
        <v>18</v>
      </c>
      <c r="I685">
        <v>11</v>
      </c>
      <c r="J685">
        <v>2020</v>
      </c>
      <c r="K685">
        <v>18.521428</v>
      </c>
      <c r="L685">
        <v>73.854454099999998</v>
      </c>
      <c r="M685">
        <v>1.2301510000000001E-3</v>
      </c>
      <c r="N685">
        <v>303.49599999999998</v>
      </c>
    </row>
    <row r="686" spans="1:14" x14ac:dyDescent="0.25">
      <c r="A686">
        <v>684</v>
      </c>
      <c r="B686" t="s">
        <v>318</v>
      </c>
      <c r="C686" t="s">
        <v>19</v>
      </c>
      <c r="D686" t="s">
        <v>125</v>
      </c>
      <c r="E686" t="s">
        <v>62</v>
      </c>
      <c r="F686">
        <v>7</v>
      </c>
      <c r="H686">
        <v>27</v>
      </c>
      <c r="I686">
        <v>10</v>
      </c>
      <c r="J686">
        <v>2020</v>
      </c>
      <c r="K686">
        <v>18.521428</v>
      </c>
      <c r="L686">
        <v>73.854454099999998</v>
      </c>
      <c r="M686">
        <v>0.44270319000000002</v>
      </c>
      <c r="N686">
        <v>301.58</v>
      </c>
    </row>
    <row r="687" spans="1:14" x14ac:dyDescent="0.25">
      <c r="A687">
        <v>685</v>
      </c>
      <c r="B687" t="s">
        <v>318</v>
      </c>
      <c r="C687" t="s">
        <v>19</v>
      </c>
      <c r="D687" t="s">
        <v>150</v>
      </c>
      <c r="E687" t="s">
        <v>55</v>
      </c>
      <c r="F687">
        <v>30</v>
      </c>
      <c r="H687">
        <v>4</v>
      </c>
      <c r="I687">
        <v>11</v>
      </c>
      <c r="J687">
        <v>2020</v>
      </c>
      <c r="K687">
        <v>17.636128849999999</v>
      </c>
      <c r="L687">
        <v>74.298278080000003</v>
      </c>
      <c r="M687">
        <v>4.4283780000000002E-3</v>
      </c>
      <c r="N687">
        <v>305.74400000000003</v>
      </c>
    </row>
    <row r="688" spans="1:14" x14ac:dyDescent="0.25">
      <c r="A688">
        <v>686</v>
      </c>
      <c r="B688" t="s">
        <v>318</v>
      </c>
      <c r="C688" t="s">
        <v>19</v>
      </c>
      <c r="D688" t="s">
        <v>150</v>
      </c>
      <c r="E688" t="s">
        <v>62</v>
      </c>
      <c r="F688">
        <v>5</v>
      </c>
      <c r="H688">
        <v>9</v>
      </c>
      <c r="I688">
        <v>11</v>
      </c>
      <c r="J688">
        <v>2020</v>
      </c>
      <c r="K688">
        <v>17.636128849999999</v>
      </c>
      <c r="L688">
        <v>74.298278080000003</v>
      </c>
      <c r="M688">
        <v>2.1547499999999999E-4</v>
      </c>
      <c r="N688">
        <v>304.81333339999998</v>
      </c>
    </row>
    <row r="689" spans="1:14" x14ac:dyDescent="0.25">
      <c r="A689">
        <v>687</v>
      </c>
      <c r="B689" t="s">
        <v>318</v>
      </c>
      <c r="C689" t="s">
        <v>19</v>
      </c>
      <c r="D689" t="s">
        <v>256</v>
      </c>
      <c r="E689" t="s">
        <v>55</v>
      </c>
      <c r="F689">
        <v>4</v>
      </c>
      <c r="H689">
        <v>22</v>
      </c>
      <c r="I689">
        <v>10</v>
      </c>
      <c r="J689">
        <v>2020</v>
      </c>
      <c r="K689">
        <v>20.825623149999998</v>
      </c>
      <c r="L689">
        <v>78.613145500000002</v>
      </c>
      <c r="M689">
        <v>0.172568377</v>
      </c>
      <c r="N689">
        <v>302.92</v>
      </c>
    </row>
    <row r="690" spans="1:14" x14ac:dyDescent="0.25">
      <c r="A690">
        <v>688</v>
      </c>
      <c r="B690" t="s">
        <v>322</v>
      </c>
      <c r="C690" t="s">
        <v>252</v>
      </c>
      <c r="D690" t="s">
        <v>252</v>
      </c>
      <c r="E690" t="s">
        <v>55</v>
      </c>
      <c r="F690">
        <v>13</v>
      </c>
      <c r="H690">
        <v>7</v>
      </c>
      <c r="I690">
        <v>12</v>
      </c>
      <c r="J690">
        <v>2020</v>
      </c>
      <c r="K690">
        <v>30.729843949999999</v>
      </c>
      <c r="L690">
        <v>76.784145670000001</v>
      </c>
      <c r="M690" s="1">
        <v>7.1799999999999997E-5</v>
      </c>
      <c r="N690">
        <v>294.7233334</v>
      </c>
    </row>
    <row r="691" spans="1:14" x14ac:dyDescent="0.25">
      <c r="A691">
        <v>689</v>
      </c>
      <c r="B691" t="s">
        <v>322</v>
      </c>
      <c r="C691" t="s">
        <v>19</v>
      </c>
      <c r="D691" t="s">
        <v>61</v>
      </c>
      <c r="E691" t="s">
        <v>233</v>
      </c>
      <c r="F691">
        <v>40</v>
      </c>
      <c r="H691">
        <v>2</v>
      </c>
      <c r="I691">
        <v>12</v>
      </c>
      <c r="J691">
        <v>2020</v>
      </c>
      <c r="K691">
        <v>20.761812249999998</v>
      </c>
      <c r="L691">
        <v>77.192115670000007</v>
      </c>
      <c r="M691" s="1">
        <v>1.5E-5</v>
      </c>
      <c r="N691">
        <v>304.71333340000001</v>
      </c>
    </row>
    <row r="692" spans="1:14" x14ac:dyDescent="0.25">
      <c r="A692">
        <v>690</v>
      </c>
      <c r="B692" t="s">
        <v>322</v>
      </c>
      <c r="C692" t="s">
        <v>19</v>
      </c>
      <c r="D692" t="s">
        <v>150</v>
      </c>
      <c r="E692" t="s">
        <v>62</v>
      </c>
      <c r="F692">
        <v>7</v>
      </c>
      <c r="H692">
        <v>24</v>
      </c>
      <c r="I692">
        <v>11</v>
      </c>
      <c r="J692">
        <v>2020</v>
      </c>
      <c r="K692">
        <v>17.636128849999999</v>
      </c>
      <c r="L692">
        <v>74.298278080000003</v>
      </c>
      <c r="M692">
        <v>2.0533972000000001E-2</v>
      </c>
      <c r="N692">
        <v>305.18</v>
      </c>
    </row>
    <row r="693" spans="1:14" x14ac:dyDescent="0.25">
      <c r="A693">
        <v>691</v>
      </c>
      <c r="B693" t="s">
        <v>322</v>
      </c>
      <c r="C693" t="s">
        <v>19</v>
      </c>
      <c r="D693" t="s">
        <v>125</v>
      </c>
      <c r="E693" t="s">
        <v>55</v>
      </c>
      <c r="F693">
        <v>5</v>
      </c>
      <c r="H693">
        <v>1</v>
      </c>
      <c r="I693">
        <v>6</v>
      </c>
      <c r="J693">
        <v>2020</v>
      </c>
      <c r="K693">
        <v>18.521428</v>
      </c>
      <c r="L693">
        <v>73.854454099999998</v>
      </c>
      <c r="M693">
        <v>3.3818722000000002E-2</v>
      </c>
      <c r="N693">
        <v>315.49</v>
      </c>
    </row>
    <row r="694" spans="1:14" x14ac:dyDescent="0.25">
      <c r="A694">
        <v>692</v>
      </c>
      <c r="B694" t="s">
        <v>322</v>
      </c>
      <c r="C694" t="s">
        <v>19</v>
      </c>
      <c r="D694" t="s">
        <v>150</v>
      </c>
      <c r="E694" t="s">
        <v>55</v>
      </c>
      <c r="F694">
        <v>27</v>
      </c>
      <c r="H694">
        <v>13</v>
      </c>
      <c r="I694">
        <v>11</v>
      </c>
      <c r="J694">
        <v>2020</v>
      </c>
      <c r="K694">
        <v>17.636128849999999</v>
      </c>
      <c r="L694">
        <v>74.298278080000003</v>
      </c>
      <c r="M694">
        <v>1.9709799999999999E-4</v>
      </c>
      <c r="N694">
        <v>305.19666660000001</v>
      </c>
    </row>
    <row r="695" spans="1:14" x14ac:dyDescent="0.25">
      <c r="A695">
        <v>693</v>
      </c>
      <c r="B695" t="s">
        <v>326</v>
      </c>
      <c r="C695" t="s">
        <v>19</v>
      </c>
      <c r="D695" t="s">
        <v>215</v>
      </c>
      <c r="E695" t="s">
        <v>62</v>
      </c>
      <c r="F695">
        <v>8</v>
      </c>
      <c r="H695">
        <v>4</v>
      </c>
      <c r="I695">
        <v>12</v>
      </c>
      <c r="J695">
        <v>2020</v>
      </c>
      <c r="K695">
        <v>20.0112475</v>
      </c>
      <c r="L695">
        <v>73.790236399999998</v>
      </c>
      <c r="M695">
        <v>8.9152399999999998E-4</v>
      </c>
      <c r="N695">
        <v>303.74</v>
      </c>
    </row>
    <row r="696" spans="1:14" x14ac:dyDescent="0.25">
      <c r="A696">
        <v>694</v>
      </c>
      <c r="B696" t="s">
        <v>326</v>
      </c>
      <c r="C696" t="s">
        <v>346</v>
      </c>
      <c r="D696" t="s">
        <v>376</v>
      </c>
      <c r="E696" t="s">
        <v>21</v>
      </c>
      <c r="F696">
        <v>112</v>
      </c>
      <c r="H696">
        <v>6</v>
      </c>
      <c r="I696">
        <v>12</v>
      </c>
      <c r="J696">
        <v>2020</v>
      </c>
      <c r="K696">
        <v>24.672348700000001</v>
      </c>
      <c r="L696">
        <v>83.920903969999998</v>
      </c>
      <c r="M696" s="1">
        <v>3.8600000000000003E-5</v>
      </c>
      <c r="N696">
        <v>297.42666659999998</v>
      </c>
    </row>
    <row r="697" spans="1:14" x14ac:dyDescent="0.25">
      <c r="A697">
        <v>695</v>
      </c>
      <c r="B697" t="s">
        <v>327</v>
      </c>
      <c r="C697" t="s">
        <v>45</v>
      </c>
      <c r="D697" t="s">
        <v>144</v>
      </c>
      <c r="E697" t="s">
        <v>55</v>
      </c>
      <c r="F697">
        <v>29</v>
      </c>
      <c r="H697">
        <v>16</v>
      </c>
      <c r="I697">
        <v>12</v>
      </c>
      <c r="J697">
        <v>2020</v>
      </c>
      <c r="K697">
        <v>16.083333</v>
      </c>
      <c r="L697">
        <v>77.166667000000004</v>
      </c>
      <c r="M697">
        <v>4.3144E-4</v>
      </c>
      <c r="N697">
        <v>304.98399999999998</v>
      </c>
    </row>
    <row r="698" spans="1:14" x14ac:dyDescent="0.25">
      <c r="A698">
        <v>696</v>
      </c>
      <c r="B698" t="s">
        <v>327</v>
      </c>
      <c r="C698" t="s">
        <v>27</v>
      </c>
      <c r="D698" t="s">
        <v>40</v>
      </c>
      <c r="E698" t="s">
        <v>62</v>
      </c>
      <c r="F698">
        <v>11</v>
      </c>
      <c r="H698">
        <v>6</v>
      </c>
      <c r="I698">
        <v>12</v>
      </c>
      <c r="J698">
        <v>2020</v>
      </c>
      <c r="K698">
        <v>8.4882267000000002</v>
      </c>
      <c r="L698">
        <v>76.947551000000004</v>
      </c>
      <c r="M698">
        <v>0.47309138899999997</v>
      </c>
      <c r="N698">
        <v>300.76</v>
      </c>
    </row>
    <row r="699" spans="1:14" x14ac:dyDescent="0.25">
      <c r="A699">
        <v>697</v>
      </c>
      <c r="B699" t="s">
        <v>377</v>
      </c>
      <c r="C699" t="s">
        <v>19</v>
      </c>
      <c r="D699" t="s">
        <v>211</v>
      </c>
      <c r="E699" t="s">
        <v>62</v>
      </c>
      <c r="F699">
        <v>14</v>
      </c>
      <c r="H699">
        <v>18</v>
      </c>
      <c r="I699">
        <v>12</v>
      </c>
      <c r="J699">
        <v>2020</v>
      </c>
      <c r="K699">
        <v>19.162772499999999</v>
      </c>
      <c r="L699">
        <v>74.858024299999997</v>
      </c>
      <c r="M699">
        <v>8.7531961000000005E-2</v>
      </c>
      <c r="N699">
        <v>301.79599999999999</v>
      </c>
    </row>
    <row r="700" spans="1:14" x14ac:dyDescent="0.25">
      <c r="A700">
        <v>698</v>
      </c>
      <c r="B700" t="s">
        <v>377</v>
      </c>
      <c r="C700" t="s">
        <v>19</v>
      </c>
      <c r="D700" t="s">
        <v>215</v>
      </c>
      <c r="E700" t="s">
        <v>62</v>
      </c>
      <c r="F700">
        <v>9</v>
      </c>
      <c r="H700">
        <v>18</v>
      </c>
      <c r="I700">
        <v>12</v>
      </c>
      <c r="J700">
        <v>2020</v>
      </c>
      <c r="K700">
        <v>20.0112475</v>
      </c>
      <c r="L700">
        <v>73.790236399999998</v>
      </c>
      <c r="M700">
        <v>9.0582160999999994E-2</v>
      </c>
      <c r="N700">
        <v>300.41000000000003</v>
      </c>
    </row>
    <row r="701" spans="1:14" x14ac:dyDescent="0.25">
      <c r="A701">
        <v>699</v>
      </c>
      <c r="B701" t="s">
        <v>377</v>
      </c>
      <c r="C701" t="s">
        <v>23</v>
      </c>
      <c r="D701" t="s">
        <v>79</v>
      </c>
      <c r="E701" t="s">
        <v>17</v>
      </c>
      <c r="F701">
        <v>21</v>
      </c>
      <c r="H701">
        <v>21</v>
      </c>
      <c r="I701">
        <v>12</v>
      </c>
      <c r="J701">
        <v>2020</v>
      </c>
      <c r="K701">
        <v>11.7406259</v>
      </c>
      <c r="L701">
        <v>78.963713100000007</v>
      </c>
      <c r="M701">
        <v>0.48920268700000002</v>
      </c>
      <c r="N701">
        <v>299.3</v>
      </c>
    </row>
    <row r="702" spans="1:14" x14ac:dyDescent="0.25">
      <c r="A702">
        <v>700</v>
      </c>
      <c r="B702" t="s">
        <v>377</v>
      </c>
      <c r="C702" t="s">
        <v>23</v>
      </c>
      <c r="D702" t="s">
        <v>187</v>
      </c>
      <c r="E702" t="s">
        <v>55</v>
      </c>
      <c r="F702">
        <v>8</v>
      </c>
      <c r="H702">
        <v>23</v>
      </c>
      <c r="I702">
        <v>12</v>
      </c>
      <c r="J702">
        <v>2020</v>
      </c>
      <c r="K702">
        <v>9.4477045000000004</v>
      </c>
      <c r="L702">
        <v>77.800043400000007</v>
      </c>
      <c r="M702">
        <v>0.29425020099999999</v>
      </c>
      <c r="N702">
        <v>300.48</v>
      </c>
    </row>
    <row r="703" spans="1:14" x14ac:dyDescent="0.25">
      <c r="A703">
        <v>701</v>
      </c>
      <c r="B703" t="s">
        <v>377</v>
      </c>
      <c r="C703" t="s">
        <v>27</v>
      </c>
      <c r="D703" t="s">
        <v>216</v>
      </c>
      <c r="E703" t="s">
        <v>17</v>
      </c>
      <c r="F703">
        <v>16</v>
      </c>
      <c r="H703">
        <v>9</v>
      </c>
      <c r="I703">
        <v>12</v>
      </c>
      <c r="J703">
        <v>2020</v>
      </c>
      <c r="K703">
        <v>11.8763836</v>
      </c>
      <c r="L703">
        <v>75.373797300000007</v>
      </c>
      <c r="N703">
        <v>303.36500000000001</v>
      </c>
    </row>
    <row r="704" spans="1:14" x14ac:dyDescent="0.25">
      <c r="A704">
        <v>702</v>
      </c>
      <c r="B704" t="s">
        <v>377</v>
      </c>
      <c r="C704" t="s">
        <v>19</v>
      </c>
      <c r="D704" t="s">
        <v>229</v>
      </c>
      <c r="E704" t="s">
        <v>17</v>
      </c>
      <c r="F704">
        <v>72</v>
      </c>
      <c r="H704">
        <v>7</v>
      </c>
      <c r="I704">
        <v>12</v>
      </c>
      <c r="J704">
        <v>2020</v>
      </c>
      <c r="K704">
        <v>16.702841200000002</v>
      </c>
      <c r="L704">
        <v>74.240532900000005</v>
      </c>
      <c r="M704" s="1">
        <v>6.8700000000000003E-5</v>
      </c>
      <c r="N704">
        <v>302.94</v>
      </c>
    </row>
    <row r="705" spans="1:14" x14ac:dyDescent="0.25">
      <c r="A705">
        <v>703</v>
      </c>
      <c r="B705" t="s">
        <v>377</v>
      </c>
      <c r="C705" t="s">
        <v>19</v>
      </c>
      <c r="D705" t="s">
        <v>150</v>
      </c>
      <c r="E705" t="s">
        <v>17</v>
      </c>
      <c r="F705">
        <v>116</v>
      </c>
      <c r="H705">
        <v>7</v>
      </c>
      <c r="I705">
        <v>12</v>
      </c>
      <c r="J705">
        <v>2020</v>
      </c>
      <c r="K705">
        <v>17.636128849999999</v>
      </c>
      <c r="L705">
        <v>74.298278080000003</v>
      </c>
      <c r="M705">
        <v>6.0410699999999999E-4</v>
      </c>
      <c r="N705">
        <v>303.45999999999998</v>
      </c>
    </row>
    <row r="706" spans="1:14" x14ac:dyDescent="0.25">
      <c r="A706">
        <v>704</v>
      </c>
      <c r="B706" t="s">
        <v>378</v>
      </c>
      <c r="C706" t="s">
        <v>19</v>
      </c>
      <c r="D706" t="s">
        <v>237</v>
      </c>
      <c r="E706" t="s">
        <v>17</v>
      </c>
      <c r="F706">
        <v>53</v>
      </c>
      <c r="H706">
        <v>28</v>
      </c>
      <c r="I706">
        <v>12</v>
      </c>
      <c r="J706">
        <v>2020</v>
      </c>
      <c r="K706">
        <v>20.952109799999999</v>
      </c>
      <c r="L706">
        <v>77.733316799999997</v>
      </c>
      <c r="M706" s="1">
        <v>5.7899999999999998E-5</v>
      </c>
      <c r="N706">
        <v>302.64</v>
      </c>
    </row>
    <row r="707" spans="1:14" x14ac:dyDescent="0.25">
      <c r="A707">
        <v>705</v>
      </c>
      <c r="B707" t="s">
        <v>378</v>
      </c>
      <c r="C707" t="s">
        <v>319</v>
      </c>
      <c r="D707" t="s">
        <v>379</v>
      </c>
      <c r="E707" t="s">
        <v>17</v>
      </c>
      <c r="F707">
        <v>36</v>
      </c>
      <c r="H707">
        <v>26</v>
      </c>
      <c r="I707">
        <v>12</v>
      </c>
      <c r="J707">
        <v>2020</v>
      </c>
      <c r="K707">
        <v>23.385892299999998</v>
      </c>
      <c r="L707">
        <v>92.930598910000001</v>
      </c>
      <c r="M707" s="1">
        <v>7.0400000000000004E-5</v>
      </c>
      <c r="N707">
        <v>292.95666660000001</v>
      </c>
    </row>
    <row r="708" spans="1:14" x14ac:dyDescent="0.25">
      <c r="A708">
        <v>706</v>
      </c>
      <c r="B708" t="s">
        <v>378</v>
      </c>
      <c r="C708" t="s">
        <v>34</v>
      </c>
      <c r="D708" t="s">
        <v>323</v>
      </c>
      <c r="E708" t="s">
        <v>17</v>
      </c>
      <c r="F708">
        <v>31</v>
      </c>
      <c r="H708">
        <v>3</v>
      </c>
      <c r="I708">
        <v>1</v>
      </c>
      <c r="J708">
        <v>2020</v>
      </c>
      <c r="K708">
        <v>19.172095850000002</v>
      </c>
      <c r="L708">
        <v>83.335030849999995</v>
      </c>
      <c r="M708">
        <v>3.1828599999999999E-2</v>
      </c>
      <c r="N708">
        <v>296.48333339999999</v>
      </c>
    </row>
    <row r="709" spans="1:14" x14ac:dyDescent="0.25">
      <c r="A709">
        <v>707</v>
      </c>
      <c r="B709" t="s">
        <v>378</v>
      </c>
      <c r="C709" t="s">
        <v>19</v>
      </c>
      <c r="D709" t="s">
        <v>255</v>
      </c>
      <c r="E709" t="s">
        <v>62</v>
      </c>
      <c r="F709">
        <v>10</v>
      </c>
      <c r="H709">
        <v>16</v>
      </c>
      <c r="I709">
        <v>10</v>
      </c>
      <c r="J709">
        <v>2020</v>
      </c>
      <c r="K709">
        <v>18.991844199999999</v>
      </c>
      <c r="L709">
        <v>75.909784000000002</v>
      </c>
      <c r="M709">
        <v>1.976420015</v>
      </c>
      <c r="N709">
        <v>299.16000000000003</v>
      </c>
    </row>
    <row r="710" spans="1:14" x14ac:dyDescent="0.25">
      <c r="A710">
        <v>708</v>
      </c>
      <c r="B710" t="s">
        <v>378</v>
      </c>
      <c r="C710" t="s">
        <v>19</v>
      </c>
      <c r="D710" t="s">
        <v>255</v>
      </c>
      <c r="E710" t="s">
        <v>62</v>
      </c>
      <c r="F710">
        <v>15</v>
      </c>
      <c r="H710">
        <v>16</v>
      </c>
      <c r="I710">
        <v>9</v>
      </c>
      <c r="J710">
        <v>2020</v>
      </c>
      <c r="K710">
        <v>18.991844199999999</v>
      </c>
      <c r="L710">
        <v>75.909784000000002</v>
      </c>
      <c r="M710">
        <v>0.634525648</v>
      </c>
      <c r="N710">
        <v>304.54000000000002</v>
      </c>
    </row>
    <row r="711" spans="1:14" x14ac:dyDescent="0.25">
      <c r="A711">
        <v>709</v>
      </c>
      <c r="B711" t="s">
        <v>378</v>
      </c>
      <c r="C711" t="s">
        <v>19</v>
      </c>
      <c r="D711" t="s">
        <v>380</v>
      </c>
      <c r="E711" t="s">
        <v>17</v>
      </c>
      <c r="F711">
        <v>66</v>
      </c>
      <c r="H711">
        <v>5</v>
      </c>
      <c r="I711">
        <v>10</v>
      </c>
      <c r="J711">
        <v>2020</v>
      </c>
      <c r="K711">
        <v>19.290313650000002</v>
      </c>
      <c r="L711">
        <v>76.602903429999998</v>
      </c>
      <c r="M711">
        <v>6.2496468999999999E-2</v>
      </c>
      <c r="N711">
        <v>304.35500000000002</v>
      </c>
    </row>
    <row r="712" spans="1:14" x14ac:dyDescent="0.25">
      <c r="A712">
        <v>710</v>
      </c>
      <c r="B712" t="s">
        <v>14</v>
      </c>
      <c r="C712" t="s">
        <v>336</v>
      </c>
      <c r="D712" t="s">
        <v>336</v>
      </c>
      <c r="E712" t="s">
        <v>77</v>
      </c>
      <c r="F712">
        <v>6</v>
      </c>
      <c r="H712">
        <v>4</v>
      </c>
      <c r="I712">
        <v>1</v>
      </c>
      <c r="J712">
        <v>2019</v>
      </c>
      <c r="K712">
        <v>20.271252100000002</v>
      </c>
      <c r="L712">
        <v>73.001458799999995</v>
      </c>
      <c r="M712" s="1">
        <v>8.7200000000000005E-5</v>
      </c>
      <c r="N712">
        <v>304.06666660000002</v>
      </c>
    </row>
    <row r="713" spans="1:14" x14ac:dyDescent="0.25">
      <c r="A713">
        <v>711</v>
      </c>
      <c r="B713" t="s">
        <v>14</v>
      </c>
      <c r="C713" t="s">
        <v>25</v>
      </c>
      <c r="D713" t="s">
        <v>333</v>
      </c>
      <c r="E713" t="s">
        <v>17</v>
      </c>
      <c r="F713">
        <v>12</v>
      </c>
      <c r="H713">
        <v>1</v>
      </c>
      <c r="I713">
        <v>1</v>
      </c>
      <c r="J713">
        <v>2019</v>
      </c>
      <c r="K713">
        <v>23.601555699999999</v>
      </c>
      <c r="L713">
        <v>72.386798099999993</v>
      </c>
      <c r="M713">
        <v>1.1204099999999999E-4</v>
      </c>
      <c r="N713">
        <v>298.01</v>
      </c>
    </row>
    <row r="714" spans="1:14" x14ac:dyDescent="0.25">
      <c r="A714">
        <v>712</v>
      </c>
      <c r="B714" t="s">
        <v>14</v>
      </c>
      <c r="C714" t="s">
        <v>45</v>
      </c>
      <c r="D714" t="s">
        <v>60</v>
      </c>
      <c r="E714" t="s">
        <v>17</v>
      </c>
      <c r="F714">
        <v>25</v>
      </c>
      <c r="H714">
        <v>31</v>
      </c>
      <c r="I714">
        <v>12</v>
      </c>
      <c r="J714">
        <v>2018</v>
      </c>
      <c r="K714">
        <v>14.787482499999999</v>
      </c>
      <c r="L714">
        <v>75.399673100000001</v>
      </c>
      <c r="M714">
        <v>4.6883539999999996E-3</v>
      </c>
      <c r="N714">
        <v>300.98</v>
      </c>
    </row>
    <row r="715" spans="1:14" x14ac:dyDescent="0.25">
      <c r="A715">
        <v>713</v>
      </c>
      <c r="B715" t="s">
        <v>14</v>
      </c>
      <c r="C715" t="s">
        <v>45</v>
      </c>
      <c r="D715" t="s">
        <v>60</v>
      </c>
      <c r="E715" t="s">
        <v>17</v>
      </c>
      <c r="F715">
        <v>13</v>
      </c>
      <c r="H715">
        <v>3</v>
      </c>
      <c r="I715">
        <v>1</v>
      </c>
      <c r="J715">
        <v>2019</v>
      </c>
      <c r="K715">
        <v>14.787482499999999</v>
      </c>
      <c r="L715">
        <v>75.399673100000001</v>
      </c>
      <c r="M715">
        <v>2.7962499999999998E-4</v>
      </c>
      <c r="N715">
        <v>300.83999999999997</v>
      </c>
    </row>
    <row r="716" spans="1:14" x14ac:dyDescent="0.25">
      <c r="A716">
        <v>714</v>
      </c>
      <c r="B716" t="s">
        <v>14</v>
      </c>
      <c r="C716" t="s">
        <v>23</v>
      </c>
      <c r="D716" t="s">
        <v>152</v>
      </c>
      <c r="E716" t="s">
        <v>55</v>
      </c>
      <c r="F716">
        <v>37</v>
      </c>
      <c r="H716">
        <v>4</v>
      </c>
      <c r="I716">
        <v>1</v>
      </c>
      <c r="J716">
        <v>2019</v>
      </c>
      <c r="K716">
        <v>12.09680475</v>
      </c>
      <c r="L716">
        <v>78.193043009999997</v>
      </c>
      <c r="M716">
        <v>2.9212156E-2</v>
      </c>
      <c r="N716">
        <v>303.125</v>
      </c>
    </row>
    <row r="717" spans="1:14" x14ac:dyDescent="0.25">
      <c r="A717">
        <v>715</v>
      </c>
      <c r="B717" t="s">
        <v>14</v>
      </c>
      <c r="C717" t="s">
        <v>23</v>
      </c>
      <c r="D717" t="s">
        <v>152</v>
      </c>
      <c r="E717" t="s">
        <v>375</v>
      </c>
      <c r="F717">
        <v>11</v>
      </c>
      <c r="H717">
        <v>4</v>
      </c>
      <c r="I717">
        <v>1</v>
      </c>
      <c r="J717">
        <v>2019</v>
      </c>
      <c r="K717">
        <v>12.09680475</v>
      </c>
      <c r="L717">
        <v>78.193043009999997</v>
      </c>
      <c r="M717">
        <v>2.9212156E-2</v>
      </c>
      <c r="N717">
        <v>303.125</v>
      </c>
    </row>
    <row r="718" spans="1:14" x14ac:dyDescent="0.25">
      <c r="A718">
        <v>716</v>
      </c>
      <c r="B718" t="s">
        <v>14</v>
      </c>
      <c r="C718" t="s">
        <v>346</v>
      </c>
      <c r="D718" t="s">
        <v>381</v>
      </c>
      <c r="E718" t="s">
        <v>55</v>
      </c>
      <c r="F718">
        <v>134</v>
      </c>
      <c r="H718">
        <v>16</v>
      </c>
      <c r="I718">
        <v>10</v>
      </c>
      <c r="J718">
        <v>2018</v>
      </c>
      <c r="K718">
        <v>26.131004300000001</v>
      </c>
      <c r="L718">
        <v>84.391256609999999</v>
      </c>
      <c r="M718">
        <v>0.103255029</v>
      </c>
      <c r="N718">
        <v>300.88799999999998</v>
      </c>
    </row>
    <row r="719" spans="1:14" x14ac:dyDescent="0.25">
      <c r="A719">
        <v>717</v>
      </c>
      <c r="B719" t="s">
        <v>14</v>
      </c>
      <c r="C719" t="s">
        <v>105</v>
      </c>
      <c r="D719" t="s">
        <v>382</v>
      </c>
      <c r="E719" t="s">
        <v>55</v>
      </c>
      <c r="F719">
        <v>5</v>
      </c>
      <c r="H719">
        <v>10</v>
      </c>
      <c r="I719">
        <v>12</v>
      </c>
      <c r="J719">
        <v>2018</v>
      </c>
      <c r="K719">
        <v>19.119128249999999</v>
      </c>
      <c r="L719">
        <v>81.829186489999998</v>
      </c>
      <c r="M719">
        <v>5.192772E-3</v>
      </c>
      <c r="N719">
        <v>301.38799999999998</v>
      </c>
    </row>
    <row r="720" spans="1:14" x14ac:dyDescent="0.25">
      <c r="A720">
        <v>718</v>
      </c>
      <c r="B720" t="s">
        <v>14</v>
      </c>
      <c r="C720" t="s">
        <v>45</v>
      </c>
      <c r="D720" t="s">
        <v>383</v>
      </c>
      <c r="E720" t="s">
        <v>62</v>
      </c>
      <c r="F720">
        <v>32</v>
      </c>
      <c r="H720">
        <v>20</v>
      </c>
      <c r="I720">
        <v>12</v>
      </c>
      <c r="J720">
        <v>2018</v>
      </c>
      <c r="K720">
        <v>14.4679807</v>
      </c>
      <c r="L720">
        <v>75.919568200000001</v>
      </c>
      <c r="M720">
        <v>3.7525999999999998E-4</v>
      </c>
      <c r="N720">
        <v>302.25</v>
      </c>
    </row>
    <row r="721" spans="1:14" x14ac:dyDescent="0.25">
      <c r="A721">
        <v>719</v>
      </c>
      <c r="B721" t="s">
        <v>14</v>
      </c>
      <c r="C721" t="s">
        <v>45</v>
      </c>
      <c r="D721" t="s">
        <v>103</v>
      </c>
      <c r="E721" t="s">
        <v>17</v>
      </c>
      <c r="F721">
        <v>170</v>
      </c>
      <c r="H721">
        <v>25</v>
      </c>
      <c r="I721">
        <v>12</v>
      </c>
      <c r="J721">
        <v>2018</v>
      </c>
      <c r="K721">
        <v>13.932609299999999</v>
      </c>
      <c r="L721">
        <v>75.574978000000002</v>
      </c>
      <c r="M721">
        <v>6.0165700000000002E-4</v>
      </c>
      <c r="N721">
        <v>303.68400000000003</v>
      </c>
    </row>
    <row r="722" spans="1:14" x14ac:dyDescent="0.25">
      <c r="A722">
        <v>720</v>
      </c>
      <c r="B722" t="s">
        <v>14</v>
      </c>
      <c r="C722" t="s">
        <v>27</v>
      </c>
      <c r="D722" t="s">
        <v>214</v>
      </c>
      <c r="E722" t="s">
        <v>17</v>
      </c>
      <c r="F722">
        <v>49</v>
      </c>
      <c r="H722">
        <v>26</v>
      </c>
      <c r="I722">
        <v>12</v>
      </c>
      <c r="J722">
        <v>2018</v>
      </c>
      <c r="K722">
        <v>12.5035577</v>
      </c>
      <c r="L722">
        <v>74.990702200000001</v>
      </c>
      <c r="M722">
        <v>6.5084286000000005E-2</v>
      </c>
      <c r="N722">
        <v>301.17200000000003</v>
      </c>
    </row>
    <row r="723" spans="1:14" x14ac:dyDescent="0.25">
      <c r="A723">
        <v>721</v>
      </c>
      <c r="B723" t="s">
        <v>14</v>
      </c>
      <c r="C723" t="s">
        <v>27</v>
      </c>
      <c r="D723" t="s">
        <v>123</v>
      </c>
      <c r="E723" t="s">
        <v>17</v>
      </c>
      <c r="F723">
        <v>70</v>
      </c>
      <c r="H723">
        <v>24</v>
      </c>
      <c r="I723">
        <v>12</v>
      </c>
      <c r="J723">
        <v>2018</v>
      </c>
      <c r="K723">
        <v>11.715218999999999</v>
      </c>
      <c r="L723">
        <v>76.126902950000002</v>
      </c>
      <c r="M723">
        <v>0.29338878499999999</v>
      </c>
      <c r="N723">
        <v>298.97000000000003</v>
      </c>
    </row>
    <row r="724" spans="1:14" x14ac:dyDescent="0.25">
      <c r="A724">
        <v>722</v>
      </c>
      <c r="B724" t="s">
        <v>14</v>
      </c>
      <c r="C724" t="s">
        <v>19</v>
      </c>
      <c r="D724" t="s">
        <v>116</v>
      </c>
      <c r="E724" t="s">
        <v>17</v>
      </c>
      <c r="F724">
        <v>11</v>
      </c>
      <c r="H724">
        <v>26</v>
      </c>
      <c r="I724">
        <v>12</v>
      </c>
      <c r="J724">
        <v>2018</v>
      </c>
      <c r="K724">
        <v>16.135719300000002</v>
      </c>
      <c r="L724">
        <v>73.652208599999994</v>
      </c>
      <c r="M724" s="1">
        <v>8.1100000000000006E-5</v>
      </c>
      <c r="N724">
        <v>302.38666660000001</v>
      </c>
    </row>
    <row r="725" spans="1:14" x14ac:dyDescent="0.25">
      <c r="A725">
        <v>723</v>
      </c>
      <c r="B725" t="s">
        <v>18</v>
      </c>
      <c r="C725" t="s">
        <v>120</v>
      </c>
      <c r="D725" t="s">
        <v>384</v>
      </c>
      <c r="E725" t="s">
        <v>55</v>
      </c>
      <c r="F725">
        <v>12</v>
      </c>
      <c r="H725">
        <v>6</v>
      </c>
      <c r="I725">
        <v>1</v>
      </c>
      <c r="J725">
        <v>2019</v>
      </c>
      <c r="K725">
        <v>26.757792500000001</v>
      </c>
      <c r="L725">
        <v>94.207964500000003</v>
      </c>
      <c r="M725">
        <v>2.0725283000000001E-2</v>
      </c>
      <c r="N725">
        <v>293.6033334</v>
      </c>
    </row>
    <row r="726" spans="1:14" x14ac:dyDescent="0.25">
      <c r="A726">
        <v>724</v>
      </c>
      <c r="B726" t="s">
        <v>18</v>
      </c>
      <c r="C726" t="s">
        <v>25</v>
      </c>
      <c r="D726" t="s">
        <v>51</v>
      </c>
      <c r="E726" t="s">
        <v>17</v>
      </c>
      <c r="F726">
        <v>75</v>
      </c>
      <c r="H726">
        <v>10</v>
      </c>
      <c r="I726">
        <v>1</v>
      </c>
      <c r="J726">
        <v>2019</v>
      </c>
      <c r="K726">
        <v>22.5584995</v>
      </c>
      <c r="L726">
        <v>72.962562899999995</v>
      </c>
      <c r="M726" s="1">
        <v>6.69E-5</v>
      </c>
      <c r="N726">
        <v>298.74799999999999</v>
      </c>
    </row>
    <row r="727" spans="1:14" x14ac:dyDescent="0.25">
      <c r="A727">
        <v>725</v>
      </c>
      <c r="B727" t="s">
        <v>18</v>
      </c>
      <c r="C727" t="s">
        <v>19</v>
      </c>
      <c r="D727" t="s">
        <v>20</v>
      </c>
      <c r="E727" t="s">
        <v>21</v>
      </c>
      <c r="F727">
        <v>3</v>
      </c>
      <c r="G727">
        <v>1</v>
      </c>
      <c r="H727">
        <v>7</v>
      </c>
      <c r="I727">
        <v>1</v>
      </c>
      <c r="J727">
        <v>2019</v>
      </c>
      <c r="K727">
        <v>19.759070349999998</v>
      </c>
      <c r="L727">
        <v>80.162280730000006</v>
      </c>
      <c r="M727" s="1">
        <v>4.7899999999999999E-5</v>
      </c>
      <c r="N727">
        <v>300.23599999999999</v>
      </c>
    </row>
    <row r="728" spans="1:14" x14ac:dyDescent="0.25">
      <c r="A728">
        <v>726</v>
      </c>
      <c r="B728" t="s">
        <v>18</v>
      </c>
      <c r="C728" t="s">
        <v>23</v>
      </c>
      <c r="D728" t="s">
        <v>267</v>
      </c>
      <c r="E728" t="s">
        <v>62</v>
      </c>
      <c r="F728">
        <v>83</v>
      </c>
      <c r="H728">
        <v>3</v>
      </c>
      <c r="I728">
        <v>1</v>
      </c>
      <c r="J728">
        <v>2019</v>
      </c>
      <c r="K728">
        <v>11.0600516</v>
      </c>
      <c r="L728">
        <v>77.067958099999998</v>
      </c>
      <c r="M728">
        <v>7.5735105999999996E-2</v>
      </c>
      <c r="N728">
        <v>301.56</v>
      </c>
    </row>
    <row r="729" spans="1:14" x14ac:dyDescent="0.25">
      <c r="A729">
        <v>727</v>
      </c>
      <c r="B729" t="s">
        <v>18</v>
      </c>
      <c r="C729" t="s">
        <v>19</v>
      </c>
      <c r="D729" t="s">
        <v>215</v>
      </c>
      <c r="E729" t="s">
        <v>55</v>
      </c>
      <c r="F729">
        <v>27</v>
      </c>
      <c r="G729">
        <v>1</v>
      </c>
      <c r="H729">
        <v>28</v>
      </c>
      <c r="I729">
        <v>10</v>
      </c>
      <c r="J729">
        <v>2018</v>
      </c>
      <c r="K729">
        <v>20.0112475</v>
      </c>
      <c r="L729">
        <v>73.790236399999998</v>
      </c>
      <c r="M729">
        <v>2.5093839999999999E-3</v>
      </c>
      <c r="N729">
        <v>308.12400000000002</v>
      </c>
    </row>
    <row r="730" spans="1:14" x14ac:dyDescent="0.25">
      <c r="A730">
        <v>728</v>
      </c>
      <c r="B730" t="s">
        <v>22</v>
      </c>
      <c r="C730" t="s">
        <v>83</v>
      </c>
      <c r="D730" t="s">
        <v>385</v>
      </c>
      <c r="E730" t="s">
        <v>17</v>
      </c>
      <c r="F730">
        <v>15</v>
      </c>
      <c r="H730">
        <v>20</v>
      </c>
      <c r="I730">
        <v>1</v>
      </c>
      <c r="J730">
        <v>2019</v>
      </c>
      <c r="K730">
        <v>30.384367399999999</v>
      </c>
      <c r="L730">
        <v>76.770420999999999</v>
      </c>
      <c r="M730">
        <v>1.434516E-3</v>
      </c>
      <c r="N730">
        <v>289.27</v>
      </c>
    </row>
    <row r="731" spans="1:14" x14ac:dyDescent="0.25">
      <c r="A731">
        <v>729</v>
      </c>
      <c r="B731" t="s">
        <v>22</v>
      </c>
      <c r="C731" t="s">
        <v>134</v>
      </c>
      <c r="D731" t="s">
        <v>134</v>
      </c>
      <c r="E731" t="s">
        <v>17</v>
      </c>
      <c r="F731">
        <v>17</v>
      </c>
      <c r="H731">
        <v>10</v>
      </c>
      <c r="I731">
        <v>1</v>
      </c>
      <c r="J731">
        <v>2019</v>
      </c>
      <c r="K731">
        <v>11.9340568</v>
      </c>
      <c r="L731">
        <v>79.830644699999993</v>
      </c>
      <c r="M731">
        <v>1.0474600000000001E-3</v>
      </c>
      <c r="N731">
        <v>302</v>
      </c>
    </row>
    <row r="732" spans="1:14" x14ac:dyDescent="0.25">
      <c r="A732">
        <v>730</v>
      </c>
      <c r="B732" t="s">
        <v>22</v>
      </c>
      <c r="C732" t="s">
        <v>105</v>
      </c>
      <c r="D732" t="s">
        <v>386</v>
      </c>
      <c r="E732" t="s">
        <v>17</v>
      </c>
      <c r="F732">
        <v>25</v>
      </c>
      <c r="H732">
        <v>26</v>
      </c>
      <c r="I732">
        <v>12</v>
      </c>
      <c r="J732">
        <v>2018</v>
      </c>
      <c r="K732">
        <v>22.5</v>
      </c>
      <c r="L732">
        <v>83.5</v>
      </c>
      <c r="M732" s="1">
        <v>7.4800000000000002E-5</v>
      </c>
      <c r="N732">
        <v>295.55</v>
      </c>
    </row>
    <row r="733" spans="1:14" x14ac:dyDescent="0.25">
      <c r="A733">
        <v>731</v>
      </c>
      <c r="B733" t="s">
        <v>186</v>
      </c>
      <c r="C733" t="s">
        <v>83</v>
      </c>
      <c r="D733" t="s">
        <v>240</v>
      </c>
      <c r="E733" t="s">
        <v>17</v>
      </c>
      <c r="F733">
        <v>45</v>
      </c>
      <c r="H733">
        <v>23</v>
      </c>
      <c r="I733">
        <v>1</v>
      </c>
      <c r="J733">
        <v>2019</v>
      </c>
      <c r="K733">
        <v>30.138910800000001</v>
      </c>
      <c r="L733">
        <v>77.301063999999997</v>
      </c>
      <c r="M733">
        <v>0.53020989900000004</v>
      </c>
      <c r="N733">
        <v>291.4133334</v>
      </c>
    </row>
    <row r="734" spans="1:14" x14ac:dyDescent="0.25">
      <c r="A734">
        <v>732</v>
      </c>
      <c r="B734" t="s">
        <v>186</v>
      </c>
      <c r="C734" t="s">
        <v>45</v>
      </c>
      <c r="D734" t="s">
        <v>89</v>
      </c>
      <c r="E734" t="s">
        <v>17</v>
      </c>
      <c r="F734">
        <v>28</v>
      </c>
      <c r="H734">
        <v>22</v>
      </c>
      <c r="I734">
        <v>1</v>
      </c>
      <c r="J734">
        <v>2019</v>
      </c>
      <c r="K734">
        <v>13.007081700000001</v>
      </c>
      <c r="L734">
        <v>76.099270300000001</v>
      </c>
      <c r="M734" s="1">
        <v>8.92E-5</v>
      </c>
      <c r="N734">
        <v>305.464</v>
      </c>
    </row>
    <row r="735" spans="1:14" x14ac:dyDescent="0.25">
      <c r="A735">
        <v>733</v>
      </c>
      <c r="B735" t="s">
        <v>186</v>
      </c>
      <c r="C735" t="s">
        <v>15</v>
      </c>
      <c r="D735" t="s">
        <v>204</v>
      </c>
      <c r="E735" t="s">
        <v>17</v>
      </c>
      <c r="F735">
        <v>108</v>
      </c>
      <c r="H735">
        <v>14</v>
      </c>
      <c r="I735">
        <v>1</v>
      </c>
      <c r="J735">
        <v>2019</v>
      </c>
      <c r="K735">
        <v>25.58173695</v>
      </c>
      <c r="L735">
        <v>91.289103060000002</v>
      </c>
      <c r="M735">
        <v>3.0789980000000002E-2</v>
      </c>
      <c r="N735">
        <v>291.52</v>
      </c>
    </row>
    <row r="736" spans="1:14" x14ac:dyDescent="0.25">
      <c r="A736">
        <v>734</v>
      </c>
      <c r="B736" t="s">
        <v>186</v>
      </c>
      <c r="C736" t="s">
        <v>19</v>
      </c>
      <c r="D736" t="s">
        <v>190</v>
      </c>
      <c r="E736" t="s">
        <v>55</v>
      </c>
      <c r="F736">
        <v>9</v>
      </c>
      <c r="G736">
        <v>1</v>
      </c>
      <c r="H736">
        <v>15</v>
      </c>
      <c r="I736">
        <v>1</v>
      </c>
      <c r="J736">
        <v>2019</v>
      </c>
      <c r="K736">
        <v>19.194329400000001</v>
      </c>
      <c r="L736">
        <v>72.970177899999996</v>
      </c>
      <c r="M736" s="1">
        <v>5.5500000000000001E-5</v>
      </c>
      <c r="N736">
        <v>304.524</v>
      </c>
    </row>
    <row r="737" spans="1:14" x14ac:dyDescent="0.25">
      <c r="A737">
        <v>735</v>
      </c>
      <c r="B737" t="s">
        <v>186</v>
      </c>
      <c r="C737" t="s">
        <v>34</v>
      </c>
      <c r="E737" t="s">
        <v>17</v>
      </c>
      <c r="F737">
        <v>11</v>
      </c>
      <c r="H737">
        <v>20</v>
      </c>
      <c r="I737">
        <v>1</v>
      </c>
      <c r="J737">
        <v>2019</v>
      </c>
      <c r="K737">
        <v>18.723202300000001</v>
      </c>
      <c r="L737">
        <v>82.608118279999999</v>
      </c>
      <c r="M737" s="1">
        <v>8.1100000000000006E-5</v>
      </c>
      <c r="N737">
        <v>299.68</v>
      </c>
    </row>
    <row r="738" spans="1:14" x14ac:dyDescent="0.25">
      <c r="A738">
        <v>736</v>
      </c>
      <c r="B738" t="s">
        <v>186</v>
      </c>
      <c r="C738" t="s">
        <v>38</v>
      </c>
      <c r="D738" t="s">
        <v>220</v>
      </c>
      <c r="E738" t="s">
        <v>17</v>
      </c>
      <c r="F738">
        <v>51</v>
      </c>
      <c r="H738">
        <v>23</v>
      </c>
      <c r="I738">
        <v>1</v>
      </c>
      <c r="J738">
        <v>2019</v>
      </c>
      <c r="K738">
        <v>24</v>
      </c>
      <c r="L738">
        <v>87.583332999999996</v>
      </c>
      <c r="M738" s="1">
        <v>6.9300000000000004E-5</v>
      </c>
      <c r="N738">
        <v>297.82</v>
      </c>
    </row>
    <row r="739" spans="1:14" x14ac:dyDescent="0.25">
      <c r="A739">
        <v>737</v>
      </c>
      <c r="B739" t="s">
        <v>29</v>
      </c>
      <c r="C739" t="s">
        <v>34</v>
      </c>
      <c r="D739" t="s">
        <v>387</v>
      </c>
      <c r="E739" t="s">
        <v>17</v>
      </c>
      <c r="F739">
        <v>21</v>
      </c>
      <c r="H739">
        <v>27</v>
      </c>
      <c r="I739">
        <v>1</v>
      </c>
      <c r="J739">
        <v>2019</v>
      </c>
      <c r="K739">
        <v>20.259387199999999</v>
      </c>
      <c r="L739">
        <v>86.1660878</v>
      </c>
      <c r="M739">
        <v>3.8889250000000001E-3</v>
      </c>
      <c r="N739">
        <v>302.14</v>
      </c>
    </row>
    <row r="740" spans="1:14" x14ac:dyDescent="0.25">
      <c r="A740">
        <v>738</v>
      </c>
      <c r="B740" t="s">
        <v>29</v>
      </c>
      <c r="C740" t="s">
        <v>113</v>
      </c>
      <c r="D740" t="s">
        <v>388</v>
      </c>
      <c r="E740" t="s">
        <v>17</v>
      </c>
      <c r="F740">
        <v>100</v>
      </c>
      <c r="H740">
        <v>31</v>
      </c>
      <c r="I740">
        <v>1</v>
      </c>
      <c r="J740">
        <v>2019</v>
      </c>
      <c r="K740">
        <v>26.9154576</v>
      </c>
      <c r="L740">
        <v>75.818981699999995</v>
      </c>
      <c r="M740">
        <v>1.989509E-3</v>
      </c>
      <c r="N740">
        <v>293.44799999999998</v>
      </c>
    </row>
    <row r="741" spans="1:14" x14ac:dyDescent="0.25">
      <c r="A741">
        <v>739</v>
      </c>
      <c r="B741" t="s">
        <v>29</v>
      </c>
      <c r="C741" t="s">
        <v>15</v>
      </c>
      <c r="D741" t="s">
        <v>389</v>
      </c>
      <c r="E741" t="s">
        <v>17</v>
      </c>
      <c r="F741">
        <v>28</v>
      </c>
      <c r="H741">
        <v>24</v>
      </c>
      <c r="I741">
        <v>1</v>
      </c>
      <c r="J741">
        <v>2019</v>
      </c>
      <c r="K741">
        <v>25.5</v>
      </c>
      <c r="L741">
        <v>92.25</v>
      </c>
      <c r="M741">
        <v>2.9239779999999998E-3</v>
      </c>
      <c r="N741">
        <v>293.03666659999999</v>
      </c>
    </row>
    <row r="742" spans="1:14" x14ac:dyDescent="0.25">
      <c r="A742">
        <v>740</v>
      </c>
      <c r="B742" t="s">
        <v>29</v>
      </c>
      <c r="C742" t="s">
        <v>45</v>
      </c>
      <c r="D742" t="s">
        <v>109</v>
      </c>
      <c r="E742" t="s">
        <v>62</v>
      </c>
      <c r="F742">
        <v>137</v>
      </c>
      <c r="H742">
        <v>24</v>
      </c>
      <c r="I742">
        <v>1</v>
      </c>
      <c r="J742">
        <v>2019</v>
      </c>
      <c r="K742">
        <v>13.3400771</v>
      </c>
      <c r="L742">
        <v>77.100620800000002</v>
      </c>
      <c r="M742" s="1">
        <v>8.6100000000000006E-5</v>
      </c>
      <c r="N742">
        <v>305.34333340000001</v>
      </c>
    </row>
    <row r="743" spans="1:14" x14ac:dyDescent="0.25">
      <c r="A743">
        <v>741</v>
      </c>
      <c r="B743" t="s">
        <v>33</v>
      </c>
      <c r="C743" t="s">
        <v>91</v>
      </c>
      <c r="D743" t="s">
        <v>335</v>
      </c>
      <c r="E743" t="s">
        <v>17</v>
      </c>
      <c r="F743">
        <v>23</v>
      </c>
      <c r="H743">
        <v>31</v>
      </c>
      <c r="I743">
        <v>1</v>
      </c>
      <c r="J743">
        <v>2019</v>
      </c>
      <c r="K743">
        <v>17.722251700000001</v>
      </c>
      <c r="L743">
        <v>83.326709840000007</v>
      </c>
      <c r="M743">
        <v>1.0167011E-2</v>
      </c>
      <c r="N743">
        <v>301.45600000000002</v>
      </c>
    </row>
    <row r="744" spans="1:14" x14ac:dyDescent="0.25">
      <c r="A744">
        <v>742</v>
      </c>
      <c r="B744" t="s">
        <v>33</v>
      </c>
      <c r="C744" t="s">
        <v>45</v>
      </c>
      <c r="D744" t="s">
        <v>74</v>
      </c>
      <c r="E744" t="s">
        <v>17</v>
      </c>
      <c r="F744">
        <v>27</v>
      </c>
      <c r="H744">
        <v>1</v>
      </c>
      <c r="I744">
        <v>2</v>
      </c>
      <c r="J744">
        <v>2019</v>
      </c>
      <c r="K744">
        <v>12.932445700000001</v>
      </c>
      <c r="L744">
        <v>74.981313200000002</v>
      </c>
      <c r="M744">
        <v>7.1577499999999998E-4</v>
      </c>
      <c r="N744">
        <v>302.38799999999998</v>
      </c>
    </row>
    <row r="745" spans="1:14" x14ac:dyDescent="0.25">
      <c r="A745">
        <v>743</v>
      </c>
      <c r="B745" t="s">
        <v>33</v>
      </c>
      <c r="C745" t="s">
        <v>34</v>
      </c>
      <c r="D745" t="s">
        <v>390</v>
      </c>
      <c r="E745" t="s">
        <v>17</v>
      </c>
      <c r="F745">
        <v>14</v>
      </c>
      <c r="H745">
        <v>6</v>
      </c>
      <c r="I745">
        <v>2</v>
      </c>
      <c r="J745">
        <v>2019</v>
      </c>
      <c r="K745">
        <v>20.838242600000001</v>
      </c>
      <c r="L745">
        <v>85.097394899999998</v>
      </c>
      <c r="M745" s="1">
        <v>5.94E-5</v>
      </c>
      <c r="N745">
        <v>299.64</v>
      </c>
    </row>
    <row r="746" spans="1:14" x14ac:dyDescent="0.25">
      <c r="A746">
        <v>744</v>
      </c>
      <c r="B746" t="s">
        <v>33</v>
      </c>
      <c r="C746" t="s">
        <v>23</v>
      </c>
      <c r="D746" t="s">
        <v>24</v>
      </c>
      <c r="E746" t="s">
        <v>62</v>
      </c>
      <c r="F746">
        <v>25</v>
      </c>
      <c r="H746">
        <v>5</v>
      </c>
      <c r="I746">
        <v>2</v>
      </c>
      <c r="J746">
        <v>2019</v>
      </c>
      <c r="K746">
        <v>10.3826515</v>
      </c>
      <c r="L746">
        <v>78.819125900000003</v>
      </c>
      <c r="M746">
        <v>2.5201121E-2</v>
      </c>
      <c r="N746">
        <v>304.52499999999998</v>
      </c>
    </row>
    <row r="747" spans="1:14" x14ac:dyDescent="0.25">
      <c r="A747">
        <v>745</v>
      </c>
      <c r="B747" t="s">
        <v>33</v>
      </c>
      <c r="C747" t="s">
        <v>23</v>
      </c>
      <c r="D747" t="s">
        <v>309</v>
      </c>
      <c r="E747" t="s">
        <v>62</v>
      </c>
      <c r="F747">
        <v>21</v>
      </c>
      <c r="H747">
        <v>5</v>
      </c>
      <c r="I747">
        <v>2</v>
      </c>
      <c r="J747">
        <v>2019</v>
      </c>
      <c r="K747">
        <v>9.3895523000000001</v>
      </c>
      <c r="L747">
        <v>78.859070720000005</v>
      </c>
      <c r="N747">
        <v>306.29000000000002</v>
      </c>
    </row>
    <row r="748" spans="1:14" x14ac:dyDescent="0.25">
      <c r="A748">
        <v>746</v>
      </c>
      <c r="B748" t="s">
        <v>36</v>
      </c>
      <c r="C748" t="s">
        <v>45</v>
      </c>
      <c r="D748" t="s">
        <v>137</v>
      </c>
      <c r="E748" t="s">
        <v>55</v>
      </c>
      <c r="F748">
        <v>8</v>
      </c>
      <c r="H748">
        <v>11</v>
      </c>
      <c r="I748">
        <v>2</v>
      </c>
      <c r="J748">
        <v>2019</v>
      </c>
      <c r="K748">
        <v>13.341916899999999</v>
      </c>
      <c r="L748">
        <v>74.747323199999997</v>
      </c>
      <c r="M748">
        <v>4.2658749999999997E-3</v>
      </c>
      <c r="N748">
        <v>305.06</v>
      </c>
    </row>
    <row r="749" spans="1:14" x14ac:dyDescent="0.25">
      <c r="A749">
        <v>747</v>
      </c>
      <c r="B749" t="s">
        <v>36</v>
      </c>
      <c r="C749" t="s">
        <v>27</v>
      </c>
      <c r="D749" t="s">
        <v>340</v>
      </c>
      <c r="E749" t="s">
        <v>17</v>
      </c>
      <c r="F749">
        <v>6</v>
      </c>
      <c r="H749">
        <v>13</v>
      </c>
      <c r="I749">
        <v>2</v>
      </c>
      <c r="J749">
        <v>2019</v>
      </c>
      <c r="K749">
        <v>9.2780840999999992</v>
      </c>
      <c r="L749">
        <v>76.973744300000007</v>
      </c>
      <c r="M749">
        <v>0.23120942799999999</v>
      </c>
      <c r="N749">
        <v>302.02499999999998</v>
      </c>
    </row>
    <row r="750" spans="1:14" x14ac:dyDescent="0.25">
      <c r="A750">
        <v>748</v>
      </c>
      <c r="B750" t="s">
        <v>36</v>
      </c>
      <c r="C750" t="s">
        <v>97</v>
      </c>
      <c r="D750" t="s">
        <v>98</v>
      </c>
      <c r="E750" t="s">
        <v>17</v>
      </c>
      <c r="F750">
        <v>8</v>
      </c>
      <c r="H750">
        <v>12</v>
      </c>
      <c r="I750">
        <v>2</v>
      </c>
      <c r="J750">
        <v>2019</v>
      </c>
      <c r="K750">
        <v>30.704116800000001</v>
      </c>
      <c r="L750">
        <v>76.717688499999994</v>
      </c>
      <c r="M750">
        <v>0.70554898499999996</v>
      </c>
      <c r="N750">
        <v>290.18799999999999</v>
      </c>
    </row>
    <row r="751" spans="1:14" x14ac:dyDescent="0.25">
      <c r="A751">
        <v>749</v>
      </c>
      <c r="B751" t="s">
        <v>36</v>
      </c>
      <c r="C751" t="s">
        <v>23</v>
      </c>
      <c r="D751" t="s">
        <v>300</v>
      </c>
      <c r="E751" t="s">
        <v>17</v>
      </c>
      <c r="F751">
        <v>41</v>
      </c>
      <c r="H751">
        <v>14</v>
      </c>
      <c r="I751">
        <v>2</v>
      </c>
      <c r="J751">
        <v>2019</v>
      </c>
      <c r="K751">
        <v>9.9261152999999993</v>
      </c>
      <c r="L751">
        <v>78.114098299999995</v>
      </c>
      <c r="M751">
        <v>0.107098476</v>
      </c>
      <c r="N751">
        <v>307.46499999999997</v>
      </c>
    </row>
    <row r="752" spans="1:14" x14ac:dyDescent="0.25">
      <c r="A752">
        <v>750</v>
      </c>
      <c r="B752" t="s">
        <v>36</v>
      </c>
      <c r="C752" t="s">
        <v>391</v>
      </c>
      <c r="D752" t="s">
        <v>392</v>
      </c>
      <c r="E752" t="s">
        <v>17</v>
      </c>
      <c r="F752">
        <v>19</v>
      </c>
      <c r="H752">
        <v>6</v>
      </c>
      <c r="I752">
        <v>2</v>
      </c>
      <c r="J752">
        <v>2019</v>
      </c>
      <c r="K752">
        <v>15.604441250000001</v>
      </c>
      <c r="L752">
        <v>74.001724060000001</v>
      </c>
      <c r="M752" s="1">
        <v>3.6999999999999998E-5</v>
      </c>
      <c r="N752">
        <v>302.88333340000003</v>
      </c>
    </row>
    <row r="753" spans="1:14" x14ac:dyDescent="0.25">
      <c r="A753">
        <v>751</v>
      </c>
      <c r="B753" t="s">
        <v>36</v>
      </c>
      <c r="C753" t="s">
        <v>15</v>
      </c>
      <c r="D753" t="s">
        <v>393</v>
      </c>
      <c r="E753" t="s">
        <v>17</v>
      </c>
      <c r="F753">
        <v>14</v>
      </c>
      <c r="H753">
        <v>6</v>
      </c>
      <c r="I753">
        <v>2</v>
      </c>
      <c r="J753">
        <v>2019</v>
      </c>
      <c r="K753">
        <v>25.60631425</v>
      </c>
      <c r="L753">
        <v>90.211390550000004</v>
      </c>
      <c r="M753" s="1">
        <v>3.6999999999999998E-5</v>
      </c>
      <c r="N753">
        <v>295.11</v>
      </c>
    </row>
    <row r="754" spans="1:14" x14ac:dyDescent="0.25">
      <c r="A754">
        <v>752</v>
      </c>
      <c r="B754" t="s">
        <v>36</v>
      </c>
      <c r="C754" t="s">
        <v>15</v>
      </c>
      <c r="D754" t="s">
        <v>191</v>
      </c>
      <c r="E754" t="s">
        <v>17</v>
      </c>
      <c r="F754">
        <v>54</v>
      </c>
      <c r="H754">
        <v>4</v>
      </c>
      <c r="I754">
        <v>2</v>
      </c>
      <c r="J754">
        <v>2019</v>
      </c>
      <c r="K754">
        <v>25.40237355</v>
      </c>
      <c r="L754">
        <v>91.832540969999997</v>
      </c>
      <c r="M754">
        <v>0.115696099</v>
      </c>
      <c r="N754">
        <v>293.41666659999999</v>
      </c>
    </row>
    <row r="755" spans="1:14" x14ac:dyDescent="0.25">
      <c r="A755">
        <v>753</v>
      </c>
      <c r="B755" t="s">
        <v>41</v>
      </c>
      <c r="C755" t="s">
        <v>45</v>
      </c>
      <c r="D755" t="s">
        <v>394</v>
      </c>
      <c r="E755" t="s">
        <v>17</v>
      </c>
      <c r="F755">
        <v>37</v>
      </c>
      <c r="H755">
        <v>22</v>
      </c>
      <c r="I755">
        <v>2</v>
      </c>
      <c r="J755">
        <v>2019</v>
      </c>
      <c r="K755">
        <v>15.857266600000001</v>
      </c>
      <c r="L755">
        <v>74.506934299999998</v>
      </c>
      <c r="M755">
        <v>3.4256199999999998E-4</v>
      </c>
      <c r="N755">
        <v>311.31666660000002</v>
      </c>
    </row>
    <row r="756" spans="1:14" x14ac:dyDescent="0.25">
      <c r="A756">
        <v>754</v>
      </c>
      <c r="B756" t="s">
        <v>41</v>
      </c>
      <c r="C756" t="s">
        <v>45</v>
      </c>
      <c r="D756" t="s">
        <v>74</v>
      </c>
      <c r="E756" t="s">
        <v>17</v>
      </c>
      <c r="F756">
        <v>13</v>
      </c>
      <c r="H756">
        <v>18</v>
      </c>
      <c r="I756">
        <v>2</v>
      </c>
      <c r="J756">
        <v>2019</v>
      </c>
      <c r="K756">
        <v>12.932445700000001</v>
      </c>
      <c r="L756">
        <v>74.981313200000002</v>
      </c>
      <c r="M756">
        <v>3.94814E-4</v>
      </c>
      <c r="N756">
        <v>306.52</v>
      </c>
    </row>
    <row r="757" spans="1:14" x14ac:dyDescent="0.25">
      <c r="A757">
        <v>755</v>
      </c>
      <c r="B757" t="s">
        <v>41</v>
      </c>
      <c r="C757" t="s">
        <v>23</v>
      </c>
      <c r="D757" t="s">
        <v>395</v>
      </c>
      <c r="E757" t="s">
        <v>62</v>
      </c>
      <c r="F757">
        <v>12</v>
      </c>
      <c r="H757">
        <v>23</v>
      </c>
      <c r="I757">
        <v>2</v>
      </c>
      <c r="J757">
        <v>2019</v>
      </c>
      <c r="K757">
        <v>10.9301522</v>
      </c>
      <c r="L757">
        <v>78.084854550000003</v>
      </c>
      <c r="M757">
        <v>6.8536669999999999E-3</v>
      </c>
      <c r="N757">
        <v>311.98399999999998</v>
      </c>
    </row>
    <row r="758" spans="1:14" x14ac:dyDescent="0.25">
      <c r="A758">
        <v>756</v>
      </c>
      <c r="B758" t="s">
        <v>41</v>
      </c>
      <c r="C758" t="s">
        <v>23</v>
      </c>
      <c r="D758" t="s">
        <v>396</v>
      </c>
      <c r="E758" t="s">
        <v>17</v>
      </c>
      <c r="F758">
        <v>34</v>
      </c>
      <c r="H758">
        <v>15</v>
      </c>
      <c r="I758">
        <v>2</v>
      </c>
      <c r="J758">
        <v>2019</v>
      </c>
      <c r="K758">
        <v>8.8052601999999993</v>
      </c>
      <c r="L758">
        <v>78.145274499999999</v>
      </c>
      <c r="M758">
        <v>0.20126471300000001</v>
      </c>
      <c r="N758">
        <v>308.52499999999998</v>
      </c>
    </row>
    <row r="759" spans="1:14" x14ac:dyDescent="0.25">
      <c r="A759">
        <v>757</v>
      </c>
      <c r="B759" t="s">
        <v>41</v>
      </c>
      <c r="C759" t="s">
        <v>23</v>
      </c>
      <c r="D759" t="s">
        <v>56</v>
      </c>
      <c r="E759" t="s">
        <v>62</v>
      </c>
      <c r="F759">
        <v>15</v>
      </c>
      <c r="H759">
        <v>18</v>
      </c>
      <c r="I759">
        <v>2</v>
      </c>
      <c r="J759">
        <v>2019</v>
      </c>
      <c r="K759">
        <v>11.07603595</v>
      </c>
      <c r="L759">
        <v>79.117455379999996</v>
      </c>
      <c r="M759">
        <v>1.8206283E-2</v>
      </c>
      <c r="N759">
        <v>307.65600000000001</v>
      </c>
    </row>
    <row r="760" spans="1:14" x14ac:dyDescent="0.25">
      <c r="A760">
        <v>758</v>
      </c>
      <c r="B760" t="s">
        <v>41</v>
      </c>
      <c r="C760" t="s">
        <v>23</v>
      </c>
      <c r="D760" t="s">
        <v>397</v>
      </c>
      <c r="E760" t="s">
        <v>62</v>
      </c>
      <c r="F760">
        <v>22</v>
      </c>
      <c r="H760">
        <v>17</v>
      </c>
      <c r="I760">
        <v>2</v>
      </c>
      <c r="J760">
        <v>2019</v>
      </c>
      <c r="K760">
        <v>11.369204399999999</v>
      </c>
      <c r="L760">
        <v>77.676626870000007</v>
      </c>
      <c r="M760">
        <v>4.1817709999999999E-3</v>
      </c>
      <c r="N760">
        <v>309.37599999999998</v>
      </c>
    </row>
    <row r="761" spans="1:14" x14ac:dyDescent="0.25">
      <c r="A761">
        <v>759</v>
      </c>
      <c r="B761" t="s">
        <v>43</v>
      </c>
      <c r="C761" t="s">
        <v>91</v>
      </c>
      <c r="D761" t="s">
        <v>335</v>
      </c>
      <c r="E761" t="s">
        <v>17</v>
      </c>
      <c r="F761">
        <v>133</v>
      </c>
      <c r="H761">
        <v>27</v>
      </c>
      <c r="I761">
        <v>2</v>
      </c>
      <c r="J761">
        <v>2019</v>
      </c>
      <c r="K761">
        <v>17.722251700000001</v>
      </c>
      <c r="L761">
        <v>83.326709840000007</v>
      </c>
      <c r="M761">
        <v>1.5637069999999999E-3</v>
      </c>
      <c r="N761">
        <v>308.79666659999998</v>
      </c>
    </row>
    <row r="762" spans="1:14" x14ac:dyDescent="0.25">
      <c r="A762">
        <v>760</v>
      </c>
      <c r="B762" t="s">
        <v>43</v>
      </c>
      <c r="C762" t="s">
        <v>19</v>
      </c>
      <c r="D762" t="s">
        <v>229</v>
      </c>
      <c r="E762" t="s">
        <v>55</v>
      </c>
      <c r="F762">
        <v>7</v>
      </c>
      <c r="G762">
        <v>1</v>
      </c>
      <c r="H762">
        <v>27</v>
      </c>
      <c r="I762">
        <v>2</v>
      </c>
      <c r="J762">
        <v>2019</v>
      </c>
      <c r="K762">
        <v>16.702841200000002</v>
      </c>
      <c r="L762">
        <v>74.240532900000005</v>
      </c>
      <c r="M762">
        <v>1.5143000000000001E-4</v>
      </c>
      <c r="N762">
        <v>312.42</v>
      </c>
    </row>
    <row r="763" spans="1:14" x14ac:dyDescent="0.25">
      <c r="A763">
        <v>761</v>
      </c>
      <c r="B763" t="s">
        <v>43</v>
      </c>
      <c r="C763" t="s">
        <v>53</v>
      </c>
      <c r="D763" t="s">
        <v>54</v>
      </c>
      <c r="E763" t="s">
        <v>55</v>
      </c>
      <c r="F763">
        <v>59</v>
      </c>
      <c r="H763">
        <v>26</v>
      </c>
      <c r="I763">
        <v>2</v>
      </c>
      <c r="J763">
        <v>2019</v>
      </c>
      <c r="K763">
        <v>16.857963600000001</v>
      </c>
      <c r="L763">
        <v>79.217493529999999</v>
      </c>
      <c r="M763">
        <v>2.3447499999999999E-4</v>
      </c>
      <c r="N763">
        <v>312.18799999999999</v>
      </c>
    </row>
    <row r="764" spans="1:14" x14ac:dyDescent="0.25">
      <c r="A764">
        <v>762</v>
      </c>
      <c r="B764" t="s">
        <v>48</v>
      </c>
      <c r="C764" t="s">
        <v>120</v>
      </c>
      <c r="D764" t="s">
        <v>258</v>
      </c>
      <c r="E764" t="s">
        <v>17</v>
      </c>
      <c r="F764">
        <v>9</v>
      </c>
      <c r="H764">
        <v>7</v>
      </c>
      <c r="I764">
        <v>3</v>
      </c>
      <c r="J764">
        <v>2019</v>
      </c>
      <c r="K764">
        <v>25.400362550000001</v>
      </c>
      <c r="L764">
        <v>93.075229230000005</v>
      </c>
      <c r="M764">
        <v>5.2660305999999997E-2</v>
      </c>
      <c r="N764">
        <v>297.71199999999999</v>
      </c>
    </row>
    <row r="765" spans="1:14" x14ac:dyDescent="0.25">
      <c r="A765">
        <v>763</v>
      </c>
      <c r="B765" t="s">
        <v>48</v>
      </c>
      <c r="C765" t="s">
        <v>176</v>
      </c>
      <c r="D765" t="s">
        <v>362</v>
      </c>
      <c r="E765" t="s">
        <v>17</v>
      </c>
      <c r="F765">
        <v>225</v>
      </c>
      <c r="H765">
        <v>7</v>
      </c>
      <c r="I765">
        <v>3</v>
      </c>
      <c r="J765">
        <v>2019</v>
      </c>
      <c r="K765">
        <v>32.166666999999997</v>
      </c>
      <c r="L765">
        <v>76.25</v>
      </c>
      <c r="M765">
        <v>0.37499702699999998</v>
      </c>
      <c r="N765">
        <v>288.27199999999999</v>
      </c>
    </row>
    <row r="766" spans="1:14" x14ac:dyDescent="0.25">
      <c r="A766">
        <v>764</v>
      </c>
      <c r="B766" t="s">
        <v>48</v>
      </c>
      <c r="C766" t="s">
        <v>176</v>
      </c>
      <c r="D766" t="s">
        <v>242</v>
      </c>
      <c r="E766" t="s">
        <v>17</v>
      </c>
      <c r="F766">
        <v>126</v>
      </c>
      <c r="H766">
        <v>4</v>
      </c>
      <c r="I766">
        <v>3</v>
      </c>
      <c r="J766">
        <v>2019</v>
      </c>
      <c r="K766">
        <v>31.6723392</v>
      </c>
      <c r="L766">
        <v>76.953316909999998</v>
      </c>
      <c r="M766">
        <v>0.579766428</v>
      </c>
      <c r="N766">
        <v>285.91000000000003</v>
      </c>
    </row>
    <row r="767" spans="1:14" x14ac:dyDescent="0.25">
      <c r="A767">
        <v>765</v>
      </c>
      <c r="B767" t="s">
        <v>48</v>
      </c>
      <c r="C767" t="s">
        <v>23</v>
      </c>
      <c r="D767" t="s">
        <v>309</v>
      </c>
      <c r="E767" t="s">
        <v>62</v>
      </c>
      <c r="F767">
        <v>19</v>
      </c>
      <c r="H767">
        <v>5</v>
      </c>
      <c r="I767">
        <v>3</v>
      </c>
      <c r="J767">
        <v>2019</v>
      </c>
      <c r="K767">
        <v>9.3895523000000001</v>
      </c>
      <c r="L767">
        <v>78.859070720000005</v>
      </c>
      <c r="N767">
        <v>308.60399999999998</v>
      </c>
    </row>
    <row r="768" spans="1:14" x14ac:dyDescent="0.25">
      <c r="A768">
        <v>766</v>
      </c>
      <c r="B768" t="s">
        <v>48</v>
      </c>
      <c r="C768" t="s">
        <v>23</v>
      </c>
      <c r="D768" t="s">
        <v>397</v>
      </c>
      <c r="E768" t="s">
        <v>62</v>
      </c>
      <c r="F768">
        <v>31</v>
      </c>
      <c r="H768">
        <v>3</v>
      </c>
      <c r="I768">
        <v>3</v>
      </c>
      <c r="J768">
        <v>2019</v>
      </c>
      <c r="K768">
        <v>11.369204399999999</v>
      </c>
      <c r="L768">
        <v>77.676626870000007</v>
      </c>
      <c r="M768">
        <v>2.0027033999999999E-2</v>
      </c>
      <c r="N768">
        <v>311.68</v>
      </c>
    </row>
    <row r="769" spans="1:14" x14ac:dyDescent="0.25">
      <c r="A769">
        <v>767</v>
      </c>
      <c r="B769" t="s">
        <v>59</v>
      </c>
      <c r="C769" t="s">
        <v>120</v>
      </c>
      <c r="D769" t="s">
        <v>384</v>
      </c>
      <c r="E769" t="s">
        <v>17</v>
      </c>
      <c r="F769">
        <v>35</v>
      </c>
      <c r="H769">
        <v>11</v>
      </c>
      <c r="I769">
        <v>3</v>
      </c>
      <c r="J769">
        <v>2019</v>
      </c>
      <c r="K769">
        <v>26.757792500000001</v>
      </c>
      <c r="L769">
        <v>94.207964500000003</v>
      </c>
      <c r="M769">
        <v>0.22386389500000001</v>
      </c>
      <c r="N769">
        <v>294.36399999999998</v>
      </c>
    </row>
    <row r="770" spans="1:14" x14ac:dyDescent="0.25">
      <c r="A770">
        <v>768</v>
      </c>
      <c r="B770" t="s">
        <v>59</v>
      </c>
      <c r="C770" t="s">
        <v>105</v>
      </c>
      <c r="D770" t="s">
        <v>398</v>
      </c>
      <c r="E770" t="s">
        <v>17</v>
      </c>
      <c r="F770">
        <v>13</v>
      </c>
      <c r="H770">
        <v>14</v>
      </c>
      <c r="I770">
        <v>3</v>
      </c>
      <c r="J770">
        <v>2019</v>
      </c>
      <c r="K770">
        <v>20.972740399999999</v>
      </c>
      <c r="L770">
        <v>80.691555480000005</v>
      </c>
      <c r="M770">
        <v>1.3016908000000001E-2</v>
      </c>
      <c r="N770">
        <v>307.42</v>
      </c>
    </row>
    <row r="771" spans="1:14" x14ac:dyDescent="0.25">
      <c r="A771">
        <v>769</v>
      </c>
      <c r="B771" t="s">
        <v>59</v>
      </c>
      <c r="C771" t="s">
        <v>45</v>
      </c>
      <c r="D771" t="s">
        <v>89</v>
      </c>
      <c r="E771" t="s">
        <v>62</v>
      </c>
      <c r="F771">
        <v>15</v>
      </c>
      <c r="H771">
        <v>16</v>
      </c>
      <c r="I771">
        <v>3</v>
      </c>
      <c r="J771">
        <v>2019</v>
      </c>
      <c r="K771">
        <v>13.007081700000001</v>
      </c>
      <c r="L771">
        <v>76.099270300000001</v>
      </c>
      <c r="M771">
        <v>3.303467E-3</v>
      </c>
      <c r="N771">
        <v>311.428</v>
      </c>
    </row>
    <row r="772" spans="1:14" x14ac:dyDescent="0.25">
      <c r="A772">
        <v>770</v>
      </c>
      <c r="B772" t="s">
        <v>59</v>
      </c>
      <c r="C772" t="s">
        <v>45</v>
      </c>
      <c r="D772" t="s">
        <v>109</v>
      </c>
      <c r="E772" t="s">
        <v>62</v>
      </c>
      <c r="F772">
        <v>49</v>
      </c>
      <c r="H772">
        <v>11</v>
      </c>
      <c r="I772">
        <v>3</v>
      </c>
      <c r="J772">
        <v>2019</v>
      </c>
      <c r="K772">
        <v>13.3400771</v>
      </c>
      <c r="L772">
        <v>77.100620800000002</v>
      </c>
      <c r="M772">
        <v>2.05441E-4</v>
      </c>
      <c r="N772">
        <v>312.93666660000002</v>
      </c>
    </row>
    <row r="773" spans="1:14" x14ac:dyDescent="0.25">
      <c r="A773">
        <v>771</v>
      </c>
      <c r="B773" t="s">
        <v>59</v>
      </c>
      <c r="C773" t="s">
        <v>45</v>
      </c>
      <c r="D773" t="s">
        <v>343</v>
      </c>
      <c r="E773" t="s">
        <v>62</v>
      </c>
      <c r="F773">
        <v>20</v>
      </c>
      <c r="H773">
        <v>14</v>
      </c>
      <c r="I773">
        <v>3</v>
      </c>
      <c r="J773">
        <v>2019</v>
      </c>
      <c r="K773">
        <v>16.746953600000001</v>
      </c>
      <c r="L773">
        <v>77.132759399999998</v>
      </c>
      <c r="M773">
        <v>1.08786E-4</v>
      </c>
      <c r="N773">
        <v>316.9133334</v>
      </c>
    </row>
    <row r="774" spans="1:14" x14ac:dyDescent="0.25">
      <c r="A774">
        <v>772</v>
      </c>
      <c r="B774" t="s">
        <v>59</v>
      </c>
      <c r="C774" t="s">
        <v>34</v>
      </c>
      <c r="D774" t="s">
        <v>35</v>
      </c>
      <c r="E774" t="s">
        <v>17</v>
      </c>
      <c r="F774">
        <v>13</v>
      </c>
      <c r="H774">
        <v>11</v>
      </c>
      <c r="I774">
        <v>3</v>
      </c>
      <c r="J774">
        <v>2019</v>
      </c>
      <c r="K774">
        <v>18.723202300000001</v>
      </c>
      <c r="L774">
        <v>82.608118279999999</v>
      </c>
      <c r="M774">
        <v>5.3922220000000003E-3</v>
      </c>
      <c r="N774">
        <v>306.38799999999998</v>
      </c>
    </row>
    <row r="775" spans="1:14" x14ac:dyDescent="0.25">
      <c r="A775">
        <v>773</v>
      </c>
      <c r="B775" t="s">
        <v>59</v>
      </c>
      <c r="C775" t="s">
        <v>97</v>
      </c>
      <c r="D775" t="s">
        <v>399</v>
      </c>
      <c r="E775" t="s">
        <v>77</v>
      </c>
      <c r="F775">
        <v>98</v>
      </c>
      <c r="H775">
        <v>13</v>
      </c>
      <c r="I775">
        <v>3</v>
      </c>
      <c r="J775">
        <v>2019</v>
      </c>
      <c r="K775">
        <v>31.60857425</v>
      </c>
      <c r="L775">
        <v>75.84644247</v>
      </c>
      <c r="M775">
        <v>0.217776732</v>
      </c>
      <c r="N775">
        <v>296.14</v>
      </c>
    </row>
    <row r="776" spans="1:14" x14ac:dyDescent="0.25">
      <c r="A776">
        <v>774</v>
      </c>
      <c r="B776" t="s">
        <v>59</v>
      </c>
      <c r="C776" t="s">
        <v>23</v>
      </c>
      <c r="D776" t="s">
        <v>353</v>
      </c>
      <c r="E776" t="s">
        <v>17</v>
      </c>
      <c r="F776">
        <v>166</v>
      </c>
      <c r="H776">
        <v>12</v>
      </c>
      <c r="I776">
        <v>3</v>
      </c>
      <c r="J776">
        <v>2019</v>
      </c>
      <c r="K776">
        <v>10.805627599999999</v>
      </c>
      <c r="L776">
        <v>79.824659780000005</v>
      </c>
      <c r="M776">
        <v>1.4863790999999999E-2</v>
      </c>
      <c r="N776">
        <v>308.78399999999999</v>
      </c>
    </row>
    <row r="777" spans="1:14" x14ac:dyDescent="0.25">
      <c r="A777">
        <v>775</v>
      </c>
      <c r="B777" t="s">
        <v>59</v>
      </c>
      <c r="C777" t="s">
        <v>23</v>
      </c>
      <c r="D777" t="s">
        <v>400</v>
      </c>
      <c r="E777" t="s">
        <v>17</v>
      </c>
      <c r="F777">
        <v>263</v>
      </c>
      <c r="H777">
        <v>11</v>
      </c>
      <c r="I777">
        <v>3</v>
      </c>
      <c r="J777">
        <v>2019</v>
      </c>
      <c r="K777">
        <v>10.776012700000001</v>
      </c>
      <c r="L777">
        <v>79.619936899999999</v>
      </c>
      <c r="M777">
        <v>1.4965872E-2</v>
      </c>
      <c r="N777">
        <v>309.76799999999997</v>
      </c>
    </row>
    <row r="778" spans="1:14" x14ac:dyDescent="0.25">
      <c r="A778">
        <v>776</v>
      </c>
      <c r="B778" t="s">
        <v>63</v>
      </c>
      <c r="C778" t="s">
        <v>23</v>
      </c>
      <c r="D778" t="s">
        <v>309</v>
      </c>
      <c r="E778" t="s">
        <v>62</v>
      </c>
      <c r="F778">
        <v>25</v>
      </c>
      <c r="H778">
        <v>18</v>
      </c>
      <c r="I778">
        <v>3</v>
      </c>
      <c r="J778">
        <v>2019</v>
      </c>
      <c r="K778">
        <v>9.3895523000000001</v>
      </c>
      <c r="L778">
        <v>78.859070720000005</v>
      </c>
      <c r="N778">
        <v>310.86</v>
      </c>
    </row>
    <row r="779" spans="1:14" x14ac:dyDescent="0.25">
      <c r="A779">
        <v>777</v>
      </c>
      <c r="B779" t="s">
        <v>63</v>
      </c>
      <c r="C779" t="s">
        <v>23</v>
      </c>
      <c r="D779" t="s">
        <v>401</v>
      </c>
      <c r="E779" t="s">
        <v>62</v>
      </c>
      <c r="F779">
        <v>23</v>
      </c>
      <c r="H779">
        <v>12</v>
      </c>
      <c r="I779">
        <v>3</v>
      </c>
      <c r="J779">
        <v>2019</v>
      </c>
      <c r="K779">
        <v>10.799225399999999</v>
      </c>
      <c r="L779">
        <v>78.681142300000005</v>
      </c>
      <c r="M779">
        <v>6.489458E-3</v>
      </c>
      <c r="N779">
        <v>312.63200000000001</v>
      </c>
    </row>
    <row r="780" spans="1:14" x14ac:dyDescent="0.25">
      <c r="A780">
        <v>778</v>
      </c>
      <c r="B780" t="s">
        <v>67</v>
      </c>
      <c r="C780" t="s">
        <v>100</v>
      </c>
      <c r="D780" t="s">
        <v>402</v>
      </c>
      <c r="E780" t="s">
        <v>62</v>
      </c>
      <c r="F780">
        <v>23</v>
      </c>
      <c r="H780">
        <v>25</v>
      </c>
      <c r="I780">
        <v>3</v>
      </c>
      <c r="J780">
        <v>2019</v>
      </c>
      <c r="K780">
        <v>23.10018105</v>
      </c>
      <c r="L780">
        <v>85.345459360000007</v>
      </c>
      <c r="M780">
        <v>1.6626866000000001E-2</v>
      </c>
      <c r="N780">
        <v>304.47000000000003</v>
      </c>
    </row>
    <row r="781" spans="1:14" x14ac:dyDescent="0.25">
      <c r="A781">
        <v>779</v>
      </c>
      <c r="B781" t="s">
        <v>67</v>
      </c>
      <c r="C781" t="s">
        <v>19</v>
      </c>
      <c r="D781" t="s">
        <v>374</v>
      </c>
      <c r="E781" t="s">
        <v>17</v>
      </c>
      <c r="F781">
        <v>45</v>
      </c>
      <c r="H781">
        <v>30</v>
      </c>
      <c r="I781">
        <v>3</v>
      </c>
      <c r="J781">
        <v>2019</v>
      </c>
      <c r="K781">
        <v>17.282607899999999</v>
      </c>
      <c r="L781">
        <v>73.456978699999993</v>
      </c>
      <c r="M781">
        <v>2.8296520000000002E-3</v>
      </c>
      <c r="N781">
        <v>310.13333340000003</v>
      </c>
    </row>
    <row r="782" spans="1:14" x14ac:dyDescent="0.25">
      <c r="A782">
        <v>780</v>
      </c>
      <c r="B782" t="s">
        <v>67</v>
      </c>
      <c r="C782" t="s">
        <v>23</v>
      </c>
      <c r="D782" t="s">
        <v>363</v>
      </c>
      <c r="E782" t="s">
        <v>55</v>
      </c>
      <c r="F782">
        <v>35</v>
      </c>
      <c r="H782">
        <v>26</v>
      </c>
      <c r="I782">
        <v>3</v>
      </c>
      <c r="J782">
        <v>2019</v>
      </c>
      <c r="K782">
        <v>8.7284270999999993</v>
      </c>
      <c r="L782">
        <v>77.711292499999999</v>
      </c>
      <c r="M782">
        <v>2.2096642E-2</v>
      </c>
      <c r="N782">
        <v>311.20800000000003</v>
      </c>
    </row>
    <row r="783" spans="1:14" x14ac:dyDescent="0.25">
      <c r="A783">
        <v>781</v>
      </c>
      <c r="B783" t="s">
        <v>67</v>
      </c>
      <c r="C783" t="s">
        <v>23</v>
      </c>
      <c r="D783" t="s">
        <v>300</v>
      </c>
      <c r="E783" t="s">
        <v>62</v>
      </c>
      <c r="F783">
        <v>39</v>
      </c>
      <c r="H783">
        <v>27</v>
      </c>
      <c r="I783">
        <v>3</v>
      </c>
      <c r="J783">
        <v>2019</v>
      </c>
      <c r="K783">
        <v>9.9261152999999993</v>
      </c>
      <c r="L783">
        <v>78.114098299999995</v>
      </c>
      <c r="M783">
        <v>6.1654190000000001E-3</v>
      </c>
      <c r="N783">
        <v>316.66399999999999</v>
      </c>
    </row>
    <row r="784" spans="1:14" x14ac:dyDescent="0.25">
      <c r="A784">
        <v>782</v>
      </c>
      <c r="B784" t="s">
        <v>67</v>
      </c>
      <c r="C784" t="s">
        <v>154</v>
      </c>
      <c r="D784" t="s">
        <v>403</v>
      </c>
      <c r="E784" t="s">
        <v>17</v>
      </c>
      <c r="F784">
        <v>28</v>
      </c>
      <c r="H784">
        <v>31</v>
      </c>
      <c r="I784">
        <v>3</v>
      </c>
      <c r="J784">
        <v>2019</v>
      </c>
      <c r="K784">
        <v>29.703095000000001</v>
      </c>
      <c r="L784">
        <v>79.433170230000002</v>
      </c>
      <c r="M784">
        <v>0.16101763499999999</v>
      </c>
      <c r="N784">
        <v>294.93599999999998</v>
      </c>
    </row>
    <row r="785" spans="1:14" x14ac:dyDescent="0.25">
      <c r="A785">
        <v>783</v>
      </c>
      <c r="B785" t="s">
        <v>73</v>
      </c>
      <c r="C785" t="s">
        <v>105</v>
      </c>
      <c r="D785" t="s">
        <v>404</v>
      </c>
      <c r="E785" t="s">
        <v>17</v>
      </c>
      <c r="F785">
        <v>15</v>
      </c>
      <c r="H785">
        <v>1</v>
      </c>
      <c r="I785">
        <v>4</v>
      </c>
      <c r="J785">
        <v>2019</v>
      </c>
      <c r="K785">
        <v>21.199035349999999</v>
      </c>
      <c r="L785">
        <v>81.397954560000002</v>
      </c>
      <c r="M785">
        <v>1.338561E-3</v>
      </c>
      <c r="N785">
        <v>311.38333340000003</v>
      </c>
    </row>
    <row r="786" spans="1:14" x14ac:dyDescent="0.25">
      <c r="A786">
        <v>784</v>
      </c>
      <c r="B786" t="s">
        <v>73</v>
      </c>
      <c r="C786" t="s">
        <v>45</v>
      </c>
      <c r="D786" t="s">
        <v>197</v>
      </c>
      <c r="E786" t="s">
        <v>62</v>
      </c>
      <c r="F786">
        <v>20</v>
      </c>
      <c r="H786">
        <v>1</v>
      </c>
      <c r="I786">
        <v>4</v>
      </c>
      <c r="J786">
        <v>2019</v>
      </c>
      <c r="K786">
        <v>15.454050499999999</v>
      </c>
      <c r="L786">
        <v>75.006651599999998</v>
      </c>
      <c r="M786">
        <v>6.6170197E-2</v>
      </c>
      <c r="N786">
        <v>318.404</v>
      </c>
    </row>
    <row r="787" spans="1:14" x14ac:dyDescent="0.25">
      <c r="A787">
        <v>785</v>
      </c>
      <c r="B787" t="s">
        <v>73</v>
      </c>
      <c r="C787" t="s">
        <v>134</v>
      </c>
      <c r="D787" t="s">
        <v>134</v>
      </c>
      <c r="E787" t="s">
        <v>62</v>
      </c>
      <c r="F787">
        <v>7</v>
      </c>
      <c r="H787">
        <v>1</v>
      </c>
      <c r="I787">
        <v>4</v>
      </c>
      <c r="J787">
        <v>2019</v>
      </c>
      <c r="K787">
        <v>11.9340568</v>
      </c>
      <c r="L787">
        <v>79.830644699999993</v>
      </c>
      <c r="M787">
        <v>8.62329E-4</v>
      </c>
      <c r="N787">
        <v>312.7</v>
      </c>
    </row>
    <row r="788" spans="1:14" x14ac:dyDescent="0.25">
      <c r="A788">
        <v>786</v>
      </c>
      <c r="B788" t="s">
        <v>73</v>
      </c>
      <c r="C788" t="s">
        <v>38</v>
      </c>
      <c r="D788" t="s">
        <v>405</v>
      </c>
      <c r="E788" t="s">
        <v>17</v>
      </c>
      <c r="F788">
        <v>83</v>
      </c>
      <c r="H788">
        <v>5</v>
      </c>
      <c r="I788">
        <v>4</v>
      </c>
      <c r="J788">
        <v>2019</v>
      </c>
      <c r="K788">
        <v>23.075882100000001</v>
      </c>
      <c r="L788">
        <v>87.314651699999999</v>
      </c>
      <c r="M788">
        <v>9.6269711999999993E-2</v>
      </c>
      <c r="N788">
        <v>309.33999999999997</v>
      </c>
    </row>
    <row r="789" spans="1:14" x14ac:dyDescent="0.25">
      <c r="A789">
        <v>787</v>
      </c>
      <c r="B789" t="s">
        <v>73</v>
      </c>
      <c r="C789" t="s">
        <v>45</v>
      </c>
      <c r="D789" t="s">
        <v>406</v>
      </c>
      <c r="E789" t="s">
        <v>55</v>
      </c>
      <c r="F789">
        <v>18</v>
      </c>
      <c r="H789">
        <v>15</v>
      </c>
      <c r="I789">
        <v>3</v>
      </c>
      <c r="J789">
        <v>2019</v>
      </c>
      <c r="K789">
        <v>14.2266443</v>
      </c>
      <c r="L789">
        <v>76.400512199999994</v>
      </c>
      <c r="M789">
        <v>2.8622599999999999E-4</v>
      </c>
      <c r="N789">
        <v>313.62</v>
      </c>
    </row>
    <row r="790" spans="1:14" x14ac:dyDescent="0.25">
      <c r="A790">
        <v>788</v>
      </c>
      <c r="B790" t="s">
        <v>73</v>
      </c>
      <c r="C790" t="s">
        <v>45</v>
      </c>
      <c r="D790" t="s">
        <v>143</v>
      </c>
      <c r="E790" t="s">
        <v>17</v>
      </c>
      <c r="F790">
        <v>61</v>
      </c>
      <c r="H790">
        <v>31</v>
      </c>
      <c r="I790">
        <v>3</v>
      </c>
      <c r="J790">
        <v>2019</v>
      </c>
      <c r="K790">
        <v>12.305182800000001</v>
      </c>
      <c r="L790">
        <v>76.655360900000005</v>
      </c>
      <c r="M790">
        <v>4.6831099999999999E-3</v>
      </c>
      <c r="N790">
        <v>313.85599999999999</v>
      </c>
    </row>
    <row r="791" spans="1:14" x14ac:dyDescent="0.25">
      <c r="A791">
        <v>789</v>
      </c>
      <c r="B791" t="s">
        <v>73</v>
      </c>
      <c r="C791" t="s">
        <v>53</v>
      </c>
      <c r="D791" t="s">
        <v>407</v>
      </c>
      <c r="E791" t="s">
        <v>62</v>
      </c>
      <c r="F791">
        <v>46</v>
      </c>
      <c r="H791">
        <v>30</v>
      </c>
      <c r="I791">
        <v>3</v>
      </c>
      <c r="J791">
        <v>2019</v>
      </c>
      <c r="K791">
        <v>16.696568549999999</v>
      </c>
      <c r="L791">
        <v>77.959114619999994</v>
      </c>
      <c r="M791">
        <v>1.1510600000000001E-4</v>
      </c>
      <c r="N791">
        <v>318.00799999999998</v>
      </c>
    </row>
    <row r="792" spans="1:14" x14ac:dyDescent="0.25">
      <c r="A792">
        <v>790</v>
      </c>
      <c r="B792" t="s">
        <v>78</v>
      </c>
      <c r="C792" t="s">
        <v>120</v>
      </c>
      <c r="D792" t="s">
        <v>408</v>
      </c>
      <c r="E792" t="s">
        <v>21</v>
      </c>
      <c r="F792">
        <v>15</v>
      </c>
      <c r="H792">
        <v>11</v>
      </c>
      <c r="I792">
        <v>4</v>
      </c>
      <c r="J792">
        <v>2019</v>
      </c>
      <c r="K792">
        <v>26.018946249999999</v>
      </c>
      <c r="L792">
        <v>89.941889520000004</v>
      </c>
      <c r="M792">
        <v>0.27640666200000003</v>
      </c>
      <c r="N792">
        <v>297.892</v>
      </c>
    </row>
    <row r="793" spans="1:14" x14ac:dyDescent="0.25">
      <c r="A793">
        <v>791</v>
      </c>
      <c r="B793" t="s">
        <v>78</v>
      </c>
      <c r="C793" t="s">
        <v>25</v>
      </c>
      <c r="D793" t="s">
        <v>409</v>
      </c>
      <c r="E793" t="s">
        <v>17</v>
      </c>
      <c r="F793">
        <v>70</v>
      </c>
      <c r="H793">
        <v>6</v>
      </c>
      <c r="I793">
        <v>4</v>
      </c>
      <c r="J793">
        <v>2019</v>
      </c>
      <c r="K793">
        <v>22.305326300000001</v>
      </c>
      <c r="L793">
        <v>70.802837699999998</v>
      </c>
      <c r="M793" s="1">
        <v>6.9400000000000006E-5</v>
      </c>
      <c r="N793">
        <v>321.55666660000003</v>
      </c>
    </row>
    <row r="794" spans="1:14" x14ac:dyDescent="0.25">
      <c r="A794">
        <v>792</v>
      </c>
      <c r="B794" t="s">
        <v>78</v>
      </c>
      <c r="C794" t="s">
        <v>23</v>
      </c>
      <c r="D794" t="s">
        <v>56</v>
      </c>
      <c r="E794" t="s">
        <v>17</v>
      </c>
      <c r="F794">
        <v>11</v>
      </c>
      <c r="H794">
        <v>14</v>
      </c>
      <c r="I794">
        <v>4</v>
      </c>
      <c r="J794">
        <v>2019</v>
      </c>
      <c r="K794">
        <v>11.07603595</v>
      </c>
      <c r="L794">
        <v>79.117455379999996</v>
      </c>
      <c r="M794">
        <v>1.3839851E-2</v>
      </c>
      <c r="N794">
        <v>313.964</v>
      </c>
    </row>
    <row r="795" spans="1:14" x14ac:dyDescent="0.25">
      <c r="A795">
        <v>793</v>
      </c>
      <c r="B795" t="s">
        <v>78</v>
      </c>
      <c r="C795" t="s">
        <v>38</v>
      </c>
      <c r="D795" t="s">
        <v>410</v>
      </c>
      <c r="E795" t="s">
        <v>17</v>
      </c>
      <c r="F795">
        <v>83</v>
      </c>
      <c r="H795">
        <v>5</v>
      </c>
      <c r="I795">
        <v>4</v>
      </c>
      <c r="J795">
        <v>2019</v>
      </c>
      <c r="K795">
        <v>23.13195425</v>
      </c>
      <c r="L795">
        <v>87.207397200000003</v>
      </c>
      <c r="M795">
        <v>9.6269711999999993E-2</v>
      </c>
      <c r="N795">
        <v>309.33999999999997</v>
      </c>
    </row>
    <row r="796" spans="1:14" x14ac:dyDescent="0.25">
      <c r="A796">
        <v>794</v>
      </c>
      <c r="B796" t="s">
        <v>78</v>
      </c>
      <c r="C796" t="s">
        <v>27</v>
      </c>
      <c r="D796" t="s">
        <v>340</v>
      </c>
      <c r="E796" t="s">
        <v>21</v>
      </c>
      <c r="F796">
        <v>3</v>
      </c>
      <c r="H796">
        <v>14</v>
      </c>
      <c r="I796">
        <v>3</v>
      </c>
      <c r="J796">
        <v>2019</v>
      </c>
      <c r="K796">
        <v>9.2780840999999992</v>
      </c>
      <c r="L796">
        <v>76.973744300000007</v>
      </c>
      <c r="M796">
        <v>0.189652664</v>
      </c>
      <c r="N796">
        <v>302.53199999999998</v>
      </c>
    </row>
    <row r="797" spans="1:14" x14ac:dyDescent="0.25">
      <c r="A797">
        <v>795</v>
      </c>
      <c r="B797" t="s">
        <v>82</v>
      </c>
      <c r="C797" t="s">
        <v>91</v>
      </c>
      <c r="D797" t="s">
        <v>200</v>
      </c>
      <c r="E797" t="s">
        <v>17</v>
      </c>
      <c r="F797">
        <v>42</v>
      </c>
      <c r="H797">
        <v>14</v>
      </c>
      <c r="I797">
        <v>4</v>
      </c>
      <c r="J797">
        <v>2019</v>
      </c>
      <c r="K797">
        <v>15.8309251</v>
      </c>
      <c r="L797">
        <v>78.042537300000006</v>
      </c>
      <c r="M797">
        <v>2.6157584000000001E-2</v>
      </c>
      <c r="N797">
        <v>317.15600000000001</v>
      </c>
    </row>
    <row r="798" spans="1:14" x14ac:dyDescent="0.25">
      <c r="A798">
        <v>796</v>
      </c>
      <c r="B798" t="s">
        <v>82</v>
      </c>
      <c r="C798" t="s">
        <v>105</v>
      </c>
      <c r="D798" t="s">
        <v>411</v>
      </c>
      <c r="E798" t="s">
        <v>17</v>
      </c>
      <c r="F798">
        <v>104</v>
      </c>
      <c r="H798">
        <v>17</v>
      </c>
      <c r="I798">
        <v>4</v>
      </c>
      <c r="J798">
        <v>2019</v>
      </c>
      <c r="K798">
        <v>20.127002600000001</v>
      </c>
      <c r="L798">
        <v>80.981093490000006</v>
      </c>
      <c r="M798">
        <v>4.7909433000000001E-2</v>
      </c>
      <c r="N798">
        <v>312.76400000000001</v>
      </c>
    </row>
    <row r="799" spans="1:14" x14ac:dyDescent="0.25">
      <c r="A799">
        <v>797</v>
      </c>
      <c r="B799" t="s">
        <v>82</v>
      </c>
      <c r="C799" t="s">
        <v>45</v>
      </c>
      <c r="D799" t="s">
        <v>394</v>
      </c>
      <c r="E799" t="s">
        <v>62</v>
      </c>
      <c r="F799">
        <v>13</v>
      </c>
      <c r="H799">
        <v>16</v>
      </c>
      <c r="I799">
        <v>4</v>
      </c>
      <c r="J799">
        <v>2019</v>
      </c>
      <c r="K799">
        <v>15.857266600000001</v>
      </c>
      <c r="L799">
        <v>74.506934299999998</v>
      </c>
      <c r="M799">
        <v>0.104341641</v>
      </c>
      <c r="N799">
        <v>316.60399999999998</v>
      </c>
    </row>
    <row r="800" spans="1:14" x14ac:dyDescent="0.25">
      <c r="A800">
        <v>798</v>
      </c>
      <c r="B800" t="s">
        <v>82</v>
      </c>
      <c r="C800" t="s">
        <v>95</v>
      </c>
      <c r="D800" t="s">
        <v>201</v>
      </c>
      <c r="E800" t="s">
        <v>17</v>
      </c>
      <c r="F800">
        <v>12</v>
      </c>
      <c r="G800">
        <v>1</v>
      </c>
      <c r="H800">
        <v>20</v>
      </c>
      <c r="I800">
        <v>4</v>
      </c>
      <c r="J800">
        <v>2019</v>
      </c>
      <c r="K800">
        <v>22.5</v>
      </c>
      <c r="L800">
        <v>75.25</v>
      </c>
      <c r="M800">
        <v>8.2095097000000006E-2</v>
      </c>
      <c r="N800">
        <v>319.416</v>
      </c>
    </row>
    <row r="801" spans="1:14" x14ac:dyDescent="0.25">
      <c r="A801">
        <v>799</v>
      </c>
      <c r="B801" t="s">
        <v>82</v>
      </c>
      <c r="C801" t="s">
        <v>34</v>
      </c>
      <c r="D801" t="s">
        <v>194</v>
      </c>
      <c r="E801" t="s">
        <v>17</v>
      </c>
      <c r="F801">
        <v>16</v>
      </c>
      <c r="H801">
        <v>21</v>
      </c>
      <c r="I801">
        <v>4</v>
      </c>
      <c r="J801">
        <v>2019</v>
      </c>
      <c r="K801">
        <v>20.8522696</v>
      </c>
      <c r="L801">
        <v>86.338571400000006</v>
      </c>
      <c r="M801">
        <v>6.3467489000000002E-2</v>
      </c>
      <c r="N801">
        <v>309.44400000000002</v>
      </c>
    </row>
    <row r="802" spans="1:14" x14ac:dyDescent="0.25">
      <c r="A802">
        <v>800</v>
      </c>
      <c r="B802" t="s">
        <v>82</v>
      </c>
      <c r="C802" t="s">
        <v>97</v>
      </c>
      <c r="D802" t="s">
        <v>98</v>
      </c>
      <c r="E802" t="s">
        <v>17</v>
      </c>
      <c r="F802">
        <v>18</v>
      </c>
      <c r="H802">
        <v>18</v>
      </c>
      <c r="I802">
        <v>4</v>
      </c>
      <c r="J802">
        <v>2019</v>
      </c>
      <c r="K802">
        <v>30.704116800000001</v>
      </c>
      <c r="L802">
        <v>76.717688499999994</v>
      </c>
      <c r="M802">
        <v>0.39972548600000002</v>
      </c>
      <c r="N802">
        <v>306.54666659999998</v>
      </c>
    </row>
    <row r="803" spans="1:14" x14ac:dyDescent="0.25">
      <c r="A803">
        <v>801</v>
      </c>
      <c r="B803" t="s">
        <v>82</v>
      </c>
      <c r="C803" t="s">
        <v>38</v>
      </c>
      <c r="D803" t="s">
        <v>412</v>
      </c>
      <c r="E803" t="s">
        <v>17</v>
      </c>
      <c r="F803">
        <v>332</v>
      </c>
      <c r="H803">
        <v>22</v>
      </c>
      <c r="I803">
        <v>4</v>
      </c>
      <c r="J803">
        <v>2019</v>
      </c>
      <c r="K803">
        <v>23.484541249999999</v>
      </c>
      <c r="L803">
        <v>88.556763070000002</v>
      </c>
      <c r="M803">
        <v>0.21599127500000001</v>
      </c>
      <c r="N803">
        <v>303.2233334</v>
      </c>
    </row>
    <row r="804" spans="1:14" x14ac:dyDescent="0.25">
      <c r="A804">
        <v>802</v>
      </c>
      <c r="B804" t="s">
        <v>82</v>
      </c>
      <c r="C804" t="s">
        <v>391</v>
      </c>
      <c r="D804" t="s">
        <v>392</v>
      </c>
      <c r="E804" t="s">
        <v>55</v>
      </c>
      <c r="F804">
        <v>5</v>
      </c>
      <c r="H804">
        <v>27</v>
      </c>
      <c r="I804">
        <v>3</v>
      </c>
      <c r="J804">
        <v>2019</v>
      </c>
      <c r="K804">
        <v>15.604441250000001</v>
      </c>
      <c r="L804">
        <v>74.001724060000001</v>
      </c>
      <c r="M804">
        <v>3.1771000000000002E-4</v>
      </c>
      <c r="N804">
        <v>307.97666659999999</v>
      </c>
    </row>
    <row r="805" spans="1:14" x14ac:dyDescent="0.25">
      <c r="A805">
        <v>803</v>
      </c>
      <c r="B805" t="s">
        <v>88</v>
      </c>
      <c r="C805" t="s">
        <v>120</v>
      </c>
      <c r="D805" t="s">
        <v>248</v>
      </c>
      <c r="E805" t="s">
        <v>17</v>
      </c>
      <c r="F805">
        <v>37</v>
      </c>
      <c r="H805">
        <v>22</v>
      </c>
      <c r="I805">
        <v>4</v>
      </c>
      <c r="J805">
        <v>2019</v>
      </c>
      <c r="K805">
        <v>27.082715799999999</v>
      </c>
      <c r="L805">
        <v>93.997842300000002</v>
      </c>
      <c r="M805">
        <v>0.67483185999999995</v>
      </c>
      <c r="N805">
        <v>300.7</v>
      </c>
    </row>
    <row r="806" spans="1:14" x14ac:dyDescent="0.25">
      <c r="A806">
        <v>804</v>
      </c>
      <c r="B806" t="s">
        <v>88</v>
      </c>
      <c r="C806" t="s">
        <v>120</v>
      </c>
      <c r="D806" t="s">
        <v>262</v>
      </c>
      <c r="E806" t="s">
        <v>17</v>
      </c>
      <c r="F806">
        <v>20</v>
      </c>
      <c r="H806">
        <v>25</v>
      </c>
      <c r="I806">
        <v>4</v>
      </c>
      <c r="J806">
        <v>2019</v>
      </c>
      <c r="K806">
        <v>26.304149150000001</v>
      </c>
      <c r="L806">
        <v>92.716059740000006</v>
      </c>
      <c r="M806">
        <v>7.9675170000000003E-2</v>
      </c>
      <c r="N806">
        <v>302.05599999999998</v>
      </c>
    </row>
    <row r="807" spans="1:14" x14ac:dyDescent="0.25">
      <c r="A807">
        <v>805</v>
      </c>
      <c r="B807" t="s">
        <v>88</v>
      </c>
      <c r="C807" t="s">
        <v>120</v>
      </c>
      <c r="D807" t="s">
        <v>413</v>
      </c>
      <c r="E807" t="s">
        <v>17</v>
      </c>
      <c r="F807">
        <v>22</v>
      </c>
      <c r="H807">
        <v>22</v>
      </c>
      <c r="I807">
        <v>4</v>
      </c>
      <c r="J807">
        <v>2019</v>
      </c>
      <c r="K807">
        <v>26.6265106</v>
      </c>
      <c r="L807">
        <v>92.800291700000002</v>
      </c>
      <c r="M807">
        <v>0.32221539500000002</v>
      </c>
      <c r="N807">
        <v>300.10000000000002</v>
      </c>
    </row>
    <row r="808" spans="1:14" x14ac:dyDescent="0.25">
      <c r="A808">
        <v>806</v>
      </c>
      <c r="B808" t="s">
        <v>88</v>
      </c>
      <c r="C808" t="s">
        <v>120</v>
      </c>
      <c r="D808" t="s">
        <v>121</v>
      </c>
      <c r="E808" t="s">
        <v>17</v>
      </c>
      <c r="F808">
        <v>52</v>
      </c>
      <c r="H808">
        <v>26</v>
      </c>
      <c r="I808">
        <v>4</v>
      </c>
      <c r="J808">
        <v>2019</v>
      </c>
      <c r="K808">
        <v>26.77253155</v>
      </c>
      <c r="L808">
        <v>92.106417489999998</v>
      </c>
      <c r="M808">
        <v>3.2530689000000002E-2</v>
      </c>
      <c r="N808">
        <v>299.30399999999997</v>
      </c>
    </row>
    <row r="809" spans="1:14" x14ac:dyDescent="0.25">
      <c r="A809">
        <v>807</v>
      </c>
      <c r="B809" t="s">
        <v>88</v>
      </c>
      <c r="C809" t="s">
        <v>176</v>
      </c>
      <c r="D809" t="s">
        <v>242</v>
      </c>
      <c r="E809" t="s">
        <v>17</v>
      </c>
      <c r="F809">
        <v>74</v>
      </c>
      <c r="H809">
        <v>23</v>
      </c>
      <c r="I809">
        <v>4</v>
      </c>
      <c r="J809">
        <v>2019</v>
      </c>
      <c r="K809">
        <v>31.6723392</v>
      </c>
      <c r="L809">
        <v>76.953316909999998</v>
      </c>
      <c r="M809">
        <v>0.39287549500000002</v>
      </c>
      <c r="N809">
        <v>298.072</v>
      </c>
    </row>
    <row r="810" spans="1:14" x14ac:dyDescent="0.25">
      <c r="A810">
        <v>808</v>
      </c>
      <c r="B810" t="s">
        <v>88</v>
      </c>
      <c r="C810" t="s">
        <v>83</v>
      </c>
      <c r="D810" t="s">
        <v>298</v>
      </c>
      <c r="E810" t="s">
        <v>17</v>
      </c>
      <c r="F810">
        <v>28</v>
      </c>
      <c r="H810">
        <v>26</v>
      </c>
      <c r="I810">
        <v>4</v>
      </c>
      <c r="J810">
        <v>2019</v>
      </c>
      <c r="K810">
        <v>29.822820750000002</v>
      </c>
      <c r="L810">
        <v>76.378309869999995</v>
      </c>
      <c r="M810">
        <v>4.0919187000000003E-2</v>
      </c>
      <c r="N810">
        <v>309.89333340000002</v>
      </c>
    </row>
    <row r="811" spans="1:14" x14ac:dyDescent="0.25">
      <c r="A811">
        <v>809</v>
      </c>
      <c r="B811" t="s">
        <v>88</v>
      </c>
      <c r="C811" t="s">
        <v>45</v>
      </c>
      <c r="D811" t="s">
        <v>144</v>
      </c>
      <c r="E811" t="s">
        <v>55</v>
      </c>
      <c r="F811">
        <v>7</v>
      </c>
      <c r="H811">
        <v>24</v>
      </c>
      <c r="I811">
        <v>4</v>
      </c>
      <c r="J811">
        <v>2019</v>
      </c>
      <c r="K811">
        <v>16.083333</v>
      </c>
      <c r="L811">
        <v>77.166667000000004</v>
      </c>
      <c r="M811">
        <v>1.4525899999999999E-3</v>
      </c>
      <c r="N811">
        <v>322.428</v>
      </c>
    </row>
    <row r="812" spans="1:14" x14ac:dyDescent="0.25">
      <c r="A812">
        <v>810</v>
      </c>
      <c r="B812" t="s">
        <v>90</v>
      </c>
      <c r="C812" t="s">
        <v>120</v>
      </c>
      <c r="D812" t="s">
        <v>262</v>
      </c>
      <c r="E812" t="s">
        <v>21</v>
      </c>
      <c r="F812">
        <v>9</v>
      </c>
      <c r="H812">
        <v>4</v>
      </c>
      <c r="I812">
        <v>5</v>
      </c>
      <c r="J812">
        <v>2019</v>
      </c>
      <c r="K812">
        <v>26.304149150000001</v>
      </c>
      <c r="L812">
        <v>92.716059740000006</v>
      </c>
      <c r="M812">
        <v>0.72023147600000004</v>
      </c>
      <c r="N812">
        <v>301.64</v>
      </c>
    </row>
    <row r="813" spans="1:14" x14ac:dyDescent="0.25">
      <c r="A813">
        <v>811</v>
      </c>
      <c r="B813" t="s">
        <v>90</v>
      </c>
      <c r="C813" t="s">
        <v>23</v>
      </c>
      <c r="D813" t="s">
        <v>414</v>
      </c>
      <c r="E813" t="s">
        <v>17</v>
      </c>
      <c r="F813">
        <v>22</v>
      </c>
      <c r="H813">
        <v>30</v>
      </c>
      <c r="I813">
        <v>4</v>
      </c>
      <c r="J813">
        <v>2019</v>
      </c>
      <c r="K813">
        <v>11.629177</v>
      </c>
      <c r="L813">
        <v>78.8599569</v>
      </c>
      <c r="M813">
        <v>6.7343500000000001E-3</v>
      </c>
      <c r="N813">
        <v>314.85500000000002</v>
      </c>
    </row>
    <row r="814" spans="1:14" x14ac:dyDescent="0.25">
      <c r="A814">
        <v>812</v>
      </c>
      <c r="B814" t="s">
        <v>90</v>
      </c>
      <c r="C814" t="s">
        <v>38</v>
      </c>
      <c r="D814" t="s">
        <v>415</v>
      </c>
      <c r="E814" t="s">
        <v>17</v>
      </c>
      <c r="F814">
        <v>72</v>
      </c>
      <c r="H814">
        <v>27</v>
      </c>
      <c r="I814">
        <v>4</v>
      </c>
      <c r="J814">
        <v>2019</v>
      </c>
      <c r="K814">
        <v>24.1763069</v>
      </c>
      <c r="L814">
        <v>87.785956900000002</v>
      </c>
      <c r="M814">
        <v>0.124360335</v>
      </c>
      <c r="N814">
        <v>307.26333340000002</v>
      </c>
    </row>
    <row r="815" spans="1:14" x14ac:dyDescent="0.25">
      <c r="A815">
        <v>813</v>
      </c>
      <c r="B815" t="s">
        <v>104</v>
      </c>
      <c r="C815" t="s">
        <v>120</v>
      </c>
      <c r="D815" t="s">
        <v>161</v>
      </c>
      <c r="E815" t="s">
        <v>17</v>
      </c>
      <c r="F815">
        <v>9</v>
      </c>
      <c r="H815">
        <v>9</v>
      </c>
      <c r="I815">
        <v>5</v>
      </c>
      <c r="J815">
        <v>2019</v>
      </c>
      <c r="K815">
        <v>27.484459699999999</v>
      </c>
      <c r="L815">
        <v>94.901944700000001</v>
      </c>
      <c r="M815">
        <v>0.88968408399999999</v>
      </c>
      <c r="N815">
        <v>294.38</v>
      </c>
    </row>
    <row r="816" spans="1:14" x14ac:dyDescent="0.25">
      <c r="A816">
        <v>814</v>
      </c>
      <c r="B816" t="s">
        <v>104</v>
      </c>
      <c r="C816" t="s">
        <v>27</v>
      </c>
      <c r="D816" t="s">
        <v>123</v>
      </c>
      <c r="E816" t="s">
        <v>77</v>
      </c>
      <c r="F816">
        <v>15</v>
      </c>
      <c r="H816">
        <v>6</v>
      </c>
      <c r="I816">
        <v>5</v>
      </c>
      <c r="J816">
        <v>2019</v>
      </c>
      <c r="K816">
        <v>11.715218999999999</v>
      </c>
      <c r="L816">
        <v>76.126902950000002</v>
      </c>
      <c r="M816">
        <v>0.27008448400000001</v>
      </c>
      <c r="N816">
        <v>302.26666660000001</v>
      </c>
    </row>
    <row r="817" spans="1:14" x14ac:dyDescent="0.25">
      <c r="A817">
        <v>815</v>
      </c>
      <c r="B817" t="s">
        <v>104</v>
      </c>
      <c r="C817" t="s">
        <v>34</v>
      </c>
      <c r="D817" t="s">
        <v>207</v>
      </c>
      <c r="E817" t="s">
        <v>17</v>
      </c>
      <c r="F817">
        <v>27</v>
      </c>
      <c r="H817">
        <v>10</v>
      </c>
      <c r="I817">
        <v>5</v>
      </c>
      <c r="J817">
        <v>2019</v>
      </c>
      <c r="K817">
        <v>19.75</v>
      </c>
      <c r="L817">
        <v>83</v>
      </c>
      <c r="M817">
        <v>1.358606E-3</v>
      </c>
      <c r="N817">
        <v>314.29666659999998</v>
      </c>
    </row>
    <row r="818" spans="1:14" x14ac:dyDescent="0.25">
      <c r="A818">
        <v>816</v>
      </c>
      <c r="B818" t="s">
        <v>104</v>
      </c>
      <c r="C818" t="s">
        <v>34</v>
      </c>
      <c r="D818" t="s">
        <v>416</v>
      </c>
      <c r="E818" t="s">
        <v>17</v>
      </c>
      <c r="F818">
        <v>17</v>
      </c>
      <c r="H818">
        <v>3</v>
      </c>
      <c r="I818">
        <v>5</v>
      </c>
      <c r="J818">
        <v>2019</v>
      </c>
      <c r="K818">
        <v>20.74978325</v>
      </c>
      <c r="L818">
        <v>83.440972169999995</v>
      </c>
      <c r="M818">
        <v>2.1549091999999999E-2</v>
      </c>
      <c r="N818">
        <v>314.05599999999998</v>
      </c>
    </row>
    <row r="819" spans="1:14" x14ac:dyDescent="0.25">
      <c r="A819">
        <v>817</v>
      </c>
      <c r="B819" t="s">
        <v>104</v>
      </c>
      <c r="C819" t="s">
        <v>23</v>
      </c>
      <c r="D819" t="s">
        <v>417</v>
      </c>
      <c r="E819" t="s">
        <v>17</v>
      </c>
      <c r="F819">
        <v>19</v>
      </c>
      <c r="H819">
        <v>8</v>
      </c>
      <c r="I819">
        <v>5</v>
      </c>
      <c r="J819">
        <v>2019</v>
      </c>
      <c r="K819">
        <v>10.4485636</v>
      </c>
      <c r="L819">
        <v>77.531426800000006</v>
      </c>
      <c r="M819">
        <v>0.15330884</v>
      </c>
      <c r="N819">
        <v>304.92500000000001</v>
      </c>
    </row>
    <row r="820" spans="1:14" x14ac:dyDescent="0.25">
      <c r="A820">
        <v>818</v>
      </c>
      <c r="B820" t="s">
        <v>118</v>
      </c>
      <c r="C820" t="s">
        <v>91</v>
      </c>
      <c r="D820" t="s">
        <v>418</v>
      </c>
      <c r="E820" t="s">
        <v>17</v>
      </c>
      <c r="F820">
        <v>23</v>
      </c>
      <c r="G820">
        <v>2</v>
      </c>
      <c r="H820">
        <v>14</v>
      </c>
      <c r="I820">
        <v>5</v>
      </c>
      <c r="J820">
        <v>2019</v>
      </c>
      <c r="K820">
        <v>16.2915189</v>
      </c>
      <c r="L820">
        <v>80.454158800000002</v>
      </c>
      <c r="M820">
        <v>6.5615079999999998E-3</v>
      </c>
      <c r="N820">
        <v>315.024</v>
      </c>
    </row>
    <row r="821" spans="1:14" x14ac:dyDescent="0.25">
      <c r="A821">
        <v>819</v>
      </c>
      <c r="B821" t="s">
        <v>118</v>
      </c>
      <c r="C821" t="s">
        <v>91</v>
      </c>
      <c r="D821" t="s">
        <v>335</v>
      </c>
      <c r="E821" t="s">
        <v>17</v>
      </c>
      <c r="F821">
        <v>16</v>
      </c>
      <c r="H821">
        <v>19</v>
      </c>
      <c r="I821">
        <v>5</v>
      </c>
      <c r="J821">
        <v>2019</v>
      </c>
      <c r="K821">
        <v>17.722251700000001</v>
      </c>
      <c r="L821">
        <v>83.326709840000007</v>
      </c>
      <c r="M821">
        <v>2.5333748E-2</v>
      </c>
      <c r="N821">
        <v>308.59199999999998</v>
      </c>
    </row>
    <row r="822" spans="1:14" x14ac:dyDescent="0.25">
      <c r="A822">
        <v>820</v>
      </c>
      <c r="B822" t="s">
        <v>118</v>
      </c>
      <c r="C822" t="s">
        <v>45</v>
      </c>
      <c r="D822" t="s">
        <v>419</v>
      </c>
      <c r="E822" t="s">
        <v>17</v>
      </c>
      <c r="F822">
        <v>49</v>
      </c>
      <c r="H822">
        <v>13</v>
      </c>
      <c r="I822">
        <v>5</v>
      </c>
      <c r="J822">
        <v>2019</v>
      </c>
      <c r="K822">
        <v>15.348414399999999</v>
      </c>
      <c r="L822">
        <v>76.154742100000007</v>
      </c>
      <c r="M822">
        <v>4.2875109999999999E-3</v>
      </c>
      <c r="N822">
        <v>316.74</v>
      </c>
    </row>
    <row r="823" spans="1:14" x14ac:dyDescent="0.25">
      <c r="A823">
        <v>821</v>
      </c>
      <c r="B823" t="s">
        <v>118</v>
      </c>
      <c r="C823" t="s">
        <v>95</v>
      </c>
      <c r="D823" t="s">
        <v>226</v>
      </c>
      <c r="E823" t="s">
        <v>17</v>
      </c>
      <c r="F823">
        <v>49</v>
      </c>
      <c r="H823">
        <v>18</v>
      </c>
      <c r="I823">
        <v>5</v>
      </c>
      <c r="J823">
        <v>2019</v>
      </c>
      <c r="K823">
        <v>21.825599</v>
      </c>
      <c r="L823">
        <v>75.614182</v>
      </c>
      <c r="M823">
        <v>9.8356799999999999E-4</v>
      </c>
      <c r="N823">
        <v>323.01600000000002</v>
      </c>
    </row>
    <row r="824" spans="1:14" x14ac:dyDescent="0.25">
      <c r="A824">
        <v>822</v>
      </c>
      <c r="B824" t="s">
        <v>118</v>
      </c>
      <c r="C824" t="s">
        <v>38</v>
      </c>
      <c r="D824" t="s">
        <v>87</v>
      </c>
      <c r="E824" t="s">
        <v>77</v>
      </c>
      <c r="F824">
        <v>108</v>
      </c>
      <c r="G824">
        <v>2</v>
      </c>
      <c r="H824">
        <v>8</v>
      </c>
      <c r="I824">
        <v>5</v>
      </c>
      <c r="J824">
        <v>2019</v>
      </c>
      <c r="K824">
        <v>22.5736296</v>
      </c>
      <c r="L824">
        <v>88.325104499999995</v>
      </c>
      <c r="M824">
        <v>0.62150487799999998</v>
      </c>
      <c r="N824">
        <v>305.09333340000001</v>
      </c>
    </row>
    <row r="825" spans="1:14" x14ac:dyDescent="0.25">
      <c r="A825">
        <v>823</v>
      </c>
      <c r="B825" t="s">
        <v>118</v>
      </c>
      <c r="C825" t="s">
        <v>391</v>
      </c>
      <c r="D825" t="s">
        <v>420</v>
      </c>
      <c r="E825" t="s">
        <v>55</v>
      </c>
      <c r="F825">
        <v>17</v>
      </c>
      <c r="H825">
        <v>10</v>
      </c>
      <c r="I825">
        <v>4</v>
      </c>
      <c r="J825">
        <v>2019</v>
      </c>
      <c r="K825">
        <v>15.219613649999999</v>
      </c>
      <c r="L825">
        <v>74.115281300000007</v>
      </c>
      <c r="M825">
        <v>3.058369E-3</v>
      </c>
      <c r="N825">
        <v>307.70666660000001</v>
      </c>
    </row>
    <row r="826" spans="1:14" x14ac:dyDescent="0.25">
      <c r="A826">
        <v>824</v>
      </c>
      <c r="B826" t="s">
        <v>118</v>
      </c>
      <c r="C826" t="s">
        <v>27</v>
      </c>
      <c r="D826" t="s">
        <v>110</v>
      </c>
      <c r="E826" t="s">
        <v>55</v>
      </c>
      <c r="F826">
        <v>20</v>
      </c>
      <c r="H826">
        <v>20</v>
      </c>
      <c r="I826">
        <v>4</v>
      </c>
      <c r="J826">
        <v>2019</v>
      </c>
      <c r="K826">
        <v>11.245055799999999</v>
      </c>
      <c r="L826">
        <v>75.775471600000003</v>
      </c>
      <c r="M826">
        <v>0.29894643199999998</v>
      </c>
    </row>
    <row r="827" spans="1:14" x14ac:dyDescent="0.25">
      <c r="A827">
        <v>825</v>
      </c>
      <c r="B827" t="s">
        <v>128</v>
      </c>
      <c r="C827" t="s">
        <v>120</v>
      </c>
      <c r="D827" t="s">
        <v>408</v>
      </c>
      <c r="E827" t="s">
        <v>21</v>
      </c>
      <c r="F827">
        <v>12</v>
      </c>
      <c r="H827">
        <v>21</v>
      </c>
      <c r="I827">
        <v>5</v>
      </c>
      <c r="J827">
        <v>2019</v>
      </c>
      <c r="K827">
        <v>26.018946249999999</v>
      </c>
      <c r="L827">
        <v>89.941889520000004</v>
      </c>
      <c r="M827">
        <v>0.76924691700000003</v>
      </c>
      <c r="N827">
        <v>298.55599999999998</v>
      </c>
    </row>
    <row r="828" spans="1:14" x14ac:dyDescent="0.25">
      <c r="A828">
        <v>826</v>
      </c>
      <c r="B828" t="s">
        <v>128</v>
      </c>
      <c r="C828" t="s">
        <v>105</v>
      </c>
      <c r="D828" t="s">
        <v>421</v>
      </c>
      <c r="E828" t="s">
        <v>17</v>
      </c>
      <c r="F828">
        <v>34</v>
      </c>
      <c r="H828">
        <v>23</v>
      </c>
      <c r="I828">
        <v>5</v>
      </c>
      <c r="J828">
        <v>2019</v>
      </c>
      <c r="K828">
        <v>21.188233199999999</v>
      </c>
      <c r="L828">
        <v>82.484847619999996</v>
      </c>
      <c r="M828">
        <v>1.4056752E-2</v>
      </c>
      <c r="N828">
        <v>317.45600000000002</v>
      </c>
    </row>
    <row r="829" spans="1:14" x14ac:dyDescent="0.25">
      <c r="A829">
        <v>827</v>
      </c>
      <c r="B829" t="s">
        <v>128</v>
      </c>
      <c r="C829" t="s">
        <v>25</v>
      </c>
      <c r="D829" t="s">
        <v>64</v>
      </c>
      <c r="E829" t="s">
        <v>17</v>
      </c>
      <c r="F829">
        <v>55</v>
      </c>
      <c r="H829">
        <v>25</v>
      </c>
      <c r="I829">
        <v>5</v>
      </c>
      <c r="J829">
        <v>2019</v>
      </c>
      <c r="K829">
        <v>22.75</v>
      </c>
      <c r="L829">
        <v>72.833332999999996</v>
      </c>
      <c r="M829" s="1">
        <v>7.5400000000000003E-5</v>
      </c>
      <c r="N829">
        <v>317.59333340000001</v>
      </c>
    </row>
    <row r="830" spans="1:14" x14ac:dyDescent="0.25">
      <c r="A830">
        <v>828</v>
      </c>
      <c r="B830" t="s">
        <v>128</v>
      </c>
      <c r="C830" t="s">
        <v>45</v>
      </c>
      <c r="D830" t="s">
        <v>197</v>
      </c>
      <c r="E830" t="s">
        <v>17</v>
      </c>
      <c r="F830">
        <v>96</v>
      </c>
      <c r="H830">
        <v>24</v>
      </c>
      <c r="I830">
        <v>5</v>
      </c>
      <c r="J830">
        <v>2019</v>
      </c>
      <c r="K830">
        <v>15.454050499999999</v>
      </c>
      <c r="L830">
        <v>75.006651599999998</v>
      </c>
      <c r="M830">
        <v>8.2119909000000005E-2</v>
      </c>
      <c r="N830">
        <v>318.505</v>
      </c>
    </row>
    <row r="831" spans="1:14" x14ac:dyDescent="0.25">
      <c r="A831">
        <v>829</v>
      </c>
      <c r="B831" t="s">
        <v>128</v>
      </c>
      <c r="C831" t="s">
        <v>25</v>
      </c>
      <c r="D831" t="s">
        <v>422</v>
      </c>
      <c r="E831" t="s">
        <v>62</v>
      </c>
      <c r="F831">
        <v>5</v>
      </c>
      <c r="H831">
        <v>14</v>
      </c>
      <c r="I831">
        <v>5</v>
      </c>
      <c r="J831">
        <v>2019</v>
      </c>
      <c r="K831">
        <v>22.210536300000001</v>
      </c>
      <c r="L831">
        <v>69.653335999999996</v>
      </c>
      <c r="M831">
        <v>2.65266E-4</v>
      </c>
      <c r="N831">
        <v>316.036</v>
      </c>
    </row>
    <row r="832" spans="1:14" x14ac:dyDescent="0.25">
      <c r="A832">
        <v>830</v>
      </c>
      <c r="B832" t="s">
        <v>128</v>
      </c>
      <c r="C832" t="s">
        <v>45</v>
      </c>
      <c r="D832" t="s">
        <v>178</v>
      </c>
      <c r="E832" t="s">
        <v>55</v>
      </c>
      <c r="F832">
        <v>45</v>
      </c>
      <c r="H832">
        <v>2</v>
      </c>
      <c r="I832">
        <v>5</v>
      </c>
      <c r="J832">
        <v>2019</v>
      </c>
      <c r="K832">
        <v>13.5</v>
      </c>
      <c r="L832">
        <v>75.5</v>
      </c>
      <c r="M832">
        <v>0.17012675899999999</v>
      </c>
      <c r="N832">
        <v>304.42</v>
      </c>
    </row>
    <row r="833" spans="1:14" x14ac:dyDescent="0.25">
      <c r="A833">
        <v>831</v>
      </c>
      <c r="B833" t="s">
        <v>128</v>
      </c>
      <c r="C833" t="s">
        <v>27</v>
      </c>
      <c r="D833" t="s">
        <v>110</v>
      </c>
      <c r="E833" t="s">
        <v>55</v>
      </c>
      <c r="F833">
        <v>23</v>
      </c>
      <c r="H833">
        <v>12</v>
      </c>
      <c r="I833">
        <v>4</v>
      </c>
      <c r="J833">
        <v>2019</v>
      </c>
      <c r="K833">
        <v>11.245055799999999</v>
      </c>
      <c r="L833">
        <v>75.775471600000003</v>
      </c>
      <c r="M833">
        <v>0.130818407</v>
      </c>
    </row>
    <row r="834" spans="1:14" x14ac:dyDescent="0.25">
      <c r="A834">
        <v>832</v>
      </c>
      <c r="B834" t="s">
        <v>139</v>
      </c>
      <c r="C834" t="s">
        <v>120</v>
      </c>
      <c r="D834" t="s">
        <v>235</v>
      </c>
      <c r="E834" t="s">
        <v>17</v>
      </c>
      <c r="F834">
        <v>15</v>
      </c>
      <c r="H834">
        <v>1</v>
      </c>
      <c r="I834">
        <v>6</v>
      </c>
      <c r="J834">
        <v>2019</v>
      </c>
      <c r="K834">
        <v>27.466831500000001</v>
      </c>
      <c r="L834">
        <v>94.517865090000001</v>
      </c>
      <c r="M834">
        <v>0.134382796</v>
      </c>
      <c r="N834">
        <v>298.99599999999998</v>
      </c>
    </row>
    <row r="835" spans="1:14" x14ac:dyDescent="0.25">
      <c r="A835">
        <v>833</v>
      </c>
      <c r="B835" t="s">
        <v>139</v>
      </c>
      <c r="C835" t="s">
        <v>366</v>
      </c>
      <c r="D835" t="s">
        <v>423</v>
      </c>
      <c r="E835" t="s">
        <v>17</v>
      </c>
      <c r="F835">
        <v>615</v>
      </c>
      <c r="H835">
        <v>27</v>
      </c>
      <c r="I835">
        <v>5</v>
      </c>
      <c r="J835">
        <v>2019</v>
      </c>
      <c r="K835">
        <v>33.144911200000003</v>
      </c>
      <c r="L835">
        <v>75.547396899999995</v>
      </c>
      <c r="M835">
        <v>0.65108728000000005</v>
      </c>
      <c r="N835">
        <v>290.64</v>
      </c>
    </row>
    <row r="836" spans="1:14" x14ac:dyDescent="0.25">
      <c r="A836">
        <v>834</v>
      </c>
      <c r="B836" t="s">
        <v>139</v>
      </c>
      <c r="C836" t="s">
        <v>45</v>
      </c>
      <c r="D836" t="s">
        <v>394</v>
      </c>
      <c r="E836" t="s">
        <v>55</v>
      </c>
      <c r="F836">
        <v>7</v>
      </c>
      <c r="G836">
        <v>2</v>
      </c>
      <c r="H836">
        <v>28</v>
      </c>
      <c r="I836">
        <v>5</v>
      </c>
      <c r="J836">
        <v>2019</v>
      </c>
      <c r="K836">
        <v>15.857266600000001</v>
      </c>
      <c r="L836">
        <v>74.506934299999998</v>
      </c>
      <c r="M836">
        <v>0.11950825</v>
      </c>
      <c r="N836">
        <v>314.23333339999999</v>
      </c>
    </row>
    <row r="837" spans="1:14" x14ac:dyDescent="0.25">
      <c r="A837">
        <v>835</v>
      </c>
      <c r="B837" t="s">
        <v>139</v>
      </c>
      <c r="C837" t="s">
        <v>19</v>
      </c>
      <c r="D837" t="s">
        <v>66</v>
      </c>
      <c r="E837" t="s">
        <v>17</v>
      </c>
      <c r="F837">
        <v>53</v>
      </c>
      <c r="H837">
        <v>1</v>
      </c>
      <c r="I837">
        <v>6</v>
      </c>
      <c r="J837">
        <v>2019</v>
      </c>
      <c r="K837">
        <v>18.4928092</v>
      </c>
      <c r="L837">
        <v>73.138070949999999</v>
      </c>
      <c r="M837">
        <v>3.058341E-3</v>
      </c>
      <c r="N837">
        <v>313.096</v>
      </c>
    </row>
    <row r="838" spans="1:14" x14ac:dyDescent="0.25">
      <c r="A838">
        <v>836</v>
      </c>
      <c r="B838" t="s">
        <v>139</v>
      </c>
      <c r="C838" t="s">
        <v>23</v>
      </c>
      <c r="D838" t="s">
        <v>300</v>
      </c>
      <c r="E838" t="s">
        <v>62</v>
      </c>
      <c r="F838">
        <v>79</v>
      </c>
      <c r="H838">
        <v>27</v>
      </c>
      <c r="I838">
        <v>5</v>
      </c>
      <c r="J838">
        <v>2019</v>
      </c>
      <c r="K838">
        <v>9.9261152999999993</v>
      </c>
      <c r="L838">
        <v>78.114098299999995</v>
      </c>
      <c r="M838">
        <v>3.9587778999999997E-2</v>
      </c>
      <c r="N838">
        <v>314.96499999999997</v>
      </c>
    </row>
    <row r="839" spans="1:14" x14ac:dyDescent="0.25">
      <c r="A839">
        <v>837</v>
      </c>
      <c r="B839" t="s">
        <v>160</v>
      </c>
      <c r="C839" t="s">
        <v>424</v>
      </c>
      <c r="D839" t="s">
        <v>425</v>
      </c>
      <c r="E839" t="s">
        <v>17</v>
      </c>
      <c r="F839">
        <v>8</v>
      </c>
      <c r="H839">
        <v>6</v>
      </c>
      <c r="I839">
        <v>6</v>
      </c>
      <c r="J839">
        <v>2019</v>
      </c>
      <c r="K839">
        <v>13.511119649999999</v>
      </c>
      <c r="L839">
        <v>92.917388419999995</v>
      </c>
      <c r="M839">
        <v>0.77260494000000002</v>
      </c>
      <c r="N839">
        <v>301.72000000000003</v>
      </c>
    </row>
    <row r="840" spans="1:14" x14ac:dyDescent="0.25">
      <c r="A840">
        <v>838</v>
      </c>
      <c r="B840" t="s">
        <v>160</v>
      </c>
      <c r="C840" t="s">
        <v>129</v>
      </c>
      <c r="D840" t="s">
        <v>426</v>
      </c>
      <c r="E840" t="s">
        <v>17</v>
      </c>
      <c r="F840">
        <v>27</v>
      </c>
      <c r="H840">
        <v>5</v>
      </c>
      <c r="I840">
        <v>6</v>
      </c>
      <c r="J840">
        <v>2019</v>
      </c>
      <c r="K840">
        <v>27.963541750000001</v>
      </c>
      <c r="L840">
        <v>93.766565389999997</v>
      </c>
      <c r="M840">
        <v>0.57145454799999995</v>
      </c>
      <c r="N840">
        <v>299.11333339999999</v>
      </c>
    </row>
    <row r="841" spans="1:14" x14ac:dyDescent="0.25">
      <c r="A841">
        <v>839</v>
      </c>
      <c r="B841" t="s">
        <v>160</v>
      </c>
      <c r="C841" t="s">
        <v>100</v>
      </c>
      <c r="D841" t="s">
        <v>427</v>
      </c>
      <c r="E841" t="s">
        <v>17</v>
      </c>
      <c r="F841">
        <v>67</v>
      </c>
      <c r="H841">
        <v>4</v>
      </c>
      <c r="I841">
        <v>6</v>
      </c>
      <c r="J841">
        <v>2019</v>
      </c>
      <c r="K841">
        <v>24.2538512</v>
      </c>
      <c r="L841">
        <v>87.300647139999995</v>
      </c>
      <c r="M841">
        <v>0.26908741200000003</v>
      </c>
      <c r="N841">
        <v>306.41666659999999</v>
      </c>
    </row>
    <row r="842" spans="1:14" x14ac:dyDescent="0.25">
      <c r="A842">
        <v>840</v>
      </c>
      <c r="B842" t="s">
        <v>160</v>
      </c>
      <c r="C842" t="s">
        <v>45</v>
      </c>
      <c r="D842" t="s">
        <v>89</v>
      </c>
      <c r="E842" t="s">
        <v>17</v>
      </c>
      <c r="F842">
        <v>60</v>
      </c>
      <c r="H842">
        <v>4</v>
      </c>
      <c r="I842">
        <v>6</v>
      </c>
      <c r="J842">
        <v>2019</v>
      </c>
      <c r="K842">
        <v>13.007081700000001</v>
      </c>
      <c r="L842">
        <v>76.099270300000001</v>
      </c>
      <c r="M842">
        <v>0.40226272400000002</v>
      </c>
      <c r="N842">
        <v>305.02999999999997</v>
      </c>
    </row>
    <row r="843" spans="1:14" x14ac:dyDescent="0.25">
      <c r="A843">
        <v>841</v>
      </c>
      <c r="B843" t="s">
        <v>160</v>
      </c>
      <c r="C843" t="s">
        <v>45</v>
      </c>
      <c r="D843" t="s">
        <v>108</v>
      </c>
      <c r="E843" t="s">
        <v>17</v>
      </c>
      <c r="F843">
        <v>21</v>
      </c>
      <c r="H843">
        <v>8</v>
      </c>
      <c r="I843">
        <v>6</v>
      </c>
      <c r="J843">
        <v>2019</v>
      </c>
      <c r="K843">
        <v>17.166667</v>
      </c>
      <c r="L843">
        <v>77.083332999999996</v>
      </c>
      <c r="M843">
        <v>9.1253066999999993E-2</v>
      </c>
      <c r="N843">
        <v>316.31333339999998</v>
      </c>
    </row>
    <row r="844" spans="1:14" x14ac:dyDescent="0.25">
      <c r="A844">
        <v>842</v>
      </c>
      <c r="B844" t="s">
        <v>160</v>
      </c>
      <c r="C844" t="s">
        <v>45</v>
      </c>
      <c r="D844" t="s">
        <v>428</v>
      </c>
      <c r="E844" t="s">
        <v>62</v>
      </c>
      <c r="F844">
        <v>32</v>
      </c>
      <c r="H844">
        <v>6</v>
      </c>
      <c r="I844">
        <v>6</v>
      </c>
      <c r="J844">
        <v>2019</v>
      </c>
      <c r="K844">
        <v>13.932609299999999</v>
      </c>
      <c r="L844">
        <v>75.574978000000002</v>
      </c>
      <c r="M844">
        <v>0.142101161</v>
      </c>
      <c r="N844">
        <v>307.99333339999998</v>
      </c>
    </row>
    <row r="845" spans="1:14" x14ac:dyDescent="0.25">
      <c r="A845">
        <v>843</v>
      </c>
      <c r="B845" t="s">
        <v>160</v>
      </c>
      <c r="C845" t="s">
        <v>23</v>
      </c>
      <c r="D845" t="s">
        <v>152</v>
      </c>
      <c r="E845" t="s">
        <v>55</v>
      </c>
      <c r="F845">
        <v>63</v>
      </c>
      <c r="H845">
        <v>3</v>
      </c>
      <c r="I845">
        <v>6</v>
      </c>
      <c r="J845">
        <v>2019</v>
      </c>
      <c r="K845">
        <v>12.09680475</v>
      </c>
      <c r="L845">
        <v>78.193043009999997</v>
      </c>
      <c r="M845">
        <v>0.41942377199999997</v>
      </c>
      <c r="N845">
        <v>307.64999999999998</v>
      </c>
    </row>
    <row r="846" spans="1:14" x14ac:dyDescent="0.25">
      <c r="A846">
        <v>844</v>
      </c>
      <c r="B846" t="s">
        <v>160</v>
      </c>
      <c r="C846" t="s">
        <v>38</v>
      </c>
      <c r="D846" t="s">
        <v>264</v>
      </c>
      <c r="E846" t="s">
        <v>17</v>
      </c>
      <c r="F846">
        <v>27</v>
      </c>
      <c r="H846">
        <v>5</v>
      </c>
      <c r="I846">
        <v>6</v>
      </c>
      <c r="J846">
        <v>2019</v>
      </c>
      <c r="K846">
        <v>22.642931000000001</v>
      </c>
      <c r="L846">
        <v>88.893057900000002</v>
      </c>
      <c r="M846">
        <v>1.6664898290000001</v>
      </c>
      <c r="N846">
        <v>300.66800000000001</v>
      </c>
    </row>
    <row r="847" spans="1:14" x14ac:dyDescent="0.25">
      <c r="A847">
        <v>845</v>
      </c>
      <c r="B847" t="s">
        <v>160</v>
      </c>
      <c r="C847" t="s">
        <v>120</v>
      </c>
      <c r="D847" t="s">
        <v>328</v>
      </c>
      <c r="E847" t="s">
        <v>17</v>
      </c>
      <c r="F847">
        <v>13</v>
      </c>
      <c r="H847">
        <v>30</v>
      </c>
      <c r="I847">
        <v>4</v>
      </c>
      <c r="J847">
        <v>2019</v>
      </c>
      <c r="K847">
        <v>26.127555149999999</v>
      </c>
      <c r="L847">
        <v>91.299871479999993</v>
      </c>
      <c r="M847">
        <v>0.37830445499999998</v>
      </c>
      <c r="N847">
        <v>304.54666659999998</v>
      </c>
    </row>
    <row r="848" spans="1:14" x14ac:dyDescent="0.25">
      <c r="A848">
        <v>846</v>
      </c>
      <c r="B848" t="s">
        <v>160</v>
      </c>
      <c r="C848" t="s">
        <v>105</v>
      </c>
      <c r="D848" t="s">
        <v>398</v>
      </c>
      <c r="E848" t="s">
        <v>17</v>
      </c>
      <c r="F848">
        <v>112</v>
      </c>
      <c r="H848">
        <v>13</v>
      </c>
      <c r="I848">
        <v>5</v>
      </c>
      <c r="J848">
        <v>2019</v>
      </c>
      <c r="K848">
        <v>20.972740399999999</v>
      </c>
      <c r="L848">
        <v>80.691555480000005</v>
      </c>
      <c r="M848">
        <v>1.5141899999999999E-4</v>
      </c>
      <c r="N848">
        <v>318.84800000000001</v>
      </c>
    </row>
    <row r="849" spans="1:14" x14ac:dyDescent="0.25">
      <c r="A849">
        <v>847</v>
      </c>
      <c r="B849" t="s">
        <v>160</v>
      </c>
      <c r="C849" t="s">
        <v>100</v>
      </c>
      <c r="D849" t="s">
        <v>429</v>
      </c>
      <c r="E849" t="s">
        <v>17</v>
      </c>
      <c r="F849">
        <v>30</v>
      </c>
      <c r="H849">
        <v>20</v>
      </c>
      <c r="I849">
        <v>5</v>
      </c>
      <c r="J849">
        <v>2019</v>
      </c>
      <c r="K849">
        <v>25.244263</v>
      </c>
      <c r="L849">
        <v>87.634808399999997</v>
      </c>
      <c r="M849">
        <v>5.6395304E-2</v>
      </c>
      <c r="N849">
        <v>305.18333339999998</v>
      </c>
    </row>
    <row r="850" spans="1:14" x14ac:dyDescent="0.25">
      <c r="A850">
        <v>848</v>
      </c>
      <c r="B850" t="s">
        <v>160</v>
      </c>
      <c r="C850" t="s">
        <v>27</v>
      </c>
      <c r="D850" t="s">
        <v>430</v>
      </c>
      <c r="E850" t="s">
        <v>55</v>
      </c>
      <c r="F850">
        <v>15</v>
      </c>
      <c r="H850">
        <v>18</v>
      </c>
      <c r="I850">
        <v>5</v>
      </c>
      <c r="J850">
        <v>2019</v>
      </c>
      <c r="K850">
        <v>9.8497871999999997</v>
      </c>
      <c r="L850">
        <v>76.979791399999996</v>
      </c>
      <c r="M850">
        <v>1.1305696409999999</v>
      </c>
      <c r="N850">
        <v>300.43</v>
      </c>
    </row>
    <row r="851" spans="1:14" x14ac:dyDescent="0.25">
      <c r="A851">
        <v>849</v>
      </c>
      <c r="B851" t="s">
        <v>160</v>
      </c>
      <c r="C851" t="s">
        <v>27</v>
      </c>
      <c r="D851" t="s">
        <v>28</v>
      </c>
      <c r="E851" t="s">
        <v>55</v>
      </c>
      <c r="F851">
        <v>36</v>
      </c>
      <c r="H851">
        <v>21</v>
      </c>
      <c r="I851">
        <v>5</v>
      </c>
      <c r="J851">
        <v>2019</v>
      </c>
      <c r="K851">
        <v>9.9840800000000005</v>
      </c>
      <c r="L851">
        <v>76.274145700000005</v>
      </c>
      <c r="M851">
        <v>0.45398585800000002</v>
      </c>
      <c r="N851">
        <v>303.20999999999998</v>
      </c>
    </row>
    <row r="852" spans="1:14" x14ac:dyDescent="0.25">
      <c r="A852">
        <v>850</v>
      </c>
      <c r="B852" t="s">
        <v>160</v>
      </c>
      <c r="C852" t="s">
        <v>45</v>
      </c>
      <c r="D852" t="s">
        <v>178</v>
      </c>
      <c r="E852" t="s">
        <v>55</v>
      </c>
      <c r="F852">
        <v>15</v>
      </c>
      <c r="H852">
        <v>21</v>
      </c>
      <c r="I852">
        <v>5</v>
      </c>
      <c r="J852">
        <v>2019</v>
      </c>
      <c r="K852">
        <v>13.5</v>
      </c>
      <c r="L852">
        <v>75.5</v>
      </c>
      <c r="M852">
        <v>5.2583326E-2</v>
      </c>
      <c r="N852">
        <v>304.49</v>
      </c>
    </row>
    <row r="853" spans="1:14" x14ac:dyDescent="0.25">
      <c r="A853">
        <v>851</v>
      </c>
      <c r="B853" t="s">
        <v>160</v>
      </c>
      <c r="C853" t="s">
        <v>45</v>
      </c>
      <c r="D853" t="s">
        <v>60</v>
      </c>
      <c r="E853" t="s">
        <v>55</v>
      </c>
      <c r="F853">
        <v>65</v>
      </c>
      <c r="H853">
        <v>31</v>
      </c>
      <c r="I853">
        <v>3</v>
      </c>
      <c r="J853">
        <v>2019</v>
      </c>
      <c r="K853">
        <v>14.787482499999999</v>
      </c>
      <c r="L853">
        <v>75.399673100000001</v>
      </c>
      <c r="M853">
        <v>4.2616809999999998E-2</v>
      </c>
      <c r="N853">
        <v>307.18799999999999</v>
      </c>
    </row>
    <row r="854" spans="1:14" x14ac:dyDescent="0.25">
      <c r="A854">
        <v>852</v>
      </c>
      <c r="B854" t="s">
        <v>160</v>
      </c>
      <c r="C854" t="s">
        <v>45</v>
      </c>
      <c r="D854" t="s">
        <v>330</v>
      </c>
      <c r="E854" t="s">
        <v>17</v>
      </c>
      <c r="F854">
        <v>21</v>
      </c>
      <c r="H854">
        <v>27</v>
      </c>
      <c r="I854">
        <v>5</v>
      </c>
      <c r="J854">
        <v>2019</v>
      </c>
      <c r="K854">
        <v>16.805410299999998</v>
      </c>
      <c r="L854">
        <v>75.717935299999994</v>
      </c>
      <c r="M854">
        <v>3.7986686999999998E-2</v>
      </c>
      <c r="N854">
        <v>315.44799999999998</v>
      </c>
    </row>
    <row r="855" spans="1:14" x14ac:dyDescent="0.25">
      <c r="A855">
        <v>853</v>
      </c>
      <c r="B855" t="s">
        <v>160</v>
      </c>
      <c r="C855" t="s">
        <v>19</v>
      </c>
      <c r="D855" t="s">
        <v>249</v>
      </c>
      <c r="E855" t="s">
        <v>17</v>
      </c>
      <c r="F855">
        <v>48</v>
      </c>
      <c r="H855">
        <v>19</v>
      </c>
      <c r="I855">
        <v>5</v>
      </c>
      <c r="J855">
        <v>2019</v>
      </c>
      <c r="K855">
        <v>20.562844999999999</v>
      </c>
      <c r="L855">
        <v>76.408698610000002</v>
      </c>
      <c r="M855" s="1">
        <v>6.6099999999999994E-5</v>
      </c>
      <c r="N855">
        <v>324.584</v>
      </c>
    </row>
    <row r="856" spans="1:14" x14ac:dyDescent="0.25">
      <c r="A856">
        <v>854</v>
      </c>
      <c r="B856" t="s">
        <v>160</v>
      </c>
      <c r="C856" t="s">
        <v>19</v>
      </c>
      <c r="D856" t="s">
        <v>431</v>
      </c>
      <c r="E856" t="s">
        <v>55</v>
      </c>
      <c r="F856">
        <v>8</v>
      </c>
      <c r="H856">
        <v>24</v>
      </c>
      <c r="I856">
        <v>5</v>
      </c>
      <c r="J856">
        <v>2019</v>
      </c>
      <c r="K856">
        <v>19.684660999999998</v>
      </c>
      <c r="L856">
        <v>72.824911159999999</v>
      </c>
      <c r="M856">
        <v>2.7435099999999999E-4</v>
      </c>
      <c r="N856">
        <v>314.75333339999997</v>
      </c>
    </row>
    <row r="857" spans="1:14" x14ac:dyDescent="0.25">
      <c r="A857">
        <v>855</v>
      </c>
      <c r="B857" t="s">
        <v>160</v>
      </c>
      <c r="C857" t="s">
        <v>19</v>
      </c>
      <c r="D857" t="s">
        <v>66</v>
      </c>
      <c r="E857" t="s">
        <v>55</v>
      </c>
      <c r="F857">
        <v>24</v>
      </c>
      <c r="H857">
        <v>20</v>
      </c>
      <c r="I857">
        <v>5</v>
      </c>
      <c r="J857">
        <v>2019</v>
      </c>
      <c r="K857">
        <v>18.4928092</v>
      </c>
      <c r="L857">
        <v>73.138070949999999</v>
      </c>
      <c r="M857">
        <v>2.67569E-4</v>
      </c>
      <c r="N857">
        <v>315.3966666</v>
      </c>
    </row>
    <row r="858" spans="1:14" x14ac:dyDescent="0.25">
      <c r="A858">
        <v>856</v>
      </c>
      <c r="B858" t="s">
        <v>174</v>
      </c>
      <c r="C858" t="s">
        <v>105</v>
      </c>
      <c r="D858" t="s">
        <v>432</v>
      </c>
      <c r="E858" t="s">
        <v>17</v>
      </c>
      <c r="F858">
        <v>24</v>
      </c>
      <c r="H858">
        <v>10</v>
      </c>
      <c r="I858">
        <v>6</v>
      </c>
      <c r="J858">
        <v>2019</v>
      </c>
      <c r="K858">
        <v>22.009084099999999</v>
      </c>
      <c r="L858">
        <v>82.578896</v>
      </c>
      <c r="M858">
        <v>2.8783099999999998E-3</v>
      </c>
      <c r="N858">
        <v>310.29666659999998</v>
      </c>
    </row>
    <row r="859" spans="1:14" x14ac:dyDescent="0.25">
      <c r="A859">
        <v>857</v>
      </c>
      <c r="B859" t="s">
        <v>174</v>
      </c>
      <c r="C859" t="s">
        <v>433</v>
      </c>
      <c r="D859" t="s">
        <v>434</v>
      </c>
      <c r="E859" t="s">
        <v>77</v>
      </c>
      <c r="F859">
        <v>4</v>
      </c>
      <c r="H859">
        <v>10</v>
      </c>
      <c r="I859">
        <v>6</v>
      </c>
      <c r="J859">
        <v>2019</v>
      </c>
      <c r="K859">
        <v>28.787227850000001</v>
      </c>
      <c r="L859">
        <v>77.098090330000005</v>
      </c>
      <c r="M859">
        <v>6.3987911999999994E-2</v>
      </c>
      <c r="N859">
        <v>316.64333340000002</v>
      </c>
    </row>
    <row r="860" spans="1:14" x14ac:dyDescent="0.25">
      <c r="A860">
        <v>858</v>
      </c>
      <c r="B860" t="s">
        <v>174</v>
      </c>
      <c r="C860" t="s">
        <v>25</v>
      </c>
      <c r="D860" t="s">
        <v>333</v>
      </c>
      <c r="E860" t="s">
        <v>17</v>
      </c>
      <c r="F860">
        <v>13</v>
      </c>
      <c r="H860">
        <v>13</v>
      </c>
      <c r="I860">
        <v>6</v>
      </c>
      <c r="J860">
        <v>2019</v>
      </c>
      <c r="K860">
        <v>23.601555699999999</v>
      </c>
      <c r="L860">
        <v>72.386798099999993</v>
      </c>
      <c r="M860">
        <v>4.7598594000000001E-2</v>
      </c>
      <c r="N860">
        <v>317.59666659999999</v>
      </c>
    </row>
    <row r="861" spans="1:14" x14ac:dyDescent="0.25">
      <c r="A861">
        <v>859</v>
      </c>
      <c r="B861" t="s">
        <v>174</v>
      </c>
      <c r="C861" t="s">
        <v>25</v>
      </c>
      <c r="D861" t="s">
        <v>236</v>
      </c>
      <c r="E861" t="s">
        <v>77</v>
      </c>
      <c r="F861">
        <v>3</v>
      </c>
      <c r="H861">
        <v>12</v>
      </c>
      <c r="I861">
        <v>6</v>
      </c>
      <c r="J861">
        <v>2019</v>
      </c>
      <c r="K861">
        <v>23.06016515</v>
      </c>
      <c r="L861">
        <v>72.580638219999997</v>
      </c>
      <c r="M861" s="1">
        <v>7.08E-5</v>
      </c>
      <c r="N861">
        <v>315.60000000000002</v>
      </c>
    </row>
    <row r="862" spans="1:14" x14ac:dyDescent="0.25">
      <c r="A862">
        <v>860</v>
      </c>
      <c r="B862" t="s">
        <v>174</v>
      </c>
      <c r="C862" t="s">
        <v>27</v>
      </c>
      <c r="D862" t="s">
        <v>216</v>
      </c>
      <c r="E862" t="s">
        <v>21</v>
      </c>
      <c r="F862">
        <v>3</v>
      </c>
      <c r="H862">
        <v>10</v>
      </c>
      <c r="I862">
        <v>6</v>
      </c>
      <c r="J862">
        <v>2019</v>
      </c>
      <c r="K862">
        <v>11.8763836</v>
      </c>
      <c r="L862">
        <v>75.373797300000007</v>
      </c>
      <c r="N862">
        <v>304.06666660000002</v>
      </c>
    </row>
    <row r="863" spans="1:14" x14ac:dyDescent="0.25">
      <c r="A863">
        <v>861</v>
      </c>
      <c r="B863" t="s">
        <v>174</v>
      </c>
      <c r="C863" t="s">
        <v>45</v>
      </c>
      <c r="D863" t="s">
        <v>108</v>
      </c>
      <c r="E863" t="s">
        <v>17</v>
      </c>
      <c r="F863">
        <v>40</v>
      </c>
      <c r="H863">
        <v>11</v>
      </c>
      <c r="I863">
        <v>6</v>
      </c>
      <c r="J863">
        <v>2019</v>
      </c>
      <c r="K863">
        <v>17.166667</v>
      </c>
      <c r="L863">
        <v>77.083332999999996</v>
      </c>
      <c r="M863">
        <v>0.129481388</v>
      </c>
      <c r="N863">
        <v>315.04666659999998</v>
      </c>
    </row>
    <row r="864" spans="1:14" x14ac:dyDescent="0.25">
      <c r="A864">
        <v>862</v>
      </c>
      <c r="B864" t="s">
        <v>174</v>
      </c>
      <c r="C864" t="s">
        <v>19</v>
      </c>
      <c r="D864" t="s">
        <v>435</v>
      </c>
      <c r="E864" t="s">
        <v>21</v>
      </c>
      <c r="F864">
        <v>7</v>
      </c>
      <c r="H864">
        <v>4</v>
      </c>
      <c r="I864">
        <v>6</v>
      </c>
      <c r="J864">
        <v>2019</v>
      </c>
      <c r="K864">
        <v>17.1726928</v>
      </c>
      <c r="L864">
        <v>74.58676543</v>
      </c>
      <c r="M864">
        <v>9.1148180000000002E-3</v>
      </c>
      <c r="N864">
        <v>312.47000000000003</v>
      </c>
    </row>
    <row r="865" spans="1:14" x14ac:dyDescent="0.25">
      <c r="A865">
        <v>863</v>
      </c>
      <c r="B865" t="s">
        <v>174</v>
      </c>
      <c r="C865" t="s">
        <v>95</v>
      </c>
      <c r="D865" t="s">
        <v>231</v>
      </c>
      <c r="E865" t="s">
        <v>17</v>
      </c>
      <c r="F865">
        <v>31</v>
      </c>
      <c r="H865">
        <v>12</v>
      </c>
      <c r="I865">
        <v>6</v>
      </c>
      <c r="J865">
        <v>2019</v>
      </c>
      <c r="K865">
        <v>22.033362100000002</v>
      </c>
      <c r="L865">
        <v>74.8978374</v>
      </c>
      <c r="M865">
        <v>3.3130227999999998E-2</v>
      </c>
      <c r="N865">
        <v>318.572</v>
      </c>
    </row>
    <row r="866" spans="1:14" x14ac:dyDescent="0.25">
      <c r="A866">
        <v>864</v>
      </c>
      <c r="B866" t="s">
        <v>174</v>
      </c>
      <c r="C866" t="s">
        <v>95</v>
      </c>
      <c r="D866" t="s">
        <v>201</v>
      </c>
      <c r="E866" t="s">
        <v>17</v>
      </c>
      <c r="F866">
        <v>63</v>
      </c>
      <c r="H866">
        <v>9</v>
      </c>
      <c r="I866">
        <v>6</v>
      </c>
      <c r="J866">
        <v>2019</v>
      </c>
      <c r="K866">
        <v>22.5</v>
      </c>
      <c r="L866">
        <v>75.25</v>
      </c>
      <c r="M866">
        <v>3.1164417E-2</v>
      </c>
      <c r="N866">
        <v>318.24400000000003</v>
      </c>
    </row>
    <row r="867" spans="1:14" x14ac:dyDescent="0.25">
      <c r="A867">
        <v>865</v>
      </c>
      <c r="B867" t="s">
        <v>174</v>
      </c>
      <c r="C867" t="s">
        <v>34</v>
      </c>
      <c r="D867" t="s">
        <v>390</v>
      </c>
      <c r="E867" t="s">
        <v>17</v>
      </c>
      <c r="F867">
        <v>8</v>
      </c>
      <c r="G867">
        <v>1</v>
      </c>
      <c r="H867">
        <v>11</v>
      </c>
      <c r="I867">
        <v>6</v>
      </c>
      <c r="J867">
        <v>2019</v>
      </c>
      <c r="K867">
        <v>20.838242600000001</v>
      </c>
      <c r="L867">
        <v>85.097394899999998</v>
      </c>
      <c r="M867">
        <v>0.40535070099999998</v>
      </c>
      <c r="N867">
        <v>304.24666660000003</v>
      </c>
    </row>
    <row r="868" spans="1:14" x14ac:dyDescent="0.25">
      <c r="A868">
        <v>866</v>
      </c>
      <c r="B868" t="s">
        <v>174</v>
      </c>
      <c r="C868" t="s">
        <v>97</v>
      </c>
      <c r="D868" t="s">
        <v>138</v>
      </c>
      <c r="E868" t="s">
        <v>77</v>
      </c>
      <c r="F868">
        <v>141</v>
      </c>
      <c r="G868">
        <v>2</v>
      </c>
      <c r="H868">
        <v>16</v>
      </c>
      <c r="I868">
        <v>6</v>
      </c>
      <c r="J868">
        <v>2019</v>
      </c>
      <c r="K868">
        <v>30.209087400000001</v>
      </c>
      <c r="L868">
        <v>76.33987209</v>
      </c>
      <c r="M868">
        <v>2.4373841E-2</v>
      </c>
      <c r="N868">
        <v>315.20999999999998</v>
      </c>
    </row>
    <row r="869" spans="1:14" x14ac:dyDescent="0.25">
      <c r="A869">
        <v>867</v>
      </c>
      <c r="B869" t="s">
        <v>174</v>
      </c>
      <c r="C869" t="s">
        <v>23</v>
      </c>
      <c r="D869" t="s">
        <v>436</v>
      </c>
      <c r="E869" t="s">
        <v>17</v>
      </c>
      <c r="F869">
        <v>16</v>
      </c>
      <c r="H869">
        <v>13</v>
      </c>
      <c r="I869">
        <v>6</v>
      </c>
      <c r="J869">
        <v>2019</v>
      </c>
      <c r="K869">
        <v>11.4</v>
      </c>
      <c r="L869">
        <v>76.7</v>
      </c>
      <c r="M869">
        <v>1.1490956450000001</v>
      </c>
      <c r="N869">
        <v>301.55333339999999</v>
      </c>
    </row>
    <row r="870" spans="1:14" x14ac:dyDescent="0.25">
      <c r="A870">
        <v>868</v>
      </c>
      <c r="B870" t="s">
        <v>174</v>
      </c>
      <c r="C870" t="s">
        <v>23</v>
      </c>
      <c r="D870" t="s">
        <v>152</v>
      </c>
      <c r="E870" t="s">
        <v>55</v>
      </c>
      <c r="F870">
        <v>52</v>
      </c>
      <c r="H870">
        <v>16</v>
      </c>
      <c r="I870">
        <v>6</v>
      </c>
      <c r="J870">
        <v>2019</v>
      </c>
      <c r="K870">
        <v>12.09680475</v>
      </c>
      <c r="L870">
        <v>78.193043009999997</v>
      </c>
      <c r="M870">
        <v>6.6866906000000004E-2</v>
      </c>
      <c r="N870">
        <v>308.815</v>
      </c>
    </row>
    <row r="871" spans="1:14" x14ac:dyDescent="0.25">
      <c r="A871">
        <v>869</v>
      </c>
      <c r="B871" t="s">
        <v>174</v>
      </c>
      <c r="C871" t="s">
        <v>30</v>
      </c>
      <c r="D871" t="s">
        <v>286</v>
      </c>
      <c r="E871" t="s">
        <v>17</v>
      </c>
      <c r="F871">
        <v>70</v>
      </c>
      <c r="H871">
        <v>8</v>
      </c>
      <c r="I871">
        <v>6</v>
      </c>
      <c r="J871">
        <v>2019</v>
      </c>
      <c r="K871">
        <v>26.655733949999998</v>
      </c>
      <c r="L871">
        <v>79.515047010000004</v>
      </c>
      <c r="M871">
        <v>1.052919E-3</v>
      </c>
      <c r="N871">
        <v>312.86399999999998</v>
      </c>
    </row>
    <row r="872" spans="1:14" x14ac:dyDescent="0.25">
      <c r="A872">
        <v>870</v>
      </c>
      <c r="B872" t="s">
        <v>174</v>
      </c>
      <c r="C872" t="s">
        <v>38</v>
      </c>
      <c r="D872" t="s">
        <v>198</v>
      </c>
      <c r="E872" t="s">
        <v>17</v>
      </c>
      <c r="F872">
        <v>25</v>
      </c>
      <c r="H872">
        <v>10</v>
      </c>
      <c r="I872">
        <v>6</v>
      </c>
      <c r="J872">
        <v>2019</v>
      </c>
      <c r="K872">
        <v>23.329188200000001</v>
      </c>
      <c r="L872">
        <v>86.367237799999998</v>
      </c>
      <c r="M872">
        <v>0.130734667</v>
      </c>
      <c r="N872">
        <v>309.42</v>
      </c>
    </row>
    <row r="873" spans="1:14" x14ac:dyDescent="0.25">
      <c r="A873">
        <v>871</v>
      </c>
      <c r="B873" t="s">
        <v>174</v>
      </c>
      <c r="C873" t="s">
        <v>91</v>
      </c>
      <c r="D873" t="s">
        <v>335</v>
      </c>
      <c r="E873" t="s">
        <v>55</v>
      </c>
      <c r="F873">
        <v>14</v>
      </c>
      <c r="H873">
        <v>3</v>
      </c>
      <c r="I873">
        <v>6</v>
      </c>
      <c r="J873">
        <v>2019</v>
      </c>
      <c r="K873">
        <v>17.722251700000001</v>
      </c>
      <c r="L873">
        <v>83.326709840000007</v>
      </c>
      <c r="M873">
        <v>5.0928930000000002E-3</v>
      </c>
      <c r="N873">
        <v>308.33</v>
      </c>
    </row>
    <row r="874" spans="1:14" x14ac:dyDescent="0.25">
      <c r="A874">
        <v>872</v>
      </c>
      <c r="B874" t="s">
        <v>174</v>
      </c>
      <c r="C874" t="s">
        <v>120</v>
      </c>
      <c r="D874" t="s">
        <v>437</v>
      </c>
      <c r="E874" t="s">
        <v>17</v>
      </c>
      <c r="F874">
        <v>8</v>
      </c>
      <c r="H874">
        <v>2</v>
      </c>
      <c r="I874">
        <v>6</v>
      </c>
      <c r="J874">
        <v>2019</v>
      </c>
      <c r="K874">
        <v>24.758639949999999</v>
      </c>
      <c r="L874">
        <v>92.881664760000007</v>
      </c>
      <c r="M874">
        <v>0.30311400100000002</v>
      </c>
      <c r="N874">
        <v>301.964</v>
      </c>
    </row>
    <row r="875" spans="1:14" x14ac:dyDescent="0.25">
      <c r="A875">
        <v>873</v>
      </c>
      <c r="B875" t="s">
        <v>174</v>
      </c>
      <c r="C875" t="s">
        <v>105</v>
      </c>
      <c r="D875" t="s">
        <v>432</v>
      </c>
      <c r="E875" t="s">
        <v>17</v>
      </c>
      <c r="F875">
        <v>19</v>
      </c>
      <c r="H875">
        <v>26</v>
      </c>
      <c r="I875">
        <v>4</v>
      </c>
      <c r="J875">
        <v>2019</v>
      </c>
      <c r="K875">
        <v>22.009084099999999</v>
      </c>
      <c r="L875">
        <v>82.578896</v>
      </c>
      <c r="M875">
        <v>4.2124445000000003E-2</v>
      </c>
      <c r="N875">
        <v>311.81</v>
      </c>
    </row>
    <row r="876" spans="1:14" x14ac:dyDescent="0.25">
      <c r="A876">
        <v>874</v>
      </c>
      <c r="B876" t="s">
        <v>174</v>
      </c>
      <c r="C876" t="s">
        <v>45</v>
      </c>
      <c r="D876" t="s">
        <v>438</v>
      </c>
      <c r="E876" t="s">
        <v>62</v>
      </c>
      <c r="F876">
        <v>40</v>
      </c>
      <c r="H876">
        <v>5</v>
      </c>
      <c r="I876">
        <v>6</v>
      </c>
      <c r="J876">
        <v>2019</v>
      </c>
      <c r="K876">
        <v>12.94514225</v>
      </c>
      <c r="L876">
        <v>77.553645000000003</v>
      </c>
      <c r="M876">
        <v>0.70476620400000001</v>
      </c>
      <c r="N876">
        <v>305.57333340000002</v>
      </c>
    </row>
    <row r="877" spans="1:14" x14ac:dyDescent="0.25">
      <c r="A877">
        <v>875</v>
      </c>
      <c r="B877" t="s">
        <v>174</v>
      </c>
      <c r="C877" t="s">
        <v>27</v>
      </c>
      <c r="D877" t="s">
        <v>216</v>
      </c>
      <c r="E877" t="s">
        <v>55</v>
      </c>
      <c r="F877">
        <v>20</v>
      </c>
      <c r="H877">
        <v>30</v>
      </c>
      <c r="I877">
        <v>4</v>
      </c>
      <c r="J877">
        <v>2019</v>
      </c>
      <c r="K877">
        <v>11.8763836</v>
      </c>
      <c r="L877">
        <v>75.373797300000007</v>
      </c>
      <c r="N877">
        <v>306.60000000000002</v>
      </c>
    </row>
    <row r="878" spans="1:14" x14ac:dyDescent="0.25">
      <c r="A878">
        <v>876</v>
      </c>
      <c r="B878" t="s">
        <v>174</v>
      </c>
      <c r="C878" t="s">
        <v>19</v>
      </c>
      <c r="D878" t="s">
        <v>132</v>
      </c>
      <c r="E878" t="s">
        <v>17</v>
      </c>
      <c r="F878">
        <v>142</v>
      </c>
      <c r="H878">
        <v>5</v>
      </c>
      <c r="I878">
        <v>6</v>
      </c>
      <c r="J878">
        <v>2019</v>
      </c>
      <c r="K878">
        <v>20.0967555</v>
      </c>
      <c r="L878">
        <v>79.504547520000003</v>
      </c>
      <c r="M878">
        <v>8.5911630000000006E-3</v>
      </c>
      <c r="N878">
        <v>316.87200000000001</v>
      </c>
    </row>
    <row r="879" spans="1:14" x14ac:dyDescent="0.25">
      <c r="A879">
        <v>877</v>
      </c>
      <c r="B879" t="s">
        <v>174</v>
      </c>
      <c r="C879" t="s">
        <v>19</v>
      </c>
      <c r="D879" t="s">
        <v>435</v>
      </c>
      <c r="E879" t="s">
        <v>55</v>
      </c>
      <c r="F879">
        <v>12</v>
      </c>
      <c r="H879">
        <v>29</v>
      </c>
      <c r="I879">
        <v>5</v>
      </c>
      <c r="J879">
        <v>2019</v>
      </c>
      <c r="K879">
        <v>17.1726928</v>
      </c>
      <c r="L879">
        <v>74.58676543</v>
      </c>
      <c r="M879">
        <v>2.0008579999999999E-3</v>
      </c>
      <c r="N879">
        <v>315.91000000000003</v>
      </c>
    </row>
    <row r="880" spans="1:14" x14ac:dyDescent="0.25">
      <c r="A880">
        <v>878</v>
      </c>
      <c r="B880" t="s">
        <v>174</v>
      </c>
      <c r="C880" t="s">
        <v>19</v>
      </c>
      <c r="D880" t="s">
        <v>435</v>
      </c>
      <c r="E880" t="s">
        <v>62</v>
      </c>
      <c r="F880">
        <v>10</v>
      </c>
      <c r="H880">
        <v>13</v>
      </c>
      <c r="I880">
        <v>5</v>
      </c>
      <c r="J880">
        <v>2019</v>
      </c>
      <c r="K880">
        <v>17.1726928</v>
      </c>
      <c r="L880">
        <v>74.58676543</v>
      </c>
      <c r="M880">
        <v>1.7237979999999999E-3</v>
      </c>
      <c r="N880">
        <v>315.96333340000001</v>
      </c>
    </row>
    <row r="881" spans="1:14" x14ac:dyDescent="0.25">
      <c r="A881">
        <v>879</v>
      </c>
      <c r="B881" t="s">
        <v>225</v>
      </c>
      <c r="C881" t="s">
        <v>91</v>
      </c>
      <c r="D881" t="s">
        <v>439</v>
      </c>
      <c r="E881" t="s">
        <v>17</v>
      </c>
      <c r="F881">
        <v>35</v>
      </c>
      <c r="H881">
        <v>19</v>
      </c>
      <c r="I881">
        <v>6</v>
      </c>
      <c r="J881">
        <v>2019</v>
      </c>
      <c r="K881">
        <v>13.160104799999999</v>
      </c>
      <c r="L881">
        <v>79.15555062</v>
      </c>
      <c r="M881">
        <v>1.8587873000000001E-2</v>
      </c>
      <c r="N881">
        <v>310.12</v>
      </c>
    </row>
    <row r="882" spans="1:14" x14ac:dyDescent="0.25">
      <c r="A882">
        <v>880</v>
      </c>
      <c r="B882" t="s">
        <v>225</v>
      </c>
      <c r="C882" t="s">
        <v>25</v>
      </c>
      <c r="D882" t="s">
        <v>37</v>
      </c>
      <c r="E882" t="s">
        <v>17</v>
      </c>
      <c r="F882">
        <v>34</v>
      </c>
      <c r="H882">
        <v>24</v>
      </c>
      <c r="I882">
        <v>6</v>
      </c>
      <c r="J882">
        <v>2019</v>
      </c>
      <c r="K882">
        <v>23.0216238</v>
      </c>
      <c r="L882">
        <v>72.579706799999997</v>
      </c>
      <c r="M882">
        <v>0.16220942099999999</v>
      </c>
      <c r="N882">
        <v>309.17333339999999</v>
      </c>
    </row>
    <row r="883" spans="1:14" x14ac:dyDescent="0.25">
      <c r="A883">
        <v>881</v>
      </c>
      <c r="B883" t="s">
        <v>225</v>
      </c>
      <c r="C883" t="s">
        <v>366</v>
      </c>
      <c r="D883" t="s">
        <v>440</v>
      </c>
      <c r="E883" t="s">
        <v>17</v>
      </c>
      <c r="F883">
        <v>117</v>
      </c>
      <c r="H883">
        <v>16</v>
      </c>
      <c r="I883">
        <v>6</v>
      </c>
      <c r="J883">
        <v>2019</v>
      </c>
      <c r="K883">
        <v>33.767000400000001</v>
      </c>
      <c r="L883">
        <v>74.095714299999997</v>
      </c>
      <c r="M883">
        <v>0.14774488</v>
      </c>
      <c r="N883">
        <v>304.52</v>
      </c>
    </row>
    <row r="884" spans="1:14" x14ac:dyDescent="0.25">
      <c r="A884">
        <v>882</v>
      </c>
      <c r="B884" t="s">
        <v>225</v>
      </c>
      <c r="C884" t="s">
        <v>45</v>
      </c>
      <c r="D884" t="s">
        <v>89</v>
      </c>
      <c r="E884" t="s">
        <v>55</v>
      </c>
      <c r="F884">
        <v>11</v>
      </c>
      <c r="H884">
        <v>17</v>
      </c>
      <c r="I884">
        <v>6</v>
      </c>
      <c r="J884">
        <v>2019</v>
      </c>
      <c r="K884">
        <v>13.007081700000001</v>
      </c>
      <c r="L884">
        <v>76.099270300000001</v>
      </c>
      <c r="M884">
        <v>0.14564938599999999</v>
      </c>
      <c r="N884">
        <v>301.61500000000001</v>
      </c>
    </row>
    <row r="885" spans="1:14" x14ac:dyDescent="0.25">
      <c r="A885">
        <v>883</v>
      </c>
      <c r="B885" t="s">
        <v>225</v>
      </c>
      <c r="C885" t="s">
        <v>27</v>
      </c>
      <c r="D885" t="s">
        <v>214</v>
      </c>
      <c r="E885" t="s">
        <v>55</v>
      </c>
      <c r="F885">
        <v>19</v>
      </c>
      <c r="H885">
        <v>17</v>
      </c>
      <c r="I885">
        <v>6</v>
      </c>
      <c r="J885">
        <v>2019</v>
      </c>
      <c r="K885">
        <v>12.5035577</v>
      </c>
      <c r="L885">
        <v>74.990702200000001</v>
      </c>
      <c r="M885">
        <v>1.897344269</v>
      </c>
      <c r="N885">
        <v>301.5</v>
      </c>
    </row>
    <row r="886" spans="1:14" x14ac:dyDescent="0.25">
      <c r="A886">
        <v>884</v>
      </c>
      <c r="B886" t="s">
        <v>225</v>
      </c>
      <c r="C886" t="s">
        <v>27</v>
      </c>
      <c r="D886" t="s">
        <v>123</v>
      </c>
      <c r="E886" t="s">
        <v>55</v>
      </c>
      <c r="F886">
        <v>17</v>
      </c>
      <c r="H886">
        <v>17</v>
      </c>
      <c r="I886">
        <v>6</v>
      </c>
      <c r="J886">
        <v>2019</v>
      </c>
      <c r="K886">
        <v>11.715218999999999</v>
      </c>
      <c r="L886">
        <v>76.126902950000002</v>
      </c>
      <c r="M886">
        <v>0.56632329299999995</v>
      </c>
      <c r="N886">
        <v>299.53199999999998</v>
      </c>
    </row>
    <row r="887" spans="1:14" x14ac:dyDescent="0.25">
      <c r="A887">
        <v>885</v>
      </c>
      <c r="B887" t="s">
        <v>225</v>
      </c>
      <c r="C887" t="s">
        <v>19</v>
      </c>
      <c r="D887" t="s">
        <v>435</v>
      </c>
      <c r="E887" t="s">
        <v>17</v>
      </c>
      <c r="F887">
        <v>58</v>
      </c>
      <c r="H887">
        <v>20</v>
      </c>
      <c r="I887">
        <v>6</v>
      </c>
      <c r="J887">
        <v>2019</v>
      </c>
      <c r="K887">
        <v>17.1726928</v>
      </c>
      <c r="L887">
        <v>74.58676543</v>
      </c>
      <c r="M887">
        <v>0.102474106</v>
      </c>
      <c r="N887">
        <v>303.78500000000003</v>
      </c>
    </row>
    <row r="888" spans="1:14" x14ac:dyDescent="0.25">
      <c r="A888">
        <v>886</v>
      </c>
      <c r="B888" t="s">
        <v>225</v>
      </c>
      <c r="C888" t="s">
        <v>95</v>
      </c>
      <c r="D888" t="s">
        <v>441</v>
      </c>
      <c r="E888" t="s">
        <v>17</v>
      </c>
      <c r="F888">
        <v>123</v>
      </c>
      <c r="H888">
        <v>20</v>
      </c>
      <c r="I888">
        <v>6</v>
      </c>
      <c r="J888">
        <v>2019</v>
      </c>
      <c r="K888">
        <v>24.462464900000001</v>
      </c>
      <c r="L888">
        <v>74.850113699999994</v>
      </c>
      <c r="M888">
        <v>0.57700768700000005</v>
      </c>
      <c r="N888">
        <v>315.27600000000001</v>
      </c>
    </row>
    <row r="889" spans="1:14" x14ac:dyDescent="0.25">
      <c r="A889">
        <v>887</v>
      </c>
      <c r="B889" t="s">
        <v>225</v>
      </c>
      <c r="C889" t="s">
        <v>442</v>
      </c>
      <c r="D889" t="s">
        <v>443</v>
      </c>
      <c r="E889" t="s">
        <v>21</v>
      </c>
      <c r="F889">
        <v>190</v>
      </c>
      <c r="H889">
        <v>18</v>
      </c>
      <c r="I889">
        <v>6</v>
      </c>
      <c r="J889">
        <v>2019</v>
      </c>
      <c r="K889">
        <v>23.461336899999999</v>
      </c>
      <c r="L889">
        <v>91.607180040000003</v>
      </c>
      <c r="M889">
        <v>0.38644964199999998</v>
      </c>
      <c r="N889">
        <v>301.72000000000003</v>
      </c>
    </row>
    <row r="890" spans="1:14" x14ac:dyDescent="0.25">
      <c r="A890">
        <v>888</v>
      </c>
      <c r="B890" t="s">
        <v>225</v>
      </c>
      <c r="C890" t="s">
        <v>38</v>
      </c>
      <c r="D890" t="s">
        <v>325</v>
      </c>
      <c r="E890" t="s">
        <v>17</v>
      </c>
      <c r="F890">
        <v>40</v>
      </c>
      <c r="H890">
        <v>23</v>
      </c>
      <c r="I890">
        <v>6</v>
      </c>
      <c r="J890">
        <v>2019</v>
      </c>
      <c r="K890">
        <v>23.249571400000001</v>
      </c>
      <c r="L890">
        <v>87.868175100000002</v>
      </c>
      <c r="M890">
        <v>1.396773262</v>
      </c>
      <c r="N890">
        <v>307.44499999999999</v>
      </c>
    </row>
    <row r="891" spans="1:14" x14ac:dyDescent="0.25">
      <c r="A891">
        <v>889</v>
      </c>
      <c r="B891" t="s">
        <v>225</v>
      </c>
      <c r="C891" t="s">
        <v>120</v>
      </c>
      <c r="D891" t="s">
        <v>161</v>
      </c>
      <c r="E891" t="s">
        <v>17</v>
      </c>
      <c r="F891">
        <v>70</v>
      </c>
      <c r="H891">
        <v>15</v>
      </c>
      <c r="I891">
        <v>6</v>
      </c>
      <c r="J891">
        <v>2019</v>
      </c>
      <c r="K891">
        <v>27.484459699999999</v>
      </c>
      <c r="L891">
        <v>94.901944700000001</v>
      </c>
      <c r="M891">
        <v>0.56595787799999997</v>
      </c>
      <c r="N891">
        <v>302.32</v>
      </c>
    </row>
    <row r="892" spans="1:14" x14ac:dyDescent="0.25">
      <c r="A892">
        <v>890</v>
      </c>
      <c r="B892" t="s">
        <v>225</v>
      </c>
      <c r="C892" t="s">
        <v>100</v>
      </c>
      <c r="D892" t="s">
        <v>101</v>
      </c>
      <c r="E892" t="s">
        <v>55</v>
      </c>
      <c r="F892">
        <v>8</v>
      </c>
      <c r="H892">
        <v>15</v>
      </c>
      <c r="I892">
        <v>6</v>
      </c>
      <c r="J892">
        <v>2019</v>
      </c>
      <c r="K892">
        <v>22.8092139</v>
      </c>
      <c r="L892">
        <v>86.209154900000001</v>
      </c>
      <c r="M892">
        <v>2.6374901999999999E-2</v>
      </c>
      <c r="N892">
        <v>307.97199999999998</v>
      </c>
    </row>
    <row r="893" spans="1:14" x14ac:dyDescent="0.25">
      <c r="A893">
        <v>891</v>
      </c>
      <c r="B893" t="s">
        <v>225</v>
      </c>
      <c r="C893" t="s">
        <v>45</v>
      </c>
      <c r="D893" t="s">
        <v>189</v>
      </c>
      <c r="E893" t="s">
        <v>62</v>
      </c>
      <c r="F893">
        <v>32</v>
      </c>
      <c r="H893">
        <v>15</v>
      </c>
      <c r="I893">
        <v>6</v>
      </c>
      <c r="J893">
        <v>2019</v>
      </c>
      <c r="K893">
        <v>11.9346006</v>
      </c>
      <c r="L893">
        <v>76.932820899999996</v>
      </c>
      <c r="M893">
        <v>0.278978016</v>
      </c>
      <c r="N893">
        <v>303.48399999999998</v>
      </c>
    </row>
    <row r="894" spans="1:14" x14ac:dyDescent="0.25">
      <c r="A894">
        <v>892</v>
      </c>
      <c r="B894" t="s">
        <v>225</v>
      </c>
      <c r="C894" t="s">
        <v>45</v>
      </c>
      <c r="D894" t="s">
        <v>74</v>
      </c>
      <c r="E894" t="s">
        <v>55</v>
      </c>
      <c r="F894">
        <v>21</v>
      </c>
      <c r="H894">
        <v>3</v>
      </c>
      <c r="I894">
        <v>6</v>
      </c>
      <c r="J894">
        <v>2019</v>
      </c>
      <c r="K894">
        <v>12.932445700000001</v>
      </c>
      <c r="L894">
        <v>74.981313200000002</v>
      </c>
      <c r="M894">
        <v>0.27512117400000002</v>
      </c>
      <c r="N894">
        <v>304.36</v>
      </c>
    </row>
    <row r="895" spans="1:14" x14ac:dyDescent="0.25">
      <c r="A895">
        <v>893</v>
      </c>
      <c r="B895" t="s">
        <v>225</v>
      </c>
      <c r="C895" t="s">
        <v>19</v>
      </c>
      <c r="D895" t="s">
        <v>229</v>
      </c>
      <c r="E895" t="s">
        <v>55</v>
      </c>
      <c r="F895">
        <v>7</v>
      </c>
      <c r="H895">
        <v>15</v>
      </c>
      <c r="I895">
        <v>6</v>
      </c>
      <c r="J895">
        <v>2019</v>
      </c>
      <c r="K895">
        <v>16.702841200000002</v>
      </c>
      <c r="L895">
        <v>74.240532900000005</v>
      </c>
      <c r="M895">
        <v>0.33207782400000002</v>
      </c>
      <c r="N895">
        <v>308.01</v>
      </c>
    </row>
    <row r="896" spans="1:14" x14ac:dyDescent="0.25">
      <c r="A896">
        <v>894</v>
      </c>
      <c r="B896" t="s">
        <v>225</v>
      </c>
      <c r="C896" t="s">
        <v>19</v>
      </c>
      <c r="D896" t="s">
        <v>150</v>
      </c>
      <c r="E896" t="s">
        <v>55</v>
      </c>
      <c r="F896">
        <v>6</v>
      </c>
      <c r="H896">
        <v>28</v>
      </c>
      <c r="I896">
        <v>6</v>
      </c>
      <c r="J896">
        <v>2019</v>
      </c>
      <c r="K896">
        <v>17.636128849999999</v>
      </c>
      <c r="L896">
        <v>74.298278080000003</v>
      </c>
      <c r="M896">
        <v>0.461764852</v>
      </c>
      <c r="N896">
        <v>307.29500000000002</v>
      </c>
    </row>
    <row r="897" spans="1:14" x14ac:dyDescent="0.25">
      <c r="A897">
        <v>895</v>
      </c>
      <c r="B897" t="s">
        <v>225</v>
      </c>
      <c r="C897" t="s">
        <v>95</v>
      </c>
      <c r="D897" t="s">
        <v>444</v>
      </c>
      <c r="E897" t="s">
        <v>17</v>
      </c>
      <c r="F897">
        <v>34</v>
      </c>
      <c r="H897">
        <v>12</v>
      </c>
      <c r="I897">
        <v>6</v>
      </c>
      <c r="J897">
        <v>2019</v>
      </c>
      <c r="K897">
        <v>26.5</v>
      </c>
      <c r="L897">
        <v>78.75</v>
      </c>
      <c r="M897">
        <v>1.1271843E-2</v>
      </c>
      <c r="N897">
        <v>318.06666660000002</v>
      </c>
    </row>
    <row r="898" spans="1:14" x14ac:dyDescent="0.25">
      <c r="A898">
        <v>896</v>
      </c>
      <c r="B898" t="s">
        <v>225</v>
      </c>
      <c r="C898" t="s">
        <v>30</v>
      </c>
      <c r="D898" t="s">
        <v>284</v>
      </c>
      <c r="E898" t="s">
        <v>21</v>
      </c>
      <c r="F898">
        <v>2102</v>
      </c>
      <c r="H898">
        <v>28</v>
      </c>
      <c r="I898">
        <v>1</v>
      </c>
      <c r="J898">
        <v>2019</v>
      </c>
      <c r="K898">
        <v>28.416667</v>
      </c>
      <c r="L898">
        <v>79.383332999999993</v>
      </c>
      <c r="M898">
        <v>0.36763438300000001</v>
      </c>
      <c r="N898">
        <v>291.52</v>
      </c>
    </row>
    <row r="899" spans="1:14" x14ac:dyDescent="0.25">
      <c r="A899">
        <v>897</v>
      </c>
      <c r="B899" t="s">
        <v>230</v>
      </c>
      <c r="C899" t="s">
        <v>105</v>
      </c>
      <c r="D899" t="s">
        <v>398</v>
      </c>
      <c r="E899" t="s">
        <v>17</v>
      </c>
      <c r="F899">
        <v>39</v>
      </c>
      <c r="H899">
        <v>21</v>
      </c>
      <c r="I899">
        <v>6</v>
      </c>
      <c r="J899">
        <v>2019</v>
      </c>
      <c r="K899">
        <v>20.972740399999999</v>
      </c>
      <c r="L899">
        <v>80.691555480000005</v>
      </c>
      <c r="M899">
        <v>0.156967564</v>
      </c>
      <c r="N899">
        <v>315.38</v>
      </c>
    </row>
    <row r="900" spans="1:14" x14ac:dyDescent="0.25">
      <c r="A900">
        <v>898</v>
      </c>
      <c r="B900" t="s">
        <v>230</v>
      </c>
      <c r="C900" t="s">
        <v>100</v>
      </c>
      <c r="D900" t="s">
        <v>101</v>
      </c>
      <c r="E900" t="s">
        <v>21</v>
      </c>
      <c r="F900">
        <v>44</v>
      </c>
      <c r="G900">
        <v>1</v>
      </c>
      <c r="H900">
        <v>28</v>
      </c>
      <c r="I900">
        <v>6</v>
      </c>
      <c r="J900">
        <v>2019</v>
      </c>
      <c r="K900">
        <v>22.8092139</v>
      </c>
      <c r="L900">
        <v>86.209154900000001</v>
      </c>
      <c r="M900">
        <v>0.248615383</v>
      </c>
      <c r="N900">
        <v>304.14999999999998</v>
      </c>
    </row>
    <row r="901" spans="1:14" x14ac:dyDescent="0.25">
      <c r="A901">
        <v>899</v>
      </c>
      <c r="B901" t="s">
        <v>230</v>
      </c>
      <c r="C901" t="s">
        <v>100</v>
      </c>
      <c r="D901" t="s">
        <v>166</v>
      </c>
      <c r="E901" t="s">
        <v>21</v>
      </c>
      <c r="F901">
        <v>49</v>
      </c>
      <c r="H901">
        <v>25</v>
      </c>
      <c r="I901">
        <v>6</v>
      </c>
      <c r="J901">
        <v>2019</v>
      </c>
      <c r="K901">
        <v>22.785923199999999</v>
      </c>
      <c r="L901">
        <v>86.1716093</v>
      </c>
      <c r="M901">
        <v>0.40370239600000002</v>
      </c>
      <c r="N901">
        <v>306.27999999999997</v>
      </c>
    </row>
    <row r="902" spans="1:14" x14ac:dyDescent="0.25">
      <c r="A902">
        <v>900</v>
      </c>
      <c r="B902" t="s">
        <v>230</v>
      </c>
      <c r="C902" t="s">
        <v>27</v>
      </c>
      <c r="D902" t="s">
        <v>214</v>
      </c>
      <c r="E902" t="s">
        <v>21</v>
      </c>
      <c r="F902">
        <v>5</v>
      </c>
      <c r="H902">
        <v>28</v>
      </c>
      <c r="I902">
        <v>6</v>
      </c>
      <c r="J902">
        <v>2019</v>
      </c>
      <c r="K902">
        <v>12.5035577</v>
      </c>
      <c r="L902">
        <v>74.990702200000001</v>
      </c>
      <c r="M902">
        <v>2.0822634089999998</v>
      </c>
      <c r="N902">
        <v>297.89999999999998</v>
      </c>
    </row>
    <row r="903" spans="1:14" x14ac:dyDescent="0.25">
      <c r="A903">
        <v>901</v>
      </c>
      <c r="B903" t="s">
        <v>230</v>
      </c>
      <c r="C903" t="s">
        <v>45</v>
      </c>
      <c r="D903" t="s">
        <v>445</v>
      </c>
      <c r="E903" t="s">
        <v>55</v>
      </c>
      <c r="F903">
        <v>27</v>
      </c>
      <c r="H903">
        <v>26</v>
      </c>
      <c r="I903">
        <v>6</v>
      </c>
      <c r="J903">
        <v>2019</v>
      </c>
      <c r="K903">
        <v>13.001087200000001</v>
      </c>
      <c r="L903">
        <v>77.336122500000002</v>
      </c>
      <c r="M903">
        <v>0.37785280999999998</v>
      </c>
      <c r="N903">
        <v>306.38</v>
      </c>
    </row>
    <row r="904" spans="1:14" x14ac:dyDescent="0.25">
      <c r="A904">
        <v>902</v>
      </c>
      <c r="B904" t="s">
        <v>230</v>
      </c>
      <c r="C904" t="s">
        <v>19</v>
      </c>
      <c r="D904" t="s">
        <v>20</v>
      </c>
      <c r="E904" t="s">
        <v>17</v>
      </c>
      <c r="F904">
        <v>11</v>
      </c>
      <c r="H904">
        <v>24</v>
      </c>
      <c r="I904">
        <v>6</v>
      </c>
      <c r="J904">
        <v>2019</v>
      </c>
      <c r="K904">
        <v>19.759070349999998</v>
      </c>
      <c r="L904">
        <v>80.162280730000006</v>
      </c>
      <c r="M904">
        <v>0.54609397400000004</v>
      </c>
      <c r="N904">
        <v>316.29000000000002</v>
      </c>
    </row>
    <row r="905" spans="1:14" x14ac:dyDescent="0.25">
      <c r="A905">
        <v>903</v>
      </c>
      <c r="B905" t="s">
        <v>230</v>
      </c>
      <c r="C905" t="s">
        <v>19</v>
      </c>
      <c r="D905" t="s">
        <v>66</v>
      </c>
      <c r="E905" t="s">
        <v>55</v>
      </c>
      <c r="F905">
        <v>15</v>
      </c>
      <c r="H905">
        <v>26</v>
      </c>
      <c r="I905">
        <v>6</v>
      </c>
      <c r="J905">
        <v>2019</v>
      </c>
      <c r="K905">
        <v>18.4928092</v>
      </c>
      <c r="L905">
        <v>73.138070949999999</v>
      </c>
      <c r="M905">
        <v>0.47888561400000002</v>
      </c>
      <c r="N905">
        <v>305.80666660000003</v>
      </c>
    </row>
    <row r="906" spans="1:14" x14ac:dyDescent="0.25">
      <c r="A906">
        <v>904</v>
      </c>
      <c r="B906" t="s">
        <v>230</v>
      </c>
      <c r="C906" t="s">
        <v>19</v>
      </c>
      <c r="D906" t="s">
        <v>374</v>
      </c>
      <c r="E906" t="s">
        <v>17</v>
      </c>
      <c r="F906">
        <v>26</v>
      </c>
      <c r="H906">
        <v>26</v>
      </c>
      <c r="I906">
        <v>6</v>
      </c>
      <c r="J906">
        <v>2019</v>
      </c>
      <c r="K906">
        <v>17.282607899999999</v>
      </c>
      <c r="L906">
        <v>73.456978699999993</v>
      </c>
      <c r="M906">
        <v>0.80889871199999996</v>
      </c>
      <c r="N906">
        <v>303.75</v>
      </c>
    </row>
    <row r="907" spans="1:14" x14ac:dyDescent="0.25">
      <c r="A907">
        <v>905</v>
      </c>
      <c r="B907" t="s">
        <v>230</v>
      </c>
      <c r="C907" t="s">
        <v>95</v>
      </c>
      <c r="D907" t="s">
        <v>446</v>
      </c>
      <c r="E907" t="s">
        <v>17</v>
      </c>
      <c r="F907">
        <v>17</v>
      </c>
      <c r="H907">
        <v>26</v>
      </c>
      <c r="I907">
        <v>6</v>
      </c>
      <c r="J907">
        <v>2019</v>
      </c>
      <c r="K907">
        <v>25.75</v>
      </c>
      <c r="L907">
        <v>78.5</v>
      </c>
      <c r="M907">
        <v>7.5492134000000002E-2</v>
      </c>
      <c r="N907">
        <v>314.55</v>
      </c>
    </row>
    <row r="908" spans="1:14" x14ac:dyDescent="0.25">
      <c r="A908">
        <v>906</v>
      </c>
      <c r="B908" t="s">
        <v>230</v>
      </c>
      <c r="C908" t="s">
        <v>34</v>
      </c>
      <c r="D908" t="s">
        <v>71</v>
      </c>
      <c r="E908" t="s">
        <v>17</v>
      </c>
      <c r="F908">
        <v>19</v>
      </c>
      <c r="H908">
        <v>26</v>
      </c>
      <c r="I908">
        <v>6</v>
      </c>
      <c r="J908">
        <v>2019</v>
      </c>
      <c r="K908">
        <v>19.4129711</v>
      </c>
      <c r="L908">
        <v>85.047104059999995</v>
      </c>
      <c r="N908">
        <v>303.99333339999998</v>
      </c>
    </row>
    <row r="909" spans="1:14" x14ac:dyDescent="0.25">
      <c r="A909">
        <v>907</v>
      </c>
      <c r="B909" t="s">
        <v>230</v>
      </c>
      <c r="C909" t="s">
        <v>97</v>
      </c>
      <c r="D909" t="s">
        <v>447</v>
      </c>
      <c r="E909" t="s">
        <v>17</v>
      </c>
      <c r="F909">
        <v>12</v>
      </c>
      <c r="H909">
        <v>26</v>
      </c>
      <c r="I909">
        <v>6</v>
      </c>
      <c r="J909">
        <v>2019</v>
      </c>
      <c r="K909">
        <v>30.469200000000001</v>
      </c>
      <c r="L909">
        <v>74.518199999999993</v>
      </c>
      <c r="M909">
        <v>9.3486400999999997E-2</v>
      </c>
      <c r="N909">
        <v>308.93599999999998</v>
      </c>
    </row>
    <row r="910" spans="1:14" x14ac:dyDescent="0.25">
      <c r="A910">
        <v>908</v>
      </c>
      <c r="B910" t="s">
        <v>230</v>
      </c>
      <c r="C910" t="s">
        <v>23</v>
      </c>
      <c r="D910" t="s">
        <v>152</v>
      </c>
      <c r="E910" t="s">
        <v>62</v>
      </c>
      <c r="F910">
        <v>39</v>
      </c>
      <c r="H910">
        <v>26</v>
      </c>
      <c r="I910">
        <v>6</v>
      </c>
      <c r="J910">
        <v>2019</v>
      </c>
      <c r="K910">
        <v>12.09680475</v>
      </c>
      <c r="L910">
        <v>78.193043009999997</v>
      </c>
      <c r="M910">
        <v>0.134100416</v>
      </c>
      <c r="N910">
        <v>311.38</v>
      </c>
    </row>
    <row r="911" spans="1:14" x14ac:dyDescent="0.25">
      <c r="A911">
        <v>909</v>
      </c>
      <c r="B911" t="s">
        <v>230</v>
      </c>
      <c r="C911" t="s">
        <v>129</v>
      </c>
      <c r="D911" t="s">
        <v>448</v>
      </c>
      <c r="E911" t="s">
        <v>55</v>
      </c>
      <c r="F911">
        <v>15</v>
      </c>
      <c r="H911">
        <v>3</v>
      </c>
      <c r="I911">
        <v>6</v>
      </c>
      <c r="J911">
        <v>2019</v>
      </c>
      <c r="K911">
        <v>28.3</v>
      </c>
      <c r="L911">
        <v>95.15</v>
      </c>
      <c r="M911">
        <v>0.78171870399999999</v>
      </c>
      <c r="N911">
        <v>297.27333340000001</v>
      </c>
    </row>
    <row r="912" spans="1:14" x14ac:dyDescent="0.25">
      <c r="A912">
        <v>910</v>
      </c>
      <c r="B912" t="s">
        <v>230</v>
      </c>
      <c r="C912" t="s">
        <v>105</v>
      </c>
      <c r="D912" t="s">
        <v>449</v>
      </c>
      <c r="E912" t="s">
        <v>17</v>
      </c>
      <c r="F912">
        <v>39</v>
      </c>
      <c r="H912">
        <v>17</v>
      </c>
      <c r="I912">
        <v>6</v>
      </c>
      <c r="J912">
        <v>2019</v>
      </c>
      <c r="K912">
        <v>21.2380912</v>
      </c>
      <c r="L912">
        <v>81.633699300000004</v>
      </c>
      <c r="M912">
        <v>0.10778177</v>
      </c>
      <c r="N912">
        <v>317.8</v>
      </c>
    </row>
    <row r="913" spans="1:14" x14ac:dyDescent="0.25">
      <c r="A913">
        <v>911</v>
      </c>
      <c r="B913" t="s">
        <v>230</v>
      </c>
      <c r="C913" t="s">
        <v>27</v>
      </c>
      <c r="D913" t="s">
        <v>28</v>
      </c>
      <c r="E913" t="s">
        <v>55</v>
      </c>
      <c r="F913">
        <v>30</v>
      </c>
      <c r="H913">
        <v>1</v>
      </c>
      <c r="I913">
        <v>5</v>
      </c>
      <c r="J913">
        <v>2019</v>
      </c>
      <c r="K913">
        <v>9.9840800000000005</v>
      </c>
      <c r="L913">
        <v>76.274145700000005</v>
      </c>
      <c r="M913">
        <v>0.39523233899999999</v>
      </c>
      <c r="N913">
        <v>303.45999999999998</v>
      </c>
    </row>
    <row r="914" spans="1:14" x14ac:dyDescent="0.25">
      <c r="A914">
        <v>912</v>
      </c>
      <c r="B914" t="s">
        <v>230</v>
      </c>
      <c r="C914" t="s">
        <v>45</v>
      </c>
      <c r="D914" t="s">
        <v>60</v>
      </c>
      <c r="E914" t="s">
        <v>55</v>
      </c>
      <c r="F914">
        <v>33</v>
      </c>
      <c r="H914">
        <v>18</v>
      </c>
      <c r="I914">
        <v>6</v>
      </c>
      <c r="J914">
        <v>2019</v>
      </c>
      <c r="K914">
        <v>14.787482499999999</v>
      </c>
      <c r="L914">
        <v>75.399673100000001</v>
      </c>
      <c r="M914">
        <v>0.482722612</v>
      </c>
      <c r="N914">
        <v>298.48</v>
      </c>
    </row>
    <row r="915" spans="1:14" x14ac:dyDescent="0.25">
      <c r="A915">
        <v>913</v>
      </c>
      <c r="B915" t="s">
        <v>230</v>
      </c>
      <c r="C915" t="s">
        <v>45</v>
      </c>
      <c r="D915" t="s">
        <v>179</v>
      </c>
      <c r="E915" t="s">
        <v>62</v>
      </c>
      <c r="F915">
        <v>23</v>
      </c>
      <c r="H915">
        <v>7</v>
      </c>
      <c r="I915">
        <v>6</v>
      </c>
      <c r="J915">
        <v>2019</v>
      </c>
      <c r="K915">
        <v>13.1367201</v>
      </c>
      <c r="L915">
        <v>78.133724599999994</v>
      </c>
      <c r="M915">
        <v>0.64594209599999997</v>
      </c>
      <c r="N915">
        <v>306.72666659999999</v>
      </c>
    </row>
    <row r="916" spans="1:14" x14ac:dyDescent="0.25">
      <c r="A916">
        <v>914</v>
      </c>
      <c r="B916" t="s">
        <v>234</v>
      </c>
      <c r="C916" t="s">
        <v>91</v>
      </c>
      <c r="D916" t="s">
        <v>450</v>
      </c>
      <c r="E916" t="s">
        <v>17</v>
      </c>
      <c r="F916">
        <v>282</v>
      </c>
      <c r="H916">
        <v>30</v>
      </c>
      <c r="I916">
        <v>6</v>
      </c>
      <c r="J916">
        <v>2019</v>
      </c>
      <c r="K916">
        <v>14.475293600000001</v>
      </c>
      <c r="L916">
        <v>78.821686099999994</v>
      </c>
      <c r="M916">
        <v>0.22761097599999999</v>
      </c>
      <c r="N916">
        <v>313.94</v>
      </c>
    </row>
    <row r="917" spans="1:14" x14ac:dyDescent="0.25">
      <c r="A917">
        <v>915</v>
      </c>
      <c r="B917" t="s">
        <v>234</v>
      </c>
      <c r="C917" t="s">
        <v>91</v>
      </c>
      <c r="D917" t="s">
        <v>451</v>
      </c>
      <c r="E917" t="s">
        <v>17</v>
      </c>
      <c r="F917">
        <v>14</v>
      </c>
      <c r="H917">
        <v>30</v>
      </c>
      <c r="I917">
        <v>6</v>
      </c>
      <c r="J917">
        <v>2019</v>
      </c>
      <c r="K917">
        <v>18.1120819</v>
      </c>
      <c r="L917">
        <v>83.405219619999997</v>
      </c>
      <c r="M917">
        <v>0.11624956</v>
      </c>
      <c r="N917">
        <v>306.14</v>
      </c>
    </row>
    <row r="918" spans="1:14" x14ac:dyDescent="0.25">
      <c r="A918">
        <v>916</v>
      </c>
      <c r="B918" t="s">
        <v>234</v>
      </c>
      <c r="C918" t="s">
        <v>176</v>
      </c>
      <c r="D918" t="s">
        <v>177</v>
      </c>
      <c r="E918" t="s">
        <v>17</v>
      </c>
      <c r="F918">
        <v>46</v>
      </c>
      <c r="H918">
        <v>30</v>
      </c>
      <c r="I918">
        <v>6</v>
      </c>
      <c r="J918">
        <v>2019</v>
      </c>
      <c r="K918">
        <v>30.92589585</v>
      </c>
      <c r="L918">
        <v>77.082005089999996</v>
      </c>
      <c r="M918">
        <v>0.39924600799999999</v>
      </c>
      <c r="N918">
        <v>303.0266666</v>
      </c>
    </row>
    <row r="919" spans="1:14" x14ac:dyDescent="0.25">
      <c r="A919">
        <v>917</v>
      </c>
      <c r="B919" t="s">
        <v>234</v>
      </c>
      <c r="C919" t="s">
        <v>45</v>
      </c>
      <c r="D919" t="s">
        <v>452</v>
      </c>
      <c r="E919" t="s">
        <v>55</v>
      </c>
      <c r="F919">
        <v>13</v>
      </c>
      <c r="H919">
        <v>2</v>
      </c>
      <c r="I919">
        <v>7</v>
      </c>
      <c r="J919">
        <v>2019</v>
      </c>
      <c r="K919">
        <v>12.976793600000001</v>
      </c>
      <c r="L919">
        <v>77.590081999999995</v>
      </c>
      <c r="M919">
        <v>7.2165260999999994E-2</v>
      </c>
      <c r="N919">
        <v>306.76</v>
      </c>
    </row>
    <row r="920" spans="1:14" x14ac:dyDescent="0.25">
      <c r="A920">
        <v>918</v>
      </c>
      <c r="B920" t="s">
        <v>234</v>
      </c>
      <c r="C920" t="s">
        <v>27</v>
      </c>
      <c r="D920" t="s">
        <v>122</v>
      </c>
      <c r="E920" t="s">
        <v>17</v>
      </c>
      <c r="F920">
        <v>94</v>
      </c>
      <c r="H920">
        <v>5</v>
      </c>
      <c r="I920">
        <v>7</v>
      </c>
      <c r="J920">
        <v>2019</v>
      </c>
      <c r="K920">
        <v>9.5006651000000009</v>
      </c>
      <c r="L920">
        <v>76.412414290000001</v>
      </c>
      <c r="M920">
        <v>0.59647174800000002</v>
      </c>
      <c r="N920">
        <v>298.86</v>
      </c>
    </row>
    <row r="921" spans="1:14" x14ac:dyDescent="0.25">
      <c r="A921">
        <v>919</v>
      </c>
      <c r="B921" t="s">
        <v>234</v>
      </c>
      <c r="C921" t="s">
        <v>97</v>
      </c>
      <c r="D921" t="s">
        <v>337</v>
      </c>
      <c r="E921" t="s">
        <v>17</v>
      </c>
      <c r="F921">
        <v>13</v>
      </c>
      <c r="H921">
        <v>1</v>
      </c>
      <c r="I921">
        <v>7</v>
      </c>
      <c r="J921">
        <v>2019</v>
      </c>
      <c r="K921">
        <v>30.783986599999999</v>
      </c>
      <c r="L921">
        <v>75.160574229999995</v>
      </c>
      <c r="M921">
        <v>6.5487014999999996E-2</v>
      </c>
      <c r="N921">
        <v>308.964</v>
      </c>
    </row>
    <row r="922" spans="1:14" x14ac:dyDescent="0.25">
      <c r="A922">
        <v>920</v>
      </c>
      <c r="B922" t="s">
        <v>234</v>
      </c>
      <c r="C922" t="s">
        <v>23</v>
      </c>
      <c r="D922" t="s">
        <v>324</v>
      </c>
      <c r="E922" t="s">
        <v>17</v>
      </c>
      <c r="F922">
        <v>11</v>
      </c>
      <c r="H922">
        <v>6</v>
      </c>
      <c r="I922">
        <v>7</v>
      </c>
      <c r="J922">
        <v>2019</v>
      </c>
      <c r="K922">
        <v>13.139422100000001</v>
      </c>
      <c r="L922">
        <v>79.907083900000003</v>
      </c>
      <c r="M922">
        <v>5.1428981999999998E-2</v>
      </c>
      <c r="N922">
        <v>312.88</v>
      </c>
    </row>
    <row r="923" spans="1:14" x14ac:dyDescent="0.25">
      <c r="A923">
        <v>921</v>
      </c>
      <c r="B923" t="s">
        <v>234</v>
      </c>
      <c r="C923" t="s">
        <v>53</v>
      </c>
      <c r="D923" t="s">
        <v>407</v>
      </c>
      <c r="E923" t="s">
        <v>62</v>
      </c>
      <c r="F923">
        <v>26</v>
      </c>
      <c r="H923">
        <v>4</v>
      </c>
      <c r="I923">
        <v>7</v>
      </c>
      <c r="J923">
        <v>2019</v>
      </c>
      <c r="K923">
        <v>16.696568549999999</v>
      </c>
      <c r="L923">
        <v>77.959114619999994</v>
      </c>
      <c r="M923">
        <v>0.47000852399999998</v>
      </c>
    </row>
    <row r="924" spans="1:14" x14ac:dyDescent="0.25">
      <c r="A924">
        <v>922</v>
      </c>
      <c r="B924" t="s">
        <v>234</v>
      </c>
      <c r="C924" t="s">
        <v>91</v>
      </c>
      <c r="D924" t="s">
        <v>450</v>
      </c>
      <c r="E924" t="s">
        <v>55</v>
      </c>
      <c r="F924">
        <v>6</v>
      </c>
      <c r="H924">
        <v>1</v>
      </c>
      <c r="I924">
        <v>7</v>
      </c>
      <c r="J924">
        <v>2019</v>
      </c>
      <c r="K924">
        <v>14.475293600000001</v>
      </c>
      <c r="L924">
        <v>78.821686099999994</v>
      </c>
      <c r="M924">
        <v>0.28352735699999998</v>
      </c>
      <c r="N924">
        <v>313.94</v>
      </c>
    </row>
    <row r="925" spans="1:14" x14ac:dyDescent="0.25">
      <c r="A925">
        <v>923</v>
      </c>
      <c r="B925" t="s">
        <v>234</v>
      </c>
      <c r="C925" t="s">
        <v>346</v>
      </c>
      <c r="D925" t="s">
        <v>453</v>
      </c>
      <c r="E925" t="s">
        <v>17</v>
      </c>
      <c r="F925">
        <v>10</v>
      </c>
      <c r="H925">
        <v>26</v>
      </c>
      <c r="I925">
        <v>6</v>
      </c>
      <c r="J925">
        <v>2019</v>
      </c>
      <c r="K925">
        <v>25.152471349999999</v>
      </c>
      <c r="L925">
        <v>85.006878490000005</v>
      </c>
      <c r="M925">
        <v>0.29066915100000001</v>
      </c>
      <c r="N925">
        <v>315.54000000000002</v>
      </c>
    </row>
    <row r="926" spans="1:14" x14ac:dyDescent="0.25">
      <c r="A926">
        <v>924</v>
      </c>
      <c r="B926" t="s">
        <v>234</v>
      </c>
      <c r="C926" t="s">
        <v>105</v>
      </c>
      <c r="D926" t="s">
        <v>454</v>
      </c>
      <c r="E926" t="s">
        <v>17</v>
      </c>
      <c r="F926">
        <v>10</v>
      </c>
      <c r="H926">
        <v>24</v>
      </c>
      <c r="I926">
        <v>6</v>
      </c>
      <c r="J926">
        <v>2019</v>
      </c>
      <c r="K926">
        <v>22.005925399999999</v>
      </c>
      <c r="L926">
        <v>81.233205499999997</v>
      </c>
      <c r="M926">
        <v>0.213429957</v>
      </c>
      <c r="N926">
        <v>317.00666660000002</v>
      </c>
    </row>
    <row r="927" spans="1:14" x14ac:dyDescent="0.25">
      <c r="A927">
        <v>925</v>
      </c>
      <c r="B927" t="s">
        <v>234</v>
      </c>
      <c r="C927" t="s">
        <v>176</v>
      </c>
      <c r="D927" t="s">
        <v>242</v>
      </c>
      <c r="E927" t="s">
        <v>17</v>
      </c>
      <c r="F927">
        <v>104</v>
      </c>
      <c r="H927">
        <v>29</v>
      </c>
      <c r="I927">
        <v>6</v>
      </c>
      <c r="J927">
        <v>2019</v>
      </c>
      <c r="K927">
        <v>31.6723392</v>
      </c>
      <c r="L927">
        <v>76.953316909999998</v>
      </c>
      <c r="M927">
        <v>0.223847188</v>
      </c>
      <c r="N927">
        <v>302.96800000000002</v>
      </c>
    </row>
    <row r="928" spans="1:14" x14ac:dyDescent="0.25">
      <c r="A928">
        <v>926</v>
      </c>
      <c r="B928" t="s">
        <v>234</v>
      </c>
      <c r="C928" t="s">
        <v>45</v>
      </c>
      <c r="D928" t="s">
        <v>371</v>
      </c>
      <c r="E928" t="s">
        <v>62</v>
      </c>
      <c r="F928">
        <v>45</v>
      </c>
      <c r="H928">
        <v>20</v>
      </c>
      <c r="I928">
        <v>6</v>
      </c>
      <c r="J928">
        <v>2019</v>
      </c>
      <c r="K928">
        <v>13.4358702</v>
      </c>
      <c r="L928">
        <v>77.731243399999997</v>
      </c>
      <c r="M928">
        <v>9.3299846000000006E-2</v>
      </c>
      <c r="N928">
        <v>307.19</v>
      </c>
    </row>
    <row r="929" spans="1:14" x14ac:dyDescent="0.25">
      <c r="A929">
        <v>927</v>
      </c>
      <c r="B929" t="s">
        <v>234</v>
      </c>
      <c r="C929" t="s">
        <v>34</v>
      </c>
      <c r="D929" t="s">
        <v>455</v>
      </c>
      <c r="E929" t="s">
        <v>17</v>
      </c>
      <c r="F929">
        <v>13</v>
      </c>
      <c r="H929">
        <v>29</v>
      </c>
      <c r="I929">
        <v>6</v>
      </c>
      <c r="J929">
        <v>2019</v>
      </c>
      <c r="K929">
        <v>21.5</v>
      </c>
      <c r="L929">
        <v>85.5</v>
      </c>
      <c r="M929">
        <v>0.18848970000000001</v>
      </c>
      <c r="N929">
        <v>303.79000000000002</v>
      </c>
    </row>
    <row r="930" spans="1:14" x14ac:dyDescent="0.25">
      <c r="A930">
        <v>928</v>
      </c>
      <c r="B930" t="s">
        <v>234</v>
      </c>
      <c r="C930" t="s">
        <v>30</v>
      </c>
      <c r="D930" t="s">
        <v>269</v>
      </c>
      <c r="E930" t="s">
        <v>17</v>
      </c>
      <c r="F930">
        <v>194</v>
      </c>
      <c r="H930">
        <v>27</v>
      </c>
      <c r="I930">
        <v>6</v>
      </c>
      <c r="J930">
        <v>2019</v>
      </c>
      <c r="K930">
        <v>27.633333</v>
      </c>
      <c r="L930">
        <v>77.583332999999996</v>
      </c>
      <c r="M930">
        <v>3.7291808000000003E-2</v>
      </c>
      <c r="N930">
        <v>314.34333340000001</v>
      </c>
    </row>
    <row r="931" spans="1:14" x14ac:dyDescent="0.25">
      <c r="A931">
        <v>929</v>
      </c>
      <c r="B931" t="s">
        <v>238</v>
      </c>
      <c r="C931" t="s">
        <v>129</v>
      </c>
      <c r="D931" t="s">
        <v>448</v>
      </c>
      <c r="E931" t="s">
        <v>17</v>
      </c>
      <c r="F931">
        <v>21</v>
      </c>
      <c r="H931">
        <v>7</v>
      </c>
      <c r="I931">
        <v>7</v>
      </c>
      <c r="J931">
        <v>2019</v>
      </c>
      <c r="K931">
        <v>28.3</v>
      </c>
      <c r="L931">
        <v>95.15</v>
      </c>
      <c r="M931">
        <v>1.589279616</v>
      </c>
      <c r="N931">
        <v>294.02</v>
      </c>
    </row>
    <row r="932" spans="1:14" x14ac:dyDescent="0.25">
      <c r="A932">
        <v>930</v>
      </c>
      <c r="B932" t="s">
        <v>238</v>
      </c>
      <c r="C932" t="s">
        <v>105</v>
      </c>
      <c r="D932" t="s">
        <v>334</v>
      </c>
      <c r="E932" t="s">
        <v>17</v>
      </c>
      <c r="F932">
        <v>47</v>
      </c>
      <c r="H932">
        <v>10</v>
      </c>
      <c r="I932">
        <v>7</v>
      </c>
      <c r="J932">
        <v>2019</v>
      </c>
      <c r="K932">
        <v>21.654199999999999</v>
      </c>
      <c r="L932">
        <v>82.173900000000003</v>
      </c>
      <c r="M932">
        <v>0.67963656100000003</v>
      </c>
    </row>
    <row r="933" spans="1:14" x14ac:dyDescent="0.25">
      <c r="A933">
        <v>931</v>
      </c>
      <c r="B933" t="s">
        <v>238</v>
      </c>
      <c r="C933" t="s">
        <v>105</v>
      </c>
      <c r="D933" t="s">
        <v>175</v>
      </c>
      <c r="E933" t="s">
        <v>17</v>
      </c>
      <c r="F933">
        <v>65</v>
      </c>
      <c r="H933">
        <v>10</v>
      </c>
      <c r="I933">
        <v>7</v>
      </c>
      <c r="J933">
        <v>2019</v>
      </c>
      <c r="K933">
        <v>20.73218365</v>
      </c>
      <c r="L933">
        <v>81.143357379999998</v>
      </c>
      <c r="M933">
        <v>0.91987993099999998</v>
      </c>
    </row>
    <row r="934" spans="1:14" x14ac:dyDescent="0.25">
      <c r="A934">
        <v>932</v>
      </c>
      <c r="B934" t="s">
        <v>238</v>
      </c>
      <c r="C934" t="s">
        <v>105</v>
      </c>
      <c r="D934" t="s">
        <v>432</v>
      </c>
      <c r="E934" t="s">
        <v>17</v>
      </c>
      <c r="F934">
        <v>72</v>
      </c>
      <c r="H934">
        <v>4</v>
      </c>
      <c r="I934">
        <v>7</v>
      </c>
      <c r="J934">
        <v>2019</v>
      </c>
      <c r="K934">
        <v>22.009084099999999</v>
      </c>
      <c r="L934">
        <v>82.578896</v>
      </c>
      <c r="M934">
        <v>2.4332064849999999</v>
      </c>
      <c r="N934">
        <v>304.44</v>
      </c>
    </row>
    <row r="935" spans="1:14" x14ac:dyDescent="0.25">
      <c r="A935">
        <v>933</v>
      </c>
      <c r="B935" t="s">
        <v>238</v>
      </c>
      <c r="C935" t="s">
        <v>19</v>
      </c>
      <c r="D935" t="s">
        <v>237</v>
      </c>
      <c r="E935" t="s">
        <v>17</v>
      </c>
      <c r="F935">
        <v>16</v>
      </c>
      <c r="H935">
        <v>8</v>
      </c>
      <c r="I935">
        <v>7</v>
      </c>
      <c r="J935">
        <v>2019</v>
      </c>
      <c r="K935">
        <v>20.952109799999999</v>
      </c>
      <c r="L935">
        <v>77.733316799999997</v>
      </c>
      <c r="M935">
        <v>2.0042653669999999</v>
      </c>
    </row>
    <row r="936" spans="1:14" x14ac:dyDescent="0.25">
      <c r="A936">
        <v>934</v>
      </c>
      <c r="B936" t="s">
        <v>238</v>
      </c>
      <c r="C936" t="s">
        <v>19</v>
      </c>
      <c r="D936" t="s">
        <v>116</v>
      </c>
      <c r="E936" t="s">
        <v>21</v>
      </c>
      <c r="F936">
        <v>1</v>
      </c>
      <c r="G936">
        <v>1</v>
      </c>
      <c r="H936">
        <v>6</v>
      </c>
      <c r="I936">
        <v>7</v>
      </c>
      <c r="J936">
        <v>2019</v>
      </c>
      <c r="K936">
        <v>16.135719300000002</v>
      </c>
      <c r="L936">
        <v>73.652208599999994</v>
      </c>
      <c r="M936">
        <v>1.8986317530000001</v>
      </c>
    </row>
    <row r="937" spans="1:14" x14ac:dyDescent="0.25">
      <c r="A937">
        <v>935</v>
      </c>
      <c r="B937" t="s">
        <v>238</v>
      </c>
      <c r="C937" t="s">
        <v>34</v>
      </c>
      <c r="D937" t="s">
        <v>390</v>
      </c>
      <c r="E937" t="s">
        <v>17</v>
      </c>
      <c r="F937">
        <v>14</v>
      </c>
      <c r="H937">
        <v>6</v>
      </c>
      <c r="I937">
        <v>7</v>
      </c>
      <c r="J937">
        <v>2019</v>
      </c>
      <c r="K937">
        <v>20.838242600000001</v>
      </c>
      <c r="L937">
        <v>85.097394899999998</v>
      </c>
      <c r="M937">
        <v>2.7437787990000002</v>
      </c>
      <c r="N937">
        <v>287.04000000000002</v>
      </c>
    </row>
    <row r="938" spans="1:14" x14ac:dyDescent="0.25">
      <c r="A938">
        <v>936</v>
      </c>
      <c r="B938" t="s">
        <v>238</v>
      </c>
      <c r="C938" t="s">
        <v>113</v>
      </c>
      <c r="D938" t="s">
        <v>456</v>
      </c>
      <c r="E938" t="s">
        <v>17</v>
      </c>
      <c r="F938">
        <v>90</v>
      </c>
      <c r="H938">
        <v>11</v>
      </c>
      <c r="I938">
        <v>7</v>
      </c>
      <c r="J938">
        <v>2019</v>
      </c>
      <c r="K938">
        <v>24.0333495</v>
      </c>
      <c r="L938">
        <v>74.780131499999996</v>
      </c>
      <c r="M938">
        <v>1.640495292</v>
      </c>
      <c r="N938">
        <v>299.62</v>
      </c>
    </row>
    <row r="939" spans="1:14" x14ac:dyDescent="0.25">
      <c r="A939">
        <v>937</v>
      </c>
      <c r="B939" t="s">
        <v>238</v>
      </c>
      <c r="C939" t="s">
        <v>23</v>
      </c>
      <c r="D939" t="s">
        <v>397</v>
      </c>
      <c r="E939" t="s">
        <v>55</v>
      </c>
      <c r="F939">
        <v>19</v>
      </c>
      <c r="H939">
        <v>5</v>
      </c>
      <c r="I939">
        <v>7</v>
      </c>
      <c r="J939">
        <v>2019</v>
      </c>
      <c r="K939">
        <v>11.369204399999999</v>
      </c>
      <c r="L939">
        <v>77.676626870000007</v>
      </c>
      <c r="M939">
        <v>6.3680536999999995E-2</v>
      </c>
      <c r="N939">
        <v>309.90499999999997</v>
      </c>
    </row>
    <row r="940" spans="1:14" x14ac:dyDescent="0.25">
      <c r="A940">
        <v>938</v>
      </c>
      <c r="B940" t="s">
        <v>238</v>
      </c>
      <c r="C940" t="s">
        <v>38</v>
      </c>
      <c r="D940" t="s">
        <v>457</v>
      </c>
      <c r="E940" t="s">
        <v>17</v>
      </c>
      <c r="F940">
        <v>22</v>
      </c>
      <c r="H940">
        <v>10</v>
      </c>
      <c r="I940">
        <v>7</v>
      </c>
      <c r="J940">
        <v>2019</v>
      </c>
      <c r="K940">
        <v>22.052110750000001</v>
      </c>
      <c r="L940">
        <v>88.071246579999993</v>
      </c>
      <c r="M940">
        <v>0.89998295900000003</v>
      </c>
      <c r="N940">
        <v>299.77999999999997</v>
      </c>
    </row>
    <row r="941" spans="1:14" x14ac:dyDescent="0.25">
      <c r="A941">
        <v>939</v>
      </c>
      <c r="B941" t="s">
        <v>238</v>
      </c>
      <c r="C941" t="s">
        <v>346</v>
      </c>
      <c r="D941" t="s">
        <v>453</v>
      </c>
      <c r="E941" t="s">
        <v>32</v>
      </c>
      <c r="F941">
        <v>4</v>
      </c>
      <c r="G941">
        <v>1</v>
      </c>
      <c r="H941">
        <v>15</v>
      </c>
      <c r="I941">
        <v>6</v>
      </c>
      <c r="J941">
        <v>2019</v>
      </c>
      <c r="K941">
        <v>25.152471349999999</v>
      </c>
      <c r="L941">
        <v>85.006878490000005</v>
      </c>
      <c r="M941">
        <v>2.1247397000000001E-2</v>
      </c>
      <c r="N941">
        <v>317.976</v>
      </c>
    </row>
    <row r="942" spans="1:14" x14ac:dyDescent="0.25">
      <c r="A942">
        <v>940</v>
      </c>
      <c r="B942" t="s">
        <v>238</v>
      </c>
      <c r="C942" t="s">
        <v>27</v>
      </c>
      <c r="D942" t="s">
        <v>28</v>
      </c>
      <c r="E942" t="s">
        <v>55</v>
      </c>
      <c r="F942">
        <v>24</v>
      </c>
      <c r="H942">
        <v>23</v>
      </c>
      <c r="I942">
        <v>6</v>
      </c>
      <c r="J942">
        <v>2019</v>
      </c>
      <c r="K942">
        <v>9.9840800000000005</v>
      </c>
      <c r="L942">
        <v>76.274145700000005</v>
      </c>
      <c r="M942">
        <v>1.353752104</v>
      </c>
      <c r="N942">
        <v>302.10000000000002</v>
      </c>
    </row>
    <row r="943" spans="1:14" x14ac:dyDescent="0.25">
      <c r="A943">
        <v>941</v>
      </c>
      <c r="B943" t="s">
        <v>238</v>
      </c>
      <c r="C943" t="s">
        <v>19</v>
      </c>
      <c r="D943" t="s">
        <v>190</v>
      </c>
      <c r="E943" t="s">
        <v>55</v>
      </c>
      <c r="F943">
        <v>5</v>
      </c>
      <c r="G943">
        <v>1</v>
      </c>
      <c r="H943">
        <v>1</v>
      </c>
      <c r="I943">
        <v>7</v>
      </c>
      <c r="J943">
        <v>2019</v>
      </c>
      <c r="K943">
        <v>19.194329400000001</v>
      </c>
      <c r="L943">
        <v>72.970177899999996</v>
      </c>
      <c r="M943">
        <v>2.6853628989999998</v>
      </c>
      <c r="N943">
        <v>307.58999999999997</v>
      </c>
    </row>
    <row r="944" spans="1:14" x14ac:dyDescent="0.25">
      <c r="A944">
        <v>942</v>
      </c>
      <c r="B944" t="s">
        <v>238</v>
      </c>
      <c r="C944" t="s">
        <v>53</v>
      </c>
      <c r="D944" t="s">
        <v>355</v>
      </c>
      <c r="E944" t="s">
        <v>55</v>
      </c>
      <c r="F944">
        <v>19</v>
      </c>
      <c r="H944">
        <v>2</v>
      </c>
      <c r="I944">
        <v>7</v>
      </c>
      <c r="J944">
        <v>2019</v>
      </c>
      <c r="K944">
        <v>16.285294400000002</v>
      </c>
      <c r="L944">
        <v>77.986447269999999</v>
      </c>
      <c r="M944">
        <v>0.47712547399999999</v>
      </c>
      <c r="N944">
        <v>308.82</v>
      </c>
    </row>
    <row r="945" spans="1:14" x14ac:dyDescent="0.25">
      <c r="A945">
        <v>943</v>
      </c>
      <c r="B945" t="s">
        <v>238</v>
      </c>
      <c r="C945" t="s">
        <v>30</v>
      </c>
      <c r="D945" t="s">
        <v>291</v>
      </c>
      <c r="E945" t="s">
        <v>17</v>
      </c>
      <c r="F945">
        <v>47</v>
      </c>
      <c r="G945">
        <v>3</v>
      </c>
      <c r="H945">
        <v>3</v>
      </c>
      <c r="I945">
        <v>7</v>
      </c>
      <c r="J945">
        <v>2019</v>
      </c>
      <c r="K945">
        <v>26.105546</v>
      </c>
      <c r="L945">
        <v>79.427652649999999</v>
      </c>
      <c r="M945">
        <v>8.0996506999999995E-2</v>
      </c>
      <c r="N945">
        <v>313.16800000000001</v>
      </c>
    </row>
    <row r="946" spans="1:14" x14ac:dyDescent="0.25">
      <c r="A946">
        <v>944</v>
      </c>
      <c r="B946" t="s">
        <v>244</v>
      </c>
      <c r="C946" t="s">
        <v>25</v>
      </c>
      <c r="D946" t="s">
        <v>253</v>
      </c>
      <c r="E946" t="s">
        <v>17</v>
      </c>
      <c r="F946">
        <v>20</v>
      </c>
      <c r="H946">
        <v>13</v>
      </c>
      <c r="I946">
        <v>7</v>
      </c>
      <c r="J946">
        <v>2019</v>
      </c>
      <c r="K946">
        <v>22.297314199999999</v>
      </c>
      <c r="L946">
        <v>73.194256699999997</v>
      </c>
      <c r="M946">
        <v>0.18298384000000001</v>
      </c>
      <c r="N946">
        <v>304.88</v>
      </c>
    </row>
    <row r="947" spans="1:14" x14ac:dyDescent="0.25">
      <c r="A947">
        <v>945</v>
      </c>
      <c r="B947" t="s">
        <v>244</v>
      </c>
      <c r="C947" t="s">
        <v>100</v>
      </c>
      <c r="D947" t="s">
        <v>427</v>
      </c>
      <c r="E947" t="s">
        <v>17</v>
      </c>
      <c r="F947">
        <v>16</v>
      </c>
      <c r="H947">
        <v>20</v>
      </c>
      <c r="I947">
        <v>7</v>
      </c>
      <c r="J947">
        <v>2019</v>
      </c>
      <c r="K947">
        <v>24.2538512</v>
      </c>
      <c r="L947">
        <v>87.300647139999995</v>
      </c>
      <c r="M947">
        <v>0.186045406</v>
      </c>
      <c r="N947">
        <v>305.5266666</v>
      </c>
    </row>
    <row r="948" spans="1:14" x14ac:dyDescent="0.25">
      <c r="A948">
        <v>946</v>
      </c>
      <c r="B948" t="s">
        <v>244</v>
      </c>
      <c r="C948" t="s">
        <v>366</v>
      </c>
      <c r="D948" t="s">
        <v>367</v>
      </c>
      <c r="E948" t="s">
        <v>17</v>
      </c>
      <c r="F948">
        <v>21</v>
      </c>
      <c r="H948">
        <v>17</v>
      </c>
      <c r="I948">
        <v>7</v>
      </c>
      <c r="J948">
        <v>2019</v>
      </c>
      <c r="K948">
        <v>34.611023600000003</v>
      </c>
      <c r="L948">
        <v>74.238478670000006</v>
      </c>
      <c r="M948">
        <v>0.15753813799999999</v>
      </c>
      <c r="N948">
        <v>293.01333340000002</v>
      </c>
    </row>
    <row r="949" spans="1:14" x14ac:dyDescent="0.25">
      <c r="A949">
        <v>947</v>
      </c>
      <c r="B949" t="s">
        <v>244</v>
      </c>
      <c r="C949" t="s">
        <v>45</v>
      </c>
      <c r="D949" t="s">
        <v>445</v>
      </c>
      <c r="E949" t="s">
        <v>375</v>
      </c>
      <c r="F949">
        <v>28</v>
      </c>
      <c r="H949">
        <v>2</v>
      </c>
      <c r="I949">
        <v>7</v>
      </c>
      <c r="J949">
        <v>2019</v>
      </c>
      <c r="K949">
        <v>13.001087200000001</v>
      </c>
      <c r="L949">
        <v>77.336122500000002</v>
      </c>
      <c r="M949">
        <v>8.7008889000000006E-2</v>
      </c>
      <c r="N949">
        <v>308.27</v>
      </c>
    </row>
    <row r="950" spans="1:14" x14ac:dyDescent="0.25">
      <c r="A950">
        <v>948</v>
      </c>
      <c r="B950" t="s">
        <v>244</v>
      </c>
      <c r="C950" t="s">
        <v>45</v>
      </c>
      <c r="D950" t="s">
        <v>70</v>
      </c>
      <c r="E950" t="s">
        <v>55</v>
      </c>
      <c r="F950">
        <v>32</v>
      </c>
      <c r="H950">
        <v>16</v>
      </c>
      <c r="I950">
        <v>7</v>
      </c>
      <c r="J950">
        <v>2019</v>
      </c>
      <c r="K950">
        <v>14.466126600000001</v>
      </c>
      <c r="L950">
        <v>75.920636099999996</v>
      </c>
      <c r="M950">
        <v>0.482292308</v>
      </c>
      <c r="N950">
        <v>302.45999999999998</v>
      </c>
    </row>
    <row r="951" spans="1:14" x14ac:dyDescent="0.25">
      <c r="A951">
        <v>949</v>
      </c>
      <c r="B951" t="s">
        <v>244</v>
      </c>
      <c r="C951" t="s">
        <v>19</v>
      </c>
      <c r="D951" t="s">
        <v>20</v>
      </c>
      <c r="E951" t="s">
        <v>17</v>
      </c>
      <c r="F951">
        <v>24</v>
      </c>
      <c r="H951">
        <v>15</v>
      </c>
      <c r="I951">
        <v>7</v>
      </c>
      <c r="J951">
        <v>2019</v>
      </c>
      <c r="K951">
        <v>19.759070349999998</v>
      </c>
      <c r="L951">
        <v>80.162280730000006</v>
      </c>
      <c r="M951">
        <v>0.198719707</v>
      </c>
      <c r="N951">
        <v>308.27999999999997</v>
      </c>
    </row>
    <row r="952" spans="1:14" x14ac:dyDescent="0.25">
      <c r="A952">
        <v>950</v>
      </c>
      <c r="B952" t="s">
        <v>244</v>
      </c>
      <c r="C952" t="s">
        <v>95</v>
      </c>
      <c r="D952" t="s">
        <v>458</v>
      </c>
      <c r="E952" t="s">
        <v>17</v>
      </c>
      <c r="F952">
        <v>16</v>
      </c>
      <c r="H952">
        <v>7</v>
      </c>
      <c r="I952">
        <v>7</v>
      </c>
      <c r="J952">
        <v>2019</v>
      </c>
      <c r="K952">
        <v>23.25</v>
      </c>
      <c r="L952">
        <v>78.083332999999996</v>
      </c>
      <c r="M952">
        <v>2.2985925389999999</v>
      </c>
    </row>
    <row r="953" spans="1:14" x14ac:dyDescent="0.25">
      <c r="A953">
        <v>951</v>
      </c>
      <c r="B953" t="s">
        <v>244</v>
      </c>
      <c r="C953" t="s">
        <v>34</v>
      </c>
      <c r="D953" t="s">
        <v>193</v>
      </c>
      <c r="E953" t="s">
        <v>17</v>
      </c>
      <c r="F953">
        <v>30</v>
      </c>
      <c r="H953">
        <v>16</v>
      </c>
      <c r="I953">
        <v>7</v>
      </c>
      <c r="J953">
        <v>2019</v>
      </c>
      <c r="K953">
        <v>20.750225700000001</v>
      </c>
      <c r="L953">
        <v>83.249946399999999</v>
      </c>
      <c r="M953">
        <v>0.39995351299999998</v>
      </c>
      <c r="N953">
        <v>303.92</v>
      </c>
    </row>
    <row r="954" spans="1:14" x14ac:dyDescent="0.25">
      <c r="A954">
        <v>952</v>
      </c>
      <c r="B954" t="s">
        <v>244</v>
      </c>
      <c r="C954" t="s">
        <v>97</v>
      </c>
      <c r="D954" t="s">
        <v>331</v>
      </c>
      <c r="E954" t="s">
        <v>459</v>
      </c>
      <c r="F954">
        <v>6</v>
      </c>
      <c r="H954">
        <v>18</v>
      </c>
      <c r="I954">
        <v>7</v>
      </c>
      <c r="J954">
        <v>2019</v>
      </c>
      <c r="K954">
        <v>31.292010650000002</v>
      </c>
      <c r="L954">
        <v>75.568057719999999</v>
      </c>
      <c r="M954">
        <v>0.71356138000000002</v>
      </c>
    </row>
    <row r="955" spans="1:14" x14ac:dyDescent="0.25">
      <c r="A955">
        <v>953</v>
      </c>
      <c r="B955" t="s">
        <v>244</v>
      </c>
      <c r="C955" t="s">
        <v>97</v>
      </c>
      <c r="D955" t="s">
        <v>399</v>
      </c>
      <c r="E955" t="s">
        <v>17</v>
      </c>
      <c r="F955">
        <v>11</v>
      </c>
      <c r="H955">
        <v>18</v>
      </c>
      <c r="I955">
        <v>7</v>
      </c>
      <c r="J955">
        <v>2019</v>
      </c>
      <c r="K955">
        <v>31.60857425</v>
      </c>
      <c r="L955">
        <v>75.84644247</v>
      </c>
      <c r="M955">
        <v>0.56977814699999996</v>
      </c>
      <c r="N955">
        <v>295.94</v>
      </c>
    </row>
    <row r="956" spans="1:14" x14ac:dyDescent="0.25">
      <c r="A956">
        <v>954</v>
      </c>
      <c r="B956" t="s">
        <v>244</v>
      </c>
      <c r="C956" t="s">
        <v>97</v>
      </c>
      <c r="D956" t="s">
        <v>460</v>
      </c>
      <c r="E956" t="s">
        <v>77</v>
      </c>
      <c r="F956">
        <v>2</v>
      </c>
      <c r="G956">
        <v>1</v>
      </c>
      <c r="H956">
        <v>20</v>
      </c>
      <c r="I956">
        <v>7</v>
      </c>
      <c r="J956">
        <v>2019</v>
      </c>
      <c r="K956">
        <v>32.166666999999997</v>
      </c>
      <c r="L956">
        <v>75.316666999999995</v>
      </c>
      <c r="M956">
        <v>0.37564755100000002</v>
      </c>
      <c r="N956">
        <v>300.17333339999999</v>
      </c>
    </row>
    <row r="957" spans="1:14" x14ac:dyDescent="0.25">
      <c r="A957">
        <v>955</v>
      </c>
      <c r="B957" t="s">
        <v>244</v>
      </c>
      <c r="C957" t="s">
        <v>113</v>
      </c>
      <c r="D957" t="s">
        <v>461</v>
      </c>
      <c r="E957" t="s">
        <v>17</v>
      </c>
      <c r="F957">
        <v>59</v>
      </c>
      <c r="H957">
        <v>8</v>
      </c>
      <c r="I957">
        <v>7</v>
      </c>
      <c r="J957">
        <v>2019</v>
      </c>
      <c r="K957">
        <v>24.91765715</v>
      </c>
      <c r="L957">
        <v>76.69627663</v>
      </c>
      <c r="M957">
        <v>1.8338411530000001</v>
      </c>
      <c r="N957">
        <v>308</v>
      </c>
    </row>
    <row r="958" spans="1:14" x14ac:dyDescent="0.25">
      <c r="A958">
        <v>956</v>
      </c>
      <c r="B958" t="s">
        <v>244</v>
      </c>
      <c r="C958" t="s">
        <v>113</v>
      </c>
      <c r="D958" t="s">
        <v>462</v>
      </c>
      <c r="E958" t="s">
        <v>17</v>
      </c>
      <c r="F958">
        <v>25</v>
      </c>
      <c r="H958">
        <v>15</v>
      </c>
      <c r="I958">
        <v>7</v>
      </c>
      <c r="J958">
        <v>2019</v>
      </c>
      <c r="K958">
        <v>24.312555750000001</v>
      </c>
      <c r="L958">
        <v>76.522799550000002</v>
      </c>
      <c r="M958">
        <v>2.3448515E-2</v>
      </c>
      <c r="N958">
        <v>306.39999999999998</v>
      </c>
    </row>
    <row r="959" spans="1:14" x14ac:dyDescent="0.25">
      <c r="A959">
        <v>957</v>
      </c>
      <c r="B959" t="s">
        <v>244</v>
      </c>
      <c r="C959" t="s">
        <v>30</v>
      </c>
      <c r="D959" t="s">
        <v>463</v>
      </c>
      <c r="E959" t="s">
        <v>17</v>
      </c>
      <c r="F959">
        <v>153</v>
      </c>
      <c r="G959">
        <v>2</v>
      </c>
      <c r="H959">
        <v>9</v>
      </c>
      <c r="I959">
        <v>7</v>
      </c>
      <c r="J959">
        <v>2019</v>
      </c>
      <c r="K959">
        <v>26.460046500000001</v>
      </c>
      <c r="L959">
        <v>79.855509999999995</v>
      </c>
      <c r="M959">
        <v>1.010539474</v>
      </c>
      <c r="N959">
        <v>311.89999999999998</v>
      </c>
    </row>
    <row r="960" spans="1:14" x14ac:dyDescent="0.25">
      <c r="A960">
        <v>958</v>
      </c>
      <c r="B960" t="s">
        <v>244</v>
      </c>
      <c r="C960" t="s">
        <v>154</v>
      </c>
      <c r="D960" t="s">
        <v>276</v>
      </c>
      <c r="E960" t="s">
        <v>17</v>
      </c>
      <c r="F960">
        <v>29</v>
      </c>
      <c r="H960">
        <v>17</v>
      </c>
      <c r="I960">
        <v>7</v>
      </c>
      <c r="J960">
        <v>2019</v>
      </c>
      <c r="K960">
        <v>30.3255646</v>
      </c>
      <c r="L960">
        <v>78.043681300000003</v>
      </c>
      <c r="M960">
        <v>1.1577227779999999</v>
      </c>
      <c r="N960">
        <v>295.97000000000003</v>
      </c>
    </row>
    <row r="961" spans="1:14" x14ac:dyDescent="0.25">
      <c r="A961">
        <v>959</v>
      </c>
      <c r="B961" t="s">
        <v>244</v>
      </c>
      <c r="C961" t="s">
        <v>38</v>
      </c>
      <c r="D961" t="s">
        <v>198</v>
      </c>
      <c r="E961" t="s">
        <v>77</v>
      </c>
      <c r="F961">
        <v>31</v>
      </c>
      <c r="H961">
        <v>12</v>
      </c>
      <c r="I961">
        <v>7</v>
      </c>
      <c r="J961">
        <v>2019</v>
      </c>
      <c r="K961">
        <v>23.329188200000001</v>
      </c>
      <c r="L961">
        <v>86.367237799999998</v>
      </c>
      <c r="M961">
        <v>0.79251986900000004</v>
      </c>
    </row>
    <row r="962" spans="1:14" x14ac:dyDescent="0.25">
      <c r="A962">
        <v>960</v>
      </c>
      <c r="B962" t="s">
        <v>244</v>
      </c>
      <c r="C962" t="s">
        <v>105</v>
      </c>
      <c r="D962" t="s">
        <v>432</v>
      </c>
      <c r="E962" t="s">
        <v>17</v>
      </c>
      <c r="F962">
        <v>13</v>
      </c>
      <c r="H962">
        <v>14</v>
      </c>
      <c r="I962">
        <v>7</v>
      </c>
      <c r="J962">
        <v>2019</v>
      </c>
      <c r="K962">
        <v>22.009084099999999</v>
      </c>
      <c r="L962">
        <v>82.578896</v>
      </c>
      <c r="M962">
        <v>0.54416244800000002</v>
      </c>
      <c r="N962">
        <v>303.08</v>
      </c>
    </row>
    <row r="963" spans="1:14" x14ac:dyDescent="0.25">
      <c r="A963">
        <v>961</v>
      </c>
      <c r="B963" t="s">
        <v>244</v>
      </c>
      <c r="C963" t="s">
        <v>105</v>
      </c>
      <c r="D963" t="s">
        <v>464</v>
      </c>
      <c r="E963" t="s">
        <v>17</v>
      </c>
      <c r="F963">
        <v>74</v>
      </c>
      <c r="H963">
        <v>12</v>
      </c>
      <c r="I963">
        <v>6</v>
      </c>
      <c r="J963">
        <v>2019</v>
      </c>
      <c r="K963">
        <v>23.351515150000001</v>
      </c>
      <c r="L963">
        <v>82.972902730000001</v>
      </c>
      <c r="M963">
        <v>1.636848E-3</v>
      </c>
      <c r="N963">
        <v>315.15600000000001</v>
      </c>
    </row>
    <row r="964" spans="1:14" x14ac:dyDescent="0.25">
      <c r="A964">
        <v>962</v>
      </c>
      <c r="B964" t="s">
        <v>244</v>
      </c>
      <c r="C964" t="s">
        <v>45</v>
      </c>
      <c r="D964" t="s">
        <v>197</v>
      </c>
      <c r="E964" t="s">
        <v>62</v>
      </c>
      <c r="F964">
        <v>12</v>
      </c>
      <c r="H964">
        <v>14</v>
      </c>
      <c r="I964">
        <v>7</v>
      </c>
      <c r="J964">
        <v>2019</v>
      </c>
      <c r="K964">
        <v>15.454050499999999</v>
      </c>
      <c r="L964">
        <v>75.006651599999998</v>
      </c>
      <c r="M964">
        <v>0.820630415</v>
      </c>
      <c r="N964">
        <v>305.05</v>
      </c>
    </row>
    <row r="965" spans="1:14" x14ac:dyDescent="0.25">
      <c r="A965">
        <v>963</v>
      </c>
      <c r="B965" t="s">
        <v>244</v>
      </c>
      <c r="C965" t="s">
        <v>45</v>
      </c>
      <c r="D965" t="s">
        <v>329</v>
      </c>
      <c r="E965" t="s">
        <v>17</v>
      </c>
      <c r="F965">
        <v>20</v>
      </c>
      <c r="H965">
        <v>16</v>
      </c>
      <c r="I965">
        <v>7</v>
      </c>
      <c r="J965">
        <v>2019</v>
      </c>
      <c r="K965">
        <v>14.724474150000001</v>
      </c>
      <c r="L965">
        <v>74.642237339999994</v>
      </c>
      <c r="M965">
        <v>1.685498884</v>
      </c>
    </row>
    <row r="966" spans="1:14" x14ac:dyDescent="0.25">
      <c r="A966">
        <v>964</v>
      </c>
      <c r="B966" t="s">
        <v>244</v>
      </c>
      <c r="C966" t="s">
        <v>27</v>
      </c>
      <c r="D966" t="s">
        <v>430</v>
      </c>
      <c r="E966" t="s">
        <v>62</v>
      </c>
      <c r="F966">
        <v>10</v>
      </c>
      <c r="H966">
        <v>5</v>
      </c>
      <c r="I966">
        <v>7</v>
      </c>
      <c r="J966">
        <v>2019</v>
      </c>
      <c r="K966">
        <v>9.8497871999999997</v>
      </c>
      <c r="L966">
        <v>76.979791399999996</v>
      </c>
      <c r="M966">
        <v>0.73079861700000004</v>
      </c>
      <c r="N966">
        <v>299.31</v>
      </c>
    </row>
    <row r="967" spans="1:14" x14ac:dyDescent="0.25">
      <c r="A967">
        <v>965</v>
      </c>
      <c r="B967" t="s">
        <v>244</v>
      </c>
      <c r="C967" t="s">
        <v>19</v>
      </c>
      <c r="D967" t="s">
        <v>150</v>
      </c>
      <c r="E967" t="s">
        <v>55</v>
      </c>
      <c r="F967">
        <v>28</v>
      </c>
      <c r="H967">
        <v>3</v>
      </c>
      <c r="I967">
        <v>6</v>
      </c>
      <c r="J967">
        <v>2019</v>
      </c>
      <c r="K967">
        <v>17.636128849999999</v>
      </c>
      <c r="L967">
        <v>74.298278080000003</v>
      </c>
      <c r="M967">
        <v>4.9851599999999995E-4</v>
      </c>
      <c r="N967">
        <v>317.07333340000002</v>
      </c>
    </row>
    <row r="968" spans="1:14" x14ac:dyDescent="0.25">
      <c r="A968">
        <v>966</v>
      </c>
      <c r="B968" t="s">
        <v>244</v>
      </c>
      <c r="C968" t="s">
        <v>19</v>
      </c>
      <c r="D968" t="s">
        <v>190</v>
      </c>
      <c r="E968" t="s">
        <v>233</v>
      </c>
      <c r="F968">
        <v>5</v>
      </c>
      <c r="G968">
        <v>1</v>
      </c>
      <c r="H968">
        <v>28</v>
      </c>
      <c r="I968">
        <v>6</v>
      </c>
      <c r="J968">
        <v>2019</v>
      </c>
      <c r="K968">
        <v>19.194329400000001</v>
      </c>
      <c r="L968">
        <v>72.970177899999996</v>
      </c>
      <c r="M968">
        <v>0.75100826600000004</v>
      </c>
      <c r="N968">
        <v>309.26</v>
      </c>
    </row>
    <row r="969" spans="1:14" x14ac:dyDescent="0.25">
      <c r="A969">
        <v>967</v>
      </c>
      <c r="B969" t="s">
        <v>246</v>
      </c>
      <c r="C969" t="s">
        <v>105</v>
      </c>
      <c r="D969" t="s">
        <v>334</v>
      </c>
      <c r="E969" t="s">
        <v>17</v>
      </c>
      <c r="F969">
        <v>47</v>
      </c>
      <c r="G969">
        <v>1</v>
      </c>
      <c r="H969">
        <v>21</v>
      </c>
      <c r="I969">
        <v>7</v>
      </c>
      <c r="J969">
        <v>2019</v>
      </c>
      <c r="K969">
        <v>21.654199999999999</v>
      </c>
      <c r="L969">
        <v>82.173900000000003</v>
      </c>
      <c r="M969">
        <v>0.30931957500000001</v>
      </c>
      <c r="N969">
        <v>310.42399999999998</v>
      </c>
    </row>
    <row r="970" spans="1:14" x14ac:dyDescent="0.25">
      <c r="A970">
        <v>968</v>
      </c>
      <c r="B970" t="s">
        <v>246</v>
      </c>
      <c r="C970" t="s">
        <v>433</v>
      </c>
      <c r="D970" t="s">
        <v>434</v>
      </c>
      <c r="E970" t="s">
        <v>77</v>
      </c>
      <c r="F970">
        <v>5</v>
      </c>
      <c r="H970">
        <v>25</v>
      </c>
      <c r="I970">
        <v>7</v>
      </c>
      <c r="J970">
        <v>2019</v>
      </c>
      <c r="K970">
        <v>28.787227850000001</v>
      </c>
      <c r="L970">
        <v>77.098090330000005</v>
      </c>
      <c r="M970">
        <v>0.87483622900000002</v>
      </c>
      <c r="N970">
        <v>306.64</v>
      </c>
    </row>
    <row r="971" spans="1:14" x14ac:dyDescent="0.25">
      <c r="A971">
        <v>969</v>
      </c>
      <c r="B971" t="s">
        <v>246</v>
      </c>
      <c r="C971" t="s">
        <v>25</v>
      </c>
      <c r="D971" t="s">
        <v>64</v>
      </c>
      <c r="E971" t="s">
        <v>17</v>
      </c>
      <c r="F971">
        <v>18</v>
      </c>
      <c r="H971">
        <v>24</v>
      </c>
      <c r="I971">
        <v>7</v>
      </c>
      <c r="J971">
        <v>2019</v>
      </c>
      <c r="K971">
        <v>22.75</v>
      </c>
      <c r="L971">
        <v>72.833332999999996</v>
      </c>
      <c r="M971">
        <v>0.17660057000000001</v>
      </c>
      <c r="N971">
        <v>311.89</v>
      </c>
    </row>
    <row r="972" spans="1:14" x14ac:dyDescent="0.25">
      <c r="A972">
        <v>970</v>
      </c>
      <c r="B972" t="s">
        <v>246</v>
      </c>
      <c r="C972" t="s">
        <v>25</v>
      </c>
      <c r="D972" t="s">
        <v>49</v>
      </c>
      <c r="E972" t="s">
        <v>77</v>
      </c>
      <c r="F972">
        <v>25</v>
      </c>
      <c r="H972">
        <v>24</v>
      </c>
      <c r="I972">
        <v>7</v>
      </c>
      <c r="J972">
        <v>2019</v>
      </c>
      <c r="K972">
        <v>20.952407000000001</v>
      </c>
      <c r="L972">
        <v>72.932383099999996</v>
      </c>
      <c r="M972">
        <v>0.17957574500000001</v>
      </c>
      <c r="N972">
        <v>304.28500000000003</v>
      </c>
    </row>
    <row r="973" spans="1:14" x14ac:dyDescent="0.25">
      <c r="A973">
        <v>971</v>
      </c>
      <c r="B973" t="s">
        <v>246</v>
      </c>
      <c r="C973" t="s">
        <v>45</v>
      </c>
      <c r="D973" t="s">
        <v>197</v>
      </c>
      <c r="E973" t="s">
        <v>62</v>
      </c>
      <c r="F973">
        <v>6</v>
      </c>
      <c r="H973">
        <v>22</v>
      </c>
      <c r="I973">
        <v>7</v>
      </c>
      <c r="J973">
        <v>2019</v>
      </c>
      <c r="K973">
        <v>15.454050499999999</v>
      </c>
      <c r="L973">
        <v>75.006651599999998</v>
      </c>
      <c r="M973">
        <v>0.66160242199999997</v>
      </c>
      <c r="N973">
        <v>309.12</v>
      </c>
    </row>
    <row r="974" spans="1:14" x14ac:dyDescent="0.25">
      <c r="A974">
        <v>972</v>
      </c>
      <c r="B974" t="s">
        <v>246</v>
      </c>
      <c r="C974" t="s">
        <v>45</v>
      </c>
      <c r="D974" t="s">
        <v>180</v>
      </c>
      <c r="E974" t="s">
        <v>55</v>
      </c>
      <c r="F974">
        <v>19</v>
      </c>
      <c r="H974">
        <v>22</v>
      </c>
      <c r="I974">
        <v>7</v>
      </c>
      <c r="J974">
        <v>2019</v>
      </c>
      <c r="K974">
        <v>12.5238888</v>
      </c>
      <c r="L974">
        <v>76.896196099999997</v>
      </c>
      <c r="M974">
        <v>0.50580771300000005</v>
      </c>
      <c r="N974">
        <v>307.32</v>
      </c>
    </row>
    <row r="975" spans="1:14" x14ac:dyDescent="0.25">
      <c r="A975">
        <v>973</v>
      </c>
      <c r="B975" t="s">
        <v>246</v>
      </c>
      <c r="C975" t="s">
        <v>45</v>
      </c>
      <c r="D975" t="s">
        <v>144</v>
      </c>
      <c r="E975" t="s">
        <v>55</v>
      </c>
      <c r="F975">
        <v>4</v>
      </c>
      <c r="H975">
        <v>22</v>
      </c>
      <c r="I975">
        <v>7</v>
      </c>
      <c r="J975">
        <v>2019</v>
      </c>
      <c r="K975">
        <v>16.083333</v>
      </c>
      <c r="L975">
        <v>77.166667000000004</v>
      </c>
      <c r="M975">
        <v>0.27065639000000002</v>
      </c>
      <c r="N975">
        <v>310.54000000000002</v>
      </c>
    </row>
    <row r="976" spans="1:14" x14ac:dyDescent="0.25">
      <c r="A976">
        <v>974</v>
      </c>
      <c r="B976" t="s">
        <v>246</v>
      </c>
      <c r="C976" t="s">
        <v>19</v>
      </c>
      <c r="D976" t="s">
        <v>431</v>
      </c>
      <c r="E976" t="s">
        <v>17</v>
      </c>
      <c r="F976">
        <v>9</v>
      </c>
      <c r="H976">
        <v>19</v>
      </c>
      <c r="I976">
        <v>7</v>
      </c>
      <c r="J976">
        <v>2019</v>
      </c>
      <c r="K976">
        <v>19.684660999999998</v>
      </c>
      <c r="L976">
        <v>72.824911159999999</v>
      </c>
      <c r="M976">
        <v>0.30404292799999999</v>
      </c>
      <c r="N976">
        <v>302.02</v>
      </c>
    </row>
    <row r="977" spans="1:14" x14ac:dyDescent="0.25">
      <c r="A977">
        <v>975</v>
      </c>
      <c r="B977" t="s">
        <v>246</v>
      </c>
      <c r="C977" t="s">
        <v>97</v>
      </c>
      <c r="D977" t="s">
        <v>98</v>
      </c>
      <c r="E977" t="s">
        <v>17</v>
      </c>
      <c r="F977">
        <v>24</v>
      </c>
      <c r="H977">
        <v>24</v>
      </c>
      <c r="I977">
        <v>7</v>
      </c>
      <c r="J977">
        <v>2019</v>
      </c>
      <c r="K977">
        <v>30.704116800000001</v>
      </c>
      <c r="L977">
        <v>76.717688499999994</v>
      </c>
      <c r="M977">
        <v>0.28366510900000003</v>
      </c>
      <c r="N977">
        <v>304.13333340000003</v>
      </c>
    </row>
    <row r="978" spans="1:14" x14ac:dyDescent="0.25">
      <c r="A978">
        <v>976</v>
      </c>
      <c r="B978" t="s">
        <v>246</v>
      </c>
      <c r="C978" t="s">
        <v>23</v>
      </c>
      <c r="D978" t="s">
        <v>465</v>
      </c>
      <c r="E978" t="s">
        <v>17</v>
      </c>
      <c r="F978">
        <v>43</v>
      </c>
      <c r="H978">
        <v>26</v>
      </c>
      <c r="I978">
        <v>7</v>
      </c>
      <c r="J978">
        <v>2019</v>
      </c>
      <c r="K978">
        <v>13.1120553</v>
      </c>
      <c r="L978">
        <v>80.091741499999998</v>
      </c>
      <c r="M978">
        <v>0.64057440499999996</v>
      </c>
      <c r="N978">
        <v>308.27</v>
      </c>
    </row>
    <row r="979" spans="1:14" x14ac:dyDescent="0.25">
      <c r="A979">
        <v>977</v>
      </c>
      <c r="B979" t="s">
        <v>246</v>
      </c>
      <c r="C979" t="s">
        <v>30</v>
      </c>
      <c r="D979" t="s">
        <v>295</v>
      </c>
      <c r="E979" t="s">
        <v>17</v>
      </c>
      <c r="F979">
        <v>12</v>
      </c>
      <c r="H979">
        <v>25</v>
      </c>
      <c r="I979">
        <v>7</v>
      </c>
      <c r="J979">
        <v>2019</v>
      </c>
      <c r="K979">
        <v>25.603508399999999</v>
      </c>
      <c r="L979">
        <v>83.507454050000007</v>
      </c>
      <c r="M979">
        <v>1.071848138</v>
      </c>
      <c r="N979">
        <v>308.97000000000003</v>
      </c>
    </row>
    <row r="980" spans="1:14" x14ac:dyDescent="0.25">
      <c r="A980">
        <v>978</v>
      </c>
      <c r="B980" t="s">
        <v>246</v>
      </c>
      <c r="C980" t="s">
        <v>346</v>
      </c>
      <c r="D980" t="s">
        <v>466</v>
      </c>
      <c r="E980" t="s">
        <v>32</v>
      </c>
      <c r="F980">
        <v>2</v>
      </c>
      <c r="G980">
        <v>1</v>
      </c>
      <c r="H980">
        <v>23</v>
      </c>
      <c r="I980">
        <v>6</v>
      </c>
      <c r="J980">
        <v>2019</v>
      </c>
      <c r="K980">
        <v>25.220811650000002</v>
      </c>
      <c r="L980">
        <v>86.517203670000001</v>
      </c>
      <c r="M980">
        <v>0.41633081100000002</v>
      </c>
      <c r="N980">
        <v>305.87333339999998</v>
      </c>
    </row>
    <row r="981" spans="1:14" x14ac:dyDescent="0.25">
      <c r="A981">
        <v>979</v>
      </c>
      <c r="B981" t="s">
        <v>246</v>
      </c>
      <c r="C981" t="s">
        <v>45</v>
      </c>
      <c r="D981" t="s">
        <v>181</v>
      </c>
      <c r="E981" t="s">
        <v>55</v>
      </c>
      <c r="F981">
        <v>17</v>
      </c>
      <c r="H981">
        <v>10</v>
      </c>
      <c r="I981">
        <v>7</v>
      </c>
      <c r="J981">
        <v>2019</v>
      </c>
      <c r="K981">
        <v>13.6102243</v>
      </c>
      <c r="L981">
        <v>77.512772100000007</v>
      </c>
      <c r="M981">
        <v>0.123835047</v>
      </c>
      <c r="N981">
        <v>304.82</v>
      </c>
    </row>
    <row r="982" spans="1:14" x14ac:dyDescent="0.25">
      <c r="A982">
        <v>980</v>
      </c>
      <c r="B982" t="s">
        <v>246</v>
      </c>
      <c r="C982" t="s">
        <v>45</v>
      </c>
      <c r="D982" t="s">
        <v>137</v>
      </c>
      <c r="E982" t="s">
        <v>21</v>
      </c>
      <c r="F982">
        <v>13</v>
      </c>
      <c r="H982">
        <v>10</v>
      </c>
      <c r="I982">
        <v>7</v>
      </c>
      <c r="J982">
        <v>2019</v>
      </c>
      <c r="K982">
        <v>13.341916899999999</v>
      </c>
      <c r="L982">
        <v>74.747323199999997</v>
      </c>
      <c r="M982">
        <v>3.089131455</v>
      </c>
      <c r="N982">
        <v>300.45999999999998</v>
      </c>
    </row>
    <row r="983" spans="1:14" x14ac:dyDescent="0.25">
      <c r="A983">
        <v>981</v>
      </c>
      <c r="B983" t="s">
        <v>246</v>
      </c>
      <c r="C983" t="s">
        <v>30</v>
      </c>
      <c r="D983" t="s">
        <v>467</v>
      </c>
      <c r="E983" t="s">
        <v>17</v>
      </c>
      <c r="F983">
        <v>75</v>
      </c>
      <c r="G983">
        <v>2</v>
      </c>
      <c r="H983">
        <v>16</v>
      </c>
      <c r="I983">
        <v>7</v>
      </c>
      <c r="J983">
        <v>2019</v>
      </c>
      <c r="K983">
        <v>27.833333</v>
      </c>
      <c r="L983">
        <v>78.166667000000004</v>
      </c>
      <c r="M983">
        <v>0.13842364800000001</v>
      </c>
      <c r="N983">
        <v>299.86</v>
      </c>
    </row>
    <row r="984" spans="1:14" x14ac:dyDescent="0.25">
      <c r="A984">
        <v>982</v>
      </c>
      <c r="B984" t="s">
        <v>251</v>
      </c>
      <c r="C984" t="s">
        <v>120</v>
      </c>
      <c r="D984" t="s">
        <v>468</v>
      </c>
      <c r="E984" t="s">
        <v>17</v>
      </c>
      <c r="F984">
        <v>10</v>
      </c>
      <c r="H984">
        <v>3</v>
      </c>
      <c r="I984">
        <v>8</v>
      </c>
      <c r="J984">
        <v>2019</v>
      </c>
      <c r="K984">
        <v>27.52016575</v>
      </c>
      <c r="L984">
        <v>95.530634730000003</v>
      </c>
      <c r="M984">
        <v>0.94138724500000004</v>
      </c>
      <c r="N984">
        <v>301.76</v>
      </c>
    </row>
    <row r="985" spans="1:14" x14ac:dyDescent="0.25">
      <c r="A985">
        <v>983</v>
      </c>
      <c r="B985" t="s">
        <v>251</v>
      </c>
      <c r="C985" t="s">
        <v>45</v>
      </c>
      <c r="D985" t="s">
        <v>181</v>
      </c>
      <c r="E985" t="s">
        <v>55</v>
      </c>
      <c r="F985">
        <v>8</v>
      </c>
      <c r="H985">
        <v>27</v>
      </c>
      <c r="I985">
        <v>7</v>
      </c>
      <c r="J985">
        <v>2019</v>
      </c>
      <c r="K985">
        <v>13.6102243</v>
      </c>
      <c r="L985">
        <v>77.512772100000007</v>
      </c>
      <c r="M985">
        <v>0.70673636500000003</v>
      </c>
    </row>
    <row r="986" spans="1:14" x14ac:dyDescent="0.25">
      <c r="A986">
        <v>984</v>
      </c>
      <c r="B986" t="s">
        <v>251</v>
      </c>
      <c r="C986" t="s">
        <v>45</v>
      </c>
      <c r="D986" t="s">
        <v>197</v>
      </c>
      <c r="E986" t="s">
        <v>55</v>
      </c>
      <c r="F986">
        <v>10</v>
      </c>
      <c r="H986">
        <v>30</v>
      </c>
      <c r="I986">
        <v>7</v>
      </c>
      <c r="J986">
        <v>2019</v>
      </c>
      <c r="K986">
        <v>15.454050499999999</v>
      </c>
      <c r="L986">
        <v>75.006651599999998</v>
      </c>
      <c r="M986">
        <v>0.48877625699999999</v>
      </c>
    </row>
    <row r="987" spans="1:14" x14ac:dyDescent="0.25">
      <c r="A987">
        <v>985</v>
      </c>
      <c r="B987" t="s">
        <v>251</v>
      </c>
      <c r="C987" t="s">
        <v>113</v>
      </c>
      <c r="D987" t="s">
        <v>469</v>
      </c>
      <c r="E987" t="s">
        <v>17</v>
      </c>
      <c r="F987">
        <v>15</v>
      </c>
      <c r="H987">
        <v>31</v>
      </c>
      <c r="I987">
        <v>7</v>
      </c>
      <c r="J987">
        <v>2019</v>
      </c>
      <c r="K987">
        <v>25.604090800000002</v>
      </c>
      <c r="L987">
        <v>73.415608789999993</v>
      </c>
      <c r="M987">
        <v>1.2409525589999999</v>
      </c>
      <c r="N987">
        <v>302.81</v>
      </c>
    </row>
    <row r="988" spans="1:14" x14ac:dyDescent="0.25">
      <c r="A988">
        <v>986</v>
      </c>
      <c r="B988" t="s">
        <v>251</v>
      </c>
      <c r="C988" t="s">
        <v>53</v>
      </c>
      <c r="D988" t="s">
        <v>470</v>
      </c>
      <c r="E988" t="s">
        <v>17</v>
      </c>
      <c r="F988">
        <v>13</v>
      </c>
      <c r="H988">
        <v>28</v>
      </c>
      <c r="I988">
        <v>7</v>
      </c>
      <c r="J988">
        <v>2019</v>
      </c>
      <c r="K988">
        <v>17.633992899999999</v>
      </c>
      <c r="L988">
        <v>78.484314600000005</v>
      </c>
      <c r="M988">
        <v>0.54885130199999999</v>
      </c>
      <c r="N988">
        <v>307.27999999999997</v>
      </c>
    </row>
    <row r="989" spans="1:14" x14ac:dyDescent="0.25">
      <c r="A989">
        <v>987</v>
      </c>
      <c r="B989" t="s">
        <v>251</v>
      </c>
      <c r="C989" t="s">
        <v>30</v>
      </c>
      <c r="D989" t="s">
        <v>272</v>
      </c>
      <c r="E989" t="s">
        <v>17</v>
      </c>
      <c r="F989">
        <v>32</v>
      </c>
      <c r="G989">
        <v>3</v>
      </c>
      <c r="H989">
        <v>26</v>
      </c>
      <c r="I989">
        <v>7</v>
      </c>
      <c r="J989">
        <v>2019</v>
      </c>
      <c r="K989">
        <v>27.17736635</v>
      </c>
      <c r="L989">
        <v>78.389911979999994</v>
      </c>
      <c r="M989">
        <v>1.2059407209999999</v>
      </c>
      <c r="N989">
        <v>311.51</v>
      </c>
    </row>
    <row r="990" spans="1:14" x14ac:dyDescent="0.25">
      <c r="A990">
        <v>988</v>
      </c>
      <c r="B990" t="s">
        <v>251</v>
      </c>
      <c r="C990" t="s">
        <v>105</v>
      </c>
      <c r="D990" t="s">
        <v>404</v>
      </c>
      <c r="E990" t="s">
        <v>17</v>
      </c>
      <c r="F990">
        <v>40</v>
      </c>
      <c r="H990">
        <v>22</v>
      </c>
      <c r="I990">
        <v>7</v>
      </c>
      <c r="J990">
        <v>2019</v>
      </c>
      <c r="K990">
        <v>21.199035349999999</v>
      </c>
      <c r="L990">
        <v>81.397954560000002</v>
      </c>
      <c r="M990">
        <v>0.49789495499999997</v>
      </c>
      <c r="N990">
        <v>308.13</v>
      </c>
    </row>
    <row r="991" spans="1:14" x14ac:dyDescent="0.25">
      <c r="A991">
        <v>989</v>
      </c>
      <c r="B991" t="s">
        <v>251</v>
      </c>
      <c r="C991" t="s">
        <v>45</v>
      </c>
      <c r="D991" t="s">
        <v>181</v>
      </c>
      <c r="E991" t="s">
        <v>55</v>
      </c>
      <c r="F991">
        <v>28</v>
      </c>
      <c r="H991">
        <v>24</v>
      </c>
      <c r="I991">
        <v>7</v>
      </c>
      <c r="J991">
        <v>2019</v>
      </c>
      <c r="K991">
        <v>13.6102243</v>
      </c>
      <c r="L991">
        <v>77.512772100000007</v>
      </c>
      <c r="M991">
        <v>0.90012124299999996</v>
      </c>
      <c r="N991">
        <v>303.27999999999997</v>
      </c>
    </row>
    <row r="992" spans="1:14" x14ac:dyDescent="0.25">
      <c r="A992">
        <v>990</v>
      </c>
      <c r="B992" t="s">
        <v>251</v>
      </c>
      <c r="C992" t="s">
        <v>45</v>
      </c>
      <c r="D992" t="s">
        <v>197</v>
      </c>
      <c r="E992" t="s">
        <v>62</v>
      </c>
      <c r="F992">
        <v>9</v>
      </c>
      <c r="H992">
        <v>22</v>
      </c>
      <c r="I992">
        <v>7</v>
      </c>
      <c r="J992">
        <v>2019</v>
      </c>
      <c r="K992">
        <v>15.454050499999999</v>
      </c>
      <c r="L992">
        <v>75.006651599999998</v>
      </c>
      <c r="M992">
        <v>0.66160242199999997</v>
      </c>
      <c r="N992">
        <v>309.12</v>
      </c>
    </row>
    <row r="993" spans="1:14" x14ac:dyDescent="0.25">
      <c r="A993">
        <v>991</v>
      </c>
      <c r="B993" t="s">
        <v>251</v>
      </c>
      <c r="C993" t="s">
        <v>95</v>
      </c>
      <c r="D993" t="s">
        <v>471</v>
      </c>
      <c r="E993" t="s">
        <v>17</v>
      </c>
      <c r="F993">
        <v>6</v>
      </c>
      <c r="H993">
        <v>28</v>
      </c>
      <c r="I993">
        <v>12</v>
      </c>
      <c r="J993">
        <v>2019</v>
      </c>
      <c r="K993">
        <v>23.1608938</v>
      </c>
      <c r="L993">
        <v>79.949770200000003</v>
      </c>
      <c r="M993">
        <v>4.3180863999999999E-2</v>
      </c>
      <c r="N993">
        <v>295.548</v>
      </c>
    </row>
    <row r="994" spans="1:14" x14ac:dyDescent="0.25">
      <c r="A994">
        <v>992</v>
      </c>
      <c r="B994" t="s">
        <v>251</v>
      </c>
      <c r="C994" t="s">
        <v>95</v>
      </c>
      <c r="D994" t="s">
        <v>471</v>
      </c>
      <c r="E994" t="s">
        <v>17</v>
      </c>
      <c r="F994">
        <v>29</v>
      </c>
      <c r="H994">
        <v>27</v>
      </c>
      <c r="I994">
        <v>6</v>
      </c>
      <c r="J994">
        <v>2019</v>
      </c>
      <c r="K994">
        <v>23.1608938</v>
      </c>
      <c r="L994">
        <v>79.949770200000003</v>
      </c>
      <c r="M994">
        <v>0.15632733300000001</v>
      </c>
      <c r="N994">
        <v>314.08</v>
      </c>
    </row>
    <row r="995" spans="1:14" x14ac:dyDescent="0.25">
      <c r="A995">
        <v>993</v>
      </c>
      <c r="B995" t="s">
        <v>251</v>
      </c>
      <c r="C995" t="s">
        <v>95</v>
      </c>
      <c r="D995" t="s">
        <v>471</v>
      </c>
      <c r="E995" t="s">
        <v>17</v>
      </c>
      <c r="F995">
        <v>8</v>
      </c>
      <c r="H995">
        <v>14</v>
      </c>
      <c r="I995">
        <v>7</v>
      </c>
      <c r="J995">
        <v>2019</v>
      </c>
      <c r="K995">
        <v>23.1608938</v>
      </c>
      <c r="L995">
        <v>79.949770200000003</v>
      </c>
      <c r="M995">
        <v>0.52216045899999997</v>
      </c>
      <c r="N995">
        <v>303.72000000000003</v>
      </c>
    </row>
    <row r="996" spans="1:14" x14ac:dyDescent="0.25">
      <c r="A996">
        <v>994</v>
      </c>
      <c r="B996" t="s">
        <v>251</v>
      </c>
      <c r="C996" t="s">
        <v>134</v>
      </c>
      <c r="D996" t="s">
        <v>472</v>
      </c>
      <c r="E996" t="s">
        <v>55</v>
      </c>
      <c r="F996">
        <v>4</v>
      </c>
      <c r="H996">
        <v>29</v>
      </c>
      <c r="I996">
        <v>6</v>
      </c>
      <c r="J996">
        <v>2019</v>
      </c>
      <c r="K996">
        <v>11.7021978</v>
      </c>
      <c r="L996">
        <v>75.536470100000003</v>
      </c>
      <c r="M996">
        <v>0.85631754800000004</v>
      </c>
      <c r="N996">
        <v>300.70999999999998</v>
      </c>
    </row>
    <row r="997" spans="1:14" x14ac:dyDescent="0.25">
      <c r="A997">
        <v>995</v>
      </c>
      <c r="B997" t="s">
        <v>251</v>
      </c>
      <c r="C997" t="s">
        <v>113</v>
      </c>
      <c r="D997" t="s">
        <v>461</v>
      </c>
      <c r="E997" t="s">
        <v>17</v>
      </c>
      <c r="F997">
        <v>61</v>
      </c>
      <c r="H997">
        <v>25</v>
      </c>
      <c r="I997">
        <v>7</v>
      </c>
      <c r="J997">
        <v>2019</v>
      </c>
      <c r="K997">
        <v>24.91765715</v>
      </c>
      <c r="L997">
        <v>76.69627663</v>
      </c>
      <c r="M997">
        <v>0.18924389599999999</v>
      </c>
      <c r="N997">
        <v>313.06666660000002</v>
      </c>
    </row>
    <row r="998" spans="1:14" x14ac:dyDescent="0.25">
      <c r="A998">
        <v>996</v>
      </c>
      <c r="B998" t="s">
        <v>251</v>
      </c>
      <c r="C998" t="s">
        <v>30</v>
      </c>
      <c r="D998" t="s">
        <v>473</v>
      </c>
      <c r="E998" t="s">
        <v>17</v>
      </c>
      <c r="F998">
        <v>19</v>
      </c>
      <c r="G998">
        <v>2</v>
      </c>
      <c r="H998">
        <v>20</v>
      </c>
      <c r="I998">
        <v>7</v>
      </c>
      <c r="J998">
        <v>2019</v>
      </c>
      <c r="K998">
        <v>27.109666900000001</v>
      </c>
      <c r="L998">
        <v>81.918329119999996</v>
      </c>
      <c r="M998">
        <v>0.56148543399999995</v>
      </c>
      <c r="N998">
        <v>303.47000000000003</v>
      </c>
    </row>
    <row r="999" spans="1:14" x14ac:dyDescent="0.25">
      <c r="A999">
        <v>997</v>
      </c>
      <c r="B999" t="s">
        <v>251</v>
      </c>
      <c r="C999" t="s">
        <v>129</v>
      </c>
      <c r="D999" t="s">
        <v>448</v>
      </c>
      <c r="E999" t="s">
        <v>62</v>
      </c>
      <c r="F999">
        <v>77</v>
      </c>
      <c r="H999">
        <v>7</v>
      </c>
      <c r="I999">
        <v>7</v>
      </c>
      <c r="J999">
        <v>2019</v>
      </c>
      <c r="K999">
        <v>28.3</v>
      </c>
      <c r="L999">
        <v>95.15</v>
      </c>
      <c r="M999">
        <v>1.589279616</v>
      </c>
      <c r="N999">
        <v>294.02</v>
      </c>
    </row>
    <row r="1000" spans="1:14" x14ac:dyDescent="0.25">
      <c r="A1000">
        <v>998</v>
      </c>
      <c r="B1000" t="s">
        <v>251</v>
      </c>
      <c r="C1000" t="s">
        <v>129</v>
      </c>
      <c r="D1000" t="s">
        <v>448</v>
      </c>
      <c r="E1000" t="s">
        <v>55</v>
      </c>
      <c r="F1000">
        <v>158</v>
      </c>
      <c r="H1000">
        <v>22</v>
      </c>
      <c r="I1000">
        <v>6</v>
      </c>
      <c r="J1000">
        <v>2019</v>
      </c>
      <c r="K1000">
        <v>28.3</v>
      </c>
      <c r="L1000">
        <v>95.15</v>
      </c>
      <c r="M1000">
        <v>1.6985445960000001</v>
      </c>
      <c r="N1000">
        <v>287.64</v>
      </c>
    </row>
    <row r="1001" spans="1:14" x14ac:dyDescent="0.25">
      <c r="A1001">
        <v>999</v>
      </c>
      <c r="B1001" t="s">
        <v>251</v>
      </c>
      <c r="C1001" t="s">
        <v>45</v>
      </c>
      <c r="D1001" t="s">
        <v>329</v>
      </c>
      <c r="E1001" t="s">
        <v>17</v>
      </c>
      <c r="F1001">
        <v>43</v>
      </c>
      <c r="H1001">
        <v>2</v>
      </c>
      <c r="I1001">
        <v>8</v>
      </c>
      <c r="J1001">
        <v>2019</v>
      </c>
      <c r="K1001">
        <v>14.724474150000001</v>
      </c>
      <c r="L1001">
        <v>74.642237339999994</v>
      </c>
      <c r="M1001">
        <v>1.2965751059999999</v>
      </c>
      <c r="N1001">
        <v>300.64</v>
      </c>
    </row>
    <row r="1002" spans="1:14" x14ac:dyDescent="0.25">
      <c r="A1002">
        <v>1000</v>
      </c>
      <c r="B1002" t="s">
        <v>257</v>
      </c>
      <c r="C1002" t="s">
        <v>346</v>
      </c>
      <c r="D1002" t="s">
        <v>474</v>
      </c>
      <c r="E1002" t="s">
        <v>17</v>
      </c>
      <c r="F1002">
        <v>15</v>
      </c>
      <c r="G1002">
        <v>3</v>
      </c>
      <c r="H1002">
        <v>1</v>
      </c>
      <c r="I1002">
        <v>8</v>
      </c>
      <c r="J1002">
        <v>2019</v>
      </c>
      <c r="K1002">
        <v>26.6919717</v>
      </c>
      <c r="L1002">
        <v>84.579692800000004</v>
      </c>
      <c r="M1002">
        <v>0.57053523299999997</v>
      </c>
    </row>
    <row r="1003" spans="1:14" x14ac:dyDescent="0.25">
      <c r="A1003">
        <v>1001</v>
      </c>
      <c r="B1003" t="s">
        <v>257</v>
      </c>
      <c r="C1003" t="s">
        <v>45</v>
      </c>
      <c r="D1003" t="s">
        <v>181</v>
      </c>
      <c r="E1003" t="s">
        <v>17</v>
      </c>
      <c r="F1003">
        <v>71</v>
      </c>
      <c r="H1003">
        <v>6</v>
      </c>
      <c r="I1003">
        <v>8</v>
      </c>
      <c r="J1003">
        <v>2019</v>
      </c>
      <c r="K1003">
        <v>13.6102243</v>
      </c>
      <c r="L1003">
        <v>77.512772100000007</v>
      </c>
      <c r="M1003">
        <v>0.16365460600000001</v>
      </c>
      <c r="N1003">
        <v>305.54000000000002</v>
      </c>
    </row>
    <row r="1004" spans="1:14" x14ac:dyDescent="0.25">
      <c r="A1004">
        <v>1002</v>
      </c>
      <c r="B1004" t="s">
        <v>257</v>
      </c>
      <c r="C1004" t="s">
        <v>45</v>
      </c>
      <c r="D1004" t="s">
        <v>109</v>
      </c>
      <c r="E1004" t="s">
        <v>55</v>
      </c>
      <c r="F1004">
        <v>14</v>
      </c>
      <c r="H1004">
        <v>6</v>
      </c>
      <c r="I1004">
        <v>8</v>
      </c>
      <c r="J1004">
        <v>2019</v>
      </c>
      <c r="K1004">
        <v>13.3400771</v>
      </c>
      <c r="L1004">
        <v>77.100620800000002</v>
      </c>
      <c r="M1004">
        <v>0.20772999</v>
      </c>
      <c r="N1004">
        <v>306.33999999999997</v>
      </c>
    </row>
    <row r="1005" spans="1:14" x14ac:dyDescent="0.25">
      <c r="A1005">
        <v>1003</v>
      </c>
      <c r="B1005" t="s">
        <v>257</v>
      </c>
      <c r="C1005" t="s">
        <v>19</v>
      </c>
      <c r="D1005" t="s">
        <v>149</v>
      </c>
      <c r="E1005" t="s">
        <v>17</v>
      </c>
      <c r="F1005">
        <v>12</v>
      </c>
      <c r="H1005">
        <v>5</v>
      </c>
      <c r="I1005">
        <v>8</v>
      </c>
      <c r="J1005">
        <v>2019</v>
      </c>
      <c r="K1005">
        <v>21.149813399999999</v>
      </c>
      <c r="L1005">
        <v>79.082055600000004</v>
      </c>
      <c r="M1005">
        <v>1.345001103</v>
      </c>
    </row>
    <row r="1006" spans="1:14" x14ac:dyDescent="0.25">
      <c r="A1006">
        <v>1004</v>
      </c>
      <c r="B1006" t="s">
        <v>257</v>
      </c>
      <c r="C1006" t="s">
        <v>95</v>
      </c>
      <c r="D1006" t="s">
        <v>446</v>
      </c>
      <c r="E1006" t="s">
        <v>17</v>
      </c>
      <c r="F1006">
        <v>7</v>
      </c>
      <c r="G1006">
        <v>1</v>
      </c>
      <c r="H1006">
        <v>7</v>
      </c>
      <c r="I1006">
        <v>8</v>
      </c>
      <c r="J1006">
        <v>2019</v>
      </c>
      <c r="K1006">
        <v>25.75</v>
      </c>
      <c r="L1006">
        <v>78.5</v>
      </c>
      <c r="M1006">
        <v>0.68829502600000003</v>
      </c>
      <c r="N1006">
        <v>305.48</v>
      </c>
    </row>
    <row r="1007" spans="1:14" x14ac:dyDescent="0.25">
      <c r="A1007">
        <v>1005</v>
      </c>
      <c r="B1007" t="s">
        <v>257</v>
      </c>
      <c r="C1007" t="s">
        <v>95</v>
      </c>
      <c r="D1007" t="s">
        <v>446</v>
      </c>
      <c r="E1007" t="s">
        <v>17</v>
      </c>
      <c r="F1007">
        <v>20</v>
      </c>
      <c r="H1007">
        <v>6</v>
      </c>
      <c r="I1007">
        <v>8</v>
      </c>
      <c r="J1007">
        <v>2019</v>
      </c>
      <c r="K1007">
        <v>25.75</v>
      </c>
      <c r="L1007">
        <v>78.5</v>
      </c>
      <c r="M1007">
        <v>0.62450384800000003</v>
      </c>
      <c r="N1007">
        <v>305.48</v>
      </c>
    </row>
    <row r="1008" spans="1:14" x14ac:dyDescent="0.25">
      <c r="A1008">
        <v>1006</v>
      </c>
      <c r="B1008" t="s">
        <v>257</v>
      </c>
      <c r="C1008" t="s">
        <v>34</v>
      </c>
      <c r="D1008" t="s">
        <v>323</v>
      </c>
      <c r="E1008" t="s">
        <v>17</v>
      </c>
      <c r="F1008">
        <v>13</v>
      </c>
      <c r="H1008">
        <v>11</v>
      </c>
      <c r="I1008">
        <v>8</v>
      </c>
      <c r="J1008">
        <v>2019</v>
      </c>
      <c r="K1008">
        <v>19.172095850000002</v>
      </c>
      <c r="L1008">
        <v>83.335030849999995</v>
      </c>
      <c r="M1008">
        <v>1.409028237</v>
      </c>
      <c r="N1008">
        <v>300.76</v>
      </c>
    </row>
    <row r="1009" spans="1:14" x14ac:dyDescent="0.25">
      <c r="A1009">
        <v>1007</v>
      </c>
      <c r="B1009" t="s">
        <v>257</v>
      </c>
      <c r="C1009" t="s">
        <v>97</v>
      </c>
      <c r="D1009" t="s">
        <v>98</v>
      </c>
      <c r="E1009" t="s">
        <v>17</v>
      </c>
      <c r="F1009">
        <v>10</v>
      </c>
      <c r="H1009">
        <v>3</v>
      </c>
      <c r="I1009">
        <v>8</v>
      </c>
      <c r="J1009">
        <v>2019</v>
      </c>
      <c r="K1009">
        <v>30.704116800000001</v>
      </c>
      <c r="L1009">
        <v>76.717688499999994</v>
      </c>
      <c r="M1009">
        <v>0.70071464699999997</v>
      </c>
      <c r="N1009">
        <v>303.85000000000002</v>
      </c>
    </row>
    <row r="1010" spans="1:14" x14ac:dyDescent="0.25">
      <c r="A1010">
        <v>1008</v>
      </c>
      <c r="B1010" t="s">
        <v>257</v>
      </c>
      <c r="C1010" t="s">
        <v>23</v>
      </c>
      <c r="D1010" t="s">
        <v>475</v>
      </c>
      <c r="E1010" t="s">
        <v>62</v>
      </c>
      <c r="F1010">
        <v>34</v>
      </c>
      <c r="H1010">
        <v>9</v>
      </c>
      <c r="I1010">
        <v>8</v>
      </c>
      <c r="J1010">
        <v>2019</v>
      </c>
      <c r="K1010">
        <v>9.9696642999999998</v>
      </c>
      <c r="L1010">
        <v>77.474200490000001</v>
      </c>
      <c r="M1010">
        <v>0.27194359800000001</v>
      </c>
    </row>
    <row r="1011" spans="1:14" x14ac:dyDescent="0.25">
      <c r="A1011">
        <v>1009</v>
      </c>
      <c r="B1011" t="s">
        <v>257</v>
      </c>
      <c r="C1011" t="s">
        <v>30</v>
      </c>
      <c r="D1011" t="s">
        <v>284</v>
      </c>
      <c r="E1011" t="s">
        <v>55</v>
      </c>
      <c r="F1011">
        <v>16</v>
      </c>
      <c r="H1011">
        <v>2</v>
      </c>
      <c r="I1011">
        <v>8</v>
      </c>
      <c r="J1011">
        <v>2019</v>
      </c>
      <c r="K1011">
        <v>28.416667</v>
      </c>
      <c r="L1011">
        <v>79.383332999999993</v>
      </c>
      <c r="M1011">
        <v>0.43271906599999999</v>
      </c>
      <c r="N1011">
        <v>304.08</v>
      </c>
    </row>
    <row r="1012" spans="1:14" x14ac:dyDescent="0.25">
      <c r="A1012">
        <v>1010</v>
      </c>
      <c r="B1012" t="s">
        <v>257</v>
      </c>
      <c r="C1012" t="s">
        <v>30</v>
      </c>
      <c r="D1012" t="s">
        <v>473</v>
      </c>
      <c r="E1012" t="s">
        <v>17</v>
      </c>
      <c r="F1012">
        <v>12</v>
      </c>
      <c r="H1012">
        <v>1</v>
      </c>
      <c r="I1012">
        <v>8</v>
      </c>
      <c r="J1012">
        <v>2019</v>
      </c>
      <c r="K1012">
        <v>27.109666900000001</v>
      </c>
      <c r="L1012">
        <v>81.918329119999996</v>
      </c>
      <c r="M1012">
        <v>0.62912870499999995</v>
      </c>
      <c r="N1012">
        <v>303.83999999999997</v>
      </c>
    </row>
    <row r="1013" spans="1:14" x14ac:dyDescent="0.25">
      <c r="A1013">
        <v>1011</v>
      </c>
      <c r="B1013" t="s">
        <v>257</v>
      </c>
      <c r="C1013" t="s">
        <v>38</v>
      </c>
      <c r="D1013" t="s">
        <v>412</v>
      </c>
      <c r="E1013" t="s">
        <v>55</v>
      </c>
      <c r="F1013">
        <v>27</v>
      </c>
      <c r="H1013">
        <v>9</v>
      </c>
      <c r="I1013">
        <v>8</v>
      </c>
      <c r="J1013">
        <v>2019</v>
      </c>
      <c r="K1013">
        <v>23.484541249999999</v>
      </c>
      <c r="L1013">
        <v>88.556763070000002</v>
      </c>
      <c r="M1013">
        <v>0.68564408300000002</v>
      </c>
      <c r="N1013">
        <v>301.33</v>
      </c>
    </row>
    <row r="1014" spans="1:14" x14ac:dyDescent="0.25">
      <c r="A1014">
        <v>1012</v>
      </c>
      <c r="B1014" t="s">
        <v>257</v>
      </c>
      <c r="C1014" t="s">
        <v>120</v>
      </c>
      <c r="D1014" t="s">
        <v>476</v>
      </c>
      <c r="E1014" t="s">
        <v>17</v>
      </c>
      <c r="F1014">
        <v>31</v>
      </c>
      <c r="H1014">
        <v>25</v>
      </c>
      <c r="I1014">
        <v>7</v>
      </c>
      <c r="J1014">
        <v>2019</v>
      </c>
      <c r="K1014">
        <v>26.290711999999999</v>
      </c>
      <c r="L1014">
        <v>92.292212570000004</v>
      </c>
      <c r="M1014">
        <v>1.01198966</v>
      </c>
      <c r="N1014">
        <v>300.43</v>
      </c>
    </row>
    <row r="1015" spans="1:14" x14ac:dyDescent="0.25">
      <c r="A1015">
        <v>1013</v>
      </c>
      <c r="B1015" t="s">
        <v>257</v>
      </c>
      <c r="C1015" t="s">
        <v>477</v>
      </c>
      <c r="D1015" t="s">
        <v>478</v>
      </c>
      <c r="E1015" t="s">
        <v>55</v>
      </c>
      <c r="F1015">
        <v>29</v>
      </c>
      <c r="H1015">
        <v>29</v>
      </c>
      <c r="I1015">
        <v>7</v>
      </c>
      <c r="J1015">
        <v>2019</v>
      </c>
      <c r="K1015">
        <v>24.851540249999999</v>
      </c>
      <c r="L1015">
        <v>94.009479580000004</v>
      </c>
      <c r="M1015">
        <v>0.75935196400000005</v>
      </c>
      <c r="N1015">
        <v>299.10000000000002</v>
      </c>
    </row>
    <row r="1016" spans="1:14" x14ac:dyDescent="0.25">
      <c r="A1016">
        <v>1014</v>
      </c>
      <c r="B1016" t="s">
        <v>257</v>
      </c>
      <c r="C1016" t="s">
        <v>129</v>
      </c>
      <c r="D1016" t="s">
        <v>448</v>
      </c>
      <c r="E1016" t="s">
        <v>62</v>
      </c>
      <c r="F1016">
        <v>83</v>
      </c>
      <c r="H1016">
        <v>7</v>
      </c>
      <c r="I1016">
        <v>7</v>
      </c>
      <c r="J1016">
        <v>2019</v>
      </c>
      <c r="K1016">
        <v>28.3</v>
      </c>
      <c r="L1016">
        <v>95.15</v>
      </c>
      <c r="M1016">
        <v>1.589279616</v>
      </c>
      <c r="N1016">
        <v>294.02</v>
      </c>
    </row>
    <row r="1017" spans="1:14" x14ac:dyDescent="0.25">
      <c r="A1017">
        <v>1015</v>
      </c>
      <c r="B1017" t="s">
        <v>257</v>
      </c>
      <c r="C1017" t="s">
        <v>129</v>
      </c>
      <c r="D1017" t="s">
        <v>448</v>
      </c>
      <c r="E1017" t="s">
        <v>55</v>
      </c>
      <c r="F1017">
        <v>168</v>
      </c>
      <c r="H1017">
        <v>3</v>
      </c>
      <c r="I1017">
        <v>6</v>
      </c>
      <c r="J1017">
        <v>2019</v>
      </c>
      <c r="K1017">
        <v>28.3</v>
      </c>
      <c r="L1017">
        <v>95.15</v>
      </c>
      <c r="M1017">
        <v>0.78171870399999999</v>
      </c>
      <c r="N1017">
        <v>297.27333340000001</v>
      </c>
    </row>
    <row r="1018" spans="1:14" x14ac:dyDescent="0.25">
      <c r="A1018">
        <v>1016</v>
      </c>
      <c r="B1018" t="s">
        <v>261</v>
      </c>
      <c r="C1018" t="s">
        <v>105</v>
      </c>
      <c r="D1018" t="s">
        <v>334</v>
      </c>
      <c r="E1018" t="s">
        <v>17</v>
      </c>
      <c r="F1018">
        <v>39</v>
      </c>
      <c r="H1018">
        <v>11</v>
      </c>
      <c r="I1018">
        <v>8</v>
      </c>
      <c r="J1018">
        <v>2019</v>
      </c>
      <c r="K1018">
        <v>21.654199999999999</v>
      </c>
      <c r="L1018">
        <v>82.173900000000003</v>
      </c>
      <c r="M1018">
        <v>1.5765231390000001</v>
      </c>
      <c r="N1018">
        <v>299.77999999999997</v>
      </c>
    </row>
    <row r="1019" spans="1:14" x14ac:dyDescent="0.25">
      <c r="A1019">
        <v>1017</v>
      </c>
      <c r="B1019" t="s">
        <v>261</v>
      </c>
      <c r="C1019" t="s">
        <v>25</v>
      </c>
      <c r="D1019" t="s">
        <v>253</v>
      </c>
      <c r="E1019" t="s">
        <v>77</v>
      </c>
      <c r="F1019">
        <v>11</v>
      </c>
      <c r="H1019">
        <v>13</v>
      </c>
      <c r="I1019">
        <v>8</v>
      </c>
      <c r="J1019">
        <v>2019</v>
      </c>
      <c r="K1019">
        <v>22.297314199999999</v>
      </c>
      <c r="L1019">
        <v>73.194256699999997</v>
      </c>
      <c r="M1019">
        <v>2.5512279179999999</v>
      </c>
    </row>
    <row r="1020" spans="1:14" x14ac:dyDescent="0.25">
      <c r="A1020">
        <v>1018</v>
      </c>
      <c r="B1020" t="s">
        <v>261</v>
      </c>
      <c r="C1020" t="s">
        <v>176</v>
      </c>
      <c r="D1020" t="s">
        <v>242</v>
      </c>
      <c r="E1020" t="s">
        <v>17</v>
      </c>
      <c r="F1020">
        <v>59</v>
      </c>
      <c r="H1020">
        <v>12</v>
      </c>
      <c r="I1020">
        <v>8</v>
      </c>
      <c r="J1020">
        <v>2019</v>
      </c>
      <c r="K1020">
        <v>31.6723392</v>
      </c>
      <c r="L1020">
        <v>76.953316909999998</v>
      </c>
      <c r="M1020">
        <v>1.0480030819999999</v>
      </c>
      <c r="N1020">
        <v>297.62400000000002</v>
      </c>
    </row>
    <row r="1021" spans="1:14" x14ac:dyDescent="0.25">
      <c r="A1021">
        <v>1019</v>
      </c>
      <c r="B1021" t="s">
        <v>261</v>
      </c>
      <c r="C1021" t="s">
        <v>19</v>
      </c>
      <c r="D1021" t="s">
        <v>149</v>
      </c>
      <c r="E1021" t="s">
        <v>32</v>
      </c>
      <c r="F1021">
        <v>1</v>
      </c>
      <c r="G1021">
        <v>1</v>
      </c>
      <c r="H1021">
        <v>13</v>
      </c>
      <c r="I1021">
        <v>8</v>
      </c>
      <c r="J1021">
        <v>2019</v>
      </c>
      <c r="K1021">
        <v>21.149813399999999</v>
      </c>
      <c r="L1021">
        <v>79.082055600000004</v>
      </c>
      <c r="M1021">
        <v>1.6853347139999999</v>
      </c>
      <c r="N1021">
        <v>297.32</v>
      </c>
    </row>
    <row r="1022" spans="1:14" x14ac:dyDescent="0.25">
      <c r="A1022">
        <v>1020</v>
      </c>
      <c r="B1022" t="s">
        <v>261</v>
      </c>
      <c r="C1022" t="s">
        <v>34</v>
      </c>
      <c r="D1022" t="s">
        <v>365</v>
      </c>
      <c r="E1022" t="s">
        <v>17</v>
      </c>
      <c r="F1022">
        <v>18</v>
      </c>
      <c r="H1022">
        <v>14</v>
      </c>
      <c r="I1022">
        <v>8</v>
      </c>
      <c r="J1022">
        <v>2019</v>
      </c>
      <c r="K1022">
        <v>21.5002888</v>
      </c>
      <c r="L1022">
        <v>86.920262699999995</v>
      </c>
      <c r="M1022">
        <v>0.662373663</v>
      </c>
      <c r="N1022">
        <v>304.20666660000001</v>
      </c>
    </row>
    <row r="1023" spans="1:14" x14ac:dyDescent="0.25">
      <c r="A1023">
        <v>1021</v>
      </c>
      <c r="B1023" t="s">
        <v>261</v>
      </c>
      <c r="C1023" t="s">
        <v>34</v>
      </c>
      <c r="D1023" t="s">
        <v>365</v>
      </c>
      <c r="E1023" t="s">
        <v>17</v>
      </c>
      <c r="F1023">
        <v>17</v>
      </c>
      <c r="H1023">
        <v>16</v>
      </c>
      <c r="I1023">
        <v>8</v>
      </c>
      <c r="J1023">
        <v>2019</v>
      </c>
      <c r="K1023">
        <v>21.5002888</v>
      </c>
      <c r="L1023">
        <v>86.920262699999995</v>
      </c>
      <c r="M1023">
        <v>0.67559342099999997</v>
      </c>
      <c r="N1023">
        <v>304.10000000000002</v>
      </c>
    </row>
    <row r="1024" spans="1:14" x14ac:dyDescent="0.25">
      <c r="A1024">
        <v>1022</v>
      </c>
      <c r="B1024" t="s">
        <v>261</v>
      </c>
      <c r="C1024" t="s">
        <v>30</v>
      </c>
      <c r="D1024" t="s">
        <v>156</v>
      </c>
      <c r="E1024" t="s">
        <v>17</v>
      </c>
      <c r="F1024">
        <v>9</v>
      </c>
      <c r="G1024">
        <v>1</v>
      </c>
      <c r="H1024">
        <v>12</v>
      </c>
      <c r="I1024">
        <v>8</v>
      </c>
      <c r="J1024">
        <v>2019</v>
      </c>
      <c r="K1024">
        <v>27.25264095</v>
      </c>
      <c r="L1024">
        <v>82.869647959999995</v>
      </c>
      <c r="M1024">
        <v>0.78243565400000004</v>
      </c>
      <c r="N1024">
        <v>300.79000000000002</v>
      </c>
    </row>
    <row r="1025" spans="1:14" x14ac:dyDescent="0.25">
      <c r="A1025">
        <v>1023</v>
      </c>
      <c r="B1025" t="s">
        <v>261</v>
      </c>
      <c r="C1025" t="s">
        <v>154</v>
      </c>
      <c r="D1025" t="s">
        <v>479</v>
      </c>
      <c r="E1025" t="s">
        <v>17</v>
      </c>
      <c r="F1025">
        <v>5</v>
      </c>
      <c r="G1025">
        <v>1</v>
      </c>
      <c r="H1025">
        <v>14</v>
      </c>
      <c r="I1025">
        <v>8</v>
      </c>
      <c r="J1025">
        <v>2019</v>
      </c>
      <c r="K1025">
        <v>30.5</v>
      </c>
      <c r="L1025">
        <v>78.666667000000004</v>
      </c>
      <c r="M1025">
        <v>1.4860275810000001</v>
      </c>
      <c r="N1025">
        <v>286.25200000000001</v>
      </c>
    </row>
    <row r="1026" spans="1:14" x14ac:dyDescent="0.25">
      <c r="A1026">
        <v>1024</v>
      </c>
      <c r="B1026" t="s">
        <v>261</v>
      </c>
      <c r="C1026" t="s">
        <v>38</v>
      </c>
      <c r="D1026" t="s">
        <v>480</v>
      </c>
      <c r="E1026" t="s">
        <v>55</v>
      </c>
      <c r="F1026">
        <v>17</v>
      </c>
      <c r="H1026">
        <v>16</v>
      </c>
      <c r="I1026">
        <v>8</v>
      </c>
      <c r="J1026">
        <v>2019</v>
      </c>
      <c r="K1026">
        <v>24.174599300000001</v>
      </c>
      <c r="L1026">
        <v>88.272133499999995</v>
      </c>
      <c r="M1026">
        <v>0.74162810400000001</v>
      </c>
      <c r="N1026">
        <v>304.38</v>
      </c>
    </row>
    <row r="1027" spans="1:14" x14ac:dyDescent="0.25">
      <c r="A1027">
        <v>1025</v>
      </c>
      <c r="B1027" t="s">
        <v>261</v>
      </c>
      <c r="C1027" t="s">
        <v>38</v>
      </c>
      <c r="D1027" t="s">
        <v>198</v>
      </c>
      <c r="E1027" t="s">
        <v>17</v>
      </c>
      <c r="F1027">
        <v>35</v>
      </c>
      <c r="H1027">
        <v>15</v>
      </c>
      <c r="I1027">
        <v>8</v>
      </c>
      <c r="J1027">
        <v>2019</v>
      </c>
      <c r="K1027">
        <v>23.329188200000001</v>
      </c>
      <c r="L1027">
        <v>86.367237799999998</v>
      </c>
      <c r="M1027">
        <v>0.58178000299999999</v>
      </c>
      <c r="N1027">
        <v>302.20999999999998</v>
      </c>
    </row>
    <row r="1028" spans="1:14" x14ac:dyDescent="0.25">
      <c r="A1028">
        <v>1026</v>
      </c>
      <c r="B1028" t="s">
        <v>261</v>
      </c>
      <c r="C1028" t="s">
        <v>105</v>
      </c>
      <c r="D1028" t="s">
        <v>398</v>
      </c>
      <c r="E1028" t="s">
        <v>17</v>
      </c>
      <c r="F1028">
        <v>61</v>
      </c>
      <c r="H1028">
        <v>5</v>
      </c>
      <c r="I1028">
        <v>8</v>
      </c>
      <c r="J1028">
        <v>2019</v>
      </c>
      <c r="K1028">
        <v>20.972740399999999</v>
      </c>
      <c r="L1028">
        <v>80.691555480000005</v>
      </c>
      <c r="M1028">
        <v>1.1085744749999999</v>
      </c>
    </row>
    <row r="1029" spans="1:14" x14ac:dyDescent="0.25">
      <c r="A1029">
        <v>1027</v>
      </c>
      <c r="B1029" t="s">
        <v>261</v>
      </c>
      <c r="C1029" t="s">
        <v>23</v>
      </c>
      <c r="D1029" t="s">
        <v>300</v>
      </c>
      <c r="E1029" t="s">
        <v>62</v>
      </c>
      <c r="F1029">
        <v>32</v>
      </c>
      <c r="H1029">
        <v>7</v>
      </c>
      <c r="I1029">
        <v>8</v>
      </c>
      <c r="J1029">
        <v>2019</v>
      </c>
      <c r="K1029">
        <v>9.9261152999999993</v>
      </c>
      <c r="L1029">
        <v>78.114098299999995</v>
      </c>
      <c r="M1029">
        <v>4.2434940000000004E-3</v>
      </c>
      <c r="N1029">
        <v>316.54000000000002</v>
      </c>
    </row>
    <row r="1030" spans="1:14" x14ac:dyDescent="0.25">
      <c r="A1030">
        <v>1028</v>
      </c>
      <c r="B1030" t="s">
        <v>261</v>
      </c>
      <c r="C1030" t="s">
        <v>129</v>
      </c>
      <c r="D1030" t="s">
        <v>448</v>
      </c>
      <c r="E1030" t="s">
        <v>55</v>
      </c>
      <c r="F1030">
        <v>158</v>
      </c>
      <c r="H1030">
        <v>22</v>
      </c>
      <c r="I1030">
        <v>6</v>
      </c>
      <c r="J1030">
        <v>2019</v>
      </c>
      <c r="K1030">
        <v>28.3</v>
      </c>
      <c r="L1030">
        <v>95.15</v>
      </c>
      <c r="M1030">
        <v>1.6985445960000001</v>
      </c>
      <c r="N1030">
        <v>287.64</v>
      </c>
    </row>
    <row r="1031" spans="1:14" x14ac:dyDescent="0.25">
      <c r="A1031">
        <v>1029</v>
      </c>
      <c r="B1031" t="s">
        <v>261</v>
      </c>
      <c r="C1031" t="s">
        <v>129</v>
      </c>
      <c r="D1031" t="s">
        <v>448</v>
      </c>
      <c r="E1031" t="s">
        <v>62</v>
      </c>
      <c r="F1031">
        <v>77</v>
      </c>
      <c r="H1031">
        <v>7</v>
      </c>
      <c r="I1031">
        <v>7</v>
      </c>
      <c r="J1031">
        <v>2019</v>
      </c>
      <c r="K1031">
        <v>28.3</v>
      </c>
      <c r="L1031">
        <v>95.15</v>
      </c>
      <c r="M1031">
        <v>1.589279616</v>
      </c>
      <c r="N1031">
        <v>294.02</v>
      </c>
    </row>
    <row r="1032" spans="1:14" x14ac:dyDescent="0.25">
      <c r="A1032">
        <v>1030</v>
      </c>
      <c r="B1032" t="s">
        <v>265</v>
      </c>
      <c r="C1032" t="s">
        <v>129</v>
      </c>
      <c r="D1032" t="s">
        <v>481</v>
      </c>
      <c r="E1032" t="s">
        <v>17</v>
      </c>
      <c r="F1032">
        <v>24</v>
      </c>
      <c r="H1032">
        <v>25</v>
      </c>
      <c r="I1032">
        <v>8</v>
      </c>
      <c r="J1032">
        <v>2019</v>
      </c>
      <c r="K1032">
        <v>27.3</v>
      </c>
      <c r="L1032">
        <v>93.05</v>
      </c>
      <c r="M1032">
        <v>1.3014338539999999</v>
      </c>
      <c r="N1032">
        <v>291.09333340000001</v>
      </c>
    </row>
    <row r="1033" spans="1:14" x14ac:dyDescent="0.25">
      <c r="A1033">
        <v>1031</v>
      </c>
      <c r="B1033" t="s">
        <v>265</v>
      </c>
      <c r="C1033" t="s">
        <v>129</v>
      </c>
      <c r="D1033" t="s">
        <v>481</v>
      </c>
      <c r="E1033" t="s">
        <v>17</v>
      </c>
      <c r="F1033">
        <v>21</v>
      </c>
      <c r="G1033">
        <v>1</v>
      </c>
      <c r="H1033">
        <v>25</v>
      </c>
      <c r="I1033">
        <v>8</v>
      </c>
      <c r="J1033">
        <v>2019</v>
      </c>
      <c r="K1033">
        <v>27.3</v>
      </c>
      <c r="L1033">
        <v>93.05</v>
      </c>
      <c r="M1033">
        <v>1.3014338539999999</v>
      </c>
      <c r="N1033">
        <v>291.09333340000001</v>
      </c>
    </row>
    <row r="1034" spans="1:14" x14ac:dyDescent="0.25">
      <c r="A1034">
        <v>1032</v>
      </c>
      <c r="B1034" t="s">
        <v>265</v>
      </c>
      <c r="C1034" t="s">
        <v>105</v>
      </c>
      <c r="D1034" t="s">
        <v>432</v>
      </c>
      <c r="E1034" t="s">
        <v>17</v>
      </c>
      <c r="F1034">
        <v>17</v>
      </c>
      <c r="H1034">
        <v>21</v>
      </c>
      <c r="I1034">
        <v>8</v>
      </c>
      <c r="J1034">
        <v>2019</v>
      </c>
      <c r="K1034">
        <v>22.009084099999999</v>
      </c>
      <c r="L1034">
        <v>82.578896</v>
      </c>
      <c r="M1034">
        <v>0.76645467</v>
      </c>
      <c r="N1034">
        <v>300.88</v>
      </c>
    </row>
    <row r="1035" spans="1:14" x14ac:dyDescent="0.25">
      <c r="A1035">
        <v>1033</v>
      </c>
      <c r="B1035" t="s">
        <v>265</v>
      </c>
      <c r="C1035" t="s">
        <v>105</v>
      </c>
      <c r="D1035" t="s">
        <v>454</v>
      </c>
      <c r="E1035" t="s">
        <v>17</v>
      </c>
      <c r="F1035">
        <v>11</v>
      </c>
      <c r="H1035">
        <v>16</v>
      </c>
      <c r="I1035">
        <v>8</v>
      </c>
      <c r="J1035">
        <v>2019</v>
      </c>
      <c r="K1035">
        <v>22.005925399999999</v>
      </c>
      <c r="L1035">
        <v>81.233205499999997</v>
      </c>
      <c r="M1035">
        <v>1.24555065</v>
      </c>
      <c r="N1035">
        <v>301.22000000000003</v>
      </c>
    </row>
    <row r="1036" spans="1:14" x14ac:dyDescent="0.25">
      <c r="A1036">
        <v>1034</v>
      </c>
      <c r="B1036" t="s">
        <v>265</v>
      </c>
      <c r="C1036" t="s">
        <v>105</v>
      </c>
      <c r="D1036" t="s">
        <v>454</v>
      </c>
      <c r="E1036" t="s">
        <v>17</v>
      </c>
      <c r="F1036">
        <v>9</v>
      </c>
      <c r="H1036">
        <v>21</v>
      </c>
      <c r="I1036">
        <v>8</v>
      </c>
      <c r="J1036">
        <v>2019</v>
      </c>
      <c r="K1036">
        <v>22.005925399999999</v>
      </c>
      <c r="L1036">
        <v>81.233205499999997</v>
      </c>
      <c r="M1036">
        <v>0.51725669600000002</v>
      </c>
      <c r="N1036">
        <v>299.63333340000003</v>
      </c>
    </row>
    <row r="1037" spans="1:14" x14ac:dyDescent="0.25">
      <c r="A1037">
        <v>1035</v>
      </c>
      <c r="B1037" t="s">
        <v>265</v>
      </c>
      <c r="C1037" t="s">
        <v>25</v>
      </c>
      <c r="D1037" t="s">
        <v>51</v>
      </c>
      <c r="E1037" t="s">
        <v>17</v>
      </c>
      <c r="F1037">
        <v>40</v>
      </c>
      <c r="H1037">
        <v>19</v>
      </c>
      <c r="I1037">
        <v>8</v>
      </c>
      <c r="J1037">
        <v>2019</v>
      </c>
      <c r="K1037">
        <v>22.5584995</v>
      </c>
      <c r="L1037">
        <v>72.962562899999995</v>
      </c>
      <c r="M1037">
        <v>0.80881847600000001</v>
      </c>
      <c r="N1037">
        <v>301.3</v>
      </c>
    </row>
    <row r="1038" spans="1:14" x14ac:dyDescent="0.25">
      <c r="A1038">
        <v>1036</v>
      </c>
      <c r="B1038" t="s">
        <v>265</v>
      </c>
      <c r="C1038" t="s">
        <v>25</v>
      </c>
      <c r="D1038" t="s">
        <v>218</v>
      </c>
      <c r="E1038" t="s">
        <v>17</v>
      </c>
      <c r="F1038">
        <v>43</v>
      </c>
      <c r="H1038">
        <v>19</v>
      </c>
      <c r="I1038">
        <v>8</v>
      </c>
      <c r="J1038">
        <v>2019</v>
      </c>
      <c r="K1038">
        <v>21.191776149999999</v>
      </c>
      <c r="L1038">
        <v>72.954415780000005</v>
      </c>
      <c r="M1038">
        <v>0.371420419</v>
      </c>
      <c r="N1038">
        <v>298.33999999999997</v>
      </c>
    </row>
    <row r="1039" spans="1:14" x14ac:dyDescent="0.25">
      <c r="A1039">
        <v>1037</v>
      </c>
      <c r="B1039" t="s">
        <v>265</v>
      </c>
      <c r="C1039" t="s">
        <v>45</v>
      </c>
      <c r="D1039" t="s">
        <v>181</v>
      </c>
      <c r="E1039" t="s">
        <v>55</v>
      </c>
      <c r="F1039">
        <v>40</v>
      </c>
      <c r="G1039">
        <v>1</v>
      </c>
      <c r="H1039">
        <v>16</v>
      </c>
      <c r="I1039">
        <v>8</v>
      </c>
      <c r="J1039">
        <v>2019</v>
      </c>
      <c r="K1039">
        <v>13.6102243</v>
      </c>
      <c r="L1039">
        <v>77.512772100000007</v>
      </c>
      <c r="M1039">
        <v>0.32472039400000002</v>
      </c>
      <c r="N1039">
        <v>302.56</v>
      </c>
    </row>
    <row r="1040" spans="1:14" x14ac:dyDescent="0.25">
      <c r="A1040">
        <v>1038</v>
      </c>
      <c r="B1040" t="s">
        <v>265</v>
      </c>
      <c r="C1040" t="s">
        <v>27</v>
      </c>
      <c r="D1040" t="s">
        <v>28</v>
      </c>
      <c r="E1040" t="s">
        <v>55</v>
      </c>
      <c r="F1040">
        <v>15</v>
      </c>
      <c r="H1040">
        <v>19</v>
      </c>
      <c r="I1040">
        <v>8</v>
      </c>
      <c r="J1040">
        <v>2019</v>
      </c>
      <c r="K1040">
        <v>9.9840800000000005</v>
      </c>
      <c r="L1040">
        <v>76.274145700000005</v>
      </c>
      <c r="M1040">
        <v>1.541419047</v>
      </c>
      <c r="N1040">
        <v>298.74</v>
      </c>
    </row>
    <row r="1041" spans="1:14" x14ac:dyDescent="0.25">
      <c r="A1041">
        <v>1039</v>
      </c>
      <c r="B1041" t="s">
        <v>265</v>
      </c>
      <c r="C1041" t="s">
        <v>19</v>
      </c>
      <c r="D1041" t="s">
        <v>132</v>
      </c>
      <c r="E1041" t="s">
        <v>17</v>
      </c>
      <c r="F1041">
        <v>84</v>
      </c>
      <c r="H1041">
        <v>18</v>
      </c>
      <c r="I1041">
        <v>8</v>
      </c>
      <c r="J1041">
        <v>2019</v>
      </c>
      <c r="K1041">
        <v>20.0967555</v>
      </c>
      <c r="L1041">
        <v>79.504547520000003</v>
      </c>
      <c r="M1041">
        <v>0.54622095699999995</v>
      </c>
      <c r="N1041">
        <v>300.58999999999997</v>
      </c>
    </row>
    <row r="1042" spans="1:14" x14ac:dyDescent="0.25">
      <c r="A1042">
        <v>1040</v>
      </c>
      <c r="B1042" t="s">
        <v>265</v>
      </c>
      <c r="C1042" t="s">
        <v>19</v>
      </c>
      <c r="D1042" t="s">
        <v>229</v>
      </c>
      <c r="E1042" t="s">
        <v>55</v>
      </c>
      <c r="F1042">
        <v>2</v>
      </c>
      <c r="G1042">
        <v>1</v>
      </c>
      <c r="H1042">
        <v>18</v>
      </c>
      <c r="I1042">
        <v>8</v>
      </c>
      <c r="J1042">
        <v>2019</v>
      </c>
      <c r="K1042">
        <v>16.702841200000002</v>
      </c>
      <c r="L1042">
        <v>74.240532900000005</v>
      </c>
      <c r="M1042">
        <v>0.16777425900000001</v>
      </c>
      <c r="N1042">
        <v>296.83999999999997</v>
      </c>
    </row>
    <row r="1043" spans="1:14" x14ac:dyDescent="0.25">
      <c r="A1043">
        <v>1041</v>
      </c>
      <c r="B1043" t="s">
        <v>265</v>
      </c>
      <c r="C1043" t="s">
        <v>95</v>
      </c>
      <c r="D1043" t="s">
        <v>482</v>
      </c>
      <c r="E1043" t="s">
        <v>17</v>
      </c>
      <c r="F1043">
        <v>221</v>
      </c>
      <c r="H1043">
        <v>21</v>
      </c>
      <c r="I1043">
        <v>8</v>
      </c>
      <c r="J1043">
        <v>2019</v>
      </c>
      <c r="K1043">
        <v>23.9342963</v>
      </c>
      <c r="L1043">
        <v>76.145233140000002</v>
      </c>
      <c r="M1043">
        <v>3.0240335420000002</v>
      </c>
      <c r="N1043">
        <v>300.07</v>
      </c>
    </row>
    <row r="1044" spans="1:14" x14ac:dyDescent="0.25">
      <c r="A1044">
        <v>1042</v>
      </c>
      <c r="B1044" t="s">
        <v>265</v>
      </c>
      <c r="C1044" t="s">
        <v>95</v>
      </c>
      <c r="D1044" t="s">
        <v>111</v>
      </c>
      <c r="E1044" t="s">
        <v>21</v>
      </c>
      <c r="F1044">
        <v>15</v>
      </c>
      <c r="H1044">
        <v>22</v>
      </c>
      <c r="I1044">
        <v>8</v>
      </c>
      <c r="J1044">
        <v>2019</v>
      </c>
      <c r="K1044">
        <v>26.166667</v>
      </c>
      <c r="L1044">
        <v>77.5</v>
      </c>
      <c r="M1044">
        <v>0.837839997</v>
      </c>
      <c r="N1044">
        <v>301.11333339999999</v>
      </c>
    </row>
    <row r="1045" spans="1:14" x14ac:dyDescent="0.25">
      <c r="A1045">
        <v>1043</v>
      </c>
      <c r="B1045" t="s">
        <v>265</v>
      </c>
      <c r="C1045" t="s">
        <v>34</v>
      </c>
      <c r="D1045" t="s">
        <v>133</v>
      </c>
      <c r="E1045" t="s">
        <v>77</v>
      </c>
      <c r="F1045">
        <v>15</v>
      </c>
      <c r="H1045">
        <v>18</v>
      </c>
      <c r="I1045">
        <v>8</v>
      </c>
      <c r="J1045">
        <v>2019</v>
      </c>
      <c r="K1045">
        <v>20.75</v>
      </c>
      <c r="L1045">
        <v>85.5</v>
      </c>
      <c r="M1045">
        <v>1.5455263290000001</v>
      </c>
      <c r="N1045">
        <v>300.48</v>
      </c>
    </row>
    <row r="1046" spans="1:14" x14ac:dyDescent="0.25">
      <c r="A1046">
        <v>1044</v>
      </c>
      <c r="B1046" t="s">
        <v>265</v>
      </c>
      <c r="C1046" t="s">
        <v>34</v>
      </c>
      <c r="D1046" t="s">
        <v>365</v>
      </c>
      <c r="E1046" t="s">
        <v>17</v>
      </c>
      <c r="F1046">
        <v>8</v>
      </c>
      <c r="H1046">
        <v>18</v>
      </c>
      <c r="I1046">
        <v>8</v>
      </c>
      <c r="J1046">
        <v>2019</v>
      </c>
      <c r="K1046">
        <v>21.5002888</v>
      </c>
      <c r="L1046">
        <v>86.920262699999995</v>
      </c>
      <c r="M1046">
        <v>1.5283134060000001</v>
      </c>
      <c r="N1046">
        <v>302.86</v>
      </c>
    </row>
    <row r="1047" spans="1:14" x14ac:dyDescent="0.25">
      <c r="A1047">
        <v>1045</v>
      </c>
      <c r="B1047" t="s">
        <v>265</v>
      </c>
      <c r="C1047" t="s">
        <v>34</v>
      </c>
      <c r="D1047" t="s">
        <v>365</v>
      </c>
      <c r="E1047" t="s">
        <v>17</v>
      </c>
      <c r="F1047">
        <v>10</v>
      </c>
      <c r="H1047">
        <v>20</v>
      </c>
      <c r="I1047">
        <v>8</v>
      </c>
      <c r="J1047">
        <v>2019</v>
      </c>
      <c r="K1047">
        <v>21.5002888</v>
      </c>
      <c r="L1047">
        <v>86.920262699999995</v>
      </c>
      <c r="M1047">
        <v>5.2043315220000004</v>
      </c>
      <c r="N1047">
        <v>300.70999999999998</v>
      </c>
    </row>
    <row r="1048" spans="1:14" x14ac:dyDescent="0.25">
      <c r="A1048">
        <v>1046</v>
      </c>
      <c r="B1048" t="s">
        <v>265</v>
      </c>
      <c r="C1048" t="s">
        <v>97</v>
      </c>
      <c r="D1048" t="s">
        <v>483</v>
      </c>
      <c r="E1048" t="s">
        <v>17</v>
      </c>
      <c r="F1048">
        <v>43</v>
      </c>
      <c r="H1048">
        <v>22</v>
      </c>
      <c r="I1048">
        <v>8</v>
      </c>
      <c r="J1048">
        <v>2019</v>
      </c>
      <c r="K1048">
        <v>30.646673700000001</v>
      </c>
      <c r="L1048">
        <v>76.388756299999997</v>
      </c>
      <c r="M1048">
        <v>1.9930929319999999</v>
      </c>
      <c r="N1048">
        <v>299.95499999999998</v>
      </c>
    </row>
    <row r="1049" spans="1:14" x14ac:dyDescent="0.25">
      <c r="A1049">
        <v>1047</v>
      </c>
      <c r="B1049" t="s">
        <v>265</v>
      </c>
      <c r="C1049" t="s">
        <v>53</v>
      </c>
      <c r="D1049" t="s">
        <v>407</v>
      </c>
      <c r="E1049" t="s">
        <v>375</v>
      </c>
      <c r="F1049">
        <v>32</v>
      </c>
      <c r="H1049">
        <v>21</v>
      </c>
      <c r="I1049">
        <v>8</v>
      </c>
      <c r="J1049">
        <v>2019</v>
      </c>
      <c r="K1049">
        <v>16.696568549999999</v>
      </c>
      <c r="L1049">
        <v>77.959114619999994</v>
      </c>
      <c r="M1049">
        <v>0.14823668200000001</v>
      </c>
      <c r="N1049">
        <v>304.16000000000003</v>
      </c>
    </row>
    <row r="1050" spans="1:14" x14ac:dyDescent="0.25">
      <c r="A1050">
        <v>1048</v>
      </c>
      <c r="B1050" t="s">
        <v>265</v>
      </c>
      <c r="C1050" t="s">
        <v>154</v>
      </c>
      <c r="D1050" t="s">
        <v>484</v>
      </c>
      <c r="E1050" t="s">
        <v>55</v>
      </c>
      <c r="F1050">
        <v>20</v>
      </c>
      <c r="H1050">
        <v>20</v>
      </c>
      <c r="I1050">
        <v>8</v>
      </c>
      <c r="J1050">
        <v>2019</v>
      </c>
      <c r="K1050">
        <v>30.3009965</v>
      </c>
      <c r="L1050">
        <v>79.062879649999999</v>
      </c>
      <c r="M1050">
        <v>2.3668938119999998</v>
      </c>
      <c r="N1050">
        <v>280.18</v>
      </c>
    </row>
    <row r="1051" spans="1:14" x14ac:dyDescent="0.25">
      <c r="A1051">
        <v>1049</v>
      </c>
      <c r="B1051" t="s">
        <v>265</v>
      </c>
      <c r="C1051" t="s">
        <v>346</v>
      </c>
      <c r="D1051" t="s">
        <v>485</v>
      </c>
      <c r="E1051" t="s">
        <v>17</v>
      </c>
      <c r="F1051">
        <v>33</v>
      </c>
      <c r="H1051">
        <v>13</v>
      </c>
      <c r="I1051">
        <v>7</v>
      </c>
      <c r="J1051">
        <v>2019</v>
      </c>
      <c r="K1051">
        <v>25.136491400000001</v>
      </c>
      <c r="L1051">
        <v>85.443654649999999</v>
      </c>
      <c r="M1051">
        <v>1.644256935</v>
      </c>
    </row>
    <row r="1052" spans="1:14" x14ac:dyDescent="0.25">
      <c r="A1052">
        <v>1050</v>
      </c>
      <c r="B1052" t="s">
        <v>265</v>
      </c>
      <c r="C1052" t="s">
        <v>346</v>
      </c>
      <c r="D1052" t="s">
        <v>486</v>
      </c>
      <c r="E1052" t="s">
        <v>17</v>
      </c>
      <c r="F1052">
        <v>18</v>
      </c>
      <c r="H1052">
        <v>13</v>
      </c>
      <c r="I1052">
        <v>8</v>
      </c>
      <c r="J1052">
        <v>2019</v>
      </c>
      <c r="K1052">
        <v>25.126354249999999</v>
      </c>
      <c r="L1052">
        <v>85.815106209999996</v>
      </c>
      <c r="M1052">
        <v>0.64780968900000002</v>
      </c>
      <c r="N1052">
        <v>300.43599999999998</v>
      </c>
    </row>
    <row r="1053" spans="1:14" x14ac:dyDescent="0.25">
      <c r="A1053">
        <v>1051</v>
      </c>
      <c r="B1053" t="s">
        <v>265</v>
      </c>
      <c r="C1053" t="s">
        <v>105</v>
      </c>
      <c r="D1053" t="s">
        <v>432</v>
      </c>
      <c r="E1053" t="s">
        <v>17</v>
      </c>
      <c r="F1053">
        <v>39</v>
      </c>
      <c r="H1053">
        <v>13</v>
      </c>
      <c r="I1053">
        <v>8</v>
      </c>
      <c r="J1053">
        <v>2019</v>
      </c>
      <c r="K1053">
        <v>22.009084099999999</v>
      </c>
      <c r="L1053">
        <v>82.578896</v>
      </c>
      <c r="M1053">
        <v>1.4339435169999999</v>
      </c>
      <c r="N1053">
        <v>297.75</v>
      </c>
    </row>
    <row r="1054" spans="1:14" x14ac:dyDescent="0.25">
      <c r="A1054">
        <v>1052</v>
      </c>
      <c r="B1054" t="s">
        <v>265</v>
      </c>
      <c r="C1054" t="s">
        <v>19</v>
      </c>
      <c r="D1054" t="s">
        <v>132</v>
      </c>
      <c r="E1054" t="s">
        <v>21</v>
      </c>
      <c r="F1054">
        <v>83</v>
      </c>
      <c r="H1054">
        <v>12</v>
      </c>
      <c r="I1054">
        <v>8</v>
      </c>
      <c r="J1054">
        <v>2019</v>
      </c>
      <c r="K1054">
        <v>20.0967555</v>
      </c>
      <c r="L1054">
        <v>79.504547520000003</v>
      </c>
      <c r="M1054">
        <v>0.76421667500000001</v>
      </c>
      <c r="N1054">
        <v>300.04000000000002</v>
      </c>
    </row>
    <row r="1055" spans="1:14" x14ac:dyDescent="0.25">
      <c r="A1055">
        <v>1053</v>
      </c>
      <c r="B1055" t="s">
        <v>265</v>
      </c>
      <c r="C1055" t="s">
        <v>19</v>
      </c>
      <c r="D1055" t="s">
        <v>150</v>
      </c>
      <c r="E1055" t="s">
        <v>55</v>
      </c>
      <c r="F1055">
        <v>15</v>
      </c>
      <c r="H1055">
        <v>10</v>
      </c>
      <c r="I1055">
        <v>8</v>
      </c>
      <c r="J1055">
        <v>2019</v>
      </c>
      <c r="K1055">
        <v>17.636128849999999</v>
      </c>
      <c r="L1055">
        <v>74.298278080000003</v>
      </c>
      <c r="M1055">
        <v>2.1531677660000001</v>
      </c>
    </row>
    <row r="1056" spans="1:14" x14ac:dyDescent="0.25">
      <c r="A1056">
        <v>1054</v>
      </c>
      <c r="B1056" t="s">
        <v>265</v>
      </c>
      <c r="C1056" t="s">
        <v>38</v>
      </c>
      <c r="D1056" t="s">
        <v>487</v>
      </c>
      <c r="E1056" t="s">
        <v>55</v>
      </c>
      <c r="F1056">
        <v>428</v>
      </c>
      <c r="H1056">
        <v>12</v>
      </c>
      <c r="I1056">
        <v>8</v>
      </c>
      <c r="J1056">
        <v>2019</v>
      </c>
      <c r="K1056">
        <v>22.062174450000001</v>
      </c>
      <c r="L1056">
        <v>87.836723829999997</v>
      </c>
      <c r="M1056">
        <v>0.68765657999999996</v>
      </c>
      <c r="N1056">
        <v>304.08999999999997</v>
      </c>
    </row>
    <row r="1057" spans="1:14" x14ac:dyDescent="0.25">
      <c r="A1057">
        <v>1055</v>
      </c>
      <c r="B1057" t="s">
        <v>265</v>
      </c>
      <c r="C1057" t="s">
        <v>176</v>
      </c>
      <c r="D1057" t="s">
        <v>242</v>
      </c>
      <c r="E1057" t="s">
        <v>17</v>
      </c>
      <c r="F1057">
        <v>87</v>
      </c>
      <c r="H1057">
        <v>12</v>
      </c>
      <c r="I1057">
        <v>8</v>
      </c>
      <c r="J1057">
        <v>2019</v>
      </c>
      <c r="K1057">
        <v>31.6723392</v>
      </c>
      <c r="L1057">
        <v>76.953316909999998</v>
      </c>
      <c r="M1057">
        <v>1.0480030819999999</v>
      </c>
      <c r="N1057">
        <v>297.62400000000002</v>
      </c>
    </row>
    <row r="1058" spans="1:14" x14ac:dyDescent="0.25">
      <c r="A1058">
        <v>1056</v>
      </c>
      <c r="B1058" t="s">
        <v>265</v>
      </c>
      <c r="C1058" t="s">
        <v>38</v>
      </c>
      <c r="D1058" t="s">
        <v>480</v>
      </c>
      <c r="E1058" t="s">
        <v>55</v>
      </c>
      <c r="F1058">
        <v>480</v>
      </c>
      <c r="H1058">
        <v>16</v>
      </c>
      <c r="I1058">
        <v>8</v>
      </c>
      <c r="J1058">
        <v>2019</v>
      </c>
      <c r="K1058">
        <v>24.174599300000001</v>
      </c>
      <c r="L1058">
        <v>88.272133499999995</v>
      </c>
      <c r="M1058">
        <v>0.74162810400000001</v>
      </c>
      <c r="N1058">
        <v>304.38</v>
      </c>
    </row>
    <row r="1059" spans="1:14" x14ac:dyDescent="0.25">
      <c r="A1059">
        <v>1057</v>
      </c>
      <c r="B1059" t="s">
        <v>270</v>
      </c>
      <c r="C1059" t="s">
        <v>120</v>
      </c>
      <c r="D1059" t="s">
        <v>247</v>
      </c>
      <c r="E1059" t="s">
        <v>17</v>
      </c>
      <c r="F1059">
        <v>7</v>
      </c>
      <c r="H1059">
        <v>28</v>
      </c>
      <c r="I1059">
        <v>8</v>
      </c>
      <c r="J1059">
        <v>2019</v>
      </c>
      <c r="K1059">
        <v>26.4365974</v>
      </c>
      <c r="L1059">
        <v>92.034271799999999</v>
      </c>
      <c r="M1059">
        <v>0.67944046199999997</v>
      </c>
      <c r="N1059">
        <v>300.44666660000001</v>
      </c>
    </row>
    <row r="1060" spans="1:14" x14ac:dyDescent="0.25">
      <c r="A1060">
        <v>1058</v>
      </c>
      <c r="B1060" t="s">
        <v>270</v>
      </c>
      <c r="C1060" t="s">
        <v>176</v>
      </c>
      <c r="D1060" t="s">
        <v>242</v>
      </c>
      <c r="E1060" t="s">
        <v>17</v>
      </c>
      <c r="F1060">
        <v>42</v>
      </c>
      <c r="H1060">
        <v>27</v>
      </c>
      <c r="I1060">
        <v>8</v>
      </c>
      <c r="J1060">
        <v>2019</v>
      </c>
      <c r="K1060">
        <v>31.6723392</v>
      </c>
      <c r="L1060">
        <v>76.953316909999998</v>
      </c>
      <c r="M1060">
        <v>0.956578131</v>
      </c>
      <c r="N1060">
        <v>297.88</v>
      </c>
    </row>
    <row r="1061" spans="1:14" x14ac:dyDescent="0.25">
      <c r="A1061">
        <v>1059</v>
      </c>
      <c r="B1061" t="s">
        <v>270</v>
      </c>
      <c r="C1061" t="s">
        <v>45</v>
      </c>
      <c r="D1061" t="s">
        <v>181</v>
      </c>
      <c r="E1061" t="s">
        <v>17</v>
      </c>
      <c r="F1061">
        <v>8</v>
      </c>
      <c r="H1061">
        <v>26</v>
      </c>
      <c r="I1061">
        <v>8</v>
      </c>
      <c r="J1061">
        <v>2019</v>
      </c>
      <c r="K1061">
        <v>13.6102243</v>
      </c>
      <c r="L1061">
        <v>77.512772100000007</v>
      </c>
      <c r="M1061">
        <v>0.25555097300000001</v>
      </c>
    </row>
    <row r="1062" spans="1:14" x14ac:dyDescent="0.25">
      <c r="A1062">
        <v>1060</v>
      </c>
      <c r="B1062" t="s">
        <v>270</v>
      </c>
      <c r="C1062" t="s">
        <v>45</v>
      </c>
      <c r="D1062" t="s">
        <v>108</v>
      </c>
      <c r="E1062" t="s">
        <v>62</v>
      </c>
      <c r="F1062">
        <v>28</v>
      </c>
      <c r="H1062">
        <v>26</v>
      </c>
      <c r="I1062">
        <v>9</v>
      </c>
      <c r="J1062">
        <v>2018</v>
      </c>
      <c r="K1062">
        <v>17.166667</v>
      </c>
      <c r="L1062">
        <v>77.083332999999996</v>
      </c>
      <c r="M1062">
        <v>0.12733565499999999</v>
      </c>
      <c r="N1062">
        <v>306.04666659999998</v>
      </c>
    </row>
    <row r="1063" spans="1:14" x14ac:dyDescent="0.25">
      <c r="A1063">
        <v>1061</v>
      </c>
      <c r="B1063" t="s">
        <v>270</v>
      </c>
      <c r="C1063" t="s">
        <v>45</v>
      </c>
      <c r="D1063" t="s">
        <v>351</v>
      </c>
      <c r="E1063" t="s">
        <v>17</v>
      </c>
      <c r="F1063">
        <v>87</v>
      </c>
      <c r="H1063">
        <v>26</v>
      </c>
      <c r="I1063">
        <v>8</v>
      </c>
      <c r="J1063">
        <v>2019</v>
      </c>
      <c r="K1063">
        <v>12.725276600000001</v>
      </c>
      <c r="L1063">
        <v>77.280479700000001</v>
      </c>
      <c r="M1063">
        <v>0.26470967099999998</v>
      </c>
    </row>
    <row r="1064" spans="1:14" x14ac:dyDescent="0.25">
      <c r="A1064">
        <v>1062</v>
      </c>
      <c r="B1064" t="s">
        <v>270</v>
      </c>
      <c r="C1064" t="s">
        <v>19</v>
      </c>
      <c r="D1064" t="s">
        <v>211</v>
      </c>
      <c r="E1064" t="s">
        <v>55</v>
      </c>
      <c r="F1064">
        <v>40</v>
      </c>
      <c r="H1064">
        <v>26</v>
      </c>
      <c r="I1064">
        <v>8</v>
      </c>
      <c r="J1064">
        <v>2019</v>
      </c>
      <c r="K1064">
        <v>19.162772499999999</v>
      </c>
      <c r="L1064">
        <v>74.858024299999997</v>
      </c>
      <c r="M1064">
        <v>0.10111505799999999</v>
      </c>
      <c r="N1064">
        <v>309.13333340000003</v>
      </c>
    </row>
    <row r="1065" spans="1:14" x14ac:dyDescent="0.25">
      <c r="A1065">
        <v>1063</v>
      </c>
      <c r="B1065" t="s">
        <v>270</v>
      </c>
      <c r="C1065" t="s">
        <v>19</v>
      </c>
      <c r="D1065" t="s">
        <v>229</v>
      </c>
      <c r="E1065" t="s">
        <v>55</v>
      </c>
      <c r="F1065">
        <v>5</v>
      </c>
      <c r="G1065">
        <v>1</v>
      </c>
      <c r="H1065">
        <v>25</v>
      </c>
      <c r="I1065">
        <v>8</v>
      </c>
      <c r="J1065">
        <v>2019</v>
      </c>
      <c r="K1065">
        <v>16.702841200000002</v>
      </c>
      <c r="L1065">
        <v>74.240532900000005</v>
      </c>
      <c r="M1065">
        <v>0.261170556</v>
      </c>
      <c r="N1065">
        <v>304.09333340000001</v>
      </c>
    </row>
    <row r="1066" spans="1:14" x14ac:dyDescent="0.25">
      <c r="A1066">
        <v>1064</v>
      </c>
      <c r="B1066" t="s">
        <v>270</v>
      </c>
      <c r="C1066" t="s">
        <v>19</v>
      </c>
      <c r="D1066" t="s">
        <v>229</v>
      </c>
      <c r="E1066" t="s">
        <v>21</v>
      </c>
      <c r="F1066">
        <v>3</v>
      </c>
      <c r="H1066">
        <v>29</v>
      </c>
      <c r="I1066">
        <v>8</v>
      </c>
      <c r="J1066">
        <v>2019</v>
      </c>
      <c r="K1066">
        <v>16.702841200000002</v>
      </c>
      <c r="L1066">
        <v>74.240532900000005</v>
      </c>
      <c r="M1066">
        <v>0.21833464599999999</v>
      </c>
      <c r="N1066">
        <v>304.20999999999998</v>
      </c>
    </row>
    <row r="1067" spans="1:14" x14ac:dyDescent="0.25">
      <c r="A1067">
        <v>1065</v>
      </c>
      <c r="B1067" t="s">
        <v>270</v>
      </c>
      <c r="C1067" t="s">
        <v>19</v>
      </c>
      <c r="D1067" t="s">
        <v>149</v>
      </c>
      <c r="E1067" t="s">
        <v>55</v>
      </c>
      <c r="F1067">
        <v>23</v>
      </c>
      <c r="G1067">
        <v>1</v>
      </c>
      <c r="H1067">
        <v>28</v>
      </c>
      <c r="I1067">
        <v>8</v>
      </c>
      <c r="J1067">
        <v>2019</v>
      </c>
      <c r="K1067">
        <v>21.149813399999999</v>
      </c>
      <c r="L1067">
        <v>79.082055600000004</v>
      </c>
      <c r="M1067">
        <v>1.3818453310000001</v>
      </c>
    </row>
    <row r="1068" spans="1:14" x14ac:dyDescent="0.25">
      <c r="A1068">
        <v>1066</v>
      </c>
      <c r="B1068" t="s">
        <v>270</v>
      </c>
      <c r="C1068" t="s">
        <v>34</v>
      </c>
      <c r="D1068" t="s">
        <v>151</v>
      </c>
      <c r="E1068" t="s">
        <v>77</v>
      </c>
      <c r="F1068">
        <v>13</v>
      </c>
      <c r="H1068">
        <v>24</v>
      </c>
      <c r="I1068">
        <v>8</v>
      </c>
      <c r="J1068">
        <v>2019</v>
      </c>
      <c r="K1068">
        <v>21.75</v>
      </c>
      <c r="L1068">
        <v>86.5</v>
      </c>
      <c r="M1068">
        <v>3.4548800709999998</v>
      </c>
      <c r="N1068">
        <v>300.68666660000002</v>
      </c>
    </row>
    <row r="1069" spans="1:14" x14ac:dyDescent="0.25">
      <c r="A1069">
        <v>1067</v>
      </c>
      <c r="B1069" t="s">
        <v>270</v>
      </c>
      <c r="C1069" t="s">
        <v>34</v>
      </c>
      <c r="D1069" t="s">
        <v>151</v>
      </c>
      <c r="E1069" t="s">
        <v>77</v>
      </c>
      <c r="F1069">
        <v>16</v>
      </c>
      <c r="H1069">
        <v>25</v>
      </c>
      <c r="I1069">
        <v>8</v>
      </c>
      <c r="J1069">
        <v>2019</v>
      </c>
      <c r="K1069">
        <v>21.75</v>
      </c>
      <c r="L1069">
        <v>86.5</v>
      </c>
      <c r="M1069">
        <v>0.78974818800000002</v>
      </c>
      <c r="N1069">
        <v>300.68666660000002</v>
      </c>
    </row>
    <row r="1070" spans="1:14" x14ac:dyDescent="0.25">
      <c r="A1070">
        <v>1068</v>
      </c>
      <c r="B1070" t="s">
        <v>270</v>
      </c>
      <c r="C1070" t="s">
        <v>97</v>
      </c>
      <c r="D1070" t="s">
        <v>399</v>
      </c>
      <c r="E1070" t="s">
        <v>77</v>
      </c>
      <c r="F1070">
        <v>72</v>
      </c>
      <c r="H1070">
        <v>28</v>
      </c>
      <c r="I1070">
        <v>8</v>
      </c>
      <c r="J1070">
        <v>2019</v>
      </c>
      <c r="K1070">
        <v>31.60857425</v>
      </c>
      <c r="L1070">
        <v>75.84644247</v>
      </c>
      <c r="M1070">
        <v>0.15905507899999999</v>
      </c>
      <c r="N1070">
        <v>303.22000000000003</v>
      </c>
    </row>
    <row r="1071" spans="1:14" x14ac:dyDescent="0.25">
      <c r="A1071">
        <v>1069</v>
      </c>
      <c r="B1071" t="s">
        <v>270</v>
      </c>
      <c r="C1071" t="s">
        <v>23</v>
      </c>
      <c r="D1071" t="s">
        <v>488</v>
      </c>
      <c r="E1071" t="s">
        <v>55</v>
      </c>
      <c r="F1071">
        <v>14</v>
      </c>
      <c r="H1071">
        <v>30</v>
      </c>
      <c r="I1071">
        <v>8</v>
      </c>
      <c r="J1071">
        <v>2019</v>
      </c>
      <c r="K1071">
        <v>9.4477045000000004</v>
      </c>
      <c r="L1071">
        <v>77.800043400000007</v>
      </c>
      <c r="M1071">
        <v>0.25050114800000001</v>
      </c>
      <c r="N1071">
        <v>317.42</v>
      </c>
    </row>
    <row r="1072" spans="1:14" x14ac:dyDescent="0.25">
      <c r="A1072">
        <v>1070</v>
      </c>
      <c r="B1072" t="s">
        <v>270</v>
      </c>
      <c r="C1072" t="s">
        <v>53</v>
      </c>
      <c r="D1072" t="s">
        <v>364</v>
      </c>
      <c r="E1072" t="s">
        <v>17</v>
      </c>
      <c r="F1072">
        <v>51</v>
      </c>
      <c r="H1072">
        <v>29</v>
      </c>
      <c r="I1072">
        <v>8</v>
      </c>
      <c r="J1072">
        <v>2019</v>
      </c>
      <c r="K1072">
        <v>19.5</v>
      </c>
      <c r="L1072">
        <v>78.5</v>
      </c>
      <c r="M1072">
        <v>1.224324813</v>
      </c>
      <c r="N1072">
        <v>304.52</v>
      </c>
    </row>
    <row r="1073" spans="1:14" x14ac:dyDescent="0.25">
      <c r="A1073">
        <v>1071</v>
      </c>
      <c r="B1073" t="s">
        <v>270</v>
      </c>
      <c r="C1073" t="s">
        <v>442</v>
      </c>
      <c r="D1073" t="s">
        <v>443</v>
      </c>
      <c r="E1073" t="s">
        <v>17</v>
      </c>
      <c r="F1073">
        <v>22</v>
      </c>
      <c r="H1073">
        <v>25</v>
      </c>
      <c r="I1073">
        <v>8</v>
      </c>
      <c r="J1073">
        <v>2019</v>
      </c>
      <c r="K1073">
        <v>23.461336899999999</v>
      </c>
      <c r="L1073">
        <v>91.607180040000003</v>
      </c>
      <c r="M1073">
        <v>0.41340951100000001</v>
      </c>
    </row>
    <row r="1074" spans="1:14" x14ac:dyDescent="0.25">
      <c r="A1074">
        <v>1072</v>
      </c>
      <c r="B1074" t="s">
        <v>270</v>
      </c>
      <c r="C1074" t="s">
        <v>38</v>
      </c>
      <c r="D1074" t="s">
        <v>489</v>
      </c>
      <c r="E1074" t="s">
        <v>17</v>
      </c>
      <c r="F1074">
        <v>47</v>
      </c>
      <c r="H1074">
        <v>1</v>
      </c>
      <c r="I1074">
        <v>9</v>
      </c>
      <c r="J1074">
        <v>2019</v>
      </c>
      <c r="K1074">
        <v>22.278894300000001</v>
      </c>
      <c r="L1074">
        <v>87.922278640000002</v>
      </c>
      <c r="M1074">
        <v>0.431657762</v>
      </c>
      <c r="N1074">
        <v>302.62</v>
      </c>
    </row>
    <row r="1075" spans="1:14" x14ac:dyDescent="0.25">
      <c r="A1075">
        <v>1073</v>
      </c>
      <c r="B1075" t="s">
        <v>270</v>
      </c>
      <c r="C1075" t="s">
        <v>120</v>
      </c>
      <c r="D1075" t="s">
        <v>413</v>
      </c>
      <c r="E1075" t="s">
        <v>55</v>
      </c>
      <c r="F1075">
        <v>8</v>
      </c>
      <c r="H1075">
        <v>12</v>
      </c>
      <c r="I1075">
        <v>7</v>
      </c>
      <c r="J1075">
        <v>2019</v>
      </c>
      <c r="K1075">
        <v>26.6265106</v>
      </c>
      <c r="L1075">
        <v>92.800291700000002</v>
      </c>
      <c r="M1075">
        <v>4.013340576</v>
      </c>
    </row>
    <row r="1076" spans="1:14" x14ac:dyDescent="0.25">
      <c r="A1076">
        <v>1074</v>
      </c>
      <c r="B1076" t="s">
        <v>270</v>
      </c>
      <c r="C1076" t="s">
        <v>346</v>
      </c>
      <c r="D1076" t="s">
        <v>490</v>
      </c>
      <c r="E1076" t="s">
        <v>55</v>
      </c>
      <c r="F1076">
        <v>10</v>
      </c>
      <c r="H1076">
        <v>22</v>
      </c>
      <c r="I1076">
        <v>7</v>
      </c>
      <c r="J1076">
        <v>2019</v>
      </c>
      <c r="K1076">
        <v>26.148658099999999</v>
      </c>
      <c r="L1076">
        <v>85.340012819999998</v>
      </c>
      <c r="M1076">
        <v>0.42550249800000001</v>
      </c>
      <c r="N1076">
        <v>305.92</v>
      </c>
    </row>
    <row r="1077" spans="1:14" x14ac:dyDescent="0.25">
      <c r="A1077">
        <v>1075</v>
      </c>
      <c r="B1077" t="s">
        <v>270</v>
      </c>
      <c r="C1077" t="s">
        <v>346</v>
      </c>
      <c r="D1077" t="s">
        <v>381</v>
      </c>
      <c r="E1077" t="s">
        <v>17</v>
      </c>
      <c r="F1077">
        <v>9</v>
      </c>
      <c r="G1077">
        <v>3</v>
      </c>
      <c r="H1077">
        <v>23</v>
      </c>
      <c r="I1077">
        <v>8</v>
      </c>
      <c r="J1077">
        <v>2019</v>
      </c>
      <c r="K1077">
        <v>26.131004300000001</v>
      </c>
      <c r="L1077">
        <v>84.391256609999999</v>
      </c>
      <c r="M1077">
        <v>1.0248020090000001</v>
      </c>
      <c r="N1077">
        <v>301.96499999999997</v>
      </c>
    </row>
    <row r="1078" spans="1:14" x14ac:dyDescent="0.25">
      <c r="A1078">
        <v>1076</v>
      </c>
      <c r="B1078" t="s">
        <v>270</v>
      </c>
      <c r="C1078" t="s">
        <v>45</v>
      </c>
      <c r="D1078" t="s">
        <v>394</v>
      </c>
      <c r="E1078" t="s">
        <v>55</v>
      </c>
      <c r="F1078">
        <v>14</v>
      </c>
      <c r="H1078">
        <v>12</v>
      </c>
      <c r="I1078">
        <v>8</v>
      </c>
      <c r="J1078">
        <v>2019</v>
      </c>
      <c r="K1078">
        <v>15.857266600000001</v>
      </c>
      <c r="L1078">
        <v>74.506934299999998</v>
      </c>
      <c r="M1078">
        <v>2.487819</v>
      </c>
      <c r="N1078">
        <v>294.95999999999998</v>
      </c>
    </row>
    <row r="1079" spans="1:14" x14ac:dyDescent="0.25">
      <c r="A1079">
        <v>1077</v>
      </c>
      <c r="B1079" t="s">
        <v>270</v>
      </c>
      <c r="C1079" t="s">
        <v>45</v>
      </c>
      <c r="D1079" t="s">
        <v>60</v>
      </c>
      <c r="E1079" t="s">
        <v>55</v>
      </c>
      <c r="F1079">
        <v>63</v>
      </c>
      <c r="H1079">
        <v>8</v>
      </c>
      <c r="I1079">
        <v>7</v>
      </c>
      <c r="J1079">
        <v>2019</v>
      </c>
      <c r="K1079">
        <v>14.787482499999999</v>
      </c>
      <c r="L1079">
        <v>75.399673100000001</v>
      </c>
      <c r="M1079">
        <v>0.976188257</v>
      </c>
      <c r="N1079">
        <v>299.41000000000003</v>
      </c>
    </row>
    <row r="1080" spans="1:14" x14ac:dyDescent="0.25">
      <c r="A1080">
        <v>1078</v>
      </c>
      <c r="B1080" t="s">
        <v>270</v>
      </c>
      <c r="C1080" t="s">
        <v>45</v>
      </c>
      <c r="D1080" t="s">
        <v>60</v>
      </c>
      <c r="E1080" t="s">
        <v>17</v>
      </c>
      <c r="F1080">
        <v>54</v>
      </c>
      <c r="H1080">
        <v>15</v>
      </c>
      <c r="I1080">
        <v>7</v>
      </c>
      <c r="J1080">
        <v>2019</v>
      </c>
      <c r="K1080">
        <v>14.787482499999999</v>
      </c>
      <c r="L1080">
        <v>75.399673100000001</v>
      </c>
      <c r="M1080">
        <v>1.070520527</v>
      </c>
    </row>
    <row r="1081" spans="1:14" x14ac:dyDescent="0.25">
      <c r="A1081">
        <v>1079</v>
      </c>
      <c r="B1081" t="s">
        <v>270</v>
      </c>
      <c r="C1081" t="s">
        <v>45</v>
      </c>
      <c r="D1081" t="s">
        <v>109</v>
      </c>
      <c r="E1081" t="s">
        <v>233</v>
      </c>
      <c r="F1081">
        <v>21</v>
      </c>
      <c r="G1081">
        <v>1</v>
      </c>
      <c r="H1081">
        <v>17</v>
      </c>
      <c r="I1081">
        <v>8</v>
      </c>
      <c r="J1081">
        <v>2019</v>
      </c>
      <c r="K1081">
        <v>13.3400771</v>
      </c>
      <c r="L1081">
        <v>77.100620800000002</v>
      </c>
      <c r="M1081">
        <v>0.42903585599999999</v>
      </c>
    </row>
    <row r="1082" spans="1:14" x14ac:dyDescent="0.25">
      <c r="A1082">
        <v>1080</v>
      </c>
      <c r="B1082" t="s">
        <v>270</v>
      </c>
      <c r="C1082" t="s">
        <v>19</v>
      </c>
      <c r="D1082" t="s">
        <v>211</v>
      </c>
      <c r="E1082" t="s">
        <v>55</v>
      </c>
      <c r="F1082">
        <v>32</v>
      </c>
      <c r="H1082">
        <v>20</v>
      </c>
      <c r="I1082">
        <v>8</v>
      </c>
      <c r="J1082">
        <v>2019</v>
      </c>
      <c r="K1082">
        <v>19.162772499999999</v>
      </c>
      <c r="L1082">
        <v>74.858024299999997</v>
      </c>
      <c r="M1082">
        <v>0.17914029000000001</v>
      </c>
      <c r="N1082">
        <v>309.24</v>
      </c>
    </row>
    <row r="1083" spans="1:14" x14ac:dyDescent="0.25">
      <c r="A1083">
        <v>1081</v>
      </c>
      <c r="B1083" t="s">
        <v>270</v>
      </c>
      <c r="C1083" t="s">
        <v>19</v>
      </c>
      <c r="D1083" t="s">
        <v>431</v>
      </c>
      <c r="E1083" t="s">
        <v>55</v>
      </c>
      <c r="F1083">
        <v>143</v>
      </c>
      <c r="H1083">
        <v>11</v>
      </c>
      <c r="I1083">
        <v>8</v>
      </c>
      <c r="J1083">
        <v>2019</v>
      </c>
      <c r="K1083">
        <v>19.684660999999998</v>
      </c>
      <c r="L1083">
        <v>72.824911159999999</v>
      </c>
      <c r="M1083">
        <v>2.0918149339999998</v>
      </c>
    </row>
    <row r="1084" spans="1:14" x14ac:dyDescent="0.25">
      <c r="A1084">
        <v>1082</v>
      </c>
      <c r="B1084" t="s">
        <v>270</v>
      </c>
      <c r="C1084" t="s">
        <v>19</v>
      </c>
      <c r="D1084" t="s">
        <v>256</v>
      </c>
      <c r="E1084" t="s">
        <v>32</v>
      </c>
      <c r="F1084">
        <v>9</v>
      </c>
      <c r="G1084">
        <v>1</v>
      </c>
      <c r="H1084">
        <v>16</v>
      </c>
      <c r="I1084">
        <v>8</v>
      </c>
      <c r="J1084">
        <v>2019</v>
      </c>
      <c r="K1084">
        <v>20.825623149999998</v>
      </c>
      <c r="L1084">
        <v>78.613145500000002</v>
      </c>
      <c r="M1084">
        <v>1.5317709390000001</v>
      </c>
      <c r="N1084">
        <v>297.32</v>
      </c>
    </row>
    <row r="1085" spans="1:14" x14ac:dyDescent="0.25">
      <c r="A1085">
        <v>1083</v>
      </c>
      <c r="B1085" t="s">
        <v>270</v>
      </c>
      <c r="C1085" t="s">
        <v>53</v>
      </c>
      <c r="D1085" t="s">
        <v>491</v>
      </c>
      <c r="E1085" t="s">
        <v>55</v>
      </c>
      <c r="F1085">
        <v>32</v>
      </c>
      <c r="H1085">
        <v>21</v>
      </c>
      <c r="I1085">
        <v>8</v>
      </c>
      <c r="J1085">
        <v>2019</v>
      </c>
      <c r="K1085">
        <v>17.720535000000002</v>
      </c>
      <c r="L1085">
        <v>79.627201999999997</v>
      </c>
      <c r="M1085">
        <v>0.40988000699999999</v>
      </c>
      <c r="N1085">
        <v>303.21333340000001</v>
      </c>
    </row>
    <row r="1086" spans="1:14" x14ac:dyDescent="0.25">
      <c r="A1086">
        <v>1084</v>
      </c>
      <c r="B1086" t="s">
        <v>270</v>
      </c>
      <c r="C1086" t="s">
        <v>30</v>
      </c>
      <c r="D1086" t="s">
        <v>473</v>
      </c>
      <c r="E1086" t="s">
        <v>17</v>
      </c>
      <c r="F1086">
        <v>17</v>
      </c>
      <c r="H1086">
        <v>20</v>
      </c>
      <c r="I1086">
        <v>8</v>
      </c>
      <c r="J1086">
        <v>2019</v>
      </c>
      <c r="K1086">
        <v>27.109666900000001</v>
      </c>
      <c r="L1086">
        <v>81.918329119999996</v>
      </c>
      <c r="M1086">
        <v>0.69801819600000004</v>
      </c>
      <c r="N1086">
        <v>301.29333339999999</v>
      </c>
    </row>
    <row r="1087" spans="1:14" x14ac:dyDescent="0.25">
      <c r="A1087">
        <v>1085</v>
      </c>
      <c r="B1087" t="s">
        <v>270</v>
      </c>
      <c r="C1087" t="s">
        <v>30</v>
      </c>
      <c r="D1087" t="s">
        <v>492</v>
      </c>
      <c r="E1087" t="s">
        <v>21</v>
      </c>
      <c r="F1087">
        <v>344</v>
      </c>
      <c r="H1087">
        <v>29</v>
      </c>
      <c r="I1087">
        <v>7</v>
      </c>
      <c r="J1087">
        <v>2019</v>
      </c>
      <c r="K1087">
        <v>27.5046392</v>
      </c>
      <c r="L1087">
        <v>80.829465830000004</v>
      </c>
      <c r="M1087">
        <v>0.96723631499999996</v>
      </c>
    </row>
    <row r="1088" spans="1:14" x14ac:dyDescent="0.25">
      <c r="A1088">
        <v>1086</v>
      </c>
      <c r="B1088" t="s">
        <v>270</v>
      </c>
      <c r="C1088" t="s">
        <v>38</v>
      </c>
      <c r="D1088" t="s">
        <v>487</v>
      </c>
      <c r="E1088" t="s">
        <v>55</v>
      </c>
      <c r="F1088">
        <v>464</v>
      </c>
      <c r="H1088">
        <v>12</v>
      </c>
      <c r="I1088">
        <v>8</v>
      </c>
      <c r="J1088">
        <v>2019</v>
      </c>
      <c r="K1088">
        <v>22.062174450000001</v>
      </c>
      <c r="L1088">
        <v>87.836723829999997</v>
      </c>
      <c r="M1088">
        <v>0.68765657999999996</v>
      </c>
      <c r="N1088">
        <v>304.08999999999997</v>
      </c>
    </row>
    <row r="1089" spans="1:14" x14ac:dyDescent="0.25">
      <c r="A1089">
        <v>1087</v>
      </c>
      <c r="B1089" t="s">
        <v>275</v>
      </c>
      <c r="C1089" t="s">
        <v>120</v>
      </c>
      <c r="D1089" t="s">
        <v>476</v>
      </c>
      <c r="E1089" t="s">
        <v>17</v>
      </c>
      <c r="F1089">
        <v>16</v>
      </c>
      <c r="H1089">
        <v>30</v>
      </c>
      <c r="I1089">
        <v>8</v>
      </c>
      <c r="J1089">
        <v>2019</v>
      </c>
      <c r="K1089">
        <v>26.290711999999999</v>
      </c>
      <c r="L1089">
        <v>92.292212570000004</v>
      </c>
      <c r="M1089">
        <v>0.41837558499999999</v>
      </c>
      <c r="N1089">
        <v>302.72800000000001</v>
      </c>
    </row>
    <row r="1090" spans="1:14" x14ac:dyDescent="0.25">
      <c r="A1090">
        <v>1088</v>
      </c>
      <c r="B1090" t="s">
        <v>275</v>
      </c>
      <c r="C1090" t="s">
        <v>120</v>
      </c>
      <c r="D1090" t="s">
        <v>468</v>
      </c>
      <c r="E1090" t="s">
        <v>77</v>
      </c>
      <c r="F1090">
        <v>5</v>
      </c>
      <c r="H1090">
        <v>2</v>
      </c>
      <c r="I1090">
        <v>9</v>
      </c>
      <c r="J1090">
        <v>2019</v>
      </c>
      <c r="K1090">
        <v>27.52016575</v>
      </c>
      <c r="L1090">
        <v>95.530634730000003</v>
      </c>
      <c r="M1090">
        <v>0.30242250799999998</v>
      </c>
      <c r="N1090">
        <v>303.06666660000002</v>
      </c>
    </row>
    <row r="1091" spans="1:14" x14ac:dyDescent="0.25">
      <c r="A1091">
        <v>1089</v>
      </c>
      <c r="B1091" t="s">
        <v>275</v>
      </c>
      <c r="C1091" t="s">
        <v>366</v>
      </c>
      <c r="D1091" t="s">
        <v>493</v>
      </c>
      <c r="E1091" t="s">
        <v>17</v>
      </c>
      <c r="F1091">
        <v>37</v>
      </c>
      <c r="H1091">
        <v>1</v>
      </c>
      <c r="I1091">
        <v>9</v>
      </c>
      <c r="J1091">
        <v>2019</v>
      </c>
      <c r="K1091">
        <v>33</v>
      </c>
      <c r="L1091">
        <v>75.166667000000004</v>
      </c>
      <c r="M1091">
        <v>0.287338127</v>
      </c>
      <c r="N1091">
        <v>296.66000000000003</v>
      </c>
    </row>
    <row r="1092" spans="1:14" x14ac:dyDescent="0.25">
      <c r="A1092">
        <v>1090</v>
      </c>
      <c r="B1092" t="s">
        <v>275</v>
      </c>
      <c r="C1092" t="s">
        <v>100</v>
      </c>
      <c r="D1092" t="s">
        <v>166</v>
      </c>
      <c r="E1092" t="s">
        <v>21</v>
      </c>
      <c r="F1092">
        <v>74</v>
      </c>
      <c r="H1092">
        <v>3</v>
      </c>
      <c r="I1092">
        <v>9</v>
      </c>
      <c r="J1092">
        <v>2019</v>
      </c>
      <c r="K1092">
        <v>22.785923199999999</v>
      </c>
      <c r="L1092">
        <v>86.1716093</v>
      </c>
      <c r="M1092">
        <v>0.47562536900000002</v>
      </c>
      <c r="N1092">
        <v>303.77</v>
      </c>
    </row>
    <row r="1093" spans="1:14" x14ac:dyDescent="0.25">
      <c r="A1093">
        <v>1091</v>
      </c>
      <c r="B1093" t="s">
        <v>275</v>
      </c>
      <c r="C1093" t="s">
        <v>45</v>
      </c>
      <c r="D1093" t="s">
        <v>108</v>
      </c>
      <c r="E1093" t="s">
        <v>21</v>
      </c>
      <c r="F1093">
        <v>25</v>
      </c>
      <c r="H1093">
        <v>6</v>
      </c>
      <c r="I1093">
        <v>9</v>
      </c>
      <c r="J1093">
        <v>2019</v>
      </c>
      <c r="K1093">
        <v>17.166667</v>
      </c>
      <c r="L1093">
        <v>77.083332999999996</v>
      </c>
      <c r="M1093">
        <v>1.46062352</v>
      </c>
    </row>
    <row r="1094" spans="1:14" x14ac:dyDescent="0.25">
      <c r="A1094">
        <v>1092</v>
      </c>
      <c r="B1094" t="s">
        <v>275</v>
      </c>
      <c r="C1094" t="s">
        <v>95</v>
      </c>
      <c r="D1094" t="s">
        <v>494</v>
      </c>
      <c r="E1094" t="s">
        <v>17</v>
      </c>
      <c r="F1094">
        <v>19</v>
      </c>
      <c r="H1094">
        <v>4</v>
      </c>
      <c r="I1094">
        <v>9</v>
      </c>
      <c r="J1094">
        <v>2019</v>
      </c>
      <c r="K1094">
        <v>24.618544199999999</v>
      </c>
      <c r="L1094">
        <v>77.878830600000001</v>
      </c>
      <c r="M1094">
        <v>0.69397477500000004</v>
      </c>
      <c r="N1094">
        <v>299.48</v>
      </c>
    </row>
    <row r="1095" spans="1:14" x14ac:dyDescent="0.25">
      <c r="A1095">
        <v>1093</v>
      </c>
      <c r="B1095" t="s">
        <v>275</v>
      </c>
      <c r="C1095" t="s">
        <v>34</v>
      </c>
      <c r="D1095" t="s">
        <v>495</v>
      </c>
      <c r="E1095" t="s">
        <v>17</v>
      </c>
      <c r="F1095">
        <v>16</v>
      </c>
      <c r="G1095">
        <v>1</v>
      </c>
      <c r="H1095">
        <v>31</v>
      </c>
      <c r="I1095">
        <v>8</v>
      </c>
      <c r="J1095">
        <v>2019</v>
      </c>
      <c r="K1095">
        <v>20.154059400000001</v>
      </c>
      <c r="L1095">
        <v>85.708650899999995</v>
      </c>
      <c r="M1095">
        <v>1.3559708189999999</v>
      </c>
      <c r="N1095">
        <v>300.8</v>
      </c>
    </row>
    <row r="1096" spans="1:14" x14ac:dyDescent="0.25">
      <c r="A1096">
        <v>1094</v>
      </c>
      <c r="B1096" t="s">
        <v>275</v>
      </c>
      <c r="C1096" t="s">
        <v>134</v>
      </c>
      <c r="D1096" t="s">
        <v>134</v>
      </c>
      <c r="E1096" t="s">
        <v>55</v>
      </c>
      <c r="F1096">
        <v>32</v>
      </c>
      <c r="H1096">
        <v>2</v>
      </c>
      <c r="I1096">
        <v>9</v>
      </c>
      <c r="J1096">
        <v>2019</v>
      </c>
      <c r="K1096">
        <v>11.9340568</v>
      </c>
      <c r="L1096">
        <v>79.830644699999993</v>
      </c>
      <c r="M1096">
        <v>0.14427980300000001</v>
      </c>
      <c r="N1096">
        <v>309.95</v>
      </c>
    </row>
    <row r="1097" spans="1:14" x14ac:dyDescent="0.25">
      <c r="A1097">
        <v>1095</v>
      </c>
      <c r="B1097" t="s">
        <v>275</v>
      </c>
      <c r="C1097" t="s">
        <v>38</v>
      </c>
      <c r="D1097" t="s">
        <v>496</v>
      </c>
      <c r="E1097" t="s">
        <v>17</v>
      </c>
      <c r="F1097">
        <v>53</v>
      </c>
      <c r="G1097">
        <v>1</v>
      </c>
      <c r="H1097">
        <v>1</v>
      </c>
      <c r="I1097">
        <v>9</v>
      </c>
      <c r="J1097">
        <v>2019</v>
      </c>
      <c r="K1097">
        <v>22.422181399999999</v>
      </c>
      <c r="L1097">
        <v>87.3221281</v>
      </c>
      <c r="M1097">
        <v>0.51588486300000003</v>
      </c>
      <c r="N1097">
        <v>302.3</v>
      </c>
    </row>
    <row r="1098" spans="1:14" x14ac:dyDescent="0.25">
      <c r="A1098">
        <v>1096</v>
      </c>
      <c r="B1098" t="s">
        <v>275</v>
      </c>
      <c r="C1098" t="s">
        <v>105</v>
      </c>
      <c r="D1098" t="s">
        <v>382</v>
      </c>
      <c r="E1098" t="s">
        <v>55</v>
      </c>
      <c r="F1098">
        <v>74</v>
      </c>
      <c r="H1098">
        <v>7</v>
      </c>
      <c r="I1098">
        <v>8</v>
      </c>
      <c r="J1098">
        <v>2019</v>
      </c>
      <c r="K1098">
        <v>19.119128249999999</v>
      </c>
      <c r="L1098">
        <v>81.829186489999998</v>
      </c>
      <c r="M1098">
        <v>1.938439867</v>
      </c>
    </row>
    <row r="1099" spans="1:14" x14ac:dyDescent="0.25">
      <c r="A1099">
        <v>1097</v>
      </c>
      <c r="B1099" t="s">
        <v>275</v>
      </c>
      <c r="C1099" t="s">
        <v>105</v>
      </c>
      <c r="D1099" t="s">
        <v>332</v>
      </c>
      <c r="E1099" t="s">
        <v>17</v>
      </c>
      <c r="F1099">
        <v>15</v>
      </c>
      <c r="H1099">
        <v>6</v>
      </c>
      <c r="I1099">
        <v>8</v>
      </c>
      <c r="J1099">
        <v>2019</v>
      </c>
      <c r="K1099">
        <v>20.708454499999998</v>
      </c>
      <c r="L1099">
        <v>81.548130499999999</v>
      </c>
      <c r="M1099">
        <v>0.85071475900000004</v>
      </c>
    </row>
    <row r="1100" spans="1:14" x14ac:dyDescent="0.25">
      <c r="A1100">
        <v>1098</v>
      </c>
      <c r="B1100" t="s">
        <v>275</v>
      </c>
      <c r="C1100" t="s">
        <v>176</v>
      </c>
      <c r="D1100" t="s">
        <v>362</v>
      </c>
      <c r="E1100" t="s">
        <v>17</v>
      </c>
      <c r="F1100">
        <v>122</v>
      </c>
      <c r="H1100">
        <v>27</v>
      </c>
      <c r="I1100">
        <v>8</v>
      </c>
      <c r="J1100">
        <v>2019</v>
      </c>
      <c r="K1100">
        <v>32.166666999999997</v>
      </c>
      <c r="L1100">
        <v>76.25</v>
      </c>
      <c r="M1100">
        <v>0.46188737499999999</v>
      </c>
      <c r="N1100">
        <v>299.20400000000001</v>
      </c>
    </row>
    <row r="1101" spans="1:14" x14ac:dyDescent="0.25">
      <c r="A1101">
        <v>1099</v>
      </c>
      <c r="B1101" t="s">
        <v>275</v>
      </c>
      <c r="C1101" t="s">
        <v>100</v>
      </c>
      <c r="D1101" t="s">
        <v>159</v>
      </c>
      <c r="E1101" t="s">
        <v>17</v>
      </c>
      <c r="F1101">
        <v>13</v>
      </c>
      <c r="H1101">
        <v>25</v>
      </c>
      <c r="I1101">
        <v>8</v>
      </c>
      <c r="J1101">
        <v>2019</v>
      </c>
      <c r="K1101">
        <v>23.3700501</v>
      </c>
      <c r="L1101">
        <v>85.325038699999993</v>
      </c>
      <c r="M1101">
        <v>1.4177521930000001</v>
      </c>
    </row>
    <row r="1102" spans="1:14" x14ac:dyDescent="0.25">
      <c r="A1102">
        <v>1100</v>
      </c>
      <c r="B1102" t="s">
        <v>275</v>
      </c>
      <c r="C1102" t="s">
        <v>19</v>
      </c>
      <c r="D1102" t="s">
        <v>150</v>
      </c>
      <c r="E1102" t="s">
        <v>55</v>
      </c>
      <c r="F1102">
        <v>6</v>
      </c>
      <c r="H1102">
        <v>30</v>
      </c>
      <c r="I1102">
        <v>7</v>
      </c>
      <c r="J1102">
        <v>2019</v>
      </c>
      <c r="K1102">
        <v>17.636128849999999</v>
      </c>
      <c r="L1102">
        <v>74.298278080000003</v>
      </c>
      <c r="M1102">
        <v>0.41563903899999999</v>
      </c>
    </row>
    <row r="1103" spans="1:14" x14ac:dyDescent="0.25">
      <c r="A1103">
        <v>1101</v>
      </c>
      <c r="B1103" t="s">
        <v>275</v>
      </c>
      <c r="C1103" t="s">
        <v>19</v>
      </c>
      <c r="D1103" t="s">
        <v>190</v>
      </c>
      <c r="E1103" t="s">
        <v>55</v>
      </c>
      <c r="F1103">
        <v>61</v>
      </c>
      <c r="G1103">
        <v>4</v>
      </c>
      <c r="H1103">
        <v>20</v>
      </c>
      <c r="I1103">
        <v>7</v>
      </c>
      <c r="J1103">
        <v>2019</v>
      </c>
      <c r="K1103">
        <v>19.194329400000001</v>
      </c>
      <c r="L1103">
        <v>72.970177899999996</v>
      </c>
      <c r="M1103">
        <v>0.38559728700000001</v>
      </c>
      <c r="N1103">
        <v>300.315</v>
      </c>
    </row>
    <row r="1104" spans="1:14" x14ac:dyDescent="0.25">
      <c r="A1104">
        <v>1102</v>
      </c>
      <c r="B1104" t="s">
        <v>275</v>
      </c>
      <c r="C1104" t="s">
        <v>19</v>
      </c>
      <c r="D1104" t="s">
        <v>190</v>
      </c>
      <c r="E1104" t="s">
        <v>55</v>
      </c>
      <c r="F1104">
        <v>4</v>
      </c>
      <c r="G1104">
        <v>1</v>
      </c>
      <c r="H1104">
        <v>16</v>
      </c>
      <c r="I1104">
        <v>8</v>
      </c>
      <c r="J1104">
        <v>2019</v>
      </c>
      <c r="K1104">
        <v>19.194329400000001</v>
      </c>
      <c r="L1104">
        <v>72.970177899999996</v>
      </c>
      <c r="M1104">
        <v>1.1417201029999999</v>
      </c>
    </row>
    <row r="1105" spans="1:14" x14ac:dyDescent="0.25">
      <c r="A1105">
        <v>1103</v>
      </c>
      <c r="B1105" t="s">
        <v>275</v>
      </c>
      <c r="C1105" t="s">
        <v>19</v>
      </c>
      <c r="D1105" t="s">
        <v>190</v>
      </c>
      <c r="E1105" t="s">
        <v>21</v>
      </c>
      <c r="F1105">
        <v>7</v>
      </c>
      <c r="G1105">
        <v>1</v>
      </c>
      <c r="H1105">
        <v>21</v>
      </c>
      <c r="I1105">
        <v>8</v>
      </c>
      <c r="J1105">
        <v>2019</v>
      </c>
      <c r="K1105">
        <v>19.194329400000001</v>
      </c>
      <c r="L1105">
        <v>72.970177899999996</v>
      </c>
      <c r="M1105">
        <v>0.40110602200000001</v>
      </c>
      <c r="N1105">
        <v>299.13333340000003</v>
      </c>
    </row>
    <row r="1106" spans="1:14" x14ac:dyDescent="0.25">
      <c r="A1106">
        <v>1104</v>
      </c>
      <c r="B1106" t="s">
        <v>275</v>
      </c>
      <c r="C1106" t="s">
        <v>34</v>
      </c>
      <c r="D1106" t="s">
        <v>193</v>
      </c>
      <c r="E1106" t="s">
        <v>17</v>
      </c>
      <c r="F1106">
        <v>65</v>
      </c>
      <c r="H1106">
        <v>28</v>
      </c>
      <c r="I1106">
        <v>8</v>
      </c>
      <c r="J1106">
        <v>2019</v>
      </c>
      <c r="K1106">
        <v>20.750225700000001</v>
      </c>
      <c r="L1106">
        <v>83.249946399999999</v>
      </c>
      <c r="M1106">
        <v>0.68193433299999995</v>
      </c>
      <c r="N1106">
        <v>300.95999999999998</v>
      </c>
    </row>
    <row r="1107" spans="1:14" x14ac:dyDescent="0.25">
      <c r="A1107">
        <v>1105</v>
      </c>
      <c r="B1107" t="s">
        <v>275</v>
      </c>
      <c r="C1107" t="s">
        <v>34</v>
      </c>
      <c r="D1107" t="s">
        <v>193</v>
      </c>
      <c r="E1107" t="s">
        <v>17</v>
      </c>
      <c r="F1107">
        <v>19</v>
      </c>
      <c r="H1107">
        <v>28</v>
      </c>
      <c r="I1107">
        <v>8</v>
      </c>
      <c r="J1107">
        <v>2019</v>
      </c>
      <c r="K1107">
        <v>20.750225700000001</v>
      </c>
      <c r="L1107">
        <v>83.249946399999999</v>
      </c>
      <c r="M1107">
        <v>0.68193433299999995</v>
      </c>
      <c r="N1107">
        <v>300.95999999999998</v>
      </c>
    </row>
    <row r="1108" spans="1:14" x14ac:dyDescent="0.25">
      <c r="A1108">
        <v>1106</v>
      </c>
      <c r="B1108" t="s">
        <v>275</v>
      </c>
      <c r="C1108" t="s">
        <v>30</v>
      </c>
      <c r="D1108" t="s">
        <v>497</v>
      </c>
      <c r="E1108" t="s">
        <v>21</v>
      </c>
      <c r="F1108">
        <v>360</v>
      </c>
      <c r="H1108">
        <v>24</v>
      </c>
      <c r="I1108">
        <v>8</v>
      </c>
      <c r="J1108">
        <v>2019</v>
      </c>
      <c r="K1108">
        <v>28.068311649999998</v>
      </c>
      <c r="L1108">
        <v>79.046073120000003</v>
      </c>
      <c r="M1108">
        <v>0.87084199200000001</v>
      </c>
      <c r="N1108">
        <v>301.66500000000002</v>
      </c>
    </row>
    <row r="1109" spans="1:14" x14ac:dyDescent="0.25">
      <c r="A1109">
        <v>1107</v>
      </c>
      <c r="B1109" t="s">
        <v>275</v>
      </c>
      <c r="C1109" t="s">
        <v>30</v>
      </c>
      <c r="D1109" t="s">
        <v>291</v>
      </c>
      <c r="E1109" t="s">
        <v>55</v>
      </c>
      <c r="F1109">
        <v>5</v>
      </c>
      <c r="H1109">
        <v>23</v>
      </c>
      <c r="I1109">
        <v>8</v>
      </c>
      <c r="J1109">
        <v>2019</v>
      </c>
      <c r="K1109">
        <v>26.105546</v>
      </c>
      <c r="L1109">
        <v>79.427652649999999</v>
      </c>
      <c r="M1109">
        <v>0.72439443800000003</v>
      </c>
      <c r="N1109">
        <v>302.43</v>
      </c>
    </row>
    <row r="1110" spans="1:14" x14ac:dyDescent="0.25">
      <c r="A1110">
        <v>1108</v>
      </c>
      <c r="B1110" t="s">
        <v>275</v>
      </c>
      <c r="C1110" t="s">
        <v>30</v>
      </c>
      <c r="D1110" t="s">
        <v>273</v>
      </c>
      <c r="E1110" t="s">
        <v>17</v>
      </c>
      <c r="F1110">
        <v>75</v>
      </c>
      <c r="H1110">
        <v>28</v>
      </c>
      <c r="I1110">
        <v>8</v>
      </c>
      <c r="J1110">
        <v>2019</v>
      </c>
      <c r="K1110">
        <v>26.999697399999999</v>
      </c>
      <c r="L1110">
        <v>79.688612129999996</v>
      </c>
      <c r="M1110">
        <v>0.86975161099999998</v>
      </c>
      <c r="N1110">
        <v>300.20999999999998</v>
      </c>
    </row>
    <row r="1111" spans="1:14" x14ac:dyDescent="0.25">
      <c r="A1111">
        <v>1109</v>
      </c>
      <c r="B1111" t="s">
        <v>280</v>
      </c>
      <c r="C1111" t="s">
        <v>129</v>
      </c>
      <c r="D1111" t="s">
        <v>498</v>
      </c>
      <c r="E1111" t="s">
        <v>17</v>
      </c>
      <c r="F1111">
        <v>55</v>
      </c>
      <c r="H1111">
        <v>12</v>
      </c>
      <c r="I1111">
        <v>9</v>
      </c>
      <c r="J1111">
        <v>2019</v>
      </c>
      <c r="K1111">
        <v>27.286366650000001</v>
      </c>
      <c r="L1111">
        <v>93.618771600000002</v>
      </c>
      <c r="M1111">
        <v>1.8755974419999999</v>
      </c>
    </row>
    <row r="1112" spans="1:14" x14ac:dyDescent="0.25">
      <c r="A1112">
        <v>1110</v>
      </c>
      <c r="B1112" t="s">
        <v>280</v>
      </c>
      <c r="C1112" t="s">
        <v>129</v>
      </c>
      <c r="D1112" t="s">
        <v>499</v>
      </c>
      <c r="E1112" t="s">
        <v>17</v>
      </c>
      <c r="F1112">
        <v>27</v>
      </c>
      <c r="H1112">
        <v>10</v>
      </c>
      <c r="I1112">
        <v>9</v>
      </c>
      <c r="J1112">
        <v>2019</v>
      </c>
      <c r="K1112">
        <v>28.3</v>
      </c>
      <c r="L1112">
        <v>94</v>
      </c>
      <c r="M1112">
        <v>1.166137081</v>
      </c>
      <c r="N1112">
        <v>277.88</v>
      </c>
    </row>
    <row r="1113" spans="1:14" x14ac:dyDescent="0.25">
      <c r="A1113">
        <v>1111</v>
      </c>
      <c r="B1113" t="s">
        <v>280</v>
      </c>
      <c r="C1113" t="s">
        <v>83</v>
      </c>
      <c r="D1113" t="s">
        <v>241</v>
      </c>
      <c r="E1113" t="s">
        <v>77</v>
      </c>
      <c r="F1113">
        <v>108</v>
      </c>
      <c r="H1113">
        <v>10</v>
      </c>
      <c r="I1113">
        <v>9</v>
      </c>
      <c r="J1113">
        <v>2019</v>
      </c>
      <c r="K1113">
        <v>30.713769200000002</v>
      </c>
      <c r="L1113">
        <v>76.868275999999994</v>
      </c>
      <c r="M1113">
        <v>0.44298562600000002</v>
      </c>
      <c r="N1113">
        <v>300.27600000000001</v>
      </c>
    </row>
    <row r="1114" spans="1:14" x14ac:dyDescent="0.25">
      <c r="A1114">
        <v>1112</v>
      </c>
      <c r="B1114" t="s">
        <v>280</v>
      </c>
      <c r="C1114" t="s">
        <v>100</v>
      </c>
      <c r="D1114" t="s">
        <v>500</v>
      </c>
      <c r="E1114" t="s">
        <v>17</v>
      </c>
      <c r="F1114">
        <v>19</v>
      </c>
      <c r="H1114">
        <v>10</v>
      </c>
      <c r="I1114">
        <v>9</v>
      </c>
      <c r="J1114">
        <v>2019</v>
      </c>
      <c r="K1114">
        <v>24.476642300000002</v>
      </c>
      <c r="L1114">
        <v>86.606732449999996</v>
      </c>
      <c r="M1114">
        <v>0.382680352</v>
      </c>
      <c r="N1114">
        <v>299.8</v>
      </c>
    </row>
    <row r="1115" spans="1:14" x14ac:dyDescent="0.25">
      <c r="A1115">
        <v>1113</v>
      </c>
      <c r="B1115" t="s">
        <v>280</v>
      </c>
      <c r="C1115" t="s">
        <v>45</v>
      </c>
      <c r="D1115" t="s">
        <v>197</v>
      </c>
      <c r="E1115" t="s">
        <v>55</v>
      </c>
      <c r="F1115">
        <v>6</v>
      </c>
      <c r="H1115">
        <v>9</v>
      </c>
      <c r="I1115">
        <v>9</v>
      </c>
      <c r="J1115">
        <v>2019</v>
      </c>
      <c r="K1115">
        <v>15.454050499999999</v>
      </c>
      <c r="L1115">
        <v>75.006651599999998</v>
      </c>
      <c r="M1115">
        <v>0.94796811299999995</v>
      </c>
    </row>
    <row r="1116" spans="1:14" x14ac:dyDescent="0.25">
      <c r="A1116">
        <v>1114</v>
      </c>
      <c r="B1116" t="s">
        <v>280</v>
      </c>
      <c r="C1116" t="s">
        <v>45</v>
      </c>
      <c r="D1116" t="s">
        <v>108</v>
      </c>
      <c r="E1116" t="s">
        <v>62</v>
      </c>
      <c r="F1116">
        <v>23</v>
      </c>
      <c r="H1116">
        <v>11</v>
      </c>
      <c r="I1116">
        <v>9</v>
      </c>
      <c r="J1116">
        <v>2019</v>
      </c>
      <c r="K1116">
        <v>17.166667</v>
      </c>
      <c r="L1116">
        <v>77.083332999999996</v>
      </c>
      <c r="M1116">
        <v>0.41129607400000001</v>
      </c>
    </row>
    <row r="1117" spans="1:14" x14ac:dyDescent="0.25">
      <c r="A1117">
        <v>1115</v>
      </c>
      <c r="B1117" t="s">
        <v>280</v>
      </c>
      <c r="C1117" t="s">
        <v>19</v>
      </c>
      <c r="D1117" t="s">
        <v>380</v>
      </c>
      <c r="E1117" t="s">
        <v>55</v>
      </c>
      <c r="F1117">
        <v>32</v>
      </c>
      <c r="G1117">
        <v>1</v>
      </c>
      <c r="H1117">
        <v>7</v>
      </c>
      <c r="I1117">
        <v>9</v>
      </c>
      <c r="J1117">
        <v>2019</v>
      </c>
      <c r="K1117">
        <v>19.290313650000002</v>
      </c>
      <c r="L1117">
        <v>76.602903429999998</v>
      </c>
      <c r="M1117">
        <v>0.90409351699999996</v>
      </c>
    </row>
    <row r="1118" spans="1:14" x14ac:dyDescent="0.25">
      <c r="A1118">
        <v>1116</v>
      </c>
      <c r="B1118" t="s">
        <v>280</v>
      </c>
      <c r="C1118" t="s">
        <v>19</v>
      </c>
      <c r="D1118" t="s">
        <v>116</v>
      </c>
      <c r="E1118" t="s">
        <v>55</v>
      </c>
      <c r="F1118">
        <v>8</v>
      </c>
      <c r="H1118">
        <v>5</v>
      </c>
      <c r="I1118">
        <v>9</v>
      </c>
      <c r="J1118">
        <v>2019</v>
      </c>
      <c r="K1118">
        <v>16.135719300000002</v>
      </c>
      <c r="L1118">
        <v>73.652208599999994</v>
      </c>
      <c r="M1118">
        <v>2.9233956640000001</v>
      </c>
    </row>
    <row r="1119" spans="1:14" x14ac:dyDescent="0.25">
      <c r="A1119">
        <v>1117</v>
      </c>
      <c r="B1119" t="s">
        <v>280</v>
      </c>
      <c r="C1119" t="s">
        <v>34</v>
      </c>
      <c r="D1119" t="s">
        <v>416</v>
      </c>
      <c r="E1119" t="s">
        <v>17</v>
      </c>
      <c r="F1119">
        <v>63</v>
      </c>
      <c r="H1119">
        <v>7</v>
      </c>
      <c r="I1119">
        <v>9</v>
      </c>
      <c r="J1119">
        <v>2019</v>
      </c>
      <c r="K1119">
        <v>20.74978325</v>
      </c>
      <c r="L1119">
        <v>83.440972169999995</v>
      </c>
      <c r="M1119">
        <v>2.9482059359999999</v>
      </c>
    </row>
    <row r="1120" spans="1:14" x14ac:dyDescent="0.25">
      <c r="A1120">
        <v>1118</v>
      </c>
      <c r="B1120" t="s">
        <v>280</v>
      </c>
      <c r="C1120" t="s">
        <v>97</v>
      </c>
      <c r="D1120" t="s">
        <v>399</v>
      </c>
      <c r="E1120" t="s">
        <v>77</v>
      </c>
      <c r="F1120">
        <v>123</v>
      </c>
      <c r="G1120">
        <v>1</v>
      </c>
      <c r="H1120">
        <v>14</v>
      </c>
      <c r="I1120">
        <v>9</v>
      </c>
      <c r="J1120">
        <v>2019</v>
      </c>
      <c r="K1120">
        <v>31.60857425</v>
      </c>
      <c r="L1120">
        <v>75.84644247</v>
      </c>
      <c r="M1120">
        <v>0.18014316699999999</v>
      </c>
      <c r="N1120">
        <v>301.04000000000002</v>
      </c>
    </row>
    <row r="1121" spans="1:14" x14ac:dyDescent="0.25">
      <c r="A1121">
        <v>1119</v>
      </c>
      <c r="B1121" t="s">
        <v>280</v>
      </c>
      <c r="C1121" t="s">
        <v>154</v>
      </c>
      <c r="D1121" t="s">
        <v>278</v>
      </c>
      <c r="E1121" t="s">
        <v>17</v>
      </c>
      <c r="F1121">
        <v>80</v>
      </c>
      <c r="H1121">
        <v>14</v>
      </c>
      <c r="I1121">
        <v>9</v>
      </c>
      <c r="J1121">
        <v>2019</v>
      </c>
      <c r="K1121">
        <v>29.912351350000002</v>
      </c>
      <c r="L1121">
        <v>78.008717820000001</v>
      </c>
      <c r="M1121">
        <v>0.13697325399999999</v>
      </c>
      <c r="N1121">
        <v>299.875</v>
      </c>
    </row>
    <row r="1122" spans="1:14" x14ac:dyDescent="0.25">
      <c r="A1122">
        <v>1120</v>
      </c>
      <c r="B1122" t="s">
        <v>280</v>
      </c>
      <c r="C1122" t="s">
        <v>129</v>
      </c>
      <c r="D1122" t="s">
        <v>501</v>
      </c>
      <c r="E1122" t="s">
        <v>17</v>
      </c>
      <c r="F1122">
        <v>95</v>
      </c>
      <c r="H1122">
        <v>23</v>
      </c>
      <c r="I1122">
        <v>8</v>
      </c>
      <c r="J1122">
        <v>2019</v>
      </c>
      <c r="K1122">
        <v>28.685166250000002</v>
      </c>
      <c r="L1122">
        <v>94.236782410000004</v>
      </c>
      <c r="M1122">
        <v>0.63271141200000003</v>
      </c>
      <c r="N1122">
        <v>288.03199999999998</v>
      </c>
    </row>
    <row r="1123" spans="1:14" x14ac:dyDescent="0.25">
      <c r="A1123">
        <v>1121</v>
      </c>
      <c r="B1123" t="s">
        <v>280</v>
      </c>
      <c r="C1123" t="s">
        <v>19</v>
      </c>
      <c r="D1123" t="s">
        <v>232</v>
      </c>
      <c r="E1123" t="s">
        <v>55</v>
      </c>
      <c r="F1123">
        <v>53</v>
      </c>
      <c r="G1123">
        <v>1</v>
      </c>
      <c r="H1123">
        <v>3</v>
      </c>
      <c r="I1123">
        <v>9</v>
      </c>
      <c r="J1123">
        <v>2019</v>
      </c>
      <c r="K1123">
        <v>19.877262999999999</v>
      </c>
      <c r="L1123">
        <v>75.339024100000003</v>
      </c>
      <c r="M1123">
        <v>0.36510177799999999</v>
      </c>
      <c r="N1123">
        <v>302.49</v>
      </c>
    </row>
    <row r="1124" spans="1:14" x14ac:dyDescent="0.25">
      <c r="A1124">
        <v>1122</v>
      </c>
      <c r="B1124" t="s">
        <v>280</v>
      </c>
      <c r="C1124" t="s">
        <v>19</v>
      </c>
      <c r="D1124" t="s">
        <v>190</v>
      </c>
      <c r="E1124" t="s">
        <v>55</v>
      </c>
      <c r="F1124">
        <v>6</v>
      </c>
      <c r="G1124">
        <v>1</v>
      </c>
      <c r="H1124">
        <v>30</v>
      </c>
      <c r="I1124">
        <v>8</v>
      </c>
      <c r="J1124">
        <v>2019</v>
      </c>
      <c r="K1124">
        <v>19.194329400000001</v>
      </c>
      <c r="L1124">
        <v>72.970177899999996</v>
      </c>
      <c r="M1124">
        <v>0.28493125800000002</v>
      </c>
      <c r="N1124">
        <v>300.9666666</v>
      </c>
    </row>
    <row r="1125" spans="1:14" x14ac:dyDescent="0.25">
      <c r="A1125">
        <v>1123</v>
      </c>
      <c r="B1125" t="s">
        <v>280</v>
      </c>
      <c r="C1125" t="s">
        <v>34</v>
      </c>
      <c r="D1125" t="s">
        <v>323</v>
      </c>
      <c r="E1125" t="s">
        <v>17</v>
      </c>
      <c r="F1125">
        <v>28</v>
      </c>
      <c r="G1125">
        <v>2</v>
      </c>
      <c r="H1125">
        <v>2</v>
      </c>
      <c r="I1125">
        <v>9</v>
      </c>
      <c r="J1125">
        <v>2019</v>
      </c>
      <c r="K1125">
        <v>19.172095850000002</v>
      </c>
      <c r="L1125">
        <v>83.335030849999995</v>
      </c>
      <c r="M1125">
        <v>1.098967228</v>
      </c>
    </row>
    <row r="1126" spans="1:14" x14ac:dyDescent="0.25">
      <c r="A1126">
        <v>1124</v>
      </c>
      <c r="B1126" t="s">
        <v>280</v>
      </c>
      <c r="C1126" t="s">
        <v>356</v>
      </c>
      <c r="D1126" t="s">
        <v>502</v>
      </c>
      <c r="E1126" t="s">
        <v>55</v>
      </c>
      <c r="F1126">
        <v>92</v>
      </c>
      <c r="H1126">
        <v>4</v>
      </c>
      <c r="I1126">
        <v>9</v>
      </c>
      <c r="J1126">
        <v>2019</v>
      </c>
      <c r="K1126">
        <v>27.333333</v>
      </c>
      <c r="L1126">
        <v>88.416667000000004</v>
      </c>
      <c r="M1126">
        <v>1.009580672</v>
      </c>
      <c r="N1126">
        <v>286.28500000000003</v>
      </c>
    </row>
    <row r="1127" spans="1:14" x14ac:dyDescent="0.25">
      <c r="A1127">
        <v>1125</v>
      </c>
      <c r="B1127" t="s">
        <v>280</v>
      </c>
      <c r="C1127" t="s">
        <v>30</v>
      </c>
      <c r="D1127" t="s">
        <v>503</v>
      </c>
      <c r="E1127" t="s">
        <v>17</v>
      </c>
      <c r="F1127">
        <v>25</v>
      </c>
      <c r="G1127">
        <v>1</v>
      </c>
      <c r="H1127">
        <v>25</v>
      </c>
      <c r="I1127">
        <v>8</v>
      </c>
      <c r="J1127">
        <v>2019</v>
      </c>
      <c r="K1127">
        <v>26.743827199999998</v>
      </c>
      <c r="L1127">
        <v>83.916232199999996</v>
      </c>
      <c r="M1127">
        <v>1.4737099789999999</v>
      </c>
      <c r="N1127">
        <v>300.70400000000001</v>
      </c>
    </row>
    <row r="1128" spans="1:14" x14ac:dyDescent="0.25">
      <c r="A1128">
        <v>1126</v>
      </c>
      <c r="B1128" t="s">
        <v>280</v>
      </c>
      <c r="C1128" t="s">
        <v>154</v>
      </c>
      <c r="D1128" t="s">
        <v>504</v>
      </c>
      <c r="E1128" t="s">
        <v>55</v>
      </c>
      <c r="F1128">
        <v>492</v>
      </c>
      <c r="H1128">
        <v>1</v>
      </c>
      <c r="I1128">
        <v>8</v>
      </c>
      <c r="J1128">
        <v>2019</v>
      </c>
      <c r="K1128">
        <v>29.294782949999998</v>
      </c>
      <c r="L1128">
        <v>79.415480939999995</v>
      </c>
      <c r="M1128">
        <v>0.48066967100000002</v>
      </c>
      <c r="N1128">
        <v>303.33999999999997</v>
      </c>
    </row>
    <row r="1129" spans="1:14" x14ac:dyDescent="0.25">
      <c r="A1129">
        <v>1127</v>
      </c>
      <c r="B1129" t="s">
        <v>280</v>
      </c>
      <c r="C1129" t="s">
        <v>45</v>
      </c>
      <c r="D1129" t="s">
        <v>394</v>
      </c>
      <c r="E1129" t="s">
        <v>55</v>
      </c>
      <c r="F1129">
        <v>14</v>
      </c>
      <c r="G1129">
        <v>1</v>
      </c>
      <c r="H1129">
        <v>11</v>
      </c>
      <c r="I1129">
        <v>9</v>
      </c>
      <c r="J1129">
        <v>2019</v>
      </c>
      <c r="K1129">
        <v>15.857266600000001</v>
      </c>
      <c r="L1129">
        <v>74.506934299999998</v>
      </c>
      <c r="M1129">
        <v>1.391484457</v>
      </c>
      <c r="N1129">
        <v>299.18</v>
      </c>
    </row>
    <row r="1130" spans="1:14" x14ac:dyDescent="0.25">
      <c r="A1130">
        <v>1128</v>
      </c>
      <c r="B1130" t="s">
        <v>283</v>
      </c>
      <c r="C1130" t="s">
        <v>105</v>
      </c>
      <c r="D1130" t="s">
        <v>432</v>
      </c>
      <c r="E1130" t="s">
        <v>17</v>
      </c>
      <c r="F1130">
        <v>23</v>
      </c>
      <c r="H1130">
        <v>15</v>
      </c>
      <c r="I1130">
        <v>9</v>
      </c>
      <c r="J1130">
        <v>2019</v>
      </c>
      <c r="K1130">
        <v>22.009084099999999</v>
      </c>
      <c r="L1130">
        <v>82.578896</v>
      </c>
      <c r="M1130">
        <v>0.94614083900000001</v>
      </c>
    </row>
    <row r="1131" spans="1:14" x14ac:dyDescent="0.25">
      <c r="A1131">
        <v>1129</v>
      </c>
      <c r="B1131" t="s">
        <v>283</v>
      </c>
      <c r="C1131" t="s">
        <v>105</v>
      </c>
      <c r="D1131" t="s">
        <v>432</v>
      </c>
      <c r="E1131" t="s">
        <v>17</v>
      </c>
      <c r="F1131">
        <v>11</v>
      </c>
      <c r="H1131">
        <v>16</v>
      </c>
      <c r="I1131">
        <v>9</v>
      </c>
      <c r="J1131">
        <v>2019</v>
      </c>
      <c r="K1131">
        <v>22.009084099999999</v>
      </c>
      <c r="L1131">
        <v>82.578896</v>
      </c>
      <c r="M1131">
        <v>0.885842782</v>
      </c>
      <c r="N1131">
        <v>300.82</v>
      </c>
    </row>
    <row r="1132" spans="1:14" x14ac:dyDescent="0.25">
      <c r="A1132">
        <v>1130</v>
      </c>
      <c r="B1132" t="s">
        <v>283</v>
      </c>
      <c r="C1132" t="s">
        <v>348</v>
      </c>
      <c r="D1132" t="s">
        <v>348</v>
      </c>
      <c r="E1132" t="s">
        <v>55</v>
      </c>
      <c r="F1132">
        <v>107</v>
      </c>
      <c r="G1132">
        <v>2</v>
      </c>
      <c r="H1132">
        <v>20</v>
      </c>
      <c r="I1132">
        <v>9</v>
      </c>
      <c r="J1132">
        <v>2019</v>
      </c>
      <c r="K1132">
        <v>20.420004850000002</v>
      </c>
      <c r="L1132">
        <v>72.863762899999998</v>
      </c>
      <c r="N1132">
        <v>301.75</v>
      </c>
    </row>
    <row r="1133" spans="1:14" x14ac:dyDescent="0.25">
      <c r="A1133">
        <v>1131</v>
      </c>
      <c r="B1133" t="s">
        <v>283</v>
      </c>
      <c r="C1133" t="s">
        <v>83</v>
      </c>
      <c r="D1133" t="s">
        <v>271</v>
      </c>
      <c r="E1133" t="s">
        <v>17</v>
      </c>
      <c r="F1133">
        <v>28</v>
      </c>
      <c r="H1133">
        <v>15</v>
      </c>
      <c r="I1133">
        <v>9</v>
      </c>
      <c r="J1133">
        <v>2019</v>
      </c>
      <c r="K1133">
        <v>29.969374699999999</v>
      </c>
      <c r="L1133">
        <v>76.848278699999995</v>
      </c>
      <c r="M1133">
        <v>0.153763969</v>
      </c>
      <c r="N1133">
        <v>302.13333340000003</v>
      </c>
    </row>
    <row r="1134" spans="1:14" x14ac:dyDescent="0.25">
      <c r="A1134">
        <v>1132</v>
      </c>
      <c r="B1134" t="s">
        <v>283</v>
      </c>
      <c r="C1134" t="s">
        <v>100</v>
      </c>
      <c r="D1134" t="s">
        <v>166</v>
      </c>
      <c r="E1134" t="s">
        <v>17</v>
      </c>
      <c r="F1134">
        <v>11</v>
      </c>
      <c r="H1134">
        <v>14</v>
      </c>
      <c r="I1134">
        <v>9</v>
      </c>
      <c r="J1134">
        <v>2019</v>
      </c>
      <c r="K1134">
        <v>22.785923199999999</v>
      </c>
      <c r="L1134">
        <v>86.1716093</v>
      </c>
      <c r="M1134">
        <v>0.87078925100000004</v>
      </c>
      <c r="N1134">
        <v>301.66000000000003</v>
      </c>
    </row>
    <row r="1135" spans="1:14" x14ac:dyDescent="0.25">
      <c r="A1135">
        <v>1133</v>
      </c>
      <c r="B1135" t="s">
        <v>283</v>
      </c>
      <c r="C1135" t="s">
        <v>34</v>
      </c>
      <c r="D1135" t="s">
        <v>416</v>
      </c>
      <c r="E1135" t="s">
        <v>17</v>
      </c>
      <c r="F1135">
        <v>13</v>
      </c>
      <c r="H1135">
        <v>19</v>
      </c>
      <c r="I1135">
        <v>9</v>
      </c>
      <c r="J1135">
        <v>2019</v>
      </c>
      <c r="K1135">
        <v>20.74978325</v>
      </c>
      <c r="L1135">
        <v>83.440972169999995</v>
      </c>
      <c r="M1135">
        <v>0.23119644</v>
      </c>
      <c r="N1135">
        <v>300.58499999999998</v>
      </c>
    </row>
    <row r="1136" spans="1:14" x14ac:dyDescent="0.25">
      <c r="A1136">
        <v>1134</v>
      </c>
      <c r="B1136" t="s">
        <v>283</v>
      </c>
      <c r="C1136" t="s">
        <v>23</v>
      </c>
      <c r="D1136" t="s">
        <v>24</v>
      </c>
      <c r="E1136" t="s">
        <v>55</v>
      </c>
      <c r="F1136">
        <v>20</v>
      </c>
      <c r="H1136">
        <v>16</v>
      </c>
      <c r="I1136">
        <v>9</v>
      </c>
      <c r="J1136">
        <v>2019</v>
      </c>
      <c r="K1136">
        <v>10.3826515</v>
      </c>
      <c r="L1136">
        <v>78.819125900000003</v>
      </c>
      <c r="M1136">
        <v>0.88832585500000005</v>
      </c>
      <c r="N1136">
        <v>311.5</v>
      </c>
    </row>
    <row r="1137" spans="1:14" x14ac:dyDescent="0.25">
      <c r="A1137">
        <v>1135</v>
      </c>
      <c r="B1137" t="s">
        <v>283</v>
      </c>
      <c r="C1137" t="s">
        <v>105</v>
      </c>
      <c r="D1137" t="s">
        <v>505</v>
      </c>
      <c r="E1137" t="s">
        <v>17</v>
      </c>
      <c r="F1137">
        <v>32</v>
      </c>
      <c r="G1137">
        <v>4</v>
      </c>
      <c r="H1137">
        <v>2</v>
      </c>
      <c r="I1137">
        <v>9</v>
      </c>
      <c r="J1137">
        <v>2019</v>
      </c>
      <c r="K1137">
        <v>23.626301600000001</v>
      </c>
      <c r="L1137">
        <v>83.482450920000005</v>
      </c>
      <c r="M1137">
        <v>0.53333343300000002</v>
      </c>
      <c r="N1137">
        <v>302.4666666</v>
      </c>
    </row>
    <row r="1138" spans="1:14" x14ac:dyDescent="0.25">
      <c r="A1138">
        <v>1136</v>
      </c>
      <c r="B1138" t="s">
        <v>283</v>
      </c>
      <c r="C1138" t="s">
        <v>366</v>
      </c>
      <c r="D1138" t="s">
        <v>493</v>
      </c>
      <c r="E1138" t="s">
        <v>17</v>
      </c>
      <c r="F1138">
        <v>37</v>
      </c>
      <c r="H1138">
        <v>1</v>
      </c>
      <c r="I1138">
        <v>9</v>
      </c>
      <c r="J1138">
        <v>2019</v>
      </c>
      <c r="K1138">
        <v>33</v>
      </c>
      <c r="L1138">
        <v>75.166667000000004</v>
      </c>
      <c r="M1138">
        <v>0.287338127</v>
      </c>
      <c r="N1138">
        <v>296.66000000000003</v>
      </c>
    </row>
    <row r="1139" spans="1:14" x14ac:dyDescent="0.25">
      <c r="A1139">
        <v>1137</v>
      </c>
      <c r="B1139" t="s">
        <v>283</v>
      </c>
      <c r="C1139" t="s">
        <v>95</v>
      </c>
      <c r="D1139" t="s">
        <v>506</v>
      </c>
      <c r="E1139" t="s">
        <v>17</v>
      </c>
      <c r="F1139">
        <v>13</v>
      </c>
      <c r="G1139">
        <v>2</v>
      </c>
      <c r="H1139">
        <v>7</v>
      </c>
      <c r="I1139">
        <v>9</v>
      </c>
      <c r="J1139">
        <v>2019</v>
      </c>
      <c r="K1139">
        <v>24.5</v>
      </c>
      <c r="L1139">
        <v>81</v>
      </c>
      <c r="M1139">
        <v>0.77623608300000002</v>
      </c>
      <c r="N1139">
        <v>302.22666659999999</v>
      </c>
    </row>
    <row r="1140" spans="1:14" x14ac:dyDescent="0.25">
      <c r="A1140">
        <v>1138</v>
      </c>
      <c r="B1140" t="s">
        <v>283</v>
      </c>
      <c r="C1140" t="s">
        <v>19</v>
      </c>
      <c r="D1140" t="s">
        <v>232</v>
      </c>
      <c r="E1140" t="s">
        <v>55</v>
      </c>
      <c r="F1140">
        <v>67</v>
      </c>
      <c r="G1140">
        <v>3</v>
      </c>
      <c r="H1140">
        <v>12</v>
      </c>
      <c r="I1140">
        <v>9</v>
      </c>
      <c r="J1140">
        <v>2019</v>
      </c>
      <c r="K1140">
        <v>19.877262999999999</v>
      </c>
      <c r="L1140">
        <v>75.339024100000003</v>
      </c>
      <c r="M1140">
        <v>0.51090917000000002</v>
      </c>
    </row>
    <row r="1141" spans="1:14" x14ac:dyDescent="0.25">
      <c r="A1141">
        <v>1139</v>
      </c>
      <c r="B1141" t="s">
        <v>283</v>
      </c>
      <c r="C1141" t="s">
        <v>19</v>
      </c>
      <c r="D1141" t="s">
        <v>507</v>
      </c>
      <c r="E1141" t="s">
        <v>55</v>
      </c>
      <c r="F1141">
        <v>9</v>
      </c>
      <c r="G1141">
        <v>1</v>
      </c>
      <c r="H1141">
        <v>6</v>
      </c>
      <c r="I1141">
        <v>9</v>
      </c>
      <c r="J1141">
        <v>2019</v>
      </c>
      <c r="K1141">
        <v>19.918832949999999</v>
      </c>
      <c r="L1141">
        <v>75.870859859999996</v>
      </c>
      <c r="M1141">
        <v>0.89868389500000001</v>
      </c>
    </row>
    <row r="1142" spans="1:14" x14ac:dyDescent="0.25">
      <c r="A1142">
        <v>1140</v>
      </c>
      <c r="B1142" t="s">
        <v>283</v>
      </c>
      <c r="C1142" t="s">
        <v>19</v>
      </c>
      <c r="D1142" t="s">
        <v>150</v>
      </c>
      <c r="E1142" t="s">
        <v>55</v>
      </c>
      <c r="F1142">
        <v>26</v>
      </c>
      <c r="H1142">
        <v>27</v>
      </c>
      <c r="I1142">
        <v>8</v>
      </c>
      <c r="J1142">
        <v>2019</v>
      </c>
      <c r="K1142">
        <v>17.636128849999999</v>
      </c>
      <c r="L1142">
        <v>74.298278080000003</v>
      </c>
      <c r="M1142">
        <v>0.11668413499999999</v>
      </c>
      <c r="N1142">
        <v>305.33333340000001</v>
      </c>
    </row>
    <row r="1143" spans="1:14" x14ac:dyDescent="0.25">
      <c r="A1143">
        <v>1141</v>
      </c>
      <c r="B1143" t="s">
        <v>283</v>
      </c>
      <c r="C1143" t="s">
        <v>34</v>
      </c>
      <c r="D1143" t="s">
        <v>151</v>
      </c>
      <c r="E1143" t="s">
        <v>17</v>
      </c>
      <c r="F1143">
        <v>11</v>
      </c>
      <c r="H1143">
        <v>11</v>
      </c>
      <c r="I1143">
        <v>9</v>
      </c>
      <c r="J1143">
        <v>2019</v>
      </c>
      <c r="K1143">
        <v>21.75</v>
      </c>
      <c r="L1143">
        <v>86.5</v>
      </c>
      <c r="M1143">
        <v>0.86356279599999997</v>
      </c>
      <c r="N1143">
        <v>300.54000000000002</v>
      </c>
    </row>
    <row r="1144" spans="1:14" x14ac:dyDescent="0.25">
      <c r="A1144">
        <v>1142</v>
      </c>
      <c r="B1144" t="s">
        <v>283</v>
      </c>
      <c r="C1144" t="s">
        <v>23</v>
      </c>
      <c r="D1144" t="s">
        <v>475</v>
      </c>
      <c r="E1144" t="s">
        <v>62</v>
      </c>
      <c r="F1144">
        <v>43</v>
      </c>
      <c r="H1144">
        <v>7</v>
      </c>
      <c r="I1144">
        <v>9</v>
      </c>
      <c r="J1144">
        <v>2019</v>
      </c>
      <c r="K1144">
        <v>9.9696642999999998</v>
      </c>
      <c r="L1144">
        <v>77.474200490000001</v>
      </c>
      <c r="M1144">
        <v>4.2847344000000002E-2</v>
      </c>
      <c r="N1144">
        <v>313.89999999999998</v>
      </c>
    </row>
    <row r="1145" spans="1:14" x14ac:dyDescent="0.25">
      <c r="A1145">
        <v>1143</v>
      </c>
      <c r="B1145" t="s">
        <v>283</v>
      </c>
      <c r="C1145" t="s">
        <v>53</v>
      </c>
      <c r="D1145" t="s">
        <v>508</v>
      </c>
      <c r="E1145" t="s">
        <v>55</v>
      </c>
      <c r="F1145">
        <v>60</v>
      </c>
      <c r="H1145">
        <v>4</v>
      </c>
      <c r="I1145">
        <v>9</v>
      </c>
      <c r="J1145">
        <v>2019</v>
      </c>
      <c r="K1145">
        <v>17.86859205</v>
      </c>
      <c r="L1145">
        <v>77.822819949999996</v>
      </c>
      <c r="M1145">
        <v>0.90970026400000004</v>
      </c>
      <c r="N1145">
        <v>305.45999999999998</v>
      </c>
    </row>
    <row r="1146" spans="1:14" x14ac:dyDescent="0.25">
      <c r="A1146">
        <v>1144</v>
      </c>
      <c r="B1146" t="s">
        <v>283</v>
      </c>
      <c r="C1146" t="s">
        <v>53</v>
      </c>
      <c r="D1146" t="s">
        <v>508</v>
      </c>
      <c r="E1146" t="s">
        <v>55</v>
      </c>
      <c r="F1146">
        <v>30</v>
      </c>
      <c r="H1146">
        <v>10</v>
      </c>
      <c r="I1146">
        <v>9</v>
      </c>
      <c r="J1146">
        <v>2019</v>
      </c>
      <c r="K1146">
        <v>17.86859205</v>
      </c>
      <c r="L1146">
        <v>77.822819949999996</v>
      </c>
      <c r="M1146">
        <v>0.77699379999999996</v>
      </c>
      <c r="N1146">
        <v>295.04000000000002</v>
      </c>
    </row>
    <row r="1147" spans="1:14" x14ac:dyDescent="0.25">
      <c r="A1147">
        <v>1145</v>
      </c>
      <c r="B1147" t="s">
        <v>283</v>
      </c>
      <c r="C1147" t="s">
        <v>30</v>
      </c>
      <c r="D1147" t="s">
        <v>509</v>
      </c>
      <c r="E1147" t="s">
        <v>17</v>
      </c>
      <c r="F1147">
        <v>18</v>
      </c>
      <c r="H1147">
        <v>13</v>
      </c>
      <c r="I1147">
        <v>9</v>
      </c>
      <c r="J1147">
        <v>2019</v>
      </c>
      <c r="K1147">
        <v>26.788273700000001</v>
      </c>
      <c r="L1147">
        <v>82.960079800000003</v>
      </c>
      <c r="M1147">
        <v>0.67756518300000002</v>
      </c>
      <c r="N1147">
        <v>300.42</v>
      </c>
    </row>
    <row r="1148" spans="1:14" x14ac:dyDescent="0.25">
      <c r="A1148">
        <v>1146</v>
      </c>
      <c r="B1148" t="s">
        <v>283</v>
      </c>
      <c r="C1148" t="s">
        <v>129</v>
      </c>
      <c r="D1148" t="s">
        <v>501</v>
      </c>
      <c r="E1148" t="s">
        <v>17</v>
      </c>
      <c r="F1148">
        <v>125</v>
      </c>
      <c r="H1148">
        <v>13</v>
      </c>
      <c r="I1148">
        <v>9</v>
      </c>
      <c r="J1148">
        <v>2019</v>
      </c>
      <c r="K1148">
        <v>28.685166250000002</v>
      </c>
      <c r="L1148">
        <v>94.236782410000004</v>
      </c>
      <c r="M1148">
        <v>1.2771274669999999</v>
      </c>
      <c r="N1148">
        <v>279.26</v>
      </c>
    </row>
    <row r="1149" spans="1:14" x14ac:dyDescent="0.25">
      <c r="A1149">
        <v>1147</v>
      </c>
      <c r="B1149" t="s">
        <v>285</v>
      </c>
      <c r="C1149" t="s">
        <v>91</v>
      </c>
      <c r="D1149" t="s">
        <v>418</v>
      </c>
      <c r="E1149" t="s">
        <v>17</v>
      </c>
      <c r="F1149">
        <v>38</v>
      </c>
      <c r="H1149">
        <v>23</v>
      </c>
      <c r="I1149">
        <v>9</v>
      </c>
      <c r="J1149">
        <v>2019</v>
      </c>
      <c r="K1149">
        <v>16.2915189</v>
      </c>
      <c r="L1149">
        <v>80.454158800000002</v>
      </c>
      <c r="M1149">
        <v>1.0752765980000001</v>
      </c>
      <c r="N1149">
        <v>303.12666660000002</v>
      </c>
    </row>
    <row r="1150" spans="1:14" x14ac:dyDescent="0.25">
      <c r="A1150">
        <v>1148</v>
      </c>
      <c r="B1150" t="s">
        <v>285</v>
      </c>
      <c r="C1150" t="s">
        <v>120</v>
      </c>
      <c r="D1150" t="s">
        <v>510</v>
      </c>
      <c r="E1150" t="s">
        <v>32</v>
      </c>
      <c r="F1150">
        <v>1</v>
      </c>
      <c r="G1150">
        <v>1</v>
      </c>
      <c r="H1150">
        <v>23</v>
      </c>
      <c r="I1150">
        <v>9</v>
      </c>
      <c r="J1150">
        <v>2019</v>
      </c>
      <c r="K1150">
        <v>24.8483482</v>
      </c>
      <c r="L1150">
        <v>92.332212920000003</v>
      </c>
      <c r="M1150">
        <v>0.33832645099999997</v>
      </c>
      <c r="N1150">
        <v>303.7</v>
      </c>
    </row>
    <row r="1151" spans="1:14" x14ac:dyDescent="0.25">
      <c r="A1151">
        <v>1149</v>
      </c>
      <c r="B1151" t="s">
        <v>285</v>
      </c>
      <c r="C1151" t="s">
        <v>105</v>
      </c>
      <c r="D1151" t="s">
        <v>454</v>
      </c>
      <c r="E1151" t="s">
        <v>17</v>
      </c>
      <c r="F1151">
        <v>6</v>
      </c>
      <c r="H1151">
        <v>23</v>
      </c>
      <c r="I1151">
        <v>9</v>
      </c>
      <c r="J1151">
        <v>2019</v>
      </c>
      <c r="K1151">
        <v>22.005925399999999</v>
      </c>
      <c r="L1151">
        <v>81.233205499999997</v>
      </c>
      <c r="M1151">
        <v>0.66509369900000004</v>
      </c>
      <c r="N1151">
        <v>300.512</v>
      </c>
    </row>
    <row r="1152" spans="1:14" x14ac:dyDescent="0.25">
      <c r="A1152">
        <v>1150</v>
      </c>
      <c r="B1152" t="s">
        <v>285</v>
      </c>
      <c r="C1152" t="s">
        <v>83</v>
      </c>
      <c r="D1152" t="s">
        <v>385</v>
      </c>
      <c r="E1152" t="s">
        <v>17</v>
      </c>
      <c r="F1152">
        <v>28</v>
      </c>
      <c r="G1152">
        <v>1</v>
      </c>
      <c r="H1152">
        <v>28</v>
      </c>
      <c r="I1152">
        <v>9</v>
      </c>
      <c r="J1152">
        <v>2019</v>
      </c>
      <c r="K1152">
        <v>30.384367399999999</v>
      </c>
      <c r="L1152">
        <v>76.770420999999999</v>
      </c>
      <c r="M1152">
        <v>0.20116547100000001</v>
      </c>
      <c r="N1152">
        <v>300.18400000000003</v>
      </c>
    </row>
    <row r="1153" spans="1:14" x14ac:dyDescent="0.25">
      <c r="A1153">
        <v>1151</v>
      </c>
      <c r="B1153" t="s">
        <v>285</v>
      </c>
      <c r="C1153" t="s">
        <v>100</v>
      </c>
      <c r="D1153" t="s">
        <v>511</v>
      </c>
      <c r="E1153" t="s">
        <v>55</v>
      </c>
      <c r="F1153">
        <v>6</v>
      </c>
      <c r="H1153">
        <v>20</v>
      </c>
      <c r="I1153">
        <v>9</v>
      </c>
      <c r="J1153">
        <v>2019</v>
      </c>
      <c r="K1153">
        <v>23.699127950000001</v>
      </c>
      <c r="L1153">
        <v>85.991068940000005</v>
      </c>
      <c r="M1153">
        <v>0.288427551</v>
      </c>
      <c r="N1153">
        <v>303.70800000000003</v>
      </c>
    </row>
    <row r="1154" spans="1:14" x14ac:dyDescent="0.25">
      <c r="A1154">
        <v>1152</v>
      </c>
      <c r="B1154" t="s">
        <v>285</v>
      </c>
      <c r="C1154" t="s">
        <v>100</v>
      </c>
      <c r="D1154" t="s">
        <v>166</v>
      </c>
      <c r="E1154" t="s">
        <v>21</v>
      </c>
      <c r="F1154">
        <v>63</v>
      </c>
      <c r="H1154">
        <v>23</v>
      </c>
      <c r="I1154">
        <v>9</v>
      </c>
      <c r="J1154">
        <v>2019</v>
      </c>
      <c r="K1154">
        <v>22.785923199999999</v>
      </c>
      <c r="L1154">
        <v>86.1716093</v>
      </c>
      <c r="M1154">
        <v>0.123548267</v>
      </c>
      <c r="N1154">
        <v>302.16000000000003</v>
      </c>
    </row>
    <row r="1155" spans="1:14" x14ac:dyDescent="0.25">
      <c r="A1155">
        <v>1153</v>
      </c>
      <c r="B1155" t="s">
        <v>285</v>
      </c>
      <c r="C1155" t="s">
        <v>45</v>
      </c>
      <c r="D1155" t="s">
        <v>343</v>
      </c>
      <c r="E1155" t="s">
        <v>62</v>
      </c>
      <c r="F1155">
        <v>9</v>
      </c>
      <c r="H1155">
        <v>22</v>
      </c>
      <c r="I1155">
        <v>9</v>
      </c>
      <c r="J1155">
        <v>2019</v>
      </c>
      <c r="K1155">
        <v>16.746953600000001</v>
      </c>
      <c r="L1155">
        <v>77.132759399999998</v>
      </c>
      <c r="M1155">
        <v>0.45943714200000002</v>
      </c>
      <c r="N1155">
        <v>300.77333340000001</v>
      </c>
    </row>
    <row r="1156" spans="1:14" x14ac:dyDescent="0.25">
      <c r="A1156">
        <v>1154</v>
      </c>
      <c r="B1156" t="s">
        <v>285</v>
      </c>
      <c r="C1156" t="s">
        <v>19</v>
      </c>
      <c r="D1156" t="s">
        <v>211</v>
      </c>
      <c r="E1156" t="s">
        <v>55</v>
      </c>
      <c r="F1156">
        <v>20</v>
      </c>
      <c r="H1156">
        <v>25</v>
      </c>
      <c r="I1156">
        <v>9</v>
      </c>
      <c r="J1156">
        <v>2019</v>
      </c>
      <c r="K1156">
        <v>19.162772499999999</v>
      </c>
      <c r="L1156">
        <v>74.858024299999997</v>
      </c>
      <c r="M1156">
        <v>0.88577041400000001</v>
      </c>
      <c r="N1156">
        <v>302</v>
      </c>
    </row>
    <row r="1157" spans="1:14" x14ac:dyDescent="0.25">
      <c r="A1157">
        <v>1155</v>
      </c>
      <c r="B1157" t="s">
        <v>285</v>
      </c>
      <c r="C1157" t="s">
        <v>19</v>
      </c>
      <c r="D1157" t="s">
        <v>229</v>
      </c>
      <c r="E1157" t="s">
        <v>55</v>
      </c>
      <c r="F1157">
        <v>6</v>
      </c>
      <c r="H1157">
        <v>25</v>
      </c>
      <c r="I1157">
        <v>9</v>
      </c>
      <c r="J1157">
        <v>2019</v>
      </c>
      <c r="K1157">
        <v>16.702841200000002</v>
      </c>
      <c r="L1157">
        <v>74.240532900000005</v>
      </c>
      <c r="M1157">
        <v>0.51168058000000005</v>
      </c>
      <c r="N1157">
        <v>304.46499999999997</v>
      </c>
    </row>
    <row r="1158" spans="1:14" x14ac:dyDescent="0.25">
      <c r="A1158">
        <v>1156</v>
      </c>
      <c r="B1158" t="s">
        <v>285</v>
      </c>
      <c r="C1158" t="s">
        <v>19</v>
      </c>
      <c r="D1158" t="s">
        <v>227</v>
      </c>
      <c r="E1158" t="s">
        <v>55</v>
      </c>
      <c r="F1158">
        <v>26</v>
      </c>
      <c r="G1158">
        <v>2</v>
      </c>
      <c r="H1158">
        <v>21</v>
      </c>
      <c r="I1158">
        <v>9</v>
      </c>
      <c r="J1158">
        <v>2019</v>
      </c>
      <c r="K1158">
        <v>21.514501549999999</v>
      </c>
      <c r="L1158">
        <v>74.540701150000004</v>
      </c>
      <c r="M1158">
        <v>0.91050383899999998</v>
      </c>
      <c r="N1158">
        <v>302.64999999999998</v>
      </c>
    </row>
    <row r="1159" spans="1:14" x14ac:dyDescent="0.25">
      <c r="A1159">
        <v>1157</v>
      </c>
      <c r="B1159" t="s">
        <v>285</v>
      </c>
      <c r="C1159" t="s">
        <v>19</v>
      </c>
      <c r="D1159" t="s">
        <v>256</v>
      </c>
      <c r="E1159" t="s">
        <v>375</v>
      </c>
      <c r="F1159">
        <v>12</v>
      </c>
      <c r="G1159">
        <v>1</v>
      </c>
      <c r="H1159">
        <v>21</v>
      </c>
      <c r="I1159">
        <v>9</v>
      </c>
      <c r="J1159">
        <v>2019</v>
      </c>
      <c r="K1159">
        <v>20.825623149999998</v>
      </c>
      <c r="L1159">
        <v>78.613145500000002</v>
      </c>
      <c r="M1159">
        <v>0.68503421200000003</v>
      </c>
      <c r="N1159">
        <v>300.10000000000002</v>
      </c>
    </row>
    <row r="1160" spans="1:14" x14ac:dyDescent="0.25">
      <c r="A1160">
        <v>1158</v>
      </c>
      <c r="B1160" t="s">
        <v>285</v>
      </c>
      <c r="C1160" t="s">
        <v>34</v>
      </c>
      <c r="D1160" t="s">
        <v>512</v>
      </c>
      <c r="E1160" t="s">
        <v>17</v>
      </c>
      <c r="F1160">
        <v>14</v>
      </c>
      <c r="H1160">
        <v>29</v>
      </c>
      <c r="I1160">
        <v>9</v>
      </c>
      <c r="J1160">
        <v>2019</v>
      </c>
      <c r="K1160">
        <v>21.063328800000001</v>
      </c>
      <c r="L1160">
        <v>86.5053731</v>
      </c>
      <c r="M1160">
        <v>1.414496344</v>
      </c>
      <c r="N1160">
        <v>300.62</v>
      </c>
    </row>
    <row r="1161" spans="1:14" x14ac:dyDescent="0.25">
      <c r="A1161">
        <v>1159</v>
      </c>
      <c r="B1161" t="s">
        <v>285</v>
      </c>
      <c r="C1161" t="s">
        <v>34</v>
      </c>
      <c r="D1161" t="s">
        <v>169</v>
      </c>
      <c r="E1161" t="s">
        <v>17</v>
      </c>
      <c r="F1161">
        <v>9</v>
      </c>
      <c r="G1161">
        <v>1</v>
      </c>
      <c r="H1161">
        <v>19</v>
      </c>
      <c r="I1161">
        <v>9</v>
      </c>
      <c r="J1161">
        <v>2019</v>
      </c>
      <c r="K1161">
        <v>20.22564715</v>
      </c>
      <c r="L1161">
        <v>85.560594649999999</v>
      </c>
      <c r="M1161">
        <v>0.43749855999999998</v>
      </c>
      <c r="N1161">
        <v>301.17333339999999</v>
      </c>
    </row>
    <row r="1162" spans="1:14" x14ac:dyDescent="0.25">
      <c r="A1162">
        <v>1160</v>
      </c>
      <c r="B1162" t="s">
        <v>285</v>
      </c>
      <c r="C1162" t="s">
        <v>97</v>
      </c>
      <c r="D1162" t="s">
        <v>98</v>
      </c>
      <c r="E1162" t="s">
        <v>17</v>
      </c>
      <c r="F1162">
        <v>129</v>
      </c>
      <c r="H1162">
        <v>28</v>
      </c>
      <c r="I1162">
        <v>9</v>
      </c>
      <c r="J1162">
        <v>2019</v>
      </c>
      <c r="K1162">
        <v>30.704116800000001</v>
      </c>
      <c r="L1162">
        <v>76.717688499999994</v>
      </c>
      <c r="M1162">
        <v>0.20116547100000001</v>
      </c>
      <c r="N1162">
        <v>300.18400000000003</v>
      </c>
    </row>
    <row r="1163" spans="1:14" x14ac:dyDescent="0.25">
      <c r="A1163">
        <v>1161</v>
      </c>
      <c r="B1163" t="s">
        <v>285</v>
      </c>
      <c r="C1163" t="s">
        <v>113</v>
      </c>
      <c r="D1163" t="s">
        <v>461</v>
      </c>
      <c r="E1163" t="s">
        <v>17</v>
      </c>
      <c r="F1163">
        <v>48</v>
      </c>
      <c r="H1163">
        <v>26</v>
      </c>
      <c r="I1163">
        <v>8</v>
      </c>
      <c r="J1163">
        <v>2019</v>
      </c>
      <c r="K1163">
        <v>24.91765715</v>
      </c>
      <c r="L1163">
        <v>76.69627663</v>
      </c>
      <c r="M1163">
        <v>0.51786521699999999</v>
      </c>
      <c r="N1163">
        <v>300.34666659999999</v>
      </c>
    </row>
    <row r="1164" spans="1:14" x14ac:dyDescent="0.25">
      <c r="A1164">
        <v>1162</v>
      </c>
      <c r="B1164" t="s">
        <v>285</v>
      </c>
      <c r="C1164" t="s">
        <v>23</v>
      </c>
      <c r="D1164" t="s">
        <v>341</v>
      </c>
      <c r="E1164" t="s">
        <v>55</v>
      </c>
      <c r="F1164">
        <v>22</v>
      </c>
      <c r="H1164">
        <v>21</v>
      </c>
      <c r="I1164">
        <v>9</v>
      </c>
      <c r="J1164">
        <v>2019</v>
      </c>
      <c r="K1164">
        <v>12.22721295</v>
      </c>
      <c r="L1164">
        <v>79.070155549999996</v>
      </c>
      <c r="M1164">
        <v>0.49512264900000003</v>
      </c>
      <c r="N1164">
        <v>305.37</v>
      </c>
    </row>
    <row r="1165" spans="1:14" x14ac:dyDescent="0.25">
      <c r="A1165">
        <v>1163</v>
      </c>
      <c r="B1165" t="s">
        <v>285</v>
      </c>
      <c r="C1165" t="s">
        <v>120</v>
      </c>
      <c r="D1165" t="s">
        <v>513</v>
      </c>
      <c r="E1165" t="s">
        <v>17</v>
      </c>
      <c r="F1165">
        <v>4</v>
      </c>
      <c r="G1165">
        <v>1</v>
      </c>
      <c r="H1165">
        <v>12</v>
      </c>
      <c r="I1165">
        <v>9</v>
      </c>
      <c r="J1165">
        <v>2019</v>
      </c>
      <c r="K1165">
        <v>25.90810415</v>
      </c>
      <c r="L1165">
        <v>93.389664909999993</v>
      </c>
      <c r="M1165">
        <v>0.85847913200000003</v>
      </c>
      <c r="N1165">
        <v>299.12</v>
      </c>
    </row>
    <row r="1166" spans="1:14" x14ac:dyDescent="0.25">
      <c r="A1166">
        <v>1164</v>
      </c>
      <c r="B1166" t="s">
        <v>285</v>
      </c>
      <c r="C1166" t="s">
        <v>366</v>
      </c>
      <c r="D1166" t="s">
        <v>514</v>
      </c>
      <c r="E1166" t="s">
        <v>55</v>
      </c>
      <c r="F1166">
        <v>15</v>
      </c>
      <c r="H1166">
        <v>3</v>
      </c>
      <c r="I1166">
        <v>9</v>
      </c>
      <c r="J1166">
        <v>2019</v>
      </c>
      <c r="K1166">
        <v>32.575911750000003</v>
      </c>
      <c r="L1166">
        <v>75.120344560000007</v>
      </c>
      <c r="M1166">
        <v>0.19896249299999999</v>
      </c>
      <c r="N1166">
        <v>303.06</v>
      </c>
    </row>
    <row r="1167" spans="1:14" x14ac:dyDescent="0.25">
      <c r="A1167">
        <v>1165</v>
      </c>
      <c r="B1167" t="s">
        <v>285</v>
      </c>
      <c r="C1167" t="s">
        <v>19</v>
      </c>
      <c r="D1167" t="s">
        <v>221</v>
      </c>
      <c r="E1167" t="s">
        <v>62</v>
      </c>
      <c r="F1167">
        <v>46</v>
      </c>
      <c r="H1167">
        <v>10</v>
      </c>
      <c r="I1167">
        <v>9</v>
      </c>
      <c r="J1167">
        <v>2019</v>
      </c>
      <c r="K1167">
        <v>18.169843950000001</v>
      </c>
      <c r="L1167">
        <v>76.117963209999999</v>
      </c>
      <c r="M1167">
        <v>0.85622326400000004</v>
      </c>
    </row>
    <row r="1168" spans="1:14" x14ac:dyDescent="0.25">
      <c r="A1168">
        <v>1166</v>
      </c>
      <c r="B1168" t="s">
        <v>285</v>
      </c>
      <c r="C1168" t="s">
        <v>19</v>
      </c>
      <c r="D1168" t="s">
        <v>125</v>
      </c>
      <c r="E1168" t="s">
        <v>55</v>
      </c>
      <c r="F1168">
        <v>44</v>
      </c>
      <c r="H1168">
        <v>1</v>
      </c>
      <c r="I1168">
        <v>9</v>
      </c>
      <c r="J1168">
        <v>2019</v>
      </c>
      <c r="K1168">
        <v>18.521428</v>
      </c>
      <c r="L1168">
        <v>73.854454099999998</v>
      </c>
      <c r="M1168">
        <v>0.405408928</v>
      </c>
      <c r="N1168">
        <v>301.89499999999998</v>
      </c>
    </row>
    <row r="1169" spans="1:14" x14ac:dyDescent="0.25">
      <c r="A1169">
        <v>1167</v>
      </c>
      <c r="B1169" t="s">
        <v>285</v>
      </c>
      <c r="C1169" t="s">
        <v>113</v>
      </c>
      <c r="D1169" t="s">
        <v>461</v>
      </c>
      <c r="E1169" t="s">
        <v>17</v>
      </c>
      <c r="F1169">
        <v>18</v>
      </c>
      <c r="H1169">
        <v>19</v>
      </c>
      <c r="I1169">
        <v>8</v>
      </c>
      <c r="J1169">
        <v>2019</v>
      </c>
      <c r="K1169">
        <v>24.91765715</v>
      </c>
      <c r="L1169">
        <v>76.69627663</v>
      </c>
      <c r="M1169">
        <v>5.2357164889999996</v>
      </c>
    </row>
    <row r="1170" spans="1:14" x14ac:dyDescent="0.25">
      <c r="A1170">
        <v>1168</v>
      </c>
      <c r="B1170" t="s">
        <v>292</v>
      </c>
      <c r="C1170" t="s">
        <v>346</v>
      </c>
      <c r="D1170" t="s">
        <v>490</v>
      </c>
      <c r="E1170" t="s">
        <v>17</v>
      </c>
      <c r="F1170">
        <v>18</v>
      </c>
      <c r="G1170">
        <v>1</v>
      </c>
      <c r="H1170">
        <v>26</v>
      </c>
      <c r="I1170">
        <v>9</v>
      </c>
      <c r="J1170">
        <v>2019</v>
      </c>
      <c r="K1170">
        <v>26.148658099999999</v>
      </c>
      <c r="L1170">
        <v>85.340012819999998</v>
      </c>
      <c r="M1170">
        <v>0.871817014</v>
      </c>
      <c r="N1170">
        <v>301.73</v>
      </c>
    </row>
    <row r="1171" spans="1:14" x14ac:dyDescent="0.25">
      <c r="A1171">
        <v>1169</v>
      </c>
      <c r="B1171" t="s">
        <v>292</v>
      </c>
      <c r="C1171" t="s">
        <v>176</v>
      </c>
      <c r="D1171" t="s">
        <v>515</v>
      </c>
      <c r="E1171" t="s">
        <v>17</v>
      </c>
      <c r="F1171">
        <v>51</v>
      </c>
      <c r="G1171">
        <v>1</v>
      </c>
      <c r="H1171">
        <v>30</v>
      </c>
      <c r="I1171">
        <v>9</v>
      </c>
      <c r="J1171">
        <v>2019</v>
      </c>
      <c r="K1171">
        <v>32.00186325</v>
      </c>
      <c r="L1171">
        <v>77.378996400000005</v>
      </c>
      <c r="M1171">
        <v>0.31775705300000001</v>
      </c>
      <c r="N1171">
        <v>286.23200000000003</v>
      </c>
    </row>
    <row r="1172" spans="1:14" x14ac:dyDescent="0.25">
      <c r="A1172">
        <v>1170</v>
      </c>
      <c r="B1172" t="s">
        <v>292</v>
      </c>
      <c r="C1172" t="s">
        <v>100</v>
      </c>
      <c r="D1172" t="s">
        <v>166</v>
      </c>
      <c r="E1172" t="s">
        <v>21</v>
      </c>
      <c r="F1172">
        <v>42</v>
      </c>
      <c r="H1172">
        <v>4</v>
      </c>
      <c r="I1172">
        <v>10</v>
      </c>
      <c r="J1172">
        <v>2019</v>
      </c>
      <c r="K1172">
        <v>22.785923199999999</v>
      </c>
      <c r="L1172">
        <v>86.1716093</v>
      </c>
      <c r="M1172">
        <v>0.60172654199999998</v>
      </c>
      <c r="N1172">
        <v>300.64</v>
      </c>
    </row>
    <row r="1173" spans="1:14" x14ac:dyDescent="0.25">
      <c r="A1173">
        <v>1171</v>
      </c>
      <c r="B1173" t="s">
        <v>292</v>
      </c>
      <c r="C1173" t="s">
        <v>45</v>
      </c>
      <c r="D1173" t="s">
        <v>124</v>
      </c>
      <c r="E1173" t="s">
        <v>17</v>
      </c>
      <c r="F1173">
        <v>61</v>
      </c>
      <c r="H1173">
        <v>2</v>
      </c>
      <c r="I1173">
        <v>10</v>
      </c>
      <c r="J1173">
        <v>2019</v>
      </c>
      <c r="K1173">
        <v>15.248541299999999</v>
      </c>
      <c r="L1173">
        <v>76.832364799999993</v>
      </c>
      <c r="M1173">
        <v>0.31698095199999998</v>
      </c>
      <c r="N1173">
        <v>305.86666659999997</v>
      </c>
    </row>
    <row r="1174" spans="1:14" x14ac:dyDescent="0.25">
      <c r="A1174">
        <v>1172</v>
      </c>
      <c r="B1174" t="s">
        <v>292</v>
      </c>
      <c r="C1174" t="s">
        <v>45</v>
      </c>
      <c r="D1174" t="s">
        <v>109</v>
      </c>
      <c r="E1174" t="s">
        <v>62</v>
      </c>
      <c r="F1174">
        <v>31</v>
      </c>
      <c r="H1174">
        <v>30</v>
      </c>
      <c r="I1174">
        <v>9</v>
      </c>
      <c r="J1174">
        <v>2019</v>
      </c>
      <c r="K1174">
        <v>13.3400771</v>
      </c>
      <c r="L1174">
        <v>77.100620800000002</v>
      </c>
      <c r="M1174">
        <v>0.45993797199999997</v>
      </c>
      <c r="N1174">
        <v>301.8</v>
      </c>
    </row>
    <row r="1175" spans="1:14" x14ac:dyDescent="0.25">
      <c r="A1175">
        <v>1173</v>
      </c>
      <c r="B1175" t="s">
        <v>292</v>
      </c>
      <c r="C1175" t="s">
        <v>19</v>
      </c>
      <c r="D1175" t="s">
        <v>112</v>
      </c>
      <c r="E1175" t="s">
        <v>55</v>
      </c>
      <c r="F1175">
        <v>42</v>
      </c>
      <c r="G1175">
        <v>1</v>
      </c>
      <c r="H1175">
        <v>27</v>
      </c>
      <c r="I1175">
        <v>9</v>
      </c>
      <c r="J1175">
        <v>2019</v>
      </c>
      <c r="K1175">
        <v>20.84288265</v>
      </c>
      <c r="L1175">
        <v>75.526124640000006</v>
      </c>
      <c r="M1175">
        <v>0.65171547500000004</v>
      </c>
      <c r="N1175">
        <v>300.54000000000002</v>
      </c>
    </row>
    <row r="1176" spans="1:14" x14ac:dyDescent="0.25">
      <c r="A1176">
        <v>1174</v>
      </c>
      <c r="B1176" t="s">
        <v>292</v>
      </c>
      <c r="C1176" t="s">
        <v>19</v>
      </c>
      <c r="D1176" t="s">
        <v>227</v>
      </c>
      <c r="E1176" t="s">
        <v>55</v>
      </c>
      <c r="F1176">
        <v>26</v>
      </c>
      <c r="H1176">
        <v>30</v>
      </c>
      <c r="I1176">
        <v>9</v>
      </c>
      <c r="J1176">
        <v>2019</v>
      </c>
      <c r="K1176">
        <v>21.514501549999999</v>
      </c>
      <c r="L1176">
        <v>74.540701150000004</v>
      </c>
      <c r="M1176">
        <v>0.86558474600000002</v>
      </c>
      <c r="N1176">
        <v>302.86</v>
      </c>
    </row>
    <row r="1177" spans="1:14" x14ac:dyDescent="0.25">
      <c r="A1177">
        <v>1175</v>
      </c>
      <c r="B1177" t="s">
        <v>292</v>
      </c>
      <c r="C1177" t="s">
        <v>19</v>
      </c>
      <c r="D1177" t="s">
        <v>125</v>
      </c>
      <c r="E1177" t="s">
        <v>17</v>
      </c>
      <c r="F1177">
        <v>45</v>
      </c>
      <c r="H1177">
        <v>29</v>
      </c>
      <c r="I1177">
        <v>9</v>
      </c>
      <c r="J1177">
        <v>2019</v>
      </c>
      <c r="K1177">
        <v>18.521428</v>
      </c>
      <c r="L1177">
        <v>73.854454099999998</v>
      </c>
      <c r="M1177">
        <v>1.012672241</v>
      </c>
      <c r="N1177">
        <v>301.04000000000002</v>
      </c>
    </row>
    <row r="1178" spans="1:14" x14ac:dyDescent="0.25">
      <c r="A1178">
        <v>1176</v>
      </c>
      <c r="B1178" t="s">
        <v>292</v>
      </c>
      <c r="C1178" t="s">
        <v>477</v>
      </c>
      <c r="D1178" t="s">
        <v>478</v>
      </c>
      <c r="E1178" t="s">
        <v>55</v>
      </c>
      <c r="F1178">
        <v>14</v>
      </c>
      <c r="H1178">
        <v>1</v>
      </c>
      <c r="I1178">
        <v>10</v>
      </c>
      <c r="J1178">
        <v>2019</v>
      </c>
      <c r="K1178">
        <v>24.851540249999999</v>
      </c>
      <c r="L1178">
        <v>94.009479580000004</v>
      </c>
      <c r="M1178">
        <v>0.46647281200000001</v>
      </c>
      <c r="N1178">
        <v>297.99</v>
      </c>
    </row>
    <row r="1179" spans="1:14" x14ac:dyDescent="0.25">
      <c r="A1179">
        <v>1177</v>
      </c>
      <c r="B1179" t="s">
        <v>292</v>
      </c>
      <c r="C1179" t="s">
        <v>34</v>
      </c>
      <c r="D1179" t="s">
        <v>207</v>
      </c>
      <c r="E1179" t="s">
        <v>17</v>
      </c>
      <c r="F1179">
        <v>32</v>
      </c>
      <c r="G1179">
        <v>1</v>
      </c>
      <c r="H1179">
        <v>30</v>
      </c>
      <c r="I1179">
        <v>9</v>
      </c>
      <c r="J1179">
        <v>2019</v>
      </c>
      <c r="K1179">
        <v>19.75</v>
      </c>
      <c r="L1179">
        <v>83</v>
      </c>
      <c r="M1179">
        <v>0.86519100999999998</v>
      </c>
      <c r="N1179">
        <v>302.13</v>
      </c>
    </row>
    <row r="1180" spans="1:14" x14ac:dyDescent="0.25">
      <c r="A1180">
        <v>1178</v>
      </c>
      <c r="B1180" t="s">
        <v>292</v>
      </c>
      <c r="C1180" t="s">
        <v>34</v>
      </c>
      <c r="D1180" t="s">
        <v>71</v>
      </c>
      <c r="E1180" t="s">
        <v>17</v>
      </c>
      <c r="F1180">
        <v>113</v>
      </c>
      <c r="H1180">
        <v>28</v>
      </c>
      <c r="I1180">
        <v>9</v>
      </c>
      <c r="J1180">
        <v>2019</v>
      </c>
      <c r="K1180">
        <v>19.4129711</v>
      </c>
      <c r="L1180">
        <v>85.047104059999995</v>
      </c>
      <c r="N1180">
        <v>297.14</v>
      </c>
    </row>
    <row r="1181" spans="1:14" x14ac:dyDescent="0.25">
      <c r="A1181">
        <v>1179</v>
      </c>
      <c r="B1181" t="s">
        <v>292</v>
      </c>
      <c r="C1181" t="s">
        <v>134</v>
      </c>
      <c r="D1181" t="s">
        <v>516</v>
      </c>
      <c r="E1181" t="s">
        <v>55</v>
      </c>
      <c r="F1181">
        <v>79</v>
      </c>
      <c r="G1181">
        <v>1</v>
      </c>
      <c r="H1181">
        <v>30</v>
      </c>
      <c r="I1181">
        <v>9</v>
      </c>
      <c r="J1181">
        <v>2019</v>
      </c>
      <c r="K1181">
        <v>11.9340568</v>
      </c>
      <c r="L1181">
        <v>79.830644699999993</v>
      </c>
      <c r="M1181">
        <v>0.42183534299999997</v>
      </c>
      <c r="N1181">
        <v>302.54666659999998</v>
      </c>
    </row>
    <row r="1182" spans="1:14" x14ac:dyDescent="0.25">
      <c r="A1182">
        <v>1180</v>
      </c>
      <c r="B1182" t="s">
        <v>292</v>
      </c>
      <c r="C1182" t="s">
        <v>53</v>
      </c>
      <c r="D1182" t="s">
        <v>508</v>
      </c>
      <c r="E1182" t="s">
        <v>55</v>
      </c>
      <c r="F1182">
        <v>52</v>
      </c>
      <c r="H1182">
        <v>30</v>
      </c>
      <c r="I1182">
        <v>9</v>
      </c>
      <c r="J1182">
        <v>2019</v>
      </c>
      <c r="K1182">
        <v>17.86859205</v>
      </c>
      <c r="L1182">
        <v>77.822819949999996</v>
      </c>
      <c r="M1182">
        <v>0.43124732599999999</v>
      </c>
      <c r="N1182">
        <v>300.85000000000002</v>
      </c>
    </row>
    <row r="1183" spans="1:14" x14ac:dyDescent="0.25">
      <c r="A1183">
        <v>1181</v>
      </c>
      <c r="B1183" t="s">
        <v>292</v>
      </c>
      <c r="C1183" t="s">
        <v>30</v>
      </c>
      <c r="D1183" t="s">
        <v>228</v>
      </c>
      <c r="E1183" t="s">
        <v>55</v>
      </c>
      <c r="F1183">
        <v>29</v>
      </c>
      <c r="H1183">
        <v>28</v>
      </c>
      <c r="I1183">
        <v>9</v>
      </c>
      <c r="J1183">
        <v>2019</v>
      </c>
      <c r="K1183">
        <v>27.43719385</v>
      </c>
      <c r="L1183">
        <v>79.489129469999995</v>
      </c>
      <c r="M1183">
        <v>0.39754363599999998</v>
      </c>
      <c r="N1183">
        <v>286.88</v>
      </c>
    </row>
    <row r="1184" spans="1:14" x14ac:dyDescent="0.25">
      <c r="A1184">
        <v>1182</v>
      </c>
      <c r="B1184" t="s">
        <v>292</v>
      </c>
      <c r="C1184" t="s">
        <v>30</v>
      </c>
      <c r="D1184" t="s">
        <v>274</v>
      </c>
      <c r="E1184" t="s">
        <v>55</v>
      </c>
      <c r="F1184">
        <v>21</v>
      </c>
      <c r="H1184">
        <v>1</v>
      </c>
      <c r="I1184">
        <v>10</v>
      </c>
      <c r="J1184">
        <v>2019</v>
      </c>
      <c r="K1184">
        <v>29.988077400000002</v>
      </c>
      <c r="L1184">
        <v>77.508129949999997</v>
      </c>
      <c r="M1184">
        <v>0.54495652800000005</v>
      </c>
      <c r="N1184">
        <v>300.49</v>
      </c>
    </row>
    <row r="1185" spans="1:14" x14ac:dyDescent="0.25">
      <c r="A1185">
        <v>1183</v>
      </c>
      <c r="B1185" t="s">
        <v>292</v>
      </c>
      <c r="C1185" t="s">
        <v>105</v>
      </c>
      <c r="D1185" t="s">
        <v>517</v>
      </c>
      <c r="E1185" t="s">
        <v>55</v>
      </c>
      <c r="F1185">
        <v>54</v>
      </c>
      <c r="H1185">
        <v>16</v>
      </c>
      <c r="I1185">
        <v>9</v>
      </c>
      <c r="J1185">
        <v>2019</v>
      </c>
      <c r="K1185">
        <v>18.266542250000001</v>
      </c>
      <c r="L1185">
        <v>81.292523410000001</v>
      </c>
      <c r="M1185">
        <v>0.71295688700000004</v>
      </c>
      <c r="N1185">
        <v>300.33999999999997</v>
      </c>
    </row>
    <row r="1186" spans="1:14" x14ac:dyDescent="0.25">
      <c r="A1186">
        <v>1184</v>
      </c>
      <c r="B1186" t="s">
        <v>292</v>
      </c>
      <c r="C1186" t="s">
        <v>100</v>
      </c>
      <c r="D1186" t="s">
        <v>511</v>
      </c>
      <c r="E1186" t="s">
        <v>55</v>
      </c>
      <c r="F1186">
        <v>8</v>
      </c>
      <c r="H1186">
        <v>4</v>
      </c>
      <c r="I1186">
        <v>9</v>
      </c>
      <c r="J1186">
        <v>2019</v>
      </c>
      <c r="K1186">
        <v>23.699127950000001</v>
      </c>
      <c r="L1186">
        <v>85.991068940000005</v>
      </c>
      <c r="M1186">
        <v>0.43761773100000001</v>
      </c>
      <c r="N1186">
        <v>302.97000000000003</v>
      </c>
    </row>
    <row r="1187" spans="1:14" x14ac:dyDescent="0.25">
      <c r="A1187">
        <v>1185</v>
      </c>
      <c r="B1187" t="s">
        <v>292</v>
      </c>
      <c r="C1187" t="s">
        <v>45</v>
      </c>
      <c r="D1187" t="s">
        <v>199</v>
      </c>
      <c r="E1187" t="s">
        <v>62</v>
      </c>
      <c r="F1187">
        <v>44</v>
      </c>
      <c r="H1187">
        <v>15</v>
      </c>
      <c r="I1187">
        <v>9</v>
      </c>
      <c r="J1187">
        <v>2019</v>
      </c>
      <c r="K1187">
        <v>18.083333</v>
      </c>
      <c r="L1187">
        <v>77.333332999999996</v>
      </c>
      <c r="M1187">
        <v>0.159948375</v>
      </c>
      <c r="N1187">
        <v>297.48500000000001</v>
      </c>
    </row>
    <row r="1188" spans="1:14" x14ac:dyDescent="0.25">
      <c r="A1188">
        <v>1186</v>
      </c>
      <c r="B1188" t="s">
        <v>292</v>
      </c>
      <c r="C1188" t="s">
        <v>15</v>
      </c>
      <c r="D1188" t="s">
        <v>518</v>
      </c>
      <c r="E1188" t="s">
        <v>17</v>
      </c>
      <c r="F1188">
        <v>17</v>
      </c>
      <c r="H1188">
        <v>17</v>
      </c>
      <c r="I1188">
        <v>9</v>
      </c>
      <c r="J1188">
        <v>2019</v>
      </c>
      <c r="K1188">
        <v>25.918194100000001</v>
      </c>
      <c r="L1188">
        <v>91.876066030000004</v>
      </c>
      <c r="M1188">
        <v>2.114954504</v>
      </c>
      <c r="N1188">
        <v>296.5866666</v>
      </c>
    </row>
    <row r="1189" spans="1:14" x14ac:dyDescent="0.25">
      <c r="A1189">
        <v>1187</v>
      </c>
      <c r="B1189" t="s">
        <v>292</v>
      </c>
      <c r="C1189" t="s">
        <v>19</v>
      </c>
      <c r="D1189" t="s">
        <v>237</v>
      </c>
      <c r="E1189" t="s">
        <v>375</v>
      </c>
      <c r="F1189">
        <v>4</v>
      </c>
      <c r="H1189">
        <v>25</v>
      </c>
      <c r="I1189">
        <v>9</v>
      </c>
      <c r="J1189">
        <v>2019</v>
      </c>
      <c r="K1189">
        <v>20.952109799999999</v>
      </c>
      <c r="L1189">
        <v>77.733316799999997</v>
      </c>
      <c r="M1189">
        <v>0.80970969400000004</v>
      </c>
      <c r="N1189">
        <v>302</v>
      </c>
    </row>
    <row r="1190" spans="1:14" x14ac:dyDescent="0.25">
      <c r="A1190">
        <v>1188</v>
      </c>
      <c r="B1190" t="s">
        <v>292</v>
      </c>
      <c r="C1190" t="s">
        <v>19</v>
      </c>
      <c r="D1190" t="s">
        <v>125</v>
      </c>
      <c r="E1190" t="s">
        <v>55</v>
      </c>
      <c r="F1190">
        <v>82</v>
      </c>
      <c r="H1190">
        <v>3</v>
      </c>
      <c r="I1190">
        <v>8</v>
      </c>
      <c r="J1190">
        <v>2019</v>
      </c>
      <c r="K1190">
        <v>18.521428</v>
      </c>
      <c r="L1190">
        <v>73.854454099999998</v>
      </c>
      <c r="M1190">
        <v>2.4977192559999999</v>
      </c>
    </row>
    <row r="1191" spans="1:14" x14ac:dyDescent="0.25">
      <c r="A1191">
        <v>1189</v>
      </c>
      <c r="B1191" t="s">
        <v>292</v>
      </c>
      <c r="C1191" t="s">
        <v>38</v>
      </c>
      <c r="D1191" t="s">
        <v>47</v>
      </c>
      <c r="E1191" t="s">
        <v>17</v>
      </c>
      <c r="F1191">
        <v>59</v>
      </c>
      <c r="H1191">
        <v>20</v>
      </c>
      <c r="I1191">
        <v>9</v>
      </c>
      <c r="J1191">
        <v>2019</v>
      </c>
      <c r="K1191">
        <v>22.576066900000001</v>
      </c>
      <c r="L1191">
        <v>88.420067579999994</v>
      </c>
      <c r="M1191">
        <v>0.20944892300000001</v>
      </c>
      <c r="N1191">
        <v>302.66666659999999</v>
      </c>
    </row>
    <row r="1192" spans="1:14" x14ac:dyDescent="0.25">
      <c r="A1192">
        <v>1190</v>
      </c>
      <c r="B1192" t="s">
        <v>292</v>
      </c>
      <c r="C1192" t="s">
        <v>83</v>
      </c>
      <c r="D1192" t="s">
        <v>385</v>
      </c>
      <c r="E1192" t="s">
        <v>77</v>
      </c>
      <c r="F1192">
        <v>53</v>
      </c>
      <c r="G1192">
        <v>1</v>
      </c>
      <c r="H1192">
        <v>28</v>
      </c>
      <c r="I1192">
        <v>9</v>
      </c>
      <c r="J1192">
        <v>2019</v>
      </c>
      <c r="K1192">
        <v>30.384367399999999</v>
      </c>
      <c r="L1192">
        <v>76.770420999999999</v>
      </c>
      <c r="M1192">
        <v>0.20116547100000001</v>
      </c>
      <c r="N1192">
        <v>300.18400000000003</v>
      </c>
    </row>
    <row r="1193" spans="1:14" x14ac:dyDescent="0.25">
      <c r="A1193">
        <v>1191</v>
      </c>
      <c r="B1193" t="s">
        <v>292</v>
      </c>
      <c r="C1193" t="s">
        <v>97</v>
      </c>
      <c r="D1193" t="s">
        <v>98</v>
      </c>
      <c r="E1193" t="s">
        <v>17</v>
      </c>
      <c r="F1193">
        <v>129</v>
      </c>
      <c r="H1193">
        <v>3</v>
      </c>
      <c r="I1193">
        <v>10</v>
      </c>
      <c r="J1193">
        <v>2019</v>
      </c>
      <c r="K1193">
        <v>30.704116800000001</v>
      </c>
      <c r="L1193">
        <v>76.717688499999994</v>
      </c>
      <c r="M1193">
        <v>0.75063706900000005</v>
      </c>
      <c r="N1193">
        <v>299.22500000000002</v>
      </c>
    </row>
    <row r="1194" spans="1:14" x14ac:dyDescent="0.25">
      <c r="A1194">
        <v>1192</v>
      </c>
      <c r="B1194" t="s">
        <v>296</v>
      </c>
      <c r="C1194" t="s">
        <v>424</v>
      </c>
      <c r="D1194" t="s">
        <v>425</v>
      </c>
      <c r="E1194" t="s">
        <v>17</v>
      </c>
      <c r="F1194">
        <v>30</v>
      </c>
      <c r="H1194">
        <v>9</v>
      </c>
      <c r="I1194">
        <v>10</v>
      </c>
      <c r="J1194">
        <v>2019</v>
      </c>
      <c r="K1194">
        <v>13.511119649999999</v>
      </c>
      <c r="L1194">
        <v>92.917388419999995</v>
      </c>
      <c r="M1194">
        <v>0.149857515</v>
      </c>
      <c r="N1194">
        <v>298.90666659999999</v>
      </c>
    </row>
    <row r="1195" spans="1:14" x14ac:dyDescent="0.25">
      <c r="A1195">
        <v>1193</v>
      </c>
      <c r="B1195" t="s">
        <v>296</v>
      </c>
      <c r="C1195" t="s">
        <v>346</v>
      </c>
      <c r="D1195" t="s">
        <v>453</v>
      </c>
      <c r="E1195" t="s">
        <v>17</v>
      </c>
      <c r="F1195">
        <v>9</v>
      </c>
      <c r="H1195">
        <v>6</v>
      </c>
      <c r="I1195">
        <v>10</v>
      </c>
      <c r="J1195">
        <v>2019</v>
      </c>
      <c r="K1195">
        <v>25.152471349999999</v>
      </c>
      <c r="L1195">
        <v>85.006878490000005</v>
      </c>
      <c r="M1195">
        <v>0.38299221100000003</v>
      </c>
      <c r="N1195">
        <v>300.2</v>
      </c>
    </row>
    <row r="1196" spans="1:14" x14ac:dyDescent="0.25">
      <c r="A1196">
        <v>1194</v>
      </c>
      <c r="B1196" t="s">
        <v>296</v>
      </c>
      <c r="C1196" t="s">
        <v>346</v>
      </c>
      <c r="D1196" t="s">
        <v>519</v>
      </c>
      <c r="E1196" t="s">
        <v>17</v>
      </c>
      <c r="F1196">
        <v>8</v>
      </c>
      <c r="H1196">
        <v>11</v>
      </c>
      <c r="I1196">
        <v>10</v>
      </c>
      <c r="J1196">
        <v>2019</v>
      </c>
      <c r="K1196">
        <v>25.832641649999999</v>
      </c>
      <c r="L1196">
        <v>86.614892830000002</v>
      </c>
      <c r="M1196">
        <v>0.27823869000000001</v>
      </c>
      <c r="N1196">
        <v>299.74400000000003</v>
      </c>
    </row>
    <row r="1197" spans="1:14" x14ac:dyDescent="0.25">
      <c r="A1197">
        <v>1195</v>
      </c>
      <c r="B1197" t="s">
        <v>296</v>
      </c>
      <c r="C1197" t="s">
        <v>100</v>
      </c>
      <c r="D1197" t="s">
        <v>402</v>
      </c>
      <c r="E1197" t="s">
        <v>55</v>
      </c>
      <c r="F1197">
        <v>7</v>
      </c>
      <c r="H1197">
        <v>12</v>
      </c>
      <c r="I1197">
        <v>10</v>
      </c>
      <c r="J1197">
        <v>2019</v>
      </c>
      <c r="K1197">
        <v>23.10018105</v>
      </c>
      <c r="L1197">
        <v>85.345459360000007</v>
      </c>
      <c r="M1197">
        <v>0.64114289499999999</v>
      </c>
      <c r="N1197">
        <v>297.92500000000001</v>
      </c>
    </row>
    <row r="1198" spans="1:14" x14ac:dyDescent="0.25">
      <c r="A1198">
        <v>1196</v>
      </c>
      <c r="B1198" t="s">
        <v>296</v>
      </c>
      <c r="C1198" t="s">
        <v>34</v>
      </c>
      <c r="D1198" t="s">
        <v>520</v>
      </c>
      <c r="E1198" t="s">
        <v>17</v>
      </c>
      <c r="F1198">
        <v>23</v>
      </c>
      <c r="H1198">
        <v>13</v>
      </c>
      <c r="I1198">
        <v>10</v>
      </c>
      <c r="J1198">
        <v>2019</v>
      </c>
      <c r="K1198">
        <v>21.877051250000001</v>
      </c>
      <c r="L1198">
        <v>84.009050639999998</v>
      </c>
      <c r="M1198">
        <v>0.51607251399999998</v>
      </c>
      <c r="N1198">
        <v>298.97000000000003</v>
      </c>
    </row>
    <row r="1199" spans="1:14" x14ac:dyDescent="0.25">
      <c r="A1199">
        <v>1197</v>
      </c>
      <c r="B1199" t="s">
        <v>296</v>
      </c>
      <c r="C1199" t="s">
        <v>134</v>
      </c>
      <c r="D1199" t="s">
        <v>135</v>
      </c>
      <c r="E1199" t="s">
        <v>55</v>
      </c>
      <c r="F1199">
        <v>78</v>
      </c>
      <c r="H1199">
        <v>7</v>
      </c>
      <c r="I1199">
        <v>10</v>
      </c>
      <c r="J1199">
        <v>2019</v>
      </c>
      <c r="K1199">
        <v>10.915710000000001</v>
      </c>
      <c r="L1199">
        <v>79.837576100000007</v>
      </c>
      <c r="M1199">
        <v>7.3648095999999996E-2</v>
      </c>
      <c r="N1199">
        <v>304.36399999999998</v>
      </c>
    </row>
    <row r="1200" spans="1:14" x14ac:dyDescent="0.25">
      <c r="A1200">
        <v>1198</v>
      </c>
      <c r="B1200" t="s">
        <v>296</v>
      </c>
      <c r="C1200" t="s">
        <v>38</v>
      </c>
      <c r="D1200" t="s">
        <v>325</v>
      </c>
      <c r="E1200" t="s">
        <v>17</v>
      </c>
      <c r="F1200">
        <v>23</v>
      </c>
      <c r="H1200">
        <v>13</v>
      </c>
      <c r="I1200">
        <v>10</v>
      </c>
      <c r="J1200">
        <v>2019</v>
      </c>
      <c r="K1200">
        <v>23.249571400000001</v>
      </c>
      <c r="L1200">
        <v>87.868175100000002</v>
      </c>
      <c r="M1200">
        <v>0.71702840099999998</v>
      </c>
      <c r="N1200">
        <v>300.11500000000001</v>
      </c>
    </row>
    <row r="1201" spans="1:14" x14ac:dyDescent="0.25">
      <c r="A1201">
        <v>1199</v>
      </c>
      <c r="B1201" t="s">
        <v>296</v>
      </c>
      <c r="C1201" t="s">
        <v>346</v>
      </c>
      <c r="D1201" t="s">
        <v>490</v>
      </c>
      <c r="E1201" t="s">
        <v>17</v>
      </c>
      <c r="F1201">
        <v>6</v>
      </c>
      <c r="G1201">
        <v>1</v>
      </c>
      <c r="H1201">
        <v>4</v>
      </c>
      <c r="I1201">
        <v>10</v>
      </c>
      <c r="J1201">
        <v>2019</v>
      </c>
      <c r="K1201">
        <v>26.148658099999999</v>
      </c>
      <c r="L1201">
        <v>85.340012819999998</v>
      </c>
      <c r="M1201">
        <v>3.2906511100000002</v>
      </c>
      <c r="N1201">
        <v>299.68</v>
      </c>
    </row>
    <row r="1202" spans="1:14" x14ac:dyDescent="0.25">
      <c r="A1202">
        <v>1200</v>
      </c>
      <c r="B1202" t="s">
        <v>296</v>
      </c>
      <c r="C1202" t="s">
        <v>366</v>
      </c>
      <c r="D1202" t="s">
        <v>366</v>
      </c>
      <c r="E1202" t="s">
        <v>55</v>
      </c>
      <c r="F1202">
        <v>435</v>
      </c>
      <c r="H1202">
        <v>2</v>
      </c>
      <c r="I1202">
        <v>8</v>
      </c>
      <c r="J1202">
        <v>2019</v>
      </c>
      <c r="K1202">
        <v>32.718561399999999</v>
      </c>
      <c r="L1202">
        <v>74.858091700000003</v>
      </c>
      <c r="M1202">
        <v>1.982460361</v>
      </c>
      <c r="N1202">
        <v>296.08999999999997</v>
      </c>
    </row>
    <row r="1203" spans="1:14" x14ac:dyDescent="0.25">
      <c r="A1203">
        <v>1201</v>
      </c>
      <c r="B1203" t="s">
        <v>296</v>
      </c>
      <c r="C1203" t="s">
        <v>100</v>
      </c>
      <c r="D1203" t="s">
        <v>521</v>
      </c>
      <c r="E1203" t="s">
        <v>17</v>
      </c>
      <c r="F1203">
        <v>15</v>
      </c>
      <c r="H1203">
        <v>22</v>
      </c>
      <c r="I1203">
        <v>8</v>
      </c>
      <c r="J1203">
        <v>2019</v>
      </c>
      <c r="K1203">
        <v>24.160889699999998</v>
      </c>
      <c r="L1203">
        <v>86.25113503</v>
      </c>
      <c r="M1203">
        <v>0.86356127800000004</v>
      </c>
    </row>
    <row r="1204" spans="1:14" x14ac:dyDescent="0.25">
      <c r="A1204">
        <v>1202</v>
      </c>
      <c r="B1204" t="s">
        <v>296</v>
      </c>
      <c r="C1204" t="s">
        <v>45</v>
      </c>
      <c r="D1204" t="s">
        <v>394</v>
      </c>
      <c r="E1204" t="s">
        <v>55</v>
      </c>
      <c r="F1204">
        <v>3</v>
      </c>
      <c r="G1204">
        <v>1</v>
      </c>
      <c r="H1204">
        <v>17</v>
      </c>
      <c r="I1204">
        <v>9</v>
      </c>
      <c r="J1204">
        <v>2019</v>
      </c>
      <c r="K1204">
        <v>15.857266600000001</v>
      </c>
      <c r="L1204">
        <v>74.506934299999998</v>
      </c>
      <c r="M1204">
        <v>0.27426394599999998</v>
      </c>
      <c r="N1204">
        <v>297.32</v>
      </c>
    </row>
    <row r="1205" spans="1:14" x14ac:dyDescent="0.25">
      <c r="A1205">
        <v>1203</v>
      </c>
      <c r="B1205" t="s">
        <v>296</v>
      </c>
      <c r="C1205" t="s">
        <v>19</v>
      </c>
      <c r="D1205" t="s">
        <v>219</v>
      </c>
      <c r="E1205" t="s">
        <v>32</v>
      </c>
      <c r="F1205">
        <v>4</v>
      </c>
      <c r="G1205">
        <v>1</v>
      </c>
      <c r="H1205">
        <v>3</v>
      </c>
      <c r="I1205">
        <v>7</v>
      </c>
      <c r="J1205">
        <v>2019</v>
      </c>
      <c r="K1205">
        <v>21.12304765</v>
      </c>
      <c r="L1205">
        <v>79.793908819999999</v>
      </c>
      <c r="M1205">
        <v>1.071367366</v>
      </c>
      <c r="N1205">
        <v>313.42</v>
      </c>
    </row>
    <row r="1206" spans="1:14" x14ac:dyDescent="0.25">
      <c r="A1206">
        <v>1204</v>
      </c>
      <c r="B1206" t="s">
        <v>296</v>
      </c>
      <c r="C1206" t="s">
        <v>19</v>
      </c>
      <c r="D1206" t="s">
        <v>125</v>
      </c>
      <c r="E1206" t="s">
        <v>55</v>
      </c>
      <c r="F1206">
        <v>2</v>
      </c>
      <c r="H1206">
        <v>8</v>
      </c>
      <c r="I1206">
        <v>8</v>
      </c>
      <c r="J1206">
        <v>2019</v>
      </c>
      <c r="K1206">
        <v>18.521428</v>
      </c>
      <c r="L1206">
        <v>73.854454099999998</v>
      </c>
      <c r="M1206">
        <v>4.012694379</v>
      </c>
    </row>
    <row r="1207" spans="1:14" x14ac:dyDescent="0.25">
      <c r="A1207">
        <v>1205</v>
      </c>
      <c r="B1207" t="s">
        <v>296</v>
      </c>
      <c r="C1207" t="s">
        <v>19</v>
      </c>
      <c r="D1207" t="s">
        <v>435</v>
      </c>
      <c r="E1207" t="s">
        <v>55</v>
      </c>
      <c r="F1207">
        <v>33</v>
      </c>
      <c r="G1207">
        <v>2</v>
      </c>
      <c r="H1207">
        <v>13</v>
      </c>
      <c r="I1207">
        <v>9</v>
      </c>
      <c r="J1207">
        <v>2019</v>
      </c>
      <c r="K1207">
        <v>17.1726928</v>
      </c>
      <c r="L1207">
        <v>74.58676543</v>
      </c>
      <c r="M1207">
        <v>0.38891809300000002</v>
      </c>
      <c r="N1207">
        <v>300.14999999999998</v>
      </c>
    </row>
    <row r="1208" spans="1:14" x14ac:dyDescent="0.25">
      <c r="A1208">
        <v>1206</v>
      </c>
      <c r="B1208" t="s">
        <v>297</v>
      </c>
      <c r="C1208" t="s">
        <v>346</v>
      </c>
      <c r="D1208" t="s">
        <v>522</v>
      </c>
      <c r="E1208" t="s">
        <v>17</v>
      </c>
      <c r="F1208">
        <v>13</v>
      </c>
      <c r="G1208">
        <v>3</v>
      </c>
      <c r="H1208">
        <v>13</v>
      </c>
      <c r="I1208">
        <v>10</v>
      </c>
      <c r="J1208">
        <v>2019</v>
      </c>
      <c r="K1208">
        <v>25.2871758</v>
      </c>
      <c r="L1208">
        <v>87.130330880000002</v>
      </c>
      <c r="M1208">
        <v>0.40245356999999998</v>
      </c>
      <c r="N1208">
        <v>301.25333339999997</v>
      </c>
    </row>
    <row r="1209" spans="1:14" x14ac:dyDescent="0.25">
      <c r="A1209">
        <v>1207</v>
      </c>
      <c r="B1209" t="s">
        <v>297</v>
      </c>
      <c r="C1209" t="s">
        <v>346</v>
      </c>
      <c r="D1209" t="s">
        <v>453</v>
      </c>
      <c r="E1209" t="s">
        <v>55</v>
      </c>
      <c r="F1209">
        <v>5</v>
      </c>
      <c r="H1209">
        <v>10</v>
      </c>
      <c r="I1209">
        <v>10</v>
      </c>
      <c r="J1209">
        <v>2019</v>
      </c>
      <c r="K1209">
        <v>25.152471349999999</v>
      </c>
      <c r="L1209">
        <v>85.006878490000005</v>
      </c>
      <c r="M1209">
        <v>0.32174081599999999</v>
      </c>
      <c r="N1209">
        <v>300.17</v>
      </c>
    </row>
    <row r="1210" spans="1:14" x14ac:dyDescent="0.25">
      <c r="A1210">
        <v>1208</v>
      </c>
      <c r="B1210" t="s">
        <v>297</v>
      </c>
      <c r="C1210" t="s">
        <v>105</v>
      </c>
      <c r="D1210" t="s">
        <v>505</v>
      </c>
      <c r="E1210" t="s">
        <v>17</v>
      </c>
      <c r="F1210">
        <v>3</v>
      </c>
      <c r="G1210">
        <v>1</v>
      </c>
      <c r="H1210">
        <v>11</v>
      </c>
      <c r="I1210">
        <v>10</v>
      </c>
      <c r="J1210">
        <v>2019</v>
      </c>
      <c r="K1210">
        <v>23.626301600000001</v>
      </c>
      <c r="L1210">
        <v>83.482450920000005</v>
      </c>
      <c r="M1210">
        <v>0.19062321500000001</v>
      </c>
      <c r="N1210">
        <v>299.85000000000002</v>
      </c>
    </row>
    <row r="1211" spans="1:14" x14ac:dyDescent="0.25">
      <c r="A1211">
        <v>1209</v>
      </c>
      <c r="B1211" t="s">
        <v>297</v>
      </c>
      <c r="C1211" t="s">
        <v>105</v>
      </c>
      <c r="D1211" t="s">
        <v>386</v>
      </c>
      <c r="E1211" t="s">
        <v>17</v>
      </c>
      <c r="F1211">
        <v>13</v>
      </c>
      <c r="H1211">
        <v>10</v>
      </c>
      <c r="I1211">
        <v>10</v>
      </c>
      <c r="J1211">
        <v>2019</v>
      </c>
      <c r="K1211">
        <v>22.5</v>
      </c>
      <c r="L1211">
        <v>83.5</v>
      </c>
      <c r="M1211">
        <v>0.48076067099999997</v>
      </c>
      <c r="N1211">
        <v>298.73500000000001</v>
      </c>
    </row>
    <row r="1212" spans="1:14" x14ac:dyDescent="0.25">
      <c r="A1212">
        <v>1210</v>
      </c>
      <c r="B1212" t="s">
        <v>297</v>
      </c>
      <c r="C1212" t="s">
        <v>25</v>
      </c>
      <c r="D1212" t="s">
        <v>333</v>
      </c>
      <c r="E1212" t="s">
        <v>17</v>
      </c>
      <c r="F1212">
        <v>250</v>
      </c>
      <c r="H1212">
        <v>15</v>
      </c>
      <c r="I1212">
        <v>10</v>
      </c>
      <c r="J1212">
        <v>2019</v>
      </c>
      <c r="K1212">
        <v>23.601555699999999</v>
      </c>
      <c r="L1212">
        <v>72.386798099999993</v>
      </c>
      <c r="M1212">
        <v>1.0587825E-2</v>
      </c>
      <c r="N1212">
        <v>307.82666660000001</v>
      </c>
    </row>
    <row r="1213" spans="1:14" x14ac:dyDescent="0.25">
      <c r="A1213">
        <v>1211</v>
      </c>
      <c r="B1213" t="s">
        <v>297</v>
      </c>
      <c r="C1213" t="s">
        <v>25</v>
      </c>
      <c r="D1213" t="s">
        <v>218</v>
      </c>
      <c r="E1213" t="s">
        <v>17</v>
      </c>
      <c r="F1213">
        <v>88</v>
      </c>
      <c r="H1213">
        <v>17</v>
      </c>
      <c r="I1213">
        <v>10</v>
      </c>
      <c r="J1213">
        <v>2019</v>
      </c>
      <c r="K1213">
        <v>21.191776149999999</v>
      </c>
      <c r="L1213">
        <v>72.954415780000005</v>
      </c>
      <c r="M1213">
        <v>1.3294988000000001E-2</v>
      </c>
      <c r="N1213">
        <v>305.72666659999999</v>
      </c>
    </row>
    <row r="1214" spans="1:14" x14ac:dyDescent="0.25">
      <c r="A1214">
        <v>1212</v>
      </c>
      <c r="B1214" t="s">
        <v>297</v>
      </c>
      <c r="C1214" t="s">
        <v>83</v>
      </c>
      <c r="D1214" t="s">
        <v>385</v>
      </c>
      <c r="E1214" t="s">
        <v>55</v>
      </c>
      <c r="F1214">
        <v>60</v>
      </c>
      <c r="G1214">
        <v>2</v>
      </c>
      <c r="H1214">
        <v>18</v>
      </c>
      <c r="I1214">
        <v>10</v>
      </c>
      <c r="J1214">
        <v>2019</v>
      </c>
      <c r="K1214">
        <v>30.384367399999999</v>
      </c>
      <c r="L1214">
        <v>76.770420999999999</v>
      </c>
      <c r="M1214">
        <v>9.6137700000000006E-3</v>
      </c>
      <c r="N1214">
        <v>301.8533334</v>
      </c>
    </row>
    <row r="1215" spans="1:14" x14ac:dyDescent="0.25">
      <c r="A1215">
        <v>1213</v>
      </c>
      <c r="B1215" t="s">
        <v>297</v>
      </c>
      <c r="C1215" t="s">
        <v>100</v>
      </c>
      <c r="D1215" t="s">
        <v>523</v>
      </c>
      <c r="E1215" t="s">
        <v>17</v>
      </c>
      <c r="F1215">
        <v>35</v>
      </c>
      <c r="H1215">
        <v>18</v>
      </c>
      <c r="I1215">
        <v>10</v>
      </c>
      <c r="J1215">
        <v>2019</v>
      </c>
      <c r="K1215">
        <v>22.746422500000001</v>
      </c>
      <c r="L1215">
        <v>85.916892910000001</v>
      </c>
      <c r="M1215">
        <v>8.1496211999999998E-2</v>
      </c>
      <c r="N1215">
        <v>301.20666660000001</v>
      </c>
    </row>
    <row r="1216" spans="1:14" x14ac:dyDescent="0.25">
      <c r="A1216">
        <v>1214</v>
      </c>
      <c r="B1216" t="s">
        <v>297</v>
      </c>
      <c r="C1216" t="s">
        <v>27</v>
      </c>
      <c r="D1216" t="s">
        <v>28</v>
      </c>
      <c r="E1216" t="s">
        <v>55</v>
      </c>
      <c r="F1216">
        <v>18</v>
      </c>
      <c r="H1216">
        <v>14</v>
      </c>
      <c r="I1216">
        <v>10</v>
      </c>
      <c r="J1216">
        <v>2019</v>
      </c>
      <c r="K1216">
        <v>9.9840800000000005</v>
      </c>
      <c r="L1216">
        <v>76.274145700000005</v>
      </c>
      <c r="M1216">
        <v>0.69941301199999995</v>
      </c>
      <c r="N1216">
        <v>302.85500000000002</v>
      </c>
    </row>
    <row r="1217" spans="1:14" x14ac:dyDescent="0.25">
      <c r="A1217">
        <v>1215</v>
      </c>
      <c r="B1217" t="s">
        <v>297</v>
      </c>
      <c r="C1217" t="s">
        <v>27</v>
      </c>
      <c r="D1217" t="s">
        <v>28</v>
      </c>
      <c r="E1217" t="s">
        <v>55</v>
      </c>
      <c r="F1217">
        <v>18</v>
      </c>
      <c r="H1217">
        <v>14</v>
      </c>
      <c r="I1217">
        <v>10</v>
      </c>
      <c r="J1217">
        <v>2019</v>
      </c>
      <c r="K1217">
        <v>9.9840800000000005</v>
      </c>
      <c r="L1217">
        <v>76.274145700000005</v>
      </c>
      <c r="M1217">
        <v>0.69941301199999995</v>
      </c>
      <c r="N1217">
        <v>302.85500000000002</v>
      </c>
    </row>
    <row r="1218" spans="1:14" x14ac:dyDescent="0.25">
      <c r="A1218">
        <v>1216</v>
      </c>
      <c r="B1218" t="s">
        <v>297</v>
      </c>
      <c r="C1218" t="s">
        <v>45</v>
      </c>
      <c r="D1218" t="s">
        <v>181</v>
      </c>
      <c r="E1218" t="s">
        <v>62</v>
      </c>
      <c r="F1218">
        <v>11</v>
      </c>
      <c r="H1218">
        <v>12</v>
      </c>
      <c r="I1218">
        <v>10</v>
      </c>
      <c r="J1218">
        <v>2019</v>
      </c>
      <c r="K1218">
        <v>13.6102243</v>
      </c>
      <c r="L1218">
        <v>77.512772100000007</v>
      </c>
      <c r="M1218">
        <v>0.64733244899999998</v>
      </c>
      <c r="N1218">
        <v>301.07</v>
      </c>
    </row>
    <row r="1219" spans="1:14" x14ac:dyDescent="0.25">
      <c r="A1219">
        <v>1217</v>
      </c>
      <c r="B1219" t="s">
        <v>297</v>
      </c>
      <c r="C1219" t="s">
        <v>45</v>
      </c>
      <c r="D1219" t="s">
        <v>108</v>
      </c>
      <c r="E1219" t="s">
        <v>62</v>
      </c>
      <c r="F1219">
        <v>60</v>
      </c>
      <c r="H1219">
        <v>16</v>
      </c>
      <c r="I1219">
        <v>10</v>
      </c>
      <c r="J1219">
        <v>2019</v>
      </c>
      <c r="K1219">
        <v>17.166667</v>
      </c>
      <c r="L1219">
        <v>77.083332999999996</v>
      </c>
      <c r="M1219">
        <v>0.34528071599999999</v>
      </c>
      <c r="N1219">
        <v>303.69</v>
      </c>
    </row>
    <row r="1220" spans="1:14" x14ac:dyDescent="0.25">
      <c r="A1220">
        <v>1218</v>
      </c>
      <c r="B1220" t="s">
        <v>297</v>
      </c>
      <c r="C1220" t="s">
        <v>45</v>
      </c>
      <c r="D1220" t="s">
        <v>343</v>
      </c>
      <c r="E1220" t="s">
        <v>62</v>
      </c>
      <c r="F1220">
        <v>48</v>
      </c>
      <c r="H1220">
        <v>16</v>
      </c>
      <c r="I1220">
        <v>10</v>
      </c>
      <c r="J1220">
        <v>2019</v>
      </c>
      <c r="K1220">
        <v>16.746953600000001</v>
      </c>
      <c r="L1220">
        <v>77.132759399999998</v>
      </c>
      <c r="M1220">
        <v>0.37773911599999999</v>
      </c>
      <c r="N1220">
        <v>302.38499999999999</v>
      </c>
    </row>
    <row r="1221" spans="1:14" x14ac:dyDescent="0.25">
      <c r="A1221">
        <v>1219</v>
      </c>
      <c r="B1221" t="s">
        <v>297</v>
      </c>
      <c r="C1221" t="s">
        <v>19</v>
      </c>
      <c r="D1221" t="s">
        <v>211</v>
      </c>
      <c r="E1221" t="s">
        <v>55</v>
      </c>
      <c r="F1221">
        <v>27</v>
      </c>
      <c r="G1221">
        <v>1</v>
      </c>
      <c r="H1221">
        <v>12</v>
      </c>
      <c r="I1221">
        <v>10</v>
      </c>
      <c r="J1221">
        <v>2019</v>
      </c>
      <c r="K1221">
        <v>19.162772499999999</v>
      </c>
      <c r="L1221">
        <v>74.858024299999997</v>
      </c>
      <c r="M1221">
        <v>0.51394572400000005</v>
      </c>
      <c r="N1221">
        <v>304.15333340000001</v>
      </c>
    </row>
    <row r="1222" spans="1:14" x14ac:dyDescent="0.25">
      <c r="A1222">
        <v>1220</v>
      </c>
      <c r="B1222" t="s">
        <v>297</v>
      </c>
      <c r="C1222" t="s">
        <v>95</v>
      </c>
      <c r="D1222" t="s">
        <v>494</v>
      </c>
      <c r="E1222" t="s">
        <v>17</v>
      </c>
      <c r="F1222">
        <v>22</v>
      </c>
      <c r="H1222">
        <v>18</v>
      </c>
      <c r="I1222">
        <v>10</v>
      </c>
      <c r="J1222">
        <v>2019</v>
      </c>
      <c r="K1222">
        <v>24.618544199999999</v>
      </c>
      <c r="L1222">
        <v>77.878830600000001</v>
      </c>
      <c r="M1222">
        <v>1.0524E-4</v>
      </c>
      <c r="N1222">
        <v>305.82333340000002</v>
      </c>
    </row>
    <row r="1223" spans="1:14" x14ac:dyDescent="0.25">
      <c r="A1223">
        <v>1221</v>
      </c>
      <c r="B1223" t="s">
        <v>297</v>
      </c>
      <c r="C1223" t="s">
        <v>95</v>
      </c>
      <c r="D1223" t="s">
        <v>111</v>
      </c>
      <c r="E1223" t="s">
        <v>17</v>
      </c>
      <c r="F1223">
        <v>12</v>
      </c>
      <c r="G1223">
        <v>2</v>
      </c>
      <c r="H1223">
        <v>11</v>
      </c>
      <c r="I1223">
        <v>10</v>
      </c>
      <c r="J1223">
        <v>2019</v>
      </c>
      <c r="K1223">
        <v>26.166667</v>
      </c>
      <c r="L1223">
        <v>77.5</v>
      </c>
      <c r="M1223">
        <v>1.0610608000000001E-2</v>
      </c>
      <c r="N1223">
        <v>303.7</v>
      </c>
    </row>
    <row r="1224" spans="1:14" x14ac:dyDescent="0.25">
      <c r="A1224">
        <v>1222</v>
      </c>
      <c r="B1224" t="s">
        <v>297</v>
      </c>
      <c r="C1224" t="s">
        <v>97</v>
      </c>
      <c r="D1224" t="s">
        <v>98</v>
      </c>
      <c r="E1224" t="s">
        <v>17</v>
      </c>
      <c r="F1224">
        <v>14</v>
      </c>
      <c r="H1224">
        <v>14</v>
      </c>
      <c r="I1224">
        <v>10</v>
      </c>
      <c r="J1224">
        <v>2019</v>
      </c>
      <c r="K1224">
        <v>30.704116800000001</v>
      </c>
      <c r="L1224">
        <v>76.717688499999994</v>
      </c>
      <c r="M1224">
        <v>1.4800534000000001E-2</v>
      </c>
      <c r="N1224">
        <v>302.23333339999999</v>
      </c>
    </row>
    <row r="1225" spans="1:14" x14ac:dyDescent="0.25">
      <c r="A1225">
        <v>1223</v>
      </c>
      <c r="B1225" t="s">
        <v>297</v>
      </c>
      <c r="C1225" t="s">
        <v>23</v>
      </c>
      <c r="D1225" t="s">
        <v>203</v>
      </c>
      <c r="E1225" t="s">
        <v>55</v>
      </c>
      <c r="F1225">
        <v>22</v>
      </c>
      <c r="H1225">
        <v>16</v>
      </c>
      <c r="I1225">
        <v>10</v>
      </c>
      <c r="J1225">
        <v>2019</v>
      </c>
      <c r="K1225">
        <v>11.2287716</v>
      </c>
      <c r="L1225">
        <v>78.818255550000003</v>
      </c>
      <c r="M1225">
        <v>0.193017945</v>
      </c>
      <c r="N1225">
        <v>307.27999999999997</v>
      </c>
    </row>
    <row r="1226" spans="1:14" x14ac:dyDescent="0.25">
      <c r="A1226">
        <v>1224</v>
      </c>
      <c r="B1226" t="s">
        <v>297</v>
      </c>
      <c r="C1226" t="s">
        <v>23</v>
      </c>
      <c r="D1226" t="s">
        <v>300</v>
      </c>
      <c r="E1226" t="s">
        <v>62</v>
      </c>
      <c r="F1226">
        <v>80</v>
      </c>
      <c r="H1226">
        <v>17</v>
      </c>
      <c r="I1226">
        <v>10</v>
      </c>
      <c r="J1226">
        <v>2019</v>
      </c>
      <c r="K1226">
        <v>9.9261152999999993</v>
      </c>
      <c r="L1226">
        <v>78.114098299999995</v>
      </c>
      <c r="M1226">
        <v>0.351151351</v>
      </c>
      <c r="N1226">
        <v>300.66000000000003</v>
      </c>
    </row>
    <row r="1227" spans="1:14" x14ac:dyDescent="0.25">
      <c r="A1227">
        <v>1225</v>
      </c>
      <c r="B1227" t="s">
        <v>297</v>
      </c>
      <c r="C1227" t="s">
        <v>30</v>
      </c>
      <c r="D1227" t="s">
        <v>524</v>
      </c>
      <c r="E1227" t="s">
        <v>17</v>
      </c>
      <c r="F1227">
        <v>26</v>
      </c>
      <c r="H1227">
        <v>13</v>
      </c>
      <c r="I1227">
        <v>10</v>
      </c>
      <c r="J1227">
        <v>2019</v>
      </c>
      <c r="K1227">
        <v>24.700384849999999</v>
      </c>
      <c r="L1227">
        <v>78.518667590000007</v>
      </c>
      <c r="M1227">
        <v>1.9910093E-2</v>
      </c>
      <c r="N1227">
        <v>303.3</v>
      </c>
    </row>
    <row r="1228" spans="1:14" x14ac:dyDescent="0.25">
      <c r="A1228">
        <v>1226</v>
      </c>
      <c r="B1228" t="s">
        <v>297</v>
      </c>
      <c r="C1228" t="s">
        <v>38</v>
      </c>
      <c r="D1228" t="s">
        <v>198</v>
      </c>
      <c r="E1228" t="s">
        <v>17</v>
      </c>
      <c r="F1228">
        <v>30</v>
      </c>
      <c r="H1228">
        <v>14</v>
      </c>
      <c r="I1228">
        <v>10</v>
      </c>
      <c r="J1228">
        <v>2019</v>
      </c>
      <c r="K1228">
        <v>23.329188200000001</v>
      </c>
      <c r="L1228">
        <v>86.367237799999998</v>
      </c>
      <c r="M1228">
        <v>0.45442444199999998</v>
      </c>
      <c r="N1228">
        <v>301</v>
      </c>
    </row>
    <row r="1229" spans="1:14" x14ac:dyDescent="0.25">
      <c r="A1229">
        <v>1227</v>
      </c>
      <c r="B1229" t="s">
        <v>297</v>
      </c>
      <c r="C1229" t="s">
        <v>346</v>
      </c>
      <c r="D1229" t="s">
        <v>525</v>
      </c>
      <c r="E1229" t="s">
        <v>17</v>
      </c>
      <c r="F1229">
        <v>36</v>
      </c>
      <c r="G1229">
        <v>3</v>
      </c>
      <c r="H1229">
        <v>5</v>
      </c>
      <c r="I1229">
        <v>10</v>
      </c>
      <c r="J1229">
        <v>2019</v>
      </c>
      <c r="K1229">
        <v>26.264987949999998</v>
      </c>
      <c r="L1229">
        <v>87.371626480000003</v>
      </c>
      <c r="M1229">
        <v>2.0719828439999999</v>
      </c>
      <c r="N1229">
        <v>298.64999999999998</v>
      </c>
    </row>
    <row r="1230" spans="1:14" x14ac:dyDescent="0.25">
      <c r="A1230">
        <v>1228</v>
      </c>
      <c r="B1230" t="s">
        <v>297</v>
      </c>
      <c r="C1230" t="s">
        <v>346</v>
      </c>
      <c r="D1230" t="s">
        <v>490</v>
      </c>
      <c r="E1230" t="s">
        <v>17</v>
      </c>
      <c r="F1230">
        <v>10</v>
      </c>
      <c r="G1230">
        <v>1</v>
      </c>
      <c r="H1230">
        <v>9</v>
      </c>
      <c r="I1230">
        <v>10</v>
      </c>
      <c r="J1230">
        <v>2019</v>
      </c>
      <c r="K1230">
        <v>26.148658099999999</v>
      </c>
      <c r="L1230">
        <v>85.340012819999998</v>
      </c>
      <c r="M1230">
        <v>0.30126312399999999</v>
      </c>
      <c r="N1230">
        <v>298.35000000000002</v>
      </c>
    </row>
    <row r="1231" spans="1:14" x14ac:dyDescent="0.25">
      <c r="A1231">
        <v>1229</v>
      </c>
      <c r="B1231" t="s">
        <v>297</v>
      </c>
      <c r="C1231" t="s">
        <v>105</v>
      </c>
      <c r="D1231" t="s">
        <v>386</v>
      </c>
      <c r="E1231" t="s">
        <v>17</v>
      </c>
      <c r="F1231">
        <v>50</v>
      </c>
      <c r="H1231">
        <v>3</v>
      </c>
      <c r="I1231">
        <v>10</v>
      </c>
      <c r="J1231">
        <v>2019</v>
      </c>
      <c r="K1231">
        <v>22.5</v>
      </c>
      <c r="L1231">
        <v>83.5</v>
      </c>
      <c r="M1231">
        <v>1.919368747</v>
      </c>
      <c r="N1231">
        <v>298.56</v>
      </c>
    </row>
    <row r="1232" spans="1:14" x14ac:dyDescent="0.25">
      <c r="A1232">
        <v>1230</v>
      </c>
      <c r="B1232" t="s">
        <v>297</v>
      </c>
      <c r="C1232" t="s">
        <v>25</v>
      </c>
      <c r="D1232" t="s">
        <v>526</v>
      </c>
      <c r="E1232" t="s">
        <v>77</v>
      </c>
      <c r="F1232">
        <v>1</v>
      </c>
      <c r="G1232">
        <v>1</v>
      </c>
      <c r="H1232">
        <v>9</v>
      </c>
      <c r="I1232">
        <v>10</v>
      </c>
      <c r="J1232">
        <v>2019</v>
      </c>
      <c r="K1232">
        <v>22.774889300000002</v>
      </c>
      <c r="L1232">
        <v>73.620403999999994</v>
      </c>
      <c r="M1232">
        <v>6.2116348000000002E-2</v>
      </c>
      <c r="N1232">
        <v>302.56400000000002</v>
      </c>
    </row>
    <row r="1233" spans="1:14" x14ac:dyDescent="0.25">
      <c r="A1233">
        <v>1231</v>
      </c>
      <c r="B1233" t="s">
        <v>297</v>
      </c>
      <c r="C1233" t="s">
        <v>45</v>
      </c>
      <c r="D1233" t="s">
        <v>181</v>
      </c>
      <c r="E1233" t="s">
        <v>62</v>
      </c>
      <c r="F1233">
        <v>19</v>
      </c>
      <c r="H1233">
        <v>8</v>
      </c>
      <c r="I1233">
        <v>10</v>
      </c>
      <c r="J1233">
        <v>2019</v>
      </c>
      <c r="K1233">
        <v>13.6102243</v>
      </c>
      <c r="L1233">
        <v>77.512772100000007</v>
      </c>
      <c r="M1233">
        <v>0.85279215100000005</v>
      </c>
      <c r="N1233">
        <v>301.60399999999998</v>
      </c>
    </row>
    <row r="1234" spans="1:14" x14ac:dyDescent="0.25">
      <c r="A1234">
        <v>1232</v>
      </c>
      <c r="B1234" t="s">
        <v>297</v>
      </c>
      <c r="C1234" t="s">
        <v>45</v>
      </c>
      <c r="D1234" t="s">
        <v>181</v>
      </c>
      <c r="E1234" t="s">
        <v>62</v>
      </c>
      <c r="F1234">
        <v>26</v>
      </c>
      <c r="H1234">
        <v>8</v>
      </c>
      <c r="I1234">
        <v>10</v>
      </c>
      <c r="J1234">
        <v>2019</v>
      </c>
      <c r="K1234">
        <v>13.6102243</v>
      </c>
      <c r="L1234">
        <v>77.512772100000007</v>
      </c>
      <c r="M1234">
        <v>0.85279215100000005</v>
      </c>
      <c r="N1234">
        <v>301.60399999999998</v>
      </c>
    </row>
    <row r="1235" spans="1:14" x14ac:dyDescent="0.25">
      <c r="A1235">
        <v>1233</v>
      </c>
      <c r="B1235" t="s">
        <v>297</v>
      </c>
      <c r="C1235" t="s">
        <v>45</v>
      </c>
      <c r="D1235" t="s">
        <v>181</v>
      </c>
      <c r="E1235" t="s">
        <v>55</v>
      </c>
      <c r="F1235">
        <v>24</v>
      </c>
      <c r="H1235">
        <v>9</v>
      </c>
      <c r="I1235">
        <v>10</v>
      </c>
      <c r="J1235">
        <v>2019</v>
      </c>
      <c r="K1235">
        <v>13.6102243</v>
      </c>
      <c r="L1235">
        <v>77.512772100000007</v>
      </c>
      <c r="M1235">
        <v>0.87279424900000002</v>
      </c>
      <c r="N1235">
        <v>301.70400000000001</v>
      </c>
    </row>
    <row r="1236" spans="1:14" x14ac:dyDescent="0.25">
      <c r="A1236">
        <v>1234</v>
      </c>
      <c r="B1236" t="s">
        <v>297</v>
      </c>
      <c r="C1236" t="s">
        <v>45</v>
      </c>
      <c r="D1236" t="s">
        <v>109</v>
      </c>
      <c r="E1236" t="s">
        <v>62</v>
      </c>
      <c r="F1236">
        <v>22</v>
      </c>
      <c r="H1236">
        <v>26</v>
      </c>
      <c r="I1236">
        <v>9</v>
      </c>
      <c r="J1236">
        <v>2019</v>
      </c>
      <c r="K1236">
        <v>13.3400771</v>
      </c>
      <c r="L1236">
        <v>77.100620800000002</v>
      </c>
      <c r="M1236">
        <v>0.56263036600000005</v>
      </c>
      <c r="N1236">
        <v>300.06666660000002</v>
      </c>
    </row>
    <row r="1237" spans="1:14" x14ac:dyDescent="0.25">
      <c r="A1237">
        <v>1235</v>
      </c>
      <c r="B1237" t="s">
        <v>297</v>
      </c>
      <c r="C1237" t="s">
        <v>45</v>
      </c>
      <c r="D1237" t="s">
        <v>109</v>
      </c>
      <c r="E1237" t="s">
        <v>62</v>
      </c>
      <c r="F1237">
        <v>20</v>
      </c>
      <c r="H1237">
        <v>9</v>
      </c>
      <c r="I1237">
        <v>10</v>
      </c>
      <c r="J1237">
        <v>2019</v>
      </c>
      <c r="K1237">
        <v>13.3400771</v>
      </c>
      <c r="L1237">
        <v>77.100620800000002</v>
      </c>
      <c r="M1237">
        <v>0.95610993499999997</v>
      </c>
      <c r="N1237">
        <v>301.572</v>
      </c>
    </row>
    <row r="1238" spans="1:14" x14ac:dyDescent="0.25">
      <c r="A1238">
        <v>1236</v>
      </c>
      <c r="B1238" t="s">
        <v>297</v>
      </c>
      <c r="C1238" t="s">
        <v>19</v>
      </c>
      <c r="D1238" t="s">
        <v>168</v>
      </c>
      <c r="E1238" t="s">
        <v>55</v>
      </c>
      <c r="F1238">
        <v>28</v>
      </c>
      <c r="H1238">
        <v>15</v>
      </c>
      <c r="I1238">
        <v>7</v>
      </c>
      <c r="J1238">
        <v>2019</v>
      </c>
      <c r="K1238">
        <v>18.35159075</v>
      </c>
      <c r="L1238">
        <v>76.755423609999994</v>
      </c>
      <c r="M1238">
        <v>0.50988429099999999</v>
      </c>
      <c r="N1238">
        <v>309.39999999999998</v>
      </c>
    </row>
    <row r="1239" spans="1:14" x14ac:dyDescent="0.25">
      <c r="A1239">
        <v>1237</v>
      </c>
      <c r="B1239" t="s">
        <v>297</v>
      </c>
      <c r="C1239" t="s">
        <v>19</v>
      </c>
      <c r="D1239" t="s">
        <v>168</v>
      </c>
      <c r="E1239" t="s">
        <v>55</v>
      </c>
      <c r="F1239">
        <v>9</v>
      </c>
      <c r="H1239">
        <v>3</v>
      </c>
      <c r="I1239">
        <v>9</v>
      </c>
      <c r="J1239">
        <v>2019</v>
      </c>
      <c r="K1239">
        <v>18.35159075</v>
      </c>
      <c r="L1239">
        <v>76.755423609999994</v>
      </c>
      <c r="M1239">
        <v>0.61870871599999999</v>
      </c>
      <c r="N1239">
        <v>303.24666660000003</v>
      </c>
    </row>
    <row r="1240" spans="1:14" x14ac:dyDescent="0.25">
      <c r="A1240">
        <v>1238</v>
      </c>
      <c r="B1240" t="s">
        <v>297</v>
      </c>
      <c r="C1240" t="s">
        <v>19</v>
      </c>
      <c r="D1240" t="s">
        <v>66</v>
      </c>
      <c r="E1240" t="s">
        <v>17</v>
      </c>
      <c r="F1240">
        <v>32</v>
      </c>
      <c r="H1240">
        <v>23</v>
      </c>
      <c r="I1240">
        <v>9</v>
      </c>
      <c r="J1240">
        <v>2019</v>
      </c>
      <c r="K1240">
        <v>18.4928092</v>
      </c>
      <c r="L1240">
        <v>73.138070949999999</v>
      </c>
      <c r="M1240">
        <v>1.8571388719999999</v>
      </c>
      <c r="N1240">
        <v>298.57</v>
      </c>
    </row>
    <row r="1241" spans="1:14" x14ac:dyDescent="0.25">
      <c r="A1241">
        <v>1239</v>
      </c>
      <c r="B1241" t="s">
        <v>297</v>
      </c>
      <c r="C1241" t="s">
        <v>30</v>
      </c>
      <c r="D1241" t="s">
        <v>301</v>
      </c>
      <c r="E1241" t="s">
        <v>17</v>
      </c>
      <c r="F1241">
        <v>13</v>
      </c>
      <c r="H1241">
        <v>16</v>
      </c>
      <c r="I1241">
        <v>9</v>
      </c>
      <c r="J1241">
        <v>2019</v>
      </c>
      <c r="K1241">
        <v>25.126577699999999</v>
      </c>
      <c r="L1241">
        <v>83.249655770000004</v>
      </c>
      <c r="M1241">
        <v>0.67587572500000004</v>
      </c>
      <c r="N1241">
        <v>301.38</v>
      </c>
    </row>
    <row r="1242" spans="1:14" x14ac:dyDescent="0.25">
      <c r="A1242">
        <v>1240</v>
      </c>
      <c r="B1242" t="s">
        <v>297</v>
      </c>
      <c r="C1242" t="s">
        <v>30</v>
      </c>
      <c r="D1242" t="s">
        <v>301</v>
      </c>
      <c r="E1242" t="s">
        <v>17</v>
      </c>
      <c r="F1242">
        <v>15</v>
      </c>
      <c r="H1242">
        <v>30</v>
      </c>
      <c r="I1242">
        <v>8</v>
      </c>
      <c r="J1242">
        <v>2019</v>
      </c>
      <c r="K1242">
        <v>25.126577699999999</v>
      </c>
      <c r="L1242">
        <v>83.249655770000004</v>
      </c>
      <c r="M1242">
        <v>0.54021775299999997</v>
      </c>
      <c r="N1242">
        <v>300.524</v>
      </c>
    </row>
    <row r="1243" spans="1:14" x14ac:dyDescent="0.25">
      <c r="A1243">
        <v>1241</v>
      </c>
      <c r="B1243" t="s">
        <v>297</v>
      </c>
      <c r="C1243" t="s">
        <v>30</v>
      </c>
      <c r="D1243" t="s">
        <v>301</v>
      </c>
      <c r="E1243" t="s">
        <v>17</v>
      </c>
      <c r="F1243">
        <v>27</v>
      </c>
      <c r="H1243">
        <v>14</v>
      </c>
      <c r="I1243">
        <v>9</v>
      </c>
      <c r="J1243">
        <v>2019</v>
      </c>
      <c r="K1243">
        <v>25.126577699999999</v>
      </c>
      <c r="L1243">
        <v>83.249655770000004</v>
      </c>
      <c r="M1243">
        <v>0.88029291399999998</v>
      </c>
      <c r="N1243">
        <v>300.44</v>
      </c>
    </row>
    <row r="1244" spans="1:14" x14ac:dyDescent="0.25">
      <c r="A1244">
        <v>1242</v>
      </c>
      <c r="B1244" t="s">
        <v>297</v>
      </c>
      <c r="C1244" t="s">
        <v>30</v>
      </c>
      <c r="D1244" t="s">
        <v>301</v>
      </c>
      <c r="E1244" t="s">
        <v>17</v>
      </c>
      <c r="F1244">
        <v>5</v>
      </c>
      <c r="G1244">
        <v>1</v>
      </c>
      <c r="H1244">
        <v>29</v>
      </c>
      <c r="I1244">
        <v>8</v>
      </c>
      <c r="J1244">
        <v>2019</v>
      </c>
      <c r="K1244">
        <v>25.126577699999999</v>
      </c>
      <c r="L1244">
        <v>83.249655770000004</v>
      </c>
      <c r="M1244">
        <v>0.62547121299999997</v>
      </c>
      <c r="N1244">
        <v>300.06</v>
      </c>
    </row>
    <row r="1245" spans="1:14" x14ac:dyDescent="0.25">
      <c r="A1245">
        <v>1243</v>
      </c>
      <c r="B1245" t="s">
        <v>297</v>
      </c>
      <c r="C1245" t="s">
        <v>30</v>
      </c>
      <c r="D1245" t="s">
        <v>301</v>
      </c>
      <c r="E1245" t="s">
        <v>17</v>
      </c>
      <c r="F1245">
        <v>36</v>
      </c>
      <c r="G1245">
        <v>1</v>
      </c>
      <c r="H1245">
        <v>19</v>
      </c>
      <c r="I1245">
        <v>9</v>
      </c>
      <c r="J1245">
        <v>2019</v>
      </c>
      <c r="K1245">
        <v>25.126577699999999</v>
      </c>
      <c r="L1245">
        <v>83.249655770000004</v>
      </c>
      <c r="M1245">
        <v>0.56534631999999996</v>
      </c>
      <c r="N1245">
        <v>301.51</v>
      </c>
    </row>
    <row r="1246" spans="1:14" x14ac:dyDescent="0.25">
      <c r="A1246">
        <v>1244</v>
      </c>
      <c r="B1246" t="s">
        <v>297</v>
      </c>
      <c r="C1246" t="s">
        <v>30</v>
      </c>
      <c r="D1246" t="s">
        <v>302</v>
      </c>
      <c r="E1246" t="s">
        <v>55</v>
      </c>
      <c r="F1246">
        <v>8</v>
      </c>
      <c r="H1246">
        <v>23</v>
      </c>
      <c r="I1246">
        <v>9</v>
      </c>
      <c r="J1246">
        <v>2019</v>
      </c>
      <c r="K1246">
        <v>29.44800635</v>
      </c>
      <c r="L1246">
        <v>77.740685029999995</v>
      </c>
      <c r="M1246">
        <v>0.52708951199999998</v>
      </c>
      <c r="N1246">
        <v>301.35599999999999</v>
      </c>
    </row>
    <row r="1247" spans="1:14" x14ac:dyDescent="0.25">
      <c r="A1247">
        <v>1245</v>
      </c>
      <c r="B1247" t="s">
        <v>305</v>
      </c>
      <c r="C1247" t="s">
        <v>91</v>
      </c>
      <c r="D1247" t="s">
        <v>200</v>
      </c>
      <c r="E1247" t="s">
        <v>17</v>
      </c>
      <c r="F1247">
        <v>26</v>
      </c>
      <c r="H1247">
        <v>30</v>
      </c>
      <c r="I1247">
        <v>9</v>
      </c>
      <c r="J1247">
        <v>2019</v>
      </c>
      <c r="K1247">
        <v>15.8309251</v>
      </c>
      <c r="L1247">
        <v>78.042537300000006</v>
      </c>
      <c r="M1247">
        <v>0.26378166400000003</v>
      </c>
      <c r="N1247">
        <v>301.37333339999998</v>
      </c>
    </row>
    <row r="1248" spans="1:14" x14ac:dyDescent="0.25">
      <c r="A1248">
        <v>1246</v>
      </c>
      <c r="B1248" t="s">
        <v>305</v>
      </c>
      <c r="C1248" t="s">
        <v>105</v>
      </c>
      <c r="D1248" t="s">
        <v>334</v>
      </c>
      <c r="E1248" t="s">
        <v>17</v>
      </c>
      <c r="F1248">
        <v>19</v>
      </c>
      <c r="G1248">
        <v>2</v>
      </c>
      <c r="H1248">
        <v>20</v>
      </c>
      <c r="I1248">
        <v>10</v>
      </c>
      <c r="J1248">
        <v>2019</v>
      </c>
      <c r="K1248">
        <v>21.654199999999999</v>
      </c>
      <c r="L1248">
        <v>82.173900000000003</v>
      </c>
      <c r="M1248">
        <v>0.291557752</v>
      </c>
      <c r="N1248">
        <v>301.24</v>
      </c>
    </row>
    <row r="1249" spans="1:14" x14ac:dyDescent="0.25">
      <c r="A1249">
        <v>1247</v>
      </c>
      <c r="B1249" t="s">
        <v>305</v>
      </c>
      <c r="C1249" t="s">
        <v>100</v>
      </c>
      <c r="D1249" t="s">
        <v>243</v>
      </c>
      <c r="E1249" t="s">
        <v>55</v>
      </c>
      <c r="F1249">
        <v>25</v>
      </c>
      <c r="H1249">
        <v>19</v>
      </c>
      <c r="I1249">
        <v>10</v>
      </c>
      <c r="J1249">
        <v>2019</v>
      </c>
      <c r="K1249">
        <v>24.74334305</v>
      </c>
      <c r="L1249">
        <v>87.292850619999996</v>
      </c>
      <c r="M1249">
        <v>1.7034088999999999E-2</v>
      </c>
      <c r="N1249">
        <v>303.48</v>
      </c>
    </row>
    <row r="1250" spans="1:14" x14ac:dyDescent="0.25">
      <c r="A1250">
        <v>1248</v>
      </c>
      <c r="B1250" t="s">
        <v>305</v>
      </c>
      <c r="C1250" t="s">
        <v>100</v>
      </c>
      <c r="D1250" t="s">
        <v>166</v>
      </c>
      <c r="E1250" t="s">
        <v>17</v>
      </c>
      <c r="F1250">
        <v>22</v>
      </c>
      <c r="H1250">
        <v>24</v>
      </c>
      <c r="I1250">
        <v>10</v>
      </c>
      <c r="J1250">
        <v>2019</v>
      </c>
      <c r="K1250">
        <v>22.785923199999999</v>
      </c>
      <c r="L1250">
        <v>86.1716093</v>
      </c>
      <c r="M1250">
        <v>0.49445984500000001</v>
      </c>
      <c r="N1250">
        <v>301.86</v>
      </c>
    </row>
    <row r="1251" spans="1:14" x14ac:dyDescent="0.25">
      <c r="A1251">
        <v>1249</v>
      </c>
      <c r="B1251" t="s">
        <v>305</v>
      </c>
      <c r="C1251" t="s">
        <v>366</v>
      </c>
      <c r="D1251" t="s">
        <v>367</v>
      </c>
      <c r="E1251" t="s">
        <v>17</v>
      </c>
      <c r="F1251">
        <v>29</v>
      </c>
      <c r="H1251">
        <v>1</v>
      </c>
      <c r="I1251">
        <v>9</v>
      </c>
      <c r="J1251">
        <v>2019</v>
      </c>
      <c r="K1251">
        <v>34.611023600000003</v>
      </c>
      <c r="L1251">
        <v>74.238478670000006</v>
      </c>
      <c r="M1251">
        <v>0.32716266399999999</v>
      </c>
      <c r="N1251">
        <v>288.95</v>
      </c>
    </row>
    <row r="1252" spans="1:14" x14ac:dyDescent="0.25">
      <c r="A1252">
        <v>1250</v>
      </c>
      <c r="B1252" t="s">
        <v>305</v>
      </c>
      <c r="C1252" t="s">
        <v>45</v>
      </c>
      <c r="D1252" t="s">
        <v>197</v>
      </c>
      <c r="E1252" t="s">
        <v>62</v>
      </c>
      <c r="F1252">
        <v>7</v>
      </c>
      <c r="H1252">
        <v>19</v>
      </c>
      <c r="I1252">
        <v>10</v>
      </c>
      <c r="J1252">
        <v>2019</v>
      </c>
      <c r="K1252">
        <v>15.454050499999999</v>
      </c>
      <c r="L1252">
        <v>75.006651599999998</v>
      </c>
      <c r="M1252">
        <v>0.52031231200000005</v>
      </c>
      <c r="N1252">
        <v>300.94</v>
      </c>
    </row>
    <row r="1253" spans="1:14" x14ac:dyDescent="0.25">
      <c r="A1253">
        <v>1251</v>
      </c>
      <c r="B1253" t="s">
        <v>305</v>
      </c>
      <c r="C1253" t="s">
        <v>45</v>
      </c>
      <c r="D1253" t="s">
        <v>108</v>
      </c>
      <c r="E1253" t="s">
        <v>62</v>
      </c>
      <c r="F1253">
        <v>27</v>
      </c>
      <c r="H1253">
        <v>24</v>
      </c>
      <c r="I1253">
        <v>10</v>
      </c>
      <c r="J1253">
        <v>2019</v>
      </c>
      <c r="K1253">
        <v>17.166667</v>
      </c>
      <c r="L1253">
        <v>77.083332999999996</v>
      </c>
      <c r="M1253">
        <v>0.46428794899999998</v>
      </c>
      <c r="N1253">
        <v>301.42</v>
      </c>
    </row>
    <row r="1254" spans="1:14" x14ac:dyDescent="0.25">
      <c r="A1254">
        <v>1252</v>
      </c>
      <c r="B1254" t="s">
        <v>305</v>
      </c>
      <c r="C1254" t="s">
        <v>19</v>
      </c>
      <c r="D1254" t="s">
        <v>435</v>
      </c>
      <c r="E1254" t="s">
        <v>77</v>
      </c>
      <c r="F1254">
        <v>111</v>
      </c>
      <c r="G1254">
        <v>3</v>
      </c>
      <c r="H1254">
        <v>22</v>
      </c>
      <c r="I1254">
        <v>10</v>
      </c>
      <c r="J1254">
        <v>2019</v>
      </c>
      <c r="K1254">
        <v>17.1726928</v>
      </c>
      <c r="L1254">
        <v>74.58676543</v>
      </c>
      <c r="M1254">
        <v>0.80563384299999996</v>
      </c>
      <c r="N1254">
        <v>301.06</v>
      </c>
    </row>
    <row r="1255" spans="1:14" x14ac:dyDescent="0.25">
      <c r="A1255">
        <v>1253</v>
      </c>
      <c r="B1255" t="s">
        <v>305</v>
      </c>
      <c r="C1255" t="s">
        <v>97</v>
      </c>
      <c r="D1255" t="s">
        <v>460</v>
      </c>
      <c r="E1255" t="s">
        <v>17</v>
      </c>
      <c r="F1255">
        <v>10</v>
      </c>
      <c r="H1255">
        <v>24</v>
      </c>
      <c r="I1255">
        <v>10</v>
      </c>
      <c r="J1255">
        <v>2019</v>
      </c>
      <c r="K1255">
        <v>32.166666999999997</v>
      </c>
      <c r="L1255">
        <v>75.316666999999995</v>
      </c>
      <c r="M1255">
        <v>1.9810444999999999E-2</v>
      </c>
      <c r="N1255">
        <v>300.488</v>
      </c>
    </row>
    <row r="1256" spans="1:14" x14ac:dyDescent="0.25">
      <c r="A1256">
        <v>1254</v>
      </c>
      <c r="B1256" t="s">
        <v>305</v>
      </c>
      <c r="C1256" t="s">
        <v>113</v>
      </c>
      <c r="D1256" t="s">
        <v>527</v>
      </c>
      <c r="E1256" t="s">
        <v>55</v>
      </c>
      <c r="F1256">
        <v>37</v>
      </c>
      <c r="H1256">
        <v>25</v>
      </c>
      <c r="I1256">
        <v>10</v>
      </c>
      <c r="J1256">
        <v>2019</v>
      </c>
      <c r="K1256">
        <v>27.5</v>
      </c>
      <c r="L1256">
        <v>76.5</v>
      </c>
      <c r="M1256">
        <v>1.0786844E-2</v>
      </c>
      <c r="N1256">
        <v>304.70400000000001</v>
      </c>
    </row>
    <row r="1257" spans="1:14" x14ac:dyDescent="0.25">
      <c r="A1257">
        <v>1255</v>
      </c>
      <c r="B1257" t="s">
        <v>305</v>
      </c>
      <c r="C1257" t="s">
        <v>23</v>
      </c>
      <c r="D1257" t="s">
        <v>528</v>
      </c>
      <c r="E1257" t="s">
        <v>17</v>
      </c>
      <c r="F1257">
        <v>49</v>
      </c>
      <c r="H1257">
        <v>22</v>
      </c>
      <c r="I1257">
        <v>10</v>
      </c>
      <c r="J1257">
        <v>2019</v>
      </c>
      <c r="K1257">
        <v>11.7564329</v>
      </c>
      <c r="L1257">
        <v>79.763464400000004</v>
      </c>
      <c r="M1257">
        <v>0.92594564899999998</v>
      </c>
    </row>
    <row r="1258" spans="1:14" x14ac:dyDescent="0.25">
      <c r="A1258">
        <v>1256</v>
      </c>
      <c r="B1258" t="s">
        <v>305</v>
      </c>
      <c r="C1258" t="s">
        <v>30</v>
      </c>
      <c r="D1258" t="s">
        <v>529</v>
      </c>
      <c r="E1258" t="s">
        <v>17</v>
      </c>
      <c r="F1258">
        <v>14</v>
      </c>
      <c r="G1258">
        <v>1</v>
      </c>
      <c r="H1258">
        <v>23</v>
      </c>
      <c r="I1258">
        <v>10</v>
      </c>
      <c r="J1258">
        <v>2019</v>
      </c>
      <c r="K1258">
        <v>26.42384715</v>
      </c>
      <c r="L1258">
        <v>83.762731689999995</v>
      </c>
      <c r="M1258">
        <v>3.3167292000000001E-2</v>
      </c>
      <c r="N1258">
        <v>301.66666659999999</v>
      </c>
    </row>
    <row r="1259" spans="1:14" x14ac:dyDescent="0.25">
      <c r="A1259">
        <v>1257</v>
      </c>
      <c r="B1259" t="s">
        <v>305</v>
      </c>
      <c r="C1259" t="s">
        <v>154</v>
      </c>
      <c r="D1259" t="s">
        <v>530</v>
      </c>
      <c r="E1259" t="s">
        <v>55</v>
      </c>
      <c r="F1259">
        <v>8</v>
      </c>
      <c r="H1259">
        <v>20</v>
      </c>
      <c r="I1259">
        <v>10</v>
      </c>
      <c r="J1259">
        <v>2019</v>
      </c>
      <c r="K1259">
        <v>29.845911149999999</v>
      </c>
      <c r="L1259">
        <v>78.707667459999996</v>
      </c>
      <c r="M1259">
        <v>0.16111353</v>
      </c>
      <c r="N1259">
        <v>295.2</v>
      </c>
    </row>
    <row r="1260" spans="1:14" x14ac:dyDescent="0.25">
      <c r="A1260">
        <v>1258</v>
      </c>
      <c r="B1260" t="s">
        <v>305</v>
      </c>
      <c r="C1260" t="s">
        <v>91</v>
      </c>
      <c r="D1260" t="s">
        <v>200</v>
      </c>
      <c r="E1260" t="s">
        <v>17</v>
      </c>
      <c r="F1260">
        <v>65</v>
      </c>
      <c r="H1260">
        <v>3</v>
      </c>
      <c r="I1260">
        <v>10</v>
      </c>
      <c r="J1260">
        <v>2019</v>
      </c>
      <c r="K1260">
        <v>15.8309251</v>
      </c>
      <c r="L1260">
        <v>78.042537300000006</v>
      </c>
      <c r="M1260">
        <v>0.13146208200000001</v>
      </c>
      <c r="N1260">
        <v>302.45999999999998</v>
      </c>
    </row>
    <row r="1261" spans="1:14" x14ac:dyDescent="0.25">
      <c r="A1261">
        <v>1259</v>
      </c>
      <c r="B1261" t="s">
        <v>305</v>
      </c>
      <c r="C1261" t="s">
        <v>105</v>
      </c>
      <c r="D1261" t="s">
        <v>382</v>
      </c>
      <c r="E1261" t="s">
        <v>17</v>
      </c>
      <c r="F1261">
        <v>75</v>
      </c>
      <c r="G1261">
        <v>1</v>
      </c>
      <c r="H1261">
        <v>13</v>
      </c>
      <c r="I1261">
        <v>10</v>
      </c>
      <c r="J1261">
        <v>2019</v>
      </c>
      <c r="K1261">
        <v>19.119128249999999</v>
      </c>
      <c r="L1261">
        <v>81.829186489999998</v>
      </c>
      <c r="M1261">
        <v>1.228526767</v>
      </c>
      <c r="N1261">
        <v>299.64800000000002</v>
      </c>
    </row>
    <row r="1262" spans="1:14" x14ac:dyDescent="0.25">
      <c r="A1262">
        <v>1260</v>
      </c>
      <c r="B1262" t="s">
        <v>305</v>
      </c>
      <c r="C1262" t="s">
        <v>366</v>
      </c>
      <c r="D1262" t="s">
        <v>367</v>
      </c>
      <c r="E1262" t="s">
        <v>77</v>
      </c>
      <c r="F1262">
        <v>246</v>
      </c>
      <c r="G1262">
        <v>4</v>
      </c>
      <c r="H1262">
        <v>26</v>
      </c>
      <c r="I1262">
        <v>8</v>
      </c>
      <c r="J1262">
        <v>2019</v>
      </c>
      <c r="K1262">
        <v>34.611023600000003</v>
      </c>
      <c r="L1262">
        <v>74.238478670000006</v>
      </c>
      <c r="M1262">
        <v>0.158683676</v>
      </c>
      <c r="N1262">
        <v>291.70666660000001</v>
      </c>
    </row>
    <row r="1263" spans="1:14" x14ac:dyDescent="0.25">
      <c r="A1263">
        <v>1261</v>
      </c>
      <c r="B1263" t="s">
        <v>305</v>
      </c>
      <c r="C1263" t="s">
        <v>366</v>
      </c>
      <c r="D1263" t="s">
        <v>367</v>
      </c>
      <c r="E1263" t="s">
        <v>17</v>
      </c>
      <c r="F1263">
        <v>32</v>
      </c>
      <c r="H1263">
        <v>28</v>
      </c>
      <c r="I1263">
        <v>8</v>
      </c>
      <c r="J1263">
        <v>2019</v>
      </c>
      <c r="K1263">
        <v>34.611023600000003</v>
      </c>
      <c r="L1263">
        <v>74.238478670000006</v>
      </c>
      <c r="M1263">
        <v>9.7588536000000004E-2</v>
      </c>
      <c r="N1263">
        <v>290.84399999999999</v>
      </c>
    </row>
    <row r="1264" spans="1:14" x14ac:dyDescent="0.25">
      <c r="A1264">
        <v>1262</v>
      </c>
      <c r="B1264" t="s">
        <v>305</v>
      </c>
      <c r="C1264" t="s">
        <v>366</v>
      </c>
      <c r="D1264" t="s">
        <v>367</v>
      </c>
      <c r="E1264" t="s">
        <v>17</v>
      </c>
      <c r="F1264">
        <v>30</v>
      </c>
      <c r="H1264">
        <v>29</v>
      </c>
      <c r="I1264">
        <v>8</v>
      </c>
      <c r="J1264">
        <v>2019</v>
      </c>
      <c r="K1264">
        <v>34.611023600000003</v>
      </c>
      <c r="L1264">
        <v>74.238478670000006</v>
      </c>
      <c r="M1264">
        <v>0.11739895</v>
      </c>
      <c r="N1264">
        <v>290.05200000000002</v>
      </c>
    </row>
    <row r="1265" spans="1:14" x14ac:dyDescent="0.25">
      <c r="A1265">
        <v>1263</v>
      </c>
      <c r="B1265" t="s">
        <v>305</v>
      </c>
      <c r="C1265" t="s">
        <v>45</v>
      </c>
      <c r="D1265" t="s">
        <v>181</v>
      </c>
      <c r="E1265" t="s">
        <v>62</v>
      </c>
      <c r="F1265">
        <v>15</v>
      </c>
      <c r="H1265">
        <v>16</v>
      </c>
      <c r="I1265">
        <v>10</v>
      </c>
      <c r="J1265">
        <v>2019</v>
      </c>
      <c r="K1265">
        <v>13.6102243</v>
      </c>
      <c r="L1265">
        <v>77.512772100000007</v>
      </c>
      <c r="M1265">
        <v>0.38996304199999998</v>
      </c>
      <c r="N1265">
        <v>300.99599999999998</v>
      </c>
    </row>
    <row r="1266" spans="1:14" x14ac:dyDescent="0.25">
      <c r="A1266">
        <v>1264</v>
      </c>
      <c r="B1266" t="s">
        <v>305</v>
      </c>
      <c r="C1266" t="s">
        <v>19</v>
      </c>
      <c r="D1266" t="s">
        <v>112</v>
      </c>
      <c r="E1266" t="s">
        <v>55</v>
      </c>
      <c r="F1266">
        <v>26</v>
      </c>
      <c r="G1266">
        <v>1</v>
      </c>
      <c r="H1266">
        <v>14</v>
      </c>
      <c r="I1266">
        <v>10</v>
      </c>
      <c r="J1266">
        <v>2019</v>
      </c>
      <c r="K1266">
        <v>20.84288265</v>
      </c>
      <c r="L1266">
        <v>75.526124640000006</v>
      </c>
      <c r="M1266">
        <v>3.1677480000000001E-2</v>
      </c>
      <c r="N1266">
        <v>304.09666659999999</v>
      </c>
    </row>
    <row r="1267" spans="1:14" x14ac:dyDescent="0.25">
      <c r="A1267">
        <v>1265</v>
      </c>
      <c r="B1267" t="s">
        <v>305</v>
      </c>
      <c r="C1267" t="s">
        <v>19</v>
      </c>
      <c r="D1267" t="s">
        <v>149</v>
      </c>
      <c r="E1267" t="s">
        <v>17</v>
      </c>
      <c r="F1267">
        <v>15</v>
      </c>
      <c r="H1267">
        <v>8</v>
      </c>
      <c r="I1267">
        <v>8</v>
      </c>
      <c r="J1267">
        <v>2019</v>
      </c>
      <c r="K1267">
        <v>21.149813399999999</v>
      </c>
      <c r="L1267">
        <v>79.082055600000004</v>
      </c>
      <c r="M1267">
        <v>1.141478572</v>
      </c>
    </row>
    <row r="1268" spans="1:14" x14ac:dyDescent="0.25">
      <c r="A1268">
        <v>1266</v>
      </c>
      <c r="B1268" t="s">
        <v>305</v>
      </c>
      <c r="C1268" t="s">
        <v>19</v>
      </c>
      <c r="D1268" t="s">
        <v>215</v>
      </c>
      <c r="E1268" t="s">
        <v>77</v>
      </c>
      <c r="F1268">
        <v>289</v>
      </c>
      <c r="H1268">
        <v>17</v>
      </c>
      <c r="I1268">
        <v>10</v>
      </c>
      <c r="J1268">
        <v>2019</v>
      </c>
      <c r="K1268">
        <v>20.0112475</v>
      </c>
      <c r="L1268">
        <v>73.790236399999998</v>
      </c>
      <c r="M1268">
        <v>0.167546326</v>
      </c>
      <c r="N1268">
        <v>303.75599999999997</v>
      </c>
    </row>
    <row r="1269" spans="1:14" x14ac:dyDescent="0.25">
      <c r="A1269">
        <v>1267</v>
      </c>
      <c r="B1269" t="s">
        <v>305</v>
      </c>
      <c r="C1269" t="s">
        <v>19</v>
      </c>
      <c r="D1269" t="s">
        <v>531</v>
      </c>
      <c r="E1269" t="s">
        <v>55</v>
      </c>
      <c r="F1269">
        <v>10</v>
      </c>
      <c r="H1269">
        <v>14</v>
      </c>
      <c r="I1269">
        <v>10</v>
      </c>
      <c r="J1269">
        <v>2019</v>
      </c>
      <c r="K1269">
        <v>17.6912883</v>
      </c>
      <c r="L1269">
        <v>75.8841635</v>
      </c>
      <c r="M1269">
        <v>0.53464800499999998</v>
      </c>
      <c r="N1269">
        <v>306.625</v>
      </c>
    </row>
    <row r="1270" spans="1:14" x14ac:dyDescent="0.25">
      <c r="A1270">
        <v>1268</v>
      </c>
      <c r="B1270" t="s">
        <v>305</v>
      </c>
      <c r="C1270" t="s">
        <v>370</v>
      </c>
      <c r="D1270" t="s">
        <v>532</v>
      </c>
      <c r="E1270" t="s">
        <v>55</v>
      </c>
      <c r="F1270">
        <v>2</v>
      </c>
      <c r="H1270">
        <v>23</v>
      </c>
      <c r="I1270">
        <v>8</v>
      </c>
      <c r="J1270">
        <v>2019</v>
      </c>
      <c r="K1270">
        <v>25.75</v>
      </c>
      <c r="L1270">
        <v>94.166667000000004</v>
      </c>
      <c r="M1270">
        <v>0.25199683099999998</v>
      </c>
      <c r="N1270">
        <v>297.90499999999997</v>
      </c>
    </row>
    <row r="1271" spans="1:14" x14ac:dyDescent="0.25">
      <c r="A1271">
        <v>1269</v>
      </c>
      <c r="B1271" t="s">
        <v>305</v>
      </c>
      <c r="C1271" t="s">
        <v>30</v>
      </c>
      <c r="D1271" t="s">
        <v>31</v>
      </c>
      <c r="E1271" t="s">
        <v>55</v>
      </c>
      <c r="F1271">
        <v>6</v>
      </c>
      <c r="H1271">
        <v>30</v>
      </c>
      <c r="I1271">
        <v>9</v>
      </c>
      <c r="J1271">
        <v>2019</v>
      </c>
      <c r="K1271">
        <v>25.843539499999999</v>
      </c>
      <c r="L1271">
        <v>80.918003970000001</v>
      </c>
      <c r="M1271">
        <v>0.91075550100000002</v>
      </c>
      <c r="N1271">
        <v>295.27</v>
      </c>
    </row>
    <row r="1272" spans="1:14" x14ac:dyDescent="0.25">
      <c r="A1272">
        <v>1270</v>
      </c>
      <c r="B1272" t="s">
        <v>308</v>
      </c>
      <c r="C1272" t="s">
        <v>346</v>
      </c>
      <c r="D1272" t="s">
        <v>533</v>
      </c>
      <c r="E1272" t="s">
        <v>55</v>
      </c>
      <c r="F1272">
        <v>3</v>
      </c>
      <c r="G1272">
        <v>1</v>
      </c>
      <c r="H1272">
        <v>27</v>
      </c>
      <c r="I1272">
        <v>10</v>
      </c>
      <c r="J1272">
        <v>2019</v>
      </c>
      <c r="K1272">
        <v>25.076348150000001</v>
      </c>
      <c r="L1272">
        <v>83.633597760000001</v>
      </c>
      <c r="M1272">
        <v>3.0830318999999998E-2</v>
      </c>
      <c r="N1272">
        <v>300.52</v>
      </c>
    </row>
    <row r="1273" spans="1:14" x14ac:dyDescent="0.25">
      <c r="A1273">
        <v>1271</v>
      </c>
      <c r="B1273" t="s">
        <v>308</v>
      </c>
      <c r="C1273" t="s">
        <v>19</v>
      </c>
      <c r="D1273" t="s">
        <v>249</v>
      </c>
      <c r="E1273" t="s">
        <v>55</v>
      </c>
      <c r="F1273">
        <v>98</v>
      </c>
      <c r="H1273">
        <v>24</v>
      </c>
      <c r="I1273">
        <v>10</v>
      </c>
      <c r="J1273">
        <v>2019</v>
      </c>
      <c r="K1273">
        <v>20.562844999999999</v>
      </c>
      <c r="L1273">
        <v>76.408698610000002</v>
      </c>
      <c r="M1273">
        <v>0.831913295</v>
      </c>
      <c r="N1273">
        <v>301.62</v>
      </c>
    </row>
    <row r="1274" spans="1:14" x14ac:dyDescent="0.25">
      <c r="A1274">
        <v>1272</v>
      </c>
      <c r="B1274" t="s">
        <v>308</v>
      </c>
      <c r="C1274" t="s">
        <v>319</v>
      </c>
      <c r="D1274" t="s">
        <v>534</v>
      </c>
      <c r="E1274" t="s">
        <v>55</v>
      </c>
      <c r="F1274">
        <v>53</v>
      </c>
      <c r="H1274">
        <v>30</v>
      </c>
      <c r="I1274">
        <v>10</v>
      </c>
      <c r="J1274">
        <v>2019</v>
      </c>
      <c r="K1274">
        <v>23.7435236</v>
      </c>
      <c r="L1274">
        <v>92.738290500000005</v>
      </c>
      <c r="M1274">
        <v>0.36708646900000003</v>
      </c>
      <c r="N1274">
        <v>297.065</v>
      </c>
    </row>
    <row r="1275" spans="1:14" x14ac:dyDescent="0.25">
      <c r="A1275">
        <v>1273</v>
      </c>
      <c r="B1275" t="s">
        <v>308</v>
      </c>
      <c r="C1275" t="s">
        <v>34</v>
      </c>
      <c r="D1275" t="s">
        <v>71</v>
      </c>
      <c r="E1275" t="s">
        <v>17</v>
      </c>
      <c r="F1275">
        <v>30</v>
      </c>
      <c r="H1275">
        <v>29</v>
      </c>
      <c r="I1275">
        <v>10</v>
      </c>
      <c r="J1275">
        <v>2019</v>
      </c>
      <c r="K1275">
        <v>19.4129711</v>
      </c>
      <c r="L1275">
        <v>85.047104059999995</v>
      </c>
      <c r="N1275">
        <v>296.33999999999997</v>
      </c>
    </row>
    <row r="1276" spans="1:14" x14ac:dyDescent="0.25">
      <c r="A1276">
        <v>1274</v>
      </c>
      <c r="B1276" t="s">
        <v>308</v>
      </c>
      <c r="C1276" t="s">
        <v>34</v>
      </c>
      <c r="D1276" t="s">
        <v>520</v>
      </c>
      <c r="E1276" t="s">
        <v>17</v>
      </c>
      <c r="F1276">
        <v>25</v>
      </c>
      <c r="H1276">
        <v>31</v>
      </c>
      <c r="I1276">
        <v>10</v>
      </c>
      <c r="J1276">
        <v>2019</v>
      </c>
      <c r="K1276">
        <v>21.877051250000001</v>
      </c>
      <c r="L1276">
        <v>84.009050639999998</v>
      </c>
      <c r="M1276">
        <v>0.107620691</v>
      </c>
      <c r="N1276">
        <v>299.29599999999999</v>
      </c>
    </row>
    <row r="1277" spans="1:14" x14ac:dyDescent="0.25">
      <c r="A1277">
        <v>1275</v>
      </c>
      <c r="B1277" t="s">
        <v>308</v>
      </c>
      <c r="C1277" t="s">
        <v>34</v>
      </c>
      <c r="D1277" t="s">
        <v>520</v>
      </c>
      <c r="E1277" t="s">
        <v>17</v>
      </c>
      <c r="F1277">
        <v>16</v>
      </c>
      <c r="H1277">
        <v>28</v>
      </c>
      <c r="I1277">
        <v>10</v>
      </c>
      <c r="J1277">
        <v>2019</v>
      </c>
      <c r="K1277">
        <v>21.877051250000001</v>
      </c>
      <c r="L1277">
        <v>84.009050639999998</v>
      </c>
      <c r="M1277">
        <v>0.78833842099999996</v>
      </c>
      <c r="N1277">
        <v>300.01333340000002</v>
      </c>
    </row>
    <row r="1278" spans="1:14" x14ac:dyDescent="0.25">
      <c r="A1278">
        <v>1276</v>
      </c>
      <c r="B1278" t="s">
        <v>308</v>
      </c>
      <c r="C1278" t="s">
        <v>53</v>
      </c>
      <c r="D1278" t="s">
        <v>508</v>
      </c>
      <c r="E1278" t="s">
        <v>375</v>
      </c>
      <c r="F1278">
        <v>34</v>
      </c>
      <c r="H1278">
        <v>29</v>
      </c>
      <c r="I1278">
        <v>10</v>
      </c>
      <c r="J1278">
        <v>2019</v>
      </c>
      <c r="K1278">
        <v>17.86859205</v>
      </c>
      <c r="L1278">
        <v>77.822819949999996</v>
      </c>
      <c r="M1278">
        <v>0.32073043800000001</v>
      </c>
      <c r="N1278">
        <v>298.86399999999998</v>
      </c>
    </row>
    <row r="1279" spans="1:14" x14ac:dyDescent="0.25">
      <c r="A1279">
        <v>1277</v>
      </c>
      <c r="B1279" t="s">
        <v>308</v>
      </c>
      <c r="C1279" t="s">
        <v>23</v>
      </c>
      <c r="D1279" t="s">
        <v>300</v>
      </c>
      <c r="E1279" t="s">
        <v>62</v>
      </c>
      <c r="F1279">
        <v>49</v>
      </c>
      <c r="H1279">
        <v>1</v>
      </c>
      <c r="I1279">
        <v>11</v>
      </c>
      <c r="J1279">
        <v>2019</v>
      </c>
      <c r="K1279">
        <v>9.9261152999999993</v>
      </c>
      <c r="L1279">
        <v>78.114098299999995</v>
      </c>
      <c r="M1279">
        <v>0.66863156099999999</v>
      </c>
      <c r="N1279">
        <v>297.16000000000003</v>
      </c>
    </row>
    <row r="1280" spans="1:14" x14ac:dyDescent="0.25">
      <c r="A1280">
        <v>1278</v>
      </c>
      <c r="B1280" t="s">
        <v>308</v>
      </c>
      <c r="C1280" t="s">
        <v>30</v>
      </c>
      <c r="D1280" t="s">
        <v>286</v>
      </c>
      <c r="E1280" t="s">
        <v>55</v>
      </c>
      <c r="F1280">
        <v>209</v>
      </c>
      <c r="H1280">
        <v>29</v>
      </c>
      <c r="I1280">
        <v>10</v>
      </c>
      <c r="J1280">
        <v>2019</v>
      </c>
      <c r="K1280">
        <v>26.655733949999998</v>
      </c>
      <c r="L1280">
        <v>79.515047010000004</v>
      </c>
      <c r="M1280" s="1">
        <v>1.52E-5</v>
      </c>
      <c r="N1280">
        <v>303.85000000000002</v>
      </c>
    </row>
    <row r="1281" spans="1:14" x14ac:dyDescent="0.25">
      <c r="A1281">
        <v>1279</v>
      </c>
      <c r="B1281" t="s">
        <v>308</v>
      </c>
      <c r="C1281" t="s">
        <v>346</v>
      </c>
      <c r="D1281" t="s">
        <v>535</v>
      </c>
      <c r="E1281" t="s">
        <v>55</v>
      </c>
      <c r="F1281">
        <v>5</v>
      </c>
      <c r="H1281">
        <v>15</v>
      </c>
      <c r="I1281">
        <v>10</v>
      </c>
      <c r="J1281">
        <v>2019</v>
      </c>
      <c r="K1281">
        <v>25.180777150000001</v>
      </c>
      <c r="L1281">
        <v>84.659202030000003</v>
      </c>
      <c r="M1281">
        <v>3.9888690999999997E-2</v>
      </c>
      <c r="N1281">
        <v>302.56799999999998</v>
      </c>
    </row>
    <row r="1282" spans="1:14" x14ac:dyDescent="0.25">
      <c r="A1282">
        <v>1280</v>
      </c>
      <c r="B1282" t="s">
        <v>308</v>
      </c>
      <c r="C1282" t="s">
        <v>346</v>
      </c>
      <c r="D1282" t="s">
        <v>490</v>
      </c>
      <c r="E1282" t="s">
        <v>55</v>
      </c>
      <c r="F1282">
        <v>67</v>
      </c>
      <c r="H1282">
        <v>27</v>
      </c>
      <c r="I1282">
        <v>6</v>
      </c>
      <c r="J1282">
        <v>2019</v>
      </c>
      <c r="K1282">
        <v>26.148658099999999</v>
      </c>
      <c r="L1282">
        <v>85.340012819999998</v>
      </c>
      <c r="M1282">
        <v>0.32670054399999998</v>
      </c>
      <c r="N1282">
        <v>303.39999999999998</v>
      </c>
    </row>
    <row r="1283" spans="1:14" x14ac:dyDescent="0.25">
      <c r="A1283">
        <v>1281</v>
      </c>
      <c r="B1283" t="s">
        <v>308</v>
      </c>
      <c r="C1283" t="s">
        <v>19</v>
      </c>
      <c r="D1283" t="s">
        <v>190</v>
      </c>
      <c r="E1283" t="s">
        <v>55</v>
      </c>
      <c r="F1283">
        <v>25</v>
      </c>
      <c r="H1283">
        <v>10</v>
      </c>
      <c r="I1283">
        <v>9</v>
      </c>
      <c r="J1283">
        <v>2019</v>
      </c>
      <c r="K1283">
        <v>19.194329400000001</v>
      </c>
      <c r="L1283">
        <v>72.970177899999996</v>
      </c>
      <c r="M1283">
        <v>2.7916784429999999</v>
      </c>
    </row>
    <row r="1284" spans="1:14" x14ac:dyDescent="0.25">
      <c r="A1284">
        <v>1282</v>
      </c>
      <c r="B1284" t="s">
        <v>310</v>
      </c>
      <c r="C1284" t="s">
        <v>120</v>
      </c>
      <c r="D1284" t="s">
        <v>536</v>
      </c>
      <c r="E1284" t="s">
        <v>21</v>
      </c>
      <c r="F1284">
        <v>38</v>
      </c>
      <c r="H1284">
        <v>8</v>
      </c>
      <c r="I1284">
        <v>11</v>
      </c>
      <c r="J1284">
        <v>2019</v>
      </c>
      <c r="K1284">
        <v>26.6464231</v>
      </c>
      <c r="L1284">
        <v>90.624156990000003</v>
      </c>
      <c r="M1284">
        <v>9.0753269999999994E-3</v>
      </c>
      <c r="N1284">
        <v>297.55666660000003</v>
      </c>
    </row>
    <row r="1285" spans="1:14" x14ac:dyDescent="0.25">
      <c r="A1285">
        <v>1283</v>
      </c>
      <c r="B1285" t="s">
        <v>310</v>
      </c>
      <c r="C1285" t="s">
        <v>105</v>
      </c>
      <c r="D1285" t="s">
        <v>175</v>
      </c>
      <c r="E1285" t="s">
        <v>17</v>
      </c>
      <c r="F1285">
        <v>30</v>
      </c>
      <c r="H1285">
        <v>2</v>
      </c>
      <c r="I1285">
        <v>11</v>
      </c>
      <c r="J1285">
        <v>2019</v>
      </c>
      <c r="K1285">
        <v>20.73218365</v>
      </c>
      <c r="L1285">
        <v>81.143357379999998</v>
      </c>
      <c r="M1285">
        <v>0.35095876799999998</v>
      </c>
      <c r="N1285">
        <v>299.36</v>
      </c>
    </row>
    <row r="1286" spans="1:14" x14ac:dyDescent="0.25">
      <c r="A1286">
        <v>1284</v>
      </c>
      <c r="B1286" t="s">
        <v>310</v>
      </c>
      <c r="C1286" t="s">
        <v>100</v>
      </c>
      <c r="D1286" t="s">
        <v>523</v>
      </c>
      <c r="E1286" t="s">
        <v>17</v>
      </c>
      <c r="F1286">
        <v>12</v>
      </c>
      <c r="H1286">
        <v>8</v>
      </c>
      <c r="I1286">
        <v>11</v>
      </c>
      <c r="J1286">
        <v>2019</v>
      </c>
      <c r="K1286">
        <v>22.746422500000001</v>
      </c>
      <c r="L1286">
        <v>85.916892910000001</v>
      </c>
      <c r="M1286">
        <v>1.1297540999999999E-2</v>
      </c>
      <c r="N1286">
        <v>299.76799999999997</v>
      </c>
    </row>
    <row r="1287" spans="1:14" x14ac:dyDescent="0.25">
      <c r="A1287">
        <v>1285</v>
      </c>
      <c r="B1287" t="s">
        <v>310</v>
      </c>
      <c r="C1287" t="s">
        <v>45</v>
      </c>
      <c r="D1287" t="s">
        <v>144</v>
      </c>
      <c r="E1287" t="s">
        <v>17</v>
      </c>
      <c r="F1287">
        <v>15</v>
      </c>
      <c r="H1287">
        <v>9</v>
      </c>
      <c r="I1287">
        <v>11</v>
      </c>
      <c r="J1287">
        <v>2019</v>
      </c>
      <c r="K1287">
        <v>16.083333</v>
      </c>
      <c r="L1287">
        <v>77.166667000000004</v>
      </c>
      <c r="M1287">
        <v>0.116667019</v>
      </c>
      <c r="N1287">
        <v>305.16800000000001</v>
      </c>
    </row>
    <row r="1288" spans="1:14" x14ac:dyDescent="0.25">
      <c r="A1288">
        <v>1286</v>
      </c>
      <c r="B1288" t="s">
        <v>310</v>
      </c>
      <c r="C1288" t="s">
        <v>45</v>
      </c>
      <c r="D1288" t="s">
        <v>329</v>
      </c>
      <c r="E1288" t="s">
        <v>77</v>
      </c>
      <c r="F1288">
        <v>20</v>
      </c>
      <c r="H1288">
        <v>5</v>
      </c>
      <c r="I1288">
        <v>11</v>
      </c>
      <c r="J1288">
        <v>2019</v>
      </c>
      <c r="K1288">
        <v>14.724474150000001</v>
      </c>
      <c r="L1288">
        <v>74.642237339999994</v>
      </c>
      <c r="M1288">
        <v>0.21788328600000001</v>
      </c>
      <c r="N1288">
        <v>300.75</v>
      </c>
    </row>
    <row r="1289" spans="1:14" x14ac:dyDescent="0.25">
      <c r="A1289">
        <v>1287</v>
      </c>
      <c r="B1289" t="s">
        <v>310</v>
      </c>
      <c r="C1289" t="s">
        <v>34</v>
      </c>
      <c r="D1289" t="s">
        <v>390</v>
      </c>
      <c r="E1289" t="s">
        <v>17</v>
      </c>
      <c r="F1289">
        <v>32</v>
      </c>
      <c r="H1289">
        <v>4</v>
      </c>
      <c r="I1289">
        <v>11</v>
      </c>
      <c r="J1289">
        <v>2019</v>
      </c>
      <c r="K1289">
        <v>20.838242600000001</v>
      </c>
      <c r="L1289">
        <v>85.097394899999998</v>
      </c>
      <c r="M1289">
        <v>3.7434399E-2</v>
      </c>
      <c r="N1289">
        <v>300.76799999999997</v>
      </c>
    </row>
    <row r="1290" spans="1:14" x14ac:dyDescent="0.25">
      <c r="A1290">
        <v>1288</v>
      </c>
      <c r="B1290" t="s">
        <v>310</v>
      </c>
      <c r="C1290" t="s">
        <v>30</v>
      </c>
      <c r="D1290" t="s">
        <v>228</v>
      </c>
      <c r="E1290" t="s">
        <v>55</v>
      </c>
      <c r="F1290">
        <v>12</v>
      </c>
      <c r="H1290">
        <v>2</v>
      </c>
      <c r="I1290">
        <v>11</v>
      </c>
      <c r="J1290">
        <v>2019</v>
      </c>
      <c r="K1290">
        <v>27.43719385</v>
      </c>
      <c r="L1290">
        <v>79.489129469999995</v>
      </c>
      <c r="M1290" s="1">
        <v>7.2999999999999999E-5</v>
      </c>
      <c r="N1290">
        <v>304.15600000000001</v>
      </c>
    </row>
    <row r="1291" spans="1:14" x14ac:dyDescent="0.25">
      <c r="A1291">
        <v>1289</v>
      </c>
      <c r="B1291" t="s">
        <v>310</v>
      </c>
      <c r="C1291" t="s">
        <v>120</v>
      </c>
      <c r="D1291" t="s">
        <v>437</v>
      </c>
      <c r="E1291" t="s">
        <v>21</v>
      </c>
      <c r="F1291">
        <v>6</v>
      </c>
      <c r="H1291">
        <v>22</v>
      </c>
      <c r="I1291">
        <v>10</v>
      </c>
      <c r="J1291">
        <v>2019</v>
      </c>
      <c r="K1291">
        <v>24.758639949999999</v>
      </c>
      <c r="L1291">
        <v>92.881664760000007</v>
      </c>
      <c r="M1291">
        <v>0.13656439000000001</v>
      </c>
      <c r="N1291">
        <v>301.7166666</v>
      </c>
    </row>
    <row r="1292" spans="1:14" x14ac:dyDescent="0.25">
      <c r="A1292">
        <v>1290</v>
      </c>
      <c r="B1292" t="s">
        <v>310</v>
      </c>
      <c r="C1292" t="s">
        <v>346</v>
      </c>
      <c r="D1292" t="s">
        <v>466</v>
      </c>
      <c r="E1292" t="s">
        <v>55</v>
      </c>
      <c r="F1292">
        <v>7</v>
      </c>
      <c r="H1292">
        <v>13</v>
      </c>
      <c r="I1292">
        <v>9</v>
      </c>
      <c r="J1292">
        <v>2019</v>
      </c>
      <c r="K1292">
        <v>25.220811650000002</v>
      </c>
      <c r="L1292">
        <v>86.517203670000001</v>
      </c>
      <c r="M1292">
        <v>0.86644375100000004</v>
      </c>
      <c r="N1292">
        <v>299.95999999999998</v>
      </c>
    </row>
    <row r="1293" spans="1:14" x14ac:dyDescent="0.25">
      <c r="A1293">
        <v>1291</v>
      </c>
      <c r="B1293" t="s">
        <v>310</v>
      </c>
      <c r="C1293" t="s">
        <v>100</v>
      </c>
      <c r="D1293" t="s">
        <v>159</v>
      </c>
      <c r="E1293" t="s">
        <v>375</v>
      </c>
      <c r="F1293">
        <v>16</v>
      </c>
      <c r="H1293">
        <v>31</v>
      </c>
      <c r="I1293">
        <v>10</v>
      </c>
      <c r="J1293">
        <v>2019</v>
      </c>
      <c r="K1293">
        <v>23.3700501</v>
      </c>
      <c r="L1293">
        <v>85.325038699999993</v>
      </c>
      <c r="M1293">
        <v>0.58885255700000005</v>
      </c>
      <c r="N1293">
        <v>299.33499999999998</v>
      </c>
    </row>
    <row r="1294" spans="1:14" x14ac:dyDescent="0.25">
      <c r="A1294">
        <v>1292</v>
      </c>
      <c r="B1294" t="s">
        <v>310</v>
      </c>
      <c r="C1294" t="s">
        <v>100</v>
      </c>
      <c r="D1294" t="s">
        <v>523</v>
      </c>
      <c r="E1294" t="s">
        <v>55</v>
      </c>
      <c r="F1294">
        <v>7</v>
      </c>
      <c r="H1294">
        <v>22</v>
      </c>
      <c r="I1294">
        <v>10</v>
      </c>
      <c r="J1294">
        <v>2019</v>
      </c>
      <c r="K1294">
        <v>22.746422500000001</v>
      </c>
      <c r="L1294">
        <v>85.916892910000001</v>
      </c>
      <c r="M1294">
        <v>0.31973775700000001</v>
      </c>
      <c r="N1294">
        <v>301.09500000000003</v>
      </c>
    </row>
    <row r="1295" spans="1:14" x14ac:dyDescent="0.25">
      <c r="A1295">
        <v>1293</v>
      </c>
      <c r="B1295" t="s">
        <v>310</v>
      </c>
      <c r="C1295" t="s">
        <v>366</v>
      </c>
      <c r="D1295" t="s">
        <v>537</v>
      </c>
      <c r="E1295" t="s">
        <v>17</v>
      </c>
      <c r="F1295">
        <v>43</v>
      </c>
      <c r="H1295">
        <v>27</v>
      </c>
      <c r="I1295">
        <v>9</v>
      </c>
      <c r="J1295">
        <v>2019</v>
      </c>
      <c r="K1295">
        <v>33.718806999999998</v>
      </c>
      <c r="L1295">
        <v>74.833331099999995</v>
      </c>
      <c r="M1295">
        <v>0.248393009</v>
      </c>
      <c r="N1295">
        <v>295.48</v>
      </c>
    </row>
    <row r="1296" spans="1:14" x14ac:dyDescent="0.25">
      <c r="A1296">
        <v>1294</v>
      </c>
      <c r="B1296" t="s">
        <v>310</v>
      </c>
      <c r="C1296" t="s">
        <v>45</v>
      </c>
      <c r="D1296" t="s">
        <v>109</v>
      </c>
      <c r="E1296" t="s">
        <v>375</v>
      </c>
      <c r="F1296">
        <v>33</v>
      </c>
      <c r="H1296">
        <v>22</v>
      </c>
      <c r="I1296">
        <v>10</v>
      </c>
      <c r="J1296">
        <v>2019</v>
      </c>
      <c r="K1296">
        <v>13.3400771</v>
      </c>
      <c r="L1296">
        <v>77.100620800000002</v>
      </c>
      <c r="M1296">
        <v>0.72043391300000004</v>
      </c>
      <c r="N1296">
        <v>300.42</v>
      </c>
    </row>
    <row r="1297" spans="1:14" x14ac:dyDescent="0.25">
      <c r="A1297">
        <v>1295</v>
      </c>
      <c r="B1297" t="s">
        <v>310</v>
      </c>
      <c r="C1297" t="s">
        <v>15</v>
      </c>
      <c r="D1297" t="s">
        <v>204</v>
      </c>
      <c r="E1297" t="s">
        <v>17</v>
      </c>
      <c r="F1297">
        <v>7</v>
      </c>
      <c r="H1297">
        <v>30</v>
      </c>
      <c r="I1297">
        <v>10</v>
      </c>
      <c r="J1297">
        <v>2019</v>
      </c>
      <c r="K1297">
        <v>25.58173695</v>
      </c>
      <c r="L1297">
        <v>91.289103060000002</v>
      </c>
      <c r="M1297">
        <v>2.5079530330000002</v>
      </c>
      <c r="N1297">
        <v>296.12666660000002</v>
      </c>
    </row>
    <row r="1298" spans="1:14" x14ac:dyDescent="0.25">
      <c r="A1298">
        <v>1296</v>
      </c>
      <c r="B1298" t="s">
        <v>310</v>
      </c>
      <c r="C1298" t="s">
        <v>19</v>
      </c>
      <c r="D1298" t="s">
        <v>125</v>
      </c>
      <c r="E1298" t="s">
        <v>375</v>
      </c>
      <c r="F1298">
        <v>4</v>
      </c>
      <c r="H1298">
        <v>25</v>
      </c>
      <c r="I1298">
        <v>10</v>
      </c>
      <c r="J1298">
        <v>2019</v>
      </c>
      <c r="K1298">
        <v>18.521428</v>
      </c>
      <c r="L1298">
        <v>73.854454099999998</v>
      </c>
      <c r="M1298">
        <v>1.0779653</v>
      </c>
      <c r="N1298">
        <v>294.56</v>
      </c>
    </row>
    <row r="1299" spans="1:14" x14ac:dyDescent="0.25">
      <c r="A1299">
        <v>1297</v>
      </c>
      <c r="B1299" t="s">
        <v>310</v>
      </c>
      <c r="C1299" t="s">
        <v>19</v>
      </c>
      <c r="D1299" t="s">
        <v>435</v>
      </c>
      <c r="E1299" t="s">
        <v>77</v>
      </c>
      <c r="F1299">
        <v>112</v>
      </c>
      <c r="H1299">
        <v>1</v>
      </c>
      <c r="I1299">
        <v>11</v>
      </c>
      <c r="J1299">
        <v>2019</v>
      </c>
      <c r="K1299">
        <v>17.1726928</v>
      </c>
      <c r="L1299">
        <v>74.58676543</v>
      </c>
      <c r="M1299">
        <v>0.28790522200000002</v>
      </c>
      <c r="N1299">
        <v>300.62</v>
      </c>
    </row>
    <row r="1300" spans="1:14" x14ac:dyDescent="0.25">
      <c r="A1300">
        <v>1298</v>
      </c>
      <c r="B1300" t="s">
        <v>310</v>
      </c>
      <c r="C1300" t="s">
        <v>19</v>
      </c>
      <c r="D1300" t="s">
        <v>435</v>
      </c>
      <c r="E1300" t="s">
        <v>17</v>
      </c>
      <c r="F1300">
        <v>67</v>
      </c>
      <c r="H1300">
        <v>31</v>
      </c>
      <c r="I1300">
        <v>10</v>
      </c>
      <c r="J1300">
        <v>2019</v>
      </c>
      <c r="K1300">
        <v>17.1726928</v>
      </c>
      <c r="L1300">
        <v>74.58676543</v>
      </c>
      <c r="M1300">
        <v>0.54562716300000003</v>
      </c>
      <c r="N1300">
        <v>300.62</v>
      </c>
    </row>
    <row r="1301" spans="1:14" x14ac:dyDescent="0.25">
      <c r="A1301">
        <v>1299</v>
      </c>
      <c r="B1301" t="s">
        <v>310</v>
      </c>
      <c r="C1301" t="s">
        <v>19</v>
      </c>
      <c r="D1301" t="s">
        <v>531</v>
      </c>
      <c r="E1301" t="s">
        <v>55</v>
      </c>
      <c r="F1301">
        <v>11</v>
      </c>
      <c r="G1301">
        <v>1</v>
      </c>
      <c r="H1301">
        <v>20</v>
      </c>
      <c r="I1301">
        <v>9</v>
      </c>
      <c r="J1301">
        <v>2019</v>
      </c>
      <c r="K1301">
        <v>17.6912883</v>
      </c>
      <c r="L1301">
        <v>75.8841635</v>
      </c>
      <c r="M1301">
        <v>0.73135651499999998</v>
      </c>
      <c r="N1301">
        <v>310.27999999999997</v>
      </c>
    </row>
    <row r="1302" spans="1:14" x14ac:dyDescent="0.25">
      <c r="A1302">
        <v>1300</v>
      </c>
      <c r="B1302" t="s">
        <v>310</v>
      </c>
      <c r="C1302" t="s">
        <v>113</v>
      </c>
      <c r="D1302" t="s">
        <v>527</v>
      </c>
      <c r="E1302" t="s">
        <v>55</v>
      </c>
      <c r="F1302">
        <v>60</v>
      </c>
      <c r="H1302">
        <v>1</v>
      </c>
      <c r="I1302">
        <v>11</v>
      </c>
      <c r="J1302">
        <v>2019</v>
      </c>
      <c r="K1302">
        <v>27.5</v>
      </c>
      <c r="L1302">
        <v>76.5</v>
      </c>
      <c r="M1302" s="1">
        <v>3.0000000000000001E-5</v>
      </c>
      <c r="N1302">
        <v>305.435</v>
      </c>
    </row>
    <row r="1303" spans="1:14" x14ac:dyDescent="0.25">
      <c r="A1303">
        <v>1301</v>
      </c>
      <c r="B1303" t="s">
        <v>310</v>
      </c>
      <c r="C1303" t="s">
        <v>53</v>
      </c>
      <c r="D1303" t="s">
        <v>508</v>
      </c>
      <c r="E1303" t="s">
        <v>55</v>
      </c>
      <c r="F1303">
        <v>34</v>
      </c>
      <c r="H1303">
        <v>29</v>
      </c>
      <c r="I1303">
        <v>10</v>
      </c>
      <c r="J1303">
        <v>2019</v>
      </c>
      <c r="K1303">
        <v>17.86859205</v>
      </c>
      <c r="L1303">
        <v>77.822819949999996</v>
      </c>
      <c r="M1303">
        <v>0.32073043800000001</v>
      </c>
      <c r="N1303">
        <v>298.86399999999998</v>
      </c>
    </row>
    <row r="1304" spans="1:14" x14ac:dyDescent="0.25">
      <c r="A1304">
        <v>1302</v>
      </c>
      <c r="B1304" t="s">
        <v>310</v>
      </c>
      <c r="C1304" t="s">
        <v>30</v>
      </c>
      <c r="D1304" t="s">
        <v>31</v>
      </c>
      <c r="E1304" t="s">
        <v>55</v>
      </c>
      <c r="F1304">
        <v>6</v>
      </c>
      <c r="H1304">
        <v>14</v>
      </c>
      <c r="I1304">
        <v>10</v>
      </c>
      <c r="J1304">
        <v>2019</v>
      </c>
      <c r="K1304">
        <v>25.843539499999999</v>
      </c>
      <c r="L1304">
        <v>80.918003970000001</v>
      </c>
      <c r="M1304">
        <v>7.4401939999999998E-3</v>
      </c>
      <c r="N1304">
        <v>303.61666659999997</v>
      </c>
    </row>
    <row r="1305" spans="1:14" x14ac:dyDescent="0.25">
      <c r="A1305">
        <v>1303</v>
      </c>
      <c r="B1305" t="s">
        <v>310</v>
      </c>
      <c r="C1305" t="s">
        <v>30</v>
      </c>
      <c r="D1305" t="s">
        <v>538</v>
      </c>
      <c r="E1305" t="s">
        <v>55</v>
      </c>
      <c r="F1305">
        <v>5</v>
      </c>
      <c r="H1305">
        <v>30</v>
      </c>
      <c r="I1305">
        <v>10</v>
      </c>
      <c r="J1305">
        <v>2019</v>
      </c>
      <c r="K1305">
        <v>29.5008816</v>
      </c>
      <c r="L1305">
        <v>77.34838259</v>
      </c>
      <c r="M1305">
        <v>2.1753839999999998E-3</v>
      </c>
      <c r="N1305">
        <v>298.23</v>
      </c>
    </row>
    <row r="1306" spans="1:14" x14ac:dyDescent="0.25">
      <c r="A1306">
        <v>1304</v>
      </c>
      <c r="B1306" t="s">
        <v>314</v>
      </c>
      <c r="C1306" t="s">
        <v>120</v>
      </c>
      <c r="D1306" t="s">
        <v>247</v>
      </c>
      <c r="E1306" t="s">
        <v>17</v>
      </c>
      <c r="F1306">
        <v>2</v>
      </c>
      <c r="G1306">
        <v>1</v>
      </c>
      <c r="H1306">
        <v>10</v>
      </c>
      <c r="I1306">
        <v>11</v>
      </c>
      <c r="J1306">
        <v>2019</v>
      </c>
      <c r="K1306">
        <v>26.4365974</v>
      </c>
      <c r="L1306">
        <v>92.034271799999999</v>
      </c>
      <c r="M1306">
        <v>2.3171562E-2</v>
      </c>
      <c r="N1306">
        <v>297.08</v>
      </c>
    </row>
    <row r="1307" spans="1:14" x14ac:dyDescent="0.25">
      <c r="A1307">
        <v>1305</v>
      </c>
      <c r="B1307" t="s">
        <v>314</v>
      </c>
      <c r="C1307" t="s">
        <v>105</v>
      </c>
      <c r="D1307" t="s">
        <v>386</v>
      </c>
      <c r="E1307" t="s">
        <v>17</v>
      </c>
      <c r="F1307">
        <v>74</v>
      </c>
      <c r="H1307">
        <v>14</v>
      </c>
      <c r="I1307">
        <v>11</v>
      </c>
      <c r="J1307">
        <v>2019</v>
      </c>
      <c r="K1307">
        <v>22.5</v>
      </c>
      <c r="L1307">
        <v>83.5</v>
      </c>
      <c r="M1307">
        <v>9.8464400000000001E-4</v>
      </c>
      <c r="N1307">
        <v>298.77999999999997</v>
      </c>
    </row>
    <row r="1308" spans="1:14" x14ac:dyDescent="0.25">
      <c r="A1308">
        <v>1306</v>
      </c>
      <c r="B1308" t="s">
        <v>314</v>
      </c>
      <c r="C1308" t="s">
        <v>100</v>
      </c>
      <c r="D1308" t="s">
        <v>243</v>
      </c>
      <c r="E1308" t="s">
        <v>55</v>
      </c>
      <c r="F1308">
        <v>23</v>
      </c>
      <c r="H1308">
        <v>12</v>
      </c>
      <c r="I1308">
        <v>11</v>
      </c>
      <c r="J1308">
        <v>2019</v>
      </c>
      <c r="K1308">
        <v>24.74334305</v>
      </c>
      <c r="L1308">
        <v>87.292850619999996</v>
      </c>
      <c r="M1308">
        <v>1.2042772E-2</v>
      </c>
      <c r="N1308">
        <v>301.55333339999999</v>
      </c>
    </row>
    <row r="1309" spans="1:14" x14ac:dyDescent="0.25">
      <c r="A1309">
        <v>1307</v>
      </c>
      <c r="B1309" t="s">
        <v>314</v>
      </c>
      <c r="C1309" t="s">
        <v>45</v>
      </c>
      <c r="D1309" t="s">
        <v>406</v>
      </c>
      <c r="E1309" t="s">
        <v>55</v>
      </c>
      <c r="F1309">
        <v>17</v>
      </c>
      <c r="G1309">
        <v>1</v>
      </c>
      <c r="H1309">
        <v>10</v>
      </c>
      <c r="I1309">
        <v>11</v>
      </c>
      <c r="J1309">
        <v>2019</v>
      </c>
      <c r="K1309">
        <v>14.2266443</v>
      </c>
      <c r="L1309">
        <v>76.400512199999994</v>
      </c>
      <c r="M1309">
        <v>0.13664274600000001</v>
      </c>
      <c r="N1309">
        <v>301.79199999999997</v>
      </c>
    </row>
    <row r="1310" spans="1:14" x14ac:dyDescent="0.25">
      <c r="A1310">
        <v>1308</v>
      </c>
      <c r="B1310" t="s">
        <v>314</v>
      </c>
      <c r="C1310" t="s">
        <v>45</v>
      </c>
      <c r="D1310" t="s">
        <v>109</v>
      </c>
      <c r="E1310" t="s">
        <v>62</v>
      </c>
      <c r="F1310">
        <v>14</v>
      </c>
      <c r="H1310">
        <v>11</v>
      </c>
      <c r="I1310">
        <v>11</v>
      </c>
      <c r="J1310">
        <v>2019</v>
      </c>
      <c r="K1310">
        <v>13.3400771</v>
      </c>
      <c r="L1310">
        <v>77.100620800000002</v>
      </c>
      <c r="M1310">
        <v>0.10585950299999999</v>
      </c>
      <c r="N1310">
        <v>300.19200000000001</v>
      </c>
    </row>
    <row r="1311" spans="1:14" x14ac:dyDescent="0.25">
      <c r="A1311">
        <v>1309</v>
      </c>
      <c r="B1311" t="s">
        <v>314</v>
      </c>
      <c r="C1311" t="s">
        <v>19</v>
      </c>
      <c r="D1311" t="s">
        <v>219</v>
      </c>
      <c r="E1311" t="s">
        <v>17</v>
      </c>
      <c r="F1311">
        <v>19</v>
      </c>
      <c r="H1311">
        <v>7</v>
      </c>
      <c r="I1311">
        <v>11</v>
      </c>
      <c r="J1311">
        <v>2019</v>
      </c>
      <c r="K1311">
        <v>21.12304765</v>
      </c>
      <c r="L1311">
        <v>79.793908819999999</v>
      </c>
      <c r="M1311">
        <v>9.0716551000000006E-2</v>
      </c>
      <c r="N1311">
        <v>301.93</v>
      </c>
    </row>
    <row r="1312" spans="1:14" x14ac:dyDescent="0.25">
      <c r="A1312">
        <v>1310</v>
      </c>
      <c r="B1312" t="s">
        <v>314</v>
      </c>
      <c r="C1312" t="s">
        <v>23</v>
      </c>
      <c r="D1312" t="s">
        <v>300</v>
      </c>
      <c r="E1312" t="s">
        <v>62</v>
      </c>
      <c r="F1312">
        <v>26</v>
      </c>
      <c r="H1312">
        <v>11</v>
      </c>
      <c r="I1312">
        <v>11</v>
      </c>
      <c r="J1312">
        <v>2019</v>
      </c>
      <c r="K1312">
        <v>9.9261152999999993</v>
      </c>
      <c r="L1312">
        <v>78.114098299999995</v>
      </c>
      <c r="M1312">
        <v>0.36342704300000001</v>
      </c>
      <c r="N1312">
        <v>304.73500000000001</v>
      </c>
    </row>
    <row r="1313" spans="1:14" x14ac:dyDescent="0.25">
      <c r="A1313">
        <v>1311</v>
      </c>
      <c r="B1313" t="s">
        <v>314</v>
      </c>
      <c r="C1313" t="s">
        <v>23</v>
      </c>
      <c r="D1313" t="s">
        <v>187</v>
      </c>
      <c r="E1313" t="s">
        <v>62</v>
      </c>
      <c r="F1313">
        <v>27</v>
      </c>
      <c r="H1313">
        <v>7</v>
      </c>
      <c r="I1313">
        <v>11</v>
      </c>
      <c r="J1313">
        <v>2019</v>
      </c>
      <c r="K1313">
        <v>9.4477045000000004</v>
      </c>
      <c r="L1313">
        <v>77.800043400000007</v>
      </c>
      <c r="M1313">
        <v>0.108085529</v>
      </c>
      <c r="N1313">
        <v>303.63499999999999</v>
      </c>
    </row>
    <row r="1314" spans="1:14" x14ac:dyDescent="0.25">
      <c r="A1314">
        <v>1312</v>
      </c>
      <c r="B1314" t="s">
        <v>314</v>
      </c>
      <c r="C1314" t="s">
        <v>120</v>
      </c>
      <c r="D1314" t="s">
        <v>161</v>
      </c>
      <c r="E1314" t="s">
        <v>55</v>
      </c>
      <c r="F1314">
        <v>1</v>
      </c>
      <c r="H1314">
        <v>24</v>
      </c>
      <c r="I1314">
        <v>10</v>
      </c>
      <c r="J1314">
        <v>2019</v>
      </c>
      <c r="K1314">
        <v>27.484459699999999</v>
      </c>
      <c r="L1314">
        <v>94.901944700000001</v>
      </c>
      <c r="M1314">
        <v>0.3143609</v>
      </c>
      <c r="N1314">
        <v>299.70800000000003</v>
      </c>
    </row>
    <row r="1315" spans="1:14" x14ac:dyDescent="0.25">
      <c r="A1315">
        <v>1313</v>
      </c>
      <c r="B1315" t="s">
        <v>314</v>
      </c>
      <c r="C1315" t="s">
        <v>45</v>
      </c>
      <c r="D1315" t="s">
        <v>109</v>
      </c>
      <c r="E1315" t="s">
        <v>55</v>
      </c>
      <c r="F1315">
        <v>15</v>
      </c>
      <c r="H1315">
        <v>4</v>
      </c>
      <c r="I1315">
        <v>11</v>
      </c>
      <c r="J1315">
        <v>2019</v>
      </c>
      <c r="K1315">
        <v>13.3400771</v>
      </c>
      <c r="L1315">
        <v>77.100620800000002</v>
      </c>
      <c r="M1315">
        <v>0.38321086700000001</v>
      </c>
      <c r="N1315">
        <v>299.77600000000001</v>
      </c>
    </row>
    <row r="1316" spans="1:14" x14ac:dyDescent="0.25">
      <c r="A1316">
        <v>1314</v>
      </c>
      <c r="B1316" t="s">
        <v>314</v>
      </c>
      <c r="C1316" t="s">
        <v>19</v>
      </c>
      <c r="D1316" t="s">
        <v>112</v>
      </c>
      <c r="E1316" t="s">
        <v>55</v>
      </c>
      <c r="F1316">
        <v>8</v>
      </c>
      <c r="G1316">
        <v>1</v>
      </c>
      <c r="H1316">
        <v>24</v>
      </c>
      <c r="I1316">
        <v>10</v>
      </c>
      <c r="J1316">
        <v>2019</v>
      </c>
      <c r="K1316">
        <v>20.84288265</v>
      </c>
      <c r="L1316">
        <v>75.526124640000006</v>
      </c>
      <c r="M1316">
        <v>0.55948911599999995</v>
      </c>
      <c r="N1316">
        <v>305.74</v>
      </c>
    </row>
    <row r="1317" spans="1:14" x14ac:dyDescent="0.25">
      <c r="A1317">
        <v>1315</v>
      </c>
      <c r="B1317" t="s">
        <v>314</v>
      </c>
      <c r="C1317" t="s">
        <v>19</v>
      </c>
      <c r="D1317" t="s">
        <v>229</v>
      </c>
      <c r="E1317" t="s">
        <v>55</v>
      </c>
      <c r="F1317">
        <v>7</v>
      </c>
      <c r="G1317">
        <v>2</v>
      </c>
      <c r="H1317">
        <v>19</v>
      </c>
      <c r="I1317">
        <v>10</v>
      </c>
      <c r="J1317">
        <v>2019</v>
      </c>
      <c r="K1317">
        <v>16.702841200000002</v>
      </c>
      <c r="L1317">
        <v>74.240532900000005</v>
      </c>
      <c r="M1317">
        <v>0.43336497000000002</v>
      </c>
      <c r="N1317">
        <v>302.93</v>
      </c>
    </row>
    <row r="1318" spans="1:14" x14ac:dyDescent="0.25">
      <c r="A1318">
        <v>1316</v>
      </c>
      <c r="B1318" t="s">
        <v>316</v>
      </c>
      <c r="C1318" t="s">
        <v>120</v>
      </c>
      <c r="D1318" t="s">
        <v>468</v>
      </c>
      <c r="E1318" t="s">
        <v>17</v>
      </c>
      <c r="F1318">
        <v>12</v>
      </c>
      <c r="H1318">
        <v>19</v>
      </c>
      <c r="I1318">
        <v>11</v>
      </c>
      <c r="J1318">
        <v>2019</v>
      </c>
      <c r="K1318">
        <v>27.52016575</v>
      </c>
      <c r="L1318">
        <v>95.530634730000003</v>
      </c>
      <c r="M1318">
        <v>2.1306393E-2</v>
      </c>
      <c r="N1318">
        <v>298.14999999999998</v>
      </c>
    </row>
    <row r="1319" spans="1:14" x14ac:dyDescent="0.25">
      <c r="A1319">
        <v>1317</v>
      </c>
      <c r="B1319" t="s">
        <v>316</v>
      </c>
      <c r="C1319" t="s">
        <v>100</v>
      </c>
      <c r="D1319" t="s">
        <v>523</v>
      </c>
      <c r="E1319" t="s">
        <v>17</v>
      </c>
      <c r="F1319">
        <v>83</v>
      </c>
      <c r="H1319">
        <v>19</v>
      </c>
      <c r="I1319">
        <v>11</v>
      </c>
      <c r="J1319">
        <v>2019</v>
      </c>
      <c r="K1319">
        <v>22.746422500000001</v>
      </c>
      <c r="L1319">
        <v>85.916892910000001</v>
      </c>
      <c r="M1319" s="1">
        <v>2.4300000000000001E-5</v>
      </c>
      <c r="N1319">
        <v>299.93</v>
      </c>
    </row>
    <row r="1320" spans="1:14" x14ac:dyDescent="0.25">
      <c r="A1320">
        <v>1318</v>
      </c>
      <c r="B1320" t="s">
        <v>316</v>
      </c>
      <c r="C1320" t="s">
        <v>45</v>
      </c>
      <c r="D1320" t="s">
        <v>74</v>
      </c>
      <c r="E1320" t="s">
        <v>62</v>
      </c>
      <c r="F1320">
        <v>30</v>
      </c>
      <c r="H1320">
        <v>17</v>
      </c>
      <c r="I1320">
        <v>11</v>
      </c>
      <c r="J1320">
        <v>2019</v>
      </c>
      <c r="K1320">
        <v>12.932445700000001</v>
      </c>
      <c r="L1320">
        <v>74.981313200000002</v>
      </c>
      <c r="M1320">
        <v>0.27659663800000001</v>
      </c>
      <c r="N1320">
        <v>302.56</v>
      </c>
    </row>
    <row r="1321" spans="1:14" x14ac:dyDescent="0.25">
      <c r="A1321">
        <v>1319</v>
      </c>
      <c r="B1321" t="s">
        <v>316</v>
      </c>
      <c r="C1321" t="s">
        <v>45</v>
      </c>
      <c r="D1321" t="s">
        <v>108</v>
      </c>
      <c r="E1321" t="s">
        <v>17</v>
      </c>
      <c r="F1321">
        <v>21</v>
      </c>
      <c r="H1321">
        <v>18</v>
      </c>
      <c r="I1321">
        <v>11</v>
      </c>
      <c r="J1321">
        <v>2019</v>
      </c>
      <c r="K1321">
        <v>17.166667</v>
      </c>
      <c r="L1321">
        <v>77.083332999999996</v>
      </c>
      <c r="M1321">
        <v>1.3551865E-2</v>
      </c>
      <c r="N1321">
        <v>304</v>
      </c>
    </row>
    <row r="1322" spans="1:14" x14ac:dyDescent="0.25">
      <c r="A1322">
        <v>1320</v>
      </c>
      <c r="B1322" t="s">
        <v>316</v>
      </c>
      <c r="C1322" t="s">
        <v>34</v>
      </c>
      <c r="D1322" t="s">
        <v>520</v>
      </c>
      <c r="E1322" t="s">
        <v>17</v>
      </c>
      <c r="F1322">
        <v>44</v>
      </c>
      <c r="H1322">
        <v>18</v>
      </c>
      <c r="I1322">
        <v>11</v>
      </c>
      <c r="J1322">
        <v>2019</v>
      </c>
      <c r="K1322">
        <v>21.877051250000001</v>
      </c>
      <c r="L1322">
        <v>84.009050639999998</v>
      </c>
      <c r="M1322" s="1">
        <v>2.7399999999999999E-5</v>
      </c>
      <c r="N1322">
        <v>300.09666659999999</v>
      </c>
    </row>
    <row r="1323" spans="1:14" x14ac:dyDescent="0.25">
      <c r="A1323">
        <v>1321</v>
      </c>
      <c r="B1323" t="s">
        <v>316</v>
      </c>
      <c r="C1323" t="s">
        <v>23</v>
      </c>
      <c r="D1323" t="s">
        <v>300</v>
      </c>
      <c r="E1323" t="s">
        <v>55</v>
      </c>
      <c r="F1323">
        <v>40</v>
      </c>
      <c r="H1323">
        <v>15</v>
      </c>
      <c r="I1323">
        <v>11</v>
      </c>
      <c r="J1323">
        <v>2019</v>
      </c>
      <c r="K1323">
        <v>9.9261152999999993</v>
      </c>
      <c r="L1323">
        <v>78.114098299999995</v>
      </c>
      <c r="M1323">
        <v>0.23012490699999999</v>
      </c>
      <c r="N1323">
        <v>304.07499999999999</v>
      </c>
    </row>
    <row r="1324" spans="1:14" x14ac:dyDescent="0.25">
      <c r="A1324">
        <v>1322</v>
      </c>
      <c r="B1324" t="s">
        <v>316</v>
      </c>
      <c r="C1324" t="s">
        <v>38</v>
      </c>
      <c r="D1324" t="s">
        <v>76</v>
      </c>
      <c r="E1324" t="s">
        <v>17</v>
      </c>
      <c r="F1324">
        <v>301</v>
      </c>
      <c r="H1324">
        <v>15</v>
      </c>
      <c r="I1324">
        <v>11</v>
      </c>
      <c r="J1324">
        <v>2019</v>
      </c>
      <c r="K1324">
        <v>22.905211399999999</v>
      </c>
      <c r="L1324">
        <v>88.376063900000005</v>
      </c>
      <c r="M1324">
        <v>0.75250653499999998</v>
      </c>
      <c r="N1324">
        <v>300.72666659999999</v>
      </c>
    </row>
    <row r="1325" spans="1:14" x14ac:dyDescent="0.25">
      <c r="A1325">
        <v>1323</v>
      </c>
      <c r="B1325" t="s">
        <v>316</v>
      </c>
      <c r="C1325" t="s">
        <v>366</v>
      </c>
      <c r="D1325" t="s">
        <v>423</v>
      </c>
      <c r="E1325" t="s">
        <v>55</v>
      </c>
      <c r="F1325">
        <v>435</v>
      </c>
      <c r="H1325">
        <v>2</v>
      </c>
      <c r="I1325">
        <v>8</v>
      </c>
      <c r="J1325">
        <v>2019</v>
      </c>
      <c r="K1325">
        <v>33.144911200000003</v>
      </c>
      <c r="L1325">
        <v>75.547396899999995</v>
      </c>
      <c r="M1325">
        <v>1.2772595899999999</v>
      </c>
      <c r="N1325">
        <v>289.0266666</v>
      </c>
    </row>
    <row r="1326" spans="1:14" x14ac:dyDescent="0.25">
      <c r="A1326">
        <v>1324</v>
      </c>
      <c r="B1326" t="s">
        <v>316</v>
      </c>
      <c r="C1326" t="s">
        <v>45</v>
      </c>
      <c r="D1326" t="s">
        <v>539</v>
      </c>
      <c r="E1326" t="s">
        <v>17</v>
      </c>
      <c r="F1326">
        <v>33</v>
      </c>
      <c r="H1326">
        <v>24</v>
      </c>
      <c r="I1326">
        <v>10</v>
      </c>
      <c r="J1326">
        <v>2019</v>
      </c>
      <c r="K1326">
        <v>17.315062950000002</v>
      </c>
      <c r="L1326">
        <v>76.831486119999994</v>
      </c>
      <c r="M1326">
        <v>0.46428794899999998</v>
      </c>
      <c r="N1326">
        <v>301.42</v>
      </c>
    </row>
    <row r="1327" spans="1:14" x14ac:dyDescent="0.25">
      <c r="A1327">
        <v>1325</v>
      </c>
      <c r="B1327" t="s">
        <v>316</v>
      </c>
      <c r="C1327" t="s">
        <v>45</v>
      </c>
      <c r="D1327" t="s">
        <v>539</v>
      </c>
      <c r="E1327" t="s">
        <v>62</v>
      </c>
      <c r="F1327">
        <v>12</v>
      </c>
      <c r="H1327">
        <v>17</v>
      </c>
      <c r="I1327">
        <v>9</v>
      </c>
      <c r="J1327">
        <v>2019</v>
      </c>
      <c r="K1327">
        <v>17.315062950000002</v>
      </c>
      <c r="L1327">
        <v>76.831486119999994</v>
      </c>
      <c r="M1327">
        <v>0.16656943799999999</v>
      </c>
      <c r="N1327">
        <v>305.15333340000001</v>
      </c>
    </row>
    <row r="1328" spans="1:14" x14ac:dyDescent="0.25">
      <c r="A1328">
        <v>1326</v>
      </c>
      <c r="B1328" t="s">
        <v>316</v>
      </c>
      <c r="C1328" t="s">
        <v>45</v>
      </c>
      <c r="D1328" t="s">
        <v>539</v>
      </c>
      <c r="E1328" t="s">
        <v>62</v>
      </c>
      <c r="F1328">
        <v>60</v>
      </c>
      <c r="H1328">
        <v>24</v>
      </c>
      <c r="I1328">
        <v>10</v>
      </c>
      <c r="J1328">
        <v>2019</v>
      </c>
      <c r="K1328">
        <v>17.315062950000002</v>
      </c>
      <c r="L1328">
        <v>76.831486119999994</v>
      </c>
      <c r="M1328">
        <v>0.46428794899999998</v>
      </c>
      <c r="N1328">
        <v>301.42</v>
      </c>
    </row>
    <row r="1329" spans="1:14" x14ac:dyDescent="0.25">
      <c r="A1329">
        <v>1327</v>
      </c>
      <c r="B1329" t="s">
        <v>316</v>
      </c>
      <c r="C1329" t="s">
        <v>45</v>
      </c>
      <c r="D1329" t="s">
        <v>109</v>
      </c>
      <c r="E1329" t="s">
        <v>62</v>
      </c>
      <c r="F1329">
        <v>16</v>
      </c>
      <c r="H1329">
        <v>12</v>
      </c>
      <c r="I1329">
        <v>11</v>
      </c>
      <c r="J1329">
        <v>2019</v>
      </c>
      <c r="K1329">
        <v>13.3400771</v>
      </c>
      <c r="L1329">
        <v>77.100620800000002</v>
      </c>
      <c r="M1329">
        <v>0.103526807</v>
      </c>
      <c r="N1329">
        <v>300.072</v>
      </c>
    </row>
    <row r="1330" spans="1:14" x14ac:dyDescent="0.25">
      <c r="A1330">
        <v>1328</v>
      </c>
      <c r="B1330" t="s">
        <v>316</v>
      </c>
      <c r="C1330" t="s">
        <v>95</v>
      </c>
      <c r="D1330" t="s">
        <v>494</v>
      </c>
      <c r="E1330" t="s">
        <v>17</v>
      </c>
      <c r="F1330">
        <v>6</v>
      </c>
      <c r="H1330">
        <v>13</v>
      </c>
      <c r="I1330">
        <v>11</v>
      </c>
      <c r="J1330">
        <v>2019</v>
      </c>
      <c r="K1330">
        <v>24.618544199999999</v>
      </c>
      <c r="L1330">
        <v>77.878830600000001</v>
      </c>
      <c r="M1330">
        <v>0.30442005500000002</v>
      </c>
      <c r="N1330">
        <v>302.85599999999999</v>
      </c>
    </row>
    <row r="1331" spans="1:14" x14ac:dyDescent="0.25">
      <c r="A1331">
        <v>1329</v>
      </c>
      <c r="B1331" t="s">
        <v>316</v>
      </c>
      <c r="C1331" t="s">
        <v>95</v>
      </c>
      <c r="D1331" t="s">
        <v>458</v>
      </c>
      <c r="E1331" t="s">
        <v>17</v>
      </c>
      <c r="F1331">
        <v>150</v>
      </c>
      <c r="G1331">
        <v>2</v>
      </c>
      <c r="H1331">
        <v>13</v>
      </c>
      <c r="I1331">
        <v>11</v>
      </c>
      <c r="J1331">
        <v>2019</v>
      </c>
      <c r="K1331">
        <v>23.25</v>
      </c>
      <c r="L1331">
        <v>78.083332999999996</v>
      </c>
      <c r="M1331">
        <v>7.9951307999999999E-2</v>
      </c>
      <c r="N1331">
        <v>303.3</v>
      </c>
    </row>
    <row r="1332" spans="1:14" x14ac:dyDescent="0.25">
      <c r="A1332">
        <v>1330</v>
      </c>
      <c r="B1332" t="s">
        <v>316</v>
      </c>
      <c r="C1332" t="s">
        <v>19</v>
      </c>
      <c r="D1332" t="s">
        <v>255</v>
      </c>
      <c r="E1332" t="s">
        <v>55</v>
      </c>
      <c r="F1332">
        <v>16</v>
      </c>
      <c r="H1332">
        <v>13</v>
      </c>
      <c r="I1332">
        <v>11</v>
      </c>
      <c r="J1332">
        <v>2019</v>
      </c>
      <c r="K1332">
        <v>18.991844199999999</v>
      </c>
      <c r="L1332">
        <v>75.909784000000002</v>
      </c>
      <c r="M1332">
        <v>2.3632576999999998E-2</v>
      </c>
      <c r="N1332">
        <v>304.63333340000003</v>
      </c>
    </row>
    <row r="1333" spans="1:14" x14ac:dyDescent="0.25">
      <c r="A1333">
        <v>1331</v>
      </c>
      <c r="B1333" t="s">
        <v>316</v>
      </c>
      <c r="C1333" t="s">
        <v>38</v>
      </c>
      <c r="D1333" t="s">
        <v>540</v>
      </c>
      <c r="E1333" t="s">
        <v>17</v>
      </c>
      <c r="F1333">
        <v>28</v>
      </c>
      <c r="H1333">
        <v>11</v>
      </c>
      <c r="I1333">
        <v>11</v>
      </c>
      <c r="J1333">
        <v>2019</v>
      </c>
      <c r="K1333">
        <v>22.422181399999999</v>
      </c>
      <c r="L1333">
        <v>87.3221281</v>
      </c>
      <c r="M1333">
        <v>0.60493563100000003</v>
      </c>
      <c r="N1333">
        <v>297.27999999999997</v>
      </c>
    </row>
    <row r="1334" spans="1:14" x14ac:dyDescent="0.25">
      <c r="A1334">
        <v>1332</v>
      </c>
      <c r="B1334" t="s">
        <v>316</v>
      </c>
      <c r="C1334" t="s">
        <v>100</v>
      </c>
      <c r="D1334" t="s">
        <v>243</v>
      </c>
      <c r="E1334" t="s">
        <v>55</v>
      </c>
      <c r="F1334">
        <v>23</v>
      </c>
      <c r="H1334">
        <v>12</v>
      </c>
      <c r="I1334">
        <v>11</v>
      </c>
      <c r="J1334">
        <v>2019</v>
      </c>
      <c r="K1334">
        <v>24.74334305</v>
      </c>
      <c r="L1334">
        <v>87.292850619999996</v>
      </c>
      <c r="M1334">
        <v>1.2042772E-2</v>
      </c>
      <c r="N1334">
        <v>301.55333339999999</v>
      </c>
    </row>
    <row r="1335" spans="1:14" x14ac:dyDescent="0.25">
      <c r="A1335">
        <v>1333</v>
      </c>
      <c r="B1335" t="s">
        <v>318</v>
      </c>
      <c r="C1335" t="s">
        <v>120</v>
      </c>
      <c r="D1335" t="s">
        <v>121</v>
      </c>
      <c r="E1335" t="s">
        <v>17</v>
      </c>
      <c r="F1335">
        <v>9</v>
      </c>
      <c r="G1335">
        <v>1</v>
      </c>
      <c r="H1335">
        <v>26</v>
      </c>
      <c r="I1335">
        <v>11</v>
      </c>
      <c r="J1335">
        <v>2019</v>
      </c>
      <c r="K1335">
        <v>26.77253155</v>
      </c>
      <c r="L1335">
        <v>92.106417489999998</v>
      </c>
      <c r="M1335">
        <v>1.1766594999999999E-2</v>
      </c>
      <c r="N1335">
        <v>295.51</v>
      </c>
    </row>
    <row r="1336" spans="1:14" x14ac:dyDescent="0.25">
      <c r="A1336">
        <v>1334</v>
      </c>
      <c r="B1336" t="s">
        <v>318</v>
      </c>
      <c r="C1336" t="s">
        <v>100</v>
      </c>
      <c r="D1336" t="s">
        <v>523</v>
      </c>
      <c r="E1336" t="s">
        <v>17</v>
      </c>
      <c r="F1336">
        <v>11</v>
      </c>
      <c r="H1336">
        <v>23</v>
      </c>
      <c r="I1336">
        <v>11</v>
      </c>
      <c r="J1336">
        <v>2019</v>
      </c>
      <c r="K1336">
        <v>22.746422500000001</v>
      </c>
      <c r="L1336">
        <v>85.916892910000001</v>
      </c>
      <c r="M1336" s="1">
        <v>3.1600000000000002E-5</v>
      </c>
      <c r="N1336">
        <v>298.58</v>
      </c>
    </row>
    <row r="1337" spans="1:14" x14ac:dyDescent="0.25">
      <c r="A1337">
        <v>1335</v>
      </c>
      <c r="B1337" t="s">
        <v>318</v>
      </c>
      <c r="C1337" t="s">
        <v>45</v>
      </c>
      <c r="D1337" t="s">
        <v>181</v>
      </c>
      <c r="E1337" t="s">
        <v>55</v>
      </c>
      <c r="F1337">
        <v>21</v>
      </c>
      <c r="H1337">
        <v>24</v>
      </c>
      <c r="I1337">
        <v>11</v>
      </c>
      <c r="J1337">
        <v>2019</v>
      </c>
      <c r="K1337">
        <v>13.6102243</v>
      </c>
      <c r="L1337">
        <v>77.512772100000007</v>
      </c>
      <c r="M1337">
        <v>9.8357686999999999E-2</v>
      </c>
      <c r="N1337">
        <v>301.45999999999998</v>
      </c>
    </row>
    <row r="1338" spans="1:14" x14ac:dyDescent="0.25">
      <c r="A1338">
        <v>1336</v>
      </c>
      <c r="B1338" t="s">
        <v>318</v>
      </c>
      <c r="C1338" t="s">
        <v>45</v>
      </c>
      <c r="D1338" t="s">
        <v>181</v>
      </c>
      <c r="E1338" t="s">
        <v>55</v>
      </c>
      <c r="F1338">
        <v>25</v>
      </c>
      <c r="H1338">
        <v>26</v>
      </c>
      <c r="I1338">
        <v>11</v>
      </c>
      <c r="J1338">
        <v>2019</v>
      </c>
      <c r="K1338">
        <v>13.6102243</v>
      </c>
      <c r="L1338">
        <v>77.512772100000007</v>
      </c>
      <c r="M1338">
        <v>5.2551768999999998E-2</v>
      </c>
      <c r="N1338">
        <v>302.24666660000003</v>
      </c>
    </row>
    <row r="1339" spans="1:14" x14ac:dyDescent="0.25">
      <c r="A1339">
        <v>1337</v>
      </c>
      <c r="B1339" t="s">
        <v>318</v>
      </c>
      <c r="C1339" t="s">
        <v>45</v>
      </c>
      <c r="D1339" t="s">
        <v>108</v>
      </c>
      <c r="E1339" t="s">
        <v>17</v>
      </c>
      <c r="F1339">
        <v>12</v>
      </c>
      <c r="H1339">
        <v>27</v>
      </c>
      <c r="I1339">
        <v>11</v>
      </c>
      <c r="J1339">
        <v>2019</v>
      </c>
      <c r="K1339">
        <v>17.166667</v>
      </c>
      <c r="L1339">
        <v>77.083332999999996</v>
      </c>
      <c r="M1339">
        <v>9.6202500000000003E-4</v>
      </c>
      <c r="N1339">
        <v>304.6033334</v>
      </c>
    </row>
    <row r="1340" spans="1:14" x14ac:dyDescent="0.25">
      <c r="A1340">
        <v>1338</v>
      </c>
      <c r="B1340" t="s">
        <v>318</v>
      </c>
      <c r="C1340" t="s">
        <v>19</v>
      </c>
      <c r="D1340" t="s">
        <v>229</v>
      </c>
      <c r="E1340" t="s">
        <v>62</v>
      </c>
      <c r="F1340">
        <v>8</v>
      </c>
      <c r="H1340">
        <v>25</v>
      </c>
      <c r="I1340">
        <v>11</v>
      </c>
      <c r="J1340">
        <v>2019</v>
      </c>
      <c r="K1340">
        <v>16.702841200000002</v>
      </c>
      <c r="L1340">
        <v>74.240532900000005</v>
      </c>
      <c r="M1340">
        <v>2.7660054999999999E-2</v>
      </c>
      <c r="N1340">
        <v>305.35500000000002</v>
      </c>
    </row>
    <row r="1341" spans="1:14" x14ac:dyDescent="0.25">
      <c r="A1341">
        <v>1339</v>
      </c>
      <c r="B1341" t="s">
        <v>318</v>
      </c>
      <c r="C1341" t="s">
        <v>34</v>
      </c>
      <c r="D1341" t="s">
        <v>71</v>
      </c>
      <c r="E1341" t="s">
        <v>17</v>
      </c>
      <c r="F1341">
        <v>13</v>
      </c>
      <c r="H1341">
        <v>22</v>
      </c>
      <c r="I1341">
        <v>11</v>
      </c>
      <c r="J1341">
        <v>2019</v>
      </c>
      <c r="K1341">
        <v>19.4129711</v>
      </c>
      <c r="L1341">
        <v>85.047104059999995</v>
      </c>
      <c r="N1341">
        <v>300.58999999999997</v>
      </c>
    </row>
    <row r="1342" spans="1:14" x14ac:dyDescent="0.25">
      <c r="A1342">
        <v>1340</v>
      </c>
      <c r="B1342" t="s">
        <v>318</v>
      </c>
      <c r="C1342" t="s">
        <v>34</v>
      </c>
      <c r="D1342" t="s">
        <v>151</v>
      </c>
      <c r="E1342" t="s">
        <v>17</v>
      </c>
      <c r="F1342">
        <v>9</v>
      </c>
      <c r="H1342">
        <v>26</v>
      </c>
      <c r="I1342">
        <v>11</v>
      </c>
      <c r="J1342">
        <v>2019</v>
      </c>
      <c r="K1342">
        <v>21.75</v>
      </c>
      <c r="L1342">
        <v>86.5</v>
      </c>
      <c r="M1342">
        <v>4.2401800000000002E-4</v>
      </c>
      <c r="N1342">
        <v>299.76799999999997</v>
      </c>
    </row>
    <row r="1343" spans="1:14" x14ac:dyDescent="0.25">
      <c r="A1343">
        <v>1341</v>
      </c>
      <c r="B1343" t="s">
        <v>318</v>
      </c>
      <c r="C1343" t="s">
        <v>346</v>
      </c>
      <c r="D1343" t="s">
        <v>376</v>
      </c>
      <c r="E1343" t="s">
        <v>17</v>
      </c>
      <c r="F1343">
        <v>25</v>
      </c>
      <c r="H1343">
        <v>30</v>
      </c>
      <c r="I1343">
        <v>10</v>
      </c>
      <c r="J1343">
        <v>2019</v>
      </c>
      <c r="K1343">
        <v>24.672348700000001</v>
      </c>
      <c r="L1343">
        <v>83.920903969999998</v>
      </c>
      <c r="M1343">
        <v>2.7494477999999999E-2</v>
      </c>
      <c r="N1343">
        <v>298.18</v>
      </c>
    </row>
    <row r="1344" spans="1:14" x14ac:dyDescent="0.25">
      <c r="A1344">
        <v>1342</v>
      </c>
      <c r="B1344" t="s">
        <v>318</v>
      </c>
      <c r="C1344" t="s">
        <v>433</v>
      </c>
      <c r="D1344" t="s">
        <v>541</v>
      </c>
      <c r="E1344" t="s">
        <v>55</v>
      </c>
      <c r="F1344">
        <v>12</v>
      </c>
      <c r="H1344">
        <v>21</v>
      </c>
      <c r="I1344">
        <v>10</v>
      </c>
      <c r="J1344">
        <v>2019</v>
      </c>
      <c r="K1344">
        <v>28.4851694</v>
      </c>
      <c r="L1344">
        <v>77.196365200000002</v>
      </c>
      <c r="M1344">
        <v>5.3194402000000002E-2</v>
      </c>
      <c r="N1344">
        <v>307.70400000000001</v>
      </c>
    </row>
    <row r="1345" spans="1:14" x14ac:dyDescent="0.25">
      <c r="A1345">
        <v>1343</v>
      </c>
      <c r="B1345" t="s">
        <v>318</v>
      </c>
      <c r="C1345" t="s">
        <v>100</v>
      </c>
      <c r="D1345" t="s">
        <v>101</v>
      </c>
      <c r="E1345" t="s">
        <v>17</v>
      </c>
      <c r="F1345">
        <v>6</v>
      </c>
      <c r="G1345">
        <v>1</v>
      </c>
      <c r="H1345">
        <v>16</v>
      </c>
      <c r="I1345">
        <v>11</v>
      </c>
      <c r="J1345">
        <v>2019</v>
      </c>
      <c r="K1345">
        <v>22.8092139</v>
      </c>
      <c r="L1345">
        <v>86.209154900000001</v>
      </c>
      <c r="M1345">
        <v>3.567116E-3</v>
      </c>
      <c r="N1345">
        <v>300.62799999999999</v>
      </c>
    </row>
    <row r="1346" spans="1:14" x14ac:dyDescent="0.25">
      <c r="A1346">
        <v>1344</v>
      </c>
      <c r="B1346" t="s">
        <v>318</v>
      </c>
      <c r="C1346" t="s">
        <v>45</v>
      </c>
      <c r="D1346" t="s">
        <v>299</v>
      </c>
      <c r="E1346" t="s">
        <v>62</v>
      </c>
      <c r="F1346">
        <v>46</v>
      </c>
      <c r="H1346">
        <v>18</v>
      </c>
      <c r="I1346">
        <v>11</v>
      </c>
      <c r="J1346">
        <v>2019</v>
      </c>
      <c r="K1346">
        <v>12.94514225</v>
      </c>
      <c r="L1346">
        <v>77.553645000000003</v>
      </c>
      <c r="M1346">
        <v>8.0240819000000005E-2</v>
      </c>
      <c r="N1346">
        <v>300.30500000000001</v>
      </c>
    </row>
    <row r="1347" spans="1:14" x14ac:dyDescent="0.25">
      <c r="A1347">
        <v>1345</v>
      </c>
      <c r="B1347" t="s">
        <v>318</v>
      </c>
      <c r="C1347" t="s">
        <v>45</v>
      </c>
      <c r="D1347" t="s">
        <v>109</v>
      </c>
      <c r="E1347" t="s">
        <v>55</v>
      </c>
      <c r="F1347">
        <v>18</v>
      </c>
      <c r="H1347">
        <v>4</v>
      </c>
      <c r="I1347">
        <v>11</v>
      </c>
      <c r="J1347">
        <v>2019</v>
      </c>
      <c r="K1347">
        <v>13.3400771</v>
      </c>
      <c r="L1347">
        <v>77.100620800000002</v>
      </c>
      <c r="M1347">
        <v>0.38321086700000001</v>
      </c>
      <c r="N1347">
        <v>299.77600000000001</v>
      </c>
    </row>
    <row r="1348" spans="1:14" x14ac:dyDescent="0.25">
      <c r="A1348">
        <v>1346</v>
      </c>
      <c r="B1348" t="s">
        <v>318</v>
      </c>
      <c r="C1348" t="s">
        <v>34</v>
      </c>
      <c r="D1348" t="s">
        <v>365</v>
      </c>
      <c r="E1348" t="s">
        <v>17</v>
      </c>
      <c r="F1348">
        <v>14</v>
      </c>
      <c r="H1348">
        <v>20</v>
      </c>
      <c r="I1348">
        <v>11</v>
      </c>
      <c r="J1348">
        <v>2019</v>
      </c>
      <c r="K1348">
        <v>21.5002888</v>
      </c>
      <c r="L1348">
        <v>86.920262699999995</v>
      </c>
      <c r="M1348" s="1">
        <v>5.8199999999999998E-5</v>
      </c>
      <c r="N1348">
        <v>300.15666659999999</v>
      </c>
    </row>
    <row r="1349" spans="1:14" x14ac:dyDescent="0.25">
      <c r="A1349">
        <v>1347</v>
      </c>
      <c r="B1349" t="s">
        <v>318</v>
      </c>
      <c r="C1349" t="s">
        <v>34</v>
      </c>
      <c r="D1349" t="s">
        <v>194</v>
      </c>
      <c r="E1349" t="s">
        <v>62</v>
      </c>
      <c r="F1349">
        <v>60</v>
      </c>
      <c r="H1349">
        <v>10</v>
      </c>
      <c r="I1349">
        <v>11</v>
      </c>
      <c r="J1349">
        <v>2019</v>
      </c>
      <c r="K1349">
        <v>20.8522696</v>
      </c>
      <c r="L1349">
        <v>86.338571400000006</v>
      </c>
      <c r="M1349">
        <v>0.78884334199999995</v>
      </c>
      <c r="N1349">
        <v>298.79333339999999</v>
      </c>
    </row>
    <row r="1350" spans="1:14" x14ac:dyDescent="0.25">
      <c r="A1350">
        <v>1348</v>
      </c>
      <c r="B1350" t="s">
        <v>322</v>
      </c>
      <c r="C1350" t="s">
        <v>346</v>
      </c>
      <c r="D1350" t="s">
        <v>376</v>
      </c>
      <c r="E1350" t="s">
        <v>17</v>
      </c>
      <c r="F1350">
        <v>16</v>
      </c>
      <c r="H1350">
        <v>3</v>
      </c>
      <c r="I1350">
        <v>12</v>
      </c>
      <c r="J1350">
        <v>2019</v>
      </c>
      <c r="K1350">
        <v>24.672348700000001</v>
      </c>
      <c r="L1350">
        <v>83.920903969999998</v>
      </c>
      <c r="M1350">
        <v>3.2154699999999998E-3</v>
      </c>
      <c r="N1350">
        <v>300.60666659999998</v>
      </c>
    </row>
    <row r="1351" spans="1:14" x14ac:dyDescent="0.25">
      <c r="A1351">
        <v>1349</v>
      </c>
      <c r="B1351" t="s">
        <v>322</v>
      </c>
      <c r="C1351" t="s">
        <v>105</v>
      </c>
      <c r="D1351" t="s">
        <v>386</v>
      </c>
      <c r="E1351" t="s">
        <v>55</v>
      </c>
      <c r="F1351">
        <v>7</v>
      </c>
      <c r="H1351">
        <v>7</v>
      </c>
      <c r="I1351">
        <v>12</v>
      </c>
      <c r="J1351">
        <v>2019</v>
      </c>
      <c r="K1351">
        <v>22.5</v>
      </c>
      <c r="L1351">
        <v>83.5</v>
      </c>
      <c r="M1351">
        <v>1.747172E-3</v>
      </c>
      <c r="N1351">
        <v>296.20999999999998</v>
      </c>
    </row>
    <row r="1352" spans="1:14" x14ac:dyDescent="0.25">
      <c r="A1352">
        <v>1350</v>
      </c>
      <c r="B1352" t="s">
        <v>322</v>
      </c>
      <c r="C1352" t="s">
        <v>45</v>
      </c>
      <c r="D1352" t="s">
        <v>144</v>
      </c>
      <c r="E1352" t="s">
        <v>55</v>
      </c>
      <c r="F1352">
        <v>7</v>
      </c>
      <c r="H1352">
        <v>2</v>
      </c>
      <c r="I1352">
        <v>12</v>
      </c>
      <c r="J1352">
        <v>2019</v>
      </c>
      <c r="K1352">
        <v>16.083333</v>
      </c>
      <c r="L1352">
        <v>77.166667000000004</v>
      </c>
      <c r="M1352">
        <v>0.133371291</v>
      </c>
      <c r="N1352">
        <v>304.072</v>
      </c>
    </row>
    <row r="1353" spans="1:14" x14ac:dyDescent="0.25">
      <c r="A1353">
        <v>1351</v>
      </c>
      <c r="B1353" t="s">
        <v>322</v>
      </c>
      <c r="C1353" t="s">
        <v>27</v>
      </c>
      <c r="D1353" t="s">
        <v>340</v>
      </c>
      <c r="E1353" t="s">
        <v>17</v>
      </c>
      <c r="F1353">
        <v>10</v>
      </c>
      <c r="H1353">
        <v>5</v>
      </c>
      <c r="I1353">
        <v>12</v>
      </c>
      <c r="J1353">
        <v>2019</v>
      </c>
      <c r="K1353">
        <v>9.2780840999999992</v>
      </c>
      <c r="L1353">
        <v>76.973744300000007</v>
      </c>
      <c r="M1353">
        <v>0.63048415800000002</v>
      </c>
      <c r="N1353">
        <v>299.11</v>
      </c>
    </row>
    <row r="1354" spans="1:14" x14ac:dyDescent="0.25">
      <c r="A1354">
        <v>1352</v>
      </c>
      <c r="B1354" t="s">
        <v>322</v>
      </c>
      <c r="C1354" t="s">
        <v>97</v>
      </c>
      <c r="D1354" t="s">
        <v>460</v>
      </c>
      <c r="E1354" t="s">
        <v>17</v>
      </c>
      <c r="F1354">
        <v>19</v>
      </c>
      <c r="H1354">
        <v>7</v>
      </c>
      <c r="I1354">
        <v>12</v>
      </c>
      <c r="J1354">
        <v>2019</v>
      </c>
      <c r="K1354">
        <v>32.166666999999997</v>
      </c>
      <c r="L1354">
        <v>75.316666999999995</v>
      </c>
      <c r="M1354" s="1">
        <v>5.6199999999999997E-5</v>
      </c>
      <c r="N1354">
        <v>292.42333339999999</v>
      </c>
    </row>
    <row r="1355" spans="1:14" x14ac:dyDescent="0.25">
      <c r="A1355">
        <v>1353</v>
      </c>
      <c r="B1355" t="s">
        <v>322</v>
      </c>
      <c r="C1355" t="s">
        <v>23</v>
      </c>
      <c r="D1355" t="s">
        <v>341</v>
      </c>
      <c r="E1355" t="s">
        <v>17</v>
      </c>
      <c r="F1355">
        <v>16</v>
      </c>
      <c r="H1355">
        <v>1</v>
      </c>
      <c r="I1355">
        <v>12</v>
      </c>
      <c r="J1355">
        <v>2019</v>
      </c>
      <c r="K1355">
        <v>12.22721295</v>
      </c>
      <c r="L1355">
        <v>79.070155549999996</v>
      </c>
      <c r="M1355">
        <v>0.48371797500000002</v>
      </c>
      <c r="N1355">
        <v>299.49333339999998</v>
      </c>
    </row>
    <row r="1356" spans="1:14" x14ac:dyDescent="0.25">
      <c r="A1356">
        <v>1354</v>
      </c>
      <c r="B1356" t="s">
        <v>322</v>
      </c>
      <c r="C1356" t="s">
        <v>23</v>
      </c>
      <c r="D1356" t="s">
        <v>363</v>
      </c>
      <c r="E1356" t="s">
        <v>55</v>
      </c>
      <c r="F1356">
        <v>14</v>
      </c>
      <c r="H1356">
        <v>3</v>
      </c>
      <c r="I1356">
        <v>12</v>
      </c>
      <c r="J1356">
        <v>2019</v>
      </c>
      <c r="K1356">
        <v>8.7284270999999993</v>
      </c>
      <c r="L1356">
        <v>77.711292499999999</v>
      </c>
      <c r="M1356">
        <v>1.6603385349999999</v>
      </c>
      <c r="N1356">
        <v>300.49</v>
      </c>
    </row>
    <row r="1357" spans="1:14" x14ac:dyDescent="0.25">
      <c r="A1357">
        <v>1355</v>
      </c>
      <c r="B1357" t="s">
        <v>322</v>
      </c>
      <c r="C1357" t="s">
        <v>100</v>
      </c>
      <c r="D1357" t="s">
        <v>312</v>
      </c>
      <c r="E1357" t="s">
        <v>17</v>
      </c>
      <c r="F1357">
        <v>34</v>
      </c>
      <c r="H1357">
        <v>30</v>
      </c>
      <c r="I1357">
        <v>11</v>
      </c>
      <c r="J1357">
        <v>2019</v>
      </c>
      <c r="K1357">
        <v>23.795280900000002</v>
      </c>
      <c r="L1357">
        <v>86.430963800000001</v>
      </c>
      <c r="M1357" s="1">
        <v>6.6500000000000004E-5</v>
      </c>
      <c r="N1357">
        <v>299.68</v>
      </c>
    </row>
    <row r="1358" spans="1:14" x14ac:dyDescent="0.25">
      <c r="A1358">
        <v>1356</v>
      </c>
      <c r="B1358" t="s">
        <v>322</v>
      </c>
      <c r="C1358" t="s">
        <v>45</v>
      </c>
      <c r="D1358" t="s">
        <v>185</v>
      </c>
      <c r="E1358" t="s">
        <v>62</v>
      </c>
      <c r="F1358">
        <v>25</v>
      </c>
      <c r="H1358">
        <v>27</v>
      </c>
      <c r="I1358">
        <v>11</v>
      </c>
      <c r="J1358">
        <v>2019</v>
      </c>
      <c r="K1358">
        <v>16.1853166</v>
      </c>
      <c r="L1358">
        <v>75.696791899999994</v>
      </c>
      <c r="M1358">
        <v>5.9612629999999996E-3</v>
      </c>
      <c r="N1358">
        <v>305</v>
      </c>
    </row>
    <row r="1359" spans="1:14" x14ac:dyDescent="0.25">
      <c r="A1359">
        <v>1357</v>
      </c>
      <c r="B1359" t="s">
        <v>322</v>
      </c>
      <c r="C1359" t="s">
        <v>45</v>
      </c>
      <c r="D1359" t="s">
        <v>89</v>
      </c>
      <c r="E1359" t="s">
        <v>17</v>
      </c>
      <c r="F1359">
        <v>39</v>
      </c>
      <c r="H1359">
        <v>29</v>
      </c>
      <c r="I1359">
        <v>11</v>
      </c>
      <c r="J1359">
        <v>2019</v>
      </c>
      <c r="K1359">
        <v>13.007081700000001</v>
      </c>
      <c r="L1359">
        <v>76.099270300000001</v>
      </c>
      <c r="M1359">
        <v>3.5672800999999997E-2</v>
      </c>
      <c r="N1359">
        <v>301.05599999999998</v>
      </c>
    </row>
    <row r="1360" spans="1:14" x14ac:dyDescent="0.25">
      <c r="A1360">
        <v>1358</v>
      </c>
      <c r="B1360" t="s">
        <v>322</v>
      </c>
      <c r="C1360" t="s">
        <v>45</v>
      </c>
      <c r="D1360" t="s">
        <v>109</v>
      </c>
      <c r="E1360" t="s">
        <v>55</v>
      </c>
      <c r="F1360">
        <v>49</v>
      </c>
      <c r="G1360">
        <v>1</v>
      </c>
      <c r="H1360">
        <v>6</v>
      </c>
      <c r="I1360">
        <v>11</v>
      </c>
      <c r="J1360">
        <v>2019</v>
      </c>
      <c r="K1360">
        <v>13.3400771</v>
      </c>
      <c r="L1360">
        <v>77.100620800000002</v>
      </c>
      <c r="M1360">
        <v>0.206422093</v>
      </c>
      <c r="N1360">
        <v>300.75</v>
      </c>
    </row>
    <row r="1361" spans="1:14" x14ac:dyDescent="0.25">
      <c r="A1361">
        <v>1359</v>
      </c>
      <c r="B1361" t="s">
        <v>322</v>
      </c>
      <c r="C1361" t="s">
        <v>45</v>
      </c>
      <c r="D1361" t="s">
        <v>109</v>
      </c>
      <c r="E1361" t="s">
        <v>375</v>
      </c>
      <c r="F1361">
        <v>19</v>
      </c>
      <c r="H1361">
        <v>18</v>
      </c>
      <c r="I1361">
        <v>11</v>
      </c>
      <c r="J1361">
        <v>2019</v>
      </c>
      <c r="K1361">
        <v>13.3400771</v>
      </c>
      <c r="L1361">
        <v>77.100620800000002</v>
      </c>
      <c r="M1361">
        <v>0.11128471099999999</v>
      </c>
      <c r="N1361">
        <v>300.108</v>
      </c>
    </row>
    <row r="1362" spans="1:14" x14ac:dyDescent="0.25">
      <c r="A1362">
        <v>1360</v>
      </c>
      <c r="B1362" t="s">
        <v>322</v>
      </c>
      <c r="C1362" t="s">
        <v>27</v>
      </c>
      <c r="D1362" t="s">
        <v>28</v>
      </c>
      <c r="E1362" t="s">
        <v>55</v>
      </c>
      <c r="F1362">
        <v>17</v>
      </c>
      <c r="H1362">
        <v>3</v>
      </c>
      <c r="I1362">
        <v>11</v>
      </c>
      <c r="J1362">
        <v>2019</v>
      </c>
      <c r="K1362">
        <v>9.9840800000000005</v>
      </c>
      <c r="L1362">
        <v>76.274145700000005</v>
      </c>
      <c r="M1362">
        <v>0.87336927200000003</v>
      </c>
      <c r="N1362">
        <v>303.4133334</v>
      </c>
    </row>
    <row r="1363" spans="1:14" x14ac:dyDescent="0.25">
      <c r="A1363">
        <v>1361</v>
      </c>
      <c r="B1363" t="s">
        <v>322</v>
      </c>
      <c r="C1363" t="s">
        <v>27</v>
      </c>
      <c r="D1363" t="s">
        <v>40</v>
      </c>
      <c r="E1363" t="s">
        <v>62</v>
      </c>
      <c r="F1363">
        <v>18</v>
      </c>
      <c r="H1363">
        <v>11</v>
      </c>
      <c r="I1363">
        <v>11</v>
      </c>
      <c r="J1363">
        <v>2019</v>
      </c>
      <c r="K1363">
        <v>8.4882267000000002</v>
      </c>
      <c r="L1363">
        <v>76.947551000000004</v>
      </c>
      <c r="M1363">
        <v>0.61297595100000002</v>
      </c>
      <c r="N1363">
        <v>300.988</v>
      </c>
    </row>
    <row r="1364" spans="1:14" x14ac:dyDescent="0.25">
      <c r="A1364">
        <v>1362</v>
      </c>
      <c r="B1364" t="s">
        <v>322</v>
      </c>
      <c r="C1364" t="s">
        <v>19</v>
      </c>
      <c r="D1364" t="s">
        <v>229</v>
      </c>
      <c r="E1364" t="s">
        <v>17</v>
      </c>
      <c r="F1364">
        <v>24</v>
      </c>
      <c r="H1364">
        <v>28</v>
      </c>
      <c r="I1364">
        <v>11</v>
      </c>
      <c r="J1364">
        <v>2019</v>
      </c>
      <c r="K1364">
        <v>16.702841200000002</v>
      </c>
      <c r="L1364">
        <v>74.240532900000005</v>
      </c>
      <c r="M1364">
        <v>6.8138599999999997E-4</v>
      </c>
      <c r="N1364">
        <v>305.04399999999998</v>
      </c>
    </row>
    <row r="1365" spans="1:14" x14ac:dyDescent="0.25">
      <c r="A1365">
        <v>1363</v>
      </c>
      <c r="B1365" t="s">
        <v>322</v>
      </c>
      <c r="C1365" t="s">
        <v>19</v>
      </c>
      <c r="D1365" t="s">
        <v>431</v>
      </c>
      <c r="E1365" t="s">
        <v>55</v>
      </c>
      <c r="F1365">
        <v>16</v>
      </c>
      <c r="H1365">
        <v>22</v>
      </c>
      <c r="I1365">
        <v>11</v>
      </c>
      <c r="J1365">
        <v>2019</v>
      </c>
      <c r="K1365">
        <v>19.684660999999998</v>
      </c>
      <c r="L1365">
        <v>72.824911159999999</v>
      </c>
      <c r="M1365">
        <v>8.4632999999999996E-4</v>
      </c>
      <c r="N1365">
        <v>303.33199999999999</v>
      </c>
    </row>
    <row r="1366" spans="1:14" x14ac:dyDescent="0.25">
      <c r="A1366">
        <v>1364</v>
      </c>
      <c r="B1366" t="s">
        <v>322</v>
      </c>
      <c r="C1366" t="s">
        <v>34</v>
      </c>
      <c r="D1366" t="s">
        <v>194</v>
      </c>
      <c r="E1366" t="s">
        <v>62</v>
      </c>
      <c r="F1366">
        <v>142</v>
      </c>
      <c r="H1366">
        <v>10</v>
      </c>
      <c r="I1366">
        <v>11</v>
      </c>
      <c r="J1366">
        <v>2019</v>
      </c>
      <c r="K1366">
        <v>20.8522696</v>
      </c>
      <c r="L1366">
        <v>86.338571400000006</v>
      </c>
      <c r="M1366">
        <v>0.78884334199999995</v>
      </c>
      <c r="N1366">
        <v>298.79333339999999</v>
      </c>
    </row>
    <row r="1367" spans="1:14" x14ac:dyDescent="0.25">
      <c r="A1367">
        <v>1365</v>
      </c>
      <c r="B1367" t="s">
        <v>326</v>
      </c>
      <c r="C1367" t="s">
        <v>91</v>
      </c>
      <c r="D1367" t="s">
        <v>200</v>
      </c>
      <c r="E1367" t="s">
        <v>17</v>
      </c>
      <c r="F1367">
        <v>60</v>
      </c>
      <c r="H1367">
        <v>9</v>
      </c>
      <c r="I1367">
        <v>12</v>
      </c>
      <c r="J1367">
        <v>2019</v>
      </c>
      <c r="K1367">
        <v>15.8309251</v>
      </c>
      <c r="L1367">
        <v>78.042537300000006</v>
      </c>
      <c r="M1367">
        <v>9.2418340000000009E-3</v>
      </c>
      <c r="N1367">
        <v>301.62</v>
      </c>
    </row>
    <row r="1368" spans="1:14" x14ac:dyDescent="0.25">
      <c r="A1368">
        <v>1366</v>
      </c>
      <c r="B1368" t="s">
        <v>326</v>
      </c>
      <c r="C1368" t="s">
        <v>45</v>
      </c>
      <c r="D1368" t="s">
        <v>143</v>
      </c>
      <c r="E1368" t="s">
        <v>17</v>
      </c>
      <c r="F1368">
        <v>58</v>
      </c>
      <c r="H1368">
        <v>4</v>
      </c>
      <c r="I1368">
        <v>11</v>
      </c>
      <c r="J1368">
        <v>2019</v>
      </c>
      <c r="K1368">
        <v>12.305182800000001</v>
      </c>
      <c r="L1368">
        <v>76.655360900000005</v>
      </c>
      <c r="M1368">
        <v>0.372023151</v>
      </c>
      <c r="N1368">
        <v>300.5866666</v>
      </c>
    </row>
    <row r="1369" spans="1:14" x14ac:dyDescent="0.25">
      <c r="A1369">
        <v>1367</v>
      </c>
      <c r="B1369" t="s">
        <v>326</v>
      </c>
      <c r="C1369" t="s">
        <v>45</v>
      </c>
      <c r="D1369" t="s">
        <v>143</v>
      </c>
      <c r="E1369" t="s">
        <v>17</v>
      </c>
      <c r="F1369">
        <v>10</v>
      </c>
      <c r="H1369">
        <v>4</v>
      </c>
      <c r="I1369">
        <v>11</v>
      </c>
      <c r="J1369">
        <v>2019</v>
      </c>
      <c r="K1369">
        <v>12.305182800000001</v>
      </c>
      <c r="L1369">
        <v>76.655360900000005</v>
      </c>
      <c r="M1369">
        <v>0.372023151</v>
      </c>
      <c r="N1369">
        <v>300.5866666</v>
      </c>
    </row>
    <row r="1370" spans="1:14" x14ac:dyDescent="0.25">
      <c r="A1370">
        <v>1368</v>
      </c>
      <c r="B1370" t="s">
        <v>326</v>
      </c>
      <c r="C1370" t="s">
        <v>45</v>
      </c>
      <c r="D1370" t="s">
        <v>185</v>
      </c>
      <c r="E1370" t="s">
        <v>55</v>
      </c>
      <c r="F1370">
        <v>27</v>
      </c>
      <c r="H1370">
        <v>20</v>
      </c>
      <c r="I1370">
        <v>11</v>
      </c>
      <c r="J1370">
        <v>2019</v>
      </c>
      <c r="K1370">
        <v>16.1853166</v>
      </c>
      <c r="L1370">
        <v>75.696791899999994</v>
      </c>
      <c r="M1370">
        <v>4.2370694E-2</v>
      </c>
      <c r="N1370">
        <v>304.60000000000002</v>
      </c>
    </row>
    <row r="1371" spans="1:14" x14ac:dyDescent="0.25">
      <c r="A1371">
        <v>1369</v>
      </c>
      <c r="B1371" t="s">
        <v>326</v>
      </c>
      <c r="C1371" t="s">
        <v>45</v>
      </c>
      <c r="D1371" t="s">
        <v>109</v>
      </c>
      <c r="E1371" t="s">
        <v>62</v>
      </c>
      <c r="F1371">
        <v>14</v>
      </c>
      <c r="H1371">
        <v>30</v>
      </c>
      <c r="I1371">
        <v>11</v>
      </c>
      <c r="J1371">
        <v>2019</v>
      </c>
      <c r="K1371">
        <v>13.3400771</v>
      </c>
      <c r="L1371">
        <v>77.100620800000002</v>
      </c>
      <c r="M1371">
        <v>3.6608842000000003E-2</v>
      </c>
      <c r="N1371">
        <v>300.0866666</v>
      </c>
    </row>
    <row r="1372" spans="1:14" x14ac:dyDescent="0.25">
      <c r="A1372">
        <v>1370</v>
      </c>
      <c r="B1372" t="s">
        <v>326</v>
      </c>
      <c r="C1372" t="s">
        <v>30</v>
      </c>
      <c r="D1372" t="s">
        <v>291</v>
      </c>
      <c r="E1372" t="s">
        <v>55</v>
      </c>
      <c r="F1372">
        <v>15</v>
      </c>
      <c r="H1372">
        <v>16</v>
      </c>
      <c r="I1372">
        <v>10</v>
      </c>
      <c r="J1372">
        <v>2019</v>
      </c>
      <c r="K1372">
        <v>26.105546</v>
      </c>
      <c r="L1372">
        <v>79.427652649999999</v>
      </c>
      <c r="M1372">
        <v>1.4668280000000001E-3</v>
      </c>
      <c r="N1372">
        <v>305.38333340000003</v>
      </c>
    </row>
    <row r="1373" spans="1:14" x14ac:dyDescent="0.25">
      <c r="A1373">
        <v>1371</v>
      </c>
      <c r="B1373" t="s">
        <v>327</v>
      </c>
      <c r="C1373" t="s">
        <v>105</v>
      </c>
      <c r="D1373" t="s">
        <v>386</v>
      </c>
      <c r="E1373" t="s">
        <v>17</v>
      </c>
      <c r="F1373">
        <v>14</v>
      </c>
      <c r="H1373">
        <v>13</v>
      </c>
      <c r="I1373">
        <v>12</v>
      </c>
      <c r="J1373">
        <v>2019</v>
      </c>
      <c r="K1373">
        <v>22.5</v>
      </c>
      <c r="L1373">
        <v>83.5</v>
      </c>
      <c r="M1373" s="1">
        <v>5.5300000000000002E-5</v>
      </c>
      <c r="N1373">
        <v>297.61599999999999</v>
      </c>
    </row>
    <row r="1374" spans="1:14" x14ac:dyDescent="0.25">
      <c r="A1374">
        <v>1372</v>
      </c>
      <c r="B1374" t="s">
        <v>327</v>
      </c>
      <c r="C1374" t="s">
        <v>100</v>
      </c>
      <c r="D1374" t="s">
        <v>312</v>
      </c>
      <c r="E1374" t="s">
        <v>17</v>
      </c>
      <c r="F1374">
        <v>34</v>
      </c>
      <c r="H1374">
        <v>16</v>
      </c>
      <c r="I1374">
        <v>12</v>
      </c>
      <c r="J1374">
        <v>2019</v>
      </c>
      <c r="K1374">
        <v>23.795280900000002</v>
      </c>
      <c r="L1374">
        <v>86.430963800000001</v>
      </c>
      <c r="M1374">
        <v>9.0182087999999994E-2</v>
      </c>
      <c r="N1374">
        <v>297.28500000000003</v>
      </c>
    </row>
    <row r="1375" spans="1:14" x14ac:dyDescent="0.25">
      <c r="A1375">
        <v>1373</v>
      </c>
      <c r="B1375" t="s">
        <v>327</v>
      </c>
      <c r="C1375" t="s">
        <v>100</v>
      </c>
      <c r="D1375" t="s">
        <v>312</v>
      </c>
      <c r="E1375" t="s">
        <v>17</v>
      </c>
      <c r="F1375">
        <v>11</v>
      </c>
      <c r="H1375">
        <v>18</v>
      </c>
      <c r="I1375">
        <v>12</v>
      </c>
      <c r="J1375">
        <v>2019</v>
      </c>
      <c r="K1375">
        <v>23.795280900000002</v>
      </c>
      <c r="L1375">
        <v>86.430963800000001</v>
      </c>
      <c r="M1375">
        <v>0.14933544400000001</v>
      </c>
      <c r="N1375">
        <v>296.64</v>
      </c>
    </row>
    <row r="1376" spans="1:14" x14ac:dyDescent="0.25">
      <c r="A1376">
        <v>1374</v>
      </c>
      <c r="B1376" t="s">
        <v>327</v>
      </c>
      <c r="C1376" t="s">
        <v>23</v>
      </c>
      <c r="D1376" t="s">
        <v>363</v>
      </c>
      <c r="E1376" t="s">
        <v>77</v>
      </c>
      <c r="F1376">
        <v>1</v>
      </c>
      <c r="H1376">
        <v>20</v>
      </c>
      <c r="I1376">
        <v>12</v>
      </c>
      <c r="J1376">
        <v>2019</v>
      </c>
      <c r="K1376">
        <v>8.7284270999999993</v>
      </c>
      <c r="L1376">
        <v>77.711292499999999</v>
      </c>
      <c r="M1376">
        <v>0.358328427</v>
      </c>
      <c r="N1376">
        <v>299.91000000000003</v>
      </c>
    </row>
    <row r="1377" spans="1:14" x14ac:dyDescent="0.25">
      <c r="A1377">
        <v>1375</v>
      </c>
      <c r="B1377" t="s">
        <v>327</v>
      </c>
      <c r="C1377" t="s">
        <v>346</v>
      </c>
      <c r="D1377" t="s">
        <v>381</v>
      </c>
      <c r="E1377" t="s">
        <v>55</v>
      </c>
      <c r="F1377">
        <v>7</v>
      </c>
      <c r="H1377">
        <v>31</v>
      </c>
      <c r="I1377">
        <v>10</v>
      </c>
      <c r="J1377">
        <v>2019</v>
      </c>
      <c r="K1377">
        <v>26.131004300000001</v>
      </c>
      <c r="L1377">
        <v>84.391256609999999</v>
      </c>
      <c r="M1377">
        <v>9.4033329999999998E-3</v>
      </c>
      <c r="N1377">
        <v>297.62</v>
      </c>
    </row>
    <row r="1378" spans="1:14" x14ac:dyDescent="0.25">
      <c r="A1378">
        <v>1376</v>
      </c>
      <c r="B1378" t="s">
        <v>327</v>
      </c>
      <c r="C1378" t="s">
        <v>346</v>
      </c>
      <c r="D1378" t="s">
        <v>381</v>
      </c>
      <c r="E1378" t="s">
        <v>55</v>
      </c>
      <c r="F1378">
        <v>14</v>
      </c>
      <c r="H1378">
        <v>12</v>
      </c>
      <c r="I1378">
        <v>10</v>
      </c>
      <c r="J1378">
        <v>2019</v>
      </c>
      <c r="K1378">
        <v>26.131004300000001</v>
      </c>
      <c r="L1378">
        <v>84.391256609999999</v>
      </c>
      <c r="M1378">
        <v>8.3699514000000003E-2</v>
      </c>
      <c r="N1378">
        <v>301.964</v>
      </c>
    </row>
    <row r="1379" spans="1:14" x14ac:dyDescent="0.25">
      <c r="A1379">
        <v>1377</v>
      </c>
      <c r="B1379" t="s">
        <v>327</v>
      </c>
      <c r="C1379" t="s">
        <v>105</v>
      </c>
      <c r="D1379" t="s">
        <v>432</v>
      </c>
      <c r="E1379" t="s">
        <v>17</v>
      </c>
      <c r="F1379">
        <v>30</v>
      </c>
      <c r="H1379">
        <v>11</v>
      </c>
      <c r="I1379">
        <v>12</v>
      </c>
      <c r="J1379">
        <v>2019</v>
      </c>
      <c r="K1379">
        <v>22.009084099999999</v>
      </c>
      <c r="L1379">
        <v>82.578896</v>
      </c>
      <c r="M1379" s="1">
        <v>9.38E-6</v>
      </c>
      <c r="N1379">
        <v>296.43</v>
      </c>
    </row>
    <row r="1380" spans="1:14" x14ac:dyDescent="0.25">
      <c r="A1380">
        <v>1378</v>
      </c>
      <c r="B1380" t="s">
        <v>327</v>
      </c>
      <c r="C1380" t="s">
        <v>25</v>
      </c>
      <c r="D1380" t="s">
        <v>224</v>
      </c>
      <c r="E1380" t="s">
        <v>17</v>
      </c>
      <c r="F1380">
        <v>190</v>
      </c>
      <c r="H1380">
        <v>9</v>
      </c>
      <c r="I1380">
        <v>12</v>
      </c>
      <c r="J1380">
        <v>2019</v>
      </c>
      <c r="K1380">
        <v>22.817666200000001</v>
      </c>
      <c r="L1380">
        <v>70.834592799999996</v>
      </c>
      <c r="M1380" s="1">
        <v>6.1400000000000002E-5</v>
      </c>
      <c r="N1380">
        <v>301.62</v>
      </c>
    </row>
    <row r="1381" spans="1:14" x14ac:dyDescent="0.25">
      <c r="A1381">
        <v>1379</v>
      </c>
      <c r="B1381" t="s">
        <v>327</v>
      </c>
      <c r="C1381" t="s">
        <v>45</v>
      </c>
      <c r="D1381" t="s">
        <v>542</v>
      </c>
      <c r="E1381" t="s">
        <v>62</v>
      </c>
      <c r="F1381">
        <v>42</v>
      </c>
      <c r="H1381">
        <v>3</v>
      </c>
      <c r="I1381">
        <v>12</v>
      </c>
      <c r="J1381">
        <v>2019</v>
      </c>
      <c r="K1381">
        <v>12.976793600000001</v>
      </c>
      <c r="L1381">
        <v>77.590081999999995</v>
      </c>
      <c r="M1381">
        <v>0.45182356600000001</v>
      </c>
    </row>
    <row r="1382" spans="1:14" x14ac:dyDescent="0.25">
      <c r="A1382">
        <v>1380</v>
      </c>
      <c r="B1382" t="s">
        <v>327</v>
      </c>
      <c r="C1382" t="s">
        <v>19</v>
      </c>
      <c r="D1382" t="s">
        <v>132</v>
      </c>
      <c r="E1382" t="s">
        <v>21</v>
      </c>
      <c r="F1382">
        <v>10</v>
      </c>
      <c r="G1382">
        <v>1</v>
      </c>
      <c r="H1382">
        <v>11</v>
      </c>
      <c r="I1382">
        <v>12</v>
      </c>
      <c r="J1382">
        <v>2019</v>
      </c>
      <c r="K1382">
        <v>20.0967555</v>
      </c>
      <c r="L1382">
        <v>79.504547520000003</v>
      </c>
      <c r="M1382" s="1">
        <v>9.38E-6</v>
      </c>
      <c r="N1382">
        <v>300.32499999999999</v>
      </c>
    </row>
    <row r="1383" spans="1:14" x14ac:dyDescent="0.25">
      <c r="A1383">
        <v>1381</v>
      </c>
      <c r="B1383" t="s">
        <v>327</v>
      </c>
      <c r="C1383" t="s">
        <v>19</v>
      </c>
      <c r="D1383" t="s">
        <v>132</v>
      </c>
      <c r="E1383" t="s">
        <v>55</v>
      </c>
      <c r="F1383">
        <v>34</v>
      </c>
      <c r="G1383">
        <v>2</v>
      </c>
      <c r="H1383">
        <v>7</v>
      </c>
      <c r="I1383">
        <v>10</v>
      </c>
      <c r="J1383">
        <v>2019</v>
      </c>
      <c r="K1383">
        <v>20.0967555</v>
      </c>
      <c r="L1383">
        <v>79.504547520000003</v>
      </c>
      <c r="M1383">
        <v>0.14141711700000001</v>
      </c>
      <c r="N1383">
        <v>302.19666660000001</v>
      </c>
    </row>
    <row r="1384" spans="1:14" x14ac:dyDescent="0.25">
      <c r="A1384">
        <v>1382</v>
      </c>
      <c r="B1384" t="s">
        <v>327</v>
      </c>
      <c r="C1384" t="s">
        <v>19</v>
      </c>
      <c r="D1384" t="s">
        <v>229</v>
      </c>
      <c r="E1384" t="s">
        <v>62</v>
      </c>
      <c r="F1384">
        <v>7</v>
      </c>
      <c r="H1384">
        <v>13</v>
      </c>
      <c r="I1384">
        <v>12</v>
      </c>
      <c r="J1384">
        <v>2019</v>
      </c>
      <c r="K1384">
        <v>16.702841200000002</v>
      </c>
      <c r="L1384">
        <v>74.240532900000005</v>
      </c>
      <c r="M1384">
        <v>4.473538E-3</v>
      </c>
      <c r="N1384">
        <v>304.24799999999999</v>
      </c>
    </row>
    <row r="1385" spans="1:14" x14ac:dyDescent="0.25">
      <c r="A1385">
        <v>1383</v>
      </c>
      <c r="B1385" t="s">
        <v>327</v>
      </c>
      <c r="C1385" t="s">
        <v>30</v>
      </c>
      <c r="D1385" t="s">
        <v>31</v>
      </c>
      <c r="E1385" t="s">
        <v>55</v>
      </c>
      <c r="F1385">
        <v>8</v>
      </c>
      <c r="H1385">
        <v>18</v>
      </c>
      <c r="I1385">
        <v>11</v>
      </c>
      <c r="J1385">
        <v>2019</v>
      </c>
      <c r="K1385">
        <v>25.843539499999999</v>
      </c>
      <c r="L1385">
        <v>80.918003970000001</v>
      </c>
      <c r="M1385" s="1">
        <v>2.7399999999999999E-5</v>
      </c>
      <c r="N1385">
        <v>301.57</v>
      </c>
    </row>
    <row r="1386" spans="1:14" x14ac:dyDescent="0.25">
      <c r="A1386">
        <v>1384</v>
      </c>
      <c r="B1386" t="s">
        <v>14</v>
      </c>
      <c r="C1386" t="s">
        <v>45</v>
      </c>
      <c r="D1386" t="s">
        <v>108</v>
      </c>
      <c r="E1386" t="s">
        <v>62</v>
      </c>
      <c r="F1386">
        <v>55</v>
      </c>
      <c r="H1386">
        <v>2</v>
      </c>
      <c r="I1386">
        <v>1</v>
      </c>
      <c r="J1386">
        <v>2018</v>
      </c>
      <c r="K1386">
        <v>17.166667</v>
      </c>
      <c r="L1386">
        <v>77.083332999999996</v>
      </c>
      <c r="M1386" s="1">
        <v>4.3399999999999998E-5</v>
      </c>
      <c r="N1386">
        <v>306.58800000000002</v>
      </c>
    </row>
    <row r="1387" spans="1:14" x14ac:dyDescent="0.25">
      <c r="A1387">
        <v>1385</v>
      </c>
      <c r="B1387" t="s">
        <v>14</v>
      </c>
      <c r="C1387" t="s">
        <v>27</v>
      </c>
      <c r="D1387" t="s">
        <v>40</v>
      </c>
      <c r="E1387" t="s">
        <v>17</v>
      </c>
      <c r="F1387">
        <v>21</v>
      </c>
      <c r="H1387">
        <v>3</v>
      </c>
      <c r="I1387">
        <v>1</v>
      </c>
      <c r="J1387">
        <v>2018</v>
      </c>
      <c r="K1387">
        <v>8.4882267000000002</v>
      </c>
      <c r="L1387">
        <v>76.947551000000004</v>
      </c>
      <c r="M1387">
        <v>1.2261212E-2</v>
      </c>
      <c r="N1387">
        <v>300.78399999999999</v>
      </c>
    </row>
    <row r="1388" spans="1:14" x14ac:dyDescent="0.25">
      <c r="A1388">
        <v>1386</v>
      </c>
      <c r="B1388" t="s">
        <v>14</v>
      </c>
      <c r="C1388" t="s">
        <v>19</v>
      </c>
      <c r="D1388" t="s">
        <v>20</v>
      </c>
      <c r="E1388" t="s">
        <v>21</v>
      </c>
      <c r="F1388">
        <v>13</v>
      </c>
      <c r="G1388">
        <v>1</v>
      </c>
      <c r="H1388">
        <v>31</v>
      </c>
      <c r="I1388">
        <v>12</v>
      </c>
      <c r="J1388">
        <v>2017</v>
      </c>
      <c r="K1388">
        <v>19.759070349999998</v>
      </c>
      <c r="L1388">
        <v>80.162280730000006</v>
      </c>
      <c r="M1388" s="1">
        <v>6.41E-5</v>
      </c>
      <c r="N1388">
        <v>300.15600000000001</v>
      </c>
    </row>
    <row r="1389" spans="1:14" x14ac:dyDescent="0.25">
      <c r="A1389">
        <v>1387</v>
      </c>
      <c r="B1389" t="s">
        <v>14</v>
      </c>
      <c r="C1389" t="s">
        <v>38</v>
      </c>
      <c r="D1389" t="s">
        <v>543</v>
      </c>
      <c r="E1389" t="s">
        <v>17</v>
      </c>
      <c r="F1389">
        <v>39</v>
      </c>
      <c r="H1389">
        <v>2</v>
      </c>
      <c r="I1389">
        <v>1</v>
      </c>
      <c r="J1389">
        <v>2018</v>
      </c>
      <c r="K1389">
        <v>26.109030300000001</v>
      </c>
      <c r="L1389">
        <v>88.070741999999996</v>
      </c>
      <c r="M1389" s="1">
        <v>4.3399999999999998E-5</v>
      </c>
      <c r="N1389">
        <v>297.49</v>
      </c>
    </row>
    <row r="1390" spans="1:14" x14ac:dyDescent="0.25">
      <c r="A1390">
        <v>1388</v>
      </c>
      <c r="B1390" t="s">
        <v>18</v>
      </c>
      <c r="C1390" t="s">
        <v>252</v>
      </c>
      <c r="D1390" t="s">
        <v>252</v>
      </c>
      <c r="E1390" t="s">
        <v>17</v>
      </c>
      <c r="F1390">
        <v>31</v>
      </c>
      <c r="H1390">
        <v>8</v>
      </c>
      <c r="I1390">
        <v>1</v>
      </c>
      <c r="J1390">
        <v>2018</v>
      </c>
      <c r="K1390">
        <v>30.729843949999999</v>
      </c>
      <c r="L1390">
        <v>76.784145670000001</v>
      </c>
      <c r="M1390">
        <v>8.0052400000000005E-4</v>
      </c>
      <c r="N1390">
        <v>288.89333340000002</v>
      </c>
    </row>
    <row r="1391" spans="1:14" x14ac:dyDescent="0.25">
      <c r="A1391">
        <v>1389</v>
      </c>
      <c r="B1391" t="s">
        <v>18</v>
      </c>
      <c r="C1391" t="s">
        <v>45</v>
      </c>
      <c r="D1391" t="s">
        <v>539</v>
      </c>
      <c r="E1391" t="s">
        <v>62</v>
      </c>
      <c r="F1391">
        <v>85</v>
      </c>
      <c r="H1391">
        <v>11</v>
      </c>
      <c r="I1391">
        <v>1</v>
      </c>
      <c r="J1391">
        <v>2018</v>
      </c>
      <c r="K1391">
        <v>17.315062950000002</v>
      </c>
      <c r="L1391">
        <v>76.831486119999994</v>
      </c>
      <c r="M1391" s="1">
        <v>9.2299999999999994E-5</v>
      </c>
      <c r="N1391">
        <v>305.13</v>
      </c>
    </row>
    <row r="1392" spans="1:14" x14ac:dyDescent="0.25">
      <c r="A1392">
        <v>1390</v>
      </c>
      <c r="B1392" t="s">
        <v>18</v>
      </c>
      <c r="C1392" t="s">
        <v>19</v>
      </c>
      <c r="D1392" t="s">
        <v>168</v>
      </c>
      <c r="E1392" t="s">
        <v>17</v>
      </c>
      <c r="F1392">
        <v>41</v>
      </c>
      <c r="H1392">
        <v>18</v>
      </c>
      <c r="I1392">
        <v>12</v>
      </c>
      <c r="J1392">
        <v>2017</v>
      </c>
      <c r="K1392">
        <v>18.35159075</v>
      </c>
      <c r="L1392">
        <v>76.755423609999994</v>
      </c>
      <c r="M1392" s="1">
        <v>7.7200000000000006E-5</v>
      </c>
      <c r="N1392">
        <v>305.65666659999999</v>
      </c>
    </row>
    <row r="1393" spans="1:14" x14ac:dyDescent="0.25">
      <c r="A1393">
        <v>1391</v>
      </c>
      <c r="B1393" t="s">
        <v>18</v>
      </c>
      <c r="C1393" t="s">
        <v>19</v>
      </c>
      <c r="D1393" t="s">
        <v>221</v>
      </c>
      <c r="E1393" t="s">
        <v>62</v>
      </c>
      <c r="F1393">
        <v>17</v>
      </c>
      <c r="H1393">
        <v>11</v>
      </c>
      <c r="I1393">
        <v>12</v>
      </c>
      <c r="J1393">
        <v>2017</v>
      </c>
      <c r="K1393">
        <v>18.169843950000001</v>
      </c>
      <c r="L1393">
        <v>76.117963209999999</v>
      </c>
      <c r="M1393">
        <v>3.4590020000000001E-3</v>
      </c>
      <c r="N1393">
        <v>304.7766666</v>
      </c>
    </row>
    <row r="1394" spans="1:14" x14ac:dyDescent="0.25">
      <c r="A1394">
        <v>1392</v>
      </c>
      <c r="B1394" t="s">
        <v>22</v>
      </c>
      <c r="C1394" t="s">
        <v>25</v>
      </c>
      <c r="D1394" t="s">
        <v>51</v>
      </c>
      <c r="E1394" t="s">
        <v>17</v>
      </c>
      <c r="F1394">
        <v>196</v>
      </c>
      <c r="H1394">
        <v>18</v>
      </c>
      <c r="I1394">
        <v>1</v>
      </c>
      <c r="J1394">
        <v>2018</v>
      </c>
      <c r="K1394">
        <v>22.5584995</v>
      </c>
      <c r="L1394">
        <v>72.962562899999995</v>
      </c>
      <c r="M1394">
        <v>1.0946900000000001E-4</v>
      </c>
      <c r="N1394">
        <v>302.53500000000003</v>
      </c>
    </row>
    <row r="1395" spans="1:14" x14ac:dyDescent="0.25">
      <c r="A1395">
        <v>1393</v>
      </c>
      <c r="B1395" t="s">
        <v>22</v>
      </c>
      <c r="C1395" t="s">
        <v>45</v>
      </c>
      <c r="D1395" t="s">
        <v>197</v>
      </c>
      <c r="E1395" t="s">
        <v>62</v>
      </c>
      <c r="F1395">
        <v>12</v>
      </c>
      <c r="H1395">
        <v>17</v>
      </c>
      <c r="I1395">
        <v>1</v>
      </c>
      <c r="J1395">
        <v>2018</v>
      </c>
      <c r="K1395">
        <v>15.454050499999999</v>
      </c>
      <c r="L1395">
        <v>75.006651599999998</v>
      </c>
      <c r="M1395">
        <v>2.83589E-4</v>
      </c>
      <c r="N1395">
        <v>308.904</v>
      </c>
    </row>
    <row r="1396" spans="1:14" x14ac:dyDescent="0.25">
      <c r="A1396">
        <v>1394</v>
      </c>
      <c r="B1396" t="s">
        <v>22</v>
      </c>
      <c r="C1396" t="s">
        <v>45</v>
      </c>
      <c r="D1396" t="s">
        <v>351</v>
      </c>
      <c r="E1396" t="s">
        <v>17</v>
      </c>
      <c r="F1396">
        <v>33</v>
      </c>
      <c r="H1396">
        <v>17</v>
      </c>
      <c r="I1396">
        <v>1</v>
      </c>
      <c r="J1396">
        <v>2018</v>
      </c>
      <c r="K1396">
        <v>12.725276600000001</v>
      </c>
      <c r="L1396">
        <v>77.280479700000001</v>
      </c>
      <c r="M1396">
        <v>3.59809E-4</v>
      </c>
      <c r="N1396">
        <v>304.78800000000001</v>
      </c>
    </row>
    <row r="1397" spans="1:14" x14ac:dyDescent="0.25">
      <c r="A1397">
        <v>1395</v>
      </c>
      <c r="B1397" t="s">
        <v>22</v>
      </c>
      <c r="C1397" t="s">
        <v>97</v>
      </c>
      <c r="D1397" t="s">
        <v>544</v>
      </c>
      <c r="E1397" t="s">
        <v>17</v>
      </c>
      <c r="F1397">
        <v>37</v>
      </c>
      <c r="H1397">
        <v>21</v>
      </c>
      <c r="I1397">
        <v>1</v>
      </c>
      <c r="J1397">
        <v>2018</v>
      </c>
      <c r="K1397">
        <v>30.968836700000001</v>
      </c>
      <c r="L1397">
        <v>76.526088000000001</v>
      </c>
      <c r="M1397" s="1">
        <v>6.3999999999999997E-5</v>
      </c>
      <c r="N1397">
        <v>291.29333339999999</v>
      </c>
    </row>
    <row r="1398" spans="1:14" x14ac:dyDescent="0.25">
      <c r="A1398">
        <v>1396</v>
      </c>
      <c r="B1398" t="s">
        <v>186</v>
      </c>
      <c r="C1398" t="s">
        <v>25</v>
      </c>
      <c r="D1398" t="s">
        <v>545</v>
      </c>
      <c r="E1398" t="s">
        <v>17</v>
      </c>
      <c r="F1398">
        <v>25</v>
      </c>
      <c r="H1398">
        <v>26</v>
      </c>
      <c r="I1398">
        <v>1</v>
      </c>
      <c r="J1398">
        <v>2018</v>
      </c>
      <c r="K1398">
        <v>22.75</v>
      </c>
      <c r="L1398">
        <v>71.666667000000004</v>
      </c>
      <c r="M1398" s="1">
        <v>5.5899999999999997E-5</v>
      </c>
      <c r="N1398">
        <v>303.21333340000001</v>
      </c>
    </row>
    <row r="1399" spans="1:14" x14ac:dyDescent="0.25">
      <c r="A1399">
        <v>1397</v>
      </c>
      <c r="B1399" t="s">
        <v>186</v>
      </c>
      <c r="C1399" t="s">
        <v>27</v>
      </c>
      <c r="D1399" t="s">
        <v>40</v>
      </c>
      <c r="E1399" t="s">
        <v>17</v>
      </c>
      <c r="F1399">
        <v>112</v>
      </c>
      <c r="H1399">
        <v>18</v>
      </c>
      <c r="I1399">
        <v>1</v>
      </c>
      <c r="J1399">
        <v>2018</v>
      </c>
      <c r="K1399">
        <v>8.4882267000000002</v>
      </c>
      <c r="L1399">
        <v>76.947551000000004</v>
      </c>
      <c r="M1399">
        <v>3.090569E-2</v>
      </c>
      <c r="N1399">
        <v>298.76400000000001</v>
      </c>
    </row>
    <row r="1400" spans="1:14" x14ac:dyDescent="0.25">
      <c r="A1400">
        <v>1398</v>
      </c>
      <c r="B1400" t="s">
        <v>186</v>
      </c>
      <c r="C1400" t="s">
        <v>45</v>
      </c>
      <c r="D1400" t="s">
        <v>199</v>
      </c>
      <c r="E1400" t="s">
        <v>17</v>
      </c>
      <c r="F1400">
        <v>23</v>
      </c>
      <c r="H1400">
        <v>23</v>
      </c>
      <c r="I1400">
        <v>1</v>
      </c>
      <c r="J1400">
        <v>2018</v>
      </c>
      <c r="K1400">
        <v>18.083333</v>
      </c>
      <c r="L1400">
        <v>77.333332999999996</v>
      </c>
      <c r="M1400" s="1">
        <v>4.6400000000000003E-5</v>
      </c>
      <c r="N1400">
        <v>307.29333339999999</v>
      </c>
    </row>
    <row r="1401" spans="1:14" x14ac:dyDescent="0.25">
      <c r="A1401">
        <v>1399</v>
      </c>
      <c r="B1401" t="s">
        <v>186</v>
      </c>
      <c r="C1401" t="s">
        <v>45</v>
      </c>
      <c r="D1401" t="s">
        <v>383</v>
      </c>
      <c r="E1401" t="s">
        <v>62</v>
      </c>
      <c r="F1401">
        <v>15</v>
      </c>
      <c r="H1401">
        <v>18</v>
      </c>
      <c r="I1401">
        <v>1</v>
      </c>
      <c r="J1401">
        <v>2018</v>
      </c>
      <c r="K1401">
        <v>14.4679807</v>
      </c>
      <c r="L1401">
        <v>75.919568200000001</v>
      </c>
      <c r="M1401" s="1">
        <v>8.2799999999999993E-5</v>
      </c>
      <c r="N1401">
        <v>307.28399999999999</v>
      </c>
    </row>
    <row r="1402" spans="1:14" x14ac:dyDescent="0.25">
      <c r="A1402">
        <v>1400</v>
      </c>
      <c r="B1402" t="s">
        <v>186</v>
      </c>
      <c r="C1402" t="s">
        <v>23</v>
      </c>
      <c r="D1402" t="s">
        <v>56</v>
      </c>
      <c r="E1402" t="s">
        <v>55</v>
      </c>
      <c r="F1402">
        <v>12</v>
      </c>
      <c r="H1402">
        <v>27</v>
      </c>
      <c r="I1402">
        <v>1</v>
      </c>
      <c r="J1402">
        <v>2018</v>
      </c>
      <c r="K1402">
        <v>11.07603595</v>
      </c>
      <c r="L1402">
        <v>79.117455379999996</v>
      </c>
      <c r="M1402">
        <v>3.5476600000000001E-4</v>
      </c>
      <c r="N1402">
        <v>304.928</v>
      </c>
    </row>
    <row r="1403" spans="1:14" x14ac:dyDescent="0.25">
      <c r="A1403">
        <v>1401</v>
      </c>
      <c r="B1403" t="s">
        <v>186</v>
      </c>
      <c r="C1403" t="s">
        <v>19</v>
      </c>
      <c r="D1403" t="s">
        <v>507</v>
      </c>
      <c r="E1403" t="s">
        <v>55</v>
      </c>
      <c r="F1403">
        <v>11</v>
      </c>
      <c r="H1403">
        <v>16</v>
      </c>
      <c r="I1403">
        <v>1</v>
      </c>
      <c r="J1403">
        <v>2018</v>
      </c>
      <c r="K1403">
        <v>19.918832949999999</v>
      </c>
      <c r="L1403">
        <v>75.870859859999996</v>
      </c>
      <c r="M1403">
        <v>4.71547E-4</v>
      </c>
      <c r="N1403">
        <v>303.71333340000001</v>
      </c>
    </row>
    <row r="1404" spans="1:14" x14ac:dyDescent="0.25">
      <c r="A1404">
        <v>1402</v>
      </c>
      <c r="B1404" t="s">
        <v>29</v>
      </c>
      <c r="C1404" t="s">
        <v>91</v>
      </c>
      <c r="D1404" t="s">
        <v>418</v>
      </c>
      <c r="E1404" t="s">
        <v>17</v>
      </c>
      <c r="F1404">
        <v>7</v>
      </c>
      <c r="G1404">
        <v>2</v>
      </c>
      <c r="H1404">
        <v>31</v>
      </c>
      <c r="I1404">
        <v>1</v>
      </c>
      <c r="J1404">
        <v>2018</v>
      </c>
      <c r="K1404">
        <v>16.2915189</v>
      </c>
      <c r="L1404">
        <v>80.454158800000002</v>
      </c>
      <c r="M1404">
        <v>4.9337069999999998E-3</v>
      </c>
      <c r="N1404">
        <v>304.37599999999998</v>
      </c>
    </row>
    <row r="1405" spans="1:14" x14ac:dyDescent="0.25">
      <c r="A1405">
        <v>1403</v>
      </c>
      <c r="B1405" t="s">
        <v>29</v>
      </c>
      <c r="C1405" t="s">
        <v>23</v>
      </c>
      <c r="D1405" t="s">
        <v>546</v>
      </c>
      <c r="E1405" t="s">
        <v>17</v>
      </c>
      <c r="F1405">
        <v>23</v>
      </c>
      <c r="H1405">
        <v>3</v>
      </c>
      <c r="I1405">
        <v>2</v>
      </c>
      <c r="J1405">
        <v>2018</v>
      </c>
      <c r="K1405">
        <v>11.1017815</v>
      </c>
      <c r="L1405">
        <v>77.345191999999997</v>
      </c>
      <c r="M1405" s="1">
        <v>4.5099999999999998E-5</v>
      </c>
      <c r="N1405">
        <v>310.58999999999997</v>
      </c>
    </row>
    <row r="1406" spans="1:14" x14ac:dyDescent="0.25">
      <c r="A1406">
        <v>1404</v>
      </c>
      <c r="B1406" t="s">
        <v>33</v>
      </c>
      <c r="C1406" t="s">
        <v>91</v>
      </c>
      <c r="D1406" t="s">
        <v>547</v>
      </c>
      <c r="E1406" t="s">
        <v>17</v>
      </c>
      <c r="F1406">
        <v>9</v>
      </c>
      <c r="H1406">
        <v>5</v>
      </c>
      <c r="I1406">
        <v>2</v>
      </c>
      <c r="J1406">
        <v>2018</v>
      </c>
      <c r="K1406">
        <v>16.998428650000001</v>
      </c>
      <c r="L1406">
        <v>81.715614880000004</v>
      </c>
      <c r="M1406" s="1">
        <v>3.2799999999999998E-5</v>
      </c>
      <c r="N1406">
        <v>302.7833334</v>
      </c>
    </row>
    <row r="1407" spans="1:14" x14ac:dyDescent="0.25">
      <c r="A1407">
        <v>1405</v>
      </c>
      <c r="B1407" t="s">
        <v>33</v>
      </c>
      <c r="C1407" t="s">
        <v>129</v>
      </c>
      <c r="D1407" t="s">
        <v>481</v>
      </c>
      <c r="E1407" t="s">
        <v>17</v>
      </c>
      <c r="F1407">
        <v>17</v>
      </c>
      <c r="H1407">
        <v>7</v>
      </c>
      <c r="I1407">
        <v>2</v>
      </c>
      <c r="J1407">
        <v>2018</v>
      </c>
      <c r="K1407">
        <v>27.3</v>
      </c>
      <c r="L1407">
        <v>93.05</v>
      </c>
      <c r="M1407">
        <v>0.70548846600000004</v>
      </c>
      <c r="N1407">
        <v>283.67599999999999</v>
      </c>
    </row>
    <row r="1408" spans="1:14" x14ac:dyDescent="0.25">
      <c r="A1408">
        <v>1406</v>
      </c>
      <c r="B1408" t="s">
        <v>33</v>
      </c>
      <c r="C1408" t="s">
        <v>391</v>
      </c>
      <c r="D1408" t="s">
        <v>392</v>
      </c>
      <c r="E1408" t="s">
        <v>17</v>
      </c>
      <c r="F1408">
        <v>46</v>
      </c>
      <c r="H1408">
        <v>5</v>
      </c>
      <c r="I1408">
        <v>2</v>
      </c>
      <c r="J1408">
        <v>2018</v>
      </c>
      <c r="K1408">
        <v>15.604441250000001</v>
      </c>
      <c r="L1408">
        <v>74.001724060000001</v>
      </c>
      <c r="M1408" s="1">
        <v>3.2799999999999998E-5</v>
      </c>
      <c r="N1408">
        <v>304.21600000000001</v>
      </c>
    </row>
    <row r="1409" spans="1:14" x14ac:dyDescent="0.25">
      <c r="A1409">
        <v>1407</v>
      </c>
      <c r="B1409" t="s">
        <v>33</v>
      </c>
      <c r="C1409" t="s">
        <v>25</v>
      </c>
      <c r="D1409" t="s">
        <v>253</v>
      </c>
      <c r="E1409" t="s">
        <v>17</v>
      </c>
      <c r="F1409">
        <v>203</v>
      </c>
      <c r="H1409">
        <v>7</v>
      </c>
      <c r="I1409">
        <v>2</v>
      </c>
      <c r="J1409">
        <v>2018</v>
      </c>
      <c r="K1409">
        <v>22.297314199999999</v>
      </c>
      <c r="L1409">
        <v>73.194256699999997</v>
      </c>
      <c r="M1409">
        <v>3.1845199999999999E-4</v>
      </c>
      <c r="N1409">
        <v>304.98</v>
      </c>
    </row>
    <row r="1410" spans="1:14" x14ac:dyDescent="0.25">
      <c r="A1410">
        <v>1408</v>
      </c>
      <c r="B1410" t="s">
        <v>33</v>
      </c>
      <c r="C1410" t="s">
        <v>45</v>
      </c>
      <c r="D1410" t="s">
        <v>60</v>
      </c>
      <c r="E1410" t="s">
        <v>17</v>
      </c>
      <c r="F1410">
        <v>26</v>
      </c>
      <c r="H1410">
        <v>5</v>
      </c>
      <c r="I1410">
        <v>2</v>
      </c>
      <c r="J1410">
        <v>2018</v>
      </c>
      <c r="K1410">
        <v>14.787482499999999</v>
      </c>
      <c r="L1410">
        <v>75.399673100000001</v>
      </c>
      <c r="M1410" s="1">
        <v>3.2799999999999998E-5</v>
      </c>
      <c r="N1410">
        <v>304.404</v>
      </c>
    </row>
    <row r="1411" spans="1:14" x14ac:dyDescent="0.25">
      <c r="A1411">
        <v>1409</v>
      </c>
      <c r="B1411" t="s">
        <v>33</v>
      </c>
      <c r="C1411" t="s">
        <v>45</v>
      </c>
      <c r="D1411" t="s">
        <v>428</v>
      </c>
      <c r="E1411" t="s">
        <v>77</v>
      </c>
      <c r="F1411">
        <v>54</v>
      </c>
      <c r="G1411">
        <v>3</v>
      </c>
      <c r="H1411">
        <v>9</v>
      </c>
      <c r="I1411">
        <v>2</v>
      </c>
      <c r="J1411">
        <v>2018</v>
      </c>
      <c r="K1411">
        <v>13.932609299999999</v>
      </c>
      <c r="L1411">
        <v>75.574978000000002</v>
      </c>
      <c r="M1411">
        <v>1.7358059999999999E-3</v>
      </c>
      <c r="N1411">
        <v>305.91000000000003</v>
      </c>
    </row>
    <row r="1412" spans="1:14" x14ac:dyDescent="0.25">
      <c r="A1412">
        <v>1410</v>
      </c>
      <c r="B1412" t="s">
        <v>33</v>
      </c>
      <c r="C1412" t="s">
        <v>34</v>
      </c>
      <c r="D1412" t="s">
        <v>495</v>
      </c>
      <c r="E1412" t="s">
        <v>17</v>
      </c>
      <c r="F1412">
        <v>20</v>
      </c>
      <c r="H1412">
        <v>4</v>
      </c>
      <c r="I1412">
        <v>2</v>
      </c>
      <c r="J1412">
        <v>2018</v>
      </c>
      <c r="K1412">
        <v>20.154059400000001</v>
      </c>
      <c r="L1412">
        <v>85.708650899999995</v>
      </c>
      <c r="M1412">
        <v>1.17168E-4</v>
      </c>
      <c r="N1412">
        <v>303.48</v>
      </c>
    </row>
    <row r="1413" spans="1:14" x14ac:dyDescent="0.25">
      <c r="A1413">
        <v>1411</v>
      </c>
      <c r="B1413" t="s">
        <v>33</v>
      </c>
      <c r="C1413" t="s">
        <v>53</v>
      </c>
      <c r="D1413" t="s">
        <v>548</v>
      </c>
      <c r="E1413" t="s">
        <v>17</v>
      </c>
      <c r="F1413">
        <v>172</v>
      </c>
      <c r="H1413">
        <v>6</v>
      </c>
      <c r="I1413">
        <v>2</v>
      </c>
      <c r="J1413">
        <v>2018</v>
      </c>
      <c r="K1413">
        <v>17.937509500000001</v>
      </c>
      <c r="L1413">
        <v>78.21174499</v>
      </c>
      <c r="M1413" s="1">
        <v>4.1699999999999997E-5</v>
      </c>
      <c r="N1413">
        <v>306.81333339999998</v>
      </c>
    </row>
    <row r="1414" spans="1:14" x14ac:dyDescent="0.25">
      <c r="A1414">
        <v>1412</v>
      </c>
      <c r="B1414" t="s">
        <v>36</v>
      </c>
      <c r="C1414" t="s">
        <v>91</v>
      </c>
      <c r="D1414" t="s">
        <v>439</v>
      </c>
      <c r="E1414" t="s">
        <v>17</v>
      </c>
      <c r="F1414">
        <v>42</v>
      </c>
      <c r="H1414">
        <v>11</v>
      </c>
      <c r="I1414">
        <v>2</v>
      </c>
      <c r="J1414">
        <v>2018</v>
      </c>
      <c r="K1414">
        <v>13.160104799999999</v>
      </c>
      <c r="L1414">
        <v>79.15555062</v>
      </c>
      <c r="M1414">
        <v>9.335976E-2</v>
      </c>
      <c r="N1414">
        <v>304.23</v>
      </c>
    </row>
    <row r="1415" spans="1:14" x14ac:dyDescent="0.25">
      <c r="A1415">
        <v>1413</v>
      </c>
      <c r="B1415" t="s">
        <v>36</v>
      </c>
      <c r="C1415" t="s">
        <v>45</v>
      </c>
      <c r="D1415" t="s">
        <v>549</v>
      </c>
      <c r="E1415" t="s">
        <v>17</v>
      </c>
      <c r="F1415">
        <v>27</v>
      </c>
      <c r="H1415">
        <v>14</v>
      </c>
      <c r="I1415">
        <v>2</v>
      </c>
      <c r="J1415">
        <v>2018</v>
      </c>
      <c r="K1415">
        <v>15.4206667</v>
      </c>
      <c r="L1415">
        <v>75.622564400000002</v>
      </c>
      <c r="M1415">
        <v>3.5474872999999997E-2</v>
      </c>
      <c r="N1415">
        <v>309.89600000000002</v>
      </c>
    </row>
    <row r="1416" spans="1:14" x14ac:dyDescent="0.25">
      <c r="A1416">
        <v>1414</v>
      </c>
      <c r="B1416" t="s">
        <v>36</v>
      </c>
      <c r="C1416" t="s">
        <v>45</v>
      </c>
      <c r="D1416" t="s">
        <v>428</v>
      </c>
      <c r="E1416" t="s">
        <v>17</v>
      </c>
      <c r="F1416">
        <v>12</v>
      </c>
      <c r="H1416">
        <v>15</v>
      </c>
      <c r="I1416">
        <v>2</v>
      </c>
      <c r="J1416">
        <v>2018</v>
      </c>
      <c r="K1416">
        <v>13.932609299999999</v>
      </c>
      <c r="L1416">
        <v>75.574978000000002</v>
      </c>
      <c r="M1416">
        <v>3.1821173000000001E-2</v>
      </c>
      <c r="N1416">
        <v>305.49</v>
      </c>
    </row>
    <row r="1417" spans="1:14" x14ac:dyDescent="0.25">
      <c r="A1417">
        <v>1415</v>
      </c>
      <c r="B1417" t="s">
        <v>36</v>
      </c>
      <c r="C1417" t="s">
        <v>23</v>
      </c>
      <c r="D1417" t="s">
        <v>267</v>
      </c>
      <c r="E1417" t="s">
        <v>17</v>
      </c>
      <c r="F1417">
        <v>48</v>
      </c>
      <c r="H1417">
        <v>10</v>
      </c>
      <c r="I1417">
        <v>2</v>
      </c>
      <c r="J1417">
        <v>2018</v>
      </c>
      <c r="K1417">
        <v>11.0600516</v>
      </c>
      <c r="L1417">
        <v>77.067958099999998</v>
      </c>
      <c r="M1417">
        <v>0.37040654200000001</v>
      </c>
      <c r="N1417">
        <v>305.26400000000001</v>
      </c>
    </row>
    <row r="1418" spans="1:14" x14ac:dyDescent="0.25">
      <c r="A1418">
        <v>1416</v>
      </c>
      <c r="B1418" t="s">
        <v>36</v>
      </c>
      <c r="C1418" t="s">
        <v>53</v>
      </c>
      <c r="D1418" t="s">
        <v>508</v>
      </c>
      <c r="E1418" t="s">
        <v>17</v>
      </c>
      <c r="F1418">
        <v>19</v>
      </c>
      <c r="H1418">
        <v>16</v>
      </c>
      <c r="I1418">
        <v>2</v>
      </c>
      <c r="J1418">
        <v>2018</v>
      </c>
      <c r="K1418">
        <v>17.86859205</v>
      </c>
      <c r="L1418">
        <v>77.822819949999996</v>
      </c>
      <c r="M1418">
        <v>2.4733614000000001E-2</v>
      </c>
      <c r="N1418">
        <v>305.85500000000002</v>
      </c>
    </row>
    <row r="1419" spans="1:14" x14ac:dyDescent="0.25">
      <c r="A1419">
        <v>1417</v>
      </c>
      <c r="B1419" t="s">
        <v>41</v>
      </c>
      <c r="C1419" t="s">
        <v>91</v>
      </c>
      <c r="D1419" t="s">
        <v>200</v>
      </c>
      <c r="E1419" t="s">
        <v>17</v>
      </c>
      <c r="F1419">
        <v>27</v>
      </c>
      <c r="H1419">
        <v>21</v>
      </c>
      <c r="I1419">
        <v>2</v>
      </c>
      <c r="J1419">
        <v>2018</v>
      </c>
      <c r="K1419">
        <v>15.8309251</v>
      </c>
      <c r="L1419">
        <v>78.042537300000006</v>
      </c>
      <c r="M1419" s="1">
        <v>7.7999999999999999E-5</v>
      </c>
      <c r="N1419">
        <v>309.11200000000002</v>
      </c>
    </row>
    <row r="1420" spans="1:14" x14ac:dyDescent="0.25">
      <c r="A1420">
        <v>1418</v>
      </c>
      <c r="B1420" t="s">
        <v>41</v>
      </c>
      <c r="C1420" t="s">
        <v>176</v>
      </c>
      <c r="D1420" t="s">
        <v>242</v>
      </c>
      <c r="E1420" t="s">
        <v>17</v>
      </c>
      <c r="F1420">
        <v>25</v>
      </c>
      <c r="H1420">
        <v>17</v>
      </c>
      <c r="I1420">
        <v>2</v>
      </c>
      <c r="J1420">
        <v>2018</v>
      </c>
      <c r="K1420">
        <v>31.6723392</v>
      </c>
      <c r="L1420">
        <v>76.953316909999998</v>
      </c>
      <c r="M1420">
        <v>0.39660106499999997</v>
      </c>
      <c r="N1420">
        <v>286.44799999999998</v>
      </c>
    </row>
    <row r="1421" spans="1:14" x14ac:dyDescent="0.25">
      <c r="A1421">
        <v>1419</v>
      </c>
      <c r="B1421" t="s">
        <v>41</v>
      </c>
      <c r="C1421" t="s">
        <v>134</v>
      </c>
      <c r="D1421" t="s">
        <v>135</v>
      </c>
      <c r="E1421" t="s">
        <v>17</v>
      </c>
      <c r="F1421">
        <v>18</v>
      </c>
      <c r="H1421">
        <v>19</v>
      </c>
      <c r="I1421">
        <v>2</v>
      </c>
      <c r="J1421">
        <v>2018</v>
      </c>
      <c r="K1421">
        <v>10.915710000000001</v>
      </c>
      <c r="L1421">
        <v>79.837576100000007</v>
      </c>
      <c r="M1421">
        <v>2.0752949E-2</v>
      </c>
      <c r="N1421">
        <v>305.01499999999999</v>
      </c>
    </row>
    <row r="1422" spans="1:14" x14ac:dyDescent="0.25">
      <c r="A1422">
        <v>1420</v>
      </c>
      <c r="B1422" t="s">
        <v>41</v>
      </c>
      <c r="C1422" t="s">
        <v>23</v>
      </c>
      <c r="D1422" t="s">
        <v>58</v>
      </c>
      <c r="E1422" t="s">
        <v>55</v>
      </c>
      <c r="F1422">
        <v>15</v>
      </c>
      <c r="H1422">
        <v>18</v>
      </c>
      <c r="I1422">
        <v>2</v>
      </c>
      <c r="J1422">
        <v>2018</v>
      </c>
      <c r="K1422">
        <v>9.5208936000000008</v>
      </c>
      <c r="L1422">
        <v>77.878456400000005</v>
      </c>
      <c r="M1422">
        <v>1.063324E-3</v>
      </c>
      <c r="N1422">
        <v>307.91000000000003</v>
      </c>
    </row>
    <row r="1423" spans="1:14" x14ac:dyDescent="0.25">
      <c r="A1423">
        <v>1421</v>
      </c>
      <c r="B1423" t="s">
        <v>41</v>
      </c>
      <c r="C1423" t="s">
        <v>23</v>
      </c>
      <c r="D1423" t="s">
        <v>550</v>
      </c>
      <c r="E1423" t="s">
        <v>62</v>
      </c>
      <c r="F1423">
        <v>23</v>
      </c>
      <c r="H1423">
        <v>18</v>
      </c>
      <c r="I1423">
        <v>2</v>
      </c>
      <c r="J1423">
        <v>2018</v>
      </c>
      <c r="K1423">
        <v>10.821967300000001</v>
      </c>
      <c r="L1423">
        <v>78.6830614</v>
      </c>
      <c r="M1423">
        <v>1.349681E-2</v>
      </c>
      <c r="N1423">
        <v>308.73</v>
      </c>
    </row>
    <row r="1424" spans="1:14" x14ac:dyDescent="0.25">
      <c r="A1424">
        <v>1422</v>
      </c>
      <c r="B1424" t="s">
        <v>41</v>
      </c>
      <c r="C1424" t="s">
        <v>23</v>
      </c>
      <c r="D1424" t="s">
        <v>324</v>
      </c>
      <c r="E1424" t="s">
        <v>55</v>
      </c>
      <c r="F1424">
        <v>17</v>
      </c>
      <c r="H1424">
        <v>16</v>
      </c>
      <c r="I1424">
        <v>2</v>
      </c>
      <c r="J1424">
        <v>2018</v>
      </c>
      <c r="K1424">
        <v>13.139422100000001</v>
      </c>
      <c r="L1424">
        <v>79.907083900000003</v>
      </c>
      <c r="M1424">
        <v>4.8174419999999999E-3</v>
      </c>
      <c r="N1424">
        <v>305.68</v>
      </c>
    </row>
    <row r="1425" spans="1:14" x14ac:dyDescent="0.25">
      <c r="A1425">
        <v>1423</v>
      </c>
      <c r="B1425" t="s">
        <v>41</v>
      </c>
      <c r="C1425" t="s">
        <v>442</v>
      </c>
      <c r="D1425" t="s">
        <v>551</v>
      </c>
      <c r="E1425" t="s">
        <v>17</v>
      </c>
      <c r="F1425">
        <v>96</v>
      </c>
      <c r="H1425">
        <v>23</v>
      </c>
      <c r="I1425">
        <v>2</v>
      </c>
      <c r="J1425">
        <v>2018</v>
      </c>
      <c r="K1425">
        <v>24.092147600000001</v>
      </c>
      <c r="L1425">
        <v>92.245121350000005</v>
      </c>
      <c r="M1425" s="1">
        <v>9.8900000000000005E-5</v>
      </c>
      <c r="N1425">
        <v>297.10000000000002</v>
      </c>
    </row>
    <row r="1426" spans="1:14" x14ac:dyDescent="0.25">
      <c r="A1426">
        <v>1424</v>
      </c>
      <c r="B1426" t="s">
        <v>43</v>
      </c>
      <c r="C1426" t="s">
        <v>91</v>
      </c>
      <c r="D1426" t="s">
        <v>418</v>
      </c>
      <c r="E1426" t="s">
        <v>17</v>
      </c>
      <c r="F1426">
        <v>168</v>
      </c>
      <c r="H1426">
        <v>4</v>
      </c>
      <c r="I1426">
        <v>3</v>
      </c>
      <c r="J1426">
        <v>2018</v>
      </c>
      <c r="K1426">
        <v>16.2915189</v>
      </c>
      <c r="L1426">
        <v>80.454158800000002</v>
      </c>
      <c r="M1426" s="1">
        <v>8.6600000000000004E-5</v>
      </c>
      <c r="N1426">
        <v>311.95600000000002</v>
      </c>
    </row>
    <row r="1427" spans="1:14" x14ac:dyDescent="0.25">
      <c r="A1427">
        <v>1425</v>
      </c>
      <c r="B1427" t="s">
        <v>43</v>
      </c>
      <c r="C1427" t="s">
        <v>23</v>
      </c>
      <c r="D1427" t="s">
        <v>307</v>
      </c>
      <c r="E1427" t="s">
        <v>62</v>
      </c>
      <c r="F1427">
        <v>36</v>
      </c>
      <c r="H1427">
        <v>26</v>
      </c>
      <c r="I1427">
        <v>2</v>
      </c>
      <c r="J1427">
        <v>2018</v>
      </c>
      <c r="K1427">
        <v>10.330329900000001</v>
      </c>
      <c r="L1427">
        <v>78.067397909999997</v>
      </c>
      <c r="M1427">
        <v>1.119274E-3</v>
      </c>
      <c r="N1427">
        <v>308.44</v>
      </c>
    </row>
    <row r="1428" spans="1:14" x14ac:dyDescent="0.25">
      <c r="A1428">
        <v>1426</v>
      </c>
      <c r="B1428" t="s">
        <v>43</v>
      </c>
      <c r="C1428" t="s">
        <v>23</v>
      </c>
      <c r="D1428" t="s">
        <v>344</v>
      </c>
      <c r="E1428" t="s">
        <v>62</v>
      </c>
      <c r="F1428">
        <v>39</v>
      </c>
      <c r="H1428">
        <v>19</v>
      </c>
      <c r="I1428">
        <v>2</v>
      </c>
      <c r="J1428">
        <v>2019</v>
      </c>
      <c r="K1428">
        <v>11.9415377</v>
      </c>
      <c r="L1428">
        <v>79.486146899999994</v>
      </c>
      <c r="M1428">
        <v>3.0077895E-2</v>
      </c>
      <c r="N1428">
        <v>303.58</v>
      </c>
    </row>
    <row r="1429" spans="1:14" x14ac:dyDescent="0.25">
      <c r="A1429">
        <v>1427</v>
      </c>
      <c r="B1429" t="s">
        <v>48</v>
      </c>
      <c r="C1429" t="s">
        <v>25</v>
      </c>
      <c r="D1429" t="s">
        <v>552</v>
      </c>
      <c r="E1429" t="s">
        <v>17</v>
      </c>
      <c r="F1429">
        <v>23</v>
      </c>
      <c r="H1429">
        <v>7</v>
      </c>
      <c r="I1429">
        <v>3</v>
      </c>
      <c r="J1429">
        <v>2018</v>
      </c>
      <c r="K1429">
        <v>24.172056000000001</v>
      </c>
      <c r="L1429">
        <v>72.431134</v>
      </c>
      <c r="M1429" s="1">
        <v>5.77E-5</v>
      </c>
      <c r="N1429">
        <v>308.64</v>
      </c>
    </row>
    <row r="1430" spans="1:14" x14ac:dyDescent="0.25">
      <c r="A1430">
        <v>1428</v>
      </c>
      <c r="B1430" t="s">
        <v>48</v>
      </c>
      <c r="C1430" t="s">
        <v>25</v>
      </c>
      <c r="D1430" t="s">
        <v>49</v>
      </c>
      <c r="E1430" t="s">
        <v>17</v>
      </c>
      <c r="F1430">
        <v>27</v>
      </c>
      <c r="H1430">
        <v>8</v>
      </c>
      <c r="I1430">
        <v>3</v>
      </c>
      <c r="J1430">
        <v>2018</v>
      </c>
      <c r="K1430">
        <v>20.952407000000001</v>
      </c>
      <c r="L1430">
        <v>72.932383099999996</v>
      </c>
      <c r="M1430" s="1">
        <v>4.3999999999999999E-5</v>
      </c>
      <c r="N1430">
        <v>308.40800000000002</v>
      </c>
    </row>
    <row r="1431" spans="1:14" x14ac:dyDescent="0.25">
      <c r="A1431">
        <v>1429</v>
      </c>
      <c r="B1431" t="s">
        <v>48</v>
      </c>
      <c r="C1431" t="s">
        <v>25</v>
      </c>
      <c r="D1431" t="s">
        <v>218</v>
      </c>
      <c r="E1431" t="s">
        <v>17</v>
      </c>
      <c r="F1431">
        <v>77</v>
      </c>
      <c r="H1431">
        <v>3</v>
      </c>
      <c r="I1431">
        <v>3</v>
      </c>
      <c r="J1431">
        <v>2018</v>
      </c>
      <c r="K1431">
        <v>21.191776149999999</v>
      </c>
      <c r="L1431">
        <v>72.954415780000005</v>
      </c>
      <c r="M1431">
        <v>1.935576E-3</v>
      </c>
      <c r="N1431">
        <v>308.09333340000001</v>
      </c>
    </row>
    <row r="1432" spans="1:14" x14ac:dyDescent="0.25">
      <c r="A1432">
        <v>1430</v>
      </c>
      <c r="B1432" t="s">
        <v>48</v>
      </c>
      <c r="C1432" t="s">
        <v>45</v>
      </c>
      <c r="D1432" t="s">
        <v>343</v>
      </c>
      <c r="E1432" t="s">
        <v>17</v>
      </c>
      <c r="F1432">
        <v>23</v>
      </c>
      <c r="H1432">
        <v>6</v>
      </c>
      <c r="I1432">
        <v>3</v>
      </c>
      <c r="J1432">
        <v>2018</v>
      </c>
      <c r="K1432">
        <v>16.746953600000001</v>
      </c>
      <c r="L1432">
        <v>77.132759399999998</v>
      </c>
      <c r="M1432" s="1">
        <v>6.2399999999999999E-5</v>
      </c>
      <c r="N1432">
        <v>312.64</v>
      </c>
    </row>
    <row r="1433" spans="1:14" x14ac:dyDescent="0.25">
      <c r="A1433">
        <v>1431</v>
      </c>
      <c r="B1433" t="s">
        <v>48</v>
      </c>
      <c r="C1433" t="s">
        <v>34</v>
      </c>
      <c r="D1433" t="s">
        <v>207</v>
      </c>
      <c r="E1433" t="s">
        <v>17</v>
      </c>
      <c r="F1433">
        <v>11</v>
      </c>
      <c r="H1433">
        <v>8</v>
      </c>
      <c r="I1433">
        <v>3</v>
      </c>
      <c r="J1433">
        <v>2018</v>
      </c>
      <c r="K1433">
        <v>19.75</v>
      </c>
      <c r="L1433">
        <v>83</v>
      </c>
      <c r="M1433">
        <v>1.8714799999999999E-4</v>
      </c>
      <c r="N1433">
        <v>308.4733334</v>
      </c>
    </row>
    <row r="1434" spans="1:14" x14ac:dyDescent="0.25">
      <c r="A1434">
        <v>1432</v>
      </c>
      <c r="B1434" t="s">
        <v>48</v>
      </c>
      <c r="C1434" t="s">
        <v>23</v>
      </c>
      <c r="D1434" t="s">
        <v>300</v>
      </c>
      <c r="E1434" t="s">
        <v>62</v>
      </c>
      <c r="F1434">
        <v>49</v>
      </c>
      <c r="H1434">
        <v>5</v>
      </c>
      <c r="I1434">
        <v>3</v>
      </c>
      <c r="J1434">
        <v>2018</v>
      </c>
      <c r="K1434">
        <v>9.9261152999999993</v>
      </c>
      <c r="L1434">
        <v>78.114098299999995</v>
      </c>
      <c r="M1434">
        <v>7.7114430000000001E-3</v>
      </c>
      <c r="N1434">
        <v>315.28666659999999</v>
      </c>
    </row>
    <row r="1435" spans="1:14" x14ac:dyDescent="0.25">
      <c r="A1435">
        <v>1433</v>
      </c>
      <c r="B1435" t="s">
        <v>48</v>
      </c>
      <c r="C1435" t="s">
        <v>23</v>
      </c>
      <c r="D1435" t="s">
        <v>307</v>
      </c>
      <c r="E1435" t="s">
        <v>62</v>
      </c>
      <c r="F1435">
        <v>23</v>
      </c>
      <c r="H1435">
        <v>8</v>
      </c>
      <c r="I1435">
        <v>3</v>
      </c>
      <c r="J1435">
        <v>2018</v>
      </c>
      <c r="K1435">
        <v>10.330329900000001</v>
      </c>
      <c r="L1435">
        <v>78.067397909999997</v>
      </c>
      <c r="M1435">
        <v>2.63658E-4</v>
      </c>
      <c r="N1435">
        <v>313.83600000000001</v>
      </c>
    </row>
    <row r="1436" spans="1:14" x14ac:dyDescent="0.25">
      <c r="A1436">
        <v>1434</v>
      </c>
      <c r="B1436" t="s">
        <v>48</v>
      </c>
      <c r="C1436" t="s">
        <v>27</v>
      </c>
      <c r="D1436" t="s">
        <v>68</v>
      </c>
      <c r="E1436" t="s">
        <v>62</v>
      </c>
      <c r="F1436">
        <v>30</v>
      </c>
      <c r="H1436">
        <v>13</v>
      </c>
      <c r="I1436">
        <v>3</v>
      </c>
      <c r="J1436">
        <v>2018</v>
      </c>
      <c r="K1436">
        <v>10.5256264</v>
      </c>
      <c r="L1436">
        <v>76.213254199999994</v>
      </c>
      <c r="M1436">
        <v>1.3818202999999999E-2</v>
      </c>
      <c r="N1436">
        <v>304.82400000000001</v>
      </c>
    </row>
    <row r="1437" spans="1:14" x14ac:dyDescent="0.25">
      <c r="A1437">
        <v>1435</v>
      </c>
      <c r="B1437" t="s">
        <v>48</v>
      </c>
      <c r="C1437" t="s">
        <v>19</v>
      </c>
      <c r="D1437" t="s">
        <v>215</v>
      </c>
      <c r="E1437" t="s">
        <v>55</v>
      </c>
      <c r="F1437">
        <v>4</v>
      </c>
      <c r="G1437">
        <v>1</v>
      </c>
      <c r="H1437">
        <v>21</v>
      </c>
      <c r="I1437">
        <v>2</v>
      </c>
      <c r="J1437">
        <v>2018</v>
      </c>
      <c r="K1437">
        <v>20.0112475</v>
      </c>
      <c r="L1437">
        <v>73.790236399999998</v>
      </c>
      <c r="M1437">
        <v>1.01502E-4</v>
      </c>
      <c r="N1437">
        <v>307.69</v>
      </c>
    </row>
    <row r="1438" spans="1:14" x14ac:dyDescent="0.25">
      <c r="A1438">
        <v>1436</v>
      </c>
      <c r="B1438" t="s">
        <v>48</v>
      </c>
      <c r="C1438" t="s">
        <v>91</v>
      </c>
      <c r="D1438" t="s">
        <v>418</v>
      </c>
      <c r="E1438" t="s">
        <v>17</v>
      </c>
      <c r="F1438">
        <v>1987</v>
      </c>
      <c r="G1438">
        <v>4</v>
      </c>
      <c r="H1438">
        <v>6</v>
      </c>
      <c r="I1438">
        <v>3</v>
      </c>
      <c r="J1438">
        <v>2018</v>
      </c>
      <c r="K1438">
        <v>16.2915189</v>
      </c>
      <c r="L1438">
        <v>80.454158800000002</v>
      </c>
      <c r="M1438" s="1">
        <v>6.7299999999999996E-5</v>
      </c>
      <c r="N1438">
        <v>311.89600000000002</v>
      </c>
    </row>
    <row r="1439" spans="1:14" x14ac:dyDescent="0.25">
      <c r="A1439">
        <v>1437</v>
      </c>
      <c r="B1439" t="s">
        <v>59</v>
      </c>
      <c r="C1439" t="s">
        <v>120</v>
      </c>
      <c r="D1439" t="s">
        <v>384</v>
      </c>
      <c r="E1439" t="s">
        <v>77</v>
      </c>
      <c r="F1439">
        <v>19</v>
      </c>
      <c r="H1439">
        <v>10</v>
      </c>
      <c r="I1439">
        <v>3</v>
      </c>
      <c r="J1439">
        <v>2018</v>
      </c>
      <c r="K1439">
        <v>26.757792500000001</v>
      </c>
      <c r="L1439">
        <v>94.207964500000003</v>
      </c>
      <c r="M1439">
        <v>0.26202083399999998</v>
      </c>
      <c r="N1439">
        <v>297.76799999999997</v>
      </c>
    </row>
    <row r="1440" spans="1:14" x14ac:dyDescent="0.25">
      <c r="A1440">
        <v>1438</v>
      </c>
      <c r="B1440" t="s">
        <v>59</v>
      </c>
      <c r="C1440" t="s">
        <v>45</v>
      </c>
      <c r="D1440" t="s">
        <v>124</v>
      </c>
      <c r="E1440" t="s">
        <v>17</v>
      </c>
      <c r="F1440">
        <v>23</v>
      </c>
      <c r="H1440">
        <v>6</v>
      </c>
      <c r="I1440">
        <v>3</v>
      </c>
      <c r="J1440">
        <v>2018</v>
      </c>
      <c r="K1440">
        <v>15.248541299999999</v>
      </c>
      <c r="L1440">
        <v>76.832364799999993</v>
      </c>
      <c r="M1440" s="1">
        <v>6.2399999999999999E-5</v>
      </c>
      <c r="N1440">
        <v>312.64</v>
      </c>
    </row>
    <row r="1441" spans="1:14" x14ac:dyDescent="0.25">
      <c r="A1441">
        <v>1439</v>
      </c>
      <c r="B1441" t="s">
        <v>59</v>
      </c>
      <c r="C1441" t="s">
        <v>442</v>
      </c>
      <c r="D1441" t="s">
        <v>551</v>
      </c>
      <c r="E1441" t="s">
        <v>17</v>
      </c>
      <c r="F1441">
        <v>9</v>
      </c>
      <c r="H1441">
        <v>28</v>
      </c>
      <c r="I1441">
        <v>2</v>
      </c>
      <c r="J1441">
        <v>2018</v>
      </c>
      <c r="K1441">
        <v>24.092147600000001</v>
      </c>
      <c r="L1441">
        <v>92.245121350000005</v>
      </c>
      <c r="M1441">
        <v>4.9820107000000002E-2</v>
      </c>
      <c r="N1441">
        <v>298.50799999999998</v>
      </c>
    </row>
    <row r="1442" spans="1:14" x14ac:dyDescent="0.25">
      <c r="A1442">
        <v>1440</v>
      </c>
      <c r="B1442" t="s">
        <v>63</v>
      </c>
      <c r="C1442" t="s">
        <v>105</v>
      </c>
      <c r="D1442" t="s">
        <v>175</v>
      </c>
      <c r="E1442" t="s">
        <v>17</v>
      </c>
      <c r="F1442">
        <v>72</v>
      </c>
      <c r="H1442">
        <v>18</v>
      </c>
      <c r="I1442">
        <v>3</v>
      </c>
      <c r="J1442">
        <v>2018</v>
      </c>
      <c r="K1442">
        <v>20.73218365</v>
      </c>
      <c r="L1442">
        <v>81.143357379999998</v>
      </c>
      <c r="M1442">
        <v>8.5940048000000005E-2</v>
      </c>
      <c r="N1442">
        <v>308.71600000000001</v>
      </c>
    </row>
    <row r="1443" spans="1:14" x14ac:dyDescent="0.25">
      <c r="A1443">
        <v>1441</v>
      </c>
      <c r="B1443" t="s">
        <v>63</v>
      </c>
      <c r="C1443" t="s">
        <v>27</v>
      </c>
      <c r="D1443" t="s">
        <v>214</v>
      </c>
      <c r="E1443" t="s">
        <v>17</v>
      </c>
      <c r="F1443">
        <v>53</v>
      </c>
      <c r="H1443">
        <v>25</v>
      </c>
      <c r="I1443">
        <v>3</v>
      </c>
      <c r="J1443">
        <v>2018</v>
      </c>
      <c r="K1443">
        <v>12.5035577</v>
      </c>
      <c r="L1443">
        <v>74.990702200000001</v>
      </c>
      <c r="M1443">
        <v>8.8930420999999996E-2</v>
      </c>
      <c r="N1443">
        <v>303.68333339999998</v>
      </c>
    </row>
    <row r="1444" spans="1:14" x14ac:dyDescent="0.25">
      <c r="A1444">
        <v>1442</v>
      </c>
      <c r="B1444" t="s">
        <v>63</v>
      </c>
      <c r="C1444" t="s">
        <v>45</v>
      </c>
      <c r="D1444" t="s">
        <v>185</v>
      </c>
      <c r="E1444" t="s">
        <v>62</v>
      </c>
      <c r="F1444">
        <v>32</v>
      </c>
      <c r="H1444">
        <v>20</v>
      </c>
      <c r="I1444">
        <v>3</v>
      </c>
      <c r="J1444">
        <v>2018</v>
      </c>
      <c r="K1444">
        <v>16.1853166</v>
      </c>
      <c r="L1444">
        <v>75.696791899999994</v>
      </c>
      <c r="M1444">
        <v>8.3724601999999995E-2</v>
      </c>
      <c r="N1444">
        <v>314.5</v>
      </c>
    </row>
    <row r="1445" spans="1:14" x14ac:dyDescent="0.25">
      <c r="A1445">
        <v>1443</v>
      </c>
      <c r="B1445" t="s">
        <v>63</v>
      </c>
      <c r="C1445" t="s">
        <v>45</v>
      </c>
      <c r="D1445" t="s">
        <v>383</v>
      </c>
      <c r="E1445" t="s">
        <v>17</v>
      </c>
      <c r="F1445">
        <v>149</v>
      </c>
      <c r="H1445">
        <v>21</v>
      </c>
      <c r="I1445">
        <v>3</v>
      </c>
      <c r="J1445">
        <v>2018</v>
      </c>
      <c r="K1445">
        <v>14.4679807</v>
      </c>
      <c r="L1445">
        <v>75.919568200000001</v>
      </c>
      <c r="M1445">
        <v>0.16294623799999999</v>
      </c>
      <c r="N1445">
        <v>310.91500000000002</v>
      </c>
    </row>
    <row r="1446" spans="1:14" x14ac:dyDescent="0.25">
      <c r="A1446">
        <v>1444</v>
      </c>
      <c r="B1446" t="s">
        <v>63</v>
      </c>
      <c r="C1446" t="s">
        <v>23</v>
      </c>
      <c r="D1446" t="s">
        <v>294</v>
      </c>
      <c r="E1446" t="s">
        <v>62</v>
      </c>
      <c r="F1446">
        <v>10</v>
      </c>
      <c r="H1446">
        <v>24</v>
      </c>
      <c r="I1446">
        <v>3</v>
      </c>
      <c r="J1446">
        <v>2018</v>
      </c>
      <c r="K1446">
        <v>9.8512310000000003</v>
      </c>
      <c r="L1446">
        <v>78.530471550000001</v>
      </c>
      <c r="M1446">
        <v>1.0192675999999999E-2</v>
      </c>
      <c r="N1446">
        <v>315.09199999999998</v>
      </c>
    </row>
    <row r="1447" spans="1:14" x14ac:dyDescent="0.25">
      <c r="A1447">
        <v>1445</v>
      </c>
      <c r="B1447" t="s">
        <v>63</v>
      </c>
      <c r="C1447" t="s">
        <v>53</v>
      </c>
      <c r="D1447" t="s">
        <v>553</v>
      </c>
      <c r="E1447" t="s">
        <v>17</v>
      </c>
      <c r="F1447">
        <v>158</v>
      </c>
      <c r="H1447">
        <v>18</v>
      </c>
      <c r="I1447">
        <v>3</v>
      </c>
      <c r="J1447">
        <v>2018</v>
      </c>
      <c r="K1447">
        <v>18.75</v>
      </c>
      <c r="L1447">
        <v>78.25</v>
      </c>
      <c r="M1447">
        <v>5.8677499000000001E-2</v>
      </c>
      <c r="N1447">
        <v>307.24</v>
      </c>
    </row>
    <row r="1448" spans="1:14" x14ac:dyDescent="0.25">
      <c r="A1448">
        <v>1446</v>
      </c>
      <c r="B1448" t="s">
        <v>63</v>
      </c>
      <c r="C1448" t="s">
        <v>38</v>
      </c>
      <c r="D1448" t="s">
        <v>87</v>
      </c>
      <c r="E1448" t="s">
        <v>17</v>
      </c>
      <c r="F1448">
        <v>6</v>
      </c>
      <c r="H1448">
        <v>18</v>
      </c>
      <c r="I1448">
        <v>3</v>
      </c>
      <c r="J1448">
        <v>2018</v>
      </c>
      <c r="K1448">
        <v>22.5736296</v>
      </c>
      <c r="L1448">
        <v>88.325104499999995</v>
      </c>
      <c r="M1448">
        <v>4.5027273999999999E-2</v>
      </c>
      <c r="N1448">
        <v>305.452</v>
      </c>
    </row>
    <row r="1449" spans="1:14" x14ac:dyDescent="0.25">
      <c r="A1449">
        <v>1447</v>
      </c>
      <c r="B1449" t="s">
        <v>63</v>
      </c>
      <c r="C1449" t="s">
        <v>45</v>
      </c>
      <c r="D1449" t="s">
        <v>383</v>
      </c>
      <c r="E1449" t="s">
        <v>62</v>
      </c>
      <c r="F1449">
        <v>48</v>
      </c>
      <c r="H1449">
        <v>13</v>
      </c>
      <c r="I1449">
        <v>3</v>
      </c>
      <c r="J1449">
        <v>2018</v>
      </c>
      <c r="K1449">
        <v>14.4679807</v>
      </c>
      <c r="L1449">
        <v>75.919568200000001</v>
      </c>
      <c r="M1449" s="1">
        <v>7.3899999999999994E-5</v>
      </c>
      <c r="N1449">
        <v>312.67599999999999</v>
      </c>
    </row>
    <row r="1450" spans="1:14" x14ac:dyDescent="0.25">
      <c r="A1450">
        <v>1448</v>
      </c>
      <c r="B1450" t="s">
        <v>67</v>
      </c>
      <c r="C1450" t="s">
        <v>91</v>
      </c>
      <c r="D1450" t="s">
        <v>418</v>
      </c>
      <c r="E1450" t="s">
        <v>17</v>
      </c>
      <c r="F1450">
        <v>21</v>
      </c>
      <c r="H1450">
        <v>28</v>
      </c>
      <c r="I1450">
        <v>3</v>
      </c>
      <c r="J1450">
        <v>2018</v>
      </c>
      <c r="K1450">
        <v>16.2915189</v>
      </c>
      <c r="L1450">
        <v>80.454158800000002</v>
      </c>
      <c r="M1450">
        <v>9.4868409999999993E-3</v>
      </c>
      <c r="N1450">
        <v>311.65600000000001</v>
      </c>
    </row>
    <row r="1451" spans="1:14" x14ac:dyDescent="0.25">
      <c r="A1451">
        <v>1449</v>
      </c>
      <c r="B1451" t="s">
        <v>67</v>
      </c>
      <c r="C1451" t="s">
        <v>91</v>
      </c>
      <c r="D1451" t="s">
        <v>554</v>
      </c>
      <c r="E1451" t="s">
        <v>17</v>
      </c>
      <c r="F1451">
        <v>25</v>
      </c>
      <c r="H1451">
        <v>31</v>
      </c>
      <c r="I1451">
        <v>3</v>
      </c>
      <c r="J1451">
        <v>2018</v>
      </c>
      <c r="K1451">
        <v>14.4956602</v>
      </c>
      <c r="L1451">
        <v>78.834927800000003</v>
      </c>
      <c r="M1451">
        <v>4.4350960000000004E-3</v>
      </c>
      <c r="N1451">
        <v>310.12333339999998</v>
      </c>
    </row>
    <row r="1452" spans="1:14" x14ac:dyDescent="0.25">
      <c r="A1452">
        <v>1450</v>
      </c>
      <c r="B1452" t="s">
        <v>67</v>
      </c>
      <c r="C1452" t="s">
        <v>176</v>
      </c>
      <c r="D1452" t="s">
        <v>242</v>
      </c>
      <c r="E1452" t="s">
        <v>17</v>
      </c>
      <c r="F1452">
        <v>25</v>
      </c>
      <c r="H1452">
        <v>29</v>
      </c>
      <c r="I1452">
        <v>3</v>
      </c>
      <c r="J1452">
        <v>2018</v>
      </c>
      <c r="K1452">
        <v>31.6723392</v>
      </c>
      <c r="L1452">
        <v>76.953316909999998</v>
      </c>
      <c r="M1452">
        <v>2.5611281E-2</v>
      </c>
      <c r="N1452">
        <v>297.39333340000002</v>
      </c>
    </row>
    <row r="1453" spans="1:14" x14ac:dyDescent="0.25">
      <c r="A1453">
        <v>1451</v>
      </c>
      <c r="B1453" t="s">
        <v>67</v>
      </c>
      <c r="C1453" t="s">
        <v>27</v>
      </c>
      <c r="D1453" t="s">
        <v>123</v>
      </c>
      <c r="E1453" t="s">
        <v>17</v>
      </c>
      <c r="F1453">
        <v>30</v>
      </c>
      <c r="H1453">
        <v>29</v>
      </c>
      <c r="I1453">
        <v>3</v>
      </c>
      <c r="J1453">
        <v>2018</v>
      </c>
      <c r="K1453">
        <v>11.715218999999999</v>
      </c>
      <c r="L1453">
        <v>76.126902950000002</v>
      </c>
      <c r="M1453">
        <v>7.3284870000000002E-2</v>
      </c>
      <c r="N1453">
        <v>307.30399999999997</v>
      </c>
    </row>
    <row r="1454" spans="1:14" x14ac:dyDescent="0.25">
      <c r="A1454">
        <v>1452</v>
      </c>
      <c r="B1454" t="s">
        <v>67</v>
      </c>
      <c r="C1454" t="s">
        <v>23</v>
      </c>
      <c r="D1454" t="s">
        <v>307</v>
      </c>
      <c r="E1454" t="s">
        <v>62</v>
      </c>
      <c r="F1454">
        <v>26</v>
      </c>
      <c r="H1454">
        <v>29</v>
      </c>
      <c r="I1454">
        <v>3</v>
      </c>
      <c r="J1454">
        <v>2018</v>
      </c>
      <c r="K1454">
        <v>10.330329900000001</v>
      </c>
      <c r="L1454">
        <v>78.067397909999997</v>
      </c>
      <c r="M1454">
        <v>2.1672133999999999E-2</v>
      </c>
      <c r="N1454">
        <v>309.53666659999999</v>
      </c>
    </row>
    <row r="1455" spans="1:14" x14ac:dyDescent="0.25">
      <c r="A1455">
        <v>1453</v>
      </c>
      <c r="B1455" t="s">
        <v>67</v>
      </c>
      <c r="C1455" t="s">
        <v>129</v>
      </c>
      <c r="D1455" t="s">
        <v>555</v>
      </c>
      <c r="E1455" t="s">
        <v>17</v>
      </c>
      <c r="F1455">
        <v>30</v>
      </c>
      <c r="H1455">
        <v>19</v>
      </c>
      <c r="I1455">
        <v>3</v>
      </c>
      <c r="J1455">
        <v>2018</v>
      </c>
      <c r="K1455">
        <v>28.834166750000001</v>
      </c>
      <c r="L1455">
        <v>95.945234150000005</v>
      </c>
      <c r="M1455">
        <v>1.66853422</v>
      </c>
      <c r="N1455">
        <v>282.30799999999999</v>
      </c>
    </row>
    <row r="1456" spans="1:14" x14ac:dyDescent="0.25">
      <c r="A1456">
        <v>1454</v>
      </c>
      <c r="B1456" t="s">
        <v>73</v>
      </c>
      <c r="C1456" t="s">
        <v>91</v>
      </c>
      <c r="D1456" t="s">
        <v>92</v>
      </c>
      <c r="E1456" t="s">
        <v>17</v>
      </c>
      <c r="F1456">
        <v>28</v>
      </c>
      <c r="H1456">
        <v>6</v>
      </c>
      <c r="I1456">
        <v>4</v>
      </c>
      <c r="J1456">
        <v>2018</v>
      </c>
      <c r="K1456">
        <v>16.213991450000002</v>
      </c>
      <c r="L1456">
        <v>81.025728139999998</v>
      </c>
      <c r="M1456">
        <v>1.0548465999999999E-2</v>
      </c>
      <c r="N1456">
        <v>305.64</v>
      </c>
    </row>
    <row r="1457" spans="1:14" x14ac:dyDescent="0.25">
      <c r="A1457">
        <v>1455</v>
      </c>
      <c r="B1457" t="s">
        <v>73</v>
      </c>
      <c r="C1457" t="s">
        <v>391</v>
      </c>
      <c r="D1457" t="s">
        <v>420</v>
      </c>
      <c r="E1457" t="s">
        <v>17</v>
      </c>
      <c r="F1457">
        <v>22</v>
      </c>
      <c r="H1457">
        <v>8</v>
      </c>
      <c r="I1457">
        <v>4</v>
      </c>
      <c r="J1457">
        <v>2018</v>
      </c>
      <c r="K1457">
        <v>15.219613649999999</v>
      </c>
      <c r="L1457">
        <v>74.115281300000007</v>
      </c>
      <c r="M1457">
        <v>2.5632160000000001E-3</v>
      </c>
      <c r="N1457">
        <v>305.88333340000003</v>
      </c>
    </row>
    <row r="1458" spans="1:14" x14ac:dyDescent="0.25">
      <c r="A1458">
        <v>1456</v>
      </c>
      <c r="B1458" t="s">
        <v>73</v>
      </c>
      <c r="C1458" t="s">
        <v>25</v>
      </c>
      <c r="D1458" t="s">
        <v>556</v>
      </c>
      <c r="E1458" t="s">
        <v>17</v>
      </c>
      <c r="F1458">
        <v>40</v>
      </c>
      <c r="H1458">
        <v>7</v>
      </c>
      <c r="I1458">
        <v>4</v>
      </c>
      <c r="J1458">
        <v>2018</v>
      </c>
      <c r="K1458">
        <v>21.75</v>
      </c>
      <c r="L1458">
        <v>73</v>
      </c>
      <c r="M1458" s="1">
        <v>3.3800000000000002E-5</v>
      </c>
      <c r="N1458">
        <v>316.08333340000001</v>
      </c>
    </row>
    <row r="1459" spans="1:14" x14ac:dyDescent="0.25">
      <c r="A1459">
        <v>1457</v>
      </c>
      <c r="B1459" t="s">
        <v>73</v>
      </c>
      <c r="C1459" t="s">
        <v>25</v>
      </c>
      <c r="D1459" t="s">
        <v>557</v>
      </c>
      <c r="E1459" t="s">
        <v>17</v>
      </c>
      <c r="F1459">
        <v>19</v>
      </c>
      <c r="G1459">
        <v>1</v>
      </c>
      <c r="H1459">
        <v>2</v>
      </c>
      <c r="I1459">
        <v>4</v>
      </c>
      <c r="J1459">
        <v>2018</v>
      </c>
      <c r="K1459">
        <v>21.867846400000001</v>
      </c>
      <c r="L1459">
        <v>73.502558500000006</v>
      </c>
      <c r="M1459" s="1">
        <v>6.6500000000000004E-5</v>
      </c>
      <c r="N1459">
        <v>316.45666660000001</v>
      </c>
    </row>
    <row r="1460" spans="1:14" x14ac:dyDescent="0.25">
      <c r="A1460">
        <v>1458</v>
      </c>
      <c r="B1460" t="s">
        <v>73</v>
      </c>
      <c r="C1460" t="s">
        <v>113</v>
      </c>
      <c r="D1460" t="s">
        <v>456</v>
      </c>
      <c r="E1460" t="s">
        <v>17</v>
      </c>
      <c r="F1460">
        <v>91</v>
      </c>
      <c r="H1460">
        <v>6</v>
      </c>
      <c r="I1460">
        <v>4</v>
      </c>
      <c r="J1460">
        <v>2018</v>
      </c>
      <c r="K1460">
        <v>24.0333495</v>
      </c>
      <c r="L1460">
        <v>74.780131499999996</v>
      </c>
      <c r="M1460" s="1">
        <v>3.2100000000000001E-5</v>
      </c>
      <c r="N1460">
        <v>318.06333339999998</v>
      </c>
    </row>
    <row r="1461" spans="1:14" x14ac:dyDescent="0.25">
      <c r="A1461">
        <v>1459</v>
      </c>
      <c r="B1461" t="s">
        <v>73</v>
      </c>
      <c r="C1461" t="s">
        <v>23</v>
      </c>
      <c r="D1461" t="s">
        <v>153</v>
      </c>
      <c r="E1461" t="s">
        <v>17</v>
      </c>
      <c r="F1461">
        <v>68</v>
      </c>
      <c r="H1461">
        <v>8</v>
      </c>
      <c r="I1461">
        <v>4</v>
      </c>
      <c r="J1461">
        <v>2018</v>
      </c>
      <c r="K1461">
        <v>10.786026700000001</v>
      </c>
      <c r="L1461">
        <v>79.1381497</v>
      </c>
      <c r="M1461">
        <v>7.1683729999999996E-3</v>
      </c>
      <c r="N1461">
        <v>313.14499999999998</v>
      </c>
    </row>
    <row r="1462" spans="1:14" x14ac:dyDescent="0.25">
      <c r="A1462">
        <v>1460</v>
      </c>
      <c r="B1462" t="s">
        <v>73</v>
      </c>
      <c r="C1462" t="s">
        <v>23</v>
      </c>
      <c r="D1462" t="s">
        <v>309</v>
      </c>
      <c r="E1462" t="s">
        <v>62</v>
      </c>
      <c r="F1462">
        <v>20</v>
      </c>
      <c r="H1462">
        <v>5</v>
      </c>
      <c r="I1462">
        <v>4</v>
      </c>
      <c r="J1462">
        <v>2018</v>
      </c>
      <c r="K1462">
        <v>9.3895523000000001</v>
      </c>
      <c r="L1462">
        <v>78.859070720000005</v>
      </c>
      <c r="N1462">
        <v>310.39999999999998</v>
      </c>
    </row>
    <row r="1463" spans="1:14" x14ac:dyDescent="0.25">
      <c r="A1463">
        <v>1461</v>
      </c>
      <c r="B1463" t="s">
        <v>73</v>
      </c>
      <c r="C1463" t="s">
        <v>45</v>
      </c>
      <c r="D1463" t="s">
        <v>109</v>
      </c>
      <c r="E1463" t="s">
        <v>17</v>
      </c>
      <c r="F1463">
        <v>13</v>
      </c>
      <c r="H1463">
        <v>21</v>
      </c>
      <c r="I1463">
        <v>3</v>
      </c>
      <c r="J1463">
        <v>2018</v>
      </c>
      <c r="K1463">
        <v>13.3400771</v>
      </c>
      <c r="L1463">
        <v>77.100620800000002</v>
      </c>
      <c r="M1463">
        <v>0.43986180699999999</v>
      </c>
      <c r="N1463">
        <v>308.20499999999998</v>
      </c>
    </row>
    <row r="1464" spans="1:14" x14ac:dyDescent="0.25">
      <c r="A1464">
        <v>1462</v>
      </c>
      <c r="B1464" t="s">
        <v>73</v>
      </c>
      <c r="C1464" t="s">
        <v>19</v>
      </c>
      <c r="D1464" t="s">
        <v>558</v>
      </c>
      <c r="E1464" t="s">
        <v>55</v>
      </c>
      <c r="F1464">
        <v>17</v>
      </c>
      <c r="H1464">
        <v>20</v>
      </c>
      <c r="I1464">
        <v>3</v>
      </c>
      <c r="J1464">
        <v>2018</v>
      </c>
      <c r="K1464">
        <v>19.541409649999999</v>
      </c>
      <c r="L1464">
        <v>77.173766009999994</v>
      </c>
      <c r="M1464">
        <v>0.118066486</v>
      </c>
      <c r="N1464">
        <v>314.16800000000001</v>
      </c>
    </row>
    <row r="1465" spans="1:14" x14ac:dyDescent="0.25">
      <c r="A1465">
        <v>1463</v>
      </c>
      <c r="B1465" t="s">
        <v>78</v>
      </c>
      <c r="C1465" t="s">
        <v>91</v>
      </c>
      <c r="D1465" t="s">
        <v>418</v>
      </c>
      <c r="E1465" t="s">
        <v>17</v>
      </c>
      <c r="F1465">
        <v>19</v>
      </c>
      <c r="H1465">
        <v>13</v>
      </c>
      <c r="I1465">
        <v>4</v>
      </c>
      <c r="J1465">
        <v>2018</v>
      </c>
      <c r="K1465">
        <v>16.2915189</v>
      </c>
      <c r="L1465">
        <v>80.454158800000002</v>
      </c>
      <c r="M1465">
        <v>1.1106983000000001E-2</v>
      </c>
      <c r="N1465">
        <v>311.48333339999999</v>
      </c>
    </row>
    <row r="1466" spans="1:14" x14ac:dyDescent="0.25">
      <c r="A1466">
        <v>1464</v>
      </c>
      <c r="B1466" t="s">
        <v>78</v>
      </c>
      <c r="C1466" t="s">
        <v>120</v>
      </c>
      <c r="D1466" t="s">
        <v>328</v>
      </c>
      <c r="E1466" t="s">
        <v>17</v>
      </c>
      <c r="F1466">
        <v>41</v>
      </c>
      <c r="H1466">
        <v>6</v>
      </c>
      <c r="I1466">
        <v>4</v>
      </c>
      <c r="J1466">
        <v>2018</v>
      </c>
      <c r="K1466">
        <v>26.127555149999999</v>
      </c>
      <c r="L1466">
        <v>91.299871479999993</v>
      </c>
      <c r="M1466">
        <v>6.8449097E-2</v>
      </c>
      <c r="N1466">
        <v>301.51600000000002</v>
      </c>
    </row>
    <row r="1467" spans="1:14" x14ac:dyDescent="0.25">
      <c r="A1467">
        <v>1465</v>
      </c>
      <c r="B1467" t="s">
        <v>78</v>
      </c>
      <c r="C1467" t="s">
        <v>176</v>
      </c>
      <c r="D1467" t="s">
        <v>515</v>
      </c>
      <c r="E1467" t="s">
        <v>17</v>
      </c>
      <c r="F1467">
        <v>23</v>
      </c>
      <c r="H1467">
        <v>7</v>
      </c>
      <c r="I1467">
        <v>4</v>
      </c>
      <c r="J1467">
        <v>2018</v>
      </c>
      <c r="K1467">
        <v>32.00186325</v>
      </c>
      <c r="L1467">
        <v>77.378996400000005</v>
      </c>
      <c r="M1467">
        <v>1.4840130999999999E-2</v>
      </c>
      <c r="N1467">
        <v>288.77</v>
      </c>
    </row>
    <row r="1468" spans="1:14" x14ac:dyDescent="0.25">
      <c r="A1468">
        <v>1466</v>
      </c>
      <c r="B1468" t="s">
        <v>78</v>
      </c>
      <c r="C1468" t="s">
        <v>19</v>
      </c>
      <c r="D1468" t="s">
        <v>559</v>
      </c>
      <c r="E1468" t="s">
        <v>77</v>
      </c>
      <c r="F1468">
        <v>4</v>
      </c>
      <c r="H1468">
        <v>5</v>
      </c>
      <c r="I1468">
        <v>4</v>
      </c>
      <c r="J1468">
        <v>2018</v>
      </c>
      <c r="K1468">
        <v>20.325703749999999</v>
      </c>
      <c r="L1468">
        <v>78.116913969999999</v>
      </c>
      <c r="M1468">
        <v>2.5153699999999997E-4</v>
      </c>
      <c r="N1468">
        <v>319.89</v>
      </c>
    </row>
    <row r="1469" spans="1:14" x14ac:dyDescent="0.25">
      <c r="A1469">
        <v>1467</v>
      </c>
      <c r="B1469" t="s">
        <v>82</v>
      </c>
      <c r="C1469" t="s">
        <v>45</v>
      </c>
      <c r="D1469" t="s">
        <v>109</v>
      </c>
      <c r="E1469" t="s">
        <v>17</v>
      </c>
      <c r="F1469">
        <v>92</v>
      </c>
      <c r="H1469">
        <v>12</v>
      </c>
      <c r="I1469">
        <v>4</v>
      </c>
      <c r="J1469">
        <v>2018</v>
      </c>
      <c r="K1469">
        <v>13.3400771</v>
      </c>
      <c r="L1469">
        <v>77.100620800000002</v>
      </c>
      <c r="M1469">
        <v>3.3199280000000002E-3</v>
      </c>
      <c r="N1469">
        <v>310.08800000000002</v>
      </c>
    </row>
    <row r="1470" spans="1:14" x14ac:dyDescent="0.25">
      <c r="A1470">
        <v>1468</v>
      </c>
      <c r="B1470" t="s">
        <v>82</v>
      </c>
      <c r="C1470" t="s">
        <v>45</v>
      </c>
      <c r="D1470" t="s">
        <v>560</v>
      </c>
      <c r="E1470" t="s">
        <v>62</v>
      </c>
      <c r="F1470">
        <v>26</v>
      </c>
      <c r="H1470">
        <v>13</v>
      </c>
      <c r="I1470">
        <v>4</v>
      </c>
      <c r="J1470">
        <v>2018</v>
      </c>
      <c r="K1470">
        <v>16.826991100000001</v>
      </c>
      <c r="L1470">
        <v>75.717538700000006</v>
      </c>
      <c r="M1470">
        <v>7.3253251000000005E-2</v>
      </c>
      <c r="N1470">
        <v>316.29199999999997</v>
      </c>
    </row>
    <row r="1471" spans="1:14" x14ac:dyDescent="0.25">
      <c r="A1471">
        <v>1469</v>
      </c>
      <c r="B1471" t="s">
        <v>82</v>
      </c>
      <c r="C1471" t="s">
        <v>23</v>
      </c>
      <c r="D1471" t="s">
        <v>561</v>
      </c>
      <c r="E1471" t="s">
        <v>17</v>
      </c>
      <c r="F1471">
        <v>13</v>
      </c>
      <c r="H1471">
        <v>20</v>
      </c>
      <c r="I1471">
        <v>4</v>
      </c>
      <c r="J1471">
        <v>2018</v>
      </c>
      <c r="K1471">
        <v>12.490898</v>
      </c>
      <c r="L1471">
        <v>78.564708999999993</v>
      </c>
      <c r="M1471">
        <v>2.7186763999999999E-2</v>
      </c>
      <c r="N1471">
        <v>310.36666659999997</v>
      </c>
    </row>
    <row r="1472" spans="1:14" x14ac:dyDescent="0.25">
      <c r="A1472">
        <v>1470</v>
      </c>
      <c r="B1472" t="s">
        <v>82</v>
      </c>
      <c r="C1472" t="s">
        <v>53</v>
      </c>
      <c r="D1472" t="s">
        <v>562</v>
      </c>
      <c r="E1472" t="s">
        <v>62</v>
      </c>
      <c r="F1472">
        <v>56</v>
      </c>
      <c r="H1472">
        <v>15</v>
      </c>
      <c r="I1472">
        <v>4</v>
      </c>
      <c r="J1472">
        <v>2018</v>
      </c>
      <c r="K1472">
        <v>16.0999202</v>
      </c>
      <c r="L1472">
        <v>77.734158350000001</v>
      </c>
      <c r="M1472">
        <v>4.5041530000000003E-3</v>
      </c>
      <c r="N1472">
        <v>315.84800000000001</v>
      </c>
    </row>
    <row r="1473" spans="1:14" x14ac:dyDescent="0.25">
      <c r="A1473">
        <v>1471</v>
      </c>
      <c r="B1473" t="s">
        <v>82</v>
      </c>
      <c r="C1473" t="s">
        <v>38</v>
      </c>
      <c r="D1473" t="s">
        <v>198</v>
      </c>
      <c r="E1473" t="s">
        <v>17</v>
      </c>
      <c r="F1473">
        <v>41</v>
      </c>
      <c r="H1473">
        <v>18</v>
      </c>
      <c r="I1473">
        <v>4</v>
      </c>
      <c r="J1473">
        <v>2018</v>
      </c>
      <c r="K1473">
        <v>23.329188200000001</v>
      </c>
      <c r="L1473">
        <v>86.367237799999998</v>
      </c>
      <c r="M1473">
        <v>5.3834923E-2</v>
      </c>
      <c r="N1473">
        <v>308.30666660000003</v>
      </c>
    </row>
    <row r="1474" spans="1:14" x14ac:dyDescent="0.25">
      <c r="A1474">
        <v>1472</v>
      </c>
      <c r="B1474" t="s">
        <v>82</v>
      </c>
      <c r="C1474" t="s">
        <v>23</v>
      </c>
      <c r="D1474" t="s">
        <v>307</v>
      </c>
      <c r="E1474" t="s">
        <v>62</v>
      </c>
      <c r="F1474">
        <v>85</v>
      </c>
      <c r="H1474">
        <v>7</v>
      </c>
      <c r="I1474">
        <v>4</v>
      </c>
      <c r="J1474">
        <v>2018</v>
      </c>
      <c r="K1474">
        <v>10.330329900000001</v>
      </c>
      <c r="L1474">
        <v>78.067397909999997</v>
      </c>
      <c r="M1474">
        <v>3.0736729999999999E-3</v>
      </c>
      <c r="N1474">
        <v>311.54000000000002</v>
      </c>
    </row>
    <row r="1475" spans="1:14" x14ac:dyDescent="0.25">
      <c r="A1475">
        <v>1473</v>
      </c>
      <c r="B1475" t="s">
        <v>88</v>
      </c>
      <c r="C1475" t="s">
        <v>105</v>
      </c>
      <c r="D1475" t="s">
        <v>334</v>
      </c>
      <c r="E1475" t="s">
        <v>17</v>
      </c>
      <c r="F1475">
        <v>81</v>
      </c>
      <c r="H1475">
        <v>23</v>
      </c>
      <c r="I1475">
        <v>4</v>
      </c>
      <c r="J1475">
        <v>2018</v>
      </c>
      <c r="K1475">
        <v>21.654199999999999</v>
      </c>
      <c r="L1475">
        <v>82.173900000000003</v>
      </c>
      <c r="M1475">
        <v>1.3250964E-2</v>
      </c>
      <c r="N1475">
        <v>316.9666666</v>
      </c>
    </row>
    <row r="1476" spans="1:14" x14ac:dyDescent="0.25">
      <c r="A1476">
        <v>1474</v>
      </c>
      <c r="B1476" t="s">
        <v>88</v>
      </c>
      <c r="C1476" t="s">
        <v>25</v>
      </c>
      <c r="D1476" t="s">
        <v>563</v>
      </c>
      <c r="E1476" t="s">
        <v>17</v>
      </c>
      <c r="F1476">
        <v>23</v>
      </c>
      <c r="H1476">
        <v>21</v>
      </c>
      <c r="I1476">
        <v>4</v>
      </c>
      <c r="J1476">
        <v>2018</v>
      </c>
      <c r="K1476">
        <v>22.8358542</v>
      </c>
      <c r="L1476">
        <v>74.255678200000006</v>
      </c>
      <c r="M1476">
        <v>3.6182500000000003E-4</v>
      </c>
      <c r="N1476">
        <v>323.15199999999999</v>
      </c>
    </row>
    <row r="1477" spans="1:14" x14ac:dyDescent="0.25">
      <c r="A1477">
        <v>1475</v>
      </c>
      <c r="B1477" t="s">
        <v>88</v>
      </c>
      <c r="C1477" t="s">
        <v>25</v>
      </c>
      <c r="D1477" t="s">
        <v>49</v>
      </c>
      <c r="E1477" t="s">
        <v>17</v>
      </c>
      <c r="F1477">
        <v>22</v>
      </c>
      <c r="H1477">
        <v>22</v>
      </c>
      <c r="I1477">
        <v>4</v>
      </c>
      <c r="J1477">
        <v>2018</v>
      </c>
      <c r="K1477">
        <v>20.952407000000001</v>
      </c>
      <c r="L1477">
        <v>72.932383099999996</v>
      </c>
      <c r="M1477" s="1">
        <v>7.1600000000000006E-5</v>
      </c>
      <c r="N1477">
        <v>312.29666659999998</v>
      </c>
    </row>
    <row r="1478" spans="1:14" x14ac:dyDescent="0.25">
      <c r="A1478">
        <v>1476</v>
      </c>
      <c r="B1478" t="s">
        <v>88</v>
      </c>
      <c r="C1478" t="s">
        <v>176</v>
      </c>
      <c r="D1478" t="s">
        <v>242</v>
      </c>
      <c r="E1478" t="s">
        <v>17</v>
      </c>
      <c r="F1478">
        <v>27</v>
      </c>
      <c r="H1478">
        <v>27</v>
      </c>
      <c r="I1478">
        <v>4</v>
      </c>
      <c r="J1478">
        <v>2018</v>
      </c>
      <c r="K1478">
        <v>31.6723392</v>
      </c>
      <c r="L1478">
        <v>76.953316909999998</v>
      </c>
      <c r="M1478">
        <v>3.6257670999999998E-2</v>
      </c>
      <c r="N1478">
        <v>300.02</v>
      </c>
    </row>
    <row r="1479" spans="1:14" x14ac:dyDescent="0.25">
      <c r="A1479">
        <v>1477</v>
      </c>
      <c r="B1479" t="s">
        <v>88</v>
      </c>
      <c r="C1479" t="s">
        <v>45</v>
      </c>
      <c r="D1479" t="s">
        <v>108</v>
      </c>
      <c r="E1479" t="s">
        <v>62</v>
      </c>
      <c r="F1479">
        <v>22</v>
      </c>
      <c r="H1479">
        <v>28</v>
      </c>
      <c r="I1479">
        <v>4</v>
      </c>
      <c r="J1479">
        <v>2018</v>
      </c>
      <c r="K1479">
        <v>17.166667</v>
      </c>
      <c r="L1479">
        <v>77.083332999999996</v>
      </c>
      <c r="M1479">
        <v>1.0875850000000001E-3</v>
      </c>
      <c r="N1479">
        <v>322.65333340000001</v>
      </c>
    </row>
    <row r="1480" spans="1:14" x14ac:dyDescent="0.25">
      <c r="A1480">
        <v>1478</v>
      </c>
      <c r="B1480" t="s">
        <v>88</v>
      </c>
      <c r="C1480" t="s">
        <v>45</v>
      </c>
      <c r="D1480" t="s">
        <v>560</v>
      </c>
      <c r="E1480" t="s">
        <v>62</v>
      </c>
      <c r="F1480">
        <v>49</v>
      </c>
      <c r="H1480">
        <v>25</v>
      </c>
      <c r="I1480">
        <v>4</v>
      </c>
      <c r="J1480">
        <v>2018</v>
      </c>
      <c r="K1480">
        <v>16.826991100000001</v>
      </c>
      <c r="L1480">
        <v>75.717538700000006</v>
      </c>
      <c r="M1480">
        <v>9.4611000000000001E-4</v>
      </c>
      <c r="N1480">
        <v>318.29666659999998</v>
      </c>
    </row>
    <row r="1481" spans="1:14" x14ac:dyDescent="0.25">
      <c r="A1481">
        <v>1479</v>
      </c>
      <c r="B1481" t="s">
        <v>88</v>
      </c>
      <c r="C1481" t="s">
        <v>27</v>
      </c>
      <c r="D1481" t="s">
        <v>430</v>
      </c>
      <c r="E1481" t="s">
        <v>17</v>
      </c>
      <c r="F1481">
        <v>25</v>
      </c>
      <c r="G1481">
        <v>1</v>
      </c>
      <c r="H1481">
        <v>23</v>
      </c>
      <c r="I1481">
        <v>4</v>
      </c>
      <c r="J1481">
        <v>2018</v>
      </c>
      <c r="K1481">
        <v>9.8497871999999997</v>
      </c>
      <c r="L1481">
        <v>76.979791399999996</v>
      </c>
      <c r="M1481">
        <v>0.35261716900000001</v>
      </c>
      <c r="N1481">
        <v>302.23333339999999</v>
      </c>
    </row>
    <row r="1482" spans="1:14" x14ac:dyDescent="0.25">
      <c r="A1482">
        <v>1480</v>
      </c>
      <c r="B1482" t="s">
        <v>88</v>
      </c>
      <c r="C1482" t="s">
        <v>95</v>
      </c>
      <c r="D1482" t="s">
        <v>226</v>
      </c>
      <c r="E1482" t="s">
        <v>17</v>
      </c>
      <c r="F1482">
        <v>46</v>
      </c>
      <c r="H1482">
        <v>23</v>
      </c>
      <c r="I1482">
        <v>4</v>
      </c>
      <c r="J1482">
        <v>2018</v>
      </c>
      <c r="K1482">
        <v>21.825599</v>
      </c>
      <c r="L1482">
        <v>75.614182</v>
      </c>
      <c r="M1482" s="1">
        <v>8.3800000000000004E-5</v>
      </c>
      <c r="N1482">
        <v>322.93333339999998</v>
      </c>
    </row>
    <row r="1483" spans="1:14" x14ac:dyDescent="0.25">
      <c r="A1483">
        <v>1481</v>
      </c>
      <c r="B1483" t="s">
        <v>88</v>
      </c>
      <c r="C1483" t="s">
        <v>95</v>
      </c>
      <c r="D1483" t="s">
        <v>564</v>
      </c>
      <c r="E1483" t="s">
        <v>55</v>
      </c>
      <c r="F1483">
        <v>24</v>
      </c>
      <c r="H1483">
        <v>19</v>
      </c>
      <c r="I1483">
        <v>4</v>
      </c>
      <c r="J1483">
        <v>2018</v>
      </c>
      <c r="K1483">
        <v>23.87167135</v>
      </c>
      <c r="L1483">
        <v>76.774890200000002</v>
      </c>
      <c r="M1483">
        <v>5.2546370000000004E-3</v>
      </c>
      <c r="N1483">
        <v>321</v>
      </c>
    </row>
    <row r="1484" spans="1:14" x14ac:dyDescent="0.25">
      <c r="A1484">
        <v>1482</v>
      </c>
      <c r="B1484" t="s">
        <v>88</v>
      </c>
      <c r="C1484" t="s">
        <v>477</v>
      </c>
      <c r="D1484" t="s">
        <v>565</v>
      </c>
      <c r="E1484" t="s">
        <v>17</v>
      </c>
      <c r="F1484">
        <v>7</v>
      </c>
      <c r="H1484">
        <v>27</v>
      </c>
      <c r="I1484">
        <v>4</v>
      </c>
      <c r="J1484">
        <v>2018</v>
      </c>
      <c r="K1484">
        <v>24.319744199999999</v>
      </c>
      <c r="L1484">
        <v>94.021098820000006</v>
      </c>
      <c r="M1484">
        <v>8.5092220999999996E-2</v>
      </c>
      <c r="N1484">
        <v>303.66399999999999</v>
      </c>
    </row>
    <row r="1485" spans="1:14" x14ac:dyDescent="0.25">
      <c r="A1485">
        <v>1483</v>
      </c>
      <c r="B1485" t="s">
        <v>88</v>
      </c>
      <c r="C1485" t="s">
        <v>97</v>
      </c>
      <c r="D1485" t="s">
        <v>566</v>
      </c>
      <c r="E1485" t="s">
        <v>17</v>
      </c>
      <c r="F1485">
        <v>460</v>
      </c>
      <c r="H1485">
        <v>24</v>
      </c>
      <c r="I1485">
        <v>4</v>
      </c>
      <c r="J1485">
        <v>2018</v>
      </c>
      <c r="K1485">
        <v>29.876997100000001</v>
      </c>
      <c r="L1485">
        <v>75.488986609999998</v>
      </c>
      <c r="M1485">
        <v>1.2291854E-2</v>
      </c>
      <c r="N1485">
        <v>310.17666659999998</v>
      </c>
    </row>
    <row r="1486" spans="1:14" x14ac:dyDescent="0.25">
      <c r="A1486">
        <v>1484</v>
      </c>
      <c r="B1486" t="s">
        <v>88</v>
      </c>
      <c r="C1486" t="s">
        <v>113</v>
      </c>
      <c r="D1486" t="s">
        <v>567</v>
      </c>
      <c r="E1486" t="s">
        <v>17</v>
      </c>
      <c r="F1486">
        <v>52</v>
      </c>
      <c r="H1486">
        <v>20</v>
      </c>
      <c r="I1486">
        <v>4</v>
      </c>
      <c r="J1486">
        <v>2018</v>
      </c>
      <c r="K1486">
        <v>23.492945299999999</v>
      </c>
      <c r="L1486">
        <v>74.349836409999995</v>
      </c>
      <c r="M1486">
        <v>3.9212999999999997E-4</v>
      </c>
      <c r="N1486">
        <v>319.52333340000001</v>
      </c>
    </row>
    <row r="1487" spans="1:14" x14ac:dyDescent="0.25">
      <c r="A1487">
        <v>1485</v>
      </c>
      <c r="B1487" t="s">
        <v>88</v>
      </c>
      <c r="C1487" t="s">
        <v>23</v>
      </c>
      <c r="D1487" t="s">
        <v>307</v>
      </c>
      <c r="E1487" t="s">
        <v>62</v>
      </c>
      <c r="F1487">
        <v>22</v>
      </c>
      <c r="H1487">
        <v>19</v>
      </c>
      <c r="I1487">
        <v>4</v>
      </c>
      <c r="J1487">
        <v>2018</v>
      </c>
      <c r="K1487">
        <v>10.330329900000001</v>
      </c>
      <c r="L1487">
        <v>78.067397909999997</v>
      </c>
      <c r="M1487">
        <v>0.203697193</v>
      </c>
      <c r="N1487">
        <v>310.10000000000002</v>
      </c>
    </row>
    <row r="1488" spans="1:14" x14ac:dyDescent="0.25">
      <c r="A1488">
        <v>1486</v>
      </c>
      <c r="B1488" t="s">
        <v>88</v>
      </c>
      <c r="C1488" t="s">
        <v>23</v>
      </c>
      <c r="D1488" t="s">
        <v>309</v>
      </c>
      <c r="E1488" t="s">
        <v>62</v>
      </c>
      <c r="F1488">
        <v>23</v>
      </c>
      <c r="H1488">
        <v>23</v>
      </c>
      <c r="I1488">
        <v>4</v>
      </c>
      <c r="J1488">
        <v>2018</v>
      </c>
      <c r="K1488">
        <v>9.3895523000000001</v>
      </c>
      <c r="L1488">
        <v>78.859070720000005</v>
      </c>
      <c r="N1488">
        <v>311.33999999999997</v>
      </c>
    </row>
    <row r="1489" spans="1:14" x14ac:dyDescent="0.25">
      <c r="A1489">
        <v>1487</v>
      </c>
      <c r="B1489" t="s">
        <v>88</v>
      </c>
      <c r="C1489" t="s">
        <v>23</v>
      </c>
      <c r="D1489" t="s">
        <v>56</v>
      </c>
      <c r="E1489" t="s">
        <v>17</v>
      </c>
      <c r="F1489">
        <v>6</v>
      </c>
      <c r="H1489">
        <v>26</v>
      </c>
      <c r="I1489">
        <v>4</v>
      </c>
      <c r="J1489">
        <v>2018</v>
      </c>
      <c r="K1489">
        <v>11.07603595</v>
      </c>
      <c r="L1489">
        <v>79.117455379999996</v>
      </c>
      <c r="M1489">
        <v>2.088763E-3</v>
      </c>
      <c r="N1489">
        <v>314.40800000000002</v>
      </c>
    </row>
    <row r="1490" spans="1:14" x14ac:dyDescent="0.25">
      <c r="A1490">
        <v>1488</v>
      </c>
      <c r="B1490" t="s">
        <v>88</v>
      </c>
      <c r="C1490" t="s">
        <v>154</v>
      </c>
      <c r="D1490" t="s">
        <v>484</v>
      </c>
      <c r="E1490" t="s">
        <v>17</v>
      </c>
      <c r="F1490">
        <v>9</v>
      </c>
      <c r="H1490">
        <v>26</v>
      </c>
      <c r="I1490">
        <v>4</v>
      </c>
      <c r="J1490">
        <v>2018</v>
      </c>
      <c r="K1490">
        <v>30.3009965</v>
      </c>
      <c r="L1490">
        <v>79.062879649999999</v>
      </c>
      <c r="M1490">
        <v>0.16319983699999999</v>
      </c>
      <c r="N1490">
        <v>296.40666659999999</v>
      </c>
    </row>
    <row r="1491" spans="1:14" x14ac:dyDescent="0.25">
      <c r="A1491">
        <v>1489</v>
      </c>
      <c r="B1491" t="s">
        <v>88</v>
      </c>
      <c r="C1491" t="s">
        <v>38</v>
      </c>
      <c r="D1491" t="s">
        <v>198</v>
      </c>
      <c r="E1491" t="s">
        <v>17</v>
      </c>
      <c r="F1491">
        <v>42</v>
      </c>
      <c r="H1491">
        <v>22</v>
      </c>
      <c r="I1491">
        <v>4</v>
      </c>
      <c r="J1491">
        <v>2018</v>
      </c>
      <c r="K1491">
        <v>23.329188200000001</v>
      </c>
      <c r="L1491">
        <v>86.367237799999998</v>
      </c>
      <c r="M1491">
        <v>7.9673299999999999E-3</v>
      </c>
      <c r="N1491">
        <v>310.39999999999998</v>
      </c>
    </row>
    <row r="1492" spans="1:14" x14ac:dyDescent="0.25">
      <c r="A1492">
        <v>1490</v>
      </c>
      <c r="B1492" t="s">
        <v>88</v>
      </c>
      <c r="C1492" t="s">
        <v>38</v>
      </c>
      <c r="D1492" t="s">
        <v>568</v>
      </c>
      <c r="E1492" t="s">
        <v>17</v>
      </c>
      <c r="F1492">
        <v>61</v>
      </c>
      <c r="H1492">
        <v>26</v>
      </c>
      <c r="I1492">
        <v>4</v>
      </c>
      <c r="J1492">
        <v>2018</v>
      </c>
      <c r="K1492">
        <v>25.0057449</v>
      </c>
      <c r="L1492">
        <v>88.139848299999997</v>
      </c>
      <c r="M1492">
        <v>4.1424716E-2</v>
      </c>
      <c r="N1492">
        <v>304.60000000000002</v>
      </c>
    </row>
    <row r="1493" spans="1:14" x14ac:dyDescent="0.25">
      <c r="A1493">
        <v>1491</v>
      </c>
      <c r="B1493" t="s">
        <v>88</v>
      </c>
      <c r="C1493" t="s">
        <v>120</v>
      </c>
      <c r="D1493" t="s">
        <v>248</v>
      </c>
      <c r="E1493" t="s">
        <v>17</v>
      </c>
      <c r="F1493">
        <v>28</v>
      </c>
      <c r="H1493">
        <v>15</v>
      </c>
      <c r="I1493">
        <v>4</v>
      </c>
      <c r="J1493">
        <v>2018</v>
      </c>
      <c r="K1493">
        <v>27.082715799999999</v>
      </c>
      <c r="L1493">
        <v>93.997842300000002</v>
      </c>
      <c r="M1493">
        <v>1.4061840189999999</v>
      </c>
      <c r="N1493">
        <v>302.63333340000003</v>
      </c>
    </row>
    <row r="1494" spans="1:14" x14ac:dyDescent="0.25">
      <c r="A1494">
        <v>1492</v>
      </c>
      <c r="B1494" t="s">
        <v>88</v>
      </c>
      <c r="C1494" t="s">
        <v>27</v>
      </c>
      <c r="D1494" t="s">
        <v>28</v>
      </c>
      <c r="E1494" t="s">
        <v>55</v>
      </c>
      <c r="F1494">
        <v>37</v>
      </c>
      <c r="H1494">
        <v>10</v>
      </c>
      <c r="I1494">
        <v>4</v>
      </c>
      <c r="J1494">
        <v>2018</v>
      </c>
      <c r="K1494">
        <v>9.9840800000000005</v>
      </c>
      <c r="L1494">
        <v>76.274145700000005</v>
      </c>
      <c r="M1494">
        <v>0.20083770200000001</v>
      </c>
      <c r="N1494">
        <v>303.78399999999999</v>
      </c>
    </row>
    <row r="1495" spans="1:14" x14ac:dyDescent="0.25">
      <c r="A1495">
        <v>1493</v>
      </c>
      <c r="B1495" t="s">
        <v>88</v>
      </c>
      <c r="C1495" t="s">
        <v>19</v>
      </c>
      <c r="D1495" t="s">
        <v>61</v>
      </c>
      <c r="E1495" t="s">
        <v>77</v>
      </c>
      <c r="F1495">
        <v>13</v>
      </c>
      <c r="H1495">
        <v>17</v>
      </c>
      <c r="I1495">
        <v>4</v>
      </c>
      <c r="J1495">
        <v>2018</v>
      </c>
      <c r="K1495">
        <v>20.761812249999998</v>
      </c>
      <c r="L1495">
        <v>77.192115670000007</v>
      </c>
      <c r="M1495">
        <v>1.0956326000000001E-2</v>
      </c>
      <c r="N1495">
        <v>319.91000000000003</v>
      </c>
    </row>
    <row r="1496" spans="1:14" x14ac:dyDescent="0.25">
      <c r="A1496">
        <v>1494</v>
      </c>
      <c r="B1496" t="s">
        <v>88</v>
      </c>
      <c r="C1496" t="s">
        <v>19</v>
      </c>
      <c r="D1496" t="s">
        <v>507</v>
      </c>
      <c r="E1496" t="s">
        <v>55</v>
      </c>
      <c r="F1496">
        <v>18</v>
      </c>
      <c r="G1496">
        <v>1</v>
      </c>
      <c r="H1496">
        <v>2</v>
      </c>
      <c r="I1496">
        <v>4</v>
      </c>
      <c r="J1496">
        <v>2018</v>
      </c>
      <c r="K1496">
        <v>19.918832949999999</v>
      </c>
      <c r="L1496">
        <v>75.870859859999996</v>
      </c>
      <c r="M1496" s="1">
        <v>6.6500000000000004E-5</v>
      </c>
      <c r="N1496">
        <v>321.6033334</v>
      </c>
    </row>
    <row r="1497" spans="1:14" x14ac:dyDescent="0.25">
      <c r="A1497">
        <v>1495</v>
      </c>
      <c r="B1497" t="s">
        <v>88</v>
      </c>
      <c r="C1497" t="s">
        <v>19</v>
      </c>
      <c r="D1497" t="s">
        <v>435</v>
      </c>
      <c r="E1497" t="s">
        <v>17</v>
      </c>
      <c r="F1497">
        <v>47</v>
      </c>
      <c r="H1497">
        <v>13</v>
      </c>
      <c r="I1497">
        <v>4</v>
      </c>
      <c r="J1497">
        <v>2018</v>
      </c>
      <c r="K1497">
        <v>17.1726928</v>
      </c>
      <c r="L1497">
        <v>74.58676543</v>
      </c>
      <c r="M1497">
        <v>4.9377445999999998E-2</v>
      </c>
      <c r="N1497">
        <v>313.92666659999998</v>
      </c>
    </row>
    <row r="1498" spans="1:14" x14ac:dyDescent="0.25">
      <c r="A1498">
        <v>1496</v>
      </c>
      <c r="B1498" t="s">
        <v>90</v>
      </c>
      <c r="C1498" t="s">
        <v>120</v>
      </c>
      <c r="D1498" t="s">
        <v>408</v>
      </c>
      <c r="E1498" t="s">
        <v>17</v>
      </c>
      <c r="F1498">
        <v>12</v>
      </c>
      <c r="H1498">
        <v>3</v>
      </c>
      <c r="I1498">
        <v>5</v>
      </c>
      <c r="J1498">
        <v>2018</v>
      </c>
      <c r="K1498">
        <v>26.018946249999999</v>
      </c>
      <c r="L1498">
        <v>89.941889520000004</v>
      </c>
      <c r="M1498">
        <v>1.284291834</v>
      </c>
      <c r="N1498">
        <v>300.44</v>
      </c>
    </row>
    <row r="1499" spans="1:14" x14ac:dyDescent="0.25">
      <c r="A1499">
        <v>1497</v>
      </c>
      <c r="B1499" t="s">
        <v>90</v>
      </c>
      <c r="C1499" t="s">
        <v>120</v>
      </c>
      <c r="D1499" t="s">
        <v>328</v>
      </c>
      <c r="E1499" t="s">
        <v>17</v>
      </c>
      <c r="F1499">
        <v>11</v>
      </c>
      <c r="H1499">
        <v>4</v>
      </c>
      <c r="I1499">
        <v>5</v>
      </c>
      <c r="J1499">
        <v>2018</v>
      </c>
      <c r="K1499">
        <v>26.127555149999999</v>
      </c>
      <c r="L1499">
        <v>91.299871479999993</v>
      </c>
      <c r="M1499">
        <v>0.81741897699999999</v>
      </c>
      <c r="N1499">
        <v>300.79333339999999</v>
      </c>
    </row>
    <row r="1500" spans="1:14" x14ac:dyDescent="0.25">
      <c r="A1500">
        <v>1498</v>
      </c>
      <c r="B1500" t="s">
        <v>90</v>
      </c>
      <c r="C1500" t="s">
        <v>105</v>
      </c>
      <c r="D1500" t="s">
        <v>175</v>
      </c>
      <c r="E1500" t="s">
        <v>17</v>
      </c>
      <c r="F1500">
        <v>30</v>
      </c>
      <c r="H1500">
        <v>29</v>
      </c>
      <c r="I1500">
        <v>4</v>
      </c>
      <c r="J1500">
        <v>2018</v>
      </c>
      <c r="K1500">
        <v>20.73218365</v>
      </c>
      <c r="L1500">
        <v>81.143357379999998</v>
      </c>
      <c r="M1500">
        <v>1.5240884999999999E-2</v>
      </c>
      <c r="N1500">
        <v>313.1633334</v>
      </c>
    </row>
    <row r="1501" spans="1:14" x14ac:dyDescent="0.25">
      <c r="A1501">
        <v>1499</v>
      </c>
      <c r="B1501" t="s">
        <v>90</v>
      </c>
      <c r="C1501" t="s">
        <v>105</v>
      </c>
      <c r="D1501" t="s">
        <v>404</v>
      </c>
      <c r="E1501" t="s">
        <v>17</v>
      </c>
      <c r="F1501">
        <v>22</v>
      </c>
      <c r="H1501">
        <v>29</v>
      </c>
      <c r="I1501">
        <v>4</v>
      </c>
      <c r="J1501">
        <v>2018</v>
      </c>
      <c r="K1501">
        <v>21.199035349999999</v>
      </c>
      <c r="L1501">
        <v>81.397954560000002</v>
      </c>
      <c r="M1501">
        <v>1.1843126000000001E-2</v>
      </c>
      <c r="N1501">
        <v>315.81333339999998</v>
      </c>
    </row>
    <row r="1502" spans="1:14" x14ac:dyDescent="0.25">
      <c r="A1502">
        <v>1500</v>
      </c>
      <c r="B1502" t="s">
        <v>90</v>
      </c>
      <c r="C1502" t="s">
        <v>25</v>
      </c>
      <c r="D1502" t="s">
        <v>165</v>
      </c>
      <c r="E1502" t="s">
        <v>62</v>
      </c>
      <c r="F1502">
        <v>48</v>
      </c>
      <c r="H1502">
        <v>30</v>
      </c>
      <c r="I1502">
        <v>4</v>
      </c>
      <c r="J1502">
        <v>2018</v>
      </c>
      <c r="K1502">
        <v>21.517410399999999</v>
      </c>
      <c r="L1502">
        <v>70.464275400000005</v>
      </c>
      <c r="M1502">
        <v>2.5679700000000001E-4</v>
      </c>
      <c r="N1502">
        <v>322.48666659999998</v>
      </c>
    </row>
    <row r="1503" spans="1:14" x14ac:dyDescent="0.25">
      <c r="A1503">
        <v>1501</v>
      </c>
      <c r="B1503" t="s">
        <v>90</v>
      </c>
      <c r="C1503" t="s">
        <v>45</v>
      </c>
      <c r="D1503" t="s">
        <v>199</v>
      </c>
      <c r="E1503" t="s">
        <v>17</v>
      </c>
      <c r="F1503">
        <v>22</v>
      </c>
      <c r="H1503">
        <v>3</v>
      </c>
      <c r="I1503">
        <v>5</v>
      </c>
      <c r="J1503">
        <v>2018</v>
      </c>
      <c r="K1503">
        <v>18.083333</v>
      </c>
      <c r="L1503">
        <v>77.333332999999996</v>
      </c>
      <c r="M1503">
        <v>3.5117699999999999E-4</v>
      </c>
      <c r="N1503">
        <v>321.31666660000002</v>
      </c>
    </row>
    <row r="1504" spans="1:14" x14ac:dyDescent="0.25">
      <c r="A1504">
        <v>1502</v>
      </c>
      <c r="B1504" t="s">
        <v>90</v>
      </c>
      <c r="C1504" t="s">
        <v>19</v>
      </c>
      <c r="D1504" t="s">
        <v>559</v>
      </c>
      <c r="E1504" t="s">
        <v>17</v>
      </c>
      <c r="F1504">
        <v>6</v>
      </c>
      <c r="H1504">
        <v>28</v>
      </c>
      <c r="I1504">
        <v>4</v>
      </c>
      <c r="J1504">
        <v>2018</v>
      </c>
      <c r="K1504">
        <v>20.325703749999999</v>
      </c>
      <c r="L1504">
        <v>78.116913969999999</v>
      </c>
      <c r="M1504" s="1">
        <v>5.27E-5</v>
      </c>
      <c r="N1504">
        <v>325.28800000000001</v>
      </c>
    </row>
    <row r="1505" spans="1:14" x14ac:dyDescent="0.25">
      <c r="A1505">
        <v>1503</v>
      </c>
      <c r="B1505" t="s">
        <v>90</v>
      </c>
      <c r="C1505" t="s">
        <v>34</v>
      </c>
      <c r="D1505" t="s">
        <v>35</v>
      </c>
      <c r="E1505" t="s">
        <v>17</v>
      </c>
      <c r="F1505">
        <v>20</v>
      </c>
      <c r="H1505">
        <v>3</v>
      </c>
      <c r="I1505">
        <v>5</v>
      </c>
      <c r="J1505">
        <v>2018</v>
      </c>
      <c r="K1505">
        <v>18.723202300000001</v>
      </c>
      <c r="L1505">
        <v>82.608118279999999</v>
      </c>
      <c r="M1505">
        <v>9.1298315000000005E-2</v>
      </c>
      <c r="N1505">
        <v>308.49</v>
      </c>
    </row>
    <row r="1506" spans="1:14" x14ac:dyDescent="0.25">
      <c r="A1506">
        <v>1504</v>
      </c>
      <c r="B1506" t="s">
        <v>90</v>
      </c>
      <c r="C1506" t="s">
        <v>23</v>
      </c>
      <c r="D1506" t="s">
        <v>203</v>
      </c>
      <c r="E1506" t="s">
        <v>17</v>
      </c>
      <c r="F1506">
        <v>8</v>
      </c>
      <c r="H1506">
        <v>28</v>
      </c>
      <c r="I1506">
        <v>4</v>
      </c>
      <c r="J1506">
        <v>2018</v>
      </c>
      <c r="K1506">
        <v>11.2287716</v>
      </c>
      <c r="L1506">
        <v>78.818255550000003</v>
      </c>
      <c r="M1506">
        <v>5.058819E-3</v>
      </c>
      <c r="N1506">
        <v>314.83600000000001</v>
      </c>
    </row>
    <row r="1507" spans="1:14" x14ac:dyDescent="0.25">
      <c r="A1507">
        <v>1505</v>
      </c>
      <c r="B1507" t="s">
        <v>90</v>
      </c>
      <c r="C1507" t="s">
        <v>23</v>
      </c>
      <c r="D1507" t="s">
        <v>396</v>
      </c>
      <c r="E1507" t="s">
        <v>17</v>
      </c>
      <c r="F1507">
        <v>15</v>
      </c>
      <c r="H1507">
        <v>2</v>
      </c>
      <c r="I1507">
        <v>5</v>
      </c>
      <c r="J1507">
        <v>2018</v>
      </c>
      <c r="K1507">
        <v>8.8052601999999993</v>
      </c>
      <c r="L1507">
        <v>78.145274499999999</v>
      </c>
      <c r="M1507">
        <v>6.1629173000000002E-2</v>
      </c>
      <c r="N1507">
        <v>314.96800000000002</v>
      </c>
    </row>
    <row r="1508" spans="1:14" x14ac:dyDescent="0.25">
      <c r="A1508">
        <v>1506</v>
      </c>
      <c r="B1508" t="s">
        <v>90</v>
      </c>
      <c r="C1508" t="s">
        <v>23</v>
      </c>
      <c r="D1508" t="s">
        <v>400</v>
      </c>
      <c r="E1508" t="s">
        <v>17</v>
      </c>
      <c r="F1508">
        <v>57</v>
      </c>
      <c r="H1508">
        <v>2</v>
      </c>
      <c r="I1508">
        <v>5</v>
      </c>
      <c r="J1508">
        <v>2018</v>
      </c>
      <c r="K1508">
        <v>10.776012700000001</v>
      </c>
      <c r="L1508">
        <v>79.619936899999999</v>
      </c>
      <c r="M1508">
        <v>1.8969171999999999E-2</v>
      </c>
      <c r="N1508">
        <v>310.61333339999999</v>
      </c>
    </row>
    <row r="1509" spans="1:14" x14ac:dyDescent="0.25">
      <c r="A1509">
        <v>1507</v>
      </c>
      <c r="B1509" t="s">
        <v>90</v>
      </c>
      <c r="C1509" t="s">
        <v>346</v>
      </c>
      <c r="D1509" t="s">
        <v>569</v>
      </c>
      <c r="E1509" t="s">
        <v>21</v>
      </c>
      <c r="F1509">
        <v>5</v>
      </c>
      <c r="G1509">
        <v>3</v>
      </c>
      <c r="H1509">
        <v>5</v>
      </c>
      <c r="I1509">
        <v>4</v>
      </c>
      <c r="J1509">
        <v>2018</v>
      </c>
      <c r="K1509">
        <v>25.6093239</v>
      </c>
      <c r="L1509">
        <v>85.123525200000003</v>
      </c>
      <c r="M1509">
        <v>4.0479236000000002E-2</v>
      </c>
      <c r="N1509">
        <v>306.19</v>
      </c>
    </row>
    <row r="1510" spans="1:14" x14ac:dyDescent="0.25">
      <c r="A1510">
        <v>1508</v>
      </c>
      <c r="B1510" t="s">
        <v>90</v>
      </c>
      <c r="C1510" t="s">
        <v>19</v>
      </c>
      <c r="D1510" t="s">
        <v>211</v>
      </c>
      <c r="E1510" t="s">
        <v>55</v>
      </c>
      <c r="F1510">
        <v>16</v>
      </c>
      <c r="H1510">
        <v>17</v>
      </c>
      <c r="I1510">
        <v>4</v>
      </c>
      <c r="J1510">
        <v>2018</v>
      </c>
      <c r="K1510">
        <v>19.162772499999999</v>
      </c>
      <c r="L1510">
        <v>74.858024299999997</v>
      </c>
      <c r="M1510">
        <v>2.1828541E-2</v>
      </c>
      <c r="N1510">
        <v>315.68666660000002</v>
      </c>
    </row>
    <row r="1511" spans="1:14" x14ac:dyDescent="0.25">
      <c r="A1511">
        <v>1509</v>
      </c>
      <c r="B1511" t="s">
        <v>104</v>
      </c>
      <c r="C1511" t="s">
        <v>176</v>
      </c>
      <c r="D1511" t="s">
        <v>362</v>
      </c>
      <c r="E1511" t="s">
        <v>17</v>
      </c>
      <c r="F1511">
        <v>397</v>
      </c>
      <c r="H1511">
        <v>8</v>
      </c>
      <c r="I1511">
        <v>5</v>
      </c>
      <c r="J1511">
        <v>2018</v>
      </c>
      <c r="K1511">
        <v>32.166666999999997</v>
      </c>
      <c r="L1511">
        <v>76.25</v>
      </c>
      <c r="M1511">
        <v>0.56111389300000003</v>
      </c>
      <c r="N1511">
        <v>300.34500000000003</v>
      </c>
    </row>
    <row r="1512" spans="1:14" x14ac:dyDescent="0.25">
      <c r="A1512">
        <v>1510</v>
      </c>
      <c r="B1512" t="s">
        <v>104</v>
      </c>
      <c r="C1512" t="s">
        <v>100</v>
      </c>
      <c r="D1512" t="s">
        <v>511</v>
      </c>
      <c r="E1512" t="s">
        <v>17</v>
      </c>
      <c r="F1512">
        <v>112</v>
      </c>
      <c r="H1512">
        <v>12</v>
      </c>
      <c r="I1512">
        <v>5</v>
      </c>
      <c r="J1512">
        <v>2018</v>
      </c>
      <c r="K1512">
        <v>23.699127950000001</v>
      </c>
      <c r="L1512">
        <v>85.991068940000005</v>
      </c>
      <c r="M1512">
        <v>1.6815064000000001E-2</v>
      </c>
      <c r="N1512">
        <v>311.41666659999999</v>
      </c>
    </row>
    <row r="1513" spans="1:14" x14ac:dyDescent="0.25">
      <c r="A1513">
        <v>1511</v>
      </c>
      <c r="B1513" t="s">
        <v>104</v>
      </c>
      <c r="C1513" t="s">
        <v>100</v>
      </c>
      <c r="D1513" t="s">
        <v>101</v>
      </c>
      <c r="E1513" t="s">
        <v>17</v>
      </c>
      <c r="F1513">
        <v>17</v>
      </c>
      <c r="H1513">
        <v>5</v>
      </c>
      <c r="I1513">
        <v>5</v>
      </c>
      <c r="J1513">
        <v>2018</v>
      </c>
      <c r="K1513">
        <v>22.8092139</v>
      </c>
      <c r="L1513">
        <v>86.209154900000001</v>
      </c>
      <c r="M1513">
        <v>0.66385105200000005</v>
      </c>
      <c r="N1513">
        <v>304.67200000000003</v>
      </c>
    </row>
    <row r="1514" spans="1:14" x14ac:dyDescent="0.25">
      <c r="A1514">
        <v>1512</v>
      </c>
      <c r="B1514" t="s">
        <v>104</v>
      </c>
      <c r="C1514" t="s">
        <v>27</v>
      </c>
      <c r="D1514" t="s">
        <v>214</v>
      </c>
      <c r="E1514" t="s">
        <v>55</v>
      </c>
      <c r="F1514">
        <v>11</v>
      </c>
      <c r="G1514">
        <v>1</v>
      </c>
      <c r="H1514">
        <v>12</v>
      </c>
      <c r="I1514">
        <v>5</v>
      </c>
      <c r="J1514">
        <v>2018</v>
      </c>
      <c r="K1514">
        <v>12.5035577</v>
      </c>
      <c r="L1514">
        <v>74.990702200000001</v>
      </c>
      <c r="M1514">
        <v>0.65042014699999995</v>
      </c>
      <c r="N1514">
        <v>301.4733334</v>
      </c>
    </row>
    <row r="1515" spans="1:14" x14ac:dyDescent="0.25">
      <c r="A1515">
        <v>1513</v>
      </c>
      <c r="B1515" t="s">
        <v>104</v>
      </c>
      <c r="C1515" t="s">
        <v>19</v>
      </c>
      <c r="D1515" t="s">
        <v>237</v>
      </c>
      <c r="E1515" t="s">
        <v>17</v>
      </c>
      <c r="F1515">
        <v>21</v>
      </c>
      <c r="H1515">
        <v>8</v>
      </c>
      <c r="I1515">
        <v>5</v>
      </c>
      <c r="J1515">
        <v>2018</v>
      </c>
      <c r="K1515">
        <v>20.952109799999999</v>
      </c>
      <c r="L1515">
        <v>77.733316799999997</v>
      </c>
      <c r="M1515" s="1">
        <v>9.8200000000000002E-5</v>
      </c>
      <c r="N1515">
        <v>325.67200000000003</v>
      </c>
    </row>
    <row r="1516" spans="1:14" x14ac:dyDescent="0.25">
      <c r="A1516">
        <v>1514</v>
      </c>
      <c r="B1516" t="s">
        <v>104</v>
      </c>
      <c r="C1516" t="s">
        <v>19</v>
      </c>
      <c r="D1516" t="s">
        <v>431</v>
      </c>
      <c r="E1516" t="s">
        <v>17</v>
      </c>
      <c r="F1516">
        <v>19</v>
      </c>
      <c r="H1516">
        <v>3</v>
      </c>
      <c r="I1516">
        <v>5</v>
      </c>
      <c r="J1516">
        <v>2018</v>
      </c>
      <c r="K1516">
        <v>19.684660999999998</v>
      </c>
      <c r="L1516">
        <v>72.824911159999999</v>
      </c>
      <c r="M1516">
        <v>4.6349999999999999E-4</v>
      </c>
      <c r="N1516">
        <v>313.1633334</v>
      </c>
    </row>
    <row r="1517" spans="1:14" x14ac:dyDescent="0.25">
      <c r="A1517">
        <v>1515</v>
      </c>
      <c r="B1517" t="s">
        <v>104</v>
      </c>
      <c r="C1517" t="s">
        <v>23</v>
      </c>
      <c r="D1517" t="s">
        <v>300</v>
      </c>
      <c r="E1517" t="s">
        <v>62</v>
      </c>
      <c r="F1517">
        <v>26</v>
      </c>
      <c r="H1517">
        <v>8</v>
      </c>
      <c r="I1517">
        <v>5</v>
      </c>
      <c r="J1517">
        <v>2018</v>
      </c>
      <c r="K1517">
        <v>9.9261152999999993</v>
      </c>
      <c r="L1517">
        <v>78.114098299999995</v>
      </c>
      <c r="M1517">
        <v>0.23081999</v>
      </c>
      <c r="N1517">
        <v>314.45999999999998</v>
      </c>
    </row>
    <row r="1518" spans="1:14" x14ac:dyDescent="0.25">
      <c r="A1518">
        <v>1516</v>
      </c>
      <c r="B1518" t="s">
        <v>104</v>
      </c>
      <c r="C1518" t="s">
        <v>27</v>
      </c>
      <c r="D1518" t="s">
        <v>570</v>
      </c>
      <c r="E1518" t="s">
        <v>55</v>
      </c>
      <c r="F1518">
        <v>41</v>
      </c>
      <c r="G1518">
        <v>1</v>
      </c>
      <c r="H1518">
        <v>1</v>
      </c>
      <c r="I1518">
        <v>4</v>
      </c>
      <c r="J1518">
        <v>2018</v>
      </c>
      <c r="K1518">
        <v>11.8763836</v>
      </c>
      <c r="L1518">
        <v>75.373797300000007</v>
      </c>
      <c r="N1518">
        <v>303.93200000000002</v>
      </c>
    </row>
    <row r="1519" spans="1:14" x14ac:dyDescent="0.25">
      <c r="A1519">
        <v>1517</v>
      </c>
      <c r="B1519" t="s">
        <v>104</v>
      </c>
      <c r="C1519" t="s">
        <v>27</v>
      </c>
      <c r="D1519" t="s">
        <v>68</v>
      </c>
      <c r="E1519" t="s">
        <v>55</v>
      </c>
      <c r="F1519">
        <v>9</v>
      </c>
      <c r="H1519">
        <v>13</v>
      </c>
      <c r="I1519">
        <v>4</v>
      </c>
      <c r="J1519">
        <v>2018</v>
      </c>
      <c r="K1519">
        <v>10.5256264</v>
      </c>
      <c r="L1519">
        <v>76.213254199999994</v>
      </c>
      <c r="M1519">
        <v>0.31017934000000003</v>
      </c>
      <c r="N1519">
        <v>303.52</v>
      </c>
    </row>
    <row r="1520" spans="1:14" x14ac:dyDescent="0.25">
      <c r="A1520">
        <v>1518</v>
      </c>
      <c r="B1520" t="s">
        <v>118</v>
      </c>
      <c r="C1520" t="s">
        <v>120</v>
      </c>
      <c r="D1520" t="s">
        <v>571</v>
      </c>
      <c r="E1520" t="s">
        <v>17</v>
      </c>
      <c r="F1520">
        <v>8</v>
      </c>
      <c r="H1520">
        <v>19</v>
      </c>
      <c r="I1520">
        <v>5</v>
      </c>
      <c r="J1520">
        <v>2018</v>
      </c>
      <c r="K1520">
        <v>26.423861649999999</v>
      </c>
      <c r="L1520">
        <v>91.451227549999999</v>
      </c>
      <c r="M1520">
        <v>0.15769106399999999</v>
      </c>
      <c r="N1520">
        <v>299.67333339999999</v>
      </c>
    </row>
    <row r="1521" spans="1:14" x14ac:dyDescent="0.25">
      <c r="A1521">
        <v>1519</v>
      </c>
      <c r="B1521" t="s">
        <v>118</v>
      </c>
      <c r="C1521" t="s">
        <v>45</v>
      </c>
      <c r="D1521" t="s">
        <v>108</v>
      </c>
      <c r="E1521" t="s">
        <v>17</v>
      </c>
      <c r="F1521">
        <v>39</v>
      </c>
      <c r="H1521">
        <v>16</v>
      </c>
      <c r="I1521">
        <v>5</v>
      </c>
      <c r="J1521">
        <v>2018</v>
      </c>
      <c r="K1521">
        <v>17.166667</v>
      </c>
      <c r="L1521">
        <v>77.083332999999996</v>
      </c>
      <c r="M1521">
        <v>7.3972825000000006E-2</v>
      </c>
      <c r="N1521">
        <v>317.02999999999997</v>
      </c>
    </row>
    <row r="1522" spans="1:14" x14ac:dyDescent="0.25">
      <c r="A1522">
        <v>1520</v>
      </c>
      <c r="B1522" t="s">
        <v>118</v>
      </c>
      <c r="C1522" t="s">
        <v>19</v>
      </c>
      <c r="D1522" t="s">
        <v>221</v>
      </c>
      <c r="E1522" t="s">
        <v>55</v>
      </c>
      <c r="F1522">
        <v>11</v>
      </c>
      <c r="H1522">
        <v>11</v>
      </c>
      <c r="I1522">
        <v>5</v>
      </c>
      <c r="J1522">
        <v>2018</v>
      </c>
      <c r="K1522">
        <v>18.169843950000001</v>
      </c>
      <c r="L1522">
        <v>76.117963209999999</v>
      </c>
      <c r="M1522">
        <v>2.4839800000000002E-3</v>
      </c>
      <c r="N1522">
        <v>318.79333339999999</v>
      </c>
    </row>
    <row r="1523" spans="1:14" x14ac:dyDescent="0.25">
      <c r="A1523">
        <v>1521</v>
      </c>
      <c r="B1523" t="s">
        <v>118</v>
      </c>
      <c r="C1523" t="s">
        <v>113</v>
      </c>
      <c r="D1523" t="s">
        <v>572</v>
      </c>
      <c r="E1523" t="s">
        <v>17</v>
      </c>
      <c r="F1523">
        <v>61</v>
      </c>
      <c r="H1523">
        <v>19</v>
      </c>
      <c r="I1523">
        <v>5</v>
      </c>
      <c r="J1523">
        <v>2018</v>
      </c>
      <c r="K1523">
        <v>24.811404700000001</v>
      </c>
      <c r="L1523">
        <v>72.830025730000003</v>
      </c>
      <c r="M1523" s="1">
        <v>5.3000000000000001E-5</v>
      </c>
      <c r="N1523">
        <v>311.52333340000001</v>
      </c>
    </row>
    <row r="1524" spans="1:14" x14ac:dyDescent="0.25">
      <c r="A1524">
        <v>1522</v>
      </c>
      <c r="B1524" t="s">
        <v>118</v>
      </c>
      <c r="C1524" t="s">
        <v>19</v>
      </c>
      <c r="D1524" t="s">
        <v>168</v>
      </c>
      <c r="E1524" t="s">
        <v>17</v>
      </c>
      <c r="F1524">
        <v>120</v>
      </c>
      <c r="H1524">
        <v>21</v>
      </c>
      <c r="I1524">
        <v>4</v>
      </c>
      <c r="J1524">
        <v>2018</v>
      </c>
      <c r="K1524">
        <v>18.35159075</v>
      </c>
      <c r="L1524">
        <v>76.755423609999994</v>
      </c>
      <c r="M1524">
        <v>7.5429674000000002E-2</v>
      </c>
      <c r="N1524">
        <v>319.87200000000001</v>
      </c>
    </row>
    <row r="1525" spans="1:14" x14ac:dyDescent="0.25">
      <c r="A1525">
        <v>1523</v>
      </c>
      <c r="B1525" t="s">
        <v>118</v>
      </c>
      <c r="C1525" t="s">
        <v>19</v>
      </c>
      <c r="D1525" t="s">
        <v>317</v>
      </c>
      <c r="E1525" t="s">
        <v>17</v>
      </c>
      <c r="F1525">
        <v>56</v>
      </c>
      <c r="H1525">
        <v>26</v>
      </c>
      <c r="I1525">
        <v>4</v>
      </c>
      <c r="J1525">
        <v>2018</v>
      </c>
      <c r="K1525">
        <v>19.09400875</v>
      </c>
      <c r="L1525">
        <v>77.483192149999994</v>
      </c>
      <c r="M1525" s="1">
        <v>5.6499999999999998E-5</v>
      </c>
      <c r="N1525">
        <v>321.89333340000002</v>
      </c>
    </row>
    <row r="1526" spans="1:14" x14ac:dyDescent="0.25">
      <c r="A1526">
        <v>1524</v>
      </c>
      <c r="B1526" t="s">
        <v>118</v>
      </c>
      <c r="C1526" t="s">
        <v>19</v>
      </c>
      <c r="D1526" t="s">
        <v>215</v>
      </c>
      <c r="E1526" t="s">
        <v>62</v>
      </c>
      <c r="F1526">
        <v>66</v>
      </c>
      <c r="H1526">
        <v>17</v>
      </c>
      <c r="I1526">
        <v>4</v>
      </c>
      <c r="J1526">
        <v>2018</v>
      </c>
      <c r="K1526">
        <v>20.0112475</v>
      </c>
      <c r="L1526">
        <v>73.790236399999998</v>
      </c>
      <c r="M1526">
        <v>3.291825E-3</v>
      </c>
      <c r="N1526">
        <v>317.12400000000002</v>
      </c>
    </row>
    <row r="1527" spans="1:14" x14ac:dyDescent="0.25">
      <c r="A1527">
        <v>1525</v>
      </c>
      <c r="B1527" t="s">
        <v>128</v>
      </c>
      <c r="C1527" t="s">
        <v>91</v>
      </c>
      <c r="D1527" t="s">
        <v>92</v>
      </c>
      <c r="E1527" t="s">
        <v>55</v>
      </c>
      <c r="F1527">
        <v>35</v>
      </c>
      <c r="H1527">
        <v>22</v>
      </c>
      <c r="I1527">
        <v>5</v>
      </c>
      <c r="J1527">
        <v>2018</v>
      </c>
      <c r="K1527">
        <v>16.213991450000002</v>
      </c>
      <c r="L1527">
        <v>81.025728139999998</v>
      </c>
      <c r="M1527">
        <v>7.0318680000000001E-3</v>
      </c>
      <c r="N1527">
        <v>305.49666660000003</v>
      </c>
    </row>
    <row r="1528" spans="1:14" x14ac:dyDescent="0.25">
      <c r="A1528">
        <v>1526</v>
      </c>
      <c r="B1528" t="s">
        <v>128</v>
      </c>
      <c r="C1528" t="s">
        <v>105</v>
      </c>
      <c r="D1528" t="s">
        <v>334</v>
      </c>
      <c r="E1528" t="s">
        <v>17</v>
      </c>
      <c r="F1528">
        <v>54</v>
      </c>
      <c r="H1528">
        <v>18</v>
      </c>
      <c r="I1528">
        <v>5</v>
      </c>
      <c r="J1528">
        <v>2018</v>
      </c>
      <c r="K1528">
        <v>21.654199999999999</v>
      </c>
      <c r="L1528">
        <v>82.173900000000003</v>
      </c>
      <c r="M1528">
        <v>5.2754569000000001E-2</v>
      </c>
      <c r="N1528">
        <v>312.22800000000001</v>
      </c>
    </row>
    <row r="1529" spans="1:14" x14ac:dyDescent="0.25">
      <c r="A1529">
        <v>1527</v>
      </c>
      <c r="B1529" t="s">
        <v>128</v>
      </c>
      <c r="C1529" t="s">
        <v>25</v>
      </c>
      <c r="D1529" t="s">
        <v>64</v>
      </c>
      <c r="E1529" t="s">
        <v>17</v>
      </c>
      <c r="F1529">
        <v>23</v>
      </c>
      <c r="H1529">
        <v>27</v>
      </c>
      <c r="I1529">
        <v>5</v>
      </c>
      <c r="J1529">
        <v>2018</v>
      </c>
      <c r="K1529">
        <v>22.75</v>
      </c>
      <c r="L1529">
        <v>72.833332999999996</v>
      </c>
      <c r="M1529" s="1">
        <v>6.5599999999999995E-5</v>
      </c>
      <c r="N1529">
        <v>319.14</v>
      </c>
    </row>
    <row r="1530" spans="1:14" x14ac:dyDescent="0.25">
      <c r="A1530">
        <v>1528</v>
      </c>
      <c r="B1530" t="s">
        <v>128</v>
      </c>
      <c r="C1530" t="s">
        <v>25</v>
      </c>
      <c r="D1530" t="s">
        <v>93</v>
      </c>
      <c r="E1530" t="s">
        <v>17</v>
      </c>
      <c r="F1530">
        <v>60</v>
      </c>
      <c r="H1530">
        <v>24</v>
      </c>
      <c r="I1530">
        <v>5</v>
      </c>
      <c r="J1530">
        <v>2018</v>
      </c>
      <c r="K1530">
        <v>24.029488499999999</v>
      </c>
      <c r="L1530">
        <v>73.045988399999999</v>
      </c>
      <c r="M1530" s="1">
        <v>5.24E-5</v>
      </c>
      <c r="N1530">
        <v>314.44666660000001</v>
      </c>
    </row>
    <row r="1531" spans="1:14" x14ac:dyDescent="0.25">
      <c r="A1531">
        <v>1529</v>
      </c>
      <c r="B1531" t="s">
        <v>128</v>
      </c>
      <c r="C1531" t="s">
        <v>83</v>
      </c>
      <c r="D1531" t="s">
        <v>573</v>
      </c>
      <c r="E1531" t="s">
        <v>17</v>
      </c>
      <c r="F1531">
        <v>61</v>
      </c>
      <c r="H1531">
        <v>25</v>
      </c>
      <c r="I1531">
        <v>5</v>
      </c>
      <c r="J1531">
        <v>2018</v>
      </c>
      <c r="K1531">
        <v>29.301826250000001</v>
      </c>
      <c r="L1531">
        <v>76.338470770000001</v>
      </c>
      <c r="M1531">
        <v>3.3021270000000002E-3</v>
      </c>
      <c r="N1531">
        <v>315.6633334</v>
      </c>
    </row>
    <row r="1532" spans="1:14" x14ac:dyDescent="0.25">
      <c r="A1532">
        <v>1530</v>
      </c>
      <c r="B1532" t="s">
        <v>128</v>
      </c>
      <c r="C1532" t="s">
        <v>366</v>
      </c>
      <c r="D1532" t="s">
        <v>574</v>
      </c>
      <c r="E1532" t="s">
        <v>17</v>
      </c>
      <c r="F1532">
        <v>273</v>
      </c>
      <c r="H1532">
        <v>21</v>
      </c>
      <c r="I1532">
        <v>5</v>
      </c>
      <c r="J1532">
        <v>2018</v>
      </c>
      <c r="K1532">
        <v>34.205005649999997</v>
      </c>
      <c r="L1532">
        <v>74.362210809999993</v>
      </c>
      <c r="M1532">
        <v>0.295456989</v>
      </c>
      <c r="N1532">
        <v>290.97000000000003</v>
      </c>
    </row>
    <row r="1533" spans="1:14" x14ac:dyDescent="0.25">
      <c r="A1533">
        <v>1531</v>
      </c>
      <c r="B1533" t="s">
        <v>128</v>
      </c>
      <c r="C1533" t="s">
        <v>27</v>
      </c>
      <c r="D1533" t="s">
        <v>28</v>
      </c>
      <c r="E1533" t="s">
        <v>55</v>
      </c>
      <c r="F1533">
        <v>39</v>
      </c>
      <c r="H1533">
        <v>23</v>
      </c>
      <c r="I1533">
        <v>5</v>
      </c>
      <c r="J1533">
        <v>2018</v>
      </c>
      <c r="K1533">
        <v>9.9840800000000005</v>
      </c>
      <c r="L1533">
        <v>76.274145700000005</v>
      </c>
      <c r="M1533">
        <v>0.880786603</v>
      </c>
    </row>
    <row r="1534" spans="1:14" x14ac:dyDescent="0.25">
      <c r="A1534">
        <v>1532</v>
      </c>
      <c r="B1534" t="s">
        <v>128</v>
      </c>
      <c r="C1534" t="s">
        <v>19</v>
      </c>
      <c r="D1534" t="s">
        <v>431</v>
      </c>
      <c r="E1534" t="s">
        <v>17</v>
      </c>
      <c r="F1534">
        <v>59</v>
      </c>
      <c r="H1534">
        <v>17</v>
      </c>
      <c r="I1534">
        <v>5</v>
      </c>
      <c r="J1534">
        <v>2018</v>
      </c>
      <c r="K1534">
        <v>19.684660999999998</v>
      </c>
      <c r="L1534">
        <v>72.824911159999999</v>
      </c>
      <c r="M1534">
        <v>1.535649E-3</v>
      </c>
      <c r="N1534">
        <v>310.27999999999997</v>
      </c>
    </row>
    <row r="1535" spans="1:14" x14ac:dyDescent="0.25">
      <c r="A1535">
        <v>1533</v>
      </c>
      <c r="B1535" t="s">
        <v>128</v>
      </c>
      <c r="C1535" t="s">
        <v>27</v>
      </c>
      <c r="D1535" t="s">
        <v>216</v>
      </c>
      <c r="E1535" t="s">
        <v>55</v>
      </c>
      <c r="F1535">
        <v>32</v>
      </c>
      <c r="H1535">
        <v>30</v>
      </c>
      <c r="I1535">
        <v>4</v>
      </c>
      <c r="J1535">
        <v>2018</v>
      </c>
      <c r="K1535">
        <v>11.8763836</v>
      </c>
      <c r="L1535">
        <v>75.373797300000007</v>
      </c>
      <c r="N1535">
        <v>302.63</v>
      </c>
    </row>
    <row r="1536" spans="1:14" x14ac:dyDescent="0.25">
      <c r="A1536">
        <v>1534</v>
      </c>
      <c r="B1536" t="s">
        <v>128</v>
      </c>
      <c r="C1536" t="s">
        <v>27</v>
      </c>
      <c r="D1536" t="s">
        <v>217</v>
      </c>
      <c r="E1536" t="s">
        <v>55</v>
      </c>
      <c r="F1536">
        <v>39</v>
      </c>
      <c r="H1536">
        <v>26</v>
      </c>
      <c r="I1536">
        <v>4</v>
      </c>
      <c r="J1536">
        <v>2018</v>
      </c>
      <c r="K1536">
        <v>11.10684475</v>
      </c>
      <c r="L1536">
        <v>76.109955099999993</v>
      </c>
      <c r="M1536">
        <v>1.0454230929999999</v>
      </c>
      <c r="N1536">
        <v>305.12</v>
      </c>
    </row>
    <row r="1537" spans="1:14" x14ac:dyDescent="0.25">
      <c r="A1537">
        <v>1535</v>
      </c>
      <c r="B1537" t="s">
        <v>128</v>
      </c>
      <c r="C1537" t="s">
        <v>19</v>
      </c>
      <c r="D1537" t="s">
        <v>150</v>
      </c>
      <c r="E1537" t="s">
        <v>17</v>
      </c>
      <c r="F1537">
        <v>88</v>
      </c>
      <c r="G1537">
        <v>2</v>
      </c>
      <c r="H1537">
        <v>14</v>
      </c>
      <c r="I1537">
        <v>5</v>
      </c>
      <c r="J1537">
        <v>2018</v>
      </c>
      <c r="K1537">
        <v>17.636128849999999</v>
      </c>
      <c r="L1537">
        <v>74.298278080000003</v>
      </c>
      <c r="M1537">
        <v>1.4211157E-2</v>
      </c>
      <c r="N1537">
        <v>319.17200000000003</v>
      </c>
    </row>
    <row r="1538" spans="1:14" x14ac:dyDescent="0.25">
      <c r="A1538">
        <v>1536</v>
      </c>
      <c r="B1538" t="s">
        <v>128</v>
      </c>
      <c r="C1538" t="s">
        <v>95</v>
      </c>
      <c r="D1538" t="s">
        <v>111</v>
      </c>
      <c r="E1538" t="s">
        <v>62</v>
      </c>
      <c r="F1538">
        <v>36</v>
      </c>
      <c r="H1538">
        <v>18</v>
      </c>
      <c r="I1538">
        <v>3</v>
      </c>
      <c r="J1538">
        <v>2018</v>
      </c>
      <c r="K1538">
        <v>26.166667</v>
      </c>
      <c r="L1538">
        <v>77.5</v>
      </c>
      <c r="M1538">
        <v>2.1492709999999999E-3</v>
      </c>
      <c r="N1538">
        <v>309.51666660000001</v>
      </c>
    </row>
    <row r="1539" spans="1:14" x14ac:dyDescent="0.25">
      <c r="A1539">
        <v>1537</v>
      </c>
      <c r="B1539" t="s">
        <v>139</v>
      </c>
      <c r="C1539" t="s">
        <v>120</v>
      </c>
      <c r="D1539" t="s">
        <v>121</v>
      </c>
      <c r="E1539" t="s">
        <v>21</v>
      </c>
      <c r="F1539">
        <v>47</v>
      </c>
      <c r="H1539">
        <v>29</v>
      </c>
      <c r="I1539">
        <v>5</v>
      </c>
      <c r="J1539">
        <v>2018</v>
      </c>
      <c r="K1539">
        <v>26.77253155</v>
      </c>
      <c r="L1539">
        <v>92.106417489999998</v>
      </c>
      <c r="M1539">
        <v>1.258596813</v>
      </c>
    </row>
    <row r="1540" spans="1:14" x14ac:dyDescent="0.25">
      <c r="A1540">
        <v>1538</v>
      </c>
      <c r="B1540" t="s">
        <v>139</v>
      </c>
      <c r="C1540" t="s">
        <v>120</v>
      </c>
      <c r="D1540" t="s">
        <v>121</v>
      </c>
      <c r="E1540" t="s">
        <v>17</v>
      </c>
      <c r="F1540">
        <v>50</v>
      </c>
      <c r="H1540">
        <v>27</v>
      </c>
      <c r="I1540">
        <v>5</v>
      </c>
      <c r="J1540">
        <v>2018</v>
      </c>
      <c r="K1540">
        <v>26.77253155</v>
      </c>
      <c r="L1540">
        <v>92.106417489999998</v>
      </c>
      <c r="M1540">
        <v>1.001659276</v>
      </c>
      <c r="N1540">
        <v>293.72000000000003</v>
      </c>
    </row>
    <row r="1541" spans="1:14" x14ac:dyDescent="0.25">
      <c r="A1541">
        <v>1539</v>
      </c>
      <c r="B1541" t="s">
        <v>139</v>
      </c>
      <c r="C1541" t="s">
        <v>25</v>
      </c>
      <c r="D1541" t="s">
        <v>93</v>
      </c>
      <c r="E1541" t="s">
        <v>17</v>
      </c>
      <c r="F1541">
        <v>18</v>
      </c>
      <c r="H1541">
        <v>26</v>
      </c>
      <c r="I1541">
        <v>5</v>
      </c>
      <c r="J1541">
        <v>2018</v>
      </c>
      <c r="K1541">
        <v>24.029488499999999</v>
      </c>
      <c r="L1541">
        <v>73.045988399999999</v>
      </c>
      <c r="M1541" s="1">
        <v>5.9200000000000002E-5</v>
      </c>
      <c r="N1541">
        <v>317.06333339999998</v>
      </c>
    </row>
    <row r="1542" spans="1:14" x14ac:dyDescent="0.25">
      <c r="A1542">
        <v>1540</v>
      </c>
      <c r="B1542" t="s">
        <v>139</v>
      </c>
      <c r="C1542" t="s">
        <v>25</v>
      </c>
      <c r="D1542" t="s">
        <v>253</v>
      </c>
      <c r="E1542" t="s">
        <v>17</v>
      </c>
      <c r="F1542">
        <v>15</v>
      </c>
      <c r="H1542">
        <v>29</v>
      </c>
      <c r="I1542">
        <v>5</v>
      </c>
      <c r="J1542">
        <v>2018</v>
      </c>
      <c r="K1542">
        <v>22.297314199999999</v>
      </c>
      <c r="L1542">
        <v>73.194256699999997</v>
      </c>
      <c r="M1542">
        <v>1.0978499999999999E-4</v>
      </c>
      <c r="N1542">
        <v>316.92399999999998</v>
      </c>
    </row>
    <row r="1543" spans="1:14" x14ac:dyDescent="0.25">
      <c r="A1543">
        <v>1541</v>
      </c>
      <c r="B1543" t="s">
        <v>139</v>
      </c>
      <c r="C1543" t="s">
        <v>83</v>
      </c>
      <c r="D1543" t="s">
        <v>142</v>
      </c>
      <c r="E1543" t="s">
        <v>17</v>
      </c>
      <c r="F1543">
        <v>52</v>
      </c>
      <c r="H1543">
        <v>27</v>
      </c>
      <c r="I1543">
        <v>5</v>
      </c>
      <c r="J1543">
        <v>2018</v>
      </c>
      <c r="K1543">
        <v>28.4646148</v>
      </c>
      <c r="L1543">
        <v>77.029919399999997</v>
      </c>
      <c r="M1543">
        <v>1.4830900000000001E-4</v>
      </c>
      <c r="N1543">
        <v>317.92333339999999</v>
      </c>
    </row>
    <row r="1544" spans="1:14" x14ac:dyDescent="0.25">
      <c r="A1544">
        <v>1542</v>
      </c>
      <c r="B1544" t="s">
        <v>139</v>
      </c>
      <c r="C1544" t="s">
        <v>45</v>
      </c>
      <c r="D1544" t="s">
        <v>60</v>
      </c>
      <c r="E1544" t="s">
        <v>17</v>
      </c>
      <c r="F1544">
        <v>17</v>
      </c>
      <c r="H1544">
        <v>28</v>
      </c>
      <c r="I1544">
        <v>5</v>
      </c>
      <c r="J1544">
        <v>2018</v>
      </c>
      <c r="K1544">
        <v>14.787482499999999</v>
      </c>
      <c r="L1544">
        <v>75.399673100000001</v>
      </c>
      <c r="M1544">
        <v>0.28158931799999998</v>
      </c>
      <c r="N1544">
        <v>300.70499999999998</v>
      </c>
    </row>
    <row r="1545" spans="1:14" x14ac:dyDescent="0.25">
      <c r="A1545">
        <v>1543</v>
      </c>
      <c r="B1545" t="s">
        <v>139</v>
      </c>
      <c r="C1545" t="s">
        <v>45</v>
      </c>
      <c r="D1545" t="s">
        <v>542</v>
      </c>
      <c r="E1545" t="s">
        <v>17</v>
      </c>
      <c r="F1545">
        <v>54</v>
      </c>
      <c r="H1545">
        <v>25</v>
      </c>
      <c r="I1545">
        <v>5</v>
      </c>
      <c r="J1545">
        <v>2018</v>
      </c>
      <c r="K1545">
        <v>12.976793600000001</v>
      </c>
      <c r="L1545">
        <v>77.590081999999995</v>
      </c>
      <c r="M1545">
        <v>0.943229871</v>
      </c>
      <c r="N1545">
        <v>302.35599999999999</v>
      </c>
    </row>
    <row r="1546" spans="1:14" x14ac:dyDescent="0.25">
      <c r="A1546">
        <v>1544</v>
      </c>
      <c r="B1546" t="s">
        <v>139</v>
      </c>
      <c r="C1546" t="s">
        <v>19</v>
      </c>
      <c r="D1546" t="s">
        <v>317</v>
      </c>
      <c r="E1546" t="s">
        <v>17</v>
      </c>
      <c r="F1546">
        <v>34</v>
      </c>
      <c r="H1546">
        <v>25</v>
      </c>
      <c r="I1546">
        <v>5</v>
      </c>
      <c r="J1546">
        <v>2018</v>
      </c>
      <c r="K1546">
        <v>19.09400875</v>
      </c>
      <c r="L1546">
        <v>77.483192149999994</v>
      </c>
      <c r="M1546">
        <v>1.5946699000000002E-2</v>
      </c>
      <c r="N1546">
        <v>316.34399999999999</v>
      </c>
    </row>
    <row r="1547" spans="1:14" x14ac:dyDescent="0.25">
      <c r="A1547">
        <v>1545</v>
      </c>
      <c r="B1547" t="s">
        <v>139</v>
      </c>
      <c r="C1547" t="s">
        <v>23</v>
      </c>
      <c r="D1547" t="s">
        <v>550</v>
      </c>
      <c r="E1547" t="s">
        <v>62</v>
      </c>
      <c r="F1547">
        <v>31</v>
      </c>
      <c r="H1547">
        <v>31</v>
      </c>
      <c r="I1547">
        <v>5</v>
      </c>
      <c r="J1547">
        <v>2018</v>
      </c>
      <c r="K1547">
        <v>10.821967300000001</v>
      </c>
      <c r="L1547">
        <v>78.6830614</v>
      </c>
      <c r="M1547">
        <v>0.137969752</v>
      </c>
      <c r="N1547">
        <v>310.38</v>
      </c>
    </row>
    <row r="1548" spans="1:14" x14ac:dyDescent="0.25">
      <c r="A1548">
        <v>1546</v>
      </c>
      <c r="B1548" t="s">
        <v>139</v>
      </c>
      <c r="C1548" t="s">
        <v>38</v>
      </c>
      <c r="D1548" t="s">
        <v>489</v>
      </c>
      <c r="E1548" t="s">
        <v>17</v>
      </c>
      <c r="F1548">
        <v>43</v>
      </c>
      <c r="H1548">
        <v>2</v>
      </c>
      <c r="I1548">
        <v>6</v>
      </c>
      <c r="J1548">
        <v>2018</v>
      </c>
      <c r="K1548">
        <v>22.278894300000001</v>
      </c>
      <c r="L1548">
        <v>87.922278640000002</v>
      </c>
      <c r="M1548">
        <v>0.151667724</v>
      </c>
      <c r="N1548">
        <v>304.16000000000003</v>
      </c>
    </row>
    <row r="1549" spans="1:14" x14ac:dyDescent="0.25">
      <c r="A1549">
        <v>1547</v>
      </c>
      <c r="B1549" t="s">
        <v>139</v>
      </c>
      <c r="C1549" t="s">
        <v>105</v>
      </c>
      <c r="D1549" t="s">
        <v>334</v>
      </c>
      <c r="E1549" t="s">
        <v>17</v>
      </c>
      <c r="F1549">
        <v>103</v>
      </c>
      <c r="H1549">
        <v>23</v>
      </c>
      <c r="I1549">
        <v>5</v>
      </c>
      <c r="J1549">
        <v>2018</v>
      </c>
      <c r="K1549">
        <v>21.654199999999999</v>
      </c>
      <c r="L1549">
        <v>82.173900000000003</v>
      </c>
      <c r="M1549">
        <v>2.9996194E-2</v>
      </c>
      <c r="N1549">
        <v>312.08</v>
      </c>
    </row>
    <row r="1550" spans="1:14" x14ac:dyDescent="0.25">
      <c r="A1550">
        <v>1548</v>
      </c>
      <c r="B1550" t="s">
        <v>139</v>
      </c>
      <c r="C1550" t="s">
        <v>19</v>
      </c>
      <c r="D1550" t="s">
        <v>229</v>
      </c>
      <c r="E1550" t="s">
        <v>62</v>
      </c>
      <c r="F1550">
        <v>9</v>
      </c>
      <c r="H1550">
        <v>23</v>
      </c>
      <c r="I1550">
        <v>5</v>
      </c>
      <c r="J1550">
        <v>2018</v>
      </c>
      <c r="K1550">
        <v>16.702841200000002</v>
      </c>
      <c r="L1550">
        <v>74.240532900000005</v>
      </c>
      <c r="M1550">
        <v>0.17036398699999999</v>
      </c>
      <c r="N1550">
        <v>310.27499999999998</v>
      </c>
    </row>
    <row r="1551" spans="1:14" x14ac:dyDescent="0.25">
      <c r="A1551">
        <v>1549</v>
      </c>
      <c r="B1551" t="s">
        <v>160</v>
      </c>
      <c r="C1551" t="s">
        <v>91</v>
      </c>
      <c r="D1551" t="s">
        <v>119</v>
      </c>
      <c r="E1551" t="s">
        <v>575</v>
      </c>
      <c r="F1551">
        <v>30</v>
      </c>
      <c r="G1551">
        <v>1</v>
      </c>
      <c r="H1551">
        <v>2</v>
      </c>
      <c r="I1551">
        <v>6</v>
      </c>
      <c r="J1551">
        <v>2018</v>
      </c>
      <c r="K1551">
        <v>15.6589741</v>
      </c>
      <c r="L1551">
        <v>79.471643729999997</v>
      </c>
      <c r="M1551">
        <v>9.9743515000000005E-2</v>
      </c>
      <c r="N1551">
        <v>311.82400000000001</v>
      </c>
    </row>
    <row r="1552" spans="1:14" x14ac:dyDescent="0.25">
      <c r="A1552">
        <v>1550</v>
      </c>
      <c r="B1552" t="s">
        <v>160</v>
      </c>
      <c r="C1552" t="s">
        <v>91</v>
      </c>
      <c r="D1552" t="s">
        <v>418</v>
      </c>
      <c r="E1552" t="s">
        <v>17</v>
      </c>
      <c r="F1552">
        <v>35</v>
      </c>
      <c r="H1552">
        <v>1</v>
      </c>
      <c r="I1552">
        <v>6</v>
      </c>
      <c r="J1552">
        <v>2018</v>
      </c>
      <c r="K1552">
        <v>16.2915189</v>
      </c>
      <c r="L1552">
        <v>80.454158800000002</v>
      </c>
      <c r="M1552">
        <v>1.7010783000000002E-2</v>
      </c>
      <c r="N1552">
        <v>312.07333340000002</v>
      </c>
    </row>
    <row r="1553" spans="1:14" x14ac:dyDescent="0.25">
      <c r="A1553">
        <v>1551</v>
      </c>
      <c r="B1553" t="s">
        <v>160</v>
      </c>
      <c r="C1553" t="s">
        <v>391</v>
      </c>
      <c r="D1553" t="s">
        <v>392</v>
      </c>
      <c r="E1553" t="s">
        <v>55</v>
      </c>
      <c r="F1553">
        <v>43</v>
      </c>
      <c r="H1553">
        <v>5</v>
      </c>
      <c r="I1553">
        <v>6</v>
      </c>
      <c r="J1553">
        <v>2018</v>
      </c>
      <c r="K1553">
        <v>15.604441250000001</v>
      </c>
      <c r="L1553">
        <v>74.001724060000001</v>
      </c>
      <c r="M1553">
        <v>0.468142734</v>
      </c>
      <c r="N1553">
        <v>304.45499999999998</v>
      </c>
    </row>
    <row r="1554" spans="1:14" x14ac:dyDescent="0.25">
      <c r="A1554">
        <v>1552</v>
      </c>
      <c r="B1554" t="s">
        <v>160</v>
      </c>
      <c r="C1554" t="s">
        <v>83</v>
      </c>
      <c r="D1554" t="s">
        <v>576</v>
      </c>
      <c r="E1554" t="s">
        <v>17</v>
      </c>
      <c r="F1554">
        <v>134</v>
      </c>
      <c r="H1554">
        <v>5</v>
      </c>
      <c r="I1554">
        <v>6</v>
      </c>
      <c r="J1554">
        <v>2018</v>
      </c>
      <c r="K1554">
        <v>29.512380350000001</v>
      </c>
      <c r="L1554">
        <v>75.429178980000003</v>
      </c>
      <c r="M1554">
        <v>7.2846300000000005E-4</v>
      </c>
      <c r="N1554">
        <v>313.80666660000003</v>
      </c>
    </row>
    <row r="1555" spans="1:14" x14ac:dyDescent="0.25">
      <c r="A1555">
        <v>1553</v>
      </c>
      <c r="B1555" t="s">
        <v>160</v>
      </c>
      <c r="C1555" t="s">
        <v>83</v>
      </c>
      <c r="D1555" t="s">
        <v>576</v>
      </c>
      <c r="E1555" t="s">
        <v>17</v>
      </c>
      <c r="F1555">
        <v>81</v>
      </c>
      <c r="G1555">
        <v>1</v>
      </c>
      <c r="H1555">
        <v>9</v>
      </c>
      <c r="I1555">
        <v>6</v>
      </c>
      <c r="J1555">
        <v>2018</v>
      </c>
      <c r="K1555">
        <v>29.512380350000001</v>
      </c>
      <c r="L1555">
        <v>75.429178980000003</v>
      </c>
      <c r="M1555">
        <v>6.1864099999999998E-3</v>
      </c>
      <c r="N1555">
        <v>312.30666660000003</v>
      </c>
    </row>
    <row r="1556" spans="1:14" x14ac:dyDescent="0.25">
      <c r="A1556">
        <v>1554</v>
      </c>
      <c r="B1556" t="s">
        <v>160</v>
      </c>
      <c r="C1556" t="s">
        <v>45</v>
      </c>
      <c r="D1556" t="s">
        <v>197</v>
      </c>
      <c r="E1556" t="s">
        <v>62</v>
      </c>
      <c r="F1556">
        <v>45</v>
      </c>
      <c r="H1556">
        <v>6</v>
      </c>
      <c r="I1556">
        <v>6</v>
      </c>
      <c r="J1556">
        <v>2018</v>
      </c>
      <c r="K1556">
        <v>15.454050499999999</v>
      </c>
      <c r="L1556">
        <v>75.006651599999998</v>
      </c>
      <c r="M1556">
        <v>0.68738798000000001</v>
      </c>
      <c r="N1556">
        <v>310.70666660000001</v>
      </c>
    </row>
    <row r="1557" spans="1:14" x14ac:dyDescent="0.25">
      <c r="A1557">
        <v>1555</v>
      </c>
      <c r="B1557" t="s">
        <v>160</v>
      </c>
      <c r="C1557" t="s">
        <v>45</v>
      </c>
      <c r="D1557" t="s">
        <v>60</v>
      </c>
      <c r="E1557" t="s">
        <v>62</v>
      </c>
      <c r="F1557">
        <v>13</v>
      </c>
      <c r="H1557">
        <v>5</v>
      </c>
      <c r="I1557">
        <v>6</v>
      </c>
      <c r="J1557">
        <v>2018</v>
      </c>
      <c r="K1557">
        <v>14.787482499999999</v>
      </c>
      <c r="L1557">
        <v>75.399673100000001</v>
      </c>
      <c r="M1557">
        <v>0.37081856499999999</v>
      </c>
      <c r="N1557">
        <v>302.54000000000002</v>
      </c>
    </row>
    <row r="1558" spans="1:14" x14ac:dyDescent="0.25">
      <c r="A1558">
        <v>1556</v>
      </c>
      <c r="B1558" t="s">
        <v>160</v>
      </c>
      <c r="C1558" t="s">
        <v>45</v>
      </c>
      <c r="D1558" t="s">
        <v>89</v>
      </c>
      <c r="E1558" t="s">
        <v>62</v>
      </c>
      <c r="F1558">
        <v>15</v>
      </c>
      <c r="H1558">
        <v>31</v>
      </c>
      <c r="I1558">
        <v>5</v>
      </c>
      <c r="J1558">
        <v>2018</v>
      </c>
      <c r="K1558">
        <v>13.007081700000001</v>
      </c>
      <c r="L1558">
        <v>76.099270300000001</v>
      </c>
      <c r="M1558">
        <v>0.69915724000000001</v>
      </c>
      <c r="N1558">
        <v>301.57</v>
      </c>
    </row>
    <row r="1559" spans="1:14" x14ac:dyDescent="0.25">
      <c r="A1559">
        <v>1557</v>
      </c>
      <c r="B1559" t="s">
        <v>160</v>
      </c>
      <c r="C1559" t="s">
        <v>45</v>
      </c>
      <c r="D1559" t="s">
        <v>549</v>
      </c>
      <c r="E1559" t="s">
        <v>62</v>
      </c>
      <c r="F1559">
        <v>26</v>
      </c>
      <c r="H1559">
        <v>2</v>
      </c>
      <c r="I1559">
        <v>6</v>
      </c>
      <c r="J1559">
        <v>2018</v>
      </c>
      <c r="K1559">
        <v>15.4206667</v>
      </c>
      <c r="L1559">
        <v>75.622564400000002</v>
      </c>
      <c r="M1559">
        <v>0.240809941</v>
      </c>
      <c r="N1559">
        <v>311.45499999999998</v>
      </c>
    </row>
    <row r="1560" spans="1:14" x14ac:dyDescent="0.25">
      <c r="A1560">
        <v>1558</v>
      </c>
      <c r="B1560" t="s">
        <v>160</v>
      </c>
      <c r="C1560" t="s">
        <v>19</v>
      </c>
      <c r="D1560" t="s">
        <v>380</v>
      </c>
      <c r="E1560" t="s">
        <v>17</v>
      </c>
      <c r="F1560">
        <v>35</v>
      </c>
      <c r="H1560">
        <v>3</v>
      </c>
      <c r="I1560">
        <v>6</v>
      </c>
      <c r="J1560">
        <v>2018</v>
      </c>
      <c r="K1560">
        <v>19.290313650000002</v>
      </c>
      <c r="L1560">
        <v>76.602903429999998</v>
      </c>
      <c r="M1560">
        <v>0.11535587899999999</v>
      </c>
      <c r="N1560">
        <v>316.94</v>
      </c>
    </row>
    <row r="1561" spans="1:14" x14ac:dyDescent="0.25">
      <c r="A1561">
        <v>1559</v>
      </c>
      <c r="B1561" t="s">
        <v>160</v>
      </c>
      <c r="C1561" t="s">
        <v>113</v>
      </c>
      <c r="D1561" t="s">
        <v>456</v>
      </c>
      <c r="E1561" t="s">
        <v>17</v>
      </c>
      <c r="F1561">
        <v>7</v>
      </c>
      <c r="G1561">
        <v>2</v>
      </c>
      <c r="H1561">
        <v>4</v>
      </c>
      <c r="I1561">
        <v>6</v>
      </c>
      <c r="J1561">
        <v>2018</v>
      </c>
      <c r="K1561">
        <v>24.0333495</v>
      </c>
      <c r="L1561">
        <v>74.780131499999996</v>
      </c>
      <c r="M1561">
        <v>1.6175446E-2</v>
      </c>
      <c r="N1561">
        <v>311.33999999999997</v>
      </c>
    </row>
    <row r="1562" spans="1:14" x14ac:dyDescent="0.25">
      <c r="A1562">
        <v>1560</v>
      </c>
      <c r="B1562" t="s">
        <v>160</v>
      </c>
      <c r="C1562" t="s">
        <v>23</v>
      </c>
      <c r="D1562" t="s">
        <v>307</v>
      </c>
      <c r="E1562" t="s">
        <v>55</v>
      </c>
      <c r="F1562">
        <v>17</v>
      </c>
      <c r="H1562">
        <v>8</v>
      </c>
      <c r="I1562">
        <v>6</v>
      </c>
      <c r="J1562">
        <v>2018</v>
      </c>
      <c r="K1562">
        <v>10.330329900000001</v>
      </c>
      <c r="L1562">
        <v>78.067397909999997</v>
      </c>
      <c r="M1562">
        <v>0.63132226400000002</v>
      </c>
      <c r="N1562">
        <v>310.72000000000003</v>
      </c>
    </row>
    <row r="1563" spans="1:14" x14ac:dyDescent="0.25">
      <c r="A1563">
        <v>1561</v>
      </c>
      <c r="B1563" t="s">
        <v>160</v>
      </c>
      <c r="C1563" t="s">
        <v>23</v>
      </c>
      <c r="D1563" t="s">
        <v>300</v>
      </c>
      <c r="E1563" t="s">
        <v>62</v>
      </c>
      <c r="F1563">
        <v>30</v>
      </c>
      <c r="H1563">
        <v>3</v>
      </c>
      <c r="I1563">
        <v>6</v>
      </c>
      <c r="J1563">
        <v>2018</v>
      </c>
      <c r="K1563">
        <v>9.9261152999999993</v>
      </c>
      <c r="L1563">
        <v>78.114098299999995</v>
      </c>
      <c r="M1563">
        <v>8.3424785000000001E-2</v>
      </c>
      <c r="N1563">
        <v>309.44</v>
      </c>
    </row>
    <row r="1564" spans="1:14" x14ac:dyDescent="0.25">
      <c r="A1564">
        <v>1562</v>
      </c>
      <c r="B1564" t="s">
        <v>160</v>
      </c>
      <c r="C1564" t="s">
        <v>23</v>
      </c>
      <c r="D1564" t="s">
        <v>309</v>
      </c>
      <c r="E1564" t="s">
        <v>62</v>
      </c>
      <c r="F1564">
        <v>9</v>
      </c>
      <c r="H1564">
        <v>8</v>
      </c>
      <c r="I1564">
        <v>6</v>
      </c>
      <c r="J1564">
        <v>2018</v>
      </c>
      <c r="K1564">
        <v>9.3895523000000001</v>
      </c>
      <c r="L1564">
        <v>78.859070720000005</v>
      </c>
      <c r="N1564">
        <v>313.18666660000002</v>
      </c>
    </row>
    <row r="1565" spans="1:14" x14ac:dyDescent="0.25">
      <c r="A1565">
        <v>1563</v>
      </c>
      <c r="B1565" t="s">
        <v>160</v>
      </c>
      <c r="C1565" t="s">
        <v>38</v>
      </c>
      <c r="D1565" t="s">
        <v>44</v>
      </c>
      <c r="E1565" t="s">
        <v>17</v>
      </c>
      <c r="F1565">
        <v>112</v>
      </c>
      <c r="H1565">
        <v>8</v>
      </c>
      <c r="I1565">
        <v>6</v>
      </c>
      <c r="J1565">
        <v>2018</v>
      </c>
      <c r="K1565">
        <v>22.642931000000001</v>
      </c>
      <c r="L1565">
        <v>88.893057900000002</v>
      </c>
      <c r="M1565">
        <v>0.62082001499999995</v>
      </c>
      <c r="N1565">
        <v>302.13499999999999</v>
      </c>
    </row>
    <row r="1566" spans="1:14" x14ac:dyDescent="0.25">
      <c r="A1566">
        <v>1564</v>
      </c>
      <c r="B1566" t="s">
        <v>160</v>
      </c>
      <c r="C1566" t="s">
        <v>38</v>
      </c>
      <c r="D1566" t="s">
        <v>39</v>
      </c>
      <c r="E1566" t="s">
        <v>17</v>
      </c>
      <c r="F1566">
        <v>67</v>
      </c>
      <c r="H1566">
        <v>6</v>
      </c>
      <c r="I1566">
        <v>6</v>
      </c>
      <c r="J1566">
        <v>2018</v>
      </c>
      <c r="K1566">
        <v>23.411469950000001</v>
      </c>
      <c r="L1566">
        <v>87.844994450000002</v>
      </c>
      <c r="M1566">
        <v>0.65289295300000005</v>
      </c>
      <c r="N1566">
        <v>306.69</v>
      </c>
    </row>
    <row r="1567" spans="1:14" x14ac:dyDescent="0.25">
      <c r="A1567">
        <v>1565</v>
      </c>
      <c r="B1567" t="s">
        <v>160</v>
      </c>
      <c r="C1567" t="s">
        <v>120</v>
      </c>
      <c r="D1567" t="s">
        <v>577</v>
      </c>
      <c r="E1567" t="s">
        <v>17</v>
      </c>
      <c r="F1567">
        <v>16</v>
      </c>
      <c r="G1567">
        <v>1</v>
      </c>
      <c r="H1567">
        <v>7</v>
      </c>
      <c r="I1567">
        <v>5</v>
      </c>
      <c r="J1567">
        <v>2018</v>
      </c>
      <c r="K1567">
        <v>24.68845365</v>
      </c>
      <c r="L1567">
        <v>92.573815280000005</v>
      </c>
      <c r="M1567">
        <v>1.2808017460000001</v>
      </c>
      <c r="N1567">
        <v>299.52</v>
      </c>
    </row>
    <row r="1568" spans="1:14" x14ac:dyDescent="0.25">
      <c r="A1568">
        <v>1566</v>
      </c>
      <c r="B1568" t="s">
        <v>160</v>
      </c>
      <c r="C1568" t="s">
        <v>27</v>
      </c>
      <c r="D1568" t="s">
        <v>28</v>
      </c>
      <c r="E1568" t="s">
        <v>17</v>
      </c>
      <c r="F1568">
        <v>37</v>
      </c>
      <c r="H1568">
        <v>15</v>
      </c>
      <c r="I1568">
        <v>5</v>
      </c>
      <c r="J1568">
        <v>2018</v>
      </c>
      <c r="K1568">
        <v>9.9840800000000005</v>
      </c>
      <c r="L1568">
        <v>76.274145700000005</v>
      </c>
      <c r="M1568">
        <v>1.0846420450000001</v>
      </c>
      <c r="N1568">
        <v>302.29000000000002</v>
      </c>
    </row>
    <row r="1569" spans="1:14" x14ac:dyDescent="0.25">
      <c r="A1569">
        <v>1567</v>
      </c>
      <c r="B1569" t="s">
        <v>160</v>
      </c>
      <c r="C1569" t="s">
        <v>19</v>
      </c>
      <c r="D1569" t="s">
        <v>150</v>
      </c>
      <c r="E1569" t="s">
        <v>62</v>
      </c>
      <c r="F1569">
        <v>9</v>
      </c>
      <c r="H1569">
        <v>11</v>
      </c>
      <c r="I1569">
        <v>5</v>
      </c>
      <c r="J1569">
        <v>2018</v>
      </c>
      <c r="K1569">
        <v>17.636128849999999</v>
      </c>
      <c r="L1569">
        <v>74.298278080000003</v>
      </c>
      <c r="M1569">
        <v>1.5097229999999999E-3</v>
      </c>
      <c r="N1569">
        <v>318.36333339999999</v>
      </c>
    </row>
    <row r="1570" spans="1:14" x14ac:dyDescent="0.25">
      <c r="A1570">
        <v>1568</v>
      </c>
      <c r="B1570" t="s">
        <v>160</v>
      </c>
      <c r="C1570" t="s">
        <v>30</v>
      </c>
      <c r="D1570" t="s">
        <v>301</v>
      </c>
      <c r="E1570" t="s">
        <v>17</v>
      </c>
      <c r="F1570">
        <v>17</v>
      </c>
      <c r="H1570">
        <v>18</v>
      </c>
      <c r="I1570">
        <v>5</v>
      </c>
      <c r="J1570">
        <v>2018</v>
      </c>
      <c r="K1570">
        <v>25.126577699999999</v>
      </c>
      <c r="L1570">
        <v>83.249655770000004</v>
      </c>
      <c r="M1570">
        <v>4.4217200999999998E-2</v>
      </c>
      <c r="N1570">
        <v>311.49599999999998</v>
      </c>
    </row>
    <row r="1571" spans="1:14" x14ac:dyDescent="0.25">
      <c r="A1571">
        <v>1569</v>
      </c>
      <c r="B1571" t="s">
        <v>174</v>
      </c>
      <c r="C1571" t="s">
        <v>91</v>
      </c>
      <c r="D1571" t="s">
        <v>418</v>
      </c>
      <c r="E1571" t="s">
        <v>17</v>
      </c>
      <c r="F1571">
        <v>53</v>
      </c>
      <c r="H1571">
        <v>14</v>
      </c>
      <c r="I1571">
        <v>6</v>
      </c>
      <c r="J1571">
        <v>2018</v>
      </c>
      <c r="K1571">
        <v>16.2915189</v>
      </c>
      <c r="L1571">
        <v>80.454158800000002</v>
      </c>
      <c r="M1571">
        <v>0.14078490699999999</v>
      </c>
      <c r="N1571">
        <v>307.76</v>
      </c>
    </row>
    <row r="1572" spans="1:14" x14ac:dyDescent="0.25">
      <c r="A1572">
        <v>1570</v>
      </c>
      <c r="B1572" t="s">
        <v>174</v>
      </c>
      <c r="C1572" t="s">
        <v>120</v>
      </c>
      <c r="D1572" t="s">
        <v>384</v>
      </c>
      <c r="E1572" t="s">
        <v>21</v>
      </c>
      <c r="F1572">
        <v>9</v>
      </c>
      <c r="H1572">
        <v>11</v>
      </c>
      <c r="I1572">
        <v>6</v>
      </c>
      <c r="J1572">
        <v>2018</v>
      </c>
      <c r="K1572">
        <v>26.757792500000001</v>
      </c>
      <c r="L1572">
        <v>94.207964500000003</v>
      </c>
      <c r="M1572">
        <v>0.390585556</v>
      </c>
      <c r="N1572">
        <v>304.19600000000003</v>
      </c>
    </row>
    <row r="1573" spans="1:14" x14ac:dyDescent="0.25">
      <c r="A1573">
        <v>1571</v>
      </c>
      <c r="B1573" t="s">
        <v>174</v>
      </c>
      <c r="C1573" t="s">
        <v>120</v>
      </c>
      <c r="D1573" t="s">
        <v>578</v>
      </c>
      <c r="E1573" t="s">
        <v>17</v>
      </c>
      <c r="F1573">
        <v>23</v>
      </c>
      <c r="H1573">
        <v>14</v>
      </c>
      <c r="I1573">
        <v>6</v>
      </c>
      <c r="J1573">
        <v>2018</v>
      </c>
      <c r="K1573">
        <v>26.963889850000001</v>
      </c>
      <c r="L1573">
        <v>94.582133450000001</v>
      </c>
      <c r="M1573">
        <v>1.766388015</v>
      </c>
      <c r="N1573">
        <v>305.36</v>
      </c>
    </row>
    <row r="1574" spans="1:14" x14ac:dyDescent="0.25">
      <c r="A1574">
        <v>1572</v>
      </c>
      <c r="B1574" t="s">
        <v>174</v>
      </c>
      <c r="C1574" t="s">
        <v>346</v>
      </c>
      <c r="D1574" t="s">
        <v>579</v>
      </c>
      <c r="E1574" t="s">
        <v>17</v>
      </c>
      <c r="F1574">
        <v>10</v>
      </c>
      <c r="H1574">
        <v>12</v>
      </c>
      <c r="I1574">
        <v>6</v>
      </c>
      <c r="J1574">
        <v>2018</v>
      </c>
      <c r="K1574">
        <v>25.95322565</v>
      </c>
      <c r="L1574">
        <v>85.144577600000005</v>
      </c>
      <c r="M1574">
        <v>0.20507735999999999</v>
      </c>
      <c r="N1574">
        <v>313.62666660000002</v>
      </c>
    </row>
    <row r="1575" spans="1:14" x14ac:dyDescent="0.25">
      <c r="A1575">
        <v>1573</v>
      </c>
      <c r="B1575" t="s">
        <v>174</v>
      </c>
      <c r="C1575" t="s">
        <v>252</v>
      </c>
      <c r="D1575" t="s">
        <v>252</v>
      </c>
      <c r="E1575" t="s">
        <v>17</v>
      </c>
      <c r="F1575">
        <v>141</v>
      </c>
      <c r="H1575">
        <v>16</v>
      </c>
      <c r="I1575">
        <v>6</v>
      </c>
      <c r="J1575">
        <v>2018</v>
      </c>
      <c r="K1575">
        <v>30.729843949999999</v>
      </c>
      <c r="L1575">
        <v>76.784145670000001</v>
      </c>
      <c r="M1575">
        <v>0.202424729</v>
      </c>
      <c r="N1575">
        <v>308.88499999999999</v>
      </c>
    </row>
    <row r="1576" spans="1:14" x14ac:dyDescent="0.25">
      <c r="A1576">
        <v>1574</v>
      </c>
      <c r="B1576" t="s">
        <v>174</v>
      </c>
      <c r="C1576" t="s">
        <v>100</v>
      </c>
      <c r="D1576" t="s">
        <v>580</v>
      </c>
      <c r="E1576" t="s">
        <v>17</v>
      </c>
      <c r="F1576">
        <v>125</v>
      </c>
      <c r="H1576">
        <v>7</v>
      </c>
      <c r="I1576">
        <v>6</v>
      </c>
      <c r="J1576">
        <v>2018</v>
      </c>
      <c r="K1576">
        <v>23.923286699999998</v>
      </c>
      <c r="L1576">
        <v>86.773534940000005</v>
      </c>
      <c r="M1576">
        <v>0.45515780900000002</v>
      </c>
      <c r="N1576">
        <v>309.48500000000001</v>
      </c>
    </row>
    <row r="1577" spans="1:14" x14ac:dyDescent="0.25">
      <c r="A1577">
        <v>1575</v>
      </c>
      <c r="B1577" t="s">
        <v>174</v>
      </c>
      <c r="C1577" t="s">
        <v>45</v>
      </c>
      <c r="D1577" t="s">
        <v>178</v>
      </c>
      <c r="E1577" t="s">
        <v>17</v>
      </c>
      <c r="F1577">
        <v>30</v>
      </c>
      <c r="H1577">
        <v>13</v>
      </c>
      <c r="I1577">
        <v>6</v>
      </c>
      <c r="J1577">
        <v>2018</v>
      </c>
      <c r="K1577">
        <v>13.5</v>
      </c>
      <c r="L1577">
        <v>75.5</v>
      </c>
      <c r="M1577">
        <v>0.97715107000000001</v>
      </c>
    </row>
    <row r="1578" spans="1:14" x14ac:dyDescent="0.25">
      <c r="A1578">
        <v>1576</v>
      </c>
      <c r="B1578" t="s">
        <v>174</v>
      </c>
      <c r="C1578" t="s">
        <v>45</v>
      </c>
      <c r="D1578" t="s">
        <v>108</v>
      </c>
      <c r="E1578" t="s">
        <v>17</v>
      </c>
      <c r="F1578">
        <v>50</v>
      </c>
      <c r="H1578">
        <v>12</v>
      </c>
      <c r="I1578">
        <v>6</v>
      </c>
      <c r="J1578">
        <v>2018</v>
      </c>
      <c r="K1578">
        <v>17.166667</v>
      </c>
      <c r="L1578">
        <v>77.083332999999996</v>
      </c>
      <c r="M1578">
        <v>0.91795692799999995</v>
      </c>
      <c r="N1578">
        <v>314.89999999999998</v>
      </c>
    </row>
    <row r="1579" spans="1:14" x14ac:dyDescent="0.25">
      <c r="A1579">
        <v>1577</v>
      </c>
      <c r="B1579" t="s">
        <v>174</v>
      </c>
      <c r="C1579" t="s">
        <v>27</v>
      </c>
      <c r="D1579" t="s">
        <v>214</v>
      </c>
      <c r="E1579" t="s">
        <v>55</v>
      </c>
      <c r="F1579">
        <v>17</v>
      </c>
      <c r="H1579">
        <v>1</v>
      </c>
      <c r="I1579">
        <v>6</v>
      </c>
      <c r="J1579">
        <v>2018</v>
      </c>
      <c r="K1579">
        <v>12.5035577</v>
      </c>
      <c r="L1579">
        <v>74.990702200000001</v>
      </c>
      <c r="M1579">
        <v>3.2803665099999999</v>
      </c>
      <c r="N1579">
        <v>300.3</v>
      </c>
    </row>
    <row r="1580" spans="1:14" x14ac:dyDescent="0.25">
      <c r="A1580">
        <v>1578</v>
      </c>
      <c r="B1580" t="s">
        <v>174</v>
      </c>
      <c r="C1580" t="s">
        <v>95</v>
      </c>
      <c r="D1580" t="s">
        <v>226</v>
      </c>
      <c r="E1580" t="s">
        <v>17</v>
      </c>
      <c r="F1580">
        <v>48</v>
      </c>
      <c r="H1580">
        <v>15</v>
      </c>
      <c r="I1580">
        <v>6</v>
      </c>
      <c r="J1580">
        <v>2018</v>
      </c>
      <c r="K1580">
        <v>21.825599</v>
      </c>
      <c r="L1580">
        <v>75.614182</v>
      </c>
      <c r="M1580">
        <v>1.0315056E-2</v>
      </c>
      <c r="N1580">
        <v>307.61</v>
      </c>
    </row>
    <row r="1581" spans="1:14" x14ac:dyDescent="0.25">
      <c r="A1581">
        <v>1579</v>
      </c>
      <c r="B1581" t="s">
        <v>174</v>
      </c>
      <c r="C1581" t="s">
        <v>23</v>
      </c>
      <c r="D1581" t="s">
        <v>56</v>
      </c>
      <c r="E1581" t="s">
        <v>17</v>
      </c>
      <c r="F1581">
        <v>9</v>
      </c>
      <c r="H1581">
        <v>12</v>
      </c>
      <c r="I1581">
        <v>6</v>
      </c>
      <c r="J1581">
        <v>2018</v>
      </c>
      <c r="K1581">
        <v>11.07603595</v>
      </c>
      <c r="L1581">
        <v>79.117455379999996</v>
      </c>
      <c r="M1581">
        <v>8.9666427000000007E-2</v>
      </c>
      <c r="N1581">
        <v>312.52999999999997</v>
      </c>
    </row>
    <row r="1582" spans="1:14" x14ac:dyDescent="0.25">
      <c r="A1582">
        <v>1580</v>
      </c>
      <c r="B1582" t="s">
        <v>174</v>
      </c>
      <c r="C1582" t="s">
        <v>23</v>
      </c>
      <c r="D1582" t="s">
        <v>309</v>
      </c>
      <c r="E1582" t="s">
        <v>62</v>
      </c>
      <c r="F1582">
        <v>12</v>
      </c>
      <c r="H1582">
        <v>14</v>
      </c>
      <c r="I1582">
        <v>6</v>
      </c>
      <c r="J1582">
        <v>2018</v>
      </c>
      <c r="K1582">
        <v>9.3895523000000001</v>
      </c>
      <c r="L1582">
        <v>78.859070720000005</v>
      </c>
      <c r="N1582">
        <v>316.32</v>
      </c>
    </row>
    <row r="1583" spans="1:14" x14ac:dyDescent="0.25">
      <c r="A1583">
        <v>1581</v>
      </c>
      <c r="B1583" t="s">
        <v>174</v>
      </c>
      <c r="C1583" t="s">
        <v>120</v>
      </c>
      <c r="D1583" t="s">
        <v>248</v>
      </c>
      <c r="E1583" t="s">
        <v>17</v>
      </c>
      <c r="F1583">
        <v>49</v>
      </c>
      <c r="H1583">
        <v>3</v>
      </c>
      <c r="I1583">
        <v>6</v>
      </c>
      <c r="J1583">
        <v>2018</v>
      </c>
      <c r="K1583">
        <v>27.082715799999999</v>
      </c>
      <c r="L1583">
        <v>93.997842300000002</v>
      </c>
      <c r="M1583">
        <v>0.56006554900000005</v>
      </c>
      <c r="N1583">
        <v>300.8533334</v>
      </c>
    </row>
    <row r="1584" spans="1:14" x14ac:dyDescent="0.25">
      <c r="A1584">
        <v>1582</v>
      </c>
      <c r="B1584" t="s">
        <v>174</v>
      </c>
      <c r="C1584" t="s">
        <v>105</v>
      </c>
      <c r="D1584" t="s">
        <v>432</v>
      </c>
      <c r="E1584" t="s">
        <v>17</v>
      </c>
      <c r="F1584">
        <v>16</v>
      </c>
      <c r="H1584">
        <v>29</v>
      </c>
      <c r="I1584">
        <v>5</v>
      </c>
      <c r="J1584">
        <v>2018</v>
      </c>
      <c r="K1584">
        <v>22.009084099999999</v>
      </c>
      <c r="L1584">
        <v>82.578896</v>
      </c>
      <c r="M1584">
        <v>6.6989609000000006E-2</v>
      </c>
      <c r="N1584">
        <v>310.32</v>
      </c>
    </row>
    <row r="1585" spans="1:14" x14ac:dyDescent="0.25">
      <c r="A1585">
        <v>1583</v>
      </c>
      <c r="B1585" t="s">
        <v>174</v>
      </c>
      <c r="C1585" t="s">
        <v>105</v>
      </c>
      <c r="D1585" t="s">
        <v>432</v>
      </c>
      <c r="E1585" t="s">
        <v>17</v>
      </c>
      <c r="F1585">
        <v>22</v>
      </c>
      <c r="H1585">
        <v>3</v>
      </c>
      <c r="I1585">
        <v>6</v>
      </c>
      <c r="J1585">
        <v>2018</v>
      </c>
      <c r="K1585">
        <v>22.009084099999999</v>
      </c>
      <c r="L1585">
        <v>82.578896</v>
      </c>
      <c r="M1585">
        <v>7.0987749000000003E-2</v>
      </c>
      <c r="N1585">
        <v>310.77199999999999</v>
      </c>
    </row>
    <row r="1586" spans="1:14" x14ac:dyDescent="0.25">
      <c r="A1586">
        <v>1584</v>
      </c>
      <c r="B1586" t="s">
        <v>174</v>
      </c>
      <c r="C1586" t="s">
        <v>45</v>
      </c>
      <c r="D1586" t="s">
        <v>351</v>
      </c>
      <c r="E1586" t="s">
        <v>62</v>
      </c>
      <c r="F1586">
        <v>52</v>
      </c>
      <c r="H1586">
        <v>5</v>
      </c>
      <c r="I1586">
        <v>6</v>
      </c>
      <c r="J1586">
        <v>2018</v>
      </c>
      <c r="K1586">
        <v>12.725276600000001</v>
      </c>
      <c r="L1586">
        <v>77.280479700000001</v>
      </c>
      <c r="M1586">
        <v>0.59527999200000004</v>
      </c>
      <c r="N1586">
        <v>300.47000000000003</v>
      </c>
    </row>
    <row r="1587" spans="1:14" x14ac:dyDescent="0.25">
      <c r="A1587">
        <v>1585</v>
      </c>
      <c r="B1587" t="s">
        <v>174</v>
      </c>
      <c r="C1587" t="s">
        <v>27</v>
      </c>
      <c r="D1587" t="s">
        <v>340</v>
      </c>
      <c r="E1587" t="s">
        <v>55</v>
      </c>
      <c r="F1587">
        <v>38</v>
      </c>
      <c r="H1587">
        <v>7</v>
      </c>
      <c r="I1587">
        <v>5</v>
      </c>
      <c r="J1587">
        <v>2018</v>
      </c>
      <c r="K1587">
        <v>9.2780840999999992</v>
      </c>
      <c r="L1587">
        <v>76.973744300000007</v>
      </c>
      <c r="M1587">
        <v>0.91661893000000005</v>
      </c>
      <c r="N1587">
        <v>300.22000000000003</v>
      </c>
    </row>
    <row r="1588" spans="1:14" x14ac:dyDescent="0.25">
      <c r="A1588">
        <v>1586</v>
      </c>
      <c r="B1588" t="s">
        <v>174</v>
      </c>
      <c r="C1588" t="s">
        <v>19</v>
      </c>
      <c r="D1588" t="s">
        <v>317</v>
      </c>
      <c r="E1588" t="s">
        <v>17</v>
      </c>
      <c r="F1588">
        <v>38</v>
      </c>
      <c r="H1588">
        <v>4</v>
      </c>
      <c r="I1588">
        <v>6</v>
      </c>
      <c r="J1588">
        <v>2018</v>
      </c>
      <c r="K1588">
        <v>19.09400875</v>
      </c>
      <c r="L1588">
        <v>77.483192149999994</v>
      </c>
      <c r="M1588">
        <v>9.5105520999999998E-2</v>
      </c>
      <c r="N1588">
        <v>314.08</v>
      </c>
    </row>
    <row r="1589" spans="1:14" x14ac:dyDescent="0.25">
      <c r="A1589">
        <v>1587</v>
      </c>
      <c r="B1589" t="s">
        <v>174</v>
      </c>
      <c r="C1589" t="s">
        <v>19</v>
      </c>
      <c r="D1589" t="s">
        <v>435</v>
      </c>
      <c r="E1589" t="s">
        <v>55</v>
      </c>
      <c r="F1589">
        <v>14</v>
      </c>
      <c r="H1589">
        <v>19</v>
      </c>
      <c r="I1589">
        <v>5</v>
      </c>
      <c r="J1589">
        <v>2018</v>
      </c>
      <c r="K1589">
        <v>17.1726928</v>
      </c>
      <c r="L1589">
        <v>74.58676543</v>
      </c>
      <c r="M1589">
        <v>6.9997316000000004E-2</v>
      </c>
      <c r="N1589">
        <v>312.95600000000002</v>
      </c>
    </row>
    <row r="1590" spans="1:14" x14ac:dyDescent="0.25">
      <c r="A1590">
        <v>1588</v>
      </c>
      <c r="B1590" t="s">
        <v>174</v>
      </c>
      <c r="C1590" t="s">
        <v>23</v>
      </c>
      <c r="D1590" t="s">
        <v>550</v>
      </c>
      <c r="E1590" t="s">
        <v>17</v>
      </c>
      <c r="F1590">
        <v>17</v>
      </c>
      <c r="H1590">
        <v>2</v>
      </c>
      <c r="I1590">
        <v>6</v>
      </c>
      <c r="J1590">
        <v>2018</v>
      </c>
      <c r="K1590">
        <v>10.821967300000001</v>
      </c>
      <c r="L1590">
        <v>78.6830614</v>
      </c>
      <c r="M1590">
        <v>2.9723004000000001E-2</v>
      </c>
      <c r="N1590">
        <v>310.38</v>
      </c>
    </row>
    <row r="1591" spans="1:14" x14ac:dyDescent="0.25">
      <c r="A1591">
        <v>1589</v>
      </c>
      <c r="B1591" t="s">
        <v>174</v>
      </c>
      <c r="C1591" t="s">
        <v>23</v>
      </c>
      <c r="D1591" t="s">
        <v>344</v>
      </c>
      <c r="E1591" t="s">
        <v>17</v>
      </c>
      <c r="F1591">
        <v>36</v>
      </c>
      <c r="H1591">
        <v>6</v>
      </c>
      <c r="I1591">
        <v>6</v>
      </c>
      <c r="J1591">
        <v>2018</v>
      </c>
      <c r="K1591">
        <v>11.9415377</v>
      </c>
      <c r="L1591">
        <v>79.486146899999994</v>
      </c>
      <c r="M1591">
        <v>0.21892629499999999</v>
      </c>
      <c r="N1591">
        <v>312.48</v>
      </c>
    </row>
    <row r="1592" spans="1:14" x14ac:dyDescent="0.25">
      <c r="A1592">
        <v>1590</v>
      </c>
      <c r="B1592" t="s">
        <v>225</v>
      </c>
      <c r="C1592" t="s">
        <v>120</v>
      </c>
      <c r="D1592" t="s">
        <v>161</v>
      </c>
      <c r="E1592" t="s">
        <v>55</v>
      </c>
      <c r="F1592">
        <v>7</v>
      </c>
      <c r="H1592">
        <v>18</v>
      </c>
      <c r="I1592">
        <v>6</v>
      </c>
      <c r="J1592">
        <v>2018</v>
      </c>
      <c r="K1592">
        <v>27.484459699999999</v>
      </c>
      <c r="L1592">
        <v>94.901944700000001</v>
      </c>
      <c r="M1592">
        <v>1.015468781</v>
      </c>
      <c r="N1592">
        <v>292.42</v>
      </c>
    </row>
    <row r="1593" spans="1:14" x14ac:dyDescent="0.25">
      <c r="A1593">
        <v>1591</v>
      </c>
      <c r="B1593" t="s">
        <v>225</v>
      </c>
      <c r="C1593" t="s">
        <v>120</v>
      </c>
      <c r="D1593" t="s">
        <v>121</v>
      </c>
      <c r="E1593" t="s">
        <v>21</v>
      </c>
      <c r="F1593">
        <v>14</v>
      </c>
      <c r="H1593">
        <v>21</v>
      </c>
      <c r="I1593">
        <v>6</v>
      </c>
      <c r="J1593">
        <v>2018</v>
      </c>
      <c r="K1593">
        <v>26.77253155</v>
      </c>
      <c r="L1593">
        <v>92.106417489999998</v>
      </c>
      <c r="M1593">
        <v>0.59683602000000002</v>
      </c>
    </row>
    <row r="1594" spans="1:14" x14ac:dyDescent="0.25">
      <c r="A1594">
        <v>1592</v>
      </c>
      <c r="B1594" t="s">
        <v>225</v>
      </c>
      <c r="C1594" t="s">
        <v>25</v>
      </c>
      <c r="D1594" t="s">
        <v>218</v>
      </c>
      <c r="E1594" t="s">
        <v>17</v>
      </c>
      <c r="F1594">
        <v>12</v>
      </c>
      <c r="H1594">
        <v>20</v>
      </c>
      <c r="I1594">
        <v>6</v>
      </c>
      <c r="J1594">
        <v>2018</v>
      </c>
      <c r="K1594">
        <v>21.191776149999999</v>
      </c>
      <c r="L1594">
        <v>72.954415780000005</v>
      </c>
      <c r="M1594">
        <v>0.14765727300000001</v>
      </c>
      <c r="N1594">
        <v>303.98500000000001</v>
      </c>
    </row>
    <row r="1595" spans="1:14" x14ac:dyDescent="0.25">
      <c r="A1595">
        <v>1593</v>
      </c>
      <c r="B1595" t="s">
        <v>225</v>
      </c>
      <c r="C1595" t="s">
        <v>83</v>
      </c>
      <c r="D1595" t="s">
        <v>240</v>
      </c>
      <c r="E1595" t="s">
        <v>17</v>
      </c>
      <c r="F1595">
        <v>99</v>
      </c>
      <c r="H1595">
        <v>19</v>
      </c>
      <c r="I1595">
        <v>6</v>
      </c>
      <c r="J1595">
        <v>2018</v>
      </c>
      <c r="K1595">
        <v>30.138910800000001</v>
      </c>
      <c r="L1595">
        <v>77.301063999999997</v>
      </c>
      <c r="M1595">
        <v>0.11124018200000001</v>
      </c>
      <c r="N1595">
        <v>303.94</v>
      </c>
    </row>
    <row r="1596" spans="1:14" x14ac:dyDescent="0.25">
      <c r="A1596">
        <v>1594</v>
      </c>
      <c r="B1596" t="s">
        <v>225</v>
      </c>
      <c r="C1596" t="s">
        <v>176</v>
      </c>
      <c r="D1596" t="s">
        <v>188</v>
      </c>
      <c r="E1596" t="s">
        <v>55</v>
      </c>
      <c r="F1596">
        <v>23</v>
      </c>
      <c r="H1596">
        <v>20</v>
      </c>
      <c r="I1596">
        <v>6</v>
      </c>
      <c r="J1596">
        <v>2018</v>
      </c>
      <c r="K1596">
        <v>31.338095899999999</v>
      </c>
      <c r="L1596">
        <v>76.761163100000005</v>
      </c>
      <c r="M1596">
        <v>0.30008172700000002</v>
      </c>
      <c r="N1596">
        <v>294.5333334</v>
      </c>
    </row>
    <row r="1597" spans="1:14" x14ac:dyDescent="0.25">
      <c r="A1597">
        <v>1595</v>
      </c>
      <c r="B1597" t="s">
        <v>225</v>
      </c>
      <c r="C1597" t="s">
        <v>100</v>
      </c>
      <c r="D1597" t="s">
        <v>166</v>
      </c>
      <c r="E1597" t="s">
        <v>17</v>
      </c>
      <c r="F1597">
        <v>13</v>
      </c>
      <c r="H1597">
        <v>17</v>
      </c>
      <c r="I1597">
        <v>6</v>
      </c>
      <c r="J1597">
        <v>2018</v>
      </c>
      <c r="K1597">
        <v>22.785923199999999</v>
      </c>
      <c r="L1597">
        <v>86.1716093</v>
      </c>
      <c r="M1597">
        <v>0.24470929899999999</v>
      </c>
      <c r="N1597">
        <v>306.60000000000002</v>
      </c>
    </row>
    <row r="1598" spans="1:14" x14ac:dyDescent="0.25">
      <c r="A1598">
        <v>1596</v>
      </c>
      <c r="B1598" t="s">
        <v>225</v>
      </c>
      <c r="C1598" t="s">
        <v>366</v>
      </c>
      <c r="D1598" t="s">
        <v>581</v>
      </c>
      <c r="E1598" t="s">
        <v>17</v>
      </c>
      <c r="F1598">
        <v>20</v>
      </c>
      <c r="H1598">
        <v>19</v>
      </c>
      <c r="I1598">
        <v>6</v>
      </c>
      <c r="J1598">
        <v>2018</v>
      </c>
      <c r="K1598">
        <v>33.669800549999998</v>
      </c>
      <c r="L1598">
        <v>75.014802320000001</v>
      </c>
      <c r="M1598">
        <v>0.73418411900000002</v>
      </c>
      <c r="N1598">
        <v>295.62333339999998</v>
      </c>
    </row>
    <row r="1599" spans="1:14" x14ac:dyDescent="0.25">
      <c r="A1599">
        <v>1597</v>
      </c>
      <c r="B1599" t="s">
        <v>225</v>
      </c>
      <c r="C1599" t="s">
        <v>45</v>
      </c>
      <c r="D1599" t="s">
        <v>560</v>
      </c>
      <c r="E1599" t="s">
        <v>62</v>
      </c>
      <c r="F1599">
        <v>15</v>
      </c>
      <c r="H1599">
        <v>20</v>
      </c>
      <c r="I1599">
        <v>6</v>
      </c>
      <c r="J1599">
        <v>2018</v>
      </c>
      <c r="K1599">
        <v>16.826991100000001</v>
      </c>
      <c r="L1599">
        <v>75.717538700000006</v>
      </c>
      <c r="M1599">
        <v>0.22051185700000001</v>
      </c>
      <c r="N1599">
        <v>308.94</v>
      </c>
    </row>
    <row r="1600" spans="1:14" x14ac:dyDescent="0.25">
      <c r="A1600">
        <v>1598</v>
      </c>
      <c r="B1600" t="s">
        <v>225</v>
      </c>
      <c r="C1600" t="s">
        <v>45</v>
      </c>
      <c r="D1600" t="s">
        <v>197</v>
      </c>
      <c r="E1600" t="s">
        <v>62</v>
      </c>
      <c r="F1600">
        <v>43</v>
      </c>
      <c r="H1600">
        <v>19</v>
      </c>
      <c r="I1600">
        <v>6</v>
      </c>
      <c r="J1600">
        <v>2018</v>
      </c>
      <c r="K1600">
        <v>15.454050499999999</v>
      </c>
      <c r="L1600">
        <v>75.006651599999998</v>
      </c>
      <c r="M1600">
        <v>0.22708266599999999</v>
      </c>
      <c r="N1600">
        <v>307.20800000000003</v>
      </c>
    </row>
    <row r="1601" spans="1:14" x14ac:dyDescent="0.25">
      <c r="A1601">
        <v>1599</v>
      </c>
      <c r="B1601" t="s">
        <v>225</v>
      </c>
      <c r="C1601" t="s">
        <v>45</v>
      </c>
      <c r="D1601" t="s">
        <v>103</v>
      </c>
      <c r="E1601" t="s">
        <v>62</v>
      </c>
      <c r="F1601">
        <v>11</v>
      </c>
      <c r="H1601">
        <v>22</v>
      </c>
      <c r="I1601">
        <v>6</v>
      </c>
      <c r="J1601">
        <v>2018</v>
      </c>
      <c r="K1601">
        <v>13.932609299999999</v>
      </c>
      <c r="L1601">
        <v>75.574978000000002</v>
      </c>
      <c r="M1601">
        <v>0.42314316600000002</v>
      </c>
      <c r="N1601">
        <v>302.26</v>
      </c>
    </row>
    <row r="1602" spans="1:14" x14ac:dyDescent="0.25">
      <c r="A1602">
        <v>1600</v>
      </c>
      <c r="B1602" t="s">
        <v>225</v>
      </c>
      <c r="C1602" t="s">
        <v>45</v>
      </c>
      <c r="D1602" t="s">
        <v>137</v>
      </c>
      <c r="E1602" t="s">
        <v>21</v>
      </c>
      <c r="F1602">
        <v>57</v>
      </c>
      <c r="H1602">
        <v>14</v>
      </c>
      <c r="I1602">
        <v>6</v>
      </c>
      <c r="J1602">
        <v>2018</v>
      </c>
      <c r="K1602">
        <v>13.341916899999999</v>
      </c>
      <c r="L1602">
        <v>74.747323199999997</v>
      </c>
      <c r="M1602">
        <v>3.235902898</v>
      </c>
    </row>
    <row r="1603" spans="1:14" x14ac:dyDescent="0.25">
      <c r="A1603">
        <v>1601</v>
      </c>
      <c r="B1603" t="s">
        <v>225</v>
      </c>
      <c r="C1603" t="s">
        <v>19</v>
      </c>
      <c r="D1603" t="s">
        <v>507</v>
      </c>
      <c r="E1603" t="s">
        <v>17</v>
      </c>
      <c r="F1603">
        <v>62</v>
      </c>
      <c r="H1603">
        <v>17</v>
      </c>
      <c r="I1603">
        <v>6</v>
      </c>
      <c r="J1603">
        <v>2018</v>
      </c>
      <c r="K1603">
        <v>19.918832949999999</v>
      </c>
      <c r="L1603">
        <v>75.870859859999996</v>
      </c>
      <c r="M1603">
        <v>1.8090432E-2</v>
      </c>
      <c r="N1603">
        <v>309.28500000000003</v>
      </c>
    </row>
    <row r="1604" spans="1:14" x14ac:dyDescent="0.25">
      <c r="A1604">
        <v>1602</v>
      </c>
      <c r="B1604" t="s">
        <v>225</v>
      </c>
      <c r="C1604" t="s">
        <v>19</v>
      </c>
      <c r="D1604" t="s">
        <v>229</v>
      </c>
      <c r="E1604" t="s">
        <v>17</v>
      </c>
      <c r="F1604">
        <v>45</v>
      </c>
      <c r="H1604">
        <v>21</v>
      </c>
      <c r="I1604">
        <v>6</v>
      </c>
      <c r="J1604">
        <v>2018</v>
      </c>
      <c r="K1604">
        <v>16.702841200000002</v>
      </c>
      <c r="L1604">
        <v>74.240532900000005</v>
      </c>
      <c r="M1604">
        <v>0.37943555299999998</v>
      </c>
      <c r="N1604">
        <v>307.3</v>
      </c>
    </row>
    <row r="1605" spans="1:14" x14ac:dyDescent="0.25">
      <c r="A1605">
        <v>1603</v>
      </c>
      <c r="B1605" t="s">
        <v>225</v>
      </c>
      <c r="C1605" t="s">
        <v>34</v>
      </c>
      <c r="D1605" t="s">
        <v>35</v>
      </c>
      <c r="E1605" t="s">
        <v>17</v>
      </c>
      <c r="F1605">
        <v>40</v>
      </c>
      <c r="H1605">
        <v>19</v>
      </c>
      <c r="I1605">
        <v>6</v>
      </c>
      <c r="J1605">
        <v>2018</v>
      </c>
      <c r="K1605">
        <v>18.723202300000001</v>
      </c>
      <c r="L1605">
        <v>82.608118279999999</v>
      </c>
      <c r="M1605">
        <v>7.7537964000000001E-2</v>
      </c>
      <c r="N1605">
        <v>303.67599999999999</v>
      </c>
    </row>
    <row r="1606" spans="1:14" x14ac:dyDescent="0.25">
      <c r="A1606">
        <v>1604</v>
      </c>
      <c r="B1606" t="s">
        <v>225</v>
      </c>
      <c r="C1606" t="s">
        <v>97</v>
      </c>
      <c r="D1606" t="s">
        <v>582</v>
      </c>
      <c r="E1606" t="s">
        <v>17</v>
      </c>
      <c r="F1606">
        <v>75</v>
      </c>
      <c r="G1606">
        <v>1</v>
      </c>
      <c r="H1606">
        <v>18</v>
      </c>
      <c r="I1606">
        <v>6</v>
      </c>
      <c r="J1606">
        <v>2018</v>
      </c>
      <c r="K1606">
        <v>30.909015700000001</v>
      </c>
      <c r="L1606">
        <v>75.851601000000002</v>
      </c>
      <c r="M1606">
        <v>0.13388557800000001</v>
      </c>
      <c r="N1606">
        <v>310.94666660000001</v>
      </c>
    </row>
    <row r="1607" spans="1:14" x14ac:dyDescent="0.25">
      <c r="A1607">
        <v>1605</v>
      </c>
      <c r="B1607" t="s">
        <v>225</v>
      </c>
      <c r="C1607" t="s">
        <v>23</v>
      </c>
      <c r="D1607" t="s">
        <v>475</v>
      </c>
      <c r="E1607" t="s">
        <v>62</v>
      </c>
      <c r="F1607">
        <v>28</v>
      </c>
      <c r="H1607">
        <v>21</v>
      </c>
      <c r="I1607">
        <v>6</v>
      </c>
      <c r="J1607">
        <v>2018</v>
      </c>
      <c r="K1607">
        <v>9.9696642999999998</v>
      </c>
      <c r="L1607">
        <v>77.474200490000001</v>
      </c>
      <c r="M1607">
        <v>6.6862484E-2</v>
      </c>
      <c r="N1607">
        <v>311.88</v>
      </c>
    </row>
    <row r="1608" spans="1:14" x14ac:dyDescent="0.25">
      <c r="A1608">
        <v>1606</v>
      </c>
      <c r="B1608" t="s">
        <v>225</v>
      </c>
      <c r="C1608" t="s">
        <v>105</v>
      </c>
      <c r="D1608" t="s">
        <v>583</v>
      </c>
      <c r="E1608" t="s">
        <v>17</v>
      </c>
      <c r="F1608">
        <v>24</v>
      </c>
      <c r="H1608">
        <v>12</v>
      </c>
      <c r="I1608">
        <v>6</v>
      </c>
      <c r="J1608">
        <v>2018</v>
      </c>
      <c r="K1608">
        <v>21.678396899999999</v>
      </c>
      <c r="L1608">
        <v>81.430476229999996</v>
      </c>
      <c r="M1608">
        <v>1.0512715530000001</v>
      </c>
      <c r="N1608">
        <v>314.55</v>
      </c>
    </row>
    <row r="1609" spans="1:14" x14ac:dyDescent="0.25">
      <c r="A1609">
        <v>1607</v>
      </c>
      <c r="B1609" t="s">
        <v>225</v>
      </c>
      <c r="C1609" t="s">
        <v>366</v>
      </c>
      <c r="D1609" t="s">
        <v>493</v>
      </c>
      <c r="E1609" t="s">
        <v>17</v>
      </c>
      <c r="F1609">
        <v>12</v>
      </c>
      <c r="H1609">
        <v>10</v>
      </c>
      <c r="I1609">
        <v>6</v>
      </c>
      <c r="J1609">
        <v>2018</v>
      </c>
      <c r="K1609">
        <v>33</v>
      </c>
      <c r="L1609">
        <v>75.166667000000004</v>
      </c>
      <c r="M1609">
        <v>0.33590004400000001</v>
      </c>
      <c r="N1609">
        <v>298.99333339999998</v>
      </c>
    </row>
    <row r="1610" spans="1:14" x14ac:dyDescent="0.25">
      <c r="A1610">
        <v>1608</v>
      </c>
      <c r="B1610" t="s">
        <v>225</v>
      </c>
      <c r="C1610" t="s">
        <v>95</v>
      </c>
      <c r="D1610" t="s">
        <v>584</v>
      </c>
      <c r="E1610" t="s">
        <v>17</v>
      </c>
      <c r="F1610">
        <v>27</v>
      </c>
      <c r="G1610">
        <v>1</v>
      </c>
      <c r="H1610">
        <v>5</v>
      </c>
      <c r="I1610">
        <v>6</v>
      </c>
      <c r="J1610">
        <v>2018</v>
      </c>
      <c r="K1610">
        <v>24.5</v>
      </c>
      <c r="L1610">
        <v>80.25</v>
      </c>
      <c r="M1610">
        <v>2.9152473000000002E-2</v>
      </c>
      <c r="N1610">
        <v>315.95666660000001</v>
      </c>
    </row>
    <row r="1611" spans="1:14" x14ac:dyDescent="0.25">
      <c r="A1611">
        <v>1609</v>
      </c>
      <c r="B1611" t="s">
        <v>225</v>
      </c>
      <c r="C1611" t="s">
        <v>19</v>
      </c>
      <c r="D1611" t="s">
        <v>229</v>
      </c>
      <c r="E1611" t="s">
        <v>55</v>
      </c>
      <c r="F1611">
        <v>5</v>
      </c>
      <c r="G1611">
        <v>1</v>
      </c>
      <c r="H1611">
        <v>10</v>
      </c>
      <c r="I1611">
        <v>6</v>
      </c>
      <c r="J1611">
        <v>2018</v>
      </c>
      <c r="K1611">
        <v>16.702841200000002</v>
      </c>
      <c r="L1611">
        <v>74.240532900000005</v>
      </c>
      <c r="M1611">
        <v>1.5234137640000001</v>
      </c>
      <c r="N1611">
        <v>309.11</v>
      </c>
    </row>
    <row r="1612" spans="1:14" x14ac:dyDescent="0.25">
      <c r="A1612">
        <v>1610</v>
      </c>
      <c r="B1612" t="s">
        <v>225</v>
      </c>
      <c r="C1612" t="s">
        <v>19</v>
      </c>
      <c r="D1612" t="s">
        <v>531</v>
      </c>
      <c r="E1612" t="s">
        <v>55</v>
      </c>
      <c r="F1612">
        <v>7</v>
      </c>
      <c r="G1612">
        <v>1</v>
      </c>
      <c r="H1612">
        <v>19</v>
      </c>
      <c r="I1612">
        <v>5</v>
      </c>
      <c r="J1612">
        <v>2018</v>
      </c>
      <c r="K1612">
        <v>17.6912883</v>
      </c>
      <c r="L1612">
        <v>75.8841635</v>
      </c>
      <c r="M1612">
        <v>4.5814532999999998E-2</v>
      </c>
      <c r="N1612">
        <v>314.572</v>
      </c>
    </row>
    <row r="1613" spans="1:14" x14ac:dyDescent="0.25">
      <c r="A1613">
        <v>1611</v>
      </c>
      <c r="B1613" t="s">
        <v>230</v>
      </c>
      <c r="C1613" t="s">
        <v>19</v>
      </c>
      <c r="D1613" t="s">
        <v>61</v>
      </c>
      <c r="E1613" t="s">
        <v>17</v>
      </c>
      <c r="F1613">
        <v>13</v>
      </c>
      <c r="H1613">
        <v>27</v>
      </c>
      <c r="I1613">
        <v>6</v>
      </c>
      <c r="J1613">
        <v>2018</v>
      </c>
      <c r="K1613">
        <v>20.761812249999998</v>
      </c>
      <c r="L1613">
        <v>77.192115670000007</v>
      </c>
      <c r="M1613">
        <v>0.64770872099999999</v>
      </c>
      <c r="N1613">
        <v>317.08</v>
      </c>
    </row>
    <row r="1614" spans="1:14" x14ac:dyDescent="0.25">
      <c r="A1614">
        <v>1612</v>
      </c>
      <c r="B1614" t="s">
        <v>230</v>
      </c>
      <c r="C1614" t="s">
        <v>19</v>
      </c>
      <c r="D1614" t="s">
        <v>237</v>
      </c>
      <c r="E1614" t="s">
        <v>77</v>
      </c>
      <c r="F1614">
        <v>27</v>
      </c>
      <c r="H1614">
        <v>21</v>
      </c>
      <c r="I1614">
        <v>6</v>
      </c>
      <c r="J1614">
        <v>2018</v>
      </c>
      <c r="K1614">
        <v>20.952109799999999</v>
      </c>
      <c r="L1614">
        <v>77.733316799999997</v>
      </c>
      <c r="M1614">
        <v>0.177793639</v>
      </c>
      <c r="N1614">
        <v>316.69333339999997</v>
      </c>
    </row>
    <row r="1615" spans="1:14" x14ac:dyDescent="0.25">
      <c r="A1615">
        <v>1613</v>
      </c>
      <c r="B1615" t="s">
        <v>230</v>
      </c>
      <c r="C1615" t="s">
        <v>19</v>
      </c>
      <c r="D1615" t="s">
        <v>237</v>
      </c>
      <c r="E1615" t="s">
        <v>17</v>
      </c>
      <c r="F1615">
        <v>32</v>
      </c>
      <c r="H1615">
        <v>27</v>
      </c>
      <c r="I1615">
        <v>6</v>
      </c>
      <c r="J1615">
        <v>2018</v>
      </c>
      <c r="K1615">
        <v>20.952109799999999</v>
      </c>
      <c r="L1615">
        <v>77.733316799999997</v>
      </c>
      <c r="M1615">
        <v>0.56474300600000005</v>
      </c>
      <c r="N1615">
        <v>308.38</v>
      </c>
    </row>
    <row r="1616" spans="1:14" x14ac:dyDescent="0.25">
      <c r="A1616">
        <v>1614</v>
      </c>
      <c r="B1616" t="s">
        <v>230</v>
      </c>
      <c r="C1616" t="s">
        <v>19</v>
      </c>
      <c r="D1616" t="s">
        <v>431</v>
      </c>
      <c r="E1616" t="s">
        <v>55</v>
      </c>
      <c r="F1616">
        <v>10</v>
      </c>
      <c r="H1616">
        <v>25</v>
      </c>
      <c r="I1616">
        <v>6</v>
      </c>
      <c r="J1616">
        <v>2018</v>
      </c>
      <c r="K1616">
        <v>19.684660999999998</v>
      </c>
      <c r="L1616">
        <v>72.824911159999999</v>
      </c>
      <c r="M1616">
        <v>1.9628590829999999</v>
      </c>
      <c r="N1616">
        <v>306.45999999999998</v>
      </c>
    </row>
    <row r="1617" spans="1:14" x14ac:dyDescent="0.25">
      <c r="A1617">
        <v>1615</v>
      </c>
      <c r="B1617" t="s">
        <v>230</v>
      </c>
      <c r="C1617" t="s">
        <v>19</v>
      </c>
      <c r="D1617" t="s">
        <v>190</v>
      </c>
      <c r="E1617" t="s">
        <v>233</v>
      </c>
      <c r="F1617">
        <v>16</v>
      </c>
      <c r="H1617">
        <v>29</v>
      </c>
      <c r="I1617">
        <v>6</v>
      </c>
      <c r="J1617">
        <v>2018</v>
      </c>
      <c r="K1617">
        <v>19.194329400000001</v>
      </c>
      <c r="L1617">
        <v>72.970177899999996</v>
      </c>
      <c r="M1617">
        <v>1.4682537360000001</v>
      </c>
      <c r="N1617">
        <v>299.89999999999998</v>
      </c>
    </row>
    <row r="1618" spans="1:14" x14ac:dyDescent="0.25">
      <c r="A1618">
        <v>1616</v>
      </c>
      <c r="B1618" t="s">
        <v>230</v>
      </c>
      <c r="C1618" t="s">
        <v>95</v>
      </c>
      <c r="D1618" t="s">
        <v>167</v>
      </c>
      <c r="E1618" t="s">
        <v>77</v>
      </c>
      <c r="F1618">
        <v>19</v>
      </c>
      <c r="G1618">
        <v>1</v>
      </c>
      <c r="H1618">
        <v>23</v>
      </c>
      <c r="I1618">
        <v>6</v>
      </c>
      <c r="J1618">
        <v>2018</v>
      </c>
      <c r="K1618">
        <v>23.258485700000001</v>
      </c>
      <c r="L1618">
        <v>77.401989</v>
      </c>
      <c r="M1618">
        <v>0.111447088</v>
      </c>
      <c r="N1618">
        <v>310.79199999999997</v>
      </c>
    </row>
    <row r="1619" spans="1:14" x14ac:dyDescent="0.25">
      <c r="A1619">
        <v>1617</v>
      </c>
      <c r="B1619" t="s">
        <v>230</v>
      </c>
      <c r="C1619" t="s">
        <v>95</v>
      </c>
      <c r="D1619" t="s">
        <v>226</v>
      </c>
      <c r="E1619" t="s">
        <v>17</v>
      </c>
      <c r="F1619">
        <v>34</v>
      </c>
      <c r="H1619">
        <v>23</v>
      </c>
      <c r="I1619">
        <v>6</v>
      </c>
      <c r="J1619">
        <v>2018</v>
      </c>
      <c r="K1619">
        <v>21.825599</v>
      </c>
      <c r="L1619">
        <v>75.614182</v>
      </c>
      <c r="M1619">
        <v>0.28464529399999999</v>
      </c>
      <c r="N1619">
        <v>310.19</v>
      </c>
    </row>
    <row r="1620" spans="1:14" x14ac:dyDescent="0.25">
      <c r="A1620">
        <v>1618</v>
      </c>
      <c r="B1620" t="s">
        <v>230</v>
      </c>
      <c r="C1620" t="s">
        <v>95</v>
      </c>
      <c r="D1620" t="s">
        <v>585</v>
      </c>
      <c r="E1620" t="s">
        <v>17</v>
      </c>
      <c r="F1620">
        <v>9</v>
      </c>
      <c r="H1620">
        <v>29</v>
      </c>
      <c r="I1620">
        <v>6</v>
      </c>
      <c r="J1620">
        <v>2018</v>
      </c>
      <c r="K1620">
        <v>22.685366250000001</v>
      </c>
      <c r="L1620">
        <v>80.581505620000001</v>
      </c>
      <c r="M1620">
        <v>1.015138133</v>
      </c>
      <c r="N1620">
        <v>309.17</v>
      </c>
    </row>
    <row r="1621" spans="1:14" x14ac:dyDescent="0.25">
      <c r="A1621">
        <v>1619</v>
      </c>
      <c r="B1621" t="s">
        <v>230</v>
      </c>
      <c r="C1621" t="s">
        <v>100</v>
      </c>
      <c r="D1621" t="s">
        <v>312</v>
      </c>
      <c r="E1621" t="s">
        <v>17</v>
      </c>
      <c r="F1621">
        <v>45</v>
      </c>
      <c r="H1621">
        <v>20</v>
      </c>
      <c r="I1621">
        <v>6</v>
      </c>
      <c r="J1621">
        <v>2018</v>
      </c>
      <c r="K1621">
        <v>23.795280900000002</v>
      </c>
      <c r="L1621">
        <v>86.430963800000001</v>
      </c>
      <c r="M1621">
        <v>3.9745426E-2</v>
      </c>
      <c r="N1621">
        <v>307.42500000000001</v>
      </c>
    </row>
    <row r="1622" spans="1:14" x14ac:dyDescent="0.25">
      <c r="A1622">
        <v>1620</v>
      </c>
      <c r="B1622" t="s">
        <v>230</v>
      </c>
      <c r="C1622" t="s">
        <v>45</v>
      </c>
      <c r="D1622" t="s">
        <v>178</v>
      </c>
      <c r="E1622" t="s">
        <v>55</v>
      </c>
      <c r="F1622">
        <v>21</v>
      </c>
      <c r="H1622">
        <v>18</v>
      </c>
      <c r="I1622">
        <v>6</v>
      </c>
      <c r="J1622">
        <v>2018</v>
      </c>
      <c r="K1622">
        <v>13.5</v>
      </c>
      <c r="L1622">
        <v>75.5</v>
      </c>
      <c r="M1622">
        <v>0.224043032</v>
      </c>
      <c r="N1622">
        <v>298.16666659999999</v>
      </c>
    </row>
    <row r="1623" spans="1:14" x14ac:dyDescent="0.25">
      <c r="A1623">
        <v>1621</v>
      </c>
      <c r="B1623" t="s">
        <v>230</v>
      </c>
      <c r="C1623" t="s">
        <v>95</v>
      </c>
      <c r="D1623" t="s">
        <v>231</v>
      </c>
      <c r="E1623" t="s">
        <v>17</v>
      </c>
      <c r="F1623">
        <v>36</v>
      </c>
      <c r="H1623">
        <v>19</v>
      </c>
      <c r="I1623">
        <v>6</v>
      </c>
      <c r="J1623">
        <v>2018</v>
      </c>
      <c r="K1623">
        <v>22.033362100000002</v>
      </c>
      <c r="L1623">
        <v>74.8978374</v>
      </c>
      <c r="M1623">
        <v>3.8467885E-2</v>
      </c>
      <c r="N1623">
        <v>309.488</v>
      </c>
    </row>
    <row r="1624" spans="1:14" x14ac:dyDescent="0.25">
      <c r="A1624">
        <v>1622</v>
      </c>
      <c r="B1624" t="s">
        <v>234</v>
      </c>
      <c r="C1624" t="s">
        <v>105</v>
      </c>
      <c r="D1624" t="s">
        <v>386</v>
      </c>
      <c r="E1624" t="s">
        <v>52</v>
      </c>
      <c r="F1624">
        <v>49</v>
      </c>
      <c r="H1624">
        <v>29</v>
      </c>
      <c r="I1624">
        <v>6</v>
      </c>
      <c r="J1624">
        <v>2018</v>
      </c>
      <c r="K1624">
        <v>22.5</v>
      </c>
      <c r="L1624">
        <v>83.5</v>
      </c>
      <c r="M1624">
        <v>0.66216281499999996</v>
      </c>
    </row>
    <row r="1625" spans="1:14" x14ac:dyDescent="0.25">
      <c r="A1625">
        <v>1623</v>
      </c>
      <c r="B1625" t="s">
        <v>234</v>
      </c>
      <c r="C1625" t="s">
        <v>25</v>
      </c>
      <c r="D1625" t="s">
        <v>253</v>
      </c>
      <c r="E1625" t="s">
        <v>77</v>
      </c>
      <c r="F1625">
        <v>107</v>
      </c>
      <c r="G1625">
        <v>1</v>
      </c>
      <c r="H1625">
        <v>4</v>
      </c>
      <c r="I1625">
        <v>7</v>
      </c>
      <c r="J1625">
        <v>2018</v>
      </c>
      <c r="K1625">
        <v>22.297314199999999</v>
      </c>
      <c r="L1625">
        <v>73.194256699999997</v>
      </c>
      <c r="M1625">
        <v>0.446805756</v>
      </c>
    </row>
    <row r="1626" spans="1:14" x14ac:dyDescent="0.25">
      <c r="A1626">
        <v>1624</v>
      </c>
      <c r="B1626" t="s">
        <v>234</v>
      </c>
      <c r="C1626" t="s">
        <v>25</v>
      </c>
      <c r="D1626" t="s">
        <v>49</v>
      </c>
      <c r="E1626" t="s">
        <v>17</v>
      </c>
      <c r="F1626">
        <v>23</v>
      </c>
      <c r="H1626">
        <v>3</v>
      </c>
      <c r="I1626">
        <v>7</v>
      </c>
      <c r="J1626">
        <v>2018</v>
      </c>
      <c r="K1626">
        <v>20.952407000000001</v>
      </c>
      <c r="L1626">
        <v>72.932383099999996</v>
      </c>
      <c r="M1626">
        <v>0.38795205700000002</v>
      </c>
      <c r="N1626">
        <v>300.13499999999999</v>
      </c>
    </row>
    <row r="1627" spans="1:14" x14ac:dyDescent="0.25">
      <c r="A1627">
        <v>1625</v>
      </c>
      <c r="B1627" t="s">
        <v>234</v>
      </c>
      <c r="C1627" t="s">
        <v>45</v>
      </c>
      <c r="D1627" t="s">
        <v>60</v>
      </c>
      <c r="E1627" t="s">
        <v>62</v>
      </c>
      <c r="F1627">
        <v>50</v>
      </c>
      <c r="H1627">
        <v>3</v>
      </c>
      <c r="I1627">
        <v>7</v>
      </c>
      <c r="J1627">
        <v>2018</v>
      </c>
      <c r="K1627">
        <v>14.787482499999999</v>
      </c>
      <c r="L1627">
        <v>75.399673100000001</v>
      </c>
      <c r="M1627">
        <v>0.82479757899999995</v>
      </c>
    </row>
    <row r="1628" spans="1:14" x14ac:dyDescent="0.25">
      <c r="A1628">
        <v>1626</v>
      </c>
      <c r="B1628" t="s">
        <v>234</v>
      </c>
      <c r="C1628" t="s">
        <v>19</v>
      </c>
      <c r="D1628" t="s">
        <v>215</v>
      </c>
      <c r="E1628" t="s">
        <v>17</v>
      </c>
      <c r="F1628">
        <v>75</v>
      </c>
      <c r="H1628">
        <v>8</v>
      </c>
      <c r="I1628">
        <v>7</v>
      </c>
      <c r="J1628">
        <v>2018</v>
      </c>
      <c r="K1628">
        <v>20.0112475</v>
      </c>
      <c r="L1628">
        <v>73.790236399999998</v>
      </c>
      <c r="M1628">
        <v>1.0730032869999999</v>
      </c>
      <c r="N1628">
        <v>304.89</v>
      </c>
    </row>
    <row r="1629" spans="1:14" x14ac:dyDescent="0.25">
      <c r="A1629">
        <v>1627</v>
      </c>
      <c r="B1629" t="s">
        <v>234</v>
      </c>
      <c r="C1629" t="s">
        <v>97</v>
      </c>
      <c r="D1629" t="s">
        <v>98</v>
      </c>
      <c r="E1629" t="s">
        <v>17</v>
      </c>
      <c r="F1629">
        <v>18</v>
      </c>
      <c r="H1629">
        <v>5</v>
      </c>
      <c r="I1629">
        <v>7</v>
      </c>
      <c r="J1629">
        <v>2018</v>
      </c>
      <c r="K1629">
        <v>30.704116800000001</v>
      </c>
      <c r="L1629">
        <v>76.717688499999994</v>
      </c>
      <c r="M1629">
        <v>0.44321339799999998</v>
      </c>
      <c r="N1629">
        <v>302.77</v>
      </c>
    </row>
    <row r="1630" spans="1:14" x14ac:dyDescent="0.25">
      <c r="A1630">
        <v>1628</v>
      </c>
      <c r="B1630" t="s">
        <v>234</v>
      </c>
      <c r="C1630" t="s">
        <v>113</v>
      </c>
      <c r="D1630" t="s">
        <v>586</v>
      </c>
      <c r="E1630" t="s">
        <v>17</v>
      </c>
      <c r="F1630">
        <v>28</v>
      </c>
      <c r="H1630">
        <v>6</v>
      </c>
      <c r="I1630">
        <v>7</v>
      </c>
      <c r="J1630">
        <v>2018</v>
      </c>
      <c r="K1630">
        <v>26.701064200000001</v>
      </c>
      <c r="L1630">
        <v>77.896749</v>
      </c>
      <c r="M1630">
        <v>5.5784482000000003E-2</v>
      </c>
      <c r="N1630">
        <v>312.45999999999998</v>
      </c>
    </row>
    <row r="1631" spans="1:14" x14ac:dyDescent="0.25">
      <c r="A1631">
        <v>1629</v>
      </c>
      <c r="B1631" t="s">
        <v>234</v>
      </c>
      <c r="C1631" t="s">
        <v>23</v>
      </c>
      <c r="D1631" t="s">
        <v>300</v>
      </c>
      <c r="E1631" t="s">
        <v>62</v>
      </c>
      <c r="F1631">
        <v>20</v>
      </c>
      <c r="H1631">
        <v>5</v>
      </c>
      <c r="I1631">
        <v>7</v>
      </c>
      <c r="J1631">
        <v>2018</v>
      </c>
      <c r="K1631">
        <v>9.9261152999999993</v>
      </c>
      <c r="L1631">
        <v>78.114098299999995</v>
      </c>
      <c r="M1631">
        <v>0.320263401</v>
      </c>
      <c r="N1631">
        <v>311.12799999999999</v>
      </c>
    </row>
    <row r="1632" spans="1:14" x14ac:dyDescent="0.25">
      <c r="A1632">
        <v>1630</v>
      </c>
      <c r="B1632" t="s">
        <v>234</v>
      </c>
      <c r="C1632" t="s">
        <v>23</v>
      </c>
      <c r="D1632" t="s">
        <v>309</v>
      </c>
      <c r="E1632" t="s">
        <v>62</v>
      </c>
      <c r="F1632">
        <v>15</v>
      </c>
      <c r="H1632">
        <v>2</v>
      </c>
      <c r="I1632">
        <v>7</v>
      </c>
      <c r="J1632">
        <v>2018</v>
      </c>
      <c r="K1632">
        <v>9.3895523000000001</v>
      </c>
      <c r="L1632">
        <v>78.859070720000005</v>
      </c>
      <c r="N1632">
        <v>315.10000000000002</v>
      </c>
    </row>
    <row r="1633" spans="1:14" x14ac:dyDescent="0.25">
      <c r="A1633">
        <v>1631</v>
      </c>
      <c r="B1633" t="s">
        <v>234</v>
      </c>
      <c r="C1633" t="s">
        <v>23</v>
      </c>
      <c r="D1633" t="s">
        <v>58</v>
      </c>
      <c r="E1633" t="s">
        <v>62</v>
      </c>
      <c r="F1633">
        <v>19</v>
      </c>
      <c r="H1633">
        <v>5</v>
      </c>
      <c r="I1633">
        <v>7</v>
      </c>
      <c r="J1633">
        <v>2018</v>
      </c>
      <c r="K1633">
        <v>9.5208936000000008</v>
      </c>
      <c r="L1633">
        <v>77.878456400000005</v>
      </c>
      <c r="M1633">
        <v>0.189583155</v>
      </c>
      <c r="N1633">
        <v>311.16666659999999</v>
      </c>
    </row>
    <row r="1634" spans="1:14" x14ac:dyDescent="0.25">
      <c r="A1634">
        <v>1632</v>
      </c>
      <c r="B1634" t="s">
        <v>234</v>
      </c>
      <c r="C1634" t="s">
        <v>53</v>
      </c>
      <c r="D1634" t="s">
        <v>364</v>
      </c>
      <c r="E1634" t="s">
        <v>17</v>
      </c>
      <c r="F1634">
        <v>17</v>
      </c>
      <c r="G1634">
        <v>2</v>
      </c>
      <c r="H1634">
        <v>4</v>
      </c>
      <c r="I1634">
        <v>7</v>
      </c>
      <c r="J1634">
        <v>2018</v>
      </c>
      <c r="K1634">
        <v>19.5</v>
      </c>
      <c r="L1634">
        <v>78.5</v>
      </c>
      <c r="M1634">
        <v>0.31230386199999999</v>
      </c>
      <c r="N1634">
        <v>307.51</v>
      </c>
    </row>
    <row r="1635" spans="1:14" x14ac:dyDescent="0.25">
      <c r="A1635">
        <v>1633</v>
      </c>
      <c r="B1635" t="s">
        <v>234</v>
      </c>
      <c r="C1635" t="s">
        <v>25</v>
      </c>
      <c r="D1635" t="s">
        <v>587</v>
      </c>
      <c r="E1635" t="s">
        <v>17</v>
      </c>
      <c r="F1635">
        <v>103</v>
      </c>
      <c r="H1635">
        <v>18</v>
      </c>
      <c r="I1635">
        <v>6</v>
      </c>
      <c r="J1635">
        <v>2018</v>
      </c>
      <c r="K1635">
        <v>21.771883599999999</v>
      </c>
      <c r="L1635">
        <v>72.141644900000003</v>
      </c>
      <c r="M1635">
        <v>2.0948281999999999E-2</v>
      </c>
      <c r="N1635">
        <v>310.64999999999998</v>
      </c>
    </row>
    <row r="1636" spans="1:14" x14ac:dyDescent="0.25">
      <c r="A1636">
        <v>1634</v>
      </c>
      <c r="B1636" t="s">
        <v>234</v>
      </c>
      <c r="C1636" t="s">
        <v>19</v>
      </c>
      <c r="D1636" t="s">
        <v>229</v>
      </c>
      <c r="E1636" t="s">
        <v>55</v>
      </c>
      <c r="F1636">
        <v>69</v>
      </c>
      <c r="H1636">
        <v>13</v>
      </c>
      <c r="I1636">
        <v>6</v>
      </c>
      <c r="J1636">
        <v>2018</v>
      </c>
      <c r="K1636">
        <v>16.702841200000002</v>
      </c>
      <c r="L1636">
        <v>74.240532900000005</v>
      </c>
      <c r="M1636">
        <v>1.33649679</v>
      </c>
      <c r="N1636">
        <v>299.66000000000003</v>
      </c>
    </row>
    <row r="1637" spans="1:14" x14ac:dyDescent="0.25">
      <c r="A1637">
        <v>1635</v>
      </c>
      <c r="B1637" t="s">
        <v>234</v>
      </c>
      <c r="C1637" t="s">
        <v>19</v>
      </c>
      <c r="D1637" t="s">
        <v>215</v>
      </c>
      <c r="E1637" t="s">
        <v>62</v>
      </c>
      <c r="F1637">
        <v>137</v>
      </c>
      <c r="H1637">
        <v>5</v>
      </c>
      <c r="I1637">
        <v>5</v>
      </c>
      <c r="J1637">
        <v>2018</v>
      </c>
      <c r="K1637">
        <v>20.0112475</v>
      </c>
      <c r="L1637">
        <v>73.790236399999998</v>
      </c>
      <c r="M1637">
        <v>2.10125E-4</v>
      </c>
      <c r="N1637">
        <v>319.048</v>
      </c>
    </row>
    <row r="1638" spans="1:14" x14ac:dyDescent="0.25">
      <c r="A1638">
        <v>1636</v>
      </c>
      <c r="B1638" t="s">
        <v>234</v>
      </c>
      <c r="C1638" t="s">
        <v>19</v>
      </c>
      <c r="D1638" t="s">
        <v>125</v>
      </c>
      <c r="E1638" t="s">
        <v>62</v>
      </c>
      <c r="F1638">
        <v>18</v>
      </c>
      <c r="H1638">
        <v>14</v>
      </c>
      <c r="I1638">
        <v>4</v>
      </c>
      <c r="J1638">
        <v>2018</v>
      </c>
      <c r="K1638">
        <v>18.521428</v>
      </c>
      <c r="L1638">
        <v>73.854454099999998</v>
      </c>
      <c r="M1638">
        <v>1.8425314000000002E-2</v>
      </c>
      <c r="N1638">
        <v>317.74333339999998</v>
      </c>
    </row>
    <row r="1639" spans="1:14" x14ac:dyDescent="0.25">
      <c r="A1639">
        <v>1637</v>
      </c>
      <c r="B1639" t="s">
        <v>234</v>
      </c>
      <c r="C1639" t="s">
        <v>19</v>
      </c>
      <c r="D1639" t="s">
        <v>435</v>
      </c>
      <c r="E1639" t="s">
        <v>55</v>
      </c>
      <c r="F1639">
        <v>10</v>
      </c>
      <c r="G1639">
        <v>1</v>
      </c>
      <c r="H1639">
        <v>25</v>
      </c>
      <c r="I1639">
        <v>6</v>
      </c>
      <c r="J1639">
        <v>2018</v>
      </c>
      <c r="K1639">
        <v>17.1726928</v>
      </c>
      <c r="L1639">
        <v>74.58676543</v>
      </c>
      <c r="M1639">
        <v>0.581330283</v>
      </c>
      <c r="N1639">
        <v>310.45999999999998</v>
      </c>
    </row>
    <row r="1640" spans="1:14" x14ac:dyDescent="0.25">
      <c r="A1640">
        <v>1638</v>
      </c>
      <c r="B1640" t="s">
        <v>234</v>
      </c>
      <c r="C1640" t="s">
        <v>19</v>
      </c>
      <c r="D1640" t="s">
        <v>150</v>
      </c>
      <c r="E1640" t="s">
        <v>55</v>
      </c>
      <c r="F1640">
        <v>26</v>
      </c>
      <c r="H1640">
        <v>8</v>
      </c>
      <c r="I1640">
        <v>6</v>
      </c>
      <c r="J1640">
        <v>2018</v>
      </c>
      <c r="K1640">
        <v>17.636128849999999</v>
      </c>
      <c r="L1640">
        <v>74.298278080000003</v>
      </c>
      <c r="M1640">
        <v>0.62798759699999995</v>
      </c>
      <c r="N1640">
        <v>307.22666659999999</v>
      </c>
    </row>
    <row r="1641" spans="1:14" x14ac:dyDescent="0.25">
      <c r="A1641">
        <v>1639</v>
      </c>
      <c r="B1641" t="s">
        <v>234</v>
      </c>
      <c r="C1641" t="s">
        <v>19</v>
      </c>
      <c r="D1641" t="s">
        <v>559</v>
      </c>
      <c r="E1641" t="s">
        <v>77</v>
      </c>
      <c r="F1641">
        <v>3</v>
      </c>
      <c r="H1641">
        <v>26</v>
      </c>
      <c r="I1641">
        <v>6</v>
      </c>
      <c r="J1641">
        <v>2018</v>
      </c>
      <c r="K1641">
        <v>20.325703749999999</v>
      </c>
      <c r="L1641">
        <v>78.116913969999999</v>
      </c>
      <c r="M1641">
        <v>0.60425618999999997</v>
      </c>
      <c r="N1641">
        <v>312.17</v>
      </c>
    </row>
    <row r="1642" spans="1:14" x14ac:dyDescent="0.25">
      <c r="A1642">
        <v>1640</v>
      </c>
      <c r="B1642" t="s">
        <v>234</v>
      </c>
      <c r="C1642" t="s">
        <v>95</v>
      </c>
      <c r="D1642" t="s">
        <v>226</v>
      </c>
      <c r="E1642" t="s">
        <v>17</v>
      </c>
      <c r="F1642">
        <v>57</v>
      </c>
      <c r="H1642">
        <v>25</v>
      </c>
      <c r="I1642">
        <v>6</v>
      </c>
      <c r="J1642">
        <v>2018</v>
      </c>
      <c r="K1642">
        <v>21.825599</v>
      </c>
      <c r="L1642">
        <v>75.614182</v>
      </c>
      <c r="M1642">
        <v>0.38217032400000001</v>
      </c>
      <c r="N1642">
        <v>309.08999999999997</v>
      </c>
    </row>
    <row r="1643" spans="1:14" x14ac:dyDescent="0.25">
      <c r="A1643">
        <v>1641</v>
      </c>
      <c r="B1643" t="s">
        <v>238</v>
      </c>
      <c r="C1643" t="s">
        <v>336</v>
      </c>
      <c r="D1643" t="s">
        <v>336</v>
      </c>
      <c r="E1643" t="s">
        <v>77</v>
      </c>
      <c r="F1643">
        <v>3</v>
      </c>
      <c r="H1643">
        <v>13</v>
      </c>
      <c r="I1643">
        <v>7</v>
      </c>
      <c r="J1643">
        <v>2018</v>
      </c>
      <c r="K1643">
        <v>20.271252100000002</v>
      </c>
      <c r="L1643">
        <v>73.001458799999995</v>
      </c>
      <c r="M1643">
        <v>1.4939515569999999</v>
      </c>
    </row>
    <row r="1644" spans="1:14" x14ac:dyDescent="0.25">
      <c r="A1644">
        <v>1642</v>
      </c>
      <c r="B1644" t="s">
        <v>238</v>
      </c>
      <c r="C1644" t="s">
        <v>336</v>
      </c>
      <c r="D1644" t="s">
        <v>336</v>
      </c>
      <c r="E1644" t="s">
        <v>17</v>
      </c>
      <c r="F1644">
        <v>23</v>
      </c>
      <c r="H1644">
        <v>13</v>
      </c>
      <c r="I1644">
        <v>7</v>
      </c>
      <c r="J1644">
        <v>2018</v>
      </c>
      <c r="K1644">
        <v>20.271252100000002</v>
      </c>
      <c r="L1644">
        <v>73.001458799999995</v>
      </c>
      <c r="M1644">
        <v>1.4939515569999999</v>
      </c>
    </row>
    <row r="1645" spans="1:14" x14ac:dyDescent="0.25">
      <c r="A1645">
        <v>1643</v>
      </c>
      <c r="B1645" t="s">
        <v>238</v>
      </c>
      <c r="C1645" t="s">
        <v>25</v>
      </c>
      <c r="D1645" t="s">
        <v>51</v>
      </c>
      <c r="E1645" t="s">
        <v>77</v>
      </c>
      <c r="F1645">
        <v>31</v>
      </c>
      <c r="H1645">
        <v>8</v>
      </c>
      <c r="I1645">
        <v>7</v>
      </c>
      <c r="J1645">
        <v>2018</v>
      </c>
      <c r="K1645">
        <v>22.5584995</v>
      </c>
      <c r="L1645">
        <v>72.962562899999995</v>
      </c>
      <c r="M1645">
        <v>0.66901630000000001</v>
      </c>
    </row>
    <row r="1646" spans="1:14" x14ac:dyDescent="0.25">
      <c r="A1646">
        <v>1644</v>
      </c>
      <c r="B1646" t="s">
        <v>238</v>
      </c>
      <c r="C1646" t="s">
        <v>25</v>
      </c>
      <c r="D1646" t="s">
        <v>557</v>
      </c>
      <c r="E1646" t="s">
        <v>17</v>
      </c>
      <c r="F1646">
        <v>31</v>
      </c>
      <c r="H1646">
        <v>14</v>
      </c>
      <c r="I1646">
        <v>7</v>
      </c>
      <c r="J1646">
        <v>2018</v>
      </c>
      <c r="K1646">
        <v>21.867846400000001</v>
      </c>
      <c r="L1646">
        <v>73.502558500000006</v>
      </c>
      <c r="M1646">
        <v>1.0337096670000001</v>
      </c>
    </row>
    <row r="1647" spans="1:14" x14ac:dyDescent="0.25">
      <c r="A1647">
        <v>1645</v>
      </c>
      <c r="B1647" t="s">
        <v>238</v>
      </c>
      <c r="C1647" t="s">
        <v>25</v>
      </c>
      <c r="D1647" t="s">
        <v>253</v>
      </c>
      <c r="E1647" t="s">
        <v>77</v>
      </c>
      <c r="F1647">
        <v>15</v>
      </c>
      <c r="H1647">
        <v>14</v>
      </c>
      <c r="I1647">
        <v>7</v>
      </c>
      <c r="J1647">
        <v>2018</v>
      </c>
      <c r="K1647">
        <v>22.297314199999999</v>
      </c>
      <c r="L1647">
        <v>73.194256699999997</v>
      </c>
      <c r="M1647">
        <v>0.70708518600000003</v>
      </c>
    </row>
    <row r="1648" spans="1:14" x14ac:dyDescent="0.25">
      <c r="A1648">
        <v>1646</v>
      </c>
      <c r="B1648" t="s">
        <v>238</v>
      </c>
      <c r="C1648" t="s">
        <v>176</v>
      </c>
      <c r="D1648" t="s">
        <v>362</v>
      </c>
      <c r="E1648" t="s">
        <v>17</v>
      </c>
      <c r="F1648">
        <v>56</v>
      </c>
      <c r="H1648">
        <v>9</v>
      </c>
      <c r="I1648">
        <v>7</v>
      </c>
      <c r="J1648">
        <v>2018</v>
      </c>
      <c r="K1648">
        <v>32.166666999999997</v>
      </c>
      <c r="L1648">
        <v>76.25</v>
      </c>
      <c r="M1648">
        <v>0.78859117099999998</v>
      </c>
      <c r="N1648">
        <v>301.18</v>
      </c>
    </row>
    <row r="1649" spans="1:14" x14ac:dyDescent="0.25">
      <c r="A1649">
        <v>1647</v>
      </c>
      <c r="B1649" t="s">
        <v>238</v>
      </c>
      <c r="C1649" t="s">
        <v>45</v>
      </c>
      <c r="D1649" t="s">
        <v>60</v>
      </c>
      <c r="E1649" t="s">
        <v>62</v>
      </c>
      <c r="F1649">
        <v>15</v>
      </c>
      <c r="H1649">
        <v>9</v>
      </c>
      <c r="I1649">
        <v>7</v>
      </c>
      <c r="J1649">
        <v>2018</v>
      </c>
      <c r="K1649">
        <v>14.787482499999999</v>
      </c>
      <c r="L1649">
        <v>75.399673100000001</v>
      </c>
      <c r="M1649">
        <v>0.76268528499999999</v>
      </c>
    </row>
    <row r="1650" spans="1:14" x14ac:dyDescent="0.25">
      <c r="A1650">
        <v>1648</v>
      </c>
      <c r="B1650" t="s">
        <v>238</v>
      </c>
      <c r="C1650" t="s">
        <v>19</v>
      </c>
      <c r="D1650" t="s">
        <v>219</v>
      </c>
      <c r="E1650" t="s">
        <v>32</v>
      </c>
      <c r="F1650">
        <v>1</v>
      </c>
      <c r="G1650">
        <v>1</v>
      </c>
      <c r="H1650">
        <v>29</v>
      </c>
      <c r="I1650">
        <v>6</v>
      </c>
      <c r="J1650">
        <v>2018</v>
      </c>
      <c r="K1650">
        <v>21.12304765</v>
      </c>
      <c r="L1650">
        <v>79.793908819999999</v>
      </c>
      <c r="M1650">
        <v>0.60138166900000001</v>
      </c>
      <c r="N1650">
        <v>312</v>
      </c>
    </row>
    <row r="1651" spans="1:14" x14ac:dyDescent="0.25">
      <c r="A1651">
        <v>1649</v>
      </c>
      <c r="B1651" t="s">
        <v>238</v>
      </c>
      <c r="C1651" t="s">
        <v>19</v>
      </c>
      <c r="D1651" t="s">
        <v>215</v>
      </c>
      <c r="E1651" t="s">
        <v>17</v>
      </c>
      <c r="F1651">
        <v>61</v>
      </c>
      <c r="H1651">
        <v>10</v>
      </c>
      <c r="I1651">
        <v>7</v>
      </c>
      <c r="J1651">
        <v>2018</v>
      </c>
      <c r="K1651">
        <v>20.0112475</v>
      </c>
      <c r="L1651">
        <v>73.790236399999998</v>
      </c>
      <c r="M1651">
        <v>1.0244537</v>
      </c>
      <c r="N1651">
        <v>301.68</v>
      </c>
    </row>
    <row r="1652" spans="1:14" x14ac:dyDescent="0.25">
      <c r="A1652">
        <v>1650</v>
      </c>
      <c r="B1652" t="s">
        <v>238</v>
      </c>
      <c r="C1652" t="s">
        <v>19</v>
      </c>
      <c r="D1652" t="s">
        <v>66</v>
      </c>
      <c r="E1652" t="s">
        <v>17</v>
      </c>
      <c r="F1652">
        <v>50</v>
      </c>
      <c r="H1652">
        <v>12</v>
      </c>
      <c r="I1652">
        <v>7</v>
      </c>
      <c r="J1652">
        <v>2018</v>
      </c>
      <c r="K1652">
        <v>18.4928092</v>
      </c>
      <c r="L1652">
        <v>73.138070949999999</v>
      </c>
      <c r="M1652">
        <v>1.839173068</v>
      </c>
      <c r="N1652">
        <v>296.3</v>
      </c>
    </row>
    <row r="1653" spans="1:14" x14ac:dyDescent="0.25">
      <c r="A1653">
        <v>1651</v>
      </c>
      <c r="B1653" t="s">
        <v>238</v>
      </c>
      <c r="C1653" t="s">
        <v>34</v>
      </c>
      <c r="D1653" t="s">
        <v>207</v>
      </c>
      <c r="E1653" t="s">
        <v>17</v>
      </c>
      <c r="F1653">
        <v>9</v>
      </c>
      <c r="G1653">
        <v>1</v>
      </c>
      <c r="H1653">
        <v>14</v>
      </c>
      <c r="I1653">
        <v>7</v>
      </c>
      <c r="J1653">
        <v>2018</v>
      </c>
      <c r="K1653">
        <v>19.75</v>
      </c>
      <c r="L1653">
        <v>83</v>
      </c>
      <c r="M1653">
        <v>0.98294946100000002</v>
      </c>
    </row>
    <row r="1654" spans="1:14" x14ac:dyDescent="0.25">
      <c r="A1654">
        <v>1652</v>
      </c>
      <c r="B1654" t="s">
        <v>238</v>
      </c>
      <c r="C1654" t="s">
        <v>97</v>
      </c>
      <c r="D1654" t="s">
        <v>588</v>
      </c>
      <c r="E1654" t="s">
        <v>17</v>
      </c>
      <c r="F1654">
        <v>59</v>
      </c>
      <c r="H1654">
        <v>14</v>
      </c>
      <c r="I1654">
        <v>7</v>
      </c>
      <c r="J1654">
        <v>2018</v>
      </c>
      <c r="K1654">
        <v>30.683973300000002</v>
      </c>
      <c r="L1654">
        <v>76.359403299999997</v>
      </c>
      <c r="M1654">
        <v>0.158001322</v>
      </c>
      <c r="N1654">
        <v>304.3533334</v>
      </c>
    </row>
    <row r="1655" spans="1:14" x14ac:dyDescent="0.25">
      <c r="A1655">
        <v>1653</v>
      </c>
      <c r="B1655" t="s">
        <v>238</v>
      </c>
      <c r="C1655" t="s">
        <v>97</v>
      </c>
      <c r="D1655" t="s">
        <v>102</v>
      </c>
      <c r="E1655" t="s">
        <v>17</v>
      </c>
      <c r="F1655">
        <v>54</v>
      </c>
      <c r="H1655">
        <v>9</v>
      </c>
      <c r="I1655">
        <v>7</v>
      </c>
      <c r="J1655">
        <v>2018</v>
      </c>
      <c r="K1655">
        <v>31.38524095</v>
      </c>
      <c r="L1655">
        <v>75.305522740000001</v>
      </c>
      <c r="M1655">
        <v>0.20339352799999999</v>
      </c>
      <c r="N1655">
        <v>306.18666660000002</v>
      </c>
    </row>
    <row r="1656" spans="1:14" x14ac:dyDescent="0.25">
      <c r="A1656">
        <v>1654</v>
      </c>
      <c r="B1656" t="s">
        <v>238</v>
      </c>
      <c r="C1656" t="s">
        <v>97</v>
      </c>
      <c r="D1656" t="s">
        <v>337</v>
      </c>
      <c r="E1656" t="s">
        <v>17</v>
      </c>
      <c r="F1656">
        <v>7</v>
      </c>
      <c r="H1656">
        <v>14</v>
      </c>
      <c r="I1656">
        <v>7</v>
      </c>
      <c r="J1656">
        <v>2018</v>
      </c>
      <c r="K1656">
        <v>30.783986599999999</v>
      </c>
      <c r="L1656">
        <v>75.160574229999995</v>
      </c>
      <c r="M1656">
        <v>0.37838285999999999</v>
      </c>
      <c r="N1656">
        <v>304.27499999999998</v>
      </c>
    </row>
    <row r="1657" spans="1:14" x14ac:dyDescent="0.25">
      <c r="A1657">
        <v>1655</v>
      </c>
      <c r="B1657" t="s">
        <v>238</v>
      </c>
      <c r="C1657" t="s">
        <v>113</v>
      </c>
      <c r="D1657" t="s">
        <v>469</v>
      </c>
      <c r="E1657" t="s">
        <v>17</v>
      </c>
      <c r="F1657">
        <v>130</v>
      </c>
      <c r="H1657">
        <v>12</v>
      </c>
      <c r="I1657">
        <v>7</v>
      </c>
      <c r="J1657">
        <v>2018</v>
      </c>
      <c r="K1657">
        <v>25.604090800000002</v>
      </c>
      <c r="L1657">
        <v>73.415608789999993</v>
      </c>
      <c r="M1657">
        <v>8.0722110999999999E-2</v>
      </c>
      <c r="N1657">
        <v>310.12666660000002</v>
      </c>
    </row>
    <row r="1658" spans="1:14" x14ac:dyDescent="0.25">
      <c r="A1658">
        <v>1656</v>
      </c>
      <c r="B1658" t="s">
        <v>238</v>
      </c>
      <c r="C1658" t="s">
        <v>23</v>
      </c>
      <c r="D1658" t="s">
        <v>414</v>
      </c>
      <c r="E1658" t="s">
        <v>17</v>
      </c>
      <c r="F1658">
        <v>22</v>
      </c>
      <c r="H1658">
        <v>9</v>
      </c>
      <c r="I1658">
        <v>7</v>
      </c>
      <c r="J1658">
        <v>2018</v>
      </c>
      <c r="K1658">
        <v>11.629177</v>
      </c>
      <c r="L1658">
        <v>78.8599569</v>
      </c>
      <c r="M1658">
        <v>3.3345880000000001E-2</v>
      </c>
      <c r="N1658">
        <v>309.47500000000002</v>
      </c>
    </row>
    <row r="1659" spans="1:14" x14ac:dyDescent="0.25">
      <c r="A1659">
        <v>1657</v>
      </c>
      <c r="B1659" t="s">
        <v>238</v>
      </c>
      <c r="C1659" t="s">
        <v>53</v>
      </c>
      <c r="D1659" t="s">
        <v>589</v>
      </c>
      <c r="E1659" t="s">
        <v>55</v>
      </c>
      <c r="F1659">
        <v>14</v>
      </c>
      <c r="H1659">
        <v>8</v>
      </c>
      <c r="I1659">
        <v>7</v>
      </c>
      <c r="J1659">
        <v>2018</v>
      </c>
      <c r="K1659">
        <v>17.08001385</v>
      </c>
      <c r="L1659">
        <v>79.792532969999996</v>
      </c>
      <c r="M1659">
        <v>0.40349755500000001</v>
      </c>
    </row>
    <row r="1660" spans="1:14" x14ac:dyDescent="0.25">
      <c r="A1660">
        <v>1658</v>
      </c>
      <c r="B1660" t="s">
        <v>238</v>
      </c>
      <c r="C1660" t="s">
        <v>346</v>
      </c>
      <c r="D1660" t="s">
        <v>490</v>
      </c>
      <c r="E1660" t="s">
        <v>32</v>
      </c>
      <c r="F1660">
        <v>5</v>
      </c>
      <c r="G1660">
        <v>2</v>
      </c>
      <c r="H1660">
        <v>10</v>
      </c>
      <c r="I1660">
        <v>6</v>
      </c>
      <c r="J1660">
        <v>2018</v>
      </c>
      <c r="K1660">
        <v>26.148658099999999</v>
      </c>
      <c r="L1660">
        <v>85.340012819999998</v>
      </c>
      <c r="M1660">
        <v>0.16872229899999999</v>
      </c>
      <c r="N1660">
        <v>312.51</v>
      </c>
    </row>
    <row r="1661" spans="1:14" x14ac:dyDescent="0.25">
      <c r="A1661">
        <v>1659</v>
      </c>
      <c r="B1661" t="s">
        <v>238</v>
      </c>
      <c r="C1661" t="s">
        <v>176</v>
      </c>
      <c r="D1661" t="s">
        <v>242</v>
      </c>
      <c r="E1661" t="s">
        <v>17</v>
      </c>
      <c r="F1661">
        <v>92</v>
      </c>
      <c r="H1661">
        <v>4</v>
      </c>
      <c r="I1661">
        <v>7</v>
      </c>
      <c r="J1661">
        <v>2018</v>
      </c>
      <c r="K1661">
        <v>31.6723392</v>
      </c>
      <c r="L1661">
        <v>76.953316909999998</v>
      </c>
      <c r="M1661">
        <v>1.6470242070000001</v>
      </c>
      <c r="N1661">
        <v>293.77199999999999</v>
      </c>
    </row>
    <row r="1662" spans="1:14" x14ac:dyDescent="0.25">
      <c r="A1662">
        <v>1660</v>
      </c>
      <c r="B1662" t="s">
        <v>238</v>
      </c>
      <c r="C1662" t="s">
        <v>176</v>
      </c>
      <c r="D1662" t="s">
        <v>188</v>
      </c>
      <c r="E1662" t="s">
        <v>55</v>
      </c>
      <c r="F1662">
        <v>341</v>
      </c>
      <c r="H1662">
        <v>20</v>
      </c>
      <c r="I1662">
        <v>6</v>
      </c>
      <c r="J1662">
        <v>2018</v>
      </c>
      <c r="K1662">
        <v>31.338095899999999</v>
      </c>
      <c r="L1662">
        <v>76.761163100000005</v>
      </c>
      <c r="M1662">
        <v>0.30008172700000002</v>
      </c>
      <c r="N1662">
        <v>294.5333334</v>
      </c>
    </row>
    <row r="1663" spans="1:14" x14ac:dyDescent="0.25">
      <c r="A1663">
        <v>1661</v>
      </c>
      <c r="B1663" t="s">
        <v>244</v>
      </c>
      <c r="C1663" t="s">
        <v>25</v>
      </c>
      <c r="D1663" t="s">
        <v>563</v>
      </c>
      <c r="E1663" t="s">
        <v>77</v>
      </c>
      <c r="F1663">
        <v>1</v>
      </c>
      <c r="H1663">
        <v>14</v>
      </c>
      <c r="I1663">
        <v>7</v>
      </c>
      <c r="J1663">
        <v>2018</v>
      </c>
      <c r="K1663">
        <v>22.8358542</v>
      </c>
      <c r="L1663">
        <v>74.255678200000006</v>
      </c>
      <c r="M1663">
        <v>0.88092922600000001</v>
      </c>
    </row>
    <row r="1664" spans="1:14" x14ac:dyDescent="0.25">
      <c r="A1664">
        <v>1662</v>
      </c>
      <c r="B1664" t="s">
        <v>244</v>
      </c>
      <c r="C1664" t="s">
        <v>25</v>
      </c>
      <c r="D1664" t="s">
        <v>224</v>
      </c>
      <c r="E1664" t="s">
        <v>17</v>
      </c>
      <c r="F1664">
        <v>46</v>
      </c>
      <c r="H1664">
        <v>15</v>
      </c>
      <c r="I1664">
        <v>7</v>
      </c>
      <c r="J1664">
        <v>2018</v>
      </c>
      <c r="K1664">
        <v>22.817666200000001</v>
      </c>
      <c r="L1664">
        <v>70.834592799999996</v>
      </c>
      <c r="M1664">
        <v>0.167578056</v>
      </c>
      <c r="N1664">
        <v>314.12</v>
      </c>
    </row>
    <row r="1665" spans="1:14" x14ac:dyDescent="0.25">
      <c r="A1665">
        <v>1663</v>
      </c>
      <c r="B1665" t="s">
        <v>244</v>
      </c>
      <c r="C1665" t="s">
        <v>25</v>
      </c>
      <c r="D1665" t="s">
        <v>64</v>
      </c>
      <c r="E1665" t="s">
        <v>17</v>
      </c>
      <c r="F1665">
        <v>18</v>
      </c>
      <c r="H1665">
        <v>20</v>
      </c>
      <c r="I1665">
        <v>7</v>
      </c>
      <c r="J1665">
        <v>2018</v>
      </c>
      <c r="K1665">
        <v>22.75</v>
      </c>
      <c r="L1665">
        <v>72.833332999999996</v>
      </c>
      <c r="M1665">
        <v>1.467803365</v>
      </c>
      <c r="N1665">
        <v>290.44</v>
      </c>
    </row>
    <row r="1666" spans="1:14" x14ac:dyDescent="0.25">
      <c r="A1666">
        <v>1664</v>
      </c>
      <c r="B1666" t="s">
        <v>244</v>
      </c>
      <c r="C1666" t="s">
        <v>176</v>
      </c>
      <c r="D1666" t="s">
        <v>177</v>
      </c>
      <c r="E1666" t="s">
        <v>55</v>
      </c>
      <c r="F1666">
        <v>47</v>
      </c>
      <c r="H1666">
        <v>17</v>
      </c>
      <c r="I1666">
        <v>7</v>
      </c>
      <c r="J1666">
        <v>2018</v>
      </c>
      <c r="K1666">
        <v>30.92589585</v>
      </c>
      <c r="L1666">
        <v>77.082005089999996</v>
      </c>
      <c r="M1666">
        <v>0.79536019099999999</v>
      </c>
      <c r="N1666">
        <v>292.15333340000001</v>
      </c>
    </row>
    <row r="1667" spans="1:14" x14ac:dyDescent="0.25">
      <c r="A1667">
        <v>1665</v>
      </c>
      <c r="B1667" t="s">
        <v>244</v>
      </c>
      <c r="C1667" t="s">
        <v>100</v>
      </c>
      <c r="D1667" t="s">
        <v>166</v>
      </c>
      <c r="E1667" t="s">
        <v>17</v>
      </c>
      <c r="F1667">
        <v>12</v>
      </c>
      <c r="H1667">
        <v>19</v>
      </c>
      <c r="I1667">
        <v>7</v>
      </c>
      <c r="J1667">
        <v>2018</v>
      </c>
      <c r="K1667">
        <v>22.785923199999999</v>
      </c>
      <c r="L1667">
        <v>86.1716093</v>
      </c>
      <c r="M1667">
        <v>0.431932435</v>
      </c>
    </row>
    <row r="1668" spans="1:14" x14ac:dyDescent="0.25">
      <c r="A1668">
        <v>1666</v>
      </c>
      <c r="B1668" t="s">
        <v>244</v>
      </c>
      <c r="C1668" t="s">
        <v>19</v>
      </c>
      <c r="D1668" t="s">
        <v>20</v>
      </c>
      <c r="E1668" t="s">
        <v>21</v>
      </c>
      <c r="F1668">
        <v>15</v>
      </c>
      <c r="G1668">
        <v>1</v>
      </c>
      <c r="H1668">
        <v>14</v>
      </c>
      <c r="I1668">
        <v>7</v>
      </c>
      <c r="J1668">
        <v>2018</v>
      </c>
      <c r="K1668">
        <v>19.759070349999998</v>
      </c>
      <c r="L1668">
        <v>80.162280730000006</v>
      </c>
      <c r="M1668">
        <v>2.6767470499999999</v>
      </c>
    </row>
    <row r="1669" spans="1:14" x14ac:dyDescent="0.25">
      <c r="A1669">
        <v>1667</v>
      </c>
      <c r="B1669" t="s">
        <v>244</v>
      </c>
      <c r="C1669" t="s">
        <v>19</v>
      </c>
      <c r="D1669" t="s">
        <v>215</v>
      </c>
      <c r="E1669" t="s">
        <v>62</v>
      </c>
      <c r="F1669">
        <v>28</v>
      </c>
      <c r="H1669">
        <v>12</v>
      </c>
      <c r="I1669">
        <v>7</v>
      </c>
      <c r="J1669">
        <v>2018</v>
      </c>
      <c r="K1669">
        <v>20.0112475</v>
      </c>
      <c r="L1669">
        <v>73.790236399999998</v>
      </c>
      <c r="M1669">
        <v>1.2586578129999999</v>
      </c>
    </row>
    <row r="1670" spans="1:14" x14ac:dyDescent="0.25">
      <c r="A1670">
        <v>1668</v>
      </c>
      <c r="B1670" t="s">
        <v>244</v>
      </c>
      <c r="C1670" t="s">
        <v>19</v>
      </c>
      <c r="D1670" t="s">
        <v>559</v>
      </c>
      <c r="E1670" t="s">
        <v>17</v>
      </c>
      <c r="F1670">
        <v>15</v>
      </c>
      <c r="H1670">
        <v>11</v>
      </c>
      <c r="I1670">
        <v>7</v>
      </c>
      <c r="J1670">
        <v>2018</v>
      </c>
      <c r="K1670">
        <v>20.325703749999999</v>
      </c>
      <c r="L1670">
        <v>78.116913969999999</v>
      </c>
      <c r="M1670">
        <v>3.1034528020000001</v>
      </c>
    </row>
    <row r="1671" spans="1:14" x14ac:dyDescent="0.25">
      <c r="A1671">
        <v>1669</v>
      </c>
      <c r="B1671" t="s">
        <v>244</v>
      </c>
      <c r="C1671" t="s">
        <v>95</v>
      </c>
      <c r="D1671" t="s">
        <v>226</v>
      </c>
      <c r="E1671" t="s">
        <v>17</v>
      </c>
      <c r="F1671">
        <v>33</v>
      </c>
      <c r="H1671">
        <v>17</v>
      </c>
      <c r="I1671">
        <v>7</v>
      </c>
      <c r="J1671">
        <v>2018</v>
      </c>
      <c r="K1671">
        <v>21.825599</v>
      </c>
      <c r="L1671">
        <v>75.614182</v>
      </c>
      <c r="M1671">
        <v>1.3137771570000001</v>
      </c>
    </row>
    <row r="1672" spans="1:14" x14ac:dyDescent="0.25">
      <c r="A1672">
        <v>1670</v>
      </c>
      <c r="B1672" t="s">
        <v>244</v>
      </c>
      <c r="C1672" t="s">
        <v>95</v>
      </c>
      <c r="D1672" t="s">
        <v>226</v>
      </c>
      <c r="E1672" t="s">
        <v>17</v>
      </c>
      <c r="F1672">
        <v>38</v>
      </c>
      <c r="H1672">
        <v>16</v>
      </c>
      <c r="I1672">
        <v>7</v>
      </c>
      <c r="J1672">
        <v>2018</v>
      </c>
      <c r="K1672">
        <v>21.825599</v>
      </c>
      <c r="L1672">
        <v>75.614182</v>
      </c>
      <c r="M1672">
        <v>1.538263003</v>
      </c>
    </row>
    <row r="1673" spans="1:14" x14ac:dyDescent="0.25">
      <c r="A1673">
        <v>1671</v>
      </c>
      <c r="B1673" t="s">
        <v>244</v>
      </c>
      <c r="C1673" t="s">
        <v>95</v>
      </c>
      <c r="D1673" t="s">
        <v>585</v>
      </c>
      <c r="E1673" t="s">
        <v>17</v>
      </c>
      <c r="F1673">
        <v>4</v>
      </c>
      <c r="G1673">
        <v>1</v>
      </c>
      <c r="H1673">
        <v>17</v>
      </c>
      <c r="I1673">
        <v>7</v>
      </c>
      <c r="J1673">
        <v>2018</v>
      </c>
      <c r="K1673">
        <v>22.685366250000001</v>
      </c>
      <c r="L1673">
        <v>80.581505620000001</v>
      </c>
      <c r="M1673">
        <v>1.201668438</v>
      </c>
      <c r="N1673">
        <v>302.39999999999998</v>
      </c>
    </row>
    <row r="1674" spans="1:14" x14ac:dyDescent="0.25">
      <c r="A1674">
        <v>1672</v>
      </c>
      <c r="B1674" t="s">
        <v>244</v>
      </c>
      <c r="C1674" t="s">
        <v>95</v>
      </c>
      <c r="D1674" t="s">
        <v>590</v>
      </c>
      <c r="E1674" t="s">
        <v>17</v>
      </c>
      <c r="F1674">
        <v>24</v>
      </c>
      <c r="H1674">
        <v>13</v>
      </c>
      <c r="I1674">
        <v>7</v>
      </c>
      <c r="J1674">
        <v>2018</v>
      </c>
      <c r="K1674">
        <v>23.115688200000001</v>
      </c>
      <c r="L1674">
        <v>77.066239390000007</v>
      </c>
      <c r="M1674">
        <v>1.505133439</v>
      </c>
      <c r="N1674">
        <v>304.08</v>
      </c>
    </row>
    <row r="1675" spans="1:14" x14ac:dyDescent="0.25">
      <c r="A1675">
        <v>1673</v>
      </c>
      <c r="B1675" t="s">
        <v>244</v>
      </c>
      <c r="C1675" t="s">
        <v>95</v>
      </c>
      <c r="D1675" t="s">
        <v>591</v>
      </c>
      <c r="E1675" t="s">
        <v>17</v>
      </c>
      <c r="F1675">
        <v>78</v>
      </c>
      <c r="H1675">
        <v>18</v>
      </c>
      <c r="I1675">
        <v>7</v>
      </c>
      <c r="J1675">
        <v>2018</v>
      </c>
      <c r="K1675">
        <v>24.855778050000001</v>
      </c>
      <c r="L1675">
        <v>79.047063469999998</v>
      </c>
      <c r="M1675">
        <v>1.19111276</v>
      </c>
      <c r="N1675">
        <v>306.33999999999997</v>
      </c>
    </row>
    <row r="1676" spans="1:14" x14ac:dyDescent="0.25">
      <c r="A1676">
        <v>1674</v>
      </c>
      <c r="B1676" t="s">
        <v>244</v>
      </c>
      <c r="C1676" t="s">
        <v>97</v>
      </c>
      <c r="D1676" t="s">
        <v>582</v>
      </c>
      <c r="E1676" t="s">
        <v>77</v>
      </c>
      <c r="F1676">
        <v>66</v>
      </c>
      <c r="G1676">
        <v>1</v>
      </c>
      <c r="H1676">
        <v>20</v>
      </c>
      <c r="I1676">
        <v>7</v>
      </c>
      <c r="J1676">
        <v>2018</v>
      </c>
      <c r="K1676">
        <v>30.909015700000001</v>
      </c>
      <c r="L1676">
        <v>75.851601000000002</v>
      </c>
      <c r="M1676">
        <v>1.0176203340000001</v>
      </c>
      <c r="N1676">
        <v>303.14</v>
      </c>
    </row>
    <row r="1677" spans="1:14" x14ac:dyDescent="0.25">
      <c r="A1677">
        <v>1675</v>
      </c>
      <c r="B1677" t="s">
        <v>244</v>
      </c>
      <c r="C1677" t="s">
        <v>97</v>
      </c>
      <c r="D1677" t="s">
        <v>399</v>
      </c>
      <c r="E1677" t="s">
        <v>77</v>
      </c>
      <c r="F1677">
        <v>355</v>
      </c>
      <c r="G1677">
        <v>4</v>
      </c>
      <c r="H1677">
        <v>21</v>
      </c>
      <c r="I1677">
        <v>7</v>
      </c>
      <c r="J1677">
        <v>2018</v>
      </c>
      <c r="K1677">
        <v>31.60857425</v>
      </c>
      <c r="L1677">
        <v>75.84644247</v>
      </c>
      <c r="M1677">
        <v>1.003500193</v>
      </c>
      <c r="N1677">
        <v>302.78500000000003</v>
      </c>
    </row>
    <row r="1678" spans="1:14" x14ac:dyDescent="0.25">
      <c r="A1678">
        <v>1676</v>
      </c>
      <c r="B1678" t="s">
        <v>244</v>
      </c>
      <c r="C1678" t="s">
        <v>23</v>
      </c>
      <c r="D1678" t="s">
        <v>307</v>
      </c>
      <c r="E1678" t="s">
        <v>17</v>
      </c>
      <c r="F1678">
        <v>56</v>
      </c>
      <c r="H1678">
        <v>19</v>
      </c>
      <c r="I1678">
        <v>7</v>
      </c>
      <c r="J1678">
        <v>2018</v>
      </c>
      <c r="K1678">
        <v>10.330329900000001</v>
      </c>
      <c r="L1678">
        <v>78.067397909999997</v>
      </c>
      <c r="M1678">
        <v>0.23648499000000001</v>
      </c>
      <c r="N1678">
        <v>309.66000000000003</v>
      </c>
    </row>
    <row r="1679" spans="1:14" x14ac:dyDescent="0.25">
      <c r="A1679">
        <v>1677</v>
      </c>
      <c r="B1679" t="s">
        <v>244</v>
      </c>
      <c r="C1679" t="s">
        <v>23</v>
      </c>
      <c r="D1679" t="s">
        <v>300</v>
      </c>
      <c r="E1679" t="s">
        <v>62</v>
      </c>
      <c r="F1679">
        <v>64</v>
      </c>
      <c r="H1679">
        <v>13</v>
      </c>
      <c r="I1679">
        <v>7</v>
      </c>
      <c r="J1679">
        <v>2018</v>
      </c>
      <c r="K1679">
        <v>9.9261152999999993</v>
      </c>
      <c r="L1679">
        <v>78.114098299999995</v>
      </c>
      <c r="M1679">
        <v>1.7380824E-2</v>
      </c>
      <c r="N1679">
        <v>310.38</v>
      </c>
    </row>
    <row r="1680" spans="1:14" x14ac:dyDescent="0.25">
      <c r="A1680">
        <v>1678</v>
      </c>
      <c r="B1680" t="s">
        <v>244</v>
      </c>
      <c r="C1680" t="s">
        <v>23</v>
      </c>
      <c r="D1680" t="s">
        <v>267</v>
      </c>
      <c r="E1680" t="s">
        <v>62</v>
      </c>
      <c r="F1680">
        <v>45</v>
      </c>
      <c r="H1680">
        <v>16</v>
      </c>
      <c r="I1680">
        <v>7</v>
      </c>
      <c r="J1680">
        <v>2018</v>
      </c>
      <c r="K1680">
        <v>11.0600516</v>
      </c>
      <c r="L1680">
        <v>77.067958099999998</v>
      </c>
      <c r="M1680">
        <v>0.37259674100000001</v>
      </c>
      <c r="N1680">
        <v>302.48</v>
      </c>
    </row>
    <row r="1681" spans="1:14" x14ac:dyDescent="0.25">
      <c r="A1681">
        <v>1679</v>
      </c>
      <c r="B1681" t="s">
        <v>244</v>
      </c>
      <c r="C1681" t="s">
        <v>23</v>
      </c>
      <c r="D1681" t="s">
        <v>294</v>
      </c>
      <c r="E1681" t="s">
        <v>62</v>
      </c>
      <c r="F1681">
        <v>20</v>
      </c>
      <c r="H1681">
        <v>17</v>
      </c>
      <c r="I1681">
        <v>7</v>
      </c>
      <c r="J1681">
        <v>2018</v>
      </c>
      <c r="K1681">
        <v>9.8512310000000003</v>
      </c>
      <c r="L1681">
        <v>78.530471550000001</v>
      </c>
      <c r="M1681">
        <v>0.19545517800000001</v>
      </c>
      <c r="N1681">
        <v>310.38</v>
      </c>
    </row>
    <row r="1682" spans="1:14" x14ac:dyDescent="0.25">
      <c r="A1682">
        <v>1680</v>
      </c>
      <c r="B1682" t="s">
        <v>244</v>
      </c>
      <c r="C1682" t="s">
        <v>120</v>
      </c>
      <c r="D1682" t="s">
        <v>437</v>
      </c>
      <c r="E1682" t="s">
        <v>21</v>
      </c>
      <c r="F1682">
        <v>1</v>
      </c>
      <c r="G1682">
        <v>1</v>
      </c>
      <c r="H1682">
        <v>8</v>
      </c>
      <c r="I1682">
        <v>7</v>
      </c>
      <c r="J1682">
        <v>2018</v>
      </c>
      <c r="K1682">
        <v>24.758639949999999</v>
      </c>
      <c r="L1682">
        <v>92.881664760000007</v>
      </c>
      <c r="M1682">
        <v>1.071518744</v>
      </c>
    </row>
    <row r="1683" spans="1:14" x14ac:dyDescent="0.25">
      <c r="A1683">
        <v>1681</v>
      </c>
      <c r="B1683" t="s">
        <v>244</v>
      </c>
      <c r="C1683" t="s">
        <v>120</v>
      </c>
      <c r="D1683" t="s">
        <v>571</v>
      </c>
      <c r="E1683" t="s">
        <v>32</v>
      </c>
      <c r="F1683">
        <v>1</v>
      </c>
      <c r="G1683">
        <v>1</v>
      </c>
      <c r="H1683">
        <v>21</v>
      </c>
      <c r="I1683">
        <v>6</v>
      </c>
      <c r="J1683">
        <v>2018</v>
      </c>
      <c r="K1683">
        <v>26.423861649999999</v>
      </c>
      <c r="L1683">
        <v>91.451227549999999</v>
      </c>
      <c r="M1683">
        <v>0.88035490500000002</v>
      </c>
      <c r="N1683">
        <v>286.67</v>
      </c>
    </row>
    <row r="1684" spans="1:14" x14ac:dyDescent="0.25">
      <c r="A1684">
        <v>1682</v>
      </c>
      <c r="B1684" t="s">
        <v>244</v>
      </c>
      <c r="C1684" t="s">
        <v>25</v>
      </c>
      <c r="D1684" t="s">
        <v>253</v>
      </c>
      <c r="E1684" t="s">
        <v>17</v>
      </c>
      <c r="F1684">
        <v>26</v>
      </c>
      <c r="G1684">
        <v>1</v>
      </c>
      <c r="H1684">
        <v>4</v>
      </c>
      <c r="I1684">
        <v>7</v>
      </c>
      <c r="J1684">
        <v>2018</v>
      </c>
      <c r="K1684">
        <v>22.297314199999999</v>
      </c>
      <c r="L1684">
        <v>73.194256699999997</v>
      </c>
      <c r="M1684">
        <v>0.446805756</v>
      </c>
    </row>
    <row r="1685" spans="1:14" x14ac:dyDescent="0.25">
      <c r="A1685">
        <v>1683</v>
      </c>
      <c r="B1685" t="s">
        <v>244</v>
      </c>
      <c r="C1685" t="s">
        <v>391</v>
      </c>
      <c r="D1685" t="s">
        <v>392</v>
      </c>
      <c r="E1685" t="s">
        <v>55</v>
      </c>
      <c r="F1685">
        <v>49</v>
      </c>
      <c r="H1685">
        <v>30</v>
      </c>
      <c r="I1685">
        <v>5</v>
      </c>
      <c r="J1685">
        <v>2018</v>
      </c>
      <c r="K1685">
        <v>15.604441250000001</v>
      </c>
      <c r="L1685">
        <v>74.001724060000001</v>
      </c>
      <c r="M1685">
        <v>0.249022937</v>
      </c>
      <c r="N1685">
        <v>306.02999999999997</v>
      </c>
    </row>
    <row r="1686" spans="1:14" x14ac:dyDescent="0.25">
      <c r="A1686">
        <v>1684</v>
      </c>
      <c r="B1686" t="s">
        <v>244</v>
      </c>
      <c r="C1686" t="s">
        <v>176</v>
      </c>
      <c r="D1686" t="s">
        <v>362</v>
      </c>
      <c r="E1686" t="s">
        <v>17</v>
      </c>
      <c r="F1686">
        <v>37</v>
      </c>
      <c r="H1686">
        <v>9</v>
      </c>
      <c r="I1686">
        <v>7</v>
      </c>
      <c r="J1686">
        <v>2018</v>
      </c>
      <c r="K1686">
        <v>32.166666999999997</v>
      </c>
      <c r="L1686">
        <v>76.25</v>
      </c>
      <c r="M1686">
        <v>0.78859117099999998</v>
      </c>
      <c r="N1686">
        <v>301.18</v>
      </c>
    </row>
    <row r="1687" spans="1:14" x14ac:dyDescent="0.25">
      <c r="A1687">
        <v>1685</v>
      </c>
      <c r="B1687" t="s">
        <v>244</v>
      </c>
      <c r="C1687" t="s">
        <v>176</v>
      </c>
      <c r="D1687" t="s">
        <v>177</v>
      </c>
      <c r="E1687" t="s">
        <v>32</v>
      </c>
      <c r="F1687">
        <v>4</v>
      </c>
      <c r="H1687">
        <v>21</v>
      </c>
      <c r="I1687">
        <v>5</v>
      </c>
      <c r="J1687">
        <v>2018</v>
      </c>
      <c r="K1687">
        <v>30.92589585</v>
      </c>
      <c r="L1687">
        <v>77.082005089999996</v>
      </c>
      <c r="M1687">
        <v>3.7050548000000003E-2</v>
      </c>
      <c r="N1687">
        <v>303.29333339999999</v>
      </c>
    </row>
    <row r="1688" spans="1:14" x14ac:dyDescent="0.25">
      <c r="A1688">
        <v>1686</v>
      </c>
      <c r="B1688" t="s">
        <v>244</v>
      </c>
      <c r="C1688" t="s">
        <v>176</v>
      </c>
      <c r="D1688" t="s">
        <v>177</v>
      </c>
      <c r="E1688" t="s">
        <v>17</v>
      </c>
      <c r="F1688">
        <v>20</v>
      </c>
      <c r="H1688">
        <v>5</v>
      </c>
      <c r="I1688">
        <v>7</v>
      </c>
      <c r="J1688">
        <v>2018</v>
      </c>
      <c r="K1688">
        <v>30.92589585</v>
      </c>
      <c r="L1688">
        <v>77.082005089999996</v>
      </c>
      <c r="M1688">
        <v>1.1314890849999999</v>
      </c>
      <c r="N1688">
        <v>297.91500000000002</v>
      </c>
    </row>
    <row r="1689" spans="1:14" x14ac:dyDescent="0.25">
      <c r="A1689">
        <v>1687</v>
      </c>
      <c r="B1689" t="s">
        <v>244</v>
      </c>
      <c r="C1689" t="s">
        <v>19</v>
      </c>
      <c r="D1689" t="s">
        <v>132</v>
      </c>
      <c r="E1689" t="s">
        <v>55</v>
      </c>
      <c r="F1689">
        <v>35</v>
      </c>
      <c r="H1689">
        <v>10</v>
      </c>
      <c r="I1689">
        <v>7</v>
      </c>
      <c r="J1689">
        <v>2018</v>
      </c>
      <c r="K1689">
        <v>20.0967555</v>
      </c>
      <c r="L1689">
        <v>79.504547520000003</v>
      </c>
      <c r="M1689">
        <v>3.618563972</v>
      </c>
    </row>
    <row r="1690" spans="1:14" x14ac:dyDescent="0.25">
      <c r="A1690">
        <v>1688</v>
      </c>
      <c r="B1690" t="s">
        <v>244</v>
      </c>
      <c r="C1690" t="s">
        <v>19</v>
      </c>
      <c r="D1690" t="s">
        <v>132</v>
      </c>
      <c r="E1690" t="s">
        <v>55</v>
      </c>
      <c r="F1690">
        <v>77</v>
      </c>
      <c r="H1690">
        <v>15</v>
      </c>
      <c r="I1690">
        <v>5</v>
      </c>
      <c r="J1690">
        <v>2018</v>
      </c>
      <c r="K1690">
        <v>20.0967555</v>
      </c>
      <c r="L1690">
        <v>79.504547520000003</v>
      </c>
      <c r="M1690">
        <v>1.6623801000000001E-2</v>
      </c>
      <c r="N1690">
        <v>318.17599999999999</v>
      </c>
    </row>
    <row r="1691" spans="1:14" x14ac:dyDescent="0.25">
      <c r="A1691">
        <v>1689</v>
      </c>
      <c r="B1691" t="s">
        <v>244</v>
      </c>
      <c r="C1691" t="s">
        <v>19</v>
      </c>
      <c r="D1691" t="s">
        <v>435</v>
      </c>
      <c r="E1691" t="s">
        <v>55</v>
      </c>
      <c r="F1691">
        <v>13</v>
      </c>
      <c r="H1691">
        <v>1</v>
      </c>
      <c r="I1691">
        <v>7</v>
      </c>
      <c r="J1691">
        <v>2018</v>
      </c>
      <c r="K1691">
        <v>17.1726928</v>
      </c>
      <c r="L1691">
        <v>74.58676543</v>
      </c>
      <c r="M1691">
        <v>0.18759414599999999</v>
      </c>
      <c r="N1691">
        <v>304.39999999999998</v>
      </c>
    </row>
    <row r="1692" spans="1:14" x14ac:dyDescent="0.25">
      <c r="A1692">
        <v>1690</v>
      </c>
      <c r="B1692" t="s">
        <v>244</v>
      </c>
      <c r="C1692" t="s">
        <v>95</v>
      </c>
      <c r="D1692" t="s">
        <v>231</v>
      </c>
      <c r="E1692" t="s">
        <v>17</v>
      </c>
      <c r="F1692">
        <v>138</v>
      </c>
      <c r="H1692">
        <v>9</v>
      </c>
      <c r="I1692">
        <v>7</v>
      </c>
      <c r="J1692">
        <v>2018</v>
      </c>
      <c r="K1692">
        <v>22.033362100000002</v>
      </c>
      <c r="L1692">
        <v>74.8978374</v>
      </c>
      <c r="M1692">
        <v>0.58935016900000003</v>
      </c>
      <c r="N1692">
        <v>306.60000000000002</v>
      </c>
    </row>
    <row r="1693" spans="1:14" x14ac:dyDescent="0.25">
      <c r="A1693">
        <v>1691</v>
      </c>
      <c r="B1693" t="s">
        <v>244</v>
      </c>
      <c r="C1693" t="s">
        <v>370</v>
      </c>
      <c r="D1693" t="s">
        <v>592</v>
      </c>
      <c r="E1693" t="s">
        <v>55</v>
      </c>
      <c r="F1693">
        <v>8</v>
      </c>
      <c r="H1693">
        <v>10</v>
      </c>
      <c r="I1693">
        <v>7</v>
      </c>
      <c r="J1693">
        <v>2018</v>
      </c>
      <c r="K1693">
        <v>25.911743999999999</v>
      </c>
      <c r="L1693">
        <v>93.721703000000005</v>
      </c>
      <c r="M1693">
        <v>0.92556261200000001</v>
      </c>
      <c r="N1693">
        <v>300.38666660000001</v>
      </c>
    </row>
    <row r="1694" spans="1:14" x14ac:dyDescent="0.25">
      <c r="A1694">
        <v>1692</v>
      </c>
      <c r="B1694" t="s">
        <v>246</v>
      </c>
      <c r="C1694" t="s">
        <v>25</v>
      </c>
      <c r="D1694" t="s">
        <v>593</v>
      </c>
      <c r="E1694" t="s">
        <v>17</v>
      </c>
      <c r="F1694">
        <v>26</v>
      </c>
      <c r="H1694">
        <v>23</v>
      </c>
      <c r="I1694">
        <v>7</v>
      </c>
      <c r="J1694">
        <v>2018</v>
      </c>
      <c r="K1694">
        <v>21.640899999999998</v>
      </c>
      <c r="L1694">
        <v>69.611000000000004</v>
      </c>
      <c r="M1694">
        <v>1.2646082860000001</v>
      </c>
    </row>
    <row r="1695" spans="1:14" x14ac:dyDescent="0.25">
      <c r="A1695">
        <v>1693</v>
      </c>
      <c r="B1695" t="s">
        <v>246</v>
      </c>
      <c r="C1695" t="s">
        <v>83</v>
      </c>
      <c r="D1695" t="s">
        <v>385</v>
      </c>
      <c r="E1695" t="s">
        <v>17</v>
      </c>
      <c r="F1695">
        <v>21</v>
      </c>
      <c r="H1695">
        <v>26</v>
      </c>
      <c r="I1695">
        <v>7</v>
      </c>
      <c r="J1695">
        <v>2018</v>
      </c>
      <c r="K1695">
        <v>30.384367399999999</v>
      </c>
      <c r="L1695">
        <v>76.770420999999999</v>
      </c>
      <c r="M1695">
        <v>1.117438312</v>
      </c>
      <c r="N1695">
        <v>302.27999999999997</v>
      </c>
    </row>
    <row r="1696" spans="1:14" x14ac:dyDescent="0.25">
      <c r="A1696">
        <v>1694</v>
      </c>
      <c r="B1696" t="s">
        <v>246</v>
      </c>
      <c r="C1696" t="s">
        <v>95</v>
      </c>
      <c r="D1696" t="s">
        <v>260</v>
      </c>
      <c r="E1696" t="s">
        <v>17</v>
      </c>
      <c r="F1696">
        <v>10</v>
      </c>
      <c r="H1696">
        <v>25</v>
      </c>
      <c r="I1696">
        <v>7</v>
      </c>
      <c r="J1696">
        <v>2018</v>
      </c>
      <c r="K1696">
        <v>21.311883900000002</v>
      </c>
      <c r="L1696">
        <v>76.229199199999996</v>
      </c>
      <c r="M1696">
        <v>0.61981835699999999</v>
      </c>
    </row>
    <row r="1697" spans="1:14" x14ac:dyDescent="0.25">
      <c r="A1697">
        <v>1695</v>
      </c>
      <c r="B1697" t="s">
        <v>246</v>
      </c>
      <c r="C1697" t="s">
        <v>19</v>
      </c>
      <c r="D1697" t="s">
        <v>132</v>
      </c>
      <c r="E1697" t="s">
        <v>17</v>
      </c>
      <c r="F1697">
        <v>22</v>
      </c>
      <c r="H1697">
        <v>18</v>
      </c>
      <c r="I1697">
        <v>7</v>
      </c>
      <c r="J1697">
        <v>2018</v>
      </c>
      <c r="K1697">
        <v>20.0967555</v>
      </c>
      <c r="L1697">
        <v>79.504547520000003</v>
      </c>
      <c r="M1697">
        <v>1.987237302</v>
      </c>
    </row>
    <row r="1698" spans="1:14" x14ac:dyDescent="0.25">
      <c r="A1698">
        <v>1696</v>
      </c>
      <c r="B1698" t="s">
        <v>246</v>
      </c>
      <c r="C1698" t="s">
        <v>19</v>
      </c>
      <c r="D1698" t="s">
        <v>237</v>
      </c>
      <c r="E1698" t="s">
        <v>17</v>
      </c>
      <c r="F1698">
        <v>9</v>
      </c>
      <c r="G1698">
        <v>1</v>
      </c>
      <c r="H1698">
        <v>23</v>
      </c>
      <c r="I1698">
        <v>7</v>
      </c>
      <c r="J1698">
        <v>2018</v>
      </c>
      <c r="K1698">
        <v>20.952109799999999</v>
      </c>
      <c r="L1698">
        <v>77.733316799999997</v>
      </c>
      <c r="M1698">
        <v>0.37313361299999998</v>
      </c>
    </row>
    <row r="1699" spans="1:14" x14ac:dyDescent="0.25">
      <c r="A1699">
        <v>1697</v>
      </c>
      <c r="B1699" t="s">
        <v>246</v>
      </c>
      <c r="C1699" t="s">
        <v>97</v>
      </c>
      <c r="D1699" t="s">
        <v>331</v>
      </c>
      <c r="E1699" t="s">
        <v>17</v>
      </c>
      <c r="F1699">
        <v>10</v>
      </c>
      <c r="H1699">
        <v>29</v>
      </c>
      <c r="I1699">
        <v>7</v>
      </c>
      <c r="J1699">
        <v>2018</v>
      </c>
      <c r="K1699">
        <v>31.292010650000002</v>
      </c>
      <c r="L1699">
        <v>75.568057719999999</v>
      </c>
      <c r="M1699">
        <v>0.91072505800000003</v>
      </c>
      <c r="N1699">
        <v>300.48</v>
      </c>
    </row>
    <row r="1700" spans="1:14" x14ac:dyDescent="0.25">
      <c r="A1700">
        <v>1698</v>
      </c>
      <c r="B1700" t="s">
        <v>246</v>
      </c>
      <c r="C1700" t="s">
        <v>23</v>
      </c>
      <c r="D1700" t="s">
        <v>153</v>
      </c>
      <c r="E1700" t="s">
        <v>17</v>
      </c>
      <c r="F1700">
        <v>10</v>
      </c>
      <c r="H1700">
        <v>27</v>
      </c>
      <c r="I1700">
        <v>7</v>
      </c>
      <c r="J1700">
        <v>2018</v>
      </c>
      <c r="K1700">
        <v>10.786026700000001</v>
      </c>
      <c r="L1700">
        <v>79.1381497</v>
      </c>
      <c r="M1700">
        <v>3.7136128999999997E-2</v>
      </c>
      <c r="N1700">
        <v>313.2</v>
      </c>
    </row>
    <row r="1701" spans="1:14" x14ac:dyDescent="0.25">
      <c r="A1701">
        <v>1699</v>
      </c>
      <c r="B1701" t="s">
        <v>246</v>
      </c>
      <c r="C1701" t="s">
        <v>23</v>
      </c>
      <c r="D1701" t="s">
        <v>72</v>
      </c>
      <c r="E1701" t="s">
        <v>55</v>
      </c>
      <c r="F1701">
        <v>73</v>
      </c>
      <c r="H1701">
        <v>27</v>
      </c>
      <c r="I1701">
        <v>7</v>
      </c>
      <c r="J1701">
        <v>2018</v>
      </c>
      <c r="K1701">
        <v>10.5</v>
      </c>
      <c r="L1701">
        <v>78.833332999999996</v>
      </c>
      <c r="M1701">
        <v>4.2021118000000003E-2</v>
      </c>
      <c r="N1701">
        <v>309.38</v>
      </c>
    </row>
    <row r="1702" spans="1:14" x14ac:dyDescent="0.25">
      <c r="A1702">
        <v>1700</v>
      </c>
      <c r="B1702" t="s">
        <v>246</v>
      </c>
      <c r="C1702" t="s">
        <v>23</v>
      </c>
      <c r="D1702" t="s">
        <v>400</v>
      </c>
      <c r="E1702" t="s">
        <v>17</v>
      </c>
      <c r="F1702">
        <v>270</v>
      </c>
      <c r="H1702">
        <v>28</v>
      </c>
      <c r="I1702">
        <v>7</v>
      </c>
      <c r="J1702">
        <v>2018</v>
      </c>
      <c r="K1702">
        <v>10.776012700000001</v>
      </c>
      <c r="L1702">
        <v>79.619936899999999</v>
      </c>
      <c r="M1702">
        <v>9.0722069000000002E-2</v>
      </c>
      <c r="N1702">
        <v>309.33999999999997</v>
      </c>
    </row>
    <row r="1703" spans="1:14" x14ac:dyDescent="0.25">
      <c r="A1703">
        <v>1701</v>
      </c>
      <c r="B1703" t="s">
        <v>246</v>
      </c>
      <c r="C1703" t="s">
        <v>53</v>
      </c>
      <c r="D1703" t="s">
        <v>594</v>
      </c>
      <c r="E1703" t="s">
        <v>62</v>
      </c>
      <c r="F1703">
        <v>31</v>
      </c>
      <c r="H1703">
        <v>27</v>
      </c>
      <c r="I1703">
        <v>7</v>
      </c>
      <c r="J1703">
        <v>2018</v>
      </c>
      <c r="K1703">
        <v>18.4348122</v>
      </c>
      <c r="L1703">
        <v>79.132804199999995</v>
      </c>
      <c r="M1703">
        <v>0.341509228</v>
      </c>
    </row>
    <row r="1704" spans="1:14" x14ac:dyDescent="0.25">
      <c r="A1704">
        <v>1702</v>
      </c>
      <c r="B1704" t="s">
        <v>246</v>
      </c>
      <c r="C1704" t="s">
        <v>53</v>
      </c>
      <c r="D1704" t="s">
        <v>595</v>
      </c>
      <c r="E1704" t="s">
        <v>62</v>
      </c>
      <c r="F1704">
        <v>40</v>
      </c>
      <c r="H1704">
        <v>26</v>
      </c>
      <c r="I1704">
        <v>7</v>
      </c>
      <c r="J1704">
        <v>2018</v>
      </c>
      <c r="K1704">
        <v>17.5</v>
      </c>
      <c r="L1704">
        <v>80.333332999999996</v>
      </c>
      <c r="M1704">
        <v>0.49591436799999999</v>
      </c>
    </row>
    <row r="1705" spans="1:14" x14ac:dyDescent="0.25">
      <c r="A1705">
        <v>1703</v>
      </c>
      <c r="B1705" t="s">
        <v>246</v>
      </c>
      <c r="C1705" t="s">
        <v>120</v>
      </c>
      <c r="D1705" t="s">
        <v>536</v>
      </c>
      <c r="E1705" t="s">
        <v>32</v>
      </c>
      <c r="F1705">
        <v>1</v>
      </c>
      <c r="G1705">
        <v>1</v>
      </c>
      <c r="H1705">
        <v>14</v>
      </c>
      <c r="I1705">
        <v>6</v>
      </c>
      <c r="J1705">
        <v>2018</v>
      </c>
      <c r="K1705">
        <v>26.6464231</v>
      </c>
      <c r="L1705">
        <v>90.624156990000003</v>
      </c>
      <c r="M1705">
        <v>0.65043600000000001</v>
      </c>
      <c r="N1705">
        <v>300.34666659999999</v>
      </c>
    </row>
    <row r="1706" spans="1:14" x14ac:dyDescent="0.25">
      <c r="A1706">
        <v>1704</v>
      </c>
      <c r="B1706" t="s">
        <v>246</v>
      </c>
      <c r="C1706" t="s">
        <v>391</v>
      </c>
      <c r="D1706" t="s">
        <v>420</v>
      </c>
      <c r="E1706" t="s">
        <v>55</v>
      </c>
      <c r="F1706">
        <v>24</v>
      </c>
      <c r="G1706">
        <v>1</v>
      </c>
      <c r="H1706">
        <v>9</v>
      </c>
      <c r="I1706">
        <v>7</v>
      </c>
      <c r="J1706">
        <v>2018</v>
      </c>
      <c r="K1706">
        <v>15.219613649999999</v>
      </c>
      <c r="L1706">
        <v>74.115281300000007</v>
      </c>
      <c r="M1706">
        <v>2.3231151479999999</v>
      </c>
    </row>
    <row r="1707" spans="1:14" x14ac:dyDescent="0.25">
      <c r="A1707">
        <v>1705</v>
      </c>
      <c r="B1707" t="s">
        <v>246</v>
      </c>
      <c r="C1707" t="s">
        <v>27</v>
      </c>
      <c r="D1707" t="s">
        <v>110</v>
      </c>
      <c r="E1707" t="s">
        <v>55</v>
      </c>
      <c r="F1707">
        <v>37</v>
      </c>
      <c r="H1707">
        <v>15</v>
      </c>
      <c r="I1707">
        <v>6</v>
      </c>
      <c r="J1707">
        <v>2018</v>
      </c>
      <c r="K1707">
        <v>11.245055799999999</v>
      </c>
      <c r="L1707">
        <v>75.775471600000003</v>
      </c>
      <c r="M1707">
        <v>2.1221879989999999</v>
      </c>
    </row>
    <row r="1708" spans="1:14" x14ac:dyDescent="0.25">
      <c r="A1708">
        <v>1706</v>
      </c>
      <c r="B1708" t="s">
        <v>246</v>
      </c>
      <c r="C1708" t="s">
        <v>19</v>
      </c>
      <c r="D1708" t="s">
        <v>211</v>
      </c>
      <c r="E1708" t="s">
        <v>17</v>
      </c>
      <c r="F1708">
        <v>82</v>
      </c>
      <c r="H1708">
        <v>3</v>
      </c>
      <c r="I1708">
        <v>7</v>
      </c>
      <c r="J1708">
        <v>2018</v>
      </c>
      <c r="K1708">
        <v>19.162772499999999</v>
      </c>
      <c r="L1708">
        <v>74.858024299999997</v>
      </c>
      <c r="M1708">
        <v>0.20065074199999999</v>
      </c>
      <c r="N1708">
        <v>307.23333339999999</v>
      </c>
    </row>
    <row r="1709" spans="1:14" x14ac:dyDescent="0.25">
      <c r="A1709">
        <v>1707</v>
      </c>
      <c r="B1709" t="s">
        <v>246</v>
      </c>
      <c r="C1709" t="s">
        <v>38</v>
      </c>
      <c r="D1709" t="s">
        <v>480</v>
      </c>
      <c r="E1709" t="s">
        <v>55</v>
      </c>
      <c r="F1709">
        <v>241</v>
      </c>
      <c r="H1709">
        <v>14</v>
      </c>
      <c r="I1709">
        <v>7</v>
      </c>
      <c r="J1709">
        <v>2018</v>
      </c>
      <c r="K1709">
        <v>24.174599300000001</v>
      </c>
      <c r="L1709">
        <v>88.272133499999995</v>
      </c>
      <c r="M1709">
        <v>0.37020915399999998</v>
      </c>
      <c r="N1709">
        <v>300.0333334</v>
      </c>
    </row>
    <row r="1710" spans="1:14" x14ac:dyDescent="0.25">
      <c r="A1710">
        <v>1708</v>
      </c>
      <c r="B1710" t="s">
        <v>251</v>
      </c>
      <c r="C1710" t="s">
        <v>95</v>
      </c>
      <c r="D1710" t="s">
        <v>584</v>
      </c>
      <c r="E1710" t="s">
        <v>17</v>
      </c>
      <c r="F1710">
        <v>23</v>
      </c>
      <c r="G1710">
        <v>1</v>
      </c>
      <c r="H1710">
        <v>31</v>
      </c>
      <c r="I1710">
        <v>7</v>
      </c>
      <c r="J1710">
        <v>2018</v>
      </c>
      <c r="K1710">
        <v>24.5</v>
      </c>
      <c r="L1710">
        <v>80.25</v>
      </c>
      <c r="M1710">
        <v>1.107004691</v>
      </c>
    </row>
    <row r="1711" spans="1:14" x14ac:dyDescent="0.25">
      <c r="A1711">
        <v>1709</v>
      </c>
      <c r="B1711" t="s">
        <v>251</v>
      </c>
      <c r="C1711" t="s">
        <v>95</v>
      </c>
      <c r="D1711" t="s">
        <v>596</v>
      </c>
      <c r="E1711" t="s">
        <v>17</v>
      </c>
      <c r="F1711">
        <v>4</v>
      </c>
      <c r="G1711">
        <v>2</v>
      </c>
      <c r="H1711">
        <v>30</v>
      </c>
      <c r="I1711">
        <v>8</v>
      </c>
      <c r="J1711">
        <v>2018</v>
      </c>
      <c r="K1711">
        <v>24.197443199999999</v>
      </c>
      <c r="L1711">
        <v>82.666145299999997</v>
      </c>
      <c r="M1711">
        <v>0.66006983399999997</v>
      </c>
      <c r="N1711">
        <v>300.83</v>
      </c>
    </row>
    <row r="1712" spans="1:14" x14ac:dyDescent="0.25">
      <c r="A1712">
        <v>1710</v>
      </c>
      <c r="B1712" t="s">
        <v>251</v>
      </c>
      <c r="C1712" t="s">
        <v>95</v>
      </c>
      <c r="D1712" t="s">
        <v>590</v>
      </c>
      <c r="E1712" t="s">
        <v>17</v>
      </c>
      <c r="F1712">
        <v>22</v>
      </c>
      <c r="H1712">
        <v>3</v>
      </c>
      <c r="I1712">
        <v>8</v>
      </c>
      <c r="J1712">
        <v>2018</v>
      </c>
      <c r="K1712">
        <v>23.115688200000001</v>
      </c>
      <c r="L1712">
        <v>77.066239390000007</v>
      </c>
      <c r="M1712">
        <v>6.9649860999999993E-2</v>
      </c>
      <c r="N1712">
        <v>299.66000000000003</v>
      </c>
    </row>
    <row r="1713" spans="1:14" x14ac:dyDescent="0.25">
      <c r="A1713">
        <v>1711</v>
      </c>
      <c r="B1713" t="s">
        <v>251</v>
      </c>
      <c r="C1713" t="s">
        <v>34</v>
      </c>
      <c r="D1713" t="s">
        <v>193</v>
      </c>
      <c r="E1713" t="s">
        <v>52</v>
      </c>
      <c r="F1713">
        <v>17</v>
      </c>
      <c r="H1713">
        <v>30</v>
      </c>
      <c r="I1713">
        <v>8</v>
      </c>
      <c r="J1713">
        <v>2018</v>
      </c>
      <c r="K1713">
        <v>20.750225700000001</v>
      </c>
      <c r="L1713">
        <v>83.249946399999999</v>
      </c>
      <c r="M1713">
        <v>0.97629087800000003</v>
      </c>
    </row>
    <row r="1714" spans="1:14" x14ac:dyDescent="0.25">
      <c r="A1714">
        <v>1712</v>
      </c>
      <c r="B1714" t="s">
        <v>251</v>
      </c>
      <c r="C1714" t="s">
        <v>23</v>
      </c>
      <c r="D1714" t="s">
        <v>153</v>
      </c>
      <c r="E1714" t="s">
        <v>17</v>
      </c>
      <c r="F1714">
        <v>15</v>
      </c>
      <c r="H1714">
        <v>3</v>
      </c>
      <c r="I1714">
        <v>8</v>
      </c>
      <c r="J1714">
        <v>2018</v>
      </c>
      <c r="K1714">
        <v>10.786026700000001</v>
      </c>
      <c r="L1714">
        <v>79.1381497</v>
      </c>
      <c r="M1714">
        <v>0.12672894100000001</v>
      </c>
      <c r="N1714">
        <v>310.33</v>
      </c>
    </row>
    <row r="1715" spans="1:14" x14ac:dyDescent="0.25">
      <c r="A1715">
        <v>1713</v>
      </c>
      <c r="B1715" t="s">
        <v>251</v>
      </c>
      <c r="C1715" t="s">
        <v>23</v>
      </c>
      <c r="D1715" t="s">
        <v>300</v>
      </c>
      <c r="E1715" t="s">
        <v>62</v>
      </c>
      <c r="F1715">
        <v>120</v>
      </c>
      <c r="H1715">
        <v>2</v>
      </c>
      <c r="I1715">
        <v>8</v>
      </c>
      <c r="J1715">
        <v>2018</v>
      </c>
      <c r="K1715">
        <v>9.9261152999999993</v>
      </c>
      <c r="L1715">
        <v>78.114098299999995</v>
      </c>
      <c r="M1715">
        <v>0.136954351</v>
      </c>
      <c r="N1715">
        <v>311.7</v>
      </c>
    </row>
    <row r="1716" spans="1:14" x14ac:dyDescent="0.25">
      <c r="A1716">
        <v>1714</v>
      </c>
      <c r="B1716" t="s">
        <v>251</v>
      </c>
      <c r="C1716" t="s">
        <v>38</v>
      </c>
      <c r="D1716" t="s">
        <v>198</v>
      </c>
      <c r="E1716" t="s">
        <v>55</v>
      </c>
      <c r="F1716">
        <v>16</v>
      </c>
      <c r="H1716">
        <v>31</v>
      </c>
      <c r="I1716">
        <v>7</v>
      </c>
      <c r="J1716">
        <v>2018</v>
      </c>
      <c r="K1716">
        <v>23.329188200000001</v>
      </c>
      <c r="L1716">
        <v>86.367237799999998</v>
      </c>
      <c r="M1716">
        <v>0.90242762700000001</v>
      </c>
    </row>
    <row r="1717" spans="1:14" x14ac:dyDescent="0.25">
      <c r="A1717">
        <v>1715</v>
      </c>
      <c r="B1717" t="s">
        <v>251</v>
      </c>
      <c r="C1717" t="s">
        <v>38</v>
      </c>
      <c r="D1717" t="s">
        <v>198</v>
      </c>
      <c r="E1717" t="s">
        <v>17</v>
      </c>
      <c r="F1717">
        <v>57</v>
      </c>
      <c r="H1717">
        <v>26</v>
      </c>
      <c r="I1717">
        <v>7</v>
      </c>
      <c r="J1717">
        <v>2018</v>
      </c>
      <c r="K1717">
        <v>23.329188200000001</v>
      </c>
      <c r="L1717">
        <v>86.367237799999998</v>
      </c>
      <c r="M1717">
        <v>0.62477342999999996</v>
      </c>
    </row>
    <row r="1718" spans="1:14" x14ac:dyDescent="0.25">
      <c r="A1718">
        <v>1716</v>
      </c>
      <c r="B1718" t="s">
        <v>251</v>
      </c>
      <c r="C1718" t="s">
        <v>433</v>
      </c>
      <c r="D1718" t="s">
        <v>434</v>
      </c>
      <c r="E1718" t="s">
        <v>77</v>
      </c>
      <c r="F1718">
        <v>12</v>
      </c>
      <c r="H1718">
        <v>3</v>
      </c>
      <c r="I1718">
        <v>8</v>
      </c>
      <c r="J1718">
        <v>2018</v>
      </c>
      <c r="K1718">
        <v>28.787227850000001</v>
      </c>
      <c r="L1718">
        <v>77.098090330000005</v>
      </c>
      <c r="M1718">
        <v>6.7794285999999995E-2</v>
      </c>
      <c r="N1718">
        <v>302.94</v>
      </c>
    </row>
    <row r="1719" spans="1:14" x14ac:dyDescent="0.25">
      <c r="A1719">
        <v>1717</v>
      </c>
      <c r="B1719" t="s">
        <v>251</v>
      </c>
      <c r="C1719" t="s">
        <v>19</v>
      </c>
      <c r="D1719" t="s">
        <v>215</v>
      </c>
      <c r="E1719" t="s">
        <v>62</v>
      </c>
      <c r="F1719">
        <v>73</v>
      </c>
      <c r="H1719">
        <v>4</v>
      </c>
      <c r="I1719">
        <v>8</v>
      </c>
      <c r="J1719">
        <v>2018</v>
      </c>
      <c r="K1719">
        <v>20.0112475</v>
      </c>
      <c r="L1719">
        <v>73.790236399999998</v>
      </c>
      <c r="M1719">
        <v>0.37406813700000002</v>
      </c>
      <c r="N1719">
        <v>299.73</v>
      </c>
    </row>
    <row r="1720" spans="1:14" x14ac:dyDescent="0.25">
      <c r="A1720">
        <v>1718</v>
      </c>
      <c r="B1720" t="s">
        <v>251</v>
      </c>
      <c r="C1720" t="s">
        <v>176</v>
      </c>
      <c r="D1720" t="s">
        <v>188</v>
      </c>
      <c r="E1720" t="s">
        <v>55</v>
      </c>
      <c r="F1720">
        <v>339</v>
      </c>
      <c r="H1720">
        <v>6</v>
      </c>
      <c r="I1720">
        <v>7</v>
      </c>
      <c r="J1720">
        <v>2018</v>
      </c>
      <c r="K1720">
        <v>31.338095899999999</v>
      </c>
      <c r="L1720">
        <v>76.761163100000005</v>
      </c>
      <c r="M1720">
        <v>0.73246426899999995</v>
      </c>
      <c r="N1720">
        <v>295.38</v>
      </c>
    </row>
    <row r="1721" spans="1:14" x14ac:dyDescent="0.25">
      <c r="A1721">
        <v>1719</v>
      </c>
      <c r="B1721" t="s">
        <v>251</v>
      </c>
      <c r="C1721" t="s">
        <v>19</v>
      </c>
      <c r="D1721" t="s">
        <v>229</v>
      </c>
      <c r="E1721" t="s">
        <v>55</v>
      </c>
      <c r="F1721">
        <v>170</v>
      </c>
      <c r="G1721">
        <v>2</v>
      </c>
      <c r="H1721">
        <v>11</v>
      </c>
      <c r="I1721">
        <v>6</v>
      </c>
      <c r="J1721">
        <v>2018</v>
      </c>
      <c r="K1721">
        <v>16.702841200000002</v>
      </c>
      <c r="L1721">
        <v>74.240532900000005</v>
      </c>
      <c r="M1721">
        <v>1.483449569</v>
      </c>
      <c r="N1721">
        <v>307.16000000000003</v>
      </c>
    </row>
    <row r="1722" spans="1:14" x14ac:dyDescent="0.25">
      <c r="A1722">
        <v>1720</v>
      </c>
      <c r="B1722" t="s">
        <v>251</v>
      </c>
      <c r="C1722" t="s">
        <v>19</v>
      </c>
      <c r="D1722" t="s">
        <v>215</v>
      </c>
      <c r="E1722" t="s">
        <v>77</v>
      </c>
      <c r="F1722">
        <v>195</v>
      </c>
      <c r="G1722">
        <v>3</v>
      </c>
      <c r="H1722">
        <v>28</v>
      </c>
      <c r="I1722">
        <v>5</v>
      </c>
      <c r="J1722">
        <v>2018</v>
      </c>
      <c r="K1722">
        <v>20.0112475</v>
      </c>
      <c r="L1722">
        <v>73.790236399999998</v>
      </c>
      <c r="M1722">
        <v>2.3292507E-2</v>
      </c>
      <c r="N1722">
        <v>312.88666660000001</v>
      </c>
    </row>
    <row r="1723" spans="1:14" x14ac:dyDescent="0.25">
      <c r="A1723">
        <v>1721</v>
      </c>
      <c r="B1723" t="s">
        <v>251</v>
      </c>
      <c r="C1723" t="s">
        <v>38</v>
      </c>
      <c r="D1723" t="s">
        <v>480</v>
      </c>
      <c r="E1723" t="s">
        <v>55</v>
      </c>
      <c r="F1723">
        <v>344</v>
      </c>
      <c r="H1723">
        <v>3</v>
      </c>
      <c r="I1723">
        <v>8</v>
      </c>
      <c r="J1723">
        <v>2018</v>
      </c>
      <c r="K1723">
        <v>24.174599300000001</v>
      </c>
      <c r="L1723">
        <v>88.272133499999995</v>
      </c>
      <c r="M1723">
        <v>1.1957864090000001</v>
      </c>
    </row>
    <row r="1724" spans="1:14" x14ac:dyDescent="0.25">
      <c r="A1724">
        <v>1722</v>
      </c>
      <c r="B1724" t="s">
        <v>257</v>
      </c>
      <c r="C1724" t="s">
        <v>25</v>
      </c>
      <c r="D1724" t="s">
        <v>563</v>
      </c>
      <c r="E1724" t="s">
        <v>77</v>
      </c>
      <c r="F1724">
        <v>2</v>
      </c>
      <c r="H1724">
        <v>8</v>
      </c>
      <c r="I1724">
        <v>7</v>
      </c>
      <c r="J1724">
        <v>2018</v>
      </c>
      <c r="K1724">
        <v>22.8358542</v>
      </c>
      <c r="L1724">
        <v>74.255678200000006</v>
      </c>
      <c r="M1724">
        <v>0.427849918</v>
      </c>
      <c r="N1724">
        <v>303.82</v>
      </c>
    </row>
    <row r="1725" spans="1:14" x14ac:dyDescent="0.25">
      <c r="A1725">
        <v>1723</v>
      </c>
      <c r="B1725" t="s">
        <v>257</v>
      </c>
      <c r="C1725" t="s">
        <v>391</v>
      </c>
      <c r="D1725" t="s">
        <v>420</v>
      </c>
      <c r="E1725" t="s">
        <v>21</v>
      </c>
      <c r="F1725">
        <v>5</v>
      </c>
      <c r="H1725">
        <v>24</v>
      </c>
      <c r="I1725">
        <v>7</v>
      </c>
      <c r="J1725">
        <v>2018</v>
      </c>
      <c r="K1725">
        <v>15.219613649999999</v>
      </c>
      <c r="L1725">
        <v>74.115281300000007</v>
      </c>
      <c r="M1725">
        <v>2.9807283579999999</v>
      </c>
    </row>
    <row r="1726" spans="1:14" x14ac:dyDescent="0.25">
      <c r="A1726">
        <v>1724</v>
      </c>
      <c r="B1726" t="s">
        <v>257</v>
      </c>
      <c r="C1726" t="s">
        <v>100</v>
      </c>
      <c r="D1726" t="s">
        <v>511</v>
      </c>
      <c r="E1726" t="s">
        <v>17</v>
      </c>
      <c r="F1726">
        <v>31</v>
      </c>
      <c r="H1726">
        <v>4</v>
      </c>
      <c r="I1726">
        <v>8</v>
      </c>
      <c r="J1726">
        <v>2018</v>
      </c>
      <c r="K1726">
        <v>23.699127950000001</v>
      </c>
      <c r="L1726">
        <v>85.991068940000005</v>
      </c>
      <c r="M1726">
        <v>1.4451657419999999</v>
      </c>
    </row>
    <row r="1727" spans="1:14" x14ac:dyDescent="0.25">
      <c r="A1727">
        <v>1725</v>
      </c>
      <c r="B1727" t="s">
        <v>257</v>
      </c>
      <c r="C1727" t="s">
        <v>100</v>
      </c>
      <c r="D1727" t="s">
        <v>597</v>
      </c>
      <c r="E1727" t="s">
        <v>17</v>
      </c>
      <c r="F1727">
        <v>72</v>
      </c>
      <c r="H1727">
        <v>16</v>
      </c>
      <c r="I1727">
        <v>8</v>
      </c>
      <c r="J1727">
        <v>2018</v>
      </c>
      <c r="K1727">
        <v>24.201624949999999</v>
      </c>
      <c r="L1727">
        <v>84.878176920000001</v>
      </c>
      <c r="M1727">
        <v>0.74290692300000005</v>
      </c>
    </row>
    <row r="1728" spans="1:14" x14ac:dyDescent="0.25">
      <c r="A1728">
        <v>1726</v>
      </c>
      <c r="B1728" t="s">
        <v>257</v>
      </c>
      <c r="C1728" t="s">
        <v>100</v>
      </c>
      <c r="D1728" t="s">
        <v>101</v>
      </c>
      <c r="E1728" t="s">
        <v>17</v>
      </c>
      <c r="F1728">
        <v>47</v>
      </c>
      <c r="H1728">
        <v>2</v>
      </c>
      <c r="I1728">
        <v>8</v>
      </c>
      <c r="J1728">
        <v>2018</v>
      </c>
      <c r="K1728">
        <v>22.8092139</v>
      </c>
      <c r="L1728">
        <v>86.209154900000001</v>
      </c>
      <c r="M1728">
        <v>1.1239249440000001</v>
      </c>
    </row>
    <row r="1729" spans="1:14" x14ac:dyDescent="0.25">
      <c r="A1729">
        <v>1727</v>
      </c>
      <c r="B1729" t="s">
        <v>257</v>
      </c>
      <c r="C1729" t="s">
        <v>45</v>
      </c>
      <c r="D1729" t="s">
        <v>452</v>
      </c>
      <c r="E1729" t="s">
        <v>62</v>
      </c>
      <c r="F1729">
        <v>22</v>
      </c>
      <c r="H1729">
        <v>6</v>
      </c>
      <c r="I1729">
        <v>8</v>
      </c>
      <c r="J1729">
        <v>2018</v>
      </c>
      <c r="K1729">
        <v>12.976793600000001</v>
      </c>
      <c r="L1729">
        <v>77.590081999999995</v>
      </c>
      <c r="M1729">
        <v>6.7110513999999996E-2</v>
      </c>
      <c r="N1729">
        <v>300.52</v>
      </c>
    </row>
    <row r="1730" spans="1:14" x14ac:dyDescent="0.25">
      <c r="A1730">
        <v>1728</v>
      </c>
      <c r="B1730" t="s">
        <v>257</v>
      </c>
      <c r="C1730" t="s">
        <v>45</v>
      </c>
      <c r="D1730" t="s">
        <v>560</v>
      </c>
      <c r="E1730" t="s">
        <v>62</v>
      </c>
      <c r="F1730">
        <v>18</v>
      </c>
      <c r="H1730">
        <v>5</v>
      </c>
      <c r="I1730">
        <v>8</v>
      </c>
      <c r="J1730">
        <v>2018</v>
      </c>
      <c r="K1730">
        <v>16.826991100000001</v>
      </c>
      <c r="L1730">
        <v>75.717538700000006</v>
      </c>
      <c r="M1730">
        <v>0.109059287</v>
      </c>
      <c r="N1730">
        <v>305.81</v>
      </c>
    </row>
    <row r="1731" spans="1:14" x14ac:dyDescent="0.25">
      <c r="A1731">
        <v>1729</v>
      </c>
      <c r="B1731" t="s">
        <v>257</v>
      </c>
      <c r="C1731" t="s">
        <v>95</v>
      </c>
      <c r="D1731" t="s">
        <v>226</v>
      </c>
      <c r="E1731" t="s">
        <v>17</v>
      </c>
      <c r="F1731">
        <v>165</v>
      </c>
      <c r="G1731">
        <v>1</v>
      </c>
      <c r="H1731">
        <v>10</v>
      </c>
      <c r="I1731">
        <v>8</v>
      </c>
      <c r="J1731">
        <v>2018</v>
      </c>
      <c r="K1731">
        <v>21.825599</v>
      </c>
      <c r="L1731">
        <v>75.614182</v>
      </c>
      <c r="M1731">
        <v>0.23792207700000001</v>
      </c>
    </row>
    <row r="1732" spans="1:14" x14ac:dyDescent="0.25">
      <c r="A1732">
        <v>1730</v>
      </c>
      <c r="B1732" t="s">
        <v>257</v>
      </c>
      <c r="C1732" t="s">
        <v>95</v>
      </c>
      <c r="D1732" t="s">
        <v>458</v>
      </c>
      <c r="E1732" t="s">
        <v>17</v>
      </c>
      <c r="F1732">
        <v>13</v>
      </c>
      <c r="G1732">
        <v>1</v>
      </c>
      <c r="H1732">
        <v>10</v>
      </c>
      <c r="I1732">
        <v>8</v>
      </c>
      <c r="J1732">
        <v>2018</v>
      </c>
      <c r="K1732">
        <v>23.25</v>
      </c>
      <c r="L1732">
        <v>78.083332999999996</v>
      </c>
      <c r="M1732">
        <v>0.363364831</v>
      </c>
      <c r="N1732">
        <v>289.7</v>
      </c>
    </row>
    <row r="1733" spans="1:14" x14ac:dyDescent="0.25">
      <c r="A1733">
        <v>1731</v>
      </c>
      <c r="B1733" t="s">
        <v>257</v>
      </c>
      <c r="C1733" t="s">
        <v>95</v>
      </c>
      <c r="D1733" t="s">
        <v>598</v>
      </c>
      <c r="E1733" t="s">
        <v>17</v>
      </c>
      <c r="F1733">
        <v>10</v>
      </c>
      <c r="G1733">
        <v>1</v>
      </c>
      <c r="H1733">
        <v>9</v>
      </c>
      <c r="I1733">
        <v>8</v>
      </c>
      <c r="J1733">
        <v>2018</v>
      </c>
      <c r="K1733">
        <v>23.643193050000001</v>
      </c>
      <c r="L1733">
        <v>80.942395219999995</v>
      </c>
      <c r="M1733">
        <v>0.65493072600000002</v>
      </c>
    </row>
    <row r="1734" spans="1:14" x14ac:dyDescent="0.25">
      <c r="A1734">
        <v>1732</v>
      </c>
      <c r="B1734" t="s">
        <v>257</v>
      </c>
      <c r="C1734" t="s">
        <v>95</v>
      </c>
      <c r="D1734" t="s">
        <v>584</v>
      </c>
      <c r="E1734" t="s">
        <v>17</v>
      </c>
      <c r="F1734">
        <v>25</v>
      </c>
      <c r="H1734">
        <v>8</v>
      </c>
      <c r="I1734">
        <v>8</v>
      </c>
      <c r="J1734">
        <v>2018</v>
      </c>
      <c r="K1734">
        <v>24.5</v>
      </c>
      <c r="L1734">
        <v>80.25</v>
      </c>
      <c r="M1734">
        <v>0.30768777000000003</v>
      </c>
    </row>
    <row r="1735" spans="1:14" x14ac:dyDescent="0.25">
      <c r="A1735">
        <v>1733</v>
      </c>
      <c r="B1735" t="s">
        <v>257</v>
      </c>
      <c r="C1735" t="s">
        <v>95</v>
      </c>
      <c r="D1735" t="s">
        <v>599</v>
      </c>
      <c r="E1735" t="s">
        <v>17</v>
      </c>
      <c r="F1735">
        <v>15</v>
      </c>
      <c r="H1735">
        <v>10</v>
      </c>
      <c r="I1735">
        <v>8</v>
      </c>
      <c r="J1735">
        <v>2018</v>
      </c>
      <c r="K1735">
        <v>24.75</v>
      </c>
      <c r="L1735">
        <v>79.75</v>
      </c>
      <c r="M1735">
        <v>0.49015623400000002</v>
      </c>
      <c r="N1735">
        <v>303.12</v>
      </c>
    </row>
    <row r="1736" spans="1:14" x14ac:dyDescent="0.25">
      <c r="A1736">
        <v>1734</v>
      </c>
      <c r="B1736" t="s">
        <v>257</v>
      </c>
      <c r="C1736" t="s">
        <v>34</v>
      </c>
      <c r="D1736" t="s">
        <v>169</v>
      </c>
      <c r="E1736" t="s">
        <v>17</v>
      </c>
      <c r="F1736">
        <v>9</v>
      </c>
      <c r="H1736">
        <v>10</v>
      </c>
      <c r="I1736">
        <v>8</v>
      </c>
      <c r="J1736">
        <v>2018</v>
      </c>
      <c r="K1736">
        <v>20.22564715</v>
      </c>
      <c r="L1736">
        <v>85.560594649999999</v>
      </c>
      <c r="M1736">
        <v>1.672595952</v>
      </c>
      <c r="N1736">
        <v>302.45</v>
      </c>
    </row>
    <row r="1737" spans="1:14" x14ac:dyDescent="0.25">
      <c r="A1737">
        <v>1735</v>
      </c>
      <c r="B1737" t="s">
        <v>257</v>
      </c>
      <c r="C1737" t="s">
        <v>53</v>
      </c>
      <c r="D1737" t="s">
        <v>594</v>
      </c>
      <c r="E1737" t="s">
        <v>62</v>
      </c>
      <c r="F1737">
        <v>17</v>
      </c>
      <c r="H1737">
        <v>12</v>
      </c>
      <c r="I1737">
        <v>8</v>
      </c>
      <c r="J1737">
        <v>2018</v>
      </c>
      <c r="K1737">
        <v>18.4348122</v>
      </c>
      <c r="L1737">
        <v>79.132804199999995</v>
      </c>
      <c r="M1737">
        <v>0.39952881699999998</v>
      </c>
      <c r="N1737">
        <v>300.58</v>
      </c>
    </row>
    <row r="1738" spans="1:14" x14ac:dyDescent="0.25">
      <c r="A1738">
        <v>1736</v>
      </c>
      <c r="B1738" t="s">
        <v>257</v>
      </c>
      <c r="C1738" t="s">
        <v>38</v>
      </c>
      <c r="D1738" t="s">
        <v>480</v>
      </c>
      <c r="E1738" t="s">
        <v>55</v>
      </c>
      <c r="F1738">
        <v>391</v>
      </c>
      <c r="H1738">
        <v>4</v>
      </c>
      <c r="I1738">
        <v>8</v>
      </c>
      <c r="J1738">
        <v>2018</v>
      </c>
      <c r="K1738">
        <v>24.174599300000001</v>
      </c>
      <c r="L1738">
        <v>88.272133499999995</v>
      </c>
      <c r="M1738">
        <v>1.1072346710000001</v>
      </c>
    </row>
    <row r="1739" spans="1:14" x14ac:dyDescent="0.25">
      <c r="A1739">
        <v>1737</v>
      </c>
      <c r="B1739" t="s">
        <v>257</v>
      </c>
      <c r="C1739" t="s">
        <v>176</v>
      </c>
      <c r="D1739" t="s">
        <v>188</v>
      </c>
      <c r="E1739" t="s">
        <v>55</v>
      </c>
      <c r="F1739">
        <v>416</v>
      </c>
      <c r="H1739">
        <v>2</v>
      </c>
      <c r="I1739">
        <v>8</v>
      </c>
      <c r="J1739">
        <v>2018</v>
      </c>
      <c r="K1739">
        <v>31.338095899999999</v>
      </c>
      <c r="L1739">
        <v>76.761163100000005</v>
      </c>
      <c r="M1739">
        <v>0.40803546499999999</v>
      </c>
      <c r="N1739">
        <v>297.17500000000001</v>
      </c>
    </row>
    <row r="1740" spans="1:14" x14ac:dyDescent="0.25">
      <c r="A1740">
        <v>1738</v>
      </c>
      <c r="B1740" t="s">
        <v>261</v>
      </c>
      <c r="C1740" t="s">
        <v>97</v>
      </c>
      <c r="D1740" t="s">
        <v>138</v>
      </c>
      <c r="E1740" t="s">
        <v>17</v>
      </c>
      <c r="F1740">
        <v>71</v>
      </c>
      <c r="H1740">
        <v>24</v>
      </c>
      <c r="I1740">
        <v>7</v>
      </c>
      <c r="J1740">
        <v>2018</v>
      </c>
      <c r="K1740">
        <v>30.209087400000001</v>
      </c>
      <c r="L1740">
        <v>76.33987209</v>
      </c>
      <c r="M1740">
        <v>1.1702834689999999</v>
      </c>
    </row>
    <row r="1741" spans="1:14" x14ac:dyDescent="0.25">
      <c r="A1741">
        <v>1739</v>
      </c>
      <c r="B1741" t="s">
        <v>261</v>
      </c>
      <c r="C1741" t="s">
        <v>113</v>
      </c>
      <c r="D1741" t="s">
        <v>600</v>
      </c>
      <c r="E1741" t="s">
        <v>17</v>
      </c>
      <c r="F1741">
        <v>10</v>
      </c>
      <c r="G1741">
        <v>1</v>
      </c>
      <c r="H1741">
        <v>28</v>
      </c>
      <c r="I1741">
        <v>5</v>
      </c>
      <c r="J1741">
        <v>2018</v>
      </c>
      <c r="K1741">
        <v>23.666667</v>
      </c>
      <c r="L1741">
        <v>73.75</v>
      </c>
      <c r="M1741">
        <v>1.1777600000000001E-4</v>
      </c>
      <c r="N1741">
        <v>319.01</v>
      </c>
    </row>
    <row r="1742" spans="1:14" x14ac:dyDescent="0.25">
      <c r="A1742">
        <v>1740</v>
      </c>
      <c r="B1742" t="s">
        <v>261</v>
      </c>
      <c r="C1742" t="s">
        <v>53</v>
      </c>
      <c r="D1742" t="s">
        <v>594</v>
      </c>
      <c r="E1742" t="s">
        <v>55</v>
      </c>
      <c r="F1742">
        <v>6</v>
      </c>
      <c r="H1742">
        <v>14</v>
      </c>
      <c r="I1742">
        <v>8</v>
      </c>
      <c r="J1742">
        <v>2018</v>
      </c>
      <c r="K1742">
        <v>18.4348122</v>
      </c>
      <c r="L1742">
        <v>79.132804199999995</v>
      </c>
      <c r="M1742">
        <v>0.53687631199999997</v>
      </c>
    </row>
    <row r="1743" spans="1:14" x14ac:dyDescent="0.25">
      <c r="A1743">
        <v>1741</v>
      </c>
      <c r="B1743" t="s">
        <v>261</v>
      </c>
      <c r="C1743" t="s">
        <v>38</v>
      </c>
      <c r="D1743" t="s">
        <v>80</v>
      </c>
      <c r="E1743" t="s">
        <v>55</v>
      </c>
      <c r="F1743">
        <v>497</v>
      </c>
      <c r="H1743">
        <v>21</v>
      </c>
      <c r="I1743">
        <v>8</v>
      </c>
      <c r="J1743">
        <v>2018</v>
      </c>
      <c r="K1743">
        <v>22.3599134</v>
      </c>
      <c r="L1743">
        <v>87.413314479999997</v>
      </c>
      <c r="M1743">
        <v>0.53448394399999999</v>
      </c>
      <c r="N1743">
        <v>300.83999999999997</v>
      </c>
    </row>
    <row r="1744" spans="1:14" x14ac:dyDescent="0.25">
      <c r="A1744">
        <v>1742</v>
      </c>
      <c r="B1744" t="s">
        <v>261</v>
      </c>
      <c r="C1744" t="s">
        <v>45</v>
      </c>
      <c r="D1744" t="s">
        <v>371</v>
      </c>
      <c r="E1744" t="s">
        <v>62</v>
      </c>
      <c r="F1744">
        <v>15</v>
      </c>
      <c r="H1744">
        <v>13</v>
      </c>
      <c r="I1744">
        <v>8</v>
      </c>
      <c r="J1744">
        <v>2018</v>
      </c>
      <c r="K1744">
        <v>13.4358702</v>
      </c>
      <c r="L1744">
        <v>77.731243399999997</v>
      </c>
      <c r="M1744">
        <v>0.305543491</v>
      </c>
      <c r="N1744">
        <v>304.45999999999998</v>
      </c>
    </row>
    <row r="1745" spans="1:14" x14ac:dyDescent="0.25">
      <c r="A1745">
        <v>1743</v>
      </c>
      <c r="B1745" t="s">
        <v>261</v>
      </c>
      <c r="C1745" t="s">
        <v>23</v>
      </c>
      <c r="D1745" t="s">
        <v>488</v>
      </c>
      <c r="E1745" t="s">
        <v>62</v>
      </c>
      <c r="F1745">
        <v>44</v>
      </c>
      <c r="H1745">
        <v>6</v>
      </c>
      <c r="I1745">
        <v>8</v>
      </c>
      <c r="J1745">
        <v>2018</v>
      </c>
      <c r="K1745">
        <v>9.4477045000000004</v>
      </c>
      <c r="L1745">
        <v>77.800043400000007</v>
      </c>
      <c r="M1745">
        <v>4.8410575999999997E-2</v>
      </c>
      <c r="N1745">
        <v>314.5</v>
      </c>
    </row>
    <row r="1746" spans="1:14" x14ac:dyDescent="0.25">
      <c r="A1746">
        <v>1744</v>
      </c>
      <c r="B1746" t="s">
        <v>261</v>
      </c>
      <c r="C1746" t="s">
        <v>38</v>
      </c>
      <c r="D1746" t="s">
        <v>480</v>
      </c>
      <c r="E1746" t="s">
        <v>55</v>
      </c>
      <c r="F1746">
        <v>532</v>
      </c>
      <c r="H1746">
        <v>6</v>
      </c>
      <c r="I1746">
        <v>8</v>
      </c>
      <c r="J1746">
        <v>2018</v>
      </c>
      <c r="K1746">
        <v>24.174599300000001</v>
      </c>
      <c r="L1746">
        <v>88.272133499999995</v>
      </c>
      <c r="M1746">
        <v>1.147983465</v>
      </c>
    </row>
    <row r="1747" spans="1:14" x14ac:dyDescent="0.25">
      <c r="A1747">
        <v>1745</v>
      </c>
      <c r="B1747" t="s">
        <v>261</v>
      </c>
      <c r="C1747" t="s">
        <v>176</v>
      </c>
      <c r="D1747" t="s">
        <v>188</v>
      </c>
      <c r="E1747" t="s">
        <v>55</v>
      </c>
      <c r="F1747">
        <v>339</v>
      </c>
      <c r="H1747">
        <v>14</v>
      </c>
      <c r="I1747">
        <v>8</v>
      </c>
      <c r="J1747">
        <v>2018</v>
      </c>
      <c r="K1747">
        <v>31.338095899999999</v>
      </c>
      <c r="L1747">
        <v>76.761163100000005</v>
      </c>
      <c r="M1747">
        <v>1.259084377</v>
      </c>
      <c r="N1747">
        <v>296.04500000000002</v>
      </c>
    </row>
    <row r="1748" spans="1:14" x14ac:dyDescent="0.25">
      <c r="A1748">
        <v>1746</v>
      </c>
      <c r="B1748" t="s">
        <v>265</v>
      </c>
      <c r="C1748" t="s">
        <v>346</v>
      </c>
      <c r="D1748" t="s">
        <v>466</v>
      </c>
      <c r="E1748" t="s">
        <v>17</v>
      </c>
      <c r="F1748">
        <v>16</v>
      </c>
      <c r="H1748">
        <v>24</v>
      </c>
      <c r="I1748">
        <v>7</v>
      </c>
      <c r="J1748">
        <v>2018</v>
      </c>
      <c r="K1748">
        <v>25.220811650000002</v>
      </c>
      <c r="L1748">
        <v>86.517203670000001</v>
      </c>
      <c r="M1748">
        <v>0.34053041000000001</v>
      </c>
      <c r="N1748">
        <v>311.95999999999998</v>
      </c>
    </row>
    <row r="1749" spans="1:14" x14ac:dyDescent="0.25">
      <c r="A1749">
        <v>1747</v>
      </c>
      <c r="B1749" t="s">
        <v>265</v>
      </c>
      <c r="C1749" t="s">
        <v>95</v>
      </c>
      <c r="D1749" t="s">
        <v>111</v>
      </c>
      <c r="E1749" t="s">
        <v>55</v>
      </c>
      <c r="F1749">
        <v>17</v>
      </c>
      <c r="H1749">
        <v>28</v>
      </c>
      <c r="I1749">
        <v>5</v>
      </c>
      <c r="J1749">
        <v>2018</v>
      </c>
      <c r="K1749">
        <v>26.166667</v>
      </c>
      <c r="L1749">
        <v>77.5</v>
      </c>
      <c r="M1749">
        <v>1.3334299999999999E-4</v>
      </c>
      <c r="N1749">
        <v>318.74333339999998</v>
      </c>
    </row>
    <row r="1750" spans="1:14" x14ac:dyDescent="0.25">
      <c r="A1750">
        <v>1748</v>
      </c>
      <c r="B1750" t="s">
        <v>265</v>
      </c>
      <c r="C1750" t="s">
        <v>95</v>
      </c>
      <c r="D1750" t="s">
        <v>111</v>
      </c>
      <c r="E1750" t="s">
        <v>77</v>
      </c>
      <c r="F1750">
        <v>6</v>
      </c>
      <c r="H1750">
        <v>20</v>
      </c>
      <c r="I1750">
        <v>8</v>
      </c>
      <c r="J1750">
        <v>2018</v>
      </c>
      <c r="K1750">
        <v>26.166667</v>
      </c>
      <c r="L1750">
        <v>77.5</v>
      </c>
      <c r="M1750">
        <v>0.73385380899999997</v>
      </c>
      <c r="N1750">
        <v>305.28500000000003</v>
      </c>
    </row>
    <row r="1751" spans="1:14" x14ac:dyDescent="0.25">
      <c r="A1751">
        <v>1749</v>
      </c>
      <c r="B1751" t="s">
        <v>265</v>
      </c>
      <c r="C1751" t="s">
        <v>95</v>
      </c>
      <c r="D1751" t="s">
        <v>584</v>
      </c>
      <c r="E1751" t="s">
        <v>17</v>
      </c>
      <c r="F1751">
        <v>13</v>
      </c>
      <c r="H1751">
        <v>20</v>
      </c>
      <c r="I1751">
        <v>8</v>
      </c>
      <c r="J1751">
        <v>2018</v>
      </c>
      <c r="K1751">
        <v>24.5</v>
      </c>
      <c r="L1751">
        <v>80.25</v>
      </c>
      <c r="M1751">
        <v>0.86830328700000003</v>
      </c>
      <c r="N1751">
        <v>303.62</v>
      </c>
    </row>
    <row r="1752" spans="1:14" x14ac:dyDescent="0.25">
      <c r="A1752">
        <v>1750</v>
      </c>
      <c r="B1752" t="s">
        <v>265</v>
      </c>
      <c r="C1752" t="s">
        <v>95</v>
      </c>
      <c r="D1752" t="s">
        <v>146</v>
      </c>
      <c r="E1752" t="s">
        <v>77</v>
      </c>
      <c r="F1752">
        <v>144</v>
      </c>
      <c r="H1752">
        <v>20</v>
      </c>
      <c r="I1752">
        <v>8</v>
      </c>
      <c r="J1752">
        <v>2018</v>
      </c>
      <c r="K1752">
        <v>26.203724699999999</v>
      </c>
      <c r="L1752">
        <v>78.157362800000001</v>
      </c>
      <c r="M1752">
        <v>0.61777481300000003</v>
      </c>
      <c r="N1752">
        <v>304.42666659999998</v>
      </c>
    </row>
    <row r="1753" spans="1:14" x14ac:dyDescent="0.25">
      <c r="A1753">
        <v>1751</v>
      </c>
      <c r="B1753" t="s">
        <v>265</v>
      </c>
      <c r="C1753" t="s">
        <v>95</v>
      </c>
      <c r="D1753" t="s">
        <v>260</v>
      </c>
      <c r="E1753" t="s">
        <v>77</v>
      </c>
      <c r="F1753">
        <v>16</v>
      </c>
      <c r="H1753">
        <v>21</v>
      </c>
      <c r="I1753">
        <v>8</v>
      </c>
      <c r="J1753">
        <v>2018</v>
      </c>
      <c r="K1753">
        <v>21.311883900000002</v>
      </c>
      <c r="L1753">
        <v>76.229199199999996</v>
      </c>
      <c r="M1753">
        <v>0.99973078999999998</v>
      </c>
    </row>
    <row r="1754" spans="1:14" x14ac:dyDescent="0.25">
      <c r="A1754">
        <v>1752</v>
      </c>
      <c r="B1754" t="s">
        <v>265</v>
      </c>
      <c r="C1754" t="s">
        <v>95</v>
      </c>
      <c r="D1754" t="s">
        <v>147</v>
      </c>
      <c r="E1754" t="s">
        <v>17</v>
      </c>
      <c r="F1754">
        <v>27</v>
      </c>
      <c r="H1754">
        <v>23</v>
      </c>
      <c r="I1754">
        <v>8</v>
      </c>
      <c r="J1754">
        <v>2018</v>
      </c>
      <c r="K1754">
        <v>22.946704700000002</v>
      </c>
      <c r="L1754">
        <v>79.198022800000004</v>
      </c>
      <c r="M1754">
        <v>0.79566209700000001</v>
      </c>
    </row>
    <row r="1755" spans="1:14" x14ac:dyDescent="0.25">
      <c r="A1755">
        <v>1753</v>
      </c>
      <c r="B1755" t="s">
        <v>265</v>
      </c>
      <c r="C1755" t="s">
        <v>53</v>
      </c>
      <c r="D1755" t="s">
        <v>364</v>
      </c>
      <c r="E1755" t="s">
        <v>17</v>
      </c>
      <c r="F1755">
        <v>12</v>
      </c>
      <c r="G1755">
        <v>1</v>
      </c>
      <c r="H1755">
        <v>23</v>
      </c>
      <c r="I1755">
        <v>8</v>
      </c>
      <c r="J1755">
        <v>2018</v>
      </c>
      <c r="K1755">
        <v>19.5</v>
      </c>
      <c r="L1755">
        <v>78.5</v>
      </c>
      <c r="M1755">
        <v>1.383005458</v>
      </c>
    </row>
    <row r="1756" spans="1:14" x14ac:dyDescent="0.25">
      <c r="A1756">
        <v>1754</v>
      </c>
      <c r="B1756" t="s">
        <v>265</v>
      </c>
      <c r="C1756" t="s">
        <v>154</v>
      </c>
      <c r="D1756" t="s">
        <v>278</v>
      </c>
      <c r="E1756" t="s">
        <v>17</v>
      </c>
      <c r="F1756">
        <v>50</v>
      </c>
      <c r="H1756">
        <v>24</v>
      </c>
      <c r="I1756">
        <v>8</v>
      </c>
      <c r="J1756">
        <v>2018</v>
      </c>
      <c r="K1756">
        <v>29.912351350000002</v>
      </c>
      <c r="L1756">
        <v>78.008717820000001</v>
      </c>
      <c r="M1756">
        <v>1.067449565</v>
      </c>
      <c r="N1756">
        <v>301.87</v>
      </c>
    </row>
    <row r="1757" spans="1:14" x14ac:dyDescent="0.25">
      <c r="A1757">
        <v>1755</v>
      </c>
      <c r="B1757" t="s">
        <v>265</v>
      </c>
      <c r="C1757" t="s">
        <v>38</v>
      </c>
      <c r="D1757" t="s">
        <v>44</v>
      </c>
      <c r="E1757" t="s">
        <v>17</v>
      </c>
      <c r="F1757">
        <v>253</v>
      </c>
      <c r="H1757">
        <v>20</v>
      </c>
      <c r="I1757">
        <v>8</v>
      </c>
      <c r="J1757">
        <v>2018</v>
      </c>
      <c r="K1757">
        <v>22.642931000000001</v>
      </c>
      <c r="L1757">
        <v>88.893057900000002</v>
      </c>
      <c r="M1757">
        <v>0.40424035699999999</v>
      </c>
      <c r="N1757">
        <v>300.6466666</v>
      </c>
    </row>
    <row r="1758" spans="1:14" x14ac:dyDescent="0.25">
      <c r="A1758">
        <v>1756</v>
      </c>
      <c r="B1758" t="s">
        <v>265</v>
      </c>
      <c r="C1758" t="s">
        <v>356</v>
      </c>
      <c r="D1758" t="s">
        <v>601</v>
      </c>
      <c r="E1758" t="s">
        <v>55</v>
      </c>
      <c r="F1758">
        <v>42</v>
      </c>
      <c r="H1758">
        <v>21</v>
      </c>
      <c r="I1758">
        <v>1</v>
      </c>
      <c r="J1758">
        <v>2018</v>
      </c>
      <c r="K1758">
        <v>27.279909700000001</v>
      </c>
      <c r="L1758">
        <v>88.674664919999998</v>
      </c>
      <c r="M1758">
        <v>5.6916438E-2</v>
      </c>
      <c r="N1758">
        <v>286.27333340000001</v>
      </c>
    </row>
    <row r="1759" spans="1:14" x14ac:dyDescent="0.25">
      <c r="A1759">
        <v>1757</v>
      </c>
      <c r="B1759" t="s">
        <v>265</v>
      </c>
      <c r="C1759" t="s">
        <v>38</v>
      </c>
      <c r="D1759" t="s">
        <v>480</v>
      </c>
      <c r="E1759" t="s">
        <v>55</v>
      </c>
      <c r="F1759">
        <v>651</v>
      </c>
      <c r="H1759">
        <v>23</v>
      </c>
      <c r="I1759">
        <v>8</v>
      </c>
      <c r="J1759">
        <v>2018</v>
      </c>
      <c r="K1759">
        <v>24.174599300000001</v>
      </c>
      <c r="L1759">
        <v>88.272133499999995</v>
      </c>
      <c r="M1759">
        <v>0.36368993300000002</v>
      </c>
      <c r="N1759">
        <v>303.72000000000003</v>
      </c>
    </row>
    <row r="1760" spans="1:14" x14ac:dyDescent="0.25">
      <c r="A1760">
        <v>1758</v>
      </c>
      <c r="B1760" t="s">
        <v>265</v>
      </c>
      <c r="C1760" t="s">
        <v>176</v>
      </c>
      <c r="D1760" t="s">
        <v>188</v>
      </c>
      <c r="E1760" t="s">
        <v>55</v>
      </c>
      <c r="F1760">
        <v>680</v>
      </c>
      <c r="H1760">
        <v>10</v>
      </c>
      <c r="I1760">
        <v>8</v>
      </c>
      <c r="J1760">
        <v>2018</v>
      </c>
      <c r="K1760">
        <v>31.338095899999999</v>
      </c>
      <c r="L1760">
        <v>76.761163100000005</v>
      </c>
      <c r="M1760">
        <v>1.2948124510000001</v>
      </c>
      <c r="N1760">
        <v>292.88499999999999</v>
      </c>
    </row>
    <row r="1761" spans="1:14" x14ac:dyDescent="0.25">
      <c r="A1761">
        <v>1759</v>
      </c>
      <c r="B1761" t="s">
        <v>265</v>
      </c>
      <c r="C1761" t="s">
        <v>38</v>
      </c>
      <c r="D1761" t="s">
        <v>198</v>
      </c>
      <c r="E1761" t="s">
        <v>55</v>
      </c>
      <c r="F1761">
        <v>651</v>
      </c>
      <c r="H1761">
        <v>24</v>
      </c>
      <c r="I1761">
        <v>7</v>
      </c>
      <c r="J1761">
        <v>2018</v>
      </c>
      <c r="K1761">
        <v>23.329188200000001</v>
      </c>
      <c r="L1761">
        <v>86.367237799999998</v>
      </c>
      <c r="M1761">
        <v>0.53560933899999996</v>
      </c>
      <c r="N1761">
        <v>303.39999999999998</v>
      </c>
    </row>
    <row r="1762" spans="1:14" x14ac:dyDescent="0.25">
      <c r="A1762">
        <v>1760</v>
      </c>
      <c r="B1762" t="s">
        <v>265</v>
      </c>
      <c r="C1762" t="s">
        <v>38</v>
      </c>
      <c r="D1762" t="s">
        <v>80</v>
      </c>
      <c r="E1762" t="s">
        <v>55</v>
      </c>
      <c r="F1762">
        <v>1173</v>
      </c>
      <c r="H1762">
        <v>28</v>
      </c>
      <c r="I1762">
        <v>5</v>
      </c>
      <c r="J1762">
        <v>2018</v>
      </c>
      <c r="K1762">
        <v>22.3599134</v>
      </c>
      <c r="L1762">
        <v>87.413314479999997</v>
      </c>
      <c r="M1762">
        <v>0.35854011299999999</v>
      </c>
      <c r="N1762">
        <v>303.08</v>
      </c>
    </row>
    <row r="1763" spans="1:14" x14ac:dyDescent="0.25">
      <c r="A1763">
        <v>1761</v>
      </c>
      <c r="B1763" t="s">
        <v>270</v>
      </c>
      <c r="C1763" t="s">
        <v>346</v>
      </c>
      <c r="D1763" t="s">
        <v>232</v>
      </c>
      <c r="E1763" t="s">
        <v>17</v>
      </c>
      <c r="F1763">
        <v>7</v>
      </c>
      <c r="H1763">
        <v>3</v>
      </c>
      <c r="I1763">
        <v>8</v>
      </c>
      <c r="J1763">
        <v>2018</v>
      </c>
      <c r="K1763">
        <v>24.786306</v>
      </c>
      <c r="L1763">
        <v>84.414489829999994</v>
      </c>
      <c r="M1763">
        <v>2.4454362089999999</v>
      </c>
    </row>
    <row r="1764" spans="1:14" x14ac:dyDescent="0.25">
      <c r="A1764">
        <v>1762</v>
      </c>
      <c r="B1764" t="s">
        <v>270</v>
      </c>
      <c r="C1764" t="s">
        <v>100</v>
      </c>
      <c r="D1764" t="s">
        <v>101</v>
      </c>
      <c r="E1764" t="s">
        <v>17</v>
      </c>
      <c r="F1764">
        <v>43</v>
      </c>
      <c r="H1764">
        <v>6</v>
      </c>
      <c r="I1764">
        <v>8</v>
      </c>
      <c r="J1764">
        <v>2018</v>
      </c>
      <c r="K1764">
        <v>22.8092139</v>
      </c>
      <c r="L1764">
        <v>86.209154900000001</v>
      </c>
      <c r="M1764">
        <v>1.1903881730000001</v>
      </c>
    </row>
    <row r="1765" spans="1:14" x14ac:dyDescent="0.25">
      <c r="A1765">
        <v>1763</v>
      </c>
      <c r="B1765" t="s">
        <v>270</v>
      </c>
      <c r="C1765" t="s">
        <v>100</v>
      </c>
      <c r="D1765" t="s">
        <v>511</v>
      </c>
      <c r="E1765" t="s">
        <v>17</v>
      </c>
      <c r="F1765">
        <v>48</v>
      </c>
      <c r="H1765">
        <v>22</v>
      </c>
      <c r="I1765">
        <v>8</v>
      </c>
      <c r="J1765">
        <v>2018</v>
      </c>
      <c r="K1765">
        <v>23.699127950000001</v>
      </c>
      <c r="L1765">
        <v>85.991068940000005</v>
      </c>
      <c r="M1765">
        <v>0.45063413699999999</v>
      </c>
      <c r="N1765">
        <v>301.14999999999998</v>
      </c>
    </row>
    <row r="1766" spans="1:14" x14ac:dyDescent="0.25">
      <c r="A1766">
        <v>1764</v>
      </c>
      <c r="B1766" t="s">
        <v>270</v>
      </c>
      <c r="C1766" t="s">
        <v>45</v>
      </c>
      <c r="D1766" t="s">
        <v>189</v>
      </c>
      <c r="E1766" t="s">
        <v>21</v>
      </c>
      <c r="F1766">
        <v>16</v>
      </c>
      <c r="H1766">
        <v>24</v>
      </c>
      <c r="I1766">
        <v>8</v>
      </c>
      <c r="J1766">
        <v>2018</v>
      </c>
      <c r="K1766">
        <v>11.9346006</v>
      </c>
      <c r="L1766">
        <v>76.932820899999996</v>
      </c>
      <c r="M1766">
        <v>9.0805468E-2</v>
      </c>
      <c r="N1766">
        <v>300.01</v>
      </c>
    </row>
    <row r="1767" spans="1:14" x14ac:dyDescent="0.25">
      <c r="A1767">
        <v>1765</v>
      </c>
      <c r="B1767" t="s">
        <v>270</v>
      </c>
      <c r="C1767" t="s">
        <v>45</v>
      </c>
      <c r="D1767" t="s">
        <v>428</v>
      </c>
      <c r="E1767" t="s">
        <v>62</v>
      </c>
      <c r="F1767">
        <v>19</v>
      </c>
      <c r="H1767">
        <v>30</v>
      </c>
      <c r="I1767">
        <v>8</v>
      </c>
      <c r="J1767">
        <v>2018</v>
      </c>
      <c r="K1767">
        <v>13.932609299999999</v>
      </c>
      <c r="L1767">
        <v>75.574978000000002</v>
      </c>
      <c r="M1767">
        <v>0.24621960200000001</v>
      </c>
      <c r="N1767">
        <v>295.76</v>
      </c>
    </row>
    <row r="1768" spans="1:14" x14ac:dyDescent="0.25">
      <c r="A1768">
        <v>1766</v>
      </c>
      <c r="B1768" t="s">
        <v>270</v>
      </c>
      <c r="C1768" t="s">
        <v>95</v>
      </c>
      <c r="D1768" t="s">
        <v>111</v>
      </c>
      <c r="E1768" t="s">
        <v>77</v>
      </c>
      <c r="F1768">
        <v>12</v>
      </c>
      <c r="H1768">
        <v>25</v>
      </c>
      <c r="I1768">
        <v>8</v>
      </c>
      <c r="J1768">
        <v>2018</v>
      </c>
      <c r="K1768">
        <v>26.166667</v>
      </c>
      <c r="L1768">
        <v>77.5</v>
      </c>
      <c r="M1768">
        <v>1.140651504</v>
      </c>
      <c r="N1768">
        <v>301.66000000000003</v>
      </c>
    </row>
    <row r="1769" spans="1:14" x14ac:dyDescent="0.25">
      <c r="A1769">
        <v>1767</v>
      </c>
      <c r="B1769" t="s">
        <v>270</v>
      </c>
      <c r="C1769" t="s">
        <v>95</v>
      </c>
      <c r="D1769" t="s">
        <v>602</v>
      </c>
      <c r="E1769" t="s">
        <v>17</v>
      </c>
      <c r="F1769">
        <v>15</v>
      </c>
      <c r="H1769">
        <v>28</v>
      </c>
      <c r="I1769">
        <v>8</v>
      </c>
      <c r="J1769">
        <v>2018</v>
      </c>
      <c r="K1769">
        <v>25.375241249999998</v>
      </c>
      <c r="L1769">
        <v>77.828119330000007</v>
      </c>
      <c r="M1769">
        <v>0.76809133600000001</v>
      </c>
      <c r="N1769">
        <v>300.74</v>
      </c>
    </row>
    <row r="1770" spans="1:14" x14ac:dyDescent="0.25">
      <c r="A1770">
        <v>1768</v>
      </c>
      <c r="B1770" t="s">
        <v>270</v>
      </c>
      <c r="C1770" t="s">
        <v>95</v>
      </c>
      <c r="D1770" t="s">
        <v>506</v>
      </c>
      <c r="E1770" t="s">
        <v>17</v>
      </c>
      <c r="F1770">
        <v>12</v>
      </c>
      <c r="G1770">
        <v>1</v>
      </c>
      <c r="H1770">
        <v>27</v>
      </c>
      <c r="I1770">
        <v>8</v>
      </c>
      <c r="J1770">
        <v>2018</v>
      </c>
      <c r="K1770">
        <v>24.5</v>
      </c>
      <c r="L1770">
        <v>81</v>
      </c>
      <c r="M1770">
        <v>1.1847569440000001</v>
      </c>
    </row>
    <row r="1771" spans="1:14" x14ac:dyDescent="0.25">
      <c r="A1771">
        <v>1769</v>
      </c>
      <c r="B1771" t="s">
        <v>270</v>
      </c>
      <c r="C1771" t="s">
        <v>95</v>
      </c>
      <c r="D1771" t="s">
        <v>603</v>
      </c>
      <c r="E1771" t="s">
        <v>17</v>
      </c>
      <c r="F1771">
        <v>9</v>
      </c>
      <c r="G1771">
        <v>1</v>
      </c>
      <c r="H1771">
        <v>31</v>
      </c>
      <c r="I1771">
        <v>8</v>
      </c>
      <c r="J1771">
        <v>2018</v>
      </c>
      <c r="K1771">
        <v>23.3002343</v>
      </c>
      <c r="L1771">
        <v>81.364771000000005</v>
      </c>
      <c r="M1771">
        <v>0.78314799499999999</v>
      </c>
    </row>
    <row r="1772" spans="1:14" x14ac:dyDescent="0.25">
      <c r="A1772">
        <v>1770</v>
      </c>
      <c r="B1772" t="s">
        <v>270</v>
      </c>
      <c r="C1772" t="s">
        <v>19</v>
      </c>
      <c r="D1772" t="s">
        <v>20</v>
      </c>
      <c r="E1772" t="s">
        <v>17</v>
      </c>
      <c r="F1772">
        <v>62</v>
      </c>
      <c r="G1772">
        <v>2</v>
      </c>
      <c r="H1772">
        <v>1</v>
      </c>
      <c r="I1772">
        <v>9</v>
      </c>
      <c r="J1772">
        <v>2018</v>
      </c>
      <c r="K1772">
        <v>19.759070349999998</v>
      </c>
      <c r="L1772">
        <v>80.162280730000006</v>
      </c>
      <c r="M1772">
        <v>1.011077089</v>
      </c>
    </row>
    <row r="1773" spans="1:14" x14ac:dyDescent="0.25">
      <c r="A1773">
        <v>1771</v>
      </c>
      <c r="B1773" t="s">
        <v>270</v>
      </c>
      <c r="C1773" t="s">
        <v>19</v>
      </c>
      <c r="D1773" t="s">
        <v>232</v>
      </c>
      <c r="E1773" t="s">
        <v>55</v>
      </c>
      <c r="F1773">
        <v>4</v>
      </c>
      <c r="G1773">
        <v>1</v>
      </c>
      <c r="H1773">
        <v>2</v>
      </c>
      <c r="I1773">
        <v>9</v>
      </c>
      <c r="J1773">
        <v>2018</v>
      </c>
      <c r="K1773">
        <v>19.877262999999999</v>
      </c>
      <c r="L1773">
        <v>75.339024100000003</v>
      </c>
      <c r="M1773">
        <v>0.16423358499999999</v>
      </c>
      <c r="N1773">
        <v>303.94</v>
      </c>
    </row>
    <row r="1774" spans="1:14" x14ac:dyDescent="0.25">
      <c r="A1774">
        <v>1772</v>
      </c>
      <c r="B1774" t="s">
        <v>270</v>
      </c>
      <c r="C1774" t="s">
        <v>19</v>
      </c>
      <c r="D1774" t="s">
        <v>237</v>
      </c>
      <c r="E1774" t="s">
        <v>52</v>
      </c>
      <c r="F1774">
        <v>17</v>
      </c>
      <c r="H1774">
        <v>23</v>
      </c>
      <c r="I1774">
        <v>8</v>
      </c>
      <c r="J1774">
        <v>2018</v>
      </c>
      <c r="K1774">
        <v>20.952109799999999</v>
      </c>
      <c r="L1774">
        <v>77.733316799999997</v>
      </c>
      <c r="M1774">
        <v>1.844524485</v>
      </c>
    </row>
    <row r="1775" spans="1:14" x14ac:dyDescent="0.25">
      <c r="A1775">
        <v>1773</v>
      </c>
      <c r="B1775" t="s">
        <v>270</v>
      </c>
      <c r="C1775" t="s">
        <v>19</v>
      </c>
      <c r="D1775" t="s">
        <v>150</v>
      </c>
      <c r="E1775" t="s">
        <v>62</v>
      </c>
      <c r="F1775">
        <v>7</v>
      </c>
      <c r="H1775">
        <v>24</v>
      </c>
      <c r="I1775">
        <v>8</v>
      </c>
      <c r="J1775">
        <v>2018</v>
      </c>
      <c r="K1775">
        <v>17.636128849999999</v>
      </c>
      <c r="L1775">
        <v>74.298278080000003</v>
      </c>
      <c r="M1775">
        <v>0.274865841</v>
      </c>
      <c r="N1775">
        <v>299.45999999999998</v>
      </c>
    </row>
    <row r="1776" spans="1:14" x14ac:dyDescent="0.25">
      <c r="A1776">
        <v>1774</v>
      </c>
      <c r="B1776" t="s">
        <v>270</v>
      </c>
      <c r="C1776" t="s">
        <v>97</v>
      </c>
      <c r="D1776" t="s">
        <v>483</v>
      </c>
      <c r="E1776" t="s">
        <v>17</v>
      </c>
      <c r="F1776">
        <v>52</v>
      </c>
      <c r="H1776">
        <v>25</v>
      </c>
      <c r="I1776">
        <v>8</v>
      </c>
      <c r="J1776">
        <v>2018</v>
      </c>
      <c r="K1776">
        <v>30.646673700000001</v>
      </c>
      <c r="L1776">
        <v>76.388756299999997</v>
      </c>
      <c r="M1776">
        <v>0.316153552</v>
      </c>
      <c r="N1776">
        <v>299.39333340000002</v>
      </c>
    </row>
    <row r="1777" spans="1:14" x14ac:dyDescent="0.25">
      <c r="A1777">
        <v>1775</v>
      </c>
      <c r="B1777" t="s">
        <v>270</v>
      </c>
      <c r="C1777" t="s">
        <v>97</v>
      </c>
      <c r="D1777" t="s">
        <v>98</v>
      </c>
      <c r="E1777" t="s">
        <v>77</v>
      </c>
      <c r="F1777">
        <v>15</v>
      </c>
      <c r="G1777">
        <v>1</v>
      </c>
      <c r="H1777">
        <v>27</v>
      </c>
      <c r="I1777">
        <v>8</v>
      </c>
      <c r="J1777">
        <v>2018</v>
      </c>
      <c r="K1777">
        <v>30.704116800000001</v>
      </c>
      <c r="L1777">
        <v>76.717688499999994</v>
      </c>
      <c r="M1777">
        <v>0.264000287</v>
      </c>
      <c r="N1777">
        <v>299.87599999999998</v>
      </c>
    </row>
    <row r="1778" spans="1:14" x14ac:dyDescent="0.25">
      <c r="A1778">
        <v>1776</v>
      </c>
      <c r="B1778" t="s">
        <v>270</v>
      </c>
      <c r="C1778" t="s">
        <v>97</v>
      </c>
      <c r="D1778" t="s">
        <v>582</v>
      </c>
      <c r="E1778" t="s">
        <v>77</v>
      </c>
      <c r="F1778">
        <v>38</v>
      </c>
      <c r="H1778">
        <v>28</v>
      </c>
      <c r="I1778">
        <v>8</v>
      </c>
      <c r="J1778">
        <v>2018</v>
      </c>
      <c r="K1778">
        <v>30.909015700000001</v>
      </c>
      <c r="L1778">
        <v>75.851601000000002</v>
      </c>
      <c r="M1778">
        <v>0.169304807</v>
      </c>
      <c r="N1778">
        <v>299.21600000000001</v>
      </c>
    </row>
    <row r="1779" spans="1:14" x14ac:dyDescent="0.25">
      <c r="A1779">
        <v>1777</v>
      </c>
      <c r="B1779" t="s">
        <v>270</v>
      </c>
      <c r="C1779" t="s">
        <v>113</v>
      </c>
      <c r="D1779" t="s">
        <v>604</v>
      </c>
      <c r="E1779" t="s">
        <v>17</v>
      </c>
      <c r="F1779">
        <v>10</v>
      </c>
      <c r="H1779">
        <v>28</v>
      </c>
      <c r="I1779">
        <v>8</v>
      </c>
      <c r="J1779">
        <v>2018</v>
      </c>
      <c r="K1779">
        <v>27.662825999999999</v>
      </c>
      <c r="L1779">
        <v>75.027926289999996</v>
      </c>
      <c r="M1779">
        <v>0.268876583</v>
      </c>
      <c r="N1779">
        <v>301.38666660000001</v>
      </c>
    </row>
    <row r="1780" spans="1:14" x14ac:dyDescent="0.25">
      <c r="A1780">
        <v>1778</v>
      </c>
      <c r="B1780" t="s">
        <v>270</v>
      </c>
      <c r="C1780" t="s">
        <v>113</v>
      </c>
      <c r="D1780" t="s">
        <v>456</v>
      </c>
      <c r="E1780" t="s">
        <v>17</v>
      </c>
      <c r="F1780">
        <v>114</v>
      </c>
      <c r="H1780">
        <v>29</v>
      </c>
      <c r="I1780">
        <v>8</v>
      </c>
      <c r="J1780">
        <v>2018</v>
      </c>
      <c r="K1780">
        <v>24.0333495</v>
      </c>
      <c r="L1780">
        <v>74.780131499999996</v>
      </c>
      <c r="M1780">
        <v>0.39725505300000002</v>
      </c>
      <c r="N1780">
        <v>296.74</v>
      </c>
    </row>
    <row r="1781" spans="1:14" x14ac:dyDescent="0.25">
      <c r="A1781">
        <v>1779</v>
      </c>
      <c r="B1781" t="s">
        <v>270</v>
      </c>
      <c r="C1781" t="s">
        <v>23</v>
      </c>
      <c r="D1781" t="s">
        <v>294</v>
      </c>
      <c r="E1781" t="s">
        <v>17</v>
      </c>
      <c r="F1781">
        <v>11</v>
      </c>
      <c r="H1781">
        <v>28</v>
      </c>
      <c r="I1781">
        <v>8</v>
      </c>
      <c r="J1781">
        <v>2018</v>
      </c>
      <c r="K1781">
        <v>9.8512310000000003</v>
      </c>
      <c r="L1781">
        <v>78.530471550000001</v>
      </c>
      <c r="M1781">
        <v>7.2328668999999998E-2</v>
      </c>
      <c r="N1781">
        <v>315.25333339999997</v>
      </c>
    </row>
    <row r="1782" spans="1:14" x14ac:dyDescent="0.25">
      <c r="A1782">
        <v>1780</v>
      </c>
      <c r="B1782" t="s">
        <v>270</v>
      </c>
      <c r="C1782" t="s">
        <v>38</v>
      </c>
      <c r="D1782" t="s">
        <v>412</v>
      </c>
      <c r="E1782" t="s">
        <v>55</v>
      </c>
      <c r="F1782">
        <v>465</v>
      </c>
      <c r="H1782">
        <v>28</v>
      </c>
      <c r="I1782">
        <v>8</v>
      </c>
      <c r="J1782">
        <v>2018</v>
      </c>
      <c r="K1782">
        <v>23.484541249999999</v>
      </c>
      <c r="L1782">
        <v>88.556763070000002</v>
      </c>
      <c r="M1782">
        <v>0.357626997</v>
      </c>
      <c r="N1782">
        <v>296.89999999999998</v>
      </c>
    </row>
    <row r="1783" spans="1:14" x14ac:dyDescent="0.25">
      <c r="A1783">
        <v>1781</v>
      </c>
      <c r="B1783" t="s">
        <v>270</v>
      </c>
      <c r="C1783" t="s">
        <v>25</v>
      </c>
      <c r="D1783" t="s">
        <v>218</v>
      </c>
      <c r="E1783" t="s">
        <v>17</v>
      </c>
      <c r="F1783">
        <v>54</v>
      </c>
      <c r="H1783">
        <v>2</v>
      </c>
      <c r="I1783">
        <v>9</v>
      </c>
      <c r="J1783">
        <v>2018</v>
      </c>
      <c r="K1783">
        <v>21.191776149999999</v>
      </c>
      <c r="L1783">
        <v>72.954415780000005</v>
      </c>
      <c r="M1783">
        <v>0.26718095200000003</v>
      </c>
      <c r="N1783">
        <v>288.79000000000002</v>
      </c>
    </row>
    <row r="1784" spans="1:14" x14ac:dyDescent="0.25">
      <c r="A1784">
        <v>1782</v>
      </c>
      <c r="B1784" t="s">
        <v>270</v>
      </c>
      <c r="C1784" t="s">
        <v>19</v>
      </c>
      <c r="D1784" t="s">
        <v>150</v>
      </c>
      <c r="E1784" t="s">
        <v>62</v>
      </c>
      <c r="F1784">
        <v>7</v>
      </c>
      <c r="H1784">
        <v>28</v>
      </c>
      <c r="I1784">
        <v>8</v>
      </c>
      <c r="J1784">
        <v>2018</v>
      </c>
      <c r="K1784">
        <v>17.636128849999999</v>
      </c>
      <c r="L1784">
        <v>74.298278080000003</v>
      </c>
      <c r="M1784">
        <v>0.146916609</v>
      </c>
      <c r="N1784">
        <v>302.2</v>
      </c>
    </row>
    <row r="1785" spans="1:14" x14ac:dyDescent="0.25">
      <c r="A1785">
        <v>1783</v>
      </c>
      <c r="B1785" t="s">
        <v>270</v>
      </c>
      <c r="C1785" t="s">
        <v>19</v>
      </c>
      <c r="D1785" t="s">
        <v>150</v>
      </c>
      <c r="E1785" t="s">
        <v>55</v>
      </c>
      <c r="F1785">
        <v>13</v>
      </c>
      <c r="H1785">
        <v>16</v>
      </c>
      <c r="I1785">
        <v>8</v>
      </c>
      <c r="J1785">
        <v>2018</v>
      </c>
      <c r="K1785">
        <v>17.636128849999999</v>
      </c>
      <c r="L1785">
        <v>74.298278080000003</v>
      </c>
      <c r="M1785">
        <v>0.20142216600000001</v>
      </c>
      <c r="N1785">
        <v>301.86</v>
      </c>
    </row>
    <row r="1786" spans="1:14" x14ac:dyDescent="0.25">
      <c r="A1786">
        <v>1784</v>
      </c>
      <c r="B1786" t="s">
        <v>270</v>
      </c>
      <c r="C1786" t="s">
        <v>38</v>
      </c>
      <c r="D1786" t="s">
        <v>44</v>
      </c>
      <c r="E1786" t="s">
        <v>17</v>
      </c>
      <c r="F1786">
        <v>253</v>
      </c>
      <c r="H1786">
        <v>13</v>
      </c>
      <c r="I1786">
        <v>8</v>
      </c>
      <c r="J1786">
        <v>2018</v>
      </c>
      <c r="K1786">
        <v>22.642931000000001</v>
      </c>
      <c r="L1786">
        <v>88.893057900000002</v>
      </c>
      <c r="M1786">
        <v>0.222769627</v>
      </c>
      <c r="N1786">
        <v>300.60000000000002</v>
      </c>
    </row>
    <row r="1787" spans="1:14" x14ac:dyDescent="0.25">
      <c r="A1787">
        <v>1785</v>
      </c>
      <c r="B1787" t="s">
        <v>275</v>
      </c>
      <c r="C1787" t="s">
        <v>346</v>
      </c>
      <c r="D1787" t="s">
        <v>466</v>
      </c>
      <c r="E1787" t="s">
        <v>17</v>
      </c>
      <c r="F1787">
        <v>85</v>
      </c>
      <c r="H1787">
        <v>21</v>
      </c>
      <c r="I1787">
        <v>8</v>
      </c>
      <c r="J1787">
        <v>2018</v>
      </c>
      <c r="K1787">
        <v>25.220811650000002</v>
      </c>
      <c r="L1787">
        <v>86.517203670000001</v>
      </c>
      <c r="M1787">
        <v>0.75174740699999998</v>
      </c>
      <c r="N1787">
        <v>300.29000000000002</v>
      </c>
    </row>
    <row r="1788" spans="1:14" x14ac:dyDescent="0.25">
      <c r="A1788">
        <v>1786</v>
      </c>
      <c r="B1788" t="s">
        <v>275</v>
      </c>
      <c r="C1788" t="s">
        <v>100</v>
      </c>
      <c r="D1788" t="s">
        <v>166</v>
      </c>
      <c r="E1788" t="s">
        <v>17</v>
      </c>
      <c r="F1788">
        <v>21</v>
      </c>
      <c r="H1788">
        <v>23</v>
      </c>
      <c r="I1788">
        <v>8</v>
      </c>
      <c r="J1788">
        <v>2018</v>
      </c>
      <c r="K1788">
        <v>22.785923199999999</v>
      </c>
      <c r="L1788">
        <v>86.1716093</v>
      </c>
      <c r="M1788">
        <v>0.33395254800000002</v>
      </c>
      <c r="N1788">
        <v>301.70999999999998</v>
      </c>
    </row>
    <row r="1789" spans="1:14" x14ac:dyDescent="0.25">
      <c r="A1789">
        <v>1787</v>
      </c>
      <c r="B1789" t="s">
        <v>275</v>
      </c>
      <c r="C1789" t="s">
        <v>19</v>
      </c>
      <c r="D1789" t="s">
        <v>112</v>
      </c>
      <c r="E1789" t="s">
        <v>77</v>
      </c>
      <c r="F1789">
        <v>32</v>
      </c>
      <c r="G1789">
        <v>2</v>
      </c>
      <c r="H1789">
        <v>6</v>
      </c>
      <c r="I1789">
        <v>9</v>
      </c>
      <c r="J1789">
        <v>2018</v>
      </c>
      <c r="K1789">
        <v>20.84288265</v>
      </c>
      <c r="L1789">
        <v>75.526124640000006</v>
      </c>
      <c r="M1789">
        <v>8.1587912999999998E-2</v>
      </c>
      <c r="N1789">
        <v>302</v>
      </c>
    </row>
    <row r="1790" spans="1:14" x14ac:dyDescent="0.25">
      <c r="A1790">
        <v>1788</v>
      </c>
      <c r="B1790" t="s">
        <v>275</v>
      </c>
      <c r="C1790" t="s">
        <v>154</v>
      </c>
      <c r="D1790" t="s">
        <v>605</v>
      </c>
      <c r="E1790" t="s">
        <v>55</v>
      </c>
      <c r="F1790">
        <v>21</v>
      </c>
      <c r="G1790">
        <v>1</v>
      </c>
      <c r="H1790">
        <v>5</v>
      </c>
      <c r="I1790">
        <v>9</v>
      </c>
      <c r="J1790">
        <v>2018</v>
      </c>
      <c r="K1790">
        <v>30.402602049999999</v>
      </c>
      <c r="L1790">
        <v>78.388357889999995</v>
      </c>
      <c r="M1790">
        <v>1.4497973070000001</v>
      </c>
      <c r="N1790">
        <v>287.50666660000002</v>
      </c>
    </row>
    <row r="1791" spans="1:14" x14ac:dyDescent="0.25">
      <c r="A1791">
        <v>1789</v>
      </c>
      <c r="B1791" t="s">
        <v>275</v>
      </c>
      <c r="C1791" t="s">
        <v>38</v>
      </c>
      <c r="D1791" t="s">
        <v>412</v>
      </c>
      <c r="E1791" t="s">
        <v>55</v>
      </c>
      <c r="F1791">
        <v>286</v>
      </c>
      <c r="H1791">
        <v>9</v>
      </c>
      <c r="I1791">
        <v>9</v>
      </c>
      <c r="J1791">
        <v>2018</v>
      </c>
      <c r="K1791">
        <v>23.484541249999999</v>
      </c>
      <c r="L1791">
        <v>88.556763070000002</v>
      </c>
      <c r="M1791">
        <v>0.56326636600000002</v>
      </c>
      <c r="N1791">
        <v>300.48</v>
      </c>
    </row>
    <row r="1792" spans="1:14" x14ac:dyDescent="0.25">
      <c r="A1792">
        <v>1790</v>
      </c>
      <c r="B1792" t="s">
        <v>275</v>
      </c>
      <c r="C1792" t="s">
        <v>38</v>
      </c>
      <c r="D1792" t="s">
        <v>80</v>
      </c>
      <c r="E1792" t="s">
        <v>55</v>
      </c>
      <c r="F1792">
        <v>1430</v>
      </c>
      <c r="H1792">
        <v>4</v>
      </c>
      <c r="I1792">
        <v>9</v>
      </c>
      <c r="J1792">
        <v>2018</v>
      </c>
      <c r="K1792">
        <v>22.3599134</v>
      </c>
      <c r="L1792">
        <v>87.413314479999997</v>
      </c>
      <c r="M1792">
        <v>0.67966004099999999</v>
      </c>
      <c r="N1792">
        <v>301.56</v>
      </c>
    </row>
    <row r="1793" spans="1:14" x14ac:dyDescent="0.25">
      <c r="A1793">
        <v>1791</v>
      </c>
      <c r="B1793" t="s">
        <v>275</v>
      </c>
      <c r="C1793" t="s">
        <v>95</v>
      </c>
      <c r="D1793" t="s">
        <v>603</v>
      </c>
      <c r="E1793" t="s">
        <v>17</v>
      </c>
      <c r="F1793">
        <v>16</v>
      </c>
      <c r="G1793">
        <v>1</v>
      </c>
      <c r="H1793">
        <v>7</v>
      </c>
      <c r="I1793">
        <v>9</v>
      </c>
      <c r="J1793">
        <v>2018</v>
      </c>
      <c r="K1793">
        <v>23.3002343</v>
      </c>
      <c r="L1793">
        <v>81.364771000000005</v>
      </c>
      <c r="M1793">
        <v>1.711233088</v>
      </c>
    </row>
    <row r="1794" spans="1:14" x14ac:dyDescent="0.25">
      <c r="A1794">
        <v>1792</v>
      </c>
      <c r="B1794" t="s">
        <v>275</v>
      </c>
      <c r="C1794" t="s">
        <v>38</v>
      </c>
      <c r="D1794" t="s">
        <v>80</v>
      </c>
      <c r="E1794" t="s">
        <v>55</v>
      </c>
      <c r="F1794">
        <v>1430</v>
      </c>
      <c r="H1794">
        <v>6</v>
      </c>
      <c r="I1794">
        <v>8</v>
      </c>
      <c r="J1794">
        <v>2018</v>
      </c>
      <c r="K1794">
        <v>22.3599134</v>
      </c>
      <c r="L1794">
        <v>87.413314479999997</v>
      </c>
      <c r="M1794">
        <v>1.3189260979999999</v>
      </c>
    </row>
    <row r="1795" spans="1:14" x14ac:dyDescent="0.25">
      <c r="A1795">
        <v>1793</v>
      </c>
      <c r="B1795" t="s">
        <v>280</v>
      </c>
      <c r="C1795" t="s">
        <v>252</v>
      </c>
      <c r="D1795" t="s">
        <v>252</v>
      </c>
      <c r="E1795" t="s">
        <v>55</v>
      </c>
      <c r="F1795">
        <v>18</v>
      </c>
      <c r="H1795">
        <v>2</v>
      </c>
      <c r="I1795">
        <v>9</v>
      </c>
      <c r="J1795">
        <v>2018</v>
      </c>
      <c r="K1795">
        <v>30.729843949999999</v>
      </c>
      <c r="L1795">
        <v>76.784145670000001</v>
      </c>
      <c r="M1795">
        <v>0.32386690400000001</v>
      </c>
      <c r="N1795">
        <v>300.95999999999998</v>
      </c>
    </row>
    <row r="1796" spans="1:14" x14ac:dyDescent="0.25">
      <c r="A1796">
        <v>1794</v>
      </c>
      <c r="B1796" t="s">
        <v>280</v>
      </c>
      <c r="C1796" t="s">
        <v>83</v>
      </c>
      <c r="D1796" t="s">
        <v>271</v>
      </c>
      <c r="E1796" t="s">
        <v>17</v>
      </c>
      <c r="F1796">
        <v>20</v>
      </c>
      <c r="H1796">
        <v>6</v>
      </c>
      <c r="I1796">
        <v>8</v>
      </c>
      <c r="J1796">
        <v>2018</v>
      </c>
      <c r="K1796">
        <v>29.969374699999999</v>
      </c>
      <c r="L1796">
        <v>76.848278699999995</v>
      </c>
      <c r="M1796">
        <v>0.153272889</v>
      </c>
      <c r="N1796">
        <v>298.67500000000001</v>
      </c>
    </row>
    <row r="1797" spans="1:14" x14ac:dyDescent="0.25">
      <c r="A1797">
        <v>1795</v>
      </c>
      <c r="B1797" t="s">
        <v>280</v>
      </c>
      <c r="C1797" t="s">
        <v>95</v>
      </c>
      <c r="D1797" t="s">
        <v>148</v>
      </c>
      <c r="E1797" t="s">
        <v>17</v>
      </c>
      <c r="F1797">
        <v>35</v>
      </c>
      <c r="G1797">
        <v>2</v>
      </c>
      <c r="H1797">
        <v>11</v>
      </c>
      <c r="I1797">
        <v>9</v>
      </c>
      <c r="J1797">
        <v>2018</v>
      </c>
      <c r="K1797">
        <v>25.665661100000001</v>
      </c>
      <c r="L1797">
        <v>76.695484300000004</v>
      </c>
      <c r="M1797">
        <v>0.55473585400000003</v>
      </c>
      <c r="N1797">
        <v>271.86</v>
      </c>
    </row>
    <row r="1798" spans="1:14" x14ac:dyDescent="0.25">
      <c r="A1798">
        <v>1796</v>
      </c>
      <c r="B1798" t="s">
        <v>280</v>
      </c>
      <c r="C1798" t="s">
        <v>34</v>
      </c>
      <c r="D1798" t="s">
        <v>212</v>
      </c>
      <c r="E1798" t="s">
        <v>17</v>
      </c>
      <c r="F1798">
        <v>12</v>
      </c>
      <c r="H1798">
        <v>11</v>
      </c>
      <c r="I1798">
        <v>9</v>
      </c>
      <c r="J1798">
        <v>2018</v>
      </c>
      <c r="K1798">
        <v>20.1160666</v>
      </c>
      <c r="L1798">
        <v>85.11195644</v>
      </c>
      <c r="M1798">
        <v>1.339343988</v>
      </c>
      <c r="N1798">
        <v>301.77</v>
      </c>
    </row>
    <row r="1799" spans="1:14" x14ac:dyDescent="0.25">
      <c r="A1799">
        <v>1797</v>
      </c>
      <c r="B1799" t="s">
        <v>280</v>
      </c>
      <c r="C1799" t="s">
        <v>113</v>
      </c>
      <c r="D1799" t="s">
        <v>606</v>
      </c>
      <c r="E1799" t="s">
        <v>17</v>
      </c>
      <c r="F1799">
        <v>27</v>
      </c>
      <c r="H1799">
        <v>6</v>
      </c>
      <c r="I1799">
        <v>9</v>
      </c>
      <c r="J1799">
        <v>2018</v>
      </c>
      <c r="K1799">
        <v>28.1287995</v>
      </c>
      <c r="L1799">
        <v>75.399258099999997</v>
      </c>
      <c r="M1799">
        <v>5.8263876999999999E-2</v>
      </c>
      <c r="N1799">
        <v>305.69</v>
      </c>
    </row>
    <row r="1800" spans="1:14" x14ac:dyDescent="0.25">
      <c r="A1800">
        <v>1798</v>
      </c>
      <c r="B1800" t="s">
        <v>280</v>
      </c>
      <c r="C1800" t="s">
        <v>356</v>
      </c>
      <c r="D1800" t="s">
        <v>607</v>
      </c>
      <c r="E1800" t="s">
        <v>17</v>
      </c>
      <c r="F1800">
        <v>20</v>
      </c>
      <c r="H1800">
        <v>15</v>
      </c>
      <c r="I1800">
        <v>9</v>
      </c>
      <c r="J1800">
        <v>2018</v>
      </c>
      <c r="K1800">
        <v>27.325756899999998</v>
      </c>
      <c r="L1800">
        <v>88.698276949999993</v>
      </c>
      <c r="M1800">
        <v>1.9963629650000001</v>
      </c>
      <c r="N1800">
        <v>277.8</v>
      </c>
    </row>
    <row r="1801" spans="1:14" x14ac:dyDescent="0.25">
      <c r="A1801">
        <v>1799</v>
      </c>
      <c r="B1801" t="s">
        <v>280</v>
      </c>
      <c r="C1801" t="s">
        <v>23</v>
      </c>
      <c r="D1801" t="s">
        <v>294</v>
      </c>
      <c r="E1801" t="s">
        <v>62</v>
      </c>
      <c r="F1801">
        <v>41</v>
      </c>
      <c r="H1801">
        <v>5</v>
      </c>
      <c r="I1801">
        <v>9</v>
      </c>
      <c r="J1801">
        <v>2018</v>
      </c>
      <c r="K1801">
        <v>9.8512310000000003</v>
      </c>
      <c r="L1801">
        <v>78.530471550000001</v>
      </c>
      <c r="M1801">
        <v>0.112752927</v>
      </c>
      <c r="N1801">
        <v>307.52999999999997</v>
      </c>
    </row>
    <row r="1802" spans="1:14" x14ac:dyDescent="0.25">
      <c r="A1802">
        <v>1800</v>
      </c>
      <c r="B1802" t="s">
        <v>280</v>
      </c>
      <c r="C1802" t="s">
        <v>23</v>
      </c>
      <c r="D1802" t="s">
        <v>294</v>
      </c>
      <c r="E1802" t="s">
        <v>62</v>
      </c>
      <c r="F1802">
        <v>29</v>
      </c>
      <c r="H1802">
        <v>15</v>
      </c>
      <c r="I1802">
        <v>9</v>
      </c>
      <c r="J1802">
        <v>2018</v>
      </c>
      <c r="K1802">
        <v>9.8512310000000003</v>
      </c>
      <c r="L1802">
        <v>78.530471550000001</v>
      </c>
      <c r="M1802">
        <v>0.34448309900000001</v>
      </c>
      <c r="N1802">
        <v>313.375</v>
      </c>
    </row>
    <row r="1803" spans="1:14" x14ac:dyDescent="0.25">
      <c r="A1803">
        <v>1801</v>
      </c>
      <c r="B1803" t="s">
        <v>280</v>
      </c>
      <c r="C1803" t="s">
        <v>23</v>
      </c>
      <c r="D1803" t="s">
        <v>72</v>
      </c>
      <c r="E1803" t="s">
        <v>17</v>
      </c>
      <c r="F1803">
        <v>25</v>
      </c>
      <c r="H1803">
        <v>8</v>
      </c>
      <c r="I1803">
        <v>9</v>
      </c>
      <c r="J1803">
        <v>2018</v>
      </c>
      <c r="K1803">
        <v>10.5</v>
      </c>
      <c r="L1803">
        <v>78.833332999999996</v>
      </c>
      <c r="M1803">
        <v>2.7490939999999998E-2</v>
      </c>
      <c r="N1803">
        <v>311.39499999999998</v>
      </c>
    </row>
    <row r="1804" spans="1:14" x14ac:dyDescent="0.25">
      <c r="A1804">
        <v>1802</v>
      </c>
      <c r="B1804" t="s">
        <v>280</v>
      </c>
      <c r="C1804" t="s">
        <v>38</v>
      </c>
      <c r="D1804" t="s">
        <v>412</v>
      </c>
      <c r="E1804" t="s">
        <v>55</v>
      </c>
      <c r="F1804">
        <v>587</v>
      </c>
      <c r="H1804">
        <v>10</v>
      </c>
      <c r="I1804">
        <v>9</v>
      </c>
      <c r="J1804">
        <v>2018</v>
      </c>
      <c r="K1804">
        <v>23.484541249999999</v>
      </c>
      <c r="L1804">
        <v>88.556763070000002</v>
      </c>
      <c r="M1804">
        <v>0.53187578599999996</v>
      </c>
      <c r="N1804">
        <v>301.27999999999997</v>
      </c>
    </row>
    <row r="1805" spans="1:14" x14ac:dyDescent="0.25">
      <c r="A1805">
        <v>1803</v>
      </c>
      <c r="B1805" t="s">
        <v>280</v>
      </c>
      <c r="C1805" t="s">
        <v>38</v>
      </c>
      <c r="D1805" t="s">
        <v>412</v>
      </c>
      <c r="E1805" t="s">
        <v>55</v>
      </c>
      <c r="F1805">
        <v>419</v>
      </c>
      <c r="H1805">
        <v>14</v>
      </c>
      <c r="I1805">
        <v>9</v>
      </c>
      <c r="J1805">
        <v>2018</v>
      </c>
      <c r="K1805">
        <v>23.484541249999999</v>
      </c>
      <c r="L1805">
        <v>88.556763070000002</v>
      </c>
      <c r="M1805">
        <v>0.29053126000000001</v>
      </c>
      <c r="N1805">
        <v>297.98</v>
      </c>
    </row>
    <row r="1806" spans="1:14" x14ac:dyDescent="0.25">
      <c r="A1806">
        <v>1804</v>
      </c>
      <c r="B1806" t="s">
        <v>283</v>
      </c>
      <c r="C1806" t="s">
        <v>91</v>
      </c>
      <c r="D1806" t="s">
        <v>119</v>
      </c>
      <c r="E1806" t="s">
        <v>17</v>
      </c>
      <c r="F1806">
        <v>35</v>
      </c>
      <c r="H1806">
        <v>28</v>
      </c>
      <c r="I1806">
        <v>8</v>
      </c>
      <c r="J1806">
        <v>2018</v>
      </c>
      <c r="K1806">
        <v>15.6589741</v>
      </c>
      <c r="L1806">
        <v>79.471643729999997</v>
      </c>
      <c r="M1806">
        <v>4.6042736000000001E-2</v>
      </c>
      <c r="N1806">
        <v>310.05</v>
      </c>
    </row>
    <row r="1807" spans="1:14" x14ac:dyDescent="0.25">
      <c r="A1807">
        <v>1805</v>
      </c>
      <c r="B1807" t="s">
        <v>283</v>
      </c>
      <c r="C1807" t="s">
        <v>25</v>
      </c>
      <c r="D1807" t="s">
        <v>281</v>
      </c>
      <c r="E1807" t="s">
        <v>17</v>
      </c>
      <c r="F1807">
        <v>48</v>
      </c>
      <c r="H1807">
        <v>7</v>
      </c>
      <c r="I1807">
        <v>9</v>
      </c>
      <c r="J1807">
        <v>2018</v>
      </c>
      <c r="K1807">
        <v>20.432195650000001</v>
      </c>
      <c r="L1807">
        <v>73.140989300000001</v>
      </c>
      <c r="M1807">
        <v>0.51812035499999998</v>
      </c>
      <c r="N1807">
        <v>298.01</v>
      </c>
    </row>
    <row r="1808" spans="1:14" x14ac:dyDescent="0.25">
      <c r="A1808">
        <v>1806</v>
      </c>
      <c r="B1808" t="s">
        <v>283</v>
      </c>
      <c r="C1808" t="s">
        <v>45</v>
      </c>
      <c r="D1808" t="s">
        <v>60</v>
      </c>
      <c r="E1808" t="s">
        <v>17</v>
      </c>
      <c r="F1808">
        <v>18</v>
      </c>
      <c r="H1808">
        <v>15</v>
      </c>
      <c r="I1808">
        <v>9</v>
      </c>
      <c r="J1808">
        <v>2018</v>
      </c>
      <c r="K1808">
        <v>14.787482499999999</v>
      </c>
      <c r="L1808">
        <v>75.399673100000001</v>
      </c>
      <c r="M1808">
        <v>7.3792550000000004E-3</v>
      </c>
      <c r="N1808">
        <v>300.68</v>
      </c>
    </row>
    <row r="1809" spans="1:14" x14ac:dyDescent="0.25">
      <c r="A1809">
        <v>1807</v>
      </c>
      <c r="B1809" t="s">
        <v>283</v>
      </c>
      <c r="C1809" t="s">
        <v>23</v>
      </c>
      <c r="D1809" t="s">
        <v>99</v>
      </c>
      <c r="E1809" t="s">
        <v>17</v>
      </c>
      <c r="F1809">
        <v>21</v>
      </c>
      <c r="H1809">
        <v>23</v>
      </c>
      <c r="I1809">
        <v>9</v>
      </c>
      <c r="J1809">
        <v>2018</v>
      </c>
      <c r="K1809">
        <v>12.7948109</v>
      </c>
      <c r="L1809">
        <v>79.000641099999996</v>
      </c>
      <c r="M1809">
        <v>0.26683362799999999</v>
      </c>
      <c r="N1809">
        <v>304.22000000000003</v>
      </c>
    </row>
    <row r="1810" spans="1:14" x14ac:dyDescent="0.25">
      <c r="A1810">
        <v>1808</v>
      </c>
      <c r="B1810" t="s">
        <v>283</v>
      </c>
      <c r="C1810" t="s">
        <v>23</v>
      </c>
      <c r="D1810" t="s">
        <v>546</v>
      </c>
      <c r="E1810" t="s">
        <v>62</v>
      </c>
      <c r="F1810">
        <v>22</v>
      </c>
      <c r="H1810">
        <v>19</v>
      </c>
      <c r="I1810">
        <v>9</v>
      </c>
      <c r="J1810">
        <v>2018</v>
      </c>
      <c r="K1810">
        <v>11.1017815</v>
      </c>
      <c r="L1810">
        <v>77.345191999999997</v>
      </c>
      <c r="M1810">
        <v>0.109362047</v>
      </c>
      <c r="N1810">
        <v>312.02</v>
      </c>
    </row>
    <row r="1811" spans="1:14" x14ac:dyDescent="0.25">
      <c r="A1811">
        <v>1809</v>
      </c>
      <c r="B1811" t="s">
        <v>283</v>
      </c>
      <c r="C1811" t="s">
        <v>97</v>
      </c>
      <c r="D1811" t="s">
        <v>138</v>
      </c>
      <c r="E1811" t="s">
        <v>17</v>
      </c>
      <c r="F1811">
        <v>19</v>
      </c>
      <c r="H1811">
        <v>21</v>
      </c>
      <c r="I1811">
        <v>9</v>
      </c>
      <c r="J1811">
        <v>2018</v>
      </c>
      <c r="K1811">
        <v>30.209087400000001</v>
      </c>
      <c r="L1811">
        <v>76.33987209</v>
      </c>
      <c r="M1811">
        <v>3.7883690000000002E-3</v>
      </c>
      <c r="N1811">
        <v>301.24333339999998</v>
      </c>
    </row>
    <row r="1812" spans="1:14" x14ac:dyDescent="0.25">
      <c r="A1812">
        <v>1810</v>
      </c>
      <c r="B1812" t="s">
        <v>283</v>
      </c>
      <c r="C1812" t="s">
        <v>53</v>
      </c>
      <c r="D1812" t="s">
        <v>508</v>
      </c>
      <c r="E1812" t="s">
        <v>17</v>
      </c>
      <c r="F1812">
        <v>18</v>
      </c>
      <c r="H1812">
        <v>17</v>
      </c>
      <c r="I1812">
        <v>9</v>
      </c>
      <c r="J1812">
        <v>2018</v>
      </c>
      <c r="K1812">
        <v>17.86859205</v>
      </c>
      <c r="L1812">
        <v>77.822819949999996</v>
      </c>
      <c r="M1812">
        <v>0.144550756</v>
      </c>
      <c r="N1812">
        <v>305.6033334</v>
      </c>
    </row>
    <row r="1813" spans="1:14" x14ac:dyDescent="0.25">
      <c r="A1813">
        <v>1811</v>
      </c>
      <c r="B1813" t="s">
        <v>283</v>
      </c>
      <c r="C1813" t="s">
        <v>105</v>
      </c>
      <c r="D1813" t="s">
        <v>583</v>
      </c>
      <c r="E1813" t="s">
        <v>17</v>
      </c>
      <c r="F1813">
        <v>107</v>
      </c>
      <c r="H1813">
        <v>17</v>
      </c>
      <c r="I1813">
        <v>9</v>
      </c>
      <c r="J1813">
        <v>2018</v>
      </c>
      <c r="K1813">
        <v>21.678396899999999</v>
      </c>
      <c r="L1813">
        <v>81.430476229999996</v>
      </c>
      <c r="M1813">
        <v>1.9913490999999998E-2</v>
      </c>
      <c r="N1813">
        <v>303.92</v>
      </c>
    </row>
    <row r="1814" spans="1:14" x14ac:dyDescent="0.25">
      <c r="A1814">
        <v>1812</v>
      </c>
      <c r="B1814" t="s">
        <v>283</v>
      </c>
      <c r="C1814" t="s">
        <v>105</v>
      </c>
      <c r="D1814" t="s">
        <v>164</v>
      </c>
      <c r="E1814" t="s">
        <v>17</v>
      </c>
      <c r="F1814">
        <v>14</v>
      </c>
      <c r="H1814">
        <v>19</v>
      </c>
      <c r="I1814">
        <v>9</v>
      </c>
      <c r="J1814">
        <v>2018</v>
      </c>
      <c r="K1814">
        <v>22.76678355</v>
      </c>
      <c r="L1814">
        <v>83.953045189999997</v>
      </c>
      <c r="M1814">
        <v>0.313199071</v>
      </c>
      <c r="N1814">
        <v>301.64499999999998</v>
      </c>
    </row>
    <row r="1815" spans="1:14" x14ac:dyDescent="0.25">
      <c r="A1815">
        <v>1813</v>
      </c>
      <c r="B1815" t="s">
        <v>283</v>
      </c>
      <c r="C1815" t="s">
        <v>433</v>
      </c>
      <c r="D1815" t="s">
        <v>434</v>
      </c>
      <c r="E1815" t="s">
        <v>55</v>
      </c>
      <c r="F1815">
        <v>48</v>
      </c>
      <c r="H1815">
        <v>10</v>
      </c>
      <c r="I1815">
        <v>8</v>
      </c>
      <c r="J1815">
        <v>2018</v>
      </c>
      <c r="K1815">
        <v>28.787227850000001</v>
      </c>
      <c r="L1815">
        <v>77.098090330000005</v>
      </c>
      <c r="M1815">
        <v>0.38073916200000002</v>
      </c>
      <c r="N1815">
        <v>306.72000000000003</v>
      </c>
    </row>
    <row r="1816" spans="1:14" x14ac:dyDescent="0.25">
      <c r="A1816">
        <v>1814</v>
      </c>
      <c r="B1816" t="s">
        <v>283</v>
      </c>
      <c r="C1816" t="s">
        <v>366</v>
      </c>
      <c r="D1816" t="s">
        <v>608</v>
      </c>
      <c r="E1816" t="s">
        <v>17</v>
      </c>
      <c r="F1816">
        <v>12</v>
      </c>
      <c r="H1816">
        <v>10</v>
      </c>
      <c r="I1816">
        <v>7</v>
      </c>
      <c r="J1816">
        <v>2018</v>
      </c>
      <c r="K1816">
        <v>33.736877300000003</v>
      </c>
      <c r="L1816">
        <v>75.145513800000003</v>
      </c>
      <c r="M1816">
        <v>0.78961682399999999</v>
      </c>
      <c r="N1816">
        <v>295.48399999999998</v>
      </c>
    </row>
    <row r="1817" spans="1:14" x14ac:dyDescent="0.25">
      <c r="A1817">
        <v>1815</v>
      </c>
      <c r="B1817" t="s">
        <v>283</v>
      </c>
      <c r="C1817" t="s">
        <v>366</v>
      </c>
      <c r="D1817" t="s">
        <v>367</v>
      </c>
      <c r="E1817" t="s">
        <v>17</v>
      </c>
      <c r="F1817">
        <v>42</v>
      </c>
      <c r="H1817">
        <v>13</v>
      </c>
      <c r="I1817">
        <v>8</v>
      </c>
      <c r="J1817">
        <v>2018</v>
      </c>
      <c r="K1817">
        <v>34.611023600000003</v>
      </c>
      <c r="L1817">
        <v>74.238478670000006</v>
      </c>
      <c r="M1817">
        <v>0.38471551100000001</v>
      </c>
      <c r="N1817">
        <v>293.35599999999999</v>
      </c>
    </row>
    <row r="1818" spans="1:14" x14ac:dyDescent="0.25">
      <c r="A1818">
        <v>1816</v>
      </c>
      <c r="B1818" t="s">
        <v>285</v>
      </c>
      <c r="C1818" t="s">
        <v>346</v>
      </c>
      <c r="D1818" t="s">
        <v>490</v>
      </c>
      <c r="E1818" t="s">
        <v>55</v>
      </c>
      <c r="F1818">
        <v>10</v>
      </c>
      <c r="H1818">
        <v>3</v>
      </c>
      <c r="I1818">
        <v>8</v>
      </c>
      <c r="J1818">
        <v>2018</v>
      </c>
      <c r="K1818">
        <v>26.148658099999999</v>
      </c>
      <c r="L1818">
        <v>85.340012819999998</v>
      </c>
      <c r="M1818">
        <v>1.1475831809999999</v>
      </c>
    </row>
    <row r="1819" spans="1:14" x14ac:dyDescent="0.25">
      <c r="A1819">
        <v>1817</v>
      </c>
      <c r="B1819" t="s">
        <v>285</v>
      </c>
      <c r="C1819" t="s">
        <v>83</v>
      </c>
      <c r="D1819" t="s">
        <v>271</v>
      </c>
      <c r="E1819" t="s">
        <v>17</v>
      </c>
      <c r="F1819">
        <v>11</v>
      </c>
      <c r="H1819">
        <v>31</v>
      </c>
      <c r="I1819">
        <v>7</v>
      </c>
      <c r="J1819">
        <v>2018</v>
      </c>
      <c r="K1819">
        <v>29.969374699999999</v>
      </c>
      <c r="L1819">
        <v>76.848278699999995</v>
      </c>
      <c r="M1819">
        <v>1.0299426439999999</v>
      </c>
      <c r="N1819">
        <v>300.64999999999998</v>
      </c>
    </row>
    <row r="1820" spans="1:14" x14ac:dyDescent="0.25">
      <c r="A1820">
        <v>1818</v>
      </c>
      <c r="B1820" t="s">
        <v>285</v>
      </c>
      <c r="C1820" t="s">
        <v>45</v>
      </c>
      <c r="D1820" t="s">
        <v>185</v>
      </c>
      <c r="E1820" t="s">
        <v>17</v>
      </c>
      <c r="F1820">
        <v>38</v>
      </c>
      <c r="H1820">
        <v>22</v>
      </c>
      <c r="I1820">
        <v>9</v>
      </c>
      <c r="J1820">
        <v>2018</v>
      </c>
      <c r="K1820">
        <v>16.1853166</v>
      </c>
      <c r="L1820">
        <v>75.696791899999994</v>
      </c>
      <c r="M1820">
        <v>0.25384514899999999</v>
      </c>
      <c r="N1820">
        <v>308.83499999999998</v>
      </c>
    </row>
    <row r="1821" spans="1:14" x14ac:dyDescent="0.25">
      <c r="A1821">
        <v>1819</v>
      </c>
      <c r="B1821" t="s">
        <v>285</v>
      </c>
      <c r="C1821" t="s">
        <v>120</v>
      </c>
      <c r="D1821" t="s">
        <v>609</v>
      </c>
      <c r="E1821" t="s">
        <v>17</v>
      </c>
      <c r="F1821">
        <v>32</v>
      </c>
      <c r="H1821">
        <v>25</v>
      </c>
      <c r="I1821">
        <v>9</v>
      </c>
      <c r="J1821">
        <v>2018</v>
      </c>
      <c r="K1821">
        <v>26.34142215</v>
      </c>
      <c r="L1821">
        <v>91.01674328</v>
      </c>
      <c r="M1821">
        <v>0.54425889000000005</v>
      </c>
      <c r="N1821">
        <v>301.14999999999998</v>
      </c>
    </row>
    <row r="1822" spans="1:14" x14ac:dyDescent="0.25">
      <c r="A1822">
        <v>1820</v>
      </c>
      <c r="B1822" t="s">
        <v>285</v>
      </c>
      <c r="C1822" t="s">
        <v>120</v>
      </c>
      <c r="D1822" t="s">
        <v>610</v>
      </c>
      <c r="E1822" t="s">
        <v>55</v>
      </c>
      <c r="F1822">
        <v>18</v>
      </c>
      <c r="H1822">
        <v>28</v>
      </c>
      <c r="I1822">
        <v>9</v>
      </c>
      <c r="J1822">
        <v>2018</v>
      </c>
      <c r="K1822">
        <v>26</v>
      </c>
      <c r="L1822">
        <v>93.5</v>
      </c>
      <c r="M1822">
        <v>0.49805323600000001</v>
      </c>
      <c r="N1822">
        <v>300.72000000000003</v>
      </c>
    </row>
    <row r="1823" spans="1:14" x14ac:dyDescent="0.25">
      <c r="A1823">
        <v>1821</v>
      </c>
      <c r="B1823" t="s">
        <v>285</v>
      </c>
      <c r="C1823" t="s">
        <v>120</v>
      </c>
      <c r="D1823" t="s">
        <v>578</v>
      </c>
      <c r="E1823" t="s">
        <v>17</v>
      </c>
      <c r="F1823">
        <v>19</v>
      </c>
      <c r="G1823">
        <v>1</v>
      </c>
      <c r="H1823">
        <v>8</v>
      </c>
      <c r="I1823">
        <v>9</v>
      </c>
      <c r="J1823">
        <v>2018</v>
      </c>
      <c r="K1823">
        <v>26.963889850000001</v>
      </c>
      <c r="L1823">
        <v>94.582133450000001</v>
      </c>
      <c r="M1823">
        <v>0.56401867000000006</v>
      </c>
      <c r="N1823">
        <v>301.38</v>
      </c>
    </row>
    <row r="1824" spans="1:14" x14ac:dyDescent="0.25">
      <c r="A1824">
        <v>1822</v>
      </c>
      <c r="B1824" t="s">
        <v>285</v>
      </c>
      <c r="C1824" t="s">
        <v>346</v>
      </c>
      <c r="D1824" t="s">
        <v>611</v>
      </c>
      <c r="E1824" t="s">
        <v>17</v>
      </c>
      <c r="F1824">
        <v>15</v>
      </c>
      <c r="H1824">
        <v>2</v>
      </c>
      <c r="I1824">
        <v>9</v>
      </c>
      <c r="J1824">
        <v>2018</v>
      </c>
      <c r="K1824">
        <v>26.350072000000001</v>
      </c>
      <c r="L1824">
        <v>86.229146889999996</v>
      </c>
      <c r="M1824">
        <v>0.765193126</v>
      </c>
      <c r="N1824">
        <v>298.48</v>
      </c>
    </row>
    <row r="1825" spans="1:14" x14ac:dyDescent="0.25">
      <c r="A1825">
        <v>1823</v>
      </c>
      <c r="B1825" t="s">
        <v>285</v>
      </c>
      <c r="C1825" t="s">
        <v>346</v>
      </c>
      <c r="D1825" t="s">
        <v>612</v>
      </c>
      <c r="E1825" t="s">
        <v>17</v>
      </c>
      <c r="F1825">
        <v>40</v>
      </c>
      <c r="H1825">
        <v>15</v>
      </c>
      <c r="I1825">
        <v>9</v>
      </c>
      <c r="J1825">
        <v>2018</v>
      </c>
      <c r="K1825">
        <v>25.90835495</v>
      </c>
      <c r="L1825">
        <v>84.780747610000006</v>
      </c>
      <c r="M1825">
        <v>0.38907770000000003</v>
      </c>
      <c r="N1825">
        <v>300.99599999999998</v>
      </c>
    </row>
    <row r="1826" spans="1:14" x14ac:dyDescent="0.25">
      <c r="A1826">
        <v>1824</v>
      </c>
      <c r="B1826" t="s">
        <v>285</v>
      </c>
      <c r="C1826" t="s">
        <v>100</v>
      </c>
      <c r="D1826" t="s">
        <v>613</v>
      </c>
      <c r="E1826" t="s">
        <v>17</v>
      </c>
      <c r="F1826">
        <v>20</v>
      </c>
      <c r="H1826">
        <v>17</v>
      </c>
      <c r="I1826">
        <v>8</v>
      </c>
      <c r="J1826">
        <v>2018</v>
      </c>
      <c r="K1826">
        <v>22.666432499999999</v>
      </c>
      <c r="L1826">
        <v>84.550267910000002</v>
      </c>
      <c r="M1826">
        <v>0.92248113600000003</v>
      </c>
      <c r="N1826">
        <v>298.43333339999998</v>
      </c>
    </row>
    <row r="1827" spans="1:14" x14ac:dyDescent="0.25">
      <c r="A1827">
        <v>1825</v>
      </c>
      <c r="B1827" t="s">
        <v>285</v>
      </c>
      <c r="C1827" t="s">
        <v>100</v>
      </c>
      <c r="D1827" t="s">
        <v>613</v>
      </c>
      <c r="E1827" t="s">
        <v>17</v>
      </c>
      <c r="F1827">
        <v>8</v>
      </c>
      <c r="G1827">
        <v>1</v>
      </c>
      <c r="H1827">
        <v>8</v>
      </c>
      <c r="I1827">
        <v>8</v>
      </c>
      <c r="J1827">
        <v>2018</v>
      </c>
      <c r="K1827">
        <v>22.666432499999999</v>
      </c>
      <c r="L1827">
        <v>84.550267910000002</v>
      </c>
      <c r="M1827">
        <v>1.1936187709999999</v>
      </c>
    </row>
    <row r="1828" spans="1:14" x14ac:dyDescent="0.25">
      <c r="A1828">
        <v>1826</v>
      </c>
      <c r="B1828" t="s">
        <v>285</v>
      </c>
      <c r="C1828" t="s">
        <v>366</v>
      </c>
      <c r="D1828" t="s">
        <v>614</v>
      </c>
      <c r="E1828" t="s">
        <v>17</v>
      </c>
      <c r="F1828">
        <v>363</v>
      </c>
      <c r="H1828">
        <v>9</v>
      </c>
      <c r="I1828">
        <v>9</v>
      </c>
      <c r="J1828">
        <v>2018</v>
      </c>
      <c r="K1828">
        <v>34.193425499999996</v>
      </c>
      <c r="L1828">
        <v>74.834349770000003</v>
      </c>
      <c r="M1828">
        <v>0.245143478</v>
      </c>
      <c r="N1828">
        <v>295.62799999999999</v>
      </c>
    </row>
    <row r="1829" spans="1:14" x14ac:dyDescent="0.25">
      <c r="A1829">
        <v>1827</v>
      </c>
      <c r="B1829" t="s">
        <v>285</v>
      </c>
      <c r="C1829" t="s">
        <v>366</v>
      </c>
      <c r="D1829" t="s">
        <v>367</v>
      </c>
      <c r="E1829" t="s">
        <v>17</v>
      </c>
      <c r="F1829">
        <v>90</v>
      </c>
      <c r="H1829">
        <v>3</v>
      </c>
      <c r="I1829">
        <v>8</v>
      </c>
      <c r="J1829">
        <v>2018</v>
      </c>
      <c r="K1829">
        <v>34.611023600000003</v>
      </c>
      <c r="L1829">
        <v>74.238478670000006</v>
      </c>
      <c r="M1829">
        <v>0.29604853199999998</v>
      </c>
      <c r="N1829">
        <v>290.54000000000002</v>
      </c>
    </row>
    <row r="1830" spans="1:14" x14ac:dyDescent="0.25">
      <c r="A1830">
        <v>1828</v>
      </c>
      <c r="B1830" t="s">
        <v>285</v>
      </c>
      <c r="C1830" t="s">
        <v>134</v>
      </c>
      <c r="D1830" t="s">
        <v>516</v>
      </c>
      <c r="E1830" t="s">
        <v>62</v>
      </c>
      <c r="F1830">
        <v>27</v>
      </c>
      <c r="H1830">
        <v>16</v>
      </c>
      <c r="I1830">
        <v>8</v>
      </c>
      <c r="J1830">
        <v>2018</v>
      </c>
      <c r="K1830">
        <v>11.9340568</v>
      </c>
      <c r="L1830">
        <v>79.830644699999993</v>
      </c>
      <c r="M1830">
        <v>0.27923716599999998</v>
      </c>
    </row>
    <row r="1831" spans="1:14" x14ac:dyDescent="0.25">
      <c r="A1831">
        <v>1829</v>
      </c>
      <c r="B1831" t="s">
        <v>292</v>
      </c>
      <c r="C1831" t="s">
        <v>346</v>
      </c>
      <c r="D1831" t="s">
        <v>615</v>
      </c>
      <c r="E1831" t="s">
        <v>17</v>
      </c>
      <c r="F1831">
        <v>10</v>
      </c>
      <c r="H1831">
        <v>10</v>
      </c>
      <c r="I1831">
        <v>8</v>
      </c>
      <c r="J1831">
        <v>2018</v>
      </c>
      <c r="K1831">
        <v>24.818124000000001</v>
      </c>
      <c r="L1831">
        <v>85.518556230000002</v>
      </c>
      <c r="M1831">
        <v>1.048366398</v>
      </c>
      <c r="N1831">
        <v>299.77999999999997</v>
      </c>
    </row>
    <row r="1832" spans="1:14" x14ac:dyDescent="0.25">
      <c r="A1832">
        <v>1830</v>
      </c>
      <c r="B1832" t="s">
        <v>292</v>
      </c>
      <c r="C1832" t="s">
        <v>19</v>
      </c>
      <c r="D1832" t="s">
        <v>255</v>
      </c>
      <c r="E1832" t="s">
        <v>55</v>
      </c>
      <c r="F1832">
        <v>10</v>
      </c>
      <c r="G1832">
        <v>1</v>
      </c>
      <c r="H1832">
        <v>17</v>
      </c>
      <c r="I1832">
        <v>9</v>
      </c>
      <c r="J1832">
        <v>2018</v>
      </c>
      <c r="K1832">
        <v>18.991844199999999</v>
      </c>
      <c r="L1832">
        <v>75.909784000000002</v>
      </c>
      <c r="M1832">
        <v>2.3921141999999999E-2</v>
      </c>
      <c r="N1832">
        <v>310.38</v>
      </c>
    </row>
    <row r="1833" spans="1:14" x14ac:dyDescent="0.25">
      <c r="A1833">
        <v>1831</v>
      </c>
      <c r="B1833" t="s">
        <v>292</v>
      </c>
      <c r="C1833" t="s">
        <v>97</v>
      </c>
      <c r="D1833" t="s">
        <v>399</v>
      </c>
      <c r="E1833" t="s">
        <v>77</v>
      </c>
      <c r="F1833">
        <v>22</v>
      </c>
      <c r="H1833">
        <v>29</v>
      </c>
      <c r="I1833">
        <v>9</v>
      </c>
      <c r="J1833">
        <v>2018</v>
      </c>
      <c r="K1833">
        <v>31.60857425</v>
      </c>
      <c r="L1833">
        <v>75.84644247</v>
      </c>
      <c r="M1833">
        <v>3.1745668920000001</v>
      </c>
      <c r="N1833">
        <v>299.93</v>
      </c>
    </row>
    <row r="1834" spans="1:14" x14ac:dyDescent="0.25">
      <c r="A1834">
        <v>1832</v>
      </c>
      <c r="B1834" t="s">
        <v>292</v>
      </c>
      <c r="C1834" t="s">
        <v>23</v>
      </c>
      <c r="D1834" t="s">
        <v>58</v>
      </c>
      <c r="E1834" t="s">
        <v>17</v>
      </c>
      <c r="F1834">
        <v>45</v>
      </c>
      <c r="H1834">
        <v>29</v>
      </c>
      <c r="I1834">
        <v>9</v>
      </c>
      <c r="J1834">
        <v>2018</v>
      </c>
      <c r="K1834">
        <v>9.5208936000000008</v>
      </c>
      <c r="L1834">
        <v>77.878456400000005</v>
      </c>
      <c r="M1834">
        <v>0.54655379900000001</v>
      </c>
      <c r="N1834">
        <v>312.27333340000001</v>
      </c>
    </row>
    <row r="1835" spans="1:14" x14ac:dyDescent="0.25">
      <c r="A1835">
        <v>1833</v>
      </c>
      <c r="B1835" t="s">
        <v>292</v>
      </c>
      <c r="C1835" t="s">
        <v>120</v>
      </c>
      <c r="D1835" t="s">
        <v>616</v>
      </c>
      <c r="E1835" t="s">
        <v>17</v>
      </c>
      <c r="F1835">
        <v>11</v>
      </c>
      <c r="H1835">
        <v>2</v>
      </c>
      <c r="I1835">
        <v>10</v>
      </c>
      <c r="J1835">
        <v>2018</v>
      </c>
      <c r="K1835">
        <v>26.75</v>
      </c>
      <c r="L1835">
        <v>92.5</v>
      </c>
      <c r="M1835">
        <v>0.395313056</v>
      </c>
      <c r="N1835">
        <v>296.40666659999999</v>
      </c>
    </row>
    <row r="1836" spans="1:14" x14ac:dyDescent="0.25">
      <c r="A1836">
        <v>1834</v>
      </c>
      <c r="B1836" t="s">
        <v>292</v>
      </c>
      <c r="C1836" t="s">
        <v>19</v>
      </c>
      <c r="D1836" t="s">
        <v>125</v>
      </c>
      <c r="E1836" t="s">
        <v>62</v>
      </c>
      <c r="F1836">
        <v>33</v>
      </c>
      <c r="H1836">
        <v>2</v>
      </c>
      <c r="I1836">
        <v>10</v>
      </c>
      <c r="J1836">
        <v>2018</v>
      </c>
      <c r="K1836">
        <v>18.521428</v>
      </c>
      <c r="L1836">
        <v>73.854454099999998</v>
      </c>
      <c r="M1836">
        <v>0.32818318499999999</v>
      </c>
      <c r="N1836">
        <v>304.952</v>
      </c>
    </row>
    <row r="1837" spans="1:14" x14ac:dyDescent="0.25">
      <c r="A1837">
        <v>1835</v>
      </c>
      <c r="B1837" t="s">
        <v>292</v>
      </c>
      <c r="C1837" t="s">
        <v>19</v>
      </c>
      <c r="D1837" t="s">
        <v>125</v>
      </c>
      <c r="E1837" t="s">
        <v>55</v>
      </c>
      <c r="F1837">
        <v>51</v>
      </c>
      <c r="H1837">
        <v>23</v>
      </c>
      <c r="I1837">
        <v>9</v>
      </c>
      <c r="J1837">
        <v>2018</v>
      </c>
      <c r="K1837">
        <v>18.521428</v>
      </c>
      <c r="L1837">
        <v>73.854454099999998</v>
      </c>
      <c r="M1837">
        <v>0.13026015599999999</v>
      </c>
      <c r="N1837">
        <v>304.73333339999999</v>
      </c>
    </row>
    <row r="1838" spans="1:14" x14ac:dyDescent="0.25">
      <c r="A1838">
        <v>1836</v>
      </c>
      <c r="B1838" t="s">
        <v>292</v>
      </c>
      <c r="C1838" t="s">
        <v>19</v>
      </c>
      <c r="D1838" t="s">
        <v>150</v>
      </c>
      <c r="E1838" t="s">
        <v>62</v>
      </c>
      <c r="F1838">
        <v>16</v>
      </c>
      <c r="H1838">
        <v>28</v>
      </c>
      <c r="I1838">
        <v>8</v>
      </c>
      <c r="J1838">
        <v>2018</v>
      </c>
      <c r="K1838">
        <v>17.636128849999999</v>
      </c>
      <c r="L1838">
        <v>74.298278080000003</v>
      </c>
      <c r="M1838">
        <v>0.146916609</v>
      </c>
      <c r="N1838">
        <v>302.2</v>
      </c>
    </row>
    <row r="1839" spans="1:14" x14ac:dyDescent="0.25">
      <c r="A1839">
        <v>1837</v>
      </c>
      <c r="B1839" t="s">
        <v>292</v>
      </c>
      <c r="C1839" t="s">
        <v>19</v>
      </c>
      <c r="D1839" t="s">
        <v>150</v>
      </c>
      <c r="E1839" t="s">
        <v>55</v>
      </c>
      <c r="F1839">
        <v>39</v>
      </c>
      <c r="H1839">
        <v>6</v>
      </c>
      <c r="I1839">
        <v>8</v>
      </c>
      <c r="J1839">
        <v>2018</v>
      </c>
      <c r="K1839">
        <v>17.636128849999999</v>
      </c>
      <c r="L1839">
        <v>74.298278080000003</v>
      </c>
      <c r="M1839">
        <v>0.10023925</v>
      </c>
      <c r="N1839">
        <v>302.07</v>
      </c>
    </row>
    <row r="1840" spans="1:14" x14ac:dyDescent="0.25">
      <c r="A1840">
        <v>1838</v>
      </c>
      <c r="B1840" t="s">
        <v>292</v>
      </c>
      <c r="C1840" t="s">
        <v>19</v>
      </c>
      <c r="D1840" t="s">
        <v>256</v>
      </c>
      <c r="E1840" t="s">
        <v>55</v>
      </c>
      <c r="F1840">
        <v>62</v>
      </c>
      <c r="G1840">
        <v>2</v>
      </c>
      <c r="H1840">
        <v>13</v>
      </c>
      <c r="I1840">
        <v>8</v>
      </c>
      <c r="J1840">
        <v>2018</v>
      </c>
      <c r="K1840">
        <v>20.825623149999998</v>
      </c>
      <c r="L1840">
        <v>78.613145500000002</v>
      </c>
      <c r="M1840">
        <v>0.88827984000000004</v>
      </c>
    </row>
    <row r="1841" spans="1:14" x14ac:dyDescent="0.25">
      <c r="A1841">
        <v>1839</v>
      </c>
      <c r="B1841" t="s">
        <v>292</v>
      </c>
      <c r="C1841" t="s">
        <v>95</v>
      </c>
      <c r="D1841" t="s">
        <v>617</v>
      </c>
      <c r="E1841" t="s">
        <v>17</v>
      </c>
      <c r="F1841">
        <v>11</v>
      </c>
      <c r="H1841">
        <v>21</v>
      </c>
      <c r="I1841">
        <v>8</v>
      </c>
      <c r="J1841">
        <v>2018</v>
      </c>
      <c r="K1841">
        <v>22.600150200000002</v>
      </c>
      <c r="L1841">
        <v>77.926645210000004</v>
      </c>
      <c r="M1841">
        <v>1.2881887359999999</v>
      </c>
    </row>
    <row r="1842" spans="1:14" x14ac:dyDescent="0.25">
      <c r="A1842">
        <v>1840</v>
      </c>
      <c r="B1842" t="s">
        <v>292</v>
      </c>
      <c r="C1842" t="s">
        <v>95</v>
      </c>
      <c r="D1842" t="s">
        <v>617</v>
      </c>
      <c r="E1842" t="s">
        <v>17</v>
      </c>
      <c r="F1842">
        <v>14</v>
      </c>
      <c r="G1842">
        <v>1</v>
      </c>
      <c r="H1842">
        <v>1</v>
      </c>
      <c r="I1842">
        <v>8</v>
      </c>
      <c r="J1842">
        <v>2018</v>
      </c>
      <c r="K1842">
        <v>22.600150200000002</v>
      </c>
      <c r="L1842">
        <v>77.926645210000004</v>
      </c>
      <c r="M1842">
        <v>0.150554037</v>
      </c>
    </row>
    <row r="1843" spans="1:14" x14ac:dyDescent="0.25">
      <c r="A1843">
        <v>1841</v>
      </c>
      <c r="B1843" t="s">
        <v>292</v>
      </c>
      <c r="C1843" t="s">
        <v>30</v>
      </c>
      <c r="D1843" t="s">
        <v>618</v>
      </c>
      <c r="E1843" t="s">
        <v>17</v>
      </c>
      <c r="F1843">
        <v>35</v>
      </c>
      <c r="G1843">
        <v>5</v>
      </c>
      <c r="H1843">
        <v>15</v>
      </c>
      <c r="I1843">
        <v>7</v>
      </c>
      <c r="J1843">
        <v>2018</v>
      </c>
      <c r="K1843">
        <v>27.508342899999999</v>
      </c>
      <c r="L1843">
        <v>82.026356899999996</v>
      </c>
      <c r="M1843">
        <v>0.69595922899999996</v>
      </c>
    </row>
    <row r="1844" spans="1:14" x14ac:dyDescent="0.25">
      <c r="A1844">
        <v>1842</v>
      </c>
      <c r="B1844" t="s">
        <v>292</v>
      </c>
      <c r="C1844" t="s">
        <v>38</v>
      </c>
      <c r="D1844" t="s">
        <v>412</v>
      </c>
      <c r="E1844" t="s">
        <v>55</v>
      </c>
      <c r="F1844">
        <v>419</v>
      </c>
      <c r="H1844">
        <v>13</v>
      </c>
      <c r="I1844">
        <v>7</v>
      </c>
      <c r="J1844">
        <v>2018</v>
      </c>
      <c r="K1844">
        <v>23.484541249999999</v>
      </c>
      <c r="L1844">
        <v>88.556763070000002</v>
      </c>
      <c r="M1844">
        <v>0.37331494100000001</v>
      </c>
      <c r="N1844">
        <v>300.35500000000002</v>
      </c>
    </row>
    <row r="1845" spans="1:14" x14ac:dyDescent="0.25">
      <c r="A1845">
        <v>1843</v>
      </c>
      <c r="B1845" t="s">
        <v>292</v>
      </c>
      <c r="C1845" t="s">
        <v>38</v>
      </c>
      <c r="D1845" t="s">
        <v>47</v>
      </c>
      <c r="E1845" t="s">
        <v>55</v>
      </c>
      <c r="F1845">
        <v>728</v>
      </c>
      <c r="H1845">
        <v>21</v>
      </c>
      <c r="I1845">
        <v>9</v>
      </c>
      <c r="J1845">
        <v>2018</v>
      </c>
      <c r="K1845">
        <v>22.576066900000001</v>
      </c>
      <c r="L1845">
        <v>88.420067579999994</v>
      </c>
      <c r="M1845">
        <v>0.57989682799999998</v>
      </c>
      <c r="N1845">
        <v>302.67</v>
      </c>
    </row>
    <row r="1846" spans="1:14" x14ac:dyDescent="0.25">
      <c r="A1846">
        <v>1844</v>
      </c>
      <c r="B1846" t="s">
        <v>296</v>
      </c>
      <c r="C1846" t="s">
        <v>83</v>
      </c>
      <c r="D1846" t="s">
        <v>271</v>
      </c>
      <c r="E1846" t="s">
        <v>17</v>
      </c>
      <c r="F1846">
        <v>11</v>
      </c>
      <c r="H1846">
        <v>7</v>
      </c>
      <c r="I1846">
        <v>9</v>
      </c>
      <c r="J1846">
        <v>2018</v>
      </c>
      <c r="K1846">
        <v>29.969374699999999</v>
      </c>
      <c r="L1846">
        <v>76.848278699999995</v>
      </c>
      <c r="M1846">
        <v>0.94611686100000003</v>
      </c>
      <c r="N1846">
        <v>302</v>
      </c>
    </row>
    <row r="1847" spans="1:14" x14ac:dyDescent="0.25">
      <c r="A1847">
        <v>1845</v>
      </c>
      <c r="B1847" t="s">
        <v>296</v>
      </c>
      <c r="C1847" t="s">
        <v>45</v>
      </c>
      <c r="D1847" t="s">
        <v>185</v>
      </c>
      <c r="E1847" t="s">
        <v>62</v>
      </c>
      <c r="F1847">
        <v>20</v>
      </c>
      <c r="H1847">
        <v>6</v>
      </c>
      <c r="I1847">
        <v>8</v>
      </c>
      <c r="J1847">
        <v>2018</v>
      </c>
      <c r="K1847">
        <v>16.1853166</v>
      </c>
      <c r="L1847">
        <v>75.696791899999994</v>
      </c>
      <c r="M1847">
        <v>0.123990867</v>
      </c>
      <c r="N1847">
        <v>297.92</v>
      </c>
    </row>
    <row r="1848" spans="1:14" x14ac:dyDescent="0.25">
      <c r="A1848">
        <v>1846</v>
      </c>
      <c r="B1848" t="s">
        <v>296</v>
      </c>
      <c r="C1848" t="s">
        <v>370</v>
      </c>
      <c r="D1848" t="s">
        <v>619</v>
      </c>
      <c r="E1848" t="s">
        <v>55</v>
      </c>
      <c r="F1848">
        <v>1</v>
      </c>
      <c r="H1848">
        <v>12</v>
      </c>
      <c r="I1848">
        <v>10</v>
      </c>
      <c r="J1848">
        <v>2018</v>
      </c>
      <c r="K1848">
        <v>26.479586099999999</v>
      </c>
      <c r="L1848">
        <v>94.510527550000006</v>
      </c>
      <c r="M1848">
        <v>0.23894015199999999</v>
      </c>
      <c r="N1848">
        <v>299.56</v>
      </c>
    </row>
    <row r="1849" spans="1:14" x14ac:dyDescent="0.25">
      <c r="A1849">
        <v>1847</v>
      </c>
      <c r="B1849" t="s">
        <v>296</v>
      </c>
      <c r="C1849" t="s">
        <v>113</v>
      </c>
      <c r="D1849" t="s">
        <v>114</v>
      </c>
      <c r="E1849" t="s">
        <v>55</v>
      </c>
      <c r="F1849">
        <v>9</v>
      </c>
      <c r="H1849">
        <v>10</v>
      </c>
      <c r="I1849">
        <v>10</v>
      </c>
      <c r="J1849">
        <v>2018</v>
      </c>
      <c r="K1849">
        <v>28.015928599999999</v>
      </c>
      <c r="L1849">
        <v>73.317136700000006</v>
      </c>
      <c r="M1849" s="1">
        <v>7.4900000000000005E-5</v>
      </c>
      <c r="N1849">
        <v>317.80666660000003</v>
      </c>
    </row>
    <row r="1850" spans="1:14" x14ac:dyDescent="0.25">
      <c r="A1850">
        <v>1848</v>
      </c>
      <c r="B1850" t="s">
        <v>296</v>
      </c>
      <c r="C1850" t="s">
        <v>346</v>
      </c>
      <c r="D1850" t="s">
        <v>490</v>
      </c>
      <c r="E1850" t="s">
        <v>17</v>
      </c>
      <c r="F1850">
        <v>4</v>
      </c>
      <c r="G1850">
        <v>1</v>
      </c>
      <c r="H1850">
        <v>13</v>
      </c>
      <c r="I1850">
        <v>10</v>
      </c>
      <c r="J1850">
        <v>2018</v>
      </c>
      <c r="K1850">
        <v>26.148658099999999</v>
      </c>
      <c r="L1850">
        <v>85.340012819999998</v>
      </c>
      <c r="M1850">
        <v>0.33706725100000001</v>
      </c>
      <c r="N1850">
        <v>301.83199999999999</v>
      </c>
    </row>
    <row r="1851" spans="1:14" x14ac:dyDescent="0.25">
      <c r="A1851">
        <v>1849</v>
      </c>
      <c r="B1851" t="s">
        <v>296</v>
      </c>
      <c r="C1851" t="s">
        <v>105</v>
      </c>
      <c r="D1851" t="s">
        <v>620</v>
      </c>
      <c r="E1851" t="s">
        <v>17</v>
      </c>
      <c r="F1851">
        <v>41</v>
      </c>
      <c r="H1851">
        <v>8</v>
      </c>
      <c r="I1851">
        <v>10</v>
      </c>
      <c r="J1851">
        <v>2018</v>
      </c>
      <c r="K1851">
        <v>22.354746800000001</v>
      </c>
      <c r="L1851">
        <v>82.711085499999996</v>
      </c>
      <c r="M1851">
        <v>3.3242390000000001E-3</v>
      </c>
      <c r="N1851">
        <v>304.13200000000001</v>
      </c>
    </row>
    <row r="1852" spans="1:14" x14ac:dyDescent="0.25">
      <c r="A1852">
        <v>1850</v>
      </c>
      <c r="B1852" t="s">
        <v>296</v>
      </c>
      <c r="C1852" t="s">
        <v>45</v>
      </c>
      <c r="D1852" t="s">
        <v>189</v>
      </c>
      <c r="E1852" t="s">
        <v>55</v>
      </c>
      <c r="F1852">
        <v>24</v>
      </c>
      <c r="H1852">
        <v>24</v>
      </c>
      <c r="I1852">
        <v>9</v>
      </c>
      <c r="J1852">
        <v>2018</v>
      </c>
      <c r="K1852">
        <v>11.9346006</v>
      </c>
      <c r="L1852">
        <v>76.932820899999996</v>
      </c>
      <c r="M1852">
        <v>6.5683750999999999E-2</v>
      </c>
      <c r="N1852">
        <v>305.012</v>
      </c>
    </row>
    <row r="1853" spans="1:14" x14ac:dyDescent="0.25">
      <c r="A1853">
        <v>1851</v>
      </c>
      <c r="B1853" t="s">
        <v>296</v>
      </c>
      <c r="C1853" t="s">
        <v>95</v>
      </c>
      <c r="D1853" t="s">
        <v>506</v>
      </c>
      <c r="E1853" t="s">
        <v>21</v>
      </c>
      <c r="F1853">
        <v>15</v>
      </c>
      <c r="H1853">
        <v>27</v>
      </c>
      <c r="I1853">
        <v>7</v>
      </c>
      <c r="J1853">
        <v>2018</v>
      </c>
      <c r="K1853">
        <v>24.5</v>
      </c>
      <c r="L1853">
        <v>81</v>
      </c>
      <c r="M1853">
        <v>1.4293725509999999</v>
      </c>
    </row>
    <row r="1854" spans="1:14" x14ac:dyDescent="0.25">
      <c r="A1854">
        <v>1852</v>
      </c>
      <c r="B1854" t="s">
        <v>296</v>
      </c>
      <c r="C1854" t="s">
        <v>30</v>
      </c>
      <c r="D1854" t="s">
        <v>273</v>
      </c>
      <c r="E1854" t="s">
        <v>17</v>
      </c>
      <c r="F1854">
        <v>111</v>
      </c>
      <c r="H1854">
        <v>3</v>
      </c>
      <c r="I1854">
        <v>10</v>
      </c>
      <c r="J1854">
        <v>2018</v>
      </c>
      <c r="K1854">
        <v>26.999697399999999</v>
      </c>
      <c r="L1854">
        <v>79.688612129999996</v>
      </c>
      <c r="M1854">
        <v>2.8159719999999999E-3</v>
      </c>
      <c r="N1854">
        <v>305.55333339999999</v>
      </c>
    </row>
    <row r="1855" spans="1:14" x14ac:dyDescent="0.25">
      <c r="A1855">
        <v>1853</v>
      </c>
      <c r="B1855" t="s">
        <v>296</v>
      </c>
      <c r="C1855" t="s">
        <v>30</v>
      </c>
      <c r="D1855" t="s">
        <v>273</v>
      </c>
      <c r="E1855" t="s">
        <v>17</v>
      </c>
      <c r="F1855">
        <v>39</v>
      </c>
      <c r="H1855">
        <v>24</v>
      </c>
      <c r="I1855">
        <v>9</v>
      </c>
      <c r="J1855">
        <v>2018</v>
      </c>
      <c r="K1855">
        <v>26.999697399999999</v>
      </c>
      <c r="L1855">
        <v>79.688612129999996</v>
      </c>
      <c r="M1855">
        <v>0.17952359500000001</v>
      </c>
      <c r="N1855">
        <v>303.94499999999999</v>
      </c>
    </row>
    <row r="1856" spans="1:14" x14ac:dyDescent="0.25">
      <c r="A1856">
        <v>1854</v>
      </c>
      <c r="B1856" t="s">
        <v>296</v>
      </c>
      <c r="C1856" t="s">
        <v>38</v>
      </c>
      <c r="D1856" t="s">
        <v>80</v>
      </c>
      <c r="E1856" t="s">
        <v>55</v>
      </c>
      <c r="F1856">
        <v>1568</v>
      </c>
      <c r="H1856">
        <v>14</v>
      </c>
      <c r="I1856">
        <v>8</v>
      </c>
      <c r="J1856">
        <v>2018</v>
      </c>
      <c r="K1856">
        <v>22.3599134</v>
      </c>
      <c r="L1856">
        <v>87.413314479999997</v>
      </c>
      <c r="M1856">
        <v>0.379107003</v>
      </c>
      <c r="N1856">
        <v>301.16000000000003</v>
      </c>
    </row>
    <row r="1857" spans="1:14" x14ac:dyDescent="0.25">
      <c r="A1857">
        <v>1855</v>
      </c>
      <c r="B1857" t="s">
        <v>297</v>
      </c>
      <c r="C1857" t="s">
        <v>391</v>
      </c>
      <c r="D1857" t="s">
        <v>392</v>
      </c>
      <c r="E1857" t="s">
        <v>17</v>
      </c>
      <c r="F1857">
        <v>35</v>
      </c>
      <c r="H1857">
        <v>5</v>
      </c>
      <c r="I1857">
        <v>9</v>
      </c>
      <c r="J1857">
        <v>2018</v>
      </c>
      <c r="K1857">
        <v>15.604441250000001</v>
      </c>
      <c r="L1857">
        <v>74.001724060000001</v>
      </c>
      <c r="M1857">
        <v>0.49320805699999998</v>
      </c>
      <c r="N1857">
        <v>298.12</v>
      </c>
    </row>
    <row r="1858" spans="1:14" x14ac:dyDescent="0.25">
      <c r="A1858">
        <v>1856</v>
      </c>
      <c r="B1858" t="s">
        <v>297</v>
      </c>
      <c r="C1858" t="s">
        <v>45</v>
      </c>
      <c r="D1858" t="s">
        <v>185</v>
      </c>
      <c r="E1858" t="s">
        <v>62</v>
      </c>
      <c r="F1858">
        <v>13</v>
      </c>
      <c r="H1858">
        <v>6</v>
      </c>
      <c r="I1858">
        <v>8</v>
      </c>
      <c r="J1858">
        <v>2018</v>
      </c>
      <c r="K1858">
        <v>16.1853166</v>
      </c>
      <c r="L1858">
        <v>75.696791899999994</v>
      </c>
      <c r="M1858">
        <v>0.123990867</v>
      </c>
      <c r="N1858">
        <v>297.92</v>
      </c>
    </row>
    <row r="1859" spans="1:14" x14ac:dyDescent="0.25">
      <c r="A1859">
        <v>1857</v>
      </c>
      <c r="B1859" t="s">
        <v>297</v>
      </c>
      <c r="C1859" t="s">
        <v>19</v>
      </c>
      <c r="D1859" t="s">
        <v>227</v>
      </c>
      <c r="E1859" t="s">
        <v>77</v>
      </c>
      <c r="F1859">
        <v>43</v>
      </c>
      <c r="G1859">
        <v>1</v>
      </c>
      <c r="H1859">
        <v>19</v>
      </c>
      <c r="I1859">
        <v>10</v>
      </c>
      <c r="J1859">
        <v>2018</v>
      </c>
      <c r="K1859">
        <v>21.514501549999999</v>
      </c>
      <c r="L1859">
        <v>74.540701150000004</v>
      </c>
      <c r="M1859" s="1">
        <v>8.6700000000000007E-5</v>
      </c>
      <c r="N1859">
        <v>309.7766666</v>
      </c>
    </row>
    <row r="1860" spans="1:14" x14ac:dyDescent="0.25">
      <c r="A1860">
        <v>1858</v>
      </c>
      <c r="B1860" t="s">
        <v>297</v>
      </c>
      <c r="C1860" t="s">
        <v>97</v>
      </c>
      <c r="D1860" t="s">
        <v>460</v>
      </c>
      <c r="E1860" t="s">
        <v>17</v>
      </c>
      <c r="F1860">
        <v>40</v>
      </c>
      <c r="H1860">
        <v>16</v>
      </c>
      <c r="I1860">
        <v>10</v>
      </c>
      <c r="J1860">
        <v>2018</v>
      </c>
      <c r="K1860">
        <v>32.166666999999997</v>
      </c>
      <c r="L1860">
        <v>75.316666999999995</v>
      </c>
      <c r="M1860">
        <v>6.6290352999999996E-2</v>
      </c>
      <c r="N1860">
        <v>299.61</v>
      </c>
    </row>
    <row r="1861" spans="1:14" x14ac:dyDescent="0.25">
      <c r="A1861">
        <v>1859</v>
      </c>
      <c r="B1861" t="s">
        <v>297</v>
      </c>
      <c r="C1861" t="s">
        <v>19</v>
      </c>
      <c r="D1861" t="s">
        <v>237</v>
      </c>
      <c r="E1861" t="s">
        <v>17</v>
      </c>
      <c r="F1861">
        <v>17</v>
      </c>
      <c r="H1861">
        <v>15</v>
      </c>
      <c r="I1861">
        <v>10</v>
      </c>
      <c r="J1861">
        <v>2018</v>
      </c>
      <c r="K1861">
        <v>20.952109799999999</v>
      </c>
      <c r="L1861">
        <v>77.733316799999997</v>
      </c>
      <c r="M1861" s="1">
        <v>4.6E-5</v>
      </c>
      <c r="N1861">
        <v>310.32</v>
      </c>
    </row>
    <row r="1862" spans="1:14" x14ac:dyDescent="0.25">
      <c r="A1862">
        <v>1860</v>
      </c>
      <c r="B1862" t="s">
        <v>305</v>
      </c>
      <c r="C1862" t="s">
        <v>176</v>
      </c>
      <c r="D1862" t="s">
        <v>515</v>
      </c>
      <c r="E1862" t="s">
        <v>17</v>
      </c>
      <c r="F1862">
        <v>17</v>
      </c>
      <c r="H1862">
        <v>18</v>
      </c>
      <c r="I1862">
        <v>10</v>
      </c>
      <c r="J1862">
        <v>2018</v>
      </c>
      <c r="K1862">
        <v>32.00186325</v>
      </c>
      <c r="L1862">
        <v>77.378996400000005</v>
      </c>
      <c r="M1862">
        <v>3.3339468999999997E-2</v>
      </c>
      <c r="N1862">
        <v>286.13333340000003</v>
      </c>
    </row>
    <row r="1863" spans="1:14" x14ac:dyDescent="0.25">
      <c r="A1863">
        <v>1861</v>
      </c>
      <c r="B1863" t="s">
        <v>305</v>
      </c>
      <c r="C1863" t="s">
        <v>100</v>
      </c>
      <c r="D1863" t="s">
        <v>312</v>
      </c>
      <c r="E1863" t="s">
        <v>55</v>
      </c>
      <c r="F1863">
        <v>38</v>
      </c>
      <c r="H1863">
        <v>25</v>
      </c>
      <c r="I1863">
        <v>9</v>
      </c>
      <c r="J1863">
        <v>2018</v>
      </c>
      <c r="K1863">
        <v>23.795280900000002</v>
      </c>
      <c r="L1863">
        <v>86.430963800000001</v>
      </c>
      <c r="M1863">
        <v>0.43115382099999999</v>
      </c>
      <c r="N1863">
        <v>302.21499999999997</v>
      </c>
    </row>
    <row r="1864" spans="1:14" x14ac:dyDescent="0.25">
      <c r="A1864">
        <v>1862</v>
      </c>
      <c r="B1864" t="s">
        <v>305</v>
      </c>
      <c r="C1864" t="s">
        <v>19</v>
      </c>
      <c r="D1864" t="s">
        <v>559</v>
      </c>
      <c r="E1864" t="s">
        <v>17</v>
      </c>
      <c r="F1864">
        <v>45</v>
      </c>
      <c r="H1864">
        <v>28</v>
      </c>
      <c r="I1864">
        <v>10</v>
      </c>
      <c r="J1864">
        <v>2018</v>
      </c>
      <c r="K1864">
        <v>20.325703749999999</v>
      </c>
      <c r="L1864">
        <v>78.116913969999999</v>
      </c>
      <c r="M1864">
        <v>1.0453999999999999E-3</v>
      </c>
      <c r="N1864">
        <v>306.7233334</v>
      </c>
    </row>
    <row r="1865" spans="1:14" x14ac:dyDescent="0.25">
      <c r="A1865">
        <v>1863</v>
      </c>
      <c r="B1865" t="s">
        <v>305</v>
      </c>
      <c r="C1865" t="s">
        <v>113</v>
      </c>
      <c r="D1865" t="s">
        <v>621</v>
      </c>
      <c r="E1865" t="s">
        <v>55</v>
      </c>
      <c r="F1865">
        <v>190</v>
      </c>
      <c r="G1865">
        <v>5</v>
      </c>
      <c r="H1865">
        <v>24</v>
      </c>
      <c r="I1865">
        <v>10</v>
      </c>
      <c r="J1865">
        <v>2018</v>
      </c>
      <c r="K1865">
        <v>29.927055599999999</v>
      </c>
      <c r="L1865">
        <v>73.876151899999996</v>
      </c>
      <c r="M1865">
        <v>1.742356E-3</v>
      </c>
      <c r="N1865">
        <v>306.5</v>
      </c>
    </row>
    <row r="1866" spans="1:14" x14ac:dyDescent="0.25">
      <c r="A1866">
        <v>1864</v>
      </c>
      <c r="B1866" t="s">
        <v>305</v>
      </c>
      <c r="C1866" t="s">
        <v>30</v>
      </c>
      <c r="D1866" t="s">
        <v>286</v>
      </c>
      <c r="E1866" t="s">
        <v>55</v>
      </c>
      <c r="F1866">
        <v>103</v>
      </c>
      <c r="G1866">
        <v>3</v>
      </c>
      <c r="H1866">
        <v>19</v>
      </c>
      <c r="I1866">
        <v>10</v>
      </c>
      <c r="J1866">
        <v>2018</v>
      </c>
      <c r="K1866">
        <v>26.655733949999998</v>
      </c>
      <c r="L1866">
        <v>79.515047010000004</v>
      </c>
      <c r="M1866">
        <v>1.225131E-3</v>
      </c>
      <c r="N1866">
        <v>304.74333339999998</v>
      </c>
    </row>
    <row r="1867" spans="1:14" x14ac:dyDescent="0.25">
      <c r="A1867">
        <v>1865</v>
      </c>
      <c r="B1867" t="s">
        <v>305</v>
      </c>
      <c r="C1867" t="s">
        <v>346</v>
      </c>
      <c r="D1867" t="s">
        <v>466</v>
      </c>
      <c r="E1867" t="s">
        <v>17</v>
      </c>
      <c r="F1867">
        <v>13</v>
      </c>
      <c r="G1867">
        <v>1</v>
      </c>
      <c r="H1867">
        <v>11</v>
      </c>
      <c r="I1867">
        <v>10</v>
      </c>
      <c r="J1867">
        <v>2018</v>
      </c>
      <c r="K1867">
        <v>25.220811650000002</v>
      </c>
      <c r="L1867">
        <v>86.517203670000001</v>
      </c>
      <c r="M1867">
        <v>5.9518662999999999E-2</v>
      </c>
      <c r="N1867">
        <v>302.25599999999997</v>
      </c>
    </row>
    <row r="1868" spans="1:14" x14ac:dyDescent="0.25">
      <c r="A1868">
        <v>1866</v>
      </c>
      <c r="B1868" t="s">
        <v>305</v>
      </c>
      <c r="C1868" t="s">
        <v>27</v>
      </c>
      <c r="D1868" t="s">
        <v>217</v>
      </c>
      <c r="E1868" t="s">
        <v>55</v>
      </c>
      <c r="F1868">
        <v>50</v>
      </c>
      <c r="H1868">
        <v>4</v>
      </c>
      <c r="I1868">
        <v>10</v>
      </c>
      <c r="J1868">
        <v>2018</v>
      </c>
      <c r="K1868">
        <v>11.10684475</v>
      </c>
      <c r="L1868">
        <v>76.109955099999993</v>
      </c>
      <c r="M1868">
        <v>1.514968198</v>
      </c>
      <c r="N1868">
        <v>300.62</v>
      </c>
    </row>
    <row r="1869" spans="1:14" x14ac:dyDescent="0.25">
      <c r="A1869">
        <v>1867</v>
      </c>
      <c r="B1869" t="s">
        <v>308</v>
      </c>
      <c r="C1869" t="s">
        <v>100</v>
      </c>
      <c r="D1869" t="s">
        <v>166</v>
      </c>
      <c r="E1869" t="s">
        <v>17</v>
      </c>
      <c r="F1869">
        <v>12</v>
      </c>
      <c r="H1869">
        <v>23</v>
      </c>
      <c r="I1869">
        <v>9</v>
      </c>
      <c r="J1869">
        <v>2018</v>
      </c>
      <c r="K1869">
        <v>22.785923199999999</v>
      </c>
      <c r="L1869">
        <v>86.1716093</v>
      </c>
      <c r="M1869">
        <v>0.430351649</v>
      </c>
      <c r="N1869">
        <v>301.64</v>
      </c>
    </row>
    <row r="1870" spans="1:14" x14ac:dyDescent="0.25">
      <c r="A1870">
        <v>1868</v>
      </c>
      <c r="B1870" t="s">
        <v>308</v>
      </c>
      <c r="C1870" t="s">
        <v>45</v>
      </c>
      <c r="D1870" t="s">
        <v>394</v>
      </c>
      <c r="E1870" t="s">
        <v>17</v>
      </c>
      <c r="F1870">
        <v>32</v>
      </c>
      <c r="H1870">
        <v>4</v>
      </c>
      <c r="I1870">
        <v>6</v>
      </c>
      <c r="J1870">
        <v>2018</v>
      </c>
      <c r="K1870">
        <v>15.857266600000001</v>
      </c>
      <c r="L1870">
        <v>74.506934299999998</v>
      </c>
      <c r="M1870">
        <v>0.70514093600000005</v>
      </c>
      <c r="N1870">
        <v>309.26799999999997</v>
      </c>
    </row>
    <row r="1871" spans="1:14" x14ac:dyDescent="0.25">
      <c r="A1871">
        <v>1869</v>
      </c>
      <c r="B1871" t="s">
        <v>308</v>
      </c>
      <c r="C1871" t="s">
        <v>27</v>
      </c>
      <c r="D1871" t="s">
        <v>210</v>
      </c>
      <c r="E1871" t="s">
        <v>17</v>
      </c>
      <c r="F1871">
        <v>24</v>
      </c>
      <c r="H1871">
        <v>1</v>
      </c>
      <c r="I1871">
        <v>11</v>
      </c>
      <c r="J1871">
        <v>2018</v>
      </c>
      <c r="K1871">
        <v>9.6287383000000002</v>
      </c>
      <c r="L1871">
        <v>76.64553257</v>
      </c>
      <c r="M1871">
        <v>0.117500787</v>
      </c>
      <c r="N1871">
        <v>303.06799999999998</v>
      </c>
    </row>
    <row r="1872" spans="1:14" x14ac:dyDescent="0.25">
      <c r="A1872">
        <v>1870</v>
      </c>
      <c r="B1872" t="s">
        <v>308</v>
      </c>
      <c r="C1872" t="s">
        <v>19</v>
      </c>
      <c r="D1872" t="s">
        <v>237</v>
      </c>
      <c r="E1872" t="s">
        <v>17</v>
      </c>
      <c r="F1872">
        <v>17</v>
      </c>
      <c r="H1872">
        <v>2</v>
      </c>
      <c r="I1872">
        <v>11</v>
      </c>
      <c r="J1872">
        <v>2018</v>
      </c>
      <c r="K1872">
        <v>20.952109799999999</v>
      </c>
      <c r="L1872">
        <v>77.733316799999997</v>
      </c>
      <c r="M1872">
        <v>2.77946E-4</v>
      </c>
      <c r="N1872">
        <v>308.608</v>
      </c>
    </row>
    <row r="1873" spans="1:14" x14ac:dyDescent="0.25">
      <c r="A1873">
        <v>1871</v>
      </c>
      <c r="B1873" t="s">
        <v>308</v>
      </c>
      <c r="C1873" t="s">
        <v>19</v>
      </c>
      <c r="D1873" t="s">
        <v>237</v>
      </c>
      <c r="E1873" t="s">
        <v>55</v>
      </c>
      <c r="F1873">
        <v>17</v>
      </c>
      <c r="H1873">
        <v>25</v>
      </c>
      <c r="I1873">
        <v>10</v>
      </c>
      <c r="J1873">
        <v>2018</v>
      </c>
      <c r="K1873">
        <v>20.952109799999999</v>
      </c>
      <c r="L1873">
        <v>77.733316799999997</v>
      </c>
      <c r="M1873">
        <v>1.0059929999999999E-3</v>
      </c>
      <c r="N1873">
        <v>310.95333340000002</v>
      </c>
    </row>
    <row r="1874" spans="1:14" x14ac:dyDescent="0.25">
      <c r="A1874">
        <v>1872</v>
      </c>
      <c r="B1874" t="s">
        <v>308</v>
      </c>
      <c r="C1874" t="s">
        <v>19</v>
      </c>
      <c r="D1874" t="s">
        <v>229</v>
      </c>
      <c r="E1874" t="s">
        <v>17</v>
      </c>
      <c r="F1874">
        <v>34</v>
      </c>
      <c r="H1874">
        <v>2</v>
      </c>
      <c r="I1874">
        <v>11</v>
      </c>
      <c r="J1874">
        <v>2018</v>
      </c>
      <c r="K1874">
        <v>16.702841200000002</v>
      </c>
      <c r="L1874">
        <v>74.240532900000005</v>
      </c>
      <c r="M1874" s="1">
        <v>6.8399999999999996E-5</v>
      </c>
      <c r="N1874">
        <v>307.64</v>
      </c>
    </row>
    <row r="1875" spans="1:14" x14ac:dyDescent="0.25">
      <c r="A1875">
        <v>1873</v>
      </c>
      <c r="B1875" t="s">
        <v>308</v>
      </c>
      <c r="C1875" t="s">
        <v>19</v>
      </c>
      <c r="D1875" t="s">
        <v>435</v>
      </c>
      <c r="E1875" t="s">
        <v>17</v>
      </c>
      <c r="F1875">
        <v>17</v>
      </c>
      <c r="H1875">
        <v>5</v>
      </c>
      <c r="I1875">
        <v>9</v>
      </c>
      <c r="J1875">
        <v>2018</v>
      </c>
      <c r="K1875">
        <v>17.1726928</v>
      </c>
      <c r="L1875">
        <v>74.58676543</v>
      </c>
      <c r="M1875">
        <v>0.16246656200000001</v>
      </c>
      <c r="N1875">
        <v>300.19200000000001</v>
      </c>
    </row>
    <row r="1876" spans="1:14" x14ac:dyDescent="0.25">
      <c r="A1876">
        <v>1874</v>
      </c>
      <c r="B1876" t="s">
        <v>308</v>
      </c>
      <c r="C1876" t="s">
        <v>19</v>
      </c>
      <c r="D1876" t="s">
        <v>190</v>
      </c>
      <c r="E1876" t="s">
        <v>17</v>
      </c>
      <c r="F1876">
        <v>30</v>
      </c>
      <c r="H1876">
        <v>25</v>
      </c>
      <c r="I1876">
        <v>10</v>
      </c>
      <c r="J1876">
        <v>2018</v>
      </c>
      <c r="K1876">
        <v>19.194329400000001</v>
      </c>
      <c r="L1876">
        <v>72.970177899999996</v>
      </c>
      <c r="M1876">
        <v>8.7400058000000003E-2</v>
      </c>
      <c r="N1876">
        <v>305.97000000000003</v>
      </c>
    </row>
    <row r="1877" spans="1:14" x14ac:dyDescent="0.25">
      <c r="A1877">
        <v>1875</v>
      </c>
      <c r="B1877" t="s">
        <v>308</v>
      </c>
      <c r="C1877" t="s">
        <v>53</v>
      </c>
      <c r="D1877" t="s">
        <v>553</v>
      </c>
      <c r="E1877" t="s">
        <v>17</v>
      </c>
      <c r="F1877">
        <v>27</v>
      </c>
      <c r="H1877">
        <v>27</v>
      </c>
      <c r="I1877">
        <v>10</v>
      </c>
      <c r="J1877">
        <v>2018</v>
      </c>
      <c r="K1877">
        <v>18.75</v>
      </c>
      <c r="L1877">
        <v>78.25</v>
      </c>
      <c r="M1877">
        <v>8.5116259999999996E-3</v>
      </c>
      <c r="N1877">
        <v>305.48666659999998</v>
      </c>
    </row>
    <row r="1878" spans="1:14" x14ac:dyDescent="0.25">
      <c r="A1878">
        <v>1876</v>
      </c>
      <c r="B1878" t="s">
        <v>308</v>
      </c>
      <c r="C1878" t="s">
        <v>53</v>
      </c>
      <c r="D1878" t="s">
        <v>622</v>
      </c>
      <c r="E1878" t="s">
        <v>17</v>
      </c>
      <c r="F1878">
        <v>27</v>
      </c>
      <c r="H1878">
        <v>26</v>
      </c>
      <c r="I1878">
        <v>10</v>
      </c>
      <c r="J1878">
        <v>2018</v>
      </c>
      <c r="K1878">
        <v>17.133395400000001</v>
      </c>
      <c r="L1878">
        <v>78.397097869999996</v>
      </c>
      <c r="M1878">
        <v>1.1331987999999999E-2</v>
      </c>
      <c r="N1878">
        <v>307.04500000000002</v>
      </c>
    </row>
    <row r="1879" spans="1:14" x14ac:dyDescent="0.25">
      <c r="A1879">
        <v>1877</v>
      </c>
      <c r="B1879" t="s">
        <v>308</v>
      </c>
      <c r="C1879" t="s">
        <v>38</v>
      </c>
      <c r="D1879" t="s">
        <v>415</v>
      </c>
      <c r="E1879" t="s">
        <v>77</v>
      </c>
      <c r="F1879">
        <v>102</v>
      </c>
      <c r="H1879">
        <v>29</v>
      </c>
      <c r="I1879">
        <v>10</v>
      </c>
      <c r="J1879">
        <v>2018</v>
      </c>
      <c r="K1879">
        <v>24.1763069</v>
      </c>
      <c r="L1879">
        <v>87.785956900000002</v>
      </c>
      <c r="M1879">
        <v>1.80065E-3</v>
      </c>
      <c r="N1879">
        <v>302.42399999999998</v>
      </c>
    </row>
    <row r="1880" spans="1:14" x14ac:dyDescent="0.25">
      <c r="A1880">
        <v>1878</v>
      </c>
      <c r="B1880" t="s">
        <v>308</v>
      </c>
      <c r="C1880" t="s">
        <v>120</v>
      </c>
      <c r="D1880" t="s">
        <v>623</v>
      </c>
      <c r="E1880" t="s">
        <v>17</v>
      </c>
      <c r="F1880">
        <v>35</v>
      </c>
      <c r="H1880">
        <v>29</v>
      </c>
      <c r="I1880">
        <v>10</v>
      </c>
      <c r="J1880">
        <v>2018</v>
      </c>
      <c r="K1880">
        <v>26.404900949999998</v>
      </c>
      <c r="L1880">
        <v>94.032091120000004</v>
      </c>
      <c r="M1880">
        <v>8.9630116999999995E-2</v>
      </c>
      <c r="N1880">
        <v>299.99200000000002</v>
      </c>
    </row>
    <row r="1881" spans="1:14" x14ac:dyDescent="0.25">
      <c r="A1881">
        <v>1879</v>
      </c>
      <c r="B1881" t="s">
        <v>308</v>
      </c>
      <c r="C1881" t="s">
        <v>120</v>
      </c>
      <c r="D1881" t="s">
        <v>476</v>
      </c>
      <c r="E1881" t="s">
        <v>21</v>
      </c>
      <c r="F1881">
        <v>7</v>
      </c>
      <c r="H1881">
        <v>2</v>
      </c>
      <c r="I1881">
        <v>11</v>
      </c>
      <c r="J1881">
        <v>2018</v>
      </c>
      <c r="K1881">
        <v>26.290711999999999</v>
      </c>
      <c r="L1881">
        <v>92.292212570000004</v>
      </c>
      <c r="M1881">
        <v>3.6934018999999998E-2</v>
      </c>
      <c r="N1881">
        <v>301.33600000000001</v>
      </c>
    </row>
    <row r="1882" spans="1:14" x14ac:dyDescent="0.25">
      <c r="A1882">
        <v>1880</v>
      </c>
      <c r="B1882" t="s">
        <v>308</v>
      </c>
      <c r="C1882" t="s">
        <v>120</v>
      </c>
      <c r="D1882" t="s">
        <v>468</v>
      </c>
      <c r="E1882" t="s">
        <v>17</v>
      </c>
      <c r="F1882">
        <v>79</v>
      </c>
      <c r="H1882">
        <v>17</v>
      </c>
      <c r="I1882">
        <v>9</v>
      </c>
      <c r="J1882">
        <v>2018</v>
      </c>
      <c r="K1882">
        <v>27.52016575</v>
      </c>
      <c r="L1882">
        <v>95.530634730000003</v>
      </c>
      <c r="M1882">
        <v>0.53656742700000004</v>
      </c>
      <c r="N1882">
        <v>298.71333340000001</v>
      </c>
    </row>
    <row r="1883" spans="1:14" x14ac:dyDescent="0.25">
      <c r="A1883">
        <v>1881</v>
      </c>
      <c r="B1883" t="s">
        <v>308</v>
      </c>
      <c r="C1883" t="s">
        <v>105</v>
      </c>
      <c r="D1883" t="s">
        <v>382</v>
      </c>
      <c r="E1883" t="s">
        <v>55</v>
      </c>
      <c r="F1883">
        <v>23</v>
      </c>
      <c r="H1883">
        <v>23</v>
      </c>
      <c r="I1883">
        <v>9</v>
      </c>
      <c r="J1883">
        <v>2018</v>
      </c>
      <c r="K1883">
        <v>19.119128249999999</v>
      </c>
      <c r="L1883">
        <v>81.829186489999998</v>
      </c>
      <c r="M1883">
        <v>1.2821903189999999</v>
      </c>
      <c r="N1883">
        <v>298.89</v>
      </c>
    </row>
    <row r="1884" spans="1:14" x14ac:dyDescent="0.25">
      <c r="A1884">
        <v>1882</v>
      </c>
      <c r="B1884" t="s">
        <v>308</v>
      </c>
      <c r="C1884" t="s">
        <v>105</v>
      </c>
      <c r="D1884" t="s">
        <v>382</v>
      </c>
      <c r="E1884" t="s">
        <v>55</v>
      </c>
      <c r="F1884">
        <v>5</v>
      </c>
      <c r="H1884">
        <v>22</v>
      </c>
      <c r="I1884">
        <v>10</v>
      </c>
      <c r="J1884">
        <v>2018</v>
      </c>
      <c r="K1884">
        <v>19.119128249999999</v>
      </c>
      <c r="L1884">
        <v>81.829186489999998</v>
      </c>
      <c r="M1884">
        <v>1.0259620000000001E-3</v>
      </c>
      <c r="N1884">
        <v>303.83333340000001</v>
      </c>
    </row>
    <row r="1885" spans="1:14" x14ac:dyDescent="0.25">
      <c r="A1885">
        <v>1883</v>
      </c>
      <c r="B1885" t="s">
        <v>308</v>
      </c>
      <c r="C1885" t="s">
        <v>105</v>
      </c>
      <c r="D1885" t="s">
        <v>382</v>
      </c>
      <c r="E1885" t="s">
        <v>55</v>
      </c>
      <c r="F1885">
        <v>64</v>
      </c>
      <c r="H1885">
        <v>23</v>
      </c>
      <c r="I1885">
        <v>8</v>
      </c>
      <c r="J1885">
        <v>2018</v>
      </c>
      <c r="K1885">
        <v>19.119128249999999</v>
      </c>
      <c r="L1885">
        <v>81.829186489999998</v>
      </c>
      <c r="M1885">
        <v>0.65048600899999998</v>
      </c>
      <c r="N1885">
        <v>298.52</v>
      </c>
    </row>
    <row r="1886" spans="1:14" x14ac:dyDescent="0.25">
      <c r="A1886">
        <v>1884</v>
      </c>
      <c r="B1886" t="s">
        <v>308</v>
      </c>
      <c r="C1886" t="s">
        <v>95</v>
      </c>
      <c r="D1886" t="s">
        <v>624</v>
      </c>
      <c r="E1886" t="s">
        <v>55</v>
      </c>
      <c r="F1886">
        <v>10</v>
      </c>
      <c r="G1886">
        <v>1</v>
      </c>
      <c r="H1886">
        <v>25</v>
      </c>
      <c r="I1886">
        <v>10</v>
      </c>
      <c r="J1886">
        <v>2018</v>
      </c>
      <c r="K1886">
        <v>24.5</v>
      </c>
      <c r="L1886">
        <v>77.5</v>
      </c>
      <c r="M1886">
        <v>1.9669750000000001E-3</v>
      </c>
      <c r="N1886">
        <v>312.63333340000003</v>
      </c>
    </row>
    <row r="1887" spans="1:14" x14ac:dyDescent="0.25">
      <c r="A1887">
        <v>1885</v>
      </c>
      <c r="B1887" t="s">
        <v>308</v>
      </c>
      <c r="C1887" t="s">
        <v>97</v>
      </c>
      <c r="D1887" t="s">
        <v>582</v>
      </c>
      <c r="E1887" t="s">
        <v>77</v>
      </c>
      <c r="F1887">
        <v>75</v>
      </c>
      <c r="G1887">
        <v>1</v>
      </c>
      <c r="H1887">
        <v>22</v>
      </c>
      <c r="I1887">
        <v>7</v>
      </c>
      <c r="J1887">
        <v>2018</v>
      </c>
      <c r="K1887">
        <v>30.909015700000001</v>
      </c>
      <c r="L1887">
        <v>75.851601000000002</v>
      </c>
      <c r="M1887">
        <v>1.4236118</v>
      </c>
      <c r="N1887">
        <v>302.45333340000002</v>
      </c>
    </row>
    <row r="1888" spans="1:14" x14ac:dyDescent="0.25">
      <c r="A1888">
        <v>1886</v>
      </c>
      <c r="B1888" t="s">
        <v>308</v>
      </c>
      <c r="C1888" t="s">
        <v>97</v>
      </c>
      <c r="D1888" t="s">
        <v>582</v>
      </c>
      <c r="E1888" t="s">
        <v>77</v>
      </c>
      <c r="F1888">
        <v>12</v>
      </c>
      <c r="H1888">
        <v>12</v>
      </c>
      <c r="I1888">
        <v>9</v>
      </c>
      <c r="J1888">
        <v>2018</v>
      </c>
      <c r="K1888">
        <v>30.909015700000001</v>
      </c>
      <c r="L1888">
        <v>75.851601000000002</v>
      </c>
      <c r="M1888">
        <v>0.608094472</v>
      </c>
      <c r="N1888">
        <v>301.94</v>
      </c>
    </row>
    <row r="1889" spans="1:14" x14ac:dyDescent="0.25">
      <c r="A1889">
        <v>1887</v>
      </c>
      <c r="B1889" t="s">
        <v>308</v>
      </c>
      <c r="C1889" t="s">
        <v>30</v>
      </c>
      <c r="D1889" t="s">
        <v>156</v>
      </c>
      <c r="E1889" t="s">
        <v>17</v>
      </c>
      <c r="F1889">
        <v>32</v>
      </c>
      <c r="G1889">
        <v>1</v>
      </c>
      <c r="H1889">
        <v>6</v>
      </c>
      <c r="I1889">
        <v>8</v>
      </c>
      <c r="J1889">
        <v>2018</v>
      </c>
      <c r="K1889">
        <v>27.25264095</v>
      </c>
      <c r="L1889">
        <v>82.869647959999995</v>
      </c>
      <c r="M1889">
        <v>2.0487361449999999</v>
      </c>
      <c r="N1889">
        <v>270.74</v>
      </c>
    </row>
    <row r="1890" spans="1:14" x14ac:dyDescent="0.25">
      <c r="A1890">
        <v>1888</v>
      </c>
      <c r="B1890" t="s">
        <v>308</v>
      </c>
      <c r="C1890" t="s">
        <v>30</v>
      </c>
      <c r="D1890" t="s">
        <v>156</v>
      </c>
      <c r="E1890" t="s">
        <v>17</v>
      </c>
      <c r="F1890">
        <v>10</v>
      </c>
      <c r="G1890">
        <v>2</v>
      </c>
      <c r="H1890">
        <v>13</v>
      </c>
      <c r="I1890">
        <v>8</v>
      </c>
      <c r="J1890">
        <v>2018</v>
      </c>
      <c r="K1890">
        <v>27.25264095</v>
      </c>
      <c r="L1890">
        <v>82.869647959999995</v>
      </c>
      <c r="M1890">
        <v>0.700303173</v>
      </c>
      <c r="N1890">
        <v>301.67</v>
      </c>
    </row>
    <row r="1891" spans="1:14" x14ac:dyDescent="0.25">
      <c r="A1891">
        <v>1889</v>
      </c>
      <c r="B1891" t="s">
        <v>308</v>
      </c>
      <c r="C1891" t="s">
        <v>30</v>
      </c>
      <c r="D1891" t="s">
        <v>156</v>
      </c>
      <c r="E1891" t="s">
        <v>17</v>
      </c>
      <c r="F1891">
        <v>33</v>
      </c>
      <c r="G1891">
        <v>1</v>
      </c>
      <c r="H1891">
        <v>8</v>
      </c>
      <c r="I1891">
        <v>9</v>
      </c>
      <c r="J1891">
        <v>2018</v>
      </c>
      <c r="K1891">
        <v>27.25264095</v>
      </c>
      <c r="L1891">
        <v>82.869647959999995</v>
      </c>
      <c r="M1891">
        <v>0.72107177899999997</v>
      </c>
      <c r="N1891">
        <v>301.38</v>
      </c>
    </row>
    <row r="1892" spans="1:14" x14ac:dyDescent="0.25">
      <c r="A1892">
        <v>1890</v>
      </c>
      <c r="B1892" t="s">
        <v>308</v>
      </c>
      <c r="C1892" t="s">
        <v>19</v>
      </c>
      <c r="D1892" t="s">
        <v>20</v>
      </c>
      <c r="E1892" t="s">
        <v>21</v>
      </c>
      <c r="F1892">
        <v>114</v>
      </c>
      <c r="G1892">
        <v>1</v>
      </c>
      <c r="H1892">
        <v>27</v>
      </c>
      <c r="I1892">
        <v>10</v>
      </c>
      <c r="J1892">
        <v>2018</v>
      </c>
      <c r="K1892">
        <v>19.759070349999998</v>
      </c>
      <c r="L1892">
        <v>80.162280730000006</v>
      </c>
      <c r="M1892">
        <v>5.3207849999999998E-3</v>
      </c>
      <c r="N1892">
        <v>303.35666659999998</v>
      </c>
    </row>
    <row r="1893" spans="1:14" x14ac:dyDescent="0.25">
      <c r="A1893">
        <v>1891</v>
      </c>
      <c r="B1893" t="s">
        <v>308</v>
      </c>
      <c r="C1893" t="s">
        <v>97</v>
      </c>
      <c r="D1893" t="s">
        <v>582</v>
      </c>
      <c r="E1893" t="s">
        <v>17</v>
      </c>
      <c r="F1893">
        <v>79</v>
      </c>
      <c r="G1893">
        <v>2</v>
      </c>
      <c r="H1893">
        <v>18</v>
      </c>
      <c r="I1893">
        <v>6</v>
      </c>
      <c r="J1893">
        <v>2018</v>
      </c>
      <c r="K1893">
        <v>30.909015700000001</v>
      </c>
      <c r="L1893">
        <v>75.851601000000002</v>
      </c>
      <c r="M1893">
        <v>0.13388557800000001</v>
      </c>
      <c r="N1893">
        <v>310.94666660000001</v>
      </c>
    </row>
    <row r="1894" spans="1:14" x14ac:dyDescent="0.25">
      <c r="A1894">
        <v>1892</v>
      </c>
      <c r="B1894" t="s">
        <v>308</v>
      </c>
      <c r="C1894" t="s">
        <v>113</v>
      </c>
      <c r="D1894" t="s">
        <v>625</v>
      </c>
      <c r="E1894" t="s">
        <v>55</v>
      </c>
      <c r="F1894">
        <v>126</v>
      </c>
      <c r="G1894">
        <v>4</v>
      </c>
      <c r="H1894">
        <v>11</v>
      </c>
      <c r="I1894">
        <v>10</v>
      </c>
      <c r="J1894">
        <v>2018</v>
      </c>
      <c r="K1894">
        <v>29.904948900000001</v>
      </c>
      <c r="L1894">
        <v>73.879293410000002</v>
      </c>
      <c r="M1894">
        <v>4.7422867E-2</v>
      </c>
      <c r="N1894">
        <v>305.86666659999997</v>
      </c>
    </row>
    <row r="1895" spans="1:14" x14ac:dyDescent="0.25">
      <c r="A1895">
        <v>1893</v>
      </c>
      <c r="B1895" t="s">
        <v>310</v>
      </c>
      <c r="C1895" t="s">
        <v>91</v>
      </c>
      <c r="D1895" t="s">
        <v>626</v>
      </c>
      <c r="E1895" t="s">
        <v>17</v>
      </c>
      <c r="F1895">
        <v>36</v>
      </c>
      <c r="H1895">
        <v>5</v>
      </c>
      <c r="I1895">
        <v>11</v>
      </c>
      <c r="J1895">
        <v>2018</v>
      </c>
      <c r="K1895">
        <v>18.320022049999999</v>
      </c>
      <c r="L1895">
        <v>83.916077200000004</v>
      </c>
      <c r="M1895">
        <v>3.2468018000000001E-2</v>
      </c>
      <c r="N1895">
        <v>302.2833334</v>
      </c>
    </row>
    <row r="1896" spans="1:14" x14ac:dyDescent="0.25">
      <c r="A1896">
        <v>1894</v>
      </c>
      <c r="B1896" t="s">
        <v>310</v>
      </c>
      <c r="C1896" t="s">
        <v>45</v>
      </c>
      <c r="D1896" t="s">
        <v>109</v>
      </c>
      <c r="E1896" t="s">
        <v>21</v>
      </c>
      <c r="F1896">
        <v>21</v>
      </c>
      <c r="H1896">
        <v>7</v>
      </c>
      <c r="I1896">
        <v>11</v>
      </c>
      <c r="J1896">
        <v>2018</v>
      </c>
      <c r="K1896">
        <v>13.3400771</v>
      </c>
      <c r="L1896">
        <v>77.100620800000002</v>
      </c>
      <c r="M1896">
        <v>9.5490425000000004E-2</v>
      </c>
      <c r="N1896">
        <v>302.42500000000001</v>
      </c>
    </row>
    <row r="1897" spans="1:14" x14ac:dyDescent="0.25">
      <c r="A1897">
        <v>1895</v>
      </c>
      <c r="B1897" t="s">
        <v>310</v>
      </c>
      <c r="C1897" t="s">
        <v>34</v>
      </c>
      <c r="D1897" t="s">
        <v>512</v>
      </c>
      <c r="E1897" t="s">
        <v>17</v>
      </c>
      <c r="F1897">
        <v>14</v>
      </c>
      <c r="H1897">
        <v>9</v>
      </c>
      <c r="I1897">
        <v>11</v>
      </c>
      <c r="J1897">
        <v>2018</v>
      </c>
      <c r="K1897">
        <v>21.063328800000001</v>
      </c>
      <c r="L1897">
        <v>86.5053731</v>
      </c>
      <c r="M1897">
        <v>6.4591211999999995E-2</v>
      </c>
      <c r="N1897">
        <v>302.91199999999998</v>
      </c>
    </row>
    <row r="1898" spans="1:14" x14ac:dyDescent="0.25">
      <c r="A1898">
        <v>1896</v>
      </c>
      <c r="B1898" t="s">
        <v>310</v>
      </c>
      <c r="C1898" t="s">
        <v>34</v>
      </c>
      <c r="D1898" t="s">
        <v>455</v>
      </c>
      <c r="E1898" t="s">
        <v>17</v>
      </c>
      <c r="F1898">
        <v>7</v>
      </c>
      <c r="H1898">
        <v>6</v>
      </c>
      <c r="I1898">
        <v>11</v>
      </c>
      <c r="J1898">
        <v>2018</v>
      </c>
      <c r="K1898">
        <v>21.5</v>
      </c>
      <c r="L1898">
        <v>85.5</v>
      </c>
      <c r="M1898">
        <v>5.5717210000000003E-2</v>
      </c>
      <c r="N1898">
        <v>299.82333340000002</v>
      </c>
    </row>
    <row r="1899" spans="1:14" x14ac:dyDescent="0.25">
      <c r="A1899">
        <v>1897</v>
      </c>
      <c r="B1899" t="s">
        <v>310</v>
      </c>
      <c r="C1899" t="s">
        <v>38</v>
      </c>
      <c r="D1899" t="s">
        <v>220</v>
      </c>
      <c r="E1899" t="s">
        <v>77</v>
      </c>
      <c r="F1899">
        <v>117</v>
      </c>
      <c r="H1899">
        <v>2</v>
      </c>
      <c r="I1899">
        <v>11</v>
      </c>
      <c r="J1899">
        <v>2018</v>
      </c>
      <c r="K1899">
        <v>24</v>
      </c>
      <c r="L1899">
        <v>87.583332999999996</v>
      </c>
      <c r="M1899">
        <v>1.1470961E-2</v>
      </c>
      <c r="N1899">
        <v>301.73599999999999</v>
      </c>
    </row>
    <row r="1900" spans="1:14" x14ac:dyDescent="0.25">
      <c r="A1900">
        <v>1898</v>
      </c>
      <c r="B1900" t="s">
        <v>310</v>
      </c>
      <c r="C1900" t="s">
        <v>38</v>
      </c>
      <c r="D1900" t="s">
        <v>220</v>
      </c>
      <c r="E1900" t="s">
        <v>77</v>
      </c>
      <c r="F1900">
        <v>49</v>
      </c>
      <c r="H1900">
        <v>26</v>
      </c>
      <c r="I1900">
        <v>10</v>
      </c>
      <c r="J1900">
        <v>2018</v>
      </c>
      <c r="K1900">
        <v>24</v>
      </c>
      <c r="L1900">
        <v>87.583332999999996</v>
      </c>
      <c r="M1900">
        <v>1.7710639999999999E-3</v>
      </c>
      <c r="N1900">
        <v>302.83333340000001</v>
      </c>
    </row>
    <row r="1901" spans="1:14" x14ac:dyDescent="0.25">
      <c r="A1901">
        <v>1899</v>
      </c>
      <c r="B1901" t="s">
        <v>310</v>
      </c>
      <c r="C1901" t="s">
        <v>38</v>
      </c>
      <c r="D1901" t="s">
        <v>412</v>
      </c>
      <c r="E1901" t="s">
        <v>55</v>
      </c>
      <c r="F1901">
        <v>479</v>
      </c>
      <c r="H1901">
        <v>7</v>
      </c>
      <c r="I1901">
        <v>9</v>
      </c>
      <c r="J1901">
        <v>2018</v>
      </c>
      <c r="K1901">
        <v>23.484541249999999</v>
      </c>
      <c r="L1901">
        <v>88.556763070000002</v>
      </c>
      <c r="M1901">
        <v>0.61856333699999999</v>
      </c>
      <c r="N1901">
        <v>300.28500000000003</v>
      </c>
    </row>
    <row r="1902" spans="1:14" x14ac:dyDescent="0.25">
      <c r="A1902">
        <v>1900</v>
      </c>
      <c r="B1902" t="s">
        <v>314</v>
      </c>
      <c r="C1902" t="s">
        <v>45</v>
      </c>
      <c r="D1902" t="s">
        <v>108</v>
      </c>
      <c r="E1902" t="s">
        <v>62</v>
      </c>
      <c r="F1902">
        <v>33</v>
      </c>
      <c r="H1902">
        <v>16</v>
      </c>
      <c r="I1902">
        <v>11</v>
      </c>
      <c r="J1902">
        <v>2018</v>
      </c>
      <c r="K1902">
        <v>17.166667</v>
      </c>
      <c r="L1902">
        <v>77.083332999999996</v>
      </c>
      <c r="M1902" s="1">
        <v>5.2899999999999998E-5</v>
      </c>
      <c r="N1902">
        <v>312.31200000000001</v>
      </c>
    </row>
    <row r="1903" spans="1:14" x14ac:dyDescent="0.25">
      <c r="A1903">
        <v>1901</v>
      </c>
      <c r="B1903" t="s">
        <v>314</v>
      </c>
      <c r="C1903" t="s">
        <v>45</v>
      </c>
      <c r="D1903" t="s">
        <v>394</v>
      </c>
      <c r="E1903" t="s">
        <v>17</v>
      </c>
      <c r="F1903">
        <v>10</v>
      </c>
      <c r="H1903">
        <v>17</v>
      </c>
      <c r="I1903">
        <v>11</v>
      </c>
      <c r="J1903">
        <v>2018</v>
      </c>
      <c r="K1903">
        <v>15.857266600000001</v>
      </c>
      <c r="L1903">
        <v>74.506934299999998</v>
      </c>
      <c r="M1903" s="1">
        <v>9.4099999999999997E-5</v>
      </c>
      <c r="N1903">
        <v>306.64999999999998</v>
      </c>
    </row>
    <row r="1904" spans="1:14" x14ac:dyDescent="0.25">
      <c r="A1904">
        <v>1902</v>
      </c>
      <c r="B1904" t="s">
        <v>314</v>
      </c>
      <c r="C1904" t="s">
        <v>45</v>
      </c>
      <c r="D1904" t="s">
        <v>144</v>
      </c>
      <c r="E1904" t="s">
        <v>55</v>
      </c>
      <c r="F1904">
        <v>12</v>
      </c>
      <c r="H1904">
        <v>16</v>
      </c>
      <c r="I1904">
        <v>11</v>
      </c>
      <c r="J1904">
        <v>2018</v>
      </c>
      <c r="K1904">
        <v>16.083333</v>
      </c>
      <c r="L1904">
        <v>77.166667000000004</v>
      </c>
      <c r="M1904" s="1">
        <v>5.2899999999999998E-5</v>
      </c>
      <c r="N1904">
        <v>311.57600000000002</v>
      </c>
    </row>
    <row r="1905" spans="1:14" x14ac:dyDescent="0.25">
      <c r="A1905">
        <v>1903</v>
      </c>
      <c r="B1905" t="s">
        <v>314</v>
      </c>
      <c r="C1905" t="s">
        <v>27</v>
      </c>
      <c r="D1905" t="s">
        <v>123</v>
      </c>
      <c r="E1905" t="s">
        <v>17</v>
      </c>
      <c r="F1905">
        <v>12</v>
      </c>
      <c r="H1905">
        <v>14</v>
      </c>
      <c r="I1905">
        <v>11</v>
      </c>
      <c r="J1905">
        <v>2018</v>
      </c>
      <c r="K1905">
        <v>11.715218999999999</v>
      </c>
      <c r="L1905">
        <v>76.126902950000002</v>
      </c>
      <c r="M1905">
        <v>4.9504997000000002E-2</v>
      </c>
      <c r="N1905">
        <v>299.27600000000001</v>
      </c>
    </row>
    <row r="1906" spans="1:14" x14ac:dyDescent="0.25">
      <c r="A1906">
        <v>1904</v>
      </c>
      <c r="B1906" t="s">
        <v>314</v>
      </c>
      <c r="C1906" t="s">
        <v>53</v>
      </c>
      <c r="D1906" t="s">
        <v>553</v>
      </c>
      <c r="E1906" t="s">
        <v>17</v>
      </c>
      <c r="F1906">
        <v>27</v>
      </c>
      <c r="H1906">
        <v>15</v>
      </c>
      <c r="I1906">
        <v>11</v>
      </c>
      <c r="J1906">
        <v>2018</v>
      </c>
      <c r="K1906">
        <v>18.75</v>
      </c>
      <c r="L1906">
        <v>78.25</v>
      </c>
      <c r="M1906" s="1">
        <v>5.6799999999999998E-5</v>
      </c>
      <c r="N1906">
        <v>306.86</v>
      </c>
    </row>
    <row r="1907" spans="1:14" x14ac:dyDescent="0.25">
      <c r="A1907">
        <v>1905</v>
      </c>
      <c r="B1907" t="s">
        <v>314</v>
      </c>
      <c r="C1907" t="s">
        <v>53</v>
      </c>
      <c r="D1907" t="s">
        <v>553</v>
      </c>
      <c r="E1907" t="s">
        <v>55</v>
      </c>
      <c r="F1907">
        <v>591</v>
      </c>
      <c r="G1907">
        <v>2</v>
      </c>
      <c r="H1907">
        <v>8</v>
      </c>
      <c r="I1907">
        <v>11</v>
      </c>
      <c r="J1907">
        <v>2018</v>
      </c>
      <c r="K1907">
        <v>18.75</v>
      </c>
      <c r="L1907">
        <v>78.25</v>
      </c>
      <c r="M1907">
        <v>1.6858146000000001E-2</v>
      </c>
      <c r="N1907">
        <v>305.08800000000002</v>
      </c>
    </row>
    <row r="1908" spans="1:14" x14ac:dyDescent="0.25">
      <c r="A1908">
        <v>1906</v>
      </c>
      <c r="B1908" t="s">
        <v>314</v>
      </c>
      <c r="C1908" t="s">
        <v>19</v>
      </c>
      <c r="D1908" t="s">
        <v>149</v>
      </c>
      <c r="E1908" t="s">
        <v>17</v>
      </c>
      <c r="F1908">
        <v>24</v>
      </c>
      <c r="H1908">
        <v>13</v>
      </c>
      <c r="I1908">
        <v>8</v>
      </c>
      <c r="J1908">
        <v>2018</v>
      </c>
      <c r="K1908">
        <v>21.149813399999999</v>
      </c>
      <c r="L1908">
        <v>79.082055600000004</v>
      </c>
      <c r="M1908">
        <v>0.88827984000000004</v>
      </c>
    </row>
    <row r="1909" spans="1:14" x14ac:dyDescent="0.25">
      <c r="A1909">
        <v>1907</v>
      </c>
      <c r="B1909" t="s">
        <v>314</v>
      </c>
      <c r="C1909" t="s">
        <v>19</v>
      </c>
      <c r="D1909" t="s">
        <v>149</v>
      </c>
      <c r="E1909" t="s">
        <v>55</v>
      </c>
      <c r="F1909">
        <v>15</v>
      </c>
      <c r="H1909">
        <v>18</v>
      </c>
      <c r="I1909">
        <v>9</v>
      </c>
      <c r="J1909">
        <v>2018</v>
      </c>
      <c r="K1909">
        <v>21.149813399999999</v>
      </c>
      <c r="L1909">
        <v>79.082055600000004</v>
      </c>
      <c r="M1909">
        <v>2.2592161999999999E-2</v>
      </c>
      <c r="N1909">
        <v>305.1633334</v>
      </c>
    </row>
    <row r="1910" spans="1:14" x14ac:dyDescent="0.25">
      <c r="A1910">
        <v>1908</v>
      </c>
      <c r="B1910" t="s">
        <v>314</v>
      </c>
      <c r="C1910" t="s">
        <v>19</v>
      </c>
      <c r="D1910" t="s">
        <v>149</v>
      </c>
      <c r="E1910" t="s">
        <v>17</v>
      </c>
      <c r="F1910">
        <v>65</v>
      </c>
      <c r="H1910">
        <v>10</v>
      </c>
      <c r="I1910">
        <v>7</v>
      </c>
      <c r="J1910">
        <v>2018</v>
      </c>
      <c r="K1910">
        <v>21.149813399999999</v>
      </c>
      <c r="L1910">
        <v>79.082055600000004</v>
      </c>
      <c r="M1910">
        <v>2.773682945</v>
      </c>
    </row>
    <row r="1911" spans="1:14" x14ac:dyDescent="0.25">
      <c r="A1911">
        <v>1909</v>
      </c>
      <c r="B1911" t="s">
        <v>314</v>
      </c>
      <c r="C1911" t="s">
        <v>19</v>
      </c>
      <c r="D1911" t="s">
        <v>149</v>
      </c>
      <c r="E1911" t="s">
        <v>55</v>
      </c>
      <c r="F1911">
        <v>18</v>
      </c>
      <c r="G1911">
        <v>1</v>
      </c>
      <c r="H1911">
        <v>23</v>
      </c>
      <c r="I1911">
        <v>8</v>
      </c>
      <c r="J1911">
        <v>2018</v>
      </c>
      <c r="K1911">
        <v>21.149813399999999</v>
      </c>
      <c r="L1911">
        <v>79.082055600000004</v>
      </c>
      <c r="M1911">
        <v>1.3602212840000001</v>
      </c>
      <c r="N1911">
        <v>298.12</v>
      </c>
    </row>
    <row r="1912" spans="1:14" x14ac:dyDescent="0.25">
      <c r="A1912">
        <v>1910</v>
      </c>
      <c r="B1912" t="s">
        <v>314</v>
      </c>
      <c r="C1912" t="s">
        <v>19</v>
      </c>
      <c r="D1912" t="s">
        <v>149</v>
      </c>
      <c r="E1912" t="s">
        <v>55</v>
      </c>
      <c r="F1912">
        <v>52</v>
      </c>
      <c r="G1912">
        <v>1</v>
      </c>
      <c r="H1912">
        <v>11</v>
      </c>
      <c r="I1912">
        <v>9</v>
      </c>
      <c r="J1912">
        <v>2018</v>
      </c>
      <c r="K1912">
        <v>21.149813399999999</v>
      </c>
      <c r="L1912">
        <v>79.082055600000004</v>
      </c>
      <c r="M1912">
        <v>0.60236743100000001</v>
      </c>
      <c r="N1912">
        <v>301.61</v>
      </c>
    </row>
    <row r="1913" spans="1:14" x14ac:dyDescent="0.25">
      <c r="A1913">
        <v>1911</v>
      </c>
      <c r="B1913" t="s">
        <v>314</v>
      </c>
      <c r="C1913" t="s">
        <v>19</v>
      </c>
      <c r="D1913" t="s">
        <v>531</v>
      </c>
      <c r="E1913" t="s">
        <v>55</v>
      </c>
      <c r="F1913">
        <v>16</v>
      </c>
      <c r="G1913">
        <v>1</v>
      </c>
      <c r="H1913">
        <v>25</v>
      </c>
      <c r="I1913">
        <v>10</v>
      </c>
      <c r="J1913">
        <v>2018</v>
      </c>
      <c r="K1913">
        <v>17.6912883</v>
      </c>
      <c r="L1913">
        <v>75.8841635</v>
      </c>
      <c r="M1913">
        <v>1.1006448E-2</v>
      </c>
      <c r="N1913">
        <v>313.58</v>
      </c>
    </row>
    <row r="1914" spans="1:14" x14ac:dyDescent="0.25">
      <c r="A1914">
        <v>1912</v>
      </c>
      <c r="B1914" t="s">
        <v>314</v>
      </c>
      <c r="C1914" t="s">
        <v>19</v>
      </c>
      <c r="D1914" t="s">
        <v>531</v>
      </c>
      <c r="E1914" t="s">
        <v>55</v>
      </c>
      <c r="F1914">
        <v>7</v>
      </c>
      <c r="G1914">
        <v>1</v>
      </c>
      <c r="H1914">
        <v>31</v>
      </c>
      <c r="I1914">
        <v>10</v>
      </c>
      <c r="J1914">
        <v>2018</v>
      </c>
      <c r="K1914">
        <v>17.6912883</v>
      </c>
      <c r="L1914">
        <v>75.8841635</v>
      </c>
      <c r="M1914">
        <v>7.9798879999999992E-3</v>
      </c>
      <c r="N1914">
        <v>312.04399999999998</v>
      </c>
    </row>
    <row r="1915" spans="1:14" x14ac:dyDescent="0.25">
      <c r="A1915">
        <v>1913</v>
      </c>
      <c r="B1915" t="s">
        <v>314</v>
      </c>
      <c r="C1915" t="s">
        <v>95</v>
      </c>
      <c r="D1915" t="s">
        <v>182</v>
      </c>
      <c r="E1915" t="s">
        <v>21</v>
      </c>
      <c r="F1915">
        <v>91</v>
      </c>
      <c r="H1915">
        <v>6</v>
      </c>
      <c r="I1915">
        <v>10</v>
      </c>
      <c r="J1915">
        <v>2018</v>
      </c>
      <c r="K1915">
        <v>24.756717999999999</v>
      </c>
      <c r="L1915">
        <v>81.654934690000005</v>
      </c>
      <c r="M1915">
        <v>3.2469370000000001E-3</v>
      </c>
      <c r="N1915">
        <v>307.95</v>
      </c>
    </row>
    <row r="1916" spans="1:14" x14ac:dyDescent="0.25">
      <c r="A1916">
        <v>1914</v>
      </c>
      <c r="B1916" t="s">
        <v>314</v>
      </c>
      <c r="C1916" t="s">
        <v>113</v>
      </c>
      <c r="D1916" t="s">
        <v>527</v>
      </c>
      <c r="E1916" t="s">
        <v>17</v>
      </c>
      <c r="F1916">
        <v>107</v>
      </c>
      <c r="H1916">
        <v>11</v>
      </c>
      <c r="I1916">
        <v>10</v>
      </c>
      <c r="J1916">
        <v>2018</v>
      </c>
      <c r="K1916">
        <v>27.5</v>
      </c>
      <c r="L1916">
        <v>76.5</v>
      </c>
      <c r="M1916">
        <v>3.5192321999999998E-2</v>
      </c>
      <c r="N1916">
        <v>307.80666660000003</v>
      </c>
    </row>
    <row r="1917" spans="1:14" x14ac:dyDescent="0.25">
      <c r="A1917">
        <v>1915</v>
      </c>
      <c r="B1917" t="s">
        <v>316</v>
      </c>
      <c r="C1917" t="s">
        <v>442</v>
      </c>
      <c r="D1917" t="s">
        <v>627</v>
      </c>
      <c r="E1917" t="s">
        <v>17</v>
      </c>
      <c r="F1917">
        <v>15</v>
      </c>
      <c r="G1917">
        <v>1</v>
      </c>
      <c r="H1917">
        <v>24</v>
      </c>
      <c r="I1917">
        <v>11</v>
      </c>
      <c r="J1917">
        <v>2018</v>
      </c>
      <c r="K1917">
        <v>24.046738349999998</v>
      </c>
      <c r="L1917">
        <v>91.623209540000005</v>
      </c>
      <c r="M1917">
        <v>2.1083170000000002E-3</v>
      </c>
      <c r="N1917">
        <v>299.096</v>
      </c>
    </row>
    <row r="1918" spans="1:14" x14ac:dyDescent="0.25">
      <c r="A1918">
        <v>1916</v>
      </c>
      <c r="B1918" t="s">
        <v>316</v>
      </c>
      <c r="C1918" t="s">
        <v>19</v>
      </c>
      <c r="D1918" t="s">
        <v>229</v>
      </c>
      <c r="E1918" t="s">
        <v>17</v>
      </c>
      <c r="F1918">
        <v>71</v>
      </c>
      <c r="H1918">
        <v>5</v>
      </c>
      <c r="I1918">
        <v>11</v>
      </c>
      <c r="J1918">
        <v>2018</v>
      </c>
      <c r="K1918">
        <v>16.702841200000002</v>
      </c>
      <c r="L1918">
        <v>74.240532900000005</v>
      </c>
      <c r="M1918">
        <v>2.3032840999999998E-2</v>
      </c>
      <c r="N1918">
        <v>306.26400000000001</v>
      </c>
    </row>
    <row r="1919" spans="1:14" x14ac:dyDescent="0.25">
      <c r="A1919">
        <v>1917</v>
      </c>
      <c r="B1919" t="s">
        <v>316</v>
      </c>
      <c r="C1919" t="s">
        <v>19</v>
      </c>
      <c r="D1919" t="s">
        <v>215</v>
      </c>
      <c r="E1919" t="s">
        <v>55</v>
      </c>
      <c r="F1919">
        <v>14</v>
      </c>
      <c r="G1919">
        <v>3</v>
      </c>
      <c r="H1919">
        <v>5</v>
      </c>
      <c r="I1919">
        <v>10</v>
      </c>
      <c r="J1919">
        <v>2018</v>
      </c>
      <c r="K1919">
        <v>20.0112475</v>
      </c>
      <c r="L1919">
        <v>73.790236399999998</v>
      </c>
      <c r="M1919">
        <v>0.199977881</v>
      </c>
      <c r="N1919">
        <v>304.16800000000001</v>
      </c>
    </row>
    <row r="1920" spans="1:14" x14ac:dyDescent="0.25">
      <c r="A1920">
        <v>1918</v>
      </c>
      <c r="B1920" t="s">
        <v>316</v>
      </c>
      <c r="C1920" t="s">
        <v>19</v>
      </c>
      <c r="D1920" t="s">
        <v>215</v>
      </c>
      <c r="E1920" t="s">
        <v>62</v>
      </c>
      <c r="F1920">
        <v>30</v>
      </c>
      <c r="H1920">
        <v>29</v>
      </c>
      <c r="I1920">
        <v>10</v>
      </c>
      <c r="J1920">
        <v>2018</v>
      </c>
      <c r="K1920">
        <v>20.0112475</v>
      </c>
      <c r="L1920">
        <v>73.790236399999998</v>
      </c>
      <c r="M1920">
        <v>2.3320519999999998E-3</v>
      </c>
      <c r="N1920">
        <v>308.04399999999998</v>
      </c>
    </row>
    <row r="1921" spans="1:14" x14ac:dyDescent="0.25">
      <c r="A1921">
        <v>1919</v>
      </c>
      <c r="B1921" t="s">
        <v>318</v>
      </c>
      <c r="C1921" t="s">
        <v>100</v>
      </c>
      <c r="D1921" t="s">
        <v>243</v>
      </c>
      <c r="E1921" t="s">
        <v>55</v>
      </c>
      <c r="F1921">
        <v>16</v>
      </c>
      <c r="H1921">
        <v>28</v>
      </c>
      <c r="I1921">
        <v>11</v>
      </c>
      <c r="J1921">
        <v>2018</v>
      </c>
      <c r="K1921">
        <v>24.74334305</v>
      </c>
      <c r="L1921">
        <v>87.292850619999996</v>
      </c>
      <c r="M1921" s="1">
        <v>1.5999999999999999E-5</v>
      </c>
      <c r="N1921">
        <v>301.68799999999999</v>
      </c>
    </row>
    <row r="1922" spans="1:14" x14ac:dyDescent="0.25">
      <c r="A1922">
        <v>1920</v>
      </c>
      <c r="B1922" t="s">
        <v>318</v>
      </c>
      <c r="C1922" t="s">
        <v>19</v>
      </c>
      <c r="D1922" t="s">
        <v>61</v>
      </c>
      <c r="E1922" t="s">
        <v>55</v>
      </c>
      <c r="F1922">
        <v>14</v>
      </c>
      <c r="H1922">
        <v>30</v>
      </c>
      <c r="I1922">
        <v>11</v>
      </c>
      <c r="J1922">
        <v>2018</v>
      </c>
      <c r="K1922">
        <v>20.761812249999998</v>
      </c>
      <c r="L1922">
        <v>77.192115670000007</v>
      </c>
      <c r="M1922" s="1">
        <v>6.6600000000000006E-5</v>
      </c>
      <c r="N1922">
        <v>307.20800000000003</v>
      </c>
    </row>
    <row r="1923" spans="1:14" x14ac:dyDescent="0.25">
      <c r="A1923">
        <v>1921</v>
      </c>
      <c r="B1923" t="s">
        <v>318</v>
      </c>
      <c r="C1923" t="s">
        <v>95</v>
      </c>
      <c r="D1923" t="s">
        <v>628</v>
      </c>
      <c r="E1923" t="s">
        <v>17</v>
      </c>
      <c r="F1923">
        <v>18</v>
      </c>
      <c r="H1923">
        <v>29</v>
      </c>
      <c r="I1923">
        <v>11</v>
      </c>
      <c r="J1923">
        <v>2018</v>
      </c>
      <c r="K1923">
        <v>23.75</v>
      </c>
      <c r="L1923">
        <v>79.583332999999996</v>
      </c>
      <c r="M1923" s="1">
        <v>4.4700000000000002E-5</v>
      </c>
      <c r="N1923">
        <v>302.24</v>
      </c>
    </row>
    <row r="1924" spans="1:14" x14ac:dyDescent="0.25">
      <c r="A1924">
        <v>1922</v>
      </c>
      <c r="B1924" t="s">
        <v>318</v>
      </c>
      <c r="C1924" t="s">
        <v>134</v>
      </c>
      <c r="D1924" t="s">
        <v>629</v>
      </c>
      <c r="E1924" t="s">
        <v>55</v>
      </c>
      <c r="F1924">
        <v>49</v>
      </c>
      <c r="H1924">
        <v>26</v>
      </c>
      <c r="I1924">
        <v>11</v>
      </c>
      <c r="J1924">
        <v>2018</v>
      </c>
      <c r="K1924">
        <v>10.9850622</v>
      </c>
      <c r="L1924">
        <v>79.844377899999998</v>
      </c>
      <c r="M1924">
        <v>0.70384674000000003</v>
      </c>
      <c r="N1924">
        <v>299.76</v>
      </c>
    </row>
    <row r="1925" spans="1:14" x14ac:dyDescent="0.25">
      <c r="A1925">
        <v>1923</v>
      </c>
      <c r="B1925" t="s">
        <v>318</v>
      </c>
      <c r="C1925" t="s">
        <v>346</v>
      </c>
      <c r="D1925" t="s">
        <v>490</v>
      </c>
      <c r="E1925" t="s">
        <v>55</v>
      </c>
      <c r="F1925">
        <v>47</v>
      </c>
      <c r="H1925">
        <v>8</v>
      </c>
      <c r="I1925">
        <v>10</v>
      </c>
      <c r="J1925">
        <v>2018</v>
      </c>
      <c r="K1925">
        <v>26.148658099999999</v>
      </c>
      <c r="L1925">
        <v>85.340012819999998</v>
      </c>
      <c r="M1925">
        <v>6.1301833999999999E-2</v>
      </c>
      <c r="N1925">
        <v>303.596</v>
      </c>
    </row>
    <row r="1926" spans="1:14" x14ac:dyDescent="0.25">
      <c r="A1926">
        <v>1924</v>
      </c>
      <c r="B1926" t="s">
        <v>318</v>
      </c>
      <c r="C1926" t="s">
        <v>19</v>
      </c>
      <c r="D1926" t="s">
        <v>125</v>
      </c>
      <c r="E1926" t="s">
        <v>55</v>
      </c>
      <c r="F1926">
        <v>51</v>
      </c>
      <c r="H1926">
        <v>4</v>
      </c>
      <c r="I1926">
        <v>10</v>
      </c>
      <c r="J1926">
        <v>2018</v>
      </c>
      <c r="K1926">
        <v>18.521428</v>
      </c>
      <c r="L1926">
        <v>73.854454099999998</v>
      </c>
      <c r="M1926">
        <v>0.343566759</v>
      </c>
      <c r="N1926">
        <v>303.928</v>
      </c>
    </row>
    <row r="1927" spans="1:14" x14ac:dyDescent="0.25">
      <c r="A1927">
        <v>1925</v>
      </c>
      <c r="B1927" t="s">
        <v>318</v>
      </c>
      <c r="C1927" t="s">
        <v>95</v>
      </c>
      <c r="D1927" t="s">
        <v>182</v>
      </c>
      <c r="E1927" t="s">
        <v>17</v>
      </c>
      <c r="F1927">
        <v>10</v>
      </c>
      <c r="G1927">
        <v>2</v>
      </c>
      <c r="H1927">
        <v>14</v>
      </c>
      <c r="I1927">
        <v>11</v>
      </c>
      <c r="J1927">
        <v>2018</v>
      </c>
      <c r="K1927">
        <v>24.756717999999999</v>
      </c>
      <c r="L1927">
        <v>81.654934690000005</v>
      </c>
      <c r="M1927" s="1">
        <v>2.62E-5</v>
      </c>
      <c r="N1927">
        <v>303.66666659999999</v>
      </c>
    </row>
    <row r="1928" spans="1:14" x14ac:dyDescent="0.25">
      <c r="A1928">
        <v>1926</v>
      </c>
      <c r="B1928" t="s">
        <v>318</v>
      </c>
      <c r="C1928" t="s">
        <v>95</v>
      </c>
      <c r="D1928" t="s">
        <v>444</v>
      </c>
      <c r="E1928" t="s">
        <v>62</v>
      </c>
      <c r="F1928">
        <v>45</v>
      </c>
      <c r="H1928">
        <v>29</v>
      </c>
      <c r="I1928">
        <v>10</v>
      </c>
      <c r="J1928">
        <v>2018</v>
      </c>
      <c r="K1928">
        <v>26.5</v>
      </c>
      <c r="L1928">
        <v>78.75</v>
      </c>
      <c r="M1928">
        <v>4.2293000000000002E-4</v>
      </c>
      <c r="N1928">
        <v>306.30399999999997</v>
      </c>
    </row>
    <row r="1929" spans="1:14" x14ac:dyDescent="0.25">
      <c r="A1929">
        <v>1927</v>
      </c>
      <c r="B1929" t="s">
        <v>322</v>
      </c>
      <c r="C1929" t="s">
        <v>45</v>
      </c>
      <c r="D1929" t="s">
        <v>108</v>
      </c>
      <c r="E1929" t="s">
        <v>62</v>
      </c>
      <c r="F1929">
        <v>37</v>
      </c>
      <c r="H1929">
        <v>6</v>
      </c>
      <c r="I1929">
        <v>12</v>
      </c>
      <c r="J1929">
        <v>2018</v>
      </c>
      <c r="K1929">
        <v>17.166667</v>
      </c>
      <c r="L1929">
        <v>77.083332999999996</v>
      </c>
      <c r="M1929">
        <v>7.9158760000000005E-3</v>
      </c>
      <c r="N1929">
        <v>306.94</v>
      </c>
    </row>
    <row r="1930" spans="1:14" x14ac:dyDescent="0.25">
      <c r="A1930">
        <v>1928</v>
      </c>
      <c r="B1930" t="s">
        <v>322</v>
      </c>
      <c r="C1930" t="s">
        <v>120</v>
      </c>
      <c r="D1930" t="s">
        <v>609</v>
      </c>
      <c r="E1930" t="s">
        <v>17</v>
      </c>
      <c r="F1930">
        <v>14</v>
      </c>
      <c r="H1930">
        <v>26</v>
      </c>
      <c r="I1930">
        <v>11</v>
      </c>
      <c r="J1930">
        <v>2018</v>
      </c>
      <c r="K1930">
        <v>26.34142215</v>
      </c>
      <c r="L1930">
        <v>91.01674328</v>
      </c>
      <c r="M1930">
        <v>1.068049E-3</v>
      </c>
      <c r="N1930">
        <v>297.9133334</v>
      </c>
    </row>
    <row r="1931" spans="1:14" x14ac:dyDescent="0.25">
      <c r="A1931">
        <v>1929</v>
      </c>
      <c r="B1931" t="s">
        <v>322</v>
      </c>
      <c r="C1931" t="s">
        <v>346</v>
      </c>
      <c r="D1931" t="s">
        <v>630</v>
      </c>
      <c r="E1931" t="s">
        <v>17</v>
      </c>
      <c r="F1931">
        <v>33</v>
      </c>
      <c r="H1931">
        <v>24</v>
      </c>
      <c r="I1931">
        <v>9</v>
      </c>
      <c r="J1931">
        <v>2018</v>
      </c>
      <c r="K1931">
        <v>24.967852050000001</v>
      </c>
      <c r="L1931">
        <v>86.173511469999994</v>
      </c>
      <c r="M1931">
        <v>0.45580811700000001</v>
      </c>
      <c r="N1931">
        <v>303.78666659999999</v>
      </c>
    </row>
    <row r="1932" spans="1:14" x14ac:dyDescent="0.25">
      <c r="A1932">
        <v>1930</v>
      </c>
      <c r="B1932" t="s">
        <v>322</v>
      </c>
      <c r="C1932" t="s">
        <v>346</v>
      </c>
      <c r="D1932" t="s">
        <v>631</v>
      </c>
      <c r="E1932" t="s">
        <v>55</v>
      </c>
      <c r="F1932">
        <v>32</v>
      </c>
      <c r="H1932">
        <v>28</v>
      </c>
      <c r="I1932">
        <v>11</v>
      </c>
      <c r="J1932">
        <v>2018</v>
      </c>
      <c r="K1932">
        <v>26</v>
      </c>
      <c r="L1932">
        <v>87.5</v>
      </c>
      <c r="M1932" s="1">
        <v>4.3900000000000003E-5</v>
      </c>
      <c r="N1932">
        <v>300.16000000000003</v>
      </c>
    </row>
    <row r="1933" spans="1:14" x14ac:dyDescent="0.25">
      <c r="A1933">
        <v>1931</v>
      </c>
      <c r="B1933" t="s">
        <v>322</v>
      </c>
      <c r="C1933" t="s">
        <v>30</v>
      </c>
      <c r="D1933" t="s">
        <v>284</v>
      </c>
      <c r="E1933" t="s">
        <v>21</v>
      </c>
      <c r="F1933">
        <v>36904</v>
      </c>
      <c r="H1933">
        <v>3</v>
      </c>
      <c r="I1933">
        <v>9</v>
      </c>
      <c r="J1933">
        <v>2018</v>
      </c>
      <c r="K1933">
        <v>28.416667</v>
      </c>
      <c r="L1933">
        <v>79.383332999999993</v>
      </c>
      <c r="M1933">
        <v>0.78648387099999995</v>
      </c>
      <c r="N1933">
        <v>302.48</v>
      </c>
    </row>
    <row r="1934" spans="1:14" x14ac:dyDescent="0.25">
      <c r="A1934">
        <v>1932</v>
      </c>
      <c r="B1934" t="s">
        <v>322</v>
      </c>
      <c r="C1934" t="s">
        <v>30</v>
      </c>
      <c r="D1934" t="s">
        <v>632</v>
      </c>
      <c r="E1934" t="s">
        <v>17</v>
      </c>
      <c r="F1934">
        <v>45</v>
      </c>
      <c r="H1934">
        <v>13</v>
      </c>
      <c r="I1934">
        <v>8</v>
      </c>
      <c r="J1934">
        <v>2018</v>
      </c>
      <c r="K1934">
        <v>25.7955927</v>
      </c>
      <c r="L1934">
        <v>82.488340980000004</v>
      </c>
      <c r="M1934">
        <v>0.73272975699999998</v>
      </c>
      <c r="N1934">
        <v>298.12</v>
      </c>
    </row>
    <row r="1935" spans="1:14" x14ac:dyDescent="0.25">
      <c r="A1935">
        <v>1933</v>
      </c>
      <c r="B1935" t="s">
        <v>322</v>
      </c>
      <c r="C1935" t="s">
        <v>30</v>
      </c>
      <c r="D1935" t="s">
        <v>632</v>
      </c>
      <c r="E1935" t="s">
        <v>17</v>
      </c>
      <c r="F1935">
        <v>24</v>
      </c>
      <c r="H1935">
        <v>23</v>
      </c>
      <c r="I1935">
        <v>8</v>
      </c>
      <c r="J1935">
        <v>2018</v>
      </c>
      <c r="K1935">
        <v>25.7955927</v>
      </c>
      <c r="L1935">
        <v>82.488340980000004</v>
      </c>
      <c r="M1935">
        <v>0.51985797600000005</v>
      </c>
      <c r="N1935">
        <v>301.98</v>
      </c>
    </row>
    <row r="1936" spans="1:14" x14ac:dyDescent="0.25">
      <c r="A1936">
        <v>1934</v>
      </c>
      <c r="B1936" t="s">
        <v>322</v>
      </c>
      <c r="C1936" t="s">
        <v>91</v>
      </c>
      <c r="D1936" t="s">
        <v>626</v>
      </c>
      <c r="E1936" t="s">
        <v>17</v>
      </c>
      <c r="F1936">
        <v>39</v>
      </c>
      <c r="H1936">
        <v>1</v>
      </c>
      <c r="I1936">
        <v>12</v>
      </c>
      <c r="J1936">
        <v>2018</v>
      </c>
      <c r="K1936">
        <v>18.320022049999999</v>
      </c>
      <c r="L1936">
        <v>83.916077200000004</v>
      </c>
      <c r="M1936">
        <v>1.17E-4</v>
      </c>
      <c r="N1936">
        <v>301.392</v>
      </c>
    </row>
    <row r="1937" spans="1:14" x14ac:dyDescent="0.25">
      <c r="A1937">
        <v>1935</v>
      </c>
      <c r="B1937" t="s">
        <v>326</v>
      </c>
      <c r="C1937" t="s">
        <v>346</v>
      </c>
      <c r="D1937" t="s">
        <v>485</v>
      </c>
      <c r="E1937" t="s">
        <v>17</v>
      </c>
      <c r="F1937">
        <v>65</v>
      </c>
      <c r="H1937">
        <v>9</v>
      </c>
      <c r="I1937">
        <v>12</v>
      </c>
      <c r="J1937">
        <v>2018</v>
      </c>
      <c r="K1937">
        <v>25.136491400000001</v>
      </c>
      <c r="L1937">
        <v>85.443654649999999</v>
      </c>
      <c r="M1937" s="1">
        <v>3.6100000000000003E-5</v>
      </c>
      <c r="N1937">
        <v>297.9133334</v>
      </c>
    </row>
    <row r="1938" spans="1:14" x14ac:dyDescent="0.25">
      <c r="A1938">
        <v>1936</v>
      </c>
      <c r="B1938" t="s">
        <v>326</v>
      </c>
      <c r="C1938" t="s">
        <v>19</v>
      </c>
      <c r="D1938" t="s">
        <v>61</v>
      </c>
      <c r="E1938" t="s">
        <v>55</v>
      </c>
      <c r="F1938">
        <v>8</v>
      </c>
      <c r="H1938">
        <v>11</v>
      </c>
      <c r="I1938">
        <v>12</v>
      </c>
      <c r="J1938">
        <v>2018</v>
      </c>
      <c r="K1938">
        <v>20.761812249999998</v>
      </c>
      <c r="L1938">
        <v>77.192115670000007</v>
      </c>
      <c r="M1938">
        <v>1.9396024000000001E-2</v>
      </c>
      <c r="N1938">
        <v>303.94400000000002</v>
      </c>
    </row>
    <row r="1939" spans="1:14" x14ac:dyDescent="0.25">
      <c r="A1939">
        <v>1937</v>
      </c>
      <c r="B1939" t="s">
        <v>326</v>
      </c>
      <c r="C1939" t="s">
        <v>23</v>
      </c>
      <c r="D1939" t="s">
        <v>152</v>
      </c>
      <c r="E1939" t="s">
        <v>62</v>
      </c>
      <c r="F1939">
        <v>22</v>
      </c>
      <c r="H1939">
        <v>3</v>
      </c>
      <c r="I1939">
        <v>12</v>
      </c>
      <c r="J1939">
        <v>2018</v>
      </c>
      <c r="K1939">
        <v>12.09680475</v>
      </c>
      <c r="L1939">
        <v>78.193043009999997</v>
      </c>
      <c r="M1939">
        <v>4.0825788000000002E-2</v>
      </c>
      <c r="N1939">
        <v>301.35000000000002</v>
      </c>
    </row>
    <row r="1940" spans="1:14" x14ac:dyDescent="0.25">
      <c r="A1940">
        <v>1938</v>
      </c>
      <c r="B1940" t="s">
        <v>326</v>
      </c>
      <c r="C1940" t="s">
        <v>154</v>
      </c>
      <c r="D1940" t="s">
        <v>504</v>
      </c>
      <c r="E1940" t="s">
        <v>17</v>
      </c>
      <c r="F1940">
        <v>9</v>
      </c>
      <c r="H1940">
        <v>15</v>
      </c>
      <c r="I1940">
        <v>12</v>
      </c>
      <c r="J1940">
        <v>2018</v>
      </c>
      <c r="K1940">
        <v>29.294782949999998</v>
      </c>
      <c r="L1940">
        <v>79.415480939999995</v>
      </c>
      <c r="M1940">
        <v>2.0354297E-2</v>
      </c>
      <c r="N1940">
        <v>288.71600000000001</v>
      </c>
    </row>
    <row r="1941" spans="1:14" x14ac:dyDescent="0.25">
      <c r="A1941">
        <v>1939</v>
      </c>
      <c r="B1941" t="s">
        <v>326</v>
      </c>
      <c r="C1941" t="s">
        <v>105</v>
      </c>
      <c r="D1941" t="s">
        <v>382</v>
      </c>
      <c r="E1941" t="s">
        <v>55</v>
      </c>
      <c r="F1941">
        <v>5</v>
      </c>
      <c r="H1941">
        <v>26</v>
      </c>
      <c r="I1941">
        <v>11</v>
      </c>
      <c r="J1941">
        <v>2018</v>
      </c>
      <c r="K1941">
        <v>19.119128249999999</v>
      </c>
      <c r="L1941">
        <v>81.829186489999998</v>
      </c>
      <c r="M1941" s="1">
        <v>5.0099999999999998E-5</v>
      </c>
      <c r="N1941">
        <v>301.68400000000003</v>
      </c>
    </row>
    <row r="1942" spans="1:14" x14ac:dyDescent="0.25">
      <c r="A1942">
        <v>1940</v>
      </c>
      <c r="B1942" t="s">
        <v>326</v>
      </c>
      <c r="C1942" t="s">
        <v>100</v>
      </c>
      <c r="D1942" t="s">
        <v>312</v>
      </c>
      <c r="E1942" t="s">
        <v>55</v>
      </c>
      <c r="F1942">
        <v>10</v>
      </c>
      <c r="H1942">
        <v>29</v>
      </c>
      <c r="I1942">
        <v>11</v>
      </c>
      <c r="J1942">
        <v>2018</v>
      </c>
      <c r="K1942">
        <v>23.795280900000002</v>
      </c>
      <c r="L1942">
        <v>86.430963800000001</v>
      </c>
      <c r="M1942" s="1">
        <v>4.5599999999999997E-5</v>
      </c>
      <c r="N1942">
        <v>301.53500000000003</v>
      </c>
    </row>
    <row r="1943" spans="1:14" x14ac:dyDescent="0.25">
      <c r="A1943">
        <v>1941</v>
      </c>
      <c r="B1943" t="s">
        <v>326</v>
      </c>
      <c r="C1943" t="s">
        <v>19</v>
      </c>
      <c r="D1943" t="s">
        <v>149</v>
      </c>
      <c r="E1943" t="s">
        <v>17</v>
      </c>
      <c r="F1943">
        <v>91</v>
      </c>
      <c r="H1943">
        <v>26</v>
      </c>
      <c r="I1943">
        <v>11</v>
      </c>
      <c r="J1943">
        <v>2018</v>
      </c>
      <c r="K1943">
        <v>21.149813399999999</v>
      </c>
      <c r="L1943">
        <v>79.082055600000004</v>
      </c>
      <c r="M1943" s="1">
        <v>9.5000000000000005E-6</v>
      </c>
      <c r="N1943">
        <v>306.54000000000002</v>
      </c>
    </row>
    <row r="1944" spans="1:14" x14ac:dyDescent="0.25">
      <c r="A1944">
        <v>1942</v>
      </c>
      <c r="B1944" t="s">
        <v>326</v>
      </c>
      <c r="C1944" t="s">
        <v>19</v>
      </c>
      <c r="D1944" t="s">
        <v>150</v>
      </c>
      <c r="E1944" t="s">
        <v>55</v>
      </c>
      <c r="F1944">
        <v>64</v>
      </c>
      <c r="H1944">
        <v>29</v>
      </c>
      <c r="I1944">
        <v>9</v>
      </c>
      <c r="J1944">
        <v>2018</v>
      </c>
      <c r="K1944">
        <v>17.636128849999999</v>
      </c>
      <c r="L1944">
        <v>74.298278080000003</v>
      </c>
      <c r="M1944">
        <v>0.16100271799999999</v>
      </c>
      <c r="N1944">
        <v>307.904</v>
      </c>
    </row>
    <row r="1945" spans="1:14" x14ac:dyDescent="0.25">
      <c r="A1945">
        <v>1943</v>
      </c>
      <c r="B1945" t="s">
        <v>326</v>
      </c>
      <c r="C1945" t="s">
        <v>19</v>
      </c>
      <c r="D1945" t="s">
        <v>150</v>
      </c>
      <c r="E1945" t="s">
        <v>62</v>
      </c>
      <c r="F1945">
        <v>7</v>
      </c>
      <c r="H1945">
        <v>31</v>
      </c>
      <c r="I1945">
        <v>8</v>
      </c>
      <c r="J1945">
        <v>2018</v>
      </c>
      <c r="K1945">
        <v>17.636128849999999</v>
      </c>
      <c r="L1945">
        <v>74.298278080000003</v>
      </c>
      <c r="M1945">
        <v>0.20082847200000001</v>
      </c>
      <c r="N1945">
        <v>299.18</v>
      </c>
    </row>
    <row r="1946" spans="1:14" x14ac:dyDescent="0.25">
      <c r="A1946">
        <v>1944</v>
      </c>
      <c r="B1946" t="s">
        <v>326</v>
      </c>
      <c r="C1946" t="s">
        <v>134</v>
      </c>
      <c r="D1946" t="s">
        <v>134</v>
      </c>
      <c r="E1946" t="s">
        <v>62</v>
      </c>
      <c r="F1946">
        <v>32</v>
      </c>
      <c r="H1946">
        <v>29</v>
      </c>
      <c r="I1946">
        <v>10</v>
      </c>
      <c r="J1946">
        <v>2018</v>
      </c>
      <c r="K1946">
        <v>11.9340568</v>
      </c>
      <c r="L1946">
        <v>79.830644699999993</v>
      </c>
      <c r="M1946">
        <v>2.0624963E-2</v>
      </c>
      <c r="N1946">
        <v>302.92</v>
      </c>
    </row>
    <row r="1947" spans="1:14" x14ac:dyDescent="0.25">
      <c r="A1947">
        <v>1945</v>
      </c>
      <c r="B1947" t="s">
        <v>327</v>
      </c>
      <c r="C1947" t="s">
        <v>442</v>
      </c>
      <c r="D1947" t="s">
        <v>633</v>
      </c>
      <c r="E1947" t="s">
        <v>17</v>
      </c>
      <c r="F1947">
        <v>102</v>
      </c>
      <c r="H1947">
        <v>12</v>
      </c>
      <c r="I1947">
        <v>12</v>
      </c>
      <c r="J1947">
        <v>2018</v>
      </c>
      <c r="K1947">
        <v>23.831237699999999</v>
      </c>
      <c r="L1947">
        <v>91.282382100000007</v>
      </c>
      <c r="M1947" s="1">
        <v>3.43E-5</v>
      </c>
      <c r="N1947">
        <v>298.19200000000001</v>
      </c>
    </row>
    <row r="1948" spans="1:14" x14ac:dyDescent="0.25">
      <c r="A1948">
        <v>1946</v>
      </c>
      <c r="B1948" t="s">
        <v>377</v>
      </c>
      <c r="C1948" t="s">
        <v>45</v>
      </c>
      <c r="D1948" t="s">
        <v>371</v>
      </c>
      <c r="E1948" t="s">
        <v>17</v>
      </c>
      <c r="F1948">
        <v>17</v>
      </c>
      <c r="H1948">
        <v>23</v>
      </c>
      <c r="I1948">
        <v>12</v>
      </c>
      <c r="J1948">
        <v>2018</v>
      </c>
      <c r="K1948">
        <v>13.4358702</v>
      </c>
      <c r="L1948">
        <v>77.731243399999997</v>
      </c>
      <c r="M1948">
        <v>1.7657560000000001E-3</v>
      </c>
      <c r="N1948">
        <v>304.15666659999999</v>
      </c>
    </row>
    <row r="1949" spans="1:14" x14ac:dyDescent="0.25">
      <c r="A1949">
        <v>1947</v>
      </c>
      <c r="B1949" t="s">
        <v>377</v>
      </c>
      <c r="C1949" t="s">
        <v>97</v>
      </c>
      <c r="D1949" t="s">
        <v>98</v>
      </c>
      <c r="E1949" t="s">
        <v>17</v>
      </c>
      <c r="F1949">
        <v>12</v>
      </c>
      <c r="H1949">
        <v>25</v>
      </c>
      <c r="I1949">
        <v>12</v>
      </c>
      <c r="J1949">
        <v>2018</v>
      </c>
      <c r="K1949">
        <v>30.704116800000001</v>
      </c>
      <c r="L1949">
        <v>76.717688499999994</v>
      </c>
      <c r="M1949" s="1">
        <v>7.5199999999999998E-5</v>
      </c>
      <c r="N1949">
        <v>290.52333340000001</v>
      </c>
    </row>
    <row r="1950" spans="1:14" x14ac:dyDescent="0.25">
      <c r="A1950">
        <v>1948</v>
      </c>
      <c r="B1950" t="s">
        <v>377</v>
      </c>
      <c r="C1950" t="s">
        <v>23</v>
      </c>
      <c r="D1950" t="s">
        <v>400</v>
      </c>
      <c r="E1950" t="s">
        <v>21</v>
      </c>
      <c r="F1950">
        <v>31</v>
      </c>
      <c r="H1950">
        <v>25</v>
      </c>
      <c r="I1950">
        <v>12</v>
      </c>
      <c r="J1950">
        <v>2018</v>
      </c>
      <c r="K1950">
        <v>10.776012700000001</v>
      </c>
      <c r="L1950">
        <v>79.619936899999999</v>
      </c>
      <c r="M1950">
        <v>0.53088070499999995</v>
      </c>
      <c r="N1950">
        <v>299.18666660000002</v>
      </c>
    </row>
    <row r="1951" spans="1:14" x14ac:dyDescent="0.25">
      <c r="A1951">
        <v>1949</v>
      </c>
      <c r="B1951" t="s">
        <v>14</v>
      </c>
      <c r="C1951" t="s">
        <v>91</v>
      </c>
      <c r="D1951" t="s">
        <v>547</v>
      </c>
      <c r="E1951" t="s">
        <v>17</v>
      </c>
      <c r="F1951">
        <v>15</v>
      </c>
      <c r="H1951">
        <v>5</v>
      </c>
      <c r="I1951">
        <v>1</v>
      </c>
      <c r="J1951">
        <v>2017</v>
      </c>
      <c r="K1951">
        <v>16.998428650000001</v>
      </c>
      <c r="L1951">
        <v>81.715614880000004</v>
      </c>
      <c r="M1951">
        <v>2.29435E-4</v>
      </c>
      <c r="N1951">
        <v>300.392</v>
      </c>
    </row>
    <row r="1952" spans="1:14" x14ac:dyDescent="0.25">
      <c r="A1952">
        <v>1950</v>
      </c>
      <c r="B1952" t="s">
        <v>14</v>
      </c>
      <c r="C1952" t="s">
        <v>105</v>
      </c>
      <c r="D1952" t="s">
        <v>634</v>
      </c>
      <c r="E1952" t="s">
        <v>17</v>
      </c>
      <c r="F1952">
        <v>30</v>
      </c>
      <c r="H1952">
        <v>3</v>
      </c>
      <c r="I1952">
        <v>1</v>
      </c>
      <c r="J1952">
        <v>2017</v>
      </c>
      <c r="K1952">
        <v>19.5885769</v>
      </c>
      <c r="L1952">
        <v>81.662874200000005</v>
      </c>
      <c r="M1952" s="1">
        <v>7.2799999999999994E-5</v>
      </c>
      <c r="N1952">
        <v>300.26666660000001</v>
      </c>
    </row>
    <row r="1953" spans="1:14" x14ac:dyDescent="0.25">
      <c r="A1953">
        <v>1951</v>
      </c>
      <c r="B1953" t="s">
        <v>14</v>
      </c>
      <c r="C1953" t="s">
        <v>19</v>
      </c>
      <c r="D1953" t="s">
        <v>116</v>
      </c>
      <c r="E1953" t="s">
        <v>21</v>
      </c>
      <c r="F1953">
        <v>2</v>
      </c>
      <c r="G1953">
        <v>1</v>
      </c>
      <c r="H1953">
        <v>2</v>
      </c>
      <c r="I1953">
        <v>1</v>
      </c>
      <c r="J1953">
        <v>2017</v>
      </c>
      <c r="K1953">
        <v>16.135719300000002</v>
      </c>
      <c r="L1953">
        <v>73.652208599999994</v>
      </c>
      <c r="M1953" s="1">
        <v>7.1600000000000006E-5</v>
      </c>
      <c r="N1953">
        <v>303.80333339999999</v>
      </c>
    </row>
    <row r="1954" spans="1:14" x14ac:dyDescent="0.25">
      <c r="A1954">
        <v>1952</v>
      </c>
      <c r="B1954" t="s">
        <v>14</v>
      </c>
      <c r="C1954" t="s">
        <v>23</v>
      </c>
      <c r="D1954" t="s">
        <v>528</v>
      </c>
      <c r="E1954" t="s">
        <v>17</v>
      </c>
      <c r="F1954">
        <v>12</v>
      </c>
      <c r="H1954">
        <v>3</v>
      </c>
      <c r="I1954">
        <v>1</v>
      </c>
      <c r="J1954">
        <v>2017</v>
      </c>
      <c r="K1954">
        <v>11.7564329</v>
      </c>
      <c r="L1954">
        <v>79.763464400000004</v>
      </c>
      <c r="M1954">
        <v>3.1677760999999999E-2</v>
      </c>
      <c r="N1954">
        <v>303.19666660000001</v>
      </c>
    </row>
    <row r="1955" spans="1:14" x14ac:dyDescent="0.25">
      <c r="A1955">
        <v>1953</v>
      </c>
      <c r="B1955" t="s">
        <v>14</v>
      </c>
      <c r="C1955" t="s">
        <v>23</v>
      </c>
      <c r="D1955" t="s">
        <v>528</v>
      </c>
      <c r="E1955" t="s">
        <v>17</v>
      </c>
      <c r="F1955">
        <v>20</v>
      </c>
      <c r="H1955">
        <v>3</v>
      </c>
      <c r="I1955">
        <v>1</v>
      </c>
      <c r="J1955">
        <v>2017</v>
      </c>
      <c r="K1955">
        <v>11.7564329</v>
      </c>
      <c r="L1955">
        <v>79.763464400000004</v>
      </c>
      <c r="M1955">
        <v>3.1677760999999999E-2</v>
      </c>
      <c r="N1955">
        <v>303.19666660000001</v>
      </c>
    </row>
    <row r="1956" spans="1:14" x14ac:dyDescent="0.25">
      <c r="A1956">
        <v>1954</v>
      </c>
      <c r="B1956" t="s">
        <v>14</v>
      </c>
      <c r="C1956" t="s">
        <v>23</v>
      </c>
      <c r="D1956" t="s">
        <v>341</v>
      </c>
      <c r="E1956" t="s">
        <v>55</v>
      </c>
      <c r="F1956">
        <v>21</v>
      </c>
      <c r="H1956">
        <v>7</v>
      </c>
      <c r="I1956">
        <v>1</v>
      </c>
      <c r="J1956">
        <v>2017</v>
      </c>
      <c r="K1956">
        <v>12.22721295</v>
      </c>
      <c r="L1956">
        <v>79.070155549999996</v>
      </c>
      <c r="M1956">
        <v>1.7092450000000001E-3</v>
      </c>
      <c r="N1956">
        <v>305.58</v>
      </c>
    </row>
    <row r="1957" spans="1:14" x14ac:dyDescent="0.25">
      <c r="A1957">
        <v>1955</v>
      </c>
      <c r="B1957" t="s">
        <v>14</v>
      </c>
      <c r="C1957" t="s">
        <v>23</v>
      </c>
      <c r="D1957" t="s">
        <v>58</v>
      </c>
      <c r="E1957" t="s">
        <v>55</v>
      </c>
      <c r="F1957">
        <v>27</v>
      </c>
      <c r="H1957">
        <v>1</v>
      </c>
      <c r="I1957">
        <v>1</v>
      </c>
      <c r="J1957">
        <v>2017</v>
      </c>
      <c r="K1957">
        <v>9.5208936000000008</v>
      </c>
      <c r="L1957">
        <v>77.878456400000005</v>
      </c>
      <c r="M1957">
        <v>3.1374693000000002E-2</v>
      </c>
      <c r="N1957">
        <v>305.33499999999998</v>
      </c>
    </row>
    <row r="1958" spans="1:14" x14ac:dyDescent="0.25">
      <c r="A1958">
        <v>1956</v>
      </c>
      <c r="B1958" t="s">
        <v>14</v>
      </c>
      <c r="C1958" t="s">
        <v>23</v>
      </c>
      <c r="D1958" t="s">
        <v>635</v>
      </c>
      <c r="E1958" t="s">
        <v>55</v>
      </c>
      <c r="F1958">
        <v>12</v>
      </c>
      <c r="H1958">
        <v>22</v>
      </c>
      <c r="I1958">
        <v>12</v>
      </c>
      <c r="J1958">
        <v>2016</v>
      </c>
      <c r="K1958">
        <v>8.1880471000000004</v>
      </c>
      <c r="L1958">
        <v>77.429049199999994</v>
      </c>
      <c r="M1958">
        <v>0.17645519900000001</v>
      </c>
      <c r="N1958">
        <v>304.98</v>
      </c>
    </row>
    <row r="1959" spans="1:14" x14ac:dyDescent="0.25">
      <c r="A1959">
        <v>1957</v>
      </c>
      <c r="B1959" t="s">
        <v>18</v>
      </c>
      <c r="C1959" t="s">
        <v>45</v>
      </c>
      <c r="D1959" t="s">
        <v>180</v>
      </c>
      <c r="E1959" t="s">
        <v>62</v>
      </c>
      <c r="F1959">
        <v>20</v>
      </c>
      <c r="H1959">
        <v>13</v>
      </c>
      <c r="I1959">
        <v>1</v>
      </c>
      <c r="J1959">
        <v>2017</v>
      </c>
      <c r="K1959">
        <v>12.5238888</v>
      </c>
      <c r="L1959">
        <v>76.896196099999997</v>
      </c>
      <c r="M1959" s="1">
        <v>4.4100000000000001E-5</v>
      </c>
      <c r="N1959">
        <v>304.50666660000002</v>
      </c>
    </row>
    <row r="1960" spans="1:14" x14ac:dyDescent="0.25">
      <c r="A1960">
        <v>1958</v>
      </c>
      <c r="B1960" t="s">
        <v>18</v>
      </c>
      <c r="C1960" t="s">
        <v>34</v>
      </c>
      <c r="D1960" t="s">
        <v>212</v>
      </c>
      <c r="E1960" t="s">
        <v>17</v>
      </c>
      <c r="F1960">
        <v>13</v>
      </c>
      <c r="H1960">
        <v>8</v>
      </c>
      <c r="I1960">
        <v>1</v>
      </c>
      <c r="J1960">
        <v>2017</v>
      </c>
      <c r="K1960">
        <v>20.1160666</v>
      </c>
      <c r="L1960">
        <v>85.11195644</v>
      </c>
      <c r="M1960">
        <v>5.7661750000000001E-3</v>
      </c>
      <c r="N1960">
        <v>300.31200000000001</v>
      </c>
    </row>
    <row r="1961" spans="1:14" x14ac:dyDescent="0.25">
      <c r="A1961">
        <v>1959</v>
      </c>
      <c r="B1961" t="s">
        <v>18</v>
      </c>
      <c r="C1961" t="s">
        <v>23</v>
      </c>
      <c r="D1961" t="s">
        <v>636</v>
      </c>
      <c r="E1961" t="s">
        <v>55</v>
      </c>
      <c r="F1961">
        <v>65</v>
      </c>
      <c r="H1961">
        <v>11</v>
      </c>
      <c r="I1961">
        <v>1</v>
      </c>
      <c r="J1961">
        <v>2017</v>
      </c>
      <c r="K1961">
        <v>9.4684574999999995</v>
      </c>
      <c r="L1961">
        <v>78.746209500000006</v>
      </c>
      <c r="M1961">
        <v>1.5851400000000001E-4</v>
      </c>
      <c r="N1961">
        <v>308.89</v>
      </c>
    </row>
    <row r="1962" spans="1:14" x14ac:dyDescent="0.25">
      <c r="A1962">
        <v>1960</v>
      </c>
      <c r="B1962" t="s">
        <v>18</v>
      </c>
      <c r="C1962" t="s">
        <v>23</v>
      </c>
      <c r="D1962" t="s">
        <v>637</v>
      </c>
      <c r="E1962" t="s">
        <v>55</v>
      </c>
      <c r="F1962">
        <v>142</v>
      </c>
      <c r="G1962">
        <v>1</v>
      </c>
      <c r="H1962">
        <v>12</v>
      </c>
      <c r="I1962">
        <v>1</v>
      </c>
      <c r="J1962">
        <v>2017</v>
      </c>
      <c r="K1962">
        <v>8.7352442999999997</v>
      </c>
      <c r="L1962">
        <v>77.686494499999995</v>
      </c>
      <c r="M1962">
        <v>6.2285699999999999E-4</v>
      </c>
      <c r="N1962">
        <v>305.964</v>
      </c>
    </row>
    <row r="1963" spans="1:14" x14ac:dyDescent="0.25">
      <c r="A1963">
        <v>1961</v>
      </c>
      <c r="B1963" t="s">
        <v>18</v>
      </c>
      <c r="C1963" t="s">
        <v>45</v>
      </c>
      <c r="D1963" t="s">
        <v>428</v>
      </c>
      <c r="E1963" t="s">
        <v>62</v>
      </c>
      <c r="F1963">
        <v>26</v>
      </c>
      <c r="H1963">
        <v>31</v>
      </c>
      <c r="I1963">
        <v>12</v>
      </c>
      <c r="J1963">
        <v>2016</v>
      </c>
      <c r="K1963">
        <v>13.932609299999999</v>
      </c>
      <c r="L1963">
        <v>75.574978000000002</v>
      </c>
      <c r="M1963">
        <v>1.87073E-4</v>
      </c>
      <c r="N1963">
        <v>306.25333339999997</v>
      </c>
    </row>
    <row r="1964" spans="1:14" x14ac:dyDescent="0.25">
      <c r="A1964">
        <v>1962</v>
      </c>
      <c r="B1964" t="s">
        <v>18</v>
      </c>
      <c r="C1964" t="s">
        <v>19</v>
      </c>
      <c r="D1964" t="s">
        <v>168</v>
      </c>
      <c r="E1964" t="s">
        <v>62</v>
      </c>
      <c r="F1964">
        <v>35</v>
      </c>
      <c r="H1964">
        <v>25</v>
      </c>
      <c r="I1964">
        <v>11</v>
      </c>
      <c r="J1964">
        <v>2016</v>
      </c>
      <c r="K1964">
        <v>18.35159075</v>
      </c>
      <c r="L1964">
        <v>76.755423609999994</v>
      </c>
      <c r="M1964" s="1">
        <v>5.9599999999999999E-5</v>
      </c>
      <c r="N1964">
        <v>304.81599999999997</v>
      </c>
    </row>
    <row r="1965" spans="1:14" x14ac:dyDescent="0.25">
      <c r="A1965">
        <v>1963</v>
      </c>
      <c r="B1965" t="s">
        <v>18</v>
      </c>
      <c r="C1965" t="s">
        <v>53</v>
      </c>
      <c r="D1965" t="s">
        <v>553</v>
      </c>
      <c r="E1965" t="s">
        <v>17</v>
      </c>
      <c r="F1965">
        <v>80</v>
      </c>
      <c r="H1965">
        <v>29</v>
      </c>
      <c r="I1965">
        <v>11</v>
      </c>
      <c r="J1965">
        <v>2016</v>
      </c>
      <c r="K1965">
        <v>18.75</v>
      </c>
      <c r="L1965">
        <v>78.25</v>
      </c>
      <c r="M1965" s="1">
        <v>3.4600000000000001E-5</v>
      </c>
      <c r="N1965">
        <v>304.66000000000003</v>
      </c>
    </row>
    <row r="1966" spans="1:14" x14ac:dyDescent="0.25">
      <c r="A1966">
        <v>1964</v>
      </c>
      <c r="B1966" t="s">
        <v>22</v>
      </c>
      <c r="C1966" t="s">
        <v>252</v>
      </c>
      <c r="D1966" t="s">
        <v>252</v>
      </c>
      <c r="E1966" t="s">
        <v>17</v>
      </c>
      <c r="F1966">
        <v>246</v>
      </c>
      <c r="H1966">
        <v>25</v>
      </c>
      <c r="I1966">
        <v>1</v>
      </c>
      <c r="J1966">
        <v>2017</v>
      </c>
      <c r="K1966">
        <v>30.729843949999999</v>
      </c>
      <c r="L1966">
        <v>76.784145670000001</v>
      </c>
      <c r="M1966">
        <v>1.0618252E-2</v>
      </c>
      <c r="N1966">
        <v>288.108</v>
      </c>
    </row>
    <row r="1967" spans="1:14" x14ac:dyDescent="0.25">
      <c r="A1967">
        <v>1965</v>
      </c>
      <c r="B1967" t="s">
        <v>22</v>
      </c>
      <c r="C1967" t="s">
        <v>19</v>
      </c>
      <c r="D1967" t="s">
        <v>116</v>
      </c>
      <c r="E1967" t="s">
        <v>21</v>
      </c>
      <c r="F1967">
        <v>1</v>
      </c>
      <c r="G1967">
        <v>1</v>
      </c>
      <c r="H1967">
        <v>20</v>
      </c>
      <c r="I1967">
        <v>1</v>
      </c>
      <c r="J1967">
        <v>2017</v>
      </c>
      <c r="K1967">
        <v>16.135719300000002</v>
      </c>
      <c r="L1967">
        <v>73.652208599999994</v>
      </c>
      <c r="M1967" s="1">
        <v>6.2299999999999996E-5</v>
      </c>
      <c r="N1967">
        <v>302.50400000000002</v>
      </c>
    </row>
    <row r="1968" spans="1:14" x14ac:dyDescent="0.25">
      <c r="A1968">
        <v>1966</v>
      </c>
      <c r="B1968" t="s">
        <v>22</v>
      </c>
      <c r="C1968" t="s">
        <v>97</v>
      </c>
      <c r="D1968" t="s">
        <v>98</v>
      </c>
      <c r="E1968" t="s">
        <v>77</v>
      </c>
      <c r="F1968">
        <v>103</v>
      </c>
      <c r="H1968">
        <v>19</v>
      </c>
      <c r="I1968">
        <v>1</v>
      </c>
      <c r="J1968">
        <v>2017</v>
      </c>
      <c r="K1968">
        <v>30.704116800000001</v>
      </c>
      <c r="L1968">
        <v>76.717688499999994</v>
      </c>
      <c r="M1968">
        <v>0.13355498900000001</v>
      </c>
      <c r="N1968">
        <v>286.99200000000002</v>
      </c>
    </row>
    <row r="1969" spans="1:14" x14ac:dyDescent="0.25">
      <c r="A1969">
        <v>1967</v>
      </c>
      <c r="B1969" t="s">
        <v>22</v>
      </c>
      <c r="C1969" t="s">
        <v>442</v>
      </c>
      <c r="D1969" t="s">
        <v>638</v>
      </c>
      <c r="E1969" t="s">
        <v>17</v>
      </c>
      <c r="F1969">
        <v>19</v>
      </c>
      <c r="H1969">
        <v>20</v>
      </c>
      <c r="I1969">
        <v>1</v>
      </c>
      <c r="J1969">
        <v>2017</v>
      </c>
      <c r="K1969">
        <v>23.530744550000001</v>
      </c>
      <c r="L1969">
        <v>91.301565389999993</v>
      </c>
      <c r="M1969" s="1">
        <v>6.2299999999999996E-5</v>
      </c>
      <c r="N1969">
        <v>295.48333339999999</v>
      </c>
    </row>
    <row r="1970" spans="1:14" x14ac:dyDescent="0.25">
      <c r="A1970">
        <v>1968</v>
      </c>
      <c r="B1970" t="s">
        <v>22</v>
      </c>
      <c r="C1970" t="s">
        <v>45</v>
      </c>
      <c r="D1970" t="s">
        <v>180</v>
      </c>
      <c r="E1970" t="s">
        <v>55</v>
      </c>
      <c r="F1970">
        <v>65</v>
      </c>
      <c r="H1970">
        <v>9</v>
      </c>
      <c r="I1970">
        <v>1</v>
      </c>
      <c r="J1970">
        <v>2017</v>
      </c>
      <c r="K1970">
        <v>12.5238888</v>
      </c>
      <c r="L1970">
        <v>76.896196099999997</v>
      </c>
      <c r="M1970" s="1">
        <v>6.3200000000000005E-5</v>
      </c>
      <c r="N1970">
        <v>305.85000000000002</v>
      </c>
    </row>
    <row r="1971" spans="1:14" x14ac:dyDescent="0.25">
      <c r="A1971">
        <v>1969</v>
      </c>
      <c r="B1971" t="s">
        <v>22</v>
      </c>
      <c r="C1971" t="s">
        <v>34</v>
      </c>
      <c r="D1971" t="s">
        <v>35</v>
      </c>
      <c r="E1971" t="s">
        <v>17</v>
      </c>
      <c r="F1971">
        <v>15</v>
      </c>
      <c r="H1971">
        <v>11</v>
      </c>
      <c r="I1971">
        <v>1</v>
      </c>
      <c r="J1971">
        <v>2017</v>
      </c>
      <c r="K1971">
        <v>18.723202300000001</v>
      </c>
      <c r="L1971">
        <v>82.608118279999999</v>
      </c>
      <c r="M1971">
        <v>3.56363E-4</v>
      </c>
      <c r="N1971">
        <v>300.68666660000002</v>
      </c>
    </row>
    <row r="1972" spans="1:14" x14ac:dyDescent="0.25">
      <c r="A1972">
        <v>1970</v>
      </c>
      <c r="B1972" t="s">
        <v>29</v>
      </c>
      <c r="C1972" t="s">
        <v>25</v>
      </c>
      <c r="D1972" t="s">
        <v>51</v>
      </c>
      <c r="E1972" t="s">
        <v>52</v>
      </c>
      <c r="F1972">
        <v>69</v>
      </c>
      <c r="H1972">
        <v>31</v>
      </c>
      <c r="I1972">
        <v>1</v>
      </c>
      <c r="J1972">
        <v>2017</v>
      </c>
      <c r="K1972">
        <v>22.5584995</v>
      </c>
      <c r="L1972">
        <v>72.962562899999995</v>
      </c>
      <c r="M1972" s="1">
        <v>2.4600000000000002E-5</v>
      </c>
      <c r="N1972">
        <v>302.61200000000002</v>
      </c>
    </row>
    <row r="1973" spans="1:14" x14ac:dyDescent="0.25">
      <c r="A1973">
        <v>1971</v>
      </c>
      <c r="B1973" t="s">
        <v>29</v>
      </c>
      <c r="C1973" t="s">
        <v>25</v>
      </c>
      <c r="D1973" t="s">
        <v>593</v>
      </c>
      <c r="E1973" t="s">
        <v>62</v>
      </c>
      <c r="F1973">
        <v>44</v>
      </c>
      <c r="H1973">
        <v>2</v>
      </c>
      <c r="I1973">
        <v>2</v>
      </c>
      <c r="J1973">
        <v>2017</v>
      </c>
      <c r="K1973">
        <v>21.640899999999998</v>
      </c>
      <c r="L1973">
        <v>69.611000000000004</v>
      </c>
      <c r="M1973" s="1">
        <v>4.4400000000000002E-5</v>
      </c>
      <c r="N1973">
        <v>306.78399999999999</v>
      </c>
    </row>
    <row r="1974" spans="1:14" x14ac:dyDescent="0.25">
      <c r="A1974">
        <v>1972</v>
      </c>
      <c r="B1974" t="s">
        <v>29</v>
      </c>
      <c r="C1974" t="s">
        <v>45</v>
      </c>
      <c r="D1974" t="s">
        <v>189</v>
      </c>
      <c r="E1974" t="s">
        <v>62</v>
      </c>
      <c r="F1974">
        <v>46</v>
      </c>
      <c r="H1974">
        <v>31</v>
      </c>
      <c r="I1974">
        <v>1</v>
      </c>
      <c r="J1974">
        <v>2017</v>
      </c>
      <c r="K1974">
        <v>11.9346006</v>
      </c>
      <c r="L1974">
        <v>76.932820899999996</v>
      </c>
      <c r="M1974">
        <v>0.32324367999999998</v>
      </c>
      <c r="N1974">
        <v>306.60666659999998</v>
      </c>
    </row>
    <row r="1975" spans="1:14" x14ac:dyDescent="0.25">
      <c r="A1975">
        <v>1973</v>
      </c>
      <c r="B1975" t="s">
        <v>29</v>
      </c>
      <c r="C1975" t="s">
        <v>45</v>
      </c>
      <c r="D1975" t="s">
        <v>109</v>
      </c>
      <c r="E1975" t="s">
        <v>62</v>
      </c>
      <c r="F1975">
        <v>25</v>
      </c>
      <c r="H1975">
        <v>27</v>
      </c>
      <c r="I1975">
        <v>1</v>
      </c>
      <c r="J1975">
        <v>2017</v>
      </c>
      <c r="K1975">
        <v>13.3400771</v>
      </c>
      <c r="L1975">
        <v>77.100620800000002</v>
      </c>
      <c r="M1975">
        <v>0.118628633</v>
      </c>
      <c r="N1975">
        <v>306.5</v>
      </c>
    </row>
    <row r="1976" spans="1:14" x14ac:dyDescent="0.25">
      <c r="A1976">
        <v>1974</v>
      </c>
      <c r="B1976" t="s">
        <v>29</v>
      </c>
      <c r="C1976" t="s">
        <v>27</v>
      </c>
      <c r="D1976" t="s">
        <v>123</v>
      </c>
      <c r="E1976" t="s">
        <v>17</v>
      </c>
      <c r="F1976">
        <v>11</v>
      </c>
      <c r="H1976">
        <v>31</v>
      </c>
      <c r="I1976">
        <v>1</v>
      </c>
      <c r="J1976">
        <v>2017</v>
      </c>
      <c r="K1976">
        <v>11.715218999999999</v>
      </c>
      <c r="L1976">
        <v>76.126902950000002</v>
      </c>
      <c r="M1976">
        <v>0.58609348999999999</v>
      </c>
      <c r="N1976">
        <v>300.64499999999998</v>
      </c>
    </row>
    <row r="1977" spans="1:14" x14ac:dyDescent="0.25">
      <c r="A1977">
        <v>1975</v>
      </c>
      <c r="B1977" t="s">
        <v>29</v>
      </c>
      <c r="C1977" t="s">
        <v>34</v>
      </c>
      <c r="D1977" t="s">
        <v>35</v>
      </c>
      <c r="E1977" t="s">
        <v>17</v>
      </c>
      <c r="F1977">
        <v>21</v>
      </c>
      <c r="H1977">
        <v>1</v>
      </c>
      <c r="I1977">
        <v>2</v>
      </c>
      <c r="J1977">
        <v>2017</v>
      </c>
      <c r="K1977">
        <v>18.723202300000001</v>
      </c>
      <c r="L1977">
        <v>82.608118279999999</v>
      </c>
      <c r="M1977">
        <v>2.5490845000000002E-2</v>
      </c>
      <c r="N1977">
        <v>303.86</v>
      </c>
    </row>
    <row r="1978" spans="1:14" x14ac:dyDescent="0.25">
      <c r="A1978">
        <v>1976</v>
      </c>
      <c r="B1978" t="s">
        <v>33</v>
      </c>
      <c r="C1978" t="s">
        <v>176</v>
      </c>
      <c r="D1978" t="s">
        <v>242</v>
      </c>
      <c r="E1978" t="s">
        <v>17</v>
      </c>
      <c r="F1978">
        <v>81</v>
      </c>
      <c r="H1978">
        <v>5</v>
      </c>
      <c r="I1978">
        <v>2</v>
      </c>
      <c r="J1978">
        <v>2017</v>
      </c>
      <c r="K1978">
        <v>31.6723392</v>
      </c>
      <c r="L1978">
        <v>76.953316909999998</v>
      </c>
      <c r="M1978">
        <v>0.21628093200000001</v>
      </c>
      <c r="N1978">
        <v>284.02499999999998</v>
      </c>
    </row>
    <row r="1979" spans="1:14" x14ac:dyDescent="0.25">
      <c r="A1979">
        <v>1977</v>
      </c>
      <c r="B1979" t="s">
        <v>33</v>
      </c>
      <c r="C1979" t="s">
        <v>366</v>
      </c>
      <c r="D1979" t="s">
        <v>367</v>
      </c>
      <c r="E1979" t="s">
        <v>52</v>
      </c>
      <c r="F1979">
        <v>17</v>
      </c>
      <c r="H1979">
        <v>4</v>
      </c>
      <c r="I1979">
        <v>2</v>
      </c>
      <c r="J1979">
        <v>2017</v>
      </c>
      <c r="K1979">
        <v>34.611023600000003</v>
      </c>
      <c r="L1979">
        <v>74.238478670000006</v>
      </c>
      <c r="M1979">
        <v>0.43582345</v>
      </c>
      <c r="N1979">
        <v>259.68</v>
      </c>
    </row>
    <row r="1980" spans="1:14" x14ac:dyDescent="0.25">
      <c r="A1980">
        <v>1978</v>
      </c>
      <c r="B1980" t="s">
        <v>33</v>
      </c>
      <c r="C1980" t="s">
        <v>45</v>
      </c>
      <c r="D1980" t="s">
        <v>406</v>
      </c>
      <c r="E1980" t="s">
        <v>55</v>
      </c>
      <c r="F1980">
        <v>31</v>
      </c>
      <c r="H1980">
        <v>8</v>
      </c>
      <c r="I1980">
        <v>2</v>
      </c>
      <c r="J1980">
        <v>2017</v>
      </c>
      <c r="K1980">
        <v>14.2266443</v>
      </c>
      <c r="L1980">
        <v>76.400512199999994</v>
      </c>
      <c r="M1980" s="1">
        <v>6.69E-5</v>
      </c>
      <c r="N1980">
        <v>311.93666660000002</v>
      </c>
    </row>
    <row r="1981" spans="1:14" x14ac:dyDescent="0.25">
      <c r="A1981">
        <v>1979</v>
      </c>
      <c r="B1981" t="s">
        <v>33</v>
      </c>
      <c r="C1981" t="s">
        <v>45</v>
      </c>
      <c r="D1981" t="s">
        <v>179</v>
      </c>
      <c r="E1981" t="s">
        <v>55</v>
      </c>
      <c r="F1981">
        <v>48</v>
      </c>
      <c r="H1981">
        <v>9</v>
      </c>
      <c r="I1981">
        <v>2</v>
      </c>
      <c r="J1981">
        <v>2017</v>
      </c>
      <c r="K1981">
        <v>13.1367201</v>
      </c>
      <c r="L1981">
        <v>78.133724599999994</v>
      </c>
      <c r="M1981">
        <v>1.14801E-4</v>
      </c>
      <c r="N1981">
        <v>308.38400000000001</v>
      </c>
    </row>
    <row r="1982" spans="1:14" x14ac:dyDescent="0.25">
      <c r="A1982">
        <v>1980</v>
      </c>
      <c r="B1982" t="s">
        <v>33</v>
      </c>
      <c r="C1982" t="s">
        <v>34</v>
      </c>
      <c r="D1982" t="s">
        <v>35</v>
      </c>
      <c r="E1982" t="s">
        <v>17</v>
      </c>
      <c r="F1982">
        <v>1</v>
      </c>
      <c r="G1982">
        <v>1</v>
      </c>
      <c r="H1982">
        <v>1</v>
      </c>
      <c r="I1982">
        <v>2</v>
      </c>
      <c r="J1982">
        <v>2017</v>
      </c>
      <c r="K1982">
        <v>18.723202300000001</v>
      </c>
      <c r="L1982">
        <v>82.608118279999999</v>
      </c>
      <c r="M1982">
        <v>2.5490845000000002E-2</v>
      </c>
      <c r="N1982">
        <v>303.86</v>
      </c>
    </row>
    <row r="1983" spans="1:14" x14ac:dyDescent="0.25">
      <c r="A1983">
        <v>1981</v>
      </c>
      <c r="B1983" t="s">
        <v>33</v>
      </c>
      <c r="C1983" t="s">
        <v>23</v>
      </c>
      <c r="D1983" t="s">
        <v>414</v>
      </c>
      <c r="E1983" t="s">
        <v>17</v>
      </c>
      <c r="F1983">
        <v>16</v>
      </c>
      <c r="H1983">
        <v>6</v>
      </c>
      <c r="I1983">
        <v>2</v>
      </c>
      <c r="J1983">
        <v>2017</v>
      </c>
      <c r="K1983">
        <v>11.629177</v>
      </c>
      <c r="L1983">
        <v>78.8599569</v>
      </c>
      <c r="M1983">
        <v>2.0996769999999999E-3</v>
      </c>
      <c r="N1983">
        <v>303.77999999999997</v>
      </c>
    </row>
    <row r="1984" spans="1:14" x14ac:dyDescent="0.25">
      <c r="A1984">
        <v>1982</v>
      </c>
      <c r="B1984" t="s">
        <v>33</v>
      </c>
      <c r="C1984" t="s">
        <v>442</v>
      </c>
      <c r="D1984" t="s">
        <v>551</v>
      </c>
      <c r="E1984" t="s">
        <v>17</v>
      </c>
      <c r="F1984">
        <v>23</v>
      </c>
      <c r="H1984">
        <v>8</v>
      </c>
      <c r="I1984">
        <v>2</v>
      </c>
      <c r="J1984">
        <v>2017</v>
      </c>
      <c r="K1984">
        <v>24.092147600000001</v>
      </c>
      <c r="L1984">
        <v>92.245121350000005</v>
      </c>
      <c r="M1984" s="1">
        <v>8.9800000000000001E-5</v>
      </c>
      <c r="N1984">
        <v>297.7</v>
      </c>
    </row>
    <row r="1985" spans="1:14" x14ac:dyDescent="0.25">
      <c r="A1985">
        <v>1983</v>
      </c>
      <c r="B1985" t="s">
        <v>36</v>
      </c>
      <c r="C1985" t="s">
        <v>120</v>
      </c>
      <c r="D1985" t="s">
        <v>437</v>
      </c>
      <c r="E1985" t="s">
        <v>17</v>
      </c>
      <c r="F1985">
        <v>12</v>
      </c>
      <c r="H1985">
        <v>13</v>
      </c>
      <c r="I1985">
        <v>2</v>
      </c>
      <c r="J1985">
        <v>2017</v>
      </c>
      <c r="K1985">
        <v>24.758639949999999</v>
      </c>
      <c r="L1985">
        <v>92.881664760000007</v>
      </c>
      <c r="M1985" s="1">
        <v>8.0500000000000005E-5</v>
      </c>
      <c r="N1985">
        <v>298.476</v>
      </c>
    </row>
    <row r="1986" spans="1:14" x14ac:dyDescent="0.25">
      <c r="A1986">
        <v>1984</v>
      </c>
      <c r="B1986" t="s">
        <v>36</v>
      </c>
      <c r="C1986" t="s">
        <v>346</v>
      </c>
      <c r="D1986" t="s">
        <v>631</v>
      </c>
      <c r="E1986" t="s">
        <v>17</v>
      </c>
      <c r="F1986">
        <v>52</v>
      </c>
      <c r="H1986">
        <v>15</v>
      </c>
      <c r="I1986">
        <v>2</v>
      </c>
      <c r="J1986">
        <v>2017</v>
      </c>
      <c r="K1986">
        <v>26</v>
      </c>
      <c r="L1986">
        <v>87.5</v>
      </c>
      <c r="M1986">
        <v>1.3576199999999999E-4</v>
      </c>
      <c r="N1986">
        <v>297.82666660000001</v>
      </c>
    </row>
    <row r="1987" spans="1:14" x14ac:dyDescent="0.25">
      <c r="A1987">
        <v>1985</v>
      </c>
      <c r="B1987" t="s">
        <v>36</v>
      </c>
      <c r="C1987" t="s">
        <v>45</v>
      </c>
      <c r="D1987" t="s">
        <v>109</v>
      </c>
      <c r="E1987" t="s">
        <v>62</v>
      </c>
      <c r="F1987">
        <v>35</v>
      </c>
      <c r="H1987">
        <v>11</v>
      </c>
      <c r="I1987">
        <v>2</v>
      </c>
      <c r="J1987">
        <v>2017</v>
      </c>
      <c r="K1987">
        <v>13.3400771</v>
      </c>
      <c r="L1987">
        <v>77.100620800000002</v>
      </c>
      <c r="M1987" s="1">
        <v>3.3599999999999997E-5</v>
      </c>
      <c r="N1987">
        <v>309.21600000000001</v>
      </c>
    </row>
    <row r="1988" spans="1:14" x14ac:dyDescent="0.25">
      <c r="A1988">
        <v>1986</v>
      </c>
      <c r="B1988" t="s">
        <v>36</v>
      </c>
      <c r="C1988" t="s">
        <v>45</v>
      </c>
      <c r="D1988" t="s">
        <v>343</v>
      </c>
      <c r="E1988" t="s">
        <v>62</v>
      </c>
      <c r="F1988">
        <v>10</v>
      </c>
      <c r="H1988">
        <v>16</v>
      </c>
      <c r="I1988">
        <v>2</v>
      </c>
      <c r="J1988">
        <v>2017</v>
      </c>
      <c r="K1988">
        <v>16.746953600000001</v>
      </c>
      <c r="L1988">
        <v>77.132759399999998</v>
      </c>
      <c r="M1988" s="1">
        <v>4.4299999999999999E-5</v>
      </c>
      <c r="N1988">
        <v>308.05599999999998</v>
      </c>
    </row>
    <row r="1989" spans="1:14" x14ac:dyDescent="0.25">
      <c r="A1989">
        <v>1987</v>
      </c>
      <c r="B1989" t="s">
        <v>36</v>
      </c>
      <c r="C1989" t="s">
        <v>34</v>
      </c>
      <c r="D1989" t="s">
        <v>193</v>
      </c>
      <c r="E1989" t="s">
        <v>17</v>
      </c>
      <c r="F1989">
        <v>24</v>
      </c>
      <c r="H1989">
        <v>13</v>
      </c>
      <c r="I1989">
        <v>2</v>
      </c>
      <c r="J1989">
        <v>2017</v>
      </c>
      <c r="K1989">
        <v>20.750225700000001</v>
      </c>
      <c r="L1989">
        <v>83.249946399999999</v>
      </c>
      <c r="M1989" s="1">
        <v>3.96E-5</v>
      </c>
      <c r="N1989">
        <v>305.3533334</v>
      </c>
    </row>
    <row r="1990" spans="1:14" x14ac:dyDescent="0.25">
      <c r="A1990">
        <v>1988</v>
      </c>
      <c r="B1990" t="s">
        <v>36</v>
      </c>
      <c r="C1990" t="s">
        <v>23</v>
      </c>
      <c r="D1990" t="s">
        <v>341</v>
      </c>
      <c r="E1990" t="s">
        <v>17</v>
      </c>
      <c r="F1990">
        <v>55</v>
      </c>
      <c r="H1990">
        <v>16</v>
      </c>
      <c r="I1990">
        <v>2</v>
      </c>
      <c r="J1990">
        <v>2017</v>
      </c>
      <c r="K1990">
        <v>12.22721295</v>
      </c>
      <c r="L1990">
        <v>79.070155549999996</v>
      </c>
      <c r="M1990">
        <v>1.0866503E-2</v>
      </c>
      <c r="N1990">
        <v>305.95999999999998</v>
      </c>
    </row>
    <row r="1991" spans="1:14" x14ac:dyDescent="0.25">
      <c r="A1991">
        <v>1989</v>
      </c>
      <c r="B1991" t="s">
        <v>36</v>
      </c>
      <c r="C1991" t="s">
        <v>30</v>
      </c>
      <c r="D1991" t="s">
        <v>156</v>
      </c>
      <c r="E1991" t="s">
        <v>17</v>
      </c>
      <c r="F1991">
        <v>15</v>
      </c>
      <c r="G1991">
        <v>1</v>
      </c>
      <c r="H1991">
        <v>9</v>
      </c>
      <c r="I1991">
        <v>2</v>
      </c>
      <c r="J1991">
        <v>2017</v>
      </c>
      <c r="K1991">
        <v>27.25264095</v>
      </c>
      <c r="L1991">
        <v>82.869647959999995</v>
      </c>
      <c r="M1991">
        <v>1.2549424999999999E-2</v>
      </c>
      <c r="N1991">
        <v>294.65199999999999</v>
      </c>
    </row>
    <row r="1992" spans="1:14" x14ac:dyDescent="0.25">
      <c r="A1992">
        <v>1990</v>
      </c>
      <c r="B1992" t="s">
        <v>41</v>
      </c>
      <c r="C1992" t="s">
        <v>25</v>
      </c>
      <c r="D1992" t="s">
        <v>639</v>
      </c>
      <c r="E1992" t="s">
        <v>17</v>
      </c>
      <c r="F1992">
        <v>38</v>
      </c>
      <c r="H1992">
        <v>18</v>
      </c>
      <c r="I1992">
        <v>2</v>
      </c>
      <c r="J1992">
        <v>2017</v>
      </c>
      <c r="K1992">
        <v>22.244475900000001</v>
      </c>
      <c r="L1992">
        <v>68.968001880000003</v>
      </c>
      <c r="M1992" s="1">
        <v>6.6600000000000006E-5</v>
      </c>
    </row>
    <row r="1993" spans="1:14" x14ac:dyDescent="0.25">
      <c r="A1993">
        <v>1991</v>
      </c>
      <c r="B1993" t="s">
        <v>41</v>
      </c>
      <c r="C1993" t="s">
        <v>100</v>
      </c>
      <c r="D1993" t="s">
        <v>101</v>
      </c>
      <c r="E1993" t="s">
        <v>17</v>
      </c>
      <c r="F1993">
        <v>40</v>
      </c>
      <c r="H1993">
        <v>23</v>
      </c>
      <c r="I1993">
        <v>2</v>
      </c>
      <c r="J1993">
        <v>2017</v>
      </c>
      <c r="K1993">
        <v>22.8092139</v>
      </c>
      <c r="L1993">
        <v>86.209154900000001</v>
      </c>
      <c r="M1993">
        <v>1.52344E-4</v>
      </c>
      <c r="N1993">
        <v>305.54000000000002</v>
      </c>
    </row>
    <row r="1994" spans="1:14" x14ac:dyDescent="0.25">
      <c r="A1994">
        <v>1992</v>
      </c>
      <c r="B1994" t="s">
        <v>41</v>
      </c>
      <c r="C1994" t="s">
        <v>34</v>
      </c>
      <c r="D1994" t="s">
        <v>390</v>
      </c>
      <c r="E1994" t="s">
        <v>17</v>
      </c>
      <c r="F1994">
        <v>10</v>
      </c>
      <c r="G1994">
        <v>1</v>
      </c>
      <c r="H1994">
        <v>20</v>
      </c>
      <c r="I1994">
        <v>2</v>
      </c>
      <c r="J1994">
        <v>2017</v>
      </c>
      <c r="K1994">
        <v>20.838242600000001</v>
      </c>
      <c r="L1994">
        <v>85.097394899999998</v>
      </c>
      <c r="M1994">
        <v>2.8448600000000003E-4</v>
      </c>
      <c r="N1994">
        <v>304.76</v>
      </c>
    </row>
    <row r="1995" spans="1:14" x14ac:dyDescent="0.25">
      <c r="A1995">
        <v>1993</v>
      </c>
      <c r="B1995" t="s">
        <v>41</v>
      </c>
      <c r="C1995" t="s">
        <v>23</v>
      </c>
      <c r="D1995" t="s">
        <v>309</v>
      </c>
      <c r="E1995" t="s">
        <v>55</v>
      </c>
      <c r="F1995">
        <v>13</v>
      </c>
      <c r="H1995">
        <v>21</v>
      </c>
      <c r="I1995">
        <v>2</v>
      </c>
      <c r="J1995">
        <v>2017</v>
      </c>
      <c r="K1995">
        <v>9.3895523000000001</v>
      </c>
      <c r="L1995">
        <v>78.859070720000005</v>
      </c>
      <c r="N1995">
        <v>307.61599999999999</v>
      </c>
    </row>
    <row r="1996" spans="1:14" x14ac:dyDescent="0.25">
      <c r="A1996">
        <v>1994</v>
      </c>
      <c r="B1996" t="s">
        <v>43</v>
      </c>
      <c r="C1996" t="s">
        <v>25</v>
      </c>
      <c r="D1996" t="s">
        <v>26</v>
      </c>
      <c r="E1996" t="s">
        <v>52</v>
      </c>
      <c r="F1996">
        <v>59</v>
      </c>
      <c r="G1996">
        <v>1</v>
      </c>
      <c r="H1996">
        <v>26</v>
      </c>
      <c r="I1996">
        <v>2</v>
      </c>
      <c r="J1996">
        <v>2017</v>
      </c>
      <c r="K1996">
        <v>23.77405735</v>
      </c>
      <c r="L1996">
        <v>71.683734659999999</v>
      </c>
      <c r="M1996" s="1">
        <v>6.7399999999999998E-5</v>
      </c>
      <c r="N1996">
        <v>311.13</v>
      </c>
    </row>
    <row r="1997" spans="1:14" x14ac:dyDescent="0.25">
      <c r="A1997">
        <v>1995</v>
      </c>
      <c r="B1997" t="s">
        <v>43</v>
      </c>
      <c r="C1997" t="s">
        <v>25</v>
      </c>
      <c r="D1997" t="s">
        <v>409</v>
      </c>
      <c r="E1997" t="s">
        <v>17</v>
      </c>
      <c r="F1997">
        <v>23</v>
      </c>
      <c r="H1997">
        <v>28</v>
      </c>
      <c r="I1997">
        <v>2</v>
      </c>
      <c r="J1997">
        <v>2017</v>
      </c>
      <c r="K1997">
        <v>22.305326300000001</v>
      </c>
      <c r="L1997">
        <v>70.802837699999998</v>
      </c>
      <c r="M1997" s="1">
        <v>7.2600000000000003E-5</v>
      </c>
      <c r="N1997">
        <v>313.47666659999999</v>
      </c>
    </row>
    <row r="1998" spans="1:14" x14ac:dyDescent="0.25">
      <c r="A1998">
        <v>1996</v>
      </c>
      <c r="B1998" t="s">
        <v>43</v>
      </c>
      <c r="C1998" t="s">
        <v>97</v>
      </c>
      <c r="D1998" t="s">
        <v>98</v>
      </c>
      <c r="E1998" t="s">
        <v>77</v>
      </c>
      <c r="F1998">
        <v>135</v>
      </c>
      <c r="H1998">
        <v>1</v>
      </c>
      <c r="I1998">
        <v>3</v>
      </c>
      <c r="J1998">
        <v>2017</v>
      </c>
      <c r="K1998">
        <v>30.704116800000001</v>
      </c>
      <c r="L1998">
        <v>76.717688499999994</v>
      </c>
      <c r="M1998">
        <v>6.6934059999999998E-3</v>
      </c>
      <c r="N1998">
        <v>296.87666660000002</v>
      </c>
    </row>
    <row r="1999" spans="1:14" x14ac:dyDescent="0.25">
      <c r="A1999">
        <v>1997</v>
      </c>
      <c r="B1999" t="s">
        <v>43</v>
      </c>
      <c r="C1999" t="s">
        <v>23</v>
      </c>
      <c r="D1999" t="s">
        <v>267</v>
      </c>
      <c r="E1999" t="s">
        <v>17</v>
      </c>
      <c r="F1999">
        <v>4</v>
      </c>
      <c r="G1999">
        <v>4</v>
      </c>
      <c r="H1999">
        <v>23</v>
      </c>
      <c r="I1999">
        <v>2</v>
      </c>
      <c r="J1999">
        <v>2017</v>
      </c>
      <c r="K1999">
        <v>11.0600516</v>
      </c>
      <c r="L1999">
        <v>77.067958099999998</v>
      </c>
      <c r="M1999">
        <v>4.9706100000000003E-4</v>
      </c>
      <c r="N1999">
        <v>311.125</v>
      </c>
    </row>
    <row r="2000" spans="1:14" x14ac:dyDescent="0.25">
      <c r="A2000">
        <v>1998</v>
      </c>
      <c r="B2000" t="s">
        <v>43</v>
      </c>
      <c r="C2000" t="s">
        <v>23</v>
      </c>
      <c r="D2000" t="s">
        <v>640</v>
      </c>
      <c r="E2000" t="s">
        <v>17</v>
      </c>
      <c r="F2000">
        <v>29</v>
      </c>
      <c r="H2000">
        <v>3</v>
      </c>
      <c r="I2000">
        <v>3</v>
      </c>
      <c r="J2000">
        <v>2017</v>
      </c>
      <c r="K2000">
        <v>11.629177</v>
      </c>
      <c r="L2000">
        <v>78.8599569</v>
      </c>
      <c r="M2000">
        <v>4.2455339999999996E-3</v>
      </c>
      <c r="N2000">
        <v>310.44</v>
      </c>
    </row>
    <row r="2001" spans="1:14" x14ac:dyDescent="0.25">
      <c r="A2001">
        <v>1999</v>
      </c>
      <c r="B2001" t="s">
        <v>43</v>
      </c>
      <c r="C2001" t="s">
        <v>442</v>
      </c>
      <c r="D2001" t="s">
        <v>641</v>
      </c>
      <c r="E2001" t="s">
        <v>52</v>
      </c>
      <c r="F2001">
        <v>6</v>
      </c>
      <c r="G2001">
        <v>1</v>
      </c>
      <c r="H2001">
        <v>1</v>
      </c>
      <c r="I2001">
        <v>3</v>
      </c>
      <c r="J2001">
        <v>2017</v>
      </c>
      <c r="K2001">
        <v>23.825315799999998</v>
      </c>
      <c r="L2001">
        <v>91.973222669999998</v>
      </c>
      <c r="M2001">
        <v>6.4348632000000003E-2</v>
      </c>
      <c r="N2001">
        <v>299.44</v>
      </c>
    </row>
    <row r="2002" spans="1:14" x14ac:dyDescent="0.25">
      <c r="A2002">
        <v>2000</v>
      </c>
      <c r="B2002" t="s">
        <v>43</v>
      </c>
      <c r="C2002" t="s">
        <v>120</v>
      </c>
      <c r="D2002" t="s">
        <v>161</v>
      </c>
      <c r="E2002" t="s">
        <v>17</v>
      </c>
      <c r="F2002">
        <v>21</v>
      </c>
      <c r="H2002">
        <v>10</v>
      </c>
      <c r="I2002">
        <v>2</v>
      </c>
      <c r="J2002">
        <v>2017</v>
      </c>
      <c r="K2002">
        <v>27.484459699999999</v>
      </c>
      <c r="L2002">
        <v>94.901944700000001</v>
      </c>
      <c r="M2002">
        <v>1.2404683E-2</v>
      </c>
      <c r="N2002">
        <v>298.11666659999997</v>
      </c>
    </row>
    <row r="2003" spans="1:14" x14ac:dyDescent="0.25">
      <c r="A2003">
        <v>2001</v>
      </c>
      <c r="B2003" t="s">
        <v>43</v>
      </c>
      <c r="C2003" t="s">
        <v>23</v>
      </c>
      <c r="D2003" t="s">
        <v>267</v>
      </c>
      <c r="E2003" t="s">
        <v>17</v>
      </c>
      <c r="F2003">
        <v>16</v>
      </c>
      <c r="H2003">
        <v>22</v>
      </c>
      <c r="I2003">
        <v>2</v>
      </c>
      <c r="J2003">
        <v>2017</v>
      </c>
      <c r="K2003">
        <v>11.0600516</v>
      </c>
      <c r="L2003">
        <v>77.067958099999998</v>
      </c>
      <c r="M2003">
        <v>3.9866899999999999E-4</v>
      </c>
      <c r="N2003">
        <v>310.57</v>
      </c>
    </row>
    <row r="2004" spans="1:14" x14ac:dyDescent="0.25">
      <c r="A2004">
        <v>2002</v>
      </c>
      <c r="B2004" t="s">
        <v>48</v>
      </c>
      <c r="C2004" t="s">
        <v>252</v>
      </c>
      <c r="D2004" t="s">
        <v>252</v>
      </c>
      <c r="E2004" t="s">
        <v>17</v>
      </c>
      <c r="F2004">
        <v>64</v>
      </c>
      <c r="H2004">
        <v>8</v>
      </c>
      <c r="I2004">
        <v>3</v>
      </c>
      <c r="J2004">
        <v>2017</v>
      </c>
      <c r="K2004">
        <v>30.729843949999999</v>
      </c>
      <c r="L2004">
        <v>76.784145670000001</v>
      </c>
      <c r="M2004">
        <v>3.6205732999999997E-2</v>
      </c>
      <c r="N2004">
        <v>296.57</v>
      </c>
    </row>
    <row r="2005" spans="1:14" x14ac:dyDescent="0.25">
      <c r="A2005">
        <v>2003</v>
      </c>
      <c r="B2005" t="s">
        <v>48</v>
      </c>
      <c r="C2005" t="s">
        <v>45</v>
      </c>
      <c r="D2005" t="s">
        <v>351</v>
      </c>
      <c r="E2005" t="s">
        <v>17</v>
      </c>
      <c r="F2005">
        <v>23</v>
      </c>
      <c r="H2005">
        <v>9</v>
      </c>
      <c r="I2005">
        <v>3</v>
      </c>
      <c r="J2005">
        <v>2017</v>
      </c>
      <c r="K2005">
        <v>12.725276600000001</v>
      </c>
      <c r="L2005">
        <v>77.280479700000001</v>
      </c>
      <c r="M2005">
        <v>4.1385869999999998E-2</v>
      </c>
      <c r="N2005">
        <v>307.85599999999999</v>
      </c>
    </row>
    <row r="2006" spans="1:14" x14ac:dyDescent="0.25">
      <c r="A2006">
        <v>2004</v>
      </c>
      <c r="B2006" t="s">
        <v>48</v>
      </c>
      <c r="C2006" t="s">
        <v>34</v>
      </c>
      <c r="D2006" t="s">
        <v>35</v>
      </c>
      <c r="E2006" t="s">
        <v>17</v>
      </c>
      <c r="F2006">
        <v>7</v>
      </c>
      <c r="H2006">
        <v>5</v>
      </c>
      <c r="I2006">
        <v>3</v>
      </c>
      <c r="J2006">
        <v>2017</v>
      </c>
      <c r="K2006">
        <v>18.723202300000001</v>
      </c>
      <c r="L2006">
        <v>82.608118279999999</v>
      </c>
      <c r="M2006" s="1">
        <v>7.1000000000000005E-5</v>
      </c>
      <c r="N2006">
        <v>308.68</v>
      </c>
    </row>
    <row r="2007" spans="1:14" x14ac:dyDescent="0.25">
      <c r="A2007">
        <v>2005</v>
      </c>
      <c r="B2007" t="s">
        <v>48</v>
      </c>
      <c r="C2007" t="s">
        <v>97</v>
      </c>
      <c r="D2007" t="s">
        <v>642</v>
      </c>
      <c r="E2007" t="s">
        <v>17</v>
      </c>
      <c r="F2007">
        <v>12</v>
      </c>
      <c r="H2007">
        <v>6</v>
      </c>
      <c r="I2007">
        <v>3</v>
      </c>
      <c r="J2007">
        <v>2017</v>
      </c>
      <c r="K2007">
        <v>30.17911535</v>
      </c>
      <c r="L2007">
        <v>75.047101560000002</v>
      </c>
      <c r="M2007">
        <v>1.377837E-3</v>
      </c>
      <c r="N2007">
        <v>296.02</v>
      </c>
    </row>
    <row r="2008" spans="1:14" x14ac:dyDescent="0.25">
      <c r="A2008">
        <v>2006</v>
      </c>
      <c r="B2008" t="s">
        <v>48</v>
      </c>
      <c r="C2008" t="s">
        <v>23</v>
      </c>
      <c r="D2008" t="s">
        <v>636</v>
      </c>
      <c r="E2008" t="s">
        <v>55</v>
      </c>
      <c r="F2008">
        <v>14</v>
      </c>
      <c r="G2008">
        <v>1</v>
      </c>
      <c r="H2008">
        <v>10</v>
      </c>
      <c r="I2008">
        <v>3</v>
      </c>
      <c r="J2008">
        <v>2017</v>
      </c>
      <c r="K2008">
        <v>9.4684574999999995</v>
      </c>
      <c r="L2008">
        <v>78.746209500000006</v>
      </c>
      <c r="M2008">
        <v>0.228051367</v>
      </c>
      <c r="N2008">
        <v>312.12</v>
      </c>
    </row>
    <row r="2009" spans="1:14" x14ac:dyDescent="0.25">
      <c r="A2009">
        <v>2007</v>
      </c>
      <c r="B2009" t="s">
        <v>48</v>
      </c>
      <c r="C2009" t="s">
        <v>38</v>
      </c>
      <c r="D2009" t="s">
        <v>44</v>
      </c>
      <c r="E2009" t="s">
        <v>17</v>
      </c>
      <c r="F2009">
        <v>48</v>
      </c>
      <c r="H2009">
        <v>11</v>
      </c>
      <c r="I2009">
        <v>3</v>
      </c>
      <c r="J2009">
        <v>2017</v>
      </c>
      <c r="K2009">
        <v>22.642931000000001</v>
      </c>
      <c r="L2009">
        <v>88.893057900000002</v>
      </c>
      <c r="M2009">
        <v>0.40759089900000001</v>
      </c>
      <c r="N2009">
        <v>300.40499999999997</v>
      </c>
    </row>
    <row r="2010" spans="1:14" x14ac:dyDescent="0.25">
      <c r="A2010">
        <v>2008</v>
      </c>
      <c r="B2010" t="s">
        <v>48</v>
      </c>
      <c r="C2010" t="s">
        <v>105</v>
      </c>
      <c r="D2010" t="s">
        <v>106</v>
      </c>
      <c r="E2010" t="s">
        <v>17</v>
      </c>
      <c r="F2010">
        <v>55</v>
      </c>
      <c r="H2010">
        <v>1</v>
      </c>
      <c r="I2010">
        <v>3</v>
      </c>
      <c r="J2010">
        <v>2017</v>
      </c>
      <c r="K2010">
        <v>20.526842850000001</v>
      </c>
      <c r="L2010">
        <v>82.187831000000003</v>
      </c>
      <c r="M2010" s="1">
        <v>8.3800000000000004E-5</v>
      </c>
      <c r="N2010">
        <v>306.12</v>
      </c>
    </row>
    <row r="2011" spans="1:14" x14ac:dyDescent="0.25">
      <c r="A2011">
        <v>2009</v>
      </c>
      <c r="B2011" t="s">
        <v>59</v>
      </c>
      <c r="C2011" t="s">
        <v>91</v>
      </c>
      <c r="D2011" t="s">
        <v>450</v>
      </c>
      <c r="E2011" t="s">
        <v>62</v>
      </c>
      <c r="F2011">
        <v>32</v>
      </c>
      <c r="H2011">
        <v>18</v>
      </c>
      <c r="I2011">
        <v>3</v>
      </c>
      <c r="J2011">
        <v>2017</v>
      </c>
      <c r="K2011">
        <v>14.475293600000001</v>
      </c>
      <c r="L2011">
        <v>78.821686099999994</v>
      </c>
      <c r="M2011">
        <v>1.3133353E-2</v>
      </c>
      <c r="N2011">
        <v>312.21199999999999</v>
      </c>
    </row>
    <row r="2012" spans="1:14" x14ac:dyDescent="0.25">
      <c r="A2012">
        <v>2010</v>
      </c>
      <c r="B2012" t="s">
        <v>59</v>
      </c>
      <c r="C2012" t="s">
        <v>23</v>
      </c>
      <c r="D2012" t="s">
        <v>643</v>
      </c>
      <c r="E2012" t="s">
        <v>55</v>
      </c>
      <c r="F2012">
        <v>49</v>
      </c>
      <c r="G2012">
        <v>1</v>
      </c>
      <c r="H2012">
        <v>16</v>
      </c>
      <c r="I2012">
        <v>3</v>
      </c>
      <c r="J2012">
        <v>2017</v>
      </c>
      <c r="K2012">
        <v>9.4684574999999995</v>
      </c>
      <c r="L2012">
        <v>78.746209500000006</v>
      </c>
      <c r="M2012">
        <v>0.211254101</v>
      </c>
      <c r="N2012">
        <v>309.94</v>
      </c>
    </row>
    <row r="2013" spans="1:14" x14ac:dyDescent="0.25">
      <c r="A2013">
        <v>2011</v>
      </c>
      <c r="B2013" t="s">
        <v>63</v>
      </c>
      <c r="C2013" t="s">
        <v>25</v>
      </c>
      <c r="D2013" t="s">
        <v>333</v>
      </c>
      <c r="E2013" t="s">
        <v>62</v>
      </c>
      <c r="F2013">
        <v>18</v>
      </c>
      <c r="H2013">
        <v>23</v>
      </c>
      <c r="I2013">
        <v>3</v>
      </c>
      <c r="J2013">
        <v>2017</v>
      </c>
      <c r="K2013">
        <v>23.601555699999999</v>
      </c>
      <c r="L2013">
        <v>72.386798099999993</v>
      </c>
      <c r="M2013" s="1">
        <v>5.77E-5</v>
      </c>
      <c r="N2013">
        <v>310.69</v>
      </c>
    </row>
    <row r="2014" spans="1:14" x14ac:dyDescent="0.25">
      <c r="A2014">
        <v>2012</v>
      </c>
      <c r="B2014" t="s">
        <v>63</v>
      </c>
      <c r="C2014" t="s">
        <v>366</v>
      </c>
      <c r="D2014" t="s">
        <v>644</v>
      </c>
      <c r="E2014" t="s">
        <v>52</v>
      </c>
      <c r="F2014">
        <v>25</v>
      </c>
      <c r="H2014">
        <v>23</v>
      </c>
      <c r="I2014">
        <v>3</v>
      </c>
      <c r="J2014">
        <v>2017</v>
      </c>
      <c r="K2014">
        <v>34.084615100000001</v>
      </c>
      <c r="L2014">
        <v>74.823013500000002</v>
      </c>
      <c r="M2014">
        <v>0.35671670900000002</v>
      </c>
      <c r="N2014">
        <v>275.82333340000002</v>
      </c>
    </row>
    <row r="2015" spans="1:14" x14ac:dyDescent="0.25">
      <c r="A2015">
        <v>2013</v>
      </c>
      <c r="B2015" t="s">
        <v>63</v>
      </c>
      <c r="C2015" t="s">
        <v>95</v>
      </c>
      <c r="D2015" t="s">
        <v>645</v>
      </c>
      <c r="E2015" t="s">
        <v>17</v>
      </c>
      <c r="F2015">
        <v>106</v>
      </c>
      <c r="H2015">
        <v>21</v>
      </c>
      <c r="I2015">
        <v>3</v>
      </c>
      <c r="J2015">
        <v>2017</v>
      </c>
      <c r="K2015">
        <v>23.833962100000001</v>
      </c>
      <c r="L2015">
        <v>80.392455999999996</v>
      </c>
      <c r="M2015">
        <v>3.6691794E-2</v>
      </c>
      <c r="N2015">
        <v>306.34333340000001</v>
      </c>
    </row>
    <row r="2016" spans="1:14" x14ac:dyDescent="0.25">
      <c r="A2016">
        <v>2014</v>
      </c>
      <c r="B2016" t="s">
        <v>63</v>
      </c>
      <c r="C2016" t="s">
        <v>95</v>
      </c>
      <c r="D2016" t="s">
        <v>226</v>
      </c>
      <c r="E2016" t="s">
        <v>17</v>
      </c>
      <c r="F2016">
        <v>29</v>
      </c>
      <c r="H2016">
        <v>19</v>
      </c>
      <c r="I2016">
        <v>3</v>
      </c>
      <c r="J2016">
        <v>2017</v>
      </c>
      <c r="K2016">
        <v>21.825599</v>
      </c>
      <c r="L2016">
        <v>75.614182</v>
      </c>
      <c r="M2016" s="1">
        <v>8.9499999999999994E-5</v>
      </c>
      <c r="N2016">
        <v>314.19</v>
      </c>
    </row>
    <row r="2017" spans="1:14" x14ac:dyDescent="0.25">
      <c r="A2017">
        <v>2015</v>
      </c>
      <c r="B2017" t="s">
        <v>63</v>
      </c>
      <c r="C2017" t="s">
        <v>19</v>
      </c>
      <c r="D2017" t="s">
        <v>61</v>
      </c>
      <c r="E2017" t="s">
        <v>52</v>
      </c>
      <c r="F2017">
        <v>17</v>
      </c>
      <c r="H2017">
        <v>23</v>
      </c>
      <c r="I2017">
        <v>3</v>
      </c>
      <c r="J2017">
        <v>2017</v>
      </c>
      <c r="K2017">
        <v>20.761812249999998</v>
      </c>
      <c r="L2017">
        <v>77.192115670000007</v>
      </c>
      <c r="M2017">
        <v>2.6522399999999999E-4</v>
      </c>
      <c r="N2017">
        <v>317.90333340000001</v>
      </c>
    </row>
    <row r="2018" spans="1:14" x14ac:dyDescent="0.25">
      <c r="A2018">
        <v>2016</v>
      </c>
      <c r="B2018" t="s">
        <v>63</v>
      </c>
      <c r="C2018" t="s">
        <v>19</v>
      </c>
      <c r="D2018" t="s">
        <v>646</v>
      </c>
      <c r="E2018" t="s">
        <v>52</v>
      </c>
      <c r="F2018">
        <v>11</v>
      </c>
      <c r="H2018">
        <v>21</v>
      </c>
      <c r="I2018">
        <v>3</v>
      </c>
      <c r="J2018">
        <v>2017</v>
      </c>
      <c r="K2018">
        <v>21.131702350000001</v>
      </c>
      <c r="L2018">
        <v>74.489901470000007</v>
      </c>
      <c r="M2018" s="1">
        <v>8.9400000000000005E-5</v>
      </c>
      <c r="N2018">
        <v>314.62333339999998</v>
      </c>
    </row>
    <row r="2019" spans="1:14" x14ac:dyDescent="0.25">
      <c r="A2019">
        <v>2017</v>
      </c>
      <c r="B2019" t="s">
        <v>63</v>
      </c>
      <c r="C2019" t="s">
        <v>113</v>
      </c>
      <c r="D2019" t="s">
        <v>567</v>
      </c>
      <c r="E2019" t="s">
        <v>17</v>
      </c>
      <c r="F2019">
        <v>100</v>
      </c>
      <c r="H2019">
        <v>19</v>
      </c>
      <c r="I2019">
        <v>3</v>
      </c>
      <c r="J2019">
        <v>2017</v>
      </c>
      <c r="K2019">
        <v>23.492945299999999</v>
      </c>
      <c r="L2019">
        <v>74.349836409999995</v>
      </c>
      <c r="M2019" s="1">
        <v>7.6299999999999998E-5</v>
      </c>
      <c r="N2019">
        <v>311.06666660000002</v>
      </c>
    </row>
    <row r="2020" spans="1:14" x14ac:dyDescent="0.25">
      <c r="A2020">
        <v>2018</v>
      </c>
      <c r="B2020" t="s">
        <v>63</v>
      </c>
      <c r="C2020" t="s">
        <v>23</v>
      </c>
      <c r="D2020" t="s">
        <v>307</v>
      </c>
      <c r="E2020" t="s">
        <v>55</v>
      </c>
      <c r="F2020">
        <v>34</v>
      </c>
      <c r="H2020">
        <v>21</v>
      </c>
      <c r="I2020">
        <v>3</v>
      </c>
      <c r="J2020">
        <v>2017</v>
      </c>
      <c r="K2020">
        <v>10.330329900000001</v>
      </c>
      <c r="L2020">
        <v>78.067397909999997</v>
      </c>
      <c r="M2020">
        <v>0.118395557</v>
      </c>
      <c r="N2020">
        <v>309.41000000000003</v>
      </c>
    </row>
    <row r="2021" spans="1:14" x14ac:dyDescent="0.25">
      <c r="A2021">
        <v>2019</v>
      </c>
      <c r="B2021" t="s">
        <v>63</v>
      </c>
      <c r="C2021" t="s">
        <v>23</v>
      </c>
      <c r="D2021" t="s">
        <v>341</v>
      </c>
      <c r="E2021" t="s">
        <v>55</v>
      </c>
      <c r="F2021">
        <v>35</v>
      </c>
      <c r="H2021">
        <v>24</v>
      </c>
      <c r="I2021">
        <v>3</v>
      </c>
      <c r="J2021">
        <v>2017</v>
      </c>
      <c r="K2021">
        <v>12.22721295</v>
      </c>
      <c r="L2021">
        <v>79.070155549999996</v>
      </c>
      <c r="M2021">
        <v>4.3029419999999999E-2</v>
      </c>
      <c r="N2021">
        <v>311.49333339999998</v>
      </c>
    </row>
    <row r="2022" spans="1:14" x14ac:dyDescent="0.25">
      <c r="A2022">
        <v>2020</v>
      </c>
      <c r="B2022" t="s">
        <v>63</v>
      </c>
      <c r="C2022" t="s">
        <v>38</v>
      </c>
      <c r="D2022" t="s">
        <v>325</v>
      </c>
      <c r="E2022" t="s">
        <v>17</v>
      </c>
      <c r="F2022">
        <v>27</v>
      </c>
      <c r="H2022">
        <v>24</v>
      </c>
      <c r="I2022">
        <v>3</v>
      </c>
      <c r="J2022">
        <v>2017</v>
      </c>
      <c r="K2022">
        <v>23.249571400000001</v>
      </c>
      <c r="L2022">
        <v>87.868175100000002</v>
      </c>
      <c r="M2022">
        <v>2.4624584000000001E-2</v>
      </c>
      <c r="N2022">
        <v>305.11599999999999</v>
      </c>
    </row>
    <row r="2023" spans="1:14" x14ac:dyDescent="0.25">
      <c r="A2023">
        <v>2021</v>
      </c>
      <c r="B2023" t="s">
        <v>63</v>
      </c>
      <c r="C2023" t="s">
        <v>91</v>
      </c>
      <c r="D2023" t="s">
        <v>439</v>
      </c>
      <c r="E2023" t="s">
        <v>55</v>
      </c>
      <c r="F2023">
        <v>63</v>
      </c>
      <c r="H2023">
        <v>4</v>
      </c>
      <c r="I2023">
        <v>3</v>
      </c>
      <c r="J2023">
        <v>2017</v>
      </c>
      <c r="K2023">
        <v>13.160104799999999</v>
      </c>
      <c r="L2023">
        <v>79.15555062</v>
      </c>
      <c r="M2023">
        <v>2.7001999999999999E-4</v>
      </c>
      <c r="N2023">
        <v>306.12</v>
      </c>
    </row>
    <row r="2024" spans="1:14" x14ac:dyDescent="0.25">
      <c r="A2024">
        <v>2022</v>
      </c>
      <c r="B2024" t="s">
        <v>63</v>
      </c>
      <c r="C2024" t="s">
        <v>38</v>
      </c>
      <c r="D2024" t="s">
        <v>44</v>
      </c>
      <c r="E2024" t="s">
        <v>17</v>
      </c>
      <c r="F2024">
        <v>48</v>
      </c>
      <c r="H2024">
        <v>11</v>
      </c>
      <c r="I2024">
        <v>3</v>
      </c>
      <c r="J2024">
        <v>2017</v>
      </c>
      <c r="K2024">
        <v>22.642931000000001</v>
      </c>
      <c r="L2024">
        <v>88.893057900000002</v>
      </c>
      <c r="M2024">
        <v>0.40759089900000001</v>
      </c>
      <c r="N2024">
        <v>300.40499999999997</v>
      </c>
    </row>
    <row r="2025" spans="1:14" x14ac:dyDescent="0.25">
      <c r="A2025">
        <v>2023</v>
      </c>
      <c r="B2025" t="s">
        <v>67</v>
      </c>
      <c r="C2025" t="s">
        <v>27</v>
      </c>
      <c r="D2025" t="s">
        <v>28</v>
      </c>
      <c r="E2025" t="s">
        <v>17</v>
      </c>
      <c r="F2025">
        <v>35</v>
      </c>
      <c r="H2025">
        <v>27</v>
      </c>
      <c r="I2025">
        <v>3</v>
      </c>
      <c r="J2025">
        <v>2017</v>
      </c>
      <c r="K2025">
        <v>9.9840800000000005</v>
      </c>
      <c r="L2025">
        <v>76.274145700000005</v>
      </c>
      <c r="M2025">
        <v>8.2044476000000005E-2</v>
      </c>
      <c r="N2025">
        <v>305.69</v>
      </c>
    </row>
    <row r="2026" spans="1:14" x14ac:dyDescent="0.25">
      <c r="A2026">
        <v>2024</v>
      </c>
      <c r="B2026" t="s">
        <v>67</v>
      </c>
      <c r="C2026" t="s">
        <v>97</v>
      </c>
      <c r="D2026" t="s">
        <v>460</v>
      </c>
      <c r="E2026" t="s">
        <v>17</v>
      </c>
      <c r="F2026">
        <v>57</v>
      </c>
      <c r="H2026">
        <v>1</v>
      </c>
      <c r="I2026">
        <v>4</v>
      </c>
      <c r="J2026">
        <v>2017</v>
      </c>
      <c r="K2026">
        <v>32.166666999999997</v>
      </c>
      <c r="L2026">
        <v>75.316666999999995</v>
      </c>
      <c r="M2026" s="1">
        <v>6.8499999999999998E-5</v>
      </c>
      <c r="N2026">
        <v>299.98</v>
      </c>
    </row>
    <row r="2027" spans="1:14" x14ac:dyDescent="0.25">
      <c r="A2027">
        <v>2025</v>
      </c>
      <c r="B2027" t="s">
        <v>67</v>
      </c>
      <c r="C2027" t="s">
        <v>23</v>
      </c>
      <c r="D2027" t="s">
        <v>267</v>
      </c>
      <c r="E2027" t="s">
        <v>17</v>
      </c>
      <c r="F2027">
        <v>14</v>
      </c>
      <c r="H2027">
        <v>27</v>
      </c>
      <c r="I2027">
        <v>3</v>
      </c>
      <c r="J2027">
        <v>2017</v>
      </c>
      <c r="K2027">
        <v>11.0600516</v>
      </c>
      <c r="L2027">
        <v>77.067958099999998</v>
      </c>
      <c r="M2027">
        <v>2.0252622000000001E-2</v>
      </c>
      <c r="N2027">
        <v>314.10000000000002</v>
      </c>
    </row>
    <row r="2028" spans="1:14" x14ac:dyDescent="0.25">
      <c r="A2028">
        <v>2026</v>
      </c>
      <c r="B2028" t="s">
        <v>67</v>
      </c>
      <c r="C2028" t="s">
        <v>23</v>
      </c>
      <c r="D2028" t="s">
        <v>58</v>
      </c>
      <c r="E2028" t="s">
        <v>55</v>
      </c>
      <c r="F2028">
        <v>42</v>
      </c>
      <c r="H2028">
        <v>28</v>
      </c>
      <c r="I2028">
        <v>3</v>
      </c>
      <c r="J2028">
        <v>2017</v>
      </c>
      <c r="K2028">
        <v>9.5208936000000008</v>
      </c>
      <c r="L2028">
        <v>77.878456400000005</v>
      </c>
      <c r="M2028">
        <v>8.6061000000000004E-4</v>
      </c>
      <c r="N2028">
        <v>316.94</v>
      </c>
    </row>
    <row r="2029" spans="1:14" x14ac:dyDescent="0.25">
      <c r="A2029">
        <v>2027</v>
      </c>
      <c r="B2029" t="s">
        <v>67</v>
      </c>
      <c r="C2029" t="s">
        <v>120</v>
      </c>
      <c r="D2029" t="s">
        <v>161</v>
      </c>
      <c r="E2029" t="s">
        <v>17</v>
      </c>
      <c r="F2029">
        <v>8</v>
      </c>
      <c r="G2029">
        <v>1</v>
      </c>
      <c r="H2029">
        <v>14</v>
      </c>
      <c r="I2029">
        <v>3</v>
      </c>
      <c r="J2029">
        <v>2017</v>
      </c>
      <c r="K2029">
        <v>27.484459699999999</v>
      </c>
      <c r="L2029">
        <v>94.901944700000001</v>
      </c>
      <c r="M2029">
        <v>0.53981657800000005</v>
      </c>
      <c r="N2029">
        <v>292.68</v>
      </c>
    </row>
    <row r="2030" spans="1:14" x14ac:dyDescent="0.25">
      <c r="A2030">
        <v>2028</v>
      </c>
      <c r="B2030" t="s">
        <v>67</v>
      </c>
      <c r="C2030" t="s">
        <v>25</v>
      </c>
      <c r="D2030" t="s">
        <v>647</v>
      </c>
      <c r="E2030" t="s">
        <v>62</v>
      </c>
      <c r="F2030">
        <v>22</v>
      </c>
      <c r="H2030">
        <v>20</v>
      </c>
      <c r="I2030">
        <v>3</v>
      </c>
      <c r="J2030">
        <v>2017</v>
      </c>
      <c r="K2030">
        <v>21.25</v>
      </c>
      <c r="L2030">
        <v>70.333332999999996</v>
      </c>
      <c r="M2030">
        <v>1.3160400000000001E-4</v>
      </c>
      <c r="N2030">
        <v>314.56799999999998</v>
      </c>
    </row>
    <row r="2031" spans="1:14" x14ac:dyDescent="0.25">
      <c r="A2031">
        <v>2029</v>
      </c>
      <c r="B2031" t="s">
        <v>73</v>
      </c>
      <c r="C2031" t="s">
        <v>91</v>
      </c>
      <c r="D2031" t="s">
        <v>450</v>
      </c>
      <c r="E2031" t="s">
        <v>17</v>
      </c>
      <c r="F2031">
        <v>48</v>
      </c>
      <c r="H2031">
        <v>7</v>
      </c>
      <c r="I2031">
        <v>4</v>
      </c>
      <c r="J2031">
        <v>2017</v>
      </c>
      <c r="K2031">
        <v>14.475293600000001</v>
      </c>
      <c r="L2031">
        <v>78.821686099999994</v>
      </c>
      <c r="M2031">
        <v>1.862683E-3</v>
      </c>
      <c r="N2031">
        <v>313.70400000000001</v>
      </c>
    </row>
    <row r="2032" spans="1:14" x14ac:dyDescent="0.25">
      <c r="A2032">
        <v>2030</v>
      </c>
      <c r="B2032" t="s">
        <v>73</v>
      </c>
      <c r="C2032" t="s">
        <v>346</v>
      </c>
      <c r="D2032" t="s">
        <v>611</v>
      </c>
      <c r="E2032" t="s">
        <v>17</v>
      </c>
      <c r="F2032">
        <v>21</v>
      </c>
      <c r="H2032">
        <v>6</v>
      </c>
      <c r="I2032">
        <v>4</v>
      </c>
      <c r="J2032">
        <v>2017</v>
      </c>
      <c r="K2032">
        <v>26.350072000000001</v>
      </c>
      <c r="L2032">
        <v>86.229146889999996</v>
      </c>
      <c r="M2032">
        <v>5.7337521000000002E-2</v>
      </c>
      <c r="N2032">
        <v>300.67599999999999</v>
      </c>
    </row>
    <row r="2033" spans="1:14" x14ac:dyDescent="0.25">
      <c r="A2033">
        <v>2031</v>
      </c>
      <c r="B2033" t="s">
        <v>73</v>
      </c>
      <c r="C2033" t="s">
        <v>25</v>
      </c>
      <c r="D2033" t="s">
        <v>165</v>
      </c>
      <c r="E2033" t="s">
        <v>55</v>
      </c>
      <c r="F2033">
        <v>66</v>
      </c>
      <c r="H2033">
        <v>6</v>
      </c>
      <c r="I2033">
        <v>4</v>
      </c>
      <c r="J2033">
        <v>2017</v>
      </c>
      <c r="K2033">
        <v>21.517410399999999</v>
      </c>
      <c r="L2033">
        <v>70.464275400000005</v>
      </c>
      <c r="M2033">
        <v>3.7404499999999999E-4</v>
      </c>
      <c r="N2033">
        <v>318.25200000000001</v>
      </c>
    </row>
    <row r="2034" spans="1:14" x14ac:dyDescent="0.25">
      <c r="A2034">
        <v>2032</v>
      </c>
      <c r="B2034" t="s">
        <v>73</v>
      </c>
      <c r="C2034" t="s">
        <v>45</v>
      </c>
      <c r="D2034" t="s">
        <v>124</v>
      </c>
      <c r="E2034" t="s">
        <v>233</v>
      </c>
      <c r="F2034">
        <v>58</v>
      </c>
      <c r="H2034">
        <v>2</v>
      </c>
      <c r="I2034">
        <v>4</v>
      </c>
      <c r="J2034">
        <v>2017</v>
      </c>
      <c r="K2034">
        <v>15.248541299999999</v>
      </c>
      <c r="L2034">
        <v>76.832364799999993</v>
      </c>
      <c r="M2034" s="1">
        <v>5.9799999999999997E-5</v>
      </c>
      <c r="N2034">
        <v>319.072</v>
      </c>
    </row>
    <row r="2035" spans="1:14" x14ac:dyDescent="0.25">
      <c r="A2035">
        <v>2033</v>
      </c>
      <c r="B2035" t="s">
        <v>73</v>
      </c>
      <c r="C2035" t="s">
        <v>45</v>
      </c>
      <c r="D2035" t="s">
        <v>144</v>
      </c>
      <c r="E2035" t="s">
        <v>55</v>
      </c>
      <c r="F2035">
        <v>14</v>
      </c>
      <c r="H2035">
        <v>1</v>
      </c>
      <c r="I2035">
        <v>4</v>
      </c>
      <c r="J2035">
        <v>2017</v>
      </c>
      <c r="K2035">
        <v>16.083333</v>
      </c>
      <c r="L2035">
        <v>77.166667000000004</v>
      </c>
      <c r="M2035" s="1">
        <v>7.1099999999999994E-5</v>
      </c>
      <c r="N2035">
        <v>319.64</v>
      </c>
    </row>
    <row r="2036" spans="1:14" x14ac:dyDescent="0.25">
      <c r="A2036">
        <v>2034</v>
      </c>
      <c r="B2036" t="s">
        <v>73</v>
      </c>
      <c r="C2036" t="s">
        <v>27</v>
      </c>
      <c r="D2036" t="s">
        <v>28</v>
      </c>
      <c r="E2036" t="s">
        <v>55</v>
      </c>
      <c r="F2036">
        <v>13</v>
      </c>
      <c r="H2036">
        <v>30</v>
      </c>
      <c r="I2036">
        <v>3</v>
      </c>
      <c r="J2036">
        <v>2017</v>
      </c>
      <c r="K2036">
        <v>9.9840800000000005</v>
      </c>
      <c r="L2036">
        <v>76.274145700000005</v>
      </c>
      <c r="M2036">
        <v>7.7242375000000002E-2</v>
      </c>
      <c r="N2036">
        <v>304.17</v>
      </c>
    </row>
    <row r="2037" spans="1:14" x14ac:dyDescent="0.25">
      <c r="A2037">
        <v>2035</v>
      </c>
      <c r="B2037" t="s">
        <v>73</v>
      </c>
      <c r="C2037" t="s">
        <v>34</v>
      </c>
      <c r="D2037" t="s">
        <v>35</v>
      </c>
      <c r="E2037" t="s">
        <v>17</v>
      </c>
      <c r="F2037">
        <v>13</v>
      </c>
      <c r="H2037">
        <v>5</v>
      </c>
      <c r="I2037">
        <v>4</v>
      </c>
      <c r="J2037">
        <v>2017</v>
      </c>
      <c r="K2037">
        <v>18.723202300000001</v>
      </c>
      <c r="L2037">
        <v>82.608118279999999</v>
      </c>
      <c r="M2037">
        <v>2.0754723999999999E-2</v>
      </c>
      <c r="N2037">
        <v>311.928</v>
      </c>
    </row>
    <row r="2038" spans="1:14" x14ac:dyDescent="0.25">
      <c r="A2038">
        <v>2036</v>
      </c>
      <c r="B2038" t="s">
        <v>73</v>
      </c>
      <c r="C2038" t="s">
        <v>23</v>
      </c>
      <c r="D2038" t="s">
        <v>294</v>
      </c>
      <c r="E2038" t="s">
        <v>17</v>
      </c>
      <c r="F2038">
        <v>23</v>
      </c>
      <c r="H2038">
        <v>9</v>
      </c>
      <c r="I2038">
        <v>4</v>
      </c>
      <c r="J2038">
        <v>2017</v>
      </c>
      <c r="K2038">
        <v>9.8512310000000003</v>
      </c>
      <c r="L2038">
        <v>78.530471550000001</v>
      </c>
      <c r="M2038">
        <v>9.40663E-4</v>
      </c>
      <c r="N2038">
        <v>314.79666659999998</v>
      </c>
    </row>
    <row r="2039" spans="1:14" x14ac:dyDescent="0.25">
      <c r="A2039">
        <v>2037</v>
      </c>
      <c r="B2039" t="s">
        <v>73</v>
      </c>
      <c r="C2039" t="s">
        <v>30</v>
      </c>
      <c r="D2039" t="s">
        <v>156</v>
      </c>
      <c r="E2039" t="s">
        <v>17</v>
      </c>
      <c r="F2039">
        <v>16</v>
      </c>
      <c r="H2039">
        <v>28</v>
      </c>
      <c r="I2039">
        <v>3</v>
      </c>
      <c r="J2039">
        <v>2017</v>
      </c>
      <c r="K2039">
        <v>27.25264095</v>
      </c>
      <c r="L2039">
        <v>82.869647959999995</v>
      </c>
      <c r="M2039">
        <v>4.8398750000000004E-3</v>
      </c>
      <c r="N2039">
        <v>303.51666660000001</v>
      </c>
    </row>
    <row r="2040" spans="1:14" x14ac:dyDescent="0.25">
      <c r="A2040">
        <v>2038</v>
      </c>
      <c r="B2040" t="s">
        <v>73</v>
      </c>
      <c r="C2040" t="s">
        <v>23</v>
      </c>
      <c r="D2040" t="s">
        <v>363</v>
      </c>
      <c r="E2040" t="s">
        <v>17</v>
      </c>
      <c r="F2040">
        <v>12</v>
      </c>
      <c r="H2040">
        <v>27</v>
      </c>
      <c r="I2040">
        <v>3</v>
      </c>
      <c r="J2040">
        <v>2017</v>
      </c>
      <c r="K2040">
        <v>8.7284270999999993</v>
      </c>
      <c r="L2040">
        <v>77.711292499999999</v>
      </c>
      <c r="M2040">
        <v>1.6388065E-2</v>
      </c>
      <c r="N2040">
        <v>312.56</v>
      </c>
    </row>
    <row r="2041" spans="1:14" x14ac:dyDescent="0.25">
      <c r="A2041">
        <v>2039</v>
      </c>
      <c r="B2041" t="s">
        <v>78</v>
      </c>
      <c r="C2041" t="s">
        <v>120</v>
      </c>
      <c r="D2041" t="s">
        <v>536</v>
      </c>
      <c r="E2041" t="s">
        <v>17</v>
      </c>
      <c r="F2041">
        <v>12</v>
      </c>
      <c r="H2041">
        <v>8</v>
      </c>
      <c r="I2041">
        <v>4</v>
      </c>
      <c r="J2041">
        <v>2017</v>
      </c>
      <c r="K2041">
        <v>26.6464231</v>
      </c>
      <c r="L2041">
        <v>90.624156990000003</v>
      </c>
      <c r="M2041">
        <v>1.0175770639999999</v>
      </c>
      <c r="N2041">
        <v>294.14499999999998</v>
      </c>
    </row>
    <row r="2042" spans="1:14" x14ac:dyDescent="0.25">
      <c r="A2042">
        <v>2040</v>
      </c>
      <c r="B2042" t="s">
        <v>78</v>
      </c>
      <c r="C2042" t="s">
        <v>45</v>
      </c>
      <c r="D2042" t="s">
        <v>89</v>
      </c>
      <c r="E2042" t="s">
        <v>62</v>
      </c>
      <c r="F2042">
        <v>25</v>
      </c>
      <c r="H2042">
        <v>13</v>
      </c>
      <c r="I2042">
        <v>4</v>
      </c>
      <c r="J2042">
        <v>2017</v>
      </c>
      <c r="K2042">
        <v>13.007081700000001</v>
      </c>
      <c r="L2042">
        <v>76.099270300000001</v>
      </c>
      <c r="M2042">
        <v>3.6419640000000001E-3</v>
      </c>
      <c r="N2042">
        <v>309.50799999999998</v>
      </c>
    </row>
    <row r="2043" spans="1:14" x14ac:dyDescent="0.25">
      <c r="A2043">
        <v>2041</v>
      </c>
      <c r="B2043" t="s">
        <v>78</v>
      </c>
      <c r="C2043" t="s">
        <v>27</v>
      </c>
      <c r="D2043" t="s">
        <v>216</v>
      </c>
      <c r="E2043" t="s">
        <v>55</v>
      </c>
      <c r="F2043">
        <v>53</v>
      </c>
      <c r="H2043">
        <v>10</v>
      </c>
      <c r="I2043">
        <v>4</v>
      </c>
      <c r="J2043">
        <v>2017</v>
      </c>
      <c r="K2043">
        <v>11.8763836</v>
      </c>
      <c r="L2043">
        <v>75.373797300000007</v>
      </c>
      <c r="N2043">
        <v>303.92</v>
      </c>
    </row>
    <row r="2044" spans="1:14" x14ac:dyDescent="0.25">
      <c r="A2044">
        <v>2042</v>
      </c>
      <c r="B2044" t="s">
        <v>78</v>
      </c>
      <c r="C2044" t="s">
        <v>97</v>
      </c>
      <c r="D2044" t="s">
        <v>648</v>
      </c>
      <c r="E2044" t="s">
        <v>17</v>
      </c>
      <c r="F2044">
        <v>25</v>
      </c>
      <c r="H2044">
        <v>12</v>
      </c>
      <c r="I2044">
        <v>4</v>
      </c>
      <c r="J2044">
        <v>2017</v>
      </c>
      <c r="K2044">
        <v>31.091680849999999</v>
      </c>
      <c r="L2044">
        <v>76.527267390000006</v>
      </c>
      <c r="M2044">
        <v>0.19873057299999999</v>
      </c>
      <c r="N2044">
        <v>301.63333340000003</v>
      </c>
    </row>
    <row r="2045" spans="1:14" x14ac:dyDescent="0.25">
      <c r="A2045">
        <v>2043</v>
      </c>
      <c r="B2045" t="s">
        <v>78</v>
      </c>
      <c r="C2045" t="s">
        <v>23</v>
      </c>
      <c r="D2045" t="s">
        <v>267</v>
      </c>
      <c r="E2045" t="s">
        <v>17</v>
      </c>
      <c r="F2045">
        <v>16</v>
      </c>
      <c r="H2045">
        <v>11</v>
      </c>
      <c r="I2045">
        <v>4</v>
      </c>
      <c r="J2045">
        <v>2017</v>
      </c>
      <c r="K2045">
        <v>11.0600516</v>
      </c>
      <c r="L2045">
        <v>77.067958099999998</v>
      </c>
      <c r="M2045">
        <v>1.9175726000000001E-2</v>
      </c>
      <c r="N2045">
        <v>311.44499999999999</v>
      </c>
    </row>
    <row r="2046" spans="1:14" x14ac:dyDescent="0.25">
      <c r="A2046">
        <v>2044</v>
      </c>
      <c r="B2046" t="s">
        <v>78</v>
      </c>
      <c r="C2046" t="s">
        <v>120</v>
      </c>
      <c r="D2046" t="s">
        <v>328</v>
      </c>
      <c r="E2046" t="s">
        <v>55</v>
      </c>
      <c r="F2046">
        <v>33</v>
      </c>
      <c r="H2046">
        <v>1</v>
      </c>
      <c r="I2046">
        <v>1</v>
      </c>
      <c r="J2046">
        <v>2017</v>
      </c>
      <c r="K2046">
        <v>26.127555149999999</v>
      </c>
      <c r="L2046">
        <v>91.299871479999993</v>
      </c>
      <c r="M2046">
        <v>1.8821342000000001E-2</v>
      </c>
      <c r="N2046">
        <v>296.1033334</v>
      </c>
    </row>
    <row r="2047" spans="1:14" x14ac:dyDescent="0.25">
      <c r="A2047">
        <v>2045</v>
      </c>
      <c r="B2047" t="s">
        <v>78</v>
      </c>
      <c r="C2047" t="s">
        <v>25</v>
      </c>
      <c r="D2047" t="s">
        <v>165</v>
      </c>
      <c r="E2047" t="s">
        <v>62</v>
      </c>
      <c r="F2047">
        <v>60</v>
      </c>
      <c r="H2047">
        <v>4</v>
      </c>
      <c r="I2047">
        <v>4</v>
      </c>
      <c r="J2047">
        <v>2017</v>
      </c>
      <c r="K2047">
        <v>21.517410399999999</v>
      </c>
      <c r="L2047">
        <v>70.464275400000005</v>
      </c>
      <c r="M2047" s="1">
        <v>9.09E-5</v>
      </c>
      <c r="N2047">
        <v>320.18400000000003</v>
      </c>
    </row>
    <row r="2048" spans="1:14" x14ac:dyDescent="0.25">
      <c r="A2048">
        <v>2046</v>
      </c>
      <c r="B2048" t="s">
        <v>78</v>
      </c>
      <c r="C2048" t="s">
        <v>27</v>
      </c>
      <c r="D2048" t="s">
        <v>81</v>
      </c>
      <c r="E2048" t="s">
        <v>55</v>
      </c>
      <c r="F2048">
        <v>35</v>
      </c>
      <c r="G2048">
        <v>2</v>
      </c>
      <c r="H2048">
        <v>1</v>
      </c>
      <c r="I2048">
        <v>4</v>
      </c>
      <c r="J2048">
        <v>2017</v>
      </c>
      <c r="K2048">
        <v>10.78789845</v>
      </c>
      <c r="L2048">
        <v>76.474087109999999</v>
      </c>
      <c r="M2048">
        <v>8.7884911999999996E-2</v>
      </c>
      <c r="N2048">
        <v>308.37200000000001</v>
      </c>
    </row>
    <row r="2049" spans="1:14" x14ac:dyDescent="0.25">
      <c r="A2049">
        <v>2047</v>
      </c>
      <c r="B2049" t="s">
        <v>78</v>
      </c>
      <c r="C2049" t="s">
        <v>27</v>
      </c>
      <c r="D2049" t="s">
        <v>68</v>
      </c>
      <c r="E2049" t="s">
        <v>55</v>
      </c>
      <c r="F2049">
        <v>8</v>
      </c>
      <c r="H2049">
        <v>3</v>
      </c>
      <c r="I2049">
        <v>4</v>
      </c>
      <c r="J2049">
        <v>2017</v>
      </c>
      <c r="K2049">
        <v>10.5256264</v>
      </c>
      <c r="L2049">
        <v>76.213254199999994</v>
      </c>
      <c r="M2049">
        <v>0.18677331</v>
      </c>
      <c r="N2049">
        <v>303.00799999999998</v>
      </c>
    </row>
    <row r="2050" spans="1:14" x14ac:dyDescent="0.25">
      <c r="A2050">
        <v>2048</v>
      </c>
      <c r="B2050" t="s">
        <v>82</v>
      </c>
      <c r="C2050" t="s">
        <v>45</v>
      </c>
      <c r="D2050" t="s">
        <v>185</v>
      </c>
      <c r="E2050" t="s">
        <v>55</v>
      </c>
      <c r="F2050">
        <v>20</v>
      </c>
      <c r="H2050">
        <v>17</v>
      </c>
      <c r="I2050">
        <v>4</v>
      </c>
      <c r="J2050">
        <v>2017</v>
      </c>
      <c r="K2050">
        <v>16.1853166</v>
      </c>
      <c r="L2050">
        <v>75.696791899999994</v>
      </c>
      <c r="M2050" s="1">
        <v>9.1199999999999994E-5</v>
      </c>
      <c r="N2050">
        <v>320.12799999999999</v>
      </c>
    </row>
    <row r="2051" spans="1:14" x14ac:dyDescent="0.25">
      <c r="A2051">
        <v>2049</v>
      </c>
      <c r="B2051" t="s">
        <v>82</v>
      </c>
      <c r="C2051" t="s">
        <v>45</v>
      </c>
      <c r="D2051" t="s">
        <v>60</v>
      </c>
      <c r="E2051" t="s">
        <v>17</v>
      </c>
      <c r="F2051">
        <v>14</v>
      </c>
      <c r="H2051">
        <v>15</v>
      </c>
      <c r="I2051">
        <v>4</v>
      </c>
      <c r="J2051">
        <v>2017</v>
      </c>
      <c r="K2051">
        <v>14.787482499999999</v>
      </c>
      <c r="L2051">
        <v>75.399673100000001</v>
      </c>
      <c r="M2051">
        <v>3.1119286999999999E-2</v>
      </c>
      <c r="N2051">
        <v>308.49666660000003</v>
      </c>
    </row>
    <row r="2052" spans="1:14" x14ac:dyDescent="0.25">
      <c r="A2052">
        <v>2050</v>
      </c>
      <c r="B2052" t="s">
        <v>82</v>
      </c>
      <c r="C2052" t="s">
        <v>34</v>
      </c>
      <c r="D2052" t="s">
        <v>35</v>
      </c>
      <c r="E2052" t="s">
        <v>17</v>
      </c>
      <c r="F2052">
        <v>27</v>
      </c>
      <c r="H2052">
        <v>15</v>
      </c>
      <c r="I2052">
        <v>4</v>
      </c>
      <c r="J2052">
        <v>2017</v>
      </c>
      <c r="K2052">
        <v>18.723202300000001</v>
      </c>
      <c r="L2052">
        <v>82.608118279999999</v>
      </c>
      <c r="M2052">
        <v>1.5054700000000001E-4</v>
      </c>
      <c r="N2052">
        <v>312.93666660000002</v>
      </c>
    </row>
    <row r="2053" spans="1:14" x14ac:dyDescent="0.25">
      <c r="A2053">
        <v>2051</v>
      </c>
      <c r="B2053" t="s">
        <v>82</v>
      </c>
      <c r="C2053" t="s">
        <v>442</v>
      </c>
      <c r="D2053" t="s">
        <v>649</v>
      </c>
      <c r="E2053" t="s">
        <v>17</v>
      </c>
      <c r="F2053">
        <v>131</v>
      </c>
      <c r="H2053">
        <v>13</v>
      </c>
      <c r="I2053">
        <v>4</v>
      </c>
      <c r="J2053">
        <v>2017</v>
      </c>
      <c r="K2053">
        <v>23.916667</v>
      </c>
      <c r="L2053">
        <v>91.5</v>
      </c>
      <c r="M2053">
        <v>0.104539568</v>
      </c>
      <c r="N2053">
        <v>300.58499999999998</v>
      </c>
    </row>
    <row r="2054" spans="1:14" x14ac:dyDescent="0.25">
      <c r="A2054">
        <v>2052</v>
      </c>
      <c r="B2054" t="s">
        <v>82</v>
      </c>
      <c r="C2054" t="s">
        <v>27</v>
      </c>
      <c r="D2054" t="s">
        <v>110</v>
      </c>
      <c r="E2054" t="s">
        <v>55</v>
      </c>
      <c r="F2054">
        <v>65</v>
      </c>
      <c r="H2054">
        <v>20</v>
      </c>
      <c r="I2054">
        <v>3</v>
      </c>
      <c r="J2054">
        <v>2017</v>
      </c>
      <c r="K2054">
        <v>11.245055799999999</v>
      </c>
      <c r="L2054">
        <v>75.775471600000003</v>
      </c>
      <c r="M2054">
        <v>0.176400478</v>
      </c>
    </row>
    <row r="2055" spans="1:14" x14ac:dyDescent="0.25">
      <c r="A2055">
        <v>2053</v>
      </c>
      <c r="B2055" t="s">
        <v>82</v>
      </c>
      <c r="C2055" t="s">
        <v>27</v>
      </c>
      <c r="D2055" t="s">
        <v>110</v>
      </c>
      <c r="E2055" t="s">
        <v>55</v>
      </c>
      <c r="F2055">
        <v>40</v>
      </c>
      <c r="H2055">
        <v>2</v>
      </c>
      <c r="I2055">
        <v>3</v>
      </c>
      <c r="J2055">
        <v>2017</v>
      </c>
      <c r="K2055">
        <v>11.245055799999999</v>
      </c>
      <c r="L2055">
        <v>75.775471600000003</v>
      </c>
      <c r="M2055">
        <v>9.3306900000000009E-3</v>
      </c>
    </row>
    <row r="2056" spans="1:14" x14ac:dyDescent="0.25">
      <c r="A2056">
        <v>2054</v>
      </c>
      <c r="B2056" t="s">
        <v>82</v>
      </c>
      <c r="C2056" t="s">
        <v>19</v>
      </c>
      <c r="D2056" t="s">
        <v>374</v>
      </c>
      <c r="E2056" t="s">
        <v>55</v>
      </c>
      <c r="F2056">
        <v>18</v>
      </c>
      <c r="H2056">
        <v>11</v>
      </c>
      <c r="I2056">
        <v>4</v>
      </c>
      <c r="J2056">
        <v>2017</v>
      </c>
      <c r="K2056">
        <v>17.282607899999999</v>
      </c>
      <c r="L2056">
        <v>73.456978699999993</v>
      </c>
      <c r="M2056">
        <v>6.1831600000000005E-4</v>
      </c>
      <c r="N2056">
        <v>312.84666659999999</v>
      </c>
    </row>
    <row r="2057" spans="1:14" x14ac:dyDescent="0.25">
      <c r="A2057">
        <v>2055</v>
      </c>
      <c r="B2057" t="s">
        <v>82</v>
      </c>
      <c r="C2057" t="s">
        <v>27</v>
      </c>
      <c r="D2057" t="s">
        <v>28</v>
      </c>
      <c r="E2057" t="s">
        <v>55</v>
      </c>
      <c r="F2057">
        <v>43</v>
      </c>
      <c r="H2057">
        <v>30</v>
      </c>
      <c r="I2057">
        <v>3</v>
      </c>
      <c r="J2057">
        <v>2017</v>
      </c>
      <c r="K2057">
        <v>9.9840800000000005</v>
      </c>
      <c r="L2057">
        <v>76.274145700000005</v>
      </c>
      <c r="M2057">
        <v>7.7242375000000002E-2</v>
      </c>
      <c r="N2057">
        <v>304.17</v>
      </c>
    </row>
    <row r="2058" spans="1:14" x14ac:dyDescent="0.25">
      <c r="A2058">
        <v>2056</v>
      </c>
      <c r="B2058" t="s">
        <v>82</v>
      </c>
      <c r="C2058" t="s">
        <v>27</v>
      </c>
      <c r="D2058" t="s">
        <v>216</v>
      </c>
      <c r="E2058" t="s">
        <v>55</v>
      </c>
      <c r="F2058">
        <v>53</v>
      </c>
      <c r="H2058">
        <v>10</v>
      </c>
      <c r="I2058">
        <v>4</v>
      </c>
      <c r="J2058">
        <v>2017</v>
      </c>
      <c r="K2058">
        <v>11.8763836</v>
      </c>
      <c r="L2058">
        <v>75.373797300000007</v>
      </c>
      <c r="N2058">
        <v>303.92</v>
      </c>
    </row>
    <row r="2059" spans="1:14" x14ac:dyDescent="0.25">
      <c r="A2059">
        <v>2057</v>
      </c>
      <c r="B2059" t="s">
        <v>82</v>
      </c>
      <c r="C2059" t="s">
        <v>27</v>
      </c>
      <c r="D2059" t="s">
        <v>81</v>
      </c>
      <c r="E2059" t="s">
        <v>55</v>
      </c>
      <c r="F2059">
        <v>64</v>
      </c>
      <c r="G2059">
        <v>2</v>
      </c>
      <c r="H2059">
        <v>1</v>
      </c>
      <c r="I2059">
        <v>4</v>
      </c>
      <c r="J2059">
        <v>2017</v>
      </c>
      <c r="K2059">
        <v>10.78789845</v>
      </c>
      <c r="L2059">
        <v>76.474087109999999</v>
      </c>
      <c r="M2059">
        <v>8.7884911999999996E-2</v>
      </c>
      <c r="N2059">
        <v>308.37200000000001</v>
      </c>
    </row>
    <row r="2060" spans="1:14" x14ac:dyDescent="0.25">
      <c r="A2060">
        <v>2058</v>
      </c>
      <c r="B2060" t="s">
        <v>82</v>
      </c>
      <c r="C2060" t="s">
        <v>27</v>
      </c>
      <c r="D2060" t="s">
        <v>68</v>
      </c>
      <c r="E2060" t="s">
        <v>55</v>
      </c>
      <c r="F2060">
        <v>36</v>
      </c>
      <c r="H2060">
        <v>3</v>
      </c>
      <c r="I2060">
        <v>4</v>
      </c>
      <c r="J2060">
        <v>2017</v>
      </c>
      <c r="K2060">
        <v>10.5256264</v>
      </c>
      <c r="L2060">
        <v>76.213254199999994</v>
      </c>
      <c r="M2060">
        <v>0.18677331</v>
      </c>
      <c r="N2060">
        <v>303.00799999999998</v>
      </c>
    </row>
    <row r="2061" spans="1:14" x14ac:dyDescent="0.25">
      <c r="A2061">
        <v>2059</v>
      </c>
      <c r="B2061" t="s">
        <v>88</v>
      </c>
      <c r="C2061" t="s">
        <v>105</v>
      </c>
      <c r="D2061" t="s">
        <v>106</v>
      </c>
      <c r="E2061" t="s">
        <v>17</v>
      </c>
      <c r="F2061">
        <v>15</v>
      </c>
      <c r="H2061">
        <v>21</v>
      </c>
      <c r="I2061">
        <v>4</v>
      </c>
      <c r="J2061">
        <v>2017</v>
      </c>
      <c r="K2061">
        <v>20.526842850000001</v>
      </c>
      <c r="L2061">
        <v>82.187831000000003</v>
      </c>
      <c r="M2061">
        <v>5.5581600000000004E-3</v>
      </c>
      <c r="N2061">
        <v>314.33999999999997</v>
      </c>
    </row>
    <row r="2062" spans="1:14" x14ac:dyDescent="0.25">
      <c r="A2062">
        <v>2060</v>
      </c>
      <c r="B2062" t="s">
        <v>88</v>
      </c>
      <c r="C2062" t="s">
        <v>45</v>
      </c>
      <c r="D2062" t="s">
        <v>143</v>
      </c>
      <c r="E2062" t="s">
        <v>17</v>
      </c>
      <c r="F2062">
        <v>40</v>
      </c>
      <c r="H2062">
        <v>26</v>
      </c>
      <c r="I2062">
        <v>4</v>
      </c>
      <c r="J2062">
        <v>2017</v>
      </c>
      <c r="K2062">
        <v>12.305182800000001</v>
      </c>
      <c r="L2062">
        <v>76.655360900000005</v>
      </c>
      <c r="M2062">
        <v>0.17575249000000001</v>
      </c>
      <c r="N2062">
        <v>307.70499999999998</v>
      </c>
    </row>
    <row r="2063" spans="1:14" x14ac:dyDescent="0.25">
      <c r="A2063">
        <v>2061</v>
      </c>
      <c r="B2063" t="s">
        <v>88</v>
      </c>
      <c r="C2063" t="s">
        <v>95</v>
      </c>
      <c r="D2063" t="s">
        <v>182</v>
      </c>
      <c r="E2063" t="s">
        <v>17</v>
      </c>
      <c r="F2063">
        <v>20</v>
      </c>
      <c r="H2063">
        <v>21</v>
      </c>
      <c r="I2063">
        <v>4</v>
      </c>
      <c r="J2063">
        <v>2017</v>
      </c>
      <c r="K2063">
        <v>24.756717999999999</v>
      </c>
      <c r="L2063">
        <v>81.654934690000005</v>
      </c>
      <c r="M2063" s="1">
        <v>6.2500000000000001E-5</v>
      </c>
      <c r="N2063">
        <v>317.33999999999997</v>
      </c>
    </row>
    <row r="2064" spans="1:14" x14ac:dyDescent="0.25">
      <c r="A2064">
        <v>2062</v>
      </c>
      <c r="B2064" t="s">
        <v>88</v>
      </c>
      <c r="C2064" t="s">
        <v>113</v>
      </c>
      <c r="D2064" t="s">
        <v>567</v>
      </c>
      <c r="E2064" t="s">
        <v>17</v>
      </c>
      <c r="F2064">
        <v>29</v>
      </c>
      <c r="H2064">
        <v>26</v>
      </c>
      <c r="I2064">
        <v>4</v>
      </c>
      <c r="J2064">
        <v>2017</v>
      </c>
      <c r="K2064">
        <v>23.492945299999999</v>
      </c>
      <c r="L2064">
        <v>74.349836409999995</v>
      </c>
      <c r="M2064">
        <v>3.0795950000000001E-3</v>
      </c>
      <c r="N2064">
        <v>314.69600000000003</v>
      </c>
    </row>
    <row r="2065" spans="1:14" x14ac:dyDescent="0.25">
      <c r="A2065">
        <v>2063</v>
      </c>
      <c r="B2065" t="s">
        <v>88</v>
      </c>
      <c r="C2065" t="s">
        <v>366</v>
      </c>
      <c r="D2065" t="s">
        <v>440</v>
      </c>
      <c r="E2065" t="s">
        <v>52</v>
      </c>
      <c r="F2065">
        <v>35</v>
      </c>
      <c r="H2065">
        <v>2</v>
      </c>
      <c r="I2065">
        <v>4</v>
      </c>
      <c r="J2065">
        <v>2017</v>
      </c>
      <c r="K2065">
        <v>33.767000400000001</v>
      </c>
      <c r="L2065">
        <v>74.095714299999997</v>
      </c>
      <c r="M2065">
        <v>4.2667537999999998E-2</v>
      </c>
      <c r="N2065">
        <v>297.35599999999999</v>
      </c>
    </row>
    <row r="2066" spans="1:14" x14ac:dyDescent="0.25">
      <c r="A2066">
        <v>2064</v>
      </c>
      <c r="B2066" t="s">
        <v>88</v>
      </c>
      <c r="C2066" t="s">
        <v>45</v>
      </c>
      <c r="D2066" t="s">
        <v>383</v>
      </c>
      <c r="E2066" t="s">
        <v>55</v>
      </c>
      <c r="F2066">
        <v>26</v>
      </c>
      <c r="H2066">
        <v>17</v>
      </c>
      <c r="I2066">
        <v>4</v>
      </c>
      <c r="J2066">
        <v>2017</v>
      </c>
      <c r="K2066">
        <v>14.4679807</v>
      </c>
      <c r="L2066">
        <v>75.919568200000001</v>
      </c>
      <c r="M2066">
        <v>1.4089770000000001E-3</v>
      </c>
      <c r="N2066">
        <v>314.33999999999997</v>
      </c>
    </row>
    <row r="2067" spans="1:14" x14ac:dyDescent="0.25">
      <c r="A2067">
        <v>2065</v>
      </c>
      <c r="B2067" t="s">
        <v>88</v>
      </c>
      <c r="C2067" t="s">
        <v>45</v>
      </c>
      <c r="D2067" t="s">
        <v>109</v>
      </c>
      <c r="E2067" t="s">
        <v>17</v>
      </c>
      <c r="F2067">
        <v>13</v>
      </c>
      <c r="H2067">
        <v>18</v>
      </c>
      <c r="I2067">
        <v>4</v>
      </c>
      <c r="J2067">
        <v>2017</v>
      </c>
      <c r="K2067">
        <v>13.3400771</v>
      </c>
      <c r="L2067">
        <v>77.100620800000002</v>
      </c>
      <c r="M2067">
        <v>2.0196E-4</v>
      </c>
      <c r="N2067">
        <v>313.63600000000002</v>
      </c>
    </row>
    <row r="2068" spans="1:14" x14ac:dyDescent="0.25">
      <c r="A2068">
        <v>2066</v>
      </c>
      <c r="B2068" t="s">
        <v>88</v>
      </c>
      <c r="C2068" t="s">
        <v>27</v>
      </c>
      <c r="D2068" t="s">
        <v>85</v>
      </c>
      <c r="E2068" t="s">
        <v>55</v>
      </c>
      <c r="F2068">
        <v>30</v>
      </c>
      <c r="H2068">
        <v>6</v>
      </c>
      <c r="I2068">
        <v>4</v>
      </c>
      <c r="J2068">
        <v>2017</v>
      </c>
      <c r="K2068">
        <v>8.8879508999999999</v>
      </c>
      <c r="L2068">
        <v>76.595501299999995</v>
      </c>
      <c r="M2068">
        <v>0.29804286800000002</v>
      </c>
      <c r="N2068">
        <v>302.70400000000001</v>
      </c>
    </row>
    <row r="2069" spans="1:14" x14ac:dyDescent="0.25">
      <c r="A2069">
        <v>2067</v>
      </c>
      <c r="B2069" t="s">
        <v>90</v>
      </c>
      <c r="C2069" t="s">
        <v>45</v>
      </c>
      <c r="D2069" t="s">
        <v>109</v>
      </c>
      <c r="E2069" t="s">
        <v>55</v>
      </c>
      <c r="F2069">
        <v>13</v>
      </c>
      <c r="H2069">
        <v>27</v>
      </c>
      <c r="I2069">
        <v>4</v>
      </c>
      <c r="J2069">
        <v>2017</v>
      </c>
      <c r="K2069">
        <v>13.3400771</v>
      </c>
      <c r="L2069">
        <v>77.100620800000002</v>
      </c>
      <c r="M2069">
        <v>1.1112976E-2</v>
      </c>
      <c r="N2069">
        <v>313.74400000000003</v>
      </c>
    </row>
    <row r="2070" spans="1:14" x14ac:dyDescent="0.25">
      <c r="A2070">
        <v>2068</v>
      </c>
      <c r="B2070" t="s">
        <v>90</v>
      </c>
      <c r="C2070" t="s">
        <v>95</v>
      </c>
      <c r="D2070" t="s">
        <v>458</v>
      </c>
      <c r="E2070" t="s">
        <v>17</v>
      </c>
      <c r="F2070">
        <v>25</v>
      </c>
      <c r="H2070">
        <v>28</v>
      </c>
      <c r="I2070">
        <v>4</v>
      </c>
      <c r="J2070">
        <v>2017</v>
      </c>
      <c r="K2070">
        <v>23.25</v>
      </c>
      <c r="L2070">
        <v>78.083332999999996</v>
      </c>
      <c r="M2070">
        <v>1.3154E-4</v>
      </c>
      <c r="N2070">
        <v>320.89600000000002</v>
      </c>
    </row>
    <row r="2071" spans="1:14" x14ac:dyDescent="0.25">
      <c r="A2071">
        <v>2069</v>
      </c>
      <c r="B2071" t="s">
        <v>90</v>
      </c>
      <c r="C2071" t="s">
        <v>95</v>
      </c>
      <c r="D2071" t="s">
        <v>650</v>
      </c>
      <c r="E2071" t="s">
        <v>17</v>
      </c>
      <c r="F2071">
        <v>62</v>
      </c>
      <c r="H2071">
        <v>28</v>
      </c>
      <c r="I2071">
        <v>4</v>
      </c>
      <c r="J2071">
        <v>2017</v>
      </c>
      <c r="K2071">
        <v>23.188513100000002</v>
      </c>
      <c r="L2071">
        <v>75.771656199999995</v>
      </c>
      <c r="M2071">
        <v>9.0086799999999998E-4</v>
      </c>
      <c r="N2071">
        <v>318.56400000000002</v>
      </c>
    </row>
    <row r="2072" spans="1:14" x14ac:dyDescent="0.25">
      <c r="A2072">
        <v>2070</v>
      </c>
      <c r="B2072" t="s">
        <v>90</v>
      </c>
      <c r="C2072" t="s">
        <v>19</v>
      </c>
      <c r="D2072" t="s">
        <v>150</v>
      </c>
      <c r="E2072" t="s">
        <v>17</v>
      </c>
      <c r="F2072">
        <v>71</v>
      </c>
      <c r="H2072">
        <v>3</v>
      </c>
      <c r="I2072">
        <v>5</v>
      </c>
      <c r="J2072">
        <v>2017</v>
      </c>
      <c r="K2072">
        <v>17.636128849999999</v>
      </c>
      <c r="L2072">
        <v>74.298278080000003</v>
      </c>
      <c r="M2072">
        <v>8.8927600000000004E-4</v>
      </c>
      <c r="N2072">
        <v>321.63600000000002</v>
      </c>
    </row>
    <row r="2073" spans="1:14" x14ac:dyDescent="0.25">
      <c r="A2073">
        <v>2071</v>
      </c>
      <c r="B2073" t="s">
        <v>90</v>
      </c>
      <c r="C2073" t="s">
        <v>23</v>
      </c>
      <c r="D2073" t="s">
        <v>651</v>
      </c>
      <c r="E2073" t="s">
        <v>17</v>
      </c>
      <c r="F2073">
        <v>32</v>
      </c>
      <c r="H2073">
        <v>1</v>
      </c>
      <c r="I2073">
        <v>5</v>
      </c>
      <c r="J2073">
        <v>2017</v>
      </c>
      <c r="K2073">
        <v>12.518883499999999</v>
      </c>
      <c r="L2073">
        <v>78.220653600000006</v>
      </c>
      <c r="M2073">
        <v>1.496515E-2</v>
      </c>
      <c r="N2073">
        <v>312.28666659999999</v>
      </c>
    </row>
    <row r="2074" spans="1:14" x14ac:dyDescent="0.25">
      <c r="A2074">
        <v>2072</v>
      </c>
      <c r="B2074" t="s">
        <v>90</v>
      </c>
      <c r="C2074" t="s">
        <v>30</v>
      </c>
      <c r="D2074" t="s">
        <v>652</v>
      </c>
      <c r="E2074" t="s">
        <v>17</v>
      </c>
      <c r="F2074">
        <v>15</v>
      </c>
      <c r="H2074">
        <v>28</v>
      </c>
      <c r="I2074">
        <v>4</v>
      </c>
      <c r="J2074">
        <v>2017</v>
      </c>
      <c r="K2074">
        <v>26.250195250000001</v>
      </c>
      <c r="L2074">
        <v>81.380956710000007</v>
      </c>
      <c r="M2074">
        <v>3.4561159000000001E-2</v>
      </c>
      <c r="N2074">
        <v>312.32</v>
      </c>
    </row>
    <row r="2075" spans="1:14" x14ac:dyDescent="0.25">
      <c r="A2075">
        <v>2073</v>
      </c>
      <c r="B2075" t="s">
        <v>90</v>
      </c>
      <c r="C2075" t="s">
        <v>45</v>
      </c>
      <c r="D2075" t="s">
        <v>180</v>
      </c>
      <c r="E2075" t="s">
        <v>375</v>
      </c>
      <c r="F2075">
        <v>15</v>
      </c>
      <c r="H2075">
        <v>25</v>
      </c>
      <c r="I2075">
        <v>4</v>
      </c>
      <c r="J2075">
        <v>2017</v>
      </c>
      <c r="K2075">
        <v>12.5238888</v>
      </c>
      <c r="L2075">
        <v>76.896196099999997</v>
      </c>
      <c r="M2075">
        <v>0.111929558</v>
      </c>
      <c r="N2075">
        <v>306.04399999999998</v>
      </c>
    </row>
    <row r="2076" spans="1:14" x14ac:dyDescent="0.25">
      <c r="A2076">
        <v>2074</v>
      </c>
      <c r="B2076" t="s">
        <v>104</v>
      </c>
      <c r="C2076" t="s">
        <v>91</v>
      </c>
      <c r="D2076" t="s">
        <v>200</v>
      </c>
      <c r="E2076" t="s">
        <v>17</v>
      </c>
      <c r="F2076">
        <v>28</v>
      </c>
      <c r="H2076">
        <v>11</v>
      </c>
      <c r="I2076">
        <v>5</v>
      </c>
      <c r="J2076">
        <v>2017</v>
      </c>
      <c r="K2076">
        <v>15.8309251</v>
      </c>
      <c r="L2076">
        <v>78.042537300000006</v>
      </c>
      <c r="M2076">
        <v>4.0576484000000003E-2</v>
      </c>
      <c r="N2076">
        <v>318.66000000000003</v>
      </c>
    </row>
    <row r="2077" spans="1:14" x14ac:dyDescent="0.25">
      <c r="A2077">
        <v>2075</v>
      </c>
      <c r="B2077" t="s">
        <v>104</v>
      </c>
      <c r="C2077" t="s">
        <v>346</v>
      </c>
      <c r="D2077" t="s">
        <v>611</v>
      </c>
      <c r="E2077" t="s">
        <v>17</v>
      </c>
      <c r="F2077">
        <v>23</v>
      </c>
      <c r="H2077">
        <v>8</v>
      </c>
      <c r="I2077">
        <v>5</v>
      </c>
      <c r="J2077">
        <v>2017</v>
      </c>
      <c r="K2077">
        <v>26.350072000000001</v>
      </c>
      <c r="L2077">
        <v>86.229146889999996</v>
      </c>
      <c r="M2077">
        <v>0.113903533</v>
      </c>
      <c r="N2077">
        <v>303.3533334</v>
      </c>
    </row>
    <row r="2078" spans="1:14" x14ac:dyDescent="0.25">
      <c r="A2078">
        <v>2076</v>
      </c>
      <c r="B2078" t="s">
        <v>104</v>
      </c>
      <c r="C2078" t="s">
        <v>45</v>
      </c>
      <c r="D2078" t="s">
        <v>89</v>
      </c>
      <c r="E2078" t="s">
        <v>62</v>
      </c>
      <c r="F2078">
        <v>35</v>
      </c>
      <c r="H2078">
        <v>9</v>
      </c>
      <c r="I2078">
        <v>5</v>
      </c>
      <c r="J2078">
        <v>2017</v>
      </c>
      <c r="K2078">
        <v>13.007081700000001</v>
      </c>
      <c r="L2078">
        <v>76.099270300000001</v>
      </c>
      <c r="M2078">
        <v>0.170913066</v>
      </c>
      <c r="N2078">
        <v>311.50400000000002</v>
      </c>
    </row>
    <row r="2079" spans="1:14" x14ac:dyDescent="0.25">
      <c r="A2079">
        <v>2077</v>
      </c>
      <c r="B2079" t="s">
        <v>104</v>
      </c>
      <c r="C2079" t="s">
        <v>45</v>
      </c>
      <c r="D2079" t="s">
        <v>60</v>
      </c>
      <c r="E2079" t="s">
        <v>17</v>
      </c>
      <c r="F2079">
        <v>28</v>
      </c>
      <c r="H2079">
        <v>8</v>
      </c>
      <c r="I2079">
        <v>5</v>
      </c>
      <c r="J2079">
        <v>2017</v>
      </c>
      <c r="K2079">
        <v>14.787482499999999</v>
      </c>
      <c r="L2079">
        <v>75.399673100000001</v>
      </c>
      <c r="M2079">
        <v>0.13215179799999999</v>
      </c>
      <c r="N2079">
        <v>309.24333339999998</v>
      </c>
    </row>
    <row r="2080" spans="1:14" x14ac:dyDescent="0.25">
      <c r="A2080">
        <v>2078</v>
      </c>
      <c r="B2080" t="s">
        <v>104</v>
      </c>
      <c r="C2080" t="s">
        <v>95</v>
      </c>
      <c r="D2080" t="s">
        <v>226</v>
      </c>
      <c r="E2080" t="s">
        <v>17</v>
      </c>
      <c r="F2080">
        <v>29</v>
      </c>
      <c r="H2080">
        <v>11</v>
      </c>
      <c r="I2080">
        <v>5</v>
      </c>
      <c r="J2080">
        <v>2017</v>
      </c>
      <c r="K2080">
        <v>21.825599</v>
      </c>
      <c r="L2080">
        <v>75.614182</v>
      </c>
      <c r="M2080">
        <v>1.3216453E-2</v>
      </c>
      <c r="N2080">
        <v>323.08999999999997</v>
      </c>
    </row>
    <row r="2081" spans="1:14" x14ac:dyDescent="0.25">
      <c r="A2081">
        <v>2079</v>
      </c>
      <c r="B2081" t="s">
        <v>104</v>
      </c>
      <c r="C2081" t="s">
        <v>95</v>
      </c>
      <c r="D2081" t="s">
        <v>226</v>
      </c>
      <c r="E2081" t="s">
        <v>17</v>
      </c>
      <c r="F2081">
        <v>55</v>
      </c>
      <c r="H2081">
        <v>11</v>
      </c>
      <c r="I2081">
        <v>5</v>
      </c>
      <c r="J2081">
        <v>2017</v>
      </c>
      <c r="K2081">
        <v>21.825599</v>
      </c>
      <c r="L2081">
        <v>75.614182</v>
      </c>
      <c r="M2081">
        <v>1.3216453E-2</v>
      </c>
      <c r="N2081">
        <v>323.08999999999997</v>
      </c>
    </row>
    <row r="2082" spans="1:14" x14ac:dyDescent="0.25">
      <c r="A2082">
        <v>2080</v>
      </c>
      <c r="B2082" t="s">
        <v>104</v>
      </c>
      <c r="C2082" t="s">
        <v>97</v>
      </c>
      <c r="D2082" t="s">
        <v>138</v>
      </c>
      <c r="E2082" t="s">
        <v>17</v>
      </c>
      <c r="F2082">
        <v>22</v>
      </c>
      <c r="H2082">
        <v>8</v>
      </c>
      <c r="I2082">
        <v>5</v>
      </c>
      <c r="J2082">
        <v>2017</v>
      </c>
      <c r="K2082">
        <v>30.209087400000001</v>
      </c>
      <c r="L2082">
        <v>76.33987209</v>
      </c>
      <c r="M2082">
        <v>1.9486797E-2</v>
      </c>
      <c r="N2082">
        <v>311.54399999999998</v>
      </c>
    </row>
    <row r="2083" spans="1:14" x14ac:dyDescent="0.25">
      <c r="A2083">
        <v>2081</v>
      </c>
      <c r="B2083" t="s">
        <v>104</v>
      </c>
      <c r="C2083" t="s">
        <v>113</v>
      </c>
      <c r="D2083" t="s">
        <v>653</v>
      </c>
      <c r="E2083" t="s">
        <v>17</v>
      </c>
      <c r="F2083">
        <v>388</v>
      </c>
      <c r="H2083">
        <v>10</v>
      </c>
      <c r="I2083">
        <v>5</v>
      </c>
      <c r="J2083">
        <v>2017</v>
      </c>
      <c r="K2083">
        <v>24.578721000000002</v>
      </c>
      <c r="L2083">
        <v>73.686257100000006</v>
      </c>
      <c r="M2083">
        <v>1.242968E-2</v>
      </c>
      <c r="N2083">
        <v>318.48</v>
      </c>
    </row>
    <row r="2084" spans="1:14" x14ac:dyDescent="0.25">
      <c r="A2084">
        <v>2082</v>
      </c>
      <c r="B2084" t="s">
        <v>104</v>
      </c>
      <c r="C2084" t="s">
        <v>30</v>
      </c>
      <c r="D2084" t="s">
        <v>289</v>
      </c>
      <c r="E2084" t="s">
        <v>17</v>
      </c>
      <c r="F2084">
        <v>121</v>
      </c>
      <c r="G2084">
        <v>3</v>
      </c>
      <c r="H2084">
        <v>8</v>
      </c>
      <c r="I2084">
        <v>5</v>
      </c>
      <c r="J2084">
        <v>2017</v>
      </c>
      <c r="K2084">
        <v>27.33857665</v>
      </c>
      <c r="L2084">
        <v>80.097526459999997</v>
      </c>
      <c r="M2084">
        <v>1.8664903E-2</v>
      </c>
      <c r="N2084">
        <v>315.18333339999998</v>
      </c>
    </row>
    <row r="2085" spans="1:14" x14ac:dyDescent="0.25">
      <c r="A2085">
        <v>2083</v>
      </c>
      <c r="B2085" t="s">
        <v>104</v>
      </c>
      <c r="C2085" t="s">
        <v>30</v>
      </c>
      <c r="D2085" t="s">
        <v>126</v>
      </c>
      <c r="E2085" t="s">
        <v>17</v>
      </c>
      <c r="F2085">
        <v>69</v>
      </c>
      <c r="G2085">
        <v>2</v>
      </c>
      <c r="H2085">
        <v>8</v>
      </c>
      <c r="I2085">
        <v>5</v>
      </c>
      <c r="J2085">
        <v>2017</v>
      </c>
      <c r="K2085">
        <v>25.101047699999999</v>
      </c>
      <c r="L2085">
        <v>82.62574936</v>
      </c>
      <c r="M2085">
        <v>1.518857E-3</v>
      </c>
      <c r="N2085">
        <v>318.10666659999998</v>
      </c>
    </row>
    <row r="2086" spans="1:14" x14ac:dyDescent="0.25">
      <c r="A2086">
        <v>2084</v>
      </c>
      <c r="B2086" t="s">
        <v>104</v>
      </c>
      <c r="C2086" t="s">
        <v>27</v>
      </c>
      <c r="D2086" t="s">
        <v>217</v>
      </c>
      <c r="E2086" t="s">
        <v>55</v>
      </c>
      <c r="F2086">
        <v>46</v>
      </c>
      <c r="H2086">
        <v>14</v>
      </c>
      <c r="I2086">
        <v>3</v>
      </c>
      <c r="J2086">
        <v>2017</v>
      </c>
      <c r="K2086">
        <v>11.10684475</v>
      </c>
      <c r="L2086">
        <v>76.109955099999993</v>
      </c>
      <c r="M2086">
        <v>0.31296643000000002</v>
      </c>
      <c r="N2086">
        <v>304.43</v>
      </c>
    </row>
    <row r="2087" spans="1:14" x14ac:dyDescent="0.25">
      <c r="A2087">
        <v>2085</v>
      </c>
      <c r="B2087" t="s">
        <v>104</v>
      </c>
      <c r="C2087" t="s">
        <v>27</v>
      </c>
      <c r="D2087" t="s">
        <v>110</v>
      </c>
      <c r="E2087" t="s">
        <v>55</v>
      </c>
      <c r="F2087">
        <v>32</v>
      </c>
      <c r="H2087">
        <v>6</v>
      </c>
      <c r="I2087">
        <v>4</v>
      </c>
      <c r="J2087">
        <v>2017</v>
      </c>
      <c r="K2087">
        <v>11.245055799999999</v>
      </c>
      <c r="L2087">
        <v>75.775471600000003</v>
      </c>
      <c r="M2087">
        <v>0.156112892</v>
      </c>
    </row>
    <row r="2088" spans="1:14" x14ac:dyDescent="0.25">
      <c r="A2088">
        <v>2086</v>
      </c>
      <c r="B2088" t="s">
        <v>118</v>
      </c>
      <c r="C2088" t="s">
        <v>120</v>
      </c>
      <c r="D2088" t="s">
        <v>510</v>
      </c>
      <c r="E2088" t="s">
        <v>17</v>
      </c>
      <c r="F2088">
        <v>12</v>
      </c>
      <c r="H2088">
        <v>14</v>
      </c>
      <c r="I2088">
        <v>5</v>
      </c>
      <c r="J2088">
        <v>2017</v>
      </c>
      <c r="K2088">
        <v>24.8483482</v>
      </c>
      <c r="L2088">
        <v>92.332212920000003</v>
      </c>
      <c r="M2088">
        <v>0.329712534</v>
      </c>
      <c r="N2088">
        <v>301.46800000000002</v>
      </c>
    </row>
    <row r="2089" spans="1:14" x14ac:dyDescent="0.25">
      <c r="A2089">
        <v>2087</v>
      </c>
      <c r="B2089" t="s">
        <v>118</v>
      </c>
      <c r="C2089" t="s">
        <v>91</v>
      </c>
      <c r="D2089" t="s">
        <v>119</v>
      </c>
      <c r="E2089" t="s">
        <v>55</v>
      </c>
      <c r="F2089">
        <v>28</v>
      </c>
      <c r="H2089">
        <v>13</v>
      </c>
      <c r="I2089">
        <v>5</v>
      </c>
      <c r="J2089">
        <v>2017</v>
      </c>
      <c r="K2089">
        <v>15.6589741</v>
      </c>
      <c r="L2089">
        <v>79.471643729999997</v>
      </c>
      <c r="M2089">
        <v>6.0407407000000003E-2</v>
      </c>
      <c r="N2089">
        <v>315.19600000000003</v>
      </c>
    </row>
    <row r="2090" spans="1:14" x14ac:dyDescent="0.25">
      <c r="A2090">
        <v>2088</v>
      </c>
      <c r="B2090" t="s">
        <v>118</v>
      </c>
      <c r="C2090" t="s">
        <v>105</v>
      </c>
      <c r="D2090" t="s">
        <v>454</v>
      </c>
      <c r="E2090" t="s">
        <v>17</v>
      </c>
      <c r="F2090">
        <v>30</v>
      </c>
      <c r="H2090">
        <v>13</v>
      </c>
      <c r="I2090">
        <v>5</v>
      </c>
      <c r="J2090">
        <v>2017</v>
      </c>
      <c r="K2090">
        <v>22.005925399999999</v>
      </c>
      <c r="L2090">
        <v>81.233205499999997</v>
      </c>
      <c r="M2090">
        <v>6.3469989000000004E-2</v>
      </c>
      <c r="N2090">
        <v>316.28399999999999</v>
      </c>
    </row>
    <row r="2091" spans="1:14" x14ac:dyDescent="0.25">
      <c r="A2091">
        <v>2089</v>
      </c>
      <c r="B2091" t="s">
        <v>118</v>
      </c>
      <c r="C2091" t="s">
        <v>45</v>
      </c>
      <c r="D2091" t="s">
        <v>371</v>
      </c>
      <c r="E2091" t="s">
        <v>17</v>
      </c>
      <c r="F2091">
        <v>20</v>
      </c>
      <c r="H2091">
        <v>14</v>
      </c>
      <c r="I2091">
        <v>5</v>
      </c>
      <c r="J2091">
        <v>2017</v>
      </c>
      <c r="K2091">
        <v>13.4358702</v>
      </c>
      <c r="L2091">
        <v>77.731243399999997</v>
      </c>
      <c r="M2091">
        <v>0.17098978200000001</v>
      </c>
      <c r="N2091">
        <v>310.82</v>
      </c>
    </row>
    <row r="2092" spans="1:14" x14ac:dyDescent="0.25">
      <c r="A2092">
        <v>2090</v>
      </c>
      <c r="B2092" t="s">
        <v>118</v>
      </c>
      <c r="C2092" t="s">
        <v>19</v>
      </c>
      <c r="D2092" t="s">
        <v>112</v>
      </c>
      <c r="E2092" t="s">
        <v>17</v>
      </c>
      <c r="F2092">
        <v>43</v>
      </c>
      <c r="H2092">
        <v>15</v>
      </c>
      <c r="I2092">
        <v>5</v>
      </c>
      <c r="J2092">
        <v>2017</v>
      </c>
      <c r="K2092">
        <v>20.84288265</v>
      </c>
      <c r="L2092">
        <v>75.526124640000006</v>
      </c>
      <c r="M2092">
        <v>1.874754E-3</v>
      </c>
      <c r="N2092">
        <v>321.51666660000001</v>
      </c>
    </row>
    <row r="2093" spans="1:14" x14ac:dyDescent="0.25">
      <c r="A2093">
        <v>2091</v>
      </c>
      <c r="B2093" t="s">
        <v>118</v>
      </c>
      <c r="C2093" t="s">
        <v>19</v>
      </c>
      <c r="D2093" t="s">
        <v>256</v>
      </c>
      <c r="E2093" t="s">
        <v>17</v>
      </c>
      <c r="F2093">
        <v>232</v>
      </c>
      <c r="H2093">
        <v>16</v>
      </c>
      <c r="I2093">
        <v>5</v>
      </c>
      <c r="J2093">
        <v>2017</v>
      </c>
      <c r="K2093">
        <v>20.825623149999998</v>
      </c>
      <c r="L2093">
        <v>78.613145500000002</v>
      </c>
      <c r="M2093">
        <v>2.4172789E-2</v>
      </c>
      <c r="N2093">
        <v>319.12799999999999</v>
      </c>
    </row>
    <row r="2094" spans="1:14" x14ac:dyDescent="0.25">
      <c r="A2094">
        <v>2092</v>
      </c>
      <c r="B2094" t="s">
        <v>118</v>
      </c>
      <c r="C2094" t="s">
        <v>95</v>
      </c>
      <c r="D2094" t="s">
        <v>226</v>
      </c>
      <c r="E2094" t="s">
        <v>17</v>
      </c>
      <c r="F2094">
        <v>85</v>
      </c>
      <c r="H2094">
        <v>15</v>
      </c>
      <c r="I2094">
        <v>5</v>
      </c>
      <c r="J2094">
        <v>2017</v>
      </c>
      <c r="K2094">
        <v>21.825599</v>
      </c>
      <c r="L2094">
        <v>75.614182</v>
      </c>
      <c r="M2094">
        <v>6.0867250000000003E-3</v>
      </c>
      <c r="N2094">
        <v>322.11666659999997</v>
      </c>
    </row>
    <row r="2095" spans="1:14" x14ac:dyDescent="0.25">
      <c r="A2095">
        <v>2093</v>
      </c>
      <c r="B2095" t="s">
        <v>118</v>
      </c>
      <c r="C2095" t="s">
        <v>477</v>
      </c>
      <c r="D2095" t="s">
        <v>654</v>
      </c>
      <c r="E2095" t="s">
        <v>17</v>
      </c>
      <c r="F2095">
        <v>20</v>
      </c>
      <c r="H2095">
        <v>11</v>
      </c>
      <c r="I2095">
        <v>5</v>
      </c>
      <c r="J2095">
        <v>2017</v>
      </c>
      <c r="K2095">
        <v>24.313921449999999</v>
      </c>
      <c r="L2095">
        <v>94.237560819999999</v>
      </c>
      <c r="M2095">
        <v>0.18851810699999999</v>
      </c>
      <c r="N2095">
        <v>300.96333340000001</v>
      </c>
    </row>
    <row r="2096" spans="1:14" x14ac:dyDescent="0.25">
      <c r="A2096">
        <v>2094</v>
      </c>
      <c r="B2096" t="s">
        <v>118</v>
      </c>
      <c r="C2096" t="s">
        <v>113</v>
      </c>
      <c r="D2096" t="s">
        <v>655</v>
      </c>
      <c r="E2096" t="s">
        <v>17</v>
      </c>
      <c r="F2096">
        <v>30</v>
      </c>
      <c r="H2096">
        <v>21</v>
      </c>
      <c r="I2096">
        <v>5</v>
      </c>
      <c r="J2096">
        <v>2017</v>
      </c>
      <c r="K2096">
        <v>28.206144299999998</v>
      </c>
      <c r="L2096">
        <v>74.691907299999997</v>
      </c>
      <c r="M2096">
        <v>2.5313871000000002E-2</v>
      </c>
      <c r="N2096">
        <v>319.16800000000001</v>
      </c>
    </row>
    <row r="2097" spans="1:14" x14ac:dyDescent="0.25">
      <c r="A2097">
        <v>2095</v>
      </c>
      <c r="B2097" t="s">
        <v>118</v>
      </c>
      <c r="C2097" t="s">
        <v>23</v>
      </c>
      <c r="D2097" t="s">
        <v>58</v>
      </c>
      <c r="E2097" t="s">
        <v>17</v>
      </c>
      <c r="F2097">
        <v>20</v>
      </c>
      <c r="G2097">
        <v>1</v>
      </c>
      <c r="H2097">
        <v>17</v>
      </c>
      <c r="I2097">
        <v>5</v>
      </c>
      <c r="J2097">
        <v>2017</v>
      </c>
      <c r="K2097">
        <v>9.5208936000000008</v>
      </c>
      <c r="L2097">
        <v>77.878456400000005</v>
      </c>
      <c r="M2097">
        <v>0.12818745100000001</v>
      </c>
      <c r="N2097">
        <v>312.59500000000003</v>
      </c>
    </row>
    <row r="2098" spans="1:14" x14ac:dyDescent="0.25">
      <c r="A2098">
        <v>2096</v>
      </c>
      <c r="B2098" t="s">
        <v>118</v>
      </c>
      <c r="C2098" t="s">
        <v>53</v>
      </c>
      <c r="D2098" t="s">
        <v>364</v>
      </c>
      <c r="E2098" t="s">
        <v>17</v>
      </c>
      <c r="F2098">
        <v>18</v>
      </c>
      <c r="H2098">
        <v>12</v>
      </c>
      <c r="I2098">
        <v>5</v>
      </c>
      <c r="J2098">
        <v>2017</v>
      </c>
      <c r="K2098">
        <v>19.5</v>
      </c>
      <c r="L2098">
        <v>78.5</v>
      </c>
      <c r="M2098">
        <v>5.2074002000000001E-2</v>
      </c>
      <c r="N2098">
        <v>321.0333334</v>
      </c>
    </row>
    <row r="2099" spans="1:14" x14ac:dyDescent="0.25">
      <c r="A2099">
        <v>2097</v>
      </c>
      <c r="B2099" t="s">
        <v>118</v>
      </c>
      <c r="C2099" t="s">
        <v>27</v>
      </c>
      <c r="D2099" t="s">
        <v>85</v>
      </c>
      <c r="E2099" t="s">
        <v>55</v>
      </c>
      <c r="F2099">
        <v>42</v>
      </c>
      <c r="H2099">
        <v>1</v>
      </c>
      <c r="I2099">
        <v>5</v>
      </c>
      <c r="J2099">
        <v>2017</v>
      </c>
      <c r="K2099">
        <v>8.8879508999999999</v>
      </c>
      <c r="L2099">
        <v>76.595501299999995</v>
      </c>
      <c r="M2099">
        <v>0.21766427499999999</v>
      </c>
      <c r="N2099">
        <v>303.80799999999999</v>
      </c>
    </row>
    <row r="2100" spans="1:14" x14ac:dyDescent="0.25">
      <c r="A2100">
        <v>2098</v>
      </c>
      <c r="B2100" t="s">
        <v>118</v>
      </c>
      <c r="C2100" t="s">
        <v>27</v>
      </c>
      <c r="D2100" t="s">
        <v>85</v>
      </c>
      <c r="E2100" t="s">
        <v>55</v>
      </c>
      <c r="F2100">
        <v>30</v>
      </c>
      <c r="H2100">
        <v>3</v>
      </c>
      <c r="I2100">
        <v>5</v>
      </c>
      <c r="J2100">
        <v>2017</v>
      </c>
      <c r="K2100">
        <v>8.8879508999999999</v>
      </c>
      <c r="L2100">
        <v>76.595501299999995</v>
      </c>
      <c r="M2100">
        <v>0.27325316599999999</v>
      </c>
      <c r="N2100">
        <v>304.54000000000002</v>
      </c>
    </row>
    <row r="2101" spans="1:14" x14ac:dyDescent="0.25">
      <c r="A2101">
        <v>2099</v>
      </c>
      <c r="B2101" t="s">
        <v>118</v>
      </c>
      <c r="C2101" t="s">
        <v>27</v>
      </c>
      <c r="D2101" t="s">
        <v>217</v>
      </c>
      <c r="E2101" t="s">
        <v>55</v>
      </c>
      <c r="F2101">
        <v>79</v>
      </c>
      <c r="G2101">
        <v>1</v>
      </c>
      <c r="H2101">
        <v>4</v>
      </c>
      <c r="I2101">
        <v>5</v>
      </c>
      <c r="J2101">
        <v>2017</v>
      </c>
      <c r="K2101">
        <v>11.10684475</v>
      </c>
      <c r="L2101">
        <v>76.109955099999993</v>
      </c>
      <c r="M2101">
        <v>0.66573831000000006</v>
      </c>
      <c r="N2101">
        <v>307.25</v>
      </c>
    </row>
    <row r="2102" spans="1:14" x14ac:dyDescent="0.25">
      <c r="A2102">
        <v>2100</v>
      </c>
      <c r="B2102" t="s">
        <v>118</v>
      </c>
      <c r="C2102" t="s">
        <v>30</v>
      </c>
      <c r="D2102" t="s">
        <v>301</v>
      </c>
      <c r="E2102" t="s">
        <v>17</v>
      </c>
      <c r="F2102">
        <v>13</v>
      </c>
      <c r="G2102">
        <v>1</v>
      </c>
      <c r="H2102">
        <v>5</v>
      </c>
      <c r="I2102">
        <v>5</v>
      </c>
      <c r="J2102">
        <v>2017</v>
      </c>
      <c r="K2102">
        <v>25.126577699999999</v>
      </c>
      <c r="L2102">
        <v>83.249655770000004</v>
      </c>
      <c r="M2102">
        <v>6.1060848000000001E-2</v>
      </c>
      <c r="N2102">
        <v>315.43</v>
      </c>
    </row>
    <row r="2103" spans="1:14" x14ac:dyDescent="0.25">
      <c r="A2103">
        <v>2101</v>
      </c>
      <c r="B2103" t="s">
        <v>128</v>
      </c>
      <c r="C2103" t="s">
        <v>91</v>
      </c>
      <c r="D2103" t="s">
        <v>450</v>
      </c>
      <c r="E2103" t="s">
        <v>17</v>
      </c>
      <c r="F2103">
        <v>62</v>
      </c>
      <c r="H2103">
        <v>22</v>
      </c>
      <c r="I2103">
        <v>5</v>
      </c>
      <c r="J2103">
        <v>2017</v>
      </c>
      <c r="K2103">
        <v>14.475293600000001</v>
      </c>
      <c r="L2103">
        <v>78.821686099999994</v>
      </c>
      <c r="M2103">
        <v>3.9405271999999998E-2</v>
      </c>
      <c r="N2103">
        <v>315.57333340000002</v>
      </c>
    </row>
    <row r="2104" spans="1:14" x14ac:dyDescent="0.25">
      <c r="A2104">
        <v>2102</v>
      </c>
      <c r="B2104" t="s">
        <v>128</v>
      </c>
      <c r="C2104" t="s">
        <v>120</v>
      </c>
      <c r="D2104" t="s">
        <v>413</v>
      </c>
      <c r="E2104" t="s">
        <v>17</v>
      </c>
      <c r="F2104">
        <v>48</v>
      </c>
      <c r="H2104">
        <v>21</v>
      </c>
      <c r="I2104">
        <v>5</v>
      </c>
      <c r="J2104">
        <v>2017</v>
      </c>
      <c r="K2104">
        <v>26.6265106</v>
      </c>
      <c r="L2104">
        <v>92.800291700000002</v>
      </c>
      <c r="M2104">
        <v>0.41299423200000002</v>
      </c>
      <c r="N2104">
        <v>304.04000000000002</v>
      </c>
    </row>
    <row r="2105" spans="1:14" x14ac:dyDescent="0.25">
      <c r="A2105">
        <v>2103</v>
      </c>
      <c r="B2105" t="s">
        <v>128</v>
      </c>
      <c r="C2105" t="s">
        <v>105</v>
      </c>
      <c r="D2105" t="s">
        <v>334</v>
      </c>
      <c r="E2105" t="s">
        <v>17</v>
      </c>
      <c r="F2105">
        <v>28</v>
      </c>
      <c r="H2105">
        <v>21</v>
      </c>
      <c r="I2105">
        <v>5</v>
      </c>
      <c r="J2105">
        <v>2017</v>
      </c>
      <c r="K2105">
        <v>21.654199999999999</v>
      </c>
      <c r="L2105">
        <v>82.173900000000003</v>
      </c>
      <c r="M2105">
        <v>7.4616400000000001E-4</v>
      </c>
      <c r="N2105">
        <v>319.83999999999997</v>
      </c>
    </row>
    <row r="2106" spans="1:14" x14ac:dyDescent="0.25">
      <c r="A2106">
        <v>2104</v>
      </c>
      <c r="B2106" t="s">
        <v>128</v>
      </c>
      <c r="C2106" t="s">
        <v>105</v>
      </c>
      <c r="D2106" t="s">
        <v>432</v>
      </c>
      <c r="E2106" t="s">
        <v>17</v>
      </c>
      <c r="F2106">
        <v>17</v>
      </c>
      <c r="H2106">
        <v>25</v>
      </c>
      <c r="I2106">
        <v>5</v>
      </c>
      <c r="J2106">
        <v>2017</v>
      </c>
      <c r="K2106">
        <v>22.009084099999999</v>
      </c>
      <c r="L2106">
        <v>82.578896</v>
      </c>
      <c r="M2106">
        <v>6.5427499999999995E-4</v>
      </c>
      <c r="N2106">
        <v>315.79333339999999</v>
      </c>
    </row>
    <row r="2107" spans="1:14" x14ac:dyDescent="0.25">
      <c r="A2107">
        <v>2105</v>
      </c>
      <c r="B2107" t="s">
        <v>128</v>
      </c>
      <c r="C2107" t="s">
        <v>25</v>
      </c>
      <c r="D2107" t="s">
        <v>26</v>
      </c>
      <c r="E2107" t="s">
        <v>17</v>
      </c>
      <c r="F2107">
        <v>147</v>
      </c>
      <c r="H2107">
        <v>21</v>
      </c>
      <c r="I2107">
        <v>5</v>
      </c>
      <c r="J2107">
        <v>2017</v>
      </c>
      <c r="K2107">
        <v>23.77405735</v>
      </c>
      <c r="L2107">
        <v>71.683734659999999</v>
      </c>
      <c r="M2107">
        <v>2.84519E-4</v>
      </c>
      <c r="N2107">
        <v>318.20666660000001</v>
      </c>
    </row>
    <row r="2108" spans="1:14" x14ac:dyDescent="0.25">
      <c r="A2108">
        <v>2106</v>
      </c>
      <c r="B2108" t="s">
        <v>128</v>
      </c>
      <c r="C2108" t="s">
        <v>176</v>
      </c>
      <c r="D2108" t="s">
        <v>242</v>
      </c>
      <c r="E2108" t="s">
        <v>17</v>
      </c>
      <c r="F2108">
        <v>21</v>
      </c>
      <c r="G2108">
        <v>1</v>
      </c>
      <c r="H2108">
        <v>22</v>
      </c>
      <c r="I2108">
        <v>5</v>
      </c>
      <c r="J2108">
        <v>2017</v>
      </c>
      <c r="K2108">
        <v>31.6723392</v>
      </c>
      <c r="L2108">
        <v>76.953316909999998</v>
      </c>
      <c r="M2108">
        <v>0.263655217</v>
      </c>
      <c r="N2108">
        <v>300.32</v>
      </c>
    </row>
    <row r="2109" spans="1:14" x14ac:dyDescent="0.25">
      <c r="A2109">
        <v>2107</v>
      </c>
      <c r="B2109" t="s">
        <v>128</v>
      </c>
      <c r="C2109" t="s">
        <v>45</v>
      </c>
      <c r="D2109" t="s">
        <v>406</v>
      </c>
      <c r="E2109" t="s">
        <v>55</v>
      </c>
      <c r="F2109">
        <v>17</v>
      </c>
      <c r="H2109">
        <v>23</v>
      </c>
      <c r="I2109">
        <v>5</v>
      </c>
      <c r="J2109">
        <v>2017</v>
      </c>
      <c r="K2109">
        <v>14.2266443</v>
      </c>
      <c r="L2109">
        <v>76.400512199999994</v>
      </c>
      <c r="M2109">
        <v>2.1038715999999999E-2</v>
      </c>
      <c r="N2109">
        <v>313.99</v>
      </c>
    </row>
    <row r="2110" spans="1:14" x14ac:dyDescent="0.25">
      <c r="A2110">
        <v>2108</v>
      </c>
      <c r="B2110" t="s">
        <v>128</v>
      </c>
      <c r="C2110" t="s">
        <v>27</v>
      </c>
      <c r="D2110" t="s">
        <v>28</v>
      </c>
      <c r="E2110" t="s">
        <v>55</v>
      </c>
      <c r="F2110">
        <v>14</v>
      </c>
      <c r="H2110">
        <v>22</v>
      </c>
      <c r="I2110">
        <v>5</v>
      </c>
      <c r="J2110">
        <v>2017</v>
      </c>
      <c r="K2110">
        <v>9.9840800000000005</v>
      </c>
      <c r="L2110">
        <v>76.274145700000005</v>
      </c>
      <c r="M2110">
        <v>0.95682275100000003</v>
      </c>
      <c r="N2110">
        <v>303.44</v>
      </c>
    </row>
    <row r="2111" spans="1:14" x14ac:dyDescent="0.25">
      <c r="A2111">
        <v>2109</v>
      </c>
      <c r="B2111" t="s">
        <v>128</v>
      </c>
      <c r="C2111" t="s">
        <v>27</v>
      </c>
      <c r="D2111" t="s">
        <v>110</v>
      </c>
      <c r="E2111" t="s">
        <v>55</v>
      </c>
      <c r="F2111">
        <v>65</v>
      </c>
      <c r="H2111">
        <v>24</v>
      </c>
      <c r="I2111">
        <v>5</v>
      </c>
      <c r="J2111">
        <v>2017</v>
      </c>
      <c r="K2111">
        <v>11.245055799999999</v>
      </c>
      <c r="L2111">
        <v>75.775471600000003</v>
      </c>
      <c r="M2111">
        <v>0.402473305</v>
      </c>
    </row>
    <row r="2112" spans="1:14" x14ac:dyDescent="0.25">
      <c r="A2112">
        <v>2110</v>
      </c>
      <c r="B2112" t="s">
        <v>128</v>
      </c>
      <c r="C2112" t="s">
        <v>19</v>
      </c>
      <c r="D2112" t="s">
        <v>132</v>
      </c>
      <c r="E2112" t="s">
        <v>17</v>
      </c>
      <c r="F2112">
        <v>92</v>
      </c>
      <c r="H2112">
        <v>19</v>
      </c>
      <c r="I2112">
        <v>5</v>
      </c>
      <c r="J2112">
        <v>2017</v>
      </c>
      <c r="K2112">
        <v>20.0967555</v>
      </c>
      <c r="L2112">
        <v>79.504547520000003</v>
      </c>
      <c r="M2112">
        <v>1.3576616999999999E-2</v>
      </c>
      <c r="N2112">
        <v>316.73666659999998</v>
      </c>
    </row>
    <row r="2113" spans="1:14" x14ac:dyDescent="0.25">
      <c r="A2113">
        <v>2111</v>
      </c>
      <c r="B2113" t="s">
        <v>128</v>
      </c>
      <c r="C2113" t="s">
        <v>34</v>
      </c>
      <c r="D2113" t="s">
        <v>193</v>
      </c>
      <c r="E2113" t="s">
        <v>17</v>
      </c>
      <c r="F2113">
        <v>19</v>
      </c>
      <c r="H2113">
        <v>21</v>
      </c>
      <c r="I2113">
        <v>5</v>
      </c>
      <c r="J2113">
        <v>2017</v>
      </c>
      <c r="K2113">
        <v>20.750225700000001</v>
      </c>
      <c r="L2113">
        <v>83.249946399999999</v>
      </c>
      <c r="M2113">
        <v>3.8493934E-2</v>
      </c>
      <c r="N2113">
        <v>318.55333339999999</v>
      </c>
    </row>
    <row r="2114" spans="1:14" x14ac:dyDescent="0.25">
      <c r="A2114">
        <v>2112</v>
      </c>
      <c r="B2114" t="s">
        <v>128</v>
      </c>
      <c r="C2114" t="s">
        <v>23</v>
      </c>
      <c r="D2114" t="s">
        <v>353</v>
      </c>
      <c r="E2114" t="s">
        <v>55</v>
      </c>
      <c r="F2114">
        <v>23</v>
      </c>
      <c r="H2114">
        <v>28</v>
      </c>
      <c r="I2114">
        <v>5</v>
      </c>
      <c r="J2114">
        <v>2017</v>
      </c>
      <c r="K2114">
        <v>10.805627599999999</v>
      </c>
      <c r="L2114">
        <v>79.824659780000005</v>
      </c>
      <c r="M2114">
        <v>0.19586826299999999</v>
      </c>
      <c r="N2114">
        <v>313.82</v>
      </c>
    </row>
    <row r="2115" spans="1:14" x14ac:dyDescent="0.25">
      <c r="A2115">
        <v>2113</v>
      </c>
      <c r="B2115" t="s">
        <v>128</v>
      </c>
      <c r="C2115" t="s">
        <v>23</v>
      </c>
      <c r="D2115" t="s">
        <v>656</v>
      </c>
      <c r="E2115" t="s">
        <v>17</v>
      </c>
      <c r="F2115">
        <v>18</v>
      </c>
      <c r="H2115">
        <v>26</v>
      </c>
      <c r="I2115">
        <v>5</v>
      </c>
      <c r="J2115">
        <v>2017</v>
      </c>
      <c r="K2115">
        <v>11.471119</v>
      </c>
      <c r="L2115">
        <v>76.690658310000003</v>
      </c>
      <c r="M2115">
        <v>1.190697949</v>
      </c>
      <c r="N2115">
        <v>302.57333340000002</v>
      </c>
    </row>
    <row r="2116" spans="1:14" x14ac:dyDescent="0.25">
      <c r="A2116">
        <v>2114</v>
      </c>
      <c r="B2116" t="s">
        <v>128</v>
      </c>
      <c r="C2116" t="s">
        <v>442</v>
      </c>
      <c r="D2116" t="s">
        <v>641</v>
      </c>
      <c r="E2116" t="s">
        <v>21</v>
      </c>
      <c r="F2116">
        <v>39</v>
      </c>
      <c r="H2116">
        <v>27</v>
      </c>
      <c r="I2116">
        <v>5</v>
      </c>
      <c r="J2116">
        <v>2017</v>
      </c>
      <c r="K2116">
        <v>23.825315799999998</v>
      </c>
      <c r="L2116">
        <v>91.973222669999998</v>
      </c>
      <c r="M2116">
        <v>9.3054635999999996E-2</v>
      </c>
      <c r="N2116">
        <v>299.70333340000002</v>
      </c>
    </row>
    <row r="2117" spans="1:14" x14ac:dyDescent="0.25">
      <c r="A2117">
        <v>2115</v>
      </c>
      <c r="B2117" t="s">
        <v>128</v>
      </c>
      <c r="C2117" t="s">
        <v>30</v>
      </c>
      <c r="D2117" t="s">
        <v>184</v>
      </c>
      <c r="E2117" t="s">
        <v>17</v>
      </c>
      <c r="F2117">
        <v>39</v>
      </c>
      <c r="H2117">
        <v>22</v>
      </c>
      <c r="I2117">
        <v>5</v>
      </c>
      <c r="J2117">
        <v>2017</v>
      </c>
      <c r="K2117">
        <v>25.536094550000001</v>
      </c>
      <c r="L2117">
        <v>81.446728390000004</v>
      </c>
      <c r="M2117">
        <v>3.3151919000000002E-2</v>
      </c>
      <c r="N2117">
        <v>313.25</v>
      </c>
    </row>
    <row r="2118" spans="1:14" x14ac:dyDescent="0.25">
      <c r="A2118">
        <v>2116</v>
      </c>
      <c r="B2118" t="s">
        <v>128</v>
      </c>
      <c r="C2118" t="s">
        <v>30</v>
      </c>
      <c r="D2118" t="s">
        <v>657</v>
      </c>
      <c r="E2118" t="s">
        <v>17</v>
      </c>
      <c r="F2118">
        <v>6</v>
      </c>
      <c r="G2118">
        <v>1</v>
      </c>
      <c r="H2118">
        <v>23</v>
      </c>
      <c r="I2118">
        <v>5</v>
      </c>
      <c r="J2118">
        <v>2017</v>
      </c>
      <c r="K2118">
        <v>26.347383149999999</v>
      </c>
      <c r="L2118">
        <v>81.623878320000003</v>
      </c>
      <c r="M2118">
        <v>5.3521016999999997E-2</v>
      </c>
      <c r="N2118">
        <v>313.90800000000002</v>
      </c>
    </row>
    <row r="2119" spans="1:14" x14ac:dyDescent="0.25">
      <c r="A2119">
        <v>2117</v>
      </c>
      <c r="B2119" t="s">
        <v>128</v>
      </c>
      <c r="C2119" t="s">
        <v>45</v>
      </c>
      <c r="D2119" t="s">
        <v>180</v>
      </c>
      <c r="E2119" t="s">
        <v>55</v>
      </c>
      <c r="F2119">
        <v>60</v>
      </c>
      <c r="H2119">
        <v>1</v>
      </c>
      <c r="I2119">
        <v>5</v>
      </c>
      <c r="J2119">
        <v>2017</v>
      </c>
      <c r="K2119">
        <v>12.5238888</v>
      </c>
      <c r="L2119">
        <v>76.896196099999997</v>
      </c>
      <c r="M2119">
        <v>7.9727668000000002E-2</v>
      </c>
      <c r="N2119">
        <v>311.20999999999998</v>
      </c>
    </row>
    <row r="2120" spans="1:14" x14ac:dyDescent="0.25">
      <c r="A2120">
        <v>2118</v>
      </c>
      <c r="B2120" t="s">
        <v>128</v>
      </c>
      <c r="C2120" t="s">
        <v>27</v>
      </c>
      <c r="D2120" t="s">
        <v>217</v>
      </c>
      <c r="E2120" t="s">
        <v>55</v>
      </c>
      <c r="F2120">
        <v>29</v>
      </c>
      <c r="H2120">
        <v>24</v>
      </c>
      <c r="I2120">
        <v>4</v>
      </c>
      <c r="J2120">
        <v>2017</v>
      </c>
      <c r="K2120">
        <v>11.10684475</v>
      </c>
      <c r="L2120">
        <v>76.109955099999993</v>
      </c>
      <c r="M2120">
        <v>0.80167274099999997</v>
      </c>
      <c r="N2120">
        <v>306.29666659999998</v>
      </c>
    </row>
    <row r="2121" spans="1:14" x14ac:dyDescent="0.25">
      <c r="A2121">
        <v>2119</v>
      </c>
      <c r="B2121" t="s">
        <v>128</v>
      </c>
      <c r="C2121" t="s">
        <v>95</v>
      </c>
      <c r="D2121" t="s">
        <v>226</v>
      </c>
      <c r="E2121" t="s">
        <v>17</v>
      </c>
      <c r="F2121">
        <v>36</v>
      </c>
      <c r="H2121">
        <v>15</v>
      </c>
      <c r="I2121">
        <v>5</v>
      </c>
      <c r="J2121">
        <v>2017</v>
      </c>
      <c r="K2121">
        <v>21.825599</v>
      </c>
      <c r="L2121">
        <v>75.614182</v>
      </c>
      <c r="M2121">
        <v>6.0867250000000003E-3</v>
      </c>
      <c r="N2121">
        <v>322.11666659999997</v>
      </c>
    </row>
    <row r="2122" spans="1:14" x14ac:dyDescent="0.25">
      <c r="A2122">
        <v>2120</v>
      </c>
      <c r="B2122" t="s">
        <v>128</v>
      </c>
      <c r="C2122" t="s">
        <v>30</v>
      </c>
      <c r="D2122" t="s">
        <v>31</v>
      </c>
      <c r="E2122" t="s">
        <v>17</v>
      </c>
      <c r="F2122">
        <v>15</v>
      </c>
      <c r="G2122">
        <v>2</v>
      </c>
      <c r="H2122">
        <v>17</v>
      </c>
      <c r="I2122">
        <v>5</v>
      </c>
      <c r="J2122">
        <v>2017</v>
      </c>
      <c r="K2122">
        <v>25.843539499999999</v>
      </c>
      <c r="L2122">
        <v>80.918003970000001</v>
      </c>
      <c r="M2122">
        <v>2.2901725000000001E-2</v>
      </c>
      <c r="N2122">
        <v>315.43</v>
      </c>
    </row>
    <row r="2123" spans="1:14" x14ac:dyDescent="0.25">
      <c r="A2123">
        <v>2121</v>
      </c>
      <c r="B2123" t="s">
        <v>139</v>
      </c>
      <c r="C2123" t="s">
        <v>91</v>
      </c>
      <c r="D2123" t="s">
        <v>200</v>
      </c>
      <c r="E2123" t="s">
        <v>17</v>
      </c>
      <c r="F2123">
        <v>43</v>
      </c>
      <c r="H2123">
        <v>25</v>
      </c>
      <c r="I2123">
        <v>5</v>
      </c>
      <c r="J2123">
        <v>2017</v>
      </c>
      <c r="K2123">
        <v>15.8309251</v>
      </c>
      <c r="L2123">
        <v>78.042537300000006</v>
      </c>
      <c r="M2123">
        <v>6.8017959999999997E-3</v>
      </c>
      <c r="N2123">
        <v>317.02</v>
      </c>
    </row>
    <row r="2124" spans="1:14" x14ac:dyDescent="0.25">
      <c r="A2124">
        <v>2122</v>
      </c>
      <c r="B2124" t="s">
        <v>139</v>
      </c>
      <c r="C2124" t="s">
        <v>129</v>
      </c>
      <c r="D2124" t="s">
        <v>555</v>
      </c>
      <c r="E2124" t="s">
        <v>52</v>
      </c>
      <c r="F2124">
        <v>28</v>
      </c>
      <c r="H2124">
        <v>30</v>
      </c>
      <c r="I2124">
        <v>5</v>
      </c>
      <c r="J2124">
        <v>2017</v>
      </c>
      <c r="K2124">
        <v>28.834166750000001</v>
      </c>
      <c r="L2124">
        <v>95.945234150000005</v>
      </c>
      <c r="M2124">
        <v>2.0264258659999999</v>
      </c>
      <c r="N2124">
        <v>299.83999999999997</v>
      </c>
    </row>
    <row r="2125" spans="1:14" x14ac:dyDescent="0.25">
      <c r="A2125">
        <v>2123</v>
      </c>
      <c r="B2125" t="s">
        <v>139</v>
      </c>
      <c r="C2125" t="s">
        <v>105</v>
      </c>
      <c r="D2125" t="s">
        <v>634</v>
      </c>
      <c r="E2125" t="s">
        <v>17</v>
      </c>
      <c r="F2125">
        <v>17</v>
      </c>
      <c r="G2125">
        <v>1</v>
      </c>
      <c r="H2125">
        <v>31</v>
      </c>
      <c r="I2125">
        <v>5</v>
      </c>
      <c r="J2125">
        <v>2017</v>
      </c>
      <c r="K2125">
        <v>19.5885769</v>
      </c>
      <c r="L2125">
        <v>81.662874200000005</v>
      </c>
      <c r="M2125">
        <v>6.3597754000000006E-2</v>
      </c>
      <c r="N2125">
        <v>313.58</v>
      </c>
    </row>
    <row r="2126" spans="1:14" x14ac:dyDescent="0.25">
      <c r="A2126">
        <v>2124</v>
      </c>
      <c r="B2126" t="s">
        <v>139</v>
      </c>
      <c r="C2126" t="s">
        <v>25</v>
      </c>
      <c r="D2126" t="s">
        <v>50</v>
      </c>
      <c r="E2126" t="s">
        <v>77</v>
      </c>
      <c r="F2126">
        <v>101</v>
      </c>
      <c r="H2126">
        <v>26</v>
      </c>
      <c r="I2126">
        <v>5</v>
      </c>
      <c r="J2126">
        <v>2017</v>
      </c>
      <c r="K2126">
        <v>23.2232877</v>
      </c>
      <c r="L2126">
        <v>72.6492267</v>
      </c>
      <c r="M2126">
        <v>5.3204790000000004E-3</v>
      </c>
      <c r="N2126">
        <v>314.10000000000002</v>
      </c>
    </row>
    <row r="2127" spans="1:14" x14ac:dyDescent="0.25">
      <c r="A2127">
        <v>2125</v>
      </c>
      <c r="B2127" t="s">
        <v>139</v>
      </c>
      <c r="C2127" t="s">
        <v>25</v>
      </c>
      <c r="D2127" t="s">
        <v>165</v>
      </c>
      <c r="E2127" t="s">
        <v>62</v>
      </c>
      <c r="F2127">
        <v>13</v>
      </c>
      <c r="H2127">
        <v>1</v>
      </c>
      <c r="I2127">
        <v>6</v>
      </c>
      <c r="J2127">
        <v>2017</v>
      </c>
      <c r="K2127">
        <v>21.517410399999999</v>
      </c>
      <c r="L2127">
        <v>70.464275400000005</v>
      </c>
      <c r="M2127">
        <v>2.0679876E-2</v>
      </c>
      <c r="N2127">
        <v>314.11200000000002</v>
      </c>
    </row>
    <row r="2128" spans="1:14" x14ac:dyDescent="0.25">
      <c r="A2128">
        <v>2126</v>
      </c>
      <c r="B2128" t="s">
        <v>139</v>
      </c>
      <c r="C2128" t="s">
        <v>176</v>
      </c>
      <c r="D2128" t="s">
        <v>242</v>
      </c>
      <c r="E2128" t="s">
        <v>17</v>
      </c>
      <c r="F2128">
        <v>13</v>
      </c>
      <c r="G2128">
        <v>1</v>
      </c>
      <c r="H2128">
        <v>29</v>
      </c>
      <c r="I2128">
        <v>5</v>
      </c>
      <c r="J2128">
        <v>2017</v>
      </c>
      <c r="K2128">
        <v>31.6723392</v>
      </c>
      <c r="L2128">
        <v>76.953316909999998</v>
      </c>
      <c r="M2128">
        <v>0.147453739</v>
      </c>
      <c r="N2128">
        <v>302.21333340000001</v>
      </c>
    </row>
    <row r="2129" spans="1:14" x14ac:dyDescent="0.25">
      <c r="A2129">
        <v>2127</v>
      </c>
      <c r="B2129" t="s">
        <v>139</v>
      </c>
      <c r="C2129" t="s">
        <v>45</v>
      </c>
      <c r="D2129" t="s">
        <v>70</v>
      </c>
      <c r="E2129" t="s">
        <v>55</v>
      </c>
      <c r="F2129">
        <v>28</v>
      </c>
      <c r="H2129">
        <v>25</v>
      </c>
      <c r="I2129">
        <v>5</v>
      </c>
      <c r="J2129">
        <v>2017</v>
      </c>
      <c r="K2129">
        <v>14.466126600000001</v>
      </c>
      <c r="L2129">
        <v>75.920636099999996</v>
      </c>
      <c r="M2129">
        <v>9.5758435000000003E-2</v>
      </c>
      <c r="N2129">
        <v>314.29500000000002</v>
      </c>
    </row>
    <row r="2130" spans="1:14" x14ac:dyDescent="0.25">
      <c r="A2130">
        <v>2128</v>
      </c>
      <c r="B2130" t="s">
        <v>139</v>
      </c>
      <c r="C2130" t="s">
        <v>45</v>
      </c>
      <c r="D2130" t="s">
        <v>144</v>
      </c>
      <c r="E2130" t="s">
        <v>21</v>
      </c>
      <c r="F2130">
        <v>4</v>
      </c>
      <c r="H2130">
        <v>1</v>
      </c>
      <c r="I2130">
        <v>6</v>
      </c>
      <c r="J2130">
        <v>2017</v>
      </c>
      <c r="K2130">
        <v>16.083333</v>
      </c>
      <c r="L2130">
        <v>77.166667000000004</v>
      </c>
      <c r="M2130">
        <v>3.4193289000000002E-2</v>
      </c>
      <c r="N2130">
        <v>314.45999999999998</v>
      </c>
    </row>
    <row r="2131" spans="1:14" x14ac:dyDescent="0.25">
      <c r="A2131">
        <v>2129</v>
      </c>
      <c r="B2131" t="s">
        <v>139</v>
      </c>
      <c r="C2131" t="s">
        <v>45</v>
      </c>
      <c r="D2131" t="s">
        <v>109</v>
      </c>
      <c r="E2131" t="s">
        <v>62</v>
      </c>
      <c r="F2131">
        <v>39</v>
      </c>
      <c r="H2131">
        <v>27</v>
      </c>
      <c r="I2131">
        <v>5</v>
      </c>
      <c r="J2131">
        <v>2017</v>
      </c>
      <c r="K2131">
        <v>13.3400771</v>
      </c>
      <c r="L2131">
        <v>77.100620800000002</v>
      </c>
      <c r="M2131">
        <v>0.20947164200000001</v>
      </c>
      <c r="N2131">
        <v>305.86</v>
      </c>
    </row>
    <row r="2132" spans="1:14" x14ac:dyDescent="0.25">
      <c r="A2132">
        <v>2130</v>
      </c>
      <c r="B2132" t="s">
        <v>139</v>
      </c>
      <c r="C2132" t="s">
        <v>27</v>
      </c>
      <c r="D2132" t="s">
        <v>122</v>
      </c>
      <c r="E2132" t="s">
        <v>55</v>
      </c>
      <c r="F2132">
        <v>8</v>
      </c>
      <c r="H2132">
        <v>2</v>
      </c>
      <c r="I2132">
        <v>6</v>
      </c>
      <c r="J2132">
        <v>2017</v>
      </c>
      <c r="K2132">
        <v>9.5006651000000009</v>
      </c>
      <c r="L2132">
        <v>76.412414290000001</v>
      </c>
      <c r="M2132">
        <v>1.965705483</v>
      </c>
      <c r="N2132">
        <v>304.16000000000003</v>
      </c>
    </row>
    <row r="2133" spans="1:14" x14ac:dyDescent="0.25">
      <c r="A2133">
        <v>2131</v>
      </c>
      <c r="B2133" t="s">
        <v>139</v>
      </c>
      <c r="C2133" t="s">
        <v>95</v>
      </c>
      <c r="D2133" t="s">
        <v>598</v>
      </c>
      <c r="E2133" t="s">
        <v>17</v>
      </c>
      <c r="F2133">
        <v>16</v>
      </c>
      <c r="H2133">
        <v>31</v>
      </c>
      <c r="I2133">
        <v>5</v>
      </c>
      <c r="J2133">
        <v>2017</v>
      </c>
      <c r="K2133">
        <v>23.643193050000001</v>
      </c>
      <c r="L2133">
        <v>80.942395219999995</v>
      </c>
      <c r="M2133">
        <v>0.12574125799999999</v>
      </c>
      <c r="N2133">
        <v>316.17</v>
      </c>
    </row>
    <row r="2134" spans="1:14" x14ac:dyDescent="0.25">
      <c r="A2134">
        <v>2132</v>
      </c>
      <c r="B2134" t="s">
        <v>139</v>
      </c>
      <c r="C2134" t="s">
        <v>19</v>
      </c>
      <c r="D2134" t="s">
        <v>112</v>
      </c>
      <c r="E2134" t="s">
        <v>17</v>
      </c>
      <c r="F2134">
        <v>110</v>
      </c>
      <c r="H2134">
        <v>27</v>
      </c>
      <c r="I2134">
        <v>5</v>
      </c>
      <c r="J2134">
        <v>2017</v>
      </c>
      <c r="K2134">
        <v>20.84288265</v>
      </c>
      <c r="L2134">
        <v>75.526124640000006</v>
      </c>
      <c r="M2134">
        <v>5.828845E-3</v>
      </c>
      <c r="N2134">
        <v>321.41199999999998</v>
      </c>
    </row>
    <row r="2135" spans="1:14" x14ac:dyDescent="0.25">
      <c r="A2135">
        <v>2133</v>
      </c>
      <c r="B2135" t="s">
        <v>139</v>
      </c>
      <c r="C2135" t="s">
        <v>34</v>
      </c>
      <c r="D2135" t="s">
        <v>193</v>
      </c>
      <c r="E2135" t="s">
        <v>17</v>
      </c>
      <c r="F2135">
        <v>5</v>
      </c>
      <c r="G2135">
        <v>1</v>
      </c>
      <c r="H2135">
        <v>27</v>
      </c>
      <c r="I2135">
        <v>5</v>
      </c>
      <c r="J2135">
        <v>2017</v>
      </c>
      <c r="K2135">
        <v>20.750225700000001</v>
      </c>
      <c r="L2135">
        <v>83.249946399999999</v>
      </c>
      <c r="M2135">
        <v>3.1464950999999998E-2</v>
      </c>
      <c r="N2135">
        <v>318.19666660000001</v>
      </c>
    </row>
    <row r="2136" spans="1:14" x14ac:dyDescent="0.25">
      <c r="A2136">
        <v>2134</v>
      </c>
      <c r="B2136" t="s">
        <v>139</v>
      </c>
      <c r="C2136" t="s">
        <v>23</v>
      </c>
      <c r="D2136" t="s">
        <v>475</v>
      </c>
      <c r="E2136" t="s">
        <v>55</v>
      </c>
      <c r="F2136">
        <v>31</v>
      </c>
      <c r="H2136">
        <v>29</v>
      </c>
      <c r="I2136">
        <v>5</v>
      </c>
      <c r="J2136">
        <v>2017</v>
      </c>
      <c r="K2136">
        <v>9.9696642999999998</v>
      </c>
      <c r="L2136">
        <v>77.474200490000001</v>
      </c>
      <c r="M2136">
        <v>0.18214340500000001</v>
      </c>
      <c r="N2136">
        <v>312.23333339999999</v>
      </c>
    </row>
    <row r="2137" spans="1:14" x14ac:dyDescent="0.25">
      <c r="A2137">
        <v>2135</v>
      </c>
      <c r="B2137" t="s">
        <v>139</v>
      </c>
      <c r="C2137" t="s">
        <v>30</v>
      </c>
      <c r="D2137" t="s">
        <v>126</v>
      </c>
      <c r="E2137" t="s">
        <v>17</v>
      </c>
      <c r="F2137">
        <v>25</v>
      </c>
      <c r="G2137">
        <v>1</v>
      </c>
      <c r="H2137">
        <v>2</v>
      </c>
      <c r="I2137">
        <v>6</v>
      </c>
      <c r="J2137">
        <v>2017</v>
      </c>
      <c r="K2137">
        <v>25.101047699999999</v>
      </c>
      <c r="L2137">
        <v>82.62574936</v>
      </c>
      <c r="M2137">
        <v>0.10741492399999999</v>
      </c>
      <c r="N2137">
        <v>314.32</v>
      </c>
    </row>
    <row r="2138" spans="1:14" x14ac:dyDescent="0.25">
      <c r="A2138">
        <v>2136</v>
      </c>
      <c r="B2138" t="s">
        <v>139</v>
      </c>
      <c r="C2138" t="s">
        <v>120</v>
      </c>
      <c r="D2138" t="s">
        <v>161</v>
      </c>
      <c r="E2138" t="s">
        <v>32</v>
      </c>
      <c r="F2138">
        <v>18</v>
      </c>
      <c r="G2138">
        <v>3</v>
      </c>
      <c r="H2138">
        <v>26</v>
      </c>
      <c r="I2138">
        <v>3</v>
      </c>
      <c r="J2138">
        <v>2017</v>
      </c>
      <c r="K2138">
        <v>27.484459699999999</v>
      </c>
      <c r="L2138">
        <v>94.901944700000001</v>
      </c>
      <c r="M2138">
        <v>0.10078925599999999</v>
      </c>
      <c r="N2138">
        <v>300</v>
      </c>
    </row>
    <row r="2139" spans="1:14" x14ac:dyDescent="0.25">
      <c r="A2139">
        <v>2137</v>
      </c>
      <c r="B2139" t="s">
        <v>139</v>
      </c>
      <c r="C2139" t="s">
        <v>120</v>
      </c>
      <c r="D2139" t="s">
        <v>578</v>
      </c>
      <c r="E2139" t="s">
        <v>32</v>
      </c>
      <c r="F2139">
        <v>24</v>
      </c>
      <c r="G2139">
        <v>3</v>
      </c>
      <c r="H2139">
        <v>14</v>
      </c>
      <c r="I2139">
        <v>1</v>
      </c>
      <c r="J2139">
        <v>2017</v>
      </c>
      <c r="K2139">
        <v>26.963889850000001</v>
      </c>
      <c r="L2139">
        <v>94.582133450000001</v>
      </c>
      <c r="M2139">
        <v>1.4102699E-2</v>
      </c>
      <c r="N2139">
        <v>293.79333339999999</v>
      </c>
    </row>
    <row r="2140" spans="1:14" x14ac:dyDescent="0.25">
      <c r="A2140">
        <v>2138</v>
      </c>
      <c r="B2140" t="s">
        <v>139</v>
      </c>
      <c r="C2140" t="s">
        <v>25</v>
      </c>
      <c r="D2140" t="s">
        <v>658</v>
      </c>
      <c r="E2140" t="s">
        <v>55</v>
      </c>
      <c r="F2140">
        <v>12</v>
      </c>
      <c r="H2140">
        <v>24</v>
      </c>
      <c r="I2140">
        <v>5</v>
      </c>
      <c r="J2140">
        <v>2017</v>
      </c>
      <c r="K2140">
        <v>20.9911049</v>
      </c>
      <c r="L2140">
        <v>70.688064049999994</v>
      </c>
      <c r="M2140">
        <v>2.0967450000000001E-3</v>
      </c>
      <c r="N2140">
        <v>315.65666659999999</v>
      </c>
    </row>
    <row r="2141" spans="1:14" x14ac:dyDescent="0.25">
      <c r="A2141">
        <v>2139</v>
      </c>
      <c r="B2141" t="s">
        <v>139</v>
      </c>
      <c r="C2141" t="s">
        <v>27</v>
      </c>
      <c r="D2141" t="s">
        <v>68</v>
      </c>
      <c r="E2141" t="s">
        <v>55</v>
      </c>
      <c r="F2141">
        <v>11</v>
      </c>
      <c r="H2141">
        <v>12</v>
      </c>
      <c r="I2141">
        <v>5</v>
      </c>
      <c r="J2141">
        <v>2017</v>
      </c>
      <c r="K2141">
        <v>10.5256264</v>
      </c>
      <c r="L2141">
        <v>76.213254199999994</v>
      </c>
      <c r="M2141">
        <v>0.59814818400000003</v>
      </c>
      <c r="N2141">
        <v>302.82666660000001</v>
      </c>
    </row>
    <row r="2142" spans="1:14" x14ac:dyDescent="0.25">
      <c r="A2142">
        <v>2140</v>
      </c>
      <c r="B2142" t="s">
        <v>139</v>
      </c>
      <c r="C2142" t="s">
        <v>23</v>
      </c>
      <c r="D2142" t="s">
        <v>635</v>
      </c>
      <c r="E2142" t="s">
        <v>55</v>
      </c>
      <c r="F2142">
        <v>18</v>
      </c>
      <c r="H2142">
        <v>21</v>
      </c>
      <c r="I2142">
        <v>4</v>
      </c>
      <c r="J2142">
        <v>2017</v>
      </c>
      <c r="K2142">
        <v>8.1880471000000004</v>
      </c>
      <c r="L2142">
        <v>77.429049199999994</v>
      </c>
      <c r="M2142">
        <v>8.1529870000000004E-3</v>
      </c>
      <c r="N2142">
        <v>314.47199999999998</v>
      </c>
    </row>
    <row r="2143" spans="1:14" x14ac:dyDescent="0.25">
      <c r="A2143">
        <v>2141</v>
      </c>
      <c r="B2143" t="s">
        <v>139</v>
      </c>
      <c r="C2143" t="s">
        <v>27</v>
      </c>
      <c r="D2143" t="s">
        <v>217</v>
      </c>
      <c r="E2143" t="s">
        <v>55</v>
      </c>
      <c r="F2143">
        <v>65</v>
      </c>
      <c r="H2143">
        <v>14</v>
      </c>
      <c r="I2143">
        <v>3</v>
      </c>
      <c r="J2143">
        <v>2017</v>
      </c>
      <c r="K2143">
        <v>11.10684475</v>
      </c>
      <c r="L2143">
        <v>76.109955099999993</v>
      </c>
      <c r="M2143">
        <v>0.31296643000000002</v>
      </c>
      <c r="N2143">
        <v>304.43</v>
      </c>
    </row>
    <row r="2144" spans="1:14" x14ac:dyDescent="0.25">
      <c r="A2144">
        <v>2142</v>
      </c>
      <c r="B2144" t="s">
        <v>139</v>
      </c>
      <c r="C2144" t="s">
        <v>27</v>
      </c>
      <c r="D2144" t="s">
        <v>217</v>
      </c>
      <c r="E2144" t="s">
        <v>55</v>
      </c>
      <c r="F2144">
        <v>35</v>
      </c>
      <c r="H2144">
        <v>24</v>
      </c>
      <c r="I2144">
        <v>4</v>
      </c>
      <c r="J2144">
        <v>2017</v>
      </c>
      <c r="K2144">
        <v>11.10684475</v>
      </c>
      <c r="L2144">
        <v>76.109955099999993</v>
      </c>
      <c r="M2144">
        <v>0.80167274099999997</v>
      </c>
      <c r="N2144">
        <v>306.29666659999998</v>
      </c>
    </row>
    <row r="2145" spans="1:14" x14ac:dyDescent="0.25">
      <c r="A2145">
        <v>2143</v>
      </c>
      <c r="B2145" t="s">
        <v>160</v>
      </c>
      <c r="C2145" t="s">
        <v>120</v>
      </c>
      <c r="D2145" t="s">
        <v>468</v>
      </c>
      <c r="E2145" t="s">
        <v>17</v>
      </c>
      <c r="F2145">
        <v>22</v>
      </c>
      <c r="H2145">
        <v>3</v>
      </c>
      <c r="I2145">
        <v>6</v>
      </c>
      <c r="J2145">
        <v>2017</v>
      </c>
      <c r="K2145">
        <v>27.52016575</v>
      </c>
      <c r="L2145">
        <v>95.530634730000003</v>
      </c>
      <c r="M2145">
        <v>1.0127437969999999</v>
      </c>
      <c r="N2145">
        <v>304.38</v>
      </c>
    </row>
    <row r="2146" spans="1:14" x14ac:dyDescent="0.25">
      <c r="A2146">
        <v>2144</v>
      </c>
      <c r="B2146" t="s">
        <v>160</v>
      </c>
      <c r="C2146" t="s">
        <v>346</v>
      </c>
      <c r="D2146" t="s">
        <v>615</v>
      </c>
      <c r="E2146" t="s">
        <v>52</v>
      </c>
      <c r="F2146">
        <v>33</v>
      </c>
      <c r="H2146">
        <v>4</v>
      </c>
      <c r="I2146">
        <v>6</v>
      </c>
      <c r="J2146">
        <v>2017</v>
      </c>
      <c r="K2146">
        <v>24.818124000000001</v>
      </c>
      <c r="L2146">
        <v>85.518556230000002</v>
      </c>
      <c r="M2146">
        <v>8.2275504999999999E-2</v>
      </c>
      <c r="N2146">
        <v>316.012</v>
      </c>
    </row>
    <row r="2147" spans="1:14" x14ac:dyDescent="0.25">
      <c r="A2147">
        <v>2145</v>
      </c>
      <c r="B2147" t="s">
        <v>160</v>
      </c>
      <c r="C2147" t="s">
        <v>346</v>
      </c>
      <c r="D2147" t="s">
        <v>615</v>
      </c>
      <c r="E2147" t="s">
        <v>17</v>
      </c>
      <c r="F2147">
        <v>19</v>
      </c>
      <c r="H2147">
        <v>6</v>
      </c>
      <c r="I2147">
        <v>6</v>
      </c>
      <c r="J2147">
        <v>2017</v>
      </c>
      <c r="K2147">
        <v>24.818124000000001</v>
      </c>
      <c r="L2147">
        <v>85.518556230000002</v>
      </c>
      <c r="M2147">
        <v>5.3688843999999999E-2</v>
      </c>
      <c r="N2147">
        <v>314.95</v>
      </c>
    </row>
    <row r="2148" spans="1:14" x14ac:dyDescent="0.25">
      <c r="A2148">
        <v>2146</v>
      </c>
      <c r="B2148" t="s">
        <v>160</v>
      </c>
      <c r="C2148" t="s">
        <v>25</v>
      </c>
      <c r="D2148" t="s">
        <v>552</v>
      </c>
      <c r="E2148" t="s">
        <v>17</v>
      </c>
      <c r="F2148">
        <v>25</v>
      </c>
      <c r="H2148">
        <v>9</v>
      </c>
      <c r="I2148">
        <v>6</v>
      </c>
      <c r="J2148">
        <v>2017</v>
      </c>
      <c r="K2148">
        <v>24.172056000000001</v>
      </c>
      <c r="L2148">
        <v>72.431134</v>
      </c>
      <c r="M2148">
        <v>2.6364631999999999E-2</v>
      </c>
      <c r="N2148">
        <v>311.18400000000003</v>
      </c>
    </row>
    <row r="2149" spans="1:14" x14ac:dyDescent="0.25">
      <c r="A2149">
        <v>2147</v>
      </c>
      <c r="B2149" t="s">
        <v>160</v>
      </c>
      <c r="C2149" t="s">
        <v>45</v>
      </c>
      <c r="D2149" t="s">
        <v>60</v>
      </c>
      <c r="E2149" t="s">
        <v>659</v>
      </c>
      <c r="F2149">
        <v>31</v>
      </c>
      <c r="H2149">
        <v>3</v>
      </c>
      <c r="I2149">
        <v>6</v>
      </c>
      <c r="J2149">
        <v>2017</v>
      </c>
      <c r="K2149">
        <v>14.787482499999999</v>
      </c>
      <c r="L2149">
        <v>75.399673100000001</v>
      </c>
      <c r="M2149">
        <v>0.52942949399999994</v>
      </c>
      <c r="N2149">
        <v>305.54666659999998</v>
      </c>
    </row>
    <row r="2150" spans="1:14" x14ac:dyDescent="0.25">
      <c r="A2150">
        <v>2148</v>
      </c>
      <c r="B2150" t="s">
        <v>160</v>
      </c>
      <c r="C2150" t="s">
        <v>19</v>
      </c>
      <c r="D2150" t="s">
        <v>232</v>
      </c>
      <c r="E2150" t="s">
        <v>17</v>
      </c>
      <c r="F2150">
        <v>181</v>
      </c>
      <c r="H2150">
        <v>3</v>
      </c>
      <c r="I2150">
        <v>6</v>
      </c>
      <c r="J2150">
        <v>2017</v>
      </c>
      <c r="K2150">
        <v>19.877262999999999</v>
      </c>
      <c r="L2150">
        <v>75.339024100000003</v>
      </c>
      <c r="M2150">
        <v>0.20089240799999999</v>
      </c>
      <c r="N2150">
        <v>317.10000000000002</v>
      </c>
    </row>
    <row r="2151" spans="1:14" x14ac:dyDescent="0.25">
      <c r="A2151">
        <v>2149</v>
      </c>
      <c r="B2151" t="s">
        <v>160</v>
      </c>
      <c r="C2151" t="s">
        <v>19</v>
      </c>
      <c r="D2151" t="s">
        <v>116</v>
      </c>
      <c r="E2151" t="s">
        <v>21</v>
      </c>
      <c r="F2151">
        <v>93</v>
      </c>
      <c r="H2151">
        <v>1</v>
      </c>
      <c r="I2151">
        <v>6</v>
      </c>
      <c r="J2151">
        <v>2017</v>
      </c>
      <c r="K2151">
        <v>16.135719300000002</v>
      </c>
      <c r="L2151">
        <v>73.652208599999994</v>
      </c>
      <c r="M2151">
        <v>0.32918821700000001</v>
      </c>
      <c r="N2151">
        <v>303.93333339999998</v>
      </c>
    </row>
    <row r="2152" spans="1:14" x14ac:dyDescent="0.25">
      <c r="A2152">
        <v>2150</v>
      </c>
      <c r="B2152" t="s">
        <v>160</v>
      </c>
      <c r="C2152" t="s">
        <v>23</v>
      </c>
      <c r="D2152" t="s">
        <v>546</v>
      </c>
      <c r="E2152" t="s">
        <v>17</v>
      </c>
      <c r="F2152">
        <v>25</v>
      </c>
      <c r="H2152">
        <v>5</v>
      </c>
      <c r="I2152">
        <v>6</v>
      </c>
      <c r="J2152">
        <v>2017</v>
      </c>
      <c r="K2152">
        <v>11.1017815</v>
      </c>
      <c r="L2152">
        <v>77.345191999999997</v>
      </c>
      <c r="M2152">
        <v>0.30651641200000002</v>
      </c>
      <c r="N2152">
        <v>315.93333339999998</v>
      </c>
    </row>
    <row r="2153" spans="1:14" x14ac:dyDescent="0.25">
      <c r="A2153">
        <v>2151</v>
      </c>
      <c r="B2153" t="s">
        <v>160</v>
      </c>
      <c r="C2153" t="s">
        <v>95</v>
      </c>
      <c r="D2153" t="s">
        <v>182</v>
      </c>
      <c r="E2153" t="s">
        <v>17</v>
      </c>
      <c r="F2153">
        <v>24</v>
      </c>
      <c r="H2153">
        <v>26</v>
      </c>
      <c r="I2153">
        <v>5</v>
      </c>
      <c r="J2153">
        <v>2017</v>
      </c>
      <c r="K2153">
        <v>24.756717999999999</v>
      </c>
      <c r="L2153">
        <v>81.654934690000005</v>
      </c>
      <c r="M2153">
        <v>1.7470108000000002E-2</v>
      </c>
      <c r="N2153">
        <v>318.10666659999998</v>
      </c>
    </row>
    <row r="2154" spans="1:14" x14ac:dyDescent="0.25">
      <c r="A2154">
        <v>2152</v>
      </c>
      <c r="B2154" t="s">
        <v>160</v>
      </c>
      <c r="C2154" t="s">
        <v>30</v>
      </c>
      <c r="D2154" t="s">
        <v>289</v>
      </c>
      <c r="E2154" t="s">
        <v>21</v>
      </c>
      <c r="F2154">
        <v>6</v>
      </c>
      <c r="H2154">
        <v>25</v>
      </c>
      <c r="I2154">
        <v>5</v>
      </c>
      <c r="J2154">
        <v>2017</v>
      </c>
      <c r="K2154">
        <v>27.33857665</v>
      </c>
      <c r="L2154">
        <v>80.097526459999997</v>
      </c>
      <c r="M2154">
        <v>6.0066551000000003E-2</v>
      </c>
      <c r="N2154">
        <v>309.3533334</v>
      </c>
    </row>
    <row r="2155" spans="1:14" x14ac:dyDescent="0.25">
      <c r="A2155">
        <v>2153</v>
      </c>
      <c r="B2155" t="s">
        <v>174</v>
      </c>
      <c r="C2155" t="s">
        <v>91</v>
      </c>
      <c r="D2155" t="s">
        <v>626</v>
      </c>
      <c r="E2155" t="s">
        <v>17</v>
      </c>
      <c r="F2155">
        <v>16</v>
      </c>
      <c r="H2155">
        <v>18</v>
      </c>
      <c r="I2155">
        <v>6</v>
      </c>
      <c r="J2155">
        <v>2017</v>
      </c>
      <c r="K2155">
        <v>18.320022049999999</v>
      </c>
      <c r="L2155">
        <v>83.916077200000004</v>
      </c>
      <c r="M2155">
        <v>0.87924378800000003</v>
      </c>
      <c r="N2155">
        <v>300.82</v>
      </c>
    </row>
    <row r="2156" spans="1:14" x14ac:dyDescent="0.25">
      <c r="A2156">
        <v>2154</v>
      </c>
      <c r="B2156" t="s">
        <v>174</v>
      </c>
      <c r="C2156" t="s">
        <v>105</v>
      </c>
      <c r="D2156" t="s">
        <v>175</v>
      </c>
      <c r="E2156" t="s">
        <v>17</v>
      </c>
      <c r="F2156">
        <v>101</v>
      </c>
      <c r="H2156">
        <v>13</v>
      </c>
      <c r="I2156">
        <v>6</v>
      </c>
      <c r="J2156">
        <v>2017</v>
      </c>
      <c r="K2156">
        <v>20.73218365</v>
      </c>
      <c r="L2156">
        <v>81.143357379999998</v>
      </c>
      <c r="M2156">
        <v>0.46261788199999998</v>
      </c>
      <c r="N2156">
        <v>309.48666659999998</v>
      </c>
    </row>
    <row r="2157" spans="1:14" x14ac:dyDescent="0.25">
      <c r="A2157">
        <v>2155</v>
      </c>
      <c r="B2157" t="s">
        <v>174</v>
      </c>
      <c r="C2157" t="s">
        <v>105</v>
      </c>
      <c r="D2157" t="s">
        <v>188</v>
      </c>
      <c r="E2157" t="s">
        <v>17</v>
      </c>
      <c r="F2157">
        <v>558</v>
      </c>
      <c r="H2157">
        <v>11</v>
      </c>
      <c r="I2157">
        <v>6</v>
      </c>
      <c r="J2157">
        <v>2017</v>
      </c>
      <c r="K2157">
        <v>21.989340250000001</v>
      </c>
      <c r="L2157">
        <v>82.109964989999995</v>
      </c>
      <c r="M2157">
        <v>0.10237009</v>
      </c>
      <c r="N2157">
        <v>314.83999999999997</v>
      </c>
    </row>
    <row r="2158" spans="1:14" x14ac:dyDescent="0.25">
      <c r="A2158">
        <v>2156</v>
      </c>
      <c r="B2158" t="s">
        <v>174</v>
      </c>
      <c r="C2158" t="s">
        <v>25</v>
      </c>
      <c r="D2158" t="s">
        <v>236</v>
      </c>
      <c r="E2158" t="s">
        <v>77</v>
      </c>
      <c r="F2158">
        <v>71</v>
      </c>
      <c r="H2158">
        <v>20</v>
      </c>
      <c r="I2158">
        <v>5</v>
      </c>
      <c r="J2158">
        <v>2017</v>
      </c>
      <c r="K2158">
        <v>23.06016515</v>
      </c>
      <c r="L2158">
        <v>72.580638219999997</v>
      </c>
      <c r="M2158" s="1">
        <v>5.3499999999999999E-5</v>
      </c>
      <c r="N2158">
        <v>319.26</v>
      </c>
    </row>
    <row r="2159" spans="1:14" x14ac:dyDescent="0.25">
      <c r="A2159">
        <v>2157</v>
      </c>
      <c r="B2159" t="s">
        <v>174</v>
      </c>
      <c r="C2159" t="s">
        <v>25</v>
      </c>
      <c r="D2159" t="s">
        <v>545</v>
      </c>
      <c r="E2159" t="s">
        <v>17</v>
      </c>
      <c r="F2159">
        <v>102</v>
      </c>
      <c r="H2159">
        <v>17</v>
      </c>
      <c r="I2159">
        <v>6</v>
      </c>
      <c r="J2159">
        <v>2017</v>
      </c>
      <c r="K2159">
        <v>22.75</v>
      </c>
      <c r="L2159">
        <v>71.666667000000004</v>
      </c>
      <c r="M2159">
        <v>8.5517010000000001E-3</v>
      </c>
      <c r="N2159">
        <v>310.44</v>
      </c>
    </row>
    <row r="2160" spans="1:14" x14ac:dyDescent="0.25">
      <c r="A2160">
        <v>2158</v>
      </c>
      <c r="B2160" t="s">
        <v>174</v>
      </c>
      <c r="C2160" t="s">
        <v>176</v>
      </c>
      <c r="D2160" t="s">
        <v>362</v>
      </c>
      <c r="E2160" t="s">
        <v>17</v>
      </c>
      <c r="F2160">
        <v>40</v>
      </c>
      <c r="H2160">
        <v>9</v>
      </c>
      <c r="I2160">
        <v>6</v>
      </c>
      <c r="J2160">
        <v>2017</v>
      </c>
      <c r="K2160">
        <v>32.166666999999997</v>
      </c>
      <c r="L2160">
        <v>76.25</v>
      </c>
      <c r="M2160">
        <v>0.23053347699999999</v>
      </c>
      <c r="N2160">
        <v>303.4666666</v>
      </c>
    </row>
    <row r="2161" spans="1:14" x14ac:dyDescent="0.25">
      <c r="A2161">
        <v>2159</v>
      </c>
      <c r="B2161" t="s">
        <v>174</v>
      </c>
      <c r="C2161" t="s">
        <v>176</v>
      </c>
      <c r="D2161" t="s">
        <v>242</v>
      </c>
      <c r="E2161" t="s">
        <v>17</v>
      </c>
      <c r="F2161">
        <v>60</v>
      </c>
      <c r="H2161">
        <v>18</v>
      </c>
      <c r="I2161">
        <v>6</v>
      </c>
      <c r="J2161">
        <v>2017</v>
      </c>
      <c r="K2161">
        <v>31.6723392</v>
      </c>
      <c r="L2161">
        <v>76.953316909999998</v>
      </c>
      <c r="M2161">
        <v>0.12765554400000001</v>
      </c>
      <c r="N2161">
        <v>301.88</v>
      </c>
    </row>
    <row r="2162" spans="1:14" x14ac:dyDescent="0.25">
      <c r="A2162">
        <v>2160</v>
      </c>
      <c r="B2162" t="s">
        <v>174</v>
      </c>
      <c r="C2162" t="s">
        <v>45</v>
      </c>
      <c r="D2162" t="s">
        <v>108</v>
      </c>
      <c r="E2162" t="s">
        <v>55</v>
      </c>
      <c r="F2162">
        <v>23</v>
      </c>
      <c r="H2162">
        <v>17</v>
      </c>
      <c r="I2162">
        <v>6</v>
      </c>
      <c r="J2162">
        <v>2017</v>
      </c>
      <c r="K2162">
        <v>17.166667</v>
      </c>
      <c r="L2162">
        <v>77.083332999999996</v>
      </c>
      <c r="M2162">
        <v>1.9340142849999999</v>
      </c>
    </row>
    <row r="2163" spans="1:14" x14ac:dyDescent="0.25">
      <c r="A2163">
        <v>2161</v>
      </c>
      <c r="B2163" t="s">
        <v>174</v>
      </c>
      <c r="C2163" t="s">
        <v>23</v>
      </c>
      <c r="D2163" t="s">
        <v>550</v>
      </c>
      <c r="E2163" t="s">
        <v>55</v>
      </c>
      <c r="F2163">
        <v>19</v>
      </c>
      <c r="H2163">
        <v>16</v>
      </c>
      <c r="I2163">
        <v>6</v>
      </c>
      <c r="J2163">
        <v>2017</v>
      </c>
      <c r="K2163">
        <v>10.821967300000001</v>
      </c>
      <c r="L2163">
        <v>78.6830614</v>
      </c>
      <c r="M2163">
        <v>0.13587278899999999</v>
      </c>
      <c r="N2163">
        <v>312.38666660000001</v>
      </c>
    </row>
    <row r="2164" spans="1:14" x14ac:dyDescent="0.25">
      <c r="A2164">
        <v>2162</v>
      </c>
      <c r="B2164" t="s">
        <v>174</v>
      </c>
      <c r="C2164" t="s">
        <v>23</v>
      </c>
      <c r="D2164" t="s">
        <v>341</v>
      </c>
      <c r="E2164" t="s">
        <v>55</v>
      </c>
      <c r="F2164">
        <v>13</v>
      </c>
      <c r="H2164">
        <v>13</v>
      </c>
      <c r="I2164">
        <v>6</v>
      </c>
      <c r="J2164">
        <v>2017</v>
      </c>
      <c r="K2164">
        <v>12.22721295</v>
      </c>
      <c r="L2164">
        <v>79.070155549999996</v>
      </c>
      <c r="M2164">
        <v>7.7610975999999998E-2</v>
      </c>
    </row>
    <row r="2165" spans="1:14" x14ac:dyDescent="0.25">
      <c r="A2165">
        <v>2163</v>
      </c>
      <c r="B2165" t="s">
        <v>174</v>
      </c>
      <c r="C2165" t="s">
        <v>30</v>
      </c>
      <c r="D2165" t="s">
        <v>660</v>
      </c>
      <c r="E2165" t="s">
        <v>17</v>
      </c>
      <c r="F2165">
        <v>11</v>
      </c>
      <c r="H2165">
        <v>13</v>
      </c>
      <c r="I2165">
        <v>6</v>
      </c>
      <c r="J2165">
        <v>2017</v>
      </c>
      <c r="K2165">
        <v>26.0376878</v>
      </c>
      <c r="L2165">
        <v>83.497934180000001</v>
      </c>
      <c r="M2165">
        <v>0.12463687399999999</v>
      </c>
      <c r="N2165">
        <v>308.86500000000001</v>
      </c>
    </row>
    <row r="2166" spans="1:14" x14ac:dyDescent="0.25">
      <c r="A2166">
        <v>2164</v>
      </c>
      <c r="B2166" t="s">
        <v>174</v>
      </c>
      <c r="C2166" t="s">
        <v>45</v>
      </c>
      <c r="D2166" t="s">
        <v>109</v>
      </c>
      <c r="E2166" t="s">
        <v>62</v>
      </c>
      <c r="F2166">
        <v>13</v>
      </c>
      <c r="H2166">
        <v>6</v>
      </c>
      <c r="I2166">
        <v>6</v>
      </c>
      <c r="J2166">
        <v>2017</v>
      </c>
      <c r="K2166">
        <v>13.3400771</v>
      </c>
      <c r="L2166">
        <v>77.100620800000002</v>
      </c>
      <c r="M2166">
        <v>0.34289740600000002</v>
      </c>
      <c r="N2166">
        <v>309.3533334</v>
      </c>
    </row>
    <row r="2167" spans="1:14" x14ac:dyDescent="0.25">
      <c r="A2167">
        <v>2165</v>
      </c>
      <c r="B2167" t="s">
        <v>174</v>
      </c>
      <c r="C2167" t="s">
        <v>19</v>
      </c>
      <c r="D2167" t="s">
        <v>150</v>
      </c>
      <c r="E2167" t="s">
        <v>62</v>
      </c>
      <c r="F2167">
        <v>32</v>
      </c>
      <c r="H2167">
        <v>5</v>
      </c>
      <c r="I2167">
        <v>6</v>
      </c>
      <c r="J2167">
        <v>2017</v>
      </c>
      <c r="K2167">
        <v>17.636128849999999</v>
      </c>
      <c r="L2167">
        <v>74.298278080000003</v>
      </c>
      <c r="M2167">
        <v>0.24904992500000001</v>
      </c>
      <c r="N2167">
        <v>313.04000000000002</v>
      </c>
    </row>
    <row r="2168" spans="1:14" x14ac:dyDescent="0.25">
      <c r="A2168">
        <v>2166</v>
      </c>
      <c r="B2168" t="s">
        <v>225</v>
      </c>
      <c r="C2168" t="s">
        <v>252</v>
      </c>
      <c r="D2168" t="s">
        <v>252</v>
      </c>
      <c r="E2168" t="s">
        <v>77</v>
      </c>
      <c r="F2168">
        <v>3</v>
      </c>
      <c r="H2168">
        <v>16</v>
      </c>
      <c r="I2168">
        <v>6</v>
      </c>
      <c r="J2168">
        <v>2017</v>
      </c>
      <c r="K2168">
        <v>30.729843949999999</v>
      </c>
      <c r="L2168">
        <v>76.784145670000001</v>
      </c>
      <c r="M2168">
        <v>8.0955850000000006E-3</v>
      </c>
      <c r="N2168">
        <v>310.98666659999998</v>
      </c>
    </row>
    <row r="2169" spans="1:14" x14ac:dyDescent="0.25">
      <c r="A2169">
        <v>2167</v>
      </c>
      <c r="B2169" t="s">
        <v>225</v>
      </c>
      <c r="C2169" t="s">
        <v>105</v>
      </c>
      <c r="D2169" t="s">
        <v>386</v>
      </c>
      <c r="E2169" t="s">
        <v>17</v>
      </c>
      <c r="F2169">
        <v>47</v>
      </c>
      <c r="H2169">
        <v>16</v>
      </c>
      <c r="I2169">
        <v>6</v>
      </c>
      <c r="J2169">
        <v>2017</v>
      </c>
      <c r="K2169">
        <v>22.5</v>
      </c>
      <c r="L2169">
        <v>83.5</v>
      </c>
      <c r="M2169">
        <v>0.27717683500000001</v>
      </c>
      <c r="N2169">
        <v>310.495</v>
      </c>
    </row>
    <row r="2170" spans="1:14" x14ac:dyDescent="0.25">
      <c r="A2170">
        <v>2168</v>
      </c>
      <c r="B2170" t="s">
        <v>225</v>
      </c>
      <c r="C2170" t="s">
        <v>45</v>
      </c>
      <c r="D2170" t="s">
        <v>181</v>
      </c>
      <c r="E2170" t="s">
        <v>55</v>
      </c>
      <c r="F2170">
        <v>12</v>
      </c>
      <c r="H2170">
        <v>17</v>
      </c>
      <c r="I2170">
        <v>6</v>
      </c>
      <c r="J2170">
        <v>2017</v>
      </c>
      <c r="K2170">
        <v>13.6102243</v>
      </c>
      <c r="L2170">
        <v>77.512772100000007</v>
      </c>
      <c r="M2170">
        <v>0.27724787299999998</v>
      </c>
      <c r="N2170">
        <v>307.2</v>
      </c>
    </row>
    <row r="2171" spans="1:14" x14ac:dyDescent="0.25">
      <c r="A2171">
        <v>2169</v>
      </c>
      <c r="B2171" t="s">
        <v>225</v>
      </c>
      <c r="C2171" t="s">
        <v>45</v>
      </c>
      <c r="D2171" t="s">
        <v>108</v>
      </c>
      <c r="E2171" t="s">
        <v>52</v>
      </c>
      <c r="F2171">
        <v>38</v>
      </c>
      <c r="H2171">
        <v>22</v>
      </c>
      <c r="I2171">
        <v>6</v>
      </c>
      <c r="J2171">
        <v>2017</v>
      </c>
      <c r="K2171">
        <v>17.166667</v>
      </c>
      <c r="L2171">
        <v>77.083332999999996</v>
      </c>
      <c r="M2171">
        <v>0.57598443799999999</v>
      </c>
    </row>
    <row r="2172" spans="1:14" x14ac:dyDescent="0.25">
      <c r="A2172">
        <v>2170</v>
      </c>
      <c r="B2172" t="s">
        <v>225</v>
      </c>
      <c r="C2172" t="s">
        <v>45</v>
      </c>
      <c r="D2172" t="s">
        <v>108</v>
      </c>
      <c r="E2172" t="s">
        <v>17</v>
      </c>
      <c r="F2172">
        <v>28</v>
      </c>
      <c r="H2172">
        <v>23</v>
      </c>
      <c r="I2172">
        <v>6</v>
      </c>
      <c r="J2172">
        <v>2017</v>
      </c>
      <c r="K2172">
        <v>17.166667</v>
      </c>
      <c r="L2172">
        <v>77.083332999999996</v>
      </c>
      <c r="M2172">
        <v>0.44463335199999998</v>
      </c>
      <c r="N2172">
        <v>308.68</v>
      </c>
    </row>
    <row r="2173" spans="1:14" x14ac:dyDescent="0.25">
      <c r="A2173">
        <v>2171</v>
      </c>
      <c r="B2173" t="s">
        <v>225</v>
      </c>
      <c r="C2173" t="s">
        <v>45</v>
      </c>
      <c r="D2173" t="s">
        <v>179</v>
      </c>
      <c r="E2173" t="s">
        <v>52</v>
      </c>
      <c r="F2173">
        <v>70</v>
      </c>
      <c r="H2173">
        <v>19</v>
      </c>
      <c r="I2173">
        <v>6</v>
      </c>
      <c r="J2173">
        <v>2017</v>
      </c>
      <c r="K2173">
        <v>13.1367201</v>
      </c>
      <c r="L2173">
        <v>78.133724599999994</v>
      </c>
      <c r="M2173">
        <v>0.16001236099999999</v>
      </c>
      <c r="N2173">
        <v>305.70666660000001</v>
      </c>
    </row>
    <row r="2174" spans="1:14" x14ac:dyDescent="0.25">
      <c r="A2174">
        <v>2172</v>
      </c>
      <c r="B2174" t="s">
        <v>225</v>
      </c>
      <c r="C2174" t="s">
        <v>95</v>
      </c>
      <c r="D2174" t="s">
        <v>226</v>
      </c>
      <c r="E2174" t="s">
        <v>17</v>
      </c>
      <c r="F2174">
        <v>33</v>
      </c>
      <c r="H2174">
        <v>23</v>
      </c>
      <c r="I2174">
        <v>6</v>
      </c>
      <c r="J2174">
        <v>2017</v>
      </c>
      <c r="K2174">
        <v>21.825599</v>
      </c>
      <c r="L2174">
        <v>75.614182</v>
      </c>
      <c r="M2174">
        <v>5.8590784999999999E-2</v>
      </c>
      <c r="N2174">
        <v>309.14</v>
      </c>
    </row>
    <row r="2175" spans="1:14" x14ac:dyDescent="0.25">
      <c r="A2175">
        <v>2173</v>
      </c>
      <c r="B2175" t="s">
        <v>225</v>
      </c>
      <c r="C2175" t="s">
        <v>97</v>
      </c>
      <c r="D2175" t="s">
        <v>331</v>
      </c>
      <c r="E2175" t="s">
        <v>77</v>
      </c>
      <c r="F2175">
        <v>414</v>
      </c>
      <c r="G2175">
        <v>1</v>
      </c>
      <c r="H2175">
        <v>23</v>
      </c>
      <c r="I2175">
        <v>6</v>
      </c>
      <c r="J2175">
        <v>2017</v>
      </c>
      <c r="K2175">
        <v>31.292010650000002</v>
      </c>
      <c r="L2175">
        <v>75.568057719999999</v>
      </c>
      <c r="M2175">
        <v>0.42622152600000002</v>
      </c>
      <c r="N2175">
        <v>308.58999999999997</v>
      </c>
    </row>
    <row r="2176" spans="1:14" x14ac:dyDescent="0.25">
      <c r="A2176">
        <v>2174</v>
      </c>
      <c r="B2176" t="s">
        <v>225</v>
      </c>
      <c r="C2176" t="s">
        <v>97</v>
      </c>
      <c r="D2176" t="s">
        <v>582</v>
      </c>
      <c r="E2176" t="s">
        <v>77</v>
      </c>
      <c r="F2176">
        <v>86</v>
      </c>
      <c r="H2176">
        <v>23</v>
      </c>
      <c r="I2176">
        <v>6</v>
      </c>
      <c r="J2176">
        <v>2017</v>
      </c>
      <c r="K2176">
        <v>30.909015700000001</v>
      </c>
      <c r="L2176">
        <v>75.851601000000002</v>
      </c>
      <c r="M2176">
        <v>0.42622152600000002</v>
      </c>
      <c r="N2176">
        <v>308.58999999999997</v>
      </c>
    </row>
    <row r="2177" spans="1:14" x14ac:dyDescent="0.25">
      <c r="A2177">
        <v>2175</v>
      </c>
      <c r="B2177" t="s">
        <v>225</v>
      </c>
      <c r="C2177" t="s">
        <v>97</v>
      </c>
      <c r="D2177" t="s">
        <v>648</v>
      </c>
      <c r="E2177" t="s">
        <v>17</v>
      </c>
      <c r="F2177">
        <v>61</v>
      </c>
      <c r="H2177">
        <v>24</v>
      </c>
      <c r="I2177">
        <v>6</v>
      </c>
      <c r="J2177">
        <v>2017</v>
      </c>
      <c r="K2177">
        <v>31.091680849999999</v>
      </c>
      <c r="L2177">
        <v>76.527267390000006</v>
      </c>
      <c r="M2177">
        <v>0.61161295299999996</v>
      </c>
      <c r="N2177">
        <v>306.60000000000002</v>
      </c>
    </row>
    <row r="2178" spans="1:14" x14ac:dyDescent="0.25">
      <c r="A2178">
        <v>2176</v>
      </c>
      <c r="B2178" t="s">
        <v>225</v>
      </c>
      <c r="C2178" t="s">
        <v>113</v>
      </c>
      <c r="D2178" t="s">
        <v>604</v>
      </c>
      <c r="E2178" t="s">
        <v>17</v>
      </c>
      <c r="F2178">
        <v>24</v>
      </c>
      <c r="H2178">
        <v>23</v>
      </c>
      <c r="I2178">
        <v>6</v>
      </c>
      <c r="J2178">
        <v>2017</v>
      </c>
      <c r="K2178">
        <v>27.662825999999999</v>
      </c>
      <c r="L2178">
        <v>75.027926289999996</v>
      </c>
      <c r="M2178">
        <v>0.142410496</v>
      </c>
      <c r="N2178">
        <v>310.04399999999998</v>
      </c>
    </row>
    <row r="2179" spans="1:14" x14ac:dyDescent="0.25">
      <c r="A2179">
        <v>2177</v>
      </c>
      <c r="B2179" t="s">
        <v>225</v>
      </c>
      <c r="C2179" t="s">
        <v>23</v>
      </c>
      <c r="D2179" t="s">
        <v>267</v>
      </c>
      <c r="E2179" t="s">
        <v>55</v>
      </c>
      <c r="F2179">
        <v>18</v>
      </c>
      <c r="H2179">
        <v>19</v>
      </c>
      <c r="I2179">
        <v>6</v>
      </c>
      <c r="J2179">
        <v>2017</v>
      </c>
      <c r="K2179">
        <v>11.0600516</v>
      </c>
      <c r="L2179">
        <v>77.067958099999998</v>
      </c>
      <c r="M2179">
        <v>0.145339094</v>
      </c>
      <c r="N2179">
        <v>308.7</v>
      </c>
    </row>
    <row r="2180" spans="1:14" x14ac:dyDescent="0.25">
      <c r="A2180">
        <v>2178</v>
      </c>
      <c r="B2180" t="s">
        <v>225</v>
      </c>
      <c r="C2180" t="s">
        <v>23</v>
      </c>
      <c r="D2180" t="s">
        <v>324</v>
      </c>
      <c r="E2180" t="s">
        <v>17</v>
      </c>
      <c r="F2180">
        <v>14</v>
      </c>
      <c r="H2180">
        <v>22</v>
      </c>
      <c r="I2180">
        <v>6</v>
      </c>
      <c r="J2180">
        <v>2017</v>
      </c>
      <c r="K2180">
        <v>13.139422100000001</v>
      </c>
      <c r="L2180">
        <v>79.907083900000003</v>
      </c>
      <c r="M2180">
        <v>0.24303070900000001</v>
      </c>
      <c r="N2180">
        <v>309.98</v>
      </c>
    </row>
    <row r="2181" spans="1:14" x14ac:dyDescent="0.25">
      <c r="A2181">
        <v>2179</v>
      </c>
      <c r="B2181" t="s">
        <v>225</v>
      </c>
      <c r="C2181" t="s">
        <v>23</v>
      </c>
      <c r="D2181" t="s">
        <v>341</v>
      </c>
      <c r="E2181" t="s">
        <v>55</v>
      </c>
      <c r="F2181">
        <v>26</v>
      </c>
      <c r="H2181">
        <v>21</v>
      </c>
      <c r="I2181">
        <v>6</v>
      </c>
      <c r="J2181">
        <v>2017</v>
      </c>
      <c r="K2181">
        <v>12.22721295</v>
      </c>
      <c r="L2181">
        <v>79.070155549999996</v>
      </c>
      <c r="M2181">
        <v>0.297460585</v>
      </c>
      <c r="N2181">
        <v>313.32</v>
      </c>
    </row>
    <row r="2182" spans="1:14" x14ac:dyDescent="0.25">
      <c r="A2182">
        <v>2180</v>
      </c>
      <c r="B2182" t="s">
        <v>225</v>
      </c>
      <c r="C2182" t="s">
        <v>105</v>
      </c>
      <c r="D2182" t="s">
        <v>398</v>
      </c>
      <c r="E2182" t="s">
        <v>17</v>
      </c>
      <c r="F2182">
        <v>21</v>
      </c>
      <c r="H2182">
        <v>12</v>
      </c>
      <c r="I2182">
        <v>6</v>
      </c>
      <c r="J2182">
        <v>2017</v>
      </c>
      <c r="K2182">
        <v>20.972740399999999</v>
      </c>
      <c r="L2182">
        <v>80.691555480000005</v>
      </c>
      <c r="M2182">
        <v>0.18881478099999999</v>
      </c>
      <c r="N2182">
        <v>312.43</v>
      </c>
    </row>
    <row r="2183" spans="1:14" x14ac:dyDescent="0.25">
      <c r="A2183">
        <v>2181</v>
      </c>
      <c r="B2183" t="s">
        <v>225</v>
      </c>
      <c r="C2183" t="s">
        <v>25</v>
      </c>
      <c r="D2183" t="s">
        <v>50</v>
      </c>
      <c r="E2183" t="s">
        <v>77</v>
      </c>
      <c r="F2183">
        <v>189</v>
      </c>
      <c r="H2183">
        <v>14</v>
      </c>
      <c r="I2183">
        <v>6</v>
      </c>
      <c r="J2183">
        <v>2017</v>
      </c>
      <c r="K2183">
        <v>23.2232877</v>
      </c>
      <c r="L2183">
        <v>72.6492267</v>
      </c>
      <c r="M2183">
        <v>8.4404294000000005E-2</v>
      </c>
      <c r="N2183">
        <v>310.24</v>
      </c>
    </row>
    <row r="2184" spans="1:14" x14ac:dyDescent="0.25">
      <c r="A2184">
        <v>2182</v>
      </c>
      <c r="B2184" t="s">
        <v>225</v>
      </c>
      <c r="C2184" t="s">
        <v>366</v>
      </c>
      <c r="D2184" t="s">
        <v>440</v>
      </c>
      <c r="E2184" t="s">
        <v>52</v>
      </c>
      <c r="F2184">
        <v>892</v>
      </c>
      <c r="H2184">
        <v>10</v>
      </c>
      <c r="I2184">
        <v>5</v>
      </c>
      <c r="J2184">
        <v>2017</v>
      </c>
      <c r="K2184">
        <v>33.767000400000001</v>
      </c>
      <c r="L2184">
        <v>74.095714299999997</v>
      </c>
      <c r="M2184">
        <v>5.1175379999999999E-2</v>
      </c>
      <c r="N2184">
        <v>303.25</v>
      </c>
    </row>
    <row r="2185" spans="1:14" x14ac:dyDescent="0.25">
      <c r="A2185">
        <v>2183</v>
      </c>
      <c r="B2185" t="s">
        <v>225</v>
      </c>
      <c r="C2185" t="s">
        <v>45</v>
      </c>
      <c r="D2185" t="s">
        <v>180</v>
      </c>
      <c r="E2185" t="s">
        <v>55</v>
      </c>
      <c r="F2185">
        <v>28</v>
      </c>
      <c r="H2185">
        <v>13</v>
      </c>
      <c r="I2185">
        <v>6</v>
      </c>
      <c r="J2185">
        <v>2017</v>
      </c>
      <c r="K2185">
        <v>12.5238888</v>
      </c>
      <c r="L2185">
        <v>76.896196099999997</v>
      </c>
      <c r="M2185">
        <v>0.42895243900000002</v>
      </c>
      <c r="N2185">
        <v>300.18</v>
      </c>
    </row>
    <row r="2186" spans="1:14" x14ac:dyDescent="0.25">
      <c r="A2186">
        <v>2184</v>
      </c>
      <c r="B2186" t="s">
        <v>225</v>
      </c>
      <c r="C2186" t="s">
        <v>45</v>
      </c>
      <c r="D2186" t="s">
        <v>109</v>
      </c>
      <c r="E2186" t="s">
        <v>62</v>
      </c>
      <c r="F2186">
        <v>73</v>
      </c>
      <c r="H2186">
        <v>1</v>
      </c>
      <c r="I2186">
        <v>6</v>
      </c>
      <c r="J2186">
        <v>2017</v>
      </c>
      <c r="K2186">
        <v>13.3400771</v>
      </c>
      <c r="L2186">
        <v>77.100620800000002</v>
      </c>
      <c r="M2186">
        <v>0.143363781</v>
      </c>
      <c r="N2186">
        <v>304.29333339999999</v>
      </c>
    </row>
    <row r="2187" spans="1:14" x14ac:dyDescent="0.25">
      <c r="A2187">
        <v>2185</v>
      </c>
      <c r="B2187" t="s">
        <v>225</v>
      </c>
      <c r="C2187" t="s">
        <v>95</v>
      </c>
      <c r="D2187" t="s">
        <v>131</v>
      </c>
      <c r="E2187" t="s">
        <v>17</v>
      </c>
      <c r="F2187">
        <v>425</v>
      </c>
      <c r="H2187">
        <v>13</v>
      </c>
      <c r="I2187">
        <v>6</v>
      </c>
      <c r="J2187">
        <v>2017</v>
      </c>
      <c r="K2187">
        <v>23.4805919</v>
      </c>
      <c r="L2187">
        <v>74.919319430000002</v>
      </c>
      <c r="M2187">
        <v>0.21130199199999999</v>
      </c>
      <c r="N2187">
        <v>311.77499999999998</v>
      </c>
    </row>
    <row r="2188" spans="1:14" x14ac:dyDescent="0.25">
      <c r="A2188">
        <v>2186</v>
      </c>
      <c r="B2188" t="s">
        <v>225</v>
      </c>
      <c r="C2188" t="s">
        <v>19</v>
      </c>
      <c r="D2188" t="s">
        <v>221</v>
      </c>
      <c r="E2188" t="s">
        <v>17</v>
      </c>
      <c r="F2188">
        <v>368</v>
      </c>
      <c r="H2188">
        <v>12</v>
      </c>
      <c r="I2188">
        <v>6</v>
      </c>
      <c r="J2188">
        <v>2017</v>
      </c>
      <c r="K2188">
        <v>18.169843950000001</v>
      </c>
      <c r="L2188">
        <v>76.117963209999999</v>
      </c>
      <c r="M2188">
        <v>0.40010700900000001</v>
      </c>
      <c r="N2188">
        <v>308.22000000000003</v>
      </c>
    </row>
    <row r="2189" spans="1:14" x14ac:dyDescent="0.25">
      <c r="A2189">
        <v>2187</v>
      </c>
      <c r="B2189" t="s">
        <v>225</v>
      </c>
      <c r="C2189" t="s">
        <v>45</v>
      </c>
      <c r="D2189" t="s">
        <v>108</v>
      </c>
      <c r="E2189" t="s">
        <v>375</v>
      </c>
      <c r="F2189">
        <v>35</v>
      </c>
      <c r="H2189">
        <v>17</v>
      </c>
      <c r="I2189">
        <v>6</v>
      </c>
      <c r="J2189">
        <v>2017</v>
      </c>
      <c r="K2189">
        <v>17.166667</v>
      </c>
      <c r="L2189">
        <v>77.083332999999996</v>
      </c>
      <c r="M2189">
        <v>1.9340142849999999</v>
      </c>
    </row>
    <row r="2190" spans="1:14" x14ac:dyDescent="0.25">
      <c r="A2190">
        <v>2188</v>
      </c>
      <c r="B2190" t="s">
        <v>225</v>
      </c>
      <c r="C2190" t="s">
        <v>19</v>
      </c>
      <c r="D2190" t="s">
        <v>150</v>
      </c>
      <c r="E2190" t="s">
        <v>62</v>
      </c>
      <c r="F2190">
        <v>52</v>
      </c>
      <c r="H2190">
        <v>19</v>
      </c>
      <c r="I2190">
        <v>6</v>
      </c>
      <c r="J2190">
        <v>2017</v>
      </c>
      <c r="K2190">
        <v>17.636128849999999</v>
      </c>
      <c r="L2190">
        <v>74.298278080000003</v>
      </c>
      <c r="M2190">
        <v>0.576351316</v>
      </c>
      <c r="N2190">
        <v>306.26</v>
      </c>
    </row>
    <row r="2191" spans="1:14" x14ac:dyDescent="0.25">
      <c r="A2191">
        <v>2189</v>
      </c>
      <c r="B2191" t="s">
        <v>230</v>
      </c>
      <c r="C2191" t="s">
        <v>105</v>
      </c>
      <c r="D2191" t="s">
        <v>164</v>
      </c>
      <c r="E2191" t="s">
        <v>17</v>
      </c>
      <c r="F2191">
        <v>14</v>
      </c>
      <c r="H2191">
        <v>22</v>
      </c>
      <c r="I2191">
        <v>6</v>
      </c>
      <c r="J2191">
        <v>2017</v>
      </c>
      <c r="K2191">
        <v>22.76678355</v>
      </c>
      <c r="L2191">
        <v>83.953045189999997</v>
      </c>
      <c r="M2191">
        <v>0.627527638</v>
      </c>
      <c r="N2191">
        <v>307.45999999999998</v>
      </c>
    </row>
    <row r="2192" spans="1:14" x14ac:dyDescent="0.25">
      <c r="A2192">
        <v>2190</v>
      </c>
      <c r="B2192" t="s">
        <v>230</v>
      </c>
      <c r="C2192" t="s">
        <v>105</v>
      </c>
      <c r="D2192" t="s">
        <v>421</v>
      </c>
      <c r="E2192" t="s">
        <v>21</v>
      </c>
      <c r="F2192">
        <v>13</v>
      </c>
      <c r="H2192">
        <v>28</v>
      </c>
      <c r="I2192">
        <v>6</v>
      </c>
      <c r="J2192">
        <v>2017</v>
      </c>
      <c r="K2192">
        <v>21.188233199999999</v>
      </c>
      <c r="L2192">
        <v>82.484847619999996</v>
      </c>
      <c r="M2192">
        <v>1.1296993660000001</v>
      </c>
      <c r="N2192">
        <v>304.74</v>
      </c>
    </row>
    <row r="2193" spans="1:14" x14ac:dyDescent="0.25">
      <c r="A2193">
        <v>2191</v>
      </c>
      <c r="B2193" t="s">
        <v>230</v>
      </c>
      <c r="C2193" t="s">
        <v>25</v>
      </c>
      <c r="D2193" t="s">
        <v>51</v>
      </c>
      <c r="E2193" t="s">
        <v>77</v>
      </c>
      <c r="F2193">
        <v>57</v>
      </c>
      <c r="H2193">
        <v>30</v>
      </c>
      <c r="I2193">
        <v>6</v>
      </c>
      <c r="J2193">
        <v>2017</v>
      </c>
      <c r="K2193">
        <v>22.5584995</v>
      </c>
      <c r="L2193">
        <v>72.962562899999995</v>
      </c>
      <c r="M2193">
        <v>0.91905434799999997</v>
      </c>
      <c r="N2193">
        <v>309.04000000000002</v>
      </c>
    </row>
    <row r="2194" spans="1:14" x14ac:dyDescent="0.25">
      <c r="A2194">
        <v>2192</v>
      </c>
      <c r="B2194" t="s">
        <v>230</v>
      </c>
      <c r="C2194" t="s">
        <v>100</v>
      </c>
      <c r="D2194" t="s">
        <v>523</v>
      </c>
      <c r="E2194" t="s">
        <v>55</v>
      </c>
      <c r="F2194">
        <v>8</v>
      </c>
      <c r="H2194">
        <v>22</v>
      </c>
      <c r="I2194">
        <v>6</v>
      </c>
      <c r="J2194">
        <v>2017</v>
      </c>
      <c r="K2194">
        <v>22.746422500000001</v>
      </c>
      <c r="L2194">
        <v>85.916892910000001</v>
      </c>
      <c r="M2194">
        <v>1.191417932</v>
      </c>
      <c r="N2194">
        <v>309.28666659999999</v>
      </c>
    </row>
    <row r="2195" spans="1:14" x14ac:dyDescent="0.25">
      <c r="A2195">
        <v>2193</v>
      </c>
      <c r="B2195" t="s">
        <v>230</v>
      </c>
      <c r="C2195" t="s">
        <v>45</v>
      </c>
      <c r="D2195" t="s">
        <v>89</v>
      </c>
      <c r="E2195" t="s">
        <v>55</v>
      </c>
      <c r="F2195">
        <v>16</v>
      </c>
      <c r="H2195">
        <v>29</v>
      </c>
      <c r="I2195">
        <v>6</v>
      </c>
      <c r="J2195">
        <v>2017</v>
      </c>
      <c r="K2195">
        <v>13.007081700000001</v>
      </c>
      <c r="L2195">
        <v>76.099270300000001</v>
      </c>
      <c r="M2195">
        <v>0.22012763699999999</v>
      </c>
      <c r="N2195">
        <v>303.68666660000002</v>
      </c>
    </row>
    <row r="2196" spans="1:14" x14ac:dyDescent="0.25">
      <c r="A2196">
        <v>2194</v>
      </c>
      <c r="B2196" t="s">
        <v>230</v>
      </c>
      <c r="C2196" t="s">
        <v>45</v>
      </c>
      <c r="D2196" t="s">
        <v>109</v>
      </c>
      <c r="E2196" t="s">
        <v>375</v>
      </c>
      <c r="F2196">
        <v>30</v>
      </c>
      <c r="H2196">
        <v>23</v>
      </c>
      <c r="I2196">
        <v>6</v>
      </c>
      <c r="J2196">
        <v>2017</v>
      </c>
      <c r="K2196">
        <v>13.3400771</v>
      </c>
      <c r="L2196">
        <v>77.100620800000002</v>
      </c>
      <c r="M2196">
        <v>0.25399925000000001</v>
      </c>
      <c r="N2196">
        <v>300.89999999999998</v>
      </c>
    </row>
    <row r="2197" spans="1:14" x14ac:dyDescent="0.25">
      <c r="A2197">
        <v>2195</v>
      </c>
      <c r="B2197" t="s">
        <v>230</v>
      </c>
      <c r="C2197" t="s">
        <v>19</v>
      </c>
      <c r="D2197" t="s">
        <v>229</v>
      </c>
      <c r="E2197" t="s">
        <v>17</v>
      </c>
      <c r="F2197">
        <v>25</v>
      </c>
      <c r="H2197">
        <v>23</v>
      </c>
      <c r="I2197">
        <v>6</v>
      </c>
      <c r="J2197">
        <v>2017</v>
      </c>
      <c r="K2197">
        <v>16.702841200000002</v>
      </c>
      <c r="L2197">
        <v>74.240532900000005</v>
      </c>
      <c r="M2197">
        <v>0.25461178099999998</v>
      </c>
      <c r="N2197">
        <v>306.88</v>
      </c>
    </row>
    <row r="2198" spans="1:14" x14ac:dyDescent="0.25">
      <c r="A2198">
        <v>2196</v>
      </c>
      <c r="B2198" t="s">
        <v>230</v>
      </c>
      <c r="C2198" t="s">
        <v>19</v>
      </c>
      <c r="D2198" t="s">
        <v>149</v>
      </c>
      <c r="E2198" t="s">
        <v>17</v>
      </c>
      <c r="F2198">
        <v>100</v>
      </c>
      <c r="H2198">
        <v>22</v>
      </c>
      <c r="I2198">
        <v>6</v>
      </c>
      <c r="J2198">
        <v>2017</v>
      </c>
      <c r="K2198">
        <v>21.149813399999999</v>
      </c>
      <c r="L2198">
        <v>79.082055600000004</v>
      </c>
      <c r="M2198">
        <v>0.121524035</v>
      </c>
      <c r="N2198">
        <v>314.27</v>
      </c>
    </row>
    <row r="2199" spans="1:14" x14ac:dyDescent="0.25">
      <c r="A2199">
        <v>2197</v>
      </c>
      <c r="B2199" t="s">
        <v>230</v>
      </c>
      <c r="C2199" t="s">
        <v>19</v>
      </c>
      <c r="D2199" t="s">
        <v>116</v>
      </c>
      <c r="E2199" t="s">
        <v>17</v>
      </c>
      <c r="F2199">
        <v>16</v>
      </c>
      <c r="H2199">
        <v>25</v>
      </c>
      <c r="I2199">
        <v>6</v>
      </c>
      <c r="J2199">
        <v>2017</v>
      </c>
      <c r="K2199">
        <v>16.135719300000002</v>
      </c>
      <c r="L2199">
        <v>73.652208599999994</v>
      </c>
      <c r="M2199">
        <v>0.73460404700000004</v>
      </c>
      <c r="N2199">
        <v>299.84500000000003</v>
      </c>
    </row>
    <row r="2200" spans="1:14" x14ac:dyDescent="0.25">
      <c r="A2200">
        <v>2198</v>
      </c>
      <c r="B2200" t="s">
        <v>230</v>
      </c>
      <c r="C2200" t="s">
        <v>95</v>
      </c>
      <c r="D2200" t="s">
        <v>226</v>
      </c>
      <c r="E2200" t="s">
        <v>17</v>
      </c>
      <c r="F2200">
        <v>72</v>
      </c>
      <c r="H2200">
        <v>25</v>
      </c>
      <c r="I2200">
        <v>6</v>
      </c>
      <c r="J2200">
        <v>2017</v>
      </c>
      <c r="K2200">
        <v>21.825599</v>
      </c>
      <c r="L2200">
        <v>75.614182</v>
      </c>
      <c r="M2200">
        <v>0.24639714900000001</v>
      </c>
      <c r="N2200">
        <v>310.036</v>
      </c>
    </row>
    <row r="2201" spans="1:14" x14ac:dyDescent="0.25">
      <c r="A2201">
        <v>2199</v>
      </c>
      <c r="B2201" t="s">
        <v>230</v>
      </c>
      <c r="C2201" t="s">
        <v>95</v>
      </c>
      <c r="D2201" t="s">
        <v>226</v>
      </c>
      <c r="E2201" t="s">
        <v>17</v>
      </c>
      <c r="F2201">
        <v>337</v>
      </c>
      <c r="H2201">
        <v>28</v>
      </c>
      <c r="I2201">
        <v>6</v>
      </c>
      <c r="J2201">
        <v>2017</v>
      </c>
      <c r="K2201">
        <v>21.825599</v>
      </c>
      <c r="L2201">
        <v>75.614182</v>
      </c>
      <c r="M2201">
        <v>0.62537654099999995</v>
      </c>
      <c r="N2201">
        <v>310.25</v>
      </c>
    </row>
    <row r="2202" spans="1:14" x14ac:dyDescent="0.25">
      <c r="A2202">
        <v>2200</v>
      </c>
      <c r="B2202" t="s">
        <v>230</v>
      </c>
      <c r="C2202" t="s">
        <v>370</v>
      </c>
      <c r="D2202" t="s">
        <v>661</v>
      </c>
      <c r="E2202" t="s">
        <v>21</v>
      </c>
      <c r="F2202">
        <v>5</v>
      </c>
      <c r="H2202">
        <v>26</v>
      </c>
      <c r="I2202">
        <v>6</v>
      </c>
      <c r="J2202">
        <v>2017</v>
      </c>
      <c r="K2202">
        <v>25.81551155</v>
      </c>
      <c r="L2202">
        <v>94.841663999999994</v>
      </c>
      <c r="M2202">
        <v>1.0314851469999999</v>
      </c>
      <c r="N2202">
        <v>293.37</v>
      </c>
    </row>
    <row r="2203" spans="1:14" x14ac:dyDescent="0.25">
      <c r="A2203">
        <v>2201</v>
      </c>
      <c r="B2203" t="s">
        <v>230</v>
      </c>
      <c r="C2203" t="s">
        <v>53</v>
      </c>
      <c r="D2203" t="s">
        <v>662</v>
      </c>
      <c r="E2203" t="s">
        <v>17</v>
      </c>
      <c r="F2203">
        <v>185</v>
      </c>
      <c r="H2203">
        <v>26</v>
      </c>
      <c r="I2203">
        <v>6</v>
      </c>
      <c r="J2203">
        <v>2017</v>
      </c>
      <c r="K2203">
        <v>18.316551</v>
      </c>
      <c r="L2203">
        <v>78.053938079999995</v>
      </c>
      <c r="M2203">
        <v>0.108548091</v>
      </c>
      <c r="N2203">
        <v>306.28666659999999</v>
      </c>
    </row>
    <row r="2204" spans="1:14" x14ac:dyDescent="0.25">
      <c r="A2204">
        <v>2202</v>
      </c>
      <c r="B2204" t="s">
        <v>230</v>
      </c>
      <c r="C2204" t="s">
        <v>53</v>
      </c>
      <c r="D2204" t="s">
        <v>663</v>
      </c>
      <c r="E2204" t="s">
        <v>17</v>
      </c>
      <c r="F2204">
        <v>29</v>
      </c>
      <c r="H2204">
        <v>29</v>
      </c>
      <c r="I2204">
        <v>6</v>
      </c>
      <c r="J2204">
        <v>2017</v>
      </c>
      <c r="K2204">
        <v>18.452116</v>
      </c>
      <c r="L2204">
        <v>78.764558370000003</v>
      </c>
      <c r="M2204">
        <v>0.30041867500000002</v>
      </c>
      <c r="N2204">
        <v>302.14</v>
      </c>
    </row>
    <row r="2205" spans="1:14" x14ac:dyDescent="0.25">
      <c r="A2205">
        <v>2203</v>
      </c>
      <c r="B2205" t="s">
        <v>230</v>
      </c>
      <c r="C2205" t="s">
        <v>30</v>
      </c>
      <c r="D2205" t="s">
        <v>126</v>
      </c>
      <c r="E2205" t="s">
        <v>17</v>
      </c>
      <c r="F2205">
        <v>16</v>
      </c>
      <c r="G2205">
        <v>1</v>
      </c>
      <c r="H2205">
        <v>24</v>
      </c>
      <c r="I2205">
        <v>6</v>
      </c>
      <c r="J2205">
        <v>2017</v>
      </c>
      <c r="K2205">
        <v>25.101047699999999</v>
      </c>
      <c r="L2205">
        <v>82.62574936</v>
      </c>
      <c r="M2205">
        <v>0.20175338000000001</v>
      </c>
      <c r="N2205">
        <v>312.31200000000001</v>
      </c>
    </row>
    <row r="2206" spans="1:14" x14ac:dyDescent="0.25">
      <c r="A2206">
        <v>2204</v>
      </c>
      <c r="B2206" t="s">
        <v>230</v>
      </c>
      <c r="C2206" t="s">
        <v>30</v>
      </c>
      <c r="D2206" t="s">
        <v>664</v>
      </c>
      <c r="E2206" t="s">
        <v>17</v>
      </c>
      <c r="F2206">
        <v>16</v>
      </c>
      <c r="G2206">
        <v>2</v>
      </c>
      <c r="H2206">
        <v>23</v>
      </c>
      <c r="I2206">
        <v>6</v>
      </c>
      <c r="J2206">
        <v>2017</v>
      </c>
      <c r="K2206">
        <v>25.335649100000001</v>
      </c>
      <c r="L2206">
        <v>83.007629199999997</v>
      </c>
      <c r="M2206">
        <v>0.30440729900000002</v>
      </c>
      <c r="N2206">
        <v>310.89</v>
      </c>
    </row>
    <row r="2207" spans="1:14" x14ac:dyDescent="0.25">
      <c r="A2207">
        <v>2205</v>
      </c>
      <c r="B2207" t="s">
        <v>230</v>
      </c>
      <c r="C2207" t="s">
        <v>105</v>
      </c>
      <c r="D2207" t="s">
        <v>583</v>
      </c>
      <c r="E2207" t="s">
        <v>17</v>
      </c>
      <c r="F2207">
        <v>38</v>
      </c>
      <c r="H2207">
        <v>29</v>
      </c>
      <c r="I2207">
        <v>5</v>
      </c>
      <c r="J2207">
        <v>2017</v>
      </c>
      <c r="K2207">
        <v>21.678396899999999</v>
      </c>
      <c r="L2207">
        <v>81.430476229999996</v>
      </c>
      <c r="M2207">
        <v>1.6813748999999999E-2</v>
      </c>
      <c r="N2207">
        <v>322.74799999999999</v>
      </c>
    </row>
    <row r="2208" spans="1:14" x14ac:dyDescent="0.25">
      <c r="A2208">
        <v>2206</v>
      </c>
      <c r="B2208" t="s">
        <v>230</v>
      </c>
      <c r="C2208" t="s">
        <v>105</v>
      </c>
      <c r="D2208" t="s">
        <v>583</v>
      </c>
      <c r="E2208" t="s">
        <v>17</v>
      </c>
      <c r="F2208">
        <v>33</v>
      </c>
      <c r="H2208">
        <v>19</v>
      </c>
      <c r="I2208">
        <v>5</v>
      </c>
      <c r="J2208">
        <v>2017</v>
      </c>
      <c r="K2208">
        <v>21.678396899999999</v>
      </c>
      <c r="L2208">
        <v>81.430476229999996</v>
      </c>
      <c r="M2208">
        <v>8.3881249999999997E-3</v>
      </c>
      <c r="N2208">
        <v>320.83333340000001</v>
      </c>
    </row>
    <row r="2209" spans="1:14" x14ac:dyDescent="0.25">
      <c r="A2209">
        <v>2207</v>
      </c>
      <c r="B2209" t="s">
        <v>230</v>
      </c>
      <c r="C2209" t="s">
        <v>105</v>
      </c>
      <c r="D2209" t="s">
        <v>583</v>
      </c>
      <c r="E2209" t="s">
        <v>17</v>
      </c>
      <c r="F2209">
        <v>157</v>
      </c>
      <c r="G2209">
        <v>1</v>
      </c>
      <c r="H2209">
        <v>14</v>
      </c>
      <c r="I2209">
        <v>6</v>
      </c>
      <c r="J2209">
        <v>2017</v>
      </c>
      <c r="K2209">
        <v>21.678396899999999</v>
      </c>
      <c r="L2209">
        <v>81.430476229999996</v>
      </c>
      <c r="M2209">
        <v>0.29642607900000001</v>
      </c>
      <c r="N2209">
        <v>315.83999999999997</v>
      </c>
    </row>
    <row r="2210" spans="1:14" x14ac:dyDescent="0.25">
      <c r="A2210">
        <v>2208</v>
      </c>
      <c r="B2210" t="s">
        <v>230</v>
      </c>
      <c r="C2210" t="s">
        <v>45</v>
      </c>
      <c r="D2210" t="s">
        <v>109</v>
      </c>
      <c r="E2210" t="s">
        <v>55</v>
      </c>
      <c r="F2210">
        <v>23</v>
      </c>
      <c r="H2210">
        <v>14</v>
      </c>
      <c r="I2210">
        <v>6</v>
      </c>
      <c r="J2210">
        <v>2017</v>
      </c>
      <c r="K2210">
        <v>13.3400771</v>
      </c>
      <c r="L2210">
        <v>77.100620800000002</v>
      </c>
      <c r="M2210">
        <v>0.339358196</v>
      </c>
    </row>
    <row r="2211" spans="1:14" x14ac:dyDescent="0.25">
      <c r="A2211">
        <v>2209</v>
      </c>
      <c r="B2211" t="s">
        <v>230</v>
      </c>
      <c r="C2211" t="s">
        <v>27</v>
      </c>
      <c r="D2211" t="s">
        <v>81</v>
      </c>
      <c r="E2211" t="s">
        <v>55</v>
      </c>
      <c r="F2211">
        <v>300</v>
      </c>
      <c r="H2211">
        <v>30</v>
      </c>
      <c r="I2211">
        <v>5</v>
      </c>
      <c r="J2211">
        <v>2017</v>
      </c>
      <c r="K2211">
        <v>10.78789845</v>
      </c>
      <c r="L2211">
        <v>76.474087109999999</v>
      </c>
      <c r="M2211">
        <v>0.65511713999999999</v>
      </c>
      <c r="N2211">
        <v>304.315</v>
      </c>
    </row>
    <row r="2212" spans="1:14" x14ac:dyDescent="0.25">
      <c r="A2212">
        <v>2210</v>
      </c>
      <c r="B2212" t="s">
        <v>230</v>
      </c>
      <c r="C2212" t="s">
        <v>27</v>
      </c>
      <c r="D2212" t="s">
        <v>81</v>
      </c>
      <c r="E2212" t="s">
        <v>55</v>
      </c>
      <c r="F2212">
        <v>76</v>
      </c>
      <c r="G2212">
        <v>3</v>
      </c>
      <c r="H2212">
        <v>30</v>
      </c>
      <c r="I2212">
        <v>5</v>
      </c>
      <c r="J2212">
        <v>2017</v>
      </c>
      <c r="K2212">
        <v>10.78789845</v>
      </c>
      <c r="L2212">
        <v>76.474087109999999</v>
      </c>
      <c r="M2212">
        <v>0.65511713999999999</v>
      </c>
      <c r="N2212">
        <v>304.315</v>
      </c>
    </row>
    <row r="2213" spans="1:14" x14ac:dyDescent="0.25">
      <c r="A2213">
        <v>2211</v>
      </c>
      <c r="B2213" t="s">
        <v>234</v>
      </c>
      <c r="C2213" t="s">
        <v>346</v>
      </c>
      <c r="D2213" t="s">
        <v>535</v>
      </c>
      <c r="E2213" t="s">
        <v>17</v>
      </c>
      <c r="F2213">
        <v>12</v>
      </c>
      <c r="G2213">
        <v>1</v>
      </c>
      <c r="H2213">
        <v>6</v>
      </c>
      <c r="I2213">
        <v>7</v>
      </c>
      <c r="J2213">
        <v>2017</v>
      </c>
      <c r="K2213">
        <v>25.180777150000001</v>
      </c>
      <c r="L2213">
        <v>84.659202030000003</v>
      </c>
      <c r="M2213">
        <v>1.90087107</v>
      </c>
      <c r="N2213">
        <v>299.24</v>
      </c>
    </row>
    <row r="2214" spans="1:14" x14ac:dyDescent="0.25">
      <c r="A2214">
        <v>2212</v>
      </c>
      <c r="B2214" t="s">
        <v>234</v>
      </c>
      <c r="C2214" t="s">
        <v>176</v>
      </c>
      <c r="D2214" t="s">
        <v>362</v>
      </c>
      <c r="E2214" t="s">
        <v>17</v>
      </c>
      <c r="F2214">
        <v>32</v>
      </c>
      <c r="H2214">
        <v>3</v>
      </c>
      <c r="I2214">
        <v>7</v>
      </c>
      <c r="J2214">
        <v>2017</v>
      </c>
      <c r="K2214">
        <v>32.166666999999997</v>
      </c>
      <c r="L2214">
        <v>76.25</v>
      </c>
      <c r="M2214">
        <v>1.6683472050000001</v>
      </c>
      <c r="N2214">
        <v>289.99</v>
      </c>
    </row>
    <row r="2215" spans="1:14" x14ac:dyDescent="0.25">
      <c r="A2215">
        <v>2213</v>
      </c>
      <c r="B2215" t="s">
        <v>234</v>
      </c>
      <c r="C2215" t="s">
        <v>45</v>
      </c>
      <c r="D2215" t="s">
        <v>89</v>
      </c>
      <c r="E2215" t="s">
        <v>17</v>
      </c>
      <c r="F2215">
        <v>20</v>
      </c>
      <c r="H2215">
        <v>3</v>
      </c>
      <c r="I2215">
        <v>7</v>
      </c>
      <c r="J2215">
        <v>2017</v>
      </c>
      <c r="K2215">
        <v>13.007081700000001</v>
      </c>
      <c r="L2215">
        <v>76.099270300000001</v>
      </c>
      <c r="M2215">
        <v>0.15493747699999999</v>
      </c>
      <c r="N2215">
        <v>306.04000000000002</v>
      </c>
    </row>
    <row r="2216" spans="1:14" x14ac:dyDescent="0.25">
      <c r="A2216">
        <v>2214</v>
      </c>
      <c r="B2216" t="s">
        <v>234</v>
      </c>
      <c r="C2216" t="s">
        <v>45</v>
      </c>
      <c r="D2216" t="s">
        <v>351</v>
      </c>
      <c r="E2216" t="s">
        <v>62</v>
      </c>
      <c r="F2216">
        <v>19</v>
      </c>
      <c r="H2216">
        <v>3</v>
      </c>
      <c r="I2216">
        <v>7</v>
      </c>
      <c r="J2216">
        <v>2017</v>
      </c>
      <c r="K2216">
        <v>12.725276600000001</v>
      </c>
      <c r="L2216">
        <v>77.280479700000001</v>
      </c>
      <c r="M2216">
        <v>0.14350923600000001</v>
      </c>
      <c r="N2216">
        <v>304.58</v>
      </c>
    </row>
    <row r="2217" spans="1:14" x14ac:dyDescent="0.25">
      <c r="A2217">
        <v>2215</v>
      </c>
      <c r="B2217" t="s">
        <v>234</v>
      </c>
      <c r="C2217" t="s">
        <v>19</v>
      </c>
      <c r="D2217" t="s">
        <v>150</v>
      </c>
      <c r="E2217" t="s">
        <v>62</v>
      </c>
      <c r="F2217">
        <v>53</v>
      </c>
      <c r="H2217">
        <v>3</v>
      </c>
      <c r="I2217">
        <v>7</v>
      </c>
      <c r="J2217">
        <v>2017</v>
      </c>
      <c r="K2217">
        <v>17.636128849999999</v>
      </c>
      <c r="L2217">
        <v>74.298278080000003</v>
      </c>
      <c r="M2217">
        <v>0.14105147100000001</v>
      </c>
      <c r="N2217">
        <v>306.27</v>
      </c>
    </row>
    <row r="2218" spans="1:14" x14ac:dyDescent="0.25">
      <c r="A2218">
        <v>2216</v>
      </c>
      <c r="B2218" t="s">
        <v>234</v>
      </c>
      <c r="C2218" t="s">
        <v>97</v>
      </c>
      <c r="D2218" t="s">
        <v>337</v>
      </c>
      <c r="E2218" t="s">
        <v>77</v>
      </c>
      <c r="F2218">
        <v>21</v>
      </c>
      <c r="H2218">
        <v>6</v>
      </c>
      <c r="I2218">
        <v>7</v>
      </c>
      <c r="J2218">
        <v>2017</v>
      </c>
      <c r="K2218">
        <v>30.783986599999999</v>
      </c>
      <c r="L2218">
        <v>75.160574229999995</v>
      </c>
      <c r="M2218">
        <v>0.13149775499999999</v>
      </c>
      <c r="N2218">
        <v>302.03199999999998</v>
      </c>
    </row>
    <row r="2219" spans="1:14" x14ac:dyDescent="0.25">
      <c r="A2219">
        <v>2217</v>
      </c>
      <c r="B2219" t="s">
        <v>234</v>
      </c>
      <c r="C2219" t="s">
        <v>23</v>
      </c>
      <c r="D2219" t="s">
        <v>300</v>
      </c>
      <c r="E2219" t="s">
        <v>17</v>
      </c>
      <c r="F2219">
        <v>33</v>
      </c>
      <c r="H2219">
        <v>5</v>
      </c>
      <c r="I2219">
        <v>7</v>
      </c>
      <c r="J2219">
        <v>2017</v>
      </c>
      <c r="K2219">
        <v>9.9261152999999993</v>
      </c>
      <c r="L2219">
        <v>78.114098299999995</v>
      </c>
      <c r="M2219">
        <v>0.13776381900000001</v>
      </c>
      <c r="N2219">
        <v>316.83999999999997</v>
      </c>
    </row>
    <row r="2220" spans="1:14" x14ac:dyDescent="0.25">
      <c r="A2220">
        <v>2218</v>
      </c>
      <c r="B2220" t="s">
        <v>234</v>
      </c>
      <c r="C2220" t="s">
        <v>53</v>
      </c>
      <c r="D2220" t="s">
        <v>662</v>
      </c>
      <c r="E2220" t="s">
        <v>17</v>
      </c>
      <c r="F2220">
        <v>11</v>
      </c>
      <c r="H2220">
        <v>30</v>
      </c>
      <c r="I2220">
        <v>6</v>
      </c>
      <c r="J2220">
        <v>2017</v>
      </c>
      <c r="K2220">
        <v>18.316551</v>
      </c>
      <c r="L2220">
        <v>78.053938079999995</v>
      </c>
      <c r="M2220">
        <v>0.36204779799999998</v>
      </c>
      <c r="N2220">
        <v>300.55</v>
      </c>
    </row>
    <row r="2221" spans="1:14" x14ac:dyDescent="0.25">
      <c r="A2221">
        <v>2219</v>
      </c>
      <c r="B2221" t="s">
        <v>234</v>
      </c>
      <c r="C2221" t="s">
        <v>25</v>
      </c>
      <c r="D2221" t="s">
        <v>253</v>
      </c>
      <c r="E2221" t="s">
        <v>77</v>
      </c>
      <c r="F2221">
        <v>19</v>
      </c>
      <c r="H2221">
        <v>28</v>
      </c>
      <c r="I2221">
        <v>6</v>
      </c>
      <c r="J2221">
        <v>2017</v>
      </c>
      <c r="K2221">
        <v>22.297314199999999</v>
      </c>
      <c r="L2221">
        <v>73.194256699999997</v>
      </c>
      <c r="M2221">
        <v>0.79611086200000003</v>
      </c>
      <c r="N2221">
        <v>308.62</v>
      </c>
    </row>
    <row r="2222" spans="1:14" x14ac:dyDescent="0.25">
      <c r="A2222">
        <v>2220</v>
      </c>
      <c r="B2222" t="s">
        <v>234</v>
      </c>
      <c r="C2222" t="s">
        <v>19</v>
      </c>
      <c r="D2222" t="s">
        <v>232</v>
      </c>
      <c r="E2222" t="s">
        <v>17</v>
      </c>
      <c r="F2222">
        <v>83</v>
      </c>
      <c r="H2222">
        <v>28</v>
      </c>
      <c r="I2222">
        <v>6</v>
      </c>
      <c r="J2222">
        <v>2017</v>
      </c>
      <c r="K2222">
        <v>19.877262999999999</v>
      </c>
      <c r="L2222">
        <v>75.339024100000003</v>
      </c>
      <c r="M2222">
        <v>0.68928819500000005</v>
      </c>
      <c r="N2222">
        <v>309.22000000000003</v>
      </c>
    </row>
    <row r="2223" spans="1:14" x14ac:dyDescent="0.25">
      <c r="A2223">
        <v>2221</v>
      </c>
      <c r="B2223" t="s">
        <v>234</v>
      </c>
      <c r="C2223" t="s">
        <v>53</v>
      </c>
      <c r="D2223" t="s">
        <v>553</v>
      </c>
      <c r="E2223" t="s">
        <v>17</v>
      </c>
      <c r="F2223">
        <v>18</v>
      </c>
      <c r="H2223">
        <v>9</v>
      </c>
      <c r="I2223">
        <v>6</v>
      </c>
      <c r="J2223">
        <v>2017</v>
      </c>
      <c r="K2223">
        <v>18.75</v>
      </c>
      <c r="L2223">
        <v>78.25</v>
      </c>
      <c r="M2223">
        <v>0.46658000999999999</v>
      </c>
      <c r="N2223">
        <v>315.83</v>
      </c>
    </row>
    <row r="2224" spans="1:14" x14ac:dyDescent="0.25">
      <c r="A2224">
        <v>2222</v>
      </c>
      <c r="B2224" t="s">
        <v>234</v>
      </c>
      <c r="C2224" t="s">
        <v>45</v>
      </c>
      <c r="D2224" t="s">
        <v>383</v>
      </c>
      <c r="E2224" t="s">
        <v>55</v>
      </c>
      <c r="F2224">
        <v>48</v>
      </c>
      <c r="H2224">
        <v>6</v>
      </c>
      <c r="I2224">
        <v>7</v>
      </c>
      <c r="J2224">
        <v>2017</v>
      </c>
      <c r="K2224">
        <v>14.4679807</v>
      </c>
      <c r="L2224">
        <v>75.919568200000001</v>
      </c>
      <c r="M2224">
        <v>0.15993155100000001</v>
      </c>
      <c r="N2224">
        <v>305.58</v>
      </c>
    </row>
    <row r="2225" spans="1:14" x14ac:dyDescent="0.25">
      <c r="A2225">
        <v>2223</v>
      </c>
      <c r="B2225" t="s">
        <v>238</v>
      </c>
      <c r="C2225" t="s">
        <v>91</v>
      </c>
      <c r="D2225" t="s">
        <v>450</v>
      </c>
      <c r="E2225" t="s">
        <v>21</v>
      </c>
      <c r="F2225">
        <v>7</v>
      </c>
      <c r="H2225">
        <v>10</v>
      </c>
      <c r="I2225">
        <v>7</v>
      </c>
      <c r="J2225">
        <v>2017</v>
      </c>
      <c r="K2225">
        <v>14.475293600000001</v>
      </c>
      <c r="L2225">
        <v>78.821686099999994</v>
      </c>
      <c r="M2225">
        <v>0.14716057499999999</v>
      </c>
      <c r="N2225">
        <v>310.02</v>
      </c>
    </row>
    <row r="2226" spans="1:14" x14ac:dyDescent="0.25">
      <c r="A2226">
        <v>2224</v>
      </c>
      <c r="B2226" t="s">
        <v>238</v>
      </c>
      <c r="C2226" t="s">
        <v>120</v>
      </c>
      <c r="D2226" t="s">
        <v>262</v>
      </c>
      <c r="E2226" t="s">
        <v>32</v>
      </c>
      <c r="F2226">
        <v>48</v>
      </c>
      <c r="H2226">
        <v>15</v>
      </c>
      <c r="I2226">
        <v>7</v>
      </c>
      <c r="J2226">
        <v>2017</v>
      </c>
      <c r="K2226">
        <v>26.304149150000001</v>
      </c>
      <c r="L2226">
        <v>92.716059740000006</v>
      </c>
      <c r="M2226">
        <v>1.1233992820000001</v>
      </c>
      <c r="N2226">
        <v>305.14</v>
      </c>
    </row>
    <row r="2227" spans="1:14" x14ac:dyDescent="0.25">
      <c r="A2227">
        <v>2225</v>
      </c>
      <c r="B2227" t="s">
        <v>238</v>
      </c>
      <c r="C2227" t="s">
        <v>25</v>
      </c>
      <c r="D2227" t="s">
        <v>64</v>
      </c>
      <c r="E2227" t="s">
        <v>17</v>
      </c>
      <c r="F2227">
        <v>45</v>
      </c>
      <c r="H2227">
        <v>16</v>
      </c>
      <c r="I2227">
        <v>7</v>
      </c>
      <c r="J2227">
        <v>2017</v>
      </c>
      <c r="K2227">
        <v>22.75</v>
      </c>
      <c r="L2227">
        <v>72.833332999999996</v>
      </c>
      <c r="M2227">
        <v>5.679999853</v>
      </c>
      <c r="N2227">
        <v>303.62</v>
      </c>
    </row>
    <row r="2228" spans="1:14" x14ac:dyDescent="0.25">
      <c r="A2228">
        <v>2226</v>
      </c>
      <c r="B2228" t="s">
        <v>238</v>
      </c>
      <c r="C2228" t="s">
        <v>25</v>
      </c>
      <c r="D2228" t="s">
        <v>333</v>
      </c>
      <c r="E2228" t="s">
        <v>17</v>
      </c>
      <c r="F2228">
        <v>59</v>
      </c>
      <c r="H2228">
        <v>11</v>
      </c>
      <c r="I2228">
        <v>7</v>
      </c>
      <c r="J2228">
        <v>2017</v>
      </c>
      <c r="K2228">
        <v>23.601555699999999</v>
      </c>
      <c r="L2228">
        <v>72.386798099999993</v>
      </c>
      <c r="M2228">
        <v>0.11045785399999999</v>
      </c>
      <c r="N2228">
        <v>310.49</v>
      </c>
    </row>
    <row r="2229" spans="1:14" x14ac:dyDescent="0.25">
      <c r="A2229">
        <v>2227</v>
      </c>
      <c r="B2229" t="s">
        <v>238</v>
      </c>
      <c r="C2229" t="s">
        <v>83</v>
      </c>
      <c r="D2229" t="s">
        <v>254</v>
      </c>
      <c r="E2229" t="s">
        <v>17</v>
      </c>
      <c r="F2229">
        <v>10</v>
      </c>
      <c r="H2229">
        <v>11</v>
      </c>
      <c r="I2229">
        <v>7</v>
      </c>
      <c r="J2229">
        <v>2017</v>
      </c>
      <c r="K2229">
        <v>29.680326600000001</v>
      </c>
      <c r="L2229">
        <v>76.989625399999994</v>
      </c>
      <c r="M2229">
        <v>0.13393775899999999</v>
      </c>
      <c r="N2229">
        <v>301.11200000000002</v>
      </c>
    </row>
    <row r="2230" spans="1:14" x14ac:dyDescent="0.25">
      <c r="A2230">
        <v>2228</v>
      </c>
      <c r="B2230" t="s">
        <v>238</v>
      </c>
      <c r="C2230" t="s">
        <v>176</v>
      </c>
      <c r="D2230" t="s">
        <v>515</v>
      </c>
      <c r="E2230" t="s">
        <v>17</v>
      </c>
      <c r="F2230">
        <v>210</v>
      </c>
      <c r="H2230">
        <v>6</v>
      </c>
      <c r="I2230">
        <v>7</v>
      </c>
      <c r="J2230">
        <v>2017</v>
      </c>
      <c r="K2230">
        <v>32.00186325</v>
      </c>
      <c r="L2230">
        <v>77.378996400000005</v>
      </c>
      <c r="M2230">
        <v>0.50090179700000004</v>
      </c>
      <c r="N2230">
        <v>288.00799999999998</v>
      </c>
    </row>
    <row r="2231" spans="1:14" x14ac:dyDescent="0.25">
      <c r="A2231">
        <v>2229</v>
      </c>
      <c r="B2231" t="s">
        <v>238</v>
      </c>
      <c r="C2231" t="s">
        <v>366</v>
      </c>
      <c r="D2231" t="s">
        <v>367</v>
      </c>
      <c r="E2231" t="s">
        <v>17</v>
      </c>
      <c r="F2231">
        <v>75</v>
      </c>
      <c r="H2231">
        <v>15</v>
      </c>
      <c r="I2231">
        <v>7</v>
      </c>
      <c r="J2231">
        <v>2017</v>
      </c>
      <c r="K2231">
        <v>34.611023600000003</v>
      </c>
      <c r="L2231">
        <v>74.238478670000006</v>
      </c>
      <c r="M2231">
        <v>0.47720780400000001</v>
      </c>
      <c r="N2231">
        <v>293.10500000000002</v>
      </c>
    </row>
    <row r="2232" spans="1:14" x14ac:dyDescent="0.25">
      <c r="A2232">
        <v>2230</v>
      </c>
      <c r="B2232" t="s">
        <v>238</v>
      </c>
      <c r="C2232" t="s">
        <v>45</v>
      </c>
      <c r="D2232" t="s">
        <v>445</v>
      </c>
      <c r="E2232" t="s">
        <v>659</v>
      </c>
      <c r="F2232">
        <v>13</v>
      </c>
      <c r="H2232">
        <v>12</v>
      </c>
      <c r="I2232">
        <v>7</v>
      </c>
      <c r="J2232">
        <v>2017</v>
      </c>
      <c r="K2232">
        <v>13.001087200000001</v>
      </c>
      <c r="L2232">
        <v>77.336122500000002</v>
      </c>
      <c r="M2232">
        <v>0.26671038800000002</v>
      </c>
    </row>
    <row r="2233" spans="1:14" x14ac:dyDescent="0.25">
      <c r="A2233">
        <v>2231</v>
      </c>
      <c r="B2233" t="s">
        <v>238</v>
      </c>
      <c r="C2233" t="s">
        <v>95</v>
      </c>
      <c r="D2233" t="s">
        <v>590</v>
      </c>
      <c r="E2233" t="s">
        <v>55</v>
      </c>
      <c r="F2233">
        <v>49</v>
      </c>
      <c r="H2233">
        <v>12</v>
      </c>
      <c r="I2233">
        <v>7</v>
      </c>
      <c r="J2233">
        <v>2017</v>
      </c>
      <c r="K2233">
        <v>23.115688200000001</v>
      </c>
      <c r="L2233">
        <v>77.066239390000007</v>
      </c>
      <c r="M2233">
        <v>0.18161701099999999</v>
      </c>
      <c r="N2233">
        <v>309.16000000000003</v>
      </c>
    </row>
    <row r="2234" spans="1:14" x14ac:dyDescent="0.25">
      <c r="A2234">
        <v>2232</v>
      </c>
      <c r="B2234" t="s">
        <v>238</v>
      </c>
      <c r="C2234" t="s">
        <v>19</v>
      </c>
      <c r="D2234" t="s">
        <v>374</v>
      </c>
      <c r="E2234" t="s">
        <v>77</v>
      </c>
      <c r="F2234">
        <v>83</v>
      </c>
      <c r="H2234">
        <v>13</v>
      </c>
      <c r="I2234">
        <v>7</v>
      </c>
      <c r="J2234">
        <v>2017</v>
      </c>
      <c r="K2234">
        <v>17.282607899999999</v>
      </c>
      <c r="L2234">
        <v>73.456978699999993</v>
      </c>
      <c r="M2234">
        <v>0.60048881300000001</v>
      </c>
      <c r="N2234">
        <v>298.45</v>
      </c>
    </row>
    <row r="2235" spans="1:14" x14ac:dyDescent="0.25">
      <c r="A2235">
        <v>2233</v>
      </c>
      <c r="B2235" t="s">
        <v>238</v>
      </c>
      <c r="C2235" t="s">
        <v>97</v>
      </c>
      <c r="D2235" t="s">
        <v>582</v>
      </c>
      <c r="E2235" t="s">
        <v>77</v>
      </c>
      <c r="F2235">
        <v>171</v>
      </c>
      <c r="G2235">
        <v>1</v>
      </c>
      <c r="H2235">
        <v>12</v>
      </c>
      <c r="I2235">
        <v>7</v>
      </c>
      <c r="J2235">
        <v>2017</v>
      </c>
      <c r="K2235">
        <v>30.909015700000001</v>
      </c>
      <c r="L2235">
        <v>75.851601000000002</v>
      </c>
      <c r="M2235">
        <v>0.31416274700000002</v>
      </c>
      <c r="N2235">
        <v>302.27600000000001</v>
      </c>
    </row>
    <row r="2236" spans="1:14" x14ac:dyDescent="0.25">
      <c r="A2236">
        <v>2234</v>
      </c>
      <c r="B2236" t="s">
        <v>238</v>
      </c>
      <c r="C2236" t="s">
        <v>97</v>
      </c>
      <c r="D2236" t="s">
        <v>245</v>
      </c>
      <c r="E2236" t="s">
        <v>77</v>
      </c>
      <c r="F2236">
        <v>124</v>
      </c>
      <c r="H2236">
        <v>12</v>
      </c>
      <c r="I2236">
        <v>7</v>
      </c>
      <c r="J2236">
        <v>2017</v>
      </c>
      <c r="K2236">
        <v>30.2093363</v>
      </c>
      <c r="L2236">
        <v>75.818422429999998</v>
      </c>
      <c r="M2236">
        <v>0.23167291300000001</v>
      </c>
      <c r="N2236">
        <v>300.82</v>
      </c>
    </row>
    <row r="2237" spans="1:14" x14ac:dyDescent="0.25">
      <c r="A2237">
        <v>2235</v>
      </c>
      <c r="B2237" t="s">
        <v>238</v>
      </c>
      <c r="C2237" t="s">
        <v>113</v>
      </c>
      <c r="D2237" t="s">
        <v>461</v>
      </c>
      <c r="E2237" t="s">
        <v>17</v>
      </c>
      <c r="F2237">
        <v>97</v>
      </c>
      <c r="H2237">
        <v>11</v>
      </c>
      <c r="I2237">
        <v>7</v>
      </c>
      <c r="J2237">
        <v>2017</v>
      </c>
      <c r="K2237">
        <v>24.91765715</v>
      </c>
      <c r="L2237">
        <v>76.69627663</v>
      </c>
      <c r="M2237">
        <v>1.665119E-2</v>
      </c>
      <c r="N2237">
        <v>310.815</v>
      </c>
    </row>
    <row r="2238" spans="1:14" x14ac:dyDescent="0.25">
      <c r="A2238">
        <v>2236</v>
      </c>
      <c r="B2238" t="s">
        <v>238</v>
      </c>
      <c r="C2238" t="s">
        <v>113</v>
      </c>
      <c r="D2238" t="s">
        <v>600</v>
      </c>
      <c r="E2238" t="s">
        <v>17</v>
      </c>
      <c r="F2238">
        <v>10</v>
      </c>
      <c r="H2238">
        <v>18</v>
      </c>
      <c r="I2238">
        <v>7</v>
      </c>
      <c r="J2238">
        <v>2017</v>
      </c>
      <c r="K2238">
        <v>23.666667</v>
      </c>
      <c r="L2238">
        <v>73.75</v>
      </c>
      <c r="M2238">
        <v>0.64308611900000001</v>
      </c>
      <c r="N2238">
        <v>283.3</v>
      </c>
    </row>
    <row r="2239" spans="1:14" x14ac:dyDescent="0.25">
      <c r="A2239">
        <v>2237</v>
      </c>
      <c r="B2239" t="s">
        <v>238</v>
      </c>
      <c r="C2239" t="s">
        <v>23</v>
      </c>
      <c r="D2239" t="s">
        <v>294</v>
      </c>
      <c r="E2239" t="s">
        <v>55</v>
      </c>
      <c r="F2239">
        <v>19</v>
      </c>
      <c r="H2239">
        <v>11</v>
      </c>
      <c r="I2239">
        <v>7</v>
      </c>
      <c r="J2239">
        <v>2017</v>
      </c>
      <c r="K2239">
        <v>9.8512310000000003</v>
      </c>
      <c r="L2239">
        <v>78.530471550000001</v>
      </c>
      <c r="M2239">
        <v>0.127284968</v>
      </c>
      <c r="N2239">
        <v>311.7</v>
      </c>
    </row>
    <row r="2240" spans="1:14" x14ac:dyDescent="0.25">
      <c r="A2240">
        <v>2238</v>
      </c>
      <c r="B2240" t="s">
        <v>238</v>
      </c>
      <c r="C2240" t="s">
        <v>23</v>
      </c>
      <c r="D2240" t="s">
        <v>363</v>
      </c>
      <c r="E2240" t="s">
        <v>55</v>
      </c>
      <c r="F2240">
        <v>37</v>
      </c>
      <c r="H2240">
        <v>15</v>
      </c>
      <c r="I2240">
        <v>7</v>
      </c>
      <c r="J2240">
        <v>2017</v>
      </c>
      <c r="K2240">
        <v>8.7284270999999993</v>
      </c>
      <c r="L2240">
        <v>77.711292499999999</v>
      </c>
      <c r="M2240">
        <v>2.5918765999999999E-2</v>
      </c>
      <c r="N2240">
        <v>309.56</v>
      </c>
    </row>
    <row r="2241" spans="1:14" x14ac:dyDescent="0.25">
      <c r="A2241">
        <v>2239</v>
      </c>
      <c r="B2241" t="s">
        <v>238</v>
      </c>
      <c r="C2241" t="s">
        <v>23</v>
      </c>
      <c r="D2241" t="s">
        <v>99</v>
      </c>
      <c r="E2241" t="s">
        <v>17</v>
      </c>
      <c r="F2241">
        <v>13</v>
      </c>
      <c r="H2241">
        <v>6</v>
      </c>
      <c r="I2241">
        <v>7</v>
      </c>
      <c r="J2241">
        <v>2017</v>
      </c>
      <c r="K2241">
        <v>12.7948109</v>
      </c>
      <c r="L2241">
        <v>79.000641099999996</v>
      </c>
      <c r="M2241">
        <v>5.8521037999999997E-2</v>
      </c>
      <c r="N2241">
        <v>307.48</v>
      </c>
    </row>
    <row r="2242" spans="1:14" x14ac:dyDescent="0.25">
      <c r="A2242">
        <v>2240</v>
      </c>
      <c r="B2242" t="s">
        <v>238</v>
      </c>
      <c r="C2242" t="s">
        <v>53</v>
      </c>
      <c r="D2242" t="s">
        <v>665</v>
      </c>
      <c r="E2242" t="s">
        <v>52</v>
      </c>
      <c r="F2242">
        <v>9</v>
      </c>
      <c r="H2242">
        <v>13</v>
      </c>
      <c r="I2242">
        <v>7</v>
      </c>
      <c r="J2242">
        <v>2017</v>
      </c>
      <c r="K2242">
        <v>17.7138983</v>
      </c>
      <c r="L2242">
        <v>80.041342529999994</v>
      </c>
      <c r="M2242">
        <v>0.39439685400000002</v>
      </c>
      <c r="N2242">
        <v>301.92</v>
      </c>
    </row>
    <row r="2243" spans="1:14" x14ac:dyDescent="0.25">
      <c r="A2243">
        <v>2241</v>
      </c>
      <c r="B2243" t="s">
        <v>238</v>
      </c>
      <c r="C2243" t="s">
        <v>53</v>
      </c>
      <c r="D2243" t="s">
        <v>665</v>
      </c>
      <c r="E2243" t="s">
        <v>52</v>
      </c>
      <c r="F2243">
        <v>44</v>
      </c>
      <c r="H2243">
        <v>8</v>
      </c>
      <c r="I2243">
        <v>7</v>
      </c>
      <c r="J2243">
        <v>2017</v>
      </c>
      <c r="K2243">
        <v>17.7138983</v>
      </c>
      <c r="L2243">
        <v>80.041342529999994</v>
      </c>
      <c r="M2243">
        <v>0.22424096900000001</v>
      </c>
    </row>
    <row r="2244" spans="1:14" x14ac:dyDescent="0.25">
      <c r="A2244">
        <v>2242</v>
      </c>
      <c r="B2244" t="s">
        <v>238</v>
      </c>
      <c r="C2244" t="s">
        <v>53</v>
      </c>
      <c r="D2244" t="s">
        <v>666</v>
      </c>
      <c r="E2244" t="s">
        <v>52</v>
      </c>
      <c r="F2244">
        <v>22</v>
      </c>
      <c r="H2244">
        <v>9</v>
      </c>
      <c r="I2244">
        <v>7</v>
      </c>
      <c r="J2244">
        <v>2017</v>
      </c>
      <c r="K2244">
        <v>17.982064399999999</v>
      </c>
      <c r="L2244">
        <v>79.597095400000001</v>
      </c>
      <c r="M2244">
        <v>0.15679774499999999</v>
      </c>
      <c r="N2244">
        <v>305.54000000000002</v>
      </c>
    </row>
    <row r="2245" spans="1:14" x14ac:dyDescent="0.25">
      <c r="A2245">
        <v>2243</v>
      </c>
      <c r="B2245" t="s">
        <v>238</v>
      </c>
      <c r="C2245" t="s">
        <v>120</v>
      </c>
      <c r="D2245" t="s">
        <v>161</v>
      </c>
      <c r="E2245" t="s">
        <v>32</v>
      </c>
      <c r="F2245">
        <v>33</v>
      </c>
      <c r="G2245">
        <v>8</v>
      </c>
      <c r="H2245">
        <v>21</v>
      </c>
      <c r="I2245">
        <v>12</v>
      </c>
      <c r="J2245">
        <v>2016</v>
      </c>
      <c r="K2245">
        <v>27.484459699999999</v>
      </c>
      <c r="L2245">
        <v>94.901944700000001</v>
      </c>
      <c r="M2245">
        <v>3.5947000000000003E-4</v>
      </c>
      <c r="N2245">
        <v>296.54399999999998</v>
      </c>
    </row>
    <row r="2246" spans="1:14" x14ac:dyDescent="0.25">
      <c r="A2246">
        <v>2244</v>
      </c>
      <c r="B2246" t="s">
        <v>238</v>
      </c>
      <c r="C2246" t="s">
        <v>19</v>
      </c>
      <c r="D2246" t="s">
        <v>358</v>
      </c>
      <c r="E2246" t="s">
        <v>52</v>
      </c>
      <c r="F2246">
        <v>21</v>
      </c>
      <c r="H2246">
        <v>26</v>
      </c>
      <c r="I2246">
        <v>6</v>
      </c>
      <c r="J2246">
        <v>2017</v>
      </c>
      <c r="K2246">
        <v>20.287417749999999</v>
      </c>
      <c r="L2246">
        <v>77.236965499999997</v>
      </c>
      <c r="M2246">
        <v>0.20412670999999999</v>
      </c>
      <c r="N2246">
        <v>309.12799999999999</v>
      </c>
    </row>
    <row r="2247" spans="1:14" x14ac:dyDescent="0.25">
      <c r="A2247">
        <v>2245</v>
      </c>
      <c r="B2247" t="s">
        <v>238</v>
      </c>
      <c r="C2247" t="s">
        <v>477</v>
      </c>
      <c r="D2247" t="s">
        <v>667</v>
      </c>
      <c r="E2247" t="s">
        <v>55</v>
      </c>
      <c r="F2247">
        <v>25</v>
      </c>
      <c r="H2247">
        <v>4</v>
      </c>
      <c r="I2247">
        <v>5</v>
      </c>
      <c r="J2247">
        <v>2017</v>
      </c>
      <c r="K2247">
        <v>24.378703999999999</v>
      </c>
      <c r="L2247">
        <v>93.697001499999999</v>
      </c>
      <c r="M2247">
        <v>0.130061748</v>
      </c>
      <c r="N2247">
        <v>301.38333340000003</v>
      </c>
    </row>
    <row r="2248" spans="1:14" x14ac:dyDescent="0.25">
      <c r="A2248">
        <v>2246</v>
      </c>
      <c r="B2248" t="s">
        <v>238</v>
      </c>
      <c r="C2248" t="s">
        <v>38</v>
      </c>
      <c r="D2248" t="s">
        <v>325</v>
      </c>
      <c r="E2248" t="s">
        <v>17</v>
      </c>
      <c r="F2248">
        <v>71</v>
      </c>
      <c r="H2248">
        <v>22</v>
      </c>
      <c r="I2248">
        <v>6</v>
      </c>
      <c r="J2248">
        <v>2017</v>
      </c>
      <c r="K2248">
        <v>23.249571400000001</v>
      </c>
      <c r="L2248">
        <v>87.868175100000002</v>
      </c>
      <c r="M2248">
        <v>0.69808446000000002</v>
      </c>
      <c r="N2248">
        <v>307.18666660000002</v>
      </c>
    </row>
    <row r="2249" spans="1:14" x14ac:dyDescent="0.25">
      <c r="A2249">
        <v>2247</v>
      </c>
      <c r="B2249" t="s">
        <v>238</v>
      </c>
      <c r="C2249" t="s">
        <v>38</v>
      </c>
      <c r="D2249" t="s">
        <v>44</v>
      </c>
      <c r="E2249" t="s">
        <v>17</v>
      </c>
      <c r="F2249">
        <v>193</v>
      </c>
      <c r="H2249">
        <v>4</v>
      </c>
      <c r="I2249">
        <v>7</v>
      </c>
      <c r="J2249">
        <v>2017</v>
      </c>
      <c r="K2249">
        <v>22.642931000000001</v>
      </c>
      <c r="L2249">
        <v>88.893057900000002</v>
      </c>
      <c r="M2249">
        <v>0.67551306799999999</v>
      </c>
      <c r="N2249">
        <v>295.95999999999998</v>
      </c>
    </row>
    <row r="2250" spans="1:14" x14ac:dyDescent="0.25">
      <c r="A2250">
        <v>2248</v>
      </c>
      <c r="B2250" t="s">
        <v>244</v>
      </c>
      <c r="C2250" t="s">
        <v>120</v>
      </c>
      <c r="D2250" t="s">
        <v>372</v>
      </c>
      <c r="E2250" t="s">
        <v>21</v>
      </c>
      <c r="F2250">
        <v>10</v>
      </c>
      <c r="H2250">
        <v>12</v>
      </c>
      <c r="I2250">
        <v>7</v>
      </c>
      <c r="J2250">
        <v>2017</v>
      </c>
      <c r="K2250">
        <v>26.586876950000001</v>
      </c>
      <c r="L2250">
        <v>90.292931050000007</v>
      </c>
      <c r="M2250">
        <v>4.2589337770000002</v>
      </c>
    </row>
    <row r="2251" spans="1:14" x14ac:dyDescent="0.25">
      <c r="A2251">
        <v>2249</v>
      </c>
      <c r="B2251" t="s">
        <v>244</v>
      </c>
      <c r="C2251" t="s">
        <v>105</v>
      </c>
      <c r="D2251" t="s">
        <v>454</v>
      </c>
      <c r="E2251" t="s">
        <v>17</v>
      </c>
      <c r="F2251">
        <v>27</v>
      </c>
      <c r="H2251">
        <v>21</v>
      </c>
      <c r="I2251">
        <v>7</v>
      </c>
      <c r="J2251">
        <v>2017</v>
      </c>
      <c r="K2251">
        <v>22.005925399999999</v>
      </c>
      <c r="L2251">
        <v>81.233205499999997</v>
      </c>
      <c r="M2251">
        <v>0.84298916999999995</v>
      </c>
    </row>
    <row r="2252" spans="1:14" x14ac:dyDescent="0.25">
      <c r="A2252">
        <v>2250</v>
      </c>
      <c r="B2252" t="s">
        <v>244</v>
      </c>
      <c r="C2252" t="s">
        <v>105</v>
      </c>
      <c r="D2252" t="s">
        <v>398</v>
      </c>
      <c r="E2252" t="s">
        <v>17</v>
      </c>
      <c r="F2252">
        <v>18</v>
      </c>
      <c r="H2252">
        <v>17</v>
      </c>
      <c r="I2252">
        <v>7</v>
      </c>
      <c r="J2252">
        <v>2017</v>
      </c>
      <c r="K2252">
        <v>20.972740399999999</v>
      </c>
      <c r="L2252">
        <v>80.691555480000005</v>
      </c>
      <c r="M2252">
        <v>0.52464022200000004</v>
      </c>
    </row>
    <row r="2253" spans="1:14" x14ac:dyDescent="0.25">
      <c r="A2253">
        <v>2251</v>
      </c>
      <c r="B2253" t="s">
        <v>244</v>
      </c>
      <c r="C2253" t="s">
        <v>45</v>
      </c>
      <c r="D2253" t="s">
        <v>108</v>
      </c>
      <c r="E2253" t="s">
        <v>55</v>
      </c>
      <c r="F2253">
        <v>24</v>
      </c>
      <c r="H2253">
        <v>19</v>
      </c>
      <c r="I2253">
        <v>7</v>
      </c>
      <c r="J2253">
        <v>2017</v>
      </c>
      <c r="K2253">
        <v>17.166667</v>
      </c>
      <c r="L2253">
        <v>77.083332999999996</v>
      </c>
      <c r="M2253">
        <v>1.2719917190000001</v>
      </c>
      <c r="N2253">
        <v>302.2</v>
      </c>
    </row>
    <row r="2254" spans="1:14" x14ac:dyDescent="0.25">
      <c r="A2254">
        <v>2252</v>
      </c>
      <c r="B2254" t="s">
        <v>244</v>
      </c>
      <c r="C2254" t="s">
        <v>45</v>
      </c>
      <c r="D2254" t="s">
        <v>89</v>
      </c>
      <c r="E2254" t="s">
        <v>62</v>
      </c>
      <c r="F2254">
        <v>15</v>
      </c>
      <c r="H2254">
        <v>17</v>
      </c>
      <c r="I2254">
        <v>7</v>
      </c>
      <c r="J2254">
        <v>2017</v>
      </c>
      <c r="K2254">
        <v>13.007081700000001</v>
      </c>
      <c r="L2254">
        <v>76.099270300000001</v>
      </c>
      <c r="M2254">
        <v>0.44648110299999999</v>
      </c>
      <c r="N2254">
        <v>307.38</v>
      </c>
    </row>
    <row r="2255" spans="1:14" x14ac:dyDescent="0.25">
      <c r="A2255">
        <v>2253</v>
      </c>
      <c r="B2255" t="s">
        <v>244</v>
      </c>
      <c r="C2255" t="s">
        <v>97</v>
      </c>
      <c r="D2255" t="s">
        <v>668</v>
      </c>
      <c r="E2255" t="s">
        <v>17</v>
      </c>
      <c r="F2255">
        <v>12</v>
      </c>
      <c r="H2255">
        <v>17</v>
      </c>
      <c r="I2255">
        <v>7</v>
      </c>
      <c r="J2255">
        <v>2017</v>
      </c>
      <c r="K2255">
        <v>30.370468500000001</v>
      </c>
      <c r="L2255">
        <v>75.504017419999997</v>
      </c>
      <c r="M2255">
        <v>1.0599967349999999</v>
      </c>
      <c r="N2255">
        <v>300.94</v>
      </c>
    </row>
    <row r="2256" spans="1:14" x14ac:dyDescent="0.25">
      <c r="A2256">
        <v>2254</v>
      </c>
      <c r="B2256" t="s">
        <v>244</v>
      </c>
      <c r="C2256" t="s">
        <v>23</v>
      </c>
      <c r="D2256" t="s">
        <v>363</v>
      </c>
      <c r="E2256" t="s">
        <v>55</v>
      </c>
      <c r="F2256">
        <v>37</v>
      </c>
      <c r="G2256">
        <v>1</v>
      </c>
      <c r="H2256">
        <v>17</v>
      </c>
      <c r="I2256">
        <v>7</v>
      </c>
      <c r="J2256">
        <v>2017</v>
      </c>
      <c r="K2256">
        <v>8.7284270999999993</v>
      </c>
      <c r="L2256">
        <v>77.711292499999999</v>
      </c>
      <c r="M2256">
        <v>2.5252681999999999E-2</v>
      </c>
    </row>
    <row r="2257" spans="1:14" x14ac:dyDescent="0.25">
      <c r="A2257">
        <v>2255</v>
      </c>
      <c r="B2257" t="s">
        <v>244</v>
      </c>
      <c r="C2257" t="s">
        <v>105</v>
      </c>
      <c r="D2257" t="s">
        <v>382</v>
      </c>
      <c r="E2257" t="s">
        <v>21</v>
      </c>
      <c r="F2257">
        <v>73</v>
      </c>
      <c r="G2257">
        <v>1</v>
      </c>
      <c r="H2257">
        <v>5</v>
      </c>
      <c r="I2257">
        <v>7</v>
      </c>
      <c r="J2257">
        <v>2017</v>
      </c>
      <c r="K2257">
        <v>19.119128249999999</v>
      </c>
      <c r="L2257">
        <v>81.829186489999998</v>
      </c>
      <c r="M2257">
        <v>0.99831146500000001</v>
      </c>
    </row>
    <row r="2258" spans="1:14" x14ac:dyDescent="0.25">
      <c r="A2258">
        <v>2256</v>
      </c>
      <c r="B2258" t="s">
        <v>244</v>
      </c>
      <c r="C2258" t="s">
        <v>105</v>
      </c>
      <c r="D2258" t="s">
        <v>398</v>
      </c>
      <c r="E2258" t="s">
        <v>17</v>
      </c>
      <c r="F2258">
        <v>89</v>
      </c>
      <c r="H2258">
        <v>29</v>
      </c>
      <c r="I2258">
        <v>6</v>
      </c>
      <c r="J2258">
        <v>2017</v>
      </c>
      <c r="K2258">
        <v>20.972740399999999</v>
      </c>
      <c r="L2258">
        <v>80.691555480000005</v>
      </c>
      <c r="M2258">
        <v>1.019548938</v>
      </c>
      <c r="N2258">
        <v>311.32</v>
      </c>
    </row>
    <row r="2259" spans="1:14" x14ac:dyDescent="0.25">
      <c r="A2259">
        <v>2257</v>
      </c>
      <c r="B2259" t="s">
        <v>244</v>
      </c>
      <c r="C2259" t="s">
        <v>45</v>
      </c>
      <c r="D2259" t="s">
        <v>371</v>
      </c>
      <c r="E2259" t="s">
        <v>55</v>
      </c>
      <c r="F2259">
        <v>21</v>
      </c>
      <c r="H2259">
        <v>8</v>
      </c>
      <c r="I2259">
        <v>7</v>
      </c>
      <c r="J2259">
        <v>2017</v>
      </c>
      <c r="K2259">
        <v>13.4358702</v>
      </c>
      <c r="L2259">
        <v>77.731243399999997</v>
      </c>
      <c r="M2259">
        <v>0.12978706600000001</v>
      </c>
      <c r="N2259">
        <v>304.36</v>
      </c>
    </row>
    <row r="2260" spans="1:14" x14ac:dyDescent="0.25">
      <c r="A2260">
        <v>2258</v>
      </c>
      <c r="B2260" t="s">
        <v>244</v>
      </c>
      <c r="C2260" t="s">
        <v>19</v>
      </c>
      <c r="D2260" t="s">
        <v>168</v>
      </c>
      <c r="E2260" t="s">
        <v>17</v>
      </c>
      <c r="F2260">
        <v>17</v>
      </c>
      <c r="G2260">
        <v>1</v>
      </c>
      <c r="H2260">
        <v>3</v>
      </c>
      <c r="I2260">
        <v>7</v>
      </c>
      <c r="J2260">
        <v>2017</v>
      </c>
      <c r="K2260">
        <v>18.35159075</v>
      </c>
      <c r="L2260">
        <v>76.755423609999994</v>
      </c>
      <c r="M2260">
        <v>0.28240843399999999</v>
      </c>
    </row>
    <row r="2261" spans="1:14" x14ac:dyDescent="0.25">
      <c r="A2261">
        <v>2259</v>
      </c>
      <c r="B2261" t="s">
        <v>244</v>
      </c>
      <c r="C2261" t="s">
        <v>19</v>
      </c>
      <c r="D2261" t="s">
        <v>221</v>
      </c>
      <c r="E2261" t="s">
        <v>77</v>
      </c>
      <c r="F2261">
        <v>3</v>
      </c>
      <c r="H2261">
        <v>11</v>
      </c>
      <c r="I2261">
        <v>7</v>
      </c>
      <c r="J2261">
        <v>2017</v>
      </c>
      <c r="K2261">
        <v>18.169843950000001</v>
      </c>
      <c r="L2261">
        <v>76.117963209999999</v>
      </c>
      <c r="M2261">
        <v>0.10886707499999999</v>
      </c>
      <c r="N2261">
        <v>309.74666660000003</v>
      </c>
    </row>
    <row r="2262" spans="1:14" x14ac:dyDescent="0.25">
      <c r="A2262">
        <v>2260</v>
      </c>
      <c r="B2262" t="s">
        <v>244</v>
      </c>
      <c r="C2262" t="s">
        <v>19</v>
      </c>
      <c r="D2262" t="s">
        <v>190</v>
      </c>
      <c r="E2262" t="s">
        <v>55</v>
      </c>
      <c r="F2262">
        <v>56</v>
      </c>
      <c r="H2262">
        <v>2</v>
      </c>
      <c r="I2262">
        <v>5</v>
      </c>
      <c r="J2262">
        <v>2017</v>
      </c>
      <c r="K2262">
        <v>19.194329400000001</v>
      </c>
      <c r="L2262">
        <v>72.970177899999996</v>
      </c>
      <c r="M2262">
        <v>1.3203609999999999E-3</v>
      </c>
      <c r="N2262">
        <v>318.08333340000001</v>
      </c>
    </row>
    <row r="2263" spans="1:14" x14ac:dyDescent="0.25">
      <c r="A2263">
        <v>2261</v>
      </c>
      <c r="B2263" t="s">
        <v>244</v>
      </c>
      <c r="C2263" t="s">
        <v>19</v>
      </c>
      <c r="D2263" t="s">
        <v>190</v>
      </c>
      <c r="E2263" t="s">
        <v>55</v>
      </c>
      <c r="F2263">
        <v>89</v>
      </c>
      <c r="H2263">
        <v>29</v>
      </c>
      <c r="I2263">
        <v>4</v>
      </c>
      <c r="J2263">
        <v>2017</v>
      </c>
      <c r="K2263">
        <v>19.194329400000001</v>
      </c>
      <c r="L2263">
        <v>72.970177899999996</v>
      </c>
      <c r="M2263">
        <v>2.9797619999999999E-3</v>
      </c>
      <c r="N2263">
        <v>318.38400000000001</v>
      </c>
    </row>
    <row r="2264" spans="1:14" x14ac:dyDescent="0.25">
      <c r="A2264">
        <v>2262</v>
      </c>
      <c r="B2264" t="s">
        <v>244</v>
      </c>
      <c r="C2264" t="s">
        <v>19</v>
      </c>
      <c r="D2264" t="s">
        <v>190</v>
      </c>
      <c r="E2264" t="s">
        <v>21</v>
      </c>
      <c r="F2264">
        <v>15</v>
      </c>
      <c r="G2264">
        <v>1</v>
      </c>
      <c r="H2264">
        <v>6</v>
      </c>
      <c r="I2264">
        <v>6</v>
      </c>
      <c r="J2264">
        <v>2017</v>
      </c>
      <c r="K2264">
        <v>19.194329400000001</v>
      </c>
      <c r="L2264">
        <v>72.970177899999996</v>
      </c>
      <c r="M2264">
        <v>0.36038825299999999</v>
      </c>
      <c r="N2264">
        <v>309.66399999999999</v>
      </c>
    </row>
    <row r="2265" spans="1:14" x14ac:dyDescent="0.25">
      <c r="A2265">
        <v>2263</v>
      </c>
      <c r="B2265" t="s">
        <v>244</v>
      </c>
      <c r="C2265" t="s">
        <v>19</v>
      </c>
      <c r="D2265" t="s">
        <v>190</v>
      </c>
      <c r="E2265" t="s">
        <v>21</v>
      </c>
      <c r="F2265">
        <v>26</v>
      </c>
      <c r="G2265">
        <v>1</v>
      </c>
      <c r="H2265">
        <v>11</v>
      </c>
      <c r="I2265">
        <v>2</v>
      </c>
      <c r="J2265">
        <v>2017</v>
      </c>
      <c r="K2265">
        <v>19.194329400000001</v>
      </c>
      <c r="L2265">
        <v>72.970177899999996</v>
      </c>
      <c r="M2265" s="1">
        <v>3.3699999999999999E-5</v>
      </c>
      <c r="N2265">
        <v>306.52999999999997</v>
      </c>
    </row>
    <row r="2266" spans="1:14" x14ac:dyDescent="0.25">
      <c r="A2266">
        <v>2264</v>
      </c>
      <c r="B2266" t="s">
        <v>244</v>
      </c>
      <c r="C2266" t="s">
        <v>19</v>
      </c>
      <c r="D2266" t="s">
        <v>190</v>
      </c>
      <c r="E2266" t="s">
        <v>55</v>
      </c>
      <c r="F2266">
        <v>86</v>
      </c>
      <c r="G2266">
        <v>1</v>
      </c>
      <c r="H2266">
        <v>3</v>
      </c>
      <c r="I2266">
        <v>1</v>
      </c>
      <c r="J2266">
        <v>2017</v>
      </c>
      <c r="K2266">
        <v>19.194329400000001</v>
      </c>
      <c r="L2266">
        <v>72.970177899999996</v>
      </c>
      <c r="M2266" s="1">
        <v>7.5300000000000001E-5</v>
      </c>
      <c r="N2266">
        <v>304.94666660000001</v>
      </c>
    </row>
    <row r="2267" spans="1:14" x14ac:dyDescent="0.25">
      <c r="A2267">
        <v>2265</v>
      </c>
      <c r="B2267" t="s">
        <v>244</v>
      </c>
      <c r="C2267" t="s">
        <v>38</v>
      </c>
      <c r="D2267" t="s">
        <v>115</v>
      </c>
      <c r="E2267" t="s">
        <v>21</v>
      </c>
      <c r="F2267">
        <v>533</v>
      </c>
      <c r="H2267">
        <v>23</v>
      </c>
      <c r="I2267">
        <v>5</v>
      </c>
      <c r="J2267">
        <v>2017</v>
      </c>
      <c r="K2267">
        <v>26.473304800000001</v>
      </c>
      <c r="L2267">
        <v>88.678866859999999</v>
      </c>
      <c r="M2267">
        <v>0.35688194699999998</v>
      </c>
      <c r="N2267">
        <v>300.25599999999997</v>
      </c>
    </row>
    <row r="2268" spans="1:14" x14ac:dyDescent="0.25">
      <c r="A2268">
        <v>2266</v>
      </c>
      <c r="B2268" t="s">
        <v>246</v>
      </c>
      <c r="C2268" t="s">
        <v>120</v>
      </c>
      <c r="D2268" t="s">
        <v>262</v>
      </c>
      <c r="E2268" t="s">
        <v>55</v>
      </c>
      <c r="F2268">
        <v>82</v>
      </c>
      <c r="H2268">
        <v>29</v>
      </c>
      <c r="I2268">
        <v>7</v>
      </c>
      <c r="J2268">
        <v>2017</v>
      </c>
      <c r="K2268">
        <v>26.304149150000001</v>
      </c>
      <c r="L2268">
        <v>92.716059740000006</v>
      </c>
      <c r="M2268">
        <v>1.0711448480000001</v>
      </c>
      <c r="N2268">
        <v>301.68</v>
      </c>
    </row>
    <row r="2269" spans="1:14" x14ac:dyDescent="0.25">
      <c r="A2269">
        <v>2267</v>
      </c>
      <c r="B2269" t="s">
        <v>246</v>
      </c>
      <c r="C2269" t="s">
        <v>346</v>
      </c>
      <c r="D2269" t="s">
        <v>535</v>
      </c>
      <c r="E2269" t="s">
        <v>17</v>
      </c>
      <c r="F2269">
        <v>19</v>
      </c>
      <c r="H2269">
        <v>22</v>
      </c>
      <c r="I2269">
        <v>7</v>
      </c>
      <c r="J2269">
        <v>2017</v>
      </c>
      <c r="K2269">
        <v>25.180777150000001</v>
      </c>
      <c r="L2269">
        <v>84.659202030000003</v>
      </c>
      <c r="M2269">
        <v>0.70432180499999997</v>
      </c>
      <c r="N2269">
        <v>307.18666660000002</v>
      </c>
    </row>
    <row r="2270" spans="1:14" x14ac:dyDescent="0.25">
      <c r="A2270">
        <v>2268</v>
      </c>
      <c r="B2270" t="s">
        <v>246</v>
      </c>
      <c r="C2270" t="s">
        <v>105</v>
      </c>
      <c r="D2270" t="s">
        <v>175</v>
      </c>
      <c r="E2270" t="s">
        <v>17</v>
      </c>
      <c r="F2270">
        <v>72</v>
      </c>
      <c r="H2270">
        <v>23</v>
      </c>
      <c r="I2270">
        <v>7</v>
      </c>
      <c r="J2270">
        <v>2017</v>
      </c>
      <c r="K2270">
        <v>20.73218365</v>
      </c>
      <c r="L2270">
        <v>81.143357379999998</v>
      </c>
      <c r="M2270">
        <v>3.3727222779999999</v>
      </c>
    </row>
    <row r="2271" spans="1:14" x14ac:dyDescent="0.25">
      <c r="A2271">
        <v>2269</v>
      </c>
      <c r="B2271" t="s">
        <v>246</v>
      </c>
      <c r="C2271" t="s">
        <v>105</v>
      </c>
      <c r="D2271" t="s">
        <v>432</v>
      </c>
      <c r="E2271" t="s">
        <v>17</v>
      </c>
      <c r="F2271">
        <v>15</v>
      </c>
      <c r="H2271">
        <v>25</v>
      </c>
      <c r="I2271">
        <v>7</v>
      </c>
      <c r="J2271">
        <v>2017</v>
      </c>
      <c r="K2271">
        <v>22.009084099999999</v>
      </c>
      <c r="L2271">
        <v>82.578896</v>
      </c>
      <c r="M2271">
        <v>2.5555223570000001</v>
      </c>
    </row>
    <row r="2272" spans="1:14" x14ac:dyDescent="0.25">
      <c r="A2272">
        <v>2270</v>
      </c>
      <c r="B2272" t="s">
        <v>246</v>
      </c>
      <c r="C2272" t="s">
        <v>105</v>
      </c>
      <c r="D2272" t="s">
        <v>421</v>
      </c>
      <c r="E2272" t="s">
        <v>17</v>
      </c>
      <c r="F2272">
        <v>44</v>
      </c>
      <c r="H2272">
        <v>23</v>
      </c>
      <c r="I2272">
        <v>7</v>
      </c>
      <c r="J2272">
        <v>2017</v>
      </c>
      <c r="K2272">
        <v>21.188233199999999</v>
      </c>
      <c r="L2272">
        <v>82.484847619999996</v>
      </c>
      <c r="M2272">
        <v>0.937693373</v>
      </c>
    </row>
    <row r="2273" spans="1:14" x14ac:dyDescent="0.25">
      <c r="A2273">
        <v>2271</v>
      </c>
      <c r="B2273" t="s">
        <v>246</v>
      </c>
      <c r="C2273" t="s">
        <v>25</v>
      </c>
      <c r="D2273" t="s">
        <v>49</v>
      </c>
      <c r="E2273" t="s">
        <v>77</v>
      </c>
      <c r="F2273">
        <v>47</v>
      </c>
      <c r="H2273">
        <v>27</v>
      </c>
      <c r="I2273">
        <v>7</v>
      </c>
      <c r="J2273">
        <v>2017</v>
      </c>
      <c r="K2273">
        <v>20.952407000000001</v>
      </c>
      <c r="L2273">
        <v>72.932383099999996</v>
      </c>
      <c r="M2273">
        <v>1.214032591</v>
      </c>
    </row>
    <row r="2274" spans="1:14" x14ac:dyDescent="0.25">
      <c r="A2274">
        <v>2272</v>
      </c>
      <c r="B2274" t="s">
        <v>246</v>
      </c>
      <c r="C2274" t="s">
        <v>25</v>
      </c>
      <c r="D2274" t="s">
        <v>281</v>
      </c>
      <c r="E2274" t="s">
        <v>17</v>
      </c>
      <c r="F2274">
        <v>13</v>
      </c>
      <c r="H2274">
        <v>26</v>
      </c>
      <c r="I2274">
        <v>7</v>
      </c>
      <c r="J2274">
        <v>2017</v>
      </c>
      <c r="K2274">
        <v>20.432195650000001</v>
      </c>
      <c r="L2274">
        <v>73.140989300000001</v>
      </c>
      <c r="M2274">
        <v>3.2372180460000002</v>
      </c>
    </row>
    <row r="2275" spans="1:14" x14ac:dyDescent="0.25">
      <c r="A2275">
        <v>2273</v>
      </c>
      <c r="B2275" t="s">
        <v>246</v>
      </c>
      <c r="C2275" t="s">
        <v>83</v>
      </c>
      <c r="D2275" t="s">
        <v>669</v>
      </c>
      <c r="E2275" t="s">
        <v>77</v>
      </c>
      <c r="F2275">
        <v>40</v>
      </c>
      <c r="H2275">
        <v>25</v>
      </c>
      <c r="I2275">
        <v>7</v>
      </c>
      <c r="J2275">
        <v>2017</v>
      </c>
      <c r="K2275">
        <v>28.428262350000001</v>
      </c>
      <c r="L2275">
        <v>77.002700149999995</v>
      </c>
      <c r="M2275">
        <v>0.32736532200000001</v>
      </c>
      <c r="N2275">
        <v>304.0866666</v>
      </c>
    </row>
    <row r="2276" spans="1:14" x14ac:dyDescent="0.25">
      <c r="A2276">
        <v>2274</v>
      </c>
      <c r="B2276" t="s">
        <v>246</v>
      </c>
      <c r="C2276" t="s">
        <v>100</v>
      </c>
      <c r="D2276" t="s">
        <v>166</v>
      </c>
      <c r="E2276" t="s">
        <v>17</v>
      </c>
      <c r="F2276">
        <v>9</v>
      </c>
      <c r="H2276">
        <v>24</v>
      </c>
      <c r="I2276">
        <v>7</v>
      </c>
      <c r="J2276">
        <v>2017</v>
      </c>
      <c r="K2276">
        <v>22.785923199999999</v>
      </c>
      <c r="L2276">
        <v>86.1716093</v>
      </c>
      <c r="M2276">
        <v>1.572192569</v>
      </c>
      <c r="N2276">
        <v>301.88</v>
      </c>
    </row>
    <row r="2277" spans="1:14" x14ac:dyDescent="0.25">
      <c r="A2277">
        <v>2275</v>
      </c>
      <c r="B2277" t="s">
        <v>246</v>
      </c>
      <c r="C2277" t="s">
        <v>366</v>
      </c>
      <c r="D2277" t="s">
        <v>608</v>
      </c>
      <c r="E2277" t="s">
        <v>17</v>
      </c>
      <c r="F2277">
        <v>13</v>
      </c>
      <c r="H2277">
        <v>21</v>
      </c>
      <c r="I2277">
        <v>7</v>
      </c>
      <c r="J2277">
        <v>2017</v>
      </c>
      <c r="K2277">
        <v>33.736877300000003</v>
      </c>
      <c r="L2277">
        <v>75.145513800000003</v>
      </c>
      <c r="M2277">
        <v>0.69638265200000005</v>
      </c>
      <c r="N2277">
        <v>292.63</v>
      </c>
    </row>
    <row r="2278" spans="1:14" x14ac:dyDescent="0.25">
      <c r="A2278">
        <v>2276</v>
      </c>
      <c r="B2278" t="s">
        <v>246</v>
      </c>
      <c r="C2278" t="s">
        <v>366</v>
      </c>
      <c r="D2278" t="s">
        <v>367</v>
      </c>
      <c r="E2278" t="s">
        <v>17</v>
      </c>
      <c r="F2278">
        <v>325</v>
      </c>
      <c r="H2278">
        <v>27</v>
      </c>
      <c r="I2278">
        <v>7</v>
      </c>
      <c r="J2278">
        <v>2017</v>
      </c>
      <c r="K2278">
        <v>34.611023600000003</v>
      </c>
      <c r="L2278">
        <v>74.238478670000006</v>
      </c>
      <c r="M2278">
        <v>0.50779019599999997</v>
      </c>
      <c r="N2278">
        <v>290.48333339999999</v>
      </c>
    </row>
    <row r="2279" spans="1:14" x14ac:dyDescent="0.25">
      <c r="A2279">
        <v>2277</v>
      </c>
      <c r="B2279" t="s">
        <v>246</v>
      </c>
      <c r="C2279" t="s">
        <v>45</v>
      </c>
      <c r="D2279" t="s">
        <v>351</v>
      </c>
      <c r="E2279" t="s">
        <v>62</v>
      </c>
      <c r="F2279">
        <v>34</v>
      </c>
      <c r="H2279">
        <v>20</v>
      </c>
      <c r="I2279">
        <v>7</v>
      </c>
      <c r="J2279">
        <v>2017</v>
      </c>
      <c r="K2279">
        <v>12.725276600000001</v>
      </c>
      <c r="L2279">
        <v>77.280479700000001</v>
      </c>
      <c r="M2279">
        <v>0.49555810700000003</v>
      </c>
      <c r="N2279">
        <v>303.82666660000001</v>
      </c>
    </row>
    <row r="2280" spans="1:14" x14ac:dyDescent="0.25">
      <c r="A2280">
        <v>2278</v>
      </c>
      <c r="B2280" t="s">
        <v>246</v>
      </c>
      <c r="C2280" t="s">
        <v>27</v>
      </c>
      <c r="D2280" t="s">
        <v>340</v>
      </c>
      <c r="E2280" t="s">
        <v>77</v>
      </c>
      <c r="F2280">
        <v>4</v>
      </c>
      <c r="G2280">
        <v>1</v>
      </c>
      <c r="H2280">
        <v>20</v>
      </c>
      <c r="I2280">
        <v>7</v>
      </c>
      <c r="J2280">
        <v>2017</v>
      </c>
      <c r="K2280">
        <v>9.2780840999999992</v>
      </c>
      <c r="L2280">
        <v>76.973744300000007</v>
      </c>
      <c r="M2280">
        <v>0.416627417</v>
      </c>
      <c r="N2280">
        <v>298.85000000000002</v>
      </c>
    </row>
    <row r="2281" spans="1:14" x14ac:dyDescent="0.25">
      <c r="A2281">
        <v>2279</v>
      </c>
      <c r="B2281" t="s">
        <v>246</v>
      </c>
      <c r="C2281" t="s">
        <v>19</v>
      </c>
      <c r="D2281" t="s">
        <v>20</v>
      </c>
      <c r="E2281" t="s">
        <v>21</v>
      </c>
      <c r="F2281">
        <v>127</v>
      </c>
      <c r="G2281">
        <v>1</v>
      </c>
      <c r="H2281">
        <v>20</v>
      </c>
      <c r="I2281">
        <v>7</v>
      </c>
      <c r="J2281">
        <v>2017</v>
      </c>
      <c r="K2281">
        <v>19.759070349999998</v>
      </c>
      <c r="L2281">
        <v>80.162280730000006</v>
      </c>
      <c r="M2281">
        <v>3.4829360399999998</v>
      </c>
    </row>
    <row r="2282" spans="1:14" x14ac:dyDescent="0.25">
      <c r="A2282">
        <v>2280</v>
      </c>
      <c r="B2282" t="s">
        <v>246</v>
      </c>
      <c r="C2282" t="s">
        <v>95</v>
      </c>
      <c r="D2282" t="s">
        <v>670</v>
      </c>
      <c r="E2282" t="s">
        <v>17</v>
      </c>
      <c r="F2282">
        <v>165</v>
      </c>
      <c r="G2282">
        <v>1</v>
      </c>
      <c r="H2282">
        <v>23</v>
      </c>
      <c r="I2282">
        <v>7</v>
      </c>
      <c r="J2282">
        <v>2017</v>
      </c>
      <c r="K2282">
        <v>21.977864199999999</v>
      </c>
      <c r="L2282">
        <v>76.568828229999994</v>
      </c>
      <c r="M2282">
        <v>1.0515373240000001</v>
      </c>
      <c r="N2282">
        <v>302.26</v>
      </c>
    </row>
    <row r="2283" spans="1:14" x14ac:dyDescent="0.25">
      <c r="A2283">
        <v>2281</v>
      </c>
      <c r="B2283" t="s">
        <v>246</v>
      </c>
      <c r="C2283" t="s">
        <v>95</v>
      </c>
      <c r="D2283" t="s">
        <v>147</v>
      </c>
      <c r="E2283" t="s">
        <v>17</v>
      </c>
      <c r="F2283">
        <v>14</v>
      </c>
      <c r="G2283">
        <v>1</v>
      </c>
      <c r="H2283">
        <v>26</v>
      </c>
      <c r="I2283">
        <v>7</v>
      </c>
      <c r="J2283">
        <v>2017</v>
      </c>
      <c r="K2283">
        <v>22.946704700000002</v>
      </c>
      <c r="L2283">
        <v>79.198022800000004</v>
      </c>
      <c r="M2283">
        <v>0.475505699</v>
      </c>
    </row>
    <row r="2284" spans="1:14" x14ac:dyDescent="0.25">
      <c r="A2284">
        <v>2282</v>
      </c>
      <c r="B2284" t="s">
        <v>246</v>
      </c>
      <c r="C2284" t="s">
        <v>95</v>
      </c>
      <c r="D2284" t="s">
        <v>671</v>
      </c>
      <c r="E2284" t="s">
        <v>17</v>
      </c>
      <c r="F2284">
        <v>16</v>
      </c>
      <c r="H2284">
        <v>26</v>
      </c>
      <c r="I2284">
        <v>7</v>
      </c>
      <c r="J2284">
        <v>2017</v>
      </c>
      <c r="K2284">
        <v>24.25</v>
      </c>
      <c r="L2284">
        <v>82</v>
      </c>
      <c r="M2284">
        <v>2.500361904</v>
      </c>
    </row>
    <row r="2285" spans="1:14" x14ac:dyDescent="0.25">
      <c r="A2285">
        <v>2283</v>
      </c>
      <c r="B2285" t="s">
        <v>246</v>
      </c>
      <c r="C2285" t="s">
        <v>97</v>
      </c>
      <c r="D2285" t="s">
        <v>582</v>
      </c>
      <c r="E2285" t="s">
        <v>77</v>
      </c>
      <c r="F2285">
        <v>106</v>
      </c>
      <c r="H2285">
        <v>30</v>
      </c>
      <c r="I2285">
        <v>7</v>
      </c>
      <c r="J2285">
        <v>2017</v>
      </c>
      <c r="K2285">
        <v>30.909015700000001</v>
      </c>
      <c r="L2285">
        <v>75.851601000000002</v>
      </c>
      <c r="M2285">
        <v>0.33801008700000001</v>
      </c>
      <c r="N2285">
        <v>303.34399999999999</v>
      </c>
    </row>
    <row r="2286" spans="1:14" x14ac:dyDescent="0.25">
      <c r="A2286">
        <v>2284</v>
      </c>
      <c r="B2286" t="s">
        <v>246</v>
      </c>
      <c r="C2286" t="s">
        <v>23</v>
      </c>
      <c r="D2286" t="s">
        <v>344</v>
      </c>
      <c r="E2286" t="s">
        <v>17</v>
      </c>
      <c r="F2286">
        <v>54</v>
      </c>
      <c r="H2286">
        <v>29</v>
      </c>
      <c r="I2286">
        <v>7</v>
      </c>
      <c r="J2286">
        <v>2017</v>
      </c>
      <c r="K2286">
        <v>11.9415377</v>
      </c>
      <c r="L2286">
        <v>79.486146899999994</v>
      </c>
      <c r="M2286">
        <v>6.5368770000000007E-2</v>
      </c>
      <c r="N2286">
        <v>311.73200000000003</v>
      </c>
    </row>
    <row r="2287" spans="1:14" x14ac:dyDescent="0.25">
      <c r="A2287">
        <v>2285</v>
      </c>
      <c r="B2287" t="s">
        <v>246</v>
      </c>
      <c r="C2287" t="s">
        <v>53</v>
      </c>
      <c r="D2287" t="s">
        <v>595</v>
      </c>
      <c r="E2287" t="s">
        <v>55</v>
      </c>
      <c r="F2287">
        <v>26</v>
      </c>
      <c r="H2287">
        <v>24</v>
      </c>
      <c r="I2287">
        <v>7</v>
      </c>
      <c r="J2287">
        <v>2017</v>
      </c>
      <c r="K2287">
        <v>17.5</v>
      </c>
      <c r="L2287">
        <v>80.333332999999996</v>
      </c>
      <c r="M2287">
        <v>0.83861625799999995</v>
      </c>
      <c r="N2287">
        <v>300.27</v>
      </c>
    </row>
    <row r="2288" spans="1:14" x14ac:dyDescent="0.25">
      <c r="A2288">
        <v>2286</v>
      </c>
      <c r="B2288" t="s">
        <v>246</v>
      </c>
      <c r="C2288" t="s">
        <v>30</v>
      </c>
      <c r="D2288" t="s">
        <v>287</v>
      </c>
      <c r="E2288" t="s">
        <v>17</v>
      </c>
      <c r="F2288">
        <v>11</v>
      </c>
      <c r="H2288">
        <v>28</v>
      </c>
      <c r="I2288">
        <v>7</v>
      </c>
      <c r="J2288">
        <v>2017</v>
      </c>
      <c r="K2288">
        <v>26.022696750000001</v>
      </c>
      <c r="L2288">
        <v>83.028873430000004</v>
      </c>
      <c r="M2288">
        <v>1.4651554389999999</v>
      </c>
      <c r="N2288">
        <v>303.44</v>
      </c>
    </row>
    <row r="2289" spans="1:14" x14ac:dyDescent="0.25">
      <c r="A2289">
        <v>2287</v>
      </c>
      <c r="B2289" t="s">
        <v>246</v>
      </c>
      <c r="C2289" t="s">
        <v>154</v>
      </c>
      <c r="D2289" t="s">
        <v>484</v>
      </c>
      <c r="E2289" t="s">
        <v>17</v>
      </c>
      <c r="F2289">
        <v>13</v>
      </c>
      <c r="H2289">
        <v>21</v>
      </c>
      <c r="I2289">
        <v>7</v>
      </c>
      <c r="J2289">
        <v>2017</v>
      </c>
      <c r="K2289">
        <v>30.3009965</v>
      </c>
      <c r="L2289">
        <v>79.062879649999999</v>
      </c>
      <c r="M2289">
        <v>1.602749148</v>
      </c>
      <c r="N2289">
        <v>284.49333339999998</v>
      </c>
    </row>
    <row r="2290" spans="1:14" x14ac:dyDescent="0.25">
      <c r="A2290">
        <v>2288</v>
      </c>
      <c r="B2290" t="s">
        <v>246</v>
      </c>
      <c r="C2290" t="s">
        <v>19</v>
      </c>
      <c r="D2290" t="s">
        <v>229</v>
      </c>
      <c r="E2290" t="s">
        <v>17</v>
      </c>
      <c r="F2290">
        <v>41</v>
      </c>
      <c r="H2290">
        <v>17</v>
      </c>
      <c r="I2290">
        <v>7</v>
      </c>
      <c r="J2290">
        <v>2017</v>
      </c>
      <c r="K2290">
        <v>16.702841200000002</v>
      </c>
      <c r="L2290">
        <v>74.240532900000005</v>
      </c>
      <c r="M2290">
        <v>0.28130785000000003</v>
      </c>
      <c r="N2290">
        <v>305.82</v>
      </c>
    </row>
    <row r="2291" spans="1:14" x14ac:dyDescent="0.25">
      <c r="A2291">
        <v>2289</v>
      </c>
      <c r="B2291" t="s">
        <v>246</v>
      </c>
      <c r="C2291" t="s">
        <v>477</v>
      </c>
      <c r="D2291" t="s">
        <v>667</v>
      </c>
      <c r="E2291" t="s">
        <v>55</v>
      </c>
      <c r="F2291">
        <v>29</v>
      </c>
      <c r="G2291">
        <v>1</v>
      </c>
      <c r="H2291">
        <v>4</v>
      </c>
      <c r="I2291">
        <v>5</v>
      </c>
      <c r="J2291">
        <v>2017</v>
      </c>
      <c r="K2291">
        <v>24.378703999999999</v>
      </c>
      <c r="L2291">
        <v>93.697001499999999</v>
      </c>
      <c r="M2291">
        <v>0.130061748</v>
      </c>
      <c r="N2291">
        <v>301.38333340000003</v>
      </c>
    </row>
    <row r="2292" spans="1:14" x14ac:dyDescent="0.25">
      <c r="A2292">
        <v>2290</v>
      </c>
      <c r="B2292" t="s">
        <v>251</v>
      </c>
      <c r="C2292" t="s">
        <v>91</v>
      </c>
      <c r="D2292" t="s">
        <v>554</v>
      </c>
      <c r="E2292" t="s">
        <v>17</v>
      </c>
      <c r="F2292">
        <v>51</v>
      </c>
      <c r="H2292">
        <v>31</v>
      </c>
      <c r="I2292">
        <v>7</v>
      </c>
      <c r="J2292">
        <v>2017</v>
      </c>
      <c r="K2292">
        <v>14.4956602</v>
      </c>
      <c r="L2292">
        <v>78.834927800000003</v>
      </c>
      <c r="M2292">
        <v>8.7073812E-2</v>
      </c>
      <c r="N2292">
        <v>308.04666659999998</v>
      </c>
    </row>
    <row r="2293" spans="1:14" x14ac:dyDescent="0.25">
      <c r="A2293">
        <v>2291</v>
      </c>
      <c r="B2293" t="s">
        <v>251</v>
      </c>
      <c r="C2293" t="s">
        <v>105</v>
      </c>
      <c r="D2293" t="s">
        <v>432</v>
      </c>
      <c r="E2293" t="s">
        <v>17</v>
      </c>
      <c r="F2293">
        <v>18</v>
      </c>
      <c r="H2293">
        <v>29</v>
      </c>
      <c r="I2293">
        <v>7</v>
      </c>
      <c r="J2293">
        <v>2017</v>
      </c>
      <c r="K2293">
        <v>22.009084099999999</v>
      </c>
      <c r="L2293">
        <v>82.578896</v>
      </c>
      <c r="M2293">
        <v>1.9474955089999999</v>
      </c>
    </row>
    <row r="2294" spans="1:14" x14ac:dyDescent="0.25">
      <c r="A2294">
        <v>2292</v>
      </c>
      <c r="B2294" t="s">
        <v>251</v>
      </c>
      <c r="C2294" t="s">
        <v>105</v>
      </c>
      <c r="D2294" t="s">
        <v>620</v>
      </c>
      <c r="E2294" t="s">
        <v>17</v>
      </c>
      <c r="F2294">
        <v>58</v>
      </c>
      <c r="H2294">
        <v>30</v>
      </c>
      <c r="I2294">
        <v>7</v>
      </c>
      <c r="J2294">
        <v>2017</v>
      </c>
      <c r="K2294">
        <v>22.354746800000001</v>
      </c>
      <c r="L2294">
        <v>82.711085499999996</v>
      </c>
      <c r="M2294">
        <v>1.630682322</v>
      </c>
    </row>
    <row r="2295" spans="1:14" x14ac:dyDescent="0.25">
      <c r="A2295">
        <v>2293</v>
      </c>
      <c r="B2295" t="s">
        <v>251</v>
      </c>
      <c r="C2295" t="s">
        <v>105</v>
      </c>
      <c r="D2295" t="s">
        <v>620</v>
      </c>
      <c r="E2295" t="s">
        <v>17</v>
      </c>
      <c r="F2295">
        <v>43</v>
      </c>
      <c r="H2295">
        <v>31</v>
      </c>
      <c r="I2295">
        <v>7</v>
      </c>
      <c r="J2295">
        <v>2017</v>
      </c>
      <c r="K2295">
        <v>22.354746800000001</v>
      </c>
      <c r="L2295">
        <v>82.711085499999996</v>
      </c>
      <c r="M2295">
        <v>1.471739798</v>
      </c>
    </row>
    <row r="2296" spans="1:14" x14ac:dyDescent="0.25">
      <c r="A2296">
        <v>2294</v>
      </c>
      <c r="B2296" t="s">
        <v>251</v>
      </c>
      <c r="C2296" t="s">
        <v>25</v>
      </c>
      <c r="D2296" t="s">
        <v>51</v>
      </c>
      <c r="E2296" t="s">
        <v>17</v>
      </c>
      <c r="F2296">
        <v>33</v>
      </c>
      <c r="H2296">
        <v>2</v>
      </c>
      <c r="I2296">
        <v>8</v>
      </c>
      <c r="J2296">
        <v>2017</v>
      </c>
      <c r="K2296">
        <v>22.5584995</v>
      </c>
      <c r="L2296">
        <v>72.962562899999995</v>
      </c>
      <c r="M2296">
        <v>1.0748129289999999</v>
      </c>
      <c r="N2296">
        <v>299.44</v>
      </c>
    </row>
    <row r="2297" spans="1:14" x14ac:dyDescent="0.25">
      <c r="A2297">
        <v>2295</v>
      </c>
      <c r="B2297" t="s">
        <v>251</v>
      </c>
      <c r="C2297" t="s">
        <v>366</v>
      </c>
      <c r="D2297" t="s">
        <v>574</v>
      </c>
      <c r="E2297" t="s">
        <v>17</v>
      </c>
      <c r="F2297">
        <v>289</v>
      </c>
      <c r="H2297">
        <v>31</v>
      </c>
      <c r="I2297">
        <v>7</v>
      </c>
      <c r="J2297">
        <v>2017</v>
      </c>
      <c r="K2297">
        <v>34.205005649999997</v>
      </c>
      <c r="L2297">
        <v>74.362210809999993</v>
      </c>
      <c r="M2297">
        <v>0.23383247800000001</v>
      </c>
      <c r="N2297">
        <v>297.02333340000001</v>
      </c>
    </row>
    <row r="2298" spans="1:14" x14ac:dyDescent="0.25">
      <c r="A2298">
        <v>2296</v>
      </c>
      <c r="B2298" t="s">
        <v>251</v>
      </c>
      <c r="C2298" t="s">
        <v>366</v>
      </c>
      <c r="D2298" t="s">
        <v>581</v>
      </c>
      <c r="E2298" t="s">
        <v>17</v>
      </c>
      <c r="F2298">
        <v>85</v>
      </c>
      <c r="H2298">
        <v>2</v>
      </c>
      <c r="I2298">
        <v>8</v>
      </c>
      <c r="J2298">
        <v>2017</v>
      </c>
      <c r="K2298">
        <v>33.669800549999998</v>
      </c>
      <c r="L2298">
        <v>75.014802320000001</v>
      </c>
      <c r="M2298">
        <v>0.70914776199999996</v>
      </c>
      <c r="N2298">
        <v>293.25</v>
      </c>
    </row>
    <row r="2299" spans="1:14" x14ac:dyDescent="0.25">
      <c r="A2299">
        <v>2297</v>
      </c>
      <c r="B2299" t="s">
        <v>251</v>
      </c>
      <c r="C2299" t="s">
        <v>366</v>
      </c>
      <c r="D2299" t="s">
        <v>366</v>
      </c>
      <c r="E2299" t="s">
        <v>17</v>
      </c>
      <c r="F2299">
        <v>12</v>
      </c>
      <c r="H2299">
        <v>4</v>
      </c>
      <c r="I2299">
        <v>8</v>
      </c>
      <c r="J2299">
        <v>2017</v>
      </c>
      <c r="K2299">
        <v>32.718561399999999</v>
      </c>
      <c r="L2299">
        <v>74.858091700000003</v>
      </c>
      <c r="M2299">
        <v>1.5946282350000001</v>
      </c>
      <c r="N2299">
        <v>286.98666659999998</v>
      </c>
    </row>
    <row r="2300" spans="1:14" x14ac:dyDescent="0.25">
      <c r="A2300">
        <v>2298</v>
      </c>
      <c r="B2300" t="s">
        <v>251</v>
      </c>
      <c r="C2300" t="s">
        <v>45</v>
      </c>
      <c r="D2300" t="s">
        <v>371</v>
      </c>
      <c r="E2300" t="s">
        <v>62</v>
      </c>
      <c r="F2300">
        <v>62</v>
      </c>
      <c r="H2300">
        <v>27</v>
      </c>
      <c r="I2300">
        <v>7</v>
      </c>
      <c r="J2300">
        <v>2017</v>
      </c>
      <c r="K2300">
        <v>13.4358702</v>
      </c>
      <c r="L2300">
        <v>77.731243399999997</v>
      </c>
      <c r="M2300">
        <v>3.1863165999999998E-2</v>
      </c>
      <c r="N2300">
        <v>307.73200000000003</v>
      </c>
    </row>
    <row r="2301" spans="1:14" x14ac:dyDescent="0.25">
      <c r="A2301">
        <v>2299</v>
      </c>
      <c r="B2301" t="s">
        <v>251</v>
      </c>
      <c r="C2301" t="s">
        <v>45</v>
      </c>
      <c r="D2301" t="s">
        <v>406</v>
      </c>
      <c r="E2301" t="s">
        <v>55</v>
      </c>
      <c r="F2301">
        <v>23</v>
      </c>
      <c r="H2301">
        <v>3</v>
      </c>
      <c r="I2301">
        <v>8</v>
      </c>
      <c r="J2301">
        <v>2017</v>
      </c>
      <c r="K2301">
        <v>14.2266443</v>
      </c>
      <c r="L2301">
        <v>76.400512199999994</v>
      </c>
      <c r="M2301">
        <v>7.6541507999999994E-2</v>
      </c>
      <c r="N2301">
        <v>308.88</v>
      </c>
    </row>
    <row r="2302" spans="1:14" x14ac:dyDescent="0.25">
      <c r="A2302">
        <v>2300</v>
      </c>
      <c r="B2302" t="s">
        <v>251</v>
      </c>
      <c r="C2302" t="s">
        <v>45</v>
      </c>
      <c r="D2302" t="s">
        <v>197</v>
      </c>
      <c r="E2302" t="s">
        <v>17</v>
      </c>
      <c r="F2302">
        <v>46</v>
      </c>
      <c r="H2302">
        <v>29</v>
      </c>
      <c r="I2302">
        <v>7</v>
      </c>
      <c r="J2302">
        <v>2017</v>
      </c>
      <c r="K2302">
        <v>15.454050499999999</v>
      </c>
      <c r="L2302">
        <v>75.006651599999998</v>
      </c>
      <c r="M2302">
        <v>0.198182622</v>
      </c>
      <c r="N2302">
        <v>304.375</v>
      </c>
    </row>
    <row r="2303" spans="1:14" x14ac:dyDescent="0.25">
      <c r="A2303">
        <v>2301</v>
      </c>
      <c r="B2303" t="s">
        <v>251</v>
      </c>
      <c r="C2303" t="s">
        <v>45</v>
      </c>
      <c r="D2303" t="s">
        <v>89</v>
      </c>
      <c r="E2303" t="s">
        <v>17</v>
      </c>
      <c r="F2303">
        <v>26</v>
      </c>
      <c r="H2303">
        <v>2</v>
      </c>
      <c r="I2303">
        <v>8</v>
      </c>
      <c r="J2303">
        <v>2017</v>
      </c>
      <c r="K2303">
        <v>13.007081700000001</v>
      </c>
      <c r="L2303">
        <v>76.099270300000001</v>
      </c>
      <c r="M2303">
        <v>0.187509129</v>
      </c>
      <c r="N2303">
        <v>305.82</v>
      </c>
    </row>
    <row r="2304" spans="1:14" x14ac:dyDescent="0.25">
      <c r="A2304">
        <v>2302</v>
      </c>
      <c r="B2304" t="s">
        <v>251</v>
      </c>
      <c r="C2304" t="s">
        <v>27</v>
      </c>
      <c r="D2304" t="s">
        <v>110</v>
      </c>
      <c r="E2304" t="s">
        <v>77</v>
      </c>
      <c r="F2304">
        <v>6</v>
      </c>
      <c r="H2304">
        <v>1</v>
      </c>
      <c r="I2304">
        <v>8</v>
      </c>
      <c r="J2304">
        <v>2017</v>
      </c>
      <c r="K2304">
        <v>11.245055799999999</v>
      </c>
      <c r="L2304">
        <v>75.775471600000003</v>
      </c>
      <c r="M2304">
        <v>0.26661901399999999</v>
      </c>
    </row>
    <row r="2305" spans="1:14" x14ac:dyDescent="0.25">
      <c r="A2305">
        <v>2303</v>
      </c>
      <c r="B2305" t="s">
        <v>251</v>
      </c>
      <c r="C2305" t="s">
        <v>95</v>
      </c>
      <c r="D2305" t="s">
        <v>670</v>
      </c>
      <c r="E2305" t="s">
        <v>77</v>
      </c>
      <c r="F2305">
        <v>34</v>
      </c>
      <c r="H2305">
        <v>2</v>
      </c>
      <c r="I2305">
        <v>8</v>
      </c>
      <c r="J2305">
        <v>2017</v>
      </c>
      <c r="K2305">
        <v>21.977864199999999</v>
      </c>
      <c r="L2305">
        <v>76.568828229999994</v>
      </c>
      <c r="M2305">
        <v>0.44649602100000002</v>
      </c>
      <c r="N2305">
        <v>298.04000000000002</v>
      </c>
    </row>
    <row r="2306" spans="1:14" x14ac:dyDescent="0.25">
      <c r="A2306">
        <v>2304</v>
      </c>
      <c r="B2306" t="s">
        <v>251</v>
      </c>
      <c r="C2306" t="s">
        <v>95</v>
      </c>
      <c r="D2306" t="s">
        <v>590</v>
      </c>
      <c r="E2306" t="s">
        <v>55</v>
      </c>
      <c r="F2306">
        <v>32</v>
      </c>
      <c r="H2306">
        <v>2</v>
      </c>
      <c r="I2306">
        <v>8</v>
      </c>
      <c r="J2306">
        <v>2017</v>
      </c>
      <c r="K2306">
        <v>23.115688200000001</v>
      </c>
      <c r="L2306">
        <v>77.066239390000007</v>
      </c>
      <c r="M2306">
        <v>1.1057089360000001</v>
      </c>
    </row>
    <row r="2307" spans="1:14" x14ac:dyDescent="0.25">
      <c r="A2307">
        <v>2305</v>
      </c>
      <c r="B2307" t="s">
        <v>251</v>
      </c>
      <c r="C2307" t="s">
        <v>95</v>
      </c>
      <c r="D2307" t="s">
        <v>590</v>
      </c>
      <c r="E2307" t="s">
        <v>17</v>
      </c>
      <c r="F2307">
        <v>84</v>
      </c>
      <c r="H2307">
        <v>2</v>
      </c>
      <c r="I2307">
        <v>8</v>
      </c>
      <c r="J2307">
        <v>2017</v>
      </c>
      <c r="K2307">
        <v>23.115688200000001</v>
      </c>
      <c r="L2307">
        <v>77.066239390000007</v>
      </c>
      <c r="M2307">
        <v>1.1057089360000001</v>
      </c>
    </row>
    <row r="2308" spans="1:14" x14ac:dyDescent="0.25">
      <c r="A2308">
        <v>2306</v>
      </c>
      <c r="B2308" t="s">
        <v>251</v>
      </c>
      <c r="C2308" t="s">
        <v>113</v>
      </c>
      <c r="D2308" t="s">
        <v>672</v>
      </c>
      <c r="E2308" t="s">
        <v>17</v>
      </c>
      <c r="F2308">
        <v>34</v>
      </c>
      <c r="G2308">
        <v>1</v>
      </c>
      <c r="H2308">
        <v>25</v>
      </c>
      <c r="I2308">
        <v>7</v>
      </c>
      <c r="J2308">
        <v>2017</v>
      </c>
      <c r="K2308">
        <v>25.173701900000001</v>
      </c>
      <c r="L2308">
        <v>75.857419399999998</v>
      </c>
      <c r="M2308">
        <v>0.83241530500000005</v>
      </c>
      <c r="N2308">
        <v>313.86</v>
      </c>
    </row>
    <row r="2309" spans="1:14" x14ac:dyDescent="0.25">
      <c r="A2309">
        <v>2307</v>
      </c>
      <c r="B2309" t="s">
        <v>251</v>
      </c>
      <c r="C2309" t="s">
        <v>23</v>
      </c>
      <c r="D2309" t="s">
        <v>300</v>
      </c>
      <c r="E2309" t="s">
        <v>55</v>
      </c>
      <c r="F2309">
        <v>49</v>
      </c>
      <c r="H2309">
        <v>31</v>
      </c>
      <c r="I2309">
        <v>7</v>
      </c>
      <c r="J2309">
        <v>2017</v>
      </c>
      <c r="K2309">
        <v>9.9261152999999993</v>
      </c>
      <c r="L2309">
        <v>78.114098299999995</v>
      </c>
      <c r="M2309">
        <v>5.0558370999999998E-2</v>
      </c>
      <c r="N2309">
        <v>315.34800000000001</v>
      </c>
    </row>
    <row r="2310" spans="1:14" x14ac:dyDescent="0.25">
      <c r="A2310">
        <v>2308</v>
      </c>
      <c r="B2310" t="s">
        <v>251</v>
      </c>
      <c r="C2310" t="s">
        <v>53</v>
      </c>
      <c r="D2310" t="s">
        <v>662</v>
      </c>
      <c r="E2310" t="s">
        <v>17</v>
      </c>
      <c r="F2310">
        <v>39</v>
      </c>
      <c r="H2310">
        <v>3</v>
      </c>
      <c r="I2310">
        <v>8</v>
      </c>
      <c r="J2310">
        <v>2017</v>
      </c>
      <c r="K2310">
        <v>18.316551</v>
      </c>
      <c r="L2310">
        <v>78.053938079999995</v>
      </c>
      <c r="M2310">
        <v>0.13468735600000001</v>
      </c>
      <c r="N2310">
        <v>301.12</v>
      </c>
    </row>
    <row r="2311" spans="1:14" x14ac:dyDescent="0.25">
      <c r="A2311">
        <v>2309</v>
      </c>
      <c r="B2311" t="s">
        <v>251</v>
      </c>
      <c r="C2311" t="s">
        <v>38</v>
      </c>
      <c r="D2311" t="s">
        <v>673</v>
      </c>
      <c r="E2311" t="s">
        <v>17</v>
      </c>
      <c r="F2311">
        <v>72</v>
      </c>
      <c r="H2311">
        <v>29</v>
      </c>
      <c r="I2311">
        <v>7</v>
      </c>
      <c r="J2311">
        <v>2017</v>
      </c>
      <c r="K2311">
        <v>25.387030849999999</v>
      </c>
      <c r="L2311">
        <v>88.504715050000001</v>
      </c>
      <c r="M2311">
        <v>0.51895215400000005</v>
      </c>
      <c r="N2311">
        <v>300.95999999999998</v>
      </c>
    </row>
    <row r="2312" spans="1:14" x14ac:dyDescent="0.25">
      <c r="A2312">
        <v>2310</v>
      </c>
      <c r="B2312" t="s">
        <v>251</v>
      </c>
      <c r="C2312" t="s">
        <v>105</v>
      </c>
      <c r="D2312" t="s">
        <v>188</v>
      </c>
      <c r="E2312" t="s">
        <v>17</v>
      </c>
      <c r="F2312">
        <v>5</v>
      </c>
      <c r="G2312">
        <v>2</v>
      </c>
      <c r="H2312">
        <v>25</v>
      </c>
      <c r="I2312">
        <v>7</v>
      </c>
      <c r="J2312">
        <v>2017</v>
      </c>
      <c r="K2312">
        <v>21.989340250000001</v>
      </c>
      <c r="L2312">
        <v>82.109964989999995</v>
      </c>
      <c r="M2312">
        <v>1.554666691</v>
      </c>
    </row>
    <row r="2313" spans="1:14" x14ac:dyDescent="0.25">
      <c r="A2313">
        <v>2311</v>
      </c>
      <c r="B2313" t="s">
        <v>251</v>
      </c>
      <c r="C2313" t="s">
        <v>45</v>
      </c>
      <c r="D2313" t="s">
        <v>560</v>
      </c>
      <c r="E2313" t="s">
        <v>62</v>
      </c>
      <c r="F2313">
        <v>18</v>
      </c>
      <c r="H2313">
        <v>26</v>
      </c>
      <c r="I2313">
        <v>7</v>
      </c>
      <c r="J2313">
        <v>2017</v>
      </c>
      <c r="K2313">
        <v>16.826991100000001</v>
      </c>
      <c r="L2313">
        <v>75.717538700000006</v>
      </c>
      <c r="M2313">
        <v>6.4902785000000005E-2</v>
      </c>
      <c r="N2313">
        <v>303.74</v>
      </c>
    </row>
    <row r="2314" spans="1:14" x14ac:dyDescent="0.25">
      <c r="A2314">
        <v>2312</v>
      </c>
      <c r="B2314" t="s">
        <v>251</v>
      </c>
      <c r="C2314" t="s">
        <v>134</v>
      </c>
      <c r="D2314" t="s">
        <v>135</v>
      </c>
      <c r="E2314" t="s">
        <v>55</v>
      </c>
      <c r="F2314">
        <v>32</v>
      </c>
      <c r="H2314">
        <v>24</v>
      </c>
      <c r="I2314">
        <v>7</v>
      </c>
      <c r="J2314">
        <v>2017</v>
      </c>
      <c r="K2314">
        <v>10.915710000000001</v>
      </c>
      <c r="L2314">
        <v>79.837576100000007</v>
      </c>
      <c r="M2314">
        <v>1.8188765999999999E-2</v>
      </c>
      <c r="N2314">
        <v>311.3</v>
      </c>
    </row>
    <row r="2315" spans="1:14" x14ac:dyDescent="0.25">
      <c r="A2315">
        <v>2313</v>
      </c>
      <c r="B2315" t="s">
        <v>251</v>
      </c>
      <c r="C2315" t="s">
        <v>53</v>
      </c>
      <c r="D2315" t="s">
        <v>674</v>
      </c>
      <c r="E2315" t="s">
        <v>55</v>
      </c>
      <c r="F2315">
        <v>135</v>
      </c>
      <c r="H2315">
        <v>4</v>
      </c>
      <c r="I2315">
        <v>7</v>
      </c>
      <c r="J2315">
        <v>2017</v>
      </c>
      <c r="K2315">
        <v>18.452116</v>
      </c>
      <c r="L2315">
        <v>78.764558370000003</v>
      </c>
      <c r="M2315">
        <v>0.25631348399999998</v>
      </c>
    </row>
    <row r="2316" spans="1:14" x14ac:dyDescent="0.25">
      <c r="A2316">
        <v>2314</v>
      </c>
      <c r="B2316" t="s">
        <v>251</v>
      </c>
      <c r="C2316" t="s">
        <v>38</v>
      </c>
      <c r="D2316" t="s">
        <v>325</v>
      </c>
      <c r="E2316" t="s">
        <v>17</v>
      </c>
      <c r="F2316">
        <v>154</v>
      </c>
      <c r="H2316">
        <v>24</v>
      </c>
      <c r="I2316">
        <v>7</v>
      </c>
      <c r="J2316">
        <v>2017</v>
      </c>
      <c r="K2316">
        <v>23.249571400000001</v>
      </c>
      <c r="L2316">
        <v>87.868175100000002</v>
      </c>
      <c r="M2316">
        <v>1.3874361989999999</v>
      </c>
    </row>
    <row r="2317" spans="1:14" x14ac:dyDescent="0.25">
      <c r="A2317">
        <v>2315</v>
      </c>
      <c r="B2317" t="s">
        <v>251</v>
      </c>
      <c r="C2317" t="s">
        <v>38</v>
      </c>
      <c r="D2317" t="s">
        <v>220</v>
      </c>
      <c r="E2317" t="s">
        <v>55</v>
      </c>
      <c r="F2317">
        <v>340</v>
      </c>
      <c r="H2317">
        <v>23</v>
      </c>
      <c r="I2317">
        <v>7</v>
      </c>
      <c r="J2317">
        <v>2017</v>
      </c>
      <c r="K2317">
        <v>24</v>
      </c>
      <c r="L2317">
        <v>87.583332999999996</v>
      </c>
      <c r="M2317">
        <v>0.58138268999999998</v>
      </c>
      <c r="N2317">
        <v>306.39999999999998</v>
      </c>
    </row>
    <row r="2318" spans="1:14" x14ac:dyDescent="0.25">
      <c r="A2318">
        <v>2316</v>
      </c>
      <c r="B2318" t="s">
        <v>251</v>
      </c>
      <c r="C2318" t="s">
        <v>38</v>
      </c>
      <c r="D2318" t="s">
        <v>198</v>
      </c>
      <c r="E2318" t="s">
        <v>17</v>
      </c>
      <c r="F2318">
        <v>115</v>
      </c>
      <c r="H2318">
        <v>26</v>
      </c>
      <c r="I2318">
        <v>7</v>
      </c>
      <c r="J2318">
        <v>2017</v>
      </c>
      <c r="K2318">
        <v>23.329188200000001</v>
      </c>
      <c r="L2318">
        <v>86.367237799999998</v>
      </c>
      <c r="M2318">
        <v>1.3564792160000001</v>
      </c>
    </row>
    <row r="2319" spans="1:14" x14ac:dyDescent="0.25">
      <c r="A2319">
        <v>2317</v>
      </c>
      <c r="B2319" t="s">
        <v>257</v>
      </c>
      <c r="C2319" t="s">
        <v>346</v>
      </c>
      <c r="D2319" t="s">
        <v>519</v>
      </c>
      <c r="E2319" t="s">
        <v>17</v>
      </c>
      <c r="F2319">
        <v>16</v>
      </c>
      <c r="H2319">
        <v>9</v>
      </c>
      <c r="I2319">
        <v>8</v>
      </c>
      <c r="J2319">
        <v>2017</v>
      </c>
      <c r="K2319">
        <v>25.832641649999999</v>
      </c>
      <c r="L2319">
        <v>86.614892830000002</v>
      </c>
      <c r="M2319">
        <v>1.031599159</v>
      </c>
      <c r="N2319">
        <v>292.14999999999998</v>
      </c>
    </row>
    <row r="2320" spans="1:14" x14ac:dyDescent="0.25">
      <c r="A2320">
        <v>2318</v>
      </c>
      <c r="B2320" t="s">
        <v>257</v>
      </c>
      <c r="C2320" t="s">
        <v>105</v>
      </c>
      <c r="D2320" t="s">
        <v>334</v>
      </c>
      <c r="E2320" t="s">
        <v>17</v>
      </c>
      <c r="F2320">
        <v>28</v>
      </c>
      <c r="H2320">
        <v>7</v>
      </c>
      <c r="I2320">
        <v>8</v>
      </c>
      <c r="J2320">
        <v>2017</v>
      </c>
      <c r="K2320">
        <v>21.654199999999999</v>
      </c>
      <c r="L2320">
        <v>82.173900000000003</v>
      </c>
      <c r="M2320">
        <v>0.37602886000000002</v>
      </c>
      <c r="N2320">
        <v>304.04000000000002</v>
      </c>
    </row>
    <row r="2321" spans="1:14" x14ac:dyDescent="0.25">
      <c r="A2321">
        <v>2319</v>
      </c>
      <c r="B2321" t="s">
        <v>257</v>
      </c>
      <c r="C2321" t="s">
        <v>366</v>
      </c>
      <c r="D2321" t="s">
        <v>574</v>
      </c>
      <c r="E2321" t="s">
        <v>17</v>
      </c>
      <c r="F2321">
        <v>13</v>
      </c>
      <c r="H2321">
        <v>6</v>
      </c>
      <c r="I2321">
        <v>8</v>
      </c>
      <c r="J2321">
        <v>2017</v>
      </c>
      <c r="K2321">
        <v>34.205005649999997</v>
      </c>
      <c r="L2321">
        <v>74.362210809999993</v>
      </c>
      <c r="M2321">
        <v>0.48935870100000001</v>
      </c>
      <c r="N2321">
        <v>297.02</v>
      </c>
    </row>
    <row r="2322" spans="1:14" x14ac:dyDescent="0.25">
      <c r="A2322">
        <v>2320</v>
      </c>
      <c r="B2322" t="s">
        <v>257</v>
      </c>
      <c r="C2322" t="s">
        <v>366</v>
      </c>
      <c r="D2322" t="s">
        <v>675</v>
      </c>
      <c r="E2322" t="s">
        <v>17</v>
      </c>
      <c r="F2322">
        <v>31</v>
      </c>
      <c r="H2322">
        <v>5</v>
      </c>
      <c r="I2322">
        <v>8</v>
      </c>
      <c r="J2322">
        <v>2017</v>
      </c>
      <c r="K2322">
        <v>33.898293549999998</v>
      </c>
      <c r="L2322">
        <v>74.896340940000002</v>
      </c>
      <c r="M2322">
        <v>0.95016465500000002</v>
      </c>
      <c r="N2322">
        <v>286.6633334</v>
      </c>
    </row>
    <row r="2323" spans="1:14" x14ac:dyDescent="0.25">
      <c r="A2323">
        <v>2321</v>
      </c>
      <c r="B2323" t="s">
        <v>257</v>
      </c>
      <c r="C2323" t="s">
        <v>100</v>
      </c>
      <c r="D2323" t="s">
        <v>500</v>
      </c>
      <c r="E2323" t="s">
        <v>17</v>
      </c>
      <c r="F2323">
        <v>23</v>
      </c>
      <c r="H2323">
        <v>3</v>
      </c>
      <c r="I2323">
        <v>8</v>
      </c>
      <c r="J2323">
        <v>2017</v>
      </c>
      <c r="K2323">
        <v>24.476642300000002</v>
      </c>
      <c r="L2323">
        <v>86.606732449999996</v>
      </c>
      <c r="M2323">
        <v>0.86436325300000005</v>
      </c>
    </row>
    <row r="2324" spans="1:14" x14ac:dyDescent="0.25">
      <c r="A2324">
        <v>2322</v>
      </c>
      <c r="B2324" t="s">
        <v>257</v>
      </c>
      <c r="C2324" t="s">
        <v>100</v>
      </c>
      <c r="D2324" t="s">
        <v>676</v>
      </c>
      <c r="E2324" t="s">
        <v>17</v>
      </c>
      <c r="F2324">
        <v>12</v>
      </c>
      <c r="H2324">
        <v>7</v>
      </c>
      <c r="I2324">
        <v>8</v>
      </c>
      <c r="J2324">
        <v>2017</v>
      </c>
      <c r="K2324">
        <v>23.46920055</v>
      </c>
      <c r="L2324">
        <v>84.735684230000004</v>
      </c>
      <c r="M2324">
        <v>1.0362766210000001</v>
      </c>
      <c r="N2324">
        <v>299.83999999999997</v>
      </c>
    </row>
    <row r="2325" spans="1:14" x14ac:dyDescent="0.25">
      <c r="A2325">
        <v>2323</v>
      </c>
      <c r="B2325" t="s">
        <v>257</v>
      </c>
      <c r="C2325" t="s">
        <v>19</v>
      </c>
      <c r="D2325" t="s">
        <v>20</v>
      </c>
      <c r="E2325" t="s">
        <v>21</v>
      </c>
      <c r="F2325">
        <v>4</v>
      </c>
      <c r="G2325">
        <v>1</v>
      </c>
      <c r="H2325">
        <v>4</v>
      </c>
      <c r="I2325">
        <v>8</v>
      </c>
      <c r="J2325">
        <v>2017</v>
      </c>
      <c r="K2325">
        <v>19.759070349999998</v>
      </c>
      <c r="L2325">
        <v>80.162280730000006</v>
      </c>
      <c r="M2325">
        <v>0.27761565900000001</v>
      </c>
      <c r="N2325">
        <v>302.99333339999998</v>
      </c>
    </row>
    <row r="2326" spans="1:14" x14ac:dyDescent="0.25">
      <c r="A2326">
        <v>2324</v>
      </c>
      <c r="B2326" t="s">
        <v>257</v>
      </c>
      <c r="C2326" t="s">
        <v>97</v>
      </c>
      <c r="D2326" t="s">
        <v>582</v>
      </c>
      <c r="E2326" t="s">
        <v>77</v>
      </c>
      <c r="F2326">
        <v>459</v>
      </c>
      <c r="G2326">
        <v>1</v>
      </c>
      <c r="H2326">
        <v>14</v>
      </c>
      <c r="I2326">
        <v>8</v>
      </c>
      <c r="J2326">
        <v>2017</v>
      </c>
      <c r="K2326">
        <v>30.909015700000001</v>
      </c>
      <c r="L2326">
        <v>75.851601000000002</v>
      </c>
      <c r="M2326">
        <v>0.274248247</v>
      </c>
      <c r="N2326">
        <v>301.36</v>
      </c>
    </row>
    <row r="2327" spans="1:14" x14ac:dyDescent="0.25">
      <c r="A2327">
        <v>2325</v>
      </c>
      <c r="B2327" t="s">
        <v>257</v>
      </c>
      <c r="C2327" t="s">
        <v>113</v>
      </c>
      <c r="D2327" t="s">
        <v>567</v>
      </c>
      <c r="E2327" t="s">
        <v>17</v>
      </c>
      <c r="F2327">
        <v>8</v>
      </c>
      <c r="G2327">
        <v>4</v>
      </c>
      <c r="H2327">
        <v>8</v>
      </c>
      <c r="I2327">
        <v>8</v>
      </c>
      <c r="J2327">
        <v>2017</v>
      </c>
      <c r="K2327">
        <v>23.492945299999999</v>
      </c>
      <c r="L2327">
        <v>74.349836409999995</v>
      </c>
      <c r="M2327">
        <v>0.194143332</v>
      </c>
      <c r="N2327">
        <v>299.7</v>
      </c>
    </row>
    <row r="2328" spans="1:14" x14ac:dyDescent="0.25">
      <c r="A2328">
        <v>2326</v>
      </c>
      <c r="B2328" t="s">
        <v>257</v>
      </c>
      <c r="C2328" t="s">
        <v>23</v>
      </c>
      <c r="D2328" t="s">
        <v>396</v>
      </c>
      <c r="E2328" t="s">
        <v>62</v>
      </c>
      <c r="F2328">
        <v>29</v>
      </c>
      <c r="H2328">
        <v>6</v>
      </c>
      <c r="I2328">
        <v>8</v>
      </c>
      <c r="J2328">
        <v>2017</v>
      </c>
      <c r="K2328">
        <v>8.8052601999999993</v>
      </c>
      <c r="L2328">
        <v>78.145274499999999</v>
      </c>
      <c r="M2328">
        <v>9.7889729999999994E-2</v>
      </c>
      <c r="N2328">
        <v>316.48666659999998</v>
      </c>
    </row>
    <row r="2329" spans="1:14" x14ac:dyDescent="0.25">
      <c r="A2329">
        <v>2327</v>
      </c>
      <c r="B2329" t="s">
        <v>257</v>
      </c>
      <c r="C2329" t="s">
        <v>30</v>
      </c>
      <c r="D2329" t="s">
        <v>295</v>
      </c>
      <c r="E2329" t="s">
        <v>17</v>
      </c>
      <c r="F2329">
        <v>18</v>
      </c>
      <c r="H2329">
        <v>5</v>
      </c>
      <c r="I2329">
        <v>8</v>
      </c>
      <c r="J2329">
        <v>2017</v>
      </c>
      <c r="K2329">
        <v>25.603508399999999</v>
      </c>
      <c r="L2329">
        <v>83.507454050000007</v>
      </c>
      <c r="M2329">
        <v>0.75971863799999995</v>
      </c>
    </row>
    <row r="2330" spans="1:14" x14ac:dyDescent="0.25">
      <c r="A2330">
        <v>2328</v>
      </c>
      <c r="B2330" t="s">
        <v>257</v>
      </c>
      <c r="C2330" t="s">
        <v>38</v>
      </c>
      <c r="D2330" t="s">
        <v>325</v>
      </c>
      <c r="E2330" t="s">
        <v>17</v>
      </c>
      <c r="F2330">
        <v>23</v>
      </c>
      <c r="H2330">
        <v>8</v>
      </c>
      <c r="I2330">
        <v>8</v>
      </c>
      <c r="J2330">
        <v>2017</v>
      </c>
      <c r="K2330">
        <v>23.249571400000001</v>
      </c>
      <c r="L2330">
        <v>87.868175100000002</v>
      </c>
      <c r="M2330">
        <v>0.80859900699999998</v>
      </c>
    </row>
    <row r="2331" spans="1:14" x14ac:dyDescent="0.25">
      <c r="A2331">
        <v>2329</v>
      </c>
      <c r="B2331" t="s">
        <v>257</v>
      </c>
      <c r="C2331" t="s">
        <v>346</v>
      </c>
      <c r="D2331" t="s">
        <v>579</v>
      </c>
      <c r="E2331" t="s">
        <v>17</v>
      </c>
      <c r="F2331">
        <v>32</v>
      </c>
      <c r="H2331">
        <v>21</v>
      </c>
      <c r="I2331">
        <v>7</v>
      </c>
      <c r="J2331">
        <v>2017</v>
      </c>
      <c r="K2331">
        <v>25.95322565</v>
      </c>
      <c r="L2331">
        <v>85.144577600000005</v>
      </c>
      <c r="M2331">
        <v>0.43976214699999999</v>
      </c>
      <c r="N2331">
        <v>305.0266666</v>
      </c>
    </row>
    <row r="2332" spans="1:14" x14ac:dyDescent="0.25">
      <c r="A2332">
        <v>2330</v>
      </c>
      <c r="B2332" t="s">
        <v>257</v>
      </c>
      <c r="C2332" t="s">
        <v>105</v>
      </c>
      <c r="D2332" t="s">
        <v>583</v>
      </c>
      <c r="E2332" t="s">
        <v>17</v>
      </c>
      <c r="F2332">
        <v>59</v>
      </c>
      <c r="H2332">
        <v>20</v>
      </c>
      <c r="I2332">
        <v>7</v>
      </c>
      <c r="J2332">
        <v>2017</v>
      </c>
      <c r="K2332">
        <v>21.678396899999999</v>
      </c>
      <c r="L2332">
        <v>81.430476229999996</v>
      </c>
      <c r="M2332">
        <v>0.68994366399999996</v>
      </c>
    </row>
    <row r="2333" spans="1:14" x14ac:dyDescent="0.25">
      <c r="A2333">
        <v>2331</v>
      </c>
      <c r="B2333" t="s">
        <v>257</v>
      </c>
      <c r="C2333" t="s">
        <v>105</v>
      </c>
      <c r="D2333" t="s">
        <v>386</v>
      </c>
      <c r="E2333" t="s">
        <v>52</v>
      </c>
      <c r="F2333">
        <v>53</v>
      </c>
      <c r="H2333">
        <v>4</v>
      </c>
      <c r="I2333">
        <v>7</v>
      </c>
      <c r="J2333">
        <v>2017</v>
      </c>
      <c r="K2333">
        <v>22.5</v>
      </c>
      <c r="L2333">
        <v>83.5</v>
      </c>
      <c r="M2333">
        <v>1.227789934</v>
      </c>
    </row>
    <row r="2334" spans="1:14" x14ac:dyDescent="0.25">
      <c r="A2334">
        <v>2332</v>
      </c>
      <c r="B2334" t="s">
        <v>257</v>
      </c>
      <c r="C2334" t="s">
        <v>105</v>
      </c>
      <c r="D2334" t="s">
        <v>386</v>
      </c>
      <c r="E2334" t="s">
        <v>52</v>
      </c>
      <c r="F2334">
        <v>22</v>
      </c>
      <c r="H2334">
        <v>10</v>
      </c>
      <c r="I2334">
        <v>7</v>
      </c>
      <c r="J2334">
        <v>2017</v>
      </c>
      <c r="K2334">
        <v>22.5</v>
      </c>
      <c r="L2334">
        <v>83.5</v>
      </c>
      <c r="M2334">
        <v>0.48393052399999997</v>
      </c>
    </row>
    <row r="2335" spans="1:14" x14ac:dyDescent="0.25">
      <c r="A2335">
        <v>2333</v>
      </c>
      <c r="B2335" t="s">
        <v>257</v>
      </c>
      <c r="C2335" t="s">
        <v>105</v>
      </c>
      <c r="D2335" t="s">
        <v>386</v>
      </c>
      <c r="E2335" t="s">
        <v>52</v>
      </c>
      <c r="F2335">
        <v>25</v>
      </c>
      <c r="H2335">
        <v>19</v>
      </c>
      <c r="I2335">
        <v>7</v>
      </c>
      <c r="J2335">
        <v>2017</v>
      </c>
      <c r="K2335">
        <v>22.5</v>
      </c>
      <c r="L2335">
        <v>83.5</v>
      </c>
      <c r="M2335">
        <v>0.72992216300000001</v>
      </c>
      <c r="N2335">
        <v>303.66000000000003</v>
      </c>
    </row>
    <row r="2336" spans="1:14" x14ac:dyDescent="0.25">
      <c r="A2336">
        <v>2334</v>
      </c>
      <c r="B2336" t="s">
        <v>257</v>
      </c>
      <c r="C2336" t="s">
        <v>105</v>
      </c>
      <c r="D2336" t="s">
        <v>464</v>
      </c>
      <c r="E2336" t="s">
        <v>21</v>
      </c>
      <c r="F2336">
        <v>1422</v>
      </c>
      <c r="G2336">
        <v>9</v>
      </c>
      <c r="H2336">
        <v>28</v>
      </c>
      <c r="I2336">
        <v>7</v>
      </c>
      <c r="J2336">
        <v>2017</v>
      </c>
      <c r="K2336">
        <v>23.351515150000001</v>
      </c>
      <c r="L2336">
        <v>82.972902730000001</v>
      </c>
      <c r="M2336">
        <v>2.46135401</v>
      </c>
    </row>
    <row r="2337" spans="1:14" x14ac:dyDescent="0.25">
      <c r="A2337">
        <v>2335</v>
      </c>
      <c r="B2337" t="s">
        <v>257</v>
      </c>
      <c r="C2337" t="s">
        <v>100</v>
      </c>
      <c r="D2337" t="s">
        <v>312</v>
      </c>
      <c r="E2337" t="s">
        <v>17</v>
      </c>
      <c r="F2337">
        <v>91</v>
      </c>
      <c r="H2337">
        <v>2</v>
      </c>
      <c r="I2337">
        <v>7</v>
      </c>
      <c r="J2337">
        <v>2017</v>
      </c>
      <c r="K2337">
        <v>23.795280900000002</v>
      </c>
      <c r="L2337">
        <v>86.430963800000001</v>
      </c>
      <c r="M2337">
        <v>0.35666317199999997</v>
      </c>
      <c r="N2337">
        <v>298.76</v>
      </c>
    </row>
    <row r="2338" spans="1:14" x14ac:dyDescent="0.25">
      <c r="A2338">
        <v>2336</v>
      </c>
      <c r="B2338" t="s">
        <v>257</v>
      </c>
      <c r="C2338" t="s">
        <v>30</v>
      </c>
      <c r="D2338" t="s">
        <v>301</v>
      </c>
      <c r="E2338" t="s">
        <v>17</v>
      </c>
      <c r="F2338">
        <v>27</v>
      </c>
      <c r="G2338">
        <v>3</v>
      </c>
      <c r="H2338">
        <v>25</v>
      </c>
      <c r="I2338">
        <v>7</v>
      </c>
      <c r="J2338">
        <v>2017</v>
      </c>
      <c r="K2338">
        <v>25.126577699999999</v>
      </c>
      <c r="L2338">
        <v>83.249655770000004</v>
      </c>
      <c r="M2338">
        <v>2.0290307169999999</v>
      </c>
      <c r="N2338">
        <v>303.77999999999997</v>
      </c>
    </row>
    <row r="2339" spans="1:14" x14ac:dyDescent="0.25">
      <c r="A2339">
        <v>2337</v>
      </c>
      <c r="B2339" t="s">
        <v>257</v>
      </c>
      <c r="C2339" t="s">
        <v>30</v>
      </c>
      <c r="D2339" t="s">
        <v>301</v>
      </c>
      <c r="E2339" t="s">
        <v>17</v>
      </c>
      <c r="F2339">
        <v>15</v>
      </c>
      <c r="H2339">
        <v>29</v>
      </c>
      <c r="I2339">
        <v>7</v>
      </c>
      <c r="J2339">
        <v>2017</v>
      </c>
      <c r="K2339">
        <v>25.126577699999999</v>
      </c>
      <c r="L2339">
        <v>83.249655770000004</v>
      </c>
      <c r="M2339">
        <v>2.5691038860000002</v>
      </c>
    </row>
    <row r="2340" spans="1:14" x14ac:dyDescent="0.25">
      <c r="A2340">
        <v>2338</v>
      </c>
      <c r="B2340" t="s">
        <v>257</v>
      </c>
      <c r="C2340" t="s">
        <v>30</v>
      </c>
      <c r="D2340" t="s">
        <v>301</v>
      </c>
      <c r="E2340" t="s">
        <v>17</v>
      </c>
      <c r="F2340">
        <v>22</v>
      </c>
      <c r="H2340">
        <v>29</v>
      </c>
      <c r="I2340">
        <v>7</v>
      </c>
      <c r="J2340">
        <v>2017</v>
      </c>
      <c r="K2340">
        <v>25.126577699999999</v>
      </c>
      <c r="L2340">
        <v>83.249655770000004</v>
      </c>
      <c r="M2340">
        <v>2.5691038860000002</v>
      </c>
    </row>
    <row r="2341" spans="1:14" x14ac:dyDescent="0.25">
      <c r="A2341">
        <v>2339</v>
      </c>
      <c r="B2341" t="s">
        <v>257</v>
      </c>
      <c r="C2341" t="s">
        <v>30</v>
      </c>
      <c r="D2341" t="s">
        <v>301</v>
      </c>
      <c r="E2341" t="s">
        <v>17</v>
      </c>
      <c r="F2341">
        <v>12</v>
      </c>
      <c r="H2341">
        <v>2</v>
      </c>
      <c r="I2341">
        <v>8</v>
      </c>
      <c r="J2341">
        <v>2017</v>
      </c>
      <c r="K2341">
        <v>25.126577699999999</v>
      </c>
      <c r="L2341">
        <v>83.249655770000004</v>
      </c>
      <c r="M2341">
        <v>0.75345873600000002</v>
      </c>
    </row>
    <row r="2342" spans="1:14" x14ac:dyDescent="0.25">
      <c r="A2342">
        <v>2340</v>
      </c>
      <c r="B2342" t="s">
        <v>257</v>
      </c>
      <c r="C2342" t="s">
        <v>38</v>
      </c>
      <c r="D2342" t="s">
        <v>44</v>
      </c>
      <c r="E2342" t="s">
        <v>55</v>
      </c>
      <c r="F2342">
        <v>387</v>
      </c>
      <c r="H2342">
        <v>1</v>
      </c>
      <c r="I2342">
        <v>8</v>
      </c>
      <c r="J2342">
        <v>2017</v>
      </c>
      <c r="K2342">
        <v>22.642931000000001</v>
      </c>
      <c r="L2342">
        <v>88.893057900000002</v>
      </c>
      <c r="M2342">
        <v>0.66680457800000004</v>
      </c>
      <c r="N2342">
        <v>297.82</v>
      </c>
    </row>
    <row r="2343" spans="1:14" x14ac:dyDescent="0.25">
      <c r="A2343">
        <v>2341</v>
      </c>
      <c r="B2343" t="s">
        <v>257</v>
      </c>
      <c r="C2343" t="s">
        <v>38</v>
      </c>
      <c r="D2343" t="s">
        <v>44</v>
      </c>
      <c r="E2343" t="s">
        <v>17</v>
      </c>
      <c r="F2343">
        <v>18</v>
      </c>
      <c r="H2343">
        <v>1</v>
      </c>
      <c r="I2343">
        <v>8</v>
      </c>
      <c r="J2343">
        <v>2017</v>
      </c>
      <c r="K2343">
        <v>22.642931000000001</v>
      </c>
      <c r="L2343">
        <v>88.893057900000002</v>
      </c>
      <c r="M2343">
        <v>0.66680457800000004</v>
      </c>
      <c r="N2343">
        <v>297.82</v>
      </c>
    </row>
    <row r="2344" spans="1:14" x14ac:dyDescent="0.25">
      <c r="A2344">
        <v>2342</v>
      </c>
      <c r="B2344" t="s">
        <v>261</v>
      </c>
      <c r="C2344" t="s">
        <v>346</v>
      </c>
      <c r="D2344" t="s">
        <v>569</v>
      </c>
      <c r="E2344" t="s">
        <v>17</v>
      </c>
      <c r="F2344">
        <v>20</v>
      </c>
      <c r="H2344">
        <v>16</v>
      </c>
      <c r="I2344">
        <v>8</v>
      </c>
      <c r="J2344">
        <v>2017</v>
      </c>
      <c r="K2344">
        <v>25.6093239</v>
      </c>
      <c r="L2344">
        <v>85.123525200000003</v>
      </c>
      <c r="M2344">
        <v>1.2680492269999999</v>
      </c>
      <c r="N2344">
        <v>277.74</v>
      </c>
    </row>
    <row r="2345" spans="1:14" x14ac:dyDescent="0.25">
      <c r="A2345">
        <v>2343</v>
      </c>
      <c r="B2345" t="s">
        <v>261</v>
      </c>
      <c r="C2345" t="s">
        <v>105</v>
      </c>
      <c r="D2345" t="s">
        <v>421</v>
      </c>
      <c r="E2345" t="s">
        <v>77</v>
      </c>
      <c r="F2345">
        <v>39</v>
      </c>
      <c r="H2345">
        <v>16</v>
      </c>
      <c r="I2345">
        <v>8</v>
      </c>
      <c r="J2345">
        <v>2017</v>
      </c>
      <c r="K2345">
        <v>21.188233199999999</v>
      </c>
      <c r="L2345">
        <v>82.484847619999996</v>
      </c>
      <c r="M2345">
        <v>0.40044779800000002</v>
      </c>
      <c r="N2345">
        <v>301.44</v>
      </c>
    </row>
    <row r="2346" spans="1:14" x14ac:dyDescent="0.25">
      <c r="A2346">
        <v>2344</v>
      </c>
      <c r="B2346" t="s">
        <v>261</v>
      </c>
      <c r="C2346" t="s">
        <v>366</v>
      </c>
      <c r="D2346" t="s">
        <v>367</v>
      </c>
      <c r="E2346" t="s">
        <v>17</v>
      </c>
      <c r="F2346">
        <v>104</v>
      </c>
      <c r="H2346">
        <v>12</v>
      </c>
      <c r="I2346">
        <v>8</v>
      </c>
      <c r="J2346">
        <v>2017</v>
      </c>
      <c r="K2346">
        <v>34.611023600000003</v>
      </c>
      <c r="L2346">
        <v>74.238478670000006</v>
      </c>
      <c r="M2346">
        <v>0.54670737999999997</v>
      </c>
      <c r="N2346">
        <v>295.42</v>
      </c>
    </row>
    <row r="2347" spans="1:14" x14ac:dyDescent="0.25">
      <c r="A2347">
        <v>2345</v>
      </c>
      <c r="B2347" t="s">
        <v>261</v>
      </c>
      <c r="C2347" t="s">
        <v>45</v>
      </c>
      <c r="D2347" t="s">
        <v>145</v>
      </c>
      <c r="E2347" t="s">
        <v>62</v>
      </c>
      <c r="F2347">
        <v>20</v>
      </c>
      <c r="H2347">
        <v>14</v>
      </c>
      <c r="I2347">
        <v>8</v>
      </c>
      <c r="J2347">
        <v>2017</v>
      </c>
      <c r="K2347">
        <v>16.666667</v>
      </c>
      <c r="L2347">
        <v>75.916667000000004</v>
      </c>
      <c r="M2347">
        <v>0.33641697199999998</v>
      </c>
      <c r="N2347">
        <v>309.05</v>
      </c>
    </row>
    <row r="2348" spans="1:14" x14ac:dyDescent="0.25">
      <c r="A2348">
        <v>2346</v>
      </c>
      <c r="B2348" t="s">
        <v>261</v>
      </c>
      <c r="C2348" t="s">
        <v>45</v>
      </c>
      <c r="D2348" t="s">
        <v>109</v>
      </c>
      <c r="E2348" t="s">
        <v>62</v>
      </c>
      <c r="F2348">
        <v>48</v>
      </c>
      <c r="H2348">
        <v>18</v>
      </c>
      <c r="I2348">
        <v>8</v>
      </c>
      <c r="J2348">
        <v>2017</v>
      </c>
      <c r="K2348">
        <v>13.3400771</v>
      </c>
      <c r="L2348">
        <v>77.100620800000002</v>
      </c>
      <c r="M2348">
        <v>0.21420718799999999</v>
      </c>
    </row>
    <row r="2349" spans="1:14" x14ac:dyDescent="0.25">
      <c r="A2349">
        <v>2347</v>
      </c>
      <c r="B2349" t="s">
        <v>261</v>
      </c>
      <c r="C2349" t="s">
        <v>45</v>
      </c>
      <c r="D2349" t="s">
        <v>109</v>
      </c>
      <c r="E2349" t="s">
        <v>55</v>
      </c>
      <c r="F2349">
        <v>56</v>
      </c>
      <c r="H2349">
        <v>17</v>
      </c>
      <c r="I2349">
        <v>8</v>
      </c>
      <c r="J2349">
        <v>2017</v>
      </c>
      <c r="K2349">
        <v>13.3400771</v>
      </c>
      <c r="L2349">
        <v>77.100620800000002</v>
      </c>
      <c r="M2349">
        <v>0.43418990299999999</v>
      </c>
    </row>
    <row r="2350" spans="1:14" x14ac:dyDescent="0.25">
      <c r="A2350">
        <v>2348</v>
      </c>
      <c r="B2350" t="s">
        <v>261</v>
      </c>
      <c r="C2350" t="s">
        <v>15</v>
      </c>
      <c r="D2350" t="s">
        <v>393</v>
      </c>
      <c r="E2350" t="s">
        <v>62</v>
      </c>
      <c r="F2350">
        <v>33</v>
      </c>
      <c r="H2350">
        <v>22</v>
      </c>
      <c r="I2350">
        <v>6</v>
      </c>
      <c r="J2350">
        <v>2017</v>
      </c>
      <c r="K2350">
        <v>25.60631425</v>
      </c>
      <c r="L2350">
        <v>90.211390550000004</v>
      </c>
      <c r="M2350">
        <v>1.1429449840000001</v>
      </c>
      <c r="N2350">
        <v>297.87</v>
      </c>
    </row>
    <row r="2351" spans="1:14" x14ac:dyDescent="0.25">
      <c r="A2351">
        <v>2349</v>
      </c>
      <c r="B2351" t="s">
        <v>261</v>
      </c>
      <c r="C2351" t="s">
        <v>15</v>
      </c>
      <c r="D2351" t="s">
        <v>393</v>
      </c>
      <c r="E2351" t="s">
        <v>55</v>
      </c>
      <c r="F2351">
        <v>126</v>
      </c>
      <c r="H2351">
        <v>7</v>
      </c>
      <c r="I2351">
        <v>6</v>
      </c>
      <c r="J2351">
        <v>2017</v>
      </c>
      <c r="K2351">
        <v>25.60631425</v>
      </c>
      <c r="L2351">
        <v>90.211390550000004</v>
      </c>
      <c r="M2351">
        <v>1.115118557</v>
      </c>
      <c r="N2351">
        <v>299.75</v>
      </c>
    </row>
    <row r="2352" spans="1:14" x14ac:dyDescent="0.25">
      <c r="A2352">
        <v>2350</v>
      </c>
      <c r="B2352" t="s">
        <v>261</v>
      </c>
      <c r="C2352" t="s">
        <v>19</v>
      </c>
      <c r="D2352" t="s">
        <v>149</v>
      </c>
      <c r="E2352" t="s">
        <v>62</v>
      </c>
      <c r="F2352">
        <v>38</v>
      </c>
      <c r="H2352">
        <v>18</v>
      </c>
      <c r="I2352">
        <v>8</v>
      </c>
      <c r="J2352">
        <v>2017</v>
      </c>
      <c r="K2352">
        <v>21.149813399999999</v>
      </c>
      <c r="L2352">
        <v>79.082055600000004</v>
      </c>
      <c r="M2352">
        <v>0.120525723</v>
      </c>
    </row>
    <row r="2353" spans="1:14" x14ac:dyDescent="0.25">
      <c r="A2353">
        <v>2351</v>
      </c>
      <c r="B2353" t="s">
        <v>261</v>
      </c>
      <c r="C2353" t="s">
        <v>19</v>
      </c>
      <c r="D2353" t="s">
        <v>150</v>
      </c>
      <c r="E2353" t="s">
        <v>55</v>
      </c>
      <c r="F2353">
        <v>26</v>
      </c>
      <c r="H2353">
        <v>18</v>
      </c>
      <c r="I2353">
        <v>8</v>
      </c>
      <c r="J2353">
        <v>2017</v>
      </c>
      <c r="K2353">
        <v>17.636128849999999</v>
      </c>
      <c r="L2353">
        <v>74.298278080000003</v>
      </c>
      <c r="M2353">
        <v>0.104541018</v>
      </c>
      <c r="N2353">
        <v>307.51333340000002</v>
      </c>
    </row>
    <row r="2354" spans="1:14" x14ac:dyDescent="0.25">
      <c r="A2354">
        <v>2352</v>
      </c>
      <c r="B2354" t="s">
        <v>261</v>
      </c>
      <c r="C2354" t="s">
        <v>95</v>
      </c>
      <c r="D2354" t="s">
        <v>670</v>
      </c>
      <c r="E2354" t="s">
        <v>62</v>
      </c>
      <c r="F2354">
        <v>65</v>
      </c>
      <c r="H2354">
        <v>14</v>
      </c>
      <c r="I2354">
        <v>8</v>
      </c>
      <c r="J2354">
        <v>2017</v>
      </c>
      <c r="K2354">
        <v>21.977864199999999</v>
      </c>
      <c r="L2354">
        <v>76.568828229999994</v>
      </c>
      <c r="M2354">
        <v>0.1238963</v>
      </c>
    </row>
    <row r="2355" spans="1:14" x14ac:dyDescent="0.25">
      <c r="A2355">
        <v>2353</v>
      </c>
      <c r="B2355" t="s">
        <v>261</v>
      </c>
      <c r="C2355" t="s">
        <v>95</v>
      </c>
      <c r="D2355" t="s">
        <v>111</v>
      </c>
      <c r="E2355" t="s">
        <v>55</v>
      </c>
      <c r="F2355">
        <v>18</v>
      </c>
      <c r="H2355">
        <v>11</v>
      </c>
      <c r="I2355">
        <v>8</v>
      </c>
      <c r="J2355">
        <v>2017</v>
      </c>
      <c r="K2355">
        <v>26.166667</v>
      </c>
      <c r="L2355">
        <v>77.5</v>
      </c>
      <c r="M2355">
        <v>0.77447011300000002</v>
      </c>
    </row>
    <row r="2356" spans="1:14" x14ac:dyDescent="0.25">
      <c r="A2356">
        <v>2354</v>
      </c>
      <c r="B2356" t="s">
        <v>261</v>
      </c>
      <c r="C2356" t="s">
        <v>113</v>
      </c>
      <c r="D2356" t="s">
        <v>672</v>
      </c>
      <c r="E2356" t="s">
        <v>17</v>
      </c>
      <c r="F2356">
        <v>49</v>
      </c>
      <c r="H2356">
        <v>11</v>
      </c>
      <c r="I2356">
        <v>8</v>
      </c>
      <c r="J2356">
        <v>2017</v>
      </c>
      <c r="K2356">
        <v>25.173701900000001</v>
      </c>
      <c r="L2356">
        <v>75.857419399999998</v>
      </c>
      <c r="M2356">
        <v>0.81945488799999999</v>
      </c>
      <c r="N2356">
        <v>291.7</v>
      </c>
    </row>
    <row r="2357" spans="1:14" x14ac:dyDescent="0.25">
      <c r="A2357">
        <v>2355</v>
      </c>
      <c r="B2357" t="s">
        <v>261</v>
      </c>
      <c r="C2357" t="s">
        <v>23</v>
      </c>
      <c r="D2357" t="s">
        <v>677</v>
      </c>
      <c r="E2357" t="s">
        <v>55</v>
      </c>
      <c r="F2357">
        <v>20</v>
      </c>
      <c r="H2357">
        <v>16</v>
      </c>
      <c r="I2357">
        <v>8</v>
      </c>
      <c r="J2357">
        <v>2017</v>
      </c>
      <c r="K2357">
        <v>13.13014755</v>
      </c>
      <c r="L2357">
        <v>79.924353859999997</v>
      </c>
      <c r="M2357">
        <v>0.48630942199999999</v>
      </c>
      <c r="N2357">
        <v>306.33999999999997</v>
      </c>
    </row>
    <row r="2358" spans="1:14" x14ac:dyDescent="0.25">
      <c r="A2358">
        <v>2356</v>
      </c>
      <c r="B2358" t="s">
        <v>261</v>
      </c>
      <c r="C2358" t="s">
        <v>23</v>
      </c>
      <c r="D2358" t="s">
        <v>300</v>
      </c>
      <c r="E2358" t="s">
        <v>62</v>
      </c>
      <c r="F2358">
        <v>72</v>
      </c>
      <c r="H2358">
        <v>16</v>
      </c>
      <c r="I2358">
        <v>8</v>
      </c>
      <c r="J2358">
        <v>2017</v>
      </c>
      <c r="K2358">
        <v>9.9261152999999993</v>
      </c>
      <c r="L2358">
        <v>78.114098299999995</v>
      </c>
      <c r="M2358">
        <v>0.36221249799999999</v>
      </c>
    </row>
    <row r="2359" spans="1:14" x14ac:dyDescent="0.25">
      <c r="A2359">
        <v>2357</v>
      </c>
      <c r="B2359" t="s">
        <v>261</v>
      </c>
      <c r="C2359" t="s">
        <v>23</v>
      </c>
      <c r="D2359" t="s">
        <v>341</v>
      </c>
      <c r="E2359" t="s">
        <v>17</v>
      </c>
      <c r="F2359">
        <v>46</v>
      </c>
      <c r="H2359">
        <v>18</v>
      </c>
      <c r="I2359">
        <v>8</v>
      </c>
      <c r="J2359">
        <v>2017</v>
      </c>
      <c r="K2359">
        <v>12.22721295</v>
      </c>
      <c r="L2359">
        <v>79.070155549999996</v>
      </c>
      <c r="M2359">
        <v>0.399783575</v>
      </c>
      <c r="N2359">
        <v>301.88</v>
      </c>
    </row>
    <row r="2360" spans="1:14" x14ac:dyDescent="0.25">
      <c r="A2360">
        <v>2358</v>
      </c>
      <c r="B2360" t="s">
        <v>261</v>
      </c>
      <c r="C2360" t="s">
        <v>53</v>
      </c>
      <c r="D2360" t="s">
        <v>595</v>
      </c>
      <c r="E2360" t="s">
        <v>55</v>
      </c>
      <c r="F2360">
        <v>42</v>
      </c>
      <c r="H2360">
        <v>14</v>
      </c>
      <c r="I2360">
        <v>8</v>
      </c>
      <c r="J2360">
        <v>2017</v>
      </c>
      <c r="K2360">
        <v>17.5</v>
      </c>
      <c r="L2360">
        <v>80.333332999999996</v>
      </c>
      <c r="M2360">
        <v>0.54149643700000005</v>
      </c>
      <c r="N2360">
        <v>305.23</v>
      </c>
    </row>
    <row r="2361" spans="1:14" x14ac:dyDescent="0.25">
      <c r="A2361">
        <v>2359</v>
      </c>
      <c r="B2361" t="s">
        <v>261</v>
      </c>
      <c r="C2361" t="s">
        <v>30</v>
      </c>
      <c r="D2361" t="s">
        <v>497</v>
      </c>
      <c r="E2361" t="s">
        <v>21</v>
      </c>
      <c r="F2361">
        <v>160</v>
      </c>
      <c r="G2361">
        <v>3</v>
      </c>
      <c r="H2361">
        <v>17</v>
      </c>
      <c r="I2361">
        <v>8</v>
      </c>
      <c r="J2361">
        <v>2017</v>
      </c>
      <c r="K2361">
        <v>28.068311649999998</v>
      </c>
      <c r="L2361">
        <v>79.046073120000003</v>
      </c>
      <c r="M2361">
        <v>5.6342712000000003E-2</v>
      </c>
      <c r="N2361">
        <v>300.60000000000002</v>
      </c>
    </row>
    <row r="2362" spans="1:14" x14ac:dyDescent="0.25">
      <c r="A2362">
        <v>2360</v>
      </c>
      <c r="B2362" t="s">
        <v>261</v>
      </c>
      <c r="C2362" t="s">
        <v>38</v>
      </c>
      <c r="D2362" t="s">
        <v>487</v>
      </c>
      <c r="E2362" t="s">
        <v>55</v>
      </c>
      <c r="F2362">
        <v>147</v>
      </c>
      <c r="H2362">
        <v>31</v>
      </c>
      <c r="I2362">
        <v>7</v>
      </c>
      <c r="J2362">
        <v>2017</v>
      </c>
      <c r="K2362">
        <v>22.062174450000001</v>
      </c>
      <c r="L2362">
        <v>87.836723829999997</v>
      </c>
      <c r="M2362">
        <v>1.5981315700000001</v>
      </c>
    </row>
    <row r="2363" spans="1:14" x14ac:dyDescent="0.25">
      <c r="A2363">
        <v>2361</v>
      </c>
      <c r="B2363" t="s">
        <v>261</v>
      </c>
      <c r="C2363" t="s">
        <v>38</v>
      </c>
      <c r="D2363" t="s">
        <v>487</v>
      </c>
      <c r="E2363" t="s">
        <v>55</v>
      </c>
      <c r="F2363">
        <v>65</v>
      </c>
      <c r="H2363">
        <v>18</v>
      </c>
      <c r="I2363">
        <v>8</v>
      </c>
      <c r="J2363">
        <v>2017</v>
      </c>
      <c r="K2363">
        <v>22.062174450000001</v>
      </c>
      <c r="L2363">
        <v>87.836723829999997</v>
      </c>
      <c r="M2363">
        <v>0.62580377700000001</v>
      </c>
    </row>
    <row r="2364" spans="1:14" x14ac:dyDescent="0.25">
      <c r="A2364">
        <v>2362</v>
      </c>
      <c r="B2364" t="s">
        <v>261</v>
      </c>
      <c r="C2364" t="s">
        <v>129</v>
      </c>
      <c r="D2364" t="s">
        <v>498</v>
      </c>
      <c r="E2364" t="s">
        <v>17</v>
      </c>
      <c r="F2364">
        <v>112</v>
      </c>
      <c r="G2364">
        <v>1</v>
      </c>
      <c r="H2364">
        <v>3</v>
      </c>
      <c r="I2364">
        <v>8</v>
      </c>
      <c r="J2364">
        <v>2017</v>
      </c>
      <c r="K2364">
        <v>27.286366650000001</v>
      </c>
      <c r="L2364">
        <v>93.618771600000002</v>
      </c>
      <c r="M2364">
        <v>1.461355685</v>
      </c>
      <c r="N2364">
        <v>297.89333340000002</v>
      </c>
    </row>
    <row r="2365" spans="1:14" x14ac:dyDescent="0.25">
      <c r="A2365">
        <v>2363</v>
      </c>
      <c r="B2365" t="s">
        <v>261</v>
      </c>
      <c r="C2365" t="s">
        <v>252</v>
      </c>
      <c r="D2365" t="s">
        <v>252</v>
      </c>
      <c r="E2365" t="s">
        <v>55</v>
      </c>
      <c r="F2365">
        <v>33</v>
      </c>
      <c r="H2365">
        <v>7</v>
      </c>
      <c r="I2365">
        <v>8</v>
      </c>
      <c r="J2365">
        <v>2017</v>
      </c>
      <c r="K2365">
        <v>30.729843949999999</v>
      </c>
      <c r="L2365">
        <v>76.784145670000001</v>
      </c>
      <c r="M2365">
        <v>1.8055822479999999</v>
      </c>
    </row>
    <row r="2366" spans="1:14" x14ac:dyDescent="0.25">
      <c r="A2366">
        <v>2364</v>
      </c>
      <c r="B2366" t="s">
        <v>261</v>
      </c>
      <c r="C2366" t="s">
        <v>27</v>
      </c>
      <c r="D2366" t="s">
        <v>81</v>
      </c>
      <c r="E2366" t="s">
        <v>55</v>
      </c>
      <c r="F2366">
        <v>617</v>
      </c>
      <c r="G2366">
        <v>4</v>
      </c>
      <c r="H2366">
        <v>30</v>
      </c>
      <c r="I2366">
        <v>5</v>
      </c>
      <c r="J2366">
        <v>2017</v>
      </c>
      <c r="K2366">
        <v>10.78789845</v>
      </c>
      <c r="L2366">
        <v>76.474087109999999</v>
      </c>
      <c r="M2366">
        <v>0.65511713999999999</v>
      </c>
      <c r="N2366">
        <v>304.315</v>
      </c>
    </row>
    <row r="2367" spans="1:14" x14ac:dyDescent="0.25">
      <c r="A2367">
        <v>2365</v>
      </c>
      <c r="B2367" t="s">
        <v>261</v>
      </c>
      <c r="C2367" t="s">
        <v>38</v>
      </c>
      <c r="D2367" t="s">
        <v>44</v>
      </c>
      <c r="E2367" t="s">
        <v>55</v>
      </c>
      <c r="F2367">
        <v>680</v>
      </c>
      <c r="H2367">
        <v>1</v>
      </c>
      <c r="I2367">
        <v>8</v>
      </c>
      <c r="J2367">
        <v>2017</v>
      </c>
      <c r="K2367">
        <v>22.642931000000001</v>
      </c>
      <c r="L2367">
        <v>88.893057900000002</v>
      </c>
      <c r="M2367">
        <v>0.66680457800000004</v>
      </c>
      <c r="N2367">
        <v>297.82</v>
      </c>
    </row>
    <row r="2368" spans="1:14" x14ac:dyDescent="0.25">
      <c r="A2368">
        <v>2366</v>
      </c>
      <c r="B2368" t="s">
        <v>261</v>
      </c>
      <c r="C2368" t="s">
        <v>38</v>
      </c>
      <c r="D2368" t="s">
        <v>220</v>
      </c>
      <c r="E2368" t="s">
        <v>55</v>
      </c>
      <c r="F2368">
        <v>383</v>
      </c>
      <c r="H2368">
        <v>23</v>
      </c>
      <c r="I2368">
        <v>7</v>
      </c>
      <c r="J2368">
        <v>2017</v>
      </c>
      <c r="K2368">
        <v>24</v>
      </c>
      <c r="L2368">
        <v>87.583332999999996</v>
      </c>
      <c r="M2368">
        <v>0.58138268999999998</v>
      </c>
      <c r="N2368">
        <v>306.39999999999998</v>
      </c>
    </row>
    <row r="2369" spans="1:14" x14ac:dyDescent="0.25">
      <c r="A2369">
        <v>2367</v>
      </c>
      <c r="B2369" t="s">
        <v>265</v>
      </c>
      <c r="C2369" t="s">
        <v>346</v>
      </c>
      <c r="D2369" t="s">
        <v>611</v>
      </c>
      <c r="E2369" t="s">
        <v>17</v>
      </c>
      <c r="F2369">
        <v>10</v>
      </c>
      <c r="H2369">
        <v>22</v>
      </c>
      <c r="I2369">
        <v>8</v>
      </c>
      <c r="J2369">
        <v>2017</v>
      </c>
      <c r="K2369">
        <v>26.350072000000001</v>
      </c>
      <c r="L2369">
        <v>86.229146889999996</v>
      </c>
      <c r="M2369">
        <v>0.67100738699999996</v>
      </c>
      <c r="N2369">
        <v>298.02</v>
      </c>
    </row>
    <row r="2370" spans="1:14" x14ac:dyDescent="0.25">
      <c r="A2370">
        <v>2368</v>
      </c>
      <c r="B2370" t="s">
        <v>265</v>
      </c>
      <c r="C2370" t="s">
        <v>346</v>
      </c>
      <c r="D2370" t="s">
        <v>615</v>
      </c>
      <c r="E2370" t="s">
        <v>17</v>
      </c>
      <c r="F2370">
        <v>14</v>
      </c>
      <c r="G2370">
        <v>2</v>
      </c>
      <c r="H2370">
        <v>20</v>
      </c>
      <c r="I2370">
        <v>8</v>
      </c>
      <c r="J2370">
        <v>2017</v>
      </c>
      <c r="K2370">
        <v>24.818124000000001</v>
      </c>
      <c r="L2370">
        <v>85.518556230000002</v>
      </c>
      <c r="M2370">
        <v>0.57485228099999996</v>
      </c>
    </row>
    <row r="2371" spans="1:14" x14ac:dyDescent="0.25">
      <c r="A2371">
        <v>2369</v>
      </c>
      <c r="B2371" t="s">
        <v>265</v>
      </c>
      <c r="C2371" t="s">
        <v>346</v>
      </c>
      <c r="D2371" t="s">
        <v>615</v>
      </c>
      <c r="E2371" t="s">
        <v>17</v>
      </c>
      <c r="F2371">
        <v>25</v>
      </c>
      <c r="H2371">
        <v>20</v>
      </c>
      <c r="I2371">
        <v>8</v>
      </c>
      <c r="J2371">
        <v>2017</v>
      </c>
      <c r="K2371">
        <v>24.818124000000001</v>
      </c>
      <c r="L2371">
        <v>85.518556230000002</v>
      </c>
      <c r="M2371">
        <v>0.57485228099999996</v>
      </c>
    </row>
    <row r="2372" spans="1:14" x14ac:dyDescent="0.25">
      <c r="A2372">
        <v>2370</v>
      </c>
      <c r="B2372" t="s">
        <v>265</v>
      </c>
      <c r="C2372" t="s">
        <v>366</v>
      </c>
      <c r="D2372" t="s">
        <v>678</v>
      </c>
      <c r="E2372" t="s">
        <v>17</v>
      </c>
      <c r="F2372">
        <v>24</v>
      </c>
      <c r="H2372">
        <v>21</v>
      </c>
      <c r="I2372">
        <v>8</v>
      </c>
      <c r="J2372">
        <v>2017</v>
      </c>
      <c r="K2372">
        <v>34.423243300000003</v>
      </c>
      <c r="L2372">
        <v>74.635964999999999</v>
      </c>
      <c r="M2372">
        <v>4.9967011999999998E-2</v>
      </c>
      <c r="N2372">
        <v>296.92333339999999</v>
      </c>
    </row>
    <row r="2373" spans="1:14" x14ac:dyDescent="0.25">
      <c r="A2373">
        <v>2371</v>
      </c>
      <c r="B2373" t="s">
        <v>265</v>
      </c>
      <c r="C2373" t="s">
        <v>45</v>
      </c>
      <c r="D2373" t="s">
        <v>197</v>
      </c>
      <c r="E2373" t="s">
        <v>77</v>
      </c>
      <c r="F2373">
        <v>78</v>
      </c>
      <c r="H2373">
        <v>22</v>
      </c>
      <c r="I2373">
        <v>8</v>
      </c>
      <c r="J2373">
        <v>2017</v>
      </c>
      <c r="K2373">
        <v>15.454050499999999</v>
      </c>
      <c r="L2373">
        <v>75.006651599999998</v>
      </c>
      <c r="M2373">
        <v>0.24898651799999999</v>
      </c>
      <c r="N2373">
        <v>309.22000000000003</v>
      </c>
    </row>
    <row r="2374" spans="1:14" x14ac:dyDescent="0.25">
      <c r="A2374">
        <v>2372</v>
      </c>
      <c r="B2374" t="s">
        <v>265</v>
      </c>
      <c r="C2374" t="s">
        <v>45</v>
      </c>
      <c r="D2374" t="s">
        <v>60</v>
      </c>
      <c r="E2374" t="s">
        <v>55</v>
      </c>
      <c r="F2374">
        <v>14</v>
      </c>
      <c r="H2374">
        <v>22</v>
      </c>
      <c r="I2374">
        <v>8</v>
      </c>
      <c r="J2374">
        <v>2017</v>
      </c>
      <c r="K2374">
        <v>14.787482499999999</v>
      </c>
      <c r="L2374">
        <v>75.399673100000001</v>
      </c>
      <c r="M2374">
        <v>0.53156196700000002</v>
      </c>
      <c r="N2374">
        <v>298.13</v>
      </c>
    </row>
    <row r="2375" spans="1:14" x14ac:dyDescent="0.25">
      <c r="A2375">
        <v>2373</v>
      </c>
      <c r="B2375" t="s">
        <v>265</v>
      </c>
      <c r="C2375" t="s">
        <v>45</v>
      </c>
      <c r="D2375" t="s">
        <v>109</v>
      </c>
      <c r="E2375" t="s">
        <v>62</v>
      </c>
      <c r="F2375">
        <v>25</v>
      </c>
      <c r="H2375">
        <v>23</v>
      </c>
      <c r="I2375">
        <v>8</v>
      </c>
      <c r="J2375">
        <v>2017</v>
      </c>
      <c r="K2375">
        <v>13.3400771</v>
      </c>
      <c r="L2375">
        <v>77.100620800000002</v>
      </c>
      <c r="M2375">
        <v>0.310454548</v>
      </c>
      <c r="N2375">
        <v>301.89999999999998</v>
      </c>
    </row>
    <row r="2376" spans="1:14" x14ac:dyDescent="0.25">
      <c r="A2376">
        <v>2374</v>
      </c>
      <c r="B2376" t="s">
        <v>265</v>
      </c>
      <c r="C2376" t="s">
        <v>30</v>
      </c>
      <c r="D2376" t="s">
        <v>295</v>
      </c>
      <c r="E2376" t="s">
        <v>17</v>
      </c>
      <c r="F2376">
        <v>14</v>
      </c>
      <c r="H2376">
        <v>25</v>
      </c>
      <c r="I2376">
        <v>8</v>
      </c>
      <c r="J2376">
        <v>2017</v>
      </c>
      <c r="K2376">
        <v>25.603508399999999</v>
      </c>
      <c r="L2376">
        <v>83.507454050000007</v>
      </c>
      <c r="M2376">
        <v>0.37694835900000001</v>
      </c>
      <c r="N2376">
        <v>303.23</v>
      </c>
    </row>
    <row r="2377" spans="1:14" x14ac:dyDescent="0.25">
      <c r="A2377">
        <v>2375</v>
      </c>
      <c r="B2377" t="s">
        <v>265</v>
      </c>
      <c r="C2377" t="s">
        <v>30</v>
      </c>
      <c r="D2377" t="s">
        <v>632</v>
      </c>
      <c r="E2377" t="s">
        <v>17</v>
      </c>
      <c r="F2377">
        <v>25</v>
      </c>
      <c r="G2377">
        <v>2</v>
      </c>
      <c r="H2377">
        <v>22</v>
      </c>
      <c r="I2377">
        <v>8</v>
      </c>
      <c r="J2377">
        <v>2017</v>
      </c>
      <c r="K2377">
        <v>25.7955927</v>
      </c>
      <c r="L2377">
        <v>82.488340980000004</v>
      </c>
      <c r="M2377">
        <v>0.33328245400000001</v>
      </c>
      <c r="N2377">
        <v>300.95999999999998</v>
      </c>
    </row>
    <row r="2378" spans="1:14" x14ac:dyDescent="0.25">
      <c r="A2378">
        <v>2376</v>
      </c>
      <c r="B2378" t="s">
        <v>265</v>
      </c>
      <c r="C2378" t="s">
        <v>346</v>
      </c>
      <c r="D2378" t="s">
        <v>453</v>
      </c>
      <c r="E2378" t="s">
        <v>17</v>
      </c>
      <c r="F2378">
        <v>17</v>
      </c>
      <c r="G2378">
        <v>3</v>
      </c>
      <c r="H2378">
        <v>13</v>
      </c>
      <c r="I2378">
        <v>8</v>
      </c>
      <c r="J2378">
        <v>2017</v>
      </c>
      <c r="K2378">
        <v>25.152471349999999</v>
      </c>
      <c r="L2378">
        <v>85.006878490000005</v>
      </c>
      <c r="M2378">
        <v>0.65322796000000005</v>
      </c>
      <c r="N2378">
        <v>303.22000000000003</v>
      </c>
    </row>
    <row r="2379" spans="1:14" x14ac:dyDescent="0.25">
      <c r="A2379">
        <v>2377</v>
      </c>
      <c r="B2379" t="s">
        <v>265</v>
      </c>
      <c r="C2379" t="s">
        <v>346</v>
      </c>
      <c r="D2379" t="s">
        <v>630</v>
      </c>
      <c r="E2379" t="s">
        <v>21</v>
      </c>
      <c r="F2379">
        <v>5</v>
      </c>
      <c r="H2379">
        <v>10</v>
      </c>
      <c r="I2379">
        <v>8</v>
      </c>
      <c r="J2379">
        <v>2017</v>
      </c>
      <c r="K2379">
        <v>24.967852050000001</v>
      </c>
      <c r="L2379">
        <v>86.173511469999994</v>
      </c>
      <c r="M2379">
        <v>0.50718785600000005</v>
      </c>
    </row>
    <row r="2380" spans="1:14" x14ac:dyDescent="0.25">
      <c r="A2380">
        <v>2378</v>
      </c>
      <c r="B2380" t="s">
        <v>265</v>
      </c>
      <c r="C2380" t="s">
        <v>45</v>
      </c>
      <c r="D2380" t="s">
        <v>109</v>
      </c>
      <c r="E2380" t="s">
        <v>62</v>
      </c>
      <c r="F2380">
        <v>34</v>
      </c>
      <c r="H2380">
        <v>24</v>
      </c>
      <c r="I2380">
        <v>7</v>
      </c>
      <c r="J2380">
        <v>2017</v>
      </c>
      <c r="K2380">
        <v>13.3400771</v>
      </c>
      <c r="L2380">
        <v>77.100620800000002</v>
      </c>
      <c r="M2380">
        <v>0.16791825799999999</v>
      </c>
      <c r="N2380">
        <v>304.12</v>
      </c>
    </row>
    <row r="2381" spans="1:14" x14ac:dyDescent="0.25">
      <c r="A2381">
        <v>2379</v>
      </c>
      <c r="B2381" t="s">
        <v>265</v>
      </c>
      <c r="C2381" t="s">
        <v>45</v>
      </c>
      <c r="D2381" t="s">
        <v>137</v>
      </c>
      <c r="E2381" t="s">
        <v>55</v>
      </c>
      <c r="F2381">
        <v>63</v>
      </c>
      <c r="H2381">
        <v>2</v>
      </c>
      <c r="I2381">
        <v>6</v>
      </c>
      <c r="J2381">
        <v>2017</v>
      </c>
      <c r="K2381">
        <v>13.341916899999999</v>
      </c>
      <c r="L2381">
        <v>74.747323199999997</v>
      </c>
      <c r="M2381">
        <v>1.017164019</v>
      </c>
      <c r="N2381">
        <v>302.71499999999997</v>
      </c>
    </row>
    <row r="2382" spans="1:14" x14ac:dyDescent="0.25">
      <c r="A2382">
        <v>2380</v>
      </c>
      <c r="B2382" t="s">
        <v>265</v>
      </c>
      <c r="C2382" t="s">
        <v>19</v>
      </c>
      <c r="D2382" t="s">
        <v>317</v>
      </c>
      <c r="E2382" t="s">
        <v>52</v>
      </c>
      <c r="F2382">
        <v>27</v>
      </c>
      <c r="H2382">
        <v>14</v>
      </c>
      <c r="I2382">
        <v>4</v>
      </c>
      <c r="J2382">
        <v>2017</v>
      </c>
      <c r="K2382">
        <v>19.09400875</v>
      </c>
      <c r="L2382">
        <v>77.483192149999994</v>
      </c>
      <c r="M2382" s="1">
        <v>4.9200000000000003E-5</v>
      </c>
      <c r="N2382">
        <v>320</v>
      </c>
    </row>
    <row r="2383" spans="1:14" x14ac:dyDescent="0.25">
      <c r="A2383">
        <v>2381</v>
      </c>
      <c r="B2383" t="s">
        <v>265</v>
      </c>
      <c r="C2383" t="s">
        <v>38</v>
      </c>
      <c r="D2383" t="s">
        <v>44</v>
      </c>
      <c r="E2383" t="s">
        <v>55</v>
      </c>
      <c r="F2383">
        <v>757</v>
      </c>
      <c r="H2383">
        <v>1</v>
      </c>
      <c r="I2383">
        <v>8</v>
      </c>
      <c r="J2383">
        <v>2017</v>
      </c>
      <c r="K2383">
        <v>22.642931000000001</v>
      </c>
      <c r="L2383">
        <v>88.893057900000002</v>
      </c>
      <c r="M2383">
        <v>0.66680457800000004</v>
      </c>
      <c r="N2383">
        <v>297.82</v>
      </c>
    </row>
    <row r="2384" spans="1:14" x14ac:dyDescent="0.25">
      <c r="A2384">
        <v>2382</v>
      </c>
      <c r="B2384" t="s">
        <v>265</v>
      </c>
      <c r="C2384" t="s">
        <v>38</v>
      </c>
      <c r="D2384" t="s">
        <v>487</v>
      </c>
      <c r="E2384" t="s">
        <v>55</v>
      </c>
      <c r="F2384">
        <v>186</v>
      </c>
      <c r="H2384">
        <v>31</v>
      </c>
      <c r="I2384">
        <v>7</v>
      </c>
      <c r="J2384">
        <v>2017</v>
      </c>
      <c r="K2384">
        <v>22.062174450000001</v>
      </c>
      <c r="L2384">
        <v>87.836723829999997</v>
      </c>
      <c r="M2384">
        <v>1.5981315700000001</v>
      </c>
    </row>
    <row r="2385" spans="1:14" x14ac:dyDescent="0.25">
      <c r="A2385">
        <v>2383</v>
      </c>
      <c r="B2385" t="s">
        <v>265</v>
      </c>
      <c r="C2385" t="s">
        <v>38</v>
      </c>
      <c r="D2385" t="s">
        <v>487</v>
      </c>
      <c r="E2385" t="s">
        <v>55</v>
      </c>
      <c r="F2385">
        <v>90</v>
      </c>
      <c r="H2385">
        <v>31</v>
      </c>
      <c r="I2385">
        <v>7</v>
      </c>
      <c r="J2385">
        <v>2017</v>
      </c>
      <c r="K2385">
        <v>22.062174450000001</v>
      </c>
      <c r="L2385">
        <v>87.836723829999997</v>
      </c>
      <c r="M2385">
        <v>1.5981315700000001</v>
      </c>
    </row>
    <row r="2386" spans="1:14" x14ac:dyDescent="0.25">
      <c r="A2386">
        <v>2384</v>
      </c>
      <c r="B2386" t="s">
        <v>270</v>
      </c>
      <c r="C2386" t="s">
        <v>120</v>
      </c>
      <c r="D2386" t="s">
        <v>161</v>
      </c>
      <c r="E2386" t="s">
        <v>77</v>
      </c>
      <c r="F2386">
        <v>24</v>
      </c>
      <c r="H2386">
        <v>24</v>
      </c>
      <c r="I2386">
        <v>8</v>
      </c>
      <c r="J2386">
        <v>2017</v>
      </c>
      <c r="K2386">
        <v>27.484459699999999</v>
      </c>
      <c r="L2386">
        <v>94.901944700000001</v>
      </c>
      <c r="M2386">
        <v>0.40176250800000002</v>
      </c>
      <c r="N2386">
        <v>291.26499999999999</v>
      </c>
    </row>
    <row r="2387" spans="1:14" x14ac:dyDescent="0.25">
      <c r="A2387">
        <v>2385</v>
      </c>
      <c r="B2387" t="s">
        <v>270</v>
      </c>
      <c r="C2387" t="s">
        <v>120</v>
      </c>
      <c r="D2387" t="s">
        <v>328</v>
      </c>
      <c r="E2387" t="s">
        <v>17</v>
      </c>
      <c r="F2387">
        <v>16</v>
      </c>
      <c r="H2387">
        <v>27</v>
      </c>
      <c r="I2387">
        <v>8</v>
      </c>
      <c r="J2387">
        <v>2017</v>
      </c>
      <c r="K2387">
        <v>26.127555149999999</v>
      </c>
      <c r="L2387">
        <v>91.299871479999993</v>
      </c>
      <c r="M2387">
        <v>0.63091304299999995</v>
      </c>
      <c r="N2387">
        <v>301.42</v>
      </c>
    </row>
    <row r="2388" spans="1:14" x14ac:dyDescent="0.25">
      <c r="A2388">
        <v>2386</v>
      </c>
      <c r="B2388" t="s">
        <v>270</v>
      </c>
      <c r="C2388" t="s">
        <v>120</v>
      </c>
      <c r="D2388" t="s">
        <v>468</v>
      </c>
      <c r="E2388" t="s">
        <v>17</v>
      </c>
      <c r="F2388">
        <v>280</v>
      </c>
      <c r="H2388">
        <v>29</v>
      </c>
      <c r="I2388">
        <v>8</v>
      </c>
      <c r="J2388">
        <v>2017</v>
      </c>
      <c r="K2388">
        <v>27.52016575</v>
      </c>
      <c r="L2388">
        <v>95.530634730000003</v>
      </c>
      <c r="M2388">
        <v>0.52379958000000004</v>
      </c>
      <c r="N2388">
        <v>303.38</v>
      </c>
    </row>
    <row r="2389" spans="1:14" x14ac:dyDescent="0.25">
      <c r="A2389">
        <v>2387</v>
      </c>
      <c r="B2389" t="s">
        <v>270</v>
      </c>
      <c r="C2389" t="s">
        <v>346</v>
      </c>
      <c r="D2389" t="s">
        <v>615</v>
      </c>
      <c r="E2389" t="s">
        <v>17</v>
      </c>
      <c r="F2389">
        <v>19</v>
      </c>
      <c r="G2389">
        <v>1</v>
      </c>
      <c r="H2389">
        <v>27</v>
      </c>
      <c r="I2389">
        <v>8</v>
      </c>
      <c r="J2389">
        <v>2017</v>
      </c>
      <c r="K2389">
        <v>24.818124000000001</v>
      </c>
      <c r="L2389">
        <v>85.518556230000002</v>
      </c>
      <c r="M2389">
        <v>0.27115826199999998</v>
      </c>
      <c r="N2389">
        <v>303.65333340000001</v>
      </c>
    </row>
    <row r="2390" spans="1:14" x14ac:dyDescent="0.25">
      <c r="A2390">
        <v>2388</v>
      </c>
      <c r="B2390" t="s">
        <v>270</v>
      </c>
      <c r="C2390" t="s">
        <v>366</v>
      </c>
      <c r="D2390" t="s">
        <v>537</v>
      </c>
      <c r="E2390" t="s">
        <v>17</v>
      </c>
      <c r="F2390">
        <v>18</v>
      </c>
      <c r="H2390">
        <v>29</v>
      </c>
      <c r="I2390">
        <v>8</v>
      </c>
      <c r="J2390">
        <v>2017</v>
      </c>
      <c r="K2390">
        <v>33.718806999999998</v>
      </c>
      <c r="L2390">
        <v>74.833331099999995</v>
      </c>
      <c r="M2390">
        <v>0.32733658199999999</v>
      </c>
      <c r="N2390">
        <v>295.52999999999997</v>
      </c>
    </row>
    <row r="2391" spans="1:14" x14ac:dyDescent="0.25">
      <c r="A2391">
        <v>2389</v>
      </c>
      <c r="B2391" t="s">
        <v>270</v>
      </c>
      <c r="C2391" t="s">
        <v>45</v>
      </c>
      <c r="D2391" t="s">
        <v>199</v>
      </c>
      <c r="E2391" t="s">
        <v>17</v>
      </c>
      <c r="F2391">
        <v>17</v>
      </c>
      <c r="H2391">
        <v>30</v>
      </c>
      <c r="I2391">
        <v>8</v>
      </c>
      <c r="J2391">
        <v>2017</v>
      </c>
      <c r="K2391">
        <v>18.083333</v>
      </c>
      <c r="L2391">
        <v>77.333332999999996</v>
      </c>
      <c r="M2391">
        <v>1.5077685119999999</v>
      </c>
    </row>
    <row r="2392" spans="1:14" x14ac:dyDescent="0.25">
      <c r="A2392">
        <v>2390</v>
      </c>
      <c r="B2392" t="s">
        <v>270</v>
      </c>
      <c r="C2392" t="s">
        <v>45</v>
      </c>
      <c r="D2392" t="s">
        <v>199</v>
      </c>
      <c r="E2392" t="s">
        <v>52</v>
      </c>
      <c r="F2392">
        <v>49</v>
      </c>
      <c r="H2392">
        <v>2</v>
      </c>
      <c r="I2392">
        <v>9</v>
      </c>
      <c r="J2392">
        <v>2017</v>
      </c>
      <c r="K2392">
        <v>18.083333</v>
      </c>
      <c r="L2392">
        <v>77.333332999999996</v>
      </c>
      <c r="M2392">
        <v>1.1502821969999999</v>
      </c>
      <c r="N2392">
        <v>303.04000000000002</v>
      </c>
    </row>
    <row r="2393" spans="1:14" x14ac:dyDescent="0.25">
      <c r="A2393">
        <v>2391</v>
      </c>
      <c r="B2393" t="s">
        <v>270</v>
      </c>
      <c r="C2393" t="s">
        <v>45</v>
      </c>
      <c r="D2393" t="s">
        <v>549</v>
      </c>
      <c r="E2393" t="s">
        <v>52</v>
      </c>
      <c r="F2393">
        <v>15</v>
      </c>
      <c r="H2393">
        <v>29</v>
      </c>
      <c r="I2393">
        <v>8</v>
      </c>
      <c r="J2393">
        <v>2017</v>
      </c>
      <c r="K2393">
        <v>15.4206667</v>
      </c>
      <c r="L2393">
        <v>75.622564400000002</v>
      </c>
      <c r="M2393">
        <v>0.74697207200000004</v>
      </c>
      <c r="N2393">
        <v>303.68</v>
      </c>
    </row>
    <row r="2394" spans="1:14" x14ac:dyDescent="0.25">
      <c r="A2394">
        <v>2392</v>
      </c>
      <c r="B2394" t="s">
        <v>270</v>
      </c>
      <c r="C2394" t="s">
        <v>45</v>
      </c>
      <c r="D2394" t="s">
        <v>60</v>
      </c>
      <c r="E2394" t="s">
        <v>52</v>
      </c>
      <c r="F2394">
        <v>31</v>
      </c>
      <c r="H2394">
        <v>30</v>
      </c>
      <c r="I2394">
        <v>8</v>
      </c>
      <c r="J2394">
        <v>2017</v>
      </c>
      <c r="K2394">
        <v>14.787482499999999</v>
      </c>
      <c r="L2394">
        <v>75.399673100000001</v>
      </c>
      <c r="M2394">
        <v>0.95732162499999995</v>
      </c>
    </row>
    <row r="2395" spans="1:14" x14ac:dyDescent="0.25">
      <c r="A2395">
        <v>2393</v>
      </c>
      <c r="B2395" t="s">
        <v>270</v>
      </c>
      <c r="C2395" t="s">
        <v>95</v>
      </c>
      <c r="D2395" t="s">
        <v>670</v>
      </c>
      <c r="E2395" t="s">
        <v>62</v>
      </c>
      <c r="F2395">
        <v>45</v>
      </c>
      <c r="H2395">
        <v>29</v>
      </c>
      <c r="I2395">
        <v>8</v>
      </c>
      <c r="J2395">
        <v>2017</v>
      </c>
      <c r="K2395">
        <v>21.977864199999999</v>
      </c>
      <c r="L2395">
        <v>76.568828229999994</v>
      </c>
      <c r="M2395">
        <v>0.75647356300000002</v>
      </c>
    </row>
    <row r="2396" spans="1:14" x14ac:dyDescent="0.25">
      <c r="A2396">
        <v>2394</v>
      </c>
      <c r="B2396" t="s">
        <v>270</v>
      </c>
      <c r="C2396" t="s">
        <v>95</v>
      </c>
      <c r="D2396" t="s">
        <v>226</v>
      </c>
      <c r="E2396" t="s">
        <v>62</v>
      </c>
      <c r="F2396">
        <v>41</v>
      </c>
      <c r="H2396">
        <v>25</v>
      </c>
      <c r="I2396">
        <v>8</v>
      </c>
      <c r="J2396">
        <v>2017</v>
      </c>
      <c r="K2396">
        <v>21.825599</v>
      </c>
      <c r="L2396">
        <v>75.614182</v>
      </c>
      <c r="M2396">
        <v>0.63599810400000001</v>
      </c>
      <c r="N2396">
        <v>298.2</v>
      </c>
    </row>
    <row r="2397" spans="1:14" x14ac:dyDescent="0.25">
      <c r="A2397">
        <v>2395</v>
      </c>
      <c r="B2397" t="s">
        <v>270</v>
      </c>
      <c r="C2397" t="s">
        <v>53</v>
      </c>
      <c r="D2397" t="s">
        <v>508</v>
      </c>
      <c r="E2397" t="s">
        <v>17</v>
      </c>
      <c r="F2397">
        <v>27</v>
      </c>
      <c r="H2397">
        <v>28</v>
      </c>
      <c r="I2397">
        <v>8</v>
      </c>
      <c r="J2397">
        <v>2017</v>
      </c>
      <c r="K2397">
        <v>17.86859205</v>
      </c>
      <c r="L2397">
        <v>77.822819949999996</v>
      </c>
      <c r="M2397">
        <v>0.54569192399999999</v>
      </c>
      <c r="N2397">
        <v>300.36</v>
      </c>
    </row>
    <row r="2398" spans="1:14" x14ac:dyDescent="0.25">
      <c r="A2398">
        <v>2396</v>
      </c>
      <c r="B2398" t="s">
        <v>270</v>
      </c>
      <c r="C2398" t="s">
        <v>30</v>
      </c>
      <c r="D2398" t="s">
        <v>660</v>
      </c>
      <c r="E2398" t="s">
        <v>17</v>
      </c>
      <c r="F2398">
        <v>10</v>
      </c>
      <c r="H2398">
        <v>31</v>
      </c>
      <c r="I2398">
        <v>8</v>
      </c>
      <c r="J2398">
        <v>2017</v>
      </c>
      <c r="K2398">
        <v>26.0376878</v>
      </c>
      <c r="L2398">
        <v>83.497934180000001</v>
      </c>
      <c r="M2398">
        <v>0.62299234800000003</v>
      </c>
      <c r="N2398">
        <v>301.30666660000003</v>
      </c>
    </row>
    <row r="2399" spans="1:14" x14ac:dyDescent="0.25">
      <c r="A2399">
        <v>2397</v>
      </c>
      <c r="B2399" t="s">
        <v>270</v>
      </c>
      <c r="C2399" t="s">
        <v>38</v>
      </c>
      <c r="D2399" t="s">
        <v>220</v>
      </c>
      <c r="E2399" t="s">
        <v>17</v>
      </c>
      <c r="F2399">
        <v>97</v>
      </c>
      <c r="H2399">
        <v>4</v>
      </c>
      <c r="I2399">
        <v>9</v>
      </c>
      <c r="J2399">
        <v>2017</v>
      </c>
      <c r="K2399">
        <v>24</v>
      </c>
      <c r="L2399">
        <v>87.583332999999996</v>
      </c>
      <c r="M2399">
        <v>0.80891445500000003</v>
      </c>
      <c r="N2399">
        <v>296.27</v>
      </c>
    </row>
    <row r="2400" spans="1:14" x14ac:dyDescent="0.25">
      <c r="A2400">
        <v>2398</v>
      </c>
      <c r="B2400" t="s">
        <v>270</v>
      </c>
      <c r="C2400" t="s">
        <v>346</v>
      </c>
      <c r="D2400" t="s">
        <v>630</v>
      </c>
      <c r="E2400" t="s">
        <v>17</v>
      </c>
      <c r="F2400">
        <v>12</v>
      </c>
      <c r="H2400">
        <v>21</v>
      </c>
      <c r="I2400">
        <v>8</v>
      </c>
      <c r="J2400">
        <v>2017</v>
      </c>
      <c r="K2400">
        <v>24.967852050000001</v>
      </c>
      <c r="L2400">
        <v>86.173511469999994</v>
      </c>
      <c r="M2400">
        <v>0.97545755499999998</v>
      </c>
      <c r="N2400">
        <v>298.25</v>
      </c>
    </row>
    <row r="2401" spans="1:14" x14ac:dyDescent="0.25">
      <c r="A2401">
        <v>2399</v>
      </c>
      <c r="B2401" t="s">
        <v>270</v>
      </c>
      <c r="C2401" t="s">
        <v>252</v>
      </c>
      <c r="D2401" t="s">
        <v>252</v>
      </c>
      <c r="E2401" t="s">
        <v>55</v>
      </c>
      <c r="F2401">
        <v>77</v>
      </c>
      <c r="H2401">
        <v>7</v>
      </c>
      <c r="I2401">
        <v>8</v>
      </c>
      <c r="J2401">
        <v>2017</v>
      </c>
      <c r="K2401">
        <v>30.729843949999999</v>
      </c>
      <c r="L2401">
        <v>76.784145670000001</v>
      </c>
      <c r="M2401">
        <v>1.8055822479999999</v>
      </c>
    </row>
    <row r="2402" spans="1:14" x14ac:dyDescent="0.25">
      <c r="A2402">
        <v>2400</v>
      </c>
      <c r="B2402" t="s">
        <v>270</v>
      </c>
      <c r="C2402" t="s">
        <v>105</v>
      </c>
      <c r="D2402" t="s">
        <v>382</v>
      </c>
      <c r="E2402" t="s">
        <v>17</v>
      </c>
      <c r="F2402">
        <v>26</v>
      </c>
      <c r="G2402">
        <v>5</v>
      </c>
      <c r="H2402">
        <v>14</v>
      </c>
      <c r="I2402">
        <v>8</v>
      </c>
      <c r="J2402">
        <v>2017</v>
      </c>
      <c r="K2402">
        <v>19.119128249999999</v>
      </c>
      <c r="L2402">
        <v>81.829186489999998</v>
      </c>
      <c r="M2402">
        <v>0.81540841100000006</v>
      </c>
    </row>
    <row r="2403" spans="1:14" x14ac:dyDescent="0.25">
      <c r="A2403">
        <v>2401</v>
      </c>
      <c r="B2403" t="s">
        <v>270</v>
      </c>
      <c r="C2403" t="s">
        <v>45</v>
      </c>
      <c r="D2403" t="s">
        <v>109</v>
      </c>
      <c r="E2403" t="s">
        <v>375</v>
      </c>
      <c r="F2403">
        <v>15</v>
      </c>
      <c r="H2403">
        <v>23</v>
      </c>
      <c r="I2403">
        <v>8</v>
      </c>
      <c r="J2403">
        <v>2017</v>
      </c>
      <c r="K2403">
        <v>13.3400771</v>
      </c>
      <c r="L2403">
        <v>77.100620800000002</v>
      </c>
      <c r="M2403">
        <v>0.310454548</v>
      </c>
      <c r="N2403">
        <v>301.89999999999998</v>
      </c>
    </row>
    <row r="2404" spans="1:14" x14ac:dyDescent="0.25">
      <c r="A2404">
        <v>2402</v>
      </c>
      <c r="B2404" t="s">
        <v>270</v>
      </c>
      <c r="C2404" t="s">
        <v>19</v>
      </c>
      <c r="D2404" t="s">
        <v>116</v>
      </c>
      <c r="E2404" t="s">
        <v>21</v>
      </c>
      <c r="F2404">
        <v>11</v>
      </c>
      <c r="H2404">
        <v>23</v>
      </c>
      <c r="I2404">
        <v>8</v>
      </c>
      <c r="J2404">
        <v>2017</v>
      </c>
      <c r="K2404">
        <v>16.135719300000002</v>
      </c>
      <c r="L2404">
        <v>73.652208599999994</v>
      </c>
      <c r="M2404">
        <v>1.1352700229999999</v>
      </c>
      <c r="N2404">
        <v>298.35000000000002</v>
      </c>
    </row>
    <row r="2405" spans="1:14" x14ac:dyDescent="0.25">
      <c r="A2405">
        <v>2403</v>
      </c>
      <c r="B2405" t="s">
        <v>270</v>
      </c>
      <c r="C2405" t="s">
        <v>477</v>
      </c>
      <c r="D2405" t="s">
        <v>679</v>
      </c>
      <c r="E2405" t="s">
        <v>55</v>
      </c>
      <c r="F2405">
        <v>164</v>
      </c>
      <c r="H2405">
        <v>4</v>
      </c>
      <c r="I2405">
        <v>6</v>
      </c>
      <c r="J2405">
        <v>2017</v>
      </c>
      <c r="K2405">
        <v>24.757325999999999</v>
      </c>
      <c r="L2405">
        <v>93.858478579999996</v>
      </c>
      <c r="M2405">
        <v>1.4085576829999999</v>
      </c>
    </row>
    <row r="2406" spans="1:14" x14ac:dyDescent="0.25">
      <c r="A2406">
        <v>2404</v>
      </c>
      <c r="B2406" t="s">
        <v>270</v>
      </c>
      <c r="C2406" t="s">
        <v>38</v>
      </c>
      <c r="D2406" t="s">
        <v>220</v>
      </c>
      <c r="E2406" t="s">
        <v>55</v>
      </c>
      <c r="F2406">
        <v>383</v>
      </c>
      <c r="H2406">
        <v>23</v>
      </c>
      <c r="I2406">
        <v>7</v>
      </c>
      <c r="J2406">
        <v>2017</v>
      </c>
      <c r="K2406">
        <v>24</v>
      </c>
      <c r="L2406">
        <v>87.583332999999996</v>
      </c>
      <c r="M2406">
        <v>0.58138268999999998</v>
      </c>
      <c r="N2406">
        <v>306.39999999999998</v>
      </c>
    </row>
    <row r="2407" spans="1:14" x14ac:dyDescent="0.25">
      <c r="A2407">
        <v>2405</v>
      </c>
      <c r="B2407" t="s">
        <v>275</v>
      </c>
      <c r="C2407" t="s">
        <v>91</v>
      </c>
      <c r="D2407" t="s">
        <v>547</v>
      </c>
      <c r="E2407" t="s">
        <v>17</v>
      </c>
      <c r="F2407">
        <v>24</v>
      </c>
      <c r="H2407">
        <v>3</v>
      </c>
      <c r="I2407">
        <v>9</v>
      </c>
      <c r="J2407">
        <v>2017</v>
      </c>
      <c r="K2407">
        <v>16.998428650000001</v>
      </c>
      <c r="L2407">
        <v>81.715614880000004</v>
      </c>
      <c r="M2407">
        <v>0.32446153799999999</v>
      </c>
      <c r="N2407">
        <v>300.93</v>
      </c>
    </row>
    <row r="2408" spans="1:14" x14ac:dyDescent="0.25">
      <c r="A2408">
        <v>2406</v>
      </c>
      <c r="B2408" t="s">
        <v>275</v>
      </c>
      <c r="C2408" t="s">
        <v>346</v>
      </c>
      <c r="D2408" t="s">
        <v>533</v>
      </c>
      <c r="E2408" t="s">
        <v>17</v>
      </c>
      <c r="F2408">
        <v>17</v>
      </c>
      <c r="H2408">
        <v>9</v>
      </c>
      <c r="I2408">
        <v>9</v>
      </c>
      <c r="J2408">
        <v>2017</v>
      </c>
      <c r="K2408">
        <v>25.076348150000001</v>
      </c>
      <c r="L2408">
        <v>83.633597760000001</v>
      </c>
      <c r="M2408">
        <v>0.30266426499999999</v>
      </c>
      <c r="N2408">
        <v>302.37666660000002</v>
      </c>
    </row>
    <row r="2409" spans="1:14" x14ac:dyDescent="0.25">
      <c r="A2409">
        <v>2407</v>
      </c>
      <c r="B2409" t="s">
        <v>275</v>
      </c>
      <c r="C2409" t="s">
        <v>346</v>
      </c>
      <c r="D2409" t="s">
        <v>615</v>
      </c>
      <c r="E2409" t="s">
        <v>17</v>
      </c>
      <c r="F2409">
        <v>9</v>
      </c>
      <c r="G2409">
        <v>3</v>
      </c>
      <c r="H2409">
        <v>3</v>
      </c>
      <c r="I2409">
        <v>9</v>
      </c>
      <c r="J2409">
        <v>2017</v>
      </c>
      <c r="K2409">
        <v>24.818124000000001</v>
      </c>
      <c r="L2409">
        <v>85.518556230000002</v>
      </c>
      <c r="M2409">
        <v>0.629891019</v>
      </c>
      <c r="N2409">
        <v>303.68</v>
      </c>
    </row>
    <row r="2410" spans="1:14" x14ac:dyDescent="0.25">
      <c r="A2410">
        <v>2408</v>
      </c>
      <c r="B2410" t="s">
        <v>275</v>
      </c>
      <c r="C2410" t="s">
        <v>346</v>
      </c>
      <c r="D2410" t="s">
        <v>474</v>
      </c>
      <c r="E2410" t="s">
        <v>17</v>
      </c>
      <c r="F2410">
        <v>13</v>
      </c>
      <c r="H2410">
        <v>2</v>
      </c>
      <c r="I2410">
        <v>9</v>
      </c>
      <c r="J2410">
        <v>2017</v>
      </c>
      <c r="K2410">
        <v>26.6919717</v>
      </c>
      <c r="L2410">
        <v>84.579692800000004</v>
      </c>
      <c r="M2410">
        <v>0.78016495900000005</v>
      </c>
      <c r="N2410">
        <v>302.02</v>
      </c>
    </row>
    <row r="2411" spans="1:14" x14ac:dyDescent="0.25">
      <c r="A2411">
        <v>2409</v>
      </c>
      <c r="B2411" t="s">
        <v>275</v>
      </c>
      <c r="C2411" t="s">
        <v>19</v>
      </c>
      <c r="D2411" t="s">
        <v>255</v>
      </c>
      <c r="E2411" t="s">
        <v>52</v>
      </c>
      <c r="F2411">
        <v>14</v>
      </c>
      <c r="H2411">
        <v>6</v>
      </c>
      <c r="I2411">
        <v>9</v>
      </c>
      <c r="J2411">
        <v>2017</v>
      </c>
      <c r="K2411">
        <v>18.991844199999999</v>
      </c>
      <c r="L2411">
        <v>75.909784000000002</v>
      </c>
      <c r="M2411">
        <v>5.9011174999999999E-2</v>
      </c>
      <c r="N2411">
        <v>304.24</v>
      </c>
    </row>
    <row r="2412" spans="1:14" x14ac:dyDescent="0.25">
      <c r="A2412">
        <v>2410</v>
      </c>
      <c r="B2412" t="s">
        <v>275</v>
      </c>
      <c r="C2412" t="s">
        <v>19</v>
      </c>
      <c r="D2412" t="s">
        <v>112</v>
      </c>
      <c r="E2412" t="s">
        <v>17</v>
      </c>
      <c r="F2412">
        <v>20</v>
      </c>
      <c r="G2412">
        <v>1</v>
      </c>
      <c r="H2412">
        <v>3</v>
      </c>
      <c r="I2412">
        <v>9</v>
      </c>
      <c r="J2412">
        <v>2017</v>
      </c>
      <c r="K2412">
        <v>20.84288265</v>
      </c>
      <c r="L2412">
        <v>75.526124640000006</v>
      </c>
      <c r="M2412">
        <v>0.38758162099999999</v>
      </c>
      <c r="N2412">
        <v>302.82666660000001</v>
      </c>
    </row>
    <row r="2413" spans="1:14" x14ac:dyDescent="0.25">
      <c r="A2413">
        <v>2411</v>
      </c>
      <c r="B2413" t="s">
        <v>275</v>
      </c>
      <c r="C2413" t="s">
        <v>19</v>
      </c>
      <c r="D2413" t="s">
        <v>435</v>
      </c>
      <c r="E2413" t="s">
        <v>17</v>
      </c>
      <c r="F2413">
        <v>40</v>
      </c>
      <c r="H2413">
        <v>4</v>
      </c>
      <c r="I2413">
        <v>9</v>
      </c>
      <c r="J2413">
        <v>2017</v>
      </c>
      <c r="K2413">
        <v>17.1726928</v>
      </c>
      <c r="L2413">
        <v>74.58676543</v>
      </c>
      <c r="M2413">
        <v>0.22579830100000001</v>
      </c>
      <c r="N2413">
        <v>298.97500000000002</v>
      </c>
    </row>
    <row r="2414" spans="1:14" x14ac:dyDescent="0.25">
      <c r="A2414">
        <v>2412</v>
      </c>
      <c r="B2414" t="s">
        <v>275</v>
      </c>
      <c r="C2414" t="s">
        <v>53</v>
      </c>
      <c r="D2414" t="s">
        <v>595</v>
      </c>
      <c r="E2414" t="s">
        <v>55</v>
      </c>
      <c r="F2414">
        <v>16</v>
      </c>
      <c r="H2414">
        <v>4</v>
      </c>
      <c r="I2414">
        <v>9</v>
      </c>
      <c r="J2414">
        <v>2017</v>
      </c>
      <c r="K2414">
        <v>17.5</v>
      </c>
      <c r="L2414">
        <v>80.333332999999996</v>
      </c>
      <c r="M2414">
        <v>0.101861005</v>
      </c>
      <c r="N2414">
        <v>301.76</v>
      </c>
    </row>
    <row r="2415" spans="1:14" x14ac:dyDescent="0.25">
      <c r="A2415">
        <v>2413</v>
      </c>
      <c r="B2415" t="s">
        <v>275</v>
      </c>
      <c r="C2415" t="s">
        <v>30</v>
      </c>
      <c r="D2415" t="s">
        <v>657</v>
      </c>
      <c r="E2415" t="s">
        <v>17</v>
      </c>
      <c r="F2415">
        <v>47</v>
      </c>
      <c r="G2415">
        <v>1</v>
      </c>
      <c r="H2415">
        <v>1</v>
      </c>
      <c r="I2415">
        <v>9</v>
      </c>
      <c r="J2415">
        <v>2017</v>
      </c>
      <c r="K2415">
        <v>26.347383149999999</v>
      </c>
      <c r="L2415">
        <v>81.623878320000003</v>
      </c>
      <c r="M2415">
        <v>0.67768056099999996</v>
      </c>
      <c r="N2415">
        <v>299.55</v>
      </c>
    </row>
    <row r="2416" spans="1:14" x14ac:dyDescent="0.25">
      <c r="A2416">
        <v>2414</v>
      </c>
      <c r="B2416" t="s">
        <v>275</v>
      </c>
      <c r="C2416" t="s">
        <v>154</v>
      </c>
      <c r="D2416" t="s">
        <v>479</v>
      </c>
      <c r="E2416" t="s">
        <v>17</v>
      </c>
      <c r="F2416">
        <v>7</v>
      </c>
      <c r="H2416">
        <v>5</v>
      </c>
      <c r="I2416">
        <v>9</v>
      </c>
      <c r="J2416">
        <v>2017</v>
      </c>
      <c r="K2416">
        <v>30.5</v>
      </c>
      <c r="L2416">
        <v>78.666667000000004</v>
      </c>
      <c r="M2416">
        <v>1.5267038079999999</v>
      </c>
      <c r="N2416">
        <v>288.02</v>
      </c>
    </row>
    <row r="2417" spans="1:14" x14ac:dyDescent="0.25">
      <c r="A2417">
        <v>2415</v>
      </c>
      <c r="B2417" t="s">
        <v>275</v>
      </c>
      <c r="C2417" t="s">
        <v>120</v>
      </c>
      <c r="D2417" t="s">
        <v>248</v>
      </c>
      <c r="E2417" t="s">
        <v>17</v>
      </c>
      <c r="F2417">
        <v>8</v>
      </c>
      <c r="H2417">
        <v>28</v>
      </c>
      <c r="I2417">
        <v>8</v>
      </c>
      <c r="J2417">
        <v>2017</v>
      </c>
      <c r="K2417">
        <v>27.082715799999999</v>
      </c>
      <c r="L2417">
        <v>93.997842300000002</v>
      </c>
      <c r="M2417">
        <v>0.26243978699999998</v>
      </c>
      <c r="N2417">
        <v>303.065</v>
      </c>
    </row>
    <row r="2418" spans="1:14" x14ac:dyDescent="0.25">
      <c r="A2418">
        <v>2416</v>
      </c>
      <c r="B2418" t="s">
        <v>275</v>
      </c>
      <c r="C2418" t="s">
        <v>346</v>
      </c>
      <c r="D2418" t="s">
        <v>615</v>
      </c>
      <c r="E2418" t="s">
        <v>17</v>
      </c>
      <c r="F2418">
        <v>14</v>
      </c>
      <c r="H2418">
        <v>30</v>
      </c>
      <c r="I2418">
        <v>8</v>
      </c>
      <c r="J2418">
        <v>2017</v>
      </c>
      <c r="K2418">
        <v>24.818124000000001</v>
      </c>
      <c r="L2418">
        <v>85.518556230000002</v>
      </c>
      <c r="M2418">
        <v>0.382324461</v>
      </c>
      <c r="N2418">
        <v>306</v>
      </c>
    </row>
    <row r="2419" spans="1:14" x14ac:dyDescent="0.25">
      <c r="A2419">
        <v>2417</v>
      </c>
      <c r="B2419" t="s">
        <v>275</v>
      </c>
      <c r="C2419" t="s">
        <v>176</v>
      </c>
      <c r="D2419" t="s">
        <v>177</v>
      </c>
      <c r="E2419" t="s">
        <v>55</v>
      </c>
      <c r="F2419">
        <v>10</v>
      </c>
      <c r="H2419">
        <v>25</v>
      </c>
      <c r="I2419">
        <v>8</v>
      </c>
      <c r="J2419">
        <v>2017</v>
      </c>
      <c r="K2419">
        <v>30.92589585</v>
      </c>
      <c r="L2419">
        <v>77.082005089999996</v>
      </c>
      <c r="M2419">
        <v>0.58331262900000003</v>
      </c>
      <c r="N2419">
        <v>295.89999999999998</v>
      </c>
    </row>
    <row r="2420" spans="1:14" x14ac:dyDescent="0.25">
      <c r="A2420">
        <v>2418</v>
      </c>
      <c r="B2420" t="s">
        <v>275</v>
      </c>
      <c r="C2420" t="s">
        <v>45</v>
      </c>
      <c r="D2420" t="s">
        <v>181</v>
      </c>
      <c r="E2420" t="s">
        <v>55</v>
      </c>
      <c r="F2420">
        <v>95</v>
      </c>
      <c r="H2420">
        <v>31</v>
      </c>
      <c r="I2420">
        <v>7</v>
      </c>
      <c r="J2420">
        <v>2017</v>
      </c>
      <c r="K2420">
        <v>13.6102243</v>
      </c>
      <c r="L2420">
        <v>77.512772100000007</v>
      </c>
      <c r="M2420">
        <v>9.9724181999999995E-2</v>
      </c>
      <c r="N2420">
        <v>306.62400000000002</v>
      </c>
    </row>
    <row r="2421" spans="1:14" x14ac:dyDescent="0.25">
      <c r="A2421">
        <v>2419</v>
      </c>
      <c r="B2421" t="s">
        <v>275</v>
      </c>
      <c r="C2421" t="s">
        <v>45</v>
      </c>
      <c r="D2421" t="s">
        <v>109</v>
      </c>
      <c r="E2421" t="s">
        <v>375</v>
      </c>
      <c r="F2421">
        <v>32</v>
      </c>
      <c r="H2421">
        <v>17</v>
      </c>
      <c r="I2421">
        <v>8</v>
      </c>
      <c r="J2421">
        <v>2017</v>
      </c>
      <c r="K2421">
        <v>13.3400771</v>
      </c>
      <c r="L2421">
        <v>77.100620800000002</v>
      </c>
      <c r="M2421">
        <v>0.43418990299999999</v>
      </c>
    </row>
    <row r="2422" spans="1:14" x14ac:dyDescent="0.25">
      <c r="A2422">
        <v>2420</v>
      </c>
      <c r="B2422" t="s">
        <v>275</v>
      </c>
      <c r="C2422" t="s">
        <v>19</v>
      </c>
      <c r="D2422" t="s">
        <v>435</v>
      </c>
      <c r="E2422" t="s">
        <v>55</v>
      </c>
      <c r="F2422">
        <v>11</v>
      </c>
      <c r="H2422">
        <v>16</v>
      </c>
      <c r="I2422">
        <v>8</v>
      </c>
      <c r="J2422">
        <v>2017</v>
      </c>
      <c r="K2422">
        <v>17.1726928</v>
      </c>
      <c r="L2422">
        <v>74.58676543</v>
      </c>
      <c r="M2422">
        <v>0.140404585</v>
      </c>
      <c r="N2422">
        <v>303.95999999999998</v>
      </c>
    </row>
    <row r="2423" spans="1:14" x14ac:dyDescent="0.25">
      <c r="A2423">
        <v>2421</v>
      </c>
      <c r="B2423" t="s">
        <v>275</v>
      </c>
      <c r="C2423" t="s">
        <v>366</v>
      </c>
      <c r="D2423" t="s">
        <v>675</v>
      </c>
      <c r="E2423" t="s">
        <v>17</v>
      </c>
      <c r="F2423">
        <v>31</v>
      </c>
      <c r="H2423">
        <v>5</v>
      </c>
      <c r="I2423">
        <v>8</v>
      </c>
      <c r="J2423">
        <v>2017</v>
      </c>
      <c r="K2423">
        <v>33.898293549999998</v>
      </c>
      <c r="L2423">
        <v>74.896340940000002</v>
      </c>
      <c r="M2423">
        <v>0.95016465500000002</v>
      </c>
      <c r="N2423">
        <v>286.6633334</v>
      </c>
    </row>
    <row r="2424" spans="1:14" x14ac:dyDescent="0.25">
      <c r="A2424">
        <v>2422</v>
      </c>
      <c r="B2424" t="s">
        <v>275</v>
      </c>
      <c r="C2424" t="s">
        <v>19</v>
      </c>
      <c r="D2424" t="s">
        <v>229</v>
      </c>
      <c r="E2424" t="s">
        <v>21</v>
      </c>
      <c r="F2424">
        <v>6</v>
      </c>
      <c r="H2424">
        <v>25</v>
      </c>
      <c r="I2424">
        <v>7</v>
      </c>
      <c r="J2424">
        <v>2017</v>
      </c>
      <c r="K2424">
        <v>16.702841200000002</v>
      </c>
      <c r="L2424">
        <v>74.240532900000005</v>
      </c>
      <c r="M2424">
        <v>0.72843882699999996</v>
      </c>
      <c r="N2424">
        <v>298.91000000000003</v>
      </c>
    </row>
    <row r="2425" spans="1:14" x14ac:dyDescent="0.25">
      <c r="A2425">
        <v>2423</v>
      </c>
      <c r="B2425" t="s">
        <v>275</v>
      </c>
      <c r="C2425" t="s">
        <v>38</v>
      </c>
      <c r="D2425" t="s">
        <v>44</v>
      </c>
      <c r="E2425" t="s">
        <v>55</v>
      </c>
      <c r="F2425">
        <v>806</v>
      </c>
      <c r="H2425">
        <v>4</v>
      </c>
      <c r="I2425">
        <v>8</v>
      </c>
      <c r="J2425">
        <v>2017</v>
      </c>
      <c r="K2425">
        <v>22.642931000000001</v>
      </c>
      <c r="L2425">
        <v>88.893057900000002</v>
      </c>
      <c r="M2425">
        <v>0.82374122000000005</v>
      </c>
      <c r="N2425">
        <v>295.91000000000003</v>
      </c>
    </row>
    <row r="2426" spans="1:14" x14ac:dyDescent="0.25">
      <c r="A2426">
        <v>2424</v>
      </c>
      <c r="B2426" t="s">
        <v>275</v>
      </c>
      <c r="C2426" t="s">
        <v>38</v>
      </c>
      <c r="D2426" t="s">
        <v>487</v>
      </c>
      <c r="E2426" t="s">
        <v>55</v>
      </c>
      <c r="F2426">
        <v>104</v>
      </c>
      <c r="H2426">
        <v>18</v>
      </c>
      <c r="I2426">
        <v>8</v>
      </c>
      <c r="J2426">
        <v>2017</v>
      </c>
      <c r="K2426">
        <v>22.062174450000001</v>
      </c>
      <c r="L2426">
        <v>87.836723829999997</v>
      </c>
      <c r="M2426">
        <v>0.62580377700000001</v>
      </c>
    </row>
    <row r="2427" spans="1:14" x14ac:dyDescent="0.25">
      <c r="A2427">
        <v>2425</v>
      </c>
      <c r="B2427" t="s">
        <v>280</v>
      </c>
      <c r="C2427" t="s">
        <v>120</v>
      </c>
      <c r="D2427" t="s">
        <v>262</v>
      </c>
      <c r="E2427" t="s">
        <v>17</v>
      </c>
      <c r="F2427">
        <v>13</v>
      </c>
      <c r="H2427">
        <v>12</v>
      </c>
      <c r="I2427">
        <v>9</v>
      </c>
      <c r="J2427">
        <v>2017</v>
      </c>
      <c r="K2427">
        <v>26.304149150000001</v>
      </c>
      <c r="L2427">
        <v>92.716059740000006</v>
      </c>
      <c r="M2427">
        <v>0.94726576200000001</v>
      </c>
      <c r="N2427">
        <v>301.93</v>
      </c>
    </row>
    <row r="2428" spans="1:14" x14ac:dyDescent="0.25">
      <c r="A2428">
        <v>2426</v>
      </c>
      <c r="B2428" t="s">
        <v>280</v>
      </c>
      <c r="C2428" t="s">
        <v>346</v>
      </c>
      <c r="D2428" t="s">
        <v>533</v>
      </c>
      <c r="E2428" t="s">
        <v>17</v>
      </c>
      <c r="F2428">
        <v>14</v>
      </c>
      <c r="H2428">
        <v>14</v>
      </c>
      <c r="I2428">
        <v>9</v>
      </c>
      <c r="J2428">
        <v>2017</v>
      </c>
      <c r="K2428">
        <v>25.076348150000001</v>
      </c>
      <c r="L2428">
        <v>83.633597760000001</v>
      </c>
      <c r="M2428">
        <v>0.452713333</v>
      </c>
      <c r="N2428">
        <v>301.66800000000001</v>
      </c>
    </row>
    <row r="2429" spans="1:14" x14ac:dyDescent="0.25">
      <c r="A2429">
        <v>2427</v>
      </c>
      <c r="B2429" t="s">
        <v>280</v>
      </c>
      <c r="C2429" t="s">
        <v>346</v>
      </c>
      <c r="D2429" t="s">
        <v>533</v>
      </c>
      <c r="E2429" t="s">
        <v>17</v>
      </c>
      <c r="F2429">
        <v>26</v>
      </c>
      <c r="G2429">
        <v>2</v>
      </c>
      <c r="H2429">
        <v>14</v>
      </c>
      <c r="I2429">
        <v>9</v>
      </c>
      <c r="J2429">
        <v>2017</v>
      </c>
      <c r="K2429">
        <v>25.076348150000001</v>
      </c>
      <c r="L2429">
        <v>83.633597760000001</v>
      </c>
      <c r="M2429">
        <v>0.452713333</v>
      </c>
      <c r="N2429">
        <v>301.66800000000001</v>
      </c>
    </row>
    <row r="2430" spans="1:14" x14ac:dyDescent="0.25">
      <c r="A2430">
        <v>2428</v>
      </c>
      <c r="B2430" t="s">
        <v>280</v>
      </c>
      <c r="C2430" t="s">
        <v>346</v>
      </c>
      <c r="D2430" t="s">
        <v>611</v>
      </c>
      <c r="E2430" t="s">
        <v>17</v>
      </c>
      <c r="F2430">
        <v>13</v>
      </c>
      <c r="G2430">
        <v>1</v>
      </c>
      <c r="H2430">
        <v>10</v>
      </c>
      <c r="I2430">
        <v>9</v>
      </c>
      <c r="J2430">
        <v>2017</v>
      </c>
      <c r="K2430">
        <v>26.350072000000001</v>
      </c>
      <c r="L2430">
        <v>86.229146889999996</v>
      </c>
      <c r="M2430">
        <v>0.20684808800000001</v>
      </c>
      <c r="N2430">
        <v>301.28399999999999</v>
      </c>
    </row>
    <row r="2431" spans="1:14" x14ac:dyDescent="0.25">
      <c r="A2431">
        <v>2429</v>
      </c>
      <c r="B2431" t="s">
        <v>280</v>
      </c>
      <c r="C2431" t="s">
        <v>346</v>
      </c>
      <c r="D2431" t="s">
        <v>490</v>
      </c>
      <c r="E2431" t="s">
        <v>17</v>
      </c>
      <c r="F2431">
        <v>54</v>
      </c>
      <c r="G2431">
        <v>3</v>
      </c>
      <c r="H2431">
        <v>7</v>
      </c>
      <c r="I2431">
        <v>9</v>
      </c>
      <c r="J2431">
        <v>2017</v>
      </c>
      <c r="K2431">
        <v>26.148658099999999</v>
      </c>
      <c r="L2431">
        <v>85.340012819999998</v>
      </c>
      <c r="M2431">
        <v>0.38259892400000001</v>
      </c>
      <c r="N2431">
        <v>300.19600000000003</v>
      </c>
    </row>
    <row r="2432" spans="1:14" x14ac:dyDescent="0.25">
      <c r="A2432">
        <v>2430</v>
      </c>
      <c r="B2432" t="s">
        <v>280</v>
      </c>
      <c r="C2432" t="s">
        <v>25</v>
      </c>
      <c r="D2432" t="s">
        <v>218</v>
      </c>
      <c r="E2432" t="s">
        <v>17</v>
      </c>
      <c r="F2432">
        <v>18</v>
      </c>
      <c r="H2432">
        <v>13</v>
      </c>
      <c r="I2432">
        <v>9</v>
      </c>
      <c r="J2432">
        <v>2017</v>
      </c>
      <c r="K2432">
        <v>21.191776149999999</v>
      </c>
      <c r="L2432">
        <v>72.954415780000005</v>
      </c>
      <c r="M2432">
        <v>0.75135792400000001</v>
      </c>
      <c r="N2432">
        <v>304.87333339999998</v>
      </c>
    </row>
    <row r="2433" spans="1:14" x14ac:dyDescent="0.25">
      <c r="A2433">
        <v>2431</v>
      </c>
      <c r="B2433" t="s">
        <v>280</v>
      </c>
      <c r="C2433" t="s">
        <v>366</v>
      </c>
      <c r="D2433" t="s">
        <v>680</v>
      </c>
      <c r="E2433" t="s">
        <v>52</v>
      </c>
      <c r="F2433">
        <v>30</v>
      </c>
      <c r="H2433">
        <v>11</v>
      </c>
      <c r="I2433">
        <v>9</v>
      </c>
      <c r="J2433">
        <v>2017</v>
      </c>
      <c r="K2433">
        <v>34.1634271</v>
      </c>
      <c r="L2433">
        <v>77.584343700000005</v>
      </c>
      <c r="M2433">
        <v>9.7078593000000005E-2</v>
      </c>
      <c r="N2433">
        <v>293.01666660000001</v>
      </c>
    </row>
    <row r="2434" spans="1:14" x14ac:dyDescent="0.25">
      <c r="A2434">
        <v>2432</v>
      </c>
      <c r="B2434" t="s">
        <v>280</v>
      </c>
      <c r="C2434" t="s">
        <v>45</v>
      </c>
      <c r="D2434" t="s">
        <v>180</v>
      </c>
      <c r="E2434" t="s">
        <v>375</v>
      </c>
      <c r="F2434">
        <v>111</v>
      </c>
      <c r="H2434">
        <v>12</v>
      </c>
      <c r="I2434">
        <v>9</v>
      </c>
      <c r="J2434">
        <v>2017</v>
      </c>
      <c r="K2434">
        <v>12.5238888</v>
      </c>
      <c r="L2434">
        <v>76.896196099999997</v>
      </c>
      <c r="M2434">
        <v>0.54401290499999999</v>
      </c>
      <c r="N2434">
        <v>302.18</v>
      </c>
    </row>
    <row r="2435" spans="1:14" x14ac:dyDescent="0.25">
      <c r="A2435">
        <v>2433</v>
      </c>
      <c r="B2435" t="s">
        <v>280</v>
      </c>
      <c r="C2435" t="s">
        <v>45</v>
      </c>
      <c r="D2435" t="s">
        <v>144</v>
      </c>
      <c r="E2435" t="s">
        <v>62</v>
      </c>
      <c r="F2435">
        <v>11</v>
      </c>
      <c r="H2435">
        <v>13</v>
      </c>
      <c r="I2435">
        <v>9</v>
      </c>
      <c r="J2435">
        <v>2017</v>
      </c>
      <c r="K2435">
        <v>16.083333</v>
      </c>
      <c r="L2435">
        <v>77.166667000000004</v>
      </c>
      <c r="M2435">
        <v>0.34379597000000001</v>
      </c>
      <c r="N2435">
        <v>303.42</v>
      </c>
    </row>
    <row r="2436" spans="1:14" x14ac:dyDescent="0.25">
      <c r="A2436">
        <v>2434</v>
      </c>
      <c r="B2436" t="s">
        <v>280</v>
      </c>
      <c r="C2436" t="s">
        <v>45</v>
      </c>
      <c r="D2436" t="s">
        <v>428</v>
      </c>
      <c r="E2436" t="s">
        <v>375</v>
      </c>
      <c r="F2436">
        <v>18</v>
      </c>
      <c r="H2436">
        <v>11</v>
      </c>
      <c r="I2436">
        <v>9</v>
      </c>
      <c r="J2436">
        <v>2017</v>
      </c>
      <c r="K2436">
        <v>13.932609299999999</v>
      </c>
      <c r="L2436">
        <v>75.574978000000002</v>
      </c>
      <c r="M2436">
        <v>0.84620837000000004</v>
      </c>
      <c r="N2436">
        <v>299.56666660000002</v>
      </c>
    </row>
    <row r="2437" spans="1:14" x14ac:dyDescent="0.25">
      <c r="A2437">
        <v>2435</v>
      </c>
      <c r="B2437" t="s">
        <v>280</v>
      </c>
      <c r="C2437" t="s">
        <v>45</v>
      </c>
      <c r="D2437" t="s">
        <v>109</v>
      </c>
      <c r="E2437" t="s">
        <v>62</v>
      </c>
      <c r="F2437">
        <v>10</v>
      </c>
      <c r="H2437">
        <v>8</v>
      </c>
      <c r="I2437">
        <v>9</v>
      </c>
      <c r="J2437">
        <v>2017</v>
      </c>
      <c r="K2437">
        <v>13.3400771</v>
      </c>
      <c r="L2437">
        <v>77.100620800000002</v>
      </c>
      <c r="M2437">
        <v>0.68756282899999999</v>
      </c>
      <c r="N2437">
        <v>302.42</v>
      </c>
    </row>
    <row r="2438" spans="1:14" x14ac:dyDescent="0.25">
      <c r="A2438">
        <v>2436</v>
      </c>
      <c r="B2438" t="s">
        <v>280</v>
      </c>
      <c r="C2438" t="s">
        <v>45</v>
      </c>
      <c r="D2438" t="s">
        <v>109</v>
      </c>
      <c r="E2438" t="s">
        <v>62</v>
      </c>
      <c r="F2438">
        <v>22</v>
      </c>
      <c r="H2438">
        <v>5</v>
      </c>
      <c r="I2438">
        <v>9</v>
      </c>
      <c r="J2438">
        <v>2017</v>
      </c>
      <c r="K2438">
        <v>13.3400771</v>
      </c>
      <c r="L2438">
        <v>77.100620800000002</v>
      </c>
      <c r="M2438">
        <v>0.22650097899999999</v>
      </c>
      <c r="N2438">
        <v>307.41000000000003</v>
      </c>
    </row>
    <row r="2439" spans="1:14" x14ac:dyDescent="0.25">
      <c r="A2439">
        <v>2437</v>
      </c>
      <c r="B2439" t="s">
        <v>280</v>
      </c>
      <c r="C2439" t="s">
        <v>95</v>
      </c>
      <c r="D2439" t="s">
        <v>231</v>
      </c>
      <c r="E2439" t="s">
        <v>55</v>
      </c>
      <c r="F2439">
        <v>18</v>
      </c>
      <c r="H2439">
        <v>12</v>
      </c>
      <c r="I2439">
        <v>9</v>
      </c>
      <c r="J2439">
        <v>2017</v>
      </c>
      <c r="K2439">
        <v>22.033362100000002</v>
      </c>
      <c r="L2439">
        <v>74.8978374</v>
      </c>
      <c r="M2439">
        <v>0.16892644800000001</v>
      </c>
      <c r="N2439">
        <v>303.185</v>
      </c>
    </row>
    <row r="2440" spans="1:14" x14ac:dyDescent="0.25">
      <c r="A2440">
        <v>2438</v>
      </c>
      <c r="B2440" t="s">
        <v>280</v>
      </c>
      <c r="C2440" t="s">
        <v>95</v>
      </c>
      <c r="D2440" t="s">
        <v>670</v>
      </c>
      <c r="E2440" t="s">
        <v>62</v>
      </c>
      <c r="F2440">
        <v>27</v>
      </c>
      <c r="H2440">
        <v>16</v>
      </c>
      <c r="I2440">
        <v>9</v>
      </c>
      <c r="J2440">
        <v>2017</v>
      </c>
      <c r="K2440">
        <v>21.977864199999999</v>
      </c>
      <c r="L2440">
        <v>76.568828229999994</v>
      </c>
      <c r="M2440">
        <v>1.0103413050000001</v>
      </c>
      <c r="N2440">
        <v>304.89999999999998</v>
      </c>
    </row>
    <row r="2441" spans="1:14" x14ac:dyDescent="0.25">
      <c r="A2441">
        <v>2439</v>
      </c>
      <c r="B2441" t="s">
        <v>280</v>
      </c>
      <c r="C2441" t="s">
        <v>95</v>
      </c>
      <c r="D2441" t="s">
        <v>458</v>
      </c>
      <c r="E2441" t="s">
        <v>21</v>
      </c>
      <c r="F2441">
        <v>13</v>
      </c>
      <c r="H2441">
        <v>13</v>
      </c>
      <c r="I2441">
        <v>9</v>
      </c>
      <c r="J2441">
        <v>2017</v>
      </c>
      <c r="K2441">
        <v>23.25</v>
      </c>
      <c r="L2441">
        <v>78.083332999999996</v>
      </c>
      <c r="M2441">
        <v>0.39824596099999998</v>
      </c>
      <c r="N2441">
        <v>304.91000000000003</v>
      </c>
    </row>
    <row r="2442" spans="1:14" x14ac:dyDescent="0.25">
      <c r="A2442">
        <v>2440</v>
      </c>
      <c r="B2442" t="s">
        <v>280</v>
      </c>
      <c r="C2442" t="s">
        <v>19</v>
      </c>
      <c r="D2442" t="s">
        <v>232</v>
      </c>
      <c r="E2442" t="s">
        <v>55</v>
      </c>
      <c r="F2442">
        <v>18</v>
      </c>
      <c r="H2442">
        <v>12</v>
      </c>
      <c r="I2442">
        <v>9</v>
      </c>
      <c r="J2442">
        <v>2017</v>
      </c>
      <c r="K2442">
        <v>19.877262999999999</v>
      </c>
      <c r="L2442">
        <v>75.339024100000003</v>
      </c>
      <c r="M2442">
        <v>0.19417331800000001</v>
      </c>
      <c r="N2442">
        <v>300.8533334</v>
      </c>
    </row>
    <row r="2443" spans="1:14" x14ac:dyDescent="0.25">
      <c r="A2443">
        <v>2441</v>
      </c>
      <c r="B2443" t="s">
        <v>280</v>
      </c>
      <c r="C2443" t="s">
        <v>30</v>
      </c>
      <c r="D2443" t="s">
        <v>681</v>
      </c>
      <c r="E2443" t="s">
        <v>17</v>
      </c>
      <c r="F2443">
        <v>15</v>
      </c>
      <c r="G2443">
        <v>1</v>
      </c>
      <c r="H2443">
        <v>10</v>
      </c>
      <c r="I2443">
        <v>9</v>
      </c>
      <c r="J2443">
        <v>2017</v>
      </c>
      <c r="K2443">
        <v>26.901331200000001</v>
      </c>
      <c r="L2443">
        <v>81.215160100000006</v>
      </c>
      <c r="M2443">
        <v>6.1151483E-2</v>
      </c>
      <c r="N2443">
        <v>301.14999999999998</v>
      </c>
    </row>
    <row r="2444" spans="1:14" x14ac:dyDescent="0.25">
      <c r="A2444">
        <v>2442</v>
      </c>
      <c r="B2444" t="s">
        <v>280</v>
      </c>
      <c r="C2444" t="s">
        <v>120</v>
      </c>
      <c r="D2444" t="s">
        <v>328</v>
      </c>
      <c r="E2444" t="s">
        <v>17</v>
      </c>
      <c r="F2444">
        <v>25</v>
      </c>
      <c r="H2444">
        <v>5</v>
      </c>
      <c r="I2444">
        <v>9</v>
      </c>
      <c r="J2444">
        <v>2017</v>
      </c>
      <c r="K2444">
        <v>26.127555149999999</v>
      </c>
      <c r="L2444">
        <v>91.299871479999993</v>
      </c>
      <c r="M2444">
        <v>1.015994235</v>
      </c>
      <c r="N2444">
        <v>300.98</v>
      </c>
    </row>
    <row r="2445" spans="1:14" x14ac:dyDescent="0.25">
      <c r="A2445">
        <v>2443</v>
      </c>
      <c r="B2445" t="s">
        <v>280</v>
      </c>
      <c r="C2445" t="s">
        <v>346</v>
      </c>
      <c r="D2445" t="s">
        <v>579</v>
      </c>
      <c r="E2445" t="s">
        <v>17</v>
      </c>
      <c r="F2445">
        <v>21</v>
      </c>
      <c r="H2445">
        <v>18</v>
      </c>
      <c r="I2445">
        <v>8</v>
      </c>
      <c r="J2445">
        <v>2017</v>
      </c>
      <c r="K2445">
        <v>25.95322565</v>
      </c>
      <c r="L2445">
        <v>85.144577600000005</v>
      </c>
      <c r="M2445">
        <v>1.4876101930000001</v>
      </c>
    </row>
    <row r="2446" spans="1:14" x14ac:dyDescent="0.25">
      <c r="A2446">
        <v>2444</v>
      </c>
      <c r="B2446" t="s">
        <v>280</v>
      </c>
      <c r="C2446" t="s">
        <v>391</v>
      </c>
      <c r="D2446" t="s">
        <v>420</v>
      </c>
      <c r="E2446" t="s">
        <v>55</v>
      </c>
      <c r="F2446">
        <v>179</v>
      </c>
      <c r="H2446">
        <v>3</v>
      </c>
      <c r="I2446">
        <v>8</v>
      </c>
      <c r="J2446">
        <v>2017</v>
      </c>
      <c r="K2446">
        <v>15.219613649999999</v>
      </c>
      <c r="L2446">
        <v>74.115281300000007</v>
      </c>
      <c r="M2446">
        <v>0.63810930700000001</v>
      </c>
      <c r="N2446">
        <v>297.95999999999998</v>
      </c>
    </row>
    <row r="2447" spans="1:14" x14ac:dyDescent="0.25">
      <c r="A2447">
        <v>2445</v>
      </c>
      <c r="B2447" t="s">
        <v>280</v>
      </c>
      <c r="C2447" t="s">
        <v>45</v>
      </c>
      <c r="D2447" t="s">
        <v>109</v>
      </c>
      <c r="E2447" t="s">
        <v>55</v>
      </c>
      <c r="F2447">
        <v>30</v>
      </c>
      <c r="H2447">
        <v>4</v>
      </c>
      <c r="I2447">
        <v>9</v>
      </c>
      <c r="J2447">
        <v>2017</v>
      </c>
      <c r="K2447">
        <v>13.3400771</v>
      </c>
      <c r="L2447">
        <v>77.100620800000002</v>
      </c>
      <c r="M2447">
        <v>0.346798257</v>
      </c>
      <c r="N2447">
        <v>307.41000000000003</v>
      </c>
    </row>
    <row r="2448" spans="1:14" x14ac:dyDescent="0.25">
      <c r="A2448">
        <v>2446</v>
      </c>
      <c r="B2448" t="s">
        <v>280</v>
      </c>
      <c r="C2448" t="s">
        <v>19</v>
      </c>
      <c r="D2448" t="s">
        <v>168</v>
      </c>
      <c r="E2448" t="s">
        <v>17</v>
      </c>
      <c r="F2448">
        <v>12</v>
      </c>
      <c r="H2448">
        <v>3</v>
      </c>
      <c r="I2448">
        <v>9</v>
      </c>
      <c r="J2448">
        <v>2017</v>
      </c>
      <c r="K2448">
        <v>18.35159075</v>
      </c>
      <c r="L2448">
        <v>76.755423609999994</v>
      </c>
      <c r="M2448">
        <v>0.69185390400000002</v>
      </c>
      <c r="N2448">
        <v>301.95499999999998</v>
      </c>
    </row>
    <row r="2449" spans="1:14" x14ac:dyDescent="0.25">
      <c r="A2449">
        <v>2447</v>
      </c>
      <c r="B2449" t="s">
        <v>280</v>
      </c>
      <c r="C2449" t="s">
        <v>19</v>
      </c>
      <c r="D2449" t="s">
        <v>168</v>
      </c>
      <c r="E2449" t="s">
        <v>17</v>
      </c>
      <c r="F2449">
        <v>22</v>
      </c>
      <c r="H2449">
        <v>3</v>
      </c>
      <c r="I2449">
        <v>9</v>
      </c>
      <c r="J2449">
        <v>2017</v>
      </c>
      <c r="K2449">
        <v>18.35159075</v>
      </c>
      <c r="L2449">
        <v>76.755423609999994</v>
      </c>
      <c r="M2449">
        <v>0.69185390400000002</v>
      </c>
      <c r="N2449">
        <v>301.95499999999998</v>
      </c>
    </row>
    <row r="2450" spans="1:14" x14ac:dyDescent="0.25">
      <c r="A2450">
        <v>2448</v>
      </c>
      <c r="B2450" t="s">
        <v>280</v>
      </c>
      <c r="C2450" t="s">
        <v>19</v>
      </c>
      <c r="D2450" t="s">
        <v>256</v>
      </c>
      <c r="E2450" t="s">
        <v>17</v>
      </c>
      <c r="F2450">
        <v>15</v>
      </c>
      <c r="H2450">
        <v>6</v>
      </c>
      <c r="I2450">
        <v>9</v>
      </c>
      <c r="J2450">
        <v>2017</v>
      </c>
      <c r="K2450">
        <v>20.825623149999998</v>
      </c>
      <c r="L2450">
        <v>78.613145500000002</v>
      </c>
      <c r="M2450">
        <v>9.7316204000000003E-2</v>
      </c>
      <c r="N2450">
        <v>303.67200000000003</v>
      </c>
    </row>
    <row r="2451" spans="1:14" x14ac:dyDescent="0.25">
      <c r="A2451">
        <v>2449</v>
      </c>
      <c r="B2451" t="s">
        <v>283</v>
      </c>
      <c r="C2451" t="s">
        <v>105</v>
      </c>
      <c r="D2451" t="s">
        <v>454</v>
      </c>
      <c r="E2451" t="s">
        <v>17</v>
      </c>
      <c r="F2451">
        <v>29</v>
      </c>
      <c r="H2451">
        <v>19</v>
      </c>
      <c r="I2451">
        <v>9</v>
      </c>
      <c r="J2451">
        <v>2017</v>
      </c>
      <c r="K2451">
        <v>22.005925399999999</v>
      </c>
      <c r="L2451">
        <v>81.233205499999997</v>
      </c>
      <c r="M2451">
        <v>0.53529768700000002</v>
      </c>
      <c r="N2451">
        <v>302.99</v>
      </c>
    </row>
    <row r="2452" spans="1:14" x14ac:dyDescent="0.25">
      <c r="A2452">
        <v>2450</v>
      </c>
      <c r="B2452" t="s">
        <v>283</v>
      </c>
      <c r="C2452" t="s">
        <v>25</v>
      </c>
      <c r="D2452" t="s">
        <v>93</v>
      </c>
      <c r="E2452" t="s">
        <v>17</v>
      </c>
      <c r="F2452">
        <v>34</v>
      </c>
      <c r="H2452">
        <v>21</v>
      </c>
      <c r="I2452">
        <v>9</v>
      </c>
      <c r="J2452">
        <v>2017</v>
      </c>
      <c r="K2452">
        <v>24.029488499999999</v>
      </c>
      <c r="L2452">
        <v>73.045988399999999</v>
      </c>
      <c r="M2452">
        <v>0.33299278500000001</v>
      </c>
      <c r="N2452">
        <v>303.05333339999999</v>
      </c>
    </row>
    <row r="2453" spans="1:14" x14ac:dyDescent="0.25">
      <c r="A2453">
        <v>2451</v>
      </c>
      <c r="B2453" t="s">
        <v>283</v>
      </c>
      <c r="C2453" t="s">
        <v>45</v>
      </c>
      <c r="D2453" t="s">
        <v>89</v>
      </c>
      <c r="E2453" t="s">
        <v>52</v>
      </c>
      <c r="F2453">
        <v>4</v>
      </c>
      <c r="G2453">
        <v>2</v>
      </c>
      <c r="H2453">
        <v>17</v>
      </c>
      <c r="I2453">
        <v>9</v>
      </c>
      <c r="J2453">
        <v>2017</v>
      </c>
      <c r="K2453">
        <v>13.007081700000001</v>
      </c>
      <c r="L2453">
        <v>76.099270300000001</v>
      </c>
      <c r="M2453">
        <v>0.27113848899999998</v>
      </c>
      <c r="N2453">
        <v>301.5266666</v>
      </c>
    </row>
    <row r="2454" spans="1:14" x14ac:dyDescent="0.25">
      <c r="A2454">
        <v>2452</v>
      </c>
      <c r="B2454" t="s">
        <v>283</v>
      </c>
      <c r="C2454" t="s">
        <v>19</v>
      </c>
      <c r="D2454" t="s">
        <v>211</v>
      </c>
      <c r="E2454" t="s">
        <v>62</v>
      </c>
      <c r="F2454">
        <v>28</v>
      </c>
      <c r="H2454">
        <v>17</v>
      </c>
      <c r="I2454">
        <v>9</v>
      </c>
      <c r="J2454">
        <v>2017</v>
      </c>
      <c r="K2454">
        <v>19.162772499999999</v>
      </c>
      <c r="L2454">
        <v>74.858024299999997</v>
      </c>
      <c r="M2454">
        <v>0.83210428700000005</v>
      </c>
      <c r="N2454">
        <v>297.44</v>
      </c>
    </row>
    <row r="2455" spans="1:14" x14ac:dyDescent="0.25">
      <c r="A2455">
        <v>2453</v>
      </c>
      <c r="B2455" t="s">
        <v>283</v>
      </c>
      <c r="C2455" t="s">
        <v>19</v>
      </c>
      <c r="D2455" t="s">
        <v>149</v>
      </c>
      <c r="E2455" t="s">
        <v>55</v>
      </c>
      <c r="F2455">
        <v>5</v>
      </c>
      <c r="H2455">
        <v>15</v>
      </c>
      <c r="I2455">
        <v>9</v>
      </c>
      <c r="J2455">
        <v>2017</v>
      </c>
      <c r="K2455">
        <v>21.149813399999999</v>
      </c>
      <c r="L2455">
        <v>79.082055600000004</v>
      </c>
      <c r="M2455">
        <v>1.0312204899999999</v>
      </c>
      <c r="N2455">
        <v>300.60000000000002</v>
      </c>
    </row>
    <row r="2456" spans="1:14" x14ac:dyDescent="0.25">
      <c r="A2456">
        <v>2454</v>
      </c>
      <c r="B2456" t="s">
        <v>283</v>
      </c>
      <c r="C2456" t="s">
        <v>19</v>
      </c>
      <c r="D2456" t="s">
        <v>116</v>
      </c>
      <c r="E2456" t="s">
        <v>21</v>
      </c>
      <c r="F2456">
        <v>5</v>
      </c>
      <c r="H2456">
        <v>16</v>
      </c>
      <c r="I2456">
        <v>9</v>
      </c>
      <c r="J2456">
        <v>2017</v>
      </c>
      <c r="K2456">
        <v>16.135719300000002</v>
      </c>
      <c r="L2456">
        <v>73.652208599999994</v>
      </c>
      <c r="M2456">
        <v>0.741407708</v>
      </c>
      <c r="N2456">
        <v>302.04666659999998</v>
      </c>
    </row>
    <row r="2457" spans="1:14" x14ac:dyDescent="0.25">
      <c r="A2457">
        <v>2455</v>
      </c>
      <c r="B2457" t="s">
        <v>283</v>
      </c>
      <c r="C2457" t="s">
        <v>23</v>
      </c>
      <c r="D2457" t="s">
        <v>677</v>
      </c>
      <c r="E2457" t="s">
        <v>55</v>
      </c>
      <c r="F2457">
        <v>36</v>
      </c>
      <c r="H2457">
        <v>18</v>
      </c>
      <c r="I2457">
        <v>9</v>
      </c>
      <c r="J2457">
        <v>2017</v>
      </c>
      <c r="K2457">
        <v>13.13014755</v>
      </c>
      <c r="L2457">
        <v>79.924353859999997</v>
      </c>
      <c r="M2457">
        <v>0.36604714799999999</v>
      </c>
      <c r="N2457">
        <v>302.5</v>
      </c>
    </row>
    <row r="2458" spans="1:14" x14ac:dyDescent="0.25">
      <c r="A2458">
        <v>2456</v>
      </c>
      <c r="B2458" t="s">
        <v>283</v>
      </c>
      <c r="C2458" t="s">
        <v>120</v>
      </c>
      <c r="D2458" t="s">
        <v>372</v>
      </c>
      <c r="E2458" t="s">
        <v>55</v>
      </c>
      <c r="F2458">
        <v>4</v>
      </c>
      <c r="G2458">
        <v>1</v>
      </c>
      <c r="H2458">
        <v>10</v>
      </c>
      <c r="I2458">
        <v>9</v>
      </c>
      <c r="J2458">
        <v>2017</v>
      </c>
      <c r="K2458">
        <v>26.586876950000001</v>
      </c>
      <c r="L2458">
        <v>90.292931050000007</v>
      </c>
      <c r="M2458">
        <v>0.85247645400000005</v>
      </c>
      <c r="N2458">
        <v>297.36</v>
      </c>
    </row>
    <row r="2459" spans="1:14" x14ac:dyDescent="0.25">
      <c r="A2459">
        <v>2457</v>
      </c>
      <c r="B2459" t="s">
        <v>283</v>
      </c>
      <c r="C2459" t="s">
        <v>346</v>
      </c>
      <c r="D2459" t="s">
        <v>490</v>
      </c>
      <c r="E2459" t="s">
        <v>17</v>
      </c>
      <c r="F2459">
        <v>15</v>
      </c>
      <c r="H2459">
        <v>13</v>
      </c>
      <c r="I2459">
        <v>9</v>
      </c>
      <c r="J2459">
        <v>2017</v>
      </c>
      <c r="K2459">
        <v>26.148658099999999</v>
      </c>
      <c r="L2459">
        <v>85.340012819999998</v>
      </c>
      <c r="M2459">
        <v>0.25729897800000001</v>
      </c>
      <c r="N2459">
        <v>302.84500000000003</v>
      </c>
    </row>
    <row r="2460" spans="1:14" x14ac:dyDescent="0.25">
      <c r="A2460">
        <v>2458</v>
      </c>
      <c r="B2460" t="s">
        <v>283</v>
      </c>
      <c r="C2460" t="s">
        <v>105</v>
      </c>
      <c r="D2460" t="s">
        <v>583</v>
      </c>
      <c r="E2460" t="s">
        <v>17</v>
      </c>
      <c r="F2460">
        <v>48</v>
      </c>
      <c r="H2460">
        <v>8</v>
      </c>
      <c r="I2460">
        <v>8</v>
      </c>
      <c r="J2460">
        <v>2017</v>
      </c>
      <c r="K2460">
        <v>21.678396899999999</v>
      </c>
      <c r="L2460">
        <v>81.430476229999996</v>
      </c>
      <c r="M2460">
        <v>0.55156113699999998</v>
      </c>
    </row>
    <row r="2461" spans="1:14" x14ac:dyDescent="0.25">
      <c r="A2461">
        <v>2459</v>
      </c>
      <c r="B2461" t="s">
        <v>283</v>
      </c>
      <c r="C2461" t="s">
        <v>38</v>
      </c>
      <c r="D2461" t="s">
        <v>568</v>
      </c>
      <c r="E2461" t="s">
        <v>375</v>
      </c>
      <c r="F2461">
        <v>493</v>
      </c>
      <c r="H2461">
        <v>9</v>
      </c>
      <c r="I2461">
        <v>7</v>
      </c>
      <c r="J2461">
        <v>2017</v>
      </c>
      <c r="K2461">
        <v>25.0057449</v>
      </c>
      <c r="L2461">
        <v>88.139848299999997</v>
      </c>
      <c r="M2461">
        <v>1.2958821540000001</v>
      </c>
    </row>
    <row r="2462" spans="1:14" x14ac:dyDescent="0.25">
      <c r="A2462">
        <v>2460</v>
      </c>
      <c r="B2462" t="s">
        <v>283</v>
      </c>
      <c r="C2462" t="s">
        <v>38</v>
      </c>
      <c r="D2462" t="s">
        <v>568</v>
      </c>
      <c r="E2462" t="s">
        <v>17</v>
      </c>
      <c r="F2462">
        <v>124</v>
      </c>
      <c r="H2462">
        <v>10</v>
      </c>
      <c r="I2462">
        <v>9</v>
      </c>
      <c r="J2462">
        <v>2017</v>
      </c>
      <c r="K2462">
        <v>25.0057449</v>
      </c>
      <c r="L2462">
        <v>88.139848299999997</v>
      </c>
      <c r="M2462">
        <v>0.29164758499999999</v>
      </c>
      <c r="N2462">
        <v>301.95999999999998</v>
      </c>
    </row>
    <row r="2463" spans="1:14" x14ac:dyDescent="0.25">
      <c r="A2463">
        <v>2461</v>
      </c>
      <c r="B2463" t="s">
        <v>283</v>
      </c>
      <c r="C2463" t="s">
        <v>38</v>
      </c>
      <c r="D2463" t="s">
        <v>412</v>
      </c>
      <c r="E2463" t="s">
        <v>55</v>
      </c>
      <c r="F2463">
        <v>124</v>
      </c>
      <c r="H2463">
        <v>21</v>
      </c>
      <c r="I2463">
        <v>8</v>
      </c>
      <c r="J2463">
        <v>2017</v>
      </c>
      <c r="K2463">
        <v>23.484541249999999</v>
      </c>
      <c r="L2463">
        <v>88.556763070000002</v>
      </c>
      <c r="M2463">
        <v>0.91290715300000003</v>
      </c>
      <c r="N2463">
        <v>301.19</v>
      </c>
    </row>
    <row r="2464" spans="1:14" x14ac:dyDescent="0.25">
      <c r="A2464">
        <v>2462</v>
      </c>
      <c r="B2464" t="s">
        <v>283</v>
      </c>
      <c r="C2464" t="s">
        <v>38</v>
      </c>
      <c r="D2464" t="s">
        <v>44</v>
      </c>
      <c r="E2464" t="s">
        <v>55</v>
      </c>
      <c r="F2464">
        <v>794</v>
      </c>
      <c r="H2464">
        <v>4</v>
      </c>
      <c r="I2464">
        <v>8</v>
      </c>
      <c r="J2464">
        <v>2017</v>
      </c>
      <c r="K2464">
        <v>22.642931000000001</v>
      </c>
      <c r="L2464">
        <v>88.893057900000002</v>
      </c>
      <c r="M2464">
        <v>0.82374122000000005</v>
      </c>
      <c r="N2464">
        <v>295.91000000000003</v>
      </c>
    </row>
    <row r="2465" spans="1:14" x14ac:dyDescent="0.25">
      <c r="A2465">
        <v>2463</v>
      </c>
      <c r="B2465" t="s">
        <v>283</v>
      </c>
      <c r="C2465" t="s">
        <v>38</v>
      </c>
      <c r="D2465" t="s">
        <v>44</v>
      </c>
      <c r="E2465" t="s">
        <v>55</v>
      </c>
      <c r="F2465">
        <v>834</v>
      </c>
      <c r="H2465">
        <v>4</v>
      </c>
      <c r="I2465">
        <v>8</v>
      </c>
      <c r="J2465">
        <v>2017</v>
      </c>
      <c r="K2465">
        <v>22.642931000000001</v>
      </c>
      <c r="L2465">
        <v>88.893057900000002</v>
      </c>
      <c r="M2465">
        <v>0.82374122000000005</v>
      </c>
      <c r="N2465">
        <v>295.91000000000003</v>
      </c>
    </row>
    <row r="2466" spans="1:14" x14ac:dyDescent="0.25">
      <c r="A2466">
        <v>2464</v>
      </c>
      <c r="B2466" t="s">
        <v>285</v>
      </c>
      <c r="C2466" t="s">
        <v>25</v>
      </c>
      <c r="D2466" t="s">
        <v>281</v>
      </c>
      <c r="E2466" t="s">
        <v>17</v>
      </c>
      <c r="F2466">
        <v>32</v>
      </c>
      <c r="H2466">
        <v>26</v>
      </c>
      <c r="I2466">
        <v>9</v>
      </c>
      <c r="J2466">
        <v>2017</v>
      </c>
      <c r="K2466">
        <v>20.432195650000001</v>
      </c>
      <c r="L2466">
        <v>73.140989300000001</v>
      </c>
      <c r="M2466">
        <v>0.40201793600000002</v>
      </c>
      <c r="N2466">
        <v>299.29333339999999</v>
      </c>
    </row>
    <row r="2467" spans="1:14" x14ac:dyDescent="0.25">
      <c r="A2467">
        <v>2465</v>
      </c>
      <c r="B2467" t="s">
        <v>285</v>
      </c>
      <c r="C2467" t="s">
        <v>19</v>
      </c>
      <c r="D2467" t="s">
        <v>232</v>
      </c>
      <c r="E2467" t="s">
        <v>55</v>
      </c>
      <c r="F2467">
        <v>25</v>
      </c>
      <c r="H2467">
        <v>23</v>
      </c>
      <c r="I2467">
        <v>9</v>
      </c>
      <c r="J2467">
        <v>2017</v>
      </c>
      <c r="K2467">
        <v>19.877262999999999</v>
      </c>
      <c r="L2467">
        <v>75.339024100000003</v>
      </c>
      <c r="M2467">
        <v>0.70679478699999998</v>
      </c>
      <c r="N2467">
        <v>301.12</v>
      </c>
    </row>
    <row r="2468" spans="1:14" x14ac:dyDescent="0.25">
      <c r="A2468">
        <v>2466</v>
      </c>
      <c r="B2468" t="s">
        <v>285</v>
      </c>
      <c r="C2468" t="s">
        <v>19</v>
      </c>
      <c r="D2468" t="s">
        <v>255</v>
      </c>
      <c r="E2468" t="s">
        <v>375</v>
      </c>
      <c r="F2468">
        <v>25</v>
      </c>
      <c r="H2468">
        <v>25</v>
      </c>
      <c r="I2468">
        <v>9</v>
      </c>
      <c r="J2468">
        <v>2017</v>
      </c>
      <c r="K2468">
        <v>18.991844199999999</v>
      </c>
      <c r="L2468">
        <v>75.909784000000002</v>
      </c>
      <c r="M2468">
        <v>0.927456061</v>
      </c>
      <c r="N2468">
        <v>300.54666659999998</v>
      </c>
    </row>
    <row r="2469" spans="1:14" x14ac:dyDescent="0.25">
      <c r="A2469">
        <v>2467</v>
      </c>
      <c r="B2469" t="s">
        <v>285</v>
      </c>
      <c r="C2469" t="s">
        <v>19</v>
      </c>
      <c r="D2469" t="s">
        <v>229</v>
      </c>
      <c r="E2469" t="s">
        <v>17</v>
      </c>
      <c r="F2469">
        <v>107</v>
      </c>
      <c r="H2469">
        <v>19</v>
      </c>
      <c r="I2469">
        <v>9</v>
      </c>
      <c r="J2469">
        <v>2017</v>
      </c>
      <c r="K2469">
        <v>16.702841200000002</v>
      </c>
      <c r="L2469">
        <v>74.240532900000005</v>
      </c>
      <c r="M2469">
        <v>0.71726779500000004</v>
      </c>
      <c r="N2469">
        <v>304.32</v>
      </c>
    </row>
    <row r="2470" spans="1:14" x14ac:dyDescent="0.25">
      <c r="A2470">
        <v>2468</v>
      </c>
      <c r="B2470" t="s">
        <v>285</v>
      </c>
      <c r="C2470" t="s">
        <v>19</v>
      </c>
      <c r="D2470" t="s">
        <v>215</v>
      </c>
      <c r="E2470" t="s">
        <v>17</v>
      </c>
      <c r="F2470">
        <v>33</v>
      </c>
      <c r="H2470">
        <v>13</v>
      </c>
      <c r="I2470">
        <v>9</v>
      </c>
      <c r="J2470">
        <v>2017</v>
      </c>
      <c r="K2470">
        <v>20.0112475</v>
      </c>
      <c r="L2470">
        <v>73.790236399999998</v>
      </c>
      <c r="M2470">
        <v>0.73030789200000001</v>
      </c>
      <c r="N2470">
        <v>297.77499999999998</v>
      </c>
    </row>
    <row r="2471" spans="1:14" x14ac:dyDescent="0.25">
      <c r="A2471">
        <v>2469</v>
      </c>
      <c r="B2471" t="s">
        <v>285</v>
      </c>
      <c r="C2471" t="s">
        <v>19</v>
      </c>
      <c r="D2471" t="s">
        <v>125</v>
      </c>
      <c r="E2471" t="s">
        <v>55</v>
      </c>
      <c r="F2471">
        <v>26</v>
      </c>
      <c r="H2471">
        <v>12</v>
      </c>
      <c r="I2471">
        <v>5</v>
      </c>
      <c r="J2471">
        <v>2017</v>
      </c>
      <c r="K2471">
        <v>18.521428</v>
      </c>
      <c r="L2471">
        <v>73.854454099999998</v>
      </c>
      <c r="M2471">
        <v>8.7474673000000003E-2</v>
      </c>
      <c r="N2471">
        <v>317.99</v>
      </c>
    </row>
    <row r="2472" spans="1:14" x14ac:dyDescent="0.25">
      <c r="A2472">
        <v>2470</v>
      </c>
      <c r="B2472" t="s">
        <v>285</v>
      </c>
      <c r="C2472" t="s">
        <v>19</v>
      </c>
      <c r="D2472" t="s">
        <v>125</v>
      </c>
      <c r="E2472" t="s">
        <v>55</v>
      </c>
      <c r="F2472">
        <v>8</v>
      </c>
      <c r="G2472">
        <v>1</v>
      </c>
      <c r="H2472">
        <v>29</v>
      </c>
      <c r="I2472">
        <v>7</v>
      </c>
      <c r="J2472">
        <v>2017</v>
      </c>
      <c r="K2472">
        <v>18.521428</v>
      </c>
      <c r="L2472">
        <v>73.854454099999998</v>
      </c>
      <c r="M2472">
        <v>0.84137018500000005</v>
      </c>
      <c r="N2472">
        <v>297.70999999999998</v>
      </c>
    </row>
    <row r="2473" spans="1:14" x14ac:dyDescent="0.25">
      <c r="A2473">
        <v>2471</v>
      </c>
      <c r="B2473" t="s">
        <v>285</v>
      </c>
      <c r="C2473" t="s">
        <v>19</v>
      </c>
      <c r="D2473" t="s">
        <v>125</v>
      </c>
      <c r="E2473" t="s">
        <v>55</v>
      </c>
      <c r="F2473">
        <v>6</v>
      </c>
      <c r="G2473">
        <v>1</v>
      </c>
      <c r="H2473">
        <v>29</v>
      </c>
      <c r="I2473">
        <v>8</v>
      </c>
      <c r="J2473">
        <v>2017</v>
      </c>
      <c r="K2473">
        <v>18.521428</v>
      </c>
      <c r="L2473">
        <v>73.854454099999998</v>
      </c>
      <c r="M2473">
        <v>0.70184212400000001</v>
      </c>
      <c r="N2473">
        <v>300.3</v>
      </c>
    </row>
    <row r="2474" spans="1:14" x14ac:dyDescent="0.25">
      <c r="A2474">
        <v>2472</v>
      </c>
      <c r="B2474" t="s">
        <v>285</v>
      </c>
      <c r="C2474" t="s">
        <v>19</v>
      </c>
      <c r="D2474" t="s">
        <v>125</v>
      </c>
      <c r="E2474" t="s">
        <v>55</v>
      </c>
      <c r="F2474">
        <v>40</v>
      </c>
      <c r="H2474">
        <v>19</v>
      </c>
      <c r="I2474">
        <v>8</v>
      </c>
      <c r="J2474">
        <v>2017</v>
      </c>
      <c r="K2474">
        <v>18.521428</v>
      </c>
      <c r="L2474">
        <v>73.854454099999998</v>
      </c>
      <c r="M2474">
        <v>0.27176635599999999</v>
      </c>
      <c r="N2474">
        <v>300.70999999999998</v>
      </c>
    </row>
    <row r="2475" spans="1:14" x14ac:dyDescent="0.25">
      <c r="A2475">
        <v>2473</v>
      </c>
      <c r="B2475" t="s">
        <v>285</v>
      </c>
      <c r="C2475" t="s">
        <v>19</v>
      </c>
      <c r="D2475" t="s">
        <v>125</v>
      </c>
      <c r="E2475" t="s">
        <v>62</v>
      </c>
      <c r="F2475">
        <v>128</v>
      </c>
      <c r="H2475">
        <v>12</v>
      </c>
      <c r="I2475">
        <v>6</v>
      </c>
      <c r="J2475">
        <v>2017</v>
      </c>
      <c r="K2475">
        <v>18.521428</v>
      </c>
      <c r="L2475">
        <v>73.854454099999998</v>
      </c>
      <c r="M2475">
        <v>0.47189779700000001</v>
      </c>
      <c r="N2475">
        <v>310.83999999999997</v>
      </c>
    </row>
    <row r="2476" spans="1:14" x14ac:dyDescent="0.25">
      <c r="A2476">
        <v>2474</v>
      </c>
      <c r="B2476" t="s">
        <v>285</v>
      </c>
      <c r="C2476" t="s">
        <v>19</v>
      </c>
      <c r="D2476" t="s">
        <v>125</v>
      </c>
      <c r="E2476" t="s">
        <v>62</v>
      </c>
      <c r="F2476">
        <v>10</v>
      </c>
      <c r="H2476">
        <v>4</v>
      </c>
      <c r="I2476">
        <v>9</v>
      </c>
      <c r="J2476">
        <v>2017</v>
      </c>
      <c r="K2476">
        <v>18.521428</v>
      </c>
      <c r="L2476">
        <v>73.854454099999998</v>
      </c>
      <c r="M2476">
        <v>0.83767914200000004</v>
      </c>
      <c r="N2476">
        <v>296.48</v>
      </c>
    </row>
    <row r="2477" spans="1:14" x14ac:dyDescent="0.25">
      <c r="A2477">
        <v>2475</v>
      </c>
      <c r="B2477" t="s">
        <v>285</v>
      </c>
      <c r="C2477" t="s">
        <v>19</v>
      </c>
      <c r="D2477" t="s">
        <v>125</v>
      </c>
      <c r="E2477" t="s">
        <v>55</v>
      </c>
      <c r="F2477">
        <v>13</v>
      </c>
      <c r="G2477">
        <v>2</v>
      </c>
      <c r="H2477">
        <v>28</v>
      </c>
      <c r="I2477">
        <v>9</v>
      </c>
      <c r="J2477">
        <v>2017</v>
      </c>
      <c r="K2477">
        <v>18.521428</v>
      </c>
      <c r="L2477">
        <v>73.854454099999998</v>
      </c>
      <c r="M2477">
        <v>0.28111333500000002</v>
      </c>
      <c r="N2477">
        <v>302.69333339999997</v>
      </c>
    </row>
    <row r="2478" spans="1:14" x14ac:dyDescent="0.25">
      <c r="A2478">
        <v>2476</v>
      </c>
      <c r="B2478" t="s">
        <v>285</v>
      </c>
      <c r="C2478" t="s">
        <v>34</v>
      </c>
      <c r="D2478" t="s">
        <v>194</v>
      </c>
      <c r="E2478" t="s">
        <v>52</v>
      </c>
      <c r="F2478">
        <v>21</v>
      </c>
      <c r="H2478">
        <v>27</v>
      </c>
      <c r="I2478">
        <v>9</v>
      </c>
      <c r="J2478">
        <v>2017</v>
      </c>
      <c r="K2478">
        <v>20.8522696</v>
      </c>
      <c r="L2478">
        <v>86.338571400000006</v>
      </c>
      <c r="M2478">
        <v>0.31678184700000001</v>
      </c>
      <c r="N2478">
        <v>302.09333340000001</v>
      </c>
    </row>
    <row r="2479" spans="1:14" x14ac:dyDescent="0.25">
      <c r="A2479">
        <v>2477</v>
      </c>
      <c r="B2479" t="s">
        <v>285</v>
      </c>
      <c r="C2479" t="s">
        <v>134</v>
      </c>
      <c r="D2479" t="s">
        <v>516</v>
      </c>
      <c r="E2479" t="s">
        <v>55</v>
      </c>
      <c r="F2479">
        <v>55</v>
      </c>
      <c r="H2479">
        <v>18</v>
      </c>
      <c r="I2479">
        <v>9</v>
      </c>
      <c r="J2479">
        <v>2017</v>
      </c>
      <c r="K2479">
        <v>11.9340568</v>
      </c>
      <c r="L2479">
        <v>79.830644699999993</v>
      </c>
      <c r="M2479">
        <v>0.39853099400000003</v>
      </c>
      <c r="N2479">
        <v>293.86</v>
      </c>
    </row>
    <row r="2480" spans="1:14" x14ac:dyDescent="0.25">
      <c r="A2480">
        <v>2478</v>
      </c>
      <c r="B2480" t="s">
        <v>285</v>
      </c>
      <c r="C2480" t="s">
        <v>23</v>
      </c>
      <c r="D2480" t="s">
        <v>300</v>
      </c>
      <c r="E2480" t="s">
        <v>55</v>
      </c>
      <c r="F2480">
        <v>77</v>
      </c>
      <c r="H2480">
        <v>27</v>
      </c>
      <c r="I2480">
        <v>9</v>
      </c>
      <c r="J2480">
        <v>2017</v>
      </c>
      <c r="K2480">
        <v>9.9261152999999993</v>
      </c>
      <c r="L2480">
        <v>78.114098299999995</v>
      </c>
      <c r="M2480">
        <v>1.214872E-2</v>
      </c>
      <c r="N2480">
        <v>312.51499999999999</v>
      </c>
    </row>
    <row r="2481" spans="1:14" x14ac:dyDescent="0.25">
      <c r="A2481">
        <v>2479</v>
      </c>
      <c r="B2481" t="s">
        <v>285</v>
      </c>
      <c r="C2481" t="s">
        <v>38</v>
      </c>
      <c r="D2481" t="s">
        <v>412</v>
      </c>
      <c r="E2481" t="s">
        <v>55</v>
      </c>
      <c r="F2481">
        <v>284</v>
      </c>
      <c r="H2481">
        <v>21</v>
      </c>
      <c r="I2481">
        <v>8</v>
      </c>
      <c r="J2481">
        <v>2017</v>
      </c>
      <c r="K2481">
        <v>23.484541249999999</v>
      </c>
      <c r="L2481">
        <v>88.556763070000002</v>
      </c>
      <c r="M2481">
        <v>0.91290715300000003</v>
      </c>
      <c r="N2481">
        <v>301.19</v>
      </c>
    </row>
    <row r="2482" spans="1:14" x14ac:dyDescent="0.25">
      <c r="A2482">
        <v>2480</v>
      </c>
      <c r="B2482" t="s">
        <v>292</v>
      </c>
      <c r="C2482" t="s">
        <v>120</v>
      </c>
      <c r="D2482" t="s">
        <v>413</v>
      </c>
      <c r="E2482" t="s">
        <v>17</v>
      </c>
      <c r="F2482">
        <v>11</v>
      </c>
      <c r="H2482">
        <v>3</v>
      </c>
      <c r="I2482">
        <v>10</v>
      </c>
      <c r="J2482">
        <v>2017</v>
      </c>
      <c r="K2482">
        <v>26.6265106</v>
      </c>
      <c r="L2482">
        <v>92.800291700000002</v>
      </c>
      <c r="M2482">
        <v>1.7982163819999999</v>
      </c>
      <c r="N2482">
        <v>293.23333339999999</v>
      </c>
    </row>
    <row r="2483" spans="1:14" x14ac:dyDescent="0.25">
      <c r="A2483">
        <v>2481</v>
      </c>
      <c r="B2483" t="s">
        <v>292</v>
      </c>
      <c r="C2483" t="s">
        <v>100</v>
      </c>
      <c r="D2483" t="s">
        <v>101</v>
      </c>
      <c r="E2483" t="s">
        <v>17</v>
      </c>
      <c r="F2483">
        <v>22</v>
      </c>
      <c r="H2483">
        <v>1</v>
      </c>
      <c r="I2483">
        <v>10</v>
      </c>
      <c r="J2483">
        <v>2017</v>
      </c>
      <c r="K2483">
        <v>22.8092139</v>
      </c>
      <c r="L2483">
        <v>86.209154900000001</v>
      </c>
      <c r="M2483">
        <v>0.51846497000000002</v>
      </c>
      <c r="N2483">
        <v>301.88</v>
      </c>
    </row>
    <row r="2484" spans="1:14" x14ac:dyDescent="0.25">
      <c r="A2484">
        <v>2482</v>
      </c>
      <c r="B2484" t="s">
        <v>292</v>
      </c>
      <c r="C2484" t="s">
        <v>27</v>
      </c>
      <c r="D2484" t="s">
        <v>94</v>
      </c>
      <c r="E2484" t="s">
        <v>17</v>
      </c>
      <c r="F2484">
        <v>86</v>
      </c>
      <c r="H2484">
        <v>4</v>
      </c>
      <c r="I2484">
        <v>10</v>
      </c>
      <c r="J2484">
        <v>2017</v>
      </c>
      <c r="K2484">
        <v>8.4882267000000002</v>
      </c>
      <c r="L2484">
        <v>76.947551000000004</v>
      </c>
      <c r="M2484">
        <v>0.55108169399999996</v>
      </c>
      <c r="N2484">
        <v>303.58499999999998</v>
      </c>
    </row>
    <row r="2485" spans="1:14" x14ac:dyDescent="0.25">
      <c r="A2485">
        <v>2483</v>
      </c>
      <c r="B2485" t="s">
        <v>292</v>
      </c>
      <c r="C2485" t="s">
        <v>95</v>
      </c>
      <c r="D2485" t="s">
        <v>226</v>
      </c>
      <c r="E2485" t="s">
        <v>62</v>
      </c>
      <c r="F2485">
        <v>32</v>
      </c>
      <c r="H2485">
        <v>2</v>
      </c>
      <c r="I2485">
        <v>10</v>
      </c>
      <c r="J2485">
        <v>2017</v>
      </c>
      <c r="K2485">
        <v>21.825599</v>
      </c>
      <c r="L2485">
        <v>75.614182</v>
      </c>
      <c r="M2485">
        <v>6.2992550000000001E-3</v>
      </c>
      <c r="N2485">
        <v>304.67599999999999</v>
      </c>
    </row>
    <row r="2486" spans="1:14" x14ac:dyDescent="0.25">
      <c r="A2486">
        <v>2484</v>
      </c>
      <c r="B2486" t="s">
        <v>292</v>
      </c>
      <c r="C2486" t="s">
        <v>19</v>
      </c>
      <c r="D2486" t="s">
        <v>149</v>
      </c>
      <c r="E2486" t="s">
        <v>55</v>
      </c>
      <c r="F2486">
        <v>529</v>
      </c>
      <c r="G2486">
        <v>4</v>
      </c>
      <c r="H2486">
        <v>4</v>
      </c>
      <c r="I2486">
        <v>10</v>
      </c>
      <c r="J2486">
        <v>2017</v>
      </c>
      <c r="K2486">
        <v>21.149813399999999</v>
      </c>
      <c r="L2486">
        <v>79.082055600000004</v>
      </c>
      <c r="M2486">
        <v>1.1035356E-2</v>
      </c>
      <c r="N2486">
        <v>303.94</v>
      </c>
    </row>
    <row r="2487" spans="1:14" x14ac:dyDescent="0.25">
      <c r="A2487">
        <v>2485</v>
      </c>
      <c r="B2487" t="s">
        <v>292</v>
      </c>
      <c r="C2487" t="s">
        <v>19</v>
      </c>
      <c r="D2487" t="s">
        <v>435</v>
      </c>
      <c r="E2487" t="s">
        <v>17</v>
      </c>
      <c r="F2487">
        <v>19</v>
      </c>
      <c r="H2487">
        <v>28</v>
      </c>
      <c r="I2487">
        <v>9</v>
      </c>
      <c r="J2487">
        <v>2017</v>
      </c>
      <c r="K2487">
        <v>17.1726928</v>
      </c>
      <c r="L2487">
        <v>74.58676543</v>
      </c>
      <c r="M2487">
        <v>0.32387453300000002</v>
      </c>
      <c r="N2487">
        <v>302.74</v>
      </c>
    </row>
    <row r="2488" spans="1:14" x14ac:dyDescent="0.25">
      <c r="A2488">
        <v>2486</v>
      </c>
      <c r="B2488" t="s">
        <v>292</v>
      </c>
      <c r="C2488" t="s">
        <v>23</v>
      </c>
      <c r="D2488" t="s">
        <v>324</v>
      </c>
      <c r="E2488" t="s">
        <v>55</v>
      </c>
      <c r="F2488">
        <v>47</v>
      </c>
      <c r="H2488">
        <v>7</v>
      </c>
      <c r="I2488">
        <v>10</v>
      </c>
      <c r="J2488">
        <v>2017</v>
      </c>
      <c r="K2488">
        <v>13.139422100000001</v>
      </c>
      <c r="L2488">
        <v>79.907083900000003</v>
      </c>
      <c r="M2488">
        <v>0.70702888900000005</v>
      </c>
      <c r="N2488">
        <v>308.01</v>
      </c>
    </row>
    <row r="2489" spans="1:14" x14ac:dyDescent="0.25">
      <c r="A2489">
        <v>2487</v>
      </c>
      <c r="B2489" t="s">
        <v>292</v>
      </c>
      <c r="C2489" t="s">
        <v>433</v>
      </c>
      <c r="D2489" t="s">
        <v>541</v>
      </c>
      <c r="E2489" t="s">
        <v>55</v>
      </c>
      <c r="F2489">
        <v>22</v>
      </c>
      <c r="H2489">
        <v>18</v>
      </c>
      <c r="I2489">
        <v>9</v>
      </c>
      <c r="J2489">
        <v>2017</v>
      </c>
      <c r="K2489">
        <v>28.4851694</v>
      </c>
      <c r="L2489">
        <v>77.196365200000002</v>
      </c>
      <c r="M2489">
        <v>1.552962E-3</v>
      </c>
      <c r="N2489">
        <v>307.64800000000002</v>
      </c>
    </row>
    <row r="2490" spans="1:14" x14ac:dyDescent="0.25">
      <c r="A2490">
        <v>2488</v>
      </c>
      <c r="B2490" t="s">
        <v>292</v>
      </c>
      <c r="C2490" t="s">
        <v>95</v>
      </c>
      <c r="D2490" t="s">
        <v>231</v>
      </c>
      <c r="E2490" t="s">
        <v>62</v>
      </c>
      <c r="F2490">
        <v>126</v>
      </c>
      <c r="H2490">
        <v>18</v>
      </c>
      <c r="I2490">
        <v>9</v>
      </c>
      <c r="J2490">
        <v>2017</v>
      </c>
      <c r="K2490">
        <v>22.033362100000002</v>
      </c>
      <c r="L2490">
        <v>74.8978374</v>
      </c>
      <c r="M2490">
        <v>1.2062486640000001</v>
      </c>
      <c r="N2490">
        <v>302.81</v>
      </c>
    </row>
    <row r="2491" spans="1:14" x14ac:dyDescent="0.25">
      <c r="A2491">
        <v>2489</v>
      </c>
      <c r="B2491" t="s">
        <v>292</v>
      </c>
      <c r="C2491" t="s">
        <v>19</v>
      </c>
      <c r="D2491" t="s">
        <v>435</v>
      </c>
      <c r="E2491" t="s">
        <v>55</v>
      </c>
      <c r="F2491">
        <v>58</v>
      </c>
      <c r="H2491">
        <v>19</v>
      </c>
      <c r="I2491">
        <v>8</v>
      </c>
      <c r="J2491">
        <v>2017</v>
      </c>
      <c r="K2491">
        <v>17.1726928</v>
      </c>
      <c r="L2491">
        <v>74.58676543</v>
      </c>
      <c r="M2491">
        <v>0.131218052</v>
      </c>
      <c r="N2491">
        <v>302.52</v>
      </c>
    </row>
    <row r="2492" spans="1:14" x14ac:dyDescent="0.25">
      <c r="A2492">
        <v>2490</v>
      </c>
      <c r="B2492" t="s">
        <v>292</v>
      </c>
      <c r="C2492" t="s">
        <v>30</v>
      </c>
      <c r="D2492" t="s">
        <v>301</v>
      </c>
      <c r="E2492" t="s">
        <v>17</v>
      </c>
      <c r="F2492">
        <v>11</v>
      </c>
      <c r="H2492">
        <v>15</v>
      </c>
      <c r="I2492">
        <v>9</v>
      </c>
      <c r="J2492">
        <v>2017</v>
      </c>
      <c r="K2492">
        <v>25.126577699999999</v>
      </c>
      <c r="L2492">
        <v>83.249655770000004</v>
      </c>
      <c r="M2492">
        <v>0.31272356899999998</v>
      </c>
      <c r="N2492">
        <v>303.37</v>
      </c>
    </row>
    <row r="2493" spans="1:14" x14ac:dyDescent="0.25">
      <c r="A2493">
        <v>2491</v>
      </c>
      <c r="B2493" t="s">
        <v>292</v>
      </c>
      <c r="C2493" t="s">
        <v>252</v>
      </c>
      <c r="D2493" t="s">
        <v>252</v>
      </c>
      <c r="E2493" t="s">
        <v>55</v>
      </c>
      <c r="F2493">
        <v>294</v>
      </c>
      <c r="H2493">
        <v>7</v>
      </c>
      <c r="I2493">
        <v>8</v>
      </c>
      <c r="J2493">
        <v>2017</v>
      </c>
      <c r="K2493">
        <v>30.729843949999999</v>
      </c>
      <c r="L2493">
        <v>76.784145670000001</v>
      </c>
      <c r="M2493">
        <v>1.8055822479999999</v>
      </c>
    </row>
    <row r="2494" spans="1:14" x14ac:dyDescent="0.25">
      <c r="A2494">
        <v>2492</v>
      </c>
      <c r="B2494" t="s">
        <v>296</v>
      </c>
      <c r="C2494" t="s">
        <v>91</v>
      </c>
      <c r="D2494" t="s">
        <v>547</v>
      </c>
      <c r="E2494" t="s">
        <v>17</v>
      </c>
      <c r="F2494">
        <v>67</v>
      </c>
      <c r="H2494">
        <v>9</v>
      </c>
      <c r="I2494">
        <v>10</v>
      </c>
      <c r="J2494">
        <v>2017</v>
      </c>
      <c r="K2494">
        <v>16.998428650000001</v>
      </c>
      <c r="L2494">
        <v>81.715614880000004</v>
      </c>
      <c r="M2494">
        <v>0.57806761299999998</v>
      </c>
      <c r="N2494">
        <v>298.08999999999997</v>
      </c>
    </row>
    <row r="2495" spans="1:14" x14ac:dyDescent="0.25">
      <c r="A2495">
        <v>2493</v>
      </c>
      <c r="B2495" t="s">
        <v>296</v>
      </c>
      <c r="C2495" t="s">
        <v>346</v>
      </c>
      <c r="D2495" t="s">
        <v>490</v>
      </c>
      <c r="E2495" t="s">
        <v>17</v>
      </c>
      <c r="F2495">
        <v>8</v>
      </c>
      <c r="G2495">
        <v>2</v>
      </c>
      <c r="H2495">
        <v>9</v>
      </c>
      <c r="I2495">
        <v>10</v>
      </c>
      <c r="J2495">
        <v>2017</v>
      </c>
      <c r="K2495">
        <v>26.148658099999999</v>
      </c>
      <c r="L2495">
        <v>85.340012819999998</v>
      </c>
      <c r="M2495">
        <v>7.8574450000000004E-2</v>
      </c>
      <c r="N2495">
        <v>302.11599999999999</v>
      </c>
    </row>
    <row r="2496" spans="1:14" x14ac:dyDescent="0.25">
      <c r="A2496">
        <v>2494</v>
      </c>
      <c r="B2496" t="s">
        <v>296</v>
      </c>
      <c r="C2496" t="s">
        <v>346</v>
      </c>
      <c r="D2496" t="s">
        <v>490</v>
      </c>
      <c r="E2496" t="s">
        <v>17</v>
      </c>
      <c r="F2496">
        <v>20</v>
      </c>
      <c r="H2496">
        <v>9</v>
      </c>
      <c r="I2496">
        <v>10</v>
      </c>
      <c r="J2496">
        <v>2017</v>
      </c>
      <c r="K2496">
        <v>26.148658099999999</v>
      </c>
      <c r="L2496">
        <v>85.340012819999998</v>
      </c>
      <c r="M2496">
        <v>7.8574450000000004E-2</v>
      </c>
      <c r="N2496">
        <v>302.11599999999999</v>
      </c>
    </row>
    <row r="2497" spans="1:14" x14ac:dyDescent="0.25">
      <c r="A2497">
        <v>2495</v>
      </c>
      <c r="B2497" t="s">
        <v>296</v>
      </c>
      <c r="C2497" t="s">
        <v>45</v>
      </c>
      <c r="D2497" t="s">
        <v>199</v>
      </c>
      <c r="E2497" t="s">
        <v>17</v>
      </c>
      <c r="F2497">
        <v>24</v>
      </c>
      <c r="H2497">
        <v>10</v>
      </c>
      <c r="I2497">
        <v>10</v>
      </c>
      <c r="J2497">
        <v>2017</v>
      </c>
      <c r="K2497">
        <v>18.083333</v>
      </c>
      <c r="L2497">
        <v>77.333332999999996</v>
      </c>
      <c r="M2497">
        <v>0.56945892799999998</v>
      </c>
      <c r="N2497">
        <v>306.32</v>
      </c>
    </row>
    <row r="2498" spans="1:14" x14ac:dyDescent="0.25">
      <c r="A2498">
        <v>2496</v>
      </c>
      <c r="B2498" t="s">
        <v>296</v>
      </c>
      <c r="C2498" t="s">
        <v>45</v>
      </c>
      <c r="D2498" t="s">
        <v>371</v>
      </c>
      <c r="E2498" t="s">
        <v>62</v>
      </c>
      <c r="F2498">
        <v>36</v>
      </c>
      <c r="H2498">
        <v>9</v>
      </c>
      <c r="I2498">
        <v>10</v>
      </c>
      <c r="J2498">
        <v>2017</v>
      </c>
      <c r="K2498">
        <v>13.4358702</v>
      </c>
      <c r="L2498">
        <v>77.731243399999997</v>
      </c>
      <c r="M2498">
        <v>0.62981401999999997</v>
      </c>
      <c r="N2498">
        <v>298.27999999999997</v>
      </c>
    </row>
    <row r="2499" spans="1:14" x14ac:dyDescent="0.25">
      <c r="A2499">
        <v>2497</v>
      </c>
      <c r="B2499" t="s">
        <v>296</v>
      </c>
      <c r="C2499" t="s">
        <v>45</v>
      </c>
      <c r="D2499" t="s">
        <v>197</v>
      </c>
      <c r="E2499" t="s">
        <v>17</v>
      </c>
      <c r="F2499">
        <v>97</v>
      </c>
      <c r="H2499">
        <v>13</v>
      </c>
      <c r="I2499">
        <v>10</v>
      </c>
      <c r="J2499">
        <v>2017</v>
      </c>
      <c r="K2499">
        <v>15.454050499999999</v>
      </c>
      <c r="L2499">
        <v>75.006651599999998</v>
      </c>
      <c r="M2499">
        <v>0.38955573999999998</v>
      </c>
      <c r="N2499">
        <v>307.33</v>
      </c>
    </row>
    <row r="2500" spans="1:14" x14ac:dyDescent="0.25">
      <c r="A2500">
        <v>2498</v>
      </c>
      <c r="B2500" t="s">
        <v>296</v>
      </c>
      <c r="C2500" t="s">
        <v>45</v>
      </c>
      <c r="D2500" t="s">
        <v>108</v>
      </c>
      <c r="E2500" t="s">
        <v>17</v>
      </c>
      <c r="F2500">
        <v>17</v>
      </c>
      <c r="H2500">
        <v>15</v>
      </c>
      <c r="I2500">
        <v>10</v>
      </c>
      <c r="J2500">
        <v>2017</v>
      </c>
      <c r="K2500">
        <v>17.166667</v>
      </c>
      <c r="L2500">
        <v>77.083332999999996</v>
      </c>
      <c r="M2500">
        <v>0.78911634900000005</v>
      </c>
      <c r="N2500">
        <v>302.26</v>
      </c>
    </row>
    <row r="2501" spans="1:14" x14ac:dyDescent="0.25">
      <c r="A2501">
        <v>2499</v>
      </c>
      <c r="B2501" t="s">
        <v>296</v>
      </c>
      <c r="C2501" t="s">
        <v>45</v>
      </c>
      <c r="D2501" t="s">
        <v>108</v>
      </c>
      <c r="E2501" t="s">
        <v>17</v>
      </c>
      <c r="F2501">
        <v>22</v>
      </c>
      <c r="H2501">
        <v>15</v>
      </c>
      <c r="I2501">
        <v>10</v>
      </c>
      <c r="J2501">
        <v>2017</v>
      </c>
      <c r="K2501">
        <v>17.166667</v>
      </c>
      <c r="L2501">
        <v>77.083332999999996</v>
      </c>
      <c r="M2501">
        <v>0.78911634900000005</v>
      </c>
      <c r="N2501">
        <v>302.26</v>
      </c>
    </row>
    <row r="2502" spans="1:14" x14ac:dyDescent="0.25">
      <c r="A2502">
        <v>2500</v>
      </c>
      <c r="B2502" t="s">
        <v>296</v>
      </c>
      <c r="C2502" t="s">
        <v>45</v>
      </c>
      <c r="D2502" t="s">
        <v>180</v>
      </c>
      <c r="E2502" t="s">
        <v>17</v>
      </c>
      <c r="F2502">
        <v>11</v>
      </c>
      <c r="H2502">
        <v>10</v>
      </c>
      <c r="I2502">
        <v>10</v>
      </c>
      <c r="J2502">
        <v>2017</v>
      </c>
      <c r="K2502">
        <v>12.5238888</v>
      </c>
      <c r="L2502">
        <v>76.896196099999997</v>
      </c>
      <c r="M2502">
        <v>0.20485458000000001</v>
      </c>
      <c r="N2502">
        <v>296.536</v>
      </c>
    </row>
    <row r="2503" spans="1:14" x14ac:dyDescent="0.25">
      <c r="A2503">
        <v>2501</v>
      </c>
      <c r="B2503" t="s">
        <v>296</v>
      </c>
      <c r="C2503" t="s">
        <v>27</v>
      </c>
      <c r="D2503" t="s">
        <v>94</v>
      </c>
      <c r="E2503" t="s">
        <v>52</v>
      </c>
      <c r="F2503">
        <v>86</v>
      </c>
      <c r="H2503">
        <v>9</v>
      </c>
      <c r="I2503">
        <v>10</v>
      </c>
      <c r="J2503">
        <v>2017</v>
      </c>
      <c r="K2503">
        <v>8.4882267000000002</v>
      </c>
      <c r="L2503">
        <v>76.947551000000004</v>
      </c>
      <c r="M2503">
        <v>0.43369268100000002</v>
      </c>
      <c r="N2503">
        <v>300.64</v>
      </c>
    </row>
    <row r="2504" spans="1:14" x14ac:dyDescent="0.25">
      <c r="A2504">
        <v>2502</v>
      </c>
      <c r="B2504" t="s">
        <v>296</v>
      </c>
      <c r="C2504" t="s">
        <v>95</v>
      </c>
      <c r="D2504" t="s">
        <v>111</v>
      </c>
      <c r="E2504" t="s">
        <v>21</v>
      </c>
      <c r="F2504">
        <v>3</v>
      </c>
      <c r="H2504">
        <v>7</v>
      </c>
      <c r="I2504">
        <v>10</v>
      </c>
      <c r="J2504">
        <v>2017</v>
      </c>
      <c r="K2504">
        <v>26.166667</v>
      </c>
      <c r="L2504">
        <v>77.5</v>
      </c>
      <c r="M2504" s="1">
        <v>5.4799999999999997E-5</v>
      </c>
      <c r="N2504">
        <v>311.27999999999997</v>
      </c>
    </row>
    <row r="2505" spans="1:14" x14ac:dyDescent="0.25">
      <c r="A2505">
        <v>2503</v>
      </c>
      <c r="B2505" t="s">
        <v>296</v>
      </c>
      <c r="C2505" t="s">
        <v>19</v>
      </c>
      <c r="D2505" t="s">
        <v>221</v>
      </c>
      <c r="E2505" t="s">
        <v>32</v>
      </c>
      <c r="F2505">
        <v>24</v>
      </c>
      <c r="H2505">
        <v>7</v>
      </c>
      <c r="I2505">
        <v>10</v>
      </c>
      <c r="J2505">
        <v>2017</v>
      </c>
      <c r="K2505">
        <v>18.169843950000001</v>
      </c>
      <c r="L2505">
        <v>76.117963209999999</v>
      </c>
      <c r="M2505">
        <v>0.31576136599999999</v>
      </c>
      <c r="N2505">
        <v>308.41000000000003</v>
      </c>
    </row>
    <row r="2506" spans="1:14" x14ac:dyDescent="0.25">
      <c r="A2506">
        <v>2504</v>
      </c>
      <c r="B2506" t="s">
        <v>296</v>
      </c>
      <c r="C2506" t="s">
        <v>154</v>
      </c>
      <c r="D2506" t="s">
        <v>155</v>
      </c>
      <c r="E2506" t="s">
        <v>55</v>
      </c>
      <c r="F2506">
        <v>9</v>
      </c>
      <c r="H2506">
        <v>9</v>
      </c>
      <c r="I2506">
        <v>10</v>
      </c>
      <c r="J2506">
        <v>2017</v>
      </c>
      <c r="K2506">
        <v>29.048098800000002</v>
      </c>
      <c r="L2506">
        <v>79.431313320000001</v>
      </c>
      <c r="M2506">
        <v>1.3709211000000001E-2</v>
      </c>
      <c r="N2506">
        <v>298.85666659999998</v>
      </c>
    </row>
    <row r="2507" spans="1:14" x14ac:dyDescent="0.25">
      <c r="A2507">
        <v>2505</v>
      </c>
      <c r="B2507" t="s">
        <v>296</v>
      </c>
      <c r="C2507" t="s">
        <v>30</v>
      </c>
      <c r="D2507" t="s">
        <v>126</v>
      </c>
      <c r="E2507" t="s">
        <v>17</v>
      </c>
      <c r="F2507">
        <v>85</v>
      </c>
      <c r="H2507">
        <v>13</v>
      </c>
      <c r="I2507">
        <v>10</v>
      </c>
      <c r="J2507">
        <v>2017</v>
      </c>
      <c r="K2507">
        <v>25.101047699999999</v>
      </c>
      <c r="L2507">
        <v>82.62574936</v>
      </c>
      <c r="M2507">
        <v>0.22451146799999999</v>
      </c>
      <c r="N2507">
        <v>304.19499999999999</v>
      </c>
    </row>
    <row r="2508" spans="1:14" x14ac:dyDescent="0.25">
      <c r="A2508">
        <v>2506</v>
      </c>
      <c r="B2508" t="s">
        <v>296</v>
      </c>
      <c r="C2508" t="s">
        <v>346</v>
      </c>
      <c r="D2508" t="s">
        <v>466</v>
      </c>
      <c r="E2508" t="s">
        <v>17</v>
      </c>
      <c r="F2508">
        <v>10</v>
      </c>
      <c r="H2508">
        <v>4</v>
      </c>
      <c r="I2508">
        <v>10</v>
      </c>
      <c r="J2508">
        <v>2017</v>
      </c>
      <c r="K2508">
        <v>25.220811650000002</v>
      </c>
      <c r="L2508">
        <v>86.517203670000001</v>
      </c>
      <c r="M2508">
        <v>0.58081116200000005</v>
      </c>
      <c r="N2508">
        <v>299.58</v>
      </c>
    </row>
    <row r="2509" spans="1:14" x14ac:dyDescent="0.25">
      <c r="A2509">
        <v>2507</v>
      </c>
      <c r="B2509" t="s">
        <v>296</v>
      </c>
      <c r="C2509" t="s">
        <v>346</v>
      </c>
      <c r="D2509" t="s">
        <v>490</v>
      </c>
      <c r="E2509" t="s">
        <v>55</v>
      </c>
      <c r="F2509">
        <v>21</v>
      </c>
      <c r="H2509">
        <v>7</v>
      </c>
      <c r="I2509">
        <v>8</v>
      </c>
      <c r="J2509">
        <v>2017</v>
      </c>
      <c r="K2509">
        <v>26.148658099999999</v>
      </c>
      <c r="L2509">
        <v>85.340012819999998</v>
      </c>
      <c r="M2509">
        <v>1.2361058229999999</v>
      </c>
      <c r="N2509">
        <v>302.76</v>
      </c>
    </row>
    <row r="2510" spans="1:14" x14ac:dyDescent="0.25">
      <c r="A2510">
        <v>2508</v>
      </c>
      <c r="B2510" t="s">
        <v>296</v>
      </c>
      <c r="C2510" t="s">
        <v>45</v>
      </c>
      <c r="D2510" t="s">
        <v>109</v>
      </c>
      <c r="E2510" t="s">
        <v>375</v>
      </c>
      <c r="F2510">
        <v>31</v>
      </c>
      <c r="H2510">
        <v>2</v>
      </c>
      <c r="I2510">
        <v>10</v>
      </c>
      <c r="J2510">
        <v>2017</v>
      </c>
      <c r="K2510">
        <v>13.3400771</v>
      </c>
      <c r="L2510">
        <v>77.100620800000002</v>
      </c>
      <c r="M2510">
        <v>1.1469099270000001</v>
      </c>
    </row>
    <row r="2511" spans="1:14" x14ac:dyDescent="0.25">
      <c r="A2511">
        <v>2509</v>
      </c>
      <c r="B2511" t="s">
        <v>296</v>
      </c>
      <c r="C2511" t="s">
        <v>95</v>
      </c>
      <c r="D2511" t="s">
        <v>231</v>
      </c>
      <c r="E2511" t="s">
        <v>17</v>
      </c>
      <c r="F2511">
        <v>12</v>
      </c>
      <c r="G2511">
        <v>1</v>
      </c>
      <c r="H2511">
        <v>4</v>
      </c>
      <c r="I2511">
        <v>10</v>
      </c>
      <c r="J2511">
        <v>2017</v>
      </c>
      <c r="K2511">
        <v>22.033362100000002</v>
      </c>
      <c r="L2511">
        <v>74.8978374</v>
      </c>
      <c r="M2511">
        <v>9.3358299999999998E-4</v>
      </c>
      <c r="N2511">
        <v>309.06333339999998</v>
      </c>
    </row>
    <row r="2512" spans="1:14" x14ac:dyDescent="0.25">
      <c r="A2512">
        <v>2510</v>
      </c>
      <c r="B2512" t="s">
        <v>296</v>
      </c>
      <c r="C2512" t="s">
        <v>19</v>
      </c>
      <c r="D2512" t="s">
        <v>112</v>
      </c>
      <c r="E2512" t="s">
        <v>55</v>
      </c>
      <c r="F2512">
        <v>8</v>
      </c>
      <c r="H2512">
        <v>30</v>
      </c>
      <c r="I2512">
        <v>9</v>
      </c>
      <c r="J2512">
        <v>2017</v>
      </c>
      <c r="K2512">
        <v>20.84288265</v>
      </c>
      <c r="L2512">
        <v>75.526124640000006</v>
      </c>
      <c r="M2512">
        <v>1.3029448000000001E-2</v>
      </c>
      <c r="N2512">
        <v>303.83199999999999</v>
      </c>
    </row>
    <row r="2513" spans="1:14" x14ac:dyDescent="0.25">
      <c r="A2513">
        <v>2511</v>
      </c>
      <c r="B2513" t="s">
        <v>296</v>
      </c>
      <c r="C2513" t="s">
        <v>19</v>
      </c>
      <c r="D2513" t="s">
        <v>190</v>
      </c>
      <c r="E2513" t="s">
        <v>55</v>
      </c>
      <c r="F2513">
        <v>7</v>
      </c>
      <c r="G2513">
        <v>1</v>
      </c>
      <c r="H2513">
        <v>23</v>
      </c>
      <c r="I2513">
        <v>9</v>
      </c>
      <c r="J2513">
        <v>2017</v>
      </c>
      <c r="K2513">
        <v>19.194329400000001</v>
      </c>
      <c r="L2513">
        <v>72.970177899999996</v>
      </c>
      <c r="M2513">
        <v>4.814444043</v>
      </c>
      <c r="N2513">
        <v>297.83999999999997</v>
      </c>
    </row>
    <row r="2514" spans="1:14" x14ac:dyDescent="0.25">
      <c r="A2514">
        <v>2512</v>
      </c>
      <c r="B2514" t="s">
        <v>296</v>
      </c>
      <c r="C2514" t="s">
        <v>19</v>
      </c>
      <c r="D2514" t="s">
        <v>190</v>
      </c>
      <c r="E2514" t="s">
        <v>21</v>
      </c>
      <c r="F2514">
        <v>1</v>
      </c>
      <c r="G2514">
        <v>1</v>
      </c>
      <c r="H2514">
        <v>14</v>
      </c>
      <c r="I2514">
        <v>9</v>
      </c>
      <c r="J2514">
        <v>2017</v>
      </c>
      <c r="K2514">
        <v>19.194329400000001</v>
      </c>
      <c r="L2514">
        <v>72.970177899999996</v>
      </c>
      <c r="M2514">
        <v>0.77479099699999998</v>
      </c>
      <c r="N2514">
        <v>300.60500000000002</v>
      </c>
    </row>
    <row r="2515" spans="1:14" x14ac:dyDescent="0.25">
      <c r="A2515">
        <v>2513</v>
      </c>
      <c r="B2515" t="s">
        <v>296</v>
      </c>
      <c r="C2515" t="s">
        <v>252</v>
      </c>
      <c r="D2515" t="s">
        <v>252</v>
      </c>
      <c r="E2515" t="s">
        <v>55</v>
      </c>
      <c r="F2515">
        <v>327</v>
      </c>
      <c r="H2515">
        <v>7</v>
      </c>
      <c r="I2515">
        <v>8</v>
      </c>
      <c r="J2515">
        <v>2017</v>
      </c>
      <c r="K2515">
        <v>30.729843949999999</v>
      </c>
      <c r="L2515">
        <v>76.784145670000001</v>
      </c>
      <c r="M2515">
        <v>1.8055822479999999</v>
      </c>
    </row>
    <row r="2516" spans="1:14" x14ac:dyDescent="0.25">
      <c r="A2516">
        <v>2514</v>
      </c>
      <c r="B2516" t="s">
        <v>296</v>
      </c>
      <c r="C2516" t="s">
        <v>38</v>
      </c>
      <c r="D2516" t="s">
        <v>412</v>
      </c>
      <c r="E2516" t="s">
        <v>55</v>
      </c>
      <c r="F2516">
        <v>284</v>
      </c>
      <c r="H2516">
        <v>21</v>
      </c>
      <c r="I2516">
        <v>8</v>
      </c>
      <c r="J2516">
        <v>2017</v>
      </c>
      <c r="K2516">
        <v>23.484541249999999</v>
      </c>
      <c r="L2516">
        <v>88.556763070000002</v>
      </c>
      <c r="M2516">
        <v>0.91290715300000003</v>
      </c>
      <c r="N2516">
        <v>301.19</v>
      </c>
    </row>
    <row r="2517" spans="1:14" x14ac:dyDescent="0.25">
      <c r="A2517">
        <v>2515</v>
      </c>
      <c r="B2517" t="s">
        <v>297</v>
      </c>
      <c r="C2517" t="s">
        <v>45</v>
      </c>
      <c r="D2517" t="s">
        <v>199</v>
      </c>
      <c r="E2517" t="s">
        <v>17</v>
      </c>
      <c r="F2517">
        <v>22</v>
      </c>
      <c r="H2517">
        <v>16</v>
      </c>
      <c r="I2517">
        <v>10</v>
      </c>
      <c r="J2517">
        <v>2017</v>
      </c>
      <c r="K2517">
        <v>18.083333</v>
      </c>
      <c r="L2517">
        <v>77.333332999999996</v>
      </c>
      <c r="M2517">
        <v>0.64725649200000002</v>
      </c>
      <c r="N2517">
        <v>302.48</v>
      </c>
    </row>
    <row r="2518" spans="1:14" x14ac:dyDescent="0.25">
      <c r="A2518">
        <v>2516</v>
      </c>
      <c r="B2518" t="s">
        <v>297</v>
      </c>
      <c r="C2518" t="s">
        <v>45</v>
      </c>
      <c r="D2518" t="s">
        <v>108</v>
      </c>
      <c r="E2518" t="s">
        <v>17</v>
      </c>
      <c r="F2518">
        <v>19</v>
      </c>
      <c r="H2518">
        <v>22</v>
      </c>
      <c r="I2518">
        <v>10</v>
      </c>
      <c r="J2518">
        <v>2017</v>
      </c>
      <c r="K2518">
        <v>17.166667</v>
      </c>
      <c r="L2518">
        <v>77.083332999999996</v>
      </c>
      <c r="M2518">
        <v>5.5229975000000001E-2</v>
      </c>
      <c r="N2518">
        <v>304.28800000000001</v>
      </c>
    </row>
    <row r="2519" spans="1:14" x14ac:dyDescent="0.25">
      <c r="A2519">
        <v>2517</v>
      </c>
      <c r="B2519" t="s">
        <v>297</v>
      </c>
      <c r="C2519" t="s">
        <v>95</v>
      </c>
      <c r="D2519" t="s">
        <v>260</v>
      </c>
      <c r="E2519" t="s">
        <v>62</v>
      </c>
      <c r="F2519">
        <v>41</v>
      </c>
      <c r="H2519">
        <v>12</v>
      </c>
      <c r="I2519">
        <v>10</v>
      </c>
      <c r="J2519">
        <v>2017</v>
      </c>
      <c r="K2519">
        <v>21.311883900000002</v>
      </c>
      <c r="L2519">
        <v>76.229199199999996</v>
      </c>
      <c r="M2519">
        <v>0.931320166</v>
      </c>
      <c r="N2519">
        <v>307.72000000000003</v>
      </c>
    </row>
    <row r="2520" spans="1:14" x14ac:dyDescent="0.25">
      <c r="A2520">
        <v>2518</v>
      </c>
      <c r="B2520" t="s">
        <v>297</v>
      </c>
      <c r="C2520" t="s">
        <v>95</v>
      </c>
      <c r="D2520" t="s">
        <v>458</v>
      </c>
      <c r="E2520" t="s">
        <v>77</v>
      </c>
      <c r="F2520">
        <v>18</v>
      </c>
      <c r="G2520">
        <v>1</v>
      </c>
      <c r="H2520">
        <v>14</v>
      </c>
      <c r="I2520">
        <v>10</v>
      </c>
      <c r="J2520">
        <v>2017</v>
      </c>
      <c r="K2520">
        <v>23.25</v>
      </c>
      <c r="L2520">
        <v>78.083332999999996</v>
      </c>
      <c r="M2520">
        <v>0.19828245</v>
      </c>
      <c r="N2520">
        <v>303.935</v>
      </c>
    </row>
    <row r="2521" spans="1:14" x14ac:dyDescent="0.25">
      <c r="A2521">
        <v>2519</v>
      </c>
      <c r="B2521" t="s">
        <v>297</v>
      </c>
      <c r="C2521" t="s">
        <v>370</v>
      </c>
      <c r="D2521" t="s">
        <v>8</v>
      </c>
      <c r="E2521" t="s">
        <v>21</v>
      </c>
      <c r="F2521">
        <v>3</v>
      </c>
      <c r="H2521">
        <v>25</v>
      </c>
      <c r="I2521">
        <v>10</v>
      </c>
      <c r="J2521">
        <v>2017</v>
      </c>
      <c r="K2521">
        <v>26.75</v>
      </c>
      <c r="L2521">
        <v>94.833332999999996</v>
      </c>
      <c r="M2521">
        <v>0.97305568600000003</v>
      </c>
      <c r="N2521">
        <v>299.54000000000002</v>
      </c>
    </row>
    <row r="2522" spans="1:14" x14ac:dyDescent="0.25">
      <c r="A2522">
        <v>2520</v>
      </c>
      <c r="B2522" t="s">
        <v>297</v>
      </c>
      <c r="C2522" t="s">
        <v>120</v>
      </c>
      <c r="D2522" t="s">
        <v>408</v>
      </c>
      <c r="E2522" t="s">
        <v>55</v>
      </c>
      <c r="F2522">
        <v>7</v>
      </c>
      <c r="H2522">
        <v>9</v>
      </c>
      <c r="I2522">
        <v>10</v>
      </c>
      <c r="J2522">
        <v>2017</v>
      </c>
      <c r="K2522">
        <v>26.018946249999999</v>
      </c>
      <c r="L2522">
        <v>89.941889520000004</v>
      </c>
      <c r="M2522">
        <v>0.61711855800000004</v>
      </c>
      <c r="N2522">
        <v>301.41199999999998</v>
      </c>
    </row>
    <row r="2523" spans="1:14" x14ac:dyDescent="0.25">
      <c r="A2523">
        <v>2521</v>
      </c>
      <c r="B2523" t="s">
        <v>297</v>
      </c>
      <c r="C2523" t="s">
        <v>120</v>
      </c>
      <c r="D2523" t="s">
        <v>328</v>
      </c>
      <c r="E2523" t="s">
        <v>17</v>
      </c>
      <c r="F2523">
        <v>34</v>
      </c>
      <c r="H2523">
        <v>9</v>
      </c>
      <c r="I2523">
        <v>10</v>
      </c>
      <c r="J2523">
        <v>2017</v>
      </c>
      <c r="K2523">
        <v>26.127555149999999</v>
      </c>
      <c r="L2523">
        <v>91.299871479999993</v>
      </c>
      <c r="M2523">
        <v>0.52474912900000004</v>
      </c>
      <c r="N2523">
        <v>301.54666659999998</v>
      </c>
    </row>
    <row r="2524" spans="1:14" x14ac:dyDescent="0.25">
      <c r="A2524">
        <v>2522</v>
      </c>
      <c r="B2524" t="s">
        <v>297</v>
      </c>
      <c r="C2524" t="s">
        <v>105</v>
      </c>
      <c r="D2524" t="s">
        <v>583</v>
      </c>
      <c r="E2524" t="s">
        <v>17</v>
      </c>
      <c r="F2524">
        <v>15</v>
      </c>
      <c r="H2524">
        <v>23</v>
      </c>
      <c r="I2524">
        <v>9</v>
      </c>
      <c r="J2524">
        <v>2017</v>
      </c>
      <c r="K2524">
        <v>21.678396899999999</v>
      </c>
      <c r="L2524">
        <v>81.430476229999996</v>
      </c>
      <c r="M2524">
        <v>1.2961761350000001</v>
      </c>
      <c r="N2524">
        <v>297.83999999999997</v>
      </c>
    </row>
    <row r="2525" spans="1:14" x14ac:dyDescent="0.25">
      <c r="A2525">
        <v>2523</v>
      </c>
      <c r="B2525" t="s">
        <v>297</v>
      </c>
      <c r="C2525" t="s">
        <v>19</v>
      </c>
      <c r="D2525" t="s">
        <v>215</v>
      </c>
      <c r="E2525" t="s">
        <v>55</v>
      </c>
      <c r="F2525">
        <v>7</v>
      </c>
      <c r="G2525">
        <v>1</v>
      </c>
      <c r="H2525">
        <v>1</v>
      </c>
      <c r="I2525">
        <v>10</v>
      </c>
      <c r="J2525">
        <v>2017</v>
      </c>
      <c r="K2525">
        <v>20.0112475</v>
      </c>
      <c r="L2525">
        <v>73.790236399999998</v>
      </c>
      <c r="M2525">
        <v>7.0598787999999996E-2</v>
      </c>
      <c r="N2525">
        <v>303.25333339999997</v>
      </c>
    </row>
    <row r="2526" spans="1:14" x14ac:dyDescent="0.25">
      <c r="A2526">
        <v>2524</v>
      </c>
      <c r="B2526" t="s">
        <v>297</v>
      </c>
      <c r="C2526" t="s">
        <v>19</v>
      </c>
      <c r="D2526" t="s">
        <v>125</v>
      </c>
      <c r="E2526" t="s">
        <v>32</v>
      </c>
      <c r="F2526">
        <v>9</v>
      </c>
      <c r="H2526">
        <v>6</v>
      </c>
      <c r="I2526">
        <v>10</v>
      </c>
      <c r="J2526">
        <v>2017</v>
      </c>
      <c r="K2526">
        <v>18.521428</v>
      </c>
      <c r="L2526">
        <v>73.854454099999998</v>
      </c>
      <c r="M2526">
        <v>8.9274318000000005E-2</v>
      </c>
      <c r="N2526">
        <v>304.62666660000002</v>
      </c>
    </row>
    <row r="2527" spans="1:14" x14ac:dyDescent="0.25">
      <c r="A2527">
        <v>2525</v>
      </c>
      <c r="B2527" t="s">
        <v>297</v>
      </c>
      <c r="C2527" t="s">
        <v>19</v>
      </c>
      <c r="D2527" t="s">
        <v>150</v>
      </c>
      <c r="E2527" t="s">
        <v>62</v>
      </c>
      <c r="F2527">
        <v>16</v>
      </c>
      <c r="H2527">
        <v>14</v>
      </c>
      <c r="I2527">
        <v>9</v>
      </c>
      <c r="J2527">
        <v>2017</v>
      </c>
      <c r="K2527">
        <v>17.636128849999999</v>
      </c>
      <c r="L2527">
        <v>74.298278080000003</v>
      </c>
      <c r="M2527">
        <v>0.56875426600000001</v>
      </c>
      <c r="N2527">
        <v>302.16000000000003</v>
      </c>
    </row>
    <row r="2528" spans="1:14" x14ac:dyDescent="0.25">
      <c r="A2528">
        <v>2526</v>
      </c>
      <c r="B2528" t="s">
        <v>297</v>
      </c>
      <c r="C2528" t="s">
        <v>370</v>
      </c>
      <c r="D2528" t="s">
        <v>592</v>
      </c>
      <c r="E2528" t="s">
        <v>55</v>
      </c>
      <c r="F2528">
        <v>2</v>
      </c>
      <c r="H2528">
        <v>9</v>
      </c>
      <c r="I2528">
        <v>10</v>
      </c>
      <c r="J2528">
        <v>2017</v>
      </c>
      <c r="K2528">
        <v>25.911743999999999</v>
      </c>
      <c r="L2528">
        <v>93.721703000000005</v>
      </c>
      <c r="M2528">
        <v>0.44526542299999999</v>
      </c>
      <c r="N2528">
        <v>300.37333339999998</v>
      </c>
    </row>
    <row r="2529" spans="1:14" x14ac:dyDescent="0.25">
      <c r="A2529">
        <v>2527</v>
      </c>
      <c r="B2529" t="s">
        <v>297</v>
      </c>
      <c r="C2529" t="s">
        <v>252</v>
      </c>
      <c r="D2529" t="s">
        <v>252</v>
      </c>
      <c r="E2529" t="s">
        <v>55</v>
      </c>
      <c r="F2529">
        <v>284</v>
      </c>
      <c r="H2529">
        <v>7</v>
      </c>
      <c r="I2529">
        <v>8</v>
      </c>
      <c r="J2529">
        <v>2017</v>
      </c>
      <c r="K2529">
        <v>30.729843949999999</v>
      </c>
      <c r="L2529">
        <v>76.784145670000001</v>
      </c>
      <c r="M2529">
        <v>1.8055822479999999</v>
      </c>
    </row>
    <row r="2530" spans="1:14" x14ac:dyDescent="0.25">
      <c r="A2530">
        <v>2528</v>
      </c>
      <c r="B2530" t="s">
        <v>297</v>
      </c>
      <c r="C2530" t="s">
        <v>38</v>
      </c>
      <c r="D2530" t="s">
        <v>568</v>
      </c>
      <c r="E2530" t="s">
        <v>375</v>
      </c>
      <c r="F2530">
        <v>735</v>
      </c>
      <c r="H2530">
        <v>9</v>
      </c>
      <c r="I2530">
        <v>7</v>
      </c>
      <c r="J2530">
        <v>2017</v>
      </c>
      <c r="K2530">
        <v>25.0057449</v>
      </c>
      <c r="L2530">
        <v>88.139848299999997</v>
      </c>
      <c r="M2530">
        <v>1.2958821540000001</v>
      </c>
    </row>
    <row r="2531" spans="1:14" x14ac:dyDescent="0.25">
      <c r="A2531">
        <v>2529</v>
      </c>
      <c r="B2531" t="s">
        <v>297</v>
      </c>
      <c r="C2531" t="s">
        <v>38</v>
      </c>
      <c r="D2531" t="s">
        <v>44</v>
      </c>
      <c r="E2531" t="s">
        <v>55</v>
      </c>
      <c r="F2531">
        <v>917</v>
      </c>
      <c r="H2531">
        <v>21</v>
      </c>
      <c r="I2531">
        <v>9</v>
      </c>
      <c r="J2531">
        <v>2017</v>
      </c>
      <c r="K2531">
        <v>22.642931000000001</v>
      </c>
      <c r="L2531">
        <v>88.893057900000002</v>
      </c>
      <c r="M2531">
        <v>1.6682406439999999</v>
      </c>
      <c r="N2531">
        <v>301.12</v>
      </c>
    </row>
    <row r="2532" spans="1:14" x14ac:dyDescent="0.25">
      <c r="A2532">
        <v>2530</v>
      </c>
      <c r="B2532" t="s">
        <v>305</v>
      </c>
      <c r="C2532" t="s">
        <v>120</v>
      </c>
      <c r="D2532" t="s">
        <v>262</v>
      </c>
      <c r="E2532" t="s">
        <v>17</v>
      </c>
      <c r="F2532">
        <v>17</v>
      </c>
      <c r="G2532">
        <v>2</v>
      </c>
      <c r="H2532">
        <v>25</v>
      </c>
      <c r="I2532">
        <v>10</v>
      </c>
      <c r="J2532">
        <v>2017</v>
      </c>
      <c r="K2532">
        <v>26.304149150000001</v>
      </c>
      <c r="L2532">
        <v>92.716059740000006</v>
      </c>
      <c r="M2532">
        <v>1.256796128</v>
      </c>
      <c r="N2532">
        <v>300.22000000000003</v>
      </c>
    </row>
    <row r="2533" spans="1:14" x14ac:dyDescent="0.25">
      <c r="A2533">
        <v>2531</v>
      </c>
      <c r="B2533" t="s">
        <v>305</v>
      </c>
      <c r="C2533" t="s">
        <v>100</v>
      </c>
      <c r="D2533" t="s">
        <v>243</v>
      </c>
      <c r="E2533" t="s">
        <v>17</v>
      </c>
      <c r="F2533">
        <v>14</v>
      </c>
      <c r="H2533">
        <v>28</v>
      </c>
      <c r="I2533">
        <v>10</v>
      </c>
      <c r="J2533">
        <v>2017</v>
      </c>
      <c r="K2533">
        <v>24.74334305</v>
      </c>
      <c r="L2533">
        <v>87.292850619999996</v>
      </c>
      <c r="M2533">
        <v>1.1861574E-2</v>
      </c>
      <c r="N2533">
        <v>302.30666660000003</v>
      </c>
    </row>
    <row r="2534" spans="1:14" x14ac:dyDescent="0.25">
      <c r="A2534">
        <v>2532</v>
      </c>
      <c r="B2534" t="s">
        <v>305</v>
      </c>
      <c r="C2534" t="s">
        <v>45</v>
      </c>
      <c r="D2534" t="s">
        <v>438</v>
      </c>
      <c r="E2534" t="s">
        <v>459</v>
      </c>
      <c r="F2534">
        <v>19</v>
      </c>
      <c r="H2534">
        <v>23</v>
      </c>
      <c r="I2534">
        <v>10</v>
      </c>
      <c r="J2534">
        <v>2017</v>
      </c>
      <c r="K2534">
        <v>12.94514225</v>
      </c>
      <c r="L2534">
        <v>77.553645000000003</v>
      </c>
      <c r="M2534">
        <v>3.1294648000000001E-2</v>
      </c>
      <c r="N2534">
        <v>300.40499999999997</v>
      </c>
    </row>
    <row r="2535" spans="1:14" x14ac:dyDescent="0.25">
      <c r="A2535">
        <v>2533</v>
      </c>
      <c r="B2535" t="s">
        <v>305</v>
      </c>
      <c r="C2535" t="s">
        <v>45</v>
      </c>
      <c r="D2535" t="s">
        <v>406</v>
      </c>
      <c r="E2535" t="s">
        <v>375</v>
      </c>
      <c r="F2535">
        <v>29</v>
      </c>
      <c r="H2535">
        <v>25</v>
      </c>
      <c r="I2535">
        <v>10</v>
      </c>
      <c r="J2535">
        <v>2017</v>
      </c>
      <c r="K2535">
        <v>14.2266443</v>
      </c>
      <c r="L2535">
        <v>76.400512199999994</v>
      </c>
      <c r="M2535">
        <v>7.6149249999999998E-3</v>
      </c>
      <c r="N2535">
        <v>302.02800000000002</v>
      </c>
    </row>
    <row r="2536" spans="1:14" x14ac:dyDescent="0.25">
      <c r="A2536">
        <v>2534</v>
      </c>
      <c r="B2536" t="s">
        <v>305</v>
      </c>
      <c r="C2536" t="s">
        <v>45</v>
      </c>
      <c r="D2536" t="s">
        <v>197</v>
      </c>
      <c r="E2536" t="s">
        <v>52</v>
      </c>
      <c r="F2536">
        <v>18</v>
      </c>
      <c r="H2536">
        <v>27</v>
      </c>
      <c r="I2536">
        <v>10</v>
      </c>
      <c r="J2536">
        <v>2017</v>
      </c>
      <c r="K2536">
        <v>15.454050499999999</v>
      </c>
      <c r="L2536">
        <v>75.006651599999998</v>
      </c>
      <c r="M2536">
        <v>9.5737807999999994E-2</v>
      </c>
      <c r="N2536">
        <v>303.964</v>
      </c>
    </row>
    <row r="2537" spans="1:14" x14ac:dyDescent="0.25">
      <c r="A2537">
        <v>2535</v>
      </c>
      <c r="B2537" t="s">
        <v>305</v>
      </c>
      <c r="C2537" t="s">
        <v>45</v>
      </c>
      <c r="D2537" t="s">
        <v>108</v>
      </c>
      <c r="E2537" t="s">
        <v>17</v>
      </c>
      <c r="F2537">
        <v>25</v>
      </c>
      <c r="H2537">
        <v>28</v>
      </c>
      <c r="I2537">
        <v>10</v>
      </c>
      <c r="J2537">
        <v>2017</v>
      </c>
      <c r="K2537">
        <v>17.166667</v>
      </c>
      <c r="L2537">
        <v>77.083332999999996</v>
      </c>
      <c r="M2537">
        <v>0.12939202</v>
      </c>
      <c r="N2537">
        <v>305.25</v>
      </c>
    </row>
    <row r="2538" spans="1:14" x14ac:dyDescent="0.25">
      <c r="A2538">
        <v>2536</v>
      </c>
      <c r="B2538" t="s">
        <v>305</v>
      </c>
      <c r="C2538" t="s">
        <v>95</v>
      </c>
      <c r="D2538" t="s">
        <v>446</v>
      </c>
      <c r="E2538" t="s">
        <v>52</v>
      </c>
      <c r="F2538">
        <v>10</v>
      </c>
      <c r="G2538">
        <v>1</v>
      </c>
      <c r="H2538">
        <v>20</v>
      </c>
      <c r="I2538">
        <v>10</v>
      </c>
      <c r="J2538">
        <v>2017</v>
      </c>
      <c r="K2538">
        <v>25.75</v>
      </c>
      <c r="L2538">
        <v>78.5</v>
      </c>
      <c r="M2538" s="1">
        <v>6.5199999999999999E-5</v>
      </c>
      <c r="N2538">
        <v>312.66666659999999</v>
      </c>
    </row>
    <row r="2539" spans="1:14" x14ac:dyDescent="0.25">
      <c r="A2539">
        <v>2537</v>
      </c>
      <c r="B2539" t="s">
        <v>305</v>
      </c>
      <c r="C2539" t="s">
        <v>95</v>
      </c>
      <c r="D2539" t="s">
        <v>226</v>
      </c>
      <c r="E2539" t="s">
        <v>62</v>
      </c>
      <c r="F2539">
        <v>48</v>
      </c>
      <c r="H2539">
        <v>23</v>
      </c>
      <c r="I2539">
        <v>10</v>
      </c>
      <c r="J2539">
        <v>2017</v>
      </c>
      <c r="K2539">
        <v>21.825599</v>
      </c>
      <c r="L2539">
        <v>75.614182</v>
      </c>
      <c r="M2539">
        <v>2.0467060000000001E-3</v>
      </c>
      <c r="N2539">
        <v>305.22666659999999</v>
      </c>
    </row>
    <row r="2540" spans="1:14" x14ac:dyDescent="0.25">
      <c r="A2540">
        <v>2538</v>
      </c>
      <c r="B2540" t="s">
        <v>305</v>
      </c>
      <c r="C2540" t="s">
        <v>95</v>
      </c>
      <c r="D2540" t="s">
        <v>458</v>
      </c>
      <c r="E2540" t="s">
        <v>21</v>
      </c>
      <c r="F2540">
        <v>60</v>
      </c>
      <c r="H2540">
        <v>24</v>
      </c>
      <c r="I2540">
        <v>10</v>
      </c>
      <c r="J2540">
        <v>2017</v>
      </c>
      <c r="K2540">
        <v>23.25</v>
      </c>
      <c r="L2540">
        <v>78.083332999999996</v>
      </c>
      <c r="M2540">
        <v>2.1077661000000001E-2</v>
      </c>
      <c r="N2540">
        <v>305.75</v>
      </c>
    </row>
    <row r="2541" spans="1:14" x14ac:dyDescent="0.25">
      <c r="A2541">
        <v>2539</v>
      </c>
      <c r="B2541" t="s">
        <v>305</v>
      </c>
      <c r="C2541" t="s">
        <v>95</v>
      </c>
      <c r="D2541" t="s">
        <v>590</v>
      </c>
      <c r="E2541" t="s">
        <v>62</v>
      </c>
      <c r="F2541">
        <v>121</v>
      </c>
      <c r="H2541">
        <v>21</v>
      </c>
      <c r="I2541">
        <v>10</v>
      </c>
      <c r="J2541">
        <v>2017</v>
      </c>
      <c r="K2541">
        <v>23.115688200000001</v>
      </c>
      <c r="L2541">
        <v>77.066239390000007</v>
      </c>
      <c r="M2541">
        <v>1.5804071999999999E-2</v>
      </c>
      <c r="N2541">
        <v>309.19666660000001</v>
      </c>
    </row>
    <row r="2542" spans="1:14" x14ac:dyDescent="0.25">
      <c r="A2542">
        <v>2540</v>
      </c>
      <c r="B2542" t="s">
        <v>305</v>
      </c>
      <c r="C2542" t="s">
        <v>95</v>
      </c>
      <c r="D2542" t="s">
        <v>590</v>
      </c>
      <c r="E2542" t="s">
        <v>62</v>
      </c>
      <c r="F2542">
        <v>125</v>
      </c>
      <c r="H2542">
        <v>23</v>
      </c>
      <c r="I2542">
        <v>10</v>
      </c>
      <c r="J2542">
        <v>2017</v>
      </c>
      <c r="K2542">
        <v>23.115688200000001</v>
      </c>
      <c r="L2542">
        <v>77.066239390000007</v>
      </c>
      <c r="M2542">
        <v>2.2055287999999999E-2</v>
      </c>
      <c r="N2542">
        <v>308.36666659999997</v>
      </c>
    </row>
    <row r="2543" spans="1:14" x14ac:dyDescent="0.25">
      <c r="A2543">
        <v>2541</v>
      </c>
      <c r="B2543" t="s">
        <v>305</v>
      </c>
      <c r="C2543" t="s">
        <v>19</v>
      </c>
      <c r="D2543" t="s">
        <v>255</v>
      </c>
      <c r="E2543" t="s">
        <v>55</v>
      </c>
      <c r="F2543">
        <v>50</v>
      </c>
      <c r="G2543">
        <v>2</v>
      </c>
      <c r="H2543">
        <v>19</v>
      </c>
      <c r="I2543">
        <v>10</v>
      </c>
      <c r="J2543">
        <v>2017</v>
      </c>
      <c r="K2543">
        <v>18.991844199999999</v>
      </c>
      <c r="L2543">
        <v>75.909784000000002</v>
      </c>
      <c r="M2543">
        <v>0.19583545999999999</v>
      </c>
      <c r="N2543">
        <v>303.10500000000002</v>
      </c>
    </row>
    <row r="2544" spans="1:14" x14ac:dyDescent="0.25">
      <c r="A2544">
        <v>2542</v>
      </c>
      <c r="B2544" t="s">
        <v>305</v>
      </c>
      <c r="C2544" t="s">
        <v>19</v>
      </c>
      <c r="D2544" t="s">
        <v>149</v>
      </c>
      <c r="E2544" t="s">
        <v>52</v>
      </c>
      <c r="F2544">
        <v>55</v>
      </c>
      <c r="H2544">
        <v>21</v>
      </c>
      <c r="I2544">
        <v>10</v>
      </c>
      <c r="J2544">
        <v>2017</v>
      </c>
      <c r="K2544">
        <v>21.149813399999999</v>
      </c>
      <c r="L2544">
        <v>79.082055600000004</v>
      </c>
      <c r="M2544">
        <v>6.9253806000000001E-2</v>
      </c>
      <c r="N2544">
        <v>303.72800000000001</v>
      </c>
    </row>
    <row r="2545" spans="1:14" x14ac:dyDescent="0.25">
      <c r="A2545">
        <v>2543</v>
      </c>
      <c r="B2545" t="s">
        <v>305</v>
      </c>
      <c r="C2545" t="s">
        <v>19</v>
      </c>
      <c r="D2545" t="s">
        <v>380</v>
      </c>
      <c r="E2545" t="s">
        <v>32</v>
      </c>
      <c r="F2545">
        <v>10</v>
      </c>
      <c r="H2545">
        <v>23</v>
      </c>
      <c r="I2545">
        <v>10</v>
      </c>
      <c r="J2545">
        <v>2017</v>
      </c>
      <c r="K2545">
        <v>19.290313650000002</v>
      </c>
      <c r="L2545">
        <v>76.602903429999998</v>
      </c>
      <c r="M2545">
        <v>2.3866656999999999E-2</v>
      </c>
      <c r="N2545">
        <v>302.88333340000003</v>
      </c>
    </row>
    <row r="2546" spans="1:14" x14ac:dyDescent="0.25">
      <c r="A2546">
        <v>2544</v>
      </c>
      <c r="B2546" t="s">
        <v>305</v>
      </c>
      <c r="C2546" t="s">
        <v>120</v>
      </c>
      <c r="D2546" t="s">
        <v>196</v>
      </c>
      <c r="E2546" t="s">
        <v>55</v>
      </c>
      <c r="F2546">
        <v>27</v>
      </c>
      <c r="H2546">
        <v>14</v>
      </c>
      <c r="I2546">
        <v>8</v>
      </c>
      <c r="J2546">
        <v>2017</v>
      </c>
      <c r="K2546">
        <v>26.1783623</v>
      </c>
      <c r="L2546">
        <v>90.622668300000001</v>
      </c>
      <c r="M2546">
        <v>2.6708090580000001</v>
      </c>
    </row>
    <row r="2547" spans="1:14" x14ac:dyDescent="0.25">
      <c r="A2547">
        <v>2545</v>
      </c>
      <c r="B2547" t="s">
        <v>305</v>
      </c>
      <c r="C2547" t="s">
        <v>346</v>
      </c>
      <c r="D2547" t="s">
        <v>630</v>
      </c>
      <c r="E2547" t="s">
        <v>17</v>
      </c>
      <c r="F2547">
        <v>34</v>
      </c>
      <c r="G2547">
        <v>1</v>
      </c>
      <c r="H2547">
        <v>16</v>
      </c>
      <c r="I2547">
        <v>10</v>
      </c>
      <c r="J2547">
        <v>2017</v>
      </c>
      <c r="K2547">
        <v>24.967852050000001</v>
      </c>
      <c r="L2547">
        <v>86.173511469999994</v>
      </c>
      <c r="M2547">
        <v>0.91922212700000006</v>
      </c>
      <c r="N2547">
        <v>301.04399999999998</v>
      </c>
    </row>
    <row r="2548" spans="1:14" x14ac:dyDescent="0.25">
      <c r="A2548">
        <v>2546</v>
      </c>
      <c r="B2548" t="s">
        <v>305</v>
      </c>
      <c r="C2548" t="s">
        <v>27</v>
      </c>
      <c r="D2548" t="s">
        <v>123</v>
      </c>
      <c r="E2548" t="s">
        <v>17</v>
      </c>
      <c r="F2548">
        <v>12</v>
      </c>
      <c r="H2548">
        <v>18</v>
      </c>
      <c r="I2548">
        <v>10</v>
      </c>
      <c r="J2548">
        <v>2017</v>
      </c>
      <c r="K2548">
        <v>11.715218999999999</v>
      </c>
      <c r="L2548">
        <v>76.126902950000002</v>
      </c>
      <c r="M2548">
        <v>0.87026773099999999</v>
      </c>
      <c r="N2548">
        <v>295.95999999999998</v>
      </c>
    </row>
    <row r="2549" spans="1:14" x14ac:dyDescent="0.25">
      <c r="A2549">
        <v>2547</v>
      </c>
      <c r="B2549" t="s">
        <v>305</v>
      </c>
      <c r="C2549" t="s">
        <v>38</v>
      </c>
      <c r="D2549" t="s">
        <v>412</v>
      </c>
      <c r="E2549" t="s">
        <v>55</v>
      </c>
      <c r="F2549">
        <v>286</v>
      </c>
      <c r="H2549">
        <v>21</v>
      </c>
      <c r="I2549">
        <v>8</v>
      </c>
      <c r="J2549">
        <v>2017</v>
      </c>
      <c r="K2549">
        <v>23.484541249999999</v>
      </c>
      <c r="L2549">
        <v>88.556763070000002</v>
      </c>
      <c r="M2549">
        <v>0.91290715300000003</v>
      </c>
      <c r="N2549">
        <v>301.19</v>
      </c>
    </row>
    <row r="2550" spans="1:14" x14ac:dyDescent="0.25">
      <c r="A2550">
        <v>2548</v>
      </c>
      <c r="B2550" t="s">
        <v>308</v>
      </c>
      <c r="C2550" t="s">
        <v>25</v>
      </c>
      <c r="D2550" t="s">
        <v>333</v>
      </c>
      <c r="E2550" t="s">
        <v>17</v>
      </c>
      <c r="F2550">
        <v>56</v>
      </c>
      <c r="H2550">
        <v>3</v>
      </c>
      <c r="I2550">
        <v>11</v>
      </c>
      <c r="J2550">
        <v>2017</v>
      </c>
      <c r="K2550">
        <v>23.601555699999999</v>
      </c>
      <c r="L2550">
        <v>72.386798099999993</v>
      </c>
      <c r="M2550" s="1">
        <v>4.7800000000000003E-5</v>
      </c>
      <c r="N2550">
        <v>307.58</v>
      </c>
    </row>
    <row r="2551" spans="1:14" x14ac:dyDescent="0.25">
      <c r="A2551">
        <v>2549</v>
      </c>
      <c r="B2551" t="s">
        <v>308</v>
      </c>
      <c r="C2551" t="s">
        <v>100</v>
      </c>
      <c r="D2551" t="s">
        <v>101</v>
      </c>
      <c r="E2551" t="s">
        <v>55</v>
      </c>
      <c r="F2551">
        <v>11</v>
      </c>
      <c r="H2551">
        <v>22</v>
      </c>
      <c r="I2551">
        <v>8</v>
      </c>
      <c r="J2551">
        <v>2017</v>
      </c>
      <c r="K2551">
        <v>22.8092139</v>
      </c>
      <c r="L2551">
        <v>86.209154900000001</v>
      </c>
      <c r="M2551">
        <v>0.65189850500000002</v>
      </c>
      <c r="N2551">
        <v>301.91000000000003</v>
      </c>
    </row>
    <row r="2552" spans="1:14" x14ac:dyDescent="0.25">
      <c r="A2552">
        <v>2550</v>
      </c>
      <c r="B2552" t="s">
        <v>308</v>
      </c>
      <c r="C2552" t="s">
        <v>100</v>
      </c>
      <c r="D2552" t="s">
        <v>580</v>
      </c>
      <c r="E2552" t="s">
        <v>17</v>
      </c>
      <c r="F2552">
        <v>22</v>
      </c>
      <c r="H2552">
        <v>17</v>
      </c>
      <c r="I2552">
        <v>10</v>
      </c>
      <c r="J2552">
        <v>2017</v>
      </c>
      <c r="K2552">
        <v>23.923286699999998</v>
      </c>
      <c r="L2552">
        <v>86.773534940000005</v>
      </c>
      <c r="M2552">
        <v>0.12345997</v>
      </c>
      <c r="N2552">
        <v>302.68</v>
      </c>
    </row>
    <row r="2553" spans="1:14" x14ac:dyDescent="0.25">
      <c r="A2553">
        <v>2551</v>
      </c>
      <c r="B2553" t="s">
        <v>308</v>
      </c>
      <c r="C2553" t="s">
        <v>45</v>
      </c>
      <c r="D2553" t="s">
        <v>181</v>
      </c>
      <c r="E2553" t="s">
        <v>659</v>
      </c>
      <c r="F2553">
        <v>10</v>
      </c>
      <c r="H2553">
        <v>26</v>
      </c>
      <c r="I2553">
        <v>10</v>
      </c>
      <c r="J2553">
        <v>2017</v>
      </c>
      <c r="K2553">
        <v>13.6102243</v>
      </c>
      <c r="L2553">
        <v>77.512772100000007</v>
      </c>
      <c r="M2553">
        <v>1.0430839000000001E-2</v>
      </c>
      <c r="N2553">
        <v>302.16399999999999</v>
      </c>
    </row>
    <row r="2554" spans="1:14" x14ac:dyDescent="0.25">
      <c r="A2554">
        <v>2552</v>
      </c>
      <c r="B2554" t="s">
        <v>308</v>
      </c>
      <c r="C2554" t="s">
        <v>19</v>
      </c>
      <c r="D2554" t="s">
        <v>255</v>
      </c>
      <c r="E2554" t="s">
        <v>55</v>
      </c>
      <c r="F2554">
        <v>19</v>
      </c>
      <c r="G2554">
        <v>1</v>
      </c>
      <c r="H2554">
        <v>28</v>
      </c>
      <c r="I2554">
        <v>10</v>
      </c>
      <c r="J2554">
        <v>2017</v>
      </c>
      <c r="K2554">
        <v>18.991844199999999</v>
      </c>
      <c r="L2554">
        <v>75.909784000000002</v>
      </c>
      <c r="M2554">
        <v>7.4780039999999999E-3</v>
      </c>
      <c r="N2554">
        <v>305.90333340000001</v>
      </c>
    </row>
    <row r="2555" spans="1:14" x14ac:dyDescent="0.25">
      <c r="A2555">
        <v>2553</v>
      </c>
      <c r="B2555" t="s">
        <v>308</v>
      </c>
      <c r="C2555" t="s">
        <v>19</v>
      </c>
      <c r="D2555" t="s">
        <v>380</v>
      </c>
      <c r="E2555" t="s">
        <v>55</v>
      </c>
      <c r="F2555">
        <v>14</v>
      </c>
      <c r="H2555">
        <v>2</v>
      </c>
      <c r="I2555">
        <v>11</v>
      </c>
      <c r="J2555">
        <v>2017</v>
      </c>
      <c r="K2555">
        <v>19.290313650000002</v>
      </c>
      <c r="L2555">
        <v>76.602903429999998</v>
      </c>
      <c r="M2555">
        <v>3.0077900000000002E-3</v>
      </c>
      <c r="N2555">
        <v>306.928</v>
      </c>
    </row>
    <row r="2556" spans="1:14" x14ac:dyDescent="0.25">
      <c r="A2556">
        <v>2554</v>
      </c>
      <c r="B2556" t="s">
        <v>308</v>
      </c>
      <c r="C2556" t="s">
        <v>19</v>
      </c>
      <c r="D2556" t="s">
        <v>380</v>
      </c>
      <c r="E2556" t="s">
        <v>52</v>
      </c>
      <c r="F2556">
        <v>32</v>
      </c>
      <c r="H2556">
        <v>1</v>
      </c>
      <c r="I2556">
        <v>11</v>
      </c>
      <c r="J2556">
        <v>2017</v>
      </c>
      <c r="K2556">
        <v>19.290313650000002</v>
      </c>
      <c r="L2556">
        <v>76.602903429999998</v>
      </c>
      <c r="M2556">
        <v>3.030151E-3</v>
      </c>
      <c r="N2556">
        <v>306.82</v>
      </c>
    </row>
    <row r="2557" spans="1:14" x14ac:dyDescent="0.25">
      <c r="A2557">
        <v>2555</v>
      </c>
      <c r="B2557" t="s">
        <v>308</v>
      </c>
      <c r="C2557" t="s">
        <v>319</v>
      </c>
      <c r="D2557" t="s">
        <v>379</v>
      </c>
      <c r="E2557" t="s">
        <v>52</v>
      </c>
      <c r="F2557">
        <v>9</v>
      </c>
      <c r="H2557">
        <v>30</v>
      </c>
      <c r="I2557">
        <v>10</v>
      </c>
      <c r="J2557">
        <v>2017</v>
      </c>
      <c r="K2557">
        <v>23.385892299999998</v>
      </c>
      <c r="L2557">
        <v>92.930598910000001</v>
      </c>
      <c r="M2557">
        <v>0.31615254700000001</v>
      </c>
      <c r="N2557">
        <v>296.76</v>
      </c>
    </row>
    <row r="2558" spans="1:14" x14ac:dyDescent="0.25">
      <c r="A2558">
        <v>2556</v>
      </c>
      <c r="B2558" t="s">
        <v>308</v>
      </c>
      <c r="C2558" t="s">
        <v>120</v>
      </c>
      <c r="D2558" t="s">
        <v>248</v>
      </c>
      <c r="E2558" t="s">
        <v>55</v>
      </c>
      <c r="F2558">
        <v>10</v>
      </c>
      <c r="H2558">
        <v>22</v>
      </c>
      <c r="I2558">
        <v>10</v>
      </c>
      <c r="J2558">
        <v>2017</v>
      </c>
      <c r="K2558">
        <v>27.082715799999999</v>
      </c>
      <c r="L2558">
        <v>93.997842300000002</v>
      </c>
      <c r="M2558">
        <v>0.46554752300000002</v>
      </c>
      <c r="N2558">
        <v>301.315</v>
      </c>
    </row>
    <row r="2559" spans="1:14" x14ac:dyDescent="0.25">
      <c r="A2559">
        <v>2557</v>
      </c>
      <c r="B2559" t="s">
        <v>308</v>
      </c>
      <c r="C2559" t="s">
        <v>346</v>
      </c>
      <c r="D2559" t="s">
        <v>682</v>
      </c>
      <c r="E2559" t="s">
        <v>17</v>
      </c>
      <c r="F2559">
        <v>33</v>
      </c>
      <c r="H2559">
        <v>22</v>
      </c>
      <c r="I2559">
        <v>10</v>
      </c>
      <c r="J2559">
        <v>2017</v>
      </c>
      <c r="K2559">
        <v>26.083143249999999</v>
      </c>
      <c r="L2559">
        <v>86.032570969999995</v>
      </c>
      <c r="M2559">
        <v>7.9693733000000003E-2</v>
      </c>
      <c r="N2559">
        <v>300.76</v>
      </c>
    </row>
    <row r="2560" spans="1:14" x14ac:dyDescent="0.25">
      <c r="A2560">
        <v>2558</v>
      </c>
      <c r="B2560" t="s">
        <v>308</v>
      </c>
      <c r="C2560" t="s">
        <v>25</v>
      </c>
      <c r="D2560" t="s">
        <v>224</v>
      </c>
      <c r="E2560" t="s">
        <v>62</v>
      </c>
      <c r="F2560">
        <v>19</v>
      </c>
      <c r="H2560">
        <v>10</v>
      </c>
      <c r="I2560">
        <v>10</v>
      </c>
      <c r="J2560">
        <v>2017</v>
      </c>
      <c r="K2560">
        <v>22.817666200000001</v>
      </c>
      <c r="L2560">
        <v>70.834592799999996</v>
      </c>
      <c r="M2560" s="1">
        <v>7.8200000000000003E-5</v>
      </c>
      <c r="N2560">
        <v>309.95666660000001</v>
      </c>
    </row>
    <row r="2561" spans="1:14" x14ac:dyDescent="0.25">
      <c r="A2561">
        <v>2559</v>
      </c>
      <c r="B2561" t="s">
        <v>308</v>
      </c>
      <c r="C2561" t="s">
        <v>100</v>
      </c>
      <c r="D2561" t="s">
        <v>101</v>
      </c>
      <c r="E2561" t="s">
        <v>55</v>
      </c>
      <c r="F2561">
        <v>19</v>
      </c>
      <c r="H2561">
        <v>5</v>
      </c>
      <c r="I2561">
        <v>9</v>
      </c>
      <c r="J2561">
        <v>2017</v>
      </c>
      <c r="K2561">
        <v>22.8092139</v>
      </c>
      <c r="L2561">
        <v>86.209154900000001</v>
      </c>
      <c r="M2561">
        <v>0.78796425199999998</v>
      </c>
      <c r="N2561">
        <v>302.22666659999999</v>
      </c>
    </row>
    <row r="2562" spans="1:14" x14ac:dyDescent="0.25">
      <c r="A2562">
        <v>2560</v>
      </c>
      <c r="B2562" t="s">
        <v>308</v>
      </c>
      <c r="C2562" t="s">
        <v>100</v>
      </c>
      <c r="D2562" t="s">
        <v>101</v>
      </c>
      <c r="E2562" t="s">
        <v>55</v>
      </c>
      <c r="F2562">
        <v>5</v>
      </c>
      <c r="G2562">
        <v>1</v>
      </c>
      <c r="H2562">
        <v>7</v>
      </c>
      <c r="I2562">
        <v>8</v>
      </c>
      <c r="J2562">
        <v>2017</v>
      </c>
      <c r="K2562">
        <v>22.8092139</v>
      </c>
      <c r="L2562">
        <v>86.209154900000001</v>
      </c>
      <c r="M2562">
        <v>0.84155954799999999</v>
      </c>
      <c r="N2562">
        <v>301.52</v>
      </c>
    </row>
    <row r="2563" spans="1:14" x14ac:dyDescent="0.25">
      <c r="A2563">
        <v>2561</v>
      </c>
      <c r="B2563" t="s">
        <v>308</v>
      </c>
      <c r="C2563" t="s">
        <v>100</v>
      </c>
      <c r="D2563" t="s">
        <v>101</v>
      </c>
      <c r="E2563" t="s">
        <v>55</v>
      </c>
      <c r="F2563">
        <v>10</v>
      </c>
      <c r="H2563">
        <v>1</v>
      </c>
      <c r="I2563">
        <v>8</v>
      </c>
      <c r="J2563">
        <v>2017</v>
      </c>
      <c r="K2563">
        <v>22.8092139</v>
      </c>
      <c r="L2563">
        <v>86.209154900000001</v>
      </c>
      <c r="M2563">
        <v>0.87962238400000003</v>
      </c>
      <c r="N2563">
        <v>300.82</v>
      </c>
    </row>
    <row r="2564" spans="1:14" x14ac:dyDescent="0.25">
      <c r="A2564">
        <v>2562</v>
      </c>
      <c r="B2564" t="s">
        <v>308</v>
      </c>
      <c r="C2564" t="s">
        <v>19</v>
      </c>
      <c r="D2564" t="s">
        <v>431</v>
      </c>
      <c r="E2564" t="s">
        <v>32</v>
      </c>
      <c r="F2564">
        <v>18</v>
      </c>
      <c r="G2564">
        <v>1</v>
      </c>
      <c r="H2564">
        <v>7</v>
      </c>
      <c r="I2564">
        <v>8</v>
      </c>
      <c r="J2564">
        <v>2017</v>
      </c>
      <c r="K2564">
        <v>19.684660999999998</v>
      </c>
      <c r="L2564">
        <v>72.824911159999999</v>
      </c>
      <c r="M2564">
        <v>0.33497577899999997</v>
      </c>
      <c r="N2564">
        <v>299.13333340000003</v>
      </c>
    </row>
    <row r="2565" spans="1:14" x14ac:dyDescent="0.25">
      <c r="A2565">
        <v>2563</v>
      </c>
      <c r="B2565" t="s">
        <v>308</v>
      </c>
      <c r="C2565" t="s">
        <v>113</v>
      </c>
      <c r="D2565" t="s">
        <v>600</v>
      </c>
      <c r="E2565" t="s">
        <v>17</v>
      </c>
      <c r="F2565">
        <v>191</v>
      </c>
      <c r="H2565">
        <v>21</v>
      </c>
      <c r="I2565">
        <v>10</v>
      </c>
      <c r="J2565">
        <v>2017</v>
      </c>
      <c r="K2565">
        <v>23.666667</v>
      </c>
      <c r="L2565">
        <v>73.75</v>
      </c>
      <c r="M2565" s="1">
        <v>4.7700000000000001E-5</v>
      </c>
      <c r="N2565">
        <v>308.40666659999999</v>
      </c>
    </row>
    <row r="2566" spans="1:14" x14ac:dyDescent="0.25">
      <c r="A2566">
        <v>2564</v>
      </c>
      <c r="B2566" t="s">
        <v>308</v>
      </c>
      <c r="C2566" t="s">
        <v>38</v>
      </c>
      <c r="D2566" t="s">
        <v>44</v>
      </c>
      <c r="E2566" t="s">
        <v>55</v>
      </c>
      <c r="F2566">
        <v>1305</v>
      </c>
      <c r="H2566">
        <v>21</v>
      </c>
      <c r="I2566">
        <v>9</v>
      </c>
      <c r="J2566">
        <v>2017</v>
      </c>
      <c r="K2566">
        <v>22.642931000000001</v>
      </c>
      <c r="L2566">
        <v>88.893057900000002</v>
      </c>
      <c r="M2566">
        <v>1.6682406439999999</v>
      </c>
      <c r="N2566">
        <v>301.12</v>
      </c>
    </row>
    <row r="2567" spans="1:14" x14ac:dyDescent="0.25">
      <c r="A2567">
        <v>2565</v>
      </c>
      <c r="B2567" t="s">
        <v>308</v>
      </c>
      <c r="C2567" t="s">
        <v>38</v>
      </c>
      <c r="D2567" t="s">
        <v>568</v>
      </c>
      <c r="E2567" t="s">
        <v>55</v>
      </c>
      <c r="F2567">
        <v>278</v>
      </c>
      <c r="H2567">
        <v>25</v>
      </c>
      <c r="I2567">
        <v>9</v>
      </c>
      <c r="J2567">
        <v>2017</v>
      </c>
      <c r="K2567">
        <v>25.0057449</v>
      </c>
      <c r="L2567">
        <v>88.139848299999997</v>
      </c>
      <c r="M2567">
        <v>0.65361069100000002</v>
      </c>
      <c r="N2567">
        <v>300.36</v>
      </c>
    </row>
    <row r="2568" spans="1:14" x14ac:dyDescent="0.25">
      <c r="A2568">
        <v>2566</v>
      </c>
      <c r="B2568" t="s">
        <v>310</v>
      </c>
      <c r="C2568" t="s">
        <v>19</v>
      </c>
      <c r="D2568" t="s">
        <v>149</v>
      </c>
      <c r="E2568" t="s">
        <v>17</v>
      </c>
      <c r="F2568">
        <v>27</v>
      </c>
      <c r="H2568">
        <v>1</v>
      </c>
      <c r="I2568">
        <v>11</v>
      </c>
      <c r="J2568">
        <v>2017</v>
      </c>
      <c r="K2568">
        <v>21.149813399999999</v>
      </c>
      <c r="L2568">
        <v>79.082055600000004</v>
      </c>
      <c r="M2568">
        <v>1.4209909999999999E-3</v>
      </c>
      <c r="N2568">
        <v>303.79666659999998</v>
      </c>
    </row>
    <row r="2569" spans="1:14" x14ac:dyDescent="0.25">
      <c r="A2569">
        <v>2567</v>
      </c>
      <c r="B2569" t="s">
        <v>310</v>
      </c>
      <c r="C2569" t="s">
        <v>19</v>
      </c>
      <c r="D2569" t="s">
        <v>431</v>
      </c>
      <c r="E2569" t="s">
        <v>233</v>
      </c>
      <c r="F2569">
        <v>7</v>
      </c>
      <c r="G2569">
        <v>1</v>
      </c>
      <c r="H2569">
        <v>7</v>
      </c>
      <c r="I2569">
        <v>11</v>
      </c>
      <c r="J2569">
        <v>2017</v>
      </c>
      <c r="K2569">
        <v>19.684660999999998</v>
      </c>
      <c r="L2569">
        <v>72.824911159999999</v>
      </c>
      <c r="M2569" s="1">
        <v>8.3800000000000004E-5</v>
      </c>
      <c r="N2569">
        <v>304.94666660000001</v>
      </c>
    </row>
    <row r="2570" spans="1:14" x14ac:dyDescent="0.25">
      <c r="A2570">
        <v>2568</v>
      </c>
      <c r="B2570" t="s">
        <v>310</v>
      </c>
      <c r="C2570" t="s">
        <v>176</v>
      </c>
      <c r="D2570" t="s">
        <v>188</v>
      </c>
      <c r="E2570" t="s">
        <v>233</v>
      </c>
      <c r="F2570">
        <v>32</v>
      </c>
      <c r="H2570">
        <v>23</v>
      </c>
      <c r="I2570">
        <v>10</v>
      </c>
      <c r="J2570">
        <v>2017</v>
      </c>
      <c r="K2570">
        <v>31.338095899999999</v>
      </c>
      <c r="L2570">
        <v>76.761163100000005</v>
      </c>
      <c r="M2570">
        <v>2.3345929999999998E-3</v>
      </c>
      <c r="N2570">
        <v>298.25333339999997</v>
      </c>
    </row>
    <row r="2571" spans="1:14" x14ac:dyDescent="0.25">
      <c r="A2571">
        <v>2569</v>
      </c>
      <c r="B2571" t="s">
        <v>310</v>
      </c>
      <c r="C2571" t="s">
        <v>176</v>
      </c>
      <c r="D2571" t="s">
        <v>188</v>
      </c>
      <c r="E2571" t="s">
        <v>233</v>
      </c>
      <c r="F2571">
        <v>13</v>
      </c>
      <c r="H2571">
        <v>23</v>
      </c>
      <c r="I2571">
        <v>10</v>
      </c>
      <c r="J2571">
        <v>2017</v>
      </c>
      <c r="K2571">
        <v>31.338095899999999</v>
      </c>
      <c r="L2571">
        <v>76.761163100000005</v>
      </c>
      <c r="M2571">
        <v>2.3345929999999998E-3</v>
      </c>
      <c r="N2571">
        <v>298.25333339999997</v>
      </c>
    </row>
    <row r="2572" spans="1:14" x14ac:dyDescent="0.25">
      <c r="A2572">
        <v>2570</v>
      </c>
      <c r="B2572" t="s">
        <v>310</v>
      </c>
      <c r="C2572" t="s">
        <v>19</v>
      </c>
      <c r="D2572" t="s">
        <v>150</v>
      </c>
      <c r="E2572" t="s">
        <v>55</v>
      </c>
      <c r="F2572">
        <v>23</v>
      </c>
      <c r="H2572">
        <v>14</v>
      </c>
      <c r="I2572">
        <v>10</v>
      </c>
      <c r="J2572">
        <v>2017</v>
      </c>
      <c r="K2572">
        <v>17.636128849999999</v>
      </c>
      <c r="L2572">
        <v>74.298278080000003</v>
      </c>
      <c r="M2572">
        <v>0.75141118399999995</v>
      </c>
      <c r="N2572">
        <v>303.64</v>
      </c>
    </row>
    <row r="2573" spans="1:14" x14ac:dyDescent="0.25">
      <c r="A2573">
        <v>2571</v>
      </c>
      <c r="B2573" t="s">
        <v>310</v>
      </c>
      <c r="C2573" t="s">
        <v>19</v>
      </c>
      <c r="D2573" t="s">
        <v>150</v>
      </c>
      <c r="E2573" t="s">
        <v>55</v>
      </c>
      <c r="F2573">
        <v>28</v>
      </c>
      <c r="H2573">
        <v>14</v>
      </c>
      <c r="I2573">
        <v>10</v>
      </c>
      <c r="J2573">
        <v>2017</v>
      </c>
      <c r="K2573">
        <v>17.636128849999999</v>
      </c>
      <c r="L2573">
        <v>74.298278080000003</v>
      </c>
      <c r="M2573">
        <v>0.75141118399999995</v>
      </c>
      <c r="N2573">
        <v>303.64</v>
      </c>
    </row>
    <row r="2574" spans="1:14" x14ac:dyDescent="0.25">
      <c r="A2574">
        <v>2572</v>
      </c>
      <c r="B2574" t="s">
        <v>310</v>
      </c>
      <c r="C2574" t="s">
        <v>19</v>
      </c>
      <c r="D2574" t="s">
        <v>190</v>
      </c>
      <c r="E2574" t="s">
        <v>55</v>
      </c>
      <c r="F2574">
        <v>24</v>
      </c>
      <c r="G2574">
        <v>3</v>
      </c>
      <c r="H2574">
        <v>9</v>
      </c>
      <c r="I2574">
        <v>10</v>
      </c>
      <c r="J2574">
        <v>2017</v>
      </c>
      <c r="K2574">
        <v>19.194329400000001</v>
      </c>
      <c r="L2574">
        <v>72.970177899999996</v>
      </c>
      <c r="M2574">
        <v>1.13654644</v>
      </c>
      <c r="N2574">
        <v>303.74400000000003</v>
      </c>
    </row>
    <row r="2575" spans="1:14" x14ac:dyDescent="0.25">
      <c r="A2575">
        <v>2573</v>
      </c>
      <c r="B2575" t="s">
        <v>310</v>
      </c>
      <c r="C2575" t="s">
        <v>23</v>
      </c>
      <c r="D2575" t="s">
        <v>677</v>
      </c>
      <c r="E2575" t="s">
        <v>17</v>
      </c>
      <c r="F2575">
        <v>26</v>
      </c>
      <c r="H2575">
        <v>7</v>
      </c>
      <c r="I2575">
        <v>10</v>
      </c>
      <c r="J2575">
        <v>2017</v>
      </c>
      <c r="K2575">
        <v>13.13014755</v>
      </c>
      <c r="L2575">
        <v>79.924353859999997</v>
      </c>
      <c r="M2575">
        <v>0.70702888900000005</v>
      </c>
      <c r="N2575">
        <v>308.01</v>
      </c>
    </row>
    <row r="2576" spans="1:14" x14ac:dyDescent="0.25">
      <c r="A2576">
        <v>2574</v>
      </c>
      <c r="B2576" t="s">
        <v>314</v>
      </c>
      <c r="C2576" t="s">
        <v>129</v>
      </c>
      <c r="D2576" t="s">
        <v>683</v>
      </c>
      <c r="E2576" t="s">
        <v>52</v>
      </c>
      <c r="F2576">
        <v>39</v>
      </c>
      <c r="H2576">
        <v>13</v>
      </c>
      <c r="I2576">
        <v>11</v>
      </c>
      <c r="J2576">
        <v>2017</v>
      </c>
      <c r="K2576">
        <v>28.21495625</v>
      </c>
      <c r="L2576">
        <v>95.878774039999996</v>
      </c>
      <c r="M2576">
        <v>3.5922699999999999E-4</v>
      </c>
      <c r="N2576">
        <v>298.79000000000002</v>
      </c>
    </row>
    <row r="2577" spans="1:14" x14ac:dyDescent="0.25">
      <c r="A2577">
        <v>2575</v>
      </c>
      <c r="B2577" t="s">
        <v>314</v>
      </c>
      <c r="C2577" t="s">
        <v>100</v>
      </c>
      <c r="D2577" t="s">
        <v>684</v>
      </c>
      <c r="E2577" t="s">
        <v>21</v>
      </c>
      <c r="F2577">
        <v>18</v>
      </c>
      <c r="G2577">
        <v>1</v>
      </c>
      <c r="H2577">
        <v>15</v>
      </c>
      <c r="I2577">
        <v>11</v>
      </c>
      <c r="J2577">
        <v>2017</v>
      </c>
      <c r="K2577">
        <v>23.741865449999999</v>
      </c>
      <c r="L2577">
        <v>84.513013670000007</v>
      </c>
      <c r="M2577" s="1">
        <v>4.7500000000000003E-5</v>
      </c>
      <c r="N2577">
        <v>297.48399999999998</v>
      </c>
    </row>
    <row r="2578" spans="1:14" x14ac:dyDescent="0.25">
      <c r="A2578">
        <v>2576</v>
      </c>
      <c r="B2578" t="s">
        <v>314</v>
      </c>
      <c r="C2578" t="s">
        <v>95</v>
      </c>
      <c r="D2578" t="s">
        <v>226</v>
      </c>
      <c r="E2578" t="s">
        <v>62</v>
      </c>
      <c r="F2578">
        <v>47</v>
      </c>
      <c r="H2578">
        <v>11</v>
      </c>
      <c r="I2578">
        <v>11</v>
      </c>
      <c r="J2578">
        <v>2017</v>
      </c>
      <c r="K2578">
        <v>21.825599</v>
      </c>
      <c r="L2578">
        <v>75.614182</v>
      </c>
      <c r="M2578" s="1">
        <v>6.8300000000000007E-5</v>
      </c>
      <c r="N2578">
        <v>306.55666660000003</v>
      </c>
    </row>
    <row r="2579" spans="1:14" x14ac:dyDescent="0.25">
      <c r="A2579">
        <v>2577</v>
      </c>
      <c r="B2579" t="s">
        <v>314</v>
      </c>
      <c r="C2579" t="s">
        <v>95</v>
      </c>
      <c r="D2579" t="s">
        <v>96</v>
      </c>
      <c r="E2579" t="s">
        <v>17</v>
      </c>
      <c r="F2579">
        <v>35</v>
      </c>
      <c r="H2579">
        <v>14</v>
      </c>
      <c r="I2579">
        <v>11</v>
      </c>
      <c r="J2579">
        <v>2017</v>
      </c>
      <c r="K2579">
        <v>24.265130599999999</v>
      </c>
      <c r="L2579">
        <v>75.387181940000005</v>
      </c>
      <c r="M2579" s="1">
        <v>2.5700000000000001E-5</v>
      </c>
      <c r="N2579">
        <v>306.33999999999997</v>
      </c>
    </row>
    <row r="2580" spans="1:14" x14ac:dyDescent="0.25">
      <c r="A2580">
        <v>2578</v>
      </c>
      <c r="B2580" t="s">
        <v>314</v>
      </c>
      <c r="C2580" t="s">
        <v>19</v>
      </c>
      <c r="D2580" t="s">
        <v>232</v>
      </c>
      <c r="E2580" t="s">
        <v>77</v>
      </c>
      <c r="F2580">
        <v>5825</v>
      </c>
      <c r="H2580">
        <v>10</v>
      </c>
      <c r="I2580">
        <v>11</v>
      </c>
      <c r="J2580">
        <v>2017</v>
      </c>
      <c r="K2580">
        <v>19.877262999999999</v>
      </c>
      <c r="L2580">
        <v>75.339024100000003</v>
      </c>
      <c r="M2580" s="1">
        <v>8.3399999999999994E-5</v>
      </c>
      <c r="N2580">
        <v>306.04666659999998</v>
      </c>
    </row>
    <row r="2581" spans="1:14" x14ac:dyDescent="0.25">
      <c r="A2581">
        <v>2579</v>
      </c>
      <c r="B2581" t="s">
        <v>314</v>
      </c>
      <c r="C2581" t="s">
        <v>19</v>
      </c>
      <c r="D2581" t="s">
        <v>255</v>
      </c>
      <c r="E2581" t="s">
        <v>62</v>
      </c>
      <c r="F2581">
        <v>21</v>
      </c>
      <c r="H2581">
        <v>17</v>
      </c>
      <c r="I2581">
        <v>11</v>
      </c>
      <c r="J2581">
        <v>2017</v>
      </c>
      <c r="K2581">
        <v>18.991844199999999</v>
      </c>
      <c r="L2581">
        <v>75.909784000000002</v>
      </c>
      <c r="M2581" s="1">
        <v>3.3800000000000002E-5</v>
      </c>
      <c r="N2581">
        <v>304.20400000000001</v>
      </c>
    </row>
    <row r="2582" spans="1:14" x14ac:dyDescent="0.25">
      <c r="A2582">
        <v>2580</v>
      </c>
      <c r="B2582" t="s">
        <v>314</v>
      </c>
      <c r="C2582" t="s">
        <v>19</v>
      </c>
      <c r="D2582" t="s">
        <v>112</v>
      </c>
      <c r="E2582" t="s">
        <v>62</v>
      </c>
      <c r="F2582">
        <v>40</v>
      </c>
      <c r="H2582">
        <v>9</v>
      </c>
      <c r="I2582">
        <v>11</v>
      </c>
      <c r="J2582">
        <v>2017</v>
      </c>
      <c r="K2582">
        <v>20.84288265</v>
      </c>
      <c r="L2582">
        <v>75.526124640000006</v>
      </c>
      <c r="M2582" s="1">
        <v>7.7000000000000001E-5</v>
      </c>
      <c r="N2582">
        <v>306.57</v>
      </c>
    </row>
    <row r="2583" spans="1:14" x14ac:dyDescent="0.25">
      <c r="A2583">
        <v>2581</v>
      </c>
      <c r="B2583" t="s">
        <v>314</v>
      </c>
      <c r="C2583" t="s">
        <v>23</v>
      </c>
      <c r="D2583" t="s">
        <v>203</v>
      </c>
      <c r="E2583" t="s">
        <v>62</v>
      </c>
      <c r="F2583">
        <v>4</v>
      </c>
      <c r="H2583">
        <v>16</v>
      </c>
      <c r="I2583">
        <v>11</v>
      </c>
      <c r="J2583">
        <v>2017</v>
      </c>
      <c r="K2583">
        <v>11.2287716</v>
      </c>
      <c r="L2583">
        <v>78.818255550000003</v>
      </c>
      <c r="M2583">
        <v>0.35406469699999998</v>
      </c>
      <c r="N2583">
        <v>303.48</v>
      </c>
    </row>
    <row r="2584" spans="1:14" x14ac:dyDescent="0.25">
      <c r="A2584">
        <v>2582</v>
      </c>
      <c r="B2584" t="s">
        <v>314</v>
      </c>
      <c r="C2584" t="s">
        <v>38</v>
      </c>
      <c r="D2584" t="s">
        <v>410</v>
      </c>
      <c r="E2584" t="s">
        <v>17</v>
      </c>
      <c r="F2584">
        <v>101</v>
      </c>
      <c r="G2584">
        <v>1</v>
      </c>
      <c r="H2584">
        <v>14</v>
      </c>
      <c r="I2584">
        <v>11</v>
      </c>
      <c r="J2584">
        <v>2017</v>
      </c>
      <c r="K2584">
        <v>23.13195425</v>
      </c>
      <c r="L2584">
        <v>87.207397200000003</v>
      </c>
      <c r="M2584" s="1">
        <v>2.9E-5</v>
      </c>
      <c r="N2584">
        <v>300.00666660000002</v>
      </c>
    </row>
    <row r="2585" spans="1:14" x14ac:dyDescent="0.25">
      <c r="A2585">
        <v>2583</v>
      </c>
      <c r="B2585" t="s">
        <v>314</v>
      </c>
      <c r="C2585" t="s">
        <v>346</v>
      </c>
      <c r="D2585" t="s">
        <v>232</v>
      </c>
      <c r="E2585" t="s">
        <v>21</v>
      </c>
      <c r="F2585">
        <v>20</v>
      </c>
      <c r="G2585">
        <v>2</v>
      </c>
      <c r="H2585">
        <v>28</v>
      </c>
      <c r="I2585">
        <v>10</v>
      </c>
      <c r="J2585">
        <v>2017</v>
      </c>
      <c r="K2585">
        <v>24.786306</v>
      </c>
      <c r="L2585">
        <v>84.414489829999994</v>
      </c>
      <c r="M2585">
        <v>9.0950199999999997E-4</v>
      </c>
      <c r="N2585">
        <v>303.24666660000003</v>
      </c>
    </row>
    <row r="2586" spans="1:14" x14ac:dyDescent="0.25">
      <c r="A2586">
        <v>2584</v>
      </c>
      <c r="B2586" t="s">
        <v>314</v>
      </c>
      <c r="C2586" t="s">
        <v>100</v>
      </c>
      <c r="D2586" t="s">
        <v>101</v>
      </c>
      <c r="E2586" t="s">
        <v>17</v>
      </c>
      <c r="F2586">
        <v>70</v>
      </c>
      <c r="G2586">
        <v>3</v>
      </c>
      <c r="H2586">
        <v>5</v>
      </c>
      <c r="I2586">
        <v>11</v>
      </c>
      <c r="J2586">
        <v>2017</v>
      </c>
      <c r="K2586">
        <v>22.8092139</v>
      </c>
      <c r="L2586">
        <v>86.209154900000001</v>
      </c>
      <c r="M2586">
        <v>2.3277508999999998E-2</v>
      </c>
      <c r="N2586">
        <v>299.15666659999999</v>
      </c>
    </row>
    <row r="2587" spans="1:14" x14ac:dyDescent="0.25">
      <c r="A2587">
        <v>2585</v>
      </c>
      <c r="B2587" t="s">
        <v>314</v>
      </c>
      <c r="C2587" t="s">
        <v>100</v>
      </c>
      <c r="D2587" t="s">
        <v>429</v>
      </c>
      <c r="E2587" t="s">
        <v>55</v>
      </c>
      <c r="F2587">
        <v>20</v>
      </c>
      <c r="H2587">
        <v>2</v>
      </c>
      <c r="I2587">
        <v>11</v>
      </c>
      <c r="J2587">
        <v>2017</v>
      </c>
      <c r="K2587">
        <v>25.244263</v>
      </c>
      <c r="L2587">
        <v>87.634808399999997</v>
      </c>
      <c r="M2587">
        <v>4.9420206000000001E-2</v>
      </c>
      <c r="N2587">
        <v>300.98500000000001</v>
      </c>
    </row>
    <row r="2588" spans="1:14" x14ac:dyDescent="0.25">
      <c r="A2588">
        <v>2586</v>
      </c>
      <c r="B2588" t="s">
        <v>314</v>
      </c>
      <c r="C2588" t="s">
        <v>19</v>
      </c>
      <c r="D2588" t="s">
        <v>211</v>
      </c>
      <c r="E2588" t="s">
        <v>55</v>
      </c>
      <c r="F2588">
        <v>10</v>
      </c>
      <c r="G2588">
        <v>1</v>
      </c>
      <c r="H2588">
        <v>8</v>
      </c>
      <c r="I2588">
        <v>11</v>
      </c>
      <c r="J2588">
        <v>2017</v>
      </c>
      <c r="K2588">
        <v>19.162772499999999</v>
      </c>
      <c r="L2588">
        <v>74.858024299999997</v>
      </c>
      <c r="M2588" s="1">
        <v>7.7399999999999998E-5</v>
      </c>
      <c r="N2588">
        <v>304.81666660000002</v>
      </c>
    </row>
    <row r="2589" spans="1:14" x14ac:dyDescent="0.25">
      <c r="A2589">
        <v>2587</v>
      </c>
      <c r="B2589" t="s">
        <v>314</v>
      </c>
      <c r="C2589" t="s">
        <v>356</v>
      </c>
      <c r="D2589" t="s">
        <v>357</v>
      </c>
      <c r="E2589" t="s">
        <v>55</v>
      </c>
      <c r="F2589">
        <v>60</v>
      </c>
      <c r="H2589">
        <v>4</v>
      </c>
      <c r="I2589">
        <v>10</v>
      </c>
      <c r="J2589">
        <v>2017</v>
      </c>
      <c r="K2589">
        <v>27.231997499999999</v>
      </c>
      <c r="L2589">
        <v>88.497084099999995</v>
      </c>
      <c r="M2589">
        <v>1.200161459</v>
      </c>
      <c r="N2589">
        <v>280.68</v>
      </c>
    </row>
    <row r="2590" spans="1:14" x14ac:dyDescent="0.25">
      <c r="A2590">
        <v>2588</v>
      </c>
      <c r="B2590" t="s">
        <v>316</v>
      </c>
      <c r="C2590" t="s">
        <v>120</v>
      </c>
      <c r="D2590" t="s">
        <v>571</v>
      </c>
      <c r="E2590" t="s">
        <v>17</v>
      </c>
      <c r="F2590">
        <v>2</v>
      </c>
      <c r="G2590">
        <v>1</v>
      </c>
      <c r="H2590">
        <v>23</v>
      </c>
      <c r="I2590">
        <v>11</v>
      </c>
      <c r="J2590">
        <v>2017</v>
      </c>
      <c r="K2590">
        <v>26.423861649999999</v>
      </c>
      <c r="L2590">
        <v>91.451227549999999</v>
      </c>
      <c r="M2590">
        <v>9.1524239999999993E-3</v>
      </c>
      <c r="N2590">
        <v>295.7166666</v>
      </c>
    </row>
    <row r="2591" spans="1:14" x14ac:dyDescent="0.25">
      <c r="A2591">
        <v>2589</v>
      </c>
      <c r="B2591" t="s">
        <v>316</v>
      </c>
      <c r="C2591" t="s">
        <v>176</v>
      </c>
      <c r="D2591" t="s">
        <v>362</v>
      </c>
      <c r="E2591" t="s">
        <v>17</v>
      </c>
      <c r="F2591">
        <v>302</v>
      </c>
      <c r="H2591">
        <v>20</v>
      </c>
      <c r="I2591">
        <v>11</v>
      </c>
      <c r="J2591">
        <v>2017</v>
      </c>
      <c r="K2591">
        <v>32.166666999999997</v>
      </c>
      <c r="L2591">
        <v>76.25</v>
      </c>
      <c r="M2591">
        <v>0.46068198300000002</v>
      </c>
      <c r="N2591">
        <v>289.23200000000003</v>
      </c>
    </row>
    <row r="2592" spans="1:14" x14ac:dyDescent="0.25">
      <c r="A2592">
        <v>2590</v>
      </c>
      <c r="B2592" t="s">
        <v>316</v>
      </c>
      <c r="C2592" t="s">
        <v>45</v>
      </c>
      <c r="D2592" t="s">
        <v>343</v>
      </c>
      <c r="E2592" t="s">
        <v>17</v>
      </c>
      <c r="F2592">
        <v>25</v>
      </c>
      <c r="H2592">
        <v>24</v>
      </c>
      <c r="I2592">
        <v>11</v>
      </c>
      <c r="J2592">
        <v>2017</v>
      </c>
      <c r="K2592">
        <v>16.746953600000001</v>
      </c>
      <c r="L2592">
        <v>77.132759399999998</v>
      </c>
      <c r="M2592">
        <v>2.9843459999999999E-2</v>
      </c>
      <c r="N2592">
        <v>305.58999999999997</v>
      </c>
    </row>
    <row r="2593" spans="1:14" x14ac:dyDescent="0.25">
      <c r="A2593">
        <v>2591</v>
      </c>
      <c r="B2593" t="s">
        <v>316</v>
      </c>
      <c r="C2593" t="s">
        <v>19</v>
      </c>
      <c r="D2593" t="s">
        <v>229</v>
      </c>
      <c r="E2593" t="s">
        <v>55</v>
      </c>
      <c r="F2593">
        <v>1</v>
      </c>
      <c r="G2593">
        <v>1</v>
      </c>
      <c r="H2593">
        <v>21</v>
      </c>
      <c r="I2593">
        <v>11</v>
      </c>
      <c r="J2593">
        <v>2017</v>
      </c>
      <c r="K2593">
        <v>16.702841200000002</v>
      </c>
      <c r="L2593">
        <v>74.240532900000005</v>
      </c>
      <c r="M2593">
        <v>5.9273382999999999E-2</v>
      </c>
      <c r="N2593">
        <v>305.87</v>
      </c>
    </row>
    <row r="2594" spans="1:14" x14ac:dyDescent="0.25">
      <c r="A2594">
        <v>2592</v>
      </c>
      <c r="B2594" t="s">
        <v>316</v>
      </c>
      <c r="C2594" t="s">
        <v>19</v>
      </c>
      <c r="D2594" t="s">
        <v>215</v>
      </c>
      <c r="E2594" t="s">
        <v>17</v>
      </c>
      <c r="F2594">
        <v>251</v>
      </c>
      <c r="H2594">
        <v>17</v>
      </c>
      <c r="I2594">
        <v>11</v>
      </c>
      <c r="J2594">
        <v>2017</v>
      </c>
      <c r="K2594">
        <v>20.0112475</v>
      </c>
      <c r="L2594">
        <v>73.790236399999998</v>
      </c>
      <c r="M2594" s="1">
        <v>3.3800000000000002E-5</v>
      </c>
      <c r="N2594">
        <v>303.20333340000002</v>
      </c>
    </row>
    <row r="2595" spans="1:14" x14ac:dyDescent="0.25">
      <c r="A2595">
        <v>2593</v>
      </c>
      <c r="B2595" t="s">
        <v>316</v>
      </c>
      <c r="C2595" t="s">
        <v>34</v>
      </c>
      <c r="D2595" t="s">
        <v>35</v>
      </c>
      <c r="E2595" t="s">
        <v>17</v>
      </c>
      <c r="F2595">
        <v>12</v>
      </c>
      <c r="H2595">
        <v>17</v>
      </c>
      <c r="I2595">
        <v>11</v>
      </c>
      <c r="J2595">
        <v>2017</v>
      </c>
      <c r="K2595">
        <v>18.723202300000001</v>
      </c>
      <c r="L2595">
        <v>82.608118279999999</v>
      </c>
      <c r="M2595">
        <v>0.254701976</v>
      </c>
      <c r="N2595">
        <v>297.94</v>
      </c>
    </row>
    <row r="2596" spans="1:14" x14ac:dyDescent="0.25">
      <c r="A2596">
        <v>2594</v>
      </c>
      <c r="B2596" t="s">
        <v>316</v>
      </c>
      <c r="C2596" t="s">
        <v>100</v>
      </c>
      <c r="D2596" t="s">
        <v>101</v>
      </c>
      <c r="E2596" t="s">
        <v>62</v>
      </c>
      <c r="F2596">
        <v>9</v>
      </c>
      <c r="H2596">
        <v>11</v>
      </c>
      <c r="I2596">
        <v>8</v>
      </c>
      <c r="J2596">
        <v>2017</v>
      </c>
      <c r="K2596">
        <v>22.8092139</v>
      </c>
      <c r="L2596">
        <v>86.209154900000001</v>
      </c>
      <c r="M2596">
        <v>0.50992959299999996</v>
      </c>
      <c r="N2596">
        <v>300.2</v>
      </c>
    </row>
    <row r="2597" spans="1:14" x14ac:dyDescent="0.25">
      <c r="A2597">
        <v>2595</v>
      </c>
      <c r="B2597" t="s">
        <v>316</v>
      </c>
      <c r="C2597" t="s">
        <v>45</v>
      </c>
      <c r="D2597" t="s">
        <v>109</v>
      </c>
      <c r="E2597" t="s">
        <v>21</v>
      </c>
      <c r="F2597">
        <v>81</v>
      </c>
      <c r="H2597">
        <v>25</v>
      </c>
      <c r="I2597">
        <v>10</v>
      </c>
      <c r="J2597">
        <v>2017</v>
      </c>
      <c r="K2597">
        <v>13.3400771</v>
      </c>
      <c r="L2597">
        <v>77.100620800000002</v>
      </c>
      <c r="M2597">
        <v>4.0933410000000003E-3</v>
      </c>
      <c r="N2597">
        <v>300.74799999999999</v>
      </c>
    </row>
    <row r="2598" spans="1:14" x14ac:dyDescent="0.25">
      <c r="A2598">
        <v>2596</v>
      </c>
      <c r="B2598" t="s">
        <v>316</v>
      </c>
      <c r="C2598" t="s">
        <v>19</v>
      </c>
      <c r="D2598" t="s">
        <v>112</v>
      </c>
      <c r="E2598" t="s">
        <v>685</v>
      </c>
      <c r="F2598">
        <v>49</v>
      </c>
      <c r="G2598">
        <v>1</v>
      </c>
      <c r="H2598">
        <v>10</v>
      </c>
      <c r="I2598">
        <v>11</v>
      </c>
      <c r="J2598">
        <v>2017</v>
      </c>
      <c r="K2598">
        <v>20.84288265</v>
      </c>
      <c r="L2598">
        <v>75.526124640000006</v>
      </c>
      <c r="M2598" s="1">
        <v>8.3399999999999994E-5</v>
      </c>
      <c r="N2598">
        <v>306.59333340000001</v>
      </c>
    </row>
    <row r="2599" spans="1:14" x14ac:dyDescent="0.25">
      <c r="A2599">
        <v>2597</v>
      </c>
      <c r="B2599" t="s">
        <v>316</v>
      </c>
      <c r="C2599" t="s">
        <v>19</v>
      </c>
      <c r="D2599" t="s">
        <v>229</v>
      </c>
      <c r="E2599" t="s">
        <v>55</v>
      </c>
      <c r="F2599">
        <v>4</v>
      </c>
      <c r="G2599">
        <v>1</v>
      </c>
      <c r="H2599">
        <v>14</v>
      </c>
      <c r="I2599">
        <v>11</v>
      </c>
      <c r="J2599">
        <v>2017</v>
      </c>
      <c r="K2599">
        <v>16.702841200000002</v>
      </c>
      <c r="L2599">
        <v>74.240532900000005</v>
      </c>
      <c r="M2599" s="1">
        <v>2.5700000000000001E-5</v>
      </c>
      <c r="N2599">
        <v>306.33333340000001</v>
      </c>
    </row>
    <row r="2600" spans="1:14" x14ac:dyDescent="0.25">
      <c r="A2600">
        <v>2598</v>
      </c>
      <c r="B2600" t="s">
        <v>316</v>
      </c>
      <c r="C2600" t="s">
        <v>19</v>
      </c>
      <c r="D2600" t="s">
        <v>215</v>
      </c>
      <c r="E2600" t="s">
        <v>62</v>
      </c>
      <c r="F2600">
        <v>60</v>
      </c>
      <c r="H2600">
        <v>13</v>
      </c>
      <c r="I2600">
        <v>11</v>
      </c>
      <c r="J2600">
        <v>2017</v>
      </c>
      <c r="K2600">
        <v>20.0112475</v>
      </c>
      <c r="L2600">
        <v>73.790236399999998</v>
      </c>
      <c r="M2600" s="1">
        <v>3.0000000000000001E-5</v>
      </c>
      <c r="N2600">
        <v>304.86</v>
      </c>
    </row>
    <row r="2601" spans="1:14" x14ac:dyDescent="0.25">
      <c r="A2601">
        <v>2599</v>
      </c>
      <c r="B2601" t="s">
        <v>316</v>
      </c>
      <c r="C2601" t="s">
        <v>19</v>
      </c>
      <c r="D2601" t="s">
        <v>125</v>
      </c>
      <c r="E2601" t="s">
        <v>55</v>
      </c>
      <c r="F2601">
        <v>3</v>
      </c>
      <c r="G2601">
        <v>1</v>
      </c>
      <c r="H2601">
        <v>6</v>
      </c>
      <c r="I2601">
        <v>11</v>
      </c>
      <c r="J2601">
        <v>2017</v>
      </c>
      <c r="K2601">
        <v>18.521428</v>
      </c>
      <c r="L2601">
        <v>73.854454099999998</v>
      </c>
      <c r="M2601" s="1">
        <v>6.9099999999999999E-5</v>
      </c>
      <c r="N2601">
        <v>304.33333340000001</v>
      </c>
    </row>
    <row r="2602" spans="1:14" x14ac:dyDescent="0.25">
      <c r="A2602">
        <v>2600</v>
      </c>
      <c r="B2602" t="s">
        <v>316</v>
      </c>
      <c r="C2602" t="s">
        <v>19</v>
      </c>
      <c r="D2602" t="s">
        <v>125</v>
      </c>
      <c r="E2602" t="s">
        <v>55</v>
      </c>
      <c r="F2602">
        <v>1</v>
      </c>
      <c r="G2602">
        <v>1</v>
      </c>
      <c r="H2602">
        <v>28</v>
      </c>
      <c r="I2602">
        <v>10</v>
      </c>
      <c r="J2602">
        <v>2017</v>
      </c>
      <c r="K2602">
        <v>18.521428</v>
      </c>
      <c r="L2602">
        <v>73.854454099999998</v>
      </c>
      <c r="M2602">
        <v>5.7207511000000003E-2</v>
      </c>
      <c r="N2602">
        <v>305.64800000000002</v>
      </c>
    </row>
    <row r="2603" spans="1:14" x14ac:dyDescent="0.25">
      <c r="A2603">
        <v>2601</v>
      </c>
      <c r="B2603" t="s">
        <v>316</v>
      </c>
      <c r="C2603" t="s">
        <v>19</v>
      </c>
      <c r="D2603" t="s">
        <v>435</v>
      </c>
      <c r="E2603" t="s">
        <v>62</v>
      </c>
      <c r="F2603">
        <v>17</v>
      </c>
      <c r="H2603">
        <v>26</v>
      </c>
      <c r="I2603">
        <v>10</v>
      </c>
      <c r="J2603">
        <v>2017</v>
      </c>
      <c r="K2603">
        <v>17.1726928</v>
      </c>
      <c r="L2603">
        <v>74.58676543</v>
      </c>
      <c r="M2603">
        <v>3.6009513999999999E-2</v>
      </c>
      <c r="N2603">
        <v>303.24</v>
      </c>
    </row>
    <row r="2604" spans="1:14" x14ac:dyDescent="0.25">
      <c r="A2604">
        <v>2602</v>
      </c>
      <c r="B2604" t="s">
        <v>316</v>
      </c>
      <c r="C2604" t="s">
        <v>19</v>
      </c>
      <c r="D2604" t="s">
        <v>150</v>
      </c>
      <c r="E2604" t="s">
        <v>55</v>
      </c>
      <c r="F2604">
        <v>18</v>
      </c>
      <c r="H2604">
        <v>1</v>
      </c>
      <c r="I2604">
        <v>10</v>
      </c>
      <c r="J2604">
        <v>2017</v>
      </c>
      <c r="K2604">
        <v>17.636128849999999</v>
      </c>
      <c r="L2604">
        <v>74.298278080000003</v>
      </c>
      <c r="M2604">
        <v>0.244807461</v>
      </c>
      <c r="N2604">
        <v>305.29500000000002</v>
      </c>
    </row>
    <row r="2605" spans="1:14" x14ac:dyDescent="0.25">
      <c r="A2605">
        <v>2603</v>
      </c>
      <c r="B2605" t="s">
        <v>316</v>
      </c>
      <c r="C2605" t="s">
        <v>19</v>
      </c>
      <c r="D2605" t="s">
        <v>150</v>
      </c>
      <c r="E2605" t="s">
        <v>62</v>
      </c>
      <c r="F2605">
        <v>10</v>
      </c>
      <c r="H2605">
        <v>20</v>
      </c>
      <c r="I2605">
        <v>10</v>
      </c>
      <c r="J2605">
        <v>2017</v>
      </c>
      <c r="K2605">
        <v>17.636128849999999</v>
      </c>
      <c r="L2605">
        <v>74.298278080000003</v>
      </c>
      <c r="M2605">
        <v>0.31515961399999998</v>
      </c>
      <c r="N2605">
        <v>302.565</v>
      </c>
    </row>
    <row r="2606" spans="1:14" x14ac:dyDescent="0.25">
      <c r="A2606">
        <v>2604</v>
      </c>
      <c r="B2606" t="s">
        <v>316</v>
      </c>
      <c r="C2606" t="s">
        <v>19</v>
      </c>
      <c r="D2606" t="s">
        <v>150</v>
      </c>
      <c r="E2606" t="s">
        <v>55</v>
      </c>
      <c r="F2606">
        <v>16</v>
      </c>
      <c r="H2606">
        <v>27</v>
      </c>
      <c r="I2606">
        <v>10</v>
      </c>
      <c r="J2606">
        <v>2017</v>
      </c>
      <c r="K2606">
        <v>17.636128849999999</v>
      </c>
      <c r="L2606">
        <v>74.298278080000003</v>
      </c>
      <c r="M2606">
        <v>4.1060516999999998E-2</v>
      </c>
      <c r="N2606">
        <v>306.12400000000002</v>
      </c>
    </row>
    <row r="2607" spans="1:14" x14ac:dyDescent="0.25">
      <c r="A2607">
        <v>2605</v>
      </c>
      <c r="B2607" t="s">
        <v>318</v>
      </c>
      <c r="C2607" t="s">
        <v>346</v>
      </c>
      <c r="D2607" t="s">
        <v>615</v>
      </c>
      <c r="E2607" t="s">
        <v>17</v>
      </c>
      <c r="F2607">
        <v>75</v>
      </c>
      <c r="G2607">
        <v>1</v>
      </c>
      <c r="H2607">
        <v>30</v>
      </c>
      <c r="I2607">
        <v>11</v>
      </c>
      <c r="J2607">
        <v>2017</v>
      </c>
      <c r="K2607">
        <v>24.818124000000001</v>
      </c>
      <c r="L2607">
        <v>85.518556230000002</v>
      </c>
      <c r="M2607" s="1">
        <v>7.8499999999999997E-5</v>
      </c>
      <c r="N2607">
        <v>299.95</v>
      </c>
    </row>
    <row r="2608" spans="1:14" x14ac:dyDescent="0.25">
      <c r="A2608">
        <v>2606</v>
      </c>
      <c r="B2608" t="s">
        <v>318</v>
      </c>
      <c r="C2608" t="s">
        <v>19</v>
      </c>
      <c r="D2608" t="s">
        <v>255</v>
      </c>
      <c r="E2608" t="s">
        <v>55</v>
      </c>
      <c r="F2608">
        <v>6</v>
      </c>
      <c r="H2608">
        <v>30</v>
      </c>
      <c r="I2608">
        <v>11</v>
      </c>
      <c r="J2608">
        <v>2017</v>
      </c>
      <c r="K2608">
        <v>18.991844199999999</v>
      </c>
      <c r="L2608">
        <v>75.909784000000002</v>
      </c>
      <c r="M2608" s="1">
        <v>9.5199999999999997E-5</v>
      </c>
      <c r="N2608">
        <v>305.39333340000002</v>
      </c>
    </row>
    <row r="2609" spans="1:14" x14ac:dyDescent="0.25">
      <c r="A2609">
        <v>2607</v>
      </c>
      <c r="B2609" t="s">
        <v>318</v>
      </c>
      <c r="C2609" t="s">
        <v>346</v>
      </c>
      <c r="D2609" t="s">
        <v>686</v>
      </c>
      <c r="E2609" t="s">
        <v>55</v>
      </c>
      <c r="F2609">
        <v>9</v>
      </c>
      <c r="H2609">
        <v>10</v>
      </c>
      <c r="I2609">
        <v>9</v>
      </c>
      <c r="J2609">
        <v>2017</v>
      </c>
      <c r="K2609">
        <v>25.774492899999998</v>
      </c>
      <c r="L2609">
        <v>85.866268129999995</v>
      </c>
      <c r="M2609">
        <v>0.133631103</v>
      </c>
      <c r="N2609">
        <v>302.17599999999999</v>
      </c>
    </row>
    <row r="2610" spans="1:14" x14ac:dyDescent="0.25">
      <c r="A2610">
        <v>2608</v>
      </c>
      <c r="B2610" t="s">
        <v>318</v>
      </c>
      <c r="C2610" t="s">
        <v>100</v>
      </c>
      <c r="D2610" t="s">
        <v>101</v>
      </c>
      <c r="E2610" t="s">
        <v>17</v>
      </c>
      <c r="F2610">
        <v>10</v>
      </c>
      <c r="H2610">
        <v>18</v>
      </c>
      <c r="I2610">
        <v>11</v>
      </c>
      <c r="J2610">
        <v>2017</v>
      </c>
      <c r="K2610">
        <v>22.8092139</v>
      </c>
      <c r="L2610">
        <v>86.209154900000001</v>
      </c>
      <c r="M2610">
        <v>0.22498021600000001</v>
      </c>
      <c r="N2610">
        <v>297.33333340000001</v>
      </c>
    </row>
    <row r="2611" spans="1:14" x14ac:dyDescent="0.25">
      <c r="A2611">
        <v>2609</v>
      </c>
      <c r="B2611" t="s">
        <v>322</v>
      </c>
      <c r="C2611" t="s">
        <v>25</v>
      </c>
      <c r="D2611" t="s">
        <v>51</v>
      </c>
      <c r="E2611" t="s">
        <v>17</v>
      </c>
      <c r="F2611">
        <v>87</v>
      </c>
      <c r="H2611">
        <v>4</v>
      </c>
      <c r="I2611">
        <v>12</v>
      </c>
      <c r="J2611">
        <v>2017</v>
      </c>
      <c r="K2611">
        <v>22.5584995</v>
      </c>
      <c r="L2611">
        <v>72.962562899999995</v>
      </c>
      <c r="M2611" s="1">
        <v>5.5800000000000001E-5</v>
      </c>
      <c r="N2611">
        <v>304.29333339999999</v>
      </c>
    </row>
    <row r="2612" spans="1:14" x14ac:dyDescent="0.25">
      <c r="A2612">
        <v>2610</v>
      </c>
      <c r="B2612" t="s">
        <v>322</v>
      </c>
      <c r="C2612" t="s">
        <v>25</v>
      </c>
      <c r="D2612" t="s">
        <v>64</v>
      </c>
      <c r="E2612" t="s">
        <v>17</v>
      </c>
      <c r="F2612">
        <v>23</v>
      </c>
      <c r="H2612">
        <v>8</v>
      </c>
      <c r="I2612">
        <v>12</v>
      </c>
      <c r="J2612">
        <v>2017</v>
      </c>
      <c r="K2612">
        <v>22.75</v>
      </c>
      <c r="L2612">
        <v>72.833332999999996</v>
      </c>
      <c r="M2612">
        <v>0.28109984999999998</v>
      </c>
      <c r="N2612">
        <v>296.47000000000003</v>
      </c>
    </row>
    <row r="2613" spans="1:14" x14ac:dyDescent="0.25">
      <c r="A2613">
        <v>2611</v>
      </c>
      <c r="B2613" t="s">
        <v>322</v>
      </c>
      <c r="C2613" t="s">
        <v>27</v>
      </c>
      <c r="D2613" t="s">
        <v>123</v>
      </c>
      <c r="E2613" t="s">
        <v>17</v>
      </c>
      <c r="F2613">
        <v>12</v>
      </c>
      <c r="H2613">
        <v>30</v>
      </c>
      <c r="I2613">
        <v>11</v>
      </c>
      <c r="J2613">
        <v>2017</v>
      </c>
      <c r="K2613">
        <v>11.715218999999999</v>
      </c>
      <c r="L2613">
        <v>76.126902950000002</v>
      </c>
      <c r="M2613">
        <v>0.11628316299999999</v>
      </c>
      <c r="N2613">
        <v>298.95</v>
      </c>
    </row>
    <row r="2614" spans="1:14" x14ac:dyDescent="0.25">
      <c r="A2614">
        <v>2612</v>
      </c>
      <c r="B2614" t="s">
        <v>322</v>
      </c>
      <c r="C2614" t="s">
        <v>19</v>
      </c>
      <c r="D2614" t="s">
        <v>431</v>
      </c>
      <c r="E2614" t="s">
        <v>55</v>
      </c>
      <c r="F2614">
        <v>20</v>
      </c>
      <c r="H2614">
        <v>13</v>
      </c>
      <c r="I2614">
        <v>11</v>
      </c>
      <c r="J2614">
        <v>2017</v>
      </c>
      <c r="K2614">
        <v>19.684660999999998</v>
      </c>
      <c r="L2614">
        <v>72.824911159999999</v>
      </c>
      <c r="M2614" s="1">
        <v>3.0000000000000001E-5</v>
      </c>
      <c r="N2614">
        <v>305.14</v>
      </c>
    </row>
    <row r="2615" spans="1:14" x14ac:dyDescent="0.25">
      <c r="A2615">
        <v>2613</v>
      </c>
      <c r="B2615" t="s">
        <v>322</v>
      </c>
      <c r="C2615" t="s">
        <v>23</v>
      </c>
      <c r="D2615" t="s">
        <v>267</v>
      </c>
      <c r="E2615" t="s">
        <v>62</v>
      </c>
      <c r="F2615">
        <v>25</v>
      </c>
      <c r="H2615">
        <v>12</v>
      </c>
      <c r="I2615">
        <v>8</v>
      </c>
      <c r="J2615">
        <v>2017</v>
      </c>
      <c r="K2615">
        <v>11.0600516</v>
      </c>
      <c r="L2615">
        <v>77.067958099999998</v>
      </c>
      <c r="M2615">
        <v>0.763416647</v>
      </c>
      <c r="N2615">
        <v>310.64</v>
      </c>
    </row>
    <row r="2616" spans="1:14" x14ac:dyDescent="0.25">
      <c r="A2616">
        <v>2614</v>
      </c>
      <c r="B2616" t="s">
        <v>326</v>
      </c>
      <c r="C2616" t="s">
        <v>120</v>
      </c>
      <c r="D2616" t="s">
        <v>121</v>
      </c>
      <c r="E2616" t="s">
        <v>21</v>
      </c>
      <c r="F2616">
        <v>93</v>
      </c>
      <c r="H2616">
        <v>11</v>
      </c>
      <c r="I2616">
        <v>12</v>
      </c>
      <c r="J2616">
        <v>2017</v>
      </c>
      <c r="K2616">
        <v>26.77253155</v>
      </c>
      <c r="L2616">
        <v>92.106417489999998</v>
      </c>
      <c r="M2616">
        <v>2.1855E-4</v>
      </c>
      <c r="N2616">
        <v>294.416</v>
      </c>
    </row>
    <row r="2617" spans="1:14" x14ac:dyDescent="0.25">
      <c r="A2617">
        <v>2615</v>
      </c>
      <c r="B2617" t="s">
        <v>326</v>
      </c>
      <c r="C2617" t="s">
        <v>25</v>
      </c>
      <c r="D2617" t="s">
        <v>64</v>
      </c>
      <c r="E2617" t="s">
        <v>77</v>
      </c>
      <c r="F2617">
        <v>2</v>
      </c>
      <c r="H2617">
        <v>13</v>
      </c>
      <c r="I2617">
        <v>12</v>
      </c>
      <c r="J2617">
        <v>2017</v>
      </c>
      <c r="K2617">
        <v>22.75</v>
      </c>
      <c r="L2617">
        <v>72.833332999999996</v>
      </c>
      <c r="M2617">
        <v>4.6255599999999999E-3</v>
      </c>
      <c r="N2617">
        <v>300.22500000000002</v>
      </c>
    </row>
    <row r="2618" spans="1:14" x14ac:dyDescent="0.25">
      <c r="A2618">
        <v>2616</v>
      </c>
      <c r="B2618" t="s">
        <v>326</v>
      </c>
      <c r="C2618" t="s">
        <v>100</v>
      </c>
      <c r="D2618" t="s">
        <v>166</v>
      </c>
      <c r="E2618" t="s">
        <v>21</v>
      </c>
      <c r="F2618">
        <v>28</v>
      </c>
      <c r="H2618">
        <v>9</v>
      </c>
      <c r="I2618">
        <v>12</v>
      </c>
      <c r="J2618">
        <v>2017</v>
      </c>
      <c r="K2618">
        <v>22.785923199999999</v>
      </c>
      <c r="L2618">
        <v>86.1716093</v>
      </c>
      <c r="M2618">
        <v>5.1183499999999998E-4</v>
      </c>
      <c r="N2618">
        <v>297.23200000000003</v>
      </c>
    </row>
    <row r="2619" spans="1:14" x14ac:dyDescent="0.25">
      <c r="A2619">
        <v>2617</v>
      </c>
      <c r="B2619" t="s">
        <v>326</v>
      </c>
      <c r="C2619" t="s">
        <v>19</v>
      </c>
      <c r="D2619" t="s">
        <v>435</v>
      </c>
      <c r="E2619" t="s">
        <v>62</v>
      </c>
      <c r="F2619">
        <v>10</v>
      </c>
      <c r="H2619">
        <v>8</v>
      </c>
      <c r="I2619">
        <v>12</v>
      </c>
      <c r="J2619">
        <v>2017</v>
      </c>
      <c r="K2619">
        <v>17.1726928</v>
      </c>
      <c r="L2619">
        <v>74.58676543</v>
      </c>
      <c r="M2619">
        <v>5.9305490000000002E-2</v>
      </c>
      <c r="N2619">
        <v>300.35000000000002</v>
      </c>
    </row>
    <row r="2620" spans="1:14" x14ac:dyDescent="0.25">
      <c r="A2620">
        <v>2618</v>
      </c>
      <c r="B2620" t="s">
        <v>326</v>
      </c>
      <c r="C2620" t="s">
        <v>53</v>
      </c>
      <c r="D2620" t="s">
        <v>345</v>
      </c>
      <c r="E2620" t="s">
        <v>17</v>
      </c>
      <c r="F2620">
        <v>44</v>
      </c>
      <c r="H2620">
        <v>14</v>
      </c>
      <c r="I2620">
        <v>12</v>
      </c>
      <c r="J2620">
        <v>2017</v>
      </c>
      <c r="K2620">
        <v>18.00441</v>
      </c>
      <c r="L2620">
        <v>79.568380000000005</v>
      </c>
      <c r="M2620" s="1">
        <v>5.3999999999999998E-5</v>
      </c>
      <c r="N2620">
        <v>305.21600000000001</v>
      </c>
    </row>
    <row r="2621" spans="1:14" x14ac:dyDescent="0.25">
      <c r="A2621">
        <v>2619</v>
      </c>
      <c r="B2621" t="s">
        <v>326</v>
      </c>
      <c r="C2621" t="s">
        <v>19</v>
      </c>
      <c r="D2621" t="s">
        <v>435</v>
      </c>
      <c r="E2621" t="s">
        <v>62</v>
      </c>
      <c r="F2621">
        <v>28</v>
      </c>
      <c r="H2621">
        <v>23</v>
      </c>
      <c r="I2621">
        <v>11</v>
      </c>
      <c r="J2621">
        <v>2017</v>
      </c>
      <c r="K2621">
        <v>17.1726928</v>
      </c>
      <c r="L2621">
        <v>74.58676543</v>
      </c>
      <c r="M2621">
        <v>0.12189547000000001</v>
      </c>
      <c r="N2621">
        <v>304.39999999999998</v>
      </c>
    </row>
    <row r="2622" spans="1:14" x14ac:dyDescent="0.25">
      <c r="A2622">
        <v>2620</v>
      </c>
      <c r="B2622" t="s">
        <v>326</v>
      </c>
      <c r="C2622" t="s">
        <v>19</v>
      </c>
      <c r="D2622" t="s">
        <v>435</v>
      </c>
      <c r="E2622" t="s">
        <v>62</v>
      </c>
      <c r="F2622">
        <v>15</v>
      </c>
      <c r="H2622">
        <v>27</v>
      </c>
      <c r="I2622">
        <v>11</v>
      </c>
      <c r="J2622">
        <v>2017</v>
      </c>
      <c r="K2622">
        <v>17.1726928</v>
      </c>
      <c r="L2622">
        <v>74.58676543</v>
      </c>
      <c r="M2622">
        <v>8.3052623000000006E-2</v>
      </c>
      <c r="N2622">
        <v>304.66500000000002</v>
      </c>
    </row>
    <row r="2623" spans="1:14" x14ac:dyDescent="0.25">
      <c r="A2623">
        <v>2621</v>
      </c>
      <c r="B2623" t="s">
        <v>327</v>
      </c>
      <c r="C2623" t="s">
        <v>176</v>
      </c>
      <c r="D2623" t="s">
        <v>362</v>
      </c>
      <c r="E2623" t="s">
        <v>17</v>
      </c>
      <c r="F2623">
        <v>50</v>
      </c>
      <c r="H2623">
        <v>18</v>
      </c>
      <c r="I2623">
        <v>12</v>
      </c>
      <c r="J2623">
        <v>2017</v>
      </c>
      <c r="K2623">
        <v>32.166666999999997</v>
      </c>
      <c r="L2623">
        <v>76.25</v>
      </c>
      <c r="M2623">
        <v>0.60543742099999998</v>
      </c>
      <c r="N2623">
        <v>283.39499999999998</v>
      </c>
    </row>
    <row r="2624" spans="1:14" x14ac:dyDescent="0.25">
      <c r="A2624">
        <v>2622</v>
      </c>
      <c r="B2624" t="s">
        <v>327</v>
      </c>
      <c r="C2624" t="s">
        <v>176</v>
      </c>
      <c r="D2624" t="s">
        <v>362</v>
      </c>
      <c r="E2624" t="s">
        <v>17</v>
      </c>
      <c r="F2624">
        <v>20</v>
      </c>
      <c r="H2624">
        <v>18</v>
      </c>
      <c r="I2624">
        <v>12</v>
      </c>
      <c r="J2624">
        <v>2017</v>
      </c>
      <c r="K2624">
        <v>32.166666999999997</v>
      </c>
      <c r="L2624">
        <v>76.25</v>
      </c>
      <c r="M2624">
        <v>0.60543742099999998</v>
      </c>
      <c r="N2624">
        <v>283.39499999999998</v>
      </c>
    </row>
    <row r="2625" spans="1:14" x14ac:dyDescent="0.25">
      <c r="A2625">
        <v>2623</v>
      </c>
      <c r="B2625" t="s">
        <v>327</v>
      </c>
      <c r="C2625" t="s">
        <v>176</v>
      </c>
      <c r="D2625" t="s">
        <v>242</v>
      </c>
      <c r="E2625" t="s">
        <v>17</v>
      </c>
      <c r="F2625">
        <v>44</v>
      </c>
      <c r="H2625">
        <v>20</v>
      </c>
      <c r="I2625">
        <v>12</v>
      </c>
      <c r="J2625">
        <v>2017</v>
      </c>
      <c r="K2625">
        <v>31.6723392</v>
      </c>
      <c r="L2625">
        <v>76.953316909999998</v>
      </c>
      <c r="M2625">
        <v>1.5192178000000001E-2</v>
      </c>
      <c r="N2625">
        <v>286.57</v>
      </c>
    </row>
    <row r="2626" spans="1:14" x14ac:dyDescent="0.25">
      <c r="A2626">
        <v>2624</v>
      </c>
      <c r="B2626" t="s">
        <v>327</v>
      </c>
      <c r="C2626" t="s">
        <v>19</v>
      </c>
      <c r="D2626" t="s">
        <v>227</v>
      </c>
      <c r="E2626" t="s">
        <v>62</v>
      </c>
      <c r="F2626">
        <v>13</v>
      </c>
      <c r="H2626">
        <v>14</v>
      </c>
      <c r="I2626">
        <v>12</v>
      </c>
      <c r="J2626">
        <v>2017</v>
      </c>
      <c r="K2626">
        <v>21.514501549999999</v>
      </c>
      <c r="L2626">
        <v>74.540701150000004</v>
      </c>
      <c r="M2626">
        <v>1.7506491999999998E-2</v>
      </c>
      <c r="N2626">
        <v>303.536</v>
      </c>
    </row>
    <row r="2627" spans="1:14" x14ac:dyDescent="0.25">
      <c r="A2627">
        <v>2625</v>
      </c>
      <c r="B2627" t="s">
        <v>327</v>
      </c>
      <c r="C2627" t="s">
        <v>19</v>
      </c>
      <c r="D2627" t="s">
        <v>435</v>
      </c>
      <c r="E2627" t="s">
        <v>17</v>
      </c>
      <c r="F2627">
        <v>32</v>
      </c>
      <c r="H2627">
        <v>15</v>
      </c>
      <c r="I2627">
        <v>12</v>
      </c>
      <c r="J2627">
        <v>2017</v>
      </c>
      <c r="K2627">
        <v>17.1726928</v>
      </c>
      <c r="L2627">
        <v>74.58676543</v>
      </c>
      <c r="M2627" s="1">
        <v>6.9499999999999995E-5</v>
      </c>
      <c r="N2627">
        <v>304.16800000000001</v>
      </c>
    </row>
    <row r="2628" spans="1:14" x14ac:dyDescent="0.25">
      <c r="A2628">
        <v>2626</v>
      </c>
      <c r="B2628" t="s">
        <v>327</v>
      </c>
      <c r="C2628" t="s">
        <v>19</v>
      </c>
      <c r="D2628" t="s">
        <v>435</v>
      </c>
      <c r="E2628" t="s">
        <v>17</v>
      </c>
      <c r="F2628">
        <v>21</v>
      </c>
      <c r="H2628">
        <v>17</v>
      </c>
      <c r="I2628">
        <v>12</v>
      </c>
      <c r="J2628">
        <v>2017</v>
      </c>
      <c r="K2628">
        <v>17.1726928</v>
      </c>
      <c r="L2628">
        <v>74.58676543</v>
      </c>
      <c r="M2628" s="1">
        <v>7.2100000000000004E-5</v>
      </c>
      <c r="N2628">
        <v>303.64</v>
      </c>
    </row>
    <row r="2629" spans="1:14" x14ac:dyDescent="0.25">
      <c r="A2629">
        <v>2627</v>
      </c>
      <c r="B2629" t="s">
        <v>327</v>
      </c>
      <c r="C2629" t="s">
        <v>19</v>
      </c>
      <c r="D2629" t="s">
        <v>116</v>
      </c>
      <c r="E2629" t="s">
        <v>55</v>
      </c>
      <c r="F2629">
        <v>6</v>
      </c>
      <c r="H2629">
        <v>12</v>
      </c>
      <c r="I2629">
        <v>12</v>
      </c>
      <c r="J2629">
        <v>2017</v>
      </c>
      <c r="K2629">
        <v>16.135719300000002</v>
      </c>
      <c r="L2629">
        <v>73.652208599999994</v>
      </c>
      <c r="M2629">
        <v>3.4440987999999999E-2</v>
      </c>
      <c r="N2629">
        <v>300.79199999999997</v>
      </c>
    </row>
    <row r="2630" spans="1:14" x14ac:dyDescent="0.25">
      <c r="A2630">
        <v>2628</v>
      </c>
      <c r="B2630" t="s">
        <v>327</v>
      </c>
      <c r="C2630" t="s">
        <v>19</v>
      </c>
      <c r="D2630" t="s">
        <v>507</v>
      </c>
      <c r="E2630" t="s">
        <v>62</v>
      </c>
      <c r="F2630">
        <v>11</v>
      </c>
      <c r="H2630">
        <v>2</v>
      </c>
      <c r="I2630">
        <v>12</v>
      </c>
      <c r="J2630">
        <v>2017</v>
      </c>
      <c r="K2630">
        <v>19.918832949999999</v>
      </c>
      <c r="L2630">
        <v>75.870859859999996</v>
      </c>
      <c r="M2630" s="1">
        <v>6.0900000000000003E-5</v>
      </c>
      <c r="N2630">
        <v>304.2833334</v>
      </c>
    </row>
    <row r="2631" spans="1:14" x14ac:dyDescent="0.25">
      <c r="A2631">
        <v>2629</v>
      </c>
      <c r="B2631" t="s">
        <v>327</v>
      </c>
      <c r="C2631" t="s">
        <v>113</v>
      </c>
      <c r="D2631" t="s">
        <v>687</v>
      </c>
      <c r="E2631" t="s">
        <v>55</v>
      </c>
      <c r="F2631">
        <v>30</v>
      </c>
      <c r="H2631">
        <v>4</v>
      </c>
      <c r="I2631">
        <v>10</v>
      </c>
      <c r="J2631">
        <v>2017</v>
      </c>
      <c r="K2631">
        <v>27.060785899999999</v>
      </c>
      <c r="L2631">
        <v>74.176675380000006</v>
      </c>
      <c r="M2631" s="1">
        <v>4.3999999999999999E-5</v>
      </c>
      <c r="N2631">
        <v>319.65333340000001</v>
      </c>
    </row>
    <row r="2632" spans="1:14" x14ac:dyDescent="0.25">
      <c r="A2632">
        <v>2630</v>
      </c>
      <c r="B2632" t="s">
        <v>377</v>
      </c>
      <c r="C2632" t="s">
        <v>120</v>
      </c>
      <c r="D2632" t="s">
        <v>121</v>
      </c>
      <c r="E2632" t="s">
        <v>17</v>
      </c>
      <c r="F2632">
        <v>28</v>
      </c>
      <c r="H2632">
        <v>30</v>
      </c>
      <c r="I2632">
        <v>12</v>
      </c>
      <c r="J2632">
        <v>2017</v>
      </c>
      <c r="K2632">
        <v>26.77253155</v>
      </c>
      <c r="L2632">
        <v>92.106417489999998</v>
      </c>
      <c r="M2632">
        <v>1.4509500000000001E-4</v>
      </c>
      <c r="N2632">
        <v>295.23666659999998</v>
      </c>
    </row>
    <row r="2633" spans="1:14" x14ac:dyDescent="0.25">
      <c r="A2633">
        <v>2631</v>
      </c>
      <c r="B2633" t="s">
        <v>377</v>
      </c>
      <c r="C2633" t="s">
        <v>25</v>
      </c>
      <c r="D2633" t="s">
        <v>218</v>
      </c>
      <c r="E2633" t="s">
        <v>77</v>
      </c>
      <c r="F2633">
        <v>65</v>
      </c>
      <c r="H2633">
        <v>24</v>
      </c>
      <c r="I2633">
        <v>12</v>
      </c>
      <c r="J2633">
        <v>2017</v>
      </c>
      <c r="K2633">
        <v>21.191776149999999</v>
      </c>
      <c r="L2633">
        <v>72.954415780000005</v>
      </c>
      <c r="M2633" s="1">
        <v>5.4799999999999997E-5</v>
      </c>
      <c r="N2633">
        <v>298.52499999999998</v>
      </c>
    </row>
    <row r="2634" spans="1:14" x14ac:dyDescent="0.25">
      <c r="A2634">
        <v>2632</v>
      </c>
      <c r="B2634" t="s">
        <v>377</v>
      </c>
      <c r="C2634" t="s">
        <v>45</v>
      </c>
      <c r="D2634" t="s">
        <v>438</v>
      </c>
      <c r="E2634" t="s">
        <v>77</v>
      </c>
      <c r="F2634">
        <v>19</v>
      </c>
      <c r="G2634">
        <v>2</v>
      </c>
      <c r="H2634">
        <v>28</v>
      </c>
      <c r="I2634">
        <v>12</v>
      </c>
      <c r="J2634">
        <v>2017</v>
      </c>
      <c r="K2634">
        <v>12.94514225</v>
      </c>
      <c r="L2634">
        <v>77.553645000000003</v>
      </c>
      <c r="M2634">
        <v>1.616E-4</v>
      </c>
      <c r="N2634">
        <v>300.87666660000002</v>
      </c>
    </row>
    <row r="2635" spans="1:14" x14ac:dyDescent="0.25">
      <c r="A2635">
        <v>2633</v>
      </c>
      <c r="B2635" t="s">
        <v>377</v>
      </c>
      <c r="C2635" t="s">
        <v>120</v>
      </c>
      <c r="D2635" t="s">
        <v>161</v>
      </c>
      <c r="E2635" t="s">
        <v>17</v>
      </c>
      <c r="F2635">
        <v>30</v>
      </c>
      <c r="G2635">
        <v>1</v>
      </c>
      <c r="H2635">
        <v>12</v>
      </c>
      <c r="I2635">
        <v>12</v>
      </c>
      <c r="J2635">
        <v>2017</v>
      </c>
      <c r="K2635">
        <v>27.484459699999999</v>
      </c>
      <c r="L2635">
        <v>94.901944700000001</v>
      </c>
      <c r="M2635">
        <v>1.7067499999999999E-4</v>
      </c>
      <c r="N2635">
        <v>296.01600000000002</v>
      </c>
    </row>
    <row r="2636" spans="1:14" x14ac:dyDescent="0.25">
      <c r="A2636">
        <v>2634</v>
      </c>
      <c r="B2636" t="s">
        <v>377</v>
      </c>
      <c r="C2636" t="s">
        <v>19</v>
      </c>
      <c r="D2636" t="s">
        <v>435</v>
      </c>
      <c r="E2636" t="s">
        <v>62</v>
      </c>
      <c r="F2636">
        <v>13</v>
      </c>
      <c r="H2636">
        <v>13</v>
      </c>
      <c r="I2636">
        <v>12</v>
      </c>
      <c r="J2636">
        <v>2017</v>
      </c>
      <c r="K2636">
        <v>17.1726928</v>
      </c>
      <c r="L2636">
        <v>74.58676543</v>
      </c>
      <c r="M2636">
        <v>3.2414152000000002E-2</v>
      </c>
      <c r="N2636">
        <v>304.83999999999997</v>
      </c>
    </row>
    <row r="2637" spans="1:14" x14ac:dyDescent="0.25">
      <c r="A2637">
        <v>2635</v>
      </c>
      <c r="B2637" t="s">
        <v>377</v>
      </c>
      <c r="C2637" t="s">
        <v>53</v>
      </c>
      <c r="D2637" t="s">
        <v>491</v>
      </c>
      <c r="E2637" t="s">
        <v>62</v>
      </c>
      <c r="F2637">
        <v>39</v>
      </c>
      <c r="H2637">
        <v>17</v>
      </c>
      <c r="I2637">
        <v>8</v>
      </c>
      <c r="J2637">
        <v>2017</v>
      </c>
      <c r="K2637">
        <v>17.720535000000002</v>
      </c>
      <c r="L2637">
        <v>79.627201999999997</v>
      </c>
      <c r="M2637">
        <v>0.38554239299999998</v>
      </c>
      <c r="N2637">
        <v>304.48</v>
      </c>
    </row>
    <row r="2638" spans="1:14" x14ac:dyDescent="0.25">
      <c r="A2638">
        <v>2636</v>
      </c>
      <c r="B2638" t="s">
        <v>14</v>
      </c>
      <c r="C2638" t="s">
        <v>91</v>
      </c>
      <c r="D2638" t="s">
        <v>335</v>
      </c>
      <c r="E2638" t="s">
        <v>17</v>
      </c>
      <c r="F2638">
        <v>20</v>
      </c>
      <c r="H2638">
        <v>6</v>
      </c>
      <c r="I2638">
        <v>1</v>
      </c>
      <c r="J2638">
        <v>2016</v>
      </c>
      <c r="K2638">
        <v>17.722251700000001</v>
      </c>
      <c r="L2638">
        <v>83.326709840000007</v>
      </c>
      <c r="M2638">
        <v>4.6878390000000001E-3</v>
      </c>
      <c r="N2638">
        <v>301.88</v>
      </c>
    </row>
    <row r="2639" spans="1:14" x14ac:dyDescent="0.25">
      <c r="A2639">
        <v>2637</v>
      </c>
      <c r="B2639" t="s">
        <v>14</v>
      </c>
      <c r="C2639" t="s">
        <v>346</v>
      </c>
      <c r="D2639" t="s">
        <v>630</v>
      </c>
      <c r="E2639" t="s">
        <v>21</v>
      </c>
      <c r="F2639">
        <v>6</v>
      </c>
      <c r="H2639">
        <v>2</v>
      </c>
      <c r="I2639">
        <v>1</v>
      </c>
      <c r="J2639">
        <v>2016</v>
      </c>
      <c r="K2639">
        <v>24.967852050000001</v>
      </c>
      <c r="L2639">
        <v>86.173511469999994</v>
      </c>
      <c r="M2639" s="1">
        <v>2.7399999999999999E-5</v>
      </c>
      <c r="N2639">
        <v>296.28800000000001</v>
      </c>
    </row>
    <row r="2640" spans="1:14" x14ac:dyDescent="0.25">
      <c r="A2640">
        <v>2638</v>
      </c>
      <c r="B2640" t="s">
        <v>14</v>
      </c>
      <c r="C2640" t="s">
        <v>433</v>
      </c>
      <c r="D2640" t="s">
        <v>541</v>
      </c>
      <c r="E2640" t="s">
        <v>17</v>
      </c>
      <c r="F2640">
        <v>13</v>
      </c>
      <c r="H2640">
        <v>4</v>
      </c>
      <c r="I2640">
        <v>1</v>
      </c>
      <c r="J2640">
        <v>2016</v>
      </c>
      <c r="K2640">
        <v>28.4851694</v>
      </c>
      <c r="L2640">
        <v>77.196365200000002</v>
      </c>
      <c r="M2640" s="1">
        <v>7.3799999999999996E-6</v>
      </c>
      <c r="N2640">
        <v>293.33333340000001</v>
      </c>
    </row>
    <row r="2641" spans="1:14" x14ac:dyDescent="0.25">
      <c r="A2641">
        <v>2639</v>
      </c>
      <c r="B2641" t="s">
        <v>14</v>
      </c>
      <c r="C2641" t="s">
        <v>45</v>
      </c>
      <c r="D2641" t="s">
        <v>406</v>
      </c>
      <c r="E2641" t="s">
        <v>77</v>
      </c>
      <c r="F2641">
        <v>4</v>
      </c>
      <c r="H2641">
        <v>7</v>
      </c>
      <c r="I2641">
        <v>1</v>
      </c>
      <c r="J2641">
        <v>2016</v>
      </c>
      <c r="K2641">
        <v>14.2266443</v>
      </c>
      <c r="L2641">
        <v>76.400512199999994</v>
      </c>
      <c r="M2641" s="1">
        <v>1.38E-5</v>
      </c>
      <c r="N2641">
        <v>305.20666660000001</v>
      </c>
    </row>
    <row r="2642" spans="1:14" x14ac:dyDescent="0.25">
      <c r="A2642">
        <v>2640</v>
      </c>
      <c r="B2642" t="s">
        <v>14</v>
      </c>
      <c r="C2642" t="s">
        <v>45</v>
      </c>
      <c r="D2642" t="s">
        <v>103</v>
      </c>
      <c r="E2642" t="s">
        <v>17</v>
      </c>
      <c r="F2642">
        <v>12</v>
      </c>
      <c r="H2642">
        <v>4</v>
      </c>
      <c r="I2642">
        <v>1</v>
      </c>
      <c r="J2642">
        <v>2016</v>
      </c>
      <c r="K2642">
        <v>13.932609299999999</v>
      </c>
      <c r="L2642">
        <v>75.574978000000002</v>
      </c>
      <c r="M2642" s="1">
        <v>7.7300000000000005E-6</v>
      </c>
      <c r="N2642">
        <v>304.8</v>
      </c>
    </row>
    <row r="2643" spans="1:14" x14ac:dyDescent="0.25">
      <c r="A2643">
        <v>2641</v>
      </c>
      <c r="B2643" t="s">
        <v>14</v>
      </c>
      <c r="C2643" t="s">
        <v>27</v>
      </c>
      <c r="D2643" t="s">
        <v>85</v>
      </c>
      <c r="E2643" t="s">
        <v>17</v>
      </c>
      <c r="F2643">
        <v>66</v>
      </c>
      <c r="H2643">
        <v>31</v>
      </c>
      <c r="I2643">
        <v>12</v>
      </c>
      <c r="J2643">
        <v>2015</v>
      </c>
      <c r="K2643">
        <v>8.8879508999999999</v>
      </c>
      <c r="L2643">
        <v>76.595501299999995</v>
      </c>
      <c r="M2643">
        <v>3.199777E-3</v>
      </c>
      <c r="N2643">
        <v>302.452</v>
      </c>
    </row>
    <row r="2644" spans="1:14" x14ac:dyDescent="0.25">
      <c r="A2644">
        <v>2642</v>
      </c>
      <c r="B2644" t="s">
        <v>14</v>
      </c>
      <c r="C2644" t="s">
        <v>38</v>
      </c>
      <c r="D2644" t="s">
        <v>198</v>
      </c>
      <c r="E2644" t="s">
        <v>17</v>
      </c>
      <c r="F2644">
        <v>19</v>
      </c>
      <c r="H2644">
        <v>5</v>
      </c>
      <c r="I2644">
        <v>1</v>
      </c>
      <c r="J2644">
        <v>2016</v>
      </c>
      <c r="K2644">
        <v>23.329188200000001</v>
      </c>
      <c r="L2644">
        <v>86.367237799999998</v>
      </c>
      <c r="M2644" s="1">
        <v>1.7400000000000001E-6</v>
      </c>
      <c r="N2644">
        <v>298.14800000000002</v>
      </c>
    </row>
    <row r="2645" spans="1:14" x14ac:dyDescent="0.25">
      <c r="A2645">
        <v>2643</v>
      </c>
      <c r="B2645" t="s">
        <v>14</v>
      </c>
      <c r="C2645" t="s">
        <v>688</v>
      </c>
      <c r="D2645" t="s">
        <v>689</v>
      </c>
      <c r="E2645" t="s">
        <v>55</v>
      </c>
      <c r="F2645">
        <v>25</v>
      </c>
      <c r="H2645">
        <v>21</v>
      </c>
      <c r="I2645">
        <v>12</v>
      </c>
      <c r="J2645">
        <v>2015</v>
      </c>
      <c r="K2645">
        <v>8.2952349999999999</v>
      </c>
      <c r="L2645">
        <v>73.064839430000006</v>
      </c>
    </row>
    <row r="2646" spans="1:14" x14ac:dyDescent="0.25">
      <c r="A2646">
        <v>2644</v>
      </c>
      <c r="B2646" t="s">
        <v>18</v>
      </c>
      <c r="C2646" t="s">
        <v>25</v>
      </c>
      <c r="D2646" t="s">
        <v>690</v>
      </c>
      <c r="E2646" t="s">
        <v>17</v>
      </c>
      <c r="F2646">
        <v>18</v>
      </c>
      <c r="H2646">
        <v>13</v>
      </c>
      <c r="I2646">
        <v>1</v>
      </c>
      <c r="J2646">
        <v>2016</v>
      </c>
      <c r="K2646">
        <v>23.601555699999999</v>
      </c>
      <c r="L2646">
        <v>72.386798099999993</v>
      </c>
      <c r="M2646" s="1">
        <v>2.4000000000000001E-5</v>
      </c>
      <c r="N2646">
        <v>300.94</v>
      </c>
    </row>
    <row r="2647" spans="1:14" x14ac:dyDescent="0.25">
      <c r="A2647">
        <v>2645</v>
      </c>
      <c r="B2647" t="s">
        <v>18</v>
      </c>
      <c r="C2647" t="s">
        <v>45</v>
      </c>
      <c r="D2647" t="s">
        <v>143</v>
      </c>
      <c r="E2647" t="s">
        <v>17</v>
      </c>
      <c r="F2647">
        <v>40</v>
      </c>
      <c r="H2647">
        <v>10</v>
      </c>
      <c r="I2647">
        <v>1</v>
      </c>
      <c r="J2647">
        <v>2016</v>
      </c>
      <c r="K2647">
        <v>12.305182800000001</v>
      </c>
      <c r="L2647">
        <v>76.655360900000005</v>
      </c>
      <c r="M2647" s="1">
        <v>3.3500000000000001E-5</v>
      </c>
      <c r="N2647">
        <v>302.54399999999998</v>
      </c>
    </row>
    <row r="2648" spans="1:14" x14ac:dyDescent="0.25">
      <c r="A2648">
        <v>2646</v>
      </c>
      <c r="B2648" t="s">
        <v>18</v>
      </c>
      <c r="C2648" t="s">
        <v>23</v>
      </c>
      <c r="D2648" t="s">
        <v>309</v>
      </c>
      <c r="E2648" t="s">
        <v>55</v>
      </c>
      <c r="F2648">
        <v>5</v>
      </c>
      <c r="H2648">
        <v>12</v>
      </c>
      <c r="I2648">
        <v>1</v>
      </c>
      <c r="J2648">
        <v>2016</v>
      </c>
      <c r="K2648">
        <v>9.3895523000000001</v>
      </c>
      <c r="L2648">
        <v>78.859070720000005</v>
      </c>
      <c r="N2648">
        <v>301.76</v>
      </c>
    </row>
    <row r="2649" spans="1:14" x14ac:dyDescent="0.25">
      <c r="A2649">
        <v>2647</v>
      </c>
      <c r="B2649" t="s">
        <v>18</v>
      </c>
      <c r="C2649" t="s">
        <v>176</v>
      </c>
      <c r="D2649" t="s">
        <v>177</v>
      </c>
      <c r="E2649" t="s">
        <v>55</v>
      </c>
      <c r="F2649">
        <v>151</v>
      </c>
      <c r="G2649">
        <v>2</v>
      </c>
      <c r="H2649">
        <v>7</v>
      </c>
      <c r="I2649">
        <v>9</v>
      </c>
      <c r="J2649">
        <v>2015</v>
      </c>
      <c r="K2649">
        <v>30.92589585</v>
      </c>
      <c r="L2649">
        <v>77.082005089999996</v>
      </c>
      <c r="M2649">
        <v>3.7600347999999999E-2</v>
      </c>
      <c r="N2649">
        <v>297.87</v>
      </c>
    </row>
    <row r="2650" spans="1:14" x14ac:dyDescent="0.25">
      <c r="A2650">
        <v>2648</v>
      </c>
      <c r="B2650" t="s">
        <v>18</v>
      </c>
      <c r="C2650" t="s">
        <v>27</v>
      </c>
      <c r="D2650" t="s">
        <v>28</v>
      </c>
      <c r="E2650" t="s">
        <v>17</v>
      </c>
      <c r="F2650">
        <v>15</v>
      </c>
      <c r="H2650">
        <v>28</v>
      </c>
      <c r="I2650">
        <v>12</v>
      </c>
      <c r="J2650">
        <v>2015</v>
      </c>
      <c r="K2650">
        <v>9.9840800000000005</v>
      </c>
      <c r="L2650">
        <v>76.274145700000005</v>
      </c>
      <c r="M2650">
        <v>1.6765505E-2</v>
      </c>
      <c r="N2650">
        <v>302.86</v>
      </c>
    </row>
    <row r="2651" spans="1:14" x14ac:dyDescent="0.25">
      <c r="A2651">
        <v>2649</v>
      </c>
      <c r="B2651" t="s">
        <v>18</v>
      </c>
      <c r="C2651" t="s">
        <v>688</v>
      </c>
      <c r="D2651" t="s">
        <v>691</v>
      </c>
      <c r="E2651" t="s">
        <v>55</v>
      </c>
      <c r="F2651">
        <v>11</v>
      </c>
      <c r="H2651">
        <v>21</v>
      </c>
      <c r="I2651">
        <v>12</v>
      </c>
      <c r="J2651">
        <v>2015</v>
      </c>
      <c r="K2651">
        <v>10.559049999999999</v>
      </c>
      <c r="L2651">
        <v>72.636568800000006</v>
      </c>
    </row>
    <row r="2652" spans="1:14" x14ac:dyDescent="0.25">
      <c r="A2652">
        <v>2650</v>
      </c>
      <c r="B2652" t="s">
        <v>22</v>
      </c>
      <c r="C2652" t="s">
        <v>120</v>
      </c>
      <c r="D2652" t="s">
        <v>437</v>
      </c>
      <c r="E2652" t="s">
        <v>77</v>
      </c>
      <c r="F2652">
        <v>2</v>
      </c>
      <c r="H2652">
        <v>20</v>
      </c>
      <c r="I2652">
        <v>1</v>
      </c>
      <c r="J2652">
        <v>2016</v>
      </c>
      <c r="K2652">
        <v>24.758639949999999</v>
      </c>
      <c r="L2652">
        <v>92.881664760000007</v>
      </c>
      <c r="M2652">
        <v>2.0353179999999999E-3</v>
      </c>
      <c r="N2652">
        <v>293.9666666</v>
      </c>
    </row>
    <row r="2653" spans="1:14" x14ac:dyDescent="0.25">
      <c r="A2653">
        <v>2651</v>
      </c>
      <c r="B2653" t="s">
        <v>22</v>
      </c>
      <c r="C2653" t="s">
        <v>34</v>
      </c>
      <c r="D2653" t="s">
        <v>195</v>
      </c>
      <c r="E2653" t="s">
        <v>17</v>
      </c>
      <c r="F2653">
        <v>11</v>
      </c>
      <c r="H2653">
        <v>15</v>
      </c>
      <c r="I2653">
        <v>1</v>
      </c>
      <c r="J2653">
        <v>2016</v>
      </c>
      <c r="K2653">
        <v>19.807608299999998</v>
      </c>
      <c r="L2653">
        <v>85.825253799999999</v>
      </c>
      <c r="M2653">
        <v>2.9376899999999999E-4</v>
      </c>
      <c r="N2653">
        <v>296.99666660000003</v>
      </c>
    </row>
    <row r="2654" spans="1:14" x14ac:dyDescent="0.25">
      <c r="A2654">
        <v>2652</v>
      </c>
      <c r="B2654" t="s">
        <v>22</v>
      </c>
      <c r="C2654" t="s">
        <v>23</v>
      </c>
      <c r="D2654" t="s">
        <v>637</v>
      </c>
      <c r="E2654" t="s">
        <v>55</v>
      </c>
      <c r="F2654">
        <v>28</v>
      </c>
      <c r="G2654">
        <v>1</v>
      </c>
      <c r="H2654">
        <v>20</v>
      </c>
      <c r="I2654">
        <v>1</v>
      </c>
      <c r="J2654">
        <v>2016</v>
      </c>
      <c r="K2654">
        <v>8.7352442999999997</v>
      </c>
      <c r="L2654">
        <v>77.686494499999995</v>
      </c>
      <c r="M2654">
        <v>1.5283300000000001E-4</v>
      </c>
      <c r="N2654">
        <v>301.72666659999999</v>
      </c>
    </row>
    <row r="2655" spans="1:14" x14ac:dyDescent="0.25">
      <c r="A2655">
        <v>2653</v>
      </c>
      <c r="B2655" t="s">
        <v>22</v>
      </c>
      <c r="C2655" t="s">
        <v>19</v>
      </c>
      <c r="D2655" t="s">
        <v>317</v>
      </c>
      <c r="E2655" t="s">
        <v>17</v>
      </c>
      <c r="F2655">
        <v>40</v>
      </c>
      <c r="H2655">
        <v>8</v>
      </c>
      <c r="I2655">
        <v>1</v>
      </c>
      <c r="J2655">
        <v>2016</v>
      </c>
      <c r="K2655">
        <v>19.09400875</v>
      </c>
      <c r="L2655">
        <v>77.483192149999994</v>
      </c>
      <c r="M2655" s="1">
        <v>2.19E-5</v>
      </c>
      <c r="N2655">
        <v>307.28800000000001</v>
      </c>
    </row>
    <row r="2656" spans="1:14" x14ac:dyDescent="0.25">
      <c r="A2656">
        <v>2654</v>
      </c>
      <c r="B2656" t="s">
        <v>22</v>
      </c>
      <c r="C2656" t="s">
        <v>688</v>
      </c>
      <c r="D2656" t="s">
        <v>691</v>
      </c>
      <c r="E2656" t="s">
        <v>55</v>
      </c>
      <c r="F2656">
        <v>11</v>
      </c>
      <c r="H2656">
        <v>21</v>
      </c>
      <c r="I2656">
        <v>12</v>
      </c>
      <c r="J2656">
        <v>2015</v>
      </c>
      <c r="K2656">
        <v>10.559049999999999</v>
      </c>
      <c r="L2656">
        <v>72.636568800000006</v>
      </c>
    </row>
    <row r="2657" spans="1:14" x14ac:dyDescent="0.25">
      <c r="A2657">
        <v>2655</v>
      </c>
      <c r="B2657" t="s">
        <v>186</v>
      </c>
      <c r="C2657" t="s">
        <v>91</v>
      </c>
      <c r="D2657" t="s">
        <v>439</v>
      </c>
      <c r="E2657" t="s">
        <v>17</v>
      </c>
      <c r="F2657">
        <v>52</v>
      </c>
      <c r="H2657">
        <v>30</v>
      </c>
      <c r="I2657">
        <v>1</v>
      </c>
      <c r="J2657">
        <v>2016</v>
      </c>
      <c r="K2657">
        <v>13.160104799999999</v>
      </c>
      <c r="L2657">
        <v>79.15555062</v>
      </c>
      <c r="M2657">
        <v>5.7555874999999999E-2</v>
      </c>
      <c r="N2657">
        <v>302.26400000000001</v>
      </c>
    </row>
    <row r="2658" spans="1:14" x14ac:dyDescent="0.25">
      <c r="A2658">
        <v>2656</v>
      </c>
      <c r="B2658" t="s">
        <v>186</v>
      </c>
      <c r="C2658" t="s">
        <v>120</v>
      </c>
      <c r="D2658" t="s">
        <v>437</v>
      </c>
      <c r="E2658" t="s">
        <v>77</v>
      </c>
      <c r="F2658">
        <v>172</v>
      </c>
      <c r="G2658">
        <v>2</v>
      </c>
      <c r="H2658">
        <v>27</v>
      </c>
      <c r="I2658">
        <v>1</v>
      </c>
      <c r="J2658">
        <v>2016</v>
      </c>
      <c r="K2658">
        <v>24.758639949999999</v>
      </c>
      <c r="L2658">
        <v>92.881664760000007</v>
      </c>
      <c r="M2658">
        <v>4.1639918999999997E-2</v>
      </c>
      <c r="N2658">
        <v>295.36</v>
      </c>
    </row>
    <row r="2659" spans="1:14" x14ac:dyDescent="0.25">
      <c r="A2659">
        <v>2657</v>
      </c>
      <c r="B2659" t="s">
        <v>186</v>
      </c>
      <c r="C2659" t="s">
        <v>25</v>
      </c>
      <c r="D2659" t="s">
        <v>64</v>
      </c>
      <c r="E2659" t="s">
        <v>17</v>
      </c>
      <c r="F2659">
        <v>11</v>
      </c>
      <c r="H2659">
        <v>30</v>
      </c>
      <c r="I2659">
        <v>1</v>
      </c>
      <c r="J2659">
        <v>2016</v>
      </c>
      <c r="K2659">
        <v>22.75</v>
      </c>
      <c r="L2659">
        <v>72.833332999999996</v>
      </c>
      <c r="M2659" s="1">
        <v>5.13E-5</v>
      </c>
      <c r="N2659">
        <v>301.37666660000002</v>
      </c>
    </row>
    <row r="2660" spans="1:14" x14ac:dyDescent="0.25">
      <c r="A2660">
        <v>2658</v>
      </c>
      <c r="B2660" t="s">
        <v>186</v>
      </c>
      <c r="C2660" t="s">
        <v>45</v>
      </c>
      <c r="D2660" t="s">
        <v>180</v>
      </c>
      <c r="E2660" t="s">
        <v>17</v>
      </c>
      <c r="F2660">
        <v>19</v>
      </c>
      <c r="H2660">
        <v>27</v>
      </c>
      <c r="I2660">
        <v>1</v>
      </c>
      <c r="J2660">
        <v>2016</v>
      </c>
      <c r="K2660">
        <v>12.5238888</v>
      </c>
      <c r="L2660">
        <v>76.896196099999997</v>
      </c>
      <c r="M2660">
        <v>2.5588072E-2</v>
      </c>
      <c r="N2660">
        <v>302.66000000000003</v>
      </c>
    </row>
    <row r="2661" spans="1:14" x14ac:dyDescent="0.25">
      <c r="A2661">
        <v>2659</v>
      </c>
      <c r="B2661" t="s">
        <v>186</v>
      </c>
      <c r="C2661" t="s">
        <v>19</v>
      </c>
      <c r="D2661" t="s">
        <v>219</v>
      </c>
      <c r="E2661" t="s">
        <v>17</v>
      </c>
      <c r="F2661">
        <v>219</v>
      </c>
      <c r="H2661">
        <v>21</v>
      </c>
      <c r="I2661">
        <v>1</v>
      </c>
      <c r="J2661">
        <v>2016</v>
      </c>
      <c r="K2661">
        <v>21.12304765</v>
      </c>
      <c r="L2661">
        <v>79.793908819999999</v>
      </c>
      <c r="M2661">
        <v>1.3803239E-2</v>
      </c>
      <c r="N2661">
        <v>300.43200000000002</v>
      </c>
    </row>
    <row r="2662" spans="1:14" x14ac:dyDescent="0.25">
      <c r="A2662">
        <v>2660</v>
      </c>
      <c r="B2662" t="s">
        <v>186</v>
      </c>
      <c r="C2662" t="s">
        <v>19</v>
      </c>
      <c r="D2662" t="s">
        <v>116</v>
      </c>
      <c r="E2662" t="s">
        <v>17</v>
      </c>
      <c r="F2662">
        <v>15</v>
      </c>
      <c r="H2662">
        <v>28</v>
      </c>
      <c r="I2662">
        <v>1</v>
      </c>
      <c r="J2662">
        <v>2016</v>
      </c>
      <c r="K2662">
        <v>16.135719300000002</v>
      </c>
      <c r="L2662">
        <v>73.652208599999994</v>
      </c>
      <c r="M2662">
        <v>1.01944E-4</v>
      </c>
      <c r="N2662">
        <v>303.99666660000003</v>
      </c>
    </row>
    <row r="2663" spans="1:14" x14ac:dyDescent="0.25">
      <c r="A2663">
        <v>2661</v>
      </c>
      <c r="B2663" t="s">
        <v>186</v>
      </c>
      <c r="C2663" t="s">
        <v>477</v>
      </c>
      <c r="D2663" t="s">
        <v>692</v>
      </c>
      <c r="E2663" t="s">
        <v>17</v>
      </c>
      <c r="F2663">
        <v>191</v>
      </c>
      <c r="H2663">
        <v>28</v>
      </c>
      <c r="I2663">
        <v>1</v>
      </c>
      <c r="J2663">
        <v>2016</v>
      </c>
      <c r="K2663">
        <v>24.624586999999998</v>
      </c>
      <c r="L2663">
        <v>94.042479279999995</v>
      </c>
      <c r="M2663">
        <v>4.590151E-2</v>
      </c>
      <c r="N2663">
        <v>291.87666660000002</v>
      </c>
    </row>
    <row r="2664" spans="1:14" x14ac:dyDescent="0.25">
      <c r="A2664">
        <v>2662</v>
      </c>
      <c r="B2664" t="s">
        <v>186</v>
      </c>
      <c r="C2664" t="s">
        <v>27</v>
      </c>
      <c r="D2664" t="s">
        <v>217</v>
      </c>
      <c r="E2664" t="s">
        <v>55</v>
      </c>
      <c r="F2664">
        <v>13</v>
      </c>
      <c r="H2664">
        <v>10</v>
      </c>
      <c r="I2664">
        <v>12</v>
      </c>
      <c r="J2664">
        <v>2015</v>
      </c>
      <c r="K2664">
        <v>11.10684475</v>
      </c>
      <c r="L2664">
        <v>76.109955099999993</v>
      </c>
      <c r="M2664">
        <v>0.26908848099999999</v>
      </c>
      <c r="N2664">
        <v>297.81333339999998</v>
      </c>
    </row>
    <row r="2665" spans="1:14" x14ac:dyDescent="0.25">
      <c r="A2665">
        <v>2663</v>
      </c>
      <c r="B2665" t="s">
        <v>186</v>
      </c>
      <c r="C2665" t="s">
        <v>23</v>
      </c>
      <c r="D2665" t="s">
        <v>363</v>
      </c>
      <c r="E2665" t="s">
        <v>55</v>
      </c>
      <c r="F2665">
        <v>32</v>
      </c>
      <c r="G2665">
        <v>1</v>
      </c>
      <c r="H2665">
        <v>20</v>
      </c>
      <c r="I2665">
        <v>1</v>
      </c>
      <c r="J2665">
        <v>2016</v>
      </c>
      <c r="K2665">
        <v>8.7284270999999993</v>
      </c>
      <c r="L2665">
        <v>77.711292499999999</v>
      </c>
      <c r="M2665">
        <v>1.5283300000000001E-4</v>
      </c>
      <c r="N2665">
        <v>301.72666659999999</v>
      </c>
    </row>
    <row r="2666" spans="1:14" x14ac:dyDescent="0.25">
      <c r="A2666">
        <v>2664</v>
      </c>
      <c r="B2666" t="s">
        <v>29</v>
      </c>
      <c r="C2666" t="s">
        <v>100</v>
      </c>
      <c r="D2666" t="s">
        <v>101</v>
      </c>
      <c r="E2666" t="s">
        <v>17</v>
      </c>
      <c r="F2666">
        <v>82</v>
      </c>
      <c r="H2666">
        <v>28</v>
      </c>
      <c r="I2666">
        <v>1</v>
      </c>
      <c r="J2666">
        <v>2016</v>
      </c>
      <c r="K2666">
        <v>22.8092139</v>
      </c>
      <c r="L2666">
        <v>86.209154900000001</v>
      </c>
      <c r="M2666">
        <v>7.4178700000000005E-4</v>
      </c>
      <c r="N2666">
        <v>295.27999999999997</v>
      </c>
    </row>
    <row r="2667" spans="1:14" x14ac:dyDescent="0.25">
      <c r="A2667">
        <v>2665</v>
      </c>
      <c r="B2667" t="s">
        <v>29</v>
      </c>
      <c r="C2667" t="s">
        <v>45</v>
      </c>
      <c r="D2667" t="s">
        <v>693</v>
      </c>
      <c r="E2667" t="s">
        <v>55</v>
      </c>
      <c r="F2667">
        <v>5</v>
      </c>
      <c r="H2667">
        <v>3</v>
      </c>
      <c r="I2667">
        <v>2</v>
      </c>
      <c r="J2667">
        <v>2016</v>
      </c>
      <c r="K2667">
        <v>15.857266600000001</v>
      </c>
      <c r="L2667">
        <v>74.506934299999998</v>
      </c>
      <c r="M2667" s="1">
        <v>5.6499999999999998E-5</v>
      </c>
      <c r="N2667">
        <v>308.964</v>
      </c>
    </row>
    <row r="2668" spans="1:14" x14ac:dyDescent="0.25">
      <c r="A2668">
        <v>2666</v>
      </c>
      <c r="B2668" t="s">
        <v>29</v>
      </c>
      <c r="C2668" t="s">
        <v>45</v>
      </c>
      <c r="D2668" t="s">
        <v>694</v>
      </c>
      <c r="E2668" t="s">
        <v>77</v>
      </c>
      <c r="F2668">
        <v>33</v>
      </c>
      <c r="H2668">
        <v>3</v>
      </c>
      <c r="I2668">
        <v>2</v>
      </c>
      <c r="J2668">
        <v>2016</v>
      </c>
      <c r="K2668">
        <v>12.305182800000001</v>
      </c>
      <c r="L2668">
        <v>76.655360900000005</v>
      </c>
      <c r="M2668" s="1">
        <v>5.8900000000000002E-5</v>
      </c>
      <c r="N2668">
        <v>306.79199999999997</v>
      </c>
    </row>
    <row r="2669" spans="1:14" x14ac:dyDescent="0.25">
      <c r="A2669">
        <v>2667</v>
      </c>
      <c r="B2669" t="s">
        <v>29</v>
      </c>
      <c r="C2669" t="s">
        <v>45</v>
      </c>
      <c r="D2669" t="s">
        <v>351</v>
      </c>
      <c r="E2669" t="s">
        <v>52</v>
      </c>
      <c r="F2669">
        <v>27</v>
      </c>
      <c r="H2669">
        <v>2</v>
      </c>
      <c r="I2669">
        <v>2</v>
      </c>
      <c r="J2669">
        <v>2016</v>
      </c>
      <c r="K2669">
        <v>12.725276600000001</v>
      </c>
      <c r="L2669">
        <v>77.280479700000001</v>
      </c>
      <c r="M2669" s="1">
        <v>6.8899999999999994E-5</v>
      </c>
      <c r="N2669">
        <v>305.89600000000002</v>
      </c>
    </row>
    <row r="2670" spans="1:14" x14ac:dyDescent="0.25">
      <c r="A2670">
        <v>2668</v>
      </c>
      <c r="B2670" t="s">
        <v>29</v>
      </c>
      <c r="C2670" t="s">
        <v>27</v>
      </c>
      <c r="D2670" t="s">
        <v>85</v>
      </c>
      <c r="E2670" t="s">
        <v>21</v>
      </c>
      <c r="F2670">
        <v>5</v>
      </c>
      <c r="H2670">
        <v>30</v>
      </c>
      <c r="I2670">
        <v>1</v>
      </c>
      <c r="J2670">
        <v>2016</v>
      </c>
      <c r="K2670">
        <v>8.8879508999999999</v>
      </c>
      <c r="L2670">
        <v>76.595501299999995</v>
      </c>
      <c r="M2670">
        <v>2.1364678000000002E-2</v>
      </c>
      <c r="N2670">
        <v>301.92399999999998</v>
      </c>
    </row>
    <row r="2671" spans="1:14" x14ac:dyDescent="0.25">
      <c r="A2671">
        <v>2669</v>
      </c>
      <c r="B2671" t="s">
        <v>29</v>
      </c>
      <c r="C2671" t="s">
        <v>19</v>
      </c>
      <c r="D2671" t="s">
        <v>211</v>
      </c>
      <c r="E2671" t="s">
        <v>17</v>
      </c>
      <c r="F2671">
        <v>41</v>
      </c>
      <c r="H2671">
        <v>29</v>
      </c>
      <c r="I2671">
        <v>1</v>
      </c>
      <c r="J2671">
        <v>2016</v>
      </c>
      <c r="K2671">
        <v>19.162772499999999</v>
      </c>
      <c r="L2671">
        <v>74.858024299999997</v>
      </c>
      <c r="M2671" s="1">
        <v>6.6699999999999995E-5</v>
      </c>
      <c r="N2671">
        <v>308.41000000000003</v>
      </c>
    </row>
    <row r="2672" spans="1:14" x14ac:dyDescent="0.25">
      <c r="A2672">
        <v>2670</v>
      </c>
      <c r="B2672" t="s">
        <v>29</v>
      </c>
      <c r="C2672" t="s">
        <v>34</v>
      </c>
      <c r="D2672" t="s">
        <v>390</v>
      </c>
      <c r="E2672" t="s">
        <v>17</v>
      </c>
      <c r="F2672">
        <v>11</v>
      </c>
      <c r="H2672">
        <v>3</v>
      </c>
      <c r="I2672">
        <v>2</v>
      </c>
      <c r="J2672">
        <v>2016</v>
      </c>
      <c r="K2672">
        <v>20.838242600000001</v>
      </c>
      <c r="L2672">
        <v>85.097394899999998</v>
      </c>
      <c r="M2672">
        <v>2.5822290000000001E-3</v>
      </c>
      <c r="N2672">
        <v>302.64999999999998</v>
      </c>
    </row>
    <row r="2673" spans="1:14" x14ac:dyDescent="0.25">
      <c r="A2673">
        <v>2671</v>
      </c>
      <c r="B2673" t="s">
        <v>29</v>
      </c>
      <c r="C2673" t="s">
        <v>34</v>
      </c>
      <c r="D2673" t="s">
        <v>86</v>
      </c>
      <c r="E2673" t="s">
        <v>17</v>
      </c>
      <c r="F2673">
        <v>47</v>
      </c>
      <c r="H2673">
        <v>30</v>
      </c>
      <c r="I2673">
        <v>1</v>
      </c>
      <c r="J2673">
        <v>2016</v>
      </c>
      <c r="K2673">
        <v>20.13069385</v>
      </c>
      <c r="L2673">
        <v>84.079047610000003</v>
      </c>
      <c r="M2673">
        <v>1.7214800000000001E-4</v>
      </c>
      <c r="N2673">
        <v>300.80799999999999</v>
      </c>
    </row>
    <row r="2674" spans="1:14" x14ac:dyDescent="0.25">
      <c r="A2674">
        <v>2672</v>
      </c>
      <c r="B2674" t="s">
        <v>29</v>
      </c>
      <c r="C2674" t="s">
        <v>34</v>
      </c>
      <c r="D2674" t="s">
        <v>35</v>
      </c>
      <c r="E2674" t="s">
        <v>17</v>
      </c>
      <c r="F2674">
        <v>11</v>
      </c>
      <c r="H2674">
        <v>2</v>
      </c>
      <c r="I2674">
        <v>2</v>
      </c>
      <c r="J2674">
        <v>2016</v>
      </c>
      <c r="K2674">
        <v>18.723202300000001</v>
      </c>
      <c r="L2674">
        <v>82.608118279999999</v>
      </c>
      <c r="M2674">
        <v>1.4690600000000001E-4</v>
      </c>
      <c r="N2674">
        <v>305.27999999999997</v>
      </c>
    </row>
    <row r="2675" spans="1:14" x14ac:dyDescent="0.25">
      <c r="A2675">
        <v>2673</v>
      </c>
      <c r="B2675" t="s">
        <v>33</v>
      </c>
      <c r="C2675" t="s">
        <v>120</v>
      </c>
      <c r="D2675" t="s">
        <v>437</v>
      </c>
      <c r="E2675" t="s">
        <v>77</v>
      </c>
      <c r="F2675">
        <v>16</v>
      </c>
      <c r="H2675">
        <v>9</v>
      </c>
      <c r="I2675">
        <v>2</v>
      </c>
      <c r="J2675">
        <v>2016</v>
      </c>
      <c r="K2675">
        <v>24.758639949999999</v>
      </c>
      <c r="L2675">
        <v>92.881664760000007</v>
      </c>
      <c r="M2675">
        <v>2.2831239E-2</v>
      </c>
      <c r="N2675">
        <v>298.1033334</v>
      </c>
    </row>
    <row r="2676" spans="1:14" x14ac:dyDescent="0.25">
      <c r="A2676">
        <v>2674</v>
      </c>
      <c r="B2676" t="s">
        <v>33</v>
      </c>
      <c r="C2676" t="s">
        <v>120</v>
      </c>
      <c r="D2676" t="s">
        <v>437</v>
      </c>
      <c r="E2676" t="s">
        <v>77</v>
      </c>
      <c r="F2676">
        <v>3</v>
      </c>
      <c r="H2676">
        <v>9</v>
      </c>
      <c r="I2676">
        <v>2</v>
      </c>
      <c r="J2676">
        <v>2016</v>
      </c>
      <c r="K2676">
        <v>24.758639949999999</v>
      </c>
      <c r="L2676">
        <v>92.881664760000007</v>
      </c>
      <c r="M2676">
        <v>2.2831239E-2</v>
      </c>
      <c r="N2676">
        <v>298.1033334</v>
      </c>
    </row>
    <row r="2677" spans="1:14" x14ac:dyDescent="0.25">
      <c r="A2677">
        <v>2675</v>
      </c>
      <c r="B2677" t="s">
        <v>33</v>
      </c>
      <c r="C2677" t="s">
        <v>120</v>
      </c>
      <c r="D2677" t="s">
        <v>437</v>
      </c>
      <c r="E2677" t="s">
        <v>77</v>
      </c>
      <c r="F2677">
        <v>174</v>
      </c>
      <c r="G2677">
        <v>2</v>
      </c>
      <c r="H2677">
        <v>26</v>
      </c>
      <c r="I2677">
        <v>1</v>
      </c>
      <c r="J2677">
        <v>2016</v>
      </c>
      <c r="K2677">
        <v>24.758639949999999</v>
      </c>
      <c r="L2677">
        <v>92.881664760000007</v>
      </c>
      <c r="M2677">
        <v>6.4466652999999999E-2</v>
      </c>
      <c r="N2677">
        <v>295.5</v>
      </c>
    </row>
    <row r="2678" spans="1:14" x14ac:dyDescent="0.25">
      <c r="A2678">
        <v>2676</v>
      </c>
      <c r="B2678" t="s">
        <v>33</v>
      </c>
      <c r="C2678" t="s">
        <v>45</v>
      </c>
      <c r="D2678" t="s">
        <v>549</v>
      </c>
      <c r="E2678" t="s">
        <v>62</v>
      </c>
      <c r="F2678">
        <v>21</v>
      </c>
      <c r="H2678">
        <v>6</v>
      </c>
      <c r="I2678">
        <v>2</v>
      </c>
      <c r="J2678">
        <v>2016</v>
      </c>
      <c r="K2678">
        <v>15.4206667</v>
      </c>
      <c r="L2678">
        <v>75.622564400000002</v>
      </c>
      <c r="M2678" s="1">
        <v>7.64E-5</v>
      </c>
      <c r="N2678">
        <v>314.00333339999997</v>
      </c>
    </row>
    <row r="2679" spans="1:14" x14ac:dyDescent="0.25">
      <c r="A2679">
        <v>2677</v>
      </c>
      <c r="B2679" t="s">
        <v>33</v>
      </c>
      <c r="C2679" t="s">
        <v>27</v>
      </c>
      <c r="D2679" t="s">
        <v>81</v>
      </c>
      <c r="E2679" t="s">
        <v>55</v>
      </c>
      <c r="F2679">
        <v>25</v>
      </c>
      <c r="G2679">
        <v>1</v>
      </c>
      <c r="H2679">
        <v>4</v>
      </c>
      <c r="I2679">
        <v>1</v>
      </c>
      <c r="J2679">
        <v>2016</v>
      </c>
      <c r="K2679">
        <v>10.78789845</v>
      </c>
      <c r="L2679">
        <v>76.474087109999999</v>
      </c>
      <c r="M2679" s="1">
        <v>5.66E-5</v>
      </c>
      <c r="N2679">
        <v>301.82400000000001</v>
      </c>
    </row>
    <row r="2680" spans="1:14" x14ac:dyDescent="0.25">
      <c r="A2680">
        <v>2678</v>
      </c>
      <c r="B2680" t="s">
        <v>33</v>
      </c>
      <c r="C2680" t="s">
        <v>23</v>
      </c>
      <c r="D2680" t="s">
        <v>363</v>
      </c>
      <c r="E2680" t="s">
        <v>55</v>
      </c>
      <c r="F2680">
        <v>13</v>
      </c>
      <c r="G2680">
        <v>1</v>
      </c>
      <c r="H2680">
        <v>2</v>
      </c>
      <c r="I2680">
        <v>2</v>
      </c>
      <c r="J2680">
        <v>2016</v>
      </c>
      <c r="K2680">
        <v>8.7284270999999993</v>
      </c>
      <c r="L2680">
        <v>77.711292499999999</v>
      </c>
      <c r="M2680">
        <v>7.5435880000000004E-3</v>
      </c>
      <c r="N2680">
        <v>300.14</v>
      </c>
    </row>
    <row r="2681" spans="1:14" x14ac:dyDescent="0.25">
      <c r="A2681">
        <v>2679</v>
      </c>
      <c r="B2681" t="s">
        <v>36</v>
      </c>
      <c r="C2681" t="s">
        <v>91</v>
      </c>
      <c r="D2681" t="s">
        <v>200</v>
      </c>
      <c r="E2681" t="s">
        <v>17</v>
      </c>
      <c r="F2681">
        <v>11</v>
      </c>
      <c r="H2681">
        <v>17</v>
      </c>
      <c r="I2681">
        <v>2</v>
      </c>
      <c r="J2681">
        <v>2016</v>
      </c>
      <c r="K2681">
        <v>15.8309251</v>
      </c>
      <c r="L2681">
        <v>78.042537300000006</v>
      </c>
      <c r="M2681" s="1">
        <v>8.3599999999999999E-5</v>
      </c>
      <c r="N2681">
        <v>311.17666659999998</v>
      </c>
    </row>
    <row r="2682" spans="1:14" x14ac:dyDescent="0.25">
      <c r="A2682">
        <v>2680</v>
      </c>
      <c r="B2682" t="s">
        <v>36</v>
      </c>
      <c r="C2682" t="s">
        <v>120</v>
      </c>
      <c r="D2682" t="s">
        <v>437</v>
      </c>
      <c r="E2682" t="s">
        <v>17</v>
      </c>
      <c r="F2682">
        <v>12</v>
      </c>
      <c r="H2682">
        <v>18</v>
      </c>
      <c r="I2682">
        <v>2</v>
      </c>
      <c r="J2682">
        <v>2016</v>
      </c>
      <c r="K2682">
        <v>24.758639949999999</v>
      </c>
      <c r="L2682">
        <v>92.881664760000007</v>
      </c>
      <c r="M2682">
        <v>0.16080588500000001</v>
      </c>
      <c r="N2682">
        <v>298.82799999999997</v>
      </c>
    </row>
    <row r="2683" spans="1:14" x14ac:dyDescent="0.25">
      <c r="A2683">
        <v>2681</v>
      </c>
      <c r="B2683" t="s">
        <v>36</v>
      </c>
      <c r="C2683" t="s">
        <v>120</v>
      </c>
      <c r="D2683" t="s">
        <v>437</v>
      </c>
      <c r="E2683" t="s">
        <v>17</v>
      </c>
      <c r="F2683">
        <v>35</v>
      </c>
      <c r="H2683">
        <v>12</v>
      </c>
      <c r="I2683">
        <v>2</v>
      </c>
      <c r="J2683">
        <v>2016</v>
      </c>
      <c r="K2683">
        <v>24.758639949999999</v>
      </c>
      <c r="L2683">
        <v>92.881664760000007</v>
      </c>
      <c r="M2683">
        <v>3.034821E-2</v>
      </c>
      <c r="N2683">
        <v>298.02800000000002</v>
      </c>
    </row>
    <row r="2684" spans="1:14" x14ac:dyDescent="0.25">
      <c r="A2684">
        <v>2682</v>
      </c>
      <c r="B2684" t="s">
        <v>36</v>
      </c>
      <c r="C2684" t="s">
        <v>83</v>
      </c>
      <c r="D2684" t="s">
        <v>385</v>
      </c>
      <c r="E2684" t="s">
        <v>17</v>
      </c>
      <c r="F2684">
        <v>31</v>
      </c>
      <c r="H2684">
        <v>18</v>
      </c>
      <c r="I2684">
        <v>2</v>
      </c>
      <c r="J2684">
        <v>2016</v>
      </c>
      <c r="K2684">
        <v>30.384367399999999</v>
      </c>
      <c r="L2684">
        <v>76.770420999999999</v>
      </c>
      <c r="M2684">
        <v>1.4469011E-2</v>
      </c>
      <c r="N2684">
        <v>293.85199999999998</v>
      </c>
    </row>
    <row r="2685" spans="1:14" x14ac:dyDescent="0.25">
      <c r="A2685">
        <v>2683</v>
      </c>
      <c r="B2685" t="s">
        <v>36</v>
      </c>
      <c r="C2685" t="s">
        <v>25</v>
      </c>
      <c r="D2685" t="s">
        <v>64</v>
      </c>
      <c r="E2685" t="s">
        <v>52</v>
      </c>
      <c r="F2685">
        <v>24</v>
      </c>
      <c r="H2685">
        <v>16</v>
      </c>
      <c r="I2685">
        <v>2</v>
      </c>
      <c r="J2685">
        <v>2016</v>
      </c>
      <c r="K2685">
        <v>22.75</v>
      </c>
      <c r="L2685">
        <v>72.833332999999996</v>
      </c>
      <c r="M2685" s="1">
        <v>6.5099999999999997E-5</v>
      </c>
      <c r="N2685">
        <v>300.67666659999998</v>
      </c>
    </row>
    <row r="2686" spans="1:14" x14ac:dyDescent="0.25">
      <c r="A2686">
        <v>2684</v>
      </c>
      <c r="B2686" t="s">
        <v>36</v>
      </c>
      <c r="C2686" t="s">
        <v>95</v>
      </c>
      <c r="D2686" t="s">
        <v>226</v>
      </c>
      <c r="E2686" t="s">
        <v>52</v>
      </c>
      <c r="F2686">
        <v>103</v>
      </c>
      <c r="H2686">
        <v>18</v>
      </c>
      <c r="I2686">
        <v>2</v>
      </c>
      <c r="J2686">
        <v>2016</v>
      </c>
      <c r="K2686">
        <v>21.825599</v>
      </c>
      <c r="L2686">
        <v>75.614182</v>
      </c>
      <c r="M2686">
        <v>1.2475799999999999E-4</v>
      </c>
      <c r="N2686">
        <v>308.108</v>
      </c>
    </row>
    <row r="2687" spans="1:14" x14ac:dyDescent="0.25">
      <c r="A2687">
        <v>2685</v>
      </c>
      <c r="B2687" t="s">
        <v>36</v>
      </c>
      <c r="C2687" t="s">
        <v>19</v>
      </c>
      <c r="D2687" t="s">
        <v>229</v>
      </c>
      <c r="E2687" t="s">
        <v>55</v>
      </c>
      <c r="F2687">
        <v>7</v>
      </c>
      <c r="G2687">
        <v>1</v>
      </c>
      <c r="H2687">
        <v>12</v>
      </c>
      <c r="I2687">
        <v>2</v>
      </c>
      <c r="J2687">
        <v>2016</v>
      </c>
      <c r="K2687">
        <v>16.702841200000002</v>
      </c>
      <c r="L2687">
        <v>74.240532900000005</v>
      </c>
      <c r="M2687" s="1">
        <v>4.7299999999999998E-5</v>
      </c>
      <c r="N2687">
        <v>307.59666659999999</v>
      </c>
    </row>
    <row r="2688" spans="1:14" x14ac:dyDescent="0.25">
      <c r="A2688">
        <v>2686</v>
      </c>
      <c r="B2688" t="s">
        <v>36</v>
      </c>
      <c r="C2688" t="s">
        <v>34</v>
      </c>
      <c r="D2688" t="s">
        <v>455</v>
      </c>
      <c r="E2688" t="s">
        <v>17</v>
      </c>
      <c r="F2688">
        <v>43</v>
      </c>
      <c r="H2688">
        <v>16</v>
      </c>
      <c r="I2688">
        <v>2</v>
      </c>
      <c r="J2688">
        <v>2016</v>
      </c>
      <c r="K2688">
        <v>21.5</v>
      </c>
      <c r="L2688">
        <v>85.5</v>
      </c>
      <c r="M2688">
        <v>1.9577179E-2</v>
      </c>
      <c r="N2688">
        <v>302.07666660000001</v>
      </c>
    </row>
    <row r="2689" spans="1:14" x14ac:dyDescent="0.25">
      <c r="A2689">
        <v>2687</v>
      </c>
      <c r="B2689" t="s">
        <v>36</v>
      </c>
      <c r="C2689" t="s">
        <v>38</v>
      </c>
      <c r="D2689" t="s">
        <v>47</v>
      </c>
      <c r="E2689" t="s">
        <v>17</v>
      </c>
      <c r="F2689">
        <v>39</v>
      </c>
      <c r="H2689">
        <v>20</v>
      </c>
      <c r="I2689">
        <v>2</v>
      </c>
      <c r="J2689">
        <v>2016</v>
      </c>
      <c r="K2689">
        <v>22.576066900000001</v>
      </c>
      <c r="L2689">
        <v>88.420067579999994</v>
      </c>
      <c r="M2689">
        <v>2.1986173000000001E-2</v>
      </c>
      <c r="N2689">
        <v>301.65333340000001</v>
      </c>
    </row>
    <row r="2690" spans="1:14" x14ac:dyDescent="0.25">
      <c r="A2690">
        <v>2688</v>
      </c>
      <c r="B2690" t="s">
        <v>36</v>
      </c>
      <c r="C2690" t="s">
        <v>120</v>
      </c>
      <c r="D2690" t="s">
        <v>161</v>
      </c>
      <c r="E2690" t="s">
        <v>17</v>
      </c>
      <c r="F2690">
        <v>10</v>
      </c>
      <c r="G2690">
        <v>2</v>
      </c>
      <c r="H2690">
        <v>2</v>
      </c>
      <c r="I2690">
        <v>2</v>
      </c>
      <c r="J2690">
        <v>2016</v>
      </c>
      <c r="K2690">
        <v>27.484459699999999</v>
      </c>
      <c r="L2690">
        <v>94.901944700000001</v>
      </c>
      <c r="M2690">
        <v>3.0255542999999999E-2</v>
      </c>
      <c r="N2690">
        <v>292.91666659999999</v>
      </c>
    </row>
    <row r="2691" spans="1:14" x14ac:dyDescent="0.25">
      <c r="A2691">
        <v>2689</v>
      </c>
      <c r="B2691" t="s">
        <v>36</v>
      </c>
      <c r="C2691" t="s">
        <v>120</v>
      </c>
      <c r="D2691" t="s">
        <v>384</v>
      </c>
      <c r="E2691" t="s">
        <v>32</v>
      </c>
      <c r="F2691">
        <v>1</v>
      </c>
      <c r="G2691">
        <v>1</v>
      </c>
      <c r="H2691">
        <v>10</v>
      </c>
      <c r="I2691">
        <v>2</v>
      </c>
      <c r="J2691">
        <v>2016</v>
      </c>
      <c r="K2691">
        <v>26.757792500000001</v>
      </c>
      <c r="L2691">
        <v>94.207964500000003</v>
      </c>
      <c r="M2691">
        <v>0.109066892</v>
      </c>
      <c r="N2691">
        <v>296.33600000000001</v>
      </c>
    </row>
    <row r="2692" spans="1:14" x14ac:dyDescent="0.25">
      <c r="A2692">
        <v>2690</v>
      </c>
      <c r="B2692" t="s">
        <v>36</v>
      </c>
      <c r="C2692" t="s">
        <v>45</v>
      </c>
      <c r="D2692" t="s">
        <v>406</v>
      </c>
      <c r="E2692" t="s">
        <v>695</v>
      </c>
      <c r="F2692">
        <v>33</v>
      </c>
      <c r="H2692">
        <v>1</v>
      </c>
      <c r="I2692">
        <v>2</v>
      </c>
      <c r="J2692">
        <v>2016</v>
      </c>
      <c r="K2692">
        <v>14.2266443</v>
      </c>
      <c r="L2692">
        <v>76.400512199999994</v>
      </c>
      <c r="M2692" s="1">
        <v>5.8999999999999998E-5</v>
      </c>
      <c r="N2692">
        <v>308.93333339999998</v>
      </c>
    </row>
    <row r="2693" spans="1:14" x14ac:dyDescent="0.25">
      <c r="A2693">
        <v>2691</v>
      </c>
      <c r="B2693" t="s">
        <v>36</v>
      </c>
      <c r="C2693" t="s">
        <v>45</v>
      </c>
      <c r="D2693" t="s">
        <v>549</v>
      </c>
      <c r="E2693" t="s">
        <v>62</v>
      </c>
      <c r="F2693">
        <v>21</v>
      </c>
      <c r="H2693">
        <v>6</v>
      </c>
      <c r="I2693">
        <v>2</v>
      </c>
      <c r="J2693">
        <v>2016</v>
      </c>
      <c r="K2693">
        <v>15.4206667</v>
      </c>
      <c r="L2693">
        <v>75.622564400000002</v>
      </c>
      <c r="M2693" s="1">
        <v>7.64E-5</v>
      </c>
      <c r="N2693">
        <v>314.00333339999997</v>
      </c>
    </row>
    <row r="2694" spans="1:14" x14ac:dyDescent="0.25">
      <c r="A2694">
        <v>2692</v>
      </c>
      <c r="B2694" t="s">
        <v>36</v>
      </c>
      <c r="C2694" t="s">
        <v>19</v>
      </c>
      <c r="D2694" t="s">
        <v>20</v>
      </c>
      <c r="E2694" t="s">
        <v>21</v>
      </c>
      <c r="F2694">
        <v>98</v>
      </c>
      <c r="G2694">
        <v>1</v>
      </c>
      <c r="H2694">
        <v>8</v>
      </c>
      <c r="I2694">
        <v>2</v>
      </c>
      <c r="J2694">
        <v>2016</v>
      </c>
      <c r="K2694">
        <v>19.759070349999998</v>
      </c>
      <c r="L2694">
        <v>80.162280730000006</v>
      </c>
      <c r="M2694" s="1">
        <v>7.1799999999999997E-5</v>
      </c>
      <c r="N2694">
        <v>305.07666660000001</v>
      </c>
    </row>
    <row r="2695" spans="1:14" x14ac:dyDescent="0.25">
      <c r="A2695">
        <v>2693</v>
      </c>
      <c r="B2695" t="s">
        <v>36</v>
      </c>
      <c r="C2695" t="s">
        <v>19</v>
      </c>
      <c r="D2695" t="s">
        <v>125</v>
      </c>
      <c r="E2695" t="s">
        <v>55</v>
      </c>
      <c r="F2695">
        <v>22</v>
      </c>
      <c r="H2695">
        <v>8</v>
      </c>
      <c r="I2695">
        <v>1</v>
      </c>
      <c r="J2695">
        <v>2016</v>
      </c>
      <c r="K2695">
        <v>18.521428</v>
      </c>
      <c r="L2695">
        <v>73.854454099999998</v>
      </c>
      <c r="M2695" s="1">
        <v>2.19E-5</v>
      </c>
      <c r="N2695">
        <v>303.36399999999998</v>
      </c>
    </row>
    <row r="2696" spans="1:14" x14ac:dyDescent="0.25">
      <c r="A2696">
        <v>2694</v>
      </c>
      <c r="B2696" t="s">
        <v>36</v>
      </c>
      <c r="C2696" t="s">
        <v>23</v>
      </c>
      <c r="D2696" t="s">
        <v>363</v>
      </c>
      <c r="E2696" t="s">
        <v>55</v>
      </c>
      <c r="F2696">
        <v>13</v>
      </c>
      <c r="G2696">
        <v>1</v>
      </c>
      <c r="H2696">
        <v>2</v>
      </c>
      <c r="I2696">
        <v>2</v>
      </c>
      <c r="J2696">
        <v>2016</v>
      </c>
      <c r="K2696">
        <v>8.7284270999999993</v>
      </c>
      <c r="L2696">
        <v>77.711292499999999</v>
      </c>
      <c r="M2696">
        <v>7.5435880000000004E-3</v>
      </c>
      <c r="N2696">
        <v>300.14</v>
      </c>
    </row>
    <row r="2697" spans="1:14" x14ac:dyDescent="0.25">
      <c r="A2697">
        <v>2695</v>
      </c>
      <c r="B2697" t="s">
        <v>36</v>
      </c>
      <c r="C2697" t="s">
        <v>38</v>
      </c>
      <c r="D2697" t="s">
        <v>487</v>
      </c>
      <c r="E2697" t="s">
        <v>62</v>
      </c>
      <c r="F2697">
        <v>27</v>
      </c>
      <c r="H2697">
        <v>1</v>
      </c>
      <c r="I2697">
        <v>2</v>
      </c>
      <c r="J2697">
        <v>2016</v>
      </c>
      <c r="K2697">
        <v>22.062174450000001</v>
      </c>
      <c r="L2697">
        <v>87.836723829999997</v>
      </c>
      <c r="M2697">
        <v>4.5437802999999999E-2</v>
      </c>
      <c r="N2697">
        <v>298.51</v>
      </c>
    </row>
    <row r="2698" spans="1:14" x14ac:dyDescent="0.25">
      <c r="A2698">
        <v>2696</v>
      </c>
      <c r="B2698" t="s">
        <v>41</v>
      </c>
      <c r="C2698" t="s">
        <v>45</v>
      </c>
      <c r="D2698" t="s">
        <v>60</v>
      </c>
      <c r="E2698" t="s">
        <v>52</v>
      </c>
      <c r="F2698">
        <v>13</v>
      </c>
      <c r="H2698">
        <v>22</v>
      </c>
      <c r="I2698">
        <v>2</v>
      </c>
      <c r="J2698">
        <v>2016</v>
      </c>
      <c r="K2698">
        <v>14.787482499999999</v>
      </c>
      <c r="L2698">
        <v>75.399673100000001</v>
      </c>
      <c r="M2698">
        <v>3.25104E-4</v>
      </c>
      <c r="N2698">
        <v>306.82666660000001</v>
      </c>
    </row>
    <row r="2699" spans="1:14" x14ac:dyDescent="0.25">
      <c r="A2699">
        <v>2697</v>
      </c>
      <c r="B2699" t="s">
        <v>41</v>
      </c>
      <c r="C2699" t="s">
        <v>23</v>
      </c>
      <c r="D2699" t="s">
        <v>643</v>
      </c>
      <c r="E2699" t="s">
        <v>17</v>
      </c>
      <c r="F2699">
        <v>18</v>
      </c>
      <c r="H2699">
        <v>24</v>
      </c>
      <c r="I2699">
        <v>2</v>
      </c>
      <c r="J2699">
        <v>2016</v>
      </c>
      <c r="K2699">
        <v>9.4684574999999995</v>
      </c>
      <c r="L2699">
        <v>78.746209500000006</v>
      </c>
      <c r="M2699">
        <v>3.9508166999999997E-2</v>
      </c>
      <c r="N2699">
        <v>307.74</v>
      </c>
    </row>
    <row r="2700" spans="1:14" x14ac:dyDescent="0.25">
      <c r="A2700">
        <v>2698</v>
      </c>
      <c r="B2700" t="s">
        <v>43</v>
      </c>
      <c r="C2700" t="s">
        <v>120</v>
      </c>
      <c r="D2700" t="s">
        <v>510</v>
      </c>
      <c r="E2700" t="s">
        <v>17</v>
      </c>
      <c r="F2700">
        <v>9</v>
      </c>
      <c r="G2700">
        <v>1</v>
      </c>
      <c r="H2700">
        <v>28</v>
      </c>
      <c r="I2700">
        <v>2</v>
      </c>
      <c r="J2700">
        <v>2016</v>
      </c>
      <c r="K2700">
        <v>24.8483482</v>
      </c>
      <c r="L2700">
        <v>92.332212920000003</v>
      </c>
      <c r="M2700">
        <v>0.52032510899999995</v>
      </c>
    </row>
    <row r="2701" spans="1:14" x14ac:dyDescent="0.25">
      <c r="A2701">
        <v>2699</v>
      </c>
      <c r="B2701" t="s">
        <v>43</v>
      </c>
      <c r="C2701" t="s">
        <v>34</v>
      </c>
      <c r="D2701" t="s">
        <v>390</v>
      </c>
      <c r="E2701" t="s">
        <v>17</v>
      </c>
      <c r="F2701">
        <v>15</v>
      </c>
      <c r="H2701">
        <v>3</v>
      </c>
      <c r="I2701">
        <v>3</v>
      </c>
      <c r="J2701">
        <v>2016</v>
      </c>
      <c r="K2701">
        <v>20.838242600000001</v>
      </c>
      <c r="L2701">
        <v>85.097394899999998</v>
      </c>
      <c r="M2701">
        <v>0.27966231200000002</v>
      </c>
      <c r="N2701">
        <v>301.88666660000001</v>
      </c>
    </row>
    <row r="2702" spans="1:14" x14ac:dyDescent="0.25">
      <c r="A2702">
        <v>2700</v>
      </c>
      <c r="B2702" t="s">
        <v>43</v>
      </c>
      <c r="C2702" t="s">
        <v>34</v>
      </c>
      <c r="D2702" t="s">
        <v>71</v>
      </c>
      <c r="E2702" t="s">
        <v>17</v>
      </c>
      <c r="F2702">
        <v>43</v>
      </c>
      <c r="H2702">
        <v>25</v>
      </c>
      <c r="I2702">
        <v>2</v>
      </c>
      <c r="J2702">
        <v>2016</v>
      </c>
      <c r="K2702">
        <v>19.4129711</v>
      </c>
      <c r="L2702">
        <v>85.047104059999995</v>
      </c>
    </row>
    <row r="2703" spans="1:14" x14ac:dyDescent="0.25">
      <c r="A2703">
        <v>2701</v>
      </c>
      <c r="B2703" t="s">
        <v>43</v>
      </c>
      <c r="C2703" t="s">
        <v>23</v>
      </c>
      <c r="D2703" t="s">
        <v>401</v>
      </c>
      <c r="E2703" t="s">
        <v>62</v>
      </c>
      <c r="F2703">
        <v>13</v>
      </c>
      <c r="H2703">
        <v>26</v>
      </c>
      <c r="I2703">
        <v>2</v>
      </c>
      <c r="J2703">
        <v>2016</v>
      </c>
      <c r="K2703">
        <v>10.799225399999999</v>
      </c>
      <c r="L2703">
        <v>78.681142300000005</v>
      </c>
      <c r="M2703">
        <v>2.5557620000000001E-3</v>
      </c>
    </row>
    <row r="2704" spans="1:14" x14ac:dyDescent="0.25">
      <c r="A2704">
        <v>2702</v>
      </c>
      <c r="B2704" t="s">
        <v>43</v>
      </c>
      <c r="C2704" t="s">
        <v>38</v>
      </c>
      <c r="D2704" t="s">
        <v>44</v>
      </c>
      <c r="E2704" t="s">
        <v>17</v>
      </c>
      <c r="F2704">
        <v>299</v>
      </c>
      <c r="H2704">
        <v>27</v>
      </c>
      <c r="I2704">
        <v>2</v>
      </c>
      <c r="J2704">
        <v>2016</v>
      </c>
      <c r="K2704">
        <v>22.642931000000001</v>
      </c>
      <c r="L2704">
        <v>88.893057900000002</v>
      </c>
      <c r="M2704">
        <v>0.306430702</v>
      </c>
    </row>
    <row r="2705" spans="1:14" x14ac:dyDescent="0.25">
      <c r="A2705">
        <v>2703</v>
      </c>
      <c r="B2705" t="s">
        <v>43</v>
      </c>
      <c r="C2705" t="s">
        <v>19</v>
      </c>
      <c r="D2705" t="s">
        <v>219</v>
      </c>
      <c r="E2705" t="s">
        <v>17</v>
      </c>
      <c r="F2705">
        <v>19</v>
      </c>
      <c r="H2705">
        <v>22</v>
      </c>
      <c r="I2705">
        <v>2</v>
      </c>
      <c r="J2705">
        <v>2016</v>
      </c>
      <c r="K2705">
        <v>21.12304765</v>
      </c>
      <c r="L2705">
        <v>79.793908819999999</v>
      </c>
      <c r="M2705" s="1">
        <v>9.98E-5</v>
      </c>
      <c r="N2705">
        <v>309.10000000000002</v>
      </c>
    </row>
    <row r="2706" spans="1:14" x14ac:dyDescent="0.25">
      <c r="A2706">
        <v>2704</v>
      </c>
      <c r="B2706" t="s">
        <v>43</v>
      </c>
      <c r="C2706" t="s">
        <v>23</v>
      </c>
      <c r="D2706" t="s">
        <v>696</v>
      </c>
      <c r="E2706" t="s">
        <v>17</v>
      </c>
      <c r="F2706">
        <v>16</v>
      </c>
      <c r="H2706">
        <v>3</v>
      </c>
      <c r="I2706">
        <v>2</v>
      </c>
      <c r="J2706">
        <v>2016</v>
      </c>
      <c r="K2706">
        <v>11.284224849999999</v>
      </c>
      <c r="L2706">
        <v>78.166152839999995</v>
      </c>
      <c r="M2706" s="1">
        <v>8.1000000000000004E-5</v>
      </c>
      <c r="N2706">
        <v>307.79599999999999</v>
      </c>
    </row>
    <row r="2707" spans="1:14" x14ac:dyDescent="0.25">
      <c r="A2707">
        <v>2705</v>
      </c>
      <c r="B2707" t="s">
        <v>43</v>
      </c>
      <c r="C2707" t="s">
        <v>23</v>
      </c>
      <c r="D2707" t="s">
        <v>58</v>
      </c>
      <c r="E2707" t="s">
        <v>55</v>
      </c>
      <c r="F2707">
        <v>19</v>
      </c>
      <c r="H2707">
        <v>3</v>
      </c>
      <c r="I2707">
        <v>2</v>
      </c>
      <c r="J2707">
        <v>2016</v>
      </c>
      <c r="K2707">
        <v>9.5208936000000008</v>
      </c>
      <c r="L2707">
        <v>77.878456400000005</v>
      </c>
      <c r="M2707">
        <v>4.4328100000000001E-4</v>
      </c>
      <c r="N2707">
        <v>305.36399999999998</v>
      </c>
    </row>
    <row r="2708" spans="1:14" x14ac:dyDescent="0.25">
      <c r="A2708">
        <v>2706</v>
      </c>
      <c r="B2708" t="s">
        <v>43</v>
      </c>
      <c r="C2708" t="s">
        <v>30</v>
      </c>
      <c r="D2708" t="s">
        <v>697</v>
      </c>
      <c r="E2708" t="s">
        <v>52</v>
      </c>
      <c r="F2708">
        <v>39</v>
      </c>
      <c r="H2708">
        <v>12</v>
      </c>
      <c r="I2708">
        <v>2</v>
      </c>
      <c r="J2708">
        <v>2016</v>
      </c>
      <c r="K2708">
        <v>28.629230199999999</v>
      </c>
      <c r="L2708">
        <v>77.384167950000005</v>
      </c>
      <c r="M2708">
        <v>5.5904899000000001E-2</v>
      </c>
      <c r="N2708">
        <v>293.51666660000001</v>
      </c>
    </row>
    <row r="2709" spans="1:14" x14ac:dyDescent="0.25">
      <c r="A2709">
        <v>2707</v>
      </c>
      <c r="B2709" t="s">
        <v>48</v>
      </c>
      <c r="C2709" t="s">
        <v>91</v>
      </c>
      <c r="D2709" t="s">
        <v>547</v>
      </c>
      <c r="E2709" t="s">
        <v>17</v>
      </c>
      <c r="F2709">
        <v>10</v>
      </c>
      <c r="H2709">
        <v>7</v>
      </c>
      <c r="I2709">
        <v>3</v>
      </c>
      <c r="J2709">
        <v>2016</v>
      </c>
      <c r="K2709">
        <v>16.998428650000001</v>
      </c>
      <c r="L2709">
        <v>81.715614880000004</v>
      </c>
      <c r="M2709">
        <v>3.9405259999999998E-2</v>
      </c>
      <c r="N2709">
        <v>301.73333339999999</v>
      </c>
    </row>
    <row r="2710" spans="1:14" x14ac:dyDescent="0.25">
      <c r="A2710">
        <v>2708</v>
      </c>
      <c r="B2710" t="s">
        <v>48</v>
      </c>
      <c r="C2710" t="s">
        <v>45</v>
      </c>
      <c r="D2710" t="s">
        <v>143</v>
      </c>
      <c r="E2710" t="s">
        <v>77</v>
      </c>
      <c r="F2710">
        <v>40</v>
      </c>
      <c r="H2710">
        <v>4</v>
      </c>
      <c r="I2710">
        <v>3</v>
      </c>
      <c r="J2710">
        <v>2016</v>
      </c>
      <c r="K2710">
        <v>12.305182800000001</v>
      </c>
      <c r="L2710">
        <v>76.655360900000005</v>
      </c>
      <c r="M2710" s="1">
        <v>8.3399999999999994E-5</v>
      </c>
      <c r="N2710">
        <v>312.47000000000003</v>
      </c>
    </row>
    <row r="2711" spans="1:14" x14ac:dyDescent="0.25">
      <c r="A2711">
        <v>2709</v>
      </c>
      <c r="B2711" t="s">
        <v>48</v>
      </c>
      <c r="C2711" t="s">
        <v>38</v>
      </c>
      <c r="D2711" t="s">
        <v>44</v>
      </c>
      <c r="E2711" t="s">
        <v>17</v>
      </c>
      <c r="F2711">
        <v>568</v>
      </c>
      <c r="H2711">
        <v>7</v>
      </c>
      <c r="I2711">
        <v>3</v>
      </c>
      <c r="J2711">
        <v>2016</v>
      </c>
      <c r="K2711">
        <v>22.642931000000001</v>
      </c>
      <c r="L2711">
        <v>88.893057900000002</v>
      </c>
      <c r="M2711">
        <v>1.9976226999999999E-2</v>
      </c>
      <c r="N2711">
        <v>300.97666659999999</v>
      </c>
    </row>
    <row r="2712" spans="1:14" x14ac:dyDescent="0.25">
      <c r="A2712">
        <v>2710</v>
      </c>
      <c r="B2712" t="s">
        <v>48</v>
      </c>
      <c r="C2712" t="s">
        <v>19</v>
      </c>
      <c r="D2712" t="s">
        <v>374</v>
      </c>
      <c r="E2712" t="s">
        <v>17</v>
      </c>
      <c r="F2712">
        <v>43</v>
      </c>
      <c r="H2712">
        <v>29</v>
      </c>
      <c r="I2712">
        <v>2</v>
      </c>
      <c r="J2712">
        <v>2016</v>
      </c>
      <c r="K2712">
        <v>17.282607899999999</v>
      </c>
      <c r="L2712">
        <v>73.456978699999993</v>
      </c>
      <c r="M2712">
        <v>8.0899399999999995E-4</v>
      </c>
      <c r="N2712">
        <v>303.22000000000003</v>
      </c>
    </row>
    <row r="2713" spans="1:14" x14ac:dyDescent="0.25">
      <c r="A2713">
        <v>2711</v>
      </c>
      <c r="B2713" t="s">
        <v>48</v>
      </c>
      <c r="C2713" t="s">
        <v>34</v>
      </c>
      <c r="D2713" t="s">
        <v>390</v>
      </c>
      <c r="E2713" t="s">
        <v>17</v>
      </c>
      <c r="F2713">
        <v>29</v>
      </c>
      <c r="H2713">
        <v>2</v>
      </c>
      <c r="I2713">
        <v>3</v>
      </c>
      <c r="J2713">
        <v>2016</v>
      </c>
      <c r="K2713">
        <v>20.838242600000001</v>
      </c>
      <c r="L2713">
        <v>85.097394899999998</v>
      </c>
      <c r="M2713">
        <v>0.34339825499999999</v>
      </c>
      <c r="N2713">
        <v>301.45999999999998</v>
      </c>
    </row>
    <row r="2714" spans="1:14" x14ac:dyDescent="0.25">
      <c r="A2714">
        <v>2712</v>
      </c>
      <c r="B2714" t="s">
        <v>48</v>
      </c>
      <c r="C2714" t="s">
        <v>34</v>
      </c>
      <c r="D2714" t="s">
        <v>390</v>
      </c>
      <c r="E2714" t="s">
        <v>17</v>
      </c>
      <c r="F2714">
        <v>15</v>
      </c>
      <c r="H2714">
        <v>1</v>
      </c>
      <c r="I2714">
        <v>3</v>
      </c>
      <c r="J2714">
        <v>2016</v>
      </c>
      <c r="K2714">
        <v>20.838242600000001</v>
      </c>
      <c r="L2714">
        <v>85.097394899999998</v>
      </c>
      <c r="M2714">
        <v>0.51897132999999995</v>
      </c>
      <c r="N2714">
        <v>301.45999999999998</v>
      </c>
    </row>
    <row r="2715" spans="1:14" x14ac:dyDescent="0.25">
      <c r="A2715">
        <v>2713</v>
      </c>
      <c r="B2715" t="s">
        <v>48</v>
      </c>
      <c r="C2715" t="s">
        <v>38</v>
      </c>
      <c r="D2715" t="s">
        <v>44</v>
      </c>
      <c r="E2715" t="s">
        <v>17</v>
      </c>
      <c r="F2715">
        <v>1123</v>
      </c>
      <c r="G2715">
        <v>1</v>
      </c>
      <c r="H2715">
        <v>2</v>
      </c>
      <c r="I2715">
        <v>3</v>
      </c>
      <c r="J2715">
        <v>2016</v>
      </c>
      <c r="K2715">
        <v>22.642931000000001</v>
      </c>
      <c r="L2715">
        <v>88.893057900000002</v>
      </c>
      <c r="M2715">
        <v>0.29162580700000001</v>
      </c>
      <c r="N2715">
        <v>300.44666660000001</v>
      </c>
    </row>
    <row r="2716" spans="1:14" x14ac:dyDescent="0.25">
      <c r="A2716">
        <v>2714</v>
      </c>
      <c r="B2716" t="s">
        <v>59</v>
      </c>
      <c r="C2716" t="s">
        <v>45</v>
      </c>
      <c r="D2716" t="s">
        <v>189</v>
      </c>
      <c r="E2716" t="s">
        <v>17</v>
      </c>
      <c r="F2716">
        <v>49</v>
      </c>
      <c r="H2716">
        <v>15</v>
      </c>
      <c r="I2716">
        <v>3</v>
      </c>
      <c r="J2716">
        <v>2016</v>
      </c>
      <c r="K2716">
        <v>11.9346006</v>
      </c>
      <c r="L2716">
        <v>76.932820899999996</v>
      </c>
      <c r="M2716">
        <v>0.11496142299999999</v>
      </c>
      <c r="N2716">
        <v>310.66000000000003</v>
      </c>
    </row>
    <row r="2717" spans="1:14" x14ac:dyDescent="0.25">
      <c r="A2717">
        <v>2715</v>
      </c>
      <c r="B2717" t="s">
        <v>59</v>
      </c>
      <c r="C2717" t="s">
        <v>19</v>
      </c>
      <c r="D2717" t="s">
        <v>211</v>
      </c>
      <c r="E2717" t="s">
        <v>17</v>
      </c>
      <c r="F2717">
        <v>36</v>
      </c>
      <c r="H2717">
        <v>15</v>
      </c>
      <c r="I2717">
        <v>3</v>
      </c>
      <c r="J2717">
        <v>2016</v>
      </c>
      <c r="K2717">
        <v>19.162772499999999</v>
      </c>
      <c r="L2717">
        <v>74.858024299999997</v>
      </c>
      <c r="M2717">
        <v>3.2476500000000003E-4</v>
      </c>
      <c r="N2717">
        <v>316.01666660000001</v>
      </c>
    </row>
    <row r="2718" spans="1:14" x14ac:dyDescent="0.25">
      <c r="A2718">
        <v>2716</v>
      </c>
      <c r="B2718" t="s">
        <v>59</v>
      </c>
      <c r="C2718" t="s">
        <v>19</v>
      </c>
      <c r="D2718" t="s">
        <v>149</v>
      </c>
      <c r="E2718" t="s">
        <v>17</v>
      </c>
      <c r="F2718">
        <v>15</v>
      </c>
      <c r="H2718">
        <v>16</v>
      </c>
      <c r="I2718">
        <v>3</v>
      </c>
      <c r="J2718">
        <v>2016</v>
      </c>
      <c r="K2718">
        <v>21.149813399999999</v>
      </c>
      <c r="L2718">
        <v>79.082055600000004</v>
      </c>
      <c r="M2718">
        <v>6.8435977999999995E-2</v>
      </c>
      <c r="N2718">
        <v>310.37666660000002</v>
      </c>
    </row>
    <row r="2719" spans="1:14" x14ac:dyDescent="0.25">
      <c r="A2719">
        <v>2717</v>
      </c>
      <c r="B2719" t="s">
        <v>59</v>
      </c>
      <c r="C2719" t="s">
        <v>38</v>
      </c>
      <c r="D2719" t="s">
        <v>220</v>
      </c>
      <c r="E2719" t="s">
        <v>17</v>
      </c>
      <c r="F2719">
        <v>33</v>
      </c>
      <c r="H2719">
        <v>12</v>
      </c>
      <c r="I2719">
        <v>3</v>
      </c>
      <c r="J2719">
        <v>2016</v>
      </c>
      <c r="K2719">
        <v>24</v>
      </c>
      <c r="L2719">
        <v>87.583332999999996</v>
      </c>
      <c r="M2719">
        <v>5.4288744E-2</v>
      </c>
      <c r="N2719">
        <v>306.71499999999997</v>
      </c>
    </row>
    <row r="2720" spans="1:14" x14ac:dyDescent="0.25">
      <c r="A2720">
        <v>2718</v>
      </c>
      <c r="B2720" t="s">
        <v>59</v>
      </c>
      <c r="C2720" t="s">
        <v>38</v>
      </c>
      <c r="D2720" t="s">
        <v>325</v>
      </c>
      <c r="E2720" t="s">
        <v>17</v>
      </c>
      <c r="F2720">
        <v>47</v>
      </c>
      <c r="H2720">
        <v>15</v>
      </c>
      <c r="I2720">
        <v>3</v>
      </c>
      <c r="J2720">
        <v>2016</v>
      </c>
      <c r="K2720">
        <v>23.249571400000001</v>
      </c>
      <c r="L2720">
        <v>87.868175100000002</v>
      </c>
      <c r="M2720">
        <v>1.0952180000000001E-2</v>
      </c>
      <c r="N2720">
        <v>304.73333339999999</v>
      </c>
    </row>
    <row r="2721" spans="1:14" x14ac:dyDescent="0.25">
      <c r="A2721">
        <v>2719</v>
      </c>
      <c r="B2721" t="s">
        <v>59</v>
      </c>
      <c r="C2721" t="s">
        <v>38</v>
      </c>
      <c r="D2721" t="s">
        <v>480</v>
      </c>
      <c r="E2721" t="s">
        <v>17</v>
      </c>
      <c r="F2721">
        <v>43</v>
      </c>
      <c r="H2721">
        <v>11</v>
      </c>
      <c r="I2721">
        <v>3</v>
      </c>
      <c r="J2721">
        <v>2016</v>
      </c>
      <c r="K2721">
        <v>24.174599300000001</v>
      </c>
      <c r="L2721">
        <v>88.272133499999995</v>
      </c>
      <c r="M2721">
        <v>3.5402019999999999E-2</v>
      </c>
      <c r="N2721">
        <v>302.66800000000001</v>
      </c>
    </row>
    <row r="2722" spans="1:14" x14ac:dyDescent="0.25">
      <c r="A2722">
        <v>2720</v>
      </c>
      <c r="B2722" t="s">
        <v>59</v>
      </c>
      <c r="C2722" t="s">
        <v>38</v>
      </c>
      <c r="D2722" t="s">
        <v>44</v>
      </c>
      <c r="E2722" t="s">
        <v>17</v>
      </c>
      <c r="F2722">
        <v>62</v>
      </c>
      <c r="H2722">
        <v>17</v>
      </c>
      <c r="I2722">
        <v>3</v>
      </c>
      <c r="J2722">
        <v>2016</v>
      </c>
      <c r="K2722">
        <v>22.642931000000001</v>
      </c>
      <c r="L2722">
        <v>88.893057900000002</v>
      </c>
      <c r="M2722">
        <v>4.8012774000000001E-2</v>
      </c>
      <c r="N2722">
        <v>301.38</v>
      </c>
    </row>
    <row r="2723" spans="1:14" x14ac:dyDescent="0.25">
      <c r="A2723">
        <v>2721</v>
      </c>
      <c r="B2723" t="s">
        <v>59</v>
      </c>
      <c r="C2723" t="s">
        <v>100</v>
      </c>
      <c r="D2723" t="s">
        <v>698</v>
      </c>
      <c r="E2723" t="s">
        <v>17</v>
      </c>
      <c r="F2723">
        <v>40</v>
      </c>
      <c r="G2723">
        <v>1</v>
      </c>
      <c r="H2723">
        <v>9</v>
      </c>
      <c r="I2723">
        <v>3</v>
      </c>
      <c r="J2723">
        <v>2016</v>
      </c>
      <c r="K2723">
        <v>24.637964700000001</v>
      </c>
      <c r="L2723">
        <v>87.855866599999999</v>
      </c>
      <c r="M2723">
        <v>3.7436384000000003E-2</v>
      </c>
      <c r="N2723">
        <v>307.2233334</v>
      </c>
    </row>
    <row r="2724" spans="1:14" x14ac:dyDescent="0.25">
      <c r="A2724">
        <v>2722</v>
      </c>
      <c r="B2724" t="s">
        <v>59</v>
      </c>
      <c r="C2724" t="s">
        <v>370</v>
      </c>
      <c r="D2724" t="s">
        <v>532</v>
      </c>
      <c r="E2724" t="s">
        <v>17</v>
      </c>
      <c r="F2724">
        <v>31</v>
      </c>
      <c r="H2724">
        <v>6</v>
      </c>
      <c r="I2724">
        <v>3</v>
      </c>
      <c r="J2724">
        <v>2016</v>
      </c>
      <c r="K2724">
        <v>25.75</v>
      </c>
      <c r="L2724">
        <v>94.166667000000004</v>
      </c>
      <c r="M2724">
        <v>0.37702774500000003</v>
      </c>
      <c r="N2724">
        <v>295.46800000000002</v>
      </c>
    </row>
    <row r="2725" spans="1:14" x14ac:dyDescent="0.25">
      <c r="A2725">
        <v>2723</v>
      </c>
      <c r="B2725" t="s">
        <v>63</v>
      </c>
      <c r="C2725" t="s">
        <v>25</v>
      </c>
      <c r="D2725" t="s">
        <v>50</v>
      </c>
      <c r="E2725" t="s">
        <v>17</v>
      </c>
      <c r="F2725">
        <v>34</v>
      </c>
      <c r="H2725">
        <v>24</v>
      </c>
      <c r="I2725">
        <v>3</v>
      </c>
      <c r="J2725">
        <v>2016</v>
      </c>
      <c r="K2725">
        <v>23.2232877</v>
      </c>
      <c r="L2725">
        <v>72.6492267</v>
      </c>
      <c r="M2725" s="1">
        <v>7.6100000000000007E-5</v>
      </c>
      <c r="N2725">
        <v>312.16666659999999</v>
      </c>
    </row>
    <row r="2726" spans="1:14" x14ac:dyDescent="0.25">
      <c r="A2726">
        <v>2724</v>
      </c>
      <c r="B2726" t="s">
        <v>63</v>
      </c>
      <c r="C2726" t="s">
        <v>25</v>
      </c>
      <c r="D2726" t="s">
        <v>64</v>
      </c>
      <c r="E2726" t="s">
        <v>77</v>
      </c>
      <c r="F2726">
        <v>82</v>
      </c>
      <c r="H2726">
        <v>23</v>
      </c>
      <c r="I2726">
        <v>3</v>
      </c>
      <c r="J2726">
        <v>2016</v>
      </c>
      <c r="K2726">
        <v>22.75</v>
      </c>
      <c r="L2726">
        <v>72.833332999999996</v>
      </c>
      <c r="M2726" s="1">
        <v>8.1299999999999997E-5</v>
      </c>
      <c r="N2726">
        <v>312.17333339999999</v>
      </c>
    </row>
    <row r="2727" spans="1:14" x14ac:dyDescent="0.25">
      <c r="A2727">
        <v>2725</v>
      </c>
      <c r="B2727" t="s">
        <v>63</v>
      </c>
      <c r="C2727" t="s">
        <v>83</v>
      </c>
      <c r="D2727" t="s">
        <v>385</v>
      </c>
      <c r="E2727" t="s">
        <v>17</v>
      </c>
      <c r="F2727">
        <v>25</v>
      </c>
      <c r="H2727">
        <v>21</v>
      </c>
      <c r="I2727">
        <v>3</v>
      </c>
      <c r="J2727">
        <v>2016</v>
      </c>
      <c r="K2727">
        <v>30.384367399999999</v>
      </c>
      <c r="L2727">
        <v>76.770420999999999</v>
      </c>
      <c r="M2727">
        <v>0.10709026100000001</v>
      </c>
      <c r="N2727">
        <v>297.82</v>
      </c>
    </row>
    <row r="2728" spans="1:14" x14ac:dyDescent="0.25">
      <c r="A2728">
        <v>2726</v>
      </c>
      <c r="B2728" t="s">
        <v>63</v>
      </c>
      <c r="C2728" t="s">
        <v>100</v>
      </c>
      <c r="D2728" t="s">
        <v>101</v>
      </c>
      <c r="E2728" t="s">
        <v>17</v>
      </c>
      <c r="F2728">
        <v>40</v>
      </c>
      <c r="H2728">
        <v>22</v>
      </c>
      <c r="I2728">
        <v>3</v>
      </c>
      <c r="J2728">
        <v>2016</v>
      </c>
      <c r="K2728">
        <v>22.8092139</v>
      </c>
      <c r="L2728">
        <v>86.209154900000001</v>
      </c>
      <c r="M2728">
        <v>1.8033318999999999E-2</v>
      </c>
      <c r="N2728">
        <v>312.05</v>
      </c>
    </row>
    <row r="2729" spans="1:14" x14ac:dyDescent="0.25">
      <c r="A2729">
        <v>2727</v>
      </c>
      <c r="B2729" t="s">
        <v>63</v>
      </c>
      <c r="C2729" t="s">
        <v>23</v>
      </c>
      <c r="D2729" t="s">
        <v>307</v>
      </c>
      <c r="E2729" t="s">
        <v>17</v>
      </c>
      <c r="F2729">
        <v>25</v>
      </c>
      <c r="H2729">
        <v>21</v>
      </c>
      <c r="I2729">
        <v>3</v>
      </c>
      <c r="J2729">
        <v>2016</v>
      </c>
      <c r="K2729">
        <v>10.330329900000001</v>
      </c>
      <c r="L2729">
        <v>78.067397909999997</v>
      </c>
      <c r="M2729">
        <v>8.1655200000000001E-4</v>
      </c>
      <c r="N2729">
        <v>310.48</v>
      </c>
    </row>
    <row r="2730" spans="1:14" x14ac:dyDescent="0.25">
      <c r="A2730">
        <v>2728</v>
      </c>
      <c r="B2730" t="s">
        <v>63</v>
      </c>
      <c r="C2730" t="s">
        <v>38</v>
      </c>
      <c r="D2730" t="s">
        <v>44</v>
      </c>
      <c r="E2730" t="s">
        <v>17</v>
      </c>
      <c r="F2730">
        <v>88</v>
      </c>
      <c r="H2730">
        <v>23</v>
      </c>
      <c r="I2730">
        <v>3</v>
      </c>
      <c r="J2730">
        <v>2016</v>
      </c>
      <c r="K2730">
        <v>22.642931000000001</v>
      </c>
      <c r="L2730">
        <v>88.893057900000002</v>
      </c>
      <c r="M2730">
        <v>0.17096113700000001</v>
      </c>
      <c r="N2730">
        <v>303.42</v>
      </c>
    </row>
    <row r="2731" spans="1:14" x14ac:dyDescent="0.25">
      <c r="A2731">
        <v>2729</v>
      </c>
      <c r="B2731" t="s">
        <v>63</v>
      </c>
      <c r="C2731" t="s">
        <v>45</v>
      </c>
      <c r="D2731" t="s">
        <v>438</v>
      </c>
      <c r="E2731" t="s">
        <v>17</v>
      </c>
      <c r="F2731">
        <v>4</v>
      </c>
      <c r="G2731">
        <v>1</v>
      </c>
      <c r="H2731">
        <v>12</v>
      </c>
      <c r="I2731">
        <v>3</v>
      </c>
      <c r="J2731">
        <v>2016</v>
      </c>
      <c r="K2731">
        <v>12.94514225</v>
      </c>
      <c r="L2731">
        <v>77.553645000000003</v>
      </c>
      <c r="M2731">
        <v>1.45227E-4</v>
      </c>
      <c r="N2731">
        <v>309.5</v>
      </c>
    </row>
    <row r="2732" spans="1:14" x14ac:dyDescent="0.25">
      <c r="A2732">
        <v>2730</v>
      </c>
      <c r="B2732" t="s">
        <v>63</v>
      </c>
      <c r="C2732" t="s">
        <v>45</v>
      </c>
      <c r="D2732" t="s">
        <v>60</v>
      </c>
      <c r="E2732" t="s">
        <v>17</v>
      </c>
      <c r="F2732">
        <v>24</v>
      </c>
      <c r="H2732">
        <v>13</v>
      </c>
      <c r="I2732">
        <v>3</v>
      </c>
      <c r="J2732">
        <v>2016</v>
      </c>
      <c r="K2732">
        <v>14.787482499999999</v>
      </c>
      <c r="L2732">
        <v>75.399673100000001</v>
      </c>
      <c r="M2732">
        <v>6.5493130000000002E-3</v>
      </c>
      <c r="N2732">
        <v>308.29333339999999</v>
      </c>
    </row>
    <row r="2733" spans="1:14" x14ac:dyDescent="0.25">
      <c r="A2733">
        <v>2731</v>
      </c>
      <c r="B2733" t="s">
        <v>63</v>
      </c>
      <c r="C2733" t="s">
        <v>45</v>
      </c>
      <c r="D2733" t="s">
        <v>60</v>
      </c>
      <c r="E2733" t="s">
        <v>52</v>
      </c>
      <c r="F2733">
        <v>13</v>
      </c>
      <c r="H2733">
        <v>22</v>
      </c>
      <c r="I2733">
        <v>2</v>
      </c>
      <c r="J2733">
        <v>2016</v>
      </c>
      <c r="K2733">
        <v>14.787482499999999</v>
      </c>
      <c r="L2733">
        <v>75.399673100000001</v>
      </c>
      <c r="M2733">
        <v>3.25104E-4</v>
      </c>
      <c r="N2733">
        <v>306.82666660000001</v>
      </c>
    </row>
    <row r="2734" spans="1:14" x14ac:dyDescent="0.25">
      <c r="A2734">
        <v>2732</v>
      </c>
      <c r="B2734" t="s">
        <v>63</v>
      </c>
      <c r="C2734" t="s">
        <v>45</v>
      </c>
      <c r="D2734" t="s">
        <v>143</v>
      </c>
      <c r="E2734" t="s">
        <v>77</v>
      </c>
      <c r="F2734">
        <v>40</v>
      </c>
      <c r="H2734">
        <v>4</v>
      </c>
      <c r="I2734">
        <v>3</v>
      </c>
      <c r="J2734">
        <v>2016</v>
      </c>
      <c r="K2734">
        <v>12.305182800000001</v>
      </c>
      <c r="L2734">
        <v>76.655360900000005</v>
      </c>
      <c r="M2734" s="1">
        <v>8.3399999999999994E-5</v>
      </c>
      <c r="N2734">
        <v>312.47000000000003</v>
      </c>
    </row>
    <row r="2735" spans="1:14" x14ac:dyDescent="0.25">
      <c r="A2735">
        <v>2733</v>
      </c>
      <c r="B2735" t="s">
        <v>63</v>
      </c>
      <c r="C2735" t="s">
        <v>45</v>
      </c>
      <c r="D2735" t="s">
        <v>137</v>
      </c>
      <c r="E2735" t="s">
        <v>55</v>
      </c>
      <c r="F2735">
        <v>7</v>
      </c>
      <c r="H2735">
        <v>12</v>
      </c>
      <c r="I2735">
        <v>3</v>
      </c>
      <c r="J2735">
        <v>2016</v>
      </c>
      <c r="K2735">
        <v>13.341916899999999</v>
      </c>
      <c r="L2735">
        <v>74.747323199999997</v>
      </c>
      <c r="M2735">
        <v>2.0345874999999999E-2</v>
      </c>
      <c r="N2735">
        <v>304.88</v>
      </c>
    </row>
    <row r="2736" spans="1:14" x14ac:dyDescent="0.25">
      <c r="A2736">
        <v>2734</v>
      </c>
      <c r="B2736" t="s">
        <v>67</v>
      </c>
      <c r="C2736" t="s">
        <v>25</v>
      </c>
      <c r="D2736" t="s">
        <v>218</v>
      </c>
      <c r="E2736" t="s">
        <v>17</v>
      </c>
      <c r="F2736">
        <v>16</v>
      </c>
      <c r="H2736">
        <v>30</v>
      </c>
      <c r="I2736">
        <v>3</v>
      </c>
      <c r="J2736">
        <v>2016</v>
      </c>
      <c r="K2736">
        <v>21.191776149999999</v>
      </c>
      <c r="L2736">
        <v>72.954415780000005</v>
      </c>
      <c r="M2736">
        <v>4.88383E-4</v>
      </c>
      <c r="N2736">
        <v>312.63666660000001</v>
      </c>
    </row>
    <row r="2737" spans="1:14" x14ac:dyDescent="0.25">
      <c r="A2737">
        <v>2735</v>
      </c>
      <c r="B2737" t="s">
        <v>67</v>
      </c>
      <c r="C2737" t="s">
        <v>95</v>
      </c>
      <c r="D2737" t="s">
        <v>590</v>
      </c>
      <c r="E2737" t="s">
        <v>55</v>
      </c>
      <c r="F2737">
        <v>142</v>
      </c>
      <c r="H2737">
        <v>28</v>
      </c>
      <c r="I2737">
        <v>3</v>
      </c>
      <c r="J2737">
        <v>2016</v>
      </c>
      <c r="K2737">
        <v>23.115688200000001</v>
      </c>
      <c r="L2737">
        <v>77.066239390000007</v>
      </c>
      <c r="M2737">
        <v>6.9655875000000006E-2</v>
      </c>
      <c r="N2737">
        <v>316.68333339999998</v>
      </c>
    </row>
    <row r="2738" spans="1:14" x14ac:dyDescent="0.25">
      <c r="A2738">
        <v>2736</v>
      </c>
      <c r="B2738" t="s">
        <v>67</v>
      </c>
      <c r="C2738" t="s">
        <v>19</v>
      </c>
      <c r="D2738" t="s">
        <v>211</v>
      </c>
      <c r="E2738" t="s">
        <v>17</v>
      </c>
      <c r="F2738">
        <v>35</v>
      </c>
      <c r="H2738">
        <v>26</v>
      </c>
      <c r="I2738">
        <v>3</v>
      </c>
      <c r="J2738">
        <v>2016</v>
      </c>
      <c r="K2738">
        <v>19.162772499999999</v>
      </c>
      <c r="L2738">
        <v>74.858024299999997</v>
      </c>
      <c r="M2738">
        <v>2.4471779999999999E-3</v>
      </c>
      <c r="N2738">
        <v>318.45999999999998</v>
      </c>
    </row>
    <row r="2739" spans="1:14" x14ac:dyDescent="0.25">
      <c r="A2739">
        <v>2737</v>
      </c>
      <c r="B2739" t="s">
        <v>67</v>
      </c>
      <c r="C2739" t="s">
        <v>19</v>
      </c>
      <c r="D2739" t="s">
        <v>232</v>
      </c>
      <c r="E2739" t="s">
        <v>17</v>
      </c>
      <c r="F2739">
        <v>39</v>
      </c>
      <c r="H2739">
        <v>29</v>
      </c>
      <c r="I2739">
        <v>3</v>
      </c>
      <c r="J2739">
        <v>2016</v>
      </c>
      <c r="K2739">
        <v>19.877262999999999</v>
      </c>
      <c r="L2739">
        <v>75.339024100000003</v>
      </c>
      <c r="M2739">
        <v>3.9626812999999997E-2</v>
      </c>
      <c r="N2739">
        <v>318.56333339999998</v>
      </c>
    </row>
    <row r="2740" spans="1:14" x14ac:dyDescent="0.25">
      <c r="A2740">
        <v>2738</v>
      </c>
      <c r="B2740" t="s">
        <v>67</v>
      </c>
      <c r="C2740" t="s">
        <v>19</v>
      </c>
      <c r="D2740" t="s">
        <v>255</v>
      </c>
      <c r="E2740" t="s">
        <v>55</v>
      </c>
      <c r="F2740">
        <v>11</v>
      </c>
      <c r="G2740">
        <v>1</v>
      </c>
      <c r="H2740">
        <v>29</v>
      </c>
      <c r="I2740">
        <v>2</v>
      </c>
      <c r="J2740">
        <v>2016</v>
      </c>
      <c r="K2740">
        <v>18.991844199999999</v>
      </c>
      <c r="L2740">
        <v>75.909784000000002</v>
      </c>
      <c r="M2740">
        <v>2.4126430000000001E-2</v>
      </c>
      <c r="N2740">
        <v>314.62</v>
      </c>
    </row>
    <row r="2741" spans="1:14" x14ac:dyDescent="0.25">
      <c r="A2741">
        <v>2739</v>
      </c>
      <c r="B2741" t="s">
        <v>67</v>
      </c>
      <c r="C2741" t="s">
        <v>19</v>
      </c>
      <c r="D2741" t="s">
        <v>229</v>
      </c>
      <c r="E2741" t="s">
        <v>21</v>
      </c>
      <c r="F2741">
        <v>13</v>
      </c>
      <c r="H2741">
        <v>30</v>
      </c>
      <c r="I2741">
        <v>3</v>
      </c>
      <c r="J2741">
        <v>2016</v>
      </c>
      <c r="K2741">
        <v>16.702841200000002</v>
      </c>
      <c r="L2741">
        <v>74.240532900000005</v>
      </c>
      <c r="M2741">
        <v>1.2025490999999999E-2</v>
      </c>
      <c r="N2741">
        <v>315.21333340000001</v>
      </c>
    </row>
    <row r="2742" spans="1:14" x14ac:dyDescent="0.25">
      <c r="A2742">
        <v>2740</v>
      </c>
      <c r="B2742" t="s">
        <v>67</v>
      </c>
      <c r="C2742" t="s">
        <v>34</v>
      </c>
      <c r="D2742" t="s">
        <v>390</v>
      </c>
      <c r="E2742" t="s">
        <v>17</v>
      </c>
      <c r="F2742">
        <v>14</v>
      </c>
      <c r="H2742">
        <v>31</v>
      </c>
      <c r="I2742">
        <v>3</v>
      </c>
      <c r="J2742">
        <v>2016</v>
      </c>
      <c r="K2742">
        <v>20.838242600000001</v>
      </c>
      <c r="L2742">
        <v>85.097394899999998</v>
      </c>
      <c r="M2742">
        <v>3.5018241999999998E-2</v>
      </c>
      <c r="N2742">
        <v>308.1033334</v>
      </c>
    </row>
    <row r="2743" spans="1:14" x14ac:dyDescent="0.25">
      <c r="A2743">
        <v>2741</v>
      </c>
      <c r="B2743" t="s">
        <v>67</v>
      </c>
      <c r="C2743" t="s">
        <v>97</v>
      </c>
      <c r="D2743" t="s">
        <v>544</v>
      </c>
      <c r="E2743" t="s">
        <v>17</v>
      </c>
      <c r="F2743">
        <v>42</v>
      </c>
      <c r="H2743">
        <v>26</v>
      </c>
      <c r="I2743">
        <v>3</v>
      </c>
      <c r="J2743">
        <v>2016</v>
      </c>
      <c r="K2743">
        <v>30.968836700000001</v>
      </c>
      <c r="L2743">
        <v>76.526088000000001</v>
      </c>
      <c r="M2743">
        <v>1.2701242E-2</v>
      </c>
      <c r="N2743">
        <v>299.18333339999998</v>
      </c>
    </row>
    <row r="2744" spans="1:14" x14ac:dyDescent="0.25">
      <c r="A2744">
        <v>2742</v>
      </c>
      <c r="B2744" t="s">
        <v>67</v>
      </c>
      <c r="C2744" t="s">
        <v>38</v>
      </c>
      <c r="D2744" t="s">
        <v>410</v>
      </c>
      <c r="E2744" t="s">
        <v>17</v>
      </c>
      <c r="F2744">
        <v>50</v>
      </c>
      <c r="H2744">
        <v>26</v>
      </c>
      <c r="I2744">
        <v>3</v>
      </c>
      <c r="J2744">
        <v>2016</v>
      </c>
      <c r="K2744">
        <v>23.13195425</v>
      </c>
      <c r="L2744">
        <v>87.207397200000003</v>
      </c>
      <c r="M2744">
        <v>2.279863E-3</v>
      </c>
      <c r="N2744">
        <v>311.01</v>
      </c>
    </row>
    <row r="2745" spans="1:14" x14ac:dyDescent="0.25">
      <c r="A2745">
        <v>2743</v>
      </c>
      <c r="B2745" t="s">
        <v>67</v>
      </c>
      <c r="C2745" t="s">
        <v>38</v>
      </c>
      <c r="D2745" t="s">
        <v>44</v>
      </c>
      <c r="E2745" t="s">
        <v>77</v>
      </c>
      <c r="F2745">
        <v>509</v>
      </c>
      <c r="H2745">
        <v>26</v>
      </c>
      <c r="I2745">
        <v>3</v>
      </c>
      <c r="J2745">
        <v>2016</v>
      </c>
      <c r="K2745">
        <v>22.642931000000001</v>
      </c>
      <c r="L2745">
        <v>88.893057900000002</v>
      </c>
      <c r="M2745">
        <v>3.9738938000000001E-2</v>
      </c>
      <c r="N2745">
        <v>303.8533334</v>
      </c>
    </row>
    <row r="2746" spans="1:14" x14ac:dyDescent="0.25">
      <c r="A2746">
        <v>2744</v>
      </c>
      <c r="B2746" t="s">
        <v>67</v>
      </c>
      <c r="C2746" t="s">
        <v>38</v>
      </c>
      <c r="D2746" t="s">
        <v>198</v>
      </c>
      <c r="E2746" t="s">
        <v>21</v>
      </c>
      <c r="F2746">
        <v>24</v>
      </c>
      <c r="H2746">
        <v>25</v>
      </c>
      <c r="I2746">
        <v>3</v>
      </c>
      <c r="J2746">
        <v>2016</v>
      </c>
      <c r="K2746">
        <v>23.329188200000001</v>
      </c>
      <c r="L2746">
        <v>86.367237799999998</v>
      </c>
      <c r="M2746">
        <v>6.0672249999999999E-3</v>
      </c>
      <c r="N2746">
        <v>310.30666660000003</v>
      </c>
    </row>
    <row r="2747" spans="1:14" x14ac:dyDescent="0.25">
      <c r="A2747">
        <v>2745</v>
      </c>
      <c r="B2747" t="s">
        <v>67</v>
      </c>
      <c r="C2747" t="s">
        <v>433</v>
      </c>
      <c r="D2747" t="s">
        <v>699</v>
      </c>
      <c r="E2747" t="s">
        <v>17</v>
      </c>
      <c r="F2747">
        <v>47</v>
      </c>
      <c r="H2747">
        <v>23</v>
      </c>
      <c r="I2747">
        <v>3</v>
      </c>
      <c r="J2747">
        <v>2016</v>
      </c>
      <c r="K2747">
        <v>28.647951899999999</v>
      </c>
      <c r="L2747">
        <v>77.085565410000001</v>
      </c>
      <c r="M2747">
        <v>7.7580779999999998E-3</v>
      </c>
      <c r="N2747">
        <v>304.34333340000001</v>
      </c>
    </row>
    <row r="2748" spans="1:14" x14ac:dyDescent="0.25">
      <c r="A2748">
        <v>2746</v>
      </c>
      <c r="B2748" t="s">
        <v>67</v>
      </c>
      <c r="C2748" t="s">
        <v>27</v>
      </c>
      <c r="D2748" t="s">
        <v>430</v>
      </c>
      <c r="E2748" t="s">
        <v>233</v>
      </c>
      <c r="F2748">
        <v>14</v>
      </c>
      <c r="H2748">
        <v>12</v>
      </c>
      <c r="I2748">
        <v>2</v>
      </c>
      <c r="J2748">
        <v>2016</v>
      </c>
      <c r="K2748">
        <v>9.8497871999999997</v>
      </c>
      <c r="L2748">
        <v>76.979791399999996</v>
      </c>
      <c r="M2748">
        <v>0.15018768199999999</v>
      </c>
      <c r="N2748">
        <v>301.36</v>
      </c>
    </row>
    <row r="2749" spans="1:14" x14ac:dyDescent="0.25">
      <c r="A2749">
        <v>2747</v>
      </c>
      <c r="B2749" t="s">
        <v>67</v>
      </c>
      <c r="C2749" t="s">
        <v>27</v>
      </c>
      <c r="D2749" t="s">
        <v>217</v>
      </c>
      <c r="E2749" t="s">
        <v>55</v>
      </c>
      <c r="F2749">
        <v>14</v>
      </c>
      <c r="H2749">
        <v>22</v>
      </c>
      <c r="I2749">
        <v>2</v>
      </c>
      <c r="J2749">
        <v>2016</v>
      </c>
      <c r="K2749">
        <v>11.10684475</v>
      </c>
      <c r="L2749">
        <v>76.109955099999993</v>
      </c>
      <c r="M2749">
        <v>6.8015660000000002E-3</v>
      </c>
      <c r="N2749">
        <v>306.08</v>
      </c>
    </row>
    <row r="2750" spans="1:14" x14ac:dyDescent="0.25">
      <c r="A2750">
        <v>2748</v>
      </c>
      <c r="B2750" t="s">
        <v>73</v>
      </c>
      <c r="C2750" t="s">
        <v>25</v>
      </c>
      <c r="D2750" t="s">
        <v>552</v>
      </c>
      <c r="E2750" t="s">
        <v>77</v>
      </c>
      <c r="F2750">
        <v>45</v>
      </c>
      <c r="G2750">
        <v>1</v>
      </c>
      <c r="H2750">
        <v>7</v>
      </c>
      <c r="I2750">
        <v>4</v>
      </c>
      <c r="J2750">
        <v>2016</v>
      </c>
      <c r="K2750">
        <v>24.172056000000001</v>
      </c>
      <c r="L2750">
        <v>72.431134</v>
      </c>
      <c r="M2750">
        <v>2.0804499999999999E-4</v>
      </c>
      <c r="N2750">
        <v>310.2166666</v>
      </c>
    </row>
    <row r="2751" spans="1:14" x14ac:dyDescent="0.25">
      <c r="A2751">
        <v>2749</v>
      </c>
      <c r="B2751" t="s">
        <v>73</v>
      </c>
      <c r="C2751" t="s">
        <v>25</v>
      </c>
      <c r="D2751" t="s">
        <v>339</v>
      </c>
      <c r="E2751" t="s">
        <v>17</v>
      </c>
      <c r="F2751">
        <v>13</v>
      </c>
      <c r="H2751">
        <v>3</v>
      </c>
      <c r="I2751">
        <v>4</v>
      </c>
      <c r="J2751">
        <v>2016</v>
      </c>
      <c r="K2751">
        <v>22.4732415</v>
      </c>
      <c r="L2751">
        <v>70.055210200000005</v>
      </c>
      <c r="M2751">
        <v>2.4614100000000001E-4</v>
      </c>
      <c r="N2751">
        <v>317.03199999999998</v>
      </c>
    </row>
    <row r="2752" spans="1:14" x14ac:dyDescent="0.25">
      <c r="A2752">
        <v>2750</v>
      </c>
      <c r="B2752" t="s">
        <v>73</v>
      </c>
      <c r="C2752" t="s">
        <v>25</v>
      </c>
      <c r="D2752" t="s">
        <v>49</v>
      </c>
      <c r="E2752" t="s">
        <v>21</v>
      </c>
      <c r="F2752">
        <v>114</v>
      </c>
      <c r="H2752">
        <v>4</v>
      </c>
      <c r="I2752">
        <v>4</v>
      </c>
      <c r="J2752">
        <v>2016</v>
      </c>
      <c r="K2752">
        <v>20.952407000000001</v>
      </c>
      <c r="L2752">
        <v>72.932383099999996</v>
      </c>
      <c r="M2752" s="1">
        <v>4.1100000000000003E-5</v>
      </c>
      <c r="N2752">
        <v>312.61200000000002</v>
      </c>
    </row>
    <row r="2753" spans="1:14" x14ac:dyDescent="0.25">
      <c r="A2753">
        <v>2751</v>
      </c>
      <c r="B2753" t="s">
        <v>73</v>
      </c>
      <c r="C2753" t="s">
        <v>45</v>
      </c>
      <c r="D2753" t="s">
        <v>124</v>
      </c>
      <c r="E2753" t="s">
        <v>17</v>
      </c>
      <c r="F2753">
        <v>73</v>
      </c>
      <c r="H2753">
        <v>7</v>
      </c>
      <c r="I2753">
        <v>4</v>
      </c>
      <c r="J2753">
        <v>2016</v>
      </c>
      <c r="K2753">
        <v>15.248541299999999</v>
      </c>
      <c r="L2753">
        <v>76.832364799999993</v>
      </c>
      <c r="M2753">
        <v>4.5607599999999997E-4</v>
      </c>
      <c r="N2753">
        <v>318.2</v>
      </c>
    </row>
    <row r="2754" spans="1:14" x14ac:dyDescent="0.25">
      <c r="A2754">
        <v>2752</v>
      </c>
      <c r="B2754" t="s">
        <v>73</v>
      </c>
      <c r="C2754" t="s">
        <v>19</v>
      </c>
      <c r="D2754" t="s">
        <v>211</v>
      </c>
      <c r="E2754" t="s">
        <v>17</v>
      </c>
      <c r="F2754">
        <v>71</v>
      </c>
      <c r="H2754">
        <v>5</v>
      </c>
      <c r="I2754">
        <v>4</v>
      </c>
      <c r="J2754">
        <v>2016</v>
      </c>
      <c r="K2754">
        <v>19.162772499999999</v>
      </c>
      <c r="L2754">
        <v>74.858024299999997</v>
      </c>
      <c r="M2754">
        <v>1.4176767999999999E-2</v>
      </c>
      <c r="N2754">
        <v>322.35199999999998</v>
      </c>
    </row>
    <row r="2755" spans="1:14" x14ac:dyDescent="0.25">
      <c r="A2755">
        <v>2753</v>
      </c>
      <c r="B2755" t="s">
        <v>73</v>
      </c>
      <c r="C2755" t="s">
        <v>19</v>
      </c>
      <c r="D2755" t="s">
        <v>358</v>
      </c>
      <c r="E2755" t="s">
        <v>77</v>
      </c>
      <c r="F2755">
        <v>31</v>
      </c>
      <c r="H2755">
        <v>5</v>
      </c>
      <c r="I2755">
        <v>4</v>
      </c>
      <c r="J2755">
        <v>2016</v>
      </c>
      <c r="K2755">
        <v>20.287417749999999</v>
      </c>
      <c r="L2755">
        <v>77.236965499999997</v>
      </c>
      <c r="M2755">
        <v>7.6565579999999999E-3</v>
      </c>
      <c r="N2755">
        <v>323.11</v>
      </c>
    </row>
    <row r="2756" spans="1:14" x14ac:dyDescent="0.25">
      <c r="A2756">
        <v>2754</v>
      </c>
      <c r="B2756" t="s">
        <v>73</v>
      </c>
      <c r="C2756" t="s">
        <v>113</v>
      </c>
      <c r="D2756" t="s">
        <v>700</v>
      </c>
      <c r="E2756" t="s">
        <v>375</v>
      </c>
      <c r="F2756">
        <v>105</v>
      </c>
      <c r="H2756">
        <v>5</v>
      </c>
      <c r="I2756">
        <v>4</v>
      </c>
      <c r="J2756">
        <v>2016</v>
      </c>
      <c r="K2756">
        <v>26.469100000000001</v>
      </c>
      <c r="L2756">
        <v>74.638999999999996</v>
      </c>
      <c r="M2756">
        <v>1.03358E-4</v>
      </c>
      <c r="N2756">
        <v>313.82400000000001</v>
      </c>
    </row>
    <row r="2757" spans="1:14" x14ac:dyDescent="0.25">
      <c r="A2757">
        <v>2755</v>
      </c>
      <c r="B2757" t="s">
        <v>73</v>
      </c>
      <c r="C2757" t="s">
        <v>113</v>
      </c>
      <c r="D2757" t="s">
        <v>567</v>
      </c>
      <c r="E2757" t="s">
        <v>17</v>
      </c>
      <c r="F2757">
        <v>23</v>
      </c>
      <c r="H2757">
        <v>11</v>
      </c>
      <c r="I2757">
        <v>4</v>
      </c>
      <c r="J2757">
        <v>2016</v>
      </c>
      <c r="K2757">
        <v>23.492945299999999</v>
      </c>
      <c r="L2757">
        <v>74.349836409999995</v>
      </c>
      <c r="M2757">
        <v>1.4599099999999999E-4</v>
      </c>
      <c r="N2757">
        <v>317.79000000000002</v>
      </c>
    </row>
    <row r="2758" spans="1:14" x14ac:dyDescent="0.25">
      <c r="A2758">
        <v>2756</v>
      </c>
      <c r="B2758" t="s">
        <v>73</v>
      </c>
      <c r="C2758" t="s">
        <v>113</v>
      </c>
      <c r="D2758" t="s">
        <v>701</v>
      </c>
      <c r="E2758" t="s">
        <v>55</v>
      </c>
      <c r="F2758">
        <v>40</v>
      </c>
      <c r="H2758">
        <v>8</v>
      </c>
      <c r="I2758">
        <v>4</v>
      </c>
      <c r="J2758">
        <v>2016</v>
      </c>
      <c r="K2758">
        <v>25.581903400000002</v>
      </c>
      <c r="L2758">
        <v>71.619662430000005</v>
      </c>
      <c r="M2758">
        <v>2.1683600000000001E-4</v>
      </c>
      <c r="N2758">
        <v>317.09666659999999</v>
      </c>
    </row>
    <row r="2759" spans="1:14" x14ac:dyDescent="0.25">
      <c r="A2759">
        <v>2757</v>
      </c>
      <c r="B2759" t="s">
        <v>73</v>
      </c>
      <c r="C2759" t="s">
        <v>113</v>
      </c>
      <c r="D2759" t="s">
        <v>388</v>
      </c>
      <c r="E2759" t="s">
        <v>52</v>
      </c>
      <c r="F2759">
        <v>20</v>
      </c>
      <c r="H2759">
        <v>10</v>
      </c>
      <c r="I2759">
        <v>4</v>
      </c>
      <c r="J2759">
        <v>2016</v>
      </c>
      <c r="K2759">
        <v>26.9154576</v>
      </c>
      <c r="L2759">
        <v>75.818981699999995</v>
      </c>
      <c r="M2759">
        <v>2.1370489999999998E-3</v>
      </c>
      <c r="N2759">
        <v>316.67333339999999</v>
      </c>
    </row>
    <row r="2760" spans="1:14" x14ac:dyDescent="0.25">
      <c r="A2760">
        <v>2758</v>
      </c>
      <c r="B2760" t="s">
        <v>73</v>
      </c>
      <c r="C2760" t="s">
        <v>113</v>
      </c>
      <c r="D2760" t="s">
        <v>388</v>
      </c>
      <c r="E2760" t="s">
        <v>77</v>
      </c>
      <c r="F2760">
        <v>59</v>
      </c>
      <c r="G2760">
        <v>2</v>
      </c>
      <c r="H2760">
        <v>4</v>
      </c>
      <c r="I2760">
        <v>4</v>
      </c>
      <c r="J2760">
        <v>2016</v>
      </c>
      <c r="K2760">
        <v>26.9154576</v>
      </c>
      <c r="L2760">
        <v>75.818981699999995</v>
      </c>
      <c r="M2760" s="1">
        <v>5.66E-5</v>
      </c>
      <c r="N2760">
        <v>313.31333339999998</v>
      </c>
    </row>
    <row r="2761" spans="1:14" x14ac:dyDescent="0.25">
      <c r="A2761">
        <v>2759</v>
      </c>
      <c r="B2761" t="s">
        <v>73</v>
      </c>
      <c r="C2761" t="s">
        <v>38</v>
      </c>
      <c r="D2761" t="s">
        <v>325</v>
      </c>
      <c r="E2761" t="s">
        <v>17</v>
      </c>
      <c r="F2761">
        <v>24</v>
      </c>
      <c r="H2761">
        <v>4</v>
      </c>
      <c r="I2761">
        <v>4</v>
      </c>
      <c r="J2761">
        <v>2016</v>
      </c>
      <c r="K2761">
        <v>23.249571400000001</v>
      </c>
      <c r="L2761">
        <v>87.868175100000002</v>
      </c>
      <c r="M2761">
        <v>0.13173887500000001</v>
      </c>
      <c r="N2761">
        <v>305.21199999999999</v>
      </c>
    </row>
    <row r="2762" spans="1:14" x14ac:dyDescent="0.25">
      <c r="A2762">
        <v>2760</v>
      </c>
      <c r="B2762" t="s">
        <v>73</v>
      </c>
      <c r="C2762" t="s">
        <v>120</v>
      </c>
      <c r="D2762" t="s">
        <v>577</v>
      </c>
      <c r="E2762" t="s">
        <v>77</v>
      </c>
      <c r="F2762">
        <v>23</v>
      </c>
      <c r="H2762">
        <v>24</v>
      </c>
      <c r="I2762">
        <v>3</v>
      </c>
      <c r="J2762">
        <v>2016</v>
      </c>
      <c r="K2762">
        <v>24.68845365</v>
      </c>
      <c r="L2762">
        <v>92.573815280000005</v>
      </c>
      <c r="M2762">
        <v>0.56820238599999995</v>
      </c>
      <c r="N2762">
        <v>300.32333340000002</v>
      </c>
    </row>
    <row r="2763" spans="1:14" x14ac:dyDescent="0.25">
      <c r="A2763">
        <v>2761</v>
      </c>
      <c r="B2763" t="s">
        <v>73</v>
      </c>
      <c r="C2763" t="s">
        <v>25</v>
      </c>
      <c r="D2763" t="s">
        <v>236</v>
      </c>
      <c r="E2763" t="s">
        <v>17</v>
      </c>
      <c r="F2763">
        <v>34</v>
      </c>
      <c r="H2763">
        <v>24</v>
      </c>
      <c r="I2763">
        <v>3</v>
      </c>
      <c r="J2763">
        <v>2016</v>
      </c>
      <c r="K2763">
        <v>23.06016515</v>
      </c>
      <c r="L2763">
        <v>72.580638219999997</v>
      </c>
      <c r="M2763" s="1">
        <v>7.6100000000000007E-5</v>
      </c>
      <c r="N2763">
        <v>312.16666659999999</v>
      </c>
    </row>
    <row r="2764" spans="1:14" x14ac:dyDescent="0.25">
      <c r="A2764">
        <v>2762</v>
      </c>
      <c r="B2764" t="s">
        <v>73</v>
      </c>
      <c r="C2764" t="s">
        <v>45</v>
      </c>
      <c r="D2764" t="s">
        <v>330</v>
      </c>
      <c r="E2764" t="s">
        <v>62</v>
      </c>
      <c r="F2764">
        <v>111</v>
      </c>
      <c r="H2764">
        <v>19</v>
      </c>
      <c r="I2764">
        <v>3</v>
      </c>
      <c r="J2764">
        <v>2016</v>
      </c>
      <c r="K2764">
        <v>16.805410299999998</v>
      </c>
      <c r="L2764">
        <v>75.717935299999994</v>
      </c>
      <c r="M2764">
        <v>3.6206999999999998E-4</v>
      </c>
      <c r="N2764">
        <v>319.608</v>
      </c>
    </row>
    <row r="2765" spans="1:14" x14ac:dyDescent="0.25">
      <c r="A2765">
        <v>2763</v>
      </c>
      <c r="B2765" t="s">
        <v>73</v>
      </c>
      <c r="C2765" t="s">
        <v>45</v>
      </c>
      <c r="D2765" t="s">
        <v>330</v>
      </c>
      <c r="E2765" t="s">
        <v>62</v>
      </c>
      <c r="F2765">
        <v>28</v>
      </c>
      <c r="H2765">
        <v>25</v>
      </c>
      <c r="I2765">
        <v>3</v>
      </c>
      <c r="J2765">
        <v>2016</v>
      </c>
      <c r="K2765">
        <v>16.805410299999998</v>
      </c>
      <c r="L2765">
        <v>75.717935299999994</v>
      </c>
      <c r="M2765" s="1">
        <v>8.03E-5</v>
      </c>
      <c r="N2765">
        <v>321.09333340000001</v>
      </c>
    </row>
    <row r="2766" spans="1:14" x14ac:dyDescent="0.25">
      <c r="A2766">
        <v>2764</v>
      </c>
      <c r="B2766" t="s">
        <v>73</v>
      </c>
      <c r="C2766" t="s">
        <v>27</v>
      </c>
      <c r="D2766" t="s">
        <v>28</v>
      </c>
      <c r="E2766" t="s">
        <v>55</v>
      </c>
      <c r="F2766">
        <v>16</v>
      </c>
      <c r="H2766">
        <v>23</v>
      </c>
      <c r="I2766">
        <v>2</v>
      </c>
      <c r="J2766">
        <v>2016</v>
      </c>
      <c r="K2766">
        <v>9.9840800000000005</v>
      </c>
      <c r="L2766">
        <v>76.274145700000005</v>
      </c>
      <c r="M2766">
        <v>1.9376904E-2</v>
      </c>
      <c r="N2766">
        <v>305.16000000000003</v>
      </c>
    </row>
    <row r="2767" spans="1:14" x14ac:dyDescent="0.25">
      <c r="A2767">
        <v>2765</v>
      </c>
      <c r="B2767" t="s">
        <v>73</v>
      </c>
      <c r="C2767" t="s">
        <v>27</v>
      </c>
      <c r="D2767" t="s">
        <v>28</v>
      </c>
      <c r="E2767" t="s">
        <v>55</v>
      </c>
      <c r="F2767">
        <v>22</v>
      </c>
      <c r="H2767">
        <v>9</v>
      </c>
      <c r="I2767">
        <v>3</v>
      </c>
      <c r="J2767">
        <v>2016</v>
      </c>
      <c r="K2767">
        <v>9.9840800000000005</v>
      </c>
      <c r="L2767">
        <v>76.274145700000005</v>
      </c>
      <c r="M2767">
        <v>2.1038396000000001E-2</v>
      </c>
      <c r="N2767">
        <v>305.42399999999998</v>
      </c>
    </row>
    <row r="2768" spans="1:14" x14ac:dyDescent="0.25">
      <c r="A2768">
        <v>2766</v>
      </c>
      <c r="B2768" t="s">
        <v>73</v>
      </c>
      <c r="C2768" t="s">
        <v>19</v>
      </c>
      <c r="D2768" t="s">
        <v>132</v>
      </c>
      <c r="E2768" t="s">
        <v>52</v>
      </c>
      <c r="F2768">
        <v>26</v>
      </c>
      <c r="G2768">
        <v>1</v>
      </c>
      <c r="H2768">
        <v>14</v>
      </c>
      <c r="I2768">
        <v>3</v>
      </c>
      <c r="J2768">
        <v>2016</v>
      </c>
      <c r="K2768">
        <v>20.0967555</v>
      </c>
      <c r="L2768">
        <v>79.504547520000003</v>
      </c>
      <c r="M2768">
        <v>7.1090550000000004E-3</v>
      </c>
      <c r="N2768">
        <v>310.20666660000001</v>
      </c>
    </row>
    <row r="2769" spans="1:14" x14ac:dyDescent="0.25">
      <c r="A2769">
        <v>2767</v>
      </c>
      <c r="B2769" t="s">
        <v>73</v>
      </c>
      <c r="C2769" t="s">
        <v>38</v>
      </c>
      <c r="D2769" t="s">
        <v>76</v>
      </c>
      <c r="E2769" t="s">
        <v>17</v>
      </c>
      <c r="F2769">
        <v>35</v>
      </c>
      <c r="H2769">
        <v>4</v>
      </c>
      <c r="I2769">
        <v>3</v>
      </c>
      <c r="J2769">
        <v>2016</v>
      </c>
      <c r="K2769">
        <v>22.905211399999999</v>
      </c>
      <c r="L2769">
        <v>88.376063900000005</v>
      </c>
      <c r="M2769">
        <v>0.35018296100000001</v>
      </c>
      <c r="N2769">
        <v>299.54000000000002</v>
      </c>
    </row>
    <row r="2770" spans="1:14" x14ac:dyDescent="0.25">
      <c r="A2770">
        <v>2768</v>
      </c>
      <c r="B2770" t="s">
        <v>73</v>
      </c>
      <c r="C2770" t="s">
        <v>38</v>
      </c>
      <c r="D2770" t="s">
        <v>47</v>
      </c>
      <c r="E2770" t="s">
        <v>77</v>
      </c>
      <c r="F2770">
        <v>776</v>
      </c>
      <c r="H2770">
        <v>26</v>
      </c>
      <c r="I2770">
        <v>3</v>
      </c>
      <c r="J2770">
        <v>2016</v>
      </c>
      <c r="K2770">
        <v>22.576066900000001</v>
      </c>
      <c r="L2770">
        <v>88.420067579999994</v>
      </c>
      <c r="M2770">
        <v>3.8237331999999999E-2</v>
      </c>
      <c r="N2770">
        <v>303.97666659999999</v>
      </c>
    </row>
    <row r="2771" spans="1:14" x14ac:dyDescent="0.25">
      <c r="A2771">
        <v>2769</v>
      </c>
      <c r="B2771" t="s">
        <v>82</v>
      </c>
      <c r="C2771" t="s">
        <v>120</v>
      </c>
      <c r="D2771" t="s">
        <v>623</v>
      </c>
      <c r="E2771" t="s">
        <v>21</v>
      </c>
      <c r="F2771">
        <v>3</v>
      </c>
      <c r="G2771">
        <v>2</v>
      </c>
      <c r="H2771">
        <v>14</v>
      </c>
      <c r="I2771">
        <v>4</v>
      </c>
      <c r="J2771">
        <v>2016</v>
      </c>
      <c r="K2771">
        <v>26.404900949999998</v>
      </c>
      <c r="L2771">
        <v>94.032091120000004</v>
      </c>
      <c r="M2771">
        <v>0.34550757900000001</v>
      </c>
      <c r="N2771">
        <v>301.55200000000002</v>
      </c>
    </row>
    <row r="2772" spans="1:14" x14ac:dyDescent="0.25">
      <c r="A2772">
        <v>2770</v>
      </c>
      <c r="B2772" t="s">
        <v>82</v>
      </c>
      <c r="C2772" t="s">
        <v>120</v>
      </c>
      <c r="D2772" t="s">
        <v>510</v>
      </c>
      <c r="E2772" t="s">
        <v>17</v>
      </c>
      <c r="F2772">
        <v>135</v>
      </c>
      <c r="G2772">
        <v>1</v>
      </c>
      <c r="H2772">
        <v>22</v>
      </c>
      <c r="I2772">
        <v>4</v>
      </c>
      <c r="J2772">
        <v>2016</v>
      </c>
      <c r="K2772">
        <v>24.8483482</v>
      </c>
      <c r="L2772">
        <v>92.332212920000003</v>
      </c>
      <c r="M2772">
        <v>3.9928557179999999</v>
      </c>
      <c r="N2772">
        <v>297.04500000000002</v>
      </c>
    </row>
    <row r="2773" spans="1:14" x14ac:dyDescent="0.25">
      <c r="A2773">
        <v>2771</v>
      </c>
      <c r="B2773" t="s">
        <v>82</v>
      </c>
      <c r="C2773" t="s">
        <v>45</v>
      </c>
      <c r="D2773" t="s">
        <v>89</v>
      </c>
      <c r="E2773" t="s">
        <v>52</v>
      </c>
      <c r="F2773">
        <v>38</v>
      </c>
      <c r="H2773">
        <v>17</v>
      </c>
      <c r="I2773">
        <v>4</v>
      </c>
      <c r="J2773">
        <v>2016</v>
      </c>
      <c r="K2773">
        <v>13.007081700000001</v>
      </c>
      <c r="L2773">
        <v>76.099270300000001</v>
      </c>
      <c r="M2773">
        <v>7.2492629999999997E-3</v>
      </c>
      <c r="N2773">
        <v>313.07600000000002</v>
      </c>
    </row>
    <row r="2774" spans="1:14" x14ac:dyDescent="0.25">
      <c r="A2774">
        <v>2772</v>
      </c>
      <c r="B2774" t="s">
        <v>82</v>
      </c>
      <c r="C2774" t="s">
        <v>45</v>
      </c>
      <c r="D2774" t="s">
        <v>143</v>
      </c>
      <c r="E2774" t="s">
        <v>77</v>
      </c>
      <c r="F2774">
        <v>30</v>
      </c>
      <c r="H2774">
        <v>17</v>
      </c>
      <c r="I2774">
        <v>4</v>
      </c>
      <c r="J2774">
        <v>2016</v>
      </c>
      <c r="K2774">
        <v>12.305182800000001</v>
      </c>
      <c r="L2774">
        <v>76.655360900000005</v>
      </c>
      <c r="M2774">
        <v>8.2696379999999993E-3</v>
      </c>
      <c r="N2774">
        <v>315.74799999999999</v>
      </c>
    </row>
    <row r="2775" spans="1:14" x14ac:dyDescent="0.25">
      <c r="A2775">
        <v>2773</v>
      </c>
      <c r="B2775" t="s">
        <v>82</v>
      </c>
      <c r="C2775" t="s">
        <v>45</v>
      </c>
      <c r="D2775" t="s">
        <v>143</v>
      </c>
      <c r="E2775" t="s">
        <v>77</v>
      </c>
      <c r="F2775">
        <v>22</v>
      </c>
      <c r="H2775">
        <v>19</v>
      </c>
      <c r="I2775">
        <v>4</v>
      </c>
      <c r="J2775">
        <v>2016</v>
      </c>
      <c r="K2775">
        <v>12.305182800000001</v>
      </c>
      <c r="L2775">
        <v>76.655360900000005</v>
      </c>
      <c r="M2775">
        <v>5.6038490000000002E-3</v>
      </c>
      <c r="N2775">
        <v>315.1633334</v>
      </c>
    </row>
    <row r="2776" spans="1:14" x14ac:dyDescent="0.25">
      <c r="A2776">
        <v>2774</v>
      </c>
      <c r="B2776" t="s">
        <v>82</v>
      </c>
      <c r="C2776" t="s">
        <v>113</v>
      </c>
      <c r="D2776" t="s">
        <v>527</v>
      </c>
      <c r="E2776" t="s">
        <v>55</v>
      </c>
      <c r="F2776">
        <v>35</v>
      </c>
      <c r="H2776">
        <v>21</v>
      </c>
      <c r="I2776">
        <v>4</v>
      </c>
      <c r="J2776">
        <v>2016</v>
      </c>
      <c r="K2776">
        <v>27.5</v>
      </c>
      <c r="L2776">
        <v>76.5</v>
      </c>
      <c r="M2776" s="1">
        <v>3.6300000000000001E-5</v>
      </c>
      <c r="N2776">
        <v>317.11</v>
      </c>
    </row>
    <row r="2777" spans="1:14" x14ac:dyDescent="0.25">
      <c r="A2777">
        <v>2775</v>
      </c>
      <c r="B2777" t="s">
        <v>82</v>
      </c>
      <c r="C2777" t="s">
        <v>113</v>
      </c>
      <c r="D2777" t="s">
        <v>702</v>
      </c>
      <c r="E2777" t="s">
        <v>55</v>
      </c>
      <c r="F2777">
        <v>64</v>
      </c>
      <c r="H2777">
        <v>17</v>
      </c>
      <c r="I2777">
        <v>4</v>
      </c>
      <c r="J2777">
        <v>2016</v>
      </c>
      <c r="K2777">
        <v>27.26521245</v>
      </c>
      <c r="L2777">
        <v>77.369125550000007</v>
      </c>
      <c r="M2777" s="1">
        <v>6.6500000000000004E-5</v>
      </c>
      <c r="N2777">
        <v>317.19333339999997</v>
      </c>
    </row>
    <row r="2778" spans="1:14" x14ac:dyDescent="0.25">
      <c r="A2778">
        <v>2776</v>
      </c>
      <c r="B2778" t="s">
        <v>82</v>
      </c>
      <c r="C2778" t="s">
        <v>113</v>
      </c>
      <c r="D2778" t="s">
        <v>114</v>
      </c>
      <c r="E2778" t="s">
        <v>17</v>
      </c>
      <c r="F2778">
        <v>22</v>
      </c>
      <c r="H2778">
        <v>19</v>
      </c>
      <c r="I2778">
        <v>4</v>
      </c>
      <c r="J2778">
        <v>2016</v>
      </c>
      <c r="K2778">
        <v>28.015928599999999</v>
      </c>
      <c r="L2778">
        <v>73.317136700000006</v>
      </c>
      <c r="M2778">
        <v>1.066446E-3</v>
      </c>
      <c r="N2778">
        <v>317.61333339999999</v>
      </c>
    </row>
    <row r="2779" spans="1:14" x14ac:dyDescent="0.25">
      <c r="A2779">
        <v>2777</v>
      </c>
      <c r="B2779" t="s">
        <v>82</v>
      </c>
      <c r="C2779" t="s">
        <v>113</v>
      </c>
      <c r="D2779" t="s">
        <v>388</v>
      </c>
      <c r="E2779" t="s">
        <v>52</v>
      </c>
      <c r="F2779">
        <v>19</v>
      </c>
      <c r="H2779">
        <v>22</v>
      </c>
      <c r="I2779">
        <v>4</v>
      </c>
      <c r="J2779">
        <v>2016</v>
      </c>
      <c r="K2779">
        <v>26.9154576</v>
      </c>
      <c r="L2779">
        <v>75.818981699999995</v>
      </c>
      <c r="M2779">
        <v>1.3523470000000001E-3</v>
      </c>
      <c r="N2779">
        <v>317.75200000000001</v>
      </c>
    </row>
    <row r="2780" spans="1:14" x14ac:dyDescent="0.25">
      <c r="A2780">
        <v>2778</v>
      </c>
      <c r="B2780" t="s">
        <v>82</v>
      </c>
      <c r="C2780" t="s">
        <v>30</v>
      </c>
      <c r="D2780" t="s">
        <v>681</v>
      </c>
      <c r="E2780" t="s">
        <v>17</v>
      </c>
      <c r="F2780">
        <v>67</v>
      </c>
      <c r="H2780">
        <v>17</v>
      </c>
      <c r="I2780">
        <v>4</v>
      </c>
      <c r="J2780">
        <v>2016</v>
      </c>
      <c r="K2780">
        <v>26.901331200000001</v>
      </c>
      <c r="L2780">
        <v>81.215160100000006</v>
      </c>
      <c r="M2780" s="1">
        <v>5.7099999999999999E-5</v>
      </c>
      <c r="N2780">
        <v>313.38666660000001</v>
      </c>
    </row>
    <row r="2781" spans="1:14" x14ac:dyDescent="0.25">
      <c r="A2781">
        <v>2779</v>
      </c>
      <c r="B2781" t="s">
        <v>82</v>
      </c>
      <c r="C2781" t="s">
        <v>346</v>
      </c>
      <c r="D2781" t="s">
        <v>569</v>
      </c>
      <c r="E2781" t="s">
        <v>17</v>
      </c>
      <c r="F2781">
        <v>38</v>
      </c>
      <c r="H2781">
        <v>12</v>
      </c>
      <c r="I2781">
        <v>4</v>
      </c>
      <c r="J2781">
        <v>2016</v>
      </c>
      <c r="K2781">
        <v>25.6093239</v>
      </c>
      <c r="L2781">
        <v>85.123525200000003</v>
      </c>
      <c r="M2781">
        <v>1.457891E-3</v>
      </c>
      <c r="N2781">
        <v>314.32400000000001</v>
      </c>
    </row>
    <row r="2782" spans="1:14" x14ac:dyDescent="0.25">
      <c r="A2782">
        <v>2780</v>
      </c>
      <c r="B2782" t="s">
        <v>82</v>
      </c>
      <c r="C2782" t="s">
        <v>19</v>
      </c>
      <c r="D2782" t="s">
        <v>150</v>
      </c>
      <c r="E2782" t="s">
        <v>62</v>
      </c>
      <c r="F2782">
        <v>7</v>
      </c>
      <c r="H2782">
        <v>4</v>
      </c>
      <c r="I2782">
        <v>4</v>
      </c>
      <c r="J2782">
        <v>2016</v>
      </c>
      <c r="K2782">
        <v>17.636128849999999</v>
      </c>
      <c r="L2782">
        <v>74.298278080000003</v>
      </c>
      <c r="M2782" s="1">
        <v>4.2799999999999997E-5</v>
      </c>
      <c r="N2782">
        <v>319.09666659999999</v>
      </c>
    </row>
    <row r="2783" spans="1:14" x14ac:dyDescent="0.25">
      <c r="A2783">
        <v>2781</v>
      </c>
      <c r="B2783" t="s">
        <v>82</v>
      </c>
      <c r="C2783" t="s">
        <v>38</v>
      </c>
      <c r="D2783" t="s">
        <v>703</v>
      </c>
      <c r="E2783" t="s">
        <v>55</v>
      </c>
      <c r="F2783">
        <v>140</v>
      </c>
      <c r="H2783">
        <v>23</v>
      </c>
      <c r="I2783">
        <v>2</v>
      </c>
      <c r="J2783">
        <v>2016</v>
      </c>
      <c r="K2783">
        <v>25.8707958</v>
      </c>
      <c r="L2783">
        <v>87.962597279999997</v>
      </c>
      <c r="M2783">
        <v>1.4120020000000001E-3</v>
      </c>
      <c r="N2783">
        <v>298.97000000000003</v>
      </c>
    </row>
    <row r="2784" spans="1:14" x14ac:dyDescent="0.25">
      <c r="A2784">
        <v>2782</v>
      </c>
      <c r="B2784" t="s">
        <v>82</v>
      </c>
      <c r="C2784" t="s">
        <v>38</v>
      </c>
      <c r="D2784" t="s">
        <v>703</v>
      </c>
      <c r="E2784" t="s">
        <v>77</v>
      </c>
      <c r="F2784">
        <v>870</v>
      </c>
      <c r="H2784">
        <v>26</v>
      </c>
      <c r="I2784">
        <v>3</v>
      </c>
      <c r="J2784">
        <v>2016</v>
      </c>
      <c r="K2784">
        <v>25.8707958</v>
      </c>
      <c r="L2784">
        <v>87.962597279999997</v>
      </c>
      <c r="M2784">
        <v>1.3844123999999999E-2</v>
      </c>
      <c r="N2784">
        <v>304.48</v>
      </c>
    </row>
    <row r="2785" spans="1:14" x14ac:dyDescent="0.25">
      <c r="A2785">
        <v>2783</v>
      </c>
      <c r="B2785" t="s">
        <v>88</v>
      </c>
      <c r="C2785" t="s">
        <v>25</v>
      </c>
      <c r="D2785" t="s">
        <v>236</v>
      </c>
      <c r="E2785" t="s">
        <v>77</v>
      </c>
      <c r="F2785">
        <v>21</v>
      </c>
      <c r="H2785">
        <v>25</v>
      </c>
      <c r="I2785">
        <v>4</v>
      </c>
      <c r="J2785">
        <v>2016</v>
      </c>
      <c r="K2785">
        <v>23.06016515</v>
      </c>
      <c r="L2785">
        <v>72.580638219999997</v>
      </c>
      <c r="M2785" s="1">
        <v>3.2499999999999997E-5</v>
      </c>
      <c r="N2785">
        <v>315.60666659999998</v>
      </c>
    </row>
    <row r="2786" spans="1:14" x14ac:dyDescent="0.25">
      <c r="A2786">
        <v>2784</v>
      </c>
      <c r="B2786" t="s">
        <v>88</v>
      </c>
      <c r="C2786" t="s">
        <v>83</v>
      </c>
      <c r="D2786" t="s">
        <v>385</v>
      </c>
      <c r="E2786" t="s">
        <v>17</v>
      </c>
      <c r="F2786">
        <v>57</v>
      </c>
      <c r="H2786">
        <v>26</v>
      </c>
      <c r="I2786">
        <v>4</v>
      </c>
      <c r="J2786">
        <v>2016</v>
      </c>
      <c r="K2786">
        <v>30.384367399999999</v>
      </c>
      <c r="L2786">
        <v>76.770420999999999</v>
      </c>
      <c r="M2786">
        <v>2.1528629000000001E-2</v>
      </c>
      <c r="N2786">
        <v>313.11333339999999</v>
      </c>
    </row>
    <row r="2787" spans="1:14" x14ac:dyDescent="0.25">
      <c r="A2787">
        <v>2785</v>
      </c>
      <c r="B2787" t="s">
        <v>88</v>
      </c>
      <c r="C2787" t="s">
        <v>45</v>
      </c>
      <c r="D2787" t="s">
        <v>197</v>
      </c>
      <c r="E2787" t="s">
        <v>62</v>
      </c>
      <c r="F2787">
        <v>16</v>
      </c>
      <c r="H2787">
        <v>25</v>
      </c>
      <c r="I2787">
        <v>4</v>
      </c>
      <c r="J2787">
        <v>2016</v>
      </c>
      <c r="K2787">
        <v>15.454050499999999</v>
      </c>
      <c r="L2787">
        <v>75.006651599999998</v>
      </c>
      <c r="M2787">
        <v>5.5744039999999998E-3</v>
      </c>
      <c r="N2787">
        <v>322</v>
      </c>
    </row>
    <row r="2788" spans="1:14" x14ac:dyDescent="0.25">
      <c r="A2788">
        <v>2786</v>
      </c>
      <c r="B2788" t="s">
        <v>88</v>
      </c>
      <c r="C2788" t="s">
        <v>45</v>
      </c>
      <c r="D2788" t="s">
        <v>197</v>
      </c>
      <c r="E2788" t="s">
        <v>55</v>
      </c>
      <c r="F2788">
        <v>15</v>
      </c>
      <c r="H2788">
        <v>30</v>
      </c>
      <c r="I2788">
        <v>4</v>
      </c>
      <c r="J2788">
        <v>2016</v>
      </c>
      <c r="K2788">
        <v>15.454050499999999</v>
      </c>
      <c r="L2788">
        <v>75.006651599999998</v>
      </c>
      <c r="M2788">
        <v>7.0923899999999996E-3</v>
      </c>
      <c r="N2788">
        <v>321.90666659999999</v>
      </c>
    </row>
    <row r="2789" spans="1:14" x14ac:dyDescent="0.25">
      <c r="A2789">
        <v>2787</v>
      </c>
      <c r="B2789" t="s">
        <v>88</v>
      </c>
      <c r="C2789" t="s">
        <v>45</v>
      </c>
      <c r="D2789" t="s">
        <v>89</v>
      </c>
      <c r="E2789" t="s">
        <v>77</v>
      </c>
      <c r="F2789">
        <v>40</v>
      </c>
      <c r="H2789">
        <v>29</v>
      </c>
      <c r="I2789">
        <v>4</v>
      </c>
      <c r="J2789">
        <v>2016</v>
      </c>
      <c r="K2789">
        <v>13.007081700000001</v>
      </c>
      <c r="L2789">
        <v>76.099270300000001</v>
      </c>
      <c r="M2789">
        <v>2.3666199999999998E-3</v>
      </c>
      <c r="N2789">
        <v>315.88400000000001</v>
      </c>
    </row>
    <row r="2790" spans="1:14" x14ac:dyDescent="0.25">
      <c r="A2790">
        <v>2788</v>
      </c>
      <c r="B2790" t="s">
        <v>88</v>
      </c>
      <c r="C2790" t="s">
        <v>19</v>
      </c>
      <c r="D2790" t="s">
        <v>112</v>
      </c>
      <c r="E2790" t="s">
        <v>17</v>
      </c>
      <c r="F2790">
        <v>33</v>
      </c>
      <c r="H2790">
        <v>23</v>
      </c>
      <c r="I2790">
        <v>4</v>
      </c>
      <c r="J2790">
        <v>2016</v>
      </c>
      <c r="K2790">
        <v>20.84288265</v>
      </c>
      <c r="L2790">
        <v>75.526124640000006</v>
      </c>
      <c r="M2790" s="1">
        <v>7.0199999999999999E-5</v>
      </c>
      <c r="N2790">
        <v>322.608</v>
      </c>
    </row>
    <row r="2791" spans="1:14" x14ac:dyDescent="0.25">
      <c r="A2791">
        <v>2789</v>
      </c>
      <c r="B2791" t="s">
        <v>88</v>
      </c>
      <c r="C2791" t="s">
        <v>19</v>
      </c>
      <c r="D2791" t="s">
        <v>559</v>
      </c>
      <c r="E2791" t="s">
        <v>17</v>
      </c>
      <c r="F2791">
        <v>12</v>
      </c>
      <c r="H2791">
        <v>21</v>
      </c>
      <c r="I2791">
        <v>4</v>
      </c>
      <c r="J2791">
        <v>2016</v>
      </c>
      <c r="K2791">
        <v>20.325703749999999</v>
      </c>
      <c r="L2791">
        <v>78.116913969999999</v>
      </c>
      <c r="M2791">
        <v>4.2417510000000002E-3</v>
      </c>
      <c r="N2791">
        <v>324.68666660000002</v>
      </c>
    </row>
    <row r="2792" spans="1:14" x14ac:dyDescent="0.25">
      <c r="A2792">
        <v>2790</v>
      </c>
      <c r="B2792" t="s">
        <v>88</v>
      </c>
      <c r="C2792" t="s">
        <v>477</v>
      </c>
      <c r="D2792" t="s">
        <v>667</v>
      </c>
      <c r="E2792" t="s">
        <v>52</v>
      </c>
      <c r="F2792">
        <v>231</v>
      </c>
      <c r="G2792">
        <v>1</v>
      </c>
      <c r="H2792">
        <v>25</v>
      </c>
      <c r="I2792">
        <v>4</v>
      </c>
      <c r="J2792">
        <v>2016</v>
      </c>
      <c r="K2792">
        <v>24.378703999999999</v>
      </c>
      <c r="L2792">
        <v>93.697001499999999</v>
      </c>
      <c r="M2792">
        <v>0.19200668700000001</v>
      </c>
      <c r="N2792">
        <v>298.75599999999997</v>
      </c>
    </row>
    <row r="2793" spans="1:14" x14ac:dyDescent="0.25">
      <c r="A2793">
        <v>2791</v>
      </c>
      <c r="B2793" t="s">
        <v>88</v>
      </c>
      <c r="C2793" t="s">
        <v>34</v>
      </c>
      <c r="D2793" t="s">
        <v>704</v>
      </c>
      <c r="E2793" t="s">
        <v>17</v>
      </c>
      <c r="F2793">
        <v>19</v>
      </c>
      <c r="H2793">
        <v>28</v>
      </c>
      <c r="I2793">
        <v>4</v>
      </c>
      <c r="J2793">
        <v>2016</v>
      </c>
      <c r="K2793">
        <v>20.468599999999999</v>
      </c>
      <c r="L2793">
        <v>85.879199999999997</v>
      </c>
      <c r="M2793">
        <v>9.3690899999999998E-4</v>
      </c>
      <c r="N2793">
        <v>314.24</v>
      </c>
    </row>
    <row r="2794" spans="1:14" x14ac:dyDescent="0.25">
      <c r="A2794">
        <v>2792</v>
      </c>
      <c r="B2794" t="s">
        <v>88</v>
      </c>
      <c r="C2794" t="s">
        <v>113</v>
      </c>
      <c r="D2794" t="s">
        <v>567</v>
      </c>
      <c r="E2794" t="s">
        <v>17</v>
      </c>
      <c r="F2794">
        <v>22</v>
      </c>
      <c r="H2794">
        <v>30</v>
      </c>
      <c r="I2794">
        <v>4</v>
      </c>
      <c r="J2794">
        <v>2016</v>
      </c>
      <c r="K2794">
        <v>23.492945299999999</v>
      </c>
      <c r="L2794">
        <v>74.349836409999995</v>
      </c>
      <c r="M2794">
        <v>1.0522999999999999E-4</v>
      </c>
      <c r="N2794">
        <v>320.48399999999998</v>
      </c>
    </row>
    <row r="2795" spans="1:14" x14ac:dyDescent="0.25">
      <c r="A2795">
        <v>2793</v>
      </c>
      <c r="B2795" t="s">
        <v>88</v>
      </c>
      <c r="C2795" t="s">
        <v>113</v>
      </c>
      <c r="D2795" t="s">
        <v>606</v>
      </c>
      <c r="E2795" t="s">
        <v>17</v>
      </c>
      <c r="F2795">
        <v>38</v>
      </c>
      <c r="H2795">
        <v>25</v>
      </c>
      <c r="I2795">
        <v>4</v>
      </c>
      <c r="J2795">
        <v>2016</v>
      </c>
      <c r="K2795">
        <v>28.1287995</v>
      </c>
      <c r="L2795">
        <v>75.399258099999997</v>
      </c>
      <c r="M2795" s="1">
        <v>3.2499999999999997E-5</v>
      </c>
      <c r="N2795">
        <v>320.67</v>
      </c>
    </row>
    <row r="2796" spans="1:14" x14ac:dyDescent="0.25">
      <c r="A2796">
        <v>2794</v>
      </c>
      <c r="B2796" t="s">
        <v>88</v>
      </c>
      <c r="C2796" t="s">
        <v>38</v>
      </c>
      <c r="D2796" t="s">
        <v>87</v>
      </c>
      <c r="E2796" t="s">
        <v>17</v>
      </c>
      <c r="F2796">
        <v>35</v>
      </c>
      <c r="H2796">
        <v>26</v>
      </c>
      <c r="I2796">
        <v>4</v>
      </c>
      <c r="J2796">
        <v>2016</v>
      </c>
      <c r="K2796">
        <v>22.5736296</v>
      </c>
      <c r="L2796">
        <v>88.325104499999995</v>
      </c>
      <c r="M2796">
        <v>9.7896700000000007E-4</v>
      </c>
      <c r="N2796">
        <v>307.0866666</v>
      </c>
    </row>
    <row r="2797" spans="1:14" x14ac:dyDescent="0.25">
      <c r="A2797">
        <v>2795</v>
      </c>
      <c r="B2797" t="s">
        <v>88</v>
      </c>
      <c r="C2797" t="s">
        <v>120</v>
      </c>
      <c r="D2797" t="s">
        <v>510</v>
      </c>
      <c r="E2797" t="s">
        <v>17</v>
      </c>
      <c r="F2797">
        <v>135</v>
      </c>
      <c r="G2797">
        <v>1</v>
      </c>
      <c r="H2797">
        <v>20</v>
      </c>
      <c r="I2797">
        <v>4</v>
      </c>
      <c r="J2797">
        <v>2016</v>
      </c>
      <c r="K2797">
        <v>24.8483482</v>
      </c>
      <c r="L2797">
        <v>92.332212920000003</v>
      </c>
      <c r="M2797">
        <v>4.5770236080000002</v>
      </c>
      <c r="N2797">
        <v>296.51600000000002</v>
      </c>
    </row>
    <row r="2798" spans="1:14" x14ac:dyDescent="0.25">
      <c r="A2798">
        <v>2796</v>
      </c>
      <c r="B2798" t="s">
        <v>88</v>
      </c>
      <c r="C2798" t="s">
        <v>120</v>
      </c>
      <c r="D2798" t="s">
        <v>262</v>
      </c>
      <c r="E2798" t="s">
        <v>17</v>
      </c>
      <c r="F2798">
        <v>25</v>
      </c>
      <c r="H2798">
        <v>18</v>
      </c>
      <c r="I2798">
        <v>4</v>
      </c>
      <c r="J2798">
        <v>2016</v>
      </c>
      <c r="K2798">
        <v>26.304149150000001</v>
      </c>
      <c r="L2798">
        <v>92.716059740000006</v>
      </c>
      <c r="M2798">
        <v>0.58303170000000004</v>
      </c>
      <c r="N2798">
        <v>300.23599999999999</v>
      </c>
    </row>
    <row r="2799" spans="1:14" x14ac:dyDescent="0.25">
      <c r="A2799">
        <v>2797</v>
      </c>
      <c r="B2799" t="s">
        <v>88</v>
      </c>
      <c r="C2799" t="s">
        <v>120</v>
      </c>
      <c r="D2799" t="s">
        <v>262</v>
      </c>
      <c r="E2799" t="s">
        <v>17</v>
      </c>
      <c r="F2799">
        <v>48</v>
      </c>
      <c r="H2799">
        <v>19</v>
      </c>
      <c r="I2799">
        <v>4</v>
      </c>
      <c r="J2799">
        <v>2016</v>
      </c>
      <c r="K2799">
        <v>26.304149150000001</v>
      </c>
      <c r="L2799">
        <v>92.716059740000006</v>
      </c>
      <c r="M2799">
        <v>0.93590696799999995</v>
      </c>
      <c r="N2799">
        <v>298.18799999999999</v>
      </c>
    </row>
    <row r="2800" spans="1:14" x14ac:dyDescent="0.25">
      <c r="A2800">
        <v>2798</v>
      </c>
      <c r="B2800" t="s">
        <v>88</v>
      </c>
      <c r="C2800" t="s">
        <v>19</v>
      </c>
      <c r="D2800" t="s">
        <v>211</v>
      </c>
      <c r="E2800" t="s">
        <v>17</v>
      </c>
      <c r="F2800">
        <v>93</v>
      </c>
      <c r="H2800">
        <v>20</v>
      </c>
      <c r="I2800">
        <v>4</v>
      </c>
      <c r="J2800">
        <v>2016</v>
      </c>
      <c r="K2800">
        <v>19.162772499999999</v>
      </c>
      <c r="L2800">
        <v>74.858024299999997</v>
      </c>
      <c r="M2800" s="1">
        <v>9.1299999999999997E-5</v>
      </c>
      <c r="N2800">
        <v>324.88799999999998</v>
      </c>
    </row>
    <row r="2801" spans="1:14" x14ac:dyDescent="0.25">
      <c r="A2801">
        <v>2799</v>
      </c>
      <c r="B2801" t="s">
        <v>88</v>
      </c>
      <c r="C2801" t="s">
        <v>19</v>
      </c>
      <c r="D2801" t="s">
        <v>435</v>
      </c>
      <c r="E2801" t="s">
        <v>55</v>
      </c>
      <c r="F2801">
        <v>25</v>
      </c>
      <c r="H2801">
        <v>16</v>
      </c>
      <c r="I2801">
        <v>4</v>
      </c>
      <c r="J2801">
        <v>2016</v>
      </c>
      <c r="K2801">
        <v>17.1726928</v>
      </c>
      <c r="L2801">
        <v>74.58676543</v>
      </c>
      <c r="M2801" s="1">
        <v>8.2600000000000002E-5</v>
      </c>
      <c r="N2801">
        <v>319.92399999999998</v>
      </c>
    </row>
    <row r="2802" spans="1:14" x14ac:dyDescent="0.25">
      <c r="A2802">
        <v>2800</v>
      </c>
      <c r="B2802" t="s">
        <v>88</v>
      </c>
      <c r="C2802" t="s">
        <v>19</v>
      </c>
      <c r="D2802" t="s">
        <v>435</v>
      </c>
      <c r="E2802" t="s">
        <v>55</v>
      </c>
      <c r="F2802">
        <v>13</v>
      </c>
      <c r="H2802">
        <v>16</v>
      </c>
      <c r="I2802">
        <v>4</v>
      </c>
      <c r="J2802">
        <v>2016</v>
      </c>
      <c r="K2802">
        <v>17.1726928</v>
      </c>
      <c r="L2802">
        <v>74.58676543</v>
      </c>
      <c r="M2802" s="1">
        <v>8.2600000000000002E-5</v>
      </c>
      <c r="N2802">
        <v>319.92399999999998</v>
      </c>
    </row>
    <row r="2803" spans="1:14" x14ac:dyDescent="0.25">
      <c r="A2803">
        <v>2801</v>
      </c>
      <c r="B2803" t="s">
        <v>90</v>
      </c>
      <c r="C2803" t="s">
        <v>25</v>
      </c>
      <c r="D2803" t="s">
        <v>64</v>
      </c>
      <c r="E2803" t="s">
        <v>17</v>
      </c>
      <c r="F2803">
        <v>73</v>
      </c>
      <c r="H2803">
        <v>4</v>
      </c>
      <c r="I2803">
        <v>5</v>
      </c>
      <c r="J2803">
        <v>2016</v>
      </c>
      <c r="K2803">
        <v>22.75</v>
      </c>
      <c r="L2803">
        <v>72.833332999999996</v>
      </c>
      <c r="M2803">
        <v>1.0750048E-2</v>
      </c>
      <c r="N2803">
        <v>317.5866666</v>
      </c>
    </row>
    <row r="2804" spans="1:14" x14ac:dyDescent="0.25">
      <c r="A2804">
        <v>2802</v>
      </c>
      <c r="B2804" t="s">
        <v>90</v>
      </c>
      <c r="C2804" t="s">
        <v>45</v>
      </c>
      <c r="D2804" t="s">
        <v>394</v>
      </c>
      <c r="E2804" t="s">
        <v>77</v>
      </c>
      <c r="F2804">
        <v>5</v>
      </c>
      <c r="H2804">
        <v>4</v>
      </c>
      <c r="I2804">
        <v>5</v>
      </c>
      <c r="J2804">
        <v>2016</v>
      </c>
      <c r="K2804">
        <v>15.857266600000001</v>
      </c>
      <c r="L2804">
        <v>74.506934299999998</v>
      </c>
      <c r="M2804">
        <v>0.111767163</v>
      </c>
      <c r="N2804">
        <v>317.61333339999999</v>
      </c>
    </row>
    <row r="2805" spans="1:14" x14ac:dyDescent="0.25">
      <c r="A2805">
        <v>2803</v>
      </c>
      <c r="B2805" t="s">
        <v>90</v>
      </c>
      <c r="C2805" t="s">
        <v>45</v>
      </c>
      <c r="D2805" t="s">
        <v>394</v>
      </c>
      <c r="E2805" t="s">
        <v>77</v>
      </c>
      <c r="F2805">
        <v>3</v>
      </c>
      <c r="H2805">
        <v>4</v>
      </c>
      <c r="I2805">
        <v>5</v>
      </c>
      <c r="J2805">
        <v>2016</v>
      </c>
      <c r="K2805">
        <v>15.857266600000001</v>
      </c>
      <c r="L2805">
        <v>74.506934299999998</v>
      </c>
      <c r="M2805">
        <v>0.111767163</v>
      </c>
      <c r="N2805">
        <v>317.61333339999999</v>
      </c>
    </row>
    <row r="2806" spans="1:14" x14ac:dyDescent="0.25">
      <c r="A2806">
        <v>2804</v>
      </c>
      <c r="B2806" t="s">
        <v>90</v>
      </c>
      <c r="C2806" t="s">
        <v>45</v>
      </c>
      <c r="D2806" t="s">
        <v>89</v>
      </c>
      <c r="E2806" t="s">
        <v>17</v>
      </c>
      <c r="F2806">
        <v>29</v>
      </c>
      <c r="H2806">
        <v>30</v>
      </c>
      <c r="I2806">
        <v>4</v>
      </c>
      <c r="J2806">
        <v>2016</v>
      </c>
      <c r="K2806">
        <v>13.007081700000001</v>
      </c>
      <c r="L2806">
        <v>76.099270300000001</v>
      </c>
      <c r="M2806">
        <v>2.2849210000000001E-3</v>
      </c>
      <c r="N2806">
        <v>316.80799999999999</v>
      </c>
    </row>
    <row r="2807" spans="1:14" x14ac:dyDescent="0.25">
      <c r="A2807">
        <v>2805</v>
      </c>
      <c r="B2807" t="s">
        <v>90</v>
      </c>
      <c r="C2807" t="s">
        <v>95</v>
      </c>
      <c r="D2807" t="s">
        <v>444</v>
      </c>
      <c r="E2807" t="s">
        <v>17</v>
      </c>
      <c r="F2807">
        <v>17</v>
      </c>
      <c r="H2807">
        <v>6</v>
      </c>
      <c r="I2807">
        <v>5</v>
      </c>
      <c r="J2807">
        <v>2016</v>
      </c>
      <c r="K2807">
        <v>26.5</v>
      </c>
      <c r="L2807">
        <v>78.75</v>
      </c>
      <c r="M2807">
        <v>6.2985811000000003E-2</v>
      </c>
      <c r="N2807">
        <v>317.59199999999998</v>
      </c>
    </row>
    <row r="2808" spans="1:14" x14ac:dyDescent="0.25">
      <c r="A2808">
        <v>2806</v>
      </c>
      <c r="B2808" t="s">
        <v>90</v>
      </c>
      <c r="C2808" t="s">
        <v>19</v>
      </c>
      <c r="D2808" t="s">
        <v>380</v>
      </c>
      <c r="E2808" t="s">
        <v>17</v>
      </c>
      <c r="F2808">
        <v>25</v>
      </c>
      <c r="H2808">
        <v>6</v>
      </c>
      <c r="I2808">
        <v>5</v>
      </c>
      <c r="J2808">
        <v>2016</v>
      </c>
      <c r="K2808">
        <v>19.290313650000002</v>
      </c>
      <c r="L2808">
        <v>76.602903429999998</v>
      </c>
      <c r="M2808">
        <v>5.3325690000000002E-2</v>
      </c>
      <c r="N2808">
        <v>326.3</v>
      </c>
    </row>
    <row r="2809" spans="1:14" x14ac:dyDescent="0.25">
      <c r="A2809">
        <v>2807</v>
      </c>
      <c r="B2809" t="s">
        <v>90</v>
      </c>
      <c r="C2809" t="s">
        <v>19</v>
      </c>
      <c r="D2809" t="s">
        <v>256</v>
      </c>
      <c r="E2809" t="s">
        <v>77</v>
      </c>
      <c r="F2809">
        <v>24</v>
      </c>
      <c r="H2809">
        <v>2</v>
      </c>
      <c r="I2809">
        <v>5</v>
      </c>
      <c r="J2809">
        <v>2016</v>
      </c>
      <c r="K2809">
        <v>20.825623149999998</v>
      </c>
      <c r="L2809">
        <v>78.613145500000002</v>
      </c>
      <c r="M2809">
        <v>3.1922753999999998E-2</v>
      </c>
      <c r="N2809">
        <v>323.37</v>
      </c>
    </row>
    <row r="2810" spans="1:14" x14ac:dyDescent="0.25">
      <c r="A2810">
        <v>2808</v>
      </c>
      <c r="B2810" t="s">
        <v>90</v>
      </c>
      <c r="C2810" t="s">
        <v>34</v>
      </c>
      <c r="D2810" t="s">
        <v>705</v>
      </c>
      <c r="E2810" t="s">
        <v>17</v>
      </c>
      <c r="F2810">
        <v>34</v>
      </c>
      <c r="H2810">
        <v>2</v>
      </c>
      <c r="I2810">
        <v>5</v>
      </c>
      <c r="J2810">
        <v>2016</v>
      </c>
      <c r="K2810">
        <v>20.841561899999999</v>
      </c>
      <c r="L2810">
        <v>84.321332100000006</v>
      </c>
      <c r="M2810">
        <v>3.2893429000000002E-2</v>
      </c>
      <c r="N2810">
        <v>317.06799999999998</v>
      </c>
    </row>
    <row r="2811" spans="1:14" x14ac:dyDescent="0.25">
      <c r="A2811">
        <v>2809</v>
      </c>
      <c r="B2811" t="s">
        <v>90</v>
      </c>
      <c r="C2811" t="s">
        <v>34</v>
      </c>
      <c r="D2811" t="s">
        <v>495</v>
      </c>
      <c r="E2811" t="s">
        <v>17</v>
      </c>
      <c r="F2811">
        <v>18</v>
      </c>
      <c r="H2811">
        <v>1</v>
      </c>
      <c r="I2811">
        <v>5</v>
      </c>
      <c r="J2811">
        <v>2016</v>
      </c>
      <c r="K2811">
        <v>20.154059400000001</v>
      </c>
      <c r="L2811">
        <v>85.708650899999995</v>
      </c>
      <c r="M2811">
        <v>2.0041423999999999E-2</v>
      </c>
      <c r="N2811">
        <v>314.44499999999999</v>
      </c>
    </row>
    <row r="2812" spans="1:14" x14ac:dyDescent="0.25">
      <c r="A2812">
        <v>2810</v>
      </c>
      <c r="B2812" t="s">
        <v>90</v>
      </c>
      <c r="C2812" t="s">
        <v>34</v>
      </c>
      <c r="D2812" t="s">
        <v>323</v>
      </c>
      <c r="E2812" t="s">
        <v>17</v>
      </c>
      <c r="F2812">
        <v>15</v>
      </c>
      <c r="H2812">
        <v>30</v>
      </c>
      <c r="I2812">
        <v>4</v>
      </c>
      <c r="J2812">
        <v>2016</v>
      </c>
      <c r="K2812">
        <v>19.172095850000002</v>
      </c>
      <c r="L2812">
        <v>83.335030849999995</v>
      </c>
      <c r="M2812">
        <v>0.36832097200000002</v>
      </c>
      <c r="N2812">
        <v>313.70999999999998</v>
      </c>
    </row>
    <row r="2813" spans="1:14" x14ac:dyDescent="0.25">
      <c r="A2813">
        <v>2811</v>
      </c>
      <c r="B2813" t="s">
        <v>90</v>
      </c>
      <c r="C2813" t="s">
        <v>113</v>
      </c>
      <c r="D2813" t="s">
        <v>567</v>
      </c>
      <c r="E2813" t="s">
        <v>17</v>
      </c>
      <c r="F2813">
        <v>32</v>
      </c>
      <c r="H2813">
        <v>6</v>
      </c>
      <c r="I2813">
        <v>5</v>
      </c>
      <c r="J2813">
        <v>2016</v>
      </c>
      <c r="K2813">
        <v>23.492945299999999</v>
      </c>
      <c r="L2813">
        <v>74.349836409999995</v>
      </c>
      <c r="M2813">
        <v>6.217404E-2</v>
      </c>
      <c r="N2813">
        <v>319.10000000000002</v>
      </c>
    </row>
    <row r="2814" spans="1:14" x14ac:dyDescent="0.25">
      <c r="A2814">
        <v>2812</v>
      </c>
      <c r="B2814" t="s">
        <v>90</v>
      </c>
      <c r="C2814" t="s">
        <v>113</v>
      </c>
      <c r="D2814" t="s">
        <v>462</v>
      </c>
      <c r="E2814" t="s">
        <v>17</v>
      </c>
      <c r="F2814">
        <v>25</v>
      </c>
      <c r="H2814">
        <v>4</v>
      </c>
      <c r="I2814">
        <v>5</v>
      </c>
      <c r="J2814">
        <v>2016</v>
      </c>
      <c r="K2814">
        <v>24.312555750000001</v>
      </c>
      <c r="L2814">
        <v>76.522799550000002</v>
      </c>
      <c r="M2814">
        <v>1.442488E-3</v>
      </c>
      <c r="N2814">
        <v>320.5266666</v>
      </c>
    </row>
    <row r="2815" spans="1:14" x14ac:dyDescent="0.25">
      <c r="A2815">
        <v>2813</v>
      </c>
      <c r="B2815" t="s">
        <v>90</v>
      </c>
      <c r="C2815" t="s">
        <v>23</v>
      </c>
      <c r="D2815" t="s">
        <v>528</v>
      </c>
      <c r="E2815" t="s">
        <v>17</v>
      </c>
      <c r="F2815">
        <v>17</v>
      </c>
      <c r="G2815">
        <v>1</v>
      </c>
      <c r="H2815">
        <v>2</v>
      </c>
      <c r="I2815">
        <v>5</v>
      </c>
      <c r="J2815">
        <v>2016</v>
      </c>
      <c r="K2815">
        <v>11.7564329</v>
      </c>
      <c r="L2815">
        <v>79.763464400000004</v>
      </c>
      <c r="M2815">
        <v>7.8976399999999992E-3</v>
      </c>
      <c r="N2815">
        <v>311.55</v>
      </c>
    </row>
    <row r="2816" spans="1:14" x14ac:dyDescent="0.25">
      <c r="A2816">
        <v>2814</v>
      </c>
      <c r="B2816" t="s">
        <v>90</v>
      </c>
      <c r="C2816" t="s">
        <v>23</v>
      </c>
      <c r="D2816" t="s">
        <v>324</v>
      </c>
      <c r="E2816" t="s">
        <v>17</v>
      </c>
      <c r="F2816">
        <v>28</v>
      </c>
      <c r="H2816">
        <v>5</v>
      </c>
      <c r="I2816">
        <v>5</v>
      </c>
      <c r="J2816">
        <v>2016</v>
      </c>
      <c r="K2816">
        <v>13.139422100000001</v>
      </c>
      <c r="L2816">
        <v>79.907083900000003</v>
      </c>
      <c r="M2816">
        <v>4.4368910000000001E-3</v>
      </c>
      <c r="N2816">
        <v>313.12799999999999</v>
      </c>
    </row>
    <row r="2817" spans="1:14" x14ac:dyDescent="0.25">
      <c r="A2817">
        <v>2815</v>
      </c>
      <c r="B2817" t="s">
        <v>90</v>
      </c>
      <c r="C2817" t="s">
        <v>30</v>
      </c>
      <c r="D2817" t="s">
        <v>269</v>
      </c>
      <c r="E2817" t="s">
        <v>77</v>
      </c>
      <c r="F2817">
        <v>173</v>
      </c>
      <c r="G2817">
        <v>3</v>
      </c>
      <c r="H2817">
        <v>5</v>
      </c>
      <c r="I2817">
        <v>5</v>
      </c>
      <c r="J2817">
        <v>2016</v>
      </c>
      <c r="K2817">
        <v>27.633333</v>
      </c>
      <c r="L2817">
        <v>77.583332999999996</v>
      </c>
      <c r="M2817">
        <v>4.5623102999999998E-2</v>
      </c>
      <c r="N2817">
        <v>321.73666659999998</v>
      </c>
    </row>
    <row r="2818" spans="1:14" x14ac:dyDescent="0.25">
      <c r="A2818">
        <v>2816</v>
      </c>
      <c r="B2818" t="s">
        <v>90</v>
      </c>
      <c r="C2818" t="s">
        <v>38</v>
      </c>
      <c r="D2818" t="s">
        <v>568</v>
      </c>
      <c r="E2818" t="s">
        <v>17</v>
      </c>
      <c r="F2818">
        <v>12</v>
      </c>
      <c r="H2818">
        <v>6</v>
      </c>
      <c r="I2818">
        <v>5</v>
      </c>
      <c r="J2818">
        <v>2016</v>
      </c>
      <c r="K2818">
        <v>25.0057449</v>
      </c>
      <c r="L2818">
        <v>88.139848299999997</v>
      </c>
      <c r="M2818">
        <v>0.14167463299999999</v>
      </c>
      <c r="N2818">
        <v>309.77</v>
      </c>
    </row>
    <row r="2819" spans="1:14" x14ac:dyDescent="0.25">
      <c r="A2819">
        <v>2817</v>
      </c>
      <c r="B2819" t="s">
        <v>90</v>
      </c>
      <c r="C2819" t="s">
        <v>38</v>
      </c>
      <c r="D2819" t="s">
        <v>47</v>
      </c>
      <c r="E2819" t="s">
        <v>17</v>
      </c>
      <c r="F2819">
        <v>28</v>
      </c>
      <c r="H2819">
        <v>5</v>
      </c>
      <c r="I2819">
        <v>5</v>
      </c>
      <c r="J2819">
        <v>2016</v>
      </c>
      <c r="K2819">
        <v>22.576066900000001</v>
      </c>
      <c r="L2819">
        <v>88.420067579999994</v>
      </c>
      <c r="M2819">
        <v>0.22707766500000001</v>
      </c>
      <c r="N2819">
        <v>307.09199999999998</v>
      </c>
    </row>
    <row r="2820" spans="1:14" x14ac:dyDescent="0.25">
      <c r="A2820">
        <v>2818</v>
      </c>
      <c r="B2820" t="s">
        <v>90</v>
      </c>
      <c r="C2820" t="s">
        <v>38</v>
      </c>
      <c r="D2820" t="s">
        <v>47</v>
      </c>
      <c r="E2820" t="s">
        <v>17</v>
      </c>
      <c r="F2820">
        <v>59</v>
      </c>
      <c r="H2820">
        <v>3</v>
      </c>
      <c r="I2820">
        <v>5</v>
      </c>
      <c r="J2820">
        <v>2016</v>
      </c>
      <c r="K2820">
        <v>22.576066900000001</v>
      </c>
      <c r="L2820">
        <v>88.420067579999994</v>
      </c>
      <c r="M2820">
        <v>0.15585137299999999</v>
      </c>
      <c r="N2820">
        <v>307.44333339999997</v>
      </c>
    </row>
    <row r="2821" spans="1:14" x14ac:dyDescent="0.25">
      <c r="A2821">
        <v>2819</v>
      </c>
      <c r="B2821" t="s">
        <v>90</v>
      </c>
      <c r="C2821" t="s">
        <v>38</v>
      </c>
      <c r="D2821" t="s">
        <v>47</v>
      </c>
      <c r="E2821" t="s">
        <v>17</v>
      </c>
      <c r="F2821">
        <v>44</v>
      </c>
      <c r="H2821">
        <v>3</v>
      </c>
      <c r="I2821">
        <v>5</v>
      </c>
      <c r="J2821">
        <v>2016</v>
      </c>
      <c r="K2821">
        <v>22.576066900000001</v>
      </c>
      <c r="L2821">
        <v>88.420067579999994</v>
      </c>
      <c r="M2821">
        <v>0.15585137299999999</v>
      </c>
      <c r="N2821">
        <v>307.44333339999997</v>
      </c>
    </row>
    <row r="2822" spans="1:14" x14ac:dyDescent="0.25">
      <c r="A2822">
        <v>2820</v>
      </c>
      <c r="B2822" t="s">
        <v>90</v>
      </c>
      <c r="C2822" t="s">
        <v>38</v>
      </c>
      <c r="D2822" t="s">
        <v>47</v>
      </c>
      <c r="E2822" t="s">
        <v>17</v>
      </c>
      <c r="F2822">
        <v>61</v>
      </c>
      <c r="H2822">
        <v>5</v>
      </c>
      <c r="I2822">
        <v>5</v>
      </c>
      <c r="J2822">
        <v>2016</v>
      </c>
      <c r="K2822">
        <v>22.576066900000001</v>
      </c>
      <c r="L2822">
        <v>88.420067579999994</v>
      </c>
      <c r="M2822">
        <v>0.22707766500000001</v>
      </c>
      <c r="N2822">
        <v>307.09199999999998</v>
      </c>
    </row>
    <row r="2823" spans="1:14" x14ac:dyDescent="0.25">
      <c r="A2823">
        <v>2821</v>
      </c>
      <c r="B2823" t="s">
        <v>90</v>
      </c>
      <c r="C2823" t="s">
        <v>120</v>
      </c>
      <c r="D2823" t="s">
        <v>623</v>
      </c>
      <c r="E2823" t="s">
        <v>21</v>
      </c>
      <c r="F2823">
        <v>3</v>
      </c>
      <c r="G2823">
        <v>2</v>
      </c>
      <c r="H2823">
        <v>14</v>
      </c>
      <c r="I2823">
        <v>4</v>
      </c>
      <c r="J2823">
        <v>2016</v>
      </c>
      <c r="K2823">
        <v>26.404900949999998</v>
      </c>
      <c r="L2823">
        <v>94.032091120000004</v>
      </c>
      <c r="M2823">
        <v>0.34550757900000001</v>
      </c>
      <c r="N2823">
        <v>301.55200000000002</v>
      </c>
    </row>
    <row r="2824" spans="1:14" x14ac:dyDescent="0.25">
      <c r="A2824">
        <v>2822</v>
      </c>
      <c r="B2824" t="s">
        <v>90</v>
      </c>
      <c r="C2824" t="s">
        <v>105</v>
      </c>
      <c r="D2824" t="s">
        <v>386</v>
      </c>
      <c r="E2824" t="s">
        <v>17</v>
      </c>
      <c r="F2824">
        <v>22</v>
      </c>
      <c r="G2824">
        <v>1</v>
      </c>
      <c r="H2824">
        <v>1</v>
      </c>
      <c r="I2824">
        <v>5</v>
      </c>
      <c r="J2824">
        <v>2016</v>
      </c>
      <c r="K2824">
        <v>22.5</v>
      </c>
      <c r="L2824">
        <v>83.5</v>
      </c>
      <c r="M2824">
        <v>2.24525E-2</v>
      </c>
      <c r="N2824">
        <v>315.23666659999998</v>
      </c>
    </row>
    <row r="2825" spans="1:14" x14ac:dyDescent="0.25">
      <c r="A2825">
        <v>2823</v>
      </c>
      <c r="B2825" t="s">
        <v>90</v>
      </c>
      <c r="C2825" t="s">
        <v>25</v>
      </c>
      <c r="D2825" t="s">
        <v>706</v>
      </c>
      <c r="E2825" t="s">
        <v>17</v>
      </c>
      <c r="F2825">
        <v>12</v>
      </c>
      <c r="H2825">
        <v>11</v>
      </c>
      <c r="I2825">
        <v>4</v>
      </c>
      <c r="J2825">
        <v>2016</v>
      </c>
      <c r="K2825">
        <v>23.48345905</v>
      </c>
      <c r="L2825">
        <v>73.39881244</v>
      </c>
      <c r="M2825" s="1">
        <v>9.3300000000000005E-5</v>
      </c>
      <c r="N2825">
        <v>316.45333340000002</v>
      </c>
    </row>
    <row r="2826" spans="1:14" x14ac:dyDescent="0.25">
      <c r="A2826">
        <v>2824</v>
      </c>
      <c r="B2826" t="s">
        <v>90</v>
      </c>
      <c r="C2826" t="s">
        <v>25</v>
      </c>
      <c r="D2826" t="s">
        <v>236</v>
      </c>
      <c r="E2826" t="s">
        <v>77</v>
      </c>
      <c r="F2826">
        <v>34</v>
      </c>
      <c r="H2826">
        <v>25</v>
      </c>
      <c r="I2826">
        <v>4</v>
      </c>
      <c r="J2826">
        <v>2016</v>
      </c>
      <c r="K2826">
        <v>23.06016515</v>
      </c>
      <c r="L2826">
        <v>72.580638219999997</v>
      </c>
      <c r="M2826" s="1">
        <v>3.2499999999999997E-5</v>
      </c>
      <c r="N2826">
        <v>315.60666659999998</v>
      </c>
    </row>
    <row r="2827" spans="1:14" x14ac:dyDescent="0.25">
      <c r="A2827">
        <v>2825</v>
      </c>
      <c r="B2827" t="s">
        <v>90</v>
      </c>
      <c r="C2827" t="s">
        <v>19</v>
      </c>
      <c r="D2827" t="s">
        <v>215</v>
      </c>
      <c r="E2827" t="s">
        <v>55</v>
      </c>
      <c r="F2827">
        <v>20</v>
      </c>
      <c r="G2827">
        <v>1</v>
      </c>
      <c r="H2827">
        <v>25</v>
      </c>
      <c r="I2827">
        <v>4</v>
      </c>
      <c r="J2827">
        <v>2016</v>
      </c>
      <c r="K2827">
        <v>20.0112475</v>
      </c>
      <c r="L2827">
        <v>73.790236399999998</v>
      </c>
      <c r="M2827">
        <v>2.7725250000000001E-3</v>
      </c>
      <c r="N2827">
        <v>316.82666660000001</v>
      </c>
    </row>
    <row r="2828" spans="1:14" x14ac:dyDescent="0.25">
      <c r="A2828">
        <v>2826</v>
      </c>
      <c r="B2828" t="s">
        <v>90</v>
      </c>
      <c r="C2828" t="s">
        <v>113</v>
      </c>
      <c r="D2828" t="s">
        <v>700</v>
      </c>
      <c r="E2828" t="s">
        <v>55</v>
      </c>
      <c r="F2828">
        <v>105</v>
      </c>
      <c r="H2828">
        <v>5</v>
      </c>
      <c r="I2828">
        <v>4</v>
      </c>
      <c r="J2828">
        <v>2016</v>
      </c>
      <c r="K2828">
        <v>26.469100000000001</v>
      </c>
      <c r="L2828">
        <v>74.638999999999996</v>
      </c>
      <c r="M2828">
        <v>1.03358E-4</v>
      </c>
      <c r="N2828">
        <v>313.82400000000001</v>
      </c>
    </row>
    <row r="2829" spans="1:14" x14ac:dyDescent="0.25">
      <c r="A2829">
        <v>2827</v>
      </c>
      <c r="B2829" t="s">
        <v>104</v>
      </c>
      <c r="C2829" t="s">
        <v>120</v>
      </c>
      <c r="D2829" t="s">
        <v>121</v>
      </c>
      <c r="E2829" t="s">
        <v>17</v>
      </c>
      <c r="F2829">
        <v>35</v>
      </c>
      <c r="G2829">
        <v>2</v>
      </c>
      <c r="H2829">
        <v>9</v>
      </c>
      <c r="I2829">
        <v>5</v>
      </c>
      <c r="J2829">
        <v>2016</v>
      </c>
      <c r="K2829">
        <v>26.77253155</v>
      </c>
      <c r="L2829">
        <v>92.106417489999998</v>
      </c>
      <c r="M2829">
        <v>0.32873528000000002</v>
      </c>
      <c r="N2829">
        <v>301.38</v>
      </c>
    </row>
    <row r="2830" spans="1:14" x14ac:dyDescent="0.25">
      <c r="A2830">
        <v>2828</v>
      </c>
      <c r="B2830" t="s">
        <v>104</v>
      </c>
      <c r="C2830" t="s">
        <v>25</v>
      </c>
      <c r="D2830" t="s">
        <v>236</v>
      </c>
      <c r="E2830" t="s">
        <v>77</v>
      </c>
      <c r="F2830">
        <v>97</v>
      </c>
      <c r="H2830">
        <v>6</v>
      </c>
      <c r="I2830">
        <v>5</v>
      </c>
      <c r="J2830">
        <v>2016</v>
      </c>
      <c r="K2830">
        <v>23.06016515</v>
      </c>
      <c r="L2830">
        <v>72.580638219999997</v>
      </c>
      <c r="M2830">
        <v>1.5654465999999999E-2</v>
      </c>
      <c r="N2830">
        <v>317.24666660000003</v>
      </c>
    </row>
    <row r="2831" spans="1:14" x14ac:dyDescent="0.25">
      <c r="A2831">
        <v>2829</v>
      </c>
      <c r="B2831" t="s">
        <v>104</v>
      </c>
      <c r="C2831" t="s">
        <v>366</v>
      </c>
      <c r="D2831" t="s">
        <v>574</v>
      </c>
      <c r="E2831" t="s">
        <v>17</v>
      </c>
      <c r="F2831">
        <v>62</v>
      </c>
      <c r="H2831">
        <v>13</v>
      </c>
      <c r="I2831">
        <v>5</v>
      </c>
      <c r="J2831">
        <v>2016</v>
      </c>
      <c r="K2831">
        <v>34.205005649999997</v>
      </c>
      <c r="L2831">
        <v>74.362210809999993</v>
      </c>
      <c r="M2831">
        <v>0.31976873300000003</v>
      </c>
      <c r="N2831">
        <v>293.12666660000002</v>
      </c>
    </row>
    <row r="2832" spans="1:14" x14ac:dyDescent="0.25">
      <c r="A2832">
        <v>2830</v>
      </c>
      <c r="B2832" t="s">
        <v>104</v>
      </c>
      <c r="C2832" t="s">
        <v>45</v>
      </c>
      <c r="D2832" t="s">
        <v>89</v>
      </c>
      <c r="E2832" t="s">
        <v>62</v>
      </c>
      <c r="F2832">
        <v>23</v>
      </c>
      <c r="H2832">
        <v>9</v>
      </c>
      <c r="I2832">
        <v>5</v>
      </c>
      <c r="J2832">
        <v>2016</v>
      </c>
      <c r="K2832">
        <v>13.007081700000001</v>
      </c>
      <c r="L2832">
        <v>76.099270300000001</v>
      </c>
      <c r="M2832">
        <v>0.30037372099999998</v>
      </c>
      <c r="N2832">
        <v>311.572</v>
      </c>
    </row>
    <row r="2833" spans="1:14" x14ac:dyDescent="0.25">
      <c r="A2833">
        <v>2831</v>
      </c>
      <c r="B2833" t="s">
        <v>104</v>
      </c>
      <c r="C2833" t="s">
        <v>45</v>
      </c>
      <c r="D2833" t="s">
        <v>329</v>
      </c>
      <c r="E2833" t="s">
        <v>55</v>
      </c>
      <c r="F2833">
        <v>10</v>
      </c>
      <c r="H2833">
        <v>13</v>
      </c>
      <c r="I2833">
        <v>5</v>
      </c>
      <c r="J2833">
        <v>2016</v>
      </c>
      <c r="K2833">
        <v>14.724474150000001</v>
      </c>
      <c r="L2833">
        <v>74.642237339999994</v>
      </c>
      <c r="M2833">
        <v>6.0620517999999998E-2</v>
      </c>
      <c r="N2833">
        <v>306.87200000000001</v>
      </c>
    </row>
    <row r="2834" spans="1:14" x14ac:dyDescent="0.25">
      <c r="A2834">
        <v>2832</v>
      </c>
      <c r="B2834" t="s">
        <v>104</v>
      </c>
      <c r="C2834" t="s">
        <v>95</v>
      </c>
      <c r="D2834" t="s">
        <v>96</v>
      </c>
      <c r="E2834" t="s">
        <v>17</v>
      </c>
      <c r="F2834">
        <v>37</v>
      </c>
      <c r="H2834">
        <v>7</v>
      </c>
      <c r="I2834">
        <v>5</v>
      </c>
      <c r="J2834">
        <v>2016</v>
      </c>
      <c r="K2834">
        <v>24.265130599999999</v>
      </c>
      <c r="L2834">
        <v>75.387181940000005</v>
      </c>
      <c r="M2834">
        <v>6.1582453000000002E-2</v>
      </c>
      <c r="N2834">
        <v>319.74333339999998</v>
      </c>
    </row>
    <row r="2835" spans="1:14" x14ac:dyDescent="0.25">
      <c r="A2835">
        <v>2833</v>
      </c>
      <c r="B2835" t="s">
        <v>104</v>
      </c>
      <c r="C2835" t="s">
        <v>95</v>
      </c>
      <c r="D2835" t="s">
        <v>111</v>
      </c>
      <c r="E2835" t="s">
        <v>17</v>
      </c>
      <c r="F2835">
        <v>80</v>
      </c>
      <c r="H2835">
        <v>12</v>
      </c>
      <c r="I2835">
        <v>5</v>
      </c>
      <c r="J2835">
        <v>2016</v>
      </c>
      <c r="K2835">
        <v>26.166667</v>
      </c>
      <c r="L2835">
        <v>77.5</v>
      </c>
      <c r="M2835">
        <v>2.5833394999999999E-2</v>
      </c>
      <c r="N2835">
        <v>315.12</v>
      </c>
    </row>
    <row r="2836" spans="1:14" x14ac:dyDescent="0.25">
      <c r="A2836">
        <v>2834</v>
      </c>
      <c r="B2836" t="s">
        <v>104</v>
      </c>
      <c r="C2836" t="s">
        <v>19</v>
      </c>
      <c r="D2836" t="s">
        <v>149</v>
      </c>
      <c r="E2836" t="s">
        <v>17</v>
      </c>
      <c r="F2836">
        <v>55</v>
      </c>
      <c r="H2836">
        <v>12</v>
      </c>
      <c r="I2836">
        <v>5</v>
      </c>
      <c r="J2836">
        <v>2016</v>
      </c>
      <c r="K2836">
        <v>21.149813399999999</v>
      </c>
      <c r="L2836">
        <v>79.082055600000004</v>
      </c>
      <c r="M2836">
        <v>5.1159202000000001E-2</v>
      </c>
      <c r="N2836">
        <v>317.14800000000002</v>
      </c>
    </row>
    <row r="2837" spans="1:14" x14ac:dyDescent="0.25">
      <c r="A2837">
        <v>2835</v>
      </c>
      <c r="B2837" t="s">
        <v>104</v>
      </c>
      <c r="C2837" t="s">
        <v>19</v>
      </c>
      <c r="D2837" t="s">
        <v>380</v>
      </c>
      <c r="E2837" t="s">
        <v>17</v>
      </c>
      <c r="F2837">
        <v>127</v>
      </c>
      <c r="H2837">
        <v>12</v>
      </c>
      <c r="I2837">
        <v>5</v>
      </c>
      <c r="J2837">
        <v>2016</v>
      </c>
      <c r="K2837">
        <v>19.290313650000002</v>
      </c>
      <c r="L2837">
        <v>76.602903429999998</v>
      </c>
      <c r="M2837">
        <v>6.0576071000000002E-2</v>
      </c>
      <c r="N2837">
        <v>323.47000000000003</v>
      </c>
    </row>
    <row r="2838" spans="1:14" x14ac:dyDescent="0.25">
      <c r="A2838">
        <v>2836</v>
      </c>
      <c r="B2838" t="s">
        <v>104</v>
      </c>
      <c r="C2838" t="s">
        <v>113</v>
      </c>
      <c r="D2838" t="s">
        <v>567</v>
      </c>
      <c r="E2838" t="s">
        <v>17</v>
      </c>
      <c r="F2838">
        <v>32</v>
      </c>
      <c r="H2838">
        <v>6</v>
      </c>
      <c r="I2838">
        <v>5</v>
      </c>
      <c r="J2838">
        <v>2016</v>
      </c>
      <c r="K2838">
        <v>23.492945299999999</v>
      </c>
      <c r="L2838">
        <v>74.349836409999995</v>
      </c>
      <c r="M2838">
        <v>6.217404E-2</v>
      </c>
      <c r="N2838">
        <v>319.10000000000002</v>
      </c>
    </row>
    <row r="2839" spans="1:14" x14ac:dyDescent="0.25">
      <c r="A2839">
        <v>2837</v>
      </c>
      <c r="B2839" t="s">
        <v>104</v>
      </c>
      <c r="C2839" t="s">
        <v>38</v>
      </c>
      <c r="D2839" t="s">
        <v>325</v>
      </c>
      <c r="E2839" t="s">
        <v>17</v>
      </c>
      <c r="F2839">
        <v>26</v>
      </c>
      <c r="H2839">
        <v>11</v>
      </c>
      <c r="I2839">
        <v>5</v>
      </c>
      <c r="J2839">
        <v>2016</v>
      </c>
      <c r="K2839">
        <v>23.249571400000001</v>
      </c>
      <c r="L2839">
        <v>87.868175100000002</v>
      </c>
      <c r="M2839">
        <v>0.33324097600000002</v>
      </c>
      <c r="N2839">
        <v>309.15499999999997</v>
      </c>
    </row>
    <row r="2840" spans="1:14" x14ac:dyDescent="0.25">
      <c r="A2840">
        <v>2838</v>
      </c>
      <c r="B2840" t="s">
        <v>104</v>
      </c>
      <c r="C2840" t="s">
        <v>38</v>
      </c>
      <c r="D2840" t="s">
        <v>76</v>
      </c>
      <c r="E2840" t="s">
        <v>17</v>
      </c>
      <c r="F2840">
        <v>14</v>
      </c>
      <c r="H2840">
        <v>10</v>
      </c>
      <c r="I2840">
        <v>5</v>
      </c>
      <c r="J2840">
        <v>2016</v>
      </c>
      <c r="K2840">
        <v>22.905211399999999</v>
      </c>
      <c r="L2840">
        <v>88.376063900000005</v>
      </c>
      <c r="M2840">
        <v>0.57377647200000004</v>
      </c>
      <c r="N2840">
        <v>306.08499999999998</v>
      </c>
    </row>
    <row r="2841" spans="1:14" x14ac:dyDescent="0.25">
      <c r="A2841">
        <v>2839</v>
      </c>
      <c r="B2841" t="s">
        <v>104</v>
      </c>
      <c r="C2841" t="s">
        <v>38</v>
      </c>
      <c r="D2841" t="s">
        <v>115</v>
      </c>
      <c r="E2841" t="s">
        <v>17</v>
      </c>
      <c r="F2841">
        <v>71</v>
      </c>
      <c r="H2841">
        <v>7</v>
      </c>
      <c r="I2841">
        <v>5</v>
      </c>
      <c r="J2841">
        <v>2016</v>
      </c>
      <c r="K2841">
        <v>26.473304800000001</v>
      </c>
      <c r="L2841">
        <v>88.678866859999999</v>
      </c>
      <c r="M2841">
        <v>0.48772533899999998</v>
      </c>
      <c r="N2841">
        <v>300.4733334</v>
      </c>
    </row>
    <row r="2842" spans="1:14" x14ac:dyDescent="0.25">
      <c r="A2842">
        <v>2840</v>
      </c>
      <c r="B2842" t="s">
        <v>104</v>
      </c>
      <c r="C2842" t="s">
        <v>38</v>
      </c>
      <c r="D2842" t="s">
        <v>47</v>
      </c>
      <c r="E2842" t="s">
        <v>17</v>
      </c>
      <c r="F2842">
        <v>29</v>
      </c>
      <c r="H2842">
        <v>15</v>
      </c>
      <c r="I2842">
        <v>5</v>
      </c>
      <c r="J2842">
        <v>2016</v>
      </c>
      <c r="K2842">
        <v>22.576066900000001</v>
      </c>
      <c r="L2842">
        <v>88.420067579999994</v>
      </c>
      <c r="M2842">
        <v>0.19484415499999999</v>
      </c>
      <c r="N2842">
        <v>305.79599999999999</v>
      </c>
    </row>
    <row r="2843" spans="1:14" x14ac:dyDescent="0.25">
      <c r="A2843">
        <v>2841</v>
      </c>
      <c r="B2843" t="s">
        <v>104</v>
      </c>
      <c r="C2843" t="s">
        <v>38</v>
      </c>
      <c r="D2843" t="s">
        <v>47</v>
      </c>
      <c r="E2843" t="s">
        <v>17</v>
      </c>
      <c r="F2843">
        <v>25</v>
      </c>
      <c r="H2843">
        <v>11</v>
      </c>
      <c r="I2843">
        <v>5</v>
      </c>
      <c r="J2843">
        <v>2016</v>
      </c>
      <c r="K2843">
        <v>22.576066900000001</v>
      </c>
      <c r="L2843">
        <v>88.420067579999994</v>
      </c>
      <c r="M2843">
        <v>0.20501664999999999</v>
      </c>
      <c r="N2843">
        <v>306.02333340000001</v>
      </c>
    </row>
    <row r="2844" spans="1:14" x14ac:dyDescent="0.25">
      <c r="A2844">
        <v>2842</v>
      </c>
      <c r="B2844" t="s">
        <v>104</v>
      </c>
      <c r="C2844" t="s">
        <v>38</v>
      </c>
      <c r="D2844" t="s">
        <v>47</v>
      </c>
      <c r="E2844" t="s">
        <v>17</v>
      </c>
      <c r="F2844">
        <v>61</v>
      </c>
      <c r="H2844">
        <v>5</v>
      </c>
      <c r="I2844">
        <v>5</v>
      </c>
      <c r="J2844">
        <v>2016</v>
      </c>
      <c r="K2844">
        <v>22.576066900000001</v>
      </c>
      <c r="L2844">
        <v>88.420067579999994</v>
      </c>
      <c r="M2844">
        <v>0.22707766500000001</v>
      </c>
      <c r="N2844">
        <v>307.09199999999998</v>
      </c>
    </row>
    <row r="2845" spans="1:14" x14ac:dyDescent="0.25">
      <c r="A2845">
        <v>2843</v>
      </c>
      <c r="B2845" t="s">
        <v>104</v>
      </c>
      <c r="C2845" t="s">
        <v>346</v>
      </c>
      <c r="D2845" t="s">
        <v>707</v>
      </c>
      <c r="E2845" t="s">
        <v>17</v>
      </c>
      <c r="F2845">
        <v>44</v>
      </c>
      <c r="H2845">
        <v>25</v>
      </c>
      <c r="I2845">
        <v>4</v>
      </c>
      <c r="J2845">
        <v>2016</v>
      </c>
      <c r="K2845">
        <v>24.796435500000001</v>
      </c>
      <c r="L2845">
        <v>85.007956300000004</v>
      </c>
      <c r="M2845" s="1">
        <v>5.7000000000000003E-5</v>
      </c>
      <c r="N2845">
        <v>318.25</v>
      </c>
    </row>
    <row r="2846" spans="1:14" x14ac:dyDescent="0.25">
      <c r="A2846">
        <v>2844</v>
      </c>
      <c r="B2846" t="s">
        <v>104</v>
      </c>
      <c r="C2846" t="s">
        <v>27</v>
      </c>
      <c r="D2846" t="s">
        <v>340</v>
      </c>
      <c r="E2846" t="s">
        <v>55</v>
      </c>
      <c r="F2846">
        <v>15</v>
      </c>
      <c r="H2846">
        <v>8</v>
      </c>
      <c r="I2846">
        <v>4</v>
      </c>
      <c r="J2846">
        <v>2016</v>
      </c>
      <c r="K2846">
        <v>9.2780840999999992</v>
      </c>
      <c r="L2846">
        <v>76.973744300000007</v>
      </c>
      <c r="M2846">
        <v>1.006062247</v>
      </c>
      <c r="N2846">
        <v>304.69600000000003</v>
      </c>
    </row>
    <row r="2847" spans="1:14" x14ac:dyDescent="0.25">
      <c r="A2847">
        <v>2845</v>
      </c>
      <c r="B2847" t="s">
        <v>104</v>
      </c>
      <c r="C2847" t="s">
        <v>19</v>
      </c>
      <c r="D2847" t="s">
        <v>229</v>
      </c>
      <c r="E2847" t="s">
        <v>55</v>
      </c>
      <c r="F2847">
        <v>33</v>
      </c>
      <c r="G2847">
        <v>1</v>
      </c>
      <c r="H2847">
        <v>4</v>
      </c>
      <c r="I2847">
        <v>5</v>
      </c>
      <c r="J2847">
        <v>2016</v>
      </c>
      <c r="K2847">
        <v>16.702841200000002</v>
      </c>
      <c r="L2847">
        <v>74.240532900000005</v>
      </c>
      <c r="M2847">
        <v>3.7863345999999999E-2</v>
      </c>
      <c r="N2847">
        <v>317.61333339999999</v>
      </c>
    </row>
    <row r="2848" spans="1:14" x14ac:dyDescent="0.25">
      <c r="A2848">
        <v>2846</v>
      </c>
      <c r="B2848" t="s">
        <v>104</v>
      </c>
      <c r="C2848" t="s">
        <v>19</v>
      </c>
      <c r="D2848" t="s">
        <v>66</v>
      </c>
      <c r="E2848" t="s">
        <v>55</v>
      </c>
      <c r="F2848">
        <v>26</v>
      </c>
      <c r="H2848">
        <v>2</v>
      </c>
      <c r="I2848">
        <v>5</v>
      </c>
      <c r="J2848">
        <v>2016</v>
      </c>
      <c r="K2848">
        <v>18.4928092</v>
      </c>
      <c r="L2848">
        <v>73.138070949999999</v>
      </c>
      <c r="M2848">
        <v>1.2692549999999999E-3</v>
      </c>
      <c r="N2848">
        <v>314.59333340000001</v>
      </c>
    </row>
    <row r="2849" spans="1:14" x14ac:dyDescent="0.25">
      <c r="A2849">
        <v>2847</v>
      </c>
      <c r="B2849" t="s">
        <v>104</v>
      </c>
      <c r="C2849" t="s">
        <v>19</v>
      </c>
      <c r="D2849" t="s">
        <v>116</v>
      </c>
      <c r="E2849" t="s">
        <v>55</v>
      </c>
      <c r="F2849">
        <v>23</v>
      </c>
      <c r="H2849">
        <v>7</v>
      </c>
      <c r="I2849">
        <v>4</v>
      </c>
      <c r="J2849">
        <v>2016</v>
      </c>
      <c r="K2849">
        <v>16.135719300000002</v>
      </c>
      <c r="L2849">
        <v>73.652208599999994</v>
      </c>
      <c r="M2849">
        <v>1.4590976E-2</v>
      </c>
      <c r="N2849">
        <v>308.82400000000001</v>
      </c>
    </row>
    <row r="2850" spans="1:14" x14ac:dyDescent="0.25">
      <c r="A2850">
        <v>2848</v>
      </c>
      <c r="B2850" t="s">
        <v>104</v>
      </c>
      <c r="C2850" t="s">
        <v>30</v>
      </c>
      <c r="D2850" t="s">
        <v>708</v>
      </c>
      <c r="E2850" t="s">
        <v>17</v>
      </c>
      <c r="F2850">
        <v>17</v>
      </c>
      <c r="H2850">
        <v>2</v>
      </c>
      <c r="I2850">
        <v>5</v>
      </c>
      <c r="J2850">
        <v>2016</v>
      </c>
      <c r="K2850">
        <v>26.575503650000002</v>
      </c>
      <c r="L2850">
        <v>80.613761780000004</v>
      </c>
      <c r="M2850" s="1">
        <v>6.4300000000000004E-5</v>
      </c>
      <c r="N2850">
        <v>314.86</v>
      </c>
    </row>
    <row r="2851" spans="1:14" x14ac:dyDescent="0.25">
      <c r="A2851">
        <v>2849</v>
      </c>
      <c r="B2851" t="s">
        <v>104</v>
      </c>
      <c r="C2851" t="s">
        <v>38</v>
      </c>
      <c r="D2851" t="s">
        <v>410</v>
      </c>
      <c r="E2851" t="s">
        <v>77</v>
      </c>
      <c r="F2851">
        <v>122</v>
      </c>
      <c r="H2851">
        <v>2</v>
      </c>
      <c r="I2851">
        <v>5</v>
      </c>
      <c r="J2851">
        <v>2016</v>
      </c>
      <c r="K2851">
        <v>23.13195425</v>
      </c>
      <c r="L2851">
        <v>87.207397200000003</v>
      </c>
      <c r="M2851">
        <v>8.0360368000000001E-2</v>
      </c>
      <c r="N2851">
        <v>315.34399999999999</v>
      </c>
    </row>
    <row r="2852" spans="1:14" x14ac:dyDescent="0.25">
      <c r="A2852">
        <v>2850</v>
      </c>
      <c r="B2852" t="s">
        <v>104</v>
      </c>
      <c r="C2852" t="s">
        <v>38</v>
      </c>
      <c r="D2852" t="s">
        <v>410</v>
      </c>
      <c r="E2852" t="s">
        <v>17</v>
      </c>
      <c r="F2852">
        <v>30</v>
      </c>
      <c r="H2852">
        <v>7</v>
      </c>
      <c r="I2852">
        <v>4</v>
      </c>
      <c r="J2852">
        <v>2016</v>
      </c>
      <c r="K2852">
        <v>23.13195425</v>
      </c>
      <c r="L2852">
        <v>87.207397200000003</v>
      </c>
      <c r="M2852">
        <v>6.2248363000000001E-2</v>
      </c>
      <c r="N2852">
        <v>311.04399999999998</v>
      </c>
    </row>
    <row r="2853" spans="1:14" x14ac:dyDescent="0.25">
      <c r="A2853">
        <v>2851</v>
      </c>
      <c r="B2853" t="s">
        <v>118</v>
      </c>
      <c r="C2853" t="s">
        <v>346</v>
      </c>
      <c r="D2853" t="s">
        <v>707</v>
      </c>
      <c r="E2853" t="s">
        <v>21</v>
      </c>
      <c r="F2853">
        <v>96</v>
      </c>
      <c r="H2853">
        <v>12</v>
      </c>
      <c r="I2853">
        <v>5</v>
      </c>
      <c r="J2853">
        <v>2016</v>
      </c>
      <c r="K2853">
        <v>24.796435500000001</v>
      </c>
      <c r="L2853">
        <v>85.007956300000004</v>
      </c>
      <c r="M2853">
        <v>0.101465508</v>
      </c>
      <c r="N2853">
        <v>315.40333340000001</v>
      </c>
    </row>
    <row r="2854" spans="1:14" x14ac:dyDescent="0.25">
      <c r="A2854">
        <v>2852</v>
      </c>
      <c r="B2854" t="s">
        <v>118</v>
      </c>
      <c r="C2854" t="s">
        <v>105</v>
      </c>
      <c r="D2854" t="s">
        <v>175</v>
      </c>
      <c r="E2854" t="s">
        <v>17</v>
      </c>
      <c r="F2854">
        <v>34</v>
      </c>
      <c r="H2854">
        <v>16</v>
      </c>
      <c r="I2854">
        <v>5</v>
      </c>
      <c r="J2854">
        <v>2016</v>
      </c>
      <c r="K2854">
        <v>20.73218365</v>
      </c>
      <c r="L2854">
        <v>81.143357379999998</v>
      </c>
      <c r="M2854">
        <v>8.1608739999999999E-2</v>
      </c>
      <c r="N2854">
        <v>314.15666659999999</v>
      </c>
    </row>
    <row r="2855" spans="1:14" x14ac:dyDescent="0.25">
      <c r="A2855">
        <v>2853</v>
      </c>
      <c r="B2855" t="s">
        <v>118</v>
      </c>
      <c r="C2855" t="s">
        <v>25</v>
      </c>
      <c r="D2855" t="s">
        <v>218</v>
      </c>
      <c r="E2855" t="s">
        <v>17</v>
      </c>
      <c r="F2855">
        <v>204</v>
      </c>
      <c r="H2855">
        <v>17</v>
      </c>
      <c r="I2855">
        <v>5</v>
      </c>
      <c r="J2855">
        <v>2016</v>
      </c>
      <c r="K2855">
        <v>21.191776149999999</v>
      </c>
      <c r="L2855">
        <v>72.954415780000005</v>
      </c>
      <c r="M2855">
        <v>1.4751311E-2</v>
      </c>
      <c r="N2855">
        <v>312.49</v>
      </c>
    </row>
    <row r="2856" spans="1:14" x14ac:dyDescent="0.25">
      <c r="A2856">
        <v>2854</v>
      </c>
      <c r="B2856" t="s">
        <v>118</v>
      </c>
      <c r="C2856" t="s">
        <v>45</v>
      </c>
      <c r="D2856" t="s">
        <v>89</v>
      </c>
      <c r="E2856" t="s">
        <v>55</v>
      </c>
      <c r="F2856">
        <v>12</v>
      </c>
      <c r="H2856">
        <v>17</v>
      </c>
      <c r="I2856">
        <v>5</v>
      </c>
      <c r="J2856">
        <v>2016</v>
      </c>
      <c r="K2856">
        <v>13.007081700000001</v>
      </c>
      <c r="L2856">
        <v>76.099270300000001</v>
      </c>
      <c r="M2856">
        <v>0.39732381999999999</v>
      </c>
      <c r="N2856">
        <v>308.98666659999998</v>
      </c>
    </row>
    <row r="2857" spans="1:14" x14ac:dyDescent="0.25">
      <c r="A2857">
        <v>2855</v>
      </c>
      <c r="B2857" t="s">
        <v>118</v>
      </c>
      <c r="C2857" t="s">
        <v>95</v>
      </c>
      <c r="D2857" t="s">
        <v>201</v>
      </c>
      <c r="E2857" t="s">
        <v>77</v>
      </c>
      <c r="F2857">
        <v>33</v>
      </c>
      <c r="H2857">
        <v>13</v>
      </c>
      <c r="I2857">
        <v>5</v>
      </c>
      <c r="J2857">
        <v>2016</v>
      </c>
      <c r="K2857">
        <v>22.5</v>
      </c>
      <c r="L2857">
        <v>75.25</v>
      </c>
      <c r="M2857">
        <v>7.6830576999999997E-2</v>
      </c>
      <c r="N2857">
        <v>315.71199999999999</v>
      </c>
    </row>
    <row r="2858" spans="1:14" x14ac:dyDescent="0.25">
      <c r="A2858">
        <v>2856</v>
      </c>
      <c r="B2858" t="s">
        <v>118</v>
      </c>
      <c r="C2858" t="s">
        <v>19</v>
      </c>
      <c r="D2858" t="s">
        <v>61</v>
      </c>
      <c r="E2858" t="s">
        <v>77</v>
      </c>
      <c r="F2858">
        <v>21</v>
      </c>
      <c r="G2858">
        <v>1</v>
      </c>
      <c r="H2858">
        <v>21</v>
      </c>
      <c r="I2858">
        <v>5</v>
      </c>
      <c r="J2858">
        <v>2016</v>
      </c>
      <c r="K2858">
        <v>20.761812249999998</v>
      </c>
      <c r="L2858">
        <v>77.192115670000007</v>
      </c>
      <c r="M2858">
        <v>2.4991710000000001E-3</v>
      </c>
      <c r="N2858">
        <v>325.42333339999999</v>
      </c>
    </row>
    <row r="2859" spans="1:14" x14ac:dyDescent="0.25">
      <c r="A2859">
        <v>2857</v>
      </c>
      <c r="B2859" t="s">
        <v>118</v>
      </c>
      <c r="C2859" t="s">
        <v>19</v>
      </c>
      <c r="D2859" t="s">
        <v>646</v>
      </c>
      <c r="E2859" t="s">
        <v>17</v>
      </c>
      <c r="F2859">
        <v>23</v>
      </c>
      <c r="H2859">
        <v>15</v>
      </c>
      <c r="I2859">
        <v>5</v>
      </c>
      <c r="J2859">
        <v>2016</v>
      </c>
      <c r="K2859">
        <v>21.131702350000001</v>
      </c>
      <c r="L2859">
        <v>74.489901470000007</v>
      </c>
      <c r="M2859">
        <v>7.9615819000000004E-2</v>
      </c>
      <c r="N2859">
        <v>319.096</v>
      </c>
    </row>
    <row r="2860" spans="1:14" x14ac:dyDescent="0.25">
      <c r="A2860">
        <v>2858</v>
      </c>
      <c r="B2860" t="s">
        <v>118</v>
      </c>
      <c r="C2860" t="s">
        <v>19</v>
      </c>
      <c r="D2860" t="s">
        <v>116</v>
      </c>
      <c r="E2860" t="s">
        <v>17</v>
      </c>
      <c r="F2860">
        <v>49</v>
      </c>
      <c r="H2860">
        <v>16</v>
      </c>
      <c r="I2860">
        <v>5</v>
      </c>
      <c r="J2860">
        <v>2016</v>
      </c>
      <c r="K2860">
        <v>16.135719300000002</v>
      </c>
      <c r="L2860">
        <v>73.652208599999994</v>
      </c>
      <c r="M2860">
        <v>3.0506037E-2</v>
      </c>
      <c r="N2860">
        <v>312.16500000000002</v>
      </c>
    </row>
    <row r="2861" spans="1:14" x14ac:dyDescent="0.25">
      <c r="A2861">
        <v>2859</v>
      </c>
      <c r="B2861" t="s">
        <v>118</v>
      </c>
      <c r="C2861" t="s">
        <v>34</v>
      </c>
      <c r="D2861" t="s">
        <v>390</v>
      </c>
      <c r="E2861" t="s">
        <v>17</v>
      </c>
      <c r="F2861">
        <v>17</v>
      </c>
      <c r="H2861">
        <v>16</v>
      </c>
      <c r="I2861">
        <v>5</v>
      </c>
      <c r="J2861">
        <v>2016</v>
      </c>
      <c r="K2861">
        <v>20.838242600000001</v>
      </c>
      <c r="L2861">
        <v>85.097394899999998</v>
      </c>
      <c r="M2861">
        <v>7.2350807000000003E-2</v>
      </c>
      <c r="N2861">
        <v>311.476</v>
      </c>
    </row>
    <row r="2862" spans="1:14" x14ac:dyDescent="0.25">
      <c r="A2862">
        <v>2860</v>
      </c>
      <c r="B2862" t="s">
        <v>118</v>
      </c>
      <c r="C2862" t="s">
        <v>97</v>
      </c>
      <c r="D2862" t="s">
        <v>102</v>
      </c>
      <c r="E2862" t="s">
        <v>17</v>
      </c>
      <c r="F2862">
        <v>14</v>
      </c>
      <c r="H2862">
        <v>21</v>
      </c>
      <c r="I2862">
        <v>5</v>
      </c>
      <c r="J2862">
        <v>2016</v>
      </c>
      <c r="K2862">
        <v>31.38524095</v>
      </c>
      <c r="L2862">
        <v>75.305522740000001</v>
      </c>
      <c r="M2862">
        <v>2.8896299E-2</v>
      </c>
      <c r="N2862">
        <v>316.90333340000001</v>
      </c>
    </row>
    <row r="2863" spans="1:14" x14ac:dyDescent="0.25">
      <c r="A2863">
        <v>2861</v>
      </c>
      <c r="B2863" t="s">
        <v>118</v>
      </c>
      <c r="C2863" t="s">
        <v>113</v>
      </c>
      <c r="D2863" t="s">
        <v>586</v>
      </c>
      <c r="E2863" t="s">
        <v>17</v>
      </c>
      <c r="F2863">
        <v>26</v>
      </c>
      <c r="H2863">
        <v>17</v>
      </c>
      <c r="I2863">
        <v>5</v>
      </c>
      <c r="J2863">
        <v>2016</v>
      </c>
      <c r="K2863">
        <v>26.701064200000001</v>
      </c>
      <c r="L2863">
        <v>77.896749</v>
      </c>
      <c r="M2863">
        <v>3.4679144000000002E-2</v>
      </c>
      <c r="N2863">
        <v>316.7</v>
      </c>
    </row>
    <row r="2864" spans="1:14" x14ac:dyDescent="0.25">
      <c r="A2864">
        <v>2862</v>
      </c>
      <c r="B2864" t="s">
        <v>118</v>
      </c>
      <c r="C2864" t="s">
        <v>113</v>
      </c>
      <c r="D2864" t="s">
        <v>456</v>
      </c>
      <c r="E2864" t="s">
        <v>17</v>
      </c>
      <c r="F2864">
        <v>122</v>
      </c>
      <c r="H2864">
        <v>19</v>
      </c>
      <c r="I2864">
        <v>5</v>
      </c>
      <c r="J2864">
        <v>2016</v>
      </c>
      <c r="K2864">
        <v>24.0333495</v>
      </c>
      <c r="L2864">
        <v>74.780131499999996</v>
      </c>
      <c r="M2864" s="1">
        <v>5.7399999999999999E-5</v>
      </c>
      <c r="N2864">
        <v>322.65666659999999</v>
      </c>
    </row>
    <row r="2865" spans="1:14" x14ac:dyDescent="0.25">
      <c r="A2865">
        <v>2863</v>
      </c>
      <c r="B2865" t="s">
        <v>118</v>
      </c>
      <c r="C2865" t="s">
        <v>38</v>
      </c>
      <c r="D2865" t="s">
        <v>568</v>
      </c>
      <c r="E2865" t="s">
        <v>77</v>
      </c>
      <c r="F2865">
        <v>101</v>
      </c>
      <c r="H2865">
        <v>14</v>
      </c>
      <c r="I2865">
        <v>5</v>
      </c>
      <c r="J2865">
        <v>2016</v>
      </c>
      <c r="K2865">
        <v>25.0057449</v>
      </c>
      <c r="L2865">
        <v>88.139848299999997</v>
      </c>
      <c r="M2865">
        <v>0.38485662999999998</v>
      </c>
      <c r="N2865">
        <v>307.488</v>
      </c>
    </row>
    <row r="2866" spans="1:14" x14ac:dyDescent="0.25">
      <c r="A2866">
        <v>2864</v>
      </c>
      <c r="B2866" t="s">
        <v>118</v>
      </c>
      <c r="C2866" t="s">
        <v>105</v>
      </c>
      <c r="D2866" t="s">
        <v>464</v>
      </c>
      <c r="E2866" t="s">
        <v>17</v>
      </c>
      <c r="F2866">
        <v>239</v>
      </c>
      <c r="G2866">
        <v>1</v>
      </c>
      <c r="H2866">
        <v>2</v>
      </c>
      <c r="I2866">
        <v>5</v>
      </c>
      <c r="J2866">
        <v>2016</v>
      </c>
      <c r="K2866">
        <v>23.351515150000001</v>
      </c>
      <c r="L2866">
        <v>82.972902730000001</v>
      </c>
      <c r="M2866">
        <v>3.6987230000000001E-3</v>
      </c>
      <c r="N2866">
        <v>315.77999999999997</v>
      </c>
    </row>
    <row r="2867" spans="1:14" x14ac:dyDescent="0.25">
      <c r="A2867">
        <v>2865</v>
      </c>
      <c r="B2867" t="s">
        <v>118</v>
      </c>
      <c r="C2867" t="s">
        <v>27</v>
      </c>
      <c r="D2867" t="s">
        <v>122</v>
      </c>
      <c r="E2867" t="s">
        <v>55</v>
      </c>
      <c r="F2867">
        <v>10</v>
      </c>
      <c r="H2867">
        <v>16</v>
      </c>
      <c r="I2867">
        <v>4</v>
      </c>
      <c r="J2867">
        <v>2016</v>
      </c>
      <c r="K2867">
        <v>9.5006651000000009</v>
      </c>
      <c r="L2867">
        <v>76.412414290000001</v>
      </c>
      <c r="M2867">
        <v>0.16145278299999999</v>
      </c>
      <c r="N2867">
        <v>302.69200000000001</v>
      </c>
    </row>
    <row r="2868" spans="1:14" x14ac:dyDescent="0.25">
      <c r="A2868">
        <v>2866</v>
      </c>
      <c r="B2868" t="s">
        <v>118</v>
      </c>
      <c r="C2868" t="s">
        <v>27</v>
      </c>
      <c r="D2868" t="s">
        <v>28</v>
      </c>
      <c r="E2868" t="s">
        <v>55</v>
      </c>
      <c r="F2868">
        <v>9</v>
      </c>
      <c r="H2868">
        <v>15</v>
      </c>
      <c r="I2868">
        <v>4</v>
      </c>
      <c r="J2868">
        <v>2016</v>
      </c>
      <c r="K2868">
        <v>9.9840800000000005</v>
      </c>
      <c r="L2868">
        <v>76.274145700000005</v>
      </c>
      <c r="M2868">
        <v>0.157974802</v>
      </c>
      <c r="N2868">
        <v>302.45999999999998</v>
      </c>
    </row>
    <row r="2869" spans="1:14" x14ac:dyDescent="0.25">
      <c r="A2869">
        <v>2867</v>
      </c>
      <c r="B2869" t="s">
        <v>118</v>
      </c>
      <c r="C2869" t="s">
        <v>27</v>
      </c>
      <c r="D2869" t="s">
        <v>85</v>
      </c>
      <c r="E2869" t="s">
        <v>55</v>
      </c>
      <c r="F2869">
        <v>11</v>
      </c>
      <c r="H2869">
        <v>6</v>
      </c>
      <c r="I2869">
        <v>5</v>
      </c>
      <c r="J2869">
        <v>2016</v>
      </c>
      <c r="K2869">
        <v>8.8879508999999999</v>
      </c>
      <c r="L2869">
        <v>76.595501299999995</v>
      </c>
      <c r="M2869">
        <v>0.151112049</v>
      </c>
      <c r="N2869">
        <v>304.11</v>
      </c>
    </row>
    <row r="2870" spans="1:14" x14ac:dyDescent="0.25">
      <c r="A2870">
        <v>2868</v>
      </c>
      <c r="B2870" t="s">
        <v>118</v>
      </c>
      <c r="C2870" t="s">
        <v>27</v>
      </c>
      <c r="D2870" t="s">
        <v>110</v>
      </c>
      <c r="E2870" t="s">
        <v>55</v>
      </c>
      <c r="F2870">
        <v>22</v>
      </c>
      <c r="H2870">
        <v>20</v>
      </c>
      <c r="I2870">
        <v>4</v>
      </c>
      <c r="J2870">
        <v>2016</v>
      </c>
      <c r="K2870">
        <v>11.245055799999999</v>
      </c>
      <c r="L2870">
        <v>75.775471600000003</v>
      </c>
      <c r="M2870">
        <v>5.8145921000000003E-2</v>
      </c>
    </row>
    <row r="2871" spans="1:14" x14ac:dyDescent="0.25">
      <c r="A2871">
        <v>2869</v>
      </c>
      <c r="B2871" t="s">
        <v>118</v>
      </c>
      <c r="C2871" t="s">
        <v>19</v>
      </c>
      <c r="D2871" t="s">
        <v>215</v>
      </c>
      <c r="E2871" t="s">
        <v>55</v>
      </c>
      <c r="F2871">
        <v>4</v>
      </c>
      <c r="G2871">
        <v>1</v>
      </c>
      <c r="H2871">
        <v>10</v>
      </c>
      <c r="I2871">
        <v>5</v>
      </c>
      <c r="J2871">
        <v>2016</v>
      </c>
      <c r="K2871">
        <v>20.0112475</v>
      </c>
      <c r="L2871">
        <v>73.790236399999998</v>
      </c>
      <c r="M2871">
        <v>9.2637805000000004E-2</v>
      </c>
      <c r="N2871">
        <v>318.76666660000001</v>
      </c>
    </row>
    <row r="2872" spans="1:14" x14ac:dyDescent="0.25">
      <c r="A2872">
        <v>2870</v>
      </c>
      <c r="B2872" t="s">
        <v>118</v>
      </c>
      <c r="C2872" t="s">
        <v>30</v>
      </c>
      <c r="D2872" t="s">
        <v>273</v>
      </c>
      <c r="E2872" t="s">
        <v>17</v>
      </c>
      <c r="F2872">
        <v>28</v>
      </c>
      <c r="H2872">
        <v>7</v>
      </c>
      <c r="I2872">
        <v>5</v>
      </c>
      <c r="J2872">
        <v>2016</v>
      </c>
      <c r="K2872">
        <v>26.999697399999999</v>
      </c>
      <c r="L2872">
        <v>79.688612129999996</v>
      </c>
      <c r="M2872">
        <v>3.9455904E-2</v>
      </c>
      <c r="N2872">
        <v>312.76666660000001</v>
      </c>
    </row>
    <row r="2873" spans="1:14" x14ac:dyDescent="0.25">
      <c r="A2873">
        <v>2871</v>
      </c>
      <c r="B2873" t="s">
        <v>118</v>
      </c>
      <c r="C2873" t="s">
        <v>30</v>
      </c>
      <c r="D2873" t="s">
        <v>184</v>
      </c>
      <c r="E2873" t="s">
        <v>17</v>
      </c>
      <c r="F2873">
        <v>71</v>
      </c>
      <c r="H2873">
        <v>2</v>
      </c>
      <c r="I2873">
        <v>5</v>
      </c>
      <c r="J2873">
        <v>2016</v>
      </c>
      <c r="K2873">
        <v>25.536094550000001</v>
      </c>
      <c r="L2873">
        <v>81.446728390000004</v>
      </c>
      <c r="M2873">
        <v>6.1373790000000001E-3</v>
      </c>
      <c r="N2873">
        <v>316.3</v>
      </c>
    </row>
    <row r="2874" spans="1:14" x14ac:dyDescent="0.25">
      <c r="A2874">
        <v>2872</v>
      </c>
      <c r="B2874" t="s">
        <v>118</v>
      </c>
      <c r="C2874" t="s">
        <v>38</v>
      </c>
      <c r="D2874" t="s">
        <v>410</v>
      </c>
      <c r="E2874" t="s">
        <v>77</v>
      </c>
      <c r="F2874">
        <v>122</v>
      </c>
      <c r="H2874">
        <v>2</v>
      </c>
      <c r="I2874">
        <v>5</v>
      </c>
      <c r="J2874">
        <v>2016</v>
      </c>
      <c r="K2874">
        <v>23.13195425</v>
      </c>
      <c r="L2874">
        <v>87.207397200000003</v>
      </c>
      <c r="M2874">
        <v>8.0360368000000001E-2</v>
      </c>
      <c r="N2874">
        <v>315.34399999999999</v>
      </c>
    </row>
    <row r="2875" spans="1:14" x14ac:dyDescent="0.25">
      <c r="A2875">
        <v>2873</v>
      </c>
      <c r="B2875" t="s">
        <v>118</v>
      </c>
      <c r="C2875" t="s">
        <v>38</v>
      </c>
      <c r="D2875" t="s">
        <v>410</v>
      </c>
      <c r="E2875" t="s">
        <v>17</v>
      </c>
      <c r="F2875">
        <v>66</v>
      </c>
      <c r="H2875">
        <v>9</v>
      </c>
      <c r="I2875">
        <v>5</v>
      </c>
      <c r="J2875">
        <v>2016</v>
      </c>
      <c r="K2875">
        <v>23.13195425</v>
      </c>
      <c r="L2875">
        <v>87.207397200000003</v>
      </c>
      <c r="M2875">
        <v>0.30352115400000002</v>
      </c>
      <c r="N2875">
        <v>312.19600000000003</v>
      </c>
    </row>
    <row r="2876" spans="1:14" x14ac:dyDescent="0.25">
      <c r="A2876">
        <v>2874</v>
      </c>
      <c r="B2876" t="s">
        <v>118</v>
      </c>
      <c r="C2876" t="s">
        <v>38</v>
      </c>
      <c r="D2876" t="s">
        <v>47</v>
      </c>
      <c r="E2876" t="s">
        <v>17</v>
      </c>
      <c r="F2876">
        <v>61</v>
      </c>
      <c r="H2876">
        <v>5</v>
      </c>
      <c r="I2876">
        <v>5</v>
      </c>
      <c r="J2876">
        <v>2016</v>
      </c>
      <c r="K2876">
        <v>22.576066900000001</v>
      </c>
      <c r="L2876">
        <v>88.420067579999994</v>
      </c>
      <c r="M2876">
        <v>0.22707766500000001</v>
      </c>
      <c r="N2876">
        <v>307.09199999999998</v>
      </c>
    </row>
    <row r="2877" spans="1:14" x14ac:dyDescent="0.25">
      <c r="A2877">
        <v>2875</v>
      </c>
      <c r="B2877" t="s">
        <v>128</v>
      </c>
      <c r="C2877" t="s">
        <v>91</v>
      </c>
      <c r="D2877" t="s">
        <v>335</v>
      </c>
      <c r="E2877" t="s">
        <v>17</v>
      </c>
      <c r="F2877">
        <v>15</v>
      </c>
      <c r="H2877">
        <v>23</v>
      </c>
      <c r="I2877">
        <v>5</v>
      </c>
      <c r="J2877">
        <v>2016</v>
      </c>
      <c r="K2877">
        <v>17.722251700000001</v>
      </c>
      <c r="L2877">
        <v>83.326709840000007</v>
      </c>
      <c r="M2877">
        <v>1.9044154710000001</v>
      </c>
      <c r="N2877">
        <v>307.67</v>
      </c>
    </row>
    <row r="2878" spans="1:14" x14ac:dyDescent="0.25">
      <c r="A2878">
        <v>2876</v>
      </c>
      <c r="B2878" t="s">
        <v>128</v>
      </c>
      <c r="C2878" t="s">
        <v>91</v>
      </c>
      <c r="D2878" t="s">
        <v>709</v>
      </c>
      <c r="E2878" t="s">
        <v>17</v>
      </c>
      <c r="F2878">
        <v>16</v>
      </c>
      <c r="H2878">
        <v>27</v>
      </c>
      <c r="I2878">
        <v>5</v>
      </c>
      <c r="J2878">
        <v>2016</v>
      </c>
      <c r="K2878">
        <v>13.4923257</v>
      </c>
      <c r="L2878">
        <v>79.202539000000002</v>
      </c>
      <c r="M2878">
        <v>2.134174E-3</v>
      </c>
      <c r="N2878">
        <v>307.73666659999998</v>
      </c>
    </row>
    <row r="2879" spans="1:14" x14ac:dyDescent="0.25">
      <c r="A2879">
        <v>2877</v>
      </c>
      <c r="B2879" t="s">
        <v>128</v>
      </c>
      <c r="C2879" t="s">
        <v>346</v>
      </c>
      <c r="D2879" t="s">
        <v>490</v>
      </c>
      <c r="E2879" t="s">
        <v>32</v>
      </c>
      <c r="F2879">
        <v>5</v>
      </c>
      <c r="G2879">
        <v>1</v>
      </c>
      <c r="H2879">
        <v>21</v>
      </c>
      <c r="I2879">
        <v>5</v>
      </c>
      <c r="J2879">
        <v>2016</v>
      </c>
      <c r="K2879">
        <v>26.148658099999999</v>
      </c>
      <c r="L2879">
        <v>85.340012819999998</v>
      </c>
      <c r="M2879">
        <v>0.171221761</v>
      </c>
      <c r="N2879">
        <v>308.60000000000002</v>
      </c>
    </row>
    <row r="2880" spans="1:14" x14ac:dyDescent="0.25">
      <c r="A2880">
        <v>2878</v>
      </c>
      <c r="B2880" t="s">
        <v>128</v>
      </c>
      <c r="C2880" t="s">
        <v>105</v>
      </c>
      <c r="D2880" t="s">
        <v>583</v>
      </c>
      <c r="E2880" t="s">
        <v>17</v>
      </c>
      <c r="F2880">
        <v>165</v>
      </c>
      <c r="H2880">
        <v>21</v>
      </c>
      <c r="I2880">
        <v>5</v>
      </c>
      <c r="J2880">
        <v>2016</v>
      </c>
      <c r="K2880">
        <v>21.678396899999999</v>
      </c>
      <c r="L2880">
        <v>81.430476229999996</v>
      </c>
      <c r="M2880">
        <v>2.9927962999999998E-2</v>
      </c>
      <c r="N2880">
        <v>315.64400000000001</v>
      </c>
    </row>
    <row r="2881" spans="1:14" x14ac:dyDescent="0.25">
      <c r="A2881">
        <v>2879</v>
      </c>
      <c r="B2881" t="s">
        <v>128</v>
      </c>
      <c r="C2881" t="s">
        <v>25</v>
      </c>
      <c r="D2881" t="s">
        <v>339</v>
      </c>
      <c r="E2881" t="s">
        <v>77</v>
      </c>
      <c r="F2881">
        <v>47</v>
      </c>
      <c r="H2881">
        <v>22</v>
      </c>
      <c r="I2881">
        <v>5</v>
      </c>
      <c r="J2881">
        <v>2016</v>
      </c>
      <c r="K2881">
        <v>22.4732415</v>
      </c>
      <c r="L2881">
        <v>70.055210200000005</v>
      </c>
      <c r="M2881">
        <v>3.1915300000000003E-4</v>
      </c>
      <c r="N2881">
        <v>321.49200000000002</v>
      </c>
    </row>
    <row r="2882" spans="1:14" x14ac:dyDescent="0.25">
      <c r="A2882">
        <v>2880</v>
      </c>
      <c r="B2882" t="s">
        <v>128</v>
      </c>
      <c r="C2882" t="s">
        <v>95</v>
      </c>
      <c r="D2882" t="s">
        <v>710</v>
      </c>
      <c r="E2882" t="s">
        <v>77</v>
      </c>
      <c r="F2882">
        <v>3</v>
      </c>
      <c r="H2882">
        <v>20</v>
      </c>
      <c r="I2882">
        <v>5</v>
      </c>
      <c r="J2882">
        <v>2016</v>
      </c>
      <c r="K2882">
        <v>22.766544400000001</v>
      </c>
      <c r="L2882">
        <v>75.900694400000006</v>
      </c>
      <c r="M2882" s="1">
        <v>4.3699999999999998E-5</v>
      </c>
      <c r="N2882">
        <v>322.21333340000001</v>
      </c>
    </row>
    <row r="2883" spans="1:14" x14ac:dyDescent="0.25">
      <c r="A2883">
        <v>2881</v>
      </c>
      <c r="B2883" t="s">
        <v>128</v>
      </c>
      <c r="C2883" t="s">
        <v>19</v>
      </c>
      <c r="D2883" t="s">
        <v>232</v>
      </c>
      <c r="E2883" t="s">
        <v>17</v>
      </c>
      <c r="F2883">
        <v>60</v>
      </c>
      <c r="H2883">
        <v>23</v>
      </c>
      <c r="I2883">
        <v>5</v>
      </c>
      <c r="J2883">
        <v>2016</v>
      </c>
      <c r="K2883">
        <v>19.877262999999999</v>
      </c>
      <c r="L2883">
        <v>75.339024100000003</v>
      </c>
      <c r="M2883">
        <v>3.2161499999999998E-4</v>
      </c>
      <c r="N2883">
        <v>320.78399999999999</v>
      </c>
    </row>
    <row r="2884" spans="1:14" x14ac:dyDescent="0.25">
      <c r="A2884">
        <v>2882</v>
      </c>
      <c r="B2884" t="s">
        <v>128</v>
      </c>
      <c r="C2884" t="s">
        <v>19</v>
      </c>
      <c r="D2884" t="s">
        <v>61</v>
      </c>
      <c r="E2884" t="s">
        <v>77</v>
      </c>
      <c r="F2884">
        <v>21</v>
      </c>
      <c r="G2884">
        <v>1</v>
      </c>
      <c r="H2884">
        <v>23</v>
      </c>
      <c r="I2884">
        <v>5</v>
      </c>
      <c r="J2884">
        <v>2016</v>
      </c>
      <c r="K2884">
        <v>20.761812249999998</v>
      </c>
      <c r="L2884">
        <v>77.192115670000007</v>
      </c>
      <c r="M2884">
        <v>2.6859010000000001E-3</v>
      </c>
      <c r="N2884">
        <v>325.24400000000003</v>
      </c>
    </row>
    <row r="2885" spans="1:14" x14ac:dyDescent="0.25">
      <c r="A2885">
        <v>2883</v>
      </c>
      <c r="B2885" t="s">
        <v>128</v>
      </c>
      <c r="C2885" t="s">
        <v>19</v>
      </c>
      <c r="D2885" t="s">
        <v>237</v>
      </c>
      <c r="E2885" t="s">
        <v>77</v>
      </c>
      <c r="F2885">
        <v>62</v>
      </c>
      <c r="H2885">
        <v>21</v>
      </c>
      <c r="I2885">
        <v>5</v>
      </c>
      <c r="J2885">
        <v>2016</v>
      </c>
      <c r="K2885">
        <v>20.952109799999999</v>
      </c>
      <c r="L2885">
        <v>77.733316799999997</v>
      </c>
      <c r="M2885">
        <v>1.3092718999999999E-2</v>
      </c>
      <c r="N2885">
        <v>324.87666660000002</v>
      </c>
    </row>
    <row r="2886" spans="1:14" x14ac:dyDescent="0.25">
      <c r="A2886">
        <v>2884</v>
      </c>
      <c r="B2886" t="s">
        <v>128</v>
      </c>
      <c r="C2886" t="s">
        <v>19</v>
      </c>
      <c r="D2886" t="s">
        <v>507</v>
      </c>
      <c r="E2886" t="s">
        <v>17</v>
      </c>
      <c r="F2886">
        <v>47</v>
      </c>
      <c r="H2886">
        <v>21</v>
      </c>
      <c r="I2886">
        <v>5</v>
      </c>
      <c r="J2886">
        <v>2016</v>
      </c>
      <c r="K2886">
        <v>19.918832949999999</v>
      </c>
      <c r="L2886">
        <v>75.870859859999996</v>
      </c>
      <c r="M2886">
        <v>4.4956100000000001E-4</v>
      </c>
      <c r="N2886">
        <v>321.3366666</v>
      </c>
    </row>
    <row r="2887" spans="1:14" x14ac:dyDescent="0.25">
      <c r="A2887">
        <v>2885</v>
      </c>
      <c r="B2887" t="s">
        <v>128</v>
      </c>
      <c r="C2887" t="s">
        <v>19</v>
      </c>
      <c r="D2887" t="s">
        <v>149</v>
      </c>
      <c r="E2887" t="s">
        <v>17</v>
      </c>
      <c r="F2887">
        <v>194</v>
      </c>
      <c r="H2887">
        <v>25</v>
      </c>
      <c r="I2887">
        <v>5</v>
      </c>
      <c r="J2887">
        <v>2016</v>
      </c>
      <c r="K2887">
        <v>21.149813399999999</v>
      </c>
      <c r="L2887">
        <v>79.082055600000004</v>
      </c>
      <c r="M2887">
        <v>2.984118E-3</v>
      </c>
      <c r="N2887">
        <v>319.58499999999998</v>
      </c>
    </row>
    <row r="2888" spans="1:14" x14ac:dyDescent="0.25">
      <c r="A2888">
        <v>2886</v>
      </c>
      <c r="B2888" t="s">
        <v>128</v>
      </c>
      <c r="C2888" t="s">
        <v>19</v>
      </c>
      <c r="D2888" t="s">
        <v>215</v>
      </c>
      <c r="E2888" t="s">
        <v>17</v>
      </c>
      <c r="F2888">
        <v>409</v>
      </c>
      <c r="H2888">
        <v>25</v>
      </c>
      <c r="I2888">
        <v>5</v>
      </c>
      <c r="J2888">
        <v>2016</v>
      </c>
      <c r="K2888">
        <v>20.0112475</v>
      </c>
      <c r="L2888">
        <v>73.790236399999998</v>
      </c>
      <c r="M2888">
        <v>2.7624940000000001E-2</v>
      </c>
      <c r="N2888">
        <v>310.56</v>
      </c>
    </row>
    <row r="2889" spans="1:14" x14ac:dyDescent="0.25">
      <c r="A2889">
        <v>2887</v>
      </c>
      <c r="B2889" t="s">
        <v>128</v>
      </c>
      <c r="C2889" t="s">
        <v>34</v>
      </c>
      <c r="D2889" t="s">
        <v>35</v>
      </c>
      <c r="E2889" t="s">
        <v>17</v>
      </c>
      <c r="F2889">
        <v>30</v>
      </c>
      <c r="H2889">
        <v>23</v>
      </c>
      <c r="I2889">
        <v>5</v>
      </c>
      <c r="J2889">
        <v>2016</v>
      </c>
      <c r="K2889">
        <v>18.723202300000001</v>
      </c>
      <c r="L2889">
        <v>82.608118279999999</v>
      </c>
      <c r="M2889">
        <v>0.67306535099999998</v>
      </c>
      <c r="N2889">
        <v>304.57333340000002</v>
      </c>
    </row>
    <row r="2890" spans="1:14" x14ac:dyDescent="0.25">
      <c r="A2890">
        <v>2888</v>
      </c>
      <c r="B2890" t="s">
        <v>128</v>
      </c>
      <c r="C2890" t="s">
        <v>97</v>
      </c>
      <c r="D2890" t="s">
        <v>711</v>
      </c>
      <c r="E2890" t="s">
        <v>17</v>
      </c>
      <c r="F2890">
        <v>43</v>
      </c>
      <c r="H2890">
        <v>29</v>
      </c>
      <c r="I2890">
        <v>5</v>
      </c>
      <c r="J2890">
        <v>2016</v>
      </c>
      <c r="K2890">
        <v>31.634308300000001</v>
      </c>
      <c r="L2890">
        <v>74.873678799999993</v>
      </c>
      <c r="M2890">
        <v>0.10346103099999999</v>
      </c>
      <c r="N2890">
        <v>310.49200000000002</v>
      </c>
    </row>
    <row r="2891" spans="1:14" x14ac:dyDescent="0.25">
      <c r="A2891">
        <v>2889</v>
      </c>
      <c r="B2891" t="s">
        <v>128</v>
      </c>
      <c r="C2891" t="s">
        <v>113</v>
      </c>
      <c r="D2891" t="s">
        <v>600</v>
      </c>
      <c r="E2891" t="s">
        <v>17</v>
      </c>
      <c r="F2891">
        <v>11</v>
      </c>
      <c r="H2891">
        <v>24</v>
      </c>
      <c r="I2891">
        <v>5</v>
      </c>
      <c r="J2891">
        <v>2016</v>
      </c>
      <c r="K2891">
        <v>23.666667</v>
      </c>
      <c r="L2891">
        <v>73.75</v>
      </c>
      <c r="M2891">
        <v>2.7961199999999999E-4</v>
      </c>
      <c r="N2891">
        <v>317.952</v>
      </c>
    </row>
    <row r="2892" spans="1:14" x14ac:dyDescent="0.25">
      <c r="A2892">
        <v>2890</v>
      </c>
      <c r="B2892" t="s">
        <v>128</v>
      </c>
      <c r="C2892" t="s">
        <v>113</v>
      </c>
      <c r="D2892" t="s">
        <v>712</v>
      </c>
      <c r="E2892" t="s">
        <v>17</v>
      </c>
      <c r="F2892">
        <v>52</v>
      </c>
      <c r="H2892">
        <v>29</v>
      </c>
      <c r="I2892">
        <v>5</v>
      </c>
      <c r="J2892">
        <v>2016</v>
      </c>
      <c r="K2892">
        <v>29.576025399999999</v>
      </c>
      <c r="L2892">
        <v>74.334220299999998</v>
      </c>
      <c r="M2892">
        <v>4.3841880999999999E-2</v>
      </c>
      <c r="N2892">
        <v>310.18</v>
      </c>
    </row>
    <row r="2893" spans="1:14" x14ac:dyDescent="0.25">
      <c r="A2893">
        <v>2891</v>
      </c>
      <c r="B2893" t="s">
        <v>128</v>
      </c>
      <c r="C2893" t="s">
        <v>113</v>
      </c>
      <c r="D2893" t="s">
        <v>462</v>
      </c>
      <c r="E2893" t="s">
        <v>17</v>
      </c>
      <c r="F2893">
        <v>30</v>
      </c>
      <c r="H2893">
        <v>26</v>
      </c>
      <c r="I2893">
        <v>5</v>
      </c>
      <c r="J2893">
        <v>2016</v>
      </c>
      <c r="K2893">
        <v>24.312555750000001</v>
      </c>
      <c r="L2893">
        <v>76.522799550000002</v>
      </c>
      <c r="M2893">
        <v>3.2411290000000001E-3</v>
      </c>
      <c r="N2893">
        <v>319.80799999999999</v>
      </c>
    </row>
    <row r="2894" spans="1:14" x14ac:dyDescent="0.25">
      <c r="A2894">
        <v>2892</v>
      </c>
      <c r="B2894" t="s">
        <v>128</v>
      </c>
      <c r="C2894" t="s">
        <v>113</v>
      </c>
      <c r="D2894" t="s">
        <v>713</v>
      </c>
      <c r="E2894" t="s">
        <v>17</v>
      </c>
      <c r="F2894">
        <v>22</v>
      </c>
      <c r="H2894">
        <v>21</v>
      </c>
      <c r="I2894">
        <v>5</v>
      </c>
      <c r="J2894">
        <v>2016</v>
      </c>
      <c r="K2894">
        <v>26.122147250000001</v>
      </c>
      <c r="L2894">
        <v>75.663753740000004</v>
      </c>
      <c r="M2894">
        <v>6.1578499999999999E-4</v>
      </c>
      <c r="N2894">
        <v>322.9733334</v>
      </c>
    </row>
    <row r="2895" spans="1:14" x14ac:dyDescent="0.25">
      <c r="A2895">
        <v>2893</v>
      </c>
      <c r="B2895" t="s">
        <v>128</v>
      </c>
      <c r="C2895" t="s">
        <v>154</v>
      </c>
      <c r="D2895" t="s">
        <v>484</v>
      </c>
      <c r="E2895" t="s">
        <v>17</v>
      </c>
      <c r="F2895">
        <v>48</v>
      </c>
      <c r="H2895">
        <v>24</v>
      </c>
      <c r="I2895">
        <v>5</v>
      </c>
      <c r="J2895">
        <v>2016</v>
      </c>
      <c r="K2895">
        <v>30.3009965</v>
      </c>
      <c r="L2895">
        <v>79.062879649999999</v>
      </c>
      <c r="M2895">
        <v>0.17554335300000001</v>
      </c>
      <c r="N2895">
        <v>300.12333339999998</v>
      </c>
    </row>
    <row r="2896" spans="1:14" x14ac:dyDescent="0.25">
      <c r="A2896">
        <v>2894</v>
      </c>
      <c r="B2896" t="s">
        <v>128</v>
      </c>
      <c r="C2896" t="s">
        <v>30</v>
      </c>
      <c r="D2896" t="s">
        <v>660</v>
      </c>
      <c r="E2896" t="s">
        <v>17</v>
      </c>
      <c r="F2896">
        <v>20</v>
      </c>
      <c r="H2896">
        <v>27</v>
      </c>
      <c r="I2896">
        <v>5</v>
      </c>
      <c r="J2896">
        <v>2016</v>
      </c>
      <c r="K2896">
        <v>26.0376878</v>
      </c>
      <c r="L2896">
        <v>83.497934180000001</v>
      </c>
      <c r="M2896">
        <v>0.26012961200000001</v>
      </c>
      <c r="N2896">
        <v>308.24</v>
      </c>
    </row>
    <row r="2897" spans="1:14" x14ac:dyDescent="0.25">
      <c r="A2897">
        <v>2895</v>
      </c>
      <c r="B2897" t="s">
        <v>128</v>
      </c>
      <c r="C2897" t="s">
        <v>38</v>
      </c>
      <c r="D2897" t="s">
        <v>198</v>
      </c>
      <c r="E2897" t="s">
        <v>77</v>
      </c>
      <c r="F2897">
        <v>53</v>
      </c>
      <c r="H2897">
        <v>30</v>
      </c>
      <c r="I2897">
        <v>5</v>
      </c>
      <c r="J2897">
        <v>2016</v>
      </c>
      <c r="K2897">
        <v>23.329188200000001</v>
      </c>
      <c r="L2897">
        <v>86.367237799999998</v>
      </c>
      <c r="M2897">
        <v>0.19649988400000001</v>
      </c>
      <c r="N2897">
        <v>307.67333339999999</v>
      </c>
    </row>
    <row r="2898" spans="1:14" x14ac:dyDescent="0.25">
      <c r="A2898">
        <v>2896</v>
      </c>
      <c r="B2898" t="s">
        <v>128</v>
      </c>
      <c r="C2898" t="s">
        <v>38</v>
      </c>
      <c r="D2898" t="s">
        <v>47</v>
      </c>
      <c r="E2898" t="s">
        <v>17</v>
      </c>
      <c r="F2898">
        <v>19</v>
      </c>
      <c r="H2898">
        <v>22</v>
      </c>
      <c r="I2898">
        <v>5</v>
      </c>
      <c r="J2898">
        <v>2016</v>
      </c>
      <c r="K2898">
        <v>22.576066900000001</v>
      </c>
      <c r="L2898">
        <v>88.420067579999994</v>
      </c>
      <c r="M2898">
        <v>1.207549647</v>
      </c>
      <c r="N2898">
        <v>302.64999999999998</v>
      </c>
    </row>
    <row r="2899" spans="1:14" x14ac:dyDescent="0.25">
      <c r="A2899">
        <v>2897</v>
      </c>
      <c r="B2899" t="s">
        <v>128</v>
      </c>
      <c r="C2899" t="s">
        <v>38</v>
      </c>
      <c r="D2899" t="s">
        <v>325</v>
      </c>
      <c r="E2899" t="s">
        <v>17</v>
      </c>
      <c r="F2899">
        <v>52</v>
      </c>
      <c r="H2899">
        <v>21</v>
      </c>
      <c r="I2899">
        <v>5</v>
      </c>
      <c r="J2899">
        <v>2016</v>
      </c>
      <c r="K2899">
        <v>23.249571400000001</v>
      </c>
      <c r="L2899">
        <v>87.868175100000002</v>
      </c>
      <c r="M2899">
        <v>0.22551405899999999</v>
      </c>
      <c r="N2899">
        <v>304.49200000000002</v>
      </c>
    </row>
    <row r="2900" spans="1:14" x14ac:dyDescent="0.25">
      <c r="A2900">
        <v>2898</v>
      </c>
      <c r="B2900" t="s">
        <v>128</v>
      </c>
      <c r="C2900" t="s">
        <v>38</v>
      </c>
      <c r="D2900" t="s">
        <v>198</v>
      </c>
      <c r="E2900" t="s">
        <v>77</v>
      </c>
      <c r="F2900">
        <v>117</v>
      </c>
      <c r="G2900">
        <v>2</v>
      </c>
      <c r="H2900">
        <v>29</v>
      </c>
      <c r="I2900">
        <v>5</v>
      </c>
      <c r="J2900">
        <v>2016</v>
      </c>
      <c r="K2900">
        <v>23.329188200000001</v>
      </c>
      <c r="L2900">
        <v>86.367237799999998</v>
      </c>
      <c r="M2900">
        <v>0.28433180800000002</v>
      </c>
      <c r="N2900">
        <v>307.29500000000002</v>
      </c>
    </row>
    <row r="2901" spans="1:14" x14ac:dyDescent="0.25">
      <c r="A2901">
        <v>2899</v>
      </c>
      <c r="B2901" t="s">
        <v>128</v>
      </c>
      <c r="C2901" t="s">
        <v>120</v>
      </c>
      <c r="D2901" t="s">
        <v>328</v>
      </c>
      <c r="E2901" t="s">
        <v>55</v>
      </c>
      <c r="F2901">
        <v>27</v>
      </c>
      <c r="H2901">
        <v>24</v>
      </c>
      <c r="I2901">
        <v>4</v>
      </c>
      <c r="J2901">
        <v>2016</v>
      </c>
      <c r="K2901">
        <v>26.127555149999999</v>
      </c>
      <c r="L2901">
        <v>91.299871479999993</v>
      </c>
      <c r="M2901">
        <v>1.413359437</v>
      </c>
      <c r="N2901">
        <v>297.76</v>
      </c>
    </row>
    <row r="2902" spans="1:14" x14ac:dyDescent="0.25">
      <c r="A2902">
        <v>2900</v>
      </c>
      <c r="B2902" t="s">
        <v>128</v>
      </c>
      <c r="C2902" t="s">
        <v>346</v>
      </c>
      <c r="D2902" t="s">
        <v>707</v>
      </c>
      <c r="E2902" t="s">
        <v>21</v>
      </c>
      <c r="F2902">
        <v>271</v>
      </c>
      <c r="H2902">
        <v>9</v>
      </c>
      <c r="I2902">
        <v>5</v>
      </c>
      <c r="J2902">
        <v>2016</v>
      </c>
      <c r="K2902">
        <v>24.796435500000001</v>
      </c>
      <c r="L2902">
        <v>85.007956300000004</v>
      </c>
      <c r="M2902">
        <v>0.14789828099999999</v>
      </c>
      <c r="N2902">
        <v>314.37666660000002</v>
      </c>
    </row>
    <row r="2903" spans="1:14" x14ac:dyDescent="0.25">
      <c r="A2903">
        <v>2901</v>
      </c>
      <c r="B2903" t="s">
        <v>128</v>
      </c>
      <c r="C2903" t="s">
        <v>346</v>
      </c>
      <c r="D2903" t="s">
        <v>707</v>
      </c>
      <c r="E2903" t="s">
        <v>17</v>
      </c>
      <c r="F2903">
        <v>44</v>
      </c>
      <c r="H2903">
        <v>27</v>
      </c>
      <c r="I2903">
        <v>4</v>
      </c>
      <c r="J2903">
        <v>2016</v>
      </c>
      <c r="K2903">
        <v>24.796435500000001</v>
      </c>
      <c r="L2903">
        <v>85.007956300000004</v>
      </c>
      <c r="M2903" s="1">
        <v>5.5600000000000003E-5</v>
      </c>
      <c r="N2903">
        <v>318.75</v>
      </c>
    </row>
    <row r="2904" spans="1:14" x14ac:dyDescent="0.25">
      <c r="A2904">
        <v>2902</v>
      </c>
      <c r="B2904" t="s">
        <v>128</v>
      </c>
      <c r="C2904" t="s">
        <v>105</v>
      </c>
      <c r="D2904" t="s">
        <v>332</v>
      </c>
      <c r="E2904" t="s">
        <v>17</v>
      </c>
      <c r="F2904">
        <v>236</v>
      </c>
      <c r="H2904">
        <v>18</v>
      </c>
      <c r="I2904">
        <v>5</v>
      </c>
      <c r="J2904">
        <v>2016</v>
      </c>
      <c r="K2904">
        <v>20.708454499999998</v>
      </c>
      <c r="L2904">
        <v>81.548130499999999</v>
      </c>
      <c r="M2904">
        <v>3.1860121999999998E-2</v>
      </c>
      <c r="N2904">
        <v>314.73599999999999</v>
      </c>
    </row>
    <row r="2905" spans="1:14" x14ac:dyDescent="0.25">
      <c r="A2905">
        <v>2903</v>
      </c>
      <c r="B2905" t="s">
        <v>128</v>
      </c>
      <c r="C2905" t="s">
        <v>176</v>
      </c>
      <c r="D2905" t="s">
        <v>177</v>
      </c>
      <c r="E2905" t="s">
        <v>52</v>
      </c>
      <c r="F2905">
        <v>17</v>
      </c>
      <c r="H2905">
        <v>25</v>
      </c>
      <c r="I2905">
        <v>4</v>
      </c>
      <c r="J2905">
        <v>2016</v>
      </c>
      <c r="K2905">
        <v>30.92589585</v>
      </c>
      <c r="L2905">
        <v>77.082005089999996</v>
      </c>
      <c r="M2905">
        <v>2.5044661999999999E-2</v>
      </c>
      <c r="N2905">
        <v>302.07333340000002</v>
      </c>
    </row>
    <row r="2906" spans="1:14" x14ac:dyDescent="0.25">
      <c r="A2906">
        <v>2904</v>
      </c>
      <c r="B2906" t="s">
        <v>128</v>
      </c>
      <c r="C2906" t="s">
        <v>27</v>
      </c>
      <c r="D2906" t="s">
        <v>340</v>
      </c>
      <c r="E2906" t="s">
        <v>55</v>
      </c>
      <c r="F2906">
        <v>13</v>
      </c>
      <c r="H2906">
        <v>26</v>
      </c>
      <c r="I2906">
        <v>4</v>
      </c>
      <c r="J2906">
        <v>2016</v>
      </c>
      <c r="K2906">
        <v>9.2780840999999992</v>
      </c>
      <c r="L2906">
        <v>76.973744300000007</v>
      </c>
      <c r="M2906">
        <v>0.26009345099999998</v>
      </c>
      <c r="N2906">
        <v>303.54399999999998</v>
      </c>
    </row>
    <row r="2907" spans="1:14" x14ac:dyDescent="0.25">
      <c r="A2907">
        <v>2905</v>
      </c>
      <c r="B2907" t="s">
        <v>128</v>
      </c>
      <c r="C2907" t="s">
        <v>23</v>
      </c>
      <c r="D2907" t="s">
        <v>267</v>
      </c>
      <c r="E2907" t="s">
        <v>21</v>
      </c>
      <c r="F2907">
        <v>19</v>
      </c>
      <c r="H2907">
        <v>13</v>
      </c>
      <c r="I2907">
        <v>4</v>
      </c>
      <c r="J2907">
        <v>2016</v>
      </c>
      <c r="K2907">
        <v>11.0600516</v>
      </c>
      <c r="L2907">
        <v>77.067958099999998</v>
      </c>
      <c r="M2907">
        <v>6.6721741000000001E-2</v>
      </c>
      <c r="N2907">
        <v>309.76799999999997</v>
      </c>
    </row>
    <row r="2908" spans="1:14" x14ac:dyDescent="0.25">
      <c r="A2908">
        <v>2906</v>
      </c>
      <c r="B2908" t="s">
        <v>128</v>
      </c>
      <c r="C2908" t="s">
        <v>30</v>
      </c>
      <c r="D2908" t="s">
        <v>301</v>
      </c>
      <c r="E2908" t="s">
        <v>17</v>
      </c>
      <c r="F2908">
        <v>36</v>
      </c>
      <c r="H2908">
        <v>12</v>
      </c>
      <c r="I2908">
        <v>5</v>
      </c>
      <c r="J2908">
        <v>2016</v>
      </c>
      <c r="K2908">
        <v>25.126577699999999</v>
      </c>
      <c r="L2908">
        <v>83.249655770000004</v>
      </c>
      <c r="M2908">
        <v>4.5074222999999997E-2</v>
      </c>
      <c r="N2908">
        <v>315.82</v>
      </c>
    </row>
    <row r="2909" spans="1:14" x14ac:dyDescent="0.25">
      <c r="A2909">
        <v>2907</v>
      </c>
      <c r="B2909" t="s">
        <v>128</v>
      </c>
      <c r="C2909" t="s">
        <v>38</v>
      </c>
      <c r="D2909" t="s">
        <v>115</v>
      </c>
      <c r="E2909" t="s">
        <v>17</v>
      </c>
      <c r="F2909">
        <v>71</v>
      </c>
      <c r="H2909">
        <v>7</v>
      </c>
      <c r="I2909">
        <v>5</v>
      </c>
      <c r="J2909">
        <v>2016</v>
      </c>
      <c r="K2909">
        <v>26.473304800000001</v>
      </c>
      <c r="L2909">
        <v>88.678866859999999</v>
      </c>
      <c r="M2909">
        <v>0.48772533899999998</v>
      </c>
      <c r="N2909">
        <v>300.4733334</v>
      </c>
    </row>
    <row r="2910" spans="1:14" x14ac:dyDescent="0.25">
      <c r="A2910">
        <v>2908</v>
      </c>
      <c r="B2910" t="s">
        <v>139</v>
      </c>
      <c r="C2910" t="s">
        <v>91</v>
      </c>
      <c r="D2910" t="s">
        <v>202</v>
      </c>
      <c r="E2910" t="s">
        <v>17</v>
      </c>
      <c r="F2910">
        <v>11</v>
      </c>
      <c r="H2910">
        <v>2</v>
      </c>
      <c r="I2910">
        <v>6</v>
      </c>
      <c r="J2910">
        <v>2016</v>
      </c>
      <c r="K2910">
        <v>14.6546235</v>
      </c>
      <c r="L2910">
        <v>77.556259839999996</v>
      </c>
      <c r="M2910">
        <v>9.7205405999999994E-2</v>
      </c>
      <c r="N2910">
        <v>312.5</v>
      </c>
    </row>
    <row r="2911" spans="1:14" x14ac:dyDescent="0.25">
      <c r="A2911">
        <v>2909</v>
      </c>
      <c r="B2911" t="s">
        <v>139</v>
      </c>
      <c r="C2911" t="s">
        <v>120</v>
      </c>
      <c r="D2911" t="s">
        <v>437</v>
      </c>
      <c r="E2911" t="s">
        <v>17</v>
      </c>
      <c r="F2911">
        <v>36</v>
      </c>
      <c r="H2911">
        <v>2</v>
      </c>
      <c r="I2911">
        <v>6</v>
      </c>
      <c r="J2911">
        <v>2016</v>
      </c>
      <c r="K2911">
        <v>24.758639949999999</v>
      </c>
      <c r="L2911">
        <v>92.881664760000007</v>
      </c>
      <c r="M2911">
        <v>0.28550138400000002</v>
      </c>
      <c r="N2911">
        <v>301.66000000000003</v>
      </c>
    </row>
    <row r="2912" spans="1:14" x14ac:dyDescent="0.25">
      <c r="A2912">
        <v>2910</v>
      </c>
      <c r="B2912" t="s">
        <v>139</v>
      </c>
      <c r="C2912" t="s">
        <v>25</v>
      </c>
      <c r="D2912" t="s">
        <v>236</v>
      </c>
      <c r="E2912" t="s">
        <v>17</v>
      </c>
      <c r="F2912">
        <v>15</v>
      </c>
      <c r="H2912">
        <v>3</v>
      </c>
      <c r="I2912">
        <v>6</v>
      </c>
      <c r="J2912">
        <v>2016</v>
      </c>
      <c r="K2912">
        <v>23.06016515</v>
      </c>
      <c r="L2912">
        <v>72.580638219999997</v>
      </c>
      <c r="M2912">
        <v>7.9652879999999992E-3</v>
      </c>
      <c r="N2912">
        <v>313.12</v>
      </c>
    </row>
    <row r="2913" spans="1:14" x14ac:dyDescent="0.25">
      <c r="A2913">
        <v>2911</v>
      </c>
      <c r="B2913" t="s">
        <v>139</v>
      </c>
      <c r="C2913" t="s">
        <v>25</v>
      </c>
      <c r="D2913" t="s">
        <v>165</v>
      </c>
      <c r="E2913" t="s">
        <v>55</v>
      </c>
      <c r="F2913">
        <v>23</v>
      </c>
      <c r="H2913">
        <v>3</v>
      </c>
      <c r="I2913">
        <v>6</v>
      </c>
      <c r="J2913">
        <v>2016</v>
      </c>
      <c r="K2913">
        <v>21.517410399999999</v>
      </c>
      <c r="L2913">
        <v>70.464275400000005</v>
      </c>
      <c r="M2913">
        <v>1.1928471E-2</v>
      </c>
      <c r="N2913">
        <v>312.2166666</v>
      </c>
    </row>
    <row r="2914" spans="1:14" x14ac:dyDescent="0.25">
      <c r="A2914">
        <v>2912</v>
      </c>
      <c r="B2914" t="s">
        <v>139</v>
      </c>
      <c r="C2914" t="s">
        <v>25</v>
      </c>
      <c r="D2914" t="s">
        <v>93</v>
      </c>
      <c r="E2914" t="s">
        <v>52</v>
      </c>
      <c r="F2914">
        <v>27</v>
      </c>
      <c r="H2914">
        <v>2</v>
      </c>
      <c r="I2914">
        <v>6</v>
      </c>
      <c r="J2914">
        <v>2016</v>
      </c>
      <c r="K2914">
        <v>24.029488499999999</v>
      </c>
      <c r="L2914">
        <v>73.045988399999999</v>
      </c>
      <c r="M2914">
        <v>9.8095079999999998E-3</v>
      </c>
      <c r="N2914">
        <v>311.04333339999999</v>
      </c>
    </row>
    <row r="2915" spans="1:14" x14ac:dyDescent="0.25">
      <c r="A2915">
        <v>2913</v>
      </c>
      <c r="B2915" t="s">
        <v>139</v>
      </c>
      <c r="C2915" t="s">
        <v>45</v>
      </c>
      <c r="D2915" t="s">
        <v>445</v>
      </c>
      <c r="E2915" t="s">
        <v>62</v>
      </c>
      <c r="F2915">
        <v>19</v>
      </c>
      <c r="H2915">
        <v>29</v>
      </c>
      <c r="I2915">
        <v>5</v>
      </c>
      <c r="J2915">
        <v>2016</v>
      </c>
      <c r="K2915">
        <v>13.001087200000001</v>
      </c>
      <c r="L2915">
        <v>77.336122500000002</v>
      </c>
      <c r="M2915">
        <v>8.9640897999999997E-2</v>
      </c>
      <c r="N2915">
        <v>308.03500000000003</v>
      </c>
    </row>
    <row r="2916" spans="1:14" x14ac:dyDescent="0.25">
      <c r="A2916">
        <v>2914</v>
      </c>
      <c r="B2916" t="s">
        <v>139</v>
      </c>
      <c r="C2916" t="s">
        <v>45</v>
      </c>
      <c r="D2916" t="s">
        <v>419</v>
      </c>
      <c r="E2916" t="s">
        <v>52</v>
      </c>
      <c r="F2916">
        <v>11</v>
      </c>
      <c r="H2916">
        <v>2</v>
      </c>
      <c r="I2916">
        <v>6</v>
      </c>
      <c r="J2916">
        <v>2016</v>
      </c>
      <c r="K2916">
        <v>15.348414399999999</v>
      </c>
      <c r="L2916">
        <v>76.154742100000007</v>
      </c>
      <c r="M2916">
        <v>5.7155690000000002E-2</v>
      </c>
      <c r="N2916">
        <v>314.17</v>
      </c>
    </row>
    <row r="2917" spans="1:14" x14ac:dyDescent="0.25">
      <c r="A2917">
        <v>2915</v>
      </c>
      <c r="B2917" t="s">
        <v>139</v>
      </c>
      <c r="C2917" t="s">
        <v>95</v>
      </c>
      <c r="D2917" t="s">
        <v>111</v>
      </c>
      <c r="E2917" t="s">
        <v>17</v>
      </c>
      <c r="F2917">
        <v>41</v>
      </c>
      <c r="H2917">
        <v>29</v>
      </c>
      <c r="I2917">
        <v>5</v>
      </c>
      <c r="J2917">
        <v>2016</v>
      </c>
      <c r="K2917">
        <v>26.166667</v>
      </c>
      <c r="L2917">
        <v>77.5</v>
      </c>
      <c r="M2917">
        <v>2.0937161999999999E-2</v>
      </c>
      <c r="N2917">
        <v>308.75</v>
      </c>
    </row>
    <row r="2918" spans="1:14" x14ac:dyDescent="0.25">
      <c r="A2918">
        <v>2916</v>
      </c>
      <c r="B2918" t="s">
        <v>139</v>
      </c>
      <c r="C2918" t="s">
        <v>95</v>
      </c>
      <c r="D2918" t="s">
        <v>714</v>
      </c>
      <c r="E2918" t="s">
        <v>17</v>
      </c>
      <c r="F2918">
        <v>19</v>
      </c>
      <c r="G2918">
        <v>1</v>
      </c>
      <c r="H2918">
        <v>31</v>
      </c>
      <c r="I2918">
        <v>5</v>
      </c>
      <c r="J2918">
        <v>2016</v>
      </c>
      <c r="K2918">
        <v>23.809612250000001</v>
      </c>
      <c r="L2918">
        <v>78.75911361</v>
      </c>
      <c r="M2918">
        <v>2.6382796E-2</v>
      </c>
      <c r="N2918">
        <v>312.22666659999999</v>
      </c>
    </row>
    <row r="2919" spans="1:14" x14ac:dyDescent="0.25">
      <c r="A2919">
        <v>2917</v>
      </c>
      <c r="B2919" t="s">
        <v>139</v>
      </c>
      <c r="C2919" t="s">
        <v>19</v>
      </c>
      <c r="D2919" t="s">
        <v>211</v>
      </c>
      <c r="E2919" t="s">
        <v>17</v>
      </c>
      <c r="F2919">
        <v>35</v>
      </c>
      <c r="H2919">
        <v>28</v>
      </c>
      <c r="I2919">
        <v>5</v>
      </c>
      <c r="J2919">
        <v>2016</v>
      </c>
      <c r="K2919">
        <v>19.162772499999999</v>
      </c>
      <c r="L2919">
        <v>74.858024299999997</v>
      </c>
      <c r="M2919">
        <v>8.922859E-3</v>
      </c>
      <c r="N2919">
        <v>320.08999999999997</v>
      </c>
    </row>
    <row r="2920" spans="1:14" x14ac:dyDescent="0.25">
      <c r="A2920">
        <v>2918</v>
      </c>
      <c r="B2920" t="s">
        <v>139</v>
      </c>
      <c r="C2920" t="s">
        <v>19</v>
      </c>
      <c r="D2920" t="s">
        <v>149</v>
      </c>
      <c r="E2920" t="s">
        <v>17</v>
      </c>
      <c r="F2920">
        <v>208</v>
      </c>
      <c r="H2920">
        <v>31</v>
      </c>
      <c r="I2920">
        <v>5</v>
      </c>
      <c r="J2920">
        <v>2016</v>
      </c>
      <c r="K2920">
        <v>21.149813399999999</v>
      </c>
      <c r="L2920">
        <v>79.082055600000004</v>
      </c>
      <c r="M2920" s="1">
        <v>4.8699999999999998E-5</v>
      </c>
      <c r="N2920">
        <v>318.76</v>
      </c>
    </row>
    <row r="2921" spans="1:14" x14ac:dyDescent="0.25">
      <c r="A2921">
        <v>2919</v>
      </c>
      <c r="B2921" t="s">
        <v>139</v>
      </c>
      <c r="C2921" t="s">
        <v>34</v>
      </c>
      <c r="D2921" t="s">
        <v>390</v>
      </c>
      <c r="E2921" t="s">
        <v>17</v>
      </c>
      <c r="F2921">
        <v>38</v>
      </c>
      <c r="H2921">
        <v>2</v>
      </c>
      <c r="I2921">
        <v>6</v>
      </c>
      <c r="J2921">
        <v>2016</v>
      </c>
      <c r="K2921">
        <v>20.838242600000001</v>
      </c>
      <c r="L2921">
        <v>85.097394899999998</v>
      </c>
      <c r="M2921">
        <v>4.2490146999999999E-2</v>
      </c>
      <c r="N2921">
        <v>307.23333339999999</v>
      </c>
    </row>
    <row r="2922" spans="1:14" x14ac:dyDescent="0.25">
      <c r="A2922">
        <v>2920</v>
      </c>
      <c r="B2922" t="s">
        <v>139</v>
      </c>
      <c r="C2922" t="s">
        <v>97</v>
      </c>
      <c r="D2922" t="s">
        <v>331</v>
      </c>
      <c r="E2922" t="s">
        <v>17</v>
      </c>
      <c r="F2922">
        <v>20</v>
      </c>
      <c r="H2922">
        <v>6</v>
      </c>
      <c r="I2922">
        <v>6</v>
      </c>
      <c r="J2922">
        <v>2016</v>
      </c>
      <c r="K2922">
        <v>31.292010650000002</v>
      </c>
      <c r="L2922">
        <v>75.568057719999999</v>
      </c>
      <c r="M2922">
        <v>3.1035009999999998E-3</v>
      </c>
      <c r="N2922">
        <v>314.45999999999998</v>
      </c>
    </row>
    <row r="2923" spans="1:14" x14ac:dyDescent="0.25">
      <c r="A2923">
        <v>2921</v>
      </c>
      <c r="B2923" t="s">
        <v>139</v>
      </c>
      <c r="C2923" t="s">
        <v>97</v>
      </c>
      <c r="D2923" t="s">
        <v>138</v>
      </c>
      <c r="E2923" t="s">
        <v>77</v>
      </c>
      <c r="F2923">
        <v>480</v>
      </c>
      <c r="G2923">
        <v>2</v>
      </c>
      <c r="H2923">
        <v>6</v>
      </c>
      <c r="I2923">
        <v>6</v>
      </c>
      <c r="J2923">
        <v>2016</v>
      </c>
      <c r="K2923">
        <v>30.209087400000001</v>
      </c>
      <c r="L2923">
        <v>76.33987209</v>
      </c>
      <c r="M2923">
        <v>2.5003621E-2</v>
      </c>
      <c r="N2923">
        <v>314.32666660000001</v>
      </c>
    </row>
    <row r="2924" spans="1:14" x14ac:dyDescent="0.25">
      <c r="A2924">
        <v>2922</v>
      </c>
      <c r="B2924" t="s">
        <v>139</v>
      </c>
      <c r="C2924" t="s">
        <v>113</v>
      </c>
      <c r="D2924" t="s">
        <v>715</v>
      </c>
      <c r="E2924" t="s">
        <v>17</v>
      </c>
      <c r="F2924">
        <v>14</v>
      </c>
      <c r="H2924">
        <v>4</v>
      </c>
      <c r="I2924">
        <v>6</v>
      </c>
      <c r="J2924">
        <v>2016</v>
      </c>
      <c r="K2924">
        <v>26.804865849999999</v>
      </c>
      <c r="L2924">
        <v>76.443745699999994</v>
      </c>
      <c r="M2924">
        <v>8.3781099999999994E-3</v>
      </c>
      <c r="N2924">
        <v>319.57600000000002</v>
      </c>
    </row>
    <row r="2925" spans="1:14" x14ac:dyDescent="0.25">
      <c r="A2925">
        <v>2923</v>
      </c>
      <c r="B2925" t="s">
        <v>139</v>
      </c>
      <c r="C2925" t="s">
        <v>113</v>
      </c>
      <c r="D2925" t="s">
        <v>388</v>
      </c>
      <c r="E2925" t="s">
        <v>52</v>
      </c>
      <c r="F2925">
        <v>29</v>
      </c>
      <c r="H2925">
        <v>29</v>
      </c>
      <c r="I2925">
        <v>5</v>
      </c>
      <c r="J2925">
        <v>2016</v>
      </c>
      <c r="K2925">
        <v>26.9154576</v>
      </c>
      <c r="L2925">
        <v>75.818981699999995</v>
      </c>
      <c r="M2925">
        <v>2.5912712000000001E-2</v>
      </c>
      <c r="N2925">
        <v>312.97000000000003</v>
      </c>
    </row>
    <row r="2926" spans="1:14" x14ac:dyDescent="0.25">
      <c r="A2926">
        <v>2924</v>
      </c>
      <c r="B2926" t="s">
        <v>139</v>
      </c>
      <c r="C2926" t="s">
        <v>23</v>
      </c>
      <c r="D2926" t="s">
        <v>307</v>
      </c>
      <c r="E2926" t="s">
        <v>55</v>
      </c>
      <c r="F2926">
        <v>92</v>
      </c>
      <c r="H2926">
        <v>3</v>
      </c>
      <c r="I2926">
        <v>6</v>
      </c>
      <c r="J2926">
        <v>2016</v>
      </c>
      <c r="K2926">
        <v>10.330329900000001</v>
      </c>
      <c r="L2926">
        <v>78.067397909999997</v>
      </c>
      <c r="M2926">
        <v>0.35915580899999999</v>
      </c>
      <c r="N2926">
        <v>308.392</v>
      </c>
    </row>
    <row r="2927" spans="1:14" x14ac:dyDescent="0.25">
      <c r="A2927">
        <v>2925</v>
      </c>
      <c r="B2927" t="s">
        <v>139</v>
      </c>
      <c r="C2927" t="s">
        <v>30</v>
      </c>
      <c r="D2927" t="s">
        <v>289</v>
      </c>
      <c r="E2927" t="s">
        <v>17</v>
      </c>
      <c r="F2927">
        <v>18</v>
      </c>
      <c r="H2927">
        <v>29</v>
      </c>
      <c r="I2927">
        <v>5</v>
      </c>
      <c r="J2927">
        <v>2016</v>
      </c>
      <c r="K2927">
        <v>27.33857665</v>
      </c>
      <c r="L2927">
        <v>80.097526459999997</v>
      </c>
      <c r="M2927">
        <v>0.28883360400000002</v>
      </c>
      <c r="N2927">
        <v>305.19499999999999</v>
      </c>
    </row>
    <row r="2928" spans="1:14" x14ac:dyDescent="0.25">
      <c r="A2928">
        <v>2926</v>
      </c>
      <c r="B2928" t="s">
        <v>139</v>
      </c>
      <c r="C2928" t="s">
        <v>30</v>
      </c>
      <c r="D2928" t="s">
        <v>289</v>
      </c>
      <c r="E2928" t="s">
        <v>17</v>
      </c>
      <c r="F2928">
        <v>34</v>
      </c>
      <c r="H2928">
        <v>29</v>
      </c>
      <c r="I2928">
        <v>5</v>
      </c>
      <c r="J2928">
        <v>2016</v>
      </c>
      <c r="K2928">
        <v>27.33857665</v>
      </c>
      <c r="L2928">
        <v>80.097526459999997</v>
      </c>
      <c r="M2928">
        <v>0.28883360400000002</v>
      </c>
      <c r="N2928">
        <v>305.19499999999999</v>
      </c>
    </row>
    <row r="2929" spans="1:14" x14ac:dyDescent="0.25">
      <c r="A2929">
        <v>2927</v>
      </c>
      <c r="B2929" t="s">
        <v>139</v>
      </c>
      <c r="C2929" t="s">
        <v>38</v>
      </c>
      <c r="D2929" t="s">
        <v>410</v>
      </c>
      <c r="E2929" t="s">
        <v>17</v>
      </c>
      <c r="F2929">
        <v>26</v>
      </c>
      <c r="H2929">
        <v>2</v>
      </c>
      <c r="I2929">
        <v>6</v>
      </c>
      <c r="J2929">
        <v>2016</v>
      </c>
      <c r="K2929">
        <v>23.13195425</v>
      </c>
      <c r="L2929">
        <v>87.207397200000003</v>
      </c>
      <c r="M2929">
        <v>0.37579654600000001</v>
      </c>
      <c r="N2929">
        <v>306.75333339999997</v>
      </c>
    </row>
    <row r="2930" spans="1:14" x14ac:dyDescent="0.25">
      <c r="A2930">
        <v>2928</v>
      </c>
      <c r="B2930" t="s">
        <v>139</v>
      </c>
      <c r="C2930" t="s">
        <v>38</v>
      </c>
      <c r="D2930" t="s">
        <v>410</v>
      </c>
      <c r="E2930" t="s">
        <v>17</v>
      </c>
      <c r="F2930">
        <v>28</v>
      </c>
      <c r="H2930">
        <v>26</v>
      </c>
      <c r="I2930">
        <v>5</v>
      </c>
      <c r="J2930">
        <v>2016</v>
      </c>
      <c r="K2930">
        <v>23.13195425</v>
      </c>
      <c r="L2930">
        <v>87.207397200000003</v>
      </c>
      <c r="M2930">
        <v>0.230067841</v>
      </c>
      <c r="N2930">
        <v>305.62</v>
      </c>
    </row>
    <row r="2931" spans="1:14" x14ac:dyDescent="0.25">
      <c r="A2931">
        <v>2929</v>
      </c>
      <c r="B2931" t="s">
        <v>139</v>
      </c>
      <c r="C2931" t="s">
        <v>38</v>
      </c>
      <c r="D2931" t="s">
        <v>410</v>
      </c>
      <c r="E2931" t="s">
        <v>77</v>
      </c>
      <c r="F2931">
        <v>49</v>
      </c>
      <c r="H2931">
        <v>31</v>
      </c>
      <c r="I2931">
        <v>5</v>
      </c>
      <c r="J2931">
        <v>2016</v>
      </c>
      <c r="K2931">
        <v>23.13195425</v>
      </c>
      <c r="L2931">
        <v>87.207397200000003</v>
      </c>
      <c r="M2931">
        <v>0.33206682300000001</v>
      </c>
      <c r="N2931">
        <v>307.27499999999998</v>
      </c>
    </row>
    <row r="2932" spans="1:14" x14ac:dyDescent="0.25">
      <c r="A2932">
        <v>2930</v>
      </c>
      <c r="B2932" t="s">
        <v>139</v>
      </c>
      <c r="C2932" t="s">
        <v>38</v>
      </c>
      <c r="D2932" t="s">
        <v>198</v>
      </c>
      <c r="E2932" t="s">
        <v>77</v>
      </c>
      <c r="F2932">
        <v>30</v>
      </c>
      <c r="H2932">
        <v>5</v>
      </c>
      <c r="I2932">
        <v>6</v>
      </c>
      <c r="J2932">
        <v>2016</v>
      </c>
      <c r="K2932">
        <v>23.329188200000001</v>
      </c>
      <c r="L2932">
        <v>86.367237799999998</v>
      </c>
      <c r="M2932">
        <v>0.45980529199999998</v>
      </c>
      <c r="N2932">
        <v>308.66800000000001</v>
      </c>
    </row>
    <row r="2933" spans="1:14" x14ac:dyDescent="0.25">
      <c r="A2933">
        <v>2931</v>
      </c>
      <c r="B2933" t="s">
        <v>139</v>
      </c>
      <c r="C2933" t="s">
        <v>38</v>
      </c>
      <c r="D2933" t="s">
        <v>198</v>
      </c>
      <c r="E2933" t="s">
        <v>77</v>
      </c>
      <c r="F2933">
        <v>96</v>
      </c>
      <c r="H2933">
        <v>1</v>
      </c>
      <c r="I2933">
        <v>6</v>
      </c>
      <c r="J2933">
        <v>2016</v>
      </c>
      <c r="K2933">
        <v>23.329188200000001</v>
      </c>
      <c r="L2933">
        <v>86.367237799999998</v>
      </c>
      <c r="M2933">
        <v>0.31005170799999998</v>
      </c>
      <c r="N2933">
        <v>309.67</v>
      </c>
    </row>
    <row r="2934" spans="1:14" x14ac:dyDescent="0.25">
      <c r="A2934">
        <v>2932</v>
      </c>
      <c r="B2934" t="s">
        <v>139</v>
      </c>
      <c r="C2934" t="s">
        <v>38</v>
      </c>
      <c r="D2934" t="s">
        <v>47</v>
      </c>
      <c r="E2934" t="s">
        <v>77</v>
      </c>
      <c r="F2934">
        <v>26</v>
      </c>
      <c r="H2934">
        <v>1</v>
      </c>
      <c r="I2934">
        <v>6</v>
      </c>
      <c r="J2934">
        <v>2016</v>
      </c>
      <c r="K2934">
        <v>22.576066900000001</v>
      </c>
      <c r="L2934">
        <v>88.420067579999994</v>
      </c>
      <c r="M2934">
        <v>0.15869931500000001</v>
      </c>
      <c r="N2934">
        <v>304.07499999999999</v>
      </c>
    </row>
    <row r="2935" spans="1:14" x14ac:dyDescent="0.25">
      <c r="A2935">
        <v>2933</v>
      </c>
      <c r="B2935" t="s">
        <v>139</v>
      </c>
      <c r="C2935" t="s">
        <v>120</v>
      </c>
      <c r="D2935" t="s">
        <v>716</v>
      </c>
      <c r="E2935" t="s">
        <v>77</v>
      </c>
      <c r="F2935">
        <v>235</v>
      </c>
      <c r="G2935">
        <v>1</v>
      </c>
      <c r="H2935">
        <v>22</v>
      </c>
      <c r="I2935">
        <v>5</v>
      </c>
      <c r="J2935">
        <v>2016</v>
      </c>
      <c r="K2935">
        <v>26.983493599999999</v>
      </c>
      <c r="L2935">
        <v>94.639422600000003</v>
      </c>
      <c r="M2935">
        <v>1.842831286</v>
      </c>
      <c r="N2935">
        <v>299.18</v>
      </c>
    </row>
    <row r="2936" spans="1:14" x14ac:dyDescent="0.25">
      <c r="A2936">
        <v>2934</v>
      </c>
      <c r="B2936" t="s">
        <v>139</v>
      </c>
      <c r="C2936" t="s">
        <v>346</v>
      </c>
      <c r="D2936" t="s">
        <v>490</v>
      </c>
      <c r="E2936" t="s">
        <v>32</v>
      </c>
      <c r="F2936">
        <v>3</v>
      </c>
      <c r="G2936">
        <v>1</v>
      </c>
      <c r="H2936">
        <v>24</v>
      </c>
      <c r="I2936">
        <v>5</v>
      </c>
      <c r="J2936">
        <v>2016</v>
      </c>
      <c r="K2936">
        <v>26.148658099999999</v>
      </c>
      <c r="L2936">
        <v>85.340012819999998</v>
      </c>
      <c r="M2936">
        <v>0.17142217300000001</v>
      </c>
      <c r="N2936">
        <v>306.98</v>
      </c>
    </row>
    <row r="2937" spans="1:14" x14ac:dyDescent="0.25">
      <c r="A2937">
        <v>2935</v>
      </c>
      <c r="B2937" t="s">
        <v>139</v>
      </c>
      <c r="C2937" t="s">
        <v>45</v>
      </c>
      <c r="D2937" t="s">
        <v>560</v>
      </c>
      <c r="E2937" t="s">
        <v>77</v>
      </c>
      <c r="F2937">
        <v>86</v>
      </c>
      <c r="H2937">
        <v>6</v>
      </c>
      <c r="I2937">
        <v>3</v>
      </c>
      <c r="J2937">
        <v>2016</v>
      </c>
      <c r="K2937">
        <v>16.826991100000001</v>
      </c>
      <c r="L2937">
        <v>75.717538700000006</v>
      </c>
      <c r="M2937">
        <v>8.4928105000000004E-2</v>
      </c>
      <c r="N2937">
        <v>311.21199999999999</v>
      </c>
    </row>
    <row r="2938" spans="1:14" x14ac:dyDescent="0.25">
      <c r="A2938">
        <v>2936</v>
      </c>
      <c r="B2938" t="s">
        <v>139</v>
      </c>
      <c r="C2938" t="s">
        <v>27</v>
      </c>
      <c r="D2938" t="s">
        <v>28</v>
      </c>
      <c r="E2938" t="s">
        <v>55</v>
      </c>
      <c r="F2938">
        <v>16</v>
      </c>
      <c r="H2938">
        <v>22</v>
      </c>
      <c r="I2938">
        <v>4</v>
      </c>
      <c r="J2938">
        <v>2016</v>
      </c>
      <c r="K2938">
        <v>9.9840800000000005</v>
      </c>
      <c r="L2938">
        <v>76.274145700000005</v>
      </c>
      <c r="M2938">
        <v>0.23665788800000001</v>
      </c>
      <c r="N2938">
        <v>302.41000000000003</v>
      </c>
    </row>
    <row r="2939" spans="1:14" x14ac:dyDescent="0.25">
      <c r="A2939">
        <v>2937</v>
      </c>
      <c r="B2939" t="s">
        <v>139</v>
      </c>
      <c r="C2939" t="s">
        <v>27</v>
      </c>
      <c r="D2939" t="s">
        <v>28</v>
      </c>
      <c r="E2939" t="s">
        <v>55</v>
      </c>
      <c r="F2939">
        <v>9</v>
      </c>
      <c r="H2939">
        <v>23</v>
      </c>
      <c r="I2939">
        <v>5</v>
      </c>
      <c r="J2939">
        <v>2016</v>
      </c>
      <c r="K2939">
        <v>9.9840800000000005</v>
      </c>
      <c r="L2939">
        <v>76.274145700000005</v>
      </c>
      <c r="M2939">
        <v>1.1515946749999999</v>
      </c>
      <c r="N2939">
        <v>304.89999999999998</v>
      </c>
    </row>
    <row r="2940" spans="1:14" x14ac:dyDescent="0.25">
      <c r="A2940">
        <v>2938</v>
      </c>
      <c r="B2940" t="s">
        <v>139</v>
      </c>
      <c r="C2940" t="s">
        <v>27</v>
      </c>
      <c r="D2940" t="s">
        <v>430</v>
      </c>
      <c r="E2940" t="s">
        <v>55</v>
      </c>
      <c r="F2940">
        <v>29</v>
      </c>
      <c r="H2940">
        <v>19</v>
      </c>
      <c r="I2940">
        <v>5</v>
      </c>
      <c r="J2940">
        <v>2016</v>
      </c>
      <c r="K2940">
        <v>9.8497871999999997</v>
      </c>
      <c r="L2940">
        <v>76.979791399999996</v>
      </c>
      <c r="M2940">
        <v>0.99745251499999998</v>
      </c>
      <c r="N2940">
        <v>300.26</v>
      </c>
    </row>
    <row r="2941" spans="1:14" x14ac:dyDescent="0.25">
      <c r="A2941">
        <v>2939</v>
      </c>
      <c r="B2941" t="s">
        <v>139</v>
      </c>
      <c r="C2941" t="s">
        <v>27</v>
      </c>
      <c r="D2941" t="s">
        <v>85</v>
      </c>
      <c r="E2941" t="s">
        <v>55</v>
      </c>
      <c r="F2941">
        <v>13</v>
      </c>
      <c r="H2941">
        <v>2</v>
      </c>
      <c r="I2941">
        <v>5</v>
      </c>
      <c r="J2941">
        <v>2016</v>
      </c>
      <c r="K2941">
        <v>8.8879508999999999</v>
      </c>
      <c r="L2941">
        <v>76.595501299999995</v>
      </c>
      <c r="M2941">
        <v>0.14886365100000001</v>
      </c>
      <c r="N2941">
        <v>303.77999999999997</v>
      </c>
    </row>
    <row r="2942" spans="1:14" x14ac:dyDescent="0.25">
      <c r="A2942">
        <v>2940</v>
      </c>
      <c r="B2942" t="s">
        <v>139</v>
      </c>
      <c r="C2942" t="s">
        <v>95</v>
      </c>
      <c r="D2942" t="s">
        <v>617</v>
      </c>
      <c r="E2942" t="s">
        <v>17</v>
      </c>
      <c r="F2942">
        <v>13</v>
      </c>
      <c r="H2942">
        <v>18</v>
      </c>
      <c r="I2942">
        <v>5</v>
      </c>
      <c r="J2942">
        <v>2016</v>
      </c>
      <c r="K2942">
        <v>22.600150200000002</v>
      </c>
      <c r="L2942">
        <v>77.926645210000004</v>
      </c>
      <c r="M2942">
        <v>9.5249099999999997E-4</v>
      </c>
      <c r="N2942">
        <v>320.404</v>
      </c>
    </row>
    <row r="2943" spans="1:14" x14ac:dyDescent="0.25">
      <c r="A2943">
        <v>2941</v>
      </c>
      <c r="B2943" t="s">
        <v>139</v>
      </c>
      <c r="C2943" t="s">
        <v>95</v>
      </c>
      <c r="D2943" t="s">
        <v>714</v>
      </c>
      <c r="E2943" t="s">
        <v>17</v>
      </c>
      <c r="F2943">
        <v>25</v>
      </c>
      <c r="H2943">
        <v>20</v>
      </c>
      <c r="I2943">
        <v>5</v>
      </c>
      <c r="J2943">
        <v>2016</v>
      </c>
      <c r="K2943">
        <v>23.809612250000001</v>
      </c>
      <c r="L2943">
        <v>78.75911361</v>
      </c>
      <c r="M2943" s="1">
        <v>4.0299999999999997E-5</v>
      </c>
      <c r="N2943">
        <v>320.79666659999998</v>
      </c>
    </row>
    <row r="2944" spans="1:14" x14ac:dyDescent="0.25">
      <c r="A2944">
        <v>2942</v>
      </c>
      <c r="B2944" t="s">
        <v>139</v>
      </c>
      <c r="C2944" t="s">
        <v>19</v>
      </c>
      <c r="D2944" t="s">
        <v>66</v>
      </c>
      <c r="E2944" t="s">
        <v>62</v>
      </c>
      <c r="F2944">
        <v>9</v>
      </c>
      <c r="H2944">
        <v>4</v>
      </c>
      <c r="I2944">
        <v>5</v>
      </c>
      <c r="J2944">
        <v>2016</v>
      </c>
      <c r="K2944">
        <v>18.4928092</v>
      </c>
      <c r="L2944">
        <v>73.138070949999999</v>
      </c>
      <c r="M2944">
        <v>1.1383350000000001E-3</v>
      </c>
      <c r="N2944">
        <v>316.05</v>
      </c>
    </row>
    <row r="2945" spans="1:14" x14ac:dyDescent="0.25">
      <c r="A2945">
        <v>2943</v>
      </c>
      <c r="B2945" t="s">
        <v>139</v>
      </c>
      <c r="C2945" t="s">
        <v>30</v>
      </c>
      <c r="D2945" t="s">
        <v>273</v>
      </c>
      <c r="E2945" t="s">
        <v>17</v>
      </c>
      <c r="F2945">
        <v>49</v>
      </c>
      <c r="H2945">
        <v>25</v>
      </c>
      <c r="I2945">
        <v>5</v>
      </c>
      <c r="J2945">
        <v>2016</v>
      </c>
      <c r="K2945">
        <v>26.999697399999999</v>
      </c>
      <c r="L2945">
        <v>79.688612129999996</v>
      </c>
      <c r="M2945">
        <v>2.3582710999999999E-2</v>
      </c>
      <c r="N2945">
        <v>310.36</v>
      </c>
    </row>
    <row r="2946" spans="1:14" x14ac:dyDescent="0.25">
      <c r="A2946">
        <v>2944</v>
      </c>
      <c r="B2946" t="s">
        <v>139</v>
      </c>
      <c r="C2946" t="s">
        <v>38</v>
      </c>
      <c r="D2946" t="s">
        <v>80</v>
      </c>
      <c r="E2946" t="s">
        <v>17</v>
      </c>
      <c r="F2946">
        <v>113</v>
      </c>
      <c r="H2946">
        <v>28</v>
      </c>
      <c r="I2946">
        <v>5</v>
      </c>
      <c r="J2946">
        <v>2016</v>
      </c>
      <c r="K2946">
        <v>22.3599134</v>
      </c>
      <c r="L2946">
        <v>87.413314479999997</v>
      </c>
      <c r="M2946">
        <v>9.1119744000000003E-2</v>
      </c>
      <c r="N2946">
        <v>299.83333340000001</v>
      </c>
    </row>
    <row r="2947" spans="1:14" x14ac:dyDescent="0.25">
      <c r="A2947">
        <v>2945</v>
      </c>
      <c r="B2947" t="s">
        <v>139</v>
      </c>
      <c r="C2947" t="s">
        <v>38</v>
      </c>
      <c r="D2947" t="s">
        <v>80</v>
      </c>
      <c r="E2947" t="s">
        <v>17</v>
      </c>
      <c r="F2947">
        <v>35</v>
      </c>
      <c r="H2947">
        <v>25</v>
      </c>
      <c r="I2947">
        <v>5</v>
      </c>
      <c r="J2947">
        <v>2016</v>
      </c>
      <c r="K2947">
        <v>22.3599134</v>
      </c>
      <c r="L2947">
        <v>87.413314479999997</v>
      </c>
      <c r="M2947">
        <v>0.74747958299999995</v>
      </c>
      <c r="N2947">
        <v>304.8</v>
      </c>
    </row>
    <row r="2948" spans="1:14" x14ac:dyDescent="0.25">
      <c r="A2948">
        <v>2946</v>
      </c>
      <c r="B2948" t="s">
        <v>139</v>
      </c>
      <c r="C2948" t="s">
        <v>38</v>
      </c>
      <c r="D2948" t="s">
        <v>47</v>
      </c>
      <c r="E2948" t="s">
        <v>17</v>
      </c>
      <c r="F2948">
        <v>19</v>
      </c>
      <c r="H2948">
        <v>22</v>
      </c>
      <c r="I2948">
        <v>5</v>
      </c>
      <c r="J2948">
        <v>2016</v>
      </c>
      <c r="K2948">
        <v>22.576066900000001</v>
      </c>
      <c r="L2948">
        <v>88.420067579999994</v>
      </c>
      <c r="M2948">
        <v>1.207549647</v>
      </c>
      <c r="N2948">
        <v>302.64999999999998</v>
      </c>
    </row>
    <row r="2949" spans="1:14" x14ac:dyDescent="0.25">
      <c r="A2949">
        <v>2947</v>
      </c>
      <c r="B2949" t="s">
        <v>160</v>
      </c>
      <c r="C2949" t="s">
        <v>91</v>
      </c>
      <c r="D2949" t="s">
        <v>200</v>
      </c>
      <c r="E2949" t="s">
        <v>17</v>
      </c>
      <c r="F2949">
        <v>34</v>
      </c>
      <c r="H2949">
        <v>11</v>
      </c>
      <c r="I2949">
        <v>6</v>
      </c>
      <c r="J2949">
        <v>2016</v>
      </c>
      <c r="K2949">
        <v>15.8309251</v>
      </c>
      <c r="L2949">
        <v>78.042537300000006</v>
      </c>
      <c r="M2949">
        <v>0.61201614999999998</v>
      </c>
    </row>
    <row r="2950" spans="1:14" x14ac:dyDescent="0.25">
      <c r="A2950">
        <v>2948</v>
      </c>
      <c r="B2950" t="s">
        <v>160</v>
      </c>
      <c r="C2950" t="s">
        <v>346</v>
      </c>
      <c r="D2950" t="s">
        <v>630</v>
      </c>
      <c r="E2950" t="s">
        <v>17</v>
      </c>
      <c r="F2950">
        <v>11</v>
      </c>
      <c r="H2950">
        <v>5</v>
      </c>
      <c r="I2950">
        <v>6</v>
      </c>
      <c r="J2950">
        <v>2016</v>
      </c>
      <c r="K2950">
        <v>24.967852050000001</v>
      </c>
      <c r="L2950">
        <v>86.173511469999994</v>
      </c>
      <c r="M2950">
        <v>0.26606228399999998</v>
      </c>
      <c r="N2950">
        <v>310.3</v>
      </c>
    </row>
    <row r="2951" spans="1:14" x14ac:dyDescent="0.25">
      <c r="A2951">
        <v>2949</v>
      </c>
      <c r="B2951" t="s">
        <v>160</v>
      </c>
      <c r="C2951" t="s">
        <v>252</v>
      </c>
      <c r="D2951" t="s">
        <v>252</v>
      </c>
      <c r="E2951" t="s">
        <v>77</v>
      </c>
      <c r="F2951">
        <v>31</v>
      </c>
      <c r="H2951">
        <v>9</v>
      </c>
      <c r="I2951">
        <v>6</v>
      </c>
      <c r="J2951">
        <v>2016</v>
      </c>
      <c r="K2951">
        <v>30.729843949999999</v>
      </c>
      <c r="L2951">
        <v>76.784145670000001</v>
      </c>
      <c r="M2951">
        <v>8.3766744000000004E-2</v>
      </c>
      <c r="N2951">
        <v>309.13666660000001</v>
      </c>
    </row>
    <row r="2952" spans="1:14" x14ac:dyDescent="0.25">
      <c r="A2952">
        <v>2950</v>
      </c>
      <c r="B2952" t="s">
        <v>160</v>
      </c>
      <c r="C2952" t="s">
        <v>25</v>
      </c>
      <c r="D2952" t="s">
        <v>552</v>
      </c>
      <c r="E2952" t="s">
        <v>17</v>
      </c>
      <c r="F2952">
        <v>14</v>
      </c>
      <c r="H2952">
        <v>8</v>
      </c>
      <c r="I2952">
        <v>6</v>
      </c>
      <c r="J2952">
        <v>2016</v>
      </c>
      <c r="K2952">
        <v>24.172056000000001</v>
      </c>
      <c r="L2952">
        <v>72.431134</v>
      </c>
      <c r="M2952" s="1">
        <v>4.9299999999999999E-5</v>
      </c>
      <c r="N2952">
        <v>318.31</v>
      </c>
    </row>
    <row r="2953" spans="1:14" x14ac:dyDescent="0.25">
      <c r="A2953">
        <v>2951</v>
      </c>
      <c r="B2953" t="s">
        <v>160</v>
      </c>
      <c r="C2953" t="s">
        <v>25</v>
      </c>
      <c r="D2953" t="s">
        <v>50</v>
      </c>
      <c r="E2953" t="s">
        <v>17</v>
      </c>
      <c r="F2953">
        <v>28</v>
      </c>
      <c r="H2953">
        <v>5</v>
      </c>
      <c r="I2953">
        <v>6</v>
      </c>
      <c r="J2953">
        <v>2016</v>
      </c>
      <c r="K2953">
        <v>23.2232877</v>
      </c>
      <c r="L2953">
        <v>72.6492267</v>
      </c>
      <c r="M2953">
        <v>1.8881670000000001E-3</v>
      </c>
      <c r="N2953">
        <v>315.88666660000001</v>
      </c>
    </row>
    <row r="2954" spans="1:14" x14ac:dyDescent="0.25">
      <c r="A2954">
        <v>2952</v>
      </c>
      <c r="B2954" t="s">
        <v>160</v>
      </c>
      <c r="C2954" t="s">
        <v>83</v>
      </c>
      <c r="D2954" t="s">
        <v>298</v>
      </c>
      <c r="E2954" t="s">
        <v>17</v>
      </c>
      <c r="F2954">
        <v>28</v>
      </c>
      <c r="H2954">
        <v>10</v>
      </c>
      <c r="I2954">
        <v>6</v>
      </c>
      <c r="J2954">
        <v>2016</v>
      </c>
      <c r="K2954">
        <v>29.822820750000002</v>
      </c>
      <c r="L2954">
        <v>76.378309869999995</v>
      </c>
      <c r="M2954">
        <v>4.0987583000000001E-2</v>
      </c>
      <c r="N2954">
        <v>309.2766666</v>
      </c>
    </row>
    <row r="2955" spans="1:14" x14ac:dyDescent="0.25">
      <c r="A2955">
        <v>2953</v>
      </c>
      <c r="B2955" t="s">
        <v>160</v>
      </c>
      <c r="C2955" t="s">
        <v>45</v>
      </c>
      <c r="D2955" t="s">
        <v>89</v>
      </c>
      <c r="E2955" t="s">
        <v>52</v>
      </c>
      <c r="F2955">
        <v>45</v>
      </c>
      <c r="H2955">
        <v>5</v>
      </c>
      <c r="I2955">
        <v>6</v>
      </c>
      <c r="J2955">
        <v>2016</v>
      </c>
      <c r="K2955">
        <v>13.007081700000001</v>
      </c>
      <c r="L2955">
        <v>76.099270300000001</v>
      </c>
      <c r="M2955">
        <v>0.77230569599999999</v>
      </c>
      <c r="N2955">
        <v>297.49</v>
      </c>
    </row>
    <row r="2956" spans="1:14" x14ac:dyDescent="0.25">
      <c r="A2956">
        <v>2954</v>
      </c>
      <c r="B2956" t="s">
        <v>160</v>
      </c>
      <c r="C2956" t="s">
        <v>45</v>
      </c>
      <c r="D2956" t="s">
        <v>137</v>
      </c>
      <c r="E2956" t="s">
        <v>55</v>
      </c>
      <c r="F2956">
        <v>20</v>
      </c>
      <c r="H2956">
        <v>5</v>
      </c>
      <c r="I2956">
        <v>6</v>
      </c>
      <c r="J2956">
        <v>2016</v>
      </c>
      <c r="K2956">
        <v>13.341916899999999</v>
      </c>
      <c r="L2956">
        <v>74.747323199999997</v>
      </c>
      <c r="M2956">
        <v>1.1539794210000001</v>
      </c>
      <c r="N2956">
        <v>303.37333339999998</v>
      </c>
    </row>
    <row r="2957" spans="1:14" x14ac:dyDescent="0.25">
      <c r="A2957">
        <v>2955</v>
      </c>
      <c r="B2957" t="s">
        <v>160</v>
      </c>
      <c r="C2957" t="s">
        <v>45</v>
      </c>
      <c r="D2957" t="s">
        <v>179</v>
      </c>
      <c r="E2957" t="s">
        <v>17</v>
      </c>
      <c r="F2957">
        <v>5</v>
      </c>
      <c r="H2957">
        <v>7</v>
      </c>
      <c r="I2957">
        <v>6</v>
      </c>
      <c r="J2957">
        <v>2016</v>
      </c>
      <c r="K2957">
        <v>13.1367201</v>
      </c>
      <c r="L2957">
        <v>78.133724599999994</v>
      </c>
      <c r="M2957">
        <v>0.70271687999999999</v>
      </c>
      <c r="N2957">
        <v>306.68</v>
      </c>
    </row>
    <row r="2958" spans="1:14" x14ac:dyDescent="0.25">
      <c r="A2958">
        <v>2956</v>
      </c>
      <c r="B2958" t="s">
        <v>160</v>
      </c>
      <c r="C2958" t="s">
        <v>45</v>
      </c>
      <c r="D2958" t="s">
        <v>428</v>
      </c>
      <c r="E2958" t="s">
        <v>17</v>
      </c>
      <c r="F2958">
        <v>64</v>
      </c>
      <c r="H2958">
        <v>6</v>
      </c>
      <c r="I2958">
        <v>6</v>
      </c>
      <c r="J2958">
        <v>2016</v>
      </c>
      <c r="K2958">
        <v>13.932609299999999</v>
      </c>
      <c r="L2958">
        <v>75.574978000000002</v>
      </c>
      <c r="M2958">
        <v>0.46905722799999999</v>
      </c>
      <c r="N2958">
        <v>308.37</v>
      </c>
    </row>
    <row r="2959" spans="1:14" x14ac:dyDescent="0.25">
      <c r="A2959">
        <v>2957</v>
      </c>
      <c r="B2959" t="s">
        <v>160</v>
      </c>
      <c r="C2959" t="s">
        <v>45</v>
      </c>
      <c r="D2959" t="s">
        <v>428</v>
      </c>
      <c r="E2959" t="s">
        <v>55</v>
      </c>
      <c r="F2959">
        <v>14</v>
      </c>
      <c r="H2959">
        <v>9</v>
      </c>
      <c r="I2959">
        <v>6</v>
      </c>
      <c r="J2959">
        <v>2016</v>
      </c>
      <c r="K2959">
        <v>13.932609299999999</v>
      </c>
      <c r="L2959">
        <v>75.574978000000002</v>
      </c>
      <c r="M2959">
        <v>0.66776788600000003</v>
      </c>
      <c r="N2959">
        <v>310.22000000000003</v>
      </c>
    </row>
    <row r="2960" spans="1:14" x14ac:dyDescent="0.25">
      <c r="A2960">
        <v>2958</v>
      </c>
      <c r="B2960" t="s">
        <v>160</v>
      </c>
      <c r="C2960" t="s">
        <v>19</v>
      </c>
      <c r="D2960" t="s">
        <v>112</v>
      </c>
      <c r="E2960" t="s">
        <v>77</v>
      </c>
      <c r="F2960">
        <v>53</v>
      </c>
      <c r="G2960">
        <v>1</v>
      </c>
      <c r="H2960">
        <v>6</v>
      </c>
      <c r="I2960">
        <v>6</v>
      </c>
      <c r="J2960">
        <v>2016</v>
      </c>
      <c r="K2960">
        <v>20.84288265</v>
      </c>
      <c r="L2960">
        <v>75.526124640000006</v>
      </c>
      <c r="M2960">
        <v>2.8869030000000001E-3</v>
      </c>
      <c r="N2960">
        <v>316.09333340000001</v>
      </c>
    </row>
    <row r="2961" spans="1:14" x14ac:dyDescent="0.25">
      <c r="A2961">
        <v>2959</v>
      </c>
      <c r="B2961" t="s">
        <v>160</v>
      </c>
      <c r="C2961" t="s">
        <v>19</v>
      </c>
      <c r="D2961" t="s">
        <v>215</v>
      </c>
      <c r="E2961" t="s">
        <v>17</v>
      </c>
      <c r="F2961">
        <v>158</v>
      </c>
      <c r="H2961">
        <v>3</v>
      </c>
      <c r="I2961">
        <v>6</v>
      </c>
      <c r="J2961">
        <v>2016</v>
      </c>
      <c r="K2961">
        <v>20.0112475</v>
      </c>
      <c r="L2961">
        <v>73.790236399999998</v>
      </c>
      <c r="M2961">
        <v>7.8845986000000007E-2</v>
      </c>
      <c r="N2961">
        <v>312.91199999999998</v>
      </c>
    </row>
    <row r="2962" spans="1:14" x14ac:dyDescent="0.25">
      <c r="A2962">
        <v>2960</v>
      </c>
      <c r="B2962" t="s">
        <v>160</v>
      </c>
      <c r="C2962" t="s">
        <v>19</v>
      </c>
      <c r="D2962" t="s">
        <v>221</v>
      </c>
      <c r="E2962" t="s">
        <v>17</v>
      </c>
      <c r="F2962">
        <v>55</v>
      </c>
      <c r="H2962">
        <v>3</v>
      </c>
      <c r="I2962">
        <v>6</v>
      </c>
      <c r="J2962">
        <v>2016</v>
      </c>
      <c r="K2962">
        <v>18.169843950000001</v>
      </c>
      <c r="L2962">
        <v>76.117963209999999</v>
      </c>
      <c r="M2962">
        <v>5.2398343E-2</v>
      </c>
      <c r="N2962">
        <v>319.28800000000001</v>
      </c>
    </row>
    <row r="2963" spans="1:14" x14ac:dyDescent="0.25">
      <c r="A2963">
        <v>2961</v>
      </c>
      <c r="B2963" t="s">
        <v>160</v>
      </c>
      <c r="C2963" t="s">
        <v>19</v>
      </c>
      <c r="D2963" t="s">
        <v>559</v>
      </c>
      <c r="E2963" t="s">
        <v>17</v>
      </c>
      <c r="F2963">
        <v>10</v>
      </c>
      <c r="H2963">
        <v>6</v>
      </c>
      <c r="I2963">
        <v>6</v>
      </c>
      <c r="J2963">
        <v>2016</v>
      </c>
      <c r="K2963">
        <v>20.325703749999999</v>
      </c>
      <c r="L2963">
        <v>78.116913969999999</v>
      </c>
      <c r="M2963">
        <v>3.7477489999999999E-3</v>
      </c>
      <c r="N2963">
        <v>319.73666659999998</v>
      </c>
    </row>
    <row r="2964" spans="1:14" x14ac:dyDescent="0.25">
      <c r="A2964">
        <v>2962</v>
      </c>
      <c r="B2964" t="s">
        <v>160</v>
      </c>
      <c r="C2964" t="s">
        <v>97</v>
      </c>
      <c r="D2964" t="s">
        <v>668</v>
      </c>
      <c r="E2964" t="s">
        <v>17</v>
      </c>
      <c r="F2964">
        <v>7</v>
      </c>
      <c r="G2964">
        <v>1</v>
      </c>
      <c r="H2964">
        <v>12</v>
      </c>
      <c r="I2964">
        <v>6</v>
      </c>
      <c r="J2964">
        <v>2016</v>
      </c>
      <c r="K2964">
        <v>30.370468500000001</v>
      </c>
      <c r="L2964">
        <v>75.504017419999997</v>
      </c>
      <c r="M2964">
        <v>5.2966727999999998E-2</v>
      </c>
      <c r="N2964">
        <v>310.72000000000003</v>
      </c>
    </row>
    <row r="2965" spans="1:14" x14ac:dyDescent="0.25">
      <c r="A2965">
        <v>2963</v>
      </c>
      <c r="B2965" t="s">
        <v>160</v>
      </c>
      <c r="C2965" t="s">
        <v>113</v>
      </c>
      <c r="D2965" t="s">
        <v>717</v>
      </c>
      <c r="E2965" t="s">
        <v>17</v>
      </c>
      <c r="F2965">
        <v>24</v>
      </c>
      <c r="H2965">
        <v>7</v>
      </c>
      <c r="I2965">
        <v>6</v>
      </c>
      <c r="J2965">
        <v>2016</v>
      </c>
      <c r="K2965">
        <v>26.2967719</v>
      </c>
      <c r="L2965">
        <v>73.035143300000001</v>
      </c>
      <c r="M2965" s="1">
        <v>5.13E-5</v>
      </c>
      <c r="N2965">
        <v>326.3</v>
      </c>
    </row>
    <row r="2966" spans="1:14" x14ac:dyDescent="0.25">
      <c r="A2966">
        <v>2964</v>
      </c>
      <c r="B2966" t="s">
        <v>160</v>
      </c>
      <c r="C2966" t="s">
        <v>113</v>
      </c>
      <c r="D2966" t="s">
        <v>388</v>
      </c>
      <c r="E2966" t="s">
        <v>17</v>
      </c>
      <c r="F2966">
        <v>16</v>
      </c>
      <c r="H2966">
        <v>8</v>
      </c>
      <c r="I2966">
        <v>6</v>
      </c>
      <c r="J2966">
        <v>2016</v>
      </c>
      <c r="K2966">
        <v>26.9154576</v>
      </c>
      <c r="L2966">
        <v>75.818981699999995</v>
      </c>
      <c r="M2966">
        <v>1.2600999999999999E-4</v>
      </c>
      <c r="N2966">
        <v>321.16000000000003</v>
      </c>
    </row>
    <row r="2967" spans="1:14" x14ac:dyDescent="0.25">
      <c r="A2967">
        <v>2965</v>
      </c>
      <c r="B2967" t="s">
        <v>160</v>
      </c>
      <c r="C2967" t="s">
        <v>113</v>
      </c>
      <c r="D2967" t="s">
        <v>653</v>
      </c>
      <c r="E2967" t="s">
        <v>77</v>
      </c>
      <c r="F2967">
        <v>77</v>
      </c>
      <c r="H2967">
        <v>8</v>
      </c>
      <c r="I2967">
        <v>6</v>
      </c>
      <c r="J2967">
        <v>2016</v>
      </c>
      <c r="K2967">
        <v>24.578721000000002</v>
      </c>
      <c r="L2967">
        <v>73.686257100000006</v>
      </c>
      <c r="M2967">
        <v>4.8236200000000001E-4</v>
      </c>
      <c r="N2967">
        <v>323.464</v>
      </c>
    </row>
    <row r="2968" spans="1:14" x14ac:dyDescent="0.25">
      <c r="A2968">
        <v>2966</v>
      </c>
      <c r="B2968" t="s">
        <v>160</v>
      </c>
      <c r="C2968" t="s">
        <v>23</v>
      </c>
      <c r="D2968" t="s">
        <v>153</v>
      </c>
      <c r="E2968" t="s">
        <v>17</v>
      </c>
      <c r="F2968">
        <v>15</v>
      </c>
      <c r="H2968">
        <v>6</v>
      </c>
      <c r="I2968">
        <v>6</v>
      </c>
      <c r="J2968">
        <v>2016</v>
      </c>
      <c r="K2968">
        <v>10.786026700000001</v>
      </c>
      <c r="L2968">
        <v>79.1381497</v>
      </c>
      <c r="M2968">
        <v>0.45075352400000002</v>
      </c>
      <c r="N2968">
        <v>313.17</v>
      </c>
    </row>
    <row r="2969" spans="1:14" x14ac:dyDescent="0.25">
      <c r="A2969">
        <v>2967</v>
      </c>
      <c r="B2969" t="s">
        <v>160</v>
      </c>
      <c r="C2969" t="s">
        <v>23</v>
      </c>
      <c r="D2969" t="s">
        <v>640</v>
      </c>
      <c r="E2969" t="s">
        <v>21</v>
      </c>
      <c r="F2969">
        <v>28</v>
      </c>
      <c r="H2969">
        <v>3</v>
      </c>
      <c r="I2969">
        <v>6</v>
      </c>
      <c r="J2969">
        <v>2016</v>
      </c>
      <c r="K2969">
        <v>11.629177</v>
      </c>
      <c r="L2969">
        <v>78.8599569</v>
      </c>
      <c r="M2969">
        <v>0.396161347</v>
      </c>
      <c r="N2969">
        <v>309.80666660000003</v>
      </c>
    </row>
    <row r="2970" spans="1:14" x14ac:dyDescent="0.25">
      <c r="A2970">
        <v>2968</v>
      </c>
      <c r="B2970" t="s">
        <v>160</v>
      </c>
      <c r="C2970" t="s">
        <v>53</v>
      </c>
      <c r="D2970" t="s">
        <v>594</v>
      </c>
      <c r="E2970" t="s">
        <v>17</v>
      </c>
      <c r="F2970">
        <v>14</v>
      </c>
      <c r="H2970">
        <v>6</v>
      </c>
      <c r="I2970">
        <v>6</v>
      </c>
      <c r="J2970">
        <v>2016</v>
      </c>
      <c r="K2970">
        <v>18.4348122</v>
      </c>
      <c r="L2970">
        <v>79.132804199999995</v>
      </c>
      <c r="M2970">
        <v>9.3355167000000003E-2</v>
      </c>
      <c r="N2970">
        <v>312.56333339999998</v>
      </c>
    </row>
    <row r="2971" spans="1:14" x14ac:dyDescent="0.25">
      <c r="A2971">
        <v>2969</v>
      </c>
      <c r="B2971" t="s">
        <v>160</v>
      </c>
      <c r="C2971" t="s">
        <v>154</v>
      </c>
      <c r="D2971" t="s">
        <v>403</v>
      </c>
      <c r="E2971" t="s">
        <v>17</v>
      </c>
      <c r="F2971">
        <v>46</v>
      </c>
      <c r="H2971">
        <v>9</v>
      </c>
      <c r="I2971">
        <v>6</v>
      </c>
      <c r="J2971">
        <v>2016</v>
      </c>
      <c r="K2971">
        <v>29.703095000000001</v>
      </c>
      <c r="L2971">
        <v>79.433170230000002</v>
      </c>
      <c r="M2971">
        <v>0.74977349699999996</v>
      </c>
      <c r="N2971">
        <v>295.99666660000003</v>
      </c>
    </row>
    <row r="2972" spans="1:14" x14ac:dyDescent="0.25">
      <c r="A2972">
        <v>2970</v>
      </c>
      <c r="B2972" t="s">
        <v>160</v>
      </c>
      <c r="C2972" t="s">
        <v>38</v>
      </c>
      <c r="D2972" t="s">
        <v>410</v>
      </c>
      <c r="E2972" t="s">
        <v>17</v>
      </c>
      <c r="F2972">
        <v>70</v>
      </c>
      <c r="H2972">
        <v>6</v>
      </c>
      <c r="I2972">
        <v>6</v>
      </c>
      <c r="J2972">
        <v>2016</v>
      </c>
      <c r="K2972">
        <v>23.13195425</v>
      </c>
      <c r="L2972">
        <v>87.207397200000003</v>
      </c>
      <c r="M2972">
        <v>0.36974140500000002</v>
      </c>
      <c r="N2972">
        <v>304.45</v>
      </c>
    </row>
    <row r="2973" spans="1:14" x14ac:dyDescent="0.25">
      <c r="A2973">
        <v>2971</v>
      </c>
      <c r="B2973" t="s">
        <v>160</v>
      </c>
      <c r="C2973" t="s">
        <v>38</v>
      </c>
      <c r="D2973" t="s">
        <v>410</v>
      </c>
      <c r="E2973" t="s">
        <v>17</v>
      </c>
      <c r="F2973">
        <v>23</v>
      </c>
      <c r="H2973">
        <v>6</v>
      </c>
      <c r="I2973">
        <v>6</v>
      </c>
      <c r="J2973">
        <v>2016</v>
      </c>
      <c r="K2973">
        <v>23.13195425</v>
      </c>
      <c r="L2973">
        <v>87.207397200000003</v>
      </c>
      <c r="M2973">
        <v>0.36974140500000002</v>
      </c>
      <c r="N2973">
        <v>304.45</v>
      </c>
    </row>
    <row r="2974" spans="1:14" x14ac:dyDescent="0.25">
      <c r="A2974">
        <v>2972</v>
      </c>
      <c r="B2974" t="s">
        <v>160</v>
      </c>
      <c r="C2974" t="s">
        <v>38</v>
      </c>
      <c r="D2974" t="s">
        <v>198</v>
      </c>
      <c r="E2974" t="s">
        <v>77</v>
      </c>
      <c r="F2974">
        <v>30</v>
      </c>
      <c r="H2974">
        <v>6</v>
      </c>
      <c r="I2974">
        <v>6</v>
      </c>
      <c r="J2974">
        <v>2016</v>
      </c>
      <c r="K2974">
        <v>23.329188200000001</v>
      </c>
      <c r="L2974">
        <v>86.367237799999998</v>
      </c>
      <c r="M2974">
        <v>0.41389514300000002</v>
      </c>
      <c r="N2974">
        <v>308.16500000000002</v>
      </c>
    </row>
    <row r="2975" spans="1:14" x14ac:dyDescent="0.25">
      <c r="A2975">
        <v>2973</v>
      </c>
      <c r="B2975" t="s">
        <v>160</v>
      </c>
      <c r="C2975" t="s">
        <v>105</v>
      </c>
      <c r="D2975" t="s">
        <v>404</v>
      </c>
      <c r="E2975" t="s">
        <v>17</v>
      </c>
      <c r="F2975">
        <v>20</v>
      </c>
      <c r="H2975">
        <v>1</v>
      </c>
      <c r="I2975">
        <v>6</v>
      </c>
      <c r="J2975">
        <v>2016</v>
      </c>
      <c r="K2975">
        <v>21.199035349999999</v>
      </c>
      <c r="L2975">
        <v>81.397954560000002</v>
      </c>
      <c r="M2975">
        <v>3.3407759000000002E-2</v>
      </c>
      <c r="N2975">
        <v>318.36333339999999</v>
      </c>
    </row>
    <row r="2976" spans="1:14" x14ac:dyDescent="0.25">
      <c r="A2976">
        <v>2974</v>
      </c>
      <c r="B2976" t="s">
        <v>160</v>
      </c>
      <c r="C2976" t="s">
        <v>45</v>
      </c>
      <c r="D2976" t="s">
        <v>137</v>
      </c>
      <c r="E2976" t="s">
        <v>55</v>
      </c>
      <c r="F2976">
        <v>13</v>
      </c>
      <c r="H2976">
        <v>28</v>
      </c>
      <c r="I2976">
        <v>5</v>
      </c>
      <c r="J2976">
        <v>2016</v>
      </c>
      <c r="K2976">
        <v>13.341916899999999</v>
      </c>
      <c r="L2976">
        <v>74.747323199999997</v>
      </c>
      <c r="M2976">
        <v>0.43783570500000002</v>
      </c>
      <c r="N2976">
        <v>303.24</v>
      </c>
    </row>
    <row r="2977" spans="1:14" x14ac:dyDescent="0.25">
      <c r="A2977">
        <v>2975</v>
      </c>
      <c r="B2977" t="s">
        <v>160</v>
      </c>
      <c r="C2977" t="s">
        <v>27</v>
      </c>
      <c r="D2977" t="s">
        <v>28</v>
      </c>
      <c r="E2977" t="s">
        <v>55</v>
      </c>
      <c r="F2977">
        <v>12</v>
      </c>
      <c r="H2977">
        <v>20</v>
      </c>
      <c r="I2977">
        <v>5</v>
      </c>
      <c r="J2977">
        <v>2016</v>
      </c>
      <c r="K2977">
        <v>9.9840800000000005</v>
      </c>
      <c r="L2977">
        <v>76.274145700000005</v>
      </c>
      <c r="M2977">
        <v>1.335778127</v>
      </c>
    </row>
    <row r="2978" spans="1:14" x14ac:dyDescent="0.25">
      <c r="A2978">
        <v>2976</v>
      </c>
      <c r="B2978" t="s">
        <v>160</v>
      </c>
      <c r="C2978" t="s">
        <v>15</v>
      </c>
      <c r="D2978" t="s">
        <v>389</v>
      </c>
      <c r="E2978" t="s">
        <v>17</v>
      </c>
      <c r="F2978">
        <v>30</v>
      </c>
      <c r="H2978">
        <v>21</v>
      </c>
      <c r="I2978">
        <v>5</v>
      </c>
      <c r="J2978">
        <v>2016</v>
      </c>
      <c r="K2978">
        <v>25.5</v>
      </c>
      <c r="L2978">
        <v>92.25</v>
      </c>
      <c r="M2978">
        <v>3.1089185229999998</v>
      </c>
      <c r="N2978">
        <v>297.27</v>
      </c>
    </row>
    <row r="2979" spans="1:14" x14ac:dyDescent="0.25">
      <c r="A2979">
        <v>2977</v>
      </c>
      <c r="B2979" t="s">
        <v>160</v>
      </c>
      <c r="C2979" t="s">
        <v>19</v>
      </c>
      <c r="D2979" t="s">
        <v>125</v>
      </c>
      <c r="E2979" t="s">
        <v>62</v>
      </c>
      <c r="F2979">
        <v>137</v>
      </c>
      <c r="H2979">
        <v>20</v>
      </c>
      <c r="I2979">
        <v>5</v>
      </c>
      <c r="J2979">
        <v>2016</v>
      </c>
      <c r="K2979">
        <v>18.521428</v>
      </c>
      <c r="L2979">
        <v>73.854454099999998</v>
      </c>
      <c r="M2979">
        <v>5.5869678999999998E-2</v>
      </c>
      <c r="N2979">
        <v>310.32666660000001</v>
      </c>
    </row>
    <row r="2980" spans="1:14" x14ac:dyDescent="0.25">
      <c r="A2980">
        <v>2978</v>
      </c>
      <c r="B2980" t="s">
        <v>160</v>
      </c>
      <c r="C2980" t="s">
        <v>19</v>
      </c>
      <c r="D2980" t="s">
        <v>125</v>
      </c>
      <c r="E2980" t="s">
        <v>62</v>
      </c>
      <c r="F2980">
        <v>24</v>
      </c>
      <c r="H2980">
        <v>19</v>
      </c>
      <c r="I2980">
        <v>4</v>
      </c>
      <c r="J2980">
        <v>2016</v>
      </c>
      <c r="K2980">
        <v>18.521428</v>
      </c>
      <c r="L2980">
        <v>73.854454099999998</v>
      </c>
      <c r="M2980">
        <v>3.5248099999999997E-4</v>
      </c>
      <c r="N2980">
        <v>321.19333339999997</v>
      </c>
    </row>
    <row r="2981" spans="1:14" x14ac:dyDescent="0.25">
      <c r="A2981">
        <v>2979</v>
      </c>
      <c r="B2981" t="s">
        <v>160</v>
      </c>
      <c r="C2981" t="s">
        <v>19</v>
      </c>
      <c r="D2981" t="s">
        <v>125</v>
      </c>
      <c r="E2981" t="s">
        <v>62</v>
      </c>
      <c r="F2981">
        <v>24</v>
      </c>
      <c r="H2981">
        <v>4</v>
      </c>
      <c r="I2981">
        <v>4</v>
      </c>
      <c r="J2981">
        <v>2016</v>
      </c>
      <c r="K2981">
        <v>18.521428</v>
      </c>
      <c r="L2981">
        <v>73.854454099999998</v>
      </c>
      <c r="M2981">
        <v>1.8541E-4</v>
      </c>
      <c r="N2981">
        <v>317.33333340000001</v>
      </c>
    </row>
    <row r="2982" spans="1:14" x14ac:dyDescent="0.25">
      <c r="A2982">
        <v>2980</v>
      </c>
      <c r="B2982" t="s">
        <v>160</v>
      </c>
      <c r="C2982" t="s">
        <v>19</v>
      </c>
      <c r="D2982" t="s">
        <v>125</v>
      </c>
      <c r="E2982" t="s">
        <v>55</v>
      </c>
      <c r="F2982">
        <v>24</v>
      </c>
      <c r="H2982">
        <v>24</v>
      </c>
      <c r="I2982">
        <v>4</v>
      </c>
      <c r="J2982">
        <v>2016</v>
      </c>
      <c r="K2982">
        <v>18.521428</v>
      </c>
      <c r="L2982">
        <v>73.854454099999998</v>
      </c>
      <c r="M2982">
        <v>1.8793339999999999E-2</v>
      </c>
      <c r="N2982">
        <v>318.55666660000003</v>
      </c>
    </row>
    <row r="2983" spans="1:14" x14ac:dyDescent="0.25">
      <c r="A2983">
        <v>2981</v>
      </c>
      <c r="B2983" t="s">
        <v>160</v>
      </c>
      <c r="C2983" t="s">
        <v>19</v>
      </c>
      <c r="D2983" t="s">
        <v>125</v>
      </c>
      <c r="E2983" t="s">
        <v>55</v>
      </c>
      <c r="F2983">
        <v>47</v>
      </c>
      <c r="H2983">
        <v>4</v>
      </c>
      <c r="I2983">
        <v>4</v>
      </c>
      <c r="J2983">
        <v>2016</v>
      </c>
      <c r="K2983">
        <v>18.521428</v>
      </c>
      <c r="L2983">
        <v>73.854454099999998</v>
      </c>
      <c r="M2983">
        <v>1.8541E-4</v>
      </c>
      <c r="N2983">
        <v>317.33333340000001</v>
      </c>
    </row>
    <row r="2984" spans="1:14" x14ac:dyDescent="0.25">
      <c r="A2984">
        <v>2982</v>
      </c>
      <c r="B2984" t="s">
        <v>160</v>
      </c>
      <c r="C2984" t="s">
        <v>19</v>
      </c>
      <c r="D2984" t="s">
        <v>125</v>
      </c>
      <c r="E2984" t="s">
        <v>17</v>
      </c>
      <c r="F2984">
        <v>32</v>
      </c>
      <c r="H2984">
        <v>31</v>
      </c>
      <c r="I2984">
        <v>5</v>
      </c>
      <c r="J2984">
        <v>2016</v>
      </c>
      <c r="K2984">
        <v>18.521428</v>
      </c>
      <c r="L2984">
        <v>73.854454099999998</v>
      </c>
      <c r="M2984">
        <v>8.3740675000000001E-2</v>
      </c>
      <c r="N2984">
        <v>311.65600000000001</v>
      </c>
    </row>
    <row r="2985" spans="1:14" x14ac:dyDescent="0.25">
      <c r="A2985">
        <v>2983</v>
      </c>
      <c r="B2985" t="s">
        <v>160</v>
      </c>
      <c r="C2985" t="s">
        <v>95</v>
      </c>
      <c r="D2985" t="s">
        <v>650</v>
      </c>
      <c r="E2985" t="s">
        <v>17</v>
      </c>
      <c r="F2985">
        <v>33</v>
      </c>
      <c r="H2985">
        <v>26</v>
      </c>
      <c r="I2985">
        <v>5</v>
      </c>
      <c r="J2985">
        <v>2016</v>
      </c>
      <c r="K2985">
        <v>23.188513100000002</v>
      </c>
      <c r="L2985">
        <v>75.771656199999995</v>
      </c>
      <c r="M2985">
        <v>1.6149339999999999E-3</v>
      </c>
      <c r="N2985">
        <v>317.12666660000002</v>
      </c>
    </row>
    <row r="2986" spans="1:14" x14ac:dyDescent="0.25">
      <c r="A2986">
        <v>2984</v>
      </c>
      <c r="B2986" t="s">
        <v>160</v>
      </c>
      <c r="C2986" t="s">
        <v>34</v>
      </c>
      <c r="D2986" t="s">
        <v>151</v>
      </c>
      <c r="E2986" t="s">
        <v>17</v>
      </c>
      <c r="F2986">
        <v>23</v>
      </c>
      <c r="H2986">
        <v>3</v>
      </c>
      <c r="I2986">
        <v>4</v>
      </c>
      <c r="J2986">
        <v>2016</v>
      </c>
      <c r="K2986">
        <v>21.75</v>
      </c>
      <c r="L2986">
        <v>86.5</v>
      </c>
      <c r="M2986">
        <v>0.30492640199999999</v>
      </c>
      <c r="N2986">
        <v>306.24</v>
      </c>
    </row>
    <row r="2987" spans="1:14" x14ac:dyDescent="0.25">
      <c r="A2987">
        <v>2985</v>
      </c>
      <c r="B2987" t="s">
        <v>174</v>
      </c>
      <c r="C2987" t="s">
        <v>91</v>
      </c>
      <c r="D2987" t="s">
        <v>450</v>
      </c>
      <c r="E2987" t="s">
        <v>17</v>
      </c>
      <c r="F2987">
        <v>14</v>
      </c>
      <c r="H2987">
        <v>13</v>
      </c>
      <c r="I2987">
        <v>6</v>
      </c>
      <c r="J2987">
        <v>2016</v>
      </c>
      <c r="K2987">
        <v>14.475293600000001</v>
      </c>
      <c r="L2987">
        <v>78.821686099999994</v>
      </c>
      <c r="M2987">
        <v>0.29668805700000001</v>
      </c>
      <c r="N2987">
        <v>309.54000000000002</v>
      </c>
    </row>
    <row r="2988" spans="1:14" x14ac:dyDescent="0.25">
      <c r="A2988">
        <v>2986</v>
      </c>
      <c r="B2988" t="s">
        <v>174</v>
      </c>
      <c r="C2988" t="s">
        <v>120</v>
      </c>
      <c r="D2988" t="s">
        <v>328</v>
      </c>
      <c r="E2988" t="s">
        <v>17</v>
      </c>
      <c r="F2988">
        <v>13</v>
      </c>
      <c r="H2988">
        <v>9</v>
      </c>
      <c r="I2988">
        <v>6</v>
      </c>
      <c r="J2988">
        <v>2016</v>
      </c>
      <c r="K2988">
        <v>26.127555149999999</v>
      </c>
      <c r="L2988">
        <v>91.299871479999993</v>
      </c>
      <c r="M2988">
        <v>0.40932761499999998</v>
      </c>
      <c r="N2988">
        <v>302.625</v>
      </c>
    </row>
    <row r="2989" spans="1:14" x14ac:dyDescent="0.25">
      <c r="A2989">
        <v>2987</v>
      </c>
      <c r="B2989" t="s">
        <v>174</v>
      </c>
      <c r="C2989" t="s">
        <v>105</v>
      </c>
      <c r="D2989" t="s">
        <v>175</v>
      </c>
      <c r="E2989" t="s">
        <v>17</v>
      </c>
      <c r="F2989">
        <v>261</v>
      </c>
      <c r="H2989">
        <v>13</v>
      </c>
      <c r="I2989">
        <v>6</v>
      </c>
      <c r="J2989">
        <v>2016</v>
      </c>
      <c r="K2989">
        <v>20.73218365</v>
      </c>
      <c r="L2989">
        <v>81.143357379999998</v>
      </c>
      <c r="M2989">
        <v>0.13942539400000001</v>
      </c>
      <c r="N2989">
        <v>313.11</v>
      </c>
    </row>
    <row r="2990" spans="1:14" x14ac:dyDescent="0.25">
      <c r="A2990">
        <v>2988</v>
      </c>
      <c r="B2990" t="s">
        <v>174</v>
      </c>
      <c r="C2990" t="s">
        <v>25</v>
      </c>
      <c r="D2990" t="s">
        <v>557</v>
      </c>
      <c r="E2990" t="s">
        <v>77</v>
      </c>
      <c r="F2990">
        <v>41</v>
      </c>
      <c r="G2990">
        <v>1</v>
      </c>
      <c r="H2990">
        <v>13</v>
      </c>
      <c r="I2990">
        <v>6</v>
      </c>
      <c r="J2990">
        <v>2016</v>
      </c>
      <c r="K2990">
        <v>21.867846400000001</v>
      </c>
      <c r="L2990">
        <v>73.502558500000006</v>
      </c>
      <c r="M2990">
        <v>4.5073939999999996E-3</v>
      </c>
      <c r="N2990">
        <v>313.30399999999997</v>
      </c>
    </row>
    <row r="2991" spans="1:14" x14ac:dyDescent="0.25">
      <c r="A2991">
        <v>2989</v>
      </c>
      <c r="B2991" t="s">
        <v>174</v>
      </c>
      <c r="C2991" t="s">
        <v>45</v>
      </c>
      <c r="D2991" t="s">
        <v>197</v>
      </c>
      <c r="E2991" t="s">
        <v>17</v>
      </c>
      <c r="F2991">
        <v>14</v>
      </c>
      <c r="H2991">
        <v>14</v>
      </c>
      <c r="I2991">
        <v>6</v>
      </c>
      <c r="J2991">
        <v>2016</v>
      </c>
      <c r="K2991">
        <v>15.454050499999999</v>
      </c>
      <c r="L2991">
        <v>75.006651599999998</v>
      </c>
      <c r="M2991">
        <v>1.3774947850000001</v>
      </c>
    </row>
    <row r="2992" spans="1:14" x14ac:dyDescent="0.25">
      <c r="A2992">
        <v>2990</v>
      </c>
      <c r="B2992" t="s">
        <v>174</v>
      </c>
      <c r="C2992" t="s">
        <v>45</v>
      </c>
      <c r="D2992" t="s">
        <v>419</v>
      </c>
      <c r="E2992" t="s">
        <v>17</v>
      </c>
      <c r="F2992">
        <v>17</v>
      </c>
      <c r="H2992">
        <v>13</v>
      </c>
      <c r="I2992">
        <v>6</v>
      </c>
      <c r="J2992">
        <v>2016</v>
      </c>
      <c r="K2992">
        <v>15.348414399999999</v>
      </c>
      <c r="L2992">
        <v>76.154742100000007</v>
      </c>
      <c r="M2992">
        <v>0.342919062</v>
      </c>
      <c r="N2992">
        <v>311.36</v>
      </c>
    </row>
    <row r="2993" spans="1:14" x14ac:dyDescent="0.25">
      <c r="A2993">
        <v>2991</v>
      </c>
      <c r="B2993" t="s">
        <v>174</v>
      </c>
      <c r="C2993" t="s">
        <v>27</v>
      </c>
      <c r="D2993" t="s">
        <v>85</v>
      </c>
      <c r="E2993" t="s">
        <v>55</v>
      </c>
      <c r="F2993">
        <v>119</v>
      </c>
      <c r="H2993">
        <v>9</v>
      </c>
      <c r="I2993">
        <v>6</v>
      </c>
      <c r="J2993">
        <v>2016</v>
      </c>
      <c r="K2993">
        <v>8.8879508999999999</v>
      </c>
      <c r="L2993">
        <v>76.595501299999995</v>
      </c>
      <c r="M2993">
        <v>1.492939397</v>
      </c>
      <c r="N2993">
        <v>302.36</v>
      </c>
    </row>
    <row r="2994" spans="1:14" x14ac:dyDescent="0.25">
      <c r="A2994">
        <v>2992</v>
      </c>
      <c r="B2994" t="s">
        <v>174</v>
      </c>
      <c r="C2994" t="s">
        <v>95</v>
      </c>
      <c r="D2994" t="s">
        <v>718</v>
      </c>
      <c r="E2994" t="s">
        <v>17</v>
      </c>
      <c r="F2994">
        <v>161</v>
      </c>
      <c r="G2994">
        <v>2</v>
      </c>
      <c r="H2994">
        <v>6</v>
      </c>
      <c r="I2994">
        <v>6</v>
      </c>
      <c r="J2994">
        <v>2016</v>
      </c>
      <c r="K2994">
        <v>21.879616200000001</v>
      </c>
      <c r="L2994">
        <v>77.87568125</v>
      </c>
      <c r="M2994">
        <v>2.1026959999999998E-3</v>
      </c>
      <c r="N2994">
        <v>316.68666660000002</v>
      </c>
    </row>
    <row r="2995" spans="1:14" x14ac:dyDescent="0.25">
      <c r="A2995">
        <v>2993</v>
      </c>
      <c r="B2995" t="s">
        <v>174</v>
      </c>
      <c r="C2995" t="s">
        <v>95</v>
      </c>
      <c r="D2995" t="s">
        <v>444</v>
      </c>
      <c r="E2995" t="s">
        <v>17</v>
      </c>
      <c r="F2995">
        <v>22</v>
      </c>
      <c r="G2995">
        <v>1</v>
      </c>
      <c r="H2995">
        <v>6</v>
      </c>
      <c r="I2995">
        <v>6</v>
      </c>
      <c r="J2995">
        <v>2016</v>
      </c>
      <c r="K2995">
        <v>26.5</v>
      </c>
      <c r="L2995">
        <v>78.75</v>
      </c>
      <c r="M2995">
        <v>5.7560220000000004E-3</v>
      </c>
      <c r="N2995">
        <v>313.69</v>
      </c>
    </row>
    <row r="2996" spans="1:14" x14ac:dyDescent="0.25">
      <c r="A2996">
        <v>2994</v>
      </c>
      <c r="B2996" t="s">
        <v>174</v>
      </c>
      <c r="C2996" t="s">
        <v>95</v>
      </c>
      <c r="D2996" t="s">
        <v>599</v>
      </c>
      <c r="E2996" t="s">
        <v>17</v>
      </c>
      <c r="F2996">
        <v>18</v>
      </c>
      <c r="H2996">
        <v>14</v>
      </c>
      <c r="I2996">
        <v>6</v>
      </c>
      <c r="J2996">
        <v>2016</v>
      </c>
      <c r="K2996">
        <v>24.75</v>
      </c>
      <c r="L2996">
        <v>79.75</v>
      </c>
      <c r="M2996">
        <v>2.1343213E-2</v>
      </c>
      <c r="N2996">
        <v>315.01</v>
      </c>
    </row>
    <row r="2997" spans="1:14" x14ac:dyDescent="0.25">
      <c r="A2997">
        <v>2995</v>
      </c>
      <c r="B2997" t="s">
        <v>174</v>
      </c>
      <c r="C2997" t="s">
        <v>95</v>
      </c>
      <c r="D2997" t="s">
        <v>146</v>
      </c>
      <c r="E2997" t="s">
        <v>17</v>
      </c>
      <c r="F2997">
        <v>23</v>
      </c>
      <c r="G2997">
        <v>1</v>
      </c>
      <c r="H2997">
        <v>13</v>
      </c>
      <c r="I2997">
        <v>6</v>
      </c>
      <c r="J2997">
        <v>2016</v>
      </c>
      <c r="K2997">
        <v>26.203724699999999</v>
      </c>
      <c r="L2997">
        <v>78.157362800000001</v>
      </c>
      <c r="M2997">
        <v>3.2577939E-2</v>
      </c>
      <c r="N2997">
        <v>315.87333339999998</v>
      </c>
    </row>
    <row r="2998" spans="1:14" x14ac:dyDescent="0.25">
      <c r="A2998">
        <v>2996</v>
      </c>
      <c r="B2998" t="s">
        <v>174</v>
      </c>
      <c r="C2998" t="s">
        <v>95</v>
      </c>
      <c r="D2998" t="s">
        <v>564</v>
      </c>
      <c r="E2998" t="s">
        <v>17</v>
      </c>
      <c r="F2998">
        <v>42</v>
      </c>
      <c r="H2998">
        <v>15</v>
      </c>
      <c r="I2998">
        <v>6</v>
      </c>
      <c r="J2998">
        <v>2016</v>
      </c>
      <c r="K2998">
        <v>23.87167135</v>
      </c>
      <c r="L2998">
        <v>76.774890200000002</v>
      </c>
      <c r="M2998">
        <v>6.694902E-3</v>
      </c>
      <c r="N2998">
        <v>315.14333340000002</v>
      </c>
    </row>
    <row r="2999" spans="1:14" x14ac:dyDescent="0.25">
      <c r="A2999">
        <v>2997</v>
      </c>
      <c r="B2999" t="s">
        <v>174</v>
      </c>
      <c r="C2999" t="s">
        <v>95</v>
      </c>
      <c r="D2999" t="s">
        <v>590</v>
      </c>
      <c r="E2999" t="s">
        <v>17</v>
      </c>
      <c r="F2999">
        <v>20</v>
      </c>
      <c r="H2999">
        <v>15</v>
      </c>
      <c r="I2999">
        <v>6</v>
      </c>
      <c r="J2999">
        <v>2016</v>
      </c>
      <c r="K2999">
        <v>23.115688200000001</v>
      </c>
      <c r="L2999">
        <v>77.066239390000007</v>
      </c>
      <c r="M2999">
        <v>7.8414009999999996E-3</v>
      </c>
      <c r="N2999">
        <v>313.5333334</v>
      </c>
    </row>
    <row r="3000" spans="1:14" x14ac:dyDescent="0.25">
      <c r="A3000">
        <v>2998</v>
      </c>
      <c r="B3000" t="s">
        <v>174</v>
      </c>
      <c r="C3000" t="s">
        <v>19</v>
      </c>
      <c r="D3000" t="s">
        <v>255</v>
      </c>
      <c r="E3000" t="s">
        <v>17</v>
      </c>
      <c r="F3000">
        <v>27</v>
      </c>
      <c r="G3000">
        <v>1</v>
      </c>
      <c r="H3000">
        <v>11</v>
      </c>
      <c r="I3000">
        <v>6</v>
      </c>
      <c r="J3000">
        <v>2016</v>
      </c>
      <c r="K3000">
        <v>18.991844199999999</v>
      </c>
      <c r="L3000">
        <v>75.909784000000002</v>
      </c>
      <c r="M3000">
        <v>4.4840296000000002E-2</v>
      </c>
      <c r="N3000">
        <v>312.82</v>
      </c>
    </row>
    <row r="3001" spans="1:14" x14ac:dyDescent="0.25">
      <c r="A3001">
        <v>2999</v>
      </c>
      <c r="B3001" t="s">
        <v>174</v>
      </c>
      <c r="C3001" t="s">
        <v>19</v>
      </c>
      <c r="D3001" t="s">
        <v>219</v>
      </c>
      <c r="E3001" t="s">
        <v>52</v>
      </c>
      <c r="F3001">
        <v>26</v>
      </c>
      <c r="H3001">
        <v>15</v>
      </c>
      <c r="I3001">
        <v>6</v>
      </c>
      <c r="J3001">
        <v>2016</v>
      </c>
      <c r="K3001">
        <v>21.12304765</v>
      </c>
      <c r="L3001">
        <v>79.793908819999999</v>
      </c>
      <c r="M3001">
        <v>3.4044075E-2</v>
      </c>
      <c r="N3001">
        <v>316.04666659999998</v>
      </c>
    </row>
    <row r="3002" spans="1:14" x14ac:dyDescent="0.25">
      <c r="A3002">
        <v>3000</v>
      </c>
      <c r="B3002" t="s">
        <v>174</v>
      </c>
      <c r="C3002" t="s">
        <v>19</v>
      </c>
      <c r="D3002" t="s">
        <v>20</v>
      </c>
      <c r="E3002" t="s">
        <v>17</v>
      </c>
      <c r="F3002">
        <v>32</v>
      </c>
      <c r="H3002">
        <v>10</v>
      </c>
      <c r="I3002">
        <v>6</v>
      </c>
      <c r="J3002">
        <v>2016</v>
      </c>
      <c r="K3002">
        <v>19.759070349999998</v>
      </c>
      <c r="L3002">
        <v>80.162280730000006</v>
      </c>
      <c r="M3002">
        <v>0.15592762700000001</v>
      </c>
      <c r="N3002">
        <v>310.51499999999999</v>
      </c>
    </row>
    <row r="3003" spans="1:14" x14ac:dyDescent="0.25">
      <c r="A3003">
        <v>3001</v>
      </c>
      <c r="B3003" t="s">
        <v>174</v>
      </c>
      <c r="C3003" t="s">
        <v>19</v>
      </c>
      <c r="D3003" t="s">
        <v>215</v>
      </c>
      <c r="E3003" t="s">
        <v>55</v>
      </c>
      <c r="F3003">
        <v>20</v>
      </c>
      <c r="H3003">
        <v>13</v>
      </c>
      <c r="I3003">
        <v>6</v>
      </c>
      <c r="J3003">
        <v>2016</v>
      </c>
      <c r="K3003">
        <v>20.0112475</v>
      </c>
      <c r="L3003">
        <v>73.790236399999998</v>
      </c>
      <c r="M3003">
        <v>0.14538568599999999</v>
      </c>
      <c r="N3003">
        <v>313.71199999999999</v>
      </c>
    </row>
    <row r="3004" spans="1:14" x14ac:dyDescent="0.25">
      <c r="A3004">
        <v>3002</v>
      </c>
      <c r="B3004" t="s">
        <v>174</v>
      </c>
      <c r="C3004" t="s">
        <v>19</v>
      </c>
      <c r="D3004" t="s">
        <v>215</v>
      </c>
      <c r="E3004" t="s">
        <v>55</v>
      </c>
      <c r="F3004">
        <v>12</v>
      </c>
      <c r="H3004">
        <v>15</v>
      </c>
      <c r="I3004">
        <v>6</v>
      </c>
      <c r="J3004">
        <v>2016</v>
      </c>
      <c r="K3004">
        <v>20.0112475</v>
      </c>
      <c r="L3004">
        <v>73.790236399999998</v>
      </c>
      <c r="M3004">
        <v>0.19263912</v>
      </c>
      <c r="N3004">
        <v>311.97500000000002</v>
      </c>
    </row>
    <row r="3005" spans="1:14" x14ac:dyDescent="0.25">
      <c r="A3005">
        <v>3003</v>
      </c>
      <c r="B3005" t="s">
        <v>174</v>
      </c>
      <c r="C3005" t="s">
        <v>34</v>
      </c>
      <c r="D3005" t="s">
        <v>390</v>
      </c>
      <c r="E3005" t="s">
        <v>17</v>
      </c>
      <c r="F3005">
        <v>16</v>
      </c>
      <c r="G3005">
        <v>2</v>
      </c>
      <c r="H3005">
        <v>12</v>
      </c>
      <c r="I3005">
        <v>6</v>
      </c>
      <c r="J3005">
        <v>2016</v>
      </c>
      <c r="K3005">
        <v>20.838242600000001</v>
      </c>
      <c r="L3005">
        <v>85.097394899999998</v>
      </c>
      <c r="M3005">
        <v>0.50494749699999997</v>
      </c>
      <c r="N3005">
        <v>307.65499999999997</v>
      </c>
    </row>
    <row r="3006" spans="1:14" x14ac:dyDescent="0.25">
      <c r="A3006">
        <v>3004</v>
      </c>
      <c r="B3006" t="s">
        <v>174</v>
      </c>
      <c r="C3006" t="s">
        <v>154</v>
      </c>
      <c r="D3006" t="s">
        <v>278</v>
      </c>
      <c r="E3006" t="s">
        <v>17</v>
      </c>
      <c r="F3006">
        <v>67</v>
      </c>
      <c r="H3006">
        <v>12</v>
      </c>
      <c r="I3006">
        <v>6</v>
      </c>
      <c r="J3006">
        <v>2016</v>
      </c>
      <c r="K3006">
        <v>29.912351350000002</v>
      </c>
      <c r="L3006">
        <v>78.008717820000001</v>
      </c>
      <c r="M3006">
        <v>0.125112734</v>
      </c>
      <c r="N3006">
        <v>302</v>
      </c>
    </row>
    <row r="3007" spans="1:14" x14ac:dyDescent="0.25">
      <c r="A3007">
        <v>3005</v>
      </c>
      <c r="B3007" t="s">
        <v>174</v>
      </c>
      <c r="C3007" t="s">
        <v>154</v>
      </c>
      <c r="D3007" t="s">
        <v>484</v>
      </c>
      <c r="E3007" t="s">
        <v>17</v>
      </c>
      <c r="F3007">
        <v>46</v>
      </c>
      <c r="H3007">
        <v>12</v>
      </c>
      <c r="I3007">
        <v>6</v>
      </c>
      <c r="J3007">
        <v>2016</v>
      </c>
      <c r="K3007">
        <v>30.3009965</v>
      </c>
      <c r="L3007">
        <v>79.062879649999999</v>
      </c>
      <c r="M3007">
        <v>0.57165542400000002</v>
      </c>
      <c r="N3007">
        <v>299.45999999999998</v>
      </c>
    </row>
    <row r="3008" spans="1:14" x14ac:dyDescent="0.25">
      <c r="A3008">
        <v>3006</v>
      </c>
      <c r="B3008" t="s">
        <v>174</v>
      </c>
      <c r="C3008" t="s">
        <v>30</v>
      </c>
      <c r="D3008" t="s">
        <v>289</v>
      </c>
      <c r="E3008" t="s">
        <v>17</v>
      </c>
      <c r="F3008">
        <v>12</v>
      </c>
      <c r="H3008">
        <v>11</v>
      </c>
      <c r="I3008">
        <v>6</v>
      </c>
      <c r="J3008">
        <v>2016</v>
      </c>
      <c r="K3008">
        <v>27.33857665</v>
      </c>
      <c r="L3008">
        <v>80.097526459999997</v>
      </c>
      <c r="M3008">
        <v>1.7853000000000001E-2</v>
      </c>
      <c r="N3008">
        <v>309.012</v>
      </c>
    </row>
    <row r="3009" spans="1:14" x14ac:dyDescent="0.25">
      <c r="A3009">
        <v>3007</v>
      </c>
      <c r="B3009" t="s">
        <v>174</v>
      </c>
      <c r="C3009" t="s">
        <v>38</v>
      </c>
      <c r="D3009" t="s">
        <v>410</v>
      </c>
      <c r="E3009" t="s">
        <v>17</v>
      </c>
      <c r="F3009">
        <v>65</v>
      </c>
      <c r="H3009">
        <v>19</v>
      </c>
      <c r="I3009">
        <v>6</v>
      </c>
      <c r="J3009">
        <v>2016</v>
      </c>
      <c r="K3009">
        <v>23.13195425</v>
      </c>
      <c r="L3009">
        <v>87.207397200000003</v>
      </c>
      <c r="M3009">
        <v>0.52336635799999998</v>
      </c>
      <c r="N3009">
        <v>301.19</v>
      </c>
    </row>
    <row r="3010" spans="1:14" x14ac:dyDescent="0.25">
      <c r="A3010">
        <v>3008</v>
      </c>
      <c r="B3010" t="s">
        <v>174</v>
      </c>
      <c r="C3010" t="s">
        <v>38</v>
      </c>
      <c r="D3010" t="s">
        <v>325</v>
      </c>
      <c r="E3010" t="s">
        <v>17</v>
      </c>
      <c r="F3010">
        <v>12</v>
      </c>
      <c r="H3010">
        <v>13</v>
      </c>
      <c r="I3010">
        <v>6</v>
      </c>
      <c r="J3010">
        <v>2016</v>
      </c>
      <c r="K3010">
        <v>23.249571400000001</v>
      </c>
      <c r="L3010">
        <v>87.868175100000002</v>
      </c>
      <c r="M3010">
        <v>0.26899922100000001</v>
      </c>
      <c r="N3010">
        <v>308.74</v>
      </c>
    </row>
    <row r="3011" spans="1:14" x14ac:dyDescent="0.25">
      <c r="A3011">
        <v>3009</v>
      </c>
      <c r="B3011" t="s">
        <v>174</v>
      </c>
      <c r="C3011" t="s">
        <v>38</v>
      </c>
      <c r="D3011" t="s">
        <v>44</v>
      </c>
      <c r="E3011" t="s">
        <v>55</v>
      </c>
      <c r="F3011">
        <v>598</v>
      </c>
      <c r="H3011">
        <v>10</v>
      </c>
      <c r="I3011">
        <v>6</v>
      </c>
      <c r="J3011">
        <v>2016</v>
      </c>
      <c r="K3011">
        <v>22.642931000000001</v>
      </c>
      <c r="L3011">
        <v>88.893057900000002</v>
      </c>
      <c r="M3011">
        <v>0.544773917</v>
      </c>
      <c r="N3011">
        <v>299.15199999999999</v>
      </c>
    </row>
    <row r="3012" spans="1:14" x14ac:dyDescent="0.25">
      <c r="A3012">
        <v>3010</v>
      </c>
      <c r="B3012" t="s">
        <v>174</v>
      </c>
      <c r="C3012" t="s">
        <v>120</v>
      </c>
      <c r="D3012" t="s">
        <v>476</v>
      </c>
      <c r="E3012" t="s">
        <v>32</v>
      </c>
      <c r="F3012">
        <v>5</v>
      </c>
      <c r="G3012">
        <v>2</v>
      </c>
      <c r="H3012">
        <v>11</v>
      </c>
      <c r="I3012">
        <v>4</v>
      </c>
      <c r="J3012">
        <v>2016</v>
      </c>
      <c r="K3012">
        <v>26.290711999999999</v>
      </c>
      <c r="L3012">
        <v>92.292212570000004</v>
      </c>
      <c r="M3012">
        <v>0.33503847799999997</v>
      </c>
      <c r="N3012">
        <v>300.76400000000001</v>
      </c>
    </row>
    <row r="3013" spans="1:14" x14ac:dyDescent="0.25">
      <c r="A3013">
        <v>3011</v>
      </c>
      <c r="B3013" t="s">
        <v>174</v>
      </c>
      <c r="C3013" t="s">
        <v>120</v>
      </c>
      <c r="D3013" t="s">
        <v>262</v>
      </c>
      <c r="E3013" t="s">
        <v>32</v>
      </c>
      <c r="F3013">
        <v>27</v>
      </c>
      <c r="G3013">
        <v>5</v>
      </c>
      <c r="H3013">
        <v>4</v>
      </c>
      <c r="I3013">
        <v>1</v>
      </c>
      <c r="J3013">
        <v>2016</v>
      </c>
      <c r="K3013">
        <v>26.304149150000001</v>
      </c>
      <c r="L3013">
        <v>92.716059740000006</v>
      </c>
      <c r="M3013">
        <v>5.3926010000000003E-3</v>
      </c>
      <c r="N3013">
        <v>293.8966666</v>
      </c>
    </row>
    <row r="3014" spans="1:14" x14ac:dyDescent="0.25">
      <c r="A3014">
        <v>3012</v>
      </c>
      <c r="B3014" t="s">
        <v>174</v>
      </c>
      <c r="C3014" t="s">
        <v>45</v>
      </c>
      <c r="D3014" t="s">
        <v>109</v>
      </c>
      <c r="E3014" t="s">
        <v>62</v>
      </c>
      <c r="F3014">
        <v>19</v>
      </c>
      <c r="H3014">
        <v>6</v>
      </c>
      <c r="I3014">
        <v>6</v>
      </c>
      <c r="J3014">
        <v>2016</v>
      </c>
      <c r="K3014">
        <v>13.3400771</v>
      </c>
      <c r="L3014">
        <v>77.100620800000002</v>
      </c>
      <c r="M3014">
        <v>0.73850435599999997</v>
      </c>
      <c r="N3014">
        <v>305.86</v>
      </c>
    </row>
    <row r="3015" spans="1:14" x14ac:dyDescent="0.25">
      <c r="A3015">
        <v>3013</v>
      </c>
      <c r="B3015" t="s">
        <v>174</v>
      </c>
      <c r="C3015" t="s">
        <v>27</v>
      </c>
      <c r="D3015" t="s">
        <v>340</v>
      </c>
      <c r="E3015" t="s">
        <v>55</v>
      </c>
      <c r="F3015">
        <v>15</v>
      </c>
      <c r="G3015">
        <v>1</v>
      </c>
      <c r="H3015">
        <v>31</v>
      </c>
      <c r="I3015">
        <v>5</v>
      </c>
      <c r="J3015">
        <v>2016</v>
      </c>
      <c r="K3015">
        <v>9.2780840999999992</v>
      </c>
      <c r="L3015">
        <v>76.973744300000007</v>
      </c>
      <c r="M3015">
        <v>0.68155475499999996</v>
      </c>
      <c r="N3015">
        <v>306.20666660000001</v>
      </c>
    </row>
    <row r="3016" spans="1:14" x14ac:dyDescent="0.25">
      <c r="A3016">
        <v>3014</v>
      </c>
      <c r="B3016" t="s">
        <v>174</v>
      </c>
      <c r="C3016" t="s">
        <v>95</v>
      </c>
      <c r="D3016" t="s">
        <v>718</v>
      </c>
      <c r="E3016" t="s">
        <v>17</v>
      </c>
      <c r="F3016">
        <v>114</v>
      </c>
      <c r="H3016">
        <v>24</v>
      </c>
      <c r="I3016">
        <v>5</v>
      </c>
      <c r="J3016">
        <v>2016</v>
      </c>
      <c r="K3016">
        <v>21.879616200000001</v>
      </c>
      <c r="L3016">
        <v>77.87568125</v>
      </c>
      <c r="M3016">
        <v>1.1881039999999999E-3</v>
      </c>
      <c r="N3016">
        <v>316.58999999999997</v>
      </c>
    </row>
    <row r="3017" spans="1:14" x14ac:dyDescent="0.25">
      <c r="A3017">
        <v>3015</v>
      </c>
      <c r="B3017" t="s">
        <v>174</v>
      </c>
      <c r="C3017" t="s">
        <v>95</v>
      </c>
      <c r="D3017" t="s">
        <v>617</v>
      </c>
      <c r="E3017" t="s">
        <v>55</v>
      </c>
      <c r="F3017">
        <v>9</v>
      </c>
      <c r="H3017">
        <v>26</v>
      </c>
      <c r="I3017">
        <v>5</v>
      </c>
      <c r="J3017">
        <v>2016</v>
      </c>
      <c r="K3017">
        <v>22.600150200000002</v>
      </c>
      <c r="L3017">
        <v>77.926645210000004</v>
      </c>
      <c r="M3017">
        <v>1.6214490000000001E-3</v>
      </c>
      <c r="N3017">
        <v>315.94</v>
      </c>
    </row>
    <row r="3018" spans="1:14" x14ac:dyDescent="0.25">
      <c r="A3018">
        <v>3016</v>
      </c>
      <c r="B3018" t="s">
        <v>174</v>
      </c>
      <c r="C3018" t="s">
        <v>19</v>
      </c>
      <c r="D3018" t="s">
        <v>507</v>
      </c>
      <c r="E3018" t="s">
        <v>17</v>
      </c>
      <c r="F3018">
        <v>18</v>
      </c>
      <c r="H3018">
        <v>7</v>
      </c>
      <c r="I3018">
        <v>6</v>
      </c>
      <c r="J3018">
        <v>2016</v>
      </c>
      <c r="K3018">
        <v>19.918832949999999</v>
      </c>
      <c r="L3018">
        <v>75.870859859999996</v>
      </c>
      <c r="M3018">
        <v>6.6105639999999993E-2</v>
      </c>
      <c r="N3018">
        <v>316.43200000000002</v>
      </c>
    </row>
    <row r="3019" spans="1:14" x14ac:dyDescent="0.25">
      <c r="A3019">
        <v>3017</v>
      </c>
      <c r="B3019" t="s">
        <v>174</v>
      </c>
      <c r="C3019" t="s">
        <v>19</v>
      </c>
      <c r="D3019" t="s">
        <v>719</v>
      </c>
      <c r="E3019" t="s">
        <v>52</v>
      </c>
      <c r="F3019">
        <v>23</v>
      </c>
      <c r="G3019">
        <v>1</v>
      </c>
      <c r="H3019">
        <v>7</v>
      </c>
      <c r="I3019">
        <v>6</v>
      </c>
      <c r="J3019">
        <v>2016</v>
      </c>
      <c r="K3019">
        <v>17.849906650000001</v>
      </c>
      <c r="L3019">
        <v>75.276320269999999</v>
      </c>
      <c r="M3019">
        <v>0.31015562099999999</v>
      </c>
      <c r="N3019">
        <v>316.02</v>
      </c>
    </row>
    <row r="3020" spans="1:14" x14ac:dyDescent="0.25">
      <c r="A3020">
        <v>3018</v>
      </c>
      <c r="B3020" t="s">
        <v>174</v>
      </c>
      <c r="C3020" t="s">
        <v>252</v>
      </c>
      <c r="D3020" t="s">
        <v>252</v>
      </c>
      <c r="E3020" t="s">
        <v>77</v>
      </c>
      <c r="F3020">
        <v>40</v>
      </c>
      <c r="H3020">
        <v>9</v>
      </c>
      <c r="I3020">
        <v>6</v>
      </c>
      <c r="J3020">
        <v>2016</v>
      </c>
      <c r="K3020">
        <v>30.729843949999999</v>
      </c>
      <c r="L3020">
        <v>76.784145670000001</v>
      </c>
      <c r="M3020">
        <v>8.3766744000000004E-2</v>
      </c>
      <c r="N3020">
        <v>309.13666660000001</v>
      </c>
    </row>
    <row r="3021" spans="1:14" x14ac:dyDescent="0.25">
      <c r="A3021">
        <v>3019</v>
      </c>
      <c r="B3021" t="s">
        <v>174</v>
      </c>
      <c r="C3021" t="s">
        <v>120</v>
      </c>
      <c r="D3021" t="s">
        <v>161</v>
      </c>
      <c r="E3021" t="s">
        <v>32</v>
      </c>
      <c r="F3021">
        <v>67</v>
      </c>
      <c r="G3021">
        <v>9</v>
      </c>
      <c r="H3021">
        <v>27</v>
      </c>
      <c r="I3021">
        <v>1</v>
      </c>
      <c r="J3021">
        <v>2016</v>
      </c>
      <c r="K3021">
        <v>27.484459699999999</v>
      </c>
      <c r="L3021">
        <v>94.901944700000001</v>
      </c>
      <c r="M3021">
        <v>3.0667933000000001E-2</v>
      </c>
      <c r="N3021">
        <v>292.22000000000003</v>
      </c>
    </row>
    <row r="3022" spans="1:14" x14ac:dyDescent="0.25">
      <c r="A3022">
        <v>3020</v>
      </c>
      <c r="B3022" t="s">
        <v>225</v>
      </c>
      <c r="C3022" t="s">
        <v>91</v>
      </c>
      <c r="D3022" t="s">
        <v>119</v>
      </c>
      <c r="E3022" t="s">
        <v>17</v>
      </c>
      <c r="F3022">
        <v>14</v>
      </c>
      <c r="H3022">
        <v>16</v>
      </c>
      <c r="I3022">
        <v>6</v>
      </c>
      <c r="J3022">
        <v>2016</v>
      </c>
      <c r="K3022">
        <v>15.6589741</v>
      </c>
      <c r="L3022">
        <v>79.471643729999997</v>
      </c>
      <c r="M3022">
        <v>2.4243166E-2</v>
      </c>
      <c r="N3022">
        <v>312.02</v>
      </c>
    </row>
    <row r="3023" spans="1:14" x14ac:dyDescent="0.25">
      <c r="A3023">
        <v>3021</v>
      </c>
      <c r="B3023" t="s">
        <v>225</v>
      </c>
      <c r="C3023" t="s">
        <v>91</v>
      </c>
      <c r="D3023" t="s">
        <v>335</v>
      </c>
      <c r="E3023" t="s">
        <v>17</v>
      </c>
      <c r="F3023">
        <v>41</v>
      </c>
      <c r="H3023">
        <v>21</v>
      </c>
      <c r="I3023">
        <v>6</v>
      </c>
      <c r="J3023">
        <v>2016</v>
      </c>
      <c r="K3023">
        <v>17.722251700000001</v>
      </c>
      <c r="L3023">
        <v>83.326709840000007</v>
      </c>
      <c r="M3023">
        <v>0.351636212</v>
      </c>
      <c r="N3023">
        <v>304.52999999999997</v>
      </c>
    </row>
    <row r="3024" spans="1:14" x14ac:dyDescent="0.25">
      <c r="A3024">
        <v>3022</v>
      </c>
      <c r="B3024" t="s">
        <v>225</v>
      </c>
      <c r="C3024" t="s">
        <v>91</v>
      </c>
      <c r="D3024" t="s">
        <v>451</v>
      </c>
      <c r="E3024" t="s">
        <v>17</v>
      </c>
      <c r="F3024">
        <v>37</v>
      </c>
      <c r="H3024">
        <v>22</v>
      </c>
      <c r="I3024">
        <v>6</v>
      </c>
      <c r="J3024">
        <v>2016</v>
      </c>
      <c r="K3024">
        <v>18.1120819</v>
      </c>
      <c r="L3024">
        <v>83.405219619999997</v>
      </c>
      <c r="M3024">
        <v>0.39307125799999998</v>
      </c>
      <c r="N3024">
        <v>302.92</v>
      </c>
    </row>
    <row r="3025" spans="1:14" x14ac:dyDescent="0.25">
      <c r="A3025">
        <v>3023</v>
      </c>
      <c r="B3025" t="s">
        <v>225</v>
      </c>
      <c r="C3025" t="s">
        <v>120</v>
      </c>
      <c r="D3025" t="s">
        <v>384</v>
      </c>
      <c r="E3025" t="s">
        <v>77</v>
      </c>
      <c r="F3025">
        <v>11</v>
      </c>
      <c r="H3025">
        <v>19</v>
      </c>
      <c r="I3025">
        <v>6</v>
      </c>
      <c r="J3025">
        <v>2016</v>
      </c>
      <c r="K3025">
        <v>26.757792500000001</v>
      </c>
      <c r="L3025">
        <v>94.207964500000003</v>
      </c>
      <c r="M3025">
        <v>1.202283481</v>
      </c>
      <c r="N3025">
        <v>296.68</v>
      </c>
    </row>
    <row r="3026" spans="1:14" x14ac:dyDescent="0.25">
      <c r="A3026">
        <v>3024</v>
      </c>
      <c r="B3026" t="s">
        <v>225</v>
      </c>
      <c r="C3026" t="s">
        <v>105</v>
      </c>
      <c r="D3026" t="s">
        <v>175</v>
      </c>
      <c r="E3026" t="s">
        <v>17</v>
      </c>
      <c r="F3026">
        <v>101</v>
      </c>
      <c r="H3026">
        <v>16</v>
      </c>
      <c r="I3026">
        <v>6</v>
      </c>
      <c r="J3026">
        <v>2016</v>
      </c>
      <c r="K3026">
        <v>20.73218365</v>
      </c>
      <c r="L3026">
        <v>81.143357379999998</v>
      </c>
      <c r="M3026">
        <v>0.107790782</v>
      </c>
      <c r="N3026">
        <v>312.77</v>
      </c>
    </row>
    <row r="3027" spans="1:14" x14ac:dyDescent="0.25">
      <c r="A3027">
        <v>3025</v>
      </c>
      <c r="B3027" t="s">
        <v>225</v>
      </c>
      <c r="C3027" t="s">
        <v>25</v>
      </c>
      <c r="D3027" t="s">
        <v>409</v>
      </c>
      <c r="E3027" t="s">
        <v>52</v>
      </c>
      <c r="F3027">
        <v>89</v>
      </c>
      <c r="H3027">
        <v>18</v>
      </c>
      <c r="I3027">
        <v>6</v>
      </c>
      <c r="J3027">
        <v>2016</v>
      </c>
      <c r="K3027">
        <v>22.305326300000001</v>
      </c>
      <c r="L3027">
        <v>70.802837699999998</v>
      </c>
      <c r="M3027">
        <v>1.8958261000000001E-2</v>
      </c>
      <c r="N3027">
        <v>309.84333340000001</v>
      </c>
    </row>
    <row r="3028" spans="1:14" x14ac:dyDescent="0.25">
      <c r="A3028">
        <v>3026</v>
      </c>
      <c r="B3028" t="s">
        <v>225</v>
      </c>
      <c r="C3028" t="s">
        <v>100</v>
      </c>
      <c r="D3028" t="s">
        <v>166</v>
      </c>
      <c r="E3028" t="s">
        <v>17</v>
      </c>
      <c r="F3028">
        <v>11</v>
      </c>
      <c r="H3028">
        <v>21</v>
      </c>
      <c r="I3028">
        <v>6</v>
      </c>
      <c r="J3028">
        <v>2016</v>
      </c>
      <c r="K3028">
        <v>22.785923199999999</v>
      </c>
      <c r="L3028">
        <v>86.1716093</v>
      </c>
      <c r="M3028">
        <v>0.73265484199999997</v>
      </c>
      <c r="N3028">
        <v>307.89999999999998</v>
      </c>
    </row>
    <row r="3029" spans="1:14" x14ac:dyDescent="0.25">
      <c r="A3029">
        <v>3027</v>
      </c>
      <c r="B3029" t="s">
        <v>225</v>
      </c>
      <c r="C3029" t="s">
        <v>45</v>
      </c>
      <c r="D3029" t="s">
        <v>199</v>
      </c>
      <c r="E3029" t="s">
        <v>77</v>
      </c>
      <c r="F3029">
        <v>26</v>
      </c>
      <c r="H3029">
        <v>18</v>
      </c>
      <c r="I3029">
        <v>6</v>
      </c>
      <c r="J3029">
        <v>2016</v>
      </c>
      <c r="K3029">
        <v>18.083333</v>
      </c>
      <c r="L3029">
        <v>77.333332999999996</v>
      </c>
      <c r="M3029">
        <v>6.1417030999999997E-2</v>
      </c>
      <c r="N3029">
        <v>314.2</v>
      </c>
    </row>
    <row r="3030" spans="1:14" x14ac:dyDescent="0.25">
      <c r="A3030">
        <v>3028</v>
      </c>
      <c r="B3030" t="s">
        <v>225</v>
      </c>
      <c r="C3030" t="s">
        <v>45</v>
      </c>
      <c r="D3030" t="s">
        <v>549</v>
      </c>
      <c r="E3030" t="s">
        <v>62</v>
      </c>
      <c r="F3030">
        <v>20</v>
      </c>
      <c r="H3030">
        <v>20</v>
      </c>
      <c r="I3030">
        <v>6</v>
      </c>
      <c r="J3030">
        <v>2016</v>
      </c>
      <c r="K3030">
        <v>15.4206667</v>
      </c>
      <c r="L3030">
        <v>75.622564400000002</v>
      </c>
      <c r="M3030">
        <v>0.44623766100000001</v>
      </c>
      <c r="N3030">
        <v>310.23500000000001</v>
      </c>
    </row>
    <row r="3031" spans="1:14" x14ac:dyDescent="0.25">
      <c r="A3031">
        <v>3029</v>
      </c>
      <c r="B3031" t="s">
        <v>225</v>
      </c>
      <c r="C3031" t="s">
        <v>45</v>
      </c>
      <c r="D3031" t="s">
        <v>549</v>
      </c>
      <c r="E3031" t="s">
        <v>55</v>
      </c>
      <c r="F3031">
        <v>12</v>
      </c>
      <c r="H3031">
        <v>22</v>
      </c>
      <c r="I3031">
        <v>6</v>
      </c>
      <c r="J3031">
        <v>2016</v>
      </c>
      <c r="K3031">
        <v>15.4206667</v>
      </c>
      <c r="L3031">
        <v>75.622564400000002</v>
      </c>
      <c r="M3031">
        <v>0.67029926699999998</v>
      </c>
      <c r="N3031">
        <v>310.95</v>
      </c>
    </row>
    <row r="3032" spans="1:14" x14ac:dyDescent="0.25">
      <c r="A3032">
        <v>3030</v>
      </c>
      <c r="B3032" t="s">
        <v>225</v>
      </c>
      <c r="C3032" t="s">
        <v>45</v>
      </c>
      <c r="D3032" t="s">
        <v>419</v>
      </c>
      <c r="E3032" t="s">
        <v>17</v>
      </c>
      <c r="F3032">
        <v>13</v>
      </c>
      <c r="H3032">
        <v>18</v>
      </c>
      <c r="I3032">
        <v>6</v>
      </c>
      <c r="J3032">
        <v>2016</v>
      </c>
      <c r="K3032">
        <v>15.348414399999999</v>
      </c>
      <c r="L3032">
        <v>76.154742100000007</v>
      </c>
      <c r="M3032">
        <v>0.182090998</v>
      </c>
      <c r="N3032">
        <v>310.94</v>
      </c>
    </row>
    <row r="3033" spans="1:14" x14ac:dyDescent="0.25">
      <c r="A3033">
        <v>3031</v>
      </c>
      <c r="B3033" t="s">
        <v>225</v>
      </c>
      <c r="C3033" t="s">
        <v>45</v>
      </c>
      <c r="D3033" t="s">
        <v>109</v>
      </c>
      <c r="E3033" t="s">
        <v>55</v>
      </c>
      <c r="F3033">
        <v>49</v>
      </c>
      <c r="G3033">
        <v>1</v>
      </c>
      <c r="H3033">
        <v>16</v>
      </c>
      <c r="I3033">
        <v>6</v>
      </c>
      <c r="J3033">
        <v>2016</v>
      </c>
      <c r="K3033">
        <v>13.3400771</v>
      </c>
      <c r="L3033">
        <v>77.100620800000002</v>
      </c>
      <c r="M3033">
        <v>0.20658174300000001</v>
      </c>
      <c r="N3033">
        <v>300.78500000000003</v>
      </c>
    </row>
    <row r="3034" spans="1:14" x14ac:dyDescent="0.25">
      <c r="A3034">
        <v>3032</v>
      </c>
      <c r="B3034" t="s">
        <v>225</v>
      </c>
      <c r="C3034" t="s">
        <v>95</v>
      </c>
      <c r="D3034" t="s">
        <v>590</v>
      </c>
      <c r="E3034" t="s">
        <v>17</v>
      </c>
      <c r="F3034">
        <v>43</v>
      </c>
      <c r="H3034">
        <v>18</v>
      </c>
      <c r="I3034">
        <v>6</v>
      </c>
      <c r="J3034">
        <v>2016</v>
      </c>
      <c r="K3034">
        <v>23.115688200000001</v>
      </c>
      <c r="L3034">
        <v>77.066239390000007</v>
      </c>
      <c r="M3034">
        <v>2.2607018E-2</v>
      </c>
      <c r="N3034">
        <v>312.87200000000001</v>
      </c>
    </row>
    <row r="3035" spans="1:14" x14ac:dyDescent="0.25">
      <c r="A3035">
        <v>3033</v>
      </c>
      <c r="B3035" t="s">
        <v>225</v>
      </c>
      <c r="C3035" t="s">
        <v>19</v>
      </c>
      <c r="D3035" t="s">
        <v>237</v>
      </c>
      <c r="E3035" t="s">
        <v>52</v>
      </c>
      <c r="F3035">
        <v>24</v>
      </c>
      <c r="H3035">
        <v>22</v>
      </c>
      <c r="I3035">
        <v>6</v>
      </c>
      <c r="J3035">
        <v>2016</v>
      </c>
      <c r="K3035">
        <v>20.952109799999999</v>
      </c>
      <c r="L3035">
        <v>77.733316799999997</v>
      </c>
      <c r="M3035">
        <v>0.68320412200000002</v>
      </c>
      <c r="N3035">
        <v>315.82</v>
      </c>
    </row>
    <row r="3036" spans="1:14" x14ac:dyDescent="0.25">
      <c r="A3036">
        <v>3034</v>
      </c>
      <c r="B3036" t="s">
        <v>225</v>
      </c>
      <c r="C3036" t="s">
        <v>19</v>
      </c>
      <c r="D3036" t="s">
        <v>507</v>
      </c>
      <c r="E3036" t="s">
        <v>52</v>
      </c>
      <c r="F3036">
        <v>18</v>
      </c>
      <c r="H3036">
        <v>19</v>
      </c>
      <c r="I3036">
        <v>6</v>
      </c>
      <c r="J3036">
        <v>2016</v>
      </c>
      <c r="K3036">
        <v>19.918832949999999</v>
      </c>
      <c r="L3036">
        <v>75.870859859999996</v>
      </c>
      <c r="M3036">
        <v>8.2103789999999996E-2</v>
      </c>
      <c r="N3036">
        <v>315.63333340000003</v>
      </c>
    </row>
    <row r="3037" spans="1:14" x14ac:dyDescent="0.25">
      <c r="A3037">
        <v>3035</v>
      </c>
      <c r="B3037" t="s">
        <v>225</v>
      </c>
      <c r="C3037" t="s">
        <v>19</v>
      </c>
      <c r="D3037" t="s">
        <v>358</v>
      </c>
      <c r="E3037" t="s">
        <v>52</v>
      </c>
      <c r="F3037">
        <v>23</v>
      </c>
      <c r="G3037">
        <v>1</v>
      </c>
      <c r="H3037">
        <v>23</v>
      </c>
      <c r="I3037">
        <v>6</v>
      </c>
      <c r="J3037">
        <v>2016</v>
      </c>
      <c r="K3037">
        <v>20.287417749999999</v>
      </c>
      <c r="L3037">
        <v>77.236965499999997</v>
      </c>
      <c r="M3037">
        <v>0.79713764499999995</v>
      </c>
      <c r="N3037">
        <v>311.8</v>
      </c>
    </row>
    <row r="3038" spans="1:14" x14ac:dyDescent="0.25">
      <c r="A3038">
        <v>3036</v>
      </c>
      <c r="B3038" t="s">
        <v>225</v>
      </c>
      <c r="C3038" t="s">
        <v>34</v>
      </c>
      <c r="D3038" t="s">
        <v>512</v>
      </c>
      <c r="E3038" t="s">
        <v>17</v>
      </c>
      <c r="F3038">
        <v>21</v>
      </c>
      <c r="H3038">
        <v>18</v>
      </c>
      <c r="I3038">
        <v>6</v>
      </c>
      <c r="J3038">
        <v>2016</v>
      </c>
      <c r="K3038">
        <v>21.063328800000001</v>
      </c>
      <c r="L3038">
        <v>86.5053731</v>
      </c>
      <c r="M3038">
        <v>0.34104308999999999</v>
      </c>
    </row>
    <row r="3039" spans="1:14" x14ac:dyDescent="0.25">
      <c r="A3039">
        <v>3037</v>
      </c>
      <c r="B3039" t="s">
        <v>225</v>
      </c>
      <c r="C3039" t="s">
        <v>34</v>
      </c>
      <c r="D3039" t="s">
        <v>133</v>
      </c>
      <c r="E3039" t="s">
        <v>17</v>
      </c>
      <c r="F3039">
        <v>20</v>
      </c>
      <c r="H3039">
        <v>19</v>
      </c>
      <c r="I3039">
        <v>6</v>
      </c>
      <c r="J3039">
        <v>2016</v>
      </c>
      <c r="K3039">
        <v>20.75</v>
      </c>
      <c r="L3039">
        <v>85.5</v>
      </c>
      <c r="M3039">
        <v>0.44549274</v>
      </c>
    </row>
    <row r="3040" spans="1:14" x14ac:dyDescent="0.25">
      <c r="A3040">
        <v>3038</v>
      </c>
      <c r="B3040" t="s">
        <v>225</v>
      </c>
      <c r="C3040" t="s">
        <v>34</v>
      </c>
      <c r="D3040" t="s">
        <v>86</v>
      </c>
      <c r="E3040" t="s">
        <v>17</v>
      </c>
      <c r="F3040">
        <v>21</v>
      </c>
      <c r="H3040">
        <v>23</v>
      </c>
      <c r="I3040">
        <v>6</v>
      </c>
      <c r="J3040">
        <v>2016</v>
      </c>
      <c r="K3040">
        <v>20.13069385</v>
      </c>
      <c r="L3040">
        <v>84.079047610000003</v>
      </c>
      <c r="M3040">
        <v>0.59888807799999999</v>
      </c>
      <c r="N3040">
        <v>310.44</v>
      </c>
    </row>
    <row r="3041" spans="1:14" x14ac:dyDescent="0.25">
      <c r="A3041">
        <v>3039</v>
      </c>
      <c r="B3041" t="s">
        <v>225</v>
      </c>
      <c r="C3041" t="s">
        <v>30</v>
      </c>
      <c r="D3041" t="s">
        <v>31</v>
      </c>
      <c r="E3041" t="s">
        <v>17</v>
      </c>
      <c r="F3041">
        <v>18</v>
      </c>
      <c r="G3041">
        <v>1</v>
      </c>
      <c r="H3041">
        <v>17</v>
      </c>
      <c r="I3041">
        <v>6</v>
      </c>
      <c r="J3041">
        <v>2016</v>
      </c>
      <c r="K3041">
        <v>25.843539499999999</v>
      </c>
      <c r="L3041">
        <v>80.918003970000001</v>
      </c>
      <c r="M3041">
        <v>0.15995388599999999</v>
      </c>
      <c r="N3041">
        <v>310.48</v>
      </c>
    </row>
    <row r="3042" spans="1:14" x14ac:dyDescent="0.25">
      <c r="A3042">
        <v>3040</v>
      </c>
      <c r="B3042" t="s">
        <v>225</v>
      </c>
      <c r="C3042" t="s">
        <v>30</v>
      </c>
      <c r="D3042" t="s">
        <v>259</v>
      </c>
      <c r="E3042" t="s">
        <v>17</v>
      </c>
      <c r="F3042">
        <v>10</v>
      </c>
      <c r="H3042">
        <v>24</v>
      </c>
      <c r="I3042">
        <v>6</v>
      </c>
      <c r="J3042">
        <v>2016</v>
      </c>
      <c r="K3042">
        <v>26.8420098</v>
      </c>
      <c r="L3042">
        <v>80.947857110000001</v>
      </c>
      <c r="M3042">
        <v>0.83025389800000005</v>
      </c>
      <c r="N3042">
        <v>314.64</v>
      </c>
    </row>
    <row r="3043" spans="1:14" x14ac:dyDescent="0.25">
      <c r="A3043">
        <v>3041</v>
      </c>
      <c r="B3043" t="s">
        <v>225</v>
      </c>
      <c r="C3043" t="s">
        <v>38</v>
      </c>
      <c r="D3043" t="s">
        <v>410</v>
      </c>
      <c r="E3043" t="s">
        <v>77</v>
      </c>
      <c r="F3043">
        <v>56</v>
      </c>
      <c r="H3043">
        <v>19</v>
      </c>
      <c r="I3043">
        <v>6</v>
      </c>
      <c r="J3043">
        <v>2016</v>
      </c>
      <c r="K3043">
        <v>23.13195425</v>
      </c>
      <c r="L3043">
        <v>87.207397200000003</v>
      </c>
      <c r="M3043">
        <v>0.52336635799999998</v>
      </c>
      <c r="N3043">
        <v>301.19</v>
      </c>
    </row>
    <row r="3044" spans="1:14" x14ac:dyDescent="0.25">
      <c r="A3044">
        <v>3042</v>
      </c>
      <c r="B3044" t="s">
        <v>225</v>
      </c>
      <c r="C3044" t="s">
        <v>91</v>
      </c>
      <c r="D3044" t="s">
        <v>554</v>
      </c>
      <c r="E3044" t="s">
        <v>17</v>
      </c>
      <c r="F3044">
        <v>14</v>
      </c>
      <c r="H3044">
        <v>13</v>
      </c>
      <c r="I3044">
        <v>6</v>
      </c>
      <c r="J3044">
        <v>2016</v>
      </c>
      <c r="K3044">
        <v>14.4956602</v>
      </c>
      <c r="L3044">
        <v>78.834927800000003</v>
      </c>
      <c r="M3044">
        <v>0.29668805700000001</v>
      </c>
      <c r="N3044">
        <v>309.54000000000002</v>
      </c>
    </row>
    <row r="3045" spans="1:14" x14ac:dyDescent="0.25">
      <c r="A3045">
        <v>3043</v>
      </c>
      <c r="B3045" t="s">
        <v>225</v>
      </c>
      <c r="C3045" t="s">
        <v>120</v>
      </c>
      <c r="D3045" t="s">
        <v>384</v>
      </c>
      <c r="E3045" t="s">
        <v>17</v>
      </c>
      <c r="F3045">
        <v>15</v>
      </c>
      <c r="G3045">
        <v>1</v>
      </c>
      <c r="H3045">
        <v>11</v>
      </c>
      <c r="I3045">
        <v>6</v>
      </c>
      <c r="J3045">
        <v>2016</v>
      </c>
      <c r="K3045">
        <v>26.757792500000001</v>
      </c>
      <c r="L3045">
        <v>94.207964500000003</v>
      </c>
      <c r="M3045">
        <v>0.78006364299999997</v>
      </c>
      <c r="N3045">
        <v>303.36666659999997</v>
      </c>
    </row>
    <row r="3046" spans="1:14" x14ac:dyDescent="0.25">
      <c r="A3046">
        <v>3044</v>
      </c>
      <c r="B3046" t="s">
        <v>225</v>
      </c>
      <c r="C3046" t="s">
        <v>120</v>
      </c>
      <c r="D3046" t="s">
        <v>716</v>
      </c>
      <c r="E3046" t="s">
        <v>32</v>
      </c>
      <c r="F3046">
        <v>37</v>
      </c>
      <c r="G3046">
        <v>10</v>
      </c>
      <c r="H3046">
        <v>13</v>
      </c>
      <c r="I3046">
        <v>4</v>
      </c>
      <c r="J3046">
        <v>2016</v>
      </c>
      <c r="K3046">
        <v>26.983493599999999</v>
      </c>
      <c r="L3046">
        <v>94.639422600000003</v>
      </c>
      <c r="M3046">
        <v>0.71248937800000001</v>
      </c>
      <c r="N3046">
        <v>298.36</v>
      </c>
    </row>
    <row r="3047" spans="1:14" x14ac:dyDescent="0.25">
      <c r="A3047">
        <v>3045</v>
      </c>
      <c r="B3047" t="s">
        <v>225</v>
      </c>
      <c r="C3047" t="s">
        <v>120</v>
      </c>
      <c r="D3047" t="s">
        <v>468</v>
      </c>
      <c r="E3047" t="s">
        <v>32</v>
      </c>
      <c r="F3047">
        <v>65</v>
      </c>
      <c r="G3047">
        <v>9</v>
      </c>
      <c r="H3047">
        <v>4</v>
      </c>
      <c r="I3047">
        <v>1</v>
      </c>
      <c r="J3047">
        <v>2016</v>
      </c>
      <c r="K3047">
        <v>27.52016575</v>
      </c>
      <c r="L3047">
        <v>95.530634730000003</v>
      </c>
      <c r="M3047">
        <v>1.7046715E-2</v>
      </c>
      <c r="N3047">
        <v>292.47666659999999</v>
      </c>
    </row>
    <row r="3048" spans="1:14" x14ac:dyDescent="0.25">
      <c r="A3048">
        <v>3046</v>
      </c>
      <c r="B3048" t="s">
        <v>225</v>
      </c>
      <c r="C3048" t="s">
        <v>105</v>
      </c>
      <c r="D3048" t="s">
        <v>386</v>
      </c>
      <c r="E3048" t="s">
        <v>52</v>
      </c>
      <c r="F3048">
        <v>32</v>
      </c>
      <c r="H3048">
        <v>13</v>
      </c>
      <c r="I3048">
        <v>6</v>
      </c>
      <c r="J3048">
        <v>2016</v>
      </c>
      <c r="K3048">
        <v>22.5</v>
      </c>
      <c r="L3048">
        <v>83.5</v>
      </c>
      <c r="M3048">
        <v>0.16494171599999999</v>
      </c>
      <c r="N3048">
        <v>309.976</v>
      </c>
    </row>
    <row r="3049" spans="1:14" x14ac:dyDescent="0.25">
      <c r="A3049">
        <v>3047</v>
      </c>
      <c r="B3049" t="s">
        <v>225</v>
      </c>
      <c r="C3049" t="s">
        <v>100</v>
      </c>
      <c r="D3049" t="s">
        <v>684</v>
      </c>
      <c r="E3049" t="s">
        <v>21</v>
      </c>
      <c r="F3049">
        <v>17</v>
      </c>
      <c r="H3049">
        <v>10</v>
      </c>
      <c r="I3049">
        <v>6</v>
      </c>
      <c r="J3049">
        <v>2016</v>
      </c>
      <c r="K3049">
        <v>23.741865449999999</v>
      </c>
      <c r="L3049">
        <v>84.513013670000007</v>
      </c>
      <c r="M3049">
        <v>4.2991095E-2</v>
      </c>
      <c r="N3049">
        <v>309.94666660000001</v>
      </c>
    </row>
    <row r="3050" spans="1:14" x14ac:dyDescent="0.25">
      <c r="A3050">
        <v>3048</v>
      </c>
      <c r="B3050" t="s">
        <v>225</v>
      </c>
      <c r="C3050" t="s">
        <v>27</v>
      </c>
      <c r="D3050" t="s">
        <v>217</v>
      </c>
      <c r="E3050" t="s">
        <v>55</v>
      </c>
      <c r="F3050">
        <v>16</v>
      </c>
      <c r="H3050">
        <v>19</v>
      </c>
      <c r="I3050">
        <v>5</v>
      </c>
      <c r="J3050">
        <v>2016</v>
      </c>
      <c r="K3050">
        <v>11.10684475</v>
      </c>
      <c r="L3050">
        <v>76.109955099999993</v>
      </c>
      <c r="M3050">
        <v>0.84270102499999999</v>
      </c>
      <c r="N3050">
        <v>301.42</v>
      </c>
    </row>
    <row r="3051" spans="1:14" x14ac:dyDescent="0.25">
      <c r="A3051">
        <v>3049</v>
      </c>
      <c r="B3051" t="s">
        <v>225</v>
      </c>
      <c r="C3051" t="s">
        <v>95</v>
      </c>
      <c r="D3051" t="s">
        <v>720</v>
      </c>
      <c r="E3051" t="s">
        <v>17</v>
      </c>
      <c r="F3051">
        <v>22</v>
      </c>
      <c r="H3051">
        <v>12</v>
      </c>
      <c r="I3051">
        <v>6</v>
      </c>
      <c r="J3051">
        <v>2016</v>
      </c>
      <c r="K3051">
        <v>22.885852249999999</v>
      </c>
      <c r="L3051">
        <v>74.725133690000007</v>
      </c>
      <c r="M3051">
        <v>3.6018699999999999E-4</v>
      </c>
      <c r="N3051">
        <v>317.52333340000001</v>
      </c>
    </row>
    <row r="3052" spans="1:14" x14ac:dyDescent="0.25">
      <c r="A3052">
        <v>3050</v>
      </c>
      <c r="B3052" t="s">
        <v>225</v>
      </c>
      <c r="C3052" t="s">
        <v>19</v>
      </c>
      <c r="D3052" t="s">
        <v>132</v>
      </c>
      <c r="E3052" t="s">
        <v>21</v>
      </c>
      <c r="F3052">
        <v>28</v>
      </c>
      <c r="G3052">
        <v>1</v>
      </c>
      <c r="H3052">
        <v>5</v>
      </c>
      <c r="I3052">
        <v>5</v>
      </c>
      <c r="J3052">
        <v>2016</v>
      </c>
      <c r="K3052">
        <v>20.0967555</v>
      </c>
      <c r="L3052">
        <v>79.504547520000003</v>
      </c>
      <c r="M3052">
        <v>9.0366538999999996E-2</v>
      </c>
      <c r="N3052">
        <v>317.20666660000001</v>
      </c>
    </row>
    <row r="3053" spans="1:14" x14ac:dyDescent="0.25">
      <c r="A3053">
        <v>3051</v>
      </c>
      <c r="B3053" t="s">
        <v>225</v>
      </c>
      <c r="C3053" t="s">
        <v>19</v>
      </c>
      <c r="D3053" t="s">
        <v>149</v>
      </c>
      <c r="E3053" t="s">
        <v>17</v>
      </c>
      <c r="F3053">
        <v>16</v>
      </c>
      <c r="H3053">
        <v>1</v>
      </c>
      <c r="I3053">
        <v>6</v>
      </c>
      <c r="J3053">
        <v>2016</v>
      </c>
      <c r="K3053">
        <v>21.149813399999999</v>
      </c>
      <c r="L3053">
        <v>79.082055600000004</v>
      </c>
      <c r="M3053" s="1">
        <v>8.0799999999999999E-5</v>
      </c>
      <c r="N3053">
        <v>320.08333340000001</v>
      </c>
    </row>
    <row r="3054" spans="1:14" x14ac:dyDescent="0.25">
      <c r="A3054">
        <v>3052</v>
      </c>
      <c r="B3054" t="s">
        <v>225</v>
      </c>
      <c r="C3054" t="s">
        <v>19</v>
      </c>
      <c r="D3054" t="s">
        <v>435</v>
      </c>
      <c r="E3054" t="s">
        <v>17</v>
      </c>
      <c r="F3054">
        <v>68</v>
      </c>
      <c r="H3054">
        <v>27</v>
      </c>
      <c r="I3054">
        <v>5</v>
      </c>
      <c r="J3054">
        <v>2016</v>
      </c>
      <c r="K3054">
        <v>17.1726928</v>
      </c>
      <c r="L3054">
        <v>74.58676543</v>
      </c>
      <c r="M3054">
        <v>2.7586855E-2</v>
      </c>
      <c r="N3054">
        <v>313.13600000000002</v>
      </c>
    </row>
    <row r="3055" spans="1:14" x14ac:dyDescent="0.25">
      <c r="A3055">
        <v>3053</v>
      </c>
      <c r="B3055" t="s">
        <v>225</v>
      </c>
      <c r="C3055" t="s">
        <v>19</v>
      </c>
      <c r="D3055" t="s">
        <v>190</v>
      </c>
      <c r="E3055" t="s">
        <v>17</v>
      </c>
      <c r="F3055">
        <v>389</v>
      </c>
      <c r="H3055">
        <v>11</v>
      </c>
      <c r="I3055">
        <v>6</v>
      </c>
      <c r="J3055">
        <v>2016</v>
      </c>
      <c r="K3055">
        <v>19.194329400000001</v>
      </c>
      <c r="L3055">
        <v>72.970177899999996</v>
      </c>
      <c r="M3055">
        <v>0.107693977</v>
      </c>
      <c r="N3055">
        <v>312.45999999999998</v>
      </c>
    </row>
    <row r="3056" spans="1:14" x14ac:dyDescent="0.25">
      <c r="A3056">
        <v>3054</v>
      </c>
      <c r="B3056" t="s">
        <v>225</v>
      </c>
      <c r="C3056" t="s">
        <v>252</v>
      </c>
      <c r="D3056" t="s">
        <v>252</v>
      </c>
      <c r="E3056" t="s">
        <v>77</v>
      </c>
      <c r="F3056">
        <v>51</v>
      </c>
      <c r="H3056">
        <v>9</v>
      </c>
      <c r="I3056">
        <v>6</v>
      </c>
      <c r="J3056">
        <v>2016</v>
      </c>
      <c r="K3056">
        <v>30.729843949999999</v>
      </c>
      <c r="L3056">
        <v>76.784145670000001</v>
      </c>
      <c r="M3056">
        <v>8.3766744000000004E-2</v>
      </c>
      <c r="N3056">
        <v>309.13666660000001</v>
      </c>
    </row>
    <row r="3057" spans="1:14" x14ac:dyDescent="0.25">
      <c r="A3057">
        <v>3055</v>
      </c>
      <c r="B3057" t="s">
        <v>230</v>
      </c>
      <c r="C3057" t="s">
        <v>91</v>
      </c>
      <c r="D3057" t="s">
        <v>439</v>
      </c>
      <c r="E3057" t="s">
        <v>17</v>
      </c>
      <c r="F3057">
        <v>75</v>
      </c>
      <c r="G3057">
        <v>1</v>
      </c>
      <c r="H3057">
        <v>26</v>
      </c>
      <c r="I3057">
        <v>6</v>
      </c>
      <c r="J3057">
        <v>2016</v>
      </c>
      <c r="K3057">
        <v>13.160104799999999</v>
      </c>
      <c r="L3057">
        <v>79.15555062</v>
      </c>
      <c r="M3057">
        <v>0.451717586</v>
      </c>
      <c r="N3057">
        <v>302.2</v>
      </c>
    </row>
    <row r="3058" spans="1:14" x14ac:dyDescent="0.25">
      <c r="A3058">
        <v>3056</v>
      </c>
      <c r="B3058" t="s">
        <v>230</v>
      </c>
      <c r="C3058" t="s">
        <v>346</v>
      </c>
      <c r="D3058" t="s">
        <v>376</v>
      </c>
      <c r="E3058" t="s">
        <v>17</v>
      </c>
      <c r="F3058">
        <v>13</v>
      </c>
      <c r="H3058">
        <v>28</v>
      </c>
      <c r="I3058">
        <v>6</v>
      </c>
      <c r="J3058">
        <v>2016</v>
      </c>
      <c r="K3058">
        <v>24.672348700000001</v>
      </c>
      <c r="L3058">
        <v>83.920903969999998</v>
      </c>
      <c r="M3058">
        <v>0.53610109699999997</v>
      </c>
      <c r="N3058">
        <v>311.38</v>
      </c>
    </row>
    <row r="3059" spans="1:14" x14ac:dyDescent="0.25">
      <c r="A3059">
        <v>3057</v>
      </c>
      <c r="B3059" t="s">
        <v>230</v>
      </c>
      <c r="C3059" t="s">
        <v>105</v>
      </c>
      <c r="D3059" t="s">
        <v>334</v>
      </c>
      <c r="E3059" t="s">
        <v>17</v>
      </c>
      <c r="F3059">
        <v>90</v>
      </c>
      <c r="H3059">
        <v>1</v>
      </c>
      <c r="I3059">
        <v>7</v>
      </c>
      <c r="J3059">
        <v>2016</v>
      </c>
      <c r="K3059">
        <v>21.654199999999999</v>
      </c>
      <c r="L3059">
        <v>82.173900000000003</v>
      </c>
      <c r="M3059">
        <v>0.34180913400000001</v>
      </c>
      <c r="N3059">
        <v>312.18</v>
      </c>
    </row>
    <row r="3060" spans="1:14" x14ac:dyDescent="0.25">
      <c r="A3060">
        <v>3058</v>
      </c>
      <c r="B3060" t="s">
        <v>230</v>
      </c>
      <c r="C3060" t="s">
        <v>25</v>
      </c>
      <c r="D3060" t="s">
        <v>50</v>
      </c>
      <c r="E3060" t="s">
        <v>77</v>
      </c>
      <c r="F3060">
        <v>12</v>
      </c>
      <c r="H3060">
        <v>2</v>
      </c>
      <c r="I3060">
        <v>7</v>
      </c>
      <c r="J3060">
        <v>2016</v>
      </c>
      <c r="K3060">
        <v>23.2232877</v>
      </c>
      <c r="L3060">
        <v>72.6492267</v>
      </c>
      <c r="M3060">
        <v>0.641764636</v>
      </c>
      <c r="N3060">
        <v>316.06</v>
      </c>
    </row>
    <row r="3061" spans="1:14" x14ac:dyDescent="0.25">
      <c r="A3061">
        <v>3059</v>
      </c>
      <c r="B3061" t="s">
        <v>230</v>
      </c>
      <c r="C3061" t="s">
        <v>25</v>
      </c>
      <c r="D3061" t="s">
        <v>64</v>
      </c>
      <c r="E3061" t="s">
        <v>77</v>
      </c>
      <c r="F3061">
        <v>37</v>
      </c>
      <c r="H3061">
        <v>1</v>
      </c>
      <c r="I3061">
        <v>7</v>
      </c>
      <c r="J3061">
        <v>2016</v>
      </c>
      <c r="K3061">
        <v>22.75</v>
      </c>
      <c r="L3061">
        <v>72.833332999999996</v>
      </c>
      <c r="M3061">
        <v>0.63361630400000002</v>
      </c>
      <c r="N3061">
        <v>316.06</v>
      </c>
    </row>
    <row r="3062" spans="1:14" x14ac:dyDescent="0.25">
      <c r="A3062">
        <v>3060</v>
      </c>
      <c r="B3062" t="s">
        <v>230</v>
      </c>
      <c r="C3062" t="s">
        <v>25</v>
      </c>
      <c r="D3062" t="s">
        <v>49</v>
      </c>
      <c r="E3062" t="s">
        <v>17</v>
      </c>
      <c r="F3062">
        <v>12</v>
      </c>
      <c r="H3062">
        <v>1</v>
      </c>
      <c r="I3062">
        <v>7</v>
      </c>
      <c r="J3062">
        <v>2016</v>
      </c>
      <c r="K3062">
        <v>20.952407000000001</v>
      </c>
      <c r="L3062">
        <v>72.932383099999996</v>
      </c>
      <c r="M3062">
        <v>0.88456539099999998</v>
      </c>
      <c r="N3062">
        <v>301.76</v>
      </c>
    </row>
    <row r="3063" spans="1:14" x14ac:dyDescent="0.25">
      <c r="A3063">
        <v>3061</v>
      </c>
      <c r="B3063" t="s">
        <v>230</v>
      </c>
      <c r="C3063" t="s">
        <v>83</v>
      </c>
      <c r="D3063" t="s">
        <v>240</v>
      </c>
      <c r="E3063" t="s">
        <v>17</v>
      </c>
      <c r="F3063">
        <v>12</v>
      </c>
      <c r="H3063">
        <v>1</v>
      </c>
      <c r="I3063">
        <v>7</v>
      </c>
      <c r="J3063">
        <v>2016</v>
      </c>
      <c r="K3063">
        <v>30.138910800000001</v>
      </c>
      <c r="L3063">
        <v>77.301063999999997</v>
      </c>
      <c r="M3063">
        <v>0.20677109599999999</v>
      </c>
      <c r="N3063">
        <v>305.15333340000001</v>
      </c>
    </row>
    <row r="3064" spans="1:14" x14ac:dyDescent="0.25">
      <c r="A3064">
        <v>3062</v>
      </c>
      <c r="B3064" t="s">
        <v>230</v>
      </c>
      <c r="C3064" t="s">
        <v>100</v>
      </c>
      <c r="D3064" t="s">
        <v>698</v>
      </c>
      <c r="E3064" t="s">
        <v>17</v>
      </c>
      <c r="F3064">
        <v>34</v>
      </c>
      <c r="H3064">
        <v>28</v>
      </c>
      <c r="I3064">
        <v>6</v>
      </c>
      <c r="J3064">
        <v>2016</v>
      </c>
      <c r="K3064">
        <v>24.637964700000001</v>
      </c>
      <c r="L3064">
        <v>87.855866599999999</v>
      </c>
      <c r="M3064">
        <v>0.73285516500000003</v>
      </c>
      <c r="N3064">
        <v>301.33999999999997</v>
      </c>
    </row>
    <row r="3065" spans="1:14" x14ac:dyDescent="0.25">
      <c r="A3065">
        <v>3063</v>
      </c>
      <c r="B3065" t="s">
        <v>230</v>
      </c>
      <c r="C3065" t="s">
        <v>45</v>
      </c>
      <c r="D3065" t="s">
        <v>185</v>
      </c>
      <c r="E3065" t="s">
        <v>21</v>
      </c>
      <c r="F3065">
        <v>24</v>
      </c>
      <c r="H3065">
        <v>27</v>
      </c>
      <c r="I3065">
        <v>6</v>
      </c>
      <c r="J3065">
        <v>2016</v>
      </c>
      <c r="K3065">
        <v>16.1853166</v>
      </c>
      <c r="L3065">
        <v>75.696791899999994</v>
      </c>
      <c r="M3065">
        <v>0.53452828600000002</v>
      </c>
      <c r="N3065">
        <v>308.64</v>
      </c>
    </row>
    <row r="3066" spans="1:14" x14ac:dyDescent="0.25">
      <c r="A3066">
        <v>3064</v>
      </c>
      <c r="B3066" t="s">
        <v>230</v>
      </c>
      <c r="C3066" t="s">
        <v>45</v>
      </c>
      <c r="D3066" t="s">
        <v>445</v>
      </c>
      <c r="E3066" t="s">
        <v>17</v>
      </c>
      <c r="F3066">
        <v>24</v>
      </c>
      <c r="H3066">
        <v>28</v>
      </c>
      <c r="I3066">
        <v>6</v>
      </c>
      <c r="J3066">
        <v>2016</v>
      </c>
      <c r="K3066">
        <v>13.001087200000001</v>
      </c>
      <c r="L3066">
        <v>77.336122500000002</v>
      </c>
      <c r="M3066">
        <v>0.76535786299999997</v>
      </c>
    </row>
    <row r="3067" spans="1:14" x14ac:dyDescent="0.25">
      <c r="A3067">
        <v>3065</v>
      </c>
      <c r="B3067" t="s">
        <v>230</v>
      </c>
      <c r="C3067" t="s">
        <v>45</v>
      </c>
      <c r="D3067" t="s">
        <v>144</v>
      </c>
      <c r="E3067" t="s">
        <v>17</v>
      </c>
      <c r="F3067">
        <v>19</v>
      </c>
      <c r="H3067">
        <v>25</v>
      </c>
      <c r="I3067">
        <v>6</v>
      </c>
      <c r="J3067">
        <v>2016</v>
      </c>
      <c r="K3067">
        <v>16.083333</v>
      </c>
      <c r="L3067">
        <v>77.166667000000004</v>
      </c>
      <c r="M3067">
        <v>0.669329744</v>
      </c>
      <c r="N3067">
        <v>296.22000000000003</v>
      </c>
    </row>
    <row r="3068" spans="1:14" x14ac:dyDescent="0.25">
      <c r="A3068">
        <v>3066</v>
      </c>
      <c r="B3068" t="s">
        <v>230</v>
      </c>
      <c r="C3068" t="s">
        <v>95</v>
      </c>
      <c r="D3068" t="s">
        <v>721</v>
      </c>
      <c r="E3068" t="s">
        <v>17</v>
      </c>
      <c r="F3068">
        <v>12</v>
      </c>
      <c r="G3068">
        <v>1</v>
      </c>
      <c r="H3068">
        <v>26</v>
      </c>
      <c r="I3068">
        <v>6</v>
      </c>
      <c r="J3068">
        <v>2016</v>
      </c>
      <c r="K3068">
        <v>22.285939549999998</v>
      </c>
      <c r="L3068">
        <v>74.353896430000006</v>
      </c>
      <c r="M3068">
        <v>0.39148547</v>
      </c>
      <c r="N3068">
        <v>310.3</v>
      </c>
    </row>
    <row r="3069" spans="1:14" x14ac:dyDescent="0.25">
      <c r="A3069">
        <v>3067</v>
      </c>
      <c r="B3069" t="s">
        <v>230</v>
      </c>
      <c r="C3069" t="s">
        <v>95</v>
      </c>
      <c r="D3069" t="s">
        <v>494</v>
      </c>
      <c r="E3069" t="s">
        <v>17</v>
      </c>
      <c r="F3069">
        <v>16</v>
      </c>
      <c r="H3069">
        <v>1</v>
      </c>
      <c r="I3069">
        <v>7</v>
      </c>
      <c r="J3069">
        <v>2016</v>
      </c>
      <c r="K3069">
        <v>24.618544199999999</v>
      </c>
      <c r="L3069">
        <v>77.878830600000001</v>
      </c>
      <c r="M3069">
        <v>0.54374207299999999</v>
      </c>
      <c r="N3069">
        <v>310.68</v>
      </c>
    </row>
    <row r="3070" spans="1:14" x14ac:dyDescent="0.25">
      <c r="A3070">
        <v>3068</v>
      </c>
      <c r="B3070" t="s">
        <v>230</v>
      </c>
      <c r="C3070" t="s">
        <v>95</v>
      </c>
      <c r="D3070" t="s">
        <v>231</v>
      </c>
      <c r="E3070" t="s">
        <v>77</v>
      </c>
      <c r="F3070">
        <v>15</v>
      </c>
      <c r="G3070">
        <v>1</v>
      </c>
      <c r="H3070">
        <v>27</v>
      </c>
      <c r="I3070">
        <v>6</v>
      </c>
      <c r="J3070">
        <v>2016</v>
      </c>
      <c r="K3070">
        <v>22.033362100000002</v>
      </c>
      <c r="L3070">
        <v>74.8978374</v>
      </c>
      <c r="M3070">
        <v>0.29367443300000001</v>
      </c>
      <c r="N3070">
        <v>311.48</v>
      </c>
    </row>
    <row r="3071" spans="1:14" x14ac:dyDescent="0.25">
      <c r="A3071">
        <v>3069</v>
      </c>
      <c r="B3071" t="s">
        <v>230</v>
      </c>
      <c r="C3071" t="s">
        <v>95</v>
      </c>
      <c r="D3071" t="s">
        <v>599</v>
      </c>
      <c r="E3071" t="s">
        <v>17</v>
      </c>
      <c r="F3071">
        <v>28</v>
      </c>
      <c r="H3071">
        <v>27</v>
      </c>
      <c r="I3071">
        <v>6</v>
      </c>
      <c r="J3071">
        <v>2016</v>
      </c>
      <c r="K3071">
        <v>24.75</v>
      </c>
      <c r="L3071">
        <v>79.75</v>
      </c>
      <c r="M3071">
        <v>0.43051418800000002</v>
      </c>
      <c r="N3071">
        <v>313.3533334</v>
      </c>
    </row>
    <row r="3072" spans="1:14" x14ac:dyDescent="0.25">
      <c r="A3072">
        <v>3070</v>
      </c>
      <c r="B3072" t="s">
        <v>230</v>
      </c>
      <c r="C3072" t="s">
        <v>95</v>
      </c>
      <c r="D3072" t="s">
        <v>720</v>
      </c>
      <c r="E3072" t="s">
        <v>17</v>
      </c>
      <c r="F3072">
        <v>30</v>
      </c>
      <c r="H3072">
        <v>24</v>
      </c>
      <c r="I3072">
        <v>6</v>
      </c>
      <c r="J3072">
        <v>2016</v>
      </c>
      <c r="K3072">
        <v>22.885852249999999</v>
      </c>
      <c r="L3072">
        <v>74.725133690000007</v>
      </c>
      <c r="M3072">
        <v>0.335048982</v>
      </c>
      <c r="N3072">
        <v>305.57</v>
      </c>
    </row>
    <row r="3073" spans="1:14" x14ac:dyDescent="0.25">
      <c r="A3073">
        <v>3071</v>
      </c>
      <c r="B3073" t="s">
        <v>230</v>
      </c>
      <c r="C3073" t="s">
        <v>95</v>
      </c>
      <c r="D3073" t="s">
        <v>226</v>
      </c>
      <c r="E3073" t="s">
        <v>17</v>
      </c>
      <c r="F3073">
        <v>118</v>
      </c>
      <c r="H3073">
        <v>26</v>
      </c>
      <c r="I3073">
        <v>6</v>
      </c>
      <c r="J3073">
        <v>2016</v>
      </c>
      <c r="K3073">
        <v>21.825599</v>
      </c>
      <c r="L3073">
        <v>75.614182</v>
      </c>
      <c r="M3073">
        <v>0.49817249600000002</v>
      </c>
      <c r="N3073">
        <v>313.06</v>
      </c>
    </row>
    <row r="3074" spans="1:14" x14ac:dyDescent="0.25">
      <c r="A3074">
        <v>3072</v>
      </c>
      <c r="B3074" t="s">
        <v>230</v>
      </c>
      <c r="C3074" t="s">
        <v>95</v>
      </c>
      <c r="D3074" t="s">
        <v>131</v>
      </c>
      <c r="E3074" t="s">
        <v>77</v>
      </c>
      <c r="F3074">
        <v>66</v>
      </c>
      <c r="H3074">
        <v>24</v>
      </c>
      <c r="I3074">
        <v>6</v>
      </c>
      <c r="J3074">
        <v>2016</v>
      </c>
      <c r="K3074">
        <v>23.4805919</v>
      </c>
      <c r="L3074">
        <v>74.919319430000002</v>
      </c>
      <c r="M3074">
        <v>0.42195303000000001</v>
      </c>
      <c r="N3074">
        <v>306.10000000000002</v>
      </c>
    </row>
    <row r="3075" spans="1:14" x14ac:dyDescent="0.25">
      <c r="A3075">
        <v>3073</v>
      </c>
      <c r="B3075" t="s">
        <v>230</v>
      </c>
      <c r="C3075" t="s">
        <v>19</v>
      </c>
      <c r="D3075" t="s">
        <v>507</v>
      </c>
      <c r="E3075" t="s">
        <v>52</v>
      </c>
      <c r="F3075">
        <v>17</v>
      </c>
      <c r="H3075">
        <v>25</v>
      </c>
      <c r="I3075">
        <v>6</v>
      </c>
      <c r="J3075">
        <v>2016</v>
      </c>
      <c r="K3075">
        <v>19.918832949999999</v>
      </c>
      <c r="L3075">
        <v>75.870859859999996</v>
      </c>
      <c r="M3075">
        <v>0.89320976600000002</v>
      </c>
      <c r="N3075">
        <v>308.14</v>
      </c>
    </row>
    <row r="3076" spans="1:14" x14ac:dyDescent="0.25">
      <c r="A3076">
        <v>3074</v>
      </c>
      <c r="B3076" t="s">
        <v>230</v>
      </c>
      <c r="C3076" t="s">
        <v>19</v>
      </c>
      <c r="D3076" t="s">
        <v>507</v>
      </c>
      <c r="E3076" t="s">
        <v>52</v>
      </c>
      <c r="F3076">
        <v>13</v>
      </c>
      <c r="H3076">
        <v>28</v>
      </c>
      <c r="I3076">
        <v>6</v>
      </c>
      <c r="J3076">
        <v>2016</v>
      </c>
      <c r="K3076">
        <v>19.918832949999999</v>
      </c>
      <c r="L3076">
        <v>75.870859859999996</v>
      </c>
      <c r="M3076">
        <v>0.37773794599999999</v>
      </c>
    </row>
    <row r="3077" spans="1:14" x14ac:dyDescent="0.25">
      <c r="A3077">
        <v>3075</v>
      </c>
      <c r="B3077" t="s">
        <v>230</v>
      </c>
      <c r="C3077" t="s">
        <v>19</v>
      </c>
      <c r="D3077" t="s">
        <v>190</v>
      </c>
      <c r="E3077" t="s">
        <v>52</v>
      </c>
      <c r="F3077">
        <v>12</v>
      </c>
      <c r="H3077">
        <v>29</v>
      </c>
      <c r="I3077">
        <v>6</v>
      </c>
      <c r="J3077">
        <v>2016</v>
      </c>
      <c r="K3077">
        <v>19.194329400000001</v>
      </c>
      <c r="L3077">
        <v>72.970177899999996</v>
      </c>
      <c r="M3077">
        <v>2.5529252580000001</v>
      </c>
      <c r="N3077">
        <v>300.54000000000002</v>
      </c>
    </row>
    <row r="3078" spans="1:14" x14ac:dyDescent="0.25">
      <c r="A3078">
        <v>3076</v>
      </c>
      <c r="B3078" t="s">
        <v>230</v>
      </c>
      <c r="C3078" t="s">
        <v>19</v>
      </c>
      <c r="D3078" t="s">
        <v>190</v>
      </c>
      <c r="E3078" t="s">
        <v>52</v>
      </c>
      <c r="F3078">
        <v>23</v>
      </c>
      <c r="G3078">
        <v>1</v>
      </c>
      <c r="H3078">
        <v>23</v>
      </c>
      <c r="I3078">
        <v>6</v>
      </c>
      <c r="J3078">
        <v>2016</v>
      </c>
      <c r="K3078">
        <v>19.194329400000001</v>
      </c>
      <c r="L3078">
        <v>72.970177899999996</v>
      </c>
      <c r="M3078">
        <v>1.1720996130000001</v>
      </c>
      <c r="N3078">
        <v>307.23</v>
      </c>
    </row>
    <row r="3079" spans="1:14" x14ac:dyDescent="0.25">
      <c r="A3079">
        <v>3077</v>
      </c>
      <c r="B3079" t="s">
        <v>230</v>
      </c>
      <c r="C3079" t="s">
        <v>38</v>
      </c>
      <c r="D3079" t="s">
        <v>44</v>
      </c>
      <c r="E3079" t="s">
        <v>77</v>
      </c>
      <c r="F3079">
        <v>137</v>
      </c>
      <c r="H3079">
        <v>3</v>
      </c>
      <c r="I3079">
        <v>7</v>
      </c>
      <c r="J3079">
        <v>2016</v>
      </c>
      <c r="K3079">
        <v>22.642931000000001</v>
      </c>
      <c r="L3079">
        <v>88.893057900000002</v>
      </c>
      <c r="M3079">
        <v>0.37031671999999999</v>
      </c>
      <c r="N3079">
        <v>297.09333340000001</v>
      </c>
    </row>
    <row r="3080" spans="1:14" x14ac:dyDescent="0.25">
      <c r="A3080">
        <v>3078</v>
      </c>
      <c r="B3080" t="s">
        <v>230</v>
      </c>
      <c r="C3080" t="s">
        <v>105</v>
      </c>
      <c r="D3080" t="s">
        <v>188</v>
      </c>
      <c r="E3080" t="s">
        <v>17</v>
      </c>
      <c r="F3080">
        <v>96</v>
      </c>
      <c r="H3080">
        <v>13</v>
      </c>
      <c r="I3080">
        <v>6</v>
      </c>
      <c r="J3080">
        <v>2016</v>
      </c>
      <c r="K3080">
        <v>21.989340250000001</v>
      </c>
      <c r="L3080">
        <v>82.109964989999995</v>
      </c>
      <c r="M3080">
        <v>0.111828396</v>
      </c>
      <c r="N3080">
        <v>317.5</v>
      </c>
    </row>
    <row r="3081" spans="1:14" x14ac:dyDescent="0.25">
      <c r="A3081">
        <v>3079</v>
      </c>
      <c r="B3081" t="s">
        <v>230</v>
      </c>
      <c r="C3081" t="s">
        <v>105</v>
      </c>
      <c r="D3081" t="s">
        <v>421</v>
      </c>
      <c r="E3081" t="s">
        <v>17</v>
      </c>
      <c r="F3081">
        <v>19</v>
      </c>
      <c r="H3081">
        <v>10</v>
      </c>
      <c r="I3081">
        <v>6</v>
      </c>
      <c r="J3081">
        <v>2016</v>
      </c>
      <c r="K3081">
        <v>21.188233199999999</v>
      </c>
      <c r="L3081">
        <v>82.484847619999996</v>
      </c>
      <c r="M3081">
        <v>0.17014698</v>
      </c>
      <c r="N3081">
        <v>314.39600000000002</v>
      </c>
    </row>
    <row r="3082" spans="1:14" x14ac:dyDescent="0.25">
      <c r="A3082">
        <v>3080</v>
      </c>
      <c r="B3082" t="s">
        <v>230</v>
      </c>
      <c r="C3082" t="s">
        <v>105</v>
      </c>
      <c r="D3082" t="s">
        <v>386</v>
      </c>
      <c r="E3082" t="s">
        <v>17</v>
      </c>
      <c r="F3082">
        <v>39</v>
      </c>
      <c r="H3082">
        <v>22</v>
      </c>
      <c r="I3082">
        <v>6</v>
      </c>
      <c r="J3082">
        <v>2016</v>
      </c>
      <c r="K3082">
        <v>22.5</v>
      </c>
      <c r="L3082">
        <v>83.5</v>
      </c>
      <c r="M3082">
        <v>0.85915243200000002</v>
      </c>
      <c r="N3082">
        <v>312.08</v>
      </c>
    </row>
    <row r="3083" spans="1:14" x14ac:dyDescent="0.25">
      <c r="A3083">
        <v>3081</v>
      </c>
      <c r="B3083" t="s">
        <v>230</v>
      </c>
      <c r="C3083" t="s">
        <v>45</v>
      </c>
      <c r="D3083" t="s">
        <v>180</v>
      </c>
      <c r="E3083" t="s">
        <v>62</v>
      </c>
      <c r="F3083">
        <v>31</v>
      </c>
      <c r="H3083">
        <v>6</v>
      </c>
      <c r="I3083">
        <v>6</v>
      </c>
      <c r="J3083">
        <v>2016</v>
      </c>
      <c r="K3083">
        <v>12.5238888</v>
      </c>
      <c r="L3083">
        <v>76.896196099999997</v>
      </c>
      <c r="M3083">
        <v>0.62398315400000004</v>
      </c>
      <c r="N3083">
        <v>305.12</v>
      </c>
    </row>
    <row r="3084" spans="1:14" x14ac:dyDescent="0.25">
      <c r="A3084">
        <v>3082</v>
      </c>
      <c r="B3084" t="s">
        <v>230</v>
      </c>
      <c r="C3084" t="s">
        <v>45</v>
      </c>
      <c r="D3084" t="s">
        <v>329</v>
      </c>
      <c r="E3084" t="s">
        <v>52</v>
      </c>
      <c r="F3084">
        <v>33</v>
      </c>
      <c r="H3084">
        <v>18</v>
      </c>
      <c r="I3084">
        <v>5</v>
      </c>
      <c r="J3084">
        <v>2016</v>
      </c>
      <c r="K3084">
        <v>14.724474150000001</v>
      </c>
      <c r="L3084">
        <v>74.642237339999994</v>
      </c>
      <c r="M3084">
        <v>0.31327132400000002</v>
      </c>
      <c r="N3084">
        <v>302.8</v>
      </c>
    </row>
    <row r="3085" spans="1:14" x14ac:dyDescent="0.25">
      <c r="A3085">
        <v>3083</v>
      </c>
      <c r="B3085" t="s">
        <v>230</v>
      </c>
      <c r="C3085" t="s">
        <v>95</v>
      </c>
      <c r="D3085" t="s">
        <v>722</v>
      </c>
      <c r="E3085" t="s">
        <v>17</v>
      </c>
      <c r="F3085">
        <v>14</v>
      </c>
      <c r="H3085">
        <v>9</v>
      </c>
      <c r="I3085">
        <v>6</v>
      </c>
      <c r="J3085">
        <v>2016</v>
      </c>
      <c r="K3085">
        <v>23.522578800000002</v>
      </c>
      <c r="L3085">
        <v>77.814800099999999</v>
      </c>
      <c r="M3085">
        <v>2.1957639999999998E-3</v>
      </c>
      <c r="N3085">
        <v>320.33333340000001</v>
      </c>
    </row>
    <row r="3086" spans="1:14" x14ac:dyDescent="0.25">
      <c r="A3086">
        <v>3084</v>
      </c>
      <c r="B3086" t="s">
        <v>230</v>
      </c>
      <c r="C3086" t="s">
        <v>19</v>
      </c>
      <c r="D3086" t="s">
        <v>211</v>
      </c>
      <c r="E3086" t="s">
        <v>233</v>
      </c>
      <c r="F3086">
        <v>7</v>
      </c>
      <c r="G3086">
        <v>1</v>
      </c>
      <c r="H3086">
        <v>22</v>
      </c>
      <c r="I3086">
        <v>6</v>
      </c>
      <c r="J3086">
        <v>2016</v>
      </c>
      <c r="K3086">
        <v>19.162772499999999</v>
      </c>
      <c r="L3086">
        <v>74.858024299999997</v>
      </c>
      <c r="M3086">
        <v>0.60487935599999998</v>
      </c>
      <c r="N3086">
        <v>310.12</v>
      </c>
    </row>
    <row r="3087" spans="1:14" x14ac:dyDescent="0.25">
      <c r="A3087">
        <v>3085</v>
      </c>
      <c r="B3087" t="s">
        <v>230</v>
      </c>
      <c r="C3087" t="s">
        <v>113</v>
      </c>
      <c r="D3087" t="s">
        <v>702</v>
      </c>
      <c r="E3087" t="s">
        <v>77</v>
      </c>
      <c r="F3087">
        <v>14</v>
      </c>
      <c r="H3087">
        <v>20</v>
      </c>
      <c r="I3087">
        <v>6</v>
      </c>
      <c r="J3087">
        <v>2016</v>
      </c>
      <c r="K3087">
        <v>27.26521245</v>
      </c>
      <c r="L3087">
        <v>77.369125550000007</v>
      </c>
      <c r="M3087">
        <v>0.14163176999999999</v>
      </c>
      <c r="N3087">
        <v>310.36</v>
      </c>
    </row>
    <row r="3088" spans="1:14" x14ac:dyDescent="0.25">
      <c r="A3088">
        <v>3086</v>
      </c>
      <c r="B3088" t="s">
        <v>230</v>
      </c>
      <c r="C3088" t="s">
        <v>38</v>
      </c>
      <c r="D3088" t="s">
        <v>410</v>
      </c>
      <c r="E3088" t="s">
        <v>77</v>
      </c>
      <c r="F3088">
        <v>56</v>
      </c>
      <c r="H3088">
        <v>19</v>
      </c>
      <c r="I3088">
        <v>6</v>
      </c>
      <c r="J3088">
        <v>2016</v>
      </c>
      <c r="K3088">
        <v>23.13195425</v>
      </c>
      <c r="L3088">
        <v>87.207397200000003</v>
      </c>
      <c r="M3088">
        <v>0.52336635799999998</v>
      </c>
      <c r="N3088">
        <v>301.19</v>
      </c>
    </row>
    <row r="3089" spans="1:14" x14ac:dyDescent="0.25">
      <c r="A3089">
        <v>3087</v>
      </c>
      <c r="B3089" t="s">
        <v>230</v>
      </c>
      <c r="C3089" t="s">
        <v>38</v>
      </c>
      <c r="D3089" t="s">
        <v>47</v>
      </c>
      <c r="E3089" t="s">
        <v>77</v>
      </c>
      <c r="F3089">
        <v>17</v>
      </c>
      <c r="H3089">
        <v>19</v>
      </c>
      <c r="I3089">
        <v>6</v>
      </c>
      <c r="J3089">
        <v>2016</v>
      </c>
      <c r="K3089">
        <v>22.576066900000001</v>
      </c>
      <c r="L3089">
        <v>88.420067579999994</v>
      </c>
      <c r="M3089">
        <v>0.59148130799999998</v>
      </c>
      <c r="N3089">
        <v>302.14</v>
      </c>
    </row>
    <row r="3090" spans="1:14" x14ac:dyDescent="0.25">
      <c r="A3090">
        <v>3088</v>
      </c>
      <c r="B3090" t="s">
        <v>230</v>
      </c>
      <c r="C3090" t="s">
        <v>38</v>
      </c>
      <c r="D3090" t="s">
        <v>47</v>
      </c>
      <c r="E3090" t="s">
        <v>77</v>
      </c>
      <c r="F3090">
        <v>43</v>
      </c>
      <c r="H3090">
        <v>18</v>
      </c>
      <c r="I3090">
        <v>6</v>
      </c>
      <c r="J3090">
        <v>2016</v>
      </c>
      <c r="K3090">
        <v>22.576066900000001</v>
      </c>
      <c r="L3090">
        <v>88.420067579999994</v>
      </c>
      <c r="M3090">
        <v>0.53600150899999999</v>
      </c>
      <c r="N3090">
        <v>302.14</v>
      </c>
    </row>
    <row r="3091" spans="1:14" x14ac:dyDescent="0.25">
      <c r="A3091">
        <v>3089</v>
      </c>
      <c r="B3091" t="s">
        <v>230</v>
      </c>
      <c r="C3091" t="s">
        <v>38</v>
      </c>
      <c r="D3091" t="s">
        <v>47</v>
      </c>
      <c r="E3091" t="s">
        <v>55</v>
      </c>
      <c r="F3091">
        <v>57</v>
      </c>
      <c r="H3091">
        <v>9</v>
      </c>
      <c r="I3091">
        <v>6</v>
      </c>
      <c r="J3091">
        <v>2016</v>
      </c>
      <c r="K3091">
        <v>22.576066900000001</v>
      </c>
      <c r="L3091">
        <v>88.420067579999994</v>
      </c>
      <c r="M3091">
        <v>0.70759430899999998</v>
      </c>
      <c r="N3091">
        <v>303.60399999999998</v>
      </c>
    </row>
    <row r="3092" spans="1:14" x14ac:dyDescent="0.25">
      <c r="A3092">
        <v>3090</v>
      </c>
      <c r="B3092" t="s">
        <v>234</v>
      </c>
      <c r="C3092" t="s">
        <v>91</v>
      </c>
      <c r="D3092" t="s">
        <v>451</v>
      </c>
      <c r="E3092" t="s">
        <v>17</v>
      </c>
      <c r="F3092">
        <v>13</v>
      </c>
      <c r="H3092">
        <v>3</v>
      </c>
      <c r="I3092">
        <v>7</v>
      </c>
      <c r="J3092">
        <v>2016</v>
      </c>
      <c r="K3092">
        <v>18.1120819</v>
      </c>
      <c r="L3092">
        <v>83.405219619999997</v>
      </c>
      <c r="M3092">
        <v>2.2019650469999998</v>
      </c>
    </row>
    <row r="3093" spans="1:14" x14ac:dyDescent="0.25">
      <c r="A3093">
        <v>3091</v>
      </c>
      <c r="B3093" t="s">
        <v>234</v>
      </c>
      <c r="C3093" t="s">
        <v>346</v>
      </c>
      <c r="D3093" t="s">
        <v>630</v>
      </c>
      <c r="E3093" t="s">
        <v>21</v>
      </c>
      <c r="F3093">
        <v>12</v>
      </c>
      <c r="H3093">
        <v>1</v>
      </c>
      <c r="I3093">
        <v>7</v>
      </c>
      <c r="J3093">
        <v>2016</v>
      </c>
      <c r="K3093">
        <v>24.967852050000001</v>
      </c>
      <c r="L3093">
        <v>86.173511469999994</v>
      </c>
      <c r="M3093">
        <v>0.25935924599999999</v>
      </c>
      <c r="N3093">
        <v>306.52</v>
      </c>
    </row>
    <row r="3094" spans="1:14" x14ac:dyDescent="0.25">
      <c r="A3094">
        <v>3092</v>
      </c>
      <c r="B3094" t="s">
        <v>234</v>
      </c>
      <c r="C3094" t="s">
        <v>105</v>
      </c>
      <c r="D3094" t="s">
        <v>421</v>
      </c>
      <c r="E3094" t="s">
        <v>17</v>
      </c>
      <c r="F3094">
        <v>42</v>
      </c>
      <c r="H3094">
        <v>30</v>
      </c>
      <c r="I3094">
        <v>6</v>
      </c>
      <c r="J3094">
        <v>2016</v>
      </c>
      <c r="K3094">
        <v>21.188233199999999</v>
      </c>
      <c r="L3094">
        <v>82.484847619999996</v>
      </c>
      <c r="M3094">
        <v>0.383389441</v>
      </c>
      <c r="N3094">
        <v>306.7</v>
      </c>
    </row>
    <row r="3095" spans="1:14" x14ac:dyDescent="0.25">
      <c r="A3095">
        <v>3093</v>
      </c>
      <c r="B3095" t="s">
        <v>234</v>
      </c>
      <c r="C3095" t="s">
        <v>45</v>
      </c>
      <c r="D3095" t="s">
        <v>124</v>
      </c>
      <c r="E3095" t="s">
        <v>17</v>
      </c>
      <c r="F3095">
        <v>61</v>
      </c>
      <c r="H3095">
        <v>5</v>
      </c>
      <c r="I3095">
        <v>7</v>
      </c>
      <c r="J3095">
        <v>2016</v>
      </c>
      <c r="K3095">
        <v>15.248541299999999</v>
      </c>
      <c r="L3095">
        <v>76.832364799999993</v>
      </c>
      <c r="M3095">
        <v>0.28583583000000001</v>
      </c>
    </row>
    <row r="3096" spans="1:14" x14ac:dyDescent="0.25">
      <c r="A3096">
        <v>3094</v>
      </c>
      <c r="B3096" t="s">
        <v>234</v>
      </c>
      <c r="C3096" t="s">
        <v>45</v>
      </c>
      <c r="D3096" t="s">
        <v>419</v>
      </c>
      <c r="E3096" t="s">
        <v>17</v>
      </c>
      <c r="F3096">
        <v>56</v>
      </c>
      <c r="H3096">
        <v>6</v>
      </c>
      <c r="I3096">
        <v>7</v>
      </c>
      <c r="J3096">
        <v>2016</v>
      </c>
      <c r="K3096">
        <v>15.348414399999999</v>
      </c>
      <c r="L3096">
        <v>76.154742100000007</v>
      </c>
      <c r="M3096">
        <v>0.19970349400000001</v>
      </c>
    </row>
    <row r="3097" spans="1:14" x14ac:dyDescent="0.25">
      <c r="A3097">
        <v>3095</v>
      </c>
      <c r="B3097" t="s">
        <v>234</v>
      </c>
      <c r="C3097" t="s">
        <v>95</v>
      </c>
      <c r="D3097" t="s">
        <v>624</v>
      </c>
      <c r="E3097" t="s">
        <v>17</v>
      </c>
      <c r="F3097">
        <v>25</v>
      </c>
      <c r="H3097">
        <v>1</v>
      </c>
      <c r="I3097">
        <v>7</v>
      </c>
      <c r="J3097">
        <v>2016</v>
      </c>
      <c r="K3097">
        <v>24.5</v>
      </c>
      <c r="L3097">
        <v>77.5</v>
      </c>
      <c r="M3097">
        <v>0.67421657499999998</v>
      </c>
      <c r="N3097">
        <v>308.66500000000002</v>
      </c>
    </row>
    <row r="3098" spans="1:14" x14ac:dyDescent="0.25">
      <c r="A3098">
        <v>3096</v>
      </c>
      <c r="B3098" t="s">
        <v>234</v>
      </c>
      <c r="C3098" t="s">
        <v>95</v>
      </c>
      <c r="D3098" t="s">
        <v>624</v>
      </c>
      <c r="E3098" t="s">
        <v>17</v>
      </c>
      <c r="F3098">
        <v>16</v>
      </c>
      <c r="H3098">
        <v>1</v>
      </c>
      <c r="I3098">
        <v>7</v>
      </c>
      <c r="J3098">
        <v>2016</v>
      </c>
      <c r="K3098">
        <v>24.5</v>
      </c>
      <c r="L3098">
        <v>77.5</v>
      </c>
      <c r="M3098">
        <v>0.67421657499999998</v>
      </c>
      <c r="N3098">
        <v>308.66500000000002</v>
      </c>
    </row>
    <row r="3099" spans="1:14" x14ac:dyDescent="0.25">
      <c r="A3099">
        <v>3097</v>
      </c>
      <c r="B3099" t="s">
        <v>234</v>
      </c>
      <c r="C3099" t="s">
        <v>95</v>
      </c>
      <c r="D3099" t="s">
        <v>226</v>
      </c>
      <c r="E3099" t="s">
        <v>17</v>
      </c>
      <c r="F3099">
        <v>45</v>
      </c>
      <c r="H3099">
        <v>5</v>
      </c>
      <c r="I3099">
        <v>7</v>
      </c>
      <c r="J3099">
        <v>2016</v>
      </c>
      <c r="K3099">
        <v>21.825599</v>
      </c>
      <c r="L3099">
        <v>75.614182</v>
      </c>
      <c r="M3099">
        <v>0.46675970500000002</v>
      </c>
      <c r="N3099">
        <v>303.2</v>
      </c>
    </row>
    <row r="3100" spans="1:14" x14ac:dyDescent="0.25">
      <c r="A3100">
        <v>3098</v>
      </c>
      <c r="B3100" t="s">
        <v>234</v>
      </c>
      <c r="C3100" t="s">
        <v>95</v>
      </c>
      <c r="D3100" t="s">
        <v>590</v>
      </c>
      <c r="E3100" t="s">
        <v>17</v>
      </c>
      <c r="F3100">
        <v>12</v>
      </c>
      <c r="H3100">
        <v>6</v>
      </c>
      <c r="I3100">
        <v>7</v>
      </c>
      <c r="J3100">
        <v>2016</v>
      </c>
      <c r="K3100">
        <v>23.115688200000001</v>
      </c>
      <c r="L3100">
        <v>77.066239390000007</v>
      </c>
      <c r="M3100">
        <v>1.097717652</v>
      </c>
      <c r="N3100">
        <v>306.02</v>
      </c>
    </row>
    <row r="3101" spans="1:14" x14ac:dyDescent="0.25">
      <c r="A3101">
        <v>3099</v>
      </c>
      <c r="B3101" t="s">
        <v>234</v>
      </c>
      <c r="C3101" t="s">
        <v>19</v>
      </c>
      <c r="D3101" t="s">
        <v>232</v>
      </c>
      <c r="E3101" t="s">
        <v>17</v>
      </c>
      <c r="F3101">
        <v>20</v>
      </c>
      <c r="H3101">
        <v>6</v>
      </c>
      <c r="I3101">
        <v>7</v>
      </c>
      <c r="J3101">
        <v>2016</v>
      </c>
      <c r="K3101">
        <v>19.877262999999999</v>
      </c>
      <c r="L3101">
        <v>75.339024100000003</v>
      </c>
      <c r="M3101">
        <v>0.56755626199999998</v>
      </c>
    </row>
    <row r="3102" spans="1:14" x14ac:dyDescent="0.25">
      <c r="A3102">
        <v>3100</v>
      </c>
      <c r="B3102" t="s">
        <v>234</v>
      </c>
      <c r="C3102" t="s">
        <v>19</v>
      </c>
      <c r="D3102" t="s">
        <v>232</v>
      </c>
      <c r="E3102" t="s">
        <v>77</v>
      </c>
      <c r="F3102">
        <v>9</v>
      </c>
      <c r="G3102">
        <v>1</v>
      </c>
      <c r="H3102">
        <v>8</v>
      </c>
      <c r="I3102">
        <v>7</v>
      </c>
      <c r="J3102">
        <v>2016</v>
      </c>
      <c r="K3102">
        <v>19.877262999999999</v>
      </c>
      <c r="L3102">
        <v>75.339024100000003</v>
      </c>
      <c r="M3102">
        <v>0.53912256599999997</v>
      </c>
    </row>
    <row r="3103" spans="1:14" x14ac:dyDescent="0.25">
      <c r="A3103">
        <v>3101</v>
      </c>
      <c r="B3103" t="s">
        <v>234</v>
      </c>
      <c r="C3103" t="s">
        <v>19</v>
      </c>
      <c r="D3103" t="s">
        <v>190</v>
      </c>
      <c r="E3103" t="s">
        <v>17</v>
      </c>
      <c r="F3103">
        <v>25</v>
      </c>
      <c r="H3103">
        <v>2</v>
      </c>
      <c r="I3103">
        <v>7</v>
      </c>
      <c r="J3103">
        <v>2016</v>
      </c>
      <c r="K3103">
        <v>19.194329400000001</v>
      </c>
      <c r="L3103">
        <v>72.970177899999996</v>
      </c>
      <c r="M3103">
        <v>1.610617135</v>
      </c>
      <c r="N3103">
        <v>300.54000000000002</v>
      </c>
    </row>
    <row r="3104" spans="1:14" x14ac:dyDescent="0.25">
      <c r="A3104">
        <v>3102</v>
      </c>
      <c r="B3104" t="s">
        <v>234</v>
      </c>
      <c r="C3104" t="s">
        <v>34</v>
      </c>
      <c r="D3104" t="s">
        <v>365</v>
      </c>
      <c r="E3104" t="s">
        <v>77</v>
      </c>
      <c r="F3104">
        <v>54</v>
      </c>
      <c r="G3104">
        <v>4</v>
      </c>
      <c r="H3104">
        <v>6</v>
      </c>
      <c r="I3104">
        <v>7</v>
      </c>
      <c r="J3104">
        <v>2016</v>
      </c>
      <c r="K3104">
        <v>21.5002888</v>
      </c>
      <c r="L3104">
        <v>86.920262699999995</v>
      </c>
      <c r="M3104">
        <v>0.87154057200000001</v>
      </c>
      <c r="N3104">
        <v>298.2</v>
      </c>
    </row>
    <row r="3105" spans="1:14" x14ac:dyDescent="0.25">
      <c r="A3105">
        <v>3103</v>
      </c>
      <c r="B3105" t="s">
        <v>234</v>
      </c>
      <c r="C3105" t="s">
        <v>97</v>
      </c>
      <c r="D3105" t="s">
        <v>331</v>
      </c>
      <c r="E3105" t="s">
        <v>77</v>
      </c>
      <c r="F3105">
        <v>39</v>
      </c>
      <c r="H3105">
        <v>12</v>
      </c>
      <c r="I3105">
        <v>7</v>
      </c>
      <c r="J3105">
        <v>2016</v>
      </c>
      <c r="K3105">
        <v>31.292010650000002</v>
      </c>
      <c r="L3105">
        <v>75.568057719999999</v>
      </c>
      <c r="M3105">
        <v>0.1381793</v>
      </c>
      <c r="N3105">
        <v>304.27333340000001</v>
      </c>
    </row>
    <row r="3106" spans="1:14" x14ac:dyDescent="0.25">
      <c r="A3106">
        <v>3104</v>
      </c>
      <c r="B3106" t="s">
        <v>234</v>
      </c>
      <c r="C3106" t="s">
        <v>97</v>
      </c>
      <c r="D3106" t="s">
        <v>648</v>
      </c>
      <c r="E3106" t="s">
        <v>17</v>
      </c>
      <c r="F3106">
        <v>70</v>
      </c>
      <c r="H3106">
        <v>11</v>
      </c>
      <c r="I3106">
        <v>7</v>
      </c>
      <c r="J3106">
        <v>2016</v>
      </c>
      <c r="K3106">
        <v>31.091680849999999</v>
      </c>
      <c r="L3106">
        <v>76.527267390000006</v>
      </c>
      <c r="M3106">
        <v>0.124868154</v>
      </c>
      <c r="N3106">
        <v>302.93</v>
      </c>
    </row>
    <row r="3107" spans="1:14" x14ac:dyDescent="0.25">
      <c r="A3107">
        <v>3105</v>
      </c>
      <c r="B3107" t="s">
        <v>234</v>
      </c>
      <c r="C3107" t="s">
        <v>53</v>
      </c>
      <c r="D3107" t="s">
        <v>75</v>
      </c>
      <c r="E3107" t="s">
        <v>17</v>
      </c>
      <c r="F3107">
        <v>100</v>
      </c>
      <c r="H3107">
        <v>5</v>
      </c>
      <c r="I3107">
        <v>7</v>
      </c>
      <c r="J3107">
        <v>2016</v>
      </c>
      <c r="K3107">
        <v>17.360589000000001</v>
      </c>
      <c r="L3107">
        <v>78.474061300000002</v>
      </c>
      <c r="M3107">
        <v>1.1644184369999999</v>
      </c>
    </row>
    <row r="3108" spans="1:14" x14ac:dyDescent="0.25">
      <c r="A3108">
        <v>3106</v>
      </c>
      <c r="B3108" t="s">
        <v>234</v>
      </c>
      <c r="C3108" t="s">
        <v>53</v>
      </c>
      <c r="D3108" t="s">
        <v>595</v>
      </c>
      <c r="E3108" t="s">
        <v>17</v>
      </c>
      <c r="F3108">
        <v>7</v>
      </c>
      <c r="G3108">
        <v>1</v>
      </c>
      <c r="H3108">
        <v>10</v>
      </c>
      <c r="I3108">
        <v>7</v>
      </c>
      <c r="J3108">
        <v>2016</v>
      </c>
      <c r="K3108">
        <v>17.5</v>
      </c>
      <c r="L3108">
        <v>80.333332999999996</v>
      </c>
      <c r="M3108">
        <v>0.52232201</v>
      </c>
    </row>
    <row r="3109" spans="1:14" x14ac:dyDescent="0.25">
      <c r="A3109">
        <v>3107</v>
      </c>
      <c r="B3109" t="s">
        <v>234</v>
      </c>
      <c r="C3109" t="s">
        <v>53</v>
      </c>
      <c r="D3109" t="s">
        <v>407</v>
      </c>
      <c r="E3109" t="s">
        <v>17</v>
      </c>
      <c r="F3109">
        <v>13</v>
      </c>
      <c r="H3109">
        <v>5</v>
      </c>
      <c r="I3109">
        <v>7</v>
      </c>
      <c r="J3109">
        <v>2016</v>
      </c>
      <c r="K3109">
        <v>16.696568549999999</v>
      </c>
      <c r="L3109">
        <v>77.959114619999994</v>
      </c>
      <c r="M3109">
        <v>0.58488402100000003</v>
      </c>
    </row>
    <row r="3110" spans="1:14" x14ac:dyDescent="0.25">
      <c r="A3110">
        <v>3108</v>
      </c>
      <c r="B3110" t="s">
        <v>234</v>
      </c>
      <c r="C3110" t="s">
        <v>30</v>
      </c>
      <c r="D3110" t="s">
        <v>723</v>
      </c>
      <c r="E3110" t="s">
        <v>17</v>
      </c>
      <c r="F3110">
        <v>20</v>
      </c>
      <c r="H3110">
        <v>4</v>
      </c>
      <c r="I3110">
        <v>7</v>
      </c>
      <c r="J3110">
        <v>2016</v>
      </c>
      <c r="K3110">
        <v>26.71832435</v>
      </c>
      <c r="L3110">
        <v>79.090253750000002</v>
      </c>
      <c r="M3110">
        <v>0.40839828299999997</v>
      </c>
      <c r="N3110">
        <v>310.41000000000003</v>
      </c>
    </row>
    <row r="3111" spans="1:14" x14ac:dyDescent="0.25">
      <c r="A3111">
        <v>3109</v>
      </c>
      <c r="B3111" t="s">
        <v>234</v>
      </c>
      <c r="C3111" t="s">
        <v>38</v>
      </c>
      <c r="D3111" t="s">
        <v>44</v>
      </c>
      <c r="E3111" t="s">
        <v>17</v>
      </c>
      <c r="F3111">
        <v>50</v>
      </c>
      <c r="H3111">
        <v>6</v>
      </c>
      <c r="I3111">
        <v>7</v>
      </c>
      <c r="J3111">
        <v>2016</v>
      </c>
      <c r="K3111">
        <v>22.642931000000001</v>
      </c>
      <c r="L3111">
        <v>88.893057900000002</v>
      </c>
      <c r="M3111">
        <v>1.0885418099999999</v>
      </c>
      <c r="N3111">
        <v>302.39999999999998</v>
      </c>
    </row>
    <row r="3112" spans="1:14" x14ac:dyDescent="0.25">
      <c r="A3112">
        <v>3110</v>
      </c>
      <c r="B3112" t="s">
        <v>234</v>
      </c>
      <c r="C3112" t="s">
        <v>38</v>
      </c>
      <c r="D3112" t="s">
        <v>198</v>
      </c>
      <c r="E3112" t="s">
        <v>17</v>
      </c>
      <c r="F3112">
        <v>46</v>
      </c>
      <c r="H3112">
        <v>9</v>
      </c>
      <c r="I3112">
        <v>7</v>
      </c>
      <c r="J3112">
        <v>2016</v>
      </c>
      <c r="K3112">
        <v>23.329188200000001</v>
      </c>
      <c r="L3112">
        <v>86.367237799999998</v>
      </c>
      <c r="M3112">
        <v>0.90649503200000003</v>
      </c>
      <c r="N3112">
        <v>302.8</v>
      </c>
    </row>
    <row r="3113" spans="1:14" x14ac:dyDescent="0.25">
      <c r="A3113">
        <v>3111</v>
      </c>
      <c r="B3113" t="s">
        <v>234</v>
      </c>
      <c r="C3113" t="s">
        <v>38</v>
      </c>
      <c r="D3113" t="s">
        <v>198</v>
      </c>
      <c r="E3113" t="s">
        <v>17</v>
      </c>
      <c r="F3113">
        <v>31</v>
      </c>
      <c r="H3113">
        <v>10</v>
      </c>
      <c r="I3113">
        <v>7</v>
      </c>
      <c r="J3113">
        <v>2016</v>
      </c>
      <c r="K3113">
        <v>23.329188200000001</v>
      </c>
      <c r="L3113">
        <v>86.367237799999998</v>
      </c>
      <c r="M3113">
        <v>0.451575687</v>
      </c>
      <c r="N3113">
        <v>302.8</v>
      </c>
    </row>
    <row r="3114" spans="1:14" x14ac:dyDescent="0.25">
      <c r="A3114">
        <v>3112</v>
      </c>
      <c r="B3114" t="s">
        <v>234</v>
      </c>
      <c r="C3114" t="s">
        <v>45</v>
      </c>
      <c r="D3114" t="s">
        <v>180</v>
      </c>
      <c r="E3114" t="s">
        <v>21</v>
      </c>
      <c r="F3114">
        <v>50</v>
      </c>
      <c r="H3114">
        <v>22</v>
      </c>
      <c r="I3114">
        <v>6</v>
      </c>
      <c r="J3114">
        <v>2016</v>
      </c>
      <c r="K3114">
        <v>12.5238888</v>
      </c>
      <c r="L3114">
        <v>76.896196099999997</v>
      </c>
      <c r="M3114">
        <v>0.44205825700000001</v>
      </c>
      <c r="N3114">
        <v>304.3</v>
      </c>
    </row>
    <row r="3115" spans="1:14" x14ac:dyDescent="0.25">
      <c r="A3115">
        <v>3113</v>
      </c>
      <c r="B3115" t="s">
        <v>234</v>
      </c>
      <c r="C3115" t="s">
        <v>45</v>
      </c>
      <c r="D3115" t="s">
        <v>109</v>
      </c>
      <c r="E3115" t="s">
        <v>62</v>
      </c>
      <c r="F3115">
        <v>71</v>
      </c>
      <c r="H3115">
        <v>1</v>
      </c>
      <c r="I3115">
        <v>5</v>
      </c>
      <c r="J3115">
        <v>2016</v>
      </c>
      <c r="K3115">
        <v>13.3400771</v>
      </c>
      <c r="L3115">
        <v>77.100620800000002</v>
      </c>
      <c r="M3115" s="1">
        <v>7.2399999999999998E-5</v>
      </c>
      <c r="N3115">
        <v>316.904</v>
      </c>
    </row>
    <row r="3116" spans="1:14" x14ac:dyDescent="0.25">
      <c r="A3116">
        <v>3114</v>
      </c>
      <c r="B3116" t="s">
        <v>234</v>
      </c>
      <c r="C3116" t="s">
        <v>27</v>
      </c>
      <c r="D3116" t="s">
        <v>28</v>
      </c>
      <c r="E3116" t="s">
        <v>55</v>
      </c>
      <c r="F3116">
        <v>12</v>
      </c>
      <c r="H3116">
        <v>29</v>
      </c>
      <c r="I3116">
        <v>6</v>
      </c>
      <c r="J3116">
        <v>2016</v>
      </c>
      <c r="K3116">
        <v>9.9840800000000005</v>
      </c>
      <c r="L3116">
        <v>76.274145700000005</v>
      </c>
      <c r="M3116">
        <v>1.340526498</v>
      </c>
      <c r="N3116">
        <v>296.10000000000002</v>
      </c>
    </row>
    <row r="3117" spans="1:14" x14ac:dyDescent="0.25">
      <c r="A3117">
        <v>3115</v>
      </c>
      <c r="B3117" t="s">
        <v>234</v>
      </c>
      <c r="C3117" t="s">
        <v>27</v>
      </c>
      <c r="D3117" t="s">
        <v>110</v>
      </c>
      <c r="E3117" t="s">
        <v>55</v>
      </c>
      <c r="F3117">
        <v>16</v>
      </c>
      <c r="H3117">
        <v>19</v>
      </c>
      <c r="I3117">
        <v>5</v>
      </c>
      <c r="J3117">
        <v>2016</v>
      </c>
      <c r="K3117">
        <v>11.245055799999999</v>
      </c>
      <c r="L3117">
        <v>75.775471600000003</v>
      </c>
      <c r="M3117">
        <v>0.86112983200000004</v>
      </c>
    </row>
    <row r="3118" spans="1:14" x14ac:dyDescent="0.25">
      <c r="A3118">
        <v>3116</v>
      </c>
      <c r="B3118" t="s">
        <v>234</v>
      </c>
      <c r="C3118" t="s">
        <v>95</v>
      </c>
      <c r="D3118" t="s">
        <v>131</v>
      </c>
      <c r="E3118" t="s">
        <v>17</v>
      </c>
      <c r="F3118">
        <v>150</v>
      </c>
      <c r="H3118">
        <v>27</v>
      </c>
      <c r="I3118">
        <v>6</v>
      </c>
      <c r="J3118">
        <v>2016</v>
      </c>
      <c r="K3118">
        <v>23.4805919</v>
      </c>
      <c r="L3118">
        <v>74.919319430000002</v>
      </c>
      <c r="M3118">
        <v>0.25345673899999999</v>
      </c>
      <c r="N3118">
        <v>314.3</v>
      </c>
    </row>
    <row r="3119" spans="1:14" x14ac:dyDescent="0.25">
      <c r="A3119">
        <v>3117</v>
      </c>
      <c r="B3119" t="s">
        <v>234</v>
      </c>
      <c r="C3119" t="s">
        <v>19</v>
      </c>
      <c r="D3119" t="s">
        <v>724</v>
      </c>
      <c r="E3119" t="s">
        <v>52</v>
      </c>
      <c r="F3119">
        <v>60</v>
      </c>
      <c r="H3119">
        <v>28</v>
      </c>
      <c r="I3119">
        <v>6</v>
      </c>
      <c r="J3119">
        <v>2016</v>
      </c>
      <c r="K3119">
        <v>18.973353599999999</v>
      </c>
      <c r="L3119">
        <v>72.828104920000001</v>
      </c>
      <c r="N3119">
        <v>278.89999999999998</v>
      </c>
    </row>
    <row r="3120" spans="1:14" x14ac:dyDescent="0.25">
      <c r="A3120">
        <v>3118</v>
      </c>
      <c r="B3120" t="s">
        <v>238</v>
      </c>
      <c r="C3120" t="s">
        <v>91</v>
      </c>
      <c r="D3120" t="s">
        <v>450</v>
      </c>
      <c r="E3120" t="s">
        <v>17</v>
      </c>
      <c r="F3120">
        <v>42</v>
      </c>
      <c r="H3120">
        <v>12</v>
      </c>
      <c r="I3120">
        <v>7</v>
      </c>
      <c r="J3120">
        <v>2016</v>
      </c>
      <c r="K3120">
        <v>14.475293600000001</v>
      </c>
      <c r="L3120">
        <v>78.821686099999994</v>
      </c>
      <c r="M3120">
        <v>0.104076856</v>
      </c>
      <c r="N3120">
        <v>301.12</v>
      </c>
    </row>
    <row r="3121" spans="1:14" x14ac:dyDescent="0.25">
      <c r="A3121">
        <v>3119</v>
      </c>
      <c r="B3121" t="s">
        <v>238</v>
      </c>
      <c r="C3121" t="s">
        <v>91</v>
      </c>
      <c r="D3121" t="s">
        <v>626</v>
      </c>
      <c r="E3121" t="s">
        <v>17</v>
      </c>
      <c r="F3121">
        <v>12</v>
      </c>
      <c r="G3121">
        <v>2</v>
      </c>
      <c r="H3121">
        <v>16</v>
      </c>
      <c r="I3121">
        <v>7</v>
      </c>
      <c r="J3121">
        <v>2016</v>
      </c>
      <c r="K3121">
        <v>18.320022049999999</v>
      </c>
      <c r="L3121">
        <v>83.916077200000004</v>
      </c>
      <c r="M3121">
        <v>0.424023119</v>
      </c>
      <c r="N3121">
        <v>303.86</v>
      </c>
    </row>
    <row r="3122" spans="1:14" x14ac:dyDescent="0.25">
      <c r="A3122">
        <v>3120</v>
      </c>
      <c r="B3122" t="s">
        <v>238</v>
      </c>
      <c r="C3122" t="s">
        <v>91</v>
      </c>
      <c r="D3122" t="s">
        <v>451</v>
      </c>
      <c r="E3122" t="s">
        <v>17</v>
      </c>
      <c r="F3122">
        <v>11</v>
      </c>
      <c r="H3122">
        <v>9</v>
      </c>
      <c r="I3122">
        <v>7</v>
      </c>
      <c r="J3122">
        <v>2016</v>
      </c>
      <c r="K3122">
        <v>18.1120819</v>
      </c>
      <c r="L3122">
        <v>83.405219619999997</v>
      </c>
      <c r="M3122">
        <v>0.21135493499999999</v>
      </c>
      <c r="N3122">
        <v>305.24</v>
      </c>
    </row>
    <row r="3123" spans="1:14" x14ac:dyDescent="0.25">
      <c r="A3123">
        <v>3121</v>
      </c>
      <c r="B3123" t="s">
        <v>238</v>
      </c>
      <c r="C3123" t="s">
        <v>346</v>
      </c>
      <c r="D3123" t="s">
        <v>611</v>
      </c>
      <c r="E3123" t="s">
        <v>17</v>
      </c>
      <c r="F3123">
        <v>21</v>
      </c>
      <c r="H3123">
        <v>9</v>
      </c>
      <c r="I3123">
        <v>7</v>
      </c>
      <c r="J3123">
        <v>2016</v>
      </c>
      <c r="K3123">
        <v>26.350072000000001</v>
      </c>
      <c r="L3123">
        <v>86.229146889999996</v>
      </c>
      <c r="M3123">
        <v>0.74779712499999995</v>
      </c>
      <c r="N3123">
        <v>279.86</v>
      </c>
    </row>
    <row r="3124" spans="1:14" x14ac:dyDescent="0.25">
      <c r="A3124">
        <v>3122</v>
      </c>
      <c r="B3124" t="s">
        <v>238</v>
      </c>
      <c r="C3124" t="s">
        <v>105</v>
      </c>
      <c r="D3124" t="s">
        <v>398</v>
      </c>
      <c r="E3124" t="s">
        <v>17</v>
      </c>
      <c r="F3124">
        <v>87</v>
      </c>
      <c r="H3124">
        <v>7</v>
      </c>
      <c r="I3124">
        <v>7</v>
      </c>
      <c r="J3124">
        <v>2016</v>
      </c>
      <c r="K3124">
        <v>20.972740399999999</v>
      </c>
      <c r="L3124">
        <v>80.691555480000005</v>
      </c>
      <c r="M3124">
        <v>1.5454328020000001</v>
      </c>
    </row>
    <row r="3125" spans="1:14" x14ac:dyDescent="0.25">
      <c r="A3125">
        <v>3123</v>
      </c>
      <c r="B3125" t="s">
        <v>238</v>
      </c>
      <c r="C3125" t="s">
        <v>105</v>
      </c>
      <c r="D3125" t="s">
        <v>725</v>
      </c>
      <c r="E3125" t="s">
        <v>17</v>
      </c>
      <c r="F3125">
        <v>4</v>
      </c>
      <c r="G3125">
        <v>2</v>
      </c>
      <c r="H3125">
        <v>10</v>
      </c>
      <c r="I3125">
        <v>7</v>
      </c>
      <c r="J3125">
        <v>2016</v>
      </c>
      <c r="K3125">
        <v>23.25</v>
      </c>
      <c r="L3125">
        <v>83</v>
      </c>
      <c r="M3125">
        <v>1.00315394</v>
      </c>
    </row>
    <row r="3126" spans="1:14" x14ac:dyDescent="0.25">
      <c r="A3126">
        <v>3124</v>
      </c>
      <c r="B3126" t="s">
        <v>238</v>
      </c>
      <c r="C3126" t="s">
        <v>25</v>
      </c>
      <c r="D3126" t="s">
        <v>218</v>
      </c>
      <c r="E3126" t="s">
        <v>52</v>
      </c>
      <c r="F3126">
        <v>12</v>
      </c>
      <c r="H3126">
        <v>8</v>
      </c>
      <c r="I3126">
        <v>7</v>
      </c>
      <c r="J3126">
        <v>2016</v>
      </c>
      <c r="K3126">
        <v>21.191776149999999</v>
      </c>
      <c r="L3126">
        <v>72.954415780000005</v>
      </c>
      <c r="M3126">
        <v>0.83703990399999995</v>
      </c>
      <c r="N3126">
        <v>291.14999999999998</v>
      </c>
    </row>
    <row r="3127" spans="1:14" x14ac:dyDescent="0.25">
      <c r="A3127">
        <v>3125</v>
      </c>
      <c r="B3127" t="s">
        <v>238</v>
      </c>
      <c r="C3127" t="s">
        <v>25</v>
      </c>
      <c r="D3127" t="s">
        <v>218</v>
      </c>
      <c r="E3127" t="s">
        <v>17</v>
      </c>
      <c r="F3127">
        <v>11</v>
      </c>
      <c r="H3127">
        <v>8</v>
      </c>
      <c r="I3127">
        <v>7</v>
      </c>
      <c r="J3127">
        <v>2016</v>
      </c>
      <c r="K3127">
        <v>21.191776149999999</v>
      </c>
      <c r="L3127">
        <v>72.954415780000005</v>
      </c>
      <c r="M3127">
        <v>0.83703990399999995</v>
      </c>
      <c r="N3127">
        <v>291.14999999999998</v>
      </c>
    </row>
    <row r="3128" spans="1:14" x14ac:dyDescent="0.25">
      <c r="A3128">
        <v>3126</v>
      </c>
      <c r="B3128" t="s">
        <v>238</v>
      </c>
      <c r="C3128" t="s">
        <v>25</v>
      </c>
      <c r="D3128" t="s">
        <v>218</v>
      </c>
      <c r="E3128" t="s">
        <v>77</v>
      </c>
      <c r="F3128">
        <v>21</v>
      </c>
      <c r="H3128">
        <v>7</v>
      </c>
      <c r="I3128">
        <v>7</v>
      </c>
      <c r="J3128">
        <v>2016</v>
      </c>
      <c r="K3128">
        <v>21.191776149999999</v>
      </c>
      <c r="L3128">
        <v>72.954415780000005</v>
      </c>
      <c r="M3128">
        <v>0.87023687000000005</v>
      </c>
      <c r="N3128">
        <v>283.16000000000003</v>
      </c>
    </row>
    <row r="3129" spans="1:14" x14ac:dyDescent="0.25">
      <c r="A3129">
        <v>3127</v>
      </c>
      <c r="B3129" t="s">
        <v>238</v>
      </c>
      <c r="C3129" t="s">
        <v>25</v>
      </c>
      <c r="D3129" t="s">
        <v>281</v>
      </c>
      <c r="E3129" t="s">
        <v>17</v>
      </c>
      <c r="F3129">
        <v>13</v>
      </c>
      <c r="H3129">
        <v>13</v>
      </c>
      <c r="I3129">
        <v>7</v>
      </c>
      <c r="J3129">
        <v>2016</v>
      </c>
      <c r="K3129">
        <v>20.432195650000001</v>
      </c>
      <c r="L3129">
        <v>73.140989300000001</v>
      </c>
      <c r="M3129">
        <v>1.6773908550000001</v>
      </c>
    </row>
    <row r="3130" spans="1:14" x14ac:dyDescent="0.25">
      <c r="A3130">
        <v>3128</v>
      </c>
      <c r="B3130" t="s">
        <v>238</v>
      </c>
      <c r="C3130" t="s">
        <v>366</v>
      </c>
      <c r="D3130" t="s">
        <v>574</v>
      </c>
      <c r="E3130" t="s">
        <v>17</v>
      </c>
      <c r="F3130">
        <v>27</v>
      </c>
      <c r="H3130">
        <v>11</v>
      </c>
      <c r="I3130">
        <v>7</v>
      </c>
      <c r="J3130">
        <v>2016</v>
      </c>
      <c r="K3130">
        <v>34.205005649999997</v>
      </c>
      <c r="L3130">
        <v>74.362210809999993</v>
      </c>
      <c r="M3130">
        <v>0.113038428</v>
      </c>
      <c r="N3130">
        <v>297.8</v>
      </c>
    </row>
    <row r="3131" spans="1:14" x14ac:dyDescent="0.25">
      <c r="A3131">
        <v>3129</v>
      </c>
      <c r="B3131" t="s">
        <v>238</v>
      </c>
      <c r="C3131" t="s">
        <v>100</v>
      </c>
      <c r="D3131" t="s">
        <v>101</v>
      </c>
      <c r="E3131" t="s">
        <v>17</v>
      </c>
      <c r="F3131">
        <v>50</v>
      </c>
      <c r="H3131">
        <v>9</v>
      </c>
      <c r="I3131">
        <v>7</v>
      </c>
      <c r="J3131">
        <v>2016</v>
      </c>
      <c r="K3131">
        <v>22.8092139</v>
      </c>
      <c r="L3131">
        <v>86.209154900000001</v>
      </c>
      <c r="M3131">
        <v>1.0588009039999999</v>
      </c>
    </row>
    <row r="3132" spans="1:14" x14ac:dyDescent="0.25">
      <c r="A3132">
        <v>3130</v>
      </c>
      <c r="B3132" t="s">
        <v>238</v>
      </c>
      <c r="C3132" t="s">
        <v>45</v>
      </c>
      <c r="D3132" t="s">
        <v>185</v>
      </c>
      <c r="E3132" t="s">
        <v>62</v>
      </c>
      <c r="F3132">
        <v>11</v>
      </c>
      <c r="H3132">
        <v>16</v>
      </c>
      <c r="I3132">
        <v>7</v>
      </c>
      <c r="J3132">
        <v>2016</v>
      </c>
      <c r="K3132">
        <v>16.1853166</v>
      </c>
      <c r="L3132">
        <v>75.696791899999994</v>
      </c>
      <c r="M3132">
        <v>0.20486015799999999</v>
      </c>
      <c r="N3132">
        <v>305.63</v>
      </c>
    </row>
    <row r="3133" spans="1:14" x14ac:dyDescent="0.25">
      <c r="A3133">
        <v>3131</v>
      </c>
      <c r="B3133" t="s">
        <v>238</v>
      </c>
      <c r="C3133" t="s">
        <v>45</v>
      </c>
      <c r="D3133" t="s">
        <v>199</v>
      </c>
      <c r="E3133" t="s">
        <v>77</v>
      </c>
      <c r="F3133">
        <v>22</v>
      </c>
      <c r="H3133">
        <v>15</v>
      </c>
      <c r="I3133">
        <v>7</v>
      </c>
      <c r="J3133">
        <v>2016</v>
      </c>
      <c r="K3133">
        <v>18.083333</v>
      </c>
      <c r="L3133">
        <v>77.333332999999996</v>
      </c>
      <c r="M3133">
        <v>1.1930173260000001</v>
      </c>
      <c r="N3133">
        <v>302.95999999999998</v>
      </c>
    </row>
    <row r="3134" spans="1:14" x14ac:dyDescent="0.25">
      <c r="A3134">
        <v>3132</v>
      </c>
      <c r="B3134" t="s">
        <v>238</v>
      </c>
      <c r="C3134" t="s">
        <v>45</v>
      </c>
      <c r="D3134" t="s">
        <v>197</v>
      </c>
      <c r="E3134" t="s">
        <v>17</v>
      </c>
      <c r="F3134">
        <v>35</v>
      </c>
      <c r="H3134">
        <v>15</v>
      </c>
      <c r="I3134">
        <v>7</v>
      </c>
      <c r="J3134">
        <v>2016</v>
      </c>
      <c r="K3134">
        <v>15.454050499999999</v>
      </c>
      <c r="L3134">
        <v>75.006651599999998</v>
      </c>
      <c r="M3134">
        <v>0.538251696</v>
      </c>
      <c r="N3134">
        <v>304.04000000000002</v>
      </c>
    </row>
    <row r="3135" spans="1:14" x14ac:dyDescent="0.25">
      <c r="A3135">
        <v>3133</v>
      </c>
      <c r="B3135" t="s">
        <v>238</v>
      </c>
      <c r="C3135" t="s">
        <v>45</v>
      </c>
      <c r="D3135" t="s">
        <v>351</v>
      </c>
      <c r="E3135" t="s">
        <v>77</v>
      </c>
      <c r="F3135">
        <v>84</v>
      </c>
      <c r="H3135">
        <v>14</v>
      </c>
      <c r="I3135">
        <v>7</v>
      </c>
      <c r="J3135">
        <v>2016</v>
      </c>
      <c r="K3135">
        <v>12.725276600000001</v>
      </c>
      <c r="L3135">
        <v>77.280479700000001</v>
      </c>
      <c r="M3135">
        <v>8.8849316999999997E-2</v>
      </c>
      <c r="N3135">
        <v>297.10000000000002</v>
      </c>
    </row>
    <row r="3136" spans="1:14" x14ac:dyDescent="0.25">
      <c r="A3136">
        <v>3134</v>
      </c>
      <c r="B3136" t="s">
        <v>238</v>
      </c>
      <c r="C3136" t="s">
        <v>27</v>
      </c>
      <c r="D3136" t="s">
        <v>28</v>
      </c>
      <c r="E3136" t="s">
        <v>233</v>
      </c>
      <c r="F3136">
        <v>13</v>
      </c>
      <c r="H3136">
        <v>11</v>
      </c>
      <c r="I3136">
        <v>7</v>
      </c>
      <c r="J3136">
        <v>2016</v>
      </c>
      <c r="K3136">
        <v>9.9840800000000005</v>
      </c>
      <c r="L3136">
        <v>76.274145700000005</v>
      </c>
      <c r="M3136">
        <v>1.2773797410000001</v>
      </c>
      <c r="N3136">
        <v>299.74</v>
      </c>
    </row>
    <row r="3137" spans="1:14" x14ac:dyDescent="0.25">
      <c r="A3137">
        <v>3135</v>
      </c>
      <c r="B3137" t="s">
        <v>238</v>
      </c>
      <c r="C3137" t="s">
        <v>27</v>
      </c>
      <c r="D3137" t="s">
        <v>217</v>
      </c>
      <c r="E3137" t="s">
        <v>77</v>
      </c>
      <c r="F3137">
        <v>14</v>
      </c>
      <c r="G3137">
        <v>2</v>
      </c>
      <c r="H3137">
        <v>10</v>
      </c>
      <c r="I3137">
        <v>7</v>
      </c>
      <c r="J3137">
        <v>2016</v>
      </c>
      <c r="K3137">
        <v>11.10684475</v>
      </c>
      <c r="L3137">
        <v>76.109955099999993</v>
      </c>
      <c r="M3137">
        <v>1.1904829690000001</v>
      </c>
    </row>
    <row r="3138" spans="1:14" x14ac:dyDescent="0.25">
      <c r="A3138">
        <v>3136</v>
      </c>
      <c r="B3138" t="s">
        <v>238</v>
      </c>
      <c r="C3138" t="s">
        <v>27</v>
      </c>
      <c r="D3138" t="s">
        <v>81</v>
      </c>
      <c r="E3138" t="s">
        <v>77</v>
      </c>
      <c r="F3138">
        <v>58</v>
      </c>
      <c r="G3138">
        <v>3</v>
      </c>
      <c r="H3138">
        <v>3</v>
      </c>
      <c r="I3138">
        <v>7</v>
      </c>
      <c r="J3138">
        <v>2016</v>
      </c>
      <c r="K3138">
        <v>10.78789845</v>
      </c>
      <c r="L3138">
        <v>76.474087109999999</v>
      </c>
      <c r="M3138">
        <v>0.99509942100000004</v>
      </c>
      <c r="N3138">
        <v>295.20999999999998</v>
      </c>
    </row>
    <row r="3139" spans="1:14" x14ac:dyDescent="0.25">
      <c r="A3139">
        <v>3137</v>
      </c>
      <c r="B3139" t="s">
        <v>238</v>
      </c>
      <c r="C3139" t="s">
        <v>95</v>
      </c>
      <c r="D3139" t="s">
        <v>231</v>
      </c>
      <c r="E3139" t="s">
        <v>77</v>
      </c>
      <c r="F3139">
        <v>16</v>
      </c>
      <c r="H3139">
        <v>15</v>
      </c>
      <c r="I3139">
        <v>7</v>
      </c>
      <c r="J3139">
        <v>2016</v>
      </c>
      <c r="K3139">
        <v>22.033362100000002</v>
      </c>
      <c r="L3139">
        <v>74.8978374</v>
      </c>
      <c r="M3139">
        <v>2.444454838</v>
      </c>
      <c r="N3139">
        <v>301.38</v>
      </c>
    </row>
    <row r="3140" spans="1:14" x14ac:dyDescent="0.25">
      <c r="A3140">
        <v>3138</v>
      </c>
      <c r="B3140" t="s">
        <v>238</v>
      </c>
      <c r="C3140" t="s">
        <v>95</v>
      </c>
      <c r="D3140" t="s">
        <v>617</v>
      </c>
      <c r="E3140" t="s">
        <v>17</v>
      </c>
      <c r="F3140">
        <v>33</v>
      </c>
      <c r="H3140">
        <v>12</v>
      </c>
      <c r="I3140">
        <v>7</v>
      </c>
      <c r="J3140">
        <v>2016</v>
      </c>
      <c r="K3140">
        <v>22.600150200000002</v>
      </c>
      <c r="L3140">
        <v>77.926645210000004</v>
      </c>
      <c r="M3140">
        <v>4.2820859999999996</v>
      </c>
    </row>
    <row r="3141" spans="1:14" x14ac:dyDescent="0.25">
      <c r="A3141">
        <v>3139</v>
      </c>
      <c r="B3141" t="s">
        <v>238</v>
      </c>
      <c r="C3141" t="s">
        <v>95</v>
      </c>
      <c r="D3141" t="s">
        <v>226</v>
      </c>
      <c r="E3141" t="s">
        <v>17</v>
      </c>
      <c r="F3141">
        <v>37</v>
      </c>
      <c r="H3141">
        <v>15</v>
      </c>
      <c r="I3141">
        <v>7</v>
      </c>
      <c r="J3141">
        <v>2016</v>
      </c>
      <c r="K3141">
        <v>21.825599</v>
      </c>
      <c r="L3141">
        <v>75.614182</v>
      </c>
      <c r="M3141">
        <v>4.7803621300000003</v>
      </c>
      <c r="N3141">
        <v>302.22000000000003</v>
      </c>
    </row>
    <row r="3142" spans="1:14" x14ac:dyDescent="0.25">
      <c r="A3142">
        <v>3140</v>
      </c>
      <c r="B3142" t="s">
        <v>238</v>
      </c>
      <c r="C3142" t="s">
        <v>95</v>
      </c>
      <c r="D3142" t="s">
        <v>226</v>
      </c>
      <c r="E3142" t="s">
        <v>17</v>
      </c>
      <c r="F3142">
        <v>54</v>
      </c>
      <c r="H3142">
        <v>15</v>
      </c>
      <c r="I3142">
        <v>7</v>
      </c>
      <c r="J3142">
        <v>2016</v>
      </c>
      <c r="K3142">
        <v>21.825599</v>
      </c>
      <c r="L3142">
        <v>75.614182</v>
      </c>
      <c r="M3142">
        <v>4.7803621300000003</v>
      </c>
      <c r="N3142">
        <v>302.22000000000003</v>
      </c>
    </row>
    <row r="3143" spans="1:14" x14ac:dyDescent="0.25">
      <c r="A3143">
        <v>3141</v>
      </c>
      <c r="B3143" t="s">
        <v>238</v>
      </c>
      <c r="C3143" t="s">
        <v>95</v>
      </c>
      <c r="D3143" t="s">
        <v>602</v>
      </c>
      <c r="E3143" t="s">
        <v>17</v>
      </c>
      <c r="F3143">
        <v>25</v>
      </c>
      <c r="H3143">
        <v>9</v>
      </c>
      <c r="I3143">
        <v>7</v>
      </c>
      <c r="J3143">
        <v>2016</v>
      </c>
      <c r="K3143">
        <v>25.375241249999998</v>
      </c>
      <c r="L3143">
        <v>77.828119330000007</v>
      </c>
      <c r="M3143">
        <v>0.70666029299999999</v>
      </c>
      <c r="N3143">
        <v>304.17</v>
      </c>
    </row>
    <row r="3144" spans="1:14" x14ac:dyDescent="0.25">
      <c r="A3144">
        <v>3142</v>
      </c>
      <c r="B3144" t="s">
        <v>238</v>
      </c>
      <c r="C3144" t="s">
        <v>95</v>
      </c>
      <c r="D3144" t="s">
        <v>602</v>
      </c>
      <c r="E3144" t="s">
        <v>17</v>
      </c>
      <c r="F3144">
        <v>15</v>
      </c>
      <c r="H3144">
        <v>11</v>
      </c>
      <c r="I3144">
        <v>7</v>
      </c>
      <c r="J3144">
        <v>2016</v>
      </c>
      <c r="K3144">
        <v>25.375241249999998</v>
      </c>
      <c r="L3144">
        <v>77.828119330000007</v>
      </c>
      <c r="M3144">
        <v>0.77195228299999996</v>
      </c>
      <c r="N3144">
        <v>303.86666659999997</v>
      </c>
    </row>
    <row r="3145" spans="1:14" x14ac:dyDescent="0.25">
      <c r="A3145">
        <v>3143</v>
      </c>
      <c r="B3145" t="s">
        <v>238</v>
      </c>
      <c r="C3145" t="s">
        <v>95</v>
      </c>
      <c r="D3145" t="s">
        <v>596</v>
      </c>
      <c r="E3145" t="s">
        <v>17</v>
      </c>
      <c r="F3145">
        <v>17</v>
      </c>
      <c r="H3145">
        <v>12</v>
      </c>
      <c r="I3145">
        <v>7</v>
      </c>
      <c r="J3145">
        <v>2016</v>
      </c>
      <c r="K3145">
        <v>24.197443199999999</v>
      </c>
      <c r="L3145">
        <v>82.666145299999997</v>
      </c>
      <c r="M3145">
        <v>0.29447472600000002</v>
      </c>
      <c r="N3145">
        <v>306.2</v>
      </c>
    </row>
    <row r="3146" spans="1:14" x14ac:dyDescent="0.25">
      <c r="A3146">
        <v>3144</v>
      </c>
      <c r="B3146" t="s">
        <v>238</v>
      </c>
      <c r="C3146" t="s">
        <v>19</v>
      </c>
      <c r="D3146" t="s">
        <v>219</v>
      </c>
      <c r="E3146" t="s">
        <v>32</v>
      </c>
      <c r="F3146">
        <v>3</v>
      </c>
      <c r="G3146">
        <v>1</v>
      </c>
      <c r="H3146">
        <v>10</v>
      </c>
      <c r="I3146">
        <v>7</v>
      </c>
      <c r="J3146">
        <v>2016</v>
      </c>
      <c r="K3146">
        <v>21.12304765</v>
      </c>
      <c r="L3146">
        <v>79.793908819999999</v>
      </c>
      <c r="M3146">
        <v>3.0481466830000001</v>
      </c>
    </row>
    <row r="3147" spans="1:14" x14ac:dyDescent="0.25">
      <c r="A3147">
        <v>3145</v>
      </c>
      <c r="B3147" t="s">
        <v>238</v>
      </c>
      <c r="C3147" t="s">
        <v>19</v>
      </c>
      <c r="D3147" t="s">
        <v>149</v>
      </c>
      <c r="E3147" t="s">
        <v>77</v>
      </c>
      <c r="F3147">
        <v>858</v>
      </c>
      <c r="G3147">
        <v>2</v>
      </c>
      <c r="H3147">
        <v>12</v>
      </c>
      <c r="I3147">
        <v>7</v>
      </c>
      <c r="J3147">
        <v>2016</v>
      </c>
      <c r="K3147">
        <v>21.149813399999999</v>
      </c>
      <c r="L3147">
        <v>79.082055600000004</v>
      </c>
      <c r="M3147">
        <v>3.103525705</v>
      </c>
    </row>
    <row r="3148" spans="1:14" x14ac:dyDescent="0.25">
      <c r="A3148">
        <v>3146</v>
      </c>
      <c r="B3148" t="s">
        <v>238</v>
      </c>
      <c r="C3148" t="s">
        <v>19</v>
      </c>
      <c r="D3148" t="s">
        <v>215</v>
      </c>
      <c r="E3148" t="s">
        <v>17</v>
      </c>
      <c r="F3148">
        <v>25</v>
      </c>
      <c r="H3148">
        <v>9</v>
      </c>
      <c r="I3148">
        <v>7</v>
      </c>
      <c r="J3148">
        <v>2016</v>
      </c>
      <c r="K3148">
        <v>20.0112475</v>
      </c>
      <c r="L3148">
        <v>73.790236399999998</v>
      </c>
      <c r="M3148">
        <v>0.84520704199999996</v>
      </c>
    </row>
    <row r="3149" spans="1:14" x14ac:dyDescent="0.25">
      <c r="A3149">
        <v>3147</v>
      </c>
      <c r="B3149" t="s">
        <v>238</v>
      </c>
      <c r="C3149" t="s">
        <v>19</v>
      </c>
      <c r="D3149" t="s">
        <v>215</v>
      </c>
      <c r="E3149" t="s">
        <v>17</v>
      </c>
      <c r="F3149">
        <v>62</v>
      </c>
      <c r="H3149">
        <v>12</v>
      </c>
      <c r="I3149">
        <v>7</v>
      </c>
      <c r="J3149">
        <v>2016</v>
      </c>
      <c r="K3149">
        <v>20.0112475</v>
      </c>
      <c r="L3149">
        <v>73.790236399999998</v>
      </c>
      <c r="M3149">
        <v>1.4084162149999999</v>
      </c>
    </row>
    <row r="3150" spans="1:14" x14ac:dyDescent="0.25">
      <c r="A3150">
        <v>3148</v>
      </c>
      <c r="B3150" t="s">
        <v>238</v>
      </c>
      <c r="C3150" t="s">
        <v>19</v>
      </c>
      <c r="D3150" t="s">
        <v>559</v>
      </c>
      <c r="E3150" t="s">
        <v>17</v>
      </c>
      <c r="F3150">
        <v>28</v>
      </c>
      <c r="H3150">
        <v>12</v>
      </c>
      <c r="I3150">
        <v>7</v>
      </c>
      <c r="J3150">
        <v>2016</v>
      </c>
      <c r="K3150">
        <v>20.325703749999999</v>
      </c>
      <c r="L3150">
        <v>78.116913969999999</v>
      </c>
      <c r="M3150">
        <v>3.9769157210000001</v>
      </c>
    </row>
    <row r="3151" spans="1:14" x14ac:dyDescent="0.25">
      <c r="A3151">
        <v>3149</v>
      </c>
      <c r="B3151" t="s">
        <v>238</v>
      </c>
      <c r="C3151" t="s">
        <v>34</v>
      </c>
      <c r="D3151" t="s">
        <v>390</v>
      </c>
      <c r="E3151" t="s">
        <v>17</v>
      </c>
      <c r="F3151">
        <v>173</v>
      </c>
      <c r="H3151">
        <v>16</v>
      </c>
      <c r="I3151">
        <v>7</v>
      </c>
      <c r="J3151">
        <v>2016</v>
      </c>
      <c r="K3151">
        <v>20.838242600000001</v>
      </c>
      <c r="L3151">
        <v>85.097394899999998</v>
      </c>
      <c r="M3151">
        <v>0.80124135699999999</v>
      </c>
      <c r="N3151">
        <v>284.48</v>
      </c>
    </row>
    <row r="3152" spans="1:14" x14ac:dyDescent="0.25">
      <c r="A3152">
        <v>3150</v>
      </c>
      <c r="B3152" t="s">
        <v>238</v>
      </c>
      <c r="C3152" t="s">
        <v>34</v>
      </c>
      <c r="D3152" t="s">
        <v>323</v>
      </c>
      <c r="E3152" t="s">
        <v>77</v>
      </c>
      <c r="F3152">
        <v>10</v>
      </c>
      <c r="G3152">
        <v>2</v>
      </c>
      <c r="H3152">
        <v>16</v>
      </c>
      <c r="I3152">
        <v>7</v>
      </c>
      <c r="J3152">
        <v>2016</v>
      </c>
      <c r="K3152">
        <v>19.172095850000002</v>
      </c>
      <c r="L3152">
        <v>83.335030849999995</v>
      </c>
      <c r="M3152">
        <v>0.97034020300000001</v>
      </c>
      <c r="N3152">
        <v>302.12</v>
      </c>
    </row>
    <row r="3153" spans="1:14" x14ac:dyDescent="0.25">
      <c r="A3153">
        <v>3151</v>
      </c>
      <c r="B3153" t="s">
        <v>238</v>
      </c>
      <c r="C3153" t="s">
        <v>113</v>
      </c>
      <c r="D3153" t="s">
        <v>600</v>
      </c>
      <c r="E3153" t="s">
        <v>17</v>
      </c>
      <c r="F3153">
        <v>14</v>
      </c>
      <c r="H3153">
        <v>13</v>
      </c>
      <c r="I3153">
        <v>7</v>
      </c>
      <c r="J3153">
        <v>2016</v>
      </c>
      <c r="K3153">
        <v>23.666667</v>
      </c>
      <c r="L3153">
        <v>73.75</v>
      </c>
      <c r="M3153">
        <v>1.6814008469999999</v>
      </c>
      <c r="N3153">
        <v>304.8</v>
      </c>
    </row>
    <row r="3154" spans="1:14" x14ac:dyDescent="0.25">
      <c r="A3154">
        <v>3152</v>
      </c>
      <c r="B3154" t="s">
        <v>238</v>
      </c>
      <c r="C3154" t="s">
        <v>23</v>
      </c>
      <c r="D3154" t="s">
        <v>58</v>
      </c>
      <c r="E3154" t="s">
        <v>17</v>
      </c>
      <c r="F3154">
        <v>77</v>
      </c>
      <c r="H3154">
        <v>16</v>
      </c>
      <c r="I3154">
        <v>7</v>
      </c>
      <c r="J3154">
        <v>2016</v>
      </c>
      <c r="K3154">
        <v>9.5208936000000008</v>
      </c>
      <c r="L3154">
        <v>77.878456400000005</v>
      </c>
      <c r="M3154">
        <v>9.8102456000000005E-2</v>
      </c>
      <c r="N3154">
        <v>316.67333339999999</v>
      </c>
    </row>
    <row r="3155" spans="1:14" x14ac:dyDescent="0.25">
      <c r="A3155">
        <v>3153</v>
      </c>
      <c r="B3155" t="s">
        <v>238</v>
      </c>
      <c r="C3155" t="s">
        <v>53</v>
      </c>
      <c r="D3155" t="s">
        <v>407</v>
      </c>
      <c r="E3155" t="s">
        <v>17</v>
      </c>
      <c r="F3155">
        <v>41</v>
      </c>
      <c r="H3155">
        <v>11</v>
      </c>
      <c r="I3155">
        <v>7</v>
      </c>
      <c r="J3155">
        <v>2016</v>
      </c>
      <c r="K3155">
        <v>16.696568549999999</v>
      </c>
      <c r="L3155">
        <v>77.959114619999994</v>
      </c>
      <c r="M3155">
        <v>0.48859467499999998</v>
      </c>
    </row>
    <row r="3156" spans="1:14" x14ac:dyDescent="0.25">
      <c r="A3156">
        <v>3154</v>
      </c>
      <c r="B3156" t="s">
        <v>238</v>
      </c>
      <c r="C3156" t="s">
        <v>30</v>
      </c>
      <c r="D3156" t="s">
        <v>287</v>
      </c>
      <c r="E3156" t="s">
        <v>17</v>
      </c>
      <c r="F3156">
        <v>19</v>
      </c>
      <c r="H3156">
        <v>8</v>
      </c>
      <c r="I3156">
        <v>7</v>
      </c>
      <c r="J3156">
        <v>2016</v>
      </c>
      <c r="K3156">
        <v>26.022696750000001</v>
      </c>
      <c r="L3156">
        <v>83.028873430000004</v>
      </c>
      <c r="M3156">
        <v>0.98146321599999997</v>
      </c>
    </row>
    <row r="3157" spans="1:14" x14ac:dyDescent="0.25">
      <c r="A3157">
        <v>3155</v>
      </c>
      <c r="B3157" t="s">
        <v>238</v>
      </c>
      <c r="C3157" t="s">
        <v>38</v>
      </c>
      <c r="D3157" t="s">
        <v>220</v>
      </c>
      <c r="E3157" t="s">
        <v>17</v>
      </c>
      <c r="F3157">
        <v>41</v>
      </c>
      <c r="H3157">
        <v>8</v>
      </c>
      <c r="I3157">
        <v>7</v>
      </c>
      <c r="J3157">
        <v>2016</v>
      </c>
      <c r="K3157">
        <v>24</v>
      </c>
      <c r="L3157">
        <v>87.583332999999996</v>
      </c>
      <c r="M3157">
        <v>1.5579494620000001</v>
      </c>
    </row>
    <row r="3158" spans="1:14" x14ac:dyDescent="0.25">
      <c r="A3158">
        <v>3156</v>
      </c>
      <c r="B3158" t="s">
        <v>238</v>
      </c>
      <c r="C3158" t="s">
        <v>38</v>
      </c>
      <c r="D3158" t="s">
        <v>673</v>
      </c>
      <c r="E3158" t="s">
        <v>17</v>
      </c>
      <c r="F3158">
        <v>42</v>
      </c>
      <c r="H3158">
        <v>7</v>
      </c>
      <c r="I3158">
        <v>7</v>
      </c>
      <c r="J3158">
        <v>2016</v>
      </c>
      <c r="K3158">
        <v>25.387030849999999</v>
      </c>
      <c r="L3158">
        <v>88.504715050000001</v>
      </c>
      <c r="M3158">
        <v>1.567592651</v>
      </c>
    </row>
    <row r="3159" spans="1:14" x14ac:dyDescent="0.25">
      <c r="A3159">
        <v>3157</v>
      </c>
      <c r="B3159" t="s">
        <v>238</v>
      </c>
      <c r="C3159" t="s">
        <v>38</v>
      </c>
      <c r="D3159" t="s">
        <v>76</v>
      </c>
      <c r="E3159" t="s">
        <v>55</v>
      </c>
      <c r="F3159">
        <v>457</v>
      </c>
      <c r="H3159">
        <v>11</v>
      </c>
      <c r="I3159">
        <v>7</v>
      </c>
      <c r="J3159">
        <v>2016</v>
      </c>
      <c r="K3159">
        <v>22.905211399999999</v>
      </c>
      <c r="L3159">
        <v>88.376063900000005</v>
      </c>
      <c r="M3159">
        <v>0.70276027399999996</v>
      </c>
      <c r="N3159">
        <v>295.2</v>
      </c>
    </row>
    <row r="3160" spans="1:14" x14ac:dyDescent="0.25">
      <c r="A3160">
        <v>3158</v>
      </c>
      <c r="B3160" t="s">
        <v>238</v>
      </c>
      <c r="C3160" t="s">
        <v>38</v>
      </c>
      <c r="D3160" t="s">
        <v>198</v>
      </c>
      <c r="E3160" t="s">
        <v>17</v>
      </c>
      <c r="F3160">
        <v>60</v>
      </c>
      <c r="H3160">
        <v>15</v>
      </c>
      <c r="I3160">
        <v>7</v>
      </c>
      <c r="J3160">
        <v>2016</v>
      </c>
      <c r="K3160">
        <v>23.329188200000001</v>
      </c>
      <c r="L3160">
        <v>86.367237799999998</v>
      </c>
      <c r="M3160">
        <v>0.66547396199999997</v>
      </c>
    </row>
    <row r="3161" spans="1:14" x14ac:dyDescent="0.25">
      <c r="A3161">
        <v>3159</v>
      </c>
      <c r="B3161" t="s">
        <v>238</v>
      </c>
      <c r="C3161" t="s">
        <v>105</v>
      </c>
      <c r="D3161" t="s">
        <v>505</v>
      </c>
      <c r="E3161" t="s">
        <v>17</v>
      </c>
      <c r="F3161">
        <v>17</v>
      </c>
      <c r="G3161">
        <v>2</v>
      </c>
      <c r="H3161">
        <v>6</v>
      </c>
      <c r="I3161">
        <v>7</v>
      </c>
      <c r="J3161">
        <v>2016</v>
      </c>
      <c r="K3161">
        <v>23.626301600000001</v>
      </c>
      <c r="L3161">
        <v>83.482450920000005</v>
      </c>
      <c r="M3161">
        <v>0.91504961200000001</v>
      </c>
      <c r="N3161">
        <v>312.54000000000002</v>
      </c>
    </row>
    <row r="3162" spans="1:14" x14ac:dyDescent="0.25">
      <c r="A3162">
        <v>3160</v>
      </c>
      <c r="B3162" t="s">
        <v>238</v>
      </c>
      <c r="C3162" t="s">
        <v>19</v>
      </c>
      <c r="D3162" t="s">
        <v>380</v>
      </c>
      <c r="E3162" t="s">
        <v>52</v>
      </c>
      <c r="F3162">
        <v>52</v>
      </c>
      <c r="H3162">
        <v>3</v>
      </c>
      <c r="I3162">
        <v>7</v>
      </c>
      <c r="J3162">
        <v>2016</v>
      </c>
      <c r="K3162">
        <v>19.290313650000002</v>
      </c>
      <c r="L3162">
        <v>76.602903429999998</v>
      </c>
      <c r="M3162">
        <v>0.89766085799999995</v>
      </c>
      <c r="N3162">
        <v>315.32</v>
      </c>
    </row>
    <row r="3163" spans="1:14" x14ac:dyDescent="0.25">
      <c r="A3163">
        <v>3161</v>
      </c>
      <c r="B3163" t="s">
        <v>238</v>
      </c>
      <c r="C3163" t="s">
        <v>113</v>
      </c>
      <c r="D3163" t="s">
        <v>672</v>
      </c>
      <c r="E3163" t="s">
        <v>77</v>
      </c>
      <c r="F3163">
        <v>45</v>
      </c>
      <c r="H3163">
        <v>4</v>
      </c>
      <c r="I3163">
        <v>7</v>
      </c>
      <c r="J3163">
        <v>2016</v>
      </c>
      <c r="K3163">
        <v>25.173701900000001</v>
      </c>
      <c r="L3163">
        <v>75.857419399999998</v>
      </c>
      <c r="M3163">
        <v>0.53500191600000002</v>
      </c>
      <c r="N3163">
        <v>313.52</v>
      </c>
    </row>
    <row r="3164" spans="1:14" x14ac:dyDescent="0.25">
      <c r="A3164">
        <v>3162</v>
      </c>
      <c r="B3164" t="s">
        <v>238</v>
      </c>
      <c r="C3164" t="s">
        <v>30</v>
      </c>
      <c r="D3164" t="s">
        <v>273</v>
      </c>
      <c r="E3164" t="s">
        <v>17</v>
      </c>
      <c r="F3164">
        <v>73</v>
      </c>
      <c r="G3164">
        <v>2</v>
      </c>
      <c r="H3164">
        <v>29</v>
      </c>
      <c r="I3164">
        <v>6</v>
      </c>
      <c r="J3164">
        <v>2016</v>
      </c>
      <c r="K3164">
        <v>26.999697399999999</v>
      </c>
      <c r="L3164">
        <v>79.688612129999996</v>
      </c>
      <c r="M3164">
        <v>0.17684296699999999</v>
      </c>
      <c r="N3164">
        <v>305.61</v>
      </c>
    </row>
    <row r="3165" spans="1:14" x14ac:dyDescent="0.25">
      <c r="A3165">
        <v>3163</v>
      </c>
      <c r="B3165" t="s">
        <v>238</v>
      </c>
      <c r="C3165" t="s">
        <v>38</v>
      </c>
      <c r="D3165" t="s">
        <v>44</v>
      </c>
      <c r="E3165" t="s">
        <v>17</v>
      </c>
      <c r="F3165">
        <v>82</v>
      </c>
      <c r="H3165">
        <v>4</v>
      </c>
      <c r="I3165">
        <v>7</v>
      </c>
      <c r="J3165">
        <v>2016</v>
      </c>
      <c r="K3165">
        <v>22.642931000000001</v>
      </c>
      <c r="L3165">
        <v>88.893057900000002</v>
      </c>
      <c r="M3165">
        <v>0.57792200900000001</v>
      </c>
      <c r="N3165">
        <v>295.32</v>
      </c>
    </row>
    <row r="3166" spans="1:14" x14ac:dyDescent="0.25">
      <c r="A3166">
        <v>3164</v>
      </c>
      <c r="B3166" t="s">
        <v>244</v>
      </c>
      <c r="C3166" t="s">
        <v>91</v>
      </c>
      <c r="D3166" t="s">
        <v>626</v>
      </c>
      <c r="E3166" t="s">
        <v>55</v>
      </c>
      <c r="F3166">
        <v>22</v>
      </c>
      <c r="H3166">
        <v>21</v>
      </c>
      <c r="I3166">
        <v>7</v>
      </c>
      <c r="J3166">
        <v>2016</v>
      </c>
      <c r="K3166">
        <v>18.320022049999999</v>
      </c>
      <c r="L3166">
        <v>83.916077200000004</v>
      </c>
      <c r="M3166">
        <v>0.392942703</v>
      </c>
      <c r="N3166">
        <v>303.38</v>
      </c>
    </row>
    <row r="3167" spans="1:14" x14ac:dyDescent="0.25">
      <c r="A3167">
        <v>3165</v>
      </c>
      <c r="B3167" t="s">
        <v>244</v>
      </c>
      <c r="C3167" t="s">
        <v>105</v>
      </c>
      <c r="D3167" t="s">
        <v>382</v>
      </c>
      <c r="E3167" t="s">
        <v>55</v>
      </c>
      <c r="F3167">
        <v>6</v>
      </c>
      <c r="H3167">
        <v>19</v>
      </c>
      <c r="I3167">
        <v>7</v>
      </c>
      <c r="J3167">
        <v>2016</v>
      </c>
      <c r="K3167">
        <v>19.119128249999999</v>
      </c>
      <c r="L3167">
        <v>81.829186489999998</v>
      </c>
      <c r="M3167">
        <v>0.29592126000000002</v>
      </c>
      <c r="N3167">
        <v>299.60000000000002</v>
      </c>
    </row>
    <row r="3168" spans="1:14" x14ac:dyDescent="0.25">
      <c r="A3168">
        <v>3166</v>
      </c>
      <c r="B3168" t="s">
        <v>244</v>
      </c>
      <c r="C3168" t="s">
        <v>105</v>
      </c>
      <c r="D3168" t="s">
        <v>334</v>
      </c>
      <c r="E3168" t="s">
        <v>17</v>
      </c>
      <c r="F3168">
        <v>36</v>
      </c>
      <c r="H3168">
        <v>14</v>
      </c>
      <c r="I3168">
        <v>7</v>
      </c>
      <c r="J3168">
        <v>2016</v>
      </c>
      <c r="K3168">
        <v>21.654199999999999</v>
      </c>
      <c r="L3168">
        <v>82.173900000000003</v>
      </c>
      <c r="M3168">
        <v>0.593732492</v>
      </c>
    </row>
    <row r="3169" spans="1:14" x14ac:dyDescent="0.25">
      <c r="A3169">
        <v>3167</v>
      </c>
      <c r="B3169" t="s">
        <v>244</v>
      </c>
      <c r="C3169" t="s">
        <v>105</v>
      </c>
      <c r="D3169" t="s">
        <v>398</v>
      </c>
      <c r="E3169" t="s">
        <v>17</v>
      </c>
      <c r="F3169">
        <v>14</v>
      </c>
      <c r="H3169">
        <v>17</v>
      </c>
      <c r="I3169">
        <v>7</v>
      </c>
      <c r="J3169">
        <v>2016</v>
      </c>
      <c r="K3169">
        <v>20.972740399999999</v>
      </c>
      <c r="L3169">
        <v>80.691555480000005</v>
      </c>
      <c r="M3169">
        <v>0.70083315700000004</v>
      </c>
    </row>
    <row r="3170" spans="1:14" x14ac:dyDescent="0.25">
      <c r="A3170">
        <v>3168</v>
      </c>
      <c r="B3170" t="s">
        <v>244</v>
      </c>
      <c r="C3170" t="s">
        <v>336</v>
      </c>
      <c r="D3170" t="s">
        <v>336</v>
      </c>
      <c r="E3170" t="s">
        <v>77</v>
      </c>
      <c r="F3170">
        <v>2</v>
      </c>
      <c r="H3170">
        <v>19</v>
      </c>
      <c r="I3170">
        <v>7</v>
      </c>
      <c r="J3170">
        <v>2016</v>
      </c>
      <c r="K3170">
        <v>20.271252100000002</v>
      </c>
      <c r="L3170">
        <v>73.001458799999995</v>
      </c>
      <c r="M3170">
        <v>0.61108992900000003</v>
      </c>
      <c r="N3170">
        <v>300.88</v>
      </c>
    </row>
    <row r="3171" spans="1:14" x14ac:dyDescent="0.25">
      <c r="A3171">
        <v>3169</v>
      </c>
      <c r="B3171" t="s">
        <v>244</v>
      </c>
      <c r="C3171" t="s">
        <v>25</v>
      </c>
      <c r="D3171" t="s">
        <v>49</v>
      </c>
      <c r="E3171" t="s">
        <v>17</v>
      </c>
      <c r="F3171">
        <v>26</v>
      </c>
      <c r="H3171">
        <v>20</v>
      </c>
      <c r="I3171">
        <v>7</v>
      </c>
      <c r="J3171">
        <v>2016</v>
      </c>
      <c r="K3171">
        <v>20.952407000000001</v>
      </c>
      <c r="L3171">
        <v>72.932383099999996</v>
      </c>
      <c r="M3171">
        <v>0.51764900899999999</v>
      </c>
      <c r="N3171">
        <v>300.66000000000003</v>
      </c>
    </row>
    <row r="3172" spans="1:14" x14ac:dyDescent="0.25">
      <c r="A3172">
        <v>3170</v>
      </c>
      <c r="B3172" t="s">
        <v>244</v>
      </c>
      <c r="C3172" t="s">
        <v>25</v>
      </c>
      <c r="D3172" t="s">
        <v>49</v>
      </c>
      <c r="E3172" t="s">
        <v>17</v>
      </c>
      <c r="F3172">
        <v>13</v>
      </c>
      <c r="H3172">
        <v>23</v>
      </c>
      <c r="I3172">
        <v>7</v>
      </c>
      <c r="J3172">
        <v>2016</v>
      </c>
      <c r="K3172">
        <v>20.952407000000001</v>
      </c>
      <c r="L3172">
        <v>72.932383099999996</v>
      </c>
      <c r="M3172">
        <v>0.36094597099999998</v>
      </c>
    </row>
    <row r="3173" spans="1:14" x14ac:dyDescent="0.25">
      <c r="A3173">
        <v>3171</v>
      </c>
      <c r="B3173" t="s">
        <v>244</v>
      </c>
      <c r="C3173" t="s">
        <v>25</v>
      </c>
      <c r="D3173" t="s">
        <v>253</v>
      </c>
      <c r="E3173" t="s">
        <v>77</v>
      </c>
      <c r="F3173">
        <v>47</v>
      </c>
      <c r="H3173">
        <v>21</v>
      </c>
      <c r="I3173">
        <v>7</v>
      </c>
      <c r="J3173">
        <v>2016</v>
      </c>
      <c r="K3173">
        <v>22.297314199999999</v>
      </c>
      <c r="L3173">
        <v>73.194256699999997</v>
      </c>
      <c r="M3173">
        <v>0.41740398200000001</v>
      </c>
      <c r="N3173">
        <v>300.52</v>
      </c>
    </row>
    <row r="3174" spans="1:14" x14ac:dyDescent="0.25">
      <c r="A3174">
        <v>3172</v>
      </c>
      <c r="B3174" t="s">
        <v>244</v>
      </c>
      <c r="C3174" t="s">
        <v>366</v>
      </c>
      <c r="D3174" t="s">
        <v>574</v>
      </c>
      <c r="E3174" t="s">
        <v>17</v>
      </c>
      <c r="F3174">
        <v>97</v>
      </c>
      <c r="H3174">
        <v>19</v>
      </c>
      <c r="I3174">
        <v>7</v>
      </c>
      <c r="J3174">
        <v>2016</v>
      </c>
      <c r="K3174">
        <v>34.205005649999997</v>
      </c>
      <c r="L3174">
        <v>74.362210809999993</v>
      </c>
      <c r="M3174">
        <v>0.44283758499999998</v>
      </c>
      <c r="N3174">
        <v>291.07333340000002</v>
      </c>
    </row>
    <row r="3175" spans="1:14" x14ac:dyDescent="0.25">
      <c r="A3175">
        <v>3173</v>
      </c>
      <c r="B3175" t="s">
        <v>244</v>
      </c>
      <c r="C3175" t="s">
        <v>100</v>
      </c>
      <c r="D3175" t="s">
        <v>676</v>
      </c>
      <c r="E3175" t="s">
        <v>17</v>
      </c>
      <c r="F3175">
        <v>24</v>
      </c>
      <c r="H3175">
        <v>16</v>
      </c>
      <c r="I3175">
        <v>7</v>
      </c>
      <c r="J3175">
        <v>2016</v>
      </c>
      <c r="K3175">
        <v>23.46920055</v>
      </c>
      <c r="L3175">
        <v>84.735684230000004</v>
      </c>
      <c r="M3175">
        <v>0.82484988299999995</v>
      </c>
      <c r="N3175">
        <v>303.08</v>
      </c>
    </row>
    <row r="3176" spans="1:14" x14ac:dyDescent="0.25">
      <c r="A3176">
        <v>3174</v>
      </c>
      <c r="B3176" t="s">
        <v>244</v>
      </c>
      <c r="C3176" t="s">
        <v>95</v>
      </c>
      <c r="D3176" t="s">
        <v>167</v>
      </c>
      <c r="E3176" t="s">
        <v>17</v>
      </c>
      <c r="F3176">
        <v>18</v>
      </c>
      <c r="H3176">
        <v>20</v>
      </c>
      <c r="I3176">
        <v>7</v>
      </c>
      <c r="J3176">
        <v>2016</v>
      </c>
      <c r="K3176">
        <v>23.258485700000001</v>
      </c>
      <c r="L3176">
        <v>77.401989</v>
      </c>
      <c r="M3176">
        <v>0.38477281000000002</v>
      </c>
    </row>
    <row r="3177" spans="1:14" x14ac:dyDescent="0.25">
      <c r="A3177">
        <v>3175</v>
      </c>
      <c r="B3177" t="s">
        <v>244</v>
      </c>
      <c r="C3177" t="s">
        <v>95</v>
      </c>
      <c r="D3177" t="s">
        <v>167</v>
      </c>
      <c r="E3177" t="s">
        <v>17</v>
      </c>
      <c r="F3177">
        <v>13</v>
      </c>
      <c r="H3177">
        <v>21</v>
      </c>
      <c r="I3177">
        <v>7</v>
      </c>
      <c r="J3177">
        <v>2016</v>
      </c>
      <c r="K3177">
        <v>23.258485700000001</v>
      </c>
      <c r="L3177">
        <v>77.401989</v>
      </c>
      <c r="M3177">
        <v>0.37746647300000002</v>
      </c>
    </row>
    <row r="3178" spans="1:14" x14ac:dyDescent="0.25">
      <c r="A3178">
        <v>3176</v>
      </c>
      <c r="B3178" t="s">
        <v>244</v>
      </c>
      <c r="C3178" t="s">
        <v>95</v>
      </c>
      <c r="D3178" t="s">
        <v>226</v>
      </c>
      <c r="E3178" t="s">
        <v>17</v>
      </c>
      <c r="F3178">
        <v>49</v>
      </c>
      <c r="H3178">
        <v>18</v>
      </c>
      <c r="I3178">
        <v>7</v>
      </c>
      <c r="J3178">
        <v>2016</v>
      </c>
      <c r="K3178">
        <v>21.825599</v>
      </c>
      <c r="L3178">
        <v>75.614182</v>
      </c>
      <c r="M3178">
        <v>1.007710458</v>
      </c>
      <c r="N3178">
        <v>302.22000000000003</v>
      </c>
    </row>
    <row r="3179" spans="1:14" x14ac:dyDescent="0.25">
      <c r="A3179">
        <v>3177</v>
      </c>
      <c r="B3179" t="s">
        <v>244</v>
      </c>
      <c r="C3179" t="s">
        <v>95</v>
      </c>
      <c r="D3179" t="s">
        <v>147</v>
      </c>
      <c r="E3179" t="s">
        <v>17</v>
      </c>
      <c r="F3179">
        <v>103</v>
      </c>
      <c r="H3179">
        <v>23</v>
      </c>
      <c r="I3179">
        <v>7</v>
      </c>
      <c r="J3179">
        <v>2016</v>
      </c>
      <c r="K3179">
        <v>22.946704700000002</v>
      </c>
      <c r="L3179">
        <v>79.198022800000004</v>
      </c>
      <c r="M3179">
        <v>0.26891243500000001</v>
      </c>
    </row>
    <row r="3180" spans="1:14" x14ac:dyDescent="0.25">
      <c r="A3180">
        <v>3178</v>
      </c>
      <c r="B3180" t="s">
        <v>244</v>
      </c>
      <c r="C3180" t="s">
        <v>95</v>
      </c>
      <c r="D3180" t="s">
        <v>147</v>
      </c>
      <c r="E3180" t="s">
        <v>17</v>
      </c>
      <c r="F3180">
        <v>62</v>
      </c>
      <c r="H3180">
        <v>23</v>
      </c>
      <c r="I3180">
        <v>7</v>
      </c>
      <c r="J3180">
        <v>2016</v>
      </c>
      <c r="K3180">
        <v>22.946704700000002</v>
      </c>
      <c r="L3180">
        <v>79.198022800000004</v>
      </c>
      <c r="M3180">
        <v>0.26891243500000001</v>
      </c>
    </row>
    <row r="3181" spans="1:14" x14ac:dyDescent="0.25">
      <c r="A3181">
        <v>3179</v>
      </c>
      <c r="B3181" t="s">
        <v>244</v>
      </c>
      <c r="C3181" t="s">
        <v>95</v>
      </c>
      <c r="D3181" t="s">
        <v>131</v>
      </c>
      <c r="E3181" t="s">
        <v>77</v>
      </c>
      <c r="F3181">
        <v>744</v>
      </c>
      <c r="G3181">
        <v>1</v>
      </c>
      <c r="H3181">
        <v>14</v>
      </c>
      <c r="I3181">
        <v>7</v>
      </c>
      <c r="J3181">
        <v>2016</v>
      </c>
      <c r="K3181">
        <v>23.4805919</v>
      </c>
      <c r="L3181">
        <v>74.919319430000002</v>
      </c>
      <c r="M3181">
        <v>3.7603609549999999</v>
      </c>
    </row>
    <row r="3182" spans="1:14" x14ac:dyDescent="0.25">
      <c r="A3182">
        <v>3180</v>
      </c>
      <c r="B3182" t="s">
        <v>244</v>
      </c>
      <c r="C3182" t="s">
        <v>95</v>
      </c>
      <c r="D3182" t="s">
        <v>726</v>
      </c>
      <c r="E3182" t="s">
        <v>77</v>
      </c>
      <c r="F3182">
        <v>14</v>
      </c>
      <c r="H3182">
        <v>20</v>
      </c>
      <c r="I3182">
        <v>7</v>
      </c>
      <c r="J3182">
        <v>2016</v>
      </c>
      <c r="K3182">
        <v>23.370741049999999</v>
      </c>
      <c r="L3182">
        <v>76.620515269999999</v>
      </c>
      <c r="M3182">
        <v>0.53234176899999996</v>
      </c>
    </row>
    <row r="3183" spans="1:14" x14ac:dyDescent="0.25">
      <c r="A3183">
        <v>3181</v>
      </c>
      <c r="B3183" t="s">
        <v>244</v>
      </c>
      <c r="C3183" t="s">
        <v>95</v>
      </c>
      <c r="D3183" t="s">
        <v>671</v>
      </c>
      <c r="E3183" t="s">
        <v>17</v>
      </c>
      <c r="F3183">
        <v>4</v>
      </c>
      <c r="G3183">
        <v>1</v>
      </c>
      <c r="H3183">
        <v>16</v>
      </c>
      <c r="I3183">
        <v>7</v>
      </c>
      <c r="J3183">
        <v>2016</v>
      </c>
      <c r="K3183">
        <v>24.25</v>
      </c>
      <c r="L3183">
        <v>82</v>
      </c>
      <c r="M3183">
        <v>0.51068881899999996</v>
      </c>
      <c r="N3183">
        <v>300.89999999999998</v>
      </c>
    </row>
    <row r="3184" spans="1:14" x14ac:dyDescent="0.25">
      <c r="A3184">
        <v>3182</v>
      </c>
      <c r="B3184" t="s">
        <v>244</v>
      </c>
      <c r="C3184" t="s">
        <v>19</v>
      </c>
      <c r="D3184" t="s">
        <v>219</v>
      </c>
      <c r="E3184" t="s">
        <v>17</v>
      </c>
      <c r="F3184">
        <v>32</v>
      </c>
      <c r="H3184">
        <v>18</v>
      </c>
      <c r="I3184">
        <v>7</v>
      </c>
      <c r="J3184">
        <v>2016</v>
      </c>
      <c r="K3184">
        <v>21.12304765</v>
      </c>
      <c r="L3184">
        <v>79.793908819999999</v>
      </c>
      <c r="M3184">
        <v>0.41802215399999998</v>
      </c>
      <c r="N3184">
        <v>301.74</v>
      </c>
    </row>
    <row r="3185" spans="1:14" x14ac:dyDescent="0.25">
      <c r="A3185">
        <v>3183</v>
      </c>
      <c r="B3185" t="s">
        <v>244</v>
      </c>
      <c r="C3185" t="s">
        <v>19</v>
      </c>
      <c r="D3185" t="s">
        <v>190</v>
      </c>
      <c r="E3185" t="s">
        <v>17</v>
      </c>
      <c r="F3185">
        <v>11</v>
      </c>
      <c r="H3185">
        <v>18</v>
      </c>
      <c r="I3185">
        <v>7</v>
      </c>
      <c r="J3185">
        <v>2016</v>
      </c>
      <c r="K3185">
        <v>19.194329400000001</v>
      </c>
      <c r="L3185">
        <v>72.970177899999996</v>
      </c>
      <c r="M3185">
        <v>0.81171095599999998</v>
      </c>
      <c r="N3185">
        <v>299.7</v>
      </c>
    </row>
    <row r="3186" spans="1:14" x14ac:dyDescent="0.25">
      <c r="A3186">
        <v>3184</v>
      </c>
      <c r="B3186" t="s">
        <v>244</v>
      </c>
      <c r="C3186" t="s">
        <v>19</v>
      </c>
      <c r="D3186" t="s">
        <v>190</v>
      </c>
      <c r="E3186" t="s">
        <v>17</v>
      </c>
      <c r="F3186">
        <v>25</v>
      </c>
      <c r="H3186">
        <v>19</v>
      </c>
      <c r="I3186">
        <v>7</v>
      </c>
      <c r="J3186">
        <v>2016</v>
      </c>
      <c r="K3186">
        <v>19.194329400000001</v>
      </c>
      <c r="L3186">
        <v>72.970177899999996</v>
      </c>
      <c r="M3186">
        <v>0.67748998900000001</v>
      </c>
      <c r="N3186">
        <v>299.7</v>
      </c>
    </row>
    <row r="3187" spans="1:14" x14ac:dyDescent="0.25">
      <c r="A3187">
        <v>3185</v>
      </c>
      <c r="B3187" t="s">
        <v>244</v>
      </c>
      <c r="C3187" t="s">
        <v>19</v>
      </c>
      <c r="D3187" t="s">
        <v>256</v>
      </c>
      <c r="E3187" t="s">
        <v>17</v>
      </c>
      <c r="F3187">
        <v>26</v>
      </c>
      <c r="H3187">
        <v>16</v>
      </c>
      <c r="I3187">
        <v>7</v>
      </c>
      <c r="J3187">
        <v>2016</v>
      </c>
      <c r="K3187">
        <v>20.825623149999998</v>
      </c>
      <c r="L3187">
        <v>78.613145500000002</v>
      </c>
      <c r="M3187">
        <v>0.65394084200000002</v>
      </c>
      <c r="N3187">
        <v>302</v>
      </c>
    </row>
    <row r="3188" spans="1:14" x14ac:dyDescent="0.25">
      <c r="A3188">
        <v>3186</v>
      </c>
      <c r="B3188" t="s">
        <v>244</v>
      </c>
      <c r="C3188" t="s">
        <v>97</v>
      </c>
      <c r="D3188" t="s">
        <v>642</v>
      </c>
      <c r="E3188" t="s">
        <v>17</v>
      </c>
      <c r="F3188">
        <v>67</v>
      </c>
      <c r="H3188">
        <v>23</v>
      </c>
      <c r="I3188">
        <v>7</v>
      </c>
      <c r="J3188">
        <v>2016</v>
      </c>
      <c r="K3188">
        <v>30.17911535</v>
      </c>
      <c r="L3188">
        <v>75.047101560000002</v>
      </c>
      <c r="M3188">
        <v>0.25842933800000001</v>
      </c>
      <c r="N3188">
        <v>303.01600000000002</v>
      </c>
    </row>
    <row r="3189" spans="1:14" x14ac:dyDescent="0.25">
      <c r="A3189">
        <v>3187</v>
      </c>
      <c r="B3189" t="s">
        <v>244</v>
      </c>
      <c r="C3189" t="s">
        <v>97</v>
      </c>
      <c r="D3189" t="s">
        <v>337</v>
      </c>
      <c r="E3189" t="s">
        <v>77</v>
      </c>
      <c r="F3189">
        <v>326</v>
      </c>
      <c r="H3189">
        <v>24</v>
      </c>
      <c r="I3189">
        <v>7</v>
      </c>
      <c r="J3189">
        <v>2016</v>
      </c>
      <c r="K3189">
        <v>30.783986599999999</v>
      </c>
      <c r="L3189">
        <v>75.160574229999995</v>
      </c>
      <c r="M3189">
        <v>0.16280377200000001</v>
      </c>
      <c r="N3189">
        <v>302.70666660000001</v>
      </c>
    </row>
    <row r="3190" spans="1:14" x14ac:dyDescent="0.25">
      <c r="A3190">
        <v>3188</v>
      </c>
      <c r="B3190" t="s">
        <v>244</v>
      </c>
      <c r="C3190" t="s">
        <v>113</v>
      </c>
      <c r="D3190" t="s">
        <v>461</v>
      </c>
      <c r="E3190" t="s">
        <v>17</v>
      </c>
      <c r="F3190">
        <v>59</v>
      </c>
      <c r="H3190">
        <v>17</v>
      </c>
      <c r="I3190">
        <v>7</v>
      </c>
      <c r="J3190">
        <v>2016</v>
      </c>
      <c r="K3190">
        <v>24.91765715</v>
      </c>
      <c r="L3190">
        <v>76.69627663</v>
      </c>
      <c r="M3190">
        <v>1.755146246</v>
      </c>
    </row>
    <row r="3191" spans="1:14" x14ac:dyDescent="0.25">
      <c r="A3191">
        <v>3189</v>
      </c>
      <c r="B3191" t="s">
        <v>244</v>
      </c>
      <c r="C3191" t="s">
        <v>113</v>
      </c>
      <c r="D3191" t="s">
        <v>653</v>
      </c>
      <c r="E3191" t="s">
        <v>52</v>
      </c>
      <c r="F3191">
        <v>37</v>
      </c>
      <c r="G3191">
        <v>1</v>
      </c>
      <c r="H3191">
        <v>21</v>
      </c>
      <c r="I3191">
        <v>7</v>
      </c>
      <c r="J3191">
        <v>2016</v>
      </c>
      <c r="K3191">
        <v>24.578721000000002</v>
      </c>
      <c r="L3191">
        <v>73.686257100000006</v>
      </c>
      <c r="M3191">
        <v>0.35940813399999999</v>
      </c>
      <c r="N3191">
        <v>298.89</v>
      </c>
    </row>
    <row r="3192" spans="1:14" x14ac:dyDescent="0.25">
      <c r="A3192">
        <v>3190</v>
      </c>
      <c r="B3192" t="s">
        <v>244</v>
      </c>
      <c r="C3192" t="s">
        <v>23</v>
      </c>
      <c r="D3192" t="s">
        <v>643</v>
      </c>
      <c r="E3192" t="s">
        <v>17</v>
      </c>
      <c r="F3192">
        <v>17</v>
      </c>
      <c r="H3192">
        <v>23</v>
      </c>
      <c r="I3192">
        <v>7</v>
      </c>
      <c r="J3192">
        <v>2016</v>
      </c>
      <c r="K3192">
        <v>9.4684574999999995</v>
      </c>
      <c r="L3192">
        <v>78.746209500000006</v>
      </c>
      <c r="M3192">
        <v>0.200121561</v>
      </c>
      <c r="N3192">
        <v>316.54000000000002</v>
      </c>
    </row>
    <row r="3193" spans="1:14" x14ac:dyDescent="0.25">
      <c r="A3193">
        <v>3191</v>
      </c>
      <c r="B3193" t="s">
        <v>244</v>
      </c>
      <c r="C3193" t="s">
        <v>154</v>
      </c>
      <c r="D3193" t="s">
        <v>276</v>
      </c>
      <c r="E3193" t="s">
        <v>55</v>
      </c>
      <c r="F3193">
        <v>41</v>
      </c>
      <c r="H3193">
        <v>18</v>
      </c>
      <c r="I3193">
        <v>7</v>
      </c>
      <c r="J3193">
        <v>2016</v>
      </c>
      <c r="K3193">
        <v>30.3255646</v>
      </c>
      <c r="L3193">
        <v>78.043681300000003</v>
      </c>
      <c r="M3193">
        <v>3.3988471200000001</v>
      </c>
      <c r="N3193">
        <v>292.36</v>
      </c>
    </row>
    <row r="3194" spans="1:14" x14ac:dyDescent="0.25">
      <c r="A3194">
        <v>3192</v>
      </c>
      <c r="B3194" t="s">
        <v>244</v>
      </c>
      <c r="C3194" t="s">
        <v>30</v>
      </c>
      <c r="D3194" t="s">
        <v>652</v>
      </c>
      <c r="E3194" t="s">
        <v>17</v>
      </c>
      <c r="F3194">
        <v>22</v>
      </c>
      <c r="G3194">
        <v>2</v>
      </c>
      <c r="H3194">
        <v>16</v>
      </c>
      <c r="I3194">
        <v>7</v>
      </c>
      <c r="J3194">
        <v>2016</v>
      </c>
      <c r="K3194">
        <v>26.250195250000001</v>
      </c>
      <c r="L3194">
        <v>81.380956710000007</v>
      </c>
      <c r="M3194">
        <v>0.52971634199999995</v>
      </c>
    </row>
    <row r="3195" spans="1:14" x14ac:dyDescent="0.25">
      <c r="A3195">
        <v>3193</v>
      </c>
      <c r="B3195" t="s">
        <v>244</v>
      </c>
      <c r="C3195" t="s">
        <v>38</v>
      </c>
      <c r="D3195" t="s">
        <v>480</v>
      </c>
      <c r="E3195" t="s">
        <v>17</v>
      </c>
      <c r="F3195">
        <v>58</v>
      </c>
      <c r="H3195">
        <v>17</v>
      </c>
      <c r="I3195">
        <v>7</v>
      </c>
      <c r="J3195">
        <v>2016</v>
      </c>
      <c r="K3195">
        <v>24.174599300000001</v>
      </c>
      <c r="L3195">
        <v>88.272133499999995</v>
      </c>
      <c r="M3195">
        <v>0.50940290300000002</v>
      </c>
      <c r="N3195">
        <v>301.01333340000002</v>
      </c>
    </row>
    <row r="3196" spans="1:14" x14ac:dyDescent="0.25">
      <c r="A3196">
        <v>3194</v>
      </c>
      <c r="B3196" t="s">
        <v>244</v>
      </c>
      <c r="C3196" t="s">
        <v>38</v>
      </c>
      <c r="D3196" t="s">
        <v>80</v>
      </c>
      <c r="E3196" t="s">
        <v>55</v>
      </c>
      <c r="F3196">
        <v>1665</v>
      </c>
      <c r="G3196">
        <v>2</v>
      </c>
      <c r="H3196">
        <v>15</v>
      </c>
      <c r="I3196">
        <v>7</v>
      </c>
      <c r="J3196">
        <v>2016</v>
      </c>
      <c r="K3196">
        <v>22.3599134</v>
      </c>
      <c r="L3196">
        <v>87.413314479999997</v>
      </c>
      <c r="M3196">
        <v>0.340803474</v>
      </c>
    </row>
    <row r="3197" spans="1:14" x14ac:dyDescent="0.25">
      <c r="A3197">
        <v>3195</v>
      </c>
      <c r="B3197" t="s">
        <v>244</v>
      </c>
      <c r="C3197" t="s">
        <v>38</v>
      </c>
      <c r="D3197" t="s">
        <v>198</v>
      </c>
      <c r="E3197" t="s">
        <v>17</v>
      </c>
      <c r="F3197">
        <v>35</v>
      </c>
      <c r="H3197">
        <v>20</v>
      </c>
      <c r="I3197">
        <v>7</v>
      </c>
      <c r="J3197">
        <v>2016</v>
      </c>
      <c r="K3197">
        <v>23.329188200000001</v>
      </c>
      <c r="L3197">
        <v>86.367237799999998</v>
      </c>
      <c r="M3197">
        <v>0.694297948</v>
      </c>
    </row>
    <row r="3198" spans="1:14" x14ac:dyDescent="0.25">
      <c r="A3198">
        <v>3196</v>
      </c>
      <c r="B3198" t="s">
        <v>244</v>
      </c>
      <c r="C3198" t="s">
        <v>91</v>
      </c>
      <c r="D3198" t="s">
        <v>554</v>
      </c>
      <c r="E3198" t="s">
        <v>17</v>
      </c>
      <c r="F3198">
        <v>42</v>
      </c>
      <c r="H3198">
        <v>12</v>
      </c>
      <c r="I3198">
        <v>7</v>
      </c>
      <c r="J3198">
        <v>2016</v>
      </c>
      <c r="K3198">
        <v>14.4956602</v>
      </c>
      <c r="L3198">
        <v>78.834927800000003</v>
      </c>
      <c r="M3198">
        <v>0.104076856</v>
      </c>
      <c r="N3198">
        <v>301.12</v>
      </c>
    </row>
    <row r="3199" spans="1:14" x14ac:dyDescent="0.25">
      <c r="A3199">
        <v>3197</v>
      </c>
      <c r="B3199" t="s">
        <v>244</v>
      </c>
      <c r="C3199" t="s">
        <v>105</v>
      </c>
      <c r="D3199" t="s">
        <v>334</v>
      </c>
      <c r="E3199" t="s">
        <v>17</v>
      </c>
      <c r="F3199">
        <v>12</v>
      </c>
      <c r="H3199">
        <v>8</v>
      </c>
      <c r="I3199">
        <v>7</v>
      </c>
      <c r="J3199">
        <v>2016</v>
      </c>
      <c r="K3199">
        <v>21.654199999999999</v>
      </c>
      <c r="L3199">
        <v>82.173900000000003</v>
      </c>
      <c r="M3199">
        <v>2.031422976</v>
      </c>
    </row>
    <row r="3200" spans="1:14" x14ac:dyDescent="0.25">
      <c r="A3200">
        <v>3198</v>
      </c>
      <c r="B3200" t="s">
        <v>244</v>
      </c>
      <c r="C3200" t="s">
        <v>105</v>
      </c>
      <c r="D3200" t="s">
        <v>334</v>
      </c>
      <c r="E3200" t="s">
        <v>17</v>
      </c>
      <c r="F3200">
        <v>41</v>
      </c>
      <c r="H3200">
        <v>12</v>
      </c>
      <c r="I3200">
        <v>7</v>
      </c>
      <c r="J3200">
        <v>2016</v>
      </c>
      <c r="K3200">
        <v>21.654199999999999</v>
      </c>
      <c r="L3200">
        <v>82.173900000000003</v>
      </c>
      <c r="M3200">
        <v>1.196996532</v>
      </c>
    </row>
    <row r="3201" spans="1:14" x14ac:dyDescent="0.25">
      <c r="A3201">
        <v>3199</v>
      </c>
      <c r="B3201" t="s">
        <v>244</v>
      </c>
      <c r="C3201" t="s">
        <v>105</v>
      </c>
      <c r="D3201" t="s">
        <v>583</v>
      </c>
      <c r="E3201" t="s">
        <v>17</v>
      </c>
      <c r="F3201">
        <v>85</v>
      </c>
      <c r="H3201">
        <v>4</v>
      </c>
      <c r="I3201">
        <v>7</v>
      </c>
      <c r="J3201">
        <v>2016</v>
      </c>
      <c r="K3201">
        <v>21.678396899999999</v>
      </c>
      <c r="L3201">
        <v>81.430476229999996</v>
      </c>
      <c r="M3201">
        <v>1.8876008289999999</v>
      </c>
      <c r="N3201">
        <v>307.10000000000002</v>
      </c>
    </row>
    <row r="3202" spans="1:14" x14ac:dyDescent="0.25">
      <c r="A3202">
        <v>3200</v>
      </c>
      <c r="B3202" t="s">
        <v>244</v>
      </c>
      <c r="C3202" t="s">
        <v>105</v>
      </c>
      <c r="D3202" t="s">
        <v>449</v>
      </c>
      <c r="E3202" t="s">
        <v>17</v>
      </c>
      <c r="F3202">
        <v>26</v>
      </c>
      <c r="H3202">
        <v>12</v>
      </c>
      <c r="I3202">
        <v>7</v>
      </c>
      <c r="J3202">
        <v>2016</v>
      </c>
      <c r="K3202">
        <v>21.2380912</v>
      </c>
      <c r="L3202">
        <v>81.633699300000004</v>
      </c>
      <c r="M3202">
        <v>1.4636340269999999</v>
      </c>
    </row>
    <row r="3203" spans="1:14" x14ac:dyDescent="0.25">
      <c r="A3203">
        <v>3201</v>
      </c>
      <c r="B3203" t="s">
        <v>244</v>
      </c>
      <c r="C3203" t="s">
        <v>27</v>
      </c>
      <c r="D3203" t="s">
        <v>217</v>
      </c>
      <c r="E3203" t="s">
        <v>55</v>
      </c>
      <c r="F3203">
        <v>50</v>
      </c>
      <c r="H3203">
        <v>1</v>
      </c>
      <c r="I3203">
        <v>6</v>
      </c>
      <c r="J3203">
        <v>2016</v>
      </c>
      <c r="K3203">
        <v>11.10684475</v>
      </c>
      <c r="L3203">
        <v>76.109955099999993</v>
      </c>
      <c r="M3203">
        <v>1.1809267800000001</v>
      </c>
      <c r="N3203">
        <v>304.255</v>
      </c>
    </row>
    <row r="3204" spans="1:14" x14ac:dyDescent="0.25">
      <c r="A3204">
        <v>3202</v>
      </c>
      <c r="B3204" t="s">
        <v>244</v>
      </c>
      <c r="C3204" t="s">
        <v>95</v>
      </c>
      <c r="D3204" t="s">
        <v>599</v>
      </c>
      <c r="E3204" t="s">
        <v>17</v>
      </c>
      <c r="F3204">
        <v>46</v>
      </c>
      <c r="H3204">
        <v>11</v>
      </c>
      <c r="I3204">
        <v>7</v>
      </c>
      <c r="J3204">
        <v>2016</v>
      </c>
      <c r="K3204">
        <v>24.75</v>
      </c>
      <c r="L3204">
        <v>79.75</v>
      </c>
      <c r="M3204">
        <v>2.8208046499999999</v>
      </c>
      <c r="N3204">
        <v>303.44</v>
      </c>
    </row>
    <row r="3205" spans="1:14" x14ac:dyDescent="0.25">
      <c r="A3205">
        <v>3203</v>
      </c>
      <c r="B3205" t="s">
        <v>244</v>
      </c>
      <c r="C3205" t="s">
        <v>19</v>
      </c>
      <c r="D3205" t="s">
        <v>215</v>
      </c>
      <c r="E3205" t="s">
        <v>17</v>
      </c>
      <c r="F3205">
        <v>68</v>
      </c>
      <c r="H3205">
        <v>27</v>
      </c>
      <c r="I3205">
        <v>5</v>
      </c>
      <c r="J3205">
        <v>2016</v>
      </c>
      <c r="K3205">
        <v>20.0112475</v>
      </c>
      <c r="L3205">
        <v>73.790236399999998</v>
      </c>
      <c r="M3205">
        <v>5.5338025999999998E-2</v>
      </c>
      <c r="N3205">
        <v>310.24333339999998</v>
      </c>
    </row>
    <row r="3206" spans="1:14" x14ac:dyDescent="0.25">
      <c r="A3206">
        <v>3204</v>
      </c>
      <c r="B3206" t="s">
        <v>244</v>
      </c>
      <c r="C3206" t="s">
        <v>53</v>
      </c>
      <c r="D3206" t="s">
        <v>364</v>
      </c>
      <c r="E3206" t="s">
        <v>17</v>
      </c>
      <c r="F3206">
        <v>126</v>
      </c>
      <c r="H3206">
        <v>13</v>
      </c>
      <c r="I3206">
        <v>7</v>
      </c>
      <c r="J3206">
        <v>2016</v>
      </c>
      <c r="K3206">
        <v>19.5</v>
      </c>
      <c r="L3206">
        <v>78.5</v>
      </c>
      <c r="M3206">
        <v>3.4568443379999998</v>
      </c>
    </row>
    <row r="3207" spans="1:14" x14ac:dyDescent="0.25">
      <c r="A3207">
        <v>3205</v>
      </c>
      <c r="B3207" t="s">
        <v>244</v>
      </c>
      <c r="C3207" t="s">
        <v>30</v>
      </c>
      <c r="D3207" t="s">
        <v>289</v>
      </c>
      <c r="E3207" t="s">
        <v>55</v>
      </c>
      <c r="F3207">
        <v>933</v>
      </c>
      <c r="H3207">
        <v>11</v>
      </c>
      <c r="I3207">
        <v>7</v>
      </c>
      <c r="J3207">
        <v>2016</v>
      </c>
      <c r="K3207">
        <v>27.33857665</v>
      </c>
      <c r="L3207">
        <v>80.097526459999997</v>
      </c>
      <c r="M3207">
        <v>0.70780006299999998</v>
      </c>
      <c r="N3207">
        <v>307.7</v>
      </c>
    </row>
    <row r="3208" spans="1:14" x14ac:dyDescent="0.25">
      <c r="A3208">
        <v>3206</v>
      </c>
      <c r="B3208" t="s">
        <v>246</v>
      </c>
      <c r="C3208" t="s">
        <v>346</v>
      </c>
      <c r="D3208" t="s">
        <v>347</v>
      </c>
      <c r="E3208" t="s">
        <v>17</v>
      </c>
      <c r="F3208">
        <v>15</v>
      </c>
      <c r="H3208">
        <v>27</v>
      </c>
      <c r="I3208">
        <v>7</v>
      </c>
      <c r="J3208">
        <v>2016</v>
      </c>
      <c r="K3208">
        <v>25.562071499999998</v>
      </c>
      <c r="L3208">
        <v>84.015672050000006</v>
      </c>
      <c r="M3208">
        <v>0.77648574299999995</v>
      </c>
      <c r="N3208">
        <v>278.52</v>
      </c>
    </row>
    <row r="3209" spans="1:14" x14ac:dyDescent="0.25">
      <c r="A3209">
        <v>3207</v>
      </c>
      <c r="B3209" t="s">
        <v>246</v>
      </c>
      <c r="C3209" t="s">
        <v>346</v>
      </c>
      <c r="D3209" t="s">
        <v>630</v>
      </c>
      <c r="E3209" t="s">
        <v>17</v>
      </c>
      <c r="F3209">
        <v>22</v>
      </c>
      <c r="H3209">
        <v>25</v>
      </c>
      <c r="I3209">
        <v>7</v>
      </c>
      <c r="J3209">
        <v>2016</v>
      </c>
      <c r="K3209">
        <v>24.967852050000001</v>
      </c>
      <c r="L3209">
        <v>86.173511469999994</v>
      </c>
      <c r="M3209">
        <v>0.68763300699999996</v>
      </c>
    </row>
    <row r="3210" spans="1:14" x14ac:dyDescent="0.25">
      <c r="A3210">
        <v>3208</v>
      </c>
      <c r="B3210" t="s">
        <v>246</v>
      </c>
      <c r="C3210" t="s">
        <v>346</v>
      </c>
      <c r="D3210" t="s">
        <v>727</v>
      </c>
      <c r="E3210" t="s">
        <v>17</v>
      </c>
      <c r="F3210">
        <v>26</v>
      </c>
      <c r="H3210">
        <v>27</v>
      </c>
      <c r="I3210">
        <v>7</v>
      </c>
      <c r="J3210">
        <v>2016</v>
      </c>
      <c r="K3210">
        <v>25.559100099999998</v>
      </c>
      <c r="L3210">
        <v>87.647455960000002</v>
      </c>
      <c r="M3210">
        <v>0.79515262200000003</v>
      </c>
    </row>
    <row r="3211" spans="1:14" x14ac:dyDescent="0.25">
      <c r="A3211">
        <v>3209</v>
      </c>
      <c r="B3211" t="s">
        <v>246</v>
      </c>
      <c r="C3211" t="s">
        <v>346</v>
      </c>
      <c r="D3211" t="s">
        <v>466</v>
      </c>
      <c r="E3211" t="s">
        <v>17</v>
      </c>
      <c r="F3211">
        <v>18</v>
      </c>
      <c r="H3211">
        <v>26</v>
      </c>
      <c r="I3211">
        <v>7</v>
      </c>
      <c r="J3211">
        <v>2016</v>
      </c>
      <c r="K3211">
        <v>25.220811650000002</v>
      </c>
      <c r="L3211">
        <v>86.517203670000001</v>
      </c>
      <c r="M3211">
        <v>0.88033429699999999</v>
      </c>
      <c r="N3211">
        <v>302.44</v>
      </c>
    </row>
    <row r="3212" spans="1:14" x14ac:dyDescent="0.25">
      <c r="A3212">
        <v>3210</v>
      </c>
      <c r="B3212" t="s">
        <v>246</v>
      </c>
      <c r="C3212" t="s">
        <v>105</v>
      </c>
      <c r="D3212" t="s">
        <v>175</v>
      </c>
      <c r="E3212" t="s">
        <v>17</v>
      </c>
      <c r="F3212">
        <v>37</v>
      </c>
      <c r="H3212">
        <v>27</v>
      </c>
      <c r="I3212">
        <v>7</v>
      </c>
      <c r="J3212">
        <v>2016</v>
      </c>
      <c r="K3212">
        <v>20.73218365</v>
      </c>
      <c r="L3212">
        <v>81.143357379999998</v>
      </c>
      <c r="M3212">
        <v>0.82422805200000004</v>
      </c>
      <c r="N3212">
        <v>298.86</v>
      </c>
    </row>
    <row r="3213" spans="1:14" x14ac:dyDescent="0.25">
      <c r="A3213">
        <v>3211</v>
      </c>
      <c r="B3213" t="s">
        <v>246</v>
      </c>
      <c r="C3213" t="s">
        <v>105</v>
      </c>
      <c r="D3213" t="s">
        <v>432</v>
      </c>
      <c r="E3213" t="s">
        <v>17</v>
      </c>
      <c r="F3213">
        <v>46</v>
      </c>
      <c r="H3213">
        <v>22</v>
      </c>
      <c r="I3213">
        <v>7</v>
      </c>
      <c r="J3213">
        <v>2016</v>
      </c>
      <c r="K3213">
        <v>22.009084099999999</v>
      </c>
      <c r="L3213">
        <v>82.578896</v>
      </c>
      <c r="M3213">
        <v>1.2558111869999999</v>
      </c>
    </row>
    <row r="3214" spans="1:14" x14ac:dyDescent="0.25">
      <c r="A3214">
        <v>3212</v>
      </c>
      <c r="B3214" t="s">
        <v>246</v>
      </c>
      <c r="C3214" t="s">
        <v>105</v>
      </c>
      <c r="D3214" t="s">
        <v>421</v>
      </c>
      <c r="E3214" t="s">
        <v>17</v>
      </c>
      <c r="F3214">
        <v>38</v>
      </c>
      <c r="G3214">
        <v>2</v>
      </c>
      <c r="H3214">
        <v>22</v>
      </c>
      <c r="I3214">
        <v>7</v>
      </c>
      <c r="J3214">
        <v>2016</v>
      </c>
      <c r="K3214">
        <v>21.188233199999999</v>
      </c>
      <c r="L3214">
        <v>82.484847619999996</v>
      </c>
      <c r="M3214">
        <v>0.68505870800000002</v>
      </c>
    </row>
    <row r="3215" spans="1:14" x14ac:dyDescent="0.25">
      <c r="A3215">
        <v>3213</v>
      </c>
      <c r="B3215" t="s">
        <v>246</v>
      </c>
      <c r="C3215" t="s">
        <v>105</v>
      </c>
      <c r="D3215" t="s">
        <v>398</v>
      </c>
      <c r="E3215" t="s">
        <v>17</v>
      </c>
      <c r="F3215">
        <v>182</v>
      </c>
      <c r="G3215">
        <v>1</v>
      </c>
      <c r="H3215">
        <v>22</v>
      </c>
      <c r="I3215">
        <v>7</v>
      </c>
      <c r="J3215">
        <v>2016</v>
      </c>
      <c r="K3215">
        <v>20.972740399999999</v>
      </c>
      <c r="L3215">
        <v>80.691555480000005</v>
      </c>
      <c r="M3215">
        <v>1.0392453699999999</v>
      </c>
    </row>
    <row r="3216" spans="1:14" x14ac:dyDescent="0.25">
      <c r="A3216">
        <v>3214</v>
      </c>
      <c r="B3216" t="s">
        <v>246</v>
      </c>
      <c r="C3216" t="s">
        <v>25</v>
      </c>
      <c r="D3216" t="s">
        <v>552</v>
      </c>
      <c r="E3216" t="s">
        <v>17</v>
      </c>
      <c r="F3216">
        <v>194</v>
      </c>
      <c r="H3216">
        <v>25</v>
      </c>
      <c r="I3216">
        <v>7</v>
      </c>
      <c r="J3216">
        <v>2016</v>
      </c>
      <c r="K3216">
        <v>24.172056000000001</v>
      </c>
      <c r="L3216">
        <v>72.431134</v>
      </c>
      <c r="M3216">
        <v>0.212422952</v>
      </c>
      <c r="N3216">
        <v>307.2</v>
      </c>
    </row>
    <row r="3217" spans="1:14" x14ac:dyDescent="0.25">
      <c r="A3217">
        <v>3215</v>
      </c>
      <c r="B3217" t="s">
        <v>246</v>
      </c>
      <c r="C3217" t="s">
        <v>25</v>
      </c>
      <c r="D3217" t="s">
        <v>49</v>
      </c>
      <c r="E3217" t="s">
        <v>17</v>
      </c>
      <c r="F3217">
        <v>172</v>
      </c>
      <c r="H3217">
        <v>23</v>
      </c>
      <c r="I3217">
        <v>7</v>
      </c>
      <c r="J3217">
        <v>2016</v>
      </c>
      <c r="K3217">
        <v>20.952407000000001</v>
      </c>
      <c r="L3217">
        <v>72.932383099999996</v>
      </c>
      <c r="M3217">
        <v>0.36094597099999998</v>
      </c>
    </row>
    <row r="3218" spans="1:14" x14ac:dyDescent="0.25">
      <c r="A3218">
        <v>3216</v>
      </c>
      <c r="B3218" t="s">
        <v>246</v>
      </c>
      <c r="C3218" t="s">
        <v>366</v>
      </c>
      <c r="D3218" t="s">
        <v>675</v>
      </c>
      <c r="E3218" t="s">
        <v>17</v>
      </c>
      <c r="F3218">
        <v>49</v>
      </c>
      <c r="H3218">
        <v>23</v>
      </c>
      <c r="I3218">
        <v>7</v>
      </c>
      <c r="J3218">
        <v>2016</v>
      </c>
      <c r="K3218">
        <v>33.898293549999998</v>
      </c>
      <c r="L3218">
        <v>74.896340940000002</v>
      </c>
      <c r="M3218">
        <v>0.507387531</v>
      </c>
      <c r="N3218">
        <v>298.43333339999998</v>
      </c>
    </row>
    <row r="3219" spans="1:14" x14ac:dyDescent="0.25">
      <c r="A3219">
        <v>3217</v>
      </c>
      <c r="B3219" t="s">
        <v>246</v>
      </c>
      <c r="C3219" t="s">
        <v>100</v>
      </c>
      <c r="D3219" t="s">
        <v>159</v>
      </c>
      <c r="E3219" t="s">
        <v>17</v>
      </c>
      <c r="F3219">
        <v>13</v>
      </c>
      <c r="H3219">
        <v>22</v>
      </c>
      <c r="I3219">
        <v>7</v>
      </c>
      <c r="J3219">
        <v>2016</v>
      </c>
      <c r="K3219">
        <v>23.3700501</v>
      </c>
      <c r="L3219">
        <v>85.325038699999993</v>
      </c>
      <c r="M3219">
        <v>1.453732408</v>
      </c>
    </row>
    <row r="3220" spans="1:14" x14ac:dyDescent="0.25">
      <c r="A3220">
        <v>3218</v>
      </c>
      <c r="B3220" t="s">
        <v>246</v>
      </c>
      <c r="C3220" t="s">
        <v>45</v>
      </c>
      <c r="D3220" t="s">
        <v>549</v>
      </c>
      <c r="E3220" t="s">
        <v>55</v>
      </c>
      <c r="F3220">
        <v>12</v>
      </c>
      <c r="H3220">
        <v>22</v>
      </c>
      <c r="I3220">
        <v>7</v>
      </c>
      <c r="J3220">
        <v>2016</v>
      </c>
      <c r="K3220">
        <v>15.4206667</v>
      </c>
      <c r="L3220">
        <v>75.622564400000002</v>
      </c>
      <c r="M3220">
        <v>0.55868129899999996</v>
      </c>
    </row>
    <row r="3221" spans="1:14" x14ac:dyDescent="0.25">
      <c r="A3221">
        <v>3219</v>
      </c>
      <c r="B3221" t="s">
        <v>246</v>
      </c>
      <c r="C3221" t="s">
        <v>45</v>
      </c>
      <c r="D3221" t="s">
        <v>728</v>
      </c>
      <c r="E3221" t="s">
        <v>77</v>
      </c>
      <c r="F3221">
        <v>18</v>
      </c>
      <c r="H3221">
        <v>25</v>
      </c>
      <c r="I3221">
        <v>7</v>
      </c>
      <c r="J3221">
        <v>2016</v>
      </c>
      <c r="K3221">
        <v>17.315062950000002</v>
      </c>
      <c r="L3221">
        <v>76.831486119999994</v>
      </c>
      <c r="M3221">
        <v>0.62895421900000004</v>
      </c>
    </row>
    <row r="3222" spans="1:14" x14ac:dyDescent="0.25">
      <c r="A3222">
        <v>3220</v>
      </c>
      <c r="B3222" t="s">
        <v>246</v>
      </c>
      <c r="C3222" t="s">
        <v>27</v>
      </c>
      <c r="D3222" t="s">
        <v>214</v>
      </c>
      <c r="E3222" t="s">
        <v>17</v>
      </c>
      <c r="F3222">
        <v>75</v>
      </c>
      <c r="H3222">
        <v>27</v>
      </c>
      <c r="I3222">
        <v>7</v>
      </c>
      <c r="J3222">
        <v>2016</v>
      </c>
      <c r="K3222">
        <v>12.5035577</v>
      </c>
      <c r="L3222">
        <v>74.990702200000001</v>
      </c>
      <c r="M3222">
        <v>1.6982600940000001</v>
      </c>
      <c r="N3222">
        <v>304.7</v>
      </c>
    </row>
    <row r="3223" spans="1:14" x14ac:dyDescent="0.25">
      <c r="A3223">
        <v>3221</v>
      </c>
      <c r="B3223" t="s">
        <v>246</v>
      </c>
      <c r="C3223" t="s">
        <v>95</v>
      </c>
      <c r="D3223" t="s">
        <v>494</v>
      </c>
      <c r="E3223" t="s">
        <v>17</v>
      </c>
      <c r="F3223">
        <v>26</v>
      </c>
      <c r="H3223">
        <v>28</v>
      </c>
      <c r="I3223">
        <v>7</v>
      </c>
      <c r="J3223">
        <v>2016</v>
      </c>
      <c r="K3223">
        <v>24.618544199999999</v>
      </c>
      <c r="L3223">
        <v>77.878830600000001</v>
      </c>
      <c r="M3223">
        <v>0.79734014799999997</v>
      </c>
    </row>
    <row r="3224" spans="1:14" x14ac:dyDescent="0.25">
      <c r="A3224">
        <v>3222</v>
      </c>
      <c r="B3224" t="s">
        <v>246</v>
      </c>
      <c r="C3224" t="s">
        <v>95</v>
      </c>
      <c r="D3224" t="s">
        <v>231</v>
      </c>
      <c r="E3224" t="s">
        <v>77</v>
      </c>
      <c r="F3224">
        <v>17</v>
      </c>
      <c r="G3224">
        <v>1</v>
      </c>
      <c r="H3224">
        <v>22</v>
      </c>
      <c r="I3224">
        <v>7</v>
      </c>
      <c r="J3224">
        <v>2016</v>
      </c>
      <c r="K3224">
        <v>22.033362100000002</v>
      </c>
      <c r="L3224">
        <v>74.8978374</v>
      </c>
      <c r="M3224">
        <v>0.18887705299999999</v>
      </c>
    </row>
    <row r="3225" spans="1:14" x14ac:dyDescent="0.25">
      <c r="A3225">
        <v>3223</v>
      </c>
      <c r="B3225" t="s">
        <v>246</v>
      </c>
      <c r="C3225" t="s">
        <v>95</v>
      </c>
      <c r="D3225" t="s">
        <v>231</v>
      </c>
      <c r="E3225" t="s">
        <v>77</v>
      </c>
      <c r="F3225">
        <v>13</v>
      </c>
      <c r="H3225">
        <v>28</v>
      </c>
      <c r="I3225">
        <v>7</v>
      </c>
      <c r="J3225">
        <v>2016</v>
      </c>
      <c r="K3225">
        <v>22.033362100000002</v>
      </c>
      <c r="L3225">
        <v>74.8978374</v>
      </c>
      <c r="M3225">
        <v>1.1634423819999999</v>
      </c>
    </row>
    <row r="3226" spans="1:14" x14ac:dyDescent="0.25">
      <c r="A3226">
        <v>3224</v>
      </c>
      <c r="B3226" t="s">
        <v>246</v>
      </c>
      <c r="C3226" t="s">
        <v>95</v>
      </c>
      <c r="D3226" t="s">
        <v>444</v>
      </c>
      <c r="E3226" t="s">
        <v>21</v>
      </c>
      <c r="F3226">
        <v>15</v>
      </c>
      <c r="H3226">
        <v>23</v>
      </c>
      <c r="I3226">
        <v>7</v>
      </c>
      <c r="J3226">
        <v>2016</v>
      </c>
      <c r="K3226">
        <v>26.5</v>
      </c>
      <c r="L3226">
        <v>78.75</v>
      </c>
      <c r="M3226">
        <v>0.38082281400000001</v>
      </c>
      <c r="N3226">
        <v>299.5</v>
      </c>
    </row>
    <row r="3227" spans="1:14" x14ac:dyDescent="0.25">
      <c r="A3227">
        <v>3225</v>
      </c>
      <c r="B3227" t="s">
        <v>246</v>
      </c>
      <c r="C3227" t="s">
        <v>95</v>
      </c>
      <c r="D3227" t="s">
        <v>603</v>
      </c>
      <c r="E3227" t="s">
        <v>21</v>
      </c>
      <c r="F3227">
        <v>5</v>
      </c>
      <c r="H3227">
        <v>23</v>
      </c>
      <c r="I3227">
        <v>7</v>
      </c>
      <c r="J3227">
        <v>2016</v>
      </c>
      <c r="K3227">
        <v>23.3002343</v>
      </c>
      <c r="L3227">
        <v>81.364771000000005</v>
      </c>
      <c r="M3227">
        <v>0.66633988200000005</v>
      </c>
    </row>
    <row r="3228" spans="1:14" x14ac:dyDescent="0.25">
      <c r="A3228">
        <v>3226</v>
      </c>
      <c r="B3228" t="s">
        <v>246</v>
      </c>
      <c r="C3228" t="s">
        <v>95</v>
      </c>
      <c r="D3228" t="s">
        <v>729</v>
      </c>
      <c r="E3228" t="s">
        <v>17</v>
      </c>
      <c r="F3228">
        <v>15</v>
      </c>
      <c r="H3228">
        <v>25</v>
      </c>
      <c r="I3228">
        <v>7</v>
      </c>
      <c r="J3228">
        <v>2016</v>
      </c>
      <c r="K3228">
        <v>25.671352899999999</v>
      </c>
      <c r="L3228">
        <v>76.700577499999994</v>
      </c>
      <c r="M3228">
        <v>0.38370230300000002</v>
      </c>
      <c r="N3228">
        <v>308.26</v>
      </c>
    </row>
    <row r="3229" spans="1:14" x14ac:dyDescent="0.25">
      <c r="A3229">
        <v>3227</v>
      </c>
      <c r="B3229" t="s">
        <v>246</v>
      </c>
      <c r="C3229" t="s">
        <v>95</v>
      </c>
      <c r="D3229" t="s">
        <v>671</v>
      </c>
      <c r="E3229" t="s">
        <v>17</v>
      </c>
      <c r="F3229">
        <v>4</v>
      </c>
      <c r="G3229">
        <v>1</v>
      </c>
      <c r="H3229">
        <v>16</v>
      </c>
      <c r="I3229">
        <v>7</v>
      </c>
      <c r="J3229">
        <v>2016</v>
      </c>
      <c r="K3229">
        <v>24.25</v>
      </c>
      <c r="L3229">
        <v>82</v>
      </c>
      <c r="M3229">
        <v>0.51068881899999996</v>
      </c>
      <c r="N3229">
        <v>300.89999999999998</v>
      </c>
    </row>
    <row r="3230" spans="1:14" x14ac:dyDescent="0.25">
      <c r="A3230">
        <v>3228</v>
      </c>
      <c r="B3230" t="s">
        <v>246</v>
      </c>
      <c r="C3230" t="s">
        <v>19</v>
      </c>
      <c r="D3230" t="s">
        <v>132</v>
      </c>
      <c r="E3230" t="s">
        <v>52</v>
      </c>
      <c r="F3230">
        <v>16</v>
      </c>
      <c r="H3230">
        <v>25</v>
      </c>
      <c r="I3230">
        <v>7</v>
      </c>
      <c r="J3230">
        <v>2016</v>
      </c>
      <c r="K3230">
        <v>20.0967555</v>
      </c>
      <c r="L3230">
        <v>79.504547520000003</v>
      </c>
      <c r="M3230">
        <v>0.65033583100000003</v>
      </c>
    </row>
    <row r="3231" spans="1:14" x14ac:dyDescent="0.25">
      <c r="A3231">
        <v>3229</v>
      </c>
      <c r="B3231" t="s">
        <v>246</v>
      </c>
      <c r="C3231" t="s">
        <v>19</v>
      </c>
      <c r="D3231" t="s">
        <v>229</v>
      </c>
      <c r="E3231" t="s">
        <v>21</v>
      </c>
      <c r="F3231">
        <v>18</v>
      </c>
      <c r="H3231">
        <v>28</v>
      </c>
      <c r="I3231">
        <v>7</v>
      </c>
      <c r="J3231">
        <v>2016</v>
      </c>
      <c r="K3231">
        <v>16.702841200000002</v>
      </c>
      <c r="L3231">
        <v>74.240532900000005</v>
      </c>
      <c r="M3231">
        <v>1.5567540630000001</v>
      </c>
      <c r="N3231">
        <v>303.60000000000002</v>
      </c>
    </row>
    <row r="3232" spans="1:14" x14ac:dyDescent="0.25">
      <c r="A3232">
        <v>3230</v>
      </c>
      <c r="B3232" t="s">
        <v>246</v>
      </c>
      <c r="C3232" t="s">
        <v>19</v>
      </c>
      <c r="D3232" t="s">
        <v>149</v>
      </c>
      <c r="E3232" t="s">
        <v>52</v>
      </c>
      <c r="F3232">
        <v>18</v>
      </c>
      <c r="H3232">
        <v>25</v>
      </c>
      <c r="I3232">
        <v>7</v>
      </c>
      <c r="J3232">
        <v>2016</v>
      </c>
      <c r="K3232">
        <v>21.149813399999999</v>
      </c>
      <c r="L3232">
        <v>79.082055600000004</v>
      </c>
      <c r="M3232">
        <v>2.3846872050000001</v>
      </c>
    </row>
    <row r="3233" spans="1:14" x14ac:dyDescent="0.25">
      <c r="A3233">
        <v>3231</v>
      </c>
      <c r="B3233" t="s">
        <v>246</v>
      </c>
      <c r="C3233" t="s">
        <v>34</v>
      </c>
      <c r="D3233" t="s">
        <v>390</v>
      </c>
      <c r="E3233" t="s">
        <v>17</v>
      </c>
      <c r="F3233">
        <v>27</v>
      </c>
      <c r="H3233">
        <v>29</v>
      </c>
      <c r="I3233">
        <v>7</v>
      </c>
      <c r="J3233">
        <v>2016</v>
      </c>
      <c r="K3233">
        <v>20.838242600000001</v>
      </c>
      <c r="L3233">
        <v>85.097394899999998</v>
      </c>
      <c r="M3233">
        <v>1.0377142989999999</v>
      </c>
      <c r="N3233">
        <v>293.10000000000002</v>
      </c>
    </row>
    <row r="3234" spans="1:14" x14ac:dyDescent="0.25">
      <c r="A3234">
        <v>3232</v>
      </c>
      <c r="B3234" t="s">
        <v>246</v>
      </c>
      <c r="C3234" t="s">
        <v>34</v>
      </c>
      <c r="D3234" t="s">
        <v>365</v>
      </c>
      <c r="E3234" t="s">
        <v>77</v>
      </c>
      <c r="F3234">
        <v>12</v>
      </c>
      <c r="H3234">
        <v>27</v>
      </c>
      <c r="I3234">
        <v>7</v>
      </c>
      <c r="J3234">
        <v>2016</v>
      </c>
      <c r="K3234">
        <v>21.5002888</v>
      </c>
      <c r="L3234">
        <v>86.920262699999995</v>
      </c>
      <c r="M3234">
        <v>1.021858573</v>
      </c>
    </row>
    <row r="3235" spans="1:14" x14ac:dyDescent="0.25">
      <c r="A3235">
        <v>3233</v>
      </c>
      <c r="B3235" t="s">
        <v>246</v>
      </c>
      <c r="C3235" t="s">
        <v>34</v>
      </c>
      <c r="D3235" t="s">
        <v>512</v>
      </c>
      <c r="E3235" t="s">
        <v>52</v>
      </c>
      <c r="F3235">
        <v>19</v>
      </c>
      <c r="H3235">
        <v>27</v>
      </c>
      <c r="I3235">
        <v>7</v>
      </c>
      <c r="J3235">
        <v>2016</v>
      </c>
      <c r="K3235">
        <v>21.063328800000001</v>
      </c>
      <c r="L3235">
        <v>86.5053731</v>
      </c>
      <c r="M3235">
        <v>1.2110137860000001</v>
      </c>
    </row>
    <row r="3236" spans="1:14" x14ac:dyDescent="0.25">
      <c r="A3236">
        <v>3234</v>
      </c>
      <c r="B3236" t="s">
        <v>246</v>
      </c>
      <c r="C3236" t="s">
        <v>34</v>
      </c>
      <c r="D3236" t="s">
        <v>35</v>
      </c>
      <c r="E3236" t="s">
        <v>17</v>
      </c>
      <c r="F3236">
        <v>14</v>
      </c>
      <c r="H3236">
        <v>27</v>
      </c>
      <c r="I3236">
        <v>7</v>
      </c>
      <c r="J3236">
        <v>2016</v>
      </c>
      <c r="K3236">
        <v>18.723202300000001</v>
      </c>
      <c r="L3236">
        <v>82.608118279999999</v>
      </c>
      <c r="M3236">
        <v>1.1467405690000001</v>
      </c>
      <c r="N3236">
        <v>303.36</v>
      </c>
    </row>
    <row r="3237" spans="1:14" x14ac:dyDescent="0.25">
      <c r="A3237">
        <v>3235</v>
      </c>
      <c r="B3237" t="s">
        <v>246</v>
      </c>
      <c r="C3237" t="s">
        <v>34</v>
      </c>
      <c r="D3237" t="s">
        <v>212</v>
      </c>
      <c r="E3237" t="s">
        <v>17</v>
      </c>
      <c r="F3237">
        <v>37</v>
      </c>
      <c r="H3237">
        <v>28</v>
      </c>
      <c r="I3237">
        <v>7</v>
      </c>
      <c r="J3237">
        <v>2016</v>
      </c>
      <c r="K3237">
        <v>20.1160666</v>
      </c>
      <c r="L3237">
        <v>85.11195644</v>
      </c>
      <c r="M3237">
        <v>1.0078807999999999</v>
      </c>
      <c r="N3237">
        <v>298.5</v>
      </c>
    </row>
    <row r="3238" spans="1:14" x14ac:dyDescent="0.25">
      <c r="A3238">
        <v>3236</v>
      </c>
      <c r="B3238" t="s">
        <v>246</v>
      </c>
      <c r="C3238" t="s">
        <v>97</v>
      </c>
      <c r="D3238" t="s">
        <v>642</v>
      </c>
      <c r="E3238" t="s">
        <v>17</v>
      </c>
      <c r="F3238">
        <v>67</v>
      </c>
      <c r="H3238">
        <v>23</v>
      </c>
      <c r="I3238">
        <v>7</v>
      </c>
      <c r="J3238">
        <v>2016</v>
      </c>
      <c r="K3238">
        <v>30.17911535</v>
      </c>
      <c r="L3238">
        <v>75.047101560000002</v>
      </c>
      <c r="M3238">
        <v>0.25842933800000001</v>
      </c>
      <c r="N3238">
        <v>303.01600000000002</v>
      </c>
    </row>
    <row r="3239" spans="1:14" x14ac:dyDescent="0.25">
      <c r="A3239">
        <v>3237</v>
      </c>
      <c r="B3239" t="s">
        <v>246</v>
      </c>
      <c r="C3239" t="s">
        <v>113</v>
      </c>
      <c r="D3239" t="s">
        <v>461</v>
      </c>
      <c r="E3239" t="s">
        <v>17</v>
      </c>
      <c r="F3239">
        <v>17</v>
      </c>
      <c r="H3239">
        <v>21</v>
      </c>
      <c r="I3239">
        <v>7</v>
      </c>
      <c r="J3239">
        <v>2016</v>
      </c>
      <c r="K3239">
        <v>24.91765715</v>
      </c>
      <c r="L3239">
        <v>76.69627663</v>
      </c>
      <c r="M3239">
        <v>1.1175622569999999</v>
      </c>
      <c r="N3239">
        <v>300.64</v>
      </c>
    </row>
    <row r="3240" spans="1:14" x14ac:dyDescent="0.25">
      <c r="A3240">
        <v>3238</v>
      </c>
      <c r="B3240" t="s">
        <v>246</v>
      </c>
      <c r="C3240" t="s">
        <v>113</v>
      </c>
      <c r="D3240" t="s">
        <v>600</v>
      </c>
      <c r="E3240" t="s">
        <v>17</v>
      </c>
      <c r="F3240">
        <v>34</v>
      </c>
      <c r="G3240">
        <v>1</v>
      </c>
      <c r="H3240">
        <v>31</v>
      </c>
      <c r="I3240">
        <v>7</v>
      </c>
      <c r="J3240">
        <v>2016</v>
      </c>
      <c r="K3240">
        <v>23.666667</v>
      </c>
      <c r="L3240">
        <v>73.75</v>
      </c>
      <c r="M3240">
        <v>0.90211938000000003</v>
      </c>
    </row>
    <row r="3241" spans="1:14" x14ac:dyDescent="0.25">
      <c r="A3241">
        <v>3239</v>
      </c>
      <c r="B3241" t="s">
        <v>246</v>
      </c>
      <c r="C3241" t="s">
        <v>113</v>
      </c>
      <c r="D3241" t="s">
        <v>456</v>
      </c>
      <c r="E3241" t="s">
        <v>77</v>
      </c>
      <c r="F3241">
        <v>49</v>
      </c>
      <c r="H3241">
        <v>29</v>
      </c>
      <c r="I3241">
        <v>7</v>
      </c>
      <c r="J3241">
        <v>2016</v>
      </c>
      <c r="K3241">
        <v>24.0333495</v>
      </c>
      <c r="L3241">
        <v>74.780131499999996</v>
      </c>
      <c r="M3241">
        <v>1.0272837340000001</v>
      </c>
      <c r="N3241">
        <v>304.27</v>
      </c>
    </row>
    <row r="3242" spans="1:14" x14ac:dyDescent="0.25">
      <c r="A3242">
        <v>3240</v>
      </c>
      <c r="B3242" t="s">
        <v>246</v>
      </c>
      <c r="C3242" t="s">
        <v>113</v>
      </c>
      <c r="D3242" t="s">
        <v>653</v>
      </c>
      <c r="E3242" t="s">
        <v>52</v>
      </c>
      <c r="F3242">
        <v>37</v>
      </c>
      <c r="H3242">
        <v>21</v>
      </c>
      <c r="I3242">
        <v>7</v>
      </c>
      <c r="J3242">
        <v>2016</v>
      </c>
      <c r="K3242">
        <v>24.578721000000002</v>
      </c>
      <c r="L3242">
        <v>73.686257100000006</v>
      </c>
      <c r="M3242">
        <v>0.35940813399999999</v>
      </c>
      <c r="N3242">
        <v>298.89</v>
      </c>
    </row>
    <row r="3243" spans="1:14" x14ac:dyDescent="0.25">
      <c r="A3243">
        <v>3241</v>
      </c>
      <c r="B3243" t="s">
        <v>246</v>
      </c>
      <c r="C3243" t="s">
        <v>53</v>
      </c>
      <c r="D3243" t="s">
        <v>548</v>
      </c>
      <c r="E3243" t="s">
        <v>77</v>
      </c>
      <c r="F3243">
        <v>202</v>
      </c>
      <c r="G3243">
        <v>1</v>
      </c>
      <c r="H3243">
        <v>27</v>
      </c>
      <c r="I3243">
        <v>7</v>
      </c>
      <c r="J3243">
        <v>2016</v>
      </c>
      <c r="K3243">
        <v>17.937509500000001</v>
      </c>
      <c r="L3243">
        <v>78.21174499</v>
      </c>
      <c r="M3243">
        <v>0.43837651999999999</v>
      </c>
      <c r="N3243">
        <v>307.62</v>
      </c>
    </row>
    <row r="3244" spans="1:14" x14ac:dyDescent="0.25">
      <c r="A3244">
        <v>3242</v>
      </c>
      <c r="B3244" t="s">
        <v>246</v>
      </c>
      <c r="C3244" t="s">
        <v>30</v>
      </c>
      <c r="D3244" t="s">
        <v>467</v>
      </c>
      <c r="E3244" t="s">
        <v>17</v>
      </c>
      <c r="F3244">
        <v>36</v>
      </c>
      <c r="G3244">
        <v>2</v>
      </c>
      <c r="H3244">
        <v>27</v>
      </c>
      <c r="I3244">
        <v>7</v>
      </c>
      <c r="J3244">
        <v>2016</v>
      </c>
      <c r="K3244">
        <v>27.833333</v>
      </c>
      <c r="L3244">
        <v>78.166667000000004</v>
      </c>
      <c r="M3244">
        <v>0.450654053</v>
      </c>
      <c r="N3244">
        <v>302.86666659999997</v>
      </c>
    </row>
    <row r="3245" spans="1:14" x14ac:dyDescent="0.25">
      <c r="A3245">
        <v>3243</v>
      </c>
      <c r="B3245" t="s">
        <v>246</v>
      </c>
      <c r="C3245" t="s">
        <v>30</v>
      </c>
      <c r="D3245" t="s">
        <v>287</v>
      </c>
      <c r="E3245" t="s">
        <v>17</v>
      </c>
      <c r="F3245">
        <v>11</v>
      </c>
      <c r="G3245">
        <v>1</v>
      </c>
      <c r="H3245">
        <v>24</v>
      </c>
      <c r="I3245">
        <v>7</v>
      </c>
      <c r="J3245">
        <v>2016</v>
      </c>
      <c r="K3245">
        <v>26.022696750000001</v>
      </c>
      <c r="L3245">
        <v>83.028873430000004</v>
      </c>
      <c r="M3245">
        <v>0.73092769599999996</v>
      </c>
      <c r="N3245">
        <v>297.72000000000003</v>
      </c>
    </row>
    <row r="3246" spans="1:14" x14ac:dyDescent="0.25">
      <c r="A3246">
        <v>3244</v>
      </c>
      <c r="B3246" t="s">
        <v>246</v>
      </c>
      <c r="C3246" t="s">
        <v>30</v>
      </c>
      <c r="D3246" t="s">
        <v>497</v>
      </c>
      <c r="E3246" t="s">
        <v>17</v>
      </c>
      <c r="F3246">
        <v>8</v>
      </c>
      <c r="G3246">
        <v>1</v>
      </c>
      <c r="H3246">
        <v>24</v>
      </c>
      <c r="I3246">
        <v>7</v>
      </c>
      <c r="J3246">
        <v>2016</v>
      </c>
      <c r="K3246">
        <v>28.068311649999998</v>
      </c>
      <c r="L3246">
        <v>79.046073120000003</v>
      </c>
      <c r="M3246">
        <v>0.25088854500000002</v>
      </c>
      <c r="N3246">
        <v>299.88</v>
      </c>
    </row>
    <row r="3247" spans="1:14" x14ac:dyDescent="0.25">
      <c r="A3247">
        <v>3245</v>
      </c>
      <c r="B3247" t="s">
        <v>246</v>
      </c>
      <c r="C3247" t="s">
        <v>30</v>
      </c>
      <c r="D3247" t="s">
        <v>301</v>
      </c>
      <c r="E3247" t="s">
        <v>17</v>
      </c>
      <c r="F3247">
        <v>12</v>
      </c>
      <c r="G3247">
        <v>1</v>
      </c>
      <c r="H3247">
        <v>23</v>
      </c>
      <c r="I3247">
        <v>7</v>
      </c>
      <c r="J3247">
        <v>2016</v>
      </c>
      <c r="K3247">
        <v>25.126577699999999</v>
      </c>
      <c r="L3247">
        <v>83.249655770000004</v>
      </c>
      <c r="M3247">
        <v>0.83961880099999997</v>
      </c>
    </row>
    <row r="3248" spans="1:14" x14ac:dyDescent="0.25">
      <c r="A3248">
        <v>3246</v>
      </c>
      <c r="B3248" t="s">
        <v>246</v>
      </c>
      <c r="C3248" t="s">
        <v>38</v>
      </c>
      <c r="D3248" t="s">
        <v>220</v>
      </c>
      <c r="E3248" t="s">
        <v>17</v>
      </c>
      <c r="F3248">
        <v>59</v>
      </c>
      <c r="H3248">
        <v>25</v>
      </c>
      <c r="I3248">
        <v>7</v>
      </c>
      <c r="J3248">
        <v>2016</v>
      </c>
      <c r="K3248">
        <v>24</v>
      </c>
      <c r="L3248">
        <v>87.583332999999996</v>
      </c>
      <c r="M3248">
        <v>0.79858503800000002</v>
      </c>
    </row>
    <row r="3249" spans="1:14" x14ac:dyDescent="0.25">
      <c r="A3249">
        <v>3247</v>
      </c>
      <c r="B3249" t="s">
        <v>246</v>
      </c>
      <c r="C3249" t="s">
        <v>38</v>
      </c>
      <c r="D3249" t="s">
        <v>325</v>
      </c>
      <c r="E3249" t="s">
        <v>17</v>
      </c>
      <c r="F3249">
        <v>59</v>
      </c>
      <c r="H3249">
        <v>26</v>
      </c>
      <c r="I3249">
        <v>7</v>
      </c>
      <c r="J3249">
        <v>2016</v>
      </c>
      <c r="K3249">
        <v>23.249571400000001</v>
      </c>
      <c r="L3249">
        <v>87.868175100000002</v>
      </c>
      <c r="M3249">
        <v>0.87544379000000005</v>
      </c>
    </row>
    <row r="3250" spans="1:14" x14ac:dyDescent="0.25">
      <c r="A3250">
        <v>3248</v>
      </c>
      <c r="B3250" t="s">
        <v>246</v>
      </c>
      <c r="C3250" t="s">
        <v>346</v>
      </c>
      <c r="D3250" t="s">
        <v>611</v>
      </c>
      <c r="E3250" t="s">
        <v>17</v>
      </c>
      <c r="F3250">
        <v>9</v>
      </c>
      <c r="G3250">
        <v>2</v>
      </c>
      <c r="H3250">
        <v>13</v>
      </c>
      <c r="I3250">
        <v>7</v>
      </c>
      <c r="J3250">
        <v>2016</v>
      </c>
      <c r="K3250">
        <v>26.350072000000001</v>
      </c>
      <c r="L3250">
        <v>86.229146889999996</v>
      </c>
      <c r="M3250">
        <v>0.36385553700000001</v>
      </c>
      <c r="N3250">
        <v>300.49</v>
      </c>
    </row>
    <row r="3251" spans="1:14" x14ac:dyDescent="0.25">
      <c r="A3251">
        <v>3249</v>
      </c>
      <c r="B3251" t="s">
        <v>246</v>
      </c>
      <c r="C3251" t="s">
        <v>346</v>
      </c>
      <c r="D3251" t="s">
        <v>466</v>
      </c>
      <c r="E3251" t="s">
        <v>21</v>
      </c>
      <c r="F3251">
        <v>196</v>
      </c>
      <c r="H3251">
        <v>11</v>
      </c>
      <c r="I3251">
        <v>7</v>
      </c>
      <c r="J3251">
        <v>2016</v>
      </c>
      <c r="K3251">
        <v>25.220811650000002</v>
      </c>
      <c r="L3251">
        <v>86.517203670000001</v>
      </c>
      <c r="M3251">
        <v>0.32370268800000002</v>
      </c>
      <c r="N3251">
        <v>299.92</v>
      </c>
    </row>
    <row r="3252" spans="1:14" x14ac:dyDescent="0.25">
      <c r="A3252">
        <v>3250</v>
      </c>
      <c r="B3252" t="s">
        <v>246</v>
      </c>
      <c r="C3252" t="s">
        <v>346</v>
      </c>
      <c r="D3252" t="s">
        <v>485</v>
      </c>
      <c r="E3252" t="s">
        <v>17</v>
      </c>
      <c r="F3252">
        <v>15</v>
      </c>
      <c r="H3252">
        <v>14</v>
      </c>
      <c r="I3252">
        <v>7</v>
      </c>
      <c r="J3252">
        <v>2016</v>
      </c>
      <c r="K3252">
        <v>25.136491400000001</v>
      </c>
      <c r="L3252">
        <v>85.443654649999999</v>
      </c>
      <c r="M3252">
        <v>0.19436683599999999</v>
      </c>
    </row>
    <row r="3253" spans="1:14" x14ac:dyDescent="0.25">
      <c r="A3253">
        <v>3251</v>
      </c>
      <c r="B3253" t="s">
        <v>246</v>
      </c>
      <c r="C3253" t="s">
        <v>346</v>
      </c>
      <c r="D3253" t="s">
        <v>474</v>
      </c>
      <c r="E3253" t="s">
        <v>17</v>
      </c>
      <c r="F3253">
        <v>14</v>
      </c>
      <c r="H3253">
        <v>9</v>
      </c>
      <c r="I3253">
        <v>7</v>
      </c>
      <c r="J3253">
        <v>2016</v>
      </c>
      <c r="K3253">
        <v>26.6919717</v>
      </c>
      <c r="L3253">
        <v>84.579692800000004</v>
      </c>
      <c r="M3253">
        <v>0.64603093099999997</v>
      </c>
    </row>
    <row r="3254" spans="1:14" x14ac:dyDescent="0.25">
      <c r="A3254">
        <v>3252</v>
      </c>
      <c r="B3254" t="s">
        <v>246</v>
      </c>
      <c r="C3254" t="s">
        <v>105</v>
      </c>
      <c r="D3254" t="s">
        <v>404</v>
      </c>
      <c r="E3254" t="s">
        <v>17</v>
      </c>
      <c r="F3254">
        <v>200</v>
      </c>
      <c r="H3254">
        <v>10</v>
      </c>
      <c r="I3254">
        <v>7</v>
      </c>
      <c r="J3254">
        <v>2016</v>
      </c>
      <c r="K3254">
        <v>21.199035349999999</v>
      </c>
      <c r="L3254">
        <v>81.397954560000002</v>
      </c>
      <c r="M3254">
        <v>1.746788107</v>
      </c>
    </row>
    <row r="3255" spans="1:14" x14ac:dyDescent="0.25">
      <c r="A3255">
        <v>3253</v>
      </c>
      <c r="B3255" t="s">
        <v>246</v>
      </c>
      <c r="C3255" t="s">
        <v>25</v>
      </c>
      <c r="D3255" t="s">
        <v>218</v>
      </c>
      <c r="E3255" t="s">
        <v>17</v>
      </c>
      <c r="F3255">
        <v>31</v>
      </c>
      <c r="H3255">
        <v>20</v>
      </c>
      <c r="I3255">
        <v>7</v>
      </c>
      <c r="J3255">
        <v>2016</v>
      </c>
      <c r="K3255">
        <v>21.191776149999999</v>
      </c>
      <c r="L3255">
        <v>72.954415780000005</v>
      </c>
      <c r="M3255">
        <v>0.30910989500000002</v>
      </c>
      <c r="N3255">
        <v>293.20999999999998</v>
      </c>
    </row>
    <row r="3256" spans="1:14" x14ac:dyDescent="0.25">
      <c r="A3256">
        <v>3254</v>
      </c>
      <c r="B3256" t="s">
        <v>246</v>
      </c>
      <c r="C3256" t="s">
        <v>27</v>
      </c>
      <c r="D3256" t="s">
        <v>217</v>
      </c>
      <c r="E3256" t="s">
        <v>55</v>
      </c>
      <c r="F3256">
        <v>50</v>
      </c>
      <c r="H3256">
        <v>1</v>
      </c>
      <c r="I3256">
        <v>6</v>
      </c>
      <c r="J3256">
        <v>2016</v>
      </c>
      <c r="K3256">
        <v>11.10684475</v>
      </c>
      <c r="L3256">
        <v>76.109955099999993</v>
      </c>
      <c r="M3256">
        <v>1.1809267800000001</v>
      </c>
      <c r="N3256">
        <v>304.255</v>
      </c>
    </row>
    <row r="3257" spans="1:14" x14ac:dyDescent="0.25">
      <c r="A3257">
        <v>3255</v>
      </c>
      <c r="B3257" t="s">
        <v>246</v>
      </c>
      <c r="C3257" t="s">
        <v>95</v>
      </c>
      <c r="D3257" t="s">
        <v>624</v>
      </c>
      <c r="E3257" t="s">
        <v>17</v>
      </c>
      <c r="F3257">
        <v>16</v>
      </c>
      <c r="G3257">
        <v>1</v>
      </c>
      <c r="H3257">
        <v>14</v>
      </c>
      <c r="I3257">
        <v>7</v>
      </c>
      <c r="J3257">
        <v>2016</v>
      </c>
      <c r="K3257">
        <v>24.5</v>
      </c>
      <c r="L3257">
        <v>77.5</v>
      </c>
      <c r="M3257">
        <v>1.6179905489999999</v>
      </c>
    </row>
    <row r="3258" spans="1:14" x14ac:dyDescent="0.25">
      <c r="A3258">
        <v>3256</v>
      </c>
      <c r="B3258" t="s">
        <v>246</v>
      </c>
      <c r="C3258" t="s">
        <v>95</v>
      </c>
      <c r="D3258" t="s">
        <v>458</v>
      </c>
      <c r="E3258" t="s">
        <v>17</v>
      </c>
      <c r="F3258">
        <v>10</v>
      </c>
      <c r="G3258">
        <v>1</v>
      </c>
      <c r="H3258">
        <v>13</v>
      </c>
      <c r="I3258">
        <v>7</v>
      </c>
      <c r="J3258">
        <v>2016</v>
      </c>
      <c r="K3258">
        <v>23.25</v>
      </c>
      <c r="L3258">
        <v>78.083332999999996</v>
      </c>
      <c r="M3258">
        <v>3.156636067</v>
      </c>
    </row>
    <row r="3259" spans="1:14" x14ac:dyDescent="0.25">
      <c r="A3259">
        <v>3257</v>
      </c>
      <c r="B3259" t="s">
        <v>246</v>
      </c>
      <c r="C3259" t="s">
        <v>95</v>
      </c>
      <c r="D3259" t="s">
        <v>564</v>
      </c>
      <c r="E3259" t="s">
        <v>17</v>
      </c>
      <c r="F3259">
        <v>31</v>
      </c>
      <c r="H3259">
        <v>18</v>
      </c>
      <c r="I3259">
        <v>7</v>
      </c>
      <c r="J3259">
        <v>2016</v>
      </c>
      <c r="K3259">
        <v>23.87167135</v>
      </c>
      <c r="L3259">
        <v>76.774890200000002</v>
      </c>
      <c r="M3259">
        <v>1.063863333</v>
      </c>
    </row>
    <row r="3260" spans="1:14" x14ac:dyDescent="0.25">
      <c r="A3260">
        <v>3258</v>
      </c>
      <c r="B3260" t="s">
        <v>246</v>
      </c>
      <c r="C3260" t="s">
        <v>19</v>
      </c>
      <c r="D3260" t="s">
        <v>150</v>
      </c>
      <c r="E3260" t="s">
        <v>55</v>
      </c>
      <c r="F3260">
        <v>21</v>
      </c>
      <c r="H3260">
        <v>9</v>
      </c>
      <c r="I3260">
        <v>6</v>
      </c>
      <c r="J3260">
        <v>2016</v>
      </c>
      <c r="K3260">
        <v>17.636128849999999</v>
      </c>
      <c r="L3260">
        <v>74.298278080000003</v>
      </c>
      <c r="M3260">
        <v>0.42486559600000001</v>
      </c>
      <c r="N3260">
        <v>308.02999999999997</v>
      </c>
    </row>
    <row r="3261" spans="1:14" x14ac:dyDescent="0.25">
      <c r="A3261">
        <v>3259</v>
      </c>
      <c r="B3261" t="s">
        <v>246</v>
      </c>
      <c r="C3261" t="s">
        <v>34</v>
      </c>
      <c r="D3261" t="s">
        <v>730</v>
      </c>
      <c r="E3261" t="s">
        <v>17</v>
      </c>
      <c r="F3261">
        <v>16</v>
      </c>
      <c r="H3261">
        <v>18</v>
      </c>
      <c r="I3261">
        <v>7</v>
      </c>
      <c r="J3261">
        <v>2016</v>
      </c>
      <c r="K3261">
        <v>20.500400849999998</v>
      </c>
      <c r="L3261">
        <v>86.431706230000003</v>
      </c>
      <c r="M3261">
        <v>0.77838464100000004</v>
      </c>
      <c r="N3261">
        <v>300.32</v>
      </c>
    </row>
    <row r="3262" spans="1:14" x14ac:dyDescent="0.25">
      <c r="A3262">
        <v>3260</v>
      </c>
      <c r="B3262" t="s">
        <v>246</v>
      </c>
      <c r="C3262" t="s">
        <v>113</v>
      </c>
      <c r="D3262" t="s">
        <v>461</v>
      </c>
      <c r="E3262" t="s">
        <v>17</v>
      </c>
      <c r="F3262">
        <v>56</v>
      </c>
      <c r="H3262">
        <v>17</v>
      </c>
      <c r="I3262">
        <v>7</v>
      </c>
      <c r="J3262">
        <v>2016</v>
      </c>
      <c r="K3262">
        <v>24.91765715</v>
      </c>
      <c r="L3262">
        <v>76.69627663</v>
      </c>
      <c r="M3262">
        <v>1.755146246</v>
      </c>
    </row>
    <row r="3263" spans="1:14" x14ac:dyDescent="0.25">
      <c r="A3263">
        <v>3261</v>
      </c>
      <c r="B3263" t="s">
        <v>246</v>
      </c>
      <c r="C3263" t="s">
        <v>30</v>
      </c>
      <c r="D3263" t="s">
        <v>156</v>
      </c>
      <c r="E3263" t="s">
        <v>17</v>
      </c>
      <c r="F3263">
        <v>3</v>
      </c>
      <c r="G3263">
        <v>2</v>
      </c>
      <c r="H3263">
        <v>13</v>
      </c>
      <c r="I3263">
        <v>7</v>
      </c>
      <c r="J3263">
        <v>2016</v>
      </c>
      <c r="K3263">
        <v>27.25264095</v>
      </c>
      <c r="L3263">
        <v>82.869647959999995</v>
      </c>
      <c r="M3263">
        <v>0.26739794700000002</v>
      </c>
    </row>
    <row r="3264" spans="1:14" x14ac:dyDescent="0.25">
      <c r="A3264">
        <v>3262</v>
      </c>
      <c r="B3264" t="s">
        <v>246</v>
      </c>
      <c r="C3264" t="s">
        <v>38</v>
      </c>
      <c r="D3264" t="s">
        <v>198</v>
      </c>
      <c r="E3264" t="s">
        <v>17</v>
      </c>
      <c r="F3264">
        <v>31</v>
      </c>
      <c r="H3264">
        <v>10</v>
      </c>
      <c r="I3264">
        <v>7</v>
      </c>
      <c r="J3264">
        <v>2016</v>
      </c>
      <c r="K3264">
        <v>23.329188200000001</v>
      </c>
      <c r="L3264">
        <v>86.367237799999998</v>
      </c>
      <c r="M3264">
        <v>0.451575687</v>
      </c>
      <c r="N3264">
        <v>302.8</v>
      </c>
    </row>
    <row r="3265" spans="1:14" x14ac:dyDescent="0.25">
      <c r="A3265">
        <v>3263</v>
      </c>
      <c r="B3265" t="s">
        <v>246</v>
      </c>
      <c r="C3265" t="s">
        <v>38</v>
      </c>
      <c r="D3265" t="s">
        <v>198</v>
      </c>
      <c r="E3265" t="s">
        <v>77</v>
      </c>
      <c r="F3265">
        <v>46</v>
      </c>
      <c r="H3265">
        <v>9</v>
      </c>
      <c r="I3265">
        <v>7</v>
      </c>
      <c r="J3265">
        <v>2016</v>
      </c>
      <c r="K3265">
        <v>23.329188200000001</v>
      </c>
      <c r="L3265">
        <v>86.367237799999998</v>
      </c>
      <c r="M3265">
        <v>0.90649503200000003</v>
      </c>
      <c r="N3265">
        <v>302.8</v>
      </c>
    </row>
    <row r="3266" spans="1:14" x14ac:dyDescent="0.25">
      <c r="A3266">
        <v>3264</v>
      </c>
      <c r="B3266" t="s">
        <v>246</v>
      </c>
      <c r="C3266" t="s">
        <v>38</v>
      </c>
      <c r="D3266" t="s">
        <v>198</v>
      </c>
      <c r="E3266" t="s">
        <v>17</v>
      </c>
      <c r="F3266">
        <v>35</v>
      </c>
      <c r="H3266">
        <v>20</v>
      </c>
      <c r="I3266">
        <v>7</v>
      </c>
      <c r="J3266">
        <v>2016</v>
      </c>
      <c r="K3266">
        <v>23.329188200000001</v>
      </c>
      <c r="L3266">
        <v>86.367237799999998</v>
      </c>
      <c r="M3266">
        <v>0.694297948</v>
      </c>
    </row>
    <row r="3267" spans="1:14" x14ac:dyDescent="0.25">
      <c r="A3267">
        <v>3265</v>
      </c>
      <c r="B3267" t="s">
        <v>246</v>
      </c>
      <c r="C3267" t="s">
        <v>38</v>
      </c>
      <c r="D3267" t="s">
        <v>198</v>
      </c>
      <c r="E3267" t="s">
        <v>17</v>
      </c>
      <c r="F3267">
        <v>60</v>
      </c>
      <c r="H3267">
        <v>15</v>
      </c>
      <c r="I3267">
        <v>7</v>
      </c>
      <c r="J3267">
        <v>2016</v>
      </c>
      <c r="K3267">
        <v>23.329188200000001</v>
      </c>
      <c r="L3267">
        <v>86.367237799999998</v>
      </c>
      <c r="M3267">
        <v>0.66547396199999997</v>
      </c>
    </row>
    <row r="3268" spans="1:14" x14ac:dyDescent="0.25">
      <c r="A3268">
        <v>3266</v>
      </c>
      <c r="B3268" t="s">
        <v>246</v>
      </c>
      <c r="C3268" t="s">
        <v>38</v>
      </c>
      <c r="D3268" t="s">
        <v>76</v>
      </c>
      <c r="E3268" t="s">
        <v>55</v>
      </c>
      <c r="F3268">
        <v>1109</v>
      </c>
      <c r="H3268">
        <v>11</v>
      </c>
      <c r="I3268">
        <v>7</v>
      </c>
      <c r="J3268">
        <v>2016</v>
      </c>
      <c r="K3268">
        <v>22.905211399999999</v>
      </c>
      <c r="L3268">
        <v>88.376063900000005</v>
      </c>
      <c r="M3268">
        <v>0.70276027399999996</v>
      </c>
      <c r="N3268">
        <v>295.2</v>
      </c>
    </row>
    <row r="3269" spans="1:14" x14ac:dyDescent="0.25">
      <c r="A3269">
        <v>3267</v>
      </c>
      <c r="B3269" t="s">
        <v>246</v>
      </c>
      <c r="C3269" t="s">
        <v>38</v>
      </c>
      <c r="D3269" t="s">
        <v>80</v>
      </c>
      <c r="E3269" t="s">
        <v>55</v>
      </c>
      <c r="F3269">
        <v>1665</v>
      </c>
      <c r="G3269">
        <v>2</v>
      </c>
      <c r="H3269">
        <v>15</v>
      </c>
      <c r="I3269">
        <v>7</v>
      </c>
      <c r="J3269">
        <v>2016</v>
      </c>
      <c r="K3269">
        <v>22.3599134</v>
      </c>
      <c r="L3269">
        <v>87.413314479999997</v>
      </c>
      <c r="M3269">
        <v>0.340803474</v>
      </c>
    </row>
    <row r="3270" spans="1:14" x14ac:dyDescent="0.25">
      <c r="A3270">
        <v>3268</v>
      </c>
      <c r="B3270" t="s">
        <v>251</v>
      </c>
      <c r="C3270" t="s">
        <v>91</v>
      </c>
      <c r="D3270" t="s">
        <v>547</v>
      </c>
      <c r="E3270" t="s">
        <v>17</v>
      </c>
      <c r="F3270">
        <v>14</v>
      </c>
      <c r="H3270">
        <v>4</v>
      </c>
      <c r="I3270">
        <v>8</v>
      </c>
      <c r="J3270">
        <v>2016</v>
      </c>
      <c r="K3270">
        <v>16.998428650000001</v>
      </c>
      <c r="L3270">
        <v>81.715614880000004</v>
      </c>
      <c r="M3270">
        <v>1.40035154</v>
      </c>
    </row>
    <row r="3271" spans="1:14" x14ac:dyDescent="0.25">
      <c r="A3271">
        <v>3269</v>
      </c>
      <c r="B3271" t="s">
        <v>251</v>
      </c>
      <c r="C3271" t="s">
        <v>91</v>
      </c>
      <c r="D3271" t="s">
        <v>439</v>
      </c>
      <c r="E3271" t="s">
        <v>17</v>
      </c>
      <c r="F3271">
        <v>11</v>
      </c>
      <c r="H3271">
        <v>29</v>
      </c>
      <c r="I3271">
        <v>7</v>
      </c>
      <c r="J3271">
        <v>2016</v>
      </c>
      <c r="K3271">
        <v>13.160104799999999</v>
      </c>
      <c r="L3271">
        <v>79.15555062</v>
      </c>
      <c r="M3271">
        <v>0.81383248500000005</v>
      </c>
      <c r="N3271">
        <v>304.45</v>
      </c>
    </row>
    <row r="3272" spans="1:14" x14ac:dyDescent="0.25">
      <c r="A3272">
        <v>3270</v>
      </c>
      <c r="B3272" t="s">
        <v>251</v>
      </c>
      <c r="C3272" t="s">
        <v>346</v>
      </c>
      <c r="D3272" t="s">
        <v>630</v>
      </c>
      <c r="E3272" t="s">
        <v>17</v>
      </c>
      <c r="F3272">
        <v>6</v>
      </c>
      <c r="G3272">
        <v>1</v>
      </c>
      <c r="H3272">
        <v>1</v>
      </c>
      <c r="I3272">
        <v>8</v>
      </c>
      <c r="J3272">
        <v>2016</v>
      </c>
      <c r="K3272">
        <v>24.967852050000001</v>
      </c>
      <c r="L3272">
        <v>86.173511469999994</v>
      </c>
      <c r="M3272">
        <v>0.90799705399999997</v>
      </c>
      <c r="N3272">
        <v>304.16000000000003</v>
      </c>
    </row>
    <row r="3273" spans="1:14" x14ac:dyDescent="0.25">
      <c r="A3273">
        <v>3271</v>
      </c>
      <c r="B3273" t="s">
        <v>251</v>
      </c>
      <c r="C3273" t="s">
        <v>346</v>
      </c>
      <c r="D3273" t="s">
        <v>615</v>
      </c>
      <c r="E3273" t="s">
        <v>17</v>
      </c>
      <c r="F3273">
        <v>20</v>
      </c>
      <c r="H3273">
        <v>29</v>
      </c>
      <c r="I3273">
        <v>7</v>
      </c>
      <c r="J3273">
        <v>2016</v>
      </c>
      <c r="K3273">
        <v>24.818124000000001</v>
      </c>
      <c r="L3273">
        <v>85.518556230000002</v>
      </c>
      <c r="M3273">
        <v>0.39355627599999998</v>
      </c>
    </row>
    <row r="3274" spans="1:14" x14ac:dyDescent="0.25">
      <c r="A3274">
        <v>3272</v>
      </c>
      <c r="B3274" t="s">
        <v>251</v>
      </c>
      <c r="C3274" t="s">
        <v>105</v>
      </c>
      <c r="D3274" t="s">
        <v>432</v>
      </c>
      <c r="E3274" t="s">
        <v>17</v>
      </c>
      <c r="F3274">
        <v>26</v>
      </c>
      <c r="G3274">
        <v>3</v>
      </c>
      <c r="H3274">
        <v>2</v>
      </c>
      <c r="I3274">
        <v>8</v>
      </c>
      <c r="J3274">
        <v>2016</v>
      </c>
      <c r="K3274">
        <v>22.009084099999999</v>
      </c>
      <c r="L3274">
        <v>82.578896</v>
      </c>
      <c r="M3274">
        <v>0.45732208200000002</v>
      </c>
      <c r="N3274">
        <v>299.83999999999997</v>
      </c>
    </row>
    <row r="3275" spans="1:14" x14ac:dyDescent="0.25">
      <c r="A3275">
        <v>3273</v>
      </c>
      <c r="B3275" t="s">
        <v>251</v>
      </c>
      <c r="C3275" t="s">
        <v>176</v>
      </c>
      <c r="D3275" t="s">
        <v>242</v>
      </c>
      <c r="E3275" t="s">
        <v>17</v>
      </c>
      <c r="F3275">
        <v>21</v>
      </c>
      <c r="G3275">
        <v>1</v>
      </c>
      <c r="H3275">
        <v>1</v>
      </c>
      <c r="I3275">
        <v>8</v>
      </c>
      <c r="J3275">
        <v>2016</v>
      </c>
      <c r="K3275">
        <v>31.6723392</v>
      </c>
      <c r="L3275">
        <v>76.953316909999998</v>
      </c>
      <c r="M3275">
        <v>1.443079615</v>
      </c>
      <c r="N3275">
        <v>294.05599999999998</v>
      </c>
    </row>
    <row r="3276" spans="1:14" x14ac:dyDescent="0.25">
      <c r="A3276">
        <v>3274</v>
      </c>
      <c r="B3276" t="s">
        <v>251</v>
      </c>
      <c r="C3276" t="s">
        <v>366</v>
      </c>
      <c r="D3276" t="s">
        <v>574</v>
      </c>
      <c r="E3276" t="s">
        <v>52</v>
      </c>
      <c r="F3276">
        <v>20</v>
      </c>
      <c r="H3276">
        <v>30</v>
      </c>
      <c r="I3276">
        <v>7</v>
      </c>
      <c r="J3276">
        <v>2016</v>
      </c>
      <c r="K3276">
        <v>34.205005649999997</v>
      </c>
      <c r="L3276">
        <v>74.362210809999993</v>
      </c>
      <c r="M3276">
        <v>0.52431879400000003</v>
      </c>
      <c r="N3276">
        <v>296.72500000000002</v>
      </c>
    </row>
    <row r="3277" spans="1:14" x14ac:dyDescent="0.25">
      <c r="A3277">
        <v>3275</v>
      </c>
      <c r="B3277" t="s">
        <v>251</v>
      </c>
      <c r="C3277" t="s">
        <v>45</v>
      </c>
      <c r="D3277" t="s">
        <v>199</v>
      </c>
      <c r="E3277" t="s">
        <v>77</v>
      </c>
      <c r="F3277">
        <v>13</v>
      </c>
      <c r="H3277">
        <v>2</v>
      </c>
      <c r="I3277">
        <v>8</v>
      </c>
      <c r="J3277">
        <v>2016</v>
      </c>
      <c r="K3277">
        <v>18.083333</v>
      </c>
      <c r="L3277">
        <v>77.333332999999996</v>
      </c>
      <c r="M3277">
        <v>1.083564583</v>
      </c>
      <c r="N3277">
        <v>300.27999999999997</v>
      </c>
    </row>
    <row r="3278" spans="1:14" x14ac:dyDescent="0.25">
      <c r="A3278">
        <v>3276</v>
      </c>
      <c r="B3278" t="s">
        <v>251</v>
      </c>
      <c r="C3278" t="s">
        <v>45</v>
      </c>
      <c r="D3278" t="s">
        <v>179</v>
      </c>
      <c r="E3278" t="s">
        <v>77</v>
      </c>
      <c r="F3278">
        <v>28</v>
      </c>
      <c r="H3278">
        <v>3</v>
      </c>
      <c r="I3278">
        <v>8</v>
      </c>
      <c r="J3278">
        <v>2016</v>
      </c>
      <c r="K3278">
        <v>13.1367201</v>
      </c>
      <c r="L3278">
        <v>78.133724599999994</v>
      </c>
      <c r="M3278">
        <v>0.45007346999999998</v>
      </c>
      <c r="N3278">
        <v>299.82</v>
      </c>
    </row>
    <row r="3279" spans="1:14" x14ac:dyDescent="0.25">
      <c r="A3279">
        <v>3277</v>
      </c>
      <c r="B3279" t="s">
        <v>251</v>
      </c>
      <c r="C3279" t="s">
        <v>95</v>
      </c>
      <c r="D3279" t="s">
        <v>645</v>
      </c>
      <c r="E3279" t="s">
        <v>17</v>
      </c>
      <c r="F3279">
        <v>57</v>
      </c>
      <c r="H3279">
        <v>5</v>
      </c>
      <c r="I3279">
        <v>8</v>
      </c>
      <c r="J3279">
        <v>2016</v>
      </c>
      <c r="K3279">
        <v>23.833962100000001</v>
      </c>
      <c r="L3279">
        <v>80.392455999999996</v>
      </c>
      <c r="M3279">
        <v>0.677733523</v>
      </c>
    </row>
    <row r="3280" spans="1:14" x14ac:dyDescent="0.25">
      <c r="A3280">
        <v>3278</v>
      </c>
      <c r="B3280" t="s">
        <v>251</v>
      </c>
      <c r="C3280" t="s">
        <v>95</v>
      </c>
      <c r="D3280" t="s">
        <v>585</v>
      </c>
      <c r="E3280" t="s">
        <v>77</v>
      </c>
      <c r="F3280">
        <v>49</v>
      </c>
      <c r="G3280">
        <v>6</v>
      </c>
      <c r="H3280">
        <v>30</v>
      </c>
      <c r="I3280">
        <v>7</v>
      </c>
      <c r="J3280">
        <v>2016</v>
      </c>
      <c r="K3280">
        <v>22.685366250000001</v>
      </c>
      <c r="L3280">
        <v>80.581505620000001</v>
      </c>
      <c r="M3280">
        <v>0.63177421700000003</v>
      </c>
    </row>
    <row r="3281" spans="1:14" x14ac:dyDescent="0.25">
      <c r="A3281">
        <v>3279</v>
      </c>
      <c r="B3281" t="s">
        <v>251</v>
      </c>
      <c r="C3281" t="s">
        <v>95</v>
      </c>
      <c r="D3281" t="s">
        <v>671</v>
      </c>
      <c r="E3281" t="s">
        <v>17</v>
      </c>
      <c r="F3281">
        <v>24</v>
      </c>
      <c r="H3281">
        <v>5</v>
      </c>
      <c r="I3281">
        <v>8</v>
      </c>
      <c r="J3281">
        <v>2016</v>
      </c>
      <c r="K3281">
        <v>24.25</v>
      </c>
      <c r="L3281">
        <v>82</v>
      </c>
      <c r="M3281">
        <v>0.40715922599999999</v>
      </c>
    </row>
    <row r="3282" spans="1:14" x14ac:dyDescent="0.25">
      <c r="A3282">
        <v>3280</v>
      </c>
      <c r="B3282" t="s">
        <v>251</v>
      </c>
      <c r="C3282" t="s">
        <v>95</v>
      </c>
      <c r="D3282" t="s">
        <v>726</v>
      </c>
      <c r="E3282" t="s">
        <v>17</v>
      </c>
      <c r="F3282">
        <v>72</v>
      </c>
      <c r="H3282">
        <v>1</v>
      </c>
      <c r="I3282">
        <v>8</v>
      </c>
      <c r="J3282">
        <v>2016</v>
      </c>
      <c r="K3282">
        <v>23.370741049999999</v>
      </c>
      <c r="L3282">
        <v>76.620515269999999</v>
      </c>
      <c r="M3282">
        <v>1.3446099279999999</v>
      </c>
    </row>
    <row r="3283" spans="1:14" x14ac:dyDescent="0.25">
      <c r="A3283">
        <v>3281</v>
      </c>
      <c r="B3283" t="s">
        <v>251</v>
      </c>
      <c r="C3283" t="s">
        <v>95</v>
      </c>
      <c r="D3283" t="s">
        <v>602</v>
      </c>
      <c r="E3283" t="s">
        <v>17</v>
      </c>
      <c r="F3283">
        <v>81</v>
      </c>
      <c r="G3283">
        <v>1</v>
      </c>
      <c r="H3283">
        <v>1</v>
      </c>
      <c r="I3283">
        <v>8</v>
      </c>
      <c r="J3283">
        <v>2016</v>
      </c>
      <c r="K3283">
        <v>25.375241249999998</v>
      </c>
      <c r="L3283">
        <v>77.828119330000007</v>
      </c>
      <c r="M3283">
        <v>1.409301395</v>
      </c>
      <c r="N3283">
        <v>294.94</v>
      </c>
    </row>
    <row r="3284" spans="1:14" x14ac:dyDescent="0.25">
      <c r="A3284">
        <v>3282</v>
      </c>
      <c r="B3284" t="s">
        <v>251</v>
      </c>
      <c r="C3284" t="s">
        <v>19</v>
      </c>
      <c r="D3284" t="s">
        <v>237</v>
      </c>
      <c r="E3284" t="s">
        <v>17</v>
      </c>
      <c r="F3284">
        <v>13</v>
      </c>
      <c r="H3284">
        <v>4</v>
      </c>
      <c r="I3284">
        <v>8</v>
      </c>
      <c r="J3284">
        <v>2016</v>
      </c>
      <c r="K3284">
        <v>20.952109799999999</v>
      </c>
      <c r="L3284">
        <v>77.733316799999997</v>
      </c>
      <c r="M3284">
        <v>1.835166157</v>
      </c>
    </row>
    <row r="3285" spans="1:14" x14ac:dyDescent="0.25">
      <c r="A3285">
        <v>3283</v>
      </c>
      <c r="B3285" t="s">
        <v>251</v>
      </c>
      <c r="C3285" t="s">
        <v>19</v>
      </c>
      <c r="D3285" t="s">
        <v>531</v>
      </c>
      <c r="E3285" t="s">
        <v>17</v>
      </c>
      <c r="F3285">
        <v>160</v>
      </c>
      <c r="G3285">
        <v>1</v>
      </c>
      <c r="H3285">
        <v>31</v>
      </c>
      <c r="I3285">
        <v>7</v>
      </c>
      <c r="J3285">
        <v>2016</v>
      </c>
      <c r="K3285">
        <v>17.6912883</v>
      </c>
      <c r="L3285">
        <v>75.8841635</v>
      </c>
      <c r="M3285">
        <v>0.69068302800000003</v>
      </c>
      <c r="N3285">
        <v>309.76</v>
      </c>
    </row>
    <row r="3286" spans="1:14" x14ac:dyDescent="0.25">
      <c r="A3286">
        <v>3284</v>
      </c>
      <c r="B3286" t="s">
        <v>251</v>
      </c>
      <c r="C3286" t="s">
        <v>19</v>
      </c>
      <c r="D3286" t="s">
        <v>559</v>
      </c>
      <c r="E3286" t="s">
        <v>17</v>
      </c>
      <c r="F3286">
        <v>5</v>
      </c>
      <c r="G3286">
        <v>1</v>
      </c>
      <c r="H3286">
        <v>29</v>
      </c>
      <c r="I3286">
        <v>7</v>
      </c>
      <c r="J3286">
        <v>2016</v>
      </c>
      <c r="K3286">
        <v>20.325703749999999</v>
      </c>
      <c r="L3286">
        <v>78.116913969999999</v>
      </c>
      <c r="M3286">
        <v>0.82194057200000004</v>
      </c>
      <c r="N3286">
        <v>302.12</v>
      </c>
    </row>
    <row r="3287" spans="1:14" x14ac:dyDescent="0.25">
      <c r="A3287">
        <v>3285</v>
      </c>
      <c r="B3287" t="s">
        <v>251</v>
      </c>
      <c r="C3287" t="s">
        <v>34</v>
      </c>
      <c r="D3287" t="s">
        <v>207</v>
      </c>
      <c r="E3287" t="s">
        <v>17</v>
      </c>
      <c r="F3287">
        <v>8</v>
      </c>
      <c r="H3287">
        <v>1</v>
      </c>
      <c r="I3287">
        <v>8</v>
      </c>
      <c r="J3287">
        <v>2016</v>
      </c>
      <c r="K3287">
        <v>19.75</v>
      </c>
      <c r="L3287">
        <v>83</v>
      </c>
      <c r="M3287">
        <v>0.44362684000000002</v>
      </c>
      <c r="N3287">
        <v>303.95999999999998</v>
      </c>
    </row>
    <row r="3288" spans="1:14" x14ac:dyDescent="0.25">
      <c r="A3288">
        <v>3286</v>
      </c>
      <c r="B3288" t="s">
        <v>251</v>
      </c>
      <c r="C3288" t="s">
        <v>34</v>
      </c>
      <c r="D3288" t="s">
        <v>731</v>
      </c>
      <c r="E3288" t="s">
        <v>17</v>
      </c>
      <c r="F3288">
        <v>13</v>
      </c>
      <c r="G3288">
        <v>1</v>
      </c>
      <c r="H3288">
        <v>1</v>
      </c>
      <c r="I3288">
        <v>8</v>
      </c>
      <c r="J3288">
        <v>2016</v>
      </c>
      <c r="K3288">
        <v>20.8085208</v>
      </c>
      <c r="L3288">
        <v>82.534024099999996</v>
      </c>
      <c r="M3288">
        <v>0.59371921500000002</v>
      </c>
      <c r="N3288">
        <v>304.98</v>
      </c>
    </row>
    <row r="3289" spans="1:14" x14ac:dyDescent="0.25">
      <c r="A3289">
        <v>3287</v>
      </c>
      <c r="B3289" t="s">
        <v>251</v>
      </c>
      <c r="C3289" t="s">
        <v>97</v>
      </c>
      <c r="D3289" t="s">
        <v>331</v>
      </c>
      <c r="E3289" t="s">
        <v>17</v>
      </c>
      <c r="F3289">
        <v>54</v>
      </c>
      <c r="G3289">
        <v>2</v>
      </c>
      <c r="H3289">
        <v>5</v>
      </c>
      <c r="I3289">
        <v>8</v>
      </c>
      <c r="J3289">
        <v>2016</v>
      </c>
      <c r="K3289">
        <v>31.292010650000002</v>
      </c>
      <c r="L3289">
        <v>75.568057719999999</v>
      </c>
      <c r="M3289">
        <v>7.5759806999999998E-2</v>
      </c>
      <c r="N3289">
        <v>303.18799999999999</v>
      </c>
    </row>
    <row r="3290" spans="1:14" x14ac:dyDescent="0.25">
      <c r="A3290">
        <v>3288</v>
      </c>
      <c r="B3290" t="s">
        <v>251</v>
      </c>
      <c r="C3290" t="s">
        <v>113</v>
      </c>
      <c r="D3290" t="s">
        <v>567</v>
      </c>
      <c r="E3290" t="s">
        <v>17</v>
      </c>
      <c r="F3290">
        <v>9</v>
      </c>
      <c r="G3290">
        <v>2</v>
      </c>
      <c r="H3290">
        <v>1</v>
      </c>
      <c r="I3290">
        <v>8</v>
      </c>
      <c r="J3290">
        <v>2016</v>
      </c>
      <c r="K3290">
        <v>23.492945299999999</v>
      </c>
      <c r="L3290">
        <v>74.349836409999995</v>
      </c>
      <c r="M3290">
        <v>1.74784395</v>
      </c>
    </row>
    <row r="3291" spans="1:14" x14ac:dyDescent="0.25">
      <c r="A3291">
        <v>3289</v>
      </c>
      <c r="B3291" t="s">
        <v>251</v>
      </c>
      <c r="C3291" t="s">
        <v>113</v>
      </c>
      <c r="D3291" t="s">
        <v>461</v>
      </c>
      <c r="E3291" t="s">
        <v>77</v>
      </c>
      <c r="F3291">
        <v>110</v>
      </c>
      <c r="H3291">
        <v>2</v>
      </c>
      <c r="I3291">
        <v>8</v>
      </c>
      <c r="J3291">
        <v>2016</v>
      </c>
      <c r="K3291">
        <v>24.91765715</v>
      </c>
      <c r="L3291">
        <v>76.69627663</v>
      </c>
      <c r="M3291">
        <v>1.6365067710000001</v>
      </c>
    </row>
    <row r="3292" spans="1:14" x14ac:dyDescent="0.25">
      <c r="A3292">
        <v>3290</v>
      </c>
      <c r="B3292" t="s">
        <v>251</v>
      </c>
      <c r="C3292" t="s">
        <v>30</v>
      </c>
      <c r="D3292" t="s">
        <v>652</v>
      </c>
      <c r="E3292" t="s">
        <v>17</v>
      </c>
      <c r="F3292">
        <v>10</v>
      </c>
      <c r="G3292">
        <v>2</v>
      </c>
      <c r="H3292">
        <v>30</v>
      </c>
      <c r="I3292">
        <v>7</v>
      </c>
      <c r="J3292">
        <v>2016</v>
      </c>
      <c r="K3292">
        <v>26.250195250000001</v>
      </c>
      <c r="L3292">
        <v>81.380956710000007</v>
      </c>
      <c r="M3292">
        <v>0.76696618100000002</v>
      </c>
    </row>
    <row r="3293" spans="1:14" x14ac:dyDescent="0.25">
      <c r="A3293">
        <v>3291</v>
      </c>
      <c r="B3293" t="s">
        <v>251</v>
      </c>
      <c r="C3293" t="s">
        <v>120</v>
      </c>
      <c r="D3293" t="s">
        <v>328</v>
      </c>
      <c r="E3293" t="s">
        <v>55</v>
      </c>
      <c r="F3293">
        <v>180</v>
      </c>
      <c r="H3293">
        <v>24</v>
      </c>
      <c r="I3293">
        <v>4</v>
      </c>
      <c r="J3293">
        <v>2016</v>
      </c>
      <c r="K3293">
        <v>26.127555149999999</v>
      </c>
      <c r="L3293">
        <v>91.299871479999993</v>
      </c>
      <c r="M3293">
        <v>1.413359437</v>
      </c>
      <c r="N3293">
        <v>297.76</v>
      </c>
    </row>
    <row r="3294" spans="1:14" x14ac:dyDescent="0.25">
      <c r="A3294">
        <v>3292</v>
      </c>
      <c r="B3294" t="s">
        <v>251</v>
      </c>
      <c r="C3294" t="s">
        <v>346</v>
      </c>
      <c r="D3294" t="s">
        <v>535</v>
      </c>
      <c r="E3294" t="s">
        <v>17</v>
      </c>
      <c r="F3294">
        <v>21</v>
      </c>
      <c r="H3294">
        <v>27</v>
      </c>
      <c r="I3294">
        <v>7</v>
      </c>
      <c r="J3294">
        <v>2016</v>
      </c>
      <c r="K3294">
        <v>25.180777150000001</v>
      </c>
      <c r="L3294">
        <v>84.659202030000003</v>
      </c>
      <c r="M3294">
        <v>0.598934894</v>
      </c>
      <c r="N3294">
        <v>302.04000000000002</v>
      </c>
    </row>
    <row r="3295" spans="1:14" x14ac:dyDescent="0.25">
      <c r="A3295">
        <v>3293</v>
      </c>
      <c r="B3295" t="s">
        <v>251</v>
      </c>
      <c r="C3295" t="s">
        <v>346</v>
      </c>
      <c r="D3295" t="s">
        <v>533</v>
      </c>
      <c r="E3295" t="s">
        <v>17</v>
      </c>
      <c r="F3295">
        <v>24</v>
      </c>
      <c r="H3295">
        <v>27</v>
      </c>
      <c r="I3295">
        <v>7</v>
      </c>
      <c r="J3295">
        <v>2016</v>
      </c>
      <c r="K3295">
        <v>25.076348150000001</v>
      </c>
      <c r="L3295">
        <v>83.633597760000001</v>
      </c>
      <c r="M3295">
        <v>0.85063095799999999</v>
      </c>
      <c r="N3295">
        <v>306.44</v>
      </c>
    </row>
    <row r="3296" spans="1:14" x14ac:dyDescent="0.25">
      <c r="A3296">
        <v>3294</v>
      </c>
      <c r="B3296" t="s">
        <v>251</v>
      </c>
      <c r="C3296" t="s">
        <v>346</v>
      </c>
      <c r="D3296" t="s">
        <v>485</v>
      </c>
      <c r="E3296" t="s">
        <v>17</v>
      </c>
      <c r="F3296">
        <v>11</v>
      </c>
      <c r="H3296">
        <v>27</v>
      </c>
      <c r="I3296">
        <v>7</v>
      </c>
      <c r="J3296">
        <v>2016</v>
      </c>
      <c r="K3296">
        <v>25.136491400000001</v>
      </c>
      <c r="L3296">
        <v>85.443654649999999</v>
      </c>
      <c r="M3296">
        <v>0.50985465900000004</v>
      </c>
    </row>
    <row r="3297" spans="1:14" x14ac:dyDescent="0.25">
      <c r="A3297">
        <v>3295</v>
      </c>
      <c r="B3297" t="s">
        <v>251</v>
      </c>
      <c r="C3297" t="s">
        <v>346</v>
      </c>
      <c r="D3297" t="s">
        <v>485</v>
      </c>
      <c r="E3297" t="s">
        <v>17</v>
      </c>
      <c r="F3297">
        <v>16</v>
      </c>
      <c r="H3297">
        <v>26</v>
      </c>
      <c r="I3297">
        <v>7</v>
      </c>
      <c r="J3297">
        <v>2016</v>
      </c>
      <c r="K3297">
        <v>25.136491400000001</v>
      </c>
      <c r="L3297">
        <v>85.443654649999999</v>
      </c>
      <c r="M3297">
        <v>0.46946810300000003</v>
      </c>
    </row>
    <row r="3298" spans="1:14" x14ac:dyDescent="0.25">
      <c r="A3298">
        <v>3296</v>
      </c>
      <c r="B3298" t="s">
        <v>251</v>
      </c>
      <c r="C3298" t="s">
        <v>346</v>
      </c>
      <c r="D3298" t="s">
        <v>376</v>
      </c>
      <c r="E3298" t="s">
        <v>17</v>
      </c>
      <c r="F3298">
        <v>78</v>
      </c>
      <c r="G3298">
        <v>2</v>
      </c>
      <c r="H3298">
        <v>20</v>
      </c>
      <c r="I3298">
        <v>7</v>
      </c>
      <c r="J3298">
        <v>2016</v>
      </c>
      <c r="K3298">
        <v>24.672348700000001</v>
      </c>
      <c r="L3298">
        <v>83.920903969999998</v>
      </c>
      <c r="M3298">
        <v>2.0043659410000001</v>
      </c>
    </row>
    <row r="3299" spans="1:14" x14ac:dyDescent="0.25">
      <c r="A3299">
        <v>3297</v>
      </c>
      <c r="B3299" t="s">
        <v>251</v>
      </c>
      <c r="C3299" t="s">
        <v>346</v>
      </c>
      <c r="D3299" t="s">
        <v>376</v>
      </c>
      <c r="E3299" t="s">
        <v>17</v>
      </c>
      <c r="F3299">
        <v>24</v>
      </c>
      <c r="H3299">
        <v>6</v>
      </c>
      <c r="I3299">
        <v>7</v>
      </c>
      <c r="J3299">
        <v>2016</v>
      </c>
      <c r="K3299">
        <v>24.672348700000001</v>
      </c>
      <c r="L3299">
        <v>83.920903969999998</v>
      </c>
      <c r="M3299">
        <v>1.5556217670000001</v>
      </c>
      <c r="N3299">
        <v>309.58</v>
      </c>
    </row>
    <row r="3300" spans="1:14" x14ac:dyDescent="0.25">
      <c r="A3300">
        <v>3298</v>
      </c>
      <c r="B3300" t="s">
        <v>251</v>
      </c>
      <c r="C3300" t="s">
        <v>105</v>
      </c>
      <c r="D3300" t="s">
        <v>332</v>
      </c>
      <c r="E3300" t="s">
        <v>17</v>
      </c>
      <c r="F3300">
        <v>88</v>
      </c>
      <c r="H3300">
        <v>20</v>
      </c>
      <c r="I3300">
        <v>7</v>
      </c>
      <c r="J3300">
        <v>2016</v>
      </c>
      <c r="K3300">
        <v>20.708454499999998</v>
      </c>
      <c r="L3300">
        <v>81.548130499999999</v>
      </c>
      <c r="M3300">
        <v>0.54844033199999997</v>
      </c>
    </row>
    <row r="3301" spans="1:14" x14ac:dyDescent="0.25">
      <c r="A3301">
        <v>3299</v>
      </c>
      <c r="B3301" t="s">
        <v>251</v>
      </c>
      <c r="C3301" t="s">
        <v>105</v>
      </c>
      <c r="D3301" t="s">
        <v>106</v>
      </c>
      <c r="E3301" t="s">
        <v>17</v>
      </c>
      <c r="F3301">
        <v>64</v>
      </c>
      <c r="G3301">
        <v>3</v>
      </c>
      <c r="H3301">
        <v>27</v>
      </c>
      <c r="I3301">
        <v>7</v>
      </c>
      <c r="J3301">
        <v>2016</v>
      </c>
      <c r="K3301">
        <v>20.526842850000001</v>
      </c>
      <c r="L3301">
        <v>82.187831000000003</v>
      </c>
      <c r="M3301">
        <v>1.054114344</v>
      </c>
      <c r="N3301">
        <v>300.95999999999998</v>
      </c>
    </row>
    <row r="3302" spans="1:14" x14ac:dyDescent="0.25">
      <c r="A3302">
        <v>3300</v>
      </c>
      <c r="B3302" t="s">
        <v>251</v>
      </c>
      <c r="C3302" t="s">
        <v>105</v>
      </c>
      <c r="D3302" t="s">
        <v>386</v>
      </c>
      <c r="E3302" t="s">
        <v>52</v>
      </c>
      <c r="F3302">
        <v>11</v>
      </c>
      <c r="H3302">
        <v>18</v>
      </c>
      <c r="I3302">
        <v>7</v>
      </c>
      <c r="J3302">
        <v>2016</v>
      </c>
      <c r="K3302">
        <v>22.5</v>
      </c>
      <c r="L3302">
        <v>83.5</v>
      </c>
      <c r="M3302">
        <v>1.5445742469999999</v>
      </c>
    </row>
    <row r="3303" spans="1:14" x14ac:dyDescent="0.25">
      <c r="A3303">
        <v>3301</v>
      </c>
      <c r="B3303" t="s">
        <v>251</v>
      </c>
      <c r="C3303" t="s">
        <v>105</v>
      </c>
      <c r="D3303" t="s">
        <v>386</v>
      </c>
      <c r="E3303" t="s">
        <v>52</v>
      </c>
      <c r="F3303">
        <v>54</v>
      </c>
      <c r="H3303">
        <v>6</v>
      </c>
      <c r="I3303">
        <v>7</v>
      </c>
      <c r="J3303">
        <v>2016</v>
      </c>
      <c r="K3303">
        <v>22.5</v>
      </c>
      <c r="L3303">
        <v>83.5</v>
      </c>
      <c r="M3303">
        <v>1.99004548</v>
      </c>
      <c r="N3303">
        <v>310.52</v>
      </c>
    </row>
    <row r="3304" spans="1:14" x14ac:dyDescent="0.25">
      <c r="A3304">
        <v>3302</v>
      </c>
      <c r="B3304" t="s">
        <v>251</v>
      </c>
      <c r="C3304" t="s">
        <v>433</v>
      </c>
      <c r="D3304" t="s">
        <v>434</v>
      </c>
      <c r="E3304" t="s">
        <v>77</v>
      </c>
      <c r="F3304">
        <v>26</v>
      </c>
      <c r="H3304">
        <v>5</v>
      </c>
      <c r="I3304">
        <v>7</v>
      </c>
      <c r="J3304">
        <v>2016</v>
      </c>
      <c r="K3304">
        <v>28.787227850000001</v>
      </c>
      <c r="L3304">
        <v>77.098090330000005</v>
      </c>
      <c r="M3304">
        <v>0.97025279399999997</v>
      </c>
      <c r="N3304">
        <v>312.82</v>
      </c>
    </row>
    <row r="3305" spans="1:14" x14ac:dyDescent="0.25">
      <c r="A3305">
        <v>3303</v>
      </c>
      <c r="B3305" t="s">
        <v>251</v>
      </c>
      <c r="C3305" t="s">
        <v>19</v>
      </c>
      <c r="D3305" t="s">
        <v>211</v>
      </c>
      <c r="E3305" t="s">
        <v>62</v>
      </c>
      <c r="F3305">
        <v>15</v>
      </c>
      <c r="H3305">
        <v>24</v>
      </c>
      <c r="I3305">
        <v>7</v>
      </c>
      <c r="J3305">
        <v>2016</v>
      </c>
      <c r="K3305">
        <v>19.162772499999999</v>
      </c>
      <c r="L3305">
        <v>74.858024299999997</v>
      </c>
      <c r="M3305">
        <v>0.38590262400000003</v>
      </c>
      <c r="N3305">
        <v>303.22000000000003</v>
      </c>
    </row>
    <row r="3306" spans="1:14" x14ac:dyDescent="0.25">
      <c r="A3306">
        <v>3304</v>
      </c>
      <c r="B3306" t="s">
        <v>251</v>
      </c>
      <c r="C3306" t="s">
        <v>19</v>
      </c>
      <c r="D3306" t="s">
        <v>132</v>
      </c>
      <c r="E3306" t="s">
        <v>17</v>
      </c>
      <c r="F3306">
        <v>68</v>
      </c>
      <c r="H3306">
        <v>27</v>
      </c>
      <c r="I3306">
        <v>7</v>
      </c>
      <c r="J3306">
        <v>2016</v>
      </c>
      <c r="K3306">
        <v>20.0967555</v>
      </c>
      <c r="L3306">
        <v>79.504547520000003</v>
      </c>
      <c r="M3306">
        <v>0.87196004599999999</v>
      </c>
      <c r="N3306">
        <v>301.06</v>
      </c>
    </row>
    <row r="3307" spans="1:14" x14ac:dyDescent="0.25">
      <c r="A3307">
        <v>3305</v>
      </c>
      <c r="B3307" t="s">
        <v>251</v>
      </c>
      <c r="C3307" t="s">
        <v>19</v>
      </c>
      <c r="D3307" t="s">
        <v>112</v>
      </c>
      <c r="E3307" t="s">
        <v>17</v>
      </c>
      <c r="F3307">
        <v>26</v>
      </c>
      <c r="G3307">
        <v>3</v>
      </c>
      <c r="H3307">
        <v>27</v>
      </c>
      <c r="I3307">
        <v>7</v>
      </c>
      <c r="J3307">
        <v>2016</v>
      </c>
      <c r="K3307">
        <v>20.84288265</v>
      </c>
      <c r="L3307">
        <v>75.526124640000006</v>
      </c>
      <c r="M3307">
        <v>0.429094313</v>
      </c>
    </row>
    <row r="3308" spans="1:14" x14ac:dyDescent="0.25">
      <c r="A3308">
        <v>3306</v>
      </c>
      <c r="B3308" t="s">
        <v>251</v>
      </c>
      <c r="C3308" t="s">
        <v>19</v>
      </c>
      <c r="D3308" t="s">
        <v>507</v>
      </c>
      <c r="E3308" t="s">
        <v>55</v>
      </c>
      <c r="F3308">
        <v>12</v>
      </c>
      <c r="G3308">
        <v>1</v>
      </c>
      <c r="H3308">
        <v>24</v>
      </c>
      <c r="I3308">
        <v>7</v>
      </c>
      <c r="J3308">
        <v>2016</v>
      </c>
      <c r="K3308">
        <v>19.918832949999999</v>
      </c>
      <c r="L3308">
        <v>75.870859859999996</v>
      </c>
      <c r="M3308">
        <v>0.57424835500000004</v>
      </c>
    </row>
    <row r="3309" spans="1:14" x14ac:dyDescent="0.25">
      <c r="A3309">
        <v>3307</v>
      </c>
      <c r="B3309" t="s">
        <v>251</v>
      </c>
      <c r="C3309" t="s">
        <v>23</v>
      </c>
      <c r="D3309" t="s">
        <v>677</v>
      </c>
      <c r="E3309" t="s">
        <v>55</v>
      </c>
      <c r="F3309">
        <v>32</v>
      </c>
      <c r="H3309">
        <v>22</v>
      </c>
      <c r="I3309">
        <v>7</v>
      </c>
      <c r="J3309">
        <v>2016</v>
      </c>
      <c r="K3309">
        <v>13.13014755</v>
      </c>
      <c r="L3309">
        <v>79.924353859999997</v>
      </c>
      <c r="M3309">
        <v>0.60039863400000004</v>
      </c>
    </row>
    <row r="3310" spans="1:14" x14ac:dyDescent="0.25">
      <c r="A3310">
        <v>3308</v>
      </c>
      <c r="B3310" t="s">
        <v>251</v>
      </c>
      <c r="C3310" t="s">
        <v>30</v>
      </c>
      <c r="D3310" t="s">
        <v>126</v>
      </c>
      <c r="E3310" t="s">
        <v>17</v>
      </c>
      <c r="F3310">
        <v>43</v>
      </c>
      <c r="H3310">
        <v>20</v>
      </c>
      <c r="I3310">
        <v>7</v>
      </c>
      <c r="J3310">
        <v>2016</v>
      </c>
      <c r="K3310">
        <v>25.101047699999999</v>
      </c>
      <c r="L3310">
        <v>82.62574936</v>
      </c>
      <c r="M3310">
        <v>0.76072756500000005</v>
      </c>
    </row>
    <row r="3311" spans="1:14" x14ac:dyDescent="0.25">
      <c r="A3311">
        <v>3309</v>
      </c>
      <c r="B3311" t="s">
        <v>251</v>
      </c>
      <c r="C3311" t="s">
        <v>38</v>
      </c>
      <c r="D3311" t="s">
        <v>76</v>
      </c>
      <c r="E3311" t="s">
        <v>55</v>
      </c>
      <c r="F3311">
        <v>1469</v>
      </c>
      <c r="H3311">
        <v>11</v>
      </c>
      <c r="I3311">
        <v>7</v>
      </c>
      <c r="J3311">
        <v>2016</v>
      </c>
      <c r="K3311">
        <v>22.905211399999999</v>
      </c>
      <c r="L3311">
        <v>88.376063900000005</v>
      </c>
      <c r="M3311">
        <v>0.70276027399999996</v>
      </c>
      <c r="N3311">
        <v>295.2</v>
      </c>
    </row>
    <row r="3312" spans="1:14" x14ac:dyDescent="0.25">
      <c r="A3312">
        <v>3310</v>
      </c>
      <c r="B3312" t="s">
        <v>257</v>
      </c>
      <c r="C3312" t="s">
        <v>91</v>
      </c>
      <c r="D3312" t="s">
        <v>439</v>
      </c>
      <c r="E3312" t="s">
        <v>17</v>
      </c>
      <c r="F3312">
        <v>32</v>
      </c>
      <c r="H3312">
        <v>7</v>
      </c>
      <c r="I3312">
        <v>8</v>
      </c>
      <c r="J3312">
        <v>2016</v>
      </c>
      <c r="K3312">
        <v>13.160104799999999</v>
      </c>
      <c r="L3312">
        <v>79.15555062</v>
      </c>
      <c r="M3312">
        <v>1.476694E-3</v>
      </c>
      <c r="N3312">
        <v>299.24666660000003</v>
      </c>
    </row>
    <row r="3313" spans="1:14" x14ac:dyDescent="0.25">
      <c r="A3313">
        <v>3311</v>
      </c>
      <c r="B3313" t="s">
        <v>257</v>
      </c>
      <c r="C3313" t="s">
        <v>346</v>
      </c>
      <c r="D3313" t="s">
        <v>485</v>
      </c>
      <c r="E3313" t="s">
        <v>17</v>
      </c>
      <c r="F3313">
        <v>15</v>
      </c>
      <c r="H3313">
        <v>4</v>
      </c>
      <c r="I3313">
        <v>8</v>
      </c>
      <c r="J3313">
        <v>2016</v>
      </c>
      <c r="K3313">
        <v>25.136491400000001</v>
      </c>
      <c r="L3313">
        <v>85.443654649999999</v>
      </c>
      <c r="M3313">
        <v>0.57974972899999999</v>
      </c>
    </row>
    <row r="3314" spans="1:14" x14ac:dyDescent="0.25">
      <c r="A3314">
        <v>3312</v>
      </c>
      <c r="B3314" t="s">
        <v>257</v>
      </c>
      <c r="C3314" t="s">
        <v>105</v>
      </c>
      <c r="D3314" t="s">
        <v>432</v>
      </c>
      <c r="E3314" t="s">
        <v>77</v>
      </c>
      <c r="F3314">
        <v>28</v>
      </c>
      <c r="H3314">
        <v>7</v>
      </c>
      <c r="I3314">
        <v>8</v>
      </c>
      <c r="J3314">
        <v>2016</v>
      </c>
      <c r="K3314">
        <v>22.009084099999999</v>
      </c>
      <c r="L3314">
        <v>82.578896</v>
      </c>
      <c r="M3314">
        <v>1.971929241</v>
      </c>
      <c r="N3314">
        <v>297.12</v>
      </c>
    </row>
    <row r="3315" spans="1:14" x14ac:dyDescent="0.25">
      <c r="A3315">
        <v>3313</v>
      </c>
      <c r="B3315" t="s">
        <v>257</v>
      </c>
      <c r="C3315" t="s">
        <v>105</v>
      </c>
      <c r="D3315" t="s">
        <v>432</v>
      </c>
      <c r="E3315" t="s">
        <v>17</v>
      </c>
      <c r="F3315">
        <v>5</v>
      </c>
      <c r="G3315">
        <v>1</v>
      </c>
      <c r="H3315">
        <v>11</v>
      </c>
      <c r="I3315">
        <v>8</v>
      </c>
      <c r="J3315">
        <v>2016</v>
      </c>
      <c r="K3315">
        <v>22.009084099999999</v>
      </c>
      <c r="L3315">
        <v>82.578896</v>
      </c>
      <c r="M3315">
        <v>1.1998915210000001</v>
      </c>
    </row>
    <row r="3316" spans="1:14" x14ac:dyDescent="0.25">
      <c r="A3316">
        <v>3314</v>
      </c>
      <c r="B3316" t="s">
        <v>257</v>
      </c>
      <c r="C3316" t="s">
        <v>105</v>
      </c>
      <c r="D3316" t="s">
        <v>517</v>
      </c>
      <c r="E3316" t="s">
        <v>55</v>
      </c>
      <c r="F3316">
        <v>41</v>
      </c>
      <c r="H3316">
        <v>5</v>
      </c>
      <c r="I3316">
        <v>8</v>
      </c>
      <c r="J3316">
        <v>2016</v>
      </c>
      <c r="K3316">
        <v>18.266542250000001</v>
      </c>
      <c r="L3316">
        <v>81.292523410000001</v>
      </c>
      <c r="M3316">
        <v>0.95480582300000005</v>
      </c>
    </row>
    <row r="3317" spans="1:14" x14ac:dyDescent="0.25">
      <c r="A3317">
        <v>3315</v>
      </c>
      <c r="B3317" t="s">
        <v>257</v>
      </c>
      <c r="C3317" t="s">
        <v>25</v>
      </c>
      <c r="D3317" t="s">
        <v>50</v>
      </c>
      <c r="E3317" t="s">
        <v>77</v>
      </c>
      <c r="F3317">
        <v>52</v>
      </c>
      <c r="H3317">
        <v>10</v>
      </c>
      <c r="I3317">
        <v>8</v>
      </c>
      <c r="J3317">
        <v>2016</v>
      </c>
      <c r="K3317">
        <v>23.2232877</v>
      </c>
      <c r="L3317">
        <v>72.6492267</v>
      </c>
      <c r="M3317">
        <v>0.98927578800000004</v>
      </c>
    </row>
    <row r="3318" spans="1:14" x14ac:dyDescent="0.25">
      <c r="A3318">
        <v>3316</v>
      </c>
      <c r="B3318" t="s">
        <v>257</v>
      </c>
      <c r="C3318" t="s">
        <v>25</v>
      </c>
      <c r="D3318" t="s">
        <v>64</v>
      </c>
      <c r="E3318" t="s">
        <v>77</v>
      </c>
      <c r="F3318">
        <v>77</v>
      </c>
      <c r="G3318">
        <v>1</v>
      </c>
      <c r="H3318">
        <v>9</v>
      </c>
      <c r="I3318">
        <v>8</v>
      </c>
      <c r="J3318">
        <v>2016</v>
      </c>
      <c r="K3318">
        <v>22.75</v>
      </c>
      <c r="L3318">
        <v>72.833332999999996</v>
      </c>
      <c r="M3318">
        <v>0.80922353999999996</v>
      </c>
    </row>
    <row r="3319" spans="1:14" x14ac:dyDescent="0.25">
      <c r="A3319">
        <v>3317</v>
      </c>
      <c r="B3319" t="s">
        <v>257</v>
      </c>
      <c r="C3319" t="s">
        <v>45</v>
      </c>
      <c r="D3319" t="s">
        <v>60</v>
      </c>
      <c r="E3319" t="s">
        <v>17</v>
      </c>
      <c r="F3319">
        <v>16</v>
      </c>
      <c r="H3319">
        <v>8</v>
      </c>
      <c r="I3319">
        <v>8</v>
      </c>
      <c r="J3319">
        <v>2016</v>
      </c>
      <c r="K3319">
        <v>14.787482499999999</v>
      </c>
      <c r="L3319">
        <v>75.399673100000001</v>
      </c>
      <c r="M3319">
        <v>1.237900123</v>
      </c>
    </row>
    <row r="3320" spans="1:14" x14ac:dyDescent="0.25">
      <c r="A3320">
        <v>3318</v>
      </c>
      <c r="B3320" t="s">
        <v>257</v>
      </c>
      <c r="C3320" t="s">
        <v>45</v>
      </c>
      <c r="D3320" t="s">
        <v>329</v>
      </c>
      <c r="E3320" t="s">
        <v>17</v>
      </c>
      <c r="F3320">
        <v>21</v>
      </c>
      <c r="H3320">
        <v>9</v>
      </c>
      <c r="I3320">
        <v>8</v>
      </c>
      <c r="J3320">
        <v>2016</v>
      </c>
      <c r="K3320">
        <v>14.724474150000001</v>
      </c>
      <c r="L3320">
        <v>74.642237339999994</v>
      </c>
      <c r="M3320">
        <v>2.2000983129999998</v>
      </c>
      <c r="N3320">
        <v>299.16000000000003</v>
      </c>
    </row>
    <row r="3321" spans="1:14" x14ac:dyDescent="0.25">
      <c r="A3321">
        <v>3319</v>
      </c>
      <c r="B3321" t="s">
        <v>257</v>
      </c>
      <c r="C3321" t="s">
        <v>95</v>
      </c>
      <c r="D3321" t="s">
        <v>260</v>
      </c>
      <c r="E3321" t="s">
        <v>77</v>
      </c>
      <c r="F3321">
        <v>41</v>
      </c>
      <c r="H3321">
        <v>6</v>
      </c>
      <c r="I3321">
        <v>8</v>
      </c>
      <c r="J3321">
        <v>2016</v>
      </c>
      <c r="K3321">
        <v>21.311883900000002</v>
      </c>
      <c r="L3321">
        <v>76.229199199999996</v>
      </c>
      <c r="M3321">
        <v>1.5264189859999999</v>
      </c>
      <c r="N3321">
        <v>301.26</v>
      </c>
    </row>
    <row r="3322" spans="1:14" x14ac:dyDescent="0.25">
      <c r="A3322">
        <v>3320</v>
      </c>
      <c r="B3322" t="s">
        <v>257</v>
      </c>
      <c r="C3322" t="s">
        <v>95</v>
      </c>
      <c r="D3322" t="s">
        <v>670</v>
      </c>
      <c r="E3322" t="s">
        <v>77</v>
      </c>
      <c r="F3322">
        <v>121</v>
      </c>
      <c r="G3322">
        <v>1</v>
      </c>
      <c r="H3322">
        <v>9</v>
      </c>
      <c r="I3322">
        <v>8</v>
      </c>
      <c r="J3322">
        <v>2016</v>
      </c>
      <c r="K3322">
        <v>21.977864199999999</v>
      </c>
      <c r="L3322">
        <v>76.568828229999994</v>
      </c>
      <c r="M3322">
        <v>1.001518474</v>
      </c>
      <c r="N3322">
        <v>304.02</v>
      </c>
    </row>
    <row r="3323" spans="1:14" x14ac:dyDescent="0.25">
      <c r="A3323">
        <v>3321</v>
      </c>
      <c r="B3323" t="s">
        <v>257</v>
      </c>
      <c r="C3323" t="s">
        <v>95</v>
      </c>
      <c r="D3323" t="s">
        <v>458</v>
      </c>
      <c r="E3323" t="s">
        <v>17</v>
      </c>
      <c r="F3323">
        <v>25</v>
      </c>
      <c r="H3323">
        <v>10</v>
      </c>
      <c r="I3323">
        <v>8</v>
      </c>
      <c r="J3323">
        <v>2016</v>
      </c>
      <c r="K3323">
        <v>23.25</v>
      </c>
      <c r="L3323">
        <v>78.083332999999996</v>
      </c>
      <c r="M3323">
        <v>1.348811711</v>
      </c>
    </row>
    <row r="3324" spans="1:14" x14ac:dyDescent="0.25">
      <c r="A3324">
        <v>3322</v>
      </c>
      <c r="B3324" t="s">
        <v>257</v>
      </c>
      <c r="C3324" t="s">
        <v>95</v>
      </c>
      <c r="D3324" t="s">
        <v>131</v>
      </c>
      <c r="E3324" t="s">
        <v>77</v>
      </c>
      <c r="F3324">
        <v>22</v>
      </c>
      <c r="H3324">
        <v>7</v>
      </c>
      <c r="I3324">
        <v>8</v>
      </c>
      <c r="J3324">
        <v>2016</v>
      </c>
      <c r="K3324">
        <v>23.4805919</v>
      </c>
      <c r="L3324">
        <v>74.919319430000002</v>
      </c>
      <c r="M3324">
        <v>2.3136746960000001</v>
      </c>
    </row>
    <row r="3325" spans="1:14" x14ac:dyDescent="0.25">
      <c r="A3325">
        <v>3323</v>
      </c>
      <c r="B3325" t="s">
        <v>257</v>
      </c>
      <c r="C3325" t="s">
        <v>95</v>
      </c>
      <c r="D3325" t="s">
        <v>131</v>
      </c>
      <c r="E3325" t="s">
        <v>17</v>
      </c>
      <c r="F3325">
        <v>275</v>
      </c>
      <c r="H3325">
        <v>9</v>
      </c>
      <c r="I3325">
        <v>8</v>
      </c>
      <c r="J3325">
        <v>2016</v>
      </c>
      <c r="K3325">
        <v>23.4805919</v>
      </c>
      <c r="L3325">
        <v>74.919319430000002</v>
      </c>
      <c r="M3325">
        <v>3.2681929169999999</v>
      </c>
    </row>
    <row r="3326" spans="1:14" x14ac:dyDescent="0.25">
      <c r="A3326">
        <v>3324</v>
      </c>
      <c r="B3326" t="s">
        <v>257</v>
      </c>
      <c r="C3326" t="s">
        <v>19</v>
      </c>
      <c r="D3326" t="s">
        <v>112</v>
      </c>
      <c r="E3326" t="s">
        <v>77</v>
      </c>
      <c r="F3326">
        <v>46</v>
      </c>
      <c r="H3326">
        <v>8</v>
      </c>
      <c r="I3326">
        <v>8</v>
      </c>
      <c r="J3326">
        <v>2016</v>
      </c>
      <c r="K3326">
        <v>20.84288265</v>
      </c>
      <c r="L3326">
        <v>75.526124640000006</v>
      </c>
      <c r="M3326">
        <v>0.64012004099999997</v>
      </c>
      <c r="N3326">
        <v>299.62</v>
      </c>
    </row>
    <row r="3327" spans="1:14" x14ac:dyDescent="0.25">
      <c r="A3327">
        <v>3325</v>
      </c>
      <c r="B3327" t="s">
        <v>257</v>
      </c>
      <c r="C3327" t="s">
        <v>19</v>
      </c>
      <c r="D3327" t="s">
        <v>229</v>
      </c>
      <c r="E3327" t="s">
        <v>77</v>
      </c>
      <c r="F3327">
        <v>50</v>
      </c>
      <c r="H3327">
        <v>6</v>
      </c>
      <c r="I3327">
        <v>8</v>
      </c>
      <c r="J3327">
        <v>2016</v>
      </c>
      <c r="K3327">
        <v>16.702841200000002</v>
      </c>
      <c r="L3327">
        <v>74.240532900000005</v>
      </c>
      <c r="M3327">
        <v>1.117584664</v>
      </c>
    </row>
    <row r="3328" spans="1:14" x14ac:dyDescent="0.25">
      <c r="A3328">
        <v>3326</v>
      </c>
      <c r="B3328" t="s">
        <v>257</v>
      </c>
      <c r="C3328" t="s">
        <v>34</v>
      </c>
      <c r="D3328" t="s">
        <v>207</v>
      </c>
      <c r="E3328" t="s">
        <v>17</v>
      </c>
      <c r="F3328">
        <v>15</v>
      </c>
      <c r="H3328">
        <v>5</v>
      </c>
      <c r="I3328">
        <v>8</v>
      </c>
      <c r="J3328">
        <v>2016</v>
      </c>
      <c r="K3328">
        <v>19.75</v>
      </c>
      <c r="L3328">
        <v>83</v>
      </c>
      <c r="M3328">
        <v>0.80076403699999998</v>
      </c>
      <c r="N3328">
        <v>301.16000000000003</v>
      </c>
    </row>
    <row r="3329" spans="1:14" x14ac:dyDescent="0.25">
      <c r="A3329">
        <v>3327</v>
      </c>
      <c r="B3329" t="s">
        <v>257</v>
      </c>
      <c r="C3329" t="s">
        <v>97</v>
      </c>
      <c r="D3329" t="s">
        <v>668</v>
      </c>
      <c r="E3329" t="s">
        <v>17</v>
      </c>
      <c r="F3329">
        <v>34</v>
      </c>
      <c r="G3329">
        <v>1</v>
      </c>
      <c r="H3329">
        <v>10</v>
      </c>
      <c r="I3329">
        <v>8</v>
      </c>
      <c r="J3329">
        <v>2016</v>
      </c>
      <c r="K3329">
        <v>30.370468500000001</v>
      </c>
      <c r="L3329">
        <v>75.504017419999997</v>
      </c>
      <c r="M3329">
        <v>0.453881062</v>
      </c>
      <c r="N3329">
        <v>302.66000000000003</v>
      </c>
    </row>
    <row r="3330" spans="1:14" x14ac:dyDescent="0.25">
      <c r="A3330">
        <v>3328</v>
      </c>
      <c r="B3330" t="s">
        <v>257</v>
      </c>
      <c r="C3330" t="s">
        <v>97</v>
      </c>
      <c r="D3330" t="s">
        <v>138</v>
      </c>
      <c r="E3330" t="s">
        <v>52</v>
      </c>
      <c r="F3330">
        <v>28</v>
      </c>
      <c r="H3330">
        <v>9</v>
      </c>
      <c r="I3330">
        <v>8</v>
      </c>
      <c r="J3330">
        <v>2016</v>
      </c>
      <c r="K3330">
        <v>30.209087400000001</v>
      </c>
      <c r="L3330">
        <v>76.33987209</v>
      </c>
      <c r="M3330">
        <v>0.69330944900000002</v>
      </c>
      <c r="N3330">
        <v>302.62666660000002</v>
      </c>
    </row>
    <row r="3331" spans="1:14" x14ac:dyDescent="0.25">
      <c r="A3331">
        <v>3329</v>
      </c>
      <c r="B3331" t="s">
        <v>257</v>
      </c>
      <c r="C3331" t="s">
        <v>113</v>
      </c>
      <c r="D3331" t="s">
        <v>600</v>
      </c>
      <c r="E3331" t="s">
        <v>17</v>
      </c>
      <c r="F3331">
        <v>25</v>
      </c>
      <c r="G3331">
        <v>1</v>
      </c>
      <c r="H3331">
        <v>11</v>
      </c>
      <c r="I3331">
        <v>8</v>
      </c>
      <c r="J3331">
        <v>2016</v>
      </c>
      <c r="K3331">
        <v>23.666667</v>
      </c>
      <c r="L3331">
        <v>73.75</v>
      </c>
      <c r="M3331">
        <v>2.1460286160000002</v>
      </c>
    </row>
    <row r="3332" spans="1:14" x14ac:dyDescent="0.25">
      <c r="A3332">
        <v>3330</v>
      </c>
      <c r="B3332" t="s">
        <v>257</v>
      </c>
      <c r="C3332" t="s">
        <v>23</v>
      </c>
      <c r="D3332" t="s">
        <v>677</v>
      </c>
      <c r="E3332" t="s">
        <v>17</v>
      </c>
      <c r="F3332">
        <v>59</v>
      </c>
      <c r="H3332">
        <v>13</v>
      </c>
      <c r="I3332">
        <v>8</v>
      </c>
      <c r="J3332">
        <v>2016</v>
      </c>
      <c r="K3332">
        <v>13.13014755</v>
      </c>
      <c r="L3332">
        <v>79.924353859999997</v>
      </c>
      <c r="M3332">
        <v>3.6936728000000002E-2</v>
      </c>
      <c r="N3332">
        <v>310.60000000000002</v>
      </c>
    </row>
    <row r="3333" spans="1:14" x14ac:dyDescent="0.25">
      <c r="A3333">
        <v>3331</v>
      </c>
      <c r="B3333" t="s">
        <v>257</v>
      </c>
      <c r="C3333" t="s">
        <v>53</v>
      </c>
      <c r="D3333" t="s">
        <v>553</v>
      </c>
      <c r="E3333" t="s">
        <v>17</v>
      </c>
      <c r="F3333">
        <v>54</v>
      </c>
      <c r="H3333">
        <v>8</v>
      </c>
      <c r="I3333">
        <v>8</v>
      </c>
      <c r="J3333">
        <v>2016</v>
      </c>
      <c r="K3333">
        <v>18.75</v>
      </c>
      <c r="L3333">
        <v>78.25</v>
      </c>
      <c r="M3333">
        <v>0.55127437400000001</v>
      </c>
      <c r="N3333">
        <v>297.33999999999997</v>
      </c>
    </row>
    <row r="3334" spans="1:14" x14ac:dyDescent="0.25">
      <c r="A3334">
        <v>3332</v>
      </c>
      <c r="B3334" t="s">
        <v>257</v>
      </c>
      <c r="C3334" t="s">
        <v>30</v>
      </c>
      <c r="D3334" t="s">
        <v>681</v>
      </c>
      <c r="E3334" t="s">
        <v>17</v>
      </c>
      <c r="F3334">
        <v>9</v>
      </c>
      <c r="G3334">
        <v>1</v>
      </c>
      <c r="H3334">
        <v>5</v>
      </c>
      <c r="I3334">
        <v>8</v>
      </c>
      <c r="J3334">
        <v>2016</v>
      </c>
      <c r="K3334">
        <v>26.901331200000001</v>
      </c>
      <c r="L3334">
        <v>81.215160100000006</v>
      </c>
      <c r="M3334">
        <v>0.79663294600000001</v>
      </c>
      <c r="N3334">
        <v>300.57333340000002</v>
      </c>
    </row>
    <row r="3335" spans="1:14" x14ac:dyDescent="0.25">
      <c r="A3335">
        <v>3333</v>
      </c>
      <c r="B3335" t="s">
        <v>257</v>
      </c>
      <c r="C3335" t="s">
        <v>30</v>
      </c>
      <c r="D3335" t="s">
        <v>497</v>
      </c>
      <c r="E3335" t="s">
        <v>21</v>
      </c>
      <c r="F3335">
        <v>39</v>
      </c>
      <c r="H3335">
        <v>10</v>
      </c>
      <c r="I3335">
        <v>8</v>
      </c>
      <c r="J3335">
        <v>2016</v>
      </c>
      <c r="K3335">
        <v>28.068311649999998</v>
      </c>
      <c r="L3335">
        <v>79.046073120000003</v>
      </c>
      <c r="M3335">
        <v>0.30411506900000002</v>
      </c>
      <c r="N3335">
        <v>302.36</v>
      </c>
    </row>
    <row r="3336" spans="1:14" x14ac:dyDescent="0.25">
      <c r="A3336">
        <v>3334</v>
      </c>
      <c r="B3336" t="s">
        <v>257</v>
      </c>
      <c r="C3336" t="s">
        <v>120</v>
      </c>
      <c r="D3336" t="s">
        <v>161</v>
      </c>
      <c r="E3336" t="s">
        <v>55</v>
      </c>
      <c r="F3336">
        <v>14</v>
      </c>
      <c r="H3336">
        <v>1</v>
      </c>
      <c r="I3336">
        <v>8</v>
      </c>
      <c r="J3336">
        <v>2016</v>
      </c>
      <c r="K3336">
        <v>27.484459699999999</v>
      </c>
      <c r="L3336">
        <v>94.901944700000001</v>
      </c>
      <c r="M3336">
        <v>0.34930717</v>
      </c>
      <c r="N3336">
        <v>291.61500000000001</v>
      </c>
    </row>
    <row r="3337" spans="1:14" x14ac:dyDescent="0.25">
      <c r="A3337">
        <v>3335</v>
      </c>
      <c r="B3337" t="s">
        <v>257</v>
      </c>
      <c r="C3337" t="s">
        <v>346</v>
      </c>
      <c r="D3337" t="s">
        <v>630</v>
      </c>
      <c r="E3337" t="s">
        <v>17</v>
      </c>
      <c r="F3337">
        <v>32</v>
      </c>
      <c r="H3337">
        <v>3</v>
      </c>
      <c r="I3337">
        <v>8</v>
      </c>
      <c r="J3337">
        <v>2016</v>
      </c>
      <c r="K3337">
        <v>24.967852050000001</v>
      </c>
      <c r="L3337">
        <v>86.173511469999994</v>
      </c>
      <c r="M3337">
        <v>0.928269542</v>
      </c>
      <c r="N3337">
        <v>302.7</v>
      </c>
    </row>
    <row r="3338" spans="1:14" x14ac:dyDescent="0.25">
      <c r="A3338">
        <v>3336</v>
      </c>
      <c r="B3338" t="s">
        <v>257</v>
      </c>
      <c r="C3338" t="s">
        <v>346</v>
      </c>
      <c r="D3338" t="s">
        <v>485</v>
      </c>
      <c r="E3338" t="s">
        <v>17</v>
      </c>
      <c r="F3338">
        <v>14</v>
      </c>
      <c r="H3338">
        <v>1</v>
      </c>
      <c r="I3338">
        <v>8</v>
      </c>
      <c r="J3338">
        <v>2016</v>
      </c>
      <c r="K3338">
        <v>25.136491400000001</v>
      </c>
      <c r="L3338">
        <v>85.443654649999999</v>
      </c>
      <c r="M3338">
        <v>0.51746163300000003</v>
      </c>
    </row>
    <row r="3339" spans="1:14" x14ac:dyDescent="0.25">
      <c r="A3339">
        <v>3337</v>
      </c>
      <c r="B3339" t="s">
        <v>257</v>
      </c>
      <c r="C3339" t="s">
        <v>105</v>
      </c>
      <c r="D3339" t="s">
        <v>164</v>
      </c>
      <c r="E3339" t="s">
        <v>17</v>
      </c>
      <c r="F3339">
        <v>3</v>
      </c>
      <c r="G3339">
        <v>3</v>
      </c>
      <c r="H3339">
        <v>21</v>
      </c>
      <c r="I3339">
        <v>7</v>
      </c>
      <c r="J3339">
        <v>2016</v>
      </c>
      <c r="K3339">
        <v>22.76678355</v>
      </c>
      <c r="L3339">
        <v>83.953045189999997</v>
      </c>
      <c r="M3339">
        <v>1.6831448929999999</v>
      </c>
    </row>
    <row r="3340" spans="1:14" x14ac:dyDescent="0.25">
      <c r="A3340">
        <v>3338</v>
      </c>
      <c r="B3340" t="s">
        <v>257</v>
      </c>
      <c r="C3340" t="s">
        <v>95</v>
      </c>
      <c r="D3340" t="s">
        <v>458</v>
      </c>
      <c r="E3340" t="s">
        <v>17</v>
      </c>
      <c r="F3340">
        <v>22</v>
      </c>
      <c r="H3340">
        <v>2</v>
      </c>
      <c r="I3340">
        <v>8</v>
      </c>
      <c r="J3340">
        <v>2016</v>
      </c>
      <c r="K3340">
        <v>23.25</v>
      </c>
      <c r="L3340">
        <v>78.083332999999996</v>
      </c>
      <c r="M3340">
        <v>0.89585185199999995</v>
      </c>
    </row>
    <row r="3341" spans="1:14" x14ac:dyDescent="0.25">
      <c r="A3341">
        <v>3339</v>
      </c>
      <c r="B3341" t="s">
        <v>257</v>
      </c>
      <c r="C3341" t="s">
        <v>19</v>
      </c>
      <c r="D3341" t="s">
        <v>20</v>
      </c>
      <c r="E3341" t="s">
        <v>21</v>
      </c>
      <c r="F3341">
        <v>21</v>
      </c>
      <c r="G3341">
        <v>1</v>
      </c>
      <c r="H3341">
        <v>24</v>
      </c>
      <c r="I3341">
        <v>7</v>
      </c>
      <c r="J3341">
        <v>2016</v>
      </c>
      <c r="K3341">
        <v>19.759070349999998</v>
      </c>
      <c r="L3341">
        <v>80.162280730000006</v>
      </c>
      <c r="M3341">
        <v>0.98317628700000004</v>
      </c>
    </row>
    <row r="3342" spans="1:14" x14ac:dyDescent="0.25">
      <c r="A3342">
        <v>3340</v>
      </c>
      <c r="B3342" t="s">
        <v>257</v>
      </c>
      <c r="C3342" t="s">
        <v>113</v>
      </c>
      <c r="D3342" t="s">
        <v>170</v>
      </c>
      <c r="E3342" t="s">
        <v>17</v>
      </c>
      <c r="F3342">
        <v>102</v>
      </c>
      <c r="H3342">
        <v>2</v>
      </c>
      <c r="I3342">
        <v>8</v>
      </c>
      <c r="J3342">
        <v>2016</v>
      </c>
      <c r="K3342">
        <v>25.48877345</v>
      </c>
      <c r="L3342">
        <v>74.69961284</v>
      </c>
      <c r="M3342">
        <v>1.6555313890000001</v>
      </c>
      <c r="N3342">
        <v>301.36</v>
      </c>
    </row>
    <row r="3343" spans="1:14" x14ac:dyDescent="0.25">
      <c r="A3343">
        <v>3341</v>
      </c>
      <c r="B3343" t="s">
        <v>257</v>
      </c>
      <c r="C3343" t="s">
        <v>113</v>
      </c>
      <c r="D3343" t="s">
        <v>653</v>
      </c>
      <c r="E3343" t="s">
        <v>52</v>
      </c>
      <c r="F3343">
        <v>6</v>
      </c>
      <c r="G3343">
        <v>2</v>
      </c>
      <c r="H3343">
        <v>29</v>
      </c>
      <c r="I3343">
        <v>7</v>
      </c>
      <c r="J3343">
        <v>2016</v>
      </c>
      <c r="K3343">
        <v>24.578721000000002</v>
      </c>
      <c r="L3343">
        <v>73.686257100000006</v>
      </c>
      <c r="M3343">
        <v>1.0892471850000001</v>
      </c>
      <c r="N3343">
        <v>302.94</v>
      </c>
    </row>
    <row r="3344" spans="1:14" x14ac:dyDescent="0.25">
      <c r="A3344">
        <v>3342</v>
      </c>
      <c r="B3344" t="s">
        <v>257</v>
      </c>
      <c r="C3344" t="s">
        <v>30</v>
      </c>
      <c r="D3344" t="s">
        <v>184</v>
      </c>
      <c r="E3344" t="s">
        <v>17</v>
      </c>
      <c r="F3344">
        <v>189</v>
      </c>
      <c r="G3344">
        <v>1</v>
      </c>
      <c r="H3344">
        <v>1</v>
      </c>
      <c r="I3344">
        <v>8</v>
      </c>
      <c r="J3344">
        <v>2016</v>
      </c>
      <c r="K3344">
        <v>25.536094550000001</v>
      </c>
      <c r="L3344">
        <v>81.446728390000004</v>
      </c>
      <c r="M3344">
        <v>0.80864273499999995</v>
      </c>
      <c r="N3344">
        <v>302.92</v>
      </c>
    </row>
    <row r="3345" spans="1:14" x14ac:dyDescent="0.25">
      <c r="A3345">
        <v>3343</v>
      </c>
      <c r="B3345" t="s">
        <v>257</v>
      </c>
      <c r="C3345" t="s">
        <v>120</v>
      </c>
      <c r="D3345" t="s">
        <v>328</v>
      </c>
      <c r="E3345" t="s">
        <v>55</v>
      </c>
      <c r="F3345">
        <v>313</v>
      </c>
      <c r="G3345">
        <v>1</v>
      </c>
      <c r="H3345">
        <v>24</v>
      </c>
      <c r="I3345">
        <v>4</v>
      </c>
      <c r="J3345">
        <v>2016</v>
      </c>
      <c r="K3345">
        <v>26.127555149999999</v>
      </c>
      <c r="L3345">
        <v>91.299871479999993</v>
      </c>
      <c r="M3345">
        <v>1.413359437</v>
      </c>
      <c r="N3345">
        <v>297.76</v>
      </c>
    </row>
    <row r="3346" spans="1:14" x14ac:dyDescent="0.25">
      <c r="A3346">
        <v>3344</v>
      </c>
      <c r="B3346" t="s">
        <v>261</v>
      </c>
      <c r="C3346" t="s">
        <v>91</v>
      </c>
      <c r="D3346" t="s">
        <v>451</v>
      </c>
      <c r="E3346" t="s">
        <v>17</v>
      </c>
      <c r="F3346">
        <v>14</v>
      </c>
      <c r="H3346">
        <v>21</v>
      </c>
      <c r="I3346">
        <v>8</v>
      </c>
      <c r="J3346">
        <v>2016</v>
      </c>
      <c r="K3346">
        <v>18.1120819</v>
      </c>
      <c r="L3346">
        <v>83.405219619999997</v>
      </c>
      <c r="M3346">
        <v>0.28705164900000002</v>
      </c>
      <c r="N3346">
        <v>302.38</v>
      </c>
    </row>
    <row r="3347" spans="1:14" x14ac:dyDescent="0.25">
      <c r="A3347">
        <v>3345</v>
      </c>
      <c r="B3347" t="s">
        <v>261</v>
      </c>
      <c r="C3347" t="s">
        <v>346</v>
      </c>
      <c r="D3347" t="s">
        <v>533</v>
      </c>
      <c r="E3347" t="s">
        <v>17</v>
      </c>
      <c r="F3347">
        <v>13</v>
      </c>
      <c r="H3347">
        <v>20</v>
      </c>
      <c r="I3347">
        <v>8</v>
      </c>
      <c r="J3347">
        <v>2016</v>
      </c>
      <c r="K3347">
        <v>25.076348150000001</v>
      </c>
      <c r="L3347">
        <v>83.633597760000001</v>
      </c>
      <c r="M3347">
        <v>1.448337752</v>
      </c>
      <c r="N3347">
        <v>299.0333334</v>
      </c>
    </row>
    <row r="3348" spans="1:14" x14ac:dyDescent="0.25">
      <c r="A3348">
        <v>3346</v>
      </c>
      <c r="B3348" t="s">
        <v>261</v>
      </c>
      <c r="C3348" t="s">
        <v>346</v>
      </c>
      <c r="D3348" t="s">
        <v>533</v>
      </c>
      <c r="E3348" t="s">
        <v>17</v>
      </c>
      <c r="F3348">
        <v>13</v>
      </c>
      <c r="H3348">
        <v>20</v>
      </c>
      <c r="I3348">
        <v>8</v>
      </c>
      <c r="J3348">
        <v>2016</v>
      </c>
      <c r="K3348">
        <v>25.076348150000001</v>
      </c>
      <c r="L3348">
        <v>83.633597760000001</v>
      </c>
      <c r="M3348">
        <v>1.448337752</v>
      </c>
      <c r="N3348">
        <v>299.0333334</v>
      </c>
    </row>
    <row r="3349" spans="1:14" x14ac:dyDescent="0.25">
      <c r="A3349">
        <v>3347</v>
      </c>
      <c r="B3349" t="s">
        <v>261</v>
      </c>
      <c r="C3349" t="s">
        <v>105</v>
      </c>
      <c r="D3349" t="s">
        <v>175</v>
      </c>
      <c r="E3349" t="s">
        <v>17</v>
      </c>
      <c r="F3349">
        <v>69</v>
      </c>
      <c r="H3349">
        <v>12</v>
      </c>
      <c r="I3349">
        <v>8</v>
      </c>
      <c r="J3349">
        <v>2016</v>
      </c>
      <c r="K3349">
        <v>20.73218365</v>
      </c>
      <c r="L3349">
        <v>81.143357379999998</v>
      </c>
      <c r="M3349">
        <v>1.0394348680000001</v>
      </c>
      <c r="N3349">
        <v>299.04000000000002</v>
      </c>
    </row>
    <row r="3350" spans="1:14" x14ac:dyDescent="0.25">
      <c r="A3350">
        <v>3348</v>
      </c>
      <c r="B3350" t="s">
        <v>261</v>
      </c>
      <c r="C3350" t="s">
        <v>105</v>
      </c>
      <c r="D3350" t="s">
        <v>398</v>
      </c>
      <c r="E3350" t="s">
        <v>17</v>
      </c>
      <c r="F3350">
        <v>8</v>
      </c>
      <c r="G3350">
        <v>1</v>
      </c>
      <c r="H3350">
        <v>13</v>
      </c>
      <c r="I3350">
        <v>8</v>
      </c>
      <c r="J3350">
        <v>2016</v>
      </c>
      <c r="K3350">
        <v>20.972740399999999</v>
      </c>
      <c r="L3350">
        <v>80.691555480000005</v>
      </c>
      <c r="M3350">
        <v>0.48184853799999999</v>
      </c>
    </row>
    <row r="3351" spans="1:14" x14ac:dyDescent="0.25">
      <c r="A3351">
        <v>3349</v>
      </c>
      <c r="B3351" t="s">
        <v>261</v>
      </c>
      <c r="C3351" t="s">
        <v>176</v>
      </c>
      <c r="D3351" t="s">
        <v>242</v>
      </c>
      <c r="E3351" t="s">
        <v>17</v>
      </c>
      <c r="F3351">
        <v>49</v>
      </c>
      <c r="H3351">
        <v>16</v>
      </c>
      <c r="I3351">
        <v>8</v>
      </c>
      <c r="J3351">
        <v>2016</v>
      </c>
      <c r="K3351">
        <v>31.6723392</v>
      </c>
      <c r="L3351">
        <v>76.953316909999998</v>
      </c>
      <c r="M3351">
        <v>1.5990718820000001</v>
      </c>
      <c r="N3351">
        <v>298.32</v>
      </c>
    </row>
    <row r="3352" spans="1:14" x14ac:dyDescent="0.25">
      <c r="A3352">
        <v>3350</v>
      </c>
      <c r="B3352" t="s">
        <v>261</v>
      </c>
      <c r="C3352" t="s">
        <v>366</v>
      </c>
      <c r="D3352" t="s">
        <v>608</v>
      </c>
      <c r="E3352" t="s">
        <v>52</v>
      </c>
      <c r="F3352">
        <v>780</v>
      </c>
      <c r="H3352">
        <v>16</v>
      </c>
      <c r="I3352">
        <v>8</v>
      </c>
      <c r="J3352">
        <v>2016</v>
      </c>
      <c r="K3352">
        <v>33.736877300000003</v>
      </c>
      <c r="L3352">
        <v>75.145513800000003</v>
      </c>
      <c r="M3352">
        <v>0.245352393</v>
      </c>
      <c r="N3352">
        <v>295.66000000000003</v>
      </c>
    </row>
    <row r="3353" spans="1:14" x14ac:dyDescent="0.25">
      <c r="A3353">
        <v>3351</v>
      </c>
      <c r="B3353" t="s">
        <v>261</v>
      </c>
      <c r="C3353" t="s">
        <v>100</v>
      </c>
      <c r="D3353" t="s">
        <v>101</v>
      </c>
      <c r="E3353" t="s">
        <v>17</v>
      </c>
      <c r="F3353">
        <v>10</v>
      </c>
      <c r="G3353">
        <v>1</v>
      </c>
      <c r="H3353">
        <v>15</v>
      </c>
      <c r="I3353">
        <v>8</v>
      </c>
      <c r="J3353">
        <v>2016</v>
      </c>
      <c r="K3353">
        <v>22.8092139</v>
      </c>
      <c r="L3353">
        <v>86.209154900000001</v>
      </c>
      <c r="M3353">
        <v>1.0032233740000001</v>
      </c>
    </row>
    <row r="3354" spans="1:14" x14ac:dyDescent="0.25">
      <c r="A3354">
        <v>3352</v>
      </c>
      <c r="B3354" t="s">
        <v>261</v>
      </c>
      <c r="C3354" t="s">
        <v>19</v>
      </c>
      <c r="D3354" t="s">
        <v>255</v>
      </c>
      <c r="E3354" t="s">
        <v>55</v>
      </c>
      <c r="F3354">
        <v>34</v>
      </c>
      <c r="G3354">
        <v>1</v>
      </c>
      <c r="H3354">
        <v>15</v>
      </c>
      <c r="I3354">
        <v>8</v>
      </c>
      <c r="J3354">
        <v>2016</v>
      </c>
      <c r="K3354">
        <v>18.991844199999999</v>
      </c>
      <c r="L3354">
        <v>75.909784000000002</v>
      </c>
      <c r="M3354">
        <v>0.10490363900000001</v>
      </c>
      <c r="N3354">
        <v>302.98</v>
      </c>
    </row>
    <row r="3355" spans="1:14" x14ac:dyDescent="0.25">
      <c r="A3355">
        <v>3353</v>
      </c>
      <c r="B3355" t="s">
        <v>261</v>
      </c>
      <c r="C3355" t="s">
        <v>97</v>
      </c>
      <c r="D3355" t="s">
        <v>483</v>
      </c>
      <c r="E3355" t="s">
        <v>52</v>
      </c>
      <c r="F3355">
        <v>15</v>
      </c>
      <c r="G3355">
        <v>1</v>
      </c>
      <c r="H3355">
        <v>13</v>
      </c>
      <c r="I3355">
        <v>8</v>
      </c>
      <c r="J3355">
        <v>2016</v>
      </c>
      <c r="K3355">
        <v>30.646673700000001</v>
      </c>
      <c r="L3355">
        <v>76.388756299999997</v>
      </c>
      <c r="M3355">
        <v>1.2587351449999999</v>
      </c>
      <c r="N3355">
        <v>300.48</v>
      </c>
    </row>
    <row r="3356" spans="1:14" x14ac:dyDescent="0.25">
      <c r="A3356">
        <v>3354</v>
      </c>
      <c r="B3356" t="s">
        <v>261</v>
      </c>
      <c r="C3356" t="s">
        <v>97</v>
      </c>
      <c r="D3356" t="s">
        <v>447</v>
      </c>
      <c r="E3356" t="s">
        <v>17</v>
      </c>
      <c r="F3356">
        <v>15</v>
      </c>
      <c r="H3356">
        <v>15</v>
      </c>
      <c r="I3356">
        <v>8</v>
      </c>
      <c r="J3356">
        <v>2016</v>
      </c>
      <c r="K3356">
        <v>30.469200000000001</v>
      </c>
      <c r="L3356">
        <v>74.518199999999993</v>
      </c>
      <c r="M3356">
        <v>0.149676066</v>
      </c>
      <c r="N3356">
        <v>301.64400000000001</v>
      </c>
    </row>
    <row r="3357" spans="1:14" x14ac:dyDescent="0.25">
      <c r="A3357">
        <v>3355</v>
      </c>
      <c r="B3357" t="s">
        <v>261</v>
      </c>
      <c r="C3357" t="s">
        <v>30</v>
      </c>
      <c r="D3357" t="s">
        <v>287</v>
      </c>
      <c r="E3357" t="s">
        <v>17</v>
      </c>
      <c r="F3357">
        <v>23</v>
      </c>
      <c r="H3357">
        <v>15</v>
      </c>
      <c r="I3357">
        <v>8</v>
      </c>
      <c r="J3357">
        <v>2016</v>
      </c>
      <c r="K3357">
        <v>26.022696750000001</v>
      </c>
      <c r="L3357">
        <v>83.028873430000004</v>
      </c>
      <c r="M3357">
        <v>0.59889265800000002</v>
      </c>
      <c r="N3357">
        <v>298.79000000000002</v>
      </c>
    </row>
    <row r="3358" spans="1:14" x14ac:dyDescent="0.25">
      <c r="A3358">
        <v>3356</v>
      </c>
      <c r="B3358" t="s">
        <v>261</v>
      </c>
      <c r="C3358" t="s">
        <v>30</v>
      </c>
      <c r="D3358" t="s">
        <v>732</v>
      </c>
      <c r="E3358" t="s">
        <v>55</v>
      </c>
      <c r="F3358">
        <v>16</v>
      </c>
      <c r="H3358">
        <v>11</v>
      </c>
      <c r="I3358">
        <v>8</v>
      </c>
      <c r="J3358">
        <v>2016</v>
      </c>
      <c r="K3358">
        <v>28.116667</v>
      </c>
      <c r="L3358">
        <v>78.983333000000002</v>
      </c>
      <c r="M3358">
        <v>0.46799697499999998</v>
      </c>
      <c r="N3358">
        <v>300.60000000000002</v>
      </c>
    </row>
    <row r="3359" spans="1:14" x14ac:dyDescent="0.25">
      <c r="A3359">
        <v>3357</v>
      </c>
      <c r="B3359" t="s">
        <v>261</v>
      </c>
      <c r="C3359" t="s">
        <v>38</v>
      </c>
      <c r="D3359" t="s">
        <v>325</v>
      </c>
      <c r="E3359" t="s">
        <v>17</v>
      </c>
      <c r="F3359">
        <v>114</v>
      </c>
      <c r="H3359">
        <v>21</v>
      </c>
      <c r="I3359">
        <v>8</v>
      </c>
      <c r="J3359">
        <v>2016</v>
      </c>
      <c r="K3359">
        <v>23.249571400000001</v>
      </c>
      <c r="L3359">
        <v>87.868175100000002</v>
      </c>
      <c r="M3359">
        <v>0.724996211</v>
      </c>
      <c r="N3359">
        <v>298.3</v>
      </c>
    </row>
    <row r="3360" spans="1:14" x14ac:dyDescent="0.25">
      <c r="A3360">
        <v>3358</v>
      </c>
      <c r="B3360" t="s">
        <v>261</v>
      </c>
      <c r="C3360" t="s">
        <v>38</v>
      </c>
      <c r="D3360" t="s">
        <v>198</v>
      </c>
      <c r="E3360" t="s">
        <v>17</v>
      </c>
      <c r="F3360">
        <v>139</v>
      </c>
      <c r="H3360">
        <v>21</v>
      </c>
      <c r="I3360">
        <v>8</v>
      </c>
      <c r="J3360">
        <v>2016</v>
      </c>
      <c r="K3360">
        <v>23.329188200000001</v>
      </c>
      <c r="L3360">
        <v>86.367237799999998</v>
      </c>
      <c r="M3360">
        <v>1.1701377420000001</v>
      </c>
      <c r="N3360">
        <v>300.02</v>
      </c>
    </row>
    <row r="3361" spans="1:14" x14ac:dyDescent="0.25">
      <c r="A3361">
        <v>3359</v>
      </c>
      <c r="B3361" t="s">
        <v>261</v>
      </c>
      <c r="C3361" t="s">
        <v>105</v>
      </c>
      <c r="D3361" t="s">
        <v>188</v>
      </c>
      <c r="E3361" t="s">
        <v>17</v>
      </c>
      <c r="F3361">
        <v>66</v>
      </c>
      <c r="H3361">
        <v>18</v>
      </c>
      <c r="I3361">
        <v>7</v>
      </c>
      <c r="J3361">
        <v>2016</v>
      </c>
      <c r="K3361">
        <v>21.989340250000001</v>
      </c>
      <c r="L3361">
        <v>82.109964989999995</v>
      </c>
      <c r="M3361">
        <v>1.002114789</v>
      </c>
    </row>
    <row r="3362" spans="1:14" x14ac:dyDescent="0.25">
      <c r="A3362">
        <v>3360</v>
      </c>
      <c r="B3362" t="s">
        <v>261</v>
      </c>
      <c r="C3362" t="s">
        <v>105</v>
      </c>
      <c r="D3362" t="s">
        <v>332</v>
      </c>
      <c r="E3362" t="s">
        <v>17</v>
      </c>
      <c r="F3362">
        <v>15</v>
      </c>
      <c r="H3362">
        <v>8</v>
      </c>
      <c r="I3362">
        <v>8</v>
      </c>
      <c r="J3362">
        <v>2016</v>
      </c>
      <c r="K3362">
        <v>20.708454499999998</v>
      </c>
      <c r="L3362">
        <v>81.548130499999999</v>
      </c>
      <c r="M3362">
        <v>3.1500809919999999</v>
      </c>
    </row>
    <row r="3363" spans="1:14" x14ac:dyDescent="0.25">
      <c r="A3363">
        <v>3361</v>
      </c>
      <c r="B3363" t="s">
        <v>261</v>
      </c>
      <c r="C3363" t="s">
        <v>105</v>
      </c>
      <c r="D3363" t="s">
        <v>634</v>
      </c>
      <c r="E3363" t="s">
        <v>17</v>
      </c>
      <c r="F3363">
        <v>7</v>
      </c>
      <c r="G3363">
        <v>1</v>
      </c>
      <c r="H3363">
        <v>20</v>
      </c>
      <c r="I3363">
        <v>7</v>
      </c>
      <c r="J3363">
        <v>2016</v>
      </c>
      <c r="K3363">
        <v>19.5885769</v>
      </c>
      <c r="L3363">
        <v>81.662874200000005</v>
      </c>
      <c r="M3363">
        <v>0.51671849999999997</v>
      </c>
    </row>
    <row r="3364" spans="1:14" x14ac:dyDescent="0.25">
      <c r="A3364">
        <v>3362</v>
      </c>
      <c r="B3364" t="s">
        <v>261</v>
      </c>
      <c r="C3364" t="s">
        <v>105</v>
      </c>
      <c r="D3364" t="s">
        <v>398</v>
      </c>
      <c r="E3364" t="s">
        <v>17</v>
      </c>
      <c r="F3364">
        <v>46</v>
      </c>
      <c r="H3364">
        <v>10</v>
      </c>
      <c r="I3364">
        <v>8</v>
      </c>
      <c r="J3364">
        <v>2016</v>
      </c>
      <c r="K3364">
        <v>20.972740399999999</v>
      </c>
      <c r="L3364">
        <v>80.691555480000005</v>
      </c>
      <c r="M3364">
        <v>2.4256854859999999</v>
      </c>
    </row>
    <row r="3365" spans="1:14" x14ac:dyDescent="0.25">
      <c r="A3365">
        <v>3363</v>
      </c>
      <c r="B3365" t="s">
        <v>261</v>
      </c>
      <c r="C3365" t="s">
        <v>105</v>
      </c>
      <c r="D3365" t="s">
        <v>398</v>
      </c>
      <c r="E3365" t="s">
        <v>17</v>
      </c>
      <c r="F3365">
        <v>38</v>
      </c>
      <c r="H3365">
        <v>8</v>
      </c>
      <c r="I3365">
        <v>8</v>
      </c>
      <c r="J3365">
        <v>2016</v>
      </c>
      <c r="K3365">
        <v>20.972740399999999</v>
      </c>
      <c r="L3365">
        <v>80.691555480000005</v>
      </c>
      <c r="M3365">
        <v>2.5984800529999998</v>
      </c>
    </row>
    <row r="3366" spans="1:14" x14ac:dyDescent="0.25">
      <c r="A3366">
        <v>3364</v>
      </c>
      <c r="B3366" t="s">
        <v>261</v>
      </c>
      <c r="C3366" t="s">
        <v>25</v>
      </c>
      <c r="D3366" t="s">
        <v>50</v>
      </c>
      <c r="E3366" t="s">
        <v>77</v>
      </c>
      <c r="F3366">
        <v>52</v>
      </c>
      <c r="H3366">
        <v>9</v>
      </c>
      <c r="I3366">
        <v>8</v>
      </c>
      <c r="J3366">
        <v>2016</v>
      </c>
      <c r="K3366">
        <v>23.2232877</v>
      </c>
      <c r="L3366">
        <v>72.6492267</v>
      </c>
      <c r="M3366">
        <v>0.80922353999999996</v>
      </c>
    </row>
    <row r="3367" spans="1:14" x14ac:dyDescent="0.25">
      <c r="A3367">
        <v>3365</v>
      </c>
      <c r="B3367" t="s">
        <v>261</v>
      </c>
      <c r="C3367" t="s">
        <v>366</v>
      </c>
      <c r="D3367" t="s">
        <v>733</v>
      </c>
      <c r="E3367" t="s">
        <v>17</v>
      </c>
      <c r="F3367">
        <v>56</v>
      </c>
      <c r="H3367">
        <v>9</v>
      </c>
      <c r="I3367">
        <v>5</v>
      </c>
      <c r="J3367">
        <v>2016</v>
      </c>
      <c r="K3367">
        <v>33.069103149999997</v>
      </c>
      <c r="L3367">
        <v>74.837869819999995</v>
      </c>
      <c r="M3367">
        <v>0.14034112600000001</v>
      </c>
      <c r="N3367">
        <v>297.45499999999998</v>
      </c>
    </row>
    <row r="3368" spans="1:14" x14ac:dyDescent="0.25">
      <c r="A3368">
        <v>3366</v>
      </c>
      <c r="B3368" t="s">
        <v>261</v>
      </c>
      <c r="C3368" t="s">
        <v>100</v>
      </c>
      <c r="D3368" t="s">
        <v>101</v>
      </c>
      <c r="E3368" t="s">
        <v>55</v>
      </c>
      <c r="F3368">
        <v>7</v>
      </c>
      <c r="G3368">
        <v>1</v>
      </c>
      <c r="H3368">
        <v>25</v>
      </c>
      <c r="I3368">
        <v>7</v>
      </c>
      <c r="J3368">
        <v>2016</v>
      </c>
      <c r="K3368">
        <v>22.8092139</v>
      </c>
      <c r="L3368">
        <v>86.209154900000001</v>
      </c>
      <c r="M3368">
        <v>0.51708236200000002</v>
      </c>
    </row>
    <row r="3369" spans="1:14" x14ac:dyDescent="0.25">
      <c r="A3369">
        <v>3367</v>
      </c>
      <c r="B3369" t="s">
        <v>261</v>
      </c>
      <c r="C3369" t="s">
        <v>100</v>
      </c>
      <c r="D3369" t="s">
        <v>580</v>
      </c>
      <c r="E3369" t="s">
        <v>17</v>
      </c>
      <c r="F3369">
        <v>21</v>
      </c>
      <c r="H3369">
        <v>8</v>
      </c>
      <c r="I3369">
        <v>8</v>
      </c>
      <c r="J3369">
        <v>2016</v>
      </c>
      <c r="K3369">
        <v>23.923286699999998</v>
      </c>
      <c r="L3369">
        <v>86.773534940000005</v>
      </c>
      <c r="M3369">
        <v>0.54216937200000004</v>
      </c>
      <c r="N3369">
        <v>299.14</v>
      </c>
    </row>
    <row r="3370" spans="1:14" x14ac:dyDescent="0.25">
      <c r="A3370">
        <v>3368</v>
      </c>
      <c r="B3370" t="s">
        <v>261</v>
      </c>
      <c r="C3370" t="s">
        <v>100</v>
      </c>
      <c r="D3370" t="s">
        <v>698</v>
      </c>
      <c r="E3370" t="s">
        <v>17</v>
      </c>
      <c r="F3370">
        <v>20</v>
      </c>
      <c r="H3370">
        <v>8</v>
      </c>
      <c r="I3370">
        <v>8</v>
      </c>
      <c r="J3370">
        <v>2016</v>
      </c>
      <c r="K3370">
        <v>24.637964700000001</v>
      </c>
      <c r="L3370">
        <v>87.855866599999999</v>
      </c>
      <c r="M3370">
        <v>0.40001064800000002</v>
      </c>
      <c r="N3370">
        <v>299.88</v>
      </c>
    </row>
    <row r="3371" spans="1:14" x14ac:dyDescent="0.25">
      <c r="A3371">
        <v>3369</v>
      </c>
      <c r="B3371" t="s">
        <v>261</v>
      </c>
      <c r="C3371" t="s">
        <v>19</v>
      </c>
      <c r="D3371" t="s">
        <v>211</v>
      </c>
      <c r="E3371" t="s">
        <v>55</v>
      </c>
      <c r="F3371">
        <v>19</v>
      </c>
      <c r="G3371">
        <v>1</v>
      </c>
      <c r="H3371">
        <v>8</v>
      </c>
      <c r="I3371">
        <v>8</v>
      </c>
      <c r="J3371">
        <v>2016</v>
      </c>
      <c r="K3371">
        <v>19.162772499999999</v>
      </c>
      <c r="L3371">
        <v>74.858024299999997</v>
      </c>
      <c r="M3371">
        <v>1.5025182269999999</v>
      </c>
      <c r="N3371">
        <v>300.32</v>
      </c>
    </row>
    <row r="3372" spans="1:14" x14ac:dyDescent="0.25">
      <c r="A3372">
        <v>3370</v>
      </c>
      <c r="B3372" t="s">
        <v>261</v>
      </c>
      <c r="C3372" t="s">
        <v>19</v>
      </c>
      <c r="D3372" t="s">
        <v>507</v>
      </c>
      <c r="E3372" t="s">
        <v>55</v>
      </c>
      <c r="F3372">
        <v>12</v>
      </c>
      <c r="H3372">
        <v>7</v>
      </c>
      <c r="I3372">
        <v>8</v>
      </c>
      <c r="J3372">
        <v>2016</v>
      </c>
      <c r="K3372">
        <v>19.918832949999999</v>
      </c>
      <c r="L3372">
        <v>75.870859859999996</v>
      </c>
      <c r="M3372">
        <v>1.1719982</v>
      </c>
    </row>
    <row r="3373" spans="1:14" x14ac:dyDescent="0.25">
      <c r="A3373">
        <v>3371</v>
      </c>
      <c r="B3373" t="s">
        <v>261</v>
      </c>
      <c r="C3373" t="s">
        <v>95</v>
      </c>
      <c r="D3373" t="s">
        <v>131</v>
      </c>
      <c r="E3373" t="s">
        <v>77</v>
      </c>
      <c r="F3373">
        <v>1614</v>
      </c>
      <c r="G3373">
        <v>1</v>
      </c>
      <c r="H3373">
        <v>14</v>
      </c>
      <c r="I3373">
        <v>7</v>
      </c>
      <c r="J3373">
        <v>2016</v>
      </c>
      <c r="K3373">
        <v>23.4805919</v>
      </c>
      <c r="L3373">
        <v>74.919319430000002</v>
      </c>
      <c r="M3373">
        <v>3.7603609549999999</v>
      </c>
    </row>
    <row r="3374" spans="1:14" x14ac:dyDescent="0.25">
      <c r="A3374">
        <v>3372</v>
      </c>
      <c r="B3374" t="s">
        <v>261</v>
      </c>
      <c r="C3374" t="s">
        <v>34</v>
      </c>
      <c r="D3374" t="s">
        <v>71</v>
      </c>
      <c r="E3374" t="s">
        <v>17</v>
      </c>
      <c r="F3374">
        <v>27</v>
      </c>
      <c r="H3374">
        <v>10</v>
      </c>
      <c r="I3374">
        <v>8</v>
      </c>
      <c r="J3374">
        <v>2016</v>
      </c>
      <c r="K3374">
        <v>19.4129711</v>
      </c>
      <c r="L3374">
        <v>85.047104059999995</v>
      </c>
    </row>
    <row r="3375" spans="1:14" x14ac:dyDescent="0.25">
      <c r="A3375">
        <v>3373</v>
      </c>
      <c r="B3375" t="s">
        <v>261</v>
      </c>
      <c r="C3375" t="s">
        <v>97</v>
      </c>
      <c r="D3375" t="s">
        <v>331</v>
      </c>
      <c r="E3375" t="s">
        <v>77</v>
      </c>
      <c r="F3375">
        <v>165</v>
      </c>
      <c r="H3375">
        <v>1</v>
      </c>
      <c r="I3375">
        <v>8</v>
      </c>
      <c r="J3375">
        <v>2016</v>
      </c>
      <c r="K3375">
        <v>31.292010650000002</v>
      </c>
      <c r="L3375">
        <v>75.568057719999999</v>
      </c>
      <c r="M3375">
        <v>0.55134070400000001</v>
      </c>
      <c r="N3375">
        <v>301.6466666</v>
      </c>
    </row>
    <row r="3376" spans="1:14" x14ac:dyDescent="0.25">
      <c r="A3376">
        <v>3374</v>
      </c>
      <c r="B3376" t="s">
        <v>261</v>
      </c>
      <c r="C3376" t="s">
        <v>113</v>
      </c>
      <c r="D3376" t="s">
        <v>461</v>
      </c>
      <c r="E3376" t="s">
        <v>17</v>
      </c>
      <c r="F3376">
        <v>74</v>
      </c>
      <c r="H3376">
        <v>12</v>
      </c>
      <c r="I3376">
        <v>8</v>
      </c>
      <c r="J3376">
        <v>2016</v>
      </c>
      <c r="K3376">
        <v>24.91765715</v>
      </c>
      <c r="L3376">
        <v>76.69627663</v>
      </c>
      <c r="M3376">
        <v>2.2655103919999999</v>
      </c>
    </row>
    <row r="3377" spans="1:14" x14ac:dyDescent="0.25">
      <c r="A3377">
        <v>3375</v>
      </c>
      <c r="B3377" t="s">
        <v>261</v>
      </c>
      <c r="C3377" t="s">
        <v>113</v>
      </c>
      <c r="D3377" t="s">
        <v>461</v>
      </c>
      <c r="E3377" t="s">
        <v>17</v>
      </c>
      <c r="F3377">
        <v>129</v>
      </c>
      <c r="H3377">
        <v>14</v>
      </c>
      <c r="I3377">
        <v>8</v>
      </c>
      <c r="J3377">
        <v>2016</v>
      </c>
      <c r="K3377">
        <v>24.91765715</v>
      </c>
      <c r="L3377">
        <v>76.69627663</v>
      </c>
      <c r="M3377">
        <v>1.8899157120000001</v>
      </c>
      <c r="N3377">
        <v>278.18</v>
      </c>
    </row>
    <row r="3378" spans="1:14" x14ac:dyDescent="0.25">
      <c r="A3378">
        <v>3376</v>
      </c>
      <c r="B3378" t="s">
        <v>261</v>
      </c>
      <c r="C3378" t="s">
        <v>30</v>
      </c>
      <c r="D3378" t="s">
        <v>497</v>
      </c>
      <c r="E3378" t="s">
        <v>55</v>
      </c>
      <c r="F3378">
        <v>18</v>
      </c>
      <c r="H3378">
        <v>9</v>
      </c>
      <c r="I3378">
        <v>8</v>
      </c>
      <c r="J3378">
        <v>2016</v>
      </c>
      <c r="K3378">
        <v>28.068311649999998</v>
      </c>
      <c r="L3378">
        <v>79.046073120000003</v>
      </c>
      <c r="M3378">
        <v>0.295849892</v>
      </c>
      <c r="N3378">
        <v>303.73</v>
      </c>
    </row>
    <row r="3379" spans="1:14" x14ac:dyDescent="0.25">
      <c r="A3379">
        <v>3377</v>
      </c>
      <c r="B3379" t="s">
        <v>261</v>
      </c>
      <c r="C3379" t="s">
        <v>30</v>
      </c>
      <c r="D3379" t="s">
        <v>126</v>
      </c>
      <c r="E3379" t="s">
        <v>17</v>
      </c>
      <c r="F3379">
        <v>9</v>
      </c>
      <c r="G3379">
        <v>2</v>
      </c>
      <c r="H3379">
        <v>10</v>
      </c>
      <c r="I3379">
        <v>8</v>
      </c>
      <c r="J3379">
        <v>2016</v>
      </c>
      <c r="K3379">
        <v>25.101047699999999</v>
      </c>
      <c r="L3379">
        <v>82.62574936</v>
      </c>
      <c r="M3379">
        <v>0.605596566</v>
      </c>
      <c r="N3379">
        <v>302.82</v>
      </c>
    </row>
    <row r="3380" spans="1:14" x14ac:dyDescent="0.25">
      <c r="A3380">
        <v>3378</v>
      </c>
      <c r="B3380" t="s">
        <v>261</v>
      </c>
      <c r="C3380" t="s">
        <v>38</v>
      </c>
      <c r="D3380" t="s">
        <v>44</v>
      </c>
      <c r="E3380" t="s">
        <v>55</v>
      </c>
      <c r="F3380">
        <v>248</v>
      </c>
      <c r="G3380">
        <v>1</v>
      </c>
      <c r="H3380">
        <v>10</v>
      </c>
      <c r="I3380">
        <v>8</v>
      </c>
      <c r="J3380">
        <v>2016</v>
      </c>
      <c r="K3380">
        <v>22.642931000000001</v>
      </c>
      <c r="L3380">
        <v>88.893057900000002</v>
      </c>
      <c r="M3380">
        <v>0.89226362299999995</v>
      </c>
      <c r="N3380">
        <v>300.42</v>
      </c>
    </row>
    <row r="3381" spans="1:14" x14ac:dyDescent="0.25">
      <c r="A3381">
        <v>3379</v>
      </c>
      <c r="B3381" t="s">
        <v>261</v>
      </c>
      <c r="C3381" t="s">
        <v>38</v>
      </c>
      <c r="D3381" t="s">
        <v>76</v>
      </c>
      <c r="E3381" t="s">
        <v>55</v>
      </c>
      <c r="F3381">
        <v>1491</v>
      </c>
      <c r="H3381">
        <v>23</v>
      </c>
      <c r="I3381">
        <v>8</v>
      </c>
      <c r="J3381">
        <v>2016</v>
      </c>
      <c r="K3381">
        <v>22.905211399999999</v>
      </c>
      <c r="L3381">
        <v>88.376063900000005</v>
      </c>
      <c r="M3381">
        <v>1.823735965</v>
      </c>
    </row>
    <row r="3382" spans="1:14" x14ac:dyDescent="0.25">
      <c r="A3382">
        <v>3380</v>
      </c>
      <c r="B3382" t="s">
        <v>265</v>
      </c>
      <c r="C3382" t="s">
        <v>129</v>
      </c>
      <c r="D3382" t="s">
        <v>448</v>
      </c>
      <c r="E3382" t="s">
        <v>55</v>
      </c>
      <c r="F3382">
        <v>5</v>
      </c>
      <c r="H3382">
        <v>23</v>
      </c>
      <c r="I3382">
        <v>8</v>
      </c>
      <c r="J3382">
        <v>2016</v>
      </c>
      <c r="K3382">
        <v>28.3</v>
      </c>
      <c r="L3382">
        <v>95.15</v>
      </c>
      <c r="M3382">
        <v>0.44681918599999998</v>
      </c>
      <c r="N3382">
        <v>295.8</v>
      </c>
    </row>
    <row r="3383" spans="1:14" x14ac:dyDescent="0.25">
      <c r="A3383">
        <v>3381</v>
      </c>
      <c r="B3383" t="s">
        <v>265</v>
      </c>
      <c r="C3383" t="s">
        <v>176</v>
      </c>
      <c r="D3383" t="s">
        <v>242</v>
      </c>
      <c r="E3383" t="s">
        <v>17</v>
      </c>
      <c r="F3383">
        <v>50</v>
      </c>
      <c r="H3383">
        <v>18</v>
      </c>
      <c r="I3383">
        <v>8</v>
      </c>
      <c r="J3383">
        <v>2016</v>
      </c>
      <c r="K3383">
        <v>31.6723392</v>
      </c>
      <c r="L3383">
        <v>76.953316909999998</v>
      </c>
      <c r="M3383">
        <v>1.2807567719999999</v>
      </c>
      <c r="N3383">
        <v>298.255</v>
      </c>
    </row>
    <row r="3384" spans="1:14" x14ac:dyDescent="0.25">
      <c r="A3384">
        <v>3382</v>
      </c>
      <c r="B3384" t="s">
        <v>265</v>
      </c>
      <c r="C3384" t="s">
        <v>366</v>
      </c>
      <c r="D3384" t="s">
        <v>734</v>
      </c>
      <c r="E3384" t="s">
        <v>17</v>
      </c>
      <c r="F3384">
        <v>62</v>
      </c>
      <c r="G3384">
        <v>1</v>
      </c>
      <c r="H3384">
        <v>20</v>
      </c>
      <c r="I3384">
        <v>8</v>
      </c>
      <c r="J3384">
        <v>2016</v>
      </c>
      <c r="K3384">
        <v>33.211637099999997</v>
      </c>
      <c r="L3384">
        <v>75.205098910000004</v>
      </c>
      <c r="M3384">
        <v>7.8754610000000003E-2</v>
      </c>
      <c r="N3384">
        <v>298.18333339999998</v>
      </c>
    </row>
    <row r="3385" spans="1:14" x14ac:dyDescent="0.25">
      <c r="A3385">
        <v>3383</v>
      </c>
      <c r="B3385" t="s">
        <v>265</v>
      </c>
      <c r="C3385" t="s">
        <v>100</v>
      </c>
      <c r="D3385" t="s">
        <v>429</v>
      </c>
      <c r="E3385" t="s">
        <v>17</v>
      </c>
      <c r="F3385">
        <v>51</v>
      </c>
      <c r="H3385">
        <v>19</v>
      </c>
      <c r="I3385">
        <v>8</v>
      </c>
      <c r="J3385">
        <v>2016</v>
      </c>
      <c r="K3385">
        <v>25.244263</v>
      </c>
      <c r="L3385">
        <v>87.634808399999997</v>
      </c>
      <c r="M3385">
        <v>0.54119569099999998</v>
      </c>
      <c r="N3385">
        <v>300.95999999999998</v>
      </c>
    </row>
    <row r="3386" spans="1:14" x14ac:dyDescent="0.25">
      <c r="A3386">
        <v>3384</v>
      </c>
      <c r="B3386" t="s">
        <v>265</v>
      </c>
      <c r="C3386" t="s">
        <v>45</v>
      </c>
      <c r="D3386" t="s">
        <v>371</v>
      </c>
      <c r="E3386" t="s">
        <v>62</v>
      </c>
      <c r="F3386">
        <v>28</v>
      </c>
      <c r="H3386">
        <v>18</v>
      </c>
      <c r="I3386">
        <v>8</v>
      </c>
      <c r="J3386">
        <v>2016</v>
      </c>
      <c r="K3386">
        <v>13.4358702</v>
      </c>
      <c r="L3386">
        <v>77.731243399999997</v>
      </c>
      <c r="M3386">
        <v>9.8831200999999994E-2</v>
      </c>
      <c r="N3386">
        <v>302.13</v>
      </c>
    </row>
    <row r="3387" spans="1:14" x14ac:dyDescent="0.25">
      <c r="A3387">
        <v>3385</v>
      </c>
      <c r="B3387" t="s">
        <v>265</v>
      </c>
      <c r="C3387" t="s">
        <v>45</v>
      </c>
      <c r="D3387" t="s">
        <v>197</v>
      </c>
      <c r="E3387" t="s">
        <v>17</v>
      </c>
      <c r="F3387">
        <v>25</v>
      </c>
      <c r="H3387">
        <v>24</v>
      </c>
      <c r="I3387">
        <v>8</v>
      </c>
      <c r="J3387">
        <v>2016</v>
      </c>
      <c r="K3387">
        <v>15.454050499999999</v>
      </c>
      <c r="L3387">
        <v>75.006651599999998</v>
      </c>
      <c r="M3387">
        <v>0.16226880900000001</v>
      </c>
      <c r="N3387">
        <v>307.74</v>
      </c>
    </row>
    <row r="3388" spans="1:14" x14ac:dyDescent="0.25">
      <c r="A3388">
        <v>3386</v>
      </c>
      <c r="B3388" t="s">
        <v>265</v>
      </c>
      <c r="C3388" t="s">
        <v>45</v>
      </c>
      <c r="D3388" t="s">
        <v>351</v>
      </c>
      <c r="E3388" t="s">
        <v>62</v>
      </c>
      <c r="F3388">
        <v>43</v>
      </c>
      <c r="H3388">
        <v>19</v>
      </c>
      <c r="I3388">
        <v>8</v>
      </c>
      <c r="J3388">
        <v>2016</v>
      </c>
      <c r="K3388">
        <v>12.725276600000001</v>
      </c>
      <c r="L3388">
        <v>77.280479700000001</v>
      </c>
      <c r="M3388">
        <v>0.135786609</v>
      </c>
      <c r="N3388">
        <v>297.94</v>
      </c>
    </row>
    <row r="3389" spans="1:14" x14ac:dyDescent="0.25">
      <c r="A3389">
        <v>3387</v>
      </c>
      <c r="B3389" t="s">
        <v>265</v>
      </c>
      <c r="C3389" t="s">
        <v>45</v>
      </c>
      <c r="D3389" t="s">
        <v>351</v>
      </c>
      <c r="E3389" t="s">
        <v>17</v>
      </c>
      <c r="F3389">
        <v>41</v>
      </c>
      <c r="H3389">
        <v>22</v>
      </c>
      <c r="I3389">
        <v>8</v>
      </c>
      <c r="J3389">
        <v>2016</v>
      </c>
      <c r="K3389">
        <v>12.725276600000001</v>
      </c>
      <c r="L3389">
        <v>77.280479700000001</v>
      </c>
      <c r="M3389">
        <v>0.100218001</v>
      </c>
      <c r="N3389">
        <v>299.83333340000001</v>
      </c>
    </row>
    <row r="3390" spans="1:14" x14ac:dyDescent="0.25">
      <c r="A3390">
        <v>3388</v>
      </c>
      <c r="B3390" t="s">
        <v>265</v>
      </c>
      <c r="C3390" t="s">
        <v>45</v>
      </c>
      <c r="D3390" t="s">
        <v>109</v>
      </c>
      <c r="E3390" t="s">
        <v>62</v>
      </c>
      <c r="F3390">
        <v>30</v>
      </c>
      <c r="H3390">
        <v>17</v>
      </c>
      <c r="I3390">
        <v>8</v>
      </c>
      <c r="J3390">
        <v>2016</v>
      </c>
      <c r="K3390">
        <v>13.3400771</v>
      </c>
      <c r="L3390">
        <v>77.100620800000002</v>
      </c>
      <c r="M3390">
        <v>0.13666655</v>
      </c>
      <c r="N3390">
        <v>301.29500000000002</v>
      </c>
    </row>
    <row r="3391" spans="1:14" x14ac:dyDescent="0.25">
      <c r="A3391">
        <v>3389</v>
      </c>
      <c r="B3391" t="s">
        <v>265</v>
      </c>
      <c r="C3391" t="s">
        <v>95</v>
      </c>
      <c r="D3391" t="s">
        <v>602</v>
      </c>
      <c r="E3391" t="s">
        <v>17</v>
      </c>
      <c r="F3391">
        <v>25</v>
      </c>
      <c r="H3391">
        <v>23</v>
      </c>
      <c r="I3391">
        <v>8</v>
      </c>
      <c r="J3391">
        <v>2016</v>
      </c>
      <c r="K3391">
        <v>25.375241249999998</v>
      </c>
      <c r="L3391">
        <v>77.828119330000007</v>
      </c>
      <c r="M3391">
        <v>0.88641584699999998</v>
      </c>
    </row>
    <row r="3392" spans="1:14" x14ac:dyDescent="0.25">
      <c r="A3392">
        <v>3390</v>
      </c>
      <c r="B3392" t="s">
        <v>265</v>
      </c>
      <c r="C3392" t="s">
        <v>95</v>
      </c>
      <c r="D3392" t="s">
        <v>671</v>
      </c>
      <c r="E3392" t="s">
        <v>17</v>
      </c>
      <c r="F3392">
        <v>14</v>
      </c>
      <c r="H3392">
        <v>26</v>
      </c>
      <c r="I3392">
        <v>8</v>
      </c>
      <c r="J3392">
        <v>2016</v>
      </c>
      <c r="K3392">
        <v>24.25</v>
      </c>
      <c r="L3392">
        <v>82</v>
      </c>
      <c r="M3392">
        <v>0.597094546</v>
      </c>
      <c r="N3392">
        <v>299.45333340000002</v>
      </c>
    </row>
    <row r="3393" spans="1:14" x14ac:dyDescent="0.25">
      <c r="A3393">
        <v>3391</v>
      </c>
      <c r="B3393" t="s">
        <v>265</v>
      </c>
      <c r="C3393" t="s">
        <v>95</v>
      </c>
      <c r="D3393" t="s">
        <v>596</v>
      </c>
      <c r="E3393" t="s">
        <v>17</v>
      </c>
      <c r="F3393">
        <v>13</v>
      </c>
      <c r="H3393">
        <v>22</v>
      </c>
      <c r="I3393">
        <v>8</v>
      </c>
      <c r="J3393">
        <v>2016</v>
      </c>
      <c r="K3393">
        <v>24.197443199999999</v>
      </c>
      <c r="L3393">
        <v>82.666145299999997</v>
      </c>
      <c r="M3393">
        <v>1.5440049140000001</v>
      </c>
      <c r="N3393">
        <v>299.79000000000002</v>
      </c>
    </row>
    <row r="3394" spans="1:14" x14ac:dyDescent="0.25">
      <c r="A3394">
        <v>3392</v>
      </c>
      <c r="B3394" t="s">
        <v>265</v>
      </c>
      <c r="C3394" t="s">
        <v>19</v>
      </c>
      <c r="D3394" t="s">
        <v>237</v>
      </c>
      <c r="E3394" t="s">
        <v>52</v>
      </c>
      <c r="F3394">
        <v>41</v>
      </c>
      <c r="H3394">
        <v>19</v>
      </c>
      <c r="I3394">
        <v>8</v>
      </c>
      <c r="J3394">
        <v>2016</v>
      </c>
      <c r="K3394">
        <v>20.952109799999999</v>
      </c>
      <c r="L3394">
        <v>77.733316799999997</v>
      </c>
      <c r="M3394">
        <v>0.215614796</v>
      </c>
      <c r="N3394">
        <v>298.02</v>
      </c>
    </row>
    <row r="3395" spans="1:14" x14ac:dyDescent="0.25">
      <c r="A3395">
        <v>3393</v>
      </c>
      <c r="B3395" t="s">
        <v>265</v>
      </c>
      <c r="C3395" t="s">
        <v>23</v>
      </c>
      <c r="D3395" t="s">
        <v>735</v>
      </c>
      <c r="E3395" t="s">
        <v>55</v>
      </c>
      <c r="F3395">
        <v>38</v>
      </c>
      <c r="H3395">
        <v>22</v>
      </c>
      <c r="I3395">
        <v>8</v>
      </c>
      <c r="J3395">
        <v>2016</v>
      </c>
      <c r="K3395">
        <v>12.87960515</v>
      </c>
      <c r="L3395">
        <v>79.704276149999998</v>
      </c>
      <c r="M3395">
        <v>1.4970960000000001E-3</v>
      </c>
      <c r="N3395">
        <v>307.25</v>
      </c>
    </row>
    <row r="3396" spans="1:14" x14ac:dyDescent="0.25">
      <c r="A3396">
        <v>3394</v>
      </c>
      <c r="B3396" t="s">
        <v>265</v>
      </c>
      <c r="C3396" t="s">
        <v>53</v>
      </c>
      <c r="D3396" t="s">
        <v>54</v>
      </c>
      <c r="E3396" t="s">
        <v>21</v>
      </c>
      <c r="F3396">
        <v>18</v>
      </c>
      <c r="H3396">
        <v>26</v>
      </c>
      <c r="I3396">
        <v>8</v>
      </c>
      <c r="J3396">
        <v>2016</v>
      </c>
      <c r="K3396">
        <v>16.857963600000001</v>
      </c>
      <c r="L3396">
        <v>79.217493529999999</v>
      </c>
      <c r="M3396">
        <v>3.7160089E-2</v>
      </c>
      <c r="N3396">
        <v>312.81</v>
      </c>
    </row>
    <row r="3397" spans="1:14" x14ac:dyDescent="0.25">
      <c r="A3397">
        <v>3395</v>
      </c>
      <c r="B3397" t="s">
        <v>265</v>
      </c>
      <c r="C3397" t="s">
        <v>30</v>
      </c>
      <c r="D3397" t="s">
        <v>126</v>
      </c>
      <c r="E3397" t="s">
        <v>17</v>
      </c>
      <c r="F3397">
        <v>40</v>
      </c>
      <c r="H3397">
        <v>18</v>
      </c>
      <c r="I3397">
        <v>8</v>
      </c>
      <c r="J3397">
        <v>2016</v>
      </c>
      <c r="K3397">
        <v>25.101047699999999</v>
      </c>
      <c r="L3397">
        <v>82.62574936</v>
      </c>
      <c r="M3397">
        <v>3.390064787</v>
      </c>
    </row>
    <row r="3398" spans="1:14" x14ac:dyDescent="0.25">
      <c r="A3398">
        <v>3396</v>
      </c>
      <c r="B3398" t="s">
        <v>265</v>
      </c>
      <c r="C3398" t="s">
        <v>30</v>
      </c>
      <c r="D3398" t="s">
        <v>156</v>
      </c>
      <c r="E3398" t="s">
        <v>17</v>
      </c>
      <c r="F3398">
        <v>7</v>
      </c>
      <c r="G3398">
        <v>1</v>
      </c>
      <c r="H3398">
        <v>18</v>
      </c>
      <c r="I3398">
        <v>8</v>
      </c>
      <c r="J3398">
        <v>2016</v>
      </c>
      <c r="K3398">
        <v>27.25264095</v>
      </c>
      <c r="L3398">
        <v>82.869647959999995</v>
      </c>
      <c r="M3398">
        <v>0.62611469900000005</v>
      </c>
      <c r="N3398">
        <v>303.36666659999997</v>
      </c>
    </row>
    <row r="3399" spans="1:14" x14ac:dyDescent="0.25">
      <c r="A3399">
        <v>3397</v>
      </c>
      <c r="B3399" t="s">
        <v>265</v>
      </c>
      <c r="C3399" t="s">
        <v>38</v>
      </c>
      <c r="D3399" t="s">
        <v>198</v>
      </c>
      <c r="E3399" t="s">
        <v>17</v>
      </c>
      <c r="F3399">
        <v>58</v>
      </c>
      <c r="H3399">
        <v>24</v>
      </c>
      <c r="I3399">
        <v>8</v>
      </c>
      <c r="J3399">
        <v>2016</v>
      </c>
      <c r="K3399">
        <v>23.329188200000001</v>
      </c>
      <c r="L3399">
        <v>86.367237799999998</v>
      </c>
      <c r="M3399">
        <v>1.071039828</v>
      </c>
      <c r="N3399">
        <v>301.0266666</v>
      </c>
    </row>
    <row r="3400" spans="1:14" x14ac:dyDescent="0.25">
      <c r="A3400">
        <v>3398</v>
      </c>
      <c r="B3400" t="s">
        <v>265</v>
      </c>
      <c r="C3400" t="s">
        <v>38</v>
      </c>
      <c r="D3400" t="s">
        <v>47</v>
      </c>
      <c r="E3400" t="s">
        <v>17</v>
      </c>
      <c r="F3400">
        <v>79</v>
      </c>
      <c r="H3400">
        <v>27</v>
      </c>
      <c r="I3400">
        <v>8</v>
      </c>
      <c r="J3400">
        <v>2016</v>
      </c>
      <c r="K3400">
        <v>22.576066900000001</v>
      </c>
      <c r="L3400">
        <v>88.420067579999994</v>
      </c>
      <c r="M3400">
        <v>1.4762260789999999</v>
      </c>
      <c r="N3400">
        <v>300.72666659999999</v>
      </c>
    </row>
    <row r="3401" spans="1:14" x14ac:dyDescent="0.25">
      <c r="A3401">
        <v>3399</v>
      </c>
      <c r="B3401" t="s">
        <v>265</v>
      </c>
      <c r="C3401" t="s">
        <v>346</v>
      </c>
      <c r="D3401" t="s">
        <v>466</v>
      </c>
      <c r="E3401" t="s">
        <v>21</v>
      </c>
      <c r="F3401">
        <v>8</v>
      </c>
      <c r="H3401">
        <v>15</v>
      </c>
      <c r="I3401">
        <v>8</v>
      </c>
      <c r="J3401">
        <v>2016</v>
      </c>
      <c r="K3401">
        <v>25.220811650000002</v>
      </c>
      <c r="L3401">
        <v>86.517203670000001</v>
      </c>
      <c r="M3401">
        <v>0.67853707100000005</v>
      </c>
      <c r="N3401">
        <v>301.16000000000003</v>
      </c>
    </row>
    <row r="3402" spans="1:14" x14ac:dyDescent="0.25">
      <c r="A3402">
        <v>3400</v>
      </c>
      <c r="B3402" t="s">
        <v>265</v>
      </c>
      <c r="C3402" t="s">
        <v>346</v>
      </c>
      <c r="D3402" t="s">
        <v>485</v>
      </c>
      <c r="E3402" t="s">
        <v>17</v>
      </c>
      <c r="F3402">
        <v>12</v>
      </c>
      <c r="H3402">
        <v>9</v>
      </c>
      <c r="I3402">
        <v>8</v>
      </c>
      <c r="J3402">
        <v>2016</v>
      </c>
      <c r="K3402">
        <v>25.136491400000001</v>
      </c>
      <c r="L3402">
        <v>85.443654649999999</v>
      </c>
      <c r="M3402">
        <v>0.51915129599999998</v>
      </c>
    </row>
    <row r="3403" spans="1:14" x14ac:dyDescent="0.25">
      <c r="A3403">
        <v>3401</v>
      </c>
      <c r="B3403" t="s">
        <v>265</v>
      </c>
      <c r="C3403" t="s">
        <v>346</v>
      </c>
      <c r="D3403" t="s">
        <v>485</v>
      </c>
      <c r="E3403" t="s">
        <v>17</v>
      </c>
      <c r="F3403">
        <v>21</v>
      </c>
      <c r="H3403">
        <v>9</v>
      </c>
      <c r="I3403">
        <v>8</v>
      </c>
      <c r="J3403">
        <v>2016</v>
      </c>
      <c r="K3403">
        <v>25.136491400000001</v>
      </c>
      <c r="L3403">
        <v>85.443654649999999</v>
      </c>
      <c r="M3403">
        <v>0.51915129599999998</v>
      </c>
    </row>
    <row r="3404" spans="1:14" x14ac:dyDescent="0.25">
      <c r="A3404">
        <v>3402</v>
      </c>
      <c r="B3404" t="s">
        <v>265</v>
      </c>
      <c r="C3404" t="s">
        <v>105</v>
      </c>
      <c r="D3404" t="s">
        <v>505</v>
      </c>
      <c r="E3404" t="s">
        <v>17</v>
      </c>
      <c r="F3404">
        <v>55</v>
      </c>
      <c r="G3404">
        <v>2</v>
      </c>
      <c r="H3404">
        <v>13</v>
      </c>
      <c r="I3404">
        <v>8</v>
      </c>
      <c r="J3404">
        <v>2016</v>
      </c>
      <c r="K3404">
        <v>23.626301600000001</v>
      </c>
      <c r="L3404">
        <v>83.482450920000005</v>
      </c>
      <c r="M3404">
        <v>2.6557942790000002</v>
      </c>
    </row>
    <row r="3405" spans="1:14" x14ac:dyDescent="0.25">
      <c r="A3405">
        <v>3403</v>
      </c>
      <c r="B3405" t="s">
        <v>265</v>
      </c>
      <c r="C3405" t="s">
        <v>105</v>
      </c>
      <c r="D3405" t="s">
        <v>432</v>
      </c>
      <c r="E3405" t="s">
        <v>17</v>
      </c>
      <c r="F3405">
        <v>27</v>
      </c>
      <c r="H3405">
        <v>16</v>
      </c>
      <c r="I3405">
        <v>8</v>
      </c>
      <c r="J3405">
        <v>2016</v>
      </c>
      <c r="K3405">
        <v>22.009084099999999</v>
      </c>
      <c r="L3405">
        <v>82.578896</v>
      </c>
      <c r="M3405">
        <v>1.779043412</v>
      </c>
    </row>
    <row r="3406" spans="1:14" x14ac:dyDescent="0.25">
      <c r="A3406">
        <v>3404</v>
      </c>
      <c r="B3406" t="s">
        <v>265</v>
      </c>
      <c r="C3406" t="s">
        <v>105</v>
      </c>
      <c r="D3406" t="s">
        <v>620</v>
      </c>
      <c r="E3406" t="s">
        <v>77</v>
      </c>
      <c r="F3406">
        <v>7</v>
      </c>
      <c r="G3406">
        <v>2</v>
      </c>
      <c r="H3406">
        <v>18</v>
      </c>
      <c r="I3406">
        <v>7</v>
      </c>
      <c r="J3406">
        <v>2016</v>
      </c>
      <c r="K3406">
        <v>22.354746800000001</v>
      </c>
      <c r="L3406">
        <v>82.711085499999996</v>
      </c>
      <c r="M3406">
        <v>1.362877675</v>
      </c>
      <c r="N3406">
        <v>288.5</v>
      </c>
    </row>
    <row r="3407" spans="1:14" x14ac:dyDescent="0.25">
      <c r="A3407">
        <v>3405</v>
      </c>
      <c r="B3407" t="s">
        <v>265</v>
      </c>
      <c r="C3407" t="s">
        <v>105</v>
      </c>
      <c r="D3407" t="s">
        <v>386</v>
      </c>
      <c r="E3407" t="s">
        <v>52</v>
      </c>
      <c r="F3407">
        <v>48</v>
      </c>
      <c r="H3407">
        <v>14</v>
      </c>
      <c r="I3407">
        <v>7</v>
      </c>
      <c r="J3407">
        <v>2016</v>
      </c>
      <c r="K3407">
        <v>22.5</v>
      </c>
      <c r="L3407">
        <v>83.5</v>
      </c>
      <c r="M3407">
        <v>0.27081042900000002</v>
      </c>
    </row>
    <row r="3408" spans="1:14" x14ac:dyDescent="0.25">
      <c r="A3408">
        <v>3406</v>
      </c>
      <c r="B3408" t="s">
        <v>265</v>
      </c>
      <c r="C3408" t="s">
        <v>105</v>
      </c>
      <c r="D3408" t="s">
        <v>386</v>
      </c>
      <c r="E3408" t="s">
        <v>52</v>
      </c>
      <c r="F3408">
        <v>16</v>
      </c>
      <c r="H3408">
        <v>26</v>
      </c>
      <c r="I3408">
        <v>7</v>
      </c>
      <c r="J3408">
        <v>2016</v>
      </c>
      <c r="K3408">
        <v>22.5</v>
      </c>
      <c r="L3408">
        <v>83.5</v>
      </c>
      <c r="M3408">
        <v>1.2251200760000001</v>
      </c>
    </row>
    <row r="3409" spans="1:14" x14ac:dyDescent="0.25">
      <c r="A3409">
        <v>3407</v>
      </c>
      <c r="B3409" t="s">
        <v>265</v>
      </c>
      <c r="C3409" t="s">
        <v>105</v>
      </c>
      <c r="D3409" t="s">
        <v>386</v>
      </c>
      <c r="E3409" t="s">
        <v>52</v>
      </c>
      <c r="F3409">
        <v>30</v>
      </c>
      <c r="H3409">
        <v>30</v>
      </c>
      <c r="I3409">
        <v>7</v>
      </c>
      <c r="J3409">
        <v>2016</v>
      </c>
      <c r="K3409">
        <v>22.5</v>
      </c>
      <c r="L3409">
        <v>83.5</v>
      </c>
      <c r="M3409">
        <v>0.76590580100000005</v>
      </c>
      <c r="N3409">
        <v>304.48</v>
      </c>
    </row>
    <row r="3410" spans="1:14" x14ac:dyDescent="0.25">
      <c r="A3410">
        <v>3408</v>
      </c>
      <c r="B3410" t="s">
        <v>265</v>
      </c>
      <c r="C3410" t="s">
        <v>105</v>
      </c>
      <c r="D3410" t="s">
        <v>386</v>
      </c>
      <c r="E3410" t="s">
        <v>52</v>
      </c>
      <c r="F3410">
        <v>41</v>
      </c>
      <c r="H3410">
        <v>15</v>
      </c>
      <c r="I3410">
        <v>8</v>
      </c>
      <c r="J3410">
        <v>2016</v>
      </c>
      <c r="K3410">
        <v>22.5</v>
      </c>
      <c r="L3410">
        <v>83.5</v>
      </c>
      <c r="M3410">
        <v>1.32562742</v>
      </c>
      <c r="N3410">
        <v>300.22000000000003</v>
      </c>
    </row>
    <row r="3411" spans="1:14" x14ac:dyDescent="0.25">
      <c r="A3411">
        <v>3409</v>
      </c>
      <c r="B3411" t="s">
        <v>265</v>
      </c>
      <c r="C3411" t="s">
        <v>45</v>
      </c>
      <c r="D3411" t="s">
        <v>180</v>
      </c>
      <c r="E3411" t="s">
        <v>55</v>
      </c>
      <c r="F3411">
        <v>28</v>
      </c>
      <c r="H3411">
        <v>15</v>
      </c>
      <c r="I3411">
        <v>8</v>
      </c>
      <c r="J3411">
        <v>2016</v>
      </c>
      <c r="K3411">
        <v>12.5238888</v>
      </c>
      <c r="L3411">
        <v>76.896196099999997</v>
      </c>
      <c r="M3411">
        <v>0.105617956</v>
      </c>
      <c r="N3411">
        <v>304.76</v>
      </c>
    </row>
    <row r="3412" spans="1:14" x14ac:dyDescent="0.25">
      <c r="A3412">
        <v>3410</v>
      </c>
      <c r="B3412" t="s">
        <v>265</v>
      </c>
      <c r="C3412" t="s">
        <v>45</v>
      </c>
      <c r="D3412" t="s">
        <v>137</v>
      </c>
      <c r="E3412" t="s">
        <v>55</v>
      </c>
      <c r="F3412">
        <v>13</v>
      </c>
      <c r="H3412">
        <v>12</v>
      </c>
      <c r="I3412">
        <v>8</v>
      </c>
      <c r="J3412">
        <v>2016</v>
      </c>
      <c r="K3412">
        <v>13.341916899999999</v>
      </c>
      <c r="L3412">
        <v>74.747323199999997</v>
      </c>
      <c r="M3412">
        <v>1.722122339</v>
      </c>
      <c r="N3412">
        <v>300.60000000000002</v>
      </c>
    </row>
    <row r="3413" spans="1:14" x14ac:dyDescent="0.25">
      <c r="A3413">
        <v>3411</v>
      </c>
      <c r="B3413" t="s">
        <v>265</v>
      </c>
      <c r="C3413" t="s">
        <v>95</v>
      </c>
      <c r="D3413" t="s">
        <v>131</v>
      </c>
      <c r="E3413" t="s">
        <v>77</v>
      </c>
      <c r="F3413">
        <v>6</v>
      </c>
      <c r="H3413">
        <v>31</v>
      </c>
      <c r="I3413">
        <v>7</v>
      </c>
      <c r="J3413">
        <v>2016</v>
      </c>
      <c r="K3413">
        <v>23.4805919</v>
      </c>
      <c r="L3413">
        <v>74.919319430000002</v>
      </c>
      <c r="M3413">
        <v>1.433377342</v>
      </c>
    </row>
    <row r="3414" spans="1:14" x14ac:dyDescent="0.25">
      <c r="A3414">
        <v>3412</v>
      </c>
      <c r="B3414" t="s">
        <v>265</v>
      </c>
      <c r="C3414" t="s">
        <v>19</v>
      </c>
      <c r="D3414" t="s">
        <v>507</v>
      </c>
      <c r="E3414" t="s">
        <v>55</v>
      </c>
      <c r="F3414">
        <v>7</v>
      </c>
      <c r="G3414">
        <v>1</v>
      </c>
      <c r="H3414">
        <v>15</v>
      </c>
      <c r="I3414">
        <v>8</v>
      </c>
      <c r="J3414">
        <v>2016</v>
      </c>
      <c r="K3414">
        <v>19.918832949999999</v>
      </c>
      <c r="L3414">
        <v>75.870859859999996</v>
      </c>
      <c r="M3414">
        <v>0.101338256</v>
      </c>
      <c r="N3414">
        <v>303.7</v>
      </c>
    </row>
    <row r="3415" spans="1:14" x14ac:dyDescent="0.25">
      <c r="A3415">
        <v>3413</v>
      </c>
      <c r="B3415" t="s">
        <v>265</v>
      </c>
      <c r="C3415" t="s">
        <v>19</v>
      </c>
      <c r="D3415" t="s">
        <v>435</v>
      </c>
      <c r="E3415" t="s">
        <v>55</v>
      </c>
      <c r="F3415">
        <v>9</v>
      </c>
      <c r="H3415">
        <v>28</v>
      </c>
      <c r="I3415">
        <v>7</v>
      </c>
      <c r="J3415">
        <v>2016</v>
      </c>
      <c r="K3415">
        <v>17.1726928</v>
      </c>
      <c r="L3415">
        <v>74.58676543</v>
      </c>
      <c r="M3415">
        <v>0.99467685299999997</v>
      </c>
    </row>
    <row r="3416" spans="1:14" x14ac:dyDescent="0.25">
      <c r="A3416">
        <v>3414</v>
      </c>
      <c r="B3416" t="s">
        <v>265</v>
      </c>
      <c r="C3416" t="s">
        <v>15</v>
      </c>
      <c r="D3416" t="s">
        <v>393</v>
      </c>
      <c r="E3416" t="s">
        <v>55</v>
      </c>
      <c r="F3416">
        <v>63</v>
      </c>
      <c r="H3416">
        <v>11</v>
      </c>
      <c r="I3416">
        <v>8</v>
      </c>
      <c r="J3416">
        <v>2016</v>
      </c>
      <c r="K3416">
        <v>25.60631425</v>
      </c>
      <c r="L3416">
        <v>90.211390550000004</v>
      </c>
      <c r="M3416">
        <v>0.31061277700000001</v>
      </c>
    </row>
    <row r="3417" spans="1:14" x14ac:dyDescent="0.25">
      <c r="A3417">
        <v>3415</v>
      </c>
      <c r="B3417" t="s">
        <v>265</v>
      </c>
      <c r="C3417" t="s">
        <v>34</v>
      </c>
      <c r="D3417" t="s">
        <v>71</v>
      </c>
      <c r="E3417" t="s">
        <v>17</v>
      </c>
      <c r="F3417">
        <v>36</v>
      </c>
      <c r="H3417">
        <v>17</v>
      </c>
      <c r="I3417">
        <v>8</v>
      </c>
      <c r="J3417">
        <v>2016</v>
      </c>
      <c r="K3417">
        <v>19.4129711</v>
      </c>
      <c r="L3417">
        <v>85.047104059999995</v>
      </c>
      <c r="N3417">
        <v>303.87</v>
      </c>
    </row>
    <row r="3418" spans="1:14" x14ac:dyDescent="0.25">
      <c r="A3418">
        <v>3416</v>
      </c>
      <c r="B3418" t="s">
        <v>265</v>
      </c>
      <c r="C3418" t="s">
        <v>113</v>
      </c>
      <c r="D3418" t="s">
        <v>388</v>
      </c>
      <c r="E3418" t="s">
        <v>77</v>
      </c>
      <c r="F3418">
        <v>546</v>
      </c>
      <c r="H3418">
        <v>8</v>
      </c>
      <c r="I3418">
        <v>8</v>
      </c>
      <c r="J3418">
        <v>2016</v>
      </c>
      <c r="K3418">
        <v>26.9154576</v>
      </c>
      <c r="L3418">
        <v>75.818981699999995</v>
      </c>
      <c r="M3418">
        <v>0.73695375900000004</v>
      </c>
      <c r="N3418">
        <v>302.00666660000002</v>
      </c>
    </row>
    <row r="3419" spans="1:14" x14ac:dyDescent="0.25">
      <c r="A3419">
        <v>3417</v>
      </c>
      <c r="B3419" t="s">
        <v>265</v>
      </c>
      <c r="C3419" t="s">
        <v>30</v>
      </c>
      <c r="D3419" t="s">
        <v>664</v>
      </c>
      <c r="E3419" t="s">
        <v>17</v>
      </c>
      <c r="F3419">
        <v>2</v>
      </c>
      <c r="G3419">
        <v>1</v>
      </c>
      <c r="H3419">
        <v>15</v>
      </c>
      <c r="I3419">
        <v>8</v>
      </c>
      <c r="J3419">
        <v>2016</v>
      </c>
      <c r="K3419">
        <v>25.335649100000001</v>
      </c>
      <c r="L3419">
        <v>83.007629199999997</v>
      </c>
      <c r="M3419">
        <v>0.92023969299999997</v>
      </c>
    </row>
    <row r="3420" spans="1:14" x14ac:dyDescent="0.25">
      <c r="A3420">
        <v>3418</v>
      </c>
      <c r="B3420" t="s">
        <v>265</v>
      </c>
      <c r="C3420" t="s">
        <v>38</v>
      </c>
      <c r="D3420" t="s">
        <v>480</v>
      </c>
      <c r="E3420" t="s">
        <v>55</v>
      </c>
      <c r="F3420">
        <v>118</v>
      </c>
      <c r="H3420">
        <v>17</v>
      </c>
      <c r="I3420">
        <v>8</v>
      </c>
      <c r="J3420">
        <v>2016</v>
      </c>
      <c r="K3420">
        <v>24.174599300000001</v>
      </c>
      <c r="L3420">
        <v>88.272133499999995</v>
      </c>
      <c r="M3420">
        <v>0.76050175200000003</v>
      </c>
      <c r="N3420">
        <v>301.05</v>
      </c>
    </row>
    <row r="3421" spans="1:14" x14ac:dyDescent="0.25">
      <c r="A3421">
        <v>3419</v>
      </c>
      <c r="B3421" t="s">
        <v>270</v>
      </c>
      <c r="C3421" t="s">
        <v>346</v>
      </c>
      <c r="D3421" t="s">
        <v>533</v>
      </c>
      <c r="E3421" t="s">
        <v>17</v>
      </c>
      <c r="F3421">
        <v>18</v>
      </c>
      <c r="G3421">
        <v>1</v>
      </c>
      <c r="H3421">
        <v>29</v>
      </c>
      <c r="I3421">
        <v>8</v>
      </c>
      <c r="J3421">
        <v>2016</v>
      </c>
      <c r="K3421">
        <v>25.076348150000001</v>
      </c>
      <c r="L3421">
        <v>83.633597760000001</v>
      </c>
      <c r="M3421">
        <v>0.32403587299999997</v>
      </c>
      <c r="N3421">
        <v>302.48</v>
      </c>
    </row>
    <row r="3422" spans="1:14" x14ac:dyDescent="0.25">
      <c r="A3422">
        <v>3420</v>
      </c>
      <c r="B3422" t="s">
        <v>270</v>
      </c>
      <c r="C3422" t="s">
        <v>346</v>
      </c>
      <c r="D3422" t="s">
        <v>533</v>
      </c>
      <c r="E3422" t="s">
        <v>17</v>
      </c>
      <c r="F3422">
        <v>106</v>
      </c>
      <c r="G3422">
        <v>1</v>
      </c>
      <c r="H3422">
        <v>25</v>
      </c>
      <c r="I3422">
        <v>8</v>
      </c>
      <c r="J3422">
        <v>2016</v>
      </c>
      <c r="K3422">
        <v>25.076348150000001</v>
      </c>
      <c r="L3422">
        <v>83.633597760000001</v>
      </c>
      <c r="M3422">
        <v>0.408021947</v>
      </c>
      <c r="N3422">
        <v>299.95</v>
      </c>
    </row>
    <row r="3423" spans="1:14" x14ac:dyDescent="0.25">
      <c r="A3423">
        <v>3421</v>
      </c>
      <c r="B3423" t="s">
        <v>270</v>
      </c>
      <c r="C3423" t="s">
        <v>346</v>
      </c>
      <c r="D3423" t="s">
        <v>466</v>
      </c>
      <c r="E3423" t="s">
        <v>17</v>
      </c>
      <c r="F3423">
        <v>49</v>
      </c>
      <c r="H3423">
        <v>28</v>
      </c>
      <c r="I3423">
        <v>8</v>
      </c>
      <c r="J3423">
        <v>2016</v>
      </c>
      <c r="K3423">
        <v>25.220811650000002</v>
      </c>
      <c r="L3423">
        <v>86.517203670000001</v>
      </c>
      <c r="M3423">
        <v>0.33713411999999998</v>
      </c>
      <c r="N3423">
        <v>304.47500000000002</v>
      </c>
    </row>
    <row r="3424" spans="1:14" x14ac:dyDescent="0.25">
      <c r="A3424">
        <v>3422</v>
      </c>
      <c r="B3424" t="s">
        <v>270</v>
      </c>
      <c r="C3424" t="s">
        <v>252</v>
      </c>
      <c r="D3424" t="s">
        <v>252</v>
      </c>
      <c r="E3424" t="s">
        <v>55</v>
      </c>
      <c r="F3424">
        <v>17</v>
      </c>
      <c r="H3424">
        <v>29</v>
      </c>
      <c r="I3424">
        <v>8</v>
      </c>
      <c r="J3424">
        <v>2016</v>
      </c>
      <c r="K3424">
        <v>30.729843949999999</v>
      </c>
      <c r="L3424">
        <v>76.784145670000001</v>
      </c>
      <c r="M3424">
        <v>0.23524877199999999</v>
      </c>
      <c r="N3424">
        <v>301.48500000000001</v>
      </c>
    </row>
    <row r="3425" spans="1:14" x14ac:dyDescent="0.25">
      <c r="A3425">
        <v>3423</v>
      </c>
      <c r="B3425" t="s">
        <v>270</v>
      </c>
      <c r="C3425" t="s">
        <v>105</v>
      </c>
      <c r="D3425" t="s">
        <v>620</v>
      </c>
      <c r="E3425" t="s">
        <v>17</v>
      </c>
      <c r="F3425">
        <v>16</v>
      </c>
      <c r="H3425">
        <v>27</v>
      </c>
      <c r="I3425">
        <v>8</v>
      </c>
      <c r="J3425">
        <v>2016</v>
      </c>
      <c r="K3425">
        <v>22.354746800000001</v>
      </c>
      <c r="L3425">
        <v>82.711085499999996</v>
      </c>
      <c r="M3425">
        <v>0.83094485399999996</v>
      </c>
      <c r="N3425">
        <v>296.39999999999998</v>
      </c>
    </row>
    <row r="3426" spans="1:14" x14ac:dyDescent="0.25">
      <c r="A3426">
        <v>3424</v>
      </c>
      <c r="B3426" t="s">
        <v>270</v>
      </c>
      <c r="C3426" t="s">
        <v>105</v>
      </c>
      <c r="D3426" t="s">
        <v>398</v>
      </c>
      <c r="E3426" t="s">
        <v>17</v>
      </c>
      <c r="F3426">
        <v>12</v>
      </c>
      <c r="H3426">
        <v>27</v>
      </c>
      <c r="I3426">
        <v>8</v>
      </c>
      <c r="J3426">
        <v>2016</v>
      </c>
      <c r="K3426">
        <v>20.972740399999999</v>
      </c>
      <c r="L3426">
        <v>80.691555480000005</v>
      </c>
      <c r="M3426">
        <v>0.55333886899999996</v>
      </c>
      <c r="N3426">
        <v>298.995</v>
      </c>
    </row>
    <row r="3427" spans="1:14" x14ac:dyDescent="0.25">
      <c r="A3427">
        <v>3425</v>
      </c>
      <c r="B3427" t="s">
        <v>270</v>
      </c>
      <c r="C3427" t="s">
        <v>83</v>
      </c>
      <c r="D3427" t="s">
        <v>385</v>
      </c>
      <c r="E3427" t="s">
        <v>17</v>
      </c>
      <c r="F3427">
        <v>116</v>
      </c>
      <c r="H3427">
        <v>5</v>
      </c>
      <c r="I3427">
        <v>9</v>
      </c>
      <c r="J3427">
        <v>2016</v>
      </c>
      <c r="K3427">
        <v>30.384367399999999</v>
      </c>
      <c r="L3427">
        <v>76.770420999999999</v>
      </c>
      <c r="M3427">
        <v>0.28674213500000001</v>
      </c>
      <c r="N3427">
        <v>303.08499999999998</v>
      </c>
    </row>
    <row r="3428" spans="1:14" x14ac:dyDescent="0.25">
      <c r="A3428">
        <v>3426</v>
      </c>
      <c r="B3428" t="s">
        <v>270</v>
      </c>
      <c r="C3428" t="s">
        <v>45</v>
      </c>
      <c r="D3428" t="s">
        <v>60</v>
      </c>
      <c r="E3428" t="s">
        <v>17</v>
      </c>
      <c r="F3428">
        <v>21</v>
      </c>
      <c r="H3428">
        <v>2</v>
      </c>
      <c r="I3428">
        <v>9</v>
      </c>
      <c r="J3428">
        <v>2016</v>
      </c>
      <c r="K3428">
        <v>14.787482499999999</v>
      </c>
      <c r="L3428">
        <v>75.399673100000001</v>
      </c>
      <c r="M3428">
        <v>0.54208540599999999</v>
      </c>
    </row>
    <row r="3429" spans="1:14" x14ac:dyDescent="0.25">
      <c r="A3429">
        <v>3427</v>
      </c>
      <c r="B3429" t="s">
        <v>270</v>
      </c>
      <c r="C3429" t="s">
        <v>45</v>
      </c>
      <c r="D3429" t="s">
        <v>144</v>
      </c>
      <c r="E3429" t="s">
        <v>55</v>
      </c>
      <c r="F3429">
        <v>36</v>
      </c>
      <c r="H3429">
        <v>26</v>
      </c>
      <c r="I3429">
        <v>8</v>
      </c>
      <c r="J3429">
        <v>2016</v>
      </c>
      <c r="K3429">
        <v>16.083333</v>
      </c>
      <c r="L3429">
        <v>77.166667000000004</v>
      </c>
      <c r="M3429">
        <v>3.9719972999999999E-2</v>
      </c>
      <c r="N3429">
        <v>306.52999999999997</v>
      </c>
    </row>
    <row r="3430" spans="1:14" x14ac:dyDescent="0.25">
      <c r="A3430">
        <v>3428</v>
      </c>
      <c r="B3430" t="s">
        <v>270</v>
      </c>
      <c r="C3430" t="s">
        <v>95</v>
      </c>
      <c r="D3430" t="s">
        <v>441</v>
      </c>
      <c r="E3430" t="s">
        <v>55</v>
      </c>
      <c r="F3430">
        <v>10</v>
      </c>
      <c r="H3430">
        <v>4</v>
      </c>
      <c r="I3430">
        <v>9</v>
      </c>
      <c r="J3430">
        <v>2016</v>
      </c>
      <c r="K3430">
        <v>24.462464900000001</v>
      </c>
      <c r="L3430">
        <v>74.850113699999994</v>
      </c>
      <c r="M3430">
        <v>0.57884442599999997</v>
      </c>
      <c r="N3430">
        <v>298.72000000000003</v>
      </c>
    </row>
    <row r="3431" spans="1:14" x14ac:dyDescent="0.25">
      <c r="A3431">
        <v>3429</v>
      </c>
      <c r="B3431" t="s">
        <v>270</v>
      </c>
      <c r="C3431" t="s">
        <v>95</v>
      </c>
      <c r="D3431" t="s">
        <v>736</v>
      </c>
      <c r="E3431" t="s">
        <v>17</v>
      </c>
      <c r="F3431">
        <v>6</v>
      </c>
      <c r="G3431">
        <v>1</v>
      </c>
      <c r="H3431">
        <v>30</v>
      </c>
      <c r="I3431">
        <v>8</v>
      </c>
      <c r="J3431">
        <v>2016</v>
      </c>
      <c r="K3431">
        <v>25.671352899999999</v>
      </c>
      <c r="L3431">
        <v>76.700577499999994</v>
      </c>
      <c r="M3431">
        <v>0.38889122199999998</v>
      </c>
      <c r="N3431">
        <v>302.05</v>
      </c>
    </row>
    <row r="3432" spans="1:14" x14ac:dyDescent="0.25">
      <c r="A3432">
        <v>3430</v>
      </c>
      <c r="B3432" t="s">
        <v>270</v>
      </c>
      <c r="C3432" t="s">
        <v>95</v>
      </c>
      <c r="D3432" t="s">
        <v>596</v>
      </c>
      <c r="E3432" t="s">
        <v>17</v>
      </c>
      <c r="F3432">
        <v>11</v>
      </c>
      <c r="G3432">
        <v>1</v>
      </c>
      <c r="H3432">
        <v>23</v>
      </c>
      <c r="I3432">
        <v>8</v>
      </c>
      <c r="J3432">
        <v>2016</v>
      </c>
      <c r="K3432">
        <v>24.197443199999999</v>
      </c>
      <c r="L3432">
        <v>82.666145299999997</v>
      </c>
      <c r="M3432">
        <v>1.461610874</v>
      </c>
      <c r="N3432">
        <v>299.79000000000002</v>
      </c>
    </row>
    <row r="3433" spans="1:14" x14ac:dyDescent="0.25">
      <c r="A3433">
        <v>3431</v>
      </c>
      <c r="B3433" t="s">
        <v>270</v>
      </c>
      <c r="C3433" t="s">
        <v>95</v>
      </c>
      <c r="D3433" t="s">
        <v>596</v>
      </c>
      <c r="E3433" t="s">
        <v>17</v>
      </c>
      <c r="F3433">
        <v>21</v>
      </c>
      <c r="G3433">
        <v>3</v>
      </c>
      <c r="H3433">
        <v>28</v>
      </c>
      <c r="I3433">
        <v>8</v>
      </c>
      <c r="J3433">
        <v>2016</v>
      </c>
      <c r="K3433">
        <v>24.197443199999999</v>
      </c>
      <c r="L3433">
        <v>82.666145299999997</v>
      </c>
      <c r="M3433">
        <v>0.98411720899999999</v>
      </c>
      <c r="N3433">
        <v>300.68</v>
      </c>
    </row>
    <row r="3434" spans="1:14" x14ac:dyDescent="0.25">
      <c r="A3434">
        <v>3432</v>
      </c>
      <c r="B3434" t="s">
        <v>270</v>
      </c>
      <c r="C3434" t="s">
        <v>19</v>
      </c>
      <c r="D3434" t="s">
        <v>211</v>
      </c>
      <c r="E3434" t="s">
        <v>62</v>
      </c>
      <c r="F3434">
        <v>20</v>
      </c>
      <c r="H3434">
        <v>30</v>
      </c>
      <c r="I3434">
        <v>8</v>
      </c>
      <c r="J3434">
        <v>2016</v>
      </c>
      <c r="K3434">
        <v>19.162772499999999</v>
      </c>
      <c r="L3434">
        <v>74.858024299999997</v>
      </c>
      <c r="M3434">
        <v>0.27228945999999998</v>
      </c>
      <c r="N3434">
        <v>303.58999999999997</v>
      </c>
    </row>
    <row r="3435" spans="1:14" x14ac:dyDescent="0.25">
      <c r="A3435">
        <v>3433</v>
      </c>
      <c r="B3435" t="s">
        <v>270</v>
      </c>
      <c r="C3435" t="s">
        <v>19</v>
      </c>
      <c r="D3435" t="s">
        <v>211</v>
      </c>
      <c r="E3435" t="s">
        <v>62</v>
      </c>
      <c r="F3435">
        <v>182</v>
      </c>
      <c r="H3435">
        <v>26</v>
      </c>
      <c r="I3435">
        <v>8</v>
      </c>
      <c r="J3435">
        <v>2016</v>
      </c>
      <c r="K3435">
        <v>19.162772499999999</v>
      </c>
      <c r="L3435">
        <v>74.858024299999997</v>
      </c>
      <c r="M3435">
        <v>0.13936680000000001</v>
      </c>
      <c r="N3435">
        <v>305.16000000000003</v>
      </c>
    </row>
    <row r="3436" spans="1:14" x14ac:dyDescent="0.25">
      <c r="A3436">
        <v>3434</v>
      </c>
      <c r="B3436" t="s">
        <v>270</v>
      </c>
      <c r="C3436" t="s">
        <v>319</v>
      </c>
      <c r="D3436" t="s">
        <v>320</v>
      </c>
      <c r="E3436" t="s">
        <v>55</v>
      </c>
      <c r="F3436">
        <v>48</v>
      </c>
      <c r="H3436">
        <v>30</v>
      </c>
      <c r="I3436">
        <v>8</v>
      </c>
      <c r="J3436">
        <v>2016</v>
      </c>
      <c r="K3436">
        <v>23.7435236</v>
      </c>
      <c r="L3436">
        <v>92.738290500000005</v>
      </c>
      <c r="M3436">
        <v>0.57352304600000004</v>
      </c>
      <c r="N3436">
        <v>300.74</v>
      </c>
    </row>
    <row r="3437" spans="1:14" x14ac:dyDescent="0.25">
      <c r="A3437">
        <v>3435</v>
      </c>
      <c r="B3437" t="s">
        <v>270</v>
      </c>
      <c r="C3437" t="s">
        <v>34</v>
      </c>
      <c r="D3437" t="s">
        <v>193</v>
      </c>
      <c r="E3437" t="s">
        <v>17</v>
      </c>
      <c r="F3437">
        <v>21</v>
      </c>
      <c r="H3437">
        <v>29</v>
      </c>
      <c r="I3437">
        <v>8</v>
      </c>
      <c r="J3437">
        <v>2016</v>
      </c>
      <c r="K3437">
        <v>20.750225700000001</v>
      </c>
      <c r="L3437">
        <v>83.249946399999999</v>
      </c>
      <c r="M3437">
        <v>0.35439659800000001</v>
      </c>
      <c r="N3437">
        <v>302.58</v>
      </c>
    </row>
    <row r="3438" spans="1:14" x14ac:dyDescent="0.25">
      <c r="A3438">
        <v>3436</v>
      </c>
      <c r="B3438" t="s">
        <v>270</v>
      </c>
      <c r="C3438" t="s">
        <v>34</v>
      </c>
      <c r="D3438" t="s">
        <v>704</v>
      </c>
      <c r="E3438" t="s">
        <v>17</v>
      </c>
      <c r="F3438">
        <v>13</v>
      </c>
      <c r="H3438">
        <v>27</v>
      </c>
      <c r="I3438">
        <v>8</v>
      </c>
      <c r="J3438">
        <v>2016</v>
      </c>
      <c r="K3438">
        <v>20.468599999999999</v>
      </c>
      <c r="L3438">
        <v>85.879199999999997</v>
      </c>
      <c r="M3438">
        <v>0.99440646499999996</v>
      </c>
      <c r="N3438">
        <v>302.78666659999999</v>
      </c>
    </row>
    <row r="3439" spans="1:14" x14ac:dyDescent="0.25">
      <c r="A3439">
        <v>3437</v>
      </c>
      <c r="B3439" t="s">
        <v>270</v>
      </c>
      <c r="C3439" t="s">
        <v>34</v>
      </c>
      <c r="D3439" t="s">
        <v>133</v>
      </c>
      <c r="E3439" t="s">
        <v>17</v>
      </c>
      <c r="F3439">
        <v>51</v>
      </c>
      <c r="H3439">
        <v>28</v>
      </c>
      <c r="I3439">
        <v>8</v>
      </c>
      <c r="J3439">
        <v>2016</v>
      </c>
      <c r="K3439">
        <v>20.75</v>
      </c>
      <c r="L3439">
        <v>85.5</v>
      </c>
      <c r="M3439">
        <v>0.64003209000000005</v>
      </c>
      <c r="N3439">
        <v>302.90499999999997</v>
      </c>
    </row>
    <row r="3440" spans="1:14" x14ac:dyDescent="0.25">
      <c r="A3440">
        <v>3438</v>
      </c>
      <c r="B3440" t="s">
        <v>270</v>
      </c>
      <c r="C3440" t="s">
        <v>34</v>
      </c>
      <c r="D3440" t="s">
        <v>194</v>
      </c>
      <c r="E3440" t="s">
        <v>17</v>
      </c>
      <c r="F3440">
        <v>23</v>
      </c>
      <c r="G3440">
        <v>1</v>
      </c>
      <c r="H3440">
        <v>29</v>
      </c>
      <c r="I3440">
        <v>8</v>
      </c>
      <c r="J3440">
        <v>2016</v>
      </c>
      <c r="K3440">
        <v>20.8522696</v>
      </c>
      <c r="L3440">
        <v>86.338571400000006</v>
      </c>
      <c r="M3440">
        <v>0.60297902400000003</v>
      </c>
      <c r="N3440">
        <v>302.67500000000001</v>
      </c>
    </row>
    <row r="3441" spans="1:14" x14ac:dyDescent="0.25">
      <c r="A3441">
        <v>3439</v>
      </c>
      <c r="B3441" t="s">
        <v>270</v>
      </c>
      <c r="C3441" t="s">
        <v>97</v>
      </c>
      <c r="D3441" t="s">
        <v>399</v>
      </c>
      <c r="E3441" t="s">
        <v>77</v>
      </c>
      <c r="F3441">
        <v>34</v>
      </c>
      <c r="H3441">
        <v>3</v>
      </c>
      <c r="I3441">
        <v>9</v>
      </c>
      <c r="J3441">
        <v>2016</v>
      </c>
      <c r="K3441">
        <v>31.60857425</v>
      </c>
      <c r="L3441">
        <v>75.84644247</v>
      </c>
      <c r="M3441">
        <v>0.245949534</v>
      </c>
      <c r="N3441">
        <v>302.14999999999998</v>
      </c>
    </row>
    <row r="3442" spans="1:14" x14ac:dyDescent="0.25">
      <c r="A3442">
        <v>3440</v>
      </c>
      <c r="B3442" t="s">
        <v>270</v>
      </c>
      <c r="C3442" t="s">
        <v>113</v>
      </c>
      <c r="D3442" t="s">
        <v>653</v>
      </c>
      <c r="E3442" t="s">
        <v>77</v>
      </c>
      <c r="F3442">
        <v>84</v>
      </c>
      <c r="G3442">
        <v>7</v>
      </c>
      <c r="H3442">
        <v>29</v>
      </c>
      <c r="I3442">
        <v>8</v>
      </c>
      <c r="J3442">
        <v>2016</v>
      </c>
      <c r="K3442">
        <v>24.578721000000002</v>
      </c>
      <c r="L3442">
        <v>73.686257100000006</v>
      </c>
      <c r="M3442">
        <v>0.59204555800000003</v>
      </c>
      <c r="N3442">
        <v>300.76</v>
      </c>
    </row>
    <row r="3443" spans="1:14" x14ac:dyDescent="0.25">
      <c r="A3443">
        <v>3441</v>
      </c>
      <c r="B3443" t="s">
        <v>270</v>
      </c>
      <c r="C3443" t="s">
        <v>30</v>
      </c>
      <c r="D3443" t="s">
        <v>503</v>
      </c>
      <c r="E3443" t="s">
        <v>17</v>
      </c>
      <c r="F3443">
        <v>44</v>
      </c>
      <c r="G3443">
        <v>1</v>
      </c>
      <c r="H3443">
        <v>25</v>
      </c>
      <c r="I3443">
        <v>8</v>
      </c>
      <c r="J3443">
        <v>2016</v>
      </c>
      <c r="K3443">
        <v>26.743827199999998</v>
      </c>
      <c r="L3443">
        <v>83.916232199999996</v>
      </c>
      <c r="M3443">
        <v>0.40795087200000002</v>
      </c>
      <c r="N3443">
        <v>301.85599999999999</v>
      </c>
    </row>
    <row r="3444" spans="1:14" x14ac:dyDescent="0.25">
      <c r="A3444">
        <v>3442</v>
      </c>
      <c r="B3444" t="s">
        <v>270</v>
      </c>
      <c r="C3444" t="s">
        <v>38</v>
      </c>
      <c r="D3444" t="s">
        <v>412</v>
      </c>
      <c r="E3444" t="s">
        <v>55</v>
      </c>
      <c r="F3444">
        <v>53</v>
      </c>
      <c r="H3444">
        <v>27</v>
      </c>
      <c r="I3444">
        <v>8</v>
      </c>
      <c r="J3444">
        <v>2016</v>
      </c>
      <c r="K3444">
        <v>23.484541249999999</v>
      </c>
      <c r="L3444">
        <v>88.556763070000002</v>
      </c>
      <c r="M3444">
        <v>1.719825849</v>
      </c>
      <c r="N3444">
        <v>303.29000000000002</v>
      </c>
    </row>
    <row r="3445" spans="1:14" x14ac:dyDescent="0.25">
      <c r="A3445">
        <v>3443</v>
      </c>
      <c r="B3445" t="s">
        <v>270</v>
      </c>
      <c r="C3445" t="s">
        <v>105</v>
      </c>
      <c r="D3445" t="s">
        <v>449</v>
      </c>
      <c r="E3445" t="s">
        <v>17</v>
      </c>
      <c r="F3445">
        <v>31</v>
      </c>
      <c r="G3445">
        <v>2</v>
      </c>
      <c r="H3445">
        <v>19</v>
      </c>
      <c r="I3445">
        <v>8</v>
      </c>
      <c r="J3445">
        <v>2016</v>
      </c>
      <c r="K3445">
        <v>21.2380912</v>
      </c>
      <c r="L3445">
        <v>81.633699300000004</v>
      </c>
      <c r="M3445">
        <v>1.182055361</v>
      </c>
      <c r="N3445">
        <v>300.14</v>
      </c>
    </row>
    <row r="3446" spans="1:14" x14ac:dyDescent="0.25">
      <c r="A3446">
        <v>3444</v>
      </c>
      <c r="B3446" t="s">
        <v>270</v>
      </c>
      <c r="C3446" t="s">
        <v>45</v>
      </c>
      <c r="D3446" t="s">
        <v>180</v>
      </c>
      <c r="E3446" t="s">
        <v>55</v>
      </c>
      <c r="F3446">
        <v>28</v>
      </c>
      <c r="H3446">
        <v>15</v>
      </c>
      <c r="I3446">
        <v>8</v>
      </c>
      <c r="J3446">
        <v>2016</v>
      </c>
      <c r="K3446">
        <v>12.5238888</v>
      </c>
      <c r="L3446">
        <v>76.896196099999997</v>
      </c>
      <c r="M3446">
        <v>0.105617956</v>
      </c>
      <c r="N3446">
        <v>304.76</v>
      </c>
    </row>
    <row r="3447" spans="1:14" x14ac:dyDescent="0.25">
      <c r="A3447">
        <v>3445</v>
      </c>
      <c r="B3447" t="s">
        <v>270</v>
      </c>
      <c r="C3447" t="s">
        <v>45</v>
      </c>
      <c r="D3447" t="s">
        <v>109</v>
      </c>
      <c r="E3447" t="s">
        <v>62</v>
      </c>
      <c r="F3447">
        <v>17</v>
      </c>
      <c r="H3447">
        <v>22</v>
      </c>
      <c r="I3447">
        <v>7</v>
      </c>
      <c r="J3447">
        <v>2016</v>
      </c>
      <c r="K3447">
        <v>13.3400771</v>
      </c>
      <c r="L3447">
        <v>77.100620800000002</v>
      </c>
      <c r="M3447">
        <v>0.63486003099999999</v>
      </c>
    </row>
    <row r="3448" spans="1:14" x14ac:dyDescent="0.25">
      <c r="A3448">
        <v>3446</v>
      </c>
      <c r="B3448" t="s">
        <v>270</v>
      </c>
      <c r="C3448" t="s">
        <v>19</v>
      </c>
      <c r="D3448" t="s">
        <v>132</v>
      </c>
      <c r="E3448" t="s">
        <v>52</v>
      </c>
      <c r="F3448">
        <v>48</v>
      </c>
      <c r="G3448">
        <v>1</v>
      </c>
      <c r="H3448">
        <v>3</v>
      </c>
      <c r="I3448">
        <v>8</v>
      </c>
      <c r="J3448">
        <v>2016</v>
      </c>
      <c r="K3448">
        <v>20.0967555</v>
      </c>
      <c r="L3448">
        <v>79.504547520000003</v>
      </c>
      <c r="M3448">
        <v>0.626098822</v>
      </c>
    </row>
    <row r="3449" spans="1:14" x14ac:dyDescent="0.25">
      <c r="A3449">
        <v>3447</v>
      </c>
      <c r="B3449" t="s">
        <v>270</v>
      </c>
      <c r="C3449" t="s">
        <v>19</v>
      </c>
      <c r="D3449" t="s">
        <v>559</v>
      </c>
      <c r="E3449" t="s">
        <v>17</v>
      </c>
      <c r="F3449">
        <v>10</v>
      </c>
      <c r="G3449">
        <v>1</v>
      </c>
      <c r="H3449">
        <v>24</v>
      </c>
      <c r="I3449">
        <v>8</v>
      </c>
      <c r="J3449">
        <v>2016</v>
      </c>
      <c r="K3449">
        <v>20.325703749999999</v>
      </c>
      <c r="L3449">
        <v>78.116913969999999</v>
      </c>
      <c r="M3449">
        <v>8.5853860000000004E-2</v>
      </c>
      <c r="N3449">
        <v>304.58999999999997</v>
      </c>
    </row>
    <row r="3450" spans="1:14" x14ac:dyDescent="0.25">
      <c r="A3450">
        <v>3448</v>
      </c>
      <c r="B3450" t="s">
        <v>270</v>
      </c>
      <c r="C3450" t="s">
        <v>34</v>
      </c>
      <c r="D3450" t="s">
        <v>207</v>
      </c>
      <c r="E3450" t="s">
        <v>17</v>
      </c>
      <c r="F3450">
        <v>61</v>
      </c>
      <c r="G3450">
        <v>3</v>
      </c>
      <c r="H3450">
        <v>10</v>
      </c>
      <c r="I3450">
        <v>8</v>
      </c>
      <c r="J3450">
        <v>2016</v>
      </c>
      <c r="K3450">
        <v>19.75</v>
      </c>
      <c r="L3450">
        <v>83</v>
      </c>
      <c r="M3450">
        <v>1.302949747</v>
      </c>
    </row>
    <row r="3451" spans="1:14" x14ac:dyDescent="0.25">
      <c r="A3451">
        <v>3449</v>
      </c>
      <c r="B3451" t="s">
        <v>270</v>
      </c>
      <c r="C3451" t="s">
        <v>113</v>
      </c>
      <c r="D3451" t="s">
        <v>527</v>
      </c>
      <c r="E3451" t="s">
        <v>375</v>
      </c>
      <c r="F3451">
        <v>115</v>
      </c>
      <c r="H3451">
        <v>24</v>
      </c>
      <c r="I3451">
        <v>8</v>
      </c>
      <c r="J3451">
        <v>2016</v>
      </c>
      <c r="K3451">
        <v>27.5</v>
      </c>
      <c r="L3451">
        <v>76.5</v>
      </c>
      <c r="M3451">
        <v>0.436050096</v>
      </c>
      <c r="N3451">
        <v>299.38</v>
      </c>
    </row>
    <row r="3452" spans="1:14" x14ac:dyDescent="0.25">
      <c r="A3452">
        <v>3450</v>
      </c>
      <c r="B3452" t="s">
        <v>270</v>
      </c>
      <c r="C3452" t="s">
        <v>113</v>
      </c>
      <c r="D3452" t="s">
        <v>527</v>
      </c>
      <c r="E3452" t="s">
        <v>62</v>
      </c>
      <c r="F3452">
        <v>220</v>
      </c>
      <c r="H3452">
        <v>24</v>
      </c>
      <c r="I3452">
        <v>8</v>
      </c>
      <c r="J3452">
        <v>2016</v>
      </c>
      <c r="K3452">
        <v>27.5</v>
      </c>
      <c r="L3452">
        <v>76.5</v>
      </c>
      <c r="M3452">
        <v>0.436050096</v>
      </c>
      <c r="N3452">
        <v>299.38</v>
      </c>
    </row>
    <row r="3453" spans="1:14" x14ac:dyDescent="0.25">
      <c r="A3453">
        <v>3451</v>
      </c>
      <c r="B3453" t="s">
        <v>270</v>
      </c>
      <c r="C3453" t="s">
        <v>30</v>
      </c>
      <c r="D3453" t="s">
        <v>31</v>
      </c>
      <c r="E3453" t="s">
        <v>17</v>
      </c>
      <c r="F3453">
        <v>65</v>
      </c>
      <c r="G3453">
        <v>1</v>
      </c>
      <c r="H3453">
        <v>6</v>
      </c>
      <c r="I3453">
        <v>8</v>
      </c>
      <c r="J3453">
        <v>2016</v>
      </c>
      <c r="K3453">
        <v>25.843539499999999</v>
      </c>
      <c r="L3453">
        <v>80.918003970000001</v>
      </c>
      <c r="M3453">
        <v>0.74420115899999995</v>
      </c>
      <c r="N3453">
        <v>301.36</v>
      </c>
    </row>
    <row r="3454" spans="1:14" x14ac:dyDescent="0.25">
      <c r="A3454">
        <v>3452</v>
      </c>
      <c r="B3454" t="s">
        <v>270</v>
      </c>
      <c r="C3454" t="s">
        <v>30</v>
      </c>
      <c r="D3454" t="s">
        <v>737</v>
      </c>
      <c r="E3454" t="s">
        <v>32</v>
      </c>
      <c r="F3454">
        <v>27</v>
      </c>
      <c r="G3454">
        <v>2</v>
      </c>
      <c r="H3454">
        <v>16</v>
      </c>
      <c r="I3454">
        <v>8</v>
      </c>
      <c r="J3454">
        <v>2016</v>
      </c>
      <c r="K3454">
        <v>27.985060149999999</v>
      </c>
      <c r="L3454">
        <v>80.753845380000001</v>
      </c>
      <c r="M3454">
        <v>1.0958615439999999</v>
      </c>
      <c r="N3454">
        <v>301.56</v>
      </c>
    </row>
    <row r="3455" spans="1:14" x14ac:dyDescent="0.25">
      <c r="A3455">
        <v>3453</v>
      </c>
      <c r="B3455" t="s">
        <v>270</v>
      </c>
      <c r="C3455" t="s">
        <v>38</v>
      </c>
      <c r="D3455" t="s">
        <v>76</v>
      </c>
      <c r="E3455" t="s">
        <v>55</v>
      </c>
      <c r="F3455">
        <v>124</v>
      </c>
      <c r="H3455">
        <v>24</v>
      </c>
      <c r="I3455">
        <v>8</v>
      </c>
      <c r="J3455">
        <v>2016</v>
      </c>
      <c r="K3455">
        <v>22.905211399999999</v>
      </c>
      <c r="L3455">
        <v>88.376063900000005</v>
      </c>
      <c r="M3455">
        <v>1.7433305619999999</v>
      </c>
      <c r="N3455">
        <v>301.64</v>
      </c>
    </row>
    <row r="3456" spans="1:14" x14ac:dyDescent="0.25">
      <c r="A3456">
        <v>3454</v>
      </c>
      <c r="B3456" t="s">
        <v>270</v>
      </c>
      <c r="C3456" t="s">
        <v>27</v>
      </c>
      <c r="D3456" t="s">
        <v>81</v>
      </c>
      <c r="E3456" t="s">
        <v>77</v>
      </c>
      <c r="F3456">
        <v>102</v>
      </c>
      <c r="H3456">
        <v>5</v>
      </c>
      <c r="I3456">
        <v>7</v>
      </c>
      <c r="J3456">
        <v>2016</v>
      </c>
      <c r="K3456">
        <v>10.78789845</v>
      </c>
      <c r="L3456">
        <v>76.474087109999999</v>
      </c>
      <c r="M3456">
        <v>0.63949529500000002</v>
      </c>
      <c r="N3456">
        <v>295.20999999999998</v>
      </c>
    </row>
    <row r="3457" spans="1:14" x14ac:dyDescent="0.25">
      <c r="A3457">
        <v>3455</v>
      </c>
      <c r="B3457" t="s">
        <v>270</v>
      </c>
      <c r="C3457" t="s">
        <v>38</v>
      </c>
      <c r="D3457" t="s">
        <v>480</v>
      </c>
      <c r="E3457" t="s">
        <v>55</v>
      </c>
      <c r="F3457">
        <v>148</v>
      </c>
      <c r="H3457">
        <v>17</v>
      </c>
      <c r="I3457">
        <v>8</v>
      </c>
      <c r="J3457">
        <v>2016</v>
      </c>
      <c r="K3457">
        <v>24.174599300000001</v>
      </c>
      <c r="L3457">
        <v>88.272133499999995</v>
      </c>
      <c r="M3457">
        <v>0.76050175200000003</v>
      </c>
      <c r="N3457">
        <v>301.05</v>
      </c>
    </row>
    <row r="3458" spans="1:14" x14ac:dyDescent="0.25">
      <c r="A3458">
        <v>3456</v>
      </c>
      <c r="B3458" t="s">
        <v>270</v>
      </c>
      <c r="C3458" t="s">
        <v>38</v>
      </c>
      <c r="D3458" t="s">
        <v>76</v>
      </c>
      <c r="E3458" t="s">
        <v>55</v>
      </c>
      <c r="F3458">
        <v>2513</v>
      </c>
      <c r="H3458">
        <v>11</v>
      </c>
      <c r="I3458">
        <v>7</v>
      </c>
      <c r="J3458">
        <v>2016</v>
      </c>
      <c r="K3458">
        <v>22.905211399999999</v>
      </c>
      <c r="L3458">
        <v>88.376063900000005</v>
      </c>
      <c r="M3458">
        <v>0.70276027399999996</v>
      </c>
      <c r="N3458">
        <v>295.2</v>
      </c>
    </row>
    <row r="3459" spans="1:14" x14ac:dyDescent="0.25">
      <c r="A3459">
        <v>3457</v>
      </c>
      <c r="B3459" t="s">
        <v>270</v>
      </c>
      <c r="C3459" t="s">
        <v>38</v>
      </c>
      <c r="D3459" t="s">
        <v>44</v>
      </c>
      <c r="E3459" t="s">
        <v>55</v>
      </c>
      <c r="F3459">
        <v>279</v>
      </c>
      <c r="G3459">
        <v>1</v>
      </c>
      <c r="H3459">
        <v>10</v>
      </c>
      <c r="I3459">
        <v>8</v>
      </c>
      <c r="J3459">
        <v>2016</v>
      </c>
      <c r="K3459">
        <v>22.642931000000001</v>
      </c>
      <c r="L3459">
        <v>88.893057900000002</v>
      </c>
      <c r="M3459">
        <v>0.89226362299999995</v>
      </c>
      <c r="N3459">
        <v>300.42</v>
      </c>
    </row>
    <row r="3460" spans="1:14" x14ac:dyDescent="0.25">
      <c r="A3460">
        <v>3458</v>
      </c>
      <c r="B3460" t="s">
        <v>275</v>
      </c>
      <c r="C3460" t="s">
        <v>91</v>
      </c>
      <c r="D3460" t="s">
        <v>451</v>
      </c>
      <c r="E3460" t="s">
        <v>17</v>
      </c>
      <c r="F3460">
        <v>37</v>
      </c>
      <c r="H3460">
        <v>6</v>
      </c>
      <c r="I3460">
        <v>9</v>
      </c>
      <c r="J3460">
        <v>2016</v>
      </c>
      <c r="K3460">
        <v>18.1120819</v>
      </c>
      <c r="L3460">
        <v>83.405219619999997</v>
      </c>
      <c r="M3460">
        <v>0.60994862599999999</v>
      </c>
    </row>
    <row r="3461" spans="1:14" x14ac:dyDescent="0.25">
      <c r="A3461">
        <v>3459</v>
      </c>
      <c r="B3461" t="s">
        <v>275</v>
      </c>
      <c r="C3461" t="s">
        <v>120</v>
      </c>
      <c r="D3461" t="s">
        <v>328</v>
      </c>
      <c r="E3461" t="s">
        <v>17</v>
      </c>
      <c r="F3461">
        <v>53</v>
      </c>
      <c r="H3461">
        <v>4</v>
      </c>
      <c r="I3461">
        <v>9</v>
      </c>
      <c r="J3461">
        <v>2016</v>
      </c>
      <c r="K3461">
        <v>26.127555149999999</v>
      </c>
      <c r="L3461">
        <v>91.299871479999993</v>
      </c>
      <c r="M3461">
        <v>0.73773624100000001</v>
      </c>
      <c r="N3461">
        <v>300.78500000000003</v>
      </c>
    </row>
    <row r="3462" spans="1:14" x14ac:dyDescent="0.25">
      <c r="A3462">
        <v>3460</v>
      </c>
      <c r="B3462" t="s">
        <v>275</v>
      </c>
      <c r="C3462" t="s">
        <v>346</v>
      </c>
      <c r="D3462" t="s">
        <v>533</v>
      </c>
      <c r="E3462" t="s">
        <v>17</v>
      </c>
      <c r="F3462">
        <v>61</v>
      </c>
      <c r="H3462">
        <v>5</v>
      </c>
      <c r="I3462">
        <v>9</v>
      </c>
      <c r="J3462">
        <v>2016</v>
      </c>
      <c r="K3462">
        <v>25.076348150000001</v>
      </c>
      <c r="L3462">
        <v>83.633597760000001</v>
      </c>
      <c r="M3462">
        <v>0.63083063500000003</v>
      </c>
      <c r="N3462">
        <v>306.06</v>
      </c>
    </row>
    <row r="3463" spans="1:14" x14ac:dyDescent="0.25">
      <c r="A3463">
        <v>3461</v>
      </c>
      <c r="B3463" t="s">
        <v>275</v>
      </c>
      <c r="C3463" t="s">
        <v>346</v>
      </c>
      <c r="D3463" t="s">
        <v>569</v>
      </c>
      <c r="E3463" t="s">
        <v>52</v>
      </c>
      <c r="F3463">
        <v>30</v>
      </c>
      <c r="H3463">
        <v>1</v>
      </c>
      <c r="I3463">
        <v>9</v>
      </c>
      <c r="J3463">
        <v>2016</v>
      </c>
      <c r="K3463">
        <v>25.6093239</v>
      </c>
      <c r="L3463">
        <v>85.123525200000003</v>
      </c>
      <c r="M3463">
        <v>0.49872940900000001</v>
      </c>
      <c r="N3463">
        <v>303.065</v>
      </c>
    </row>
    <row r="3464" spans="1:14" x14ac:dyDescent="0.25">
      <c r="A3464">
        <v>3462</v>
      </c>
      <c r="B3464" t="s">
        <v>275</v>
      </c>
      <c r="C3464" t="s">
        <v>346</v>
      </c>
      <c r="D3464" t="s">
        <v>686</v>
      </c>
      <c r="E3464" t="s">
        <v>17</v>
      </c>
      <c r="F3464">
        <v>4</v>
      </c>
      <c r="G3464">
        <v>1</v>
      </c>
      <c r="H3464">
        <v>5</v>
      </c>
      <c r="I3464">
        <v>9</v>
      </c>
      <c r="J3464">
        <v>2016</v>
      </c>
      <c r="K3464">
        <v>25.774492899999998</v>
      </c>
      <c r="L3464">
        <v>85.866268129999995</v>
      </c>
      <c r="M3464">
        <v>1.503921254</v>
      </c>
      <c r="N3464">
        <v>301.33999999999997</v>
      </c>
    </row>
    <row r="3465" spans="1:14" x14ac:dyDescent="0.25">
      <c r="A3465">
        <v>3463</v>
      </c>
      <c r="B3465" t="s">
        <v>275</v>
      </c>
      <c r="C3465" t="s">
        <v>105</v>
      </c>
      <c r="D3465" t="s">
        <v>432</v>
      </c>
      <c r="E3465" t="s">
        <v>77</v>
      </c>
      <c r="F3465">
        <v>195</v>
      </c>
      <c r="H3465">
        <v>6</v>
      </c>
      <c r="I3465">
        <v>9</v>
      </c>
      <c r="J3465">
        <v>2016</v>
      </c>
      <c r="K3465">
        <v>22.009084099999999</v>
      </c>
      <c r="L3465">
        <v>82.578896</v>
      </c>
      <c r="M3465">
        <v>0.80401691200000003</v>
      </c>
      <c r="N3465">
        <v>299.02</v>
      </c>
    </row>
    <row r="3466" spans="1:14" x14ac:dyDescent="0.25">
      <c r="A3466">
        <v>3464</v>
      </c>
      <c r="B3466" t="s">
        <v>275</v>
      </c>
      <c r="C3466" t="s">
        <v>45</v>
      </c>
      <c r="D3466" t="s">
        <v>383</v>
      </c>
      <c r="E3466" t="s">
        <v>77</v>
      </c>
      <c r="F3466">
        <v>51</v>
      </c>
      <c r="H3466">
        <v>3</v>
      </c>
      <c r="I3466">
        <v>9</v>
      </c>
      <c r="J3466">
        <v>2016</v>
      </c>
      <c r="K3466">
        <v>14.4679807</v>
      </c>
      <c r="L3466">
        <v>75.919568200000001</v>
      </c>
      <c r="M3466">
        <v>0.31979811299999999</v>
      </c>
    </row>
    <row r="3467" spans="1:14" x14ac:dyDescent="0.25">
      <c r="A3467">
        <v>3465</v>
      </c>
      <c r="B3467" t="s">
        <v>275</v>
      </c>
      <c r="C3467" t="s">
        <v>45</v>
      </c>
      <c r="D3467" t="s">
        <v>179</v>
      </c>
      <c r="E3467" t="s">
        <v>55</v>
      </c>
      <c r="F3467">
        <v>23</v>
      </c>
      <c r="H3467">
        <v>7</v>
      </c>
      <c r="I3467">
        <v>9</v>
      </c>
      <c r="J3467">
        <v>2016</v>
      </c>
      <c r="K3467">
        <v>13.1367201</v>
      </c>
      <c r="L3467">
        <v>78.133724599999994</v>
      </c>
      <c r="M3467">
        <v>9.6657578999999993E-2</v>
      </c>
      <c r="N3467">
        <v>306.66000000000003</v>
      </c>
    </row>
    <row r="3468" spans="1:14" x14ac:dyDescent="0.25">
      <c r="A3468">
        <v>3466</v>
      </c>
      <c r="B3468" t="s">
        <v>275</v>
      </c>
      <c r="C3468" t="s">
        <v>95</v>
      </c>
      <c r="D3468" t="s">
        <v>111</v>
      </c>
      <c r="E3468" t="s">
        <v>55</v>
      </c>
      <c r="F3468">
        <v>154</v>
      </c>
      <c r="H3468">
        <v>5</v>
      </c>
      <c r="I3468">
        <v>9</v>
      </c>
      <c r="J3468">
        <v>2016</v>
      </c>
      <c r="K3468">
        <v>26.166667</v>
      </c>
      <c r="L3468">
        <v>77.5</v>
      </c>
      <c r="M3468">
        <v>0.34138908299999998</v>
      </c>
      <c r="N3468">
        <v>301.95</v>
      </c>
    </row>
    <row r="3469" spans="1:14" x14ac:dyDescent="0.25">
      <c r="A3469">
        <v>3467</v>
      </c>
      <c r="B3469" t="s">
        <v>275</v>
      </c>
      <c r="C3469" t="s">
        <v>19</v>
      </c>
      <c r="D3469" t="s">
        <v>149</v>
      </c>
      <c r="E3469" t="s">
        <v>55</v>
      </c>
      <c r="F3469">
        <v>37</v>
      </c>
      <c r="H3469">
        <v>7</v>
      </c>
      <c r="I3469">
        <v>9</v>
      </c>
      <c r="J3469">
        <v>2016</v>
      </c>
      <c r="K3469">
        <v>21.149813399999999</v>
      </c>
      <c r="L3469">
        <v>79.082055600000004</v>
      </c>
      <c r="M3469">
        <v>0.149567335</v>
      </c>
      <c r="N3469">
        <v>303.86</v>
      </c>
    </row>
    <row r="3470" spans="1:14" x14ac:dyDescent="0.25">
      <c r="A3470">
        <v>3468</v>
      </c>
      <c r="B3470" t="s">
        <v>275</v>
      </c>
      <c r="C3470" t="s">
        <v>19</v>
      </c>
      <c r="D3470" t="s">
        <v>358</v>
      </c>
      <c r="E3470" t="s">
        <v>62</v>
      </c>
      <c r="F3470">
        <v>23</v>
      </c>
      <c r="G3470">
        <v>1</v>
      </c>
      <c r="H3470">
        <v>9</v>
      </c>
      <c r="I3470">
        <v>9</v>
      </c>
      <c r="J3470">
        <v>2016</v>
      </c>
      <c r="K3470">
        <v>20.287417749999999</v>
      </c>
      <c r="L3470">
        <v>77.236965499999997</v>
      </c>
      <c r="M3470">
        <v>5.5540698999999999E-2</v>
      </c>
      <c r="N3470">
        <v>298</v>
      </c>
    </row>
    <row r="3471" spans="1:14" x14ac:dyDescent="0.25">
      <c r="A3471">
        <v>3469</v>
      </c>
      <c r="B3471" t="s">
        <v>275</v>
      </c>
      <c r="C3471" t="s">
        <v>113</v>
      </c>
      <c r="D3471" t="s">
        <v>527</v>
      </c>
      <c r="E3471" t="s">
        <v>62</v>
      </c>
      <c r="F3471">
        <v>122</v>
      </c>
      <c r="H3471">
        <v>5</v>
      </c>
      <c r="I3471">
        <v>9</v>
      </c>
      <c r="J3471">
        <v>2016</v>
      </c>
      <c r="K3471">
        <v>27.5</v>
      </c>
      <c r="L3471">
        <v>76.5</v>
      </c>
      <c r="M3471">
        <v>0.56933852799999995</v>
      </c>
      <c r="N3471">
        <v>300.98500000000001</v>
      </c>
    </row>
    <row r="3472" spans="1:14" x14ac:dyDescent="0.25">
      <c r="A3472">
        <v>3470</v>
      </c>
      <c r="B3472" t="s">
        <v>275</v>
      </c>
      <c r="C3472" t="s">
        <v>23</v>
      </c>
      <c r="D3472" t="s">
        <v>72</v>
      </c>
      <c r="E3472" t="s">
        <v>17</v>
      </c>
      <c r="F3472">
        <v>15</v>
      </c>
      <c r="H3472">
        <v>11</v>
      </c>
      <c r="I3472">
        <v>9</v>
      </c>
      <c r="J3472">
        <v>2016</v>
      </c>
      <c r="K3472">
        <v>10.5</v>
      </c>
      <c r="L3472">
        <v>78.833332999999996</v>
      </c>
      <c r="M3472">
        <v>1.5124662000000001E-2</v>
      </c>
      <c r="N3472">
        <v>308.67333339999999</v>
      </c>
    </row>
    <row r="3473" spans="1:14" x14ac:dyDescent="0.25">
      <c r="A3473">
        <v>3471</v>
      </c>
      <c r="B3473" t="s">
        <v>275</v>
      </c>
      <c r="C3473" t="s">
        <v>23</v>
      </c>
      <c r="D3473" t="s">
        <v>153</v>
      </c>
      <c r="E3473" t="s">
        <v>55</v>
      </c>
      <c r="F3473">
        <v>56</v>
      </c>
      <c r="H3473">
        <v>8</v>
      </c>
      <c r="I3473">
        <v>9</v>
      </c>
      <c r="J3473">
        <v>2016</v>
      </c>
      <c r="K3473">
        <v>10.786026700000001</v>
      </c>
      <c r="L3473">
        <v>79.1381497</v>
      </c>
      <c r="M3473">
        <v>6.7204396999999999E-2</v>
      </c>
      <c r="N3473">
        <v>311.56</v>
      </c>
    </row>
    <row r="3474" spans="1:14" x14ac:dyDescent="0.25">
      <c r="A3474">
        <v>3472</v>
      </c>
      <c r="B3474" t="s">
        <v>275</v>
      </c>
      <c r="C3474" t="s">
        <v>53</v>
      </c>
      <c r="D3474" t="s">
        <v>548</v>
      </c>
      <c r="E3474" t="s">
        <v>17</v>
      </c>
      <c r="F3474">
        <v>16</v>
      </c>
      <c r="G3474">
        <v>1</v>
      </c>
      <c r="H3474">
        <v>11</v>
      </c>
      <c r="I3474">
        <v>9</v>
      </c>
      <c r="J3474">
        <v>2016</v>
      </c>
      <c r="K3474">
        <v>17.937509500000001</v>
      </c>
      <c r="L3474">
        <v>78.21174499</v>
      </c>
      <c r="M3474">
        <v>0.191050159</v>
      </c>
      <c r="N3474">
        <v>303.22500000000002</v>
      </c>
    </row>
    <row r="3475" spans="1:14" x14ac:dyDescent="0.25">
      <c r="A3475">
        <v>3473</v>
      </c>
      <c r="B3475" t="s">
        <v>275</v>
      </c>
      <c r="C3475" t="s">
        <v>30</v>
      </c>
      <c r="D3475" t="s">
        <v>301</v>
      </c>
      <c r="E3475" t="s">
        <v>17</v>
      </c>
      <c r="F3475">
        <v>56</v>
      </c>
      <c r="G3475">
        <v>1</v>
      </c>
      <c r="H3475">
        <v>5</v>
      </c>
      <c r="I3475">
        <v>9</v>
      </c>
      <c r="J3475">
        <v>2016</v>
      </c>
      <c r="K3475">
        <v>25.126577699999999</v>
      </c>
      <c r="L3475">
        <v>83.249655770000004</v>
      </c>
      <c r="M3475">
        <v>0.74401656199999999</v>
      </c>
      <c r="N3475">
        <v>304.07</v>
      </c>
    </row>
    <row r="3476" spans="1:14" x14ac:dyDescent="0.25">
      <c r="A3476">
        <v>3474</v>
      </c>
      <c r="B3476" t="s">
        <v>275</v>
      </c>
      <c r="C3476" t="s">
        <v>30</v>
      </c>
      <c r="D3476" t="s">
        <v>301</v>
      </c>
      <c r="E3476" t="s">
        <v>17</v>
      </c>
      <c r="F3476">
        <v>32</v>
      </c>
      <c r="G3476">
        <v>1</v>
      </c>
      <c r="H3476">
        <v>5</v>
      </c>
      <c r="I3476">
        <v>9</v>
      </c>
      <c r="J3476">
        <v>2016</v>
      </c>
      <c r="K3476">
        <v>25.126577699999999</v>
      </c>
      <c r="L3476">
        <v>83.249655770000004</v>
      </c>
      <c r="M3476">
        <v>0.74401656199999999</v>
      </c>
      <c r="N3476">
        <v>304.07</v>
      </c>
    </row>
    <row r="3477" spans="1:14" x14ac:dyDescent="0.25">
      <c r="A3477">
        <v>3475</v>
      </c>
      <c r="B3477" t="s">
        <v>275</v>
      </c>
      <c r="C3477" t="s">
        <v>38</v>
      </c>
      <c r="D3477" t="s">
        <v>410</v>
      </c>
      <c r="E3477" t="s">
        <v>17</v>
      </c>
      <c r="F3477">
        <v>49</v>
      </c>
      <c r="H3477">
        <v>3</v>
      </c>
      <c r="I3477">
        <v>9</v>
      </c>
      <c r="J3477">
        <v>2016</v>
      </c>
      <c r="K3477">
        <v>23.13195425</v>
      </c>
      <c r="L3477">
        <v>87.207397200000003</v>
      </c>
      <c r="M3477">
        <v>0.31774728000000002</v>
      </c>
      <c r="N3477">
        <v>303.12</v>
      </c>
    </row>
    <row r="3478" spans="1:14" x14ac:dyDescent="0.25">
      <c r="A3478">
        <v>3476</v>
      </c>
      <c r="B3478" t="s">
        <v>275</v>
      </c>
      <c r="C3478" t="s">
        <v>38</v>
      </c>
      <c r="D3478" t="s">
        <v>480</v>
      </c>
      <c r="E3478" t="s">
        <v>17</v>
      </c>
      <c r="F3478">
        <v>47</v>
      </c>
      <c r="H3478">
        <v>10</v>
      </c>
      <c r="I3478">
        <v>9</v>
      </c>
      <c r="J3478">
        <v>2016</v>
      </c>
      <c r="K3478">
        <v>24.174599300000001</v>
      </c>
      <c r="L3478">
        <v>88.272133499999995</v>
      </c>
      <c r="M3478">
        <v>0.73456774700000005</v>
      </c>
      <c r="N3478">
        <v>302.26</v>
      </c>
    </row>
    <row r="3479" spans="1:14" x14ac:dyDescent="0.25">
      <c r="A3479">
        <v>3477</v>
      </c>
      <c r="B3479" t="s">
        <v>275</v>
      </c>
      <c r="C3479" t="s">
        <v>38</v>
      </c>
      <c r="D3479" t="s">
        <v>47</v>
      </c>
      <c r="E3479" t="s">
        <v>17</v>
      </c>
      <c r="F3479">
        <v>157</v>
      </c>
      <c r="H3479">
        <v>11</v>
      </c>
      <c r="I3479">
        <v>9</v>
      </c>
      <c r="J3479">
        <v>2016</v>
      </c>
      <c r="K3479">
        <v>22.576066900000001</v>
      </c>
      <c r="L3479">
        <v>88.420067579999994</v>
      </c>
      <c r="M3479">
        <v>0.43056328500000002</v>
      </c>
      <c r="N3479">
        <v>297.43333339999998</v>
      </c>
    </row>
    <row r="3480" spans="1:14" x14ac:dyDescent="0.25">
      <c r="A3480">
        <v>3478</v>
      </c>
      <c r="B3480" t="s">
        <v>275</v>
      </c>
      <c r="C3480" t="s">
        <v>346</v>
      </c>
      <c r="D3480" t="s">
        <v>630</v>
      </c>
      <c r="E3480" t="s">
        <v>17</v>
      </c>
      <c r="F3480">
        <v>13</v>
      </c>
      <c r="G3480">
        <v>1</v>
      </c>
      <c r="H3480">
        <v>31</v>
      </c>
      <c r="I3480">
        <v>8</v>
      </c>
      <c r="J3480">
        <v>2016</v>
      </c>
      <c r="K3480">
        <v>24.967852050000001</v>
      </c>
      <c r="L3480">
        <v>86.173511469999994</v>
      </c>
      <c r="M3480">
        <v>0.25387633700000001</v>
      </c>
      <c r="N3480">
        <v>305.83999999999997</v>
      </c>
    </row>
    <row r="3481" spans="1:14" x14ac:dyDescent="0.25">
      <c r="A3481">
        <v>3479</v>
      </c>
      <c r="B3481" t="s">
        <v>275</v>
      </c>
      <c r="C3481" t="s">
        <v>346</v>
      </c>
      <c r="D3481" t="s">
        <v>376</v>
      </c>
      <c r="E3481" t="s">
        <v>17</v>
      </c>
      <c r="F3481">
        <v>21</v>
      </c>
      <c r="G3481">
        <v>1</v>
      </c>
      <c r="H3481">
        <v>10</v>
      </c>
      <c r="I3481">
        <v>8</v>
      </c>
      <c r="J3481">
        <v>2016</v>
      </c>
      <c r="K3481">
        <v>24.672348700000001</v>
      </c>
      <c r="L3481">
        <v>83.920903969999998</v>
      </c>
      <c r="M3481">
        <v>0.57453404699999999</v>
      </c>
    </row>
    <row r="3482" spans="1:14" x14ac:dyDescent="0.25">
      <c r="A3482">
        <v>3480</v>
      </c>
      <c r="B3482" t="s">
        <v>275</v>
      </c>
      <c r="C3482" t="s">
        <v>346</v>
      </c>
      <c r="D3482" t="s">
        <v>376</v>
      </c>
      <c r="E3482" t="s">
        <v>17</v>
      </c>
      <c r="F3482">
        <v>24</v>
      </c>
      <c r="H3482">
        <v>3</v>
      </c>
      <c r="I3482">
        <v>8</v>
      </c>
      <c r="J3482">
        <v>2016</v>
      </c>
      <c r="K3482">
        <v>24.672348700000001</v>
      </c>
      <c r="L3482">
        <v>83.920903969999998</v>
      </c>
      <c r="M3482">
        <v>0.65773781899999995</v>
      </c>
      <c r="N3482">
        <v>300.88</v>
      </c>
    </row>
    <row r="3483" spans="1:14" x14ac:dyDescent="0.25">
      <c r="A3483">
        <v>3481</v>
      </c>
      <c r="B3483" t="s">
        <v>275</v>
      </c>
      <c r="C3483" t="s">
        <v>105</v>
      </c>
      <c r="D3483" t="s">
        <v>432</v>
      </c>
      <c r="E3483" t="s">
        <v>17</v>
      </c>
      <c r="F3483">
        <v>17</v>
      </c>
      <c r="H3483">
        <v>22</v>
      </c>
      <c r="I3483">
        <v>8</v>
      </c>
      <c r="J3483">
        <v>2016</v>
      </c>
      <c r="K3483">
        <v>22.009084099999999</v>
      </c>
      <c r="L3483">
        <v>82.578896</v>
      </c>
      <c r="M3483">
        <v>0.92904707900000005</v>
      </c>
      <c r="N3483">
        <v>296.39999999999998</v>
      </c>
    </row>
    <row r="3484" spans="1:14" x14ac:dyDescent="0.25">
      <c r="A3484">
        <v>3482</v>
      </c>
      <c r="B3484" t="s">
        <v>275</v>
      </c>
      <c r="C3484" t="s">
        <v>105</v>
      </c>
      <c r="D3484" t="s">
        <v>738</v>
      </c>
      <c r="E3484" t="s">
        <v>21</v>
      </c>
      <c r="F3484">
        <v>367</v>
      </c>
      <c r="H3484">
        <v>8</v>
      </c>
      <c r="I3484">
        <v>7</v>
      </c>
      <c r="J3484">
        <v>2016</v>
      </c>
      <c r="K3484">
        <v>23.431601400000002</v>
      </c>
      <c r="L3484">
        <v>82.313830429999996</v>
      </c>
      <c r="M3484">
        <v>1.587052989</v>
      </c>
    </row>
    <row r="3485" spans="1:14" x14ac:dyDescent="0.25">
      <c r="A3485">
        <v>3483</v>
      </c>
      <c r="B3485" t="s">
        <v>275</v>
      </c>
      <c r="C3485" t="s">
        <v>366</v>
      </c>
      <c r="D3485" t="s">
        <v>734</v>
      </c>
      <c r="E3485" t="s">
        <v>17</v>
      </c>
      <c r="F3485">
        <v>62</v>
      </c>
      <c r="G3485">
        <v>1</v>
      </c>
      <c r="H3485">
        <v>20</v>
      </c>
      <c r="I3485">
        <v>8</v>
      </c>
      <c r="J3485">
        <v>2016</v>
      </c>
      <c r="K3485">
        <v>33.211637099999997</v>
      </c>
      <c r="L3485">
        <v>75.205098910000004</v>
      </c>
      <c r="M3485">
        <v>7.8754610000000003E-2</v>
      </c>
      <c r="N3485">
        <v>298.18333339999998</v>
      </c>
    </row>
    <row r="3486" spans="1:14" x14ac:dyDescent="0.25">
      <c r="A3486">
        <v>3484</v>
      </c>
      <c r="B3486" t="s">
        <v>275</v>
      </c>
      <c r="C3486" t="s">
        <v>45</v>
      </c>
      <c r="D3486" t="s">
        <v>109</v>
      </c>
      <c r="E3486" t="s">
        <v>375</v>
      </c>
      <c r="F3486">
        <v>23</v>
      </c>
      <c r="H3486">
        <v>13</v>
      </c>
      <c r="I3486">
        <v>7</v>
      </c>
      <c r="J3486">
        <v>2016</v>
      </c>
      <c r="K3486">
        <v>13.3400771</v>
      </c>
      <c r="L3486">
        <v>77.100620800000002</v>
      </c>
      <c r="M3486">
        <v>0.145308466</v>
      </c>
    </row>
    <row r="3487" spans="1:14" x14ac:dyDescent="0.25">
      <c r="A3487">
        <v>3485</v>
      </c>
      <c r="B3487" t="s">
        <v>275</v>
      </c>
      <c r="C3487" t="s">
        <v>95</v>
      </c>
      <c r="D3487" t="s">
        <v>458</v>
      </c>
      <c r="E3487" t="s">
        <v>17</v>
      </c>
      <c r="F3487">
        <v>71</v>
      </c>
      <c r="H3487">
        <v>22</v>
      </c>
      <c r="I3487">
        <v>8</v>
      </c>
      <c r="J3487">
        <v>2016</v>
      </c>
      <c r="K3487">
        <v>23.25</v>
      </c>
      <c r="L3487">
        <v>78.083332999999996</v>
      </c>
      <c r="M3487">
        <v>1.678076363</v>
      </c>
      <c r="N3487">
        <v>301.56</v>
      </c>
    </row>
    <row r="3488" spans="1:14" x14ac:dyDescent="0.25">
      <c r="A3488">
        <v>3486</v>
      </c>
      <c r="B3488" t="s">
        <v>275</v>
      </c>
      <c r="C3488" t="s">
        <v>30</v>
      </c>
      <c r="D3488" t="s">
        <v>301</v>
      </c>
      <c r="E3488" t="s">
        <v>17</v>
      </c>
      <c r="F3488">
        <v>272</v>
      </c>
      <c r="G3488">
        <v>5</v>
      </c>
      <c r="H3488">
        <v>2</v>
      </c>
      <c r="I3488">
        <v>8</v>
      </c>
      <c r="J3488">
        <v>2016</v>
      </c>
      <c r="K3488">
        <v>25.126577699999999</v>
      </c>
      <c r="L3488">
        <v>83.249655770000004</v>
      </c>
      <c r="M3488">
        <v>0.70122215700000001</v>
      </c>
    </row>
    <row r="3489" spans="1:14" x14ac:dyDescent="0.25">
      <c r="A3489">
        <v>3487</v>
      </c>
      <c r="B3489" t="s">
        <v>275</v>
      </c>
      <c r="C3489" t="s">
        <v>38</v>
      </c>
      <c r="D3489" t="s">
        <v>673</v>
      </c>
      <c r="E3489" t="s">
        <v>55</v>
      </c>
      <c r="F3489">
        <v>42</v>
      </c>
      <c r="H3489">
        <v>26</v>
      </c>
      <c r="I3489">
        <v>8</v>
      </c>
      <c r="J3489">
        <v>2016</v>
      </c>
      <c r="K3489">
        <v>25.387030849999999</v>
      </c>
      <c r="L3489">
        <v>88.504715050000001</v>
      </c>
      <c r="M3489">
        <v>0.44739965700000001</v>
      </c>
      <c r="N3489">
        <v>305.11</v>
      </c>
    </row>
    <row r="3490" spans="1:14" x14ac:dyDescent="0.25">
      <c r="A3490">
        <v>3488</v>
      </c>
      <c r="B3490" t="s">
        <v>275</v>
      </c>
      <c r="C3490" t="s">
        <v>38</v>
      </c>
      <c r="D3490" t="s">
        <v>673</v>
      </c>
      <c r="E3490" t="s">
        <v>55</v>
      </c>
      <c r="F3490">
        <v>72</v>
      </c>
      <c r="H3490">
        <v>23</v>
      </c>
      <c r="I3490">
        <v>8</v>
      </c>
      <c r="J3490">
        <v>2016</v>
      </c>
      <c r="K3490">
        <v>25.387030849999999</v>
      </c>
      <c r="L3490">
        <v>88.504715050000001</v>
      </c>
      <c r="M3490">
        <v>0.60626962299999998</v>
      </c>
      <c r="N3490">
        <v>302.08999999999997</v>
      </c>
    </row>
    <row r="3491" spans="1:14" x14ac:dyDescent="0.25">
      <c r="A3491">
        <v>3489</v>
      </c>
      <c r="B3491" t="s">
        <v>275</v>
      </c>
      <c r="C3491" t="s">
        <v>38</v>
      </c>
      <c r="D3491" t="s">
        <v>412</v>
      </c>
      <c r="E3491" t="s">
        <v>55</v>
      </c>
      <c r="F3491">
        <v>162</v>
      </c>
      <c r="H3491">
        <v>18</v>
      </c>
      <c r="I3491">
        <v>8</v>
      </c>
      <c r="J3491">
        <v>2016</v>
      </c>
      <c r="K3491">
        <v>23.484541249999999</v>
      </c>
      <c r="L3491">
        <v>88.556763070000002</v>
      </c>
      <c r="M3491">
        <v>0.60488088299999998</v>
      </c>
      <c r="N3491">
        <v>301.76</v>
      </c>
    </row>
    <row r="3492" spans="1:14" x14ac:dyDescent="0.25">
      <c r="A3492">
        <v>3490</v>
      </c>
      <c r="B3492" t="s">
        <v>275</v>
      </c>
      <c r="C3492" t="s">
        <v>38</v>
      </c>
      <c r="D3492" t="s">
        <v>480</v>
      </c>
      <c r="E3492" t="s">
        <v>55</v>
      </c>
      <c r="F3492">
        <v>148</v>
      </c>
      <c r="H3492">
        <v>17</v>
      </c>
      <c r="I3492">
        <v>8</v>
      </c>
      <c r="J3492">
        <v>2016</v>
      </c>
      <c r="K3492">
        <v>24.174599300000001</v>
      </c>
      <c r="L3492">
        <v>88.272133499999995</v>
      </c>
      <c r="M3492">
        <v>0.76050175200000003</v>
      </c>
      <c r="N3492">
        <v>301.05</v>
      </c>
    </row>
    <row r="3493" spans="1:14" x14ac:dyDescent="0.25">
      <c r="A3493">
        <v>3491</v>
      </c>
      <c r="B3493" t="s">
        <v>280</v>
      </c>
      <c r="C3493" t="s">
        <v>346</v>
      </c>
      <c r="D3493" t="s">
        <v>453</v>
      </c>
      <c r="E3493" t="s">
        <v>17</v>
      </c>
      <c r="F3493">
        <v>10</v>
      </c>
      <c r="G3493">
        <v>2</v>
      </c>
      <c r="H3493">
        <v>17</v>
      </c>
      <c r="I3493">
        <v>9</v>
      </c>
      <c r="J3493">
        <v>2016</v>
      </c>
      <c r="K3493">
        <v>25.152471349999999</v>
      </c>
      <c r="L3493">
        <v>85.006878490000005</v>
      </c>
      <c r="M3493">
        <v>0.64081483800000005</v>
      </c>
      <c r="N3493">
        <v>303.20999999999998</v>
      </c>
    </row>
    <row r="3494" spans="1:14" x14ac:dyDescent="0.25">
      <c r="A3494">
        <v>3492</v>
      </c>
      <c r="B3494" t="s">
        <v>280</v>
      </c>
      <c r="C3494" t="s">
        <v>83</v>
      </c>
      <c r="D3494" t="s">
        <v>576</v>
      </c>
      <c r="E3494" t="s">
        <v>17</v>
      </c>
      <c r="F3494">
        <v>108</v>
      </c>
      <c r="G3494">
        <v>2</v>
      </c>
      <c r="H3494">
        <v>19</v>
      </c>
      <c r="I3494">
        <v>9</v>
      </c>
      <c r="J3494">
        <v>2016</v>
      </c>
      <c r="K3494">
        <v>29.512380350000001</v>
      </c>
      <c r="L3494">
        <v>75.429178980000003</v>
      </c>
      <c r="M3494">
        <v>9.0890899999999995E-4</v>
      </c>
      <c r="N3494">
        <v>304.31666660000002</v>
      </c>
    </row>
    <row r="3495" spans="1:14" x14ac:dyDescent="0.25">
      <c r="A3495">
        <v>3493</v>
      </c>
      <c r="B3495" t="s">
        <v>280</v>
      </c>
      <c r="C3495" t="s">
        <v>100</v>
      </c>
      <c r="D3495" t="s">
        <v>101</v>
      </c>
      <c r="E3495" t="s">
        <v>17</v>
      </c>
      <c r="F3495">
        <v>22</v>
      </c>
      <c r="H3495">
        <v>9</v>
      </c>
      <c r="I3495">
        <v>9</v>
      </c>
      <c r="J3495">
        <v>2016</v>
      </c>
      <c r="K3495">
        <v>22.8092139</v>
      </c>
      <c r="L3495">
        <v>86.209154900000001</v>
      </c>
      <c r="M3495">
        <v>1.9526181339999999</v>
      </c>
    </row>
    <row r="3496" spans="1:14" x14ac:dyDescent="0.25">
      <c r="A3496">
        <v>3494</v>
      </c>
      <c r="B3496" t="s">
        <v>280</v>
      </c>
      <c r="C3496" t="s">
        <v>100</v>
      </c>
      <c r="D3496" t="s">
        <v>676</v>
      </c>
      <c r="E3496" t="s">
        <v>17</v>
      </c>
      <c r="F3496">
        <v>18</v>
      </c>
      <c r="H3496">
        <v>9</v>
      </c>
      <c r="I3496">
        <v>9</v>
      </c>
      <c r="J3496">
        <v>2016</v>
      </c>
      <c r="K3496">
        <v>23.46920055</v>
      </c>
      <c r="L3496">
        <v>84.735684230000004</v>
      </c>
      <c r="M3496">
        <v>0.87426694500000002</v>
      </c>
    </row>
    <row r="3497" spans="1:14" x14ac:dyDescent="0.25">
      <c r="A3497">
        <v>3495</v>
      </c>
      <c r="B3497" t="s">
        <v>280</v>
      </c>
      <c r="C3497" t="s">
        <v>100</v>
      </c>
      <c r="D3497" t="s">
        <v>429</v>
      </c>
      <c r="E3497" t="s">
        <v>55</v>
      </c>
      <c r="F3497">
        <v>19</v>
      </c>
      <c r="G3497">
        <v>1</v>
      </c>
      <c r="H3497">
        <v>14</v>
      </c>
      <c r="I3497">
        <v>9</v>
      </c>
      <c r="J3497">
        <v>2016</v>
      </c>
      <c r="K3497">
        <v>25.244263</v>
      </c>
      <c r="L3497">
        <v>87.634808399999997</v>
      </c>
      <c r="M3497">
        <v>0.77144307000000001</v>
      </c>
      <c r="N3497">
        <v>301.89999999999998</v>
      </c>
    </row>
    <row r="3498" spans="1:14" x14ac:dyDescent="0.25">
      <c r="A3498">
        <v>3496</v>
      </c>
      <c r="B3498" t="s">
        <v>280</v>
      </c>
      <c r="C3498" t="s">
        <v>95</v>
      </c>
      <c r="D3498" t="s">
        <v>564</v>
      </c>
      <c r="E3498" t="s">
        <v>21</v>
      </c>
      <c r="F3498">
        <v>11</v>
      </c>
      <c r="H3498">
        <v>12</v>
      </c>
      <c r="I3498">
        <v>9</v>
      </c>
      <c r="J3498">
        <v>2016</v>
      </c>
      <c r="K3498">
        <v>23.87167135</v>
      </c>
      <c r="L3498">
        <v>76.774890200000002</v>
      </c>
      <c r="M3498">
        <v>6.8589389000000001E-2</v>
      </c>
      <c r="N3498">
        <v>301.12</v>
      </c>
    </row>
    <row r="3499" spans="1:14" x14ac:dyDescent="0.25">
      <c r="A3499">
        <v>3497</v>
      </c>
      <c r="B3499" t="s">
        <v>280</v>
      </c>
      <c r="C3499" t="s">
        <v>19</v>
      </c>
      <c r="D3499" t="s">
        <v>20</v>
      </c>
      <c r="E3499" t="s">
        <v>52</v>
      </c>
      <c r="F3499">
        <v>12</v>
      </c>
      <c r="G3499">
        <v>2</v>
      </c>
      <c r="H3499">
        <v>15</v>
      </c>
      <c r="I3499">
        <v>9</v>
      </c>
      <c r="J3499">
        <v>2016</v>
      </c>
      <c r="K3499">
        <v>19.759070349999998</v>
      </c>
      <c r="L3499">
        <v>80.162280730000006</v>
      </c>
      <c r="M3499">
        <v>1.6645164809999999</v>
      </c>
    </row>
    <row r="3500" spans="1:14" x14ac:dyDescent="0.25">
      <c r="A3500">
        <v>3498</v>
      </c>
      <c r="B3500" t="s">
        <v>280</v>
      </c>
      <c r="C3500" t="s">
        <v>19</v>
      </c>
      <c r="D3500" t="s">
        <v>559</v>
      </c>
      <c r="E3500" t="s">
        <v>17</v>
      </c>
      <c r="F3500">
        <v>21</v>
      </c>
      <c r="G3500">
        <v>1</v>
      </c>
      <c r="H3500">
        <v>13</v>
      </c>
      <c r="I3500">
        <v>9</v>
      </c>
      <c r="J3500">
        <v>2016</v>
      </c>
      <c r="K3500">
        <v>20.325703749999999</v>
      </c>
      <c r="L3500">
        <v>78.116913969999999</v>
      </c>
      <c r="M3500">
        <v>0.110968677</v>
      </c>
      <c r="N3500">
        <v>300.55</v>
      </c>
    </row>
    <row r="3501" spans="1:14" x14ac:dyDescent="0.25">
      <c r="A3501">
        <v>3499</v>
      </c>
      <c r="B3501" t="s">
        <v>280</v>
      </c>
      <c r="C3501" t="s">
        <v>34</v>
      </c>
      <c r="D3501" t="s">
        <v>207</v>
      </c>
      <c r="E3501" t="s">
        <v>17</v>
      </c>
      <c r="F3501">
        <v>59</v>
      </c>
      <c r="G3501">
        <v>1</v>
      </c>
      <c r="H3501">
        <v>12</v>
      </c>
      <c r="I3501">
        <v>9</v>
      </c>
      <c r="J3501">
        <v>2016</v>
      </c>
      <c r="K3501">
        <v>19.75</v>
      </c>
      <c r="L3501">
        <v>83</v>
      </c>
      <c r="M3501">
        <v>1.216044425</v>
      </c>
      <c r="N3501">
        <v>300.25</v>
      </c>
    </row>
    <row r="3502" spans="1:14" x14ac:dyDescent="0.25">
      <c r="A3502">
        <v>3500</v>
      </c>
      <c r="B3502" t="s">
        <v>280</v>
      </c>
      <c r="C3502" t="s">
        <v>34</v>
      </c>
      <c r="D3502" t="s">
        <v>455</v>
      </c>
      <c r="E3502" t="s">
        <v>17</v>
      </c>
      <c r="F3502">
        <v>19</v>
      </c>
      <c r="H3502">
        <v>14</v>
      </c>
      <c r="I3502">
        <v>9</v>
      </c>
      <c r="J3502">
        <v>2016</v>
      </c>
      <c r="K3502">
        <v>21.5</v>
      </c>
      <c r="L3502">
        <v>85.5</v>
      </c>
      <c r="M3502">
        <v>1.1102813979999999</v>
      </c>
      <c r="N3502">
        <v>300.14999999999998</v>
      </c>
    </row>
    <row r="3503" spans="1:14" x14ac:dyDescent="0.25">
      <c r="A3503">
        <v>3501</v>
      </c>
      <c r="B3503" t="s">
        <v>280</v>
      </c>
      <c r="C3503" t="s">
        <v>23</v>
      </c>
      <c r="D3503" t="s">
        <v>350</v>
      </c>
      <c r="E3503" t="s">
        <v>17</v>
      </c>
      <c r="F3503">
        <v>16</v>
      </c>
      <c r="H3503">
        <v>12</v>
      </c>
      <c r="I3503">
        <v>9</v>
      </c>
      <c r="J3503">
        <v>2016</v>
      </c>
      <c r="K3503">
        <v>10.736186050000001</v>
      </c>
      <c r="L3503">
        <v>79.633186589999994</v>
      </c>
      <c r="M3503">
        <v>1.0583253000000001E-2</v>
      </c>
      <c r="N3503">
        <v>311.68</v>
      </c>
    </row>
    <row r="3504" spans="1:14" x14ac:dyDescent="0.25">
      <c r="A3504">
        <v>3502</v>
      </c>
      <c r="B3504" t="s">
        <v>280</v>
      </c>
      <c r="C3504" t="s">
        <v>30</v>
      </c>
      <c r="D3504" t="s">
        <v>497</v>
      </c>
      <c r="E3504" t="s">
        <v>21</v>
      </c>
      <c r="F3504">
        <v>48</v>
      </c>
      <c r="H3504">
        <v>9</v>
      </c>
      <c r="I3504">
        <v>9</v>
      </c>
      <c r="J3504">
        <v>2016</v>
      </c>
      <c r="K3504">
        <v>28.068311649999998</v>
      </c>
      <c r="L3504">
        <v>79.046073120000003</v>
      </c>
      <c r="M3504">
        <v>4.2146935000000003E-2</v>
      </c>
      <c r="N3504">
        <v>301.20333340000002</v>
      </c>
    </row>
    <row r="3505" spans="1:14" x14ac:dyDescent="0.25">
      <c r="A3505">
        <v>3503</v>
      </c>
      <c r="B3505" t="s">
        <v>280</v>
      </c>
      <c r="C3505" t="s">
        <v>100</v>
      </c>
      <c r="D3505" t="s">
        <v>101</v>
      </c>
      <c r="E3505" t="s">
        <v>17</v>
      </c>
      <c r="F3505">
        <v>18</v>
      </c>
      <c r="H3505">
        <v>6</v>
      </c>
      <c r="I3505">
        <v>9</v>
      </c>
      <c r="J3505">
        <v>2016</v>
      </c>
      <c r="K3505">
        <v>22.8092139</v>
      </c>
      <c r="L3505">
        <v>86.209154900000001</v>
      </c>
      <c r="M3505">
        <v>1.489995961</v>
      </c>
    </row>
    <row r="3506" spans="1:14" x14ac:dyDescent="0.25">
      <c r="A3506">
        <v>3504</v>
      </c>
      <c r="B3506" t="s">
        <v>280</v>
      </c>
      <c r="C3506" t="s">
        <v>45</v>
      </c>
      <c r="D3506" t="s">
        <v>181</v>
      </c>
      <c r="E3506" t="s">
        <v>62</v>
      </c>
      <c r="F3506">
        <v>12</v>
      </c>
      <c r="H3506">
        <v>2</v>
      </c>
      <c r="I3506">
        <v>9</v>
      </c>
      <c r="J3506">
        <v>2016</v>
      </c>
      <c r="K3506">
        <v>13.6102243</v>
      </c>
      <c r="L3506">
        <v>77.512772100000007</v>
      </c>
      <c r="M3506">
        <v>0.22203968299999999</v>
      </c>
    </row>
    <row r="3507" spans="1:14" x14ac:dyDescent="0.25">
      <c r="A3507">
        <v>3505</v>
      </c>
      <c r="B3507" t="s">
        <v>280</v>
      </c>
      <c r="C3507" t="s">
        <v>45</v>
      </c>
      <c r="D3507" t="s">
        <v>181</v>
      </c>
      <c r="E3507" t="s">
        <v>375</v>
      </c>
      <c r="F3507">
        <v>23</v>
      </c>
      <c r="H3507">
        <v>4</v>
      </c>
      <c r="I3507">
        <v>9</v>
      </c>
      <c r="J3507">
        <v>2016</v>
      </c>
      <c r="K3507">
        <v>13.6102243</v>
      </c>
      <c r="L3507">
        <v>77.512772100000007</v>
      </c>
      <c r="M3507">
        <v>0.215866685</v>
      </c>
    </row>
    <row r="3508" spans="1:14" x14ac:dyDescent="0.25">
      <c r="A3508">
        <v>3506</v>
      </c>
      <c r="B3508" t="s">
        <v>280</v>
      </c>
      <c r="C3508" t="s">
        <v>113</v>
      </c>
      <c r="D3508" t="s">
        <v>672</v>
      </c>
      <c r="E3508" t="s">
        <v>55</v>
      </c>
      <c r="F3508">
        <v>8</v>
      </c>
      <c r="G3508">
        <v>1</v>
      </c>
      <c r="H3508">
        <v>1</v>
      </c>
      <c r="I3508">
        <v>9</v>
      </c>
      <c r="J3508">
        <v>2016</v>
      </c>
      <c r="K3508">
        <v>25.173701900000001</v>
      </c>
      <c r="L3508">
        <v>75.857419399999998</v>
      </c>
      <c r="M3508">
        <v>0.635060128</v>
      </c>
      <c r="N3508">
        <v>301.72666659999999</v>
      </c>
    </row>
    <row r="3509" spans="1:14" x14ac:dyDescent="0.25">
      <c r="A3509">
        <v>3507</v>
      </c>
      <c r="B3509" t="s">
        <v>280</v>
      </c>
      <c r="C3509" t="s">
        <v>53</v>
      </c>
      <c r="D3509" t="s">
        <v>595</v>
      </c>
      <c r="E3509" t="s">
        <v>17</v>
      </c>
      <c r="F3509">
        <v>7</v>
      </c>
      <c r="G3509">
        <v>1</v>
      </c>
      <c r="H3509">
        <v>10</v>
      </c>
      <c r="I3509">
        <v>7</v>
      </c>
      <c r="J3509">
        <v>2016</v>
      </c>
      <c r="K3509">
        <v>17.5</v>
      </c>
      <c r="L3509">
        <v>80.333332999999996</v>
      </c>
      <c r="M3509">
        <v>0.52232201</v>
      </c>
    </row>
    <row r="3510" spans="1:14" x14ac:dyDescent="0.25">
      <c r="A3510">
        <v>3508</v>
      </c>
      <c r="B3510" t="s">
        <v>280</v>
      </c>
      <c r="C3510" t="s">
        <v>53</v>
      </c>
      <c r="D3510" t="s">
        <v>595</v>
      </c>
      <c r="E3510" t="s">
        <v>55</v>
      </c>
      <c r="F3510">
        <v>22</v>
      </c>
      <c r="H3510">
        <v>5</v>
      </c>
      <c r="I3510">
        <v>9</v>
      </c>
      <c r="J3510">
        <v>2016</v>
      </c>
      <c r="K3510">
        <v>17.5</v>
      </c>
      <c r="L3510">
        <v>80.333332999999996</v>
      </c>
      <c r="M3510">
        <v>1.0930210170000001</v>
      </c>
      <c r="N3510">
        <v>300.93</v>
      </c>
    </row>
    <row r="3511" spans="1:14" x14ac:dyDescent="0.25">
      <c r="A3511">
        <v>3509</v>
      </c>
      <c r="B3511" t="s">
        <v>280</v>
      </c>
      <c r="C3511" t="s">
        <v>53</v>
      </c>
      <c r="D3511" t="s">
        <v>595</v>
      </c>
      <c r="E3511" t="s">
        <v>55</v>
      </c>
      <c r="F3511">
        <v>34</v>
      </c>
      <c r="H3511">
        <v>1</v>
      </c>
      <c r="I3511">
        <v>9</v>
      </c>
      <c r="J3511">
        <v>2016</v>
      </c>
      <c r="K3511">
        <v>17.5</v>
      </c>
      <c r="L3511">
        <v>80.333332999999996</v>
      </c>
      <c r="M3511">
        <v>0.782820446</v>
      </c>
      <c r="N3511">
        <v>302.18</v>
      </c>
    </row>
    <row r="3512" spans="1:14" x14ac:dyDescent="0.25">
      <c r="A3512">
        <v>3510</v>
      </c>
      <c r="B3512" t="s">
        <v>280</v>
      </c>
      <c r="C3512" t="s">
        <v>30</v>
      </c>
      <c r="D3512" t="s">
        <v>732</v>
      </c>
      <c r="E3512" t="s">
        <v>55</v>
      </c>
      <c r="F3512">
        <v>18</v>
      </c>
      <c r="H3512">
        <v>3</v>
      </c>
      <c r="I3512">
        <v>9</v>
      </c>
      <c r="J3512">
        <v>2016</v>
      </c>
      <c r="K3512">
        <v>28.116667</v>
      </c>
      <c r="L3512">
        <v>78.983333000000002</v>
      </c>
      <c r="M3512">
        <v>0.538808175</v>
      </c>
      <c r="N3512">
        <v>302.12</v>
      </c>
    </row>
    <row r="3513" spans="1:14" x14ac:dyDescent="0.25">
      <c r="A3513">
        <v>3511</v>
      </c>
      <c r="B3513" t="s">
        <v>280</v>
      </c>
      <c r="C3513" t="s">
        <v>38</v>
      </c>
      <c r="D3513" t="s">
        <v>412</v>
      </c>
      <c r="E3513" t="s">
        <v>55</v>
      </c>
      <c r="F3513">
        <v>53</v>
      </c>
      <c r="H3513">
        <v>27</v>
      </c>
      <c r="I3513">
        <v>8</v>
      </c>
      <c r="J3513">
        <v>2016</v>
      </c>
      <c r="K3513">
        <v>23.484541249999999</v>
      </c>
      <c r="L3513">
        <v>88.556763070000002</v>
      </c>
      <c r="M3513">
        <v>1.719825849</v>
      </c>
      <c r="N3513">
        <v>303.29000000000002</v>
      </c>
    </row>
    <row r="3514" spans="1:14" x14ac:dyDescent="0.25">
      <c r="A3514">
        <v>3512</v>
      </c>
      <c r="B3514" t="s">
        <v>280</v>
      </c>
      <c r="C3514" t="s">
        <v>38</v>
      </c>
      <c r="D3514" t="s">
        <v>76</v>
      </c>
      <c r="E3514" t="s">
        <v>55</v>
      </c>
      <c r="F3514">
        <v>2687</v>
      </c>
      <c r="H3514">
        <v>11</v>
      </c>
      <c r="I3514">
        <v>7</v>
      </c>
      <c r="J3514">
        <v>2016</v>
      </c>
      <c r="K3514">
        <v>22.905211399999999</v>
      </c>
      <c r="L3514">
        <v>88.376063900000005</v>
      </c>
      <c r="M3514">
        <v>0.70276027399999996</v>
      </c>
      <c r="N3514">
        <v>295.2</v>
      </c>
    </row>
    <row r="3515" spans="1:14" x14ac:dyDescent="0.25">
      <c r="A3515">
        <v>3513</v>
      </c>
      <c r="B3515" t="s">
        <v>280</v>
      </c>
      <c r="C3515" t="s">
        <v>38</v>
      </c>
      <c r="D3515" t="s">
        <v>480</v>
      </c>
      <c r="E3515" t="s">
        <v>55</v>
      </c>
      <c r="F3515">
        <v>148</v>
      </c>
      <c r="H3515">
        <v>17</v>
      </c>
      <c r="I3515">
        <v>8</v>
      </c>
      <c r="J3515">
        <v>2016</v>
      </c>
      <c r="K3515">
        <v>24.174599300000001</v>
      </c>
      <c r="L3515">
        <v>88.272133499999995</v>
      </c>
      <c r="M3515">
        <v>0.76050175200000003</v>
      </c>
      <c r="N3515">
        <v>301.05</v>
      </c>
    </row>
    <row r="3516" spans="1:14" x14ac:dyDescent="0.25">
      <c r="A3516">
        <v>3514</v>
      </c>
      <c r="B3516" t="s">
        <v>280</v>
      </c>
      <c r="C3516" t="s">
        <v>38</v>
      </c>
      <c r="D3516" t="s">
        <v>198</v>
      </c>
      <c r="E3516" t="s">
        <v>17</v>
      </c>
      <c r="F3516">
        <v>58</v>
      </c>
      <c r="G3516">
        <v>1</v>
      </c>
      <c r="H3516">
        <v>24</v>
      </c>
      <c r="I3516">
        <v>8</v>
      </c>
      <c r="J3516">
        <v>2016</v>
      </c>
      <c r="K3516">
        <v>23.329188200000001</v>
      </c>
      <c r="L3516">
        <v>86.367237799999998</v>
      </c>
      <c r="M3516">
        <v>1.071039828</v>
      </c>
      <c r="N3516">
        <v>301.0266666</v>
      </c>
    </row>
    <row r="3517" spans="1:14" x14ac:dyDescent="0.25">
      <c r="A3517">
        <v>3515</v>
      </c>
      <c r="B3517" t="s">
        <v>283</v>
      </c>
      <c r="C3517" t="s">
        <v>91</v>
      </c>
      <c r="D3517" t="s">
        <v>119</v>
      </c>
      <c r="E3517" t="s">
        <v>55</v>
      </c>
      <c r="F3517">
        <v>50</v>
      </c>
      <c r="H3517">
        <v>23</v>
      </c>
      <c r="I3517">
        <v>9</v>
      </c>
      <c r="J3517">
        <v>2016</v>
      </c>
      <c r="K3517">
        <v>15.6589741</v>
      </c>
      <c r="L3517">
        <v>79.471643729999997</v>
      </c>
      <c r="M3517">
        <v>0.42546727099999998</v>
      </c>
      <c r="N3517">
        <v>302.76</v>
      </c>
    </row>
    <row r="3518" spans="1:14" x14ac:dyDescent="0.25">
      <c r="A3518">
        <v>3516</v>
      </c>
      <c r="B3518" t="s">
        <v>283</v>
      </c>
      <c r="C3518" t="s">
        <v>120</v>
      </c>
      <c r="D3518" t="s">
        <v>328</v>
      </c>
      <c r="E3518" t="s">
        <v>17</v>
      </c>
      <c r="F3518">
        <v>22</v>
      </c>
      <c r="H3518">
        <v>20</v>
      </c>
      <c r="I3518">
        <v>9</v>
      </c>
      <c r="J3518">
        <v>2016</v>
      </c>
      <c r="K3518">
        <v>26.127555149999999</v>
      </c>
      <c r="L3518">
        <v>91.299871479999993</v>
      </c>
      <c r="M3518">
        <v>1.4580213630000001</v>
      </c>
      <c r="N3518">
        <v>294.72000000000003</v>
      </c>
    </row>
    <row r="3519" spans="1:14" x14ac:dyDescent="0.25">
      <c r="A3519">
        <v>3517</v>
      </c>
      <c r="B3519" t="s">
        <v>283</v>
      </c>
      <c r="C3519" t="s">
        <v>120</v>
      </c>
      <c r="D3519" t="s">
        <v>578</v>
      </c>
      <c r="E3519" t="s">
        <v>17</v>
      </c>
      <c r="F3519">
        <v>30</v>
      </c>
      <c r="H3519">
        <v>17</v>
      </c>
      <c r="I3519">
        <v>9</v>
      </c>
      <c r="J3519">
        <v>2016</v>
      </c>
      <c r="K3519">
        <v>26.963889850000001</v>
      </c>
      <c r="L3519">
        <v>94.582133450000001</v>
      </c>
      <c r="M3519">
        <v>0.65051952999999996</v>
      </c>
      <c r="N3519">
        <v>300.48666659999998</v>
      </c>
    </row>
    <row r="3520" spans="1:14" x14ac:dyDescent="0.25">
      <c r="A3520">
        <v>3518</v>
      </c>
      <c r="B3520" t="s">
        <v>283</v>
      </c>
      <c r="C3520" t="s">
        <v>346</v>
      </c>
      <c r="D3520" t="s">
        <v>682</v>
      </c>
      <c r="E3520" t="s">
        <v>17</v>
      </c>
      <c r="F3520">
        <v>19</v>
      </c>
      <c r="H3520">
        <v>22</v>
      </c>
      <c r="I3520">
        <v>9</v>
      </c>
      <c r="J3520">
        <v>2016</v>
      </c>
      <c r="K3520">
        <v>26.083143249999999</v>
      </c>
      <c r="L3520">
        <v>86.032570969999995</v>
      </c>
      <c r="M3520">
        <v>0.75427518400000004</v>
      </c>
      <c r="N3520">
        <v>302.33999999999997</v>
      </c>
    </row>
    <row r="3521" spans="1:14" x14ac:dyDescent="0.25">
      <c r="A3521">
        <v>3519</v>
      </c>
      <c r="B3521" t="s">
        <v>283</v>
      </c>
      <c r="C3521" t="s">
        <v>346</v>
      </c>
      <c r="D3521" t="s">
        <v>466</v>
      </c>
      <c r="E3521" t="s">
        <v>17</v>
      </c>
      <c r="F3521">
        <v>37</v>
      </c>
      <c r="G3521">
        <v>1</v>
      </c>
      <c r="H3521">
        <v>20</v>
      </c>
      <c r="I3521">
        <v>9</v>
      </c>
      <c r="J3521">
        <v>2016</v>
      </c>
      <c r="K3521">
        <v>25.220811650000002</v>
      </c>
      <c r="L3521">
        <v>86.517203670000001</v>
      </c>
      <c r="M3521">
        <v>0.50495159300000003</v>
      </c>
      <c r="N3521">
        <v>300.61500000000001</v>
      </c>
    </row>
    <row r="3522" spans="1:14" x14ac:dyDescent="0.25">
      <c r="A3522">
        <v>3520</v>
      </c>
      <c r="B3522" t="s">
        <v>283</v>
      </c>
      <c r="C3522" t="s">
        <v>346</v>
      </c>
      <c r="D3522" t="s">
        <v>474</v>
      </c>
      <c r="E3522" t="s">
        <v>17</v>
      </c>
      <c r="F3522">
        <v>9</v>
      </c>
      <c r="H3522">
        <v>21</v>
      </c>
      <c r="I3522">
        <v>9</v>
      </c>
      <c r="J3522">
        <v>2016</v>
      </c>
      <c r="K3522">
        <v>26.6919717</v>
      </c>
      <c r="L3522">
        <v>84.579692800000004</v>
      </c>
      <c r="M3522">
        <v>1.0062996099999999</v>
      </c>
      <c r="N3522">
        <v>300.38</v>
      </c>
    </row>
    <row r="3523" spans="1:14" x14ac:dyDescent="0.25">
      <c r="A3523">
        <v>3521</v>
      </c>
      <c r="B3523" t="s">
        <v>283</v>
      </c>
      <c r="C3523" t="s">
        <v>105</v>
      </c>
      <c r="D3523" t="s">
        <v>432</v>
      </c>
      <c r="E3523" t="s">
        <v>17</v>
      </c>
      <c r="F3523">
        <v>49</v>
      </c>
      <c r="H3523">
        <v>16</v>
      </c>
      <c r="I3523">
        <v>9</v>
      </c>
      <c r="J3523">
        <v>2016</v>
      </c>
      <c r="K3523">
        <v>22.009084099999999</v>
      </c>
      <c r="L3523">
        <v>82.578896</v>
      </c>
      <c r="M3523">
        <v>0.89934173699999997</v>
      </c>
      <c r="N3523">
        <v>300.12</v>
      </c>
    </row>
    <row r="3524" spans="1:14" x14ac:dyDescent="0.25">
      <c r="A3524">
        <v>3522</v>
      </c>
      <c r="B3524" t="s">
        <v>283</v>
      </c>
      <c r="C3524" t="s">
        <v>105</v>
      </c>
      <c r="D3524" t="s">
        <v>398</v>
      </c>
      <c r="E3524" t="s">
        <v>17</v>
      </c>
      <c r="F3524">
        <v>193</v>
      </c>
      <c r="H3524">
        <v>17</v>
      </c>
      <c r="I3524">
        <v>9</v>
      </c>
      <c r="J3524">
        <v>2016</v>
      </c>
      <c r="K3524">
        <v>20.972740399999999</v>
      </c>
      <c r="L3524">
        <v>80.691555480000005</v>
      </c>
      <c r="M3524">
        <v>0.661199659</v>
      </c>
      <c r="N3524">
        <v>297.37</v>
      </c>
    </row>
    <row r="3525" spans="1:14" x14ac:dyDescent="0.25">
      <c r="A3525">
        <v>3523</v>
      </c>
      <c r="B3525" t="s">
        <v>283</v>
      </c>
      <c r="C3525" t="s">
        <v>25</v>
      </c>
      <c r="D3525" t="s">
        <v>64</v>
      </c>
      <c r="E3525" t="s">
        <v>17</v>
      </c>
      <c r="F3525">
        <v>101</v>
      </c>
      <c r="H3525">
        <v>24</v>
      </c>
      <c r="I3525">
        <v>9</v>
      </c>
      <c r="J3525">
        <v>2016</v>
      </c>
      <c r="K3525">
        <v>22.75</v>
      </c>
      <c r="L3525">
        <v>72.833332999999996</v>
      </c>
      <c r="M3525">
        <v>2.5470583000000002E-2</v>
      </c>
      <c r="N3525">
        <v>305.01</v>
      </c>
    </row>
    <row r="3526" spans="1:14" x14ac:dyDescent="0.25">
      <c r="A3526">
        <v>3524</v>
      </c>
      <c r="B3526" t="s">
        <v>283</v>
      </c>
      <c r="C3526" t="s">
        <v>100</v>
      </c>
      <c r="D3526" t="s">
        <v>166</v>
      </c>
      <c r="E3526" t="s">
        <v>21</v>
      </c>
      <c r="F3526">
        <v>70</v>
      </c>
      <c r="H3526">
        <v>14</v>
      </c>
      <c r="I3526">
        <v>9</v>
      </c>
      <c r="J3526">
        <v>2016</v>
      </c>
      <c r="K3526">
        <v>22.785923199999999</v>
      </c>
      <c r="L3526">
        <v>86.1716093</v>
      </c>
      <c r="M3526">
        <v>0.63838677899999996</v>
      </c>
      <c r="N3526">
        <v>301.94</v>
      </c>
    </row>
    <row r="3527" spans="1:14" x14ac:dyDescent="0.25">
      <c r="A3527">
        <v>3525</v>
      </c>
      <c r="B3527" t="s">
        <v>283</v>
      </c>
      <c r="C3527" t="s">
        <v>45</v>
      </c>
      <c r="D3527" t="s">
        <v>109</v>
      </c>
      <c r="E3527" t="s">
        <v>375</v>
      </c>
      <c r="F3527">
        <v>21</v>
      </c>
      <c r="H3527">
        <v>14</v>
      </c>
      <c r="I3527">
        <v>9</v>
      </c>
      <c r="J3527">
        <v>2016</v>
      </c>
      <c r="K3527">
        <v>13.3400771</v>
      </c>
      <c r="L3527">
        <v>77.100620800000002</v>
      </c>
      <c r="M3527">
        <v>4.8356870000000003E-2</v>
      </c>
      <c r="N3527">
        <v>305.52999999999997</v>
      </c>
    </row>
    <row r="3528" spans="1:14" x14ac:dyDescent="0.25">
      <c r="A3528">
        <v>3526</v>
      </c>
      <c r="B3528" t="s">
        <v>283</v>
      </c>
      <c r="C3528" t="s">
        <v>95</v>
      </c>
      <c r="D3528" t="s">
        <v>111</v>
      </c>
      <c r="E3528" t="s">
        <v>55</v>
      </c>
      <c r="F3528">
        <v>25</v>
      </c>
      <c r="H3528">
        <v>20</v>
      </c>
      <c r="I3528">
        <v>9</v>
      </c>
      <c r="J3528">
        <v>2016</v>
      </c>
      <c r="K3528">
        <v>26.166667</v>
      </c>
      <c r="L3528">
        <v>77.5</v>
      </c>
      <c r="M3528">
        <v>0.146280718</v>
      </c>
      <c r="N3528">
        <v>304.17200000000003</v>
      </c>
    </row>
    <row r="3529" spans="1:14" x14ac:dyDescent="0.25">
      <c r="A3529">
        <v>3527</v>
      </c>
      <c r="B3529" t="s">
        <v>283</v>
      </c>
      <c r="C3529" t="s">
        <v>19</v>
      </c>
      <c r="D3529" t="s">
        <v>255</v>
      </c>
      <c r="E3529" t="s">
        <v>62</v>
      </c>
      <c r="F3529">
        <v>5</v>
      </c>
      <c r="G3529">
        <v>1</v>
      </c>
      <c r="H3529">
        <v>14</v>
      </c>
      <c r="I3529">
        <v>9</v>
      </c>
      <c r="J3529">
        <v>2016</v>
      </c>
      <c r="K3529">
        <v>18.991844199999999</v>
      </c>
      <c r="L3529">
        <v>75.909784000000002</v>
      </c>
      <c r="M3529">
        <v>5.6627168999999998E-2</v>
      </c>
      <c r="N3529">
        <v>305.02</v>
      </c>
    </row>
    <row r="3530" spans="1:14" x14ac:dyDescent="0.25">
      <c r="A3530">
        <v>3528</v>
      </c>
      <c r="B3530" t="s">
        <v>283</v>
      </c>
      <c r="C3530" t="s">
        <v>34</v>
      </c>
      <c r="D3530" t="s">
        <v>315</v>
      </c>
      <c r="E3530" t="s">
        <v>17</v>
      </c>
      <c r="F3530">
        <v>58</v>
      </c>
      <c r="H3530">
        <v>23</v>
      </c>
      <c r="I3530">
        <v>9</v>
      </c>
      <c r="J3530">
        <v>2016</v>
      </c>
      <c r="K3530">
        <v>21.347763400000002</v>
      </c>
      <c r="L3530">
        <v>83.657682989999998</v>
      </c>
      <c r="M3530">
        <v>0.23439722099999999</v>
      </c>
      <c r="N3530">
        <v>298.81200000000001</v>
      </c>
    </row>
    <row r="3531" spans="1:14" x14ac:dyDescent="0.25">
      <c r="A3531">
        <v>3529</v>
      </c>
      <c r="B3531" t="s">
        <v>283</v>
      </c>
      <c r="C3531" t="s">
        <v>34</v>
      </c>
      <c r="D3531" t="s">
        <v>71</v>
      </c>
      <c r="E3531" t="s">
        <v>17</v>
      </c>
      <c r="F3531">
        <v>30</v>
      </c>
      <c r="H3531">
        <v>15</v>
      </c>
      <c r="I3531">
        <v>9</v>
      </c>
      <c r="J3531">
        <v>2016</v>
      </c>
      <c r="K3531">
        <v>19.4129711</v>
      </c>
      <c r="L3531">
        <v>85.047104059999995</v>
      </c>
    </row>
    <row r="3532" spans="1:14" x14ac:dyDescent="0.25">
      <c r="A3532">
        <v>3530</v>
      </c>
      <c r="B3532" t="s">
        <v>283</v>
      </c>
      <c r="C3532" t="s">
        <v>34</v>
      </c>
      <c r="D3532" t="s">
        <v>495</v>
      </c>
      <c r="E3532" t="s">
        <v>17</v>
      </c>
      <c r="F3532">
        <v>32</v>
      </c>
      <c r="H3532">
        <v>19</v>
      </c>
      <c r="I3532">
        <v>9</v>
      </c>
      <c r="J3532">
        <v>2016</v>
      </c>
      <c r="K3532">
        <v>20.154059400000001</v>
      </c>
      <c r="L3532">
        <v>85.708650899999995</v>
      </c>
      <c r="M3532">
        <v>1.0110337469999999</v>
      </c>
      <c r="N3532">
        <v>298.70499999999998</v>
      </c>
    </row>
    <row r="3533" spans="1:14" x14ac:dyDescent="0.25">
      <c r="A3533">
        <v>3531</v>
      </c>
      <c r="B3533" t="s">
        <v>283</v>
      </c>
      <c r="C3533" t="s">
        <v>113</v>
      </c>
      <c r="D3533" t="s">
        <v>456</v>
      </c>
      <c r="E3533" t="s">
        <v>21</v>
      </c>
      <c r="F3533">
        <v>9</v>
      </c>
      <c r="H3533">
        <v>20</v>
      </c>
      <c r="I3533">
        <v>9</v>
      </c>
      <c r="J3533">
        <v>2016</v>
      </c>
      <c r="K3533">
        <v>24.0333495</v>
      </c>
      <c r="L3533">
        <v>74.780131499999996</v>
      </c>
      <c r="M3533">
        <v>2.4653107E-2</v>
      </c>
      <c r="N3533">
        <v>305.52800000000002</v>
      </c>
    </row>
    <row r="3534" spans="1:14" x14ac:dyDescent="0.25">
      <c r="A3534">
        <v>3532</v>
      </c>
      <c r="B3534" t="s">
        <v>283</v>
      </c>
      <c r="C3534" t="s">
        <v>53</v>
      </c>
      <c r="D3534" t="s">
        <v>548</v>
      </c>
      <c r="E3534" t="s">
        <v>77</v>
      </c>
      <c r="F3534">
        <v>44</v>
      </c>
      <c r="H3534">
        <v>19</v>
      </c>
      <c r="I3534">
        <v>9</v>
      </c>
      <c r="J3534">
        <v>2016</v>
      </c>
      <c r="K3534">
        <v>17.937509500000001</v>
      </c>
      <c r="L3534">
        <v>78.21174499</v>
      </c>
      <c r="M3534">
        <v>1.4012717450000001</v>
      </c>
      <c r="N3534">
        <v>299.14</v>
      </c>
    </row>
    <row r="3535" spans="1:14" x14ac:dyDescent="0.25">
      <c r="A3535">
        <v>3533</v>
      </c>
      <c r="B3535" t="s">
        <v>283</v>
      </c>
      <c r="C3535" t="s">
        <v>38</v>
      </c>
      <c r="D3535" t="s">
        <v>47</v>
      </c>
      <c r="E3535" t="s">
        <v>55</v>
      </c>
      <c r="F3535">
        <v>127</v>
      </c>
      <c r="H3535">
        <v>17</v>
      </c>
      <c r="I3535">
        <v>9</v>
      </c>
      <c r="J3535">
        <v>2016</v>
      </c>
      <c r="K3535">
        <v>22.576066900000001</v>
      </c>
      <c r="L3535">
        <v>88.420067579999994</v>
      </c>
      <c r="M3535">
        <v>0.75544813</v>
      </c>
      <c r="N3535">
        <v>301.00400000000002</v>
      </c>
    </row>
    <row r="3536" spans="1:14" x14ac:dyDescent="0.25">
      <c r="A3536">
        <v>3534</v>
      </c>
      <c r="B3536" t="s">
        <v>283</v>
      </c>
      <c r="C3536" t="s">
        <v>105</v>
      </c>
      <c r="D3536" t="s">
        <v>583</v>
      </c>
      <c r="E3536" t="s">
        <v>17</v>
      </c>
      <c r="F3536">
        <v>129</v>
      </c>
      <c r="H3536">
        <v>11</v>
      </c>
      <c r="I3536">
        <v>9</v>
      </c>
      <c r="J3536">
        <v>2016</v>
      </c>
      <c r="K3536">
        <v>21.678396899999999</v>
      </c>
      <c r="L3536">
        <v>81.430476229999996</v>
      </c>
      <c r="M3536">
        <v>0.23116099300000001</v>
      </c>
      <c r="N3536">
        <v>301.7</v>
      </c>
    </row>
    <row r="3537" spans="1:14" x14ac:dyDescent="0.25">
      <c r="A3537">
        <v>3535</v>
      </c>
      <c r="B3537" t="s">
        <v>283</v>
      </c>
      <c r="C3537" t="s">
        <v>105</v>
      </c>
      <c r="D3537" t="s">
        <v>620</v>
      </c>
      <c r="E3537" t="s">
        <v>17</v>
      </c>
      <c r="F3537">
        <v>56</v>
      </c>
      <c r="H3537">
        <v>7</v>
      </c>
      <c r="I3537">
        <v>9</v>
      </c>
      <c r="J3537">
        <v>2016</v>
      </c>
      <c r="K3537">
        <v>22.354746800000001</v>
      </c>
      <c r="L3537">
        <v>82.711085499999996</v>
      </c>
      <c r="M3537">
        <v>0.70828347000000003</v>
      </c>
      <c r="N3537">
        <v>299.02</v>
      </c>
    </row>
    <row r="3538" spans="1:14" x14ac:dyDescent="0.25">
      <c r="A3538">
        <v>3536</v>
      </c>
      <c r="B3538" t="s">
        <v>283</v>
      </c>
      <c r="C3538" t="s">
        <v>27</v>
      </c>
      <c r="D3538" t="s">
        <v>28</v>
      </c>
      <c r="E3538" t="s">
        <v>55</v>
      </c>
      <c r="F3538">
        <v>16</v>
      </c>
      <c r="H3538">
        <v>1</v>
      </c>
      <c r="I3538">
        <v>9</v>
      </c>
      <c r="J3538">
        <v>2016</v>
      </c>
      <c r="K3538">
        <v>9.9840800000000005</v>
      </c>
      <c r="L3538">
        <v>76.274145700000005</v>
      </c>
      <c r="M3538">
        <v>0.82473123199999998</v>
      </c>
      <c r="N3538">
        <v>299.27999999999997</v>
      </c>
    </row>
    <row r="3539" spans="1:14" x14ac:dyDescent="0.25">
      <c r="A3539">
        <v>3537</v>
      </c>
      <c r="B3539" t="s">
        <v>283</v>
      </c>
      <c r="C3539" t="s">
        <v>19</v>
      </c>
      <c r="D3539" t="s">
        <v>112</v>
      </c>
      <c r="E3539" t="s">
        <v>55</v>
      </c>
      <c r="F3539">
        <v>60</v>
      </c>
      <c r="G3539">
        <v>1</v>
      </c>
      <c r="H3539">
        <v>10</v>
      </c>
      <c r="I3539">
        <v>9</v>
      </c>
      <c r="J3539">
        <v>2016</v>
      </c>
      <c r="K3539">
        <v>20.84288265</v>
      </c>
      <c r="L3539">
        <v>75.526124640000006</v>
      </c>
      <c r="M3539">
        <v>8.1515277999999997E-2</v>
      </c>
      <c r="N3539">
        <v>301.15199999999999</v>
      </c>
    </row>
    <row r="3540" spans="1:14" x14ac:dyDescent="0.25">
      <c r="A3540">
        <v>3538</v>
      </c>
      <c r="B3540" t="s">
        <v>283</v>
      </c>
      <c r="C3540" t="s">
        <v>53</v>
      </c>
      <c r="D3540" t="s">
        <v>595</v>
      </c>
      <c r="E3540" t="s">
        <v>55</v>
      </c>
      <c r="F3540">
        <v>16</v>
      </c>
      <c r="H3540">
        <v>1</v>
      </c>
      <c r="I3540">
        <v>9</v>
      </c>
      <c r="J3540">
        <v>2016</v>
      </c>
      <c r="K3540">
        <v>17.5</v>
      </c>
      <c r="L3540">
        <v>80.333332999999996</v>
      </c>
      <c r="M3540">
        <v>0.782820446</v>
      </c>
      <c r="N3540">
        <v>302.18</v>
      </c>
    </row>
    <row r="3541" spans="1:14" x14ac:dyDescent="0.25">
      <c r="A3541">
        <v>3539</v>
      </c>
      <c r="B3541" t="s">
        <v>283</v>
      </c>
      <c r="C3541" t="s">
        <v>53</v>
      </c>
      <c r="D3541" t="s">
        <v>548</v>
      </c>
      <c r="E3541" t="s">
        <v>17</v>
      </c>
      <c r="F3541">
        <v>10</v>
      </c>
      <c r="H3541">
        <v>9</v>
      </c>
      <c r="I3541">
        <v>8</v>
      </c>
      <c r="J3541">
        <v>2016</v>
      </c>
      <c r="K3541">
        <v>17.937509500000001</v>
      </c>
      <c r="L3541">
        <v>78.21174499</v>
      </c>
      <c r="M3541">
        <v>0.395082345</v>
      </c>
      <c r="N3541">
        <v>297.18666660000002</v>
      </c>
    </row>
    <row r="3542" spans="1:14" x14ac:dyDescent="0.25">
      <c r="A3542">
        <v>3540</v>
      </c>
      <c r="B3542" t="s">
        <v>283</v>
      </c>
      <c r="C3542" t="s">
        <v>30</v>
      </c>
      <c r="D3542" t="s">
        <v>274</v>
      </c>
      <c r="E3542" t="s">
        <v>55</v>
      </c>
      <c r="F3542">
        <v>14</v>
      </c>
      <c r="H3542">
        <v>3</v>
      </c>
      <c r="I3542">
        <v>9</v>
      </c>
      <c r="J3542">
        <v>2016</v>
      </c>
      <c r="K3542">
        <v>29.988077400000002</v>
      </c>
      <c r="L3542">
        <v>77.508129949999997</v>
      </c>
      <c r="M3542">
        <v>0.94222406400000003</v>
      </c>
      <c r="N3542">
        <v>303.39</v>
      </c>
    </row>
    <row r="3543" spans="1:14" x14ac:dyDescent="0.25">
      <c r="A3543">
        <v>3541</v>
      </c>
      <c r="B3543" t="s">
        <v>283</v>
      </c>
      <c r="C3543" t="s">
        <v>30</v>
      </c>
      <c r="D3543" t="s">
        <v>274</v>
      </c>
      <c r="E3543" t="s">
        <v>55</v>
      </c>
      <c r="F3543">
        <v>44</v>
      </c>
      <c r="H3543">
        <v>9</v>
      </c>
      <c r="I3543">
        <v>9</v>
      </c>
      <c r="J3543">
        <v>2016</v>
      </c>
      <c r="K3543">
        <v>29.988077400000002</v>
      </c>
      <c r="L3543">
        <v>77.508129949999997</v>
      </c>
      <c r="M3543">
        <v>3.9058085999999999E-2</v>
      </c>
      <c r="N3543">
        <v>300.45999999999998</v>
      </c>
    </row>
    <row r="3544" spans="1:14" x14ac:dyDescent="0.25">
      <c r="A3544">
        <v>3542</v>
      </c>
      <c r="B3544" t="s">
        <v>283</v>
      </c>
      <c r="C3544" t="s">
        <v>53</v>
      </c>
      <c r="D3544" t="s">
        <v>548</v>
      </c>
      <c r="E3544" t="s">
        <v>77</v>
      </c>
      <c r="F3544">
        <v>250</v>
      </c>
      <c r="G3544">
        <v>1</v>
      </c>
      <c r="H3544">
        <v>27</v>
      </c>
      <c r="I3544">
        <v>7</v>
      </c>
      <c r="J3544">
        <v>2016</v>
      </c>
      <c r="K3544">
        <v>17.937509500000001</v>
      </c>
      <c r="L3544">
        <v>78.21174499</v>
      </c>
      <c r="M3544">
        <v>0.43837651999999999</v>
      </c>
      <c r="N3544">
        <v>307.62</v>
      </c>
    </row>
    <row r="3545" spans="1:14" x14ac:dyDescent="0.25">
      <c r="A3545">
        <v>3543</v>
      </c>
      <c r="B3545" t="s">
        <v>285</v>
      </c>
      <c r="C3545" t="s">
        <v>346</v>
      </c>
      <c r="D3545" t="s">
        <v>453</v>
      </c>
      <c r="E3545" t="s">
        <v>17</v>
      </c>
      <c r="F3545">
        <v>35</v>
      </c>
      <c r="G3545">
        <v>1</v>
      </c>
      <c r="H3545">
        <v>22</v>
      </c>
      <c r="I3545">
        <v>9</v>
      </c>
      <c r="J3545">
        <v>2016</v>
      </c>
      <c r="K3545">
        <v>25.152471349999999</v>
      </c>
      <c r="L3545">
        <v>85.006878490000005</v>
      </c>
      <c r="M3545">
        <v>0.57172821799999995</v>
      </c>
      <c r="N3545">
        <v>300.73333339999999</v>
      </c>
    </row>
    <row r="3546" spans="1:14" x14ac:dyDescent="0.25">
      <c r="A3546">
        <v>3544</v>
      </c>
      <c r="B3546" t="s">
        <v>285</v>
      </c>
      <c r="C3546" t="s">
        <v>346</v>
      </c>
      <c r="D3546" t="s">
        <v>376</v>
      </c>
      <c r="E3546" t="s">
        <v>17</v>
      </c>
      <c r="F3546">
        <v>107</v>
      </c>
      <c r="H3546">
        <v>24</v>
      </c>
      <c r="I3546">
        <v>9</v>
      </c>
      <c r="J3546">
        <v>2016</v>
      </c>
      <c r="K3546">
        <v>24.672348700000001</v>
      </c>
      <c r="L3546">
        <v>83.920903969999998</v>
      </c>
      <c r="M3546">
        <v>0.81257442300000005</v>
      </c>
      <c r="N3546">
        <v>302.072</v>
      </c>
    </row>
    <row r="3547" spans="1:14" x14ac:dyDescent="0.25">
      <c r="A3547">
        <v>3545</v>
      </c>
      <c r="B3547" t="s">
        <v>285</v>
      </c>
      <c r="C3547" t="s">
        <v>105</v>
      </c>
      <c r="D3547" t="s">
        <v>382</v>
      </c>
      <c r="E3547" t="s">
        <v>17</v>
      </c>
      <c r="F3547">
        <v>8</v>
      </c>
      <c r="G3547">
        <v>2</v>
      </c>
      <c r="H3547">
        <v>24</v>
      </c>
      <c r="I3547">
        <v>9</v>
      </c>
      <c r="J3547">
        <v>2016</v>
      </c>
      <c r="K3547">
        <v>19.119128249999999</v>
      </c>
      <c r="L3547">
        <v>81.829186489999998</v>
      </c>
      <c r="M3547">
        <v>0.62682916600000005</v>
      </c>
      <c r="N3547">
        <v>300.88</v>
      </c>
    </row>
    <row r="3548" spans="1:14" x14ac:dyDescent="0.25">
      <c r="A3548">
        <v>3546</v>
      </c>
      <c r="B3548" t="s">
        <v>285</v>
      </c>
      <c r="C3548" t="s">
        <v>45</v>
      </c>
      <c r="D3548" t="s">
        <v>419</v>
      </c>
      <c r="E3548" t="s">
        <v>77</v>
      </c>
      <c r="F3548">
        <v>21</v>
      </c>
      <c r="H3548">
        <v>26</v>
      </c>
      <c r="I3548">
        <v>9</v>
      </c>
      <c r="J3548">
        <v>2016</v>
      </c>
      <c r="K3548">
        <v>15.348414399999999</v>
      </c>
      <c r="L3548">
        <v>76.154742100000007</v>
      </c>
      <c r="M3548">
        <v>0.82302391900000005</v>
      </c>
    </row>
    <row r="3549" spans="1:14" x14ac:dyDescent="0.25">
      <c r="A3549">
        <v>3547</v>
      </c>
      <c r="B3549" t="s">
        <v>285</v>
      </c>
      <c r="C3549" t="s">
        <v>45</v>
      </c>
      <c r="D3549" t="s">
        <v>109</v>
      </c>
      <c r="E3549" t="s">
        <v>62</v>
      </c>
      <c r="F3549">
        <v>14</v>
      </c>
      <c r="H3549">
        <v>23</v>
      </c>
      <c r="I3549">
        <v>9</v>
      </c>
      <c r="J3549">
        <v>2016</v>
      </c>
      <c r="K3549">
        <v>13.3400771</v>
      </c>
      <c r="L3549">
        <v>77.100620800000002</v>
      </c>
      <c r="M3549">
        <v>0.14118128499999999</v>
      </c>
      <c r="N3549">
        <v>305.63</v>
      </c>
    </row>
    <row r="3550" spans="1:14" x14ac:dyDescent="0.25">
      <c r="A3550">
        <v>3548</v>
      </c>
      <c r="B3550" t="s">
        <v>285</v>
      </c>
      <c r="C3550" t="s">
        <v>34</v>
      </c>
      <c r="D3550" t="s">
        <v>194</v>
      </c>
      <c r="E3550" t="s">
        <v>52</v>
      </c>
      <c r="F3550">
        <v>15</v>
      </c>
      <c r="H3550">
        <v>24</v>
      </c>
      <c r="I3550">
        <v>9</v>
      </c>
      <c r="J3550">
        <v>2016</v>
      </c>
      <c r="K3550">
        <v>20.8522696</v>
      </c>
      <c r="L3550">
        <v>86.338571400000006</v>
      </c>
      <c r="M3550">
        <v>0.56413301400000004</v>
      </c>
      <c r="N3550">
        <v>300.596</v>
      </c>
    </row>
    <row r="3551" spans="1:14" x14ac:dyDescent="0.25">
      <c r="A3551">
        <v>3549</v>
      </c>
      <c r="B3551" t="s">
        <v>285</v>
      </c>
      <c r="C3551" t="s">
        <v>34</v>
      </c>
      <c r="D3551" t="s">
        <v>495</v>
      </c>
      <c r="E3551" t="s">
        <v>17</v>
      </c>
      <c r="F3551">
        <v>15</v>
      </c>
      <c r="H3551">
        <v>23</v>
      </c>
      <c r="I3551">
        <v>9</v>
      </c>
      <c r="J3551">
        <v>2016</v>
      </c>
      <c r="K3551">
        <v>20.154059400000001</v>
      </c>
      <c r="L3551">
        <v>85.708650899999995</v>
      </c>
      <c r="M3551">
        <v>0.57647684399999999</v>
      </c>
      <c r="N3551">
        <v>300.28800000000001</v>
      </c>
    </row>
    <row r="3552" spans="1:14" x14ac:dyDescent="0.25">
      <c r="A3552">
        <v>3550</v>
      </c>
      <c r="B3552" t="s">
        <v>285</v>
      </c>
      <c r="C3552" t="s">
        <v>113</v>
      </c>
      <c r="D3552" t="s">
        <v>715</v>
      </c>
      <c r="E3552" t="s">
        <v>52</v>
      </c>
      <c r="F3552">
        <v>39</v>
      </c>
      <c r="H3552">
        <v>25</v>
      </c>
      <c r="I3552">
        <v>9</v>
      </c>
      <c r="J3552">
        <v>2016</v>
      </c>
      <c r="K3552">
        <v>26.804865849999999</v>
      </c>
      <c r="L3552">
        <v>76.443745699999994</v>
      </c>
      <c r="M3552">
        <v>2.6817817000000001E-2</v>
      </c>
      <c r="N3552">
        <v>306.81333339999998</v>
      </c>
    </row>
    <row r="3553" spans="1:14" x14ac:dyDescent="0.25">
      <c r="A3553">
        <v>3551</v>
      </c>
      <c r="B3553" t="s">
        <v>285</v>
      </c>
      <c r="C3553" t="s">
        <v>53</v>
      </c>
      <c r="D3553" t="s">
        <v>407</v>
      </c>
      <c r="E3553" t="s">
        <v>17</v>
      </c>
      <c r="F3553">
        <v>30</v>
      </c>
      <c r="H3553">
        <v>25</v>
      </c>
      <c r="I3553">
        <v>9</v>
      </c>
      <c r="J3553">
        <v>2016</v>
      </c>
      <c r="K3553">
        <v>16.696568549999999</v>
      </c>
      <c r="L3553">
        <v>77.959114619999994</v>
      </c>
      <c r="M3553">
        <v>1.4776290480000001</v>
      </c>
    </row>
    <row r="3554" spans="1:14" x14ac:dyDescent="0.25">
      <c r="A3554">
        <v>3552</v>
      </c>
      <c r="B3554" t="s">
        <v>285</v>
      </c>
      <c r="C3554" t="s">
        <v>53</v>
      </c>
      <c r="D3554" t="s">
        <v>548</v>
      </c>
      <c r="E3554" t="s">
        <v>17</v>
      </c>
      <c r="F3554">
        <v>30</v>
      </c>
      <c r="G3554">
        <v>1</v>
      </c>
      <c r="H3554">
        <v>26</v>
      </c>
      <c r="I3554">
        <v>9</v>
      </c>
      <c r="J3554">
        <v>2016</v>
      </c>
      <c r="K3554">
        <v>17.937509500000001</v>
      </c>
      <c r="L3554">
        <v>78.21174499</v>
      </c>
      <c r="M3554">
        <v>1.764137032</v>
      </c>
    </row>
    <row r="3555" spans="1:14" x14ac:dyDescent="0.25">
      <c r="A3555">
        <v>3553</v>
      </c>
      <c r="B3555" t="s">
        <v>285</v>
      </c>
      <c r="C3555" t="s">
        <v>53</v>
      </c>
      <c r="D3555" t="s">
        <v>548</v>
      </c>
      <c r="E3555" t="s">
        <v>17</v>
      </c>
      <c r="F3555">
        <v>12</v>
      </c>
      <c r="H3555">
        <v>1</v>
      </c>
      <c r="I3555">
        <v>10</v>
      </c>
      <c r="J3555">
        <v>2016</v>
      </c>
      <c r="K3555">
        <v>17.937509500000001</v>
      </c>
      <c r="L3555">
        <v>78.21174499</v>
      </c>
      <c r="M3555">
        <v>0.47712246899999999</v>
      </c>
      <c r="N3555">
        <v>300.54000000000002</v>
      </c>
    </row>
    <row r="3556" spans="1:14" x14ac:dyDescent="0.25">
      <c r="A3556">
        <v>3554</v>
      </c>
      <c r="B3556" t="s">
        <v>285</v>
      </c>
      <c r="C3556" t="s">
        <v>30</v>
      </c>
      <c r="D3556" t="s">
        <v>497</v>
      </c>
      <c r="E3556" t="s">
        <v>21</v>
      </c>
      <c r="F3556">
        <v>15</v>
      </c>
      <c r="G3556">
        <v>1</v>
      </c>
      <c r="H3556">
        <v>23</v>
      </c>
      <c r="I3556">
        <v>9</v>
      </c>
      <c r="J3556">
        <v>2016</v>
      </c>
      <c r="K3556">
        <v>28.068311649999998</v>
      </c>
      <c r="L3556">
        <v>79.046073120000003</v>
      </c>
      <c r="M3556">
        <v>0.15317235700000001</v>
      </c>
      <c r="N3556">
        <v>306.64</v>
      </c>
    </row>
    <row r="3557" spans="1:14" x14ac:dyDescent="0.25">
      <c r="A3557">
        <v>3555</v>
      </c>
      <c r="B3557" t="s">
        <v>285</v>
      </c>
      <c r="C3557" t="s">
        <v>120</v>
      </c>
      <c r="D3557" t="s">
        <v>163</v>
      </c>
      <c r="E3557" t="s">
        <v>55</v>
      </c>
      <c r="F3557">
        <v>113</v>
      </c>
      <c r="H3557">
        <v>1</v>
      </c>
      <c r="I3557">
        <v>6</v>
      </c>
      <c r="J3557">
        <v>2016</v>
      </c>
      <c r="K3557">
        <v>26.76777075</v>
      </c>
      <c r="L3557">
        <v>92.701408860000001</v>
      </c>
      <c r="M3557">
        <v>0.749377458</v>
      </c>
      <c r="N3557">
        <v>299.99</v>
      </c>
    </row>
    <row r="3558" spans="1:14" x14ac:dyDescent="0.25">
      <c r="A3558">
        <v>3556</v>
      </c>
      <c r="B3558" t="s">
        <v>285</v>
      </c>
      <c r="C3558" t="s">
        <v>346</v>
      </c>
      <c r="D3558" t="s">
        <v>630</v>
      </c>
      <c r="E3558" t="s">
        <v>17</v>
      </c>
      <c r="F3558">
        <v>24</v>
      </c>
      <c r="H3558">
        <v>13</v>
      </c>
      <c r="I3558">
        <v>9</v>
      </c>
      <c r="J3558">
        <v>2016</v>
      </c>
      <c r="K3558">
        <v>24.967852050000001</v>
      </c>
      <c r="L3558">
        <v>86.173511469999994</v>
      </c>
      <c r="M3558">
        <v>0.844827789</v>
      </c>
      <c r="N3558">
        <v>301.06</v>
      </c>
    </row>
    <row r="3559" spans="1:14" x14ac:dyDescent="0.25">
      <c r="A3559">
        <v>3557</v>
      </c>
      <c r="B3559" t="s">
        <v>285</v>
      </c>
      <c r="C3559" t="s">
        <v>346</v>
      </c>
      <c r="D3559" t="s">
        <v>485</v>
      </c>
      <c r="E3559" t="s">
        <v>55</v>
      </c>
      <c r="F3559">
        <v>29</v>
      </c>
      <c r="H3559">
        <v>27</v>
      </c>
      <c r="I3559">
        <v>8</v>
      </c>
      <c r="J3559">
        <v>2016</v>
      </c>
      <c r="K3559">
        <v>25.136491400000001</v>
      </c>
      <c r="L3559">
        <v>85.443654649999999</v>
      </c>
      <c r="M3559">
        <v>0.27371814500000002</v>
      </c>
      <c r="N3559">
        <v>303.48</v>
      </c>
    </row>
    <row r="3560" spans="1:14" x14ac:dyDescent="0.25">
      <c r="A3560">
        <v>3558</v>
      </c>
      <c r="B3560" t="s">
        <v>285</v>
      </c>
      <c r="C3560" t="s">
        <v>346</v>
      </c>
      <c r="D3560" t="s">
        <v>485</v>
      </c>
      <c r="E3560" t="s">
        <v>375</v>
      </c>
      <c r="F3560">
        <v>168</v>
      </c>
      <c r="H3560">
        <v>27</v>
      </c>
      <c r="I3560">
        <v>8</v>
      </c>
      <c r="J3560">
        <v>2016</v>
      </c>
      <c r="K3560">
        <v>25.136491400000001</v>
      </c>
      <c r="L3560">
        <v>85.443654649999999</v>
      </c>
      <c r="M3560">
        <v>0.27371814500000002</v>
      </c>
      <c r="N3560">
        <v>303.48</v>
      </c>
    </row>
    <row r="3561" spans="1:14" x14ac:dyDescent="0.25">
      <c r="A3561">
        <v>3559</v>
      </c>
      <c r="B3561" t="s">
        <v>285</v>
      </c>
      <c r="C3561" t="s">
        <v>346</v>
      </c>
      <c r="D3561" t="s">
        <v>376</v>
      </c>
      <c r="E3561" t="s">
        <v>17</v>
      </c>
      <c r="F3561">
        <v>16</v>
      </c>
      <c r="H3561">
        <v>28</v>
      </c>
      <c r="I3561">
        <v>8</v>
      </c>
      <c r="J3561">
        <v>2016</v>
      </c>
      <c r="K3561">
        <v>24.672348700000001</v>
      </c>
      <c r="L3561">
        <v>83.920903969999998</v>
      </c>
      <c r="M3561">
        <v>0.55382328599999997</v>
      </c>
      <c r="N3561">
        <v>301.30666660000003</v>
      </c>
    </row>
    <row r="3562" spans="1:14" x14ac:dyDescent="0.25">
      <c r="A3562">
        <v>3560</v>
      </c>
      <c r="B3562" t="s">
        <v>285</v>
      </c>
      <c r="C3562" t="s">
        <v>105</v>
      </c>
      <c r="D3562" t="s">
        <v>583</v>
      </c>
      <c r="E3562" t="s">
        <v>17</v>
      </c>
      <c r="F3562">
        <v>45</v>
      </c>
      <c r="H3562">
        <v>18</v>
      </c>
      <c r="I3562">
        <v>9</v>
      </c>
      <c r="J3562">
        <v>2016</v>
      </c>
      <c r="K3562">
        <v>21.678396899999999</v>
      </c>
      <c r="L3562">
        <v>81.430476229999996</v>
      </c>
      <c r="M3562">
        <v>0.76940128799999996</v>
      </c>
      <c r="N3562">
        <v>300.5866666</v>
      </c>
    </row>
    <row r="3563" spans="1:14" x14ac:dyDescent="0.25">
      <c r="A3563">
        <v>3561</v>
      </c>
      <c r="B3563" t="s">
        <v>285</v>
      </c>
      <c r="C3563" t="s">
        <v>105</v>
      </c>
      <c r="D3563" t="s">
        <v>332</v>
      </c>
      <c r="E3563" t="s">
        <v>17</v>
      </c>
      <c r="F3563">
        <v>83</v>
      </c>
      <c r="H3563">
        <v>20</v>
      </c>
      <c r="I3563">
        <v>9</v>
      </c>
      <c r="J3563">
        <v>2016</v>
      </c>
      <c r="K3563">
        <v>20.708454499999998</v>
      </c>
      <c r="L3563">
        <v>81.548130499999999</v>
      </c>
      <c r="M3563">
        <v>0.97795478000000002</v>
      </c>
      <c r="N3563">
        <v>298.89999999999998</v>
      </c>
    </row>
    <row r="3564" spans="1:14" x14ac:dyDescent="0.25">
      <c r="A3564">
        <v>3562</v>
      </c>
      <c r="B3564" t="s">
        <v>285</v>
      </c>
      <c r="C3564" t="s">
        <v>105</v>
      </c>
      <c r="D3564" t="s">
        <v>106</v>
      </c>
      <c r="E3564" t="s">
        <v>17</v>
      </c>
      <c r="F3564">
        <v>16</v>
      </c>
      <c r="H3564">
        <v>12</v>
      </c>
      <c r="I3564">
        <v>8</v>
      </c>
      <c r="J3564">
        <v>2016</v>
      </c>
      <c r="K3564">
        <v>20.526842850000001</v>
      </c>
      <c r="L3564">
        <v>82.187831000000003</v>
      </c>
      <c r="M3564">
        <v>0.66976030600000003</v>
      </c>
      <c r="N3564">
        <v>299.86</v>
      </c>
    </row>
    <row r="3565" spans="1:14" x14ac:dyDescent="0.25">
      <c r="A3565">
        <v>3563</v>
      </c>
      <c r="B3565" t="s">
        <v>285</v>
      </c>
      <c r="C3565" t="s">
        <v>105</v>
      </c>
      <c r="D3565" t="s">
        <v>106</v>
      </c>
      <c r="E3565" t="s">
        <v>17</v>
      </c>
      <c r="F3565">
        <v>21</v>
      </c>
      <c r="G3565">
        <v>1</v>
      </c>
      <c r="H3565">
        <v>19</v>
      </c>
      <c r="I3565">
        <v>9</v>
      </c>
      <c r="J3565">
        <v>2016</v>
      </c>
      <c r="K3565">
        <v>20.526842850000001</v>
      </c>
      <c r="L3565">
        <v>82.187831000000003</v>
      </c>
      <c r="M3565">
        <v>0.65071038699999995</v>
      </c>
      <c r="N3565">
        <v>299.25</v>
      </c>
    </row>
    <row r="3566" spans="1:14" x14ac:dyDescent="0.25">
      <c r="A3566">
        <v>3564</v>
      </c>
      <c r="B3566" t="s">
        <v>285</v>
      </c>
      <c r="C3566" t="s">
        <v>19</v>
      </c>
      <c r="D3566" t="s">
        <v>739</v>
      </c>
      <c r="E3566" t="s">
        <v>55</v>
      </c>
      <c r="F3566">
        <v>18</v>
      </c>
      <c r="H3566">
        <v>19</v>
      </c>
      <c r="I3566">
        <v>3</v>
      </c>
      <c r="J3566">
        <v>2016</v>
      </c>
      <c r="K3566">
        <v>18.169843950000001</v>
      </c>
      <c r="L3566">
        <v>76.117963209999999</v>
      </c>
      <c r="M3566">
        <v>7.3613200000000002E-4</v>
      </c>
      <c r="N3566">
        <v>322.02800000000002</v>
      </c>
    </row>
    <row r="3567" spans="1:14" x14ac:dyDescent="0.25">
      <c r="A3567">
        <v>3565</v>
      </c>
      <c r="B3567" t="s">
        <v>285</v>
      </c>
      <c r="C3567" t="s">
        <v>95</v>
      </c>
      <c r="D3567" t="s">
        <v>182</v>
      </c>
      <c r="E3567" t="s">
        <v>21</v>
      </c>
      <c r="F3567">
        <v>77</v>
      </c>
      <c r="H3567">
        <v>31</v>
      </c>
      <c r="I3567">
        <v>7</v>
      </c>
      <c r="J3567">
        <v>2016</v>
      </c>
      <c r="K3567">
        <v>24.756717999999999</v>
      </c>
      <c r="L3567">
        <v>81.654934690000005</v>
      </c>
      <c r="M3567">
        <v>0.68189556200000001</v>
      </c>
      <c r="N3567">
        <v>307.32</v>
      </c>
    </row>
    <row r="3568" spans="1:14" x14ac:dyDescent="0.25">
      <c r="A3568">
        <v>3566</v>
      </c>
      <c r="B3568" t="s">
        <v>285</v>
      </c>
      <c r="C3568" t="s">
        <v>95</v>
      </c>
      <c r="D3568" t="s">
        <v>182</v>
      </c>
      <c r="E3568" t="s">
        <v>17</v>
      </c>
      <c r="F3568">
        <v>12</v>
      </c>
      <c r="H3568">
        <v>26</v>
      </c>
      <c r="I3568">
        <v>8</v>
      </c>
      <c r="J3568">
        <v>2016</v>
      </c>
      <c r="K3568">
        <v>24.756717999999999</v>
      </c>
      <c r="L3568">
        <v>81.654934690000005</v>
      </c>
      <c r="M3568">
        <v>0.39749564300000001</v>
      </c>
      <c r="N3568">
        <v>301.9733334</v>
      </c>
    </row>
    <row r="3569" spans="1:14" x14ac:dyDescent="0.25">
      <c r="A3569">
        <v>3567</v>
      </c>
      <c r="B3569" t="s">
        <v>285</v>
      </c>
      <c r="C3569" t="s">
        <v>477</v>
      </c>
      <c r="D3569" t="s">
        <v>679</v>
      </c>
      <c r="E3569" t="s">
        <v>55</v>
      </c>
      <c r="F3569">
        <v>4</v>
      </c>
      <c r="H3569">
        <v>16</v>
      </c>
      <c r="I3569">
        <v>9</v>
      </c>
      <c r="J3569">
        <v>2016</v>
      </c>
      <c r="K3569">
        <v>24.757325999999999</v>
      </c>
      <c r="L3569">
        <v>93.858478579999996</v>
      </c>
      <c r="M3569">
        <v>0.435254217</v>
      </c>
      <c r="N3569">
        <v>299.49333339999998</v>
      </c>
    </row>
    <row r="3570" spans="1:14" x14ac:dyDescent="0.25">
      <c r="A3570">
        <v>3568</v>
      </c>
      <c r="B3570" t="s">
        <v>285</v>
      </c>
      <c r="C3570" t="s">
        <v>113</v>
      </c>
      <c r="D3570" t="s">
        <v>740</v>
      </c>
      <c r="E3570" t="s">
        <v>55</v>
      </c>
      <c r="F3570">
        <v>9</v>
      </c>
      <c r="H3570">
        <v>19</v>
      </c>
      <c r="I3570">
        <v>9</v>
      </c>
      <c r="J3570">
        <v>2016</v>
      </c>
      <c r="K3570">
        <v>27.060785899999999</v>
      </c>
      <c r="L3570">
        <v>74.176675380000006</v>
      </c>
      <c r="M3570" s="1">
        <v>5.2800000000000003E-5</v>
      </c>
      <c r="N3570">
        <v>310.95666660000001</v>
      </c>
    </row>
    <row r="3571" spans="1:14" x14ac:dyDescent="0.25">
      <c r="A3571">
        <v>3569</v>
      </c>
      <c r="B3571" t="s">
        <v>285</v>
      </c>
      <c r="C3571" t="s">
        <v>23</v>
      </c>
      <c r="D3571" t="s">
        <v>368</v>
      </c>
      <c r="E3571" t="s">
        <v>55</v>
      </c>
      <c r="F3571">
        <v>99</v>
      </c>
      <c r="H3571">
        <v>15</v>
      </c>
      <c r="I3571">
        <v>9</v>
      </c>
      <c r="J3571">
        <v>2016</v>
      </c>
      <c r="K3571">
        <v>9.4684574999999995</v>
      </c>
      <c r="L3571">
        <v>78.746209500000006</v>
      </c>
      <c r="M3571">
        <v>5.4482863999999999E-2</v>
      </c>
      <c r="N3571">
        <v>312.95999999999998</v>
      </c>
    </row>
    <row r="3572" spans="1:14" x14ac:dyDescent="0.25">
      <c r="A3572">
        <v>3570</v>
      </c>
      <c r="B3572" t="s">
        <v>285</v>
      </c>
      <c r="C3572" t="s">
        <v>30</v>
      </c>
      <c r="D3572" t="s">
        <v>497</v>
      </c>
      <c r="E3572" t="s">
        <v>62</v>
      </c>
      <c r="F3572">
        <v>11</v>
      </c>
      <c r="H3572">
        <v>15</v>
      </c>
      <c r="I3572">
        <v>9</v>
      </c>
      <c r="J3572">
        <v>2016</v>
      </c>
      <c r="K3572">
        <v>28.068311649999998</v>
      </c>
      <c r="L3572">
        <v>79.046073120000003</v>
      </c>
      <c r="M3572">
        <v>5.5544989000000003E-2</v>
      </c>
      <c r="N3572">
        <v>304.01</v>
      </c>
    </row>
    <row r="3573" spans="1:14" x14ac:dyDescent="0.25">
      <c r="A3573">
        <v>3571</v>
      </c>
      <c r="B3573" t="s">
        <v>285</v>
      </c>
      <c r="C3573" t="s">
        <v>30</v>
      </c>
      <c r="D3573" t="s">
        <v>301</v>
      </c>
      <c r="E3573" t="s">
        <v>17</v>
      </c>
      <c r="F3573">
        <v>8</v>
      </c>
      <c r="G3573">
        <v>1</v>
      </c>
      <c r="H3573">
        <v>12</v>
      </c>
      <c r="I3573">
        <v>9</v>
      </c>
      <c r="J3573">
        <v>2016</v>
      </c>
      <c r="K3573">
        <v>25.126577699999999</v>
      </c>
      <c r="L3573">
        <v>83.249655770000004</v>
      </c>
      <c r="M3573">
        <v>1.885198685</v>
      </c>
      <c r="N3573">
        <v>299.94</v>
      </c>
    </row>
    <row r="3574" spans="1:14" x14ac:dyDescent="0.25">
      <c r="A3574">
        <v>3572</v>
      </c>
      <c r="B3574" t="s">
        <v>285</v>
      </c>
      <c r="C3574" t="s">
        <v>30</v>
      </c>
      <c r="D3574" t="s">
        <v>301</v>
      </c>
      <c r="E3574" t="s">
        <v>17</v>
      </c>
      <c r="F3574">
        <v>35</v>
      </c>
      <c r="G3574">
        <v>1</v>
      </c>
      <c r="H3574">
        <v>14</v>
      </c>
      <c r="I3574">
        <v>9</v>
      </c>
      <c r="J3574">
        <v>2016</v>
      </c>
      <c r="K3574">
        <v>25.126577699999999</v>
      </c>
      <c r="L3574">
        <v>83.249655770000004</v>
      </c>
      <c r="M3574">
        <v>1.0695043339999999</v>
      </c>
      <c r="N3574">
        <v>300.52</v>
      </c>
    </row>
    <row r="3575" spans="1:14" x14ac:dyDescent="0.25">
      <c r="A3575">
        <v>3573</v>
      </c>
      <c r="B3575" t="s">
        <v>285</v>
      </c>
      <c r="C3575" t="s">
        <v>30</v>
      </c>
      <c r="D3575" t="s">
        <v>301</v>
      </c>
      <c r="E3575" t="s">
        <v>17</v>
      </c>
      <c r="F3575">
        <v>13</v>
      </c>
      <c r="H3575">
        <v>14</v>
      </c>
      <c r="I3575">
        <v>9</v>
      </c>
      <c r="J3575">
        <v>2016</v>
      </c>
      <c r="K3575">
        <v>25.126577699999999</v>
      </c>
      <c r="L3575">
        <v>83.249655770000004</v>
      </c>
      <c r="M3575">
        <v>1.0695043339999999</v>
      </c>
      <c r="N3575">
        <v>300.52</v>
      </c>
    </row>
    <row r="3576" spans="1:14" x14ac:dyDescent="0.25">
      <c r="A3576">
        <v>3574</v>
      </c>
      <c r="B3576" t="s">
        <v>285</v>
      </c>
      <c r="C3576" t="s">
        <v>38</v>
      </c>
      <c r="D3576" t="s">
        <v>44</v>
      </c>
      <c r="E3576" t="s">
        <v>55</v>
      </c>
      <c r="F3576">
        <v>281</v>
      </c>
      <c r="G3576">
        <v>1</v>
      </c>
      <c r="H3576">
        <v>10</v>
      </c>
      <c r="I3576">
        <v>8</v>
      </c>
      <c r="J3576">
        <v>2016</v>
      </c>
      <c r="K3576">
        <v>22.642931000000001</v>
      </c>
      <c r="L3576">
        <v>88.893057900000002</v>
      </c>
      <c r="M3576">
        <v>0.89226362299999995</v>
      </c>
      <c r="N3576">
        <v>300.42</v>
      </c>
    </row>
    <row r="3577" spans="1:14" x14ac:dyDescent="0.25">
      <c r="A3577">
        <v>3575</v>
      </c>
      <c r="B3577" t="s">
        <v>285</v>
      </c>
      <c r="C3577" t="s">
        <v>83</v>
      </c>
      <c r="D3577" t="s">
        <v>576</v>
      </c>
      <c r="E3577" t="s">
        <v>17</v>
      </c>
      <c r="F3577">
        <v>294</v>
      </c>
      <c r="G3577">
        <v>2</v>
      </c>
      <c r="H3577">
        <v>3</v>
      </c>
      <c r="I3577">
        <v>10</v>
      </c>
      <c r="J3577">
        <v>2016</v>
      </c>
      <c r="K3577">
        <v>29.512380350000001</v>
      </c>
      <c r="L3577">
        <v>75.429178980000003</v>
      </c>
      <c r="M3577">
        <v>1.6089669000000001E-2</v>
      </c>
      <c r="N3577">
        <v>306.72666659999999</v>
      </c>
    </row>
    <row r="3578" spans="1:14" x14ac:dyDescent="0.25">
      <c r="A3578">
        <v>3576</v>
      </c>
      <c r="B3578" t="s">
        <v>292</v>
      </c>
      <c r="C3578" t="s">
        <v>346</v>
      </c>
      <c r="D3578" t="s">
        <v>630</v>
      </c>
      <c r="E3578" t="s">
        <v>17</v>
      </c>
      <c r="F3578">
        <v>32</v>
      </c>
      <c r="H3578">
        <v>29</v>
      </c>
      <c r="I3578">
        <v>9</v>
      </c>
      <c r="J3578">
        <v>2016</v>
      </c>
      <c r="K3578">
        <v>24.967852050000001</v>
      </c>
      <c r="L3578">
        <v>86.173511469999994</v>
      </c>
      <c r="M3578">
        <v>0.86630046900000002</v>
      </c>
      <c r="N3578">
        <v>301.48</v>
      </c>
    </row>
    <row r="3579" spans="1:14" x14ac:dyDescent="0.25">
      <c r="A3579">
        <v>3577</v>
      </c>
      <c r="B3579" t="s">
        <v>292</v>
      </c>
      <c r="C3579" t="s">
        <v>346</v>
      </c>
      <c r="D3579" t="s">
        <v>376</v>
      </c>
      <c r="E3579" t="s">
        <v>17</v>
      </c>
      <c r="F3579">
        <v>50</v>
      </c>
      <c r="H3579">
        <v>3</v>
      </c>
      <c r="I3579">
        <v>10</v>
      </c>
      <c r="J3579">
        <v>2016</v>
      </c>
      <c r="K3579">
        <v>24.672348700000001</v>
      </c>
      <c r="L3579">
        <v>83.920903969999998</v>
      </c>
      <c r="M3579">
        <v>0.85364870699999995</v>
      </c>
      <c r="N3579">
        <v>301.55333339999999</v>
      </c>
    </row>
    <row r="3580" spans="1:14" x14ac:dyDescent="0.25">
      <c r="A3580">
        <v>3578</v>
      </c>
      <c r="B3580" t="s">
        <v>292</v>
      </c>
      <c r="C3580" t="s">
        <v>346</v>
      </c>
      <c r="D3580" t="s">
        <v>686</v>
      </c>
      <c r="E3580" t="s">
        <v>17</v>
      </c>
      <c r="F3580">
        <v>9</v>
      </c>
      <c r="G3580">
        <v>1</v>
      </c>
      <c r="H3580">
        <v>3</v>
      </c>
      <c r="I3580">
        <v>10</v>
      </c>
      <c r="J3580">
        <v>2016</v>
      </c>
      <c r="K3580">
        <v>25.774492899999998</v>
      </c>
      <c r="L3580">
        <v>85.866268129999995</v>
      </c>
      <c r="M3580">
        <v>0.45638691599999998</v>
      </c>
      <c r="N3580">
        <v>301.55500000000001</v>
      </c>
    </row>
    <row r="3581" spans="1:14" x14ac:dyDescent="0.25">
      <c r="A3581">
        <v>3579</v>
      </c>
      <c r="B3581" t="s">
        <v>292</v>
      </c>
      <c r="C3581" t="s">
        <v>105</v>
      </c>
      <c r="D3581" t="s">
        <v>449</v>
      </c>
      <c r="E3581" t="s">
        <v>52</v>
      </c>
      <c r="F3581">
        <v>192</v>
      </c>
      <c r="H3581">
        <v>29</v>
      </c>
      <c r="I3581">
        <v>9</v>
      </c>
      <c r="J3581">
        <v>2016</v>
      </c>
      <c r="K3581">
        <v>21.2380912</v>
      </c>
      <c r="L3581">
        <v>81.633699300000004</v>
      </c>
      <c r="M3581">
        <v>1.0369386190000001</v>
      </c>
      <c r="N3581">
        <v>298.42666659999998</v>
      </c>
    </row>
    <row r="3582" spans="1:14" x14ac:dyDescent="0.25">
      <c r="A3582">
        <v>3580</v>
      </c>
      <c r="B3582" t="s">
        <v>292</v>
      </c>
      <c r="C3582" t="s">
        <v>25</v>
      </c>
      <c r="D3582" t="s">
        <v>333</v>
      </c>
      <c r="E3582" t="s">
        <v>17</v>
      </c>
      <c r="F3582">
        <v>38</v>
      </c>
      <c r="H3582">
        <v>7</v>
      </c>
      <c r="I3582">
        <v>10</v>
      </c>
      <c r="J3582">
        <v>2016</v>
      </c>
      <c r="K3582">
        <v>23.601555699999999</v>
      </c>
      <c r="L3582">
        <v>72.386798099999993</v>
      </c>
      <c r="M3582">
        <v>1.0148433400000001</v>
      </c>
      <c r="N3582">
        <v>302.33999999999997</v>
      </c>
    </row>
    <row r="3583" spans="1:14" x14ac:dyDescent="0.25">
      <c r="A3583">
        <v>3581</v>
      </c>
      <c r="B3583" t="s">
        <v>292</v>
      </c>
      <c r="C3583" t="s">
        <v>176</v>
      </c>
      <c r="D3583" t="s">
        <v>242</v>
      </c>
      <c r="E3583" t="s">
        <v>17</v>
      </c>
      <c r="F3583">
        <v>39</v>
      </c>
      <c r="H3583">
        <v>2</v>
      </c>
      <c r="I3583">
        <v>10</v>
      </c>
      <c r="J3583">
        <v>2016</v>
      </c>
      <c r="K3583">
        <v>31.6723392</v>
      </c>
      <c r="L3583">
        <v>76.953316909999998</v>
      </c>
      <c r="M3583">
        <v>0.109952908</v>
      </c>
      <c r="N3583">
        <v>295.16666659999999</v>
      </c>
    </row>
    <row r="3584" spans="1:14" x14ac:dyDescent="0.25">
      <c r="A3584">
        <v>3582</v>
      </c>
      <c r="B3584" t="s">
        <v>292</v>
      </c>
      <c r="C3584" t="s">
        <v>45</v>
      </c>
      <c r="D3584" t="s">
        <v>199</v>
      </c>
      <c r="E3584" t="s">
        <v>17</v>
      </c>
      <c r="F3584">
        <v>31</v>
      </c>
      <c r="H3584">
        <v>12</v>
      </c>
      <c r="I3584">
        <v>10</v>
      </c>
      <c r="J3584">
        <v>2016</v>
      </c>
      <c r="K3584">
        <v>18.083333</v>
      </c>
      <c r="L3584">
        <v>77.333332999999996</v>
      </c>
      <c r="M3584">
        <v>0.19624602099999999</v>
      </c>
      <c r="N3584">
        <v>304.38</v>
      </c>
    </row>
    <row r="3585" spans="1:14" x14ac:dyDescent="0.25">
      <c r="A3585">
        <v>3583</v>
      </c>
      <c r="B3585" t="s">
        <v>292</v>
      </c>
      <c r="C3585" t="s">
        <v>45</v>
      </c>
      <c r="D3585" t="s">
        <v>549</v>
      </c>
      <c r="E3585" t="s">
        <v>17</v>
      </c>
      <c r="F3585">
        <v>21</v>
      </c>
      <c r="H3585">
        <v>2</v>
      </c>
      <c r="I3585">
        <v>10</v>
      </c>
      <c r="J3585">
        <v>2016</v>
      </c>
      <c r="K3585">
        <v>15.4206667</v>
      </c>
      <c r="L3585">
        <v>75.622564400000002</v>
      </c>
      <c r="M3585">
        <v>0.197088556</v>
      </c>
      <c r="N3585">
        <v>308.45333340000002</v>
      </c>
    </row>
    <row r="3586" spans="1:14" x14ac:dyDescent="0.25">
      <c r="A3586">
        <v>3584</v>
      </c>
      <c r="B3586" t="s">
        <v>292</v>
      </c>
      <c r="C3586" t="s">
        <v>95</v>
      </c>
      <c r="D3586" t="s">
        <v>624</v>
      </c>
      <c r="E3586" t="s">
        <v>17</v>
      </c>
      <c r="F3586">
        <v>11</v>
      </c>
      <c r="H3586">
        <v>3</v>
      </c>
      <c r="I3586">
        <v>10</v>
      </c>
      <c r="J3586">
        <v>2016</v>
      </c>
      <c r="K3586">
        <v>24.5</v>
      </c>
      <c r="L3586">
        <v>77.5</v>
      </c>
      <c r="M3586">
        <v>0.216511236</v>
      </c>
      <c r="N3586">
        <v>305.64499999999998</v>
      </c>
    </row>
    <row r="3587" spans="1:14" x14ac:dyDescent="0.25">
      <c r="A3587">
        <v>3585</v>
      </c>
      <c r="B3587" t="s">
        <v>292</v>
      </c>
      <c r="C3587" t="s">
        <v>95</v>
      </c>
      <c r="D3587" t="s">
        <v>182</v>
      </c>
      <c r="E3587" t="s">
        <v>17</v>
      </c>
      <c r="F3587">
        <v>18</v>
      </c>
      <c r="H3587">
        <v>6</v>
      </c>
      <c r="I3587">
        <v>10</v>
      </c>
      <c r="J3587">
        <v>2016</v>
      </c>
      <c r="K3587">
        <v>24.756717999999999</v>
      </c>
      <c r="L3587">
        <v>81.654934690000005</v>
      </c>
      <c r="M3587">
        <v>0.30027156999999999</v>
      </c>
      <c r="N3587">
        <v>302.21199999999999</v>
      </c>
    </row>
    <row r="3588" spans="1:14" x14ac:dyDescent="0.25">
      <c r="A3588">
        <v>3586</v>
      </c>
      <c r="B3588" t="s">
        <v>292</v>
      </c>
      <c r="C3588" t="s">
        <v>19</v>
      </c>
      <c r="D3588" t="s">
        <v>229</v>
      </c>
      <c r="E3588" t="s">
        <v>17</v>
      </c>
      <c r="F3588">
        <v>49</v>
      </c>
      <c r="H3588">
        <v>8</v>
      </c>
      <c r="I3588">
        <v>10</v>
      </c>
      <c r="J3588">
        <v>2016</v>
      </c>
      <c r="K3588">
        <v>16.702841200000002</v>
      </c>
      <c r="L3588">
        <v>74.240532900000005</v>
      </c>
      <c r="M3588">
        <v>0.191976073</v>
      </c>
      <c r="N3588">
        <v>304.46800000000002</v>
      </c>
    </row>
    <row r="3589" spans="1:14" x14ac:dyDescent="0.25">
      <c r="A3589">
        <v>3587</v>
      </c>
      <c r="B3589" t="s">
        <v>292</v>
      </c>
      <c r="C3589" t="s">
        <v>19</v>
      </c>
      <c r="D3589" t="s">
        <v>221</v>
      </c>
      <c r="E3589" t="s">
        <v>17</v>
      </c>
      <c r="F3589">
        <v>31</v>
      </c>
      <c r="H3589">
        <v>1</v>
      </c>
      <c r="I3589">
        <v>10</v>
      </c>
      <c r="J3589">
        <v>2016</v>
      </c>
      <c r="K3589">
        <v>18.169843950000001</v>
      </c>
      <c r="L3589">
        <v>76.117963209999999</v>
      </c>
      <c r="M3589">
        <v>0.37761961900000002</v>
      </c>
      <c r="N3589">
        <v>302.81</v>
      </c>
    </row>
    <row r="3590" spans="1:14" x14ac:dyDescent="0.25">
      <c r="A3590">
        <v>3588</v>
      </c>
      <c r="B3590" t="s">
        <v>292</v>
      </c>
      <c r="C3590" t="s">
        <v>34</v>
      </c>
      <c r="D3590" t="s">
        <v>194</v>
      </c>
      <c r="E3590" t="s">
        <v>17</v>
      </c>
      <c r="F3590">
        <v>10</v>
      </c>
      <c r="H3590">
        <v>3</v>
      </c>
      <c r="I3590">
        <v>10</v>
      </c>
      <c r="J3590">
        <v>2016</v>
      </c>
      <c r="K3590">
        <v>20.8522696</v>
      </c>
      <c r="L3590">
        <v>86.338571400000006</v>
      </c>
      <c r="M3590">
        <v>0.97307094299999997</v>
      </c>
      <c r="N3590">
        <v>299.42666659999998</v>
      </c>
    </row>
    <row r="3591" spans="1:14" x14ac:dyDescent="0.25">
      <c r="A3591">
        <v>3589</v>
      </c>
      <c r="B3591" t="s">
        <v>292</v>
      </c>
      <c r="C3591" t="s">
        <v>34</v>
      </c>
      <c r="D3591" t="s">
        <v>207</v>
      </c>
      <c r="E3591" t="s">
        <v>17</v>
      </c>
      <c r="F3591">
        <v>20</v>
      </c>
      <c r="G3591">
        <v>3</v>
      </c>
      <c r="H3591">
        <v>2</v>
      </c>
      <c r="I3591">
        <v>10</v>
      </c>
      <c r="J3591">
        <v>2016</v>
      </c>
      <c r="K3591">
        <v>19.75</v>
      </c>
      <c r="L3591">
        <v>83</v>
      </c>
      <c r="M3591">
        <v>0.87375188000000004</v>
      </c>
      <c r="N3591">
        <v>299.64999999999998</v>
      </c>
    </row>
    <row r="3592" spans="1:14" x14ac:dyDescent="0.25">
      <c r="A3592">
        <v>3590</v>
      </c>
      <c r="B3592" t="s">
        <v>292</v>
      </c>
      <c r="C3592" t="s">
        <v>34</v>
      </c>
      <c r="D3592" t="s">
        <v>495</v>
      </c>
      <c r="E3592" t="s">
        <v>17</v>
      </c>
      <c r="F3592">
        <v>63</v>
      </c>
      <c r="H3592">
        <v>2</v>
      </c>
      <c r="I3592">
        <v>10</v>
      </c>
      <c r="J3592">
        <v>2016</v>
      </c>
      <c r="K3592">
        <v>20.154059400000001</v>
      </c>
      <c r="L3592">
        <v>85.708650899999995</v>
      </c>
      <c r="M3592">
        <v>1.1125201060000001</v>
      </c>
      <c r="N3592">
        <v>300.39</v>
      </c>
    </row>
    <row r="3593" spans="1:14" x14ac:dyDescent="0.25">
      <c r="A3593">
        <v>3591</v>
      </c>
      <c r="B3593" t="s">
        <v>292</v>
      </c>
      <c r="C3593" t="s">
        <v>113</v>
      </c>
      <c r="D3593" t="s">
        <v>712</v>
      </c>
      <c r="E3593" t="s">
        <v>55</v>
      </c>
      <c r="F3593">
        <v>130</v>
      </c>
      <c r="H3593">
        <v>5</v>
      </c>
      <c r="I3593">
        <v>10</v>
      </c>
      <c r="J3593">
        <v>2016</v>
      </c>
      <c r="K3593">
        <v>29.576025399999999</v>
      </c>
      <c r="L3593">
        <v>74.334220299999998</v>
      </c>
      <c r="M3593">
        <v>3.3878661999999997E-2</v>
      </c>
      <c r="N3593">
        <v>306.82499999999999</v>
      </c>
    </row>
    <row r="3594" spans="1:14" x14ac:dyDescent="0.25">
      <c r="A3594">
        <v>3592</v>
      </c>
      <c r="B3594" t="s">
        <v>292</v>
      </c>
      <c r="C3594" t="s">
        <v>53</v>
      </c>
      <c r="D3594" t="s">
        <v>595</v>
      </c>
      <c r="E3594" t="s">
        <v>55</v>
      </c>
      <c r="F3594">
        <v>13</v>
      </c>
      <c r="H3594">
        <v>5</v>
      </c>
      <c r="I3594">
        <v>10</v>
      </c>
      <c r="J3594">
        <v>2016</v>
      </c>
      <c r="K3594">
        <v>17.5</v>
      </c>
      <c r="L3594">
        <v>80.333332999999996</v>
      </c>
      <c r="M3594">
        <v>0.42266637899999998</v>
      </c>
      <c r="N3594">
        <v>302.33999999999997</v>
      </c>
    </row>
    <row r="3595" spans="1:14" x14ac:dyDescent="0.25">
      <c r="A3595">
        <v>3593</v>
      </c>
      <c r="B3595" t="s">
        <v>292</v>
      </c>
      <c r="C3595" t="s">
        <v>53</v>
      </c>
      <c r="D3595" t="s">
        <v>548</v>
      </c>
      <c r="E3595" t="s">
        <v>17</v>
      </c>
      <c r="F3595">
        <v>35</v>
      </c>
      <c r="H3595">
        <v>4</v>
      </c>
      <c r="I3595">
        <v>10</v>
      </c>
      <c r="J3595">
        <v>2016</v>
      </c>
      <c r="K3595">
        <v>17.937509500000001</v>
      </c>
      <c r="L3595">
        <v>78.21174499</v>
      </c>
      <c r="M3595">
        <v>0.42950158300000002</v>
      </c>
      <c r="N3595">
        <v>300.12</v>
      </c>
    </row>
    <row r="3596" spans="1:14" x14ac:dyDescent="0.25">
      <c r="A3596">
        <v>3594</v>
      </c>
      <c r="B3596" t="s">
        <v>292</v>
      </c>
      <c r="C3596" t="s">
        <v>30</v>
      </c>
      <c r="D3596" t="s">
        <v>126</v>
      </c>
      <c r="E3596" t="s">
        <v>17</v>
      </c>
      <c r="F3596">
        <v>42</v>
      </c>
      <c r="H3596">
        <v>5</v>
      </c>
      <c r="I3596">
        <v>10</v>
      </c>
      <c r="J3596">
        <v>2016</v>
      </c>
      <c r="K3596">
        <v>25.101047699999999</v>
      </c>
      <c r="L3596">
        <v>82.62574936</v>
      </c>
      <c r="M3596">
        <v>0.46212912299999998</v>
      </c>
      <c r="N3596">
        <v>301.94</v>
      </c>
    </row>
    <row r="3597" spans="1:14" x14ac:dyDescent="0.25">
      <c r="A3597">
        <v>3595</v>
      </c>
      <c r="B3597" t="s">
        <v>292</v>
      </c>
      <c r="C3597" t="s">
        <v>30</v>
      </c>
      <c r="D3597" t="s">
        <v>126</v>
      </c>
      <c r="E3597" t="s">
        <v>17</v>
      </c>
      <c r="F3597">
        <v>14</v>
      </c>
      <c r="H3597">
        <v>4</v>
      </c>
      <c r="I3597">
        <v>10</v>
      </c>
      <c r="J3597">
        <v>2016</v>
      </c>
      <c r="K3597">
        <v>25.101047699999999</v>
      </c>
      <c r="L3597">
        <v>82.62574936</v>
      </c>
      <c r="M3597">
        <v>0.80192747200000003</v>
      </c>
      <c r="N3597">
        <v>302.23500000000001</v>
      </c>
    </row>
    <row r="3598" spans="1:14" x14ac:dyDescent="0.25">
      <c r="A3598">
        <v>3596</v>
      </c>
      <c r="B3598" t="s">
        <v>292</v>
      </c>
      <c r="C3598" t="s">
        <v>120</v>
      </c>
      <c r="D3598" t="s">
        <v>328</v>
      </c>
      <c r="E3598" t="s">
        <v>62</v>
      </c>
      <c r="F3598">
        <v>33</v>
      </c>
      <c r="H3598">
        <v>20</v>
      </c>
      <c r="I3598">
        <v>8</v>
      </c>
      <c r="J3598">
        <v>2016</v>
      </c>
      <c r="K3598">
        <v>26.127555149999999</v>
      </c>
      <c r="L3598">
        <v>91.299871479999993</v>
      </c>
      <c r="M3598">
        <v>0.49379685299999998</v>
      </c>
      <c r="N3598">
        <v>301.45333340000002</v>
      </c>
    </row>
    <row r="3599" spans="1:14" x14ac:dyDescent="0.25">
      <c r="A3599">
        <v>3597</v>
      </c>
      <c r="B3599" t="s">
        <v>292</v>
      </c>
      <c r="C3599" t="s">
        <v>346</v>
      </c>
      <c r="D3599" t="s">
        <v>686</v>
      </c>
      <c r="E3599" t="s">
        <v>55</v>
      </c>
      <c r="F3599">
        <v>9</v>
      </c>
      <c r="H3599">
        <v>12</v>
      </c>
      <c r="I3599">
        <v>9</v>
      </c>
      <c r="J3599">
        <v>2016</v>
      </c>
      <c r="K3599">
        <v>25.774492899999998</v>
      </c>
      <c r="L3599">
        <v>85.866268129999995</v>
      </c>
      <c r="M3599">
        <v>1.3479928240000001</v>
      </c>
      <c r="N3599">
        <v>300.14</v>
      </c>
    </row>
    <row r="3600" spans="1:14" x14ac:dyDescent="0.25">
      <c r="A3600">
        <v>3598</v>
      </c>
      <c r="B3600" t="s">
        <v>292</v>
      </c>
      <c r="C3600" t="s">
        <v>105</v>
      </c>
      <c r="D3600" t="s">
        <v>432</v>
      </c>
      <c r="E3600" t="s">
        <v>17</v>
      </c>
      <c r="F3600">
        <v>26</v>
      </c>
      <c r="H3600">
        <v>26</v>
      </c>
      <c r="I3600">
        <v>9</v>
      </c>
      <c r="J3600">
        <v>2016</v>
      </c>
      <c r="K3600">
        <v>22.009084099999999</v>
      </c>
      <c r="L3600">
        <v>82.578896</v>
      </c>
      <c r="M3600">
        <v>0.51386027099999998</v>
      </c>
      <c r="N3600">
        <v>300.93333339999998</v>
      </c>
    </row>
    <row r="3601" spans="1:14" x14ac:dyDescent="0.25">
      <c r="A3601">
        <v>3599</v>
      </c>
      <c r="B3601" t="s">
        <v>292</v>
      </c>
      <c r="C3601" t="s">
        <v>105</v>
      </c>
      <c r="D3601" t="s">
        <v>432</v>
      </c>
      <c r="E3601" t="s">
        <v>21</v>
      </c>
      <c r="F3601">
        <v>12</v>
      </c>
      <c r="H3601">
        <v>22</v>
      </c>
      <c r="I3601">
        <v>9</v>
      </c>
      <c r="J3601">
        <v>2016</v>
      </c>
      <c r="K3601">
        <v>22.009084099999999</v>
      </c>
      <c r="L3601">
        <v>82.578896</v>
      </c>
      <c r="M3601">
        <v>0.48934687900000001</v>
      </c>
      <c r="N3601">
        <v>299.74400000000003</v>
      </c>
    </row>
    <row r="3602" spans="1:14" x14ac:dyDescent="0.25">
      <c r="A3602">
        <v>3600</v>
      </c>
      <c r="B3602" t="s">
        <v>292</v>
      </c>
      <c r="C3602" t="s">
        <v>105</v>
      </c>
      <c r="D3602" t="s">
        <v>386</v>
      </c>
      <c r="E3602" t="s">
        <v>52</v>
      </c>
      <c r="F3602">
        <v>72</v>
      </c>
      <c r="H3602">
        <v>10</v>
      </c>
      <c r="I3602">
        <v>9</v>
      </c>
      <c r="J3602">
        <v>2016</v>
      </c>
      <c r="K3602">
        <v>22.5</v>
      </c>
      <c r="L3602">
        <v>83.5</v>
      </c>
      <c r="M3602">
        <v>0.49617347299999998</v>
      </c>
    </row>
    <row r="3603" spans="1:14" x14ac:dyDescent="0.25">
      <c r="A3603">
        <v>3601</v>
      </c>
      <c r="B3603" t="s">
        <v>292</v>
      </c>
      <c r="C3603" t="s">
        <v>45</v>
      </c>
      <c r="D3603" t="s">
        <v>60</v>
      </c>
      <c r="E3603" t="s">
        <v>17</v>
      </c>
      <c r="F3603">
        <v>65</v>
      </c>
      <c r="H3603">
        <v>5</v>
      </c>
      <c r="I3603">
        <v>10</v>
      </c>
      <c r="J3603">
        <v>2016</v>
      </c>
      <c r="K3603">
        <v>14.787482499999999</v>
      </c>
      <c r="L3603">
        <v>75.399673100000001</v>
      </c>
      <c r="M3603">
        <v>0.16687012200000001</v>
      </c>
      <c r="N3603">
        <v>298.95999999999998</v>
      </c>
    </row>
    <row r="3604" spans="1:14" x14ac:dyDescent="0.25">
      <c r="A3604">
        <v>3602</v>
      </c>
      <c r="B3604" t="s">
        <v>292</v>
      </c>
      <c r="C3604" t="s">
        <v>95</v>
      </c>
      <c r="D3604" t="s">
        <v>596</v>
      </c>
      <c r="E3604" t="s">
        <v>17</v>
      </c>
      <c r="F3604">
        <v>14</v>
      </c>
      <c r="G3604">
        <v>2</v>
      </c>
      <c r="H3604">
        <v>22</v>
      </c>
      <c r="I3604">
        <v>9</v>
      </c>
      <c r="J3604">
        <v>2016</v>
      </c>
      <c r="K3604">
        <v>24.197443199999999</v>
      </c>
      <c r="L3604">
        <v>82.666145299999997</v>
      </c>
      <c r="M3604">
        <v>0.695289606</v>
      </c>
      <c r="N3604">
        <v>302.06799999999998</v>
      </c>
    </row>
    <row r="3605" spans="1:14" x14ac:dyDescent="0.25">
      <c r="A3605">
        <v>3603</v>
      </c>
      <c r="B3605" t="s">
        <v>292</v>
      </c>
      <c r="C3605" t="s">
        <v>19</v>
      </c>
      <c r="D3605" t="s">
        <v>232</v>
      </c>
      <c r="E3605" t="s">
        <v>55</v>
      </c>
      <c r="F3605">
        <v>39</v>
      </c>
      <c r="H3605">
        <v>15</v>
      </c>
      <c r="I3605">
        <v>9</v>
      </c>
      <c r="J3605">
        <v>2016</v>
      </c>
      <c r="K3605">
        <v>19.877262999999999</v>
      </c>
      <c r="L3605">
        <v>75.339024100000003</v>
      </c>
      <c r="M3605">
        <v>6.4887629000000002E-2</v>
      </c>
      <c r="N3605">
        <v>305.72000000000003</v>
      </c>
    </row>
    <row r="3606" spans="1:14" x14ac:dyDescent="0.25">
      <c r="A3606">
        <v>3604</v>
      </c>
      <c r="B3606" t="s">
        <v>292</v>
      </c>
      <c r="C3606" t="s">
        <v>19</v>
      </c>
      <c r="D3606" t="s">
        <v>215</v>
      </c>
      <c r="E3606" t="s">
        <v>77</v>
      </c>
      <c r="F3606">
        <v>79</v>
      </c>
      <c r="H3606">
        <v>24</v>
      </c>
      <c r="I3606">
        <v>9</v>
      </c>
      <c r="J3606">
        <v>2016</v>
      </c>
      <c r="K3606">
        <v>20.0112475</v>
      </c>
      <c r="L3606">
        <v>73.790236399999998</v>
      </c>
      <c r="M3606">
        <v>1.132765083</v>
      </c>
      <c r="N3606">
        <v>301.38</v>
      </c>
    </row>
    <row r="3607" spans="1:14" x14ac:dyDescent="0.25">
      <c r="A3607">
        <v>3605</v>
      </c>
      <c r="B3607" t="s">
        <v>292</v>
      </c>
      <c r="C3607" t="s">
        <v>19</v>
      </c>
      <c r="D3607" t="s">
        <v>125</v>
      </c>
      <c r="E3607" t="s">
        <v>55</v>
      </c>
      <c r="F3607">
        <v>31</v>
      </c>
      <c r="G3607">
        <v>1</v>
      </c>
      <c r="H3607">
        <v>19</v>
      </c>
      <c r="I3607">
        <v>7</v>
      </c>
      <c r="J3607">
        <v>2016</v>
      </c>
      <c r="K3607">
        <v>18.521428</v>
      </c>
      <c r="L3607">
        <v>73.854454099999998</v>
      </c>
      <c r="M3607">
        <v>0.39721795700000001</v>
      </c>
      <c r="N3607">
        <v>302.14999999999998</v>
      </c>
    </row>
    <row r="3608" spans="1:14" x14ac:dyDescent="0.25">
      <c r="A3608">
        <v>3606</v>
      </c>
      <c r="B3608" t="s">
        <v>292</v>
      </c>
      <c r="C3608" t="s">
        <v>19</v>
      </c>
      <c r="D3608" t="s">
        <v>150</v>
      </c>
      <c r="E3608" t="s">
        <v>55</v>
      </c>
      <c r="F3608">
        <v>22</v>
      </c>
      <c r="H3608">
        <v>7</v>
      </c>
      <c r="I3608">
        <v>9</v>
      </c>
      <c r="J3608">
        <v>2016</v>
      </c>
      <c r="K3608">
        <v>17.636128849999999</v>
      </c>
      <c r="L3608">
        <v>74.298278080000003</v>
      </c>
      <c r="M3608">
        <v>5.1819654E-2</v>
      </c>
      <c r="N3608">
        <v>303.60000000000002</v>
      </c>
    </row>
    <row r="3609" spans="1:14" x14ac:dyDescent="0.25">
      <c r="A3609">
        <v>3607</v>
      </c>
      <c r="B3609" t="s">
        <v>292</v>
      </c>
      <c r="C3609" t="s">
        <v>134</v>
      </c>
      <c r="D3609" t="s">
        <v>134</v>
      </c>
      <c r="E3609" t="s">
        <v>55</v>
      </c>
      <c r="F3609">
        <v>6</v>
      </c>
      <c r="G3609">
        <v>1</v>
      </c>
      <c r="H3609">
        <v>12</v>
      </c>
      <c r="I3609">
        <v>9</v>
      </c>
      <c r="J3609">
        <v>2016</v>
      </c>
      <c r="K3609">
        <v>11.9340568</v>
      </c>
      <c r="L3609">
        <v>79.830644699999993</v>
      </c>
      <c r="M3609">
        <v>1.3209876000000001E-2</v>
      </c>
      <c r="N3609">
        <v>308.71499999999997</v>
      </c>
    </row>
    <row r="3610" spans="1:14" x14ac:dyDescent="0.25">
      <c r="A3610">
        <v>3608</v>
      </c>
      <c r="B3610" t="s">
        <v>292</v>
      </c>
      <c r="C3610" t="s">
        <v>134</v>
      </c>
      <c r="D3610" t="s">
        <v>134</v>
      </c>
      <c r="E3610" t="s">
        <v>55</v>
      </c>
      <c r="F3610">
        <v>3</v>
      </c>
      <c r="G3610">
        <v>1</v>
      </c>
      <c r="H3610">
        <v>19</v>
      </c>
      <c r="I3610">
        <v>9</v>
      </c>
      <c r="J3610">
        <v>2016</v>
      </c>
      <c r="K3610">
        <v>11.9340568</v>
      </c>
      <c r="L3610">
        <v>79.830644699999993</v>
      </c>
      <c r="M3610">
        <v>0.111432833</v>
      </c>
      <c r="N3610">
        <v>308.4733334</v>
      </c>
    </row>
    <row r="3611" spans="1:14" x14ac:dyDescent="0.25">
      <c r="A3611">
        <v>3609</v>
      </c>
      <c r="B3611" t="s">
        <v>292</v>
      </c>
      <c r="C3611" t="s">
        <v>23</v>
      </c>
      <c r="D3611" t="s">
        <v>550</v>
      </c>
      <c r="E3611" t="s">
        <v>55</v>
      </c>
      <c r="F3611">
        <v>11</v>
      </c>
      <c r="H3611">
        <v>27</v>
      </c>
      <c r="I3611">
        <v>9</v>
      </c>
      <c r="J3611">
        <v>2016</v>
      </c>
      <c r="K3611">
        <v>10.821967300000001</v>
      </c>
      <c r="L3611">
        <v>78.6830614</v>
      </c>
      <c r="M3611">
        <v>4.7640779999999997E-3</v>
      </c>
      <c r="N3611">
        <v>310.94400000000002</v>
      </c>
    </row>
    <row r="3612" spans="1:14" x14ac:dyDescent="0.25">
      <c r="A3612">
        <v>3610</v>
      </c>
      <c r="B3612" t="s">
        <v>292</v>
      </c>
      <c r="C3612" t="s">
        <v>53</v>
      </c>
      <c r="D3612" t="s">
        <v>491</v>
      </c>
      <c r="E3612" t="s">
        <v>62</v>
      </c>
      <c r="F3612">
        <v>26</v>
      </c>
      <c r="H3612">
        <v>18</v>
      </c>
      <c r="I3612">
        <v>4</v>
      </c>
      <c r="J3612">
        <v>2016</v>
      </c>
      <c r="K3612">
        <v>17.720535000000002</v>
      </c>
      <c r="L3612">
        <v>79.627201999999997</v>
      </c>
      <c r="M3612">
        <v>4.1853009999999998E-3</v>
      </c>
      <c r="N3612">
        <v>318.62799999999999</v>
      </c>
    </row>
    <row r="3613" spans="1:14" x14ac:dyDescent="0.25">
      <c r="A3613">
        <v>3611</v>
      </c>
      <c r="B3613" t="s">
        <v>292</v>
      </c>
      <c r="C3613" t="s">
        <v>19</v>
      </c>
      <c r="D3613" t="s">
        <v>435</v>
      </c>
      <c r="E3613" t="s">
        <v>55</v>
      </c>
      <c r="F3613">
        <v>13</v>
      </c>
      <c r="H3613">
        <v>3</v>
      </c>
      <c r="I3613">
        <v>8</v>
      </c>
      <c r="J3613">
        <v>2016</v>
      </c>
      <c r="K3613">
        <v>17.1726928</v>
      </c>
      <c r="L3613">
        <v>74.58676543</v>
      </c>
      <c r="M3613">
        <v>0.99910631699999997</v>
      </c>
      <c r="N3613">
        <v>296.45999999999998</v>
      </c>
    </row>
    <row r="3614" spans="1:14" x14ac:dyDescent="0.25">
      <c r="A3614">
        <v>3612</v>
      </c>
      <c r="B3614" t="s">
        <v>292</v>
      </c>
      <c r="C3614" t="s">
        <v>27</v>
      </c>
      <c r="D3614" t="s">
        <v>28</v>
      </c>
      <c r="E3614" t="s">
        <v>55</v>
      </c>
      <c r="F3614">
        <v>23</v>
      </c>
      <c r="H3614">
        <v>26</v>
      </c>
      <c r="I3614">
        <v>9</v>
      </c>
      <c r="J3614">
        <v>2016</v>
      </c>
      <c r="K3614">
        <v>9.9840800000000005</v>
      </c>
      <c r="L3614">
        <v>76.274145700000005</v>
      </c>
      <c r="M3614">
        <v>0.39058431100000002</v>
      </c>
      <c r="N3614">
        <v>301.39999999999998</v>
      </c>
    </row>
    <row r="3615" spans="1:14" x14ac:dyDescent="0.25">
      <c r="A3615">
        <v>3613</v>
      </c>
      <c r="B3615" t="s">
        <v>292</v>
      </c>
      <c r="C3615" t="s">
        <v>477</v>
      </c>
      <c r="D3615" t="s">
        <v>679</v>
      </c>
      <c r="E3615" t="s">
        <v>55</v>
      </c>
      <c r="F3615">
        <v>18</v>
      </c>
      <c r="H3615">
        <v>16</v>
      </c>
      <c r="I3615">
        <v>9</v>
      </c>
      <c r="J3615">
        <v>2016</v>
      </c>
      <c r="K3615">
        <v>24.757325999999999</v>
      </c>
      <c r="L3615">
        <v>93.858478579999996</v>
      </c>
      <c r="M3615">
        <v>0.435254217</v>
      </c>
      <c r="N3615">
        <v>299.49333339999998</v>
      </c>
    </row>
    <row r="3616" spans="1:14" x14ac:dyDescent="0.25">
      <c r="A3616">
        <v>3614</v>
      </c>
      <c r="B3616" t="s">
        <v>296</v>
      </c>
      <c r="C3616" t="s">
        <v>346</v>
      </c>
      <c r="D3616" t="s">
        <v>466</v>
      </c>
      <c r="E3616" t="s">
        <v>17</v>
      </c>
      <c r="F3616">
        <v>87</v>
      </c>
      <c r="G3616">
        <v>2</v>
      </c>
      <c r="H3616">
        <v>12</v>
      </c>
      <c r="I3616">
        <v>10</v>
      </c>
      <c r="J3616">
        <v>2016</v>
      </c>
      <c r="K3616">
        <v>25.220811650000002</v>
      </c>
      <c r="L3616">
        <v>86.517203670000001</v>
      </c>
      <c r="M3616">
        <v>1.0813966180000001</v>
      </c>
      <c r="N3616">
        <v>300.44</v>
      </c>
    </row>
    <row r="3617" spans="1:14" x14ac:dyDescent="0.25">
      <c r="A3617">
        <v>3615</v>
      </c>
      <c r="B3617" t="s">
        <v>296</v>
      </c>
      <c r="C3617" t="s">
        <v>45</v>
      </c>
      <c r="D3617" t="s">
        <v>199</v>
      </c>
      <c r="E3617" t="s">
        <v>17</v>
      </c>
      <c r="F3617">
        <v>13</v>
      </c>
      <c r="H3617">
        <v>13</v>
      </c>
      <c r="I3617">
        <v>10</v>
      </c>
      <c r="J3617">
        <v>2016</v>
      </c>
      <c r="K3617">
        <v>18.083333</v>
      </c>
      <c r="L3617">
        <v>77.333332999999996</v>
      </c>
      <c r="M3617">
        <v>0.19589579400000001</v>
      </c>
      <c r="N3617">
        <v>301.83999999999997</v>
      </c>
    </row>
    <row r="3618" spans="1:14" x14ac:dyDescent="0.25">
      <c r="A3618">
        <v>3616</v>
      </c>
      <c r="B3618" t="s">
        <v>296</v>
      </c>
      <c r="C3618" t="s">
        <v>95</v>
      </c>
      <c r="D3618" t="s">
        <v>564</v>
      </c>
      <c r="E3618" t="s">
        <v>55</v>
      </c>
      <c r="F3618">
        <v>41</v>
      </c>
      <c r="H3618">
        <v>10</v>
      </c>
      <c r="I3618">
        <v>10</v>
      </c>
      <c r="J3618">
        <v>2016</v>
      </c>
      <c r="K3618">
        <v>23.87167135</v>
      </c>
      <c r="L3618">
        <v>76.774890200000002</v>
      </c>
      <c r="M3618">
        <v>0.33645126400000003</v>
      </c>
      <c r="N3618">
        <v>306.5266666</v>
      </c>
    </row>
    <row r="3619" spans="1:14" x14ac:dyDescent="0.25">
      <c r="A3619">
        <v>3617</v>
      </c>
      <c r="B3619" t="s">
        <v>296</v>
      </c>
      <c r="C3619" t="s">
        <v>95</v>
      </c>
      <c r="D3619" t="s">
        <v>671</v>
      </c>
      <c r="E3619" t="s">
        <v>17</v>
      </c>
      <c r="F3619">
        <v>5</v>
      </c>
      <c r="G3619">
        <v>1</v>
      </c>
      <c r="H3619">
        <v>9</v>
      </c>
      <c r="I3619">
        <v>10</v>
      </c>
      <c r="J3619">
        <v>2016</v>
      </c>
      <c r="K3619">
        <v>24.25</v>
      </c>
      <c r="L3619">
        <v>82</v>
      </c>
      <c r="M3619">
        <v>0.58752104100000002</v>
      </c>
      <c r="N3619">
        <v>301.18400000000003</v>
      </c>
    </row>
    <row r="3620" spans="1:14" x14ac:dyDescent="0.25">
      <c r="A3620">
        <v>3618</v>
      </c>
      <c r="B3620" t="s">
        <v>296</v>
      </c>
      <c r="C3620" t="s">
        <v>19</v>
      </c>
      <c r="D3620" t="s">
        <v>646</v>
      </c>
      <c r="E3620" t="s">
        <v>17</v>
      </c>
      <c r="F3620">
        <v>24</v>
      </c>
      <c r="G3620">
        <v>1</v>
      </c>
      <c r="H3620">
        <v>10</v>
      </c>
      <c r="I3620">
        <v>10</v>
      </c>
      <c r="J3620">
        <v>2016</v>
      </c>
      <c r="K3620">
        <v>21.131702350000001</v>
      </c>
      <c r="L3620">
        <v>74.489901470000007</v>
      </c>
      <c r="M3620">
        <v>0.31922299399999998</v>
      </c>
      <c r="N3620">
        <v>302.08</v>
      </c>
    </row>
    <row r="3621" spans="1:14" x14ac:dyDescent="0.25">
      <c r="A3621">
        <v>3619</v>
      </c>
      <c r="B3621" t="s">
        <v>296</v>
      </c>
      <c r="C3621" t="s">
        <v>34</v>
      </c>
      <c r="D3621" t="s">
        <v>207</v>
      </c>
      <c r="E3621" t="s">
        <v>17</v>
      </c>
      <c r="F3621">
        <v>20</v>
      </c>
      <c r="G3621">
        <v>2</v>
      </c>
      <c r="H3621">
        <v>9</v>
      </c>
      <c r="I3621">
        <v>10</v>
      </c>
      <c r="J3621">
        <v>2016</v>
      </c>
      <c r="K3621">
        <v>19.75</v>
      </c>
      <c r="L3621">
        <v>83</v>
      </c>
      <c r="M3621">
        <v>0.85210471200000004</v>
      </c>
      <c r="N3621">
        <v>300.16000000000003</v>
      </c>
    </row>
    <row r="3622" spans="1:14" x14ac:dyDescent="0.25">
      <c r="A3622">
        <v>3620</v>
      </c>
      <c r="B3622" t="s">
        <v>296</v>
      </c>
      <c r="C3622" t="s">
        <v>34</v>
      </c>
      <c r="D3622" t="s">
        <v>495</v>
      </c>
      <c r="E3622" t="s">
        <v>17</v>
      </c>
      <c r="F3622">
        <v>11</v>
      </c>
      <c r="H3622">
        <v>12</v>
      </c>
      <c r="I3622">
        <v>10</v>
      </c>
      <c r="J3622">
        <v>2016</v>
      </c>
      <c r="K3622">
        <v>20.154059400000001</v>
      </c>
      <c r="L3622">
        <v>85.708650899999995</v>
      </c>
      <c r="M3622">
        <v>0.61485354800000003</v>
      </c>
      <c r="N3622">
        <v>297</v>
      </c>
    </row>
    <row r="3623" spans="1:14" x14ac:dyDescent="0.25">
      <c r="A3623">
        <v>3621</v>
      </c>
      <c r="B3623" t="s">
        <v>296</v>
      </c>
      <c r="C3623" t="s">
        <v>34</v>
      </c>
      <c r="D3623" t="s">
        <v>212</v>
      </c>
      <c r="E3623" t="s">
        <v>17</v>
      </c>
      <c r="F3623">
        <v>92</v>
      </c>
      <c r="H3623">
        <v>9</v>
      </c>
      <c r="I3623">
        <v>10</v>
      </c>
      <c r="J3623">
        <v>2016</v>
      </c>
      <c r="K3623">
        <v>20.1160666</v>
      </c>
      <c r="L3623">
        <v>85.11195644</v>
      </c>
      <c r="M3623">
        <v>1.0813659149999999</v>
      </c>
      <c r="N3623">
        <v>300.072</v>
      </c>
    </row>
    <row r="3624" spans="1:14" x14ac:dyDescent="0.25">
      <c r="A3624">
        <v>3622</v>
      </c>
      <c r="B3624" t="s">
        <v>296</v>
      </c>
      <c r="C3624" t="s">
        <v>34</v>
      </c>
      <c r="D3624" t="s">
        <v>212</v>
      </c>
      <c r="E3624" t="s">
        <v>17</v>
      </c>
      <c r="F3624">
        <v>15</v>
      </c>
      <c r="H3624">
        <v>10</v>
      </c>
      <c r="I3624">
        <v>10</v>
      </c>
      <c r="J3624">
        <v>2016</v>
      </c>
      <c r="K3624">
        <v>20.1160666</v>
      </c>
      <c r="L3624">
        <v>85.11195644</v>
      </c>
      <c r="M3624">
        <v>1.118185934</v>
      </c>
      <c r="N3624">
        <v>299.19600000000003</v>
      </c>
    </row>
    <row r="3625" spans="1:14" x14ac:dyDescent="0.25">
      <c r="A3625">
        <v>3623</v>
      </c>
      <c r="B3625" t="s">
        <v>296</v>
      </c>
      <c r="C3625" t="s">
        <v>53</v>
      </c>
      <c r="D3625" t="s">
        <v>595</v>
      </c>
      <c r="E3625" t="s">
        <v>55</v>
      </c>
      <c r="F3625">
        <v>13</v>
      </c>
      <c r="H3625">
        <v>6</v>
      </c>
      <c r="I3625">
        <v>10</v>
      </c>
      <c r="J3625">
        <v>2016</v>
      </c>
      <c r="K3625">
        <v>17.5</v>
      </c>
      <c r="L3625">
        <v>80.333332999999996</v>
      </c>
      <c r="M3625">
        <v>0.39872600200000002</v>
      </c>
      <c r="N3625">
        <v>302.60000000000002</v>
      </c>
    </row>
    <row r="3626" spans="1:14" x14ac:dyDescent="0.25">
      <c r="A3626">
        <v>3624</v>
      </c>
      <c r="B3626" t="s">
        <v>296</v>
      </c>
      <c r="C3626" t="s">
        <v>91</v>
      </c>
      <c r="D3626" t="s">
        <v>439</v>
      </c>
      <c r="E3626" t="s">
        <v>17</v>
      </c>
      <c r="F3626">
        <v>12</v>
      </c>
      <c r="H3626">
        <v>29</v>
      </c>
      <c r="I3626">
        <v>9</v>
      </c>
      <c r="J3626">
        <v>2016</v>
      </c>
      <c r="K3626">
        <v>13.160104799999999</v>
      </c>
      <c r="L3626">
        <v>79.15555062</v>
      </c>
      <c r="M3626">
        <v>0.277544499</v>
      </c>
      <c r="N3626">
        <v>302.16000000000003</v>
      </c>
    </row>
    <row r="3627" spans="1:14" x14ac:dyDescent="0.25">
      <c r="A3627">
        <v>3625</v>
      </c>
      <c r="B3627" t="s">
        <v>296</v>
      </c>
      <c r="C3627" t="s">
        <v>346</v>
      </c>
      <c r="D3627" t="s">
        <v>569</v>
      </c>
      <c r="E3627" t="s">
        <v>17</v>
      </c>
      <c r="F3627">
        <v>5</v>
      </c>
      <c r="G3627">
        <v>1</v>
      </c>
      <c r="H3627">
        <v>27</v>
      </c>
      <c r="I3627">
        <v>9</v>
      </c>
      <c r="J3627">
        <v>2016</v>
      </c>
      <c r="K3627">
        <v>25.6093239</v>
      </c>
      <c r="L3627">
        <v>85.123525200000003</v>
      </c>
      <c r="M3627">
        <v>1.1048158020000001</v>
      </c>
      <c r="N3627">
        <v>301.64</v>
      </c>
    </row>
    <row r="3628" spans="1:14" x14ac:dyDescent="0.25">
      <c r="A3628">
        <v>3626</v>
      </c>
      <c r="B3628" t="s">
        <v>296</v>
      </c>
      <c r="C3628" t="s">
        <v>95</v>
      </c>
      <c r="D3628" t="s">
        <v>741</v>
      </c>
      <c r="E3628" t="s">
        <v>17</v>
      </c>
      <c r="F3628">
        <v>29</v>
      </c>
      <c r="H3628">
        <v>3</v>
      </c>
      <c r="I3628">
        <v>10</v>
      </c>
      <c r="J3628">
        <v>2016</v>
      </c>
      <c r="K3628">
        <v>21.966667000000001</v>
      </c>
      <c r="L3628">
        <v>80.333332999999996</v>
      </c>
      <c r="M3628">
        <v>1.016702419</v>
      </c>
      <c r="N3628">
        <v>299.29333339999999</v>
      </c>
    </row>
    <row r="3629" spans="1:14" x14ac:dyDescent="0.25">
      <c r="A3629">
        <v>3627</v>
      </c>
      <c r="B3629" t="s">
        <v>296</v>
      </c>
      <c r="C3629" t="s">
        <v>19</v>
      </c>
      <c r="D3629" t="s">
        <v>211</v>
      </c>
      <c r="E3629" t="s">
        <v>62</v>
      </c>
      <c r="F3629">
        <v>32</v>
      </c>
      <c r="H3629">
        <v>27</v>
      </c>
      <c r="I3629">
        <v>9</v>
      </c>
      <c r="J3629">
        <v>2016</v>
      </c>
      <c r="K3629">
        <v>19.162772499999999</v>
      </c>
      <c r="L3629">
        <v>74.858024299999997</v>
      </c>
      <c r="M3629">
        <v>0.72850409299999996</v>
      </c>
      <c r="N3629">
        <v>301.7</v>
      </c>
    </row>
    <row r="3630" spans="1:14" x14ac:dyDescent="0.25">
      <c r="A3630">
        <v>3628</v>
      </c>
      <c r="B3630" t="s">
        <v>296</v>
      </c>
      <c r="C3630" t="s">
        <v>19</v>
      </c>
      <c r="D3630" t="s">
        <v>112</v>
      </c>
      <c r="E3630" t="s">
        <v>55</v>
      </c>
      <c r="F3630">
        <v>65</v>
      </c>
      <c r="H3630">
        <v>20</v>
      </c>
      <c r="I3630">
        <v>9</v>
      </c>
      <c r="J3630">
        <v>2016</v>
      </c>
      <c r="K3630">
        <v>20.84288265</v>
      </c>
      <c r="L3630">
        <v>75.526124640000006</v>
      </c>
      <c r="M3630">
        <v>0.84679853400000005</v>
      </c>
      <c r="N3630">
        <v>297</v>
      </c>
    </row>
    <row r="3631" spans="1:14" x14ac:dyDescent="0.25">
      <c r="A3631">
        <v>3629</v>
      </c>
      <c r="B3631" t="s">
        <v>296</v>
      </c>
      <c r="C3631" t="s">
        <v>19</v>
      </c>
      <c r="D3631" t="s">
        <v>215</v>
      </c>
      <c r="E3631" t="s">
        <v>52</v>
      </c>
      <c r="F3631">
        <v>45</v>
      </c>
      <c r="H3631">
        <v>5</v>
      </c>
      <c r="I3631">
        <v>10</v>
      </c>
      <c r="J3631">
        <v>2016</v>
      </c>
      <c r="K3631">
        <v>20.0112475</v>
      </c>
      <c r="L3631">
        <v>73.790236399999998</v>
      </c>
      <c r="M3631">
        <v>0.80480522399999999</v>
      </c>
      <c r="N3631">
        <v>299.74</v>
      </c>
    </row>
    <row r="3632" spans="1:14" x14ac:dyDescent="0.25">
      <c r="A3632">
        <v>3630</v>
      </c>
      <c r="B3632" t="s">
        <v>296</v>
      </c>
      <c r="C3632" t="s">
        <v>38</v>
      </c>
      <c r="D3632" t="s">
        <v>410</v>
      </c>
      <c r="E3632" t="s">
        <v>17</v>
      </c>
      <c r="F3632">
        <v>121</v>
      </c>
      <c r="H3632">
        <v>4</v>
      </c>
      <c r="I3632">
        <v>10</v>
      </c>
      <c r="J3632">
        <v>2016</v>
      </c>
      <c r="K3632">
        <v>23.13195425</v>
      </c>
      <c r="L3632">
        <v>87.207397200000003</v>
      </c>
      <c r="M3632">
        <v>0.15565932399999999</v>
      </c>
      <c r="N3632">
        <v>299.82400000000001</v>
      </c>
    </row>
    <row r="3633" spans="1:14" x14ac:dyDescent="0.25">
      <c r="A3633">
        <v>3631</v>
      </c>
      <c r="B3633" t="s">
        <v>296</v>
      </c>
      <c r="C3633" t="s">
        <v>477</v>
      </c>
      <c r="D3633" t="s">
        <v>742</v>
      </c>
      <c r="E3633" t="s">
        <v>55</v>
      </c>
      <c r="F3633">
        <v>31</v>
      </c>
      <c r="H3633">
        <v>16</v>
      </c>
      <c r="I3633">
        <v>9</v>
      </c>
      <c r="J3633">
        <v>2016</v>
      </c>
      <c r="K3633">
        <v>24.812647699999999</v>
      </c>
      <c r="L3633">
        <v>93.928367300000005</v>
      </c>
      <c r="M3633">
        <v>0.435254217</v>
      </c>
      <c r="N3633">
        <v>299.49333339999998</v>
      </c>
    </row>
    <row r="3634" spans="1:14" x14ac:dyDescent="0.25">
      <c r="A3634">
        <v>3632</v>
      </c>
      <c r="B3634" t="s">
        <v>297</v>
      </c>
      <c r="C3634" t="s">
        <v>346</v>
      </c>
      <c r="D3634" t="s">
        <v>682</v>
      </c>
      <c r="E3634" t="s">
        <v>17</v>
      </c>
      <c r="F3634">
        <v>61</v>
      </c>
      <c r="H3634">
        <v>17</v>
      </c>
      <c r="I3634">
        <v>10</v>
      </c>
      <c r="J3634">
        <v>2016</v>
      </c>
      <c r="K3634">
        <v>26.083143249999999</v>
      </c>
      <c r="L3634">
        <v>86.032570969999995</v>
      </c>
      <c r="M3634">
        <v>4.0701025000000002E-2</v>
      </c>
      <c r="N3634">
        <v>300.87</v>
      </c>
    </row>
    <row r="3635" spans="1:14" x14ac:dyDescent="0.25">
      <c r="A3635">
        <v>3633</v>
      </c>
      <c r="B3635" t="s">
        <v>297</v>
      </c>
      <c r="C3635" t="s">
        <v>346</v>
      </c>
      <c r="D3635" t="s">
        <v>682</v>
      </c>
      <c r="E3635" t="s">
        <v>17</v>
      </c>
      <c r="F3635">
        <v>24</v>
      </c>
      <c r="H3635">
        <v>14</v>
      </c>
      <c r="I3635">
        <v>10</v>
      </c>
      <c r="J3635">
        <v>2016</v>
      </c>
      <c r="K3635">
        <v>26.083143249999999</v>
      </c>
      <c r="L3635">
        <v>86.032570969999995</v>
      </c>
      <c r="M3635">
        <v>0.62438600200000005</v>
      </c>
      <c r="N3635">
        <v>300.072</v>
      </c>
    </row>
    <row r="3636" spans="1:14" x14ac:dyDescent="0.25">
      <c r="A3636">
        <v>3634</v>
      </c>
      <c r="B3636" t="s">
        <v>297</v>
      </c>
      <c r="C3636" t="s">
        <v>346</v>
      </c>
      <c r="D3636" t="s">
        <v>682</v>
      </c>
      <c r="E3636" t="s">
        <v>17</v>
      </c>
      <c r="F3636">
        <v>24</v>
      </c>
      <c r="H3636">
        <v>15</v>
      </c>
      <c r="I3636">
        <v>10</v>
      </c>
      <c r="J3636">
        <v>2016</v>
      </c>
      <c r="K3636">
        <v>26.083143249999999</v>
      </c>
      <c r="L3636">
        <v>86.032570969999995</v>
      </c>
      <c r="M3636">
        <v>0.52783788499999995</v>
      </c>
      <c r="N3636">
        <v>300.27999999999997</v>
      </c>
    </row>
    <row r="3637" spans="1:14" x14ac:dyDescent="0.25">
      <c r="A3637">
        <v>3635</v>
      </c>
      <c r="B3637" t="s">
        <v>297</v>
      </c>
      <c r="C3637" t="s">
        <v>346</v>
      </c>
      <c r="D3637" t="s">
        <v>727</v>
      </c>
      <c r="E3637" t="s">
        <v>17</v>
      </c>
      <c r="F3637">
        <v>9</v>
      </c>
      <c r="G3637">
        <v>2</v>
      </c>
      <c r="H3637">
        <v>18</v>
      </c>
      <c r="I3637">
        <v>10</v>
      </c>
      <c r="J3637">
        <v>2016</v>
      </c>
      <c r="K3637">
        <v>25.559100099999998</v>
      </c>
      <c r="L3637">
        <v>87.647455960000002</v>
      </c>
      <c r="M3637">
        <v>5.3567731E-2</v>
      </c>
      <c r="N3637">
        <v>302.85666659999998</v>
      </c>
    </row>
    <row r="3638" spans="1:14" x14ac:dyDescent="0.25">
      <c r="A3638">
        <v>3636</v>
      </c>
      <c r="B3638" t="s">
        <v>297</v>
      </c>
      <c r="C3638" t="s">
        <v>105</v>
      </c>
      <c r="D3638" t="s">
        <v>175</v>
      </c>
      <c r="E3638" t="s">
        <v>17</v>
      </c>
      <c r="F3638">
        <v>32</v>
      </c>
      <c r="H3638">
        <v>15</v>
      </c>
      <c r="I3638">
        <v>10</v>
      </c>
      <c r="J3638">
        <v>2016</v>
      </c>
      <c r="K3638">
        <v>20.73218365</v>
      </c>
      <c r="L3638">
        <v>81.143357379999998</v>
      </c>
      <c r="M3638">
        <v>0.32198744800000001</v>
      </c>
      <c r="N3638">
        <v>299.45600000000002</v>
      </c>
    </row>
    <row r="3639" spans="1:14" x14ac:dyDescent="0.25">
      <c r="A3639">
        <v>3637</v>
      </c>
      <c r="B3639" t="s">
        <v>297</v>
      </c>
      <c r="C3639" t="s">
        <v>25</v>
      </c>
      <c r="D3639" t="s">
        <v>49</v>
      </c>
      <c r="E3639" t="s">
        <v>62</v>
      </c>
      <c r="F3639">
        <v>42</v>
      </c>
      <c r="H3639">
        <v>23</v>
      </c>
      <c r="I3639">
        <v>10</v>
      </c>
      <c r="J3639">
        <v>2016</v>
      </c>
      <c r="K3639">
        <v>20.952407000000001</v>
      </c>
      <c r="L3639">
        <v>72.932383099999996</v>
      </c>
      <c r="M3639" s="1">
        <v>1.5800000000000001E-5</v>
      </c>
      <c r="N3639">
        <v>305.50666660000002</v>
      </c>
    </row>
    <row r="3640" spans="1:14" x14ac:dyDescent="0.25">
      <c r="A3640">
        <v>3638</v>
      </c>
      <c r="B3640" t="s">
        <v>297</v>
      </c>
      <c r="C3640" t="s">
        <v>27</v>
      </c>
      <c r="D3640" t="s">
        <v>28</v>
      </c>
      <c r="E3640" t="s">
        <v>17</v>
      </c>
      <c r="F3640">
        <v>17</v>
      </c>
      <c r="H3640">
        <v>13</v>
      </c>
      <c r="I3640">
        <v>10</v>
      </c>
      <c r="J3640">
        <v>2016</v>
      </c>
      <c r="K3640">
        <v>9.9840800000000005</v>
      </c>
      <c r="L3640">
        <v>76.274145700000005</v>
      </c>
      <c r="M3640">
        <v>0.16940371400000001</v>
      </c>
      <c r="N3640">
        <v>301.75200000000001</v>
      </c>
    </row>
    <row r="3641" spans="1:14" x14ac:dyDescent="0.25">
      <c r="A3641">
        <v>3639</v>
      </c>
      <c r="B3641" t="s">
        <v>297</v>
      </c>
      <c r="C3641" t="s">
        <v>27</v>
      </c>
      <c r="D3641" t="s">
        <v>123</v>
      </c>
      <c r="E3641" t="s">
        <v>17</v>
      </c>
      <c r="F3641">
        <v>16</v>
      </c>
      <c r="H3641">
        <v>19</v>
      </c>
      <c r="I3641">
        <v>10</v>
      </c>
      <c r="J3641">
        <v>2016</v>
      </c>
      <c r="K3641">
        <v>11.715218999999999</v>
      </c>
      <c r="L3641">
        <v>76.126902950000002</v>
      </c>
      <c r="M3641">
        <v>0.89470291800000001</v>
      </c>
      <c r="N3641">
        <v>302.82499999999999</v>
      </c>
    </row>
    <row r="3642" spans="1:14" x14ac:dyDescent="0.25">
      <c r="A3642">
        <v>3640</v>
      </c>
      <c r="B3642" t="s">
        <v>297</v>
      </c>
      <c r="C3642" t="s">
        <v>95</v>
      </c>
      <c r="D3642" t="s">
        <v>231</v>
      </c>
      <c r="E3642" t="s">
        <v>77</v>
      </c>
      <c r="F3642">
        <v>25</v>
      </c>
      <c r="G3642">
        <v>1</v>
      </c>
      <c r="H3642">
        <v>17</v>
      </c>
      <c r="I3642">
        <v>10</v>
      </c>
      <c r="J3642">
        <v>2016</v>
      </c>
      <c r="K3642">
        <v>22.033362100000002</v>
      </c>
      <c r="L3642">
        <v>74.8978374</v>
      </c>
      <c r="M3642">
        <v>4.0070410000000002E-3</v>
      </c>
      <c r="N3642">
        <v>306.2833334</v>
      </c>
    </row>
    <row r="3643" spans="1:14" x14ac:dyDescent="0.25">
      <c r="A3643">
        <v>3641</v>
      </c>
      <c r="B3643" t="s">
        <v>297</v>
      </c>
      <c r="C3643" t="s">
        <v>19</v>
      </c>
      <c r="D3643" t="s">
        <v>229</v>
      </c>
      <c r="E3643" t="s">
        <v>17</v>
      </c>
      <c r="F3643">
        <v>47</v>
      </c>
      <c r="H3643">
        <v>18</v>
      </c>
      <c r="I3643">
        <v>10</v>
      </c>
      <c r="J3643">
        <v>2016</v>
      </c>
      <c r="K3643">
        <v>16.702841200000002</v>
      </c>
      <c r="L3643">
        <v>74.240532900000005</v>
      </c>
      <c r="M3643">
        <v>2.325286E-2</v>
      </c>
      <c r="N3643">
        <v>307.952</v>
      </c>
    </row>
    <row r="3644" spans="1:14" x14ac:dyDescent="0.25">
      <c r="A3644">
        <v>3642</v>
      </c>
      <c r="B3644" t="s">
        <v>297</v>
      </c>
      <c r="C3644" t="s">
        <v>34</v>
      </c>
      <c r="D3644" t="s">
        <v>71</v>
      </c>
      <c r="E3644" t="s">
        <v>17</v>
      </c>
      <c r="F3644">
        <v>31</v>
      </c>
      <c r="H3644">
        <v>16</v>
      </c>
      <c r="I3644">
        <v>10</v>
      </c>
      <c r="J3644">
        <v>2016</v>
      </c>
      <c r="K3644">
        <v>19.4129711</v>
      </c>
      <c r="L3644">
        <v>85.047104059999995</v>
      </c>
      <c r="N3644">
        <v>301.07499999999999</v>
      </c>
    </row>
    <row r="3645" spans="1:14" x14ac:dyDescent="0.25">
      <c r="A3645">
        <v>3643</v>
      </c>
      <c r="B3645" t="s">
        <v>297</v>
      </c>
      <c r="C3645" t="s">
        <v>23</v>
      </c>
      <c r="D3645" t="s">
        <v>300</v>
      </c>
      <c r="E3645" t="s">
        <v>17</v>
      </c>
      <c r="F3645">
        <v>35</v>
      </c>
      <c r="H3645">
        <v>20</v>
      </c>
      <c r="I3645">
        <v>10</v>
      </c>
      <c r="J3645">
        <v>2016</v>
      </c>
      <c r="K3645">
        <v>9.9261152999999993</v>
      </c>
      <c r="L3645">
        <v>78.114098299999995</v>
      </c>
      <c r="M3645">
        <v>0.12833483700000001</v>
      </c>
      <c r="N3645">
        <v>309.5266666</v>
      </c>
    </row>
    <row r="3646" spans="1:14" x14ac:dyDescent="0.25">
      <c r="A3646">
        <v>3644</v>
      </c>
      <c r="B3646" t="s">
        <v>297</v>
      </c>
      <c r="C3646" t="s">
        <v>30</v>
      </c>
      <c r="D3646" t="s">
        <v>497</v>
      </c>
      <c r="E3646" t="s">
        <v>743</v>
      </c>
      <c r="F3646">
        <v>29</v>
      </c>
      <c r="H3646">
        <v>20</v>
      </c>
      <c r="I3646">
        <v>10</v>
      </c>
      <c r="J3646">
        <v>2016</v>
      </c>
      <c r="K3646">
        <v>28.068311649999998</v>
      </c>
      <c r="L3646">
        <v>79.046073120000003</v>
      </c>
      <c r="M3646" s="1">
        <v>2.7800000000000001E-5</v>
      </c>
      <c r="N3646">
        <v>305.74333339999998</v>
      </c>
    </row>
    <row r="3647" spans="1:14" x14ac:dyDescent="0.25">
      <c r="A3647">
        <v>3645</v>
      </c>
      <c r="B3647" t="s">
        <v>297</v>
      </c>
      <c r="C3647" t="s">
        <v>38</v>
      </c>
      <c r="D3647" t="s">
        <v>410</v>
      </c>
      <c r="E3647" t="s">
        <v>55</v>
      </c>
      <c r="F3647">
        <v>149</v>
      </c>
      <c r="H3647">
        <v>15</v>
      </c>
      <c r="I3647">
        <v>10</v>
      </c>
      <c r="J3647">
        <v>2016</v>
      </c>
      <c r="K3647">
        <v>23.13195425</v>
      </c>
      <c r="L3647">
        <v>87.207397200000003</v>
      </c>
      <c r="M3647">
        <v>0.213930753</v>
      </c>
      <c r="N3647">
        <v>300.875</v>
      </c>
    </row>
    <row r="3648" spans="1:14" x14ac:dyDescent="0.25">
      <c r="A3648">
        <v>3646</v>
      </c>
      <c r="B3648" t="s">
        <v>297</v>
      </c>
      <c r="C3648" t="s">
        <v>120</v>
      </c>
      <c r="D3648" t="s">
        <v>372</v>
      </c>
      <c r="E3648" t="s">
        <v>21</v>
      </c>
      <c r="F3648">
        <v>7</v>
      </c>
      <c r="G3648">
        <v>1</v>
      </c>
      <c r="H3648">
        <v>8</v>
      </c>
      <c r="I3648">
        <v>10</v>
      </c>
      <c r="J3648">
        <v>2016</v>
      </c>
      <c r="K3648">
        <v>26.586876950000001</v>
      </c>
      <c r="L3648">
        <v>90.292931050000007</v>
      </c>
      <c r="M3648">
        <v>0.57782378099999998</v>
      </c>
      <c r="N3648">
        <v>298.60399999999998</v>
      </c>
    </row>
    <row r="3649" spans="1:14" x14ac:dyDescent="0.25">
      <c r="A3649">
        <v>3647</v>
      </c>
      <c r="B3649" t="s">
        <v>297</v>
      </c>
      <c r="C3649" t="s">
        <v>105</v>
      </c>
      <c r="D3649" t="s">
        <v>106</v>
      </c>
      <c r="E3649" t="s">
        <v>17</v>
      </c>
      <c r="F3649">
        <v>13</v>
      </c>
      <c r="G3649">
        <v>1</v>
      </c>
      <c r="H3649">
        <v>29</v>
      </c>
      <c r="I3649">
        <v>9</v>
      </c>
      <c r="J3649">
        <v>2016</v>
      </c>
      <c r="K3649">
        <v>20.526842850000001</v>
      </c>
      <c r="L3649">
        <v>82.187831000000003</v>
      </c>
      <c r="M3649">
        <v>1.008695578</v>
      </c>
      <c r="N3649">
        <v>299.56</v>
      </c>
    </row>
    <row r="3650" spans="1:14" x14ac:dyDescent="0.25">
      <c r="A3650">
        <v>3648</v>
      </c>
      <c r="B3650" t="s">
        <v>297</v>
      </c>
      <c r="C3650" t="s">
        <v>25</v>
      </c>
      <c r="D3650" t="s">
        <v>50</v>
      </c>
      <c r="E3650" t="s">
        <v>17</v>
      </c>
      <c r="F3650">
        <v>14</v>
      </c>
      <c r="H3650">
        <v>12</v>
      </c>
      <c r="I3650">
        <v>10</v>
      </c>
      <c r="J3650">
        <v>2016</v>
      </c>
      <c r="K3650">
        <v>23.2232877</v>
      </c>
      <c r="L3650">
        <v>72.6492267</v>
      </c>
      <c r="M3650">
        <v>0.42692318699999998</v>
      </c>
      <c r="N3650">
        <v>302.32499999999999</v>
      </c>
    </row>
    <row r="3651" spans="1:14" x14ac:dyDescent="0.25">
      <c r="A3651">
        <v>3649</v>
      </c>
      <c r="B3651" t="s">
        <v>297</v>
      </c>
      <c r="C3651" t="s">
        <v>100</v>
      </c>
      <c r="D3651" t="s">
        <v>698</v>
      </c>
      <c r="E3651" t="s">
        <v>55</v>
      </c>
      <c r="F3651">
        <v>33</v>
      </c>
      <c r="H3651">
        <v>23</v>
      </c>
      <c r="I3651">
        <v>9</v>
      </c>
      <c r="J3651">
        <v>2016</v>
      </c>
      <c r="K3651">
        <v>24.637964700000001</v>
      </c>
      <c r="L3651">
        <v>87.855866599999999</v>
      </c>
      <c r="M3651">
        <v>0.65023038200000005</v>
      </c>
      <c r="N3651">
        <v>300.57</v>
      </c>
    </row>
    <row r="3652" spans="1:14" x14ac:dyDescent="0.25">
      <c r="A3652">
        <v>3650</v>
      </c>
      <c r="B3652" t="s">
        <v>297</v>
      </c>
      <c r="C3652" t="s">
        <v>30</v>
      </c>
      <c r="D3652" t="s">
        <v>301</v>
      </c>
      <c r="E3652" t="s">
        <v>17</v>
      </c>
      <c r="F3652">
        <v>55</v>
      </c>
      <c r="H3652">
        <v>4</v>
      </c>
      <c r="I3652">
        <v>10</v>
      </c>
      <c r="J3652">
        <v>2016</v>
      </c>
      <c r="K3652">
        <v>25.126577699999999</v>
      </c>
      <c r="L3652">
        <v>83.249655770000004</v>
      </c>
      <c r="M3652">
        <v>0.59467208199999999</v>
      </c>
      <c r="N3652">
        <v>302.01</v>
      </c>
    </row>
    <row r="3653" spans="1:14" x14ac:dyDescent="0.25">
      <c r="A3653">
        <v>3651</v>
      </c>
      <c r="B3653" t="s">
        <v>297</v>
      </c>
      <c r="C3653" t="s">
        <v>30</v>
      </c>
      <c r="D3653" t="s">
        <v>301</v>
      </c>
      <c r="E3653" t="s">
        <v>17</v>
      </c>
      <c r="F3653">
        <v>16</v>
      </c>
      <c r="H3653">
        <v>5</v>
      </c>
      <c r="I3653">
        <v>10</v>
      </c>
      <c r="J3653">
        <v>2016</v>
      </c>
      <c r="K3653">
        <v>25.126577699999999</v>
      </c>
      <c r="L3653">
        <v>83.249655770000004</v>
      </c>
      <c r="M3653">
        <v>0.352010078</v>
      </c>
      <c r="N3653">
        <v>301.78399999999999</v>
      </c>
    </row>
    <row r="3654" spans="1:14" x14ac:dyDescent="0.25">
      <c r="A3654">
        <v>3652</v>
      </c>
      <c r="B3654" t="s">
        <v>297</v>
      </c>
      <c r="C3654" t="s">
        <v>95</v>
      </c>
      <c r="D3654" t="s">
        <v>564</v>
      </c>
      <c r="E3654" t="s">
        <v>21</v>
      </c>
      <c r="F3654">
        <v>17</v>
      </c>
      <c r="H3654">
        <v>12</v>
      </c>
      <c r="I3654">
        <v>9</v>
      </c>
      <c r="J3654">
        <v>2016</v>
      </c>
      <c r="K3654">
        <v>23.87167135</v>
      </c>
      <c r="L3654">
        <v>76.774890200000002</v>
      </c>
      <c r="M3654">
        <v>6.8589389000000001E-2</v>
      </c>
      <c r="N3654">
        <v>301.12</v>
      </c>
    </row>
    <row r="3655" spans="1:14" x14ac:dyDescent="0.25">
      <c r="A3655">
        <v>3653</v>
      </c>
      <c r="B3655" t="s">
        <v>297</v>
      </c>
      <c r="C3655" t="s">
        <v>113</v>
      </c>
      <c r="D3655" t="s">
        <v>456</v>
      </c>
      <c r="E3655" t="s">
        <v>21</v>
      </c>
      <c r="F3655">
        <v>282</v>
      </c>
      <c r="H3655">
        <v>20</v>
      </c>
      <c r="I3655">
        <v>9</v>
      </c>
      <c r="J3655">
        <v>2016</v>
      </c>
      <c r="K3655">
        <v>24.0333495</v>
      </c>
      <c r="L3655">
        <v>74.780131499999996</v>
      </c>
      <c r="M3655">
        <v>2.4653107E-2</v>
      </c>
      <c r="N3655">
        <v>305.52800000000002</v>
      </c>
    </row>
    <row r="3656" spans="1:14" x14ac:dyDescent="0.25">
      <c r="A3656">
        <v>3654</v>
      </c>
      <c r="B3656" t="s">
        <v>305</v>
      </c>
      <c r="C3656" t="s">
        <v>25</v>
      </c>
      <c r="D3656" t="s">
        <v>64</v>
      </c>
      <c r="E3656" t="s">
        <v>17</v>
      </c>
      <c r="F3656">
        <v>51</v>
      </c>
      <c r="H3656">
        <v>29</v>
      </c>
      <c r="I3656">
        <v>10</v>
      </c>
      <c r="J3656">
        <v>2016</v>
      </c>
      <c r="K3656">
        <v>22.75</v>
      </c>
      <c r="L3656">
        <v>72.833332999999996</v>
      </c>
      <c r="M3656" s="1">
        <v>3.6699999999999998E-5</v>
      </c>
      <c r="N3656">
        <v>306.86666659999997</v>
      </c>
    </row>
    <row r="3657" spans="1:14" x14ac:dyDescent="0.25">
      <c r="A3657">
        <v>3655</v>
      </c>
      <c r="B3657" t="s">
        <v>305</v>
      </c>
      <c r="C3657" t="s">
        <v>25</v>
      </c>
      <c r="D3657" t="s">
        <v>333</v>
      </c>
      <c r="E3657" t="s">
        <v>62</v>
      </c>
      <c r="F3657">
        <v>27</v>
      </c>
      <c r="H3657">
        <v>27</v>
      </c>
      <c r="I3657">
        <v>10</v>
      </c>
      <c r="J3657">
        <v>2016</v>
      </c>
      <c r="K3657">
        <v>23.601555699999999</v>
      </c>
      <c r="L3657">
        <v>72.386798099999993</v>
      </c>
      <c r="M3657" s="1">
        <v>2.73E-5</v>
      </c>
      <c r="N3657">
        <v>306.86333339999999</v>
      </c>
    </row>
    <row r="3658" spans="1:14" x14ac:dyDescent="0.25">
      <c r="A3658">
        <v>3656</v>
      </c>
      <c r="B3658" t="s">
        <v>305</v>
      </c>
      <c r="C3658" t="s">
        <v>45</v>
      </c>
      <c r="D3658" t="s">
        <v>108</v>
      </c>
      <c r="E3658" t="s">
        <v>17</v>
      </c>
      <c r="F3658">
        <v>17</v>
      </c>
      <c r="H3658">
        <v>26</v>
      </c>
      <c r="I3658">
        <v>10</v>
      </c>
      <c r="J3658">
        <v>2016</v>
      </c>
      <c r="K3658">
        <v>17.166667</v>
      </c>
      <c r="L3658">
        <v>77.083332999999996</v>
      </c>
      <c r="M3658" s="1">
        <v>6.02E-5</v>
      </c>
      <c r="N3658">
        <v>307.15199999999999</v>
      </c>
    </row>
    <row r="3659" spans="1:14" x14ac:dyDescent="0.25">
      <c r="A3659">
        <v>3657</v>
      </c>
      <c r="B3659" t="s">
        <v>305</v>
      </c>
      <c r="C3659" t="s">
        <v>95</v>
      </c>
      <c r="D3659" t="s">
        <v>226</v>
      </c>
      <c r="E3659" t="s">
        <v>17</v>
      </c>
      <c r="F3659">
        <v>14</v>
      </c>
      <c r="H3659">
        <v>24</v>
      </c>
      <c r="I3659">
        <v>10</v>
      </c>
      <c r="J3659">
        <v>2016</v>
      </c>
      <c r="K3659">
        <v>21.825599</v>
      </c>
      <c r="L3659">
        <v>75.614182</v>
      </c>
      <c r="M3659" s="1">
        <v>2.4700000000000001E-5</v>
      </c>
      <c r="N3659">
        <v>305.69</v>
      </c>
    </row>
    <row r="3660" spans="1:14" x14ac:dyDescent="0.25">
      <c r="A3660">
        <v>3658</v>
      </c>
      <c r="B3660" t="s">
        <v>305</v>
      </c>
      <c r="C3660" t="s">
        <v>113</v>
      </c>
      <c r="D3660" t="s">
        <v>625</v>
      </c>
      <c r="E3660" t="s">
        <v>62</v>
      </c>
      <c r="F3660">
        <v>15</v>
      </c>
      <c r="H3660">
        <v>28</v>
      </c>
      <c r="I3660">
        <v>10</v>
      </c>
      <c r="J3660">
        <v>2016</v>
      </c>
      <c r="K3660">
        <v>29.904948900000001</v>
      </c>
      <c r="L3660">
        <v>73.879293410000002</v>
      </c>
      <c r="M3660" s="1">
        <v>3.5800000000000003E-5</v>
      </c>
      <c r="N3660">
        <v>307.14999999999998</v>
      </c>
    </row>
    <row r="3661" spans="1:14" x14ac:dyDescent="0.25">
      <c r="A3661">
        <v>3659</v>
      </c>
      <c r="B3661" t="s">
        <v>305</v>
      </c>
      <c r="C3661" t="s">
        <v>53</v>
      </c>
      <c r="D3661" t="s">
        <v>548</v>
      </c>
      <c r="E3661" t="s">
        <v>17</v>
      </c>
      <c r="F3661">
        <v>20</v>
      </c>
      <c r="H3661">
        <v>23</v>
      </c>
      <c r="I3661">
        <v>10</v>
      </c>
      <c r="J3661">
        <v>2016</v>
      </c>
      <c r="K3661">
        <v>17.937509500000001</v>
      </c>
      <c r="L3661">
        <v>78.21174499</v>
      </c>
      <c r="M3661" s="1">
        <v>1.5800000000000001E-5</v>
      </c>
      <c r="N3661">
        <v>303.88666660000001</v>
      </c>
    </row>
    <row r="3662" spans="1:14" x14ac:dyDescent="0.25">
      <c r="A3662">
        <v>3660</v>
      </c>
      <c r="B3662" t="s">
        <v>305</v>
      </c>
      <c r="C3662" t="s">
        <v>346</v>
      </c>
      <c r="D3662" t="s">
        <v>579</v>
      </c>
      <c r="E3662" t="s">
        <v>17</v>
      </c>
      <c r="F3662">
        <v>9</v>
      </c>
      <c r="G3662">
        <v>1</v>
      </c>
      <c r="H3662">
        <v>12</v>
      </c>
      <c r="I3662">
        <v>10</v>
      </c>
      <c r="J3662">
        <v>2016</v>
      </c>
      <c r="K3662">
        <v>25.95322565</v>
      </c>
      <c r="L3662">
        <v>85.144577600000005</v>
      </c>
      <c r="M3662">
        <v>0.55194340099999994</v>
      </c>
      <c r="N3662">
        <v>300.53199999999998</v>
      </c>
    </row>
    <row r="3663" spans="1:14" x14ac:dyDescent="0.25">
      <c r="A3663">
        <v>3661</v>
      </c>
      <c r="B3663" t="s">
        <v>305</v>
      </c>
      <c r="C3663" t="s">
        <v>346</v>
      </c>
      <c r="D3663" t="s">
        <v>579</v>
      </c>
      <c r="E3663" t="s">
        <v>17</v>
      </c>
      <c r="F3663">
        <v>20</v>
      </c>
      <c r="G3663">
        <v>1</v>
      </c>
      <c r="H3663">
        <v>13</v>
      </c>
      <c r="I3663">
        <v>10</v>
      </c>
      <c r="J3663">
        <v>2016</v>
      </c>
      <c r="K3663">
        <v>25.95322565</v>
      </c>
      <c r="L3663">
        <v>85.144577600000005</v>
      </c>
      <c r="M3663">
        <v>0.51527141099999996</v>
      </c>
      <c r="N3663">
        <v>301.404</v>
      </c>
    </row>
    <row r="3664" spans="1:14" x14ac:dyDescent="0.25">
      <c r="A3664">
        <v>3662</v>
      </c>
      <c r="B3664" t="s">
        <v>305</v>
      </c>
      <c r="C3664" t="s">
        <v>433</v>
      </c>
      <c r="D3664" t="s">
        <v>699</v>
      </c>
      <c r="E3664" t="s">
        <v>17</v>
      </c>
      <c r="F3664">
        <v>25</v>
      </c>
      <c r="H3664">
        <v>17</v>
      </c>
      <c r="I3664">
        <v>10</v>
      </c>
      <c r="J3664">
        <v>2016</v>
      </c>
      <c r="K3664">
        <v>28.647951899999999</v>
      </c>
      <c r="L3664">
        <v>77.085565410000001</v>
      </c>
      <c r="M3664">
        <v>1.01035E-4</v>
      </c>
      <c r="N3664">
        <v>309.64999999999998</v>
      </c>
    </row>
    <row r="3665" spans="1:14" x14ac:dyDescent="0.25">
      <c r="A3665">
        <v>3663</v>
      </c>
      <c r="B3665" t="s">
        <v>305</v>
      </c>
      <c r="C3665" t="s">
        <v>100</v>
      </c>
      <c r="D3665" t="s">
        <v>429</v>
      </c>
      <c r="E3665" t="s">
        <v>55</v>
      </c>
      <c r="F3665">
        <v>82</v>
      </c>
      <c r="H3665">
        <v>14</v>
      </c>
      <c r="I3665">
        <v>9</v>
      </c>
      <c r="J3665">
        <v>2016</v>
      </c>
      <c r="K3665">
        <v>25.244263</v>
      </c>
      <c r="L3665">
        <v>87.634808399999997</v>
      </c>
      <c r="M3665">
        <v>0.77144307000000001</v>
      </c>
      <c r="N3665">
        <v>301.89999999999998</v>
      </c>
    </row>
    <row r="3666" spans="1:14" x14ac:dyDescent="0.25">
      <c r="A3666">
        <v>3664</v>
      </c>
      <c r="B3666" t="s">
        <v>305</v>
      </c>
      <c r="C3666" t="s">
        <v>45</v>
      </c>
      <c r="D3666" t="s">
        <v>109</v>
      </c>
      <c r="E3666" t="s">
        <v>55</v>
      </c>
      <c r="F3666">
        <v>25</v>
      </c>
      <c r="H3666">
        <v>17</v>
      </c>
      <c r="I3666">
        <v>10</v>
      </c>
      <c r="J3666">
        <v>2016</v>
      </c>
      <c r="K3666">
        <v>13.3400771</v>
      </c>
      <c r="L3666">
        <v>77.100620800000002</v>
      </c>
      <c r="M3666">
        <v>0.175160977</v>
      </c>
      <c r="N3666">
        <v>307.995</v>
      </c>
    </row>
    <row r="3667" spans="1:14" x14ac:dyDescent="0.25">
      <c r="A3667">
        <v>3665</v>
      </c>
      <c r="B3667" t="s">
        <v>305</v>
      </c>
      <c r="C3667" t="s">
        <v>53</v>
      </c>
      <c r="D3667" t="s">
        <v>548</v>
      </c>
      <c r="E3667" t="s">
        <v>17</v>
      </c>
      <c r="F3667">
        <v>23</v>
      </c>
      <c r="H3667">
        <v>19</v>
      </c>
      <c r="I3667">
        <v>10</v>
      </c>
      <c r="J3667">
        <v>2016</v>
      </c>
      <c r="K3667">
        <v>17.937509500000001</v>
      </c>
      <c r="L3667">
        <v>78.21174499</v>
      </c>
      <c r="M3667" s="1">
        <v>3.1199999999999999E-5</v>
      </c>
      <c r="N3667">
        <v>304.83199999999999</v>
      </c>
    </row>
    <row r="3668" spans="1:14" x14ac:dyDescent="0.25">
      <c r="A3668">
        <v>3666</v>
      </c>
      <c r="B3668" t="s">
        <v>305</v>
      </c>
      <c r="C3668" t="s">
        <v>38</v>
      </c>
      <c r="D3668" t="s">
        <v>115</v>
      </c>
      <c r="E3668" t="s">
        <v>55</v>
      </c>
      <c r="F3668">
        <v>252</v>
      </c>
      <c r="H3668">
        <v>17</v>
      </c>
      <c r="I3668">
        <v>10</v>
      </c>
      <c r="J3668">
        <v>2016</v>
      </c>
      <c r="K3668">
        <v>26.473304800000001</v>
      </c>
      <c r="L3668">
        <v>88.678866859999999</v>
      </c>
      <c r="M3668">
        <v>2.730706938</v>
      </c>
      <c r="N3668">
        <v>291.32</v>
      </c>
    </row>
    <row r="3669" spans="1:14" x14ac:dyDescent="0.25">
      <c r="A3669">
        <v>3667</v>
      </c>
      <c r="B3669" t="s">
        <v>305</v>
      </c>
      <c r="C3669" t="s">
        <v>346</v>
      </c>
      <c r="D3669" t="s">
        <v>682</v>
      </c>
      <c r="E3669" t="s">
        <v>17</v>
      </c>
      <c r="F3669">
        <v>24</v>
      </c>
      <c r="H3669">
        <v>25</v>
      </c>
      <c r="I3669">
        <v>10</v>
      </c>
      <c r="J3669">
        <v>2016</v>
      </c>
      <c r="K3669">
        <v>26.083143249999999</v>
      </c>
      <c r="L3669">
        <v>86.032570969999995</v>
      </c>
      <c r="M3669">
        <v>1.1457948000000001E-2</v>
      </c>
      <c r="N3669">
        <v>302.25</v>
      </c>
    </row>
    <row r="3670" spans="1:14" x14ac:dyDescent="0.25">
      <c r="A3670">
        <v>3668</v>
      </c>
      <c r="B3670" t="s">
        <v>308</v>
      </c>
      <c r="C3670" t="s">
        <v>25</v>
      </c>
      <c r="D3670" t="s">
        <v>333</v>
      </c>
      <c r="E3670" t="s">
        <v>62</v>
      </c>
      <c r="F3670">
        <v>12</v>
      </c>
      <c r="H3670">
        <v>2</v>
      </c>
      <c r="I3670">
        <v>11</v>
      </c>
      <c r="J3670">
        <v>2016</v>
      </c>
      <c r="K3670">
        <v>23.601555699999999</v>
      </c>
      <c r="L3670">
        <v>72.386798099999993</v>
      </c>
      <c r="M3670" s="1">
        <v>9.9099999999999996E-5</v>
      </c>
      <c r="N3670">
        <v>307.83</v>
      </c>
    </row>
    <row r="3671" spans="1:14" x14ac:dyDescent="0.25">
      <c r="A3671">
        <v>3669</v>
      </c>
      <c r="B3671" t="s">
        <v>308</v>
      </c>
      <c r="C3671" t="s">
        <v>34</v>
      </c>
      <c r="D3671" t="s">
        <v>169</v>
      </c>
      <c r="E3671" t="s">
        <v>17</v>
      </c>
      <c r="F3671">
        <v>15</v>
      </c>
      <c r="H3671">
        <v>3</v>
      </c>
      <c r="I3671">
        <v>11</v>
      </c>
      <c r="J3671">
        <v>2016</v>
      </c>
      <c r="K3671">
        <v>20.22564715</v>
      </c>
      <c r="L3671">
        <v>85.560594649999999</v>
      </c>
      <c r="M3671">
        <v>5.6908541999999999E-2</v>
      </c>
      <c r="N3671">
        <v>301.73</v>
      </c>
    </row>
    <row r="3672" spans="1:14" x14ac:dyDescent="0.25">
      <c r="A3672">
        <v>3670</v>
      </c>
      <c r="B3672" t="s">
        <v>308</v>
      </c>
      <c r="C3672" t="s">
        <v>34</v>
      </c>
      <c r="D3672" t="s">
        <v>151</v>
      </c>
      <c r="E3672" t="s">
        <v>52</v>
      </c>
      <c r="F3672">
        <v>11</v>
      </c>
      <c r="H3672">
        <v>1</v>
      </c>
      <c r="I3672">
        <v>11</v>
      </c>
      <c r="J3672">
        <v>2016</v>
      </c>
      <c r="K3672">
        <v>21.75</v>
      </c>
      <c r="L3672">
        <v>86.5</v>
      </c>
      <c r="M3672">
        <v>0.211702787</v>
      </c>
      <c r="N3672">
        <v>300.23599999999999</v>
      </c>
    </row>
    <row r="3673" spans="1:14" x14ac:dyDescent="0.25">
      <c r="A3673">
        <v>3671</v>
      </c>
      <c r="B3673" t="s">
        <v>308</v>
      </c>
      <c r="C3673" t="s">
        <v>34</v>
      </c>
      <c r="D3673" t="s">
        <v>212</v>
      </c>
      <c r="E3673" t="s">
        <v>17</v>
      </c>
      <c r="F3673">
        <v>51</v>
      </c>
      <c r="H3673">
        <v>3</v>
      </c>
      <c r="I3673">
        <v>11</v>
      </c>
      <c r="J3673">
        <v>2016</v>
      </c>
      <c r="K3673">
        <v>20.1160666</v>
      </c>
      <c r="L3673">
        <v>85.11195644</v>
      </c>
      <c r="M3673">
        <v>6.5930742000000001E-2</v>
      </c>
      <c r="N3673">
        <v>300.82</v>
      </c>
    </row>
    <row r="3674" spans="1:14" x14ac:dyDescent="0.25">
      <c r="A3674">
        <v>3672</v>
      </c>
      <c r="B3674" t="s">
        <v>308</v>
      </c>
      <c r="C3674" t="s">
        <v>53</v>
      </c>
      <c r="D3674" t="s">
        <v>595</v>
      </c>
      <c r="E3674" t="s">
        <v>55</v>
      </c>
      <c r="F3674">
        <v>14</v>
      </c>
      <c r="G3674">
        <v>2</v>
      </c>
      <c r="H3674">
        <v>29</v>
      </c>
      <c r="I3674">
        <v>10</v>
      </c>
      <c r="J3674">
        <v>2016</v>
      </c>
      <c r="K3674">
        <v>17.5</v>
      </c>
      <c r="L3674">
        <v>80.333332999999996</v>
      </c>
      <c r="M3674">
        <v>3.7642169999999998E-3</v>
      </c>
      <c r="N3674">
        <v>302.44</v>
      </c>
    </row>
    <row r="3675" spans="1:14" x14ac:dyDescent="0.25">
      <c r="A3675">
        <v>3673</v>
      </c>
      <c r="B3675" t="s">
        <v>308</v>
      </c>
      <c r="C3675" t="s">
        <v>38</v>
      </c>
      <c r="D3675" t="s">
        <v>87</v>
      </c>
      <c r="E3675" t="s">
        <v>52</v>
      </c>
      <c r="F3675">
        <v>70</v>
      </c>
      <c r="H3675">
        <v>2</v>
      </c>
      <c r="I3675">
        <v>11</v>
      </c>
      <c r="J3675">
        <v>2016</v>
      </c>
      <c r="K3675">
        <v>22.5736296</v>
      </c>
      <c r="L3675">
        <v>88.325104499999995</v>
      </c>
      <c r="M3675">
        <v>0.158735021</v>
      </c>
      <c r="N3675">
        <v>300.87</v>
      </c>
    </row>
    <row r="3676" spans="1:14" x14ac:dyDescent="0.25">
      <c r="A3676">
        <v>3674</v>
      </c>
      <c r="B3676" t="s">
        <v>308</v>
      </c>
      <c r="C3676" t="s">
        <v>38</v>
      </c>
      <c r="D3676" t="s">
        <v>47</v>
      </c>
      <c r="E3676" t="s">
        <v>55</v>
      </c>
      <c r="F3676">
        <v>83</v>
      </c>
      <c r="H3676">
        <v>29</v>
      </c>
      <c r="I3676">
        <v>10</v>
      </c>
      <c r="J3676">
        <v>2016</v>
      </c>
      <c r="K3676">
        <v>22.576066900000001</v>
      </c>
      <c r="L3676">
        <v>88.420067579999994</v>
      </c>
      <c r="M3676">
        <v>0.125409312</v>
      </c>
      <c r="N3676">
        <v>301.76400000000001</v>
      </c>
    </row>
    <row r="3677" spans="1:14" x14ac:dyDescent="0.25">
      <c r="A3677">
        <v>3675</v>
      </c>
      <c r="B3677" t="s">
        <v>308</v>
      </c>
      <c r="C3677" t="s">
        <v>120</v>
      </c>
      <c r="D3677" t="s">
        <v>328</v>
      </c>
      <c r="E3677" t="s">
        <v>62</v>
      </c>
      <c r="F3677">
        <v>33</v>
      </c>
      <c r="H3677">
        <v>24</v>
      </c>
      <c r="I3677">
        <v>10</v>
      </c>
      <c r="J3677">
        <v>2016</v>
      </c>
      <c r="K3677">
        <v>26.127555149999999</v>
      </c>
      <c r="L3677">
        <v>91.299871479999993</v>
      </c>
      <c r="M3677">
        <v>2.183174E-3</v>
      </c>
      <c r="N3677">
        <v>301.76</v>
      </c>
    </row>
    <row r="3678" spans="1:14" x14ac:dyDescent="0.25">
      <c r="A3678">
        <v>3676</v>
      </c>
      <c r="B3678" t="s">
        <v>308</v>
      </c>
      <c r="C3678" t="s">
        <v>346</v>
      </c>
      <c r="D3678" t="s">
        <v>490</v>
      </c>
      <c r="E3678" t="s">
        <v>17</v>
      </c>
      <c r="F3678">
        <v>13</v>
      </c>
      <c r="H3678">
        <v>13</v>
      </c>
      <c r="I3678">
        <v>10</v>
      </c>
      <c r="J3678">
        <v>2016</v>
      </c>
      <c r="K3678">
        <v>26.148658099999999</v>
      </c>
      <c r="L3678">
        <v>85.340012819999998</v>
      </c>
      <c r="M3678">
        <v>0.51527141099999996</v>
      </c>
      <c r="N3678">
        <v>301.404</v>
      </c>
    </row>
    <row r="3679" spans="1:14" x14ac:dyDescent="0.25">
      <c r="A3679">
        <v>3677</v>
      </c>
      <c r="B3679" t="s">
        <v>308</v>
      </c>
      <c r="C3679" t="s">
        <v>346</v>
      </c>
      <c r="D3679" t="s">
        <v>490</v>
      </c>
      <c r="E3679" t="s">
        <v>17</v>
      </c>
      <c r="F3679">
        <v>27</v>
      </c>
      <c r="H3679">
        <v>3</v>
      </c>
      <c r="I3679">
        <v>10</v>
      </c>
      <c r="J3679">
        <v>2016</v>
      </c>
      <c r="K3679">
        <v>26.148658099999999</v>
      </c>
      <c r="L3679">
        <v>85.340012819999998</v>
      </c>
      <c r="M3679">
        <v>0.52143282400000002</v>
      </c>
      <c r="N3679">
        <v>300.88</v>
      </c>
    </row>
    <row r="3680" spans="1:14" x14ac:dyDescent="0.25">
      <c r="A3680">
        <v>3678</v>
      </c>
      <c r="B3680" t="s">
        <v>308</v>
      </c>
      <c r="C3680" t="s">
        <v>34</v>
      </c>
      <c r="D3680" t="s">
        <v>71</v>
      </c>
      <c r="E3680" t="s">
        <v>77</v>
      </c>
      <c r="F3680">
        <v>44</v>
      </c>
      <c r="H3680">
        <v>26</v>
      </c>
      <c r="I3680">
        <v>10</v>
      </c>
      <c r="J3680">
        <v>2016</v>
      </c>
      <c r="K3680">
        <v>19.4129711</v>
      </c>
      <c r="L3680">
        <v>85.047104059999995</v>
      </c>
      <c r="N3680">
        <v>299.08</v>
      </c>
    </row>
    <row r="3681" spans="1:14" x14ac:dyDescent="0.25">
      <c r="A3681">
        <v>3679</v>
      </c>
      <c r="B3681" t="s">
        <v>308</v>
      </c>
      <c r="C3681" t="s">
        <v>38</v>
      </c>
      <c r="D3681" t="s">
        <v>115</v>
      </c>
      <c r="E3681" t="s">
        <v>55</v>
      </c>
      <c r="F3681">
        <v>263</v>
      </c>
      <c r="H3681">
        <v>17</v>
      </c>
      <c r="I3681">
        <v>10</v>
      </c>
      <c r="J3681">
        <v>2016</v>
      </c>
      <c r="K3681">
        <v>26.473304800000001</v>
      </c>
      <c r="L3681">
        <v>88.678866859999999</v>
      </c>
      <c r="M3681">
        <v>2.730706938</v>
      </c>
      <c r="N3681">
        <v>291.32</v>
      </c>
    </row>
    <row r="3682" spans="1:14" x14ac:dyDescent="0.25">
      <c r="A3682">
        <v>3680</v>
      </c>
      <c r="B3682" t="s">
        <v>310</v>
      </c>
      <c r="C3682" t="s">
        <v>100</v>
      </c>
      <c r="D3682" t="s">
        <v>166</v>
      </c>
      <c r="E3682" t="s">
        <v>21</v>
      </c>
      <c r="F3682">
        <v>32</v>
      </c>
      <c r="H3682">
        <v>8</v>
      </c>
      <c r="I3682">
        <v>11</v>
      </c>
      <c r="J3682">
        <v>2016</v>
      </c>
      <c r="K3682">
        <v>22.785923199999999</v>
      </c>
      <c r="L3682">
        <v>86.1716093</v>
      </c>
      <c r="M3682">
        <v>5.2519168999999997E-2</v>
      </c>
      <c r="N3682">
        <v>301.89499999999998</v>
      </c>
    </row>
    <row r="3683" spans="1:14" x14ac:dyDescent="0.25">
      <c r="A3683">
        <v>3681</v>
      </c>
      <c r="B3683" t="s">
        <v>310</v>
      </c>
      <c r="C3683" t="s">
        <v>45</v>
      </c>
      <c r="D3683" t="s">
        <v>383</v>
      </c>
      <c r="E3683" t="s">
        <v>375</v>
      </c>
      <c r="F3683">
        <v>50</v>
      </c>
      <c r="H3683">
        <v>8</v>
      </c>
      <c r="I3683">
        <v>11</v>
      </c>
      <c r="J3683">
        <v>2016</v>
      </c>
      <c r="K3683">
        <v>14.4679807</v>
      </c>
      <c r="L3683">
        <v>75.919568200000001</v>
      </c>
      <c r="M3683">
        <v>7.2792250000000003E-3</v>
      </c>
      <c r="N3683">
        <v>307.85599999999999</v>
      </c>
    </row>
    <row r="3684" spans="1:14" x14ac:dyDescent="0.25">
      <c r="A3684">
        <v>3682</v>
      </c>
      <c r="B3684" t="s">
        <v>310</v>
      </c>
      <c r="C3684" t="s">
        <v>45</v>
      </c>
      <c r="D3684" t="s">
        <v>383</v>
      </c>
      <c r="E3684" t="s">
        <v>52</v>
      </c>
      <c r="F3684">
        <v>33</v>
      </c>
      <c r="H3684">
        <v>6</v>
      </c>
      <c r="I3684">
        <v>11</v>
      </c>
      <c r="J3684">
        <v>2016</v>
      </c>
      <c r="K3684">
        <v>14.4679807</v>
      </c>
      <c r="L3684">
        <v>75.919568200000001</v>
      </c>
      <c r="M3684">
        <v>3.6434884000000001E-2</v>
      </c>
      <c r="N3684">
        <v>306.4133334</v>
      </c>
    </row>
    <row r="3685" spans="1:14" x14ac:dyDescent="0.25">
      <c r="A3685">
        <v>3683</v>
      </c>
      <c r="B3685" t="s">
        <v>310</v>
      </c>
      <c r="C3685" t="s">
        <v>45</v>
      </c>
      <c r="D3685" t="s">
        <v>330</v>
      </c>
      <c r="E3685" t="s">
        <v>62</v>
      </c>
      <c r="F3685">
        <v>10</v>
      </c>
      <c r="H3685">
        <v>6</v>
      </c>
      <c r="I3685">
        <v>11</v>
      </c>
      <c r="J3685">
        <v>2016</v>
      </c>
      <c r="K3685">
        <v>16.805410299999998</v>
      </c>
      <c r="L3685">
        <v>75.717935299999994</v>
      </c>
      <c r="M3685">
        <v>1.2325200999999999E-2</v>
      </c>
      <c r="N3685">
        <v>307.95999999999998</v>
      </c>
    </row>
    <row r="3686" spans="1:14" x14ac:dyDescent="0.25">
      <c r="A3686">
        <v>3684</v>
      </c>
      <c r="B3686" t="s">
        <v>310</v>
      </c>
      <c r="C3686" t="s">
        <v>688</v>
      </c>
      <c r="D3686" t="s">
        <v>688</v>
      </c>
      <c r="E3686" t="s">
        <v>55</v>
      </c>
      <c r="F3686">
        <v>5</v>
      </c>
      <c r="H3686">
        <v>7</v>
      </c>
      <c r="I3686">
        <v>11</v>
      </c>
      <c r="J3686">
        <v>2016</v>
      </c>
      <c r="K3686">
        <v>10.8132489</v>
      </c>
      <c r="L3686">
        <v>73.680462090000006</v>
      </c>
      <c r="N3686">
        <v>300.64</v>
      </c>
    </row>
    <row r="3687" spans="1:14" x14ac:dyDescent="0.25">
      <c r="A3687">
        <v>3685</v>
      </c>
      <c r="B3687" t="s">
        <v>310</v>
      </c>
      <c r="C3687" t="s">
        <v>95</v>
      </c>
      <c r="D3687" t="s">
        <v>231</v>
      </c>
      <c r="E3687" t="s">
        <v>62</v>
      </c>
      <c r="F3687">
        <v>25</v>
      </c>
      <c r="H3687">
        <v>4</v>
      </c>
      <c r="I3687">
        <v>11</v>
      </c>
      <c r="J3687">
        <v>2016</v>
      </c>
      <c r="K3687">
        <v>22.033362100000002</v>
      </c>
      <c r="L3687">
        <v>74.8978374</v>
      </c>
      <c r="M3687" s="1">
        <v>8.9400000000000005E-5</v>
      </c>
      <c r="N3687">
        <v>307.31666660000002</v>
      </c>
    </row>
    <row r="3688" spans="1:14" x14ac:dyDescent="0.25">
      <c r="A3688">
        <v>3686</v>
      </c>
      <c r="B3688" t="s">
        <v>310</v>
      </c>
      <c r="C3688" t="s">
        <v>95</v>
      </c>
      <c r="D3688" t="s">
        <v>226</v>
      </c>
      <c r="E3688" t="s">
        <v>62</v>
      </c>
      <c r="F3688">
        <v>25</v>
      </c>
      <c r="H3688">
        <v>4</v>
      </c>
      <c r="I3688">
        <v>11</v>
      </c>
      <c r="J3688">
        <v>2016</v>
      </c>
      <c r="K3688">
        <v>21.825599</v>
      </c>
      <c r="L3688">
        <v>75.614182</v>
      </c>
      <c r="M3688" s="1">
        <v>8.9400000000000005E-5</v>
      </c>
      <c r="N3688">
        <v>306.44</v>
      </c>
    </row>
    <row r="3689" spans="1:14" x14ac:dyDescent="0.25">
      <c r="A3689">
        <v>3687</v>
      </c>
      <c r="B3689" t="s">
        <v>310</v>
      </c>
      <c r="C3689" t="s">
        <v>370</v>
      </c>
      <c r="D3689" t="s">
        <v>592</v>
      </c>
      <c r="E3689" t="s">
        <v>55</v>
      </c>
      <c r="F3689">
        <v>134</v>
      </c>
      <c r="H3689">
        <v>9</v>
      </c>
      <c r="I3689">
        <v>11</v>
      </c>
      <c r="J3689">
        <v>2016</v>
      </c>
      <c r="K3689">
        <v>25.911743999999999</v>
      </c>
      <c r="L3689">
        <v>93.721703000000005</v>
      </c>
      <c r="M3689">
        <v>0.44970402500000001</v>
      </c>
      <c r="N3689">
        <v>297.12</v>
      </c>
    </row>
    <row r="3690" spans="1:14" x14ac:dyDescent="0.25">
      <c r="A3690">
        <v>3688</v>
      </c>
      <c r="B3690" t="s">
        <v>310</v>
      </c>
      <c r="C3690" t="s">
        <v>30</v>
      </c>
      <c r="D3690" t="s">
        <v>744</v>
      </c>
      <c r="E3690" t="s">
        <v>17</v>
      </c>
      <c r="F3690">
        <v>24</v>
      </c>
      <c r="H3690">
        <v>3</v>
      </c>
      <c r="I3690">
        <v>11</v>
      </c>
      <c r="J3690">
        <v>2016</v>
      </c>
      <c r="K3690">
        <v>26.901331200000001</v>
      </c>
      <c r="L3690">
        <v>81.215160100000006</v>
      </c>
      <c r="M3690" s="1">
        <v>9.4900000000000003E-5</v>
      </c>
      <c r="N3690">
        <v>303.11</v>
      </c>
    </row>
    <row r="3691" spans="1:14" x14ac:dyDescent="0.25">
      <c r="A3691">
        <v>3689</v>
      </c>
      <c r="B3691" t="s">
        <v>310</v>
      </c>
      <c r="C3691" t="s">
        <v>30</v>
      </c>
      <c r="D3691" t="s">
        <v>269</v>
      </c>
      <c r="E3691" t="s">
        <v>17</v>
      </c>
      <c r="F3691">
        <v>282</v>
      </c>
      <c r="H3691">
        <v>3</v>
      </c>
      <c r="I3691">
        <v>11</v>
      </c>
      <c r="J3691">
        <v>2016</v>
      </c>
      <c r="K3691">
        <v>27.633333</v>
      </c>
      <c r="L3691">
        <v>77.583332999999996</v>
      </c>
      <c r="M3691" s="1">
        <v>9.4900000000000003E-5</v>
      </c>
      <c r="N3691">
        <v>307.15666659999999</v>
      </c>
    </row>
    <row r="3692" spans="1:14" x14ac:dyDescent="0.25">
      <c r="A3692">
        <v>3690</v>
      </c>
      <c r="B3692" t="s">
        <v>310</v>
      </c>
      <c r="C3692" t="s">
        <v>120</v>
      </c>
      <c r="D3692" t="s">
        <v>196</v>
      </c>
      <c r="E3692" t="s">
        <v>55</v>
      </c>
      <c r="F3692">
        <v>30</v>
      </c>
      <c r="H3692">
        <v>27</v>
      </c>
      <c r="I3692">
        <v>6</v>
      </c>
      <c r="J3692">
        <v>2016</v>
      </c>
      <c r="K3692">
        <v>26.1783623</v>
      </c>
      <c r="L3692">
        <v>90.622668300000001</v>
      </c>
      <c r="M3692">
        <v>1.0266252440000001</v>
      </c>
      <c r="N3692">
        <v>298.67</v>
      </c>
    </row>
    <row r="3693" spans="1:14" x14ac:dyDescent="0.25">
      <c r="A3693">
        <v>3691</v>
      </c>
      <c r="B3693" t="s">
        <v>310</v>
      </c>
      <c r="C3693" t="s">
        <v>120</v>
      </c>
      <c r="D3693" t="s">
        <v>468</v>
      </c>
      <c r="E3693" t="s">
        <v>55</v>
      </c>
      <c r="F3693">
        <v>16</v>
      </c>
      <c r="H3693">
        <v>29</v>
      </c>
      <c r="I3693">
        <v>8</v>
      </c>
      <c r="J3693">
        <v>2016</v>
      </c>
      <c r="K3693">
        <v>27.52016575</v>
      </c>
      <c r="L3693">
        <v>95.530634730000003</v>
      </c>
      <c r="M3693">
        <v>0.47573046600000002</v>
      </c>
      <c r="N3693">
        <v>300.625</v>
      </c>
    </row>
    <row r="3694" spans="1:14" x14ac:dyDescent="0.25">
      <c r="A3694">
        <v>3692</v>
      </c>
      <c r="B3694" t="s">
        <v>310</v>
      </c>
      <c r="C3694" t="s">
        <v>95</v>
      </c>
      <c r="D3694" t="s">
        <v>167</v>
      </c>
      <c r="E3694" t="s">
        <v>17</v>
      </c>
      <c r="F3694">
        <v>17</v>
      </c>
      <c r="H3694">
        <v>17</v>
      </c>
      <c r="I3694">
        <v>8</v>
      </c>
      <c r="J3694">
        <v>2016</v>
      </c>
      <c r="K3694">
        <v>23.258485700000001</v>
      </c>
      <c r="L3694">
        <v>77.401989</v>
      </c>
      <c r="M3694">
        <v>1.186347365</v>
      </c>
    </row>
    <row r="3695" spans="1:14" x14ac:dyDescent="0.25">
      <c r="A3695">
        <v>3693</v>
      </c>
      <c r="B3695" t="s">
        <v>310</v>
      </c>
      <c r="C3695" t="s">
        <v>95</v>
      </c>
      <c r="D3695" t="s">
        <v>441</v>
      </c>
      <c r="E3695" t="s">
        <v>55</v>
      </c>
      <c r="F3695">
        <v>11</v>
      </c>
      <c r="H3695">
        <v>1</v>
      </c>
      <c r="I3695">
        <v>10</v>
      </c>
      <c r="J3695">
        <v>2016</v>
      </c>
      <c r="K3695">
        <v>24.462464900000001</v>
      </c>
      <c r="L3695">
        <v>74.850113699999994</v>
      </c>
      <c r="M3695">
        <v>6.2281680000000001E-3</v>
      </c>
      <c r="N3695">
        <v>307.5266666</v>
      </c>
    </row>
    <row r="3696" spans="1:14" x14ac:dyDescent="0.25">
      <c r="A3696">
        <v>3694</v>
      </c>
      <c r="B3696" t="s">
        <v>314</v>
      </c>
      <c r="C3696" t="s">
        <v>34</v>
      </c>
      <c r="D3696" t="s">
        <v>390</v>
      </c>
      <c r="E3696" t="s">
        <v>17</v>
      </c>
      <c r="F3696">
        <v>13</v>
      </c>
      <c r="H3696">
        <v>15</v>
      </c>
      <c r="I3696">
        <v>11</v>
      </c>
      <c r="J3696">
        <v>2016</v>
      </c>
      <c r="K3696">
        <v>20.838242600000001</v>
      </c>
      <c r="L3696">
        <v>85.097394899999998</v>
      </c>
      <c r="M3696">
        <v>2.3779500000000001E-4</v>
      </c>
      <c r="N3696">
        <v>301.024</v>
      </c>
    </row>
    <row r="3697" spans="1:14" x14ac:dyDescent="0.25">
      <c r="A3697">
        <v>3695</v>
      </c>
      <c r="B3697" t="s">
        <v>314</v>
      </c>
      <c r="C3697" t="s">
        <v>34</v>
      </c>
      <c r="D3697" t="s">
        <v>495</v>
      </c>
      <c r="E3697" t="s">
        <v>17</v>
      </c>
      <c r="F3697">
        <v>15</v>
      </c>
      <c r="H3697">
        <v>14</v>
      </c>
      <c r="I3697">
        <v>11</v>
      </c>
      <c r="J3697">
        <v>2016</v>
      </c>
      <c r="K3697">
        <v>20.154059400000001</v>
      </c>
      <c r="L3697">
        <v>85.708650899999995</v>
      </c>
      <c r="M3697">
        <v>1.0368400000000001E-4</v>
      </c>
      <c r="N3697">
        <v>301.14400000000001</v>
      </c>
    </row>
    <row r="3698" spans="1:14" x14ac:dyDescent="0.25">
      <c r="A3698">
        <v>3696</v>
      </c>
      <c r="B3698" t="s">
        <v>314</v>
      </c>
      <c r="C3698" t="s">
        <v>105</v>
      </c>
      <c r="D3698" t="s">
        <v>332</v>
      </c>
      <c r="E3698" t="s">
        <v>17</v>
      </c>
      <c r="F3698">
        <v>153</v>
      </c>
      <c r="H3698">
        <v>31</v>
      </c>
      <c r="I3698">
        <v>10</v>
      </c>
      <c r="J3698">
        <v>2016</v>
      </c>
      <c r="K3698">
        <v>20.708454499999998</v>
      </c>
      <c r="L3698">
        <v>81.548130499999999</v>
      </c>
      <c r="M3698">
        <v>1.9838537E-2</v>
      </c>
      <c r="N3698">
        <v>300.5266666</v>
      </c>
    </row>
    <row r="3699" spans="1:14" x14ac:dyDescent="0.25">
      <c r="A3699">
        <v>3697</v>
      </c>
      <c r="B3699" t="s">
        <v>314</v>
      </c>
      <c r="C3699" t="s">
        <v>366</v>
      </c>
      <c r="D3699" t="s">
        <v>745</v>
      </c>
      <c r="E3699" t="s">
        <v>17</v>
      </c>
      <c r="F3699">
        <v>116</v>
      </c>
      <c r="H3699">
        <v>10</v>
      </c>
      <c r="I3699">
        <v>10</v>
      </c>
      <c r="J3699">
        <v>2016</v>
      </c>
      <c r="K3699">
        <v>32.428821499999998</v>
      </c>
      <c r="L3699">
        <v>75.562864579999996</v>
      </c>
      <c r="M3699">
        <v>1.6326035999999999E-2</v>
      </c>
      <c r="N3699">
        <v>301.80333339999999</v>
      </c>
    </row>
    <row r="3700" spans="1:14" x14ac:dyDescent="0.25">
      <c r="A3700">
        <v>3698</v>
      </c>
      <c r="B3700" t="s">
        <v>314</v>
      </c>
      <c r="C3700" t="s">
        <v>19</v>
      </c>
      <c r="D3700" t="s">
        <v>227</v>
      </c>
      <c r="E3700" t="s">
        <v>17</v>
      </c>
      <c r="F3700">
        <v>51</v>
      </c>
      <c r="H3700">
        <v>1</v>
      </c>
      <c r="I3700">
        <v>10</v>
      </c>
      <c r="J3700">
        <v>2016</v>
      </c>
      <c r="K3700">
        <v>21.514501549999999</v>
      </c>
      <c r="L3700">
        <v>74.540701150000004</v>
      </c>
      <c r="M3700">
        <v>8.0924605999999996E-2</v>
      </c>
      <c r="N3700">
        <v>302.63666660000001</v>
      </c>
    </row>
    <row r="3701" spans="1:14" x14ac:dyDescent="0.25">
      <c r="A3701">
        <v>3699</v>
      </c>
      <c r="B3701" t="s">
        <v>314</v>
      </c>
      <c r="C3701" t="s">
        <v>319</v>
      </c>
      <c r="D3701" t="s">
        <v>746</v>
      </c>
      <c r="E3701" t="s">
        <v>55</v>
      </c>
      <c r="F3701">
        <v>141</v>
      </c>
      <c r="H3701">
        <v>29</v>
      </c>
      <c r="I3701">
        <v>10</v>
      </c>
      <c r="J3701">
        <v>2016</v>
      </c>
      <c r="K3701">
        <v>23.7435236</v>
      </c>
      <c r="L3701">
        <v>92.738290500000005</v>
      </c>
      <c r="M3701">
        <v>0.33719882099999998</v>
      </c>
      <c r="N3701">
        <v>298.35599999999999</v>
      </c>
    </row>
    <row r="3702" spans="1:14" x14ac:dyDescent="0.25">
      <c r="A3702">
        <v>3700</v>
      </c>
      <c r="B3702" t="s">
        <v>314</v>
      </c>
      <c r="C3702" t="s">
        <v>319</v>
      </c>
      <c r="D3702" t="s">
        <v>320</v>
      </c>
      <c r="E3702" t="s">
        <v>55</v>
      </c>
      <c r="F3702">
        <v>4</v>
      </c>
      <c r="H3702">
        <v>7</v>
      </c>
      <c r="I3702">
        <v>11</v>
      </c>
      <c r="J3702">
        <v>2016</v>
      </c>
      <c r="K3702">
        <v>23.7435236</v>
      </c>
      <c r="L3702">
        <v>92.738290500000005</v>
      </c>
      <c r="M3702">
        <v>1.124092581</v>
      </c>
      <c r="N3702">
        <v>299.90666659999999</v>
      </c>
    </row>
    <row r="3703" spans="1:14" x14ac:dyDescent="0.25">
      <c r="A3703">
        <v>3701</v>
      </c>
      <c r="B3703" t="s">
        <v>314</v>
      </c>
      <c r="C3703" t="s">
        <v>34</v>
      </c>
      <c r="D3703" t="s">
        <v>151</v>
      </c>
      <c r="E3703" t="s">
        <v>17</v>
      </c>
      <c r="F3703">
        <v>28</v>
      </c>
      <c r="H3703">
        <v>7</v>
      </c>
      <c r="I3703">
        <v>9</v>
      </c>
      <c r="J3703">
        <v>2016</v>
      </c>
      <c r="K3703">
        <v>21.75</v>
      </c>
      <c r="L3703">
        <v>86.5</v>
      </c>
      <c r="M3703">
        <v>1.590226785</v>
      </c>
    </row>
    <row r="3704" spans="1:14" x14ac:dyDescent="0.25">
      <c r="A3704">
        <v>3702</v>
      </c>
      <c r="B3704" t="s">
        <v>314</v>
      </c>
      <c r="C3704" t="s">
        <v>477</v>
      </c>
      <c r="D3704" t="s">
        <v>477</v>
      </c>
      <c r="E3704" t="s">
        <v>55</v>
      </c>
      <c r="F3704">
        <v>42</v>
      </c>
      <c r="G3704">
        <v>1</v>
      </c>
      <c r="H3704">
        <v>16</v>
      </c>
      <c r="I3704">
        <v>9</v>
      </c>
      <c r="J3704">
        <v>2016</v>
      </c>
      <c r="K3704">
        <v>24.831498400000001</v>
      </c>
      <c r="L3704">
        <v>93.912576720000004</v>
      </c>
      <c r="M3704">
        <v>0.435254217</v>
      </c>
      <c r="N3704">
        <v>299.49333339999998</v>
      </c>
    </row>
    <row r="3705" spans="1:14" x14ac:dyDescent="0.25">
      <c r="A3705">
        <v>3703</v>
      </c>
      <c r="B3705" t="s">
        <v>314</v>
      </c>
      <c r="C3705" t="s">
        <v>53</v>
      </c>
      <c r="D3705" t="s">
        <v>548</v>
      </c>
      <c r="E3705" t="s">
        <v>77</v>
      </c>
      <c r="F3705">
        <v>59</v>
      </c>
      <c r="H3705">
        <v>19</v>
      </c>
      <c r="I3705">
        <v>9</v>
      </c>
      <c r="J3705">
        <v>2016</v>
      </c>
      <c r="K3705">
        <v>17.937509500000001</v>
      </c>
      <c r="L3705">
        <v>78.21174499</v>
      </c>
      <c r="M3705">
        <v>1.4012717450000001</v>
      </c>
      <c r="N3705">
        <v>299.14</v>
      </c>
    </row>
    <row r="3706" spans="1:14" x14ac:dyDescent="0.25">
      <c r="A3706">
        <v>3704</v>
      </c>
      <c r="B3706" t="s">
        <v>316</v>
      </c>
      <c r="C3706" t="s">
        <v>19</v>
      </c>
      <c r="D3706" t="s">
        <v>374</v>
      </c>
      <c r="E3706" t="s">
        <v>55</v>
      </c>
      <c r="F3706">
        <v>40</v>
      </c>
      <c r="H3706">
        <v>18</v>
      </c>
      <c r="I3706">
        <v>11</v>
      </c>
      <c r="J3706">
        <v>2016</v>
      </c>
      <c r="K3706">
        <v>17.282607899999999</v>
      </c>
      <c r="L3706">
        <v>73.456978699999993</v>
      </c>
      <c r="M3706">
        <v>2.0575729000000001E-2</v>
      </c>
      <c r="N3706">
        <v>305.19</v>
      </c>
    </row>
    <row r="3707" spans="1:14" x14ac:dyDescent="0.25">
      <c r="A3707">
        <v>3705</v>
      </c>
      <c r="B3707" t="s">
        <v>316</v>
      </c>
      <c r="C3707" t="s">
        <v>34</v>
      </c>
      <c r="D3707" t="s">
        <v>323</v>
      </c>
      <c r="E3707" t="s">
        <v>17</v>
      </c>
      <c r="F3707">
        <v>33</v>
      </c>
      <c r="H3707">
        <v>21</v>
      </c>
      <c r="I3707">
        <v>11</v>
      </c>
      <c r="J3707">
        <v>2016</v>
      </c>
      <c r="K3707">
        <v>19.172095850000002</v>
      </c>
      <c r="L3707">
        <v>83.335030849999995</v>
      </c>
      <c r="M3707">
        <v>2.8227043E-2</v>
      </c>
      <c r="N3707">
        <v>298.77</v>
      </c>
    </row>
    <row r="3708" spans="1:14" x14ac:dyDescent="0.25">
      <c r="A3708">
        <v>3706</v>
      </c>
      <c r="B3708" t="s">
        <v>316</v>
      </c>
      <c r="C3708" t="s">
        <v>23</v>
      </c>
      <c r="D3708" t="s">
        <v>309</v>
      </c>
      <c r="E3708" t="s">
        <v>55</v>
      </c>
      <c r="F3708">
        <v>24</v>
      </c>
      <c r="H3708">
        <v>24</v>
      </c>
      <c r="I3708">
        <v>11</v>
      </c>
      <c r="J3708">
        <v>2016</v>
      </c>
      <c r="K3708">
        <v>9.3895523000000001</v>
      </c>
      <c r="L3708">
        <v>78.859070720000005</v>
      </c>
      <c r="N3708">
        <v>301.79333339999999</v>
      </c>
    </row>
    <row r="3709" spans="1:14" x14ac:dyDescent="0.25">
      <c r="A3709">
        <v>3707</v>
      </c>
      <c r="B3709" t="s">
        <v>316</v>
      </c>
      <c r="C3709" t="s">
        <v>23</v>
      </c>
      <c r="D3709" t="s">
        <v>677</v>
      </c>
      <c r="E3709" t="s">
        <v>17</v>
      </c>
      <c r="F3709">
        <v>60</v>
      </c>
      <c r="H3709">
        <v>23</v>
      </c>
      <c r="I3709">
        <v>11</v>
      </c>
      <c r="J3709">
        <v>2016</v>
      </c>
      <c r="K3709">
        <v>13.13014755</v>
      </c>
      <c r="L3709">
        <v>79.924353859999997</v>
      </c>
      <c r="M3709">
        <v>1.2074048E-2</v>
      </c>
      <c r="N3709">
        <v>302.20666660000001</v>
      </c>
    </row>
    <row r="3710" spans="1:14" x14ac:dyDescent="0.25">
      <c r="A3710">
        <v>3708</v>
      </c>
      <c r="B3710" t="s">
        <v>316</v>
      </c>
      <c r="C3710" t="s">
        <v>100</v>
      </c>
      <c r="D3710" t="s">
        <v>698</v>
      </c>
      <c r="E3710" t="s">
        <v>21</v>
      </c>
      <c r="F3710">
        <v>2012</v>
      </c>
      <c r="G3710">
        <v>3</v>
      </c>
      <c r="H3710">
        <v>15</v>
      </c>
      <c r="I3710">
        <v>11</v>
      </c>
      <c r="J3710">
        <v>2016</v>
      </c>
      <c r="K3710">
        <v>24.637964700000001</v>
      </c>
      <c r="L3710">
        <v>87.855866599999999</v>
      </c>
      <c r="M3710">
        <v>1.079581E-3</v>
      </c>
      <c r="N3710">
        <v>302.36</v>
      </c>
    </row>
    <row r="3711" spans="1:14" x14ac:dyDescent="0.25">
      <c r="A3711">
        <v>3709</v>
      </c>
      <c r="B3711" t="s">
        <v>316</v>
      </c>
      <c r="C3711" t="s">
        <v>27</v>
      </c>
      <c r="D3711" t="s">
        <v>94</v>
      </c>
      <c r="E3711" t="s">
        <v>55</v>
      </c>
      <c r="F3711">
        <v>7</v>
      </c>
      <c r="H3711">
        <v>5</v>
      </c>
      <c r="I3711">
        <v>11</v>
      </c>
      <c r="J3711">
        <v>2016</v>
      </c>
      <c r="K3711">
        <v>8.4882267000000002</v>
      </c>
      <c r="L3711">
        <v>76.947551000000004</v>
      </c>
      <c r="M3711">
        <v>0.84124592899999995</v>
      </c>
      <c r="N3711">
        <v>301.95</v>
      </c>
    </row>
    <row r="3712" spans="1:14" x14ac:dyDescent="0.25">
      <c r="A3712">
        <v>3710</v>
      </c>
      <c r="B3712" t="s">
        <v>316</v>
      </c>
      <c r="C3712" t="s">
        <v>19</v>
      </c>
      <c r="D3712" t="s">
        <v>66</v>
      </c>
      <c r="E3712" t="s">
        <v>17</v>
      </c>
      <c r="F3712">
        <v>28</v>
      </c>
      <c r="H3712">
        <v>3</v>
      </c>
      <c r="I3712">
        <v>11</v>
      </c>
      <c r="J3712">
        <v>2016</v>
      </c>
      <c r="K3712">
        <v>18.4928092</v>
      </c>
      <c r="L3712">
        <v>73.138070949999999</v>
      </c>
      <c r="M3712">
        <v>1.13651E-4</v>
      </c>
      <c r="N3712">
        <v>304.13</v>
      </c>
    </row>
    <row r="3713" spans="1:14" x14ac:dyDescent="0.25">
      <c r="A3713">
        <v>3711</v>
      </c>
      <c r="B3713" t="s">
        <v>316</v>
      </c>
      <c r="C3713" t="s">
        <v>19</v>
      </c>
      <c r="D3713" t="s">
        <v>66</v>
      </c>
      <c r="E3713" t="s">
        <v>233</v>
      </c>
      <c r="F3713">
        <v>43</v>
      </c>
      <c r="G3713">
        <v>2</v>
      </c>
      <c r="H3713">
        <v>24</v>
      </c>
      <c r="I3713">
        <v>6</v>
      </c>
      <c r="J3713">
        <v>2016</v>
      </c>
      <c r="K3713">
        <v>18.4928092</v>
      </c>
      <c r="L3713">
        <v>73.138070949999999</v>
      </c>
      <c r="M3713">
        <v>1.499269961</v>
      </c>
      <c r="N3713">
        <v>305.12</v>
      </c>
    </row>
    <row r="3714" spans="1:14" x14ac:dyDescent="0.25">
      <c r="A3714">
        <v>3712</v>
      </c>
      <c r="B3714" t="s">
        <v>316</v>
      </c>
      <c r="C3714" t="s">
        <v>19</v>
      </c>
      <c r="D3714" t="s">
        <v>66</v>
      </c>
      <c r="E3714" t="s">
        <v>17</v>
      </c>
      <c r="F3714">
        <v>5</v>
      </c>
      <c r="G3714">
        <v>1</v>
      </c>
      <c r="H3714">
        <v>27</v>
      </c>
      <c r="I3714">
        <v>10</v>
      </c>
      <c r="J3714">
        <v>2016</v>
      </c>
      <c r="K3714">
        <v>18.4928092</v>
      </c>
      <c r="L3714">
        <v>73.138070949999999</v>
      </c>
      <c r="M3714">
        <v>2.6601899999999999E-4</v>
      </c>
      <c r="N3714">
        <v>303.21600000000001</v>
      </c>
    </row>
    <row r="3715" spans="1:14" x14ac:dyDescent="0.25">
      <c r="A3715">
        <v>3713</v>
      </c>
      <c r="B3715" t="s">
        <v>316</v>
      </c>
      <c r="C3715" t="s">
        <v>19</v>
      </c>
      <c r="D3715" t="s">
        <v>374</v>
      </c>
      <c r="E3715" t="s">
        <v>17</v>
      </c>
      <c r="F3715">
        <v>25</v>
      </c>
      <c r="H3715">
        <v>2</v>
      </c>
      <c r="I3715">
        <v>11</v>
      </c>
      <c r="J3715">
        <v>2016</v>
      </c>
      <c r="K3715">
        <v>17.282607899999999</v>
      </c>
      <c r="L3715">
        <v>73.456978699999993</v>
      </c>
      <c r="M3715">
        <v>3.9805400000000001E-4</v>
      </c>
      <c r="N3715">
        <v>305.26666660000001</v>
      </c>
    </row>
    <row r="3716" spans="1:14" x14ac:dyDescent="0.25">
      <c r="A3716">
        <v>3714</v>
      </c>
      <c r="B3716" t="s">
        <v>316</v>
      </c>
      <c r="C3716" t="s">
        <v>134</v>
      </c>
      <c r="D3716" t="s">
        <v>135</v>
      </c>
      <c r="E3716" t="s">
        <v>55</v>
      </c>
      <c r="F3716">
        <v>4</v>
      </c>
      <c r="G3716">
        <v>1</v>
      </c>
      <c r="H3716">
        <v>16</v>
      </c>
      <c r="I3716">
        <v>10</v>
      </c>
      <c r="J3716">
        <v>2016</v>
      </c>
      <c r="K3716">
        <v>10.915710000000001</v>
      </c>
      <c r="L3716">
        <v>79.837576100000007</v>
      </c>
      <c r="M3716">
        <v>0.14810827100000001</v>
      </c>
      <c r="N3716">
        <v>308.24</v>
      </c>
    </row>
    <row r="3717" spans="1:14" x14ac:dyDescent="0.25">
      <c r="A3717">
        <v>3715</v>
      </c>
      <c r="B3717" t="s">
        <v>316</v>
      </c>
      <c r="C3717" t="s">
        <v>53</v>
      </c>
      <c r="D3717" t="s">
        <v>548</v>
      </c>
      <c r="E3717" t="s">
        <v>77</v>
      </c>
      <c r="F3717">
        <v>43</v>
      </c>
      <c r="H3717">
        <v>4</v>
      </c>
      <c r="I3717">
        <v>10</v>
      </c>
      <c r="J3717">
        <v>2016</v>
      </c>
      <c r="K3717">
        <v>17.937509500000001</v>
      </c>
      <c r="L3717">
        <v>78.21174499</v>
      </c>
      <c r="M3717">
        <v>0.42950158300000002</v>
      </c>
      <c r="N3717">
        <v>300.12</v>
      </c>
    </row>
    <row r="3718" spans="1:14" x14ac:dyDescent="0.25">
      <c r="A3718">
        <v>3716</v>
      </c>
      <c r="B3718" t="s">
        <v>316</v>
      </c>
      <c r="C3718" t="s">
        <v>38</v>
      </c>
      <c r="D3718" t="s">
        <v>115</v>
      </c>
      <c r="E3718" t="s">
        <v>55</v>
      </c>
      <c r="F3718">
        <v>263</v>
      </c>
      <c r="H3718">
        <v>17</v>
      </c>
      <c r="I3718">
        <v>10</v>
      </c>
      <c r="J3718">
        <v>2016</v>
      </c>
      <c r="K3718">
        <v>26.473304800000001</v>
      </c>
      <c r="L3718">
        <v>88.678866859999999</v>
      </c>
      <c r="M3718">
        <v>2.730706938</v>
      </c>
      <c r="N3718">
        <v>291.32</v>
      </c>
    </row>
    <row r="3719" spans="1:14" x14ac:dyDescent="0.25">
      <c r="A3719">
        <v>3717</v>
      </c>
      <c r="B3719" t="s">
        <v>318</v>
      </c>
      <c r="C3719" t="s">
        <v>105</v>
      </c>
      <c r="D3719" t="s">
        <v>398</v>
      </c>
      <c r="E3719" t="s">
        <v>17</v>
      </c>
      <c r="F3719">
        <v>15</v>
      </c>
      <c r="H3719">
        <v>23</v>
      </c>
      <c r="I3719">
        <v>11</v>
      </c>
      <c r="J3719">
        <v>2016</v>
      </c>
      <c r="K3719">
        <v>20.972740399999999</v>
      </c>
      <c r="L3719">
        <v>80.691555480000005</v>
      </c>
      <c r="M3719" s="1">
        <v>4.1199999999999999E-5</v>
      </c>
      <c r="N3719">
        <v>301.01333340000002</v>
      </c>
    </row>
    <row r="3720" spans="1:14" x14ac:dyDescent="0.25">
      <c r="A3720">
        <v>3718</v>
      </c>
      <c r="B3720" t="s">
        <v>318</v>
      </c>
      <c r="C3720" t="s">
        <v>336</v>
      </c>
      <c r="D3720" t="s">
        <v>336</v>
      </c>
      <c r="E3720" t="s">
        <v>17</v>
      </c>
      <c r="F3720">
        <v>53</v>
      </c>
      <c r="H3720">
        <v>30</v>
      </c>
      <c r="I3720">
        <v>11</v>
      </c>
      <c r="J3720">
        <v>2016</v>
      </c>
      <c r="K3720">
        <v>20.271252100000002</v>
      </c>
      <c r="L3720">
        <v>73.001458799999995</v>
      </c>
      <c r="M3720" s="1">
        <v>5.0000000000000002E-5</v>
      </c>
      <c r="N3720">
        <v>306.17599999999999</v>
      </c>
    </row>
    <row r="3721" spans="1:14" x14ac:dyDescent="0.25">
      <c r="A3721">
        <v>3719</v>
      </c>
      <c r="B3721" t="s">
        <v>318</v>
      </c>
      <c r="C3721" t="s">
        <v>45</v>
      </c>
      <c r="D3721" t="s">
        <v>549</v>
      </c>
      <c r="E3721" t="s">
        <v>62</v>
      </c>
      <c r="F3721">
        <v>7</v>
      </c>
      <c r="H3721">
        <v>30</v>
      </c>
      <c r="I3721">
        <v>11</v>
      </c>
      <c r="J3721">
        <v>2016</v>
      </c>
      <c r="K3721">
        <v>15.4206667</v>
      </c>
      <c r="L3721">
        <v>75.622564400000002</v>
      </c>
      <c r="M3721" s="1">
        <v>5.0000000000000002E-5</v>
      </c>
      <c r="N3721">
        <v>311.32666660000001</v>
      </c>
    </row>
    <row r="3722" spans="1:14" x14ac:dyDescent="0.25">
      <c r="A3722">
        <v>3720</v>
      </c>
      <c r="B3722" t="s">
        <v>318</v>
      </c>
      <c r="C3722" t="s">
        <v>19</v>
      </c>
      <c r="D3722" t="s">
        <v>149</v>
      </c>
      <c r="E3722" t="s">
        <v>55</v>
      </c>
      <c r="F3722">
        <v>6</v>
      </c>
      <c r="H3722">
        <v>23</v>
      </c>
      <c r="I3722">
        <v>11</v>
      </c>
      <c r="J3722">
        <v>2016</v>
      </c>
      <c r="K3722">
        <v>21.149813399999999</v>
      </c>
      <c r="L3722">
        <v>79.082055600000004</v>
      </c>
      <c r="M3722" s="1">
        <v>4.1199999999999999E-5</v>
      </c>
      <c r="N3722">
        <v>303.9733334</v>
      </c>
    </row>
    <row r="3723" spans="1:14" x14ac:dyDescent="0.25">
      <c r="A3723">
        <v>3721</v>
      </c>
      <c r="B3723" t="s">
        <v>318</v>
      </c>
      <c r="C3723" t="s">
        <v>34</v>
      </c>
      <c r="D3723" t="s">
        <v>212</v>
      </c>
      <c r="E3723" t="s">
        <v>17</v>
      </c>
      <c r="F3723">
        <v>21</v>
      </c>
      <c r="H3723">
        <v>30</v>
      </c>
      <c r="I3723">
        <v>11</v>
      </c>
      <c r="J3723">
        <v>2016</v>
      </c>
      <c r="K3723">
        <v>20.1160666</v>
      </c>
      <c r="L3723">
        <v>85.11195644</v>
      </c>
      <c r="M3723" s="1">
        <v>5.0000000000000002E-5</v>
      </c>
      <c r="N3723">
        <v>300.96333340000001</v>
      </c>
    </row>
    <row r="3724" spans="1:14" x14ac:dyDescent="0.25">
      <c r="A3724">
        <v>3722</v>
      </c>
      <c r="B3724" t="s">
        <v>318</v>
      </c>
      <c r="C3724" t="s">
        <v>19</v>
      </c>
      <c r="D3724" t="s">
        <v>168</v>
      </c>
      <c r="E3724" t="s">
        <v>55</v>
      </c>
      <c r="F3724">
        <v>13</v>
      </c>
      <c r="H3724">
        <v>31</v>
      </c>
      <c r="I3724">
        <v>10</v>
      </c>
      <c r="J3724">
        <v>2016</v>
      </c>
      <c r="K3724">
        <v>18.35159075</v>
      </c>
      <c r="L3724">
        <v>76.755423609999994</v>
      </c>
      <c r="M3724">
        <v>1.0183489E-2</v>
      </c>
      <c r="N3724">
        <v>305.86799999999999</v>
      </c>
    </row>
    <row r="3725" spans="1:14" x14ac:dyDescent="0.25">
      <c r="A3725">
        <v>3723</v>
      </c>
      <c r="B3725" t="s">
        <v>318</v>
      </c>
      <c r="C3725" t="s">
        <v>34</v>
      </c>
      <c r="D3725" t="s">
        <v>495</v>
      </c>
      <c r="E3725" t="s">
        <v>17</v>
      </c>
      <c r="F3725">
        <v>15</v>
      </c>
      <c r="H3725">
        <v>14</v>
      </c>
      <c r="I3725">
        <v>11</v>
      </c>
      <c r="J3725">
        <v>2016</v>
      </c>
      <c r="K3725">
        <v>20.154059400000001</v>
      </c>
      <c r="L3725">
        <v>85.708650899999995</v>
      </c>
      <c r="M3725">
        <v>1.0368400000000001E-4</v>
      </c>
      <c r="N3725">
        <v>301.14400000000001</v>
      </c>
    </row>
    <row r="3726" spans="1:14" x14ac:dyDescent="0.25">
      <c r="A3726">
        <v>3724</v>
      </c>
      <c r="B3726" t="s">
        <v>318</v>
      </c>
      <c r="C3726" t="s">
        <v>53</v>
      </c>
      <c r="D3726" t="s">
        <v>548</v>
      </c>
      <c r="E3726" t="s">
        <v>17</v>
      </c>
      <c r="F3726">
        <v>30</v>
      </c>
      <c r="G3726">
        <v>1</v>
      </c>
      <c r="H3726">
        <v>26</v>
      </c>
      <c r="I3726">
        <v>9</v>
      </c>
      <c r="J3726">
        <v>2016</v>
      </c>
      <c r="K3726">
        <v>17.937509500000001</v>
      </c>
      <c r="L3726">
        <v>78.21174499</v>
      </c>
      <c r="M3726">
        <v>1.764137032</v>
      </c>
    </row>
    <row r="3727" spans="1:14" x14ac:dyDescent="0.25">
      <c r="A3727">
        <v>3725</v>
      </c>
      <c r="B3727" t="s">
        <v>318</v>
      </c>
      <c r="C3727" t="s">
        <v>53</v>
      </c>
      <c r="D3727" t="s">
        <v>548</v>
      </c>
      <c r="E3727" t="s">
        <v>17</v>
      </c>
      <c r="F3727">
        <v>27</v>
      </c>
      <c r="H3727">
        <v>1</v>
      </c>
      <c r="I3727">
        <v>10</v>
      </c>
      <c r="J3727">
        <v>2016</v>
      </c>
      <c r="K3727">
        <v>17.937509500000001</v>
      </c>
      <c r="L3727">
        <v>78.21174499</v>
      </c>
      <c r="M3727">
        <v>0.47712246899999999</v>
      </c>
      <c r="N3727">
        <v>300.54000000000002</v>
      </c>
    </row>
    <row r="3728" spans="1:14" x14ac:dyDescent="0.25">
      <c r="A3728">
        <v>3726</v>
      </c>
      <c r="B3728" t="s">
        <v>322</v>
      </c>
      <c r="C3728" t="s">
        <v>45</v>
      </c>
      <c r="D3728" t="s">
        <v>137</v>
      </c>
      <c r="E3728" t="s">
        <v>55</v>
      </c>
      <c r="F3728">
        <v>16</v>
      </c>
      <c r="H3728">
        <v>3</v>
      </c>
      <c r="I3728">
        <v>12</v>
      </c>
      <c r="J3728">
        <v>2016</v>
      </c>
      <c r="K3728">
        <v>13.341916899999999</v>
      </c>
      <c r="L3728">
        <v>74.747323199999997</v>
      </c>
      <c r="M3728">
        <v>1.39584E-4</v>
      </c>
      <c r="N3728">
        <v>302.62400000000002</v>
      </c>
    </row>
    <row r="3729" spans="1:14" x14ac:dyDescent="0.25">
      <c r="A3729">
        <v>3727</v>
      </c>
      <c r="B3729" t="s">
        <v>322</v>
      </c>
      <c r="C3729" t="s">
        <v>34</v>
      </c>
      <c r="D3729" t="s">
        <v>495</v>
      </c>
      <c r="E3729" t="s">
        <v>17</v>
      </c>
      <c r="F3729">
        <v>22</v>
      </c>
      <c r="H3729">
        <v>1</v>
      </c>
      <c r="I3729">
        <v>12</v>
      </c>
      <c r="J3729">
        <v>2016</v>
      </c>
      <c r="K3729">
        <v>20.154059400000001</v>
      </c>
      <c r="L3729">
        <v>85.708650899999995</v>
      </c>
      <c r="M3729" s="1">
        <v>8.6199999999999995E-5</v>
      </c>
      <c r="N3729">
        <v>301.49666660000003</v>
      </c>
    </row>
    <row r="3730" spans="1:14" x14ac:dyDescent="0.25">
      <c r="A3730">
        <v>3728</v>
      </c>
      <c r="B3730" t="s">
        <v>322</v>
      </c>
      <c r="C3730" t="s">
        <v>38</v>
      </c>
      <c r="D3730" t="s">
        <v>80</v>
      </c>
      <c r="E3730" t="s">
        <v>17</v>
      </c>
      <c r="F3730">
        <v>20</v>
      </c>
      <c r="H3730">
        <v>5</v>
      </c>
      <c r="I3730">
        <v>12</v>
      </c>
      <c r="J3730">
        <v>2016</v>
      </c>
      <c r="K3730">
        <v>22.3599134</v>
      </c>
      <c r="L3730">
        <v>87.413314479999997</v>
      </c>
      <c r="M3730">
        <v>2.0389499999999999E-3</v>
      </c>
      <c r="N3730">
        <v>299.52333340000001</v>
      </c>
    </row>
    <row r="3731" spans="1:14" x14ac:dyDescent="0.25">
      <c r="A3731">
        <v>3729</v>
      </c>
      <c r="B3731" t="s">
        <v>326</v>
      </c>
      <c r="C3731" t="s">
        <v>91</v>
      </c>
      <c r="D3731" t="s">
        <v>747</v>
      </c>
      <c r="E3731" t="s">
        <v>17</v>
      </c>
      <c r="F3731">
        <v>38</v>
      </c>
      <c r="H3731">
        <v>13</v>
      </c>
      <c r="I3731">
        <v>12</v>
      </c>
      <c r="J3731">
        <v>2016</v>
      </c>
      <c r="K3731">
        <v>16.63713765</v>
      </c>
      <c r="L3731">
        <v>81.589096659999996</v>
      </c>
      <c r="M3731">
        <v>2.2233363999999999E-2</v>
      </c>
      <c r="N3731">
        <v>301.86500000000001</v>
      </c>
    </row>
    <row r="3732" spans="1:14" x14ac:dyDescent="0.25">
      <c r="A3732">
        <v>3730</v>
      </c>
      <c r="B3732" t="s">
        <v>326</v>
      </c>
      <c r="C3732" t="s">
        <v>25</v>
      </c>
      <c r="D3732" t="s">
        <v>49</v>
      </c>
      <c r="E3732" t="s">
        <v>17</v>
      </c>
      <c r="F3732">
        <v>39</v>
      </c>
      <c r="H3732">
        <v>13</v>
      </c>
      <c r="I3732">
        <v>12</v>
      </c>
      <c r="J3732">
        <v>2016</v>
      </c>
      <c r="K3732">
        <v>20.952407000000001</v>
      </c>
      <c r="L3732">
        <v>72.932383099999996</v>
      </c>
      <c r="M3732" s="1">
        <v>4.99E-5</v>
      </c>
      <c r="N3732">
        <v>305.23666659999998</v>
      </c>
    </row>
    <row r="3733" spans="1:14" x14ac:dyDescent="0.25">
      <c r="A3733">
        <v>3731</v>
      </c>
      <c r="B3733" t="s">
        <v>326</v>
      </c>
      <c r="C3733" t="s">
        <v>45</v>
      </c>
      <c r="D3733" t="s">
        <v>406</v>
      </c>
      <c r="E3733" t="s">
        <v>17</v>
      </c>
      <c r="F3733">
        <v>13</v>
      </c>
      <c r="H3733">
        <v>12</v>
      </c>
      <c r="I3733">
        <v>12</v>
      </c>
      <c r="J3733">
        <v>2016</v>
      </c>
      <c r="K3733">
        <v>14.2266443</v>
      </c>
      <c r="L3733">
        <v>76.400512199999994</v>
      </c>
      <c r="M3733">
        <v>5.0392799999999995E-4</v>
      </c>
      <c r="N3733">
        <v>302.012</v>
      </c>
    </row>
    <row r="3734" spans="1:14" x14ac:dyDescent="0.25">
      <c r="A3734">
        <v>3732</v>
      </c>
      <c r="B3734" t="s">
        <v>326</v>
      </c>
      <c r="C3734" t="s">
        <v>19</v>
      </c>
      <c r="D3734" t="s">
        <v>646</v>
      </c>
      <c r="E3734" t="s">
        <v>17</v>
      </c>
      <c r="F3734">
        <v>25</v>
      </c>
      <c r="H3734">
        <v>9</v>
      </c>
      <c r="I3734">
        <v>12</v>
      </c>
      <c r="J3734">
        <v>2016</v>
      </c>
      <c r="K3734">
        <v>21.131702350000001</v>
      </c>
      <c r="L3734">
        <v>74.489901470000007</v>
      </c>
      <c r="M3734" s="1">
        <v>5.4799999999999997E-5</v>
      </c>
      <c r="N3734">
        <v>306.80799999999999</v>
      </c>
    </row>
    <row r="3735" spans="1:14" x14ac:dyDescent="0.25">
      <c r="A3735">
        <v>3733</v>
      </c>
      <c r="B3735" t="s">
        <v>326</v>
      </c>
      <c r="C3735" t="s">
        <v>34</v>
      </c>
      <c r="D3735" t="s">
        <v>71</v>
      </c>
      <c r="E3735" t="s">
        <v>17</v>
      </c>
      <c r="F3735">
        <v>14</v>
      </c>
      <c r="H3735">
        <v>9</v>
      </c>
      <c r="I3735">
        <v>12</v>
      </c>
      <c r="J3735">
        <v>2016</v>
      </c>
      <c r="K3735">
        <v>19.4129711</v>
      </c>
      <c r="L3735">
        <v>85.047104059999995</v>
      </c>
      <c r="N3735">
        <v>300.62799999999999</v>
      </c>
    </row>
    <row r="3736" spans="1:14" x14ac:dyDescent="0.25">
      <c r="A3736">
        <v>3734</v>
      </c>
      <c r="B3736" t="s">
        <v>326</v>
      </c>
      <c r="C3736" t="s">
        <v>25</v>
      </c>
      <c r="D3736" t="s">
        <v>224</v>
      </c>
      <c r="E3736" t="s">
        <v>17</v>
      </c>
      <c r="F3736">
        <v>113</v>
      </c>
      <c r="H3736">
        <v>25</v>
      </c>
      <c r="I3736">
        <v>11</v>
      </c>
      <c r="J3736">
        <v>2016</v>
      </c>
      <c r="K3736">
        <v>22.817666200000001</v>
      </c>
      <c r="L3736">
        <v>70.834592799999996</v>
      </c>
      <c r="M3736" s="1">
        <v>5.9599999999999999E-5</v>
      </c>
      <c r="N3736">
        <v>307.58999999999997</v>
      </c>
    </row>
    <row r="3737" spans="1:14" x14ac:dyDescent="0.25">
      <c r="A3737">
        <v>3735</v>
      </c>
      <c r="B3737" t="s">
        <v>326</v>
      </c>
      <c r="C3737" t="s">
        <v>100</v>
      </c>
      <c r="D3737" t="s">
        <v>101</v>
      </c>
      <c r="E3737" t="s">
        <v>21</v>
      </c>
      <c r="F3737">
        <v>706</v>
      </c>
      <c r="H3737">
        <v>4</v>
      </c>
      <c r="I3737">
        <v>11</v>
      </c>
      <c r="J3737">
        <v>2016</v>
      </c>
      <c r="K3737">
        <v>22.8092139</v>
      </c>
      <c r="L3737">
        <v>86.209154900000001</v>
      </c>
      <c r="M3737">
        <v>2.9734928000000001E-2</v>
      </c>
      <c r="N3737">
        <v>301.51</v>
      </c>
    </row>
    <row r="3738" spans="1:14" x14ac:dyDescent="0.25">
      <c r="A3738">
        <v>3736</v>
      </c>
      <c r="B3738" t="s">
        <v>326</v>
      </c>
      <c r="C3738" t="s">
        <v>27</v>
      </c>
      <c r="D3738" t="s">
        <v>28</v>
      </c>
      <c r="E3738" t="s">
        <v>17</v>
      </c>
      <c r="F3738">
        <v>17</v>
      </c>
      <c r="H3738">
        <v>7</v>
      </c>
      <c r="I3738">
        <v>12</v>
      </c>
      <c r="J3738">
        <v>2016</v>
      </c>
      <c r="K3738">
        <v>9.9840800000000005</v>
      </c>
      <c r="L3738">
        <v>76.274145700000005</v>
      </c>
      <c r="M3738">
        <v>0.321224972</v>
      </c>
      <c r="N3738">
        <v>302.2</v>
      </c>
    </row>
    <row r="3739" spans="1:14" x14ac:dyDescent="0.25">
      <c r="A3739">
        <v>3737</v>
      </c>
      <c r="B3739" t="s">
        <v>326</v>
      </c>
      <c r="C3739" t="s">
        <v>27</v>
      </c>
      <c r="D3739" t="s">
        <v>28</v>
      </c>
      <c r="E3739" t="s">
        <v>55</v>
      </c>
      <c r="F3739">
        <v>16</v>
      </c>
      <c r="H3739">
        <v>7</v>
      </c>
      <c r="I3739">
        <v>12</v>
      </c>
      <c r="J3739">
        <v>2016</v>
      </c>
      <c r="K3739">
        <v>9.9840800000000005</v>
      </c>
      <c r="L3739">
        <v>76.274145700000005</v>
      </c>
      <c r="M3739">
        <v>0.321224972</v>
      </c>
      <c r="N3739">
        <v>302.2</v>
      </c>
    </row>
    <row r="3740" spans="1:14" x14ac:dyDescent="0.25">
      <c r="A3740">
        <v>3738</v>
      </c>
      <c r="B3740" t="s">
        <v>326</v>
      </c>
      <c r="C3740" t="s">
        <v>19</v>
      </c>
      <c r="D3740" t="s">
        <v>215</v>
      </c>
      <c r="E3740" t="s">
        <v>62</v>
      </c>
      <c r="F3740">
        <v>9</v>
      </c>
      <c r="H3740">
        <v>7</v>
      </c>
      <c r="I3740">
        <v>12</v>
      </c>
      <c r="J3740">
        <v>2016</v>
      </c>
      <c r="K3740">
        <v>20.0112475</v>
      </c>
      <c r="L3740">
        <v>73.790236399999998</v>
      </c>
      <c r="M3740">
        <v>1.9059900000000001E-4</v>
      </c>
      <c r="N3740">
        <v>303.61200000000002</v>
      </c>
    </row>
    <row r="3741" spans="1:14" x14ac:dyDescent="0.25">
      <c r="A3741">
        <v>3739</v>
      </c>
      <c r="B3741" t="s">
        <v>326</v>
      </c>
      <c r="C3741" t="s">
        <v>19</v>
      </c>
      <c r="D3741" t="s">
        <v>150</v>
      </c>
      <c r="E3741" t="s">
        <v>62</v>
      </c>
      <c r="F3741">
        <v>11</v>
      </c>
      <c r="H3741">
        <v>30</v>
      </c>
      <c r="I3741">
        <v>11</v>
      </c>
      <c r="J3741">
        <v>2016</v>
      </c>
      <c r="K3741">
        <v>17.636128849999999</v>
      </c>
      <c r="L3741">
        <v>74.298278080000003</v>
      </c>
      <c r="M3741" s="1">
        <v>5.0000000000000002E-5</v>
      </c>
      <c r="N3741">
        <v>308.952</v>
      </c>
    </row>
    <row r="3742" spans="1:14" x14ac:dyDescent="0.25">
      <c r="A3742">
        <v>3740</v>
      </c>
      <c r="B3742" t="s">
        <v>326</v>
      </c>
      <c r="C3742" t="s">
        <v>34</v>
      </c>
      <c r="D3742" t="s">
        <v>71</v>
      </c>
      <c r="E3742" t="s">
        <v>17</v>
      </c>
      <c r="F3742">
        <v>12</v>
      </c>
      <c r="G3742">
        <v>1</v>
      </c>
      <c r="H3742">
        <v>6</v>
      </c>
      <c r="I3742">
        <v>12</v>
      </c>
      <c r="J3742">
        <v>2016</v>
      </c>
      <c r="K3742">
        <v>19.4129711</v>
      </c>
      <c r="L3742">
        <v>85.047104059999995</v>
      </c>
      <c r="N3742">
        <v>300.24666660000003</v>
      </c>
    </row>
    <row r="3743" spans="1:14" x14ac:dyDescent="0.25">
      <c r="A3743">
        <v>3741</v>
      </c>
      <c r="B3743" t="s">
        <v>327</v>
      </c>
      <c r="C3743" t="s">
        <v>319</v>
      </c>
      <c r="D3743" t="s">
        <v>748</v>
      </c>
      <c r="E3743" t="s">
        <v>55</v>
      </c>
      <c r="F3743">
        <v>38</v>
      </c>
      <c r="H3743">
        <v>16</v>
      </c>
      <c r="I3743">
        <v>12</v>
      </c>
      <c r="J3743">
        <v>2016</v>
      </c>
      <c r="K3743">
        <v>24.189475250000001</v>
      </c>
      <c r="L3743">
        <v>92.713318130000005</v>
      </c>
      <c r="M3743">
        <v>4.1001299999999998E-4</v>
      </c>
      <c r="N3743">
        <v>294.64999999999998</v>
      </c>
    </row>
    <row r="3744" spans="1:14" x14ac:dyDescent="0.25">
      <c r="A3744">
        <v>3742</v>
      </c>
      <c r="B3744" t="s">
        <v>327</v>
      </c>
      <c r="C3744" t="s">
        <v>34</v>
      </c>
      <c r="D3744" t="s">
        <v>194</v>
      </c>
      <c r="E3744" t="s">
        <v>52</v>
      </c>
      <c r="F3744">
        <v>33</v>
      </c>
      <c r="H3744">
        <v>22</v>
      </c>
      <c r="I3744">
        <v>12</v>
      </c>
      <c r="J3744">
        <v>2016</v>
      </c>
      <c r="K3744">
        <v>20.8522696</v>
      </c>
      <c r="L3744">
        <v>86.338571400000006</v>
      </c>
      <c r="M3744" s="1">
        <v>7.7600000000000002E-5</v>
      </c>
      <c r="N3744">
        <v>299.35000000000002</v>
      </c>
    </row>
    <row r="3745" spans="1:14" x14ac:dyDescent="0.25">
      <c r="A3745">
        <v>3743</v>
      </c>
      <c r="B3745" t="s">
        <v>327</v>
      </c>
      <c r="C3745" t="s">
        <v>34</v>
      </c>
      <c r="D3745" t="s">
        <v>495</v>
      </c>
      <c r="E3745" t="s">
        <v>17</v>
      </c>
      <c r="F3745">
        <v>11</v>
      </c>
      <c r="H3745">
        <v>17</v>
      </c>
      <c r="I3745">
        <v>12</v>
      </c>
      <c r="J3745">
        <v>2016</v>
      </c>
      <c r="K3745">
        <v>20.154059400000001</v>
      </c>
      <c r="L3745">
        <v>85.708650899999995</v>
      </c>
      <c r="M3745">
        <v>1.2898269999999999E-3</v>
      </c>
      <c r="N3745">
        <v>300.07333340000002</v>
      </c>
    </row>
    <row r="3746" spans="1:14" x14ac:dyDescent="0.25">
      <c r="A3746">
        <v>3744</v>
      </c>
      <c r="B3746" t="s">
        <v>327</v>
      </c>
      <c r="C3746" t="s">
        <v>100</v>
      </c>
      <c r="D3746" t="s">
        <v>101</v>
      </c>
      <c r="E3746" t="s">
        <v>21</v>
      </c>
      <c r="F3746">
        <v>1567</v>
      </c>
      <c r="H3746">
        <v>1</v>
      </c>
      <c r="I3746">
        <v>10</v>
      </c>
      <c r="J3746">
        <v>2016</v>
      </c>
      <c r="K3746">
        <v>22.8092139</v>
      </c>
      <c r="L3746">
        <v>86.209154900000001</v>
      </c>
      <c r="M3746">
        <v>0.404409666</v>
      </c>
      <c r="N3746">
        <v>300.625</v>
      </c>
    </row>
    <row r="3747" spans="1:14" x14ac:dyDescent="0.25">
      <c r="A3747">
        <v>3745</v>
      </c>
      <c r="B3747" t="s">
        <v>377</v>
      </c>
      <c r="C3747" t="s">
        <v>366</v>
      </c>
      <c r="D3747" t="s">
        <v>678</v>
      </c>
      <c r="E3747" t="s">
        <v>52</v>
      </c>
      <c r="F3747">
        <v>16</v>
      </c>
      <c r="H3747">
        <v>29</v>
      </c>
      <c r="I3747">
        <v>12</v>
      </c>
      <c r="J3747">
        <v>2016</v>
      </c>
      <c r="K3747">
        <v>34.423243300000003</v>
      </c>
      <c r="L3747">
        <v>74.635964999999999</v>
      </c>
      <c r="M3747">
        <v>4.9523901000000002E-2</v>
      </c>
      <c r="N3747">
        <v>280.1033334</v>
      </c>
    </row>
    <row r="3748" spans="1:14" x14ac:dyDescent="0.25">
      <c r="A3748">
        <v>3746</v>
      </c>
      <c r="B3748" t="s">
        <v>377</v>
      </c>
      <c r="C3748" t="s">
        <v>23</v>
      </c>
      <c r="D3748" t="s">
        <v>294</v>
      </c>
      <c r="E3748" t="s">
        <v>55</v>
      </c>
      <c r="F3748">
        <v>19</v>
      </c>
      <c r="H3748">
        <v>27</v>
      </c>
      <c r="I3748">
        <v>12</v>
      </c>
      <c r="J3748">
        <v>2016</v>
      </c>
      <c r="K3748">
        <v>9.8512310000000003</v>
      </c>
      <c r="L3748">
        <v>78.530471550000001</v>
      </c>
      <c r="M3748">
        <v>2.6388274E-2</v>
      </c>
      <c r="N3748">
        <v>306.08</v>
      </c>
    </row>
    <row r="3749" spans="1:14" x14ac:dyDescent="0.25">
      <c r="A3749">
        <v>3747</v>
      </c>
      <c r="B3749" t="s">
        <v>377</v>
      </c>
      <c r="C3749" t="s">
        <v>442</v>
      </c>
      <c r="D3749" t="s">
        <v>649</v>
      </c>
      <c r="E3749" t="s">
        <v>17</v>
      </c>
      <c r="F3749">
        <v>236</v>
      </c>
      <c r="G3749">
        <v>1</v>
      </c>
      <c r="H3749">
        <v>26</v>
      </c>
      <c r="I3749">
        <v>12</v>
      </c>
      <c r="J3749">
        <v>2016</v>
      </c>
      <c r="K3749">
        <v>23.916667</v>
      </c>
      <c r="L3749">
        <v>91.5</v>
      </c>
      <c r="M3749">
        <v>1.1857823999999999E-2</v>
      </c>
      <c r="N3749">
        <v>297.45999999999998</v>
      </c>
    </row>
    <row r="3750" spans="1:14" x14ac:dyDescent="0.25">
      <c r="A3750">
        <v>3748</v>
      </c>
      <c r="B3750" t="s">
        <v>377</v>
      </c>
      <c r="C3750" t="s">
        <v>27</v>
      </c>
      <c r="D3750" t="s">
        <v>122</v>
      </c>
      <c r="E3750" t="s">
        <v>55</v>
      </c>
      <c r="F3750">
        <v>12</v>
      </c>
      <c r="H3750">
        <v>7</v>
      </c>
      <c r="I3750">
        <v>12</v>
      </c>
      <c r="J3750">
        <v>2016</v>
      </c>
      <c r="K3750">
        <v>9.5006651000000009</v>
      </c>
      <c r="L3750">
        <v>76.412414290000001</v>
      </c>
      <c r="M3750">
        <v>0.321224972</v>
      </c>
      <c r="N3750">
        <v>302.2</v>
      </c>
    </row>
    <row r="3751" spans="1:14" x14ac:dyDescent="0.25">
      <c r="A3751">
        <v>3749</v>
      </c>
      <c r="B3751" t="s">
        <v>377</v>
      </c>
      <c r="C3751" t="s">
        <v>19</v>
      </c>
      <c r="D3751" t="s">
        <v>215</v>
      </c>
      <c r="E3751" t="s">
        <v>62</v>
      </c>
      <c r="F3751">
        <v>15</v>
      </c>
      <c r="H3751">
        <v>20</v>
      </c>
      <c r="I3751">
        <v>12</v>
      </c>
      <c r="J3751">
        <v>2016</v>
      </c>
      <c r="K3751">
        <v>20.0112475</v>
      </c>
      <c r="L3751">
        <v>73.790236399999998</v>
      </c>
      <c r="M3751">
        <v>2.1685860000000001E-3</v>
      </c>
      <c r="N3751">
        <v>304.17</v>
      </c>
    </row>
    <row r="3752" spans="1:14" x14ac:dyDescent="0.25">
      <c r="A3752">
        <v>3750</v>
      </c>
      <c r="B3752" t="s">
        <v>14</v>
      </c>
      <c r="C3752" t="s">
        <v>120</v>
      </c>
      <c r="D3752" t="s">
        <v>121</v>
      </c>
      <c r="E3752" t="s">
        <v>21</v>
      </c>
      <c r="F3752">
        <v>120</v>
      </c>
      <c r="G3752">
        <v>1</v>
      </c>
      <c r="H3752">
        <v>28</v>
      </c>
      <c r="I3752">
        <v>12</v>
      </c>
      <c r="J3752">
        <v>2014</v>
      </c>
      <c r="K3752">
        <v>26.77253155</v>
      </c>
      <c r="L3752">
        <v>92.106417489999998</v>
      </c>
      <c r="M3752" s="1">
        <v>7.25E-5</v>
      </c>
      <c r="N3752">
        <v>293.51</v>
      </c>
    </row>
    <row r="3753" spans="1:14" x14ac:dyDescent="0.25">
      <c r="A3753">
        <v>3751</v>
      </c>
      <c r="B3753" t="s">
        <v>14</v>
      </c>
      <c r="C3753" t="s">
        <v>176</v>
      </c>
      <c r="D3753" t="s">
        <v>242</v>
      </c>
      <c r="E3753" t="s">
        <v>17</v>
      </c>
      <c r="F3753">
        <v>120</v>
      </c>
      <c r="H3753">
        <v>30</v>
      </c>
      <c r="I3753">
        <v>12</v>
      </c>
      <c r="J3753">
        <v>2014</v>
      </c>
      <c r="K3753">
        <v>31.6723392</v>
      </c>
      <c r="L3753">
        <v>76.953316909999998</v>
      </c>
      <c r="M3753">
        <v>2.4757540000000001E-3</v>
      </c>
      <c r="N3753">
        <v>284.1466666</v>
      </c>
    </row>
    <row r="3754" spans="1:14" x14ac:dyDescent="0.25">
      <c r="A3754">
        <v>3752</v>
      </c>
      <c r="B3754" t="s">
        <v>14</v>
      </c>
      <c r="C3754" t="s">
        <v>45</v>
      </c>
      <c r="D3754" t="s">
        <v>197</v>
      </c>
      <c r="E3754" t="s">
        <v>62</v>
      </c>
      <c r="F3754">
        <v>36</v>
      </c>
      <c r="H3754">
        <v>2</v>
      </c>
      <c r="I3754">
        <v>1</v>
      </c>
      <c r="J3754">
        <v>2015</v>
      </c>
      <c r="K3754">
        <v>15.454050499999999</v>
      </c>
      <c r="L3754">
        <v>75.006651599999998</v>
      </c>
      <c r="M3754">
        <v>4.0064550999999997E-2</v>
      </c>
      <c r="N3754">
        <v>303.93666660000002</v>
      </c>
    </row>
    <row r="3755" spans="1:14" x14ac:dyDescent="0.25">
      <c r="A3755">
        <v>3753</v>
      </c>
      <c r="B3755" t="s">
        <v>14</v>
      </c>
      <c r="C3755" t="s">
        <v>95</v>
      </c>
      <c r="D3755" t="s">
        <v>96</v>
      </c>
      <c r="E3755" t="s">
        <v>17</v>
      </c>
      <c r="F3755">
        <v>239</v>
      </c>
      <c r="H3755">
        <v>25</v>
      </c>
      <c r="I3755">
        <v>12</v>
      </c>
      <c r="J3755">
        <v>2014</v>
      </c>
      <c r="K3755">
        <v>24.265130599999999</v>
      </c>
      <c r="L3755">
        <v>75.387181940000005</v>
      </c>
      <c r="M3755" s="1">
        <v>5.02E-5</v>
      </c>
      <c r="N3755">
        <v>296.584</v>
      </c>
    </row>
    <row r="3756" spans="1:14" x14ac:dyDescent="0.25">
      <c r="A3756">
        <v>3754</v>
      </c>
      <c r="B3756" t="s">
        <v>14</v>
      </c>
      <c r="C3756" t="s">
        <v>30</v>
      </c>
      <c r="D3756" t="s">
        <v>259</v>
      </c>
      <c r="E3756" t="s">
        <v>17</v>
      </c>
      <c r="F3756">
        <v>17</v>
      </c>
      <c r="H3756">
        <v>28</v>
      </c>
      <c r="I3756">
        <v>12</v>
      </c>
      <c r="J3756">
        <v>2014</v>
      </c>
      <c r="K3756">
        <v>26.8420098</v>
      </c>
      <c r="L3756">
        <v>80.947857110000001</v>
      </c>
      <c r="M3756">
        <v>4.6887200000000001E-4</v>
      </c>
      <c r="N3756">
        <v>290.86</v>
      </c>
    </row>
    <row r="3757" spans="1:14" x14ac:dyDescent="0.25">
      <c r="A3757">
        <v>3755</v>
      </c>
      <c r="B3757" t="s">
        <v>14</v>
      </c>
      <c r="C3757" t="s">
        <v>120</v>
      </c>
      <c r="D3757" t="s">
        <v>328</v>
      </c>
      <c r="E3757" t="s">
        <v>21</v>
      </c>
      <c r="F3757">
        <v>36</v>
      </c>
      <c r="G3757">
        <v>1</v>
      </c>
      <c r="H3757">
        <v>15</v>
      </c>
      <c r="I3757">
        <v>11</v>
      </c>
      <c r="J3757">
        <v>2014</v>
      </c>
      <c r="K3757">
        <v>26.127555149999999</v>
      </c>
      <c r="L3757">
        <v>91.299871479999993</v>
      </c>
      <c r="M3757">
        <v>2.0905191E-2</v>
      </c>
      <c r="N3757">
        <v>300.38799999999998</v>
      </c>
    </row>
    <row r="3758" spans="1:14" x14ac:dyDescent="0.25">
      <c r="A3758">
        <v>3756</v>
      </c>
      <c r="B3758" t="s">
        <v>14</v>
      </c>
      <c r="C3758" t="s">
        <v>19</v>
      </c>
      <c r="D3758" t="s">
        <v>66</v>
      </c>
      <c r="E3758" t="s">
        <v>17</v>
      </c>
      <c r="F3758">
        <v>49</v>
      </c>
      <c r="H3758">
        <v>18</v>
      </c>
      <c r="I3758">
        <v>12</v>
      </c>
      <c r="J3758">
        <v>2014</v>
      </c>
      <c r="K3758">
        <v>18.4928092</v>
      </c>
      <c r="L3758">
        <v>73.138070949999999</v>
      </c>
      <c r="M3758">
        <v>8.8711520000000002E-2</v>
      </c>
      <c r="N3758">
        <v>301.64999999999998</v>
      </c>
    </row>
    <row r="3759" spans="1:14" x14ac:dyDescent="0.25">
      <c r="A3759">
        <v>3757</v>
      </c>
      <c r="B3759" t="s">
        <v>18</v>
      </c>
      <c r="C3759" t="s">
        <v>25</v>
      </c>
      <c r="D3759" t="s">
        <v>409</v>
      </c>
      <c r="E3759" t="s">
        <v>17</v>
      </c>
      <c r="F3759">
        <v>44</v>
      </c>
      <c r="H3759">
        <v>7</v>
      </c>
      <c r="I3759">
        <v>1</v>
      </c>
      <c r="J3759">
        <v>2015</v>
      </c>
      <c r="K3759">
        <v>22.305326300000001</v>
      </c>
      <c r="L3759">
        <v>70.802837699999998</v>
      </c>
      <c r="M3759">
        <v>5.5148819999999996E-3</v>
      </c>
      <c r="N3759">
        <v>303.15199999999999</v>
      </c>
    </row>
    <row r="3760" spans="1:14" x14ac:dyDescent="0.25">
      <c r="A3760">
        <v>3758</v>
      </c>
      <c r="B3760" t="s">
        <v>18</v>
      </c>
      <c r="C3760" t="s">
        <v>23</v>
      </c>
      <c r="D3760" t="s">
        <v>528</v>
      </c>
      <c r="E3760" t="s">
        <v>17</v>
      </c>
      <c r="F3760">
        <v>90</v>
      </c>
      <c r="H3760">
        <v>8</v>
      </c>
      <c r="I3760">
        <v>1</v>
      </c>
      <c r="J3760">
        <v>2015</v>
      </c>
      <c r="K3760">
        <v>11.7564329</v>
      </c>
      <c r="L3760">
        <v>79.763464400000004</v>
      </c>
      <c r="M3760">
        <v>0.10112460099999999</v>
      </c>
      <c r="N3760">
        <v>301.31599999999997</v>
      </c>
    </row>
    <row r="3761" spans="1:14" x14ac:dyDescent="0.25">
      <c r="A3761">
        <v>3759</v>
      </c>
      <c r="B3761" t="s">
        <v>18</v>
      </c>
      <c r="C3761" t="s">
        <v>23</v>
      </c>
      <c r="D3761" t="s">
        <v>395</v>
      </c>
      <c r="E3761" t="s">
        <v>55</v>
      </c>
      <c r="F3761">
        <v>16</v>
      </c>
      <c r="H3761">
        <v>3</v>
      </c>
      <c r="I3761">
        <v>1</v>
      </c>
      <c r="J3761">
        <v>2015</v>
      </c>
      <c r="K3761">
        <v>10.9301522</v>
      </c>
      <c r="L3761">
        <v>78.084854550000003</v>
      </c>
      <c r="M3761">
        <v>0.55499796599999995</v>
      </c>
      <c r="N3761">
        <v>302.39999999999998</v>
      </c>
    </row>
    <row r="3762" spans="1:14" x14ac:dyDescent="0.25">
      <c r="A3762">
        <v>3760</v>
      </c>
      <c r="B3762" t="s">
        <v>18</v>
      </c>
      <c r="C3762" t="s">
        <v>19</v>
      </c>
      <c r="D3762" t="s">
        <v>20</v>
      </c>
      <c r="E3762" t="s">
        <v>21</v>
      </c>
      <c r="F3762">
        <v>14</v>
      </c>
      <c r="G3762">
        <v>1</v>
      </c>
      <c r="H3762">
        <v>25</v>
      </c>
      <c r="I3762">
        <v>12</v>
      </c>
      <c r="J3762">
        <v>2014</v>
      </c>
      <c r="K3762">
        <v>19.759070349999998</v>
      </c>
      <c r="L3762">
        <v>80.162280730000006</v>
      </c>
      <c r="M3762" s="1">
        <v>5.02E-5</v>
      </c>
      <c r="N3762">
        <v>296.91199999999998</v>
      </c>
    </row>
    <row r="3763" spans="1:14" x14ac:dyDescent="0.25">
      <c r="A3763">
        <v>3761</v>
      </c>
      <c r="B3763" t="s">
        <v>18</v>
      </c>
      <c r="C3763" t="s">
        <v>129</v>
      </c>
      <c r="D3763" t="s">
        <v>448</v>
      </c>
      <c r="E3763" t="s">
        <v>55</v>
      </c>
      <c r="F3763">
        <v>27</v>
      </c>
      <c r="H3763">
        <v>1</v>
      </c>
      <c r="I3763">
        <v>12</v>
      </c>
      <c r="J3763">
        <v>2014</v>
      </c>
      <c r="K3763">
        <v>28.3</v>
      </c>
      <c r="L3763">
        <v>95.15</v>
      </c>
      <c r="M3763">
        <v>0.120163833</v>
      </c>
      <c r="N3763">
        <v>286.85000000000002</v>
      </c>
    </row>
    <row r="3764" spans="1:14" x14ac:dyDescent="0.25">
      <c r="A3764">
        <v>3762</v>
      </c>
      <c r="B3764" t="s">
        <v>22</v>
      </c>
      <c r="C3764" t="s">
        <v>120</v>
      </c>
      <c r="D3764" t="s">
        <v>384</v>
      </c>
      <c r="E3764" t="s">
        <v>17</v>
      </c>
      <c r="F3764">
        <v>18</v>
      </c>
      <c r="H3764">
        <v>7</v>
      </c>
      <c r="I3764">
        <v>1</v>
      </c>
      <c r="J3764">
        <v>2015</v>
      </c>
      <c r="K3764">
        <v>26.757792500000001</v>
      </c>
      <c r="L3764">
        <v>94.207964500000003</v>
      </c>
      <c r="M3764">
        <v>0.15305870999999999</v>
      </c>
      <c r="N3764">
        <v>291.54000000000002</v>
      </c>
    </row>
    <row r="3765" spans="1:14" x14ac:dyDescent="0.25">
      <c r="A3765">
        <v>3763</v>
      </c>
      <c r="B3765" t="s">
        <v>22</v>
      </c>
      <c r="C3765" t="s">
        <v>45</v>
      </c>
      <c r="D3765" t="s">
        <v>549</v>
      </c>
      <c r="E3765" t="s">
        <v>17</v>
      </c>
      <c r="F3765">
        <v>46</v>
      </c>
      <c r="H3765">
        <v>14</v>
      </c>
      <c r="I3765">
        <v>1</v>
      </c>
      <c r="J3765">
        <v>2015</v>
      </c>
      <c r="K3765">
        <v>15.4206667</v>
      </c>
      <c r="L3765">
        <v>75.622564400000002</v>
      </c>
      <c r="M3765" s="1">
        <v>8.5900000000000001E-5</v>
      </c>
      <c r="N3765">
        <v>307.33999999999997</v>
      </c>
    </row>
    <row r="3766" spans="1:14" x14ac:dyDescent="0.25">
      <c r="A3766">
        <v>3764</v>
      </c>
      <c r="B3766" t="s">
        <v>22</v>
      </c>
      <c r="C3766" t="s">
        <v>19</v>
      </c>
      <c r="D3766" t="s">
        <v>232</v>
      </c>
      <c r="E3766" t="s">
        <v>17</v>
      </c>
      <c r="F3766">
        <v>37</v>
      </c>
      <c r="H3766">
        <v>11</v>
      </c>
      <c r="I3766">
        <v>1</v>
      </c>
      <c r="J3766">
        <v>2015</v>
      </c>
      <c r="K3766">
        <v>19.877262999999999</v>
      </c>
      <c r="L3766">
        <v>75.339024100000003</v>
      </c>
      <c r="M3766">
        <v>1.9425599999999999E-4</v>
      </c>
      <c r="N3766">
        <v>303.2766666</v>
      </c>
    </row>
    <row r="3767" spans="1:14" x14ac:dyDescent="0.25">
      <c r="A3767">
        <v>3765</v>
      </c>
      <c r="B3767" t="s">
        <v>22</v>
      </c>
      <c r="C3767" t="s">
        <v>19</v>
      </c>
      <c r="D3767" t="s">
        <v>229</v>
      </c>
      <c r="E3767" t="s">
        <v>17</v>
      </c>
      <c r="F3767">
        <v>22</v>
      </c>
      <c r="H3767">
        <v>16</v>
      </c>
      <c r="I3767">
        <v>1</v>
      </c>
      <c r="J3767">
        <v>2015</v>
      </c>
      <c r="K3767">
        <v>16.702841200000002</v>
      </c>
      <c r="L3767">
        <v>74.240532900000005</v>
      </c>
      <c r="M3767" s="1">
        <v>7.9599999999999997E-5</v>
      </c>
      <c r="N3767">
        <v>303.572</v>
      </c>
    </row>
    <row r="3768" spans="1:14" x14ac:dyDescent="0.25">
      <c r="A3768">
        <v>3766</v>
      </c>
      <c r="B3768" t="s">
        <v>22</v>
      </c>
      <c r="C3768" t="s">
        <v>97</v>
      </c>
      <c r="D3768" t="s">
        <v>213</v>
      </c>
      <c r="E3768" t="s">
        <v>17</v>
      </c>
      <c r="F3768">
        <v>45</v>
      </c>
      <c r="H3768">
        <v>15</v>
      </c>
      <c r="I3768">
        <v>1</v>
      </c>
      <c r="J3768">
        <v>2015</v>
      </c>
      <c r="K3768">
        <v>31.1239515</v>
      </c>
      <c r="L3768">
        <v>76.120187099999995</v>
      </c>
      <c r="M3768">
        <v>0.124318445</v>
      </c>
      <c r="N3768">
        <v>286.27</v>
      </c>
    </row>
    <row r="3769" spans="1:14" x14ac:dyDescent="0.25">
      <c r="A3769">
        <v>3767</v>
      </c>
      <c r="B3769" t="s">
        <v>22</v>
      </c>
      <c r="C3769" t="s">
        <v>23</v>
      </c>
      <c r="D3769" t="s">
        <v>550</v>
      </c>
      <c r="E3769" t="s">
        <v>55</v>
      </c>
      <c r="F3769">
        <v>26</v>
      </c>
      <c r="H3769">
        <v>9</v>
      </c>
      <c r="I3769">
        <v>1</v>
      </c>
      <c r="J3769">
        <v>2015</v>
      </c>
      <c r="K3769">
        <v>10.821967300000001</v>
      </c>
      <c r="L3769">
        <v>78.6830614</v>
      </c>
      <c r="M3769">
        <v>4.2193137999999998E-2</v>
      </c>
      <c r="N3769">
        <v>302.60000000000002</v>
      </c>
    </row>
    <row r="3770" spans="1:14" x14ac:dyDescent="0.25">
      <c r="A3770">
        <v>3768</v>
      </c>
      <c r="B3770" t="s">
        <v>22</v>
      </c>
      <c r="C3770" t="s">
        <v>19</v>
      </c>
      <c r="D3770" t="s">
        <v>66</v>
      </c>
      <c r="E3770" t="s">
        <v>17</v>
      </c>
      <c r="F3770">
        <v>49</v>
      </c>
      <c r="H3770">
        <v>18</v>
      </c>
      <c r="I3770">
        <v>12</v>
      </c>
      <c r="J3770">
        <v>2014</v>
      </c>
      <c r="K3770">
        <v>18.4928092</v>
      </c>
      <c r="L3770">
        <v>73.138070949999999</v>
      </c>
      <c r="M3770">
        <v>8.8711520000000002E-2</v>
      </c>
      <c r="N3770">
        <v>301.64999999999998</v>
      </c>
    </row>
    <row r="3771" spans="1:14" x14ac:dyDescent="0.25">
      <c r="A3771">
        <v>3769</v>
      </c>
      <c r="B3771" t="s">
        <v>22</v>
      </c>
      <c r="C3771" t="s">
        <v>19</v>
      </c>
      <c r="D3771" t="s">
        <v>435</v>
      </c>
      <c r="E3771" t="s">
        <v>17</v>
      </c>
      <c r="F3771">
        <v>97</v>
      </c>
      <c r="H3771">
        <v>5</v>
      </c>
      <c r="I3771">
        <v>1</v>
      </c>
      <c r="J3771">
        <v>2015</v>
      </c>
      <c r="K3771">
        <v>17.1726928</v>
      </c>
      <c r="L3771">
        <v>74.58676543</v>
      </c>
      <c r="M3771">
        <v>4.5249134000000003E-2</v>
      </c>
      <c r="N3771">
        <v>301.89</v>
      </c>
    </row>
    <row r="3772" spans="1:14" x14ac:dyDescent="0.25">
      <c r="A3772">
        <v>3770</v>
      </c>
      <c r="B3772" t="s">
        <v>186</v>
      </c>
      <c r="C3772" t="s">
        <v>25</v>
      </c>
      <c r="D3772" t="s">
        <v>690</v>
      </c>
      <c r="E3772" t="s">
        <v>17</v>
      </c>
      <c r="F3772">
        <v>37</v>
      </c>
      <c r="H3772">
        <v>21</v>
      </c>
      <c r="I3772">
        <v>1</v>
      </c>
      <c r="J3772">
        <v>2015</v>
      </c>
      <c r="K3772">
        <v>23.601555699999999</v>
      </c>
      <c r="L3772">
        <v>72.386798099999993</v>
      </c>
      <c r="M3772">
        <v>3.4030300000000002E-4</v>
      </c>
      <c r="N3772">
        <v>297.50333339999997</v>
      </c>
    </row>
    <row r="3773" spans="1:14" x14ac:dyDescent="0.25">
      <c r="A3773">
        <v>3771</v>
      </c>
      <c r="B3773" t="s">
        <v>186</v>
      </c>
      <c r="C3773" t="s">
        <v>95</v>
      </c>
      <c r="D3773" t="s">
        <v>749</v>
      </c>
      <c r="E3773" t="s">
        <v>17</v>
      </c>
      <c r="F3773">
        <v>268</v>
      </c>
      <c r="H3773">
        <v>17</v>
      </c>
      <c r="I3773">
        <v>1</v>
      </c>
      <c r="J3773">
        <v>2015</v>
      </c>
      <c r="K3773">
        <v>24.630173500000001</v>
      </c>
      <c r="L3773">
        <v>75.183105179999998</v>
      </c>
      <c r="M3773">
        <v>1.0225399E-2</v>
      </c>
      <c r="N3773">
        <v>296.73666659999998</v>
      </c>
    </row>
    <row r="3774" spans="1:14" x14ac:dyDescent="0.25">
      <c r="A3774">
        <v>3772</v>
      </c>
      <c r="B3774" t="s">
        <v>186</v>
      </c>
      <c r="C3774" t="s">
        <v>23</v>
      </c>
      <c r="D3774" t="s">
        <v>203</v>
      </c>
      <c r="E3774" t="s">
        <v>62</v>
      </c>
      <c r="F3774">
        <v>22</v>
      </c>
      <c r="H3774">
        <v>24</v>
      </c>
      <c r="I3774">
        <v>1</v>
      </c>
      <c r="J3774">
        <v>2015</v>
      </c>
      <c r="K3774">
        <v>11.2287716</v>
      </c>
      <c r="L3774">
        <v>78.818255550000003</v>
      </c>
      <c r="M3774">
        <v>2.6339978E-2</v>
      </c>
      <c r="N3774">
        <v>304.19600000000003</v>
      </c>
    </row>
    <row r="3775" spans="1:14" x14ac:dyDescent="0.25">
      <c r="A3775">
        <v>3773</v>
      </c>
      <c r="B3775" t="s">
        <v>186</v>
      </c>
      <c r="C3775" t="s">
        <v>23</v>
      </c>
      <c r="D3775" t="s">
        <v>750</v>
      </c>
      <c r="E3775" t="s">
        <v>55</v>
      </c>
      <c r="F3775">
        <v>16</v>
      </c>
      <c r="G3775">
        <v>1</v>
      </c>
      <c r="H3775">
        <v>21</v>
      </c>
      <c r="I3775">
        <v>1</v>
      </c>
      <c r="J3775">
        <v>2015</v>
      </c>
      <c r="K3775">
        <v>8.7352442999999997</v>
      </c>
      <c r="L3775">
        <v>77.686494499999995</v>
      </c>
      <c r="M3775">
        <v>1.9569428999999999E-2</v>
      </c>
      <c r="N3775">
        <v>301.07333340000002</v>
      </c>
    </row>
    <row r="3776" spans="1:14" x14ac:dyDescent="0.25">
      <c r="A3776">
        <v>3774</v>
      </c>
      <c r="B3776" t="s">
        <v>186</v>
      </c>
      <c r="C3776" t="s">
        <v>45</v>
      </c>
      <c r="D3776" t="s">
        <v>751</v>
      </c>
      <c r="E3776" t="s">
        <v>17</v>
      </c>
      <c r="F3776">
        <v>13</v>
      </c>
      <c r="H3776">
        <v>22</v>
      </c>
      <c r="I3776">
        <v>1</v>
      </c>
      <c r="J3776">
        <v>2015</v>
      </c>
      <c r="K3776">
        <v>16.826991100000001</v>
      </c>
      <c r="L3776">
        <v>75.717538700000006</v>
      </c>
      <c r="M3776">
        <v>1.2862999999999999E-4</v>
      </c>
      <c r="N3776">
        <v>305.512</v>
      </c>
    </row>
    <row r="3777" spans="1:14" x14ac:dyDescent="0.25">
      <c r="A3777">
        <v>3775</v>
      </c>
      <c r="B3777" t="s">
        <v>186</v>
      </c>
      <c r="C3777" t="s">
        <v>45</v>
      </c>
      <c r="D3777" t="s">
        <v>60</v>
      </c>
      <c r="E3777" t="s">
        <v>17</v>
      </c>
      <c r="F3777">
        <v>10</v>
      </c>
      <c r="H3777">
        <v>20</v>
      </c>
      <c r="I3777">
        <v>1</v>
      </c>
      <c r="J3777">
        <v>2015</v>
      </c>
      <c r="K3777">
        <v>14.787482499999999</v>
      </c>
      <c r="L3777">
        <v>75.399673100000001</v>
      </c>
      <c r="M3777" s="1">
        <v>4.1600000000000002E-5</v>
      </c>
      <c r="N3777">
        <v>301.62666660000002</v>
      </c>
    </row>
    <row r="3778" spans="1:14" x14ac:dyDescent="0.25">
      <c r="A3778">
        <v>3776</v>
      </c>
      <c r="B3778" t="s">
        <v>186</v>
      </c>
      <c r="C3778" t="s">
        <v>120</v>
      </c>
      <c r="D3778" t="s">
        <v>384</v>
      </c>
      <c r="E3778" t="s">
        <v>17</v>
      </c>
      <c r="F3778">
        <v>18</v>
      </c>
      <c r="H3778">
        <v>7</v>
      </c>
      <c r="I3778">
        <v>1</v>
      </c>
      <c r="J3778">
        <v>2014</v>
      </c>
      <c r="K3778">
        <v>26.757792500000001</v>
      </c>
      <c r="L3778">
        <v>94.207964500000003</v>
      </c>
      <c r="M3778">
        <v>7.9627020000000003E-3</v>
      </c>
      <c r="N3778">
        <v>293.46800000000002</v>
      </c>
    </row>
    <row r="3779" spans="1:14" x14ac:dyDescent="0.25">
      <c r="A3779">
        <v>3777</v>
      </c>
      <c r="B3779" t="s">
        <v>186</v>
      </c>
      <c r="C3779" t="s">
        <v>120</v>
      </c>
      <c r="D3779" t="s">
        <v>372</v>
      </c>
      <c r="E3779" t="s">
        <v>21</v>
      </c>
      <c r="F3779">
        <v>1127</v>
      </c>
      <c r="G3779">
        <v>1</v>
      </c>
      <c r="H3779">
        <v>24</v>
      </c>
      <c r="I3779">
        <v>12</v>
      </c>
      <c r="J3779">
        <v>2014</v>
      </c>
      <c r="K3779">
        <v>26.586876950000001</v>
      </c>
      <c r="L3779">
        <v>90.292931050000007</v>
      </c>
      <c r="M3779">
        <v>1.39791E-3</v>
      </c>
      <c r="N3779">
        <v>291.2233334</v>
      </c>
    </row>
    <row r="3780" spans="1:14" x14ac:dyDescent="0.25">
      <c r="A3780">
        <v>3778</v>
      </c>
      <c r="B3780" t="s">
        <v>29</v>
      </c>
      <c r="C3780" t="s">
        <v>120</v>
      </c>
      <c r="D3780" t="s">
        <v>163</v>
      </c>
      <c r="E3780" t="s">
        <v>17</v>
      </c>
      <c r="F3780">
        <v>12</v>
      </c>
      <c r="H3780">
        <v>23</v>
      </c>
      <c r="I3780">
        <v>1</v>
      </c>
      <c r="J3780">
        <v>2015</v>
      </c>
      <c r="K3780">
        <v>26.76777075</v>
      </c>
      <c r="L3780">
        <v>92.701408860000001</v>
      </c>
      <c r="M3780">
        <v>1.1368859999999999E-3</v>
      </c>
      <c r="N3780">
        <v>295.68333339999998</v>
      </c>
    </row>
    <row r="3781" spans="1:14" x14ac:dyDescent="0.25">
      <c r="A3781">
        <v>3779</v>
      </c>
      <c r="B3781" t="s">
        <v>29</v>
      </c>
      <c r="C3781" t="s">
        <v>34</v>
      </c>
      <c r="D3781" t="s">
        <v>71</v>
      </c>
      <c r="E3781" t="s">
        <v>17</v>
      </c>
      <c r="F3781">
        <v>21</v>
      </c>
      <c r="H3781">
        <v>26</v>
      </c>
      <c r="I3781">
        <v>1</v>
      </c>
      <c r="J3781">
        <v>2015</v>
      </c>
      <c r="K3781">
        <v>19.4129711</v>
      </c>
      <c r="L3781">
        <v>85.047104059999995</v>
      </c>
      <c r="N3781">
        <v>298.79666659999998</v>
      </c>
    </row>
    <row r="3782" spans="1:14" x14ac:dyDescent="0.25">
      <c r="A3782">
        <v>3780</v>
      </c>
      <c r="B3782" t="s">
        <v>29</v>
      </c>
      <c r="C3782" t="s">
        <v>23</v>
      </c>
      <c r="D3782" t="s">
        <v>550</v>
      </c>
      <c r="E3782" t="s">
        <v>62</v>
      </c>
      <c r="F3782">
        <v>13</v>
      </c>
      <c r="H3782">
        <v>25</v>
      </c>
      <c r="I3782">
        <v>1</v>
      </c>
      <c r="J3782">
        <v>2015</v>
      </c>
      <c r="K3782">
        <v>10.821967300000001</v>
      </c>
      <c r="L3782">
        <v>78.6830614</v>
      </c>
      <c r="M3782">
        <v>4.7227144999999998E-2</v>
      </c>
      <c r="N3782">
        <v>304.3</v>
      </c>
    </row>
    <row r="3783" spans="1:14" x14ac:dyDescent="0.25">
      <c r="A3783">
        <v>3781</v>
      </c>
      <c r="B3783" t="s">
        <v>29</v>
      </c>
      <c r="C3783" t="s">
        <v>433</v>
      </c>
      <c r="D3783" t="s">
        <v>541</v>
      </c>
      <c r="E3783" t="s">
        <v>17</v>
      </c>
      <c r="F3783">
        <v>17</v>
      </c>
      <c r="H3783">
        <v>20</v>
      </c>
      <c r="I3783">
        <v>1</v>
      </c>
      <c r="J3783">
        <v>2015</v>
      </c>
      <c r="K3783">
        <v>28.4851694</v>
      </c>
      <c r="L3783">
        <v>77.196365200000002</v>
      </c>
      <c r="M3783">
        <v>4.7267718E-2</v>
      </c>
      <c r="N3783">
        <v>290.82799999999997</v>
      </c>
    </row>
    <row r="3784" spans="1:14" x14ac:dyDescent="0.25">
      <c r="A3784">
        <v>3782</v>
      </c>
      <c r="B3784" t="s">
        <v>29</v>
      </c>
      <c r="C3784" t="s">
        <v>113</v>
      </c>
      <c r="D3784" t="s">
        <v>687</v>
      </c>
      <c r="E3784" t="s">
        <v>17</v>
      </c>
      <c r="F3784">
        <v>285</v>
      </c>
      <c r="H3784">
        <v>20</v>
      </c>
      <c r="I3784">
        <v>1</v>
      </c>
      <c r="J3784">
        <v>2015</v>
      </c>
      <c r="K3784">
        <v>27.060785899999999</v>
      </c>
      <c r="L3784">
        <v>74.176675380000006</v>
      </c>
      <c r="M3784">
        <v>1.3753600000000001E-4</v>
      </c>
      <c r="N3784">
        <v>301.64</v>
      </c>
    </row>
    <row r="3785" spans="1:14" x14ac:dyDescent="0.25">
      <c r="A3785">
        <v>3783</v>
      </c>
      <c r="B3785" t="s">
        <v>33</v>
      </c>
      <c r="C3785" t="s">
        <v>25</v>
      </c>
      <c r="D3785" t="s">
        <v>281</v>
      </c>
      <c r="E3785" t="s">
        <v>17</v>
      </c>
      <c r="F3785">
        <v>45</v>
      </c>
      <c r="H3785">
        <v>9</v>
      </c>
      <c r="I3785">
        <v>2</v>
      </c>
      <c r="J3785">
        <v>2015</v>
      </c>
      <c r="K3785">
        <v>20.432195650000001</v>
      </c>
      <c r="L3785">
        <v>73.140989300000001</v>
      </c>
      <c r="M3785">
        <v>1.9178700000000001E-4</v>
      </c>
      <c r="N3785">
        <v>307.38333340000003</v>
      </c>
    </row>
    <row r="3786" spans="1:14" x14ac:dyDescent="0.25">
      <c r="A3786">
        <v>3784</v>
      </c>
      <c r="B3786" t="s">
        <v>33</v>
      </c>
      <c r="C3786" t="s">
        <v>83</v>
      </c>
      <c r="D3786" t="s">
        <v>240</v>
      </c>
      <c r="E3786" t="s">
        <v>17</v>
      </c>
      <c r="F3786">
        <v>110</v>
      </c>
      <c r="H3786">
        <v>3</v>
      </c>
      <c r="I3786">
        <v>2</v>
      </c>
      <c r="J3786">
        <v>2015</v>
      </c>
      <c r="K3786">
        <v>30.138910800000001</v>
      </c>
      <c r="L3786">
        <v>77.301063999999997</v>
      </c>
      <c r="M3786">
        <v>2.5810626999999999E-2</v>
      </c>
      <c r="N3786">
        <v>289.47500000000002</v>
      </c>
    </row>
    <row r="3787" spans="1:14" x14ac:dyDescent="0.25">
      <c r="A3787">
        <v>3785</v>
      </c>
      <c r="B3787" t="s">
        <v>33</v>
      </c>
      <c r="C3787" t="s">
        <v>45</v>
      </c>
      <c r="D3787" t="s">
        <v>109</v>
      </c>
      <c r="E3787" t="s">
        <v>55</v>
      </c>
      <c r="F3787">
        <v>11</v>
      </c>
      <c r="H3787">
        <v>31</v>
      </c>
      <c r="I3787">
        <v>1</v>
      </c>
      <c r="J3787">
        <v>2015</v>
      </c>
      <c r="K3787">
        <v>13.3400771</v>
      </c>
      <c r="L3787">
        <v>77.100620800000002</v>
      </c>
      <c r="M3787">
        <v>6.4447099999999998E-4</v>
      </c>
      <c r="N3787">
        <v>304.28800000000001</v>
      </c>
    </row>
    <row r="3788" spans="1:14" x14ac:dyDescent="0.25">
      <c r="A3788">
        <v>3786</v>
      </c>
      <c r="B3788" t="s">
        <v>33</v>
      </c>
      <c r="C3788" t="s">
        <v>23</v>
      </c>
      <c r="D3788" t="s">
        <v>294</v>
      </c>
      <c r="E3788" t="s">
        <v>55</v>
      </c>
      <c r="F3788">
        <v>30</v>
      </c>
      <c r="H3788">
        <v>3</v>
      </c>
      <c r="I3788">
        <v>2</v>
      </c>
      <c r="J3788">
        <v>2015</v>
      </c>
      <c r="K3788">
        <v>9.8512310000000003</v>
      </c>
      <c r="L3788">
        <v>78.530471550000001</v>
      </c>
      <c r="M3788">
        <v>1.1101084000000001E-2</v>
      </c>
      <c r="N3788">
        <v>303.27333340000001</v>
      </c>
    </row>
    <row r="3789" spans="1:14" x14ac:dyDescent="0.25">
      <c r="A3789">
        <v>3787</v>
      </c>
      <c r="B3789" t="s">
        <v>33</v>
      </c>
      <c r="C3789" t="s">
        <v>19</v>
      </c>
      <c r="D3789" t="s">
        <v>150</v>
      </c>
      <c r="E3789" t="s">
        <v>17</v>
      </c>
      <c r="F3789">
        <v>22</v>
      </c>
      <c r="H3789">
        <v>11</v>
      </c>
      <c r="I3789">
        <v>1</v>
      </c>
      <c r="J3789">
        <v>2015</v>
      </c>
      <c r="K3789">
        <v>17.636128849999999</v>
      </c>
      <c r="L3789">
        <v>74.298278080000003</v>
      </c>
      <c r="M3789">
        <v>2.9156400000000002E-4</v>
      </c>
      <c r="N3789">
        <v>304.26</v>
      </c>
    </row>
    <row r="3790" spans="1:14" x14ac:dyDescent="0.25">
      <c r="A3790">
        <v>3788</v>
      </c>
      <c r="B3790" t="s">
        <v>36</v>
      </c>
      <c r="C3790" t="s">
        <v>120</v>
      </c>
      <c r="D3790" t="s">
        <v>328</v>
      </c>
      <c r="E3790" t="s">
        <v>17</v>
      </c>
      <c r="F3790">
        <v>13</v>
      </c>
      <c r="H3790">
        <v>11</v>
      </c>
      <c r="I3790">
        <v>2</v>
      </c>
      <c r="J3790">
        <v>2015</v>
      </c>
      <c r="K3790">
        <v>26.127555149999999</v>
      </c>
      <c r="L3790">
        <v>91.299871479999993</v>
      </c>
      <c r="M3790">
        <v>2.519468E-3</v>
      </c>
      <c r="N3790">
        <v>296.72666659999999</v>
      </c>
    </row>
    <row r="3791" spans="1:14" x14ac:dyDescent="0.25">
      <c r="A3791">
        <v>3789</v>
      </c>
      <c r="B3791" t="s">
        <v>36</v>
      </c>
      <c r="C3791" t="s">
        <v>23</v>
      </c>
      <c r="D3791" t="s">
        <v>294</v>
      </c>
      <c r="E3791" t="s">
        <v>55</v>
      </c>
      <c r="F3791">
        <v>20</v>
      </c>
      <c r="H3791">
        <v>9</v>
      </c>
      <c r="I3791">
        <v>2</v>
      </c>
      <c r="J3791">
        <v>2015</v>
      </c>
      <c r="K3791">
        <v>9.8512310000000003</v>
      </c>
      <c r="L3791">
        <v>78.530471550000001</v>
      </c>
      <c r="M3791">
        <v>1.896528E-3</v>
      </c>
      <c r="N3791">
        <v>306.54000000000002</v>
      </c>
    </row>
    <row r="3792" spans="1:14" x14ac:dyDescent="0.25">
      <c r="A3792">
        <v>3790</v>
      </c>
      <c r="B3792" t="s">
        <v>36</v>
      </c>
      <c r="C3792" t="s">
        <v>38</v>
      </c>
      <c r="D3792" t="s">
        <v>752</v>
      </c>
      <c r="E3792" t="s">
        <v>17</v>
      </c>
      <c r="F3792">
        <v>400</v>
      </c>
      <c r="H3792">
        <v>4</v>
      </c>
      <c r="I3792">
        <v>2</v>
      </c>
      <c r="J3792">
        <v>2015</v>
      </c>
      <c r="K3792">
        <v>22.467195799999999</v>
      </c>
      <c r="L3792">
        <v>87.175005510000005</v>
      </c>
      <c r="M3792">
        <v>2.3379550000000001E-3</v>
      </c>
      <c r="N3792">
        <v>298.428</v>
      </c>
    </row>
    <row r="3793" spans="1:14" x14ac:dyDescent="0.25">
      <c r="A3793">
        <v>3791</v>
      </c>
      <c r="B3793" t="s">
        <v>41</v>
      </c>
      <c r="C3793" t="s">
        <v>91</v>
      </c>
      <c r="D3793" t="s">
        <v>119</v>
      </c>
      <c r="E3793" t="s">
        <v>17</v>
      </c>
      <c r="F3793">
        <v>22</v>
      </c>
      <c r="H3793">
        <v>18</v>
      </c>
      <c r="I3793">
        <v>2</v>
      </c>
      <c r="J3793">
        <v>2015</v>
      </c>
      <c r="K3793">
        <v>15.6589741</v>
      </c>
      <c r="L3793">
        <v>79.471643729999997</v>
      </c>
      <c r="M3793">
        <v>1.0886069999999999E-3</v>
      </c>
      <c r="N3793">
        <v>309.53666659999999</v>
      </c>
    </row>
    <row r="3794" spans="1:14" x14ac:dyDescent="0.25">
      <c r="A3794">
        <v>3792</v>
      </c>
      <c r="B3794" t="s">
        <v>41</v>
      </c>
      <c r="C3794" t="s">
        <v>176</v>
      </c>
      <c r="D3794" t="s">
        <v>242</v>
      </c>
      <c r="E3794" t="s">
        <v>17</v>
      </c>
      <c r="F3794">
        <v>39</v>
      </c>
      <c r="H3794">
        <v>21</v>
      </c>
      <c r="I3794">
        <v>2</v>
      </c>
      <c r="J3794">
        <v>2015</v>
      </c>
      <c r="K3794">
        <v>31.6723392</v>
      </c>
      <c r="L3794">
        <v>76.953316909999998</v>
      </c>
      <c r="M3794">
        <v>0.64271599700000004</v>
      </c>
      <c r="N3794">
        <v>284.22500000000002</v>
      </c>
    </row>
    <row r="3795" spans="1:14" x14ac:dyDescent="0.25">
      <c r="A3795">
        <v>3793</v>
      </c>
      <c r="B3795" t="s">
        <v>41</v>
      </c>
      <c r="C3795" t="s">
        <v>19</v>
      </c>
      <c r="D3795" t="s">
        <v>190</v>
      </c>
      <c r="E3795" t="s">
        <v>17</v>
      </c>
      <c r="F3795">
        <v>45</v>
      </c>
      <c r="H3795">
        <v>20</v>
      </c>
      <c r="I3795">
        <v>2</v>
      </c>
      <c r="J3795">
        <v>2015</v>
      </c>
      <c r="K3795">
        <v>19.194329400000001</v>
      </c>
      <c r="L3795">
        <v>72.970177899999996</v>
      </c>
      <c r="M3795" s="1">
        <v>8.3100000000000001E-5</v>
      </c>
      <c r="N3795">
        <v>311.27600000000001</v>
      </c>
    </row>
    <row r="3796" spans="1:14" x14ac:dyDescent="0.25">
      <c r="A3796">
        <v>3794</v>
      </c>
      <c r="B3796" t="s">
        <v>41</v>
      </c>
      <c r="C3796" t="s">
        <v>23</v>
      </c>
      <c r="D3796" t="s">
        <v>294</v>
      </c>
      <c r="E3796" t="s">
        <v>55</v>
      </c>
      <c r="F3796">
        <v>20</v>
      </c>
      <c r="H3796">
        <v>16</v>
      </c>
      <c r="I3796">
        <v>2</v>
      </c>
      <c r="J3796">
        <v>2015</v>
      </c>
      <c r="K3796">
        <v>9.8512310000000003</v>
      </c>
      <c r="L3796">
        <v>78.530471550000001</v>
      </c>
      <c r="M3796">
        <v>2.0333642999999998E-2</v>
      </c>
      <c r="N3796">
        <v>306.7233334</v>
      </c>
    </row>
    <row r="3797" spans="1:14" x14ac:dyDescent="0.25">
      <c r="A3797">
        <v>3795</v>
      </c>
      <c r="B3797" t="s">
        <v>41</v>
      </c>
      <c r="C3797" t="s">
        <v>19</v>
      </c>
      <c r="D3797" t="s">
        <v>211</v>
      </c>
      <c r="E3797" t="s">
        <v>62</v>
      </c>
      <c r="F3797">
        <v>13</v>
      </c>
      <c r="H3797">
        <v>9</v>
      </c>
      <c r="I3797">
        <v>2</v>
      </c>
      <c r="J3797">
        <v>2015</v>
      </c>
      <c r="K3797">
        <v>19.162772499999999</v>
      </c>
      <c r="L3797">
        <v>74.858024299999997</v>
      </c>
      <c r="M3797" s="1">
        <v>6.1799999999999998E-5</v>
      </c>
      <c r="N3797">
        <v>305.3</v>
      </c>
    </row>
    <row r="3798" spans="1:14" x14ac:dyDescent="0.25">
      <c r="A3798">
        <v>3796</v>
      </c>
      <c r="B3798" t="s">
        <v>43</v>
      </c>
      <c r="C3798" t="s">
        <v>91</v>
      </c>
      <c r="D3798" t="s">
        <v>200</v>
      </c>
      <c r="E3798" t="s">
        <v>77</v>
      </c>
      <c r="F3798">
        <v>22</v>
      </c>
      <c r="H3798">
        <v>18</v>
      </c>
      <c r="I3798">
        <v>2</v>
      </c>
      <c r="J3798">
        <v>2015</v>
      </c>
      <c r="K3798">
        <v>15.8309251</v>
      </c>
      <c r="L3798">
        <v>78.042537300000006</v>
      </c>
      <c r="M3798">
        <v>1.8697399999999999E-4</v>
      </c>
      <c r="N3798">
        <v>311.44</v>
      </c>
    </row>
    <row r="3799" spans="1:14" x14ac:dyDescent="0.25">
      <c r="A3799">
        <v>3797</v>
      </c>
      <c r="B3799" t="s">
        <v>43</v>
      </c>
      <c r="C3799" t="s">
        <v>25</v>
      </c>
      <c r="D3799" t="s">
        <v>37</v>
      </c>
      <c r="E3799" t="s">
        <v>77</v>
      </c>
      <c r="F3799">
        <v>24</v>
      </c>
      <c r="G3799">
        <v>1</v>
      </c>
      <c r="H3799">
        <v>24</v>
      </c>
      <c r="I3799">
        <v>2</v>
      </c>
      <c r="J3799">
        <v>2015</v>
      </c>
      <c r="K3799">
        <v>23.0216238</v>
      </c>
      <c r="L3799">
        <v>72.579706799999997</v>
      </c>
      <c r="M3799" s="1">
        <v>6.1699999999999995E-5</v>
      </c>
      <c r="N3799">
        <v>307.05666660000003</v>
      </c>
    </row>
    <row r="3800" spans="1:14" x14ac:dyDescent="0.25">
      <c r="A3800">
        <v>3798</v>
      </c>
      <c r="B3800" t="s">
        <v>43</v>
      </c>
      <c r="C3800" t="s">
        <v>25</v>
      </c>
      <c r="D3800" t="s">
        <v>690</v>
      </c>
      <c r="E3800" t="s">
        <v>17</v>
      </c>
      <c r="F3800">
        <v>20</v>
      </c>
      <c r="H3800">
        <v>21</v>
      </c>
      <c r="I3800">
        <v>2</v>
      </c>
      <c r="J3800">
        <v>2015</v>
      </c>
      <c r="K3800">
        <v>23.601555699999999</v>
      </c>
      <c r="L3800">
        <v>72.386798099999993</v>
      </c>
      <c r="M3800" s="1">
        <v>6.69E-5</v>
      </c>
      <c r="N3800">
        <v>305.08</v>
      </c>
    </row>
    <row r="3801" spans="1:14" x14ac:dyDescent="0.25">
      <c r="A3801">
        <v>3799</v>
      </c>
      <c r="B3801" t="s">
        <v>43</v>
      </c>
      <c r="C3801" t="s">
        <v>176</v>
      </c>
      <c r="D3801" t="s">
        <v>753</v>
      </c>
      <c r="E3801" t="s">
        <v>17</v>
      </c>
      <c r="F3801">
        <v>50</v>
      </c>
      <c r="H3801">
        <v>23</v>
      </c>
      <c r="I3801">
        <v>2</v>
      </c>
      <c r="J3801">
        <v>2015</v>
      </c>
      <c r="K3801">
        <v>31.478735400000001</v>
      </c>
      <c r="L3801">
        <v>76.275070600000006</v>
      </c>
      <c r="M3801">
        <v>0.29990541500000001</v>
      </c>
      <c r="N3801">
        <v>291.85500000000002</v>
      </c>
    </row>
    <row r="3802" spans="1:14" x14ac:dyDescent="0.25">
      <c r="A3802">
        <v>3800</v>
      </c>
      <c r="B3802" t="s">
        <v>43</v>
      </c>
      <c r="C3802" t="s">
        <v>19</v>
      </c>
      <c r="D3802" t="s">
        <v>132</v>
      </c>
      <c r="E3802" t="s">
        <v>21</v>
      </c>
      <c r="F3802">
        <v>51</v>
      </c>
      <c r="G3802">
        <v>1</v>
      </c>
      <c r="H3802">
        <v>18</v>
      </c>
      <c r="I3802">
        <v>2</v>
      </c>
      <c r="J3802">
        <v>2015</v>
      </c>
      <c r="K3802">
        <v>20.0967555</v>
      </c>
      <c r="L3802">
        <v>79.504547520000003</v>
      </c>
      <c r="M3802">
        <v>1.169453E-3</v>
      </c>
      <c r="N3802">
        <v>307.072</v>
      </c>
    </row>
    <row r="3803" spans="1:14" x14ac:dyDescent="0.25">
      <c r="A3803">
        <v>3801</v>
      </c>
      <c r="B3803" t="s">
        <v>43</v>
      </c>
      <c r="C3803" t="s">
        <v>53</v>
      </c>
      <c r="D3803" t="s">
        <v>407</v>
      </c>
      <c r="E3803" t="s">
        <v>77</v>
      </c>
      <c r="F3803">
        <v>31</v>
      </c>
      <c r="H3803">
        <v>27</v>
      </c>
      <c r="I3803">
        <v>2</v>
      </c>
      <c r="J3803">
        <v>2015</v>
      </c>
      <c r="K3803">
        <v>16.696568549999999</v>
      </c>
      <c r="L3803">
        <v>77.959114619999994</v>
      </c>
      <c r="M3803" s="1">
        <v>4.4499999999999997E-5</v>
      </c>
      <c r="N3803">
        <v>313.76799999999997</v>
      </c>
    </row>
    <row r="3804" spans="1:14" x14ac:dyDescent="0.25">
      <c r="A3804">
        <v>3802</v>
      </c>
      <c r="B3804" t="s">
        <v>43</v>
      </c>
      <c r="C3804" t="s">
        <v>19</v>
      </c>
      <c r="D3804" t="s">
        <v>211</v>
      </c>
      <c r="E3804" t="s">
        <v>62</v>
      </c>
      <c r="F3804">
        <v>13</v>
      </c>
      <c r="H3804">
        <v>9</v>
      </c>
      <c r="I3804">
        <v>2</v>
      </c>
      <c r="J3804">
        <v>2015</v>
      </c>
      <c r="K3804">
        <v>19.162772499999999</v>
      </c>
      <c r="L3804">
        <v>74.858024299999997</v>
      </c>
      <c r="M3804" s="1">
        <v>6.1799999999999998E-5</v>
      </c>
      <c r="N3804">
        <v>305.3</v>
      </c>
    </row>
    <row r="3805" spans="1:14" x14ac:dyDescent="0.25">
      <c r="A3805">
        <v>3803</v>
      </c>
      <c r="B3805" t="s">
        <v>43</v>
      </c>
      <c r="C3805" t="s">
        <v>15</v>
      </c>
      <c r="D3805" t="s">
        <v>204</v>
      </c>
      <c r="E3805" t="s">
        <v>17</v>
      </c>
      <c r="F3805">
        <v>375</v>
      </c>
      <c r="G3805">
        <v>4</v>
      </c>
      <c r="H3805">
        <v>29</v>
      </c>
      <c r="I3805">
        <v>1</v>
      </c>
      <c r="J3805">
        <v>2015</v>
      </c>
      <c r="K3805">
        <v>25.58173695</v>
      </c>
      <c r="L3805">
        <v>91.289103060000002</v>
      </c>
      <c r="M3805">
        <v>2.9433770000000001E-3</v>
      </c>
      <c r="N3805">
        <v>292.57333340000002</v>
      </c>
    </row>
    <row r="3806" spans="1:14" x14ac:dyDescent="0.25">
      <c r="A3806">
        <v>3804</v>
      </c>
      <c r="B3806" t="s">
        <v>48</v>
      </c>
      <c r="C3806" t="s">
        <v>176</v>
      </c>
      <c r="D3806" t="s">
        <v>242</v>
      </c>
      <c r="E3806" t="s">
        <v>17</v>
      </c>
      <c r="F3806">
        <v>16</v>
      </c>
      <c r="H3806">
        <v>6</v>
      </c>
      <c r="I3806">
        <v>3</v>
      </c>
      <c r="J3806">
        <v>2015</v>
      </c>
      <c r="K3806">
        <v>31.6723392</v>
      </c>
      <c r="L3806">
        <v>76.953316909999998</v>
      </c>
      <c r="M3806">
        <v>1.4534906169999999</v>
      </c>
      <c r="N3806">
        <v>285.27333340000001</v>
      </c>
    </row>
    <row r="3807" spans="1:14" x14ac:dyDescent="0.25">
      <c r="A3807">
        <v>3805</v>
      </c>
      <c r="B3807" t="s">
        <v>48</v>
      </c>
      <c r="C3807" t="s">
        <v>45</v>
      </c>
      <c r="D3807" t="s">
        <v>371</v>
      </c>
      <c r="E3807" t="s">
        <v>17</v>
      </c>
      <c r="F3807">
        <v>10</v>
      </c>
      <c r="H3807">
        <v>7</v>
      </c>
      <c r="I3807">
        <v>3</v>
      </c>
      <c r="J3807">
        <v>2015</v>
      </c>
      <c r="K3807">
        <v>13.4358702</v>
      </c>
      <c r="L3807">
        <v>77.731243399999997</v>
      </c>
      <c r="M3807">
        <v>0.111061779</v>
      </c>
      <c r="N3807">
        <v>305.084</v>
      </c>
    </row>
    <row r="3808" spans="1:14" x14ac:dyDescent="0.25">
      <c r="A3808">
        <v>3806</v>
      </c>
      <c r="B3808" t="s">
        <v>48</v>
      </c>
      <c r="C3808" t="s">
        <v>23</v>
      </c>
      <c r="D3808" t="s">
        <v>294</v>
      </c>
      <c r="E3808" t="s">
        <v>62</v>
      </c>
      <c r="F3808">
        <v>10</v>
      </c>
      <c r="H3808">
        <v>6</v>
      </c>
      <c r="I3808">
        <v>3</v>
      </c>
      <c r="J3808">
        <v>2015</v>
      </c>
      <c r="K3808">
        <v>9.8512310000000003</v>
      </c>
      <c r="L3808">
        <v>78.530471550000001</v>
      </c>
      <c r="M3808">
        <v>7.4804656999999997E-2</v>
      </c>
      <c r="N3808">
        <v>310.0866666</v>
      </c>
    </row>
    <row r="3809" spans="1:14" x14ac:dyDescent="0.25">
      <c r="A3809">
        <v>3807</v>
      </c>
      <c r="B3809" t="s">
        <v>48</v>
      </c>
      <c r="C3809" t="s">
        <v>53</v>
      </c>
      <c r="D3809" t="s">
        <v>407</v>
      </c>
      <c r="E3809" t="s">
        <v>17</v>
      </c>
      <c r="F3809">
        <v>35</v>
      </c>
      <c r="H3809">
        <v>1</v>
      </c>
      <c r="I3809">
        <v>3</v>
      </c>
      <c r="J3809">
        <v>2015</v>
      </c>
      <c r="K3809">
        <v>16.696568549999999</v>
      </c>
      <c r="L3809">
        <v>77.959114619999994</v>
      </c>
      <c r="M3809">
        <v>7.1255040000000004E-3</v>
      </c>
      <c r="N3809">
        <v>313.536</v>
      </c>
    </row>
    <row r="3810" spans="1:14" x14ac:dyDescent="0.25">
      <c r="A3810">
        <v>3808</v>
      </c>
      <c r="B3810" t="s">
        <v>48</v>
      </c>
      <c r="C3810" t="s">
        <v>38</v>
      </c>
      <c r="D3810" t="s">
        <v>325</v>
      </c>
      <c r="E3810" t="s">
        <v>17</v>
      </c>
      <c r="F3810">
        <v>46</v>
      </c>
      <c r="H3810">
        <v>1</v>
      </c>
      <c r="I3810">
        <v>3</v>
      </c>
      <c r="J3810">
        <v>2015</v>
      </c>
      <c r="K3810">
        <v>23.249571400000001</v>
      </c>
      <c r="L3810">
        <v>87.868175100000002</v>
      </c>
      <c r="M3810">
        <v>3.33343E-4</v>
      </c>
      <c r="N3810">
        <v>304.81200000000001</v>
      </c>
    </row>
    <row r="3811" spans="1:14" x14ac:dyDescent="0.25">
      <c r="A3811">
        <v>3809</v>
      </c>
      <c r="B3811" t="s">
        <v>48</v>
      </c>
      <c r="C3811" t="s">
        <v>19</v>
      </c>
      <c r="D3811" t="s">
        <v>132</v>
      </c>
      <c r="E3811" t="s">
        <v>55</v>
      </c>
      <c r="F3811">
        <v>6</v>
      </c>
      <c r="G3811">
        <v>1</v>
      </c>
      <c r="H3811">
        <v>24</v>
      </c>
      <c r="I3811">
        <v>11</v>
      </c>
      <c r="J3811">
        <v>2014</v>
      </c>
      <c r="K3811">
        <v>20.0967555</v>
      </c>
      <c r="L3811">
        <v>79.504547520000003</v>
      </c>
      <c r="M3811">
        <v>2.4578930000000001E-3</v>
      </c>
      <c r="N3811">
        <v>303.2</v>
      </c>
    </row>
    <row r="3812" spans="1:14" x14ac:dyDescent="0.25">
      <c r="A3812">
        <v>3810</v>
      </c>
      <c r="B3812" t="s">
        <v>48</v>
      </c>
      <c r="C3812" t="s">
        <v>19</v>
      </c>
      <c r="D3812" t="s">
        <v>132</v>
      </c>
      <c r="E3812" t="s">
        <v>21</v>
      </c>
      <c r="F3812">
        <v>81</v>
      </c>
      <c r="G3812">
        <v>1</v>
      </c>
      <c r="H3812">
        <v>1</v>
      </c>
      <c r="I3812">
        <v>12</v>
      </c>
      <c r="J3812">
        <v>2014</v>
      </c>
      <c r="K3812">
        <v>20.0967555</v>
      </c>
      <c r="L3812">
        <v>79.504547520000003</v>
      </c>
      <c r="M3812" s="1">
        <v>3.1000000000000001E-5</v>
      </c>
      <c r="N3812">
        <v>300.17200000000003</v>
      </c>
    </row>
    <row r="3813" spans="1:14" x14ac:dyDescent="0.25">
      <c r="A3813">
        <v>3811</v>
      </c>
      <c r="B3813" t="s">
        <v>48</v>
      </c>
      <c r="C3813" t="s">
        <v>19</v>
      </c>
      <c r="D3813" t="s">
        <v>150</v>
      </c>
      <c r="E3813" t="s">
        <v>21</v>
      </c>
      <c r="F3813">
        <v>74</v>
      </c>
      <c r="G3813">
        <v>1</v>
      </c>
      <c r="H3813">
        <v>9</v>
      </c>
      <c r="I3813">
        <v>12</v>
      </c>
      <c r="J3813">
        <v>2014</v>
      </c>
      <c r="K3813">
        <v>17.636128849999999</v>
      </c>
      <c r="L3813">
        <v>74.298278080000003</v>
      </c>
      <c r="M3813" s="1">
        <v>9.1299999999999997E-5</v>
      </c>
      <c r="N3813">
        <v>306.26</v>
      </c>
    </row>
    <row r="3814" spans="1:14" x14ac:dyDescent="0.25">
      <c r="A3814">
        <v>3812</v>
      </c>
      <c r="B3814" t="s">
        <v>59</v>
      </c>
      <c r="C3814" t="s">
        <v>176</v>
      </c>
      <c r="D3814" t="s">
        <v>242</v>
      </c>
      <c r="E3814" t="s">
        <v>17</v>
      </c>
      <c r="F3814">
        <v>27</v>
      </c>
      <c r="H3814">
        <v>11</v>
      </c>
      <c r="I3814">
        <v>3</v>
      </c>
      <c r="J3814">
        <v>2015</v>
      </c>
      <c r="K3814">
        <v>31.6723392</v>
      </c>
      <c r="L3814">
        <v>76.953316909999998</v>
      </c>
      <c r="M3814">
        <v>0.37691531</v>
      </c>
      <c r="N3814">
        <v>284.05333339999999</v>
      </c>
    </row>
    <row r="3815" spans="1:14" x14ac:dyDescent="0.25">
      <c r="A3815">
        <v>3813</v>
      </c>
      <c r="B3815" t="s">
        <v>59</v>
      </c>
      <c r="C3815" t="s">
        <v>45</v>
      </c>
      <c r="D3815" t="s">
        <v>199</v>
      </c>
      <c r="E3815" t="s">
        <v>17</v>
      </c>
      <c r="F3815">
        <v>12</v>
      </c>
      <c r="H3815">
        <v>12</v>
      </c>
      <c r="I3815">
        <v>3</v>
      </c>
      <c r="J3815">
        <v>2015</v>
      </c>
      <c r="K3815">
        <v>18.083333</v>
      </c>
      <c r="L3815">
        <v>77.333332999999996</v>
      </c>
      <c r="M3815">
        <v>0.14809446800000001</v>
      </c>
      <c r="N3815">
        <v>313.43599999999998</v>
      </c>
    </row>
    <row r="3816" spans="1:14" x14ac:dyDescent="0.25">
      <c r="A3816">
        <v>3814</v>
      </c>
      <c r="B3816" t="s">
        <v>59</v>
      </c>
      <c r="C3816" t="s">
        <v>45</v>
      </c>
      <c r="D3816" t="s">
        <v>351</v>
      </c>
      <c r="E3816" t="s">
        <v>55</v>
      </c>
      <c r="F3816">
        <v>36</v>
      </c>
      <c r="H3816">
        <v>4</v>
      </c>
      <c r="I3816">
        <v>3</v>
      </c>
      <c r="J3816">
        <v>2015</v>
      </c>
      <c r="K3816">
        <v>12.725276600000001</v>
      </c>
      <c r="L3816">
        <v>77.280479700000001</v>
      </c>
      <c r="M3816">
        <v>1.8962943999999999E-2</v>
      </c>
      <c r="N3816">
        <v>308.435</v>
      </c>
    </row>
    <row r="3817" spans="1:14" x14ac:dyDescent="0.25">
      <c r="A3817">
        <v>3815</v>
      </c>
      <c r="B3817" t="s">
        <v>59</v>
      </c>
      <c r="C3817" t="s">
        <v>91</v>
      </c>
      <c r="D3817" t="s">
        <v>450</v>
      </c>
      <c r="E3817" t="s">
        <v>55</v>
      </c>
      <c r="F3817">
        <v>42</v>
      </c>
      <c r="H3817">
        <v>10</v>
      </c>
      <c r="I3817">
        <v>3</v>
      </c>
      <c r="J3817">
        <v>2015</v>
      </c>
      <c r="K3817">
        <v>14.475293600000001</v>
      </c>
      <c r="L3817">
        <v>78.821686099999994</v>
      </c>
      <c r="M3817">
        <v>4.3335546000000003E-2</v>
      </c>
      <c r="N3817">
        <v>311.19</v>
      </c>
    </row>
    <row r="3818" spans="1:14" x14ac:dyDescent="0.25">
      <c r="A3818">
        <v>3816</v>
      </c>
      <c r="B3818" t="s">
        <v>63</v>
      </c>
      <c r="C3818" t="s">
        <v>366</v>
      </c>
      <c r="D3818" t="s">
        <v>366</v>
      </c>
      <c r="E3818" t="s">
        <v>17</v>
      </c>
      <c r="F3818">
        <v>410</v>
      </c>
      <c r="H3818">
        <v>15</v>
      </c>
      <c r="I3818">
        <v>3</v>
      </c>
      <c r="J3818">
        <v>2015</v>
      </c>
      <c r="K3818">
        <v>32.718561399999999</v>
      </c>
      <c r="L3818">
        <v>74.858091700000003</v>
      </c>
      <c r="M3818">
        <v>6.4413706000000001E-2</v>
      </c>
      <c r="N3818">
        <v>279.3533334</v>
      </c>
    </row>
    <row r="3819" spans="1:14" x14ac:dyDescent="0.25">
      <c r="A3819">
        <v>3817</v>
      </c>
      <c r="B3819" t="s">
        <v>63</v>
      </c>
      <c r="C3819" t="s">
        <v>23</v>
      </c>
      <c r="D3819" t="s">
        <v>309</v>
      </c>
      <c r="E3819" t="s">
        <v>62</v>
      </c>
      <c r="F3819">
        <v>12</v>
      </c>
      <c r="H3819">
        <v>13</v>
      </c>
      <c r="I3819">
        <v>3</v>
      </c>
      <c r="J3819">
        <v>2015</v>
      </c>
      <c r="K3819">
        <v>9.3895523000000001</v>
      </c>
      <c r="L3819">
        <v>78.859070720000005</v>
      </c>
      <c r="N3819">
        <v>308.20800000000003</v>
      </c>
    </row>
    <row r="3820" spans="1:14" x14ac:dyDescent="0.25">
      <c r="A3820">
        <v>3818</v>
      </c>
      <c r="B3820" t="s">
        <v>63</v>
      </c>
      <c r="C3820" t="s">
        <v>23</v>
      </c>
      <c r="D3820" t="s">
        <v>696</v>
      </c>
      <c r="E3820" t="s">
        <v>55</v>
      </c>
      <c r="F3820">
        <v>5</v>
      </c>
      <c r="H3820">
        <v>7</v>
      </c>
      <c r="I3820">
        <v>3</v>
      </c>
      <c r="J3820">
        <v>2015</v>
      </c>
      <c r="K3820">
        <v>11.284224849999999</v>
      </c>
      <c r="L3820">
        <v>78.166152839999995</v>
      </c>
      <c r="M3820">
        <v>0.100397294</v>
      </c>
      <c r="N3820">
        <v>312.75</v>
      </c>
    </row>
    <row r="3821" spans="1:14" x14ac:dyDescent="0.25">
      <c r="A3821">
        <v>3819</v>
      </c>
      <c r="B3821" t="s">
        <v>67</v>
      </c>
      <c r="C3821" t="s">
        <v>120</v>
      </c>
      <c r="D3821" t="s">
        <v>163</v>
      </c>
      <c r="E3821" t="s">
        <v>17</v>
      </c>
      <c r="F3821">
        <v>42</v>
      </c>
      <c r="H3821">
        <v>23</v>
      </c>
      <c r="I3821">
        <v>3</v>
      </c>
      <c r="J3821">
        <v>2015</v>
      </c>
      <c r="K3821">
        <v>26.76777075</v>
      </c>
      <c r="L3821">
        <v>92.701408860000001</v>
      </c>
      <c r="M3821">
        <v>1.1835126E-2</v>
      </c>
      <c r="N3821">
        <v>303.87599999999998</v>
      </c>
    </row>
    <row r="3822" spans="1:14" x14ac:dyDescent="0.25">
      <c r="A3822">
        <v>3820</v>
      </c>
      <c r="B3822" t="s">
        <v>67</v>
      </c>
      <c r="C3822" t="s">
        <v>25</v>
      </c>
      <c r="D3822" t="s">
        <v>754</v>
      </c>
      <c r="E3822" t="s">
        <v>17</v>
      </c>
      <c r="F3822">
        <v>52</v>
      </c>
      <c r="H3822">
        <v>23</v>
      </c>
      <c r="I3822">
        <v>3</v>
      </c>
      <c r="J3822">
        <v>2015</v>
      </c>
      <c r="K3822">
        <v>20.866667</v>
      </c>
      <c r="L3822">
        <v>70.75</v>
      </c>
      <c r="M3822" s="1">
        <v>7.0300000000000001E-5</v>
      </c>
      <c r="N3822">
        <v>313.09666659999999</v>
      </c>
    </row>
    <row r="3823" spans="1:14" x14ac:dyDescent="0.25">
      <c r="A3823">
        <v>3821</v>
      </c>
      <c r="B3823" t="s">
        <v>67</v>
      </c>
      <c r="C3823" t="s">
        <v>53</v>
      </c>
      <c r="D3823" t="s">
        <v>407</v>
      </c>
      <c r="E3823" t="s">
        <v>62</v>
      </c>
      <c r="F3823">
        <v>32</v>
      </c>
      <c r="H3823">
        <v>22</v>
      </c>
      <c r="I3823">
        <v>3</v>
      </c>
      <c r="J3823">
        <v>2015</v>
      </c>
      <c r="K3823">
        <v>16.696568549999999</v>
      </c>
      <c r="L3823">
        <v>77.959114619999994</v>
      </c>
      <c r="M3823">
        <v>1.2444000000000001E-3</v>
      </c>
      <c r="N3823">
        <v>315.05200000000002</v>
      </c>
    </row>
    <row r="3824" spans="1:14" x14ac:dyDescent="0.25">
      <c r="A3824">
        <v>3822</v>
      </c>
      <c r="B3824" t="s">
        <v>67</v>
      </c>
      <c r="C3824" t="s">
        <v>19</v>
      </c>
      <c r="D3824" t="s">
        <v>435</v>
      </c>
      <c r="E3824" t="s">
        <v>55</v>
      </c>
      <c r="F3824">
        <v>15</v>
      </c>
      <c r="H3824">
        <v>24</v>
      </c>
      <c r="I3824">
        <v>2</v>
      </c>
      <c r="J3824">
        <v>2015</v>
      </c>
      <c r="K3824">
        <v>17.1726928</v>
      </c>
      <c r="L3824">
        <v>74.58676543</v>
      </c>
      <c r="M3824" s="1">
        <v>6.1699999999999995E-5</v>
      </c>
      <c r="N3824">
        <v>311.65600000000001</v>
      </c>
    </row>
    <row r="3825" spans="1:14" x14ac:dyDescent="0.25">
      <c r="A3825">
        <v>3823</v>
      </c>
      <c r="B3825" t="s">
        <v>67</v>
      </c>
      <c r="C3825" t="s">
        <v>113</v>
      </c>
      <c r="D3825" t="s">
        <v>469</v>
      </c>
      <c r="E3825" t="s">
        <v>17</v>
      </c>
      <c r="F3825">
        <v>208</v>
      </c>
      <c r="H3825">
        <v>13</v>
      </c>
      <c r="I3825">
        <v>3</v>
      </c>
      <c r="J3825">
        <v>2015</v>
      </c>
      <c r="K3825">
        <v>25.604090800000002</v>
      </c>
      <c r="L3825">
        <v>73.415608789999993</v>
      </c>
      <c r="M3825">
        <v>2.5312260000000001E-3</v>
      </c>
      <c r="N3825">
        <v>307.81</v>
      </c>
    </row>
    <row r="3826" spans="1:14" x14ac:dyDescent="0.25">
      <c r="A3826">
        <v>3824</v>
      </c>
      <c r="B3826" t="s">
        <v>73</v>
      </c>
      <c r="C3826" t="s">
        <v>366</v>
      </c>
      <c r="D3826" t="s">
        <v>608</v>
      </c>
      <c r="E3826" t="s">
        <v>17</v>
      </c>
      <c r="F3826">
        <v>160</v>
      </c>
      <c r="H3826">
        <v>30</v>
      </c>
      <c r="I3826">
        <v>3</v>
      </c>
      <c r="J3826">
        <v>2015</v>
      </c>
      <c r="K3826">
        <v>33.736877300000003</v>
      </c>
      <c r="L3826">
        <v>75.145513800000003</v>
      </c>
      <c r="M3826">
        <v>1.1229021669999999</v>
      </c>
      <c r="N3826">
        <v>285.27</v>
      </c>
    </row>
    <row r="3827" spans="1:14" x14ac:dyDescent="0.25">
      <c r="A3827">
        <v>3825</v>
      </c>
      <c r="B3827" t="s">
        <v>73</v>
      </c>
      <c r="C3827" t="s">
        <v>27</v>
      </c>
      <c r="D3827" t="s">
        <v>210</v>
      </c>
      <c r="E3827" t="s">
        <v>55</v>
      </c>
      <c r="F3827">
        <v>18</v>
      </c>
      <c r="H3827">
        <v>26</v>
      </c>
      <c r="I3827">
        <v>3</v>
      </c>
      <c r="J3827">
        <v>2015</v>
      </c>
      <c r="K3827">
        <v>9.6287383000000002</v>
      </c>
      <c r="L3827">
        <v>76.64553257</v>
      </c>
      <c r="M3827">
        <v>2.9815734999999999E-2</v>
      </c>
      <c r="N3827">
        <v>304.24</v>
      </c>
    </row>
    <row r="3828" spans="1:14" x14ac:dyDescent="0.25">
      <c r="A3828">
        <v>3826</v>
      </c>
      <c r="B3828" t="s">
        <v>73</v>
      </c>
      <c r="C3828" t="s">
        <v>95</v>
      </c>
      <c r="D3828" t="s">
        <v>718</v>
      </c>
      <c r="E3828" t="s">
        <v>17</v>
      </c>
      <c r="F3828">
        <v>29</v>
      </c>
      <c r="H3828">
        <v>29</v>
      </c>
      <c r="I3828">
        <v>3</v>
      </c>
      <c r="J3828">
        <v>2015</v>
      </c>
      <c r="K3828">
        <v>21.879616200000001</v>
      </c>
      <c r="L3828">
        <v>77.87568125</v>
      </c>
      <c r="M3828">
        <v>5.9522940000000003E-3</v>
      </c>
      <c r="N3828">
        <v>311.94799999999998</v>
      </c>
    </row>
    <row r="3829" spans="1:14" x14ac:dyDescent="0.25">
      <c r="A3829">
        <v>3827</v>
      </c>
      <c r="B3829" t="s">
        <v>73</v>
      </c>
      <c r="C3829" t="s">
        <v>113</v>
      </c>
      <c r="D3829" t="s">
        <v>653</v>
      </c>
      <c r="E3829" t="s">
        <v>17</v>
      </c>
      <c r="F3829">
        <v>133</v>
      </c>
      <c r="H3829">
        <v>3</v>
      </c>
      <c r="I3829">
        <v>4</v>
      </c>
      <c r="J3829">
        <v>2015</v>
      </c>
      <c r="K3829">
        <v>24.578721000000002</v>
      </c>
      <c r="L3829">
        <v>73.686257100000006</v>
      </c>
      <c r="M3829">
        <v>1.9512370000000001E-2</v>
      </c>
      <c r="N3829">
        <v>314.23</v>
      </c>
    </row>
    <row r="3830" spans="1:14" x14ac:dyDescent="0.25">
      <c r="A3830">
        <v>3828</v>
      </c>
      <c r="B3830" t="s">
        <v>73</v>
      </c>
      <c r="C3830" t="s">
        <v>27</v>
      </c>
      <c r="D3830" t="s">
        <v>217</v>
      </c>
      <c r="E3830" t="s">
        <v>55</v>
      </c>
      <c r="F3830">
        <v>20</v>
      </c>
      <c r="H3830">
        <v>27</v>
      </c>
      <c r="I3830">
        <v>2</v>
      </c>
      <c r="J3830">
        <v>2015</v>
      </c>
      <c r="K3830">
        <v>11.10684475</v>
      </c>
      <c r="L3830">
        <v>76.109955099999993</v>
      </c>
      <c r="M3830">
        <v>3.702936E-3</v>
      </c>
      <c r="N3830">
        <v>306.01</v>
      </c>
    </row>
    <row r="3831" spans="1:14" x14ac:dyDescent="0.25">
      <c r="A3831">
        <v>3829</v>
      </c>
      <c r="B3831" t="s">
        <v>78</v>
      </c>
      <c r="C3831" t="s">
        <v>91</v>
      </c>
      <c r="D3831" t="s">
        <v>439</v>
      </c>
      <c r="E3831" t="s">
        <v>17</v>
      </c>
      <c r="F3831">
        <v>18</v>
      </c>
      <c r="H3831">
        <v>5</v>
      </c>
      <c r="I3831">
        <v>4</v>
      </c>
      <c r="J3831">
        <v>2015</v>
      </c>
      <c r="K3831">
        <v>13.160104799999999</v>
      </c>
      <c r="L3831">
        <v>79.15555062</v>
      </c>
      <c r="M3831">
        <v>8.5439490000000003E-3</v>
      </c>
      <c r="N3831">
        <v>310.95</v>
      </c>
    </row>
    <row r="3832" spans="1:14" x14ac:dyDescent="0.25">
      <c r="A3832">
        <v>3830</v>
      </c>
      <c r="B3832" t="s">
        <v>78</v>
      </c>
      <c r="C3832" t="s">
        <v>45</v>
      </c>
      <c r="D3832" t="s">
        <v>428</v>
      </c>
      <c r="E3832" t="s">
        <v>17</v>
      </c>
      <c r="F3832">
        <v>18</v>
      </c>
      <c r="H3832">
        <v>5</v>
      </c>
      <c r="I3832">
        <v>4</v>
      </c>
      <c r="J3832">
        <v>2015</v>
      </c>
      <c r="K3832">
        <v>13.932609299999999</v>
      </c>
      <c r="L3832">
        <v>75.574978000000002</v>
      </c>
      <c r="M3832">
        <v>3.3610046999999997E-2</v>
      </c>
      <c r="N3832">
        <v>308.48</v>
      </c>
    </row>
    <row r="3833" spans="1:14" x14ac:dyDescent="0.25">
      <c r="A3833">
        <v>3831</v>
      </c>
      <c r="B3833" t="s">
        <v>78</v>
      </c>
      <c r="C3833" t="s">
        <v>45</v>
      </c>
      <c r="D3833" t="s">
        <v>330</v>
      </c>
      <c r="E3833" t="s">
        <v>17</v>
      </c>
      <c r="F3833">
        <v>28</v>
      </c>
      <c r="H3833">
        <v>5</v>
      </c>
      <c r="I3833">
        <v>4</v>
      </c>
      <c r="J3833">
        <v>2015</v>
      </c>
      <c r="K3833">
        <v>16.805410299999998</v>
      </c>
      <c r="L3833">
        <v>75.717935299999994</v>
      </c>
      <c r="M3833">
        <v>1.9649789999999999E-3</v>
      </c>
      <c r="N3833">
        <v>317.38</v>
      </c>
    </row>
    <row r="3834" spans="1:14" x14ac:dyDescent="0.25">
      <c r="A3834">
        <v>3832</v>
      </c>
      <c r="B3834" t="s">
        <v>78</v>
      </c>
      <c r="C3834" t="s">
        <v>95</v>
      </c>
      <c r="D3834" t="s">
        <v>617</v>
      </c>
      <c r="E3834" t="s">
        <v>17</v>
      </c>
      <c r="F3834">
        <v>171</v>
      </c>
      <c r="H3834">
        <v>5</v>
      </c>
      <c r="I3834">
        <v>4</v>
      </c>
      <c r="J3834">
        <v>2015</v>
      </c>
      <c r="K3834">
        <v>22.600150200000002</v>
      </c>
      <c r="L3834">
        <v>77.926645210000004</v>
      </c>
      <c r="M3834">
        <v>2.5081489999999999E-3</v>
      </c>
      <c r="N3834">
        <v>310.91666659999999</v>
      </c>
    </row>
    <row r="3835" spans="1:14" x14ac:dyDescent="0.25">
      <c r="A3835">
        <v>3833</v>
      </c>
      <c r="B3835" t="s">
        <v>78</v>
      </c>
      <c r="C3835" t="s">
        <v>442</v>
      </c>
      <c r="D3835" t="s">
        <v>755</v>
      </c>
      <c r="E3835" t="s">
        <v>17</v>
      </c>
      <c r="F3835">
        <v>30</v>
      </c>
      <c r="G3835">
        <v>1</v>
      </c>
      <c r="H3835">
        <v>9</v>
      </c>
      <c r="I3835">
        <v>4</v>
      </c>
      <c r="J3835">
        <v>2015</v>
      </c>
      <c r="K3835">
        <v>23.5</v>
      </c>
      <c r="L3835">
        <v>91.666667000000004</v>
      </c>
      <c r="M3835">
        <v>1.0179674270000001</v>
      </c>
      <c r="N3835">
        <v>299.97500000000002</v>
      </c>
    </row>
    <row r="3836" spans="1:14" x14ac:dyDescent="0.25">
      <c r="A3836">
        <v>3834</v>
      </c>
      <c r="B3836" t="s">
        <v>78</v>
      </c>
      <c r="C3836" t="s">
        <v>38</v>
      </c>
      <c r="D3836" t="s">
        <v>325</v>
      </c>
      <c r="E3836" t="s">
        <v>17</v>
      </c>
      <c r="F3836">
        <v>30</v>
      </c>
      <c r="H3836">
        <v>8</v>
      </c>
      <c r="I3836">
        <v>4</v>
      </c>
      <c r="J3836">
        <v>2015</v>
      </c>
      <c r="K3836">
        <v>23.249571400000001</v>
      </c>
      <c r="L3836">
        <v>87.868175100000002</v>
      </c>
      <c r="M3836">
        <v>0.42188953800000001</v>
      </c>
      <c r="N3836">
        <v>307.14</v>
      </c>
    </row>
    <row r="3837" spans="1:14" x14ac:dyDescent="0.25">
      <c r="A3837">
        <v>3835</v>
      </c>
      <c r="B3837" t="s">
        <v>78</v>
      </c>
      <c r="C3837" t="s">
        <v>91</v>
      </c>
      <c r="D3837" t="s">
        <v>439</v>
      </c>
      <c r="E3837" t="s">
        <v>17</v>
      </c>
      <c r="F3837">
        <v>82</v>
      </c>
      <c r="H3837">
        <v>29</v>
      </c>
      <c r="I3837">
        <v>3</v>
      </c>
      <c r="J3837">
        <v>2015</v>
      </c>
      <c r="K3837">
        <v>13.160104799999999</v>
      </c>
      <c r="L3837">
        <v>79.15555062</v>
      </c>
      <c r="M3837">
        <v>1.3389160000000001E-3</v>
      </c>
      <c r="N3837">
        <v>313.108</v>
      </c>
    </row>
    <row r="3838" spans="1:14" x14ac:dyDescent="0.25">
      <c r="A3838">
        <v>3836</v>
      </c>
      <c r="B3838" t="s">
        <v>78</v>
      </c>
      <c r="C3838" t="s">
        <v>176</v>
      </c>
      <c r="D3838" t="s">
        <v>756</v>
      </c>
      <c r="E3838" t="s">
        <v>17</v>
      </c>
      <c r="F3838">
        <v>36</v>
      </c>
      <c r="H3838">
        <v>8</v>
      </c>
      <c r="I3838">
        <v>3</v>
      </c>
      <c r="J3838">
        <v>2015</v>
      </c>
      <c r="K3838">
        <v>30.75</v>
      </c>
      <c r="L3838">
        <v>77.5</v>
      </c>
      <c r="M3838">
        <v>1.278782817</v>
      </c>
      <c r="N3838">
        <v>292.67200000000003</v>
      </c>
    </row>
    <row r="3839" spans="1:14" x14ac:dyDescent="0.25">
      <c r="A3839">
        <v>3837</v>
      </c>
      <c r="B3839" t="s">
        <v>78</v>
      </c>
      <c r="C3839" t="s">
        <v>19</v>
      </c>
      <c r="D3839" t="s">
        <v>435</v>
      </c>
      <c r="E3839" t="s">
        <v>62</v>
      </c>
      <c r="F3839">
        <v>19</v>
      </c>
      <c r="H3839">
        <v>18</v>
      </c>
      <c r="I3839">
        <v>3</v>
      </c>
      <c r="J3839">
        <v>2015</v>
      </c>
      <c r="K3839">
        <v>17.1726928</v>
      </c>
      <c r="L3839">
        <v>74.58676543</v>
      </c>
      <c r="M3839">
        <v>1.7753897000000001E-2</v>
      </c>
      <c r="N3839">
        <v>307.79333339999999</v>
      </c>
    </row>
    <row r="3840" spans="1:14" x14ac:dyDescent="0.25">
      <c r="A3840">
        <v>3838</v>
      </c>
      <c r="B3840" t="s">
        <v>78</v>
      </c>
      <c r="C3840" t="s">
        <v>19</v>
      </c>
      <c r="D3840" t="s">
        <v>435</v>
      </c>
      <c r="E3840" t="s">
        <v>17</v>
      </c>
      <c r="F3840">
        <v>65</v>
      </c>
      <c r="H3840">
        <v>21</v>
      </c>
      <c r="I3840">
        <v>3</v>
      </c>
      <c r="J3840">
        <v>2015</v>
      </c>
      <c r="K3840">
        <v>17.1726928</v>
      </c>
      <c r="L3840">
        <v>74.58676543</v>
      </c>
      <c r="M3840">
        <v>5.5319810000000001E-3</v>
      </c>
      <c r="N3840">
        <v>309.09333340000001</v>
      </c>
    </row>
    <row r="3841" spans="1:14" x14ac:dyDescent="0.25">
      <c r="A3841">
        <v>3839</v>
      </c>
      <c r="B3841" t="s">
        <v>82</v>
      </c>
      <c r="C3841" t="s">
        <v>176</v>
      </c>
      <c r="D3841" t="s">
        <v>362</v>
      </c>
      <c r="E3841" t="s">
        <v>17</v>
      </c>
      <c r="F3841">
        <v>13</v>
      </c>
      <c r="H3841">
        <v>17</v>
      </c>
      <c r="I3841">
        <v>4</v>
      </c>
      <c r="J3841">
        <v>2015</v>
      </c>
      <c r="K3841">
        <v>32.166666999999997</v>
      </c>
      <c r="L3841">
        <v>76.25</v>
      </c>
      <c r="M3841">
        <v>0.14982841699999999</v>
      </c>
      <c r="N3841">
        <v>294.084</v>
      </c>
    </row>
    <row r="3842" spans="1:14" x14ac:dyDescent="0.25">
      <c r="A3842">
        <v>3840</v>
      </c>
      <c r="B3842" t="s">
        <v>82</v>
      </c>
      <c r="C3842" t="s">
        <v>45</v>
      </c>
      <c r="D3842" t="s">
        <v>144</v>
      </c>
      <c r="E3842" t="s">
        <v>62</v>
      </c>
      <c r="F3842">
        <v>15</v>
      </c>
      <c r="H3842">
        <v>16</v>
      </c>
      <c r="I3842">
        <v>4</v>
      </c>
      <c r="J3842">
        <v>2015</v>
      </c>
      <c r="K3842">
        <v>16.083333</v>
      </c>
      <c r="L3842">
        <v>77.166667000000004</v>
      </c>
      <c r="M3842">
        <v>0.371894742</v>
      </c>
      <c r="N3842">
        <v>307.86</v>
      </c>
    </row>
    <row r="3843" spans="1:14" x14ac:dyDescent="0.25">
      <c r="A3843">
        <v>3841</v>
      </c>
      <c r="B3843" t="s">
        <v>82</v>
      </c>
      <c r="C3843" t="s">
        <v>19</v>
      </c>
      <c r="D3843" t="s">
        <v>380</v>
      </c>
      <c r="E3843" t="s">
        <v>17</v>
      </c>
      <c r="F3843">
        <v>24</v>
      </c>
      <c r="H3843">
        <v>17</v>
      </c>
      <c r="I3843">
        <v>4</v>
      </c>
      <c r="J3843">
        <v>2015</v>
      </c>
      <c r="K3843">
        <v>19.290313650000002</v>
      </c>
      <c r="L3843">
        <v>76.602903429999998</v>
      </c>
      <c r="M3843">
        <v>0.34353826700000001</v>
      </c>
      <c r="N3843">
        <v>311.94799999999998</v>
      </c>
    </row>
    <row r="3844" spans="1:14" x14ac:dyDescent="0.25">
      <c r="A3844">
        <v>3842</v>
      </c>
      <c r="B3844" t="s">
        <v>82</v>
      </c>
      <c r="C3844" t="s">
        <v>113</v>
      </c>
      <c r="D3844" t="s">
        <v>170</v>
      </c>
      <c r="E3844" t="s">
        <v>17</v>
      </c>
      <c r="F3844">
        <v>21</v>
      </c>
      <c r="H3844">
        <v>16</v>
      </c>
      <c r="I3844">
        <v>4</v>
      </c>
      <c r="J3844">
        <v>2015</v>
      </c>
      <c r="K3844">
        <v>25.48877345</v>
      </c>
      <c r="L3844">
        <v>74.69961284</v>
      </c>
      <c r="M3844">
        <v>0.119800852</v>
      </c>
      <c r="N3844">
        <v>310.5333334</v>
      </c>
    </row>
    <row r="3845" spans="1:14" x14ac:dyDescent="0.25">
      <c r="A3845">
        <v>3843</v>
      </c>
      <c r="B3845" t="s">
        <v>82</v>
      </c>
      <c r="C3845" t="s">
        <v>154</v>
      </c>
      <c r="D3845" t="s">
        <v>479</v>
      </c>
      <c r="E3845" t="s">
        <v>17</v>
      </c>
      <c r="F3845">
        <v>68</v>
      </c>
      <c r="H3845">
        <v>17</v>
      </c>
      <c r="I3845">
        <v>4</v>
      </c>
      <c r="J3845">
        <v>2015</v>
      </c>
      <c r="K3845">
        <v>30.5</v>
      </c>
      <c r="L3845">
        <v>78.666667000000004</v>
      </c>
      <c r="M3845">
        <v>0.252384461</v>
      </c>
      <c r="N3845">
        <v>293.45</v>
      </c>
    </row>
    <row r="3846" spans="1:14" x14ac:dyDescent="0.25">
      <c r="A3846">
        <v>3844</v>
      </c>
      <c r="B3846" t="s">
        <v>82</v>
      </c>
      <c r="C3846" t="s">
        <v>38</v>
      </c>
      <c r="D3846" t="s">
        <v>76</v>
      </c>
      <c r="E3846" t="s">
        <v>17</v>
      </c>
      <c r="F3846">
        <v>10</v>
      </c>
      <c r="H3846">
        <v>9</v>
      </c>
      <c r="I3846">
        <v>4</v>
      </c>
      <c r="J3846">
        <v>2015</v>
      </c>
      <c r="K3846">
        <v>22.905211399999999</v>
      </c>
      <c r="L3846">
        <v>88.376063900000005</v>
      </c>
      <c r="M3846">
        <v>0.72788837799999995</v>
      </c>
      <c r="N3846">
        <v>304.02499999999998</v>
      </c>
    </row>
    <row r="3847" spans="1:14" x14ac:dyDescent="0.25">
      <c r="A3847">
        <v>3845</v>
      </c>
      <c r="B3847" t="s">
        <v>82</v>
      </c>
      <c r="C3847" t="s">
        <v>346</v>
      </c>
      <c r="D3847" t="s">
        <v>485</v>
      </c>
      <c r="E3847" t="s">
        <v>17</v>
      </c>
      <c r="F3847">
        <v>14</v>
      </c>
      <c r="H3847">
        <v>26</v>
      </c>
      <c r="I3847">
        <v>3</v>
      </c>
      <c r="J3847">
        <v>2015</v>
      </c>
      <c r="K3847">
        <v>25.136491400000001</v>
      </c>
      <c r="L3847">
        <v>85.443654649999999</v>
      </c>
      <c r="M3847">
        <v>1.70736E-4</v>
      </c>
      <c r="N3847">
        <v>310.17666659999998</v>
      </c>
    </row>
    <row r="3848" spans="1:14" x14ac:dyDescent="0.25">
      <c r="A3848">
        <v>3846</v>
      </c>
      <c r="B3848" t="s">
        <v>82</v>
      </c>
      <c r="C3848" t="s">
        <v>19</v>
      </c>
      <c r="D3848" t="s">
        <v>66</v>
      </c>
      <c r="E3848" t="s">
        <v>77</v>
      </c>
      <c r="F3848">
        <v>22</v>
      </c>
      <c r="H3848">
        <v>30</v>
      </c>
      <c r="I3848">
        <v>3</v>
      </c>
      <c r="J3848">
        <v>2015</v>
      </c>
      <c r="K3848">
        <v>18.4928092</v>
      </c>
      <c r="L3848">
        <v>73.138070949999999</v>
      </c>
      <c r="M3848">
        <v>0.107307387</v>
      </c>
      <c r="N3848">
        <v>312.37333339999998</v>
      </c>
    </row>
    <row r="3849" spans="1:14" x14ac:dyDescent="0.25">
      <c r="A3849">
        <v>3847</v>
      </c>
      <c r="B3849" t="s">
        <v>82</v>
      </c>
      <c r="C3849" t="s">
        <v>19</v>
      </c>
      <c r="D3849" t="s">
        <v>150</v>
      </c>
      <c r="E3849" t="s">
        <v>55</v>
      </c>
      <c r="F3849">
        <v>8</v>
      </c>
      <c r="H3849">
        <v>1</v>
      </c>
      <c r="I3849">
        <v>11</v>
      </c>
      <c r="J3849">
        <v>2014</v>
      </c>
      <c r="K3849">
        <v>17.636128849999999</v>
      </c>
      <c r="L3849">
        <v>74.298278080000003</v>
      </c>
      <c r="M3849">
        <v>0.10734998699999999</v>
      </c>
      <c r="N3849">
        <v>306.56666660000002</v>
      </c>
    </row>
    <row r="3850" spans="1:14" x14ac:dyDescent="0.25">
      <c r="A3850">
        <v>3848</v>
      </c>
      <c r="B3850" t="s">
        <v>82</v>
      </c>
      <c r="C3850" t="s">
        <v>19</v>
      </c>
      <c r="D3850" t="s">
        <v>150</v>
      </c>
      <c r="E3850" t="s">
        <v>55</v>
      </c>
      <c r="F3850">
        <v>11</v>
      </c>
      <c r="H3850">
        <v>2</v>
      </c>
      <c r="I3850">
        <v>9</v>
      </c>
      <c r="J3850">
        <v>2014</v>
      </c>
      <c r="K3850">
        <v>17.636128849999999</v>
      </c>
      <c r="L3850">
        <v>74.298278080000003</v>
      </c>
      <c r="M3850">
        <v>1.0036761919999999</v>
      </c>
    </row>
    <row r="3851" spans="1:14" x14ac:dyDescent="0.25">
      <c r="A3851">
        <v>3849</v>
      </c>
      <c r="B3851" t="s">
        <v>82</v>
      </c>
      <c r="C3851" t="s">
        <v>19</v>
      </c>
      <c r="D3851" t="s">
        <v>150</v>
      </c>
      <c r="E3851" t="s">
        <v>55</v>
      </c>
      <c r="F3851">
        <v>22</v>
      </c>
      <c r="H3851">
        <v>24</v>
      </c>
      <c r="I3851">
        <v>10</v>
      </c>
      <c r="J3851">
        <v>2014</v>
      </c>
      <c r="K3851">
        <v>17.636128849999999</v>
      </c>
      <c r="L3851">
        <v>74.298278080000003</v>
      </c>
      <c r="M3851">
        <v>7.1300090999999996E-2</v>
      </c>
      <c r="N3851">
        <v>307.13600000000002</v>
      </c>
    </row>
    <row r="3852" spans="1:14" x14ac:dyDescent="0.25">
      <c r="A3852">
        <v>3850</v>
      </c>
      <c r="B3852" t="s">
        <v>82</v>
      </c>
      <c r="C3852" t="s">
        <v>38</v>
      </c>
      <c r="D3852" t="s">
        <v>757</v>
      </c>
      <c r="E3852" t="s">
        <v>17</v>
      </c>
      <c r="F3852">
        <v>92</v>
      </c>
      <c r="H3852">
        <v>1</v>
      </c>
      <c r="I3852">
        <v>4</v>
      </c>
      <c r="J3852">
        <v>2015</v>
      </c>
      <c r="K3852">
        <v>22.467195799999999</v>
      </c>
      <c r="L3852">
        <v>87.175005510000005</v>
      </c>
      <c r="M3852">
        <v>0.13350858700000001</v>
      </c>
      <c r="N3852">
        <v>307.27499999999998</v>
      </c>
    </row>
    <row r="3853" spans="1:14" x14ac:dyDescent="0.25">
      <c r="A3853">
        <v>3851</v>
      </c>
      <c r="B3853" t="s">
        <v>82</v>
      </c>
      <c r="C3853" t="s">
        <v>38</v>
      </c>
      <c r="D3853" t="s">
        <v>325</v>
      </c>
      <c r="E3853" t="s">
        <v>17</v>
      </c>
      <c r="F3853">
        <v>40</v>
      </c>
      <c r="H3853">
        <v>8</v>
      </c>
      <c r="I3853">
        <v>4</v>
      </c>
      <c r="J3853">
        <v>2015</v>
      </c>
      <c r="K3853">
        <v>23.249571400000001</v>
      </c>
      <c r="L3853">
        <v>87.868175100000002</v>
      </c>
      <c r="M3853">
        <v>0.42188953800000001</v>
      </c>
      <c r="N3853">
        <v>307.14</v>
      </c>
    </row>
    <row r="3854" spans="1:14" x14ac:dyDescent="0.25">
      <c r="A3854">
        <v>3852</v>
      </c>
      <c r="B3854" t="s">
        <v>88</v>
      </c>
      <c r="C3854" t="s">
        <v>97</v>
      </c>
      <c r="D3854" t="s">
        <v>98</v>
      </c>
      <c r="E3854" t="s">
        <v>17</v>
      </c>
      <c r="F3854">
        <v>40</v>
      </c>
      <c r="H3854">
        <v>22</v>
      </c>
      <c r="I3854">
        <v>4</v>
      </c>
      <c r="J3854">
        <v>2015</v>
      </c>
      <c r="K3854">
        <v>30.704116800000001</v>
      </c>
      <c r="L3854">
        <v>76.717688499999994</v>
      </c>
      <c r="M3854">
        <v>6.5081262000000001E-2</v>
      </c>
      <c r="N3854">
        <v>303.476</v>
      </c>
    </row>
    <row r="3855" spans="1:14" x14ac:dyDescent="0.25">
      <c r="A3855">
        <v>3853</v>
      </c>
      <c r="B3855" t="s">
        <v>88</v>
      </c>
      <c r="C3855" t="s">
        <v>45</v>
      </c>
      <c r="D3855" t="s">
        <v>330</v>
      </c>
      <c r="E3855" t="s">
        <v>21</v>
      </c>
      <c r="F3855">
        <v>33</v>
      </c>
      <c r="H3855">
        <v>23</v>
      </c>
      <c r="I3855">
        <v>4</v>
      </c>
      <c r="J3855">
        <v>2015</v>
      </c>
      <c r="K3855">
        <v>16.805410299999998</v>
      </c>
      <c r="L3855">
        <v>75.717935299999994</v>
      </c>
      <c r="M3855">
        <v>3.4896319999999999E-3</v>
      </c>
      <c r="N3855">
        <v>319.572</v>
      </c>
    </row>
    <row r="3856" spans="1:14" x14ac:dyDescent="0.25">
      <c r="A3856">
        <v>3854</v>
      </c>
      <c r="B3856" t="s">
        <v>88</v>
      </c>
      <c r="C3856" t="s">
        <v>45</v>
      </c>
      <c r="D3856" t="s">
        <v>199</v>
      </c>
      <c r="E3856" t="s">
        <v>77</v>
      </c>
      <c r="F3856">
        <v>22</v>
      </c>
      <c r="H3856">
        <v>24</v>
      </c>
      <c r="I3856">
        <v>4</v>
      </c>
      <c r="J3856">
        <v>2015</v>
      </c>
      <c r="K3856">
        <v>18.083333</v>
      </c>
      <c r="L3856">
        <v>77.333332999999996</v>
      </c>
      <c r="M3856">
        <v>3.6351944999999997E-2</v>
      </c>
      <c r="N3856">
        <v>319.99</v>
      </c>
    </row>
    <row r="3857" spans="1:14" x14ac:dyDescent="0.25">
      <c r="A3857">
        <v>3855</v>
      </c>
      <c r="B3857" t="s">
        <v>88</v>
      </c>
      <c r="C3857" t="s">
        <v>45</v>
      </c>
      <c r="D3857" t="s">
        <v>108</v>
      </c>
      <c r="E3857" t="s">
        <v>77</v>
      </c>
      <c r="F3857">
        <v>82</v>
      </c>
      <c r="H3857">
        <v>22</v>
      </c>
      <c r="I3857">
        <v>4</v>
      </c>
      <c r="J3857">
        <v>2015</v>
      </c>
      <c r="K3857">
        <v>17.166667</v>
      </c>
      <c r="L3857">
        <v>77.083332999999996</v>
      </c>
      <c r="M3857">
        <v>1.7480677999999999E-2</v>
      </c>
      <c r="N3857">
        <v>317.46333340000001</v>
      </c>
    </row>
    <row r="3858" spans="1:14" x14ac:dyDescent="0.25">
      <c r="A3858">
        <v>3856</v>
      </c>
      <c r="B3858" t="s">
        <v>88</v>
      </c>
      <c r="C3858" t="s">
        <v>45</v>
      </c>
      <c r="D3858" t="s">
        <v>371</v>
      </c>
      <c r="E3858" t="s">
        <v>17</v>
      </c>
      <c r="F3858">
        <v>50</v>
      </c>
      <c r="H3858">
        <v>24</v>
      </c>
      <c r="I3858">
        <v>4</v>
      </c>
      <c r="J3858">
        <v>2015</v>
      </c>
      <c r="K3858">
        <v>13.4358702</v>
      </c>
      <c r="L3858">
        <v>77.731243399999997</v>
      </c>
      <c r="M3858">
        <v>0.120005668</v>
      </c>
      <c r="N3858">
        <v>310.16000000000003</v>
      </c>
    </row>
    <row r="3859" spans="1:14" x14ac:dyDescent="0.25">
      <c r="A3859">
        <v>3857</v>
      </c>
      <c r="B3859" t="s">
        <v>88</v>
      </c>
      <c r="C3859" t="s">
        <v>154</v>
      </c>
      <c r="D3859" t="s">
        <v>403</v>
      </c>
      <c r="E3859" t="s">
        <v>17</v>
      </c>
      <c r="F3859">
        <v>16</v>
      </c>
      <c r="H3859">
        <v>23</v>
      </c>
      <c r="I3859">
        <v>4</v>
      </c>
      <c r="J3859">
        <v>2015</v>
      </c>
      <c r="K3859">
        <v>29.703095000000001</v>
      </c>
      <c r="L3859">
        <v>79.433170230000002</v>
      </c>
      <c r="M3859">
        <v>9.1387731E-2</v>
      </c>
      <c r="N3859">
        <v>295.89333340000002</v>
      </c>
    </row>
    <row r="3860" spans="1:14" x14ac:dyDescent="0.25">
      <c r="A3860">
        <v>3858</v>
      </c>
      <c r="B3860" t="s">
        <v>88</v>
      </c>
      <c r="C3860" t="s">
        <v>38</v>
      </c>
      <c r="D3860" t="s">
        <v>325</v>
      </c>
      <c r="E3860" t="s">
        <v>17</v>
      </c>
      <c r="F3860">
        <v>19</v>
      </c>
      <c r="H3860">
        <v>24</v>
      </c>
      <c r="I3860">
        <v>4</v>
      </c>
      <c r="J3860">
        <v>2015</v>
      </c>
      <c r="K3860">
        <v>23.249571400000001</v>
      </c>
      <c r="L3860">
        <v>87.868175100000002</v>
      </c>
      <c r="M3860">
        <v>0.17824722600000001</v>
      </c>
      <c r="N3860">
        <v>304.79599999999999</v>
      </c>
    </row>
    <row r="3861" spans="1:14" x14ac:dyDescent="0.25">
      <c r="A3861">
        <v>3859</v>
      </c>
      <c r="B3861" t="s">
        <v>88</v>
      </c>
      <c r="C3861" t="s">
        <v>38</v>
      </c>
      <c r="D3861" t="s">
        <v>412</v>
      </c>
      <c r="E3861" t="s">
        <v>77</v>
      </c>
      <c r="F3861">
        <v>59</v>
      </c>
      <c r="H3861">
        <v>15</v>
      </c>
      <c r="I3861">
        <v>4</v>
      </c>
      <c r="J3861">
        <v>2015</v>
      </c>
      <c r="K3861">
        <v>23.484541249999999</v>
      </c>
      <c r="L3861">
        <v>88.556763070000002</v>
      </c>
      <c r="M3861">
        <v>0.247984654</v>
      </c>
      <c r="N3861">
        <v>302.01600000000002</v>
      </c>
    </row>
    <row r="3862" spans="1:14" x14ac:dyDescent="0.25">
      <c r="A3862">
        <v>3860</v>
      </c>
      <c r="B3862" t="s">
        <v>88</v>
      </c>
      <c r="C3862" t="s">
        <v>45</v>
      </c>
      <c r="D3862" t="s">
        <v>428</v>
      </c>
      <c r="E3862" t="s">
        <v>62</v>
      </c>
      <c r="F3862">
        <v>38</v>
      </c>
      <c r="H3862">
        <v>3</v>
      </c>
      <c r="I3862">
        <v>4</v>
      </c>
      <c r="J3862">
        <v>2015</v>
      </c>
      <c r="K3862">
        <v>13.932609299999999</v>
      </c>
      <c r="L3862">
        <v>75.574978000000002</v>
      </c>
      <c r="M3862">
        <v>3.3759585000000002E-2</v>
      </c>
      <c r="N3862">
        <v>309.42</v>
      </c>
    </row>
    <row r="3863" spans="1:14" x14ac:dyDescent="0.25">
      <c r="A3863">
        <v>3861</v>
      </c>
      <c r="B3863" t="s">
        <v>88</v>
      </c>
      <c r="C3863" t="s">
        <v>19</v>
      </c>
      <c r="D3863" t="s">
        <v>125</v>
      </c>
      <c r="E3863" t="s">
        <v>17</v>
      </c>
      <c r="F3863">
        <v>55</v>
      </c>
      <c r="H3863">
        <v>14</v>
      </c>
      <c r="I3863">
        <v>2</v>
      </c>
      <c r="J3863">
        <v>2015</v>
      </c>
      <c r="K3863">
        <v>18.521428</v>
      </c>
      <c r="L3863">
        <v>73.854454099999998</v>
      </c>
      <c r="M3863">
        <v>2.0397518E-2</v>
      </c>
      <c r="N3863">
        <v>306.70333340000002</v>
      </c>
    </row>
    <row r="3864" spans="1:14" x14ac:dyDescent="0.25">
      <c r="A3864">
        <v>3862</v>
      </c>
      <c r="B3864" t="s">
        <v>88</v>
      </c>
      <c r="C3864" t="s">
        <v>19</v>
      </c>
      <c r="D3864" t="s">
        <v>125</v>
      </c>
      <c r="E3864" t="s">
        <v>17</v>
      </c>
      <c r="F3864">
        <v>7</v>
      </c>
      <c r="H3864">
        <v>31</v>
      </c>
      <c r="I3864">
        <v>3</v>
      </c>
      <c r="J3864">
        <v>2015</v>
      </c>
      <c r="K3864">
        <v>18.521428</v>
      </c>
      <c r="L3864">
        <v>73.854454099999998</v>
      </c>
      <c r="M3864">
        <v>7.4751606999999998E-2</v>
      </c>
      <c r="N3864">
        <v>311.76333340000002</v>
      </c>
    </row>
    <row r="3865" spans="1:14" x14ac:dyDescent="0.25">
      <c r="A3865">
        <v>3863</v>
      </c>
      <c r="B3865" t="s">
        <v>90</v>
      </c>
      <c r="C3865" t="s">
        <v>25</v>
      </c>
      <c r="D3865" t="s">
        <v>706</v>
      </c>
      <c r="E3865" t="s">
        <v>17</v>
      </c>
      <c r="F3865">
        <v>30</v>
      </c>
      <c r="H3865">
        <v>1</v>
      </c>
      <c r="I3865">
        <v>5</v>
      </c>
      <c r="J3865">
        <v>2015</v>
      </c>
      <c r="K3865">
        <v>23.48345905</v>
      </c>
      <c r="L3865">
        <v>73.39881244</v>
      </c>
      <c r="M3865">
        <v>1.0172E-4</v>
      </c>
      <c r="N3865">
        <v>316.57666660000001</v>
      </c>
    </row>
    <row r="3866" spans="1:14" x14ac:dyDescent="0.25">
      <c r="A3866">
        <v>3864</v>
      </c>
      <c r="B3866" t="s">
        <v>90</v>
      </c>
      <c r="C3866" t="s">
        <v>19</v>
      </c>
      <c r="D3866" t="s">
        <v>20</v>
      </c>
      <c r="E3866" t="s">
        <v>55</v>
      </c>
      <c r="F3866">
        <v>44</v>
      </c>
      <c r="H3866">
        <v>25</v>
      </c>
      <c r="I3866">
        <v>4</v>
      </c>
      <c r="J3866">
        <v>2015</v>
      </c>
      <c r="K3866">
        <v>19.759070349999998</v>
      </c>
      <c r="L3866">
        <v>80.162280730000006</v>
      </c>
      <c r="M3866">
        <v>8.9137799999999996E-3</v>
      </c>
      <c r="N3866">
        <v>311.85000000000002</v>
      </c>
    </row>
    <row r="3867" spans="1:14" x14ac:dyDescent="0.25">
      <c r="A3867">
        <v>3865</v>
      </c>
      <c r="B3867" t="s">
        <v>90</v>
      </c>
      <c r="C3867" t="s">
        <v>95</v>
      </c>
      <c r="D3867" t="s">
        <v>670</v>
      </c>
      <c r="E3867" t="s">
        <v>17</v>
      </c>
      <c r="F3867">
        <v>25</v>
      </c>
      <c r="H3867">
        <v>20</v>
      </c>
      <c r="I3867">
        <v>4</v>
      </c>
      <c r="J3867">
        <v>2015</v>
      </c>
      <c r="K3867">
        <v>21.977864199999999</v>
      </c>
      <c r="L3867">
        <v>76.568828229999994</v>
      </c>
      <c r="M3867">
        <v>7.5523115000000002E-2</v>
      </c>
      <c r="N3867">
        <v>313.83199999999999</v>
      </c>
    </row>
    <row r="3868" spans="1:14" x14ac:dyDescent="0.25">
      <c r="A3868">
        <v>3866</v>
      </c>
      <c r="B3868" t="s">
        <v>90</v>
      </c>
      <c r="C3868" t="s">
        <v>38</v>
      </c>
      <c r="D3868" t="s">
        <v>325</v>
      </c>
      <c r="E3868" t="s">
        <v>17</v>
      </c>
      <c r="F3868">
        <v>8</v>
      </c>
      <c r="H3868">
        <v>5</v>
      </c>
      <c r="I3868">
        <v>5</v>
      </c>
      <c r="J3868">
        <v>2015</v>
      </c>
      <c r="K3868">
        <v>23.249571400000001</v>
      </c>
      <c r="L3868">
        <v>87.868175100000002</v>
      </c>
      <c r="M3868">
        <v>0.26077196499999999</v>
      </c>
      <c r="N3868">
        <v>302.45600000000002</v>
      </c>
    </row>
    <row r="3869" spans="1:14" x14ac:dyDescent="0.25">
      <c r="A3869">
        <v>3867</v>
      </c>
      <c r="B3869" t="s">
        <v>90</v>
      </c>
      <c r="C3869" t="s">
        <v>27</v>
      </c>
      <c r="D3869" t="s">
        <v>210</v>
      </c>
      <c r="E3869" t="s">
        <v>55</v>
      </c>
      <c r="F3869">
        <v>29</v>
      </c>
      <c r="H3869">
        <v>26</v>
      </c>
      <c r="I3869">
        <v>3</v>
      </c>
      <c r="J3869">
        <v>2015</v>
      </c>
      <c r="K3869">
        <v>9.6287383000000002</v>
      </c>
      <c r="L3869">
        <v>76.64553257</v>
      </c>
      <c r="M3869">
        <v>2.9815734999999999E-2</v>
      </c>
      <c r="N3869">
        <v>304.24</v>
      </c>
    </row>
    <row r="3870" spans="1:14" x14ac:dyDescent="0.25">
      <c r="A3870">
        <v>3868</v>
      </c>
      <c r="B3870" t="s">
        <v>90</v>
      </c>
      <c r="C3870" t="s">
        <v>19</v>
      </c>
      <c r="D3870" t="s">
        <v>219</v>
      </c>
      <c r="E3870" t="s">
        <v>17</v>
      </c>
      <c r="F3870">
        <v>18</v>
      </c>
      <c r="H3870">
        <v>21</v>
      </c>
      <c r="I3870">
        <v>4</v>
      </c>
      <c r="J3870">
        <v>2015</v>
      </c>
      <c r="K3870">
        <v>21.12304765</v>
      </c>
      <c r="L3870">
        <v>79.793908819999999</v>
      </c>
      <c r="M3870">
        <v>7.0887881999999999E-2</v>
      </c>
      <c r="N3870">
        <v>312.87200000000001</v>
      </c>
    </row>
    <row r="3871" spans="1:14" x14ac:dyDescent="0.25">
      <c r="A3871">
        <v>3869</v>
      </c>
      <c r="B3871" t="s">
        <v>90</v>
      </c>
      <c r="C3871" t="s">
        <v>95</v>
      </c>
      <c r="D3871" t="s">
        <v>201</v>
      </c>
      <c r="E3871" t="s">
        <v>17</v>
      </c>
      <c r="F3871">
        <v>30</v>
      </c>
      <c r="H3871">
        <v>20</v>
      </c>
      <c r="I3871">
        <v>4</v>
      </c>
      <c r="J3871">
        <v>2015</v>
      </c>
      <c r="K3871">
        <v>22.5</v>
      </c>
      <c r="L3871">
        <v>75.25</v>
      </c>
      <c r="M3871">
        <v>3.2375270999999997E-2</v>
      </c>
      <c r="N3871">
        <v>315.92666659999998</v>
      </c>
    </row>
    <row r="3872" spans="1:14" x14ac:dyDescent="0.25">
      <c r="A3872">
        <v>3870</v>
      </c>
      <c r="B3872" t="s">
        <v>90</v>
      </c>
      <c r="C3872" t="s">
        <v>23</v>
      </c>
      <c r="D3872" t="s">
        <v>550</v>
      </c>
      <c r="E3872" t="s">
        <v>55</v>
      </c>
      <c r="F3872">
        <v>32</v>
      </c>
      <c r="H3872">
        <v>21</v>
      </c>
      <c r="I3872">
        <v>4</v>
      </c>
      <c r="J3872">
        <v>2015</v>
      </c>
      <c r="K3872">
        <v>10.821967300000001</v>
      </c>
      <c r="L3872">
        <v>78.6830614</v>
      </c>
      <c r="M3872">
        <v>0.18905759999999999</v>
      </c>
      <c r="N3872">
        <v>306.92</v>
      </c>
    </row>
    <row r="3873" spans="1:14" x14ac:dyDescent="0.25">
      <c r="A3873">
        <v>3871</v>
      </c>
      <c r="B3873" t="s">
        <v>90</v>
      </c>
      <c r="C3873" t="s">
        <v>23</v>
      </c>
      <c r="D3873" t="s">
        <v>635</v>
      </c>
      <c r="E3873" t="s">
        <v>17</v>
      </c>
      <c r="F3873">
        <v>14</v>
      </c>
      <c r="H3873">
        <v>9</v>
      </c>
      <c r="I3873">
        <v>4</v>
      </c>
      <c r="J3873">
        <v>2015</v>
      </c>
      <c r="K3873">
        <v>8.1880471000000004</v>
      </c>
      <c r="L3873">
        <v>77.429049199999994</v>
      </c>
      <c r="M3873">
        <v>6.2347785000000003E-2</v>
      </c>
      <c r="N3873">
        <v>308.11200000000002</v>
      </c>
    </row>
    <row r="3874" spans="1:14" x14ac:dyDescent="0.25">
      <c r="A3874">
        <v>3872</v>
      </c>
      <c r="B3874" t="s">
        <v>90</v>
      </c>
      <c r="C3874" t="s">
        <v>23</v>
      </c>
      <c r="D3874" t="s">
        <v>550</v>
      </c>
      <c r="E3874" t="s">
        <v>55</v>
      </c>
      <c r="F3874">
        <v>24</v>
      </c>
      <c r="H3874">
        <v>5</v>
      </c>
      <c r="I3874">
        <v>4</v>
      </c>
      <c r="J3874">
        <v>2015</v>
      </c>
      <c r="K3874">
        <v>10.821967300000001</v>
      </c>
      <c r="L3874">
        <v>78.6830614</v>
      </c>
      <c r="M3874">
        <v>7.3767342E-2</v>
      </c>
      <c r="N3874">
        <v>312.37599999999998</v>
      </c>
    </row>
    <row r="3875" spans="1:14" x14ac:dyDescent="0.25">
      <c r="A3875">
        <v>3873</v>
      </c>
      <c r="B3875" t="s">
        <v>104</v>
      </c>
      <c r="C3875" t="s">
        <v>45</v>
      </c>
      <c r="D3875" t="s">
        <v>109</v>
      </c>
      <c r="E3875" t="s">
        <v>62</v>
      </c>
      <c r="F3875">
        <v>7</v>
      </c>
      <c r="H3875">
        <v>29</v>
      </c>
      <c r="I3875">
        <v>4</v>
      </c>
      <c r="J3875">
        <v>2015</v>
      </c>
      <c r="K3875">
        <v>13.3400771</v>
      </c>
      <c r="L3875">
        <v>77.100620800000002</v>
      </c>
      <c r="M3875">
        <v>0.186188611</v>
      </c>
      <c r="N3875">
        <v>308.64</v>
      </c>
    </row>
    <row r="3876" spans="1:14" x14ac:dyDescent="0.25">
      <c r="A3876">
        <v>3874</v>
      </c>
      <c r="B3876" t="s">
        <v>104</v>
      </c>
      <c r="C3876" t="s">
        <v>45</v>
      </c>
      <c r="D3876" t="s">
        <v>144</v>
      </c>
      <c r="E3876" t="s">
        <v>55</v>
      </c>
      <c r="F3876">
        <v>9</v>
      </c>
      <c r="H3876">
        <v>7</v>
      </c>
      <c r="I3876">
        <v>5</v>
      </c>
      <c r="J3876">
        <v>2015</v>
      </c>
      <c r="K3876">
        <v>16.083333</v>
      </c>
      <c r="L3876">
        <v>77.166667000000004</v>
      </c>
      <c r="M3876">
        <v>3.3479723000000003E-2</v>
      </c>
      <c r="N3876">
        <v>317.86</v>
      </c>
    </row>
    <row r="3877" spans="1:14" x14ac:dyDescent="0.25">
      <c r="A3877">
        <v>3875</v>
      </c>
      <c r="B3877" t="s">
        <v>104</v>
      </c>
      <c r="C3877" t="s">
        <v>45</v>
      </c>
      <c r="D3877" t="s">
        <v>343</v>
      </c>
      <c r="E3877" t="s">
        <v>17</v>
      </c>
      <c r="F3877">
        <v>40</v>
      </c>
      <c r="H3877">
        <v>6</v>
      </c>
      <c r="I3877">
        <v>5</v>
      </c>
      <c r="J3877">
        <v>2015</v>
      </c>
      <c r="K3877">
        <v>16.746953600000001</v>
      </c>
      <c r="L3877">
        <v>77.132759399999998</v>
      </c>
      <c r="M3877">
        <v>1.6803709999999999E-2</v>
      </c>
      <c r="N3877">
        <v>314.75</v>
      </c>
    </row>
    <row r="3878" spans="1:14" x14ac:dyDescent="0.25">
      <c r="A3878">
        <v>3876</v>
      </c>
      <c r="B3878" t="s">
        <v>104</v>
      </c>
      <c r="C3878" t="s">
        <v>45</v>
      </c>
      <c r="D3878" t="s">
        <v>266</v>
      </c>
      <c r="E3878" t="s">
        <v>77</v>
      </c>
      <c r="F3878">
        <v>53</v>
      </c>
      <c r="H3878">
        <v>5</v>
      </c>
      <c r="I3878">
        <v>5</v>
      </c>
      <c r="J3878">
        <v>2015</v>
      </c>
      <c r="K3878">
        <v>17.166667</v>
      </c>
      <c r="L3878">
        <v>77.083332999999996</v>
      </c>
      <c r="M3878">
        <v>1.4542080000000001E-2</v>
      </c>
      <c r="N3878">
        <v>319.14333340000002</v>
      </c>
    </row>
    <row r="3879" spans="1:14" x14ac:dyDescent="0.25">
      <c r="A3879">
        <v>3877</v>
      </c>
      <c r="B3879" t="s">
        <v>104</v>
      </c>
      <c r="C3879" t="s">
        <v>95</v>
      </c>
      <c r="D3879" t="s">
        <v>741</v>
      </c>
      <c r="E3879" t="s">
        <v>17</v>
      </c>
      <c r="F3879">
        <v>45</v>
      </c>
      <c r="H3879">
        <v>3</v>
      </c>
      <c r="I3879">
        <v>5</v>
      </c>
      <c r="J3879">
        <v>2015</v>
      </c>
      <c r="K3879">
        <v>21.966667000000001</v>
      </c>
      <c r="L3879">
        <v>80.333332999999996</v>
      </c>
      <c r="M3879">
        <v>8.5197710000000006E-3</v>
      </c>
      <c r="N3879">
        <v>311.77999999999997</v>
      </c>
    </row>
    <row r="3880" spans="1:14" x14ac:dyDescent="0.25">
      <c r="A3880">
        <v>3878</v>
      </c>
      <c r="B3880" t="s">
        <v>104</v>
      </c>
      <c r="C3880" t="s">
        <v>95</v>
      </c>
      <c r="D3880" t="s">
        <v>96</v>
      </c>
      <c r="E3880" t="s">
        <v>17</v>
      </c>
      <c r="F3880">
        <v>63</v>
      </c>
      <c r="H3880">
        <v>30</v>
      </c>
      <c r="I3880">
        <v>4</v>
      </c>
      <c r="J3880">
        <v>2015</v>
      </c>
      <c r="K3880">
        <v>24.265130599999999</v>
      </c>
      <c r="L3880">
        <v>75.387181940000005</v>
      </c>
      <c r="M3880">
        <v>1.1095639999999999E-3</v>
      </c>
      <c r="N3880">
        <v>317.09199999999998</v>
      </c>
    </row>
    <row r="3881" spans="1:14" x14ac:dyDescent="0.25">
      <c r="A3881">
        <v>3879</v>
      </c>
      <c r="B3881" t="s">
        <v>104</v>
      </c>
      <c r="C3881" t="s">
        <v>19</v>
      </c>
      <c r="D3881" t="s">
        <v>132</v>
      </c>
      <c r="E3881" t="s">
        <v>17</v>
      </c>
      <c r="F3881">
        <v>21</v>
      </c>
      <c r="H3881">
        <v>2</v>
      </c>
      <c r="I3881">
        <v>5</v>
      </c>
      <c r="J3881">
        <v>2015</v>
      </c>
      <c r="K3881">
        <v>20.0967555</v>
      </c>
      <c r="L3881">
        <v>79.504547520000003</v>
      </c>
      <c r="M3881">
        <v>6.3176090000000001E-3</v>
      </c>
      <c r="N3881">
        <v>312.57666660000001</v>
      </c>
    </row>
    <row r="3882" spans="1:14" x14ac:dyDescent="0.25">
      <c r="A3882">
        <v>3880</v>
      </c>
      <c r="B3882" t="s">
        <v>104</v>
      </c>
      <c r="C3882" t="s">
        <v>19</v>
      </c>
      <c r="D3882" t="s">
        <v>435</v>
      </c>
      <c r="E3882" t="s">
        <v>17</v>
      </c>
      <c r="F3882">
        <v>45</v>
      </c>
      <c r="H3882">
        <v>4</v>
      </c>
      <c r="I3882">
        <v>5</v>
      </c>
      <c r="J3882">
        <v>2015</v>
      </c>
      <c r="K3882">
        <v>17.1726928</v>
      </c>
      <c r="L3882">
        <v>74.58676543</v>
      </c>
      <c r="M3882">
        <v>3.0767199999999999E-4</v>
      </c>
      <c r="N3882">
        <v>315.90666659999999</v>
      </c>
    </row>
    <row r="3883" spans="1:14" x14ac:dyDescent="0.25">
      <c r="A3883">
        <v>3881</v>
      </c>
      <c r="B3883" t="s">
        <v>104</v>
      </c>
      <c r="C3883" t="s">
        <v>19</v>
      </c>
      <c r="D3883" t="s">
        <v>435</v>
      </c>
      <c r="E3883" t="s">
        <v>17</v>
      </c>
      <c r="F3883">
        <v>55</v>
      </c>
      <c r="H3883">
        <v>5</v>
      </c>
      <c r="I3883">
        <v>5</v>
      </c>
      <c r="J3883">
        <v>2015</v>
      </c>
      <c r="K3883">
        <v>17.1726928</v>
      </c>
      <c r="L3883">
        <v>74.58676543</v>
      </c>
      <c r="M3883">
        <v>4.1976999999999997E-4</v>
      </c>
      <c r="N3883">
        <v>316.37</v>
      </c>
    </row>
    <row r="3884" spans="1:14" x14ac:dyDescent="0.25">
      <c r="A3884">
        <v>3882</v>
      </c>
      <c r="B3884" t="s">
        <v>104</v>
      </c>
      <c r="C3884" t="s">
        <v>113</v>
      </c>
      <c r="D3884" t="s">
        <v>527</v>
      </c>
      <c r="E3884" t="s">
        <v>17</v>
      </c>
      <c r="F3884">
        <v>25</v>
      </c>
      <c r="H3884">
        <v>5</v>
      </c>
      <c r="I3884">
        <v>5</v>
      </c>
      <c r="J3884">
        <v>2015</v>
      </c>
      <c r="K3884">
        <v>27.5</v>
      </c>
      <c r="L3884">
        <v>76.5</v>
      </c>
      <c r="M3884">
        <v>7.1192E-4</v>
      </c>
      <c r="N3884">
        <v>314.75</v>
      </c>
    </row>
    <row r="3885" spans="1:14" x14ac:dyDescent="0.25">
      <c r="A3885">
        <v>3883</v>
      </c>
      <c r="B3885" t="s">
        <v>104</v>
      </c>
      <c r="C3885" t="s">
        <v>23</v>
      </c>
      <c r="D3885" t="s">
        <v>99</v>
      </c>
      <c r="E3885" t="s">
        <v>62</v>
      </c>
      <c r="F3885">
        <v>62</v>
      </c>
      <c r="H3885">
        <v>29</v>
      </c>
      <c r="I3885">
        <v>4</v>
      </c>
      <c r="J3885">
        <v>2015</v>
      </c>
      <c r="K3885">
        <v>12.7948109</v>
      </c>
      <c r="L3885">
        <v>79.000641099999996</v>
      </c>
      <c r="M3885">
        <v>0.34690435400000003</v>
      </c>
      <c r="N3885">
        <v>309.52999999999997</v>
      </c>
    </row>
    <row r="3886" spans="1:14" x14ac:dyDescent="0.25">
      <c r="A3886">
        <v>3884</v>
      </c>
      <c r="B3886" t="s">
        <v>104</v>
      </c>
      <c r="C3886" t="s">
        <v>38</v>
      </c>
      <c r="D3886" t="s">
        <v>325</v>
      </c>
      <c r="E3886" t="s">
        <v>17</v>
      </c>
      <c r="F3886">
        <v>8</v>
      </c>
      <c r="H3886">
        <v>5</v>
      </c>
      <c r="I3886">
        <v>5</v>
      </c>
      <c r="J3886">
        <v>2015</v>
      </c>
      <c r="K3886">
        <v>23.249571400000001</v>
      </c>
      <c r="L3886">
        <v>87.868175100000002</v>
      </c>
      <c r="M3886">
        <v>0.26077196499999999</v>
      </c>
      <c r="N3886">
        <v>302.45600000000002</v>
      </c>
    </row>
    <row r="3887" spans="1:14" x14ac:dyDescent="0.25">
      <c r="A3887">
        <v>3885</v>
      </c>
      <c r="B3887" t="s">
        <v>104</v>
      </c>
      <c r="C3887" t="s">
        <v>95</v>
      </c>
      <c r="D3887" t="s">
        <v>167</v>
      </c>
      <c r="E3887" t="s">
        <v>17</v>
      </c>
      <c r="F3887">
        <v>12</v>
      </c>
      <c r="H3887">
        <v>13</v>
      </c>
      <c r="I3887">
        <v>4</v>
      </c>
      <c r="J3887">
        <v>2015</v>
      </c>
      <c r="K3887">
        <v>23.258485700000001</v>
      </c>
      <c r="L3887">
        <v>77.401989</v>
      </c>
      <c r="M3887">
        <v>9.9351870999999994E-2</v>
      </c>
      <c r="N3887">
        <v>313.68</v>
      </c>
    </row>
    <row r="3888" spans="1:14" x14ac:dyDescent="0.25">
      <c r="A3888">
        <v>3886</v>
      </c>
      <c r="B3888" t="s">
        <v>104</v>
      </c>
      <c r="C3888" t="s">
        <v>19</v>
      </c>
      <c r="D3888" t="s">
        <v>211</v>
      </c>
      <c r="E3888" t="s">
        <v>55</v>
      </c>
      <c r="F3888">
        <v>11</v>
      </c>
      <c r="G3888">
        <v>1</v>
      </c>
      <c r="H3888">
        <v>27</v>
      </c>
      <c r="I3888">
        <v>4</v>
      </c>
      <c r="J3888">
        <v>2015</v>
      </c>
      <c r="K3888">
        <v>19.162772499999999</v>
      </c>
      <c r="L3888">
        <v>74.858024299999997</v>
      </c>
      <c r="M3888">
        <v>1.5453715E-2</v>
      </c>
      <c r="N3888">
        <v>318.75</v>
      </c>
    </row>
    <row r="3889" spans="1:14" x14ac:dyDescent="0.25">
      <c r="A3889">
        <v>3887</v>
      </c>
      <c r="B3889" t="s">
        <v>104</v>
      </c>
      <c r="C3889" t="s">
        <v>19</v>
      </c>
      <c r="D3889" t="s">
        <v>132</v>
      </c>
      <c r="E3889" t="s">
        <v>17</v>
      </c>
      <c r="F3889">
        <v>6</v>
      </c>
      <c r="G3889">
        <v>1</v>
      </c>
      <c r="H3889">
        <v>11</v>
      </c>
      <c r="I3889">
        <v>4</v>
      </c>
      <c r="J3889">
        <v>2015</v>
      </c>
      <c r="K3889">
        <v>20.0967555</v>
      </c>
      <c r="L3889">
        <v>79.504547520000003</v>
      </c>
      <c r="M3889">
        <v>8.8069393999999995E-2</v>
      </c>
      <c r="N3889">
        <v>312.67</v>
      </c>
    </row>
    <row r="3890" spans="1:14" x14ac:dyDescent="0.25">
      <c r="A3890">
        <v>3888</v>
      </c>
      <c r="B3890" t="s">
        <v>118</v>
      </c>
      <c r="C3890" t="s">
        <v>120</v>
      </c>
      <c r="D3890" t="s">
        <v>248</v>
      </c>
      <c r="E3890" t="s">
        <v>17</v>
      </c>
      <c r="F3890">
        <v>21</v>
      </c>
      <c r="H3890">
        <v>16</v>
      </c>
      <c r="I3890">
        <v>5</v>
      </c>
      <c r="J3890">
        <v>2015</v>
      </c>
      <c r="K3890">
        <v>27.082715799999999</v>
      </c>
      <c r="L3890">
        <v>93.997842300000002</v>
      </c>
      <c r="M3890">
        <v>0.98614346600000002</v>
      </c>
    </row>
    <row r="3891" spans="1:14" x14ac:dyDescent="0.25">
      <c r="A3891">
        <v>3889</v>
      </c>
      <c r="B3891" t="s">
        <v>118</v>
      </c>
      <c r="C3891" t="s">
        <v>91</v>
      </c>
      <c r="D3891" t="s">
        <v>439</v>
      </c>
      <c r="E3891" t="s">
        <v>17</v>
      </c>
      <c r="F3891">
        <v>23</v>
      </c>
      <c r="H3891">
        <v>10</v>
      </c>
      <c r="I3891">
        <v>5</v>
      </c>
      <c r="J3891">
        <v>2015</v>
      </c>
      <c r="K3891">
        <v>13.160104799999999</v>
      </c>
      <c r="L3891">
        <v>79.15555062</v>
      </c>
      <c r="M3891">
        <v>2.4838484000000001E-2</v>
      </c>
      <c r="N3891">
        <v>308.93</v>
      </c>
    </row>
    <row r="3892" spans="1:14" x14ac:dyDescent="0.25">
      <c r="A3892">
        <v>3890</v>
      </c>
      <c r="B3892" t="s">
        <v>118</v>
      </c>
      <c r="C3892" t="s">
        <v>91</v>
      </c>
      <c r="D3892" t="s">
        <v>709</v>
      </c>
      <c r="E3892" t="s">
        <v>17</v>
      </c>
      <c r="F3892">
        <v>32</v>
      </c>
      <c r="H3892">
        <v>12</v>
      </c>
      <c r="I3892">
        <v>5</v>
      </c>
      <c r="J3892">
        <v>2015</v>
      </c>
      <c r="K3892">
        <v>13.4923257</v>
      </c>
      <c r="L3892">
        <v>79.202539000000002</v>
      </c>
      <c r="M3892">
        <v>2.2267001000000002E-2</v>
      </c>
      <c r="N3892">
        <v>309.89999999999998</v>
      </c>
    </row>
    <row r="3893" spans="1:14" x14ac:dyDescent="0.25">
      <c r="A3893">
        <v>3891</v>
      </c>
      <c r="B3893" t="s">
        <v>118</v>
      </c>
      <c r="C3893" t="s">
        <v>129</v>
      </c>
      <c r="D3893" t="s">
        <v>758</v>
      </c>
      <c r="E3893" t="s">
        <v>17</v>
      </c>
      <c r="F3893">
        <v>20</v>
      </c>
      <c r="H3893">
        <v>13</v>
      </c>
      <c r="I3893">
        <v>5</v>
      </c>
      <c r="J3893">
        <v>2015</v>
      </c>
      <c r="K3893">
        <v>27.03016895</v>
      </c>
      <c r="L3893">
        <v>95.497917549999997</v>
      </c>
      <c r="M3893">
        <v>0.78400583199999996</v>
      </c>
      <c r="N3893">
        <v>298.14</v>
      </c>
    </row>
    <row r="3894" spans="1:14" x14ac:dyDescent="0.25">
      <c r="A3894">
        <v>3892</v>
      </c>
      <c r="B3894" t="s">
        <v>118</v>
      </c>
      <c r="C3894" t="s">
        <v>25</v>
      </c>
      <c r="D3894" t="s">
        <v>49</v>
      </c>
      <c r="E3894" t="s">
        <v>17</v>
      </c>
      <c r="F3894">
        <v>45</v>
      </c>
      <c r="H3894">
        <v>11</v>
      </c>
      <c r="I3894">
        <v>5</v>
      </c>
      <c r="J3894">
        <v>2015</v>
      </c>
      <c r="K3894">
        <v>20.952407000000001</v>
      </c>
      <c r="L3894">
        <v>72.932383099999996</v>
      </c>
      <c r="M3894" s="1">
        <v>4.5500000000000001E-5</v>
      </c>
      <c r="N3894">
        <v>312.68333339999998</v>
      </c>
    </row>
    <row r="3895" spans="1:14" x14ac:dyDescent="0.25">
      <c r="A3895">
        <v>3893</v>
      </c>
      <c r="B3895" t="s">
        <v>118</v>
      </c>
      <c r="C3895" t="s">
        <v>25</v>
      </c>
      <c r="D3895" t="s">
        <v>253</v>
      </c>
      <c r="E3895" t="s">
        <v>17</v>
      </c>
      <c r="F3895">
        <v>10</v>
      </c>
      <c r="H3895">
        <v>10</v>
      </c>
      <c r="I3895">
        <v>5</v>
      </c>
      <c r="J3895">
        <v>2015</v>
      </c>
      <c r="K3895">
        <v>22.297314199999999</v>
      </c>
      <c r="L3895">
        <v>73.194256699999997</v>
      </c>
      <c r="M3895" s="1">
        <v>7.1199999999999996E-5</v>
      </c>
      <c r="N3895">
        <v>316.88333340000003</v>
      </c>
    </row>
    <row r="3896" spans="1:14" x14ac:dyDescent="0.25">
      <c r="A3896">
        <v>3894</v>
      </c>
      <c r="B3896" t="s">
        <v>118</v>
      </c>
      <c r="C3896" t="s">
        <v>19</v>
      </c>
      <c r="D3896" t="s">
        <v>149</v>
      </c>
      <c r="E3896" t="s">
        <v>17</v>
      </c>
      <c r="F3896">
        <v>45</v>
      </c>
      <c r="H3896">
        <v>7</v>
      </c>
      <c r="I3896">
        <v>5</v>
      </c>
      <c r="J3896">
        <v>2015</v>
      </c>
      <c r="K3896">
        <v>21.149813399999999</v>
      </c>
      <c r="L3896">
        <v>79.082055600000004</v>
      </c>
      <c r="M3896">
        <v>4.3434245000000003E-2</v>
      </c>
      <c r="N3896">
        <v>317.05200000000002</v>
      </c>
    </row>
    <row r="3897" spans="1:14" x14ac:dyDescent="0.25">
      <c r="A3897">
        <v>3895</v>
      </c>
      <c r="B3897" t="s">
        <v>118</v>
      </c>
      <c r="C3897" t="s">
        <v>95</v>
      </c>
      <c r="D3897" t="s">
        <v>226</v>
      </c>
      <c r="E3897" t="s">
        <v>17</v>
      </c>
      <c r="F3897">
        <v>15</v>
      </c>
      <c r="H3897">
        <v>13</v>
      </c>
      <c r="I3897">
        <v>5</v>
      </c>
      <c r="J3897">
        <v>2015</v>
      </c>
      <c r="K3897">
        <v>21.825599</v>
      </c>
      <c r="L3897">
        <v>75.614182</v>
      </c>
      <c r="M3897">
        <v>1.2287752000000001E-2</v>
      </c>
      <c r="N3897">
        <v>321.1466666</v>
      </c>
    </row>
    <row r="3898" spans="1:14" x14ac:dyDescent="0.25">
      <c r="A3898">
        <v>3896</v>
      </c>
      <c r="B3898" t="s">
        <v>118</v>
      </c>
      <c r="C3898" t="s">
        <v>95</v>
      </c>
      <c r="D3898" t="s">
        <v>585</v>
      </c>
      <c r="E3898" t="s">
        <v>21</v>
      </c>
      <c r="F3898">
        <v>16</v>
      </c>
      <c r="H3898">
        <v>11</v>
      </c>
      <c r="I3898">
        <v>5</v>
      </c>
      <c r="J3898">
        <v>2015</v>
      </c>
      <c r="K3898">
        <v>22.685366250000001</v>
      </c>
      <c r="L3898">
        <v>80.581505620000001</v>
      </c>
      <c r="M3898">
        <v>2.4788630999999998E-2</v>
      </c>
      <c r="N3898">
        <v>315.02999999999997</v>
      </c>
    </row>
    <row r="3899" spans="1:14" x14ac:dyDescent="0.25">
      <c r="A3899">
        <v>3897</v>
      </c>
      <c r="B3899" t="s">
        <v>118</v>
      </c>
      <c r="C3899" t="s">
        <v>113</v>
      </c>
      <c r="D3899" t="s">
        <v>461</v>
      </c>
      <c r="E3899" t="s">
        <v>55</v>
      </c>
      <c r="F3899">
        <v>202</v>
      </c>
      <c r="G3899">
        <v>1</v>
      </c>
      <c r="H3899">
        <v>14</v>
      </c>
      <c r="I3899">
        <v>5</v>
      </c>
      <c r="J3899">
        <v>2015</v>
      </c>
      <c r="K3899">
        <v>24.91765715</v>
      </c>
      <c r="L3899">
        <v>76.69627663</v>
      </c>
      <c r="M3899">
        <v>4.0206199999999999E-3</v>
      </c>
      <c r="N3899">
        <v>322.01333340000002</v>
      </c>
    </row>
    <row r="3900" spans="1:14" x14ac:dyDescent="0.25">
      <c r="A3900">
        <v>3898</v>
      </c>
      <c r="B3900" t="s">
        <v>118</v>
      </c>
      <c r="C3900" t="s">
        <v>38</v>
      </c>
      <c r="D3900" t="s">
        <v>325</v>
      </c>
      <c r="E3900" t="s">
        <v>17</v>
      </c>
      <c r="F3900">
        <v>38</v>
      </c>
      <c r="H3900">
        <v>14</v>
      </c>
      <c r="I3900">
        <v>5</v>
      </c>
      <c r="J3900">
        <v>2015</v>
      </c>
      <c r="K3900">
        <v>23.249571400000001</v>
      </c>
      <c r="L3900">
        <v>87.868175100000002</v>
      </c>
      <c r="M3900">
        <v>0.26779999599999998</v>
      </c>
      <c r="N3900">
        <v>306.05</v>
      </c>
    </row>
    <row r="3901" spans="1:14" x14ac:dyDescent="0.25">
      <c r="A3901">
        <v>3899</v>
      </c>
      <c r="B3901" t="s">
        <v>118</v>
      </c>
      <c r="C3901" t="s">
        <v>38</v>
      </c>
      <c r="D3901" t="s">
        <v>325</v>
      </c>
      <c r="E3901" t="s">
        <v>17</v>
      </c>
      <c r="F3901">
        <v>145</v>
      </c>
      <c r="H3901">
        <v>15</v>
      </c>
      <c r="I3901">
        <v>5</v>
      </c>
      <c r="J3901">
        <v>2015</v>
      </c>
      <c r="K3901">
        <v>23.249571400000001</v>
      </c>
      <c r="L3901">
        <v>87.868175100000002</v>
      </c>
      <c r="M3901">
        <v>0.21076640199999999</v>
      </c>
      <c r="N3901">
        <v>306.83499999999998</v>
      </c>
    </row>
    <row r="3902" spans="1:14" x14ac:dyDescent="0.25">
      <c r="A3902">
        <v>3900</v>
      </c>
      <c r="B3902" t="s">
        <v>118</v>
      </c>
      <c r="C3902" t="s">
        <v>38</v>
      </c>
      <c r="D3902" t="s">
        <v>325</v>
      </c>
      <c r="E3902" t="s">
        <v>17</v>
      </c>
      <c r="F3902">
        <v>44</v>
      </c>
      <c r="H3902">
        <v>18</v>
      </c>
      <c r="I3902">
        <v>5</v>
      </c>
      <c r="J3902">
        <v>2015</v>
      </c>
      <c r="K3902">
        <v>23.249571400000001</v>
      </c>
      <c r="L3902">
        <v>87.868175100000002</v>
      </c>
      <c r="M3902">
        <v>0.22996214500000001</v>
      </c>
      <c r="N3902">
        <v>306.22800000000001</v>
      </c>
    </row>
    <row r="3903" spans="1:14" x14ac:dyDescent="0.25">
      <c r="A3903">
        <v>3901</v>
      </c>
      <c r="B3903" t="s">
        <v>118</v>
      </c>
      <c r="C3903" t="s">
        <v>38</v>
      </c>
      <c r="D3903" t="s">
        <v>76</v>
      </c>
      <c r="E3903" t="s">
        <v>77</v>
      </c>
      <c r="F3903">
        <v>32</v>
      </c>
      <c r="H3903">
        <v>17</v>
      </c>
      <c r="I3903">
        <v>5</v>
      </c>
      <c r="J3903">
        <v>2015</v>
      </c>
      <c r="K3903">
        <v>22.905211399999999</v>
      </c>
      <c r="L3903">
        <v>88.376063900000005</v>
      </c>
      <c r="M3903">
        <v>0.251089744</v>
      </c>
      <c r="N3903">
        <v>304.83999999999997</v>
      </c>
    </row>
    <row r="3904" spans="1:14" x14ac:dyDescent="0.25">
      <c r="A3904">
        <v>3902</v>
      </c>
      <c r="B3904" t="s">
        <v>118</v>
      </c>
      <c r="C3904" t="s">
        <v>38</v>
      </c>
      <c r="D3904" t="s">
        <v>76</v>
      </c>
      <c r="E3904" t="s">
        <v>77</v>
      </c>
      <c r="F3904">
        <v>29</v>
      </c>
      <c r="H3904">
        <v>11</v>
      </c>
      <c r="I3904">
        <v>5</v>
      </c>
      <c r="J3904">
        <v>2015</v>
      </c>
      <c r="K3904">
        <v>22.905211399999999</v>
      </c>
      <c r="L3904">
        <v>88.376063900000005</v>
      </c>
      <c r="M3904">
        <v>0.14652620399999999</v>
      </c>
      <c r="N3904">
        <v>304.875</v>
      </c>
    </row>
    <row r="3905" spans="1:14" x14ac:dyDescent="0.25">
      <c r="A3905">
        <v>3903</v>
      </c>
      <c r="B3905" t="s">
        <v>118</v>
      </c>
      <c r="C3905" t="s">
        <v>38</v>
      </c>
      <c r="D3905" t="s">
        <v>220</v>
      </c>
      <c r="E3905" t="s">
        <v>17</v>
      </c>
      <c r="F3905">
        <v>77</v>
      </c>
      <c r="H3905">
        <v>12</v>
      </c>
      <c r="I3905">
        <v>5</v>
      </c>
      <c r="J3905">
        <v>2015</v>
      </c>
      <c r="K3905">
        <v>24</v>
      </c>
      <c r="L3905">
        <v>87.583332999999996</v>
      </c>
      <c r="M3905">
        <v>0.100121428</v>
      </c>
      <c r="N3905">
        <v>304.33999999999997</v>
      </c>
    </row>
    <row r="3906" spans="1:14" x14ac:dyDescent="0.25">
      <c r="A3906">
        <v>3904</v>
      </c>
      <c r="B3906" t="s">
        <v>118</v>
      </c>
      <c r="C3906" t="s">
        <v>105</v>
      </c>
      <c r="D3906" t="s">
        <v>432</v>
      </c>
      <c r="E3906" t="s">
        <v>17</v>
      </c>
      <c r="F3906">
        <v>11</v>
      </c>
      <c r="H3906">
        <v>3</v>
      </c>
      <c r="I3906">
        <v>5</v>
      </c>
      <c r="J3906">
        <v>2015</v>
      </c>
      <c r="K3906">
        <v>22.009084099999999</v>
      </c>
      <c r="L3906">
        <v>82.578896</v>
      </c>
      <c r="M3906">
        <v>5.2440862999999997E-2</v>
      </c>
      <c r="N3906">
        <v>308.98</v>
      </c>
    </row>
    <row r="3907" spans="1:14" x14ac:dyDescent="0.25">
      <c r="A3907">
        <v>3905</v>
      </c>
      <c r="B3907" t="s">
        <v>118</v>
      </c>
      <c r="C3907" t="s">
        <v>27</v>
      </c>
      <c r="D3907" t="s">
        <v>110</v>
      </c>
      <c r="E3907" t="s">
        <v>55</v>
      </c>
      <c r="F3907">
        <v>11</v>
      </c>
      <c r="H3907">
        <v>21</v>
      </c>
      <c r="I3907">
        <v>4</v>
      </c>
      <c r="J3907">
        <v>2015</v>
      </c>
      <c r="K3907">
        <v>11.245055799999999</v>
      </c>
      <c r="L3907">
        <v>75.775471600000003</v>
      </c>
      <c r="M3907">
        <v>0.30528945600000001</v>
      </c>
    </row>
    <row r="3908" spans="1:14" x14ac:dyDescent="0.25">
      <c r="A3908">
        <v>3906</v>
      </c>
      <c r="B3908" t="s">
        <v>118</v>
      </c>
      <c r="C3908" t="s">
        <v>27</v>
      </c>
      <c r="D3908" t="s">
        <v>340</v>
      </c>
      <c r="E3908" t="s">
        <v>55</v>
      </c>
      <c r="F3908">
        <v>10</v>
      </c>
      <c r="H3908">
        <v>21</v>
      </c>
      <c r="I3908">
        <v>4</v>
      </c>
      <c r="J3908">
        <v>2015</v>
      </c>
      <c r="K3908">
        <v>9.2780840999999992</v>
      </c>
      <c r="L3908">
        <v>76.973744300000007</v>
      </c>
      <c r="M3908">
        <v>0.492990865</v>
      </c>
      <c r="N3908">
        <v>302.505</v>
      </c>
    </row>
    <row r="3909" spans="1:14" x14ac:dyDescent="0.25">
      <c r="A3909">
        <v>3907</v>
      </c>
      <c r="B3909" t="s">
        <v>118</v>
      </c>
      <c r="C3909" t="s">
        <v>19</v>
      </c>
      <c r="D3909" t="s">
        <v>183</v>
      </c>
      <c r="E3909" t="s">
        <v>17</v>
      </c>
      <c r="F3909">
        <v>35</v>
      </c>
      <c r="H3909">
        <v>4</v>
      </c>
      <c r="I3909">
        <v>5</v>
      </c>
      <c r="J3909">
        <v>2015</v>
      </c>
      <c r="K3909">
        <v>21.455228000000002</v>
      </c>
      <c r="L3909">
        <v>80.196272899999997</v>
      </c>
      <c r="M3909">
        <v>8.5320999999999997E-4</v>
      </c>
      <c r="N3909">
        <v>311.14</v>
      </c>
    </row>
    <row r="3910" spans="1:14" x14ac:dyDescent="0.25">
      <c r="A3910">
        <v>3908</v>
      </c>
      <c r="B3910" t="s">
        <v>118</v>
      </c>
      <c r="C3910" t="s">
        <v>38</v>
      </c>
      <c r="D3910" t="s">
        <v>325</v>
      </c>
      <c r="E3910" t="s">
        <v>17</v>
      </c>
      <c r="F3910">
        <v>19</v>
      </c>
      <c r="H3910">
        <v>22</v>
      </c>
      <c r="I3910">
        <v>4</v>
      </c>
      <c r="J3910">
        <v>2015</v>
      </c>
      <c r="K3910">
        <v>23.249571400000001</v>
      </c>
      <c r="L3910">
        <v>87.868175100000002</v>
      </c>
      <c r="M3910">
        <v>0.143717867</v>
      </c>
      <c r="N3910">
        <v>305.82400000000001</v>
      </c>
    </row>
    <row r="3911" spans="1:14" x14ac:dyDescent="0.25">
      <c r="A3911">
        <v>3909</v>
      </c>
      <c r="B3911" t="s">
        <v>118</v>
      </c>
      <c r="C3911" t="s">
        <v>25</v>
      </c>
      <c r="D3911" t="s">
        <v>706</v>
      </c>
      <c r="E3911" t="s">
        <v>17</v>
      </c>
      <c r="F3911">
        <v>112</v>
      </c>
      <c r="H3911">
        <v>1</v>
      </c>
      <c r="I3911">
        <v>5</v>
      </c>
      <c r="J3911">
        <v>2015</v>
      </c>
      <c r="K3911">
        <v>23.48345905</v>
      </c>
      <c r="L3911">
        <v>73.39881244</v>
      </c>
      <c r="M3911">
        <v>1.0172E-4</v>
      </c>
      <c r="N3911">
        <v>316.57666660000001</v>
      </c>
    </row>
    <row r="3912" spans="1:14" x14ac:dyDescent="0.25">
      <c r="A3912">
        <v>3910</v>
      </c>
      <c r="B3912" t="s">
        <v>128</v>
      </c>
      <c r="C3912" t="s">
        <v>120</v>
      </c>
      <c r="D3912" t="s">
        <v>248</v>
      </c>
      <c r="E3912" t="s">
        <v>21</v>
      </c>
      <c r="F3912">
        <v>33</v>
      </c>
      <c r="H3912">
        <v>19</v>
      </c>
      <c r="I3912">
        <v>5</v>
      </c>
      <c r="J3912">
        <v>2015</v>
      </c>
      <c r="K3912">
        <v>27.082715799999999</v>
      </c>
      <c r="L3912">
        <v>93.997842300000002</v>
      </c>
      <c r="M3912">
        <v>1.2626547290000001</v>
      </c>
      <c r="N3912">
        <v>295.68</v>
      </c>
    </row>
    <row r="3913" spans="1:14" x14ac:dyDescent="0.25">
      <c r="A3913">
        <v>3911</v>
      </c>
      <c r="B3913" t="s">
        <v>128</v>
      </c>
      <c r="C3913" t="s">
        <v>91</v>
      </c>
      <c r="D3913" t="s">
        <v>200</v>
      </c>
      <c r="E3913" t="s">
        <v>17</v>
      </c>
      <c r="F3913">
        <v>34</v>
      </c>
      <c r="H3913">
        <v>23</v>
      </c>
      <c r="I3913">
        <v>5</v>
      </c>
      <c r="J3913">
        <v>2015</v>
      </c>
      <c r="K3913">
        <v>15.8309251</v>
      </c>
      <c r="L3913">
        <v>78.042537300000006</v>
      </c>
      <c r="M3913">
        <v>2.7135051E-2</v>
      </c>
      <c r="N3913">
        <v>310.17599999999999</v>
      </c>
    </row>
    <row r="3914" spans="1:14" x14ac:dyDescent="0.25">
      <c r="A3914">
        <v>3912</v>
      </c>
      <c r="B3914" t="s">
        <v>128</v>
      </c>
      <c r="C3914" t="s">
        <v>25</v>
      </c>
      <c r="D3914" t="s">
        <v>281</v>
      </c>
      <c r="E3914" t="s">
        <v>17</v>
      </c>
      <c r="F3914">
        <v>20</v>
      </c>
      <c r="H3914">
        <v>17</v>
      </c>
      <c r="I3914">
        <v>5</v>
      </c>
      <c r="J3914">
        <v>2015</v>
      </c>
      <c r="K3914">
        <v>20.432195650000001</v>
      </c>
      <c r="L3914">
        <v>73.140989300000001</v>
      </c>
      <c r="M3914">
        <v>5.4697573999999999E-2</v>
      </c>
      <c r="N3914">
        <v>317.9133334</v>
      </c>
    </row>
    <row r="3915" spans="1:14" x14ac:dyDescent="0.25">
      <c r="A3915">
        <v>3913</v>
      </c>
      <c r="B3915" t="s">
        <v>128</v>
      </c>
      <c r="C3915" t="s">
        <v>45</v>
      </c>
      <c r="D3915" t="s">
        <v>371</v>
      </c>
      <c r="E3915" t="s">
        <v>17</v>
      </c>
      <c r="F3915">
        <v>16</v>
      </c>
      <c r="H3915">
        <v>18</v>
      </c>
      <c r="I3915">
        <v>5</v>
      </c>
      <c r="J3915">
        <v>2015</v>
      </c>
      <c r="K3915">
        <v>13.4358702</v>
      </c>
      <c r="L3915">
        <v>77.731243399999997</v>
      </c>
      <c r="M3915">
        <v>0.59888509199999995</v>
      </c>
    </row>
    <row r="3916" spans="1:14" x14ac:dyDescent="0.25">
      <c r="A3916">
        <v>3914</v>
      </c>
      <c r="B3916" t="s">
        <v>128</v>
      </c>
      <c r="C3916" t="s">
        <v>45</v>
      </c>
      <c r="D3916" t="s">
        <v>351</v>
      </c>
      <c r="E3916" t="s">
        <v>17</v>
      </c>
      <c r="F3916">
        <v>8</v>
      </c>
      <c r="H3916">
        <v>22</v>
      </c>
      <c r="I3916">
        <v>5</v>
      </c>
      <c r="J3916">
        <v>2015</v>
      </c>
      <c r="K3916">
        <v>12.725276600000001</v>
      </c>
      <c r="L3916">
        <v>77.280479700000001</v>
      </c>
      <c r="M3916">
        <v>0.542609589</v>
      </c>
      <c r="N3916">
        <v>302.71333340000001</v>
      </c>
    </row>
    <row r="3917" spans="1:14" x14ac:dyDescent="0.25">
      <c r="A3917">
        <v>3915</v>
      </c>
      <c r="B3917" t="s">
        <v>128</v>
      </c>
      <c r="C3917" t="s">
        <v>34</v>
      </c>
      <c r="D3917" t="s">
        <v>390</v>
      </c>
      <c r="E3917" t="s">
        <v>17</v>
      </c>
      <c r="F3917">
        <v>11</v>
      </c>
      <c r="H3917">
        <v>20</v>
      </c>
      <c r="I3917">
        <v>5</v>
      </c>
      <c r="J3917">
        <v>2015</v>
      </c>
      <c r="K3917">
        <v>20.838242600000001</v>
      </c>
      <c r="L3917">
        <v>85.097394899999998</v>
      </c>
      <c r="M3917">
        <v>0.26885352800000001</v>
      </c>
      <c r="N3917">
        <v>307.58333340000001</v>
      </c>
    </row>
    <row r="3918" spans="1:14" x14ac:dyDescent="0.25">
      <c r="A3918">
        <v>3916</v>
      </c>
      <c r="B3918" t="s">
        <v>128</v>
      </c>
      <c r="C3918" t="s">
        <v>23</v>
      </c>
      <c r="D3918" t="s">
        <v>475</v>
      </c>
      <c r="E3918" t="s">
        <v>17</v>
      </c>
      <c r="F3918">
        <v>36</v>
      </c>
      <c r="H3918">
        <v>19</v>
      </c>
      <c r="I3918">
        <v>5</v>
      </c>
      <c r="J3918">
        <v>2015</v>
      </c>
      <c r="K3918">
        <v>9.9696642999999998</v>
      </c>
      <c r="L3918">
        <v>77.474200490000001</v>
      </c>
      <c r="M3918">
        <v>0.73316491500000003</v>
      </c>
      <c r="N3918">
        <v>305.39</v>
      </c>
    </row>
    <row r="3919" spans="1:14" x14ac:dyDescent="0.25">
      <c r="A3919">
        <v>3917</v>
      </c>
      <c r="B3919" t="s">
        <v>128</v>
      </c>
      <c r="C3919" t="s">
        <v>38</v>
      </c>
      <c r="D3919" t="s">
        <v>325</v>
      </c>
      <c r="E3919" t="s">
        <v>17</v>
      </c>
      <c r="F3919">
        <v>44</v>
      </c>
      <c r="H3919">
        <v>18</v>
      </c>
      <c r="I3919">
        <v>5</v>
      </c>
      <c r="J3919">
        <v>2015</v>
      </c>
      <c r="K3919">
        <v>23.249571400000001</v>
      </c>
      <c r="L3919">
        <v>87.868175100000002</v>
      </c>
      <c r="M3919">
        <v>0.22996214500000001</v>
      </c>
      <c r="N3919">
        <v>306.22800000000001</v>
      </c>
    </row>
    <row r="3920" spans="1:14" x14ac:dyDescent="0.25">
      <c r="A3920">
        <v>3918</v>
      </c>
      <c r="B3920" t="s">
        <v>128</v>
      </c>
      <c r="C3920" t="s">
        <v>366</v>
      </c>
      <c r="D3920" t="s">
        <v>366</v>
      </c>
      <c r="E3920" t="s">
        <v>17</v>
      </c>
      <c r="F3920">
        <v>50</v>
      </c>
      <c r="H3920">
        <v>11</v>
      </c>
      <c r="I3920">
        <v>5</v>
      </c>
      <c r="J3920">
        <v>2015</v>
      </c>
      <c r="K3920">
        <v>32.718561399999999</v>
      </c>
      <c r="L3920">
        <v>74.858091700000003</v>
      </c>
      <c r="M3920">
        <v>2.4830715E-2</v>
      </c>
      <c r="N3920">
        <v>296.69</v>
      </c>
    </row>
    <row r="3921" spans="1:14" x14ac:dyDescent="0.25">
      <c r="A3921">
        <v>3919</v>
      </c>
      <c r="B3921" t="s">
        <v>139</v>
      </c>
      <c r="C3921" t="s">
        <v>91</v>
      </c>
      <c r="D3921" t="s">
        <v>439</v>
      </c>
      <c r="E3921" t="s">
        <v>17</v>
      </c>
      <c r="F3921">
        <v>16</v>
      </c>
      <c r="H3921">
        <v>29</v>
      </c>
      <c r="I3921">
        <v>5</v>
      </c>
      <c r="J3921">
        <v>2015</v>
      </c>
      <c r="K3921">
        <v>13.160104799999999</v>
      </c>
      <c r="L3921">
        <v>79.15555062</v>
      </c>
      <c r="M3921">
        <v>0.106136538</v>
      </c>
      <c r="N3921">
        <v>309.49</v>
      </c>
    </row>
    <row r="3922" spans="1:14" x14ac:dyDescent="0.25">
      <c r="A3922">
        <v>3920</v>
      </c>
      <c r="B3922" t="s">
        <v>139</v>
      </c>
      <c r="C3922" t="s">
        <v>25</v>
      </c>
      <c r="D3922" t="s">
        <v>236</v>
      </c>
      <c r="E3922" t="s">
        <v>77</v>
      </c>
      <c r="F3922">
        <v>9</v>
      </c>
      <c r="H3922">
        <v>25</v>
      </c>
      <c r="I3922">
        <v>5</v>
      </c>
      <c r="J3922">
        <v>2015</v>
      </c>
      <c r="K3922">
        <v>23.06016515</v>
      </c>
      <c r="L3922">
        <v>72.580638219999997</v>
      </c>
      <c r="M3922">
        <v>1.34418E-4</v>
      </c>
      <c r="N3922">
        <v>319.15199999999999</v>
      </c>
    </row>
    <row r="3923" spans="1:14" x14ac:dyDescent="0.25">
      <c r="A3923">
        <v>3921</v>
      </c>
      <c r="B3923" t="s">
        <v>139</v>
      </c>
      <c r="C3923" t="s">
        <v>25</v>
      </c>
      <c r="D3923" t="s">
        <v>236</v>
      </c>
      <c r="E3923" t="s">
        <v>77</v>
      </c>
      <c r="F3923">
        <v>1</v>
      </c>
      <c r="H3923">
        <v>25</v>
      </c>
      <c r="I3923">
        <v>5</v>
      </c>
      <c r="J3923">
        <v>2015</v>
      </c>
      <c r="K3923">
        <v>23.06016515</v>
      </c>
      <c r="L3923">
        <v>72.580638219999997</v>
      </c>
      <c r="M3923">
        <v>1.34418E-4</v>
      </c>
      <c r="N3923">
        <v>319.15199999999999</v>
      </c>
    </row>
    <row r="3924" spans="1:14" x14ac:dyDescent="0.25">
      <c r="A3924">
        <v>3922</v>
      </c>
      <c r="B3924" t="s">
        <v>139</v>
      </c>
      <c r="C3924" t="s">
        <v>45</v>
      </c>
      <c r="D3924" t="s">
        <v>428</v>
      </c>
      <c r="E3924" t="s">
        <v>55</v>
      </c>
      <c r="F3924">
        <v>45</v>
      </c>
      <c r="H3924">
        <v>20</v>
      </c>
      <c r="I3924">
        <v>5</v>
      </c>
      <c r="J3924">
        <v>2015</v>
      </c>
      <c r="K3924">
        <v>13.932609299999999</v>
      </c>
      <c r="L3924">
        <v>75.574978000000002</v>
      </c>
      <c r="M3924">
        <v>0.38223710900000002</v>
      </c>
      <c r="N3924">
        <v>301.39499999999998</v>
      </c>
    </row>
    <row r="3925" spans="1:14" x14ac:dyDescent="0.25">
      <c r="A3925">
        <v>3923</v>
      </c>
      <c r="B3925" t="s">
        <v>139</v>
      </c>
      <c r="C3925" t="s">
        <v>45</v>
      </c>
      <c r="D3925" t="s">
        <v>371</v>
      </c>
      <c r="E3925" t="s">
        <v>17</v>
      </c>
      <c r="F3925">
        <v>14</v>
      </c>
      <c r="H3925">
        <v>24</v>
      </c>
      <c r="I3925">
        <v>5</v>
      </c>
      <c r="J3925">
        <v>2015</v>
      </c>
      <c r="K3925">
        <v>13.4358702</v>
      </c>
      <c r="L3925">
        <v>77.731243399999997</v>
      </c>
      <c r="M3925">
        <v>0.18681827400000001</v>
      </c>
      <c r="N3925">
        <v>306.51499999999999</v>
      </c>
    </row>
    <row r="3926" spans="1:14" x14ac:dyDescent="0.25">
      <c r="A3926">
        <v>3924</v>
      </c>
      <c r="B3926" t="s">
        <v>139</v>
      </c>
      <c r="C3926" t="s">
        <v>45</v>
      </c>
      <c r="D3926" t="s">
        <v>266</v>
      </c>
      <c r="E3926" t="s">
        <v>77</v>
      </c>
      <c r="F3926">
        <v>17</v>
      </c>
      <c r="H3926">
        <v>25</v>
      </c>
      <c r="I3926">
        <v>5</v>
      </c>
      <c r="J3926">
        <v>2015</v>
      </c>
      <c r="K3926">
        <v>17.166667</v>
      </c>
      <c r="L3926">
        <v>77.083332999999996</v>
      </c>
      <c r="M3926">
        <v>2.2489600000000001E-4</v>
      </c>
      <c r="N3926">
        <v>317.47000000000003</v>
      </c>
    </row>
    <row r="3927" spans="1:14" x14ac:dyDescent="0.25">
      <c r="A3927">
        <v>3925</v>
      </c>
      <c r="B3927" t="s">
        <v>139</v>
      </c>
      <c r="C3927" t="s">
        <v>45</v>
      </c>
      <c r="D3927" t="s">
        <v>560</v>
      </c>
      <c r="E3927" t="s">
        <v>17</v>
      </c>
      <c r="F3927">
        <v>55</v>
      </c>
      <c r="H3927">
        <v>27</v>
      </c>
      <c r="I3927">
        <v>5</v>
      </c>
      <c r="J3927">
        <v>2015</v>
      </c>
      <c r="K3927">
        <v>16.826991100000001</v>
      </c>
      <c r="L3927">
        <v>75.717538700000006</v>
      </c>
      <c r="M3927">
        <v>2.5013090000000002E-3</v>
      </c>
      <c r="N3927">
        <v>314.82333340000002</v>
      </c>
    </row>
    <row r="3928" spans="1:14" x14ac:dyDescent="0.25">
      <c r="A3928">
        <v>3926</v>
      </c>
      <c r="B3928" t="s">
        <v>139</v>
      </c>
      <c r="C3928" t="s">
        <v>45</v>
      </c>
      <c r="D3928" t="s">
        <v>109</v>
      </c>
      <c r="E3928" t="s">
        <v>55</v>
      </c>
      <c r="F3928">
        <v>38</v>
      </c>
      <c r="H3928">
        <v>21</v>
      </c>
      <c r="I3928">
        <v>5</v>
      </c>
      <c r="J3928">
        <v>2015</v>
      </c>
      <c r="K3928">
        <v>13.3400771</v>
      </c>
      <c r="L3928">
        <v>77.100620800000002</v>
      </c>
      <c r="M3928">
        <v>0.69051689100000002</v>
      </c>
      <c r="N3928">
        <v>304.48500000000001</v>
      </c>
    </row>
    <row r="3929" spans="1:14" x14ac:dyDescent="0.25">
      <c r="A3929">
        <v>3927</v>
      </c>
      <c r="B3929" t="s">
        <v>139</v>
      </c>
      <c r="C3929" t="s">
        <v>45</v>
      </c>
      <c r="D3929" t="s">
        <v>406</v>
      </c>
      <c r="E3929" t="s">
        <v>62</v>
      </c>
      <c r="F3929">
        <v>23</v>
      </c>
      <c r="H3929">
        <v>20</v>
      </c>
      <c r="I3929">
        <v>5</v>
      </c>
      <c r="J3929">
        <v>2015</v>
      </c>
      <c r="K3929">
        <v>14.2266443</v>
      </c>
      <c r="L3929">
        <v>76.400512199999994</v>
      </c>
      <c r="M3929">
        <v>0.36162824399999999</v>
      </c>
      <c r="N3929">
        <v>307.005</v>
      </c>
    </row>
    <row r="3930" spans="1:14" x14ac:dyDescent="0.25">
      <c r="A3930">
        <v>3928</v>
      </c>
      <c r="B3930" t="s">
        <v>139</v>
      </c>
      <c r="C3930" t="s">
        <v>45</v>
      </c>
      <c r="D3930" t="s">
        <v>109</v>
      </c>
      <c r="E3930" t="s">
        <v>55</v>
      </c>
      <c r="F3930">
        <v>46</v>
      </c>
      <c r="H3930">
        <v>25</v>
      </c>
      <c r="I3930">
        <v>5</v>
      </c>
      <c r="J3930">
        <v>2015</v>
      </c>
      <c r="K3930">
        <v>13.3400771</v>
      </c>
      <c r="L3930">
        <v>77.100620800000002</v>
      </c>
      <c r="M3930">
        <v>0.13618388300000001</v>
      </c>
      <c r="N3930">
        <v>306.14999999999998</v>
      </c>
    </row>
    <row r="3931" spans="1:14" x14ac:dyDescent="0.25">
      <c r="A3931">
        <v>3929</v>
      </c>
      <c r="B3931" t="s">
        <v>139</v>
      </c>
      <c r="C3931" t="s">
        <v>19</v>
      </c>
      <c r="D3931" t="s">
        <v>149</v>
      </c>
      <c r="E3931" t="s">
        <v>17</v>
      </c>
      <c r="F3931">
        <v>21</v>
      </c>
      <c r="H3931">
        <v>26</v>
      </c>
      <c r="I3931">
        <v>5</v>
      </c>
      <c r="J3931">
        <v>2015</v>
      </c>
      <c r="K3931">
        <v>21.149813399999999</v>
      </c>
      <c r="L3931">
        <v>79.082055600000004</v>
      </c>
      <c r="M3931" s="1">
        <v>5.66E-5</v>
      </c>
      <c r="N3931">
        <v>322.78399999999999</v>
      </c>
    </row>
    <row r="3932" spans="1:14" x14ac:dyDescent="0.25">
      <c r="A3932">
        <v>3930</v>
      </c>
      <c r="B3932" t="s">
        <v>139</v>
      </c>
      <c r="C3932" t="s">
        <v>19</v>
      </c>
      <c r="D3932" t="s">
        <v>215</v>
      </c>
      <c r="E3932" t="s">
        <v>55</v>
      </c>
      <c r="F3932">
        <v>29</v>
      </c>
      <c r="H3932">
        <v>24</v>
      </c>
      <c r="I3932">
        <v>5</v>
      </c>
      <c r="J3932">
        <v>2015</v>
      </c>
      <c r="K3932">
        <v>20.0112475</v>
      </c>
      <c r="L3932">
        <v>73.790236399999998</v>
      </c>
      <c r="M3932">
        <v>3.372753E-3</v>
      </c>
      <c r="N3932">
        <v>316.2766666</v>
      </c>
    </row>
    <row r="3933" spans="1:14" x14ac:dyDescent="0.25">
      <c r="A3933">
        <v>3931</v>
      </c>
      <c r="B3933" t="s">
        <v>139</v>
      </c>
      <c r="C3933" t="s">
        <v>95</v>
      </c>
      <c r="D3933" t="s">
        <v>201</v>
      </c>
      <c r="E3933" t="s">
        <v>17</v>
      </c>
      <c r="F3933">
        <v>16</v>
      </c>
      <c r="H3933">
        <v>21</v>
      </c>
      <c r="I3933">
        <v>5</v>
      </c>
      <c r="J3933">
        <v>2015</v>
      </c>
      <c r="K3933">
        <v>22.5</v>
      </c>
      <c r="L3933">
        <v>75.25</v>
      </c>
      <c r="M3933">
        <v>2.7627000000000001E-4</v>
      </c>
      <c r="N3933">
        <v>323.12</v>
      </c>
    </row>
    <row r="3934" spans="1:14" x14ac:dyDescent="0.25">
      <c r="A3934">
        <v>3932</v>
      </c>
      <c r="B3934" t="s">
        <v>139</v>
      </c>
      <c r="C3934" t="s">
        <v>95</v>
      </c>
      <c r="D3934" t="s">
        <v>226</v>
      </c>
      <c r="E3934" t="s">
        <v>17</v>
      </c>
      <c r="F3934">
        <v>273</v>
      </c>
      <c r="H3934">
        <v>22</v>
      </c>
      <c r="I3934">
        <v>5</v>
      </c>
      <c r="J3934">
        <v>2015</v>
      </c>
      <c r="K3934">
        <v>21.825599</v>
      </c>
      <c r="L3934">
        <v>75.614182</v>
      </c>
      <c r="M3934" s="1">
        <v>9.8200000000000002E-5</v>
      </c>
      <c r="N3934">
        <v>323.33199999999999</v>
      </c>
    </row>
    <row r="3935" spans="1:14" x14ac:dyDescent="0.25">
      <c r="A3935">
        <v>3933</v>
      </c>
      <c r="B3935" t="s">
        <v>139</v>
      </c>
      <c r="C3935" t="s">
        <v>113</v>
      </c>
      <c r="D3935" t="s">
        <v>567</v>
      </c>
      <c r="E3935" t="s">
        <v>17</v>
      </c>
      <c r="F3935">
        <v>24</v>
      </c>
      <c r="H3935">
        <v>28</v>
      </c>
      <c r="I3935">
        <v>5</v>
      </c>
      <c r="J3935">
        <v>2015</v>
      </c>
      <c r="K3935">
        <v>23.492945299999999</v>
      </c>
      <c r="L3935">
        <v>74.349836409999995</v>
      </c>
      <c r="M3935">
        <v>4.0381E-4</v>
      </c>
      <c r="N3935">
        <v>316.51333340000002</v>
      </c>
    </row>
    <row r="3936" spans="1:14" x14ac:dyDescent="0.25">
      <c r="A3936">
        <v>3934</v>
      </c>
      <c r="B3936" t="s">
        <v>139</v>
      </c>
      <c r="C3936" t="s">
        <v>53</v>
      </c>
      <c r="D3936" t="s">
        <v>666</v>
      </c>
      <c r="E3936" t="s">
        <v>21</v>
      </c>
      <c r="F3936">
        <v>24</v>
      </c>
      <c r="G3936">
        <v>1</v>
      </c>
      <c r="H3936">
        <v>26</v>
      </c>
      <c r="I3936">
        <v>5</v>
      </c>
      <c r="J3936">
        <v>2015</v>
      </c>
      <c r="K3936">
        <v>17.982064399999999</v>
      </c>
      <c r="L3936">
        <v>79.597095400000001</v>
      </c>
      <c r="M3936">
        <v>1.5302600000000001E-4</v>
      </c>
      <c r="N3936">
        <v>316.86</v>
      </c>
    </row>
    <row r="3937" spans="1:14" x14ac:dyDescent="0.25">
      <c r="A3937">
        <v>3935</v>
      </c>
      <c r="B3937" t="s">
        <v>139</v>
      </c>
      <c r="C3937" t="s">
        <v>38</v>
      </c>
      <c r="D3937" t="s">
        <v>47</v>
      </c>
      <c r="E3937" t="s">
        <v>17</v>
      </c>
      <c r="F3937">
        <v>18</v>
      </c>
      <c r="H3937">
        <v>27</v>
      </c>
      <c r="I3937">
        <v>5</v>
      </c>
      <c r="J3937">
        <v>2015</v>
      </c>
      <c r="K3937">
        <v>22.576066900000001</v>
      </c>
      <c r="L3937">
        <v>88.420067579999994</v>
      </c>
      <c r="M3937">
        <v>1.3303399E-2</v>
      </c>
      <c r="N3937">
        <v>305.05200000000002</v>
      </c>
    </row>
    <row r="3938" spans="1:14" x14ac:dyDescent="0.25">
      <c r="A3938">
        <v>3936</v>
      </c>
      <c r="B3938" t="s">
        <v>139</v>
      </c>
      <c r="C3938" t="s">
        <v>38</v>
      </c>
      <c r="D3938" t="s">
        <v>198</v>
      </c>
      <c r="E3938" t="s">
        <v>21</v>
      </c>
      <c r="F3938">
        <v>19</v>
      </c>
      <c r="H3938">
        <v>26</v>
      </c>
      <c r="I3938">
        <v>5</v>
      </c>
      <c r="J3938">
        <v>2015</v>
      </c>
      <c r="K3938">
        <v>23.329188200000001</v>
      </c>
      <c r="L3938">
        <v>86.367237799999998</v>
      </c>
      <c r="M3938">
        <v>4.9083399E-2</v>
      </c>
      <c r="N3938">
        <v>309</v>
      </c>
    </row>
    <row r="3939" spans="1:14" x14ac:dyDescent="0.25">
      <c r="A3939">
        <v>3937</v>
      </c>
      <c r="B3939" t="s">
        <v>139</v>
      </c>
      <c r="C3939" t="s">
        <v>120</v>
      </c>
      <c r="D3939" t="s">
        <v>476</v>
      </c>
      <c r="E3939" t="s">
        <v>21</v>
      </c>
      <c r="F3939">
        <v>10</v>
      </c>
      <c r="H3939">
        <v>7</v>
      </c>
      <c r="I3939">
        <v>5</v>
      </c>
      <c r="J3939">
        <v>2015</v>
      </c>
      <c r="K3939">
        <v>26.290711999999999</v>
      </c>
      <c r="L3939">
        <v>92.292212570000004</v>
      </c>
      <c r="M3939">
        <v>0.26369937100000002</v>
      </c>
      <c r="N3939">
        <v>300.84333340000001</v>
      </c>
    </row>
    <row r="3940" spans="1:14" x14ac:dyDescent="0.25">
      <c r="A3940">
        <v>3938</v>
      </c>
      <c r="B3940" t="s">
        <v>139</v>
      </c>
      <c r="C3940" t="s">
        <v>27</v>
      </c>
      <c r="D3940" t="s">
        <v>217</v>
      </c>
      <c r="E3940" t="s">
        <v>55</v>
      </c>
      <c r="F3940">
        <v>17</v>
      </c>
      <c r="H3940">
        <v>28</v>
      </c>
      <c r="I3940">
        <v>4</v>
      </c>
      <c r="J3940">
        <v>2015</v>
      </c>
      <c r="K3940">
        <v>11.10684475</v>
      </c>
      <c r="L3940">
        <v>76.109955099999993</v>
      </c>
      <c r="M3940">
        <v>1.0085408520000001</v>
      </c>
      <c r="N3940">
        <v>303.27499999999998</v>
      </c>
    </row>
    <row r="3941" spans="1:14" x14ac:dyDescent="0.25">
      <c r="A3941">
        <v>3939</v>
      </c>
      <c r="B3941" t="s">
        <v>160</v>
      </c>
      <c r="C3941" t="s">
        <v>91</v>
      </c>
      <c r="D3941" t="s">
        <v>439</v>
      </c>
      <c r="E3941" t="s">
        <v>17</v>
      </c>
      <c r="F3941">
        <v>16</v>
      </c>
      <c r="H3941">
        <v>29</v>
      </c>
      <c r="I3941">
        <v>5</v>
      </c>
      <c r="J3941">
        <v>2015</v>
      </c>
      <c r="K3941">
        <v>13.160104799999999</v>
      </c>
      <c r="L3941">
        <v>79.15555062</v>
      </c>
      <c r="M3941">
        <v>0.106136538</v>
      </c>
      <c r="N3941">
        <v>309.49</v>
      </c>
    </row>
    <row r="3942" spans="1:14" x14ac:dyDescent="0.25">
      <c r="A3942">
        <v>3940</v>
      </c>
      <c r="B3942" t="s">
        <v>160</v>
      </c>
      <c r="C3942" t="s">
        <v>391</v>
      </c>
      <c r="D3942" t="s">
        <v>420</v>
      </c>
      <c r="E3942" t="s">
        <v>55</v>
      </c>
      <c r="F3942">
        <v>20</v>
      </c>
      <c r="H3942">
        <v>27</v>
      </c>
      <c r="I3942">
        <v>5</v>
      </c>
      <c r="J3942">
        <v>2015</v>
      </c>
      <c r="K3942">
        <v>15.219613649999999</v>
      </c>
      <c r="L3942">
        <v>74.115281300000007</v>
      </c>
      <c r="M3942">
        <v>6.6439240999999996E-2</v>
      </c>
      <c r="N3942">
        <v>303.24799999999999</v>
      </c>
    </row>
    <row r="3943" spans="1:14" x14ac:dyDescent="0.25">
      <c r="A3943">
        <v>3941</v>
      </c>
      <c r="B3943" t="s">
        <v>160</v>
      </c>
      <c r="C3943" t="s">
        <v>25</v>
      </c>
      <c r="D3943" t="s">
        <v>93</v>
      </c>
      <c r="E3943" t="s">
        <v>17</v>
      </c>
      <c r="F3943">
        <v>63</v>
      </c>
      <c r="H3943">
        <v>1</v>
      </c>
      <c r="I3943">
        <v>6</v>
      </c>
      <c r="J3943">
        <v>2015</v>
      </c>
      <c r="K3943">
        <v>24.029488499999999</v>
      </c>
      <c r="L3943">
        <v>73.045988399999999</v>
      </c>
      <c r="M3943">
        <v>1.69951E-4</v>
      </c>
      <c r="N3943">
        <v>317.6633334</v>
      </c>
    </row>
    <row r="3944" spans="1:14" x14ac:dyDescent="0.25">
      <c r="A3944">
        <v>3942</v>
      </c>
      <c r="B3944" t="s">
        <v>160</v>
      </c>
      <c r="C3944" t="s">
        <v>45</v>
      </c>
      <c r="D3944" t="s">
        <v>438</v>
      </c>
      <c r="E3944" t="s">
        <v>55</v>
      </c>
      <c r="F3944">
        <v>16</v>
      </c>
      <c r="H3944">
        <v>4</v>
      </c>
      <c r="I3944">
        <v>6</v>
      </c>
      <c r="J3944">
        <v>2015</v>
      </c>
      <c r="K3944">
        <v>12.94514225</v>
      </c>
      <c r="L3944">
        <v>77.553645000000003</v>
      </c>
      <c r="M3944">
        <v>0.82155046600000003</v>
      </c>
      <c r="N3944">
        <v>304.45</v>
      </c>
    </row>
    <row r="3945" spans="1:14" x14ac:dyDescent="0.25">
      <c r="A3945">
        <v>3943</v>
      </c>
      <c r="B3945" t="s">
        <v>160</v>
      </c>
      <c r="C3945" t="s">
        <v>45</v>
      </c>
      <c r="D3945" t="s">
        <v>109</v>
      </c>
      <c r="E3945" t="s">
        <v>55</v>
      </c>
      <c r="F3945">
        <v>23</v>
      </c>
      <c r="H3945">
        <v>29</v>
      </c>
      <c r="I3945">
        <v>5</v>
      </c>
      <c r="J3945">
        <v>2015</v>
      </c>
      <c r="K3945">
        <v>13.3400771</v>
      </c>
      <c r="L3945">
        <v>77.100620800000002</v>
      </c>
      <c r="M3945">
        <v>2.8698906999999999E-2</v>
      </c>
      <c r="N3945">
        <v>309.85000000000002</v>
      </c>
    </row>
    <row r="3946" spans="1:14" x14ac:dyDescent="0.25">
      <c r="A3946">
        <v>3944</v>
      </c>
      <c r="B3946" t="s">
        <v>160</v>
      </c>
      <c r="C3946" t="s">
        <v>19</v>
      </c>
      <c r="D3946" t="s">
        <v>211</v>
      </c>
      <c r="E3946" t="s">
        <v>17</v>
      </c>
      <c r="F3946">
        <v>15</v>
      </c>
      <c r="H3946">
        <v>27</v>
      </c>
      <c r="I3946">
        <v>5</v>
      </c>
      <c r="J3946">
        <v>2015</v>
      </c>
      <c r="K3946">
        <v>19.162772499999999</v>
      </c>
      <c r="L3946">
        <v>74.858024299999997</v>
      </c>
      <c r="M3946">
        <v>6.3412899999999999E-4</v>
      </c>
      <c r="N3946">
        <v>317.87</v>
      </c>
    </row>
    <row r="3947" spans="1:14" x14ac:dyDescent="0.25">
      <c r="A3947">
        <v>3945</v>
      </c>
      <c r="B3947" t="s">
        <v>160</v>
      </c>
      <c r="C3947" t="s">
        <v>19</v>
      </c>
      <c r="D3947" t="s">
        <v>219</v>
      </c>
      <c r="E3947" t="s">
        <v>17</v>
      </c>
      <c r="F3947">
        <v>10</v>
      </c>
      <c r="H3947">
        <v>1</v>
      </c>
      <c r="I3947">
        <v>6</v>
      </c>
      <c r="J3947">
        <v>2015</v>
      </c>
      <c r="K3947">
        <v>21.12304765</v>
      </c>
      <c r="L3947">
        <v>79.793908819999999</v>
      </c>
      <c r="M3947">
        <v>7.1433570000000004E-3</v>
      </c>
      <c r="N3947">
        <v>319.07</v>
      </c>
    </row>
    <row r="3948" spans="1:14" x14ac:dyDescent="0.25">
      <c r="A3948">
        <v>3946</v>
      </c>
      <c r="B3948" t="s">
        <v>160</v>
      </c>
      <c r="C3948" t="s">
        <v>319</v>
      </c>
      <c r="D3948" t="s">
        <v>759</v>
      </c>
      <c r="E3948" t="s">
        <v>17</v>
      </c>
      <c r="F3948">
        <v>188</v>
      </c>
      <c r="H3948">
        <v>30</v>
      </c>
      <c r="I3948">
        <v>5</v>
      </c>
      <c r="J3948">
        <v>2015</v>
      </c>
      <c r="K3948">
        <v>23.631731899999998</v>
      </c>
      <c r="L3948">
        <v>93.349318539999999</v>
      </c>
      <c r="M3948">
        <v>0.172044429</v>
      </c>
      <c r="N3948">
        <v>297.43</v>
      </c>
    </row>
    <row r="3949" spans="1:14" x14ac:dyDescent="0.25">
      <c r="A3949">
        <v>3947</v>
      </c>
      <c r="B3949" t="s">
        <v>160</v>
      </c>
      <c r="C3949" t="s">
        <v>23</v>
      </c>
      <c r="D3949" t="s">
        <v>58</v>
      </c>
      <c r="E3949" t="s">
        <v>55</v>
      </c>
      <c r="F3949">
        <v>11</v>
      </c>
      <c r="H3949">
        <v>31</v>
      </c>
      <c r="I3949">
        <v>5</v>
      </c>
      <c r="J3949">
        <v>2015</v>
      </c>
      <c r="K3949">
        <v>9.5208936000000008</v>
      </c>
      <c r="L3949">
        <v>77.878456400000005</v>
      </c>
      <c r="M3949">
        <v>0.13652115100000001</v>
      </c>
      <c r="N3949">
        <v>310.23</v>
      </c>
    </row>
    <row r="3950" spans="1:14" x14ac:dyDescent="0.25">
      <c r="A3950">
        <v>3948</v>
      </c>
      <c r="B3950" t="s">
        <v>160</v>
      </c>
      <c r="C3950" t="s">
        <v>45</v>
      </c>
      <c r="D3950" t="s">
        <v>266</v>
      </c>
      <c r="E3950" t="s">
        <v>77</v>
      </c>
      <c r="F3950">
        <v>22</v>
      </c>
      <c r="G3950">
        <v>1</v>
      </c>
      <c r="H3950">
        <v>7</v>
      </c>
      <c r="I3950">
        <v>4</v>
      </c>
      <c r="J3950">
        <v>2015</v>
      </c>
      <c r="K3950">
        <v>17.166667</v>
      </c>
      <c r="L3950">
        <v>77.083332999999996</v>
      </c>
      <c r="M3950">
        <v>1.0017159999999999E-3</v>
      </c>
      <c r="N3950">
        <v>320.96333340000001</v>
      </c>
    </row>
    <row r="3951" spans="1:14" x14ac:dyDescent="0.25">
      <c r="A3951">
        <v>3949</v>
      </c>
      <c r="B3951" t="s">
        <v>160</v>
      </c>
      <c r="C3951" t="s">
        <v>27</v>
      </c>
      <c r="D3951" t="s">
        <v>216</v>
      </c>
      <c r="E3951" t="s">
        <v>55</v>
      </c>
      <c r="F3951">
        <v>41</v>
      </c>
      <c r="H3951">
        <v>28</v>
      </c>
      <c r="I3951">
        <v>3</v>
      </c>
      <c r="J3951">
        <v>2015</v>
      </c>
      <c r="K3951">
        <v>11.8763836</v>
      </c>
      <c r="L3951">
        <v>75.373797300000007</v>
      </c>
      <c r="N3951">
        <v>305.26</v>
      </c>
    </row>
    <row r="3952" spans="1:14" x14ac:dyDescent="0.25">
      <c r="A3952">
        <v>3950</v>
      </c>
      <c r="B3952" t="s">
        <v>160</v>
      </c>
      <c r="C3952" t="s">
        <v>27</v>
      </c>
      <c r="D3952" t="s">
        <v>110</v>
      </c>
      <c r="E3952" t="s">
        <v>55</v>
      </c>
      <c r="F3952">
        <v>24</v>
      </c>
      <c r="H3952">
        <v>4</v>
      </c>
      <c r="I3952">
        <v>5</v>
      </c>
      <c r="J3952">
        <v>2015</v>
      </c>
      <c r="K3952">
        <v>11.245055799999999</v>
      </c>
      <c r="L3952">
        <v>75.775471600000003</v>
      </c>
      <c r="M3952">
        <v>0.235311564</v>
      </c>
    </row>
    <row r="3953" spans="1:14" x14ac:dyDescent="0.25">
      <c r="A3953">
        <v>3951</v>
      </c>
      <c r="B3953" t="s">
        <v>160</v>
      </c>
      <c r="C3953" t="s">
        <v>19</v>
      </c>
      <c r="D3953" t="s">
        <v>125</v>
      </c>
      <c r="E3953" t="s">
        <v>17</v>
      </c>
      <c r="F3953">
        <v>10</v>
      </c>
      <c r="H3953">
        <v>11</v>
      </c>
      <c r="I3953">
        <v>5</v>
      </c>
      <c r="J3953">
        <v>2015</v>
      </c>
      <c r="K3953">
        <v>18.521428</v>
      </c>
      <c r="L3953">
        <v>73.854454099999998</v>
      </c>
      <c r="M3953">
        <v>9.4457005999999996E-2</v>
      </c>
      <c r="N3953">
        <v>316.14400000000001</v>
      </c>
    </row>
    <row r="3954" spans="1:14" x14ac:dyDescent="0.25">
      <c r="A3954">
        <v>3952</v>
      </c>
      <c r="B3954" t="s">
        <v>160</v>
      </c>
      <c r="C3954" t="s">
        <v>45</v>
      </c>
      <c r="D3954" t="s">
        <v>181</v>
      </c>
      <c r="E3954" t="s">
        <v>375</v>
      </c>
      <c r="F3954">
        <v>657</v>
      </c>
      <c r="H3954">
        <v>29</v>
      </c>
      <c r="I3954">
        <v>4</v>
      </c>
      <c r="J3954">
        <v>2015</v>
      </c>
      <c r="K3954">
        <v>13.6102243</v>
      </c>
      <c r="L3954">
        <v>77.512772100000007</v>
      </c>
      <c r="M3954">
        <v>0.19915976699999999</v>
      </c>
      <c r="N3954">
        <v>308.26333340000002</v>
      </c>
    </row>
    <row r="3955" spans="1:14" x14ac:dyDescent="0.25">
      <c r="A3955">
        <v>3953</v>
      </c>
      <c r="B3955" t="s">
        <v>174</v>
      </c>
      <c r="C3955" t="s">
        <v>91</v>
      </c>
      <c r="D3955" t="s">
        <v>335</v>
      </c>
      <c r="E3955" t="s">
        <v>17</v>
      </c>
      <c r="F3955">
        <v>15</v>
      </c>
      <c r="H3955">
        <v>8</v>
      </c>
      <c r="I3955">
        <v>6</v>
      </c>
      <c r="J3955">
        <v>2015</v>
      </c>
      <c r="K3955">
        <v>17.722251700000001</v>
      </c>
      <c r="L3955">
        <v>83.326709840000007</v>
      </c>
      <c r="M3955">
        <v>1.0908996440000001</v>
      </c>
      <c r="N3955">
        <v>306.66000000000003</v>
      </c>
    </row>
    <row r="3956" spans="1:14" x14ac:dyDescent="0.25">
      <c r="A3956">
        <v>3954</v>
      </c>
      <c r="B3956" t="s">
        <v>174</v>
      </c>
      <c r="C3956" t="s">
        <v>19</v>
      </c>
      <c r="D3956" t="s">
        <v>149</v>
      </c>
      <c r="E3956" t="s">
        <v>17</v>
      </c>
      <c r="F3956">
        <v>15</v>
      </c>
      <c r="H3956">
        <v>3</v>
      </c>
      <c r="I3956">
        <v>6</v>
      </c>
      <c r="J3956">
        <v>2015</v>
      </c>
      <c r="K3956">
        <v>21.149813399999999</v>
      </c>
      <c r="L3956">
        <v>79.082055600000004</v>
      </c>
      <c r="M3956">
        <v>2.0928749E-2</v>
      </c>
      <c r="N3956">
        <v>318.536</v>
      </c>
    </row>
    <row r="3957" spans="1:14" x14ac:dyDescent="0.25">
      <c r="A3957">
        <v>3955</v>
      </c>
      <c r="B3957" t="s">
        <v>174</v>
      </c>
      <c r="C3957" t="s">
        <v>19</v>
      </c>
      <c r="D3957" t="s">
        <v>149</v>
      </c>
      <c r="E3957" t="s">
        <v>17</v>
      </c>
      <c r="F3957">
        <v>52</v>
      </c>
      <c r="H3957">
        <v>5</v>
      </c>
      <c r="I3957">
        <v>6</v>
      </c>
      <c r="J3957">
        <v>2015</v>
      </c>
      <c r="K3957">
        <v>21.149813399999999</v>
      </c>
      <c r="L3957">
        <v>79.082055600000004</v>
      </c>
      <c r="M3957">
        <v>2.6030462000000001E-2</v>
      </c>
      <c r="N3957">
        <v>316.536</v>
      </c>
    </row>
    <row r="3958" spans="1:14" x14ac:dyDescent="0.25">
      <c r="A3958">
        <v>3956</v>
      </c>
      <c r="B3958" t="s">
        <v>174</v>
      </c>
      <c r="C3958" t="s">
        <v>95</v>
      </c>
      <c r="D3958" t="s">
        <v>226</v>
      </c>
      <c r="E3958" t="s">
        <v>77</v>
      </c>
      <c r="F3958">
        <v>44</v>
      </c>
      <c r="H3958">
        <v>10</v>
      </c>
      <c r="I3958">
        <v>6</v>
      </c>
      <c r="J3958">
        <v>2015</v>
      </c>
      <c r="K3958">
        <v>21.825599</v>
      </c>
      <c r="L3958">
        <v>75.614182</v>
      </c>
      <c r="M3958">
        <v>4.5860986999999999E-2</v>
      </c>
      <c r="N3958">
        <v>319.33999999999997</v>
      </c>
    </row>
    <row r="3959" spans="1:14" x14ac:dyDescent="0.25">
      <c r="A3959">
        <v>3957</v>
      </c>
      <c r="B3959" t="s">
        <v>174</v>
      </c>
      <c r="C3959" t="s">
        <v>34</v>
      </c>
      <c r="D3959" t="s">
        <v>390</v>
      </c>
      <c r="E3959" t="s">
        <v>17</v>
      </c>
      <c r="F3959">
        <v>28</v>
      </c>
      <c r="H3959">
        <v>17</v>
      </c>
      <c r="I3959">
        <v>6</v>
      </c>
      <c r="J3959">
        <v>2015</v>
      </c>
      <c r="K3959">
        <v>20.838242600000001</v>
      </c>
      <c r="L3959">
        <v>85.097394899999998</v>
      </c>
      <c r="M3959">
        <v>0.73987502900000002</v>
      </c>
    </row>
    <row r="3960" spans="1:14" x14ac:dyDescent="0.25">
      <c r="A3960">
        <v>3958</v>
      </c>
      <c r="B3960" t="s">
        <v>174</v>
      </c>
      <c r="C3960" t="s">
        <v>34</v>
      </c>
      <c r="D3960" t="s">
        <v>195</v>
      </c>
      <c r="E3960" t="s">
        <v>17</v>
      </c>
      <c r="F3960">
        <v>11</v>
      </c>
      <c r="H3960">
        <v>12</v>
      </c>
      <c r="I3960">
        <v>6</v>
      </c>
      <c r="J3960">
        <v>2015</v>
      </c>
      <c r="K3960">
        <v>19.807608299999998</v>
      </c>
      <c r="L3960">
        <v>85.825253799999999</v>
      </c>
      <c r="M3960">
        <v>0.19817058400000001</v>
      </c>
      <c r="N3960">
        <v>308.72000000000003</v>
      </c>
    </row>
    <row r="3961" spans="1:14" x14ac:dyDescent="0.25">
      <c r="A3961">
        <v>3959</v>
      </c>
      <c r="B3961" t="s">
        <v>174</v>
      </c>
      <c r="C3961" t="s">
        <v>23</v>
      </c>
      <c r="D3961" t="s">
        <v>267</v>
      </c>
      <c r="E3961" t="s">
        <v>55</v>
      </c>
      <c r="F3961">
        <v>15</v>
      </c>
      <c r="H3961">
        <v>7</v>
      </c>
      <c r="I3961">
        <v>6</v>
      </c>
      <c r="J3961">
        <v>2015</v>
      </c>
      <c r="K3961">
        <v>11.0600516</v>
      </c>
      <c r="L3961">
        <v>77.067958099999998</v>
      </c>
      <c r="M3961">
        <v>0.23852173400000001</v>
      </c>
      <c r="N3961">
        <v>304.08999999999997</v>
      </c>
    </row>
    <row r="3962" spans="1:14" x14ac:dyDescent="0.25">
      <c r="A3962">
        <v>3960</v>
      </c>
      <c r="B3962" t="s">
        <v>174</v>
      </c>
      <c r="C3962" t="s">
        <v>38</v>
      </c>
      <c r="D3962" t="s">
        <v>115</v>
      </c>
      <c r="E3962" t="s">
        <v>21</v>
      </c>
      <c r="F3962">
        <v>54</v>
      </c>
      <c r="H3962">
        <v>15</v>
      </c>
      <c r="I3962">
        <v>6</v>
      </c>
      <c r="J3962">
        <v>2015</v>
      </c>
      <c r="K3962">
        <v>26.473304800000001</v>
      </c>
      <c r="L3962">
        <v>88.678866859999999</v>
      </c>
      <c r="M3962">
        <v>1.502784551</v>
      </c>
      <c r="N3962">
        <v>290.88</v>
      </c>
    </row>
    <row r="3963" spans="1:14" x14ac:dyDescent="0.25">
      <c r="A3963">
        <v>3961</v>
      </c>
      <c r="B3963" t="s">
        <v>174</v>
      </c>
      <c r="C3963" t="s">
        <v>38</v>
      </c>
      <c r="D3963" t="s">
        <v>115</v>
      </c>
      <c r="E3963" t="s">
        <v>21</v>
      </c>
      <c r="F3963">
        <v>83</v>
      </c>
      <c r="H3963">
        <v>15</v>
      </c>
      <c r="I3963">
        <v>6</v>
      </c>
      <c r="J3963">
        <v>2015</v>
      </c>
      <c r="K3963">
        <v>26.473304800000001</v>
      </c>
      <c r="L3963">
        <v>88.678866859999999</v>
      </c>
      <c r="M3963">
        <v>1.502784551</v>
      </c>
      <c r="N3963">
        <v>290.88</v>
      </c>
    </row>
    <row r="3964" spans="1:14" x14ac:dyDescent="0.25">
      <c r="A3964">
        <v>3962</v>
      </c>
      <c r="B3964" t="s">
        <v>174</v>
      </c>
      <c r="C3964" t="s">
        <v>38</v>
      </c>
      <c r="D3964" t="s">
        <v>760</v>
      </c>
      <c r="E3964" t="s">
        <v>17</v>
      </c>
      <c r="F3964">
        <v>200</v>
      </c>
      <c r="H3964">
        <v>9</v>
      </c>
      <c r="I3964">
        <v>6</v>
      </c>
      <c r="J3964">
        <v>2015</v>
      </c>
      <c r="K3964">
        <v>22.420531400000002</v>
      </c>
      <c r="L3964">
        <v>87.321910900000006</v>
      </c>
      <c r="M3964">
        <v>7.8640234000000003E-2</v>
      </c>
      <c r="N3964">
        <v>311.72666659999999</v>
      </c>
    </row>
    <row r="3965" spans="1:14" x14ac:dyDescent="0.25">
      <c r="A3965">
        <v>3963</v>
      </c>
      <c r="B3965" t="s">
        <v>174</v>
      </c>
      <c r="C3965" t="s">
        <v>25</v>
      </c>
      <c r="D3965" t="s">
        <v>93</v>
      </c>
      <c r="E3965" t="s">
        <v>55</v>
      </c>
      <c r="F3965">
        <v>22</v>
      </c>
      <c r="H3965">
        <v>20</v>
      </c>
      <c r="I3965">
        <v>5</v>
      </c>
      <c r="J3965">
        <v>2015</v>
      </c>
      <c r="K3965">
        <v>24.029488499999999</v>
      </c>
      <c r="L3965">
        <v>73.045988399999999</v>
      </c>
      <c r="M3965">
        <v>4.5886290000000003E-3</v>
      </c>
      <c r="N3965">
        <v>319.73666659999998</v>
      </c>
    </row>
    <row r="3966" spans="1:14" x14ac:dyDescent="0.25">
      <c r="A3966">
        <v>3964</v>
      </c>
      <c r="B3966" t="s">
        <v>174</v>
      </c>
      <c r="C3966" t="s">
        <v>45</v>
      </c>
      <c r="D3966" t="s">
        <v>109</v>
      </c>
      <c r="E3966" t="s">
        <v>55</v>
      </c>
      <c r="F3966">
        <v>12</v>
      </c>
      <c r="H3966">
        <v>25</v>
      </c>
      <c r="I3966">
        <v>5</v>
      </c>
      <c r="J3966">
        <v>2015</v>
      </c>
      <c r="K3966">
        <v>13.3400771</v>
      </c>
      <c r="L3966">
        <v>77.100620800000002</v>
      </c>
      <c r="M3966">
        <v>0.13618388300000001</v>
      </c>
      <c r="N3966">
        <v>306.14999999999998</v>
      </c>
    </row>
    <row r="3967" spans="1:14" x14ac:dyDescent="0.25">
      <c r="A3967">
        <v>3965</v>
      </c>
      <c r="B3967" t="s">
        <v>174</v>
      </c>
      <c r="C3967" t="s">
        <v>45</v>
      </c>
      <c r="D3967" t="s">
        <v>109</v>
      </c>
      <c r="E3967" t="s">
        <v>21</v>
      </c>
      <c r="F3967">
        <v>16</v>
      </c>
      <c r="H3967">
        <v>29</v>
      </c>
      <c r="I3967">
        <v>5</v>
      </c>
      <c r="J3967">
        <v>2015</v>
      </c>
      <c r="K3967">
        <v>13.3400771</v>
      </c>
      <c r="L3967">
        <v>77.100620800000002</v>
      </c>
      <c r="M3967">
        <v>2.8698906999999999E-2</v>
      </c>
      <c r="N3967">
        <v>309.85000000000002</v>
      </c>
    </row>
    <row r="3968" spans="1:14" x14ac:dyDescent="0.25">
      <c r="A3968">
        <v>3966</v>
      </c>
      <c r="B3968" t="s">
        <v>174</v>
      </c>
      <c r="C3968" t="s">
        <v>45</v>
      </c>
      <c r="D3968" t="s">
        <v>179</v>
      </c>
      <c r="E3968" t="s">
        <v>55</v>
      </c>
      <c r="F3968">
        <v>66</v>
      </c>
      <c r="H3968">
        <v>22</v>
      </c>
      <c r="I3968">
        <v>5</v>
      </c>
      <c r="J3968">
        <v>2015</v>
      </c>
      <c r="K3968">
        <v>13.1367201</v>
      </c>
      <c r="L3968">
        <v>78.133724599999994</v>
      </c>
      <c r="M3968">
        <v>0.53372134199999999</v>
      </c>
      <c r="N3968">
        <v>304.5866666</v>
      </c>
    </row>
    <row r="3969" spans="1:14" x14ac:dyDescent="0.25">
      <c r="A3969">
        <v>3967</v>
      </c>
      <c r="B3969" t="s">
        <v>174</v>
      </c>
      <c r="C3969" t="s">
        <v>27</v>
      </c>
      <c r="D3969" t="s">
        <v>28</v>
      </c>
      <c r="E3969" t="s">
        <v>17</v>
      </c>
      <c r="F3969">
        <v>156</v>
      </c>
      <c r="H3969">
        <v>23</v>
      </c>
      <c r="I3969">
        <v>4</v>
      </c>
      <c r="J3969">
        <v>2015</v>
      </c>
      <c r="K3969">
        <v>9.9840800000000005</v>
      </c>
      <c r="L3969">
        <v>76.274145700000005</v>
      </c>
      <c r="M3969">
        <v>0.68769767699999995</v>
      </c>
      <c r="N3969">
        <v>303.56666660000002</v>
      </c>
    </row>
    <row r="3970" spans="1:14" x14ac:dyDescent="0.25">
      <c r="A3970">
        <v>3968</v>
      </c>
      <c r="B3970" t="s">
        <v>174</v>
      </c>
      <c r="C3970" t="s">
        <v>27</v>
      </c>
      <c r="D3970" t="s">
        <v>430</v>
      </c>
      <c r="E3970" t="s">
        <v>55</v>
      </c>
      <c r="F3970">
        <v>16</v>
      </c>
      <c r="H3970">
        <v>2</v>
      </c>
      <c r="I3970">
        <v>4</v>
      </c>
      <c r="J3970">
        <v>2015</v>
      </c>
      <c r="K3970">
        <v>9.8497871999999997</v>
      </c>
      <c r="L3970">
        <v>76.979791399999996</v>
      </c>
      <c r="M3970">
        <v>0.314691414</v>
      </c>
      <c r="N3970">
        <v>303.79000000000002</v>
      </c>
    </row>
    <row r="3971" spans="1:14" x14ac:dyDescent="0.25">
      <c r="A3971">
        <v>3969</v>
      </c>
      <c r="B3971" t="s">
        <v>174</v>
      </c>
      <c r="C3971" t="s">
        <v>27</v>
      </c>
      <c r="D3971" t="s">
        <v>214</v>
      </c>
      <c r="E3971" t="s">
        <v>55</v>
      </c>
      <c r="F3971">
        <v>33</v>
      </c>
      <c r="G3971">
        <v>1</v>
      </c>
      <c r="H3971">
        <v>1</v>
      </c>
      <c r="I3971">
        <v>6</v>
      </c>
      <c r="J3971">
        <v>2015</v>
      </c>
      <c r="K3971">
        <v>12.5035577</v>
      </c>
      <c r="L3971">
        <v>74.990702200000001</v>
      </c>
      <c r="M3971">
        <v>0.56658977099999996</v>
      </c>
      <c r="N3971">
        <v>298.02</v>
      </c>
    </row>
    <row r="3972" spans="1:14" x14ac:dyDescent="0.25">
      <c r="A3972">
        <v>3970</v>
      </c>
      <c r="B3972" t="s">
        <v>174</v>
      </c>
      <c r="C3972" t="s">
        <v>19</v>
      </c>
      <c r="D3972" t="s">
        <v>149</v>
      </c>
      <c r="E3972" t="s">
        <v>17</v>
      </c>
      <c r="F3972">
        <v>43</v>
      </c>
      <c r="H3972">
        <v>31</v>
      </c>
      <c r="I3972">
        <v>5</v>
      </c>
      <c r="J3972">
        <v>2015</v>
      </c>
      <c r="K3972">
        <v>21.149813399999999</v>
      </c>
      <c r="L3972">
        <v>79.082055600000004</v>
      </c>
      <c r="M3972">
        <v>1.6004712000000001E-2</v>
      </c>
      <c r="N3972">
        <v>319.49333339999998</v>
      </c>
    </row>
    <row r="3973" spans="1:14" x14ac:dyDescent="0.25">
      <c r="A3973">
        <v>3971</v>
      </c>
      <c r="B3973" t="s">
        <v>174</v>
      </c>
      <c r="C3973" t="s">
        <v>23</v>
      </c>
      <c r="D3973" t="s">
        <v>267</v>
      </c>
      <c r="E3973" t="s">
        <v>62</v>
      </c>
      <c r="F3973">
        <v>11</v>
      </c>
      <c r="H3973">
        <v>2</v>
      </c>
      <c r="I3973">
        <v>6</v>
      </c>
      <c r="J3973">
        <v>2015</v>
      </c>
      <c r="K3973">
        <v>11.0600516</v>
      </c>
      <c r="L3973">
        <v>77.067958099999998</v>
      </c>
      <c r="M3973">
        <v>0.191435156</v>
      </c>
      <c r="N3973">
        <v>305.81333339999998</v>
      </c>
    </row>
    <row r="3974" spans="1:14" x14ac:dyDescent="0.25">
      <c r="A3974">
        <v>3972</v>
      </c>
      <c r="B3974" t="s">
        <v>174</v>
      </c>
      <c r="C3974" t="s">
        <v>30</v>
      </c>
      <c r="D3974" t="s">
        <v>184</v>
      </c>
      <c r="E3974" t="s">
        <v>17</v>
      </c>
      <c r="F3974">
        <v>42</v>
      </c>
      <c r="H3974">
        <v>1</v>
      </c>
      <c r="I3974">
        <v>6</v>
      </c>
      <c r="J3974">
        <v>2015</v>
      </c>
      <c r="K3974">
        <v>25.536094550000001</v>
      </c>
      <c r="L3974">
        <v>81.446728390000004</v>
      </c>
      <c r="M3974" s="1">
        <v>5.0300000000000003E-5</v>
      </c>
      <c r="N3974">
        <v>314.99</v>
      </c>
    </row>
    <row r="3975" spans="1:14" x14ac:dyDescent="0.25">
      <c r="A3975">
        <v>3973</v>
      </c>
      <c r="B3975" t="s">
        <v>225</v>
      </c>
      <c r="C3975" t="s">
        <v>91</v>
      </c>
      <c r="D3975" t="s">
        <v>202</v>
      </c>
      <c r="E3975" t="s">
        <v>17</v>
      </c>
      <c r="F3975">
        <v>71</v>
      </c>
      <c r="H3975">
        <v>15</v>
      </c>
      <c r="I3975">
        <v>6</v>
      </c>
      <c r="J3975">
        <v>2015</v>
      </c>
      <c r="K3975">
        <v>14.6546235</v>
      </c>
      <c r="L3975">
        <v>77.556259839999996</v>
      </c>
      <c r="M3975">
        <v>0.159240505</v>
      </c>
      <c r="N3975">
        <v>313.14999999999998</v>
      </c>
    </row>
    <row r="3976" spans="1:14" x14ac:dyDescent="0.25">
      <c r="A3976">
        <v>3974</v>
      </c>
      <c r="B3976" t="s">
        <v>225</v>
      </c>
      <c r="C3976" t="s">
        <v>91</v>
      </c>
      <c r="D3976" t="s">
        <v>439</v>
      </c>
      <c r="E3976" t="s">
        <v>17</v>
      </c>
      <c r="F3976">
        <v>55</v>
      </c>
      <c r="G3976">
        <v>1</v>
      </c>
      <c r="H3976">
        <v>14</v>
      </c>
      <c r="I3976">
        <v>6</v>
      </c>
      <c r="J3976">
        <v>2015</v>
      </c>
      <c r="K3976">
        <v>13.160104799999999</v>
      </c>
      <c r="L3976">
        <v>79.15555062</v>
      </c>
      <c r="M3976">
        <v>0.48945949</v>
      </c>
      <c r="N3976">
        <v>306.42</v>
      </c>
    </row>
    <row r="3977" spans="1:14" x14ac:dyDescent="0.25">
      <c r="A3977">
        <v>3975</v>
      </c>
      <c r="B3977" t="s">
        <v>225</v>
      </c>
      <c r="C3977" t="s">
        <v>105</v>
      </c>
      <c r="D3977" t="s">
        <v>421</v>
      </c>
      <c r="E3977" t="s">
        <v>17</v>
      </c>
      <c r="F3977">
        <v>33</v>
      </c>
      <c r="H3977">
        <v>19</v>
      </c>
      <c r="I3977">
        <v>6</v>
      </c>
      <c r="J3977">
        <v>2015</v>
      </c>
      <c r="K3977">
        <v>21.188233199999999</v>
      </c>
      <c r="L3977">
        <v>82.484847619999996</v>
      </c>
      <c r="M3977">
        <v>0.478057921</v>
      </c>
      <c r="N3977">
        <v>307.01</v>
      </c>
    </row>
    <row r="3978" spans="1:14" x14ac:dyDescent="0.25">
      <c r="A3978">
        <v>3976</v>
      </c>
      <c r="B3978" t="s">
        <v>225</v>
      </c>
      <c r="C3978" t="s">
        <v>105</v>
      </c>
      <c r="D3978" t="s">
        <v>421</v>
      </c>
      <c r="E3978" t="s">
        <v>17</v>
      </c>
      <c r="F3978">
        <v>16</v>
      </c>
      <c r="H3978">
        <v>11</v>
      </c>
      <c r="I3978">
        <v>6</v>
      </c>
      <c r="J3978">
        <v>2015</v>
      </c>
      <c r="K3978">
        <v>21.188233199999999</v>
      </c>
      <c r="L3978">
        <v>82.484847619999996</v>
      </c>
      <c r="M3978">
        <v>0.10080114599999999</v>
      </c>
      <c r="N3978">
        <v>306.61500000000001</v>
      </c>
    </row>
    <row r="3979" spans="1:14" x14ac:dyDescent="0.25">
      <c r="A3979">
        <v>3977</v>
      </c>
      <c r="B3979" t="s">
        <v>225</v>
      </c>
      <c r="C3979" t="s">
        <v>25</v>
      </c>
      <c r="D3979" t="s">
        <v>556</v>
      </c>
      <c r="E3979" t="s">
        <v>17</v>
      </c>
      <c r="F3979">
        <v>45</v>
      </c>
      <c r="H3979">
        <v>18</v>
      </c>
      <c r="I3979">
        <v>6</v>
      </c>
      <c r="J3979">
        <v>2015</v>
      </c>
      <c r="K3979">
        <v>21.75</v>
      </c>
      <c r="L3979">
        <v>73</v>
      </c>
      <c r="M3979">
        <v>0.44640559699999999</v>
      </c>
      <c r="N3979">
        <v>309.27999999999997</v>
      </c>
    </row>
    <row r="3980" spans="1:14" x14ac:dyDescent="0.25">
      <c r="A3980">
        <v>3978</v>
      </c>
      <c r="B3980" t="s">
        <v>225</v>
      </c>
      <c r="C3980" t="s">
        <v>25</v>
      </c>
      <c r="D3980" t="s">
        <v>552</v>
      </c>
      <c r="E3980" t="s">
        <v>17</v>
      </c>
      <c r="F3980">
        <v>38</v>
      </c>
      <c r="H3980">
        <v>15</v>
      </c>
      <c r="I3980">
        <v>6</v>
      </c>
      <c r="J3980">
        <v>2015</v>
      </c>
      <c r="K3980">
        <v>24.172056000000001</v>
      </c>
      <c r="L3980">
        <v>72.431134</v>
      </c>
      <c r="M3980">
        <v>1.9026436000000001E-2</v>
      </c>
      <c r="N3980">
        <v>312.375</v>
      </c>
    </row>
    <row r="3981" spans="1:14" x14ac:dyDescent="0.25">
      <c r="A3981">
        <v>3979</v>
      </c>
      <c r="B3981" t="s">
        <v>225</v>
      </c>
      <c r="C3981" t="s">
        <v>25</v>
      </c>
      <c r="D3981" t="s">
        <v>333</v>
      </c>
      <c r="E3981" t="s">
        <v>17</v>
      </c>
      <c r="F3981">
        <v>10</v>
      </c>
      <c r="H3981">
        <v>20</v>
      </c>
      <c r="I3981">
        <v>6</v>
      </c>
      <c r="J3981">
        <v>2015</v>
      </c>
      <c r="K3981">
        <v>23.601555699999999</v>
      </c>
      <c r="L3981">
        <v>72.386798099999993</v>
      </c>
      <c r="M3981">
        <v>8.1180338000000005E-2</v>
      </c>
      <c r="N3981">
        <v>311.54500000000002</v>
      </c>
    </row>
    <row r="3982" spans="1:14" x14ac:dyDescent="0.25">
      <c r="A3982">
        <v>3980</v>
      </c>
      <c r="B3982" t="s">
        <v>225</v>
      </c>
      <c r="C3982" t="s">
        <v>25</v>
      </c>
      <c r="D3982" t="s">
        <v>224</v>
      </c>
      <c r="E3982" t="s">
        <v>17</v>
      </c>
      <c r="F3982">
        <v>98</v>
      </c>
      <c r="H3982">
        <v>12</v>
      </c>
      <c r="I3982">
        <v>6</v>
      </c>
      <c r="J3982">
        <v>2015</v>
      </c>
      <c r="K3982">
        <v>22.817666200000001</v>
      </c>
      <c r="L3982">
        <v>70.834592799999996</v>
      </c>
      <c r="M3982">
        <v>5.5726761E-2</v>
      </c>
      <c r="N3982">
        <v>315.22800000000001</v>
      </c>
    </row>
    <row r="3983" spans="1:14" x14ac:dyDescent="0.25">
      <c r="A3983">
        <v>3981</v>
      </c>
      <c r="B3983" t="s">
        <v>225</v>
      </c>
      <c r="C3983" t="s">
        <v>25</v>
      </c>
      <c r="D3983" t="s">
        <v>218</v>
      </c>
      <c r="E3983" t="s">
        <v>17</v>
      </c>
      <c r="F3983">
        <v>77</v>
      </c>
      <c r="H3983">
        <v>11</v>
      </c>
      <c r="I3983">
        <v>6</v>
      </c>
      <c r="J3983">
        <v>2015</v>
      </c>
      <c r="K3983">
        <v>21.191776149999999</v>
      </c>
      <c r="L3983">
        <v>72.954415780000005</v>
      </c>
      <c r="M3983">
        <v>0.217567392</v>
      </c>
      <c r="N3983">
        <v>310.92</v>
      </c>
    </row>
    <row r="3984" spans="1:14" x14ac:dyDescent="0.25">
      <c r="A3984">
        <v>3982</v>
      </c>
      <c r="B3984" t="s">
        <v>225</v>
      </c>
      <c r="C3984" t="s">
        <v>45</v>
      </c>
      <c r="D3984" t="s">
        <v>266</v>
      </c>
      <c r="E3984" t="s">
        <v>77</v>
      </c>
      <c r="F3984">
        <v>156</v>
      </c>
      <c r="H3984">
        <v>16</v>
      </c>
      <c r="I3984">
        <v>6</v>
      </c>
      <c r="J3984">
        <v>2015</v>
      </c>
      <c r="K3984">
        <v>17.166667</v>
      </c>
      <c r="L3984">
        <v>77.083332999999996</v>
      </c>
      <c r="M3984">
        <v>0.68742636300000004</v>
      </c>
      <c r="N3984">
        <v>318.38</v>
      </c>
    </row>
    <row r="3985" spans="1:14" x14ac:dyDescent="0.25">
      <c r="A3985">
        <v>3983</v>
      </c>
      <c r="B3985" t="s">
        <v>225</v>
      </c>
      <c r="C3985" t="s">
        <v>27</v>
      </c>
      <c r="D3985" t="s">
        <v>28</v>
      </c>
      <c r="E3985" t="s">
        <v>17</v>
      </c>
      <c r="F3985">
        <v>156</v>
      </c>
      <c r="H3985">
        <v>15</v>
      </c>
      <c r="I3985">
        <v>6</v>
      </c>
      <c r="J3985">
        <v>2015</v>
      </c>
      <c r="K3985">
        <v>9.9840800000000005</v>
      </c>
      <c r="L3985">
        <v>76.274145700000005</v>
      </c>
      <c r="M3985">
        <v>1.0774840800000001</v>
      </c>
      <c r="N3985">
        <v>299.0866666</v>
      </c>
    </row>
    <row r="3986" spans="1:14" x14ac:dyDescent="0.25">
      <c r="A3986">
        <v>3984</v>
      </c>
      <c r="B3986" t="s">
        <v>225</v>
      </c>
      <c r="C3986" t="s">
        <v>19</v>
      </c>
      <c r="D3986" t="s">
        <v>358</v>
      </c>
      <c r="E3986" t="s">
        <v>17</v>
      </c>
      <c r="F3986">
        <v>45</v>
      </c>
      <c r="H3986">
        <v>12</v>
      </c>
      <c r="I3986">
        <v>6</v>
      </c>
      <c r="J3986">
        <v>2015</v>
      </c>
      <c r="K3986">
        <v>20.287417749999999</v>
      </c>
      <c r="L3986">
        <v>77.236965499999997</v>
      </c>
      <c r="M3986">
        <v>0.27171785700000001</v>
      </c>
      <c r="N3986">
        <v>317.26499999999999</v>
      </c>
    </row>
    <row r="3987" spans="1:14" x14ac:dyDescent="0.25">
      <c r="A3987">
        <v>3985</v>
      </c>
      <c r="B3987" t="s">
        <v>225</v>
      </c>
      <c r="C3987" t="s">
        <v>19</v>
      </c>
      <c r="D3987" t="s">
        <v>559</v>
      </c>
      <c r="E3987" t="s">
        <v>17</v>
      </c>
      <c r="F3987">
        <v>10</v>
      </c>
      <c r="H3987">
        <v>12</v>
      </c>
      <c r="I3987">
        <v>6</v>
      </c>
      <c r="J3987">
        <v>2015</v>
      </c>
      <c r="K3987">
        <v>20.325703749999999</v>
      </c>
      <c r="L3987">
        <v>78.116913969999999</v>
      </c>
      <c r="M3987">
        <v>0.17401591</v>
      </c>
      <c r="N3987">
        <v>317.03500000000003</v>
      </c>
    </row>
    <row r="3988" spans="1:14" x14ac:dyDescent="0.25">
      <c r="A3988">
        <v>3986</v>
      </c>
      <c r="B3988" t="s">
        <v>225</v>
      </c>
      <c r="C3988" t="s">
        <v>95</v>
      </c>
      <c r="D3988" t="s">
        <v>482</v>
      </c>
      <c r="E3988" t="s">
        <v>17</v>
      </c>
      <c r="F3988">
        <v>18</v>
      </c>
      <c r="H3988">
        <v>11</v>
      </c>
      <c r="I3988">
        <v>6</v>
      </c>
      <c r="J3988">
        <v>2015</v>
      </c>
      <c r="K3988">
        <v>23.9342963</v>
      </c>
      <c r="L3988">
        <v>76.145233140000002</v>
      </c>
      <c r="M3988">
        <v>2.6952244E-2</v>
      </c>
      <c r="N3988">
        <v>320.92333339999999</v>
      </c>
    </row>
    <row r="3989" spans="1:14" x14ac:dyDescent="0.25">
      <c r="A3989">
        <v>3987</v>
      </c>
      <c r="B3989" t="s">
        <v>225</v>
      </c>
      <c r="C3989" t="s">
        <v>95</v>
      </c>
      <c r="D3989" t="s">
        <v>441</v>
      </c>
      <c r="E3989" t="s">
        <v>17</v>
      </c>
      <c r="F3989">
        <v>55</v>
      </c>
      <c r="H3989">
        <v>19</v>
      </c>
      <c r="I3989">
        <v>6</v>
      </c>
      <c r="J3989">
        <v>2015</v>
      </c>
      <c r="K3989">
        <v>24.462464900000001</v>
      </c>
      <c r="L3989">
        <v>74.850113699999994</v>
      </c>
      <c r="M3989">
        <v>0.19280424900000001</v>
      </c>
      <c r="N3989">
        <v>308.01600000000002</v>
      </c>
    </row>
    <row r="3990" spans="1:14" x14ac:dyDescent="0.25">
      <c r="A3990">
        <v>3988</v>
      </c>
      <c r="B3990" t="s">
        <v>225</v>
      </c>
      <c r="C3990" t="s">
        <v>95</v>
      </c>
      <c r="D3990" t="s">
        <v>726</v>
      </c>
      <c r="E3990" t="s">
        <v>17</v>
      </c>
      <c r="F3990">
        <v>65</v>
      </c>
      <c r="H3990">
        <v>16</v>
      </c>
      <c r="I3990">
        <v>6</v>
      </c>
      <c r="J3990">
        <v>2015</v>
      </c>
      <c r="K3990">
        <v>23.370741049999999</v>
      </c>
      <c r="L3990">
        <v>76.620515269999999</v>
      </c>
      <c r="M3990">
        <v>0.43860264399999999</v>
      </c>
      <c r="N3990">
        <v>312.10000000000002</v>
      </c>
    </row>
    <row r="3991" spans="1:14" x14ac:dyDescent="0.25">
      <c r="A3991">
        <v>3989</v>
      </c>
      <c r="B3991" t="s">
        <v>225</v>
      </c>
      <c r="C3991" t="s">
        <v>113</v>
      </c>
      <c r="D3991" t="s">
        <v>712</v>
      </c>
      <c r="E3991" t="s">
        <v>17</v>
      </c>
      <c r="F3991">
        <v>30</v>
      </c>
      <c r="H3991">
        <v>14</v>
      </c>
      <c r="I3991">
        <v>6</v>
      </c>
      <c r="J3991">
        <v>2015</v>
      </c>
      <c r="K3991">
        <v>29.576025399999999</v>
      </c>
      <c r="L3991">
        <v>74.334220299999998</v>
      </c>
      <c r="M3991">
        <v>7.8980359999999999E-2</v>
      </c>
      <c r="N3991">
        <v>313.33333340000001</v>
      </c>
    </row>
    <row r="3992" spans="1:14" x14ac:dyDescent="0.25">
      <c r="A3992">
        <v>3990</v>
      </c>
      <c r="B3992" t="s">
        <v>225</v>
      </c>
      <c r="C3992" t="s">
        <v>113</v>
      </c>
      <c r="D3992" t="s">
        <v>170</v>
      </c>
      <c r="E3992" t="s">
        <v>17</v>
      </c>
      <c r="F3992">
        <v>82</v>
      </c>
      <c r="H3992">
        <v>19</v>
      </c>
      <c r="I3992">
        <v>6</v>
      </c>
      <c r="J3992">
        <v>2015</v>
      </c>
      <c r="K3992">
        <v>25.48877345</v>
      </c>
      <c r="L3992">
        <v>74.69961284</v>
      </c>
      <c r="M3992">
        <v>3.4170288E-2</v>
      </c>
      <c r="N3992">
        <v>311.85666659999998</v>
      </c>
    </row>
    <row r="3993" spans="1:14" x14ac:dyDescent="0.25">
      <c r="A3993">
        <v>3991</v>
      </c>
      <c r="B3993" t="s">
        <v>225</v>
      </c>
      <c r="C3993" t="s">
        <v>113</v>
      </c>
      <c r="D3993" t="s">
        <v>170</v>
      </c>
      <c r="E3993" t="s">
        <v>17</v>
      </c>
      <c r="F3993">
        <v>73</v>
      </c>
      <c r="H3993">
        <v>19</v>
      </c>
      <c r="I3993">
        <v>6</v>
      </c>
      <c r="J3993">
        <v>2015</v>
      </c>
      <c r="K3993">
        <v>25.48877345</v>
      </c>
      <c r="L3993">
        <v>74.69961284</v>
      </c>
      <c r="M3993">
        <v>3.4170288E-2</v>
      </c>
      <c r="N3993">
        <v>311.85666659999998</v>
      </c>
    </row>
    <row r="3994" spans="1:14" x14ac:dyDescent="0.25">
      <c r="A3994">
        <v>3992</v>
      </c>
      <c r="B3994" t="s">
        <v>225</v>
      </c>
      <c r="C3994" t="s">
        <v>23</v>
      </c>
      <c r="D3994" t="s">
        <v>309</v>
      </c>
      <c r="E3994" t="s">
        <v>17</v>
      </c>
      <c r="F3994">
        <v>12</v>
      </c>
      <c r="H3994">
        <v>19</v>
      </c>
      <c r="I3994">
        <v>6</v>
      </c>
      <c r="J3994">
        <v>2015</v>
      </c>
      <c r="K3994">
        <v>9.3895523000000001</v>
      </c>
      <c r="L3994">
        <v>78.859070720000005</v>
      </c>
      <c r="N3994">
        <v>312.67333339999999</v>
      </c>
    </row>
    <row r="3995" spans="1:14" x14ac:dyDescent="0.25">
      <c r="A3995">
        <v>3993</v>
      </c>
      <c r="B3995" t="s">
        <v>225</v>
      </c>
      <c r="C3995" t="s">
        <v>23</v>
      </c>
      <c r="D3995" t="s">
        <v>488</v>
      </c>
      <c r="E3995" t="s">
        <v>55</v>
      </c>
      <c r="F3995">
        <v>47</v>
      </c>
      <c r="H3995">
        <v>18</v>
      </c>
      <c r="I3995">
        <v>6</v>
      </c>
      <c r="J3995">
        <v>2015</v>
      </c>
      <c r="K3995">
        <v>9.4477045000000004</v>
      </c>
      <c r="L3995">
        <v>77.800043400000007</v>
      </c>
      <c r="M3995">
        <v>5.2693742000000002E-2</v>
      </c>
      <c r="N3995">
        <v>312.66000000000003</v>
      </c>
    </row>
    <row r="3996" spans="1:14" x14ac:dyDescent="0.25">
      <c r="A3996">
        <v>3994</v>
      </c>
      <c r="B3996" t="s">
        <v>225</v>
      </c>
      <c r="C3996" t="s">
        <v>38</v>
      </c>
      <c r="D3996" t="s">
        <v>325</v>
      </c>
      <c r="E3996" t="s">
        <v>17</v>
      </c>
      <c r="F3996">
        <v>14</v>
      </c>
      <c r="H3996">
        <v>26</v>
      </c>
      <c r="I3996">
        <v>6</v>
      </c>
      <c r="J3996">
        <v>2015</v>
      </c>
      <c r="K3996">
        <v>23.249571400000001</v>
      </c>
      <c r="L3996">
        <v>87.868175100000002</v>
      </c>
      <c r="M3996">
        <v>0.95558682100000003</v>
      </c>
    </row>
    <row r="3997" spans="1:14" x14ac:dyDescent="0.25">
      <c r="A3997">
        <v>3995</v>
      </c>
      <c r="B3997" t="s">
        <v>225</v>
      </c>
      <c r="C3997" t="s">
        <v>38</v>
      </c>
      <c r="D3997" t="s">
        <v>80</v>
      </c>
      <c r="E3997" t="s">
        <v>17</v>
      </c>
      <c r="F3997">
        <v>213</v>
      </c>
      <c r="H3997">
        <v>23</v>
      </c>
      <c r="I3997">
        <v>6</v>
      </c>
      <c r="J3997">
        <v>2015</v>
      </c>
      <c r="K3997">
        <v>22.3599134</v>
      </c>
      <c r="L3997">
        <v>87.413314479999997</v>
      </c>
      <c r="M3997">
        <v>0.70597495799999999</v>
      </c>
      <c r="N3997">
        <v>303.48</v>
      </c>
    </row>
    <row r="3998" spans="1:14" x14ac:dyDescent="0.25">
      <c r="A3998">
        <v>3996</v>
      </c>
      <c r="B3998" t="s">
        <v>225</v>
      </c>
      <c r="C3998" t="s">
        <v>38</v>
      </c>
      <c r="D3998" t="s">
        <v>80</v>
      </c>
      <c r="E3998" t="s">
        <v>17</v>
      </c>
      <c r="F3998">
        <v>54</v>
      </c>
      <c r="H3998">
        <v>11</v>
      </c>
      <c r="I3998">
        <v>6</v>
      </c>
      <c r="J3998">
        <v>2015</v>
      </c>
      <c r="K3998">
        <v>22.3599134</v>
      </c>
      <c r="L3998">
        <v>87.413314479999997</v>
      </c>
      <c r="M3998">
        <v>4.1251391999999998E-2</v>
      </c>
      <c r="N3998">
        <v>308.40499999999997</v>
      </c>
    </row>
    <row r="3999" spans="1:14" x14ac:dyDescent="0.25">
      <c r="A3999">
        <v>3997</v>
      </c>
      <c r="B3999" t="s">
        <v>225</v>
      </c>
      <c r="C3999" t="s">
        <v>27</v>
      </c>
      <c r="D3999" t="s">
        <v>430</v>
      </c>
      <c r="E3999" t="s">
        <v>55</v>
      </c>
      <c r="F3999">
        <v>11</v>
      </c>
      <c r="H3999">
        <v>16</v>
      </c>
      <c r="I3999">
        <v>5</v>
      </c>
      <c r="J3999">
        <v>2015</v>
      </c>
      <c r="K3999">
        <v>9.8497871999999997</v>
      </c>
      <c r="L3999">
        <v>76.979791399999996</v>
      </c>
      <c r="M3999">
        <v>1.2193059989999999</v>
      </c>
    </row>
    <row r="4000" spans="1:14" x14ac:dyDescent="0.25">
      <c r="A4000">
        <v>3998</v>
      </c>
      <c r="B4000" t="s">
        <v>225</v>
      </c>
      <c r="C4000" t="s">
        <v>45</v>
      </c>
      <c r="D4000" t="s">
        <v>109</v>
      </c>
      <c r="E4000" t="s">
        <v>55</v>
      </c>
      <c r="F4000">
        <v>35</v>
      </c>
      <c r="H4000">
        <v>29</v>
      </c>
      <c r="I4000">
        <v>5</v>
      </c>
      <c r="J4000">
        <v>2015</v>
      </c>
      <c r="K4000">
        <v>13.3400771</v>
      </c>
      <c r="L4000">
        <v>77.100620800000002</v>
      </c>
      <c r="M4000">
        <v>2.8698906999999999E-2</v>
      </c>
      <c r="N4000">
        <v>309.85000000000002</v>
      </c>
    </row>
    <row r="4001" spans="1:14" x14ac:dyDescent="0.25">
      <c r="A4001">
        <v>3999</v>
      </c>
      <c r="B4001" t="s">
        <v>225</v>
      </c>
      <c r="C4001" t="s">
        <v>45</v>
      </c>
      <c r="D4001" t="s">
        <v>109</v>
      </c>
      <c r="E4001" t="s">
        <v>62</v>
      </c>
      <c r="F4001">
        <v>32</v>
      </c>
      <c r="H4001">
        <v>7</v>
      </c>
      <c r="I4001">
        <v>6</v>
      </c>
      <c r="J4001">
        <v>2015</v>
      </c>
      <c r="K4001">
        <v>13.3400771</v>
      </c>
      <c r="L4001">
        <v>77.100620800000002</v>
      </c>
      <c r="M4001">
        <v>0.57172433899999997</v>
      </c>
      <c r="N4001">
        <v>301.31</v>
      </c>
    </row>
    <row r="4002" spans="1:14" x14ac:dyDescent="0.25">
      <c r="A4002">
        <v>4000</v>
      </c>
      <c r="B4002" t="s">
        <v>225</v>
      </c>
      <c r="C4002" t="s">
        <v>45</v>
      </c>
      <c r="D4002" t="s">
        <v>179</v>
      </c>
      <c r="E4002" t="s">
        <v>55</v>
      </c>
      <c r="F4002">
        <v>27</v>
      </c>
      <c r="H4002">
        <v>8</v>
      </c>
      <c r="I4002">
        <v>6</v>
      </c>
      <c r="J4002">
        <v>2015</v>
      </c>
      <c r="K4002">
        <v>13.1367201</v>
      </c>
      <c r="L4002">
        <v>78.133724599999994</v>
      </c>
      <c r="M4002">
        <v>0.39989074699999999</v>
      </c>
      <c r="N4002">
        <v>307.70999999999998</v>
      </c>
    </row>
    <row r="4003" spans="1:14" x14ac:dyDescent="0.25">
      <c r="A4003">
        <v>4001</v>
      </c>
      <c r="B4003" t="s">
        <v>225</v>
      </c>
      <c r="C4003" t="s">
        <v>45</v>
      </c>
      <c r="D4003" t="s">
        <v>438</v>
      </c>
      <c r="E4003" t="s">
        <v>55</v>
      </c>
      <c r="F4003">
        <v>16</v>
      </c>
      <c r="H4003">
        <v>9</v>
      </c>
      <c r="I4003">
        <v>6</v>
      </c>
      <c r="J4003">
        <v>2015</v>
      </c>
      <c r="K4003">
        <v>12.94514225</v>
      </c>
      <c r="L4003">
        <v>77.553645000000003</v>
      </c>
      <c r="M4003">
        <v>0.334163763</v>
      </c>
      <c r="N4003">
        <v>304.41000000000003</v>
      </c>
    </row>
    <row r="4004" spans="1:14" x14ac:dyDescent="0.25">
      <c r="A4004">
        <v>4002</v>
      </c>
      <c r="B4004" t="s">
        <v>225</v>
      </c>
      <c r="C4004" t="s">
        <v>23</v>
      </c>
      <c r="D4004" t="s">
        <v>550</v>
      </c>
      <c r="E4004" t="s">
        <v>55</v>
      </c>
      <c r="F4004">
        <v>11</v>
      </c>
      <c r="H4004">
        <v>8</v>
      </c>
      <c r="I4004">
        <v>6</v>
      </c>
      <c r="J4004">
        <v>2015</v>
      </c>
      <c r="K4004">
        <v>10.821967300000001</v>
      </c>
      <c r="L4004">
        <v>78.6830614</v>
      </c>
      <c r="M4004">
        <v>0.17778597300000001</v>
      </c>
      <c r="N4004">
        <v>309.89333340000002</v>
      </c>
    </row>
    <row r="4005" spans="1:14" x14ac:dyDescent="0.25">
      <c r="A4005">
        <v>4003</v>
      </c>
      <c r="B4005" t="s">
        <v>230</v>
      </c>
      <c r="C4005" t="s">
        <v>25</v>
      </c>
      <c r="D4005" t="s">
        <v>49</v>
      </c>
      <c r="E4005" t="s">
        <v>17</v>
      </c>
      <c r="F4005">
        <v>16</v>
      </c>
      <c r="H4005">
        <v>26</v>
      </c>
      <c r="I4005">
        <v>6</v>
      </c>
      <c r="J4005">
        <v>2015</v>
      </c>
      <c r="K4005">
        <v>20.952407000000001</v>
      </c>
      <c r="L4005">
        <v>72.932383099999996</v>
      </c>
      <c r="M4005">
        <v>1.3661204979999999</v>
      </c>
    </row>
    <row r="4006" spans="1:14" x14ac:dyDescent="0.25">
      <c r="A4006">
        <v>4004</v>
      </c>
      <c r="B4006" t="s">
        <v>230</v>
      </c>
      <c r="C4006" t="s">
        <v>25</v>
      </c>
      <c r="D4006" t="s">
        <v>557</v>
      </c>
      <c r="E4006" t="s">
        <v>77</v>
      </c>
      <c r="F4006">
        <v>15</v>
      </c>
      <c r="H4006">
        <v>24</v>
      </c>
      <c r="I4006">
        <v>6</v>
      </c>
      <c r="J4006">
        <v>2015</v>
      </c>
      <c r="K4006">
        <v>21.867846400000001</v>
      </c>
      <c r="L4006">
        <v>73.502558500000006</v>
      </c>
      <c r="M4006">
        <v>0.186134937</v>
      </c>
      <c r="N4006">
        <v>307.94</v>
      </c>
    </row>
    <row r="4007" spans="1:14" x14ac:dyDescent="0.25">
      <c r="A4007">
        <v>4005</v>
      </c>
      <c r="B4007" t="s">
        <v>230</v>
      </c>
      <c r="C4007" t="s">
        <v>100</v>
      </c>
      <c r="D4007" t="s">
        <v>676</v>
      </c>
      <c r="E4007" t="s">
        <v>17</v>
      </c>
      <c r="F4007">
        <v>23</v>
      </c>
      <c r="H4007">
        <v>24</v>
      </c>
      <c r="I4007">
        <v>6</v>
      </c>
      <c r="J4007">
        <v>2015</v>
      </c>
      <c r="K4007">
        <v>23.46920055</v>
      </c>
      <c r="L4007">
        <v>84.735684230000004</v>
      </c>
      <c r="M4007">
        <v>0.97531354699999995</v>
      </c>
      <c r="N4007">
        <v>310</v>
      </c>
    </row>
    <row r="4008" spans="1:14" x14ac:dyDescent="0.25">
      <c r="A4008">
        <v>4006</v>
      </c>
      <c r="B4008" t="s">
        <v>230</v>
      </c>
      <c r="C4008" t="s">
        <v>45</v>
      </c>
      <c r="D4008" t="s">
        <v>428</v>
      </c>
      <c r="E4008" t="s">
        <v>62</v>
      </c>
      <c r="F4008">
        <v>16</v>
      </c>
      <c r="H4008">
        <v>20</v>
      </c>
      <c r="I4008">
        <v>6</v>
      </c>
      <c r="J4008">
        <v>2015</v>
      </c>
      <c r="K4008">
        <v>13.932609299999999</v>
      </c>
      <c r="L4008">
        <v>75.574978000000002</v>
      </c>
      <c r="M4008">
        <v>0.78118911999999996</v>
      </c>
    </row>
    <row r="4009" spans="1:14" x14ac:dyDescent="0.25">
      <c r="A4009">
        <v>4007</v>
      </c>
      <c r="B4009" t="s">
        <v>230</v>
      </c>
      <c r="C4009" t="s">
        <v>45</v>
      </c>
      <c r="D4009" t="s">
        <v>406</v>
      </c>
      <c r="E4009" t="s">
        <v>17</v>
      </c>
      <c r="F4009">
        <v>55</v>
      </c>
      <c r="H4009">
        <v>28</v>
      </c>
      <c r="I4009">
        <v>6</v>
      </c>
      <c r="J4009">
        <v>2015</v>
      </c>
      <c r="K4009">
        <v>14.2266443</v>
      </c>
      <c r="L4009">
        <v>76.400512199999994</v>
      </c>
      <c r="M4009">
        <v>0.109131937</v>
      </c>
      <c r="N4009">
        <v>302.17333339999999</v>
      </c>
    </row>
    <row r="4010" spans="1:14" x14ac:dyDescent="0.25">
      <c r="A4010">
        <v>4008</v>
      </c>
      <c r="B4010" t="s">
        <v>230</v>
      </c>
      <c r="C4010" t="s">
        <v>19</v>
      </c>
      <c r="D4010" t="s">
        <v>646</v>
      </c>
      <c r="E4010" t="s">
        <v>17</v>
      </c>
      <c r="F4010">
        <v>13</v>
      </c>
      <c r="H4010">
        <v>21</v>
      </c>
      <c r="I4010">
        <v>6</v>
      </c>
      <c r="J4010">
        <v>2015</v>
      </c>
      <c r="K4010">
        <v>21.131702350000001</v>
      </c>
      <c r="L4010">
        <v>74.489901470000007</v>
      </c>
      <c r="M4010">
        <v>0.467192308</v>
      </c>
      <c r="N4010">
        <v>308.98666659999998</v>
      </c>
    </row>
    <row r="4011" spans="1:14" x14ac:dyDescent="0.25">
      <c r="A4011">
        <v>4009</v>
      </c>
      <c r="B4011" t="s">
        <v>230</v>
      </c>
      <c r="C4011" t="s">
        <v>19</v>
      </c>
      <c r="D4011" t="s">
        <v>646</v>
      </c>
      <c r="E4011" t="s">
        <v>17</v>
      </c>
      <c r="F4011">
        <v>63</v>
      </c>
      <c r="G4011">
        <v>1</v>
      </c>
      <c r="H4011">
        <v>26</v>
      </c>
      <c r="I4011">
        <v>6</v>
      </c>
      <c r="J4011">
        <v>2015</v>
      </c>
      <c r="K4011">
        <v>21.131702350000001</v>
      </c>
      <c r="L4011">
        <v>74.489901470000007</v>
      </c>
      <c r="M4011">
        <v>0.62203415799999995</v>
      </c>
      <c r="N4011">
        <v>311.10000000000002</v>
      </c>
    </row>
    <row r="4012" spans="1:14" x14ac:dyDescent="0.25">
      <c r="A4012">
        <v>4010</v>
      </c>
      <c r="B4012" t="s">
        <v>230</v>
      </c>
      <c r="C4012" t="s">
        <v>19</v>
      </c>
      <c r="D4012" t="s">
        <v>20</v>
      </c>
      <c r="E4012" t="s">
        <v>17</v>
      </c>
      <c r="F4012">
        <v>61</v>
      </c>
      <c r="H4012">
        <v>22</v>
      </c>
      <c r="I4012">
        <v>6</v>
      </c>
      <c r="J4012">
        <v>2015</v>
      </c>
      <c r="K4012">
        <v>19.759070349999998</v>
      </c>
      <c r="L4012">
        <v>80.162280730000006</v>
      </c>
      <c r="M4012">
        <v>2.7082341720000001</v>
      </c>
    </row>
    <row r="4013" spans="1:14" x14ac:dyDescent="0.25">
      <c r="A4013">
        <v>4011</v>
      </c>
      <c r="B4013" t="s">
        <v>230</v>
      </c>
      <c r="C4013" t="s">
        <v>19</v>
      </c>
      <c r="D4013" t="s">
        <v>112</v>
      </c>
      <c r="E4013" t="s">
        <v>17</v>
      </c>
      <c r="F4013">
        <v>32</v>
      </c>
      <c r="H4013">
        <v>22</v>
      </c>
      <c r="I4013">
        <v>6</v>
      </c>
      <c r="J4013">
        <v>2015</v>
      </c>
      <c r="K4013">
        <v>20.84288265</v>
      </c>
      <c r="L4013">
        <v>75.526124640000006</v>
      </c>
      <c r="M4013">
        <v>0.22723384899999999</v>
      </c>
      <c r="N4013">
        <v>312.10000000000002</v>
      </c>
    </row>
    <row r="4014" spans="1:14" x14ac:dyDescent="0.25">
      <c r="A4014">
        <v>4012</v>
      </c>
      <c r="B4014" t="s">
        <v>230</v>
      </c>
      <c r="C4014" t="s">
        <v>19</v>
      </c>
      <c r="D4014" t="s">
        <v>112</v>
      </c>
      <c r="E4014" t="s">
        <v>17</v>
      </c>
      <c r="F4014">
        <v>64</v>
      </c>
      <c r="H4014">
        <v>19</v>
      </c>
      <c r="I4014">
        <v>6</v>
      </c>
      <c r="J4014">
        <v>2015</v>
      </c>
      <c r="K4014">
        <v>20.84288265</v>
      </c>
      <c r="L4014">
        <v>75.526124640000006</v>
      </c>
      <c r="M4014">
        <v>0.44082677300000001</v>
      </c>
      <c r="N4014">
        <v>312.36</v>
      </c>
    </row>
    <row r="4015" spans="1:14" x14ac:dyDescent="0.25">
      <c r="A4015">
        <v>4013</v>
      </c>
      <c r="B4015" t="s">
        <v>230</v>
      </c>
      <c r="C4015" t="s">
        <v>19</v>
      </c>
      <c r="D4015" t="s">
        <v>149</v>
      </c>
      <c r="E4015" t="s">
        <v>77</v>
      </c>
      <c r="F4015">
        <v>22</v>
      </c>
      <c r="H4015">
        <v>18</v>
      </c>
      <c r="I4015">
        <v>6</v>
      </c>
      <c r="J4015">
        <v>2015</v>
      </c>
      <c r="K4015">
        <v>21.149813399999999</v>
      </c>
      <c r="L4015">
        <v>79.082055600000004</v>
      </c>
      <c r="M4015">
        <v>0.89910273699999999</v>
      </c>
      <c r="N4015">
        <v>314.75</v>
      </c>
    </row>
    <row r="4016" spans="1:14" x14ac:dyDescent="0.25">
      <c r="A4016">
        <v>4014</v>
      </c>
      <c r="B4016" t="s">
        <v>230</v>
      </c>
      <c r="C4016" t="s">
        <v>95</v>
      </c>
      <c r="D4016" t="s">
        <v>718</v>
      </c>
      <c r="E4016" t="s">
        <v>21</v>
      </c>
      <c r="F4016">
        <v>65</v>
      </c>
      <c r="H4016">
        <v>20</v>
      </c>
      <c r="I4016">
        <v>6</v>
      </c>
      <c r="J4016">
        <v>2015</v>
      </c>
      <c r="K4016">
        <v>21.879616200000001</v>
      </c>
      <c r="L4016">
        <v>77.87568125</v>
      </c>
      <c r="M4016">
        <v>0.57612755900000001</v>
      </c>
      <c r="N4016">
        <v>306.23333339999999</v>
      </c>
    </row>
    <row r="4017" spans="1:14" x14ac:dyDescent="0.25">
      <c r="A4017">
        <v>4015</v>
      </c>
      <c r="B4017" t="s">
        <v>230</v>
      </c>
      <c r="C4017" t="s">
        <v>95</v>
      </c>
      <c r="D4017" t="s">
        <v>226</v>
      </c>
      <c r="E4017" t="s">
        <v>17</v>
      </c>
      <c r="F4017">
        <v>48</v>
      </c>
      <c r="H4017">
        <v>23</v>
      </c>
      <c r="I4017">
        <v>6</v>
      </c>
      <c r="J4017">
        <v>2015</v>
      </c>
      <c r="K4017">
        <v>21.825599</v>
      </c>
      <c r="L4017">
        <v>75.614182</v>
      </c>
      <c r="M4017">
        <v>0.383758669</v>
      </c>
      <c r="N4017">
        <v>310.89999999999998</v>
      </c>
    </row>
    <row r="4018" spans="1:14" x14ac:dyDescent="0.25">
      <c r="A4018">
        <v>4016</v>
      </c>
      <c r="B4018" t="s">
        <v>230</v>
      </c>
      <c r="C4018" t="s">
        <v>34</v>
      </c>
      <c r="D4018" t="s">
        <v>212</v>
      </c>
      <c r="E4018" t="s">
        <v>17</v>
      </c>
      <c r="F4018">
        <v>30</v>
      </c>
      <c r="H4018">
        <v>29</v>
      </c>
      <c r="I4018">
        <v>6</v>
      </c>
      <c r="J4018">
        <v>2015</v>
      </c>
      <c r="K4018">
        <v>20.1160666</v>
      </c>
      <c r="L4018">
        <v>85.11195644</v>
      </c>
      <c r="M4018">
        <v>0.30390167200000001</v>
      </c>
      <c r="N4018">
        <v>305.76666660000001</v>
      </c>
    </row>
    <row r="4019" spans="1:14" x14ac:dyDescent="0.25">
      <c r="A4019">
        <v>4017</v>
      </c>
      <c r="B4019" t="s">
        <v>230</v>
      </c>
      <c r="C4019" t="s">
        <v>34</v>
      </c>
      <c r="D4019" t="s">
        <v>761</v>
      </c>
      <c r="E4019" t="s">
        <v>21</v>
      </c>
      <c r="F4019">
        <v>167</v>
      </c>
      <c r="H4019">
        <v>28</v>
      </c>
      <c r="I4019">
        <v>6</v>
      </c>
      <c r="J4019">
        <v>2015</v>
      </c>
      <c r="K4019">
        <v>18.358354349999999</v>
      </c>
      <c r="L4019">
        <v>81.89823749</v>
      </c>
      <c r="M4019">
        <v>0.56756049799999997</v>
      </c>
      <c r="N4019">
        <v>300.56</v>
      </c>
    </row>
    <row r="4020" spans="1:14" x14ac:dyDescent="0.25">
      <c r="A4020">
        <v>4018</v>
      </c>
      <c r="B4020" t="s">
        <v>230</v>
      </c>
      <c r="C4020" t="s">
        <v>23</v>
      </c>
      <c r="D4020" t="s">
        <v>488</v>
      </c>
      <c r="E4020" t="s">
        <v>55</v>
      </c>
      <c r="F4020">
        <v>13</v>
      </c>
      <c r="H4020">
        <v>23</v>
      </c>
      <c r="I4020">
        <v>6</v>
      </c>
      <c r="J4020">
        <v>2015</v>
      </c>
      <c r="K4020">
        <v>9.4477045000000004</v>
      </c>
      <c r="L4020">
        <v>77.800043400000007</v>
      </c>
      <c r="M4020">
        <v>4.7872981000000002E-2</v>
      </c>
      <c r="N4020">
        <v>310.14</v>
      </c>
    </row>
    <row r="4021" spans="1:14" x14ac:dyDescent="0.25">
      <c r="A4021">
        <v>4019</v>
      </c>
      <c r="B4021" t="s">
        <v>230</v>
      </c>
      <c r="C4021" t="s">
        <v>38</v>
      </c>
      <c r="D4021" t="s">
        <v>198</v>
      </c>
      <c r="E4021" t="s">
        <v>21</v>
      </c>
      <c r="F4021">
        <v>21</v>
      </c>
      <c r="H4021">
        <v>23</v>
      </c>
      <c r="I4021">
        <v>6</v>
      </c>
      <c r="J4021">
        <v>2015</v>
      </c>
      <c r="K4021">
        <v>23.329188200000001</v>
      </c>
      <c r="L4021">
        <v>86.367237799999998</v>
      </c>
      <c r="M4021">
        <v>0.39229716599999997</v>
      </c>
      <c r="N4021">
        <v>303.39333340000002</v>
      </c>
    </row>
    <row r="4022" spans="1:14" x14ac:dyDescent="0.25">
      <c r="A4022">
        <v>4020</v>
      </c>
      <c r="B4022" t="s">
        <v>230</v>
      </c>
      <c r="C4022" t="s">
        <v>38</v>
      </c>
      <c r="D4022" t="s">
        <v>80</v>
      </c>
      <c r="E4022" t="s">
        <v>17</v>
      </c>
      <c r="F4022">
        <v>95</v>
      </c>
      <c r="H4022">
        <v>29</v>
      </c>
      <c r="I4022">
        <v>6</v>
      </c>
      <c r="J4022">
        <v>2015</v>
      </c>
      <c r="K4022">
        <v>22.3599134</v>
      </c>
      <c r="L4022">
        <v>87.413314479999997</v>
      </c>
      <c r="M4022">
        <v>1.0237892799999999</v>
      </c>
    </row>
    <row r="4023" spans="1:14" x14ac:dyDescent="0.25">
      <c r="A4023">
        <v>4021</v>
      </c>
      <c r="B4023" t="s">
        <v>230</v>
      </c>
      <c r="C4023" t="s">
        <v>38</v>
      </c>
      <c r="D4023" t="s">
        <v>80</v>
      </c>
      <c r="E4023" t="s">
        <v>17</v>
      </c>
      <c r="F4023">
        <v>20</v>
      </c>
      <c r="H4023">
        <v>1</v>
      </c>
      <c r="I4023">
        <v>7</v>
      </c>
      <c r="J4023">
        <v>2015</v>
      </c>
      <c r="K4023">
        <v>22.3599134</v>
      </c>
      <c r="L4023">
        <v>87.413314479999997</v>
      </c>
      <c r="M4023">
        <v>1.1659196199999999</v>
      </c>
    </row>
    <row r="4024" spans="1:14" x14ac:dyDescent="0.25">
      <c r="A4024">
        <v>4022</v>
      </c>
      <c r="B4024" t="s">
        <v>230</v>
      </c>
      <c r="C4024" t="s">
        <v>129</v>
      </c>
      <c r="D4024" t="s">
        <v>448</v>
      </c>
      <c r="E4024" t="s">
        <v>55</v>
      </c>
      <c r="F4024">
        <v>68</v>
      </c>
      <c r="H4024">
        <v>8</v>
      </c>
      <c r="I4024">
        <v>6</v>
      </c>
      <c r="J4024">
        <v>2015</v>
      </c>
      <c r="K4024">
        <v>28.3</v>
      </c>
      <c r="L4024">
        <v>95.15</v>
      </c>
      <c r="M4024">
        <v>4.4019600240000001</v>
      </c>
      <c r="N4024">
        <v>297.14999999999998</v>
      </c>
    </row>
    <row r="4025" spans="1:14" x14ac:dyDescent="0.25">
      <c r="A4025">
        <v>4023</v>
      </c>
      <c r="B4025" t="s">
        <v>230</v>
      </c>
      <c r="C4025" t="s">
        <v>105</v>
      </c>
      <c r="D4025" t="s">
        <v>398</v>
      </c>
      <c r="E4025" t="s">
        <v>17</v>
      </c>
      <c r="F4025">
        <v>42</v>
      </c>
      <c r="H4025">
        <v>16</v>
      </c>
      <c r="I4025">
        <v>6</v>
      </c>
      <c r="J4025">
        <v>2015</v>
      </c>
      <c r="K4025">
        <v>20.972740399999999</v>
      </c>
      <c r="L4025">
        <v>80.691555480000005</v>
      </c>
      <c r="M4025">
        <v>0.64967372099999998</v>
      </c>
      <c r="N4025">
        <v>312.42</v>
      </c>
    </row>
    <row r="4026" spans="1:14" x14ac:dyDescent="0.25">
      <c r="A4026">
        <v>4024</v>
      </c>
      <c r="B4026" t="s">
        <v>230</v>
      </c>
      <c r="C4026" t="s">
        <v>366</v>
      </c>
      <c r="D4026" t="s">
        <v>762</v>
      </c>
      <c r="E4026" t="s">
        <v>17</v>
      </c>
      <c r="F4026">
        <v>35</v>
      </c>
      <c r="H4026">
        <v>8</v>
      </c>
      <c r="I4026">
        <v>6</v>
      </c>
      <c r="J4026">
        <v>2015</v>
      </c>
      <c r="K4026">
        <v>33.377249499999998</v>
      </c>
      <c r="L4026">
        <v>74.313233199999999</v>
      </c>
      <c r="M4026">
        <v>1.3109116519999999</v>
      </c>
      <c r="N4026">
        <v>296.98</v>
      </c>
    </row>
    <row r="4027" spans="1:14" x14ac:dyDescent="0.25">
      <c r="A4027">
        <v>4025</v>
      </c>
      <c r="B4027" t="s">
        <v>230</v>
      </c>
      <c r="C4027" t="s">
        <v>45</v>
      </c>
      <c r="D4027" t="s">
        <v>109</v>
      </c>
      <c r="E4027" t="s">
        <v>62</v>
      </c>
      <c r="F4027">
        <v>114</v>
      </c>
      <c r="H4027">
        <v>29</v>
      </c>
      <c r="I4027">
        <v>4</v>
      </c>
      <c r="J4027">
        <v>2015</v>
      </c>
      <c r="K4027">
        <v>13.3400771</v>
      </c>
      <c r="L4027">
        <v>77.100620800000002</v>
      </c>
      <c r="M4027">
        <v>0.186188611</v>
      </c>
      <c r="N4027">
        <v>308.64</v>
      </c>
    </row>
    <row r="4028" spans="1:14" x14ac:dyDescent="0.25">
      <c r="A4028">
        <v>4026</v>
      </c>
      <c r="B4028" t="s">
        <v>230</v>
      </c>
      <c r="C4028" t="s">
        <v>45</v>
      </c>
      <c r="D4028" t="s">
        <v>179</v>
      </c>
      <c r="E4028" t="s">
        <v>55</v>
      </c>
      <c r="F4028">
        <v>53</v>
      </c>
      <c r="H4028">
        <v>8</v>
      </c>
      <c r="I4028">
        <v>6</v>
      </c>
      <c r="J4028">
        <v>2015</v>
      </c>
      <c r="K4028">
        <v>13.1367201</v>
      </c>
      <c r="L4028">
        <v>78.133724599999994</v>
      </c>
      <c r="M4028">
        <v>0.39989074699999999</v>
      </c>
      <c r="N4028">
        <v>307.70999999999998</v>
      </c>
    </row>
    <row r="4029" spans="1:14" x14ac:dyDescent="0.25">
      <c r="A4029">
        <v>4027</v>
      </c>
      <c r="B4029" t="s">
        <v>230</v>
      </c>
      <c r="C4029" t="s">
        <v>45</v>
      </c>
      <c r="D4029" t="s">
        <v>137</v>
      </c>
      <c r="E4029" t="s">
        <v>55</v>
      </c>
      <c r="F4029">
        <v>176</v>
      </c>
      <c r="H4029">
        <v>2</v>
      </c>
      <c r="I4029">
        <v>6</v>
      </c>
      <c r="J4029">
        <v>2015</v>
      </c>
      <c r="K4029">
        <v>13.341916899999999</v>
      </c>
      <c r="L4029">
        <v>74.747323199999997</v>
      </c>
      <c r="M4029">
        <v>0.31568431600000002</v>
      </c>
      <c r="N4029">
        <v>305</v>
      </c>
    </row>
    <row r="4030" spans="1:14" x14ac:dyDescent="0.25">
      <c r="A4030">
        <v>4028</v>
      </c>
      <c r="B4030" t="s">
        <v>230</v>
      </c>
      <c r="C4030" t="s">
        <v>27</v>
      </c>
      <c r="D4030" t="s">
        <v>28</v>
      </c>
      <c r="E4030" t="s">
        <v>55</v>
      </c>
      <c r="F4030">
        <v>14</v>
      </c>
      <c r="H4030">
        <v>15</v>
      </c>
      <c r="I4030">
        <v>5</v>
      </c>
      <c r="J4030">
        <v>2015</v>
      </c>
      <c r="K4030">
        <v>9.9840800000000005</v>
      </c>
      <c r="L4030">
        <v>76.274145700000005</v>
      </c>
      <c r="M4030">
        <v>1.6630883489999999</v>
      </c>
    </row>
    <row r="4031" spans="1:14" x14ac:dyDescent="0.25">
      <c r="A4031">
        <v>4029</v>
      </c>
      <c r="B4031" t="s">
        <v>230</v>
      </c>
      <c r="C4031" t="s">
        <v>19</v>
      </c>
      <c r="D4031" t="s">
        <v>219</v>
      </c>
      <c r="E4031" t="s">
        <v>17</v>
      </c>
      <c r="F4031">
        <v>18</v>
      </c>
      <c r="H4031">
        <v>8</v>
      </c>
      <c r="I4031">
        <v>6</v>
      </c>
      <c r="J4031">
        <v>2015</v>
      </c>
      <c r="K4031">
        <v>21.12304765</v>
      </c>
      <c r="L4031">
        <v>79.793908819999999</v>
      </c>
      <c r="M4031">
        <v>3.2047825000000002E-2</v>
      </c>
      <c r="N4031">
        <v>314.75</v>
      </c>
    </row>
    <row r="4032" spans="1:14" x14ac:dyDescent="0.25">
      <c r="A4032">
        <v>4030</v>
      </c>
      <c r="B4032" t="s">
        <v>230</v>
      </c>
      <c r="C4032" t="s">
        <v>19</v>
      </c>
      <c r="D4032" t="s">
        <v>149</v>
      </c>
      <c r="E4032" t="s">
        <v>17</v>
      </c>
      <c r="F4032">
        <v>16</v>
      </c>
      <c r="H4032">
        <v>16</v>
      </c>
      <c r="I4032">
        <v>6</v>
      </c>
      <c r="J4032">
        <v>2015</v>
      </c>
      <c r="K4032">
        <v>21.149813399999999</v>
      </c>
      <c r="L4032">
        <v>79.082055600000004</v>
      </c>
      <c r="M4032">
        <v>0.62067405799999997</v>
      </c>
      <c r="N4032">
        <v>316.4666666</v>
      </c>
    </row>
    <row r="4033" spans="1:14" x14ac:dyDescent="0.25">
      <c r="A4033">
        <v>4031</v>
      </c>
      <c r="B4033" t="s">
        <v>230</v>
      </c>
      <c r="C4033" t="s">
        <v>19</v>
      </c>
      <c r="D4033" t="s">
        <v>559</v>
      </c>
      <c r="E4033" t="s">
        <v>17</v>
      </c>
      <c r="F4033">
        <v>58</v>
      </c>
      <c r="H4033">
        <v>15</v>
      </c>
      <c r="I4033">
        <v>6</v>
      </c>
      <c r="J4033">
        <v>2015</v>
      </c>
      <c r="K4033">
        <v>20.325703749999999</v>
      </c>
      <c r="L4033">
        <v>78.116913969999999</v>
      </c>
      <c r="M4033">
        <v>0.56048845000000003</v>
      </c>
      <c r="N4033">
        <v>315.10666659999998</v>
      </c>
    </row>
    <row r="4034" spans="1:14" x14ac:dyDescent="0.25">
      <c r="A4034">
        <v>4032</v>
      </c>
      <c r="B4034" t="s">
        <v>234</v>
      </c>
      <c r="C4034" t="s">
        <v>105</v>
      </c>
      <c r="D4034" t="s">
        <v>583</v>
      </c>
      <c r="E4034" t="s">
        <v>17</v>
      </c>
      <c r="F4034">
        <v>22</v>
      </c>
      <c r="H4034">
        <v>28</v>
      </c>
      <c r="I4034">
        <v>6</v>
      </c>
      <c r="J4034">
        <v>2015</v>
      </c>
      <c r="K4034">
        <v>21.678396899999999</v>
      </c>
      <c r="L4034">
        <v>81.430476229999996</v>
      </c>
      <c r="M4034">
        <v>0.71415965699999995</v>
      </c>
      <c r="N4034">
        <v>310.08</v>
      </c>
    </row>
    <row r="4035" spans="1:14" x14ac:dyDescent="0.25">
      <c r="A4035">
        <v>4033</v>
      </c>
      <c r="B4035" t="s">
        <v>234</v>
      </c>
      <c r="C4035" t="s">
        <v>105</v>
      </c>
      <c r="D4035" t="s">
        <v>763</v>
      </c>
      <c r="E4035" t="s">
        <v>17</v>
      </c>
      <c r="F4035">
        <v>66</v>
      </c>
      <c r="H4035">
        <v>27</v>
      </c>
      <c r="I4035">
        <v>6</v>
      </c>
      <c r="J4035">
        <v>2015</v>
      </c>
      <c r="K4035">
        <v>22.0661098</v>
      </c>
      <c r="L4035">
        <v>81.687428199999999</v>
      </c>
      <c r="M4035">
        <v>0.95877105900000004</v>
      </c>
      <c r="N4035">
        <v>303.83999999999997</v>
      </c>
    </row>
    <row r="4036" spans="1:14" x14ac:dyDescent="0.25">
      <c r="A4036">
        <v>4034</v>
      </c>
      <c r="B4036" t="s">
        <v>234</v>
      </c>
      <c r="C4036" t="s">
        <v>105</v>
      </c>
      <c r="D4036" t="s">
        <v>421</v>
      </c>
      <c r="E4036" t="s">
        <v>17</v>
      </c>
      <c r="F4036">
        <v>17</v>
      </c>
      <c r="H4036">
        <v>1</v>
      </c>
      <c r="I4036">
        <v>7</v>
      </c>
      <c r="J4036">
        <v>2015</v>
      </c>
      <c r="K4036">
        <v>21.188233199999999</v>
      </c>
      <c r="L4036">
        <v>82.484847619999996</v>
      </c>
      <c r="M4036">
        <v>0.29885147699999998</v>
      </c>
      <c r="N4036">
        <v>302.10000000000002</v>
      </c>
    </row>
    <row r="4037" spans="1:14" x14ac:dyDescent="0.25">
      <c r="A4037">
        <v>4035</v>
      </c>
      <c r="B4037" t="s">
        <v>234</v>
      </c>
      <c r="C4037" t="s">
        <v>25</v>
      </c>
      <c r="D4037" t="s">
        <v>93</v>
      </c>
      <c r="E4037" t="s">
        <v>17</v>
      </c>
      <c r="F4037">
        <v>31</v>
      </c>
      <c r="H4037">
        <v>29</v>
      </c>
      <c r="I4037">
        <v>6</v>
      </c>
      <c r="J4037">
        <v>2015</v>
      </c>
      <c r="K4037">
        <v>24.029488499999999</v>
      </c>
      <c r="L4037">
        <v>73.045988399999999</v>
      </c>
      <c r="M4037">
        <v>0.809061637</v>
      </c>
      <c r="N4037">
        <v>301.28500000000003</v>
      </c>
    </row>
    <row r="4038" spans="1:14" x14ac:dyDescent="0.25">
      <c r="A4038">
        <v>4036</v>
      </c>
      <c r="B4038" t="s">
        <v>234</v>
      </c>
      <c r="C4038" t="s">
        <v>45</v>
      </c>
      <c r="D4038" t="s">
        <v>549</v>
      </c>
      <c r="E4038" t="s">
        <v>62</v>
      </c>
      <c r="F4038">
        <v>30</v>
      </c>
      <c r="H4038">
        <v>3</v>
      </c>
      <c r="I4038">
        <v>7</v>
      </c>
      <c r="J4038">
        <v>2015</v>
      </c>
      <c r="K4038">
        <v>15.4206667</v>
      </c>
      <c r="L4038">
        <v>75.622564400000002</v>
      </c>
      <c r="M4038">
        <v>0.15582204299999999</v>
      </c>
      <c r="N4038">
        <v>306.01</v>
      </c>
    </row>
    <row r="4039" spans="1:14" x14ac:dyDescent="0.25">
      <c r="A4039">
        <v>4037</v>
      </c>
      <c r="B4039" t="s">
        <v>234</v>
      </c>
      <c r="C4039" t="s">
        <v>45</v>
      </c>
      <c r="D4039" t="s">
        <v>693</v>
      </c>
      <c r="E4039" t="s">
        <v>77</v>
      </c>
      <c r="F4039">
        <v>9</v>
      </c>
      <c r="H4039">
        <v>30</v>
      </c>
      <c r="I4039">
        <v>6</v>
      </c>
      <c r="J4039">
        <v>2015</v>
      </c>
      <c r="K4039">
        <v>15.857266600000001</v>
      </c>
      <c r="L4039">
        <v>74.506934299999998</v>
      </c>
      <c r="M4039">
        <v>0.67202857100000002</v>
      </c>
      <c r="N4039">
        <v>299.32</v>
      </c>
    </row>
    <row r="4040" spans="1:14" x14ac:dyDescent="0.25">
      <c r="A4040">
        <v>4038</v>
      </c>
      <c r="B4040" t="s">
        <v>234</v>
      </c>
      <c r="C4040" t="s">
        <v>45</v>
      </c>
      <c r="D4040" t="s">
        <v>144</v>
      </c>
      <c r="E4040" t="s">
        <v>17</v>
      </c>
      <c r="F4040">
        <v>59</v>
      </c>
      <c r="H4040">
        <v>1</v>
      </c>
      <c r="I4040">
        <v>7</v>
      </c>
      <c r="J4040">
        <v>2015</v>
      </c>
      <c r="K4040">
        <v>16.083333</v>
      </c>
      <c r="L4040">
        <v>77.166667000000004</v>
      </c>
      <c r="M4040">
        <v>4.2705985000000002E-2</v>
      </c>
      <c r="N4040">
        <v>309.48666659999998</v>
      </c>
    </row>
    <row r="4041" spans="1:14" x14ac:dyDescent="0.25">
      <c r="A4041">
        <v>4039</v>
      </c>
      <c r="B4041" t="s">
        <v>234</v>
      </c>
      <c r="C4041" t="s">
        <v>19</v>
      </c>
      <c r="D4041" t="s">
        <v>232</v>
      </c>
      <c r="E4041" t="s">
        <v>17</v>
      </c>
      <c r="F4041">
        <v>85</v>
      </c>
      <c r="H4041">
        <v>29</v>
      </c>
      <c r="I4041">
        <v>6</v>
      </c>
      <c r="J4041">
        <v>2015</v>
      </c>
      <c r="K4041">
        <v>19.877262999999999</v>
      </c>
      <c r="L4041">
        <v>75.339024100000003</v>
      </c>
      <c r="M4041">
        <v>0.70880622500000001</v>
      </c>
      <c r="N4041">
        <v>307.21333340000001</v>
      </c>
    </row>
    <row r="4042" spans="1:14" x14ac:dyDescent="0.25">
      <c r="A4042">
        <v>4040</v>
      </c>
      <c r="B4042" t="s">
        <v>234</v>
      </c>
      <c r="C4042" t="s">
        <v>19</v>
      </c>
      <c r="D4042" t="s">
        <v>237</v>
      </c>
      <c r="E4042" t="s">
        <v>17</v>
      </c>
      <c r="F4042">
        <v>56</v>
      </c>
      <c r="H4042">
        <v>1</v>
      </c>
      <c r="I4042">
        <v>7</v>
      </c>
      <c r="J4042">
        <v>2015</v>
      </c>
      <c r="K4042">
        <v>20.952109799999999</v>
      </c>
      <c r="L4042">
        <v>77.733316799999997</v>
      </c>
      <c r="M4042">
        <v>2.7676762000000001E-2</v>
      </c>
      <c r="N4042">
        <v>310.94666660000001</v>
      </c>
    </row>
    <row r="4043" spans="1:14" x14ac:dyDescent="0.25">
      <c r="A4043">
        <v>4041</v>
      </c>
      <c r="B4043" t="s">
        <v>234</v>
      </c>
      <c r="C4043" t="s">
        <v>19</v>
      </c>
      <c r="D4043" t="s">
        <v>229</v>
      </c>
      <c r="E4043" t="s">
        <v>21</v>
      </c>
      <c r="F4043">
        <v>48</v>
      </c>
      <c r="H4043">
        <v>26</v>
      </c>
      <c r="I4043">
        <v>6</v>
      </c>
      <c r="J4043">
        <v>2015</v>
      </c>
      <c r="K4043">
        <v>16.702841200000002</v>
      </c>
      <c r="L4043">
        <v>74.240532900000005</v>
      </c>
      <c r="M4043">
        <v>0.95428220900000005</v>
      </c>
      <c r="N4043">
        <v>301.77999999999997</v>
      </c>
    </row>
    <row r="4044" spans="1:14" x14ac:dyDescent="0.25">
      <c r="A4044">
        <v>4042</v>
      </c>
      <c r="B4044" t="s">
        <v>234</v>
      </c>
      <c r="C4044" t="s">
        <v>19</v>
      </c>
      <c r="D4044" t="s">
        <v>435</v>
      </c>
      <c r="E4044" t="s">
        <v>17</v>
      </c>
      <c r="F4044">
        <v>57</v>
      </c>
      <c r="H4044">
        <v>1</v>
      </c>
      <c r="I4044">
        <v>7</v>
      </c>
      <c r="J4044">
        <v>2015</v>
      </c>
      <c r="K4044">
        <v>17.1726928</v>
      </c>
      <c r="L4044">
        <v>74.58676543</v>
      </c>
      <c r="M4044">
        <v>7.0998903000000002E-2</v>
      </c>
      <c r="N4044">
        <v>303.40666659999999</v>
      </c>
    </row>
    <row r="4045" spans="1:14" x14ac:dyDescent="0.25">
      <c r="A4045">
        <v>4043</v>
      </c>
      <c r="B4045" t="s">
        <v>234</v>
      </c>
      <c r="C4045" t="s">
        <v>19</v>
      </c>
      <c r="D4045" t="s">
        <v>190</v>
      </c>
      <c r="E4045" t="s">
        <v>17</v>
      </c>
      <c r="F4045">
        <v>20</v>
      </c>
      <c r="H4045">
        <v>30</v>
      </c>
      <c r="I4045">
        <v>6</v>
      </c>
      <c r="J4045">
        <v>2015</v>
      </c>
      <c r="K4045">
        <v>19.194329400000001</v>
      </c>
      <c r="L4045">
        <v>72.970177899999996</v>
      </c>
      <c r="M4045">
        <v>1.097223606</v>
      </c>
      <c r="N4045">
        <v>301.70999999999998</v>
      </c>
    </row>
    <row r="4046" spans="1:14" x14ac:dyDescent="0.25">
      <c r="A4046">
        <v>4044</v>
      </c>
      <c r="B4046" t="s">
        <v>234</v>
      </c>
      <c r="C4046" t="s">
        <v>19</v>
      </c>
      <c r="D4046" t="s">
        <v>190</v>
      </c>
      <c r="E4046" t="s">
        <v>17</v>
      </c>
      <c r="F4046">
        <v>18</v>
      </c>
      <c r="H4046">
        <v>2</v>
      </c>
      <c r="I4046">
        <v>7</v>
      </c>
      <c r="J4046">
        <v>2015</v>
      </c>
      <c r="K4046">
        <v>19.194329400000001</v>
      </c>
      <c r="L4046">
        <v>72.970177899999996</v>
      </c>
      <c r="M4046">
        <v>0.41721135199999998</v>
      </c>
      <c r="N4046">
        <v>301.56666660000002</v>
      </c>
    </row>
    <row r="4047" spans="1:14" x14ac:dyDescent="0.25">
      <c r="A4047">
        <v>4045</v>
      </c>
      <c r="B4047" t="s">
        <v>234</v>
      </c>
      <c r="C4047" t="s">
        <v>95</v>
      </c>
      <c r="D4047" t="s">
        <v>226</v>
      </c>
      <c r="E4047" t="s">
        <v>17</v>
      </c>
      <c r="F4047">
        <v>18</v>
      </c>
      <c r="H4047">
        <v>27</v>
      </c>
      <c r="I4047">
        <v>6</v>
      </c>
      <c r="J4047">
        <v>2015</v>
      </c>
      <c r="K4047">
        <v>21.825599</v>
      </c>
      <c r="L4047">
        <v>75.614182</v>
      </c>
      <c r="M4047">
        <v>0.50128603900000002</v>
      </c>
      <c r="N4047">
        <v>307.56</v>
      </c>
    </row>
    <row r="4048" spans="1:14" x14ac:dyDescent="0.25">
      <c r="A4048">
        <v>4046</v>
      </c>
      <c r="B4048" t="s">
        <v>234</v>
      </c>
      <c r="C4048" t="s">
        <v>95</v>
      </c>
      <c r="D4048" t="s">
        <v>226</v>
      </c>
      <c r="E4048" t="s">
        <v>17</v>
      </c>
      <c r="F4048">
        <v>27</v>
      </c>
      <c r="H4048">
        <v>29</v>
      </c>
      <c r="I4048">
        <v>6</v>
      </c>
      <c r="J4048">
        <v>2015</v>
      </c>
      <c r="K4048">
        <v>21.825599</v>
      </c>
      <c r="L4048">
        <v>75.614182</v>
      </c>
      <c r="M4048">
        <v>0.30602953900000002</v>
      </c>
      <c r="N4048">
        <v>306.3</v>
      </c>
    </row>
    <row r="4049" spans="1:14" x14ac:dyDescent="0.25">
      <c r="A4049">
        <v>4047</v>
      </c>
      <c r="B4049" t="s">
        <v>234</v>
      </c>
      <c r="C4049" t="s">
        <v>95</v>
      </c>
      <c r="D4049" t="s">
        <v>584</v>
      </c>
      <c r="E4049" t="s">
        <v>77</v>
      </c>
      <c r="F4049">
        <v>56</v>
      </c>
      <c r="G4049">
        <v>2</v>
      </c>
      <c r="H4049">
        <v>1</v>
      </c>
      <c r="I4049">
        <v>7</v>
      </c>
      <c r="J4049">
        <v>2015</v>
      </c>
      <c r="K4049">
        <v>24.5</v>
      </c>
      <c r="L4049">
        <v>80.25</v>
      </c>
      <c r="M4049">
        <v>0.65325202000000004</v>
      </c>
      <c r="N4049">
        <v>304.13333340000003</v>
      </c>
    </row>
    <row r="4050" spans="1:14" x14ac:dyDescent="0.25">
      <c r="A4050">
        <v>4048</v>
      </c>
      <c r="B4050" t="s">
        <v>234</v>
      </c>
      <c r="C4050" t="s">
        <v>34</v>
      </c>
      <c r="D4050" t="s">
        <v>495</v>
      </c>
      <c r="E4050" t="s">
        <v>17</v>
      </c>
      <c r="F4050">
        <v>24</v>
      </c>
      <c r="H4050">
        <v>1</v>
      </c>
      <c r="I4050">
        <v>7</v>
      </c>
      <c r="J4050">
        <v>2015</v>
      </c>
      <c r="K4050">
        <v>20.154059400000001</v>
      </c>
      <c r="L4050">
        <v>85.708650899999995</v>
      </c>
      <c r="M4050">
        <v>0.47210587100000001</v>
      </c>
      <c r="N4050">
        <v>306.23</v>
      </c>
    </row>
    <row r="4051" spans="1:14" x14ac:dyDescent="0.25">
      <c r="A4051">
        <v>4049</v>
      </c>
      <c r="B4051" t="s">
        <v>234</v>
      </c>
      <c r="C4051" t="s">
        <v>23</v>
      </c>
      <c r="D4051" t="s">
        <v>341</v>
      </c>
      <c r="E4051" t="s">
        <v>55</v>
      </c>
      <c r="F4051">
        <v>8</v>
      </c>
      <c r="H4051">
        <v>1</v>
      </c>
      <c r="I4051">
        <v>7</v>
      </c>
      <c r="J4051">
        <v>2015</v>
      </c>
      <c r="K4051">
        <v>12.22721295</v>
      </c>
      <c r="L4051">
        <v>79.070155549999996</v>
      </c>
      <c r="M4051">
        <v>4.9235163999999998E-2</v>
      </c>
      <c r="N4051">
        <v>308.36</v>
      </c>
    </row>
    <row r="4052" spans="1:14" x14ac:dyDescent="0.25">
      <c r="A4052">
        <v>4050</v>
      </c>
      <c r="B4052" t="s">
        <v>234</v>
      </c>
      <c r="C4052" t="s">
        <v>23</v>
      </c>
      <c r="D4052" t="s">
        <v>735</v>
      </c>
      <c r="E4052" t="s">
        <v>55</v>
      </c>
      <c r="F4052">
        <v>9</v>
      </c>
      <c r="H4052">
        <v>2</v>
      </c>
      <c r="I4052">
        <v>7</v>
      </c>
      <c r="J4052">
        <v>2015</v>
      </c>
      <c r="K4052">
        <v>12.87960515</v>
      </c>
      <c r="L4052">
        <v>79.704276149999998</v>
      </c>
      <c r="M4052">
        <v>3.1571469999999997E-2</v>
      </c>
      <c r="N4052">
        <v>309.11333339999999</v>
      </c>
    </row>
    <row r="4053" spans="1:14" x14ac:dyDescent="0.25">
      <c r="A4053">
        <v>4051</v>
      </c>
      <c r="B4053" t="s">
        <v>234</v>
      </c>
      <c r="C4053" t="s">
        <v>23</v>
      </c>
      <c r="D4053" t="s">
        <v>651</v>
      </c>
      <c r="E4053" t="s">
        <v>55</v>
      </c>
      <c r="F4053">
        <v>8</v>
      </c>
      <c r="H4053">
        <v>4</v>
      </c>
      <c r="I4053">
        <v>7</v>
      </c>
      <c r="J4053">
        <v>2015</v>
      </c>
      <c r="K4053">
        <v>12.518883499999999</v>
      </c>
      <c r="L4053">
        <v>78.220653600000006</v>
      </c>
      <c r="M4053">
        <v>6.6104684999999996E-2</v>
      </c>
      <c r="N4053">
        <v>305.84666659999999</v>
      </c>
    </row>
    <row r="4054" spans="1:14" x14ac:dyDescent="0.25">
      <c r="A4054">
        <v>4052</v>
      </c>
      <c r="B4054" t="s">
        <v>234</v>
      </c>
      <c r="C4054" t="s">
        <v>23</v>
      </c>
      <c r="D4054" t="s">
        <v>99</v>
      </c>
      <c r="E4054" t="s">
        <v>62</v>
      </c>
      <c r="F4054">
        <v>14</v>
      </c>
      <c r="H4054">
        <v>26</v>
      </c>
      <c r="I4054">
        <v>6</v>
      </c>
      <c r="J4054">
        <v>2015</v>
      </c>
      <c r="K4054">
        <v>12.7948109</v>
      </c>
      <c r="L4054">
        <v>79.000641099999996</v>
      </c>
      <c r="M4054">
        <v>2.0328664E-2</v>
      </c>
      <c r="N4054">
        <v>306.64</v>
      </c>
    </row>
    <row r="4055" spans="1:14" x14ac:dyDescent="0.25">
      <c r="A4055">
        <v>4053</v>
      </c>
      <c r="B4055" t="s">
        <v>234</v>
      </c>
      <c r="C4055" t="s">
        <v>38</v>
      </c>
      <c r="D4055" t="s">
        <v>412</v>
      </c>
      <c r="E4055" t="s">
        <v>17</v>
      </c>
      <c r="F4055">
        <v>59</v>
      </c>
      <c r="H4055">
        <v>26</v>
      </c>
      <c r="I4055">
        <v>6</v>
      </c>
      <c r="J4055">
        <v>2015</v>
      </c>
      <c r="K4055">
        <v>23.484541249999999</v>
      </c>
      <c r="L4055">
        <v>88.556763070000002</v>
      </c>
      <c r="M4055">
        <v>0.97577001100000005</v>
      </c>
      <c r="N4055">
        <v>300.85000000000002</v>
      </c>
    </row>
    <row r="4056" spans="1:14" x14ac:dyDescent="0.25">
      <c r="A4056">
        <v>4054</v>
      </c>
      <c r="B4056" t="s">
        <v>234</v>
      </c>
      <c r="C4056" t="s">
        <v>38</v>
      </c>
      <c r="D4056" t="s">
        <v>42</v>
      </c>
      <c r="E4056" t="s">
        <v>17</v>
      </c>
      <c r="F4056">
        <v>18</v>
      </c>
      <c r="H4056">
        <v>27</v>
      </c>
      <c r="I4056">
        <v>6</v>
      </c>
      <c r="J4056">
        <v>2015</v>
      </c>
      <c r="K4056">
        <v>22.576066900000001</v>
      </c>
      <c r="L4056">
        <v>88.420067579999994</v>
      </c>
      <c r="M4056">
        <v>0.999571867</v>
      </c>
    </row>
    <row r="4057" spans="1:14" x14ac:dyDescent="0.25">
      <c r="A4057">
        <v>4055</v>
      </c>
      <c r="B4057" t="s">
        <v>234</v>
      </c>
      <c r="C4057" t="s">
        <v>45</v>
      </c>
      <c r="D4057" t="s">
        <v>109</v>
      </c>
      <c r="E4057" t="s">
        <v>62</v>
      </c>
      <c r="F4057">
        <v>40</v>
      </c>
      <c r="H4057">
        <v>22</v>
      </c>
      <c r="I4057">
        <v>6</v>
      </c>
      <c r="J4057">
        <v>2015</v>
      </c>
      <c r="K4057">
        <v>13.3400771</v>
      </c>
      <c r="L4057">
        <v>77.100620800000002</v>
      </c>
      <c r="M4057">
        <v>0.44377435500000001</v>
      </c>
    </row>
    <row r="4058" spans="1:14" x14ac:dyDescent="0.25">
      <c r="A4058">
        <v>4056</v>
      </c>
      <c r="B4058" t="s">
        <v>234</v>
      </c>
      <c r="C4058" t="s">
        <v>27</v>
      </c>
      <c r="D4058" t="s">
        <v>28</v>
      </c>
      <c r="E4058" t="s">
        <v>55</v>
      </c>
      <c r="F4058">
        <v>18</v>
      </c>
      <c r="H4058">
        <v>26</v>
      </c>
      <c r="I4058">
        <v>3</v>
      </c>
      <c r="J4058">
        <v>2015</v>
      </c>
      <c r="K4058">
        <v>9.9840800000000005</v>
      </c>
      <c r="L4058">
        <v>76.274145700000005</v>
      </c>
      <c r="M4058">
        <v>2.9815734999999999E-2</v>
      </c>
      <c r="N4058">
        <v>304.24</v>
      </c>
    </row>
    <row r="4059" spans="1:14" x14ac:dyDescent="0.25">
      <c r="A4059">
        <v>4057</v>
      </c>
      <c r="B4059" t="s">
        <v>234</v>
      </c>
      <c r="C4059" t="s">
        <v>27</v>
      </c>
      <c r="D4059" t="s">
        <v>28</v>
      </c>
      <c r="E4059" t="s">
        <v>55</v>
      </c>
      <c r="F4059">
        <v>18</v>
      </c>
      <c r="H4059">
        <v>16</v>
      </c>
      <c r="I4059">
        <v>6</v>
      </c>
      <c r="J4059">
        <v>2015</v>
      </c>
      <c r="K4059">
        <v>9.9840800000000005</v>
      </c>
      <c r="L4059">
        <v>76.274145700000005</v>
      </c>
      <c r="M4059">
        <v>1.160995496</v>
      </c>
      <c r="N4059">
        <v>301.64999999999998</v>
      </c>
    </row>
    <row r="4060" spans="1:14" x14ac:dyDescent="0.25">
      <c r="A4060">
        <v>4058</v>
      </c>
      <c r="B4060" t="s">
        <v>234</v>
      </c>
      <c r="C4060" t="s">
        <v>27</v>
      </c>
      <c r="D4060" t="s">
        <v>217</v>
      </c>
      <c r="E4060" t="s">
        <v>55</v>
      </c>
      <c r="F4060">
        <v>15</v>
      </c>
      <c r="G4060">
        <v>1</v>
      </c>
      <c r="H4060">
        <v>19</v>
      </c>
      <c r="I4060">
        <v>5</v>
      </c>
      <c r="J4060">
        <v>2015</v>
      </c>
      <c r="K4060">
        <v>11.10684475</v>
      </c>
      <c r="L4060">
        <v>76.109955099999993</v>
      </c>
      <c r="M4060">
        <v>2.92197665</v>
      </c>
      <c r="N4060">
        <v>300.92</v>
      </c>
    </row>
    <row r="4061" spans="1:14" x14ac:dyDescent="0.25">
      <c r="A4061">
        <v>4059</v>
      </c>
      <c r="B4061" t="s">
        <v>234</v>
      </c>
      <c r="C4061" t="s">
        <v>19</v>
      </c>
      <c r="D4061" t="s">
        <v>559</v>
      </c>
      <c r="E4061" t="s">
        <v>17</v>
      </c>
      <c r="F4061">
        <v>15</v>
      </c>
      <c r="H4061">
        <v>20</v>
      </c>
      <c r="I4061">
        <v>6</v>
      </c>
      <c r="J4061">
        <v>2015</v>
      </c>
      <c r="K4061">
        <v>20.325703749999999</v>
      </c>
      <c r="L4061">
        <v>78.116913969999999</v>
      </c>
      <c r="M4061">
        <v>0.82912512599999999</v>
      </c>
      <c r="N4061">
        <v>312.83999999999997</v>
      </c>
    </row>
    <row r="4062" spans="1:14" x14ac:dyDescent="0.25">
      <c r="A4062">
        <v>4060</v>
      </c>
      <c r="B4062" t="s">
        <v>238</v>
      </c>
      <c r="C4062" t="s">
        <v>91</v>
      </c>
      <c r="D4062" t="s">
        <v>450</v>
      </c>
      <c r="E4062" t="s">
        <v>17</v>
      </c>
      <c r="F4062">
        <v>101</v>
      </c>
      <c r="H4062">
        <v>6</v>
      </c>
      <c r="I4062">
        <v>7</v>
      </c>
      <c r="J4062">
        <v>2015</v>
      </c>
      <c r="K4062">
        <v>14.475293600000001</v>
      </c>
      <c r="L4062">
        <v>78.821686099999994</v>
      </c>
      <c r="M4062">
        <v>9.5331089999999997E-3</v>
      </c>
      <c r="N4062">
        <v>307.27</v>
      </c>
    </row>
    <row r="4063" spans="1:14" x14ac:dyDescent="0.25">
      <c r="A4063">
        <v>4061</v>
      </c>
      <c r="B4063" t="s">
        <v>238</v>
      </c>
      <c r="C4063" t="s">
        <v>91</v>
      </c>
      <c r="D4063" t="s">
        <v>547</v>
      </c>
      <c r="E4063" t="s">
        <v>17</v>
      </c>
      <c r="F4063">
        <v>29</v>
      </c>
      <c r="H4063">
        <v>8</v>
      </c>
      <c r="I4063">
        <v>7</v>
      </c>
      <c r="J4063">
        <v>2015</v>
      </c>
      <c r="K4063">
        <v>16.998428650000001</v>
      </c>
      <c r="L4063">
        <v>81.715614880000004</v>
      </c>
      <c r="M4063">
        <v>0.10255748000000001</v>
      </c>
      <c r="N4063">
        <v>302.88</v>
      </c>
    </row>
    <row r="4064" spans="1:14" x14ac:dyDescent="0.25">
      <c r="A4064">
        <v>4062</v>
      </c>
      <c r="B4064" t="s">
        <v>238</v>
      </c>
      <c r="C4064" t="s">
        <v>83</v>
      </c>
      <c r="D4064" t="s">
        <v>240</v>
      </c>
      <c r="E4064" t="s">
        <v>17</v>
      </c>
      <c r="F4064">
        <v>41</v>
      </c>
      <c r="H4064">
        <v>10</v>
      </c>
      <c r="I4064">
        <v>7</v>
      </c>
      <c r="J4064">
        <v>2015</v>
      </c>
      <c r="K4064">
        <v>30.138910800000001</v>
      </c>
      <c r="L4064">
        <v>77.301063999999997</v>
      </c>
      <c r="M4064">
        <v>0.714428752</v>
      </c>
      <c r="N4064">
        <v>300.66000000000003</v>
      </c>
    </row>
    <row r="4065" spans="1:14" x14ac:dyDescent="0.25">
      <c r="A4065">
        <v>4063</v>
      </c>
      <c r="B4065" t="s">
        <v>238</v>
      </c>
      <c r="C4065" t="s">
        <v>45</v>
      </c>
      <c r="D4065" t="s">
        <v>419</v>
      </c>
      <c r="E4065" t="s">
        <v>17</v>
      </c>
      <c r="F4065">
        <v>24</v>
      </c>
      <c r="G4065">
        <v>1</v>
      </c>
      <c r="H4065">
        <v>6</v>
      </c>
      <c r="I4065">
        <v>7</v>
      </c>
      <c r="J4065">
        <v>2015</v>
      </c>
      <c r="K4065">
        <v>15.348414399999999</v>
      </c>
      <c r="L4065">
        <v>76.154742100000007</v>
      </c>
      <c r="M4065">
        <v>5.7816048000000002E-2</v>
      </c>
      <c r="N4065">
        <v>307.315</v>
      </c>
    </row>
    <row r="4066" spans="1:14" x14ac:dyDescent="0.25">
      <c r="A4066">
        <v>4064</v>
      </c>
      <c r="B4066" t="s">
        <v>238</v>
      </c>
      <c r="C4066" t="s">
        <v>45</v>
      </c>
      <c r="D4066" t="s">
        <v>109</v>
      </c>
      <c r="E4066" t="s">
        <v>62</v>
      </c>
      <c r="F4066">
        <v>21</v>
      </c>
      <c r="H4066">
        <v>6</v>
      </c>
      <c r="I4066">
        <v>7</v>
      </c>
      <c r="J4066">
        <v>2015</v>
      </c>
      <c r="K4066">
        <v>13.3400771</v>
      </c>
      <c r="L4066">
        <v>77.100620800000002</v>
      </c>
      <c r="M4066">
        <v>0.126433937</v>
      </c>
      <c r="N4066">
        <v>304.27999999999997</v>
      </c>
    </row>
    <row r="4067" spans="1:14" x14ac:dyDescent="0.25">
      <c r="A4067">
        <v>4065</v>
      </c>
      <c r="B4067" t="s">
        <v>238</v>
      </c>
      <c r="C4067" t="s">
        <v>45</v>
      </c>
      <c r="D4067" t="s">
        <v>199</v>
      </c>
      <c r="E4067" t="s">
        <v>77</v>
      </c>
      <c r="F4067">
        <v>24</v>
      </c>
      <c r="H4067">
        <v>4</v>
      </c>
      <c r="I4067">
        <v>7</v>
      </c>
      <c r="J4067">
        <v>2015</v>
      </c>
      <c r="K4067">
        <v>18.083333</v>
      </c>
      <c r="L4067">
        <v>77.333332999999996</v>
      </c>
      <c r="M4067">
        <v>2.1850669E-2</v>
      </c>
      <c r="N4067">
        <v>310.74666660000003</v>
      </c>
    </row>
    <row r="4068" spans="1:14" x14ac:dyDescent="0.25">
      <c r="A4068">
        <v>4066</v>
      </c>
      <c r="B4068" t="s">
        <v>238</v>
      </c>
      <c r="C4068" t="s">
        <v>19</v>
      </c>
      <c r="D4068" t="s">
        <v>255</v>
      </c>
      <c r="E4068" t="s">
        <v>17</v>
      </c>
      <c r="F4068">
        <v>40</v>
      </c>
      <c r="H4068">
        <v>1</v>
      </c>
      <c r="I4068">
        <v>7</v>
      </c>
      <c r="J4068">
        <v>2015</v>
      </c>
      <c r="K4068">
        <v>18.991844199999999</v>
      </c>
      <c r="L4068">
        <v>75.909784000000002</v>
      </c>
      <c r="M4068">
        <v>3.1123178000000001E-2</v>
      </c>
      <c r="N4068">
        <v>312.19333339999997</v>
      </c>
    </row>
    <row r="4069" spans="1:14" x14ac:dyDescent="0.25">
      <c r="A4069">
        <v>4067</v>
      </c>
      <c r="B4069" t="s">
        <v>238</v>
      </c>
      <c r="C4069" t="s">
        <v>19</v>
      </c>
      <c r="D4069" t="s">
        <v>132</v>
      </c>
      <c r="E4069" t="s">
        <v>17</v>
      </c>
      <c r="F4069">
        <v>95</v>
      </c>
      <c r="H4069">
        <v>29</v>
      </c>
      <c r="I4069">
        <v>6</v>
      </c>
      <c r="J4069">
        <v>2015</v>
      </c>
      <c r="K4069">
        <v>20.0967555</v>
      </c>
      <c r="L4069">
        <v>79.504547520000003</v>
      </c>
      <c r="M4069">
        <v>0.143606172</v>
      </c>
      <c r="N4069">
        <v>300.58</v>
      </c>
    </row>
    <row r="4070" spans="1:14" x14ac:dyDescent="0.25">
      <c r="A4070">
        <v>4068</v>
      </c>
      <c r="B4070" t="s">
        <v>238</v>
      </c>
      <c r="C4070" t="s">
        <v>19</v>
      </c>
      <c r="D4070" t="s">
        <v>646</v>
      </c>
      <c r="E4070" t="s">
        <v>17</v>
      </c>
      <c r="F4070">
        <v>22</v>
      </c>
      <c r="H4070">
        <v>9</v>
      </c>
      <c r="I4070">
        <v>7</v>
      </c>
      <c r="J4070">
        <v>2015</v>
      </c>
      <c r="K4070">
        <v>21.131702350000001</v>
      </c>
      <c r="L4070">
        <v>74.489901470000007</v>
      </c>
      <c r="M4070">
        <v>2.5277485999999998E-2</v>
      </c>
      <c r="N4070">
        <v>305.77999999999997</v>
      </c>
    </row>
    <row r="4071" spans="1:14" x14ac:dyDescent="0.25">
      <c r="A4071">
        <v>4069</v>
      </c>
      <c r="B4071" t="s">
        <v>238</v>
      </c>
      <c r="C4071" t="s">
        <v>19</v>
      </c>
      <c r="D4071" t="s">
        <v>112</v>
      </c>
      <c r="E4071" t="s">
        <v>17</v>
      </c>
      <c r="F4071">
        <v>22</v>
      </c>
      <c r="H4071">
        <v>3</v>
      </c>
      <c r="I4071">
        <v>7</v>
      </c>
      <c r="J4071">
        <v>2015</v>
      </c>
      <c r="K4071">
        <v>20.84288265</v>
      </c>
      <c r="L4071">
        <v>75.526124640000006</v>
      </c>
      <c r="M4071">
        <v>1.6212265E-2</v>
      </c>
      <c r="N4071">
        <v>311.4133334</v>
      </c>
    </row>
    <row r="4072" spans="1:14" x14ac:dyDescent="0.25">
      <c r="A4072">
        <v>4070</v>
      </c>
      <c r="B4072" t="s">
        <v>238</v>
      </c>
      <c r="C4072" t="s">
        <v>19</v>
      </c>
      <c r="D4072" t="s">
        <v>559</v>
      </c>
      <c r="E4072" t="s">
        <v>17</v>
      </c>
      <c r="F4072">
        <v>11</v>
      </c>
      <c r="H4072">
        <v>24</v>
      </c>
      <c r="I4072">
        <v>6</v>
      </c>
      <c r="J4072">
        <v>2015</v>
      </c>
      <c r="K4072">
        <v>20.325703749999999</v>
      </c>
      <c r="L4072">
        <v>78.116913969999999</v>
      </c>
      <c r="M4072">
        <v>3.6087554050000001</v>
      </c>
    </row>
    <row r="4073" spans="1:14" x14ac:dyDescent="0.25">
      <c r="A4073">
        <v>4071</v>
      </c>
      <c r="B4073" t="s">
        <v>238</v>
      </c>
      <c r="C4073" t="s">
        <v>95</v>
      </c>
      <c r="D4073" t="s">
        <v>231</v>
      </c>
      <c r="E4073" t="s">
        <v>17</v>
      </c>
      <c r="F4073">
        <v>13</v>
      </c>
      <c r="G4073">
        <v>2</v>
      </c>
      <c r="H4073">
        <v>8</v>
      </c>
      <c r="I4073">
        <v>7</v>
      </c>
      <c r="J4073">
        <v>2015</v>
      </c>
      <c r="K4073">
        <v>22.033362100000002</v>
      </c>
      <c r="L4073">
        <v>74.8978374</v>
      </c>
      <c r="M4073">
        <v>4.6302445999999997E-2</v>
      </c>
      <c r="N4073">
        <v>303.27499999999998</v>
      </c>
    </row>
    <row r="4074" spans="1:14" x14ac:dyDescent="0.25">
      <c r="A4074">
        <v>4072</v>
      </c>
      <c r="B4074" t="s">
        <v>238</v>
      </c>
      <c r="C4074" t="s">
        <v>95</v>
      </c>
      <c r="D4074" t="s">
        <v>260</v>
      </c>
      <c r="E4074" t="s">
        <v>17</v>
      </c>
      <c r="F4074">
        <v>10</v>
      </c>
      <c r="H4074">
        <v>4</v>
      </c>
      <c r="I4074">
        <v>7</v>
      </c>
      <c r="J4074">
        <v>2015</v>
      </c>
      <c r="K4074">
        <v>21.311883900000002</v>
      </c>
      <c r="L4074">
        <v>76.229199199999996</v>
      </c>
      <c r="M4074">
        <v>3.4989040000000002E-3</v>
      </c>
      <c r="N4074">
        <v>312.24</v>
      </c>
    </row>
    <row r="4075" spans="1:14" x14ac:dyDescent="0.25">
      <c r="A4075">
        <v>4073</v>
      </c>
      <c r="B4075" t="s">
        <v>238</v>
      </c>
      <c r="C4075" t="s">
        <v>95</v>
      </c>
      <c r="D4075" t="s">
        <v>726</v>
      </c>
      <c r="E4075" t="s">
        <v>17</v>
      </c>
      <c r="F4075">
        <v>32</v>
      </c>
      <c r="H4075">
        <v>7</v>
      </c>
      <c r="I4075">
        <v>7</v>
      </c>
      <c r="J4075">
        <v>2015</v>
      </c>
      <c r="K4075">
        <v>23.370741049999999</v>
      </c>
      <c r="L4075">
        <v>76.620515269999999</v>
      </c>
      <c r="M4075">
        <v>1.1705337999999999E-2</v>
      </c>
      <c r="N4075">
        <v>305.20999999999998</v>
      </c>
    </row>
    <row r="4076" spans="1:14" x14ac:dyDescent="0.25">
      <c r="A4076">
        <v>4074</v>
      </c>
      <c r="B4076" t="s">
        <v>238</v>
      </c>
      <c r="C4076" t="s">
        <v>34</v>
      </c>
      <c r="D4076" t="s">
        <v>207</v>
      </c>
      <c r="E4076" t="s">
        <v>17</v>
      </c>
      <c r="F4076">
        <v>41</v>
      </c>
      <c r="H4076">
        <v>5</v>
      </c>
      <c r="I4076">
        <v>7</v>
      </c>
      <c r="J4076">
        <v>2015</v>
      </c>
      <c r="K4076">
        <v>19.75</v>
      </c>
      <c r="L4076">
        <v>83</v>
      </c>
      <c r="M4076">
        <v>1.8135567610000001</v>
      </c>
      <c r="N4076">
        <v>304.25</v>
      </c>
    </row>
    <row r="4077" spans="1:14" x14ac:dyDescent="0.25">
      <c r="A4077">
        <v>4075</v>
      </c>
      <c r="B4077" t="s">
        <v>238</v>
      </c>
      <c r="C4077" t="s">
        <v>23</v>
      </c>
      <c r="D4077" t="s">
        <v>341</v>
      </c>
      <c r="E4077" t="s">
        <v>55</v>
      </c>
      <c r="F4077">
        <v>118</v>
      </c>
      <c r="H4077">
        <v>7</v>
      </c>
      <c r="I4077">
        <v>7</v>
      </c>
      <c r="J4077">
        <v>2015</v>
      </c>
      <c r="K4077">
        <v>12.22721295</v>
      </c>
      <c r="L4077">
        <v>79.070155549999996</v>
      </c>
      <c r="M4077">
        <v>4.9278871000000002E-2</v>
      </c>
      <c r="N4077">
        <v>309.54000000000002</v>
      </c>
    </row>
    <row r="4078" spans="1:14" x14ac:dyDescent="0.25">
      <c r="A4078">
        <v>4076</v>
      </c>
      <c r="B4078" t="s">
        <v>238</v>
      </c>
      <c r="C4078" t="s">
        <v>53</v>
      </c>
      <c r="D4078" t="s">
        <v>75</v>
      </c>
      <c r="E4078" t="s">
        <v>17</v>
      </c>
      <c r="F4078">
        <v>55</v>
      </c>
      <c r="H4078">
        <v>5</v>
      </c>
      <c r="I4078">
        <v>7</v>
      </c>
      <c r="J4078">
        <v>2015</v>
      </c>
      <c r="K4078">
        <v>17.360589000000001</v>
      </c>
      <c r="L4078">
        <v>78.474061300000002</v>
      </c>
      <c r="M4078">
        <v>2.2018966000000001E-2</v>
      </c>
      <c r="N4078">
        <v>308.18</v>
      </c>
    </row>
    <row r="4079" spans="1:14" x14ac:dyDescent="0.25">
      <c r="A4079">
        <v>4077</v>
      </c>
      <c r="B4079" t="s">
        <v>238</v>
      </c>
      <c r="C4079" t="s">
        <v>38</v>
      </c>
      <c r="D4079" t="s">
        <v>325</v>
      </c>
      <c r="E4079" t="s">
        <v>17</v>
      </c>
      <c r="F4079">
        <v>36</v>
      </c>
      <c r="H4079">
        <v>12</v>
      </c>
      <c r="I4079">
        <v>7</v>
      </c>
      <c r="J4079">
        <v>2015</v>
      </c>
      <c r="K4079">
        <v>23.249571400000001</v>
      </c>
      <c r="L4079">
        <v>87.868175100000002</v>
      </c>
      <c r="M4079">
        <v>1.751969541</v>
      </c>
    </row>
    <row r="4080" spans="1:14" x14ac:dyDescent="0.25">
      <c r="A4080">
        <v>4078</v>
      </c>
      <c r="B4080" t="s">
        <v>238</v>
      </c>
      <c r="C4080" t="s">
        <v>105</v>
      </c>
      <c r="D4080" t="s">
        <v>404</v>
      </c>
      <c r="E4080" t="s">
        <v>17</v>
      </c>
      <c r="F4080">
        <v>22</v>
      </c>
      <c r="H4080">
        <v>28</v>
      </c>
      <c r="I4080">
        <v>6</v>
      </c>
      <c r="J4080">
        <v>2015</v>
      </c>
      <c r="K4080">
        <v>21.199035349999999</v>
      </c>
      <c r="L4080">
        <v>81.397954560000002</v>
      </c>
      <c r="M4080">
        <v>1.0813529770000001</v>
      </c>
    </row>
    <row r="4081" spans="1:14" x14ac:dyDescent="0.25">
      <c r="A4081">
        <v>4079</v>
      </c>
      <c r="B4081" t="s">
        <v>238</v>
      </c>
      <c r="C4081" t="s">
        <v>105</v>
      </c>
      <c r="D4081" t="s">
        <v>449</v>
      </c>
      <c r="E4081" t="s">
        <v>17</v>
      </c>
      <c r="F4081">
        <v>17</v>
      </c>
      <c r="H4081">
        <v>29</v>
      </c>
      <c r="I4081">
        <v>6</v>
      </c>
      <c r="J4081">
        <v>2015</v>
      </c>
      <c r="K4081">
        <v>21.2380912</v>
      </c>
      <c r="L4081">
        <v>81.633699300000004</v>
      </c>
      <c r="M4081">
        <v>0.150758699</v>
      </c>
      <c r="N4081">
        <v>286.77999999999997</v>
      </c>
    </row>
    <row r="4082" spans="1:14" x14ac:dyDescent="0.25">
      <c r="A4082">
        <v>4080</v>
      </c>
      <c r="B4082" t="s">
        <v>238</v>
      </c>
      <c r="C4082" t="s">
        <v>27</v>
      </c>
      <c r="D4082" t="s">
        <v>110</v>
      </c>
      <c r="E4082" t="s">
        <v>55</v>
      </c>
      <c r="F4082">
        <v>24</v>
      </c>
      <c r="G4082">
        <v>1</v>
      </c>
      <c r="H4082">
        <v>4</v>
      </c>
      <c r="I4082">
        <v>5</v>
      </c>
      <c r="J4082">
        <v>2015</v>
      </c>
      <c r="K4082">
        <v>11.245055799999999</v>
      </c>
      <c r="L4082">
        <v>75.775471600000003</v>
      </c>
      <c r="M4082">
        <v>0.235311564</v>
      </c>
    </row>
    <row r="4083" spans="1:14" x14ac:dyDescent="0.25">
      <c r="A4083">
        <v>4081</v>
      </c>
      <c r="B4083" t="s">
        <v>238</v>
      </c>
      <c r="C4083" t="s">
        <v>27</v>
      </c>
      <c r="D4083" t="s">
        <v>81</v>
      </c>
      <c r="E4083" t="s">
        <v>55</v>
      </c>
      <c r="F4083">
        <v>42</v>
      </c>
      <c r="H4083">
        <v>19</v>
      </c>
      <c r="I4083">
        <v>6</v>
      </c>
      <c r="J4083">
        <v>2015</v>
      </c>
      <c r="K4083">
        <v>10.78789845</v>
      </c>
      <c r="L4083">
        <v>76.474087109999999</v>
      </c>
      <c r="M4083">
        <v>0.59203093399999995</v>
      </c>
      <c r="N4083">
        <v>297.3</v>
      </c>
    </row>
    <row r="4084" spans="1:14" x14ac:dyDescent="0.25">
      <c r="A4084">
        <v>4082</v>
      </c>
      <c r="B4084" t="s">
        <v>238</v>
      </c>
      <c r="C4084" t="s">
        <v>23</v>
      </c>
      <c r="D4084" t="s">
        <v>99</v>
      </c>
      <c r="E4084" t="s">
        <v>62</v>
      </c>
      <c r="F4084">
        <v>14</v>
      </c>
      <c r="H4084">
        <v>29</v>
      </c>
      <c r="I4084">
        <v>6</v>
      </c>
      <c r="J4084">
        <v>2015</v>
      </c>
      <c r="K4084">
        <v>12.7948109</v>
      </c>
      <c r="L4084">
        <v>79.000641099999996</v>
      </c>
      <c r="M4084">
        <v>1.1435423E-2</v>
      </c>
      <c r="N4084">
        <v>305.23500000000001</v>
      </c>
    </row>
    <row r="4085" spans="1:14" x14ac:dyDescent="0.25">
      <c r="A4085">
        <v>4083</v>
      </c>
      <c r="B4085" t="s">
        <v>244</v>
      </c>
      <c r="C4085" t="s">
        <v>91</v>
      </c>
      <c r="D4085" t="s">
        <v>92</v>
      </c>
      <c r="E4085" t="s">
        <v>55</v>
      </c>
      <c r="F4085">
        <v>140</v>
      </c>
      <c r="H4085">
        <v>15</v>
      </c>
      <c r="I4085">
        <v>7</v>
      </c>
      <c r="J4085">
        <v>2015</v>
      </c>
      <c r="K4085">
        <v>16.213991450000002</v>
      </c>
      <c r="L4085">
        <v>81.025728139999998</v>
      </c>
      <c r="M4085">
        <v>9.2761537000000005E-2</v>
      </c>
      <c r="N4085">
        <v>305.32499999999999</v>
      </c>
    </row>
    <row r="4086" spans="1:14" x14ac:dyDescent="0.25">
      <c r="A4086">
        <v>4084</v>
      </c>
      <c r="B4086" t="s">
        <v>244</v>
      </c>
      <c r="C4086" t="s">
        <v>346</v>
      </c>
      <c r="D4086" t="s">
        <v>686</v>
      </c>
      <c r="E4086" t="s">
        <v>17</v>
      </c>
      <c r="F4086">
        <v>107</v>
      </c>
      <c r="H4086">
        <v>15</v>
      </c>
      <c r="I4086">
        <v>7</v>
      </c>
      <c r="J4086">
        <v>2015</v>
      </c>
      <c r="K4086">
        <v>25.774492899999998</v>
      </c>
      <c r="L4086">
        <v>85.866268129999995</v>
      </c>
      <c r="M4086">
        <v>0.87076528799999997</v>
      </c>
      <c r="N4086">
        <v>294.56</v>
      </c>
    </row>
    <row r="4087" spans="1:14" x14ac:dyDescent="0.25">
      <c r="A4087">
        <v>4085</v>
      </c>
      <c r="B4087" t="s">
        <v>244</v>
      </c>
      <c r="C4087" t="s">
        <v>25</v>
      </c>
      <c r="D4087" t="s">
        <v>51</v>
      </c>
      <c r="E4087" t="s">
        <v>17</v>
      </c>
      <c r="F4087">
        <v>49</v>
      </c>
      <c r="H4087">
        <v>15</v>
      </c>
      <c r="I4087">
        <v>7</v>
      </c>
      <c r="J4087">
        <v>2015</v>
      </c>
      <c r="K4087">
        <v>22.5584995</v>
      </c>
      <c r="L4087">
        <v>72.962562899999995</v>
      </c>
      <c r="M4087">
        <v>8.8554401000000005E-2</v>
      </c>
      <c r="N4087">
        <v>308.18666660000002</v>
      </c>
    </row>
    <row r="4088" spans="1:14" x14ac:dyDescent="0.25">
      <c r="A4088">
        <v>4086</v>
      </c>
      <c r="B4088" t="s">
        <v>244</v>
      </c>
      <c r="C4088" t="s">
        <v>25</v>
      </c>
      <c r="D4088" t="s">
        <v>49</v>
      </c>
      <c r="E4088" t="s">
        <v>17</v>
      </c>
      <c r="F4088">
        <v>21</v>
      </c>
      <c r="H4088">
        <v>14</v>
      </c>
      <c r="I4088">
        <v>7</v>
      </c>
      <c r="J4088">
        <v>2015</v>
      </c>
      <c r="K4088">
        <v>20.952407000000001</v>
      </c>
      <c r="L4088">
        <v>72.932383099999996</v>
      </c>
      <c r="M4088">
        <v>0.109825756</v>
      </c>
      <c r="N4088">
        <v>300.02</v>
      </c>
    </row>
    <row r="4089" spans="1:14" x14ac:dyDescent="0.25">
      <c r="A4089">
        <v>4087</v>
      </c>
      <c r="B4089" t="s">
        <v>244</v>
      </c>
      <c r="C4089" t="s">
        <v>25</v>
      </c>
      <c r="D4089" t="s">
        <v>49</v>
      </c>
      <c r="E4089" t="s">
        <v>17</v>
      </c>
      <c r="F4089">
        <v>26</v>
      </c>
      <c r="H4089">
        <v>12</v>
      </c>
      <c r="I4089">
        <v>7</v>
      </c>
      <c r="J4089">
        <v>2015</v>
      </c>
      <c r="K4089">
        <v>20.952407000000001</v>
      </c>
      <c r="L4089">
        <v>72.932383099999996</v>
      </c>
      <c r="M4089">
        <v>0.12669217999999999</v>
      </c>
      <c r="N4089">
        <v>301.33999999999997</v>
      </c>
    </row>
    <row r="4090" spans="1:14" x14ac:dyDescent="0.25">
      <c r="A4090">
        <v>4088</v>
      </c>
      <c r="B4090" t="s">
        <v>244</v>
      </c>
      <c r="C4090" t="s">
        <v>366</v>
      </c>
      <c r="D4090" t="s">
        <v>745</v>
      </c>
      <c r="E4090" t="s">
        <v>17</v>
      </c>
      <c r="F4090">
        <v>152</v>
      </c>
      <c r="H4090">
        <v>15</v>
      </c>
      <c r="I4090">
        <v>7</v>
      </c>
      <c r="J4090">
        <v>2015</v>
      </c>
      <c r="K4090">
        <v>32.428821499999998</v>
      </c>
      <c r="L4090">
        <v>75.562864579999996</v>
      </c>
      <c r="M4090">
        <v>1.0498103620000001</v>
      </c>
      <c r="N4090">
        <v>303.18</v>
      </c>
    </row>
    <row r="4091" spans="1:14" x14ac:dyDescent="0.25">
      <c r="A4091">
        <v>4089</v>
      </c>
      <c r="B4091" t="s">
        <v>244</v>
      </c>
      <c r="C4091" t="s">
        <v>45</v>
      </c>
      <c r="D4091" t="s">
        <v>199</v>
      </c>
      <c r="E4091" t="s">
        <v>17</v>
      </c>
      <c r="F4091">
        <v>20</v>
      </c>
      <c r="H4091">
        <v>15</v>
      </c>
      <c r="I4091">
        <v>7</v>
      </c>
      <c r="J4091">
        <v>2015</v>
      </c>
      <c r="K4091">
        <v>18.083333</v>
      </c>
      <c r="L4091">
        <v>77.333332999999996</v>
      </c>
      <c r="M4091">
        <v>4.0093130999999997E-2</v>
      </c>
      <c r="N4091">
        <v>309.16500000000002</v>
      </c>
    </row>
    <row r="4092" spans="1:14" x14ac:dyDescent="0.25">
      <c r="A4092">
        <v>4090</v>
      </c>
      <c r="B4092" t="s">
        <v>244</v>
      </c>
      <c r="C4092" t="s">
        <v>45</v>
      </c>
      <c r="D4092" t="s">
        <v>60</v>
      </c>
      <c r="E4092" t="s">
        <v>17</v>
      </c>
      <c r="F4092">
        <v>43</v>
      </c>
      <c r="H4092">
        <v>12</v>
      </c>
      <c r="I4092">
        <v>7</v>
      </c>
      <c r="J4092">
        <v>2015</v>
      </c>
      <c r="K4092">
        <v>14.787482499999999</v>
      </c>
      <c r="L4092">
        <v>75.399673100000001</v>
      </c>
      <c r="M4092">
        <v>0.494658922</v>
      </c>
      <c r="N4092">
        <v>297.94</v>
      </c>
    </row>
    <row r="4093" spans="1:14" x14ac:dyDescent="0.25">
      <c r="A4093">
        <v>4091</v>
      </c>
      <c r="B4093" t="s">
        <v>244</v>
      </c>
      <c r="C4093" t="s">
        <v>45</v>
      </c>
      <c r="D4093" t="s">
        <v>144</v>
      </c>
      <c r="E4093" t="s">
        <v>17</v>
      </c>
      <c r="F4093">
        <v>26</v>
      </c>
      <c r="H4093">
        <v>8</v>
      </c>
      <c r="I4093">
        <v>7</v>
      </c>
      <c r="J4093">
        <v>2015</v>
      </c>
      <c r="K4093">
        <v>16.083333</v>
      </c>
      <c r="L4093">
        <v>77.166667000000004</v>
      </c>
      <c r="M4093">
        <v>1.0737982E-2</v>
      </c>
      <c r="N4093">
        <v>309.20999999999998</v>
      </c>
    </row>
    <row r="4094" spans="1:14" x14ac:dyDescent="0.25">
      <c r="A4094">
        <v>4092</v>
      </c>
      <c r="B4094" t="s">
        <v>244</v>
      </c>
      <c r="C4094" t="s">
        <v>45</v>
      </c>
      <c r="D4094" t="s">
        <v>60</v>
      </c>
      <c r="E4094" t="s">
        <v>17</v>
      </c>
      <c r="F4094">
        <v>14</v>
      </c>
      <c r="H4094">
        <v>12</v>
      </c>
      <c r="I4094">
        <v>7</v>
      </c>
      <c r="J4094">
        <v>2015</v>
      </c>
      <c r="K4094">
        <v>14.787482499999999</v>
      </c>
      <c r="L4094">
        <v>75.399673100000001</v>
      </c>
      <c r="M4094">
        <v>0.494658922</v>
      </c>
      <c r="N4094">
        <v>297.94</v>
      </c>
    </row>
    <row r="4095" spans="1:14" x14ac:dyDescent="0.25">
      <c r="A4095">
        <v>4093</v>
      </c>
      <c r="B4095" t="s">
        <v>244</v>
      </c>
      <c r="C4095" t="s">
        <v>95</v>
      </c>
      <c r="D4095" t="s">
        <v>720</v>
      </c>
      <c r="E4095" t="s">
        <v>17</v>
      </c>
      <c r="F4095">
        <v>47</v>
      </c>
      <c r="H4095">
        <v>13</v>
      </c>
      <c r="I4095">
        <v>7</v>
      </c>
      <c r="J4095">
        <v>2015</v>
      </c>
      <c r="K4095">
        <v>22.885852249999999</v>
      </c>
      <c r="L4095">
        <v>74.725133690000007</v>
      </c>
      <c r="M4095">
        <v>8.4681718000000003E-2</v>
      </c>
      <c r="N4095">
        <v>308</v>
      </c>
    </row>
    <row r="4096" spans="1:14" x14ac:dyDescent="0.25">
      <c r="A4096">
        <v>4094</v>
      </c>
      <c r="B4096" t="s">
        <v>244</v>
      </c>
      <c r="C4096" t="s">
        <v>19</v>
      </c>
      <c r="D4096" t="s">
        <v>20</v>
      </c>
      <c r="E4096" t="s">
        <v>21</v>
      </c>
      <c r="F4096">
        <v>37</v>
      </c>
      <c r="G4096">
        <v>1</v>
      </c>
      <c r="H4096">
        <v>9</v>
      </c>
      <c r="I4096">
        <v>7</v>
      </c>
      <c r="J4096">
        <v>2015</v>
      </c>
      <c r="K4096">
        <v>19.759070349999998</v>
      </c>
      <c r="L4096">
        <v>80.162280730000006</v>
      </c>
      <c r="M4096">
        <v>4.4331357000000002E-2</v>
      </c>
      <c r="N4096">
        <v>303.36</v>
      </c>
    </row>
    <row r="4097" spans="1:14" x14ac:dyDescent="0.25">
      <c r="A4097">
        <v>4095</v>
      </c>
      <c r="B4097" t="s">
        <v>244</v>
      </c>
      <c r="C4097" t="s">
        <v>19</v>
      </c>
      <c r="D4097" t="s">
        <v>112</v>
      </c>
      <c r="E4097" t="s">
        <v>17</v>
      </c>
      <c r="F4097">
        <v>107</v>
      </c>
      <c r="H4097">
        <v>12</v>
      </c>
      <c r="I4097">
        <v>7</v>
      </c>
      <c r="J4097">
        <v>2015</v>
      </c>
      <c r="K4097">
        <v>20.84288265</v>
      </c>
      <c r="L4097">
        <v>75.526124640000006</v>
      </c>
      <c r="M4097">
        <v>3.9604315000000001E-2</v>
      </c>
      <c r="N4097">
        <v>308.63333340000003</v>
      </c>
    </row>
    <row r="4098" spans="1:14" x14ac:dyDescent="0.25">
      <c r="A4098">
        <v>4096</v>
      </c>
      <c r="B4098" t="s">
        <v>244</v>
      </c>
      <c r="C4098" t="s">
        <v>19</v>
      </c>
      <c r="D4098" t="s">
        <v>215</v>
      </c>
      <c r="E4098" t="s">
        <v>17</v>
      </c>
      <c r="F4098">
        <v>71</v>
      </c>
      <c r="H4098">
        <v>13</v>
      </c>
      <c r="I4098">
        <v>7</v>
      </c>
      <c r="J4098">
        <v>2015</v>
      </c>
      <c r="K4098">
        <v>20.0112475</v>
      </c>
      <c r="L4098">
        <v>73.790236399999998</v>
      </c>
      <c r="M4098">
        <v>0.37931029399999999</v>
      </c>
      <c r="N4098">
        <v>302.46499999999997</v>
      </c>
    </row>
    <row r="4099" spans="1:14" x14ac:dyDescent="0.25">
      <c r="A4099">
        <v>4097</v>
      </c>
      <c r="B4099" t="s">
        <v>244</v>
      </c>
      <c r="C4099" t="s">
        <v>19</v>
      </c>
      <c r="D4099" t="s">
        <v>150</v>
      </c>
      <c r="E4099" t="s">
        <v>17</v>
      </c>
      <c r="F4099">
        <v>56</v>
      </c>
      <c r="H4099">
        <v>13</v>
      </c>
      <c r="I4099">
        <v>7</v>
      </c>
      <c r="J4099">
        <v>2015</v>
      </c>
      <c r="K4099">
        <v>17.636128849999999</v>
      </c>
      <c r="L4099">
        <v>74.298278080000003</v>
      </c>
      <c r="M4099">
        <v>8.3931039999999998E-2</v>
      </c>
      <c r="N4099">
        <v>304.87599999999998</v>
      </c>
    </row>
    <row r="4100" spans="1:14" x14ac:dyDescent="0.25">
      <c r="A4100">
        <v>4098</v>
      </c>
      <c r="B4100" t="s">
        <v>244</v>
      </c>
      <c r="C4100" t="s">
        <v>30</v>
      </c>
      <c r="D4100" t="s">
        <v>259</v>
      </c>
      <c r="E4100" t="s">
        <v>17</v>
      </c>
      <c r="F4100">
        <v>17</v>
      </c>
      <c r="H4100">
        <v>11</v>
      </c>
      <c r="I4100">
        <v>7</v>
      </c>
      <c r="J4100">
        <v>2015</v>
      </c>
      <c r="K4100">
        <v>26.8420098</v>
      </c>
      <c r="L4100">
        <v>80.947857110000001</v>
      </c>
      <c r="M4100">
        <v>1.0106510820000001</v>
      </c>
    </row>
    <row r="4101" spans="1:14" x14ac:dyDescent="0.25">
      <c r="A4101">
        <v>4099</v>
      </c>
      <c r="B4101" t="s">
        <v>244</v>
      </c>
      <c r="C4101" t="s">
        <v>38</v>
      </c>
      <c r="D4101" t="s">
        <v>39</v>
      </c>
      <c r="E4101" t="s">
        <v>17</v>
      </c>
      <c r="F4101">
        <v>12</v>
      </c>
      <c r="H4101">
        <v>15</v>
      </c>
      <c r="I4101">
        <v>7</v>
      </c>
      <c r="J4101">
        <v>2015</v>
      </c>
      <c r="K4101">
        <v>23.411469950000001</v>
      </c>
      <c r="L4101">
        <v>87.844994450000002</v>
      </c>
      <c r="M4101">
        <v>1.938187705</v>
      </c>
      <c r="N4101">
        <v>301.51</v>
      </c>
    </row>
    <row r="4102" spans="1:14" x14ac:dyDescent="0.25">
      <c r="A4102">
        <v>4100</v>
      </c>
      <c r="B4102" t="s">
        <v>244</v>
      </c>
      <c r="C4102" t="s">
        <v>346</v>
      </c>
      <c r="D4102" t="s">
        <v>631</v>
      </c>
      <c r="E4102" t="s">
        <v>17</v>
      </c>
      <c r="F4102">
        <v>17</v>
      </c>
      <c r="H4102">
        <v>2</v>
      </c>
      <c r="I4102">
        <v>7</v>
      </c>
      <c r="J4102">
        <v>2015</v>
      </c>
      <c r="K4102">
        <v>26</v>
      </c>
      <c r="L4102">
        <v>87.5</v>
      </c>
      <c r="M4102">
        <v>1.136184013</v>
      </c>
    </row>
    <row r="4103" spans="1:14" x14ac:dyDescent="0.25">
      <c r="A4103">
        <v>4101</v>
      </c>
      <c r="B4103" t="s">
        <v>244</v>
      </c>
      <c r="C4103" t="s">
        <v>105</v>
      </c>
      <c r="D4103" t="s">
        <v>449</v>
      </c>
      <c r="E4103" t="s">
        <v>17</v>
      </c>
      <c r="F4103">
        <v>208</v>
      </c>
      <c r="H4103">
        <v>7</v>
      </c>
      <c r="I4103">
        <v>7</v>
      </c>
      <c r="J4103">
        <v>2015</v>
      </c>
      <c r="K4103">
        <v>21.2380912</v>
      </c>
      <c r="L4103">
        <v>81.633699300000004</v>
      </c>
      <c r="M4103">
        <v>0.16799234499999999</v>
      </c>
      <c r="N4103">
        <v>300.44</v>
      </c>
    </row>
    <row r="4104" spans="1:14" x14ac:dyDescent="0.25">
      <c r="A4104">
        <v>4102</v>
      </c>
      <c r="B4104" t="s">
        <v>244</v>
      </c>
      <c r="C4104" t="s">
        <v>25</v>
      </c>
      <c r="D4104" t="s">
        <v>93</v>
      </c>
      <c r="E4104" t="s">
        <v>17</v>
      </c>
      <c r="F4104">
        <v>16</v>
      </c>
      <c r="H4104">
        <v>3</v>
      </c>
      <c r="I4104">
        <v>7</v>
      </c>
      <c r="J4104">
        <v>2015</v>
      </c>
      <c r="K4104">
        <v>24.029488499999999</v>
      </c>
      <c r="L4104">
        <v>73.045988399999999</v>
      </c>
      <c r="M4104">
        <v>3.4450125999999998E-2</v>
      </c>
      <c r="N4104">
        <v>301.31</v>
      </c>
    </row>
    <row r="4105" spans="1:14" x14ac:dyDescent="0.25">
      <c r="A4105">
        <v>4103</v>
      </c>
      <c r="B4105" t="s">
        <v>244</v>
      </c>
      <c r="C4105" t="s">
        <v>19</v>
      </c>
      <c r="D4105" t="s">
        <v>507</v>
      </c>
      <c r="E4105" t="s">
        <v>17</v>
      </c>
      <c r="F4105">
        <v>97</v>
      </c>
      <c r="H4105">
        <v>7</v>
      </c>
      <c r="I4105">
        <v>7</v>
      </c>
      <c r="J4105">
        <v>2015</v>
      </c>
      <c r="K4105">
        <v>19.918832949999999</v>
      </c>
      <c r="L4105">
        <v>75.870859859999996</v>
      </c>
      <c r="M4105">
        <v>5.3473590000000003E-3</v>
      </c>
      <c r="N4105">
        <v>310.52800000000002</v>
      </c>
    </row>
    <row r="4106" spans="1:14" x14ac:dyDescent="0.25">
      <c r="A4106">
        <v>4104</v>
      </c>
      <c r="B4106" t="s">
        <v>244</v>
      </c>
      <c r="C4106" t="s">
        <v>95</v>
      </c>
      <c r="D4106" t="s">
        <v>718</v>
      </c>
      <c r="E4106" t="s">
        <v>21</v>
      </c>
      <c r="F4106">
        <v>40</v>
      </c>
      <c r="H4106">
        <v>3</v>
      </c>
      <c r="I4106">
        <v>7</v>
      </c>
      <c r="J4106">
        <v>2015</v>
      </c>
      <c r="K4106">
        <v>21.879616200000001</v>
      </c>
      <c r="L4106">
        <v>77.87568125</v>
      </c>
      <c r="M4106">
        <v>3.4646300999999997E-2</v>
      </c>
      <c r="N4106">
        <v>305.66000000000003</v>
      </c>
    </row>
    <row r="4107" spans="1:14" x14ac:dyDescent="0.25">
      <c r="A4107">
        <v>4105</v>
      </c>
      <c r="B4107" t="s">
        <v>244</v>
      </c>
      <c r="C4107" t="s">
        <v>38</v>
      </c>
      <c r="D4107" t="s">
        <v>198</v>
      </c>
      <c r="E4107" t="s">
        <v>17</v>
      </c>
      <c r="F4107">
        <v>23</v>
      </c>
      <c r="H4107">
        <v>15</v>
      </c>
      <c r="I4107">
        <v>5</v>
      </c>
      <c r="J4107">
        <v>2015</v>
      </c>
      <c r="K4107">
        <v>23.329188200000001</v>
      </c>
      <c r="L4107">
        <v>86.367237799999998</v>
      </c>
      <c r="M4107">
        <v>9.1941518E-2</v>
      </c>
      <c r="N4107">
        <v>310.98</v>
      </c>
    </row>
    <row r="4108" spans="1:14" x14ac:dyDescent="0.25">
      <c r="A4108">
        <v>4106</v>
      </c>
      <c r="B4108" t="s">
        <v>244</v>
      </c>
      <c r="C4108" t="s">
        <v>38</v>
      </c>
      <c r="D4108" t="s">
        <v>198</v>
      </c>
      <c r="E4108" t="s">
        <v>21</v>
      </c>
      <c r="F4108">
        <v>30</v>
      </c>
      <c r="H4108">
        <v>23</v>
      </c>
      <c r="I4108">
        <v>6</v>
      </c>
      <c r="J4108">
        <v>2015</v>
      </c>
      <c r="K4108">
        <v>23.329188200000001</v>
      </c>
      <c r="L4108">
        <v>86.367237799999998</v>
      </c>
      <c r="M4108">
        <v>0.39229716599999997</v>
      </c>
      <c r="N4108">
        <v>303.39333340000002</v>
      </c>
    </row>
    <row r="4109" spans="1:14" x14ac:dyDescent="0.25">
      <c r="A4109">
        <v>4107</v>
      </c>
      <c r="B4109" t="s">
        <v>244</v>
      </c>
      <c r="C4109" t="s">
        <v>25</v>
      </c>
      <c r="D4109" t="s">
        <v>93</v>
      </c>
      <c r="E4109" t="s">
        <v>17</v>
      </c>
      <c r="F4109">
        <v>89</v>
      </c>
      <c r="H4109">
        <v>29</v>
      </c>
      <c r="I4109">
        <v>6</v>
      </c>
      <c r="J4109">
        <v>2015</v>
      </c>
      <c r="K4109">
        <v>24.029488499999999</v>
      </c>
      <c r="L4109">
        <v>73.045988399999999</v>
      </c>
      <c r="M4109">
        <v>0.809061637</v>
      </c>
      <c r="N4109">
        <v>301.28500000000003</v>
      </c>
    </row>
    <row r="4110" spans="1:14" x14ac:dyDescent="0.25">
      <c r="A4110">
        <v>4108</v>
      </c>
      <c r="B4110" t="s">
        <v>246</v>
      </c>
      <c r="C4110" t="s">
        <v>252</v>
      </c>
      <c r="D4110" t="s">
        <v>252</v>
      </c>
      <c r="E4110" t="s">
        <v>77</v>
      </c>
      <c r="F4110">
        <v>2</v>
      </c>
      <c r="H4110">
        <v>20</v>
      </c>
      <c r="I4110">
        <v>7</v>
      </c>
      <c r="J4110">
        <v>2015</v>
      </c>
      <c r="K4110">
        <v>30.729843949999999</v>
      </c>
      <c r="L4110">
        <v>76.784145670000001</v>
      </c>
      <c r="M4110">
        <v>1.780779828</v>
      </c>
      <c r="N4110">
        <v>301.29500000000002</v>
      </c>
    </row>
    <row r="4111" spans="1:14" x14ac:dyDescent="0.25">
      <c r="A4111">
        <v>4109</v>
      </c>
      <c r="B4111" t="s">
        <v>246</v>
      </c>
      <c r="C4111" t="s">
        <v>105</v>
      </c>
      <c r="D4111" t="s">
        <v>398</v>
      </c>
      <c r="E4111" t="s">
        <v>21</v>
      </c>
      <c r="F4111">
        <v>6</v>
      </c>
      <c r="H4111">
        <v>16</v>
      </c>
      <c r="I4111">
        <v>7</v>
      </c>
      <c r="J4111">
        <v>2015</v>
      </c>
      <c r="K4111">
        <v>20.972740399999999</v>
      </c>
      <c r="L4111">
        <v>80.691555480000005</v>
      </c>
      <c r="M4111">
        <v>2.3401069479999999</v>
      </c>
      <c r="N4111">
        <v>302.75</v>
      </c>
    </row>
    <row r="4112" spans="1:14" x14ac:dyDescent="0.25">
      <c r="A4112">
        <v>4110</v>
      </c>
      <c r="B4112" t="s">
        <v>246</v>
      </c>
      <c r="C4112" t="s">
        <v>25</v>
      </c>
      <c r="D4112" t="s">
        <v>51</v>
      </c>
      <c r="E4112" t="s">
        <v>17</v>
      </c>
      <c r="F4112">
        <v>22</v>
      </c>
      <c r="H4112">
        <v>19</v>
      </c>
      <c r="I4112">
        <v>7</v>
      </c>
      <c r="J4112">
        <v>2015</v>
      </c>
      <c r="K4112">
        <v>22.5584995</v>
      </c>
      <c r="L4112">
        <v>72.962562899999995</v>
      </c>
      <c r="M4112">
        <v>0.11036389000000001</v>
      </c>
      <c r="N4112">
        <v>308.31</v>
      </c>
    </row>
    <row r="4113" spans="1:14" x14ac:dyDescent="0.25">
      <c r="A4113">
        <v>4111</v>
      </c>
      <c r="B4113" t="s">
        <v>246</v>
      </c>
      <c r="C4113" t="s">
        <v>25</v>
      </c>
      <c r="D4113" t="s">
        <v>218</v>
      </c>
      <c r="E4113" t="s">
        <v>17</v>
      </c>
      <c r="F4113">
        <v>15</v>
      </c>
      <c r="H4113">
        <v>16</v>
      </c>
      <c r="I4113">
        <v>7</v>
      </c>
      <c r="J4113">
        <v>2015</v>
      </c>
      <c r="K4113">
        <v>21.191776149999999</v>
      </c>
      <c r="L4113">
        <v>72.954415780000005</v>
      </c>
      <c r="M4113">
        <v>0.18894050000000001</v>
      </c>
      <c r="N4113">
        <v>301.42</v>
      </c>
    </row>
    <row r="4114" spans="1:14" x14ac:dyDescent="0.25">
      <c r="A4114">
        <v>4112</v>
      </c>
      <c r="B4114" t="s">
        <v>246</v>
      </c>
      <c r="C4114" t="s">
        <v>83</v>
      </c>
      <c r="D4114" t="s">
        <v>84</v>
      </c>
      <c r="E4114" t="s">
        <v>17</v>
      </c>
      <c r="F4114">
        <v>37</v>
      </c>
      <c r="G4114">
        <v>2</v>
      </c>
      <c r="H4114">
        <v>27</v>
      </c>
      <c r="I4114">
        <v>7</v>
      </c>
      <c r="J4114">
        <v>2015</v>
      </c>
      <c r="K4114">
        <v>29.3912753</v>
      </c>
      <c r="L4114">
        <v>76.977167499999993</v>
      </c>
      <c r="M4114">
        <v>0.204557609</v>
      </c>
      <c r="N4114">
        <v>303.1466666</v>
      </c>
    </row>
    <row r="4115" spans="1:14" x14ac:dyDescent="0.25">
      <c r="A4115">
        <v>4113</v>
      </c>
      <c r="B4115" t="s">
        <v>246</v>
      </c>
      <c r="C4115" t="s">
        <v>366</v>
      </c>
      <c r="D4115" t="s">
        <v>537</v>
      </c>
      <c r="E4115" t="s">
        <v>17</v>
      </c>
      <c r="F4115">
        <v>55</v>
      </c>
      <c r="H4115">
        <v>22</v>
      </c>
      <c r="I4115">
        <v>7</v>
      </c>
      <c r="J4115">
        <v>2015</v>
      </c>
      <c r="K4115">
        <v>33.718806999999998</v>
      </c>
      <c r="L4115">
        <v>74.833331099999995</v>
      </c>
      <c r="M4115">
        <v>0.90547572200000004</v>
      </c>
      <c r="N4115">
        <v>293.49599999999998</v>
      </c>
    </row>
    <row r="4116" spans="1:14" x14ac:dyDescent="0.25">
      <c r="A4116">
        <v>4114</v>
      </c>
      <c r="B4116" t="s">
        <v>246</v>
      </c>
      <c r="C4116" t="s">
        <v>366</v>
      </c>
      <c r="D4116" t="s">
        <v>745</v>
      </c>
      <c r="E4116" t="s">
        <v>17</v>
      </c>
      <c r="F4116">
        <v>152</v>
      </c>
      <c r="H4116">
        <v>15</v>
      </c>
      <c r="I4116">
        <v>7</v>
      </c>
      <c r="J4116">
        <v>2015</v>
      </c>
      <c r="K4116">
        <v>32.428821499999998</v>
      </c>
      <c r="L4116">
        <v>75.562864579999996</v>
      </c>
      <c r="M4116">
        <v>1.0498103620000001</v>
      </c>
      <c r="N4116">
        <v>303.18</v>
      </c>
    </row>
    <row r="4117" spans="1:14" x14ac:dyDescent="0.25">
      <c r="A4117">
        <v>4115</v>
      </c>
      <c r="B4117" t="s">
        <v>246</v>
      </c>
      <c r="C4117" t="s">
        <v>45</v>
      </c>
      <c r="D4117" t="s">
        <v>266</v>
      </c>
      <c r="E4117" t="s">
        <v>17</v>
      </c>
      <c r="F4117">
        <v>23</v>
      </c>
      <c r="H4117">
        <v>17</v>
      </c>
      <c r="I4117">
        <v>7</v>
      </c>
      <c r="J4117">
        <v>2015</v>
      </c>
      <c r="K4117">
        <v>17.166667</v>
      </c>
      <c r="L4117">
        <v>77.083332999999996</v>
      </c>
      <c r="M4117">
        <v>2.4826655999999999E-2</v>
      </c>
      <c r="N4117">
        <v>312.79000000000002</v>
      </c>
    </row>
    <row r="4118" spans="1:14" x14ac:dyDescent="0.25">
      <c r="A4118">
        <v>4116</v>
      </c>
      <c r="B4118" t="s">
        <v>246</v>
      </c>
      <c r="C4118" t="s">
        <v>45</v>
      </c>
      <c r="D4118" t="s">
        <v>89</v>
      </c>
      <c r="E4118" t="s">
        <v>17</v>
      </c>
      <c r="F4118">
        <v>87</v>
      </c>
      <c r="H4118">
        <v>26</v>
      </c>
      <c r="I4118">
        <v>7</v>
      </c>
      <c r="J4118">
        <v>2015</v>
      </c>
      <c r="K4118">
        <v>13.007081700000001</v>
      </c>
      <c r="L4118">
        <v>76.099270300000001</v>
      </c>
      <c r="M4118">
        <v>0.43281760499999999</v>
      </c>
      <c r="N4118">
        <v>299.12</v>
      </c>
    </row>
    <row r="4119" spans="1:14" x14ac:dyDescent="0.25">
      <c r="A4119">
        <v>4117</v>
      </c>
      <c r="B4119" t="s">
        <v>246</v>
      </c>
      <c r="C4119" t="s">
        <v>19</v>
      </c>
      <c r="D4119" t="s">
        <v>20</v>
      </c>
      <c r="E4119" t="s">
        <v>21</v>
      </c>
      <c r="F4119">
        <v>41</v>
      </c>
      <c r="G4119">
        <v>1</v>
      </c>
      <c r="H4119">
        <v>17</v>
      </c>
      <c r="I4119">
        <v>7</v>
      </c>
      <c r="J4119">
        <v>2015</v>
      </c>
      <c r="K4119">
        <v>19.759070349999998</v>
      </c>
      <c r="L4119">
        <v>80.162280730000006</v>
      </c>
      <c r="M4119">
        <v>0.306307106</v>
      </c>
      <c r="N4119">
        <v>303.64499999999998</v>
      </c>
    </row>
    <row r="4120" spans="1:14" x14ac:dyDescent="0.25">
      <c r="A4120">
        <v>4118</v>
      </c>
      <c r="B4120" t="s">
        <v>246</v>
      </c>
      <c r="C4120" t="s">
        <v>95</v>
      </c>
      <c r="D4120" t="s">
        <v>764</v>
      </c>
      <c r="E4120" t="s">
        <v>17</v>
      </c>
      <c r="F4120">
        <v>13</v>
      </c>
      <c r="H4120">
        <v>25</v>
      </c>
      <c r="I4120">
        <v>7</v>
      </c>
      <c r="J4120">
        <v>2015</v>
      </c>
      <c r="K4120">
        <v>24.618544199999999</v>
      </c>
      <c r="L4120">
        <v>77.878830600000001</v>
      </c>
      <c r="M4120">
        <v>1.4050218189999999</v>
      </c>
      <c r="N4120">
        <v>304.3</v>
      </c>
    </row>
    <row r="4121" spans="1:14" x14ac:dyDescent="0.25">
      <c r="A4121">
        <v>4119</v>
      </c>
      <c r="B4121" t="s">
        <v>246</v>
      </c>
      <c r="C4121" t="s">
        <v>95</v>
      </c>
      <c r="D4121" t="s">
        <v>231</v>
      </c>
      <c r="E4121" t="s">
        <v>17</v>
      </c>
      <c r="F4121">
        <v>14</v>
      </c>
      <c r="H4121">
        <v>19</v>
      </c>
      <c r="I4121">
        <v>7</v>
      </c>
      <c r="J4121">
        <v>2015</v>
      </c>
      <c r="K4121">
        <v>22.033362100000002</v>
      </c>
      <c r="L4121">
        <v>74.8978374</v>
      </c>
      <c r="M4121">
        <v>0.17117776000000001</v>
      </c>
      <c r="N4121">
        <v>307.76</v>
      </c>
    </row>
    <row r="4122" spans="1:14" x14ac:dyDescent="0.25">
      <c r="A4122">
        <v>4120</v>
      </c>
      <c r="B4122" t="s">
        <v>246</v>
      </c>
      <c r="C4122" t="s">
        <v>95</v>
      </c>
      <c r="D4122" t="s">
        <v>741</v>
      </c>
      <c r="E4122" t="s">
        <v>21</v>
      </c>
      <c r="F4122">
        <v>11</v>
      </c>
      <c r="H4122">
        <v>24</v>
      </c>
      <c r="I4122">
        <v>7</v>
      </c>
      <c r="J4122">
        <v>2015</v>
      </c>
      <c r="K4122">
        <v>21.966667000000001</v>
      </c>
      <c r="L4122">
        <v>80.333332999999996</v>
      </c>
      <c r="M4122">
        <v>0.57348741999999997</v>
      </c>
    </row>
    <row r="4123" spans="1:14" x14ac:dyDescent="0.25">
      <c r="A4123">
        <v>4121</v>
      </c>
      <c r="B4123" t="s">
        <v>246</v>
      </c>
      <c r="C4123" t="s">
        <v>95</v>
      </c>
      <c r="D4123" t="s">
        <v>260</v>
      </c>
      <c r="E4123" t="s">
        <v>17</v>
      </c>
      <c r="F4123">
        <v>15</v>
      </c>
      <c r="H4123">
        <v>23</v>
      </c>
      <c r="I4123">
        <v>7</v>
      </c>
      <c r="J4123">
        <v>2015</v>
      </c>
      <c r="K4123">
        <v>21.311883900000002</v>
      </c>
      <c r="L4123">
        <v>76.229199199999996</v>
      </c>
      <c r="M4123">
        <v>0.79801486499999996</v>
      </c>
    </row>
    <row r="4124" spans="1:14" x14ac:dyDescent="0.25">
      <c r="A4124">
        <v>4122</v>
      </c>
      <c r="B4124" t="s">
        <v>246</v>
      </c>
      <c r="C4124" t="s">
        <v>95</v>
      </c>
      <c r="D4124" t="s">
        <v>585</v>
      </c>
      <c r="E4124" t="s">
        <v>21</v>
      </c>
      <c r="F4124">
        <v>11</v>
      </c>
      <c r="H4124">
        <v>18</v>
      </c>
      <c r="I4124">
        <v>7</v>
      </c>
      <c r="J4124">
        <v>2015</v>
      </c>
      <c r="K4124">
        <v>22.685366250000001</v>
      </c>
      <c r="L4124">
        <v>80.581505620000001</v>
      </c>
      <c r="M4124">
        <v>0.331256298</v>
      </c>
      <c r="N4124">
        <v>303.02</v>
      </c>
    </row>
    <row r="4125" spans="1:14" x14ac:dyDescent="0.25">
      <c r="A4125">
        <v>4123</v>
      </c>
      <c r="B4125" t="s">
        <v>246</v>
      </c>
      <c r="C4125" t="s">
        <v>30</v>
      </c>
      <c r="D4125" t="s">
        <v>301</v>
      </c>
      <c r="E4125" t="s">
        <v>17</v>
      </c>
      <c r="F4125">
        <v>37</v>
      </c>
      <c r="H4125">
        <v>17</v>
      </c>
      <c r="I4125">
        <v>7</v>
      </c>
      <c r="J4125">
        <v>2015</v>
      </c>
      <c r="K4125">
        <v>25.126577699999999</v>
      </c>
      <c r="L4125">
        <v>83.249655770000004</v>
      </c>
      <c r="M4125">
        <v>0.49287414000000002</v>
      </c>
      <c r="N4125">
        <v>302.51</v>
      </c>
    </row>
    <row r="4126" spans="1:14" x14ac:dyDescent="0.25">
      <c r="A4126">
        <v>4124</v>
      </c>
      <c r="B4126" t="s">
        <v>246</v>
      </c>
      <c r="C4126" t="s">
        <v>38</v>
      </c>
      <c r="D4126" t="s">
        <v>80</v>
      </c>
      <c r="E4126" t="s">
        <v>17</v>
      </c>
      <c r="F4126">
        <v>20</v>
      </c>
      <c r="H4126">
        <v>23</v>
      </c>
      <c r="I4126">
        <v>7</v>
      </c>
      <c r="J4126">
        <v>2015</v>
      </c>
      <c r="K4126">
        <v>22.3599134</v>
      </c>
      <c r="L4126">
        <v>87.413314479999997</v>
      </c>
      <c r="M4126">
        <v>1.830506975</v>
      </c>
    </row>
    <row r="4127" spans="1:14" x14ac:dyDescent="0.25">
      <c r="A4127">
        <v>4125</v>
      </c>
      <c r="B4127" t="s">
        <v>246</v>
      </c>
      <c r="C4127" t="s">
        <v>176</v>
      </c>
      <c r="D4127" t="s">
        <v>242</v>
      </c>
      <c r="E4127" t="s">
        <v>17</v>
      </c>
      <c r="F4127">
        <v>25</v>
      </c>
      <c r="H4127">
        <v>12</v>
      </c>
      <c r="I4127">
        <v>7</v>
      </c>
      <c r="J4127">
        <v>2015</v>
      </c>
      <c r="K4127">
        <v>31.6723392</v>
      </c>
      <c r="L4127">
        <v>76.953316909999998</v>
      </c>
      <c r="M4127">
        <v>2.7698886109999998</v>
      </c>
      <c r="N4127">
        <v>295.72666659999999</v>
      </c>
    </row>
    <row r="4128" spans="1:14" x14ac:dyDescent="0.25">
      <c r="A4128">
        <v>4126</v>
      </c>
      <c r="B4128" t="s">
        <v>246</v>
      </c>
      <c r="C4128" t="s">
        <v>45</v>
      </c>
      <c r="D4128" t="s">
        <v>179</v>
      </c>
      <c r="E4128" t="s">
        <v>55</v>
      </c>
      <c r="F4128">
        <v>49</v>
      </c>
      <c r="H4128">
        <v>13</v>
      </c>
      <c r="I4128">
        <v>7</v>
      </c>
      <c r="J4128">
        <v>2015</v>
      </c>
      <c r="K4128">
        <v>13.1367201</v>
      </c>
      <c r="L4128">
        <v>78.133724599999994</v>
      </c>
      <c r="M4128">
        <v>5.2950339999999999E-2</v>
      </c>
      <c r="N4128">
        <v>307.62</v>
      </c>
    </row>
    <row r="4129" spans="1:14" x14ac:dyDescent="0.25">
      <c r="A4129">
        <v>4127</v>
      </c>
      <c r="B4129" t="s">
        <v>246</v>
      </c>
      <c r="C4129" t="s">
        <v>27</v>
      </c>
      <c r="D4129" t="s">
        <v>28</v>
      </c>
      <c r="E4129" t="s">
        <v>55</v>
      </c>
      <c r="F4129">
        <v>25</v>
      </c>
      <c r="H4129">
        <v>29</v>
      </c>
      <c r="I4129">
        <v>6</v>
      </c>
      <c r="J4129">
        <v>2015</v>
      </c>
      <c r="K4129">
        <v>9.9840800000000005</v>
      </c>
      <c r="L4129">
        <v>76.274145700000005</v>
      </c>
      <c r="M4129">
        <v>1.1569794229999999</v>
      </c>
      <c r="N4129">
        <v>297.82499999999999</v>
      </c>
    </row>
    <row r="4130" spans="1:14" x14ac:dyDescent="0.25">
      <c r="A4130">
        <v>4128</v>
      </c>
      <c r="B4130" t="s">
        <v>246</v>
      </c>
      <c r="C4130" t="s">
        <v>19</v>
      </c>
      <c r="D4130" t="s">
        <v>317</v>
      </c>
      <c r="E4130" t="s">
        <v>17</v>
      </c>
      <c r="F4130">
        <v>41</v>
      </c>
      <c r="H4130">
        <v>6</v>
      </c>
      <c r="I4130">
        <v>6</v>
      </c>
      <c r="J4130">
        <v>2015</v>
      </c>
      <c r="K4130">
        <v>19.09400875</v>
      </c>
      <c r="L4130">
        <v>77.483192149999994</v>
      </c>
      <c r="M4130">
        <v>2.1506348000000002E-2</v>
      </c>
      <c r="N4130">
        <v>317.24</v>
      </c>
    </row>
    <row r="4131" spans="1:14" x14ac:dyDescent="0.25">
      <c r="A4131">
        <v>4129</v>
      </c>
      <c r="B4131" t="s">
        <v>246</v>
      </c>
      <c r="C4131" t="s">
        <v>19</v>
      </c>
      <c r="D4131" t="s">
        <v>125</v>
      </c>
      <c r="E4131" t="s">
        <v>17</v>
      </c>
      <c r="F4131">
        <v>154</v>
      </c>
      <c r="H4131">
        <v>25</v>
      </c>
      <c r="I4131">
        <v>6</v>
      </c>
      <c r="J4131">
        <v>2015</v>
      </c>
      <c r="K4131">
        <v>18.521428</v>
      </c>
      <c r="L4131">
        <v>73.854454099999998</v>
      </c>
      <c r="M4131">
        <v>1.529572784</v>
      </c>
    </row>
    <row r="4132" spans="1:14" x14ac:dyDescent="0.25">
      <c r="A4132">
        <v>4130</v>
      </c>
      <c r="B4132" t="s">
        <v>246</v>
      </c>
      <c r="C4132" t="s">
        <v>38</v>
      </c>
      <c r="D4132" t="s">
        <v>568</v>
      </c>
      <c r="E4132" t="s">
        <v>21</v>
      </c>
      <c r="F4132">
        <v>53</v>
      </c>
      <c r="G4132">
        <v>1</v>
      </c>
      <c r="H4132">
        <v>10</v>
      </c>
      <c r="I4132">
        <v>7</v>
      </c>
      <c r="J4132">
        <v>2015</v>
      </c>
      <c r="K4132">
        <v>25.0057449</v>
      </c>
      <c r="L4132">
        <v>88.139848299999997</v>
      </c>
      <c r="M4132">
        <v>1.114236037</v>
      </c>
      <c r="N4132">
        <v>302.08</v>
      </c>
    </row>
    <row r="4133" spans="1:14" x14ac:dyDescent="0.25">
      <c r="A4133">
        <v>4131</v>
      </c>
      <c r="B4133" t="s">
        <v>246</v>
      </c>
      <c r="C4133" t="s">
        <v>129</v>
      </c>
      <c r="D4133" t="s">
        <v>448</v>
      </c>
      <c r="E4133" t="s">
        <v>55</v>
      </c>
      <c r="F4133">
        <v>473</v>
      </c>
      <c r="H4133">
        <v>4</v>
      </c>
      <c r="I4133">
        <v>6</v>
      </c>
      <c r="J4133">
        <v>2015</v>
      </c>
      <c r="K4133">
        <v>28.3</v>
      </c>
      <c r="L4133">
        <v>95.15</v>
      </c>
      <c r="M4133">
        <v>3.5019120130000001</v>
      </c>
      <c r="N4133">
        <v>295.2</v>
      </c>
    </row>
    <row r="4134" spans="1:14" x14ac:dyDescent="0.25">
      <c r="A4134">
        <v>4132</v>
      </c>
      <c r="B4134" t="s">
        <v>251</v>
      </c>
      <c r="C4134" t="s">
        <v>91</v>
      </c>
      <c r="D4134" t="s">
        <v>451</v>
      </c>
      <c r="E4134" t="s">
        <v>17</v>
      </c>
      <c r="F4134">
        <v>26</v>
      </c>
      <c r="H4134">
        <v>30</v>
      </c>
      <c r="I4134">
        <v>7</v>
      </c>
      <c r="J4134">
        <v>2015</v>
      </c>
      <c r="K4134">
        <v>18.1120819</v>
      </c>
      <c r="L4134">
        <v>83.405219619999997</v>
      </c>
      <c r="M4134">
        <v>0.17628993000000001</v>
      </c>
    </row>
    <row r="4135" spans="1:14" x14ac:dyDescent="0.25">
      <c r="A4135">
        <v>4133</v>
      </c>
      <c r="B4135" t="s">
        <v>251</v>
      </c>
      <c r="C4135" t="s">
        <v>346</v>
      </c>
      <c r="D4135" t="s">
        <v>474</v>
      </c>
      <c r="E4135" t="s">
        <v>17</v>
      </c>
      <c r="F4135">
        <v>22</v>
      </c>
      <c r="H4135">
        <v>29</v>
      </c>
      <c r="I4135">
        <v>7</v>
      </c>
      <c r="J4135">
        <v>2015</v>
      </c>
      <c r="K4135">
        <v>26.6919717</v>
      </c>
      <c r="L4135">
        <v>84.579692800000004</v>
      </c>
      <c r="M4135">
        <v>0.25853079099999998</v>
      </c>
      <c r="N4135">
        <v>302.54666659999998</v>
      </c>
    </row>
    <row r="4136" spans="1:14" x14ac:dyDescent="0.25">
      <c r="A4136">
        <v>4134</v>
      </c>
      <c r="B4136" t="s">
        <v>251</v>
      </c>
      <c r="C4136" t="s">
        <v>252</v>
      </c>
      <c r="D4136" t="s">
        <v>252</v>
      </c>
      <c r="E4136" t="s">
        <v>77</v>
      </c>
      <c r="F4136">
        <v>2</v>
      </c>
      <c r="H4136">
        <v>27</v>
      </c>
      <c r="I4136">
        <v>7</v>
      </c>
      <c r="J4136">
        <v>2015</v>
      </c>
      <c r="K4136">
        <v>30.729843949999999</v>
      </c>
      <c r="L4136">
        <v>76.784145670000001</v>
      </c>
      <c r="M4136">
        <v>0.33731404399999998</v>
      </c>
      <c r="N4136">
        <v>305.5</v>
      </c>
    </row>
    <row r="4137" spans="1:14" x14ac:dyDescent="0.25">
      <c r="A4137">
        <v>4135</v>
      </c>
      <c r="B4137" t="s">
        <v>251</v>
      </c>
      <c r="C4137" t="s">
        <v>105</v>
      </c>
      <c r="D4137" t="s">
        <v>398</v>
      </c>
      <c r="E4137" t="s">
        <v>21</v>
      </c>
      <c r="F4137">
        <v>14</v>
      </c>
      <c r="H4137">
        <v>22</v>
      </c>
      <c r="I4137">
        <v>7</v>
      </c>
      <c r="J4137">
        <v>2015</v>
      </c>
      <c r="K4137">
        <v>20.972740399999999</v>
      </c>
      <c r="L4137">
        <v>80.691555480000005</v>
      </c>
      <c r="M4137">
        <v>0.13422426300000001</v>
      </c>
    </row>
    <row r="4138" spans="1:14" x14ac:dyDescent="0.25">
      <c r="A4138">
        <v>4136</v>
      </c>
      <c r="B4138" t="s">
        <v>251</v>
      </c>
      <c r="C4138" t="s">
        <v>25</v>
      </c>
      <c r="D4138" t="s">
        <v>64</v>
      </c>
      <c r="E4138" t="s">
        <v>17</v>
      </c>
      <c r="F4138">
        <v>193</v>
      </c>
      <c r="G4138">
        <v>1</v>
      </c>
      <c r="H4138">
        <v>31</v>
      </c>
      <c r="I4138">
        <v>7</v>
      </c>
      <c r="J4138">
        <v>2015</v>
      </c>
      <c r="K4138">
        <v>22.75</v>
      </c>
      <c r="L4138">
        <v>72.833332999999996</v>
      </c>
      <c r="M4138">
        <v>3.6677215419999998</v>
      </c>
    </row>
    <row r="4139" spans="1:14" x14ac:dyDescent="0.25">
      <c r="A4139">
        <v>4137</v>
      </c>
      <c r="B4139" t="s">
        <v>251</v>
      </c>
      <c r="C4139" t="s">
        <v>25</v>
      </c>
      <c r="D4139" t="s">
        <v>765</v>
      </c>
      <c r="E4139" t="s">
        <v>55</v>
      </c>
      <c r="F4139">
        <v>9</v>
      </c>
      <c r="H4139">
        <v>27</v>
      </c>
      <c r="I4139">
        <v>7</v>
      </c>
      <c r="J4139">
        <v>2015</v>
      </c>
      <c r="K4139">
        <v>21.106041300000001</v>
      </c>
      <c r="L4139">
        <v>72.700824699999998</v>
      </c>
      <c r="M4139">
        <v>1.0098261100000001</v>
      </c>
    </row>
    <row r="4140" spans="1:14" x14ac:dyDescent="0.25">
      <c r="A4140">
        <v>4138</v>
      </c>
      <c r="B4140" t="s">
        <v>251</v>
      </c>
      <c r="C4140" t="s">
        <v>83</v>
      </c>
      <c r="D4140" t="s">
        <v>240</v>
      </c>
      <c r="E4140" t="s">
        <v>17</v>
      </c>
      <c r="F4140">
        <v>80</v>
      </c>
      <c r="H4140">
        <v>1</v>
      </c>
      <c r="I4140">
        <v>8</v>
      </c>
      <c r="J4140">
        <v>2015</v>
      </c>
      <c r="K4140">
        <v>30.138910800000001</v>
      </c>
      <c r="L4140">
        <v>77.301063999999997</v>
      </c>
      <c r="M4140">
        <v>0.13227170999999999</v>
      </c>
      <c r="N4140">
        <v>301.38</v>
      </c>
    </row>
    <row r="4141" spans="1:14" x14ac:dyDescent="0.25">
      <c r="A4141">
        <v>4139</v>
      </c>
      <c r="B4141" t="s">
        <v>251</v>
      </c>
      <c r="C4141" t="s">
        <v>366</v>
      </c>
      <c r="D4141" t="s">
        <v>608</v>
      </c>
      <c r="E4141" t="s">
        <v>17</v>
      </c>
      <c r="F4141">
        <v>51</v>
      </c>
      <c r="H4141">
        <v>30</v>
      </c>
      <c r="I4141">
        <v>7</v>
      </c>
      <c r="J4141">
        <v>2015</v>
      </c>
      <c r="K4141">
        <v>33.736877300000003</v>
      </c>
      <c r="L4141">
        <v>75.145513800000003</v>
      </c>
      <c r="M4141">
        <v>0.58458980900000002</v>
      </c>
      <c r="N4141">
        <v>292.92399999999998</v>
      </c>
    </row>
    <row r="4142" spans="1:14" x14ac:dyDescent="0.25">
      <c r="A4142">
        <v>4140</v>
      </c>
      <c r="B4142" t="s">
        <v>251</v>
      </c>
      <c r="C4142" t="s">
        <v>366</v>
      </c>
      <c r="D4142" t="s">
        <v>608</v>
      </c>
      <c r="E4142" t="s">
        <v>17</v>
      </c>
      <c r="F4142">
        <v>90</v>
      </c>
      <c r="H4142">
        <v>28</v>
      </c>
      <c r="I4142">
        <v>7</v>
      </c>
      <c r="J4142">
        <v>2015</v>
      </c>
      <c r="K4142">
        <v>33.736877300000003</v>
      </c>
      <c r="L4142">
        <v>75.145513800000003</v>
      </c>
      <c r="M4142">
        <v>0.87651531000000005</v>
      </c>
      <c r="N4142">
        <v>294.36</v>
      </c>
    </row>
    <row r="4143" spans="1:14" x14ac:dyDescent="0.25">
      <c r="A4143">
        <v>4141</v>
      </c>
      <c r="B4143" t="s">
        <v>251</v>
      </c>
      <c r="C4143" t="s">
        <v>366</v>
      </c>
      <c r="D4143" t="s">
        <v>574</v>
      </c>
      <c r="E4143" t="s">
        <v>17</v>
      </c>
      <c r="F4143">
        <v>53</v>
      </c>
      <c r="H4143">
        <v>30</v>
      </c>
      <c r="I4143">
        <v>7</v>
      </c>
      <c r="J4143">
        <v>2015</v>
      </c>
      <c r="K4143">
        <v>34.205005649999997</v>
      </c>
      <c r="L4143">
        <v>74.362210809999993</v>
      </c>
      <c r="M4143">
        <v>0.44982899500000001</v>
      </c>
      <c r="N4143">
        <v>294.60000000000002</v>
      </c>
    </row>
    <row r="4144" spans="1:14" x14ac:dyDescent="0.25">
      <c r="A4144">
        <v>4142</v>
      </c>
      <c r="B4144" t="s">
        <v>251</v>
      </c>
      <c r="C4144" t="s">
        <v>100</v>
      </c>
      <c r="D4144" t="s">
        <v>684</v>
      </c>
      <c r="E4144" t="s">
        <v>21</v>
      </c>
      <c r="F4144">
        <v>173</v>
      </c>
      <c r="G4144">
        <v>4</v>
      </c>
      <c r="H4144">
        <v>24</v>
      </c>
      <c r="I4144">
        <v>7</v>
      </c>
      <c r="J4144">
        <v>2015</v>
      </c>
      <c r="K4144">
        <v>23.741865449999999</v>
      </c>
      <c r="L4144">
        <v>84.513013670000007</v>
      </c>
      <c r="M4144">
        <v>0.83209890799999997</v>
      </c>
    </row>
    <row r="4145" spans="1:14" x14ac:dyDescent="0.25">
      <c r="A4145">
        <v>4143</v>
      </c>
      <c r="B4145" t="s">
        <v>251</v>
      </c>
      <c r="C4145" t="s">
        <v>45</v>
      </c>
      <c r="D4145" t="s">
        <v>199</v>
      </c>
      <c r="E4145" t="s">
        <v>77</v>
      </c>
      <c r="F4145">
        <v>15</v>
      </c>
      <c r="H4145">
        <v>27</v>
      </c>
      <c r="I4145">
        <v>7</v>
      </c>
      <c r="J4145">
        <v>2015</v>
      </c>
      <c r="K4145">
        <v>18.083333</v>
      </c>
      <c r="L4145">
        <v>77.333332999999996</v>
      </c>
      <c r="M4145">
        <v>0.14311916199999999</v>
      </c>
    </row>
    <row r="4146" spans="1:14" x14ac:dyDescent="0.25">
      <c r="A4146">
        <v>4144</v>
      </c>
      <c r="B4146" t="s">
        <v>251</v>
      </c>
      <c r="C4146" t="s">
        <v>19</v>
      </c>
      <c r="D4146" t="s">
        <v>256</v>
      </c>
      <c r="E4146" t="s">
        <v>17</v>
      </c>
      <c r="F4146">
        <v>10</v>
      </c>
      <c r="H4146">
        <v>23</v>
      </c>
      <c r="I4146">
        <v>7</v>
      </c>
      <c r="J4146">
        <v>2015</v>
      </c>
      <c r="K4146">
        <v>20.825623149999998</v>
      </c>
      <c r="L4146">
        <v>78.613145500000002</v>
      </c>
      <c r="M4146">
        <v>0.26294027399999997</v>
      </c>
      <c r="N4146">
        <v>302.88</v>
      </c>
    </row>
    <row r="4147" spans="1:14" x14ac:dyDescent="0.25">
      <c r="A4147">
        <v>4145</v>
      </c>
      <c r="B4147" t="s">
        <v>251</v>
      </c>
      <c r="C4147" t="s">
        <v>19</v>
      </c>
      <c r="D4147" t="s">
        <v>256</v>
      </c>
      <c r="E4147" t="s">
        <v>17</v>
      </c>
      <c r="F4147">
        <v>13</v>
      </c>
      <c r="H4147">
        <v>24</v>
      </c>
      <c r="I4147">
        <v>7</v>
      </c>
      <c r="J4147">
        <v>2015</v>
      </c>
      <c r="K4147">
        <v>20.825623149999998</v>
      </c>
      <c r="L4147">
        <v>78.613145500000002</v>
      </c>
      <c r="M4147">
        <v>0.30575278900000002</v>
      </c>
      <c r="N4147">
        <v>302.88</v>
      </c>
    </row>
    <row r="4148" spans="1:14" x14ac:dyDescent="0.25">
      <c r="A4148">
        <v>4146</v>
      </c>
      <c r="B4148" t="s">
        <v>251</v>
      </c>
      <c r="C4148" t="s">
        <v>95</v>
      </c>
      <c r="D4148" t="s">
        <v>766</v>
      </c>
      <c r="E4148" t="s">
        <v>17</v>
      </c>
      <c r="F4148">
        <v>45</v>
      </c>
      <c r="H4148">
        <v>1</v>
      </c>
      <c r="I4148">
        <v>8</v>
      </c>
      <c r="J4148">
        <v>2015</v>
      </c>
      <c r="K4148">
        <v>23</v>
      </c>
      <c r="L4148">
        <v>76.166667000000004</v>
      </c>
      <c r="M4148">
        <v>1.150818487</v>
      </c>
      <c r="N4148">
        <v>299.60000000000002</v>
      </c>
    </row>
    <row r="4149" spans="1:14" x14ac:dyDescent="0.25">
      <c r="A4149">
        <v>4147</v>
      </c>
      <c r="B4149" t="s">
        <v>251</v>
      </c>
      <c r="C4149" t="s">
        <v>95</v>
      </c>
      <c r="D4149" t="s">
        <v>617</v>
      </c>
      <c r="E4149" t="s">
        <v>21</v>
      </c>
      <c r="F4149">
        <v>15</v>
      </c>
      <c r="H4149">
        <v>23</v>
      </c>
      <c r="I4149">
        <v>7</v>
      </c>
      <c r="J4149">
        <v>2015</v>
      </c>
      <c r="K4149">
        <v>22.600150200000002</v>
      </c>
      <c r="L4149">
        <v>77.926645210000004</v>
      </c>
      <c r="M4149">
        <v>1.2976780370000001</v>
      </c>
    </row>
    <row r="4150" spans="1:14" x14ac:dyDescent="0.25">
      <c r="A4150">
        <v>4148</v>
      </c>
      <c r="B4150" t="s">
        <v>251</v>
      </c>
      <c r="C4150" t="s">
        <v>95</v>
      </c>
      <c r="D4150" t="s">
        <v>645</v>
      </c>
      <c r="E4150" t="s">
        <v>17</v>
      </c>
      <c r="F4150">
        <v>30</v>
      </c>
      <c r="H4150">
        <v>30</v>
      </c>
      <c r="I4150">
        <v>7</v>
      </c>
      <c r="J4150">
        <v>2015</v>
      </c>
      <c r="K4150">
        <v>23.833962100000001</v>
      </c>
      <c r="L4150">
        <v>80.392455999999996</v>
      </c>
      <c r="M4150">
        <v>0.68603244200000002</v>
      </c>
      <c r="N4150">
        <v>302.58</v>
      </c>
    </row>
    <row r="4151" spans="1:14" x14ac:dyDescent="0.25">
      <c r="A4151">
        <v>4149</v>
      </c>
      <c r="B4151" t="s">
        <v>251</v>
      </c>
      <c r="C4151" t="s">
        <v>95</v>
      </c>
      <c r="D4151" t="s">
        <v>714</v>
      </c>
      <c r="E4151" t="s">
        <v>17</v>
      </c>
      <c r="F4151">
        <v>15</v>
      </c>
      <c r="H4151">
        <v>27</v>
      </c>
      <c r="I4151">
        <v>7</v>
      </c>
      <c r="J4151">
        <v>2015</v>
      </c>
      <c r="K4151">
        <v>23.809612250000001</v>
      </c>
      <c r="L4151">
        <v>78.75911361</v>
      </c>
      <c r="M4151">
        <v>2.0678416639999999</v>
      </c>
    </row>
    <row r="4152" spans="1:14" x14ac:dyDescent="0.25">
      <c r="A4152">
        <v>4150</v>
      </c>
      <c r="B4152" t="s">
        <v>251</v>
      </c>
      <c r="C4152" t="s">
        <v>95</v>
      </c>
      <c r="D4152" t="s">
        <v>590</v>
      </c>
      <c r="E4152" t="s">
        <v>17</v>
      </c>
      <c r="F4152">
        <v>32</v>
      </c>
      <c r="H4152">
        <v>29</v>
      </c>
      <c r="I4152">
        <v>7</v>
      </c>
      <c r="J4152">
        <v>2015</v>
      </c>
      <c r="K4152">
        <v>23.115688200000001</v>
      </c>
      <c r="L4152">
        <v>77.066239390000007</v>
      </c>
      <c r="M4152">
        <v>2.3213872119999999</v>
      </c>
    </row>
    <row r="4153" spans="1:14" x14ac:dyDescent="0.25">
      <c r="A4153">
        <v>4151</v>
      </c>
      <c r="B4153" t="s">
        <v>251</v>
      </c>
      <c r="C4153" t="s">
        <v>95</v>
      </c>
      <c r="D4153" t="s">
        <v>726</v>
      </c>
      <c r="E4153" t="s">
        <v>17</v>
      </c>
      <c r="F4153">
        <v>95</v>
      </c>
      <c r="H4153">
        <v>26</v>
      </c>
      <c r="I4153">
        <v>7</v>
      </c>
      <c r="J4153">
        <v>2015</v>
      </c>
      <c r="K4153">
        <v>23.370741049999999</v>
      </c>
      <c r="L4153">
        <v>76.620515269999999</v>
      </c>
      <c r="M4153">
        <v>2.502155213</v>
      </c>
      <c r="N4153">
        <v>301.04000000000002</v>
      </c>
    </row>
    <row r="4154" spans="1:14" x14ac:dyDescent="0.25">
      <c r="A4154">
        <v>4152</v>
      </c>
      <c r="B4154" t="s">
        <v>251</v>
      </c>
      <c r="C4154" t="s">
        <v>34</v>
      </c>
      <c r="D4154" t="s">
        <v>71</v>
      </c>
      <c r="E4154" t="s">
        <v>17</v>
      </c>
      <c r="F4154">
        <v>23</v>
      </c>
      <c r="H4154">
        <v>24</v>
      </c>
      <c r="I4154">
        <v>7</v>
      </c>
      <c r="J4154">
        <v>2015</v>
      </c>
      <c r="K4154">
        <v>19.4129711</v>
      </c>
      <c r="L4154">
        <v>85.047104059999995</v>
      </c>
      <c r="N4154">
        <v>306.56</v>
      </c>
    </row>
    <row r="4155" spans="1:14" x14ac:dyDescent="0.25">
      <c r="A4155">
        <v>4153</v>
      </c>
      <c r="B4155" t="s">
        <v>251</v>
      </c>
      <c r="C4155" t="s">
        <v>34</v>
      </c>
      <c r="D4155" t="s">
        <v>35</v>
      </c>
      <c r="E4155" t="s">
        <v>17</v>
      </c>
      <c r="F4155">
        <v>26</v>
      </c>
      <c r="G4155">
        <v>1</v>
      </c>
      <c r="H4155">
        <v>27</v>
      </c>
      <c r="I4155">
        <v>7</v>
      </c>
      <c r="J4155">
        <v>2015</v>
      </c>
      <c r="K4155">
        <v>18.723202300000001</v>
      </c>
      <c r="L4155">
        <v>82.608118279999999</v>
      </c>
      <c r="M4155">
        <v>0.53583673700000001</v>
      </c>
    </row>
    <row r="4156" spans="1:14" x14ac:dyDescent="0.25">
      <c r="A4156">
        <v>4154</v>
      </c>
      <c r="B4156" t="s">
        <v>251</v>
      </c>
      <c r="C4156" t="s">
        <v>97</v>
      </c>
      <c r="D4156" t="s">
        <v>582</v>
      </c>
      <c r="E4156" t="s">
        <v>77</v>
      </c>
      <c r="F4156">
        <v>414</v>
      </c>
      <c r="G4156">
        <v>4</v>
      </c>
      <c r="H4156">
        <v>3</v>
      </c>
      <c r="I4156">
        <v>8</v>
      </c>
      <c r="J4156">
        <v>2015</v>
      </c>
      <c r="K4156">
        <v>30.909015700000001</v>
      </c>
      <c r="L4156">
        <v>75.851601000000002</v>
      </c>
      <c r="M4156">
        <v>0.36461398900000003</v>
      </c>
      <c r="N4156">
        <v>302.02499999999998</v>
      </c>
    </row>
    <row r="4157" spans="1:14" x14ac:dyDescent="0.25">
      <c r="A4157">
        <v>4155</v>
      </c>
      <c r="B4157" t="s">
        <v>251</v>
      </c>
      <c r="C4157" t="s">
        <v>113</v>
      </c>
      <c r="D4157" t="s">
        <v>606</v>
      </c>
      <c r="E4157" t="s">
        <v>17</v>
      </c>
      <c r="F4157">
        <v>46</v>
      </c>
      <c r="H4157">
        <v>23</v>
      </c>
      <c r="I4157">
        <v>7</v>
      </c>
      <c r="J4157">
        <v>2015</v>
      </c>
      <c r="K4157">
        <v>28.1287995</v>
      </c>
      <c r="L4157">
        <v>75.399258099999997</v>
      </c>
      <c r="M4157">
        <v>0.251531334</v>
      </c>
      <c r="N4157">
        <v>308.44666660000001</v>
      </c>
    </row>
    <row r="4158" spans="1:14" x14ac:dyDescent="0.25">
      <c r="A4158">
        <v>4156</v>
      </c>
      <c r="B4158" t="s">
        <v>251</v>
      </c>
      <c r="C4158" t="s">
        <v>53</v>
      </c>
      <c r="D4158" t="s">
        <v>407</v>
      </c>
      <c r="E4158" t="s">
        <v>55</v>
      </c>
      <c r="F4158">
        <v>25</v>
      </c>
      <c r="H4158">
        <v>25</v>
      </c>
      <c r="I4158">
        <v>7</v>
      </c>
      <c r="J4158">
        <v>2015</v>
      </c>
      <c r="K4158">
        <v>16.696568549999999</v>
      </c>
      <c r="L4158">
        <v>77.959114619999994</v>
      </c>
      <c r="M4158">
        <v>0.16792685600000001</v>
      </c>
      <c r="N4158">
        <v>302.14</v>
      </c>
    </row>
    <row r="4159" spans="1:14" x14ac:dyDescent="0.25">
      <c r="A4159">
        <v>4157</v>
      </c>
      <c r="B4159" t="s">
        <v>251</v>
      </c>
      <c r="C4159" t="s">
        <v>30</v>
      </c>
      <c r="D4159" t="s">
        <v>156</v>
      </c>
      <c r="E4159" t="s">
        <v>17</v>
      </c>
      <c r="F4159">
        <v>37</v>
      </c>
      <c r="H4159">
        <v>26</v>
      </c>
      <c r="I4159">
        <v>7</v>
      </c>
      <c r="J4159">
        <v>2015</v>
      </c>
      <c r="K4159">
        <v>27.25264095</v>
      </c>
      <c r="L4159">
        <v>82.869647959999995</v>
      </c>
      <c r="M4159">
        <v>0.236680312</v>
      </c>
    </row>
    <row r="4160" spans="1:14" x14ac:dyDescent="0.25">
      <c r="A4160">
        <v>4158</v>
      </c>
      <c r="B4160" t="s">
        <v>251</v>
      </c>
      <c r="C4160" t="s">
        <v>38</v>
      </c>
      <c r="D4160" t="s">
        <v>39</v>
      </c>
      <c r="E4160" t="s">
        <v>17</v>
      </c>
      <c r="F4160">
        <v>16</v>
      </c>
      <c r="H4160">
        <v>2</v>
      </c>
      <c r="I4160">
        <v>8</v>
      </c>
      <c r="J4160">
        <v>2015</v>
      </c>
      <c r="K4160">
        <v>23.411469950000001</v>
      </c>
      <c r="L4160">
        <v>87.844994450000002</v>
      </c>
      <c r="M4160">
        <v>2.111795415</v>
      </c>
    </row>
    <row r="4161" spans="1:14" x14ac:dyDescent="0.25">
      <c r="A4161">
        <v>4159</v>
      </c>
      <c r="B4161" t="s">
        <v>251</v>
      </c>
      <c r="C4161" t="s">
        <v>38</v>
      </c>
      <c r="D4161" t="s">
        <v>47</v>
      </c>
      <c r="E4161" t="s">
        <v>17</v>
      </c>
      <c r="F4161">
        <v>19</v>
      </c>
      <c r="H4161">
        <v>27</v>
      </c>
      <c r="I4161">
        <v>7</v>
      </c>
      <c r="J4161">
        <v>2015</v>
      </c>
      <c r="K4161">
        <v>22.576066900000001</v>
      </c>
      <c r="L4161">
        <v>88.420067579999994</v>
      </c>
      <c r="M4161">
        <v>1.642966621</v>
      </c>
    </row>
    <row r="4162" spans="1:14" x14ac:dyDescent="0.25">
      <c r="A4162">
        <v>4160</v>
      </c>
      <c r="B4162" t="s">
        <v>251</v>
      </c>
      <c r="C4162" t="s">
        <v>27</v>
      </c>
      <c r="D4162" t="s">
        <v>81</v>
      </c>
      <c r="E4162" t="s">
        <v>55</v>
      </c>
      <c r="F4162">
        <v>34</v>
      </c>
      <c r="H4162">
        <v>30</v>
      </c>
      <c r="I4162">
        <v>6</v>
      </c>
      <c r="J4162">
        <v>2015</v>
      </c>
      <c r="K4162">
        <v>10.78789845</v>
      </c>
      <c r="L4162">
        <v>76.474087109999999</v>
      </c>
      <c r="M4162">
        <v>0.90459336199999996</v>
      </c>
      <c r="N4162">
        <v>295.83999999999997</v>
      </c>
    </row>
    <row r="4163" spans="1:14" x14ac:dyDescent="0.25">
      <c r="A4163">
        <v>4161</v>
      </c>
      <c r="B4163" t="s">
        <v>251</v>
      </c>
      <c r="C4163" t="s">
        <v>27</v>
      </c>
      <c r="D4163" t="s">
        <v>94</v>
      </c>
      <c r="E4163" t="s">
        <v>21</v>
      </c>
      <c r="F4163">
        <v>41</v>
      </c>
      <c r="H4163">
        <v>21</v>
      </c>
      <c r="I4163">
        <v>7</v>
      </c>
      <c r="J4163">
        <v>2015</v>
      </c>
      <c r="K4163">
        <v>8.4882267000000002</v>
      </c>
      <c r="L4163">
        <v>76.947551000000004</v>
      </c>
      <c r="M4163">
        <v>1.117371798</v>
      </c>
      <c r="N4163">
        <v>307.86</v>
      </c>
    </row>
    <row r="4164" spans="1:14" x14ac:dyDescent="0.25">
      <c r="A4164">
        <v>4162</v>
      </c>
      <c r="B4164" t="s">
        <v>251</v>
      </c>
      <c r="C4164" t="s">
        <v>19</v>
      </c>
      <c r="D4164" t="s">
        <v>183</v>
      </c>
      <c r="E4164" t="s">
        <v>17</v>
      </c>
      <c r="F4164">
        <v>39</v>
      </c>
      <c r="H4164">
        <v>18</v>
      </c>
      <c r="I4164">
        <v>7</v>
      </c>
      <c r="J4164">
        <v>2015</v>
      </c>
      <c r="K4164">
        <v>21.455228000000002</v>
      </c>
      <c r="L4164">
        <v>80.196272899999997</v>
      </c>
      <c r="M4164">
        <v>0.38809337799999999</v>
      </c>
      <c r="N4164">
        <v>302.61</v>
      </c>
    </row>
    <row r="4165" spans="1:14" x14ac:dyDescent="0.25">
      <c r="A4165">
        <v>4163</v>
      </c>
      <c r="B4165" t="s">
        <v>251</v>
      </c>
      <c r="C4165" t="s">
        <v>38</v>
      </c>
      <c r="D4165" t="s">
        <v>220</v>
      </c>
      <c r="E4165" t="s">
        <v>17</v>
      </c>
      <c r="F4165">
        <v>31</v>
      </c>
      <c r="H4165">
        <v>18</v>
      </c>
      <c r="I4165">
        <v>7</v>
      </c>
      <c r="J4165">
        <v>2015</v>
      </c>
      <c r="K4165">
        <v>24</v>
      </c>
      <c r="L4165">
        <v>87.583332999999996</v>
      </c>
      <c r="M4165">
        <v>0.97923658599999996</v>
      </c>
      <c r="N4165">
        <v>306.68</v>
      </c>
    </row>
    <row r="4166" spans="1:14" x14ac:dyDescent="0.25">
      <c r="A4166">
        <v>4164</v>
      </c>
      <c r="B4166" t="s">
        <v>251</v>
      </c>
      <c r="C4166" t="s">
        <v>38</v>
      </c>
      <c r="D4166" t="s">
        <v>412</v>
      </c>
      <c r="E4166" t="s">
        <v>17</v>
      </c>
      <c r="F4166">
        <v>28</v>
      </c>
      <c r="H4166">
        <v>15</v>
      </c>
      <c r="I4166">
        <v>7</v>
      </c>
      <c r="J4166">
        <v>2015</v>
      </c>
      <c r="K4166">
        <v>23.484541249999999</v>
      </c>
      <c r="L4166">
        <v>88.556763070000002</v>
      </c>
      <c r="M4166">
        <v>1.839021019</v>
      </c>
      <c r="N4166">
        <v>302.39</v>
      </c>
    </row>
    <row r="4167" spans="1:14" x14ac:dyDescent="0.25">
      <c r="A4167">
        <v>4165</v>
      </c>
      <c r="B4167" t="s">
        <v>251</v>
      </c>
      <c r="C4167" t="s">
        <v>129</v>
      </c>
      <c r="D4167" t="s">
        <v>448</v>
      </c>
      <c r="E4167" t="s">
        <v>55</v>
      </c>
      <c r="F4167">
        <v>690</v>
      </c>
      <c r="H4167">
        <v>4</v>
      </c>
      <c r="I4167">
        <v>6</v>
      </c>
      <c r="J4167">
        <v>2015</v>
      </c>
      <c r="K4167">
        <v>28.3</v>
      </c>
      <c r="L4167">
        <v>95.15</v>
      </c>
      <c r="M4167">
        <v>3.5019120130000001</v>
      </c>
      <c r="N4167">
        <v>295.2</v>
      </c>
    </row>
    <row r="4168" spans="1:14" x14ac:dyDescent="0.25">
      <c r="A4168">
        <v>4166</v>
      </c>
      <c r="B4168" t="s">
        <v>257</v>
      </c>
      <c r="C4168" t="s">
        <v>252</v>
      </c>
      <c r="D4168" t="s">
        <v>252</v>
      </c>
      <c r="E4168" t="s">
        <v>77</v>
      </c>
      <c r="F4168">
        <v>16</v>
      </c>
      <c r="H4168">
        <v>8</v>
      </c>
      <c r="I4168">
        <v>8</v>
      </c>
      <c r="J4168">
        <v>2015</v>
      </c>
      <c r="K4168">
        <v>30.729843949999999</v>
      </c>
      <c r="L4168">
        <v>76.784145670000001</v>
      </c>
      <c r="M4168">
        <v>0.36863125800000002</v>
      </c>
      <c r="N4168">
        <v>302.7</v>
      </c>
    </row>
    <row r="4169" spans="1:14" x14ac:dyDescent="0.25">
      <c r="A4169">
        <v>4167</v>
      </c>
      <c r="B4169" t="s">
        <v>257</v>
      </c>
      <c r="C4169" t="s">
        <v>105</v>
      </c>
      <c r="D4169" t="s">
        <v>398</v>
      </c>
      <c r="E4169" t="s">
        <v>17</v>
      </c>
      <c r="F4169">
        <v>19</v>
      </c>
      <c r="H4169">
        <v>30</v>
      </c>
      <c r="I4169">
        <v>7</v>
      </c>
      <c r="J4169">
        <v>2015</v>
      </c>
      <c r="K4169">
        <v>20.972740399999999</v>
      </c>
      <c r="L4169">
        <v>80.691555480000005</v>
      </c>
      <c r="M4169">
        <v>0.20711169600000001</v>
      </c>
      <c r="N4169">
        <v>301.21333340000001</v>
      </c>
    </row>
    <row r="4170" spans="1:14" x14ac:dyDescent="0.25">
      <c r="A4170">
        <v>4168</v>
      </c>
      <c r="B4170" t="s">
        <v>257</v>
      </c>
      <c r="C4170" t="s">
        <v>105</v>
      </c>
      <c r="D4170" t="s">
        <v>449</v>
      </c>
      <c r="E4170" t="s">
        <v>17</v>
      </c>
      <c r="F4170">
        <v>117</v>
      </c>
      <c r="H4170">
        <v>29</v>
      </c>
      <c r="I4170">
        <v>7</v>
      </c>
      <c r="J4170">
        <v>2015</v>
      </c>
      <c r="K4170">
        <v>21.2380912</v>
      </c>
      <c r="L4170">
        <v>81.633699300000004</v>
      </c>
      <c r="M4170">
        <v>0.48908959000000002</v>
      </c>
      <c r="N4170">
        <v>302.77</v>
      </c>
    </row>
    <row r="4171" spans="1:14" x14ac:dyDescent="0.25">
      <c r="A4171">
        <v>4169</v>
      </c>
      <c r="B4171" t="s">
        <v>257</v>
      </c>
      <c r="C4171" t="s">
        <v>25</v>
      </c>
      <c r="D4171" t="s">
        <v>218</v>
      </c>
      <c r="E4171" t="s">
        <v>17</v>
      </c>
      <c r="F4171">
        <v>61</v>
      </c>
      <c r="H4171">
        <v>3</v>
      </c>
      <c r="I4171">
        <v>8</v>
      </c>
      <c r="J4171">
        <v>2015</v>
      </c>
      <c r="K4171">
        <v>21.191776149999999</v>
      </c>
      <c r="L4171">
        <v>72.954415780000005</v>
      </c>
      <c r="M4171">
        <v>0.56718681900000001</v>
      </c>
      <c r="N4171">
        <v>298.82</v>
      </c>
    </row>
    <row r="4172" spans="1:14" x14ac:dyDescent="0.25">
      <c r="A4172">
        <v>4170</v>
      </c>
      <c r="B4172" t="s">
        <v>257</v>
      </c>
      <c r="C4172" t="s">
        <v>366</v>
      </c>
      <c r="D4172" t="s">
        <v>367</v>
      </c>
      <c r="E4172" t="s">
        <v>17</v>
      </c>
      <c r="F4172">
        <v>62</v>
      </c>
      <c r="H4172">
        <v>7</v>
      </c>
      <c r="I4172">
        <v>8</v>
      </c>
      <c r="J4172">
        <v>2015</v>
      </c>
      <c r="K4172">
        <v>34.611023600000003</v>
      </c>
      <c r="L4172">
        <v>74.238478670000006</v>
      </c>
      <c r="M4172">
        <v>0.69886029500000002</v>
      </c>
      <c r="N4172">
        <v>288.79199999999997</v>
      </c>
    </row>
    <row r="4173" spans="1:14" x14ac:dyDescent="0.25">
      <c r="A4173">
        <v>4171</v>
      </c>
      <c r="B4173" t="s">
        <v>257</v>
      </c>
      <c r="C4173" t="s">
        <v>366</v>
      </c>
      <c r="D4173" t="s">
        <v>367</v>
      </c>
      <c r="E4173" t="s">
        <v>17</v>
      </c>
      <c r="F4173">
        <v>78</v>
      </c>
      <c r="H4173">
        <v>6</v>
      </c>
      <c r="I4173">
        <v>8</v>
      </c>
      <c r="J4173">
        <v>2015</v>
      </c>
      <c r="K4173">
        <v>34.611023600000003</v>
      </c>
      <c r="L4173">
        <v>74.238478670000006</v>
      </c>
      <c r="M4173">
        <v>0.69791038500000002</v>
      </c>
      <c r="N4173">
        <v>287.14400000000001</v>
      </c>
    </row>
    <row r="4174" spans="1:14" x14ac:dyDescent="0.25">
      <c r="A4174">
        <v>4172</v>
      </c>
      <c r="B4174" t="s">
        <v>257</v>
      </c>
      <c r="C4174" t="s">
        <v>100</v>
      </c>
      <c r="D4174" t="s">
        <v>427</v>
      </c>
      <c r="E4174" t="s">
        <v>17</v>
      </c>
      <c r="F4174">
        <v>13</v>
      </c>
      <c r="H4174">
        <v>6</v>
      </c>
      <c r="I4174">
        <v>8</v>
      </c>
      <c r="J4174">
        <v>2015</v>
      </c>
      <c r="K4174">
        <v>24.2538512</v>
      </c>
      <c r="L4174">
        <v>87.300647139999995</v>
      </c>
      <c r="M4174">
        <v>1.326505426</v>
      </c>
      <c r="N4174">
        <v>303.93</v>
      </c>
    </row>
    <row r="4175" spans="1:14" x14ac:dyDescent="0.25">
      <c r="A4175">
        <v>4173</v>
      </c>
      <c r="B4175" t="s">
        <v>257</v>
      </c>
      <c r="C4175" t="s">
        <v>95</v>
      </c>
      <c r="D4175" t="s">
        <v>226</v>
      </c>
      <c r="E4175" t="s">
        <v>17</v>
      </c>
      <c r="F4175">
        <v>56</v>
      </c>
      <c r="H4175">
        <v>30</v>
      </c>
      <c r="I4175">
        <v>7</v>
      </c>
      <c r="J4175">
        <v>2015</v>
      </c>
      <c r="K4175">
        <v>21.825599</v>
      </c>
      <c r="L4175">
        <v>75.614182</v>
      </c>
      <c r="M4175">
        <v>0.88873534600000004</v>
      </c>
    </row>
    <row r="4176" spans="1:14" x14ac:dyDescent="0.25">
      <c r="A4176">
        <v>4174</v>
      </c>
      <c r="B4176" t="s">
        <v>257</v>
      </c>
      <c r="C4176" t="s">
        <v>53</v>
      </c>
      <c r="D4176" t="s">
        <v>407</v>
      </c>
      <c r="E4176" t="s">
        <v>17</v>
      </c>
      <c r="F4176">
        <v>40</v>
      </c>
      <c r="H4176">
        <v>3</v>
      </c>
      <c r="I4176">
        <v>8</v>
      </c>
      <c r="J4176">
        <v>2015</v>
      </c>
      <c r="K4176">
        <v>16.696568549999999</v>
      </c>
      <c r="L4176">
        <v>77.959114619999994</v>
      </c>
      <c r="M4176">
        <v>6.1865864999999999E-2</v>
      </c>
      <c r="N4176">
        <v>310.23</v>
      </c>
    </row>
    <row r="4177" spans="1:14" x14ac:dyDescent="0.25">
      <c r="A4177">
        <v>4175</v>
      </c>
      <c r="B4177" t="s">
        <v>257</v>
      </c>
      <c r="C4177" t="s">
        <v>53</v>
      </c>
      <c r="D4177" t="s">
        <v>548</v>
      </c>
      <c r="E4177" t="s">
        <v>55</v>
      </c>
      <c r="F4177">
        <v>13</v>
      </c>
      <c r="H4177">
        <v>1</v>
      </c>
      <c r="I4177">
        <v>8</v>
      </c>
      <c r="J4177">
        <v>2015</v>
      </c>
      <c r="K4177">
        <v>17.937509500000001</v>
      </c>
      <c r="L4177">
        <v>78.21174499</v>
      </c>
      <c r="M4177">
        <v>2.7979837E-2</v>
      </c>
      <c r="N4177">
        <v>306.62</v>
      </c>
    </row>
    <row r="4178" spans="1:14" x14ac:dyDescent="0.25">
      <c r="A4178">
        <v>4176</v>
      </c>
      <c r="B4178" t="s">
        <v>257</v>
      </c>
      <c r="C4178" t="s">
        <v>38</v>
      </c>
      <c r="D4178" t="s">
        <v>767</v>
      </c>
      <c r="E4178" t="s">
        <v>17</v>
      </c>
      <c r="F4178">
        <v>26</v>
      </c>
      <c r="H4178">
        <v>9</v>
      </c>
      <c r="I4178">
        <v>8</v>
      </c>
      <c r="J4178">
        <v>2015</v>
      </c>
      <c r="K4178">
        <v>22.052110750000001</v>
      </c>
      <c r="L4178">
        <v>88.071246579999993</v>
      </c>
      <c r="M4178">
        <v>0.287801851</v>
      </c>
      <c r="N4178">
        <v>295.88</v>
      </c>
    </row>
    <row r="4179" spans="1:14" x14ac:dyDescent="0.25">
      <c r="A4179">
        <v>4177</v>
      </c>
      <c r="B4179" t="s">
        <v>257</v>
      </c>
      <c r="C4179" t="s">
        <v>38</v>
      </c>
      <c r="D4179" t="s">
        <v>410</v>
      </c>
      <c r="E4179" t="s">
        <v>17</v>
      </c>
      <c r="F4179">
        <v>67</v>
      </c>
      <c r="H4179">
        <v>6</v>
      </c>
      <c r="I4179">
        <v>8</v>
      </c>
      <c r="J4179">
        <v>2015</v>
      </c>
      <c r="K4179">
        <v>23.13195425</v>
      </c>
      <c r="L4179">
        <v>87.207397200000003</v>
      </c>
      <c r="M4179">
        <v>1.3050155670000001</v>
      </c>
      <c r="N4179">
        <v>302.3</v>
      </c>
    </row>
    <row r="4180" spans="1:14" x14ac:dyDescent="0.25">
      <c r="A4180">
        <v>4178</v>
      </c>
      <c r="B4180" t="s">
        <v>257</v>
      </c>
      <c r="C4180" t="s">
        <v>38</v>
      </c>
      <c r="D4180" t="s">
        <v>39</v>
      </c>
      <c r="E4180" t="s">
        <v>17</v>
      </c>
      <c r="F4180">
        <v>21</v>
      </c>
      <c r="H4180">
        <v>5</v>
      </c>
      <c r="I4180">
        <v>8</v>
      </c>
      <c r="J4180">
        <v>2015</v>
      </c>
      <c r="K4180">
        <v>23.411469950000001</v>
      </c>
      <c r="L4180">
        <v>87.844994450000002</v>
      </c>
      <c r="M4180">
        <v>1.384114142</v>
      </c>
    </row>
    <row r="4181" spans="1:14" x14ac:dyDescent="0.25">
      <c r="A4181">
        <v>4179</v>
      </c>
      <c r="B4181" t="s">
        <v>257</v>
      </c>
      <c r="C4181" t="s">
        <v>120</v>
      </c>
      <c r="D4181" t="s">
        <v>262</v>
      </c>
      <c r="E4181" t="s">
        <v>21</v>
      </c>
      <c r="F4181">
        <v>24</v>
      </c>
      <c r="H4181">
        <v>20</v>
      </c>
      <c r="I4181">
        <v>7</v>
      </c>
      <c r="J4181">
        <v>2015</v>
      </c>
      <c r="K4181">
        <v>26.304149150000001</v>
      </c>
      <c r="L4181">
        <v>92.716059740000006</v>
      </c>
      <c r="M4181">
        <v>0.932730532</v>
      </c>
      <c r="N4181">
        <v>303.32</v>
      </c>
    </row>
    <row r="4182" spans="1:14" x14ac:dyDescent="0.25">
      <c r="A4182">
        <v>4180</v>
      </c>
      <c r="B4182" t="s">
        <v>257</v>
      </c>
      <c r="C4182" t="s">
        <v>346</v>
      </c>
      <c r="D4182" t="s">
        <v>376</v>
      </c>
      <c r="E4182" t="s">
        <v>21</v>
      </c>
      <c r="F4182">
        <v>130</v>
      </c>
      <c r="G4182">
        <v>6</v>
      </c>
      <c r="H4182">
        <v>26</v>
      </c>
      <c r="I4182">
        <v>7</v>
      </c>
      <c r="J4182">
        <v>2015</v>
      </c>
      <c r="K4182">
        <v>24.672348700000001</v>
      </c>
      <c r="L4182">
        <v>83.920903969999998</v>
      </c>
      <c r="M4182">
        <v>0.77513925800000005</v>
      </c>
    </row>
    <row r="4183" spans="1:14" x14ac:dyDescent="0.25">
      <c r="A4183">
        <v>4181</v>
      </c>
      <c r="B4183" t="s">
        <v>257</v>
      </c>
      <c r="C4183" t="s">
        <v>105</v>
      </c>
      <c r="D4183" t="s">
        <v>432</v>
      </c>
      <c r="E4183" t="s">
        <v>17</v>
      </c>
      <c r="F4183">
        <v>19</v>
      </c>
      <c r="H4183">
        <v>25</v>
      </c>
      <c r="I4183">
        <v>7</v>
      </c>
      <c r="J4183">
        <v>2015</v>
      </c>
      <c r="K4183">
        <v>22.009084099999999</v>
      </c>
      <c r="L4183">
        <v>82.578896</v>
      </c>
      <c r="M4183">
        <v>0.70004514200000001</v>
      </c>
    </row>
    <row r="4184" spans="1:14" x14ac:dyDescent="0.25">
      <c r="A4184">
        <v>4182</v>
      </c>
      <c r="B4184" t="s">
        <v>257</v>
      </c>
      <c r="C4184" t="s">
        <v>105</v>
      </c>
      <c r="D4184" t="s">
        <v>738</v>
      </c>
      <c r="E4184" t="s">
        <v>21</v>
      </c>
      <c r="F4184">
        <v>434</v>
      </c>
      <c r="H4184">
        <v>14</v>
      </c>
      <c r="I4184">
        <v>7</v>
      </c>
      <c r="J4184">
        <v>2015</v>
      </c>
      <c r="K4184">
        <v>23.431601400000002</v>
      </c>
      <c r="L4184">
        <v>82.313830429999996</v>
      </c>
      <c r="M4184">
        <v>1.124761202</v>
      </c>
      <c r="N4184">
        <v>301.66000000000003</v>
      </c>
    </row>
    <row r="4185" spans="1:14" x14ac:dyDescent="0.25">
      <c r="A4185">
        <v>4183</v>
      </c>
      <c r="B4185" t="s">
        <v>257</v>
      </c>
      <c r="C4185" t="s">
        <v>366</v>
      </c>
      <c r="D4185" t="s">
        <v>493</v>
      </c>
      <c r="E4185" t="s">
        <v>17</v>
      </c>
      <c r="F4185">
        <v>12</v>
      </c>
      <c r="G4185">
        <v>1</v>
      </c>
      <c r="H4185">
        <v>14</v>
      </c>
      <c r="I4185">
        <v>7</v>
      </c>
      <c r="J4185">
        <v>2015</v>
      </c>
      <c r="K4185">
        <v>33</v>
      </c>
      <c r="L4185">
        <v>75.166667000000004</v>
      </c>
      <c r="M4185">
        <v>1.196293799</v>
      </c>
      <c r="N4185">
        <v>294.27999999999997</v>
      </c>
    </row>
    <row r="4186" spans="1:14" x14ac:dyDescent="0.25">
      <c r="A4186">
        <v>4184</v>
      </c>
      <c r="B4186" t="s">
        <v>257</v>
      </c>
      <c r="C4186" t="s">
        <v>19</v>
      </c>
      <c r="D4186" t="s">
        <v>132</v>
      </c>
      <c r="E4186" t="s">
        <v>55</v>
      </c>
      <c r="F4186">
        <v>70</v>
      </c>
      <c r="H4186">
        <v>13</v>
      </c>
      <c r="I4186">
        <v>7</v>
      </c>
      <c r="J4186">
        <v>2015</v>
      </c>
      <c r="K4186">
        <v>20.0967555</v>
      </c>
      <c r="L4186">
        <v>79.504547520000003</v>
      </c>
      <c r="M4186">
        <v>0.27386751999999998</v>
      </c>
      <c r="N4186">
        <v>304.13499999999999</v>
      </c>
    </row>
    <row r="4187" spans="1:14" x14ac:dyDescent="0.25">
      <c r="A4187">
        <v>4185</v>
      </c>
      <c r="B4187" t="s">
        <v>257</v>
      </c>
      <c r="C4187" t="s">
        <v>19</v>
      </c>
      <c r="D4187" t="s">
        <v>132</v>
      </c>
      <c r="E4187" t="s">
        <v>55</v>
      </c>
      <c r="F4187">
        <v>87</v>
      </c>
      <c r="H4187">
        <v>22</v>
      </c>
      <c r="I4187">
        <v>7</v>
      </c>
      <c r="J4187">
        <v>2015</v>
      </c>
      <c r="K4187">
        <v>20.0967555</v>
      </c>
      <c r="L4187">
        <v>79.504547520000003</v>
      </c>
      <c r="M4187">
        <v>0.372641469</v>
      </c>
      <c r="N4187">
        <v>313.14</v>
      </c>
    </row>
    <row r="4188" spans="1:14" x14ac:dyDescent="0.25">
      <c r="A4188">
        <v>4186</v>
      </c>
      <c r="B4188" t="s">
        <v>257</v>
      </c>
      <c r="C4188" t="s">
        <v>19</v>
      </c>
      <c r="D4188" t="s">
        <v>149</v>
      </c>
      <c r="E4188" t="s">
        <v>55</v>
      </c>
      <c r="F4188">
        <v>25</v>
      </c>
      <c r="H4188">
        <v>27</v>
      </c>
      <c r="I4188">
        <v>7</v>
      </c>
      <c r="J4188">
        <v>2015</v>
      </c>
      <c r="K4188">
        <v>21.149813399999999</v>
      </c>
      <c r="L4188">
        <v>79.082055600000004</v>
      </c>
      <c r="M4188">
        <v>0.35609087099999998</v>
      </c>
    </row>
    <row r="4189" spans="1:14" x14ac:dyDescent="0.25">
      <c r="A4189">
        <v>4187</v>
      </c>
      <c r="B4189" t="s">
        <v>257</v>
      </c>
      <c r="C4189" t="s">
        <v>38</v>
      </c>
      <c r="D4189" t="s">
        <v>410</v>
      </c>
      <c r="E4189" t="s">
        <v>17</v>
      </c>
      <c r="F4189">
        <v>50</v>
      </c>
      <c r="H4189">
        <v>28</v>
      </c>
      <c r="I4189">
        <v>7</v>
      </c>
      <c r="J4189">
        <v>2015</v>
      </c>
      <c r="K4189">
        <v>23.13195425</v>
      </c>
      <c r="L4189">
        <v>87.207397200000003</v>
      </c>
      <c r="M4189">
        <v>2.3986002549999998</v>
      </c>
      <c r="N4189">
        <v>300.12</v>
      </c>
    </row>
    <row r="4190" spans="1:14" x14ac:dyDescent="0.25">
      <c r="A4190">
        <v>4188</v>
      </c>
      <c r="B4190" t="s">
        <v>257</v>
      </c>
      <c r="C4190" t="s">
        <v>129</v>
      </c>
      <c r="D4190" t="s">
        <v>448</v>
      </c>
      <c r="E4190" t="s">
        <v>55</v>
      </c>
      <c r="F4190">
        <v>982</v>
      </c>
      <c r="H4190">
        <v>4</v>
      </c>
      <c r="I4190">
        <v>6</v>
      </c>
      <c r="J4190">
        <v>2015</v>
      </c>
      <c r="K4190">
        <v>28.3</v>
      </c>
      <c r="L4190">
        <v>95.15</v>
      </c>
      <c r="M4190">
        <v>3.5019120130000001</v>
      </c>
      <c r="N4190">
        <v>295.2</v>
      </c>
    </row>
    <row r="4191" spans="1:14" x14ac:dyDescent="0.25">
      <c r="A4191">
        <v>4189</v>
      </c>
      <c r="B4191" t="s">
        <v>257</v>
      </c>
      <c r="C4191" t="s">
        <v>105</v>
      </c>
      <c r="D4191" t="s">
        <v>398</v>
      </c>
      <c r="E4191" t="s">
        <v>21</v>
      </c>
      <c r="F4191">
        <v>27</v>
      </c>
      <c r="H4191">
        <v>30</v>
      </c>
      <c r="I4191">
        <v>7</v>
      </c>
      <c r="J4191">
        <v>2015</v>
      </c>
      <c r="K4191">
        <v>20.972740399999999</v>
      </c>
      <c r="L4191">
        <v>80.691555480000005</v>
      </c>
      <c r="M4191">
        <v>0.20711169600000001</v>
      </c>
      <c r="N4191">
        <v>301.21333340000001</v>
      </c>
    </row>
    <row r="4192" spans="1:14" x14ac:dyDescent="0.25">
      <c r="A4192">
        <v>4190</v>
      </c>
      <c r="B4192" t="s">
        <v>257</v>
      </c>
      <c r="C4192" t="s">
        <v>25</v>
      </c>
      <c r="D4192" t="s">
        <v>64</v>
      </c>
      <c r="E4192" t="s">
        <v>17</v>
      </c>
      <c r="F4192">
        <v>214</v>
      </c>
      <c r="H4192">
        <v>31</v>
      </c>
      <c r="I4192">
        <v>7</v>
      </c>
      <c r="J4192">
        <v>2015</v>
      </c>
      <c r="K4192">
        <v>22.75</v>
      </c>
      <c r="L4192">
        <v>72.833332999999996</v>
      </c>
      <c r="M4192">
        <v>3.6677215419999998</v>
      </c>
    </row>
    <row r="4193" spans="1:14" x14ac:dyDescent="0.25">
      <c r="A4193">
        <v>4191</v>
      </c>
      <c r="B4193" t="s">
        <v>257</v>
      </c>
      <c r="C4193" t="s">
        <v>83</v>
      </c>
      <c r="D4193" t="s">
        <v>84</v>
      </c>
      <c r="E4193" t="s">
        <v>17</v>
      </c>
      <c r="F4193">
        <v>196</v>
      </c>
      <c r="G4193">
        <v>2</v>
      </c>
      <c r="H4193">
        <v>27</v>
      </c>
      <c r="I4193">
        <v>7</v>
      </c>
      <c r="J4193">
        <v>2015</v>
      </c>
      <c r="K4193">
        <v>29.3912753</v>
      </c>
      <c r="L4193">
        <v>76.977167499999993</v>
      </c>
      <c r="M4193">
        <v>0.204557609</v>
      </c>
      <c r="N4193">
        <v>303.1466666</v>
      </c>
    </row>
    <row r="4194" spans="1:14" x14ac:dyDescent="0.25">
      <c r="A4194">
        <v>4192</v>
      </c>
      <c r="B4194" t="s">
        <v>257</v>
      </c>
      <c r="C4194" t="s">
        <v>38</v>
      </c>
      <c r="D4194" t="s">
        <v>767</v>
      </c>
      <c r="E4194" t="s">
        <v>17</v>
      </c>
      <c r="F4194">
        <v>70</v>
      </c>
      <c r="H4194">
        <v>11</v>
      </c>
      <c r="I4194">
        <v>6</v>
      </c>
      <c r="J4194">
        <v>2015</v>
      </c>
      <c r="K4194">
        <v>22.052110750000001</v>
      </c>
      <c r="L4194">
        <v>88.071246579999993</v>
      </c>
      <c r="M4194">
        <v>3.6686231E-2</v>
      </c>
      <c r="N4194">
        <v>305.11500000000001</v>
      </c>
    </row>
    <row r="4195" spans="1:14" x14ac:dyDescent="0.25">
      <c r="A4195">
        <v>4193</v>
      </c>
      <c r="B4195" t="s">
        <v>261</v>
      </c>
      <c r="C4195" t="s">
        <v>336</v>
      </c>
      <c r="D4195" t="s">
        <v>336</v>
      </c>
      <c r="E4195" t="s">
        <v>77</v>
      </c>
      <c r="F4195">
        <v>1</v>
      </c>
      <c r="H4195">
        <v>14</v>
      </c>
      <c r="I4195">
        <v>8</v>
      </c>
      <c r="J4195">
        <v>2015</v>
      </c>
      <c r="K4195">
        <v>20.271252100000002</v>
      </c>
      <c r="L4195">
        <v>73.001458799999995</v>
      </c>
      <c r="M4195">
        <v>0.49121552299999999</v>
      </c>
      <c r="N4195">
        <v>300.08</v>
      </c>
    </row>
    <row r="4196" spans="1:14" x14ac:dyDescent="0.25">
      <c r="A4196">
        <v>4194</v>
      </c>
      <c r="B4196" t="s">
        <v>261</v>
      </c>
      <c r="C4196" t="s">
        <v>100</v>
      </c>
      <c r="D4196" t="s">
        <v>166</v>
      </c>
      <c r="E4196" t="s">
        <v>17</v>
      </c>
      <c r="F4196">
        <v>16</v>
      </c>
      <c r="H4196">
        <v>10</v>
      </c>
      <c r="I4196">
        <v>8</v>
      </c>
      <c r="J4196">
        <v>2015</v>
      </c>
      <c r="K4196">
        <v>22.785923199999999</v>
      </c>
      <c r="L4196">
        <v>86.1716093</v>
      </c>
      <c r="M4196">
        <v>6.4279963999999995E-2</v>
      </c>
      <c r="N4196">
        <v>301.58999999999997</v>
      </c>
    </row>
    <row r="4197" spans="1:14" x14ac:dyDescent="0.25">
      <c r="A4197">
        <v>4195</v>
      </c>
      <c r="B4197" t="s">
        <v>261</v>
      </c>
      <c r="C4197" t="s">
        <v>19</v>
      </c>
      <c r="D4197" t="s">
        <v>215</v>
      </c>
      <c r="E4197" t="s">
        <v>55</v>
      </c>
      <c r="F4197">
        <v>10</v>
      </c>
      <c r="H4197">
        <v>8</v>
      </c>
      <c r="I4197">
        <v>8</v>
      </c>
      <c r="J4197">
        <v>2015</v>
      </c>
      <c r="K4197">
        <v>20.0112475</v>
      </c>
      <c r="L4197">
        <v>73.790236399999998</v>
      </c>
      <c r="M4197">
        <v>0.48700724299999998</v>
      </c>
      <c r="N4197">
        <v>297.36</v>
      </c>
    </row>
    <row r="4198" spans="1:14" x14ac:dyDescent="0.25">
      <c r="A4198">
        <v>4196</v>
      </c>
      <c r="B4198" t="s">
        <v>261</v>
      </c>
      <c r="C4198" t="s">
        <v>95</v>
      </c>
      <c r="D4198" t="s">
        <v>741</v>
      </c>
      <c r="E4198" t="s">
        <v>17</v>
      </c>
      <c r="F4198">
        <v>53</v>
      </c>
      <c r="H4198">
        <v>9</v>
      </c>
      <c r="I4198">
        <v>8</v>
      </c>
      <c r="J4198">
        <v>2015</v>
      </c>
      <c r="K4198">
        <v>21.966667000000001</v>
      </c>
      <c r="L4198">
        <v>80.333332999999996</v>
      </c>
      <c r="M4198">
        <v>2.2928125810000002</v>
      </c>
      <c r="N4198">
        <v>302.45999999999998</v>
      </c>
    </row>
    <row r="4199" spans="1:14" x14ac:dyDescent="0.25">
      <c r="A4199">
        <v>4197</v>
      </c>
      <c r="B4199" t="s">
        <v>261</v>
      </c>
      <c r="C4199" t="s">
        <v>95</v>
      </c>
      <c r="D4199" t="s">
        <v>201</v>
      </c>
      <c r="E4199" t="s">
        <v>17</v>
      </c>
      <c r="F4199">
        <v>8</v>
      </c>
      <c r="G4199">
        <v>1</v>
      </c>
      <c r="H4199">
        <v>6</v>
      </c>
      <c r="I4199">
        <v>8</v>
      </c>
      <c r="J4199">
        <v>2015</v>
      </c>
      <c r="K4199">
        <v>22.5</v>
      </c>
      <c r="L4199">
        <v>75.25</v>
      </c>
      <c r="M4199">
        <v>0.55837986299999998</v>
      </c>
    </row>
    <row r="4200" spans="1:14" x14ac:dyDescent="0.25">
      <c r="A4200">
        <v>4198</v>
      </c>
      <c r="B4200" t="s">
        <v>261</v>
      </c>
      <c r="C4200" t="s">
        <v>95</v>
      </c>
      <c r="D4200" t="s">
        <v>226</v>
      </c>
      <c r="E4200" t="s">
        <v>17</v>
      </c>
      <c r="F4200">
        <v>32</v>
      </c>
      <c r="H4200">
        <v>12</v>
      </c>
      <c r="I4200">
        <v>8</v>
      </c>
      <c r="J4200">
        <v>2015</v>
      </c>
      <c r="K4200">
        <v>21.825599</v>
      </c>
      <c r="L4200">
        <v>75.614182</v>
      </c>
      <c r="M4200">
        <v>0.27308676999999998</v>
      </c>
      <c r="N4200">
        <v>297.98</v>
      </c>
    </row>
    <row r="4201" spans="1:14" x14ac:dyDescent="0.25">
      <c r="A4201">
        <v>4199</v>
      </c>
      <c r="B4201" t="s">
        <v>261</v>
      </c>
      <c r="C4201" t="s">
        <v>34</v>
      </c>
      <c r="D4201" t="s">
        <v>71</v>
      </c>
      <c r="E4201" t="s">
        <v>17</v>
      </c>
      <c r="F4201">
        <v>50</v>
      </c>
      <c r="G4201">
        <v>1</v>
      </c>
      <c r="H4201">
        <v>13</v>
      </c>
      <c r="I4201">
        <v>8</v>
      </c>
      <c r="J4201">
        <v>2015</v>
      </c>
      <c r="K4201">
        <v>19.4129711</v>
      </c>
      <c r="L4201">
        <v>85.047104059999995</v>
      </c>
      <c r="N4201">
        <v>305.25333339999997</v>
      </c>
    </row>
    <row r="4202" spans="1:14" x14ac:dyDescent="0.25">
      <c r="A4202">
        <v>4200</v>
      </c>
      <c r="B4202" t="s">
        <v>261</v>
      </c>
      <c r="C4202" t="s">
        <v>34</v>
      </c>
      <c r="D4202" t="s">
        <v>704</v>
      </c>
      <c r="E4202" t="s">
        <v>17</v>
      </c>
      <c r="F4202">
        <v>27</v>
      </c>
      <c r="H4202">
        <v>13</v>
      </c>
      <c r="I4202">
        <v>8</v>
      </c>
      <c r="J4202">
        <v>2015</v>
      </c>
      <c r="K4202">
        <v>20.468599999999999</v>
      </c>
      <c r="L4202">
        <v>85.879199999999997</v>
      </c>
      <c r="M4202">
        <v>0.49428990299999997</v>
      </c>
      <c r="N4202">
        <v>302.255</v>
      </c>
    </row>
    <row r="4203" spans="1:14" x14ac:dyDescent="0.25">
      <c r="A4203">
        <v>4201</v>
      </c>
      <c r="B4203" t="s">
        <v>261</v>
      </c>
      <c r="C4203" t="s">
        <v>23</v>
      </c>
      <c r="D4203" t="s">
        <v>735</v>
      </c>
      <c r="E4203" t="s">
        <v>55</v>
      </c>
      <c r="F4203">
        <v>33</v>
      </c>
      <c r="G4203">
        <v>1</v>
      </c>
      <c r="H4203">
        <v>11</v>
      </c>
      <c r="I4203">
        <v>8</v>
      </c>
      <c r="J4203">
        <v>2015</v>
      </c>
      <c r="K4203">
        <v>12.87960515</v>
      </c>
      <c r="L4203">
        <v>79.704276149999998</v>
      </c>
      <c r="M4203">
        <v>0.190472382</v>
      </c>
      <c r="N4203">
        <v>306.68</v>
      </c>
    </row>
    <row r="4204" spans="1:14" x14ac:dyDescent="0.25">
      <c r="A4204">
        <v>4202</v>
      </c>
      <c r="B4204" t="s">
        <v>261</v>
      </c>
      <c r="C4204" t="s">
        <v>23</v>
      </c>
      <c r="D4204" t="s">
        <v>300</v>
      </c>
      <c r="E4204" t="s">
        <v>17</v>
      </c>
      <c r="F4204">
        <v>11</v>
      </c>
      <c r="H4204">
        <v>16</v>
      </c>
      <c r="I4204">
        <v>8</v>
      </c>
      <c r="J4204">
        <v>2015</v>
      </c>
      <c r="K4204">
        <v>9.9261152999999993</v>
      </c>
      <c r="L4204">
        <v>78.114098299999995</v>
      </c>
      <c r="M4204">
        <v>6.0731924999999999E-2</v>
      </c>
      <c r="N4204">
        <v>314.98</v>
      </c>
    </row>
    <row r="4205" spans="1:14" x14ac:dyDescent="0.25">
      <c r="A4205">
        <v>4203</v>
      </c>
      <c r="B4205" t="s">
        <v>261</v>
      </c>
      <c r="C4205" t="s">
        <v>30</v>
      </c>
      <c r="D4205" t="s">
        <v>732</v>
      </c>
      <c r="E4205" t="s">
        <v>21</v>
      </c>
      <c r="F4205">
        <v>74</v>
      </c>
      <c r="G4205">
        <v>5</v>
      </c>
      <c r="H4205">
        <v>8</v>
      </c>
      <c r="I4205">
        <v>8</v>
      </c>
      <c r="J4205">
        <v>2015</v>
      </c>
      <c r="K4205">
        <v>28.116667</v>
      </c>
      <c r="L4205">
        <v>78.983333000000002</v>
      </c>
      <c r="M4205">
        <v>0.358606431</v>
      </c>
      <c r="N4205">
        <v>307.12</v>
      </c>
    </row>
    <row r="4206" spans="1:14" x14ac:dyDescent="0.25">
      <c r="A4206">
        <v>4204</v>
      </c>
      <c r="B4206" t="s">
        <v>261</v>
      </c>
      <c r="C4206" t="s">
        <v>30</v>
      </c>
      <c r="D4206" t="s">
        <v>301</v>
      </c>
      <c r="E4206" t="s">
        <v>17</v>
      </c>
      <c r="F4206">
        <v>18</v>
      </c>
      <c r="H4206">
        <v>10</v>
      </c>
      <c r="I4206">
        <v>8</v>
      </c>
      <c r="J4206">
        <v>2015</v>
      </c>
      <c r="K4206">
        <v>25.126577699999999</v>
      </c>
      <c r="L4206">
        <v>83.249655770000004</v>
      </c>
      <c r="M4206">
        <v>0.243684279</v>
      </c>
      <c r="N4206">
        <v>300.69</v>
      </c>
    </row>
    <row r="4207" spans="1:14" x14ac:dyDescent="0.25">
      <c r="A4207">
        <v>4205</v>
      </c>
      <c r="B4207" t="s">
        <v>261</v>
      </c>
      <c r="C4207" t="s">
        <v>38</v>
      </c>
      <c r="D4207" t="s">
        <v>47</v>
      </c>
      <c r="E4207" t="s">
        <v>17</v>
      </c>
      <c r="F4207">
        <v>575</v>
      </c>
      <c r="H4207">
        <v>10</v>
      </c>
      <c r="I4207">
        <v>8</v>
      </c>
      <c r="J4207">
        <v>2015</v>
      </c>
      <c r="K4207">
        <v>22.576066900000001</v>
      </c>
      <c r="L4207">
        <v>88.420067579999994</v>
      </c>
      <c r="M4207">
        <v>0.20341105800000001</v>
      </c>
      <c r="N4207">
        <v>300.58999999999997</v>
      </c>
    </row>
    <row r="4208" spans="1:14" x14ac:dyDescent="0.25">
      <c r="A4208">
        <v>4206</v>
      </c>
      <c r="B4208" t="s">
        <v>261</v>
      </c>
      <c r="C4208" t="s">
        <v>346</v>
      </c>
      <c r="D4208" t="s">
        <v>232</v>
      </c>
      <c r="E4208" t="s">
        <v>21</v>
      </c>
      <c r="F4208">
        <v>3</v>
      </c>
      <c r="G4208">
        <v>2</v>
      </c>
      <c r="H4208">
        <v>30</v>
      </c>
      <c r="I4208">
        <v>7</v>
      </c>
      <c r="J4208">
        <v>2015</v>
      </c>
      <c r="K4208">
        <v>24.786306</v>
      </c>
      <c r="L4208">
        <v>84.414489829999994</v>
      </c>
      <c r="M4208">
        <v>0.51028653199999996</v>
      </c>
      <c r="N4208">
        <v>303.4666666</v>
      </c>
    </row>
    <row r="4209" spans="1:14" x14ac:dyDescent="0.25">
      <c r="A4209">
        <v>4207</v>
      </c>
      <c r="B4209" t="s">
        <v>261</v>
      </c>
      <c r="C4209" t="s">
        <v>433</v>
      </c>
      <c r="D4209" t="s">
        <v>768</v>
      </c>
      <c r="E4209" t="s">
        <v>55</v>
      </c>
      <c r="F4209">
        <v>119</v>
      </c>
      <c r="G4209">
        <v>1</v>
      </c>
      <c r="H4209">
        <v>1</v>
      </c>
      <c r="I4209">
        <v>7</v>
      </c>
      <c r="J4209">
        <v>2015</v>
      </c>
      <c r="K4209">
        <v>28.613895400000001</v>
      </c>
      <c r="L4209">
        <v>77.209005700000006</v>
      </c>
      <c r="M4209">
        <v>0.59679217699999998</v>
      </c>
      <c r="N4209">
        <v>308.54500000000002</v>
      </c>
    </row>
    <row r="4210" spans="1:14" x14ac:dyDescent="0.25">
      <c r="A4210">
        <v>4208</v>
      </c>
      <c r="B4210" t="s">
        <v>261</v>
      </c>
      <c r="C4210" t="s">
        <v>95</v>
      </c>
      <c r="D4210" t="s">
        <v>167</v>
      </c>
      <c r="E4210" t="s">
        <v>17</v>
      </c>
      <c r="F4210">
        <v>14</v>
      </c>
      <c r="H4210">
        <v>31</v>
      </c>
      <c r="I4210">
        <v>7</v>
      </c>
      <c r="J4210">
        <v>2015</v>
      </c>
      <c r="K4210">
        <v>23.258485700000001</v>
      </c>
      <c r="L4210">
        <v>77.401989</v>
      </c>
      <c r="M4210">
        <v>1.6335606119999999</v>
      </c>
      <c r="N4210">
        <v>299.5</v>
      </c>
    </row>
    <row r="4211" spans="1:14" x14ac:dyDescent="0.25">
      <c r="A4211">
        <v>4209</v>
      </c>
      <c r="B4211" t="s">
        <v>261</v>
      </c>
      <c r="C4211" t="s">
        <v>95</v>
      </c>
      <c r="D4211" t="s">
        <v>131</v>
      </c>
      <c r="E4211" t="s">
        <v>77</v>
      </c>
      <c r="F4211">
        <v>878</v>
      </c>
      <c r="H4211">
        <v>2</v>
      </c>
      <c r="I4211">
        <v>7</v>
      </c>
      <c r="J4211">
        <v>2015</v>
      </c>
      <c r="K4211">
        <v>23.4805919</v>
      </c>
      <c r="L4211">
        <v>74.919319430000002</v>
      </c>
      <c r="M4211">
        <v>8.7959297000000006E-2</v>
      </c>
      <c r="N4211">
        <v>305.495</v>
      </c>
    </row>
    <row r="4212" spans="1:14" x14ac:dyDescent="0.25">
      <c r="A4212">
        <v>4210</v>
      </c>
      <c r="B4212" t="s">
        <v>261</v>
      </c>
      <c r="C4212" t="s">
        <v>34</v>
      </c>
      <c r="D4212" t="s">
        <v>769</v>
      </c>
      <c r="E4212" t="s">
        <v>17</v>
      </c>
      <c r="F4212">
        <v>39</v>
      </c>
      <c r="H4212">
        <v>30</v>
      </c>
      <c r="I4212">
        <v>7</v>
      </c>
      <c r="J4212">
        <v>2015</v>
      </c>
      <c r="K4212">
        <v>20.845386399999999</v>
      </c>
      <c r="L4212">
        <v>83.909082999999995</v>
      </c>
      <c r="M4212">
        <v>0.83275001000000004</v>
      </c>
      <c r="N4212">
        <v>303.12</v>
      </c>
    </row>
    <row r="4213" spans="1:14" x14ac:dyDescent="0.25">
      <c r="A4213">
        <v>4211</v>
      </c>
      <c r="B4213" t="s">
        <v>261</v>
      </c>
      <c r="C4213" t="s">
        <v>252</v>
      </c>
      <c r="D4213" t="s">
        <v>252</v>
      </c>
      <c r="E4213" t="s">
        <v>77</v>
      </c>
      <c r="F4213">
        <v>43</v>
      </c>
      <c r="H4213">
        <v>8</v>
      </c>
      <c r="I4213">
        <v>8</v>
      </c>
      <c r="J4213">
        <v>2015</v>
      </c>
      <c r="K4213">
        <v>30.729843949999999</v>
      </c>
      <c r="L4213">
        <v>76.784145670000001</v>
      </c>
      <c r="M4213">
        <v>0.36863125800000002</v>
      </c>
      <c r="N4213">
        <v>302.7</v>
      </c>
    </row>
    <row r="4214" spans="1:14" x14ac:dyDescent="0.25">
      <c r="A4214">
        <v>4212</v>
      </c>
      <c r="B4214" t="s">
        <v>261</v>
      </c>
      <c r="C4214" t="s">
        <v>45</v>
      </c>
      <c r="D4214" t="s">
        <v>371</v>
      </c>
      <c r="E4214" t="s">
        <v>375</v>
      </c>
      <c r="F4214">
        <v>970</v>
      </c>
      <c r="H4214">
        <v>29</v>
      </c>
      <c r="I4214">
        <v>4</v>
      </c>
      <c r="J4214">
        <v>2015</v>
      </c>
      <c r="K4214">
        <v>13.4358702</v>
      </c>
      <c r="L4214">
        <v>77.731243399999997</v>
      </c>
      <c r="M4214">
        <v>0.19915976699999999</v>
      </c>
      <c r="N4214">
        <v>308.26333340000002</v>
      </c>
    </row>
    <row r="4215" spans="1:14" x14ac:dyDescent="0.25">
      <c r="A4215">
        <v>4213</v>
      </c>
      <c r="B4215" t="s">
        <v>261</v>
      </c>
      <c r="C4215" t="s">
        <v>19</v>
      </c>
      <c r="D4215" t="s">
        <v>20</v>
      </c>
      <c r="E4215" t="s">
        <v>21</v>
      </c>
      <c r="F4215">
        <v>68</v>
      </c>
      <c r="G4215">
        <v>2</v>
      </c>
      <c r="H4215">
        <v>17</v>
      </c>
      <c r="I4215">
        <v>7</v>
      </c>
      <c r="J4215">
        <v>2015</v>
      </c>
      <c r="K4215">
        <v>19.759070349999998</v>
      </c>
      <c r="L4215">
        <v>80.162280730000006</v>
      </c>
      <c r="M4215">
        <v>0.306307106</v>
      </c>
      <c r="N4215">
        <v>303.64499999999998</v>
      </c>
    </row>
    <row r="4216" spans="1:14" x14ac:dyDescent="0.25">
      <c r="A4216">
        <v>4214</v>
      </c>
      <c r="B4216" t="s">
        <v>265</v>
      </c>
      <c r="C4216" t="s">
        <v>91</v>
      </c>
      <c r="D4216" t="s">
        <v>450</v>
      </c>
      <c r="E4216" t="s">
        <v>17</v>
      </c>
      <c r="F4216">
        <v>35</v>
      </c>
      <c r="H4216">
        <v>22</v>
      </c>
      <c r="I4216">
        <v>8</v>
      </c>
      <c r="J4216">
        <v>2015</v>
      </c>
      <c r="K4216">
        <v>14.475293600000001</v>
      </c>
      <c r="L4216">
        <v>78.821686099999994</v>
      </c>
      <c r="M4216">
        <v>0.30228696900000002</v>
      </c>
      <c r="N4216">
        <v>312.68</v>
      </c>
    </row>
    <row r="4217" spans="1:14" x14ac:dyDescent="0.25">
      <c r="A4217">
        <v>4215</v>
      </c>
      <c r="B4217" t="s">
        <v>265</v>
      </c>
      <c r="C4217" t="s">
        <v>91</v>
      </c>
      <c r="D4217" t="s">
        <v>709</v>
      </c>
      <c r="E4217" t="s">
        <v>21</v>
      </c>
      <c r="F4217">
        <v>11</v>
      </c>
      <c r="H4217">
        <v>19</v>
      </c>
      <c r="I4217">
        <v>8</v>
      </c>
      <c r="J4217">
        <v>2015</v>
      </c>
      <c r="K4217">
        <v>13.4923257</v>
      </c>
      <c r="L4217">
        <v>79.202539000000002</v>
      </c>
      <c r="M4217">
        <v>0.21509214700000001</v>
      </c>
      <c r="N4217">
        <v>309.38</v>
      </c>
    </row>
    <row r="4218" spans="1:14" x14ac:dyDescent="0.25">
      <c r="A4218">
        <v>4216</v>
      </c>
      <c r="B4218" t="s">
        <v>265</v>
      </c>
      <c r="C4218" t="s">
        <v>91</v>
      </c>
      <c r="D4218" t="s">
        <v>709</v>
      </c>
      <c r="E4218" t="s">
        <v>55</v>
      </c>
      <c r="F4218">
        <v>13</v>
      </c>
      <c r="H4218">
        <v>20</v>
      </c>
      <c r="I4218">
        <v>8</v>
      </c>
      <c r="J4218">
        <v>2015</v>
      </c>
      <c r="K4218">
        <v>13.4923257</v>
      </c>
      <c r="L4218">
        <v>79.202539000000002</v>
      </c>
      <c r="M4218">
        <v>0.217519348</v>
      </c>
      <c r="N4218">
        <v>308.57333340000002</v>
      </c>
    </row>
    <row r="4219" spans="1:14" x14ac:dyDescent="0.25">
      <c r="A4219">
        <v>4217</v>
      </c>
      <c r="B4219" t="s">
        <v>265</v>
      </c>
      <c r="C4219" t="s">
        <v>129</v>
      </c>
      <c r="D4219" t="s">
        <v>448</v>
      </c>
      <c r="E4219" t="s">
        <v>62</v>
      </c>
      <c r="F4219">
        <v>38</v>
      </c>
      <c r="H4219">
        <v>18</v>
      </c>
      <c r="I4219">
        <v>8</v>
      </c>
      <c r="J4219">
        <v>2015</v>
      </c>
      <c r="K4219">
        <v>28.3</v>
      </c>
      <c r="L4219">
        <v>95.15</v>
      </c>
      <c r="M4219">
        <v>3.0542305029999999</v>
      </c>
      <c r="N4219">
        <v>298.36</v>
      </c>
    </row>
    <row r="4220" spans="1:14" x14ac:dyDescent="0.25">
      <c r="A4220">
        <v>4218</v>
      </c>
      <c r="B4220" t="s">
        <v>265</v>
      </c>
      <c r="C4220" t="s">
        <v>346</v>
      </c>
      <c r="D4220" t="s">
        <v>519</v>
      </c>
      <c r="E4220" t="s">
        <v>17</v>
      </c>
      <c r="F4220">
        <v>15</v>
      </c>
      <c r="H4220">
        <v>20</v>
      </c>
      <c r="I4220">
        <v>8</v>
      </c>
      <c r="J4220">
        <v>2015</v>
      </c>
      <c r="K4220">
        <v>25.832641649999999</v>
      </c>
      <c r="L4220">
        <v>86.614892830000002</v>
      </c>
      <c r="M4220">
        <v>1.235795682</v>
      </c>
      <c r="N4220">
        <v>295.56666660000002</v>
      </c>
    </row>
    <row r="4221" spans="1:14" x14ac:dyDescent="0.25">
      <c r="A4221">
        <v>4219</v>
      </c>
      <c r="B4221" t="s">
        <v>265</v>
      </c>
      <c r="C4221" t="s">
        <v>336</v>
      </c>
      <c r="D4221" t="s">
        <v>336</v>
      </c>
      <c r="E4221" t="s">
        <v>62</v>
      </c>
      <c r="F4221">
        <v>2</v>
      </c>
      <c r="H4221">
        <v>22</v>
      </c>
      <c r="I4221">
        <v>8</v>
      </c>
      <c r="J4221">
        <v>2015</v>
      </c>
      <c r="K4221">
        <v>20.271252100000002</v>
      </c>
      <c r="L4221">
        <v>73.001458799999995</v>
      </c>
      <c r="M4221">
        <v>0.30330707699999998</v>
      </c>
      <c r="N4221">
        <v>300.20666660000001</v>
      </c>
    </row>
    <row r="4222" spans="1:14" x14ac:dyDescent="0.25">
      <c r="A4222">
        <v>4220</v>
      </c>
      <c r="B4222" t="s">
        <v>265</v>
      </c>
      <c r="C4222" t="s">
        <v>34</v>
      </c>
      <c r="D4222" t="s">
        <v>151</v>
      </c>
      <c r="E4222" t="s">
        <v>17</v>
      </c>
      <c r="F4222">
        <v>32</v>
      </c>
      <c r="H4222">
        <v>20</v>
      </c>
      <c r="I4222">
        <v>8</v>
      </c>
      <c r="J4222">
        <v>2015</v>
      </c>
      <c r="K4222">
        <v>21.75</v>
      </c>
      <c r="L4222">
        <v>86.5</v>
      </c>
      <c r="M4222">
        <v>0.89850013200000001</v>
      </c>
      <c r="N4222">
        <v>300.44</v>
      </c>
    </row>
    <row r="4223" spans="1:14" x14ac:dyDescent="0.25">
      <c r="A4223">
        <v>4221</v>
      </c>
      <c r="B4223" t="s">
        <v>265</v>
      </c>
      <c r="C4223" t="s">
        <v>366</v>
      </c>
      <c r="D4223" t="s">
        <v>574</v>
      </c>
      <c r="E4223" t="s">
        <v>17</v>
      </c>
      <c r="F4223">
        <v>80</v>
      </c>
      <c r="H4223">
        <v>15</v>
      </c>
      <c r="I4223">
        <v>8</v>
      </c>
      <c r="J4223">
        <v>2015</v>
      </c>
      <c r="K4223">
        <v>34.205005649999997</v>
      </c>
      <c r="L4223">
        <v>74.362210809999993</v>
      </c>
      <c r="M4223">
        <v>0.104315739</v>
      </c>
      <c r="N4223">
        <v>291.80333339999999</v>
      </c>
    </row>
    <row r="4224" spans="1:14" x14ac:dyDescent="0.25">
      <c r="A4224">
        <v>4222</v>
      </c>
      <c r="B4224" t="s">
        <v>265</v>
      </c>
      <c r="C4224" t="s">
        <v>45</v>
      </c>
      <c r="D4224" t="s">
        <v>179</v>
      </c>
      <c r="E4224" t="s">
        <v>62</v>
      </c>
      <c r="F4224">
        <v>19</v>
      </c>
      <c r="H4224">
        <v>18</v>
      </c>
      <c r="I4224">
        <v>8</v>
      </c>
      <c r="J4224">
        <v>2015</v>
      </c>
      <c r="K4224">
        <v>13.1367201</v>
      </c>
      <c r="L4224">
        <v>78.133724599999994</v>
      </c>
      <c r="M4224">
        <v>0.35249376500000001</v>
      </c>
      <c r="N4224">
        <v>307.14999999999998</v>
      </c>
    </row>
    <row r="4225" spans="1:14" x14ac:dyDescent="0.25">
      <c r="A4225">
        <v>4223</v>
      </c>
      <c r="B4225" t="s">
        <v>265</v>
      </c>
      <c r="C4225" t="s">
        <v>45</v>
      </c>
      <c r="D4225" t="s">
        <v>109</v>
      </c>
      <c r="E4225" t="s">
        <v>62</v>
      </c>
      <c r="F4225">
        <v>18</v>
      </c>
      <c r="H4225">
        <v>14</v>
      </c>
      <c r="I4225">
        <v>8</v>
      </c>
      <c r="J4225">
        <v>2015</v>
      </c>
      <c r="K4225">
        <v>13.3400771</v>
      </c>
      <c r="L4225">
        <v>77.100620800000002</v>
      </c>
      <c r="M4225">
        <v>0.38107098900000003</v>
      </c>
      <c r="N4225">
        <v>304.77</v>
      </c>
    </row>
    <row r="4226" spans="1:14" x14ac:dyDescent="0.25">
      <c r="A4226">
        <v>4224</v>
      </c>
      <c r="B4226" t="s">
        <v>265</v>
      </c>
      <c r="C4226" t="s">
        <v>45</v>
      </c>
      <c r="D4226" t="s">
        <v>549</v>
      </c>
      <c r="E4226" t="s">
        <v>62</v>
      </c>
      <c r="F4226">
        <v>20</v>
      </c>
      <c r="H4226">
        <v>20</v>
      </c>
      <c r="I4226">
        <v>8</v>
      </c>
      <c r="J4226">
        <v>2015</v>
      </c>
      <c r="K4226">
        <v>15.4206667</v>
      </c>
      <c r="L4226">
        <v>75.622564400000002</v>
      </c>
      <c r="M4226">
        <v>0.17558673599999999</v>
      </c>
      <c r="N4226">
        <v>308.9133334</v>
      </c>
    </row>
    <row r="4227" spans="1:14" x14ac:dyDescent="0.25">
      <c r="A4227">
        <v>4225</v>
      </c>
      <c r="B4227" t="s">
        <v>265</v>
      </c>
      <c r="C4227" t="s">
        <v>95</v>
      </c>
      <c r="D4227" t="s">
        <v>584</v>
      </c>
      <c r="E4227" t="s">
        <v>21</v>
      </c>
      <c r="F4227">
        <v>20</v>
      </c>
      <c r="H4227">
        <v>21</v>
      </c>
      <c r="I4227">
        <v>8</v>
      </c>
      <c r="J4227">
        <v>2015</v>
      </c>
      <c r="K4227">
        <v>24.5</v>
      </c>
      <c r="L4227">
        <v>80.25</v>
      </c>
      <c r="M4227">
        <v>0.79353551899999997</v>
      </c>
      <c r="N4227">
        <v>299.83999999999997</v>
      </c>
    </row>
    <row r="4228" spans="1:14" x14ac:dyDescent="0.25">
      <c r="A4228">
        <v>4226</v>
      </c>
      <c r="B4228" t="s">
        <v>265</v>
      </c>
      <c r="C4228" t="s">
        <v>95</v>
      </c>
      <c r="D4228" t="s">
        <v>148</v>
      </c>
      <c r="E4228" t="s">
        <v>21</v>
      </c>
      <c r="F4228">
        <v>9</v>
      </c>
      <c r="G4228">
        <v>1</v>
      </c>
      <c r="H4228">
        <v>18</v>
      </c>
      <c r="I4228">
        <v>8</v>
      </c>
      <c r="J4228">
        <v>2015</v>
      </c>
      <c r="K4228">
        <v>25.665661100000001</v>
      </c>
      <c r="L4228">
        <v>76.695484300000004</v>
      </c>
      <c r="M4228">
        <v>0.83038856000000005</v>
      </c>
      <c r="N4228">
        <v>301.98</v>
      </c>
    </row>
    <row r="4229" spans="1:14" x14ac:dyDescent="0.25">
      <c r="A4229">
        <v>4227</v>
      </c>
      <c r="B4229" t="s">
        <v>265</v>
      </c>
      <c r="C4229" t="s">
        <v>19</v>
      </c>
      <c r="D4229" t="s">
        <v>20</v>
      </c>
      <c r="E4229" t="s">
        <v>17</v>
      </c>
      <c r="F4229">
        <v>54</v>
      </c>
      <c r="H4229">
        <v>14</v>
      </c>
      <c r="I4229">
        <v>8</v>
      </c>
      <c r="J4229">
        <v>2015</v>
      </c>
      <c r="K4229">
        <v>19.759070349999998</v>
      </c>
      <c r="L4229">
        <v>80.162280730000006</v>
      </c>
      <c r="M4229">
        <v>1.3972080039999999</v>
      </c>
      <c r="N4229">
        <v>302.94</v>
      </c>
    </row>
    <row r="4230" spans="1:14" x14ac:dyDescent="0.25">
      <c r="A4230">
        <v>4228</v>
      </c>
      <c r="B4230" t="s">
        <v>265</v>
      </c>
      <c r="C4230" t="s">
        <v>34</v>
      </c>
      <c r="D4230" t="s">
        <v>71</v>
      </c>
      <c r="E4230" t="s">
        <v>17</v>
      </c>
      <c r="F4230">
        <v>50</v>
      </c>
      <c r="G4230">
        <v>1</v>
      </c>
      <c r="H4230">
        <v>13</v>
      </c>
      <c r="I4230">
        <v>8</v>
      </c>
      <c r="J4230">
        <v>2015</v>
      </c>
      <c r="K4230">
        <v>19.4129711</v>
      </c>
      <c r="L4230">
        <v>85.047104059999995</v>
      </c>
      <c r="N4230">
        <v>305.25333339999997</v>
      </c>
    </row>
    <row r="4231" spans="1:14" x14ac:dyDescent="0.25">
      <c r="A4231">
        <v>4229</v>
      </c>
      <c r="B4231" t="s">
        <v>265</v>
      </c>
      <c r="C4231" t="s">
        <v>23</v>
      </c>
      <c r="D4231" t="s">
        <v>651</v>
      </c>
      <c r="E4231" t="s">
        <v>17</v>
      </c>
      <c r="F4231">
        <v>17</v>
      </c>
      <c r="H4231">
        <v>17</v>
      </c>
      <c r="I4231">
        <v>8</v>
      </c>
      <c r="J4231">
        <v>2015</v>
      </c>
      <c r="K4231">
        <v>12.518883499999999</v>
      </c>
      <c r="L4231">
        <v>78.220653600000006</v>
      </c>
      <c r="M4231">
        <v>0.23358075</v>
      </c>
      <c r="N4231">
        <v>310.95999999999998</v>
      </c>
    </row>
    <row r="4232" spans="1:14" x14ac:dyDescent="0.25">
      <c r="A4232">
        <v>4230</v>
      </c>
      <c r="B4232" t="s">
        <v>265</v>
      </c>
      <c r="C4232" t="s">
        <v>23</v>
      </c>
      <c r="D4232" t="s">
        <v>475</v>
      </c>
      <c r="E4232" t="s">
        <v>55</v>
      </c>
      <c r="F4232">
        <v>19</v>
      </c>
      <c r="H4232">
        <v>13</v>
      </c>
      <c r="I4232">
        <v>8</v>
      </c>
      <c r="J4232">
        <v>2015</v>
      </c>
      <c r="K4232">
        <v>9.9696642999999998</v>
      </c>
      <c r="L4232">
        <v>77.474200490000001</v>
      </c>
      <c r="M4232">
        <v>1.4436922E-2</v>
      </c>
      <c r="N4232">
        <v>313.95499999999998</v>
      </c>
    </row>
    <row r="4233" spans="1:14" x14ac:dyDescent="0.25">
      <c r="A4233">
        <v>4231</v>
      </c>
      <c r="B4233" t="s">
        <v>265</v>
      </c>
      <c r="C4233" t="s">
        <v>30</v>
      </c>
      <c r="D4233" t="s">
        <v>301</v>
      </c>
      <c r="E4233" t="s">
        <v>17</v>
      </c>
      <c r="F4233">
        <v>15</v>
      </c>
      <c r="G4233">
        <v>1</v>
      </c>
      <c r="H4233">
        <v>15</v>
      </c>
      <c r="I4233">
        <v>8</v>
      </c>
      <c r="J4233">
        <v>2015</v>
      </c>
      <c r="K4233">
        <v>25.126577699999999</v>
      </c>
      <c r="L4233">
        <v>83.249655770000004</v>
      </c>
      <c r="M4233">
        <v>0.56673658199999999</v>
      </c>
      <c r="N4233">
        <v>303.15600000000001</v>
      </c>
    </row>
    <row r="4234" spans="1:14" x14ac:dyDescent="0.25">
      <c r="A4234">
        <v>4232</v>
      </c>
      <c r="B4234" t="s">
        <v>265</v>
      </c>
      <c r="C4234" t="s">
        <v>38</v>
      </c>
      <c r="D4234" t="s">
        <v>410</v>
      </c>
      <c r="E4234" t="s">
        <v>77</v>
      </c>
      <c r="F4234">
        <v>34</v>
      </c>
      <c r="H4234">
        <v>17</v>
      </c>
      <c r="I4234">
        <v>8</v>
      </c>
      <c r="J4234">
        <v>2015</v>
      </c>
      <c r="K4234">
        <v>23.13195425</v>
      </c>
      <c r="L4234">
        <v>87.207397200000003</v>
      </c>
      <c r="M4234">
        <v>0.66868450899999998</v>
      </c>
      <c r="N4234">
        <v>302.64</v>
      </c>
    </row>
    <row r="4235" spans="1:14" x14ac:dyDescent="0.25">
      <c r="A4235">
        <v>4233</v>
      </c>
      <c r="B4235" t="s">
        <v>265</v>
      </c>
      <c r="C4235" t="s">
        <v>38</v>
      </c>
      <c r="D4235" t="s">
        <v>76</v>
      </c>
      <c r="E4235" t="s">
        <v>17</v>
      </c>
      <c r="F4235">
        <v>30</v>
      </c>
      <c r="H4235">
        <v>18</v>
      </c>
      <c r="I4235">
        <v>8</v>
      </c>
      <c r="J4235">
        <v>2015</v>
      </c>
      <c r="K4235">
        <v>22.905211399999999</v>
      </c>
      <c r="L4235">
        <v>88.376063900000005</v>
      </c>
      <c r="M4235">
        <v>0.68297239799999998</v>
      </c>
      <c r="N4235">
        <v>303.06</v>
      </c>
    </row>
    <row r="4236" spans="1:14" x14ac:dyDescent="0.25">
      <c r="A4236">
        <v>4234</v>
      </c>
      <c r="B4236" t="s">
        <v>265</v>
      </c>
      <c r="C4236" t="s">
        <v>38</v>
      </c>
      <c r="D4236" t="s">
        <v>412</v>
      </c>
      <c r="E4236" t="s">
        <v>17</v>
      </c>
      <c r="F4236">
        <v>76</v>
      </c>
      <c r="H4236">
        <v>23</v>
      </c>
      <c r="I4236">
        <v>8</v>
      </c>
      <c r="J4236">
        <v>2015</v>
      </c>
      <c r="K4236">
        <v>23.484541249999999</v>
      </c>
      <c r="L4236">
        <v>88.556763070000002</v>
      </c>
      <c r="M4236">
        <v>0.50871724900000004</v>
      </c>
    </row>
    <row r="4237" spans="1:14" x14ac:dyDescent="0.25">
      <c r="A4237">
        <v>4235</v>
      </c>
      <c r="B4237" t="s">
        <v>265</v>
      </c>
      <c r="C4237" t="s">
        <v>38</v>
      </c>
      <c r="D4237" t="s">
        <v>220</v>
      </c>
      <c r="E4237" t="s">
        <v>17</v>
      </c>
      <c r="F4237">
        <v>19</v>
      </c>
      <c r="H4237">
        <v>13</v>
      </c>
      <c r="I4237">
        <v>8</v>
      </c>
      <c r="J4237">
        <v>2015</v>
      </c>
      <c r="K4237">
        <v>24</v>
      </c>
      <c r="L4237">
        <v>87.583332999999996</v>
      </c>
      <c r="M4237">
        <v>0.68436709299999998</v>
      </c>
      <c r="N4237">
        <v>303.17</v>
      </c>
    </row>
    <row r="4238" spans="1:14" x14ac:dyDescent="0.25">
      <c r="A4238">
        <v>4236</v>
      </c>
      <c r="B4238" t="s">
        <v>265</v>
      </c>
      <c r="C4238" t="s">
        <v>120</v>
      </c>
      <c r="D4238" t="s">
        <v>770</v>
      </c>
      <c r="E4238" t="s">
        <v>17</v>
      </c>
      <c r="F4238">
        <v>36</v>
      </c>
      <c r="H4238">
        <v>5</v>
      </c>
      <c r="I4238">
        <v>8</v>
      </c>
      <c r="J4238">
        <v>2015</v>
      </c>
      <c r="K4238">
        <v>26</v>
      </c>
      <c r="L4238">
        <v>93.5</v>
      </c>
      <c r="M4238">
        <v>0.97210184099999997</v>
      </c>
      <c r="N4238">
        <v>301.56</v>
      </c>
    </row>
    <row r="4239" spans="1:14" x14ac:dyDescent="0.25">
      <c r="A4239">
        <v>4237</v>
      </c>
      <c r="B4239" t="s">
        <v>265</v>
      </c>
      <c r="C4239" t="s">
        <v>346</v>
      </c>
      <c r="D4239" t="s">
        <v>615</v>
      </c>
      <c r="E4239" t="s">
        <v>17</v>
      </c>
      <c r="F4239">
        <v>14</v>
      </c>
      <c r="H4239">
        <v>30</v>
      </c>
      <c r="I4239">
        <v>7</v>
      </c>
      <c r="J4239">
        <v>2015</v>
      </c>
      <c r="K4239">
        <v>24.818124000000001</v>
      </c>
      <c r="L4239">
        <v>85.518556230000002</v>
      </c>
      <c r="M4239">
        <v>0.64664474000000005</v>
      </c>
      <c r="N4239">
        <v>303.68666660000002</v>
      </c>
    </row>
    <row r="4240" spans="1:14" x14ac:dyDescent="0.25">
      <c r="A4240">
        <v>4238</v>
      </c>
      <c r="B4240" t="s">
        <v>265</v>
      </c>
      <c r="C4240" t="s">
        <v>346</v>
      </c>
      <c r="D4240" t="s">
        <v>569</v>
      </c>
      <c r="E4240" t="s">
        <v>17</v>
      </c>
      <c r="F4240">
        <v>28</v>
      </c>
      <c r="H4240">
        <v>31</v>
      </c>
      <c r="I4240">
        <v>7</v>
      </c>
      <c r="J4240">
        <v>2015</v>
      </c>
      <c r="K4240">
        <v>25.6093239</v>
      </c>
      <c r="L4240">
        <v>85.123525200000003</v>
      </c>
      <c r="M4240">
        <v>0.14343065799999999</v>
      </c>
      <c r="N4240">
        <v>303.67</v>
      </c>
    </row>
    <row r="4241" spans="1:14" x14ac:dyDescent="0.25">
      <c r="A4241">
        <v>4239</v>
      </c>
      <c r="B4241" t="s">
        <v>265</v>
      </c>
      <c r="C4241" t="s">
        <v>95</v>
      </c>
      <c r="D4241" t="s">
        <v>710</v>
      </c>
      <c r="E4241" t="s">
        <v>77</v>
      </c>
      <c r="F4241">
        <v>6</v>
      </c>
      <c r="H4241">
        <v>27</v>
      </c>
      <c r="I4241">
        <v>7</v>
      </c>
      <c r="J4241">
        <v>2015</v>
      </c>
      <c r="K4241">
        <v>22.766544400000001</v>
      </c>
      <c r="L4241">
        <v>75.900694400000006</v>
      </c>
      <c r="M4241">
        <v>1.7021436160000001</v>
      </c>
    </row>
    <row r="4242" spans="1:14" x14ac:dyDescent="0.25">
      <c r="A4242">
        <v>4240</v>
      </c>
      <c r="B4242" t="s">
        <v>265</v>
      </c>
      <c r="C4242" t="s">
        <v>113</v>
      </c>
      <c r="D4242" t="s">
        <v>461</v>
      </c>
      <c r="E4242" t="s">
        <v>55</v>
      </c>
      <c r="F4242">
        <v>32</v>
      </c>
      <c r="H4242">
        <v>10</v>
      </c>
      <c r="I4242">
        <v>8</v>
      </c>
      <c r="J4242">
        <v>2015</v>
      </c>
      <c r="K4242">
        <v>24.91765715</v>
      </c>
      <c r="L4242">
        <v>76.69627663</v>
      </c>
      <c r="M4242">
        <v>1.037230616</v>
      </c>
      <c r="N4242">
        <v>299.98</v>
      </c>
    </row>
    <row r="4243" spans="1:14" x14ac:dyDescent="0.25">
      <c r="A4243">
        <v>4241</v>
      </c>
      <c r="B4243" t="s">
        <v>265</v>
      </c>
      <c r="C4243" t="s">
        <v>113</v>
      </c>
      <c r="D4243" t="s">
        <v>625</v>
      </c>
      <c r="E4243" t="s">
        <v>17</v>
      </c>
      <c r="F4243">
        <v>21</v>
      </c>
      <c r="H4243">
        <v>6</v>
      </c>
      <c r="I4243">
        <v>8</v>
      </c>
      <c r="J4243">
        <v>2015</v>
      </c>
      <c r="K4243">
        <v>29.904948900000001</v>
      </c>
      <c r="L4243">
        <v>73.879293410000002</v>
      </c>
      <c r="M4243">
        <v>0.85326484700000005</v>
      </c>
      <c r="N4243">
        <v>303.31</v>
      </c>
    </row>
    <row r="4244" spans="1:14" x14ac:dyDescent="0.25">
      <c r="A4244">
        <v>4242</v>
      </c>
      <c r="B4244" t="s">
        <v>265</v>
      </c>
      <c r="C4244" t="s">
        <v>30</v>
      </c>
      <c r="D4244" t="s">
        <v>771</v>
      </c>
      <c r="E4244" t="s">
        <v>55</v>
      </c>
      <c r="F4244">
        <v>38</v>
      </c>
      <c r="G4244">
        <v>1</v>
      </c>
      <c r="H4244">
        <v>1</v>
      </c>
      <c r="I4244">
        <v>8</v>
      </c>
      <c r="J4244">
        <v>2015</v>
      </c>
      <c r="K4244">
        <v>26.4609135</v>
      </c>
      <c r="L4244">
        <v>80.321758799999998</v>
      </c>
      <c r="M4244">
        <v>6.0798379E-2</v>
      </c>
      <c r="N4244">
        <v>304.97500000000002</v>
      </c>
    </row>
    <row r="4245" spans="1:14" x14ac:dyDescent="0.25">
      <c r="A4245">
        <v>4243</v>
      </c>
      <c r="B4245" t="s">
        <v>265</v>
      </c>
      <c r="C4245" t="s">
        <v>30</v>
      </c>
      <c r="D4245" t="s">
        <v>301</v>
      </c>
      <c r="E4245" t="s">
        <v>17</v>
      </c>
      <c r="F4245">
        <v>45</v>
      </c>
      <c r="H4245">
        <v>15</v>
      </c>
      <c r="I4245">
        <v>6</v>
      </c>
      <c r="J4245">
        <v>2015</v>
      </c>
      <c r="K4245">
        <v>25.126577699999999</v>
      </c>
      <c r="L4245">
        <v>83.249655770000004</v>
      </c>
      <c r="M4245">
        <v>0.295294469</v>
      </c>
      <c r="N4245">
        <v>314.78800000000001</v>
      </c>
    </row>
    <row r="4246" spans="1:14" x14ac:dyDescent="0.25">
      <c r="A4246">
        <v>4244</v>
      </c>
      <c r="B4246" t="s">
        <v>265</v>
      </c>
      <c r="C4246" t="s">
        <v>433</v>
      </c>
      <c r="D4246" t="s">
        <v>768</v>
      </c>
      <c r="E4246" t="s">
        <v>55</v>
      </c>
      <c r="F4246">
        <v>477</v>
      </c>
      <c r="G4246">
        <v>2</v>
      </c>
      <c r="H4246">
        <v>1</v>
      </c>
      <c r="I4246">
        <v>1</v>
      </c>
      <c r="J4246">
        <v>2015</v>
      </c>
      <c r="K4246">
        <v>28.613895400000001</v>
      </c>
      <c r="L4246">
        <v>77.209005700000006</v>
      </c>
      <c r="M4246">
        <v>3.1352700000000002E-4</v>
      </c>
      <c r="N4246">
        <v>289.75333339999997</v>
      </c>
    </row>
    <row r="4247" spans="1:14" x14ac:dyDescent="0.25">
      <c r="A4247">
        <v>4245</v>
      </c>
      <c r="B4247" t="s">
        <v>270</v>
      </c>
      <c r="C4247" t="s">
        <v>91</v>
      </c>
      <c r="D4247" t="s">
        <v>450</v>
      </c>
      <c r="E4247" t="s">
        <v>17</v>
      </c>
      <c r="F4247">
        <v>23</v>
      </c>
      <c r="H4247">
        <v>27</v>
      </c>
      <c r="I4247">
        <v>8</v>
      </c>
      <c r="J4247">
        <v>2015</v>
      </c>
      <c r="K4247">
        <v>14.475293600000001</v>
      </c>
      <c r="L4247">
        <v>78.821686099999994</v>
      </c>
      <c r="M4247">
        <v>0.131455193</v>
      </c>
      <c r="N4247">
        <v>305.06</v>
      </c>
    </row>
    <row r="4248" spans="1:14" x14ac:dyDescent="0.25">
      <c r="A4248">
        <v>4246</v>
      </c>
      <c r="B4248" t="s">
        <v>270</v>
      </c>
      <c r="C4248" t="s">
        <v>346</v>
      </c>
      <c r="D4248" t="s">
        <v>772</v>
      </c>
      <c r="E4248" t="s">
        <v>17</v>
      </c>
      <c r="F4248">
        <v>9</v>
      </c>
      <c r="G4248">
        <v>2</v>
      </c>
      <c r="H4248">
        <v>29</v>
      </c>
      <c r="I4248">
        <v>8</v>
      </c>
      <c r="J4248">
        <v>2015</v>
      </c>
      <c r="K4248">
        <v>26.420726500000001</v>
      </c>
      <c r="L4248">
        <v>84.374064070000003</v>
      </c>
      <c r="M4248">
        <v>0.76870981500000002</v>
      </c>
      <c r="N4248">
        <v>301.06</v>
      </c>
    </row>
    <row r="4249" spans="1:14" x14ac:dyDescent="0.25">
      <c r="A4249">
        <v>4247</v>
      </c>
      <c r="B4249" t="s">
        <v>270</v>
      </c>
      <c r="C4249" t="s">
        <v>105</v>
      </c>
      <c r="D4249" t="s">
        <v>432</v>
      </c>
      <c r="E4249" t="s">
        <v>17</v>
      </c>
      <c r="F4249">
        <v>34</v>
      </c>
      <c r="H4249">
        <v>19</v>
      </c>
      <c r="I4249">
        <v>8</v>
      </c>
      <c r="J4249">
        <v>2015</v>
      </c>
      <c r="K4249">
        <v>22.009084099999999</v>
      </c>
      <c r="L4249">
        <v>82.578896</v>
      </c>
      <c r="M4249">
        <v>1.238558853</v>
      </c>
      <c r="N4249">
        <v>295.58</v>
      </c>
    </row>
    <row r="4250" spans="1:14" x14ac:dyDescent="0.25">
      <c r="A4250">
        <v>4248</v>
      </c>
      <c r="B4250" t="s">
        <v>270</v>
      </c>
      <c r="C4250" t="s">
        <v>45</v>
      </c>
      <c r="D4250" t="s">
        <v>197</v>
      </c>
      <c r="E4250" t="s">
        <v>62</v>
      </c>
      <c r="F4250">
        <v>41</v>
      </c>
      <c r="H4250">
        <v>26</v>
      </c>
      <c r="I4250">
        <v>8</v>
      </c>
      <c r="J4250">
        <v>2015</v>
      </c>
      <c r="K4250">
        <v>15.454050499999999</v>
      </c>
      <c r="L4250">
        <v>75.006651599999998</v>
      </c>
      <c r="M4250">
        <v>0.25207074800000001</v>
      </c>
      <c r="N4250">
        <v>306.76666660000001</v>
      </c>
    </row>
    <row r="4251" spans="1:14" x14ac:dyDescent="0.25">
      <c r="A4251">
        <v>4249</v>
      </c>
      <c r="B4251" t="s">
        <v>270</v>
      </c>
      <c r="C4251" t="s">
        <v>45</v>
      </c>
      <c r="D4251" t="s">
        <v>137</v>
      </c>
      <c r="E4251" t="s">
        <v>77</v>
      </c>
      <c r="F4251">
        <v>7</v>
      </c>
      <c r="G4251">
        <v>2</v>
      </c>
      <c r="H4251">
        <v>22</v>
      </c>
      <c r="I4251">
        <v>8</v>
      </c>
      <c r="J4251">
        <v>2015</v>
      </c>
      <c r="K4251">
        <v>13.341916899999999</v>
      </c>
      <c r="L4251">
        <v>74.747323199999997</v>
      </c>
      <c r="M4251">
        <v>0.48233762099999999</v>
      </c>
      <c r="N4251">
        <v>300.61</v>
      </c>
    </row>
    <row r="4252" spans="1:14" x14ac:dyDescent="0.25">
      <c r="A4252">
        <v>4250</v>
      </c>
      <c r="B4252" t="s">
        <v>270</v>
      </c>
      <c r="C4252" t="s">
        <v>19</v>
      </c>
      <c r="D4252" t="s">
        <v>20</v>
      </c>
      <c r="E4252" t="s">
        <v>17</v>
      </c>
      <c r="F4252">
        <v>11</v>
      </c>
      <c r="H4252">
        <v>19</v>
      </c>
      <c r="I4252">
        <v>8</v>
      </c>
      <c r="J4252">
        <v>2015</v>
      </c>
      <c r="K4252">
        <v>19.759070349999998</v>
      </c>
      <c r="L4252">
        <v>80.162280730000006</v>
      </c>
      <c r="M4252">
        <v>1.052317661</v>
      </c>
      <c r="N4252">
        <v>299.5</v>
      </c>
    </row>
    <row r="4253" spans="1:14" x14ac:dyDescent="0.25">
      <c r="A4253">
        <v>4251</v>
      </c>
      <c r="B4253" t="s">
        <v>270</v>
      </c>
      <c r="C4253" t="s">
        <v>19</v>
      </c>
      <c r="D4253" t="s">
        <v>149</v>
      </c>
      <c r="E4253" t="s">
        <v>17</v>
      </c>
      <c r="F4253">
        <v>31</v>
      </c>
      <c r="H4253">
        <v>21</v>
      </c>
      <c r="I4253">
        <v>8</v>
      </c>
      <c r="J4253">
        <v>2015</v>
      </c>
      <c r="K4253">
        <v>21.149813399999999</v>
      </c>
      <c r="L4253">
        <v>79.082055600000004</v>
      </c>
      <c r="M4253">
        <v>0.26098058400000002</v>
      </c>
      <c r="N4253">
        <v>302.81</v>
      </c>
    </row>
    <row r="4254" spans="1:14" x14ac:dyDescent="0.25">
      <c r="A4254">
        <v>4252</v>
      </c>
      <c r="B4254" t="s">
        <v>270</v>
      </c>
      <c r="C4254" t="s">
        <v>95</v>
      </c>
      <c r="D4254" t="s">
        <v>226</v>
      </c>
      <c r="E4254" t="s">
        <v>17</v>
      </c>
      <c r="F4254">
        <v>58</v>
      </c>
      <c r="H4254">
        <v>24</v>
      </c>
      <c r="I4254">
        <v>8</v>
      </c>
      <c r="J4254">
        <v>2015</v>
      </c>
      <c r="K4254">
        <v>21.825599</v>
      </c>
      <c r="L4254">
        <v>75.614182</v>
      </c>
      <c r="M4254">
        <v>6.8635777999999995E-2</v>
      </c>
      <c r="N4254">
        <v>302.18666660000002</v>
      </c>
    </row>
    <row r="4255" spans="1:14" x14ac:dyDescent="0.25">
      <c r="A4255">
        <v>4253</v>
      </c>
      <c r="B4255" t="s">
        <v>270</v>
      </c>
      <c r="C4255" t="s">
        <v>95</v>
      </c>
      <c r="D4255" t="s">
        <v>111</v>
      </c>
      <c r="E4255" t="s">
        <v>21</v>
      </c>
      <c r="F4255">
        <v>50</v>
      </c>
      <c r="H4255">
        <v>20</v>
      </c>
      <c r="I4255">
        <v>8</v>
      </c>
      <c r="J4255">
        <v>2015</v>
      </c>
      <c r="K4255">
        <v>26.166667</v>
      </c>
      <c r="L4255">
        <v>77.5</v>
      </c>
      <c r="M4255">
        <v>0.40482082899999999</v>
      </c>
      <c r="N4255">
        <v>299.08</v>
      </c>
    </row>
    <row r="4256" spans="1:14" x14ac:dyDescent="0.25">
      <c r="A4256">
        <v>4254</v>
      </c>
      <c r="B4256" t="s">
        <v>270</v>
      </c>
      <c r="C4256" t="s">
        <v>95</v>
      </c>
      <c r="D4256" t="s">
        <v>726</v>
      </c>
      <c r="E4256" t="s">
        <v>17</v>
      </c>
      <c r="F4256">
        <v>54</v>
      </c>
      <c r="H4256">
        <v>20</v>
      </c>
      <c r="I4256">
        <v>8</v>
      </c>
      <c r="J4256">
        <v>2015</v>
      </c>
      <c r="K4256">
        <v>23.370741049999999</v>
      </c>
      <c r="L4256">
        <v>76.620515269999999</v>
      </c>
      <c r="M4256">
        <v>0.92112219100000003</v>
      </c>
    </row>
    <row r="4257" spans="1:14" x14ac:dyDescent="0.25">
      <c r="A4257">
        <v>4255</v>
      </c>
      <c r="B4257" t="s">
        <v>270</v>
      </c>
      <c r="C4257" t="s">
        <v>95</v>
      </c>
      <c r="D4257" t="s">
        <v>598</v>
      </c>
      <c r="E4257" t="s">
        <v>21</v>
      </c>
      <c r="F4257">
        <v>14</v>
      </c>
      <c r="H4257">
        <v>25</v>
      </c>
      <c r="I4257">
        <v>8</v>
      </c>
      <c r="J4257">
        <v>2015</v>
      </c>
      <c r="K4257">
        <v>23.643193050000001</v>
      </c>
      <c r="L4257">
        <v>80.942395219999995</v>
      </c>
      <c r="M4257">
        <v>0.191371449</v>
      </c>
      <c r="N4257">
        <v>300.22000000000003</v>
      </c>
    </row>
    <row r="4258" spans="1:14" x14ac:dyDescent="0.25">
      <c r="A4258">
        <v>4256</v>
      </c>
      <c r="B4258" t="s">
        <v>270</v>
      </c>
      <c r="C4258" t="s">
        <v>97</v>
      </c>
      <c r="D4258" t="s">
        <v>399</v>
      </c>
      <c r="E4258" t="s">
        <v>77</v>
      </c>
      <c r="F4258">
        <v>18</v>
      </c>
      <c r="H4258">
        <v>26</v>
      </c>
      <c r="I4258">
        <v>8</v>
      </c>
      <c r="J4258">
        <v>2015</v>
      </c>
      <c r="K4258">
        <v>31.60857425</v>
      </c>
      <c r="L4258">
        <v>75.84644247</v>
      </c>
      <c r="M4258">
        <v>0.56581282399999999</v>
      </c>
      <c r="N4258">
        <v>300.4666666</v>
      </c>
    </row>
    <row r="4259" spans="1:14" x14ac:dyDescent="0.25">
      <c r="A4259">
        <v>4257</v>
      </c>
      <c r="B4259" t="s">
        <v>270</v>
      </c>
      <c r="C4259" t="s">
        <v>113</v>
      </c>
      <c r="D4259" t="s">
        <v>604</v>
      </c>
      <c r="E4259" t="s">
        <v>17</v>
      </c>
      <c r="F4259">
        <v>61</v>
      </c>
      <c r="H4259">
        <v>27</v>
      </c>
      <c r="I4259">
        <v>8</v>
      </c>
      <c r="J4259">
        <v>2015</v>
      </c>
      <c r="K4259">
        <v>27.662825999999999</v>
      </c>
      <c r="L4259">
        <v>75.027926289999996</v>
      </c>
      <c r="M4259">
        <v>1.5344787E-2</v>
      </c>
      <c r="N4259">
        <v>303.58999999999997</v>
      </c>
    </row>
    <row r="4260" spans="1:14" x14ac:dyDescent="0.25">
      <c r="A4260">
        <v>4258</v>
      </c>
      <c r="B4260" t="s">
        <v>270</v>
      </c>
      <c r="C4260" t="s">
        <v>23</v>
      </c>
      <c r="D4260" t="s">
        <v>341</v>
      </c>
      <c r="E4260" t="s">
        <v>55</v>
      </c>
      <c r="F4260">
        <v>12</v>
      </c>
      <c r="H4260">
        <v>25</v>
      </c>
      <c r="I4260">
        <v>8</v>
      </c>
      <c r="J4260">
        <v>2015</v>
      </c>
      <c r="K4260">
        <v>12.22721295</v>
      </c>
      <c r="L4260">
        <v>79.070155549999996</v>
      </c>
      <c r="M4260">
        <v>0.20008456599999999</v>
      </c>
      <c r="N4260">
        <v>306.82</v>
      </c>
    </row>
    <row r="4261" spans="1:14" x14ac:dyDescent="0.25">
      <c r="A4261">
        <v>4259</v>
      </c>
      <c r="B4261" t="s">
        <v>270</v>
      </c>
      <c r="C4261" t="s">
        <v>23</v>
      </c>
      <c r="D4261" t="s">
        <v>300</v>
      </c>
      <c r="E4261" t="s">
        <v>17</v>
      </c>
      <c r="F4261">
        <v>46</v>
      </c>
      <c r="H4261">
        <v>30</v>
      </c>
      <c r="I4261">
        <v>8</v>
      </c>
      <c r="J4261">
        <v>2015</v>
      </c>
      <c r="K4261">
        <v>9.9261152999999993</v>
      </c>
      <c r="L4261">
        <v>78.114098299999995</v>
      </c>
      <c r="M4261">
        <v>2.3602557999999999E-2</v>
      </c>
      <c r="N4261">
        <v>309.54000000000002</v>
      </c>
    </row>
    <row r="4262" spans="1:14" x14ac:dyDescent="0.25">
      <c r="A4262">
        <v>4260</v>
      </c>
      <c r="B4262" t="s">
        <v>270</v>
      </c>
      <c r="C4262" t="s">
        <v>30</v>
      </c>
      <c r="D4262" t="s">
        <v>289</v>
      </c>
      <c r="E4262" t="s">
        <v>21</v>
      </c>
      <c r="F4262">
        <v>50</v>
      </c>
      <c r="H4262">
        <v>19</v>
      </c>
      <c r="I4262">
        <v>8</v>
      </c>
      <c r="J4262">
        <v>2015</v>
      </c>
      <c r="K4262">
        <v>27.33857665</v>
      </c>
      <c r="L4262">
        <v>80.097526459999997</v>
      </c>
      <c r="M4262">
        <v>0.58734620800000004</v>
      </c>
    </row>
    <row r="4263" spans="1:14" x14ac:dyDescent="0.25">
      <c r="A4263">
        <v>4261</v>
      </c>
      <c r="B4263" t="s">
        <v>270</v>
      </c>
      <c r="C4263" t="s">
        <v>38</v>
      </c>
      <c r="D4263" t="s">
        <v>410</v>
      </c>
      <c r="E4263" t="s">
        <v>17</v>
      </c>
      <c r="F4263">
        <v>14</v>
      </c>
      <c r="H4263">
        <v>23</v>
      </c>
      <c r="I4263">
        <v>8</v>
      </c>
      <c r="J4263">
        <v>2015</v>
      </c>
      <c r="K4263">
        <v>23.13195425</v>
      </c>
      <c r="L4263">
        <v>87.207397200000003</v>
      </c>
      <c r="M4263">
        <v>0.628874618</v>
      </c>
      <c r="N4263">
        <v>303.54000000000002</v>
      </c>
    </row>
    <row r="4264" spans="1:14" x14ac:dyDescent="0.25">
      <c r="A4264">
        <v>4262</v>
      </c>
      <c r="B4264" t="s">
        <v>270</v>
      </c>
      <c r="C4264" t="s">
        <v>38</v>
      </c>
      <c r="D4264" t="s">
        <v>410</v>
      </c>
      <c r="E4264" t="s">
        <v>17</v>
      </c>
      <c r="F4264">
        <v>23</v>
      </c>
      <c r="H4264">
        <v>26</v>
      </c>
      <c r="I4264">
        <v>8</v>
      </c>
      <c r="J4264">
        <v>2015</v>
      </c>
      <c r="K4264">
        <v>23.13195425</v>
      </c>
      <c r="L4264">
        <v>87.207397200000003</v>
      </c>
      <c r="M4264">
        <v>0.42261796699999998</v>
      </c>
      <c r="N4264">
        <v>302.19333339999997</v>
      </c>
    </row>
    <row r="4265" spans="1:14" x14ac:dyDescent="0.25">
      <c r="A4265">
        <v>4263</v>
      </c>
      <c r="B4265" t="s">
        <v>270</v>
      </c>
      <c r="C4265" t="s">
        <v>38</v>
      </c>
      <c r="D4265" t="s">
        <v>325</v>
      </c>
      <c r="E4265" t="s">
        <v>17</v>
      </c>
      <c r="F4265">
        <v>38</v>
      </c>
      <c r="H4265">
        <v>29</v>
      </c>
      <c r="I4265">
        <v>8</v>
      </c>
      <c r="J4265">
        <v>2015</v>
      </c>
      <c r="K4265">
        <v>23.249571400000001</v>
      </c>
      <c r="L4265">
        <v>87.868175100000002</v>
      </c>
      <c r="M4265">
        <v>0.74449050299999997</v>
      </c>
      <c r="N4265">
        <v>300.48666659999998</v>
      </c>
    </row>
    <row r="4266" spans="1:14" x14ac:dyDescent="0.25">
      <c r="A4266">
        <v>4264</v>
      </c>
      <c r="B4266" t="s">
        <v>270</v>
      </c>
      <c r="C4266" t="s">
        <v>129</v>
      </c>
      <c r="D4266" t="s">
        <v>773</v>
      </c>
      <c r="E4266" t="s">
        <v>55</v>
      </c>
      <c r="F4266">
        <v>15</v>
      </c>
      <c r="H4266">
        <v>14</v>
      </c>
      <c r="I4266">
        <v>8</v>
      </c>
      <c r="J4266">
        <v>2015</v>
      </c>
      <c r="K4266">
        <v>28.4</v>
      </c>
      <c r="L4266">
        <v>94.55</v>
      </c>
      <c r="M4266">
        <v>0.64634207600000004</v>
      </c>
      <c r="N4266">
        <v>292.5333334</v>
      </c>
    </row>
    <row r="4267" spans="1:14" x14ac:dyDescent="0.25">
      <c r="A4267">
        <v>4265</v>
      </c>
      <c r="B4267" t="s">
        <v>270</v>
      </c>
      <c r="C4267" t="s">
        <v>129</v>
      </c>
      <c r="D4267" t="s">
        <v>158</v>
      </c>
      <c r="E4267" t="s">
        <v>55</v>
      </c>
      <c r="F4267">
        <v>20</v>
      </c>
      <c r="H4267">
        <v>18</v>
      </c>
      <c r="I4267">
        <v>8</v>
      </c>
      <c r="J4267">
        <v>2015</v>
      </c>
      <c r="K4267">
        <v>28.731204550000001</v>
      </c>
      <c r="L4267">
        <v>95.03773151</v>
      </c>
      <c r="M4267">
        <v>3.0542305029999999</v>
      </c>
      <c r="N4267">
        <v>298.36</v>
      </c>
    </row>
    <row r="4268" spans="1:14" x14ac:dyDescent="0.25">
      <c r="A4268">
        <v>4266</v>
      </c>
      <c r="B4268" t="s">
        <v>270</v>
      </c>
      <c r="C4268" t="s">
        <v>433</v>
      </c>
      <c r="D4268" t="s">
        <v>768</v>
      </c>
      <c r="E4268" t="s">
        <v>17</v>
      </c>
      <c r="F4268">
        <v>21</v>
      </c>
      <c r="H4268">
        <v>31</v>
      </c>
      <c r="I4268">
        <v>7</v>
      </c>
      <c r="J4268">
        <v>2015</v>
      </c>
      <c r="K4268">
        <v>28.613895400000001</v>
      </c>
      <c r="L4268">
        <v>77.209005700000006</v>
      </c>
      <c r="M4268">
        <v>0.14033021400000001</v>
      </c>
      <c r="N4268">
        <v>305.83999999999997</v>
      </c>
    </row>
    <row r="4269" spans="1:14" x14ac:dyDescent="0.25">
      <c r="A4269">
        <v>4267</v>
      </c>
      <c r="B4269" t="s">
        <v>270</v>
      </c>
      <c r="C4269" t="s">
        <v>45</v>
      </c>
      <c r="D4269" t="s">
        <v>179</v>
      </c>
      <c r="E4269" t="s">
        <v>62</v>
      </c>
      <c r="F4269">
        <v>24</v>
      </c>
      <c r="H4269">
        <v>18</v>
      </c>
      <c r="I4269">
        <v>8</v>
      </c>
      <c r="J4269">
        <v>2015</v>
      </c>
      <c r="K4269">
        <v>13.1367201</v>
      </c>
      <c r="L4269">
        <v>78.133724599999994</v>
      </c>
      <c r="M4269">
        <v>0.35249376500000001</v>
      </c>
      <c r="N4269">
        <v>307.14999999999998</v>
      </c>
    </row>
    <row r="4270" spans="1:14" x14ac:dyDescent="0.25">
      <c r="A4270">
        <v>4268</v>
      </c>
      <c r="B4270" t="s">
        <v>270</v>
      </c>
      <c r="C4270" t="s">
        <v>95</v>
      </c>
      <c r="D4270" t="s">
        <v>710</v>
      </c>
      <c r="E4270" t="s">
        <v>77</v>
      </c>
      <c r="F4270">
        <v>5</v>
      </c>
      <c r="H4270">
        <v>17</v>
      </c>
      <c r="I4270">
        <v>8</v>
      </c>
      <c r="J4270">
        <v>2015</v>
      </c>
      <c r="K4270">
        <v>22.766544400000001</v>
      </c>
      <c r="L4270">
        <v>75.900694400000006</v>
      </c>
      <c r="M4270">
        <v>0.81610010600000005</v>
      </c>
    </row>
    <row r="4271" spans="1:14" x14ac:dyDescent="0.25">
      <c r="A4271">
        <v>4269</v>
      </c>
      <c r="B4271" t="s">
        <v>270</v>
      </c>
      <c r="C4271" t="s">
        <v>95</v>
      </c>
      <c r="D4271" t="s">
        <v>710</v>
      </c>
      <c r="E4271" t="s">
        <v>77</v>
      </c>
      <c r="F4271">
        <v>3</v>
      </c>
      <c r="H4271">
        <v>10</v>
      </c>
      <c r="I4271">
        <v>8</v>
      </c>
      <c r="J4271">
        <v>2015</v>
      </c>
      <c r="K4271">
        <v>22.766544400000001</v>
      </c>
      <c r="L4271">
        <v>75.900694400000006</v>
      </c>
      <c r="M4271">
        <v>0.48978249000000001</v>
      </c>
      <c r="N4271">
        <v>298.18</v>
      </c>
    </row>
    <row r="4272" spans="1:14" x14ac:dyDescent="0.25">
      <c r="A4272">
        <v>4270</v>
      </c>
      <c r="B4272" t="s">
        <v>270</v>
      </c>
      <c r="C4272" t="s">
        <v>113</v>
      </c>
      <c r="D4272" t="s">
        <v>527</v>
      </c>
      <c r="E4272" t="s">
        <v>55</v>
      </c>
      <c r="F4272">
        <v>55</v>
      </c>
      <c r="G4272">
        <v>1</v>
      </c>
      <c r="H4272">
        <v>18</v>
      </c>
      <c r="I4272">
        <v>8</v>
      </c>
      <c r="J4272">
        <v>2015</v>
      </c>
      <c r="K4272">
        <v>27.5</v>
      </c>
      <c r="L4272">
        <v>76.5</v>
      </c>
      <c r="M4272">
        <v>0.36335272699999999</v>
      </c>
      <c r="N4272">
        <v>302.87</v>
      </c>
    </row>
    <row r="4273" spans="1:14" x14ac:dyDescent="0.25">
      <c r="A4273">
        <v>4271</v>
      </c>
      <c r="B4273" t="s">
        <v>270</v>
      </c>
      <c r="C4273" t="s">
        <v>113</v>
      </c>
      <c r="D4273" t="s">
        <v>672</v>
      </c>
      <c r="E4273" t="s">
        <v>55</v>
      </c>
      <c r="F4273">
        <v>65</v>
      </c>
      <c r="H4273">
        <v>18</v>
      </c>
      <c r="I4273">
        <v>8</v>
      </c>
      <c r="J4273">
        <v>2015</v>
      </c>
      <c r="K4273">
        <v>25.173701900000001</v>
      </c>
      <c r="L4273">
        <v>75.857419399999998</v>
      </c>
      <c r="M4273">
        <v>0.78338074999999996</v>
      </c>
      <c r="N4273">
        <v>301.8</v>
      </c>
    </row>
    <row r="4274" spans="1:14" x14ac:dyDescent="0.25">
      <c r="A4274">
        <v>4272</v>
      </c>
      <c r="B4274" t="s">
        <v>270</v>
      </c>
      <c r="C4274" t="s">
        <v>23</v>
      </c>
      <c r="D4274" t="s">
        <v>307</v>
      </c>
      <c r="E4274" t="s">
        <v>375</v>
      </c>
      <c r="F4274">
        <v>38</v>
      </c>
      <c r="G4274">
        <v>2</v>
      </c>
      <c r="H4274">
        <v>9</v>
      </c>
      <c r="I4274">
        <v>7</v>
      </c>
      <c r="J4274">
        <v>2015</v>
      </c>
      <c r="K4274">
        <v>10.330329900000001</v>
      </c>
      <c r="L4274">
        <v>78.067397909999997</v>
      </c>
      <c r="M4274">
        <v>4.4729629999999999E-2</v>
      </c>
      <c r="N4274">
        <v>308.43333339999998</v>
      </c>
    </row>
    <row r="4275" spans="1:14" x14ac:dyDescent="0.25">
      <c r="A4275">
        <v>4273</v>
      </c>
      <c r="B4275" t="s">
        <v>270</v>
      </c>
      <c r="C4275" t="s">
        <v>53</v>
      </c>
      <c r="D4275" t="s">
        <v>54</v>
      </c>
      <c r="E4275" t="s">
        <v>55</v>
      </c>
      <c r="F4275">
        <v>15</v>
      </c>
      <c r="G4275">
        <v>1</v>
      </c>
      <c r="H4275">
        <v>17</v>
      </c>
      <c r="I4275">
        <v>8</v>
      </c>
      <c r="J4275">
        <v>2015</v>
      </c>
      <c r="K4275">
        <v>16.857963600000001</v>
      </c>
      <c r="L4275">
        <v>79.217493529999999</v>
      </c>
      <c r="M4275">
        <v>0.431575502</v>
      </c>
      <c r="N4275">
        <v>304.16000000000003</v>
      </c>
    </row>
    <row r="4276" spans="1:14" x14ac:dyDescent="0.25">
      <c r="A4276">
        <v>4274</v>
      </c>
      <c r="B4276" t="s">
        <v>270</v>
      </c>
      <c r="C4276" t="s">
        <v>433</v>
      </c>
      <c r="D4276" t="s">
        <v>768</v>
      </c>
      <c r="E4276" t="s">
        <v>55</v>
      </c>
      <c r="F4276">
        <v>778</v>
      </c>
      <c r="G4276">
        <v>2</v>
      </c>
      <c r="H4276">
        <v>1</v>
      </c>
      <c r="I4276">
        <v>1</v>
      </c>
      <c r="J4276">
        <v>2015</v>
      </c>
      <c r="K4276">
        <v>28.613895400000001</v>
      </c>
      <c r="L4276">
        <v>77.209005700000006</v>
      </c>
      <c r="M4276">
        <v>3.1352700000000002E-4</v>
      </c>
      <c r="N4276">
        <v>289.75333339999997</v>
      </c>
    </row>
    <row r="4277" spans="1:14" x14ac:dyDescent="0.25">
      <c r="A4277">
        <v>4275</v>
      </c>
      <c r="B4277" t="s">
        <v>275</v>
      </c>
      <c r="C4277" t="s">
        <v>346</v>
      </c>
      <c r="D4277" t="s">
        <v>519</v>
      </c>
      <c r="E4277" t="s">
        <v>17</v>
      </c>
      <c r="F4277">
        <v>17</v>
      </c>
      <c r="H4277">
        <v>2</v>
      </c>
      <c r="I4277">
        <v>9</v>
      </c>
      <c r="J4277">
        <v>2015</v>
      </c>
      <c r="K4277">
        <v>25.832641649999999</v>
      </c>
      <c r="L4277">
        <v>86.614892830000002</v>
      </c>
      <c r="M4277">
        <v>0.400181012</v>
      </c>
      <c r="N4277">
        <v>298.75</v>
      </c>
    </row>
    <row r="4278" spans="1:14" x14ac:dyDescent="0.25">
      <c r="A4278">
        <v>4276</v>
      </c>
      <c r="B4278" t="s">
        <v>275</v>
      </c>
      <c r="C4278" t="s">
        <v>336</v>
      </c>
      <c r="D4278" t="s">
        <v>336</v>
      </c>
      <c r="E4278" t="s">
        <v>55</v>
      </c>
      <c r="F4278">
        <v>12</v>
      </c>
      <c r="H4278">
        <v>3</v>
      </c>
      <c r="I4278">
        <v>9</v>
      </c>
      <c r="J4278">
        <v>2015</v>
      </c>
      <c r="K4278">
        <v>20.271252100000002</v>
      </c>
      <c r="L4278">
        <v>73.001458799999995</v>
      </c>
      <c r="M4278">
        <v>0.21884415900000001</v>
      </c>
      <c r="N4278">
        <v>298.83</v>
      </c>
    </row>
    <row r="4279" spans="1:14" x14ac:dyDescent="0.25">
      <c r="A4279">
        <v>4277</v>
      </c>
      <c r="B4279" t="s">
        <v>275</v>
      </c>
      <c r="C4279" t="s">
        <v>176</v>
      </c>
      <c r="D4279" t="s">
        <v>753</v>
      </c>
      <c r="E4279" t="s">
        <v>17</v>
      </c>
      <c r="F4279">
        <v>12</v>
      </c>
      <c r="H4279">
        <v>1</v>
      </c>
      <c r="I4279">
        <v>9</v>
      </c>
      <c r="J4279">
        <v>2015</v>
      </c>
      <c r="K4279">
        <v>31.478735400000001</v>
      </c>
      <c r="L4279">
        <v>76.275070600000006</v>
      </c>
      <c r="M4279">
        <v>0.12501836699999999</v>
      </c>
      <c r="N4279">
        <v>300.6466666</v>
      </c>
    </row>
    <row r="4280" spans="1:14" x14ac:dyDescent="0.25">
      <c r="A4280">
        <v>4278</v>
      </c>
      <c r="B4280" t="s">
        <v>275</v>
      </c>
      <c r="C4280" t="s">
        <v>45</v>
      </c>
      <c r="D4280" t="s">
        <v>60</v>
      </c>
      <c r="E4280" t="s">
        <v>17</v>
      </c>
      <c r="F4280">
        <v>27</v>
      </c>
      <c r="H4280">
        <v>31</v>
      </c>
      <c r="I4280">
        <v>8</v>
      </c>
      <c r="J4280">
        <v>2015</v>
      </c>
      <c r="K4280">
        <v>14.787482499999999</v>
      </c>
      <c r="L4280">
        <v>75.399673100000001</v>
      </c>
      <c r="M4280">
        <v>0.194807854</v>
      </c>
      <c r="N4280">
        <v>296.92500000000001</v>
      </c>
    </row>
    <row r="4281" spans="1:14" x14ac:dyDescent="0.25">
      <c r="A4281">
        <v>4279</v>
      </c>
      <c r="B4281" t="s">
        <v>275</v>
      </c>
      <c r="C4281" t="s">
        <v>15</v>
      </c>
      <c r="D4281" t="s">
        <v>127</v>
      </c>
      <c r="E4281" t="s">
        <v>17</v>
      </c>
      <c r="F4281">
        <v>30</v>
      </c>
      <c r="H4281">
        <v>1</v>
      </c>
      <c r="I4281">
        <v>9</v>
      </c>
      <c r="J4281">
        <v>2015</v>
      </c>
      <c r="K4281">
        <v>25.442596500000001</v>
      </c>
      <c r="L4281">
        <v>92.298827470000006</v>
      </c>
      <c r="M4281">
        <v>2.983695118</v>
      </c>
    </row>
    <row r="4282" spans="1:14" x14ac:dyDescent="0.25">
      <c r="A4282">
        <v>4280</v>
      </c>
      <c r="B4282" t="s">
        <v>275</v>
      </c>
      <c r="C4282" t="s">
        <v>95</v>
      </c>
      <c r="D4282" t="s">
        <v>774</v>
      </c>
      <c r="E4282" t="s">
        <v>17</v>
      </c>
      <c r="F4282">
        <v>20</v>
      </c>
      <c r="G4282">
        <v>1</v>
      </c>
      <c r="H4282">
        <v>8</v>
      </c>
      <c r="I4282">
        <v>9</v>
      </c>
      <c r="J4282">
        <v>2015</v>
      </c>
      <c r="K4282">
        <v>22.3388828</v>
      </c>
      <c r="L4282">
        <v>77.092993300000003</v>
      </c>
      <c r="M4282">
        <v>2.3309492000000001E-2</v>
      </c>
      <c r="N4282">
        <v>303.84399999999999</v>
      </c>
    </row>
    <row r="4283" spans="1:14" x14ac:dyDescent="0.25">
      <c r="A4283">
        <v>4281</v>
      </c>
      <c r="B4283" t="s">
        <v>275</v>
      </c>
      <c r="C4283" t="s">
        <v>95</v>
      </c>
      <c r="D4283" t="s">
        <v>617</v>
      </c>
      <c r="E4283" t="s">
        <v>21</v>
      </c>
      <c r="F4283">
        <v>69</v>
      </c>
      <c r="H4283">
        <v>26</v>
      </c>
      <c r="I4283">
        <v>8</v>
      </c>
      <c r="J4283">
        <v>2015</v>
      </c>
      <c r="K4283">
        <v>22.600150200000002</v>
      </c>
      <c r="L4283">
        <v>77.926645210000004</v>
      </c>
      <c r="M4283">
        <v>0.132332218</v>
      </c>
      <c r="N4283">
        <v>300.90666659999999</v>
      </c>
    </row>
    <row r="4284" spans="1:14" x14ac:dyDescent="0.25">
      <c r="A4284">
        <v>4282</v>
      </c>
      <c r="B4284" t="s">
        <v>275</v>
      </c>
      <c r="C4284" t="s">
        <v>95</v>
      </c>
      <c r="D4284" t="s">
        <v>726</v>
      </c>
      <c r="E4284" t="s">
        <v>17</v>
      </c>
      <c r="F4284">
        <v>12</v>
      </c>
      <c r="H4284">
        <v>28</v>
      </c>
      <c r="I4284">
        <v>8</v>
      </c>
      <c r="J4284">
        <v>2015</v>
      </c>
      <c r="K4284">
        <v>23.370741049999999</v>
      </c>
      <c r="L4284">
        <v>76.620515269999999</v>
      </c>
      <c r="M4284">
        <v>7.4970615000000004E-2</v>
      </c>
      <c r="N4284">
        <v>300.94666660000001</v>
      </c>
    </row>
    <row r="4285" spans="1:14" x14ac:dyDescent="0.25">
      <c r="A4285">
        <v>4283</v>
      </c>
      <c r="B4285" t="s">
        <v>275</v>
      </c>
      <c r="C4285" t="s">
        <v>34</v>
      </c>
      <c r="D4285" t="s">
        <v>775</v>
      </c>
      <c r="E4285" t="s">
        <v>17</v>
      </c>
      <c r="F4285">
        <v>8</v>
      </c>
      <c r="G4285">
        <v>1</v>
      </c>
      <c r="H4285">
        <v>5</v>
      </c>
      <c r="I4285">
        <v>9</v>
      </c>
      <c r="J4285">
        <v>2015</v>
      </c>
      <c r="K4285">
        <v>19.081430000000001</v>
      </c>
      <c r="L4285">
        <v>84.514450299999993</v>
      </c>
      <c r="M4285">
        <v>1.056929921</v>
      </c>
      <c r="N4285">
        <v>305.54000000000002</v>
      </c>
    </row>
    <row r="4286" spans="1:14" x14ac:dyDescent="0.25">
      <c r="A4286">
        <v>4284</v>
      </c>
      <c r="B4286" t="s">
        <v>275</v>
      </c>
      <c r="C4286" t="s">
        <v>34</v>
      </c>
      <c r="D4286" t="s">
        <v>315</v>
      </c>
      <c r="E4286" t="s">
        <v>17</v>
      </c>
      <c r="F4286">
        <v>6</v>
      </c>
      <c r="G4286">
        <v>1</v>
      </c>
      <c r="H4286">
        <v>4</v>
      </c>
      <c r="I4286">
        <v>9</v>
      </c>
      <c r="J4286">
        <v>2015</v>
      </c>
      <c r="K4286">
        <v>21.347763400000002</v>
      </c>
      <c r="L4286">
        <v>83.657682989999998</v>
      </c>
      <c r="M4286">
        <v>0.55682162999999996</v>
      </c>
      <c r="N4286">
        <v>300.08</v>
      </c>
    </row>
    <row r="4287" spans="1:14" x14ac:dyDescent="0.25">
      <c r="A4287">
        <v>4285</v>
      </c>
      <c r="B4287" t="s">
        <v>275</v>
      </c>
      <c r="C4287" t="s">
        <v>23</v>
      </c>
      <c r="D4287" t="s">
        <v>153</v>
      </c>
      <c r="E4287" t="s">
        <v>55</v>
      </c>
      <c r="F4287">
        <v>22</v>
      </c>
      <c r="H4287">
        <v>3</v>
      </c>
      <c r="I4287">
        <v>9</v>
      </c>
      <c r="J4287">
        <v>2015</v>
      </c>
      <c r="K4287">
        <v>10.786026700000001</v>
      </c>
      <c r="L4287">
        <v>79.1381497</v>
      </c>
      <c r="M4287">
        <v>3.5415086999999998E-2</v>
      </c>
      <c r="N4287">
        <v>312.48500000000001</v>
      </c>
    </row>
    <row r="4288" spans="1:14" x14ac:dyDescent="0.25">
      <c r="A4288">
        <v>4286</v>
      </c>
      <c r="B4288" t="s">
        <v>275</v>
      </c>
      <c r="C4288" t="s">
        <v>23</v>
      </c>
      <c r="D4288" t="s">
        <v>400</v>
      </c>
      <c r="E4288" t="s">
        <v>17</v>
      </c>
      <c r="F4288">
        <v>25</v>
      </c>
      <c r="H4288">
        <v>30</v>
      </c>
      <c r="I4288">
        <v>8</v>
      </c>
      <c r="J4288">
        <v>2015</v>
      </c>
      <c r="K4288">
        <v>10.776012700000001</v>
      </c>
      <c r="L4288">
        <v>79.619936899999999</v>
      </c>
      <c r="M4288">
        <v>2.3873029999999999E-3</v>
      </c>
      <c r="N4288">
        <v>308.98399999999998</v>
      </c>
    </row>
    <row r="4289" spans="1:14" x14ac:dyDescent="0.25">
      <c r="A4289">
        <v>4287</v>
      </c>
      <c r="B4289" t="s">
        <v>275</v>
      </c>
      <c r="C4289" t="s">
        <v>30</v>
      </c>
      <c r="D4289" t="s">
        <v>301</v>
      </c>
      <c r="E4289" t="s">
        <v>17</v>
      </c>
      <c r="F4289">
        <v>89</v>
      </c>
      <c r="G4289">
        <v>2</v>
      </c>
      <c r="H4289">
        <v>1</v>
      </c>
      <c r="I4289">
        <v>9</v>
      </c>
      <c r="J4289">
        <v>2015</v>
      </c>
      <c r="K4289">
        <v>25.126577699999999</v>
      </c>
      <c r="L4289">
        <v>83.249655770000004</v>
      </c>
      <c r="M4289">
        <v>0.70403111600000001</v>
      </c>
      <c r="N4289">
        <v>300.68666660000002</v>
      </c>
    </row>
    <row r="4290" spans="1:14" x14ac:dyDescent="0.25">
      <c r="A4290">
        <v>4288</v>
      </c>
      <c r="B4290" t="s">
        <v>275</v>
      </c>
      <c r="C4290" t="s">
        <v>30</v>
      </c>
      <c r="D4290" t="s">
        <v>290</v>
      </c>
      <c r="E4290" t="s">
        <v>17</v>
      </c>
      <c r="F4290">
        <v>16</v>
      </c>
      <c r="H4290">
        <v>27</v>
      </c>
      <c r="I4290">
        <v>8</v>
      </c>
      <c r="J4290">
        <v>2015</v>
      </c>
      <c r="K4290">
        <v>25.530130799999998</v>
      </c>
      <c r="L4290">
        <v>78.652421459999999</v>
      </c>
      <c r="M4290">
        <v>5.3734417E-2</v>
      </c>
      <c r="N4290">
        <v>302.26666660000001</v>
      </c>
    </row>
    <row r="4291" spans="1:14" x14ac:dyDescent="0.25">
      <c r="A4291">
        <v>4289</v>
      </c>
      <c r="B4291" t="s">
        <v>275</v>
      </c>
      <c r="C4291" t="s">
        <v>38</v>
      </c>
      <c r="D4291" t="s">
        <v>325</v>
      </c>
      <c r="E4291" t="s">
        <v>17</v>
      </c>
      <c r="F4291">
        <v>38</v>
      </c>
      <c r="H4291">
        <v>29</v>
      </c>
      <c r="I4291">
        <v>8</v>
      </c>
      <c r="J4291">
        <v>2015</v>
      </c>
      <c r="K4291">
        <v>23.249571400000001</v>
      </c>
      <c r="L4291">
        <v>87.868175100000002</v>
      </c>
      <c r="M4291">
        <v>0.74449050299999997</v>
      </c>
      <c r="N4291">
        <v>300.48666659999998</v>
      </c>
    </row>
    <row r="4292" spans="1:14" x14ac:dyDescent="0.25">
      <c r="A4292">
        <v>4290</v>
      </c>
      <c r="B4292" t="s">
        <v>275</v>
      </c>
      <c r="C4292" t="s">
        <v>38</v>
      </c>
      <c r="D4292" t="s">
        <v>410</v>
      </c>
      <c r="E4292" t="s">
        <v>77</v>
      </c>
      <c r="F4292">
        <v>62</v>
      </c>
      <c r="G4292">
        <v>1</v>
      </c>
      <c r="H4292">
        <v>29</v>
      </c>
      <c r="I4292">
        <v>8</v>
      </c>
      <c r="J4292">
        <v>2015</v>
      </c>
      <c r="K4292">
        <v>23.13195425</v>
      </c>
      <c r="L4292">
        <v>87.207397200000003</v>
      </c>
      <c r="M4292">
        <v>0.69965524999999995</v>
      </c>
      <c r="N4292">
        <v>301.52</v>
      </c>
    </row>
    <row r="4293" spans="1:14" x14ac:dyDescent="0.25">
      <c r="A4293">
        <v>4291</v>
      </c>
      <c r="B4293" t="s">
        <v>275</v>
      </c>
      <c r="C4293" t="s">
        <v>38</v>
      </c>
      <c r="D4293" t="s">
        <v>47</v>
      </c>
      <c r="E4293" t="s">
        <v>17</v>
      </c>
      <c r="F4293">
        <v>15</v>
      </c>
      <c r="H4293">
        <v>31</v>
      </c>
      <c r="I4293">
        <v>8</v>
      </c>
      <c r="J4293">
        <v>2015</v>
      </c>
      <c r="K4293">
        <v>22.576066900000001</v>
      </c>
      <c r="L4293">
        <v>88.420067579999994</v>
      </c>
      <c r="M4293">
        <v>0.75921460200000002</v>
      </c>
    </row>
    <row r="4294" spans="1:14" x14ac:dyDescent="0.25">
      <c r="A4294">
        <v>4292</v>
      </c>
      <c r="B4294" t="s">
        <v>275</v>
      </c>
      <c r="C4294" t="s">
        <v>38</v>
      </c>
      <c r="D4294" t="s">
        <v>487</v>
      </c>
      <c r="E4294" t="s">
        <v>55</v>
      </c>
      <c r="F4294">
        <v>41</v>
      </c>
      <c r="H4294">
        <v>27</v>
      </c>
      <c r="I4294">
        <v>8</v>
      </c>
      <c r="J4294">
        <v>2015</v>
      </c>
      <c r="K4294">
        <v>22.062174450000001</v>
      </c>
      <c r="L4294">
        <v>87.836723829999997</v>
      </c>
      <c r="M4294">
        <v>0.64642439799999996</v>
      </c>
      <c r="N4294">
        <v>302.11</v>
      </c>
    </row>
    <row r="4295" spans="1:14" x14ac:dyDescent="0.25">
      <c r="A4295">
        <v>4293</v>
      </c>
      <c r="B4295" t="s">
        <v>275</v>
      </c>
      <c r="C4295" t="s">
        <v>120</v>
      </c>
      <c r="D4295" t="s">
        <v>328</v>
      </c>
      <c r="E4295" t="s">
        <v>55</v>
      </c>
      <c r="F4295">
        <v>21</v>
      </c>
      <c r="H4295">
        <v>19</v>
      </c>
      <c r="I4295">
        <v>7</v>
      </c>
      <c r="J4295">
        <v>2015</v>
      </c>
      <c r="K4295">
        <v>26.127555149999999</v>
      </c>
      <c r="L4295">
        <v>91.299871479999993</v>
      </c>
      <c r="M4295">
        <v>1.1271198950000001</v>
      </c>
      <c r="N4295">
        <v>301.81333339999998</v>
      </c>
    </row>
    <row r="4296" spans="1:14" x14ac:dyDescent="0.25">
      <c r="A4296">
        <v>4294</v>
      </c>
      <c r="B4296" t="s">
        <v>275</v>
      </c>
      <c r="C4296" t="s">
        <v>346</v>
      </c>
      <c r="D4296" t="s">
        <v>569</v>
      </c>
      <c r="E4296" t="s">
        <v>55</v>
      </c>
      <c r="F4296">
        <v>96</v>
      </c>
      <c r="H4296">
        <v>30</v>
      </c>
      <c r="I4296">
        <v>6</v>
      </c>
      <c r="J4296">
        <v>2015</v>
      </c>
      <c r="K4296">
        <v>25.6093239</v>
      </c>
      <c r="L4296">
        <v>85.123525200000003</v>
      </c>
      <c r="M4296">
        <v>1.0855494859999999</v>
      </c>
      <c r="N4296">
        <v>301.35000000000002</v>
      </c>
    </row>
    <row r="4297" spans="1:14" x14ac:dyDescent="0.25">
      <c r="A4297">
        <v>4295</v>
      </c>
      <c r="B4297" t="s">
        <v>275</v>
      </c>
      <c r="C4297" t="s">
        <v>252</v>
      </c>
      <c r="D4297" t="s">
        <v>252</v>
      </c>
      <c r="E4297" t="s">
        <v>55</v>
      </c>
      <c r="F4297">
        <v>13</v>
      </c>
      <c r="H4297">
        <v>24</v>
      </c>
      <c r="I4297">
        <v>8</v>
      </c>
      <c r="J4297">
        <v>2015</v>
      </c>
      <c r="K4297">
        <v>30.729843949999999</v>
      </c>
      <c r="L4297">
        <v>76.784145670000001</v>
      </c>
      <c r="M4297">
        <v>0.61918499100000002</v>
      </c>
      <c r="N4297">
        <v>298.82</v>
      </c>
    </row>
    <row r="4298" spans="1:14" x14ac:dyDescent="0.25">
      <c r="A4298">
        <v>4296</v>
      </c>
      <c r="B4298" t="s">
        <v>275</v>
      </c>
      <c r="C4298" t="s">
        <v>19</v>
      </c>
      <c r="D4298" t="s">
        <v>132</v>
      </c>
      <c r="E4298" t="s">
        <v>21</v>
      </c>
      <c r="F4298">
        <v>88</v>
      </c>
      <c r="G4298">
        <v>1</v>
      </c>
      <c r="H4298">
        <v>14</v>
      </c>
      <c r="I4298">
        <v>8</v>
      </c>
      <c r="J4298">
        <v>2015</v>
      </c>
      <c r="K4298">
        <v>20.0967555</v>
      </c>
      <c r="L4298">
        <v>79.504547520000003</v>
      </c>
      <c r="M4298">
        <v>0.83169768099999997</v>
      </c>
      <c r="N4298">
        <v>302.54000000000002</v>
      </c>
    </row>
    <row r="4299" spans="1:14" x14ac:dyDescent="0.25">
      <c r="A4299">
        <v>4297</v>
      </c>
      <c r="B4299" t="s">
        <v>275</v>
      </c>
      <c r="C4299" t="s">
        <v>113</v>
      </c>
      <c r="D4299" t="s">
        <v>461</v>
      </c>
      <c r="E4299" t="s">
        <v>77</v>
      </c>
      <c r="F4299">
        <v>55</v>
      </c>
      <c r="H4299">
        <v>20</v>
      </c>
      <c r="I4299">
        <v>8</v>
      </c>
      <c r="J4299">
        <v>2015</v>
      </c>
      <c r="K4299">
        <v>24.91765715</v>
      </c>
      <c r="L4299">
        <v>76.69627663</v>
      </c>
      <c r="M4299">
        <v>0.97723079999999996</v>
      </c>
    </row>
    <row r="4300" spans="1:14" x14ac:dyDescent="0.25">
      <c r="A4300">
        <v>4298</v>
      </c>
      <c r="B4300" t="s">
        <v>275</v>
      </c>
      <c r="C4300" t="s">
        <v>30</v>
      </c>
      <c r="D4300" t="s">
        <v>732</v>
      </c>
      <c r="E4300" t="s">
        <v>21</v>
      </c>
      <c r="F4300">
        <v>67</v>
      </c>
      <c r="H4300">
        <v>15</v>
      </c>
      <c r="I4300">
        <v>8</v>
      </c>
      <c r="J4300">
        <v>2015</v>
      </c>
      <c r="K4300">
        <v>28.116667</v>
      </c>
      <c r="L4300">
        <v>78.983333000000002</v>
      </c>
      <c r="M4300">
        <v>0.38662537200000002</v>
      </c>
      <c r="N4300">
        <v>302.81</v>
      </c>
    </row>
    <row r="4301" spans="1:14" x14ac:dyDescent="0.25">
      <c r="A4301">
        <v>4299</v>
      </c>
      <c r="B4301" t="s">
        <v>275</v>
      </c>
      <c r="C4301" t="s">
        <v>129</v>
      </c>
      <c r="D4301" t="s">
        <v>448</v>
      </c>
      <c r="E4301" t="s">
        <v>55</v>
      </c>
      <c r="F4301">
        <v>1646</v>
      </c>
      <c r="H4301">
        <v>4</v>
      </c>
      <c r="I4301">
        <v>6</v>
      </c>
      <c r="J4301">
        <v>2015</v>
      </c>
      <c r="K4301">
        <v>28.3</v>
      </c>
      <c r="L4301">
        <v>95.15</v>
      </c>
      <c r="M4301">
        <v>3.5019120130000001</v>
      </c>
      <c r="N4301">
        <v>295.2</v>
      </c>
    </row>
    <row r="4302" spans="1:14" x14ac:dyDescent="0.25">
      <c r="A4302">
        <v>4300</v>
      </c>
      <c r="B4302" t="s">
        <v>275</v>
      </c>
      <c r="C4302" t="s">
        <v>129</v>
      </c>
      <c r="D4302" t="s">
        <v>773</v>
      </c>
      <c r="E4302" t="s">
        <v>55</v>
      </c>
      <c r="F4302">
        <v>29</v>
      </c>
      <c r="H4302">
        <v>14</v>
      </c>
      <c r="I4302">
        <v>8</v>
      </c>
      <c r="J4302">
        <v>2015</v>
      </c>
      <c r="K4302">
        <v>28.4</v>
      </c>
      <c r="L4302">
        <v>94.55</v>
      </c>
      <c r="M4302">
        <v>0.64634207600000004</v>
      </c>
      <c r="N4302">
        <v>292.5333334</v>
      </c>
    </row>
    <row r="4303" spans="1:14" x14ac:dyDescent="0.25">
      <c r="A4303">
        <v>4301</v>
      </c>
      <c r="B4303" t="s">
        <v>275</v>
      </c>
      <c r="C4303" t="s">
        <v>129</v>
      </c>
      <c r="D4303" t="s">
        <v>158</v>
      </c>
      <c r="E4303" t="s">
        <v>55</v>
      </c>
      <c r="F4303">
        <v>23</v>
      </c>
      <c r="H4303">
        <v>18</v>
      </c>
      <c r="I4303">
        <v>8</v>
      </c>
      <c r="J4303">
        <v>2015</v>
      </c>
      <c r="K4303">
        <v>28.731204550000001</v>
      </c>
      <c r="L4303">
        <v>95.03773151</v>
      </c>
      <c r="M4303">
        <v>3.0542305029999999</v>
      </c>
      <c r="N4303">
        <v>298.36</v>
      </c>
    </row>
    <row r="4304" spans="1:14" x14ac:dyDescent="0.25">
      <c r="A4304">
        <v>4302</v>
      </c>
      <c r="B4304" t="s">
        <v>275</v>
      </c>
      <c r="C4304" t="s">
        <v>433</v>
      </c>
      <c r="D4304" t="s">
        <v>768</v>
      </c>
      <c r="E4304" t="s">
        <v>55</v>
      </c>
      <c r="F4304">
        <v>1160</v>
      </c>
      <c r="G4304">
        <v>2</v>
      </c>
      <c r="H4304">
        <v>1</v>
      </c>
      <c r="I4304">
        <v>7</v>
      </c>
      <c r="J4304">
        <v>2015</v>
      </c>
      <c r="K4304">
        <v>28.613895400000001</v>
      </c>
      <c r="L4304">
        <v>77.209005700000006</v>
      </c>
      <c r="M4304">
        <v>0.59679217699999998</v>
      </c>
      <c r="N4304">
        <v>308.54500000000002</v>
      </c>
    </row>
    <row r="4305" spans="1:14" x14ac:dyDescent="0.25">
      <c r="A4305">
        <v>4303</v>
      </c>
      <c r="B4305" t="s">
        <v>280</v>
      </c>
      <c r="C4305" t="s">
        <v>120</v>
      </c>
      <c r="D4305" t="s">
        <v>162</v>
      </c>
      <c r="E4305" t="s">
        <v>17</v>
      </c>
      <c r="F4305">
        <v>82</v>
      </c>
      <c r="G4305">
        <v>1</v>
      </c>
      <c r="H4305">
        <v>3</v>
      </c>
      <c r="I4305">
        <v>9</v>
      </c>
      <c r="J4305">
        <v>2015</v>
      </c>
      <c r="K4305">
        <v>26</v>
      </c>
      <c r="L4305">
        <v>93.5</v>
      </c>
      <c r="M4305">
        <v>1.433380595</v>
      </c>
      <c r="N4305">
        <v>261.3</v>
      </c>
    </row>
    <row r="4306" spans="1:14" x14ac:dyDescent="0.25">
      <c r="A4306">
        <v>4304</v>
      </c>
      <c r="B4306" t="s">
        <v>280</v>
      </c>
      <c r="C4306" t="s">
        <v>129</v>
      </c>
      <c r="D4306" t="s">
        <v>498</v>
      </c>
      <c r="E4306" t="s">
        <v>55</v>
      </c>
      <c r="F4306">
        <v>20</v>
      </c>
      <c r="H4306">
        <v>7</v>
      </c>
      <c r="I4306">
        <v>9</v>
      </c>
      <c r="J4306">
        <v>2015</v>
      </c>
      <c r="K4306">
        <v>27.286366650000001</v>
      </c>
      <c r="L4306">
        <v>93.618771600000002</v>
      </c>
      <c r="M4306">
        <v>1.2023828350000001</v>
      </c>
      <c r="N4306">
        <v>287.21333340000001</v>
      </c>
    </row>
    <row r="4307" spans="1:14" x14ac:dyDescent="0.25">
      <c r="A4307">
        <v>4305</v>
      </c>
      <c r="B4307" t="s">
        <v>280</v>
      </c>
      <c r="C4307" t="s">
        <v>346</v>
      </c>
      <c r="D4307" t="s">
        <v>376</v>
      </c>
      <c r="E4307" t="s">
        <v>17</v>
      </c>
      <c r="F4307">
        <v>6</v>
      </c>
      <c r="G4307">
        <v>1</v>
      </c>
      <c r="H4307">
        <v>4</v>
      </c>
      <c r="I4307">
        <v>9</v>
      </c>
      <c r="J4307">
        <v>2015</v>
      </c>
      <c r="K4307">
        <v>24.672348700000001</v>
      </c>
      <c r="L4307">
        <v>83.920903969999998</v>
      </c>
      <c r="M4307">
        <v>0.32629604800000001</v>
      </c>
      <c r="N4307">
        <v>299.24</v>
      </c>
    </row>
    <row r="4308" spans="1:14" x14ac:dyDescent="0.25">
      <c r="A4308">
        <v>4306</v>
      </c>
      <c r="B4308" t="s">
        <v>280</v>
      </c>
      <c r="C4308" t="s">
        <v>346</v>
      </c>
      <c r="D4308" t="s">
        <v>376</v>
      </c>
      <c r="E4308" t="s">
        <v>17</v>
      </c>
      <c r="F4308">
        <v>20</v>
      </c>
      <c r="H4308">
        <v>7</v>
      </c>
      <c r="I4308">
        <v>9</v>
      </c>
      <c r="J4308">
        <v>2015</v>
      </c>
      <c r="K4308">
        <v>24.672348700000001</v>
      </c>
      <c r="L4308">
        <v>83.920903969999998</v>
      </c>
      <c r="M4308">
        <v>3.7421188000000001E-2</v>
      </c>
      <c r="N4308">
        <v>301.75200000000001</v>
      </c>
    </row>
    <row r="4309" spans="1:14" x14ac:dyDescent="0.25">
      <c r="A4309">
        <v>4307</v>
      </c>
      <c r="B4309" t="s">
        <v>280</v>
      </c>
      <c r="C4309" t="s">
        <v>346</v>
      </c>
      <c r="D4309" t="s">
        <v>579</v>
      </c>
      <c r="E4309" t="s">
        <v>17</v>
      </c>
      <c r="F4309">
        <v>11</v>
      </c>
      <c r="H4309">
        <v>2</v>
      </c>
      <c r="I4309">
        <v>9</v>
      </c>
      <c r="J4309">
        <v>2015</v>
      </c>
      <c r="K4309">
        <v>25.95322565</v>
      </c>
      <c r="L4309">
        <v>85.144577600000005</v>
      </c>
      <c r="M4309">
        <v>0.46293518299999997</v>
      </c>
      <c r="N4309">
        <v>298.69</v>
      </c>
    </row>
    <row r="4310" spans="1:14" x14ac:dyDescent="0.25">
      <c r="A4310">
        <v>4308</v>
      </c>
      <c r="B4310" t="s">
        <v>280</v>
      </c>
      <c r="C4310" t="s">
        <v>25</v>
      </c>
      <c r="D4310" t="s">
        <v>51</v>
      </c>
      <c r="E4310" t="s">
        <v>17</v>
      </c>
      <c r="F4310">
        <v>34</v>
      </c>
      <c r="H4310">
        <v>7</v>
      </c>
      <c r="I4310">
        <v>9</v>
      </c>
      <c r="J4310">
        <v>2015</v>
      </c>
      <c r="K4310">
        <v>22.5584995</v>
      </c>
      <c r="L4310">
        <v>72.962562899999995</v>
      </c>
      <c r="M4310">
        <v>3.1583925999999998E-2</v>
      </c>
      <c r="N4310">
        <v>305.04399999999998</v>
      </c>
    </row>
    <row r="4311" spans="1:14" x14ac:dyDescent="0.25">
      <c r="A4311">
        <v>4309</v>
      </c>
      <c r="B4311" t="s">
        <v>280</v>
      </c>
      <c r="C4311" t="s">
        <v>176</v>
      </c>
      <c r="D4311" t="s">
        <v>776</v>
      </c>
      <c r="E4311" t="s">
        <v>17</v>
      </c>
      <c r="F4311">
        <v>190</v>
      </c>
      <c r="H4311">
        <v>4</v>
      </c>
      <c r="I4311">
        <v>9</v>
      </c>
      <c r="J4311">
        <v>2015</v>
      </c>
      <c r="K4311">
        <v>31.687995999999998</v>
      </c>
      <c r="L4311">
        <v>76.519252230000006</v>
      </c>
      <c r="M4311">
        <v>9.5752894000000005E-2</v>
      </c>
      <c r="N4311">
        <v>301.26666660000001</v>
      </c>
    </row>
    <row r="4312" spans="1:14" x14ac:dyDescent="0.25">
      <c r="A4312">
        <v>4310</v>
      </c>
      <c r="B4312" t="s">
        <v>280</v>
      </c>
      <c r="C4312" t="s">
        <v>45</v>
      </c>
      <c r="D4312" t="s">
        <v>777</v>
      </c>
      <c r="E4312" t="s">
        <v>17</v>
      </c>
      <c r="F4312">
        <v>12</v>
      </c>
      <c r="H4312">
        <v>7</v>
      </c>
      <c r="I4312">
        <v>9</v>
      </c>
      <c r="J4312">
        <v>2015</v>
      </c>
      <c r="K4312">
        <v>13.427440499999999</v>
      </c>
      <c r="L4312">
        <v>77.732143300000004</v>
      </c>
      <c r="M4312">
        <v>0.67302919500000002</v>
      </c>
      <c r="N4312">
        <v>305.43</v>
      </c>
    </row>
    <row r="4313" spans="1:14" x14ac:dyDescent="0.25">
      <c r="A4313">
        <v>4311</v>
      </c>
      <c r="B4313" t="s">
        <v>280</v>
      </c>
      <c r="C4313" t="s">
        <v>95</v>
      </c>
      <c r="D4313" t="s">
        <v>741</v>
      </c>
      <c r="E4313" t="s">
        <v>17</v>
      </c>
      <c r="F4313">
        <v>12</v>
      </c>
      <c r="H4313">
        <v>7</v>
      </c>
      <c r="I4313">
        <v>9</v>
      </c>
      <c r="J4313">
        <v>2015</v>
      </c>
      <c r="K4313">
        <v>21.966667000000001</v>
      </c>
      <c r="L4313">
        <v>80.333332999999996</v>
      </c>
      <c r="M4313">
        <v>0.189186295</v>
      </c>
      <c r="N4313">
        <v>300.54399999999998</v>
      </c>
    </row>
    <row r="4314" spans="1:14" x14ac:dyDescent="0.25">
      <c r="A4314">
        <v>4312</v>
      </c>
      <c r="B4314" t="s">
        <v>280</v>
      </c>
      <c r="C4314" t="s">
        <v>34</v>
      </c>
      <c r="D4314" t="s">
        <v>315</v>
      </c>
      <c r="E4314" t="s">
        <v>17</v>
      </c>
      <c r="F4314">
        <v>19</v>
      </c>
      <c r="H4314">
        <v>13</v>
      </c>
      <c r="I4314">
        <v>9</v>
      </c>
      <c r="J4314">
        <v>2015</v>
      </c>
      <c r="K4314">
        <v>21.347763400000002</v>
      </c>
      <c r="L4314">
        <v>83.657682989999998</v>
      </c>
      <c r="M4314">
        <v>0.24524829000000001</v>
      </c>
      <c r="N4314">
        <v>303.75333339999997</v>
      </c>
    </row>
    <row r="4315" spans="1:14" x14ac:dyDescent="0.25">
      <c r="A4315">
        <v>4313</v>
      </c>
      <c r="B4315" t="s">
        <v>280</v>
      </c>
      <c r="C4315" t="s">
        <v>34</v>
      </c>
      <c r="D4315" t="s">
        <v>769</v>
      </c>
      <c r="E4315" t="s">
        <v>17</v>
      </c>
      <c r="F4315">
        <v>7</v>
      </c>
      <c r="G4315">
        <v>1</v>
      </c>
      <c r="H4315">
        <v>5</v>
      </c>
      <c r="I4315">
        <v>9</v>
      </c>
      <c r="J4315">
        <v>2015</v>
      </c>
      <c r="K4315">
        <v>20.845386399999999</v>
      </c>
      <c r="L4315">
        <v>83.909082999999995</v>
      </c>
      <c r="M4315">
        <v>0.50132040600000005</v>
      </c>
      <c r="N4315">
        <v>302.38</v>
      </c>
    </row>
    <row r="4316" spans="1:14" x14ac:dyDescent="0.25">
      <c r="A4316">
        <v>4314</v>
      </c>
      <c r="B4316" t="s">
        <v>280</v>
      </c>
      <c r="C4316" t="s">
        <v>97</v>
      </c>
      <c r="D4316" t="s">
        <v>331</v>
      </c>
      <c r="E4316" t="s">
        <v>17</v>
      </c>
      <c r="F4316">
        <v>12</v>
      </c>
      <c r="H4316">
        <v>11</v>
      </c>
      <c r="I4316">
        <v>9</v>
      </c>
      <c r="J4316">
        <v>2015</v>
      </c>
      <c r="K4316">
        <v>31.292010650000002</v>
      </c>
      <c r="L4316">
        <v>75.568057719999999</v>
      </c>
      <c r="M4316">
        <v>1.9324114E-2</v>
      </c>
      <c r="N4316">
        <v>303.37333339999998</v>
      </c>
    </row>
    <row r="4317" spans="1:14" x14ac:dyDescent="0.25">
      <c r="A4317">
        <v>4315</v>
      </c>
      <c r="B4317" t="s">
        <v>280</v>
      </c>
      <c r="C4317" t="s">
        <v>23</v>
      </c>
      <c r="D4317" t="s">
        <v>778</v>
      </c>
      <c r="E4317" t="s">
        <v>375</v>
      </c>
      <c r="F4317">
        <v>28</v>
      </c>
      <c r="H4317">
        <v>8</v>
      </c>
      <c r="I4317">
        <v>9</v>
      </c>
      <c r="J4317">
        <v>2015</v>
      </c>
      <c r="K4317">
        <v>9.5398669999999992</v>
      </c>
      <c r="L4317">
        <v>77.619790399999999</v>
      </c>
      <c r="M4317">
        <v>0.286297258</v>
      </c>
      <c r="N4317">
        <v>304.39999999999998</v>
      </c>
    </row>
    <row r="4318" spans="1:14" x14ac:dyDescent="0.25">
      <c r="A4318">
        <v>4316</v>
      </c>
      <c r="B4318" t="s">
        <v>280</v>
      </c>
      <c r="C4318" t="s">
        <v>23</v>
      </c>
      <c r="D4318" t="s">
        <v>72</v>
      </c>
      <c r="E4318" t="s">
        <v>55</v>
      </c>
      <c r="F4318">
        <v>27</v>
      </c>
      <c r="H4318">
        <v>12</v>
      </c>
      <c r="I4318">
        <v>9</v>
      </c>
      <c r="J4318">
        <v>2015</v>
      </c>
      <c r="K4318">
        <v>10.5</v>
      </c>
      <c r="L4318">
        <v>78.833332999999996</v>
      </c>
      <c r="M4318">
        <v>0.14393936500000001</v>
      </c>
      <c r="N4318">
        <v>309.30666660000003</v>
      </c>
    </row>
    <row r="4319" spans="1:14" x14ac:dyDescent="0.25">
      <c r="A4319">
        <v>4317</v>
      </c>
      <c r="B4319" t="s">
        <v>280</v>
      </c>
      <c r="C4319" t="s">
        <v>23</v>
      </c>
      <c r="D4319" t="s">
        <v>294</v>
      </c>
      <c r="E4319" t="s">
        <v>55</v>
      </c>
      <c r="F4319">
        <v>21</v>
      </c>
      <c r="H4319">
        <v>9</v>
      </c>
      <c r="I4319">
        <v>9</v>
      </c>
      <c r="J4319">
        <v>2015</v>
      </c>
      <c r="K4319">
        <v>9.8512310000000003</v>
      </c>
      <c r="L4319">
        <v>78.530471550000001</v>
      </c>
      <c r="M4319">
        <v>0.27485948100000002</v>
      </c>
    </row>
    <row r="4320" spans="1:14" x14ac:dyDescent="0.25">
      <c r="A4320">
        <v>4318</v>
      </c>
      <c r="B4320" t="s">
        <v>280</v>
      </c>
      <c r="C4320" t="s">
        <v>23</v>
      </c>
      <c r="D4320" t="s">
        <v>735</v>
      </c>
      <c r="E4320" t="s">
        <v>55</v>
      </c>
      <c r="F4320">
        <v>17</v>
      </c>
      <c r="H4320">
        <v>11</v>
      </c>
      <c r="I4320">
        <v>9</v>
      </c>
      <c r="J4320">
        <v>2015</v>
      </c>
      <c r="K4320">
        <v>12.87960515</v>
      </c>
      <c r="L4320">
        <v>79.704276149999998</v>
      </c>
      <c r="M4320">
        <v>0.70565214600000004</v>
      </c>
      <c r="N4320">
        <v>308.5</v>
      </c>
    </row>
    <row r="4321" spans="1:14" x14ac:dyDescent="0.25">
      <c r="A4321">
        <v>4319</v>
      </c>
      <c r="B4321" t="s">
        <v>280</v>
      </c>
      <c r="C4321" t="s">
        <v>30</v>
      </c>
      <c r="D4321" t="s">
        <v>732</v>
      </c>
      <c r="E4321" t="s">
        <v>21</v>
      </c>
      <c r="F4321">
        <v>39</v>
      </c>
      <c r="G4321">
        <v>2</v>
      </c>
      <c r="H4321">
        <v>8</v>
      </c>
      <c r="I4321">
        <v>9</v>
      </c>
      <c r="J4321">
        <v>2015</v>
      </c>
      <c r="K4321">
        <v>28.116667</v>
      </c>
      <c r="L4321">
        <v>78.983333000000002</v>
      </c>
      <c r="M4321">
        <v>5.1263120000000001E-3</v>
      </c>
      <c r="N4321">
        <v>305.11</v>
      </c>
    </row>
    <row r="4322" spans="1:14" x14ac:dyDescent="0.25">
      <c r="A4322">
        <v>4320</v>
      </c>
      <c r="B4322" t="s">
        <v>280</v>
      </c>
      <c r="C4322" t="s">
        <v>30</v>
      </c>
      <c r="D4322" t="s">
        <v>301</v>
      </c>
      <c r="E4322" t="s">
        <v>17</v>
      </c>
      <c r="F4322">
        <v>20</v>
      </c>
      <c r="G4322">
        <v>1</v>
      </c>
      <c r="H4322">
        <v>8</v>
      </c>
      <c r="I4322">
        <v>9</v>
      </c>
      <c r="J4322">
        <v>2015</v>
      </c>
      <c r="K4322">
        <v>25.126577699999999</v>
      </c>
      <c r="L4322">
        <v>83.249655770000004</v>
      </c>
      <c r="M4322">
        <v>2.1301535999999999E-2</v>
      </c>
      <c r="N4322">
        <v>302.10399999999998</v>
      </c>
    </row>
    <row r="4323" spans="1:14" x14ac:dyDescent="0.25">
      <c r="A4323">
        <v>4321</v>
      </c>
      <c r="B4323" t="s">
        <v>280</v>
      </c>
      <c r="C4323" t="s">
        <v>30</v>
      </c>
      <c r="D4323" t="s">
        <v>259</v>
      </c>
      <c r="E4323" t="s">
        <v>17</v>
      </c>
      <c r="F4323">
        <v>12</v>
      </c>
      <c r="H4323">
        <v>4</v>
      </c>
      <c r="I4323">
        <v>9</v>
      </c>
      <c r="J4323">
        <v>2015</v>
      </c>
      <c r="K4323">
        <v>26.8420098</v>
      </c>
      <c r="L4323">
        <v>80.947857110000001</v>
      </c>
      <c r="M4323">
        <v>5.1545397999999999E-2</v>
      </c>
      <c r="N4323">
        <v>302.73</v>
      </c>
    </row>
    <row r="4324" spans="1:14" x14ac:dyDescent="0.25">
      <c r="A4324">
        <v>4322</v>
      </c>
      <c r="B4324" t="s">
        <v>280</v>
      </c>
      <c r="C4324" t="s">
        <v>38</v>
      </c>
      <c r="D4324" t="s">
        <v>325</v>
      </c>
      <c r="E4324" t="s">
        <v>55</v>
      </c>
      <c r="F4324">
        <v>36</v>
      </c>
      <c r="H4324">
        <v>11</v>
      </c>
      <c r="I4324">
        <v>9</v>
      </c>
      <c r="J4324">
        <v>2015</v>
      </c>
      <c r="K4324">
        <v>23.249571400000001</v>
      </c>
      <c r="L4324">
        <v>87.868175100000002</v>
      </c>
      <c r="M4324">
        <v>7.9701018999999998E-2</v>
      </c>
      <c r="N4324">
        <v>304.33333340000001</v>
      </c>
    </row>
    <row r="4325" spans="1:14" x14ac:dyDescent="0.25">
      <c r="A4325">
        <v>4323</v>
      </c>
      <c r="B4325" t="s">
        <v>280</v>
      </c>
      <c r="C4325" t="s">
        <v>346</v>
      </c>
      <c r="D4325" t="s">
        <v>453</v>
      </c>
      <c r="E4325" t="s">
        <v>17</v>
      </c>
      <c r="F4325">
        <v>14</v>
      </c>
      <c r="H4325">
        <v>31</v>
      </c>
      <c r="I4325">
        <v>8</v>
      </c>
      <c r="J4325">
        <v>2015</v>
      </c>
      <c r="K4325">
        <v>25.152471349999999</v>
      </c>
      <c r="L4325">
        <v>85.006878490000005</v>
      </c>
      <c r="M4325">
        <v>0.50102151500000003</v>
      </c>
      <c r="N4325">
        <v>303.58</v>
      </c>
    </row>
    <row r="4326" spans="1:14" x14ac:dyDescent="0.25">
      <c r="A4326">
        <v>4324</v>
      </c>
      <c r="B4326" t="s">
        <v>280</v>
      </c>
      <c r="C4326" t="s">
        <v>346</v>
      </c>
      <c r="D4326" t="s">
        <v>611</v>
      </c>
      <c r="E4326" t="s">
        <v>17</v>
      </c>
      <c r="F4326">
        <v>11</v>
      </c>
      <c r="H4326">
        <v>29</v>
      </c>
      <c r="I4326">
        <v>8</v>
      </c>
      <c r="J4326">
        <v>2015</v>
      </c>
      <c r="K4326">
        <v>26.350072000000001</v>
      </c>
      <c r="L4326">
        <v>86.229146889999996</v>
      </c>
      <c r="M4326">
        <v>0.79882662100000001</v>
      </c>
      <c r="N4326">
        <v>294.77333340000001</v>
      </c>
    </row>
    <row r="4327" spans="1:14" x14ac:dyDescent="0.25">
      <c r="A4327">
        <v>4325</v>
      </c>
      <c r="B4327" t="s">
        <v>280</v>
      </c>
      <c r="C4327" t="s">
        <v>83</v>
      </c>
      <c r="D4327" t="s">
        <v>779</v>
      </c>
      <c r="E4327" t="s">
        <v>21</v>
      </c>
      <c r="F4327">
        <v>727</v>
      </c>
      <c r="G4327">
        <v>2</v>
      </c>
      <c r="H4327">
        <v>1</v>
      </c>
      <c r="I4327">
        <v>9</v>
      </c>
      <c r="J4327">
        <v>2015</v>
      </c>
      <c r="K4327">
        <v>27.993178</v>
      </c>
      <c r="L4327">
        <v>77.040739029999997</v>
      </c>
      <c r="M4327">
        <v>1.0428267999999999E-2</v>
      </c>
      <c r="N4327">
        <v>304.24333339999998</v>
      </c>
    </row>
    <row r="4328" spans="1:14" x14ac:dyDescent="0.25">
      <c r="A4328">
        <v>4326</v>
      </c>
      <c r="B4328" t="s">
        <v>280</v>
      </c>
      <c r="C4328" t="s">
        <v>100</v>
      </c>
      <c r="D4328" t="s">
        <v>676</v>
      </c>
      <c r="E4328" t="s">
        <v>17</v>
      </c>
      <c r="F4328">
        <v>53</v>
      </c>
      <c r="H4328">
        <v>30</v>
      </c>
      <c r="I4328">
        <v>8</v>
      </c>
      <c r="J4328">
        <v>2015</v>
      </c>
      <c r="K4328">
        <v>23.46920055</v>
      </c>
      <c r="L4328">
        <v>84.735684230000004</v>
      </c>
      <c r="M4328">
        <v>0.47571779800000003</v>
      </c>
      <c r="N4328">
        <v>300.02999999999997</v>
      </c>
    </row>
    <row r="4329" spans="1:14" x14ac:dyDescent="0.25">
      <c r="A4329">
        <v>4327</v>
      </c>
      <c r="B4329" t="s">
        <v>280</v>
      </c>
      <c r="C4329" t="s">
        <v>95</v>
      </c>
      <c r="D4329" t="s">
        <v>602</v>
      </c>
      <c r="E4329" t="s">
        <v>55</v>
      </c>
      <c r="F4329">
        <v>15</v>
      </c>
      <c r="H4329">
        <v>1</v>
      </c>
      <c r="I4329">
        <v>9</v>
      </c>
      <c r="J4329">
        <v>2015</v>
      </c>
      <c r="K4329">
        <v>25.375241249999998</v>
      </c>
      <c r="L4329">
        <v>77.828119330000007</v>
      </c>
      <c r="M4329">
        <v>6.7631463000000003E-2</v>
      </c>
      <c r="N4329">
        <v>303.14999999999998</v>
      </c>
    </row>
    <row r="4330" spans="1:14" x14ac:dyDescent="0.25">
      <c r="A4330">
        <v>4328</v>
      </c>
      <c r="B4330" t="s">
        <v>280</v>
      </c>
      <c r="C4330" t="s">
        <v>30</v>
      </c>
      <c r="D4330" t="s">
        <v>284</v>
      </c>
      <c r="E4330" t="s">
        <v>55</v>
      </c>
      <c r="F4330">
        <v>64</v>
      </c>
      <c r="H4330">
        <v>17</v>
      </c>
      <c r="I4330">
        <v>8</v>
      </c>
      <c r="J4330">
        <v>2015</v>
      </c>
      <c r="K4330">
        <v>28.416667</v>
      </c>
      <c r="L4330">
        <v>79.383332999999993</v>
      </c>
      <c r="M4330">
        <v>0.85359241900000005</v>
      </c>
      <c r="N4330">
        <v>302.57</v>
      </c>
    </row>
    <row r="4331" spans="1:14" x14ac:dyDescent="0.25">
      <c r="A4331">
        <v>4329</v>
      </c>
      <c r="B4331" t="s">
        <v>280</v>
      </c>
      <c r="C4331" t="s">
        <v>30</v>
      </c>
      <c r="D4331" t="s">
        <v>697</v>
      </c>
      <c r="E4331" t="s">
        <v>55</v>
      </c>
      <c r="F4331">
        <v>48</v>
      </c>
      <c r="H4331">
        <v>17</v>
      </c>
      <c r="I4331">
        <v>8</v>
      </c>
      <c r="J4331">
        <v>2015</v>
      </c>
      <c r="K4331">
        <v>28.629230199999999</v>
      </c>
      <c r="L4331">
        <v>77.384167950000005</v>
      </c>
      <c r="M4331">
        <v>0.47480458199999998</v>
      </c>
      <c r="N4331">
        <v>300.04000000000002</v>
      </c>
    </row>
    <row r="4332" spans="1:14" x14ac:dyDescent="0.25">
      <c r="A4332">
        <v>4330</v>
      </c>
      <c r="B4332" t="s">
        <v>280</v>
      </c>
      <c r="C4332" t="s">
        <v>30</v>
      </c>
      <c r="D4332" t="s">
        <v>274</v>
      </c>
      <c r="E4332" t="s">
        <v>21</v>
      </c>
      <c r="F4332">
        <v>113</v>
      </c>
      <c r="H4332">
        <v>24</v>
      </c>
      <c r="I4332">
        <v>8</v>
      </c>
      <c r="J4332">
        <v>2015</v>
      </c>
      <c r="K4332">
        <v>29.988077400000002</v>
      </c>
      <c r="L4332">
        <v>77.508129949999997</v>
      </c>
      <c r="M4332">
        <v>0.70033416900000001</v>
      </c>
      <c r="N4332">
        <v>298.92</v>
      </c>
    </row>
    <row r="4333" spans="1:14" x14ac:dyDescent="0.25">
      <c r="A4333">
        <v>4331</v>
      </c>
      <c r="B4333" t="s">
        <v>280</v>
      </c>
      <c r="C4333" t="s">
        <v>38</v>
      </c>
      <c r="D4333" t="s">
        <v>412</v>
      </c>
      <c r="E4333" t="s">
        <v>55</v>
      </c>
      <c r="F4333">
        <v>108</v>
      </c>
      <c r="H4333">
        <v>28</v>
      </c>
      <c r="I4333">
        <v>8</v>
      </c>
      <c r="J4333">
        <v>2015</v>
      </c>
      <c r="K4333">
        <v>23.484541249999999</v>
      </c>
      <c r="L4333">
        <v>88.556763070000002</v>
      </c>
      <c r="M4333">
        <v>0.71766485400000002</v>
      </c>
      <c r="N4333">
        <v>299.32</v>
      </c>
    </row>
    <row r="4334" spans="1:14" x14ac:dyDescent="0.25">
      <c r="A4334">
        <v>4332</v>
      </c>
      <c r="B4334" t="s">
        <v>280</v>
      </c>
      <c r="C4334" t="s">
        <v>129</v>
      </c>
      <c r="D4334" t="s">
        <v>448</v>
      </c>
      <c r="E4334" t="s">
        <v>55</v>
      </c>
      <c r="F4334">
        <v>1715</v>
      </c>
      <c r="G4334">
        <v>1</v>
      </c>
      <c r="H4334">
        <v>4</v>
      </c>
      <c r="I4334">
        <v>6</v>
      </c>
      <c r="J4334">
        <v>2015</v>
      </c>
      <c r="K4334">
        <v>28.3</v>
      </c>
      <c r="L4334">
        <v>95.15</v>
      </c>
      <c r="M4334">
        <v>3.5019120130000001</v>
      </c>
      <c r="N4334">
        <v>295.2</v>
      </c>
    </row>
    <row r="4335" spans="1:14" x14ac:dyDescent="0.25">
      <c r="A4335">
        <v>4333</v>
      </c>
      <c r="B4335" t="s">
        <v>280</v>
      </c>
      <c r="C4335" t="s">
        <v>129</v>
      </c>
      <c r="D4335" t="s">
        <v>773</v>
      </c>
      <c r="E4335" t="s">
        <v>55</v>
      </c>
      <c r="F4335">
        <v>34</v>
      </c>
      <c r="H4335">
        <v>14</v>
      </c>
      <c r="I4335">
        <v>8</v>
      </c>
      <c r="J4335">
        <v>2015</v>
      </c>
      <c r="K4335">
        <v>28.4</v>
      </c>
      <c r="L4335">
        <v>94.55</v>
      </c>
      <c r="M4335">
        <v>0.64634207600000004</v>
      </c>
      <c r="N4335">
        <v>292.5333334</v>
      </c>
    </row>
    <row r="4336" spans="1:14" x14ac:dyDescent="0.25">
      <c r="A4336">
        <v>4334</v>
      </c>
      <c r="B4336" t="s">
        <v>280</v>
      </c>
      <c r="C4336" t="s">
        <v>346</v>
      </c>
      <c r="D4336" t="s">
        <v>569</v>
      </c>
      <c r="E4336" t="s">
        <v>55</v>
      </c>
      <c r="F4336">
        <v>174</v>
      </c>
      <c r="G4336">
        <v>1</v>
      </c>
      <c r="H4336">
        <v>30</v>
      </c>
      <c r="I4336">
        <v>6</v>
      </c>
      <c r="J4336">
        <v>2015</v>
      </c>
      <c r="K4336">
        <v>25.6093239</v>
      </c>
      <c r="L4336">
        <v>85.123525200000003</v>
      </c>
      <c r="M4336">
        <v>1.0855494859999999</v>
      </c>
      <c r="N4336">
        <v>301.35000000000002</v>
      </c>
    </row>
    <row r="4337" spans="1:14" x14ac:dyDescent="0.25">
      <c r="A4337">
        <v>4335</v>
      </c>
      <c r="B4337" t="s">
        <v>280</v>
      </c>
      <c r="C4337" t="s">
        <v>433</v>
      </c>
      <c r="D4337" t="s">
        <v>768</v>
      </c>
      <c r="E4337" t="s">
        <v>55</v>
      </c>
      <c r="F4337">
        <v>1872</v>
      </c>
      <c r="G4337">
        <v>2</v>
      </c>
      <c r="H4337">
        <v>1</v>
      </c>
      <c r="I4337">
        <v>7</v>
      </c>
      <c r="J4337">
        <v>2015</v>
      </c>
      <c r="K4337">
        <v>28.613895400000001</v>
      </c>
      <c r="L4337">
        <v>77.209005700000006</v>
      </c>
      <c r="M4337">
        <v>0.59679217699999998</v>
      </c>
      <c r="N4337">
        <v>308.54500000000002</v>
      </c>
    </row>
    <row r="4338" spans="1:14" x14ac:dyDescent="0.25">
      <c r="A4338">
        <v>4336</v>
      </c>
      <c r="B4338" t="s">
        <v>283</v>
      </c>
      <c r="C4338" t="s">
        <v>91</v>
      </c>
      <c r="D4338" t="s">
        <v>335</v>
      </c>
      <c r="E4338" t="s">
        <v>17</v>
      </c>
      <c r="F4338">
        <v>52</v>
      </c>
      <c r="H4338">
        <v>18</v>
      </c>
      <c r="I4338">
        <v>9</v>
      </c>
      <c r="J4338">
        <v>2015</v>
      </c>
      <c r="K4338">
        <v>17.722251700000001</v>
      </c>
      <c r="L4338">
        <v>83.326709840000007</v>
      </c>
      <c r="M4338">
        <v>2.692314466</v>
      </c>
    </row>
    <row r="4339" spans="1:14" x14ac:dyDescent="0.25">
      <c r="A4339">
        <v>4337</v>
      </c>
      <c r="B4339" t="s">
        <v>283</v>
      </c>
      <c r="C4339" t="s">
        <v>91</v>
      </c>
      <c r="D4339" t="s">
        <v>747</v>
      </c>
      <c r="E4339" t="s">
        <v>17</v>
      </c>
      <c r="F4339">
        <v>11</v>
      </c>
      <c r="H4339">
        <v>17</v>
      </c>
      <c r="I4339">
        <v>9</v>
      </c>
      <c r="J4339">
        <v>2015</v>
      </c>
      <c r="K4339">
        <v>16.63713765</v>
      </c>
      <c r="L4339">
        <v>81.589096659999996</v>
      </c>
      <c r="M4339">
        <v>1.3351967250000001</v>
      </c>
      <c r="N4339">
        <v>303.66000000000003</v>
      </c>
    </row>
    <row r="4340" spans="1:14" x14ac:dyDescent="0.25">
      <c r="A4340">
        <v>4338</v>
      </c>
      <c r="B4340" t="s">
        <v>283</v>
      </c>
      <c r="C4340" t="s">
        <v>129</v>
      </c>
      <c r="D4340" t="s">
        <v>498</v>
      </c>
      <c r="E4340" t="s">
        <v>55</v>
      </c>
      <c r="F4340">
        <v>33</v>
      </c>
      <c r="H4340">
        <v>21</v>
      </c>
      <c r="I4340">
        <v>9</v>
      </c>
      <c r="J4340">
        <v>2015</v>
      </c>
      <c r="K4340">
        <v>27.286366650000001</v>
      </c>
      <c r="L4340">
        <v>93.618771600000002</v>
      </c>
      <c r="M4340">
        <v>1.875266447</v>
      </c>
      <c r="N4340">
        <v>296.37</v>
      </c>
    </row>
    <row r="4341" spans="1:14" x14ac:dyDescent="0.25">
      <c r="A4341">
        <v>4339</v>
      </c>
      <c r="B4341" t="s">
        <v>283</v>
      </c>
      <c r="C4341" t="s">
        <v>346</v>
      </c>
      <c r="D4341" t="s">
        <v>490</v>
      </c>
      <c r="E4341" t="s">
        <v>17</v>
      </c>
      <c r="F4341">
        <v>8</v>
      </c>
      <c r="G4341">
        <v>1</v>
      </c>
      <c r="H4341">
        <v>10</v>
      </c>
      <c r="I4341">
        <v>9</v>
      </c>
      <c r="J4341">
        <v>2015</v>
      </c>
      <c r="K4341">
        <v>26.148658099999999</v>
      </c>
      <c r="L4341">
        <v>85.340012819999998</v>
      </c>
      <c r="M4341">
        <v>4.0518075000000001E-2</v>
      </c>
      <c r="N4341">
        <v>302.43599999999998</v>
      </c>
    </row>
    <row r="4342" spans="1:14" x14ac:dyDescent="0.25">
      <c r="A4342">
        <v>4340</v>
      </c>
      <c r="B4342" t="s">
        <v>283</v>
      </c>
      <c r="C4342" t="s">
        <v>105</v>
      </c>
      <c r="D4342" t="s">
        <v>583</v>
      </c>
      <c r="E4342" t="s">
        <v>17</v>
      </c>
      <c r="F4342">
        <v>39</v>
      </c>
      <c r="H4342">
        <v>9</v>
      </c>
      <c r="I4342">
        <v>9</v>
      </c>
      <c r="J4342">
        <v>2015</v>
      </c>
      <c r="K4342">
        <v>21.678396899999999</v>
      </c>
      <c r="L4342">
        <v>81.430476229999996</v>
      </c>
      <c r="M4342">
        <v>0.12925424499999999</v>
      </c>
      <c r="N4342">
        <v>302.53666659999999</v>
      </c>
    </row>
    <row r="4343" spans="1:14" x14ac:dyDescent="0.25">
      <c r="A4343">
        <v>4341</v>
      </c>
      <c r="B4343" t="s">
        <v>283</v>
      </c>
      <c r="C4343" t="s">
        <v>336</v>
      </c>
      <c r="D4343" t="s">
        <v>336</v>
      </c>
      <c r="E4343" t="s">
        <v>55</v>
      </c>
      <c r="F4343">
        <v>16</v>
      </c>
      <c r="H4343">
        <v>16</v>
      </c>
      <c r="I4343">
        <v>9</v>
      </c>
      <c r="J4343">
        <v>2015</v>
      </c>
      <c r="K4343">
        <v>20.271252100000002</v>
      </c>
      <c r="L4343">
        <v>73.001458799999995</v>
      </c>
      <c r="M4343">
        <v>1.289759359</v>
      </c>
      <c r="N4343">
        <v>300.8</v>
      </c>
    </row>
    <row r="4344" spans="1:14" x14ac:dyDescent="0.25">
      <c r="A4344">
        <v>4342</v>
      </c>
      <c r="B4344" t="s">
        <v>283</v>
      </c>
      <c r="C4344" t="s">
        <v>100</v>
      </c>
      <c r="D4344" t="s">
        <v>580</v>
      </c>
      <c r="E4344" t="s">
        <v>21</v>
      </c>
      <c r="F4344">
        <v>12</v>
      </c>
      <c r="H4344">
        <v>12</v>
      </c>
      <c r="I4344">
        <v>9</v>
      </c>
      <c r="J4344">
        <v>2015</v>
      </c>
      <c r="K4344">
        <v>23.923286699999998</v>
      </c>
      <c r="L4344">
        <v>86.773534940000005</v>
      </c>
      <c r="M4344">
        <v>0.11723992699999999</v>
      </c>
      <c r="N4344">
        <v>304.42</v>
      </c>
    </row>
    <row r="4345" spans="1:14" x14ac:dyDescent="0.25">
      <c r="A4345">
        <v>4343</v>
      </c>
      <c r="B4345" t="s">
        <v>283</v>
      </c>
      <c r="C4345" t="s">
        <v>45</v>
      </c>
      <c r="D4345" t="s">
        <v>109</v>
      </c>
      <c r="E4345" t="s">
        <v>375</v>
      </c>
      <c r="F4345">
        <v>23</v>
      </c>
      <c r="H4345">
        <v>10</v>
      </c>
      <c r="I4345">
        <v>9</v>
      </c>
      <c r="J4345">
        <v>2015</v>
      </c>
      <c r="K4345">
        <v>13.3400771</v>
      </c>
      <c r="L4345">
        <v>77.100620800000002</v>
      </c>
      <c r="M4345">
        <v>0.89934444199999997</v>
      </c>
      <c r="N4345">
        <v>304.15499999999997</v>
      </c>
    </row>
    <row r="4346" spans="1:14" x14ac:dyDescent="0.25">
      <c r="A4346">
        <v>4344</v>
      </c>
      <c r="B4346" t="s">
        <v>283</v>
      </c>
      <c r="C4346" t="s">
        <v>19</v>
      </c>
      <c r="D4346" t="s">
        <v>229</v>
      </c>
      <c r="E4346" t="s">
        <v>21</v>
      </c>
      <c r="F4346">
        <v>14</v>
      </c>
      <c r="H4346">
        <v>10</v>
      </c>
      <c r="I4346">
        <v>9</v>
      </c>
      <c r="J4346">
        <v>2015</v>
      </c>
      <c r="K4346">
        <v>16.702841200000002</v>
      </c>
      <c r="L4346">
        <v>74.240532900000005</v>
      </c>
      <c r="M4346">
        <v>0.40090482700000002</v>
      </c>
      <c r="N4346">
        <v>310.55333339999999</v>
      </c>
    </row>
    <row r="4347" spans="1:14" x14ac:dyDescent="0.25">
      <c r="A4347">
        <v>4345</v>
      </c>
      <c r="B4347" t="s">
        <v>283</v>
      </c>
      <c r="C4347" t="s">
        <v>19</v>
      </c>
      <c r="D4347" t="s">
        <v>256</v>
      </c>
      <c r="E4347" t="s">
        <v>21</v>
      </c>
      <c r="F4347">
        <v>23</v>
      </c>
      <c r="H4347">
        <v>15</v>
      </c>
      <c r="I4347">
        <v>9</v>
      </c>
      <c r="J4347">
        <v>2015</v>
      </c>
      <c r="K4347">
        <v>20.825623149999998</v>
      </c>
      <c r="L4347">
        <v>78.613145500000002</v>
      </c>
      <c r="M4347">
        <v>0.18140953800000001</v>
      </c>
      <c r="N4347">
        <v>305.46800000000002</v>
      </c>
    </row>
    <row r="4348" spans="1:14" x14ac:dyDescent="0.25">
      <c r="A4348">
        <v>4346</v>
      </c>
      <c r="B4348" t="s">
        <v>283</v>
      </c>
      <c r="C4348" t="s">
        <v>95</v>
      </c>
      <c r="D4348" t="s">
        <v>444</v>
      </c>
      <c r="E4348" t="s">
        <v>21</v>
      </c>
      <c r="F4348">
        <v>9</v>
      </c>
      <c r="H4348">
        <v>12</v>
      </c>
      <c r="I4348">
        <v>9</v>
      </c>
      <c r="J4348">
        <v>2015</v>
      </c>
      <c r="K4348">
        <v>26.5</v>
      </c>
      <c r="L4348">
        <v>78.75</v>
      </c>
      <c r="M4348" s="1">
        <v>5.6799999999999998E-5</v>
      </c>
      <c r="N4348">
        <v>308.06</v>
      </c>
    </row>
    <row r="4349" spans="1:14" x14ac:dyDescent="0.25">
      <c r="A4349">
        <v>4347</v>
      </c>
      <c r="B4349" t="s">
        <v>283</v>
      </c>
      <c r="C4349" t="s">
        <v>30</v>
      </c>
      <c r="D4349" t="s">
        <v>290</v>
      </c>
      <c r="E4349" t="s">
        <v>17</v>
      </c>
      <c r="F4349">
        <v>28</v>
      </c>
      <c r="H4349">
        <v>15</v>
      </c>
      <c r="I4349">
        <v>9</v>
      </c>
      <c r="J4349">
        <v>2015</v>
      </c>
      <c r="K4349">
        <v>25.530130799999998</v>
      </c>
      <c r="L4349">
        <v>78.652421459999999</v>
      </c>
      <c r="M4349">
        <v>0.223192736</v>
      </c>
      <c r="N4349">
        <v>308.71333340000001</v>
      </c>
    </row>
    <row r="4350" spans="1:14" x14ac:dyDescent="0.25">
      <c r="A4350">
        <v>4348</v>
      </c>
      <c r="B4350" t="s">
        <v>283</v>
      </c>
      <c r="C4350" t="s">
        <v>30</v>
      </c>
      <c r="D4350" t="s">
        <v>259</v>
      </c>
      <c r="E4350" t="s">
        <v>17</v>
      </c>
      <c r="F4350">
        <v>19</v>
      </c>
      <c r="H4350">
        <v>15</v>
      </c>
      <c r="I4350">
        <v>9</v>
      </c>
      <c r="J4350">
        <v>2015</v>
      </c>
      <c r="K4350">
        <v>26.8420098</v>
      </c>
      <c r="L4350">
        <v>80.947857110000001</v>
      </c>
      <c r="M4350">
        <v>0.190143908</v>
      </c>
      <c r="N4350">
        <v>305.935</v>
      </c>
    </row>
    <row r="4351" spans="1:14" x14ac:dyDescent="0.25">
      <c r="A4351">
        <v>4349</v>
      </c>
      <c r="B4351" t="s">
        <v>283</v>
      </c>
      <c r="C4351" t="s">
        <v>38</v>
      </c>
      <c r="D4351" t="s">
        <v>410</v>
      </c>
      <c r="E4351" t="s">
        <v>17</v>
      </c>
      <c r="F4351">
        <v>72</v>
      </c>
      <c r="H4351">
        <v>20</v>
      </c>
      <c r="I4351">
        <v>9</v>
      </c>
      <c r="J4351">
        <v>2015</v>
      </c>
      <c r="K4351">
        <v>23.13195425</v>
      </c>
      <c r="L4351">
        <v>87.207397200000003</v>
      </c>
      <c r="M4351">
        <v>0.67354394900000003</v>
      </c>
      <c r="N4351">
        <v>300.95</v>
      </c>
    </row>
    <row r="4352" spans="1:14" x14ac:dyDescent="0.25">
      <c r="A4352">
        <v>4350</v>
      </c>
      <c r="B4352" t="s">
        <v>283</v>
      </c>
      <c r="C4352" t="s">
        <v>23</v>
      </c>
      <c r="D4352" t="s">
        <v>152</v>
      </c>
      <c r="E4352" t="s">
        <v>21</v>
      </c>
      <c r="F4352">
        <v>249</v>
      </c>
      <c r="H4352">
        <v>10</v>
      </c>
      <c r="I4352">
        <v>9</v>
      </c>
      <c r="J4352">
        <v>2015</v>
      </c>
      <c r="K4352">
        <v>12.09680475</v>
      </c>
      <c r="L4352">
        <v>78.193043009999997</v>
      </c>
      <c r="M4352">
        <v>0.69496057499999997</v>
      </c>
      <c r="N4352">
        <v>306.95</v>
      </c>
    </row>
    <row r="4353" spans="1:14" x14ac:dyDescent="0.25">
      <c r="A4353">
        <v>4351</v>
      </c>
      <c r="B4353" t="s">
        <v>283</v>
      </c>
      <c r="C4353" t="s">
        <v>23</v>
      </c>
      <c r="D4353" t="s">
        <v>341</v>
      </c>
      <c r="E4353" t="s">
        <v>17</v>
      </c>
      <c r="F4353">
        <v>21</v>
      </c>
      <c r="H4353">
        <v>19</v>
      </c>
      <c r="I4353">
        <v>9</v>
      </c>
      <c r="J4353">
        <v>2015</v>
      </c>
      <c r="K4353">
        <v>12.22721295</v>
      </c>
      <c r="L4353">
        <v>79.070155549999996</v>
      </c>
      <c r="M4353">
        <v>5.5265430000000001E-3</v>
      </c>
      <c r="N4353">
        <v>310.07333340000002</v>
      </c>
    </row>
    <row r="4354" spans="1:14" x14ac:dyDescent="0.25">
      <c r="A4354">
        <v>4352</v>
      </c>
      <c r="B4354" t="s">
        <v>283</v>
      </c>
      <c r="C4354" t="s">
        <v>346</v>
      </c>
      <c r="D4354" t="s">
        <v>490</v>
      </c>
      <c r="E4354" t="s">
        <v>17</v>
      </c>
      <c r="F4354">
        <v>52</v>
      </c>
      <c r="G4354">
        <v>1</v>
      </c>
      <c r="H4354">
        <v>4</v>
      </c>
      <c r="I4354">
        <v>9</v>
      </c>
      <c r="J4354">
        <v>2015</v>
      </c>
      <c r="K4354">
        <v>26.148658099999999</v>
      </c>
      <c r="L4354">
        <v>85.340012819999998</v>
      </c>
      <c r="M4354">
        <v>0.232790896</v>
      </c>
      <c r="N4354">
        <v>299.33499999999998</v>
      </c>
    </row>
    <row r="4355" spans="1:14" x14ac:dyDescent="0.25">
      <c r="A4355">
        <v>4353</v>
      </c>
      <c r="B4355" t="s">
        <v>283</v>
      </c>
      <c r="C4355" t="s">
        <v>105</v>
      </c>
      <c r="D4355" t="s">
        <v>517</v>
      </c>
      <c r="E4355" t="s">
        <v>55</v>
      </c>
      <c r="F4355">
        <v>140</v>
      </c>
      <c r="H4355">
        <v>2</v>
      </c>
      <c r="I4355">
        <v>9</v>
      </c>
      <c r="J4355">
        <v>2015</v>
      </c>
      <c r="K4355">
        <v>18.266542250000001</v>
      </c>
      <c r="L4355">
        <v>81.292523410000001</v>
      </c>
      <c r="M4355">
        <v>1.3147514520000001</v>
      </c>
    </row>
    <row r="4356" spans="1:14" x14ac:dyDescent="0.25">
      <c r="A4356">
        <v>4354</v>
      </c>
      <c r="B4356" t="s">
        <v>283</v>
      </c>
      <c r="C4356" t="s">
        <v>19</v>
      </c>
      <c r="D4356" t="s">
        <v>132</v>
      </c>
      <c r="E4356" t="s">
        <v>17</v>
      </c>
      <c r="F4356">
        <v>38</v>
      </c>
      <c r="H4356">
        <v>1</v>
      </c>
      <c r="I4356">
        <v>9</v>
      </c>
      <c r="J4356">
        <v>2015</v>
      </c>
      <c r="K4356">
        <v>20.0967555</v>
      </c>
      <c r="L4356">
        <v>79.504547520000003</v>
      </c>
      <c r="M4356">
        <v>1.2961439640000001</v>
      </c>
    </row>
    <row r="4357" spans="1:14" x14ac:dyDescent="0.25">
      <c r="A4357">
        <v>4355</v>
      </c>
      <c r="B4357" t="s">
        <v>283</v>
      </c>
      <c r="C4357" t="s">
        <v>95</v>
      </c>
      <c r="D4357" t="s">
        <v>584</v>
      </c>
      <c r="E4357" t="s">
        <v>21</v>
      </c>
      <c r="F4357">
        <v>97</v>
      </c>
      <c r="H4357">
        <v>5</v>
      </c>
      <c r="I4357">
        <v>9</v>
      </c>
      <c r="J4357">
        <v>2015</v>
      </c>
      <c r="K4357">
        <v>24.5</v>
      </c>
      <c r="L4357">
        <v>80.25</v>
      </c>
      <c r="M4357">
        <v>0.14573693800000001</v>
      </c>
      <c r="N4357">
        <v>301.04000000000002</v>
      </c>
    </row>
    <row r="4358" spans="1:14" x14ac:dyDescent="0.25">
      <c r="A4358">
        <v>4356</v>
      </c>
      <c r="B4358" t="s">
        <v>283</v>
      </c>
      <c r="C4358" t="s">
        <v>38</v>
      </c>
      <c r="D4358" t="s">
        <v>487</v>
      </c>
      <c r="E4358" t="s">
        <v>55</v>
      </c>
      <c r="F4358">
        <v>41</v>
      </c>
      <c r="H4358">
        <v>2</v>
      </c>
      <c r="I4358">
        <v>8</v>
      </c>
      <c r="J4358">
        <v>2015</v>
      </c>
      <c r="K4358">
        <v>22.062174450000001</v>
      </c>
      <c r="L4358">
        <v>87.836723829999997</v>
      </c>
      <c r="M4358">
        <v>3.356932155</v>
      </c>
    </row>
    <row r="4359" spans="1:14" x14ac:dyDescent="0.25">
      <c r="A4359">
        <v>4357</v>
      </c>
      <c r="B4359" t="s">
        <v>283</v>
      </c>
      <c r="C4359" t="s">
        <v>129</v>
      </c>
      <c r="D4359" t="s">
        <v>448</v>
      </c>
      <c r="E4359" t="s">
        <v>55</v>
      </c>
      <c r="F4359">
        <v>1752</v>
      </c>
      <c r="G4359">
        <v>1</v>
      </c>
      <c r="H4359">
        <v>4</v>
      </c>
      <c r="I4359">
        <v>6</v>
      </c>
      <c r="J4359">
        <v>2015</v>
      </c>
      <c r="K4359">
        <v>28.3</v>
      </c>
      <c r="L4359">
        <v>95.15</v>
      </c>
      <c r="M4359">
        <v>3.5019120130000001</v>
      </c>
      <c r="N4359">
        <v>295.2</v>
      </c>
    </row>
    <row r="4360" spans="1:14" x14ac:dyDescent="0.25">
      <c r="A4360">
        <v>4358</v>
      </c>
      <c r="B4360" t="s">
        <v>283</v>
      </c>
      <c r="C4360" t="s">
        <v>129</v>
      </c>
      <c r="D4360" t="s">
        <v>773</v>
      </c>
      <c r="E4360" t="s">
        <v>55</v>
      </c>
      <c r="F4360">
        <v>49</v>
      </c>
      <c r="H4360">
        <v>14</v>
      </c>
      <c r="I4360">
        <v>8</v>
      </c>
      <c r="J4360">
        <v>2015</v>
      </c>
      <c r="K4360">
        <v>28.4</v>
      </c>
      <c r="L4360">
        <v>94.55</v>
      </c>
      <c r="M4360">
        <v>0.64634207600000004</v>
      </c>
      <c r="N4360">
        <v>292.5333334</v>
      </c>
    </row>
    <row r="4361" spans="1:14" x14ac:dyDescent="0.25">
      <c r="A4361">
        <v>4359</v>
      </c>
      <c r="B4361" t="s">
        <v>283</v>
      </c>
      <c r="C4361" t="s">
        <v>120</v>
      </c>
      <c r="D4361" t="s">
        <v>328</v>
      </c>
      <c r="E4361" t="s">
        <v>55</v>
      </c>
      <c r="F4361">
        <v>153</v>
      </c>
      <c r="H4361">
        <v>19</v>
      </c>
      <c r="I4361">
        <v>7</v>
      </c>
      <c r="J4361">
        <v>2015</v>
      </c>
      <c r="K4361">
        <v>26.127555149999999</v>
      </c>
      <c r="L4361">
        <v>91.299871479999993</v>
      </c>
      <c r="M4361">
        <v>1.1271198950000001</v>
      </c>
      <c r="N4361">
        <v>301.81333339999998</v>
      </c>
    </row>
    <row r="4362" spans="1:14" x14ac:dyDescent="0.25">
      <c r="A4362">
        <v>4360</v>
      </c>
      <c r="B4362" t="s">
        <v>283</v>
      </c>
      <c r="C4362" t="s">
        <v>346</v>
      </c>
      <c r="D4362" t="s">
        <v>569</v>
      </c>
      <c r="E4362" t="s">
        <v>55</v>
      </c>
      <c r="F4362">
        <v>371</v>
      </c>
      <c r="G4362">
        <v>1</v>
      </c>
      <c r="H4362">
        <v>30</v>
      </c>
      <c r="I4362">
        <v>6</v>
      </c>
      <c r="J4362">
        <v>2015</v>
      </c>
      <c r="K4362">
        <v>25.6093239</v>
      </c>
      <c r="L4362">
        <v>85.123525200000003</v>
      </c>
      <c r="M4362">
        <v>1.0855494859999999</v>
      </c>
      <c r="N4362">
        <v>301.35000000000002</v>
      </c>
    </row>
    <row r="4363" spans="1:14" x14ac:dyDescent="0.25">
      <c r="A4363">
        <v>4361</v>
      </c>
      <c r="B4363" t="s">
        <v>283</v>
      </c>
      <c r="C4363" t="s">
        <v>433</v>
      </c>
      <c r="D4363" t="s">
        <v>768</v>
      </c>
      <c r="E4363" t="s">
        <v>55</v>
      </c>
      <c r="F4363">
        <v>3194</v>
      </c>
      <c r="G4363">
        <v>17</v>
      </c>
      <c r="H4363">
        <v>1</v>
      </c>
      <c r="I4363">
        <v>7</v>
      </c>
      <c r="J4363">
        <v>2015</v>
      </c>
      <c r="K4363">
        <v>28.613895400000001</v>
      </c>
      <c r="L4363">
        <v>77.209005700000006</v>
      </c>
      <c r="M4363">
        <v>0.59679217699999998</v>
      </c>
      <c r="N4363">
        <v>308.54500000000002</v>
      </c>
    </row>
    <row r="4364" spans="1:14" x14ac:dyDescent="0.25">
      <c r="A4364">
        <v>4362</v>
      </c>
      <c r="B4364" t="s">
        <v>283</v>
      </c>
      <c r="C4364" t="s">
        <v>95</v>
      </c>
      <c r="D4364" t="s">
        <v>602</v>
      </c>
      <c r="E4364" t="s">
        <v>55</v>
      </c>
      <c r="F4364">
        <v>30</v>
      </c>
      <c r="H4364">
        <v>1</v>
      </c>
      <c r="I4364">
        <v>9</v>
      </c>
      <c r="J4364">
        <v>2015</v>
      </c>
      <c r="K4364">
        <v>25.375241249999998</v>
      </c>
      <c r="L4364">
        <v>77.828119330000007</v>
      </c>
      <c r="M4364">
        <v>6.7631463000000003E-2</v>
      </c>
      <c r="N4364">
        <v>303.14999999999998</v>
      </c>
    </row>
    <row r="4365" spans="1:14" x14ac:dyDescent="0.25">
      <c r="A4365">
        <v>4363</v>
      </c>
      <c r="B4365" t="s">
        <v>283</v>
      </c>
      <c r="C4365" t="s">
        <v>30</v>
      </c>
      <c r="D4365" t="s">
        <v>732</v>
      </c>
      <c r="E4365" t="s">
        <v>21</v>
      </c>
      <c r="F4365">
        <v>52</v>
      </c>
      <c r="G4365">
        <v>2</v>
      </c>
      <c r="H4365">
        <v>8</v>
      </c>
      <c r="I4365">
        <v>9</v>
      </c>
      <c r="J4365">
        <v>2015</v>
      </c>
      <c r="K4365">
        <v>28.116667</v>
      </c>
      <c r="L4365">
        <v>78.983333000000002</v>
      </c>
      <c r="M4365">
        <v>5.1263120000000001E-3</v>
      </c>
      <c r="N4365">
        <v>305.11</v>
      </c>
    </row>
    <row r="4366" spans="1:14" x14ac:dyDescent="0.25">
      <c r="A4366">
        <v>4364</v>
      </c>
      <c r="B4366" t="s">
        <v>283</v>
      </c>
      <c r="C4366" t="s">
        <v>38</v>
      </c>
      <c r="D4366" t="s">
        <v>412</v>
      </c>
      <c r="E4366" t="s">
        <v>55</v>
      </c>
      <c r="F4366">
        <v>123</v>
      </c>
      <c r="H4366">
        <v>28</v>
      </c>
      <c r="I4366">
        <v>8</v>
      </c>
      <c r="J4366">
        <v>2015</v>
      </c>
      <c r="K4366">
        <v>23.484541249999999</v>
      </c>
      <c r="L4366">
        <v>88.556763070000002</v>
      </c>
      <c r="M4366">
        <v>0.71766485400000002</v>
      </c>
      <c r="N4366">
        <v>299.32</v>
      </c>
    </row>
    <row r="4367" spans="1:14" x14ac:dyDescent="0.25">
      <c r="A4367">
        <v>4365</v>
      </c>
      <c r="B4367" t="s">
        <v>285</v>
      </c>
      <c r="C4367" t="s">
        <v>252</v>
      </c>
      <c r="D4367" t="s">
        <v>252</v>
      </c>
      <c r="E4367" t="s">
        <v>77</v>
      </c>
      <c r="F4367">
        <v>3</v>
      </c>
      <c r="H4367">
        <v>19</v>
      </c>
      <c r="I4367">
        <v>9</v>
      </c>
      <c r="J4367">
        <v>2015</v>
      </c>
      <c r="K4367">
        <v>30.729843949999999</v>
      </c>
      <c r="L4367">
        <v>76.784145670000001</v>
      </c>
      <c r="M4367">
        <v>4.9253463999999997E-2</v>
      </c>
      <c r="N4367">
        <v>302.24666660000003</v>
      </c>
    </row>
    <row r="4368" spans="1:14" x14ac:dyDescent="0.25">
      <c r="A4368">
        <v>4366</v>
      </c>
      <c r="B4368" t="s">
        <v>285</v>
      </c>
      <c r="C4368" t="s">
        <v>366</v>
      </c>
      <c r="D4368" t="s">
        <v>423</v>
      </c>
      <c r="E4368" t="s">
        <v>17</v>
      </c>
      <c r="F4368">
        <v>36</v>
      </c>
      <c r="H4368">
        <v>16</v>
      </c>
      <c r="I4368">
        <v>9</v>
      </c>
      <c r="J4368">
        <v>2015</v>
      </c>
      <c r="K4368">
        <v>33.144911200000003</v>
      </c>
      <c r="L4368">
        <v>75.547396899999995</v>
      </c>
      <c r="M4368">
        <v>3.1866545000000003E-2</v>
      </c>
      <c r="N4368">
        <v>295.73333339999999</v>
      </c>
    </row>
    <row r="4369" spans="1:14" x14ac:dyDescent="0.25">
      <c r="A4369">
        <v>4367</v>
      </c>
      <c r="B4369" t="s">
        <v>285</v>
      </c>
      <c r="C4369" t="s">
        <v>45</v>
      </c>
      <c r="D4369" t="s">
        <v>189</v>
      </c>
      <c r="E4369" t="s">
        <v>62</v>
      </c>
      <c r="F4369">
        <v>21</v>
      </c>
      <c r="H4369">
        <v>21</v>
      </c>
      <c r="I4369">
        <v>9</v>
      </c>
      <c r="J4369">
        <v>2015</v>
      </c>
      <c r="K4369">
        <v>11.9346006</v>
      </c>
      <c r="L4369">
        <v>76.932820899999996</v>
      </c>
      <c r="M4369">
        <v>0.167554592</v>
      </c>
      <c r="N4369">
        <v>307.63</v>
      </c>
    </row>
    <row r="4370" spans="1:14" x14ac:dyDescent="0.25">
      <c r="A4370">
        <v>4368</v>
      </c>
      <c r="B4370" t="s">
        <v>285</v>
      </c>
      <c r="C4370" t="s">
        <v>45</v>
      </c>
      <c r="D4370" t="s">
        <v>185</v>
      </c>
      <c r="E4370" t="s">
        <v>77</v>
      </c>
      <c r="F4370">
        <v>66</v>
      </c>
      <c r="H4370">
        <v>20</v>
      </c>
      <c r="I4370">
        <v>9</v>
      </c>
      <c r="J4370">
        <v>2015</v>
      </c>
      <c r="K4370">
        <v>16.1853166</v>
      </c>
      <c r="L4370">
        <v>75.696791899999994</v>
      </c>
      <c r="M4370">
        <v>0.70263563200000001</v>
      </c>
      <c r="N4370">
        <v>304.88</v>
      </c>
    </row>
    <row r="4371" spans="1:14" x14ac:dyDescent="0.25">
      <c r="A4371">
        <v>4369</v>
      </c>
      <c r="B4371" t="s">
        <v>285</v>
      </c>
      <c r="C4371" t="s">
        <v>45</v>
      </c>
      <c r="D4371" t="s">
        <v>351</v>
      </c>
      <c r="E4371" t="s">
        <v>62</v>
      </c>
      <c r="F4371">
        <v>18</v>
      </c>
      <c r="H4371">
        <v>24</v>
      </c>
      <c r="I4371">
        <v>9</v>
      </c>
      <c r="J4371">
        <v>2015</v>
      </c>
      <c r="K4371">
        <v>12.725276600000001</v>
      </c>
      <c r="L4371">
        <v>77.280479700000001</v>
      </c>
      <c r="M4371">
        <v>2.7181895000000001E-2</v>
      </c>
      <c r="N4371">
        <v>302.08499999999998</v>
      </c>
    </row>
    <row r="4372" spans="1:14" x14ac:dyDescent="0.25">
      <c r="A4372">
        <v>4370</v>
      </c>
      <c r="B4372" t="s">
        <v>285</v>
      </c>
      <c r="C4372" t="s">
        <v>95</v>
      </c>
      <c r="D4372" t="s">
        <v>645</v>
      </c>
      <c r="E4372" t="s">
        <v>55</v>
      </c>
      <c r="F4372">
        <v>9</v>
      </c>
      <c r="H4372">
        <v>19</v>
      </c>
      <c r="I4372">
        <v>9</v>
      </c>
      <c r="J4372">
        <v>2015</v>
      </c>
      <c r="K4372">
        <v>23.833962100000001</v>
      </c>
      <c r="L4372">
        <v>80.392455999999996</v>
      </c>
      <c r="M4372">
        <v>0.53210893699999995</v>
      </c>
      <c r="N4372">
        <v>303.25200000000001</v>
      </c>
    </row>
    <row r="4373" spans="1:14" x14ac:dyDescent="0.25">
      <c r="A4373">
        <v>4371</v>
      </c>
      <c r="B4373" t="s">
        <v>285</v>
      </c>
      <c r="C4373" t="s">
        <v>19</v>
      </c>
      <c r="D4373" t="s">
        <v>255</v>
      </c>
      <c r="E4373" t="s">
        <v>17</v>
      </c>
      <c r="F4373">
        <v>22</v>
      </c>
      <c r="H4373">
        <v>22</v>
      </c>
      <c r="I4373">
        <v>9</v>
      </c>
      <c r="J4373">
        <v>2015</v>
      </c>
      <c r="K4373">
        <v>18.991844199999999</v>
      </c>
      <c r="L4373">
        <v>75.909784000000002</v>
      </c>
      <c r="M4373">
        <v>1.7849191820000001</v>
      </c>
      <c r="N4373">
        <v>302.6466666</v>
      </c>
    </row>
    <row r="4374" spans="1:14" x14ac:dyDescent="0.25">
      <c r="A4374">
        <v>4372</v>
      </c>
      <c r="B4374" t="s">
        <v>285</v>
      </c>
      <c r="C4374" t="s">
        <v>19</v>
      </c>
      <c r="D4374" t="s">
        <v>219</v>
      </c>
      <c r="E4374" t="s">
        <v>17</v>
      </c>
      <c r="F4374">
        <v>24</v>
      </c>
      <c r="H4374">
        <v>17</v>
      </c>
      <c r="I4374">
        <v>9</v>
      </c>
      <c r="J4374">
        <v>2015</v>
      </c>
      <c r="K4374">
        <v>21.12304765</v>
      </c>
      <c r="L4374">
        <v>79.793908819999999</v>
      </c>
      <c r="M4374">
        <v>0.50520237099999998</v>
      </c>
      <c r="N4374">
        <v>304.85199999999998</v>
      </c>
    </row>
    <row r="4375" spans="1:14" x14ac:dyDescent="0.25">
      <c r="A4375">
        <v>4373</v>
      </c>
      <c r="B4375" t="s">
        <v>285</v>
      </c>
      <c r="C4375" t="s">
        <v>19</v>
      </c>
      <c r="D4375" t="s">
        <v>190</v>
      </c>
      <c r="E4375" t="s">
        <v>17</v>
      </c>
      <c r="F4375">
        <v>27</v>
      </c>
      <c r="H4375">
        <v>23</v>
      </c>
      <c r="I4375">
        <v>9</v>
      </c>
      <c r="J4375">
        <v>2015</v>
      </c>
      <c r="K4375">
        <v>19.194329400000001</v>
      </c>
      <c r="L4375">
        <v>72.970177899999996</v>
      </c>
      <c r="M4375">
        <v>0.81654989</v>
      </c>
      <c r="N4375">
        <v>299.68</v>
      </c>
    </row>
    <row r="4376" spans="1:14" x14ac:dyDescent="0.25">
      <c r="A4376">
        <v>4374</v>
      </c>
      <c r="B4376" t="s">
        <v>285</v>
      </c>
      <c r="C4376" t="s">
        <v>34</v>
      </c>
      <c r="D4376" t="s">
        <v>71</v>
      </c>
      <c r="E4376" t="s">
        <v>17</v>
      </c>
      <c r="F4376">
        <v>20</v>
      </c>
      <c r="H4376">
        <v>21</v>
      </c>
      <c r="I4376">
        <v>9</v>
      </c>
      <c r="J4376">
        <v>2015</v>
      </c>
      <c r="K4376">
        <v>19.4129711</v>
      </c>
      <c r="L4376">
        <v>85.047104059999995</v>
      </c>
      <c r="N4376">
        <v>301.83</v>
      </c>
    </row>
    <row r="4377" spans="1:14" x14ac:dyDescent="0.25">
      <c r="A4377">
        <v>4375</v>
      </c>
      <c r="B4377" t="s">
        <v>285</v>
      </c>
      <c r="C4377" t="s">
        <v>34</v>
      </c>
      <c r="D4377" t="s">
        <v>207</v>
      </c>
      <c r="E4377" t="s">
        <v>17</v>
      </c>
      <c r="F4377">
        <v>25</v>
      </c>
      <c r="H4377">
        <v>23</v>
      </c>
      <c r="I4377">
        <v>9</v>
      </c>
      <c r="J4377">
        <v>2015</v>
      </c>
      <c r="K4377">
        <v>19.75</v>
      </c>
      <c r="L4377">
        <v>83</v>
      </c>
      <c r="M4377">
        <v>0.96023098600000001</v>
      </c>
      <c r="N4377">
        <v>301.83</v>
      </c>
    </row>
    <row r="4378" spans="1:14" x14ac:dyDescent="0.25">
      <c r="A4378">
        <v>4376</v>
      </c>
      <c r="B4378" t="s">
        <v>285</v>
      </c>
      <c r="C4378" t="s">
        <v>23</v>
      </c>
      <c r="D4378" t="s">
        <v>696</v>
      </c>
      <c r="E4378" t="s">
        <v>55</v>
      </c>
      <c r="F4378">
        <v>11</v>
      </c>
      <c r="H4378">
        <v>23</v>
      </c>
      <c r="I4378">
        <v>9</v>
      </c>
      <c r="J4378">
        <v>2015</v>
      </c>
      <c r="K4378">
        <v>11.284224849999999</v>
      </c>
      <c r="L4378">
        <v>78.166152839999995</v>
      </c>
      <c r="M4378">
        <v>2.0883598999999999E-2</v>
      </c>
      <c r="N4378">
        <v>313.495</v>
      </c>
    </row>
    <row r="4379" spans="1:14" x14ac:dyDescent="0.25">
      <c r="A4379">
        <v>4377</v>
      </c>
      <c r="B4379" t="s">
        <v>285</v>
      </c>
      <c r="C4379" t="s">
        <v>23</v>
      </c>
      <c r="D4379" t="s">
        <v>153</v>
      </c>
      <c r="E4379" t="s">
        <v>55</v>
      </c>
      <c r="F4379">
        <v>19</v>
      </c>
      <c r="H4379">
        <v>23</v>
      </c>
      <c r="I4379">
        <v>9</v>
      </c>
      <c r="J4379">
        <v>2015</v>
      </c>
      <c r="K4379">
        <v>10.786026700000001</v>
      </c>
      <c r="L4379">
        <v>79.1381497</v>
      </c>
      <c r="M4379">
        <v>0.12191496</v>
      </c>
      <c r="N4379">
        <v>314.34500000000003</v>
      </c>
    </row>
    <row r="4380" spans="1:14" x14ac:dyDescent="0.25">
      <c r="A4380">
        <v>4378</v>
      </c>
      <c r="B4380" t="s">
        <v>285</v>
      </c>
      <c r="C4380" t="s">
        <v>23</v>
      </c>
      <c r="D4380" t="s">
        <v>550</v>
      </c>
      <c r="E4380" t="s">
        <v>17</v>
      </c>
      <c r="F4380">
        <v>18</v>
      </c>
      <c r="H4380">
        <v>25</v>
      </c>
      <c r="I4380">
        <v>9</v>
      </c>
      <c r="J4380">
        <v>2015</v>
      </c>
      <c r="K4380">
        <v>10.821967300000001</v>
      </c>
      <c r="L4380">
        <v>78.6830614</v>
      </c>
      <c r="M4380">
        <v>0.22229874599999999</v>
      </c>
      <c r="N4380">
        <v>310.745</v>
      </c>
    </row>
    <row r="4381" spans="1:14" x14ac:dyDescent="0.25">
      <c r="A4381">
        <v>4379</v>
      </c>
      <c r="B4381" t="s">
        <v>285</v>
      </c>
      <c r="C4381" t="s">
        <v>23</v>
      </c>
      <c r="D4381" t="s">
        <v>363</v>
      </c>
      <c r="E4381" t="s">
        <v>17</v>
      </c>
      <c r="F4381">
        <v>19</v>
      </c>
      <c r="H4381">
        <v>22</v>
      </c>
      <c r="I4381">
        <v>9</v>
      </c>
      <c r="J4381">
        <v>2015</v>
      </c>
      <c r="K4381">
        <v>8.7284270999999993</v>
      </c>
      <c r="L4381">
        <v>77.711292499999999</v>
      </c>
      <c r="M4381">
        <v>3.8278073000000003E-2</v>
      </c>
      <c r="N4381">
        <v>309.89333340000002</v>
      </c>
    </row>
    <row r="4382" spans="1:14" x14ac:dyDescent="0.25">
      <c r="A4382">
        <v>4380</v>
      </c>
      <c r="B4382" t="s">
        <v>285</v>
      </c>
      <c r="C4382" t="s">
        <v>30</v>
      </c>
      <c r="D4382" t="s">
        <v>304</v>
      </c>
      <c r="E4382" t="s">
        <v>55</v>
      </c>
      <c r="F4382">
        <v>45</v>
      </c>
      <c r="H4382">
        <v>22</v>
      </c>
      <c r="I4382">
        <v>9</v>
      </c>
      <c r="J4382">
        <v>2015</v>
      </c>
      <c r="K4382">
        <v>27.175255400000001</v>
      </c>
      <c r="L4382">
        <v>78.009816099999995</v>
      </c>
      <c r="M4382">
        <v>0.39320360900000001</v>
      </c>
      <c r="N4382">
        <v>306.39999999999998</v>
      </c>
    </row>
    <row r="4383" spans="1:14" x14ac:dyDescent="0.25">
      <c r="A4383">
        <v>4381</v>
      </c>
      <c r="B4383" t="s">
        <v>285</v>
      </c>
      <c r="C4383" t="s">
        <v>30</v>
      </c>
      <c r="D4383" t="s">
        <v>301</v>
      </c>
      <c r="E4383" t="s">
        <v>17</v>
      </c>
      <c r="F4383">
        <v>19</v>
      </c>
      <c r="H4383">
        <v>21</v>
      </c>
      <c r="I4383">
        <v>9</v>
      </c>
      <c r="J4383">
        <v>2015</v>
      </c>
      <c r="K4383">
        <v>25.126577699999999</v>
      </c>
      <c r="L4383">
        <v>83.249655770000004</v>
      </c>
      <c r="M4383">
        <v>0.42362380300000002</v>
      </c>
      <c r="N4383">
        <v>303.82</v>
      </c>
    </row>
    <row r="4384" spans="1:14" x14ac:dyDescent="0.25">
      <c r="A4384">
        <v>4382</v>
      </c>
      <c r="B4384" t="s">
        <v>285</v>
      </c>
      <c r="C4384" t="s">
        <v>38</v>
      </c>
      <c r="D4384" t="s">
        <v>487</v>
      </c>
      <c r="E4384" t="s">
        <v>55</v>
      </c>
      <c r="F4384">
        <v>40</v>
      </c>
      <c r="H4384">
        <v>22</v>
      </c>
      <c r="I4384">
        <v>9</v>
      </c>
      <c r="J4384">
        <v>2015</v>
      </c>
      <c r="K4384">
        <v>22.062174450000001</v>
      </c>
      <c r="L4384">
        <v>87.836723829999997</v>
      </c>
      <c r="M4384">
        <v>0.67413319699999996</v>
      </c>
      <c r="N4384">
        <v>302.2</v>
      </c>
    </row>
    <row r="4385" spans="1:14" x14ac:dyDescent="0.25">
      <c r="A4385">
        <v>4383</v>
      </c>
      <c r="B4385" t="s">
        <v>285</v>
      </c>
      <c r="C4385" t="s">
        <v>38</v>
      </c>
      <c r="D4385" t="s">
        <v>325</v>
      </c>
      <c r="E4385" t="s">
        <v>17</v>
      </c>
      <c r="F4385">
        <v>37</v>
      </c>
      <c r="H4385">
        <v>28</v>
      </c>
      <c r="I4385">
        <v>9</v>
      </c>
      <c r="J4385">
        <v>2015</v>
      </c>
      <c r="K4385">
        <v>23.249571400000001</v>
      </c>
      <c r="L4385">
        <v>87.868175100000002</v>
      </c>
      <c r="M4385">
        <v>0.51596409499999996</v>
      </c>
      <c r="N4385">
        <v>301.74666660000003</v>
      </c>
    </row>
    <row r="4386" spans="1:14" x14ac:dyDescent="0.25">
      <c r="A4386">
        <v>4384</v>
      </c>
      <c r="B4386" t="s">
        <v>285</v>
      </c>
      <c r="C4386" t="s">
        <v>346</v>
      </c>
      <c r="D4386" t="s">
        <v>611</v>
      </c>
      <c r="E4386" t="s">
        <v>17</v>
      </c>
      <c r="F4386">
        <v>23</v>
      </c>
      <c r="H4386">
        <v>15</v>
      </c>
      <c r="I4386">
        <v>9</v>
      </c>
      <c r="J4386">
        <v>2015</v>
      </c>
      <c r="K4386">
        <v>26.350072000000001</v>
      </c>
      <c r="L4386">
        <v>86.229146889999996</v>
      </c>
      <c r="M4386">
        <v>0.65434057000000001</v>
      </c>
      <c r="N4386">
        <v>301.26499999999999</v>
      </c>
    </row>
    <row r="4387" spans="1:14" x14ac:dyDescent="0.25">
      <c r="A4387">
        <v>4385</v>
      </c>
      <c r="B4387" t="s">
        <v>285</v>
      </c>
      <c r="C4387" t="s">
        <v>105</v>
      </c>
      <c r="D4387" t="s">
        <v>386</v>
      </c>
      <c r="E4387" t="s">
        <v>17</v>
      </c>
      <c r="F4387">
        <v>29</v>
      </c>
      <c r="H4387">
        <v>14</v>
      </c>
      <c r="I4387">
        <v>9</v>
      </c>
      <c r="J4387">
        <v>2015</v>
      </c>
      <c r="K4387">
        <v>22.5</v>
      </c>
      <c r="L4387">
        <v>83.5</v>
      </c>
      <c r="M4387">
        <v>0.101417576</v>
      </c>
      <c r="N4387">
        <v>303.39999999999998</v>
      </c>
    </row>
    <row r="4388" spans="1:14" x14ac:dyDescent="0.25">
      <c r="A4388">
        <v>4386</v>
      </c>
      <c r="B4388" t="s">
        <v>285</v>
      </c>
      <c r="C4388" t="s">
        <v>100</v>
      </c>
      <c r="D4388" t="s">
        <v>159</v>
      </c>
      <c r="E4388" t="s">
        <v>55</v>
      </c>
      <c r="F4388">
        <v>169</v>
      </c>
      <c r="H4388">
        <v>21</v>
      </c>
      <c r="I4388">
        <v>7</v>
      </c>
      <c r="J4388">
        <v>2015</v>
      </c>
      <c r="K4388">
        <v>23.3700501</v>
      </c>
      <c r="L4388">
        <v>85.325038699999993</v>
      </c>
      <c r="M4388">
        <v>1.368249241</v>
      </c>
    </row>
    <row r="4389" spans="1:14" x14ac:dyDescent="0.25">
      <c r="A4389">
        <v>4387</v>
      </c>
      <c r="B4389" t="s">
        <v>285</v>
      </c>
      <c r="C4389" t="s">
        <v>19</v>
      </c>
      <c r="D4389" t="s">
        <v>150</v>
      </c>
      <c r="E4389" t="s">
        <v>55</v>
      </c>
      <c r="F4389">
        <v>11</v>
      </c>
      <c r="H4389">
        <v>27</v>
      </c>
      <c r="I4389">
        <v>8</v>
      </c>
      <c r="J4389">
        <v>2015</v>
      </c>
      <c r="K4389">
        <v>17.636128849999999</v>
      </c>
      <c r="L4389">
        <v>74.298278080000003</v>
      </c>
      <c r="M4389">
        <v>9.0652985000000005E-2</v>
      </c>
      <c r="N4389">
        <v>306.88</v>
      </c>
    </row>
    <row r="4390" spans="1:14" x14ac:dyDescent="0.25">
      <c r="A4390">
        <v>4388</v>
      </c>
      <c r="B4390" t="s">
        <v>285</v>
      </c>
      <c r="C4390" t="s">
        <v>19</v>
      </c>
      <c r="D4390" t="s">
        <v>150</v>
      </c>
      <c r="E4390" t="s">
        <v>55</v>
      </c>
      <c r="F4390">
        <v>10</v>
      </c>
      <c r="H4390">
        <v>28</v>
      </c>
      <c r="I4390">
        <v>8</v>
      </c>
      <c r="J4390">
        <v>2015</v>
      </c>
      <c r="K4390">
        <v>17.636128849999999</v>
      </c>
      <c r="L4390">
        <v>74.298278080000003</v>
      </c>
      <c r="M4390">
        <v>7.6308725999999993E-2</v>
      </c>
      <c r="N4390">
        <v>305.61333339999999</v>
      </c>
    </row>
    <row r="4391" spans="1:14" x14ac:dyDescent="0.25">
      <c r="A4391">
        <v>4389</v>
      </c>
      <c r="B4391" t="s">
        <v>285</v>
      </c>
      <c r="C4391" t="s">
        <v>34</v>
      </c>
      <c r="D4391" t="s">
        <v>71</v>
      </c>
      <c r="E4391" t="s">
        <v>62</v>
      </c>
      <c r="F4391">
        <v>56</v>
      </c>
      <c r="H4391">
        <v>12</v>
      </c>
      <c r="I4391">
        <v>9</v>
      </c>
      <c r="J4391">
        <v>2015</v>
      </c>
      <c r="K4391">
        <v>19.4129711</v>
      </c>
      <c r="L4391">
        <v>85.047104059999995</v>
      </c>
      <c r="N4391">
        <v>302.99</v>
      </c>
    </row>
    <row r="4392" spans="1:14" x14ac:dyDescent="0.25">
      <c r="A4392">
        <v>4390</v>
      </c>
      <c r="B4392" t="s">
        <v>285</v>
      </c>
      <c r="C4392" t="s">
        <v>38</v>
      </c>
      <c r="D4392" t="s">
        <v>198</v>
      </c>
      <c r="E4392" t="s">
        <v>77</v>
      </c>
      <c r="F4392">
        <v>15</v>
      </c>
      <c r="H4392">
        <v>1</v>
      </c>
      <c r="I4392">
        <v>9</v>
      </c>
      <c r="J4392">
        <v>2015</v>
      </c>
      <c r="K4392">
        <v>23.329188200000001</v>
      </c>
      <c r="L4392">
        <v>86.367237799999998</v>
      </c>
      <c r="M4392">
        <v>0.79178555100000003</v>
      </c>
      <c r="N4392">
        <v>300.86</v>
      </c>
    </row>
    <row r="4393" spans="1:14" x14ac:dyDescent="0.25">
      <c r="A4393">
        <v>4391</v>
      </c>
      <c r="B4393" t="s">
        <v>285</v>
      </c>
      <c r="C4393" t="s">
        <v>129</v>
      </c>
      <c r="D4393" t="s">
        <v>448</v>
      </c>
      <c r="E4393" t="s">
        <v>55</v>
      </c>
      <c r="F4393">
        <v>1770</v>
      </c>
      <c r="G4393">
        <v>1</v>
      </c>
      <c r="H4393">
        <v>4</v>
      </c>
      <c r="I4393">
        <v>6</v>
      </c>
      <c r="J4393">
        <v>2015</v>
      </c>
      <c r="K4393">
        <v>28.3</v>
      </c>
      <c r="L4393">
        <v>95.15</v>
      </c>
      <c r="M4393">
        <v>3.5019120130000001</v>
      </c>
      <c r="N4393">
        <v>295.2</v>
      </c>
    </row>
    <row r="4394" spans="1:14" x14ac:dyDescent="0.25">
      <c r="A4394">
        <v>4392</v>
      </c>
      <c r="B4394" t="s">
        <v>285</v>
      </c>
      <c r="C4394" t="s">
        <v>129</v>
      </c>
      <c r="D4394" t="s">
        <v>773</v>
      </c>
      <c r="E4394" t="s">
        <v>55</v>
      </c>
      <c r="F4394">
        <v>62</v>
      </c>
      <c r="H4394">
        <v>14</v>
      </c>
      <c r="I4394">
        <v>8</v>
      </c>
      <c r="J4394">
        <v>2015</v>
      </c>
      <c r="K4394">
        <v>28.4</v>
      </c>
      <c r="L4394">
        <v>94.55</v>
      </c>
      <c r="M4394">
        <v>0.64634207600000004</v>
      </c>
      <c r="N4394">
        <v>292.5333334</v>
      </c>
    </row>
    <row r="4395" spans="1:14" x14ac:dyDescent="0.25">
      <c r="A4395">
        <v>4393</v>
      </c>
      <c r="B4395" t="s">
        <v>285</v>
      </c>
      <c r="C4395" t="s">
        <v>129</v>
      </c>
      <c r="D4395" t="s">
        <v>498</v>
      </c>
      <c r="E4395" t="s">
        <v>55</v>
      </c>
      <c r="F4395">
        <v>43</v>
      </c>
      <c r="H4395">
        <v>21</v>
      </c>
      <c r="I4395">
        <v>8</v>
      </c>
      <c r="J4395">
        <v>2015</v>
      </c>
      <c r="K4395">
        <v>27.286366650000001</v>
      </c>
      <c r="L4395">
        <v>93.618771600000002</v>
      </c>
      <c r="M4395">
        <v>2.74522194</v>
      </c>
    </row>
    <row r="4396" spans="1:14" x14ac:dyDescent="0.25">
      <c r="A4396">
        <v>4394</v>
      </c>
      <c r="B4396" t="s">
        <v>285</v>
      </c>
      <c r="C4396" t="s">
        <v>120</v>
      </c>
      <c r="D4396" t="s">
        <v>328</v>
      </c>
      <c r="E4396" t="s">
        <v>55</v>
      </c>
      <c r="F4396">
        <v>153</v>
      </c>
      <c r="H4396">
        <v>19</v>
      </c>
      <c r="I4396">
        <v>7</v>
      </c>
      <c r="J4396">
        <v>2015</v>
      </c>
      <c r="K4396">
        <v>26.127555149999999</v>
      </c>
      <c r="L4396">
        <v>91.299871479999993</v>
      </c>
      <c r="M4396">
        <v>1.1271198950000001</v>
      </c>
      <c r="N4396">
        <v>301.81333339999998</v>
      </c>
    </row>
    <row r="4397" spans="1:14" x14ac:dyDescent="0.25">
      <c r="A4397">
        <v>4395</v>
      </c>
      <c r="B4397" t="s">
        <v>285</v>
      </c>
      <c r="C4397" t="s">
        <v>346</v>
      </c>
      <c r="D4397" t="s">
        <v>522</v>
      </c>
      <c r="E4397" t="s">
        <v>55</v>
      </c>
      <c r="F4397">
        <v>521</v>
      </c>
      <c r="G4397">
        <v>1</v>
      </c>
      <c r="H4397">
        <v>30</v>
      </c>
      <c r="I4397">
        <v>6</v>
      </c>
      <c r="J4397">
        <v>2015</v>
      </c>
      <c r="K4397">
        <v>25.2871758</v>
      </c>
      <c r="L4397">
        <v>87.130330880000002</v>
      </c>
      <c r="M4397">
        <v>1.2525645700000001</v>
      </c>
    </row>
    <row r="4398" spans="1:14" x14ac:dyDescent="0.25">
      <c r="A4398">
        <v>4396</v>
      </c>
      <c r="B4398" t="s">
        <v>285</v>
      </c>
      <c r="C4398" t="s">
        <v>252</v>
      </c>
      <c r="D4398" t="s">
        <v>252</v>
      </c>
      <c r="E4398" t="s">
        <v>55</v>
      </c>
      <c r="F4398">
        <v>85</v>
      </c>
      <c r="H4398">
        <v>24</v>
      </c>
      <c r="I4398">
        <v>8</v>
      </c>
      <c r="J4398">
        <v>2015</v>
      </c>
      <c r="K4398">
        <v>30.729843949999999</v>
      </c>
      <c r="L4398">
        <v>76.784145670000001</v>
      </c>
      <c r="M4398">
        <v>0.61918499100000002</v>
      </c>
      <c r="N4398">
        <v>298.82</v>
      </c>
    </row>
    <row r="4399" spans="1:14" x14ac:dyDescent="0.25">
      <c r="A4399">
        <v>4397</v>
      </c>
      <c r="B4399" t="s">
        <v>285</v>
      </c>
      <c r="C4399" t="s">
        <v>433</v>
      </c>
      <c r="D4399" t="s">
        <v>768</v>
      </c>
      <c r="E4399" t="s">
        <v>55</v>
      </c>
      <c r="F4399">
        <v>5982</v>
      </c>
      <c r="G4399">
        <v>17</v>
      </c>
      <c r="H4399">
        <v>1</v>
      </c>
      <c r="I4399">
        <v>7</v>
      </c>
      <c r="J4399">
        <v>2015</v>
      </c>
      <c r="K4399">
        <v>28.613895400000001</v>
      </c>
      <c r="L4399">
        <v>77.209005700000006</v>
      </c>
      <c r="M4399">
        <v>0.59679217699999998</v>
      </c>
      <c r="N4399">
        <v>308.54500000000002</v>
      </c>
    </row>
    <row r="4400" spans="1:14" x14ac:dyDescent="0.25">
      <c r="A4400">
        <v>4398</v>
      </c>
      <c r="B4400" t="s">
        <v>285</v>
      </c>
      <c r="C4400" t="s">
        <v>30</v>
      </c>
      <c r="D4400" t="s">
        <v>289</v>
      </c>
      <c r="E4400" t="s">
        <v>21</v>
      </c>
      <c r="F4400">
        <v>84</v>
      </c>
      <c r="H4400">
        <v>12</v>
      </c>
      <c r="I4400">
        <v>9</v>
      </c>
      <c r="J4400">
        <v>2015</v>
      </c>
      <c r="K4400">
        <v>27.33857665</v>
      </c>
      <c r="L4400">
        <v>80.097526459999997</v>
      </c>
      <c r="M4400">
        <v>3.8291894999999999E-2</v>
      </c>
      <c r="N4400">
        <v>305.8533334</v>
      </c>
    </row>
    <row r="4401" spans="1:14" x14ac:dyDescent="0.25">
      <c r="A4401">
        <v>4399</v>
      </c>
      <c r="B4401" t="s">
        <v>285</v>
      </c>
      <c r="C4401" t="s">
        <v>38</v>
      </c>
      <c r="D4401" t="s">
        <v>410</v>
      </c>
      <c r="E4401" t="s">
        <v>17</v>
      </c>
      <c r="F4401">
        <v>181</v>
      </c>
      <c r="H4401">
        <v>20</v>
      </c>
      <c r="I4401">
        <v>9</v>
      </c>
      <c r="J4401">
        <v>2015</v>
      </c>
      <c r="K4401">
        <v>23.13195425</v>
      </c>
      <c r="L4401">
        <v>87.207397200000003</v>
      </c>
      <c r="M4401">
        <v>0.67354394900000003</v>
      </c>
      <c r="N4401">
        <v>300.95</v>
      </c>
    </row>
    <row r="4402" spans="1:14" x14ac:dyDescent="0.25">
      <c r="A4402">
        <v>4400</v>
      </c>
      <c r="B4402" t="s">
        <v>292</v>
      </c>
      <c r="C4402" t="s">
        <v>91</v>
      </c>
      <c r="D4402" t="s">
        <v>451</v>
      </c>
      <c r="E4402" t="s">
        <v>17</v>
      </c>
      <c r="F4402">
        <v>54</v>
      </c>
      <c r="H4402">
        <v>25</v>
      </c>
      <c r="I4402">
        <v>9</v>
      </c>
      <c r="J4402">
        <v>2015</v>
      </c>
      <c r="K4402">
        <v>18.1120819</v>
      </c>
      <c r="L4402">
        <v>83.405219619999997</v>
      </c>
      <c r="M4402">
        <v>0.69063811399999997</v>
      </c>
      <c r="N4402">
        <v>305.39999999999998</v>
      </c>
    </row>
    <row r="4403" spans="1:14" x14ac:dyDescent="0.25">
      <c r="A4403">
        <v>4401</v>
      </c>
      <c r="B4403" t="s">
        <v>292</v>
      </c>
      <c r="C4403" t="s">
        <v>120</v>
      </c>
      <c r="D4403" t="s">
        <v>121</v>
      </c>
      <c r="E4403" t="s">
        <v>17</v>
      </c>
      <c r="F4403">
        <v>55</v>
      </c>
      <c r="H4403">
        <v>25</v>
      </c>
      <c r="I4403">
        <v>9</v>
      </c>
      <c r="J4403">
        <v>2015</v>
      </c>
      <c r="K4403">
        <v>26.77253155</v>
      </c>
      <c r="L4403">
        <v>92.106417489999998</v>
      </c>
      <c r="M4403">
        <v>2.523038283</v>
      </c>
      <c r="N4403">
        <v>289.94</v>
      </c>
    </row>
    <row r="4404" spans="1:14" x14ac:dyDescent="0.25">
      <c r="A4404">
        <v>4402</v>
      </c>
      <c r="B4404" t="s">
        <v>292</v>
      </c>
      <c r="C4404" t="s">
        <v>105</v>
      </c>
      <c r="D4404" t="s">
        <v>398</v>
      </c>
      <c r="E4404" t="s">
        <v>21</v>
      </c>
      <c r="F4404">
        <v>13</v>
      </c>
      <c r="H4404">
        <v>26</v>
      </c>
      <c r="I4404">
        <v>9</v>
      </c>
      <c r="J4404">
        <v>2015</v>
      </c>
      <c r="K4404">
        <v>20.972740399999999</v>
      </c>
      <c r="L4404">
        <v>80.691555480000005</v>
      </c>
      <c r="M4404">
        <v>0.47013086900000001</v>
      </c>
      <c r="N4404">
        <v>299.93333339999998</v>
      </c>
    </row>
    <row r="4405" spans="1:14" x14ac:dyDescent="0.25">
      <c r="A4405">
        <v>4403</v>
      </c>
      <c r="B4405" t="s">
        <v>292</v>
      </c>
      <c r="C4405" t="s">
        <v>100</v>
      </c>
      <c r="D4405" t="s">
        <v>684</v>
      </c>
      <c r="E4405" t="s">
        <v>21</v>
      </c>
      <c r="F4405">
        <v>24</v>
      </c>
      <c r="G4405">
        <v>5</v>
      </c>
      <c r="H4405">
        <v>1</v>
      </c>
      <c r="I4405">
        <v>10</v>
      </c>
      <c r="J4405">
        <v>2015</v>
      </c>
      <c r="K4405">
        <v>23.741865449999999</v>
      </c>
      <c r="L4405">
        <v>84.513013670000007</v>
      </c>
      <c r="M4405">
        <v>4.9682340000000002E-3</v>
      </c>
      <c r="N4405">
        <v>301.26666660000001</v>
      </c>
    </row>
    <row r="4406" spans="1:14" x14ac:dyDescent="0.25">
      <c r="A4406">
        <v>4404</v>
      </c>
      <c r="B4406" t="s">
        <v>292</v>
      </c>
      <c r="C4406" t="s">
        <v>45</v>
      </c>
      <c r="D4406" t="s">
        <v>109</v>
      </c>
      <c r="E4406" t="s">
        <v>62</v>
      </c>
      <c r="F4406">
        <v>15</v>
      </c>
      <c r="H4406">
        <v>24</v>
      </c>
      <c r="I4406">
        <v>9</v>
      </c>
      <c r="J4406">
        <v>2015</v>
      </c>
      <c r="K4406">
        <v>13.3400771</v>
      </c>
      <c r="L4406">
        <v>77.100620800000002</v>
      </c>
      <c r="M4406">
        <v>4.6228620999999998E-2</v>
      </c>
      <c r="N4406">
        <v>302.69499999999999</v>
      </c>
    </row>
    <row r="4407" spans="1:14" x14ac:dyDescent="0.25">
      <c r="A4407">
        <v>4405</v>
      </c>
      <c r="B4407" t="s">
        <v>292</v>
      </c>
      <c r="C4407" t="s">
        <v>19</v>
      </c>
      <c r="D4407" t="s">
        <v>112</v>
      </c>
      <c r="E4407" t="s">
        <v>17</v>
      </c>
      <c r="F4407">
        <v>100</v>
      </c>
      <c r="H4407">
        <v>25</v>
      </c>
      <c r="I4407">
        <v>9</v>
      </c>
      <c r="J4407">
        <v>2015</v>
      </c>
      <c r="K4407">
        <v>20.84288265</v>
      </c>
      <c r="L4407">
        <v>75.526124640000006</v>
      </c>
      <c r="M4407">
        <v>5.7119181999999998E-2</v>
      </c>
      <c r="N4407">
        <v>302.90499999999997</v>
      </c>
    </row>
    <row r="4408" spans="1:14" x14ac:dyDescent="0.25">
      <c r="A4408">
        <v>4406</v>
      </c>
      <c r="B4408" t="s">
        <v>292</v>
      </c>
      <c r="C4408" t="s">
        <v>95</v>
      </c>
      <c r="D4408" t="s">
        <v>96</v>
      </c>
      <c r="E4408" t="s">
        <v>21</v>
      </c>
      <c r="F4408">
        <v>27</v>
      </c>
      <c r="H4408">
        <v>1</v>
      </c>
      <c r="I4408">
        <v>10</v>
      </c>
      <c r="J4408">
        <v>2015</v>
      </c>
      <c r="K4408">
        <v>24.265130599999999</v>
      </c>
      <c r="L4408">
        <v>75.387181940000005</v>
      </c>
      <c r="M4408">
        <v>1.0301099999999999E-4</v>
      </c>
      <c r="N4408">
        <v>312.31</v>
      </c>
    </row>
    <row r="4409" spans="1:14" x14ac:dyDescent="0.25">
      <c r="A4409">
        <v>4407</v>
      </c>
      <c r="B4409" t="s">
        <v>292</v>
      </c>
      <c r="C4409" t="s">
        <v>113</v>
      </c>
      <c r="D4409" t="s">
        <v>600</v>
      </c>
      <c r="E4409" t="s">
        <v>17</v>
      </c>
      <c r="F4409">
        <v>52</v>
      </c>
      <c r="H4409">
        <v>2</v>
      </c>
      <c r="I4409">
        <v>10</v>
      </c>
      <c r="J4409">
        <v>2015</v>
      </c>
      <c r="K4409">
        <v>23.666667</v>
      </c>
      <c r="L4409">
        <v>73.75</v>
      </c>
      <c r="M4409">
        <v>3.9107619999999999E-3</v>
      </c>
      <c r="N4409">
        <v>304.6033334</v>
      </c>
    </row>
    <row r="4410" spans="1:14" x14ac:dyDescent="0.25">
      <c r="A4410">
        <v>4408</v>
      </c>
      <c r="B4410" t="s">
        <v>292</v>
      </c>
      <c r="C4410" t="s">
        <v>53</v>
      </c>
      <c r="D4410" t="s">
        <v>780</v>
      </c>
      <c r="E4410" t="s">
        <v>77</v>
      </c>
      <c r="F4410">
        <v>172</v>
      </c>
      <c r="G4410">
        <v>1</v>
      </c>
      <c r="H4410">
        <v>28</v>
      </c>
      <c r="I4410">
        <v>9</v>
      </c>
      <c r="J4410">
        <v>2015</v>
      </c>
      <c r="K4410">
        <v>16.743453800000001</v>
      </c>
      <c r="L4410">
        <v>77.992319100000003</v>
      </c>
      <c r="M4410">
        <v>0.121891704</v>
      </c>
      <c r="N4410">
        <v>308.67200000000003</v>
      </c>
    </row>
    <row r="4411" spans="1:14" x14ac:dyDescent="0.25">
      <c r="A4411">
        <v>4409</v>
      </c>
      <c r="B4411" t="s">
        <v>292</v>
      </c>
      <c r="C4411" t="s">
        <v>120</v>
      </c>
      <c r="D4411" t="s">
        <v>781</v>
      </c>
      <c r="E4411" t="s">
        <v>17</v>
      </c>
      <c r="F4411">
        <v>87</v>
      </c>
      <c r="G4411">
        <v>1</v>
      </c>
      <c r="H4411">
        <v>3</v>
      </c>
      <c r="I4411">
        <v>9</v>
      </c>
      <c r="J4411">
        <v>2015</v>
      </c>
      <c r="K4411">
        <v>25.90810415</v>
      </c>
      <c r="L4411">
        <v>93.389664909999993</v>
      </c>
      <c r="M4411">
        <v>1.433380595</v>
      </c>
      <c r="N4411">
        <v>261.3</v>
      </c>
    </row>
    <row r="4412" spans="1:14" x14ac:dyDescent="0.25">
      <c r="A4412">
        <v>4410</v>
      </c>
      <c r="B4412" t="s">
        <v>292</v>
      </c>
      <c r="C4412" t="s">
        <v>346</v>
      </c>
      <c r="D4412" t="s">
        <v>376</v>
      </c>
      <c r="E4412" t="s">
        <v>17</v>
      </c>
      <c r="F4412">
        <v>30</v>
      </c>
      <c r="H4412">
        <v>14</v>
      </c>
      <c r="I4412">
        <v>9</v>
      </c>
      <c r="J4412">
        <v>2015</v>
      </c>
      <c r="K4412">
        <v>24.672348700000001</v>
      </c>
      <c r="L4412">
        <v>83.920903969999998</v>
      </c>
      <c r="M4412">
        <v>8.4908769999999995E-2</v>
      </c>
      <c r="N4412">
        <v>304.77333340000001</v>
      </c>
    </row>
    <row r="4413" spans="1:14" x14ac:dyDescent="0.25">
      <c r="A4413">
        <v>4411</v>
      </c>
      <c r="B4413" t="s">
        <v>292</v>
      </c>
      <c r="C4413" t="s">
        <v>105</v>
      </c>
      <c r="D4413" t="s">
        <v>449</v>
      </c>
      <c r="E4413" t="s">
        <v>55</v>
      </c>
      <c r="F4413">
        <v>10</v>
      </c>
      <c r="H4413">
        <v>22</v>
      </c>
      <c r="I4413">
        <v>8</v>
      </c>
      <c r="J4413">
        <v>2015</v>
      </c>
      <c r="K4413">
        <v>21.2380912</v>
      </c>
      <c r="L4413">
        <v>81.633699300000004</v>
      </c>
      <c r="M4413">
        <v>0.45214594299999999</v>
      </c>
      <c r="N4413">
        <v>303.18</v>
      </c>
    </row>
    <row r="4414" spans="1:14" x14ac:dyDescent="0.25">
      <c r="A4414">
        <v>4412</v>
      </c>
      <c r="B4414" t="s">
        <v>292</v>
      </c>
      <c r="C4414" t="s">
        <v>19</v>
      </c>
      <c r="D4414" t="s">
        <v>317</v>
      </c>
      <c r="E4414" t="s">
        <v>17</v>
      </c>
      <c r="F4414">
        <v>38</v>
      </c>
      <c r="G4414">
        <v>1</v>
      </c>
      <c r="H4414">
        <v>14</v>
      </c>
      <c r="I4414">
        <v>9</v>
      </c>
      <c r="J4414">
        <v>2015</v>
      </c>
      <c r="K4414">
        <v>19.09400875</v>
      </c>
      <c r="L4414">
        <v>77.483192149999994</v>
      </c>
      <c r="M4414">
        <v>0.57512774300000002</v>
      </c>
      <c r="N4414">
        <v>304.46499999999997</v>
      </c>
    </row>
    <row r="4415" spans="1:14" x14ac:dyDescent="0.25">
      <c r="A4415">
        <v>4413</v>
      </c>
      <c r="B4415" t="s">
        <v>292</v>
      </c>
      <c r="C4415" t="s">
        <v>95</v>
      </c>
      <c r="D4415" t="s">
        <v>774</v>
      </c>
      <c r="E4415" t="s">
        <v>17</v>
      </c>
      <c r="F4415">
        <v>20</v>
      </c>
      <c r="G4415">
        <v>1</v>
      </c>
      <c r="H4415">
        <v>8</v>
      </c>
      <c r="I4415">
        <v>9</v>
      </c>
      <c r="J4415">
        <v>2015</v>
      </c>
      <c r="K4415">
        <v>22.3388828</v>
      </c>
      <c r="L4415">
        <v>77.092993300000003</v>
      </c>
      <c r="M4415">
        <v>2.3309492000000001E-2</v>
      </c>
      <c r="N4415">
        <v>303.84399999999999</v>
      </c>
    </row>
    <row r="4416" spans="1:14" x14ac:dyDescent="0.25">
      <c r="A4416">
        <v>4414</v>
      </c>
      <c r="B4416" t="s">
        <v>292</v>
      </c>
      <c r="C4416" t="s">
        <v>30</v>
      </c>
      <c r="D4416" t="s">
        <v>290</v>
      </c>
      <c r="E4416" t="s">
        <v>55</v>
      </c>
      <c r="F4416">
        <v>23</v>
      </c>
      <c r="H4416">
        <v>22</v>
      </c>
      <c r="I4416">
        <v>9</v>
      </c>
      <c r="J4416">
        <v>2015</v>
      </c>
      <c r="K4416">
        <v>25.530130799999998</v>
      </c>
      <c r="L4416">
        <v>78.652421459999999</v>
      </c>
      <c r="M4416">
        <v>0.25835865499999999</v>
      </c>
      <c r="N4416">
        <v>307.79599999999999</v>
      </c>
    </row>
    <row r="4417" spans="1:14" x14ac:dyDescent="0.25">
      <c r="A4417">
        <v>4415</v>
      </c>
      <c r="B4417" t="s">
        <v>292</v>
      </c>
      <c r="C4417" t="s">
        <v>38</v>
      </c>
      <c r="D4417" t="s">
        <v>325</v>
      </c>
      <c r="E4417" t="s">
        <v>55</v>
      </c>
      <c r="F4417">
        <v>36</v>
      </c>
      <c r="H4417">
        <v>11</v>
      </c>
      <c r="I4417">
        <v>9</v>
      </c>
      <c r="J4417">
        <v>2015</v>
      </c>
      <c r="K4417">
        <v>23.249571400000001</v>
      </c>
      <c r="L4417">
        <v>87.868175100000002</v>
      </c>
      <c r="M4417">
        <v>7.9701018999999998E-2</v>
      </c>
      <c r="N4417">
        <v>304.33333340000001</v>
      </c>
    </row>
    <row r="4418" spans="1:14" x14ac:dyDescent="0.25">
      <c r="A4418">
        <v>4416</v>
      </c>
      <c r="B4418" t="s">
        <v>292</v>
      </c>
      <c r="C4418" t="s">
        <v>129</v>
      </c>
      <c r="D4418" t="s">
        <v>448</v>
      </c>
      <c r="E4418" t="s">
        <v>55</v>
      </c>
      <c r="F4418">
        <v>1793</v>
      </c>
      <c r="G4418">
        <v>1</v>
      </c>
      <c r="H4418">
        <v>4</v>
      </c>
      <c r="I4418">
        <v>6</v>
      </c>
      <c r="J4418">
        <v>2015</v>
      </c>
      <c r="K4418">
        <v>28.3</v>
      </c>
      <c r="L4418">
        <v>95.15</v>
      </c>
      <c r="M4418">
        <v>3.5019120130000001</v>
      </c>
      <c r="N4418">
        <v>295.2</v>
      </c>
    </row>
    <row r="4419" spans="1:14" x14ac:dyDescent="0.25">
      <c r="A4419">
        <v>4417</v>
      </c>
      <c r="B4419" t="s">
        <v>292</v>
      </c>
      <c r="C4419" t="s">
        <v>129</v>
      </c>
      <c r="D4419" t="s">
        <v>773</v>
      </c>
      <c r="E4419" t="s">
        <v>55</v>
      </c>
      <c r="F4419">
        <v>74</v>
      </c>
      <c r="H4419">
        <v>14</v>
      </c>
      <c r="I4419">
        <v>8</v>
      </c>
      <c r="J4419">
        <v>2015</v>
      </c>
      <c r="K4419">
        <v>28.4</v>
      </c>
      <c r="L4419">
        <v>94.55</v>
      </c>
      <c r="M4419">
        <v>0.64634207600000004</v>
      </c>
      <c r="N4419">
        <v>292.5333334</v>
      </c>
    </row>
    <row r="4420" spans="1:14" x14ac:dyDescent="0.25">
      <c r="A4420">
        <v>4418</v>
      </c>
      <c r="B4420" t="s">
        <v>292</v>
      </c>
      <c r="C4420" t="s">
        <v>129</v>
      </c>
      <c r="D4420" t="s">
        <v>498</v>
      </c>
      <c r="E4420" t="s">
        <v>55</v>
      </c>
      <c r="F4420">
        <v>80</v>
      </c>
      <c r="H4420">
        <v>21</v>
      </c>
      <c r="I4420">
        <v>9</v>
      </c>
      <c r="J4420">
        <v>2015</v>
      </c>
      <c r="K4420">
        <v>27.286366650000001</v>
      </c>
      <c r="L4420">
        <v>93.618771600000002</v>
      </c>
      <c r="M4420">
        <v>1.875266447</v>
      </c>
      <c r="N4420">
        <v>296.37</v>
      </c>
    </row>
    <row r="4421" spans="1:14" x14ac:dyDescent="0.25">
      <c r="A4421">
        <v>4419</v>
      </c>
      <c r="B4421" t="s">
        <v>292</v>
      </c>
      <c r="C4421" t="s">
        <v>346</v>
      </c>
      <c r="D4421" t="s">
        <v>782</v>
      </c>
      <c r="E4421" t="s">
        <v>55</v>
      </c>
      <c r="F4421">
        <v>724</v>
      </c>
      <c r="G4421">
        <v>2</v>
      </c>
      <c r="H4421">
        <v>30</v>
      </c>
      <c r="I4421">
        <v>6</v>
      </c>
      <c r="J4421">
        <v>2015</v>
      </c>
      <c r="K4421">
        <v>25.25</v>
      </c>
      <c r="L4421">
        <v>84.25</v>
      </c>
      <c r="M4421">
        <v>1.972170859</v>
      </c>
      <c r="N4421">
        <v>296.02999999999997</v>
      </c>
    </row>
    <row r="4422" spans="1:14" x14ac:dyDescent="0.25">
      <c r="A4422">
        <v>4420</v>
      </c>
      <c r="B4422" t="s">
        <v>292</v>
      </c>
      <c r="C4422" t="s">
        <v>252</v>
      </c>
      <c r="D4422" t="s">
        <v>252</v>
      </c>
      <c r="E4422" t="s">
        <v>55</v>
      </c>
      <c r="F4422">
        <v>112</v>
      </c>
      <c r="H4422">
        <v>24</v>
      </c>
      <c r="I4422">
        <v>8</v>
      </c>
      <c r="J4422">
        <v>2015</v>
      </c>
      <c r="K4422">
        <v>30.729843949999999</v>
      </c>
      <c r="L4422">
        <v>76.784145670000001</v>
      </c>
      <c r="M4422">
        <v>0.61918499100000002</v>
      </c>
      <c r="N4422">
        <v>298.82</v>
      </c>
    </row>
    <row r="4423" spans="1:14" x14ac:dyDescent="0.25">
      <c r="A4423">
        <v>4421</v>
      </c>
      <c r="B4423" t="s">
        <v>292</v>
      </c>
      <c r="C4423" t="s">
        <v>433</v>
      </c>
      <c r="D4423" t="s">
        <v>768</v>
      </c>
      <c r="E4423" t="s">
        <v>55</v>
      </c>
      <c r="F4423">
        <v>7606</v>
      </c>
      <c r="G4423">
        <v>25</v>
      </c>
      <c r="H4423">
        <v>1</v>
      </c>
      <c r="I4423">
        <v>7</v>
      </c>
      <c r="J4423">
        <v>2015</v>
      </c>
      <c r="K4423">
        <v>28.613895400000001</v>
      </c>
      <c r="L4423">
        <v>77.209005700000006</v>
      </c>
      <c r="M4423">
        <v>0.59679217699999998</v>
      </c>
      <c r="N4423">
        <v>308.54500000000002</v>
      </c>
    </row>
    <row r="4424" spans="1:14" x14ac:dyDescent="0.25">
      <c r="A4424">
        <v>4422</v>
      </c>
      <c r="B4424" t="s">
        <v>292</v>
      </c>
      <c r="C4424" t="s">
        <v>95</v>
      </c>
      <c r="D4424" t="s">
        <v>602</v>
      </c>
      <c r="E4424" t="s">
        <v>55</v>
      </c>
      <c r="F4424">
        <v>38</v>
      </c>
      <c r="H4424">
        <v>1</v>
      </c>
      <c r="I4424">
        <v>9</v>
      </c>
      <c r="J4424">
        <v>2015</v>
      </c>
      <c r="K4424">
        <v>25.375241249999998</v>
      </c>
      <c r="L4424">
        <v>77.828119330000007</v>
      </c>
      <c r="M4424">
        <v>6.7631463000000003E-2</v>
      </c>
      <c r="N4424">
        <v>303.14999999999998</v>
      </c>
    </row>
    <row r="4425" spans="1:14" x14ac:dyDescent="0.25">
      <c r="A4425">
        <v>4423</v>
      </c>
      <c r="B4425" t="s">
        <v>296</v>
      </c>
      <c r="C4425" t="s">
        <v>91</v>
      </c>
      <c r="D4425" t="s">
        <v>547</v>
      </c>
      <c r="E4425" t="s">
        <v>17</v>
      </c>
      <c r="F4425">
        <v>182</v>
      </c>
      <c r="H4425">
        <v>7</v>
      </c>
      <c r="I4425">
        <v>10</v>
      </c>
      <c r="J4425">
        <v>2015</v>
      </c>
      <c r="K4425">
        <v>16.998428650000001</v>
      </c>
      <c r="L4425">
        <v>81.715614880000004</v>
      </c>
      <c r="M4425">
        <v>0.78617905899999996</v>
      </c>
      <c r="N4425">
        <v>301.65499999999997</v>
      </c>
    </row>
    <row r="4426" spans="1:14" x14ac:dyDescent="0.25">
      <c r="A4426">
        <v>4424</v>
      </c>
      <c r="B4426" t="s">
        <v>296</v>
      </c>
      <c r="C4426" t="s">
        <v>120</v>
      </c>
      <c r="D4426" t="s">
        <v>121</v>
      </c>
      <c r="E4426" t="s">
        <v>17</v>
      </c>
      <c r="F4426">
        <v>14</v>
      </c>
      <c r="H4426">
        <v>6</v>
      </c>
      <c r="I4426">
        <v>10</v>
      </c>
      <c r="J4426">
        <v>2015</v>
      </c>
      <c r="K4426">
        <v>26.77253155</v>
      </c>
      <c r="L4426">
        <v>92.106417489999998</v>
      </c>
      <c r="M4426">
        <v>0.17785614299999999</v>
      </c>
      <c r="N4426">
        <v>301.18333339999998</v>
      </c>
    </row>
    <row r="4427" spans="1:14" x14ac:dyDescent="0.25">
      <c r="A4427">
        <v>4425</v>
      </c>
      <c r="B4427" t="s">
        <v>296</v>
      </c>
      <c r="C4427" t="s">
        <v>346</v>
      </c>
      <c r="D4427" t="s">
        <v>579</v>
      </c>
      <c r="E4427" t="s">
        <v>17</v>
      </c>
      <c r="F4427">
        <v>58</v>
      </c>
      <c r="G4427">
        <v>1</v>
      </c>
      <c r="H4427">
        <v>5</v>
      </c>
      <c r="I4427">
        <v>10</v>
      </c>
      <c r="J4427">
        <v>2015</v>
      </c>
      <c r="K4427">
        <v>25.95322565</v>
      </c>
      <c r="L4427">
        <v>85.144577600000005</v>
      </c>
      <c r="M4427">
        <v>1.3429841E-2</v>
      </c>
      <c r="N4427">
        <v>304.12333339999998</v>
      </c>
    </row>
    <row r="4428" spans="1:14" x14ac:dyDescent="0.25">
      <c r="A4428">
        <v>4426</v>
      </c>
      <c r="B4428" t="s">
        <v>296</v>
      </c>
      <c r="C4428" t="s">
        <v>105</v>
      </c>
      <c r="D4428" t="s">
        <v>398</v>
      </c>
      <c r="E4428" t="s">
        <v>17</v>
      </c>
      <c r="F4428">
        <v>18</v>
      </c>
      <c r="H4428">
        <v>2</v>
      </c>
      <c r="I4428">
        <v>10</v>
      </c>
      <c r="J4428">
        <v>2015</v>
      </c>
      <c r="K4428">
        <v>20.972740399999999</v>
      </c>
      <c r="L4428">
        <v>80.691555480000005</v>
      </c>
      <c r="M4428">
        <v>1.1814823E-2</v>
      </c>
      <c r="N4428">
        <v>300.5266666</v>
      </c>
    </row>
    <row r="4429" spans="1:14" x14ac:dyDescent="0.25">
      <c r="A4429">
        <v>4427</v>
      </c>
      <c r="B4429" t="s">
        <v>296</v>
      </c>
      <c r="C4429" t="s">
        <v>25</v>
      </c>
      <c r="D4429" t="s">
        <v>51</v>
      </c>
      <c r="E4429" t="s">
        <v>77</v>
      </c>
      <c r="F4429">
        <v>72</v>
      </c>
      <c r="G4429">
        <v>1</v>
      </c>
      <c r="H4429">
        <v>6</v>
      </c>
      <c r="I4429">
        <v>10</v>
      </c>
      <c r="J4429">
        <v>2015</v>
      </c>
      <c r="K4429">
        <v>22.5584995</v>
      </c>
      <c r="L4429">
        <v>72.962562899999995</v>
      </c>
      <c r="M4429">
        <v>6.11799E-4</v>
      </c>
      <c r="N4429">
        <v>309.45999999999998</v>
      </c>
    </row>
    <row r="4430" spans="1:14" x14ac:dyDescent="0.25">
      <c r="A4430">
        <v>4428</v>
      </c>
      <c r="B4430" t="s">
        <v>296</v>
      </c>
      <c r="C4430" t="s">
        <v>100</v>
      </c>
      <c r="D4430" t="s">
        <v>166</v>
      </c>
      <c r="E4430" t="s">
        <v>21</v>
      </c>
      <c r="F4430">
        <v>21</v>
      </c>
      <c r="H4430">
        <v>2</v>
      </c>
      <c r="I4430">
        <v>10</v>
      </c>
      <c r="J4430">
        <v>2015</v>
      </c>
      <c r="K4430">
        <v>22.785923199999999</v>
      </c>
      <c r="L4430">
        <v>86.1716093</v>
      </c>
      <c r="M4430">
        <v>2.1853261999999998E-2</v>
      </c>
      <c r="N4430">
        <v>303.36</v>
      </c>
    </row>
    <row r="4431" spans="1:14" x14ac:dyDescent="0.25">
      <c r="A4431">
        <v>4429</v>
      </c>
      <c r="B4431" t="s">
        <v>296</v>
      </c>
      <c r="C4431" t="s">
        <v>95</v>
      </c>
      <c r="D4431" t="s">
        <v>226</v>
      </c>
      <c r="E4431" t="s">
        <v>17</v>
      </c>
      <c r="F4431">
        <v>89</v>
      </c>
      <c r="H4431">
        <v>6</v>
      </c>
      <c r="I4431">
        <v>10</v>
      </c>
      <c r="J4431">
        <v>2015</v>
      </c>
      <c r="K4431">
        <v>21.825599</v>
      </c>
      <c r="L4431">
        <v>75.614182</v>
      </c>
      <c r="M4431">
        <v>3.9928630000000001E-3</v>
      </c>
      <c r="N4431">
        <v>306.39999999999998</v>
      </c>
    </row>
    <row r="4432" spans="1:14" x14ac:dyDescent="0.25">
      <c r="A4432">
        <v>4430</v>
      </c>
      <c r="B4432" t="s">
        <v>296</v>
      </c>
      <c r="C4432" t="s">
        <v>95</v>
      </c>
      <c r="D4432" t="s">
        <v>585</v>
      </c>
      <c r="E4432" t="s">
        <v>21</v>
      </c>
      <c r="F4432">
        <v>27</v>
      </c>
      <c r="G4432">
        <v>1</v>
      </c>
      <c r="H4432">
        <v>2</v>
      </c>
      <c r="I4432">
        <v>10</v>
      </c>
      <c r="J4432">
        <v>2015</v>
      </c>
      <c r="K4432">
        <v>22.685366250000001</v>
      </c>
      <c r="L4432">
        <v>80.581505620000001</v>
      </c>
      <c r="M4432">
        <v>5.3186960000000004E-3</v>
      </c>
      <c r="N4432">
        <v>302.71333340000001</v>
      </c>
    </row>
    <row r="4433" spans="1:14" x14ac:dyDescent="0.25">
      <c r="A4433">
        <v>4431</v>
      </c>
      <c r="B4433" t="s">
        <v>296</v>
      </c>
      <c r="C4433" t="s">
        <v>23</v>
      </c>
      <c r="D4433" t="s">
        <v>778</v>
      </c>
      <c r="E4433" t="s">
        <v>62</v>
      </c>
      <c r="F4433">
        <v>42</v>
      </c>
      <c r="H4433">
        <v>5</v>
      </c>
      <c r="I4433">
        <v>10</v>
      </c>
      <c r="J4433">
        <v>2015</v>
      </c>
      <c r="K4433">
        <v>9.5398669999999992</v>
      </c>
      <c r="L4433">
        <v>77.619790399999999</v>
      </c>
      <c r="M4433">
        <v>0.463354137</v>
      </c>
      <c r="N4433">
        <v>310.66000000000003</v>
      </c>
    </row>
    <row r="4434" spans="1:14" x14ac:dyDescent="0.25">
      <c r="A4434">
        <v>4432</v>
      </c>
      <c r="B4434" t="s">
        <v>296</v>
      </c>
      <c r="C4434" t="s">
        <v>23</v>
      </c>
      <c r="D4434" t="s">
        <v>778</v>
      </c>
      <c r="E4434" t="s">
        <v>55</v>
      </c>
      <c r="F4434">
        <v>9</v>
      </c>
      <c r="H4434">
        <v>8</v>
      </c>
      <c r="I4434">
        <v>10</v>
      </c>
      <c r="J4434">
        <v>2015</v>
      </c>
      <c r="K4434">
        <v>9.5398669999999992</v>
      </c>
      <c r="L4434">
        <v>77.619790399999999</v>
      </c>
      <c r="M4434">
        <v>0.18109041400000001</v>
      </c>
      <c r="N4434">
        <v>311.24666660000003</v>
      </c>
    </row>
    <row r="4435" spans="1:14" x14ac:dyDescent="0.25">
      <c r="A4435">
        <v>4433</v>
      </c>
      <c r="B4435" t="s">
        <v>296</v>
      </c>
      <c r="C4435" t="s">
        <v>30</v>
      </c>
      <c r="D4435" t="s">
        <v>259</v>
      </c>
      <c r="E4435" t="s">
        <v>17</v>
      </c>
      <c r="F4435">
        <v>10</v>
      </c>
      <c r="H4435">
        <v>4</v>
      </c>
      <c r="I4435">
        <v>10</v>
      </c>
      <c r="J4435">
        <v>2015</v>
      </c>
      <c r="K4435">
        <v>26.8420098</v>
      </c>
      <c r="L4435">
        <v>80.947857110000001</v>
      </c>
      <c r="M4435" s="1">
        <v>5.4400000000000001E-5</v>
      </c>
      <c r="N4435">
        <v>307.16000000000003</v>
      </c>
    </row>
    <row r="4436" spans="1:14" x14ac:dyDescent="0.25">
      <c r="A4436">
        <v>4434</v>
      </c>
      <c r="B4436" t="s">
        <v>296</v>
      </c>
      <c r="C4436" t="s">
        <v>38</v>
      </c>
      <c r="D4436" t="s">
        <v>325</v>
      </c>
      <c r="E4436" t="s">
        <v>17</v>
      </c>
      <c r="F4436">
        <v>28</v>
      </c>
      <c r="H4436">
        <v>9</v>
      </c>
      <c r="I4436">
        <v>10</v>
      </c>
      <c r="J4436">
        <v>2015</v>
      </c>
      <c r="K4436">
        <v>23.249571400000001</v>
      </c>
      <c r="L4436">
        <v>87.868175100000002</v>
      </c>
      <c r="M4436">
        <v>0.249322668</v>
      </c>
      <c r="N4436">
        <v>302.27199999999999</v>
      </c>
    </row>
    <row r="4437" spans="1:14" x14ac:dyDescent="0.25">
      <c r="A4437">
        <v>4435</v>
      </c>
      <c r="B4437" t="s">
        <v>296</v>
      </c>
      <c r="C4437" t="s">
        <v>38</v>
      </c>
      <c r="D4437" t="s">
        <v>325</v>
      </c>
      <c r="E4437" t="s">
        <v>17</v>
      </c>
      <c r="F4437">
        <v>138</v>
      </c>
      <c r="H4437">
        <v>6</v>
      </c>
      <c r="I4437">
        <v>10</v>
      </c>
      <c r="J4437">
        <v>2015</v>
      </c>
      <c r="K4437">
        <v>23.249571400000001</v>
      </c>
      <c r="L4437">
        <v>87.868175100000002</v>
      </c>
      <c r="M4437">
        <v>7.2478973000000002E-2</v>
      </c>
      <c r="N4437">
        <v>302.38400000000001</v>
      </c>
    </row>
    <row r="4438" spans="1:14" x14ac:dyDescent="0.25">
      <c r="A4438">
        <v>4436</v>
      </c>
      <c r="B4438" t="s">
        <v>296</v>
      </c>
      <c r="C4438" t="s">
        <v>120</v>
      </c>
      <c r="D4438" t="s">
        <v>235</v>
      </c>
      <c r="E4438" t="s">
        <v>55</v>
      </c>
      <c r="F4438">
        <v>11</v>
      </c>
      <c r="H4438">
        <v>24</v>
      </c>
      <c r="I4438">
        <v>9</v>
      </c>
      <c r="J4438">
        <v>2015</v>
      </c>
      <c r="K4438">
        <v>27.466831500000001</v>
      </c>
      <c r="L4438">
        <v>94.517865090000001</v>
      </c>
      <c r="M4438">
        <v>2.000969521</v>
      </c>
      <c r="N4438">
        <v>302.5</v>
      </c>
    </row>
    <row r="4439" spans="1:14" x14ac:dyDescent="0.25">
      <c r="A4439">
        <v>4437</v>
      </c>
      <c r="B4439" t="s">
        <v>296</v>
      </c>
      <c r="C4439" t="s">
        <v>346</v>
      </c>
      <c r="D4439" t="s">
        <v>612</v>
      </c>
      <c r="E4439" t="s">
        <v>17</v>
      </c>
      <c r="F4439">
        <v>47</v>
      </c>
      <c r="G4439">
        <v>2</v>
      </c>
      <c r="H4439">
        <v>1</v>
      </c>
      <c r="I4439">
        <v>9</v>
      </c>
      <c r="J4439">
        <v>2015</v>
      </c>
      <c r="K4439">
        <v>25.90835495</v>
      </c>
      <c r="L4439">
        <v>84.780747610000006</v>
      </c>
      <c r="M4439">
        <v>0.58501244799999996</v>
      </c>
      <c r="N4439">
        <v>300.26</v>
      </c>
    </row>
    <row r="4440" spans="1:14" x14ac:dyDescent="0.25">
      <c r="A4440">
        <v>4438</v>
      </c>
      <c r="B4440" t="s">
        <v>296</v>
      </c>
      <c r="C4440" t="s">
        <v>391</v>
      </c>
      <c r="D4440" t="s">
        <v>420</v>
      </c>
      <c r="E4440" t="s">
        <v>21</v>
      </c>
      <c r="F4440">
        <v>19</v>
      </c>
      <c r="H4440">
        <v>7</v>
      </c>
      <c r="I4440">
        <v>9</v>
      </c>
      <c r="J4440">
        <v>2015</v>
      </c>
      <c r="K4440">
        <v>15.219613649999999</v>
      </c>
      <c r="L4440">
        <v>74.115281300000007</v>
      </c>
      <c r="M4440">
        <v>8.3785754000000004E-2</v>
      </c>
      <c r="N4440">
        <v>300.01333340000002</v>
      </c>
    </row>
    <row r="4441" spans="1:14" x14ac:dyDescent="0.25">
      <c r="A4441">
        <v>4439</v>
      </c>
      <c r="B4441" t="s">
        <v>296</v>
      </c>
      <c r="C4441" t="s">
        <v>366</v>
      </c>
      <c r="D4441" t="s">
        <v>366</v>
      </c>
      <c r="E4441" t="s">
        <v>55</v>
      </c>
      <c r="F4441">
        <v>66</v>
      </c>
      <c r="H4441">
        <v>2</v>
      </c>
      <c r="I4441">
        <v>9</v>
      </c>
      <c r="J4441">
        <v>2015</v>
      </c>
      <c r="K4441">
        <v>32.718561399999999</v>
      </c>
      <c r="L4441">
        <v>74.858091700000003</v>
      </c>
      <c r="M4441">
        <v>0.100393987</v>
      </c>
      <c r="N4441">
        <v>296.63666660000001</v>
      </c>
    </row>
    <row r="4442" spans="1:14" x14ac:dyDescent="0.25">
      <c r="A4442">
        <v>4440</v>
      </c>
      <c r="B4442" t="s">
        <v>296</v>
      </c>
      <c r="C4442" t="s">
        <v>19</v>
      </c>
      <c r="D4442" t="s">
        <v>317</v>
      </c>
      <c r="E4442" t="s">
        <v>55</v>
      </c>
      <c r="F4442">
        <v>15</v>
      </c>
      <c r="H4442">
        <v>16</v>
      </c>
      <c r="I4442">
        <v>9</v>
      </c>
      <c r="J4442">
        <v>2015</v>
      </c>
      <c r="K4442">
        <v>19.09400875</v>
      </c>
      <c r="L4442">
        <v>77.483192149999994</v>
      </c>
      <c r="M4442">
        <v>1.0471970610000001</v>
      </c>
      <c r="N4442">
        <v>304.14999999999998</v>
      </c>
    </row>
    <row r="4443" spans="1:14" x14ac:dyDescent="0.25">
      <c r="A4443">
        <v>4441</v>
      </c>
      <c r="B4443" t="s">
        <v>296</v>
      </c>
      <c r="C4443" t="s">
        <v>19</v>
      </c>
      <c r="D4443" t="s">
        <v>215</v>
      </c>
      <c r="E4443" t="s">
        <v>21</v>
      </c>
      <c r="F4443">
        <v>36</v>
      </c>
      <c r="H4443">
        <v>22</v>
      </c>
      <c r="I4443">
        <v>9</v>
      </c>
      <c r="J4443">
        <v>2015</v>
      </c>
      <c r="K4443">
        <v>20.0112475</v>
      </c>
      <c r="L4443">
        <v>73.790236399999998</v>
      </c>
      <c r="M4443">
        <v>1.461111818</v>
      </c>
      <c r="N4443">
        <v>297.34666659999999</v>
      </c>
    </row>
    <row r="4444" spans="1:14" x14ac:dyDescent="0.25">
      <c r="A4444">
        <v>4442</v>
      </c>
      <c r="B4444" t="s">
        <v>296</v>
      </c>
      <c r="C4444" t="s">
        <v>113</v>
      </c>
      <c r="D4444" t="s">
        <v>456</v>
      </c>
      <c r="E4444" t="s">
        <v>17</v>
      </c>
      <c r="F4444">
        <v>38</v>
      </c>
      <c r="H4444">
        <v>27</v>
      </c>
      <c r="I4444">
        <v>9</v>
      </c>
      <c r="J4444">
        <v>2015</v>
      </c>
      <c r="K4444">
        <v>24.0333495</v>
      </c>
      <c r="L4444">
        <v>74.780131499999996</v>
      </c>
      <c r="M4444">
        <v>0.15310675100000001</v>
      </c>
      <c r="N4444">
        <v>302.33999999999997</v>
      </c>
    </row>
    <row r="4445" spans="1:14" x14ac:dyDescent="0.25">
      <c r="A4445">
        <v>4443</v>
      </c>
      <c r="B4445" t="s">
        <v>296</v>
      </c>
      <c r="C4445" t="s">
        <v>38</v>
      </c>
      <c r="D4445" t="s">
        <v>80</v>
      </c>
      <c r="E4445" t="s">
        <v>17</v>
      </c>
      <c r="F4445">
        <v>22</v>
      </c>
      <c r="H4445">
        <v>29</v>
      </c>
      <c r="I4445">
        <v>9</v>
      </c>
      <c r="J4445">
        <v>2015</v>
      </c>
      <c r="K4445">
        <v>22.3599134</v>
      </c>
      <c r="L4445">
        <v>87.413314479999997</v>
      </c>
      <c r="M4445">
        <v>0.208639669</v>
      </c>
      <c r="N4445">
        <v>301.3</v>
      </c>
    </row>
    <row r="4446" spans="1:14" x14ac:dyDescent="0.25">
      <c r="A4446">
        <v>4444</v>
      </c>
      <c r="B4446" t="s">
        <v>296</v>
      </c>
      <c r="C4446" t="s">
        <v>129</v>
      </c>
      <c r="D4446" t="s">
        <v>448</v>
      </c>
      <c r="E4446" t="s">
        <v>55</v>
      </c>
      <c r="F4446">
        <v>1798</v>
      </c>
      <c r="G4446">
        <v>1</v>
      </c>
      <c r="H4446">
        <v>4</v>
      </c>
      <c r="I4446">
        <v>6</v>
      </c>
      <c r="J4446">
        <v>2015</v>
      </c>
      <c r="K4446">
        <v>28.3</v>
      </c>
      <c r="L4446">
        <v>95.15</v>
      </c>
      <c r="M4446">
        <v>3.5019120130000001</v>
      </c>
      <c r="N4446">
        <v>295.2</v>
      </c>
    </row>
    <row r="4447" spans="1:14" x14ac:dyDescent="0.25">
      <c r="A4447">
        <v>4445</v>
      </c>
      <c r="B4447" t="s">
        <v>296</v>
      </c>
      <c r="C4447" t="s">
        <v>346</v>
      </c>
      <c r="D4447" t="s">
        <v>232</v>
      </c>
      <c r="E4447" t="s">
        <v>55</v>
      </c>
      <c r="F4447">
        <v>906</v>
      </c>
      <c r="H4447">
        <v>30</v>
      </c>
      <c r="I4447">
        <v>6</v>
      </c>
      <c r="J4447">
        <v>2015</v>
      </c>
      <c r="K4447">
        <v>24.786306</v>
      </c>
      <c r="L4447">
        <v>84.414489829999994</v>
      </c>
      <c r="M4447">
        <v>1.230280633</v>
      </c>
      <c r="N4447">
        <v>309.44</v>
      </c>
    </row>
    <row r="4448" spans="1:14" x14ac:dyDescent="0.25">
      <c r="A4448">
        <v>4446</v>
      </c>
      <c r="B4448" t="s">
        <v>296</v>
      </c>
      <c r="C4448" t="s">
        <v>105</v>
      </c>
      <c r="D4448" t="s">
        <v>449</v>
      </c>
      <c r="E4448" t="s">
        <v>55</v>
      </c>
      <c r="F4448">
        <v>17</v>
      </c>
      <c r="H4448">
        <v>22</v>
      </c>
      <c r="I4448">
        <v>8</v>
      </c>
      <c r="J4448">
        <v>2015</v>
      </c>
      <c r="K4448">
        <v>21.2380912</v>
      </c>
      <c r="L4448">
        <v>81.633699300000004</v>
      </c>
      <c r="M4448">
        <v>0.45214594299999999</v>
      </c>
      <c r="N4448">
        <v>303.18</v>
      </c>
    </row>
    <row r="4449" spans="1:14" x14ac:dyDescent="0.25">
      <c r="A4449">
        <v>4447</v>
      </c>
      <c r="B4449" t="s">
        <v>296</v>
      </c>
      <c r="C4449" t="s">
        <v>433</v>
      </c>
      <c r="D4449" t="s">
        <v>768</v>
      </c>
      <c r="E4449" t="s">
        <v>55</v>
      </c>
      <c r="F4449">
        <v>10683</v>
      </c>
      <c r="H4449">
        <v>1</v>
      </c>
      <c r="I4449">
        <v>7</v>
      </c>
      <c r="J4449">
        <v>2015</v>
      </c>
      <c r="K4449">
        <v>28.613895400000001</v>
      </c>
      <c r="L4449">
        <v>77.209005700000006</v>
      </c>
      <c r="M4449">
        <v>0.59679217699999998</v>
      </c>
      <c r="N4449">
        <v>308.54500000000002</v>
      </c>
    </row>
    <row r="4450" spans="1:14" x14ac:dyDescent="0.25">
      <c r="A4450">
        <v>4448</v>
      </c>
      <c r="B4450" t="s">
        <v>296</v>
      </c>
      <c r="C4450" t="s">
        <v>100</v>
      </c>
      <c r="D4450" t="s">
        <v>684</v>
      </c>
      <c r="E4450" t="s">
        <v>21</v>
      </c>
      <c r="F4450">
        <v>162</v>
      </c>
      <c r="G4450">
        <v>5</v>
      </c>
      <c r="H4450">
        <v>1</v>
      </c>
      <c r="I4450">
        <v>10</v>
      </c>
      <c r="J4450">
        <v>2015</v>
      </c>
      <c r="K4450">
        <v>23.741865449999999</v>
      </c>
      <c r="L4450">
        <v>84.513013670000007</v>
      </c>
      <c r="M4450">
        <v>4.9682340000000002E-3</v>
      </c>
      <c r="N4450">
        <v>301.26666660000001</v>
      </c>
    </row>
    <row r="4451" spans="1:14" x14ac:dyDescent="0.25">
      <c r="A4451">
        <v>4449</v>
      </c>
      <c r="B4451" t="s">
        <v>296</v>
      </c>
      <c r="C4451" t="s">
        <v>38</v>
      </c>
      <c r="D4451" t="s">
        <v>220</v>
      </c>
      <c r="E4451" t="s">
        <v>55</v>
      </c>
      <c r="F4451">
        <v>26</v>
      </c>
      <c r="H4451">
        <v>24</v>
      </c>
      <c r="I4451">
        <v>9</v>
      </c>
      <c r="J4451">
        <v>2015</v>
      </c>
      <c r="K4451">
        <v>24</v>
      </c>
      <c r="L4451">
        <v>87.583332999999996</v>
      </c>
      <c r="M4451">
        <v>1.382785148</v>
      </c>
      <c r="N4451">
        <v>302.27999999999997</v>
      </c>
    </row>
    <row r="4452" spans="1:14" x14ac:dyDescent="0.25">
      <c r="A4452">
        <v>4450</v>
      </c>
      <c r="B4452" t="s">
        <v>297</v>
      </c>
      <c r="C4452" t="s">
        <v>129</v>
      </c>
      <c r="D4452" t="s">
        <v>773</v>
      </c>
      <c r="E4452" t="s">
        <v>55</v>
      </c>
      <c r="F4452">
        <v>20</v>
      </c>
      <c r="H4452">
        <v>10</v>
      </c>
      <c r="I4452">
        <v>10</v>
      </c>
      <c r="J4452">
        <v>2015</v>
      </c>
      <c r="K4452">
        <v>28.4</v>
      </c>
      <c r="L4452">
        <v>94.55</v>
      </c>
      <c r="M4452">
        <v>0.27932323799999997</v>
      </c>
      <c r="N4452">
        <v>294.536</v>
      </c>
    </row>
    <row r="4453" spans="1:14" x14ac:dyDescent="0.25">
      <c r="A4453">
        <v>4451</v>
      </c>
      <c r="B4453" t="s">
        <v>297</v>
      </c>
      <c r="C4453" t="s">
        <v>45</v>
      </c>
      <c r="D4453" t="s">
        <v>109</v>
      </c>
      <c r="E4453" t="s">
        <v>55</v>
      </c>
      <c r="F4453">
        <v>21</v>
      </c>
      <c r="H4453">
        <v>13</v>
      </c>
      <c r="I4453">
        <v>10</v>
      </c>
      <c r="J4453">
        <v>2015</v>
      </c>
      <c r="K4453">
        <v>13.3400771</v>
      </c>
      <c r="L4453">
        <v>77.100620800000002</v>
      </c>
      <c r="M4453">
        <v>0.41188451999999998</v>
      </c>
      <c r="N4453">
        <v>301.72666659999999</v>
      </c>
    </row>
    <row r="4454" spans="1:14" x14ac:dyDescent="0.25">
      <c r="A4454">
        <v>4452</v>
      </c>
      <c r="B4454" t="s">
        <v>297</v>
      </c>
      <c r="C4454" t="s">
        <v>688</v>
      </c>
      <c r="D4454" t="s">
        <v>688</v>
      </c>
      <c r="E4454" t="s">
        <v>55</v>
      </c>
      <c r="F4454">
        <v>56</v>
      </c>
      <c r="H4454">
        <v>12</v>
      </c>
      <c r="I4454">
        <v>10</v>
      </c>
      <c r="J4454">
        <v>2015</v>
      </c>
      <c r="K4454">
        <v>10.8132489</v>
      </c>
      <c r="L4454">
        <v>73.680462090000006</v>
      </c>
    </row>
    <row r="4455" spans="1:14" x14ac:dyDescent="0.25">
      <c r="A4455">
        <v>4453</v>
      </c>
      <c r="B4455" t="s">
        <v>297</v>
      </c>
      <c r="C4455" t="s">
        <v>95</v>
      </c>
      <c r="D4455" t="s">
        <v>670</v>
      </c>
      <c r="E4455" t="s">
        <v>55</v>
      </c>
      <c r="F4455">
        <v>11</v>
      </c>
      <c r="H4455">
        <v>14</v>
      </c>
      <c r="I4455">
        <v>10</v>
      </c>
      <c r="J4455">
        <v>2015</v>
      </c>
      <c r="K4455">
        <v>21.977864199999999</v>
      </c>
      <c r="L4455">
        <v>76.568828229999994</v>
      </c>
      <c r="M4455" s="1">
        <v>4.0599999999999998E-5</v>
      </c>
      <c r="N4455">
        <v>311.072</v>
      </c>
    </row>
    <row r="4456" spans="1:14" x14ac:dyDescent="0.25">
      <c r="A4456">
        <v>4454</v>
      </c>
      <c r="B4456" t="s">
        <v>297</v>
      </c>
      <c r="C4456" t="s">
        <v>19</v>
      </c>
      <c r="D4456" t="s">
        <v>215</v>
      </c>
      <c r="E4456" t="s">
        <v>55</v>
      </c>
      <c r="F4456">
        <v>18</v>
      </c>
      <c r="H4456">
        <v>7</v>
      </c>
      <c r="I4456">
        <v>10</v>
      </c>
      <c r="J4456">
        <v>2015</v>
      </c>
      <c r="K4456">
        <v>20.0112475</v>
      </c>
      <c r="L4456">
        <v>73.790236399999998</v>
      </c>
      <c r="M4456">
        <v>0.41816374299999998</v>
      </c>
      <c r="N4456">
        <v>303.05</v>
      </c>
    </row>
    <row r="4457" spans="1:14" x14ac:dyDescent="0.25">
      <c r="A4457">
        <v>4455</v>
      </c>
      <c r="B4457" t="s">
        <v>297</v>
      </c>
      <c r="C4457" t="s">
        <v>370</v>
      </c>
      <c r="D4457" t="s">
        <v>592</v>
      </c>
      <c r="E4457" t="s">
        <v>55</v>
      </c>
      <c r="F4457">
        <v>16</v>
      </c>
      <c r="G4457">
        <v>1</v>
      </c>
      <c r="H4457">
        <v>14</v>
      </c>
      <c r="I4457">
        <v>10</v>
      </c>
      <c r="J4457">
        <v>2015</v>
      </c>
      <c r="K4457">
        <v>25.911743999999999</v>
      </c>
      <c r="L4457">
        <v>93.721703000000005</v>
      </c>
      <c r="M4457">
        <v>0.43891342900000002</v>
      </c>
      <c r="N4457">
        <v>300.19</v>
      </c>
    </row>
    <row r="4458" spans="1:14" x14ac:dyDescent="0.25">
      <c r="A4458">
        <v>4456</v>
      </c>
      <c r="B4458" t="s">
        <v>297</v>
      </c>
      <c r="C4458" t="s">
        <v>97</v>
      </c>
      <c r="D4458" t="s">
        <v>98</v>
      </c>
      <c r="E4458" t="s">
        <v>17</v>
      </c>
      <c r="F4458">
        <v>18</v>
      </c>
      <c r="G4458">
        <v>1</v>
      </c>
      <c r="H4458">
        <v>14</v>
      </c>
      <c r="I4458">
        <v>10</v>
      </c>
      <c r="J4458">
        <v>2015</v>
      </c>
      <c r="K4458">
        <v>30.704116800000001</v>
      </c>
      <c r="L4458">
        <v>76.717688499999994</v>
      </c>
      <c r="M4458">
        <v>1.9278568999999999E-2</v>
      </c>
      <c r="N4458">
        <v>302.93</v>
      </c>
    </row>
    <row r="4459" spans="1:14" x14ac:dyDescent="0.25">
      <c r="A4459">
        <v>4457</v>
      </c>
      <c r="B4459" t="s">
        <v>297</v>
      </c>
      <c r="C4459" t="s">
        <v>120</v>
      </c>
      <c r="D4459" t="s">
        <v>235</v>
      </c>
      <c r="E4459" t="s">
        <v>55</v>
      </c>
      <c r="F4459">
        <v>11</v>
      </c>
      <c r="H4459">
        <v>24</v>
      </c>
      <c r="I4459">
        <v>9</v>
      </c>
      <c r="J4459">
        <v>2015</v>
      </c>
      <c r="K4459">
        <v>27.466831500000001</v>
      </c>
      <c r="L4459">
        <v>94.517865090000001</v>
      </c>
      <c r="M4459">
        <v>2.000969521</v>
      </c>
      <c r="N4459">
        <v>302.5</v>
      </c>
    </row>
    <row r="4460" spans="1:14" x14ac:dyDescent="0.25">
      <c r="A4460">
        <v>4458</v>
      </c>
      <c r="B4460" t="s">
        <v>297</v>
      </c>
      <c r="C4460" t="s">
        <v>120</v>
      </c>
      <c r="D4460" t="s">
        <v>248</v>
      </c>
      <c r="E4460" t="s">
        <v>55</v>
      </c>
      <c r="F4460">
        <v>22</v>
      </c>
      <c r="H4460">
        <v>3</v>
      </c>
      <c r="I4460">
        <v>9</v>
      </c>
      <c r="J4460">
        <v>2015</v>
      </c>
      <c r="K4460">
        <v>27.082715799999999</v>
      </c>
      <c r="L4460">
        <v>93.997842300000002</v>
      </c>
      <c r="M4460">
        <v>4.0676127109999998</v>
      </c>
    </row>
    <row r="4461" spans="1:14" x14ac:dyDescent="0.25">
      <c r="A4461">
        <v>4459</v>
      </c>
      <c r="B4461" t="s">
        <v>297</v>
      </c>
      <c r="C4461" t="s">
        <v>105</v>
      </c>
      <c r="D4461" t="s">
        <v>332</v>
      </c>
      <c r="E4461" t="s">
        <v>17</v>
      </c>
      <c r="F4461">
        <v>38</v>
      </c>
      <c r="H4461">
        <v>24</v>
      </c>
      <c r="I4461">
        <v>9</v>
      </c>
      <c r="J4461">
        <v>2015</v>
      </c>
      <c r="K4461">
        <v>20.708454499999998</v>
      </c>
      <c r="L4461">
        <v>81.548130499999999</v>
      </c>
      <c r="M4461">
        <v>0.81401119799999999</v>
      </c>
      <c r="N4461">
        <v>301.66000000000003</v>
      </c>
    </row>
    <row r="4462" spans="1:14" x14ac:dyDescent="0.25">
      <c r="A4462">
        <v>4460</v>
      </c>
      <c r="B4462" t="s">
        <v>297</v>
      </c>
      <c r="C4462" t="s">
        <v>45</v>
      </c>
      <c r="D4462" t="s">
        <v>542</v>
      </c>
      <c r="E4462" t="s">
        <v>17</v>
      </c>
      <c r="F4462">
        <v>30</v>
      </c>
      <c r="H4462">
        <v>5</v>
      </c>
      <c r="I4462">
        <v>10</v>
      </c>
      <c r="J4462">
        <v>2015</v>
      </c>
      <c r="K4462">
        <v>12.976793600000001</v>
      </c>
      <c r="L4462">
        <v>77.590081999999995</v>
      </c>
      <c r="M4462">
        <v>0.40452336100000003</v>
      </c>
      <c r="N4462">
        <v>301.39999999999998</v>
      </c>
    </row>
    <row r="4463" spans="1:14" x14ac:dyDescent="0.25">
      <c r="A4463">
        <v>4461</v>
      </c>
      <c r="B4463" t="s">
        <v>297</v>
      </c>
      <c r="C4463" t="s">
        <v>45</v>
      </c>
      <c r="D4463" t="s">
        <v>124</v>
      </c>
      <c r="E4463" t="s">
        <v>62</v>
      </c>
      <c r="F4463">
        <v>66</v>
      </c>
      <c r="H4463">
        <v>2</v>
      </c>
      <c r="I4463">
        <v>10</v>
      </c>
      <c r="J4463">
        <v>2015</v>
      </c>
      <c r="K4463">
        <v>15.248541299999999</v>
      </c>
      <c r="L4463">
        <v>76.832364799999993</v>
      </c>
      <c r="M4463">
        <v>0.14839719400000001</v>
      </c>
      <c r="N4463">
        <v>305.77</v>
      </c>
    </row>
    <row r="4464" spans="1:14" x14ac:dyDescent="0.25">
      <c r="A4464">
        <v>4462</v>
      </c>
      <c r="B4464" t="s">
        <v>297</v>
      </c>
      <c r="C4464" t="s">
        <v>45</v>
      </c>
      <c r="D4464" t="s">
        <v>109</v>
      </c>
      <c r="E4464" t="s">
        <v>62</v>
      </c>
      <c r="F4464">
        <v>16</v>
      </c>
      <c r="H4464">
        <v>10</v>
      </c>
      <c r="I4464">
        <v>9</v>
      </c>
      <c r="J4464">
        <v>2015</v>
      </c>
      <c r="K4464">
        <v>13.3400771</v>
      </c>
      <c r="L4464">
        <v>77.100620800000002</v>
      </c>
      <c r="M4464">
        <v>0.89934444199999997</v>
      </c>
      <c r="N4464">
        <v>304.15499999999997</v>
      </c>
    </row>
    <row r="4465" spans="1:14" x14ac:dyDescent="0.25">
      <c r="A4465">
        <v>4463</v>
      </c>
      <c r="B4465" t="s">
        <v>297</v>
      </c>
      <c r="C4465" t="s">
        <v>113</v>
      </c>
      <c r="D4465" t="s">
        <v>783</v>
      </c>
      <c r="E4465" t="s">
        <v>55</v>
      </c>
      <c r="F4465">
        <v>8</v>
      </c>
      <c r="H4465">
        <v>5</v>
      </c>
      <c r="I4465">
        <v>10</v>
      </c>
      <c r="J4465">
        <v>2015</v>
      </c>
      <c r="K4465">
        <v>26.22914115</v>
      </c>
      <c r="L4465">
        <v>76.304532769999994</v>
      </c>
      <c r="M4465" s="1">
        <v>3.8399999999999998E-5</v>
      </c>
      <c r="N4465">
        <v>315.0333334</v>
      </c>
    </row>
    <row r="4466" spans="1:14" x14ac:dyDescent="0.25">
      <c r="A4466">
        <v>4464</v>
      </c>
      <c r="B4466" t="s">
        <v>297</v>
      </c>
      <c r="C4466" t="s">
        <v>30</v>
      </c>
      <c r="D4466" t="s">
        <v>31</v>
      </c>
      <c r="E4466" t="s">
        <v>55</v>
      </c>
      <c r="F4466">
        <v>57</v>
      </c>
      <c r="G4466">
        <v>1</v>
      </c>
      <c r="H4466">
        <v>12</v>
      </c>
      <c r="I4466">
        <v>9</v>
      </c>
      <c r="J4466">
        <v>2015</v>
      </c>
      <c r="K4466">
        <v>25.843539499999999</v>
      </c>
      <c r="L4466">
        <v>80.918003970000001</v>
      </c>
      <c r="M4466">
        <v>3.9829514000000003E-2</v>
      </c>
      <c r="N4466">
        <v>306.59333340000001</v>
      </c>
    </row>
    <row r="4467" spans="1:14" x14ac:dyDescent="0.25">
      <c r="A4467">
        <v>4465</v>
      </c>
      <c r="B4467" t="s">
        <v>297</v>
      </c>
      <c r="C4467" t="s">
        <v>38</v>
      </c>
      <c r="D4467" t="s">
        <v>115</v>
      </c>
      <c r="E4467" t="s">
        <v>17</v>
      </c>
      <c r="F4467">
        <v>10</v>
      </c>
      <c r="H4467">
        <v>6</v>
      </c>
      <c r="I4467">
        <v>10</v>
      </c>
      <c r="J4467">
        <v>2015</v>
      </c>
      <c r="K4467">
        <v>26.473304800000001</v>
      </c>
      <c r="L4467">
        <v>88.678866859999999</v>
      </c>
      <c r="M4467">
        <v>3.3491301000000001E-2</v>
      </c>
      <c r="N4467">
        <v>299.04000000000002</v>
      </c>
    </row>
    <row r="4468" spans="1:14" x14ac:dyDescent="0.25">
      <c r="A4468">
        <v>4466</v>
      </c>
      <c r="B4468" t="s">
        <v>297</v>
      </c>
      <c r="C4468" t="s">
        <v>120</v>
      </c>
      <c r="D4468" t="s">
        <v>328</v>
      </c>
      <c r="E4468" t="s">
        <v>55</v>
      </c>
      <c r="F4468">
        <v>426</v>
      </c>
      <c r="G4468">
        <v>1</v>
      </c>
      <c r="H4468">
        <v>19</v>
      </c>
      <c r="I4468">
        <v>7</v>
      </c>
      <c r="J4468">
        <v>2015</v>
      </c>
      <c r="K4468">
        <v>26.127555149999999</v>
      </c>
      <c r="L4468">
        <v>91.299871479999993</v>
      </c>
      <c r="M4468">
        <v>1.1271198950000001</v>
      </c>
      <c r="N4468">
        <v>301.81333339999998</v>
      </c>
    </row>
    <row r="4469" spans="1:14" x14ac:dyDescent="0.25">
      <c r="A4469">
        <v>4467</v>
      </c>
      <c r="B4469" t="s">
        <v>297</v>
      </c>
      <c r="C4469" t="s">
        <v>346</v>
      </c>
      <c r="D4469" t="s">
        <v>707</v>
      </c>
      <c r="E4469" t="s">
        <v>55</v>
      </c>
      <c r="F4469">
        <v>1204</v>
      </c>
      <c r="H4469">
        <v>30</v>
      </c>
      <c r="I4469">
        <v>6</v>
      </c>
      <c r="J4469">
        <v>2015</v>
      </c>
      <c r="K4469">
        <v>24.796435500000001</v>
      </c>
      <c r="L4469">
        <v>85.007956300000004</v>
      </c>
      <c r="M4469">
        <v>0.86120707299999999</v>
      </c>
    </row>
    <row r="4470" spans="1:14" x14ac:dyDescent="0.25">
      <c r="A4470">
        <v>4468</v>
      </c>
      <c r="B4470" t="s">
        <v>297</v>
      </c>
      <c r="C4470" t="s">
        <v>105</v>
      </c>
      <c r="D4470" t="s">
        <v>449</v>
      </c>
      <c r="E4470" t="s">
        <v>55</v>
      </c>
      <c r="F4470">
        <v>42</v>
      </c>
      <c r="H4470">
        <v>22</v>
      </c>
      <c r="I4470">
        <v>8</v>
      </c>
      <c r="J4470">
        <v>2015</v>
      </c>
      <c r="K4470">
        <v>21.2380912</v>
      </c>
      <c r="L4470">
        <v>81.633699300000004</v>
      </c>
      <c r="M4470">
        <v>0.45214594299999999</v>
      </c>
      <c r="N4470">
        <v>303.18</v>
      </c>
    </row>
    <row r="4471" spans="1:14" x14ac:dyDescent="0.25">
      <c r="A4471">
        <v>4469</v>
      </c>
      <c r="B4471" t="s">
        <v>297</v>
      </c>
      <c r="C4471" t="s">
        <v>433</v>
      </c>
      <c r="D4471" t="s">
        <v>768</v>
      </c>
      <c r="E4471" t="s">
        <v>55</v>
      </c>
      <c r="F4471">
        <v>12020</v>
      </c>
      <c r="G4471">
        <v>32</v>
      </c>
      <c r="H4471">
        <v>1</v>
      </c>
      <c r="I4471">
        <v>7</v>
      </c>
      <c r="J4471">
        <v>2015</v>
      </c>
      <c r="K4471">
        <v>28.613895400000001</v>
      </c>
      <c r="L4471">
        <v>77.209005700000006</v>
      </c>
      <c r="M4471">
        <v>0.59679217699999998</v>
      </c>
      <c r="N4471">
        <v>308.54500000000002</v>
      </c>
    </row>
    <row r="4472" spans="1:14" x14ac:dyDescent="0.25">
      <c r="A4472">
        <v>4470</v>
      </c>
      <c r="B4472" t="s">
        <v>297</v>
      </c>
      <c r="C4472" t="s">
        <v>38</v>
      </c>
      <c r="D4472" t="s">
        <v>220</v>
      </c>
      <c r="E4472" t="s">
        <v>55</v>
      </c>
      <c r="F4472">
        <v>112</v>
      </c>
      <c r="H4472">
        <v>24</v>
      </c>
      <c r="I4472">
        <v>9</v>
      </c>
      <c r="J4472">
        <v>2015</v>
      </c>
      <c r="K4472">
        <v>24</v>
      </c>
      <c r="L4472">
        <v>87.583332999999996</v>
      </c>
      <c r="M4472">
        <v>1.382785148</v>
      </c>
      <c r="N4472">
        <v>302.27999999999997</v>
      </c>
    </row>
    <row r="4473" spans="1:14" x14ac:dyDescent="0.25">
      <c r="A4473">
        <v>4471</v>
      </c>
      <c r="B4473" t="s">
        <v>305</v>
      </c>
      <c r="C4473" t="s">
        <v>91</v>
      </c>
      <c r="D4473" t="s">
        <v>709</v>
      </c>
      <c r="E4473" t="s">
        <v>17</v>
      </c>
      <c r="F4473">
        <v>48</v>
      </c>
      <c r="H4473">
        <v>15</v>
      </c>
      <c r="I4473">
        <v>10</v>
      </c>
      <c r="J4473">
        <v>2015</v>
      </c>
      <c r="K4473">
        <v>13.4923257</v>
      </c>
      <c r="L4473">
        <v>79.202539000000002</v>
      </c>
      <c r="M4473">
        <v>0.59275714599999996</v>
      </c>
      <c r="N4473">
        <v>304.05</v>
      </c>
    </row>
    <row r="4474" spans="1:14" x14ac:dyDescent="0.25">
      <c r="A4474">
        <v>4472</v>
      </c>
      <c r="B4474" t="s">
        <v>305</v>
      </c>
      <c r="C4474" t="s">
        <v>91</v>
      </c>
      <c r="D4474" t="s">
        <v>335</v>
      </c>
      <c r="E4474" t="s">
        <v>17</v>
      </c>
      <c r="F4474">
        <v>15</v>
      </c>
      <c r="H4474">
        <v>21</v>
      </c>
      <c r="I4474">
        <v>10</v>
      </c>
      <c r="J4474">
        <v>2015</v>
      </c>
      <c r="K4474">
        <v>17.722251700000001</v>
      </c>
      <c r="L4474">
        <v>83.326709840000007</v>
      </c>
      <c r="M4474">
        <v>9.5660088000000004E-2</v>
      </c>
      <c r="N4474">
        <v>303.51600000000002</v>
      </c>
    </row>
    <row r="4475" spans="1:14" x14ac:dyDescent="0.25">
      <c r="A4475">
        <v>4473</v>
      </c>
      <c r="B4475" t="s">
        <v>305</v>
      </c>
      <c r="C4475" t="s">
        <v>129</v>
      </c>
      <c r="D4475" t="s">
        <v>784</v>
      </c>
      <c r="E4475" t="s">
        <v>21</v>
      </c>
      <c r="F4475">
        <v>40</v>
      </c>
      <c r="G4475">
        <v>2</v>
      </c>
      <c r="H4475">
        <v>20</v>
      </c>
      <c r="I4475">
        <v>10</v>
      </c>
      <c r="J4475">
        <v>2015</v>
      </c>
      <c r="K4475">
        <v>27.139840199999998</v>
      </c>
      <c r="L4475">
        <v>95.738248499999997</v>
      </c>
      <c r="M4475">
        <v>9.9311081999999995E-2</v>
      </c>
      <c r="N4475">
        <v>298.47199999999998</v>
      </c>
    </row>
    <row r="4476" spans="1:14" x14ac:dyDescent="0.25">
      <c r="A4476">
        <v>4474</v>
      </c>
      <c r="B4476" t="s">
        <v>305</v>
      </c>
      <c r="C4476" t="s">
        <v>95</v>
      </c>
      <c r="D4476" t="s">
        <v>585</v>
      </c>
      <c r="E4476" t="s">
        <v>21</v>
      </c>
      <c r="F4476">
        <v>12</v>
      </c>
      <c r="H4476">
        <v>24</v>
      </c>
      <c r="I4476">
        <v>10</v>
      </c>
      <c r="J4476">
        <v>2015</v>
      </c>
      <c r="K4476">
        <v>22.685366250000001</v>
      </c>
      <c r="L4476">
        <v>80.581505620000001</v>
      </c>
      <c r="M4476">
        <v>8.3373863000000006E-2</v>
      </c>
      <c r="N4476">
        <v>306.14</v>
      </c>
    </row>
    <row r="4477" spans="1:14" x14ac:dyDescent="0.25">
      <c r="A4477">
        <v>4475</v>
      </c>
      <c r="B4477" t="s">
        <v>305</v>
      </c>
      <c r="C4477" t="s">
        <v>38</v>
      </c>
      <c r="D4477" t="s">
        <v>80</v>
      </c>
      <c r="E4477" t="s">
        <v>17</v>
      </c>
      <c r="F4477">
        <v>87</v>
      </c>
      <c r="H4477">
        <v>23</v>
      </c>
      <c r="I4477">
        <v>10</v>
      </c>
      <c r="J4477">
        <v>2015</v>
      </c>
      <c r="K4477">
        <v>22.3599134</v>
      </c>
      <c r="L4477">
        <v>87.413314479999997</v>
      </c>
      <c r="M4477">
        <v>4.0063806E-2</v>
      </c>
      <c r="N4477">
        <v>302.952</v>
      </c>
    </row>
    <row r="4478" spans="1:14" x14ac:dyDescent="0.25">
      <c r="A4478">
        <v>4476</v>
      </c>
      <c r="B4478" t="s">
        <v>305</v>
      </c>
      <c r="C4478" t="s">
        <v>25</v>
      </c>
      <c r="D4478" t="s">
        <v>658</v>
      </c>
      <c r="E4478" t="s">
        <v>21</v>
      </c>
      <c r="F4478">
        <v>82</v>
      </c>
      <c r="H4478">
        <v>10</v>
      </c>
      <c r="I4478">
        <v>9</v>
      </c>
      <c r="J4478">
        <v>2015</v>
      </c>
      <c r="K4478">
        <v>20.9911049</v>
      </c>
      <c r="L4478">
        <v>70.688064049999994</v>
      </c>
      <c r="M4478">
        <v>5.3666879000000001E-2</v>
      </c>
      <c r="N4478">
        <v>303.25666660000002</v>
      </c>
    </row>
    <row r="4479" spans="1:14" x14ac:dyDescent="0.25">
      <c r="A4479">
        <v>4477</v>
      </c>
      <c r="B4479" t="s">
        <v>305</v>
      </c>
      <c r="C4479" t="s">
        <v>95</v>
      </c>
      <c r="D4479" t="s">
        <v>585</v>
      </c>
      <c r="E4479" t="s">
        <v>21</v>
      </c>
      <c r="F4479">
        <v>135</v>
      </c>
      <c r="H4479">
        <v>10</v>
      </c>
      <c r="I4479">
        <v>10</v>
      </c>
      <c r="J4479">
        <v>2015</v>
      </c>
      <c r="K4479">
        <v>22.685366250000001</v>
      </c>
      <c r="L4479">
        <v>80.581505620000001</v>
      </c>
      <c r="M4479" s="1">
        <v>7.2600000000000003E-5</v>
      </c>
      <c r="N4479">
        <v>306.60000000000002</v>
      </c>
    </row>
    <row r="4480" spans="1:14" x14ac:dyDescent="0.25">
      <c r="A4480">
        <v>4478</v>
      </c>
      <c r="B4480" t="s">
        <v>305</v>
      </c>
      <c r="C4480" t="s">
        <v>30</v>
      </c>
      <c r="D4480" t="s">
        <v>289</v>
      </c>
      <c r="E4480" t="s">
        <v>55</v>
      </c>
      <c r="F4480">
        <v>75</v>
      </c>
      <c r="G4480">
        <v>1</v>
      </c>
      <c r="H4480">
        <v>27</v>
      </c>
      <c r="I4480">
        <v>9</v>
      </c>
      <c r="J4480">
        <v>2015</v>
      </c>
      <c r="K4480">
        <v>27.33857665</v>
      </c>
      <c r="L4480">
        <v>80.097526459999997</v>
      </c>
      <c r="M4480">
        <v>5.0580357999999999E-2</v>
      </c>
      <c r="N4480">
        <v>302.56</v>
      </c>
    </row>
    <row r="4481" spans="1:14" x14ac:dyDescent="0.25">
      <c r="A4481">
        <v>4479</v>
      </c>
      <c r="B4481" t="s">
        <v>305</v>
      </c>
      <c r="C4481" t="s">
        <v>38</v>
      </c>
      <c r="D4481" t="s">
        <v>220</v>
      </c>
      <c r="E4481" t="s">
        <v>55</v>
      </c>
      <c r="F4481">
        <v>286</v>
      </c>
      <c r="H4481">
        <v>5</v>
      </c>
      <c r="I4481">
        <v>10</v>
      </c>
      <c r="J4481">
        <v>2015</v>
      </c>
      <c r="K4481">
        <v>24</v>
      </c>
      <c r="L4481">
        <v>87.583332999999996</v>
      </c>
      <c r="M4481">
        <v>5.9727268E-2</v>
      </c>
      <c r="N4481">
        <v>302.76</v>
      </c>
    </row>
    <row r="4482" spans="1:14" x14ac:dyDescent="0.25">
      <c r="A4482">
        <v>4480</v>
      </c>
      <c r="B4482" t="s">
        <v>305</v>
      </c>
      <c r="C4482" t="s">
        <v>105</v>
      </c>
      <c r="D4482" t="s">
        <v>449</v>
      </c>
      <c r="E4482" t="s">
        <v>55</v>
      </c>
      <c r="F4482">
        <v>47</v>
      </c>
      <c r="H4482">
        <v>22</v>
      </c>
      <c r="I4482">
        <v>8</v>
      </c>
      <c r="J4482">
        <v>2015</v>
      </c>
      <c r="K4482">
        <v>21.2380912</v>
      </c>
      <c r="L4482">
        <v>81.633699300000004</v>
      </c>
      <c r="M4482">
        <v>0.45214594299999999</v>
      </c>
      <c r="N4482">
        <v>303.18</v>
      </c>
    </row>
    <row r="4483" spans="1:14" x14ac:dyDescent="0.25">
      <c r="A4483">
        <v>4481</v>
      </c>
      <c r="B4483" t="s">
        <v>305</v>
      </c>
      <c r="C4483" t="s">
        <v>433</v>
      </c>
      <c r="D4483" t="s">
        <v>768</v>
      </c>
      <c r="E4483" t="s">
        <v>55</v>
      </c>
      <c r="F4483">
        <v>14246</v>
      </c>
      <c r="G4483">
        <v>32</v>
      </c>
      <c r="H4483">
        <v>1</v>
      </c>
      <c r="I4483">
        <v>7</v>
      </c>
      <c r="J4483">
        <v>2015</v>
      </c>
      <c r="K4483">
        <v>28.613895400000001</v>
      </c>
      <c r="L4483">
        <v>77.209005700000006</v>
      </c>
      <c r="M4483">
        <v>0.59679217699999998</v>
      </c>
      <c r="N4483">
        <v>308.54500000000002</v>
      </c>
    </row>
    <row r="4484" spans="1:14" x14ac:dyDescent="0.25">
      <c r="A4484">
        <v>4482</v>
      </c>
      <c r="B4484" t="s">
        <v>308</v>
      </c>
      <c r="C4484" t="s">
        <v>45</v>
      </c>
      <c r="D4484" t="s">
        <v>199</v>
      </c>
      <c r="E4484" t="s">
        <v>17</v>
      </c>
      <c r="F4484">
        <v>12</v>
      </c>
      <c r="H4484">
        <v>30</v>
      </c>
      <c r="I4484">
        <v>10</v>
      </c>
      <c r="J4484">
        <v>2015</v>
      </c>
      <c r="K4484">
        <v>18.083333</v>
      </c>
      <c r="L4484">
        <v>77.333332999999996</v>
      </c>
      <c r="M4484">
        <v>4.0233630000000003E-3</v>
      </c>
      <c r="N4484">
        <v>308.29666659999998</v>
      </c>
    </row>
    <row r="4485" spans="1:14" x14ac:dyDescent="0.25">
      <c r="A4485">
        <v>4483</v>
      </c>
      <c r="B4485" t="s">
        <v>308</v>
      </c>
      <c r="C4485" t="s">
        <v>95</v>
      </c>
      <c r="D4485" t="s">
        <v>590</v>
      </c>
      <c r="E4485" t="s">
        <v>17</v>
      </c>
      <c r="F4485">
        <v>61</v>
      </c>
      <c r="H4485">
        <v>31</v>
      </c>
      <c r="I4485">
        <v>10</v>
      </c>
      <c r="J4485">
        <v>2015</v>
      </c>
      <c r="K4485">
        <v>23.115688200000001</v>
      </c>
      <c r="L4485">
        <v>77.066239390000007</v>
      </c>
      <c r="M4485">
        <v>0.122059757</v>
      </c>
      <c r="N4485">
        <v>306.97500000000002</v>
      </c>
    </row>
    <row r="4486" spans="1:14" x14ac:dyDescent="0.25">
      <c r="A4486">
        <v>4484</v>
      </c>
      <c r="B4486" t="s">
        <v>308</v>
      </c>
      <c r="C4486" t="s">
        <v>30</v>
      </c>
      <c r="D4486" t="s">
        <v>291</v>
      </c>
      <c r="E4486" t="s">
        <v>55</v>
      </c>
      <c r="F4486">
        <v>68</v>
      </c>
      <c r="H4486">
        <v>26</v>
      </c>
      <c r="I4486">
        <v>10</v>
      </c>
      <c r="J4486">
        <v>2015</v>
      </c>
      <c r="K4486">
        <v>26.105546</v>
      </c>
      <c r="L4486">
        <v>79.427652649999999</v>
      </c>
      <c r="M4486">
        <v>1.2300699E-2</v>
      </c>
      <c r="N4486">
        <v>309.89</v>
      </c>
    </row>
    <row r="4487" spans="1:14" x14ac:dyDescent="0.25">
      <c r="A4487">
        <v>4485</v>
      </c>
      <c r="B4487" t="s">
        <v>308</v>
      </c>
      <c r="C4487" t="s">
        <v>30</v>
      </c>
      <c r="D4487" t="s">
        <v>269</v>
      </c>
      <c r="E4487" t="s">
        <v>21</v>
      </c>
      <c r="F4487">
        <v>40</v>
      </c>
      <c r="H4487">
        <v>21</v>
      </c>
      <c r="I4487">
        <v>10</v>
      </c>
      <c r="J4487">
        <v>2015</v>
      </c>
      <c r="K4487">
        <v>27.633333</v>
      </c>
      <c r="L4487">
        <v>77.583332999999996</v>
      </c>
      <c r="M4487">
        <v>1.9221184999999998E-2</v>
      </c>
      <c r="N4487">
        <v>311.57333340000002</v>
      </c>
    </row>
    <row r="4488" spans="1:14" x14ac:dyDescent="0.25">
      <c r="A4488">
        <v>4486</v>
      </c>
      <c r="B4488" t="s">
        <v>308</v>
      </c>
      <c r="C4488" t="s">
        <v>105</v>
      </c>
      <c r="D4488" t="s">
        <v>449</v>
      </c>
      <c r="E4488" t="s">
        <v>17</v>
      </c>
      <c r="F4488">
        <v>31</v>
      </c>
      <c r="H4488">
        <v>12</v>
      </c>
      <c r="I4488">
        <v>10</v>
      </c>
      <c r="J4488">
        <v>2015</v>
      </c>
      <c r="K4488">
        <v>21.2380912</v>
      </c>
      <c r="L4488">
        <v>81.633699300000004</v>
      </c>
      <c r="M4488">
        <v>4.7061899999999997E-4</v>
      </c>
      <c r="N4488">
        <v>304.31666660000002</v>
      </c>
    </row>
    <row r="4489" spans="1:14" x14ac:dyDescent="0.25">
      <c r="A4489">
        <v>4487</v>
      </c>
      <c r="B4489" t="s">
        <v>308</v>
      </c>
      <c r="C4489" t="s">
        <v>95</v>
      </c>
      <c r="D4489" t="s">
        <v>714</v>
      </c>
      <c r="E4489" t="s">
        <v>21</v>
      </c>
      <c r="F4489">
        <v>21</v>
      </c>
      <c r="H4489">
        <v>20</v>
      </c>
      <c r="I4489">
        <v>10</v>
      </c>
      <c r="J4489">
        <v>2015</v>
      </c>
      <c r="K4489">
        <v>23.809612250000001</v>
      </c>
      <c r="L4489">
        <v>78.75911361</v>
      </c>
      <c r="M4489">
        <v>1.5409639999999999E-3</v>
      </c>
      <c r="N4489">
        <v>310.72666659999999</v>
      </c>
    </row>
    <row r="4490" spans="1:14" x14ac:dyDescent="0.25">
      <c r="A4490">
        <v>4488</v>
      </c>
      <c r="B4490" t="s">
        <v>308</v>
      </c>
      <c r="C4490" t="s">
        <v>95</v>
      </c>
      <c r="D4490" t="s">
        <v>603</v>
      </c>
      <c r="E4490" t="s">
        <v>17</v>
      </c>
      <c r="F4490">
        <v>21</v>
      </c>
      <c r="H4490">
        <v>28</v>
      </c>
      <c r="I4490">
        <v>5</v>
      </c>
      <c r="J4490">
        <v>2015</v>
      </c>
      <c r="K4490">
        <v>23.3002343</v>
      </c>
      <c r="L4490">
        <v>81.364771000000005</v>
      </c>
      <c r="M4490">
        <v>1.324614E-3</v>
      </c>
      <c r="N4490">
        <v>316.91666659999999</v>
      </c>
    </row>
    <row r="4491" spans="1:14" x14ac:dyDescent="0.25">
      <c r="A4491">
        <v>4489</v>
      </c>
      <c r="B4491" t="s">
        <v>308</v>
      </c>
      <c r="C4491" t="s">
        <v>19</v>
      </c>
      <c r="D4491" t="s">
        <v>125</v>
      </c>
      <c r="E4491" t="s">
        <v>17</v>
      </c>
      <c r="F4491">
        <v>36</v>
      </c>
      <c r="H4491">
        <v>23</v>
      </c>
      <c r="I4491">
        <v>7</v>
      </c>
      <c r="J4491">
        <v>2015</v>
      </c>
      <c r="K4491">
        <v>18.521428</v>
      </c>
      <c r="L4491">
        <v>73.854454099999998</v>
      </c>
      <c r="M4491">
        <v>0.50357671299999995</v>
      </c>
    </row>
    <row r="4492" spans="1:14" x14ac:dyDescent="0.25">
      <c r="A4492">
        <v>4490</v>
      </c>
      <c r="B4492" t="s">
        <v>308</v>
      </c>
      <c r="C4492" t="s">
        <v>19</v>
      </c>
      <c r="D4492" t="s">
        <v>125</v>
      </c>
      <c r="E4492" t="s">
        <v>17</v>
      </c>
      <c r="F4492">
        <v>35</v>
      </c>
      <c r="H4492">
        <v>26</v>
      </c>
      <c r="I4492">
        <v>9</v>
      </c>
      <c r="J4492">
        <v>2015</v>
      </c>
      <c r="K4492">
        <v>18.521428</v>
      </c>
      <c r="L4492">
        <v>73.854454099999998</v>
      </c>
      <c r="M4492">
        <v>0.14643244799999999</v>
      </c>
      <c r="N4492">
        <v>301.82499999999999</v>
      </c>
    </row>
    <row r="4493" spans="1:14" x14ac:dyDescent="0.25">
      <c r="A4493">
        <v>4491</v>
      </c>
      <c r="B4493" t="s">
        <v>308</v>
      </c>
      <c r="C4493" t="s">
        <v>477</v>
      </c>
      <c r="D4493" t="s">
        <v>667</v>
      </c>
      <c r="E4493" t="s">
        <v>55</v>
      </c>
      <c r="F4493">
        <v>16</v>
      </c>
      <c r="H4493">
        <v>22</v>
      </c>
      <c r="I4493">
        <v>8</v>
      </c>
      <c r="J4493">
        <v>2015</v>
      </c>
      <c r="K4493">
        <v>24.378703999999999</v>
      </c>
      <c r="L4493">
        <v>93.697001499999999</v>
      </c>
      <c r="M4493">
        <v>1.692400482</v>
      </c>
    </row>
    <row r="4494" spans="1:14" x14ac:dyDescent="0.25">
      <c r="A4494">
        <v>4492</v>
      </c>
      <c r="B4494" t="s">
        <v>308</v>
      </c>
      <c r="C4494" t="s">
        <v>38</v>
      </c>
      <c r="D4494" t="s">
        <v>412</v>
      </c>
      <c r="E4494" t="s">
        <v>55</v>
      </c>
      <c r="F4494">
        <v>133</v>
      </c>
      <c r="H4494">
        <v>28</v>
      </c>
      <c r="I4494">
        <v>8</v>
      </c>
      <c r="J4494">
        <v>2015</v>
      </c>
      <c r="K4494">
        <v>23.484541249999999</v>
      </c>
      <c r="L4494">
        <v>88.556763070000002</v>
      </c>
      <c r="M4494">
        <v>0.71766485400000002</v>
      </c>
      <c r="N4494">
        <v>299.32</v>
      </c>
    </row>
    <row r="4495" spans="1:14" x14ac:dyDescent="0.25">
      <c r="A4495">
        <v>4493</v>
      </c>
      <c r="B4495" t="s">
        <v>308</v>
      </c>
      <c r="C4495" t="s">
        <v>38</v>
      </c>
      <c r="D4495" t="s">
        <v>115</v>
      </c>
      <c r="E4495" t="s">
        <v>62</v>
      </c>
      <c r="F4495">
        <v>24</v>
      </c>
      <c r="H4495">
        <v>15</v>
      </c>
      <c r="I4495">
        <v>10</v>
      </c>
      <c r="J4495">
        <v>2015</v>
      </c>
      <c r="K4495">
        <v>26.473304800000001</v>
      </c>
      <c r="L4495">
        <v>88.678866859999999</v>
      </c>
      <c r="M4495">
        <v>0.222949552</v>
      </c>
      <c r="N4495">
        <v>299.57333340000002</v>
      </c>
    </row>
    <row r="4496" spans="1:14" x14ac:dyDescent="0.25">
      <c r="A4496">
        <v>4494</v>
      </c>
      <c r="B4496" t="s">
        <v>308</v>
      </c>
      <c r="C4496" t="s">
        <v>129</v>
      </c>
      <c r="D4496" t="s">
        <v>784</v>
      </c>
      <c r="E4496" t="s">
        <v>21</v>
      </c>
      <c r="F4496">
        <v>61</v>
      </c>
      <c r="G4496">
        <v>2</v>
      </c>
      <c r="H4496">
        <v>20</v>
      </c>
      <c r="I4496">
        <v>10</v>
      </c>
      <c r="J4496">
        <v>2015</v>
      </c>
      <c r="K4496">
        <v>27.139840199999998</v>
      </c>
      <c r="L4496">
        <v>95.738248499999997</v>
      </c>
      <c r="M4496">
        <v>9.9311081999999995E-2</v>
      </c>
      <c r="N4496">
        <v>298.47199999999998</v>
      </c>
    </row>
    <row r="4497" spans="1:14" x14ac:dyDescent="0.25">
      <c r="A4497">
        <v>4495</v>
      </c>
      <c r="B4497" t="s">
        <v>308</v>
      </c>
      <c r="C4497" t="s">
        <v>129</v>
      </c>
      <c r="D4497" t="s">
        <v>448</v>
      </c>
      <c r="E4497" t="s">
        <v>55</v>
      </c>
      <c r="F4497">
        <v>1801</v>
      </c>
      <c r="G4497">
        <v>1</v>
      </c>
      <c r="H4497">
        <v>4</v>
      </c>
      <c r="I4497">
        <v>6</v>
      </c>
      <c r="J4497">
        <v>2015</v>
      </c>
      <c r="K4497">
        <v>28.3</v>
      </c>
      <c r="L4497">
        <v>95.15</v>
      </c>
      <c r="M4497">
        <v>3.5019120130000001</v>
      </c>
      <c r="N4497">
        <v>295.2</v>
      </c>
    </row>
    <row r="4498" spans="1:14" x14ac:dyDescent="0.25">
      <c r="A4498">
        <v>4496</v>
      </c>
      <c r="B4498" t="s">
        <v>308</v>
      </c>
      <c r="C4498" t="s">
        <v>120</v>
      </c>
      <c r="D4498" t="s">
        <v>328</v>
      </c>
      <c r="E4498" t="s">
        <v>55</v>
      </c>
      <c r="F4498">
        <v>489</v>
      </c>
      <c r="G4498">
        <v>1</v>
      </c>
      <c r="H4498">
        <v>19</v>
      </c>
      <c r="I4498">
        <v>7</v>
      </c>
      <c r="J4498">
        <v>2015</v>
      </c>
      <c r="K4498">
        <v>26.127555149999999</v>
      </c>
      <c r="L4498">
        <v>91.299871479999993</v>
      </c>
      <c r="M4498">
        <v>1.1271198950000001</v>
      </c>
      <c r="N4498">
        <v>301.81333339999998</v>
      </c>
    </row>
    <row r="4499" spans="1:14" x14ac:dyDescent="0.25">
      <c r="A4499">
        <v>4497</v>
      </c>
      <c r="B4499" t="s">
        <v>308</v>
      </c>
      <c r="C4499" t="s">
        <v>366</v>
      </c>
      <c r="D4499" t="s">
        <v>366</v>
      </c>
      <c r="E4499" t="s">
        <v>55</v>
      </c>
      <c r="F4499">
        <v>108</v>
      </c>
      <c r="H4499">
        <v>2</v>
      </c>
      <c r="I4499">
        <v>9</v>
      </c>
      <c r="J4499">
        <v>2015</v>
      </c>
      <c r="K4499">
        <v>32.718561399999999</v>
      </c>
      <c r="L4499">
        <v>74.858091700000003</v>
      </c>
      <c r="M4499">
        <v>0.100393987</v>
      </c>
      <c r="N4499">
        <v>296.63666660000001</v>
      </c>
    </row>
    <row r="4500" spans="1:14" x14ac:dyDescent="0.25">
      <c r="A4500">
        <v>4498</v>
      </c>
      <c r="B4500" t="s">
        <v>308</v>
      </c>
      <c r="C4500" t="s">
        <v>30</v>
      </c>
      <c r="D4500" t="s">
        <v>290</v>
      </c>
      <c r="E4500" t="s">
        <v>55</v>
      </c>
      <c r="F4500">
        <v>26</v>
      </c>
      <c r="H4500">
        <v>4</v>
      </c>
      <c r="I4500">
        <v>10</v>
      </c>
      <c r="J4500">
        <v>2015</v>
      </c>
      <c r="K4500">
        <v>25.530130799999998</v>
      </c>
      <c r="L4500">
        <v>78.652421459999999</v>
      </c>
      <c r="M4500">
        <v>9.30272E-4</v>
      </c>
      <c r="N4500">
        <v>312.25333339999997</v>
      </c>
    </row>
    <row r="4501" spans="1:14" x14ac:dyDescent="0.25">
      <c r="A4501">
        <v>4499</v>
      </c>
      <c r="B4501" t="s">
        <v>310</v>
      </c>
      <c r="C4501" t="s">
        <v>120</v>
      </c>
      <c r="D4501" t="s">
        <v>161</v>
      </c>
      <c r="E4501" t="s">
        <v>17</v>
      </c>
      <c r="F4501">
        <v>28</v>
      </c>
      <c r="G4501">
        <v>2</v>
      </c>
      <c r="H4501">
        <v>28</v>
      </c>
      <c r="I4501">
        <v>10</v>
      </c>
      <c r="J4501">
        <v>2015</v>
      </c>
      <c r="K4501">
        <v>27.484459699999999</v>
      </c>
      <c r="L4501">
        <v>94.901944700000001</v>
      </c>
      <c r="M4501">
        <v>6.2207113000000001E-2</v>
      </c>
      <c r="N4501">
        <v>299.89333340000002</v>
      </c>
    </row>
    <row r="4502" spans="1:14" x14ac:dyDescent="0.25">
      <c r="A4502">
        <v>4500</v>
      </c>
      <c r="B4502" t="s">
        <v>310</v>
      </c>
      <c r="C4502" t="s">
        <v>105</v>
      </c>
      <c r="D4502" t="s">
        <v>432</v>
      </c>
      <c r="E4502" t="s">
        <v>17</v>
      </c>
      <c r="F4502">
        <v>50</v>
      </c>
      <c r="H4502">
        <v>4</v>
      </c>
      <c r="I4502">
        <v>11</v>
      </c>
      <c r="J4502">
        <v>2015</v>
      </c>
      <c r="K4502">
        <v>22.009084099999999</v>
      </c>
      <c r="L4502">
        <v>82.578896</v>
      </c>
      <c r="M4502">
        <v>0.13645869699999999</v>
      </c>
      <c r="N4502">
        <v>300.18799999999999</v>
      </c>
    </row>
    <row r="4503" spans="1:14" x14ac:dyDescent="0.25">
      <c r="A4503">
        <v>4501</v>
      </c>
      <c r="B4503" t="s">
        <v>310</v>
      </c>
      <c r="C4503" t="s">
        <v>27</v>
      </c>
      <c r="D4503" t="s">
        <v>28</v>
      </c>
      <c r="E4503" t="s">
        <v>17</v>
      </c>
      <c r="F4503">
        <v>260</v>
      </c>
      <c r="H4503">
        <v>2</v>
      </c>
      <c r="I4503">
        <v>11</v>
      </c>
      <c r="J4503">
        <v>2015</v>
      </c>
      <c r="K4503">
        <v>9.9840800000000005</v>
      </c>
      <c r="L4503">
        <v>76.274145700000005</v>
      </c>
      <c r="M4503">
        <v>1.4866733249999999</v>
      </c>
      <c r="N4503">
        <v>304.16666659999999</v>
      </c>
    </row>
    <row r="4504" spans="1:14" x14ac:dyDescent="0.25">
      <c r="A4504">
        <v>4502</v>
      </c>
      <c r="B4504" t="s">
        <v>310</v>
      </c>
      <c r="C4504" t="s">
        <v>53</v>
      </c>
      <c r="D4504" t="s">
        <v>548</v>
      </c>
      <c r="E4504" t="s">
        <v>62</v>
      </c>
      <c r="F4504">
        <v>14</v>
      </c>
      <c r="H4504">
        <v>2</v>
      </c>
      <c r="I4504">
        <v>11</v>
      </c>
      <c r="J4504">
        <v>2015</v>
      </c>
      <c r="K4504">
        <v>17.937509500000001</v>
      </c>
      <c r="L4504">
        <v>78.21174499</v>
      </c>
      <c r="M4504">
        <v>1.4834829000000001E-2</v>
      </c>
      <c r="N4504">
        <v>305.185</v>
      </c>
    </row>
    <row r="4505" spans="1:14" x14ac:dyDescent="0.25">
      <c r="A4505">
        <v>4503</v>
      </c>
      <c r="B4505" t="s">
        <v>310</v>
      </c>
      <c r="C4505" t="s">
        <v>120</v>
      </c>
      <c r="D4505" t="s">
        <v>536</v>
      </c>
      <c r="E4505" t="s">
        <v>21</v>
      </c>
      <c r="F4505">
        <v>185</v>
      </c>
      <c r="H4505">
        <v>13</v>
      </c>
      <c r="I4505">
        <v>10</v>
      </c>
      <c r="J4505">
        <v>2015</v>
      </c>
      <c r="K4505">
        <v>26.6464231</v>
      </c>
      <c r="L4505">
        <v>90.624156990000003</v>
      </c>
      <c r="M4505">
        <v>0.13245742999999999</v>
      </c>
      <c r="N4505">
        <v>298.60000000000002</v>
      </c>
    </row>
    <row r="4506" spans="1:14" x14ac:dyDescent="0.25">
      <c r="A4506">
        <v>4504</v>
      </c>
      <c r="B4506" t="s">
        <v>310</v>
      </c>
      <c r="C4506" t="s">
        <v>120</v>
      </c>
      <c r="D4506" t="s">
        <v>262</v>
      </c>
      <c r="E4506" t="s">
        <v>55</v>
      </c>
      <c r="F4506">
        <v>9</v>
      </c>
      <c r="H4506">
        <v>4</v>
      </c>
      <c r="I4506">
        <v>8</v>
      </c>
      <c r="J4506">
        <v>2015</v>
      </c>
      <c r="K4506">
        <v>26.304149150000001</v>
      </c>
      <c r="L4506">
        <v>92.716059740000006</v>
      </c>
      <c r="M4506">
        <v>0.73333307299999995</v>
      </c>
      <c r="N4506">
        <v>304.70999999999998</v>
      </c>
    </row>
    <row r="4507" spans="1:14" x14ac:dyDescent="0.25">
      <c r="A4507">
        <v>4505</v>
      </c>
      <c r="B4507" t="s">
        <v>310</v>
      </c>
      <c r="C4507" t="s">
        <v>100</v>
      </c>
      <c r="D4507" t="s">
        <v>511</v>
      </c>
      <c r="E4507" t="s">
        <v>21</v>
      </c>
      <c r="F4507">
        <v>134</v>
      </c>
      <c r="H4507">
        <v>23</v>
      </c>
      <c r="I4507">
        <v>10</v>
      </c>
      <c r="J4507">
        <v>2015</v>
      </c>
      <c r="K4507">
        <v>23.699127950000001</v>
      </c>
      <c r="L4507">
        <v>85.991068940000005</v>
      </c>
      <c r="M4507">
        <v>2.5087680000000002E-3</v>
      </c>
      <c r="N4507">
        <v>305.05666660000003</v>
      </c>
    </row>
    <row r="4508" spans="1:14" x14ac:dyDescent="0.25">
      <c r="A4508">
        <v>4506</v>
      </c>
      <c r="B4508" t="s">
        <v>310</v>
      </c>
      <c r="C4508" t="s">
        <v>45</v>
      </c>
      <c r="D4508" t="s">
        <v>179</v>
      </c>
      <c r="E4508" t="s">
        <v>62</v>
      </c>
      <c r="F4508">
        <v>38</v>
      </c>
      <c r="H4508">
        <v>26</v>
      </c>
      <c r="I4508">
        <v>10</v>
      </c>
      <c r="J4508">
        <v>2015</v>
      </c>
      <c r="K4508">
        <v>13.1367201</v>
      </c>
      <c r="L4508">
        <v>78.133724599999994</v>
      </c>
      <c r="M4508">
        <v>3.7334100000000002E-4</v>
      </c>
      <c r="N4508">
        <v>306.63200000000001</v>
      </c>
    </row>
    <row r="4509" spans="1:14" x14ac:dyDescent="0.25">
      <c r="A4509">
        <v>4507</v>
      </c>
      <c r="B4509" t="s">
        <v>310</v>
      </c>
      <c r="C4509" t="s">
        <v>30</v>
      </c>
      <c r="D4509" t="s">
        <v>31</v>
      </c>
      <c r="E4509" t="s">
        <v>55</v>
      </c>
      <c r="F4509">
        <v>12</v>
      </c>
      <c r="H4509">
        <v>26</v>
      </c>
      <c r="I4509">
        <v>9</v>
      </c>
      <c r="J4509">
        <v>2015</v>
      </c>
      <c r="K4509">
        <v>25.843539499999999</v>
      </c>
      <c r="L4509">
        <v>80.918003970000001</v>
      </c>
      <c r="M4509">
        <v>0.15368295000000001</v>
      </c>
      <c r="N4509">
        <v>304.60666659999998</v>
      </c>
    </row>
    <row r="4510" spans="1:14" x14ac:dyDescent="0.25">
      <c r="A4510">
        <v>4508</v>
      </c>
      <c r="B4510" t="s">
        <v>310</v>
      </c>
      <c r="C4510" t="s">
        <v>346</v>
      </c>
      <c r="D4510" t="s">
        <v>569</v>
      </c>
      <c r="E4510" t="s">
        <v>55</v>
      </c>
      <c r="F4510">
        <v>1504</v>
      </c>
      <c r="H4510">
        <v>30</v>
      </c>
      <c r="I4510">
        <v>6</v>
      </c>
      <c r="J4510">
        <v>2015</v>
      </c>
      <c r="K4510">
        <v>25.6093239</v>
      </c>
      <c r="L4510">
        <v>85.123525200000003</v>
      </c>
      <c r="M4510">
        <v>1.0855494859999999</v>
      </c>
      <c r="N4510">
        <v>301.35000000000002</v>
      </c>
    </row>
    <row r="4511" spans="1:14" x14ac:dyDescent="0.25">
      <c r="A4511">
        <v>4509</v>
      </c>
      <c r="B4511" t="s">
        <v>310</v>
      </c>
      <c r="C4511" t="s">
        <v>433</v>
      </c>
      <c r="D4511" t="s">
        <v>768</v>
      </c>
      <c r="E4511" t="s">
        <v>55</v>
      </c>
      <c r="F4511">
        <v>15254</v>
      </c>
      <c r="G4511">
        <v>38</v>
      </c>
      <c r="H4511">
        <v>1</v>
      </c>
      <c r="I4511">
        <v>7</v>
      </c>
      <c r="J4511">
        <v>2015</v>
      </c>
      <c r="K4511">
        <v>28.613895400000001</v>
      </c>
      <c r="L4511">
        <v>77.209005700000006</v>
      </c>
      <c r="M4511">
        <v>0.59679217699999998</v>
      </c>
      <c r="N4511">
        <v>308.54500000000002</v>
      </c>
    </row>
    <row r="4512" spans="1:14" x14ac:dyDescent="0.25">
      <c r="A4512">
        <v>4510</v>
      </c>
      <c r="B4512" t="s">
        <v>310</v>
      </c>
      <c r="C4512" t="s">
        <v>38</v>
      </c>
      <c r="D4512" t="s">
        <v>80</v>
      </c>
      <c r="E4512" t="s">
        <v>55</v>
      </c>
      <c r="F4512">
        <v>87</v>
      </c>
      <c r="H4512">
        <v>23</v>
      </c>
      <c r="I4512">
        <v>10</v>
      </c>
      <c r="J4512">
        <v>2015</v>
      </c>
      <c r="K4512">
        <v>22.3599134</v>
      </c>
      <c r="L4512">
        <v>87.413314479999997</v>
      </c>
      <c r="M4512">
        <v>4.0063806E-2</v>
      </c>
      <c r="N4512">
        <v>302.952</v>
      </c>
    </row>
    <row r="4513" spans="1:14" x14ac:dyDescent="0.25">
      <c r="A4513">
        <v>4511</v>
      </c>
      <c r="B4513" t="s">
        <v>310</v>
      </c>
      <c r="C4513" t="s">
        <v>38</v>
      </c>
      <c r="D4513" t="s">
        <v>220</v>
      </c>
      <c r="E4513" t="s">
        <v>55</v>
      </c>
      <c r="F4513">
        <v>284</v>
      </c>
      <c r="H4513">
        <v>5</v>
      </c>
      <c r="I4513">
        <v>10</v>
      </c>
      <c r="J4513">
        <v>2015</v>
      </c>
      <c r="K4513">
        <v>24</v>
      </c>
      <c r="L4513">
        <v>87.583332999999996</v>
      </c>
      <c r="M4513">
        <v>5.9727268E-2</v>
      </c>
      <c r="N4513">
        <v>302.76</v>
      </c>
    </row>
    <row r="4514" spans="1:14" x14ac:dyDescent="0.25">
      <c r="A4514">
        <v>4512</v>
      </c>
      <c r="B4514" t="s">
        <v>310</v>
      </c>
      <c r="C4514" t="s">
        <v>38</v>
      </c>
      <c r="D4514" t="s">
        <v>115</v>
      </c>
      <c r="E4514" t="s">
        <v>62</v>
      </c>
      <c r="F4514">
        <v>30</v>
      </c>
      <c r="H4514">
        <v>15</v>
      </c>
      <c r="I4514">
        <v>10</v>
      </c>
      <c r="J4514">
        <v>2015</v>
      </c>
      <c r="K4514">
        <v>26.473304800000001</v>
      </c>
      <c r="L4514">
        <v>88.678866859999999</v>
      </c>
      <c r="M4514">
        <v>0.222949552</v>
      </c>
      <c r="N4514">
        <v>299.57333340000002</v>
      </c>
    </row>
    <row r="4515" spans="1:14" x14ac:dyDescent="0.25">
      <c r="A4515">
        <v>4513</v>
      </c>
      <c r="B4515" t="s">
        <v>314</v>
      </c>
      <c r="C4515" t="s">
        <v>91</v>
      </c>
      <c r="D4515" t="s">
        <v>92</v>
      </c>
      <c r="E4515" t="s">
        <v>17</v>
      </c>
      <c r="F4515">
        <v>25</v>
      </c>
      <c r="H4515">
        <v>9</v>
      </c>
      <c r="I4515">
        <v>11</v>
      </c>
      <c r="J4515">
        <v>2015</v>
      </c>
      <c r="K4515">
        <v>16.213991450000002</v>
      </c>
      <c r="L4515">
        <v>81.025728139999998</v>
      </c>
      <c r="M4515">
        <v>8.0848672999999996E-2</v>
      </c>
      <c r="N4515">
        <v>301.012</v>
      </c>
    </row>
    <row r="4516" spans="1:14" x14ac:dyDescent="0.25">
      <c r="A4516">
        <v>4514</v>
      </c>
      <c r="B4516" t="s">
        <v>314</v>
      </c>
      <c r="C4516" t="s">
        <v>129</v>
      </c>
      <c r="D4516" t="s">
        <v>481</v>
      </c>
      <c r="E4516" t="s">
        <v>17</v>
      </c>
      <c r="F4516">
        <v>27</v>
      </c>
      <c r="H4516">
        <v>6</v>
      </c>
      <c r="I4516">
        <v>11</v>
      </c>
      <c r="J4516">
        <v>2015</v>
      </c>
      <c r="K4516">
        <v>27.3</v>
      </c>
      <c r="L4516">
        <v>93.05</v>
      </c>
      <c r="M4516">
        <v>1.178883881</v>
      </c>
      <c r="N4516">
        <v>289.17666659999998</v>
      </c>
    </row>
    <row r="4517" spans="1:14" x14ac:dyDescent="0.25">
      <c r="A4517">
        <v>4515</v>
      </c>
      <c r="B4517" t="s">
        <v>314</v>
      </c>
      <c r="C4517" t="s">
        <v>45</v>
      </c>
      <c r="D4517" t="s">
        <v>428</v>
      </c>
      <c r="E4517" t="s">
        <v>17</v>
      </c>
      <c r="F4517">
        <v>43</v>
      </c>
      <c r="H4517">
        <v>7</v>
      </c>
      <c r="I4517">
        <v>11</v>
      </c>
      <c r="J4517">
        <v>2015</v>
      </c>
      <c r="K4517">
        <v>13.932609299999999</v>
      </c>
      <c r="L4517">
        <v>75.574978000000002</v>
      </c>
      <c r="M4517">
        <v>0.42692587300000001</v>
      </c>
      <c r="N4517">
        <v>300.11</v>
      </c>
    </row>
    <row r="4518" spans="1:14" x14ac:dyDescent="0.25">
      <c r="A4518">
        <v>4516</v>
      </c>
      <c r="B4518" t="s">
        <v>314</v>
      </c>
      <c r="C4518" t="s">
        <v>34</v>
      </c>
      <c r="D4518" t="s">
        <v>704</v>
      </c>
      <c r="E4518" t="s">
        <v>17</v>
      </c>
      <c r="F4518">
        <v>23</v>
      </c>
      <c r="H4518">
        <v>14</v>
      </c>
      <c r="I4518">
        <v>11</v>
      </c>
      <c r="J4518">
        <v>2015</v>
      </c>
      <c r="K4518">
        <v>20.468599999999999</v>
      </c>
      <c r="L4518">
        <v>85.879199999999997</v>
      </c>
      <c r="M4518" s="1">
        <v>6.7199999999999994E-5</v>
      </c>
      <c r="N4518">
        <v>301.392</v>
      </c>
    </row>
    <row r="4519" spans="1:14" x14ac:dyDescent="0.25">
      <c r="A4519">
        <v>4517</v>
      </c>
      <c r="B4519" t="s">
        <v>314</v>
      </c>
      <c r="C4519" t="s">
        <v>38</v>
      </c>
      <c r="D4519" t="s">
        <v>480</v>
      </c>
      <c r="E4519" t="s">
        <v>17</v>
      </c>
      <c r="F4519">
        <v>30</v>
      </c>
      <c r="H4519">
        <v>7</v>
      </c>
      <c r="I4519">
        <v>11</v>
      </c>
      <c r="J4519">
        <v>2015</v>
      </c>
      <c r="K4519">
        <v>24.174599300000001</v>
      </c>
      <c r="L4519">
        <v>88.272133499999995</v>
      </c>
      <c r="M4519">
        <v>1.1441727E-2</v>
      </c>
      <c r="N4519">
        <v>301.904</v>
      </c>
    </row>
    <row r="4520" spans="1:14" x14ac:dyDescent="0.25">
      <c r="A4520">
        <v>4518</v>
      </c>
      <c r="B4520" t="s">
        <v>314</v>
      </c>
      <c r="C4520" t="s">
        <v>120</v>
      </c>
      <c r="D4520" t="s">
        <v>536</v>
      </c>
      <c r="E4520" t="s">
        <v>21</v>
      </c>
      <c r="F4520">
        <v>185</v>
      </c>
      <c r="H4520">
        <v>13</v>
      </c>
      <c r="I4520">
        <v>10</v>
      </c>
      <c r="J4520">
        <v>2015</v>
      </c>
      <c r="K4520">
        <v>26.6464231</v>
      </c>
      <c r="L4520">
        <v>90.624156990000003</v>
      </c>
      <c r="M4520">
        <v>0.13245742999999999</v>
      </c>
      <c r="N4520">
        <v>298.60000000000002</v>
      </c>
    </row>
    <row r="4521" spans="1:14" x14ac:dyDescent="0.25">
      <c r="A4521">
        <v>4519</v>
      </c>
      <c r="B4521" t="s">
        <v>314</v>
      </c>
      <c r="C4521" t="s">
        <v>38</v>
      </c>
      <c r="D4521" t="s">
        <v>673</v>
      </c>
      <c r="E4521" t="s">
        <v>55</v>
      </c>
      <c r="F4521">
        <v>100</v>
      </c>
      <c r="H4521">
        <v>3</v>
      </c>
      <c r="I4521">
        <v>11</v>
      </c>
      <c r="J4521">
        <v>2015</v>
      </c>
      <c r="K4521">
        <v>25.387030849999999</v>
      </c>
      <c r="L4521">
        <v>88.504715050000001</v>
      </c>
      <c r="M4521">
        <v>3.3063677E-2</v>
      </c>
      <c r="N4521">
        <v>300.9133334</v>
      </c>
    </row>
    <row r="4522" spans="1:14" x14ac:dyDescent="0.25">
      <c r="A4522">
        <v>4520</v>
      </c>
      <c r="B4522" t="s">
        <v>314</v>
      </c>
      <c r="C4522" t="s">
        <v>129</v>
      </c>
      <c r="D4522" t="s">
        <v>784</v>
      </c>
      <c r="E4522" t="s">
        <v>21</v>
      </c>
      <c r="F4522">
        <v>407</v>
      </c>
      <c r="G4522">
        <v>2</v>
      </c>
      <c r="H4522">
        <v>20</v>
      </c>
      <c r="I4522">
        <v>10</v>
      </c>
      <c r="J4522">
        <v>2015</v>
      </c>
      <c r="K4522">
        <v>27.139840199999998</v>
      </c>
      <c r="L4522">
        <v>95.738248499999997</v>
      </c>
      <c r="M4522">
        <v>9.9311081999999995E-2</v>
      </c>
      <c r="N4522">
        <v>298.47199999999998</v>
      </c>
    </row>
    <row r="4523" spans="1:14" x14ac:dyDescent="0.25">
      <c r="A4523">
        <v>4521</v>
      </c>
      <c r="B4523" t="s">
        <v>314</v>
      </c>
      <c r="C4523" t="s">
        <v>129</v>
      </c>
      <c r="D4523" t="s">
        <v>498</v>
      </c>
      <c r="E4523" t="s">
        <v>55</v>
      </c>
      <c r="F4523">
        <v>106</v>
      </c>
      <c r="H4523">
        <v>21</v>
      </c>
      <c r="I4523">
        <v>9</v>
      </c>
      <c r="J4523">
        <v>2015</v>
      </c>
      <c r="K4523">
        <v>27.286366650000001</v>
      </c>
      <c r="L4523">
        <v>93.618771600000002</v>
      </c>
      <c r="M4523">
        <v>1.875266447</v>
      </c>
      <c r="N4523">
        <v>296.37</v>
      </c>
    </row>
    <row r="4524" spans="1:14" x14ac:dyDescent="0.25">
      <c r="A4524">
        <v>4522</v>
      </c>
      <c r="B4524" t="s">
        <v>316</v>
      </c>
      <c r="C4524" t="s">
        <v>45</v>
      </c>
      <c r="D4524" t="s">
        <v>89</v>
      </c>
      <c r="E4524" t="s">
        <v>17</v>
      </c>
      <c r="F4524">
        <v>47</v>
      </c>
      <c r="H4524">
        <v>14</v>
      </c>
      <c r="I4524">
        <v>11</v>
      </c>
      <c r="J4524">
        <v>2015</v>
      </c>
      <c r="K4524">
        <v>13.007081700000001</v>
      </c>
      <c r="L4524">
        <v>76.099270300000001</v>
      </c>
      <c r="M4524">
        <v>0.43205811700000002</v>
      </c>
      <c r="N4524">
        <v>298.36</v>
      </c>
    </row>
    <row r="4525" spans="1:14" x14ac:dyDescent="0.25">
      <c r="A4525">
        <v>4523</v>
      </c>
      <c r="B4525" t="s">
        <v>316</v>
      </c>
      <c r="C4525" t="s">
        <v>45</v>
      </c>
      <c r="D4525" t="s">
        <v>143</v>
      </c>
      <c r="E4525" t="s">
        <v>77</v>
      </c>
      <c r="F4525">
        <v>65</v>
      </c>
      <c r="H4525">
        <v>20</v>
      </c>
      <c r="I4525">
        <v>11</v>
      </c>
      <c r="J4525">
        <v>2015</v>
      </c>
      <c r="K4525">
        <v>12.305182800000001</v>
      </c>
      <c r="L4525">
        <v>76.655360900000005</v>
      </c>
      <c r="M4525">
        <v>0.79788526800000004</v>
      </c>
    </row>
    <row r="4526" spans="1:14" x14ac:dyDescent="0.25">
      <c r="A4526">
        <v>4524</v>
      </c>
      <c r="B4526" t="s">
        <v>316</v>
      </c>
      <c r="C4526" t="s">
        <v>19</v>
      </c>
      <c r="D4526" t="s">
        <v>20</v>
      </c>
      <c r="E4526" t="s">
        <v>21</v>
      </c>
      <c r="F4526">
        <v>15</v>
      </c>
      <c r="G4526">
        <v>1</v>
      </c>
      <c r="H4526">
        <v>11</v>
      </c>
      <c r="I4526">
        <v>11</v>
      </c>
      <c r="J4526">
        <v>2015</v>
      </c>
      <c r="K4526">
        <v>19.759070349999998</v>
      </c>
      <c r="L4526">
        <v>80.162280730000006</v>
      </c>
      <c r="M4526" s="1">
        <v>2.0699999999999998E-5</v>
      </c>
      <c r="N4526">
        <v>302.27</v>
      </c>
    </row>
    <row r="4527" spans="1:14" x14ac:dyDescent="0.25">
      <c r="A4527">
        <v>4525</v>
      </c>
      <c r="B4527" t="s">
        <v>316</v>
      </c>
      <c r="C4527" t="s">
        <v>19</v>
      </c>
      <c r="D4527" t="s">
        <v>20</v>
      </c>
      <c r="E4527" t="s">
        <v>21</v>
      </c>
      <c r="F4527">
        <v>30</v>
      </c>
      <c r="G4527">
        <v>1</v>
      </c>
      <c r="H4527">
        <v>16</v>
      </c>
      <c r="I4527">
        <v>11</v>
      </c>
      <c r="J4527">
        <v>2015</v>
      </c>
      <c r="K4527">
        <v>19.759070349999998</v>
      </c>
      <c r="L4527">
        <v>80.162280730000006</v>
      </c>
      <c r="M4527" s="1">
        <v>7.1500000000000003E-5</v>
      </c>
      <c r="N4527">
        <v>301.38400000000001</v>
      </c>
    </row>
    <row r="4528" spans="1:14" x14ac:dyDescent="0.25">
      <c r="A4528">
        <v>4526</v>
      </c>
      <c r="B4528" t="s">
        <v>316</v>
      </c>
      <c r="C4528" t="s">
        <v>34</v>
      </c>
      <c r="D4528" t="s">
        <v>151</v>
      </c>
      <c r="E4528" t="s">
        <v>17</v>
      </c>
      <c r="F4528">
        <v>13</v>
      </c>
      <c r="H4528">
        <v>24</v>
      </c>
      <c r="I4528">
        <v>11</v>
      </c>
      <c r="J4528">
        <v>2015</v>
      </c>
      <c r="K4528">
        <v>21.75</v>
      </c>
      <c r="L4528">
        <v>86.5</v>
      </c>
      <c r="M4528" s="1">
        <v>5.7500000000000002E-5</v>
      </c>
      <c r="N4528">
        <v>301.40666659999999</v>
      </c>
    </row>
    <row r="4529" spans="1:14" x14ac:dyDescent="0.25">
      <c r="A4529">
        <v>4527</v>
      </c>
      <c r="B4529" t="s">
        <v>316</v>
      </c>
      <c r="C4529" t="s">
        <v>113</v>
      </c>
      <c r="D4529" t="s">
        <v>687</v>
      </c>
      <c r="E4529" t="s">
        <v>62</v>
      </c>
      <c r="F4529">
        <v>32</v>
      </c>
      <c r="H4529">
        <v>14</v>
      </c>
      <c r="I4529">
        <v>11</v>
      </c>
      <c r="J4529">
        <v>2015</v>
      </c>
      <c r="K4529">
        <v>27.060785899999999</v>
      </c>
      <c r="L4529">
        <v>74.176675380000006</v>
      </c>
      <c r="M4529">
        <v>4.5056560000000002E-3</v>
      </c>
      <c r="N4529">
        <v>308.3533334</v>
      </c>
    </row>
    <row r="4530" spans="1:14" x14ac:dyDescent="0.25">
      <c r="A4530">
        <v>4528</v>
      </c>
      <c r="B4530" t="s">
        <v>316</v>
      </c>
      <c r="C4530" t="s">
        <v>113</v>
      </c>
      <c r="D4530" t="s">
        <v>456</v>
      </c>
      <c r="E4530" t="s">
        <v>17</v>
      </c>
      <c r="F4530">
        <v>65</v>
      </c>
      <c r="H4530">
        <v>15</v>
      </c>
      <c r="I4530">
        <v>11</v>
      </c>
      <c r="J4530">
        <v>2015</v>
      </c>
      <c r="K4530">
        <v>24.0333495</v>
      </c>
      <c r="L4530">
        <v>74.780131499999996</v>
      </c>
      <c r="M4530" s="1">
        <v>6.9800000000000003E-5</v>
      </c>
      <c r="N4530">
        <v>307.64333340000002</v>
      </c>
    </row>
    <row r="4531" spans="1:14" x14ac:dyDescent="0.25">
      <c r="A4531">
        <v>4529</v>
      </c>
      <c r="B4531" t="s">
        <v>316</v>
      </c>
      <c r="C4531" t="s">
        <v>23</v>
      </c>
      <c r="D4531" t="s">
        <v>267</v>
      </c>
      <c r="E4531" t="s">
        <v>17</v>
      </c>
      <c r="F4531">
        <v>20</v>
      </c>
      <c r="H4531">
        <v>15</v>
      </c>
      <c r="I4531">
        <v>11</v>
      </c>
      <c r="J4531">
        <v>2015</v>
      </c>
      <c r="K4531">
        <v>11.0600516</v>
      </c>
      <c r="L4531">
        <v>77.067958099999998</v>
      </c>
      <c r="M4531">
        <v>0.492568491</v>
      </c>
      <c r="N4531">
        <v>301.12</v>
      </c>
    </row>
    <row r="4532" spans="1:14" x14ac:dyDescent="0.25">
      <c r="A4532">
        <v>4530</v>
      </c>
      <c r="B4532" t="s">
        <v>316</v>
      </c>
      <c r="C4532" t="s">
        <v>38</v>
      </c>
      <c r="D4532" t="s">
        <v>480</v>
      </c>
      <c r="E4532" t="s">
        <v>17</v>
      </c>
      <c r="F4532">
        <v>52</v>
      </c>
      <c r="H4532">
        <v>14</v>
      </c>
      <c r="I4532">
        <v>11</v>
      </c>
      <c r="J4532">
        <v>2015</v>
      </c>
      <c r="K4532">
        <v>24.174599300000001</v>
      </c>
      <c r="L4532">
        <v>88.272133499999995</v>
      </c>
      <c r="M4532">
        <v>2.28915E-4</v>
      </c>
      <c r="N4532">
        <v>300.72666659999999</v>
      </c>
    </row>
    <row r="4533" spans="1:14" x14ac:dyDescent="0.25">
      <c r="A4533">
        <v>4531</v>
      </c>
      <c r="B4533" t="s">
        <v>316</v>
      </c>
      <c r="C4533" t="s">
        <v>27</v>
      </c>
      <c r="D4533" t="s">
        <v>81</v>
      </c>
      <c r="E4533" t="s">
        <v>55</v>
      </c>
      <c r="F4533">
        <v>10</v>
      </c>
      <c r="H4533">
        <v>4</v>
      </c>
      <c r="I4533">
        <v>10</v>
      </c>
      <c r="J4533">
        <v>2015</v>
      </c>
      <c r="K4533">
        <v>10.78789845</v>
      </c>
      <c r="L4533">
        <v>76.474087109999999</v>
      </c>
      <c r="M4533">
        <v>1.222213381</v>
      </c>
      <c r="N4533">
        <v>300.44499999999999</v>
      </c>
    </row>
    <row r="4534" spans="1:14" x14ac:dyDescent="0.25">
      <c r="A4534">
        <v>4532</v>
      </c>
      <c r="B4534" t="s">
        <v>316</v>
      </c>
      <c r="C4534" t="s">
        <v>27</v>
      </c>
      <c r="D4534" t="s">
        <v>123</v>
      </c>
      <c r="E4534" t="s">
        <v>17</v>
      </c>
      <c r="F4534">
        <v>13</v>
      </c>
      <c r="H4534">
        <v>6</v>
      </c>
      <c r="I4534">
        <v>11</v>
      </c>
      <c r="J4534">
        <v>2015</v>
      </c>
      <c r="K4534">
        <v>11.715218999999999</v>
      </c>
      <c r="L4534">
        <v>76.126902950000002</v>
      </c>
      <c r="M4534">
        <v>1.830789432</v>
      </c>
      <c r="N4534">
        <v>298.86</v>
      </c>
    </row>
    <row r="4535" spans="1:14" x14ac:dyDescent="0.25">
      <c r="A4535">
        <v>4533</v>
      </c>
      <c r="B4535" t="s">
        <v>316</v>
      </c>
      <c r="C4535" t="s">
        <v>45</v>
      </c>
      <c r="D4535" t="s">
        <v>185</v>
      </c>
      <c r="E4535" t="s">
        <v>21</v>
      </c>
      <c r="F4535">
        <v>650</v>
      </c>
      <c r="H4535">
        <v>27</v>
      </c>
      <c r="I4535">
        <v>10</v>
      </c>
      <c r="J4535">
        <v>2015</v>
      </c>
      <c r="K4535">
        <v>16.1853166</v>
      </c>
      <c r="L4535">
        <v>75.696791899999994</v>
      </c>
      <c r="M4535" s="1">
        <v>8.9599999999999996E-5</v>
      </c>
      <c r="N4535">
        <v>312.85599999999999</v>
      </c>
    </row>
    <row r="4536" spans="1:14" x14ac:dyDescent="0.25">
      <c r="A4536">
        <v>4534</v>
      </c>
      <c r="B4536" t="s">
        <v>316</v>
      </c>
      <c r="C4536" t="s">
        <v>45</v>
      </c>
      <c r="D4536" t="s">
        <v>371</v>
      </c>
      <c r="E4536" t="s">
        <v>17</v>
      </c>
      <c r="F4536">
        <v>25</v>
      </c>
      <c r="H4536">
        <v>7</v>
      </c>
      <c r="I4536">
        <v>11</v>
      </c>
      <c r="J4536">
        <v>2015</v>
      </c>
      <c r="K4536">
        <v>13.4358702</v>
      </c>
      <c r="L4536">
        <v>77.731243399999997</v>
      </c>
      <c r="M4536">
        <v>0.59167269899999997</v>
      </c>
      <c r="N4536">
        <v>300.08999999999997</v>
      </c>
    </row>
    <row r="4537" spans="1:14" x14ac:dyDescent="0.25">
      <c r="A4537">
        <v>4535</v>
      </c>
      <c r="B4537" t="s">
        <v>316</v>
      </c>
      <c r="C4537" t="s">
        <v>95</v>
      </c>
      <c r="D4537" t="s">
        <v>444</v>
      </c>
      <c r="E4537" t="s">
        <v>62</v>
      </c>
      <c r="F4537">
        <v>49</v>
      </c>
      <c r="H4537">
        <v>7</v>
      </c>
      <c r="I4537">
        <v>11</v>
      </c>
      <c r="J4537">
        <v>2015</v>
      </c>
      <c r="K4537">
        <v>26.5</v>
      </c>
      <c r="L4537">
        <v>78.75</v>
      </c>
      <c r="M4537">
        <v>4.5549881E-2</v>
      </c>
      <c r="N4537">
        <v>305.13666660000001</v>
      </c>
    </row>
    <row r="4538" spans="1:14" x14ac:dyDescent="0.25">
      <c r="A4538">
        <v>4536</v>
      </c>
      <c r="B4538" t="s">
        <v>316</v>
      </c>
      <c r="C4538" t="s">
        <v>252</v>
      </c>
      <c r="D4538" t="s">
        <v>252</v>
      </c>
      <c r="E4538" t="s">
        <v>55</v>
      </c>
      <c r="F4538">
        <v>905</v>
      </c>
      <c r="H4538">
        <v>2</v>
      </c>
      <c r="I4538">
        <v>9</v>
      </c>
      <c r="J4538">
        <v>2015</v>
      </c>
      <c r="K4538">
        <v>30.729843949999999</v>
      </c>
      <c r="L4538">
        <v>76.784145670000001</v>
      </c>
      <c r="M4538">
        <v>6.0838945999999998E-2</v>
      </c>
      <c r="N4538">
        <v>301.68333339999998</v>
      </c>
    </row>
    <row r="4539" spans="1:14" x14ac:dyDescent="0.25">
      <c r="A4539">
        <v>4537</v>
      </c>
      <c r="B4539" t="s">
        <v>316</v>
      </c>
      <c r="C4539" t="s">
        <v>366</v>
      </c>
      <c r="D4539" t="s">
        <v>366</v>
      </c>
      <c r="E4539" t="s">
        <v>55</v>
      </c>
      <c r="F4539">
        <v>132</v>
      </c>
      <c r="H4539">
        <v>2</v>
      </c>
      <c r="I4539">
        <v>9</v>
      </c>
      <c r="J4539">
        <v>2015</v>
      </c>
      <c r="K4539">
        <v>32.718561399999999</v>
      </c>
      <c r="L4539">
        <v>74.858091700000003</v>
      </c>
      <c r="M4539">
        <v>0.100393987</v>
      </c>
      <c r="N4539">
        <v>296.63666660000001</v>
      </c>
    </row>
    <row r="4540" spans="1:14" x14ac:dyDescent="0.25">
      <c r="A4540">
        <v>4538</v>
      </c>
      <c r="B4540" t="s">
        <v>316</v>
      </c>
      <c r="C4540" t="s">
        <v>45</v>
      </c>
      <c r="D4540" t="s">
        <v>428</v>
      </c>
      <c r="E4540" t="s">
        <v>17</v>
      </c>
      <c r="F4540">
        <v>50</v>
      </c>
      <c r="H4540">
        <v>7</v>
      </c>
      <c r="I4540">
        <v>11</v>
      </c>
      <c r="J4540">
        <v>2015</v>
      </c>
      <c r="K4540">
        <v>13.932609299999999</v>
      </c>
      <c r="L4540">
        <v>75.574978000000002</v>
      </c>
      <c r="M4540">
        <v>0.42692587300000001</v>
      </c>
      <c r="N4540">
        <v>300.11</v>
      </c>
    </row>
    <row r="4541" spans="1:14" x14ac:dyDescent="0.25">
      <c r="A4541">
        <v>4539</v>
      </c>
      <c r="B4541" t="s">
        <v>316</v>
      </c>
      <c r="C4541" t="s">
        <v>105</v>
      </c>
      <c r="D4541" t="s">
        <v>449</v>
      </c>
      <c r="E4541" t="s">
        <v>55</v>
      </c>
      <c r="F4541">
        <v>57</v>
      </c>
      <c r="H4541">
        <v>22</v>
      </c>
      <c r="I4541">
        <v>8</v>
      </c>
      <c r="J4541">
        <v>2015</v>
      </c>
      <c r="K4541">
        <v>21.2380912</v>
      </c>
      <c r="L4541">
        <v>81.633699300000004</v>
      </c>
      <c r="M4541">
        <v>0.45214594299999999</v>
      </c>
      <c r="N4541">
        <v>303.18</v>
      </c>
    </row>
    <row r="4542" spans="1:14" x14ac:dyDescent="0.25">
      <c r="A4542">
        <v>4540</v>
      </c>
      <c r="B4542" t="s">
        <v>318</v>
      </c>
      <c r="C4542" t="s">
        <v>45</v>
      </c>
      <c r="D4542" t="s">
        <v>143</v>
      </c>
      <c r="E4542" t="s">
        <v>17</v>
      </c>
      <c r="F4542">
        <v>65</v>
      </c>
      <c r="H4542">
        <v>24</v>
      </c>
      <c r="I4542">
        <v>11</v>
      </c>
      <c r="J4542">
        <v>2015</v>
      </c>
      <c r="K4542">
        <v>12.305182800000001</v>
      </c>
      <c r="L4542">
        <v>76.655360900000005</v>
      </c>
      <c r="M4542">
        <v>0.53332920100000003</v>
      </c>
      <c r="N4542">
        <v>297.86</v>
      </c>
    </row>
    <row r="4543" spans="1:14" x14ac:dyDescent="0.25">
      <c r="A4543">
        <v>4541</v>
      </c>
      <c r="B4543" t="s">
        <v>318</v>
      </c>
      <c r="C4543" t="s">
        <v>19</v>
      </c>
      <c r="D4543" t="s">
        <v>229</v>
      </c>
      <c r="E4543" t="s">
        <v>21</v>
      </c>
      <c r="F4543">
        <v>11</v>
      </c>
      <c r="H4543">
        <v>19</v>
      </c>
      <c r="I4543">
        <v>11</v>
      </c>
      <c r="J4543">
        <v>2015</v>
      </c>
      <c r="K4543">
        <v>16.702841200000002</v>
      </c>
      <c r="L4543">
        <v>74.240532900000005</v>
      </c>
      <c r="M4543" s="1">
        <v>7.4400000000000006E-5</v>
      </c>
      <c r="N4543">
        <v>305.7</v>
      </c>
    </row>
    <row r="4544" spans="1:14" x14ac:dyDescent="0.25">
      <c r="A4544">
        <v>4542</v>
      </c>
      <c r="B4544" t="s">
        <v>318</v>
      </c>
      <c r="C4544" t="s">
        <v>95</v>
      </c>
      <c r="D4544" t="s">
        <v>718</v>
      </c>
      <c r="E4544" t="s">
        <v>21</v>
      </c>
      <c r="F4544">
        <v>44</v>
      </c>
      <c r="H4544">
        <v>19</v>
      </c>
      <c r="I4544">
        <v>11</v>
      </c>
      <c r="J4544">
        <v>2015</v>
      </c>
      <c r="K4544">
        <v>21.879616200000001</v>
      </c>
      <c r="L4544">
        <v>77.87568125</v>
      </c>
      <c r="M4544" s="1">
        <v>5.3999999999999998E-5</v>
      </c>
      <c r="N4544">
        <v>303.38333340000003</v>
      </c>
    </row>
    <row r="4545" spans="1:14" x14ac:dyDescent="0.25">
      <c r="A4545">
        <v>4543</v>
      </c>
      <c r="B4545" t="s">
        <v>318</v>
      </c>
      <c r="C4545" t="s">
        <v>95</v>
      </c>
      <c r="D4545" t="s">
        <v>96</v>
      </c>
      <c r="E4545" t="s">
        <v>17</v>
      </c>
      <c r="F4545">
        <v>30</v>
      </c>
      <c r="H4545">
        <v>22</v>
      </c>
      <c r="I4545">
        <v>11</v>
      </c>
      <c r="J4545">
        <v>2015</v>
      </c>
      <c r="K4545">
        <v>24.265130599999999</v>
      </c>
      <c r="L4545">
        <v>75.387181940000005</v>
      </c>
      <c r="M4545" s="1">
        <v>4.6E-5</v>
      </c>
      <c r="N4545">
        <v>306.01600000000002</v>
      </c>
    </row>
    <row r="4546" spans="1:14" x14ac:dyDescent="0.25">
      <c r="A4546">
        <v>4544</v>
      </c>
      <c r="B4546" t="s">
        <v>318</v>
      </c>
      <c r="C4546" t="s">
        <v>95</v>
      </c>
      <c r="D4546" t="s">
        <v>111</v>
      </c>
      <c r="E4546" t="s">
        <v>21</v>
      </c>
      <c r="F4546">
        <v>163</v>
      </c>
      <c r="H4546">
        <v>20</v>
      </c>
      <c r="I4546">
        <v>11</v>
      </c>
      <c r="J4546">
        <v>2015</v>
      </c>
      <c r="K4546">
        <v>26.166667</v>
      </c>
      <c r="L4546">
        <v>77.5</v>
      </c>
      <c r="M4546">
        <v>1.5663600000000001E-4</v>
      </c>
      <c r="N4546">
        <v>305.31333339999998</v>
      </c>
    </row>
    <row r="4547" spans="1:14" x14ac:dyDescent="0.25">
      <c r="A4547">
        <v>4545</v>
      </c>
      <c r="B4547" t="s">
        <v>318</v>
      </c>
      <c r="C4547" t="s">
        <v>34</v>
      </c>
      <c r="D4547" t="s">
        <v>365</v>
      </c>
      <c r="E4547" t="s">
        <v>17</v>
      </c>
      <c r="F4547">
        <v>10</v>
      </c>
      <c r="H4547">
        <v>24</v>
      </c>
      <c r="I4547">
        <v>11</v>
      </c>
      <c r="J4547">
        <v>2015</v>
      </c>
      <c r="K4547">
        <v>21.5002888</v>
      </c>
      <c r="L4547">
        <v>86.920262699999995</v>
      </c>
      <c r="M4547">
        <v>2.3771299999999999E-4</v>
      </c>
      <c r="N4547">
        <v>302.76</v>
      </c>
    </row>
    <row r="4548" spans="1:14" x14ac:dyDescent="0.25">
      <c r="A4548">
        <v>4546</v>
      </c>
      <c r="B4548" t="s">
        <v>318</v>
      </c>
      <c r="C4548" t="s">
        <v>113</v>
      </c>
      <c r="D4548" t="s">
        <v>527</v>
      </c>
      <c r="E4548" t="s">
        <v>17</v>
      </c>
      <c r="F4548">
        <v>39</v>
      </c>
      <c r="H4548">
        <v>27</v>
      </c>
      <c r="I4548">
        <v>11</v>
      </c>
      <c r="J4548">
        <v>2015</v>
      </c>
      <c r="K4548">
        <v>27.5</v>
      </c>
      <c r="L4548">
        <v>76.5</v>
      </c>
      <c r="M4548">
        <v>3.9336699999999999E-4</v>
      </c>
      <c r="N4548">
        <v>302.29199999999997</v>
      </c>
    </row>
    <row r="4549" spans="1:14" x14ac:dyDescent="0.25">
      <c r="A4549">
        <v>4547</v>
      </c>
      <c r="B4549" t="s">
        <v>318</v>
      </c>
      <c r="C4549" t="s">
        <v>346</v>
      </c>
      <c r="D4549" t="s">
        <v>785</v>
      </c>
      <c r="E4549" t="s">
        <v>55</v>
      </c>
      <c r="F4549">
        <v>29</v>
      </c>
      <c r="H4549">
        <v>6</v>
      </c>
      <c r="I4549">
        <v>11</v>
      </c>
      <c r="J4549">
        <v>2015</v>
      </c>
      <c r="K4549">
        <v>25.4916868</v>
      </c>
      <c r="L4549">
        <v>86.699108480000007</v>
      </c>
      <c r="M4549">
        <v>1.8391826999999999E-2</v>
      </c>
      <c r="N4549">
        <v>303.49200000000002</v>
      </c>
    </row>
    <row r="4550" spans="1:14" x14ac:dyDescent="0.25">
      <c r="A4550">
        <v>4548</v>
      </c>
      <c r="B4550" t="s">
        <v>318</v>
      </c>
      <c r="C4550" t="s">
        <v>176</v>
      </c>
      <c r="D4550" t="s">
        <v>362</v>
      </c>
      <c r="E4550" t="s">
        <v>17</v>
      </c>
      <c r="F4550">
        <v>151</v>
      </c>
      <c r="H4550">
        <v>9</v>
      </c>
      <c r="I4550">
        <v>11</v>
      </c>
      <c r="J4550">
        <v>2015</v>
      </c>
      <c r="K4550">
        <v>32.166666999999997</v>
      </c>
      <c r="L4550">
        <v>76.25</v>
      </c>
      <c r="M4550">
        <v>0.112395337</v>
      </c>
      <c r="N4550">
        <v>289.33199999999999</v>
      </c>
    </row>
    <row r="4551" spans="1:14" x14ac:dyDescent="0.25">
      <c r="A4551">
        <v>4549</v>
      </c>
      <c r="B4551" t="s">
        <v>318</v>
      </c>
      <c r="C4551" t="s">
        <v>19</v>
      </c>
      <c r="D4551" t="s">
        <v>125</v>
      </c>
      <c r="E4551" t="s">
        <v>17</v>
      </c>
      <c r="F4551">
        <v>65</v>
      </c>
      <c r="H4551">
        <v>29</v>
      </c>
      <c r="I4551">
        <v>10</v>
      </c>
      <c r="J4551">
        <v>2015</v>
      </c>
      <c r="K4551">
        <v>18.521428</v>
      </c>
      <c r="L4551">
        <v>73.854454099999998</v>
      </c>
      <c r="M4551">
        <v>4.4645270000000003E-3</v>
      </c>
      <c r="N4551">
        <v>305.125</v>
      </c>
    </row>
    <row r="4552" spans="1:14" x14ac:dyDescent="0.25">
      <c r="A4552">
        <v>4550</v>
      </c>
      <c r="B4552" t="s">
        <v>318</v>
      </c>
      <c r="C4552" t="s">
        <v>95</v>
      </c>
      <c r="D4552" t="s">
        <v>718</v>
      </c>
      <c r="E4552" t="s">
        <v>21</v>
      </c>
      <c r="F4552">
        <v>13</v>
      </c>
      <c r="H4552">
        <v>8</v>
      </c>
      <c r="I4552">
        <v>10</v>
      </c>
      <c r="J4552">
        <v>2015</v>
      </c>
      <c r="K4552">
        <v>21.879616200000001</v>
      </c>
      <c r="L4552">
        <v>77.87568125</v>
      </c>
      <c r="M4552">
        <v>2.4483551999999999E-2</v>
      </c>
      <c r="N4552">
        <v>304.85199999999998</v>
      </c>
    </row>
    <row r="4553" spans="1:14" x14ac:dyDescent="0.25">
      <c r="A4553">
        <v>4551</v>
      </c>
      <c r="B4553" t="s">
        <v>318</v>
      </c>
      <c r="C4553" t="s">
        <v>15</v>
      </c>
      <c r="D4553" t="s">
        <v>127</v>
      </c>
      <c r="E4553" t="s">
        <v>21</v>
      </c>
      <c r="F4553">
        <v>61</v>
      </c>
      <c r="H4553">
        <v>13</v>
      </c>
      <c r="I4553">
        <v>11</v>
      </c>
      <c r="J4553">
        <v>2015</v>
      </c>
      <c r="K4553">
        <v>25.442596500000001</v>
      </c>
      <c r="L4553">
        <v>92.298827470000006</v>
      </c>
      <c r="M4553">
        <v>1.5431729999999999E-2</v>
      </c>
      <c r="N4553">
        <v>295.0333334</v>
      </c>
    </row>
    <row r="4554" spans="1:14" x14ac:dyDescent="0.25">
      <c r="A4554">
        <v>4552</v>
      </c>
      <c r="B4554" t="s">
        <v>318</v>
      </c>
      <c r="C4554" t="s">
        <v>129</v>
      </c>
      <c r="D4554" t="s">
        <v>773</v>
      </c>
      <c r="E4554" t="s">
        <v>55</v>
      </c>
      <c r="F4554">
        <v>95</v>
      </c>
      <c r="H4554">
        <v>14</v>
      </c>
      <c r="I4554">
        <v>8</v>
      </c>
      <c r="J4554">
        <v>2015</v>
      </c>
      <c r="K4554">
        <v>28.4</v>
      </c>
      <c r="L4554">
        <v>94.55</v>
      </c>
      <c r="M4554">
        <v>0.64634207600000004</v>
      </c>
      <c r="N4554">
        <v>292.5333334</v>
      </c>
    </row>
    <row r="4555" spans="1:14" x14ac:dyDescent="0.25">
      <c r="A4555">
        <v>4553</v>
      </c>
      <c r="B4555" t="s">
        <v>322</v>
      </c>
      <c r="C4555" t="s">
        <v>346</v>
      </c>
      <c r="D4555" t="s">
        <v>786</v>
      </c>
      <c r="E4555" t="s">
        <v>17</v>
      </c>
      <c r="F4555">
        <v>22</v>
      </c>
      <c r="G4555">
        <v>3</v>
      </c>
      <c r="H4555">
        <v>30</v>
      </c>
      <c r="I4555">
        <v>11</v>
      </c>
      <c r="J4555">
        <v>2015</v>
      </c>
      <c r="K4555">
        <v>24.865568100000001</v>
      </c>
      <c r="L4555">
        <v>86.872786419999997</v>
      </c>
      <c r="M4555">
        <v>2.9009400000000002E-4</v>
      </c>
      <c r="N4555">
        <v>300.64</v>
      </c>
    </row>
    <row r="4556" spans="1:14" x14ac:dyDescent="0.25">
      <c r="A4556">
        <v>4554</v>
      </c>
      <c r="B4556" t="s">
        <v>322</v>
      </c>
      <c r="C4556" t="s">
        <v>100</v>
      </c>
      <c r="D4556" t="s">
        <v>676</v>
      </c>
      <c r="E4556" t="s">
        <v>21</v>
      </c>
      <c r="F4556">
        <v>35</v>
      </c>
      <c r="H4556">
        <v>28</v>
      </c>
      <c r="I4556">
        <v>11</v>
      </c>
      <c r="J4556">
        <v>2015</v>
      </c>
      <c r="K4556">
        <v>23.46920055</v>
      </c>
      <c r="L4556">
        <v>84.735684230000004</v>
      </c>
      <c r="M4556" s="1">
        <v>7.2100000000000004E-5</v>
      </c>
      <c r="N4556">
        <v>299.024</v>
      </c>
    </row>
    <row r="4557" spans="1:14" x14ac:dyDescent="0.25">
      <c r="A4557">
        <v>4555</v>
      </c>
      <c r="B4557" t="s">
        <v>322</v>
      </c>
      <c r="C4557" t="s">
        <v>95</v>
      </c>
      <c r="D4557" t="s">
        <v>444</v>
      </c>
      <c r="E4557" t="s">
        <v>55</v>
      </c>
      <c r="F4557">
        <v>10</v>
      </c>
      <c r="H4557">
        <v>27</v>
      </c>
      <c r="I4557">
        <v>11</v>
      </c>
      <c r="J4557">
        <v>2015</v>
      </c>
      <c r="K4557">
        <v>26.5</v>
      </c>
      <c r="L4557">
        <v>78.75</v>
      </c>
      <c r="M4557" s="1">
        <v>8.0400000000000003E-5</v>
      </c>
      <c r="N4557">
        <v>299.34333340000001</v>
      </c>
    </row>
    <row r="4558" spans="1:14" x14ac:dyDescent="0.25">
      <c r="A4558">
        <v>4556</v>
      </c>
      <c r="B4558" t="s">
        <v>322</v>
      </c>
      <c r="C4558" t="s">
        <v>34</v>
      </c>
      <c r="D4558" t="s">
        <v>315</v>
      </c>
      <c r="E4558" t="s">
        <v>17</v>
      </c>
      <c r="F4558">
        <v>17</v>
      </c>
      <c r="H4558">
        <v>30</v>
      </c>
      <c r="I4558">
        <v>11</v>
      </c>
      <c r="J4558">
        <v>2015</v>
      </c>
      <c r="K4558">
        <v>21.347763400000002</v>
      </c>
      <c r="L4558">
        <v>83.657682989999998</v>
      </c>
      <c r="M4558" s="1">
        <v>8.5099999999999995E-5</v>
      </c>
      <c r="N4558">
        <v>302.17599999999999</v>
      </c>
    </row>
    <row r="4559" spans="1:14" x14ac:dyDescent="0.25">
      <c r="A4559">
        <v>4557</v>
      </c>
      <c r="B4559" t="s">
        <v>322</v>
      </c>
      <c r="C4559" t="s">
        <v>34</v>
      </c>
      <c r="D4559" t="s">
        <v>71</v>
      </c>
      <c r="E4559" t="s">
        <v>17</v>
      </c>
      <c r="F4559">
        <v>19</v>
      </c>
      <c r="H4559">
        <v>4</v>
      </c>
      <c r="I4559">
        <v>12</v>
      </c>
      <c r="J4559">
        <v>2015</v>
      </c>
      <c r="K4559">
        <v>19.4129711</v>
      </c>
      <c r="L4559">
        <v>85.047104059999995</v>
      </c>
      <c r="N4559">
        <v>300.52999999999997</v>
      </c>
    </row>
    <row r="4560" spans="1:14" x14ac:dyDescent="0.25">
      <c r="A4560">
        <v>4558</v>
      </c>
      <c r="B4560" t="s">
        <v>322</v>
      </c>
      <c r="C4560" t="s">
        <v>23</v>
      </c>
      <c r="D4560" t="s">
        <v>341</v>
      </c>
      <c r="E4560" t="s">
        <v>55</v>
      </c>
      <c r="F4560">
        <v>14</v>
      </c>
      <c r="H4560">
        <v>1</v>
      </c>
      <c r="I4560">
        <v>12</v>
      </c>
      <c r="J4560">
        <v>2015</v>
      </c>
      <c r="K4560">
        <v>12.22721295</v>
      </c>
      <c r="L4560">
        <v>79.070155549999996</v>
      </c>
      <c r="M4560">
        <v>0.26618516599999997</v>
      </c>
      <c r="N4560">
        <v>300.98500000000001</v>
      </c>
    </row>
    <row r="4561" spans="1:14" x14ac:dyDescent="0.25">
      <c r="A4561">
        <v>4559</v>
      </c>
      <c r="B4561" t="s">
        <v>322</v>
      </c>
      <c r="C4561" t="s">
        <v>38</v>
      </c>
      <c r="D4561" t="s">
        <v>198</v>
      </c>
      <c r="E4561" t="s">
        <v>77</v>
      </c>
      <c r="F4561">
        <v>31</v>
      </c>
      <c r="H4561">
        <v>29</v>
      </c>
      <c r="I4561">
        <v>11</v>
      </c>
      <c r="J4561">
        <v>2015</v>
      </c>
      <c r="K4561">
        <v>23.329188200000001</v>
      </c>
      <c r="L4561">
        <v>86.367237799999998</v>
      </c>
      <c r="M4561" s="1">
        <v>7.8700000000000002E-5</v>
      </c>
      <c r="N4561">
        <v>303.04000000000002</v>
      </c>
    </row>
    <row r="4562" spans="1:14" x14ac:dyDescent="0.25">
      <c r="A4562">
        <v>4560</v>
      </c>
      <c r="B4562" t="s">
        <v>322</v>
      </c>
      <c r="C4562" t="s">
        <v>105</v>
      </c>
      <c r="D4562" t="s">
        <v>421</v>
      </c>
      <c r="E4562" t="s">
        <v>21</v>
      </c>
      <c r="F4562">
        <v>97</v>
      </c>
      <c r="H4562">
        <v>15</v>
      </c>
      <c r="I4562">
        <v>11</v>
      </c>
      <c r="J4562">
        <v>2015</v>
      </c>
      <c r="K4562">
        <v>21.188233199999999</v>
      </c>
      <c r="L4562">
        <v>82.484847619999996</v>
      </c>
      <c r="M4562" s="1">
        <v>6.9900000000000005E-5</v>
      </c>
      <c r="N4562">
        <v>301.79666659999998</v>
      </c>
    </row>
    <row r="4563" spans="1:14" x14ac:dyDescent="0.25">
      <c r="A4563">
        <v>4561</v>
      </c>
      <c r="B4563" t="s">
        <v>322</v>
      </c>
      <c r="C4563" t="s">
        <v>95</v>
      </c>
      <c r="D4563" t="s">
        <v>714</v>
      </c>
      <c r="E4563" t="s">
        <v>21</v>
      </c>
      <c r="F4563">
        <v>10</v>
      </c>
      <c r="H4563">
        <v>24</v>
      </c>
      <c r="I4563">
        <v>11</v>
      </c>
      <c r="J4563">
        <v>2015</v>
      </c>
      <c r="K4563">
        <v>23.809612250000001</v>
      </c>
      <c r="L4563">
        <v>78.75911361</v>
      </c>
      <c r="M4563">
        <v>1.8338100000000001E-4</v>
      </c>
      <c r="N4563">
        <v>305.44333339999997</v>
      </c>
    </row>
    <row r="4564" spans="1:14" x14ac:dyDescent="0.25">
      <c r="A4564">
        <v>4562</v>
      </c>
      <c r="B4564" t="s">
        <v>322</v>
      </c>
      <c r="C4564" t="s">
        <v>19</v>
      </c>
      <c r="D4564" t="s">
        <v>150</v>
      </c>
      <c r="E4564" t="s">
        <v>62</v>
      </c>
      <c r="F4564">
        <v>12</v>
      </c>
      <c r="H4564">
        <v>9</v>
      </c>
      <c r="I4564">
        <v>11</v>
      </c>
      <c r="J4564">
        <v>2015</v>
      </c>
      <c r="K4564">
        <v>17.636128849999999</v>
      </c>
      <c r="L4564">
        <v>74.298278080000003</v>
      </c>
      <c r="M4564">
        <v>6.7951899999999996E-4</v>
      </c>
      <c r="N4564">
        <v>310.30666660000003</v>
      </c>
    </row>
    <row r="4565" spans="1:14" x14ac:dyDescent="0.25">
      <c r="A4565">
        <v>4563</v>
      </c>
      <c r="B4565" t="s">
        <v>322</v>
      </c>
      <c r="C4565" t="s">
        <v>15</v>
      </c>
      <c r="D4565" t="s">
        <v>389</v>
      </c>
      <c r="E4565" t="s">
        <v>21</v>
      </c>
      <c r="F4565">
        <v>61</v>
      </c>
      <c r="H4565">
        <v>13</v>
      </c>
      <c r="I4565">
        <v>11</v>
      </c>
      <c r="J4565">
        <v>2015</v>
      </c>
      <c r="K4565">
        <v>25.5</v>
      </c>
      <c r="L4565">
        <v>92.25</v>
      </c>
      <c r="M4565">
        <v>1.5431729999999999E-2</v>
      </c>
      <c r="N4565">
        <v>295.0333334</v>
      </c>
    </row>
    <row r="4566" spans="1:14" x14ac:dyDescent="0.25">
      <c r="A4566">
        <v>4564</v>
      </c>
      <c r="B4566" t="s">
        <v>322</v>
      </c>
      <c r="C4566" t="s">
        <v>129</v>
      </c>
      <c r="D4566" t="s">
        <v>773</v>
      </c>
      <c r="E4566" t="s">
        <v>55</v>
      </c>
      <c r="F4566">
        <v>102</v>
      </c>
      <c r="H4566">
        <v>14</v>
      </c>
      <c r="I4566">
        <v>8</v>
      </c>
      <c r="J4566">
        <v>2015</v>
      </c>
      <c r="K4566">
        <v>28.4</v>
      </c>
      <c r="L4566">
        <v>94.55</v>
      </c>
      <c r="M4566">
        <v>0.64634207600000004</v>
      </c>
      <c r="N4566">
        <v>292.5333334</v>
      </c>
    </row>
    <row r="4567" spans="1:14" x14ac:dyDescent="0.25">
      <c r="A4567">
        <v>4565</v>
      </c>
      <c r="B4567" t="s">
        <v>322</v>
      </c>
      <c r="C4567" t="s">
        <v>120</v>
      </c>
      <c r="D4567" t="s">
        <v>536</v>
      </c>
      <c r="E4567" t="s">
        <v>21</v>
      </c>
      <c r="F4567">
        <v>329</v>
      </c>
      <c r="G4567">
        <v>5</v>
      </c>
      <c r="H4567">
        <v>13</v>
      </c>
      <c r="I4567">
        <v>10</v>
      </c>
      <c r="J4567">
        <v>2015</v>
      </c>
      <c r="K4567">
        <v>26.6464231</v>
      </c>
      <c r="L4567">
        <v>90.624156990000003</v>
      </c>
      <c r="M4567">
        <v>0.13245742999999999</v>
      </c>
      <c r="N4567">
        <v>298.60000000000002</v>
      </c>
    </row>
    <row r="4568" spans="1:14" x14ac:dyDescent="0.25">
      <c r="A4568">
        <v>4566</v>
      </c>
      <c r="B4568" t="s">
        <v>326</v>
      </c>
      <c r="C4568" t="s">
        <v>91</v>
      </c>
      <c r="D4568" t="s">
        <v>709</v>
      </c>
      <c r="E4568" t="s">
        <v>17</v>
      </c>
      <c r="F4568">
        <v>14</v>
      </c>
      <c r="H4568">
        <v>6</v>
      </c>
      <c r="I4568">
        <v>12</v>
      </c>
      <c r="J4568">
        <v>2015</v>
      </c>
      <c r="K4568">
        <v>13.4923257</v>
      </c>
      <c r="L4568">
        <v>79.202539000000002</v>
      </c>
      <c r="M4568">
        <v>0.98647554000000004</v>
      </c>
      <c r="N4568">
        <v>299.45999999999998</v>
      </c>
    </row>
    <row r="4569" spans="1:14" x14ac:dyDescent="0.25">
      <c r="A4569">
        <v>4567</v>
      </c>
      <c r="B4569" t="s">
        <v>326</v>
      </c>
      <c r="C4569" t="s">
        <v>176</v>
      </c>
      <c r="D4569" t="s">
        <v>362</v>
      </c>
      <c r="E4569" t="s">
        <v>17</v>
      </c>
      <c r="F4569">
        <v>25</v>
      </c>
      <c r="H4569">
        <v>8</v>
      </c>
      <c r="I4569">
        <v>12</v>
      </c>
      <c r="J4569">
        <v>2015</v>
      </c>
      <c r="K4569">
        <v>32.166666999999997</v>
      </c>
      <c r="L4569">
        <v>76.25</v>
      </c>
      <c r="M4569">
        <v>4.78941E-3</v>
      </c>
      <c r="N4569">
        <v>289.15333340000001</v>
      </c>
    </row>
    <row r="4570" spans="1:14" x14ac:dyDescent="0.25">
      <c r="A4570">
        <v>4568</v>
      </c>
      <c r="B4570" t="s">
        <v>326</v>
      </c>
      <c r="C4570" t="s">
        <v>100</v>
      </c>
      <c r="D4570" t="s">
        <v>429</v>
      </c>
      <c r="E4570" t="s">
        <v>21</v>
      </c>
      <c r="F4570">
        <v>61</v>
      </c>
      <c r="G4570">
        <v>1</v>
      </c>
      <c r="H4570">
        <v>10</v>
      </c>
      <c r="I4570">
        <v>12</v>
      </c>
      <c r="J4570">
        <v>2015</v>
      </c>
      <c r="K4570">
        <v>25.244263</v>
      </c>
      <c r="L4570">
        <v>87.634808399999997</v>
      </c>
      <c r="M4570">
        <v>1.1344233E-2</v>
      </c>
      <c r="N4570">
        <v>298.69499999999999</v>
      </c>
    </row>
    <row r="4571" spans="1:14" x14ac:dyDescent="0.25">
      <c r="A4571">
        <v>4569</v>
      </c>
      <c r="B4571" t="s">
        <v>326</v>
      </c>
      <c r="C4571" t="s">
        <v>19</v>
      </c>
      <c r="D4571" t="s">
        <v>20</v>
      </c>
      <c r="E4571" t="s">
        <v>21</v>
      </c>
      <c r="F4571">
        <v>195</v>
      </c>
      <c r="G4571">
        <v>1</v>
      </c>
      <c r="H4571">
        <v>5</v>
      </c>
      <c r="I4571">
        <v>12</v>
      </c>
      <c r="J4571">
        <v>2015</v>
      </c>
      <c r="K4571">
        <v>19.759070349999998</v>
      </c>
      <c r="L4571">
        <v>80.162280730000006</v>
      </c>
      <c r="M4571">
        <v>9.9115499999999999E-3</v>
      </c>
      <c r="N4571">
        <v>302.45600000000002</v>
      </c>
    </row>
    <row r="4572" spans="1:14" x14ac:dyDescent="0.25">
      <c r="A4572">
        <v>4570</v>
      </c>
      <c r="B4572" t="s">
        <v>326</v>
      </c>
      <c r="C4572" t="s">
        <v>19</v>
      </c>
      <c r="D4572" t="s">
        <v>190</v>
      </c>
      <c r="E4572" t="s">
        <v>17</v>
      </c>
      <c r="F4572">
        <v>14</v>
      </c>
      <c r="H4572">
        <v>9</v>
      </c>
      <c r="I4572">
        <v>12</v>
      </c>
      <c r="J4572">
        <v>2015</v>
      </c>
      <c r="K4572">
        <v>19.194329400000001</v>
      </c>
      <c r="L4572">
        <v>72.970177899999996</v>
      </c>
      <c r="M4572" s="1">
        <v>4.0399999999999999E-5</v>
      </c>
      <c r="N4572">
        <v>305.08800000000002</v>
      </c>
    </row>
    <row r="4573" spans="1:14" x14ac:dyDescent="0.25">
      <c r="A4573">
        <v>4571</v>
      </c>
      <c r="B4573" t="s">
        <v>326</v>
      </c>
      <c r="C4573" t="s">
        <v>34</v>
      </c>
      <c r="D4573" t="s">
        <v>704</v>
      </c>
      <c r="E4573" t="s">
        <v>17</v>
      </c>
      <c r="F4573">
        <v>24</v>
      </c>
      <c r="H4573">
        <v>12</v>
      </c>
      <c r="I4573">
        <v>12</v>
      </c>
      <c r="J4573">
        <v>2015</v>
      </c>
      <c r="K4573">
        <v>20.468599999999999</v>
      </c>
      <c r="L4573">
        <v>85.879199999999997</v>
      </c>
      <c r="M4573">
        <v>8.4056180000000001E-3</v>
      </c>
      <c r="N4573">
        <v>301.48666659999998</v>
      </c>
    </row>
    <row r="4574" spans="1:14" x14ac:dyDescent="0.25">
      <c r="A4574">
        <v>4572</v>
      </c>
      <c r="B4574" t="s">
        <v>326</v>
      </c>
      <c r="C4574" t="s">
        <v>23</v>
      </c>
      <c r="D4574" t="s">
        <v>99</v>
      </c>
      <c r="E4574" t="s">
        <v>17</v>
      </c>
      <c r="F4574">
        <v>11</v>
      </c>
      <c r="H4574">
        <v>10</v>
      </c>
      <c r="I4574">
        <v>12</v>
      </c>
      <c r="J4574">
        <v>2015</v>
      </c>
      <c r="K4574">
        <v>12.7948109</v>
      </c>
      <c r="L4574">
        <v>79.000641099999996</v>
      </c>
      <c r="M4574">
        <v>0.124060959</v>
      </c>
      <c r="N4574">
        <v>297.13333340000003</v>
      </c>
    </row>
    <row r="4575" spans="1:14" x14ac:dyDescent="0.25">
      <c r="A4575">
        <v>4573</v>
      </c>
      <c r="B4575" t="s">
        <v>326</v>
      </c>
      <c r="C4575" t="s">
        <v>38</v>
      </c>
      <c r="D4575" t="s">
        <v>39</v>
      </c>
      <c r="E4575" t="s">
        <v>55</v>
      </c>
      <c r="F4575">
        <v>59</v>
      </c>
      <c r="H4575">
        <v>8</v>
      </c>
      <c r="I4575">
        <v>12</v>
      </c>
      <c r="J4575">
        <v>2015</v>
      </c>
      <c r="K4575">
        <v>23.411469950000001</v>
      </c>
      <c r="L4575">
        <v>87.844994450000002</v>
      </c>
      <c r="M4575">
        <v>7.0952913000000006E-2</v>
      </c>
      <c r="N4575">
        <v>300.98666659999998</v>
      </c>
    </row>
    <row r="4576" spans="1:14" x14ac:dyDescent="0.25">
      <c r="A4576">
        <v>4574</v>
      </c>
      <c r="B4576" t="s">
        <v>326</v>
      </c>
      <c r="C4576" t="s">
        <v>100</v>
      </c>
      <c r="D4576" t="s">
        <v>698</v>
      </c>
      <c r="E4576" t="s">
        <v>55</v>
      </c>
      <c r="F4576">
        <v>91</v>
      </c>
      <c r="H4576">
        <v>14</v>
      </c>
      <c r="I4576">
        <v>10</v>
      </c>
      <c r="J4576">
        <v>2015</v>
      </c>
      <c r="K4576">
        <v>24.637964700000001</v>
      </c>
      <c r="L4576">
        <v>87.855866599999999</v>
      </c>
      <c r="M4576">
        <v>0.18569401299999999</v>
      </c>
      <c r="N4576">
        <v>303.20999999999998</v>
      </c>
    </row>
    <row r="4577" spans="1:14" x14ac:dyDescent="0.25">
      <c r="A4577">
        <v>4575</v>
      </c>
      <c r="B4577" t="s">
        <v>326</v>
      </c>
      <c r="C4577" t="s">
        <v>19</v>
      </c>
      <c r="D4577" t="s">
        <v>211</v>
      </c>
      <c r="E4577" t="s">
        <v>17</v>
      </c>
      <c r="F4577">
        <v>42</v>
      </c>
      <c r="H4577">
        <v>29</v>
      </c>
      <c r="I4577">
        <v>11</v>
      </c>
      <c r="J4577">
        <v>2015</v>
      </c>
      <c r="K4577">
        <v>19.162772499999999</v>
      </c>
      <c r="L4577">
        <v>74.858024299999997</v>
      </c>
      <c r="M4577">
        <v>0.20199268100000001</v>
      </c>
      <c r="N4577">
        <v>304.75</v>
      </c>
    </row>
    <row r="4578" spans="1:14" x14ac:dyDescent="0.25">
      <c r="A4578">
        <v>4576</v>
      </c>
      <c r="B4578" t="s">
        <v>326</v>
      </c>
      <c r="C4578" t="s">
        <v>19</v>
      </c>
      <c r="D4578" t="s">
        <v>221</v>
      </c>
      <c r="E4578" t="s">
        <v>62</v>
      </c>
      <c r="F4578">
        <v>18</v>
      </c>
      <c r="H4578">
        <v>20</v>
      </c>
      <c r="I4578">
        <v>11</v>
      </c>
      <c r="J4578">
        <v>2015</v>
      </c>
      <c r="K4578">
        <v>18.169843950000001</v>
      </c>
      <c r="L4578">
        <v>76.117963209999999</v>
      </c>
      <c r="M4578" s="1">
        <v>3.6900000000000002E-5</v>
      </c>
      <c r="N4578">
        <v>309.8533334</v>
      </c>
    </row>
    <row r="4579" spans="1:14" x14ac:dyDescent="0.25">
      <c r="A4579">
        <v>4577</v>
      </c>
      <c r="B4579" t="s">
        <v>326</v>
      </c>
      <c r="C4579" t="s">
        <v>19</v>
      </c>
      <c r="D4579" t="s">
        <v>150</v>
      </c>
      <c r="E4579" t="s">
        <v>62</v>
      </c>
      <c r="F4579">
        <v>32</v>
      </c>
      <c r="H4579">
        <v>25</v>
      </c>
      <c r="I4579">
        <v>11</v>
      </c>
      <c r="J4579">
        <v>2015</v>
      </c>
      <c r="K4579">
        <v>17.636128849999999</v>
      </c>
      <c r="L4579">
        <v>74.298278080000003</v>
      </c>
      <c r="M4579">
        <v>0.30082099000000001</v>
      </c>
      <c r="N4579">
        <v>305.42</v>
      </c>
    </row>
    <row r="4580" spans="1:14" x14ac:dyDescent="0.25">
      <c r="A4580">
        <v>4578</v>
      </c>
      <c r="B4580" t="s">
        <v>326</v>
      </c>
      <c r="C4580" t="s">
        <v>23</v>
      </c>
      <c r="D4580" t="s">
        <v>363</v>
      </c>
      <c r="E4580" t="s">
        <v>55</v>
      </c>
      <c r="F4580">
        <v>85</v>
      </c>
      <c r="G4580">
        <v>3</v>
      </c>
      <c r="H4580">
        <v>14</v>
      </c>
      <c r="I4580">
        <v>9</v>
      </c>
      <c r="J4580">
        <v>2015</v>
      </c>
      <c r="K4580">
        <v>8.7284270999999993</v>
      </c>
      <c r="L4580">
        <v>77.711292499999999</v>
      </c>
      <c r="M4580">
        <v>6.7922989000000003E-2</v>
      </c>
      <c r="N4580">
        <v>308.92</v>
      </c>
    </row>
    <row r="4581" spans="1:14" x14ac:dyDescent="0.25">
      <c r="A4581">
        <v>4579</v>
      </c>
      <c r="B4581" t="s">
        <v>326</v>
      </c>
      <c r="C4581" t="s">
        <v>346</v>
      </c>
      <c r="D4581" t="s">
        <v>569</v>
      </c>
      <c r="E4581" t="s">
        <v>55</v>
      </c>
      <c r="F4581">
        <v>1680</v>
      </c>
      <c r="H4581">
        <v>30</v>
      </c>
      <c r="I4581">
        <v>6</v>
      </c>
      <c r="J4581">
        <v>2015</v>
      </c>
      <c r="K4581">
        <v>25.6093239</v>
      </c>
      <c r="L4581">
        <v>85.123525200000003</v>
      </c>
      <c r="M4581">
        <v>1.0855494859999999</v>
      </c>
      <c r="N4581">
        <v>301.35000000000002</v>
      </c>
    </row>
    <row r="4582" spans="1:14" x14ac:dyDescent="0.25">
      <c r="A4582">
        <v>4580</v>
      </c>
      <c r="B4582" t="s">
        <v>327</v>
      </c>
      <c r="C4582" t="s">
        <v>45</v>
      </c>
      <c r="D4582" t="s">
        <v>197</v>
      </c>
      <c r="E4582" t="s">
        <v>55</v>
      </c>
      <c r="F4582">
        <v>10</v>
      </c>
      <c r="H4582">
        <v>10</v>
      </c>
      <c r="I4582">
        <v>12</v>
      </c>
      <c r="J4582">
        <v>2015</v>
      </c>
      <c r="K4582">
        <v>15.454050499999999</v>
      </c>
      <c r="L4582">
        <v>75.006651599999998</v>
      </c>
      <c r="M4582" s="1">
        <v>5.0000000000000002E-5</v>
      </c>
      <c r="N4582">
        <v>305.62799999999999</v>
      </c>
    </row>
    <row r="4583" spans="1:14" x14ac:dyDescent="0.25">
      <c r="A4583">
        <v>4581</v>
      </c>
      <c r="B4583" t="s">
        <v>327</v>
      </c>
      <c r="C4583" t="s">
        <v>27</v>
      </c>
      <c r="D4583" t="s">
        <v>28</v>
      </c>
      <c r="E4583" t="s">
        <v>17</v>
      </c>
      <c r="F4583">
        <v>86</v>
      </c>
      <c r="H4583">
        <v>10</v>
      </c>
      <c r="I4583">
        <v>12</v>
      </c>
      <c r="J4583">
        <v>2015</v>
      </c>
      <c r="K4583">
        <v>9.9840800000000005</v>
      </c>
      <c r="L4583">
        <v>76.274145700000005</v>
      </c>
      <c r="M4583">
        <v>0.72781308600000005</v>
      </c>
      <c r="N4583">
        <v>298.44</v>
      </c>
    </row>
    <row r="4584" spans="1:14" x14ac:dyDescent="0.25">
      <c r="A4584">
        <v>4582</v>
      </c>
      <c r="B4584" t="s">
        <v>327</v>
      </c>
      <c r="C4584" t="s">
        <v>688</v>
      </c>
      <c r="D4584" t="s">
        <v>688</v>
      </c>
      <c r="E4584" t="s">
        <v>55</v>
      </c>
      <c r="F4584">
        <v>15</v>
      </c>
      <c r="H4584">
        <v>21</v>
      </c>
      <c r="I4584">
        <v>12</v>
      </c>
      <c r="J4584">
        <v>2015</v>
      </c>
      <c r="K4584">
        <v>10.8132489</v>
      </c>
      <c r="L4584">
        <v>73.680462090000006</v>
      </c>
      <c r="N4584">
        <v>300.38</v>
      </c>
    </row>
    <row r="4585" spans="1:14" x14ac:dyDescent="0.25">
      <c r="A4585">
        <v>4583</v>
      </c>
      <c r="B4585" t="s">
        <v>327</v>
      </c>
      <c r="C4585" t="s">
        <v>19</v>
      </c>
      <c r="D4585" t="s">
        <v>211</v>
      </c>
      <c r="E4585" t="s">
        <v>17</v>
      </c>
      <c r="F4585">
        <v>29</v>
      </c>
      <c r="H4585">
        <v>17</v>
      </c>
      <c r="I4585">
        <v>12</v>
      </c>
      <c r="J4585">
        <v>2015</v>
      </c>
      <c r="K4585">
        <v>19.162772499999999</v>
      </c>
      <c r="L4585">
        <v>74.858024299999997</v>
      </c>
      <c r="M4585">
        <v>1.722955E-3</v>
      </c>
      <c r="N4585">
        <v>307.35500000000002</v>
      </c>
    </row>
    <row r="4586" spans="1:14" x14ac:dyDescent="0.25">
      <c r="A4586">
        <v>4584</v>
      </c>
      <c r="B4586" t="s">
        <v>327</v>
      </c>
      <c r="C4586" t="s">
        <v>19</v>
      </c>
      <c r="D4586" t="s">
        <v>211</v>
      </c>
      <c r="E4586" t="s">
        <v>17</v>
      </c>
      <c r="F4586">
        <v>104</v>
      </c>
      <c r="H4586">
        <v>10</v>
      </c>
      <c r="I4586">
        <v>12</v>
      </c>
      <c r="J4586">
        <v>2015</v>
      </c>
      <c r="K4586">
        <v>19.162772499999999</v>
      </c>
      <c r="L4586">
        <v>74.858024299999997</v>
      </c>
      <c r="M4586" s="1">
        <v>4.9499999999999997E-5</v>
      </c>
      <c r="N4586">
        <v>305.62666660000002</v>
      </c>
    </row>
    <row r="4587" spans="1:14" x14ac:dyDescent="0.25">
      <c r="A4587">
        <v>4585</v>
      </c>
      <c r="B4587" t="s">
        <v>327</v>
      </c>
      <c r="C4587" t="s">
        <v>19</v>
      </c>
      <c r="D4587" t="s">
        <v>232</v>
      </c>
      <c r="E4587" t="s">
        <v>62</v>
      </c>
      <c r="F4587">
        <v>30</v>
      </c>
      <c r="H4587">
        <v>11</v>
      </c>
      <c r="I4587">
        <v>12</v>
      </c>
      <c r="J4587">
        <v>2015</v>
      </c>
      <c r="K4587">
        <v>19.877262999999999</v>
      </c>
      <c r="L4587">
        <v>75.339024100000003</v>
      </c>
      <c r="M4587" s="1">
        <v>5.13E-5</v>
      </c>
      <c r="N4587">
        <v>307.63666660000001</v>
      </c>
    </row>
    <row r="4588" spans="1:14" x14ac:dyDescent="0.25">
      <c r="A4588">
        <v>4586</v>
      </c>
      <c r="B4588" t="s">
        <v>327</v>
      </c>
      <c r="C4588" t="s">
        <v>113</v>
      </c>
      <c r="D4588" t="s">
        <v>388</v>
      </c>
      <c r="E4588" t="s">
        <v>77</v>
      </c>
      <c r="F4588">
        <v>7</v>
      </c>
      <c r="H4588">
        <v>14</v>
      </c>
      <c r="I4588">
        <v>12</v>
      </c>
      <c r="J4588">
        <v>2015</v>
      </c>
      <c r="K4588">
        <v>26.9154576</v>
      </c>
      <c r="L4588">
        <v>75.818981699999995</v>
      </c>
      <c r="M4588">
        <v>1.06362E-4</v>
      </c>
      <c r="N4588">
        <v>300.64333340000002</v>
      </c>
    </row>
    <row r="4589" spans="1:14" x14ac:dyDescent="0.25">
      <c r="A4589">
        <v>4587</v>
      </c>
      <c r="B4589" t="s">
        <v>327</v>
      </c>
      <c r="C4589" t="s">
        <v>23</v>
      </c>
      <c r="D4589" t="s">
        <v>341</v>
      </c>
      <c r="E4589" t="s">
        <v>17</v>
      </c>
      <c r="F4589">
        <v>14</v>
      </c>
      <c r="H4589">
        <v>16</v>
      </c>
      <c r="I4589">
        <v>12</v>
      </c>
      <c r="J4589">
        <v>2015</v>
      </c>
      <c r="K4589">
        <v>12.22721295</v>
      </c>
      <c r="L4589">
        <v>79.070155549999996</v>
      </c>
      <c r="M4589">
        <v>8.5476668000000006E-2</v>
      </c>
      <c r="N4589">
        <v>299.33600000000001</v>
      </c>
    </row>
    <row r="4590" spans="1:14" x14ac:dyDescent="0.25">
      <c r="A4590">
        <v>4588</v>
      </c>
      <c r="B4590" t="s">
        <v>327</v>
      </c>
      <c r="C4590" t="s">
        <v>91</v>
      </c>
      <c r="D4590" t="s">
        <v>709</v>
      </c>
      <c r="E4590" t="s">
        <v>17</v>
      </c>
      <c r="F4590">
        <v>14</v>
      </c>
      <c r="H4590">
        <v>6</v>
      </c>
      <c r="I4590">
        <v>12</v>
      </c>
      <c r="J4590">
        <v>2015</v>
      </c>
      <c r="K4590">
        <v>13.4923257</v>
      </c>
      <c r="L4590">
        <v>79.202539000000002</v>
      </c>
      <c r="M4590">
        <v>0.98647554000000004</v>
      </c>
      <c r="N4590">
        <v>299.45999999999998</v>
      </c>
    </row>
    <row r="4591" spans="1:14" x14ac:dyDescent="0.25">
      <c r="A4591">
        <v>4589</v>
      </c>
      <c r="B4591" t="s">
        <v>327</v>
      </c>
      <c r="C4591" t="s">
        <v>120</v>
      </c>
      <c r="D4591" t="s">
        <v>328</v>
      </c>
      <c r="E4591" t="s">
        <v>17</v>
      </c>
      <c r="F4591">
        <v>31</v>
      </c>
      <c r="H4591">
        <v>1</v>
      </c>
      <c r="I4591">
        <v>12</v>
      </c>
      <c r="J4591">
        <v>2015</v>
      </c>
      <c r="K4591">
        <v>26.127555149999999</v>
      </c>
      <c r="L4591">
        <v>91.299871479999993</v>
      </c>
      <c r="M4591">
        <v>2.191031E-3</v>
      </c>
      <c r="N4591">
        <v>298.536</v>
      </c>
    </row>
    <row r="4592" spans="1:14" x14ac:dyDescent="0.25">
      <c r="A4592">
        <v>4590</v>
      </c>
      <c r="B4592" t="s">
        <v>327</v>
      </c>
      <c r="C4592" t="s">
        <v>25</v>
      </c>
      <c r="D4592" t="s">
        <v>165</v>
      </c>
      <c r="E4592" t="s">
        <v>55</v>
      </c>
      <c r="F4592">
        <v>50</v>
      </c>
      <c r="H4592">
        <v>1</v>
      </c>
      <c r="I4592">
        <v>12</v>
      </c>
      <c r="J4592">
        <v>2015</v>
      </c>
      <c r="K4592">
        <v>21.517410399999999</v>
      </c>
      <c r="L4592">
        <v>70.464275400000005</v>
      </c>
      <c r="M4592">
        <v>7.7380500000000002E-4</v>
      </c>
      <c r="N4592">
        <v>304.92333339999999</v>
      </c>
    </row>
    <row r="4593" spans="1:14" x14ac:dyDescent="0.25">
      <c r="A4593">
        <v>4591</v>
      </c>
      <c r="B4593" t="s">
        <v>327</v>
      </c>
      <c r="C4593" t="s">
        <v>176</v>
      </c>
      <c r="D4593" t="s">
        <v>362</v>
      </c>
      <c r="E4593" t="s">
        <v>17</v>
      </c>
      <c r="F4593">
        <v>25</v>
      </c>
      <c r="H4593">
        <v>8</v>
      </c>
      <c r="I4593">
        <v>12</v>
      </c>
      <c r="J4593">
        <v>2015</v>
      </c>
      <c r="K4593">
        <v>32.166666999999997</v>
      </c>
      <c r="L4593">
        <v>76.25</v>
      </c>
      <c r="M4593">
        <v>4.78941E-3</v>
      </c>
      <c r="N4593">
        <v>289.15333340000001</v>
      </c>
    </row>
    <row r="4594" spans="1:14" x14ac:dyDescent="0.25">
      <c r="A4594">
        <v>4592</v>
      </c>
      <c r="B4594" t="s">
        <v>327</v>
      </c>
      <c r="C4594" t="s">
        <v>45</v>
      </c>
      <c r="D4594" t="s">
        <v>560</v>
      </c>
      <c r="E4594" t="s">
        <v>55</v>
      </c>
      <c r="F4594">
        <v>23</v>
      </c>
      <c r="H4594">
        <v>6</v>
      </c>
      <c r="I4594">
        <v>12</v>
      </c>
      <c r="J4594">
        <v>2015</v>
      </c>
      <c r="K4594">
        <v>16.826991100000001</v>
      </c>
      <c r="L4594">
        <v>75.717538700000006</v>
      </c>
      <c r="M4594">
        <v>3.8199647000000003E-2</v>
      </c>
      <c r="N4594">
        <v>305.94333339999997</v>
      </c>
    </row>
    <row r="4595" spans="1:14" x14ac:dyDescent="0.25">
      <c r="A4595">
        <v>4593</v>
      </c>
      <c r="B4595" t="s">
        <v>327</v>
      </c>
      <c r="C4595" t="s">
        <v>27</v>
      </c>
      <c r="D4595" t="s">
        <v>110</v>
      </c>
      <c r="E4595" t="s">
        <v>21</v>
      </c>
      <c r="F4595">
        <v>12</v>
      </c>
      <c r="H4595">
        <v>11</v>
      </c>
      <c r="I4595">
        <v>11</v>
      </c>
      <c r="J4595">
        <v>2015</v>
      </c>
      <c r="K4595">
        <v>11.245055799999999</v>
      </c>
      <c r="L4595">
        <v>75.775471600000003</v>
      </c>
      <c r="M4595">
        <v>0.37497192299999998</v>
      </c>
    </row>
    <row r="4596" spans="1:14" x14ac:dyDescent="0.25">
      <c r="A4596">
        <v>4594</v>
      </c>
      <c r="B4596" t="s">
        <v>327</v>
      </c>
      <c r="C4596" t="s">
        <v>34</v>
      </c>
      <c r="D4596" t="s">
        <v>169</v>
      </c>
      <c r="E4596" t="s">
        <v>17</v>
      </c>
      <c r="F4596">
        <v>29</v>
      </c>
      <c r="H4596">
        <v>1</v>
      </c>
      <c r="I4596">
        <v>12</v>
      </c>
      <c r="J4596">
        <v>2015</v>
      </c>
      <c r="K4596">
        <v>20.22564715</v>
      </c>
      <c r="L4596">
        <v>85.560594649999999</v>
      </c>
      <c r="M4596">
        <v>4.9092420000000003E-3</v>
      </c>
      <c r="N4596">
        <v>302.00333339999997</v>
      </c>
    </row>
    <row r="4597" spans="1:14" x14ac:dyDescent="0.25">
      <c r="A4597">
        <v>4595</v>
      </c>
      <c r="B4597" t="s">
        <v>327</v>
      </c>
      <c r="C4597" t="s">
        <v>252</v>
      </c>
      <c r="D4597" t="s">
        <v>252</v>
      </c>
      <c r="E4597" t="s">
        <v>55</v>
      </c>
      <c r="F4597">
        <v>919</v>
      </c>
      <c r="H4597">
        <v>2</v>
      </c>
      <c r="I4597">
        <v>9</v>
      </c>
      <c r="J4597">
        <v>2015</v>
      </c>
      <c r="K4597">
        <v>30.729843949999999</v>
      </c>
      <c r="L4597">
        <v>76.784145670000001</v>
      </c>
      <c r="M4597">
        <v>6.0838945999999998E-2</v>
      </c>
      <c r="N4597">
        <v>301.68333339999998</v>
      </c>
    </row>
    <row r="4598" spans="1:14" x14ac:dyDescent="0.25">
      <c r="A4598">
        <v>4596</v>
      </c>
      <c r="B4598" t="s">
        <v>377</v>
      </c>
      <c r="C4598" t="s">
        <v>27</v>
      </c>
      <c r="D4598" t="s">
        <v>85</v>
      </c>
      <c r="E4598" t="s">
        <v>17</v>
      </c>
      <c r="F4598">
        <v>12</v>
      </c>
      <c r="H4598">
        <v>24</v>
      </c>
      <c r="I4598">
        <v>12</v>
      </c>
      <c r="J4598">
        <v>2015</v>
      </c>
      <c r="K4598">
        <v>8.8879508999999999</v>
      </c>
      <c r="L4598">
        <v>76.595501299999995</v>
      </c>
      <c r="M4598">
        <v>0.26818467699999998</v>
      </c>
      <c r="N4598">
        <v>302.47000000000003</v>
      </c>
    </row>
    <row r="4599" spans="1:14" x14ac:dyDescent="0.25">
      <c r="A4599">
        <v>4597</v>
      </c>
      <c r="B4599" t="s">
        <v>377</v>
      </c>
      <c r="C4599" t="s">
        <v>19</v>
      </c>
      <c r="D4599" t="s">
        <v>229</v>
      </c>
      <c r="E4599" t="s">
        <v>21</v>
      </c>
      <c r="F4599">
        <v>60</v>
      </c>
      <c r="H4599">
        <v>19</v>
      </c>
      <c r="I4599">
        <v>12</v>
      </c>
      <c r="J4599">
        <v>2015</v>
      </c>
      <c r="K4599">
        <v>16.702841200000002</v>
      </c>
      <c r="L4599">
        <v>74.240532900000005</v>
      </c>
      <c r="M4599">
        <v>4.127E-4</v>
      </c>
      <c r="N4599">
        <v>305.73599999999999</v>
      </c>
    </row>
    <row r="4600" spans="1:14" x14ac:dyDescent="0.25">
      <c r="A4600">
        <v>4598</v>
      </c>
      <c r="B4600" t="s">
        <v>377</v>
      </c>
      <c r="C4600" t="s">
        <v>19</v>
      </c>
      <c r="D4600" t="s">
        <v>215</v>
      </c>
      <c r="E4600" t="s">
        <v>55</v>
      </c>
      <c r="F4600">
        <v>10</v>
      </c>
      <c r="H4600">
        <v>17</v>
      </c>
      <c r="I4600">
        <v>12</v>
      </c>
      <c r="J4600">
        <v>2015</v>
      </c>
      <c r="K4600">
        <v>20.0112475</v>
      </c>
      <c r="L4600">
        <v>73.790236399999998</v>
      </c>
      <c r="M4600">
        <v>1.3704559999999999E-3</v>
      </c>
      <c r="N4600">
        <v>304.62799999999999</v>
      </c>
    </row>
    <row r="4601" spans="1:14" x14ac:dyDescent="0.25">
      <c r="A4601">
        <v>4599</v>
      </c>
      <c r="B4601" t="s">
        <v>378</v>
      </c>
      <c r="C4601" t="s">
        <v>346</v>
      </c>
      <c r="D4601" t="s">
        <v>630</v>
      </c>
      <c r="E4601" t="s">
        <v>21</v>
      </c>
      <c r="F4601">
        <v>48</v>
      </c>
      <c r="G4601">
        <v>2</v>
      </c>
      <c r="H4601">
        <v>27</v>
      </c>
      <c r="I4601">
        <v>12</v>
      </c>
      <c r="J4601">
        <v>2015</v>
      </c>
      <c r="K4601">
        <v>24.967852050000001</v>
      </c>
      <c r="L4601">
        <v>86.173511469999994</v>
      </c>
      <c r="M4601">
        <v>3.0208036000000001E-2</v>
      </c>
      <c r="N4601">
        <v>295.32499999999999</v>
      </c>
    </row>
    <row r="4602" spans="1:14" x14ac:dyDescent="0.25">
      <c r="A4602">
        <v>4600</v>
      </c>
      <c r="B4602" t="s">
        <v>378</v>
      </c>
      <c r="C4602" t="s">
        <v>45</v>
      </c>
      <c r="D4602" t="s">
        <v>199</v>
      </c>
      <c r="E4602" t="s">
        <v>62</v>
      </c>
      <c r="F4602">
        <v>15</v>
      </c>
      <c r="H4602">
        <v>28</v>
      </c>
      <c r="I4602">
        <v>12</v>
      </c>
      <c r="J4602">
        <v>2015</v>
      </c>
      <c r="K4602">
        <v>18.083333</v>
      </c>
      <c r="L4602">
        <v>77.333332999999996</v>
      </c>
      <c r="M4602">
        <v>1.21037E-4</v>
      </c>
      <c r="N4602">
        <v>308.072</v>
      </c>
    </row>
    <row r="4603" spans="1:14" x14ac:dyDescent="0.25">
      <c r="A4603">
        <v>4601</v>
      </c>
      <c r="B4603" t="s">
        <v>378</v>
      </c>
      <c r="C4603" t="s">
        <v>19</v>
      </c>
      <c r="D4603" t="s">
        <v>229</v>
      </c>
      <c r="E4603" t="s">
        <v>21</v>
      </c>
      <c r="F4603">
        <v>3</v>
      </c>
      <c r="G4603">
        <v>1</v>
      </c>
      <c r="H4603">
        <v>26</v>
      </c>
      <c r="I4603">
        <v>12</v>
      </c>
      <c r="J4603">
        <v>2015</v>
      </c>
      <c r="K4603">
        <v>16.702841200000002</v>
      </c>
      <c r="L4603">
        <v>74.240532900000005</v>
      </c>
      <c r="M4603">
        <v>1.27909E-4</v>
      </c>
      <c r="N4603">
        <v>305.04333339999999</v>
      </c>
    </row>
    <row r="4604" spans="1:14" x14ac:dyDescent="0.25">
      <c r="A4604">
        <v>4602</v>
      </c>
      <c r="B4604" t="s">
        <v>378</v>
      </c>
      <c r="C4604" t="s">
        <v>23</v>
      </c>
      <c r="D4604" t="s">
        <v>400</v>
      </c>
      <c r="E4604" t="s">
        <v>17</v>
      </c>
      <c r="F4604">
        <v>35</v>
      </c>
      <c r="G4604">
        <v>1</v>
      </c>
      <c r="H4604">
        <v>2</v>
      </c>
      <c r="I4604">
        <v>1</v>
      </c>
      <c r="J4604">
        <v>2016</v>
      </c>
      <c r="K4604">
        <v>10.776012700000001</v>
      </c>
      <c r="L4604">
        <v>79.619936899999999</v>
      </c>
      <c r="M4604">
        <v>3.2166656000000002E-2</v>
      </c>
      <c r="N4604">
        <v>300.108</v>
      </c>
    </row>
    <row r="4605" spans="1:14" x14ac:dyDescent="0.25">
      <c r="A4605">
        <v>4603</v>
      </c>
      <c r="B4605" t="s">
        <v>378</v>
      </c>
      <c r="C4605" t="s">
        <v>688</v>
      </c>
      <c r="D4605" t="s">
        <v>689</v>
      </c>
      <c r="E4605" t="s">
        <v>55</v>
      </c>
      <c r="F4605">
        <v>25</v>
      </c>
      <c r="H4605">
        <v>21</v>
      </c>
      <c r="I4605">
        <v>12</v>
      </c>
      <c r="J4605">
        <v>2015</v>
      </c>
      <c r="K4605">
        <v>8.2952349999999999</v>
      </c>
      <c r="L4605">
        <v>73.064839430000006</v>
      </c>
    </row>
    <row r="4606" spans="1:14" x14ac:dyDescent="0.25">
      <c r="A4606">
        <v>4604</v>
      </c>
      <c r="B4606" t="s">
        <v>14</v>
      </c>
      <c r="C4606" t="s">
        <v>19</v>
      </c>
      <c r="D4606" t="s">
        <v>255</v>
      </c>
      <c r="E4606" t="s">
        <v>375</v>
      </c>
      <c r="F4606">
        <v>11</v>
      </c>
      <c r="H4606">
        <v>3</v>
      </c>
      <c r="I4606">
        <v>1</v>
      </c>
      <c r="J4606">
        <v>2014</v>
      </c>
      <c r="K4606">
        <v>18.991844199999999</v>
      </c>
      <c r="L4606">
        <v>75.909784000000002</v>
      </c>
      <c r="M4606" s="1">
        <v>5.1400000000000003E-5</v>
      </c>
      <c r="N4606">
        <v>302.80333339999999</v>
      </c>
    </row>
    <row r="4607" spans="1:14" x14ac:dyDescent="0.25">
      <c r="A4607">
        <v>4605</v>
      </c>
      <c r="B4607" t="s">
        <v>14</v>
      </c>
      <c r="C4607" t="s">
        <v>38</v>
      </c>
      <c r="D4607" t="s">
        <v>489</v>
      </c>
      <c r="E4607" t="s">
        <v>17</v>
      </c>
      <c r="F4607">
        <v>145</v>
      </c>
      <c r="H4607">
        <v>4</v>
      </c>
      <c r="I4607">
        <v>1</v>
      </c>
      <c r="J4607">
        <v>2014</v>
      </c>
      <c r="K4607">
        <v>22.278894300000001</v>
      </c>
      <c r="L4607">
        <v>87.922278640000002</v>
      </c>
      <c r="M4607" s="1">
        <v>6.3E-5</v>
      </c>
      <c r="N4607">
        <v>296.16500000000002</v>
      </c>
    </row>
    <row r="4608" spans="1:14" x14ac:dyDescent="0.25">
      <c r="A4608">
        <v>4606</v>
      </c>
      <c r="B4608" t="s">
        <v>14</v>
      </c>
      <c r="C4608" t="s">
        <v>105</v>
      </c>
      <c r="D4608" t="s">
        <v>620</v>
      </c>
      <c r="E4608" t="s">
        <v>17</v>
      </c>
      <c r="F4608">
        <v>13</v>
      </c>
      <c r="H4608">
        <v>23</v>
      </c>
      <c r="I4608">
        <v>12</v>
      </c>
      <c r="J4608">
        <v>2013</v>
      </c>
      <c r="K4608">
        <v>22.354746800000001</v>
      </c>
      <c r="L4608">
        <v>82.711085499999996</v>
      </c>
      <c r="M4608" s="1">
        <v>4.7800000000000003E-5</v>
      </c>
      <c r="N4608">
        <v>296.49666660000003</v>
      </c>
    </row>
    <row r="4609" spans="1:14" x14ac:dyDescent="0.25">
      <c r="A4609">
        <v>4607</v>
      </c>
      <c r="B4609" t="s">
        <v>18</v>
      </c>
      <c r="C4609" t="s">
        <v>120</v>
      </c>
      <c r="D4609" t="s">
        <v>510</v>
      </c>
      <c r="E4609" t="s">
        <v>17</v>
      </c>
      <c r="F4609">
        <v>18</v>
      </c>
      <c r="H4609">
        <v>7</v>
      </c>
      <c r="I4609">
        <v>1</v>
      </c>
      <c r="J4609">
        <v>2014</v>
      </c>
      <c r="K4609">
        <v>24.8483482</v>
      </c>
      <c r="L4609">
        <v>92.332212920000003</v>
      </c>
      <c r="M4609">
        <v>5.3823499999999997E-4</v>
      </c>
      <c r="N4609">
        <v>294.47199999999998</v>
      </c>
    </row>
    <row r="4610" spans="1:14" x14ac:dyDescent="0.25">
      <c r="A4610">
        <v>4608</v>
      </c>
      <c r="B4610" t="s">
        <v>18</v>
      </c>
      <c r="C4610" t="s">
        <v>120</v>
      </c>
      <c r="D4610" t="s">
        <v>616</v>
      </c>
      <c r="E4610" t="s">
        <v>17</v>
      </c>
      <c r="F4610">
        <v>9</v>
      </c>
      <c r="G4610">
        <v>2</v>
      </c>
      <c r="H4610">
        <v>2</v>
      </c>
      <c r="I4610">
        <v>1</v>
      </c>
      <c r="J4610">
        <v>2014</v>
      </c>
      <c r="K4610">
        <v>26.75</v>
      </c>
      <c r="L4610">
        <v>92.5</v>
      </c>
      <c r="M4610">
        <v>3.284459E-3</v>
      </c>
      <c r="N4610">
        <v>293.03199999999998</v>
      </c>
    </row>
    <row r="4611" spans="1:14" x14ac:dyDescent="0.25">
      <c r="A4611">
        <v>4609</v>
      </c>
      <c r="B4611" t="s">
        <v>18</v>
      </c>
      <c r="C4611" t="s">
        <v>91</v>
      </c>
      <c r="D4611" t="s">
        <v>709</v>
      </c>
      <c r="E4611" t="s">
        <v>17</v>
      </c>
      <c r="F4611">
        <v>32</v>
      </c>
      <c r="H4611">
        <v>7</v>
      </c>
      <c r="I4611">
        <v>1</v>
      </c>
      <c r="J4611">
        <v>2014</v>
      </c>
      <c r="K4611">
        <v>13.4923257</v>
      </c>
      <c r="L4611">
        <v>79.202539000000002</v>
      </c>
      <c r="M4611">
        <v>5.3294099999999997E-3</v>
      </c>
      <c r="N4611">
        <v>303.54000000000002</v>
      </c>
    </row>
    <row r="4612" spans="1:14" x14ac:dyDescent="0.25">
      <c r="A4612">
        <v>4610</v>
      </c>
      <c r="B4612" t="s">
        <v>18</v>
      </c>
      <c r="C4612" t="s">
        <v>25</v>
      </c>
      <c r="D4612" t="s">
        <v>37</v>
      </c>
      <c r="E4612" t="s">
        <v>17</v>
      </c>
      <c r="F4612">
        <v>33</v>
      </c>
      <c r="H4612">
        <v>10</v>
      </c>
      <c r="I4612">
        <v>1</v>
      </c>
      <c r="J4612">
        <v>2014</v>
      </c>
      <c r="K4612">
        <v>23.0216238</v>
      </c>
      <c r="L4612">
        <v>72.579706799999997</v>
      </c>
      <c r="M4612" s="1">
        <v>5.5600000000000003E-5</v>
      </c>
      <c r="N4612">
        <v>300.02800000000002</v>
      </c>
    </row>
    <row r="4613" spans="1:14" x14ac:dyDescent="0.25">
      <c r="A4613">
        <v>4611</v>
      </c>
      <c r="B4613" t="s">
        <v>18</v>
      </c>
      <c r="C4613" t="s">
        <v>34</v>
      </c>
      <c r="D4613" t="s">
        <v>71</v>
      </c>
      <c r="E4613" t="s">
        <v>77</v>
      </c>
      <c r="F4613">
        <v>42</v>
      </c>
      <c r="H4613">
        <v>1</v>
      </c>
      <c r="I4613">
        <v>1</v>
      </c>
      <c r="J4613">
        <v>2014</v>
      </c>
      <c r="K4613">
        <v>19.4129711</v>
      </c>
      <c r="L4613">
        <v>85.047104059999995</v>
      </c>
      <c r="N4613">
        <v>299.916</v>
      </c>
    </row>
    <row r="4614" spans="1:14" x14ac:dyDescent="0.25">
      <c r="A4614">
        <v>4612</v>
      </c>
      <c r="B4614" t="s">
        <v>18</v>
      </c>
      <c r="C4614" t="s">
        <v>34</v>
      </c>
      <c r="D4614" t="s">
        <v>71</v>
      </c>
      <c r="E4614" t="s">
        <v>17</v>
      </c>
      <c r="F4614">
        <v>24</v>
      </c>
      <c r="H4614">
        <v>1</v>
      </c>
      <c r="I4614">
        <v>1</v>
      </c>
      <c r="J4614">
        <v>2014</v>
      </c>
      <c r="K4614">
        <v>19.4129711</v>
      </c>
      <c r="L4614">
        <v>85.047104059999995</v>
      </c>
      <c r="N4614">
        <v>299.916</v>
      </c>
    </row>
    <row r="4615" spans="1:14" x14ac:dyDescent="0.25">
      <c r="A4615">
        <v>4613</v>
      </c>
      <c r="B4615" t="s">
        <v>22</v>
      </c>
      <c r="C4615" t="s">
        <v>105</v>
      </c>
      <c r="D4615" t="s">
        <v>382</v>
      </c>
      <c r="E4615" t="s">
        <v>17</v>
      </c>
      <c r="F4615">
        <v>28</v>
      </c>
      <c r="H4615">
        <v>10</v>
      </c>
      <c r="I4615">
        <v>1</v>
      </c>
      <c r="J4615">
        <v>2014</v>
      </c>
      <c r="K4615">
        <v>19.119128249999999</v>
      </c>
      <c r="L4615">
        <v>81.829186489999998</v>
      </c>
      <c r="M4615">
        <v>4.6387300000000001E-4</v>
      </c>
      <c r="N4615">
        <v>301.41000000000003</v>
      </c>
    </row>
    <row r="4616" spans="1:14" x14ac:dyDescent="0.25">
      <c r="A4616">
        <v>4614</v>
      </c>
      <c r="B4616" t="s">
        <v>22</v>
      </c>
      <c r="C4616" t="s">
        <v>95</v>
      </c>
      <c r="D4616" t="s">
        <v>260</v>
      </c>
      <c r="E4616" t="s">
        <v>55</v>
      </c>
      <c r="F4616">
        <v>40</v>
      </c>
      <c r="H4616">
        <v>14</v>
      </c>
      <c r="I4616">
        <v>1</v>
      </c>
      <c r="J4616">
        <v>2014</v>
      </c>
      <c r="K4616">
        <v>21.311883900000002</v>
      </c>
      <c r="L4616">
        <v>76.229199199999996</v>
      </c>
      <c r="M4616">
        <v>1.13483E-4</v>
      </c>
      <c r="N4616">
        <v>299.37</v>
      </c>
    </row>
    <row r="4617" spans="1:14" x14ac:dyDescent="0.25">
      <c r="A4617">
        <v>4615</v>
      </c>
      <c r="B4617" t="s">
        <v>22</v>
      </c>
      <c r="C4617" t="s">
        <v>34</v>
      </c>
      <c r="D4617" t="s">
        <v>730</v>
      </c>
      <c r="E4617" t="s">
        <v>77</v>
      </c>
      <c r="F4617">
        <v>94</v>
      </c>
      <c r="H4617">
        <v>14</v>
      </c>
      <c r="I4617">
        <v>1</v>
      </c>
      <c r="J4617">
        <v>2014</v>
      </c>
      <c r="K4617">
        <v>20.500400849999998</v>
      </c>
      <c r="L4617">
        <v>86.431706230000003</v>
      </c>
      <c r="M4617">
        <v>9.2996400000000003E-4</v>
      </c>
      <c r="N4617">
        <v>299.64</v>
      </c>
    </row>
    <row r="4618" spans="1:14" x14ac:dyDescent="0.25">
      <c r="A4618">
        <v>4616</v>
      </c>
      <c r="B4618" t="s">
        <v>22</v>
      </c>
      <c r="C4618" t="s">
        <v>34</v>
      </c>
      <c r="D4618" t="s">
        <v>194</v>
      </c>
      <c r="E4618" t="s">
        <v>17</v>
      </c>
      <c r="F4618">
        <v>16</v>
      </c>
      <c r="H4618">
        <v>18</v>
      </c>
      <c r="I4618">
        <v>1</v>
      </c>
      <c r="J4618">
        <v>2014</v>
      </c>
      <c r="K4618">
        <v>20.8522696</v>
      </c>
      <c r="L4618">
        <v>86.338571400000006</v>
      </c>
      <c r="M4618">
        <v>1.3533040000000001E-3</v>
      </c>
      <c r="N4618">
        <v>298.35000000000002</v>
      </c>
    </row>
    <row r="4619" spans="1:14" x14ac:dyDescent="0.25">
      <c r="A4619">
        <v>4617</v>
      </c>
      <c r="B4619" t="s">
        <v>22</v>
      </c>
      <c r="C4619" t="s">
        <v>34</v>
      </c>
      <c r="D4619" t="s">
        <v>195</v>
      </c>
      <c r="E4619" t="s">
        <v>17</v>
      </c>
      <c r="F4619">
        <v>51</v>
      </c>
      <c r="H4619">
        <v>8</v>
      </c>
      <c r="I4619">
        <v>1</v>
      </c>
      <c r="J4619">
        <v>2014</v>
      </c>
      <c r="K4619">
        <v>19.807608299999998</v>
      </c>
      <c r="L4619">
        <v>85.825253799999999</v>
      </c>
      <c r="M4619">
        <v>5.9527850000000004E-3</v>
      </c>
      <c r="N4619">
        <v>299.96800000000002</v>
      </c>
    </row>
    <row r="4620" spans="1:14" x14ac:dyDescent="0.25">
      <c r="A4620">
        <v>4618</v>
      </c>
      <c r="B4620" t="s">
        <v>22</v>
      </c>
      <c r="C4620" t="s">
        <v>34</v>
      </c>
      <c r="D4620" t="s">
        <v>195</v>
      </c>
      <c r="E4620" t="s">
        <v>17</v>
      </c>
      <c r="F4620">
        <v>27</v>
      </c>
      <c r="H4620">
        <v>9</v>
      </c>
      <c r="I4620">
        <v>1</v>
      </c>
      <c r="J4620">
        <v>2014</v>
      </c>
      <c r="K4620">
        <v>19.807608299999998</v>
      </c>
      <c r="L4620">
        <v>85.825253799999999</v>
      </c>
      <c r="M4620">
        <v>6.5168459999999998E-3</v>
      </c>
      <c r="N4620">
        <v>299.44799999999998</v>
      </c>
    </row>
    <row r="4621" spans="1:14" x14ac:dyDescent="0.25">
      <c r="A4621">
        <v>4619</v>
      </c>
      <c r="B4621" t="s">
        <v>22</v>
      </c>
      <c r="C4621" t="s">
        <v>38</v>
      </c>
      <c r="D4621" t="s">
        <v>496</v>
      </c>
      <c r="E4621" t="s">
        <v>17</v>
      </c>
      <c r="F4621">
        <v>31</v>
      </c>
      <c r="H4621">
        <v>10</v>
      </c>
      <c r="I4621">
        <v>1</v>
      </c>
      <c r="J4621">
        <v>2014</v>
      </c>
      <c r="K4621">
        <v>22.422181399999999</v>
      </c>
      <c r="L4621">
        <v>87.3221281</v>
      </c>
      <c r="M4621">
        <v>8.2981600000000004E-4</v>
      </c>
      <c r="N4621">
        <v>296.16000000000003</v>
      </c>
    </row>
    <row r="4622" spans="1:14" x14ac:dyDescent="0.25">
      <c r="A4622">
        <v>4620</v>
      </c>
      <c r="B4622" t="s">
        <v>22</v>
      </c>
      <c r="C4622" t="s">
        <v>34</v>
      </c>
      <c r="D4622" t="s">
        <v>71</v>
      </c>
      <c r="E4622" t="s">
        <v>77</v>
      </c>
      <c r="F4622">
        <v>41</v>
      </c>
      <c r="H4622">
        <v>2</v>
      </c>
      <c r="I4622">
        <v>1</v>
      </c>
      <c r="J4622">
        <v>2014</v>
      </c>
      <c r="K4622">
        <v>19.4129711</v>
      </c>
      <c r="L4622">
        <v>85.047104059999995</v>
      </c>
      <c r="N4622">
        <v>299.86799999999999</v>
      </c>
    </row>
    <row r="4623" spans="1:14" x14ac:dyDescent="0.25">
      <c r="A4623">
        <v>4621</v>
      </c>
      <c r="B4623" t="s">
        <v>186</v>
      </c>
      <c r="C4623" t="s">
        <v>19</v>
      </c>
      <c r="D4623" t="s">
        <v>116</v>
      </c>
      <c r="E4623" t="s">
        <v>17</v>
      </c>
      <c r="F4623">
        <v>234</v>
      </c>
      <c r="H4623">
        <v>22</v>
      </c>
      <c r="I4623">
        <v>1</v>
      </c>
      <c r="J4623">
        <v>2014</v>
      </c>
      <c r="K4623">
        <v>16.135719300000002</v>
      </c>
      <c r="L4623">
        <v>73.652208599999994</v>
      </c>
      <c r="M4623">
        <v>8.3126499999999998E-4</v>
      </c>
      <c r="N4623">
        <v>302.38333340000003</v>
      </c>
    </row>
    <row r="4624" spans="1:14" x14ac:dyDescent="0.25">
      <c r="A4624">
        <v>4622</v>
      </c>
      <c r="B4624" t="s">
        <v>186</v>
      </c>
      <c r="C4624" t="s">
        <v>19</v>
      </c>
      <c r="D4624" t="s">
        <v>149</v>
      </c>
      <c r="E4624" t="s">
        <v>17</v>
      </c>
      <c r="F4624">
        <v>71</v>
      </c>
      <c r="H4624">
        <v>20</v>
      </c>
      <c r="I4624">
        <v>1</v>
      </c>
      <c r="J4624">
        <v>2014</v>
      </c>
      <c r="K4624">
        <v>21.149813399999999</v>
      </c>
      <c r="L4624">
        <v>79.082055600000004</v>
      </c>
      <c r="M4624">
        <v>1.7862497000000001E-2</v>
      </c>
      <c r="N4624">
        <v>301.86500000000001</v>
      </c>
    </row>
    <row r="4625" spans="1:14" x14ac:dyDescent="0.25">
      <c r="A4625">
        <v>4623</v>
      </c>
      <c r="B4625" t="s">
        <v>186</v>
      </c>
      <c r="C4625" t="s">
        <v>23</v>
      </c>
      <c r="D4625" t="s">
        <v>300</v>
      </c>
      <c r="E4625" t="s">
        <v>17</v>
      </c>
      <c r="F4625">
        <v>17</v>
      </c>
      <c r="H4625">
        <v>21</v>
      </c>
      <c r="I4625">
        <v>1</v>
      </c>
      <c r="J4625">
        <v>2014</v>
      </c>
      <c r="K4625">
        <v>9.9261152999999993</v>
      </c>
      <c r="L4625">
        <v>78.114098299999995</v>
      </c>
      <c r="M4625">
        <v>1.1996095E-2</v>
      </c>
      <c r="N4625">
        <v>303.56</v>
      </c>
    </row>
    <row r="4626" spans="1:14" x14ac:dyDescent="0.25">
      <c r="A4626">
        <v>4624</v>
      </c>
      <c r="B4626" t="s">
        <v>186</v>
      </c>
      <c r="C4626" t="s">
        <v>23</v>
      </c>
      <c r="D4626" t="s">
        <v>300</v>
      </c>
      <c r="E4626" t="s">
        <v>17</v>
      </c>
      <c r="F4626">
        <v>28</v>
      </c>
      <c r="H4626">
        <v>23</v>
      </c>
      <c r="I4626">
        <v>1</v>
      </c>
      <c r="J4626">
        <v>2014</v>
      </c>
      <c r="K4626">
        <v>9.9261152999999993</v>
      </c>
      <c r="L4626">
        <v>78.114098299999995</v>
      </c>
      <c r="M4626">
        <v>1.1670677000000001E-2</v>
      </c>
      <c r="N4626">
        <v>304.84500000000003</v>
      </c>
    </row>
    <row r="4627" spans="1:14" x14ac:dyDescent="0.25">
      <c r="A4627">
        <v>4625</v>
      </c>
      <c r="B4627" t="s">
        <v>186</v>
      </c>
      <c r="C4627" t="s">
        <v>38</v>
      </c>
      <c r="D4627" t="s">
        <v>568</v>
      </c>
      <c r="E4627" t="s">
        <v>17</v>
      </c>
      <c r="F4627">
        <v>61</v>
      </c>
      <c r="H4627">
        <v>22</v>
      </c>
      <c r="I4627">
        <v>1</v>
      </c>
      <c r="J4627">
        <v>2014</v>
      </c>
      <c r="K4627">
        <v>25.0057449</v>
      </c>
      <c r="L4627">
        <v>88.139848299999997</v>
      </c>
      <c r="M4627">
        <v>6.8607499999999997E-4</v>
      </c>
      <c r="N4627">
        <v>295.55200000000002</v>
      </c>
    </row>
    <row r="4628" spans="1:14" x14ac:dyDescent="0.25">
      <c r="A4628">
        <v>4626</v>
      </c>
      <c r="B4628" t="s">
        <v>29</v>
      </c>
      <c r="C4628" t="s">
        <v>91</v>
      </c>
      <c r="D4628" t="s">
        <v>119</v>
      </c>
      <c r="E4628" t="s">
        <v>17</v>
      </c>
      <c r="F4628">
        <v>50</v>
      </c>
      <c r="H4628">
        <v>30</v>
      </c>
      <c r="I4628">
        <v>1</v>
      </c>
      <c r="J4628">
        <v>2014</v>
      </c>
      <c r="K4628">
        <v>15.6589741</v>
      </c>
      <c r="L4628">
        <v>79.471643729999997</v>
      </c>
      <c r="M4628">
        <v>5.6125388999999998E-2</v>
      </c>
      <c r="N4628">
        <v>300.536</v>
      </c>
    </row>
    <row r="4629" spans="1:14" x14ac:dyDescent="0.25">
      <c r="A4629">
        <v>4627</v>
      </c>
      <c r="B4629" t="s">
        <v>29</v>
      </c>
      <c r="C4629" t="s">
        <v>176</v>
      </c>
      <c r="D4629" t="s">
        <v>362</v>
      </c>
      <c r="E4629" t="s">
        <v>17</v>
      </c>
      <c r="F4629">
        <v>390</v>
      </c>
      <c r="H4629">
        <v>29</v>
      </c>
      <c r="I4629">
        <v>1</v>
      </c>
      <c r="J4629">
        <v>2014</v>
      </c>
      <c r="K4629">
        <v>32.166666999999997</v>
      </c>
      <c r="L4629">
        <v>76.25</v>
      </c>
      <c r="M4629">
        <v>3.2014829000000002E-2</v>
      </c>
      <c r="N4629">
        <v>279.86</v>
      </c>
    </row>
    <row r="4630" spans="1:14" x14ac:dyDescent="0.25">
      <c r="A4630">
        <v>4628</v>
      </c>
      <c r="B4630" t="s">
        <v>29</v>
      </c>
      <c r="C4630" t="s">
        <v>95</v>
      </c>
      <c r="D4630" t="s">
        <v>726</v>
      </c>
      <c r="E4630" t="s">
        <v>17</v>
      </c>
      <c r="F4630">
        <v>22</v>
      </c>
      <c r="H4630">
        <v>26</v>
      </c>
      <c r="I4630">
        <v>1</v>
      </c>
      <c r="J4630">
        <v>2014</v>
      </c>
      <c r="K4630">
        <v>23.370741049999999</v>
      </c>
      <c r="L4630">
        <v>76.620515269999999</v>
      </c>
      <c r="M4630">
        <v>0.38371644300000002</v>
      </c>
      <c r="N4630">
        <v>294.07</v>
      </c>
    </row>
    <row r="4631" spans="1:14" x14ac:dyDescent="0.25">
      <c r="A4631">
        <v>4629</v>
      </c>
      <c r="B4631" t="s">
        <v>29</v>
      </c>
      <c r="C4631" t="s">
        <v>23</v>
      </c>
      <c r="D4631" t="s">
        <v>171</v>
      </c>
      <c r="E4631" t="s">
        <v>62</v>
      </c>
      <c r="F4631">
        <v>22</v>
      </c>
      <c r="H4631">
        <v>29</v>
      </c>
      <c r="I4631">
        <v>1</v>
      </c>
      <c r="J4631">
        <v>2014</v>
      </c>
      <c r="K4631">
        <v>10.799225399999999</v>
      </c>
      <c r="L4631">
        <v>78.681142300000005</v>
      </c>
      <c r="M4631">
        <v>2.1870477999999999E-2</v>
      </c>
      <c r="N4631">
        <v>304.43599999999998</v>
      </c>
    </row>
    <row r="4632" spans="1:14" x14ac:dyDescent="0.25">
      <c r="A4632">
        <v>4630</v>
      </c>
      <c r="B4632" t="s">
        <v>29</v>
      </c>
      <c r="C4632" t="s">
        <v>120</v>
      </c>
      <c r="D4632" t="s">
        <v>121</v>
      </c>
      <c r="E4632" t="s">
        <v>17</v>
      </c>
      <c r="F4632">
        <v>14</v>
      </c>
      <c r="G4632">
        <v>1</v>
      </c>
      <c r="H4632">
        <v>18</v>
      </c>
      <c r="I4632">
        <v>1</v>
      </c>
      <c r="J4632">
        <v>2014</v>
      </c>
      <c r="K4632">
        <v>26.77253155</v>
      </c>
      <c r="L4632">
        <v>92.106417489999998</v>
      </c>
      <c r="M4632">
        <v>1.0875520000000001E-3</v>
      </c>
      <c r="N4632">
        <v>294.63200000000001</v>
      </c>
    </row>
    <row r="4633" spans="1:14" x14ac:dyDescent="0.25">
      <c r="A4633">
        <v>4631</v>
      </c>
      <c r="B4633" t="s">
        <v>33</v>
      </c>
      <c r="C4633" t="s">
        <v>45</v>
      </c>
      <c r="D4633" t="s">
        <v>693</v>
      </c>
      <c r="E4633" t="s">
        <v>62</v>
      </c>
      <c r="F4633">
        <v>25</v>
      </c>
      <c r="H4633">
        <v>2</v>
      </c>
      <c r="I4633">
        <v>2</v>
      </c>
      <c r="J4633">
        <v>2014</v>
      </c>
      <c r="K4633">
        <v>15.857266600000001</v>
      </c>
      <c r="L4633">
        <v>74.506934299999998</v>
      </c>
      <c r="M4633" s="1">
        <v>8.3300000000000005E-5</v>
      </c>
      <c r="N4633">
        <v>303.95499999999998</v>
      </c>
    </row>
    <row r="4634" spans="1:14" x14ac:dyDescent="0.25">
      <c r="A4634">
        <v>4632</v>
      </c>
      <c r="B4634" t="s">
        <v>33</v>
      </c>
      <c r="C4634" t="s">
        <v>45</v>
      </c>
      <c r="D4634" t="s">
        <v>693</v>
      </c>
      <c r="E4634" t="s">
        <v>17</v>
      </c>
      <c r="F4634">
        <v>32</v>
      </c>
      <c r="H4634">
        <v>6</v>
      </c>
      <c r="I4634">
        <v>2</v>
      </c>
      <c r="J4634">
        <v>2014</v>
      </c>
      <c r="K4634">
        <v>15.857266600000001</v>
      </c>
      <c r="L4634">
        <v>74.506934299999998</v>
      </c>
      <c r="M4634" s="1">
        <v>6.8399999999999996E-5</v>
      </c>
      <c r="N4634">
        <v>306.1466666</v>
      </c>
    </row>
    <row r="4635" spans="1:14" x14ac:dyDescent="0.25">
      <c r="A4635">
        <v>4633</v>
      </c>
      <c r="B4635" t="s">
        <v>33</v>
      </c>
      <c r="C4635" t="s">
        <v>23</v>
      </c>
      <c r="D4635" t="s">
        <v>363</v>
      </c>
      <c r="E4635" t="s">
        <v>17</v>
      </c>
      <c r="F4635">
        <v>32</v>
      </c>
      <c r="H4635">
        <v>4</v>
      </c>
      <c r="I4635">
        <v>2</v>
      </c>
      <c r="J4635">
        <v>2014</v>
      </c>
      <c r="K4635">
        <v>8.7284270999999993</v>
      </c>
      <c r="L4635">
        <v>77.711292499999999</v>
      </c>
      <c r="M4635">
        <v>4.0969061000000001E-2</v>
      </c>
      <c r="N4635">
        <v>303.81333339999998</v>
      </c>
    </row>
    <row r="4636" spans="1:14" x14ac:dyDescent="0.25">
      <c r="A4636">
        <v>4634</v>
      </c>
      <c r="B4636" t="s">
        <v>33</v>
      </c>
      <c r="C4636" t="s">
        <v>442</v>
      </c>
      <c r="D4636" t="s">
        <v>787</v>
      </c>
      <c r="E4636" t="s">
        <v>17</v>
      </c>
      <c r="F4636">
        <v>30</v>
      </c>
      <c r="H4636">
        <v>3</v>
      </c>
      <c r="I4636">
        <v>2</v>
      </c>
      <c r="J4636">
        <v>2014</v>
      </c>
      <c r="K4636">
        <v>24.3167458</v>
      </c>
      <c r="L4636">
        <v>92.066502240000005</v>
      </c>
      <c r="M4636" s="1">
        <v>8.7200000000000005E-5</v>
      </c>
      <c r="N4636">
        <v>294.81666660000002</v>
      </c>
    </row>
    <row r="4637" spans="1:14" x14ac:dyDescent="0.25">
      <c r="A4637">
        <v>4635</v>
      </c>
      <c r="B4637" t="s">
        <v>33</v>
      </c>
      <c r="C4637" t="s">
        <v>27</v>
      </c>
      <c r="D4637" t="s">
        <v>123</v>
      </c>
      <c r="E4637" t="s">
        <v>17</v>
      </c>
      <c r="F4637">
        <v>17</v>
      </c>
      <c r="H4637">
        <v>16</v>
      </c>
      <c r="I4637">
        <v>1</v>
      </c>
      <c r="J4637">
        <v>2014</v>
      </c>
      <c r="K4637">
        <v>11.715218999999999</v>
      </c>
      <c r="L4637">
        <v>76.126902950000002</v>
      </c>
      <c r="M4637">
        <v>3.4027124999999998E-2</v>
      </c>
      <c r="N4637">
        <v>302.44400000000002</v>
      </c>
    </row>
    <row r="4638" spans="1:14" x14ac:dyDescent="0.25">
      <c r="A4638">
        <v>4636</v>
      </c>
      <c r="B4638" t="s">
        <v>33</v>
      </c>
      <c r="C4638" t="s">
        <v>95</v>
      </c>
      <c r="D4638" t="s">
        <v>585</v>
      </c>
      <c r="E4638" t="s">
        <v>21</v>
      </c>
      <c r="F4638">
        <v>31</v>
      </c>
      <c r="H4638">
        <v>27</v>
      </c>
      <c r="I4638">
        <v>1</v>
      </c>
      <c r="J4638">
        <v>2014</v>
      </c>
      <c r="K4638">
        <v>22.685366250000001</v>
      </c>
      <c r="L4638">
        <v>80.581505620000001</v>
      </c>
      <c r="M4638">
        <v>5.1355319999999999E-3</v>
      </c>
      <c r="N4638">
        <v>296.74</v>
      </c>
    </row>
    <row r="4639" spans="1:14" x14ac:dyDescent="0.25">
      <c r="A4639">
        <v>4637</v>
      </c>
      <c r="B4639" t="s">
        <v>36</v>
      </c>
      <c r="C4639" t="s">
        <v>53</v>
      </c>
      <c r="D4639" t="s">
        <v>54</v>
      </c>
      <c r="E4639" t="s">
        <v>62</v>
      </c>
      <c r="F4639">
        <v>31</v>
      </c>
      <c r="H4639">
        <v>6</v>
      </c>
      <c r="I4639">
        <v>2</v>
      </c>
      <c r="J4639">
        <v>2014</v>
      </c>
      <c r="K4639">
        <v>16.857963600000001</v>
      </c>
      <c r="L4639">
        <v>79.217493529999999</v>
      </c>
      <c r="M4639">
        <v>1.08595E-4</v>
      </c>
      <c r="N4639">
        <v>303.61599999999999</v>
      </c>
    </row>
    <row r="4640" spans="1:14" x14ac:dyDescent="0.25">
      <c r="A4640">
        <v>4638</v>
      </c>
      <c r="B4640" t="s">
        <v>36</v>
      </c>
      <c r="C4640" t="s">
        <v>34</v>
      </c>
      <c r="D4640" t="s">
        <v>306</v>
      </c>
      <c r="E4640" t="s">
        <v>17</v>
      </c>
      <c r="F4640">
        <v>41</v>
      </c>
      <c r="H4640">
        <v>6</v>
      </c>
      <c r="I4640">
        <v>2</v>
      </c>
      <c r="J4640">
        <v>2014</v>
      </c>
      <c r="K4640">
        <v>22.133271950000001</v>
      </c>
      <c r="L4640">
        <v>83.979652799999997</v>
      </c>
      <c r="M4640" s="1">
        <v>6.7799999999999995E-5</v>
      </c>
      <c r="N4640">
        <v>301.76333340000002</v>
      </c>
    </row>
    <row r="4641" spans="1:14" x14ac:dyDescent="0.25">
      <c r="A4641">
        <v>4639</v>
      </c>
      <c r="B4641" t="s">
        <v>41</v>
      </c>
      <c r="C4641" t="s">
        <v>34</v>
      </c>
      <c r="D4641" t="s">
        <v>207</v>
      </c>
      <c r="E4641" t="s">
        <v>17</v>
      </c>
      <c r="F4641">
        <v>34</v>
      </c>
      <c r="H4641">
        <v>18</v>
      </c>
      <c r="I4641">
        <v>2</v>
      </c>
      <c r="J4641">
        <v>2014</v>
      </c>
      <c r="K4641">
        <v>19.75</v>
      </c>
      <c r="L4641">
        <v>83</v>
      </c>
      <c r="M4641">
        <v>0.15917322</v>
      </c>
      <c r="N4641">
        <v>302.18333339999998</v>
      </c>
    </row>
    <row r="4642" spans="1:14" x14ac:dyDescent="0.25">
      <c r="A4642">
        <v>4640</v>
      </c>
      <c r="B4642" t="s">
        <v>41</v>
      </c>
      <c r="C4642" t="s">
        <v>442</v>
      </c>
      <c r="D4642" t="s">
        <v>755</v>
      </c>
      <c r="E4642" t="s">
        <v>17</v>
      </c>
      <c r="F4642">
        <v>18</v>
      </c>
      <c r="H4642">
        <v>14</v>
      </c>
      <c r="I4642">
        <v>2</v>
      </c>
      <c r="J4642">
        <v>2014</v>
      </c>
      <c r="K4642">
        <v>23.5</v>
      </c>
      <c r="L4642">
        <v>91.666667000000004</v>
      </c>
      <c r="M4642">
        <v>2.5728358E-2</v>
      </c>
      <c r="N4642">
        <v>298.83199999999999</v>
      </c>
    </row>
    <row r="4643" spans="1:14" x14ac:dyDescent="0.25">
      <c r="A4643">
        <v>4641</v>
      </c>
      <c r="B4643" t="s">
        <v>41</v>
      </c>
      <c r="C4643" t="s">
        <v>442</v>
      </c>
      <c r="D4643" t="s">
        <v>551</v>
      </c>
      <c r="E4643" t="s">
        <v>17</v>
      </c>
      <c r="F4643">
        <v>62</v>
      </c>
      <c r="H4643">
        <v>20</v>
      </c>
      <c r="I4643">
        <v>2</v>
      </c>
      <c r="J4643">
        <v>2014</v>
      </c>
      <c r="K4643">
        <v>24.092147600000001</v>
      </c>
      <c r="L4643">
        <v>92.245121350000005</v>
      </c>
      <c r="M4643">
        <v>0.311237759</v>
      </c>
      <c r="N4643">
        <v>295.56</v>
      </c>
    </row>
    <row r="4644" spans="1:14" x14ac:dyDescent="0.25">
      <c r="A4644">
        <v>4642</v>
      </c>
      <c r="B4644" t="s">
        <v>41</v>
      </c>
      <c r="C4644" t="s">
        <v>34</v>
      </c>
      <c r="D4644" t="s">
        <v>195</v>
      </c>
      <c r="E4644" t="s">
        <v>17</v>
      </c>
      <c r="F4644">
        <v>22</v>
      </c>
      <c r="H4644">
        <v>10</v>
      </c>
      <c r="I4644">
        <v>2</v>
      </c>
      <c r="J4644">
        <v>2014</v>
      </c>
      <c r="K4644">
        <v>19.807608299999998</v>
      </c>
      <c r="L4644">
        <v>85.825253799999999</v>
      </c>
      <c r="M4644">
        <v>1.3451000000000001E-4</v>
      </c>
      <c r="N4644">
        <v>304.97000000000003</v>
      </c>
    </row>
    <row r="4645" spans="1:14" x14ac:dyDescent="0.25">
      <c r="A4645">
        <v>4643</v>
      </c>
      <c r="B4645" t="s">
        <v>43</v>
      </c>
      <c r="C4645" t="s">
        <v>366</v>
      </c>
      <c r="D4645" t="s">
        <v>537</v>
      </c>
      <c r="E4645" t="s">
        <v>17</v>
      </c>
      <c r="F4645">
        <v>16</v>
      </c>
      <c r="H4645">
        <v>26</v>
      </c>
      <c r="I4645">
        <v>2</v>
      </c>
      <c r="J4645">
        <v>2014</v>
      </c>
      <c r="K4645">
        <v>33.718806999999998</v>
      </c>
      <c r="L4645">
        <v>74.833331099999995</v>
      </c>
      <c r="M4645">
        <v>0.25038416600000002</v>
      </c>
      <c r="N4645">
        <v>275.048</v>
      </c>
    </row>
    <row r="4646" spans="1:14" x14ac:dyDescent="0.25">
      <c r="A4646">
        <v>4644</v>
      </c>
      <c r="B4646" t="s">
        <v>43</v>
      </c>
      <c r="C4646" t="s">
        <v>34</v>
      </c>
      <c r="D4646" t="s">
        <v>455</v>
      </c>
      <c r="E4646" t="s">
        <v>17</v>
      </c>
      <c r="F4646">
        <v>16</v>
      </c>
      <c r="G4646">
        <v>1</v>
      </c>
      <c r="H4646">
        <v>26</v>
      </c>
      <c r="I4646">
        <v>2</v>
      </c>
      <c r="J4646">
        <v>2014</v>
      </c>
      <c r="K4646">
        <v>21.5</v>
      </c>
      <c r="L4646">
        <v>85.5</v>
      </c>
      <c r="M4646">
        <v>8.6895270000000007E-3</v>
      </c>
      <c r="N4646">
        <v>299.1633334</v>
      </c>
    </row>
    <row r="4647" spans="1:14" x14ac:dyDescent="0.25">
      <c r="A4647">
        <v>4645</v>
      </c>
      <c r="B4647" t="s">
        <v>43</v>
      </c>
      <c r="C4647" t="s">
        <v>23</v>
      </c>
      <c r="D4647" t="s">
        <v>307</v>
      </c>
      <c r="E4647" t="s">
        <v>62</v>
      </c>
      <c r="F4647">
        <v>17</v>
      </c>
      <c r="H4647">
        <v>26</v>
      </c>
      <c r="I4647">
        <v>2</v>
      </c>
      <c r="J4647">
        <v>2014</v>
      </c>
      <c r="K4647">
        <v>10.330329900000001</v>
      </c>
      <c r="L4647">
        <v>78.067397909999997</v>
      </c>
      <c r="M4647">
        <v>6.2599986999999996E-2</v>
      </c>
      <c r="N4647">
        <v>308.95</v>
      </c>
    </row>
    <row r="4648" spans="1:14" x14ac:dyDescent="0.25">
      <c r="A4648">
        <v>4646</v>
      </c>
      <c r="B4648" t="s">
        <v>43</v>
      </c>
      <c r="C4648" t="s">
        <v>23</v>
      </c>
      <c r="D4648" t="s">
        <v>309</v>
      </c>
      <c r="E4648" t="s">
        <v>62</v>
      </c>
      <c r="F4648">
        <v>15</v>
      </c>
      <c r="H4648">
        <v>22</v>
      </c>
      <c r="I4648">
        <v>2</v>
      </c>
      <c r="J4648">
        <v>2014</v>
      </c>
      <c r="K4648">
        <v>9.3895523000000001</v>
      </c>
      <c r="L4648">
        <v>78.859070720000005</v>
      </c>
      <c r="N4648">
        <v>307.43599999999998</v>
      </c>
    </row>
    <row r="4649" spans="1:14" x14ac:dyDescent="0.25">
      <c r="A4649">
        <v>4647</v>
      </c>
      <c r="B4649" t="s">
        <v>48</v>
      </c>
      <c r="C4649" t="s">
        <v>346</v>
      </c>
      <c r="D4649" t="s">
        <v>788</v>
      </c>
      <c r="E4649" t="s">
        <v>17</v>
      </c>
      <c r="F4649">
        <v>20</v>
      </c>
      <c r="H4649">
        <v>4</v>
      </c>
      <c r="I4649">
        <v>3</v>
      </c>
      <c r="J4649">
        <v>2014</v>
      </c>
      <c r="K4649">
        <v>26.5475298</v>
      </c>
      <c r="L4649">
        <v>84.671758299999993</v>
      </c>
      <c r="M4649">
        <v>0.52964891000000003</v>
      </c>
      <c r="N4649">
        <v>292.67500000000001</v>
      </c>
    </row>
    <row r="4650" spans="1:14" x14ac:dyDescent="0.25">
      <c r="A4650">
        <v>4648</v>
      </c>
      <c r="B4650" t="s">
        <v>48</v>
      </c>
      <c r="C4650" t="s">
        <v>45</v>
      </c>
      <c r="D4650" t="s">
        <v>144</v>
      </c>
      <c r="E4650" t="s">
        <v>55</v>
      </c>
      <c r="F4650">
        <v>32</v>
      </c>
      <c r="H4650">
        <v>5</v>
      </c>
      <c r="I4650">
        <v>3</v>
      </c>
      <c r="J4650">
        <v>2014</v>
      </c>
      <c r="K4650">
        <v>16.083333</v>
      </c>
      <c r="L4650">
        <v>77.166667000000004</v>
      </c>
      <c r="M4650">
        <v>3.2679795999999997E-2</v>
      </c>
      <c r="N4650">
        <v>305.86</v>
      </c>
    </row>
    <row r="4651" spans="1:14" x14ac:dyDescent="0.25">
      <c r="A4651">
        <v>4649</v>
      </c>
      <c r="B4651" t="s">
        <v>48</v>
      </c>
      <c r="C4651" t="s">
        <v>19</v>
      </c>
      <c r="D4651" t="s">
        <v>380</v>
      </c>
      <c r="E4651" t="s">
        <v>17</v>
      </c>
      <c r="F4651">
        <v>47</v>
      </c>
      <c r="H4651">
        <v>2</v>
      </c>
      <c r="I4651">
        <v>3</v>
      </c>
      <c r="J4651">
        <v>2014</v>
      </c>
      <c r="K4651">
        <v>19.290313650000002</v>
      </c>
      <c r="L4651">
        <v>76.602903429999998</v>
      </c>
      <c r="M4651">
        <v>0.11200921799999999</v>
      </c>
      <c r="N4651">
        <v>307</v>
      </c>
    </row>
    <row r="4652" spans="1:14" x14ac:dyDescent="0.25">
      <c r="A4652">
        <v>4650</v>
      </c>
      <c r="B4652" t="s">
        <v>48</v>
      </c>
      <c r="C4652" t="s">
        <v>23</v>
      </c>
      <c r="D4652" t="s">
        <v>309</v>
      </c>
      <c r="E4652" t="s">
        <v>55</v>
      </c>
      <c r="F4652">
        <v>9</v>
      </c>
      <c r="H4652">
        <v>3</v>
      </c>
      <c r="I4652">
        <v>3</v>
      </c>
      <c r="J4652">
        <v>2014</v>
      </c>
      <c r="K4652">
        <v>9.3895523000000001</v>
      </c>
      <c r="L4652">
        <v>78.859070720000005</v>
      </c>
      <c r="N4652">
        <v>308.13</v>
      </c>
    </row>
    <row r="4653" spans="1:14" x14ac:dyDescent="0.25">
      <c r="A4653">
        <v>4651</v>
      </c>
      <c r="B4653" t="s">
        <v>48</v>
      </c>
      <c r="C4653" t="s">
        <v>23</v>
      </c>
      <c r="D4653" t="s">
        <v>309</v>
      </c>
      <c r="E4653" t="s">
        <v>62</v>
      </c>
      <c r="F4653">
        <v>11</v>
      </c>
      <c r="H4653">
        <v>5</v>
      </c>
      <c r="I4653">
        <v>3</v>
      </c>
      <c r="J4653">
        <v>2014</v>
      </c>
      <c r="K4653">
        <v>9.3895523000000001</v>
      </c>
      <c r="L4653">
        <v>78.859070720000005</v>
      </c>
      <c r="N4653">
        <v>306.66000000000003</v>
      </c>
    </row>
    <row r="4654" spans="1:14" x14ac:dyDescent="0.25">
      <c r="A4654">
        <v>4652</v>
      </c>
      <c r="B4654" t="s">
        <v>59</v>
      </c>
      <c r="C4654" t="s">
        <v>45</v>
      </c>
      <c r="D4654" t="s">
        <v>197</v>
      </c>
      <c r="E4654" t="s">
        <v>17</v>
      </c>
      <c r="F4654">
        <v>25</v>
      </c>
      <c r="H4654">
        <v>12</v>
      </c>
      <c r="I4654">
        <v>3</v>
      </c>
      <c r="J4654">
        <v>2014</v>
      </c>
      <c r="K4654">
        <v>15.454050499999999</v>
      </c>
      <c r="L4654">
        <v>75.006651599999998</v>
      </c>
      <c r="M4654">
        <v>2.5630859999999998E-2</v>
      </c>
      <c r="N4654">
        <v>311.08999999999997</v>
      </c>
    </row>
    <row r="4655" spans="1:14" x14ac:dyDescent="0.25">
      <c r="A4655">
        <v>4653</v>
      </c>
      <c r="B4655" t="s">
        <v>59</v>
      </c>
      <c r="C4655" t="s">
        <v>45</v>
      </c>
      <c r="D4655" t="s">
        <v>144</v>
      </c>
      <c r="E4655" t="s">
        <v>55</v>
      </c>
      <c r="F4655">
        <v>30</v>
      </c>
      <c r="H4655">
        <v>3</v>
      </c>
      <c r="I4655">
        <v>3</v>
      </c>
      <c r="J4655">
        <v>2014</v>
      </c>
      <c r="K4655">
        <v>16.083333</v>
      </c>
      <c r="L4655">
        <v>77.166667000000004</v>
      </c>
      <c r="M4655">
        <v>3.8408050000000001E-3</v>
      </c>
      <c r="N4655">
        <v>307.61200000000002</v>
      </c>
    </row>
    <row r="4656" spans="1:14" x14ac:dyDescent="0.25">
      <c r="A4656">
        <v>4654</v>
      </c>
      <c r="B4656" t="s">
        <v>59</v>
      </c>
      <c r="C4656" t="s">
        <v>19</v>
      </c>
      <c r="D4656" t="s">
        <v>255</v>
      </c>
      <c r="E4656" t="s">
        <v>62</v>
      </c>
      <c r="F4656">
        <v>17</v>
      </c>
      <c r="H4656">
        <v>6</v>
      </c>
      <c r="I4656">
        <v>3</v>
      </c>
      <c r="J4656">
        <v>2014</v>
      </c>
      <c r="K4656">
        <v>18.991844199999999</v>
      </c>
      <c r="L4656">
        <v>75.909784000000002</v>
      </c>
      <c r="M4656">
        <v>0.53367169699999994</v>
      </c>
      <c r="N4656">
        <v>308.76400000000001</v>
      </c>
    </row>
    <row r="4657" spans="1:14" x14ac:dyDescent="0.25">
      <c r="A4657">
        <v>4655</v>
      </c>
      <c r="B4657" t="s">
        <v>63</v>
      </c>
      <c r="C4657" t="s">
        <v>45</v>
      </c>
      <c r="D4657" t="s">
        <v>60</v>
      </c>
      <c r="E4657" t="s">
        <v>17</v>
      </c>
      <c r="F4657">
        <v>63</v>
      </c>
      <c r="H4657">
        <v>22</v>
      </c>
      <c r="I4657">
        <v>3</v>
      </c>
      <c r="J4657">
        <v>2014</v>
      </c>
      <c r="K4657">
        <v>14.787482499999999</v>
      </c>
      <c r="L4657">
        <v>75.399673100000001</v>
      </c>
      <c r="M4657">
        <v>9.9762000000000006E-4</v>
      </c>
      <c r="N4657">
        <v>309.74666660000003</v>
      </c>
    </row>
    <row r="4658" spans="1:14" x14ac:dyDescent="0.25">
      <c r="A4658">
        <v>4656</v>
      </c>
      <c r="B4658" t="s">
        <v>63</v>
      </c>
      <c r="C4658" t="s">
        <v>688</v>
      </c>
      <c r="D4658" t="s">
        <v>789</v>
      </c>
      <c r="E4658" t="s">
        <v>55</v>
      </c>
      <c r="F4658">
        <v>6</v>
      </c>
      <c r="H4658">
        <v>3</v>
      </c>
      <c r="I4658">
        <v>3</v>
      </c>
      <c r="J4658">
        <v>2014</v>
      </c>
      <c r="K4658">
        <v>10.559049999999999</v>
      </c>
      <c r="L4658">
        <v>72.636568800000006</v>
      </c>
    </row>
    <row r="4659" spans="1:14" x14ac:dyDescent="0.25">
      <c r="A4659">
        <v>4657</v>
      </c>
      <c r="B4659" t="s">
        <v>67</v>
      </c>
      <c r="C4659" t="s">
        <v>91</v>
      </c>
      <c r="D4659" t="s">
        <v>92</v>
      </c>
      <c r="E4659" t="s">
        <v>17</v>
      </c>
      <c r="F4659">
        <v>31</v>
      </c>
      <c r="H4659">
        <v>26</v>
      </c>
      <c r="I4659">
        <v>3</v>
      </c>
      <c r="J4659">
        <v>2014</v>
      </c>
      <c r="K4659">
        <v>16.213991450000002</v>
      </c>
      <c r="L4659">
        <v>81.025728139999998</v>
      </c>
      <c r="M4659" s="1">
        <v>7.47E-5</v>
      </c>
      <c r="N4659">
        <v>306.14999999999998</v>
      </c>
    </row>
    <row r="4660" spans="1:14" x14ac:dyDescent="0.25">
      <c r="A4660">
        <v>4658</v>
      </c>
      <c r="B4660" t="s">
        <v>67</v>
      </c>
      <c r="C4660" t="s">
        <v>45</v>
      </c>
      <c r="D4660" t="s">
        <v>144</v>
      </c>
      <c r="E4660" t="s">
        <v>62</v>
      </c>
      <c r="F4660">
        <v>20</v>
      </c>
      <c r="H4660">
        <v>26</v>
      </c>
      <c r="I4660">
        <v>3</v>
      </c>
      <c r="J4660">
        <v>2014</v>
      </c>
      <c r="K4660">
        <v>16.083333</v>
      </c>
      <c r="L4660">
        <v>77.166667000000004</v>
      </c>
      <c r="M4660" s="1">
        <v>5.0800000000000002E-5</v>
      </c>
      <c r="N4660">
        <v>315.58</v>
      </c>
    </row>
    <row r="4661" spans="1:14" x14ac:dyDescent="0.25">
      <c r="A4661">
        <v>4659</v>
      </c>
      <c r="B4661" t="s">
        <v>67</v>
      </c>
      <c r="C4661" t="s">
        <v>38</v>
      </c>
      <c r="D4661" t="s">
        <v>198</v>
      </c>
      <c r="E4661" t="s">
        <v>17</v>
      </c>
      <c r="F4661">
        <v>85</v>
      </c>
      <c r="H4661">
        <v>27</v>
      </c>
      <c r="I4661">
        <v>3</v>
      </c>
      <c r="J4661">
        <v>2014</v>
      </c>
      <c r="K4661">
        <v>23.329188200000001</v>
      </c>
      <c r="L4661">
        <v>86.367237799999998</v>
      </c>
      <c r="M4661">
        <v>4.6971461999999999E-2</v>
      </c>
      <c r="N4661">
        <v>306.62666660000002</v>
      </c>
    </row>
    <row r="4662" spans="1:14" x14ac:dyDescent="0.25">
      <c r="A4662">
        <v>4660</v>
      </c>
      <c r="B4662" t="s">
        <v>67</v>
      </c>
      <c r="C4662" t="s">
        <v>34</v>
      </c>
      <c r="D4662" t="s">
        <v>151</v>
      </c>
      <c r="E4662" t="s">
        <v>17</v>
      </c>
      <c r="F4662">
        <v>13</v>
      </c>
      <c r="G4662">
        <v>1</v>
      </c>
      <c r="H4662">
        <v>14</v>
      </c>
      <c r="I4662">
        <v>3</v>
      </c>
      <c r="J4662">
        <v>2014</v>
      </c>
      <c r="K4662">
        <v>21.75</v>
      </c>
      <c r="L4662">
        <v>86.5</v>
      </c>
      <c r="M4662">
        <v>0.13086046700000001</v>
      </c>
      <c r="N4662">
        <v>303.95</v>
      </c>
    </row>
    <row r="4663" spans="1:14" x14ac:dyDescent="0.25">
      <c r="A4663">
        <v>4661</v>
      </c>
      <c r="B4663" t="s">
        <v>73</v>
      </c>
      <c r="C4663" t="s">
        <v>25</v>
      </c>
      <c r="D4663" t="s">
        <v>51</v>
      </c>
      <c r="E4663" t="s">
        <v>17</v>
      </c>
      <c r="F4663">
        <v>31</v>
      </c>
      <c r="H4663">
        <v>29</v>
      </c>
      <c r="I4663">
        <v>3</v>
      </c>
      <c r="J4663">
        <v>2014</v>
      </c>
      <c r="K4663">
        <v>22.5584995</v>
      </c>
      <c r="L4663">
        <v>72.962562899999995</v>
      </c>
      <c r="M4663" s="1">
        <v>4.46E-5</v>
      </c>
      <c r="N4663">
        <v>311.476</v>
      </c>
    </row>
    <row r="4664" spans="1:14" x14ac:dyDescent="0.25">
      <c r="A4664">
        <v>4662</v>
      </c>
      <c r="B4664" t="s">
        <v>73</v>
      </c>
      <c r="C4664" t="s">
        <v>95</v>
      </c>
      <c r="D4664" t="s">
        <v>602</v>
      </c>
      <c r="E4664" t="s">
        <v>17</v>
      </c>
      <c r="F4664">
        <v>14</v>
      </c>
      <c r="H4664">
        <v>4</v>
      </c>
      <c r="I4664">
        <v>4</v>
      </c>
      <c r="J4664">
        <v>2014</v>
      </c>
      <c r="K4664">
        <v>25.375241249999998</v>
      </c>
      <c r="L4664">
        <v>77.828119330000007</v>
      </c>
      <c r="M4664">
        <v>3.6225500000000002E-4</v>
      </c>
      <c r="N4664">
        <v>312.93333339999998</v>
      </c>
    </row>
    <row r="4665" spans="1:14" x14ac:dyDescent="0.25">
      <c r="A4665">
        <v>4663</v>
      </c>
      <c r="B4665" t="s">
        <v>73</v>
      </c>
      <c r="C4665" t="s">
        <v>30</v>
      </c>
      <c r="D4665" t="s">
        <v>259</v>
      </c>
      <c r="E4665" t="s">
        <v>17</v>
      </c>
      <c r="F4665">
        <v>11</v>
      </c>
      <c r="H4665">
        <v>1</v>
      </c>
      <c r="I4665">
        <v>4</v>
      </c>
      <c r="J4665">
        <v>2014</v>
      </c>
      <c r="K4665">
        <v>26.8420098</v>
      </c>
      <c r="L4665">
        <v>80.947857110000001</v>
      </c>
      <c r="M4665">
        <v>5.3692699999999998E-4</v>
      </c>
      <c r="N4665">
        <v>305.36666659999997</v>
      </c>
    </row>
    <row r="4666" spans="1:14" x14ac:dyDescent="0.25">
      <c r="A4666">
        <v>4664</v>
      </c>
      <c r="B4666" t="s">
        <v>73</v>
      </c>
      <c r="C4666" t="s">
        <v>38</v>
      </c>
      <c r="D4666" t="s">
        <v>220</v>
      </c>
      <c r="E4666" t="s">
        <v>77</v>
      </c>
      <c r="F4666">
        <v>31</v>
      </c>
      <c r="H4666">
        <v>3</v>
      </c>
      <c r="I4666">
        <v>4</v>
      </c>
      <c r="J4666">
        <v>2014</v>
      </c>
      <c r="K4666">
        <v>24</v>
      </c>
      <c r="L4666">
        <v>87.583332999999996</v>
      </c>
      <c r="M4666" s="1">
        <v>2.9499999999999999E-5</v>
      </c>
      <c r="N4666">
        <v>310.14400000000001</v>
      </c>
    </row>
    <row r="4667" spans="1:14" x14ac:dyDescent="0.25">
      <c r="A4667">
        <v>4665</v>
      </c>
      <c r="B4667" t="s">
        <v>73</v>
      </c>
      <c r="C4667" t="s">
        <v>19</v>
      </c>
      <c r="D4667" t="s">
        <v>255</v>
      </c>
      <c r="E4667" t="s">
        <v>62</v>
      </c>
      <c r="F4667">
        <v>15</v>
      </c>
      <c r="H4667">
        <v>21</v>
      </c>
      <c r="I4667">
        <v>3</v>
      </c>
      <c r="J4667">
        <v>2014</v>
      </c>
      <c r="K4667">
        <v>18.991844199999999</v>
      </c>
      <c r="L4667">
        <v>75.909784000000002</v>
      </c>
      <c r="M4667">
        <v>1.5152659999999999E-3</v>
      </c>
      <c r="N4667">
        <v>311.60000000000002</v>
      </c>
    </row>
    <row r="4668" spans="1:14" x14ac:dyDescent="0.25">
      <c r="A4668">
        <v>4666</v>
      </c>
      <c r="B4668" t="s">
        <v>78</v>
      </c>
      <c r="C4668" t="s">
        <v>346</v>
      </c>
      <c r="D4668" t="s">
        <v>615</v>
      </c>
      <c r="E4668" t="s">
        <v>17</v>
      </c>
      <c r="F4668">
        <v>60</v>
      </c>
      <c r="H4668">
        <v>9</v>
      </c>
      <c r="I4668">
        <v>4</v>
      </c>
      <c r="J4668">
        <v>2014</v>
      </c>
      <c r="K4668">
        <v>24.818124000000001</v>
      </c>
      <c r="L4668">
        <v>85.518556230000002</v>
      </c>
      <c r="M4668">
        <v>6.0626500000000004E-4</v>
      </c>
      <c r="N4668">
        <v>313.89</v>
      </c>
    </row>
    <row r="4669" spans="1:14" x14ac:dyDescent="0.25">
      <c r="A4669">
        <v>4667</v>
      </c>
      <c r="B4669" t="s">
        <v>78</v>
      </c>
      <c r="C4669" t="s">
        <v>45</v>
      </c>
      <c r="D4669" t="s">
        <v>694</v>
      </c>
      <c r="E4669" t="s">
        <v>17</v>
      </c>
      <c r="F4669">
        <v>33</v>
      </c>
      <c r="H4669">
        <v>10</v>
      </c>
      <c r="I4669">
        <v>4</v>
      </c>
      <c r="J4669">
        <v>2014</v>
      </c>
      <c r="K4669">
        <v>12.305182800000001</v>
      </c>
      <c r="L4669">
        <v>76.655360900000005</v>
      </c>
      <c r="M4669">
        <v>4.065912E-2</v>
      </c>
      <c r="N4669">
        <v>314.08499999999998</v>
      </c>
    </row>
    <row r="4670" spans="1:14" x14ac:dyDescent="0.25">
      <c r="A4670">
        <v>4668</v>
      </c>
      <c r="B4670" t="s">
        <v>78</v>
      </c>
      <c r="C4670" t="s">
        <v>45</v>
      </c>
      <c r="D4670" t="s">
        <v>180</v>
      </c>
      <c r="E4670" t="s">
        <v>17</v>
      </c>
      <c r="F4670">
        <v>28</v>
      </c>
      <c r="H4670">
        <v>7</v>
      </c>
      <c r="I4670">
        <v>4</v>
      </c>
      <c r="J4670">
        <v>2014</v>
      </c>
      <c r="K4670">
        <v>12.5238888</v>
      </c>
      <c r="L4670">
        <v>76.896196099999997</v>
      </c>
      <c r="M4670">
        <v>1.78691E-4</v>
      </c>
      <c r="N4670">
        <v>311.94666660000001</v>
      </c>
    </row>
    <row r="4671" spans="1:14" x14ac:dyDescent="0.25">
      <c r="A4671">
        <v>4669</v>
      </c>
      <c r="B4671" t="s">
        <v>82</v>
      </c>
      <c r="C4671" t="s">
        <v>91</v>
      </c>
      <c r="D4671" t="s">
        <v>335</v>
      </c>
      <c r="E4671" t="s">
        <v>17</v>
      </c>
      <c r="F4671">
        <v>14</v>
      </c>
      <c r="G4671">
        <v>2</v>
      </c>
      <c r="H4671">
        <v>9</v>
      </c>
      <c r="I4671">
        <v>4</v>
      </c>
      <c r="J4671">
        <v>2014</v>
      </c>
      <c r="K4671">
        <v>17.722251700000001</v>
      </c>
      <c r="L4671">
        <v>83.326709840000007</v>
      </c>
      <c r="M4671">
        <v>3.4553330000000001E-3</v>
      </c>
      <c r="N4671">
        <v>309.07333340000002</v>
      </c>
    </row>
    <row r="4672" spans="1:14" x14ac:dyDescent="0.25">
      <c r="A4672">
        <v>4670</v>
      </c>
      <c r="B4672" t="s">
        <v>82</v>
      </c>
      <c r="C4672" t="s">
        <v>25</v>
      </c>
      <c r="D4672" t="s">
        <v>218</v>
      </c>
      <c r="E4672" t="s">
        <v>17</v>
      </c>
      <c r="F4672">
        <v>38</v>
      </c>
      <c r="H4672">
        <v>10</v>
      </c>
      <c r="I4672">
        <v>4</v>
      </c>
      <c r="J4672">
        <v>2014</v>
      </c>
      <c r="K4672">
        <v>21.191776149999999</v>
      </c>
      <c r="L4672">
        <v>72.954415780000005</v>
      </c>
      <c r="M4672">
        <v>2.14064E-4</v>
      </c>
      <c r="N4672">
        <v>312.02333340000001</v>
      </c>
    </row>
    <row r="4673" spans="1:14" x14ac:dyDescent="0.25">
      <c r="A4673">
        <v>4671</v>
      </c>
      <c r="B4673" t="s">
        <v>82</v>
      </c>
      <c r="C4673" t="s">
        <v>45</v>
      </c>
      <c r="D4673" t="s">
        <v>560</v>
      </c>
      <c r="E4673" t="s">
        <v>62</v>
      </c>
      <c r="F4673">
        <v>10</v>
      </c>
      <c r="H4673">
        <v>19</v>
      </c>
      <c r="I4673">
        <v>4</v>
      </c>
      <c r="J4673">
        <v>2014</v>
      </c>
      <c r="K4673">
        <v>16.826991100000001</v>
      </c>
      <c r="L4673">
        <v>75.717538700000006</v>
      </c>
      <c r="M4673">
        <v>0.112154878</v>
      </c>
      <c r="N4673">
        <v>319.71600000000001</v>
      </c>
    </row>
    <row r="4674" spans="1:14" x14ac:dyDescent="0.25">
      <c r="A4674">
        <v>4672</v>
      </c>
      <c r="B4674" t="s">
        <v>82</v>
      </c>
      <c r="C4674" t="s">
        <v>19</v>
      </c>
      <c r="D4674" t="s">
        <v>646</v>
      </c>
      <c r="E4674" t="s">
        <v>55</v>
      </c>
      <c r="F4674">
        <v>94</v>
      </c>
      <c r="G4674">
        <v>2</v>
      </c>
      <c r="H4674">
        <v>13</v>
      </c>
      <c r="I4674">
        <v>4</v>
      </c>
      <c r="J4674">
        <v>2014</v>
      </c>
      <c r="K4674">
        <v>21.131702350000001</v>
      </c>
      <c r="L4674">
        <v>74.489901470000007</v>
      </c>
      <c r="M4674">
        <v>6.512856E-3</v>
      </c>
      <c r="N4674">
        <v>318.6466666</v>
      </c>
    </row>
    <row r="4675" spans="1:14" x14ac:dyDescent="0.25">
      <c r="A4675">
        <v>4673</v>
      </c>
      <c r="B4675" t="s">
        <v>82</v>
      </c>
      <c r="C4675" t="s">
        <v>19</v>
      </c>
      <c r="D4675" t="s">
        <v>646</v>
      </c>
      <c r="E4675" t="s">
        <v>55</v>
      </c>
      <c r="F4675">
        <v>18</v>
      </c>
      <c r="G4675">
        <v>1</v>
      </c>
      <c r="H4675">
        <v>16</v>
      </c>
      <c r="I4675">
        <v>4</v>
      </c>
      <c r="J4675">
        <v>2014</v>
      </c>
      <c r="K4675">
        <v>21.131702350000001</v>
      </c>
      <c r="L4675">
        <v>74.489901470000007</v>
      </c>
      <c r="M4675">
        <v>3.0706100000000002E-4</v>
      </c>
      <c r="N4675">
        <v>320.93333339999998</v>
      </c>
    </row>
    <row r="4676" spans="1:14" x14ac:dyDescent="0.25">
      <c r="A4676">
        <v>4674</v>
      </c>
      <c r="B4676" t="s">
        <v>82</v>
      </c>
      <c r="C4676" t="s">
        <v>38</v>
      </c>
      <c r="D4676" t="s">
        <v>220</v>
      </c>
      <c r="E4676" t="s">
        <v>17</v>
      </c>
      <c r="F4676">
        <v>30</v>
      </c>
      <c r="H4676">
        <v>16</v>
      </c>
      <c r="I4676">
        <v>4</v>
      </c>
      <c r="J4676">
        <v>2014</v>
      </c>
      <c r="K4676">
        <v>24</v>
      </c>
      <c r="L4676">
        <v>87.583332999999996</v>
      </c>
      <c r="M4676">
        <v>3.8329145000000002E-2</v>
      </c>
      <c r="N4676">
        <v>311.65199999999999</v>
      </c>
    </row>
    <row r="4677" spans="1:14" x14ac:dyDescent="0.25">
      <c r="A4677">
        <v>4675</v>
      </c>
      <c r="B4677" t="s">
        <v>82</v>
      </c>
      <c r="C4677" t="s">
        <v>27</v>
      </c>
      <c r="D4677" t="s">
        <v>210</v>
      </c>
      <c r="E4677" t="s">
        <v>55</v>
      </c>
      <c r="F4677">
        <v>13</v>
      </c>
      <c r="H4677">
        <v>17</v>
      </c>
      <c r="I4677">
        <v>3</v>
      </c>
      <c r="J4677">
        <v>2014</v>
      </c>
      <c r="K4677">
        <v>9.6287383000000002</v>
      </c>
      <c r="L4677">
        <v>76.64553257</v>
      </c>
      <c r="M4677">
        <v>4.2191950000000002E-3</v>
      </c>
      <c r="N4677">
        <v>308.15600000000001</v>
      </c>
    </row>
    <row r="4678" spans="1:14" x14ac:dyDescent="0.25">
      <c r="A4678">
        <v>4676</v>
      </c>
      <c r="B4678" t="s">
        <v>82</v>
      </c>
      <c r="C4678" t="s">
        <v>19</v>
      </c>
      <c r="D4678" t="s">
        <v>190</v>
      </c>
      <c r="E4678" t="s">
        <v>55</v>
      </c>
      <c r="F4678">
        <v>20</v>
      </c>
      <c r="G4678">
        <v>1</v>
      </c>
      <c r="H4678">
        <v>29</v>
      </c>
      <c r="I4678">
        <v>3</v>
      </c>
      <c r="J4678">
        <v>2014</v>
      </c>
      <c r="K4678">
        <v>19.194329400000001</v>
      </c>
      <c r="L4678">
        <v>72.970177899999996</v>
      </c>
      <c r="M4678" s="1">
        <v>6.4700000000000001E-5</v>
      </c>
      <c r="N4678">
        <v>315.52999999999997</v>
      </c>
    </row>
    <row r="4679" spans="1:14" x14ac:dyDescent="0.25">
      <c r="A4679">
        <v>4677</v>
      </c>
      <c r="B4679" t="s">
        <v>88</v>
      </c>
      <c r="C4679" t="s">
        <v>120</v>
      </c>
      <c r="D4679" t="s">
        <v>384</v>
      </c>
      <c r="E4679" t="s">
        <v>17</v>
      </c>
      <c r="F4679">
        <v>21</v>
      </c>
      <c r="H4679">
        <v>21</v>
      </c>
      <c r="I4679">
        <v>4</v>
      </c>
      <c r="J4679">
        <v>2014</v>
      </c>
      <c r="K4679">
        <v>26.757792500000001</v>
      </c>
      <c r="L4679">
        <v>94.207964500000003</v>
      </c>
      <c r="M4679">
        <v>2.7976574000000001E-2</v>
      </c>
      <c r="N4679">
        <v>303.38</v>
      </c>
    </row>
    <row r="4680" spans="1:14" x14ac:dyDescent="0.25">
      <c r="A4680">
        <v>4678</v>
      </c>
      <c r="B4680" t="s">
        <v>88</v>
      </c>
      <c r="C4680" t="s">
        <v>25</v>
      </c>
      <c r="D4680" t="s">
        <v>64</v>
      </c>
      <c r="E4680" t="s">
        <v>17</v>
      </c>
      <c r="F4680">
        <v>12</v>
      </c>
      <c r="G4680">
        <v>1</v>
      </c>
      <c r="H4680">
        <v>23</v>
      </c>
      <c r="I4680">
        <v>4</v>
      </c>
      <c r="J4680">
        <v>2014</v>
      </c>
      <c r="K4680">
        <v>22.75</v>
      </c>
      <c r="L4680">
        <v>72.833332999999996</v>
      </c>
      <c r="M4680">
        <v>2.0832851999999999E-2</v>
      </c>
      <c r="N4680">
        <v>313.572</v>
      </c>
    </row>
    <row r="4681" spans="1:14" x14ac:dyDescent="0.25">
      <c r="A4681">
        <v>4679</v>
      </c>
      <c r="B4681" t="s">
        <v>88</v>
      </c>
      <c r="C4681" t="s">
        <v>45</v>
      </c>
      <c r="D4681" t="s">
        <v>383</v>
      </c>
      <c r="E4681" t="s">
        <v>17</v>
      </c>
      <c r="F4681">
        <v>17</v>
      </c>
      <c r="H4681">
        <v>18</v>
      </c>
      <c r="I4681">
        <v>4</v>
      </c>
      <c r="J4681">
        <v>2014</v>
      </c>
      <c r="K4681">
        <v>14.4679807</v>
      </c>
      <c r="L4681">
        <v>75.919568200000001</v>
      </c>
      <c r="M4681">
        <v>2.8562500000000001E-2</v>
      </c>
      <c r="N4681">
        <v>314.24400000000003</v>
      </c>
    </row>
    <row r="4682" spans="1:14" x14ac:dyDescent="0.25">
      <c r="A4682">
        <v>4680</v>
      </c>
      <c r="B4682" t="s">
        <v>88</v>
      </c>
      <c r="C4682" t="s">
        <v>95</v>
      </c>
      <c r="D4682" t="s">
        <v>226</v>
      </c>
      <c r="E4682" t="s">
        <v>62</v>
      </c>
      <c r="F4682">
        <v>35</v>
      </c>
      <c r="H4682">
        <v>25</v>
      </c>
      <c r="I4682">
        <v>4</v>
      </c>
      <c r="J4682">
        <v>2014</v>
      </c>
      <c r="K4682">
        <v>21.825599</v>
      </c>
      <c r="L4682">
        <v>75.614182</v>
      </c>
      <c r="M4682">
        <v>1.6326835000000001E-2</v>
      </c>
      <c r="N4682">
        <v>318.81333339999998</v>
      </c>
    </row>
    <row r="4683" spans="1:14" x14ac:dyDescent="0.25">
      <c r="A4683">
        <v>4681</v>
      </c>
      <c r="B4683" t="s">
        <v>88</v>
      </c>
      <c r="C4683" t="s">
        <v>19</v>
      </c>
      <c r="D4683" t="s">
        <v>646</v>
      </c>
      <c r="E4683" t="s">
        <v>55</v>
      </c>
      <c r="F4683">
        <v>14</v>
      </c>
      <c r="H4683">
        <v>17</v>
      </c>
      <c r="I4683">
        <v>4</v>
      </c>
      <c r="J4683">
        <v>2014</v>
      </c>
      <c r="K4683">
        <v>21.131702350000001</v>
      </c>
      <c r="L4683">
        <v>74.489901470000007</v>
      </c>
      <c r="M4683">
        <v>3.5827299999999999E-4</v>
      </c>
      <c r="N4683">
        <v>321.36</v>
      </c>
    </row>
    <row r="4684" spans="1:14" x14ac:dyDescent="0.25">
      <c r="A4684">
        <v>4682</v>
      </c>
      <c r="B4684" t="s">
        <v>88</v>
      </c>
      <c r="C4684" t="s">
        <v>113</v>
      </c>
      <c r="D4684" t="s">
        <v>606</v>
      </c>
      <c r="E4684" t="s">
        <v>17</v>
      </c>
      <c r="F4684">
        <v>40</v>
      </c>
      <c r="H4684">
        <v>22</v>
      </c>
      <c r="I4684">
        <v>4</v>
      </c>
      <c r="J4684">
        <v>2014</v>
      </c>
      <c r="K4684">
        <v>28.1287995</v>
      </c>
      <c r="L4684">
        <v>75.399258099999997</v>
      </c>
      <c r="M4684">
        <v>7.7886925999999995E-2</v>
      </c>
      <c r="N4684">
        <v>314.38</v>
      </c>
    </row>
    <row r="4685" spans="1:14" x14ac:dyDescent="0.25">
      <c r="A4685">
        <v>4683</v>
      </c>
      <c r="B4685" t="s">
        <v>90</v>
      </c>
      <c r="C4685" t="s">
        <v>120</v>
      </c>
      <c r="D4685" t="s">
        <v>384</v>
      </c>
      <c r="E4685" t="s">
        <v>17</v>
      </c>
      <c r="F4685">
        <v>21</v>
      </c>
      <c r="H4685">
        <v>1</v>
      </c>
      <c r="I4685">
        <v>5</v>
      </c>
      <c r="J4685">
        <v>2014</v>
      </c>
      <c r="K4685">
        <v>26.757792500000001</v>
      </c>
      <c r="L4685">
        <v>94.207964500000003</v>
      </c>
      <c r="M4685">
        <v>0.110433211</v>
      </c>
      <c r="N4685">
        <v>306.41500000000002</v>
      </c>
    </row>
    <row r="4686" spans="1:14" x14ac:dyDescent="0.25">
      <c r="A4686">
        <v>4684</v>
      </c>
      <c r="B4686" t="s">
        <v>90</v>
      </c>
      <c r="C4686" t="s">
        <v>38</v>
      </c>
      <c r="D4686" t="s">
        <v>568</v>
      </c>
      <c r="E4686" t="s">
        <v>17</v>
      </c>
      <c r="F4686">
        <v>47</v>
      </c>
      <c r="H4686">
        <v>27</v>
      </c>
      <c r="I4686">
        <v>4</v>
      </c>
      <c r="J4686">
        <v>2014</v>
      </c>
      <c r="K4686">
        <v>25.0057449</v>
      </c>
      <c r="L4686">
        <v>88.139848299999997</v>
      </c>
      <c r="M4686" s="1">
        <v>2.9499999999999999E-5</v>
      </c>
      <c r="N4686">
        <v>313.94</v>
      </c>
    </row>
    <row r="4687" spans="1:14" x14ac:dyDescent="0.25">
      <c r="A4687">
        <v>4685</v>
      </c>
      <c r="B4687" t="s">
        <v>90</v>
      </c>
      <c r="C4687" t="s">
        <v>19</v>
      </c>
      <c r="D4687" t="s">
        <v>211</v>
      </c>
      <c r="E4687" t="s">
        <v>62</v>
      </c>
      <c r="F4687">
        <v>29</v>
      </c>
      <c r="H4687">
        <v>19</v>
      </c>
      <c r="I4687">
        <v>4</v>
      </c>
      <c r="J4687">
        <v>2014</v>
      </c>
      <c r="K4687">
        <v>19.162772499999999</v>
      </c>
      <c r="L4687">
        <v>74.858024299999997</v>
      </c>
      <c r="M4687">
        <v>2.3968211E-2</v>
      </c>
      <c r="N4687">
        <v>320.27199999999999</v>
      </c>
    </row>
    <row r="4688" spans="1:14" x14ac:dyDescent="0.25">
      <c r="A4688">
        <v>4686</v>
      </c>
      <c r="B4688" t="s">
        <v>90</v>
      </c>
      <c r="C4688" t="s">
        <v>19</v>
      </c>
      <c r="D4688" t="s">
        <v>190</v>
      </c>
      <c r="E4688" t="s">
        <v>55</v>
      </c>
      <c r="F4688">
        <v>14</v>
      </c>
      <c r="H4688">
        <v>20</v>
      </c>
      <c r="I4688">
        <v>4</v>
      </c>
      <c r="J4688">
        <v>2014</v>
      </c>
      <c r="K4688">
        <v>19.194329400000001</v>
      </c>
      <c r="L4688">
        <v>72.970177899999996</v>
      </c>
      <c r="M4688">
        <v>1.0346018E-2</v>
      </c>
      <c r="N4688">
        <v>315.49</v>
      </c>
    </row>
    <row r="4689" spans="1:14" x14ac:dyDescent="0.25">
      <c r="A4689">
        <v>4687</v>
      </c>
      <c r="B4689" t="s">
        <v>90</v>
      </c>
      <c r="C4689" t="s">
        <v>95</v>
      </c>
      <c r="D4689" t="s">
        <v>147</v>
      </c>
      <c r="E4689" t="s">
        <v>55</v>
      </c>
      <c r="F4689">
        <v>63</v>
      </c>
      <c r="H4689">
        <v>18</v>
      </c>
      <c r="I4689">
        <v>4</v>
      </c>
      <c r="J4689">
        <v>2014</v>
      </c>
      <c r="K4689">
        <v>22.946704700000002</v>
      </c>
      <c r="L4689">
        <v>79.198022800000004</v>
      </c>
      <c r="M4689">
        <v>4.8700740000000003E-3</v>
      </c>
      <c r="N4689">
        <v>315.45666660000001</v>
      </c>
    </row>
    <row r="4690" spans="1:14" x14ac:dyDescent="0.25">
      <c r="A4690">
        <v>4688</v>
      </c>
      <c r="B4690" t="s">
        <v>104</v>
      </c>
      <c r="C4690" t="s">
        <v>25</v>
      </c>
      <c r="D4690" t="s">
        <v>333</v>
      </c>
      <c r="E4690" t="s">
        <v>17</v>
      </c>
      <c r="F4690">
        <v>12</v>
      </c>
      <c r="H4690">
        <v>8</v>
      </c>
      <c r="I4690">
        <v>5</v>
      </c>
      <c r="J4690">
        <v>2014</v>
      </c>
      <c r="K4690">
        <v>23.601555699999999</v>
      </c>
      <c r="L4690">
        <v>72.386798099999993</v>
      </c>
      <c r="M4690">
        <v>7.544037E-3</v>
      </c>
      <c r="N4690">
        <v>317.23200000000003</v>
      </c>
    </row>
    <row r="4691" spans="1:14" x14ac:dyDescent="0.25">
      <c r="A4691">
        <v>4689</v>
      </c>
      <c r="B4691" t="s">
        <v>104</v>
      </c>
      <c r="C4691" t="s">
        <v>45</v>
      </c>
      <c r="D4691" t="s">
        <v>693</v>
      </c>
      <c r="E4691" t="s">
        <v>17</v>
      </c>
      <c r="F4691">
        <v>11</v>
      </c>
      <c r="H4691">
        <v>1</v>
      </c>
      <c r="I4691">
        <v>5</v>
      </c>
      <c r="J4691">
        <v>2014</v>
      </c>
      <c r="K4691">
        <v>15.857266600000001</v>
      </c>
      <c r="L4691">
        <v>74.506934299999998</v>
      </c>
      <c r="M4691">
        <v>0.238347736</v>
      </c>
      <c r="N4691">
        <v>313.42</v>
      </c>
    </row>
    <row r="4692" spans="1:14" x14ac:dyDescent="0.25">
      <c r="A4692">
        <v>4690</v>
      </c>
      <c r="B4692" t="s">
        <v>104</v>
      </c>
      <c r="C4692" t="s">
        <v>45</v>
      </c>
      <c r="D4692" t="s">
        <v>109</v>
      </c>
      <c r="E4692" t="s">
        <v>17</v>
      </c>
      <c r="F4692">
        <v>26</v>
      </c>
      <c r="H4692">
        <v>5</v>
      </c>
      <c r="I4692">
        <v>5</v>
      </c>
      <c r="J4692">
        <v>2014</v>
      </c>
      <c r="K4692">
        <v>13.3400771</v>
      </c>
      <c r="L4692">
        <v>77.100620800000002</v>
      </c>
      <c r="M4692">
        <v>6.2338294000000002E-2</v>
      </c>
      <c r="N4692">
        <v>312.08800000000002</v>
      </c>
    </row>
    <row r="4693" spans="1:14" x14ac:dyDescent="0.25">
      <c r="A4693">
        <v>4691</v>
      </c>
      <c r="B4693" t="s">
        <v>104</v>
      </c>
      <c r="C4693" t="s">
        <v>19</v>
      </c>
      <c r="D4693" t="s">
        <v>150</v>
      </c>
      <c r="E4693" t="s">
        <v>17</v>
      </c>
      <c r="F4693">
        <v>22</v>
      </c>
      <c r="H4693">
        <v>3</v>
      </c>
      <c r="I4693">
        <v>5</v>
      </c>
      <c r="J4693">
        <v>2014</v>
      </c>
      <c r="K4693">
        <v>17.636128849999999</v>
      </c>
      <c r="L4693">
        <v>74.298278080000003</v>
      </c>
      <c r="M4693">
        <v>2.2178649000000002E-2</v>
      </c>
      <c r="N4693">
        <v>316.3</v>
      </c>
    </row>
    <row r="4694" spans="1:14" x14ac:dyDescent="0.25">
      <c r="A4694">
        <v>4692</v>
      </c>
      <c r="B4694" t="s">
        <v>104</v>
      </c>
      <c r="C4694" t="s">
        <v>95</v>
      </c>
      <c r="D4694" t="s">
        <v>645</v>
      </c>
      <c r="E4694" t="s">
        <v>17</v>
      </c>
      <c r="F4694">
        <v>48</v>
      </c>
      <c r="H4694">
        <v>8</v>
      </c>
      <c r="I4694">
        <v>5</v>
      </c>
      <c r="J4694">
        <v>2014</v>
      </c>
      <c r="K4694">
        <v>23.833962100000001</v>
      </c>
      <c r="L4694">
        <v>80.392455999999996</v>
      </c>
      <c r="M4694">
        <v>2.22981E-3</v>
      </c>
      <c r="N4694">
        <v>314.74666660000003</v>
      </c>
    </row>
    <row r="4695" spans="1:14" x14ac:dyDescent="0.25">
      <c r="A4695">
        <v>4693</v>
      </c>
      <c r="B4695" t="s">
        <v>104</v>
      </c>
      <c r="C4695" t="s">
        <v>34</v>
      </c>
      <c r="D4695" t="s">
        <v>195</v>
      </c>
      <c r="E4695" t="s">
        <v>17</v>
      </c>
      <c r="F4695">
        <v>21</v>
      </c>
      <c r="H4695">
        <v>10</v>
      </c>
      <c r="I4695">
        <v>5</v>
      </c>
      <c r="J4695">
        <v>2014</v>
      </c>
      <c r="K4695">
        <v>19.807608299999998</v>
      </c>
      <c r="L4695">
        <v>85.825253799999999</v>
      </c>
      <c r="M4695">
        <v>2.6528851999999999E-2</v>
      </c>
      <c r="N4695">
        <v>311.38400000000001</v>
      </c>
    </row>
    <row r="4696" spans="1:14" x14ac:dyDescent="0.25">
      <c r="A4696">
        <v>4694</v>
      </c>
      <c r="B4696" t="s">
        <v>104</v>
      </c>
      <c r="C4696" t="s">
        <v>34</v>
      </c>
      <c r="D4696" t="s">
        <v>455</v>
      </c>
      <c r="E4696" t="s">
        <v>17</v>
      </c>
      <c r="F4696">
        <v>10</v>
      </c>
      <c r="H4696">
        <v>7</v>
      </c>
      <c r="I4696">
        <v>5</v>
      </c>
      <c r="J4696">
        <v>2014</v>
      </c>
      <c r="K4696">
        <v>21.5</v>
      </c>
      <c r="L4696">
        <v>85.5</v>
      </c>
      <c r="M4696">
        <v>7.1717755999999994E-2</v>
      </c>
      <c r="N4696">
        <v>310.88</v>
      </c>
    </row>
    <row r="4697" spans="1:14" x14ac:dyDescent="0.25">
      <c r="A4697">
        <v>4695</v>
      </c>
      <c r="B4697" t="s">
        <v>104</v>
      </c>
      <c r="C4697" t="s">
        <v>34</v>
      </c>
      <c r="D4697" t="s">
        <v>207</v>
      </c>
      <c r="E4697" t="s">
        <v>17</v>
      </c>
      <c r="F4697">
        <v>11</v>
      </c>
      <c r="G4697">
        <v>1</v>
      </c>
      <c r="H4697">
        <v>7</v>
      </c>
      <c r="I4697">
        <v>5</v>
      </c>
      <c r="J4697">
        <v>2014</v>
      </c>
      <c r="K4697">
        <v>19.75</v>
      </c>
      <c r="L4697">
        <v>83</v>
      </c>
      <c r="M4697">
        <v>0.19566605100000001</v>
      </c>
      <c r="N4697">
        <v>311.69666660000001</v>
      </c>
    </row>
    <row r="4698" spans="1:14" x14ac:dyDescent="0.25">
      <c r="A4698">
        <v>4696</v>
      </c>
      <c r="B4698" t="s">
        <v>104</v>
      </c>
      <c r="C4698" t="s">
        <v>113</v>
      </c>
      <c r="D4698" t="s">
        <v>600</v>
      </c>
      <c r="E4698" t="s">
        <v>17</v>
      </c>
      <c r="F4698">
        <v>20</v>
      </c>
      <c r="H4698">
        <v>2</v>
      </c>
      <c r="I4698">
        <v>5</v>
      </c>
      <c r="J4698">
        <v>2014</v>
      </c>
      <c r="K4698">
        <v>23.666667</v>
      </c>
      <c r="L4698">
        <v>73.75</v>
      </c>
      <c r="M4698">
        <v>3.5653399999999999E-4</v>
      </c>
      <c r="N4698">
        <v>320.82799999999997</v>
      </c>
    </row>
    <row r="4699" spans="1:14" x14ac:dyDescent="0.25">
      <c r="A4699">
        <v>4697</v>
      </c>
      <c r="B4699" t="s">
        <v>118</v>
      </c>
      <c r="C4699" t="s">
        <v>45</v>
      </c>
      <c r="D4699" t="s">
        <v>109</v>
      </c>
      <c r="E4699" t="s">
        <v>62</v>
      </c>
      <c r="F4699">
        <v>22</v>
      </c>
      <c r="H4699">
        <v>13</v>
      </c>
      <c r="I4699">
        <v>5</v>
      </c>
      <c r="J4699">
        <v>2014</v>
      </c>
      <c r="K4699">
        <v>13.3400771</v>
      </c>
      <c r="L4699">
        <v>77.100620800000002</v>
      </c>
      <c r="M4699">
        <v>0.61736761900000003</v>
      </c>
      <c r="N4699">
        <v>309.8</v>
      </c>
    </row>
    <row r="4700" spans="1:14" x14ac:dyDescent="0.25">
      <c r="A4700">
        <v>4698</v>
      </c>
      <c r="B4700" t="s">
        <v>118</v>
      </c>
      <c r="C4700" t="s">
        <v>45</v>
      </c>
      <c r="D4700" t="s">
        <v>694</v>
      </c>
      <c r="E4700" t="s">
        <v>77</v>
      </c>
      <c r="F4700">
        <v>32</v>
      </c>
      <c r="H4700">
        <v>15</v>
      </c>
      <c r="I4700">
        <v>5</v>
      </c>
      <c r="J4700">
        <v>2014</v>
      </c>
      <c r="K4700">
        <v>12.305182800000001</v>
      </c>
      <c r="L4700">
        <v>76.655360900000005</v>
      </c>
      <c r="M4700">
        <v>4.7938183000000002E-2</v>
      </c>
      <c r="N4700">
        <v>307.315</v>
      </c>
    </row>
    <row r="4701" spans="1:14" x14ac:dyDescent="0.25">
      <c r="A4701">
        <v>4699</v>
      </c>
      <c r="B4701" t="s">
        <v>118</v>
      </c>
      <c r="C4701" t="s">
        <v>45</v>
      </c>
      <c r="D4701" t="s">
        <v>89</v>
      </c>
      <c r="E4701" t="s">
        <v>17</v>
      </c>
      <c r="F4701">
        <v>39</v>
      </c>
      <c r="H4701">
        <v>18</v>
      </c>
      <c r="I4701">
        <v>5</v>
      </c>
      <c r="J4701">
        <v>2014</v>
      </c>
      <c r="K4701">
        <v>13.007081700000001</v>
      </c>
      <c r="L4701">
        <v>76.099270300000001</v>
      </c>
      <c r="M4701">
        <v>1.0036816E-2</v>
      </c>
      <c r="N4701">
        <v>308.89</v>
      </c>
    </row>
    <row r="4702" spans="1:14" x14ac:dyDescent="0.25">
      <c r="A4702">
        <v>4700</v>
      </c>
      <c r="B4702" t="s">
        <v>118</v>
      </c>
      <c r="C4702" t="s">
        <v>19</v>
      </c>
      <c r="D4702" t="s">
        <v>211</v>
      </c>
      <c r="E4702" t="s">
        <v>55</v>
      </c>
      <c r="F4702">
        <v>16</v>
      </c>
      <c r="H4702">
        <v>14</v>
      </c>
      <c r="I4702">
        <v>5</v>
      </c>
      <c r="J4702">
        <v>2014</v>
      </c>
      <c r="K4702">
        <v>19.162772499999999</v>
      </c>
      <c r="L4702">
        <v>74.858024299999997</v>
      </c>
      <c r="M4702">
        <v>3.028382E-3</v>
      </c>
      <c r="N4702">
        <v>319.06</v>
      </c>
    </row>
    <row r="4703" spans="1:14" x14ac:dyDescent="0.25">
      <c r="A4703">
        <v>4701</v>
      </c>
      <c r="B4703" t="s">
        <v>118</v>
      </c>
      <c r="C4703" t="s">
        <v>95</v>
      </c>
      <c r="D4703" t="s">
        <v>585</v>
      </c>
      <c r="E4703" t="s">
        <v>55</v>
      </c>
      <c r="F4703">
        <v>50</v>
      </c>
      <c r="H4703">
        <v>12</v>
      </c>
      <c r="I4703">
        <v>5</v>
      </c>
      <c r="J4703">
        <v>2014</v>
      </c>
      <c r="K4703">
        <v>22.685366250000001</v>
      </c>
      <c r="L4703">
        <v>80.581505620000001</v>
      </c>
      <c r="M4703">
        <v>2.5039662000000001E-2</v>
      </c>
      <c r="N4703">
        <v>313.43200000000002</v>
      </c>
    </row>
    <row r="4704" spans="1:14" x14ac:dyDescent="0.25">
      <c r="A4704">
        <v>4702</v>
      </c>
      <c r="B4704" t="s">
        <v>118</v>
      </c>
      <c r="C4704" t="s">
        <v>95</v>
      </c>
      <c r="D4704" t="s">
        <v>458</v>
      </c>
      <c r="E4704" t="s">
        <v>17</v>
      </c>
      <c r="F4704">
        <v>92</v>
      </c>
      <c r="H4704">
        <v>13</v>
      </c>
      <c r="I4704">
        <v>5</v>
      </c>
      <c r="J4704">
        <v>2014</v>
      </c>
      <c r="K4704">
        <v>23.25</v>
      </c>
      <c r="L4704">
        <v>78.083332999999996</v>
      </c>
      <c r="M4704">
        <v>3.0063000000000003E-4</v>
      </c>
      <c r="N4704">
        <v>319.608</v>
      </c>
    </row>
    <row r="4705" spans="1:14" x14ac:dyDescent="0.25">
      <c r="A4705">
        <v>4703</v>
      </c>
      <c r="B4705" t="s">
        <v>118</v>
      </c>
      <c r="C4705" t="s">
        <v>27</v>
      </c>
      <c r="D4705" t="s">
        <v>81</v>
      </c>
      <c r="E4705" t="s">
        <v>55</v>
      </c>
      <c r="F4705">
        <v>15</v>
      </c>
      <c r="H4705">
        <v>9</v>
      </c>
      <c r="I4705">
        <v>3</v>
      </c>
      <c r="J4705">
        <v>2014</v>
      </c>
      <c r="K4705">
        <v>10.78789845</v>
      </c>
      <c r="L4705">
        <v>76.474087109999999</v>
      </c>
      <c r="M4705">
        <v>0.183725522</v>
      </c>
      <c r="N4705">
        <v>302.62</v>
      </c>
    </row>
    <row r="4706" spans="1:14" x14ac:dyDescent="0.25">
      <c r="A4706">
        <v>4704</v>
      </c>
      <c r="B4706" t="s">
        <v>118</v>
      </c>
      <c r="C4706" t="s">
        <v>19</v>
      </c>
      <c r="D4706" t="s">
        <v>211</v>
      </c>
      <c r="E4706" t="s">
        <v>55</v>
      </c>
      <c r="F4706">
        <v>20</v>
      </c>
      <c r="H4706">
        <v>25</v>
      </c>
      <c r="I4706">
        <v>4</v>
      </c>
      <c r="J4706">
        <v>2014</v>
      </c>
      <c r="K4706">
        <v>19.162772499999999</v>
      </c>
      <c r="L4706">
        <v>74.858024299999997</v>
      </c>
      <c r="M4706">
        <v>3.4854507E-2</v>
      </c>
      <c r="N4706">
        <v>315.91666659999999</v>
      </c>
    </row>
    <row r="4707" spans="1:14" x14ac:dyDescent="0.25">
      <c r="A4707">
        <v>4705</v>
      </c>
      <c r="B4707" t="s">
        <v>118</v>
      </c>
      <c r="C4707" t="s">
        <v>477</v>
      </c>
      <c r="D4707" t="s">
        <v>790</v>
      </c>
      <c r="E4707" t="s">
        <v>17</v>
      </c>
      <c r="F4707">
        <v>30</v>
      </c>
      <c r="H4707">
        <v>1</v>
      </c>
      <c r="I4707">
        <v>4</v>
      </c>
      <c r="J4707">
        <v>2014</v>
      </c>
      <c r="K4707">
        <v>24.935401299999999</v>
      </c>
      <c r="L4707">
        <v>93.567911120000005</v>
      </c>
      <c r="M4707">
        <v>8.1060162000000005E-2</v>
      </c>
      <c r="N4707">
        <v>300.55</v>
      </c>
    </row>
    <row r="4708" spans="1:14" x14ac:dyDescent="0.25">
      <c r="A4708">
        <v>4706</v>
      </c>
      <c r="B4708" t="s">
        <v>118</v>
      </c>
      <c r="C4708" t="s">
        <v>113</v>
      </c>
      <c r="D4708" t="s">
        <v>713</v>
      </c>
      <c r="E4708" t="s">
        <v>55</v>
      </c>
      <c r="F4708">
        <v>24</v>
      </c>
      <c r="H4708">
        <v>28</v>
      </c>
      <c r="I4708">
        <v>4</v>
      </c>
      <c r="J4708">
        <v>2014</v>
      </c>
      <c r="K4708">
        <v>26.122147250000001</v>
      </c>
      <c r="L4708">
        <v>75.663753740000004</v>
      </c>
      <c r="M4708">
        <v>1.898254E-3</v>
      </c>
      <c r="N4708">
        <v>320.38333340000003</v>
      </c>
    </row>
    <row r="4709" spans="1:14" x14ac:dyDescent="0.25">
      <c r="A4709">
        <v>4707</v>
      </c>
      <c r="B4709" t="s">
        <v>118</v>
      </c>
      <c r="C4709" t="s">
        <v>442</v>
      </c>
      <c r="D4709" t="s">
        <v>627</v>
      </c>
      <c r="E4709" t="s">
        <v>21</v>
      </c>
      <c r="F4709">
        <v>151</v>
      </c>
      <c r="G4709">
        <v>1</v>
      </c>
      <c r="H4709">
        <v>9</v>
      </c>
      <c r="I4709">
        <v>4</v>
      </c>
      <c r="J4709">
        <v>2015</v>
      </c>
      <c r="K4709">
        <v>24.046738349999998</v>
      </c>
      <c r="L4709">
        <v>91.623209540000005</v>
      </c>
      <c r="M4709">
        <v>0.8868028</v>
      </c>
      <c r="N4709">
        <v>298.78399999999999</v>
      </c>
    </row>
    <row r="4710" spans="1:14" x14ac:dyDescent="0.25">
      <c r="A4710">
        <v>4708</v>
      </c>
      <c r="B4710" t="s">
        <v>128</v>
      </c>
      <c r="C4710" t="s">
        <v>91</v>
      </c>
      <c r="D4710" t="s">
        <v>450</v>
      </c>
      <c r="E4710" t="s">
        <v>55</v>
      </c>
      <c r="F4710">
        <v>15</v>
      </c>
      <c r="H4710">
        <v>17</v>
      </c>
      <c r="I4710">
        <v>5</v>
      </c>
      <c r="J4710">
        <v>2014</v>
      </c>
      <c r="K4710">
        <v>14.475293600000001</v>
      </c>
      <c r="L4710">
        <v>78.821686099999994</v>
      </c>
      <c r="M4710">
        <v>1.1694899999999999E-4</v>
      </c>
      <c r="N4710">
        <v>316.036</v>
      </c>
    </row>
    <row r="4711" spans="1:14" x14ac:dyDescent="0.25">
      <c r="A4711">
        <v>4709</v>
      </c>
      <c r="B4711" t="s">
        <v>128</v>
      </c>
      <c r="C4711" t="s">
        <v>120</v>
      </c>
      <c r="D4711" t="s">
        <v>623</v>
      </c>
      <c r="E4711" t="s">
        <v>17</v>
      </c>
      <c r="F4711">
        <v>20</v>
      </c>
      <c r="G4711">
        <v>1</v>
      </c>
      <c r="H4711">
        <v>19</v>
      </c>
      <c r="I4711">
        <v>5</v>
      </c>
      <c r="J4711">
        <v>2014</v>
      </c>
      <c r="K4711">
        <v>26.404900949999998</v>
      </c>
      <c r="L4711">
        <v>94.032091120000004</v>
      </c>
      <c r="M4711">
        <v>4.1196801999999998E-2</v>
      </c>
      <c r="N4711">
        <v>304.3533334</v>
      </c>
    </row>
    <row r="4712" spans="1:14" x14ac:dyDescent="0.25">
      <c r="A4712">
        <v>4710</v>
      </c>
      <c r="B4712" t="s">
        <v>128</v>
      </c>
      <c r="C4712" t="s">
        <v>120</v>
      </c>
      <c r="D4712" t="s">
        <v>623</v>
      </c>
      <c r="E4712" t="s">
        <v>17</v>
      </c>
      <c r="F4712">
        <v>26</v>
      </c>
      <c r="H4712">
        <v>26</v>
      </c>
      <c r="I4712">
        <v>5</v>
      </c>
      <c r="J4712">
        <v>2014</v>
      </c>
      <c r="K4712">
        <v>26.404900949999998</v>
      </c>
      <c r="L4712">
        <v>94.032091120000004</v>
      </c>
      <c r="M4712">
        <v>0.14972822199999999</v>
      </c>
      <c r="N4712">
        <v>306.05500000000001</v>
      </c>
    </row>
    <row r="4713" spans="1:14" x14ac:dyDescent="0.25">
      <c r="A4713">
        <v>4711</v>
      </c>
      <c r="B4713" t="s">
        <v>128</v>
      </c>
      <c r="C4713" t="s">
        <v>25</v>
      </c>
      <c r="D4713" t="s">
        <v>333</v>
      </c>
      <c r="E4713" t="s">
        <v>17</v>
      </c>
      <c r="F4713">
        <v>14</v>
      </c>
      <c r="H4713">
        <v>24</v>
      </c>
      <c r="I4713">
        <v>5</v>
      </c>
      <c r="J4713">
        <v>2014</v>
      </c>
      <c r="K4713">
        <v>23.601555699999999</v>
      </c>
      <c r="L4713">
        <v>72.386798099999993</v>
      </c>
      <c r="M4713">
        <v>1.09347E-3</v>
      </c>
      <c r="N4713">
        <v>318.51333340000002</v>
      </c>
    </row>
    <row r="4714" spans="1:14" x14ac:dyDescent="0.25">
      <c r="A4714">
        <v>4712</v>
      </c>
      <c r="B4714" t="s">
        <v>128</v>
      </c>
      <c r="C4714" t="s">
        <v>19</v>
      </c>
      <c r="D4714" t="s">
        <v>255</v>
      </c>
      <c r="E4714" t="s">
        <v>375</v>
      </c>
      <c r="F4714">
        <v>22</v>
      </c>
      <c r="H4714">
        <v>26</v>
      </c>
      <c r="I4714">
        <v>5</v>
      </c>
      <c r="J4714">
        <v>2014</v>
      </c>
      <c r="K4714">
        <v>18.991844199999999</v>
      </c>
      <c r="L4714">
        <v>75.909784000000002</v>
      </c>
      <c r="M4714">
        <v>5.3091259999999999E-3</v>
      </c>
      <c r="N4714">
        <v>317.54000000000002</v>
      </c>
    </row>
    <row r="4715" spans="1:14" x14ac:dyDescent="0.25">
      <c r="A4715">
        <v>4713</v>
      </c>
      <c r="B4715" t="s">
        <v>128</v>
      </c>
      <c r="C4715" t="s">
        <v>19</v>
      </c>
      <c r="D4715" t="s">
        <v>183</v>
      </c>
      <c r="E4715" t="s">
        <v>21</v>
      </c>
      <c r="F4715">
        <v>8</v>
      </c>
      <c r="G4715">
        <v>1</v>
      </c>
      <c r="H4715">
        <v>26</v>
      </c>
      <c r="I4715">
        <v>5</v>
      </c>
      <c r="J4715">
        <v>2014</v>
      </c>
      <c r="K4715">
        <v>21.455228000000002</v>
      </c>
      <c r="L4715">
        <v>80.196272899999997</v>
      </c>
      <c r="M4715">
        <v>1.1927119E-2</v>
      </c>
      <c r="N4715">
        <v>314.5</v>
      </c>
    </row>
    <row r="4716" spans="1:14" x14ac:dyDescent="0.25">
      <c r="A4716">
        <v>4714</v>
      </c>
      <c r="B4716" t="s">
        <v>128</v>
      </c>
      <c r="C4716" t="s">
        <v>34</v>
      </c>
      <c r="D4716" t="s">
        <v>455</v>
      </c>
      <c r="E4716" t="s">
        <v>17</v>
      </c>
      <c r="F4716">
        <v>24</v>
      </c>
      <c r="H4716">
        <v>22</v>
      </c>
      <c r="I4716">
        <v>5</v>
      </c>
      <c r="J4716">
        <v>2014</v>
      </c>
      <c r="K4716">
        <v>21.5</v>
      </c>
      <c r="L4716">
        <v>85.5</v>
      </c>
      <c r="M4716">
        <v>1.2128108E-2</v>
      </c>
      <c r="N4716">
        <v>312.39333340000002</v>
      </c>
    </row>
    <row r="4717" spans="1:14" x14ac:dyDescent="0.25">
      <c r="A4717">
        <v>4715</v>
      </c>
      <c r="B4717" t="s">
        <v>128</v>
      </c>
      <c r="C4717" t="s">
        <v>97</v>
      </c>
      <c r="D4717" t="s">
        <v>582</v>
      </c>
      <c r="E4717" t="s">
        <v>17</v>
      </c>
      <c r="F4717">
        <v>11</v>
      </c>
      <c r="G4717">
        <v>1</v>
      </c>
      <c r="H4717">
        <v>18</v>
      </c>
      <c r="I4717">
        <v>5</v>
      </c>
      <c r="J4717">
        <v>2014</v>
      </c>
      <c r="K4717">
        <v>30.909015700000001</v>
      </c>
      <c r="L4717">
        <v>75.851601000000002</v>
      </c>
      <c r="M4717">
        <v>0.149370367</v>
      </c>
      <c r="N4717">
        <v>308.82</v>
      </c>
    </row>
    <row r="4718" spans="1:14" x14ac:dyDescent="0.25">
      <c r="A4718">
        <v>4716</v>
      </c>
      <c r="B4718" t="s">
        <v>128</v>
      </c>
      <c r="C4718" t="s">
        <v>23</v>
      </c>
      <c r="D4718" t="s">
        <v>651</v>
      </c>
      <c r="E4718" t="s">
        <v>17</v>
      </c>
      <c r="F4718">
        <v>19</v>
      </c>
      <c r="H4718">
        <v>25</v>
      </c>
      <c r="I4718">
        <v>5</v>
      </c>
      <c r="J4718">
        <v>2014</v>
      </c>
      <c r="K4718">
        <v>12.518883499999999</v>
      </c>
      <c r="L4718">
        <v>78.220653600000006</v>
      </c>
      <c r="M4718">
        <v>0.196819677</v>
      </c>
      <c r="N4718">
        <v>306.79199999999997</v>
      </c>
    </row>
    <row r="4719" spans="1:14" x14ac:dyDescent="0.25">
      <c r="A4719">
        <v>4717</v>
      </c>
      <c r="B4719" t="s">
        <v>139</v>
      </c>
      <c r="C4719" t="s">
        <v>25</v>
      </c>
      <c r="D4719" t="s">
        <v>754</v>
      </c>
      <c r="E4719" t="s">
        <v>17</v>
      </c>
      <c r="F4719">
        <v>62</v>
      </c>
      <c r="H4719">
        <v>31</v>
      </c>
      <c r="I4719">
        <v>5</v>
      </c>
      <c r="J4719">
        <v>2014</v>
      </c>
      <c r="K4719">
        <v>20.866667</v>
      </c>
      <c r="L4719">
        <v>70.75</v>
      </c>
      <c r="M4719">
        <v>2.7160270000000002E-3</v>
      </c>
      <c r="N4719">
        <v>314.94333339999997</v>
      </c>
    </row>
    <row r="4720" spans="1:14" x14ac:dyDescent="0.25">
      <c r="A4720">
        <v>4718</v>
      </c>
      <c r="B4720" t="s">
        <v>139</v>
      </c>
      <c r="C4720" t="s">
        <v>45</v>
      </c>
      <c r="D4720" t="s">
        <v>791</v>
      </c>
      <c r="E4720" t="s">
        <v>62</v>
      </c>
      <c r="F4720">
        <v>14</v>
      </c>
      <c r="H4720">
        <v>30</v>
      </c>
      <c r="I4720">
        <v>5</v>
      </c>
      <c r="J4720">
        <v>2014</v>
      </c>
      <c r="K4720">
        <v>11.926993700000001</v>
      </c>
      <c r="L4720">
        <v>76.942431099999993</v>
      </c>
      <c r="M4720">
        <v>0.35995618899999998</v>
      </c>
      <c r="N4720">
        <v>306.35500000000002</v>
      </c>
    </row>
    <row r="4721" spans="1:14" x14ac:dyDescent="0.25">
      <c r="A4721">
        <v>4719</v>
      </c>
      <c r="B4721" t="s">
        <v>139</v>
      </c>
      <c r="C4721" t="s">
        <v>19</v>
      </c>
      <c r="D4721" t="s">
        <v>255</v>
      </c>
      <c r="E4721" t="s">
        <v>55</v>
      </c>
      <c r="F4721">
        <v>12</v>
      </c>
      <c r="H4721">
        <v>29</v>
      </c>
      <c r="I4721">
        <v>5</v>
      </c>
      <c r="J4721">
        <v>2014</v>
      </c>
      <c r="K4721">
        <v>18.991844199999999</v>
      </c>
      <c r="L4721">
        <v>75.909784000000002</v>
      </c>
      <c r="M4721">
        <v>1.24487E-4</v>
      </c>
      <c r="N4721">
        <v>319.45</v>
      </c>
    </row>
    <row r="4722" spans="1:14" x14ac:dyDescent="0.25">
      <c r="A4722">
        <v>4720</v>
      </c>
      <c r="B4722" t="s">
        <v>139</v>
      </c>
      <c r="C4722" t="s">
        <v>45</v>
      </c>
      <c r="D4722" t="s">
        <v>383</v>
      </c>
      <c r="E4722" t="s">
        <v>77</v>
      </c>
      <c r="F4722">
        <v>98</v>
      </c>
      <c r="G4722">
        <v>2</v>
      </c>
      <c r="H4722">
        <v>18</v>
      </c>
      <c r="I4722">
        <v>5</v>
      </c>
      <c r="J4722">
        <v>2014</v>
      </c>
      <c r="K4722">
        <v>14.4679807</v>
      </c>
      <c r="L4722">
        <v>75.919568200000001</v>
      </c>
      <c r="M4722">
        <v>2.2638630000000001E-3</v>
      </c>
      <c r="N4722">
        <v>309.80799999999999</v>
      </c>
    </row>
    <row r="4723" spans="1:14" x14ac:dyDescent="0.25">
      <c r="A4723">
        <v>4721</v>
      </c>
      <c r="B4723" t="s">
        <v>139</v>
      </c>
      <c r="C4723" t="s">
        <v>45</v>
      </c>
      <c r="D4723" t="s">
        <v>89</v>
      </c>
      <c r="E4723" t="s">
        <v>17</v>
      </c>
      <c r="F4723">
        <v>32</v>
      </c>
      <c r="H4723">
        <v>19</v>
      </c>
      <c r="I4723">
        <v>5</v>
      </c>
      <c r="J4723">
        <v>2014</v>
      </c>
      <c r="K4723">
        <v>13.007081700000001</v>
      </c>
      <c r="L4723">
        <v>76.099270300000001</v>
      </c>
      <c r="M4723">
        <v>5.486158E-2</v>
      </c>
      <c r="N4723">
        <v>308.76799999999997</v>
      </c>
    </row>
    <row r="4724" spans="1:14" x14ac:dyDescent="0.25">
      <c r="A4724">
        <v>4722</v>
      </c>
      <c r="B4724" t="s">
        <v>139</v>
      </c>
      <c r="C4724" t="s">
        <v>45</v>
      </c>
      <c r="D4724" t="s">
        <v>406</v>
      </c>
      <c r="E4724" t="s">
        <v>62</v>
      </c>
      <c r="F4724">
        <v>13</v>
      </c>
      <c r="H4724">
        <v>19</v>
      </c>
      <c r="I4724">
        <v>5</v>
      </c>
      <c r="J4724">
        <v>2014</v>
      </c>
      <c r="K4724">
        <v>14.2266443</v>
      </c>
      <c r="L4724">
        <v>76.400512199999994</v>
      </c>
      <c r="M4724">
        <v>5.7758339999999998E-2</v>
      </c>
      <c r="N4724">
        <v>312.60399999999998</v>
      </c>
    </row>
    <row r="4725" spans="1:14" x14ac:dyDescent="0.25">
      <c r="A4725">
        <v>4723</v>
      </c>
      <c r="B4725" t="s">
        <v>139</v>
      </c>
      <c r="C4725" t="s">
        <v>45</v>
      </c>
      <c r="D4725" t="s">
        <v>428</v>
      </c>
      <c r="E4725" t="s">
        <v>17</v>
      </c>
      <c r="F4725">
        <v>31</v>
      </c>
      <c r="H4725">
        <v>18</v>
      </c>
      <c r="I4725">
        <v>5</v>
      </c>
      <c r="J4725">
        <v>2014</v>
      </c>
      <c r="K4725">
        <v>13.932609299999999</v>
      </c>
      <c r="L4725">
        <v>75.574978000000002</v>
      </c>
      <c r="M4725">
        <v>8.5555400000000002E-4</v>
      </c>
      <c r="N4725">
        <v>306.7233334</v>
      </c>
    </row>
    <row r="4726" spans="1:14" x14ac:dyDescent="0.25">
      <c r="A4726">
        <v>4724</v>
      </c>
      <c r="B4726" t="s">
        <v>139</v>
      </c>
      <c r="C4726" t="s">
        <v>38</v>
      </c>
      <c r="D4726" t="s">
        <v>198</v>
      </c>
      <c r="E4726" t="s">
        <v>21</v>
      </c>
      <c r="F4726">
        <v>21</v>
      </c>
      <c r="H4726">
        <v>5</v>
      </c>
      <c r="I4726">
        <v>5</v>
      </c>
      <c r="J4726">
        <v>2014</v>
      </c>
      <c r="K4726">
        <v>23.329188200000001</v>
      </c>
      <c r="L4726">
        <v>86.367237799999998</v>
      </c>
      <c r="M4726">
        <v>8.4762746999999999E-2</v>
      </c>
      <c r="N4726">
        <v>312.19666660000001</v>
      </c>
    </row>
    <row r="4727" spans="1:14" x14ac:dyDescent="0.25">
      <c r="A4727">
        <v>4725</v>
      </c>
      <c r="B4727" t="s">
        <v>160</v>
      </c>
      <c r="C4727" t="s">
        <v>53</v>
      </c>
      <c r="D4727" t="s">
        <v>553</v>
      </c>
      <c r="E4727" t="s">
        <v>17</v>
      </c>
      <c r="F4727">
        <v>27</v>
      </c>
      <c r="H4727">
        <v>2</v>
      </c>
      <c r="I4727">
        <v>6</v>
      </c>
      <c r="J4727">
        <v>2014</v>
      </c>
      <c r="K4727">
        <v>18.75</v>
      </c>
      <c r="L4727">
        <v>78.25</v>
      </c>
      <c r="M4727">
        <v>5.0936289999999997E-3</v>
      </c>
      <c r="N4727">
        <v>313.68</v>
      </c>
    </row>
    <row r="4728" spans="1:14" x14ac:dyDescent="0.25">
      <c r="A4728">
        <v>4726</v>
      </c>
      <c r="B4728" t="s">
        <v>160</v>
      </c>
      <c r="C4728" t="s">
        <v>120</v>
      </c>
      <c r="D4728" t="s">
        <v>161</v>
      </c>
      <c r="E4728" t="s">
        <v>17</v>
      </c>
      <c r="F4728">
        <v>68</v>
      </c>
      <c r="H4728">
        <v>6</v>
      </c>
      <c r="I4728">
        <v>6</v>
      </c>
      <c r="J4728">
        <v>2014</v>
      </c>
      <c r="K4728">
        <v>27.484459699999999</v>
      </c>
      <c r="L4728">
        <v>94.901944700000001</v>
      </c>
      <c r="M4728">
        <v>0.21387325500000001</v>
      </c>
      <c r="N4728">
        <v>303.0333334</v>
      </c>
    </row>
    <row r="4729" spans="1:14" x14ac:dyDescent="0.25">
      <c r="A4729">
        <v>4727</v>
      </c>
      <c r="B4729" t="s">
        <v>160</v>
      </c>
      <c r="C4729" t="s">
        <v>120</v>
      </c>
      <c r="D4729" t="s">
        <v>328</v>
      </c>
      <c r="E4729" t="s">
        <v>17</v>
      </c>
      <c r="F4729">
        <v>84</v>
      </c>
      <c r="G4729">
        <v>1</v>
      </c>
      <c r="H4729">
        <v>5</v>
      </c>
      <c r="I4729">
        <v>6</v>
      </c>
      <c r="J4729">
        <v>2014</v>
      </c>
      <c r="K4729">
        <v>26.127555149999999</v>
      </c>
      <c r="L4729">
        <v>91.299871479999993</v>
      </c>
      <c r="M4729">
        <v>0.172991591</v>
      </c>
      <c r="N4729">
        <v>303.5266666</v>
      </c>
    </row>
    <row r="4730" spans="1:14" x14ac:dyDescent="0.25">
      <c r="A4730">
        <v>4728</v>
      </c>
      <c r="B4730" t="s">
        <v>160</v>
      </c>
      <c r="C4730" t="s">
        <v>25</v>
      </c>
      <c r="D4730" t="s">
        <v>526</v>
      </c>
      <c r="E4730" t="s">
        <v>17</v>
      </c>
      <c r="F4730">
        <v>11</v>
      </c>
      <c r="H4730">
        <v>1</v>
      </c>
      <c r="I4730">
        <v>6</v>
      </c>
      <c r="J4730">
        <v>2014</v>
      </c>
      <c r="K4730">
        <v>22.774889300000002</v>
      </c>
      <c r="L4730">
        <v>73.620403999999994</v>
      </c>
      <c r="M4730">
        <v>2.85063E-4</v>
      </c>
      <c r="N4730">
        <v>319.24666660000003</v>
      </c>
    </row>
    <row r="4731" spans="1:14" x14ac:dyDescent="0.25">
      <c r="A4731">
        <v>4729</v>
      </c>
      <c r="B4731" t="s">
        <v>160</v>
      </c>
      <c r="C4731" t="s">
        <v>83</v>
      </c>
      <c r="D4731" t="s">
        <v>669</v>
      </c>
      <c r="E4731" t="s">
        <v>77</v>
      </c>
      <c r="F4731">
        <v>60</v>
      </c>
      <c r="H4731">
        <v>9</v>
      </c>
      <c r="I4731">
        <v>6</v>
      </c>
      <c r="J4731">
        <v>2014</v>
      </c>
      <c r="K4731">
        <v>28.428262350000001</v>
      </c>
      <c r="L4731">
        <v>77.002700149999995</v>
      </c>
      <c r="M4731" s="1">
        <v>3.8600000000000003E-5</v>
      </c>
      <c r="N4731">
        <v>316.15333340000001</v>
      </c>
    </row>
    <row r="4732" spans="1:14" x14ac:dyDescent="0.25">
      <c r="A4732">
        <v>4730</v>
      </c>
      <c r="B4732" t="s">
        <v>160</v>
      </c>
      <c r="C4732" t="s">
        <v>176</v>
      </c>
      <c r="D4732" t="s">
        <v>177</v>
      </c>
      <c r="E4732" t="s">
        <v>17</v>
      </c>
      <c r="F4732">
        <v>10</v>
      </c>
      <c r="G4732">
        <v>1</v>
      </c>
      <c r="H4732">
        <v>6</v>
      </c>
      <c r="I4732">
        <v>6</v>
      </c>
      <c r="J4732">
        <v>2014</v>
      </c>
      <c r="K4732">
        <v>30.92589585</v>
      </c>
      <c r="L4732">
        <v>77.082005089999996</v>
      </c>
      <c r="M4732">
        <v>6.4609587999999996E-2</v>
      </c>
      <c r="N4732">
        <v>306.11333339999999</v>
      </c>
    </row>
    <row r="4733" spans="1:14" x14ac:dyDescent="0.25">
      <c r="A4733">
        <v>4731</v>
      </c>
      <c r="B4733" t="s">
        <v>160</v>
      </c>
      <c r="C4733" t="s">
        <v>45</v>
      </c>
      <c r="D4733" t="s">
        <v>185</v>
      </c>
      <c r="E4733" t="s">
        <v>17</v>
      </c>
      <c r="F4733">
        <v>163</v>
      </c>
      <c r="H4733">
        <v>6</v>
      </c>
      <c r="I4733">
        <v>6</v>
      </c>
      <c r="J4733">
        <v>2014</v>
      </c>
      <c r="K4733">
        <v>16.1853166</v>
      </c>
      <c r="L4733">
        <v>75.696791899999994</v>
      </c>
      <c r="M4733">
        <v>0.33908341800000003</v>
      </c>
      <c r="N4733">
        <v>312.5266666</v>
      </c>
    </row>
    <row r="4734" spans="1:14" x14ac:dyDescent="0.25">
      <c r="A4734">
        <v>4732</v>
      </c>
      <c r="B4734" t="s">
        <v>160</v>
      </c>
      <c r="C4734" t="s">
        <v>45</v>
      </c>
      <c r="D4734" t="s">
        <v>406</v>
      </c>
      <c r="E4734" t="s">
        <v>77</v>
      </c>
      <c r="F4734">
        <v>25</v>
      </c>
      <c r="H4734">
        <v>5</v>
      </c>
      <c r="I4734">
        <v>6</v>
      </c>
      <c r="J4734">
        <v>2014</v>
      </c>
      <c r="K4734">
        <v>14.2266443</v>
      </c>
      <c r="L4734">
        <v>76.400512199999994</v>
      </c>
      <c r="M4734">
        <v>0.13002275599999999</v>
      </c>
      <c r="N4734">
        <v>304.51</v>
      </c>
    </row>
    <row r="4735" spans="1:14" x14ac:dyDescent="0.25">
      <c r="A4735">
        <v>4733</v>
      </c>
      <c r="B4735" t="s">
        <v>160</v>
      </c>
      <c r="C4735" t="s">
        <v>45</v>
      </c>
      <c r="D4735" t="s">
        <v>189</v>
      </c>
      <c r="E4735" t="s">
        <v>62</v>
      </c>
      <c r="F4735">
        <v>28</v>
      </c>
      <c r="H4735">
        <v>1</v>
      </c>
      <c r="I4735">
        <v>6</v>
      </c>
      <c r="J4735">
        <v>2014</v>
      </c>
      <c r="K4735">
        <v>11.9346006</v>
      </c>
      <c r="L4735">
        <v>76.932820899999996</v>
      </c>
      <c r="M4735">
        <v>0.27951039100000002</v>
      </c>
      <c r="N4735">
        <v>304.72399999999999</v>
      </c>
    </row>
    <row r="4736" spans="1:14" x14ac:dyDescent="0.25">
      <c r="A4736">
        <v>4734</v>
      </c>
      <c r="B4736" t="s">
        <v>160</v>
      </c>
      <c r="C4736" t="s">
        <v>45</v>
      </c>
      <c r="D4736" t="s">
        <v>792</v>
      </c>
      <c r="E4736" t="s">
        <v>55</v>
      </c>
      <c r="F4736">
        <v>18</v>
      </c>
      <c r="H4736">
        <v>2</v>
      </c>
      <c r="I4736">
        <v>6</v>
      </c>
      <c r="J4736">
        <v>2014</v>
      </c>
      <c r="K4736">
        <v>12.94514225</v>
      </c>
      <c r="L4736">
        <v>77.553645000000003</v>
      </c>
      <c r="M4736">
        <v>0.63479801300000005</v>
      </c>
      <c r="N4736">
        <v>305.50799999999998</v>
      </c>
    </row>
    <row r="4737" spans="1:14" x14ac:dyDescent="0.25">
      <c r="A4737">
        <v>4735</v>
      </c>
      <c r="B4737" t="s">
        <v>160</v>
      </c>
      <c r="C4737" t="s">
        <v>45</v>
      </c>
      <c r="D4737" t="s">
        <v>793</v>
      </c>
      <c r="E4737" t="s">
        <v>62</v>
      </c>
      <c r="F4737">
        <v>19</v>
      </c>
      <c r="H4737">
        <v>1</v>
      </c>
      <c r="I4737">
        <v>6</v>
      </c>
      <c r="J4737">
        <v>2014</v>
      </c>
      <c r="K4737">
        <v>16.811240999999999</v>
      </c>
      <c r="L4737">
        <v>75.711421400000006</v>
      </c>
      <c r="M4737">
        <v>9.2146218000000002E-2</v>
      </c>
      <c r="N4737">
        <v>311.64</v>
      </c>
    </row>
    <row r="4738" spans="1:14" x14ac:dyDescent="0.25">
      <c r="A4738">
        <v>4736</v>
      </c>
      <c r="B4738" t="s">
        <v>160</v>
      </c>
      <c r="C4738" t="s">
        <v>27</v>
      </c>
      <c r="D4738" t="s">
        <v>28</v>
      </c>
      <c r="E4738" t="s">
        <v>17</v>
      </c>
      <c r="F4738">
        <v>15</v>
      </c>
      <c r="H4738">
        <v>22</v>
      </c>
      <c r="I4738">
        <v>4</v>
      </c>
      <c r="J4738">
        <v>2014</v>
      </c>
      <c r="K4738">
        <v>9.9840800000000005</v>
      </c>
      <c r="L4738">
        <v>76.274145700000005</v>
      </c>
      <c r="M4738">
        <v>0.28097429800000001</v>
      </c>
      <c r="N4738">
        <v>303.18799999999999</v>
      </c>
    </row>
    <row r="4739" spans="1:14" x14ac:dyDescent="0.25">
      <c r="A4739">
        <v>4737</v>
      </c>
      <c r="B4739" t="s">
        <v>160</v>
      </c>
      <c r="C4739" t="s">
        <v>95</v>
      </c>
      <c r="D4739" t="s">
        <v>260</v>
      </c>
      <c r="E4739" t="s">
        <v>17</v>
      </c>
      <c r="F4739">
        <v>49</v>
      </c>
      <c r="H4739">
        <v>5</v>
      </c>
      <c r="I4739">
        <v>6</v>
      </c>
      <c r="J4739">
        <v>2014</v>
      </c>
      <c r="K4739">
        <v>21.311883900000002</v>
      </c>
      <c r="L4739">
        <v>76.229199199999996</v>
      </c>
      <c r="M4739">
        <v>5.5911899999999996E-4</v>
      </c>
      <c r="N4739">
        <v>318.23333339999999</v>
      </c>
    </row>
    <row r="4740" spans="1:14" x14ac:dyDescent="0.25">
      <c r="A4740">
        <v>4738</v>
      </c>
      <c r="B4740" t="s">
        <v>160</v>
      </c>
      <c r="C4740" t="s">
        <v>95</v>
      </c>
      <c r="D4740" t="s">
        <v>774</v>
      </c>
      <c r="E4740" t="s">
        <v>17</v>
      </c>
      <c r="F4740">
        <v>17</v>
      </c>
      <c r="H4740">
        <v>6</v>
      </c>
      <c r="I4740">
        <v>6</v>
      </c>
      <c r="J4740">
        <v>2014</v>
      </c>
      <c r="K4740">
        <v>22.3388828</v>
      </c>
      <c r="L4740">
        <v>77.092993300000003</v>
      </c>
      <c r="M4740">
        <v>5.6484600000000003E-4</v>
      </c>
      <c r="N4740">
        <v>319.96333340000001</v>
      </c>
    </row>
    <row r="4741" spans="1:14" x14ac:dyDescent="0.25">
      <c r="A4741">
        <v>4739</v>
      </c>
      <c r="B4741" t="s">
        <v>160</v>
      </c>
      <c r="C4741" t="s">
        <v>95</v>
      </c>
      <c r="D4741" t="s">
        <v>584</v>
      </c>
      <c r="E4741" t="s">
        <v>17</v>
      </c>
      <c r="F4741">
        <v>14</v>
      </c>
      <c r="H4741">
        <v>4</v>
      </c>
      <c r="I4741">
        <v>6</v>
      </c>
      <c r="J4741">
        <v>2014</v>
      </c>
      <c r="K4741">
        <v>24.5</v>
      </c>
      <c r="L4741">
        <v>80.25</v>
      </c>
      <c r="M4741">
        <v>4.290014E-3</v>
      </c>
      <c r="N4741">
        <v>318.95999999999998</v>
      </c>
    </row>
    <row r="4742" spans="1:14" x14ac:dyDescent="0.25">
      <c r="A4742">
        <v>4740</v>
      </c>
      <c r="B4742" t="s">
        <v>160</v>
      </c>
      <c r="C4742" t="s">
        <v>19</v>
      </c>
      <c r="D4742" t="s">
        <v>507</v>
      </c>
      <c r="E4742" t="s">
        <v>55</v>
      </c>
      <c r="F4742">
        <v>28</v>
      </c>
      <c r="H4742">
        <v>31</v>
      </c>
      <c r="I4742">
        <v>5</v>
      </c>
      <c r="J4742">
        <v>2014</v>
      </c>
      <c r="K4742">
        <v>19.918832949999999</v>
      </c>
      <c r="L4742">
        <v>75.870859859999996</v>
      </c>
      <c r="M4742">
        <v>6.1529399999999995E-4</v>
      </c>
      <c r="N4742">
        <v>318.66000000000003</v>
      </c>
    </row>
    <row r="4743" spans="1:14" x14ac:dyDescent="0.25">
      <c r="A4743">
        <v>4741</v>
      </c>
      <c r="B4743" t="s">
        <v>160</v>
      </c>
      <c r="C4743" t="s">
        <v>19</v>
      </c>
      <c r="D4743" t="s">
        <v>215</v>
      </c>
      <c r="E4743" t="s">
        <v>55</v>
      </c>
      <c r="F4743">
        <v>24</v>
      </c>
      <c r="H4743">
        <v>2</v>
      </c>
      <c r="I4743">
        <v>6</v>
      </c>
      <c r="J4743">
        <v>2014</v>
      </c>
      <c r="K4743">
        <v>20.0112475</v>
      </c>
      <c r="L4743">
        <v>73.790236399999998</v>
      </c>
      <c r="M4743">
        <v>0.15948789199999999</v>
      </c>
      <c r="N4743">
        <v>312.3966666</v>
      </c>
    </row>
    <row r="4744" spans="1:14" x14ac:dyDescent="0.25">
      <c r="A4744">
        <v>4742</v>
      </c>
      <c r="B4744" t="s">
        <v>160</v>
      </c>
      <c r="C4744" t="s">
        <v>23</v>
      </c>
      <c r="D4744" t="s">
        <v>171</v>
      </c>
      <c r="E4744" t="s">
        <v>62</v>
      </c>
      <c r="F4744">
        <v>37</v>
      </c>
      <c r="H4744">
        <v>6</v>
      </c>
      <c r="I4744">
        <v>6</v>
      </c>
      <c r="J4744">
        <v>2014</v>
      </c>
      <c r="K4744">
        <v>10.799225399999999</v>
      </c>
      <c r="L4744">
        <v>78.681142300000005</v>
      </c>
      <c r="M4744">
        <v>0.187949845</v>
      </c>
      <c r="N4744">
        <v>309.87</v>
      </c>
    </row>
    <row r="4745" spans="1:14" x14ac:dyDescent="0.25">
      <c r="A4745">
        <v>4743</v>
      </c>
      <c r="B4745" t="s">
        <v>160</v>
      </c>
      <c r="C4745" t="s">
        <v>23</v>
      </c>
      <c r="D4745" t="s">
        <v>309</v>
      </c>
      <c r="E4745" t="s">
        <v>55</v>
      </c>
      <c r="F4745">
        <v>12</v>
      </c>
      <c r="H4745">
        <v>3</v>
      </c>
      <c r="I4745">
        <v>6</v>
      </c>
      <c r="J4745">
        <v>2014</v>
      </c>
      <c r="K4745">
        <v>9.3895523000000001</v>
      </c>
      <c r="L4745">
        <v>78.859070720000005</v>
      </c>
      <c r="N4745">
        <v>308.98333339999999</v>
      </c>
    </row>
    <row r="4746" spans="1:14" x14ac:dyDescent="0.25">
      <c r="A4746">
        <v>4744</v>
      </c>
      <c r="B4746" t="s">
        <v>160</v>
      </c>
      <c r="C4746" t="s">
        <v>30</v>
      </c>
      <c r="D4746" t="s">
        <v>708</v>
      </c>
      <c r="E4746" t="s">
        <v>17</v>
      </c>
      <c r="F4746">
        <v>14</v>
      </c>
      <c r="G4746">
        <v>2</v>
      </c>
      <c r="H4746">
        <v>29</v>
      </c>
      <c r="I4746">
        <v>5</v>
      </c>
      <c r="J4746">
        <v>2014</v>
      </c>
      <c r="K4746">
        <v>26.575503650000002</v>
      </c>
      <c r="L4746">
        <v>80.613761780000004</v>
      </c>
      <c r="M4746">
        <v>2.8983020000000002E-2</v>
      </c>
      <c r="N4746">
        <v>314.012</v>
      </c>
    </row>
    <row r="4747" spans="1:14" x14ac:dyDescent="0.25">
      <c r="A4747">
        <v>4745</v>
      </c>
      <c r="B4747" t="s">
        <v>160</v>
      </c>
      <c r="C4747" t="s">
        <v>38</v>
      </c>
      <c r="D4747" t="s">
        <v>410</v>
      </c>
      <c r="E4747" t="s">
        <v>17</v>
      </c>
      <c r="F4747">
        <v>29</v>
      </c>
      <c r="H4747">
        <v>31</v>
      </c>
      <c r="I4747">
        <v>5</v>
      </c>
      <c r="J4747">
        <v>2014</v>
      </c>
      <c r="K4747">
        <v>23.13195425</v>
      </c>
      <c r="L4747">
        <v>87.207397200000003</v>
      </c>
      <c r="M4747">
        <v>0.78713950300000002</v>
      </c>
      <c r="N4747">
        <v>306.0866666</v>
      </c>
    </row>
    <row r="4748" spans="1:14" x14ac:dyDescent="0.25">
      <c r="A4748">
        <v>4746</v>
      </c>
      <c r="B4748" t="s">
        <v>160</v>
      </c>
      <c r="C4748" t="s">
        <v>38</v>
      </c>
      <c r="D4748" t="s">
        <v>568</v>
      </c>
      <c r="E4748" t="s">
        <v>32</v>
      </c>
      <c r="F4748">
        <v>69</v>
      </c>
      <c r="G4748">
        <v>29</v>
      </c>
      <c r="H4748">
        <v>5</v>
      </c>
      <c r="I4748">
        <v>6</v>
      </c>
      <c r="J4748">
        <v>2014</v>
      </c>
      <c r="K4748">
        <v>25.0057449</v>
      </c>
      <c r="L4748">
        <v>88.139848299999997</v>
      </c>
      <c r="M4748">
        <v>0.42971348999999998</v>
      </c>
      <c r="N4748">
        <v>302.81200000000001</v>
      </c>
    </row>
    <row r="4749" spans="1:14" x14ac:dyDescent="0.25">
      <c r="A4749">
        <v>4747</v>
      </c>
      <c r="B4749" t="s">
        <v>160</v>
      </c>
      <c r="C4749" t="s">
        <v>366</v>
      </c>
      <c r="D4749" t="s">
        <v>581</v>
      </c>
      <c r="E4749" t="s">
        <v>17</v>
      </c>
      <c r="F4749">
        <v>697</v>
      </c>
      <c r="H4749">
        <v>15</v>
      </c>
      <c r="I4749">
        <v>5</v>
      </c>
      <c r="J4749">
        <v>2014</v>
      </c>
      <c r="K4749">
        <v>33.669800549999998</v>
      </c>
      <c r="L4749">
        <v>75.014802320000001</v>
      </c>
      <c r="M4749">
        <v>1.065492495</v>
      </c>
      <c r="N4749">
        <v>282.42333339999999</v>
      </c>
    </row>
    <row r="4750" spans="1:14" x14ac:dyDescent="0.25">
      <c r="A4750">
        <v>4748</v>
      </c>
      <c r="B4750" t="s">
        <v>160</v>
      </c>
      <c r="C4750" t="s">
        <v>45</v>
      </c>
      <c r="D4750" t="s">
        <v>383</v>
      </c>
      <c r="E4750" t="s">
        <v>62</v>
      </c>
      <c r="F4750">
        <v>30</v>
      </c>
      <c r="H4750">
        <v>24</v>
      </c>
      <c r="I4750">
        <v>5</v>
      </c>
      <c r="J4750">
        <v>2014</v>
      </c>
      <c r="K4750">
        <v>14.4679807</v>
      </c>
      <c r="L4750">
        <v>75.919568200000001</v>
      </c>
      <c r="M4750">
        <v>0.18267254299999999</v>
      </c>
      <c r="N4750">
        <v>309.34500000000003</v>
      </c>
    </row>
    <row r="4751" spans="1:14" x14ac:dyDescent="0.25">
      <c r="A4751">
        <v>4749</v>
      </c>
      <c r="B4751" t="s">
        <v>160</v>
      </c>
      <c r="C4751" t="s">
        <v>19</v>
      </c>
      <c r="D4751" t="s">
        <v>237</v>
      </c>
      <c r="E4751" t="s">
        <v>55</v>
      </c>
      <c r="F4751">
        <v>17</v>
      </c>
      <c r="H4751">
        <v>16</v>
      </c>
      <c r="I4751">
        <v>5</v>
      </c>
      <c r="J4751">
        <v>2014</v>
      </c>
      <c r="K4751">
        <v>20.952109799999999</v>
      </c>
      <c r="L4751">
        <v>77.733316799999997</v>
      </c>
      <c r="M4751">
        <v>2.2796399999999999E-3</v>
      </c>
      <c r="N4751">
        <v>322.62666660000002</v>
      </c>
    </row>
    <row r="4752" spans="1:14" x14ac:dyDescent="0.25">
      <c r="A4752">
        <v>4750</v>
      </c>
      <c r="B4752" t="s">
        <v>160</v>
      </c>
      <c r="C4752" t="s">
        <v>19</v>
      </c>
      <c r="D4752" t="s">
        <v>211</v>
      </c>
      <c r="E4752" t="s">
        <v>55</v>
      </c>
      <c r="F4752">
        <v>20</v>
      </c>
      <c r="H4752">
        <v>25</v>
      </c>
      <c r="I4752">
        <v>4</v>
      </c>
      <c r="J4752">
        <v>2014</v>
      </c>
      <c r="K4752">
        <v>19.162772499999999</v>
      </c>
      <c r="L4752">
        <v>74.858024299999997</v>
      </c>
      <c r="M4752">
        <v>3.4854507E-2</v>
      </c>
      <c r="N4752">
        <v>315.91666659999999</v>
      </c>
    </row>
    <row r="4753" spans="1:14" x14ac:dyDescent="0.25">
      <c r="A4753">
        <v>4751</v>
      </c>
      <c r="B4753" t="s">
        <v>160</v>
      </c>
      <c r="C4753" t="s">
        <v>19</v>
      </c>
      <c r="D4753" t="s">
        <v>211</v>
      </c>
      <c r="E4753" t="s">
        <v>62</v>
      </c>
      <c r="F4753">
        <v>14</v>
      </c>
      <c r="H4753">
        <v>20</v>
      </c>
      <c r="I4753">
        <v>5</v>
      </c>
      <c r="J4753">
        <v>2014</v>
      </c>
      <c r="K4753">
        <v>19.162772499999999</v>
      </c>
      <c r="L4753">
        <v>74.858024299999997</v>
      </c>
      <c r="M4753">
        <v>1.7832035E-2</v>
      </c>
      <c r="N4753">
        <v>317.86399999999998</v>
      </c>
    </row>
    <row r="4754" spans="1:14" x14ac:dyDescent="0.25">
      <c r="A4754">
        <v>4752</v>
      </c>
      <c r="B4754" t="s">
        <v>160</v>
      </c>
      <c r="C4754" t="s">
        <v>19</v>
      </c>
      <c r="D4754" t="s">
        <v>219</v>
      </c>
      <c r="E4754" t="s">
        <v>55</v>
      </c>
      <c r="F4754">
        <v>31</v>
      </c>
      <c r="H4754">
        <v>26</v>
      </c>
      <c r="I4754">
        <v>3</v>
      </c>
      <c r="J4754">
        <v>2014</v>
      </c>
      <c r="K4754">
        <v>21.12304765</v>
      </c>
      <c r="L4754">
        <v>79.793908819999999</v>
      </c>
      <c r="M4754">
        <v>9.9841699999999992E-4</v>
      </c>
      <c r="N4754">
        <v>312.02999999999997</v>
      </c>
    </row>
    <row r="4755" spans="1:14" x14ac:dyDescent="0.25">
      <c r="A4755">
        <v>4753</v>
      </c>
      <c r="B4755" t="s">
        <v>160</v>
      </c>
      <c r="C4755" t="s">
        <v>19</v>
      </c>
      <c r="D4755" t="s">
        <v>229</v>
      </c>
      <c r="E4755" t="s">
        <v>17</v>
      </c>
      <c r="F4755">
        <v>133</v>
      </c>
      <c r="H4755">
        <v>21</v>
      </c>
      <c r="I4755">
        <v>5</v>
      </c>
      <c r="J4755">
        <v>2014</v>
      </c>
      <c r="K4755">
        <v>16.702841200000002</v>
      </c>
      <c r="L4755">
        <v>74.240532900000005</v>
      </c>
      <c r="M4755">
        <v>8.5681613000000004E-2</v>
      </c>
      <c r="N4755">
        <v>315.745</v>
      </c>
    </row>
    <row r="4756" spans="1:14" x14ac:dyDescent="0.25">
      <c r="A4756">
        <v>4754</v>
      </c>
      <c r="B4756" t="s">
        <v>160</v>
      </c>
      <c r="C4756" t="s">
        <v>30</v>
      </c>
      <c r="D4756" t="s">
        <v>708</v>
      </c>
      <c r="E4756" t="s">
        <v>17</v>
      </c>
      <c r="F4756">
        <v>119</v>
      </c>
      <c r="H4756">
        <v>21</v>
      </c>
      <c r="I4756">
        <v>5</v>
      </c>
      <c r="J4756">
        <v>2014</v>
      </c>
      <c r="K4756">
        <v>26.575503650000002</v>
      </c>
      <c r="L4756">
        <v>80.613761780000004</v>
      </c>
      <c r="M4756">
        <v>1.2309910000000001E-3</v>
      </c>
      <c r="N4756">
        <v>314.22666659999999</v>
      </c>
    </row>
    <row r="4757" spans="1:14" x14ac:dyDescent="0.25">
      <c r="A4757">
        <v>4755</v>
      </c>
      <c r="B4757" t="s">
        <v>160</v>
      </c>
      <c r="C4757" t="s">
        <v>38</v>
      </c>
      <c r="D4757" t="s">
        <v>325</v>
      </c>
      <c r="E4757" t="s">
        <v>17</v>
      </c>
      <c r="F4757">
        <v>26</v>
      </c>
      <c r="H4757">
        <v>6</v>
      </c>
      <c r="I4757">
        <v>5</v>
      </c>
      <c r="J4757">
        <v>2014</v>
      </c>
      <c r="K4757">
        <v>23.249571400000001</v>
      </c>
      <c r="L4757">
        <v>87.868175100000002</v>
      </c>
      <c r="M4757">
        <v>0.27165349500000002</v>
      </c>
      <c r="N4757">
        <v>308.10000000000002</v>
      </c>
    </row>
    <row r="4758" spans="1:14" x14ac:dyDescent="0.25">
      <c r="A4758">
        <v>4756</v>
      </c>
      <c r="B4758" t="s">
        <v>160</v>
      </c>
      <c r="C4758" t="s">
        <v>95</v>
      </c>
      <c r="D4758" t="s">
        <v>585</v>
      </c>
      <c r="E4758" t="s">
        <v>55</v>
      </c>
      <c r="F4758">
        <v>61</v>
      </c>
      <c r="H4758">
        <v>12</v>
      </c>
      <c r="I4758">
        <v>5</v>
      </c>
      <c r="J4758">
        <v>2014</v>
      </c>
      <c r="K4758">
        <v>22.685366250000001</v>
      </c>
      <c r="L4758">
        <v>80.581505620000001</v>
      </c>
      <c r="M4758">
        <v>2.5039662000000001E-2</v>
      </c>
      <c r="N4758">
        <v>313.43200000000002</v>
      </c>
    </row>
    <row r="4759" spans="1:14" x14ac:dyDescent="0.25">
      <c r="A4759">
        <v>4757</v>
      </c>
      <c r="B4759" t="s">
        <v>160</v>
      </c>
      <c r="C4759" t="s">
        <v>95</v>
      </c>
      <c r="D4759" t="s">
        <v>590</v>
      </c>
      <c r="E4759" t="s">
        <v>62</v>
      </c>
      <c r="F4759">
        <v>60</v>
      </c>
      <c r="H4759">
        <v>22</v>
      </c>
      <c r="I4759">
        <v>5</v>
      </c>
      <c r="J4759">
        <v>2014</v>
      </c>
      <c r="K4759">
        <v>23.115688200000001</v>
      </c>
      <c r="L4759">
        <v>77.066239390000007</v>
      </c>
      <c r="M4759">
        <v>1.1224500000000001E-3</v>
      </c>
      <c r="N4759">
        <v>319.16666659999999</v>
      </c>
    </row>
    <row r="4760" spans="1:14" x14ac:dyDescent="0.25">
      <c r="A4760">
        <v>4758</v>
      </c>
      <c r="B4760" t="s">
        <v>174</v>
      </c>
      <c r="C4760" t="s">
        <v>120</v>
      </c>
      <c r="D4760" t="s">
        <v>161</v>
      </c>
      <c r="E4760" t="s">
        <v>17</v>
      </c>
      <c r="F4760">
        <v>68</v>
      </c>
      <c r="H4760">
        <v>6</v>
      </c>
      <c r="I4760">
        <v>6</v>
      </c>
      <c r="J4760">
        <v>2014</v>
      </c>
      <c r="K4760">
        <v>27.484459699999999</v>
      </c>
      <c r="L4760">
        <v>94.901944700000001</v>
      </c>
      <c r="M4760">
        <v>0.21387325500000001</v>
      </c>
      <c r="N4760">
        <v>303.0333334</v>
      </c>
    </row>
    <row r="4761" spans="1:14" x14ac:dyDescent="0.25">
      <c r="A4761">
        <v>4759</v>
      </c>
      <c r="B4761" t="s">
        <v>174</v>
      </c>
      <c r="C4761" t="s">
        <v>120</v>
      </c>
      <c r="D4761" t="s">
        <v>384</v>
      </c>
      <c r="E4761" t="s">
        <v>17</v>
      </c>
      <c r="F4761">
        <v>40</v>
      </c>
      <c r="H4761">
        <v>9</v>
      </c>
      <c r="I4761">
        <v>6</v>
      </c>
      <c r="J4761">
        <v>2014</v>
      </c>
      <c r="K4761">
        <v>26.757792500000001</v>
      </c>
      <c r="L4761">
        <v>94.207964500000003</v>
      </c>
      <c r="M4761">
        <v>0.473548521</v>
      </c>
      <c r="N4761">
        <v>302.68</v>
      </c>
    </row>
    <row r="4762" spans="1:14" x14ac:dyDescent="0.25">
      <c r="A4762">
        <v>4760</v>
      </c>
      <c r="B4762" t="s">
        <v>174</v>
      </c>
      <c r="C4762" t="s">
        <v>346</v>
      </c>
      <c r="D4762" t="s">
        <v>707</v>
      </c>
      <c r="E4762" t="s">
        <v>17</v>
      </c>
      <c r="F4762">
        <v>55</v>
      </c>
      <c r="G4762">
        <v>1</v>
      </c>
      <c r="H4762">
        <v>4</v>
      </c>
      <c r="I4762">
        <v>6</v>
      </c>
      <c r="J4762">
        <v>2014</v>
      </c>
      <c r="K4762">
        <v>24.796435500000001</v>
      </c>
      <c r="L4762">
        <v>85.007956300000004</v>
      </c>
      <c r="M4762">
        <v>2.8139891E-2</v>
      </c>
      <c r="N4762">
        <v>306.87200000000001</v>
      </c>
    </row>
    <row r="4763" spans="1:14" x14ac:dyDescent="0.25">
      <c r="A4763">
        <v>4761</v>
      </c>
      <c r="B4763" t="s">
        <v>174</v>
      </c>
      <c r="C4763" t="s">
        <v>346</v>
      </c>
      <c r="D4763" t="s">
        <v>707</v>
      </c>
      <c r="E4763" t="s">
        <v>17</v>
      </c>
      <c r="F4763">
        <v>35</v>
      </c>
      <c r="H4763">
        <v>7</v>
      </c>
      <c r="I4763">
        <v>6</v>
      </c>
      <c r="J4763">
        <v>2014</v>
      </c>
      <c r="K4763">
        <v>24.796435500000001</v>
      </c>
      <c r="L4763">
        <v>85.007956300000004</v>
      </c>
      <c r="M4763">
        <v>1.8561411E-2</v>
      </c>
      <c r="N4763">
        <v>310.18666660000002</v>
      </c>
    </row>
    <row r="4764" spans="1:14" x14ac:dyDescent="0.25">
      <c r="A4764">
        <v>4762</v>
      </c>
      <c r="B4764" t="s">
        <v>174</v>
      </c>
      <c r="C4764" t="s">
        <v>25</v>
      </c>
      <c r="D4764" t="s">
        <v>50</v>
      </c>
      <c r="E4764" t="s">
        <v>17</v>
      </c>
      <c r="F4764">
        <v>13</v>
      </c>
      <c r="H4764">
        <v>8</v>
      </c>
      <c r="I4764">
        <v>6</v>
      </c>
      <c r="J4764">
        <v>2014</v>
      </c>
      <c r="K4764">
        <v>23.2232877</v>
      </c>
      <c r="L4764">
        <v>72.6492267</v>
      </c>
      <c r="M4764">
        <v>1.970393E-3</v>
      </c>
      <c r="N4764">
        <v>315.99</v>
      </c>
    </row>
    <row r="4765" spans="1:14" x14ac:dyDescent="0.25">
      <c r="A4765">
        <v>4763</v>
      </c>
      <c r="B4765" t="s">
        <v>174</v>
      </c>
      <c r="C4765" t="s">
        <v>95</v>
      </c>
      <c r="D4765" t="s">
        <v>482</v>
      </c>
      <c r="E4765" t="s">
        <v>17</v>
      </c>
      <c r="F4765">
        <v>23</v>
      </c>
      <c r="H4765">
        <v>12</v>
      </c>
      <c r="I4765">
        <v>6</v>
      </c>
      <c r="J4765">
        <v>2014</v>
      </c>
      <c r="K4765">
        <v>23.9342963</v>
      </c>
      <c r="L4765">
        <v>76.145233140000002</v>
      </c>
      <c r="M4765">
        <v>2.8689219999999999E-3</v>
      </c>
      <c r="N4765">
        <v>319.94666660000001</v>
      </c>
    </row>
    <row r="4766" spans="1:14" x14ac:dyDescent="0.25">
      <c r="A4766">
        <v>4764</v>
      </c>
      <c r="B4766" t="s">
        <v>174</v>
      </c>
      <c r="C4766" t="s">
        <v>19</v>
      </c>
      <c r="D4766" t="s">
        <v>20</v>
      </c>
      <c r="E4766" t="s">
        <v>21</v>
      </c>
      <c r="F4766">
        <v>60</v>
      </c>
      <c r="G4766">
        <v>3</v>
      </c>
      <c r="H4766">
        <v>13</v>
      </c>
      <c r="I4766">
        <v>6</v>
      </c>
      <c r="J4766">
        <v>2014</v>
      </c>
      <c r="K4766">
        <v>19.759070349999998</v>
      </c>
      <c r="L4766">
        <v>80.162280730000006</v>
      </c>
      <c r="M4766">
        <v>2.2876249000000001E-2</v>
      </c>
      <c r="N4766">
        <v>313.93333339999998</v>
      </c>
    </row>
    <row r="4767" spans="1:14" x14ac:dyDescent="0.25">
      <c r="A4767">
        <v>4765</v>
      </c>
      <c r="B4767" t="s">
        <v>174</v>
      </c>
      <c r="C4767" t="s">
        <v>19</v>
      </c>
      <c r="D4767" t="s">
        <v>149</v>
      </c>
      <c r="E4767" t="s">
        <v>17</v>
      </c>
      <c r="F4767">
        <v>14</v>
      </c>
      <c r="H4767">
        <v>1</v>
      </c>
      <c r="I4767">
        <v>6</v>
      </c>
      <c r="J4767">
        <v>2014</v>
      </c>
      <c r="K4767">
        <v>21.149813399999999</v>
      </c>
      <c r="L4767">
        <v>79.082055600000004</v>
      </c>
      <c r="M4767">
        <v>5.2984199999999999E-4</v>
      </c>
      <c r="N4767">
        <v>320.45999999999998</v>
      </c>
    </row>
    <row r="4768" spans="1:14" x14ac:dyDescent="0.25">
      <c r="A4768">
        <v>4766</v>
      </c>
      <c r="B4768" t="s">
        <v>174</v>
      </c>
      <c r="C4768" t="s">
        <v>19</v>
      </c>
      <c r="D4768" t="s">
        <v>435</v>
      </c>
      <c r="E4768" t="s">
        <v>62</v>
      </c>
      <c r="F4768">
        <v>32</v>
      </c>
      <c r="H4768">
        <v>11</v>
      </c>
      <c r="I4768">
        <v>6</v>
      </c>
      <c r="J4768">
        <v>2014</v>
      </c>
      <c r="K4768">
        <v>17.1726928</v>
      </c>
      <c r="L4768">
        <v>74.58676543</v>
      </c>
      <c r="M4768">
        <v>0.21934119699999999</v>
      </c>
      <c r="N4768">
        <v>307.44499999999999</v>
      </c>
    </row>
    <row r="4769" spans="1:14" x14ac:dyDescent="0.25">
      <c r="A4769">
        <v>4767</v>
      </c>
      <c r="B4769" t="s">
        <v>174</v>
      </c>
      <c r="C4769" t="s">
        <v>19</v>
      </c>
      <c r="D4769" t="s">
        <v>150</v>
      </c>
      <c r="E4769" t="s">
        <v>17</v>
      </c>
      <c r="F4769">
        <v>11</v>
      </c>
      <c r="H4769">
        <v>7</v>
      </c>
      <c r="I4769">
        <v>6</v>
      </c>
      <c r="J4769">
        <v>2014</v>
      </c>
      <c r="K4769">
        <v>17.636128849999999</v>
      </c>
      <c r="L4769">
        <v>74.298278080000003</v>
      </c>
      <c r="M4769">
        <v>0.34856343499999998</v>
      </c>
      <c r="N4769">
        <v>311.04500000000002</v>
      </c>
    </row>
    <row r="4770" spans="1:14" x14ac:dyDescent="0.25">
      <c r="A4770">
        <v>4768</v>
      </c>
      <c r="B4770" t="s">
        <v>174</v>
      </c>
      <c r="C4770" t="s">
        <v>19</v>
      </c>
      <c r="D4770" t="s">
        <v>559</v>
      </c>
      <c r="E4770" t="s">
        <v>17</v>
      </c>
      <c r="F4770">
        <v>13</v>
      </c>
      <c r="H4770">
        <v>27</v>
      </c>
      <c r="I4770">
        <v>5</v>
      </c>
      <c r="J4770">
        <v>2014</v>
      </c>
      <c r="K4770">
        <v>20.325703749999999</v>
      </c>
      <c r="L4770">
        <v>78.116913969999999</v>
      </c>
      <c r="M4770">
        <v>2.0395299999999999E-3</v>
      </c>
      <c r="N4770">
        <v>320.14</v>
      </c>
    </row>
    <row r="4771" spans="1:14" x14ac:dyDescent="0.25">
      <c r="A4771">
        <v>4769</v>
      </c>
      <c r="B4771" t="s">
        <v>174</v>
      </c>
      <c r="C4771" t="s">
        <v>38</v>
      </c>
      <c r="D4771" t="s">
        <v>115</v>
      </c>
      <c r="E4771" t="s">
        <v>17</v>
      </c>
      <c r="F4771">
        <v>87</v>
      </c>
      <c r="H4771">
        <v>10</v>
      </c>
      <c r="I4771">
        <v>6</v>
      </c>
      <c r="J4771">
        <v>2014</v>
      </c>
      <c r="K4771">
        <v>26.473304800000001</v>
      </c>
      <c r="L4771">
        <v>88.678866859999999</v>
      </c>
      <c r="M4771">
        <v>4.0664430310000004</v>
      </c>
      <c r="N4771">
        <v>287.64</v>
      </c>
    </row>
    <row r="4772" spans="1:14" x14ac:dyDescent="0.25">
      <c r="A4772">
        <v>4770</v>
      </c>
      <c r="B4772" t="s">
        <v>174</v>
      </c>
      <c r="C4772" t="s">
        <v>15</v>
      </c>
      <c r="D4772" t="s">
        <v>204</v>
      </c>
      <c r="E4772" t="s">
        <v>17</v>
      </c>
      <c r="F4772">
        <v>173</v>
      </c>
      <c r="G4772">
        <v>3</v>
      </c>
      <c r="H4772">
        <v>15</v>
      </c>
      <c r="I4772">
        <v>5</v>
      </c>
      <c r="J4772">
        <v>2014</v>
      </c>
      <c r="K4772">
        <v>25.58173695</v>
      </c>
      <c r="L4772">
        <v>91.289103060000002</v>
      </c>
      <c r="M4772">
        <v>0.68964615799999995</v>
      </c>
      <c r="N4772">
        <v>301.78666659999999</v>
      </c>
    </row>
    <row r="4773" spans="1:14" x14ac:dyDescent="0.25">
      <c r="A4773">
        <v>4771</v>
      </c>
      <c r="B4773" t="s">
        <v>174</v>
      </c>
      <c r="C4773" t="s">
        <v>442</v>
      </c>
      <c r="D4773" t="s">
        <v>794</v>
      </c>
      <c r="E4773" t="s">
        <v>21</v>
      </c>
      <c r="F4773">
        <v>828</v>
      </c>
      <c r="G4773">
        <v>24</v>
      </c>
      <c r="H4773">
        <v>25</v>
      </c>
      <c r="I4773">
        <v>5</v>
      </c>
      <c r="J4773">
        <v>2014</v>
      </c>
      <c r="K4773">
        <v>23.955160299999999</v>
      </c>
      <c r="L4773">
        <v>91.8252174</v>
      </c>
      <c r="M4773">
        <v>7.2308900999999995E-2</v>
      </c>
      <c r="N4773">
        <v>301.13499999999999</v>
      </c>
    </row>
    <row r="4774" spans="1:14" x14ac:dyDescent="0.25">
      <c r="A4774">
        <v>4772</v>
      </c>
      <c r="B4774" t="s">
        <v>174</v>
      </c>
      <c r="C4774" t="s">
        <v>38</v>
      </c>
      <c r="D4774" t="s">
        <v>568</v>
      </c>
      <c r="E4774" t="s">
        <v>32</v>
      </c>
      <c r="F4774">
        <v>69</v>
      </c>
      <c r="G4774">
        <v>31</v>
      </c>
      <c r="H4774">
        <v>5</v>
      </c>
      <c r="I4774">
        <v>6</v>
      </c>
      <c r="J4774">
        <v>2014</v>
      </c>
      <c r="K4774">
        <v>25.0057449</v>
      </c>
      <c r="L4774">
        <v>88.139848299999997</v>
      </c>
      <c r="M4774">
        <v>0.42971348999999998</v>
      </c>
      <c r="N4774">
        <v>302.81200000000001</v>
      </c>
    </row>
    <row r="4775" spans="1:14" x14ac:dyDescent="0.25">
      <c r="A4775">
        <v>4773</v>
      </c>
      <c r="B4775" t="s">
        <v>225</v>
      </c>
      <c r="C4775" t="s">
        <v>91</v>
      </c>
      <c r="D4775" t="s">
        <v>439</v>
      </c>
      <c r="E4775" t="s">
        <v>17</v>
      </c>
      <c r="F4775">
        <v>19</v>
      </c>
      <c r="H4775">
        <v>16</v>
      </c>
      <c r="I4775">
        <v>6</v>
      </c>
      <c r="J4775">
        <v>2014</v>
      </c>
      <c r="K4775">
        <v>13.160104799999999</v>
      </c>
      <c r="L4775">
        <v>79.15555062</v>
      </c>
      <c r="M4775">
        <v>0.10347363599999999</v>
      </c>
      <c r="N4775">
        <v>309.17</v>
      </c>
    </row>
    <row r="4776" spans="1:14" x14ac:dyDescent="0.25">
      <c r="A4776">
        <v>4774</v>
      </c>
      <c r="B4776" t="s">
        <v>225</v>
      </c>
      <c r="C4776" t="s">
        <v>53</v>
      </c>
      <c r="D4776" t="s">
        <v>407</v>
      </c>
      <c r="E4776" t="s">
        <v>62</v>
      </c>
      <c r="F4776">
        <v>28</v>
      </c>
      <c r="H4776">
        <v>14</v>
      </c>
      <c r="I4776">
        <v>6</v>
      </c>
      <c r="J4776">
        <v>2014</v>
      </c>
      <c r="K4776">
        <v>16.696568549999999</v>
      </c>
      <c r="L4776">
        <v>77.959114619999994</v>
      </c>
      <c r="M4776">
        <v>6.5727532000000005E-2</v>
      </c>
      <c r="N4776">
        <v>315.5</v>
      </c>
    </row>
    <row r="4777" spans="1:14" x14ac:dyDescent="0.25">
      <c r="A4777">
        <v>4775</v>
      </c>
      <c r="B4777" t="s">
        <v>225</v>
      </c>
      <c r="C4777" t="s">
        <v>346</v>
      </c>
      <c r="D4777" t="s">
        <v>795</v>
      </c>
      <c r="E4777" t="s">
        <v>17</v>
      </c>
      <c r="F4777">
        <v>31</v>
      </c>
      <c r="H4777">
        <v>16</v>
      </c>
      <c r="I4777">
        <v>6</v>
      </c>
      <c r="J4777">
        <v>2014</v>
      </c>
      <c r="K4777">
        <v>25.167702899999998</v>
      </c>
      <c r="L4777">
        <v>86.059359240000006</v>
      </c>
      <c r="M4777">
        <v>9.8229195000000005E-2</v>
      </c>
      <c r="N4777">
        <v>304.76400000000001</v>
      </c>
    </row>
    <row r="4778" spans="1:14" x14ac:dyDescent="0.25">
      <c r="A4778">
        <v>4776</v>
      </c>
      <c r="B4778" t="s">
        <v>225</v>
      </c>
      <c r="C4778" t="s">
        <v>45</v>
      </c>
      <c r="D4778" t="s">
        <v>560</v>
      </c>
      <c r="E4778" t="s">
        <v>55</v>
      </c>
      <c r="F4778">
        <v>17</v>
      </c>
      <c r="H4778">
        <v>12</v>
      </c>
      <c r="I4778">
        <v>6</v>
      </c>
      <c r="J4778">
        <v>2014</v>
      </c>
      <c r="K4778">
        <v>16.826991100000001</v>
      </c>
      <c r="L4778">
        <v>75.717538700000006</v>
      </c>
      <c r="M4778">
        <v>0.13202763100000001</v>
      </c>
      <c r="N4778">
        <v>309.096</v>
      </c>
    </row>
    <row r="4779" spans="1:14" x14ac:dyDescent="0.25">
      <c r="A4779">
        <v>4777</v>
      </c>
      <c r="B4779" t="s">
        <v>225</v>
      </c>
      <c r="C4779" t="s">
        <v>45</v>
      </c>
      <c r="D4779" t="s">
        <v>109</v>
      </c>
      <c r="E4779" t="s">
        <v>17</v>
      </c>
      <c r="F4779">
        <v>31</v>
      </c>
      <c r="H4779">
        <v>16</v>
      </c>
      <c r="I4779">
        <v>6</v>
      </c>
      <c r="J4779">
        <v>2014</v>
      </c>
      <c r="K4779">
        <v>13.3400771</v>
      </c>
      <c r="L4779">
        <v>77.100620800000002</v>
      </c>
      <c r="M4779">
        <v>0.182194408</v>
      </c>
      <c r="N4779">
        <v>303.75333339999997</v>
      </c>
    </row>
    <row r="4780" spans="1:14" x14ac:dyDescent="0.25">
      <c r="A4780">
        <v>4778</v>
      </c>
      <c r="B4780" t="s">
        <v>225</v>
      </c>
      <c r="C4780" t="s">
        <v>34</v>
      </c>
      <c r="D4780" t="s">
        <v>71</v>
      </c>
      <c r="E4780" t="s">
        <v>17</v>
      </c>
      <c r="F4780">
        <v>22</v>
      </c>
      <c r="H4780">
        <v>7</v>
      </c>
      <c r="I4780">
        <v>6</v>
      </c>
      <c r="J4780">
        <v>2014</v>
      </c>
      <c r="K4780">
        <v>19.4129711</v>
      </c>
      <c r="L4780">
        <v>85.047104059999995</v>
      </c>
      <c r="N4780">
        <v>303.21333340000001</v>
      </c>
    </row>
    <row r="4781" spans="1:14" x14ac:dyDescent="0.25">
      <c r="A4781">
        <v>4779</v>
      </c>
      <c r="B4781" t="s">
        <v>225</v>
      </c>
      <c r="C4781" t="s">
        <v>23</v>
      </c>
      <c r="D4781" t="s">
        <v>796</v>
      </c>
      <c r="E4781" t="s">
        <v>17</v>
      </c>
      <c r="F4781">
        <v>44</v>
      </c>
      <c r="H4781">
        <v>16</v>
      </c>
      <c r="I4781">
        <v>6</v>
      </c>
      <c r="J4781">
        <v>2014</v>
      </c>
      <c r="K4781">
        <v>11.0600516</v>
      </c>
      <c r="L4781">
        <v>77.067958099999998</v>
      </c>
      <c r="M4781">
        <v>5.1566340000000002E-2</v>
      </c>
      <c r="N4781">
        <v>310.76666660000001</v>
      </c>
    </row>
    <row r="4782" spans="1:14" x14ac:dyDescent="0.25">
      <c r="A4782">
        <v>4780</v>
      </c>
      <c r="B4782" t="s">
        <v>225</v>
      </c>
      <c r="C4782" t="s">
        <v>23</v>
      </c>
      <c r="D4782" t="s">
        <v>735</v>
      </c>
      <c r="E4782" t="s">
        <v>17</v>
      </c>
      <c r="F4782">
        <v>30</v>
      </c>
      <c r="H4782">
        <v>20</v>
      </c>
      <c r="I4782">
        <v>6</v>
      </c>
      <c r="J4782">
        <v>2014</v>
      </c>
      <c r="K4782">
        <v>12.87960515</v>
      </c>
      <c r="L4782">
        <v>79.704276149999998</v>
      </c>
      <c r="M4782">
        <v>3.7167319999999997E-2</v>
      </c>
      <c r="N4782">
        <v>310.95333340000002</v>
      </c>
    </row>
    <row r="4783" spans="1:14" x14ac:dyDescent="0.25">
      <c r="A4783">
        <v>4781</v>
      </c>
      <c r="B4783" t="s">
        <v>225</v>
      </c>
      <c r="C4783" t="s">
        <v>23</v>
      </c>
      <c r="D4783" t="s">
        <v>696</v>
      </c>
      <c r="E4783" t="s">
        <v>17</v>
      </c>
      <c r="F4783">
        <v>64</v>
      </c>
      <c r="H4783">
        <v>19</v>
      </c>
      <c r="I4783">
        <v>6</v>
      </c>
      <c r="J4783">
        <v>2014</v>
      </c>
      <c r="K4783">
        <v>11.284224849999999</v>
      </c>
      <c r="L4783">
        <v>78.166152839999995</v>
      </c>
      <c r="M4783">
        <v>2.5872363999999998E-2</v>
      </c>
      <c r="N4783">
        <v>311.83</v>
      </c>
    </row>
    <row r="4784" spans="1:14" x14ac:dyDescent="0.25">
      <c r="A4784">
        <v>4782</v>
      </c>
      <c r="B4784" t="s">
        <v>225</v>
      </c>
      <c r="C4784" t="s">
        <v>23</v>
      </c>
      <c r="D4784" t="s">
        <v>475</v>
      </c>
      <c r="E4784" t="s">
        <v>62</v>
      </c>
      <c r="F4784">
        <v>66</v>
      </c>
      <c r="H4784">
        <v>11</v>
      </c>
      <c r="I4784">
        <v>6</v>
      </c>
      <c r="J4784">
        <v>2014</v>
      </c>
      <c r="K4784">
        <v>9.9696642999999998</v>
      </c>
      <c r="L4784">
        <v>77.474200490000001</v>
      </c>
      <c r="M4784">
        <v>7.4690713000000006E-2</v>
      </c>
      <c r="N4784">
        <v>312.15333340000001</v>
      </c>
    </row>
    <row r="4785" spans="1:14" x14ac:dyDescent="0.25">
      <c r="A4785">
        <v>4783</v>
      </c>
      <c r="B4785" t="s">
        <v>225</v>
      </c>
      <c r="C4785" t="s">
        <v>30</v>
      </c>
      <c r="D4785" t="s">
        <v>301</v>
      </c>
      <c r="E4785" t="s">
        <v>17</v>
      </c>
      <c r="F4785">
        <v>15</v>
      </c>
      <c r="H4785">
        <v>16</v>
      </c>
      <c r="I4785">
        <v>6</v>
      </c>
      <c r="J4785">
        <v>2012</v>
      </c>
      <c r="K4785">
        <v>25.126577699999999</v>
      </c>
      <c r="L4785">
        <v>83.249655770000004</v>
      </c>
      <c r="M4785" s="1">
        <v>5.8699999999999997E-5</v>
      </c>
      <c r="N4785">
        <v>313.33999999999997</v>
      </c>
    </row>
    <row r="4786" spans="1:14" x14ac:dyDescent="0.25">
      <c r="A4786">
        <v>4784</v>
      </c>
      <c r="B4786" t="s">
        <v>225</v>
      </c>
      <c r="C4786" t="s">
        <v>45</v>
      </c>
      <c r="D4786" t="s">
        <v>179</v>
      </c>
      <c r="E4786" t="s">
        <v>55</v>
      </c>
      <c r="F4786">
        <v>15</v>
      </c>
      <c r="H4786">
        <v>29</v>
      </c>
      <c r="I4786">
        <v>5</v>
      </c>
      <c r="J4786">
        <v>2014</v>
      </c>
      <c r="K4786">
        <v>13.1367201</v>
      </c>
      <c r="L4786">
        <v>78.133724599999994</v>
      </c>
      <c r="M4786">
        <v>0.247025253</v>
      </c>
      <c r="N4786">
        <v>309.26</v>
      </c>
    </row>
    <row r="4787" spans="1:14" x14ac:dyDescent="0.25">
      <c r="A4787">
        <v>4785</v>
      </c>
      <c r="B4787" t="s">
        <v>225</v>
      </c>
      <c r="C4787" t="s">
        <v>442</v>
      </c>
      <c r="D4787" t="s">
        <v>641</v>
      </c>
      <c r="E4787" t="s">
        <v>21</v>
      </c>
      <c r="F4787">
        <v>4582</v>
      </c>
      <c r="G4787">
        <v>44</v>
      </c>
      <c r="H4787">
        <v>25</v>
      </c>
      <c r="I4787">
        <v>5</v>
      </c>
      <c r="J4787">
        <v>2014</v>
      </c>
      <c r="K4787">
        <v>23.825315799999998</v>
      </c>
      <c r="L4787">
        <v>91.973222669999998</v>
      </c>
      <c r="M4787">
        <v>0.13386036100000001</v>
      </c>
      <c r="N4787">
        <v>301.38499999999999</v>
      </c>
    </row>
    <row r="4788" spans="1:14" x14ac:dyDescent="0.25">
      <c r="A4788">
        <v>4786</v>
      </c>
      <c r="B4788" t="s">
        <v>225</v>
      </c>
      <c r="C4788" t="s">
        <v>38</v>
      </c>
      <c r="D4788" t="s">
        <v>568</v>
      </c>
      <c r="E4788" t="s">
        <v>32</v>
      </c>
      <c r="F4788">
        <v>73</v>
      </c>
      <c r="G4788">
        <v>35</v>
      </c>
      <c r="H4788">
        <v>5</v>
      </c>
      <c r="I4788">
        <v>6</v>
      </c>
      <c r="J4788">
        <v>2014</v>
      </c>
      <c r="K4788">
        <v>25.0057449</v>
      </c>
      <c r="L4788">
        <v>88.139848299999997</v>
      </c>
      <c r="M4788">
        <v>0.42971348999999998</v>
      </c>
      <c r="N4788">
        <v>302.81200000000001</v>
      </c>
    </row>
    <row r="4789" spans="1:14" x14ac:dyDescent="0.25">
      <c r="A4789">
        <v>4787</v>
      </c>
      <c r="B4789" t="s">
        <v>230</v>
      </c>
      <c r="C4789" t="s">
        <v>91</v>
      </c>
      <c r="D4789" t="s">
        <v>202</v>
      </c>
      <c r="E4789" t="s">
        <v>17</v>
      </c>
      <c r="F4789">
        <v>12</v>
      </c>
      <c r="H4789">
        <v>27</v>
      </c>
      <c r="I4789">
        <v>6</v>
      </c>
      <c r="J4789">
        <v>2014</v>
      </c>
      <c r="K4789">
        <v>14.6546235</v>
      </c>
      <c r="L4789">
        <v>77.556259839999996</v>
      </c>
      <c r="M4789">
        <v>6.856511E-3</v>
      </c>
      <c r="N4789">
        <v>307.90499999999997</v>
      </c>
    </row>
    <row r="4790" spans="1:14" x14ac:dyDescent="0.25">
      <c r="A4790">
        <v>4788</v>
      </c>
      <c r="B4790" t="s">
        <v>230</v>
      </c>
      <c r="C4790" t="s">
        <v>105</v>
      </c>
      <c r="D4790" t="s">
        <v>332</v>
      </c>
      <c r="E4790" t="s">
        <v>17</v>
      </c>
      <c r="F4790">
        <v>87</v>
      </c>
      <c r="H4790">
        <v>24</v>
      </c>
      <c r="I4790">
        <v>6</v>
      </c>
      <c r="J4790">
        <v>2014</v>
      </c>
      <c r="K4790">
        <v>20.708454499999998</v>
      </c>
      <c r="L4790">
        <v>81.548130499999999</v>
      </c>
      <c r="M4790">
        <v>1.069202183</v>
      </c>
      <c r="N4790">
        <v>309.74</v>
      </c>
    </row>
    <row r="4791" spans="1:14" x14ac:dyDescent="0.25">
      <c r="A4791">
        <v>4789</v>
      </c>
      <c r="B4791" t="s">
        <v>230</v>
      </c>
      <c r="C4791" t="s">
        <v>105</v>
      </c>
      <c r="D4791" t="s">
        <v>386</v>
      </c>
      <c r="E4791" t="s">
        <v>17</v>
      </c>
      <c r="F4791">
        <v>33</v>
      </c>
      <c r="H4791">
        <v>28</v>
      </c>
      <c r="I4791">
        <v>6</v>
      </c>
      <c r="J4791">
        <v>2014</v>
      </c>
      <c r="K4791">
        <v>22.5</v>
      </c>
      <c r="L4791">
        <v>83.5</v>
      </c>
      <c r="M4791">
        <v>0.35665648100000003</v>
      </c>
      <c r="N4791">
        <v>305.25</v>
      </c>
    </row>
    <row r="4792" spans="1:14" x14ac:dyDescent="0.25">
      <c r="A4792">
        <v>4790</v>
      </c>
      <c r="B4792" t="s">
        <v>230</v>
      </c>
      <c r="C4792" t="s">
        <v>25</v>
      </c>
      <c r="D4792" t="s">
        <v>253</v>
      </c>
      <c r="E4792" t="s">
        <v>17</v>
      </c>
      <c r="F4792">
        <v>50</v>
      </c>
      <c r="H4792">
        <v>26</v>
      </c>
      <c r="I4792">
        <v>6</v>
      </c>
      <c r="J4792">
        <v>2014</v>
      </c>
      <c r="K4792">
        <v>22.297314199999999</v>
      </c>
      <c r="L4792">
        <v>73.194256699999997</v>
      </c>
      <c r="M4792">
        <v>1.7819312E-2</v>
      </c>
      <c r="N4792">
        <v>309.22000000000003</v>
      </c>
    </row>
    <row r="4793" spans="1:14" x14ac:dyDescent="0.25">
      <c r="A4793">
        <v>4791</v>
      </c>
      <c r="B4793" t="s">
        <v>230</v>
      </c>
      <c r="C4793" t="s">
        <v>45</v>
      </c>
      <c r="D4793" t="s">
        <v>694</v>
      </c>
      <c r="E4793" t="s">
        <v>62</v>
      </c>
      <c r="F4793">
        <v>15</v>
      </c>
      <c r="H4793">
        <v>23</v>
      </c>
      <c r="I4793">
        <v>6</v>
      </c>
      <c r="J4793">
        <v>2014</v>
      </c>
      <c r="K4793">
        <v>12.305182800000001</v>
      </c>
      <c r="L4793">
        <v>76.655360900000005</v>
      </c>
      <c r="M4793">
        <v>0.178612089</v>
      </c>
    </row>
    <row r="4794" spans="1:14" x14ac:dyDescent="0.25">
      <c r="A4794">
        <v>4792</v>
      </c>
      <c r="B4794" t="s">
        <v>230</v>
      </c>
      <c r="C4794" t="s">
        <v>45</v>
      </c>
      <c r="D4794" t="s">
        <v>109</v>
      </c>
      <c r="E4794" t="s">
        <v>62</v>
      </c>
      <c r="F4794">
        <v>20</v>
      </c>
      <c r="H4794">
        <v>20</v>
      </c>
      <c r="I4794">
        <v>6</v>
      </c>
      <c r="J4794">
        <v>2014</v>
      </c>
      <c r="K4794">
        <v>13.3400771</v>
      </c>
      <c r="L4794">
        <v>77.100620800000002</v>
      </c>
      <c r="M4794">
        <v>0.11897384</v>
      </c>
      <c r="N4794">
        <v>303.57333340000002</v>
      </c>
    </row>
    <row r="4795" spans="1:14" x14ac:dyDescent="0.25">
      <c r="A4795">
        <v>4793</v>
      </c>
      <c r="B4795" t="s">
        <v>230</v>
      </c>
      <c r="C4795" t="s">
        <v>45</v>
      </c>
      <c r="D4795" t="s">
        <v>137</v>
      </c>
      <c r="E4795" t="s">
        <v>55</v>
      </c>
      <c r="F4795">
        <v>10</v>
      </c>
      <c r="H4795">
        <v>19</v>
      </c>
      <c r="I4795">
        <v>6</v>
      </c>
      <c r="J4795">
        <v>2014</v>
      </c>
      <c r="K4795">
        <v>13.341916899999999</v>
      </c>
      <c r="L4795">
        <v>74.747323199999997</v>
      </c>
      <c r="M4795">
        <v>1.943347978</v>
      </c>
      <c r="N4795">
        <v>301.92</v>
      </c>
    </row>
    <row r="4796" spans="1:14" x14ac:dyDescent="0.25">
      <c r="A4796">
        <v>4794</v>
      </c>
      <c r="B4796" t="s">
        <v>230</v>
      </c>
      <c r="C4796" t="s">
        <v>688</v>
      </c>
      <c r="D4796" t="s">
        <v>688</v>
      </c>
      <c r="E4796" t="s">
        <v>55</v>
      </c>
      <c r="F4796">
        <v>14</v>
      </c>
      <c r="H4796">
        <v>23</v>
      </c>
      <c r="I4796">
        <v>6</v>
      </c>
      <c r="J4796">
        <v>2014</v>
      </c>
      <c r="K4796">
        <v>10.8132489</v>
      </c>
      <c r="L4796">
        <v>73.680462090000006</v>
      </c>
    </row>
    <row r="4797" spans="1:14" x14ac:dyDescent="0.25">
      <c r="A4797">
        <v>4795</v>
      </c>
      <c r="B4797" t="s">
        <v>230</v>
      </c>
      <c r="C4797" t="s">
        <v>95</v>
      </c>
      <c r="D4797" t="s">
        <v>585</v>
      </c>
      <c r="E4797" t="s">
        <v>21</v>
      </c>
      <c r="F4797">
        <v>15</v>
      </c>
      <c r="H4797">
        <v>23</v>
      </c>
      <c r="I4797">
        <v>6</v>
      </c>
      <c r="J4797">
        <v>2014</v>
      </c>
      <c r="K4797">
        <v>22.685366250000001</v>
      </c>
      <c r="L4797">
        <v>80.581505620000001</v>
      </c>
      <c r="M4797">
        <v>0.58745568000000004</v>
      </c>
      <c r="N4797">
        <v>306.87</v>
      </c>
    </row>
    <row r="4798" spans="1:14" x14ac:dyDescent="0.25">
      <c r="A4798">
        <v>4796</v>
      </c>
      <c r="B4798" t="s">
        <v>230</v>
      </c>
      <c r="C4798" t="s">
        <v>19</v>
      </c>
      <c r="D4798" t="s">
        <v>232</v>
      </c>
      <c r="E4798" t="s">
        <v>17</v>
      </c>
      <c r="F4798">
        <v>78</v>
      </c>
      <c r="H4798">
        <v>22</v>
      </c>
      <c r="I4798">
        <v>6</v>
      </c>
      <c r="J4798">
        <v>2014</v>
      </c>
      <c r="K4798">
        <v>19.877262999999999</v>
      </c>
      <c r="L4798">
        <v>75.339024100000003</v>
      </c>
      <c r="M4798">
        <v>7.3266416000000001E-2</v>
      </c>
      <c r="N4798">
        <v>311.8</v>
      </c>
    </row>
    <row r="4799" spans="1:14" x14ac:dyDescent="0.25">
      <c r="A4799">
        <v>4797</v>
      </c>
      <c r="B4799" t="s">
        <v>230</v>
      </c>
      <c r="C4799" t="s">
        <v>19</v>
      </c>
      <c r="D4799" t="s">
        <v>559</v>
      </c>
      <c r="E4799" t="s">
        <v>17</v>
      </c>
      <c r="F4799">
        <v>29</v>
      </c>
      <c r="G4799">
        <v>2</v>
      </c>
      <c r="H4799">
        <v>18</v>
      </c>
      <c r="I4799">
        <v>6</v>
      </c>
      <c r="J4799">
        <v>2014</v>
      </c>
      <c r="K4799">
        <v>20.325703749999999</v>
      </c>
      <c r="L4799">
        <v>78.116913969999999</v>
      </c>
      <c r="M4799">
        <v>4.9088606999999999E-2</v>
      </c>
      <c r="N4799">
        <v>317.33</v>
      </c>
    </row>
    <row r="4800" spans="1:14" x14ac:dyDescent="0.25">
      <c r="A4800">
        <v>4798</v>
      </c>
      <c r="B4800" t="s">
        <v>230</v>
      </c>
      <c r="C4800" t="s">
        <v>19</v>
      </c>
      <c r="D4800" t="s">
        <v>255</v>
      </c>
      <c r="E4800" t="s">
        <v>55</v>
      </c>
      <c r="F4800">
        <v>21</v>
      </c>
      <c r="H4800">
        <v>18</v>
      </c>
      <c r="I4800">
        <v>6</v>
      </c>
      <c r="J4800">
        <v>2014</v>
      </c>
      <c r="K4800">
        <v>18.991844199999999</v>
      </c>
      <c r="L4800">
        <v>75.909784000000002</v>
      </c>
      <c r="M4800">
        <v>5.0144266E-2</v>
      </c>
      <c r="N4800">
        <v>316.77499999999998</v>
      </c>
    </row>
    <row r="4801" spans="1:14" x14ac:dyDescent="0.25">
      <c r="A4801">
        <v>4799</v>
      </c>
      <c r="B4801" t="s">
        <v>230</v>
      </c>
      <c r="C4801" t="s">
        <v>34</v>
      </c>
      <c r="D4801" t="s">
        <v>365</v>
      </c>
      <c r="E4801" t="s">
        <v>17</v>
      </c>
      <c r="F4801">
        <v>17</v>
      </c>
      <c r="H4801">
        <v>23</v>
      </c>
      <c r="I4801">
        <v>6</v>
      </c>
      <c r="J4801">
        <v>2014</v>
      </c>
      <c r="K4801">
        <v>21.5002888</v>
      </c>
      <c r="L4801">
        <v>86.920262699999995</v>
      </c>
      <c r="M4801">
        <v>1.765970552</v>
      </c>
      <c r="N4801">
        <v>308.82</v>
      </c>
    </row>
    <row r="4802" spans="1:14" x14ac:dyDescent="0.25">
      <c r="A4802">
        <v>4800</v>
      </c>
      <c r="B4802" t="s">
        <v>230</v>
      </c>
      <c r="C4802" t="s">
        <v>23</v>
      </c>
      <c r="D4802" t="s">
        <v>796</v>
      </c>
      <c r="E4802" t="s">
        <v>17</v>
      </c>
      <c r="F4802">
        <v>17</v>
      </c>
      <c r="H4802">
        <v>24</v>
      </c>
      <c r="I4802">
        <v>6</v>
      </c>
      <c r="J4802">
        <v>2014</v>
      </c>
      <c r="K4802">
        <v>11.0600516</v>
      </c>
      <c r="L4802">
        <v>77.067958099999998</v>
      </c>
      <c r="M4802">
        <v>9.1806704000000003E-2</v>
      </c>
      <c r="N4802">
        <v>309.07</v>
      </c>
    </row>
    <row r="4803" spans="1:14" x14ac:dyDescent="0.25">
      <c r="A4803">
        <v>4801</v>
      </c>
      <c r="B4803" t="s">
        <v>230</v>
      </c>
      <c r="C4803" t="s">
        <v>154</v>
      </c>
      <c r="D4803" t="s">
        <v>797</v>
      </c>
      <c r="E4803" t="s">
        <v>17</v>
      </c>
      <c r="F4803">
        <v>45</v>
      </c>
      <c r="H4803">
        <v>23</v>
      </c>
      <c r="I4803">
        <v>6</v>
      </c>
      <c r="J4803">
        <v>2014</v>
      </c>
      <c r="K4803">
        <v>29.585871000000001</v>
      </c>
      <c r="L4803">
        <v>80.215166999999994</v>
      </c>
      <c r="M4803">
        <v>1.7685200640000001</v>
      </c>
      <c r="N4803">
        <v>294.48666659999998</v>
      </c>
    </row>
    <row r="4804" spans="1:14" x14ac:dyDescent="0.25">
      <c r="A4804">
        <v>4802</v>
      </c>
      <c r="B4804" t="s">
        <v>230</v>
      </c>
      <c r="C4804" t="s">
        <v>38</v>
      </c>
      <c r="D4804" t="s">
        <v>673</v>
      </c>
      <c r="E4804" t="s">
        <v>32</v>
      </c>
      <c r="F4804">
        <v>16</v>
      </c>
      <c r="G4804">
        <v>1</v>
      </c>
      <c r="H4804">
        <v>23</v>
      </c>
      <c r="I4804">
        <v>6</v>
      </c>
      <c r="J4804">
        <v>2014</v>
      </c>
      <c r="K4804">
        <v>25.387030849999999</v>
      </c>
      <c r="L4804">
        <v>88.504715050000001</v>
      </c>
      <c r="M4804">
        <v>1.010059671</v>
      </c>
      <c r="N4804">
        <v>305.98</v>
      </c>
    </row>
    <row r="4805" spans="1:14" x14ac:dyDescent="0.25">
      <c r="A4805">
        <v>4803</v>
      </c>
      <c r="B4805" t="s">
        <v>230</v>
      </c>
      <c r="C4805" t="s">
        <v>38</v>
      </c>
      <c r="D4805" t="s">
        <v>325</v>
      </c>
      <c r="E4805" t="s">
        <v>17</v>
      </c>
      <c r="F4805">
        <v>38</v>
      </c>
      <c r="H4805">
        <v>23</v>
      </c>
      <c r="I4805">
        <v>6</v>
      </c>
      <c r="J4805">
        <v>2014</v>
      </c>
      <c r="K4805">
        <v>23.249571400000001</v>
      </c>
      <c r="L4805">
        <v>87.868175100000002</v>
      </c>
      <c r="M4805">
        <v>2.0217326729999998</v>
      </c>
      <c r="N4805">
        <v>309.88</v>
      </c>
    </row>
    <row r="4806" spans="1:14" x14ac:dyDescent="0.25">
      <c r="A4806">
        <v>4804</v>
      </c>
      <c r="B4806" t="s">
        <v>230</v>
      </c>
      <c r="C4806" t="s">
        <v>346</v>
      </c>
      <c r="D4806" t="s">
        <v>795</v>
      </c>
      <c r="E4806" t="s">
        <v>17</v>
      </c>
      <c r="F4806">
        <v>31</v>
      </c>
      <c r="H4806">
        <v>16</v>
      </c>
      <c r="I4806">
        <v>6</v>
      </c>
      <c r="J4806">
        <v>2014</v>
      </c>
      <c r="K4806">
        <v>25.167702899999998</v>
      </c>
      <c r="L4806">
        <v>86.059359240000006</v>
      </c>
      <c r="M4806">
        <v>9.8229195000000005E-2</v>
      </c>
      <c r="N4806">
        <v>304.76400000000001</v>
      </c>
    </row>
    <row r="4807" spans="1:14" x14ac:dyDescent="0.25">
      <c r="A4807">
        <v>4805</v>
      </c>
      <c r="B4807" t="s">
        <v>230</v>
      </c>
      <c r="C4807" t="s">
        <v>45</v>
      </c>
      <c r="D4807" t="s">
        <v>109</v>
      </c>
      <c r="E4807" t="s">
        <v>62</v>
      </c>
      <c r="F4807">
        <v>25</v>
      </c>
      <c r="H4807">
        <v>16</v>
      </c>
      <c r="I4807">
        <v>6</v>
      </c>
      <c r="J4807">
        <v>2014</v>
      </c>
      <c r="K4807">
        <v>13.3400771</v>
      </c>
      <c r="L4807">
        <v>77.100620800000002</v>
      </c>
      <c r="M4807">
        <v>0.182194408</v>
      </c>
      <c r="N4807">
        <v>303.75333339999997</v>
      </c>
    </row>
    <row r="4808" spans="1:14" x14ac:dyDescent="0.25">
      <c r="A4808">
        <v>4806</v>
      </c>
      <c r="B4808" t="s">
        <v>230</v>
      </c>
      <c r="C4808" t="s">
        <v>45</v>
      </c>
      <c r="D4808" t="s">
        <v>109</v>
      </c>
      <c r="E4808" t="s">
        <v>55</v>
      </c>
      <c r="F4808">
        <v>20</v>
      </c>
      <c r="H4808">
        <v>12</v>
      </c>
      <c r="I4808">
        <v>6</v>
      </c>
      <c r="J4808">
        <v>2014</v>
      </c>
      <c r="K4808">
        <v>13.3400771</v>
      </c>
      <c r="L4808">
        <v>77.100620800000002</v>
      </c>
      <c r="M4808">
        <v>0.22195156399999999</v>
      </c>
      <c r="N4808">
        <v>304.06</v>
      </c>
    </row>
    <row r="4809" spans="1:14" x14ac:dyDescent="0.25">
      <c r="A4809">
        <v>4807</v>
      </c>
      <c r="B4809" t="s">
        <v>230</v>
      </c>
      <c r="C4809" t="s">
        <v>19</v>
      </c>
      <c r="D4809" t="s">
        <v>20</v>
      </c>
      <c r="E4809" t="s">
        <v>21</v>
      </c>
      <c r="F4809">
        <v>11</v>
      </c>
      <c r="G4809">
        <v>1</v>
      </c>
      <c r="H4809">
        <v>16</v>
      </c>
      <c r="I4809">
        <v>6</v>
      </c>
      <c r="J4809">
        <v>2014</v>
      </c>
      <c r="K4809">
        <v>19.759070349999998</v>
      </c>
      <c r="L4809">
        <v>80.162280730000006</v>
      </c>
      <c r="M4809">
        <v>5.5439789000000003E-2</v>
      </c>
      <c r="N4809">
        <v>316.4733334</v>
      </c>
    </row>
    <row r="4810" spans="1:14" x14ac:dyDescent="0.25">
      <c r="A4810">
        <v>4808</v>
      </c>
      <c r="B4810" t="s">
        <v>234</v>
      </c>
      <c r="C4810" t="s">
        <v>53</v>
      </c>
      <c r="D4810" t="s">
        <v>595</v>
      </c>
      <c r="E4810" t="s">
        <v>17</v>
      </c>
      <c r="F4810">
        <v>17</v>
      </c>
      <c r="H4810">
        <v>2</v>
      </c>
      <c r="I4810">
        <v>7</v>
      </c>
      <c r="J4810">
        <v>2014</v>
      </c>
      <c r="K4810">
        <v>17.5</v>
      </c>
      <c r="L4810">
        <v>80.333332999999996</v>
      </c>
      <c r="M4810">
        <v>0.33680254500000001</v>
      </c>
      <c r="N4810">
        <v>314.12</v>
      </c>
    </row>
    <row r="4811" spans="1:14" x14ac:dyDescent="0.25">
      <c r="A4811">
        <v>4809</v>
      </c>
      <c r="B4811" t="s">
        <v>234</v>
      </c>
      <c r="C4811" t="s">
        <v>53</v>
      </c>
      <c r="D4811" t="s">
        <v>407</v>
      </c>
      <c r="E4811" t="s">
        <v>17</v>
      </c>
      <c r="F4811">
        <v>21</v>
      </c>
      <c r="G4811">
        <v>1</v>
      </c>
      <c r="H4811">
        <v>29</v>
      </c>
      <c r="I4811">
        <v>6</v>
      </c>
      <c r="J4811">
        <v>2014</v>
      </c>
      <c r="K4811">
        <v>16.696568549999999</v>
      </c>
      <c r="L4811">
        <v>77.959114619999994</v>
      </c>
      <c r="M4811">
        <v>0.13058789400000001</v>
      </c>
      <c r="N4811">
        <v>311.9666666</v>
      </c>
    </row>
    <row r="4812" spans="1:14" x14ac:dyDescent="0.25">
      <c r="A4812">
        <v>4810</v>
      </c>
      <c r="B4812" t="s">
        <v>234</v>
      </c>
      <c r="C4812" t="s">
        <v>105</v>
      </c>
      <c r="D4812" t="s">
        <v>432</v>
      </c>
      <c r="E4812" t="s">
        <v>17</v>
      </c>
      <c r="F4812">
        <v>16</v>
      </c>
      <c r="H4812">
        <v>1</v>
      </c>
      <c r="I4812">
        <v>7</v>
      </c>
      <c r="J4812">
        <v>2014</v>
      </c>
      <c r="K4812">
        <v>22.009084099999999</v>
      </c>
      <c r="L4812">
        <v>82.578896</v>
      </c>
      <c r="M4812">
        <v>0.21474346899999999</v>
      </c>
      <c r="N4812">
        <v>305.1466666</v>
      </c>
    </row>
    <row r="4813" spans="1:14" x14ac:dyDescent="0.25">
      <c r="A4813">
        <v>4811</v>
      </c>
      <c r="B4813" t="s">
        <v>234</v>
      </c>
      <c r="C4813" t="s">
        <v>105</v>
      </c>
      <c r="D4813" t="s">
        <v>386</v>
      </c>
      <c r="E4813" t="s">
        <v>17</v>
      </c>
      <c r="F4813">
        <v>23</v>
      </c>
      <c r="H4813">
        <v>30</v>
      </c>
      <c r="I4813">
        <v>6</v>
      </c>
      <c r="J4813">
        <v>2014</v>
      </c>
      <c r="K4813">
        <v>22.5</v>
      </c>
      <c r="L4813">
        <v>83.5</v>
      </c>
      <c r="M4813">
        <v>0.52011434899999998</v>
      </c>
      <c r="N4813">
        <v>306.28666659999999</v>
      </c>
    </row>
    <row r="4814" spans="1:14" x14ac:dyDescent="0.25">
      <c r="A4814">
        <v>4812</v>
      </c>
      <c r="B4814" t="s">
        <v>234</v>
      </c>
      <c r="C4814" t="s">
        <v>25</v>
      </c>
      <c r="D4814" t="s">
        <v>333</v>
      </c>
      <c r="E4814" t="s">
        <v>17</v>
      </c>
      <c r="F4814">
        <v>28</v>
      </c>
      <c r="H4814">
        <v>5</v>
      </c>
      <c r="I4814">
        <v>7</v>
      </c>
      <c r="J4814">
        <v>2014</v>
      </c>
      <c r="K4814">
        <v>23.601555699999999</v>
      </c>
      <c r="L4814">
        <v>72.386798099999993</v>
      </c>
      <c r="M4814">
        <v>4.2021527000000003E-2</v>
      </c>
      <c r="N4814">
        <v>311.95</v>
      </c>
    </row>
    <row r="4815" spans="1:14" x14ac:dyDescent="0.25">
      <c r="A4815">
        <v>4813</v>
      </c>
      <c r="B4815" t="s">
        <v>234</v>
      </c>
      <c r="C4815" t="s">
        <v>176</v>
      </c>
      <c r="D4815" t="s">
        <v>242</v>
      </c>
      <c r="E4815" t="s">
        <v>17</v>
      </c>
      <c r="F4815">
        <v>39</v>
      </c>
      <c r="H4815">
        <v>30</v>
      </c>
      <c r="I4815">
        <v>6</v>
      </c>
      <c r="J4815">
        <v>2014</v>
      </c>
      <c r="K4815">
        <v>31.6723392</v>
      </c>
      <c r="L4815">
        <v>76.953316909999998</v>
      </c>
      <c r="M4815">
        <v>0.317819984</v>
      </c>
      <c r="N4815">
        <v>299.54399999999998</v>
      </c>
    </row>
    <row r="4816" spans="1:14" x14ac:dyDescent="0.25">
      <c r="A4816">
        <v>4814</v>
      </c>
      <c r="B4816" t="s">
        <v>234</v>
      </c>
      <c r="C4816" t="s">
        <v>19</v>
      </c>
      <c r="D4816" t="s">
        <v>232</v>
      </c>
      <c r="E4816" t="s">
        <v>17</v>
      </c>
      <c r="F4816">
        <v>78</v>
      </c>
      <c r="H4816">
        <v>3</v>
      </c>
      <c r="I4816">
        <v>7</v>
      </c>
      <c r="J4816">
        <v>2014</v>
      </c>
      <c r="K4816">
        <v>19.877262999999999</v>
      </c>
      <c r="L4816">
        <v>75.339024100000003</v>
      </c>
      <c r="M4816">
        <v>1.7209834E-2</v>
      </c>
      <c r="N4816">
        <v>314.9133334</v>
      </c>
    </row>
    <row r="4817" spans="1:14" x14ac:dyDescent="0.25">
      <c r="A4817">
        <v>4815</v>
      </c>
      <c r="B4817" t="s">
        <v>234</v>
      </c>
      <c r="C4817" t="s">
        <v>95</v>
      </c>
      <c r="D4817" t="s">
        <v>226</v>
      </c>
      <c r="E4817" t="s">
        <v>17</v>
      </c>
      <c r="F4817">
        <v>36</v>
      </c>
      <c r="H4817">
        <v>4</v>
      </c>
      <c r="I4817">
        <v>7</v>
      </c>
      <c r="J4817">
        <v>2014</v>
      </c>
      <c r="K4817">
        <v>21.825599</v>
      </c>
      <c r="L4817">
        <v>75.614182</v>
      </c>
      <c r="M4817">
        <v>1.2039436000000001E-2</v>
      </c>
      <c r="N4817">
        <v>312.48500000000001</v>
      </c>
    </row>
    <row r="4818" spans="1:14" x14ac:dyDescent="0.25">
      <c r="A4818">
        <v>4816</v>
      </c>
      <c r="B4818" t="s">
        <v>234</v>
      </c>
      <c r="C4818" t="s">
        <v>23</v>
      </c>
      <c r="D4818" t="s">
        <v>475</v>
      </c>
      <c r="E4818" t="s">
        <v>17</v>
      </c>
      <c r="F4818">
        <v>10</v>
      </c>
      <c r="H4818">
        <v>2</v>
      </c>
      <c r="I4818">
        <v>7</v>
      </c>
      <c r="J4818">
        <v>2014</v>
      </c>
      <c r="K4818">
        <v>9.9696642999999998</v>
      </c>
      <c r="L4818">
        <v>77.474200490000001</v>
      </c>
      <c r="M4818">
        <v>6.7285758000000001E-2</v>
      </c>
      <c r="N4818">
        <v>314.31333339999998</v>
      </c>
    </row>
    <row r="4819" spans="1:14" x14ac:dyDescent="0.25">
      <c r="A4819">
        <v>4817</v>
      </c>
      <c r="B4819" t="s">
        <v>234</v>
      </c>
      <c r="C4819" t="s">
        <v>23</v>
      </c>
      <c r="D4819" t="s">
        <v>171</v>
      </c>
      <c r="E4819" t="s">
        <v>62</v>
      </c>
      <c r="F4819">
        <v>19</v>
      </c>
      <c r="H4819">
        <v>2</v>
      </c>
      <c r="I4819">
        <v>7</v>
      </c>
      <c r="J4819">
        <v>2014</v>
      </c>
      <c r="K4819">
        <v>10.799225399999999</v>
      </c>
      <c r="L4819">
        <v>78.681142300000005</v>
      </c>
      <c r="M4819">
        <v>0.16723570300000001</v>
      </c>
      <c r="N4819">
        <v>314.39999999999998</v>
      </c>
    </row>
    <row r="4820" spans="1:14" x14ac:dyDescent="0.25">
      <c r="A4820">
        <v>4818</v>
      </c>
      <c r="B4820" t="s">
        <v>234</v>
      </c>
      <c r="C4820" t="s">
        <v>23</v>
      </c>
      <c r="D4820" t="s">
        <v>58</v>
      </c>
      <c r="E4820" t="s">
        <v>62</v>
      </c>
      <c r="F4820">
        <v>15</v>
      </c>
      <c r="H4820">
        <v>3</v>
      </c>
      <c r="I4820">
        <v>7</v>
      </c>
      <c r="J4820">
        <v>2014</v>
      </c>
      <c r="K4820">
        <v>9.5208936000000008</v>
      </c>
      <c r="L4820">
        <v>77.878456400000005</v>
      </c>
      <c r="M4820">
        <v>8.2711134000000006E-2</v>
      </c>
      <c r="N4820">
        <v>318.14</v>
      </c>
    </row>
    <row r="4821" spans="1:14" x14ac:dyDescent="0.25">
      <c r="A4821">
        <v>4819</v>
      </c>
      <c r="B4821" t="s">
        <v>234</v>
      </c>
      <c r="C4821" t="s">
        <v>30</v>
      </c>
      <c r="D4821" t="s">
        <v>284</v>
      </c>
      <c r="E4821" t="s">
        <v>17</v>
      </c>
      <c r="F4821">
        <v>11</v>
      </c>
      <c r="H4821">
        <v>30</v>
      </c>
      <c r="I4821">
        <v>6</v>
      </c>
      <c r="J4821">
        <v>2014</v>
      </c>
      <c r="K4821">
        <v>28.416667</v>
      </c>
      <c r="L4821">
        <v>79.383332999999993</v>
      </c>
      <c r="M4821">
        <v>0.102765619</v>
      </c>
      <c r="N4821">
        <v>306.64</v>
      </c>
    </row>
    <row r="4822" spans="1:14" x14ac:dyDescent="0.25">
      <c r="A4822">
        <v>4820</v>
      </c>
      <c r="B4822" t="s">
        <v>234</v>
      </c>
      <c r="C4822" t="s">
        <v>154</v>
      </c>
      <c r="D4822" t="s">
        <v>797</v>
      </c>
      <c r="E4822" t="s">
        <v>17</v>
      </c>
      <c r="F4822">
        <v>60</v>
      </c>
      <c r="H4822">
        <v>1</v>
      </c>
      <c r="I4822">
        <v>7</v>
      </c>
      <c r="J4822">
        <v>2014</v>
      </c>
      <c r="K4822">
        <v>29.585871000000001</v>
      </c>
      <c r="L4822">
        <v>80.215166999999994</v>
      </c>
      <c r="M4822">
        <v>0.37116606899999999</v>
      </c>
      <c r="N4822">
        <v>296.05</v>
      </c>
    </row>
    <row r="4823" spans="1:14" x14ac:dyDescent="0.25">
      <c r="A4823">
        <v>4821</v>
      </c>
      <c r="B4823" t="s">
        <v>234</v>
      </c>
      <c r="C4823" t="s">
        <v>38</v>
      </c>
      <c r="D4823" t="s">
        <v>410</v>
      </c>
      <c r="E4823" t="s">
        <v>17</v>
      </c>
      <c r="F4823">
        <v>23</v>
      </c>
      <c r="H4823">
        <v>3</v>
      </c>
      <c r="I4823">
        <v>7</v>
      </c>
      <c r="J4823">
        <v>2014</v>
      </c>
      <c r="K4823">
        <v>23.13195425</v>
      </c>
      <c r="L4823">
        <v>87.207397200000003</v>
      </c>
      <c r="M4823">
        <v>1.918596591</v>
      </c>
    </row>
    <row r="4824" spans="1:14" x14ac:dyDescent="0.25">
      <c r="A4824">
        <v>4822</v>
      </c>
      <c r="B4824" t="s">
        <v>234</v>
      </c>
      <c r="C4824" t="s">
        <v>38</v>
      </c>
      <c r="D4824" t="s">
        <v>410</v>
      </c>
      <c r="E4824" t="s">
        <v>17</v>
      </c>
      <c r="F4824">
        <v>30</v>
      </c>
      <c r="H4824">
        <v>6</v>
      </c>
      <c r="I4824">
        <v>7</v>
      </c>
      <c r="J4824">
        <v>2014</v>
      </c>
      <c r="K4824">
        <v>23.13195425</v>
      </c>
      <c r="L4824">
        <v>87.207397200000003</v>
      </c>
      <c r="M4824">
        <v>2.8895356149999998</v>
      </c>
    </row>
    <row r="4825" spans="1:14" x14ac:dyDescent="0.25">
      <c r="A4825">
        <v>4823</v>
      </c>
      <c r="B4825" t="s">
        <v>234</v>
      </c>
      <c r="C4825" t="s">
        <v>38</v>
      </c>
      <c r="D4825" t="s">
        <v>412</v>
      </c>
      <c r="E4825" t="s">
        <v>17</v>
      </c>
      <c r="F4825">
        <v>69</v>
      </c>
      <c r="H4825">
        <v>2</v>
      </c>
      <c r="I4825">
        <v>7</v>
      </c>
      <c r="J4825">
        <v>2014</v>
      </c>
      <c r="K4825">
        <v>23.484541249999999</v>
      </c>
      <c r="L4825">
        <v>88.556763070000002</v>
      </c>
      <c r="M4825">
        <v>1.137506672</v>
      </c>
      <c r="N4825">
        <v>301.12</v>
      </c>
    </row>
    <row r="4826" spans="1:14" x14ac:dyDescent="0.25">
      <c r="A4826">
        <v>4824</v>
      </c>
      <c r="B4826" t="s">
        <v>234</v>
      </c>
      <c r="C4826" t="s">
        <v>120</v>
      </c>
      <c r="D4826" t="s">
        <v>623</v>
      </c>
      <c r="E4826" t="s">
        <v>21</v>
      </c>
      <c r="F4826">
        <v>11</v>
      </c>
      <c r="H4826">
        <v>11</v>
      </c>
      <c r="I4826">
        <v>6</v>
      </c>
      <c r="J4826">
        <v>2014</v>
      </c>
      <c r="K4826">
        <v>26.404900949999998</v>
      </c>
      <c r="L4826">
        <v>94.032091120000004</v>
      </c>
      <c r="M4826">
        <v>0.388535142</v>
      </c>
      <c r="N4826">
        <v>308.39999999999998</v>
      </c>
    </row>
    <row r="4827" spans="1:14" x14ac:dyDescent="0.25">
      <c r="A4827">
        <v>4825</v>
      </c>
      <c r="B4827" t="s">
        <v>234</v>
      </c>
      <c r="C4827" t="s">
        <v>95</v>
      </c>
      <c r="D4827" t="s">
        <v>718</v>
      </c>
      <c r="E4827" t="s">
        <v>55</v>
      </c>
      <c r="F4827">
        <v>6</v>
      </c>
      <c r="G4827">
        <v>1</v>
      </c>
      <c r="H4827">
        <v>27</v>
      </c>
      <c r="I4827">
        <v>6</v>
      </c>
      <c r="J4827">
        <v>2014</v>
      </c>
      <c r="K4827">
        <v>21.879616200000001</v>
      </c>
      <c r="L4827">
        <v>77.87568125</v>
      </c>
      <c r="M4827">
        <v>1.0955589E-2</v>
      </c>
      <c r="N4827">
        <v>307.06</v>
      </c>
    </row>
    <row r="4828" spans="1:14" x14ac:dyDescent="0.25">
      <c r="A4828">
        <v>4826</v>
      </c>
      <c r="B4828" t="s">
        <v>234</v>
      </c>
      <c r="C4828" t="s">
        <v>34</v>
      </c>
      <c r="D4828" t="s">
        <v>71</v>
      </c>
      <c r="E4828" t="s">
        <v>17</v>
      </c>
      <c r="F4828">
        <v>15</v>
      </c>
      <c r="H4828">
        <v>28</v>
      </c>
      <c r="I4828">
        <v>6</v>
      </c>
      <c r="J4828">
        <v>2014</v>
      </c>
      <c r="K4828">
        <v>19.4129711</v>
      </c>
      <c r="L4828">
        <v>85.047104059999995</v>
      </c>
    </row>
    <row r="4829" spans="1:14" x14ac:dyDescent="0.25">
      <c r="A4829">
        <v>4827</v>
      </c>
      <c r="B4829" t="s">
        <v>234</v>
      </c>
      <c r="C4829" t="s">
        <v>34</v>
      </c>
      <c r="D4829" t="s">
        <v>71</v>
      </c>
      <c r="E4829" t="s">
        <v>17</v>
      </c>
      <c r="F4829">
        <v>28</v>
      </c>
      <c r="H4829">
        <v>20</v>
      </c>
      <c r="I4829">
        <v>6</v>
      </c>
      <c r="J4829">
        <v>2014</v>
      </c>
      <c r="K4829">
        <v>19.4129711</v>
      </c>
      <c r="L4829">
        <v>85.047104059999995</v>
      </c>
      <c r="N4829">
        <v>310.55</v>
      </c>
    </row>
    <row r="4830" spans="1:14" x14ac:dyDescent="0.25">
      <c r="A4830">
        <v>4828</v>
      </c>
      <c r="B4830" t="s">
        <v>234</v>
      </c>
      <c r="C4830" t="s">
        <v>38</v>
      </c>
      <c r="D4830" t="s">
        <v>798</v>
      </c>
      <c r="E4830" t="s">
        <v>32</v>
      </c>
      <c r="F4830">
        <v>17</v>
      </c>
      <c r="G4830">
        <v>1</v>
      </c>
      <c r="H4830">
        <v>23</v>
      </c>
      <c r="I4830">
        <v>6</v>
      </c>
      <c r="J4830">
        <v>2014</v>
      </c>
      <c r="K4830">
        <v>25.2634866</v>
      </c>
      <c r="L4830">
        <v>88.789002940000003</v>
      </c>
      <c r="M4830">
        <v>1.0550404689999999</v>
      </c>
      <c r="N4830">
        <v>293.77199999999999</v>
      </c>
    </row>
    <row r="4831" spans="1:14" x14ac:dyDescent="0.25">
      <c r="A4831">
        <v>4829</v>
      </c>
      <c r="B4831" t="s">
        <v>234</v>
      </c>
      <c r="C4831" t="s">
        <v>688</v>
      </c>
      <c r="D4831" t="s">
        <v>789</v>
      </c>
      <c r="E4831" t="s">
        <v>55</v>
      </c>
      <c r="F4831">
        <v>19</v>
      </c>
      <c r="H4831">
        <v>30</v>
      </c>
      <c r="I4831">
        <v>6</v>
      </c>
      <c r="J4831">
        <v>2014</v>
      </c>
      <c r="K4831">
        <v>10.559049999999999</v>
      </c>
      <c r="L4831">
        <v>72.636568800000006</v>
      </c>
    </row>
    <row r="4832" spans="1:14" x14ac:dyDescent="0.25">
      <c r="A4832">
        <v>4830</v>
      </c>
      <c r="B4832" t="s">
        <v>234</v>
      </c>
      <c r="C4832" t="s">
        <v>442</v>
      </c>
      <c r="D4832" t="s">
        <v>641</v>
      </c>
      <c r="E4832" t="s">
        <v>21</v>
      </c>
      <c r="F4832">
        <v>9117</v>
      </c>
      <c r="G4832">
        <v>60</v>
      </c>
      <c r="H4832">
        <v>25</v>
      </c>
      <c r="I4832">
        <v>5</v>
      </c>
      <c r="J4832">
        <v>2014</v>
      </c>
      <c r="K4832">
        <v>23.825315799999998</v>
      </c>
      <c r="L4832">
        <v>91.973222669999998</v>
      </c>
      <c r="M4832">
        <v>0.13386036100000001</v>
      </c>
      <c r="N4832">
        <v>301.38499999999999</v>
      </c>
    </row>
    <row r="4833" spans="1:14" x14ac:dyDescent="0.25">
      <c r="A4833">
        <v>4831</v>
      </c>
      <c r="B4833" t="s">
        <v>238</v>
      </c>
      <c r="C4833" t="s">
        <v>120</v>
      </c>
      <c r="D4833" t="s">
        <v>328</v>
      </c>
      <c r="E4833" t="s">
        <v>17</v>
      </c>
      <c r="F4833">
        <v>104</v>
      </c>
      <c r="G4833">
        <v>1</v>
      </c>
      <c r="H4833">
        <v>11</v>
      </c>
      <c r="I4833">
        <v>7</v>
      </c>
      <c r="J4833">
        <v>2014</v>
      </c>
      <c r="K4833">
        <v>26.127555149999999</v>
      </c>
      <c r="L4833">
        <v>91.299871479999993</v>
      </c>
      <c r="M4833">
        <v>1.1118151460000001</v>
      </c>
      <c r="N4833">
        <v>301.37</v>
      </c>
    </row>
    <row r="4834" spans="1:14" x14ac:dyDescent="0.25">
      <c r="A4834">
        <v>4832</v>
      </c>
      <c r="B4834" t="s">
        <v>238</v>
      </c>
      <c r="C4834" t="s">
        <v>45</v>
      </c>
      <c r="D4834" t="s">
        <v>549</v>
      </c>
      <c r="E4834" t="s">
        <v>55</v>
      </c>
      <c r="F4834">
        <v>39</v>
      </c>
      <c r="H4834">
        <v>8</v>
      </c>
      <c r="I4834">
        <v>7</v>
      </c>
      <c r="J4834">
        <v>2014</v>
      </c>
      <c r="K4834">
        <v>15.4206667</v>
      </c>
      <c r="L4834">
        <v>75.622564400000002</v>
      </c>
      <c r="M4834">
        <v>0.86841748299999999</v>
      </c>
      <c r="N4834">
        <v>312.48</v>
      </c>
    </row>
    <row r="4835" spans="1:14" x14ac:dyDescent="0.25">
      <c r="A4835">
        <v>4833</v>
      </c>
      <c r="B4835" t="s">
        <v>238</v>
      </c>
      <c r="C4835" t="s">
        <v>45</v>
      </c>
      <c r="D4835" t="s">
        <v>419</v>
      </c>
      <c r="E4835" t="s">
        <v>62</v>
      </c>
      <c r="F4835">
        <v>24</v>
      </c>
      <c r="H4835">
        <v>9</v>
      </c>
      <c r="I4835">
        <v>7</v>
      </c>
      <c r="J4835">
        <v>2014</v>
      </c>
      <c r="K4835">
        <v>15.348414399999999</v>
      </c>
      <c r="L4835">
        <v>76.154742100000007</v>
      </c>
      <c r="M4835">
        <v>0.78939569600000004</v>
      </c>
      <c r="N4835">
        <v>302.16000000000003</v>
      </c>
    </row>
    <row r="4836" spans="1:14" x14ac:dyDescent="0.25">
      <c r="A4836">
        <v>4834</v>
      </c>
      <c r="B4836" t="s">
        <v>238</v>
      </c>
      <c r="C4836" t="s">
        <v>45</v>
      </c>
      <c r="D4836" t="s">
        <v>181</v>
      </c>
      <c r="E4836" t="s">
        <v>55</v>
      </c>
      <c r="F4836">
        <v>54</v>
      </c>
      <c r="H4836">
        <v>6</v>
      </c>
      <c r="I4836">
        <v>7</v>
      </c>
      <c r="J4836">
        <v>2014</v>
      </c>
      <c r="K4836">
        <v>13.6102243</v>
      </c>
      <c r="L4836">
        <v>77.512772100000007</v>
      </c>
      <c r="M4836">
        <v>0.25843282200000001</v>
      </c>
      <c r="N4836">
        <v>309.56</v>
      </c>
    </row>
    <row r="4837" spans="1:14" x14ac:dyDescent="0.25">
      <c r="A4837">
        <v>4835</v>
      </c>
      <c r="B4837" t="s">
        <v>238</v>
      </c>
      <c r="C4837" t="s">
        <v>45</v>
      </c>
      <c r="D4837" t="s">
        <v>109</v>
      </c>
      <c r="E4837" t="s">
        <v>55</v>
      </c>
      <c r="F4837">
        <v>18</v>
      </c>
      <c r="H4837">
        <v>5</v>
      </c>
      <c r="I4837">
        <v>7</v>
      </c>
      <c r="J4837">
        <v>2014</v>
      </c>
      <c r="K4837">
        <v>13.3400771</v>
      </c>
      <c r="L4837">
        <v>77.100620800000002</v>
      </c>
      <c r="M4837">
        <v>0.119700309</v>
      </c>
      <c r="N4837">
        <v>303.31599999999997</v>
      </c>
    </row>
    <row r="4838" spans="1:14" x14ac:dyDescent="0.25">
      <c r="A4838">
        <v>4836</v>
      </c>
      <c r="B4838" t="s">
        <v>238</v>
      </c>
      <c r="C4838" t="s">
        <v>19</v>
      </c>
      <c r="D4838" t="s">
        <v>646</v>
      </c>
      <c r="E4838" t="s">
        <v>17</v>
      </c>
      <c r="F4838">
        <v>14</v>
      </c>
      <c r="H4838">
        <v>8</v>
      </c>
      <c r="I4838">
        <v>7</v>
      </c>
      <c r="J4838">
        <v>2014</v>
      </c>
      <c r="K4838">
        <v>21.131702350000001</v>
      </c>
      <c r="L4838">
        <v>74.489901470000007</v>
      </c>
      <c r="M4838">
        <v>2.1432926000000001E-2</v>
      </c>
      <c r="N4838">
        <v>310.12</v>
      </c>
    </row>
    <row r="4839" spans="1:14" x14ac:dyDescent="0.25">
      <c r="A4839">
        <v>4837</v>
      </c>
      <c r="B4839" t="s">
        <v>238</v>
      </c>
      <c r="C4839" t="s">
        <v>95</v>
      </c>
      <c r="D4839" t="s">
        <v>749</v>
      </c>
      <c r="E4839" t="s">
        <v>17</v>
      </c>
      <c r="F4839">
        <v>50</v>
      </c>
      <c r="H4839">
        <v>7</v>
      </c>
      <c r="I4839">
        <v>7</v>
      </c>
      <c r="J4839">
        <v>2014</v>
      </c>
      <c r="K4839">
        <v>24.630173500000001</v>
      </c>
      <c r="L4839">
        <v>75.183105179999998</v>
      </c>
      <c r="M4839">
        <v>1.706141E-3</v>
      </c>
      <c r="N4839">
        <v>309.42</v>
      </c>
    </row>
    <row r="4840" spans="1:14" x14ac:dyDescent="0.25">
      <c r="A4840">
        <v>4838</v>
      </c>
      <c r="B4840" t="s">
        <v>238</v>
      </c>
      <c r="C4840" t="s">
        <v>113</v>
      </c>
      <c r="D4840" t="s">
        <v>114</v>
      </c>
      <c r="E4840" t="s">
        <v>17</v>
      </c>
      <c r="F4840">
        <v>27</v>
      </c>
      <c r="H4840">
        <v>13</v>
      </c>
      <c r="I4840">
        <v>7</v>
      </c>
      <c r="J4840">
        <v>2014</v>
      </c>
      <c r="K4840">
        <v>28.015928599999999</v>
      </c>
      <c r="L4840">
        <v>73.317136700000006</v>
      </c>
      <c r="M4840">
        <v>6.5881399999999997E-4</v>
      </c>
      <c r="N4840">
        <v>320.98666659999998</v>
      </c>
    </row>
    <row r="4841" spans="1:14" x14ac:dyDescent="0.25">
      <c r="A4841">
        <v>4839</v>
      </c>
      <c r="B4841" t="s">
        <v>238</v>
      </c>
      <c r="C4841" t="s">
        <v>113</v>
      </c>
      <c r="D4841" t="s">
        <v>114</v>
      </c>
      <c r="E4841" t="s">
        <v>17</v>
      </c>
      <c r="F4841">
        <v>17</v>
      </c>
      <c r="H4841">
        <v>5</v>
      </c>
      <c r="I4841">
        <v>7</v>
      </c>
      <c r="J4841">
        <v>2014</v>
      </c>
      <c r="K4841">
        <v>28.015928599999999</v>
      </c>
      <c r="L4841">
        <v>73.317136700000006</v>
      </c>
      <c r="M4841">
        <v>1.6659629999999999E-3</v>
      </c>
      <c r="N4841">
        <v>308.05599999999998</v>
      </c>
    </row>
    <row r="4842" spans="1:14" x14ac:dyDescent="0.25">
      <c r="A4842">
        <v>4840</v>
      </c>
      <c r="B4842" t="s">
        <v>238</v>
      </c>
      <c r="C4842" t="s">
        <v>23</v>
      </c>
      <c r="D4842" t="s">
        <v>796</v>
      </c>
      <c r="E4842" t="s">
        <v>17</v>
      </c>
      <c r="F4842">
        <v>15</v>
      </c>
      <c r="H4842">
        <v>13</v>
      </c>
      <c r="I4842">
        <v>7</v>
      </c>
      <c r="J4842">
        <v>2014</v>
      </c>
      <c r="K4842">
        <v>11.0600516</v>
      </c>
      <c r="L4842">
        <v>77.067958099999998</v>
      </c>
      <c r="M4842">
        <v>0.50028971099999997</v>
      </c>
      <c r="N4842">
        <v>311.04000000000002</v>
      </c>
    </row>
    <row r="4843" spans="1:14" x14ac:dyDescent="0.25">
      <c r="A4843">
        <v>4841</v>
      </c>
      <c r="B4843" t="s">
        <v>238</v>
      </c>
      <c r="C4843" t="s">
        <v>23</v>
      </c>
      <c r="D4843" t="s">
        <v>778</v>
      </c>
      <c r="E4843" t="s">
        <v>55</v>
      </c>
      <c r="F4843">
        <v>12</v>
      </c>
      <c r="H4843">
        <v>13</v>
      </c>
      <c r="I4843">
        <v>7</v>
      </c>
      <c r="J4843">
        <v>2014</v>
      </c>
      <c r="K4843">
        <v>9.5398669999999992</v>
      </c>
      <c r="L4843">
        <v>77.619790399999999</v>
      </c>
      <c r="M4843">
        <v>4.3750641999999999E-2</v>
      </c>
      <c r="N4843">
        <v>312.51333340000002</v>
      </c>
    </row>
    <row r="4844" spans="1:14" x14ac:dyDescent="0.25">
      <c r="A4844">
        <v>4842</v>
      </c>
      <c r="B4844" t="s">
        <v>238</v>
      </c>
      <c r="C4844" t="s">
        <v>120</v>
      </c>
      <c r="D4844" t="s">
        <v>623</v>
      </c>
      <c r="E4844" t="s">
        <v>32</v>
      </c>
      <c r="F4844">
        <v>33</v>
      </c>
      <c r="G4844">
        <v>3</v>
      </c>
      <c r="H4844">
        <v>8</v>
      </c>
      <c r="I4844">
        <v>3</v>
      </c>
      <c r="J4844">
        <v>2014</v>
      </c>
      <c r="K4844">
        <v>26.404900949999998</v>
      </c>
      <c r="L4844">
        <v>94.032091120000004</v>
      </c>
      <c r="M4844">
        <v>1.7843880999999999E-2</v>
      </c>
      <c r="N4844">
        <v>298.82499999999999</v>
      </c>
    </row>
    <row r="4845" spans="1:14" x14ac:dyDescent="0.25">
      <c r="A4845">
        <v>4843</v>
      </c>
      <c r="B4845" t="s">
        <v>238</v>
      </c>
      <c r="C4845" t="s">
        <v>120</v>
      </c>
      <c r="D4845" t="s">
        <v>248</v>
      </c>
      <c r="E4845" t="s">
        <v>21</v>
      </c>
      <c r="F4845">
        <v>97</v>
      </c>
      <c r="H4845">
        <v>11</v>
      </c>
      <c r="I4845">
        <v>6</v>
      </c>
      <c r="J4845">
        <v>2014</v>
      </c>
      <c r="K4845">
        <v>27.082715799999999</v>
      </c>
      <c r="L4845">
        <v>93.997842300000002</v>
      </c>
      <c r="M4845">
        <v>1.547335667</v>
      </c>
    </row>
    <row r="4846" spans="1:14" x14ac:dyDescent="0.25">
      <c r="A4846">
        <v>4844</v>
      </c>
      <c r="B4846" t="s">
        <v>238</v>
      </c>
      <c r="C4846" t="s">
        <v>25</v>
      </c>
      <c r="D4846" t="s">
        <v>556</v>
      </c>
      <c r="E4846" t="s">
        <v>17</v>
      </c>
      <c r="F4846">
        <v>101</v>
      </c>
      <c r="H4846">
        <v>24</v>
      </c>
      <c r="I4846">
        <v>6</v>
      </c>
      <c r="J4846">
        <v>2014</v>
      </c>
      <c r="K4846">
        <v>21.75</v>
      </c>
      <c r="L4846">
        <v>73</v>
      </c>
      <c r="M4846">
        <v>9.2581895999999997E-2</v>
      </c>
      <c r="N4846">
        <v>307.32</v>
      </c>
    </row>
    <row r="4847" spans="1:14" x14ac:dyDescent="0.25">
      <c r="A4847">
        <v>4845</v>
      </c>
      <c r="B4847" t="s">
        <v>238</v>
      </c>
      <c r="C4847" t="s">
        <v>688</v>
      </c>
      <c r="D4847" t="s">
        <v>789</v>
      </c>
      <c r="E4847" t="s">
        <v>55</v>
      </c>
      <c r="F4847">
        <v>29</v>
      </c>
      <c r="H4847">
        <v>30</v>
      </c>
      <c r="I4847">
        <v>6</v>
      </c>
      <c r="J4847">
        <v>2014</v>
      </c>
      <c r="K4847">
        <v>10.559049999999999</v>
      </c>
      <c r="L4847">
        <v>72.636568800000006</v>
      </c>
    </row>
    <row r="4848" spans="1:14" x14ac:dyDescent="0.25">
      <c r="A4848">
        <v>4846</v>
      </c>
      <c r="B4848" t="s">
        <v>238</v>
      </c>
      <c r="C4848" t="s">
        <v>442</v>
      </c>
      <c r="D4848" t="s">
        <v>641</v>
      </c>
      <c r="E4848" t="s">
        <v>21</v>
      </c>
      <c r="F4848">
        <v>8650</v>
      </c>
      <c r="G4848">
        <v>68</v>
      </c>
      <c r="H4848">
        <v>25</v>
      </c>
      <c r="I4848">
        <v>5</v>
      </c>
      <c r="J4848">
        <v>2014</v>
      </c>
      <c r="K4848">
        <v>23.825315799999998</v>
      </c>
      <c r="L4848">
        <v>91.973222669999998</v>
      </c>
      <c r="M4848">
        <v>0.13386036100000001</v>
      </c>
      <c r="N4848">
        <v>301.38499999999999</v>
      </c>
    </row>
    <row r="4849" spans="1:14" x14ac:dyDescent="0.25">
      <c r="A4849">
        <v>4847</v>
      </c>
      <c r="B4849" t="s">
        <v>238</v>
      </c>
      <c r="C4849" t="s">
        <v>38</v>
      </c>
      <c r="D4849" t="s">
        <v>673</v>
      </c>
      <c r="E4849" t="s">
        <v>32</v>
      </c>
      <c r="F4849">
        <v>28</v>
      </c>
      <c r="G4849">
        <v>2</v>
      </c>
      <c r="H4849">
        <v>23</v>
      </c>
      <c r="I4849">
        <v>6</v>
      </c>
      <c r="J4849">
        <v>2014</v>
      </c>
      <c r="K4849">
        <v>25.387030849999999</v>
      </c>
      <c r="L4849">
        <v>88.504715050000001</v>
      </c>
      <c r="M4849">
        <v>1.010059671</v>
      </c>
      <c r="N4849">
        <v>305.98</v>
      </c>
    </row>
    <row r="4850" spans="1:14" x14ac:dyDescent="0.25">
      <c r="A4850">
        <v>4848</v>
      </c>
      <c r="B4850" t="s">
        <v>244</v>
      </c>
      <c r="C4850" t="s">
        <v>129</v>
      </c>
      <c r="D4850" t="s">
        <v>498</v>
      </c>
      <c r="E4850" t="s">
        <v>32</v>
      </c>
      <c r="F4850">
        <v>5</v>
      </c>
      <c r="G4850">
        <v>3</v>
      </c>
      <c r="H4850">
        <v>10</v>
      </c>
      <c r="I4850">
        <v>7</v>
      </c>
      <c r="J4850">
        <v>2014</v>
      </c>
      <c r="K4850">
        <v>27.286366650000001</v>
      </c>
      <c r="L4850">
        <v>93.618771600000002</v>
      </c>
      <c r="M4850">
        <v>1.772725267</v>
      </c>
      <c r="N4850">
        <v>291.64</v>
      </c>
    </row>
    <row r="4851" spans="1:14" x14ac:dyDescent="0.25">
      <c r="A4851">
        <v>4849</v>
      </c>
      <c r="B4851" t="s">
        <v>244</v>
      </c>
      <c r="C4851" t="s">
        <v>120</v>
      </c>
      <c r="D4851" t="s">
        <v>121</v>
      </c>
      <c r="E4851" t="s">
        <v>32</v>
      </c>
      <c r="F4851">
        <v>14</v>
      </c>
      <c r="G4851">
        <v>4</v>
      </c>
      <c r="H4851">
        <v>14</v>
      </c>
      <c r="I4851">
        <v>7</v>
      </c>
      <c r="J4851">
        <v>2014</v>
      </c>
      <c r="K4851">
        <v>26.77253155</v>
      </c>
      <c r="L4851">
        <v>92.106417489999998</v>
      </c>
      <c r="M4851">
        <v>0.66936315499999999</v>
      </c>
      <c r="N4851">
        <v>295.33999999999997</v>
      </c>
    </row>
    <row r="4852" spans="1:14" x14ac:dyDescent="0.25">
      <c r="A4852">
        <v>4850</v>
      </c>
      <c r="B4852" t="s">
        <v>244</v>
      </c>
      <c r="C4852" t="s">
        <v>346</v>
      </c>
      <c r="D4852" t="s">
        <v>795</v>
      </c>
      <c r="E4852" t="s">
        <v>17</v>
      </c>
      <c r="F4852">
        <v>22</v>
      </c>
      <c r="H4852">
        <v>14</v>
      </c>
      <c r="I4852">
        <v>7</v>
      </c>
      <c r="J4852">
        <v>2014</v>
      </c>
      <c r="K4852">
        <v>25.167702899999998</v>
      </c>
      <c r="L4852">
        <v>86.059359240000006</v>
      </c>
      <c r="M4852">
        <v>0.45902653799999998</v>
      </c>
      <c r="N4852">
        <v>302.23</v>
      </c>
    </row>
    <row r="4853" spans="1:14" x14ac:dyDescent="0.25">
      <c r="A4853">
        <v>4851</v>
      </c>
      <c r="B4853" t="s">
        <v>244</v>
      </c>
      <c r="C4853" t="s">
        <v>346</v>
      </c>
      <c r="D4853" t="s">
        <v>466</v>
      </c>
      <c r="E4853" t="s">
        <v>17</v>
      </c>
      <c r="F4853">
        <v>39</v>
      </c>
      <c r="H4853">
        <v>10</v>
      </c>
      <c r="I4853">
        <v>7</v>
      </c>
      <c r="J4853">
        <v>2014</v>
      </c>
      <c r="K4853">
        <v>25.220811650000002</v>
      </c>
      <c r="L4853">
        <v>86.517203670000001</v>
      </c>
      <c r="M4853">
        <v>0.58642057199999997</v>
      </c>
    </row>
    <row r="4854" spans="1:14" x14ac:dyDescent="0.25">
      <c r="A4854">
        <v>4852</v>
      </c>
      <c r="B4854" t="s">
        <v>244</v>
      </c>
      <c r="C4854" t="s">
        <v>105</v>
      </c>
      <c r="D4854" t="s">
        <v>332</v>
      </c>
      <c r="E4854" t="s">
        <v>17</v>
      </c>
      <c r="F4854">
        <v>84</v>
      </c>
      <c r="H4854">
        <v>14</v>
      </c>
      <c r="I4854">
        <v>7</v>
      </c>
      <c r="J4854">
        <v>2014</v>
      </c>
      <c r="K4854">
        <v>20.708454499999998</v>
      </c>
      <c r="L4854">
        <v>81.548130499999999</v>
      </c>
      <c r="M4854">
        <v>1.122768677</v>
      </c>
      <c r="N4854">
        <v>307.2</v>
      </c>
    </row>
    <row r="4855" spans="1:14" x14ac:dyDescent="0.25">
      <c r="A4855">
        <v>4853</v>
      </c>
      <c r="B4855" t="s">
        <v>244</v>
      </c>
      <c r="C4855" t="s">
        <v>25</v>
      </c>
      <c r="D4855" t="s">
        <v>37</v>
      </c>
      <c r="E4855" t="s">
        <v>17</v>
      </c>
      <c r="F4855">
        <v>37</v>
      </c>
      <c r="H4855">
        <v>10</v>
      </c>
      <c r="I4855">
        <v>7</v>
      </c>
      <c r="J4855">
        <v>2014</v>
      </c>
      <c r="K4855">
        <v>23.0216238</v>
      </c>
      <c r="L4855">
        <v>72.579706799999997</v>
      </c>
      <c r="M4855">
        <v>5.1884160000000004E-3</v>
      </c>
      <c r="N4855">
        <v>308.76400000000001</v>
      </c>
    </row>
    <row r="4856" spans="1:14" x14ac:dyDescent="0.25">
      <c r="A4856">
        <v>4854</v>
      </c>
      <c r="B4856" t="s">
        <v>244</v>
      </c>
      <c r="C4856" t="s">
        <v>25</v>
      </c>
      <c r="D4856" t="s">
        <v>563</v>
      </c>
      <c r="E4856" t="s">
        <v>32</v>
      </c>
      <c r="F4856">
        <v>9</v>
      </c>
      <c r="G4856">
        <v>3</v>
      </c>
      <c r="H4856">
        <v>19</v>
      </c>
      <c r="I4856">
        <v>7</v>
      </c>
      <c r="J4856">
        <v>2014</v>
      </c>
      <c r="K4856">
        <v>22.8358542</v>
      </c>
      <c r="L4856">
        <v>74.255678200000006</v>
      </c>
      <c r="M4856">
        <v>1.2251445030000001</v>
      </c>
    </row>
    <row r="4857" spans="1:14" x14ac:dyDescent="0.25">
      <c r="A4857">
        <v>4855</v>
      </c>
      <c r="B4857" t="s">
        <v>244</v>
      </c>
      <c r="C4857" t="s">
        <v>25</v>
      </c>
      <c r="D4857" t="s">
        <v>64</v>
      </c>
      <c r="E4857" t="s">
        <v>17</v>
      </c>
      <c r="F4857">
        <v>31</v>
      </c>
      <c r="H4857">
        <v>15</v>
      </c>
      <c r="I4857">
        <v>7</v>
      </c>
      <c r="J4857">
        <v>2014</v>
      </c>
      <c r="K4857">
        <v>22.75</v>
      </c>
      <c r="L4857">
        <v>72.833332999999996</v>
      </c>
      <c r="M4857">
        <v>7.1874236999999994E-2</v>
      </c>
      <c r="N4857">
        <v>315.94</v>
      </c>
    </row>
    <row r="4858" spans="1:14" x14ac:dyDescent="0.25">
      <c r="A4858">
        <v>4856</v>
      </c>
      <c r="B4858" t="s">
        <v>244</v>
      </c>
      <c r="C4858" t="s">
        <v>176</v>
      </c>
      <c r="D4858" t="s">
        <v>242</v>
      </c>
      <c r="E4858" t="s">
        <v>17</v>
      </c>
      <c r="F4858">
        <v>16</v>
      </c>
      <c r="H4858">
        <v>11</v>
      </c>
      <c r="I4858">
        <v>7</v>
      </c>
      <c r="J4858">
        <v>2014</v>
      </c>
      <c r="K4858">
        <v>31.6723392</v>
      </c>
      <c r="L4858">
        <v>76.953316909999998</v>
      </c>
      <c r="M4858">
        <v>0.242984163</v>
      </c>
      <c r="N4858">
        <v>298.13666660000001</v>
      </c>
    </row>
    <row r="4859" spans="1:14" x14ac:dyDescent="0.25">
      <c r="A4859">
        <v>4857</v>
      </c>
      <c r="B4859" t="s">
        <v>244</v>
      </c>
      <c r="C4859" t="s">
        <v>45</v>
      </c>
      <c r="D4859" t="s">
        <v>124</v>
      </c>
      <c r="E4859" t="s">
        <v>17</v>
      </c>
      <c r="F4859">
        <v>31</v>
      </c>
      <c r="H4859">
        <v>15</v>
      </c>
      <c r="I4859">
        <v>7</v>
      </c>
      <c r="J4859">
        <v>2014</v>
      </c>
      <c r="K4859">
        <v>15.248541299999999</v>
      </c>
      <c r="L4859">
        <v>76.832364799999993</v>
      </c>
      <c r="M4859">
        <v>0.29202949099999997</v>
      </c>
    </row>
    <row r="4860" spans="1:14" x14ac:dyDescent="0.25">
      <c r="A4860">
        <v>4858</v>
      </c>
      <c r="B4860" t="s">
        <v>244</v>
      </c>
      <c r="C4860" t="s">
        <v>95</v>
      </c>
      <c r="D4860" t="s">
        <v>226</v>
      </c>
      <c r="E4860" t="s">
        <v>17</v>
      </c>
      <c r="F4860">
        <v>47</v>
      </c>
      <c r="H4860">
        <v>18</v>
      </c>
      <c r="I4860">
        <v>7</v>
      </c>
      <c r="J4860">
        <v>2014</v>
      </c>
      <c r="K4860">
        <v>21.825599</v>
      </c>
      <c r="L4860">
        <v>75.614182</v>
      </c>
      <c r="M4860">
        <v>1.6031877569999999</v>
      </c>
    </row>
    <row r="4861" spans="1:14" x14ac:dyDescent="0.25">
      <c r="A4861">
        <v>4859</v>
      </c>
      <c r="B4861" t="s">
        <v>244</v>
      </c>
      <c r="C4861" t="s">
        <v>19</v>
      </c>
      <c r="D4861" t="s">
        <v>255</v>
      </c>
      <c r="E4861" t="s">
        <v>55</v>
      </c>
      <c r="F4861">
        <v>34</v>
      </c>
      <c r="H4861">
        <v>17</v>
      </c>
      <c r="I4861">
        <v>7</v>
      </c>
      <c r="J4861">
        <v>2014</v>
      </c>
      <c r="K4861">
        <v>18.991844199999999</v>
      </c>
      <c r="L4861">
        <v>75.909784000000002</v>
      </c>
      <c r="M4861">
        <v>0.44639072200000002</v>
      </c>
    </row>
    <row r="4862" spans="1:14" x14ac:dyDescent="0.25">
      <c r="A4862">
        <v>4860</v>
      </c>
      <c r="B4862" t="s">
        <v>244</v>
      </c>
      <c r="C4862" t="s">
        <v>19</v>
      </c>
      <c r="D4862" t="s">
        <v>255</v>
      </c>
      <c r="E4862" t="s">
        <v>17</v>
      </c>
      <c r="F4862">
        <v>67</v>
      </c>
      <c r="H4862">
        <v>10</v>
      </c>
      <c r="I4862">
        <v>7</v>
      </c>
      <c r="J4862">
        <v>2014</v>
      </c>
      <c r="K4862">
        <v>18.991844199999999</v>
      </c>
      <c r="L4862">
        <v>75.909784000000002</v>
      </c>
      <c r="M4862">
        <v>0.46608598600000001</v>
      </c>
      <c r="N4862">
        <v>310.27999999999997</v>
      </c>
    </row>
    <row r="4863" spans="1:14" x14ac:dyDescent="0.25">
      <c r="A4863">
        <v>4861</v>
      </c>
      <c r="B4863" t="s">
        <v>244</v>
      </c>
      <c r="C4863" t="s">
        <v>19</v>
      </c>
      <c r="D4863" t="s">
        <v>221</v>
      </c>
      <c r="E4863" t="s">
        <v>17</v>
      </c>
      <c r="F4863">
        <v>37</v>
      </c>
      <c r="H4863">
        <v>14</v>
      </c>
      <c r="I4863">
        <v>7</v>
      </c>
      <c r="J4863">
        <v>2014</v>
      </c>
      <c r="K4863">
        <v>18.169843950000001</v>
      </c>
      <c r="L4863">
        <v>76.117963209999999</v>
      </c>
      <c r="M4863">
        <v>1.2960247629999999</v>
      </c>
    </row>
    <row r="4864" spans="1:14" x14ac:dyDescent="0.25">
      <c r="A4864">
        <v>4862</v>
      </c>
      <c r="B4864" t="s">
        <v>244</v>
      </c>
      <c r="C4864" t="s">
        <v>19</v>
      </c>
      <c r="D4864" t="s">
        <v>559</v>
      </c>
      <c r="E4864" t="s">
        <v>17</v>
      </c>
      <c r="F4864">
        <v>13</v>
      </c>
      <c r="H4864">
        <v>13</v>
      </c>
      <c r="I4864">
        <v>7</v>
      </c>
      <c r="J4864">
        <v>2014</v>
      </c>
      <c r="K4864">
        <v>20.325703749999999</v>
      </c>
      <c r="L4864">
        <v>78.116913969999999</v>
      </c>
      <c r="M4864">
        <v>0.62031457000000001</v>
      </c>
    </row>
    <row r="4865" spans="1:14" x14ac:dyDescent="0.25">
      <c r="A4865">
        <v>4863</v>
      </c>
      <c r="B4865" t="s">
        <v>244</v>
      </c>
      <c r="C4865" t="s">
        <v>34</v>
      </c>
      <c r="D4865" t="s">
        <v>151</v>
      </c>
      <c r="E4865" t="s">
        <v>17</v>
      </c>
      <c r="F4865">
        <v>22</v>
      </c>
      <c r="G4865">
        <v>1</v>
      </c>
      <c r="H4865">
        <v>12</v>
      </c>
      <c r="I4865">
        <v>7</v>
      </c>
      <c r="J4865">
        <v>2014</v>
      </c>
      <c r="K4865">
        <v>21.75</v>
      </c>
      <c r="L4865">
        <v>86.5</v>
      </c>
      <c r="M4865">
        <v>1.183433548</v>
      </c>
      <c r="N4865">
        <v>300.20499999999998</v>
      </c>
    </row>
    <row r="4866" spans="1:14" x14ac:dyDescent="0.25">
      <c r="A4866">
        <v>4864</v>
      </c>
      <c r="B4866" t="s">
        <v>244</v>
      </c>
      <c r="C4866" t="s">
        <v>154</v>
      </c>
      <c r="D4866" t="s">
        <v>799</v>
      </c>
      <c r="E4866" t="s">
        <v>32</v>
      </c>
      <c r="F4866">
        <v>3</v>
      </c>
      <c r="H4866">
        <v>12</v>
      </c>
      <c r="I4866">
        <v>7</v>
      </c>
      <c r="J4866">
        <v>2014</v>
      </c>
      <c r="K4866">
        <v>30.729104899999999</v>
      </c>
      <c r="L4866">
        <v>78.440349499999996</v>
      </c>
      <c r="M4866">
        <v>0.32123811800000002</v>
      </c>
      <c r="N4866">
        <v>301.77</v>
      </c>
    </row>
    <row r="4867" spans="1:14" x14ac:dyDescent="0.25">
      <c r="A4867">
        <v>4865</v>
      </c>
      <c r="B4867" t="s">
        <v>244</v>
      </c>
      <c r="C4867" t="s">
        <v>120</v>
      </c>
      <c r="D4867" t="s">
        <v>161</v>
      </c>
      <c r="E4867" t="s">
        <v>32</v>
      </c>
      <c r="F4867">
        <v>43</v>
      </c>
      <c r="G4867">
        <v>9</v>
      </c>
      <c r="H4867">
        <v>4</v>
      </c>
      <c r="I4867">
        <v>7</v>
      </c>
      <c r="J4867">
        <v>2014</v>
      </c>
      <c r="K4867">
        <v>27.484459699999999</v>
      </c>
      <c r="L4867">
        <v>94.901944700000001</v>
      </c>
      <c r="M4867">
        <v>0.77357855099999995</v>
      </c>
      <c r="N4867">
        <v>279.83999999999997</v>
      </c>
    </row>
    <row r="4868" spans="1:14" x14ac:dyDescent="0.25">
      <c r="A4868">
        <v>4866</v>
      </c>
      <c r="B4868" t="s">
        <v>244</v>
      </c>
      <c r="C4868" t="s">
        <v>120</v>
      </c>
      <c r="D4868" t="s">
        <v>248</v>
      </c>
      <c r="E4868" t="s">
        <v>32</v>
      </c>
      <c r="F4868">
        <v>41</v>
      </c>
      <c r="G4868">
        <v>3</v>
      </c>
      <c r="H4868">
        <v>4</v>
      </c>
      <c r="I4868">
        <v>1</v>
      </c>
      <c r="J4868">
        <v>2014</v>
      </c>
      <c r="K4868">
        <v>27.082715799999999</v>
      </c>
      <c r="L4868">
        <v>93.997842300000002</v>
      </c>
      <c r="M4868">
        <v>8.4012400000000001E-2</v>
      </c>
      <c r="N4868">
        <v>293.31200000000001</v>
      </c>
    </row>
    <row r="4869" spans="1:14" x14ac:dyDescent="0.25">
      <c r="A4869">
        <v>4867</v>
      </c>
      <c r="B4869" t="s">
        <v>244</v>
      </c>
      <c r="C4869" t="s">
        <v>45</v>
      </c>
      <c r="D4869" t="s">
        <v>109</v>
      </c>
      <c r="E4869" t="s">
        <v>55</v>
      </c>
      <c r="F4869">
        <v>33</v>
      </c>
      <c r="H4869">
        <v>4</v>
      </c>
      <c r="I4869">
        <v>7</v>
      </c>
      <c r="J4869">
        <v>2014</v>
      </c>
      <c r="K4869">
        <v>13.3400771</v>
      </c>
      <c r="L4869">
        <v>77.100620800000002</v>
      </c>
      <c r="M4869">
        <v>7.4160656000000005E-2</v>
      </c>
      <c r="N4869">
        <v>303.31599999999997</v>
      </c>
    </row>
    <row r="4870" spans="1:14" x14ac:dyDescent="0.25">
      <c r="A4870">
        <v>4868</v>
      </c>
      <c r="B4870" t="s">
        <v>244</v>
      </c>
      <c r="C4870" t="s">
        <v>38</v>
      </c>
      <c r="D4870" t="s">
        <v>410</v>
      </c>
      <c r="E4870" t="s">
        <v>17</v>
      </c>
      <c r="F4870">
        <v>23</v>
      </c>
      <c r="H4870">
        <v>3</v>
      </c>
      <c r="I4870">
        <v>7</v>
      </c>
      <c r="J4870">
        <v>2014</v>
      </c>
      <c r="K4870">
        <v>23.13195425</v>
      </c>
      <c r="L4870">
        <v>87.207397200000003</v>
      </c>
      <c r="M4870">
        <v>1.918596591</v>
      </c>
    </row>
    <row r="4871" spans="1:14" x14ac:dyDescent="0.25">
      <c r="A4871">
        <v>4869</v>
      </c>
      <c r="B4871" t="s">
        <v>244</v>
      </c>
      <c r="C4871" t="s">
        <v>38</v>
      </c>
      <c r="D4871" t="s">
        <v>673</v>
      </c>
      <c r="E4871" t="s">
        <v>32</v>
      </c>
      <c r="F4871">
        <v>28</v>
      </c>
      <c r="G4871">
        <v>2</v>
      </c>
      <c r="H4871">
        <v>23</v>
      </c>
      <c r="I4871">
        <v>6</v>
      </c>
      <c r="J4871">
        <v>2014</v>
      </c>
      <c r="K4871">
        <v>25.387030849999999</v>
      </c>
      <c r="L4871">
        <v>88.504715050000001</v>
      </c>
      <c r="M4871">
        <v>1.010059671</v>
      </c>
      <c r="N4871">
        <v>305.98</v>
      </c>
    </row>
    <row r="4872" spans="1:14" x14ac:dyDescent="0.25">
      <c r="A4872">
        <v>4870</v>
      </c>
      <c r="B4872" t="s">
        <v>246</v>
      </c>
      <c r="C4872" t="s">
        <v>25</v>
      </c>
      <c r="D4872" t="s">
        <v>333</v>
      </c>
      <c r="E4872" t="s">
        <v>17</v>
      </c>
      <c r="F4872">
        <v>44</v>
      </c>
      <c r="H4872">
        <v>24</v>
      </c>
      <c r="I4872">
        <v>7</v>
      </c>
      <c r="J4872">
        <v>2014</v>
      </c>
      <c r="K4872">
        <v>23.601555699999999</v>
      </c>
      <c r="L4872">
        <v>72.386798099999993</v>
      </c>
      <c r="M4872">
        <v>1.166922086</v>
      </c>
    </row>
    <row r="4873" spans="1:14" x14ac:dyDescent="0.25">
      <c r="A4873">
        <v>4871</v>
      </c>
      <c r="B4873" t="s">
        <v>246</v>
      </c>
      <c r="C4873" t="s">
        <v>45</v>
      </c>
      <c r="D4873" t="s">
        <v>137</v>
      </c>
      <c r="E4873" t="s">
        <v>17</v>
      </c>
      <c r="F4873">
        <v>15</v>
      </c>
      <c r="H4873">
        <v>19</v>
      </c>
      <c r="I4873">
        <v>7</v>
      </c>
      <c r="J4873">
        <v>2014</v>
      </c>
      <c r="K4873">
        <v>13.341916899999999</v>
      </c>
      <c r="L4873">
        <v>74.747323199999997</v>
      </c>
      <c r="M4873">
        <v>4.0623779600000001</v>
      </c>
      <c r="N4873">
        <v>299.10000000000002</v>
      </c>
    </row>
    <row r="4874" spans="1:14" x14ac:dyDescent="0.25">
      <c r="A4874">
        <v>4872</v>
      </c>
      <c r="B4874" t="s">
        <v>246</v>
      </c>
      <c r="C4874" t="s">
        <v>19</v>
      </c>
      <c r="D4874" t="s">
        <v>221</v>
      </c>
      <c r="E4874" t="s">
        <v>17</v>
      </c>
      <c r="F4874">
        <v>37</v>
      </c>
      <c r="H4874">
        <v>21</v>
      </c>
      <c r="I4874">
        <v>7</v>
      </c>
      <c r="J4874">
        <v>2014</v>
      </c>
      <c r="K4874">
        <v>18.169843950000001</v>
      </c>
      <c r="L4874">
        <v>76.117963209999999</v>
      </c>
      <c r="M4874">
        <v>0.48791853899999998</v>
      </c>
      <c r="N4874">
        <v>308.48</v>
      </c>
    </row>
    <row r="4875" spans="1:14" x14ac:dyDescent="0.25">
      <c r="A4875">
        <v>4873</v>
      </c>
      <c r="B4875" t="s">
        <v>246</v>
      </c>
      <c r="C4875" t="s">
        <v>34</v>
      </c>
      <c r="D4875" t="s">
        <v>800</v>
      </c>
      <c r="E4875" t="s">
        <v>17</v>
      </c>
      <c r="F4875">
        <v>17</v>
      </c>
      <c r="H4875">
        <v>22</v>
      </c>
      <c r="I4875">
        <v>7</v>
      </c>
      <c r="J4875">
        <v>2014</v>
      </c>
      <c r="K4875">
        <v>21.537078600000001</v>
      </c>
      <c r="L4875">
        <v>84.730118399999995</v>
      </c>
      <c r="M4875">
        <v>1.7873079270000001</v>
      </c>
    </row>
    <row r="4876" spans="1:14" x14ac:dyDescent="0.25">
      <c r="A4876">
        <v>4874</v>
      </c>
      <c r="B4876" t="s">
        <v>246</v>
      </c>
      <c r="C4876" t="s">
        <v>34</v>
      </c>
      <c r="D4876" t="s">
        <v>520</v>
      </c>
      <c r="E4876" t="s">
        <v>17</v>
      </c>
      <c r="F4876">
        <v>20</v>
      </c>
      <c r="H4876">
        <v>25</v>
      </c>
      <c r="I4876">
        <v>7</v>
      </c>
      <c r="J4876">
        <v>2014</v>
      </c>
      <c r="K4876">
        <v>21.877051250000001</v>
      </c>
      <c r="L4876">
        <v>84.009050639999998</v>
      </c>
      <c r="M4876">
        <v>1.7122753610000001</v>
      </c>
    </row>
    <row r="4877" spans="1:14" x14ac:dyDescent="0.25">
      <c r="A4877">
        <v>4875</v>
      </c>
      <c r="B4877" t="s">
        <v>246</v>
      </c>
      <c r="C4877" t="s">
        <v>34</v>
      </c>
      <c r="D4877" t="s">
        <v>801</v>
      </c>
      <c r="E4877" t="s">
        <v>17</v>
      </c>
      <c r="F4877">
        <v>11</v>
      </c>
      <c r="H4877">
        <v>21</v>
      </c>
      <c r="I4877">
        <v>7</v>
      </c>
      <c r="J4877">
        <v>2014</v>
      </c>
      <c r="K4877">
        <v>21.4706422</v>
      </c>
      <c r="L4877">
        <v>83.983685800000003</v>
      </c>
      <c r="M4877">
        <v>1.989194879</v>
      </c>
    </row>
    <row r="4878" spans="1:14" x14ac:dyDescent="0.25">
      <c r="A4878">
        <v>4876</v>
      </c>
      <c r="B4878" t="s">
        <v>246</v>
      </c>
      <c r="C4878" t="s">
        <v>97</v>
      </c>
      <c r="D4878" t="s">
        <v>582</v>
      </c>
      <c r="E4878" t="s">
        <v>77</v>
      </c>
      <c r="F4878">
        <v>63</v>
      </c>
      <c r="G4878">
        <v>3</v>
      </c>
      <c r="H4878">
        <v>22</v>
      </c>
      <c r="I4878">
        <v>7</v>
      </c>
      <c r="J4878">
        <v>2014</v>
      </c>
      <c r="K4878">
        <v>30.909015700000001</v>
      </c>
      <c r="L4878">
        <v>75.851601000000002</v>
      </c>
      <c r="M4878">
        <v>0.22571596899999999</v>
      </c>
      <c r="N4878">
        <v>304.56666660000002</v>
      </c>
    </row>
    <row r="4879" spans="1:14" x14ac:dyDescent="0.25">
      <c r="A4879">
        <v>4877</v>
      </c>
      <c r="B4879" t="s">
        <v>246</v>
      </c>
      <c r="C4879" t="s">
        <v>97</v>
      </c>
      <c r="D4879" t="s">
        <v>138</v>
      </c>
      <c r="E4879" t="s">
        <v>77</v>
      </c>
      <c r="F4879">
        <v>28</v>
      </c>
      <c r="H4879">
        <v>27</v>
      </c>
      <c r="I4879">
        <v>7</v>
      </c>
      <c r="J4879">
        <v>2014</v>
      </c>
      <c r="K4879">
        <v>30.209087400000001</v>
      </c>
      <c r="L4879">
        <v>76.33987209</v>
      </c>
      <c r="M4879">
        <v>0.153862742</v>
      </c>
      <c r="N4879">
        <v>304.29000000000002</v>
      </c>
    </row>
    <row r="4880" spans="1:14" x14ac:dyDescent="0.25">
      <c r="A4880">
        <v>4878</v>
      </c>
      <c r="B4880" t="s">
        <v>246</v>
      </c>
      <c r="C4880" t="s">
        <v>97</v>
      </c>
      <c r="D4880" t="s">
        <v>399</v>
      </c>
      <c r="E4880" t="s">
        <v>77</v>
      </c>
      <c r="F4880">
        <v>86</v>
      </c>
      <c r="H4880">
        <v>20</v>
      </c>
      <c r="I4880">
        <v>7</v>
      </c>
      <c r="J4880">
        <v>2014</v>
      </c>
      <c r="K4880">
        <v>31.60857425</v>
      </c>
      <c r="L4880">
        <v>75.84644247</v>
      </c>
      <c r="M4880">
        <v>0.51010439500000004</v>
      </c>
      <c r="N4880">
        <v>305.85000000000002</v>
      </c>
    </row>
    <row r="4881" spans="1:14" x14ac:dyDescent="0.25">
      <c r="A4881">
        <v>4879</v>
      </c>
      <c r="B4881" t="s">
        <v>246</v>
      </c>
      <c r="C4881" t="s">
        <v>23</v>
      </c>
      <c r="D4881" t="s">
        <v>677</v>
      </c>
      <c r="E4881" t="s">
        <v>17</v>
      </c>
      <c r="F4881">
        <v>13</v>
      </c>
      <c r="H4881">
        <v>23</v>
      </c>
      <c r="I4881">
        <v>7</v>
      </c>
      <c r="J4881">
        <v>2014</v>
      </c>
      <c r="K4881">
        <v>13.13014755</v>
      </c>
      <c r="L4881">
        <v>79.924353859999997</v>
      </c>
      <c r="M4881">
        <v>2.4282563E-2</v>
      </c>
      <c r="N4881">
        <v>308.82</v>
      </c>
    </row>
    <row r="4882" spans="1:14" x14ac:dyDescent="0.25">
      <c r="A4882">
        <v>4880</v>
      </c>
      <c r="B4882" t="s">
        <v>246</v>
      </c>
      <c r="C4882" t="s">
        <v>23</v>
      </c>
      <c r="D4882" t="s">
        <v>267</v>
      </c>
      <c r="E4882" t="s">
        <v>17</v>
      </c>
      <c r="F4882">
        <v>20</v>
      </c>
      <c r="H4882">
        <v>22</v>
      </c>
      <c r="I4882">
        <v>7</v>
      </c>
      <c r="J4882">
        <v>2014</v>
      </c>
      <c r="K4882">
        <v>11.0600516</v>
      </c>
      <c r="L4882">
        <v>77.067958099999998</v>
      </c>
      <c r="M4882">
        <v>7.2880428999999997E-2</v>
      </c>
      <c r="N4882">
        <v>302.71333340000001</v>
      </c>
    </row>
    <row r="4883" spans="1:14" x14ac:dyDescent="0.25">
      <c r="A4883">
        <v>4881</v>
      </c>
      <c r="B4883" t="s">
        <v>246</v>
      </c>
      <c r="C4883" t="s">
        <v>30</v>
      </c>
      <c r="D4883" t="s">
        <v>126</v>
      </c>
      <c r="E4883" t="s">
        <v>17</v>
      </c>
      <c r="F4883">
        <v>12</v>
      </c>
      <c r="H4883">
        <v>21</v>
      </c>
      <c r="I4883">
        <v>7</v>
      </c>
      <c r="J4883">
        <v>2014</v>
      </c>
      <c r="K4883">
        <v>25.101047699999999</v>
      </c>
      <c r="L4883">
        <v>82.62574936</v>
      </c>
      <c r="M4883">
        <v>0.53959336400000002</v>
      </c>
      <c r="N4883">
        <v>304.07333340000002</v>
      </c>
    </row>
    <row r="4884" spans="1:14" x14ac:dyDescent="0.25">
      <c r="A4884">
        <v>4882</v>
      </c>
      <c r="B4884" t="s">
        <v>246</v>
      </c>
      <c r="C4884" t="s">
        <v>38</v>
      </c>
      <c r="D4884" t="s">
        <v>47</v>
      </c>
      <c r="E4884" t="s">
        <v>17</v>
      </c>
      <c r="F4884">
        <v>107</v>
      </c>
      <c r="H4884">
        <v>22</v>
      </c>
      <c r="I4884">
        <v>7</v>
      </c>
      <c r="J4884">
        <v>2014</v>
      </c>
      <c r="K4884">
        <v>22.576066900000001</v>
      </c>
      <c r="L4884">
        <v>88.420067579999994</v>
      </c>
      <c r="M4884">
        <v>0.70408349999999997</v>
      </c>
    </row>
    <row r="4885" spans="1:14" x14ac:dyDescent="0.25">
      <c r="A4885">
        <v>4883</v>
      </c>
      <c r="B4885" t="s">
        <v>246</v>
      </c>
      <c r="C4885" t="s">
        <v>38</v>
      </c>
      <c r="D4885" t="s">
        <v>489</v>
      </c>
      <c r="E4885" t="s">
        <v>17</v>
      </c>
      <c r="F4885">
        <v>81</v>
      </c>
      <c r="H4885">
        <v>24</v>
      </c>
      <c r="I4885">
        <v>7</v>
      </c>
      <c r="J4885">
        <v>2014</v>
      </c>
      <c r="K4885">
        <v>22.278894300000001</v>
      </c>
      <c r="L4885">
        <v>87.922278640000002</v>
      </c>
      <c r="M4885">
        <v>0.42355049099999997</v>
      </c>
    </row>
    <row r="4886" spans="1:14" x14ac:dyDescent="0.25">
      <c r="A4886">
        <v>4884</v>
      </c>
      <c r="B4886" t="s">
        <v>246</v>
      </c>
      <c r="C4886" t="s">
        <v>38</v>
      </c>
      <c r="D4886" t="s">
        <v>47</v>
      </c>
      <c r="E4886" t="s">
        <v>17</v>
      </c>
      <c r="F4886">
        <v>28</v>
      </c>
      <c r="H4886">
        <v>27</v>
      </c>
      <c r="I4886">
        <v>7</v>
      </c>
      <c r="J4886">
        <v>2014</v>
      </c>
      <c r="K4886">
        <v>22.576066900000001</v>
      </c>
      <c r="L4886">
        <v>88.420067579999994</v>
      </c>
      <c r="M4886">
        <v>0.56430075899999999</v>
      </c>
    </row>
    <row r="4887" spans="1:14" x14ac:dyDescent="0.25">
      <c r="A4887">
        <v>4885</v>
      </c>
      <c r="B4887" t="s">
        <v>246</v>
      </c>
      <c r="C4887" t="s">
        <v>38</v>
      </c>
      <c r="D4887" t="s">
        <v>568</v>
      </c>
      <c r="E4887" t="s">
        <v>21</v>
      </c>
      <c r="F4887">
        <v>22</v>
      </c>
      <c r="H4887">
        <v>21</v>
      </c>
      <c r="I4887">
        <v>7</v>
      </c>
      <c r="J4887">
        <v>2014</v>
      </c>
      <c r="K4887">
        <v>25.0057449</v>
      </c>
      <c r="L4887">
        <v>88.139848299999997</v>
      </c>
      <c r="M4887">
        <v>0.63586685200000004</v>
      </c>
      <c r="N4887">
        <v>299.64</v>
      </c>
    </row>
    <row r="4888" spans="1:14" x14ac:dyDescent="0.25">
      <c r="A4888">
        <v>4886</v>
      </c>
      <c r="B4888" t="s">
        <v>246</v>
      </c>
      <c r="C4888" t="s">
        <v>38</v>
      </c>
      <c r="D4888" t="s">
        <v>44</v>
      </c>
      <c r="E4888" t="s">
        <v>17</v>
      </c>
      <c r="F4888">
        <v>82</v>
      </c>
      <c r="H4888">
        <v>27</v>
      </c>
      <c r="I4888">
        <v>7</v>
      </c>
      <c r="J4888">
        <v>2014</v>
      </c>
      <c r="K4888">
        <v>22.642931000000001</v>
      </c>
      <c r="L4888">
        <v>88.893057900000002</v>
      </c>
      <c r="M4888">
        <v>0.57209228199999995</v>
      </c>
      <c r="N4888">
        <v>300.66000000000003</v>
      </c>
    </row>
    <row r="4889" spans="1:14" x14ac:dyDescent="0.25">
      <c r="A4889">
        <v>4887</v>
      </c>
      <c r="B4889" t="s">
        <v>246</v>
      </c>
      <c r="C4889" t="s">
        <v>120</v>
      </c>
      <c r="D4889" t="s">
        <v>328</v>
      </c>
      <c r="E4889" t="s">
        <v>17</v>
      </c>
      <c r="F4889">
        <v>104</v>
      </c>
      <c r="G4889">
        <v>1</v>
      </c>
      <c r="H4889">
        <v>11</v>
      </c>
      <c r="I4889">
        <v>7</v>
      </c>
      <c r="J4889">
        <v>2014</v>
      </c>
      <c r="K4889">
        <v>26.127555149999999</v>
      </c>
      <c r="L4889">
        <v>91.299871479999993</v>
      </c>
      <c r="M4889">
        <v>1.1118151460000001</v>
      </c>
      <c r="N4889">
        <v>301.37</v>
      </c>
    </row>
    <row r="4890" spans="1:14" x14ac:dyDescent="0.25">
      <c r="A4890">
        <v>4888</v>
      </c>
      <c r="B4890" t="s">
        <v>246</v>
      </c>
      <c r="C4890" t="s">
        <v>105</v>
      </c>
      <c r="D4890" t="s">
        <v>332</v>
      </c>
      <c r="E4890" t="s">
        <v>17</v>
      </c>
      <c r="F4890">
        <v>84</v>
      </c>
      <c r="H4890">
        <v>14</v>
      </c>
      <c r="I4890">
        <v>7</v>
      </c>
      <c r="J4890">
        <v>2014</v>
      </c>
      <c r="K4890">
        <v>20.708454499999998</v>
      </c>
      <c r="L4890">
        <v>81.548130499999999</v>
      </c>
      <c r="M4890">
        <v>1.122768677</v>
      </c>
      <c r="N4890">
        <v>307.2</v>
      </c>
    </row>
    <row r="4891" spans="1:14" x14ac:dyDescent="0.25">
      <c r="A4891">
        <v>4889</v>
      </c>
      <c r="B4891" t="s">
        <v>246</v>
      </c>
      <c r="C4891" t="s">
        <v>105</v>
      </c>
      <c r="D4891" t="s">
        <v>421</v>
      </c>
      <c r="E4891" t="s">
        <v>77</v>
      </c>
      <c r="F4891">
        <v>46</v>
      </c>
      <c r="G4891">
        <v>1</v>
      </c>
      <c r="H4891">
        <v>12</v>
      </c>
      <c r="I4891">
        <v>7</v>
      </c>
      <c r="J4891">
        <v>2014</v>
      </c>
      <c r="K4891">
        <v>21.188233199999999</v>
      </c>
      <c r="L4891">
        <v>82.484847619999996</v>
      </c>
      <c r="M4891">
        <v>0.233298802</v>
      </c>
      <c r="N4891">
        <v>302.15333340000001</v>
      </c>
    </row>
    <row r="4892" spans="1:14" x14ac:dyDescent="0.25">
      <c r="A4892">
        <v>4890</v>
      </c>
      <c r="B4892" t="s">
        <v>246</v>
      </c>
      <c r="C4892" t="s">
        <v>45</v>
      </c>
      <c r="D4892" t="s">
        <v>694</v>
      </c>
      <c r="E4892" t="s">
        <v>62</v>
      </c>
      <c r="F4892">
        <v>66</v>
      </c>
      <c r="H4892">
        <v>12</v>
      </c>
      <c r="I4892">
        <v>7</v>
      </c>
      <c r="J4892">
        <v>2014</v>
      </c>
      <c r="K4892">
        <v>12.305182800000001</v>
      </c>
      <c r="L4892">
        <v>76.655360900000005</v>
      </c>
      <c r="M4892">
        <v>1.2215920790000001</v>
      </c>
    </row>
    <row r="4893" spans="1:14" x14ac:dyDescent="0.25">
      <c r="A4893">
        <v>4891</v>
      </c>
      <c r="B4893" t="s">
        <v>246</v>
      </c>
      <c r="C4893" t="s">
        <v>45</v>
      </c>
      <c r="D4893" t="s">
        <v>109</v>
      </c>
      <c r="E4893" t="s">
        <v>55</v>
      </c>
      <c r="F4893">
        <v>22</v>
      </c>
      <c r="H4893">
        <v>16</v>
      </c>
      <c r="I4893">
        <v>7</v>
      </c>
      <c r="J4893">
        <v>2014</v>
      </c>
      <c r="K4893">
        <v>13.3400771</v>
      </c>
      <c r="L4893">
        <v>77.100620800000002</v>
      </c>
      <c r="M4893">
        <v>0.50002581899999998</v>
      </c>
    </row>
    <row r="4894" spans="1:14" x14ac:dyDescent="0.25">
      <c r="A4894">
        <v>4892</v>
      </c>
      <c r="B4894" t="s">
        <v>246</v>
      </c>
      <c r="C4894" t="s">
        <v>45</v>
      </c>
      <c r="D4894" t="s">
        <v>109</v>
      </c>
      <c r="E4894" t="s">
        <v>62</v>
      </c>
      <c r="F4894">
        <v>40</v>
      </c>
      <c r="H4894">
        <v>9</v>
      </c>
      <c r="I4894">
        <v>7</v>
      </c>
      <c r="J4894">
        <v>2014</v>
      </c>
      <c r="K4894">
        <v>13.3400771</v>
      </c>
      <c r="L4894">
        <v>77.100620800000002</v>
      </c>
      <c r="M4894">
        <v>0.69379783799999994</v>
      </c>
      <c r="N4894">
        <v>307.77999999999997</v>
      </c>
    </row>
    <row r="4895" spans="1:14" x14ac:dyDescent="0.25">
      <c r="A4895">
        <v>4893</v>
      </c>
      <c r="B4895" t="s">
        <v>246</v>
      </c>
      <c r="C4895" t="s">
        <v>19</v>
      </c>
      <c r="D4895" t="s">
        <v>255</v>
      </c>
      <c r="E4895" t="s">
        <v>55</v>
      </c>
      <c r="F4895">
        <v>34</v>
      </c>
      <c r="H4895">
        <v>17</v>
      </c>
      <c r="I4895">
        <v>7</v>
      </c>
      <c r="J4895">
        <v>2014</v>
      </c>
      <c r="K4895">
        <v>18.991844199999999</v>
      </c>
      <c r="L4895">
        <v>75.909784000000002</v>
      </c>
      <c r="M4895">
        <v>0.44639072200000002</v>
      </c>
    </row>
    <row r="4896" spans="1:14" x14ac:dyDescent="0.25">
      <c r="A4896">
        <v>4894</v>
      </c>
      <c r="B4896" t="s">
        <v>246</v>
      </c>
      <c r="C4896" t="s">
        <v>19</v>
      </c>
      <c r="D4896" t="s">
        <v>435</v>
      </c>
      <c r="E4896" t="s">
        <v>62</v>
      </c>
      <c r="F4896">
        <v>26</v>
      </c>
      <c r="H4896">
        <v>8</v>
      </c>
      <c r="I4896">
        <v>7</v>
      </c>
      <c r="J4896">
        <v>2014</v>
      </c>
      <c r="K4896">
        <v>17.1726928</v>
      </c>
      <c r="L4896">
        <v>74.58676543</v>
      </c>
      <c r="M4896">
        <v>0.234625161</v>
      </c>
      <c r="N4896">
        <v>310.2</v>
      </c>
    </row>
    <row r="4897" spans="1:14" x14ac:dyDescent="0.25">
      <c r="A4897">
        <v>4895</v>
      </c>
      <c r="B4897" t="s">
        <v>246</v>
      </c>
      <c r="C4897" t="s">
        <v>19</v>
      </c>
      <c r="D4897" t="s">
        <v>435</v>
      </c>
      <c r="E4897" t="s">
        <v>55</v>
      </c>
      <c r="F4897">
        <v>7</v>
      </c>
      <c r="H4897">
        <v>14</v>
      </c>
      <c r="I4897">
        <v>7</v>
      </c>
      <c r="J4897">
        <v>2014</v>
      </c>
      <c r="K4897">
        <v>17.1726928</v>
      </c>
      <c r="L4897">
        <v>74.58676543</v>
      </c>
      <c r="M4897">
        <v>0.69728509900000002</v>
      </c>
      <c r="N4897">
        <v>301.94</v>
      </c>
    </row>
    <row r="4898" spans="1:14" x14ac:dyDescent="0.25">
      <c r="A4898">
        <v>4896</v>
      </c>
      <c r="B4898" t="s">
        <v>246</v>
      </c>
      <c r="C4898" t="s">
        <v>19</v>
      </c>
      <c r="D4898" t="s">
        <v>435</v>
      </c>
      <c r="E4898" t="s">
        <v>21</v>
      </c>
      <c r="F4898">
        <v>29</v>
      </c>
      <c r="H4898">
        <v>16</v>
      </c>
      <c r="I4898">
        <v>7</v>
      </c>
      <c r="J4898">
        <v>2014</v>
      </c>
      <c r="K4898">
        <v>17.1726928</v>
      </c>
      <c r="L4898">
        <v>74.58676543</v>
      </c>
      <c r="M4898">
        <v>0.55613905500000005</v>
      </c>
      <c r="N4898">
        <v>301.94</v>
      </c>
    </row>
    <row r="4899" spans="1:14" x14ac:dyDescent="0.25">
      <c r="A4899">
        <v>4897</v>
      </c>
      <c r="B4899" t="s">
        <v>246</v>
      </c>
      <c r="C4899" t="s">
        <v>95</v>
      </c>
      <c r="D4899" t="s">
        <v>617</v>
      </c>
      <c r="E4899" t="s">
        <v>21</v>
      </c>
      <c r="F4899">
        <v>42</v>
      </c>
      <c r="H4899">
        <v>15</v>
      </c>
      <c r="I4899">
        <v>7</v>
      </c>
      <c r="J4899">
        <v>2014</v>
      </c>
      <c r="K4899">
        <v>22.600150200000002</v>
      </c>
      <c r="L4899">
        <v>77.926645210000004</v>
      </c>
      <c r="M4899">
        <v>0.76605754299999995</v>
      </c>
      <c r="N4899">
        <v>311.13</v>
      </c>
    </row>
    <row r="4900" spans="1:14" x14ac:dyDescent="0.25">
      <c r="A4900">
        <v>4898</v>
      </c>
      <c r="B4900" t="s">
        <v>246</v>
      </c>
      <c r="C4900" t="s">
        <v>34</v>
      </c>
      <c r="D4900" t="s">
        <v>195</v>
      </c>
      <c r="E4900" t="s">
        <v>17</v>
      </c>
      <c r="F4900">
        <v>12</v>
      </c>
      <c r="H4900">
        <v>17</v>
      </c>
      <c r="I4900">
        <v>7</v>
      </c>
      <c r="J4900">
        <v>2014</v>
      </c>
      <c r="K4900">
        <v>19.807608299999998</v>
      </c>
      <c r="L4900">
        <v>85.825253799999999</v>
      </c>
      <c r="M4900">
        <v>1.050874439</v>
      </c>
      <c r="N4900">
        <v>300.89999999999998</v>
      </c>
    </row>
    <row r="4901" spans="1:14" x14ac:dyDescent="0.25">
      <c r="A4901">
        <v>4899</v>
      </c>
      <c r="B4901" t="s">
        <v>246</v>
      </c>
      <c r="C4901" t="s">
        <v>34</v>
      </c>
      <c r="D4901" t="s">
        <v>169</v>
      </c>
      <c r="E4901" t="s">
        <v>77</v>
      </c>
      <c r="F4901">
        <v>10</v>
      </c>
      <c r="H4901">
        <v>10</v>
      </c>
      <c r="I4901">
        <v>7</v>
      </c>
      <c r="J4901">
        <v>2014</v>
      </c>
      <c r="K4901">
        <v>20.22564715</v>
      </c>
      <c r="L4901">
        <v>85.560594649999999</v>
      </c>
      <c r="M4901">
        <v>0.857374462</v>
      </c>
      <c r="N4901">
        <v>303.2</v>
      </c>
    </row>
    <row r="4902" spans="1:14" x14ac:dyDescent="0.25">
      <c r="A4902">
        <v>4900</v>
      </c>
      <c r="B4902" t="s">
        <v>246</v>
      </c>
      <c r="C4902" t="s">
        <v>34</v>
      </c>
      <c r="D4902" t="s">
        <v>71</v>
      </c>
      <c r="E4902" t="s">
        <v>17</v>
      </c>
      <c r="F4902">
        <v>20</v>
      </c>
      <c r="G4902">
        <v>1</v>
      </c>
      <c r="H4902">
        <v>18</v>
      </c>
      <c r="I4902">
        <v>7</v>
      </c>
      <c r="J4902">
        <v>2014</v>
      </c>
      <c r="K4902">
        <v>19.4129711</v>
      </c>
      <c r="L4902">
        <v>85.047104059999995</v>
      </c>
    </row>
    <row r="4903" spans="1:14" x14ac:dyDescent="0.25">
      <c r="A4903">
        <v>4901</v>
      </c>
      <c r="B4903" t="s">
        <v>246</v>
      </c>
      <c r="C4903" t="s">
        <v>34</v>
      </c>
      <c r="D4903" t="s">
        <v>71</v>
      </c>
      <c r="E4903" t="s">
        <v>17</v>
      </c>
      <c r="F4903">
        <v>15</v>
      </c>
      <c r="H4903">
        <v>13</v>
      </c>
      <c r="I4903">
        <v>7</v>
      </c>
      <c r="J4903">
        <v>2014</v>
      </c>
      <c r="K4903">
        <v>19.4129711</v>
      </c>
      <c r="L4903">
        <v>85.047104059999995</v>
      </c>
      <c r="N4903">
        <v>302.92</v>
      </c>
    </row>
    <row r="4904" spans="1:14" x14ac:dyDescent="0.25">
      <c r="A4904">
        <v>4902</v>
      </c>
      <c r="B4904" t="s">
        <v>246</v>
      </c>
      <c r="C4904" t="s">
        <v>23</v>
      </c>
      <c r="D4904" t="s">
        <v>344</v>
      </c>
      <c r="E4904" t="s">
        <v>55</v>
      </c>
      <c r="F4904">
        <v>13</v>
      </c>
      <c r="H4904">
        <v>16</v>
      </c>
      <c r="I4904">
        <v>7</v>
      </c>
      <c r="J4904">
        <v>2014</v>
      </c>
      <c r="K4904">
        <v>11.9415377</v>
      </c>
      <c r="L4904">
        <v>79.486146899999994</v>
      </c>
      <c r="M4904">
        <v>6.6115031000000005E-2</v>
      </c>
      <c r="N4904">
        <v>304.91000000000003</v>
      </c>
    </row>
    <row r="4905" spans="1:14" x14ac:dyDescent="0.25">
      <c r="A4905">
        <v>4903</v>
      </c>
      <c r="B4905" t="s">
        <v>246</v>
      </c>
      <c r="C4905" t="s">
        <v>38</v>
      </c>
      <c r="D4905" t="s">
        <v>412</v>
      </c>
      <c r="E4905" t="s">
        <v>17</v>
      </c>
      <c r="F4905">
        <v>56</v>
      </c>
      <c r="H4905">
        <v>7</v>
      </c>
      <c r="I4905">
        <v>7</v>
      </c>
      <c r="J4905">
        <v>2014</v>
      </c>
      <c r="K4905">
        <v>23.484541249999999</v>
      </c>
      <c r="L4905">
        <v>88.556763070000002</v>
      </c>
      <c r="M4905">
        <v>0.91144382800000001</v>
      </c>
      <c r="N4905">
        <v>297.73</v>
      </c>
    </row>
    <row r="4906" spans="1:14" x14ac:dyDescent="0.25">
      <c r="A4906">
        <v>4904</v>
      </c>
      <c r="B4906" t="s">
        <v>246</v>
      </c>
      <c r="C4906" t="s">
        <v>38</v>
      </c>
      <c r="D4906" t="s">
        <v>44</v>
      </c>
      <c r="E4906" t="s">
        <v>17</v>
      </c>
      <c r="F4906">
        <v>135</v>
      </c>
      <c r="H4906">
        <v>18</v>
      </c>
      <c r="I4906">
        <v>7</v>
      </c>
      <c r="J4906">
        <v>2014</v>
      </c>
      <c r="K4906">
        <v>22.642931000000001</v>
      </c>
      <c r="L4906">
        <v>88.893057900000002</v>
      </c>
      <c r="M4906">
        <v>0.71403161699999995</v>
      </c>
      <c r="N4906">
        <v>302.45999999999998</v>
      </c>
    </row>
    <row r="4907" spans="1:14" x14ac:dyDescent="0.25">
      <c r="A4907">
        <v>4905</v>
      </c>
      <c r="B4907" t="s">
        <v>251</v>
      </c>
      <c r="C4907" t="s">
        <v>91</v>
      </c>
      <c r="D4907" t="s">
        <v>439</v>
      </c>
      <c r="E4907" t="s">
        <v>17</v>
      </c>
      <c r="F4907">
        <v>14</v>
      </c>
      <c r="H4907">
        <v>26</v>
      </c>
      <c r="I4907">
        <v>7</v>
      </c>
      <c r="J4907">
        <v>2014</v>
      </c>
      <c r="K4907">
        <v>13.160104799999999</v>
      </c>
      <c r="L4907">
        <v>79.15555062</v>
      </c>
      <c r="M4907">
        <v>3.7131510999999999E-2</v>
      </c>
      <c r="N4907">
        <v>304.98</v>
      </c>
    </row>
    <row r="4908" spans="1:14" x14ac:dyDescent="0.25">
      <c r="A4908">
        <v>4906</v>
      </c>
      <c r="B4908" t="s">
        <v>251</v>
      </c>
      <c r="C4908" t="s">
        <v>91</v>
      </c>
      <c r="D4908" t="s">
        <v>547</v>
      </c>
      <c r="E4908" t="s">
        <v>17</v>
      </c>
      <c r="F4908">
        <v>110</v>
      </c>
      <c r="H4908">
        <v>30</v>
      </c>
      <c r="I4908">
        <v>7</v>
      </c>
      <c r="J4908">
        <v>2014</v>
      </c>
      <c r="K4908">
        <v>16.998428650000001</v>
      </c>
      <c r="L4908">
        <v>81.715614880000004</v>
      </c>
      <c r="M4908">
        <v>1.7414504559999999</v>
      </c>
      <c r="N4908">
        <v>300.55</v>
      </c>
    </row>
    <row r="4909" spans="1:14" x14ac:dyDescent="0.25">
      <c r="A4909">
        <v>4907</v>
      </c>
      <c r="B4909" t="s">
        <v>251</v>
      </c>
      <c r="C4909" t="s">
        <v>53</v>
      </c>
      <c r="D4909" t="s">
        <v>780</v>
      </c>
      <c r="E4909" t="s">
        <v>17</v>
      </c>
      <c r="F4909">
        <v>51</v>
      </c>
      <c r="H4909">
        <v>30</v>
      </c>
      <c r="I4909">
        <v>7</v>
      </c>
      <c r="J4909">
        <v>2014</v>
      </c>
      <c r="K4909">
        <v>16.743453800000001</v>
      </c>
      <c r="L4909">
        <v>77.992319100000003</v>
      </c>
      <c r="M4909">
        <v>0.59300591499999999</v>
      </c>
    </row>
    <row r="4910" spans="1:14" x14ac:dyDescent="0.25">
      <c r="A4910">
        <v>4908</v>
      </c>
      <c r="B4910" t="s">
        <v>251</v>
      </c>
      <c r="C4910" t="s">
        <v>346</v>
      </c>
      <c r="D4910" t="s">
        <v>727</v>
      </c>
      <c r="E4910" t="s">
        <v>17</v>
      </c>
      <c r="F4910">
        <v>22</v>
      </c>
      <c r="H4910">
        <v>27</v>
      </c>
      <c r="I4910">
        <v>7</v>
      </c>
      <c r="J4910">
        <v>2014</v>
      </c>
      <c r="K4910">
        <v>25.559100099999998</v>
      </c>
      <c r="L4910">
        <v>87.647455960000002</v>
      </c>
      <c r="M4910">
        <v>0.599996258</v>
      </c>
      <c r="N4910">
        <v>302.69</v>
      </c>
    </row>
    <row r="4911" spans="1:14" x14ac:dyDescent="0.25">
      <c r="A4911">
        <v>4909</v>
      </c>
      <c r="B4911" t="s">
        <v>251</v>
      </c>
      <c r="C4911" t="s">
        <v>105</v>
      </c>
      <c r="D4911" t="s">
        <v>421</v>
      </c>
      <c r="E4911" t="s">
        <v>17</v>
      </c>
      <c r="F4911">
        <v>75</v>
      </c>
      <c r="G4911">
        <v>1</v>
      </c>
      <c r="H4911">
        <v>23</v>
      </c>
      <c r="I4911">
        <v>7</v>
      </c>
      <c r="J4911">
        <v>2014</v>
      </c>
      <c r="K4911">
        <v>21.188233199999999</v>
      </c>
      <c r="L4911">
        <v>82.484847619999996</v>
      </c>
      <c r="M4911">
        <v>2.914870589</v>
      </c>
    </row>
    <row r="4912" spans="1:14" x14ac:dyDescent="0.25">
      <c r="A4912">
        <v>4910</v>
      </c>
      <c r="B4912" t="s">
        <v>251</v>
      </c>
      <c r="C4912" t="s">
        <v>25</v>
      </c>
      <c r="D4912" t="s">
        <v>218</v>
      </c>
      <c r="E4912" t="s">
        <v>17</v>
      </c>
      <c r="F4912">
        <v>26</v>
      </c>
      <c r="H4912">
        <v>31</v>
      </c>
      <c r="I4912">
        <v>7</v>
      </c>
      <c r="J4912">
        <v>2014</v>
      </c>
      <c r="K4912">
        <v>21.191776149999999</v>
      </c>
      <c r="L4912">
        <v>72.954415780000005</v>
      </c>
      <c r="M4912">
        <v>1.524562269</v>
      </c>
      <c r="N4912">
        <v>301.56</v>
      </c>
    </row>
    <row r="4913" spans="1:14" x14ac:dyDescent="0.25">
      <c r="A4913">
        <v>4911</v>
      </c>
      <c r="B4913" t="s">
        <v>251</v>
      </c>
      <c r="C4913" t="s">
        <v>366</v>
      </c>
      <c r="D4913" t="s">
        <v>574</v>
      </c>
      <c r="E4913" t="s">
        <v>17</v>
      </c>
      <c r="F4913">
        <v>120</v>
      </c>
      <c r="H4913">
        <v>29</v>
      </c>
      <c r="I4913">
        <v>7</v>
      </c>
      <c r="J4913">
        <v>2014</v>
      </c>
      <c r="K4913">
        <v>34.205005649999997</v>
      </c>
      <c r="L4913">
        <v>74.362210809999993</v>
      </c>
      <c r="M4913">
        <v>0.22476943299999999</v>
      </c>
      <c r="N4913">
        <v>293.14999999999998</v>
      </c>
    </row>
    <row r="4914" spans="1:14" x14ac:dyDescent="0.25">
      <c r="A4914">
        <v>4912</v>
      </c>
      <c r="B4914" t="s">
        <v>251</v>
      </c>
      <c r="C4914" t="s">
        <v>366</v>
      </c>
      <c r="D4914" t="s">
        <v>581</v>
      </c>
      <c r="E4914" t="s">
        <v>17</v>
      </c>
      <c r="F4914">
        <v>83</v>
      </c>
      <c r="H4914">
        <v>29</v>
      </c>
      <c r="I4914">
        <v>7</v>
      </c>
      <c r="J4914">
        <v>2014</v>
      </c>
      <c r="K4914">
        <v>33.669800549999998</v>
      </c>
      <c r="L4914">
        <v>75.014802320000001</v>
      </c>
      <c r="M4914">
        <v>0.77490212300000005</v>
      </c>
      <c r="N4914">
        <v>297.48</v>
      </c>
    </row>
    <row r="4915" spans="1:14" x14ac:dyDescent="0.25">
      <c r="A4915">
        <v>4913</v>
      </c>
      <c r="B4915" t="s">
        <v>251</v>
      </c>
      <c r="C4915" t="s">
        <v>45</v>
      </c>
      <c r="D4915" t="s">
        <v>124</v>
      </c>
      <c r="E4915" t="s">
        <v>55</v>
      </c>
      <c r="F4915">
        <v>31</v>
      </c>
      <c r="H4915">
        <v>21</v>
      </c>
      <c r="I4915">
        <v>7</v>
      </c>
      <c r="J4915">
        <v>2014</v>
      </c>
      <c r="K4915">
        <v>15.248541299999999</v>
      </c>
      <c r="L4915">
        <v>76.832364799999993</v>
      </c>
      <c r="M4915">
        <v>9.4443239999999998E-2</v>
      </c>
      <c r="N4915">
        <v>305.67</v>
      </c>
    </row>
    <row r="4916" spans="1:14" x14ac:dyDescent="0.25">
      <c r="A4916">
        <v>4914</v>
      </c>
      <c r="B4916" t="s">
        <v>251</v>
      </c>
      <c r="C4916" t="s">
        <v>45</v>
      </c>
      <c r="D4916" t="s">
        <v>109</v>
      </c>
      <c r="E4916" t="s">
        <v>55</v>
      </c>
      <c r="F4916">
        <v>18</v>
      </c>
      <c r="H4916">
        <v>31</v>
      </c>
      <c r="I4916">
        <v>7</v>
      </c>
      <c r="J4916">
        <v>2014</v>
      </c>
      <c r="K4916">
        <v>13.3400771</v>
      </c>
      <c r="L4916">
        <v>77.100620800000002</v>
      </c>
      <c r="M4916">
        <v>0.18190492</v>
      </c>
      <c r="N4916">
        <v>305.52</v>
      </c>
    </row>
    <row r="4917" spans="1:14" x14ac:dyDescent="0.25">
      <c r="A4917">
        <v>4915</v>
      </c>
      <c r="B4917" t="s">
        <v>251</v>
      </c>
      <c r="C4917" t="s">
        <v>95</v>
      </c>
      <c r="D4917" t="s">
        <v>260</v>
      </c>
      <c r="E4917" t="s">
        <v>17</v>
      </c>
      <c r="F4917">
        <v>14</v>
      </c>
      <c r="H4917">
        <v>1</v>
      </c>
      <c r="I4917">
        <v>8</v>
      </c>
      <c r="J4917">
        <v>2014</v>
      </c>
      <c r="K4917">
        <v>21.311883900000002</v>
      </c>
      <c r="L4917">
        <v>76.229199199999996</v>
      </c>
      <c r="M4917">
        <v>0.57165379199999999</v>
      </c>
    </row>
    <row r="4918" spans="1:14" x14ac:dyDescent="0.25">
      <c r="A4918">
        <v>4916</v>
      </c>
      <c r="B4918" t="s">
        <v>251</v>
      </c>
      <c r="C4918" t="s">
        <v>95</v>
      </c>
      <c r="D4918" t="s">
        <v>226</v>
      </c>
      <c r="E4918" t="s">
        <v>17</v>
      </c>
      <c r="F4918">
        <v>31</v>
      </c>
      <c r="H4918">
        <v>30</v>
      </c>
      <c r="I4918">
        <v>7</v>
      </c>
      <c r="J4918">
        <v>2014</v>
      </c>
      <c r="K4918">
        <v>21.825599</v>
      </c>
      <c r="L4918">
        <v>75.614182</v>
      </c>
      <c r="M4918">
        <v>0.70673956400000004</v>
      </c>
    </row>
    <row r="4919" spans="1:14" x14ac:dyDescent="0.25">
      <c r="A4919">
        <v>4917</v>
      </c>
      <c r="B4919" t="s">
        <v>251</v>
      </c>
      <c r="C4919" t="s">
        <v>95</v>
      </c>
      <c r="D4919" t="s">
        <v>590</v>
      </c>
      <c r="E4919" t="s">
        <v>62</v>
      </c>
      <c r="F4919">
        <v>41</v>
      </c>
      <c r="H4919">
        <v>31</v>
      </c>
      <c r="I4919">
        <v>7</v>
      </c>
      <c r="J4919">
        <v>2014</v>
      </c>
      <c r="K4919">
        <v>23.115688200000001</v>
      </c>
      <c r="L4919">
        <v>77.066239390000007</v>
      </c>
      <c r="M4919">
        <v>0.75418233700000004</v>
      </c>
      <c r="N4919">
        <v>283.95999999999998</v>
      </c>
    </row>
    <row r="4920" spans="1:14" x14ac:dyDescent="0.25">
      <c r="A4920">
        <v>4918</v>
      </c>
      <c r="B4920" t="s">
        <v>251</v>
      </c>
      <c r="C4920" t="s">
        <v>95</v>
      </c>
      <c r="D4920" t="s">
        <v>722</v>
      </c>
      <c r="E4920" t="s">
        <v>17</v>
      </c>
      <c r="F4920">
        <v>45</v>
      </c>
      <c r="H4920">
        <v>24</v>
      </c>
      <c r="I4920">
        <v>7</v>
      </c>
      <c r="J4920">
        <v>2014</v>
      </c>
      <c r="K4920">
        <v>23.522578800000002</v>
      </c>
      <c r="L4920">
        <v>77.814800099999999</v>
      </c>
      <c r="M4920">
        <v>1.411131369</v>
      </c>
    </row>
    <row r="4921" spans="1:14" x14ac:dyDescent="0.25">
      <c r="A4921">
        <v>4919</v>
      </c>
      <c r="B4921" t="s">
        <v>251</v>
      </c>
      <c r="C4921" t="s">
        <v>19</v>
      </c>
      <c r="D4921" t="s">
        <v>559</v>
      </c>
      <c r="E4921" t="s">
        <v>17</v>
      </c>
      <c r="F4921">
        <v>36</v>
      </c>
      <c r="H4921">
        <v>26</v>
      </c>
      <c r="I4921">
        <v>7</v>
      </c>
      <c r="J4921">
        <v>2014</v>
      </c>
      <c r="K4921">
        <v>20.325703749999999</v>
      </c>
      <c r="L4921">
        <v>78.116913969999999</v>
      </c>
      <c r="M4921">
        <v>2.0584953170000002</v>
      </c>
      <c r="N4921">
        <v>302.94</v>
      </c>
    </row>
    <row r="4922" spans="1:14" x14ac:dyDescent="0.25">
      <c r="A4922">
        <v>4920</v>
      </c>
      <c r="B4922" t="s">
        <v>251</v>
      </c>
      <c r="C4922" t="s">
        <v>34</v>
      </c>
      <c r="D4922" t="s">
        <v>520</v>
      </c>
      <c r="E4922" t="s">
        <v>17</v>
      </c>
      <c r="F4922">
        <v>20</v>
      </c>
      <c r="H4922">
        <v>25</v>
      </c>
      <c r="I4922">
        <v>7</v>
      </c>
      <c r="J4922">
        <v>2014</v>
      </c>
      <c r="K4922">
        <v>21.877051250000001</v>
      </c>
      <c r="L4922">
        <v>84.009050639999998</v>
      </c>
      <c r="M4922">
        <v>1.7122753610000001</v>
      </c>
    </row>
    <row r="4923" spans="1:14" x14ac:dyDescent="0.25">
      <c r="A4923">
        <v>4921</v>
      </c>
      <c r="B4923" t="s">
        <v>251</v>
      </c>
      <c r="C4923" t="s">
        <v>23</v>
      </c>
      <c r="D4923" t="s">
        <v>300</v>
      </c>
      <c r="E4923" t="s">
        <v>17</v>
      </c>
      <c r="F4923">
        <v>20</v>
      </c>
      <c r="H4923">
        <v>29</v>
      </c>
      <c r="I4923">
        <v>7</v>
      </c>
      <c r="J4923">
        <v>2014</v>
      </c>
      <c r="K4923">
        <v>9.9261152999999993</v>
      </c>
      <c r="L4923">
        <v>78.114098299999995</v>
      </c>
      <c r="M4923">
        <v>4.2613138000000002E-2</v>
      </c>
      <c r="N4923">
        <v>316.39</v>
      </c>
    </row>
    <row r="4924" spans="1:14" x14ac:dyDescent="0.25">
      <c r="A4924">
        <v>4922</v>
      </c>
      <c r="B4924" t="s">
        <v>251</v>
      </c>
      <c r="C4924" t="s">
        <v>38</v>
      </c>
      <c r="D4924" t="s">
        <v>76</v>
      </c>
      <c r="E4924" t="s">
        <v>77</v>
      </c>
      <c r="F4924">
        <v>56</v>
      </c>
      <c r="H4924">
        <v>3</v>
      </c>
      <c r="I4924">
        <v>8</v>
      </c>
      <c r="J4924">
        <v>2014</v>
      </c>
      <c r="K4924">
        <v>22.905211399999999</v>
      </c>
      <c r="L4924">
        <v>88.376063900000005</v>
      </c>
      <c r="M4924">
        <v>0.54689230700000002</v>
      </c>
      <c r="N4924">
        <v>299.80500000000001</v>
      </c>
    </row>
    <row r="4925" spans="1:14" x14ac:dyDescent="0.25">
      <c r="A4925">
        <v>4923</v>
      </c>
      <c r="B4925" t="s">
        <v>251</v>
      </c>
      <c r="C4925" t="s">
        <v>38</v>
      </c>
      <c r="D4925" t="s">
        <v>44</v>
      </c>
      <c r="E4925" t="s">
        <v>17</v>
      </c>
      <c r="F4925">
        <v>142</v>
      </c>
      <c r="H4925">
        <v>29</v>
      </c>
      <c r="I4925">
        <v>7</v>
      </c>
      <c r="J4925">
        <v>2014</v>
      </c>
      <c r="K4925">
        <v>22.642931000000001</v>
      </c>
      <c r="L4925">
        <v>88.893057900000002</v>
      </c>
      <c r="M4925">
        <v>0.63205703199999996</v>
      </c>
      <c r="N4925">
        <v>300.66000000000003</v>
      </c>
    </row>
    <row r="4926" spans="1:14" x14ac:dyDescent="0.25">
      <c r="A4926">
        <v>4924</v>
      </c>
      <c r="B4926" t="s">
        <v>251</v>
      </c>
      <c r="C4926" t="s">
        <v>38</v>
      </c>
      <c r="D4926" t="s">
        <v>489</v>
      </c>
      <c r="E4926" t="s">
        <v>17</v>
      </c>
      <c r="F4926">
        <v>24</v>
      </c>
      <c r="H4926">
        <v>29</v>
      </c>
      <c r="I4926">
        <v>7</v>
      </c>
      <c r="J4926">
        <v>2014</v>
      </c>
      <c r="K4926">
        <v>22.278894300000001</v>
      </c>
      <c r="L4926">
        <v>87.922278640000002</v>
      </c>
      <c r="M4926">
        <v>0.472339114</v>
      </c>
    </row>
    <row r="4927" spans="1:14" x14ac:dyDescent="0.25">
      <c r="A4927">
        <v>4925</v>
      </c>
      <c r="B4927" t="s">
        <v>251</v>
      </c>
      <c r="C4927" t="s">
        <v>366</v>
      </c>
      <c r="D4927" t="s">
        <v>366</v>
      </c>
      <c r="E4927" t="s">
        <v>17</v>
      </c>
      <c r="F4927">
        <v>427</v>
      </c>
      <c r="H4927">
        <v>7</v>
      </c>
      <c r="I4927">
        <v>7</v>
      </c>
      <c r="J4927">
        <v>2014</v>
      </c>
      <c r="K4927">
        <v>32.718561399999999</v>
      </c>
      <c r="L4927">
        <v>74.858091700000003</v>
      </c>
      <c r="M4927">
        <v>0.97804326799999997</v>
      </c>
      <c r="N4927">
        <v>296.97500000000002</v>
      </c>
    </row>
    <row r="4928" spans="1:14" x14ac:dyDescent="0.25">
      <c r="A4928">
        <v>4926</v>
      </c>
      <c r="B4928" t="s">
        <v>251</v>
      </c>
      <c r="C4928" t="s">
        <v>19</v>
      </c>
      <c r="D4928" t="s">
        <v>211</v>
      </c>
      <c r="E4928" t="s">
        <v>55</v>
      </c>
      <c r="F4928">
        <v>10</v>
      </c>
      <c r="H4928">
        <v>12</v>
      </c>
      <c r="I4928">
        <v>7</v>
      </c>
      <c r="J4928">
        <v>2014</v>
      </c>
      <c r="K4928">
        <v>19.162772499999999</v>
      </c>
      <c r="L4928">
        <v>74.858024299999997</v>
      </c>
      <c r="M4928">
        <v>0.365054979</v>
      </c>
      <c r="N4928">
        <v>313.56</v>
      </c>
    </row>
    <row r="4929" spans="1:14" x14ac:dyDescent="0.25">
      <c r="A4929">
        <v>4927</v>
      </c>
      <c r="B4929" t="s">
        <v>251</v>
      </c>
      <c r="C4929" t="s">
        <v>38</v>
      </c>
      <c r="D4929" t="s">
        <v>220</v>
      </c>
      <c r="E4929" t="s">
        <v>17</v>
      </c>
      <c r="F4929">
        <v>115</v>
      </c>
      <c r="H4929">
        <v>17</v>
      </c>
      <c r="I4929">
        <v>7</v>
      </c>
      <c r="J4929">
        <v>2014</v>
      </c>
      <c r="K4929">
        <v>24</v>
      </c>
      <c r="L4929">
        <v>87.583332999999996</v>
      </c>
      <c r="M4929">
        <v>0.64931711599999997</v>
      </c>
      <c r="N4929">
        <v>305.04000000000002</v>
      </c>
    </row>
    <row r="4930" spans="1:14" x14ac:dyDescent="0.25">
      <c r="A4930">
        <v>4928</v>
      </c>
      <c r="B4930" t="s">
        <v>251</v>
      </c>
      <c r="C4930" t="s">
        <v>38</v>
      </c>
      <c r="D4930" t="s">
        <v>44</v>
      </c>
      <c r="E4930" t="s">
        <v>77</v>
      </c>
      <c r="F4930">
        <v>290</v>
      </c>
      <c r="H4930">
        <v>18</v>
      </c>
      <c r="I4930">
        <v>7</v>
      </c>
      <c r="J4930">
        <v>2014</v>
      </c>
      <c r="K4930">
        <v>22.642931000000001</v>
      </c>
      <c r="L4930">
        <v>88.893057900000002</v>
      </c>
      <c r="M4930">
        <v>0.71403161699999995</v>
      </c>
      <c r="N4930">
        <v>302.45999999999998</v>
      </c>
    </row>
    <row r="4931" spans="1:14" x14ac:dyDescent="0.25">
      <c r="A4931">
        <v>4929</v>
      </c>
      <c r="B4931" t="s">
        <v>251</v>
      </c>
      <c r="C4931" t="s">
        <v>38</v>
      </c>
      <c r="D4931" t="s">
        <v>47</v>
      </c>
      <c r="E4931" t="s">
        <v>17</v>
      </c>
      <c r="F4931">
        <v>70</v>
      </c>
      <c r="H4931">
        <v>30</v>
      </c>
      <c r="I4931">
        <v>7</v>
      </c>
      <c r="J4931">
        <v>2014</v>
      </c>
      <c r="K4931">
        <v>22.576066900000001</v>
      </c>
      <c r="L4931">
        <v>88.420067579999994</v>
      </c>
      <c r="M4931">
        <v>0.83186025900000005</v>
      </c>
      <c r="N4931">
        <v>287.08</v>
      </c>
    </row>
    <row r="4932" spans="1:14" x14ac:dyDescent="0.25">
      <c r="A4932">
        <v>4930</v>
      </c>
      <c r="B4932" t="s">
        <v>251</v>
      </c>
      <c r="C4932" t="s">
        <v>38</v>
      </c>
      <c r="D4932" t="s">
        <v>489</v>
      </c>
      <c r="E4932" t="s">
        <v>17</v>
      </c>
      <c r="F4932">
        <v>88</v>
      </c>
      <c r="H4932">
        <v>24</v>
      </c>
      <c r="I4932">
        <v>7</v>
      </c>
      <c r="J4932">
        <v>2014</v>
      </c>
      <c r="K4932">
        <v>22.278894300000001</v>
      </c>
      <c r="L4932">
        <v>87.922278640000002</v>
      </c>
      <c r="M4932">
        <v>0.42355049099999997</v>
      </c>
    </row>
    <row r="4933" spans="1:14" x14ac:dyDescent="0.25">
      <c r="A4933">
        <v>4931</v>
      </c>
      <c r="B4933" t="s">
        <v>257</v>
      </c>
      <c r="C4933" t="s">
        <v>25</v>
      </c>
      <c r="D4933" t="s">
        <v>49</v>
      </c>
      <c r="E4933" t="s">
        <v>17</v>
      </c>
      <c r="F4933">
        <v>47</v>
      </c>
      <c r="H4933">
        <v>8</v>
      </c>
      <c r="I4933">
        <v>8</v>
      </c>
      <c r="J4933">
        <v>2014</v>
      </c>
      <c r="K4933">
        <v>20.952407000000001</v>
      </c>
      <c r="L4933">
        <v>72.932383099999996</v>
      </c>
      <c r="M4933">
        <v>0.51516822399999995</v>
      </c>
      <c r="N4933">
        <v>297.62</v>
      </c>
    </row>
    <row r="4934" spans="1:14" x14ac:dyDescent="0.25">
      <c r="A4934">
        <v>4932</v>
      </c>
      <c r="B4934" t="s">
        <v>257</v>
      </c>
      <c r="C4934" t="s">
        <v>45</v>
      </c>
      <c r="D4934" t="s">
        <v>406</v>
      </c>
      <c r="E4934" t="s">
        <v>17</v>
      </c>
      <c r="F4934">
        <v>14</v>
      </c>
      <c r="H4934">
        <v>5</v>
      </c>
      <c r="I4934">
        <v>8</v>
      </c>
      <c r="J4934">
        <v>2014</v>
      </c>
      <c r="K4934">
        <v>14.2266443</v>
      </c>
      <c r="L4934">
        <v>76.400512199999994</v>
      </c>
      <c r="M4934">
        <v>0.27051215200000001</v>
      </c>
      <c r="N4934">
        <v>301.54000000000002</v>
      </c>
    </row>
    <row r="4935" spans="1:14" x14ac:dyDescent="0.25">
      <c r="A4935">
        <v>4933</v>
      </c>
      <c r="B4935" t="s">
        <v>257</v>
      </c>
      <c r="C4935" t="s">
        <v>19</v>
      </c>
      <c r="D4935" t="s">
        <v>221</v>
      </c>
      <c r="E4935" t="s">
        <v>55</v>
      </c>
      <c r="F4935">
        <v>10</v>
      </c>
      <c r="G4935">
        <v>1</v>
      </c>
      <c r="H4935">
        <v>7</v>
      </c>
      <c r="I4935">
        <v>8</v>
      </c>
      <c r="J4935">
        <v>2014</v>
      </c>
      <c r="K4935">
        <v>18.169843950000001</v>
      </c>
      <c r="L4935">
        <v>76.117963209999999</v>
      </c>
      <c r="M4935">
        <v>0.42685644099999998</v>
      </c>
      <c r="N4935">
        <v>306.24</v>
      </c>
    </row>
    <row r="4936" spans="1:14" x14ac:dyDescent="0.25">
      <c r="A4936">
        <v>4934</v>
      </c>
      <c r="B4936" t="s">
        <v>257</v>
      </c>
      <c r="C4936" t="s">
        <v>23</v>
      </c>
      <c r="D4936" t="s">
        <v>735</v>
      </c>
      <c r="E4936" t="s">
        <v>62</v>
      </c>
      <c r="F4936">
        <v>27</v>
      </c>
      <c r="H4936">
        <v>7</v>
      </c>
      <c r="I4936">
        <v>8</v>
      </c>
      <c r="J4936">
        <v>2014</v>
      </c>
      <c r="K4936">
        <v>12.87960515</v>
      </c>
      <c r="L4936">
        <v>79.704276149999998</v>
      </c>
      <c r="M4936">
        <v>7.1191236000000005E-2</v>
      </c>
    </row>
    <row r="4937" spans="1:14" x14ac:dyDescent="0.25">
      <c r="A4937">
        <v>4935</v>
      </c>
      <c r="B4937" t="s">
        <v>257</v>
      </c>
      <c r="C4937" t="s">
        <v>23</v>
      </c>
      <c r="D4937" t="s">
        <v>651</v>
      </c>
      <c r="E4937" t="s">
        <v>17</v>
      </c>
      <c r="F4937">
        <v>11</v>
      </c>
      <c r="H4937">
        <v>9</v>
      </c>
      <c r="I4937">
        <v>8</v>
      </c>
      <c r="J4937">
        <v>2014</v>
      </c>
      <c r="K4937">
        <v>12.518883499999999</v>
      </c>
      <c r="L4937">
        <v>78.220653600000006</v>
      </c>
      <c r="M4937">
        <v>8.5813891000000003E-2</v>
      </c>
    </row>
    <row r="4938" spans="1:14" x14ac:dyDescent="0.25">
      <c r="A4938">
        <v>4936</v>
      </c>
      <c r="B4938" t="s">
        <v>257</v>
      </c>
      <c r="C4938" t="s">
        <v>23</v>
      </c>
      <c r="D4938" t="s">
        <v>24</v>
      </c>
      <c r="E4938" t="s">
        <v>21</v>
      </c>
      <c r="F4938">
        <v>46</v>
      </c>
      <c r="H4938">
        <v>9</v>
      </c>
      <c r="I4938">
        <v>8</v>
      </c>
      <c r="J4938">
        <v>2014</v>
      </c>
      <c r="K4938">
        <v>10.3826515</v>
      </c>
      <c r="L4938">
        <v>78.819125900000003</v>
      </c>
      <c r="M4938">
        <v>0.244373011</v>
      </c>
      <c r="N4938">
        <v>308.06</v>
      </c>
    </row>
    <row r="4939" spans="1:14" x14ac:dyDescent="0.25">
      <c r="A4939">
        <v>4937</v>
      </c>
      <c r="B4939" t="s">
        <v>257</v>
      </c>
      <c r="C4939" t="s">
        <v>23</v>
      </c>
      <c r="D4939" t="s">
        <v>778</v>
      </c>
      <c r="E4939" t="s">
        <v>62</v>
      </c>
      <c r="F4939">
        <v>10</v>
      </c>
      <c r="H4939">
        <v>9</v>
      </c>
      <c r="I4939">
        <v>8</v>
      </c>
      <c r="J4939">
        <v>2014</v>
      </c>
      <c r="K4939">
        <v>9.5398669999999992</v>
      </c>
      <c r="L4939">
        <v>77.619790399999999</v>
      </c>
      <c r="M4939">
        <v>0.15174975499999999</v>
      </c>
      <c r="N4939">
        <v>317.54000000000002</v>
      </c>
    </row>
    <row r="4940" spans="1:14" x14ac:dyDescent="0.25">
      <c r="A4940">
        <v>4938</v>
      </c>
      <c r="B4940" t="s">
        <v>257</v>
      </c>
      <c r="C4940" t="s">
        <v>38</v>
      </c>
      <c r="D4940" t="s">
        <v>325</v>
      </c>
      <c r="E4940" t="s">
        <v>17</v>
      </c>
      <c r="F4940">
        <v>51</v>
      </c>
      <c r="H4940">
        <v>7</v>
      </c>
      <c r="I4940">
        <v>8</v>
      </c>
      <c r="J4940">
        <v>2014</v>
      </c>
      <c r="K4940">
        <v>23.249571400000001</v>
      </c>
      <c r="L4940">
        <v>87.868175100000002</v>
      </c>
      <c r="M4940">
        <v>0.57601529299999998</v>
      </c>
      <c r="N4940">
        <v>304.2</v>
      </c>
    </row>
    <row r="4941" spans="1:14" x14ac:dyDescent="0.25">
      <c r="A4941">
        <v>4939</v>
      </c>
      <c r="B4941" t="s">
        <v>257</v>
      </c>
      <c r="C4941" t="s">
        <v>38</v>
      </c>
      <c r="D4941" t="s">
        <v>76</v>
      </c>
      <c r="E4941" t="s">
        <v>17</v>
      </c>
      <c r="F4941">
        <v>60</v>
      </c>
      <c r="H4941">
        <v>3</v>
      </c>
      <c r="I4941">
        <v>8</v>
      </c>
      <c r="J4941">
        <v>2014</v>
      </c>
      <c r="K4941">
        <v>22.905211399999999</v>
      </c>
      <c r="L4941">
        <v>88.376063900000005</v>
      </c>
      <c r="M4941">
        <v>0.54689230700000002</v>
      </c>
      <c r="N4941">
        <v>299.80500000000001</v>
      </c>
    </row>
    <row r="4942" spans="1:14" x14ac:dyDescent="0.25">
      <c r="A4942">
        <v>4940</v>
      </c>
      <c r="B4942" t="s">
        <v>257</v>
      </c>
      <c r="C4942" t="s">
        <v>129</v>
      </c>
      <c r="D4942" t="s">
        <v>158</v>
      </c>
      <c r="E4942" t="s">
        <v>17</v>
      </c>
      <c r="F4942">
        <v>68</v>
      </c>
      <c r="H4942">
        <v>7</v>
      </c>
      <c r="I4942">
        <v>7</v>
      </c>
      <c r="J4942">
        <v>2014</v>
      </c>
      <c r="K4942">
        <v>28.731204550000001</v>
      </c>
      <c r="L4942">
        <v>95.03773151</v>
      </c>
      <c r="M4942">
        <v>2.1396889350000001</v>
      </c>
      <c r="N4942">
        <v>287.42666659999998</v>
      </c>
    </row>
    <row r="4943" spans="1:14" x14ac:dyDescent="0.25">
      <c r="A4943">
        <v>4941</v>
      </c>
      <c r="B4943" t="s">
        <v>257</v>
      </c>
      <c r="C4943" t="s">
        <v>129</v>
      </c>
      <c r="D4943" t="s">
        <v>158</v>
      </c>
      <c r="E4943" t="s">
        <v>21</v>
      </c>
      <c r="F4943">
        <v>41</v>
      </c>
      <c r="H4943">
        <v>21</v>
      </c>
      <c r="I4943">
        <v>7</v>
      </c>
      <c r="J4943">
        <v>2014</v>
      </c>
      <c r="K4943">
        <v>28.731204550000001</v>
      </c>
      <c r="L4943">
        <v>95.03773151</v>
      </c>
      <c r="M4943">
        <v>2.8837467870000002</v>
      </c>
      <c r="N4943">
        <v>268.18</v>
      </c>
    </row>
    <row r="4944" spans="1:14" x14ac:dyDescent="0.25">
      <c r="A4944">
        <v>4942</v>
      </c>
      <c r="B4944" t="s">
        <v>257</v>
      </c>
      <c r="C4944" t="s">
        <v>105</v>
      </c>
      <c r="D4944" t="s">
        <v>432</v>
      </c>
      <c r="E4944" t="s">
        <v>17</v>
      </c>
      <c r="F4944">
        <v>13</v>
      </c>
      <c r="H4944">
        <v>24</v>
      </c>
      <c r="I4944">
        <v>7</v>
      </c>
      <c r="J4944">
        <v>2014</v>
      </c>
      <c r="K4944">
        <v>22.009084099999999</v>
      </c>
      <c r="L4944">
        <v>82.578896</v>
      </c>
      <c r="M4944">
        <v>1.417808924</v>
      </c>
    </row>
    <row r="4945" spans="1:14" x14ac:dyDescent="0.25">
      <c r="A4945">
        <v>4943</v>
      </c>
      <c r="B4945" t="s">
        <v>257</v>
      </c>
      <c r="C4945" t="s">
        <v>105</v>
      </c>
      <c r="D4945" t="s">
        <v>432</v>
      </c>
      <c r="E4945" t="s">
        <v>17</v>
      </c>
      <c r="F4945">
        <v>25</v>
      </c>
      <c r="H4945">
        <v>28</v>
      </c>
      <c r="I4945">
        <v>7</v>
      </c>
      <c r="J4945">
        <v>2014</v>
      </c>
      <c r="K4945">
        <v>22.009084099999999</v>
      </c>
      <c r="L4945">
        <v>82.578896</v>
      </c>
      <c r="M4945">
        <v>0.53448750099999998</v>
      </c>
      <c r="N4945">
        <v>300.86</v>
      </c>
    </row>
    <row r="4946" spans="1:14" x14ac:dyDescent="0.25">
      <c r="A4946">
        <v>4944</v>
      </c>
      <c r="B4946" t="s">
        <v>257</v>
      </c>
      <c r="C4946" t="s">
        <v>105</v>
      </c>
      <c r="D4946" t="s">
        <v>421</v>
      </c>
      <c r="E4946" t="s">
        <v>17</v>
      </c>
      <c r="F4946">
        <v>13</v>
      </c>
      <c r="H4946">
        <v>1</v>
      </c>
      <c r="I4946">
        <v>8</v>
      </c>
      <c r="J4946">
        <v>2014</v>
      </c>
      <c r="K4946">
        <v>21.188233199999999</v>
      </c>
      <c r="L4946">
        <v>82.484847619999996</v>
      </c>
      <c r="M4946">
        <v>1.3203615660000001</v>
      </c>
    </row>
    <row r="4947" spans="1:14" x14ac:dyDescent="0.25">
      <c r="A4947">
        <v>4945</v>
      </c>
      <c r="B4947" t="s">
        <v>257</v>
      </c>
      <c r="C4947" t="s">
        <v>105</v>
      </c>
      <c r="D4947" t="s">
        <v>432</v>
      </c>
      <c r="E4947" t="s">
        <v>17</v>
      </c>
      <c r="F4947">
        <v>55</v>
      </c>
      <c r="H4947">
        <v>17</v>
      </c>
      <c r="I4947">
        <v>7</v>
      </c>
      <c r="J4947">
        <v>2014</v>
      </c>
      <c r="K4947">
        <v>22.009084099999999</v>
      </c>
      <c r="L4947">
        <v>82.578896</v>
      </c>
      <c r="M4947">
        <v>1.2873972060000001</v>
      </c>
      <c r="N4947">
        <v>300.67333339999999</v>
      </c>
    </row>
    <row r="4948" spans="1:14" x14ac:dyDescent="0.25">
      <c r="A4948">
        <v>4946</v>
      </c>
      <c r="B4948" t="s">
        <v>257</v>
      </c>
      <c r="C4948" t="s">
        <v>366</v>
      </c>
      <c r="D4948" t="s">
        <v>802</v>
      </c>
      <c r="E4948" t="s">
        <v>17</v>
      </c>
      <c r="F4948">
        <v>155</v>
      </c>
      <c r="H4948">
        <v>31</v>
      </c>
      <c r="I4948">
        <v>7</v>
      </c>
      <c r="J4948">
        <v>2014</v>
      </c>
      <c r="K4948">
        <v>33.909931899999997</v>
      </c>
      <c r="L4948">
        <v>74.629144260000004</v>
      </c>
      <c r="M4948">
        <v>0.88473610599999997</v>
      </c>
      <c r="N4948">
        <v>290.95</v>
      </c>
    </row>
    <row r="4949" spans="1:14" x14ac:dyDescent="0.25">
      <c r="A4949">
        <v>4947</v>
      </c>
      <c r="B4949" t="s">
        <v>257</v>
      </c>
      <c r="C4949" t="s">
        <v>38</v>
      </c>
      <c r="D4949" t="s">
        <v>412</v>
      </c>
      <c r="E4949" t="s">
        <v>17</v>
      </c>
      <c r="F4949">
        <v>69</v>
      </c>
      <c r="H4949">
        <v>2</v>
      </c>
      <c r="I4949">
        <v>7</v>
      </c>
      <c r="J4949">
        <v>2014</v>
      </c>
      <c r="K4949">
        <v>23.484541249999999</v>
      </c>
      <c r="L4949">
        <v>88.556763070000002</v>
      </c>
      <c r="M4949">
        <v>1.137506672</v>
      </c>
      <c r="N4949">
        <v>301.12</v>
      </c>
    </row>
    <row r="4950" spans="1:14" x14ac:dyDescent="0.25">
      <c r="A4950">
        <v>4948</v>
      </c>
      <c r="B4950" t="s">
        <v>257</v>
      </c>
      <c r="C4950" t="s">
        <v>38</v>
      </c>
      <c r="D4950" t="s">
        <v>44</v>
      </c>
      <c r="E4950" t="s">
        <v>77</v>
      </c>
      <c r="F4950">
        <v>445</v>
      </c>
      <c r="H4950">
        <v>18</v>
      </c>
      <c r="I4950">
        <v>7</v>
      </c>
      <c r="J4950">
        <v>2014</v>
      </c>
      <c r="K4950">
        <v>22.642931000000001</v>
      </c>
      <c r="L4950">
        <v>88.893057900000002</v>
      </c>
      <c r="M4950">
        <v>0.71403161699999995</v>
      </c>
      <c r="N4950">
        <v>302.45999999999998</v>
      </c>
    </row>
    <row r="4951" spans="1:14" x14ac:dyDescent="0.25">
      <c r="A4951">
        <v>4949</v>
      </c>
      <c r="B4951" t="s">
        <v>257</v>
      </c>
      <c r="C4951" t="s">
        <v>38</v>
      </c>
      <c r="D4951" t="s">
        <v>44</v>
      </c>
      <c r="E4951" t="s">
        <v>17</v>
      </c>
      <c r="F4951">
        <v>109</v>
      </c>
      <c r="H4951">
        <v>30</v>
      </c>
      <c r="I4951">
        <v>7</v>
      </c>
      <c r="J4951">
        <v>2014</v>
      </c>
      <c r="K4951">
        <v>22.642931000000001</v>
      </c>
      <c r="L4951">
        <v>88.893057900000002</v>
      </c>
      <c r="M4951">
        <v>0.65639342099999998</v>
      </c>
    </row>
    <row r="4952" spans="1:14" x14ac:dyDescent="0.25">
      <c r="A4952">
        <v>4950</v>
      </c>
      <c r="B4952" t="s">
        <v>261</v>
      </c>
      <c r="C4952" t="s">
        <v>346</v>
      </c>
      <c r="D4952" t="s">
        <v>631</v>
      </c>
      <c r="E4952" t="s">
        <v>17</v>
      </c>
      <c r="F4952">
        <v>20</v>
      </c>
      <c r="G4952">
        <v>1</v>
      </c>
      <c r="H4952">
        <v>8</v>
      </c>
      <c r="I4952">
        <v>8</v>
      </c>
      <c r="J4952">
        <v>2014</v>
      </c>
      <c r="K4952">
        <v>26</v>
      </c>
      <c r="L4952">
        <v>87.5</v>
      </c>
      <c r="M4952">
        <v>1.0385316440000001</v>
      </c>
      <c r="N4952">
        <v>296.89999999999998</v>
      </c>
    </row>
    <row r="4953" spans="1:14" x14ac:dyDescent="0.25">
      <c r="A4953">
        <v>4951</v>
      </c>
      <c r="B4953" t="s">
        <v>261</v>
      </c>
      <c r="C4953" t="s">
        <v>25</v>
      </c>
      <c r="D4953" t="s">
        <v>754</v>
      </c>
      <c r="E4953" t="s">
        <v>17</v>
      </c>
      <c r="F4953">
        <v>15</v>
      </c>
      <c r="H4953">
        <v>11</v>
      </c>
      <c r="I4953">
        <v>8</v>
      </c>
      <c r="J4953">
        <v>2014</v>
      </c>
      <c r="K4953">
        <v>20.866667</v>
      </c>
      <c r="L4953">
        <v>70.75</v>
      </c>
      <c r="M4953">
        <v>0.34839018100000002</v>
      </c>
      <c r="N4953">
        <v>300.67</v>
      </c>
    </row>
    <row r="4954" spans="1:14" x14ac:dyDescent="0.25">
      <c r="A4954">
        <v>4952</v>
      </c>
      <c r="B4954" t="s">
        <v>261</v>
      </c>
      <c r="C4954" t="s">
        <v>25</v>
      </c>
      <c r="D4954" t="s">
        <v>93</v>
      </c>
      <c r="E4954" t="s">
        <v>77</v>
      </c>
      <c r="F4954">
        <v>23</v>
      </c>
      <c r="G4954">
        <v>1</v>
      </c>
      <c r="H4954">
        <v>12</v>
      </c>
      <c r="I4954">
        <v>8</v>
      </c>
      <c r="J4954">
        <v>2014</v>
      </c>
      <c r="K4954">
        <v>24.029488499999999</v>
      </c>
      <c r="L4954">
        <v>73.045988399999999</v>
      </c>
      <c r="M4954">
        <v>1.656777275</v>
      </c>
      <c r="N4954">
        <v>300.72000000000003</v>
      </c>
    </row>
    <row r="4955" spans="1:14" x14ac:dyDescent="0.25">
      <c r="A4955">
        <v>4953</v>
      </c>
      <c r="B4955" t="s">
        <v>261</v>
      </c>
      <c r="C4955" t="s">
        <v>366</v>
      </c>
      <c r="D4955" t="s">
        <v>608</v>
      </c>
      <c r="E4955" t="s">
        <v>17</v>
      </c>
      <c r="F4955">
        <v>86</v>
      </c>
      <c r="H4955">
        <v>10</v>
      </c>
      <c r="I4955">
        <v>8</v>
      </c>
      <c r="J4955">
        <v>2014</v>
      </c>
      <c r="K4955">
        <v>33.736877300000003</v>
      </c>
      <c r="L4955">
        <v>75.145513800000003</v>
      </c>
      <c r="M4955">
        <v>0.67472478800000002</v>
      </c>
      <c r="N4955">
        <v>296.11</v>
      </c>
    </row>
    <row r="4956" spans="1:14" x14ac:dyDescent="0.25">
      <c r="A4956">
        <v>4954</v>
      </c>
      <c r="B4956" t="s">
        <v>261</v>
      </c>
      <c r="C4956" t="s">
        <v>366</v>
      </c>
      <c r="D4956" t="s">
        <v>802</v>
      </c>
      <c r="E4956" t="s">
        <v>17</v>
      </c>
      <c r="F4956">
        <v>160</v>
      </c>
      <c r="H4956">
        <v>3</v>
      </c>
      <c r="I4956">
        <v>8</v>
      </c>
      <c r="J4956">
        <v>2014</v>
      </c>
      <c r="K4956">
        <v>33.909931899999997</v>
      </c>
      <c r="L4956">
        <v>74.629144260000004</v>
      </c>
      <c r="M4956">
        <v>0.70605673400000002</v>
      </c>
      <c r="N4956">
        <v>291.64</v>
      </c>
    </row>
    <row r="4957" spans="1:14" x14ac:dyDescent="0.25">
      <c r="A4957">
        <v>4955</v>
      </c>
      <c r="B4957" t="s">
        <v>261</v>
      </c>
      <c r="C4957" t="s">
        <v>366</v>
      </c>
      <c r="D4957" t="s">
        <v>367</v>
      </c>
      <c r="E4957" t="s">
        <v>17</v>
      </c>
      <c r="F4957">
        <v>1496</v>
      </c>
      <c r="H4957">
        <v>10</v>
      </c>
      <c r="I4957">
        <v>8</v>
      </c>
      <c r="J4957">
        <v>2014</v>
      </c>
      <c r="K4957">
        <v>34.611023600000003</v>
      </c>
      <c r="L4957">
        <v>74.238478670000006</v>
      </c>
      <c r="M4957">
        <v>0.27757587099999997</v>
      </c>
      <c r="N4957">
        <v>292.72000000000003</v>
      </c>
    </row>
    <row r="4958" spans="1:14" x14ac:dyDescent="0.25">
      <c r="A4958">
        <v>4956</v>
      </c>
      <c r="B4958" t="s">
        <v>261</v>
      </c>
      <c r="C4958" t="s">
        <v>19</v>
      </c>
      <c r="D4958" t="s">
        <v>237</v>
      </c>
      <c r="E4958" t="s">
        <v>55</v>
      </c>
      <c r="F4958">
        <v>25</v>
      </c>
      <c r="G4958">
        <v>1</v>
      </c>
      <c r="H4958">
        <v>7</v>
      </c>
      <c r="I4958">
        <v>8</v>
      </c>
      <c r="J4958">
        <v>2014</v>
      </c>
      <c r="K4958">
        <v>20.952109799999999</v>
      </c>
      <c r="L4958">
        <v>77.733316799999997</v>
      </c>
      <c r="M4958">
        <v>0.647813945</v>
      </c>
    </row>
    <row r="4959" spans="1:14" x14ac:dyDescent="0.25">
      <c r="A4959">
        <v>4957</v>
      </c>
      <c r="B4959" t="s">
        <v>261</v>
      </c>
      <c r="C4959" t="s">
        <v>19</v>
      </c>
      <c r="D4959" t="s">
        <v>255</v>
      </c>
      <c r="E4959" t="s">
        <v>375</v>
      </c>
      <c r="F4959">
        <v>15</v>
      </c>
      <c r="H4959">
        <v>7</v>
      </c>
      <c r="I4959">
        <v>8</v>
      </c>
      <c r="J4959">
        <v>2014</v>
      </c>
      <c r="K4959">
        <v>18.991844199999999</v>
      </c>
      <c r="L4959">
        <v>75.909784000000002</v>
      </c>
      <c r="M4959">
        <v>0.412609683</v>
      </c>
      <c r="N4959">
        <v>308.83999999999997</v>
      </c>
    </row>
    <row r="4960" spans="1:14" x14ac:dyDescent="0.25">
      <c r="A4960">
        <v>4958</v>
      </c>
      <c r="B4960" t="s">
        <v>261</v>
      </c>
      <c r="C4960" t="s">
        <v>19</v>
      </c>
      <c r="D4960" t="s">
        <v>215</v>
      </c>
      <c r="E4960" t="s">
        <v>55</v>
      </c>
      <c r="F4960">
        <v>10</v>
      </c>
      <c r="H4960">
        <v>8</v>
      </c>
      <c r="I4960">
        <v>8</v>
      </c>
      <c r="J4960">
        <v>2014</v>
      </c>
      <c r="K4960">
        <v>20.0112475</v>
      </c>
      <c r="L4960">
        <v>73.790236399999998</v>
      </c>
      <c r="M4960">
        <v>1.012877882</v>
      </c>
      <c r="N4960">
        <v>296.42</v>
      </c>
    </row>
    <row r="4961" spans="1:14" x14ac:dyDescent="0.25">
      <c r="A4961">
        <v>4959</v>
      </c>
      <c r="B4961" t="s">
        <v>261</v>
      </c>
      <c r="C4961" t="s">
        <v>95</v>
      </c>
      <c r="D4961" t="s">
        <v>590</v>
      </c>
      <c r="E4961" t="s">
        <v>17</v>
      </c>
      <c r="F4961">
        <v>20</v>
      </c>
      <c r="H4961">
        <v>14</v>
      </c>
      <c r="I4961">
        <v>8</v>
      </c>
      <c r="J4961">
        <v>2014</v>
      </c>
      <c r="K4961">
        <v>23.115688200000001</v>
      </c>
      <c r="L4961">
        <v>77.066239390000007</v>
      </c>
      <c r="M4961">
        <v>0.94532417000000002</v>
      </c>
    </row>
    <row r="4962" spans="1:14" x14ac:dyDescent="0.25">
      <c r="A4962">
        <v>4960</v>
      </c>
      <c r="B4962" t="s">
        <v>261</v>
      </c>
      <c r="C4962" t="s">
        <v>34</v>
      </c>
      <c r="D4962" t="s">
        <v>730</v>
      </c>
      <c r="E4962" t="s">
        <v>77</v>
      </c>
      <c r="F4962">
        <v>13</v>
      </c>
      <c r="H4962">
        <v>9</v>
      </c>
      <c r="I4962">
        <v>8</v>
      </c>
      <c r="J4962">
        <v>2014</v>
      </c>
      <c r="K4962">
        <v>20.500400849999998</v>
      </c>
      <c r="L4962">
        <v>86.431706230000003</v>
      </c>
      <c r="M4962">
        <v>1.3473879790000001</v>
      </c>
      <c r="N4962">
        <v>303.10000000000002</v>
      </c>
    </row>
    <row r="4963" spans="1:14" x14ac:dyDescent="0.25">
      <c r="A4963">
        <v>4961</v>
      </c>
      <c r="B4963" t="s">
        <v>261</v>
      </c>
      <c r="C4963" t="s">
        <v>97</v>
      </c>
      <c r="D4963" t="s">
        <v>582</v>
      </c>
      <c r="E4963" t="s">
        <v>77</v>
      </c>
      <c r="F4963">
        <v>10</v>
      </c>
      <c r="H4963">
        <v>16</v>
      </c>
      <c r="I4963">
        <v>8</v>
      </c>
      <c r="J4963">
        <v>2014</v>
      </c>
      <c r="K4963">
        <v>30.909015700000001</v>
      </c>
      <c r="L4963">
        <v>75.851601000000002</v>
      </c>
      <c r="M4963">
        <v>0.32546028599999999</v>
      </c>
      <c r="N4963">
        <v>301.43599999999998</v>
      </c>
    </row>
    <row r="4964" spans="1:14" x14ac:dyDescent="0.25">
      <c r="A4964">
        <v>4962</v>
      </c>
      <c r="B4964" t="s">
        <v>261</v>
      </c>
      <c r="C4964" t="s">
        <v>38</v>
      </c>
      <c r="D4964" t="s">
        <v>325</v>
      </c>
      <c r="E4964" t="s">
        <v>17</v>
      </c>
      <c r="F4964">
        <v>42</v>
      </c>
      <c r="H4964">
        <v>13</v>
      </c>
      <c r="I4964">
        <v>8</v>
      </c>
      <c r="J4964">
        <v>2014</v>
      </c>
      <c r="K4964">
        <v>23.249571400000001</v>
      </c>
      <c r="L4964">
        <v>87.868175100000002</v>
      </c>
      <c r="M4964">
        <v>0.918000013</v>
      </c>
      <c r="N4964">
        <v>304.14</v>
      </c>
    </row>
    <row r="4965" spans="1:14" x14ac:dyDescent="0.25">
      <c r="A4965">
        <v>4963</v>
      </c>
      <c r="B4965" t="s">
        <v>261</v>
      </c>
      <c r="C4965" t="s">
        <v>346</v>
      </c>
      <c r="D4965" t="s">
        <v>485</v>
      </c>
      <c r="E4965" t="s">
        <v>17</v>
      </c>
      <c r="F4965">
        <v>15</v>
      </c>
      <c r="G4965">
        <v>2</v>
      </c>
      <c r="H4965">
        <v>28</v>
      </c>
      <c r="I4965">
        <v>7</v>
      </c>
      <c r="J4965">
        <v>2014</v>
      </c>
      <c r="K4965">
        <v>25.136491400000001</v>
      </c>
      <c r="L4965">
        <v>85.443654649999999</v>
      </c>
      <c r="M4965">
        <v>0.194273691</v>
      </c>
    </row>
    <row r="4966" spans="1:14" x14ac:dyDescent="0.25">
      <c r="A4966">
        <v>4964</v>
      </c>
      <c r="B4966" t="s">
        <v>261</v>
      </c>
      <c r="C4966" t="s">
        <v>105</v>
      </c>
      <c r="D4966" t="s">
        <v>386</v>
      </c>
      <c r="E4966" t="s">
        <v>17</v>
      </c>
      <c r="F4966">
        <v>14</v>
      </c>
      <c r="H4966">
        <v>31</v>
      </c>
      <c r="I4966">
        <v>7</v>
      </c>
      <c r="J4966">
        <v>2014</v>
      </c>
      <c r="K4966">
        <v>22.5</v>
      </c>
      <c r="L4966">
        <v>83.5</v>
      </c>
      <c r="M4966">
        <v>0.63482170599999999</v>
      </c>
      <c r="N4966">
        <v>301.39999999999998</v>
      </c>
    </row>
    <row r="4967" spans="1:14" x14ac:dyDescent="0.25">
      <c r="A4967">
        <v>4965</v>
      </c>
      <c r="B4967" t="s">
        <v>261</v>
      </c>
      <c r="C4967" t="s">
        <v>53</v>
      </c>
      <c r="D4967" t="s">
        <v>595</v>
      </c>
      <c r="E4967" t="s">
        <v>55</v>
      </c>
      <c r="F4967">
        <v>456</v>
      </c>
      <c r="H4967">
        <v>30</v>
      </c>
      <c r="I4967">
        <v>6</v>
      </c>
      <c r="J4967">
        <v>2014</v>
      </c>
      <c r="K4967">
        <v>17.5</v>
      </c>
      <c r="L4967">
        <v>80.333332999999996</v>
      </c>
      <c r="M4967">
        <v>0.33365856399999999</v>
      </c>
      <c r="N4967">
        <v>311.24</v>
      </c>
    </row>
    <row r="4968" spans="1:14" x14ac:dyDescent="0.25">
      <c r="A4968">
        <v>4966</v>
      </c>
      <c r="B4968" t="s">
        <v>265</v>
      </c>
      <c r="C4968" t="s">
        <v>91</v>
      </c>
      <c r="D4968" t="s">
        <v>335</v>
      </c>
      <c r="E4968" t="s">
        <v>62</v>
      </c>
      <c r="F4968">
        <v>23</v>
      </c>
      <c r="H4968">
        <v>19</v>
      </c>
      <c r="I4968">
        <v>8</v>
      </c>
      <c r="J4968">
        <v>2014</v>
      </c>
      <c r="K4968">
        <v>17.722251700000001</v>
      </c>
      <c r="L4968">
        <v>83.326709840000007</v>
      </c>
      <c r="M4968">
        <v>0.235878112</v>
      </c>
      <c r="N4968">
        <v>305.24666660000003</v>
      </c>
    </row>
    <row r="4969" spans="1:14" x14ac:dyDescent="0.25">
      <c r="A4969">
        <v>4967</v>
      </c>
      <c r="B4969" t="s">
        <v>265</v>
      </c>
      <c r="C4969" t="s">
        <v>346</v>
      </c>
      <c r="D4969" t="s">
        <v>785</v>
      </c>
      <c r="E4969" t="s">
        <v>17</v>
      </c>
      <c r="F4969">
        <v>10</v>
      </c>
      <c r="H4969">
        <v>19</v>
      </c>
      <c r="I4969">
        <v>8</v>
      </c>
      <c r="J4969">
        <v>2014</v>
      </c>
      <c r="K4969">
        <v>25.4916868</v>
      </c>
      <c r="L4969">
        <v>86.699108480000007</v>
      </c>
      <c r="M4969">
        <v>0.99547275199999996</v>
      </c>
      <c r="N4969">
        <v>300.62</v>
      </c>
    </row>
    <row r="4970" spans="1:14" x14ac:dyDescent="0.25">
      <c r="A4970">
        <v>4968</v>
      </c>
      <c r="B4970" t="s">
        <v>265</v>
      </c>
      <c r="C4970" t="s">
        <v>346</v>
      </c>
      <c r="D4970" t="s">
        <v>615</v>
      </c>
      <c r="E4970" t="s">
        <v>17</v>
      </c>
      <c r="F4970">
        <v>30</v>
      </c>
      <c r="G4970">
        <v>2</v>
      </c>
      <c r="H4970">
        <v>14</v>
      </c>
      <c r="I4970">
        <v>8</v>
      </c>
      <c r="J4970">
        <v>2014</v>
      </c>
      <c r="K4970">
        <v>24.818124000000001</v>
      </c>
      <c r="L4970">
        <v>85.518556230000002</v>
      </c>
      <c r="M4970">
        <v>0.62016598899999997</v>
      </c>
      <c r="N4970">
        <v>301.5</v>
      </c>
    </row>
    <row r="4971" spans="1:14" x14ac:dyDescent="0.25">
      <c r="A4971">
        <v>4969</v>
      </c>
      <c r="B4971" t="s">
        <v>265</v>
      </c>
      <c r="C4971" t="s">
        <v>346</v>
      </c>
      <c r="D4971" t="s">
        <v>519</v>
      </c>
      <c r="E4971" t="s">
        <v>17</v>
      </c>
      <c r="F4971">
        <v>51</v>
      </c>
      <c r="H4971">
        <v>21</v>
      </c>
      <c r="I4971">
        <v>8</v>
      </c>
      <c r="J4971">
        <v>2014</v>
      </c>
      <c r="K4971">
        <v>25.832641649999999</v>
      </c>
      <c r="L4971">
        <v>86.614892830000002</v>
      </c>
      <c r="M4971">
        <v>0.818683567</v>
      </c>
      <c r="N4971">
        <v>289.58999999999997</v>
      </c>
    </row>
    <row r="4972" spans="1:14" x14ac:dyDescent="0.25">
      <c r="A4972">
        <v>4970</v>
      </c>
      <c r="B4972" t="s">
        <v>265</v>
      </c>
      <c r="C4972" t="s">
        <v>25</v>
      </c>
      <c r="D4972" t="s">
        <v>281</v>
      </c>
      <c r="E4972" t="s">
        <v>17</v>
      </c>
      <c r="F4972">
        <v>63</v>
      </c>
      <c r="H4972">
        <v>18</v>
      </c>
      <c r="I4972">
        <v>8</v>
      </c>
      <c r="J4972">
        <v>2014</v>
      </c>
      <c r="K4972">
        <v>20.432195650000001</v>
      </c>
      <c r="L4972">
        <v>73.140989300000001</v>
      </c>
      <c r="M4972">
        <v>0.66258037999999997</v>
      </c>
      <c r="N4972">
        <v>299.29000000000002</v>
      </c>
    </row>
    <row r="4973" spans="1:14" x14ac:dyDescent="0.25">
      <c r="A4973">
        <v>4971</v>
      </c>
      <c r="B4973" t="s">
        <v>265</v>
      </c>
      <c r="C4973" t="s">
        <v>176</v>
      </c>
      <c r="D4973" t="s">
        <v>242</v>
      </c>
      <c r="E4973" t="s">
        <v>17</v>
      </c>
      <c r="F4973">
        <v>163</v>
      </c>
      <c r="H4973">
        <v>17</v>
      </c>
      <c r="I4973">
        <v>8</v>
      </c>
      <c r="J4973">
        <v>2014</v>
      </c>
      <c r="K4973">
        <v>31.6723392</v>
      </c>
      <c r="L4973">
        <v>76.953316909999998</v>
      </c>
      <c r="M4973">
        <v>1.1823675789999999</v>
      </c>
      <c r="N4973">
        <v>295.7</v>
      </c>
    </row>
    <row r="4974" spans="1:14" x14ac:dyDescent="0.25">
      <c r="A4974">
        <v>4972</v>
      </c>
      <c r="B4974" t="s">
        <v>265</v>
      </c>
      <c r="C4974" t="s">
        <v>366</v>
      </c>
      <c r="D4974" t="s">
        <v>608</v>
      </c>
      <c r="E4974" t="s">
        <v>17</v>
      </c>
      <c r="F4974">
        <v>79</v>
      </c>
      <c r="H4974">
        <v>16</v>
      </c>
      <c r="I4974">
        <v>8</v>
      </c>
      <c r="J4974">
        <v>2014</v>
      </c>
      <c r="K4974">
        <v>33.736877300000003</v>
      </c>
      <c r="L4974">
        <v>75.145513800000003</v>
      </c>
      <c r="M4974">
        <v>0.72694702600000005</v>
      </c>
      <c r="N4974">
        <v>297.19666660000001</v>
      </c>
    </row>
    <row r="4975" spans="1:14" x14ac:dyDescent="0.25">
      <c r="A4975">
        <v>4973</v>
      </c>
      <c r="B4975" t="s">
        <v>265</v>
      </c>
      <c r="C4975" t="s">
        <v>45</v>
      </c>
      <c r="D4975" t="s">
        <v>144</v>
      </c>
      <c r="E4975" t="s">
        <v>55</v>
      </c>
      <c r="F4975">
        <v>104</v>
      </c>
      <c r="G4975">
        <v>1</v>
      </c>
      <c r="H4975">
        <v>18</v>
      </c>
      <c r="I4975">
        <v>8</v>
      </c>
      <c r="J4975">
        <v>2014</v>
      </c>
      <c r="K4975">
        <v>16.083333</v>
      </c>
      <c r="L4975">
        <v>77.166667000000004</v>
      </c>
      <c r="M4975">
        <v>8.8207019999999997E-2</v>
      </c>
      <c r="N4975">
        <v>312.04000000000002</v>
      </c>
    </row>
    <row r="4976" spans="1:14" x14ac:dyDescent="0.25">
      <c r="A4976">
        <v>4974</v>
      </c>
      <c r="B4976" t="s">
        <v>265</v>
      </c>
      <c r="C4976" t="s">
        <v>45</v>
      </c>
      <c r="D4976" t="s">
        <v>406</v>
      </c>
      <c r="E4976" t="s">
        <v>77</v>
      </c>
      <c r="F4976">
        <v>38</v>
      </c>
      <c r="H4976">
        <v>22</v>
      </c>
      <c r="I4976">
        <v>8</v>
      </c>
      <c r="J4976">
        <v>2014</v>
      </c>
      <c r="K4976">
        <v>14.2266443</v>
      </c>
      <c r="L4976">
        <v>76.400512199999994</v>
      </c>
      <c r="M4976">
        <v>0.64754347199999995</v>
      </c>
      <c r="N4976">
        <v>303.72666659999999</v>
      </c>
    </row>
    <row r="4977" spans="1:14" x14ac:dyDescent="0.25">
      <c r="A4977">
        <v>4975</v>
      </c>
      <c r="B4977" t="s">
        <v>265</v>
      </c>
      <c r="C4977" t="s">
        <v>27</v>
      </c>
      <c r="D4977" t="s">
        <v>28</v>
      </c>
      <c r="E4977" t="s">
        <v>62</v>
      </c>
      <c r="F4977">
        <v>32</v>
      </c>
      <c r="H4977">
        <v>14</v>
      </c>
      <c r="I4977">
        <v>8</v>
      </c>
      <c r="J4977">
        <v>2014</v>
      </c>
      <c r="K4977">
        <v>9.9840800000000005</v>
      </c>
      <c r="L4977">
        <v>76.274145700000005</v>
      </c>
      <c r="M4977">
        <v>1.4212376010000001</v>
      </c>
    </row>
    <row r="4978" spans="1:14" x14ac:dyDescent="0.25">
      <c r="A4978">
        <v>4976</v>
      </c>
      <c r="B4978" t="s">
        <v>265</v>
      </c>
      <c r="C4978" t="s">
        <v>95</v>
      </c>
      <c r="D4978" t="s">
        <v>590</v>
      </c>
      <c r="E4978" t="s">
        <v>21</v>
      </c>
      <c r="F4978">
        <v>35</v>
      </c>
      <c r="H4978">
        <v>21</v>
      </c>
      <c r="I4978">
        <v>8</v>
      </c>
      <c r="J4978">
        <v>2014</v>
      </c>
      <c r="K4978">
        <v>23.115688200000001</v>
      </c>
      <c r="L4978">
        <v>77.066239390000007</v>
      </c>
      <c r="M4978">
        <v>0.12945728100000001</v>
      </c>
      <c r="N4978">
        <v>301.19499999999999</v>
      </c>
    </row>
    <row r="4979" spans="1:14" x14ac:dyDescent="0.25">
      <c r="A4979">
        <v>4977</v>
      </c>
      <c r="B4979" t="s">
        <v>265</v>
      </c>
      <c r="C4979" t="s">
        <v>19</v>
      </c>
      <c r="D4979" t="s">
        <v>255</v>
      </c>
      <c r="E4979" t="s">
        <v>55</v>
      </c>
      <c r="F4979">
        <v>32</v>
      </c>
      <c r="H4979">
        <v>16</v>
      </c>
      <c r="I4979">
        <v>8</v>
      </c>
      <c r="J4979">
        <v>2014</v>
      </c>
      <c r="K4979">
        <v>18.991844199999999</v>
      </c>
      <c r="L4979">
        <v>75.909784000000002</v>
      </c>
      <c r="M4979">
        <v>0.12202439499999999</v>
      </c>
      <c r="N4979">
        <v>309.1466666</v>
      </c>
    </row>
    <row r="4980" spans="1:14" x14ac:dyDescent="0.25">
      <c r="A4980">
        <v>4978</v>
      </c>
      <c r="B4980" t="s">
        <v>265</v>
      </c>
      <c r="C4980" t="s">
        <v>19</v>
      </c>
      <c r="D4980" t="s">
        <v>255</v>
      </c>
      <c r="E4980" t="s">
        <v>375</v>
      </c>
      <c r="F4980">
        <v>16</v>
      </c>
      <c r="H4980">
        <v>20</v>
      </c>
      <c r="I4980">
        <v>8</v>
      </c>
      <c r="J4980">
        <v>2014</v>
      </c>
      <c r="K4980">
        <v>18.991844199999999</v>
      </c>
      <c r="L4980">
        <v>75.909784000000002</v>
      </c>
      <c r="M4980">
        <v>9.9519712999999996E-2</v>
      </c>
      <c r="N4980">
        <v>311.08</v>
      </c>
    </row>
    <row r="4981" spans="1:14" x14ac:dyDescent="0.25">
      <c r="A4981">
        <v>4979</v>
      </c>
      <c r="B4981" t="s">
        <v>265</v>
      </c>
      <c r="C4981" t="s">
        <v>19</v>
      </c>
      <c r="D4981" t="s">
        <v>112</v>
      </c>
      <c r="E4981" t="s">
        <v>55</v>
      </c>
      <c r="F4981">
        <v>55</v>
      </c>
      <c r="H4981">
        <v>9</v>
      </c>
      <c r="I4981">
        <v>8</v>
      </c>
      <c r="J4981">
        <v>2014</v>
      </c>
      <c r="K4981">
        <v>20.84288265</v>
      </c>
      <c r="L4981">
        <v>75.526124640000006</v>
      </c>
      <c r="M4981">
        <v>0.28438665400000002</v>
      </c>
      <c r="N4981">
        <v>298.58</v>
      </c>
    </row>
    <row r="4982" spans="1:14" x14ac:dyDescent="0.25">
      <c r="A4982">
        <v>4980</v>
      </c>
      <c r="B4982" t="s">
        <v>265</v>
      </c>
      <c r="C4982" t="s">
        <v>23</v>
      </c>
      <c r="D4982" t="s">
        <v>267</v>
      </c>
      <c r="E4982" t="s">
        <v>17</v>
      </c>
      <c r="F4982">
        <v>150</v>
      </c>
      <c r="H4982">
        <v>13</v>
      </c>
      <c r="I4982">
        <v>8</v>
      </c>
      <c r="J4982">
        <v>2014</v>
      </c>
      <c r="K4982">
        <v>11.0600516</v>
      </c>
      <c r="L4982">
        <v>77.067958099999998</v>
      </c>
      <c r="M4982">
        <v>0.72237150999999999</v>
      </c>
      <c r="N4982">
        <v>308.92</v>
      </c>
    </row>
    <row r="4983" spans="1:14" x14ac:dyDescent="0.25">
      <c r="A4983">
        <v>4981</v>
      </c>
      <c r="B4983" t="s">
        <v>265</v>
      </c>
      <c r="C4983" t="s">
        <v>38</v>
      </c>
      <c r="D4983" t="s">
        <v>325</v>
      </c>
      <c r="E4983" t="s">
        <v>17</v>
      </c>
      <c r="F4983">
        <v>37</v>
      </c>
      <c r="H4983">
        <v>19</v>
      </c>
      <c r="I4983">
        <v>8</v>
      </c>
      <c r="J4983">
        <v>2014</v>
      </c>
      <c r="K4983">
        <v>23.249571400000001</v>
      </c>
      <c r="L4983">
        <v>87.868175100000002</v>
      </c>
      <c r="M4983">
        <v>1.1461727370000001</v>
      </c>
      <c r="N4983">
        <v>303.68</v>
      </c>
    </row>
    <row r="4984" spans="1:14" x14ac:dyDescent="0.25">
      <c r="A4984">
        <v>4982</v>
      </c>
      <c r="B4984" t="s">
        <v>265</v>
      </c>
      <c r="C4984" t="s">
        <v>38</v>
      </c>
      <c r="D4984" t="s">
        <v>76</v>
      </c>
      <c r="E4984" t="s">
        <v>17</v>
      </c>
      <c r="F4984">
        <v>21</v>
      </c>
      <c r="H4984">
        <v>21</v>
      </c>
      <c r="I4984">
        <v>8</v>
      </c>
      <c r="J4984">
        <v>2014</v>
      </c>
      <c r="K4984">
        <v>22.905211399999999</v>
      </c>
      <c r="L4984">
        <v>88.376063900000005</v>
      </c>
      <c r="M4984">
        <v>1.1901491319999999</v>
      </c>
      <c r="N4984">
        <v>300.29000000000002</v>
      </c>
    </row>
    <row r="4985" spans="1:14" x14ac:dyDescent="0.25">
      <c r="A4985">
        <v>4983</v>
      </c>
      <c r="B4985" t="s">
        <v>265</v>
      </c>
      <c r="C4985" t="s">
        <v>38</v>
      </c>
      <c r="D4985" t="s">
        <v>76</v>
      </c>
      <c r="E4985" t="s">
        <v>17</v>
      </c>
      <c r="F4985">
        <v>60</v>
      </c>
      <c r="H4985">
        <v>18</v>
      </c>
      <c r="I4985">
        <v>8</v>
      </c>
      <c r="J4985">
        <v>2014</v>
      </c>
      <c r="K4985">
        <v>22.905211399999999</v>
      </c>
      <c r="L4985">
        <v>88.376063900000005</v>
      </c>
      <c r="M4985">
        <v>1.3282149190000001</v>
      </c>
    </row>
    <row r="4986" spans="1:14" x14ac:dyDescent="0.25">
      <c r="A4986">
        <v>4984</v>
      </c>
      <c r="B4986" t="s">
        <v>265</v>
      </c>
      <c r="C4986" t="s">
        <v>38</v>
      </c>
      <c r="D4986" t="s">
        <v>44</v>
      </c>
      <c r="E4986" t="s">
        <v>55</v>
      </c>
      <c r="F4986">
        <v>48</v>
      </c>
      <c r="H4986">
        <v>14</v>
      </c>
      <c r="I4986">
        <v>8</v>
      </c>
      <c r="J4986">
        <v>2014</v>
      </c>
      <c r="K4986">
        <v>22.642931000000001</v>
      </c>
      <c r="L4986">
        <v>88.893057900000002</v>
      </c>
      <c r="M4986">
        <v>0.84443604699999997</v>
      </c>
      <c r="N4986">
        <v>301.79000000000002</v>
      </c>
    </row>
    <row r="4987" spans="1:14" x14ac:dyDescent="0.25">
      <c r="A4987">
        <v>4985</v>
      </c>
      <c r="B4987" t="s">
        <v>265</v>
      </c>
      <c r="C4987" t="s">
        <v>38</v>
      </c>
      <c r="D4987" t="s">
        <v>568</v>
      </c>
      <c r="E4987" t="s">
        <v>21</v>
      </c>
      <c r="F4987">
        <v>92</v>
      </c>
      <c r="H4987">
        <v>17</v>
      </c>
      <c r="I4987">
        <v>8</v>
      </c>
      <c r="J4987">
        <v>2014</v>
      </c>
      <c r="K4987">
        <v>25.0057449</v>
      </c>
      <c r="L4987">
        <v>88.139848299999997</v>
      </c>
      <c r="M4987">
        <v>1.3507946200000001</v>
      </c>
      <c r="N4987">
        <v>300.72000000000003</v>
      </c>
    </row>
    <row r="4988" spans="1:14" x14ac:dyDescent="0.25">
      <c r="A4988">
        <v>4986</v>
      </c>
      <c r="B4988" t="s">
        <v>265</v>
      </c>
      <c r="C4988" t="s">
        <v>38</v>
      </c>
      <c r="D4988" t="s">
        <v>198</v>
      </c>
      <c r="E4988" t="s">
        <v>77</v>
      </c>
      <c r="F4988">
        <v>67</v>
      </c>
      <c r="H4988">
        <v>18</v>
      </c>
      <c r="I4988">
        <v>8</v>
      </c>
      <c r="J4988">
        <v>2014</v>
      </c>
      <c r="K4988">
        <v>23.329188200000001</v>
      </c>
      <c r="L4988">
        <v>86.367237799999998</v>
      </c>
      <c r="M4988">
        <v>1.2012805070000001</v>
      </c>
    </row>
    <row r="4989" spans="1:14" x14ac:dyDescent="0.25">
      <c r="A4989">
        <v>4987</v>
      </c>
      <c r="B4989" t="s">
        <v>265</v>
      </c>
      <c r="C4989" t="s">
        <v>45</v>
      </c>
      <c r="D4989" t="s">
        <v>109</v>
      </c>
      <c r="E4989" t="s">
        <v>55</v>
      </c>
      <c r="F4989">
        <v>18</v>
      </c>
      <c r="H4989">
        <v>8</v>
      </c>
      <c r="I4989">
        <v>8</v>
      </c>
      <c r="J4989">
        <v>2014</v>
      </c>
      <c r="K4989">
        <v>13.3400771</v>
      </c>
      <c r="L4989">
        <v>77.100620800000002</v>
      </c>
      <c r="M4989">
        <v>0.147308785</v>
      </c>
      <c r="N4989">
        <v>304.52</v>
      </c>
    </row>
    <row r="4990" spans="1:14" x14ac:dyDescent="0.25">
      <c r="A4990">
        <v>4988</v>
      </c>
      <c r="B4990" t="s">
        <v>265</v>
      </c>
      <c r="C4990" t="s">
        <v>38</v>
      </c>
      <c r="D4990" t="s">
        <v>325</v>
      </c>
      <c r="E4990" t="s">
        <v>17</v>
      </c>
      <c r="F4990">
        <v>60</v>
      </c>
      <c r="H4990">
        <v>13</v>
      </c>
      <c r="I4990">
        <v>8</v>
      </c>
      <c r="J4990">
        <v>2014</v>
      </c>
      <c r="K4990">
        <v>23.249571400000001</v>
      </c>
      <c r="L4990">
        <v>87.868175100000002</v>
      </c>
      <c r="M4990">
        <v>0.918000013</v>
      </c>
      <c r="N4990">
        <v>304.14</v>
      </c>
    </row>
    <row r="4991" spans="1:14" x14ac:dyDescent="0.25">
      <c r="A4991">
        <v>4989</v>
      </c>
      <c r="B4991" t="s">
        <v>265</v>
      </c>
      <c r="C4991" t="s">
        <v>38</v>
      </c>
      <c r="D4991" t="s">
        <v>47</v>
      </c>
      <c r="E4991" t="s">
        <v>17</v>
      </c>
      <c r="F4991">
        <v>113</v>
      </c>
      <c r="H4991">
        <v>22</v>
      </c>
      <c r="I4991">
        <v>7</v>
      </c>
      <c r="J4991">
        <v>2014</v>
      </c>
      <c r="K4991">
        <v>22.576066900000001</v>
      </c>
      <c r="L4991">
        <v>88.420067579999994</v>
      </c>
      <c r="M4991">
        <v>0.70408349999999997</v>
      </c>
    </row>
    <row r="4992" spans="1:14" x14ac:dyDescent="0.25">
      <c r="A4992">
        <v>4990</v>
      </c>
      <c r="B4992" t="s">
        <v>265</v>
      </c>
      <c r="C4992" t="s">
        <v>38</v>
      </c>
      <c r="D4992" t="s">
        <v>47</v>
      </c>
      <c r="E4992" t="s">
        <v>17</v>
      </c>
      <c r="F4992">
        <v>70</v>
      </c>
      <c r="H4992">
        <v>29</v>
      </c>
      <c r="I4992">
        <v>7</v>
      </c>
      <c r="J4992">
        <v>2014</v>
      </c>
      <c r="K4992">
        <v>22.576066900000001</v>
      </c>
      <c r="L4992">
        <v>88.420067579999994</v>
      </c>
      <c r="M4992">
        <v>0.71948369999999995</v>
      </c>
      <c r="N4992">
        <v>287.08</v>
      </c>
    </row>
    <row r="4993" spans="1:14" x14ac:dyDescent="0.25">
      <c r="A4993">
        <v>4991</v>
      </c>
      <c r="B4993" t="s">
        <v>270</v>
      </c>
      <c r="C4993" t="s">
        <v>346</v>
      </c>
      <c r="D4993" t="s">
        <v>786</v>
      </c>
      <c r="E4993" t="s">
        <v>17</v>
      </c>
      <c r="F4993">
        <v>38</v>
      </c>
      <c r="H4993">
        <v>19</v>
      </c>
      <c r="I4993">
        <v>8</v>
      </c>
      <c r="J4993">
        <v>2014</v>
      </c>
      <c r="K4993">
        <v>24.865568100000001</v>
      </c>
      <c r="L4993">
        <v>86.872786419999997</v>
      </c>
      <c r="M4993">
        <v>0.81099469000000002</v>
      </c>
    </row>
    <row r="4994" spans="1:14" x14ac:dyDescent="0.25">
      <c r="A4994">
        <v>4992</v>
      </c>
      <c r="B4994" t="s">
        <v>270</v>
      </c>
      <c r="C4994" t="s">
        <v>346</v>
      </c>
      <c r="D4994" t="s">
        <v>611</v>
      </c>
      <c r="E4994" t="s">
        <v>17</v>
      </c>
      <c r="F4994">
        <v>22</v>
      </c>
      <c r="G4994">
        <v>1</v>
      </c>
      <c r="H4994">
        <v>20</v>
      </c>
      <c r="I4994">
        <v>8</v>
      </c>
      <c r="J4994">
        <v>2014</v>
      </c>
      <c r="K4994">
        <v>26.350072000000001</v>
      </c>
      <c r="L4994">
        <v>86.229146889999996</v>
      </c>
      <c r="M4994">
        <v>1.1385531840000001</v>
      </c>
      <c r="N4994">
        <v>289.58999999999997</v>
      </c>
    </row>
    <row r="4995" spans="1:14" x14ac:dyDescent="0.25">
      <c r="A4995">
        <v>4993</v>
      </c>
      <c r="B4995" t="s">
        <v>270</v>
      </c>
      <c r="C4995" t="s">
        <v>105</v>
      </c>
      <c r="D4995" t="s">
        <v>386</v>
      </c>
      <c r="E4995" t="s">
        <v>17</v>
      </c>
      <c r="F4995">
        <v>22</v>
      </c>
      <c r="H4995">
        <v>23</v>
      </c>
      <c r="I4995">
        <v>8</v>
      </c>
      <c r="J4995">
        <v>2014</v>
      </c>
      <c r="K4995">
        <v>22.5</v>
      </c>
      <c r="L4995">
        <v>83.5</v>
      </c>
      <c r="M4995">
        <v>0.34709904400000002</v>
      </c>
      <c r="N4995">
        <v>302.43333339999998</v>
      </c>
    </row>
    <row r="4996" spans="1:14" x14ac:dyDescent="0.25">
      <c r="A4996">
        <v>4994</v>
      </c>
      <c r="B4996" t="s">
        <v>270</v>
      </c>
      <c r="C4996" t="s">
        <v>105</v>
      </c>
      <c r="D4996" t="s">
        <v>386</v>
      </c>
      <c r="E4996" t="s">
        <v>17</v>
      </c>
      <c r="F4996">
        <v>24</v>
      </c>
      <c r="H4996">
        <v>21</v>
      </c>
      <c r="I4996">
        <v>8</v>
      </c>
      <c r="J4996">
        <v>2014</v>
      </c>
      <c r="K4996">
        <v>22.5</v>
      </c>
      <c r="L4996">
        <v>83.5</v>
      </c>
      <c r="M4996">
        <v>0.31772255500000002</v>
      </c>
      <c r="N4996">
        <v>301.52</v>
      </c>
    </row>
    <row r="4997" spans="1:14" x14ac:dyDescent="0.25">
      <c r="A4997">
        <v>4995</v>
      </c>
      <c r="B4997" t="s">
        <v>270</v>
      </c>
      <c r="C4997" t="s">
        <v>83</v>
      </c>
      <c r="D4997" t="s">
        <v>241</v>
      </c>
      <c r="E4997" t="s">
        <v>77</v>
      </c>
      <c r="F4997">
        <v>761</v>
      </c>
      <c r="H4997">
        <v>29</v>
      </c>
      <c r="I4997">
        <v>8</v>
      </c>
      <c r="J4997">
        <v>2014</v>
      </c>
      <c r="K4997">
        <v>30.713769200000002</v>
      </c>
      <c r="L4997">
        <v>76.868275999999994</v>
      </c>
      <c r="M4997">
        <v>3.6409937000000003E-2</v>
      </c>
      <c r="N4997">
        <v>303.76</v>
      </c>
    </row>
    <row r="4998" spans="1:14" x14ac:dyDescent="0.25">
      <c r="A4998">
        <v>4996</v>
      </c>
      <c r="B4998" t="s">
        <v>270</v>
      </c>
      <c r="C4998" t="s">
        <v>100</v>
      </c>
      <c r="D4998" t="s">
        <v>427</v>
      </c>
      <c r="E4998" t="s">
        <v>17</v>
      </c>
      <c r="F4998">
        <v>42</v>
      </c>
      <c r="H4998">
        <v>26</v>
      </c>
      <c r="I4998">
        <v>8</v>
      </c>
      <c r="J4998">
        <v>2014</v>
      </c>
      <c r="K4998">
        <v>24.2538512</v>
      </c>
      <c r="L4998">
        <v>87.300647139999995</v>
      </c>
      <c r="M4998">
        <v>0.50221545999999995</v>
      </c>
      <c r="N4998">
        <v>302.76</v>
      </c>
    </row>
    <row r="4999" spans="1:14" x14ac:dyDescent="0.25">
      <c r="A4999">
        <v>4997</v>
      </c>
      <c r="B4999" t="s">
        <v>270</v>
      </c>
      <c r="C4999" t="s">
        <v>100</v>
      </c>
      <c r="D4999" t="s">
        <v>429</v>
      </c>
      <c r="E4999" t="s">
        <v>17</v>
      </c>
      <c r="F4999">
        <v>14</v>
      </c>
      <c r="H4999">
        <v>21</v>
      </c>
      <c r="I4999">
        <v>8</v>
      </c>
      <c r="J4999">
        <v>2014</v>
      </c>
      <c r="K4999">
        <v>25.244263</v>
      </c>
      <c r="L4999">
        <v>87.634808399999997</v>
      </c>
      <c r="M4999">
        <v>0.84940996300000005</v>
      </c>
      <c r="N4999">
        <v>298</v>
      </c>
    </row>
    <row r="5000" spans="1:14" x14ac:dyDescent="0.25">
      <c r="A5000">
        <v>4998</v>
      </c>
      <c r="B5000" t="s">
        <v>270</v>
      </c>
      <c r="C5000" t="s">
        <v>100</v>
      </c>
      <c r="D5000" t="s">
        <v>684</v>
      </c>
      <c r="E5000" t="s">
        <v>21</v>
      </c>
      <c r="F5000">
        <v>148</v>
      </c>
      <c r="H5000">
        <v>28</v>
      </c>
      <c r="I5000">
        <v>8</v>
      </c>
      <c r="J5000">
        <v>2014</v>
      </c>
      <c r="K5000">
        <v>23.741865449999999</v>
      </c>
      <c r="L5000">
        <v>84.513013670000007</v>
      </c>
      <c r="M5000">
        <v>0.29896979400000001</v>
      </c>
      <c r="N5000">
        <v>300.4733334</v>
      </c>
    </row>
    <row r="5001" spans="1:14" x14ac:dyDescent="0.25">
      <c r="A5001">
        <v>4999</v>
      </c>
      <c r="B5001" t="s">
        <v>270</v>
      </c>
      <c r="C5001" t="s">
        <v>45</v>
      </c>
      <c r="D5001" t="s">
        <v>179</v>
      </c>
      <c r="E5001" t="s">
        <v>375</v>
      </c>
      <c r="F5001">
        <v>48</v>
      </c>
      <c r="G5001">
        <v>1</v>
      </c>
      <c r="H5001">
        <v>20</v>
      </c>
      <c r="I5001">
        <v>8</v>
      </c>
      <c r="J5001">
        <v>2014</v>
      </c>
      <c r="K5001">
        <v>13.1367201</v>
      </c>
      <c r="L5001">
        <v>78.133724599999994</v>
      </c>
      <c r="M5001">
        <v>0.44097215099999998</v>
      </c>
      <c r="N5001">
        <v>309.82</v>
      </c>
    </row>
    <row r="5002" spans="1:14" x14ac:dyDescent="0.25">
      <c r="A5002">
        <v>5000</v>
      </c>
      <c r="B5002" t="s">
        <v>270</v>
      </c>
      <c r="C5002" t="s">
        <v>19</v>
      </c>
      <c r="D5002" t="s">
        <v>211</v>
      </c>
      <c r="E5002" t="s">
        <v>21</v>
      </c>
      <c r="F5002">
        <v>14</v>
      </c>
      <c r="H5002">
        <v>22</v>
      </c>
      <c r="I5002">
        <v>8</v>
      </c>
      <c r="J5002">
        <v>2014</v>
      </c>
      <c r="K5002">
        <v>19.162772499999999</v>
      </c>
      <c r="L5002">
        <v>74.858024299999997</v>
      </c>
      <c r="M5002">
        <v>0.20784034600000001</v>
      </c>
      <c r="N5002">
        <v>304.35000000000002</v>
      </c>
    </row>
    <row r="5003" spans="1:14" x14ac:dyDescent="0.25">
      <c r="A5003">
        <v>5001</v>
      </c>
      <c r="B5003" t="s">
        <v>270</v>
      </c>
      <c r="C5003" t="s">
        <v>19</v>
      </c>
      <c r="D5003" t="s">
        <v>646</v>
      </c>
      <c r="E5003" t="s">
        <v>17</v>
      </c>
      <c r="F5003">
        <v>11</v>
      </c>
      <c r="H5003">
        <v>26</v>
      </c>
      <c r="I5003">
        <v>8</v>
      </c>
      <c r="J5003">
        <v>2014</v>
      </c>
      <c r="K5003">
        <v>21.131702350000001</v>
      </c>
      <c r="L5003">
        <v>74.489901470000007</v>
      </c>
      <c r="M5003">
        <v>0.845342539</v>
      </c>
      <c r="N5003">
        <v>307.76</v>
      </c>
    </row>
    <row r="5004" spans="1:14" x14ac:dyDescent="0.25">
      <c r="A5004">
        <v>5002</v>
      </c>
      <c r="B5004" t="s">
        <v>270</v>
      </c>
      <c r="C5004" t="s">
        <v>19</v>
      </c>
      <c r="D5004" t="s">
        <v>317</v>
      </c>
      <c r="E5004" t="s">
        <v>55</v>
      </c>
      <c r="F5004">
        <v>124</v>
      </c>
      <c r="H5004">
        <v>25</v>
      </c>
      <c r="I5004">
        <v>8</v>
      </c>
      <c r="J5004">
        <v>2014</v>
      </c>
      <c r="K5004">
        <v>19.09400875</v>
      </c>
      <c r="L5004">
        <v>77.483192149999994</v>
      </c>
      <c r="M5004">
        <v>0.218157357</v>
      </c>
      <c r="N5004">
        <v>307.88799999999998</v>
      </c>
    </row>
    <row r="5005" spans="1:14" x14ac:dyDescent="0.25">
      <c r="A5005">
        <v>5003</v>
      </c>
      <c r="B5005" t="s">
        <v>270</v>
      </c>
      <c r="C5005" t="s">
        <v>19</v>
      </c>
      <c r="D5005" t="s">
        <v>227</v>
      </c>
      <c r="E5005" t="s">
        <v>17</v>
      </c>
      <c r="F5005">
        <v>43</v>
      </c>
      <c r="H5005">
        <v>21</v>
      </c>
      <c r="I5005">
        <v>8</v>
      </c>
      <c r="J5005">
        <v>2014</v>
      </c>
      <c r="K5005">
        <v>21.514501549999999</v>
      </c>
      <c r="L5005">
        <v>74.540701150000004</v>
      </c>
      <c r="M5005">
        <v>0.153119387</v>
      </c>
      <c r="N5005">
        <v>304.98</v>
      </c>
    </row>
    <row r="5006" spans="1:14" x14ac:dyDescent="0.25">
      <c r="A5006">
        <v>5004</v>
      </c>
      <c r="B5006" t="s">
        <v>270</v>
      </c>
      <c r="C5006" t="s">
        <v>19</v>
      </c>
      <c r="D5006" t="s">
        <v>435</v>
      </c>
      <c r="E5006" t="s">
        <v>17</v>
      </c>
      <c r="F5006">
        <v>50</v>
      </c>
      <c r="H5006">
        <v>23</v>
      </c>
      <c r="I5006">
        <v>8</v>
      </c>
      <c r="J5006">
        <v>2014</v>
      </c>
      <c r="K5006">
        <v>17.1726928</v>
      </c>
      <c r="L5006">
        <v>74.58676543</v>
      </c>
      <c r="M5006">
        <v>0.57782168899999997</v>
      </c>
      <c r="N5006">
        <v>303.32</v>
      </c>
    </row>
    <row r="5007" spans="1:14" x14ac:dyDescent="0.25">
      <c r="A5007">
        <v>5005</v>
      </c>
      <c r="B5007" t="s">
        <v>270</v>
      </c>
      <c r="C5007" t="s">
        <v>95</v>
      </c>
      <c r="D5007" t="s">
        <v>260</v>
      </c>
      <c r="E5007" t="s">
        <v>17</v>
      </c>
      <c r="F5007">
        <v>20</v>
      </c>
      <c r="H5007">
        <v>23</v>
      </c>
      <c r="I5007">
        <v>8</v>
      </c>
      <c r="J5007">
        <v>2014</v>
      </c>
      <c r="K5007">
        <v>21.311883900000002</v>
      </c>
      <c r="L5007">
        <v>76.229199199999996</v>
      </c>
      <c r="M5007">
        <v>0.52668523599999995</v>
      </c>
      <c r="N5007">
        <v>308.7</v>
      </c>
    </row>
    <row r="5008" spans="1:14" x14ac:dyDescent="0.25">
      <c r="A5008">
        <v>5006</v>
      </c>
      <c r="B5008" t="s">
        <v>270</v>
      </c>
      <c r="C5008" t="s">
        <v>95</v>
      </c>
      <c r="D5008" t="s">
        <v>584</v>
      </c>
      <c r="E5008" t="s">
        <v>17</v>
      </c>
      <c r="F5008">
        <v>24</v>
      </c>
      <c r="H5008">
        <v>13</v>
      </c>
      <c r="I5008">
        <v>8</v>
      </c>
      <c r="J5008">
        <v>2014</v>
      </c>
      <c r="K5008">
        <v>24.5</v>
      </c>
      <c r="L5008">
        <v>80.25</v>
      </c>
      <c r="M5008">
        <v>0.75641615699999998</v>
      </c>
    </row>
    <row r="5009" spans="1:14" x14ac:dyDescent="0.25">
      <c r="A5009">
        <v>5007</v>
      </c>
      <c r="B5009" t="s">
        <v>270</v>
      </c>
      <c r="C5009" t="s">
        <v>34</v>
      </c>
      <c r="D5009" t="s">
        <v>704</v>
      </c>
      <c r="E5009" t="s">
        <v>77</v>
      </c>
      <c r="F5009">
        <v>14</v>
      </c>
      <c r="H5009">
        <v>29</v>
      </c>
      <c r="I5009">
        <v>8</v>
      </c>
      <c r="J5009">
        <v>2014</v>
      </c>
      <c r="K5009">
        <v>20.468599999999999</v>
      </c>
      <c r="L5009">
        <v>85.879199999999997</v>
      </c>
      <c r="M5009">
        <v>0.68374142100000002</v>
      </c>
      <c r="N5009">
        <v>303.56</v>
      </c>
    </row>
    <row r="5010" spans="1:14" x14ac:dyDescent="0.25">
      <c r="A5010">
        <v>5008</v>
      </c>
      <c r="B5010" t="s">
        <v>270</v>
      </c>
      <c r="C5010" t="s">
        <v>34</v>
      </c>
      <c r="D5010" t="s">
        <v>71</v>
      </c>
      <c r="E5010" t="s">
        <v>17</v>
      </c>
      <c r="F5010">
        <v>19</v>
      </c>
      <c r="G5010">
        <v>1</v>
      </c>
      <c r="H5010">
        <v>17</v>
      </c>
      <c r="I5010">
        <v>8</v>
      </c>
      <c r="J5010">
        <v>2014</v>
      </c>
      <c r="K5010">
        <v>19.4129711</v>
      </c>
      <c r="L5010">
        <v>85.047104059999995</v>
      </c>
      <c r="N5010">
        <v>303.58999999999997</v>
      </c>
    </row>
    <row r="5011" spans="1:14" x14ac:dyDescent="0.25">
      <c r="A5011">
        <v>5009</v>
      </c>
      <c r="B5011" t="s">
        <v>270</v>
      </c>
      <c r="C5011" t="s">
        <v>34</v>
      </c>
      <c r="D5011" t="s">
        <v>71</v>
      </c>
      <c r="E5011" t="s">
        <v>17</v>
      </c>
      <c r="F5011">
        <v>20</v>
      </c>
      <c r="H5011">
        <v>22</v>
      </c>
      <c r="I5011">
        <v>8</v>
      </c>
      <c r="J5011">
        <v>2014</v>
      </c>
      <c r="K5011">
        <v>19.4129711</v>
      </c>
      <c r="L5011">
        <v>85.047104059999995</v>
      </c>
      <c r="N5011">
        <v>302.48666659999998</v>
      </c>
    </row>
    <row r="5012" spans="1:14" x14ac:dyDescent="0.25">
      <c r="A5012">
        <v>5010</v>
      </c>
      <c r="B5012" t="s">
        <v>270</v>
      </c>
      <c r="C5012" t="s">
        <v>134</v>
      </c>
      <c r="D5012" t="s">
        <v>134</v>
      </c>
      <c r="E5012" t="s">
        <v>55</v>
      </c>
      <c r="F5012">
        <v>23</v>
      </c>
      <c r="H5012">
        <v>25</v>
      </c>
      <c r="I5012">
        <v>8</v>
      </c>
      <c r="J5012">
        <v>2014</v>
      </c>
      <c r="K5012">
        <v>11.9340568</v>
      </c>
      <c r="L5012">
        <v>79.830644699999993</v>
      </c>
      <c r="M5012">
        <v>0.18761586599999999</v>
      </c>
      <c r="N5012">
        <v>302.83</v>
      </c>
    </row>
    <row r="5013" spans="1:14" x14ac:dyDescent="0.25">
      <c r="A5013">
        <v>5011</v>
      </c>
      <c r="B5013" t="s">
        <v>270</v>
      </c>
      <c r="C5013" t="s">
        <v>23</v>
      </c>
      <c r="D5013" t="s">
        <v>803</v>
      </c>
      <c r="E5013" t="s">
        <v>55</v>
      </c>
      <c r="F5013">
        <v>12</v>
      </c>
      <c r="H5013">
        <v>27</v>
      </c>
      <c r="I5013">
        <v>8</v>
      </c>
      <c r="J5013">
        <v>2014</v>
      </c>
      <c r="K5013">
        <v>8.8052601999999993</v>
      </c>
      <c r="L5013">
        <v>78.145274499999999</v>
      </c>
      <c r="M5013">
        <v>0.22826210599999999</v>
      </c>
      <c r="N5013">
        <v>314.70666660000001</v>
      </c>
    </row>
    <row r="5014" spans="1:14" x14ac:dyDescent="0.25">
      <c r="A5014">
        <v>5012</v>
      </c>
      <c r="B5014" t="s">
        <v>270</v>
      </c>
      <c r="C5014" t="s">
        <v>38</v>
      </c>
      <c r="D5014" t="s">
        <v>76</v>
      </c>
      <c r="E5014" t="s">
        <v>77</v>
      </c>
      <c r="F5014">
        <v>58</v>
      </c>
      <c r="H5014">
        <v>22</v>
      </c>
      <c r="I5014">
        <v>8</v>
      </c>
      <c r="J5014">
        <v>2014</v>
      </c>
      <c r="K5014">
        <v>22.905211399999999</v>
      </c>
      <c r="L5014">
        <v>88.376063900000005</v>
      </c>
      <c r="M5014">
        <v>0.89793828799999997</v>
      </c>
      <c r="N5014">
        <v>300.29000000000002</v>
      </c>
    </row>
    <row r="5015" spans="1:14" x14ac:dyDescent="0.25">
      <c r="A5015">
        <v>5013</v>
      </c>
      <c r="B5015" t="s">
        <v>270</v>
      </c>
      <c r="C5015" t="s">
        <v>38</v>
      </c>
      <c r="D5015" t="s">
        <v>76</v>
      </c>
      <c r="E5015" t="s">
        <v>55</v>
      </c>
      <c r="F5015">
        <v>59</v>
      </c>
      <c r="H5015">
        <v>29</v>
      </c>
      <c r="I5015">
        <v>8</v>
      </c>
      <c r="J5015">
        <v>2014</v>
      </c>
      <c r="K5015">
        <v>22.905211399999999</v>
      </c>
      <c r="L5015">
        <v>88.376063900000005</v>
      </c>
      <c r="M5015">
        <v>0.62306196400000002</v>
      </c>
      <c r="N5015">
        <v>303.08</v>
      </c>
    </row>
    <row r="5016" spans="1:14" x14ac:dyDescent="0.25">
      <c r="A5016">
        <v>5014</v>
      </c>
      <c r="B5016" t="s">
        <v>270</v>
      </c>
      <c r="C5016" t="s">
        <v>105</v>
      </c>
      <c r="D5016" t="s">
        <v>432</v>
      </c>
      <c r="E5016" t="s">
        <v>17</v>
      </c>
      <c r="F5016">
        <v>20</v>
      </c>
      <c r="H5016">
        <v>10</v>
      </c>
      <c r="I5016">
        <v>8</v>
      </c>
      <c r="J5016">
        <v>2014</v>
      </c>
      <c r="K5016">
        <v>22.009084099999999</v>
      </c>
      <c r="L5016">
        <v>82.578896</v>
      </c>
      <c r="M5016">
        <v>1.5890782569999999</v>
      </c>
      <c r="N5016">
        <v>300.38</v>
      </c>
    </row>
    <row r="5017" spans="1:14" x14ac:dyDescent="0.25">
      <c r="A5017">
        <v>5015</v>
      </c>
      <c r="B5017" t="s">
        <v>270</v>
      </c>
      <c r="C5017" t="s">
        <v>105</v>
      </c>
      <c r="D5017" t="s">
        <v>386</v>
      </c>
      <c r="E5017" t="s">
        <v>17</v>
      </c>
      <c r="F5017">
        <v>24</v>
      </c>
      <c r="H5017">
        <v>25</v>
      </c>
      <c r="I5017">
        <v>7</v>
      </c>
      <c r="J5017">
        <v>2014</v>
      </c>
      <c r="K5017">
        <v>22.5</v>
      </c>
      <c r="L5017">
        <v>83.5</v>
      </c>
      <c r="M5017">
        <v>1.2318900370000001</v>
      </c>
    </row>
    <row r="5018" spans="1:14" x14ac:dyDescent="0.25">
      <c r="A5018">
        <v>5016</v>
      </c>
      <c r="B5018" t="s">
        <v>270</v>
      </c>
      <c r="C5018" t="s">
        <v>19</v>
      </c>
      <c r="D5018" t="s">
        <v>149</v>
      </c>
      <c r="E5018" t="s">
        <v>55</v>
      </c>
      <c r="F5018">
        <v>36</v>
      </c>
      <c r="H5018">
        <v>11</v>
      </c>
      <c r="I5018">
        <v>8</v>
      </c>
      <c r="J5018">
        <v>2014</v>
      </c>
      <c r="K5018">
        <v>21.149813399999999</v>
      </c>
      <c r="L5018">
        <v>79.082055600000004</v>
      </c>
      <c r="M5018">
        <v>0.45836448600000002</v>
      </c>
      <c r="N5018">
        <v>308.07</v>
      </c>
    </row>
    <row r="5019" spans="1:14" x14ac:dyDescent="0.25">
      <c r="A5019">
        <v>5017</v>
      </c>
      <c r="B5019" t="s">
        <v>270</v>
      </c>
      <c r="C5019" t="s">
        <v>38</v>
      </c>
      <c r="D5019" t="s">
        <v>44</v>
      </c>
      <c r="E5019" t="s">
        <v>77</v>
      </c>
      <c r="F5019">
        <v>477</v>
      </c>
      <c r="H5019">
        <v>18</v>
      </c>
      <c r="I5019">
        <v>7</v>
      </c>
      <c r="J5019">
        <v>2014</v>
      </c>
      <c r="K5019">
        <v>22.642931000000001</v>
      </c>
      <c r="L5019">
        <v>88.893057900000002</v>
      </c>
      <c r="M5019">
        <v>0.71403161699999995</v>
      </c>
      <c r="N5019">
        <v>302.45999999999998</v>
      </c>
    </row>
    <row r="5020" spans="1:14" x14ac:dyDescent="0.25">
      <c r="A5020">
        <v>5018</v>
      </c>
      <c r="B5020" t="s">
        <v>270</v>
      </c>
      <c r="C5020" t="s">
        <v>38</v>
      </c>
      <c r="D5020" t="s">
        <v>568</v>
      </c>
      <c r="E5020" t="s">
        <v>21</v>
      </c>
      <c r="F5020">
        <v>151</v>
      </c>
      <c r="G5020">
        <v>1</v>
      </c>
      <c r="H5020">
        <v>17</v>
      </c>
      <c r="I5020">
        <v>8</v>
      </c>
      <c r="J5020">
        <v>2014</v>
      </c>
      <c r="K5020">
        <v>25.0057449</v>
      </c>
      <c r="L5020">
        <v>88.139848299999997</v>
      </c>
      <c r="M5020">
        <v>1.3507946200000001</v>
      </c>
      <c r="N5020">
        <v>300.72000000000003</v>
      </c>
    </row>
    <row r="5021" spans="1:14" x14ac:dyDescent="0.25">
      <c r="A5021">
        <v>5019</v>
      </c>
      <c r="B5021" t="s">
        <v>270</v>
      </c>
      <c r="C5021" t="s">
        <v>38</v>
      </c>
      <c r="D5021" t="s">
        <v>44</v>
      </c>
      <c r="E5021" t="s">
        <v>55</v>
      </c>
      <c r="F5021">
        <v>647</v>
      </c>
      <c r="G5021">
        <v>1</v>
      </c>
      <c r="H5021">
        <v>14</v>
      </c>
      <c r="I5021">
        <v>8</v>
      </c>
      <c r="J5021">
        <v>2014</v>
      </c>
      <c r="K5021">
        <v>22.642931000000001</v>
      </c>
      <c r="L5021">
        <v>88.893057900000002</v>
      </c>
      <c r="M5021">
        <v>0.84443604699999997</v>
      </c>
      <c r="N5021">
        <v>301.79000000000002</v>
      </c>
    </row>
    <row r="5022" spans="1:14" x14ac:dyDescent="0.25">
      <c r="A5022">
        <v>5020</v>
      </c>
      <c r="B5022" t="s">
        <v>275</v>
      </c>
      <c r="C5022" t="s">
        <v>120</v>
      </c>
      <c r="D5022" t="s">
        <v>258</v>
      </c>
      <c r="E5022" t="s">
        <v>21</v>
      </c>
      <c r="F5022">
        <v>64</v>
      </c>
      <c r="H5022">
        <v>25</v>
      </c>
      <c r="I5022">
        <v>8</v>
      </c>
      <c r="J5022">
        <v>2014</v>
      </c>
      <c r="K5022">
        <v>25.400362550000001</v>
      </c>
      <c r="L5022">
        <v>93.075229230000005</v>
      </c>
      <c r="M5022">
        <v>0.52695554</v>
      </c>
      <c r="N5022">
        <v>299.7</v>
      </c>
    </row>
    <row r="5023" spans="1:14" x14ac:dyDescent="0.25">
      <c r="A5023">
        <v>5021</v>
      </c>
      <c r="B5023" t="s">
        <v>275</v>
      </c>
      <c r="C5023" t="s">
        <v>120</v>
      </c>
      <c r="D5023" t="s">
        <v>248</v>
      </c>
      <c r="E5023" t="s">
        <v>77</v>
      </c>
      <c r="F5023">
        <v>59</v>
      </c>
      <c r="G5023">
        <v>1</v>
      </c>
      <c r="H5023">
        <v>4</v>
      </c>
      <c r="I5023">
        <v>9</v>
      </c>
      <c r="J5023">
        <v>2014</v>
      </c>
      <c r="K5023">
        <v>27.082715799999999</v>
      </c>
      <c r="L5023">
        <v>93.997842300000002</v>
      </c>
      <c r="M5023">
        <v>0.27326002799999999</v>
      </c>
      <c r="N5023">
        <v>302.94400000000002</v>
      </c>
    </row>
    <row r="5024" spans="1:14" x14ac:dyDescent="0.25">
      <c r="A5024">
        <v>5022</v>
      </c>
      <c r="B5024" t="s">
        <v>275</v>
      </c>
      <c r="C5024" t="s">
        <v>25</v>
      </c>
      <c r="D5024" t="s">
        <v>556</v>
      </c>
      <c r="E5024" t="s">
        <v>17</v>
      </c>
      <c r="F5024">
        <v>26</v>
      </c>
      <c r="H5024">
        <v>5</v>
      </c>
      <c r="I5024">
        <v>9</v>
      </c>
      <c r="J5024">
        <v>2014</v>
      </c>
      <c r="K5024">
        <v>21.75</v>
      </c>
      <c r="L5024">
        <v>73</v>
      </c>
      <c r="M5024">
        <v>1.4483810720000001</v>
      </c>
      <c r="N5024">
        <v>298.26</v>
      </c>
    </row>
    <row r="5025" spans="1:14" x14ac:dyDescent="0.25">
      <c r="A5025">
        <v>5023</v>
      </c>
      <c r="B5025" t="s">
        <v>275</v>
      </c>
      <c r="C5025" t="s">
        <v>25</v>
      </c>
      <c r="D5025" t="s">
        <v>557</v>
      </c>
      <c r="E5025" t="s">
        <v>17</v>
      </c>
      <c r="F5025">
        <v>17</v>
      </c>
      <c r="H5025">
        <v>2</v>
      </c>
      <c r="I5025">
        <v>9</v>
      </c>
      <c r="J5025">
        <v>2014</v>
      </c>
      <c r="K5025">
        <v>21.867846400000001</v>
      </c>
      <c r="L5025">
        <v>73.502558500000006</v>
      </c>
      <c r="M5025">
        <v>1.08466022</v>
      </c>
      <c r="N5025">
        <v>302.08</v>
      </c>
    </row>
    <row r="5026" spans="1:14" x14ac:dyDescent="0.25">
      <c r="A5026">
        <v>5024</v>
      </c>
      <c r="B5026" t="s">
        <v>275</v>
      </c>
      <c r="C5026" t="s">
        <v>25</v>
      </c>
      <c r="D5026" t="s">
        <v>281</v>
      </c>
      <c r="E5026" t="s">
        <v>17</v>
      </c>
      <c r="F5026">
        <v>13</v>
      </c>
      <c r="H5026">
        <v>1</v>
      </c>
      <c r="I5026">
        <v>9</v>
      </c>
      <c r="J5026">
        <v>2014</v>
      </c>
      <c r="K5026">
        <v>20.432195650000001</v>
      </c>
      <c r="L5026">
        <v>73.140989300000001</v>
      </c>
      <c r="M5026">
        <v>3.1575296289999999</v>
      </c>
    </row>
    <row r="5027" spans="1:14" x14ac:dyDescent="0.25">
      <c r="A5027">
        <v>5025</v>
      </c>
      <c r="B5027" t="s">
        <v>275</v>
      </c>
      <c r="C5027" t="s">
        <v>83</v>
      </c>
      <c r="D5027" t="s">
        <v>298</v>
      </c>
      <c r="E5027" t="s">
        <v>17</v>
      </c>
      <c r="F5027">
        <v>14</v>
      </c>
      <c r="H5027">
        <v>5</v>
      </c>
      <c r="I5027">
        <v>9</v>
      </c>
      <c r="J5027">
        <v>2014</v>
      </c>
      <c r="K5027">
        <v>29.822820750000002</v>
      </c>
      <c r="L5027">
        <v>76.378309869999995</v>
      </c>
      <c r="M5027">
        <v>0.737540957</v>
      </c>
      <c r="N5027">
        <v>300.82666660000001</v>
      </c>
    </row>
    <row r="5028" spans="1:14" x14ac:dyDescent="0.25">
      <c r="A5028">
        <v>5026</v>
      </c>
      <c r="B5028" t="s">
        <v>275</v>
      </c>
      <c r="C5028" t="s">
        <v>100</v>
      </c>
      <c r="D5028" t="s">
        <v>427</v>
      </c>
      <c r="E5028" t="s">
        <v>17</v>
      </c>
      <c r="F5028">
        <v>43</v>
      </c>
      <c r="H5028">
        <v>31</v>
      </c>
      <c r="I5028">
        <v>8</v>
      </c>
      <c r="J5028">
        <v>2014</v>
      </c>
      <c r="K5028">
        <v>24.2538512</v>
      </c>
      <c r="L5028">
        <v>87.300647139999995</v>
      </c>
      <c r="M5028">
        <v>0.48410067899999998</v>
      </c>
      <c r="N5028">
        <v>300.90666659999999</v>
      </c>
    </row>
    <row r="5029" spans="1:14" x14ac:dyDescent="0.25">
      <c r="A5029">
        <v>5027</v>
      </c>
      <c r="B5029" t="s">
        <v>275</v>
      </c>
      <c r="C5029" t="s">
        <v>100</v>
      </c>
      <c r="D5029" t="s">
        <v>676</v>
      </c>
      <c r="E5029" t="s">
        <v>17</v>
      </c>
      <c r="F5029">
        <v>39</v>
      </c>
      <c r="G5029">
        <v>1</v>
      </c>
      <c r="H5029">
        <v>24</v>
      </c>
      <c r="I5029">
        <v>8</v>
      </c>
      <c r="J5029">
        <v>2014</v>
      </c>
      <c r="K5029">
        <v>23.46920055</v>
      </c>
      <c r="L5029">
        <v>84.735684230000004</v>
      </c>
      <c r="M5029">
        <v>0.31289254300000002</v>
      </c>
      <c r="N5029">
        <v>300</v>
      </c>
    </row>
    <row r="5030" spans="1:14" x14ac:dyDescent="0.25">
      <c r="A5030">
        <v>5028</v>
      </c>
      <c r="B5030" t="s">
        <v>275</v>
      </c>
      <c r="C5030" t="s">
        <v>19</v>
      </c>
      <c r="D5030" t="s">
        <v>61</v>
      </c>
      <c r="E5030" t="s">
        <v>55</v>
      </c>
      <c r="F5030">
        <v>101</v>
      </c>
      <c r="G5030">
        <v>1</v>
      </c>
      <c r="H5030">
        <v>1</v>
      </c>
      <c r="I5030">
        <v>9</v>
      </c>
      <c r="J5030">
        <v>2014</v>
      </c>
      <c r="K5030">
        <v>20.761812249999998</v>
      </c>
      <c r="L5030">
        <v>77.192115670000007</v>
      </c>
      <c r="M5030">
        <v>1.4498533579999999</v>
      </c>
    </row>
    <row r="5031" spans="1:14" x14ac:dyDescent="0.25">
      <c r="A5031">
        <v>5029</v>
      </c>
      <c r="B5031" t="s">
        <v>275</v>
      </c>
      <c r="C5031" t="s">
        <v>19</v>
      </c>
      <c r="D5031" t="s">
        <v>215</v>
      </c>
      <c r="E5031" t="s">
        <v>55</v>
      </c>
      <c r="F5031">
        <v>26</v>
      </c>
      <c r="H5031">
        <v>1</v>
      </c>
      <c r="I5031">
        <v>9</v>
      </c>
      <c r="J5031">
        <v>2014</v>
      </c>
      <c r="K5031">
        <v>20.0112475</v>
      </c>
      <c r="L5031">
        <v>73.790236399999998</v>
      </c>
      <c r="M5031">
        <v>3.080969198</v>
      </c>
    </row>
    <row r="5032" spans="1:14" x14ac:dyDescent="0.25">
      <c r="A5032">
        <v>5030</v>
      </c>
      <c r="B5032" t="s">
        <v>275</v>
      </c>
      <c r="C5032" t="s">
        <v>19</v>
      </c>
      <c r="D5032" t="s">
        <v>215</v>
      </c>
      <c r="E5032" t="s">
        <v>21</v>
      </c>
      <c r="F5032">
        <v>65</v>
      </c>
      <c r="H5032">
        <v>15</v>
      </c>
      <c r="I5032">
        <v>8</v>
      </c>
      <c r="J5032">
        <v>2014</v>
      </c>
      <c r="K5032">
        <v>20.0112475</v>
      </c>
      <c r="L5032">
        <v>73.790236399999998</v>
      </c>
      <c r="M5032">
        <v>0.47866758100000001</v>
      </c>
      <c r="N5032">
        <v>300.60000000000002</v>
      </c>
    </row>
    <row r="5033" spans="1:14" x14ac:dyDescent="0.25">
      <c r="A5033">
        <v>5031</v>
      </c>
      <c r="B5033" t="s">
        <v>275</v>
      </c>
      <c r="C5033" t="s">
        <v>19</v>
      </c>
      <c r="D5033" t="s">
        <v>125</v>
      </c>
      <c r="E5033" t="s">
        <v>17</v>
      </c>
      <c r="F5033">
        <v>36</v>
      </c>
      <c r="H5033">
        <v>27</v>
      </c>
      <c r="I5033">
        <v>8</v>
      </c>
      <c r="J5033">
        <v>2014</v>
      </c>
      <c r="K5033">
        <v>18.521428</v>
      </c>
      <c r="L5033">
        <v>73.854454099999998</v>
      </c>
      <c r="M5033">
        <v>1.0621141810000001</v>
      </c>
      <c r="N5033">
        <v>303.08</v>
      </c>
    </row>
    <row r="5034" spans="1:14" x14ac:dyDescent="0.25">
      <c r="A5034">
        <v>5032</v>
      </c>
      <c r="B5034" t="s">
        <v>275</v>
      </c>
      <c r="C5034" t="s">
        <v>95</v>
      </c>
      <c r="D5034" t="s">
        <v>590</v>
      </c>
      <c r="E5034" t="s">
        <v>62</v>
      </c>
      <c r="F5034">
        <v>48</v>
      </c>
      <c r="H5034">
        <v>4</v>
      </c>
      <c r="I5034">
        <v>9</v>
      </c>
      <c r="J5034">
        <v>2014</v>
      </c>
      <c r="K5034">
        <v>23.115688200000001</v>
      </c>
      <c r="L5034">
        <v>77.066239390000007</v>
      </c>
      <c r="M5034">
        <v>1.3205226510000001</v>
      </c>
      <c r="N5034">
        <v>301</v>
      </c>
    </row>
    <row r="5035" spans="1:14" x14ac:dyDescent="0.25">
      <c r="A5035">
        <v>5033</v>
      </c>
      <c r="B5035" t="s">
        <v>275</v>
      </c>
      <c r="C5035" t="s">
        <v>23</v>
      </c>
      <c r="D5035" t="s">
        <v>735</v>
      </c>
      <c r="E5035" t="s">
        <v>55</v>
      </c>
      <c r="F5035">
        <v>42</v>
      </c>
      <c r="H5035">
        <v>30</v>
      </c>
      <c r="I5035">
        <v>8</v>
      </c>
      <c r="J5035">
        <v>2014</v>
      </c>
      <c r="K5035">
        <v>12.87960515</v>
      </c>
      <c r="L5035">
        <v>79.704276149999998</v>
      </c>
      <c r="M5035">
        <v>0.15737923100000001</v>
      </c>
    </row>
    <row r="5036" spans="1:14" x14ac:dyDescent="0.25">
      <c r="A5036">
        <v>5034</v>
      </c>
      <c r="B5036" t="s">
        <v>275</v>
      </c>
      <c r="C5036" t="s">
        <v>23</v>
      </c>
      <c r="D5036" t="s">
        <v>341</v>
      </c>
      <c r="E5036" t="s">
        <v>55</v>
      </c>
      <c r="F5036">
        <v>13</v>
      </c>
      <c r="H5036">
        <v>6</v>
      </c>
      <c r="I5036">
        <v>9</v>
      </c>
      <c r="J5036">
        <v>2014</v>
      </c>
      <c r="K5036">
        <v>12.22721295</v>
      </c>
      <c r="L5036">
        <v>79.070155549999996</v>
      </c>
      <c r="M5036">
        <v>0.349058596</v>
      </c>
      <c r="N5036">
        <v>311.05</v>
      </c>
    </row>
    <row r="5037" spans="1:14" x14ac:dyDescent="0.25">
      <c r="A5037">
        <v>5035</v>
      </c>
      <c r="B5037" t="s">
        <v>275</v>
      </c>
      <c r="C5037" t="s">
        <v>30</v>
      </c>
      <c r="D5037" t="s">
        <v>301</v>
      </c>
      <c r="E5037" t="s">
        <v>17</v>
      </c>
      <c r="F5037">
        <v>17</v>
      </c>
      <c r="G5037">
        <v>1</v>
      </c>
      <c r="H5037">
        <v>3</v>
      </c>
      <c r="I5037">
        <v>9</v>
      </c>
      <c r="J5037">
        <v>2014</v>
      </c>
      <c r="K5037">
        <v>25.126577699999999</v>
      </c>
      <c r="L5037">
        <v>83.249655770000004</v>
      </c>
      <c r="M5037">
        <v>0.27217290700000002</v>
      </c>
      <c r="N5037">
        <v>302.84399999999999</v>
      </c>
    </row>
    <row r="5038" spans="1:14" x14ac:dyDescent="0.25">
      <c r="A5038">
        <v>5036</v>
      </c>
      <c r="B5038" t="s">
        <v>275</v>
      </c>
      <c r="C5038" t="s">
        <v>30</v>
      </c>
      <c r="D5038" t="s">
        <v>804</v>
      </c>
      <c r="E5038" t="s">
        <v>32</v>
      </c>
      <c r="F5038">
        <v>3</v>
      </c>
      <c r="H5038">
        <v>29</v>
      </c>
      <c r="I5038">
        <v>8</v>
      </c>
      <c r="J5038">
        <v>2014</v>
      </c>
      <c r="K5038">
        <v>27.985060149999999</v>
      </c>
      <c r="L5038">
        <v>80.753845380000001</v>
      </c>
      <c r="M5038">
        <v>8.1112395000000004E-2</v>
      </c>
      <c r="N5038">
        <v>301.85000000000002</v>
      </c>
    </row>
    <row r="5039" spans="1:14" x14ac:dyDescent="0.25">
      <c r="A5039">
        <v>5037</v>
      </c>
      <c r="B5039" t="s">
        <v>275</v>
      </c>
      <c r="C5039" t="s">
        <v>38</v>
      </c>
      <c r="D5039" t="s">
        <v>220</v>
      </c>
      <c r="E5039" t="s">
        <v>17</v>
      </c>
      <c r="F5039">
        <v>32</v>
      </c>
      <c r="H5039">
        <v>29</v>
      </c>
      <c r="I5039">
        <v>8</v>
      </c>
      <c r="J5039">
        <v>2014</v>
      </c>
      <c r="K5039">
        <v>24</v>
      </c>
      <c r="L5039">
        <v>87.583332999999996</v>
      </c>
      <c r="M5039">
        <v>0.72847703200000002</v>
      </c>
      <c r="N5039">
        <v>302.16000000000003</v>
      </c>
    </row>
    <row r="5040" spans="1:14" x14ac:dyDescent="0.25">
      <c r="A5040">
        <v>5038</v>
      </c>
      <c r="B5040" t="s">
        <v>275</v>
      </c>
      <c r="C5040" t="s">
        <v>38</v>
      </c>
      <c r="D5040" t="s">
        <v>325</v>
      </c>
      <c r="E5040" t="s">
        <v>17</v>
      </c>
      <c r="F5040">
        <v>20</v>
      </c>
      <c r="H5040">
        <v>2</v>
      </c>
      <c r="I5040">
        <v>9</v>
      </c>
      <c r="J5040">
        <v>2014</v>
      </c>
      <c r="K5040">
        <v>23.249571400000001</v>
      </c>
      <c r="L5040">
        <v>87.868175100000002</v>
      </c>
      <c r="M5040">
        <v>0.64155845899999997</v>
      </c>
      <c r="N5040">
        <v>297.2</v>
      </c>
    </row>
    <row r="5041" spans="1:14" x14ac:dyDescent="0.25">
      <c r="A5041">
        <v>5039</v>
      </c>
      <c r="B5041" t="s">
        <v>275</v>
      </c>
      <c r="C5041" t="s">
        <v>38</v>
      </c>
      <c r="D5041" t="s">
        <v>198</v>
      </c>
      <c r="E5041" t="s">
        <v>17</v>
      </c>
      <c r="F5041">
        <v>37</v>
      </c>
      <c r="H5041">
        <v>7</v>
      </c>
      <c r="I5041">
        <v>9</v>
      </c>
      <c r="J5041">
        <v>2014</v>
      </c>
      <c r="K5041">
        <v>23.329188200000001</v>
      </c>
      <c r="L5041">
        <v>86.367237799999998</v>
      </c>
      <c r="M5041">
        <v>0.40350631999999997</v>
      </c>
      <c r="N5041">
        <v>300.07333340000002</v>
      </c>
    </row>
    <row r="5042" spans="1:14" x14ac:dyDescent="0.25">
      <c r="A5042">
        <v>5040</v>
      </c>
      <c r="B5042" t="s">
        <v>275</v>
      </c>
      <c r="C5042" t="s">
        <v>105</v>
      </c>
      <c r="D5042" t="s">
        <v>432</v>
      </c>
      <c r="E5042" t="s">
        <v>21</v>
      </c>
      <c r="F5042">
        <v>196</v>
      </c>
      <c r="H5042">
        <v>22</v>
      </c>
      <c r="I5042">
        <v>8</v>
      </c>
      <c r="J5042">
        <v>2014</v>
      </c>
      <c r="K5042">
        <v>22.009084099999999</v>
      </c>
      <c r="L5042">
        <v>82.578896</v>
      </c>
      <c r="M5042">
        <v>0.189388901</v>
      </c>
      <c r="N5042">
        <v>300.75200000000001</v>
      </c>
    </row>
    <row r="5043" spans="1:14" x14ac:dyDescent="0.25">
      <c r="A5043">
        <v>5041</v>
      </c>
      <c r="B5043" t="s">
        <v>275</v>
      </c>
      <c r="C5043" t="s">
        <v>100</v>
      </c>
      <c r="D5043" t="s">
        <v>159</v>
      </c>
      <c r="E5043" t="s">
        <v>17</v>
      </c>
      <c r="F5043">
        <v>24</v>
      </c>
      <c r="H5043">
        <v>17</v>
      </c>
      <c r="I5043">
        <v>8</v>
      </c>
      <c r="J5043">
        <v>2014</v>
      </c>
      <c r="K5043">
        <v>23.3700501</v>
      </c>
      <c r="L5043">
        <v>85.325038699999993</v>
      </c>
      <c r="M5043">
        <v>0.75215321599999996</v>
      </c>
      <c r="N5043">
        <v>301.04000000000002</v>
      </c>
    </row>
    <row r="5044" spans="1:14" x14ac:dyDescent="0.25">
      <c r="A5044">
        <v>5042</v>
      </c>
      <c r="B5044" t="s">
        <v>275</v>
      </c>
      <c r="C5044" t="s">
        <v>95</v>
      </c>
      <c r="D5044" t="s">
        <v>182</v>
      </c>
      <c r="E5044" t="s">
        <v>17</v>
      </c>
      <c r="F5044">
        <v>21</v>
      </c>
      <c r="H5044">
        <v>17</v>
      </c>
      <c r="I5044">
        <v>8</v>
      </c>
      <c r="J5044">
        <v>2014</v>
      </c>
      <c r="K5044">
        <v>24.756717999999999</v>
      </c>
      <c r="L5044">
        <v>81.654934690000005</v>
      </c>
      <c r="M5044">
        <v>0.47296433100000002</v>
      </c>
      <c r="N5044">
        <v>303.76</v>
      </c>
    </row>
    <row r="5045" spans="1:14" x14ac:dyDescent="0.25">
      <c r="A5045">
        <v>5043</v>
      </c>
      <c r="B5045" t="s">
        <v>275</v>
      </c>
      <c r="C5045" t="s">
        <v>83</v>
      </c>
      <c r="D5045" t="s">
        <v>241</v>
      </c>
      <c r="E5045" t="s">
        <v>77</v>
      </c>
      <c r="F5045">
        <v>791</v>
      </c>
      <c r="H5045">
        <v>29</v>
      </c>
      <c r="I5045">
        <v>8</v>
      </c>
      <c r="J5045">
        <v>2014</v>
      </c>
      <c r="K5045">
        <v>30.713769200000002</v>
      </c>
      <c r="L5045">
        <v>76.868275999999994</v>
      </c>
      <c r="M5045">
        <v>3.6409937000000003E-2</v>
      </c>
      <c r="N5045">
        <v>303.76</v>
      </c>
    </row>
    <row r="5046" spans="1:14" x14ac:dyDescent="0.25">
      <c r="A5046">
        <v>5044</v>
      </c>
      <c r="B5046" t="s">
        <v>275</v>
      </c>
      <c r="C5046" t="s">
        <v>38</v>
      </c>
      <c r="D5046" t="s">
        <v>76</v>
      </c>
      <c r="E5046" t="s">
        <v>55</v>
      </c>
      <c r="F5046">
        <v>164</v>
      </c>
      <c r="H5046">
        <v>29</v>
      </c>
      <c r="I5046">
        <v>8</v>
      </c>
      <c r="J5046">
        <v>2014</v>
      </c>
      <c r="K5046">
        <v>22.905211399999999</v>
      </c>
      <c r="L5046">
        <v>88.376063900000005</v>
      </c>
      <c r="M5046">
        <v>0.62306196400000002</v>
      </c>
      <c r="N5046">
        <v>303.08</v>
      </c>
    </row>
    <row r="5047" spans="1:14" x14ac:dyDescent="0.25">
      <c r="A5047">
        <v>5045</v>
      </c>
      <c r="B5047" t="s">
        <v>275</v>
      </c>
      <c r="C5047" t="s">
        <v>38</v>
      </c>
      <c r="D5047" t="s">
        <v>44</v>
      </c>
      <c r="E5047" t="s">
        <v>55</v>
      </c>
      <c r="F5047">
        <v>884</v>
      </c>
      <c r="H5047">
        <v>11</v>
      </c>
      <c r="I5047">
        <v>8</v>
      </c>
      <c r="J5047">
        <v>2014</v>
      </c>
      <c r="K5047">
        <v>22.642931000000001</v>
      </c>
      <c r="L5047">
        <v>88.893057900000002</v>
      </c>
      <c r="M5047">
        <v>0.77585086700000006</v>
      </c>
      <c r="N5047">
        <v>300.68</v>
      </c>
    </row>
    <row r="5048" spans="1:14" x14ac:dyDescent="0.25">
      <c r="A5048">
        <v>5046</v>
      </c>
      <c r="B5048" t="s">
        <v>280</v>
      </c>
      <c r="C5048" t="s">
        <v>25</v>
      </c>
      <c r="D5048" t="s">
        <v>556</v>
      </c>
      <c r="E5048" t="s">
        <v>17</v>
      </c>
      <c r="F5048">
        <v>24</v>
      </c>
      <c r="H5048">
        <v>8</v>
      </c>
      <c r="I5048">
        <v>9</v>
      </c>
      <c r="J5048">
        <v>2014</v>
      </c>
      <c r="K5048">
        <v>21.75</v>
      </c>
      <c r="L5048">
        <v>73</v>
      </c>
      <c r="M5048">
        <v>0.68156064699999996</v>
      </c>
      <c r="N5048">
        <v>299.23</v>
      </c>
    </row>
    <row r="5049" spans="1:14" x14ac:dyDescent="0.25">
      <c r="A5049">
        <v>5047</v>
      </c>
      <c r="B5049" t="s">
        <v>280</v>
      </c>
      <c r="C5049" t="s">
        <v>25</v>
      </c>
      <c r="D5049" t="s">
        <v>281</v>
      </c>
      <c r="E5049" t="s">
        <v>17</v>
      </c>
      <c r="F5049">
        <v>15</v>
      </c>
      <c r="H5049">
        <v>9</v>
      </c>
      <c r="I5049">
        <v>9</v>
      </c>
      <c r="J5049">
        <v>2014</v>
      </c>
      <c r="K5049">
        <v>20.432195650000001</v>
      </c>
      <c r="L5049">
        <v>73.140989300000001</v>
      </c>
      <c r="M5049">
        <v>1.361559202</v>
      </c>
      <c r="N5049">
        <v>297.89</v>
      </c>
    </row>
    <row r="5050" spans="1:14" x14ac:dyDescent="0.25">
      <c r="A5050">
        <v>5048</v>
      </c>
      <c r="B5050" t="s">
        <v>280</v>
      </c>
      <c r="C5050" t="s">
        <v>45</v>
      </c>
      <c r="D5050" t="s">
        <v>199</v>
      </c>
      <c r="E5050" t="s">
        <v>17</v>
      </c>
      <c r="F5050">
        <v>19</v>
      </c>
      <c r="G5050">
        <v>1</v>
      </c>
      <c r="H5050">
        <v>10</v>
      </c>
      <c r="I5050">
        <v>9</v>
      </c>
      <c r="J5050">
        <v>2014</v>
      </c>
      <c r="K5050">
        <v>18.083333</v>
      </c>
      <c r="L5050">
        <v>77.333332999999996</v>
      </c>
      <c r="M5050">
        <v>0.64190661100000002</v>
      </c>
      <c r="N5050">
        <v>301.61333339999999</v>
      </c>
    </row>
    <row r="5051" spans="1:14" x14ac:dyDescent="0.25">
      <c r="A5051">
        <v>5049</v>
      </c>
      <c r="B5051" t="s">
        <v>280</v>
      </c>
      <c r="C5051" t="s">
        <v>45</v>
      </c>
      <c r="D5051" t="s">
        <v>419</v>
      </c>
      <c r="E5051" t="s">
        <v>17</v>
      </c>
      <c r="F5051">
        <v>18</v>
      </c>
      <c r="H5051">
        <v>8</v>
      </c>
      <c r="I5051">
        <v>9</v>
      </c>
      <c r="J5051">
        <v>2014</v>
      </c>
      <c r="K5051">
        <v>15.348414399999999</v>
      </c>
      <c r="L5051">
        <v>76.154742100000007</v>
      </c>
      <c r="M5051">
        <v>0.22917054100000001</v>
      </c>
      <c r="N5051">
        <v>304.36</v>
      </c>
    </row>
    <row r="5052" spans="1:14" x14ac:dyDescent="0.25">
      <c r="A5052">
        <v>5050</v>
      </c>
      <c r="B5052" t="s">
        <v>280</v>
      </c>
      <c r="C5052" t="s">
        <v>19</v>
      </c>
      <c r="D5052" t="s">
        <v>20</v>
      </c>
      <c r="E5052" t="s">
        <v>21</v>
      </c>
      <c r="F5052">
        <v>17</v>
      </c>
      <c r="G5052">
        <v>1</v>
      </c>
      <c r="H5052">
        <v>4</v>
      </c>
      <c r="I5052">
        <v>9</v>
      </c>
      <c r="J5052">
        <v>2014</v>
      </c>
      <c r="K5052">
        <v>19.759070349999998</v>
      </c>
      <c r="L5052">
        <v>80.162280730000006</v>
      </c>
      <c r="M5052">
        <v>1.129491128</v>
      </c>
      <c r="N5052">
        <v>301.24</v>
      </c>
    </row>
    <row r="5053" spans="1:14" x14ac:dyDescent="0.25">
      <c r="A5053">
        <v>5051</v>
      </c>
      <c r="B5053" t="s">
        <v>280</v>
      </c>
      <c r="C5053" t="s">
        <v>19</v>
      </c>
      <c r="D5053" t="s">
        <v>215</v>
      </c>
      <c r="E5053" t="s">
        <v>17</v>
      </c>
      <c r="F5053">
        <v>158</v>
      </c>
      <c r="H5053">
        <v>9</v>
      </c>
      <c r="I5053">
        <v>9</v>
      </c>
      <c r="J5053">
        <v>2014</v>
      </c>
      <c r="K5053">
        <v>20.0112475</v>
      </c>
      <c r="L5053">
        <v>73.790236399999998</v>
      </c>
      <c r="M5053">
        <v>1.0643331149999999</v>
      </c>
      <c r="N5053">
        <v>297.25</v>
      </c>
    </row>
    <row r="5054" spans="1:14" x14ac:dyDescent="0.25">
      <c r="A5054">
        <v>5052</v>
      </c>
      <c r="B5054" t="s">
        <v>280</v>
      </c>
      <c r="C5054" t="s">
        <v>95</v>
      </c>
      <c r="D5054" t="s">
        <v>260</v>
      </c>
      <c r="E5054" t="s">
        <v>21</v>
      </c>
      <c r="F5054">
        <v>13</v>
      </c>
      <c r="H5054">
        <v>9</v>
      </c>
      <c r="I5054">
        <v>9</v>
      </c>
      <c r="J5054">
        <v>2014</v>
      </c>
      <c r="K5054">
        <v>21.311883900000002</v>
      </c>
      <c r="L5054">
        <v>76.229199199999996</v>
      </c>
      <c r="M5054">
        <v>1.4749363200000001</v>
      </c>
      <c r="N5054">
        <v>301.43</v>
      </c>
    </row>
    <row r="5055" spans="1:14" x14ac:dyDescent="0.25">
      <c r="A5055">
        <v>5053</v>
      </c>
      <c r="B5055" t="s">
        <v>280</v>
      </c>
      <c r="C5055" t="s">
        <v>95</v>
      </c>
      <c r="D5055" t="s">
        <v>260</v>
      </c>
      <c r="E5055" t="s">
        <v>17</v>
      </c>
      <c r="F5055">
        <v>20</v>
      </c>
      <c r="H5055">
        <v>3</v>
      </c>
      <c r="I5055">
        <v>9</v>
      </c>
      <c r="J5055">
        <v>2014</v>
      </c>
      <c r="K5055">
        <v>21.311883900000002</v>
      </c>
      <c r="L5055">
        <v>76.229199199999996</v>
      </c>
      <c r="M5055">
        <v>1.3570236899999999</v>
      </c>
      <c r="N5055">
        <v>300.27999999999997</v>
      </c>
    </row>
    <row r="5056" spans="1:14" x14ac:dyDescent="0.25">
      <c r="A5056">
        <v>5054</v>
      </c>
      <c r="B5056" t="s">
        <v>280</v>
      </c>
      <c r="C5056" t="s">
        <v>356</v>
      </c>
      <c r="D5056" t="s">
        <v>805</v>
      </c>
      <c r="E5056" t="s">
        <v>17</v>
      </c>
      <c r="F5056">
        <v>24</v>
      </c>
      <c r="H5056">
        <v>6</v>
      </c>
      <c r="I5056">
        <v>9</v>
      </c>
      <c r="J5056">
        <v>2014</v>
      </c>
      <c r="K5056">
        <v>27.666667</v>
      </c>
      <c r="L5056">
        <v>88.5</v>
      </c>
      <c r="M5056">
        <v>0.46463156700000002</v>
      </c>
      <c r="N5056">
        <v>288.98399999999998</v>
      </c>
    </row>
    <row r="5057" spans="1:14" x14ac:dyDescent="0.25">
      <c r="A5057">
        <v>5055</v>
      </c>
      <c r="B5057" t="s">
        <v>280</v>
      </c>
      <c r="C5057" t="s">
        <v>23</v>
      </c>
      <c r="D5057" t="s">
        <v>528</v>
      </c>
      <c r="E5057" t="s">
        <v>77</v>
      </c>
      <c r="F5057">
        <v>16</v>
      </c>
      <c r="H5057">
        <v>11</v>
      </c>
      <c r="I5057">
        <v>9</v>
      </c>
      <c r="J5057">
        <v>2014</v>
      </c>
      <c r="K5057">
        <v>11.7564329</v>
      </c>
      <c r="L5057">
        <v>79.763464400000004</v>
      </c>
      <c r="M5057">
        <v>6.3928401999999995E-2</v>
      </c>
      <c r="N5057">
        <v>307.45999999999998</v>
      </c>
    </row>
    <row r="5058" spans="1:14" x14ac:dyDescent="0.25">
      <c r="A5058">
        <v>5056</v>
      </c>
      <c r="B5058" t="s">
        <v>280</v>
      </c>
      <c r="C5058" t="s">
        <v>23</v>
      </c>
      <c r="D5058" t="s">
        <v>344</v>
      </c>
      <c r="E5058" t="s">
        <v>375</v>
      </c>
      <c r="F5058">
        <v>26</v>
      </c>
      <c r="G5058">
        <v>1</v>
      </c>
      <c r="H5058">
        <v>8</v>
      </c>
      <c r="I5058">
        <v>9</v>
      </c>
      <c r="J5058">
        <v>2014</v>
      </c>
      <c r="K5058">
        <v>11.9415377</v>
      </c>
      <c r="L5058">
        <v>79.486146899999994</v>
      </c>
      <c r="M5058">
        <v>0.17582793999999999</v>
      </c>
      <c r="N5058">
        <v>307.74</v>
      </c>
    </row>
    <row r="5059" spans="1:14" x14ac:dyDescent="0.25">
      <c r="A5059">
        <v>5057</v>
      </c>
      <c r="B5059" t="s">
        <v>280</v>
      </c>
      <c r="C5059" t="s">
        <v>23</v>
      </c>
      <c r="D5059" t="s">
        <v>651</v>
      </c>
      <c r="E5059" t="s">
        <v>55</v>
      </c>
      <c r="F5059">
        <v>10</v>
      </c>
      <c r="H5059">
        <v>11</v>
      </c>
      <c r="I5059">
        <v>9</v>
      </c>
      <c r="J5059">
        <v>2014</v>
      </c>
      <c r="K5059">
        <v>12.518883499999999</v>
      </c>
      <c r="L5059">
        <v>78.220653600000006</v>
      </c>
      <c r="M5059">
        <v>1.7807044000000001E-2</v>
      </c>
      <c r="N5059">
        <v>308.56</v>
      </c>
    </row>
    <row r="5060" spans="1:14" x14ac:dyDescent="0.25">
      <c r="A5060">
        <v>5058</v>
      </c>
      <c r="B5060" t="s">
        <v>280</v>
      </c>
      <c r="C5060" t="s">
        <v>23</v>
      </c>
      <c r="D5060" t="s">
        <v>24</v>
      </c>
      <c r="E5060" t="s">
        <v>62</v>
      </c>
      <c r="F5060">
        <v>17</v>
      </c>
      <c r="H5060">
        <v>12</v>
      </c>
      <c r="I5060">
        <v>9</v>
      </c>
      <c r="J5060">
        <v>2014</v>
      </c>
      <c r="K5060">
        <v>10.3826515</v>
      </c>
      <c r="L5060">
        <v>78.819125900000003</v>
      </c>
      <c r="M5060">
        <v>2.2963320999999998E-2</v>
      </c>
      <c r="N5060">
        <v>312.94666660000001</v>
      </c>
    </row>
    <row r="5061" spans="1:14" x14ac:dyDescent="0.25">
      <c r="A5061">
        <v>5059</v>
      </c>
      <c r="B5061" t="s">
        <v>280</v>
      </c>
      <c r="C5061" t="s">
        <v>23</v>
      </c>
      <c r="D5061" t="s">
        <v>24</v>
      </c>
      <c r="E5061" t="s">
        <v>55</v>
      </c>
      <c r="F5061">
        <v>21</v>
      </c>
      <c r="H5061">
        <v>12</v>
      </c>
      <c r="I5061">
        <v>9</v>
      </c>
      <c r="J5061">
        <v>2014</v>
      </c>
      <c r="K5061">
        <v>10.3826515</v>
      </c>
      <c r="L5061">
        <v>78.819125900000003</v>
      </c>
      <c r="M5061">
        <v>2.2963320999999998E-2</v>
      </c>
      <c r="N5061">
        <v>312.94666660000001</v>
      </c>
    </row>
    <row r="5062" spans="1:14" x14ac:dyDescent="0.25">
      <c r="A5062">
        <v>5060</v>
      </c>
      <c r="B5062" t="s">
        <v>280</v>
      </c>
      <c r="C5062" t="s">
        <v>346</v>
      </c>
      <c r="D5062" t="s">
        <v>786</v>
      </c>
      <c r="E5062" t="s">
        <v>17</v>
      </c>
      <c r="F5062">
        <v>101</v>
      </c>
      <c r="H5062">
        <v>30</v>
      </c>
      <c r="I5062">
        <v>7</v>
      </c>
      <c r="J5062">
        <v>2014</v>
      </c>
      <c r="K5062">
        <v>24.865568100000001</v>
      </c>
      <c r="L5062">
        <v>86.872786419999997</v>
      </c>
      <c r="M5062">
        <v>0.64298804600000004</v>
      </c>
      <c r="N5062">
        <v>304.04000000000002</v>
      </c>
    </row>
    <row r="5063" spans="1:14" x14ac:dyDescent="0.25">
      <c r="A5063">
        <v>5061</v>
      </c>
      <c r="B5063" t="s">
        <v>280</v>
      </c>
      <c r="C5063" t="s">
        <v>346</v>
      </c>
      <c r="D5063" t="s">
        <v>611</v>
      </c>
      <c r="E5063" t="s">
        <v>17</v>
      </c>
      <c r="F5063">
        <v>17</v>
      </c>
      <c r="H5063">
        <v>1</v>
      </c>
      <c r="I5063">
        <v>9</v>
      </c>
      <c r="J5063">
        <v>2014</v>
      </c>
      <c r="K5063">
        <v>26.350072000000001</v>
      </c>
      <c r="L5063">
        <v>86.229146889999996</v>
      </c>
      <c r="M5063">
        <v>0.62587899400000002</v>
      </c>
      <c r="N5063">
        <v>293.22399999999999</v>
      </c>
    </row>
    <row r="5064" spans="1:14" x14ac:dyDescent="0.25">
      <c r="A5064">
        <v>5062</v>
      </c>
      <c r="B5064" t="s">
        <v>280</v>
      </c>
      <c r="C5064" t="s">
        <v>25</v>
      </c>
      <c r="D5064" t="s">
        <v>587</v>
      </c>
      <c r="E5064" t="s">
        <v>21</v>
      </c>
      <c r="F5064">
        <v>32</v>
      </c>
      <c r="H5064">
        <v>9</v>
      </c>
      <c r="I5064">
        <v>8</v>
      </c>
      <c r="J5064">
        <v>2014</v>
      </c>
      <c r="K5064">
        <v>21.771883599999999</v>
      </c>
      <c r="L5064">
        <v>72.141644900000003</v>
      </c>
      <c r="M5064">
        <v>0.22815553399999999</v>
      </c>
    </row>
    <row r="5065" spans="1:14" x14ac:dyDescent="0.25">
      <c r="A5065">
        <v>5063</v>
      </c>
      <c r="B5065" t="s">
        <v>280</v>
      </c>
      <c r="C5065" t="s">
        <v>45</v>
      </c>
      <c r="D5065" t="s">
        <v>109</v>
      </c>
      <c r="E5065" t="s">
        <v>55</v>
      </c>
      <c r="F5065">
        <v>51</v>
      </c>
      <c r="H5065">
        <v>1</v>
      </c>
      <c r="I5065">
        <v>9</v>
      </c>
      <c r="J5065">
        <v>2014</v>
      </c>
      <c r="K5065">
        <v>13.3400771</v>
      </c>
      <c r="L5065">
        <v>77.100620800000002</v>
      </c>
      <c r="M5065">
        <v>0.550707528</v>
      </c>
    </row>
    <row r="5066" spans="1:14" x14ac:dyDescent="0.25">
      <c r="A5066">
        <v>5064</v>
      </c>
      <c r="B5066" t="s">
        <v>280</v>
      </c>
      <c r="C5066" t="s">
        <v>19</v>
      </c>
      <c r="D5066" t="s">
        <v>150</v>
      </c>
      <c r="E5066" t="s">
        <v>55</v>
      </c>
      <c r="F5066">
        <v>29</v>
      </c>
      <c r="H5066">
        <v>12</v>
      </c>
      <c r="I5066">
        <v>8</v>
      </c>
      <c r="J5066">
        <v>2014</v>
      </c>
      <c r="K5066">
        <v>17.636128849999999</v>
      </c>
      <c r="L5066">
        <v>74.298278080000003</v>
      </c>
      <c r="M5066">
        <v>0.156230067</v>
      </c>
      <c r="N5066">
        <v>305.70999999999998</v>
      </c>
    </row>
    <row r="5067" spans="1:14" x14ac:dyDescent="0.25">
      <c r="A5067">
        <v>5065</v>
      </c>
      <c r="B5067" t="s">
        <v>280</v>
      </c>
      <c r="C5067" t="s">
        <v>95</v>
      </c>
      <c r="D5067" t="s">
        <v>167</v>
      </c>
      <c r="E5067" t="s">
        <v>17</v>
      </c>
      <c r="F5067">
        <v>72</v>
      </c>
      <c r="H5067">
        <v>1</v>
      </c>
      <c r="I5067">
        <v>9</v>
      </c>
      <c r="J5067">
        <v>2014</v>
      </c>
      <c r="K5067">
        <v>23.258485700000001</v>
      </c>
      <c r="L5067">
        <v>77.401989</v>
      </c>
      <c r="M5067">
        <v>0.58101058500000002</v>
      </c>
      <c r="N5067">
        <v>304</v>
      </c>
    </row>
    <row r="5068" spans="1:14" x14ac:dyDescent="0.25">
      <c r="A5068">
        <v>5066</v>
      </c>
      <c r="B5068" t="s">
        <v>280</v>
      </c>
      <c r="C5068" t="s">
        <v>95</v>
      </c>
      <c r="D5068" t="s">
        <v>602</v>
      </c>
      <c r="E5068" t="s">
        <v>743</v>
      </c>
      <c r="F5068">
        <v>212</v>
      </c>
      <c r="G5068">
        <v>5</v>
      </c>
      <c r="H5068">
        <v>1</v>
      </c>
      <c r="I5068">
        <v>9</v>
      </c>
      <c r="J5068">
        <v>2014</v>
      </c>
      <c r="K5068">
        <v>25.375241249999998</v>
      </c>
      <c r="L5068">
        <v>77.828119330000007</v>
      </c>
      <c r="M5068">
        <v>0.18132504399999999</v>
      </c>
      <c r="N5068">
        <v>306.7</v>
      </c>
    </row>
    <row r="5069" spans="1:14" x14ac:dyDescent="0.25">
      <c r="A5069">
        <v>5067</v>
      </c>
      <c r="B5069" t="s">
        <v>280</v>
      </c>
      <c r="C5069" t="s">
        <v>120</v>
      </c>
      <c r="D5069" t="s">
        <v>248</v>
      </c>
      <c r="E5069" t="s">
        <v>77</v>
      </c>
      <c r="F5069">
        <v>110</v>
      </c>
      <c r="G5069">
        <v>3</v>
      </c>
      <c r="H5069">
        <v>4</v>
      </c>
      <c r="I5069">
        <v>9</v>
      </c>
      <c r="J5069">
        <v>2014</v>
      </c>
      <c r="K5069">
        <v>27.082715799999999</v>
      </c>
      <c r="L5069">
        <v>93.997842300000002</v>
      </c>
      <c r="M5069">
        <v>0.27326002799999999</v>
      </c>
      <c r="N5069">
        <v>302.94400000000002</v>
      </c>
    </row>
    <row r="5070" spans="1:14" x14ac:dyDescent="0.25">
      <c r="A5070">
        <v>5068</v>
      </c>
      <c r="B5070" t="s">
        <v>280</v>
      </c>
      <c r="C5070" t="s">
        <v>38</v>
      </c>
      <c r="D5070" t="s">
        <v>198</v>
      </c>
      <c r="E5070" t="s">
        <v>77</v>
      </c>
      <c r="F5070">
        <v>71</v>
      </c>
      <c r="H5070">
        <v>7</v>
      </c>
      <c r="I5070">
        <v>9</v>
      </c>
      <c r="J5070">
        <v>2014</v>
      </c>
      <c r="K5070">
        <v>23.329188200000001</v>
      </c>
      <c r="L5070">
        <v>86.367237799999998</v>
      </c>
      <c r="M5070">
        <v>0.40350631999999997</v>
      </c>
      <c r="N5070">
        <v>300.07333340000002</v>
      </c>
    </row>
    <row r="5071" spans="1:14" x14ac:dyDescent="0.25">
      <c r="A5071">
        <v>5069</v>
      </c>
      <c r="B5071" t="s">
        <v>280</v>
      </c>
      <c r="C5071" t="s">
        <v>38</v>
      </c>
      <c r="D5071" t="s">
        <v>220</v>
      </c>
      <c r="E5071" t="s">
        <v>55</v>
      </c>
      <c r="F5071">
        <v>152</v>
      </c>
      <c r="H5071">
        <v>29</v>
      </c>
      <c r="I5071">
        <v>9</v>
      </c>
      <c r="J5071">
        <v>2014</v>
      </c>
      <c r="K5071">
        <v>24</v>
      </c>
      <c r="L5071">
        <v>87.583332999999996</v>
      </c>
      <c r="M5071">
        <v>0.19479686500000001</v>
      </c>
      <c r="N5071">
        <v>301.01</v>
      </c>
    </row>
    <row r="5072" spans="1:14" x14ac:dyDescent="0.25">
      <c r="A5072">
        <v>5070</v>
      </c>
      <c r="B5072" t="s">
        <v>283</v>
      </c>
      <c r="C5072" t="s">
        <v>45</v>
      </c>
      <c r="D5072" t="s">
        <v>792</v>
      </c>
      <c r="E5072" t="s">
        <v>55</v>
      </c>
      <c r="F5072">
        <v>20</v>
      </c>
      <c r="H5072">
        <v>14</v>
      </c>
      <c r="I5072">
        <v>9</v>
      </c>
      <c r="J5072">
        <v>2014</v>
      </c>
      <c r="K5072">
        <v>12.94514225</v>
      </c>
      <c r="L5072">
        <v>77.553645000000003</v>
      </c>
      <c r="M5072">
        <v>2.2246716999999999E-2</v>
      </c>
      <c r="N5072">
        <v>305.04333339999999</v>
      </c>
    </row>
    <row r="5073" spans="1:14" x14ac:dyDescent="0.25">
      <c r="A5073">
        <v>5071</v>
      </c>
      <c r="B5073" t="s">
        <v>283</v>
      </c>
      <c r="C5073" t="s">
        <v>45</v>
      </c>
      <c r="D5073" t="s">
        <v>124</v>
      </c>
      <c r="E5073" t="s">
        <v>62</v>
      </c>
      <c r="F5073">
        <v>28</v>
      </c>
      <c r="H5073">
        <v>18</v>
      </c>
      <c r="I5073">
        <v>9</v>
      </c>
      <c r="J5073">
        <v>2014</v>
      </c>
      <c r="K5073">
        <v>15.248541299999999</v>
      </c>
      <c r="L5073">
        <v>76.832364799999993</v>
      </c>
      <c r="M5073">
        <v>7.0661342000000002E-2</v>
      </c>
      <c r="N5073">
        <v>301.92666659999998</v>
      </c>
    </row>
    <row r="5074" spans="1:14" x14ac:dyDescent="0.25">
      <c r="A5074">
        <v>5072</v>
      </c>
      <c r="B5074" t="s">
        <v>283</v>
      </c>
      <c r="C5074" t="s">
        <v>95</v>
      </c>
      <c r="D5074" t="s">
        <v>590</v>
      </c>
      <c r="E5074" t="s">
        <v>62</v>
      </c>
      <c r="F5074">
        <v>58</v>
      </c>
      <c r="H5074">
        <v>13</v>
      </c>
      <c r="I5074">
        <v>9</v>
      </c>
      <c r="J5074">
        <v>2014</v>
      </c>
      <c r="K5074">
        <v>23.115688200000001</v>
      </c>
      <c r="L5074">
        <v>77.066239390000007</v>
      </c>
      <c r="M5074">
        <v>0.63704606200000002</v>
      </c>
    </row>
    <row r="5075" spans="1:14" x14ac:dyDescent="0.25">
      <c r="A5075">
        <v>5073</v>
      </c>
      <c r="B5075" t="s">
        <v>283</v>
      </c>
      <c r="C5075" t="s">
        <v>95</v>
      </c>
      <c r="D5075" t="s">
        <v>506</v>
      </c>
      <c r="E5075" t="s">
        <v>17</v>
      </c>
      <c r="F5075">
        <v>23</v>
      </c>
      <c r="G5075">
        <v>1</v>
      </c>
      <c r="H5075">
        <v>15</v>
      </c>
      <c r="I5075">
        <v>9</v>
      </c>
      <c r="J5075">
        <v>2014</v>
      </c>
      <c r="K5075">
        <v>24.5</v>
      </c>
      <c r="L5075">
        <v>81</v>
      </c>
      <c r="M5075">
        <v>0.316752176</v>
      </c>
      <c r="N5075">
        <v>300.64</v>
      </c>
    </row>
    <row r="5076" spans="1:14" x14ac:dyDescent="0.25">
      <c r="A5076">
        <v>5074</v>
      </c>
      <c r="B5076" t="s">
        <v>283</v>
      </c>
      <c r="C5076" t="s">
        <v>19</v>
      </c>
      <c r="D5076" t="s">
        <v>358</v>
      </c>
      <c r="E5076" t="s">
        <v>55</v>
      </c>
      <c r="F5076">
        <v>28</v>
      </c>
      <c r="G5076">
        <v>1</v>
      </c>
      <c r="H5076">
        <v>14</v>
      </c>
      <c r="I5076">
        <v>9</v>
      </c>
      <c r="J5076">
        <v>2014</v>
      </c>
      <c r="K5076">
        <v>20.287417749999999</v>
      </c>
      <c r="L5076">
        <v>77.236965499999997</v>
      </c>
      <c r="M5076">
        <v>0.70585447099999998</v>
      </c>
      <c r="N5076">
        <v>296.77999999999997</v>
      </c>
    </row>
    <row r="5077" spans="1:14" x14ac:dyDescent="0.25">
      <c r="A5077">
        <v>5075</v>
      </c>
      <c r="B5077" t="s">
        <v>283</v>
      </c>
      <c r="C5077" t="s">
        <v>23</v>
      </c>
      <c r="D5077" t="s">
        <v>300</v>
      </c>
      <c r="E5077" t="s">
        <v>55</v>
      </c>
      <c r="F5077">
        <v>38</v>
      </c>
      <c r="H5077">
        <v>16</v>
      </c>
      <c r="I5077">
        <v>9</v>
      </c>
      <c r="J5077">
        <v>2014</v>
      </c>
      <c r="K5077">
        <v>9.9261152999999993</v>
      </c>
      <c r="L5077">
        <v>78.114098299999995</v>
      </c>
      <c r="M5077">
        <v>5.322665E-2</v>
      </c>
      <c r="N5077">
        <v>314.512</v>
      </c>
    </row>
    <row r="5078" spans="1:14" x14ac:dyDescent="0.25">
      <c r="A5078">
        <v>5076</v>
      </c>
      <c r="B5078" t="s">
        <v>283</v>
      </c>
      <c r="C5078" t="s">
        <v>23</v>
      </c>
      <c r="D5078" t="s">
        <v>72</v>
      </c>
      <c r="E5078" t="s">
        <v>62</v>
      </c>
      <c r="F5078">
        <v>18</v>
      </c>
      <c r="H5078">
        <v>16</v>
      </c>
      <c r="I5078">
        <v>9</v>
      </c>
      <c r="J5078">
        <v>2014</v>
      </c>
      <c r="K5078">
        <v>10.5</v>
      </c>
      <c r="L5078">
        <v>78.833332999999996</v>
      </c>
      <c r="M5078">
        <v>5.2168513E-2</v>
      </c>
      <c r="N5078">
        <v>312.30666660000003</v>
      </c>
    </row>
    <row r="5079" spans="1:14" x14ac:dyDescent="0.25">
      <c r="A5079">
        <v>5077</v>
      </c>
      <c r="B5079" t="s">
        <v>283</v>
      </c>
      <c r="C5079" t="s">
        <v>38</v>
      </c>
      <c r="D5079" t="s">
        <v>806</v>
      </c>
      <c r="E5079" t="s">
        <v>17</v>
      </c>
      <c r="F5079">
        <v>115</v>
      </c>
      <c r="H5079">
        <v>18</v>
      </c>
      <c r="I5079">
        <v>9</v>
      </c>
      <c r="J5079">
        <v>2014</v>
      </c>
      <c r="K5079">
        <v>22.576066900000001</v>
      </c>
      <c r="L5079">
        <v>88.420067579999994</v>
      </c>
      <c r="M5079">
        <v>0.19118127200000001</v>
      </c>
      <c r="N5079">
        <v>301.536</v>
      </c>
    </row>
    <row r="5080" spans="1:14" x14ac:dyDescent="0.25">
      <c r="A5080">
        <v>5078</v>
      </c>
      <c r="B5080" t="s">
        <v>283</v>
      </c>
      <c r="C5080" t="s">
        <v>38</v>
      </c>
      <c r="D5080" t="s">
        <v>806</v>
      </c>
      <c r="E5080" t="s">
        <v>17</v>
      </c>
      <c r="F5080">
        <v>115</v>
      </c>
      <c r="H5080">
        <v>18</v>
      </c>
      <c r="I5080">
        <v>9</v>
      </c>
      <c r="J5080">
        <v>2014</v>
      </c>
      <c r="K5080">
        <v>22.576066900000001</v>
      </c>
      <c r="L5080">
        <v>88.420067579999994</v>
      </c>
      <c r="M5080">
        <v>0.19118127200000001</v>
      </c>
      <c r="N5080">
        <v>301.536</v>
      </c>
    </row>
    <row r="5081" spans="1:14" x14ac:dyDescent="0.25">
      <c r="A5081">
        <v>5079</v>
      </c>
      <c r="B5081" t="s">
        <v>283</v>
      </c>
      <c r="C5081" t="s">
        <v>346</v>
      </c>
      <c r="D5081" t="s">
        <v>786</v>
      </c>
      <c r="E5081" t="s">
        <v>17</v>
      </c>
      <c r="F5081">
        <v>29</v>
      </c>
      <c r="H5081">
        <v>5</v>
      </c>
      <c r="I5081">
        <v>9</v>
      </c>
      <c r="J5081">
        <v>2014</v>
      </c>
      <c r="K5081">
        <v>24.865568100000001</v>
      </c>
      <c r="L5081">
        <v>86.872786419999997</v>
      </c>
      <c r="M5081">
        <v>0.357954885</v>
      </c>
      <c r="N5081">
        <v>300.33499999999998</v>
      </c>
    </row>
    <row r="5082" spans="1:14" x14ac:dyDescent="0.25">
      <c r="A5082">
        <v>5080</v>
      </c>
      <c r="B5082" t="s">
        <v>283</v>
      </c>
      <c r="C5082" t="s">
        <v>346</v>
      </c>
      <c r="D5082" t="s">
        <v>682</v>
      </c>
      <c r="E5082" t="s">
        <v>17</v>
      </c>
      <c r="F5082">
        <v>81</v>
      </c>
      <c r="H5082">
        <v>12</v>
      </c>
      <c r="I5082">
        <v>9</v>
      </c>
      <c r="J5082">
        <v>2014</v>
      </c>
      <c r="K5082">
        <v>26.083143249999999</v>
      </c>
      <c r="L5082">
        <v>86.032570969999995</v>
      </c>
      <c r="M5082">
        <v>0.69044175500000005</v>
      </c>
      <c r="N5082">
        <v>300.86</v>
      </c>
    </row>
    <row r="5083" spans="1:14" x14ac:dyDescent="0.25">
      <c r="A5083">
        <v>5081</v>
      </c>
      <c r="B5083" t="s">
        <v>283</v>
      </c>
      <c r="C5083" t="s">
        <v>83</v>
      </c>
      <c r="D5083" t="s">
        <v>298</v>
      </c>
      <c r="E5083" t="s">
        <v>17</v>
      </c>
      <c r="F5083">
        <v>14</v>
      </c>
      <c r="G5083">
        <v>1</v>
      </c>
      <c r="H5083">
        <v>5</v>
      </c>
      <c r="I5083">
        <v>9</v>
      </c>
      <c r="J5083">
        <v>2014</v>
      </c>
      <c r="K5083">
        <v>29.822820750000002</v>
      </c>
      <c r="L5083">
        <v>76.378309869999995</v>
      </c>
      <c r="M5083">
        <v>0.737540957</v>
      </c>
      <c r="N5083">
        <v>300.82666660000001</v>
      </c>
    </row>
    <row r="5084" spans="1:14" x14ac:dyDescent="0.25">
      <c r="A5084">
        <v>5082</v>
      </c>
      <c r="B5084" t="s">
        <v>283</v>
      </c>
      <c r="C5084" t="s">
        <v>45</v>
      </c>
      <c r="D5084" t="s">
        <v>179</v>
      </c>
      <c r="E5084" t="s">
        <v>55</v>
      </c>
      <c r="F5084">
        <v>22</v>
      </c>
      <c r="G5084">
        <v>1</v>
      </c>
      <c r="H5084">
        <v>4</v>
      </c>
      <c r="I5084">
        <v>9</v>
      </c>
      <c r="J5084">
        <v>2014</v>
      </c>
      <c r="K5084">
        <v>13.1367201</v>
      </c>
      <c r="L5084">
        <v>78.133724599999994</v>
      </c>
      <c r="M5084">
        <v>0.18950155900000001</v>
      </c>
    </row>
    <row r="5085" spans="1:14" x14ac:dyDescent="0.25">
      <c r="A5085">
        <v>5083</v>
      </c>
      <c r="B5085" t="s">
        <v>283</v>
      </c>
      <c r="C5085" t="s">
        <v>19</v>
      </c>
      <c r="D5085" t="s">
        <v>132</v>
      </c>
      <c r="E5085" t="s">
        <v>55</v>
      </c>
      <c r="F5085">
        <v>203</v>
      </c>
      <c r="H5085">
        <v>16</v>
      </c>
      <c r="I5085">
        <v>8</v>
      </c>
      <c r="J5085">
        <v>2014</v>
      </c>
      <c r="K5085">
        <v>20.0967555</v>
      </c>
      <c r="L5085">
        <v>79.504547520000003</v>
      </c>
      <c r="M5085">
        <v>7.2429272000000003E-2</v>
      </c>
      <c r="N5085">
        <v>301.86666659999997</v>
      </c>
    </row>
    <row r="5086" spans="1:14" x14ac:dyDescent="0.25">
      <c r="A5086">
        <v>5084</v>
      </c>
      <c r="B5086" t="s">
        <v>283</v>
      </c>
      <c r="C5086" t="s">
        <v>19</v>
      </c>
      <c r="D5086" t="s">
        <v>507</v>
      </c>
      <c r="E5086" t="s">
        <v>55</v>
      </c>
      <c r="F5086">
        <v>15</v>
      </c>
      <c r="G5086">
        <v>2</v>
      </c>
      <c r="H5086">
        <v>10</v>
      </c>
      <c r="I5086">
        <v>9</v>
      </c>
      <c r="J5086">
        <v>2014</v>
      </c>
      <c r="K5086">
        <v>19.918832949999999</v>
      </c>
      <c r="L5086">
        <v>75.870859859999996</v>
      </c>
      <c r="M5086">
        <v>1.5105439679999999</v>
      </c>
      <c r="N5086">
        <v>301.87</v>
      </c>
    </row>
    <row r="5087" spans="1:14" x14ac:dyDescent="0.25">
      <c r="A5087">
        <v>5085</v>
      </c>
      <c r="B5087" t="s">
        <v>283</v>
      </c>
      <c r="C5087" t="s">
        <v>30</v>
      </c>
      <c r="D5087" t="s">
        <v>272</v>
      </c>
      <c r="E5087" t="s">
        <v>17</v>
      </c>
      <c r="F5087">
        <v>17</v>
      </c>
      <c r="H5087">
        <v>8</v>
      </c>
      <c r="I5087">
        <v>9</v>
      </c>
      <c r="J5087">
        <v>2014</v>
      </c>
      <c r="K5087">
        <v>27.17736635</v>
      </c>
      <c r="L5087">
        <v>78.389911979999994</v>
      </c>
      <c r="M5087">
        <v>0.66900360800000003</v>
      </c>
      <c r="N5087">
        <v>297.58999999999997</v>
      </c>
    </row>
    <row r="5088" spans="1:14" x14ac:dyDescent="0.25">
      <c r="A5088">
        <v>5086</v>
      </c>
      <c r="B5088" t="s">
        <v>283</v>
      </c>
      <c r="C5088" t="s">
        <v>30</v>
      </c>
      <c r="D5088" t="s">
        <v>156</v>
      </c>
      <c r="E5088" t="s">
        <v>17</v>
      </c>
      <c r="F5088">
        <v>16</v>
      </c>
      <c r="G5088">
        <v>1</v>
      </c>
      <c r="H5088">
        <v>10</v>
      </c>
      <c r="I5088">
        <v>9</v>
      </c>
      <c r="J5088">
        <v>2014</v>
      </c>
      <c r="K5088">
        <v>27.25264095</v>
      </c>
      <c r="L5088">
        <v>82.869647959999995</v>
      </c>
      <c r="M5088">
        <v>0.27023254299999999</v>
      </c>
      <c r="N5088">
        <v>300.976</v>
      </c>
    </row>
    <row r="5089" spans="1:14" x14ac:dyDescent="0.25">
      <c r="A5089">
        <v>5087</v>
      </c>
      <c r="B5089" t="s">
        <v>283</v>
      </c>
      <c r="C5089" t="s">
        <v>120</v>
      </c>
      <c r="D5089" t="s">
        <v>248</v>
      </c>
      <c r="E5089" t="s">
        <v>77</v>
      </c>
      <c r="F5089">
        <v>132</v>
      </c>
      <c r="G5089">
        <v>4</v>
      </c>
      <c r="H5089">
        <v>4</v>
      </c>
      <c r="I5089">
        <v>9</v>
      </c>
      <c r="J5089">
        <v>2014</v>
      </c>
      <c r="K5089">
        <v>27.082715799999999</v>
      </c>
      <c r="L5089">
        <v>93.997842300000002</v>
      </c>
      <c r="M5089">
        <v>0.27326002799999999</v>
      </c>
      <c r="N5089">
        <v>302.94400000000002</v>
      </c>
    </row>
    <row r="5090" spans="1:14" x14ac:dyDescent="0.25">
      <c r="A5090">
        <v>5088</v>
      </c>
      <c r="B5090" t="s">
        <v>285</v>
      </c>
      <c r="C5090" t="s">
        <v>53</v>
      </c>
      <c r="D5090" t="s">
        <v>548</v>
      </c>
      <c r="E5090" t="s">
        <v>17</v>
      </c>
      <c r="F5090">
        <v>14</v>
      </c>
      <c r="H5090">
        <v>20</v>
      </c>
      <c r="I5090">
        <v>9</v>
      </c>
      <c r="J5090">
        <v>2014</v>
      </c>
      <c r="K5090">
        <v>17.937509500000001</v>
      </c>
      <c r="L5090">
        <v>78.21174499</v>
      </c>
      <c r="M5090">
        <v>0.29639737500000002</v>
      </c>
      <c r="N5090">
        <v>304.22000000000003</v>
      </c>
    </row>
    <row r="5091" spans="1:14" x14ac:dyDescent="0.25">
      <c r="A5091">
        <v>5089</v>
      </c>
      <c r="B5091" t="s">
        <v>285</v>
      </c>
      <c r="C5091" t="s">
        <v>53</v>
      </c>
      <c r="D5091" t="s">
        <v>54</v>
      </c>
      <c r="E5091" t="s">
        <v>21</v>
      </c>
      <c r="F5091">
        <v>31</v>
      </c>
      <c r="H5091">
        <v>21</v>
      </c>
      <c r="I5091">
        <v>9</v>
      </c>
      <c r="J5091">
        <v>2014</v>
      </c>
      <c r="K5091">
        <v>16.857963600000001</v>
      </c>
      <c r="L5091">
        <v>79.217493529999999</v>
      </c>
      <c r="M5091">
        <v>0.71031406500000005</v>
      </c>
      <c r="N5091">
        <v>301.69</v>
      </c>
    </row>
    <row r="5092" spans="1:14" x14ac:dyDescent="0.25">
      <c r="A5092">
        <v>5090</v>
      </c>
      <c r="B5092" t="s">
        <v>285</v>
      </c>
      <c r="C5092" t="s">
        <v>105</v>
      </c>
      <c r="D5092" t="s">
        <v>449</v>
      </c>
      <c r="E5092" t="s">
        <v>17</v>
      </c>
      <c r="F5092">
        <v>57</v>
      </c>
      <c r="H5092">
        <v>15</v>
      </c>
      <c r="I5092">
        <v>9</v>
      </c>
      <c r="J5092">
        <v>2014</v>
      </c>
      <c r="K5092">
        <v>21.2380912</v>
      </c>
      <c r="L5092">
        <v>81.633699300000004</v>
      </c>
      <c r="M5092">
        <v>0.33943929299999998</v>
      </c>
      <c r="N5092">
        <v>297.77333340000001</v>
      </c>
    </row>
    <row r="5093" spans="1:14" x14ac:dyDescent="0.25">
      <c r="A5093">
        <v>5091</v>
      </c>
      <c r="B5093" t="s">
        <v>285</v>
      </c>
      <c r="C5093" t="s">
        <v>25</v>
      </c>
      <c r="D5093" t="s">
        <v>253</v>
      </c>
      <c r="E5093" t="s">
        <v>17</v>
      </c>
      <c r="F5093">
        <v>33</v>
      </c>
      <c r="H5093">
        <v>22</v>
      </c>
      <c r="I5093">
        <v>9</v>
      </c>
      <c r="J5093">
        <v>2014</v>
      </c>
      <c r="K5093">
        <v>22.297314199999999</v>
      </c>
      <c r="L5093">
        <v>73.194256699999997</v>
      </c>
      <c r="M5093">
        <v>0.106845832</v>
      </c>
      <c r="N5093">
        <v>301.83</v>
      </c>
    </row>
    <row r="5094" spans="1:14" x14ac:dyDescent="0.25">
      <c r="A5094">
        <v>5092</v>
      </c>
      <c r="B5094" t="s">
        <v>285</v>
      </c>
      <c r="C5094" t="s">
        <v>95</v>
      </c>
      <c r="D5094" t="s">
        <v>670</v>
      </c>
      <c r="E5094" t="s">
        <v>21</v>
      </c>
      <c r="F5094">
        <v>7</v>
      </c>
      <c r="H5094">
        <v>21</v>
      </c>
      <c r="I5094">
        <v>9</v>
      </c>
      <c r="J5094">
        <v>2014</v>
      </c>
      <c r="K5094">
        <v>21.977864199999999</v>
      </c>
      <c r="L5094">
        <v>76.568828229999994</v>
      </c>
      <c r="M5094">
        <v>8.5907906000000006E-2</v>
      </c>
      <c r="N5094">
        <v>301.85000000000002</v>
      </c>
    </row>
    <row r="5095" spans="1:14" x14ac:dyDescent="0.25">
      <c r="A5095">
        <v>5093</v>
      </c>
      <c r="B5095" t="s">
        <v>285</v>
      </c>
      <c r="C5095" t="s">
        <v>97</v>
      </c>
      <c r="D5095" t="s">
        <v>245</v>
      </c>
      <c r="E5095" t="s">
        <v>77</v>
      </c>
      <c r="F5095">
        <v>94</v>
      </c>
      <c r="H5095">
        <v>23</v>
      </c>
      <c r="I5095">
        <v>9</v>
      </c>
      <c r="J5095">
        <v>2014</v>
      </c>
      <c r="K5095">
        <v>30.2093363</v>
      </c>
      <c r="L5095">
        <v>75.818422429999998</v>
      </c>
      <c r="M5095">
        <v>1.1330814999999999E-2</v>
      </c>
      <c r="N5095">
        <v>302.30333339999999</v>
      </c>
    </row>
    <row r="5096" spans="1:14" x14ac:dyDescent="0.25">
      <c r="A5096">
        <v>5094</v>
      </c>
      <c r="B5096" t="s">
        <v>285</v>
      </c>
      <c r="C5096" t="s">
        <v>23</v>
      </c>
      <c r="D5096" t="s">
        <v>778</v>
      </c>
      <c r="E5096" t="s">
        <v>62</v>
      </c>
      <c r="F5096">
        <v>11</v>
      </c>
      <c r="H5096">
        <v>19</v>
      </c>
      <c r="I5096">
        <v>9</v>
      </c>
      <c r="J5096">
        <v>2014</v>
      </c>
      <c r="K5096">
        <v>9.5398669999999992</v>
      </c>
      <c r="L5096">
        <v>77.619790399999999</v>
      </c>
      <c r="M5096">
        <v>9.2461167999999996E-2</v>
      </c>
      <c r="N5096">
        <v>315.5333334</v>
      </c>
    </row>
    <row r="5097" spans="1:14" x14ac:dyDescent="0.25">
      <c r="A5097">
        <v>5095</v>
      </c>
      <c r="B5097" t="s">
        <v>285</v>
      </c>
      <c r="C5097" t="s">
        <v>23</v>
      </c>
      <c r="D5097" t="s">
        <v>58</v>
      </c>
      <c r="E5097" t="s">
        <v>62</v>
      </c>
      <c r="F5097">
        <v>18</v>
      </c>
      <c r="H5097">
        <v>24</v>
      </c>
      <c r="I5097">
        <v>9</v>
      </c>
      <c r="J5097">
        <v>2014</v>
      </c>
      <c r="K5097">
        <v>9.5208936000000008</v>
      </c>
      <c r="L5097">
        <v>77.878456400000005</v>
      </c>
      <c r="M5097">
        <v>7.2427520999999995E-2</v>
      </c>
      <c r="N5097">
        <v>315.04000000000002</v>
      </c>
    </row>
    <row r="5098" spans="1:14" x14ac:dyDescent="0.25">
      <c r="A5098">
        <v>5096</v>
      </c>
      <c r="B5098" t="s">
        <v>285</v>
      </c>
      <c r="C5098" t="s">
        <v>23</v>
      </c>
      <c r="D5098" t="s">
        <v>153</v>
      </c>
      <c r="E5098" t="s">
        <v>62</v>
      </c>
      <c r="F5098">
        <v>28</v>
      </c>
      <c r="H5098">
        <v>26</v>
      </c>
      <c r="I5098">
        <v>9</v>
      </c>
      <c r="J5098">
        <v>2014</v>
      </c>
      <c r="K5098">
        <v>10.786026700000001</v>
      </c>
      <c r="L5098">
        <v>79.1381497</v>
      </c>
      <c r="M5098">
        <v>0.20066958600000001</v>
      </c>
      <c r="N5098">
        <v>307.11</v>
      </c>
    </row>
    <row r="5099" spans="1:14" x14ac:dyDescent="0.25">
      <c r="A5099">
        <v>5097</v>
      </c>
      <c r="B5099" t="s">
        <v>285</v>
      </c>
      <c r="C5099" t="s">
        <v>38</v>
      </c>
      <c r="D5099" t="s">
        <v>76</v>
      </c>
      <c r="E5099" t="s">
        <v>17</v>
      </c>
      <c r="F5099">
        <v>224</v>
      </c>
      <c r="H5099">
        <v>26</v>
      </c>
      <c r="I5099">
        <v>9</v>
      </c>
      <c r="J5099">
        <v>2014</v>
      </c>
      <c r="K5099">
        <v>22.905211399999999</v>
      </c>
      <c r="L5099">
        <v>88.376063900000005</v>
      </c>
      <c r="M5099">
        <v>0.98039784299999999</v>
      </c>
      <c r="N5099">
        <v>300.3</v>
      </c>
    </row>
    <row r="5100" spans="1:14" x14ac:dyDescent="0.25">
      <c r="A5100">
        <v>5098</v>
      </c>
      <c r="B5100" t="s">
        <v>285</v>
      </c>
      <c r="C5100" t="s">
        <v>105</v>
      </c>
      <c r="D5100" t="s">
        <v>449</v>
      </c>
      <c r="E5100" t="s">
        <v>55</v>
      </c>
      <c r="F5100">
        <v>12</v>
      </c>
      <c r="H5100">
        <v>11</v>
      </c>
      <c r="I5100">
        <v>9</v>
      </c>
      <c r="J5100">
        <v>2014</v>
      </c>
      <c r="K5100">
        <v>21.2380912</v>
      </c>
      <c r="L5100">
        <v>81.633699300000004</v>
      </c>
      <c r="M5100">
        <v>0.78331204799999998</v>
      </c>
    </row>
    <row r="5101" spans="1:14" x14ac:dyDescent="0.25">
      <c r="A5101">
        <v>5099</v>
      </c>
      <c r="B5101" t="s">
        <v>285</v>
      </c>
      <c r="C5101" t="s">
        <v>105</v>
      </c>
      <c r="D5101" t="s">
        <v>398</v>
      </c>
      <c r="E5101" t="s">
        <v>17</v>
      </c>
      <c r="F5101">
        <v>45</v>
      </c>
      <c r="H5101">
        <v>9</v>
      </c>
      <c r="I5101">
        <v>9</v>
      </c>
      <c r="J5101">
        <v>2014</v>
      </c>
      <c r="K5101">
        <v>20.972740399999999</v>
      </c>
      <c r="L5101">
        <v>80.691555480000005</v>
      </c>
      <c r="M5101">
        <v>1.048032584</v>
      </c>
      <c r="N5101">
        <v>299.02</v>
      </c>
    </row>
    <row r="5102" spans="1:14" x14ac:dyDescent="0.25">
      <c r="A5102">
        <v>5100</v>
      </c>
      <c r="B5102" t="s">
        <v>285</v>
      </c>
      <c r="C5102" t="s">
        <v>19</v>
      </c>
      <c r="D5102" t="s">
        <v>237</v>
      </c>
      <c r="E5102" t="s">
        <v>17</v>
      </c>
      <c r="F5102">
        <v>112</v>
      </c>
      <c r="G5102">
        <v>1</v>
      </c>
      <c r="H5102">
        <v>18</v>
      </c>
      <c r="I5102">
        <v>9</v>
      </c>
      <c r="J5102">
        <v>2014</v>
      </c>
      <c r="K5102">
        <v>20.952109799999999</v>
      </c>
      <c r="L5102">
        <v>77.733316799999997</v>
      </c>
      <c r="M5102">
        <v>0.24620694800000001</v>
      </c>
      <c r="N5102">
        <v>301.13600000000002</v>
      </c>
    </row>
    <row r="5103" spans="1:14" x14ac:dyDescent="0.25">
      <c r="A5103">
        <v>5101</v>
      </c>
      <c r="B5103" t="s">
        <v>285</v>
      </c>
      <c r="C5103" t="s">
        <v>356</v>
      </c>
      <c r="D5103" t="s">
        <v>805</v>
      </c>
      <c r="E5103" t="s">
        <v>17</v>
      </c>
      <c r="F5103">
        <v>24</v>
      </c>
      <c r="H5103">
        <v>6</v>
      </c>
      <c r="I5103">
        <v>9</v>
      </c>
      <c r="J5103">
        <v>2014</v>
      </c>
      <c r="K5103">
        <v>27.666667</v>
      </c>
      <c r="L5103">
        <v>88.5</v>
      </c>
      <c r="M5103">
        <v>0.46463156700000002</v>
      </c>
      <c r="N5103">
        <v>288.98399999999998</v>
      </c>
    </row>
    <row r="5104" spans="1:14" x14ac:dyDescent="0.25">
      <c r="A5104">
        <v>5102</v>
      </c>
      <c r="B5104" t="s">
        <v>285</v>
      </c>
      <c r="C5104" t="s">
        <v>23</v>
      </c>
      <c r="D5104" t="s">
        <v>99</v>
      </c>
      <c r="E5104" t="s">
        <v>55</v>
      </c>
      <c r="F5104">
        <v>21</v>
      </c>
      <c r="H5104">
        <v>6</v>
      </c>
      <c r="I5104">
        <v>9</v>
      </c>
      <c r="J5104">
        <v>2014</v>
      </c>
      <c r="K5104">
        <v>12.7948109</v>
      </c>
      <c r="L5104">
        <v>79.000641099999996</v>
      </c>
      <c r="M5104">
        <v>0.29270987700000001</v>
      </c>
      <c r="N5104">
        <v>309.02</v>
      </c>
    </row>
    <row r="5105" spans="1:14" x14ac:dyDescent="0.25">
      <c r="A5105">
        <v>5103</v>
      </c>
      <c r="B5105" t="s">
        <v>285</v>
      </c>
      <c r="C5105" t="s">
        <v>30</v>
      </c>
      <c r="D5105" t="s">
        <v>272</v>
      </c>
      <c r="E5105" t="s">
        <v>17</v>
      </c>
      <c r="F5105">
        <v>13</v>
      </c>
      <c r="H5105">
        <v>15</v>
      </c>
      <c r="I5105">
        <v>9</v>
      </c>
      <c r="J5105">
        <v>2014</v>
      </c>
      <c r="K5105">
        <v>27.17736635</v>
      </c>
      <c r="L5105">
        <v>78.389911979999994</v>
      </c>
      <c r="M5105">
        <v>0.38218839100000002</v>
      </c>
      <c r="N5105">
        <v>300.96499999999997</v>
      </c>
    </row>
    <row r="5106" spans="1:14" x14ac:dyDescent="0.25">
      <c r="A5106">
        <v>5104</v>
      </c>
      <c r="B5106" t="s">
        <v>285</v>
      </c>
      <c r="C5106" t="s">
        <v>45</v>
      </c>
      <c r="D5106" t="s">
        <v>144</v>
      </c>
      <c r="E5106" t="s">
        <v>55</v>
      </c>
      <c r="F5106">
        <v>506</v>
      </c>
      <c r="H5106">
        <v>2</v>
      </c>
      <c r="I5106">
        <v>6</v>
      </c>
      <c r="J5106">
        <v>2014</v>
      </c>
      <c r="K5106">
        <v>16.083333</v>
      </c>
      <c r="L5106">
        <v>77.166667000000004</v>
      </c>
      <c r="M5106">
        <v>7.5679898999999995E-2</v>
      </c>
      <c r="N5106">
        <v>311.93599999999998</v>
      </c>
    </row>
    <row r="5107" spans="1:14" x14ac:dyDescent="0.25">
      <c r="A5107">
        <v>5105</v>
      </c>
      <c r="B5107" t="s">
        <v>285</v>
      </c>
      <c r="C5107" t="s">
        <v>19</v>
      </c>
      <c r="D5107" t="s">
        <v>20</v>
      </c>
      <c r="E5107" t="s">
        <v>21</v>
      </c>
      <c r="F5107">
        <v>12</v>
      </c>
      <c r="G5107">
        <v>1</v>
      </c>
      <c r="H5107">
        <v>17</v>
      </c>
      <c r="I5107">
        <v>9</v>
      </c>
      <c r="J5107">
        <v>2014</v>
      </c>
      <c r="K5107">
        <v>19.759070349999998</v>
      </c>
      <c r="L5107">
        <v>80.162280730000006</v>
      </c>
      <c r="M5107">
        <v>0.56403439</v>
      </c>
      <c r="N5107">
        <v>302.10000000000002</v>
      </c>
    </row>
    <row r="5108" spans="1:14" x14ac:dyDescent="0.25">
      <c r="A5108">
        <v>5106</v>
      </c>
      <c r="B5108" t="s">
        <v>292</v>
      </c>
      <c r="C5108" t="s">
        <v>346</v>
      </c>
      <c r="D5108" t="s">
        <v>525</v>
      </c>
      <c r="E5108" t="s">
        <v>32</v>
      </c>
      <c r="F5108">
        <v>8</v>
      </c>
      <c r="G5108">
        <v>8</v>
      </c>
      <c r="H5108">
        <v>25</v>
      </c>
      <c r="I5108">
        <v>9</v>
      </c>
      <c r="J5108">
        <v>2014</v>
      </c>
      <c r="K5108">
        <v>26.264987949999998</v>
      </c>
      <c r="L5108">
        <v>87.371626480000003</v>
      </c>
      <c r="M5108">
        <v>1.437847149</v>
      </c>
      <c r="N5108">
        <v>299.29000000000002</v>
      </c>
    </row>
    <row r="5109" spans="1:14" x14ac:dyDescent="0.25">
      <c r="A5109">
        <v>5107</v>
      </c>
      <c r="B5109" t="s">
        <v>292</v>
      </c>
      <c r="C5109" t="s">
        <v>346</v>
      </c>
      <c r="D5109" t="s">
        <v>727</v>
      </c>
      <c r="E5109" t="s">
        <v>17</v>
      </c>
      <c r="F5109">
        <v>19</v>
      </c>
      <c r="H5109">
        <v>21</v>
      </c>
      <c r="I5109">
        <v>9</v>
      </c>
      <c r="J5109">
        <v>2014</v>
      </c>
      <c r="K5109">
        <v>25.559100099999998</v>
      </c>
      <c r="L5109">
        <v>87.647455960000002</v>
      </c>
      <c r="M5109">
        <v>0.65170103400000001</v>
      </c>
      <c r="N5109">
        <v>301.33999999999997</v>
      </c>
    </row>
    <row r="5110" spans="1:14" x14ac:dyDescent="0.25">
      <c r="A5110">
        <v>5108</v>
      </c>
      <c r="B5110" t="s">
        <v>292</v>
      </c>
      <c r="C5110" t="s">
        <v>346</v>
      </c>
      <c r="D5110" t="s">
        <v>727</v>
      </c>
      <c r="E5110" t="s">
        <v>17</v>
      </c>
      <c r="F5110">
        <v>15</v>
      </c>
      <c r="H5110">
        <v>4</v>
      </c>
      <c r="I5110">
        <v>10</v>
      </c>
      <c r="J5110">
        <v>2014</v>
      </c>
      <c r="K5110">
        <v>25.559100099999998</v>
      </c>
      <c r="L5110">
        <v>87.647455960000002</v>
      </c>
      <c r="M5110">
        <v>9.8672265999999995E-2</v>
      </c>
      <c r="N5110">
        <v>301.19666660000001</v>
      </c>
    </row>
    <row r="5111" spans="1:14" x14ac:dyDescent="0.25">
      <c r="A5111">
        <v>5109</v>
      </c>
      <c r="B5111" t="s">
        <v>292</v>
      </c>
      <c r="C5111" t="s">
        <v>105</v>
      </c>
      <c r="D5111" t="s">
        <v>449</v>
      </c>
      <c r="E5111" t="s">
        <v>17</v>
      </c>
      <c r="F5111">
        <v>24</v>
      </c>
      <c r="H5111">
        <v>20</v>
      </c>
      <c r="I5111">
        <v>9</v>
      </c>
      <c r="J5111">
        <v>2014</v>
      </c>
      <c r="K5111">
        <v>21.2380912</v>
      </c>
      <c r="L5111">
        <v>81.633699300000004</v>
      </c>
      <c r="M5111">
        <v>0.40858172799999998</v>
      </c>
      <c r="N5111">
        <v>300.74</v>
      </c>
    </row>
    <row r="5112" spans="1:14" x14ac:dyDescent="0.25">
      <c r="A5112">
        <v>5110</v>
      </c>
      <c r="B5112" t="s">
        <v>292</v>
      </c>
      <c r="C5112" t="s">
        <v>105</v>
      </c>
      <c r="D5112" t="s">
        <v>449</v>
      </c>
      <c r="E5112" t="s">
        <v>55</v>
      </c>
      <c r="F5112">
        <v>17</v>
      </c>
      <c r="H5112">
        <v>19</v>
      </c>
      <c r="I5112">
        <v>9</v>
      </c>
      <c r="J5112">
        <v>2014</v>
      </c>
      <c r="K5112">
        <v>21.2380912</v>
      </c>
      <c r="L5112">
        <v>81.633699300000004</v>
      </c>
      <c r="M5112">
        <v>0.457025454</v>
      </c>
      <c r="N5112">
        <v>300.33999999999997</v>
      </c>
    </row>
    <row r="5113" spans="1:14" x14ac:dyDescent="0.25">
      <c r="A5113">
        <v>5111</v>
      </c>
      <c r="B5113" t="s">
        <v>292</v>
      </c>
      <c r="C5113" t="s">
        <v>25</v>
      </c>
      <c r="D5113" t="s">
        <v>64</v>
      </c>
      <c r="E5113" t="s">
        <v>17</v>
      </c>
      <c r="F5113">
        <v>13</v>
      </c>
      <c r="H5113">
        <v>30</v>
      </c>
      <c r="I5113">
        <v>9</v>
      </c>
      <c r="J5113">
        <v>2014</v>
      </c>
      <c r="K5113">
        <v>22.75</v>
      </c>
      <c r="L5113">
        <v>72.833332999999996</v>
      </c>
      <c r="M5113">
        <v>2.3705173E-2</v>
      </c>
      <c r="N5113">
        <v>305.01666660000001</v>
      </c>
    </row>
    <row r="5114" spans="1:14" x14ac:dyDescent="0.25">
      <c r="A5114">
        <v>5112</v>
      </c>
      <c r="B5114" t="s">
        <v>292</v>
      </c>
      <c r="C5114" t="s">
        <v>25</v>
      </c>
      <c r="D5114" t="s">
        <v>253</v>
      </c>
      <c r="E5114" t="s">
        <v>77</v>
      </c>
      <c r="F5114">
        <v>35</v>
      </c>
      <c r="H5114">
        <v>1</v>
      </c>
      <c r="I5114">
        <v>10</v>
      </c>
      <c r="J5114">
        <v>2014</v>
      </c>
      <c r="K5114">
        <v>22.297314199999999</v>
      </c>
      <c r="L5114">
        <v>73.194256699999997</v>
      </c>
      <c r="M5114">
        <v>5.1497281999999998E-2</v>
      </c>
      <c r="N5114">
        <v>305.42666659999998</v>
      </c>
    </row>
    <row r="5115" spans="1:14" x14ac:dyDescent="0.25">
      <c r="A5115">
        <v>5113</v>
      </c>
      <c r="B5115" t="s">
        <v>292</v>
      </c>
      <c r="C5115" t="s">
        <v>45</v>
      </c>
      <c r="D5115" t="s">
        <v>197</v>
      </c>
      <c r="E5115" t="s">
        <v>62</v>
      </c>
      <c r="F5115">
        <v>23</v>
      </c>
      <c r="H5115">
        <v>29</v>
      </c>
      <c r="I5115">
        <v>9</v>
      </c>
      <c r="J5115">
        <v>2014</v>
      </c>
      <c r="K5115">
        <v>15.454050499999999</v>
      </c>
      <c r="L5115">
        <v>75.006651599999998</v>
      </c>
      <c r="M5115">
        <v>0.514959312</v>
      </c>
      <c r="N5115">
        <v>306.14499999999998</v>
      </c>
    </row>
    <row r="5116" spans="1:14" x14ac:dyDescent="0.25">
      <c r="A5116">
        <v>5114</v>
      </c>
      <c r="B5116" t="s">
        <v>292</v>
      </c>
      <c r="C5116" t="s">
        <v>19</v>
      </c>
      <c r="D5116" t="s">
        <v>237</v>
      </c>
      <c r="E5116" t="s">
        <v>55</v>
      </c>
      <c r="F5116">
        <v>156</v>
      </c>
      <c r="H5116">
        <v>26</v>
      </c>
      <c r="I5116">
        <v>9</v>
      </c>
      <c r="J5116">
        <v>2014</v>
      </c>
      <c r="K5116">
        <v>20.952109799999999</v>
      </c>
      <c r="L5116">
        <v>77.733316799999997</v>
      </c>
      <c r="M5116">
        <v>2.3535222000000001E-2</v>
      </c>
      <c r="N5116">
        <v>302.85666659999998</v>
      </c>
    </row>
    <row r="5117" spans="1:14" x14ac:dyDescent="0.25">
      <c r="A5117">
        <v>5115</v>
      </c>
      <c r="B5117" t="s">
        <v>292</v>
      </c>
      <c r="C5117" t="s">
        <v>19</v>
      </c>
      <c r="D5117" t="s">
        <v>255</v>
      </c>
      <c r="E5117" t="s">
        <v>375</v>
      </c>
      <c r="F5117">
        <v>52</v>
      </c>
      <c r="H5117">
        <v>25</v>
      </c>
      <c r="I5117">
        <v>9</v>
      </c>
      <c r="J5117">
        <v>2014</v>
      </c>
      <c r="K5117">
        <v>18.991844199999999</v>
      </c>
      <c r="L5117">
        <v>75.909784000000002</v>
      </c>
      <c r="M5117">
        <v>2.9881119000000001E-2</v>
      </c>
      <c r="N5117">
        <v>307.32666660000001</v>
      </c>
    </row>
    <row r="5118" spans="1:14" x14ac:dyDescent="0.25">
      <c r="A5118">
        <v>5116</v>
      </c>
      <c r="B5118" t="s">
        <v>292</v>
      </c>
      <c r="C5118" t="s">
        <v>19</v>
      </c>
      <c r="D5118" t="s">
        <v>112</v>
      </c>
      <c r="E5118" t="s">
        <v>55</v>
      </c>
      <c r="F5118">
        <v>25</v>
      </c>
      <c r="H5118">
        <v>29</v>
      </c>
      <c r="I5118">
        <v>9</v>
      </c>
      <c r="J5118">
        <v>2014</v>
      </c>
      <c r="K5118">
        <v>20.84288265</v>
      </c>
      <c r="L5118">
        <v>75.526124640000006</v>
      </c>
      <c r="M5118">
        <v>4.048963E-3</v>
      </c>
      <c r="N5118">
        <v>305.05</v>
      </c>
    </row>
    <row r="5119" spans="1:14" x14ac:dyDescent="0.25">
      <c r="A5119">
        <v>5117</v>
      </c>
      <c r="B5119" t="s">
        <v>292</v>
      </c>
      <c r="C5119" t="s">
        <v>95</v>
      </c>
      <c r="D5119" t="s">
        <v>111</v>
      </c>
      <c r="E5119" t="s">
        <v>21</v>
      </c>
      <c r="F5119">
        <v>25</v>
      </c>
      <c r="H5119">
        <v>25</v>
      </c>
      <c r="I5119">
        <v>9</v>
      </c>
      <c r="J5119">
        <v>2014</v>
      </c>
      <c r="K5119">
        <v>26.166667</v>
      </c>
      <c r="L5119">
        <v>77.5</v>
      </c>
      <c r="M5119">
        <v>1.20136E-4</v>
      </c>
      <c r="N5119">
        <v>306.25</v>
      </c>
    </row>
    <row r="5120" spans="1:14" x14ac:dyDescent="0.25">
      <c r="A5120">
        <v>5118</v>
      </c>
      <c r="B5120" t="s">
        <v>292</v>
      </c>
      <c r="C5120" t="s">
        <v>95</v>
      </c>
      <c r="D5120" t="s">
        <v>111</v>
      </c>
      <c r="E5120" t="s">
        <v>21</v>
      </c>
      <c r="F5120">
        <v>18</v>
      </c>
      <c r="H5120">
        <v>27</v>
      </c>
      <c r="I5120">
        <v>9</v>
      </c>
      <c r="J5120">
        <v>2014</v>
      </c>
      <c r="K5120">
        <v>26.166667</v>
      </c>
      <c r="L5120">
        <v>77.5</v>
      </c>
      <c r="M5120" s="1">
        <v>9.1899999999999998E-5</v>
      </c>
      <c r="N5120">
        <v>307.67333339999999</v>
      </c>
    </row>
    <row r="5121" spans="1:14" x14ac:dyDescent="0.25">
      <c r="A5121">
        <v>5119</v>
      </c>
      <c r="B5121" t="s">
        <v>292</v>
      </c>
      <c r="C5121" t="s">
        <v>23</v>
      </c>
      <c r="D5121" t="s">
        <v>735</v>
      </c>
      <c r="E5121" t="s">
        <v>55</v>
      </c>
      <c r="F5121">
        <v>31</v>
      </c>
      <c r="H5121">
        <v>4</v>
      </c>
      <c r="I5121">
        <v>10</v>
      </c>
      <c r="J5121">
        <v>2014</v>
      </c>
      <c r="K5121">
        <v>12.87960515</v>
      </c>
      <c r="L5121">
        <v>79.704276149999998</v>
      </c>
      <c r="M5121">
        <v>0.168402995</v>
      </c>
      <c r="N5121">
        <v>303.54000000000002</v>
      </c>
    </row>
    <row r="5122" spans="1:14" x14ac:dyDescent="0.25">
      <c r="A5122">
        <v>5120</v>
      </c>
      <c r="B5122" t="s">
        <v>292</v>
      </c>
      <c r="C5122" t="s">
        <v>23</v>
      </c>
      <c r="D5122" t="s">
        <v>309</v>
      </c>
      <c r="E5122" t="s">
        <v>17</v>
      </c>
      <c r="F5122">
        <v>11</v>
      </c>
      <c r="H5122">
        <v>2</v>
      </c>
      <c r="I5122">
        <v>10</v>
      </c>
      <c r="J5122">
        <v>2014</v>
      </c>
      <c r="K5122">
        <v>9.3895523000000001</v>
      </c>
      <c r="L5122">
        <v>78.859070720000005</v>
      </c>
      <c r="N5122">
        <v>306.67</v>
      </c>
    </row>
    <row r="5123" spans="1:14" x14ac:dyDescent="0.25">
      <c r="A5123">
        <v>5121</v>
      </c>
      <c r="B5123" t="s">
        <v>292</v>
      </c>
      <c r="C5123" t="s">
        <v>38</v>
      </c>
      <c r="D5123" t="s">
        <v>673</v>
      </c>
      <c r="E5123" t="s">
        <v>77</v>
      </c>
      <c r="F5123">
        <v>23</v>
      </c>
      <c r="H5123">
        <v>30</v>
      </c>
      <c r="I5123">
        <v>9</v>
      </c>
      <c r="J5123">
        <v>2014</v>
      </c>
      <c r="K5123">
        <v>25.387030849999999</v>
      </c>
      <c r="L5123">
        <v>88.504715050000001</v>
      </c>
      <c r="M5123">
        <v>0.17354767600000001</v>
      </c>
      <c r="N5123">
        <v>298.35666659999998</v>
      </c>
    </row>
    <row r="5124" spans="1:14" x14ac:dyDescent="0.25">
      <c r="A5124">
        <v>5122</v>
      </c>
      <c r="B5124" t="s">
        <v>292</v>
      </c>
      <c r="C5124" t="s">
        <v>38</v>
      </c>
      <c r="D5124" t="s">
        <v>87</v>
      </c>
      <c r="E5124" t="s">
        <v>17</v>
      </c>
      <c r="F5124">
        <v>17</v>
      </c>
      <c r="H5124">
        <v>25</v>
      </c>
      <c r="I5124">
        <v>9</v>
      </c>
      <c r="J5124">
        <v>2014</v>
      </c>
      <c r="K5124">
        <v>22.5736296</v>
      </c>
      <c r="L5124">
        <v>88.325104499999995</v>
      </c>
      <c r="M5124">
        <v>0.74239453499999997</v>
      </c>
      <c r="N5124">
        <v>299.32</v>
      </c>
    </row>
    <row r="5125" spans="1:14" x14ac:dyDescent="0.25">
      <c r="A5125">
        <v>5123</v>
      </c>
      <c r="B5125" t="s">
        <v>292</v>
      </c>
      <c r="C5125" t="s">
        <v>38</v>
      </c>
      <c r="D5125" t="s">
        <v>496</v>
      </c>
      <c r="E5125" t="s">
        <v>77</v>
      </c>
      <c r="F5125">
        <v>148</v>
      </c>
      <c r="H5125">
        <v>24</v>
      </c>
      <c r="I5125">
        <v>9</v>
      </c>
      <c r="J5125">
        <v>2014</v>
      </c>
      <c r="K5125">
        <v>22.422181399999999</v>
      </c>
      <c r="L5125">
        <v>87.3221281</v>
      </c>
      <c r="M5125">
        <v>0.75407969100000005</v>
      </c>
      <c r="N5125">
        <v>301.72000000000003</v>
      </c>
    </row>
    <row r="5126" spans="1:14" x14ac:dyDescent="0.25">
      <c r="A5126">
        <v>5124</v>
      </c>
      <c r="B5126" t="s">
        <v>292</v>
      </c>
      <c r="C5126" t="s">
        <v>346</v>
      </c>
      <c r="D5126" t="s">
        <v>707</v>
      </c>
      <c r="E5126" t="s">
        <v>21</v>
      </c>
      <c r="F5126">
        <v>110</v>
      </c>
      <c r="H5126">
        <v>17</v>
      </c>
      <c r="I5126">
        <v>9</v>
      </c>
      <c r="J5126">
        <v>2014</v>
      </c>
      <c r="K5126">
        <v>24.796435500000001</v>
      </c>
      <c r="L5126">
        <v>85.007956300000004</v>
      </c>
      <c r="M5126">
        <v>0.80458516999999996</v>
      </c>
      <c r="N5126">
        <v>302</v>
      </c>
    </row>
    <row r="5127" spans="1:14" x14ac:dyDescent="0.25">
      <c r="A5127">
        <v>5125</v>
      </c>
      <c r="B5127" t="s">
        <v>292</v>
      </c>
      <c r="C5127" t="s">
        <v>105</v>
      </c>
      <c r="D5127" t="s">
        <v>386</v>
      </c>
      <c r="E5127" t="s">
        <v>17</v>
      </c>
      <c r="F5127">
        <v>40</v>
      </c>
      <c r="H5127">
        <v>18</v>
      </c>
      <c r="I5127">
        <v>8</v>
      </c>
      <c r="J5127">
        <v>2014</v>
      </c>
      <c r="K5127">
        <v>22.5</v>
      </c>
      <c r="L5127">
        <v>83.5</v>
      </c>
      <c r="M5127">
        <v>1.0321481130000001</v>
      </c>
      <c r="N5127">
        <v>301.27999999999997</v>
      </c>
    </row>
    <row r="5128" spans="1:14" x14ac:dyDescent="0.25">
      <c r="A5128">
        <v>5126</v>
      </c>
      <c r="B5128" t="s">
        <v>292</v>
      </c>
      <c r="C5128" t="s">
        <v>45</v>
      </c>
      <c r="D5128" t="s">
        <v>124</v>
      </c>
      <c r="E5128" t="s">
        <v>62</v>
      </c>
      <c r="F5128">
        <v>83</v>
      </c>
      <c r="H5128">
        <v>15</v>
      </c>
      <c r="I5128">
        <v>9</v>
      </c>
      <c r="J5128">
        <v>2014</v>
      </c>
      <c r="K5128">
        <v>15.248541299999999</v>
      </c>
      <c r="L5128">
        <v>76.832364799999993</v>
      </c>
      <c r="M5128">
        <v>4.2963571999999998E-2</v>
      </c>
      <c r="N5128">
        <v>302.74</v>
      </c>
    </row>
    <row r="5129" spans="1:14" x14ac:dyDescent="0.25">
      <c r="A5129">
        <v>5127</v>
      </c>
      <c r="B5129" t="s">
        <v>292</v>
      </c>
      <c r="C5129" t="s">
        <v>38</v>
      </c>
      <c r="D5129" t="s">
        <v>76</v>
      </c>
      <c r="E5129" t="s">
        <v>17</v>
      </c>
      <c r="F5129">
        <v>362</v>
      </c>
      <c r="H5129">
        <v>26</v>
      </c>
      <c r="I5129">
        <v>9</v>
      </c>
      <c r="J5129">
        <v>2014</v>
      </c>
      <c r="K5129">
        <v>22.905211399999999</v>
      </c>
      <c r="L5129">
        <v>88.376063900000005</v>
      </c>
      <c r="M5129">
        <v>0.98039784299999999</v>
      </c>
      <c r="N5129">
        <v>300.3</v>
      </c>
    </row>
    <row r="5130" spans="1:14" x14ac:dyDescent="0.25">
      <c r="A5130">
        <v>5128</v>
      </c>
      <c r="B5130" t="s">
        <v>296</v>
      </c>
      <c r="C5130" t="s">
        <v>346</v>
      </c>
      <c r="D5130" t="s">
        <v>525</v>
      </c>
      <c r="E5130" t="s">
        <v>17</v>
      </c>
      <c r="F5130">
        <v>17</v>
      </c>
      <c r="H5130">
        <v>8</v>
      </c>
      <c r="I5130">
        <v>10</v>
      </c>
      <c r="J5130">
        <v>2014</v>
      </c>
      <c r="K5130">
        <v>26.264987949999998</v>
      </c>
      <c r="L5130">
        <v>87.371626480000003</v>
      </c>
      <c r="M5130">
        <v>6.0982939E-2</v>
      </c>
      <c r="N5130">
        <v>303.024</v>
      </c>
    </row>
    <row r="5131" spans="1:14" x14ac:dyDescent="0.25">
      <c r="A5131">
        <v>5129</v>
      </c>
      <c r="B5131" t="s">
        <v>296</v>
      </c>
      <c r="C5131" t="s">
        <v>346</v>
      </c>
      <c r="D5131" t="s">
        <v>519</v>
      </c>
      <c r="E5131" t="s">
        <v>17</v>
      </c>
      <c r="F5131">
        <v>80</v>
      </c>
      <c r="G5131">
        <v>6</v>
      </c>
      <c r="H5131">
        <v>4</v>
      </c>
      <c r="I5131">
        <v>10</v>
      </c>
      <c r="J5131">
        <v>2014</v>
      </c>
      <c r="K5131">
        <v>25.832641649999999</v>
      </c>
      <c r="L5131">
        <v>86.614892830000002</v>
      </c>
      <c r="M5131">
        <v>0.21166077799999999</v>
      </c>
      <c r="N5131">
        <v>301.23</v>
      </c>
    </row>
    <row r="5132" spans="1:14" x14ac:dyDescent="0.25">
      <c r="A5132">
        <v>5130</v>
      </c>
      <c r="B5132" t="s">
        <v>296</v>
      </c>
      <c r="C5132" t="s">
        <v>27</v>
      </c>
      <c r="D5132" t="s">
        <v>123</v>
      </c>
      <c r="E5132" t="s">
        <v>17</v>
      </c>
      <c r="F5132">
        <v>28</v>
      </c>
      <c r="H5132">
        <v>7</v>
      </c>
      <c r="I5132">
        <v>10</v>
      </c>
      <c r="J5132">
        <v>2014</v>
      </c>
      <c r="K5132">
        <v>11.715218999999999</v>
      </c>
      <c r="L5132">
        <v>76.126902950000002</v>
      </c>
      <c r="M5132">
        <v>0.65813454299999996</v>
      </c>
      <c r="N5132">
        <v>299.75200000000001</v>
      </c>
    </row>
    <row r="5133" spans="1:14" x14ac:dyDescent="0.25">
      <c r="A5133">
        <v>5131</v>
      </c>
      <c r="B5133" t="s">
        <v>296</v>
      </c>
      <c r="C5133" t="s">
        <v>95</v>
      </c>
      <c r="D5133" t="s">
        <v>111</v>
      </c>
      <c r="E5133" t="s">
        <v>21</v>
      </c>
      <c r="F5133">
        <v>52</v>
      </c>
      <c r="H5133">
        <v>4</v>
      </c>
      <c r="I5133">
        <v>10</v>
      </c>
      <c r="J5133">
        <v>2014</v>
      </c>
      <c r="K5133">
        <v>26.166667</v>
      </c>
      <c r="L5133">
        <v>77.5</v>
      </c>
      <c r="M5133">
        <v>4.3837939999999999E-3</v>
      </c>
      <c r="N5133">
        <v>309.95</v>
      </c>
    </row>
    <row r="5134" spans="1:14" x14ac:dyDescent="0.25">
      <c r="A5134">
        <v>5132</v>
      </c>
      <c r="B5134" t="s">
        <v>296</v>
      </c>
      <c r="C5134" t="s">
        <v>95</v>
      </c>
      <c r="D5134" t="s">
        <v>111</v>
      </c>
      <c r="E5134" t="s">
        <v>21</v>
      </c>
      <c r="F5134">
        <v>20</v>
      </c>
      <c r="H5134">
        <v>5</v>
      </c>
      <c r="I5134">
        <v>10</v>
      </c>
      <c r="J5134">
        <v>2014</v>
      </c>
      <c r="K5134">
        <v>26.166667</v>
      </c>
      <c r="L5134">
        <v>77.5</v>
      </c>
      <c r="M5134">
        <v>4.3850629999999998E-3</v>
      </c>
      <c r="N5134">
        <v>310.45</v>
      </c>
    </row>
    <row r="5135" spans="1:14" x14ac:dyDescent="0.25">
      <c r="A5135">
        <v>5133</v>
      </c>
      <c r="B5135" t="s">
        <v>296</v>
      </c>
      <c r="C5135" t="s">
        <v>23</v>
      </c>
      <c r="D5135" t="s">
        <v>735</v>
      </c>
      <c r="E5135" t="s">
        <v>375</v>
      </c>
      <c r="F5135">
        <v>16</v>
      </c>
      <c r="H5135">
        <v>10</v>
      </c>
      <c r="I5135">
        <v>10</v>
      </c>
      <c r="J5135">
        <v>2014</v>
      </c>
      <c r="K5135">
        <v>12.87960515</v>
      </c>
      <c r="L5135">
        <v>79.704276149999998</v>
      </c>
      <c r="M5135">
        <v>0.73698522899999996</v>
      </c>
      <c r="N5135">
        <v>304.685</v>
      </c>
    </row>
    <row r="5136" spans="1:14" x14ac:dyDescent="0.25">
      <c r="A5136">
        <v>5134</v>
      </c>
      <c r="B5136" t="s">
        <v>296</v>
      </c>
      <c r="C5136" t="s">
        <v>19</v>
      </c>
      <c r="D5136" t="s">
        <v>149</v>
      </c>
      <c r="E5136" t="s">
        <v>62</v>
      </c>
      <c r="F5136">
        <v>15</v>
      </c>
      <c r="G5136">
        <v>1</v>
      </c>
      <c r="H5136">
        <v>21</v>
      </c>
      <c r="I5136">
        <v>9</v>
      </c>
      <c r="J5136">
        <v>2014</v>
      </c>
      <c r="K5136">
        <v>21.149813399999999</v>
      </c>
      <c r="L5136">
        <v>79.082055600000004</v>
      </c>
      <c r="M5136">
        <v>4.0463615000000001E-2</v>
      </c>
      <c r="N5136">
        <v>303.06799999999998</v>
      </c>
    </row>
    <row r="5137" spans="1:14" x14ac:dyDescent="0.25">
      <c r="A5137">
        <v>5135</v>
      </c>
      <c r="B5137" t="s">
        <v>296</v>
      </c>
      <c r="C5137" t="s">
        <v>19</v>
      </c>
      <c r="D5137" t="s">
        <v>149</v>
      </c>
      <c r="E5137" t="s">
        <v>55</v>
      </c>
      <c r="F5137">
        <v>30</v>
      </c>
      <c r="G5137">
        <v>1</v>
      </c>
      <c r="H5137">
        <v>20</v>
      </c>
      <c r="I5137">
        <v>9</v>
      </c>
      <c r="J5137">
        <v>2014</v>
      </c>
      <c r="K5137">
        <v>21.149813399999999</v>
      </c>
      <c r="L5137">
        <v>79.082055600000004</v>
      </c>
      <c r="M5137">
        <v>5.9025233000000003E-2</v>
      </c>
      <c r="N5137">
        <v>303.06799999999998</v>
      </c>
    </row>
    <row r="5138" spans="1:14" x14ac:dyDescent="0.25">
      <c r="A5138">
        <v>5136</v>
      </c>
      <c r="B5138" t="s">
        <v>297</v>
      </c>
      <c r="C5138" t="s">
        <v>120</v>
      </c>
      <c r="D5138" t="s">
        <v>196</v>
      </c>
      <c r="E5138" t="s">
        <v>17</v>
      </c>
      <c r="F5138">
        <v>12</v>
      </c>
      <c r="H5138">
        <v>9</v>
      </c>
      <c r="I5138">
        <v>10</v>
      </c>
      <c r="J5138">
        <v>2014</v>
      </c>
      <c r="K5138">
        <v>26.1783623</v>
      </c>
      <c r="L5138">
        <v>90.622668300000001</v>
      </c>
      <c r="M5138">
        <v>3.9463863000000002E-2</v>
      </c>
      <c r="N5138">
        <v>302.05333339999999</v>
      </c>
    </row>
    <row r="5139" spans="1:14" x14ac:dyDescent="0.25">
      <c r="A5139">
        <v>5137</v>
      </c>
      <c r="B5139" t="s">
        <v>297</v>
      </c>
      <c r="C5139" t="s">
        <v>45</v>
      </c>
      <c r="D5139" t="s">
        <v>60</v>
      </c>
      <c r="E5139" t="s">
        <v>17</v>
      </c>
      <c r="F5139">
        <v>13</v>
      </c>
      <c r="H5139">
        <v>16</v>
      </c>
      <c r="I5139">
        <v>10</v>
      </c>
      <c r="J5139">
        <v>2014</v>
      </c>
      <c r="K5139">
        <v>14.787482499999999</v>
      </c>
      <c r="L5139">
        <v>75.399673100000001</v>
      </c>
      <c r="M5139">
        <v>0.28476346299999999</v>
      </c>
      <c r="N5139">
        <v>298.70499999999998</v>
      </c>
    </row>
    <row r="5140" spans="1:14" x14ac:dyDescent="0.25">
      <c r="A5140">
        <v>5138</v>
      </c>
      <c r="B5140" t="s">
        <v>297</v>
      </c>
      <c r="C5140" t="s">
        <v>45</v>
      </c>
      <c r="D5140" t="s">
        <v>179</v>
      </c>
      <c r="E5140" t="s">
        <v>55</v>
      </c>
      <c r="F5140">
        <v>20</v>
      </c>
      <c r="H5140">
        <v>13</v>
      </c>
      <c r="I5140">
        <v>10</v>
      </c>
      <c r="J5140">
        <v>2014</v>
      </c>
      <c r="K5140">
        <v>13.1367201</v>
      </c>
      <c r="L5140">
        <v>78.133724599999994</v>
      </c>
      <c r="M5140">
        <v>0.64375051299999997</v>
      </c>
      <c r="N5140">
        <v>303.57499999999999</v>
      </c>
    </row>
    <row r="5141" spans="1:14" x14ac:dyDescent="0.25">
      <c r="A5141">
        <v>5139</v>
      </c>
      <c r="B5141" t="s">
        <v>297</v>
      </c>
      <c r="C5141" t="s">
        <v>19</v>
      </c>
      <c r="D5141" t="s">
        <v>211</v>
      </c>
      <c r="E5141" t="s">
        <v>55</v>
      </c>
      <c r="F5141">
        <v>11</v>
      </c>
      <c r="H5141">
        <v>8</v>
      </c>
      <c r="I5141">
        <v>10</v>
      </c>
      <c r="J5141">
        <v>2014</v>
      </c>
      <c r="K5141">
        <v>19.162772499999999</v>
      </c>
      <c r="L5141">
        <v>74.858024299999997</v>
      </c>
      <c r="M5141">
        <v>1.1789104999999999E-2</v>
      </c>
      <c r="N5141">
        <v>311.76799999999997</v>
      </c>
    </row>
    <row r="5142" spans="1:14" x14ac:dyDescent="0.25">
      <c r="A5142">
        <v>5140</v>
      </c>
      <c r="B5142" t="s">
        <v>297</v>
      </c>
      <c r="C5142" t="s">
        <v>19</v>
      </c>
      <c r="D5142" t="s">
        <v>237</v>
      </c>
      <c r="E5142" t="s">
        <v>17</v>
      </c>
      <c r="F5142">
        <v>30</v>
      </c>
      <c r="H5142">
        <v>9</v>
      </c>
      <c r="I5142">
        <v>10</v>
      </c>
      <c r="J5142">
        <v>2014</v>
      </c>
      <c r="K5142">
        <v>20.952109799999999</v>
      </c>
      <c r="L5142">
        <v>77.733316799999997</v>
      </c>
      <c r="M5142">
        <v>3.1228043E-2</v>
      </c>
      <c r="N5142">
        <v>306.40333340000001</v>
      </c>
    </row>
    <row r="5143" spans="1:14" x14ac:dyDescent="0.25">
      <c r="A5143">
        <v>5141</v>
      </c>
      <c r="B5143" t="s">
        <v>297</v>
      </c>
      <c r="C5143" t="s">
        <v>19</v>
      </c>
      <c r="D5143" t="s">
        <v>112</v>
      </c>
      <c r="E5143" t="s">
        <v>17</v>
      </c>
      <c r="F5143">
        <v>35</v>
      </c>
      <c r="H5143">
        <v>14</v>
      </c>
      <c r="I5143">
        <v>10</v>
      </c>
      <c r="J5143">
        <v>2014</v>
      </c>
      <c r="K5143">
        <v>20.84288265</v>
      </c>
      <c r="L5143">
        <v>75.526124640000006</v>
      </c>
      <c r="M5143">
        <v>1.5479445E-2</v>
      </c>
      <c r="N5143">
        <v>306.37200000000001</v>
      </c>
    </row>
    <row r="5144" spans="1:14" x14ac:dyDescent="0.25">
      <c r="A5144">
        <v>5142</v>
      </c>
      <c r="B5144" t="s">
        <v>297</v>
      </c>
      <c r="C5144" t="s">
        <v>19</v>
      </c>
      <c r="D5144" t="s">
        <v>507</v>
      </c>
      <c r="E5144" t="s">
        <v>55</v>
      </c>
      <c r="F5144">
        <v>20</v>
      </c>
      <c r="G5144">
        <v>1</v>
      </c>
      <c r="H5144">
        <v>6</v>
      </c>
      <c r="I5144">
        <v>10</v>
      </c>
      <c r="J5144">
        <v>2014</v>
      </c>
      <c r="K5144">
        <v>19.918832949999999</v>
      </c>
      <c r="L5144">
        <v>75.870859859999996</v>
      </c>
      <c r="M5144">
        <v>9.0916369999999996E-3</v>
      </c>
      <c r="N5144">
        <v>310.48333339999999</v>
      </c>
    </row>
    <row r="5145" spans="1:14" x14ac:dyDescent="0.25">
      <c r="A5145">
        <v>5143</v>
      </c>
      <c r="B5145" t="s">
        <v>297</v>
      </c>
      <c r="C5145" t="s">
        <v>95</v>
      </c>
      <c r="D5145" t="s">
        <v>506</v>
      </c>
      <c r="E5145" t="s">
        <v>17</v>
      </c>
      <c r="F5145">
        <v>11</v>
      </c>
      <c r="H5145">
        <v>11</v>
      </c>
      <c r="I5145">
        <v>10</v>
      </c>
      <c r="J5145">
        <v>2014</v>
      </c>
      <c r="K5145">
        <v>24.5</v>
      </c>
      <c r="L5145">
        <v>81</v>
      </c>
      <c r="M5145">
        <v>3.681918E-2</v>
      </c>
      <c r="N5145">
        <v>305.35599999999999</v>
      </c>
    </row>
    <row r="5146" spans="1:14" x14ac:dyDescent="0.25">
      <c r="A5146">
        <v>5144</v>
      </c>
      <c r="B5146" t="s">
        <v>297</v>
      </c>
      <c r="C5146" t="s">
        <v>34</v>
      </c>
      <c r="D5146" t="s">
        <v>416</v>
      </c>
      <c r="E5146" t="s">
        <v>77</v>
      </c>
      <c r="F5146">
        <v>40</v>
      </c>
      <c r="G5146">
        <v>1</v>
      </c>
      <c r="H5146">
        <v>6</v>
      </c>
      <c r="I5146">
        <v>10</v>
      </c>
      <c r="J5146">
        <v>2014</v>
      </c>
      <c r="K5146">
        <v>20.74978325</v>
      </c>
      <c r="L5146">
        <v>83.440972169999995</v>
      </c>
      <c r="M5146">
        <v>4.2930010999999997E-2</v>
      </c>
      <c r="N5146">
        <v>303.71600000000001</v>
      </c>
    </row>
    <row r="5147" spans="1:14" x14ac:dyDescent="0.25">
      <c r="A5147">
        <v>5145</v>
      </c>
      <c r="B5147" t="s">
        <v>297</v>
      </c>
      <c r="C5147" t="s">
        <v>34</v>
      </c>
      <c r="D5147" t="s">
        <v>71</v>
      </c>
      <c r="E5147" t="s">
        <v>17</v>
      </c>
      <c r="F5147">
        <v>15</v>
      </c>
      <c r="G5147">
        <v>1</v>
      </c>
      <c r="H5147">
        <v>10</v>
      </c>
      <c r="I5147">
        <v>10</v>
      </c>
      <c r="J5147">
        <v>2014</v>
      </c>
      <c r="K5147">
        <v>19.4129711</v>
      </c>
      <c r="L5147">
        <v>85.047104059999995</v>
      </c>
      <c r="N5147">
        <v>300.476</v>
      </c>
    </row>
    <row r="5148" spans="1:14" x14ac:dyDescent="0.25">
      <c r="A5148">
        <v>5146</v>
      </c>
      <c r="B5148" t="s">
        <v>297</v>
      </c>
      <c r="C5148" t="s">
        <v>23</v>
      </c>
      <c r="D5148" t="s">
        <v>300</v>
      </c>
      <c r="E5148" t="s">
        <v>62</v>
      </c>
      <c r="F5148">
        <v>22</v>
      </c>
      <c r="H5148">
        <v>11</v>
      </c>
      <c r="I5148">
        <v>10</v>
      </c>
      <c r="J5148">
        <v>2014</v>
      </c>
      <c r="K5148">
        <v>9.9261152999999993</v>
      </c>
      <c r="L5148">
        <v>78.114098299999995</v>
      </c>
      <c r="M5148">
        <v>0.45872543700000001</v>
      </c>
      <c r="N5148">
        <v>309.73666659999998</v>
      </c>
    </row>
    <row r="5149" spans="1:14" x14ac:dyDescent="0.25">
      <c r="A5149">
        <v>5147</v>
      </c>
      <c r="B5149" t="s">
        <v>297</v>
      </c>
      <c r="C5149" t="s">
        <v>30</v>
      </c>
      <c r="D5149" t="s">
        <v>618</v>
      </c>
      <c r="E5149" t="s">
        <v>17</v>
      </c>
      <c r="F5149">
        <v>17</v>
      </c>
      <c r="G5149">
        <v>2</v>
      </c>
      <c r="H5149">
        <v>10</v>
      </c>
      <c r="I5149">
        <v>10</v>
      </c>
      <c r="J5149">
        <v>2014</v>
      </c>
      <c r="K5149">
        <v>27.508342899999999</v>
      </c>
      <c r="L5149">
        <v>82.026356899999996</v>
      </c>
      <c r="M5149">
        <v>1.5352637000000001E-2</v>
      </c>
      <c r="N5149">
        <v>302.64</v>
      </c>
    </row>
    <row r="5150" spans="1:14" x14ac:dyDescent="0.25">
      <c r="A5150">
        <v>5148</v>
      </c>
      <c r="B5150" t="s">
        <v>297</v>
      </c>
      <c r="C5150" t="s">
        <v>30</v>
      </c>
      <c r="D5150" t="s">
        <v>156</v>
      </c>
      <c r="E5150" t="s">
        <v>17</v>
      </c>
      <c r="F5150">
        <v>17</v>
      </c>
      <c r="G5150">
        <v>2</v>
      </c>
      <c r="H5150">
        <v>8</v>
      </c>
      <c r="I5150">
        <v>10</v>
      </c>
      <c r="J5150">
        <v>2014</v>
      </c>
      <c r="K5150">
        <v>27.25264095</v>
      </c>
      <c r="L5150">
        <v>82.869647959999995</v>
      </c>
      <c r="M5150">
        <v>1.9864132999999999E-2</v>
      </c>
      <c r="N5150">
        <v>301.52999999999997</v>
      </c>
    </row>
    <row r="5151" spans="1:14" x14ac:dyDescent="0.25">
      <c r="A5151">
        <v>5149</v>
      </c>
      <c r="B5151" t="s">
        <v>297</v>
      </c>
      <c r="C5151" t="s">
        <v>433</v>
      </c>
      <c r="D5151" t="s">
        <v>807</v>
      </c>
      <c r="E5151" t="s">
        <v>17</v>
      </c>
      <c r="F5151">
        <v>21</v>
      </c>
      <c r="H5151">
        <v>18</v>
      </c>
      <c r="I5151">
        <v>9</v>
      </c>
      <c r="J5151">
        <v>2014</v>
      </c>
      <c r="K5151">
        <v>28.698548349999999</v>
      </c>
      <c r="L5151">
        <v>77.219390689999997</v>
      </c>
      <c r="M5151">
        <v>4.8553036000000001E-2</v>
      </c>
      <c r="N5151">
        <v>303.6466666</v>
      </c>
    </row>
    <row r="5152" spans="1:14" x14ac:dyDescent="0.25">
      <c r="A5152">
        <v>5150</v>
      </c>
      <c r="B5152" t="s">
        <v>297</v>
      </c>
      <c r="C5152" t="s">
        <v>45</v>
      </c>
      <c r="D5152" t="s">
        <v>179</v>
      </c>
      <c r="E5152" t="s">
        <v>62</v>
      </c>
      <c r="F5152">
        <v>36</v>
      </c>
      <c r="H5152">
        <v>25</v>
      </c>
      <c r="I5152">
        <v>9</v>
      </c>
      <c r="J5152">
        <v>2014</v>
      </c>
      <c r="K5152">
        <v>13.1367201</v>
      </c>
      <c r="L5152">
        <v>78.133724599999994</v>
      </c>
      <c r="M5152">
        <v>0.30731419300000001</v>
      </c>
      <c r="N5152">
        <v>307.76</v>
      </c>
    </row>
    <row r="5153" spans="1:14" x14ac:dyDescent="0.25">
      <c r="A5153">
        <v>5151</v>
      </c>
      <c r="B5153" t="s">
        <v>297</v>
      </c>
      <c r="C5153" t="s">
        <v>34</v>
      </c>
      <c r="D5153" t="s">
        <v>323</v>
      </c>
      <c r="E5153" t="s">
        <v>17</v>
      </c>
      <c r="F5153">
        <v>129</v>
      </c>
      <c r="H5153">
        <v>27</v>
      </c>
      <c r="I5153">
        <v>9</v>
      </c>
      <c r="J5153">
        <v>2014</v>
      </c>
      <c r="K5153">
        <v>19.172095850000002</v>
      </c>
      <c r="L5153">
        <v>83.335030849999995</v>
      </c>
      <c r="M5153">
        <v>0.173893834</v>
      </c>
      <c r="N5153">
        <v>301.70666660000001</v>
      </c>
    </row>
    <row r="5154" spans="1:14" x14ac:dyDescent="0.25">
      <c r="A5154">
        <v>5152</v>
      </c>
      <c r="B5154" t="s">
        <v>297</v>
      </c>
      <c r="C5154" t="s">
        <v>38</v>
      </c>
      <c r="D5154" t="s">
        <v>44</v>
      </c>
      <c r="E5154" t="s">
        <v>55</v>
      </c>
      <c r="F5154">
        <v>225</v>
      </c>
      <c r="H5154">
        <v>22</v>
      </c>
      <c r="I5154">
        <v>9</v>
      </c>
      <c r="J5154">
        <v>2014</v>
      </c>
      <c r="K5154">
        <v>22.642931000000001</v>
      </c>
      <c r="L5154">
        <v>88.893057900000002</v>
      </c>
      <c r="M5154">
        <v>0.78818687899999995</v>
      </c>
      <c r="N5154">
        <v>301.89</v>
      </c>
    </row>
    <row r="5155" spans="1:14" x14ac:dyDescent="0.25">
      <c r="A5155">
        <v>5153</v>
      </c>
      <c r="B5155" t="s">
        <v>297</v>
      </c>
      <c r="C5155" t="s">
        <v>346</v>
      </c>
      <c r="D5155" t="s">
        <v>525</v>
      </c>
      <c r="E5155" t="s">
        <v>32</v>
      </c>
      <c r="F5155">
        <v>6</v>
      </c>
      <c r="G5155">
        <v>5</v>
      </c>
      <c r="H5155">
        <v>5</v>
      </c>
      <c r="I5155">
        <v>10</v>
      </c>
      <c r="J5155">
        <v>2014</v>
      </c>
      <c r="K5155">
        <v>26.264987949999998</v>
      </c>
      <c r="L5155">
        <v>87.371626480000003</v>
      </c>
      <c r="M5155">
        <v>0.13838429099999999</v>
      </c>
      <c r="N5155">
        <v>301.26</v>
      </c>
    </row>
    <row r="5156" spans="1:14" x14ac:dyDescent="0.25">
      <c r="A5156">
        <v>5154</v>
      </c>
      <c r="B5156" t="s">
        <v>297</v>
      </c>
      <c r="C5156" t="s">
        <v>38</v>
      </c>
      <c r="D5156" t="s">
        <v>76</v>
      </c>
      <c r="E5156" t="s">
        <v>77</v>
      </c>
      <c r="F5156">
        <v>372</v>
      </c>
      <c r="H5156">
        <v>26</v>
      </c>
      <c r="I5156">
        <v>9</v>
      </c>
      <c r="J5156">
        <v>2014</v>
      </c>
      <c r="K5156">
        <v>22.905211399999999</v>
      </c>
      <c r="L5156">
        <v>88.376063900000005</v>
      </c>
      <c r="M5156">
        <v>0.98039784299999999</v>
      </c>
      <c r="N5156">
        <v>300.3</v>
      </c>
    </row>
    <row r="5157" spans="1:14" x14ac:dyDescent="0.25">
      <c r="A5157">
        <v>5155</v>
      </c>
      <c r="B5157" t="s">
        <v>305</v>
      </c>
      <c r="C5157" t="s">
        <v>120</v>
      </c>
      <c r="D5157" t="s">
        <v>372</v>
      </c>
      <c r="E5157" t="s">
        <v>17</v>
      </c>
      <c r="F5157">
        <v>32</v>
      </c>
      <c r="G5157">
        <v>1</v>
      </c>
      <c r="H5157">
        <v>20</v>
      </c>
      <c r="I5157">
        <v>10</v>
      </c>
      <c r="J5157">
        <v>2014</v>
      </c>
      <c r="K5157">
        <v>26.586876950000001</v>
      </c>
      <c r="L5157">
        <v>90.292931050000007</v>
      </c>
      <c r="M5157">
        <v>0.14889134900000001</v>
      </c>
      <c r="N5157">
        <v>297.13333340000003</v>
      </c>
    </row>
    <row r="5158" spans="1:14" x14ac:dyDescent="0.25">
      <c r="A5158">
        <v>5156</v>
      </c>
      <c r="B5158" t="s">
        <v>305</v>
      </c>
      <c r="C5158" t="s">
        <v>346</v>
      </c>
      <c r="D5158" t="s">
        <v>569</v>
      </c>
      <c r="E5158" t="s">
        <v>55</v>
      </c>
      <c r="F5158">
        <v>11</v>
      </c>
      <c r="G5158">
        <v>1</v>
      </c>
      <c r="H5158">
        <v>14</v>
      </c>
      <c r="I5158">
        <v>10</v>
      </c>
      <c r="J5158">
        <v>2014</v>
      </c>
      <c r="K5158">
        <v>25.6093239</v>
      </c>
      <c r="L5158">
        <v>85.123525200000003</v>
      </c>
      <c r="M5158">
        <v>0.30676236800000001</v>
      </c>
      <c r="N5158">
        <v>300.85599999999999</v>
      </c>
    </row>
    <row r="5159" spans="1:14" x14ac:dyDescent="0.25">
      <c r="A5159">
        <v>5157</v>
      </c>
      <c r="B5159" t="s">
        <v>305</v>
      </c>
      <c r="C5159" t="s">
        <v>105</v>
      </c>
      <c r="D5159" t="s">
        <v>449</v>
      </c>
      <c r="E5159" t="s">
        <v>17</v>
      </c>
      <c r="F5159">
        <v>41</v>
      </c>
      <c r="H5159">
        <v>3</v>
      </c>
      <c r="I5159">
        <v>10</v>
      </c>
      <c r="J5159">
        <v>2014</v>
      </c>
      <c r="K5159">
        <v>21.2380912</v>
      </c>
      <c r="L5159">
        <v>81.633699300000004</v>
      </c>
      <c r="M5159">
        <v>1.7190900000000001E-4</v>
      </c>
      <c r="N5159">
        <v>303.05599999999998</v>
      </c>
    </row>
    <row r="5160" spans="1:14" x14ac:dyDescent="0.25">
      <c r="A5160">
        <v>5158</v>
      </c>
      <c r="B5160" t="s">
        <v>305</v>
      </c>
      <c r="C5160" t="s">
        <v>100</v>
      </c>
      <c r="D5160" t="s">
        <v>166</v>
      </c>
      <c r="E5160" t="s">
        <v>17</v>
      </c>
      <c r="F5160">
        <v>20</v>
      </c>
      <c r="H5160">
        <v>17</v>
      </c>
      <c r="I5160">
        <v>10</v>
      </c>
      <c r="J5160">
        <v>2014</v>
      </c>
      <c r="K5160">
        <v>22.785923199999999</v>
      </c>
      <c r="L5160">
        <v>86.1716093</v>
      </c>
      <c r="M5160">
        <v>0.614062204</v>
      </c>
      <c r="N5160">
        <v>299.62</v>
      </c>
    </row>
    <row r="5161" spans="1:14" x14ac:dyDescent="0.25">
      <c r="A5161">
        <v>5159</v>
      </c>
      <c r="B5161" t="s">
        <v>305</v>
      </c>
      <c r="C5161" t="s">
        <v>95</v>
      </c>
      <c r="D5161" t="s">
        <v>182</v>
      </c>
      <c r="E5161" t="s">
        <v>17</v>
      </c>
      <c r="F5161">
        <v>12</v>
      </c>
      <c r="H5161">
        <v>15</v>
      </c>
      <c r="I5161">
        <v>10</v>
      </c>
      <c r="J5161">
        <v>2014</v>
      </c>
      <c r="K5161">
        <v>24.756717999999999</v>
      </c>
      <c r="L5161">
        <v>81.654934690000005</v>
      </c>
      <c r="M5161">
        <v>0.58807906700000001</v>
      </c>
      <c r="N5161">
        <v>305.88666660000001</v>
      </c>
    </row>
    <row r="5162" spans="1:14" x14ac:dyDescent="0.25">
      <c r="A5162">
        <v>5160</v>
      </c>
      <c r="B5162" t="s">
        <v>308</v>
      </c>
      <c r="C5162" t="s">
        <v>83</v>
      </c>
      <c r="D5162" t="s">
        <v>385</v>
      </c>
      <c r="E5162" t="s">
        <v>17</v>
      </c>
      <c r="F5162">
        <v>24</v>
      </c>
      <c r="H5162">
        <v>1</v>
      </c>
      <c r="I5162">
        <v>11</v>
      </c>
      <c r="J5162">
        <v>2014</v>
      </c>
      <c r="K5162">
        <v>30.384367399999999</v>
      </c>
      <c r="L5162">
        <v>76.770420999999999</v>
      </c>
      <c r="M5162">
        <v>1.12262E-2</v>
      </c>
      <c r="N5162">
        <v>300.24</v>
      </c>
    </row>
    <row r="5163" spans="1:14" x14ac:dyDescent="0.25">
      <c r="A5163">
        <v>5161</v>
      </c>
      <c r="B5163" t="s">
        <v>308</v>
      </c>
      <c r="C5163" t="s">
        <v>45</v>
      </c>
      <c r="D5163" t="s">
        <v>60</v>
      </c>
      <c r="E5163" t="s">
        <v>17</v>
      </c>
      <c r="F5163">
        <v>10</v>
      </c>
      <c r="H5163">
        <v>27</v>
      </c>
      <c r="I5163">
        <v>10</v>
      </c>
      <c r="J5163">
        <v>2014</v>
      </c>
      <c r="K5163">
        <v>14.787482499999999</v>
      </c>
      <c r="L5163">
        <v>75.399673100000001</v>
      </c>
      <c r="M5163">
        <v>0.70165374999999996</v>
      </c>
      <c r="N5163">
        <v>302.3</v>
      </c>
    </row>
    <row r="5164" spans="1:14" x14ac:dyDescent="0.25">
      <c r="A5164">
        <v>5162</v>
      </c>
      <c r="B5164" t="s">
        <v>308</v>
      </c>
      <c r="C5164" t="s">
        <v>45</v>
      </c>
      <c r="D5164" t="s">
        <v>144</v>
      </c>
      <c r="E5164" t="s">
        <v>17</v>
      </c>
      <c r="F5164">
        <v>22</v>
      </c>
      <c r="H5164">
        <v>18</v>
      </c>
      <c r="I5164">
        <v>10</v>
      </c>
      <c r="J5164">
        <v>2014</v>
      </c>
      <c r="K5164">
        <v>16.083333</v>
      </c>
      <c r="L5164">
        <v>77.166667000000004</v>
      </c>
      <c r="M5164">
        <v>4.3213150000000001E-3</v>
      </c>
      <c r="N5164">
        <v>304.548</v>
      </c>
    </row>
    <row r="5165" spans="1:14" x14ac:dyDescent="0.25">
      <c r="A5165">
        <v>5163</v>
      </c>
      <c r="B5165" t="s">
        <v>308</v>
      </c>
      <c r="C5165" t="s">
        <v>45</v>
      </c>
      <c r="D5165" t="s">
        <v>144</v>
      </c>
      <c r="E5165" t="s">
        <v>55</v>
      </c>
      <c r="F5165">
        <v>42</v>
      </c>
      <c r="H5165">
        <v>30</v>
      </c>
      <c r="I5165">
        <v>10</v>
      </c>
      <c r="J5165">
        <v>2014</v>
      </c>
      <c r="K5165">
        <v>16.083333</v>
      </c>
      <c r="L5165">
        <v>77.166667000000004</v>
      </c>
      <c r="M5165">
        <v>0.45587793100000001</v>
      </c>
      <c r="N5165">
        <v>305.14</v>
      </c>
    </row>
    <row r="5166" spans="1:14" x14ac:dyDescent="0.25">
      <c r="A5166">
        <v>5164</v>
      </c>
      <c r="B5166" t="s">
        <v>308</v>
      </c>
      <c r="C5166" t="s">
        <v>19</v>
      </c>
      <c r="D5166" t="s">
        <v>237</v>
      </c>
      <c r="E5166" t="s">
        <v>17</v>
      </c>
      <c r="F5166">
        <v>71</v>
      </c>
      <c r="H5166">
        <v>24</v>
      </c>
      <c r="I5166">
        <v>10</v>
      </c>
      <c r="J5166">
        <v>2014</v>
      </c>
      <c r="K5166">
        <v>20.952109799999999</v>
      </c>
      <c r="L5166">
        <v>77.733316799999997</v>
      </c>
      <c r="M5166">
        <v>3.2596179000000003E-2</v>
      </c>
      <c r="N5166">
        <v>308.85199999999998</v>
      </c>
    </row>
    <row r="5167" spans="1:14" x14ac:dyDescent="0.25">
      <c r="A5167">
        <v>5165</v>
      </c>
      <c r="B5167" t="s">
        <v>308</v>
      </c>
      <c r="C5167" t="s">
        <v>95</v>
      </c>
      <c r="D5167" t="s">
        <v>260</v>
      </c>
      <c r="E5167" t="s">
        <v>55</v>
      </c>
      <c r="F5167">
        <v>25</v>
      </c>
      <c r="H5167">
        <v>27</v>
      </c>
      <c r="I5167">
        <v>10</v>
      </c>
      <c r="J5167">
        <v>2014</v>
      </c>
      <c r="K5167">
        <v>21.311883900000002</v>
      </c>
      <c r="L5167">
        <v>76.229199199999996</v>
      </c>
      <c r="M5167">
        <v>3.9848150999999998E-2</v>
      </c>
      <c r="N5167">
        <v>307.73333339999999</v>
      </c>
    </row>
    <row r="5168" spans="1:14" x14ac:dyDescent="0.25">
      <c r="A5168">
        <v>5166</v>
      </c>
      <c r="B5168" t="s">
        <v>308</v>
      </c>
      <c r="C5168" t="s">
        <v>95</v>
      </c>
      <c r="D5168" t="s">
        <v>111</v>
      </c>
      <c r="E5168" t="s">
        <v>21</v>
      </c>
      <c r="F5168">
        <v>138</v>
      </c>
      <c r="G5168">
        <v>1</v>
      </c>
      <c r="H5168">
        <v>25</v>
      </c>
      <c r="I5168">
        <v>10</v>
      </c>
      <c r="J5168">
        <v>2014</v>
      </c>
      <c r="K5168">
        <v>26.166667</v>
      </c>
      <c r="L5168">
        <v>77.5</v>
      </c>
      <c r="M5168">
        <v>2.0095099999999999E-4</v>
      </c>
      <c r="N5168">
        <v>309.1633334</v>
      </c>
    </row>
    <row r="5169" spans="1:14" x14ac:dyDescent="0.25">
      <c r="A5169">
        <v>5167</v>
      </c>
      <c r="B5169" t="s">
        <v>308</v>
      </c>
      <c r="C5169" t="s">
        <v>97</v>
      </c>
      <c r="D5169" t="s">
        <v>337</v>
      </c>
      <c r="E5169" t="s">
        <v>77</v>
      </c>
      <c r="F5169">
        <v>13</v>
      </c>
      <c r="H5169">
        <v>30</v>
      </c>
      <c r="I5169">
        <v>10</v>
      </c>
      <c r="J5169">
        <v>2014</v>
      </c>
      <c r="K5169">
        <v>30.783986599999999</v>
      </c>
      <c r="L5169">
        <v>75.160574229999995</v>
      </c>
      <c r="M5169">
        <v>4.4777416E-2</v>
      </c>
      <c r="N5169">
        <v>301.81</v>
      </c>
    </row>
    <row r="5170" spans="1:14" x14ac:dyDescent="0.25">
      <c r="A5170">
        <v>5168</v>
      </c>
      <c r="B5170" t="s">
        <v>308</v>
      </c>
      <c r="C5170" t="s">
        <v>23</v>
      </c>
      <c r="D5170" t="s">
        <v>153</v>
      </c>
      <c r="E5170" t="s">
        <v>62</v>
      </c>
      <c r="F5170">
        <v>86</v>
      </c>
      <c r="H5170">
        <v>30</v>
      </c>
      <c r="I5170">
        <v>10</v>
      </c>
      <c r="J5170">
        <v>2014</v>
      </c>
      <c r="K5170">
        <v>10.786026700000001</v>
      </c>
      <c r="L5170">
        <v>79.1381497</v>
      </c>
      <c r="M5170">
        <v>0.424785523</v>
      </c>
      <c r="N5170">
        <v>302.40666659999999</v>
      </c>
    </row>
    <row r="5171" spans="1:14" x14ac:dyDescent="0.25">
      <c r="A5171">
        <v>5169</v>
      </c>
      <c r="B5171" t="s">
        <v>308</v>
      </c>
      <c r="C5171" t="s">
        <v>23</v>
      </c>
      <c r="D5171" t="s">
        <v>528</v>
      </c>
      <c r="E5171" t="s">
        <v>17</v>
      </c>
      <c r="F5171">
        <v>83</v>
      </c>
      <c r="H5171">
        <v>27</v>
      </c>
      <c r="I5171">
        <v>10</v>
      </c>
      <c r="J5171">
        <v>2014</v>
      </c>
      <c r="K5171">
        <v>11.7564329</v>
      </c>
      <c r="L5171">
        <v>79.763464400000004</v>
      </c>
      <c r="M5171">
        <v>0.85880272599999996</v>
      </c>
      <c r="N5171">
        <v>300.32499999999999</v>
      </c>
    </row>
    <row r="5172" spans="1:14" x14ac:dyDescent="0.25">
      <c r="A5172">
        <v>5170</v>
      </c>
      <c r="B5172" t="s">
        <v>308</v>
      </c>
      <c r="C5172" t="s">
        <v>38</v>
      </c>
      <c r="D5172" t="s">
        <v>568</v>
      </c>
      <c r="E5172" t="s">
        <v>55</v>
      </c>
      <c r="F5172">
        <v>32</v>
      </c>
      <c r="G5172">
        <v>2</v>
      </c>
      <c r="H5172">
        <v>28</v>
      </c>
      <c r="I5172">
        <v>10</v>
      </c>
      <c r="J5172">
        <v>2014</v>
      </c>
      <c r="K5172">
        <v>25.0057449</v>
      </c>
      <c r="L5172">
        <v>88.139848299999997</v>
      </c>
      <c r="M5172">
        <v>5.4744703999999998E-2</v>
      </c>
      <c r="N5172">
        <v>301.48</v>
      </c>
    </row>
    <row r="5173" spans="1:14" x14ac:dyDescent="0.25">
      <c r="A5173">
        <v>5171</v>
      </c>
      <c r="B5173" t="s">
        <v>308</v>
      </c>
      <c r="C5173" t="s">
        <v>45</v>
      </c>
      <c r="D5173" t="s">
        <v>181</v>
      </c>
      <c r="E5173" t="s">
        <v>62</v>
      </c>
      <c r="F5173">
        <v>69</v>
      </c>
      <c r="H5173">
        <v>15</v>
      </c>
      <c r="I5173">
        <v>10</v>
      </c>
      <c r="J5173">
        <v>2014</v>
      </c>
      <c r="K5173">
        <v>13.6102243</v>
      </c>
      <c r="L5173">
        <v>77.512772100000007</v>
      </c>
      <c r="M5173">
        <v>0.36337177199999998</v>
      </c>
      <c r="N5173">
        <v>304.12</v>
      </c>
    </row>
    <row r="5174" spans="1:14" x14ac:dyDescent="0.25">
      <c r="A5174">
        <v>5172</v>
      </c>
      <c r="B5174" t="s">
        <v>308</v>
      </c>
      <c r="C5174" t="s">
        <v>19</v>
      </c>
      <c r="D5174" t="s">
        <v>149</v>
      </c>
      <c r="E5174" t="s">
        <v>55</v>
      </c>
      <c r="F5174">
        <v>49</v>
      </c>
      <c r="G5174">
        <v>2</v>
      </c>
      <c r="H5174">
        <v>3</v>
      </c>
      <c r="I5174">
        <v>10</v>
      </c>
      <c r="J5174">
        <v>2014</v>
      </c>
      <c r="K5174">
        <v>21.149813399999999</v>
      </c>
      <c r="L5174">
        <v>79.082055600000004</v>
      </c>
      <c r="M5174">
        <v>8.0480799999999996E-4</v>
      </c>
      <c r="N5174">
        <v>306.65333340000001</v>
      </c>
    </row>
    <row r="5175" spans="1:14" x14ac:dyDescent="0.25">
      <c r="A5175">
        <v>5173</v>
      </c>
      <c r="B5175" t="s">
        <v>308</v>
      </c>
      <c r="C5175" t="s">
        <v>19</v>
      </c>
      <c r="D5175" t="s">
        <v>215</v>
      </c>
      <c r="E5175" t="s">
        <v>55</v>
      </c>
      <c r="F5175">
        <v>10</v>
      </c>
      <c r="H5175">
        <v>9</v>
      </c>
      <c r="I5175">
        <v>10</v>
      </c>
      <c r="J5175">
        <v>2014</v>
      </c>
      <c r="K5175">
        <v>20.0112475</v>
      </c>
      <c r="L5175">
        <v>73.790236399999998</v>
      </c>
      <c r="M5175">
        <v>0.101911047</v>
      </c>
      <c r="N5175">
        <v>304.59666659999999</v>
      </c>
    </row>
    <row r="5176" spans="1:14" x14ac:dyDescent="0.25">
      <c r="A5176">
        <v>5174</v>
      </c>
      <c r="B5176" t="s">
        <v>308</v>
      </c>
      <c r="C5176" t="s">
        <v>19</v>
      </c>
      <c r="D5176" t="s">
        <v>256</v>
      </c>
      <c r="E5176" t="s">
        <v>55</v>
      </c>
      <c r="F5176">
        <v>18</v>
      </c>
      <c r="G5176">
        <v>2</v>
      </c>
      <c r="H5176">
        <v>28</v>
      </c>
      <c r="I5176">
        <v>8</v>
      </c>
      <c r="J5176">
        <v>2014</v>
      </c>
      <c r="K5176">
        <v>20.825623149999998</v>
      </c>
      <c r="L5176">
        <v>78.613145500000002</v>
      </c>
      <c r="M5176">
        <v>0.67561610299999997</v>
      </c>
      <c r="N5176">
        <v>302.42</v>
      </c>
    </row>
    <row r="5177" spans="1:14" x14ac:dyDescent="0.25">
      <c r="A5177">
        <v>5175</v>
      </c>
      <c r="B5177" t="s">
        <v>308</v>
      </c>
      <c r="C5177" t="s">
        <v>38</v>
      </c>
      <c r="D5177" t="s">
        <v>220</v>
      </c>
      <c r="E5177" t="s">
        <v>55</v>
      </c>
      <c r="F5177">
        <v>28</v>
      </c>
      <c r="H5177">
        <v>10</v>
      </c>
      <c r="I5177">
        <v>7</v>
      </c>
      <c r="J5177">
        <v>2014</v>
      </c>
      <c r="K5177">
        <v>24</v>
      </c>
      <c r="L5177">
        <v>87.583332999999996</v>
      </c>
      <c r="M5177">
        <v>0.90843843999999996</v>
      </c>
    </row>
    <row r="5178" spans="1:14" x14ac:dyDescent="0.25">
      <c r="A5178">
        <v>5176</v>
      </c>
      <c r="B5178" t="s">
        <v>308</v>
      </c>
      <c r="C5178" t="s">
        <v>38</v>
      </c>
      <c r="D5178" t="s">
        <v>220</v>
      </c>
      <c r="E5178" t="s">
        <v>55</v>
      </c>
      <c r="F5178">
        <v>82</v>
      </c>
      <c r="H5178">
        <v>7</v>
      </c>
      <c r="I5178">
        <v>10</v>
      </c>
      <c r="J5178">
        <v>2014</v>
      </c>
      <c r="K5178">
        <v>24</v>
      </c>
      <c r="L5178">
        <v>87.583332999999996</v>
      </c>
      <c r="M5178">
        <v>7.103023E-2</v>
      </c>
      <c r="N5178">
        <v>300.79199999999997</v>
      </c>
    </row>
    <row r="5179" spans="1:14" x14ac:dyDescent="0.25">
      <c r="A5179">
        <v>5177</v>
      </c>
      <c r="B5179" t="s">
        <v>310</v>
      </c>
      <c r="C5179" t="s">
        <v>120</v>
      </c>
      <c r="D5179" t="s">
        <v>384</v>
      </c>
      <c r="E5179" t="s">
        <v>17</v>
      </c>
      <c r="F5179">
        <v>22</v>
      </c>
      <c r="H5179">
        <v>2</v>
      </c>
      <c r="I5179">
        <v>11</v>
      </c>
      <c r="J5179">
        <v>2014</v>
      </c>
      <c r="K5179">
        <v>26.757792500000001</v>
      </c>
      <c r="L5179">
        <v>94.207964500000003</v>
      </c>
      <c r="M5179">
        <v>1.7298441000000001E-2</v>
      </c>
      <c r="N5179">
        <v>300.18333339999998</v>
      </c>
    </row>
    <row r="5180" spans="1:14" x14ac:dyDescent="0.25">
      <c r="A5180">
        <v>5178</v>
      </c>
      <c r="B5180" t="s">
        <v>310</v>
      </c>
      <c r="C5180" t="s">
        <v>346</v>
      </c>
      <c r="D5180" t="s">
        <v>788</v>
      </c>
      <c r="E5180" t="s">
        <v>77</v>
      </c>
      <c r="F5180">
        <v>21</v>
      </c>
      <c r="G5180">
        <v>1</v>
      </c>
      <c r="H5180">
        <v>29</v>
      </c>
      <c r="I5180">
        <v>10</v>
      </c>
      <c r="J5180">
        <v>2014</v>
      </c>
      <c r="K5180">
        <v>26.5475298</v>
      </c>
      <c r="L5180">
        <v>84.671758299999993</v>
      </c>
      <c r="M5180">
        <v>4.1254740999999998E-2</v>
      </c>
      <c r="N5180">
        <v>300.86799999999999</v>
      </c>
    </row>
    <row r="5181" spans="1:14" x14ac:dyDescent="0.25">
      <c r="A5181">
        <v>5179</v>
      </c>
      <c r="B5181" t="s">
        <v>310</v>
      </c>
      <c r="C5181" t="s">
        <v>346</v>
      </c>
      <c r="D5181" t="s">
        <v>525</v>
      </c>
      <c r="E5181" t="s">
        <v>32</v>
      </c>
      <c r="F5181">
        <v>5</v>
      </c>
      <c r="G5181">
        <v>5</v>
      </c>
      <c r="H5181">
        <v>4</v>
      </c>
      <c r="I5181">
        <v>11</v>
      </c>
      <c r="J5181">
        <v>2014</v>
      </c>
      <c r="K5181">
        <v>26.264987949999998</v>
      </c>
      <c r="L5181">
        <v>87.371626480000003</v>
      </c>
      <c r="M5181">
        <v>3.3534281999999999E-2</v>
      </c>
      <c r="N5181">
        <v>302.24799999999999</v>
      </c>
    </row>
    <row r="5182" spans="1:14" x14ac:dyDescent="0.25">
      <c r="A5182">
        <v>5180</v>
      </c>
      <c r="B5182" t="s">
        <v>310</v>
      </c>
      <c r="C5182" t="s">
        <v>25</v>
      </c>
      <c r="D5182" t="s">
        <v>218</v>
      </c>
      <c r="E5182" t="s">
        <v>17</v>
      </c>
      <c r="F5182">
        <v>37</v>
      </c>
      <c r="H5182">
        <v>5</v>
      </c>
      <c r="I5182">
        <v>11</v>
      </c>
      <c r="J5182">
        <v>2014</v>
      </c>
      <c r="K5182">
        <v>21.191776149999999</v>
      </c>
      <c r="L5182">
        <v>72.954415780000005</v>
      </c>
      <c r="M5182" s="1">
        <v>5.3600000000000002E-5</v>
      </c>
      <c r="N5182">
        <v>306.39333340000002</v>
      </c>
    </row>
    <row r="5183" spans="1:14" x14ac:dyDescent="0.25">
      <c r="A5183">
        <v>5181</v>
      </c>
      <c r="B5183" t="s">
        <v>310</v>
      </c>
      <c r="C5183" t="s">
        <v>83</v>
      </c>
      <c r="D5183" t="s">
        <v>808</v>
      </c>
      <c r="E5183" t="s">
        <v>17</v>
      </c>
      <c r="F5183">
        <v>31</v>
      </c>
      <c r="H5183">
        <v>8</v>
      </c>
      <c r="I5183">
        <v>11</v>
      </c>
      <c r="J5183">
        <v>2014</v>
      </c>
      <c r="K5183">
        <v>29.583333</v>
      </c>
      <c r="L5183">
        <v>75.083332999999996</v>
      </c>
      <c r="M5183">
        <v>1.078928E-2</v>
      </c>
      <c r="N5183">
        <v>303.572</v>
      </c>
    </row>
    <row r="5184" spans="1:14" x14ac:dyDescent="0.25">
      <c r="A5184">
        <v>5182</v>
      </c>
      <c r="B5184" t="s">
        <v>310</v>
      </c>
      <c r="C5184" t="s">
        <v>100</v>
      </c>
      <c r="D5184" t="s">
        <v>500</v>
      </c>
      <c r="E5184" t="s">
        <v>17</v>
      </c>
      <c r="F5184">
        <v>28</v>
      </c>
      <c r="H5184">
        <v>31</v>
      </c>
      <c r="I5184">
        <v>10</v>
      </c>
      <c r="J5184">
        <v>2014</v>
      </c>
      <c r="K5184">
        <v>24.476642300000002</v>
      </c>
      <c r="L5184">
        <v>86.606732449999996</v>
      </c>
      <c r="M5184">
        <v>3.1628301999999997E-2</v>
      </c>
      <c r="N5184">
        <v>302.875</v>
      </c>
    </row>
    <row r="5185" spans="1:14" x14ac:dyDescent="0.25">
      <c r="A5185">
        <v>5183</v>
      </c>
      <c r="B5185" t="s">
        <v>310</v>
      </c>
      <c r="C5185" t="s">
        <v>95</v>
      </c>
      <c r="D5185" t="s">
        <v>718</v>
      </c>
      <c r="E5185" t="s">
        <v>21</v>
      </c>
      <c r="F5185">
        <v>39</v>
      </c>
      <c r="H5185">
        <v>5</v>
      </c>
      <c r="I5185">
        <v>11</v>
      </c>
      <c r="J5185">
        <v>2014</v>
      </c>
      <c r="K5185">
        <v>21.879616200000001</v>
      </c>
      <c r="L5185">
        <v>77.87568125</v>
      </c>
      <c r="M5185">
        <v>1.10906E-4</v>
      </c>
      <c r="N5185">
        <v>304.48399999999998</v>
      </c>
    </row>
    <row r="5186" spans="1:14" x14ac:dyDescent="0.25">
      <c r="A5186">
        <v>5184</v>
      </c>
      <c r="B5186" t="s">
        <v>310</v>
      </c>
      <c r="C5186" t="s">
        <v>95</v>
      </c>
      <c r="D5186" t="s">
        <v>585</v>
      </c>
      <c r="E5186" t="s">
        <v>21</v>
      </c>
      <c r="F5186">
        <v>207</v>
      </c>
      <c r="H5186">
        <v>28</v>
      </c>
      <c r="I5186">
        <v>10</v>
      </c>
      <c r="J5186">
        <v>2014</v>
      </c>
      <c r="K5186">
        <v>22.685366250000001</v>
      </c>
      <c r="L5186">
        <v>80.581505620000001</v>
      </c>
      <c r="M5186">
        <v>3.0746177999999999E-2</v>
      </c>
      <c r="N5186">
        <v>302.66666659999999</v>
      </c>
    </row>
    <row r="5187" spans="1:14" x14ac:dyDescent="0.25">
      <c r="A5187">
        <v>5185</v>
      </c>
      <c r="B5187" t="s">
        <v>310</v>
      </c>
      <c r="C5187" t="s">
        <v>19</v>
      </c>
      <c r="D5187" t="s">
        <v>646</v>
      </c>
      <c r="E5187" t="s">
        <v>21</v>
      </c>
      <c r="F5187">
        <v>12</v>
      </c>
      <c r="G5187">
        <v>1</v>
      </c>
      <c r="H5187">
        <v>30</v>
      </c>
      <c r="I5187">
        <v>10</v>
      </c>
      <c r="J5187">
        <v>2014</v>
      </c>
      <c r="K5187">
        <v>21.131702350000001</v>
      </c>
      <c r="L5187">
        <v>74.489901470000007</v>
      </c>
      <c r="M5187">
        <v>1.7116880000000001E-3</v>
      </c>
      <c r="N5187">
        <v>307.33</v>
      </c>
    </row>
    <row r="5188" spans="1:14" x14ac:dyDescent="0.25">
      <c r="A5188">
        <v>5186</v>
      </c>
      <c r="B5188" t="s">
        <v>310</v>
      </c>
      <c r="C5188" t="s">
        <v>19</v>
      </c>
      <c r="D5188" t="s">
        <v>20</v>
      </c>
      <c r="E5188" t="s">
        <v>21</v>
      </c>
      <c r="F5188">
        <v>70</v>
      </c>
      <c r="H5188">
        <v>2</v>
      </c>
      <c r="I5188">
        <v>11</v>
      </c>
      <c r="J5188">
        <v>2014</v>
      </c>
      <c r="K5188">
        <v>19.759070349999998</v>
      </c>
      <c r="L5188">
        <v>80.162280730000006</v>
      </c>
      <c r="M5188">
        <v>1.7084173000000001E-2</v>
      </c>
      <c r="N5188">
        <v>300.476</v>
      </c>
    </row>
    <row r="5189" spans="1:14" x14ac:dyDescent="0.25">
      <c r="A5189">
        <v>5187</v>
      </c>
      <c r="B5189" t="s">
        <v>310</v>
      </c>
      <c r="C5189" t="s">
        <v>19</v>
      </c>
      <c r="D5189" t="s">
        <v>20</v>
      </c>
      <c r="E5189" t="s">
        <v>21</v>
      </c>
      <c r="F5189">
        <v>42</v>
      </c>
      <c r="H5189">
        <v>6</v>
      </c>
      <c r="I5189">
        <v>11</v>
      </c>
      <c r="J5189">
        <v>2014</v>
      </c>
      <c r="K5189">
        <v>19.759070349999998</v>
      </c>
      <c r="L5189">
        <v>80.162280730000006</v>
      </c>
      <c r="M5189" s="1">
        <v>5.7000000000000003E-5</v>
      </c>
      <c r="N5189">
        <v>301.2</v>
      </c>
    </row>
    <row r="5190" spans="1:14" x14ac:dyDescent="0.25">
      <c r="A5190">
        <v>5188</v>
      </c>
      <c r="B5190" t="s">
        <v>310</v>
      </c>
      <c r="C5190" t="s">
        <v>19</v>
      </c>
      <c r="D5190" t="s">
        <v>190</v>
      </c>
      <c r="E5190" t="s">
        <v>17</v>
      </c>
      <c r="F5190">
        <v>194</v>
      </c>
      <c r="H5190">
        <v>30</v>
      </c>
      <c r="I5190">
        <v>10</v>
      </c>
      <c r="J5190">
        <v>2014</v>
      </c>
      <c r="K5190">
        <v>19.194329400000001</v>
      </c>
      <c r="L5190">
        <v>72.970177899999996</v>
      </c>
      <c r="M5190">
        <v>5.8348646999999997E-2</v>
      </c>
      <c r="N5190">
        <v>304.83999999999997</v>
      </c>
    </row>
    <row r="5191" spans="1:14" x14ac:dyDescent="0.25">
      <c r="A5191">
        <v>5189</v>
      </c>
      <c r="B5191" t="s">
        <v>310</v>
      </c>
      <c r="C5191" t="s">
        <v>19</v>
      </c>
      <c r="D5191" t="s">
        <v>646</v>
      </c>
      <c r="E5191" t="s">
        <v>62</v>
      </c>
      <c r="F5191">
        <v>44</v>
      </c>
      <c r="H5191">
        <v>3</v>
      </c>
      <c r="I5191">
        <v>11</v>
      </c>
      <c r="J5191">
        <v>2014</v>
      </c>
      <c r="K5191">
        <v>21.131702350000001</v>
      </c>
      <c r="L5191">
        <v>74.489901470000007</v>
      </c>
      <c r="M5191" s="1">
        <v>3.0499999999999999E-5</v>
      </c>
      <c r="N5191">
        <v>309.80799999999999</v>
      </c>
    </row>
    <row r="5192" spans="1:14" x14ac:dyDescent="0.25">
      <c r="A5192">
        <v>5190</v>
      </c>
      <c r="B5192" t="s">
        <v>310</v>
      </c>
      <c r="C5192" t="s">
        <v>19</v>
      </c>
      <c r="D5192" t="s">
        <v>190</v>
      </c>
      <c r="E5192" t="s">
        <v>17</v>
      </c>
      <c r="F5192">
        <v>194</v>
      </c>
      <c r="H5192">
        <v>30</v>
      </c>
      <c r="I5192">
        <v>10</v>
      </c>
      <c r="J5192">
        <v>2014</v>
      </c>
      <c r="K5192">
        <v>19.194329400000001</v>
      </c>
      <c r="L5192">
        <v>72.970177899999996</v>
      </c>
      <c r="M5192">
        <v>5.8348646999999997E-2</v>
      </c>
      <c r="N5192">
        <v>304.83999999999997</v>
      </c>
    </row>
    <row r="5193" spans="1:14" x14ac:dyDescent="0.25">
      <c r="A5193">
        <v>5191</v>
      </c>
      <c r="B5193" t="s">
        <v>310</v>
      </c>
      <c r="C5193" t="s">
        <v>38</v>
      </c>
      <c r="D5193" t="s">
        <v>325</v>
      </c>
      <c r="E5193" t="s">
        <v>17</v>
      </c>
      <c r="F5193">
        <v>37</v>
      </c>
      <c r="H5193">
        <v>4</v>
      </c>
      <c r="I5193">
        <v>11</v>
      </c>
      <c r="J5193">
        <v>2014</v>
      </c>
      <c r="K5193">
        <v>23.249571400000001</v>
      </c>
      <c r="L5193">
        <v>87.868175100000002</v>
      </c>
      <c r="M5193">
        <v>5.4223090000000002E-3</v>
      </c>
      <c r="N5193">
        <v>301.83999999999997</v>
      </c>
    </row>
    <row r="5194" spans="1:14" x14ac:dyDescent="0.25">
      <c r="A5194">
        <v>5192</v>
      </c>
      <c r="B5194" t="s">
        <v>310</v>
      </c>
      <c r="C5194" t="s">
        <v>95</v>
      </c>
      <c r="D5194" t="s">
        <v>617</v>
      </c>
      <c r="E5194" t="s">
        <v>17</v>
      </c>
      <c r="F5194">
        <v>19</v>
      </c>
      <c r="H5194">
        <v>26</v>
      </c>
      <c r="I5194">
        <v>10</v>
      </c>
      <c r="J5194">
        <v>2014</v>
      </c>
      <c r="K5194">
        <v>22.600150200000002</v>
      </c>
      <c r="L5194">
        <v>77.926645210000004</v>
      </c>
      <c r="M5194">
        <v>1.5906454E-2</v>
      </c>
      <c r="N5194">
        <v>305.64</v>
      </c>
    </row>
    <row r="5195" spans="1:14" x14ac:dyDescent="0.25">
      <c r="A5195">
        <v>5193</v>
      </c>
      <c r="B5195" t="s">
        <v>310</v>
      </c>
      <c r="C5195" t="s">
        <v>19</v>
      </c>
      <c r="D5195" t="s">
        <v>256</v>
      </c>
      <c r="E5195" t="s">
        <v>55</v>
      </c>
      <c r="F5195">
        <v>51</v>
      </c>
      <c r="G5195">
        <v>2</v>
      </c>
      <c r="H5195">
        <v>3</v>
      </c>
      <c r="I5195">
        <v>9</v>
      </c>
      <c r="J5195">
        <v>2014</v>
      </c>
      <c r="K5195">
        <v>20.825623149999998</v>
      </c>
      <c r="L5195">
        <v>78.613145500000002</v>
      </c>
      <c r="M5195">
        <v>1.3761830660000001</v>
      </c>
      <c r="N5195">
        <v>301.68</v>
      </c>
    </row>
    <row r="5196" spans="1:14" x14ac:dyDescent="0.25">
      <c r="A5196">
        <v>5194</v>
      </c>
      <c r="B5196" t="s">
        <v>310</v>
      </c>
      <c r="C5196" t="s">
        <v>38</v>
      </c>
      <c r="D5196" t="s">
        <v>568</v>
      </c>
      <c r="E5196" t="s">
        <v>55</v>
      </c>
      <c r="F5196">
        <v>76</v>
      </c>
      <c r="G5196">
        <v>2</v>
      </c>
      <c r="H5196">
        <v>28</v>
      </c>
      <c r="I5196">
        <v>10</v>
      </c>
      <c r="J5196">
        <v>2014</v>
      </c>
      <c r="K5196">
        <v>25.0057449</v>
      </c>
      <c r="L5196">
        <v>88.139848299999997</v>
      </c>
      <c r="M5196">
        <v>5.4744703999999998E-2</v>
      </c>
      <c r="N5196">
        <v>301.48</v>
      </c>
    </row>
    <row r="5197" spans="1:14" x14ac:dyDescent="0.25">
      <c r="A5197">
        <v>5195</v>
      </c>
      <c r="B5197" t="s">
        <v>314</v>
      </c>
      <c r="C5197" t="s">
        <v>120</v>
      </c>
      <c r="D5197" t="s">
        <v>161</v>
      </c>
      <c r="E5197" t="s">
        <v>17</v>
      </c>
      <c r="F5197">
        <v>42</v>
      </c>
      <c r="H5197">
        <v>9</v>
      </c>
      <c r="I5197">
        <v>11</v>
      </c>
      <c r="J5197">
        <v>2014</v>
      </c>
      <c r="K5197">
        <v>27.484459699999999</v>
      </c>
      <c r="L5197">
        <v>94.901944700000001</v>
      </c>
      <c r="M5197">
        <v>1.084233E-3</v>
      </c>
      <c r="N5197">
        <v>302.36666659999997</v>
      </c>
    </row>
    <row r="5198" spans="1:14" x14ac:dyDescent="0.25">
      <c r="A5198">
        <v>5196</v>
      </c>
      <c r="B5198" t="s">
        <v>314</v>
      </c>
      <c r="C5198" t="s">
        <v>25</v>
      </c>
      <c r="D5198" t="s">
        <v>809</v>
      </c>
      <c r="E5198" t="s">
        <v>77</v>
      </c>
      <c r="F5198">
        <v>94</v>
      </c>
      <c r="G5198">
        <v>1</v>
      </c>
      <c r="H5198">
        <v>9</v>
      </c>
      <c r="I5198">
        <v>11</v>
      </c>
      <c r="J5198">
        <v>2014</v>
      </c>
      <c r="K5198">
        <v>22.314873599999999</v>
      </c>
      <c r="L5198">
        <v>74.014106699999999</v>
      </c>
      <c r="M5198" s="1">
        <v>7.7000000000000001E-5</v>
      </c>
      <c r="N5198">
        <v>306.95333340000002</v>
      </c>
    </row>
    <row r="5199" spans="1:14" x14ac:dyDescent="0.25">
      <c r="A5199">
        <v>5197</v>
      </c>
      <c r="B5199" t="s">
        <v>314</v>
      </c>
      <c r="C5199" t="s">
        <v>366</v>
      </c>
      <c r="D5199" t="s">
        <v>810</v>
      </c>
      <c r="E5199" t="s">
        <v>17</v>
      </c>
      <c r="F5199">
        <v>22</v>
      </c>
      <c r="H5199">
        <v>12</v>
      </c>
      <c r="I5199">
        <v>11</v>
      </c>
      <c r="J5199">
        <v>2014</v>
      </c>
      <c r="K5199">
        <v>34.1634271</v>
      </c>
      <c r="L5199">
        <v>77.584343700000005</v>
      </c>
      <c r="M5199">
        <v>0.120067669</v>
      </c>
      <c r="N5199">
        <v>275.19666660000001</v>
      </c>
    </row>
    <row r="5200" spans="1:14" x14ac:dyDescent="0.25">
      <c r="A5200">
        <v>5198</v>
      </c>
      <c r="B5200" t="s">
        <v>314</v>
      </c>
      <c r="C5200" t="s">
        <v>27</v>
      </c>
      <c r="D5200" t="s">
        <v>81</v>
      </c>
      <c r="E5200" t="s">
        <v>77</v>
      </c>
      <c r="F5200">
        <v>2</v>
      </c>
      <c r="H5200">
        <v>5</v>
      </c>
      <c r="I5200">
        <v>11</v>
      </c>
      <c r="J5200">
        <v>2014</v>
      </c>
      <c r="K5200">
        <v>10.78789845</v>
      </c>
      <c r="L5200">
        <v>76.474087109999999</v>
      </c>
      <c r="M5200">
        <v>0.86081489499999997</v>
      </c>
      <c r="N5200">
        <v>298.45333340000002</v>
      </c>
    </row>
    <row r="5201" spans="1:14" x14ac:dyDescent="0.25">
      <c r="A5201">
        <v>5199</v>
      </c>
      <c r="B5201" t="s">
        <v>314</v>
      </c>
      <c r="C5201" t="s">
        <v>19</v>
      </c>
      <c r="D5201" t="s">
        <v>237</v>
      </c>
      <c r="E5201" t="s">
        <v>17</v>
      </c>
      <c r="F5201">
        <v>70</v>
      </c>
      <c r="H5201">
        <v>10</v>
      </c>
      <c r="I5201">
        <v>11</v>
      </c>
      <c r="J5201">
        <v>2014</v>
      </c>
      <c r="K5201">
        <v>20.952109799999999</v>
      </c>
      <c r="L5201">
        <v>77.733316799999997</v>
      </c>
      <c r="M5201">
        <v>1.09718E-4</v>
      </c>
      <c r="N5201">
        <v>308.28666659999999</v>
      </c>
    </row>
    <row r="5202" spans="1:14" x14ac:dyDescent="0.25">
      <c r="A5202">
        <v>5200</v>
      </c>
      <c r="B5202" t="s">
        <v>314</v>
      </c>
      <c r="C5202" t="s">
        <v>19</v>
      </c>
      <c r="D5202" t="s">
        <v>215</v>
      </c>
      <c r="E5202" t="s">
        <v>55</v>
      </c>
      <c r="F5202">
        <v>27</v>
      </c>
      <c r="H5202">
        <v>5</v>
      </c>
      <c r="I5202">
        <v>11</v>
      </c>
      <c r="J5202">
        <v>2014</v>
      </c>
      <c r="K5202">
        <v>20.0112475</v>
      </c>
      <c r="L5202">
        <v>73.790236399999998</v>
      </c>
      <c r="M5202" s="1">
        <v>5.3600000000000002E-5</v>
      </c>
      <c r="N5202">
        <v>306.45999999999998</v>
      </c>
    </row>
    <row r="5203" spans="1:14" x14ac:dyDescent="0.25">
      <c r="A5203">
        <v>5201</v>
      </c>
      <c r="B5203" t="s">
        <v>314</v>
      </c>
      <c r="C5203" t="s">
        <v>19</v>
      </c>
      <c r="D5203" t="s">
        <v>380</v>
      </c>
      <c r="E5203" t="s">
        <v>17</v>
      </c>
      <c r="F5203">
        <v>32</v>
      </c>
      <c r="H5203">
        <v>11</v>
      </c>
      <c r="I5203">
        <v>11</v>
      </c>
      <c r="J5203">
        <v>2014</v>
      </c>
      <c r="K5203">
        <v>19.290313650000002</v>
      </c>
      <c r="L5203">
        <v>76.602903429999998</v>
      </c>
      <c r="M5203">
        <v>8.7105014999999994E-2</v>
      </c>
      <c r="N5203">
        <v>308.60000000000002</v>
      </c>
    </row>
    <row r="5204" spans="1:14" x14ac:dyDescent="0.25">
      <c r="A5204">
        <v>5202</v>
      </c>
      <c r="B5204" t="s">
        <v>314</v>
      </c>
      <c r="C5204" t="s">
        <v>19</v>
      </c>
      <c r="D5204" t="s">
        <v>435</v>
      </c>
      <c r="E5204" t="s">
        <v>17</v>
      </c>
      <c r="F5204">
        <v>51</v>
      </c>
      <c r="H5204">
        <v>12</v>
      </c>
      <c r="I5204">
        <v>11</v>
      </c>
      <c r="J5204">
        <v>2014</v>
      </c>
      <c r="K5204">
        <v>17.1726928</v>
      </c>
      <c r="L5204">
        <v>74.58676543</v>
      </c>
      <c r="M5204">
        <v>7.8380949999999998E-3</v>
      </c>
      <c r="N5204">
        <v>302.12666660000002</v>
      </c>
    </row>
    <row r="5205" spans="1:14" x14ac:dyDescent="0.25">
      <c r="A5205">
        <v>5203</v>
      </c>
      <c r="B5205" t="s">
        <v>314</v>
      </c>
      <c r="C5205" t="s">
        <v>19</v>
      </c>
      <c r="D5205" t="s">
        <v>435</v>
      </c>
      <c r="E5205" t="s">
        <v>77</v>
      </c>
      <c r="F5205">
        <v>36</v>
      </c>
      <c r="H5205">
        <v>8</v>
      </c>
      <c r="I5205">
        <v>11</v>
      </c>
      <c r="J5205">
        <v>2014</v>
      </c>
      <c r="K5205">
        <v>17.1726928</v>
      </c>
      <c r="L5205">
        <v>74.58676543</v>
      </c>
      <c r="M5205" s="1">
        <v>6.1600000000000007E-5</v>
      </c>
      <c r="N5205">
        <v>304.33333340000001</v>
      </c>
    </row>
    <row r="5206" spans="1:14" x14ac:dyDescent="0.25">
      <c r="A5206">
        <v>5204</v>
      </c>
      <c r="B5206" t="s">
        <v>314</v>
      </c>
      <c r="C5206" t="s">
        <v>95</v>
      </c>
      <c r="D5206" t="s">
        <v>720</v>
      </c>
      <c r="E5206" t="s">
        <v>21</v>
      </c>
      <c r="F5206">
        <v>99</v>
      </c>
      <c r="H5206">
        <v>10</v>
      </c>
      <c r="I5206">
        <v>11</v>
      </c>
      <c r="J5206">
        <v>2014</v>
      </c>
      <c r="K5206">
        <v>22.885852249999999</v>
      </c>
      <c r="L5206">
        <v>74.725133690000007</v>
      </c>
      <c r="M5206" s="1">
        <v>7.2700000000000005E-5</v>
      </c>
      <c r="N5206">
        <v>310.65333340000001</v>
      </c>
    </row>
    <row r="5207" spans="1:14" x14ac:dyDescent="0.25">
      <c r="A5207">
        <v>5205</v>
      </c>
      <c r="B5207" t="s">
        <v>314</v>
      </c>
      <c r="C5207" t="s">
        <v>95</v>
      </c>
      <c r="D5207" t="s">
        <v>585</v>
      </c>
      <c r="E5207" t="s">
        <v>21</v>
      </c>
      <c r="F5207">
        <v>7</v>
      </c>
      <c r="G5207">
        <v>1</v>
      </c>
      <c r="H5207">
        <v>6</v>
      </c>
      <c r="I5207">
        <v>11</v>
      </c>
      <c r="J5207">
        <v>2014</v>
      </c>
      <c r="K5207">
        <v>22.685366250000001</v>
      </c>
      <c r="L5207">
        <v>80.581505620000001</v>
      </c>
      <c r="M5207">
        <v>8.1950800000000004E-4</v>
      </c>
      <c r="N5207">
        <v>302.03199999999998</v>
      </c>
    </row>
    <row r="5208" spans="1:14" x14ac:dyDescent="0.25">
      <c r="A5208">
        <v>5206</v>
      </c>
      <c r="B5208" t="s">
        <v>314</v>
      </c>
      <c r="C5208" t="s">
        <v>23</v>
      </c>
      <c r="D5208" t="s">
        <v>341</v>
      </c>
      <c r="E5208" t="s">
        <v>62</v>
      </c>
      <c r="F5208">
        <v>16</v>
      </c>
      <c r="H5208">
        <v>8</v>
      </c>
      <c r="I5208">
        <v>11</v>
      </c>
      <c r="J5208">
        <v>2014</v>
      </c>
      <c r="K5208">
        <v>12.22721295</v>
      </c>
      <c r="L5208">
        <v>79.070155549999996</v>
      </c>
      <c r="M5208">
        <v>0.110359766</v>
      </c>
      <c r="N5208">
        <v>297.916</v>
      </c>
    </row>
    <row r="5209" spans="1:14" x14ac:dyDescent="0.25">
      <c r="A5209">
        <v>5207</v>
      </c>
      <c r="B5209" t="s">
        <v>314</v>
      </c>
      <c r="C5209" t="s">
        <v>38</v>
      </c>
      <c r="D5209" t="s">
        <v>76</v>
      </c>
      <c r="E5209" t="s">
        <v>77</v>
      </c>
      <c r="F5209">
        <v>12</v>
      </c>
      <c r="H5209">
        <v>12</v>
      </c>
      <c r="I5209">
        <v>11</v>
      </c>
      <c r="J5209">
        <v>2014</v>
      </c>
      <c r="K5209">
        <v>22.905211399999999</v>
      </c>
      <c r="L5209">
        <v>88.376063900000005</v>
      </c>
      <c r="M5209" s="1">
        <v>8.5799999999999998E-5</v>
      </c>
      <c r="N5209">
        <v>302.23666659999998</v>
      </c>
    </row>
    <row r="5210" spans="1:14" x14ac:dyDescent="0.25">
      <c r="A5210">
        <v>5208</v>
      </c>
      <c r="B5210" t="s">
        <v>314</v>
      </c>
      <c r="C5210" t="s">
        <v>366</v>
      </c>
      <c r="D5210" t="s">
        <v>810</v>
      </c>
      <c r="E5210" t="s">
        <v>17</v>
      </c>
      <c r="F5210">
        <v>17</v>
      </c>
      <c r="H5210">
        <v>13</v>
      </c>
      <c r="I5210">
        <v>10</v>
      </c>
      <c r="J5210">
        <v>2014</v>
      </c>
      <c r="K5210">
        <v>34.1634271</v>
      </c>
      <c r="L5210">
        <v>77.584343700000005</v>
      </c>
      <c r="M5210">
        <v>8.0217185999999996E-2</v>
      </c>
      <c r="N5210">
        <v>289.27999999999997</v>
      </c>
    </row>
    <row r="5211" spans="1:14" x14ac:dyDescent="0.25">
      <c r="A5211">
        <v>5209</v>
      </c>
      <c r="B5211" t="s">
        <v>314</v>
      </c>
      <c r="C5211" t="s">
        <v>83</v>
      </c>
      <c r="D5211" t="s">
        <v>385</v>
      </c>
      <c r="E5211" t="s">
        <v>17</v>
      </c>
      <c r="F5211">
        <v>28</v>
      </c>
      <c r="H5211">
        <v>1</v>
      </c>
      <c r="I5211">
        <v>11</v>
      </c>
      <c r="J5211">
        <v>2014</v>
      </c>
      <c r="K5211">
        <v>30.384367399999999</v>
      </c>
      <c r="L5211">
        <v>76.770420999999999</v>
      </c>
      <c r="M5211">
        <v>1.12262E-2</v>
      </c>
      <c r="N5211">
        <v>300.24</v>
      </c>
    </row>
    <row r="5212" spans="1:14" x14ac:dyDescent="0.25">
      <c r="A5212">
        <v>5210</v>
      </c>
      <c r="B5212" t="s">
        <v>314</v>
      </c>
      <c r="C5212" t="s">
        <v>45</v>
      </c>
      <c r="D5212" t="s">
        <v>144</v>
      </c>
      <c r="E5212" t="s">
        <v>55</v>
      </c>
      <c r="F5212">
        <v>72</v>
      </c>
      <c r="H5212">
        <v>11</v>
      </c>
      <c r="I5212">
        <v>11</v>
      </c>
      <c r="J5212">
        <v>2014</v>
      </c>
      <c r="K5212">
        <v>16.083333</v>
      </c>
      <c r="L5212">
        <v>77.166667000000004</v>
      </c>
      <c r="M5212">
        <v>1.0055488E-2</v>
      </c>
      <c r="N5212">
        <v>302.04000000000002</v>
      </c>
    </row>
    <row r="5213" spans="1:14" x14ac:dyDescent="0.25">
      <c r="A5213">
        <v>5211</v>
      </c>
      <c r="B5213" t="s">
        <v>316</v>
      </c>
      <c r="C5213" t="s">
        <v>25</v>
      </c>
      <c r="D5213" t="s">
        <v>51</v>
      </c>
      <c r="E5213" t="s">
        <v>17</v>
      </c>
      <c r="F5213">
        <v>29</v>
      </c>
      <c r="H5213">
        <v>18</v>
      </c>
      <c r="I5213">
        <v>11</v>
      </c>
      <c r="J5213">
        <v>2014</v>
      </c>
      <c r="K5213">
        <v>22.5584995</v>
      </c>
      <c r="L5213">
        <v>72.962562899999995</v>
      </c>
      <c r="M5213">
        <v>9.8338970999999997E-2</v>
      </c>
      <c r="N5213">
        <v>305.14499999999998</v>
      </c>
    </row>
    <row r="5214" spans="1:14" x14ac:dyDescent="0.25">
      <c r="A5214">
        <v>5212</v>
      </c>
      <c r="B5214" t="s">
        <v>316</v>
      </c>
      <c r="C5214" t="s">
        <v>100</v>
      </c>
      <c r="D5214" t="s">
        <v>243</v>
      </c>
      <c r="E5214" t="s">
        <v>21</v>
      </c>
      <c r="F5214">
        <v>59</v>
      </c>
      <c r="H5214">
        <v>13</v>
      </c>
      <c r="I5214">
        <v>11</v>
      </c>
      <c r="J5214">
        <v>2014</v>
      </c>
      <c r="K5214">
        <v>24.74334305</v>
      </c>
      <c r="L5214">
        <v>87.292850619999996</v>
      </c>
      <c r="M5214" s="1">
        <v>7.2000000000000002E-5</v>
      </c>
      <c r="N5214">
        <v>303.42666659999998</v>
      </c>
    </row>
    <row r="5215" spans="1:14" x14ac:dyDescent="0.25">
      <c r="A5215">
        <v>5213</v>
      </c>
      <c r="B5215" t="s">
        <v>316</v>
      </c>
      <c r="C5215" t="s">
        <v>45</v>
      </c>
      <c r="D5215" t="s">
        <v>197</v>
      </c>
      <c r="E5215" t="s">
        <v>62</v>
      </c>
      <c r="F5215">
        <v>23</v>
      </c>
      <c r="H5215">
        <v>17</v>
      </c>
      <c r="I5215">
        <v>11</v>
      </c>
      <c r="J5215">
        <v>2014</v>
      </c>
      <c r="K5215">
        <v>15.454050499999999</v>
      </c>
      <c r="L5215">
        <v>75.006651599999998</v>
      </c>
      <c r="M5215">
        <v>0.86309471199999999</v>
      </c>
      <c r="N5215">
        <v>304.20999999999998</v>
      </c>
    </row>
    <row r="5216" spans="1:14" x14ac:dyDescent="0.25">
      <c r="A5216">
        <v>5214</v>
      </c>
      <c r="B5216" t="s">
        <v>316</v>
      </c>
      <c r="C5216" t="s">
        <v>45</v>
      </c>
      <c r="D5216" t="s">
        <v>197</v>
      </c>
      <c r="E5216" t="s">
        <v>62</v>
      </c>
      <c r="F5216">
        <v>16</v>
      </c>
      <c r="H5216">
        <v>20</v>
      </c>
      <c r="I5216">
        <v>11</v>
      </c>
      <c r="J5216">
        <v>2014</v>
      </c>
      <c r="K5216">
        <v>15.454050499999999</v>
      </c>
      <c r="L5216">
        <v>75.006651599999998</v>
      </c>
      <c r="M5216">
        <v>0.783824101</v>
      </c>
      <c r="N5216">
        <v>304.11</v>
      </c>
    </row>
    <row r="5217" spans="1:14" x14ac:dyDescent="0.25">
      <c r="A5217">
        <v>5215</v>
      </c>
      <c r="B5217" t="s">
        <v>316</v>
      </c>
      <c r="C5217" t="s">
        <v>95</v>
      </c>
      <c r="D5217" t="s">
        <v>670</v>
      </c>
      <c r="E5217" t="s">
        <v>55</v>
      </c>
      <c r="F5217">
        <v>10</v>
      </c>
      <c r="H5217">
        <v>22</v>
      </c>
      <c r="I5217">
        <v>11</v>
      </c>
      <c r="J5217">
        <v>2014</v>
      </c>
      <c r="K5217">
        <v>21.977864199999999</v>
      </c>
      <c r="L5217">
        <v>76.568828229999994</v>
      </c>
      <c r="M5217">
        <v>1.2460104E-2</v>
      </c>
      <c r="N5217">
        <v>306.88666660000001</v>
      </c>
    </row>
    <row r="5218" spans="1:14" x14ac:dyDescent="0.25">
      <c r="A5218">
        <v>5216</v>
      </c>
      <c r="B5218" t="s">
        <v>316</v>
      </c>
      <c r="C5218" t="s">
        <v>19</v>
      </c>
      <c r="D5218" t="s">
        <v>211</v>
      </c>
      <c r="E5218" t="s">
        <v>55</v>
      </c>
      <c r="F5218">
        <v>55</v>
      </c>
      <c r="H5218">
        <v>12</v>
      </c>
      <c r="I5218">
        <v>11</v>
      </c>
      <c r="J5218">
        <v>2014</v>
      </c>
      <c r="K5218">
        <v>19.162772499999999</v>
      </c>
      <c r="L5218">
        <v>74.858024299999997</v>
      </c>
      <c r="M5218">
        <v>2.5818679000000001E-2</v>
      </c>
      <c r="N5218">
        <v>308.33199999999999</v>
      </c>
    </row>
    <row r="5219" spans="1:14" x14ac:dyDescent="0.25">
      <c r="A5219">
        <v>5217</v>
      </c>
      <c r="B5219" t="s">
        <v>316</v>
      </c>
      <c r="C5219" t="s">
        <v>19</v>
      </c>
      <c r="D5219" t="s">
        <v>20</v>
      </c>
      <c r="E5219" t="s">
        <v>21</v>
      </c>
      <c r="F5219">
        <v>4</v>
      </c>
      <c r="G5219">
        <v>2</v>
      </c>
      <c r="H5219">
        <v>12</v>
      </c>
      <c r="I5219">
        <v>11</v>
      </c>
      <c r="J5219">
        <v>2014</v>
      </c>
      <c r="K5219">
        <v>19.759070349999998</v>
      </c>
      <c r="L5219">
        <v>80.162280730000006</v>
      </c>
      <c r="M5219">
        <v>0.122402214</v>
      </c>
      <c r="N5219">
        <v>300.82</v>
      </c>
    </row>
    <row r="5220" spans="1:14" x14ac:dyDescent="0.25">
      <c r="A5220">
        <v>5218</v>
      </c>
      <c r="B5220" t="s">
        <v>316</v>
      </c>
      <c r="C5220" t="s">
        <v>23</v>
      </c>
      <c r="D5220" t="s">
        <v>397</v>
      </c>
      <c r="E5220" t="s">
        <v>62</v>
      </c>
      <c r="F5220">
        <v>7</v>
      </c>
      <c r="H5220">
        <v>8</v>
      </c>
      <c r="I5220">
        <v>11</v>
      </c>
      <c r="J5220">
        <v>2014</v>
      </c>
      <c r="K5220">
        <v>11.369204399999999</v>
      </c>
      <c r="L5220">
        <v>77.676626870000007</v>
      </c>
      <c r="M5220">
        <v>7.0319899000000005E-2</v>
      </c>
      <c r="N5220">
        <v>297.41000000000003</v>
      </c>
    </row>
    <row r="5221" spans="1:14" x14ac:dyDescent="0.25">
      <c r="A5221">
        <v>5219</v>
      </c>
      <c r="B5221" t="s">
        <v>316</v>
      </c>
      <c r="C5221" t="s">
        <v>23</v>
      </c>
      <c r="D5221" t="s">
        <v>203</v>
      </c>
      <c r="E5221" t="s">
        <v>55</v>
      </c>
      <c r="F5221">
        <v>11</v>
      </c>
      <c r="H5221">
        <v>21</v>
      </c>
      <c r="I5221">
        <v>11</v>
      </c>
      <c r="J5221">
        <v>2014</v>
      </c>
      <c r="K5221">
        <v>11.2287716</v>
      </c>
      <c r="L5221">
        <v>78.818255550000003</v>
      </c>
      <c r="M5221">
        <v>0.16524187200000001</v>
      </c>
      <c r="N5221">
        <v>300.59333340000001</v>
      </c>
    </row>
    <row r="5222" spans="1:14" x14ac:dyDescent="0.25">
      <c r="A5222">
        <v>5220</v>
      </c>
      <c r="B5222" t="s">
        <v>316</v>
      </c>
      <c r="C5222" t="s">
        <v>346</v>
      </c>
      <c r="D5222" t="s">
        <v>525</v>
      </c>
      <c r="E5222" t="s">
        <v>77</v>
      </c>
      <c r="F5222">
        <v>20</v>
      </c>
      <c r="G5222">
        <v>4</v>
      </c>
      <c r="H5222">
        <v>8</v>
      </c>
      <c r="I5222">
        <v>9</v>
      </c>
      <c r="J5222">
        <v>2014</v>
      </c>
      <c r="K5222">
        <v>26.264987949999998</v>
      </c>
      <c r="L5222">
        <v>87.371626480000003</v>
      </c>
      <c r="M5222">
        <v>0.43767455999999999</v>
      </c>
      <c r="N5222">
        <v>300.75599999999997</v>
      </c>
    </row>
    <row r="5223" spans="1:14" x14ac:dyDescent="0.25">
      <c r="A5223">
        <v>5221</v>
      </c>
      <c r="B5223" t="s">
        <v>316</v>
      </c>
      <c r="C5223" t="s">
        <v>95</v>
      </c>
      <c r="D5223" t="s">
        <v>590</v>
      </c>
      <c r="E5223" t="s">
        <v>62</v>
      </c>
      <c r="F5223">
        <v>140</v>
      </c>
      <c r="G5223">
        <v>1</v>
      </c>
      <c r="H5223">
        <v>5</v>
      </c>
      <c r="I5223">
        <v>10</v>
      </c>
      <c r="J5223">
        <v>2014</v>
      </c>
      <c r="K5223">
        <v>23.115688200000001</v>
      </c>
      <c r="L5223">
        <v>77.066239390000007</v>
      </c>
      <c r="M5223">
        <v>2.5787060000000001E-2</v>
      </c>
      <c r="N5223">
        <v>308.33</v>
      </c>
    </row>
    <row r="5224" spans="1:14" x14ac:dyDescent="0.25">
      <c r="A5224">
        <v>5222</v>
      </c>
      <c r="B5224" t="s">
        <v>316</v>
      </c>
      <c r="C5224" t="s">
        <v>19</v>
      </c>
      <c r="D5224" t="s">
        <v>219</v>
      </c>
      <c r="E5224" t="s">
        <v>55</v>
      </c>
      <c r="F5224">
        <v>77</v>
      </c>
      <c r="G5224">
        <v>7</v>
      </c>
      <c r="H5224">
        <v>15</v>
      </c>
      <c r="I5224">
        <v>8</v>
      </c>
      <c r="J5224">
        <v>2014</v>
      </c>
      <c r="K5224">
        <v>21.12304765</v>
      </c>
      <c r="L5224">
        <v>79.793908819999999</v>
      </c>
      <c r="M5224">
        <v>0.222185403</v>
      </c>
      <c r="N5224">
        <v>304.57333340000002</v>
      </c>
    </row>
    <row r="5225" spans="1:14" x14ac:dyDescent="0.25">
      <c r="A5225">
        <v>5223</v>
      </c>
      <c r="B5225" t="s">
        <v>318</v>
      </c>
      <c r="C5225" t="s">
        <v>25</v>
      </c>
      <c r="D5225" t="s">
        <v>236</v>
      </c>
      <c r="E5225" t="s">
        <v>17</v>
      </c>
      <c r="F5225">
        <v>18</v>
      </c>
      <c r="H5225">
        <v>24</v>
      </c>
      <c r="I5225">
        <v>11</v>
      </c>
      <c r="J5225">
        <v>2014</v>
      </c>
      <c r="K5225">
        <v>23.06016515</v>
      </c>
      <c r="L5225">
        <v>72.580638219999997</v>
      </c>
      <c r="M5225">
        <v>1.5765700000000001E-4</v>
      </c>
      <c r="N5225">
        <v>305.82</v>
      </c>
    </row>
    <row r="5226" spans="1:14" x14ac:dyDescent="0.25">
      <c r="A5226">
        <v>5224</v>
      </c>
      <c r="B5226" t="s">
        <v>318</v>
      </c>
      <c r="C5226" t="s">
        <v>100</v>
      </c>
      <c r="D5226" t="s">
        <v>101</v>
      </c>
      <c r="E5226" t="s">
        <v>17</v>
      </c>
      <c r="F5226">
        <v>76</v>
      </c>
      <c r="G5226">
        <v>4</v>
      </c>
      <c r="H5226">
        <v>16</v>
      </c>
      <c r="I5226">
        <v>11</v>
      </c>
      <c r="J5226">
        <v>2014</v>
      </c>
      <c r="K5226">
        <v>22.8092139</v>
      </c>
      <c r="L5226">
        <v>86.209154900000001</v>
      </c>
      <c r="M5226">
        <v>2.3900000000000001E-4</v>
      </c>
      <c r="N5226">
        <v>301.12</v>
      </c>
    </row>
    <row r="5227" spans="1:14" x14ac:dyDescent="0.25">
      <c r="A5227">
        <v>5225</v>
      </c>
      <c r="B5227" t="s">
        <v>318</v>
      </c>
      <c r="C5227" t="s">
        <v>19</v>
      </c>
      <c r="D5227" t="s">
        <v>435</v>
      </c>
      <c r="E5227" t="s">
        <v>17</v>
      </c>
      <c r="F5227">
        <v>40</v>
      </c>
      <c r="H5227">
        <v>22</v>
      </c>
      <c r="I5227">
        <v>11</v>
      </c>
      <c r="J5227">
        <v>2014</v>
      </c>
      <c r="K5227">
        <v>17.1726928</v>
      </c>
      <c r="L5227">
        <v>74.58676543</v>
      </c>
      <c r="M5227">
        <v>2.2745430000000001E-2</v>
      </c>
      <c r="N5227">
        <v>302.3</v>
      </c>
    </row>
    <row r="5228" spans="1:14" x14ac:dyDescent="0.25">
      <c r="A5228">
        <v>5226</v>
      </c>
      <c r="B5228" t="s">
        <v>318</v>
      </c>
      <c r="C5228" t="s">
        <v>95</v>
      </c>
      <c r="D5228" t="s">
        <v>111</v>
      </c>
      <c r="E5228" t="s">
        <v>21</v>
      </c>
      <c r="F5228">
        <v>74</v>
      </c>
      <c r="H5228">
        <v>17</v>
      </c>
      <c r="I5228">
        <v>11</v>
      </c>
      <c r="J5228">
        <v>2014</v>
      </c>
      <c r="K5228">
        <v>26.166667</v>
      </c>
      <c r="L5228">
        <v>77.5</v>
      </c>
      <c r="M5228" s="1">
        <v>7.8200000000000003E-5</v>
      </c>
      <c r="N5228">
        <v>301.51600000000002</v>
      </c>
    </row>
    <row r="5229" spans="1:14" x14ac:dyDescent="0.25">
      <c r="A5229">
        <v>5227</v>
      </c>
      <c r="B5229" t="s">
        <v>318</v>
      </c>
      <c r="C5229" t="s">
        <v>38</v>
      </c>
      <c r="D5229" t="s">
        <v>568</v>
      </c>
      <c r="E5229" t="s">
        <v>21</v>
      </c>
      <c r="F5229">
        <v>13</v>
      </c>
      <c r="H5229">
        <v>26</v>
      </c>
      <c r="I5229">
        <v>11</v>
      </c>
      <c r="J5229">
        <v>2014</v>
      </c>
      <c r="K5229">
        <v>25.0057449</v>
      </c>
      <c r="L5229">
        <v>88.139848299999997</v>
      </c>
      <c r="M5229" s="1">
        <v>8.8999999999999995E-5</v>
      </c>
      <c r="N5229">
        <v>299.82</v>
      </c>
    </row>
    <row r="5230" spans="1:14" x14ac:dyDescent="0.25">
      <c r="A5230">
        <v>5228</v>
      </c>
      <c r="B5230" t="s">
        <v>318</v>
      </c>
      <c r="C5230" t="s">
        <v>25</v>
      </c>
      <c r="D5230" t="s">
        <v>253</v>
      </c>
      <c r="E5230" t="s">
        <v>17</v>
      </c>
      <c r="F5230">
        <v>36</v>
      </c>
      <c r="H5230">
        <v>12</v>
      </c>
      <c r="I5230">
        <v>11</v>
      </c>
      <c r="J5230">
        <v>2014</v>
      </c>
      <c r="K5230">
        <v>22.297314199999999</v>
      </c>
      <c r="L5230">
        <v>73.194256699999997</v>
      </c>
      <c r="M5230" s="1">
        <v>7.4900000000000005E-5</v>
      </c>
      <c r="N5230">
        <v>306.23599999999999</v>
      </c>
    </row>
    <row r="5231" spans="1:14" x14ac:dyDescent="0.25">
      <c r="A5231">
        <v>5229</v>
      </c>
      <c r="B5231" t="s">
        <v>318</v>
      </c>
      <c r="C5231" t="s">
        <v>38</v>
      </c>
      <c r="D5231" t="s">
        <v>76</v>
      </c>
      <c r="E5231" t="s">
        <v>55</v>
      </c>
      <c r="F5231">
        <v>39</v>
      </c>
      <c r="H5231">
        <v>13</v>
      </c>
      <c r="I5231">
        <v>11</v>
      </c>
      <c r="J5231">
        <v>2014</v>
      </c>
      <c r="K5231">
        <v>22.905211399999999</v>
      </c>
      <c r="L5231">
        <v>88.376063900000005</v>
      </c>
      <c r="M5231" s="1">
        <v>8.4400000000000005E-5</v>
      </c>
      <c r="N5231">
        <v>302.02</v>
      </c>
    </row>
    <row r="5232" spans="1:14" x14ac:dyDescent="0.25">
      <c r="A5232">
        <v>5230</v>
      </c>
      <c r="B5232" t="s">
        <v>318</v>
      </c>
      <c r="C5232" t="s">
        <v>38</v>
      </c>
      <c r="D5232" t="s">
        <v>480</v>
      </c>
      <c r="E5232" t="s">
        <v>55</v>
      </c>
      <c r="F5232">
        <v>77</v>
      </c>
      <c r="H5232">
        <v>31</v>
      </c>
      <c r="I5232">
        <v>10</v>
      </c>
      <c r="J5232">
        <v>2014</v>
      </c>
      <c r="K5232">
        <v>24.174599300000001</v>
      </c>
      <c r="L5232">
        <v>88.272133499999995</v>
      </c>
      <c r="M5232">
        <v>5.1765765999999998E-2</v>
      </c>
      <c r="N5232">
        <v>301.815</v>
      </c>
    </row>
    <row r="5233" spans="1:14" x14ac:dyDescent="0.25">
      <c r="A5233">
        <v>5231</v>
      </c>
      <c r="B5233" t="s">
        <v>322</v>
      </c>
      <c r="C5233" t="s">
        <v>91</v>
      </c>
      <c r="D5233" t="s">
        <v>439</v>
      </c>
      <c r="E5233" t="s">
        <v>17</v>
      </c>
      <c r="F5233">
        <v>22</v>
      </c>
      <c r="G5233">
        <v>2</v>
      </c>
      <c r="H5233">
        <v>29</v>
      </c>
      <c r="I5233">
        <v>11</v>
      </c>
      <c r="J5233">
        <v>2014</v>
      </c>
      <c r="K5233">
        <v>13.160104799999999</v>
      </c>
      <c r="L5233">
        <v>79.15555062</v>
      </c>
      <c r="M5233">
        <v>1.506591E-3</v>
      </c>
      <c r="N5233">
        <v>297.495</v>
      </c>
    </row>
    <row r="5234" spans="1:14" x14ac:dyDescent="0.25">
      <c r="A5234">
        <v>5232</v>
      </c>
      <c r="B5234" t="s">
        <v>322</v>
      </c>
      <c r="C5234" t="s">
        <v>45</v>
      </c>
      <c r="D5234" t="s">
        <v>60</v>
      </c>
      <c r="E5234" t="s">
        <v>17</v>
      </c>
      <c r="F5234">
        <v>15</v>
      </c>
      <c r="H5234">
        <v>30</v>
      </c>
      <c r="I5234">
        <v>11</v>
      </c>
      <c r="J5234">
        <v>2014</v>
      </c>
      <c r="K5234">
        <v>14.787482499999999</v>
      </c>
      <c r="L5234">
        <v>75.399673100000001</v>
      </c>
      <c r="M5234" s="1">
        <v>4.9799999999999998E-5</v>
      </c>
      <c r="N5234">
        <v>298.08800000000002</v>
      </c>
    </row>
    <row r="5235" spans="1:14" x14ac:dyDescent="0.25">
      <c r="A5235">
        <v>5233</v>
      </c>
      <c r="B5235" t="s">
        <v>322</v>
      </c>
      <c r="C5235" t="s">
        <v>45</v>
      </c>
      <c r="D5235" t="s">
        <v>549</v>
      </c>
      <c r="E5235" t="s">
        <v>62</v>
      </c>
      <c r="F5235">
        <v>39</v>
      </c>
      <c r="H5235">
        <v>2</v>
      </c>
      <c r="I5235">
        <v>12</v>
      </c>
      <c r="J5235">
        <v>2014</v>
      </c>
      <c r="K5235">
        <v>15.4206667</v>
      </c>
      <c r="L5235">
        <v>75.622564400000002</v>
      </c>
      <c r="M5235">
        <v>1.510934E-3</v>
      </c>
      <c r="N5235">
        <v>305.94</v>
      </c>
    </row>
    <row r="5236" spans="1:14" x14ac:dyDescent="0.25">
      <c r="A5236">
        <v>5234</v>
      </c>
      <c r="B5236" t="s">
        <v>322</v>
      </c>
      <c r="C5236" t="s">
        <v>95</v>
      </c>
      <c r="D5236" t="s">
        <v>670</v>
      </c>
      <c r="E5236" t="s">
        <v>62</v>
      </c>
      <c r="F5236">
        <v>35</v>
      </c>
      <c r="H5236">
        <v>4</v>
      </c>
      <c r="I5236">
        <v>12</v>
      </c>
      <c r="J5236">
        <v>2014</v>
      </c>
      <c r="K5236">
        <v>21.977864199999999</v>
      </c>
      <c r="L5236">
        <v>76.568828229999994</v>
      </c>
      <c r="M5236" s="1">
        <v>2.7100000000000001E-5</v>
      </c>
      <c r="N5236">
        <v>306.52999999999997</v>
      </c>
    </row>
    <row r="5237" spans="1:14" x14ac:dyDescent="0.25">
      <c r="A5237">
        <v>5235</v>
      </c>
      <c r="B5237" t="s">
        <v>322</v>
      </c>
      <c r="C5237" t="s">
        <v>95</v>
      </c>
      <c r="D5237" t="s">
        <v>670</v>
      </c>
      <c r="E5237" t="s">
        <v>21</v>
      </c>
      <c r="F5237">
        <v>27</v>
      </c>
      <c r="H5237">
        <v>1</v>
      </c>
      <c r="I5237">
        <v>12</v>
      </c>
      <c r="J5237">
        <v>2014</v>
      </c>
      <c r="K5237">
        <v>21.977864199999999</v>
      </c>
      <c r="L5237">
        <v>76.568828229999994</v>
      </c>
      <c r="M5237" s="1">
        <v>3.1000000000000001E-5</v>
      </c>
      <c r="N5237">
        <v>307.64</v>
      </c>
    </row>
    <row r="5238" spans="1:14" x14ac:dyDescent="0.25">
      <c r="A5238">
        <v>5236</v>
      </c>
      <c r="B5238" t="s">
        <v>322</v>
      </c>
      <c r="C5238" t="s">
        <v>95</v>
      </c>
      <c r="D5238" t="s">
        <v>590</v>
      </c>
      <c r="E5238" t="s">
        <v>17</v>
      </c>
      <c r="F5238">
        <v>10</v>
      </c>
      <c r="H5238">
        <v>30</v>
      </c>
      <c r="I5238">
        <v>11</v>
      </c>
      <c r="J5238">
        <v>2014</v>
      </c>
      <c r="K5238">
        <v>23.115688200000001</v>
      </c>
      <c r="L5238">
        <v>77.066239390000007</v>
      </c>
      <c r="M5238" s="1">
        <v>4.9799999999999998E-5</v>
      </c>
      <c r="N5238">
        <v>305.34666659999999</v>
      </c>
    </row>
    <row r="5239" spans="1:14" x14ac:dyDescent="0.25">
      <c r="A5239">
        <v>5237</v>
      </c>
      <c r="B5239" t="s">
        <v>322</v>
      </c>
      <c r="C5239" t="s">
        <v>95</v>
      </c>
      <c r="D5239" t="s">
        <v>590</v>
      </c>
      <c r="E5239" t="s">
        <v>62</v>
      </c>
      <c r="F5239">
        <v>50</v>
      </c>
      <c r="H5239">
        <v>4</v>
      </c>
      <c r="I5239">
        <v>12</v>
      </c>
      <c r="J5239">
        <v>2014</v>
      </c>
      <c r="K5239">
        <v>23.115688200000001</v>
      </c>
      <c r="L5239">
        <v>77.066239390000007</v>
      </c>
      <c r="M5239" s="1">
        <v>2.7100000000000001E-5</v>
      </c>
      <c r="N5239">
        <v>305.08999999999997</v>
      </c>
    </row>
    <row r="5240" spans="1:14" x14ac:dyDescent="0.25">
      <c r="A5240">
        <v>5238</v>
      </c>
      <c r="B5240" t="s">
        <v>322</v>
      </c>
      <c r="C5240" t="s">
        <v>113</v>
      </c>
      <c r="D5240" t="s">
        <v>114</v>
      </c>
      <c r="E5240" t="s">
        <v>17</v>
      </c>
      <c r="F5240">
        <v>17</v>
      </c>
      <c r="H5240">
        <v>4</v>
      </c>
      <c r="I5240">
        <v>12</v>
      </c>
      <c r="J5240">
        <v>2014</v>
      </c>
      <c r="K5240">
        <v>28.015928599999999</v>
      </c>
      <c r="L5240">
        <v>73.317136700000006</v>
      </c>
      <c r="M5240" s="1">
        <v>4.1600000000000002E-5</v>
      </c>
      <c r="N5240">
        <v>309.67666659999998</v>
      </c>
    </row>
    <row r="5241" spans="1:14" x14ac:dyDescent="0.25">
      <c r="A5241">
        <v>5239</v>
      </c>
      <c r="B5241" t="s">
        <v>322</v>
      </c>
      <c r="C5241" t="s">
        <v>23</v>
      </c>
      <c r="D5241" t="s">
        <v>58</v>
      </c>
      <c r="E5241" t="s">
        <v>375</v>
      </c>
      <c r="F5241">
        <v>24</v>
      </c>
      <c r="H5241">
        <v>4</v>
      </c>
      <c r="I5241">
        <v>12</v>
      </c>
      <c r="J5241">
        <v>2014</v>
      </c>
      <c r="K5241">
        <v>9.5208936000000008</v>
      </c>
      <c r="L5241">
        <v>77.878456400000005</v>
      </c>
      <c r="M5241">
        <v>0.57068349600000001</v>
      </c>
      <c r="N5241">
        <v>298.38666660000001</v>
      </c>
    </row>
    <row r="5242" spans="1:14" x14ac:dyDescent="0.25">
      <c r="A5242">
        <v>5240</v>
      </c>
      <c r="B5242" t="s">
        <v>322</v>
      </c>
      <c r="C5242" t="s">
        <v>38</v>
      </c>
      <c r="D5242" t="s">
        <v>568</v>
      </c>
      <c r="E5242" t="s">
        <v>21</v>
      </c>
      <c r="F5242">
        <v>21</v>
      </c>
      <c r="H5242">
        <v>26</v>
      </c>
      <c r="I5242">
        <v>11</v>
      </c>
      <c r="J5242">
        <v>2014</v>
      </c>
      <c r="K5242">
        <v>25.0057449</v>
      </c>
      <c r="L5242">
        <v>88.139848299999997</v>
      </c>
      <c r="M5242" s="1">
        <v>8.8999999999999995E-5</v>
      </c>
      <c r="N5242">
        <v>299.82</v>
      </c>
    </row>
    <row r="5243" spans="1:14" x14ac:dyDescent="0.25">
      <c r="A5243">
        <v>5241</v>
      </c>
      <c r="B5243" t="s">
        <v>322</v>
      </c>
      <c r="C5243" t="s">
        <v>25</v>
      </c>
      <c r="D5243" t="s">
        <v>93</v>
      </c>
      <c r="E5243" t="s">
        <v>17</v>
      </c>
      <c r="F5243">
        <v>263</v>
      </c>
      <c r="H5243">
        <v>18</v>
      </c>
      <c r="I5243">
        <v>10</v>
      </c>
      <c r="J5243">
        <v>2014</v>
      </c>
      <c r="K5243">
        <v>24.029488499999999</v>
      </c>
      <c r="L5243">
        <v>73.045988399999999</v>
      </c>
      <c r="M5243" s="1">
        <v>6.6600000000000006E-5</v>
      </c>
      <c r="N5243">
        <v>305.83</v>
      </c>
    </row>
    <row r="5244" spans="1:14" x14ac:dyDescent="0.25">
      <c r="A5244">
        <v>5242</v>
      </c>
      <c r="B5244" t="s">
        <v>322</v>
      </c>
      <c r="C5244" t="s">
        <v>113</v>
      </c>
      <c r="D5244" t="s">
        <v>114</v>
      </c>
      <c r="E5244" t="s">
        <v>17</v>
      </c>
      <c r="F5244">
        <v>142</v>
      </c>
      <c r="H5244">
        <v>13</v>
      </c>
      <c r="I5244">
        <v>7</v>
      </c>
      <c r="J5244">
        <v>2014</v>
      </c>
      <c r="K5244">
        <v>28.015928599999999</v>
      </c>
      <c r="L5244">
        <v>73.317136700000006</v>
      </c>
      <c r="M5244">
        <v>6.5881399999999997E-4</v>
      </c>
      <c r="N5244">
        <v>320.98666659999998</v>
      </c>
    </row>
    <row r="5245" spans="1:14" x14ac:dyDescent="0.25">
      <c r="A5245">
        <v>5243</v>
      </c>
      <c r="B5245" t="s">
        <v>322</v>
      </c>
      <c r="C5245" t="s">
        <v>19</v>
      </c>
      <c r="D5245" t="s">
        <v>149</v>
      </c>
      <c r="E5245" t="s">
        <v>55</v>
      </c>
      <c r="F5245">
        <v>16</v>
      </c>
      <c r="G5245">
        <v>3</v>
      </c>
      <c r="H5245">
        <v>20</v>
      </c>
      <c r="I5245">
        <v>10</v>
      </c>
      <c r="J5245">
        <v>2014</v>
      </c>
      <c r="K5245">
        <v>21.149813399999999</v>
      </c>
      <c r="L5245">
        <v>79.082055600000004</v>
      </c>
      <c r="M5245">
        <v>5.6733741999999997E-2</v>
      </c>
      <c r="N5245">
        <v>304.02800000000002</v>
      </c>
    </row>
    <row r="5246" spans="1:14" x14ac:dyDescent="0.25">
      <c r="A5246">
        <v>5244</v>
      </c>
      <c r="B5246" t="s">
        <v>322</v>
      </c>
      <c r="C5246" t="s">
        <v>19</v>
      </c>
      <c r="D5246" t="s">
        <v>149</v>
      </c>
      <c r="E5246" t="s">
        <v>55</v>
      </c>
      <c r="F5246">
        <v>22</v>
      </c>
      <c r="G5246">
        <v>1</v>
      </c>
      <c r="H5246">
        <v>9</v>
      </c>
      <c r="I5246">
        <v>11</v>
      </c>
      <c r="J5246">
        <v>2014</v>
      </c>
      <c r="K5246">
        <v>21.149813399999999</v>
      </c>
      <c r="L5246">
        <v>79.082055600000004</v>
      </c>
      <c r="M5246" s="1">
        <v>7.7000000000000001E-5</v>
      </c>
      <c r="N5246">
        <v>305.40666659999999</v>
      </c>
    </row>
    <row r="5247" spans="1:14" x14ac:dyDescent="0.25">
      <c r="A5247">
        <v>5245</v>
      </c>
      <c r="B5247" t="s">
        <v>326</v>
      </c>
      <c r="C5247" t="s">
        <v>91</v>
      </c>
      <c r="D5247" t="s">
        <v>92</v>
      </c>
      <c r="E5247" t="s">
        <v>17</v>
      </c>
      <c r="F5247">
        <v>25</v>
      </c>
      <c r="H5247">
        <v>9</v>
      </c>
      <c r="I5247">
        <v>12</v>
      </c>
      <c r="J5247">
        <v>2014</v>
      </c>
      <c r="K5247">
        <v>16.213991450000002</v>
      </c>
      <c r="L5247">
        <v>81.025728139999998</v>
      </c>
      <c r="M5247">
        <v>3.0070500000000002E-4</v>
      </c>
      <c r="N5247">
        <v>300.37</v>
      </c>
    </row>
    <row r="5248" spans="1:14" x14ac:dyDescent="0.25">
      <c r="A5248">
        <v>5246</v>
      </c>
      <c r="B5248" t="s">
        <v>326</v>
      </c>
      <c r="C5248" t="s">
        <v>129</v>
      </c>
      <c r="D5248" t="s">
        <v>448</v>
      </c>
      <c r="E5248" t="s">
        <v>55</v>
      </c>
      <c r="F5248">
        <v>15</v>
      </c>
      <c r="H5248">
        <v>1</v>
      </c>
      <c r="I5248">
        <v>12</v>
      </c>
      <c r="J5248">
        <v>2014</v>
      </c>
      <c r="K5248">
        <v>28.3</v>
      </c>
      <c r="L5248">
        <v>95.15</v>
      </c>
      <c r="M5248">
        <v>0.120163833</v>
      </c>
      <c r="N5248">
        <v>286.85000000000002</v>
      </c>
    </row>
    <row r="5249" spans="1:14" x14ac:dyDescent="0.25">
      <c r="A5249">
        <v>5247</v>
      </c>
      <c r="B5249" t="s">
        <v>326</v>
      </c>
      <c r="C5249" t="s">
        <v>25</v>
      </c>
      <c r="D5249" t="s">
        <v>51</v>
      </c>
      <c r="E5249" t="s">
        <v>17</v>
      </c>
      <c r="F5249">
        <v>26</v>
      </c>
      <c r="H5249">
        <v>12</v>
      </c>
      <c r="I5249">
        <v>12</v>
      </c>
      <c r="J5249">
        <v>2014</v>
      </c>
      <c r="K5249">
        <v>22.5584995</v>
      </c>
      <c r="L5249">
        <v>72.962562899999995</v>
      </c>
      <c r="M5249" s="1">
        <v>5.5000000000000002E-5</v>
      </c>
      <c r="N5249">
        <v>301.82</v>
      </c>
    </row>
    <row r="5250" spans="1:14" x14ac:dyDescent="0.25">
      <c r="A5250">
        <v>5248</v>
      </c>
      <c r="B5250" t="s">
        <v>326</v>
      </c>
      <c r="C5250" t="s">
        <v>19</v>
      </c>
      <c r="D5250" t="s">
        <v>255</v>
      </c>
      <c r="E5250" t="s">
        <v>17</v>
      </c>
      <c r="F5250">
        <v>52</v>
      </c>
      <c r="H5250">
        <v>12</v>
      </c>
      <c r="I5250">
        <v>12</v>
      </c>
      <c r="J5250">
        <v>2014</v>
      </c>
      <c r="K5250">
        <v>18.991844199999999</v>
      </c>
      <c r="L5250">
        <v>75.909784000000002</v>
      </c>
      <c r="M5250">
        <v>1.5132263E-2</v>
      </c>
      <c r="N5250">
        <v>307.53199999999998</v>
      </c>
    </row>
    <row r="5251" spans="1:14" x14ac:dyDescent="0.25">
      <c r="A5251">
        <v>5249</v>
      </c>
      <c r="B5251" t="s">
        <v>326</v>
      </c>
      <c r="C5251" t="s">
        <v>19</v>
      </c>
      <c r="D5251" t="s">
        <v>374</v>
      </c>
      <c r="E5251" t="s">
        <v>55</v>
      </c>
      <c r="F5251">
        <v>46</v>
      </c>
      <c r="H5251">
        <v>2</v>
      </c>
      <c r="I5251">
        <v>12</v>
      </c>
      <c r="J5251">
        <v>2014</v>
      </c>
      <c r="K5251">
        <v>17.282607899999999</v>
      </c>
      <c r="L5251">
        <v>73.456978699999993</v>
      </c>
      <c r="M5251">
        <v>3.3837899999999998E-4</v>
      </c>
      <c r="N5251">
        <v>303.97000000000003</v>
      </c>
    </row>
    <row r="5252" spans="1:14" x14ac:dyDescent="0.25">
      <c r="A5252">
        <v>5250</v>
      </c>
      <c r="B5252" t="s">
        <v>326</v>
      </c>
      <c r="C5252" t="s">
        <v>95</v>
      </c>
      <c r="D5252" t="s">
        <v>260</v>
      </c>
      <c r="E5252" t="s">
        <v>17</v>
      </c>
      <c r="F5252">
        <v>40</v>
      </c>
      <c r="H5252">
        <v>9</v>
      </c>
      <c r="I5252">
        <v>12</v>
      </c>
      <c r="J5252">
        <v>2014</v>
      </c>
      <c r="K5252">
        <v>21.311883900000002</v>
      </c>
      <c r="L5252">
        <v>76.229199199999996</v>
      </c>
      <c r="M5252" s="1">
        <v>2.76E-5</v>
      </c>
      <c r="N5252">
        <v>306.1466666</v>
      </c>
    </row>
    <row r="5253" spans="1:14" x14ac:dyDescent="0.25">
      <c r="A5253">
        <v>5251</v>
      </c>
      <c r="B5253" t="s">
        <v>326</v>
      </c>
      <c r="C5253" t="s">
        <v>120</v>
      </c>
      <c r="D5253" t="s">
        <v>121</v>
      </c>
      <c r="E5253" t="s">
        <v>21</v>
      </c>
      <c r="F5253">
        <v>13</v>
      </c>
      <c r="G5253">
        <v>1</v>
      </c>
      <c r="H5253">
        <v>28</v>
      </c>
      <c r="I5253">
        <v>11</v>
      </c>
      <c r="J5253">
        <v>2014</v>
      </c>
      <c r="K5253">
        <v>26.77253155</v>
      </c>
      <c r="L5253">
        <v>92.106417489999998</v>
      </c>
      <c r="M5253">
        <v>3.6630709999999997E-2</v>
      </c>
      <c r="N5253">
        <v>292.86666659999997</v>
      </c>
    </row>
    <row r="5254" spans="1:14" x14ac:dyDescent="0.25">
      <c r="A5254">
        <v>5252</v>
      </c>
      <c r="B5254" t="s">
        <v>326</v>
      </c>
      <c r="C5254" t="s">
        <v>120</v>
      </c>
      <c r="D5254" t="s">
        <v>140</v>
      </c>
      <c r="E5254" t="s">
        <v>21</v>
      </c>
      <c r="F5254">
        <v>11</v>
      </c>
      <c r="G5254">
        <v>3</v>
      </c>
      <c r="H5254">
        <v>22</v>
      </c>
      <c r="I5254">
        <v>11</v>
      </c>
      <c r="J5254">
        <v>2014</v>
      </c>
      <c r="K5254">
        <v>26.62758805</v>
      </c>
      <c r="L5254">
        <v>91.461905270000003</v>
      </c>
      <c r="M5254">
        <v>3.1478309999999998E-3</v>
      </c>
      <c r="N5254">
        <v>298.31599999999997</v>
      </c>
    </row>
    <row r="5255" spans="1:14" x14ac:dyDescent="0.25">
      <c r="A5255">
        <v>5253</v>
      </c>
      <c r="B5255" t="s">
        <v>326</v>
      </c>
      <c r="C5255" t="s">
        <v>45</v>
      </c>
      <c r="D5255" t="s">
        <v>197</v>
      </c>
      <c r="E5255" t="s">
        <v>62</v>
      </c>
      <c r="F5255">
        <v>13</v>
      </c>
      <c r="H5255">
        <v>12</v>
      </c>
      <c r="I5255">
        <v>9</v>
      </c>
      <c r="J5255">
        <v>2014</v>
      </c>
      <c r="K5255">
        <v>15.454050499999999</v>
      </c>
      <c r="L5255">
        <v>75.006651599999998</v>
      </c>
      <c r="M5255">
        <v>0.26824104999999998</v>
      </c>
      <c r="N5255">
        <v>304.21199999999999</v>
      </c>
    </row>
    <row r="5256" spans="1:14" x14ac:dyDescent="0.25">
      <c r="A5256">
        <v>5254</v>
      </c>
      <c r="B5256" t="s">
        <v>326</v>
      </c>
      <c r="C5256" t="s">
        <v>19</v>
      </c>
      <c r="D5256" t="s">
        <v>237</v>
      </c>
      <c r="E5256" t="s">
        <v>55</v>
      </c>
      <c r="F5256">
        <v>32</v>
      </c>
      <c r="H5256">
        <v>24</v>
      </c>
      <c r="I5256">
        <v>11</v>
      </c>
      <c r="J5256">
        <v>2014</v>
      </c>
      <c r="K5256">
        <v>20.952109799999999</v>
      </c>
      <c r="L5256">
        <v>77.733316799999997</v>
      </c>
      <c r="M5256">
        <v>1.5151520000000001E-3</v>
      </c>
      <c r="N5256">
        <v>307.42333339999999</v>
      </c>
    </row>
    <row r="5257" spans="1:14" x14ac:dyDescent="0.25">
      <c r="A5257">
        <v>5255</v>
      </c>
      <c r="B5257" t="s">
        <v>327</v>
      </c>
      <c r="C5257" t="s">
        <v>120</v>
      </c>
      <c r="D5257" t="s">
        <v>328</v>
      </c>
      <c r="E5257" t="s">
        <v>17</v>
      </c>
      <c r="F5257">
        <v>20</v>
      </c>
      <c r="H5257">
        <v>18</v>
      </c>
      <c r="I5257">
        <v>12</v>
      </c>
      <c r="J5257">
        <v>2014</v>
      </c>
      <c r="K5257">
        <v>26.127555149999999</v>
      </c>
      <c r="L5257">
        <v>91.299871479999993</v>
      </c>
      <c r="M5257">
        <v>4.539113E-3</v>
      </c>
      <c r="N5257">
        <v>295.17599999999999</v>
      </c>
    </row>
    <row r="5258" spans="1:14" x14ac:dyDescent="0.25">
      <c r="A5258">
        <v>5256</v>
      </c>
      <c r="B5258" t="s">
        <v>327</v>
      </c>
      <c r="C5258" t="s">
        <v>105</v>
      </c>
      <c r="D5258" t="s">
        <v>386</v>
      </c>
      <c r="E5258" t="s">
        <v>17</v>
      </c>
      <c r="F5258">
        <v>27</v>
      </c>
      <c r="H5258">
        <v>15</v>
      </c>
      <c r="I5258">
        <v>12</v>
      </c>
      <c r="J5258">
        <v>2014</v>
      </c>
      <c r="K5258">
        <v>22.5</v>
      </c>
      <c r="L5258">
        <v>83.5</v>
      </c>
      <c r="M5258">
        <v>2.5864690000000001E-3</v>
      </c>
      <c r="N5258">
        <v>298.86666659999997</v>
      </c>
    </row>
    <row r="5259" spans="1:14" x14ac:dyDescent="0.25">
      <c r="A5259">
        <v>5257</v>
      </c>
      <c r="B5259" t="s">
        <v>327</v>
      </c>
      <c r="C5259" t="s">
        <v>442</v>
      </c>
      <c r="D5259" t="s">
        <v>755</v>
      </c>
      <c r="E5259" t="s">
        <v>17</v>
      </c>
      <c r="F5259">
        <v>12</v>
      </c>
      <c r="G5259">
        <v>1</v>
      </c>
      <c r="H5259">
        <v>15</v>
      </c>
      <c r="I5259">
        <v>12</v>
      </c>
      <c r="J5259">
        <v>2014</v>
      </c>
      <c r="K5259">
        <v>23.5</v>
      </c>
      <c r="L5259">
        <v>91.666667000000004</v>
      </c>
      <c r="M5259" s="1">
        <v>8.7700000000000004E-5</v>
      </c>
      <c r="N5259">
        <v>294.18</v>
      </c>
    </row>
    <row r="5260" spans="1:14" x14ac:dyDescent="0.25">
      <c r="A5260">
        <v>5258</v>
      </c>
      <c r="B5260" t="s">
        <v>327</v>
      </c>
      <c r="C5260" t="s">
        <v>129</v>
      </c>
      <c r="D5260" t="s">
        <v>448</v>
      </c>
      <c r="E5260" t="s">
        <v>55</v>
      </c>
      <c r="F5260">
        <v>22</v>
      </c>
      <c r="H5260">
        <v>1</v>
      </c>
      <c r="I5260">
        <v>12</v>
      </c>
      <c r="J5260">
        <v>2014</v>
      </c>
      <c r="K5260">
        <v>28.3</v>
      </c>
      <c r="L5260">
        <v>95.15</v>
      </c>
      <c r="M5260">
        <v>0.120163833</v>
      </c>
      <c r="N5260">
        <v>286.85000000000002</v>
      </c>
    </row>
    <row r="5261" spans="1:14" x14ac:dyDescent="0.25">
      <c r="A5261">
        <v>5259</v>
      </c>
      <c r="B5261" t="s">
        <v>327</v>
      </c>
      <c r="C5261" t="s">
        <v>120</v>
      </c>
      <c r="D5261" t="s">
        <v>140</v>
      </c>
      <c r="E5261" t="s">
        <v>21</v>
      </c>
      <c r="F5261">
        <v>41</v>
      </c>
      <c r="G5261">
        <v>5</v>
      </c>
      <c r="H5261">
        <v>4</v>
      </c>
      <c r="I5261">
        <v>11</v>
      </c>
      <c r="J5261">
        <v>2014</v>
      </c>
      <c r="K5261">
        <v>26.62758805</v>
      </c>
      <c r="L5261">
        <v>91.461905270000003</v>
      </c>
      <c r="M5261">
        <v>1.209877E-3</v>
      </c>
      <c r="N5261">
        <v>298.69333339999997</v>
      </c>
    </row>
    <row r="5262" spans="1:14" x14ac:dyDescent="0.25">
      <c r="A5262">
        <v>5260</v>
      </c>
      <c r="B5262" t="s">
        <v>377</v>
      </c>
      <c r="C5262" t="s">
        <v>25</v>
      </c>
      <c r="D5262" t="s">
        <v>51</v>
      </c>
      <c r="E5262" t="s">
        <v>17</v>
      </c>
      <c r="F5262">
        <v>90</v>
      </c>
      <c r="H5262">
        <v>26</v>
      </c>
      <c r="I5262">
        <v>12</v>
      </c>
      <c r="J5262">
        <v>2014</v>
      </c>
      <c r="K5262">
        <v>22.5584995</v>
      </c>
      <c r="L5262">
        <v>72.962562899999995</v>
      </c>
      <c r="M5262" s="1">
        <v>7.3899999999999994E-5</v>
      </c>
      <c r="N5262">
        <v>301.21499999999997</v>
      </c>
    </row>
    <row r="5263" spans="1:14" x14ac:dyDescent="0.25">
      <c r="A5263">
        <v>5261</v>
      </c>
      <c r="B5263" t="s">
        <v>377</v>
      </c>
      <c r="C5263" t="s">
        <v>25</v>
      </c>
      <c r="D5263" t="s">
        <v>587</v>
      </c>
      <c r="E5263" t="s">
        <v>17</v>
      </c>
      <c r="F5263">
        <v>74</v>
      </c>
      <c r="H5263">
        <v>22</v>
      </c>
      <c r="I5263">
        <v>12</v>
      </c>
      <c r="J5263">
        <v>2014</v>
      </c>
      <c r="K5263">
        <v>21.771883599999999</v>
      </c>
      <c r="L5263">
        <v>72.141644900000003</v>
      </c>
      <c r="M5263" s="1">
        <v>6.2799999999999995E-5</v>
      </c>
      <c r="N5263">
        <v>301.99200000000002</v>
      </c>
    </row>
    <row r="5264" spans="1:14" x14ac:dyDescent="0.25">
      <c r="A5264">
        <v>5262</v>
      </c>
      <c r="B5264" t="s">
        <v>377</v>
      </c>
      <c r="C5264" t="s">
        <v>25</v>
      </c>
      <c r="D5264" t="s">
        <v>587</v>
      </c>
      <c r="E5264" t="s">
        <v>17</v>
      </c>
      <c r="F5264">
        <v>176</v>
      </c>
      <c r="H5264">
        <v>22</v>
      </c>
      <c r="I5264">
        <v>12</v>
      </c>
      <c r="J5264">
        <v>2014</v>
      </c>
      <c r="K5264">
        <v>21.771883599999999</v>
      </c>
      <c r="L5264">
        <v>72.141644900000003</v>
      </c>
      <c r="M5264" s="1">
        <v>6.2799999999999995E-5</v>
      </c>
      <c r="N5264">
        <v>301.99200000000002</v>
      </c>
    </row>
    <row r="5265" spans="1:14" x14ac:dyDescent="0.25">
      <c r="A5265">
        <v>5263</v>
      </c>
      <c r="B5265" t="s">
        <v>377</v>
      </c>
      <c r="C5265" t="s">
        <v>25</v>
      </c>
      <c r="D5265" t="s">
        <v>587</v>
      </c>
      <c r="E5265" t="s">
        <v>17</v>
      </c>
      <c r="F5265">
        <v>178</v>
      </c>
      <c r="H5265">
        <v>18</v>
      </c>
      <c r="I5265">
        <v>12</v>
      </c>
      <c r="J5265">
        <v>2014</v>
      </c>
      <c r="K5265">
        <v>21.771883599999999</v>
      </c>
      <c r="L5265">
        <v>72.141644900000003</v>
      </c>
      <c r="M5265" s="1">
        <v>7.2899999999999997E-5</v>
      </c>
      <c r="N5265">
        <v>303.86</v>
      </c>
    </row>
    <row r="5266" spans="1:14" x14ac:dyDescent="0.25">
      <c r="A5266">
        <v>5264</v>
      </c>
      <c r="B5266" t="s">
        <v>377</v>
      </c>
      <c r="C5266" t="s">
        <v>23</v>
      </c>
      <c r="D5266" t="s">
        <v>294</v>
      </c>
      <c r="E5266" t="s">
        <v>375</v>
      </c>
      <c r="F5266">
        <v>25</v>
      </c>
      <c r="H5266">
        <v>25</v>
      </c>
      <c r="I5266">
        <v>12</v>
      </c>
      <c r="J5266">
        <v>2014</v>
      </c>
      <c r="K5266">
        <v>9.8512310000000003</v>
      </c>
      <c r="L5266">
        <v>78.530471550000001</v>
      </c>
      <c r="M5266">
        <v>6.9463992000000002E-2</v>
      </c>
      <c r="N5266">
        <v>297.77333340000001</v>
      </c>
    </row>
    <row r="5267" spans="1:14" x14ac:dyDescent="0.25">
      <c r="A5267">
        <v>5265</v>
      </c>
      <c r="B5267" t="s">
        <v>377</v>
      </c>
      <c r="C5267" t="s">
        <v>38</v>
      </c>
      <c r="D5267" t="s">
        <v>568</v>
      </c>
      <c r="E5267" t="s">
        <v>21</v>
      </c>
      <c r="F5267">
        <v>37</v>
      </c>
      <c r="H5267">
        <v>18</v>
      </c>
      <c r="I5267">
        <v>12</v>
      </c>
      <c r="J5267">
        <v>2014</v>
      </c>
      <c r="K5267">
        <v>25.0057449</v>
      </c>
      <c r="L5267">
        <v>88.139848299999997</v>
      </c>
      <c r="M5267">
        <v>2.9148222000000001E-2</v>
      </c>
      <c r="N5267">
        <v>294.98</v>
      </c>
    </row>
    <row r="5268" spans="1:14" x14ac:dyDescent="0.25">
      <c r="A5268">
        <v>5266</v>
      </c>
      <c r="B5268" t="s">
        <v>377</v>
      </c>
      <c r="C5268" t="s">
        <v>45</v>
      </c>
      <c r="D5268" t="s">
        <v>406</v>
      </c>
      <c r="E5268" t="s">
        <v>21</v>
      </c>
      <c r="F5268">
        <v>36</v>
      </c>
      <c r="H5268">
        <v>6</v>
      </c>
      <c r="I5268">
        <v>12</v>
      </c>
      <c r="J5268">
        <v>2014</v>
      </c>
      <c r="K5268">
        <v>14.2266443</v>
      </c>
      <c r="L5268">
        <v>76.400512199999994</v>
      </c>
      <c r="M5268">
        <v>3.3438919999999998E-3</v>
      </c>
      <c r="N5268">
        <v>301.41199999999998</v>
      </c>
    </row>
    <row r="5269" spans="1:14" x14ac:dyDescent="0.25">
      <c r="A5269">
        <v>5267</v>
      </c>
      <c r="B5269" t="s">
        <v>377</v>
      </c>
      <c r="C5269" t="s">
        <v>45</v>
      </c>
      <c r="D5269" t="s">
        <v>179</v>
      </c>
      <c r="E5269" t="s">
        <v>55</v>
      </c>
      <c r="F5269">
        <v>23</v>
      </c>
      <c r="H5269">
        <v>11</v>
      </c>
      <c r="I5269">
        <v>12</v>
      </c>
      <c r="J5269">
        <v>2014</v>
      </c>
      <c r="K5269">
        <v>13.1367201</v>
      </c>
      <c r="L5269">
        <v>78.133724599999994</v>
      </c>
      <c r="M5269">
        <v>9.7017263000000006E-2</v>
      </c>
      <c r="N5269">
        <v>302.20666660000001</v>
      </c>
    </row>
    <row r="5270" spans="1:14" x14ac:dyDescent="0.25">
      <c r="A5270">
        <v>5268</v>
      </c>
      <c r="B5270" t="s">
        <v>377</v>
      </c>
      <c r="C5270" t="s">
        <v>38</v>
      </c>
      <c r="D5270" t="s">
        <v>76</v>
      </c>
      <c r="E5270" t="s">
        <v>55</v>
      </c>
      <c r="F5270">
        <v>40</v>
      </c>
      <c r="H5270">
        <v>13</v>
      </c>
      <c r="I5270">
        <v>11</v>
      </c>
      <c r="J5270">
        <v>2014</v>
      </c>
      <c r="K5270">
        <v>22.905211399999999</v>
      </c>
      <c r="L5270">
        <v>88.376063900000005</v>
      </c>
      <c r="M5270" s="1">
        <v>8.4400000000000005E-5</v>
      </c>
      <c r="N5270">
        <v>302.02</v>
      </c>
    </row>
    <row r="5271" spans="1:14" x14ac:dyDescent="0.25">
      <c r="A5271">
        <v>5269</v>
      </c>
      <c r="B5271" t="s">
        <v>377</v>
      </c>
      <c r="C5271" t="s">
        <v>38</v>
      </c>
      <c r="D5271" t="s">
        <v>568</v>
      </c>
      <c r="E5271" t="s">
        <v>55</v>
      </c>
      <c r="F5271">
        <v>85</v>
      </c>
      <c r="G5271">
        <v>2</v>
      </c>
      <c r="H5271">
        <v>28</v>
      </c>
      <c r="I5271">
        <v>10</v>
      </c>
      <c r="J5271">
        <v>2014</v>
      </c>
      <c r="K5271">
        <v>25.0057449</v>
      </c>
      <c r="L5271">
        <v>88.139848299999997</v>
      </c>
      <c r="M5271">
        <v>5.4744703999999998E-2</v>
      </c>
      <c r="N5271">
        <v>301.48</v>
      </c>
    </row>
    <row r="5272" spans="1:14" x14ac:dyDescent="0.25">
      <c r="A5272">
        <v>5270</v>
      </c>
      <c r="B5272" t="s">
        <v>377</v>
      </c>
      <c r="C5272" t="s">
        <v>38</v>
      </c>
      <c r="D5272" t="s">
        <v>568</v>
      </c>
      <c r="E5272" t="s">
        <v>21</v>
      </c>
      <c r="F5272">
        <v>21</v>
      </c>
      <c r="H5272">
        <v>26</v>
      </c>
      <c r="I5272">
        <v>11</v>
      </c>
      <c r="J5272">
        <v>2014</v>
      </c>
      <c r="K5272">
        <v>25.0057449</v>
      </c>
      <c r="L5272">
        <v>88.139848299999997</v>
      </c>
      <c r="M5272" s="1">
        <v>8.8999999999999995E-5</v>
      </c>
      <c r="N5272">
        <v>299.82</v>
      </c>
    </row>
    <row r="5273" spans="1:14" x14ac:dyDescent="0.25">
      <c r="A5273">
        <v>5271</v>
      </c>
      <c r="B5273" t="s">
        <v>14</v>
      </c>
      <c r="C5273" t="s">
        <v>19</v>
      </c>
      <c r="D5273" t="s">
        <v>211</v>
      </c>
      <c r="E5273" t="s">
        <v>55</v>
      </c>
      <c r="F5273">
        <v>12</v>
      </c>
      <c r="H5273">
        <v>24</v>
      </c>
      <c r="I5273">
        <v>12</v>
      </c>
      <c r="J5273">
        <v>2012</v>
      </c>
      <c r="K5273">
        <v>19.162772499999999</v>
      </c>
      <c r="L5273">
        <v>74.858024299999997</v>
      </c>
      <c r="M5273" s="1">
        <v>5.9700000000000001E-5</v>
      </c>
      <c r="N5273">
        <v>305.64800000000002</v>
      </c>
    </row>
    <row r="5274" spans="1:14" x14ac:dyDescent="0.25">
      <c r="A5274">
        <v>5272</v>
      </c>
      <c r="B5274" t="s">
        <v>14</v>
      </c>
      <c r="C5274" t="s">
        <v>34</v>
      </c>
      <c r="D5274" t="s">
        <v>71</v>
      </c>
      <c r="E5274" t="s">
        <v>17</v>
      </c>
      <c r="F5274">
        <v>45</v>
      </c>
      <c r="H5274">
        <v>25</v>
      </c>
      <c r="I5274">
        <v>12</v>
      </c>
      <c r="J5274">
        <v>2012</v>
      </c>
      <c r="K5274">
        <v>19.4129711</v>
      </c>
      <c r="L5274">
        <v>85.047104059999995</v>
      </c>
      <c r="N5274">
        <v>298.06666660000002</v>
      </c>
    </row>
    <row r="5275" spans="1:14" x14ac:dyDescent="0.25">
      <c r="A5275">
        <v>5273</v>
      </c>
      <c r="B5275" t="s">
        <v>14</v>
      </c>
      <c r="C5275" t="s">
        <v>23</v>
      </c>
      <c r="D5275" t="s">
        <v>307</v>
      </c>
      <c r="E5275" t="s">
        <v>62</v>
      </c>
      <c r="F5275">
        <v>17</v>
      </c>
      <c r="H5275">
        <v>4</v>
      </c>
      <c r="I5275">
        <v>11</v>
      </c>
      <c r="J5275">
        <v>2012</v>
      </c>
      <c r="K5275">
        <v>10.330329900000001</v>
      </c>
      <c r="L5275">
        <v>78.067397909999997</v>
      </c>
      <c r="M5275">
        <v>6.6926808000000004E-2</v>
      </c>
      <c r="N5275">
        <v>304.05</v>
      </c>
    </row>
    <row r="5276" spans="1:14" x14ac:dyDescent="0.25">
      <c r="A5276">
        <v>5274</v>
      </c>
      <c r="B5276" t="s">
        <v>18</v>
      </c>
      <c r="C5276" t="s">
        <v>45</v>
      </c>
      <c r="D5276" t="s">
        <v>811</v>
      </c>
      <c r="E5276" t="s">
        <v>55</v>
      </c>
      <c r="F5276">
        <v>22</v>
      </c>
      <c r="H5276">
        <v>5</v>
      </c>
      <c r="I5276">
        <v>1</v>
      </c>
      <c r="J5276">
        <v>2013</v>
      </c>
      <c r="K5276">
        <v>17.166667</v>
      </c>
      <c r="L5276">
        <v>77.083332999999996</v>
      </c>
      <c r="M5276">
        <v>1.3281469000000001E-2</v>
      </c>
      <c r="N5276">
        <v>308.17200000000003</v>
      </c>
    </row>
    <row r="5277" spans="1:14" x14ac:dyDescent="0.25">
      <c r="A5277">
        <v>5275</v>
      </c>
      <c r="B5277" t="s">
        <v>18</v>
      </c>
      <c r="C5277" t="s">
        <v>95</v>
      </c>
      <c r="D5277" t="s">
        <v>585</v>
      </c>
      <c r="E5277" t="s">
        <v>21</v>
      </c>
      <c r="F5277">
        <v>11</v>
      </c>
      <c r="H5277">
        <v>5</v>
      </c>
      <c r="I5277">
        <v>1</v>
      </c>
      <c r="J5277">
        <v>2013</v>
      </c>
      <c r="K5277">
        <v>22.685366250000001</v>
      </c>
      <c r="L5277">
        <v>80.581505620000001</v>
      </c>
      <c r="M5277">
        <v>3.358013E-2</v>
      </c>
      <c r="N5277">
        <v>298.65499999999997</v>
      </c>
    </row>
    <row r="5278" spans="1:14" x14ac:dyDescent="0.25">
      <c r="A5278">
        <v>5276</v>
      </c>
      <c r="B5278" t="s">
        <v>18</v>
      </c>
      <c r="C5278" t="s">
        <v>19</v>
      </c>
      <c r="D5278" t="s">
        <v>66</v>
      </c>
      <c r="E5278" t="s">
        <v>17</v>
      </c>
      <c r="F5278">
        <v>110</v>
      </c>
      <c r="G5278">
        <v>2</v>
      </c>
      <c r="H5278">
        <v>9</v>
      </c>
      <c r="I5278">
        <v>1</v>
      </c>
      <c r="J5278">
        <v>2013</v>
      </c>
      <c r="K5278">
        <v>18.4928092</v>
      </c>
      <c r="L5278">
        <v>73.138070949999999</v>
      </c>
      <c r="M5278" s="1">
        <v>6.8700000000000003E-5</v>
      </c>
      <c r="N5278">
        <v>303.47666659999999</v>
      </c>
    </row>
    <row r="5279" spans="1:14" x14ac:dyDescent="0.25">
      <c r="A5279">
        <v>5277</v>
      </c>
      <c r="B5279" t="s">
        <v>18</v>
      </c>
      <c r="C5279" t="s">
        <v>23</v>
      </c>
      <c r="D5279" t="s">
        <v>309</v>
      </c>
      <c r="E5279" t="s">
        <v>55</v>
      </c>
      <c r="F5279">
        <v>15</v>
      </c>
      <c r="H5279">
        <v>10</v>
      </c>
      <c r="I5279">
        <v>1</v>
      </c>
      <c r="J5279">
        <v>2013</v>
      </c>
      <c r="K5279">
        <v>9.3895523000000001</v>
      </c>
      <c r="L5279">
        <v>78.859070720000005</v>
      </c>
      <c r="N5279">
        <v>297.26</v>
      </c>
    </row>
    <row r="5280" spans="1:14" x14ac:dyDescent="0.25">
      <c r="A5280">
        <v>5278</v>
      </c>
      <c r="B5280" t="s">
        <v>18</v>
      </c>
      <c r="C5280" t="s">
        <v>19</v>
      </c>
      <c r="D5280" t="s">
        <v>374</v>
      </c>
      <c r="E5280" t="s">
        <v>17</v>
      </c>
      <c r="F5280">
        <v>15</v>
      </c>
      <c r="H5280">
        <v>1</v>
      </c>
      <c r="I5280">
        <v>1</v>
      </c>
      <c r="J5280">
        <v>2013</v>
      </c>
      <c r="K5280">
        <v>17.282607899999999</v>
      </c>
      <c r="L5280">
        <v>73.456978699999993</v>
      </c>
      <c r="M5280" s="1">
        <v>4.5300000000000003E-5</v>
      </c>
      <c r="N5280">
        <v>303.76400000000001</v>
      </c>
    </row>
    <row r="5281" spans="1:14" x14ac:dyDescent="0.25">
      <c r="A5281">
        <v>5279</v>
      </c>
      <c r="B5281" t="s">
        <v>18</v>
      </c>
      <c r="C5281" t="s">
        <v>38</v>
      </c>
      <c r="D5281" t="s">
        <v>76</v>
      </c>
      <c r="E5281" t="s">
        <v>77</v>
      </c>
      <c r="F5281">
        <v>69</v>
      </c>
      <c r="H5281">
        <v>15</v>
      </c>
      <c r="I5281">
        <v>12</v>
      </c>
      <c r="J5281">
        <v>2013</v>
      </c>
      <c r="K5281">
        <v>22.905211399999999</v>
      </c>
      <c r="L5281">
        <v>88.376063900000005</v>
      </c>
      <c r="M5281" s="1">
        <v>5.1100000000000002E-5</v>
      </c>
      <c r="N5281">
        <v>297.69200000000001</v>
      </c>
    </row>
    <row r="5282" spans="1:14" x14ac:dyDescent="0.25">
      <c r="A5282">
        <v>5280</v>
      </c>
      <c r="B5282" t="s">
        <v>22</v>
      </c>
      <c r="C5282" t="s">
        <v>23</v>
      </c>
      <c r="D5282" t="s">
        <v>735</v>
      </c>
      <c r="E5282" t="s">
        <v>62</v>
      </c>
      <c r="F5282">
        <v>17</v>
      </c>
      <c r="H5282">
        <v>16</v>
      </c>
      <c r="I5282">
        <v>1</v>
      </c>
      <c r="J5282">
        <v>2013</v>
      </c>
      <c r="K5282">
        <v>12.87960515</v>
      </c>
      <c r="L5282">
        <v>79.704276149999998</v>
      </c>
      <c r="M5282">
        <v>1.88722E-4</v>
      </c>
      <c r="N5282">
        <v>302.4666666</v>
      </c>
    </row>
    <row r="5283" spans="1:14" x14ac:dyDescent="0.25">
      <c r="A5283">
        <v>5281</v>
      </c>
      <c r="B5283" t="s">
        <v>22</v>
      </c>
      <c r="C5283" t="s">
        <v>23</v>
      </c>
      <c r="D5283" t="s">
        <v>395</v>
      </c>
      <c r="E5283" t="s">
        <v>55</v>
      </c>
      <c r="F5283">
        <v>56</v>
      </c>
      <c r="H5283">
        <v>13</v>
      </c>
      <c r="I5283">
        <v>1</v>
      </c>
      <c r="J5283">
        <v>2013</v>
      </c>
      <c r="K5283">
        <v>10.9301522</v>
      </c>
      <c r="L5283">
        <v>78.084854550000003</v>
      </c>
      <c r="M5283">
        <v>3.3429400000000001E-4</v>
      </c>
      <c r="N5283">
        <v>305.92</v>
      </c>
    </row>
    <row r="5284" spans="1:14" x14ac:dyDescent="0.25">
      <c r="A5284">
        <v>5282</v>
      </c>
      <c r="B5284" t="s">
        <v>22</v>
      </c>
      <c r="C5284" t="s">
        <v>23</v>
      </c>
      <c r="D5284" t="s">
        <v>363</v>
      </c>
      <c r="E5284" t="s">
        <v>62</v>
      </c>
      <c r="F5284">
        <v>45</v>
      </c>
      <c r="H5284">
        <v>16</v>
      </c>
      <c r="I5284">
        <v>1</v>
      </c>
      <c r="J5284">
        <v>2013</v>
      </c>
      <c r="K5284">
        <v>8.7284270999999993</v>
      </c>
      <c r="L5284">
        <v>77.711292499999999</v>
      </c>
      <c r="M5284">
        <v>2.9638160000000002E-3</v>
      </c>
      <c r="N5284">
        <v>302.39</v>
      </c>
    </row>
    <row r="5285" spans="1:14" x14ac:dyDescent="0.25">
      <c r="A5285">
        <v>5283</v>
      </c>
      <c r="B5285" t="s">
        <v>22</v>
      </c>
      <c r="C5285" t="s">
        <v>53</v>
      </c>
      <c r="D5285" t="s">
        <v>407</v>
      </c>
      <c r="E5285" t="s">
        <v>62</v>
      </c>
      <c r="F5285">
        <v>31</v>
      </c>
      <c r="H5285">
        <v>9</v>
      </c>
      <c r="I5285">
        <v>1</v>
      </c>
      <c r="J5285">
        <v>2013</v>
      </c>
      <c r="K5285">
        <v>16.696568549999999</v>
      </c>
      <c r="L5285">
        <v>77.959114619999994</v>
      </c>
      <c r="M5285">
        <v>9.0941899999999996E-4</v>
      </c>
      <c r="N5285">
        <v>307.73599999999999</v>
      </c>
    </row>
    <row r="5286" spans="1:14" x14ac:dyDescent="0.25">
      <c r="A5286">
        <v>5284</v>
      </c>
      <c r="B5286" t="s">
        <v>186</v>
      </c>
      <c r="C5286" t="s">
        <v>25</v>
      </c>
      <c r="D5286" t="s">
        <v>339</v>
      </c>
      <c r="E5286" t="s">
        <v>17</v>
      </c>
      <c r="F5286">
        <v>11</v>
      </c>
      <c r="H5286">
        <v>22</v>
      </c>
      <c r="I5286">
        <v>1</v>
      </c>
      <c r="J5286">
        <v>2013</v>
      </c>
      <c r="K5286">
        <v>22.4732415</v>
      </c>
      <c r="L5286">
        <v>70.055210200000005</v>
      </c>
      <c r="M5286">
        <v>4.3865751000000001E-2</v>
      </c>
      <c r="N5286">
        <v>301.36399999999998</v>
      </c>
    </row>
    <row r="5287" spans="1:14" x14ac:dyDescent="0.25">
      <c r="A5287">
        <v>5285</v>
      </c>
      <c r="B5287" t="s">
        <v>186</v>
      </c>
      <c r="C5287" t="s">
        <v>34</v>
      </c>
      <c r="D5287" t="s">
        <v>387</v>
      </c>
      <c r="E5287" t="s">
        <v>17</v>
      </c>
      <c r="F5287">
        <v>14</v>
      </c>
      <c r="H5287">
        <v>24</v>
      </c>
      <c r="I5287">
        <v>1</v>
      </c>
      <c r="J5287">
        <v>2013</v>
      </c>
      <c r="K5287">
        <v>20.259387199999999</v>
      </c>
      <c r="L5287">
        <v>86.1660878</v>
      </c>
      <c r="M5287">
        <v>1.4430521999999999E-2</v>
      </c>
      <c r="N5287">
        <v>299.80500000000001</v>
      </c>
    </row>
    <row r="5288" spans="1:14" x14ac:dyDescent="0.25">
      <c r="A5288">
        <v>5286</v>
      </c>
      <c r="B5288" t="s">
        <v>186</v>
      </c>
      <c r="C5288" t="s">
        <v>34</v>
      </c>
      <c r="D5288" t="s">
        <v>35</v>
      </c>
      <c r="E5288" t="s">
        <v>17</v>
      </c>
      <c r="F5288">
        <v>12</v>
      </c>
      <c r="H5288">
        <v>22</v>
      </c>
      <c r="I5288">
        <v>1</v>
      </c>
      <c r="J5288">
        <v>2013</v>
      </c>
      <c r="K5288">
        <v>18.723202300000001</v>
      </c>
      <c r="L5288">
        <v>82.608118279999999</v>
      </c>
      <c r="M5288">
        <v>5.1581700000000001E-4</v>
      </c>
      <c r="N5288">
        <v>301.94799999999998</v>
      </c>
    </row>
    <row r="5289" spans="1:14" x14ac:dyDescent="0.25">
      <c r="A5289">
        <v>5287</v>
      </c>
      <c r="B5289" t="s">
        <v>186</v>
      </c>
      <c r="C5289" t="s">
        <v>23</v>
      </c>
      <c r="D5289" t="s">
        <v>363</v>
      </c>
      <c r="E5289" t="s">
        <v>62</v>
      </c>
      <c r="F5289">
        <v>51</v>
      </c>
      <c r="H5289">
        <v>13</v>
      </c>
      <c r="I5289">
        <v>1</v>
      </c>
      <c r="J5289">
        <v>2013</v>
      </c>
      <c r="K5289">
        <v>8.7284270999999993</v>
      </c>
      <c r="L5289">
        <v>77.711292499999999</v>
      </c>
      <c r="M5289">
        <v>0.27261676099999999</v>
      </c>
      <c r="N5289">
        <v>301.42500000000001</v>
      </c>
    </row>
    <row r="5290" spans="1:14" x14ac:dyDescent="0.25">
      <c r="A5290">
        <v>5288</v>
      </c>
      <c r="B5290" t="s">
        <v>29</v>
      </c>
      <c r="C5290" t="s">
        <v>129</v>
      </c>
      <c r="D5290" t="s">
        <v>481</v>
      </c>
      <c r="E5290" t="s">
        <v>17</v>
      </c>
      <c r="F5290">
        <v>29</v>
      </c>
      <c r="G5290">
        <v>2</v>
      </c>
      <c r="H5290">
        <v>28</v>
      </c>
      <c r="I5290">
        <v>1</v>
      </c>
      <c r="J5290">
        <v>2013</v>
      </c>
      <c r="K5290">
        <v>27.3</v>
      </c>
      <c r="L5290">
        <v>93.05</v>
      </c>
      <c r="M5290">
        <v>0.192076837</v>
      </c>
      <c r="N5290">
        <v>284.48333339999999</v>
      </c>
    </row>
    <row r="5291" spans="1:14" x14ac:dyDescent="0.25">
      <c r="A5291">
        <v>5289</v>
      </c>
      <c r="B5291" t="s">
        <v>29</v>
      </c>
      <c r="C5291" t="s">
        <v>45</v>
      </c>
      <c r="D5291" t="s">
        <v>549</v>
      </c>
      <c r="E5291" t="s">
        <v>17</v>
      </c>
      <c r="F5291">
        <v>10</v>
      </c>
      <c r="H5291">
        <v>31</v>
      </c>
      <c r="I5291">
        <v>1</v>
      </c>
      <c r="J5291">
        <v>2013</v>
      </c>
      <c r="K5291">
        <v>15.4206667</v>
      </c>
      <c r="L5291">
        <v>75.622564400000002</v>
      </c>
      <c r="M5291" s="1">
        <v>3.18E-5</v>
      </c>
      <c r="N5291">
        <v>311.55200000000002</v>
      </c>
    </row>
    <row r="5292" spans="1:14" x14ac:dyDescent="0.25">
      <c r="A5292">
        <v>5290</v>
      </c>
      <c r="B5292" t="s">
        <v>29</v>
      </c>
      <c r="C5292" t="s">
        <v>45</v>
      </c>
      <c r="D5292" t="s">
        <v>109</v>
      </c>
      <c r="E5292" t="s">
        <v>62</v>
      </c>
      <c r="F5292">
        <v>76</v>
      </c>
      <c r="H5292">
        <v>24</v>
      </c>
      <c r="I5292">
        <v>1</v>
      </c>
      <c r="J5292">
        <v>2013</v>
      </c>
      <c r="K5292">
        <v>13.3400771</v>
      </c>
      <c r="L5292">
        <v>77.100620800000002</v>
      </c>
      <c r="M5292" s="1">
        <v>4.3800000000000001E-5</v>
      </c>
      <c r="N5292">
        <v>306.8</v>
      </c>
    </row>
    <row r="5293" spans="1:14" x14ac:dyDescent="0.25">
      <c r="A5293">
        <v>5291</v>
      </c>
      <c r="B5293" t="s">
        <v>29</v>
      </c>
      <c r="C5293" t="s">
        <v>23</v>
      </c>
      <c r="D5293" t="s">
        <v>696</v>
      </c>
      <c r="E5293" t="s">
        <v>55</v>
      </c>
      <c r="F5293">
        <v>47</v>
      </c>
      <c r="H5293">
        <v>29</v>
      </c>
      <c r="I5293">
        <v>1</v>
      </c>
      <c r="J5293">
        <v>2013</v>
      </c>
      <c r="K5293">
        <v>11.284224849999999</v>
      </c>
      <c r="L5293">
        <v>78.166152839999995</v>
      </c>
      <c r="M5293" s="1">
        <v>4.9400000000000001E-5</v>
      </c>
      <c r="N5293">
        <v>309.13666660000001</v>
      </c>
    </row>
    <row r="5294" spans="1:14" x14ac:dyDescent="0.25">
      <c r="A5294">
        <v>5292</v>
      </c>
      <c r="B5294" t="s">
        <v>29</v>
      </c>
      <c r="C5294" t="s">
        <v>45</v>
      </c>
      <c r="D5294" t="s">
        <v>109</v>
      </c>
      <c r="E5294" t="s">
        <v>62</v>
      </c>
      <c r="F5294">
        <v>26</v>
      </c>
      <c r="H5294">
        <v>8</v>
      </c>
      <c r="I5294">
        <v>1</v>
      </c>
      <c r="J5294">
        <v>2013</v>
      </c>
      <c r="K5294">
        <v>13.3400771</v>
      </c>
      <c r="L5294">
        <v>77.100620800000002</v>
      </c>
      <c r="M5294" s="1">
        <v>7.8100000000000001E-5</v>
      </c>
      <c r="N5294">
        <v>307.61599999999999</v>
      </c>
    </row>
    <row r="5295" spans="1:14" x14ac:dyDescent="0.25">
      <c r="A5295">
        <v>5293</v>
      </c>
      <c r="B5295" t="s">
        <v>29</v>
      </c>
      <c r="C5295" t="s">
        <v>19</v>
      </c>
      <c r="D5295" t="s">
        <v>150</v>
      </c>
      <c r="E5295" t="s">
        <v>55</v>
      </c>
      <c r="F5295">
        <v>18</v>
      </c>
      <c r="H5295">
        <v>8</v>
      </c>
      <c r="I5295">
        <v>1</v>
      </c>
      <c r="J5295">
        <v>2013</v>
      </c>
      <c r="K5295">
        <v>17.636128849999999</v>
      </c>
      <c r="L5295">
        <v>74.298278080000003</v>
      </c>
      <c r="M5295">
        <v>9.1154300000000001E-4</v>
      </c>
      <c r="N5295">
        <v>309.36333339999999</v>
      </c>
    </row>
    <row r="5296" spans="1:14" x14ac:dyDescent="0.25">
      <c r="A5296">
        <v>5294</v>
      </c>
      <c r="B5296" t="s">
        <v>29</v>
      </c>
      <c r="C5296" t="s">
        <v>23</v>
      </c>
      <c r="D5296" t="s">
        <v>58</v>
      </c>
      <c r="E5296" t="s">
        <v>55</v>
      </c>
      <c r="F5296">
        <v>31</v>
      </c>
      <c r="H5296">
        <v>22</v>
      </c>
      <c r="I5296">
        <v>1</v>
      </c>
      <c r="J5296">
        <v>2013</v>
      </c>
      <c r="K5296">
        <v>9.5208936000000008</v>
      </c>
      <c r="L5296">
        <v>77.878456400000005</v>
      </c>
      <c r="M5296">
        <v>4.8561450000000001E-3</v>
      </c>
      <c r="N5296">
        <v>306.87200000000001</v>
      </c>
    </row>
    <row r="5297" spans="1:14" x14ac:dyDescent="0.25">
      <c r="A5297">
        <v>5295</v>
      </c>
      <c r="B5297" t="s">
        <v>29</v>
      </c>
      <c r="C5297" t="s">
        <v>23</v>
      </c>
      <c r="D5297" t="s">
        <v>309</v>
      </c>
      <c r="E5297" t="s">
        <v>55</v>
      </c>
      <c r="F5297">
        <v>15</v>
      </c>
      <c r="H5297">
        <v>24</v>
      </c>
      <c r="I5297">
        <v>1</v>
      </c>
      <c r="J5297">
        <v>2013</v>
      </c>
      <c r="K5297">
        <v>9.3895523000000001</v>
      </c>
      <c r="L5297">
        <v>78.859070720000005</v>
      </c>
      <c r="N5297">
        <v>304.06799999999998</v>
      </c>
    </row>
    <row r="5298" spans="1:14" x14ac:dyDescent="0.25">
      <c r="A5298">
        <v>5296</v>
      </c>
      <c r="B5298" t="s">
        <v>33</v>
      </c>
      <c r="C5298" t="s">
        <v>23</v>
      </c>
      <c r="D5298" t="s">
        <v>307</v>
      </c>
      <c r="E5298" t="s">
        <v>62</v>
      </c>
      <c r="F5298">
        <v>24</v>
      </c>
      <c r="H5298">
        <v>7</v>
      </c>
      <c r="I5298">
        <v>2</v>
      </c>
      <c r="J5298">
        <v>2013</v>
      </c>
      <c r="K5298">
        <v>10.330329900000001</v>
      </c>
      <c r="L5298">
        <v>78.067397909999997</v>
      </c>
      <c r="M5298">
        <v>2.5775949999999999E-2</v>
      </c>
      <c r="N5298">
        <v>308.17333339999999</v>
      </c>
    </row>
    <row r="5299" spans="1:14" x14ac:dyDescent="0.25">
      <c r="A5299">
        <v>5297</v>
      </c>
      <c r="B5299" t="s">
        <v>33</v>
      </c>
      <c r="C5299" t="s">
        <v>23</v>
      </c>
      <c r="D5299" t="s">
        <v>72</v>
      </c>
      <c r="E5299" t="s">
        <v>17</v>
      </c>
      <c r="F5299">
        <v>24</v>
      </c>
      <c r="H5299">
        <v>9</v>
      </c>
      <c r="I5299">
        <v>2</v>
      </c>
      <c r="J5299">
        <v>2013</v>
      </c>
      <c r="K5299">
        <v>10.5</v>
      </c>
      <c r="L5299">
        <v>78.833332999999996</v>
      </c>
      <c r="M5299">
        <v>4.4805862000000002E-2</v>
      </c>
      <c r="N5299">
        <v>304.39499999999998</v>
      </c>
    </row>
    <row r="5300" spans="1:14" x14ac:dyDescent="0.25">
      <c r="A5300">
        <v>5298</v>
      </c>
      <c r="B5300" t="s">
        <v>33</v>
      </c>
      <c r="C5300" t="s">
        <v>45</v>
      </c>
      <c r="D5300" t="s">
        <v>812</v>
      </c>
      <c r="E5300" t="s">
        <v>17</v>
      </c>
      <c r="F5300">
        <v>21</v>
      </c>
      <c r="H5300">
        <v>28</v>
      </c>
      <c r="I5300">
        <v>1</v>
      </c>
      <c r="J5300">
        <v>2013</v>
      </c>
      <c r="K5300">
        <v>16.7670964</v>
      </c>
      <c r="L5300">
        <v>77.140398399999995</v>
      </c>
      <c r="M5300" s="1">
        <v>5.1199999999999998E-5</v>
      </c>
      <c r="N5300">
        <v>305.93</v>
      </c>
    </row>
    <row r="5301" spans="1:14" x14ac:dyDescent="0.25">
      <c r="A5301">
        <v>5299</v>
      </c>
      <c r="B5301" t="s">
        <v>36</v>
      </c>
      <c r="C5301" t="s">
        <v>91</v>
      </c>
      <c r="D5301" t="s">
        <v>439</v>
      </c>
      <c r="E5301" t="s">
        <v>17</v>
      </c>
      <c r="F5301">
        <v>82</v>
      </c>
      <c r="H5301">
        <v>11</v>
      </c>
      <c r="I5301">
        <v>2</v>
      </c>
      <c r="J5301">
        <v>2013</v>
      </c>
      <c r="K5301">
        <v>13.160104799999999</v>
      </c>
      <c r="L5301">
        <v>79.15555062</v>
      </c>
      <c r="M5301">
        <v>5.5533529999999996E-3</v>
      </c>
      <c r="N5301">
        <v>304.9666666</v>
      </c>
    </row>
    <row r="5302" spans="1:14" x14ac:dyDescent="0.25">
      <c r="A5302">
        <v>5300</v>
      </c>
      <c r="B5302" t="s">
        <v>36</v>
      </c>
      <c r="C5302" t="s">
        <v>27</v>
      </c>
      <c r="D5302" t="s">
        <v>123</v>
      </c>
      <c r="E5302" t="s">
        <v>17</v>
      </c>
      <c r="F5302">
        <v>21</v>
      </c>
      <c r="H5302">
        <v>14</v>
      </c>
      <c r="I5302">
        <v>2</v>
      </c>
      <c r="J5302">
        <v>2013</v>
      </c>
      <c r="K5302">
        <v>11.715218999999999</v>
      </c>
      <c r="L5302">
        <v>76.126902950000002</v>
      </c>
      <c r="M5302">
        <v>0.21467613399999999</v>
      </c>
      <c r="N5302">
        <v>304.92399999999998</v>
      </c>
    </row>
    <row r="5303" spans="1:14" x14ac:dyDescent="0.25">
      <c r="A5303">
        <v>5301</v>
      </c>
      <c r="B5303" t="s">
        <v>36</v>
      </c>
      <c r="C5303" t="s">
        <v>23</v>
      </c>
      <c r="D5303" t="s">
        <v>395</v>
      </c>
      <c r="E5303" t="s">
        <v>62</v>
      </c>
      <c r="F5303">
        <v>48</v>
      </c>
      <c r="H5303">
        <v>11</v>
      </c>
      <c r="I5303">
        <v>2</v>
      </c>
      <c r="J5303">
        <v>2013</v>
      </c>
      <c r="K5303">
        <v>10.9301522</v>
      </c>
      <c r="L5303">
        <v>78.084854550000003</v>
      </c>
      <c r="M5303">
        <v>6.6380780000000004E-3</v>
      </c>
      <c r="N5303">
        <v>310.565</v>
      </c>
    </row>
    <row r="5304" spans="1:14" x14ac:dyDescent="0.25">
      <c r="A5304">
        <v>5302</v>
      </c>
      <c r="B5304" t="s">
        <v>36</v>
      </c>
      <c r="C5304" t="s">
        <v>23</v>
      </c>
      <c r="D5304" t="s">
        <v>72</v>
      </c>
      <c r="E5304" t="s">
        <v>17</v>
      </c>
      <c r="F5304">
        <v>22</v>
      </c>
      <c r="H5304">
        <v>11</v>
      </c>
      <c r="I5304">
        <v>2</v>
      </c>
      <c r="J5304">
        <v>2013</v>
      </c>
      <c r="K5304">
        <v>10.5</v>
      </c>
      <c r="L5304">
        <v>78.833332999999996</v>
      </c>
      <c r="M5304">
        <v>4.8249873999999998E-2</v>
      </c>
      <c r="N5304">
        <v>304.82</v>
      </c>
    </row>
    <row r="5305" spans="1:14" x14ac:dyDescent="0.25">
      <c r="A5305">
        <v>5303</v>
      </c>
      <c r="B5305" t="s">
        <v>36</v>
      </c>
      <c r="C5305" t="s">
        <v>23</v>
      </c>
      <c r="D5305" t="s">
        <v>363</v>
      </c>
      <c r="E5305" t="s">
        <v>62</v>
      </c>
      <c r="F5305">
        <v>28</v>
      </c>
      <c r="H5305">
        <v>5</v>
      </c>
      <c r="I5305">
        <v>2</v>
      </c>
      <c r="J5305">
        <v>2013</v>
      </c>
      <c r="K5305">
        <v>8.7284270999999993</v>
      </c>
      <c r="L5305">
        <v>77.711292499999999</v>
      </c>
      <c r="M5305">
        <v>4.2925480000000002E-3</v>
      </c>
      <c r="N5305">
        <v>305.06799999999998</v>
      </c>
    </row>
    <row r="5306" spans="1:14" x14ac:dyDescent="0.25">
      <c r="A5306">
        <v>5304</v>
      </c>
      <c r="B5306" t="s">
        <v>36</v>
      </c>
      <c r="C5306" t="s">
        <v>38</v>
      </c>
      <c r="D5306" t="s">
        <v>198</v>
      </c>
      <c r="E5306" t="s">
        <v>77</v>
      </c>
      <c r="F5306">
        <v>195</v>
      </c>
      <c r="H5306">
        <v>13</v>
      </c>
      <c r="I5306">
        <v>1</v>
      </c>
      <c r="J5306">
        <v>2013</v>
      </c>
      <c r="K5306">
        <v>23.329188200000001</v>
      </c>
      <c r="L5306">
        <v>86.367237799999998</v>
      </c>
      <c r="M5306">
        <v>5.3061600000000003E-4</v>
      </c>
      <c r="N5306">
        <v>293.28399999999999</v>
      </c>
    </row>
    <row r="5307" spans="1:14" x14ac:dyDescent="0.25">
      <c r="A5307">
        <v>5305</v>
      </c>
      <c r="B5307" t="s">
        <v>36</v>
      </c>
      <c r="C5307" t="s">
        <v>129</v>
      </c>
      <c r="D5307" t="s">
        <v>481</v>
      </c>
      <c r="E5307" t="s">
        <v>17</v>
      </c>
      <c r="F5307">
        <v>40</v>
      </c>
      <c r="G5307">
        <v>2</v>
      </c>
      <c r="H5307">
        <v>28</v>
      </c>
      <c r="I5307">
        <v>1</v>
      </c>
      <c r="J5307">
        <v>2013</v>
      </c>
      <c r="K5307">
        <v>27.3</v>
      </c>
      <c r="L5307">
        <v>93.05</v>
      </c>
      <c r="M5307">
        <v>0.192076837</v>
      </c>
      <c r="N5307">
        <v>284.48333339999999</v>
      </c>
    </row>
    <row r="5308" spans="1:14" x14ac:dyDescent="0.25">
      <c r="A5308">
        <v>5306</v>
      </c>
      <c r="B5308" t="s">
        <v>41</v>
      </c>
      <c r="C5308" t="s">
        <v>91</v>
      </c>
      <c r="D5308" t="s">
        <v>747</v>
      </c>
      <c r="E5308" t="s">
        <v>17</v>
      </c>
      <c r="F5308">
        <v>24</v>
      </c>
      <c r="H5308">
        <v>22</v>
      </c>
      <c r="I5308">
        <v>2</v>
      </c>
      <c r="J5308">
        <v>2013</v>
      </c>
      <c r="K5308">
        <v>16.63713765</v>
      </c>
      <c r="L5308">
        <v>81.589096659999996</v>
      </c>
      <c r="M5308">
        <v>0.117001036</v>
      </c>
      <c r="N5308">
        <v>302.04500000000002</v>
      </c>
    </row>
    <row r="5309" spans="1:14" x14ac:dyDescent="0.25">
      <c r="A5309">
        <v>5307</v>
      </c>
      <c r="B5309" t="s">
        <v>41</v>
      </c>
      <c r="C5309" t="s">
        <v>91</v>
      </c>
      <c r="D5309" t="s">
        <v>439</v>
      </c>
      <c r="E5309" t="s">
        <v>17</v>
      </c>
      <c r="F5309">
        <v>29</v>
      </c>
      <c r="H5309">
        <v>31</v>
      </c>
      <c r="I5309">
        <v>1</v>
      </c>
      <c r="J5309">
        <v>2013</v>
      </c>
      <c r="K5309">
        <v>13.160104799999999</v>
      </c>
      <c r="L5309">
        <v>79.15555062</v>
      </c>
      <c r="M5309">
        <v>6.3366400000000004E-4</v>
      </c>
      <c r="N5309">
        <v>303.35666659999998</v>
      </c>
    </row>
    <row r="5310" spans="1:14" x14ac:dyDescent="0.25">
      <c r="A5310">
        <v>5308</v>
      </c>
      <c r="B5310" t="s">
        <v>41</v>
      </c>
      <c r="C5310" t="s">
        <v>120</v>
      </c>
      <c r="D5310" t="s">
        <v>161</v>
      </c>
      <c r="E5310" t="s">
        <v>32</v>
      </c>
      <c r="F5310">
        <v>5</v>
      </c>
      <c r="H5310">
        <v>17</v>
      </c>
      <c r="I5310">
        <v>1</v>
      </c>
      <c r="J5310">
        <v>2013</v>
      </c>
      <c r="K5310">
        <v>27.484459699999999</v>
      </c>
      <c r="L5310">
        <v>94.901944700000001</v>
      </c>
      <c r="M5310">
        <v>2.0302200000000001E-3</v>
      </c>
      <c r="N5310">
        <v>292.52999999999997</v>
      </c>
    </row>
    <row r="5311" spans="1:14" x14ac:dyDescent="0.25">
      <c r="A5311">
        <v>5309</v>
      </c>
      <c r="B5311" t="s">
        <v>41</v>
      </c>
      <c r="C5311" t="s">
        <v>23</v>
      </c>
      <c r="D5311" t="s">
        <v>307</v>
      </c>
      <c r="E5311" t="s">
        <v>62</v>
      </c>
      <c r="F5311">
        <v>52</v>
      </c>
      <c r="H5311">
        <v>7</v>
      </c>
      <c r="I5311">
        <v>2</v>
      </c>
      <c r="J5311">
        <v>2013</v>
      </c>
      <c r="K5311">
        <v>10.330329900000001</v>
      </c>
      <c r="L5311">
        <v>78.067397909999997</v>
      </c>
      <c r="M5311">
        <v>2.5775949999999999E-2</v>
      </c>
      <c r="N5311">
        <v>308.17333339999999</v>
      </c>
    </row>
    <row r="5312" spans="1:14" x14ac:dyDescent="0.25">
      <c r="A5312">
        <v>5310</v>
      </c>
      <c r="B5312" t="s">
        <v>41</v>
      </c>
      <c r="C5312" t="s">
        <v>23</v>
      </c>
      <c r="D5312" t="s">
        <v>307</v>
      </c>
      <c r="E5312" t="s">
        <v>62</v>
      </c>
      <c r="F5312">
        <v>21</v>
      </c>
      <c r="H5312">
        <v>31</v>
      </c>
      <c r="I5312">
        <v>1</v>
      </c>
      <c r="J5312">
        <v>2013</v>
      </c>
      <c r="K5312">
        <v>10.330329900000001</v>
      </c>
      <c r="L5312">
        <v>78.067397909999997</v>
      </c>
      <c r="M5312">
        <v>2.8483700000000002E-4</v>
      </c>
      <c r="N5312">
        <v>306.55666660000003</v>
      </c>
    </row>
    <row r="5313" spans="1:14" x14ac:dyDescent="0.25">
      <c r="A5313">
        <v>5311</v>
      </c>
      <c r="B5313" t="s">
        <v>41</v>
      </c>
      <c r="C5313" t="s">
        <v>23</v>
      </c>
      <c r="D5313" t="s">
        <v>395</v>
      </c>
      <c r="E5313" t="s">
        <v>62</v>
      </c>
      <c r="F5313">
        <v>27</v>
      </c>
      <c r="H5313">
        <v>16</v>
      </c>
      <c r="I5313">
        <v>1</v>
      </c>
      <c r="J5313">
        <v>2013</v>
      </c>
      <c r="K5313">
        <v>10.9301522</v>
      </c>
      <c r="L5313">
        <v>78.084854550000003</v>
      </c>
      <c r="M5313" s="1">
        <v>8.7299999999999994E-5</v>
      </c>
      <c r="N5313">
        <v>307.25</v>
      </c>
    </row>
    <row r="5314" spans="1:14" x14ac:dyDescent="0.25">
      <c r="A5314">
        <v>5312</v>
      </c>
      <c r="B5314" t="s">
        <v>41</v>
      </c>
      <c r="C5314" t="s">
        <v>23</v>
      </c>
      <c r="D5314" t="s">
        <v>395</v>
      </c>
      <c r="E5314" t="s">
        <v>62</v>
      </c>
      <c r="F5314">
        <v>128</v>
      </c>
      <c r="H5314">
        <v>30</v>
      </c>
      <c r="I5314">
        <v>1</v>
      </c>
      <c r="J5314">
        <v>2013</v>
      </c>
      <c r="K5314">
        <v>10.9301522</v>
      </c>
      <c r="L5314">
        <v>78.084854550000003</v>
      </c>
      <c r="M5314">
        <v>1.5136500000000001E-4</v>
      </c>
      <c r="N5314">
        <v>309.86</v>
      </c>
    </row>
    <row r="5315" spans="1:14" x14ac:dyDescent="0.25">
      <c r="A5315">
        <v>5313</v>
      </c>
      <c r="B5315" t="s">
        <v>48</v>
      </c>
      <c r="C5315" t="s">
        <v>25</v>
      </c>
      <c r="D5315" t="s">
        <v>218</v>
      </c>
      <c r="E5315" t="s">
        <v>17</v>
      </c>
      <c r="F5315">
        <v>32</v>
      </c>
      <c r="H5315">
        <v>7</v>
      </c>
      <c r="I5315">
        <v>3</v>
      </c>
      <c r="J5315">
        <v>2013</v>
      </c>
      <c r="K5315">
        <v>21.191776149999999</v>
      </c>
      <c r="L5315">
        <v>72.954415780000005</v>
      </c>
      <c r="M5315" s="1">
        <v>5.0699999999999999E-5</v>
      </c>
      <c r="N5315">
        <v>311.62666660000002</v>
      </c>
    </row>
    <row r="5316" spans="1:14" x14ac:dyDescent="0.25">
      <c r="A5316">
        <v>5314</v>
      </c>
      <c r="B5316" t="s">
        <v>48</v>
      </c>
      <c r="C5316" t="s">
        <v>366</v>
      </c>
      <c r="D5316" t="s">
        <v>802</v>
      </c>
      <c r="E5316" t="s">
        <v>17</v>
      </c>
      <c r="F5316">
        <v>233</v>
      </c>
      <c r="H5316">
        <v>1</v>
      </c>
      <c r="I5316">
        <v>3</v>
      </c>
      <c r="J5316">
        <v>2013</v>
      </c>
      <c r="K5316">
        <v>33.909931899999997</v>
      </c>
      <c r="L5316">
        <v>74.629144260000004</v>
      </c>
      <c r="M5316">
        <v>0.92009136000000002</v>
      </c>
      <c r="N5316">
        <v>276.19</v>
      </c>
    </row>
    <row r="5317" spans="1:14" x14ac:dyDescent="0.25">
      <c r="A5317">
        <v>5315</v>
      </c>
      <c r="B5317" t="s">
        <v>48</v>
      </c>
      <c r="C5317" t="s">
        <v>45</v>
      </c>
      <c r="D5317" t="s">
        <v>406</v>
      </c>
      <c r="E5317" t="s">
        <v>17</v>
      </c>
      <c r="F5317">
        <v>33</v>
      </c>
      <c r="H5317">
        <v>8</v>
      </c>
      <c r="I5317">
        <v>3</v>
      </c>
      <c r="J5317">
        <v>2013</v>
      </c>
      <c r="K5317">
        <v>14.2266443</v>
      </c>
      <c r="L5317">
        <v>76.400512199999994</v>
      </c>
      <c r="M5317">
        <v>1.8811951E-2</v>
      </c>
      <c r="N5317">
        <v>312.20800000000003</v>
      </c>
    </row>
    <row r="5318" spans="1:14" x14ac:dyDescent="0.25">
      <c r="A5318">
        <v>5316</v>
      </c>
      <c r="B5318" t="s">
        <v>48</v>
      </c>
      <c r="C5318" t="s">
        <v>45</v>
      </c>
      <c r="D5318" t="s">
        <v>144</v>
      </c>
      <c r="E5318" t="s">
        <v>77</v>
      </c>
      <c r="F5318">
        <v>30</v>
      </c>
      <c r="H5318">
        <v>4</v>
      </c>
      <c r="I5318">
        <v>3</v>
      </c>
      <c r="J5318">
        <v>2013</v>
      </c>
      <c r="K5318">
        <v>16.083333</v>
      </c>
      <c r="L5318">
        <v>77.166667000000004</v>
      </c>
      <c r="M5318" s="1">
        <v>3.0499999999999999E-5</v>
      </c>
      <c r="N5318">
        <v>314.73599999999999</v>
      </c>
    </row>
    <row r="5319" spans="1:14" x14ac:dyDescent="0.25">
      <c r="A5319">
        <v>5317</v>
      </c>
      <c r="B5319" t="s">
        <v>48</v>
      </c>
      <c r="C5319" t="s">
        <v>45</v>
      </c>
      <c r="D5319" t="s">
        <v>343</v>
      </c>
      <c r="E5319" t="s">
        <v>17</v>
      </c>
      <c r="F5319">
        <v>38</v>
      </c>
      <c r="H5319">
        <v>5</v>
      </c>
      <c r="I5319">
        <v>3</v>
      </c>
      <c r="J5319">
        <v>2013</v>
      </c>
      <c r="K5319">
        <v>16.746953600000001</v>
      </c>
      <c r="L5319">
        <v>77.132759399999998</v>
      </c>
      <c r="M5319" s="1">
        <v>4.6E-5</v>
      </c>
      <c r="N5319">
        <v>314.64400000000001</v>
      </c>
    </row>
    <row r="5320" spans="1:14" x14ac:dyDescent="0.25">
      <c r="A5320">
        <v>5318</v>
      </c>
      <c r="B5320" t="s">
        <v>48</v>
      </c>
      <c r="C5320" t="s">
        <v>19</v>
      </c>
      <c r="D5320" t="s">
        <v>229</v>
      </c>
      <c r="E5320" t="s">
        <v>55</v>
      </c>
      <c r="F5320">
        <v>28</v>
      </c>
      <c r="H5320">
        <v>2</v>
      </c>
      <c r="I5320">
        <v>3</v>
      </c>
      <c r="J5320">
        <v>2013</v>
      </c>
      <c r="K5320">
        <v>16.702841200000002</v>
      </c>
      <c r="L5320">
        <v>74.240532900000005</v>
      </c>
      <c r="M5320" s="1">
        <v>3.82E-5</v>
      </c>
      <c r="N5320">
        <v>311.08999999999997</v>
      </c>
    </row>
    <row r="5321" spans="1:14" x14ac:dyDescent="0.25">
      <c r="A5321">
        <v>5319</v>
      </c>
      <c r="B5321" t="s">
        <v>48</v>
      </c>
      <c r="C5321" t="s">
        <v>23</v>
      </c>
      <c r="D5321" t="s">
        <v>58</v>
      </c>
      <c r="E5321" t="s">
        <v>62</v>
      </c>
      <c r="F5321">
        <v>29</v>
      </c>
      <c r="H5321">
        <v>5</v>
      </c>
      <c r="I5321">
        <v>3</v>
      </c>
      <c r="J5321">
        <v>2013</v>
      </c>
      <c r="K5321">
        <v>9.5208936000000008</v>
      </c>
      <c r="L5321">
        <v>77.878456400000005</v>
      </c>
      <c r="M5321">
        <v>1.98104E-4</v>
      </c>
      <c r="N5321">
        <v>313.99200000000002</v>
      </c>
    </row>
    <row r="5322" spans="1:14" x14ac:dyDescent="0.25">
      <c r="A5322">
        <v>5320</v>
      </c>
      <c r="B5322" t="s">
        <v>48</v>
      </c>
      <c r="C5322" t="s">
        <v>19</v>
      </c>
      <c r="D5322" t="s">
        <v>227</v>
      </c>
      <c r="E5322" t="s">
        <v>17</v>
      </c>
      <c r="F5322">
        <v>162</v>
      </c>
      <c r="H5322">
        <v>24</v>
      </c>
      <c r="I5322">
        <v>2</v>
      </c>
      <c r="J5322">
        <v>2013</v>
      </c>
      <c r="K5322">
        <v>21.514501549999999</v>
      </c>
      <c r="L5322">
        <v>74.540701150000004</v>
      </c>
      <c r="M5322">
        <v>1.861466E-3</v>
      </c>
      <c r="N5322">
        <v>309.7166666</v>
      </c>
    </row>
    <row r="5323" spans="1:14" x14ac:dyDescent="0.25">
      <c r="A5323">
        <v>5321</v>
      </c>
      <c r="B5323" t="s">
        <v>59</v>
      </c>
      <c r="C5323" t="s">
        <v>91</v>
      </c>
      <c r="D5323" t="s">
        <v>439</v>
      </c>
      <c r="E5323" t="s">
        <v>62</v>
      </c>
      <c r="F5323">
        <v>12</v>
      </c>
      <c r="H5323">
        <v>15</v>
      </c>
      <c r="I5323">
        <v>3</v>
      </c>
      <c r="J5323">
        <v>2013</v>
      </c>
      <c r="K5323">
        <v>13.160104799999999</v>
      </c>
      <c r="L5323">
        <v>79.15555062</v>
      </c>
      <c r="M5323">
        <v>1.76909E-4</v>
      </c>
      <c r="N5323">
        <v>308.26</v>
      </c>
    </row>
    <row r="5324" spans="1:14" x14ac:dyDescent="0.25">
      <c r="A5324">
        <v>5322</v>
      </c>
      <c r="B5324" t="s">
        <v>59</v>
      </c>
      <c r="C5324" t="s">
        <v>91</v>
      </c>
      <c r="D5324" t="s">
        <v>119</v>
      </c>
      <c r="E5324" t="s">
        <v>62</v>
      </c>
      <c r="F5324">
        <v>27</v>
      </c>
      <c r="H5324">
        <v>11</v>
      </c>
      <c r="I5324">
        <v>3</v>
      </c>
      <c r="J5324">
        <v>2013</v>
      </c>
      <c r="K5324">
        <v>15.6589741</v>
      </c>
      <c r="L5324">
        <v>79.471643729999997</v>
      </c>
      <c r="M5324">
        <v>1.5824998E-2</v>
      </c>
      <c r="N5324">
        <v>311.60000000000002</v>
      </c>
    </row>
    <row r="5325" spans="1:14" x14ac:dyDescent="0.25">
      <c r="A5325">
        <v>5323</v>
      </c>
      <c r="B5325" t="s">
        <v>59</v>
      </c>
      <c r="C5325" t="s">
        <v>91</v>
      </c>
      <c r="D5325" t="s">
        <v>747</v>
      </c>
      <c r="E5325" t="s">
        <v>17</v>
      </c>
      <c r="F5325">
        <v>18</v>
      </c>
      <c r="H5325">
        <v>10</v>
      </c>
      <c r="I5325">
        <v>3</v>
      </c>
      <c r="J5325">
        <v>2013</v>
      </c>
      <c r="K5325">
        <v>16.63713765</v>
      </c>
      <c r="L5325">
        <v>81.589096659999996</v>
      </c>
      <c r="M5325">
        <v>2.9228460000000002E-3</v>
      </c>
      <c r="N5325">
        <v>303.45333340000002</v>
      </c>
    </row>
    <row r="5326" spans="1:14" x14ac:dyDescent="0.25">
      <c r="A5326">
        <v>5324</v>
      </c>
      <c r="B5326" t="s">
        <v>59</v>
      </c>
      <c r="C5326" t="s">
        <v>95</v>
      </c>
      <c r="D5326" t="s">
        <v>96</v>
      </c>
      <c r="E5326" t="s">
        <v>17</v>
      </c>
      <c r="F5326">
        <v>24</v>
      </c>
      <c r="H5326">
        <v>14</v>
      </c>
      <c r="I5326">
        <v>3</v>
      </c>
      <c r="J5326">
        <v>2013</v>
      </c>
      <c r="K5326">
        <v>24.265130599999999</v>
      </c>
      <c r="L5326">
        <v>75.387181940000005</v>
      </c>
      <c r="M5326" s="1">
        <v>6.7600000000000003E-5</v>
      </c>
      <c r="N5326">
        <v>312.80666660000003</v>
      </c>
    </row>
    <row r="5327" spans="1:14" x14ac:dyDescent="0.25">
      <c r="A5327">
        <v>5325</v>
      </c>
      <c r="B5327" t="s">
        <v>59</v>
      </c>
      <c r="C5327" t="s">
        <v>19</v>
      </c>
      <c r="D5327" t="s">
        <v>646</v>
      </c>
      <c r="E5327" t="s">
        <v>17</v>
      </c>
      <c r="F5327">
        <v>53</v>
      </c>
      <c r="H5327">
        <v>8</v>
      </c>
      <c r="I5327">
        <v>3</v>
      </c>
      <c r="J5327">
        <v>2013</v>
      </c>
      <c r="K5327">
        <v>21.131702350000001</v>
      </c>
      <c r="L5327">
        <v>74.489901470000007</v>
      </c>
      <c r="M5327" s="1">
        <v>3.4E-5</v>
      </c>
      <c r="N5327">
        <v>316.62333339999998</v>
      </c>
    </row>
    <row r="5328" spans="1:14" x14ac:dyDescent="0.25">
      <c r="A5328">
        <v>5326</v>
      </c>
      <c r="B5328" t="s">
        <v>59</v>
      </c>
      <c r="C5328" t="s">
        <v>356</v>
      </c>
      <c r="D5328" t="s">
        <v>813</v>
      </c>
      <c r="E5328" t="s">
        <v>17</v>
      </c>
      <c r="F5328">
        <v>22</v>
      </c>
      <c r="H5328">
        <v>14</v>
      </c>
      <c r="I5328">
        <v>3</v>
      </c>
      <c r="J5328">
        <v>2013</v>
      </c>
      <c r="K5328">
        <v>27.333333</v>
      </c>
      <c r="L5328">
        <v>88.25</v>
      </c>
      <c r="M5328">
        <v>0.74469755299999996</v>
      </c>
      <c r="N5328">
        <v>289.55666660000003</v>
      </c>
    </row>
    <row r="5329" spans="1:14" x14ac:dyDescent="0.25">
      <c r="A5329">
        <v>5327</v>
      </c>
      <c r="B5329" t="s">
        <v>59</v>
      </c>
      <c r="C5329" t="s">
        <v>23</v>
      </c>
      <c r="D5329" t="s">
        <v>309</v>
      </c>
      <c r="E5329" t="s">
        <v>55</v>
      </c>
      <c r="F5329">
        <v>31</v>
      </c>
      <c r="H5329">
        <v>11</v>
      </c>
      <c r="I5329">
        <v>3</v>
      </c>
      <c r="J5329">
        <v>2013</v>
      </c>
      <c r="K5329">
        <v>9.3895523000000001</v>
      </c>
      <c r="L5329">
        <v>78.859070720000005</v>
      </c>
      <c r="N5329">
        <v>304.06666660000002</v>
      </c>
    </row>
    <row r="5330" spans="1:14" x14ac:dyDescent="0.25">
      <c r="A5330">
        <v>5328</v>
      </c>
      <c r="B5330" t="s">
        <v>59</v>
      </c>
      <c r="C5330" t="s">
        <v>129</v>
      </c>
      <c r="D5330" t="s">
        <v>814</v>
      </c>
      <c r="E5330" t="s">
        <v>17</v>
      </c>
      <c r="F5330">
        <v>14</v>
      </c>
      <c r="G5330">
        <v>1</v>
      </c>
      <c r="H5330">
        <v>24</v>
      </c>
      <c r="I5330">
        <v>2</v>
      </c>
      <c r="J5330">
        <v>2013</v>
      </c>
      <c r="K5330">
        <v>27.986367649999998</v>
      </c>
      <c r="L5330">
        <v>93.157834690000001</v>
      </c>
      <c r="M5330">
        <v>0.28534117399999998</v>
      </c>
      <c r="N5330">
        <v>286.87666660000002</v>
      </c>
    </row>
    <row r="5331" spans="1:14" x14ac:dyDescent="0.25">
      <c r="A5331">
        <v>5329</v>
      </c>
      <c r="B5331" t="s">
        <v>59</v>
      </c>
      <c r="C5331" t="s">
        <v>391</v>
      </c>
      <c r="D5331" t="s">
        <v>420</v>
      </c>
      <c r="E5331" t="s">
        <v>55</v>
      </c>
      <c r="F5331">
        <v>11</v>
      </c>
      <c r="G5331">
        <v>1</v>
      </c>
      <c r="H5331">
        <v>17</v>
      </c>
      <c r="I5331">
        <v>2</v>
      </c>
      <c r="J5331">
        <v>2013</v>
      </c>
      <c r="K5331">
        <v>15.219613649999999</v>
      </c>
      <c r="L5331">
        <v>74.115281300000007</v>
      </c>
      <c r="M5331">
        <v>0.170161849</v>
      </c>
      <c r="N5331">
        <v>304.392</v>
      </c>
    </row>
    <row r="5332" spans="1:14" x14ac:dyDescent="0.25">
      <c r="A5332">
        <v>5330</v>
      </c>
      <c r="B5332" t="s">
        <v>59</v>
      </c>
      <c r="C5332" t="s">
        <v>45</v>
      </c>
      <c r="D5332" t="s">
        <v>144</v>
      </c>
      <c r="E5332" t="s">
        <v>17</v>
      </c>
      <c r="F5332">
        <v>54</v>
      </c>
      <c r="H5332">
        <v>4</v>
      </c>
      <c r="I5332">
        <v>3</v>
      </c>
      <c r="J5332">
        <v>2013</v>
      </c>
      <c r="K5332">
        <v>16.083333</v>
      </c>
      <c r="L5332">
        <v>77.166667000000004</v>
      </c>
      <c r="M5332" s="1">
        <v>3.0499999999999999E-5</v>
      </c>
      <c r="N5332">
        <v>314.73599999999999</v>
      </c>
    </row>
    <row r="5333" spans="1:14" x14ac:dyDescent="0.25">
      <c r="A5333">
        <v>5331</v>
      </c>
      <c r="B5333" t="s">
        <v>59</v>
      </c>
      <c r="C5333" t="s">
        <v>45</v>
      </c>
      <c r="D5333" t="s">
        <v>109</v>
      </c>
      <c r="E5333" t="s">
        <v>62</v>
      </c>
      <c r="F5333">
        <v>27</v>
      </c>
      <c r="H5333">
        <v>2</v>
      </c>
      <c r="I5333">
        <v>3</v>
      </c>
      <c r="J5333">
        <v>2013</v>
      </c>
      <c r="K5333">
        <v>13.3400771</v>
      </c>
      <c r="L5333">
        <v>77.100620800000002</v>
      </c>
      <c r="M5333" s="1">
        <v>3.82E-5</v>
      </c>
      <c r="N5333">
        <v>312.892</v>
      </c>
    </row>
    <row r="5334" spans="1:14" x14ac:dyDescent="0.25">
      <c r="A5334">
        <v>5332</v>
      </c>
      <c r="B5334" t="s">
        <v>59</v>
      </c>
      <c r="C5334" t="s">
        <v>45</v>
      </c>
      <c r="D5334" t="s">
        <v>343</v>
      </c>
      <c r="E5334" t="s">
        <v>17</v>
      </c>
      <c r="F5334">
        <v>101</v>
      </c>
      <c r="H5334">
        <v>28</v>
      </c>
      <c r="I5334">
        <v>2</v>
      </c>
      <c r="J5334">
        <v>2013</v>
      </c>
      <c r="K5334">
        <v>16.746953600000001</v>
      </c>
      <c r="L5334">
        <v>77.132759399999998</v>
      </c>
      <c r="M5334" s="1">
        <v>9.3300000000000005E-5</v>
      </c>
      <c r="N5334">
        <v>311.69333339999997</v>
      </c>
    </row>
    <row r="5335" spans="1:14" x14ac:dyDescent="0.25">
      <c r="A5335">
        <v>5333</v>
      </c>
      <c r="B5335" t="s">
        <v>59</v>
      </c>
      <c r="C5335" t="s">
        <v>27</v>
      </c>
      <c r="D5335" t="s">
        <v>430</v>
      </c>
      <c r="E5335" t="s">
        <v>55</v>
      </c>
      <c r="F5335">
        <v>27</v>
      </c>
      <c r="H5335">
        <v>22</v>
      </c>
      <c r="I5335">
        <v>2</v>
      </c>
      <c r="J5335">
        <v>2013</v>
      </c>
      <c r="K5335">
        <v>9.8497871999999997</v>
      </c>
      <c r="L5335">
        <v>76.979791399999996</v>
      </c>
      <c r="M5335">
        <v>0.40914744800000002</v>
      </c>
      <c r="N5335">
        <v>302.50400000000002</v>
      </c>
    </row>
    <row r="5336" spans="1:14" x14ac:dyDescent="0.25">
      <c r="A5336">
        <v>5334</v>
      </c>
      <c r="B5336" t="s">
        <v>59</v>
      </c>
      <c r="C5336" t="s">
        <v>27</v>
      </c>
      <c r="D5336" t="s">
        <v>85</v>
      </c>
      <c r="E5336" t="s">
        <v>55</v>
      </c>
      <c r="F5336">
        <v>20</v>
      </c>
      <c r="H5336">
        <v>3</v>
      </c>
      <c r="I5336">
        <v>3</v>
      </c>
      <c r="J5336">
        <v>2013</v>
      </c>
      <c r="K5336">
        <v>8.8879508999999999</v>
      </c>
      <c r="L5336">
        <v>76.595501299999995</v>
      </c>
      <c r="M5336">
        <v>1.4398769E-2</v>
      </c>
      <c r="N5336">
        <v>304.73</v>
      </c>
    </row>
    <row r="5337" spans="1:14" x14ac:dyDescent="0.25">
      <c r="A5337">
        <v>5335</v>
      </c>
      <c r="B5337" t="s">
        <v>63</v>
      </c>
      <c r="C5337" t="s">
        <v>91</v>
      </c>
      <c r="D5337" t="s">
        <v>439</v>
      </c>
      <c r="E5337" t="s">
        <v>17</v>
      </c>
      <c r="F5337">
        <v>21</v>
      </c>
      <c r="H5337">
        <v>21</v>
      </c>
      <c r="I5337">
        <v>3</v>
      </c>
      <c r="J5337">
        <v>2013</v>
      </c>
      <c r="K5337">
        <v>13.160104799999999</v>
      </c>
      <c r="L5337">
        <v>79.15555062</v>
      </c>
      <c r="M5337">
        <v>9.2031800000000005E-4</v>
      </c>
      <c r="N5337">
        <v>307.88</v>
      </c>
    </row>
    <row r="5338" spans="1:14" x14ac:dyDescent="0.25">
      <c r="A5338">
        <v>5336</v>
      </c>
      <c r="B5338" t="s">
        <v>63</v>
      </c>
      <c r="C5338" t="s">
        <v>45</v>
      </c>
      <c r="D5338" t="s">
        <v>60</v>
      </c>
      <c r="E5338" t="s">
        <v>77</v>
      </c>
      <c r="F5338">
        <v>72</v>
      </c>
      <c r="G5338">
        <v>1</v>
      </c>
      <c r="H5338">
        <v>18</v>
      </c>
      <c r="I5338">
        <v>3</v>
      </c>
      <c r="J5338">
        <v>2013</v>
      </c>
      <c r="K5338">
        <v>14.787482499999999</v>
      </c>
      <c r="L5338">
        <v>75.399673100000001</v>
      </c>
      <c r="M5338">
        <v>5.2200784E-2</v>
      </c>
      <c r="N5338">
        <v>307.49666660000003</v>
      </c>
    </row>
    <row r="5339" spans="1:14" x14ac:dyDescent="0.25">
      <c r="A5339">
        <v>5337</v>
      </c>
      <c r="B5339" t="s">
        <v>63</v>
      </c>
      <c r="C5339" t="s">
        <v>45</v>
      </c>
      <c r="D5339" t="s">
        <v>189</v>
      </c>
      <c r="E5339" t="s">
        <v>55</v>
      </c>
      <c r="F5339">
        <v>23</v>
      </c>
      <c r="H5339">
        <v>18</v>
      </c>
      <c r="I5339">
        <v>3</v>
      </c>
      <c r="J5339">
        <v>2013</v>
      </c>
      <c r="K5339">
        <v>11.9346006</v>
      </c>
      <c r="L5339">
        <v>76.932820899999996</v>
      </c>
      <c r="M5339">
        <v>6.2791177000000004E-2</v>
      </c>
      <c r="N5339">
        <v>314.21600000000001</v>
      </c>
    </row>
    <row r="5340" spans="1:14" x14ac:dyDescent="0.25">
      <c r="A5340">
        <v>5338</v>
      </c>
      <c r="B5340" t="s">
        <v>63</v>
      </c>
      <c r="C5340" t="s">
        <v>19</v>
      </c>
      <c r="D5340" t="s">
        <v>125</v>
      </c>
      <c r="E5340" t="s">
        <v>17</v>
      </c>
      <c r="F5340">
        <v>75</v>
      </c>
      <c r="H5340">
        <v>15</v>
      </c>
      <c r="I5340">
        <v>3</v>
      </c>
      <c r="J5340">
        <v>2013</v>
      </c>
      <c r="K5340">
        <v>18.521428</v>
      </c>
      <c r="L5340">
        <v>73.854454099999998</v>
      </c>
      <c r="M5340" s="1">
        <v>6.7999999999999999E-5</v>
      </c>
      <c r="N5340">
        <v>315.17333339999999</v>
      </c>
    </row>
    <row r="5341" spans="1:14" x14ac:dyDescent="0.25">
      <c r="A5341">
        <v>5339</v>
      </c>
      <c r="B5341" t="s">
        <v>63</v>
      </c>
      <c r="C5341" t="s">
        <v>95</v>
      </c>
      <c r="D5341" t="s">
        <v>585</v>
      </c>
      <c r="E5341" t="s">
        <v>21</v>
      </c>
      <c r="F5341">
        <v>14</v>
      </c>
      <c r="H5341">
        <v>20</v>
      </c>
      <c r="I5341">
        <v>3</v>
      </c>
      <c r="J5341">
        <v>2013</v>
      </c>
      <c r="K5341">
        <v>22.685366250000001</v>
      </c>
      <c r="L5341">
        <v>80.581505620000001</v>
      </c>
      <c r="M5341">
        <v>0.17973530200000001</v>
      </c>
      <c r="N5341">
        <v>304.90333340000001</v>
      </c>
    </row>
    <row r="5342" spans="1:14" x14ac:dyDescent="0.25">
      <c r="A5342">
        <v>5340</v>
      </c>
      <c r="B5342" t="s">
        <v>63</v>
      </c>
      <c r="C5342" t="s">
        <v>19</v>
      </c>
      <c r="D5342" t="s">
        <v>66</v>
      </c>
      <c r="E5342" t="s">
        <v>55</v>
      </c>
      <c r="F5342">
        <v>27</v>
      </c>
      <c r="H5342">
        <v>10</v>
      </c>
      <c r="I5342">
        <v>3</v>
      </c>
      <c r="J5342">
        <v>2013</v>
      </c>
      <c r="K5342">
        <v>18.4928092</v>
      </c>
      <c r="L5342">
        <v>73.138070949999999</v>
      </c>
      <c r="M5342" s="1">
        <v>4.0299999999999997E-5</v>
      </c>
      <c r="N5342">
        <v>313.8</v>
      </c>
    </row>
    <row r="5343" spans="1:14" x14ac:dyDescent="0.25">
      <c r="A5343">
        <v>5341</v>
      </c>
      <c r="B5343" t="s">
        <v>63</v>
      </c>
      <c r="C5343" t="s">
        <v>113</v>
      </c>
      <c r="D5343" t="s">
        <v>653</v>
      </c>
      <c r="E5343" t="s">
        <v>17</v>
      </c>
      <c r="F5343">
        <v>29</v>
      </c>
      <c r="H5343">
        <v>6</v>
      </c>
      <c r="I5343">
        <v>3</v>
      </c>
      <c r="J5343">
        <v>2013</v>
      </c>
      <c r="K5343">
        <v>24.578721000000002</v>
      </c>
      <c r="L5343">
        <v>73.686257100000006</v>
      </c>
      <c r="M5343" s="1">
        <v>5.8E-5</v>
      </c>
      <c r="N5343">
        <v>308.66000000000003</v>
      </c>
    </row>
    <row r="5344" spans="1:14" x14ac:dyDescent="0.25">
      <c r="A5344">
        <v>5342</v>
      </c>
      <c r="B5344" t="s">
        <v>67</v>
      </c>
      <c r="C5344" t="s">
        <v>53</v>
      </c>
      <c r="D5344" t="s">
        <v>407</v>
      </c>
      <c r="E5344" t="s">
        <v>55</v>
      </c>
      <c r="F5344">
        <v>13</v>
      </c>
      <c r="H5344">
        <v>25</v>
      </c>
      <c r="I5344">
        <v>3</v>
      </c>
      <c r="J5344">
        <v>2013</v>
      </c>
      <c r="K5344">
        <v>16.696568549999999</v>
      </c>
      <c r="L5344">
        <v>77.959114619999994</v>
      </c>
      <c r="M5344" s="1">
        <v>3.1699999999999998E-5</v>
      </c>
      <c r="N5344">
        <v>315.63200000000001</v>
      </c>
    </row>
    <row r="5345" spans="1:14" x14ac:dyDescent="0.25">
      <c r="A5345">
        <v>5343</v>
      </c>
      <c r="B5345" t="s">
        <v>67</v>
      </c>
      <c r="C5345" t="s">
        <v>120</v>
      </c>
      <c r="D5345" t="s">
        <v>815</v>
      </c>
      <c r="E5345" t="s">
        <v>17</v>
      </c>
      <c r="F5345">
        <v>48</v>
      </c>
      <c r="H5345">
        <v>26</v>
      </c>
      <c r="I5345">
        <v>3</v>
      </c>
      <c r="J5345">
        <v>2013</v>
      </c>
      <c r="K5345">
        <v>26.255148200000001</v>
      </c>
      <c r="L5345">
        <v>92.329087799999996</v>
      </c>
      <c r="M5345">
        <v>0.21692180699999999</v>
      </c>
      <c r="N5345">
        <v>299.06333339999998</v>
      </c>
    </row>
    <row r="5346" spans="1:14" x14ac:dyDescent="0.25">
      <c r="A5346">
        <v>5344</v>
      </c>
      <c r="B5346" t="s">
        <v>67</v>
      </c>
      <c r="C5346" t="s">
        <v>25</v>
      </c>
      <c r="D5346" t="s">
        <v>754</v>
      </c>
      <c r="E5346" t="s">
        <v>17</v>
      </c>
      <c r="F5346">
        <v>22</v>
      </c>
      <c r="H5346">
        <v>28</v>
      </c>
      <c r="I5346">
        <v>3</v>
      </c>
      <c r="J5346">
        <v>2013</v>
      </c>
      <c r="K5346">
        <v>20.866667</v>
      </c>
      <c r="L5346">
        <v>70.75</v>
      </c>
      <c r="M5346">
        <v>1.92311E-4</v>
      </c>
      <c r="N5346">
        <v>316.65199999999999</v>
      </c>
    </row>
    <row r="5347" spans="1:14" x14ac:dyDescent="0.25">
      <c r="A5347">
        <v>5345</v>
      </c>
      <c r="B5347" t="s">
        <v>67</v>
      </c>
      <c r="C5347" t="s">
        <v>45</v>
      </c>
      <c r="D5347" t="s">
        <v>549</v>
      </c>
      <c r="E5347" t="s">
        <v>62</v>
      </c>
      <c r="F5347">
        <v>17</v>
      </c>
      <c r="H5347">
        <v>25</v>
      </c>
      <c r="I5347">
        <v>3</v>
      </c>
      <c r="J5347">
        <v>2013</v>
      </c>
      <c r="K5347">
        <v>15.4206667</v>
      </c>
      <c r="L5347">
        <v>75.622564400000002</v>
      </c>
      <c r="M5347" s="1">
        <v>4.5399999999999999E-5</v>
      </c>
      <c r="N5347">
        <v>318.96800000000002</v>
      </c>
    </row>
    <row r="5348" spans="1:14" x14ac:dyDescent="0.25">
      <c r="A5348">
        <v>5346</v>
      </c>
      <c r="B5348" t="s">
        <v>67</v>
      </c>
      <c r="C5348" t="s">
        <v>45</v>
      </c>
      <c r="D5348" t="s">
        <v>811</v>
      </c>
      <c r="E5348" t="s">
        <v>17</v>
      </c>
      <c r="F5348">
        <v>27</v>
      </c>
      <c r="G5348">
        <v>1</v>
      </c>
      <c r="H5348">
        <v>22</v>
      </c>
      <c r="I5348">
        <v>3</v>
      </c>
      <c r="J5348">
        <v>2013</v>
      </c>
      <c r="K5348">
        <v>17.166667</v>
      </c>
      <c r="L5348">
        <v>77.083332999999996</v>
      </c>
      <c r="M5348" s="1">
        <v>8.0400000000000003E-5</v>
      </c>
      <c r="N5348">
        <v>318.70400000000001</v>
      </c>
    </row>
    <row r="5349" spans="1:14" x14ac:dyDescent="0.25">
      <c r="A5349">
        <v>5347</v>
      </c>
      <c r="B5349" t="s">
        <v>67</v>
      </c>
      <c r="C5349" t="s">
        <v>45</v>
      </c>
      <c r="D5349" t="s">
        <v>812</v>
      </c>
      <c r="E5349" t="s">
        <v>17</v>
      </c>
      <c r="F5349">
        <v>16</v>
      </c>
      <c r="H5349">
        <v>26</v>
      </c>
      <c r="I5349">
        <v>3</v>
      </c>
      <c r="J5349">
        <v>2013</v>
      </c>
      <c r="K5349">
        <v>16.7670964</v>
      </c>
      <c r="L5349">
        <v>77.140398399999995</v>
      </c>
      <c r="M5349" s="1">
        <v>3.2100000000000001E-5</v>
      </c>
      <c r="N5349">
        <v>316.74333339999998</v>
      </c>
    </row>
    <row r="5350" spans="1:14" x14ac:dyDescent="0.25">
      <c r="A5350">
        <v>5348</v>
      </c>
      <c r="B5350" t="s">
        <v>67</v>
      </c>
      <c r="C5350" t="s">
        <v>19</v>
      </c>
      <c r="D5350" t="s">
        <v>255</v>
      </c>
      <c r="E5350" t="s">
        <v>55</v>
      </c>
      <c r="F5350">
        <v>23</v>
      </c>
      <c r="H5350">
        <v>25</v>
      </c>
      <c r="I5350">
        <v>3</v>
      </c>
      <c r="J5350">
        <v>2013</v>
      </c>
      <c r="K5350">
        <v>18.991844199999999</v>
      </c>
      <c r="L5350">
        <v>75.909784000000002</v>
      </c>
      <c r="M5350" s="1">
        <v>3.1699999999999998E-5</v>
      </c>
      <c r="N5350">
        <v>321.1033334</v>
      </c>
    </row>
    <row r="5351" spans="1:14" x14ac:dyDescent="0.25">
      <c r="A5351">
        <v>5349</v>
      </c>
      <c r="B5351" t="s">
        <v>67</v>
      </c>
      <c r="C5351" t="s">
        <v>23</v>
      </c>
      <c r="D5351" t="s">
        <v>309</v>
      </c>
      <c r="E5351" t="s">
        <v>62</v>
      </c>
      <c r="F5351">
        <v>10</v>
      </c>
      <c r="H5351">
        <v>25</v>
      </c>
      <c r="I5351">
        <v>3</v>
      </c>
      <c r="J5351">
        <v>2013</v>
      </c>
      <c r="K5351">
        <v>9.3895523000000001</v>
      </c>
      <c r="L5351">
        <v>78.859070720000005</v>
      </c>
      <c r="N5351">
        <v>310.08</v>
      </c>
    </row>
    <row r="5352" spans="1:14" x14ac:dyDescent="0.25">
      <c r="A5352">
        <v>5350</v>
      </c>
      <c r="B5352" t="s">
        <v>67</v>
      </c>
      <c r="C5352" t="s">
        <v>23</v>
      </c>
      <c r="D5352" t="s">
        <v>171</v>
      </c>
      <c r="E5352" t="s">
        <v>62</v>
      </c>
      <c r="F5352">
        <v>16</v>
      </c>
      <c r="H5352">
        <v>30</v>
      </c>
      <c r="I5352">
        <v>3</v>
      </c>
      <c r="J5352">
        <v>2013</v>
      </c>
      <c r="K5352">
        <v>10.799225399999999</v>
      </c>
      <c r="L5352">
        <v>78.681142300000005</v>
      </c>
      <c r="M5352">
        <v>2.7633729999999999E-2</v>
      </c>
      <c r="N5352">
        <v>314.19200000000001</v>
      </c>
    </row>
    <row r="5353" spans="1:14" x14ac:dyDescent="0.25">
      <c r="A5353">
        <v>5351</v>
      </c>
      <c r="B5353" t="s">
        <v>67</v>
      </c>
      <c r="C5353" t="s">
        <v>19</v>
      </c>
      <c r="D5353" t="s">
        <v>66</v>
      </c>
      <c r="E5353" t="s">
        <v>55</v>
      </c>
      <c r="F5353">
        <v>22</v>
      </c>
      <c r="H5353">
        <v>16</v>
      </c>
      <c r="I5353">
        <v>3</v>
      </c>
      <c r="J5353">
        <v>2013</v>
      </c>
      <c r="K5353">
        <v>18.4928092</v>
      </c>
      <c r="L5353">
        <v>73.138070949999999</v>
      </c>
      <c r="M5353">
        <v>7.0162800000000004E-4</v>
      </c>
      <c r="N5353">
        <v>311.75</v>
      </c>
    </row>
    <row r="5354" spans="1:14" x14ac:dyDescent="0.25">
      <c r="A5354">
        <v>5352</v>
      </c>
      <c r="B5354" t="s">
        <v>73</v>
      </c>
      <c r="C5354" t="s">
        <v>53</v>
      </c>
      <c r="D5354" t="s">
        <v>407</v>
      </c>
      <c r="E5354" t="s">
        <v>62</v>
      </c>
      <c r="F5354">
        <v>23</v>
      </c>
      <c r="H5354">
        <v>1</v>
      </c>
      <c r="I5354">
        <v>4</v>
      </c>
      <c r="J5354">
        <v>2013</v>
      </c>
      <c r="K5354">
        <v>16.696568549999999</v>
      </c>
      <c r="L5354">
        <v>77.959114619999994</v>
      </c>
      <c r="M5354">
        <v>1.3848179999999999E-3</v>
      </c>
      <c r="N5354">
        <v>318.29599999999999</v>
      </c>
    </row>
    <row r="5355" spans="1:14" x14ac:dyDescent="0.25">
      <c r="A5355">
        <v>5353</v>
      </c>
      <c r="B5355" t="s">
        <v>73</v>
      </c>
      <c r="C5355" t="s">
        <v>53</v>
      </c>
      <c r="D5355" t="s">
        <v>553</v>
      </c>
      <c r="E5355" t="s">
        <v>55</v>
      </c>
      <c r="F5355">
        <v>17</v>
      </c>
      <c r="H5355">
        <v>2</v>
      </c>
      <c r="I5355">
        <v>4</v>
      </c>
      <c r="J5355">
        <v>2013</v>
      </c>
      <c r="K5355">
        <v>18.75</v>
      </c>
      <c r="L5355">
        <v>78.25</v>
      </c>
      <c r="M5355">
        <v>2.7816738000000001E-2</v>
      </c>
      <c r="N5355">
        <v>313.58800000000002</v>
      </c>
    </row>
    <row r="5356" spans="1:14" x14ac:dyDescent="0.25">
      <c r="A5356">
        <v>5354</v>
      </c>
      <c r="B5356" t="s">
        <v>73</v>
      </c>
      <c r="C5356" t="s">
        <v>25</v>
      </c>
      <c r="D5356" t="s">
        <v>64</v>
      </c>
      <c r="E5356" t="s">
        <v>62</v>
      </c>
      <c r="F5356">
        <v>61</v>
      </c>
      <c r="H5356">
        <v>3</v>
      </c>
      <c r="I5356">
        <v>4</v>
      </c>
      <c r="J5356">
        <v>2013</v>
      </c>
      <c r="K5356">
        <v>22.75</v>
      </c>
      <c r="L5356">
        <v>72.833332999999996</v>
      </c>
      <c r="M5356" s="1">
        <v>5.5699999999999999E-5</v>
      </c>
      <c r="N5356">
        <v>313.8</v>
      </c>
    </row>
    <row r="5357" spans="1:14" x14ac:dyDescent="0.25">
      <c r="A5357">
        <v>5355</v>
      </c>
      <c r="B5357" t="s">
        <v>73</v>
      </c>
      <c r="C5357" t="s">
        <v>25</v>
      </c>
      <c r="D5357" t="s">
        <v>690</v>
      </c>
      <c r="E5357" t="s">
        <v>62</v>
      </c>
      <c r="F5357">
        <v>73</v>
      </c>
      <c r="H5357">
        <v>3</v>
      </c>
      <c r="I5357">
        <v>4</v>
      </c>
      <c r="J5357">
        <v>2013</v>
      </c>
      <c r="K5357">
        <v>23.601555699999999</v>
      </c>
      <c r="L5357">
        <v>72.386798099999993</v>
      </c>
      <c r="M5357" s="1">
        <v>5.5699999999999999E-5</v>
      </c>
      <c r="N5357">
        <v>313.43</v>
      </c>
    </row>
    <row r="5358" spans="1:14" x14ac:dyDescent="0.25">
      <c r="A5358">
        <v>5356</v>
      </c>
      <c r="B5358" t="s">
        <v>73</v>
      </c>
      <c r="C5358" t="s">
        <v>45</v>
      </c>
      <c r="D5358" t="s">
        <v>406</v>
      </c>
      <c r="E5358" t="s">
        <v>17</v>
      </c>
      <c r="F5358">
        <v>10</v>
      </c>
      <c r="G5358">
        <v>1</v>
      </c>
      <c r="H5358">
        <v>31</v>
      </c>
      <c r="I5358">
        <v>3</v>
      </c>
      <c r="J5358">
        <v>2013</v>
      </c>
      <c r="K5358">
        <v>14.2266443</v>
      </c>
      <c r="L5358">
        <v>76.400512199999994</v>
      </c>
      <c r="M5358">
        <v>4.2739299999999998E-4</v>
      </c>
      <c r="N5358">
        <v>315.12</v>
      </c>
    </row>
    <row r="5359" spans="1:14" x14ac:dyDescent="0.25">
      <c r="A5359">
        <v>5357</v>
      </c>
      <c r="B5359" t="s">
        <v>73</v>
      </c>
      <c r="C5359" t="s">
        <v>19</v>
      </c>
      <c r="D5359" t="s">
        <v>255</v>
      </c>
      <c r="E5359" t="s">
        <v>55</v>
      </c>
      <c r="F5359">
        <v>16</v>
      </c>
      <c r="G5359">
        <v>1</v>
      </c>
      <c r="H5359">
        <v>28</v>
      </c>
      <c r="I5359">
        <v>3</v>
      </c>
      <c r="J5359">
        <v>2013</v>
      </c>
      <c r="K5359">
        <v>18.991844199999999</v>
      </c>
      <c r="L5359">
        <v>75.909784000000002</v>
      </c>
      <c r="M5359" s="1">
        <v>3.1600000000000002E-5</v>
      </c>
      <c r="N5359">
        <v>321.70400000000001</v>
      </c>
    </row>
    <row r="5360" spans="1:14" x14ac:dyDescent="0.25">
      <c r="A5360">
        <v>5358</v>
      </c>
      <c r="B5360" t="s">
        <v>73</v>
      </c>
      <c r="C5360" t="s">
        <v>19</v>
      </c>
      <c r="D5360" t="s">
        <v>435</v>
      </c>
      <c r="E5360" t="s">
        <v>55</v>
      </c>
      <c r="F5360">
        <v>20</v>
      </c>
      <c r="H5360">
        <v>28</v>
      </c>
      <c r="I5360">
        <v>3</v>
      </c>
      <c r="J5360">
        <v>2013</v>
      </c>
      <c r="K5360">
        <v>17.1726928</v>
      </c>
      <c r="L5360">
        <v>74.58676543</v>
      </c>
      <c r="M5360">
        <v>4.28544E-4</v>
      </c>
      <c r="N5360">
        <v>313.89999999999998</v>
      </c>
    </row>
    <row r="5361" spans="1:14" x14ac:dyDescent="0.25">
      <c r="A5361">
        <v>5359</v>
      </c>
      <c r="B5361" t="s">
        <v>73</v>
      </c>
      <c r="C5361" t="s">
        <v>27</v>
      </c>
      <c r="D5361" t="s">
        <v>430</v>
      </c>
      <c r="E5361" t="s">
        <v>55</v>
      </c>
      <c r="F5361">
        <v>22</v>
      </c>
      <c r="H5361">
        <v>16</v>
      </c>
      <c r="I5361">
        <v>3</v>
      </c>
      <c r="J5361">
        <v>2013</v>
      </c>
      <c r="K5361">
        <v>9.8497871999999997</v>
      </c>
      <c r="L5361">
        <v>76.979791399999996</v>
      </c>
      <c r="M5361">
        <v>0.35927911400000001</v>
      </c>
      <c r="N5361">
        <v>303.584</v>
      </c>
    </row>
    <row r="5362" spans="1:14" x14ac:dyDescent="0.25">
      <c r="A5362">
        <v>5360</v>
      </c>
      <c r="B5362" t="s">
        <v>73</v>
      </c>
      <c r="C5362" t="s">
        <v>23</v>
      </c>
      <c r="D5362" t="s">
        <v>99</v>
      </c>
      <c r="E5362" t="s">
        <v>62</v>
      </c>
      <c r="F5362">
        <v>24</v>
      </c>
      <c r="H5362">
        <v>7</v>
      </c>
      <c r="I5362">
        <v>3</v>
      </c>
      <c r="J5362">
        <v>2013</v>
      </c>
      <c r="K5362">
        <v>12.7948109</v>
      </c>
      <c r="L5362">
        <v>79.000641099999996</v>
      </c>
      <c r="M5362">
        <v>6.1828266E-2</v>
      </c>
      <c r="N5362">
        <v>308.57</v>
      </c>
    </row>
    <row r="5363" spans="1:14" x14ac:dyDescent="0.25">
      <c r="A5363">
        <v>5361</v>
      </c>
      <c r="B5363" t="s">
        <v>73</v>
      </c>
      <c r="C5363" t="s">
        <v>23</v>
      </c>
      <c r="D5363" t="s">
        <v>171</v>
      </c>
      <c r="E5363" t="s">
        <v>62</v>
      </c>
      <c r="F5363">
        <v>11</v>
      </c>
      <c r="H5363">
        <v>28</v>
      </c>
      <c r="I5363">
        <v>3</v>
      </c>
      <c r="J5363">
        <v>2013</v>
      </c>
      <c r="K5363">
        <v>10.799225399999999</v>
      </c>
      <c r="L5363">
        <v>78.681142300000005</v>
      </c>
      <c r="M5363">
        <v>1.7548582E-2</v>
      </c>
      <c r="N5363">
        <v>315.62799999999999</v>
      </c>
    </row>
    <row r="5364" spans="1:14" x14ac:dyDescent="0.25">
      <c r="A5364">
        <v>5362</v>
      </c>
      <c r="B5364" t="s">
        <v>78</v>
      </c>
      <c r="C5364" t="s">
        <v>53</v>
      </c>
      <c r="D5364" t="s">
        <v>407</v>
      </c>
      <c r="E5364" t="s">
        <v>62</v>
      </c>
      <c r="F5364">
        <v>18</v>
      </c>
      <c r="H5364">
        <v>8</v>
      </c>
      <c r="I5364">
        <v>4</v>
      </c>
      <c r="J5364">
        <v>2013</v>
      </c>
      <c r="K5364">
        <v>16.696568549999999</v>
      </c>
      <c r="L5364">
        <v>77.959114619999994</v>
      </c>
      <c r="M5364">
        <v>1.139978E-3</v>
      </c>
      <c r="N5364">
        <v>317.98399999999998</v>
      </c>
    </row>
    <row r="5365" spans="1:14" x14ac:dyDescent="0.25">
      <c r="A5365">
        <v>5363</v>
      </c>
      <c r="B5365" t="s">
        <v>78</v>
      </c>
      <c r="C5365" t="s">
        <v>95</v>
      </c>
      <c r="D5365" t="s">
        <v>816</v>
      </c>
      <c r="E5365" t="s">
        <v>17</v>
      </c>
      <c r="F5365">
        <v>16</v>
      </c>
      <c r="H5365">
        <v>8</v>
      </c>
      <c r="I5365">
        <v>4</v>
      </c>
      <c r="J5365">
        <v>2013</v>
      </c>
      <c r="K5365">
        <v>22.139831050000002</v>
      </c>
      <c r="L5365">
        <v>78.809644950000006</v>
      </c>
      <c r="M5365">
        <v>7.2951661000000001E-2</v>
      </c>
      <c r="N5365">
        <v>315.25</v>
      </c>
    </row>
    <row r="5366" spans="1:14" x14ac:dyDescent="0.25">
      <c r="A5366">
        <v>5364</v>
      </c>
      <c r="B5366" t="s">
        <v>78</v>
      </c>
      <c r="C5366" t="s">
        <v>19</v>
      </c>
      <c r="D5366" t="s">
        <v>20</v>
      </c>
      <c r="E5366" t="s">
        <v>55</v>
      </c>
      <c r="F5366">
        <v>12</v>
      </c>
      <c r="H5366">
        <v>4</v>
      </c>
      <c r="I5366">
        <v>4</v>
      </c>
      <c r="J5366">
        <v>2013</v>
      </c>
      <c r="K5366">
        <v>19.759070349999998</v>
      </c>
      <c r="L5366">
        <v>80.162280730000006</v>
      </c>
      <c r="M5366">
        <v>9.5664470000000005E-3</v>
      </c>
      <c r="N5366">
        <v>313.95999999999998</v>
      </c>
    </row>
    <row r="5367" spans="1:14" x14ac:dyDescent="0.25">
      <c r="A5367">
        <v>5365</v>
      </c>
      <c r="B5367" t="s">
        <v>78</v>
      </c>
      <c r="C5367" t="s">
        <v>34</v>
      </c>
      <c r="D5367" t="s">
        <v>194</v>
      </c>
      <c r="E5367" t="s">
        <v>17</v>
      </c>
      <c r="F5367">
        <v>48</v>
      </c>
      <c r="H5367">
        <v>10</v>
      </c>
      <c r="I5367">
        <v>4</v>
      </c>
      <c r="J5367">
        <v>2013</v>
      </c>
      <c r="K5367">
        <v>20.8522696</v>
      </c>
      <c r="L5367">
        <v>86.338571400000006</v>
      </c>
      <c r="M5367">
        <v>2.89225E-4</v>
      </c>
      <c r="N5367">
        <v>315.64</v>
      </c>
    </row>
    <row r="5368" spans="1:14" x14ac:dyDescent="0.25">
      <c r="A5368">
        <v>5366</v>
      </c>
      <c r="B5368" t="s">
        <v>78</v>
      </c>
      <c r="C5368" t="s">
        <v>23</v>
      </c>
      <c r="D5368" t="s">
        <v>550</v>
      </c>
      <c r="E5368" t="s">
        <v>17</v>
      </c>
      <c r="F5368">
        <v>15</v>
      </c>
      <c r="H5368">
        <v>4</v>
      </c>
      <c r="I5368">
        <v>4</v>
      </c>
      <c r="J5368">
        <v>2013</v>
      </c>
      <c r="K5368">
        <v>10.821967300000001</v>
      </c>
      <c r="L5368">
        <v>78.6830614</v>
      </c>
      <c r="M5368">
        <v>1.3826300999999999E-2</v>
      </c>
      <c r="N5368">
        <v>315.185</v>
      </c>
    </row>
    <row r="5369" spans="1:14" x14ac:dyDescent="0.25">
      <c r="A5369">
        <v>5367</v>
      </c>
      <c r="B5369" t="s">
        <v>78</v>
      </c>
      <c r="C5369" t="s">
        <v>30</v>
      </c>
      <c r="D5369" t="s">
        <v>259</v>
      </c>
      <c r="E5369" t="s">
        <v>17</v>
      </c>
      <c r="F5369">
        <v>12</v>
      </c>
      <c r="H5369">
        <v>11</v>
      </c>
      <c r="I5369">
        <v>4</v>
      </c>
      <c r="J5369">
        <v>2013</v>
      </c>
      <c r="K5369">
        <v>26.8420098</v>
      </c>
      <c r="L5369">
        <v>80.947857110000001</v>
      </c>
      <c r="M5369">
        <v>1.357264E-3</v>
      </c>
      <c r="N5369">
        <v>309.94</v>
      </c>
    </row>
    <row r="5370" spans="1:14" x14ac:dyDescent="0.25">
      <c r="A5370">
        <v>5368</v>
      </c>
      <c r="B5370" t="s">
        <v>78</v>
      </c>
      <c r="C5370" t="s">
        <v>27</v>
      </c>
      <c r="D5370" t="s">
        <v>430</v>
      </c>
      <c r="E5370" t="s">
        <v>55</v>
      </c>
      <c r="F5370">
        <v>11</v>
      </c>
      <c r="H5370">
        <v>3</v>
      </c>
      <c r="I5370">
        <v>3</v>
      </c>
      <c r="J5370">
        <v>2013</v>
      </c>
      <c r="K5370">
        <v>9.8497871999999997</v>
      </c>
      <c r="L5370">
        <v>76.979791399999996</v>
      </c>
      <c r="M5370">
        <v>6.9210399999999998E-3</v>
      </c>
      <c r="N5370">
        <v>306.37</v>
      </c>
    </row>
    <row r="5371" spans="1:14" x14ac:dyDescent="0.25">
      <c r="A5371">
        <v>5369</v>
      </c>
      <c r="B5371" t="s">
        <v>78</v>
      </c>
      <c r="C5371" t="s">
        <v>23</v>
      </c>
      <c r="D5371" t="s">
        <v>300</v>
      </c>
      <c r="E5371" t="s">
        <v>55</v>
      </c>
      <c r="F5371">
        <v>11</v>
      </c>
      <c r="H5371">
        <v>8</v>
      </c>
      <c r="I5371">
        <v>3</v>
      </c>
      <c r="J5371">
        <v>2013</v>
      </c>
      <c r="K5371">
        <v>9.9261152999999993</v>
      </c>
      <c r="L5371">
        <v>78.114098299999995</v>
      </c>
      <c r="M5371">
        <v>0.28296471200000001</v>
      </c>
      <c r="N5371">
        <v>307.72666659999999</v>
      </c>
    </row>
    <row r="5372" spans="1:14" x14ac:dyDescent="0.25">
      <c r="A5372">
        <v>5370</v>
      </c>
      <c r="B5372" t="s">
        <v>82</v>
      </c>
      <c r="C5372" t="s">
        <v>91</v>
      </c>
      <c r="D5372" t="s">
        <v>439</v>
      </c>
      <c r="E5372" t="s">
        <v>17</v>
      </c>
      <c r="F5372">
        <v>16</v>
      </c>
      <c r="H5372">
        <v>20</v>
      </c>
      <c r="I5372">
        <v>4</v>
      </c>
      <c r="J5372">
        <v>2013</v>
      </c>
      <c r="K5372">
        <v>13.160104799999999</v>
      </c>
      <c r="L5372">
        <v>79.15555062</v>
      </c>
      <c r="M5372">
        <v>7.1450389999999997E-3</v>
      </c>
      <c r="N5372">
        <v>313.072</v>
      </c>
    </row>
    <row r="5373" spans="1:14" x14ac:dyDescent="0.25">
      <c r="A5373">
        <v>5371</v>
      </c>
      <c r="B5373" t="s">
        <v>82</v>
      </c>
      <c r="C5373" t="s">
        <v>91</v>
      </c>
      <c r="D5373" t="s">
        <v>547</v>
      </c>
      <c r="E5373" t="s">
        <v>17</v>
      </c>
      <c r="F5373">
        <v>30</v>
      </c>
      <c r="H5373">
        <v>16</v>
      </c>
      <c r="I5373">
        <v>4</v>
      </c>
      <c r="J5373">
        <v>2013</v>
      </c>
      <c r="K5373">
        <v>16.998428650000001</v>
      </c>
      <c r="L5373">
        <v>81.715614880000004</v>
      </c>
      <c r="M5373">
        <v>6.6119200000000001E-4</v>
      </c>
      <c r="N5373">
        <v>307.21600000000001</v>
      </c>
    </row>
    <row r="5374" spans="1:14" x14ac:dyDescent="0.25">
      <c r="A5374">
        <v>5372</v>
      </c>
      <c r="B5374" t="s">
        <v>82</v>
      </c>
      <c r="C5374" t="s">
        <v>91</v>
      </c>
      <c r="D5374" t="s">
        <v>92</v>
      </c>
      <c r="E5374" t="s">
        <v>17</v>
      </c>
      <c r="F5374">
        <v>102</v>
      </c>
      <c r="H5374">
        <v>21</v>
      </c>
      <c r="I5374">
        <v>4</v>
      </c>
      <c r="J5374">
        <v>2013</v>
      </c>
      <c r="K5374">
        <v>16.213991450000002</v>
      </c>
      <c r="L5374">
        <v>81.025728139999998</v>
      </c>
      <c r="M5374">
        <v>9.0291959999999997E-3</v>
      </c>
      <c r="N5374">
        <v>310.36799999999999</v>
      </c>
    </row>
    <row r="5375" spans="1:14" x14ac:dyDescent="0.25">
      <c r="A5375">
        <v>5373</v>
      </c>
      <c r="B5375" t="s">
        <v>82</v>
      </c>
      <c r="C5375" t="s">
        <v>53</v>
      </c>
      <c r="D5375" t="s">
        <v>780</v>
      </c>
      <c r="E5375" t="s">
        <v>55</v>
      </c>
      <c r="F5375">
        <v>32</v>
      </c>
      <c r="H5375">
        <v>13</v>
      </c>
      <c r="I5375">
        <v>4</v>
      </c>
      <c r="J5375">
        <v>2013</v>
      </c>
      <c r="K5375">
        <v>16.743453800000001</v>
      </c>
      <c r="L5375">
        <v>77.992319100000003</v>
      </c>
      <c r="M5375">
        <v>1.3782099999999999E-4</v>
      </c>
      <c r="N5375">
        <v>319.51333340000002</v>
      </c>
    </row>
    <row r="5376" spans="1:14" x14ac:dyDescent="0.25">
      <c r="A5376">
        <v>5374</v>
      </c>
      <c r="B5376" t="s">
        <v>82</v>
      </c>
      <c r="C5376" t="s">
        <v>53</v>
      </c>
      <c r="D5376" t="s">
        <v>54</v>
      </c>
      <c r="E5376" t="s">
        <v>55</v>
      </c>
      <c r="F5376">
        <v>39</v>
      </c>
      <c r="H5376">
        <v>17</v>
      </c>
      <c r="I5376">
        <v>4</v>
      </c>
      <c r="J5376">
        <v>2013</v>
      </c>
      <c r="K5376">
        <v>16.857963600000001</v>
      </c>
      <c r="L5376">
        <v>79.217493529999999</v>
      </c>
      <c r="M5376">
        <v>1.36338E-3</v>
      </c>
      <c r="N5376">
        <v>314.29666659999998</v>
      </c>
    </row>
    <row r="5377" spans="1:14" x14ac:dyDescent="0.25">
      <c r="A5377">
        <v>5375</v>
      </c>
      <c r="B5377" t="s">
        <v>82</v>
      </c>
      <c r="C5377" t="s">
        <v>120</v>
      </c>
      <c r="D5377" t="s">
        <v>161</v>
      </c>
      <c r="E5377" t="s">
        <v>17</v>
      </c>
      <c r="F5377">
        <v>33</v>
      </c>
      <c r="G5377">
        <v>2</v>
      </c>
      <c r="H5377">
        <v>16</v>
      </c>
      <c r="I5377">
        <v>4</v>
      </c>
      <c r="J5377">
        <v>2013</v>
      </c>
      <c r="K5377">
        <v>27.484459699999999</v>
      </c>
      <c r="L5377">
        <v>94.901944700000001</v>
      </c>
      <c r="M5377">
        <v>1.191392867</v>
      </c>
      <c r="N5377">
        <v>293.44499999999999</v>
      </c>
    </row>
    <row r="5378" spans="1:14" x14ac:dyDescent="0.25">
      <c r="A5378">
        <v>5376</v>
      </c>
      <c r="B5378" t="s">
        <v>82</v>
      </c>
      <c r="C5378" t="s">
        <v>120</v>
      </c>
      <c r="D5378" t="s">
        <v>163</v>
      </c>
      <c r="E5378" t="s">
        <v>17</v>
      </c>
      <c r="F5378">
        <v>10</v>
      </c>
      <c r="G5378">
        <v>1</v>
      </c>
      <c r="H5378">
        <v>17</v>
      </c>
      <c r="I5378">
        <v>4</v>
      </c>
      <c r="J5378">
        <v>2013</v>
      </c>
      <c r="K5378">
        <v>26.76777075</v>
      </c>
      <c r="L5378">
        <v>92.701408860000001</v>
      </c>
      <c r="M5378">
        <v>1.0536578969999999</v>
      </c>
      <c r="N5378">
        <v>298.88</v>
      </c>
    </row>
    <row r="5379" spans="1:14" x14ac:dyDescent="0.25">
      <c r="A5379">
        <v>5377</v>
      </c>
      <c r="B5379" t="s">
        <v>82</v>
      </c>
      <c r="C5379" t="s">
        <v>25</v>
      </c>
      <c r="D5379" t="s">
        <v>50</v>
      </c>
      <c r="E5379" t="s">
        <v>17</v>
      </c>
      <c r="F5379">
        <v>13</v>
      </c>
      <c r="H5379">
        <v>12</v>
      </c>
      <c r="I5379">
        <v>4</v>
      </c>
      <c r="J5379">
        <v>2013</v>
      </c>
      <c r="K5379">
        <v>23.2232877</v>
      </c>
      <c r="L5379">
        <v>72.6492267</v>
      </c>
      <c r="M5379">
        <v>3.385866E-3</v>
      </c>
      <c r="N5379">
        <v>314.38400000000001</v>
      </c>
    </row>
    <row r="5380" spans="1:14" x14ac:dyDescent="0.25">
      <c r="A5380">
        <v>5378</v>
      </c>
      <c r="B5380" t="s">
        <v>82</v>
      </c>
      <c r="C5380" t="s">
        <v>366</v>
      </c>
      <c r="D5380" t="s">
        <v>675</v>
      </c>
      <c r="E5380" t="s">
        <v>17</v>
      </c>
      <c r="F5380">
        <v>60</v>
      </c>
      <c r="H5380">
        <v>19</v>
      </c>
      <c r="I5380">
        <v>4</v>
      </c>
      <c r="J5380">
        <v>2013</v>
      </c>
      <c r="K5380">
        <v>33.898293549999998</v>
      </c>
      <c r="L5380">
        <v>74.896340940000002</v>
      </c>
      <c r="M5380">
        <v>0.50884481699999995</v>
      </c>
      <c r="N5380">
        <v>286.84800000000001</v>
      </c>
    </row>
    <row r="5381" spans="1:14" x14ac:dyDescent="0.25">
      <c r="A5381">
        <v>5379</v>
      </c>
      <c r="B5381" t="s">
        <v>82</v>
      </c>
      <c r="C5381" t="s">
        <v>45</v>
      </c>
      <c r="D5381" t="s">
        <v>189</v>
      </c>
      <c r="E5381" t="s">
        <v>17</v>
      </c>
      <c r="F5381">
        <v>11</v>
      </c>
      <c r="H5381">
        <v>20</v>
      </c>
      <c r="I5381">
        <v>4</v>
      </c>
      <c r="J5381">
        <v>2013</v>
      </c>
      <c r="K5381">
        <v>11.9346006</v>
      </c>
      <c r="L5381">
        <v>76.932820899999996</v>
      </c>
      <c r="M5381">
        <v>0.19797804499999999</v>
      </c>
      <c r="N5381">
        <v>314.19666660000001</v>
      </c>
    </row>
    <row r="5382" spans="1:14" x14ac:dyDescent="0.25">
      <c r="A5382">
        <v>5380</v>
      </c>
      <c r="B5382" t="s">
        <v>82</v>
      </c>
      <c r="C5382" t="s">
        <v>45</v>
      </c>
      <c r="D5382" t="s">
        <v>189</v>
      </c>
      <c r="E5382" t="s">
        <v>17</v>
      </c>
      <c r="F5382">
        <v>10</v>
      </c>
      <c r="G5382">
        <v>1</v>
      </c>
      <c r="H5382">
        <v>12</v>
      </c>
      <c r="I5382">
        <v>4</v>
      </c>
      <c r="J5382">
        <v>2013</v>
      </c>
      <c r="K5382">
        <v>11.9346006</v>
      </c>
      <c r="L5382">
        <v>76.932820899999996</v>
      </c>
      <c r="M5382">
        <v>2.8908453000000001E-2</v>
      </c>
      <c r="N5382">
        <v>311.11599999999999</v>
      </c>
    </row>
    <row r="5383" spans="1:14" x14ac:dyDescent="0.25">
      <c r="A5383">
        <v>5381</v>
      </c>
      <c r="B5383" t="s">
        <v>82</v>
      </c>
      <c r="C5383" t="s">
        <v>45</v>
      </c>
      <c r="D5383" t="s">
        <v>406</v>
      </c>
      <c r="E5383" t="s">
        <v>17</v>
      </c>
      <c r="F5383">
        <v>22</v>
      </c>
      <c r="H5383">
        <v>14</v>
      </c>
      <c r="I5383">
        <v>4</v>
      </c>
      <c r="J5383">
        <v>2013</v>
      </c>
      <c r="K5383">
        <v>14.2266443</v>
      </c>
      <c r="L5383">
        <v>76.400512199999994</v>
      </c>
      <c r="M5383">
        <v>1.1800269999999999E-3</v>
      </c>
      <c r="N5383">
        <v>317.60399999999998</v>
      </c>
    </row>
    <row r="5384" spans="1:14" x14ac:dyDescent="0.25">
      <c r="A5384">
        <v>5382</v>
      </c>
      <c r="B5384" t="s">
        <v>82</v>
      </c>
      <c r="C5384" t="s">
        <v>45</v>
      </c>
      <c r="D5384" t="s">
        <v>383</v>
      </c>
      <c r="E5384" t="s">
        <v>77</v>
      </c>
      <c r="F5384">
        <v>36</v>
      </c>
      <c r="H5384">
        <v>19</v>
      </c>
      <c r="I5384">
        <v>4</v>
      </c>
      <c r="J5384">
        <v>2013</v>
      </c>
      <c r="K5384">
        <v>14.4679807</v>
      </c>
      <c r="L5384">
        <v>75.919568200000001</v>
      </c>
      <c r="M5384" s="1">
        <v>9.7700000000000003E-5</v>
      </c>
      <c r="N5384">
        <v>316.68333339999998</v>
      </c>
    </row>
    <row r="5385" spans="1:14" x14ac:dyDescent="0.25">
      <c r="A5385">
        <v>5383</v>
      </c>
      <c r="B5385" t="s">
        <v>82</v>
      </c>
      <c r="C5385" t="s">
        <v>45</v>
      </c>
      <c r="D5385" t="s">
        <v>811</v>
      </c>
      <c r="E5385" t="s">
        <v>62</v>
      </c>
      <c r="F5385">
        <v>15</v>
      </c>
      <c r="H5385">
        <v>15</v>
      </c>
      <c r="I5385">
        <v>4</v>
      </c>
      <c r="J5385">
        <v>2013</v>
      </c>
      <c r="K5385">
        <v>17.166667</v>
      </c>
      <c r="L5385">
        <v>77.083332999999996</v>
      </c>
      <c r="M5385">
        <v>2.0615084999999998E-2</v>
      </c>
      <c r="N5385">
        <v>320.90333340000001</v>
      </c>
    </row>
    <row r="5386" spans="1:14" x14ac:dyDescent="0.25">
      <c r="A5386">
        <v>5384</v>
      </c>
      <c r="B5386" t="s">
        <v>82</v>
      </c>
      <c r="C5386" t="s">
        <v>45</v>
      </c>
      <c r="D5386" t="s">
        <v>89</v>
      </c>
      <c r="E5386" t="s">
        <v>17</v>
      </c>
      <c r="F5386">
        <v>51</v>
      </c>
      <c r="H5386">
        <v>18</v>
      </c>
      <c r="I5386">
        <v>4</v>
      </c>
      <c r="J5386">
        <v>2013</v>
      </c>
      <c r="K5386">
        <v>13.007081700000001</v>
      </c>
      <c r="L5386">
        <v>76.099270300000001</v>
      </c>
      <c r="M5386">
        <v>7.99109E-4</v>
      </c>
      <c r="N5386">
        <v>315.86399999999998</v>
      </c>
    </row>
    <row r="5387" spans="1:14" x14ac:dyDescent="0.25">
      <c r="A5387">
        <v>5385</v>
      </c>
      <c r="B5387" t="s">
        <v>82</v>
      </c>
      <c r="C5387" t="s">
        <v>45</v>
      </c>
      <c r="D5387" t="s">
        <v>694</v>
      </c>
      <c r="E5387" t="s">
        <v>77</v>
      </c>
      <c r="F5387">
        <v>129</v>
      </c>
      <c r="H5387">
        <v>13</v>
      </c>
      <c r="I5387">
        <v>4</v>
      </c>
      <c r="J5387">
        <v>2013</v>
      </c>
      <c r="K5387">
        <v>12.305182800000001</v>
      </c>
      <c r="L5387">
        <v>76.655360900000005</v>
      </c>
      <c r="M5387">
        <v>2.7968384999999998E-2</v>
      </c>
      <c r="N5387">
        <v>313.42666659999998</v>
      </c>
    </row>
    <row r="5388" spans="1:14" x14ac:dyDescent="0.25">
      <c r="A5388">
        <v>5386</v>
      </c>
      <c r="B5388" t="s">
        <v>82</v>
      </c>
      <c r="C5388" t="s">
        <v>45</v>
      </c>
      <c r="D5388" t="s">
        <v>109</v>
      </c>
      <c r="E5388" t="s">
        <v>77</v>
      </c>
      <c r="F5388">
        <v>44</v>
      </c>
      <c r="H5388">
        <v>19</v>
      </c>
      <c r="I5388">
        <v>4</v>
      </c>
      <c r="J5388">
        <v>2013</v>
      </c>
      <c r="K5388">
        <v>13.3400771</v>
      </c>
      <c r="L5388">
        <v>77.100620800000002</v>
      </c>
      <c r="M5388">
        <v>2.0275100000000001E-4</v>
      </c>
      <c r="N5388">
        <v>315.98399999999998</v>
      </c>
    </row>
    <row r="5389" spans="1:14" x14ac:dyDescent="0.25">
      <c r="A5389">
        <v>5387</v>
      </c>
      <c r="B5389" t="s">
        <v>82</v>
      </c>
      <c r="C5389" t="s">
        <v>95</v>
      </c>
      <c r="D5389" t="s">
        <v>167</v>
      </c>
      <c r="E5389" t="s">
        <v>17</v>
      </c>
      <c r="F5389">
        <v>24</v>
      </c>
      <c r="H5389">
        <v>21</v>
      </c>
      <c r="I5389">
        <v>4</v>
      </c>
      <c r="J5389">
        <v>2013</v>
      </c>
      <c r="K5389">
        <v>23.258485700000001</v>
      </c>
      <c r="L5389">
        <v>77.401989</v>
      </c>
      <c r="M5389">
        <v>5.0212637999999997E-2</v>
      </c>
      <c r="N5389">
        <v>316.964</v>
      </c>
    </row>
    <row r="5390" spans="1:14" x14ac:dyDescent="0.25">
      <c r="A5390">
        <v>5388</v>
      </c>
      <c r="B5390" t="s">
        <v>82</v>
      </c>
      <c r="C5390" t="s">
        <v>23</v>
      </c>
      <c r="D5390" t="s">
        <v>651</v>
      </c>
      <c r="E5390" t="s">
        <v>17</v>
      </c>
      <c r="F5390">
        <v>26</v>
      </c>
      <c r="H5390">
        <v>16</v>
      </c>
      <c r="I5390">
        <v>4</v>
      </c>
      <c r="J5390">
        <v>2013</v>
      </c>
      <c r="K5390">
        <v>12.518883499999999</v>
      </c>
      <c r="L5390">
        <v>78.220653600000006</v>
      </c>
      <c r="M5390">
        <v>3.5343520000000002E-3</v>
      </c>
      <c r="N5390">
        <v>312.40800000000002</v>
      </c>
    </row>
    <row r="5391" spans="1:14" x14ac:dyDescent="0.25">
      <c r="A5391">
        <v>5389</v>
      </c>
      <c r="B5391" t="s">
        <v>82</v>
      </c>
      <c r="C5391" t="s">
        <v>154</v>
      </c>
      <c r="D5391" t="s">
        <v>276</v>
      </c>
      <c r="E5391" t="s">
        <v>17</v>
      </c>
      <c r="F5391">
        <v>29</v>
      </c>
      <c r="H5391">
        <v>18</v>
      </c>
      <c r="I5391">
        <v>4</v>
      </c>
      <c r="J5391">
        <v>2013</v>
      </c>
      <c r="K5391">
        <v>30.3255646</v>
      </c>
      <c r="L5391">
        <v>78.043681300000003</v>
      </c>
      <c r="M5391">
        <v>0.15734511400000001</v>
      </c>
      <c r="N5391">
        <v>302.53666659999999</v>
      </c>
    </row>
    <row r="5392" spans="1:14" x14ac:dyDescent="0.25">
      <c r="A5392">
        <v>5390</v>
      </c>
      <c r="B5392" t="s">
        <v>82</v>
      </c>
      <c r="C5392" t="s">
        <v>45</v>
      </c>
      <c r="D5392" t="s">
        <v>812</v>
      </c>
      <c r="E5392" t="s">
        <v>17</v>
      </c>
      <c r="F5392">
        <v>109</v>
      </c>
      <c r="H5392">
        <v>9</v>
      </c>
      <c r="I5392">
        <v>4</v>
      </c>
      <c r="J5392">
        <v>2013</v>
      </c>
      <c r="K5392">
        <v>16.7670964</v>
      </c>
      <c r="L5392">
        <v>77.140398399999995</v>
      </c>
      <c r="M5392">
        <v>2.3858700000000001E-4</v>
      </c>
      <c r="N5392">
        <v>320.22800000000001</v>
      </c>
    </row>
    <row r="5393" spans="1:14" x14ac:dyDescent="0.25">
      <c r="A5393">
        <v>5391</v>
      </c>
      <c r="B5393" t="s">
        <v>88</v>
      </c>
      <c r="C5393" t="s">
        <v>25</v>
      </c>
      <c r="D5393" t="s">
        <v>526</v>
      </c>
      <c r="E5393" t="s">
        <v>21</v>
      </c>
      <c r="F5393">
        <v>14</v>
      </c>
      <c r="H5393">
        <v>20</v>
      </c>
      <c r="I5393">
        <v>4</v>
      </c>
      <c r="J5393">
        <v>2013</v>
      </c>
      <c r="K5393">
        <v>22.774889300000002</v>
      </c>
      <c r="L5393">
        <v>73.620403999999994</v>
      </c>
      <c r="M5393">
        <v>1.1255087E-2</v>
      </c>
      <c r="N5393">
        <v>318.28800000000001</v>
      </c>
    </row>
    <row r="5394" spans="1:14" x14ac:dyDescent="0.25">
      <c r="A5394">
        <v>5392</v>
      </c>
      <c r="B5394" t="s">
        <v>88</v>
      </c>
      <c r="C5394" t="s">
        <v>45</v>
      </c>
      <c r="D5394" t="s">
        <v>406</v>
      </c>
      <c r="E5394" t="s">
        <v>77</v>
      </c>
      <c r="F5394">
        <v>40</v>
      </c>
      <c r="G5394">
        <v>2</v>
      </c>
      <c r="H5394">
        <v>25</v>
      </c>
      <c r="I5394">
        <v>4</v>
      </c>
      <c r="J5394">
        <v>2013</v>
      </c>
      <c r="K5394">
        <v>14.2266443</v>
      </c>
      <c r="L5394">
        <v>76.400512199999994</v>
      </c>
      <c r="M5394">
        <v>1.331521E-3</v>
      </c>
      <c r="N5394">
        <v>319.26799999999997</v>
      </c>
    </row>
    <row r="5395" spans="1:14" x14ac:dyDescent="0.25">
      <c r="A5395">
        <v>5393</v>
      </c>
      <c r="B5395" t="s">
        <v>88</v>
      </c>
      <c r="C5395" t="s">
        <v>45</v>
      </c>
      <c r="D5395" t="s">
        <v>383</v>
      </c>
      <c r="E5395" t="s">
        <v>17</v>
      </c>
      <c r="F5395">
        <v>30</v>
      </c>
      <c r="H5395">
        <v>24</v>
      </c>
      <c r="I5395">
        <v>4</v>
      </c>
      <c r="J5395">
        <v>2013</v>
      </c>
      <c r="K5395">
        <v>14.4679807</v>
      </c>
      <c r="L5395">
        <v>75.919568200000001</v>
      </c>
      <c r="M5395">
        <v>2.4493799999999999E-4</v>
      </c>
      <c r="N5395">
        <v>318.536</v>
      </c>
    </row>
    <row r="5396" spans="1:14" x14ac:dyDescent="0.25">
      <c r="A5396">
        <v>5394</v>
      </c>
      <c r="B5396" t="s">
        <v>88</v>
      </c>
      <c r="C5396" t="s">
        <v>45</v>
      </c>
      <c r="D5396" t="s">
        <v>179</v>
      </c>
      <c r="E5396" t="s">
        <v>17</v>
      </c>
      <c r="F5396">
        <v>23</v>
      </c>
      <c r="H5396">
        <v>22</v>
      </c>
      <c r="I5396">
        <v>4</v>
      </c>
      <c r="J5396">
        <v>2013</v>
      </c>
      <c r="K5396">
        <v>13.1367201</v>
      </c>
      <c r="L5396">
        <v>78.133724599999994</v>
      </c>
      <c r="M5396">
        <v>6.5522009999999997E-3</v>
      </c>
      <c r="N5396">
        <v>310.95333340000002</v>
      </c>
    </row>
    <row r="5397" spans="1:14" x14ac:dyDescent="0.25">
      <c r="A5397">
        <v>5395</v>
      </c>
      <c r="B5397" t="s">
        <v>88</v>
      </c>
      <c r="C5397" t="s">
        <v>45</v>
      </c>
      <c r="D5397" t="s">
        <v>144</v>
      </c>
      <c r="E5397" t="s">
        <v>17</v>
      </c>
      <c r="F5397">
        <v>95</v>
      </c>
      <c r="H5397">
        <v>19</v>
      </c>
      <c r="I5397">
        <v>4</v>
      </c>
      <c r="J5397">
        <v>2013</v>
      </c>
      <c r="K5397">
        <v>16.083333</v>
      </c>
      <c r="L5397">
        <v>77.166667000000004</v>
      </c>
      <c r="M5397" s="1">
        <v>3.0800000000000003E-5</v>
      </c>
      <c r="N5397">
        <v>320.72000000000003</v>
      </c>
    </row>
    <row r="5398" spans="1:14" x14ac:dyDescent="0.25">
      <c r="A5398">
        <v>5396</v>
      </c>
      <c r="B5398" t="s">
        <v>88</v>
      </c>
      <c r="C5398" t="s">
        <v>27</v>
      </c>
      <c r="D5398" t="s">
        <v>123</v>
      </c>
      <c r="E5398" t="s">
        <v>77</v>
      </c>
      <c r="F5398">
        <v>18</v>
      </c>
      <c r="G5398">
        <v>2</v>
      </c>
      <c r="H5398">
        <v>19</v>
      </c>
      <c r="I5398">
        <v>4</v>
      </c>
      <c r="J5398">
        <v>2013</v>
      </c>
      <c r="K5398">
        <v>11.715218999999999</v>
      </c>
      <c r="L5398">
        <v>76.126902950000002</v>
      </c>
      <c r="M5398">
        <v>0.45623156599999998</v>
      </c>
      <c r="N5398">
        <v>309.64800000000002</v>
      </c>
    </row>
    <row r="5399" spans="1:14" x14ac:dyDescent="0.25">
      <c r="A5399">
        <v>5397</v>
      </c>
      <c r="B5399" t="s">
        <v>88</v>
      </c>
      <c r="C5399" t="s">
        <v>95</v>
      </c>
      <c r="D5399" t="s">
        <v>590</v>
      </c>
      <c r="E5399" t="s">
        <v>17</v>
      </c>
      <c r="F5399">
        <v>11</v>
      </c>
      <c r="H5399">
        <v>28</v>
      </c>
      <c r="I5399">
        <v>4</v>
      </c>
      <c r="J5399">
        <v>2013</v>
      </c>
      <c r="K5399">
        <v>23.115688200000001</v>
      </c>
      <c r="L5399">
        <v>77.066239390000007</v>
      </c>
      <c r="M5399">
        <v>5.804015E-3</v>
      </c>
      <c r="N5399">
        <v>320.4733334</v>
      </c>
    </row>
    <row r="5400" spans="1:14" x14ac:dyDescent="0.25">
      <c r="A5400">
        <v>5398</v>
      </c>
      <c r="B5400" t="s">
        <v>88</v>
      </c>
      <c r="C5400" t="s">
        <v>34</v>
      </c>
      <c r="D5400" t="s">
        <v>323</v>
      </c>
      <c r="E5400" t="s">
        <v>17</v>
      </c>
      <c r="F5400">
        <v>20</v>
      </c>
      <c r="H5400">
        <v>25</v>
      </c>
      <c r="I5400">
        <v>4</v>
      </c>
      <c r="J5400">
        <v>2013</v>
      </c>
      <c r="K5400">
        <v>19.172095850000002</v>
      </c>
      <c r="L5400">
        <v>83.335030849999995</v>
      </c>
      <c r="M5400">
        <v>0.86025607500000001</v>
      </c>
      <c r="N5400">
        <v>305.03500000000003</v>
      </c>
    </row>
    <row r="5401" spans="1:14" x14ac:dyDescent="0.25">
      <c r="A5401">
        <v>5399</v>
      </c>
      <c r="B5401" t="s">
        <v>88</v>
      </c>
      <c r="C5401" t="s">
        <v>19</v>
      </c>
      <c r="D5401" t="s">
        <v>183</v>
      </c>
      <c r="E5401" t="s">
        <v>55</v>
      </c>
      <c r="F5401">
        <v>22</v>
      </c>
      <c r="H5401">
        <v>8</v>
      </c>
      <c r="I5401">
        <v>4</v>
      </c>
      <c r="J5401">
        <v>2013</v>
      </c>
      <c r="K5401">
        <v>21.455228000000002</v>
      </c>
      <c r="L5401">
        <v>80.196272899999997</v>
      </c>
      <c r="M5401">
        <v>1.9846382999999999E-2</v>
      </c>
      <c r="N5401">
        <v>315.512</v>
      </c>
    </row>
    <row r="5402" spans="1:14" x14ac:dyDescent="0.25">
      <c r="A5402">
        <v>5400</v>
      </c>
      <c r="B5402" t="s">
        <v>88</v>
      </c>
      <c r="C5402" t="s">
        <v>34</v>
      </c>
      <c r="D5402" t="s">
        <v>133</v>
      </c>
      <c r="E5402" t="s">
        <v>17</v>
      </c>
      <c r="F5402">
        <v>27</v>
      </c>
      <c r="H5402">
        <v>12</v>
      </c>
      <c r="I5402">
        <v>4</v>
      </c>
      <c r="J5402">
        <v>2013</v>
      </c>
      <c r="K5402">
        <v>20.75</v>
      </c>
      <c r="L5402">
        <v>85.5</v>
      </c>
      <c r="M5402">
        <v>5.5479860000000004E-3</v>
      </c>
      <c r="N5402">
        <v>313.74333339999998</v>
      </c>
    </row>
    <row r="5403" spans="1:14" x14ac:dyDescent="0.25">
      <c r="A5403">
        <v>5401</v>
      </c>
      <c r="B5403" t="s">
        <v>90</v>
      </c>
      <c r="C5403" t="s">
        <v>91</v>
      </c>
      <c r="D5403" t="s">
        <v>439</v>
      </c>
      <c r="E5403" t="s">
        <v>17</v>
      </c>
      <c r="F5403">
        <v>44</v>
      </c>
      <c r="H5403">
        <v>3</v>
      </c>
      <c r="I5403">
        <v>5</v>
      </c>
      <c r="J5403">
        <v>2013</v>
      </c>
      <c r="K5403">
        <v>13.160104799999999</v>
      </c>
      <c r="L5403">
        <v>79.15555062</v>
      </c>
      <c r="M5403">
        <v>2.5488780000000001E-3</v>
      </c>
      <c r="N5403">
        <v>311.95600000000002</v>
      </c>
    </row>
    <row r="5404" spans="1:14" x14ac:dyDescent="0.25">
      <c r="A5404">
        <v>5402</v>
      </c>
      <c r="B5404" t="s">
        <v>90</v>
      </c>
      <c r="C5404" t="s">
        <v>53</v>
      </c>
      <c r="D5404" t="s">
        <v>407</v>
      </c>
      <c r="E5404" t="s">
        <v>62</v>
      </c>
      <c r="F5404">
        <v>37</v>
      </c>
      <c r="H5404">
        <v>1</v>
      </c>
      <c r="I5404">
        <v>5</v>
      </c>
      <c r="J5404">
        <v>2013</v>
      </c>
      <c r="K5404">
        <v>16.696568549999999</v>
      </c>
      <c r="L5404">
        <v>77.959114619999994</v>
      </c>
      <c r="M5404">
        <v>0.11261425899999999</v>
      </c>
      <c r="N5404">
        <v>317.66399999999999</v>
      </c>
    </row>
    <row r="5405" spans="1:14" x14ac:dyDescent="0.25">
      <c r="A5405">
        <v>5403</v>
      </c>
      <c r="B5405" t="s">
        <v>90</v>
      </c>
      <c r="C5405" t="s">
        <v>53</v>
      </c>
      <c r="D5405" t="s">
        <v>666</v>
      </c>
      <c r="E5405" t="s">
        <v>55</v>
      </c>
      <c r="F5405">
        <v>43</v>
      </c>
      <c r="H5405">
        <v>29</v>
      </c>
      <c r="I5405">
        <v>4</v>
      </c>
      <c r="J5405">
        <v>2013</v>
      </c>
      <c r="K5405">
        <v>17.982064399999999</v>
      </c>
      <c r="L5405">
        <v>79.597095400000001</v>
      </c>
      <c r="M5405">
        <v>3.6557893000000001E-2</v>
      </c>
      <c r="N5405">
        <v>313.86666659999997</v>
      </c>
    </row>
    <row r="5406" spans="1:14" x14ac:dyDescent="0.25">
      <c r="A5406">
        <v>5404</v>
      </c>
      <c r="B5406" t="s">
        <v>90</v>
      </c>
      <c r="C5406" t="s">
        <v>105</v>
      </c>
      <c r="D5406" t="s">
        <v>449</v>
      </c>
      <c r="E5406" t="s">
        <v>17</v>
      </c>
      <c r="F5406">
        <v>26</v>
      </c>
      <c r="H5406">
        <v>28</v>
      </c>
      <c r="I5406">
        <v>4</v>
      </c>
      <c r="J5406">
        <v>2013</v>
      </c>
      <c r="K5406">
        <v>21.2380912</v>
      </c>
      <c r="L5406">
        <v>81.633699300000004</v>
      </c>
      <c r="M5406">
        <v>9.9496042000000007E-2</v>
      </c>
      <c r="N5406">
        <v>313.06799999999998</v>
      </c>
    </row>
    <row r="5407" spans="1:14" x14ac:dyDescent="0.25">
      <c r="A5407">
        <v>5405</v>
      </c>
      <c r="B5407" t="s">
        <v>90</v>
      </c>
      <c r="C5407" t="s">
        <v>25</v>
      </c>
      <c r="D5407" t="s">
        <v>50</v>
      </c>
      <c r="E5407" t="s">
        <v>17</v>
      </c>
      <c r="F5407">
        <v>12</v>
      </c>
      <c r="H5407">
        <v>27</v>
      </c>
      <c r="I5407">
        <v>4</v>
      </c>
      <c r="J5407">
        <v>2013</v>
      </c>
      <c r="K5407">
        <v>23.2232877</v>
      </c>
      <c r="L5407">
        <v>72.6492267</v>
      </c>
      <c r="M5407">
        <v>2.4732576999999999E-2</v>
      </c>
      <c r="N5407">
        <v>314.93666660000002</v>
      </c>
    </row>
    <row r="5408" spans="1:14" x14ac:dyDescent="0.25">
      <c r="A5408">
        <v>5406</v>
      </c>
      <c r="B5408" t="s">
        <v>90</v>
      </c>
      <c r="C5408" t="s">
        <v>45</v>
      </c>
      <c r="D5408" t="s">
        <v>124</v>
      </c>
      <c r="E5408" t="s">
        <v>17</v>
      </c>
      <c r="F5408">
        <v>55</v>
      </c>
      <c r="G5408">
        <v>1</v>
      </c>
      <c r="H5408">
        <v>2</v>
      </c>
      <c r="I5408">
        <v>5</v>
      </c>
      <c r="J5408">
        <v>2013</v>
      </c>
      <c r="K5408">
        <v>15.248541299999999</v>
      </c>
      <c r="L5408">
        <v>76.832364799999993</v>
      </c>
      <c r="M5408">
        <v>2.3119976E-2</v>
      </c>
      <c r="N5408">
        <v>315.93200000000002</v>
      </c>
    </row>
    <row r="5409" spans="1:14" x14ac:dyDescent="0.25">
      <c r="A5409">
        <v>5407</v>
      </c>
      <c r="B5409" t="s">
        <v>90</v>
      </c>
      <c r="C5409" t="s">
        <v>45</v>
      </c>
      <c r="D5409" t="s">
        <v>406</v>
      </c>
      <c r="E5409" t="s">
        <v>17</v>
      </c>
      <c r="F5409">
        <v>56</v>
      </c>
      <c r="H5409">
        <v>28</v>
      </c>
      <c r="I5409">
        <v>4</v>
      </c>
      <c r="J5409">
        <v>2013</v>
      </c>
      <c r="K5409">
        <v>14.2266443</v>
      </c>
      <c r="L5409">
        <v>76.400512199999994</v>
      </c>
      <c r="M5409">
        <v>9.4142529000000003E-2</v>
      </c>
      <c r="N5409">
        <v>316.52</v>
      </c>
    </row>
    <row r="5410" spans="1:14" x14ac:dyDescent="0.25">
      <c r="A5410">
        <v>5408</v>
      </c>
      <c r="B5410" t="s">
        <v>90</v>
      </c>
      <c r="C5410" t="s">
        <v>45</v>
      </c>
      <c r="D5410" t="s">
        <v>383</v>
      </c>
      <c r="E5410" t="s">
        <v>17</v>
      </c>
      <c r="F5410">
        <v>17</v>
      </c>
      <c r="H5410">
        <v>5</v>
      </c>
      <c r="I5410">
        <v>5</v>
      </c>
      <c r="J5410">
        <v>2013</v>
      </c>
      <c r="K5410">
        <v>14.4679807</v>
      </c>
      <c r="L5410">
        <v>75.919568200000001</v>
      </c>
      <c r="M5410">
        <v>9.3603720000000005E-3</v>
      </c>
      <c r="N5410">
        <v>311.06799999999998</v>
      </c>
    </row>
    <row r="5411" spans="1:14" x14ac:dyDescent="0.25">
      <c r="A5411">
        <v>5409</v>
      </c>
      <c r="B5411" t="s">
        <v>90</v>
      </c>
      <c r="C5411" t="s">
        <v>45</v>
      </c>
      <c r="D5411" t="s">
        <v>180</v>
      </c>
      <c r="E5411" t="s">
        <v>17</v>
      </c>
      <c r="F5411">
        <v>52</v>
      </c>
      <c r="H5411">
        <v>1</v>
      </c>
      <c r="I5411">
        <v>5</v>
      </c>
      <c r="J5411">
        <v>2013</v>
      </c>
      <c r="K5411">
        <v>12.5238888</v>
      </c>
      <c r="L5411">
        <v>76.896196099999997</v>
      </c>
      <c r="M5411">
        <v>0.20122374100000001</v>
      </c>
      <c r="N5411">
        <v>309.97500000000002</v>
      </c>
    </row>
    <row r="5412" spans="1:14" x14ac:dyDescent="0.25">
      <c r="A5412">
        <v>5410</v>
      </c>
      <c r="B5412" t="s">
        <v>90</v>
      </c>
      <c r="C5412" t="s">
        <v>27</v>
      </c>
      <c r="D5412" t="s">
        <v>85</v>
      </c>
      <c r="E5412" t="s">
        <v>17</v>
      </c>
      <c r="F5412">
        <v>15</v>
      </c>
      <c r="H5412">
        <v>2</v>
      </c>
      <c r="I5412">
        <v>5</v>
      </c>
      <c r="J5412">
        <v>2013</v>
      </c>
      <c r="K5412">
        <v>8.8879508999999999</v>
      </c>
      <c r="L5412">
        <v>76.595501299999995</v>
      </c>
      <c r="M5412">
        <v>0.34764555000000003</v>
      </c>
      <c r="N5412">
        <v>304.73</v>
      </c>
    </row>
    <row r="5413" spans="1:14" x14ac:dyDescent="0.25">
      <c r="A5413">
        <v>5411</v>
      </c>
      <c r="B5413" t="s">
        <v>90</v>
      </c>
      <c r="C5413" t="s">
        <v>38</v>
      </c>
      <c r="D5413" t="s">
        <v>325</v>
      </c>
      <c r="E5413" t="s">
        <v>17</v>
      </c>
      <c r="F5413">
        <v>43</v>
      </c>
      <c r="H5413">
        <v>1</v>
      </c>
      <c r="I5413">
        <v>5</v>
      </c>
      <c r="J5413">
        <v>2013</v>
      </c>
      <c r="K5413">
        <v>23.249571400000001</v>
      </c>
      <c r="L5413">
        <v>87.868175100000002</v>
      </c>
      <c r="M5413">
        <v>2.0061356999999998E-2</v>
      </c>
      <c r="N5413">
        <v>309.048</v>
      </c>
    </row>
    <row r="5414" spans="1:14" x14ac:dyDescent="0.25">
      <c r="A5414">
        <v>5412</v>
      </c>
      <c r="B5414" t="s">
        <v>90</v>
      </c>
      <c r="C5414" t="s">
        <v>38</v>
      </c>
      <c r="D5414" t="s">
        <v>487</v>
      </c>
      <c r="E5414" t="s">
        <v>17</v>
      </c>
      <c r="F5414">
        <v>15</v>
      </c>
      <c r="G5414">
        <v>1</v>
      </c>
      <c r="H5414">
        <v>5</v>
      </c>
      <c r="I5414">
        <v>5</v>
      </c>
      <c r="J5414">
        <v>2013</v>
      </c>
      <c r="K5414">
        <v>22.062174450000001</v>
      </c>
      <c r="L5414">
        <v>87.836723829999997</v>
      </c>
      <c r="M5414">
        <v>0.27439508299999998</v>
      </c>
      <c r="N5414">
        <v>306.02</v>
      </c>
    </row>
    <row r="5415" spans="1:14" x14ac:dyDescent="0.25">
      <c r="A5415">
        <v>5413</v>
      </c>
      <c r="B5415" t="s">
        <v>90</v>
      </c>
      <c r="C5415" t="s">
        <v>38</v>
      </c>
      <c r="D5415" t="s">
        <v>47</v>
      </c>
      <c r="E5415" t="s">
        <v>77</v>
      </c>
      <c r="F5415">
        <v>70</v>
      </c>
      <c r="H5415">
        <v>30</v>
      </c>
      <c r="I5415">
        <v>4</v>
      </c>
      <c r="J5415">
        <v>2013</v>
      </c>
      <c r="K5415">
        <v>22.576066900000001</v>
      </c>
      <c r="L5415">
        <v>88.420067579999994</v>
      </c>
      <c r="M5415">
        <v>6.5093986000000006E-2</v>
      </c>
      <c r="N5415">
        <v>304.77333340000001</v>
      </c>
    </row>
    <row r="5416" spans="1:14" x14ac:dyDescent="0.25">
      <c r="A5416">
        <v>5414</v>
      </c>
      <c r="B5416" t="s">
        <v>90</v>
      </c>
      <c r="C5416" t="s">
        <v>346</v>
      </c>
      <c r="D5416" t="s">
        <v>707</v>
      </c>
      <c r="E5416" t="s">
        <v>17</v>
      </c>
      <c r="F5416">
        <v>24</v>
      </c>
      <c r="H5416">
        <v>18</v>
      </c>
      <c r="I5416">
        <v>4</v>
      </c>
      <c r="J5416">
        <v>2013</v>
      </c>
      <c r="K5416">
        <v>24.796435500000001</v>
      </c>
      <c r="L5416">
        <v>85.007956300000004</v>
      </c>
      <c r="M5416">
        <v>3.7259789000000001E-2</v>
      </c>
      <c r="N5416">
        <v>314.52333340000001</v>
      </c>
    </row>
    <row r="5417" spans="1:14" x14ac:dyDescent="0.25">
      <c r="A5417">
        <v>5415</v>
      </c>
      <c r="B5417" t="s">
        <v>90</v>
      </c>
      <c r="C5417" t="s">
        <v>45</v>
      </c>
      <c r="D5417" t="s">
        <v>109</v>
      </c>
      <c r="E5417" t="s">
        <v>62</v>
      </c>
      <c r="F5417">
        <v>15</v>
      </c>
      <c r="H5417">
        <v>15</v>
      </c>
      <c r="I5417">
        <v>4</v>
      </c>
      <c r="J5417">
        <v>2013</v>
      </c>
      <c r="K5417">
        <v>13.3400771</v>
      </c>
      <c r="L5417">
        <v>77.100620800000002</v>
      </c>
      <c r="M5417">
        <v>1.9754159999999998E-3</v>
      </c>
      <c r="N5417">
        <v>315.47199999999998</v>
      </c>
    </row>
    <row r="5418" spans="1:14" x14ac:dyDescent="0.25">
      <c r="A5418">
        <v>5416</v>
      </c>
      <c r="B5418" t="s">
        <v>90</v>
      </c>
      <c r="C5418" t="s">
        <v>45</v>
      </c>
      <c r="D5418" t="s">
        <v>109</v>
      </c>
      <c r="E5418" t="s">
        <v>62</v>
      </c>
      <c r="F5418">
        <v>10</v>
      </c>
      <c r="H5418">
        <v>15</v>
      </c>
      <c r="I5418">
        <v>4</v>
      </c>
      <c r="J5418">
        <v>2013</v>
      </c>
      <c r="K5418">
        <v>13.3400771</v>
      </c>
      <c r="L5418">
        <v>77.100620800000002</v>
      </c>
      <c r="M5418">
        <v>1.9754159999999998E-3</v>
      </c>
      <c r="N5418">
        <v>315.47199999999998</v>
      </c>
    </row>
    <row r="5419" spans="1:14" x14ac:dyDescent="0.25">
      <c r="A5419">
        <v>5417</v>
      </c>
      <c r="B5419" t="s">
        <v>90</v>
      </c>
      <c r="C5419" t="s">
        <v>34</v>
      </c>
      <c r="D5419" t="s">
        <v>704</v>
      </c>
      <c r="E5419" t="s">
        <v>17</v>
      </c>
      <c r="F5419">
        <v>143</v>
      </c>
      <c r="H5419">
        <v>6</v>
      </c>
      <c r="I5419">
        <v>4</v>
      </c>
      <c r="J5419">
        <v>2013</v>
      </c>
      <c r="K5419">
        <v>20.468599999999999</v>
      </c>
      <c r="L5419">
        <v>85.879199999999997</v>
      </c>
      <c r="M5419">
        <v>1.9139987000000001E-2</v>
      </c>
      <c r="N5419">
        <v>310.73</v>
      </c>
    </row>
    <row r="5420" spans="1:14" x14ac:dyDescent="0.25">
      <c r="A5420">
        <v>5418</v>
      </c>
      <c r="B5420" t="s">
        <v>90</v>
      </c>
      <c r="C5420" t="s">
        <v>34</v>
      </c>
      <c r="D5420" t="s">
        <v>801</v>
      </c>
      <c r="E5420" t="s">
        <v>17</v>
      </c>
      <c r="F5420">
        <v>19</v>
      </c>
      <c r="H5420">
        <v>18</v>
      </c>
      <c r="I5420">
        <v>4</v>
      </c>
      <c r="J5420">
        <v>2013</v>
      </c>
      <c r="K5420">
        <v>21.4706422</v>
      </c>
      <c r="L5420">
        <v>83.983685800000003</v>
      </c>
      <c r="M5420">
        <v>5.5334687E-2</v>
      </c>
      <c r="N5420">
        <v>308.0866666</v>
      </c>
    </row>
    <row r="5421" spans="1:14" x14ac:dyDescent="0.25">
      <c r="A5421">
        <v>5419</v>
      </c>
      <c r="B5421" t="s">
        <v>104</v>
      </c>
      <c r="C5421" t="s">
        <v>120</v>
      </c>
      <c r="D5421" t="s">
        <v>716</v>
      </c>
      <c r="E5421" t="s">
        <v>17</v>
      </c>
      <c r="F5421">
        <v>19</v>
      </c>
      <c r="G5421">
        <v>1</v>
      </c>
      <c r="H5421">
        <v>3</v>
      </c>
      <c r="I5421">
        <v>5</v>
      </c>
      <c r="J5421">
        <v>2013</v>
      </c>
      <c r="K5421">
        <v>26.983493599999999</v>
      </c>
      <c r="L5421">
        <v>94.639422600000003</v>
      </c>
      <c r="M5421">
        <v>1.362098214</v>
      </c>
      <c r="N5421">
        <v>304.22000000000003</v>
      </c>
    </row>
    <row r="5422" spans="1:14" x14ac:dyDescent="0.25">
      <c r="A5422">
        <v>5420</v>
      </c>
      <c r="B5422" t="s">
        <v>104</v>
      </c>
      <c r="C5422" t="s">
        <v>105</v>
      </c>
      <c r="D5422" t="s">
        <v>404</v>
      </c>
      <c r="E5422" t="s">
        <v>55</v>
      </c>
      <c r="F5422">
        <v>67</v>
      </c>
      <c r="H5422">
        <v>1</v>
      </c>
      <c r="I5422">
        <v>5</v>
      </c>
      <c r="J5422">
        <v>2013</v>
      </c>
      <c r="K5422">
        <v>21.199035349999999</v>
      </c>
      <c r="L5422">
        <v>81.397954560000002</v>
      </c>
      <c r="M5422">
        <v>3.6448564000000003E-2</v>
      </c>
      <c r="N5422">
        <v>315.5</v>
      </c>
    </row>
    <row r="5423" spans="1:14" x14ac:dyDescent="0.25">
      <c r="A5423">
        <v>5421</v>
      </c>
      <c r="B5423" t="s">
        <v>104</v>
      </c>
      <c r="C5423" t="s">
        <v>100</v>
      </c>
      <c r="D5423" t="s">
        <v>580</v>
      </c>
      <c r="E5423" t="s">
        <v>21</v>
      </c>
      <c r="F5423">
        <v>10</v>
      </c>
      <c r="H5423">
        <v>2</v>
      </c>
      <c r="I5423">
        <v>5</v>
      </c>
      <c r="J5423">
        <v>2013</v>
      </c>
      <c r="K5423">
        <v>23.923286699999998</v>
      </c>
      <c r="L5423">
        <v>86.773534940000005</v>
      </c>
      <c r="M5423">
        <v>6.3905899999999998E-4</v>
      </c>
      <c r="N5423">
        <v>315.57666660000001</v>
      </c>
    </row>
    <row r="5424" spans="1:14" x14ac:dyDescent="0.25">
      <c r="A5424">
        <v>5422</v>
      </c>
      <c r="B5424" t="s">
        <v>104</v>
      </c>
      <c r="C5424" t="s">
        <v>27</v>
      </c>
      <c r="D5424" t="s">
        <v>123</v>
      </c>
      <c r="E5424" t="s">
        <v>17</v>
      </c>
      <c r="F5424">
        <v>13</v>
      </c>
      <c r="H5424">
        <v>6</v>
      </c>
      <c r="I5424">
        <v>5</v>
      </c>
      <c r="J5424">
        <v>2013</v>
      </c>
      <c r="K5424">
        <v>11.715218999999999</v>
      </c>
      <c r="L5424">
        <v>76.126902950000002</v>
      </c>
      <c r="M5424">
        <v>0.75110140299999995</v>
      </c>
      <c r="N5424">
        <v>305.19200000000001</v>
      </c>
    </row>
    <row r="5425" spans="1:14" x14ac:dyDescent="0.25">
      <c r="A5425">
        <v>5423</v>
      </c>
      <c r="B5425" t="s">
        <v>104</v>
      </c>
      <c r="C5425" t="s">
        <v>95</v>
      </c>
      <c r="D5425" t="s">
        <v>231</v>
      </c>
      <c r="E5425" t="s">
        <v>17</v>
      </c>
      <c r="F5425">
        <v>165</v>
      </c>
      <c r="H5425">
        <v>10</v>
      </c>
      <c r="I5425">
        <v>5</v>
      </c>
      <c r="J5425">
        <v>2013</v>
      </c>
      <c r="K5425">
        <v>22.033362100000002</v>
      </c>
      <c r="L5425">
        <v>74.8978374</v>
      </c>
      <c r="M5425" s="1">
        <v>2.8500000000000002E-5</v>
      </c>
      <c r="N5425">
        <v>323.608</v>
      </c>
    </row>
    <row r="5426" spans="1:14" x14ac:dyDescent="0.25">
      <c r="A5426">
        <v>5424</v>
      </c>
      <c r="B5426" t="s">
        <v>104</v>
      </c>
      <c r="C5426" t="s">
        <v>19</v>
      </c>
      <c r="D5426" t="s">
        <v>317</v>
      </c>
      <c r="E5426" t="s">
        <v>17</v>
      </c>
      <c r="F5426">
        <v>23</v>
      </c>
      <c r="H5426">
        <v>5</v>
      </c>
      <c r="I5426">
        <v>5</v>
      </c>
      <c r="J5426">
        <v>2013</v>
      </c>
      <c r="K5426">
        <v>19.09400875</v>
      </c>
      <c r="L5426">
        <v>77.483192149999994</v>
      </c>
      <c r="M5426">
        <v>3.9986509999999998E-3</v>
      </c>
      <c r="N5426">
        <v>321.17666659999998</v>
      </c>
    </row>
    <row r="5427" spans="1:14" x14ac:dyDescent="0.25">
      <c r="A5427">
        <v>5425</v>
      </c>
      <c r="B5427" t="s">
        <v>104</v>
      </c>
      <c r="C5427" t="s">
        <v>38</v>
      </c>
      <c r="D5427" t="s">
        <v>44</v>
      </c>
      <c r="E5427" t="s">
        <v>17</v>
      </c>
      <c r="F5427">
        <v>35</v>
      </c>
      <c r="G5427">
        <v>1</v>
      </c>
      <c r="H5427">
        <v>3</v>
      </c>
      <c r="I5427">
        <v>5</v>
      </c>
      <c r="J5427">
        <v>2013</v>
      </c>
      <c r="K5427">
        <v>22.642931000000001</v>
      </c>
      <c r="L5427">
        <v>88.893057900000002</v>
      </c>
      <c r="M5427">
        <v>5.3253922000000002E-2</v>
      </c>
      <c r="N5427">
        <v>304.35000000000002</v>
      </c>
    </row>
    <row r="5428" spans="1:14" x14ac:dyDescent="0.25">
      <c r="A5428">
        <v>5426</v>
      </c>
      <c r="B5428" t="s">
        <v>104</v>
      </c>
      <c r="C5428" t="s">
        <v>38</v>
      </c>
      <c r="D5428" t="s">
        <v>198</v>
      </c>
      <c r="E5428" t="s">
        <v>77</v>
      </c>
      <c r="F5428">
        <v>60</v>
      </c>
      <c r="G5428">
        <v>1</v>
      </c>
      <c r="H5428">
        <v>1</v>
      </c>
      <c r="I5428">
        <v>5</v>
      </c>
      <c r="J5428">
        <v>2013</v>
      </c>
      <c r="K5428">
        <v>23.329188200000001</v>
      </c>
      <c r="L5428">
        <v>86.367237799999998</v>
      </c>
      <c r="M5428">
        <v>1.0650530000000001E-3</v>
      </c>
      <c r="N5428">
        <v>314.58999999999997</v>
      </c>
    </row>
    <row r="5429" spans="1:14" x14ac:dyDescent="0.25">
      <c r="A5429">
        <v>5427</v>
      </c>
      <c r="B5429" t="s">
        <v>104</v>
      </c>
      <c r="C5429" t="s">
        <v>19</v>
      </c>
      <c r="D5429" t="s">
        <v>435</v>
      </c>
      <c r="E5429" t="s">
        <v>17</v>
      </c>
      <c r="F5429">
        <v>121</v>
      </c>
      <c r="H5429">
        <v>27</v>
      </c>
      <c r="I5429">
        <v>4</v>
      </c>
      <c r="J5429">
        <v>2013</v>
      </c>
      <c r="K5429">
        <v>17.1726928</v>
      </c>
      <c r="L5429">
        <v>74.58676543</v>
      </c>
      <c r="M5429">
        <v>1.1634475999999999E-2</v>
      </c>
      <c r="N5429">
        <v>317.98</v>
      </c>
    </row>
    <row r="5430" spans="1:14" x14ac:dyDescent="0.25">
      <c r="A5430">
        <v>5428</v>
      </c>
      <c r="B5430" t="s">
        <v>118</v>
      </c>
      <c r="C5430" t="s">
        <v>91</v>
      </c>
      <c r="D5430" t="s">
        <v>119</v>
      </c>
      <c r="E5430" t="s">
        <v>17</v>
      </c>
      <c r="F5430">
        <v>22</v>
      </c>
      <c r="H5430">
        <v>17</v>
      </c>
      <c r="I5430">
        <v>5</v>
      </c>
      <c r="J5430">
        <v>2013</v>
      </c>
      <c r="K5430">
        <v>15.6589741</v>
      </c>
      <c r="L5430">
        <v>79.471643729999997</v>
      </c>
      <c r="M5430">
        <v>4.0702175E-2</v>
      </c>
      <c r="N5430">
        <v>317.09333340000001</v>
      </c>
    </row>
    <row r="5431" spans="1:14" x14ac:dyDescent="0.25">
      <c r="A5431">
        <v>5429</v>
      </c>
      <c r="B5431" t="s">
        <v>118</v>
      </c>
      <c r="C5431" t="s">
        <v>120</v>
      </c>
      <c r="D5431" t="s">
        <v>121</v>
      </c>
      <c r="E5431" t="s">
        <v>17</v>
      </c>
      <c r="F5431">
        <v>27</v>
      </c>
      <c r="G5431">
        <v>1</v>
      </c>
      <c r="H5431">
        <v>16</v>
      </c>
      <c r="I5431">
        <v>5</v>
      </c>
      <c r="J5431">
        <v>2013</v>
      </c>
      <c r="K5431">
        <v>26.77253155</v>
      </c>
      <c r="L5431">
        <v>92.106417489999998</v>
      </c>
      <c r="M5431">
        <v>0.56726543900000004</v>
      </c>
      <c r="N5431">
        <v>295.76666660000001</v>
      </c>
    </row>
    <row r="5432" spans="1:14" x14ac:dyDescent="0.25">
      <c r="A5432">
        <v>5430</v>
      </c>
      <c r="B5432" t="s">
        <v>118</v>
      </c>
      <c r="C5432" t="s">
        <v>25</v>
      </c>
      <c r="D5432" t="s">
        <v>587</v>
      </c>
      <c r="E5432" t="s">
        <v>17</v>
      </c>
      <c r="F5432">
        <v>22</v>
      </c>
      <c r="H5432">
        <v>14</v>
      </c>
      <c r="I5432">
        <v>5</v>
      </c>
      <c r="J5432">
        <v>2013</v>
      </c>
      <c r="K5432">
        <v>21.771883599999999</v>
      </c>
      <c r="L5432">
        <v>72.141644900000003</v>
      </c>
      <c r="M5432" s="1">
        <v>7.5900000000000002E-5</v>
      </c>
      <c r="N5432">
        <v>321.81</v>
      </c>
    </row>
    <row r="5433" spans="1:14" x14ac:dyDescent="0.25">
      <c r="A5433">
        <v>5431</v>
      </c>
      <c r="B5433" t="s">
        <v>118</v>
      </c>
      <c r="C5433" t="s">
        <v>45</v>
      </c>
      <c r="D5433" t="s">
        <v>189</v>
      </c>
      <c r="E5433" t="s">
        <v>17</v>
      </c>
      <c r="F5433">
        <v>17</v>
      </c>
      <c r="H5433">
        <v>15</v>
      </c>
      <c r="I5433">
        <v>5</v>
      </c>
      <c r="J5433">
        <v>2013</v>
      </c>
      <c r="K5433">
        <v>11.9346006</v>
      </c>
      <c r="L5433">
        <v>76.932820899999996</v>
      </c>
      <c r="M5433">
        <v>0.28986993900000002</v>
      </c>
      <c r="N5433">
        <v>306.495</v>
      </c>
    </row>
    <row r="5434" spans="1:14" x14ac:dyDescent="0.25">
      <c r="A5434">
        <v>5432</v>
      </c>
      <c r="B5434" t="s">
        <v>118</v>
      </c>
      <c r="C5434" t="s">
        <v>45</v>
      </c>
      <c r="D5434" t="s">
        <v>383</v>
      </c>
      <c r="E5434" t="s">
        <v>17</v>
      </c>
      <c r="F5434">
        <v>27</v>
      </c>
      <c r="H5434">
        <v>8</v>
      </c>
      <c r="I5434">
        <v>5</v>
      </c>
      <c r="J5434">
        <v>2013</v>
      </c>
      <c r="K5434">
        <v>14.4679807</v>
      </c>
      <c r="L5434">
        <v>75.919568200000001</v>
      </c>
      <c r="M5434">
        <v>6.423008E-3</v>
      </c>
      <c r="N5434">
        <v>310.54000000000002</v>
      </c>
    </row>
    <row r="5435" spans="1:14" x14ac:dyDescent="0.25">
      <c r="A5435">
        <v>5433</v>
      </c>
      <c r="B5435" t="s">
        <v>118</v>
      </c>
      <c r="C5435" t="s">
        <v>45</v>
      </c>
      <c r="D5435" t="s">
        <v>383</v>
      </c>
      <c r="E5435" t="s">
        <v>77</v>
      </c>
      <c r="F5435">
        <v>32</v>
      </c>
      <c r="H5435">
        <v>14</v>
      </c>
      <c r="I5435">
        <v>5</v>
      </c>
      <c r="J5435">
        <v>2013</v>
      </c>
      <c r="K5435">
        <v>14.4679807</v>
      </c>
      <c r="L5435">
        <v>75.919568200000001</v>
      </c>
      <c r="M5435">
        <v>5.5740297000000001E-2</v>
      </c>
      <c r="N5435">
        <v>311.12400000000002</v>
      </c>
    </row>
    <row r="5436" spans="1:14" x14ac:dyDescent="0.25">
      <c r="A5436">
        <v>5434</v>
      </c>
      <c r="B5436" t="s">
        <v>118</v>
      </c>
      <c r="C5436" t="s">
        <v>45</v>
      </c>
      <c r="D5436" t="s">
        <v>811</v>
      </c>
      <c r="E5436" t="s">
        <v>17</v>
      </c>
      <c r="F5436">
        <v>48</v>
      </c>
      <c r="H5436">
        <v>10</v>
      </c>
      <c r="I5436">
        <v>5</v>
      </c>
      <c r="J5436">
        <v>2013</v>
      </c>
      <c r="K5436">
        <v>17.166667</v>
      </c>
      <c r="L5436">
        <v>77.083332999999996</v>
      </c>
      <c r="M5436">
        <v>8.9160939999999994E-3</v>
      </c>
      <c r="N5436">
        <v>322.24799999999999</v>
      </c>
    </row>
    <row r="5437" spans="1:14" x14ac:dyDescent="0.25">
      <c r="A5437">
        <v>5435</v>
      </c>
      <c r="B5437" t="s">
        <v>118</v>
      </c>
      <c r="C5437" t="s">
        <v>45</v>
      </c>
      <c r="D5437" t="s">
        <v>811</v>
      </c>
      <c r="E5437" t="s">
        <v>17</v>
      </c>
      <c r="F5437">
        <v>29</v>
      </c>
      <c r="H5437">
        <v>16</v>
      </c>
      <c r="I5437">
        <v>5</v>
      </c>
      <c r="J5437">
        <v>2013</v>
      </c>
      <c r="K5437">
        <v>17.166667</v>
      </c>
      <c r="L5437">
        <v>77.083332999999996</v>
      </c>
      <c r="M5437">
        <v>4.7069499999999998E-4</v>
      </c>
      <c r="N5437">
        <v>319.45999999999998</v>
      </c>
    </row>
    <row r="5438" spans="1:14" x14ac:dyDescent="0.25">
      <c r="A5438">
        <v>5436</v>
      </c>
      <c r="B5438" t="s">
        <v>118</v>
      </c>
      <c r="C5438" t="s">
        <v>45</v>
      </c>
      <c r="D5438" t="s">
        <v>179</v>
      </c>
      <c r="E5438" t="s">
        <v>55</v>
      </c>
      <c r="F5438">
        <v>16</v>
      </c>
      <c r="H5438">
        <v>12</v>
      </c>
      <c r="I5438">
        <v>5</v>
      </c>
      <c r="J5438">
        <v>2013</v>
      </c>
      <c r="K5438">
        <v>13.1367201</v>
      </c>
      <c r="L5438">
        <v>78.133724599999994</v>
      </c>
      <c r="M5438">
        <v>3.3999323999999997E-2</v>
      </c>
      <c r="N5438">
        <v>309.11500000000001</v>
      </c>
    </row>
    <row r="5439" spans="1:14" x14ac:dyDescent="0.25">
      <c r="A5439">
        <v>5437</v>
      </c>
      <c r="B5439" t="s">
        <v>118</v>
      </c>
      <c r="C5439" t="s">
        <v>45</v>
      </c>
      <c r="D5439" t="s">
        <v>179</v>
      </c>
      <c r="E5439" t="s">
        <v>55</v>
      </c>
      <c r="F5439">
        <v>21</v>
      </c>
      <c r="H5439">
        <v>11</v>
      </c>
      <c r="I5439">
        <v>5</v>
      </c>
      <c r="J5439">
        <v>2013</v>
      </c>
      <c r="K5439">
        <v>13.1367201</v>
      </c>
      <c r="L5439">
        <v>78.133724599999994</v>
      </c>
      <c r="M5439">
        <v>1.4830383000000001E-2</v>
      </c>
      <c r="N5439">
        <v>309.04666659999998</v>
      </c>
    </row>
    <row r="5440" spans="1:14" x14ac:dyDescent="0.25">
      <c r="A5440">
        <v>5438</v>
      </c>
      <c r="B5440" t="s">
        <v>118</v>
      </c>
      <c r="C5440" t="s">
        <v>45</v>
      </c>
      <c r="D5440" t="s">
        <v>694</v>
      </c>
      <c r="E5440" t="s">
        <v>55</v>
      </c>
      <c r="F5440">
        <v>24</v>
      </c>
      <c r="H5440">
        <v>10</v>
      </c>
      <c r="I5440">
        <v>5</v>
      </c>
      <c r="J5440">
        <v>2013</v>
      </c>
      <c r="K5440">
        <v>12.305182800000001</v>
      </c>
      <c r="L5440">
        <v>76.655360900000005</v>
      </c>
      <c r="M5440">
        <v>0.23003680800000001</v>
      </c>
      <c r="N5440">
        <v>307.35000000000002</v>
      </c>
    </row>
    <row r="5441" spans="1:14" x14ac:dyDescent="0.25">
      <c r="A5441">
        <v>5439</v>
      </c>
      <c r="B5441" t="s">
        <v>118</v>
      </c>
      <c r="C5441" t="s">
        <v>45</v>
      </c>
      <c r="D5441" t="s">
        <v>428</v>
      </c>
      <c r="E5441" t="s">
        <v>17</v>
      </c>
      <c r="F5441">
        <v>32</v>
      </c>
      <c r="H5441">
        <v>14</v>
      </c>
      <c r="I5441">
        <v>5</v>
      </c>
      <c r="J5441">
        <v>2013</v>
      </c>
      <c r="K5441">
        <v>13.932609299999999</v>
      </c>
      <c r="L5441">
        <v>75.574978000000002</v>
      </c>
      <c r="M5441">
        <v>7.0184960000000005E-2</v>
      </c>
      <c r="N5441">
        <v>308.56</v>
      </c>
    </row>
    <row r="5442" spans="1:14" x14ac:dyDescent="0.25">
      <c r="A5442">
        <v>5440</v>
      </c>
      <c r="B5442" t="s">
        <v>118</v>
      </c>
      <c r="C5442" t="s">
        <v>45</v>
      </c>
      <c r="D5442" t="s">
        <v>428</v>
      </c>
      <c r="E5442" t="s">
        <v>17</v>
      </c>
      <c r="F5442">
        <v>19</v>
      </c>
      <c r="H5442">
        <v>12</v>
      </c>
      <c r="I5442">
        <v>5</v>
      </c>
      <c r="J5442">
        <v>2013</v>
      </c>
      <c r="K5442">
        <v>13.932609299999999</v>
      </c>
      <c r="L5442">
        <v>75.574978000000002</v>
      </c>
      <c r="M5442">
        <v>5.5305528999999999E-2</v>
      </c>
      <c r="N5442">
        <v>308.24</v>
      </c>
    </row>
    <row r="5443" spans="1:14" x14ac:dyDescent="0.25">
      <c r="A5443">
        <v>5441</v>
      </c>
      <c r="B5443" t="s">
        <v>118</v>
      </c>
      <c r="C5443" t="s">
        <v>45</v>
      </c>
      <c r="D5443" t="s">
        <v>812</v>
      </c>
      <c r="E5443" t="s">
        <v>17</v>
      </c>
      <c r="F5443">
        <v>18</v>
      </c>
      <c r="H5443">
        <v>16</v>
      </c>
      <c r="I5443">
        <v>5</v>
      </c>
      <c r="J5443">
        <v>2013</v>
      </c>
      <c r="K5443">
        <v>16.7670964</v>
      </c>
      <c r="L5443">
        <v>77.140398399999995</v>
      </c>
      <c r="M5443">
        <v>3.8692700000000002E-4</v>
      </c>
      <c r="N5443">
        <v>314.85599999999999</v>
      </c>
    </row>
    <row r="5444" spans="1:14" x14ac:dyDescent="0.25">
      <c r="A5444">
        <v>5442</v>
      </c>
      <c r="B5444" t="s">
        <v>118</v>
      </c>
      <c r="C5444" t="s">
        <v>95</v>
      </c>
      <c r="D5444" t="s">
        <v>373</v>
      </c>
      <c r="E5444" t="s">
        <v>17</v>
      </c>
      <c r="F5444">
        <v>83</v>
      </c>
      <c r="H5444">
        <v>16</v>
      </c>
      <c r="I5444">
        <v>5</v>
      </c>
      <c r="J5444">
        <v>2013</v>
      </c>
      <c r="K5444">
        <v>22.275878899999999</v>
      </c>
      <c r="L5444">
        <v>79.721044649999996</v>
      </c>
      <c r="M5444">
        <v>1.4207799999999999E-4</v>
      </c>
      <c r="N5444">
        <v>321.596</v>
      </c>
    </row>
    <row r="5445" spans="1:14" x14ac:dyDescent="0.25">
      <c r="A5445">
        <v>5443</v>
      </c>
      <c r="B5445" t="s">
        <v>118</v>
      </c>
      <c r="C5445" t="s">
        <v>19</v>
      </c>
      <c r="D5445" t="s">
        <v>112</v>
      </c>
      <c r="E5445" t="s">
        <v>17</v>
      </c>
      <c r="F5445">
        <v>32</v>
      </c>
      <c r="H5445">
        <v>16</v>
      </c>
      <c r="I5445">
        <v>5</v>
      </c>
      <c r="J5445">
        <v>2013</v>
      </c>
      <c r="K5445">
        <v>20.84288265</v>
      </c>
      <c r="L5445">
        <v>75.526124640000006</v>
      </c>
      <c r="M5445">
        <v>1.8175E-4</v>
      </c>
      <c r="N5445">
        <v>321.608</v>
      </c>
    </row>
    <row r="5446" spans="1:14" x14ac:dyDescent="0.25">
      <c r="A5446">
        <v>5444</v>
      </c>
      <c r="B5446" t="s">
        <v>118</v>
      </c>
      <c r="C5446" t="s">
        <v>356</v>
      </c>
      <c r="D5446" t="s">
        <v>601</v>
      </c>
      <c r="E5446" t="s">
        <v>17</v>
      </c>
      <c r="F5446">
        <v>42</v>
      </c>
      <c r="H5446">
        <v>13</v>
      </c>
      <c r="I5446">
        <v>5</v>
      </c>
      <c r="J5446">
        <v>2013</v>
      </c>
      <c r="K5446">
        <v>27.279909700000001</v>
      </c>
      <c r="L5446">
        <v>88.674664919999998</v>
      </c>
      <c r="M5446">
        <v>0.371760268</v>
      </c>
      <c r="N5446">
        <v>286.9133334</v>
      </c>
    </row>
    <row r="5447" spans="1:14" x14ac:dyDescent="0.25">
      <c r="A5447">
        <v>5445</v>
      </c>
      <c r="B5447" t="s">
        <v>118</v>
      </c>
      <c r="C5447" t="s">
        <v>38</v>
      </c>
      <c r="D5447" t="s">
        <v>410</v>
      </c>
      <c r="E5447" t="s">
        <v>17</v>
      </c>
      <c r="F5447">
        <v>37</v>
      </c>
      <c r="H5447">
        <v>14</v>
      </c>
      <c r="I5447">
        <v>5</v>
      </c>
      <c r="J5447">
        <v>2013</v>
      </c>
      <c r="K5447">
        <v>23.13195425</v>
      </c>
      <c r="L5447">
        <v>87.207397200000003</v>
      </c>
      <c r="M5447">
        <v>0.359002873</v>
      </c>
      <c r="N5447">
        <v>307.34399999999999</v>
      </c>
    </row>
    <row r="5448" spans="1:14" x14ac:dyDescent="0.25">
      <c r="A5448">
        <v>5446</v>
      </c>
      <c r="B5448" t="s">
        <v>118</v>
      </c>
      <c r="C5448" t="s">
        <v>38</v>
      </c>
      <c r="D5448" t="s">
        <v>76</v>
      </c>
      <c r="E5448" t="s">
        <v>17</v>
      </c>
      <c r="F5448">
        <v>39</v>
      </c>
      <c r="H5448">
        <v>15</v>
      </c>
      <c r="I5448">
        <v>5</v>
      </c>
      <c r="J5448">
        <v>2013</v>
      </c>
      <c r="K5448">
        <v>22.905211399999999</v>
      </c>
      <c r="L5448">
        <v>88.376063900000005</v>
      </c>
      <c r="M5448">
        <v>5.6304911999999999E-2</v>
      </c>
      <c r="N5448">
        <v>303.07499999999999</v>
      </c>
    </row>
    <row r="5449" spans="1:14" x14ac:dyDescent="0.25">
      <c r="A5449">
        <v>5447</v>
      </c>
      <c r="B5449" t="s">
        <v>118</v>
      </c>
      <c r="C5449" t="s">
        <v>38</v>
      </c>
      <c r="D5449" t="s">
        <v>568</v>
      </c>
      <c r="E5449" t="s">
        <v>17</v>
      </c>
      <c r="F5449">
        <v>24</v>
      </c>
      <c r="H5449">
        <v>15</v>
      </c>
      <c r="I5449">
        <v>5</v>
      </c>
      <c r="J5449">
        <v>2013</v>
      </c>
      <c r="K5449">
        <v>25.0057449</v>
      </c>
      <c r="L5449">
        <v>88.139848299999997</v>
      </c>
      <c r="M5449">
        <v>0.19009031700000001</v>
      </c>
      <c r="N5449">
        <v>306.428</v>
      </c>
    </row>
    <row r="5450" spans="1:14" x14ac:dyDescent="0.25">
      <c r="A5450">
        <v>5448</v>
      </c>
      <c r="B5450" t="s">
        <v>118</v>
      </c>
      <c r="C5450" t="s">
        <v>346</v>
      </c>
      <c r="D5450" t="s">
        <v>466</v>
      </c>
      <c r="E5450" t="s">
        <v>21</v>
      </c>
      <c r="F5450">
        <v>53</v>
      </c>
      <c r="H5450">
        <v>29</v>
      </c>
      <c r="I5450">
        <v>4</v>
      </c>
      <c r="J5450">
        <v>2013</v>
      </c>
      <c r="K5450">
        <v>25.220811650000002</v>
      </c>
      <c r="L5450">
        <v>86.517203670000001</v>
      </c>
      <c r="M5450">
        <v>4.1154925000000002E-2</v>
      </c>
      <c r="N5450">
        <v>305.64400000000001</v>
      </c>
    </row>
    <row r="5451" spans="1:14" x14ac:dyDescent="0.25">
      <c r="A5451">
        <v>5449</v>
      </c>
      <c r="B5451" t="s">
        <v>118</v>
      </c>
      <c r="C5451" t="s">
        <v>45</v>
      </c>
      <c r="D5451" t="s">
        <v>189</v>
      </c>
      <c r="E5451" t="s">
        <v>17</v>
      </c>
      <c r="F5451">
        <v>17</v>
      </c>
      <c r="H5451">
        <v>3</v>
      </c>
      <c r="I5451">
        <v>5</v>
      </c>
      <c r="J5451">
        <v>2013</v>
      </c>
      <c r="K5451">
        <v>11.9346006</v>
      </c>
      <c r="L5451">
        <v>76.932820899999996</v>
      </c>
      <c r="M5451">
        <v>7.2964816000000002E-2</v>
      </c>
      <c r="N5451">
        <v>308.66500000000002</v>
      </c>
    </row>
    <row r="5452" spans="1:14" x14ac:dyDescent="0.25">
      <c r="A5452">
        <v>5450</v>
      </c>
      <c r="B5452" t="s">
        <v>118</v>
      </c>
      <c r="C5452" t="s">
        <v>45</v>
      </c>
      <c r="D5452" t="s">
        <v>109</v>
      </c>
      <c r="E5452" t="s">
        <v>62</v>
      </c>
      <c r="F5452">
        <v>25</v>
      </c>
      <c r="H5452">
        <v>27</v>
      </c>
      <c r="I5452">
        <v>4</v>
      </c>
      <c r="J5452">
        <v>2013</v>
      </c>
      <c r="K5452">
        <v>13.3400771</v>
      </c>
      <c r="L5452">
        <v>77.100620800000002</v>
      </c>
      <c r="M5452">
        <v>0.102663533</v>
      </c>
      <c r="N5452">
        <v>315.58999999999997</v>
      </c>
    </row>
    <row r="5453" spans="1:14" x14ac:dyDescent="0.25">
      <c r="A5453">
        <v>5451</v>
      </c>
      <c r="B5453" t="s">
        <v>118</v>
      </c>
      <c r="C5453" t="s">
        <v>19</v>
      </c>
      <c r="D5453" t="s">
        <v>211</v>
      </c>
      <c r="E5453" t="s">
        <v>55</v>
      </c>
      <c r="F5453">
        <v>13</v>
      </c>
      <c r="H5453">
        <v>23</v>
      </c>
      <c r="I5453">
        <v>4</v>
      </c>
      <c r="J5453">
        <v>2013</v>
      </c>
      <c r="K5453">
        <v>19.162772499999999</v>
      </c>
      <c r="L5453">
        <v>74.858024299999997</v>
      </c>
      <c r="M5453">
        <v>5.9948300000000005E-4</v>
      </c>
      <c r="N5453">
        <v>320.8</v>
      </c>
    </row>
    <row r="5454" spans="1:14" x14ac:dyDescent="0.25">
      <c r="A5454">
        <v>5452</v>
      </c>
      <c r="B5454" t="s">
        <v>118</v>
      </c>
      <c r="C5454" t="s">
        <v>19</v>
      </c>
      <c r="D5454" t="s">
        <v>20</v>
      </c>
      <c r="E5454" t="s">
        <v>21</v>
      </c>
      <c r="F5454">
        <v>42</v>
      </c>
      <c r="H5454">
        <v>4</v>
      </c>
      <c r="I5454">
        <v>4</v>
      </c>
      <c r="J5454">
        <v>2013</v>
      </c>
      <c r="K5454">
        <v>19.759070349999998</v>
      </c>
      <c r="L5454">
        <v>80.162280730000006</v>
      </c>
      <c r="M5454">
        <v>9.5664470000000005E-3</v>
      </c>
      <c r="N5454">
        <v>313.95999999999998</v>
      </c>
    </row>
    <row r="5455" spans="1:14" x14ac:dyDescent="0.25">
      <c r="A5455">
        <v>5453</v>
      </c>
      <c r="B5455" t="s">
        <v>118</v>
      </c>
      <c r="C5455" t="s">
        <v>38</v>
      </c>
      <c r="D5455" t="s">
        <v>410</v>
      </c>
      <c r="E5455" t="s">
        <v>77</v>
      </c>
      <c r="F5455">
        <v>70</v>
      </c>
      <c r="H5455">
        <v>7</v>
      </c>
      <c r="I5455">
        <v>5</v>
      </c>
      <c r="J5455">
        <v>2013</v>
      </c>
      <c r="K5455">
        <v>23.13195425</v>
      </c>
      <c r="L5455">
        <v>87.207397200000003</v>
      </c>
      <c r="M5455">
        <v>0.35842834499999998</v>
      </c>
      <c r="N5455">
        <v>309.38333340000003</v>
      </c>
    </row>
    <row r="5456" spans="1:14" x14ac:dyDescent="0.25">
      <c r="A5456">
        <v>5454</v>
      </c>
      <c r="B5456" t="s">
        <v>128</v>
      </c>
      <c r="C5456" t="s">
        <v>53</v>
      </c>
      <c r="D5456" t="s">
        <v>553</v>
      </c>
      <c r="E5456" t="s">
        <v>17</v>
      </c>
      <c r="F5456">
        <v>97</v>
      </c>
      <c r="H5456">
        <v>23</v>
      </c>
      <c r="I5456">
        <v>5</v>
      </c>
      <c r="J5456">
        <v>2013</v>
      </c>
      <c r="K5456">
        <v>18.75</v>
      </c>
      <c r="L5456">
        <v>78.25</v>
      </c>
      <c r="M5456">
        <v>2.6204119999999999E-3</v>
      </c>
      <c r="N5456">
        <v>316.34333340000001</v>
      </c>
    </row>
    <row r="5457" spans="1:14" x14ac:dyDescent="0.25">
      <c r="A5457">
        <v>5455</v>
      </c>
      <c r="B5457" t="s">
        <v>128</v>
      </c>
      <c r="C5457" t="s">
        <v>105</v>
      </c>
      <c r="D5457" t="s">
        <v>620</v>
      </c>
      <c r="E5457" t="s">
        <v>21</v>
      </c>
      <c r="F5457">
        <v>79</v>
      </c>
      <c r="H5457">
        <v>17</v>
      </c>
      <c r="I5457">
        <v>5</v>
      </c>
      <c r="J5457">
        <v>2013</v>
      </c>
      <c r="K5457">
        <v>22.354746800000001</v>
      </c>
      <c r="L5457">
        <v>82.711085499999996</v>
      </c>
      <c r="M5457">
        <v>5.121334E-3</v>
      </c>
      <c r="N5457">
        <v>314.08333340000001</v>
      </c>
    </row>
    <row r="5458" spans="1:14" x14ac:dyDescent="0.25">
      <c r="A5458">
        <v>5456</v>
      </c>
      <c r="B5458" t="s">
        <v>128</v>
      </c>
      <c r="C5458" t="s">
        <v>391</v>
      </c>
      <c r="D5458" t="s">
        <v>392</v>
      </c>
      <c r="E5458" t="s">
        <v>17</v>
      </c>
      <c r="F5458">
        <v>74</v>
      </c>
      <c r="H5458">
        <v>19</v>
      </c>
      <c r="I5458">
        <v>5</v>
      </c>
      <c r="J5458">
        <v>2013</v>
      </c>
      <c r="K5458">
        <v>15.604441250000001</v>
      </c>
      <c r="L5458">
        <v>74.001724060000001</v>
      </c>
      <c r="M5458">
        <v>2.9973928E-2</v>
      </c>
      <c r="N5458">
        <v>309.48</v>
      </c>
    </row>
    <row r="5459" spans="1:14" x14ac:dyDescent="0.25">
      <c r="A5459">
        <v>5457</v>
      </c>
      <c r="B5459" t="s">
        <v>128</v>
      </c>
      <c r="C5459" t="s">
        <v>45</v>
      </c>
      <c r="D5459" t="s">
        <v>438</v>
      </c>
      <c r="E5459" t="s">
        <v>17</v>
      </c>
      <c r="F5459">
        <v>25</v>
      </c>
      <c r="H5459">
        <v>21</v>
      </c>
      <c r="I5459">
        <v>5</v>
      </c>
      <c r="J5459">
        <v>2013</v>
      </c>
      <c r="K5459">
        <v>12.94514225</v>
      </c>
      <c r="L5459">
        <v>77.553645000000003</v>
      </c>
      <c r="M5459">
        <v>0.71384406499999997</v>
      </c>
      <c r="N5459">
        <v>307.86500000000001</v>
      </c>
    </row>
    <row r="5460" spans="1:14" x14ac:dyDescent="0.25">
      <c r="A5460">
        <v>5458</v>
      </c>
      <c r="B5460" t="s">
        <v>128</v>
      </c>
      <c r="C5460" t="s">
        <v>45</v>
      </c>
      <c r="D5460" t="s">
        <v>179</v>
      </c>
      <c r="E5460" t="s">
        <v>55</v>
      </c>
      <c r="F5460">
        <v>14</v>
      </c>
      <c r="H5460">
        <v>20</v>
      </c>
      <c r="I5460">
        <v>5</v>
      </c>
      <c r="J5460">
        <v>2013</v>
      </c>
      <c r="K5460">
        <v>13.1367201</v>
      </c>
      <c r="L5460">
        <v>78.133724599999994</v>
      </c>
      <c r="M5460">
        <v>0.18385615599999999</v>
      </c>
      <c r="N5460">
        <v>314.06</v>
      </c>
    </row>
    <row r="5461" spans="1:14" x14ac:dyDescent="0.25">
      <c r="A5461">
        <v>5459</v>
      </c>
      <c r="B5461" t="s">
        <v>128</v>
      </c>
      <c r="C5461" t="s">
        <v>45</v>
      </c>
      <c r="D5461" t="s">
        <v>179</v>
      </c>
      <c r="E5461" t="s">
        <v>17</v>
      </c>
      <c r="F5461">
        <v>14</v>
      </c>
      <c r="H5461">
        <v>23</v>
      </c>
      <c r="I5461">
        <v>5</v>
      </c>
      <c r="J5461">
        <v>2013</v>
      </c>
      <c r="K5461">
        <v>13.1367201</v>
      </c>
      <c r="L5461">
        <v>78.133724599999994</v>
      </c>
      <c r="M5461">
        <v>0.55238843100000001</v>
      </c>
      <c r="N5461">
        <v>309.4133334</v>
      </c>
    </row>
    <row r="5462" spans="1:14" x14ac:dyDescent="0.25">
      <c r="A5462">
        <v>5460</v>
      </c>
      <c r="B5462" t="s">
        <v>128</v>
      </c>
      <c r="C5462" t="s">
        <v>19</v>
      </c>
      <c r="D5462" t="s">
        <v>112</v>
      </c>
      <c r="E5462" t="s">
        <v>17</v>
      </c>
      <c r="F5462">
        <v>23</v>
      </c>
      <c r="H5462">
        <v>22</v>
      </c>
      <c r="I5462">
        <v>5</v>
      </c>
      <c r="J5462">
        <v>2013</v>
      </c>
      <c r="K5462">
        <v>20.84288265</v>
      </c>
      <c r="L5462">
        <v>75.526124640000006</v>
      </c>
      <c r="M5462">
        <v>1.0458380000000001E-3</v>
      </c>
      <c r="N5462">
        <v>321.27</v>
      </c>
    </row>
    <row r="5463" spans="1:14" x14ac:dyDescent="0.25">
      <c r="A5463">
        <v>5461</v>
      </c>
      <c r="B5463" t="s">
        <v>128</v>
      </c>
      <c r="C5463" t="s">
        <v>30</v>
      </c>
      <c r="D5463" t="s">
        <v>287</v>
      </c>
      <c r="E5463" t="s">
        <v>17</v>
      </c>
      <c r="F5463">
        <v>33</v>
      </c>
      <c r="G5463">
        <v>1</v>
      </c>
      <c r="H5463">
        <v>18</v>
      </c>
      <c r="I5463">
        <v>5</v>
      </c>
      <c r="J5463">
        <v>2013</v>
      </c>
      <c r="K5463">
        <v>26.022696750000001</v>
      </c>
      <c r="L5463">
        <v>83.028873430000004</v>
      </c>
      <c r="M5463">
        <v>2.1953766999999999E-2</v>
      </c>
      <c r="N5463">
        <v>311.95999999999998</v>
      </c>
    </row>
    <row r="5464" spans="1:14" x14ac:dyDescent="0.25">
      <c r="A5464">
        <v>5462</v>
      </c>
      <c r="B5464" t="s">
        <v>128</v>
      </c>
      <c r="C5464" t="s">
        <v>25</v>
      </c>
      <c r="D5464" t="s">
        <v>50</v>
      </c>
      <c r="E5464" t="s">
        <v>77</v>
      </c>
      <c r="F5464">
        <v>87</v>
      </c>
      <c r="G5464">
        <v>2</v>
      </c>
      <c r="H5464">
        <v>14</v>
      </c>
      <c r="I5464">
        <v>5</v>
      </c>
      <c r="J5464">
        <v>2013</v>
      </c>
      <c r="K5464">
        <v>23.2232877</v>
      </c>
      <c r="L5464">
        <v>72.6492267</v>
      </c>
      <c r="M5464" s="1">
        <v>6.4399999999999993E-5</v>
      </c>
      <c r="N5464">
        <v>317.24</v>
      </c>
    </row>
    <row r="5465" spans="1:14" x14ac:dyDescent="0.25">
      <c r="A5465">
        <v>5463</v>
      </c>
      <c r="B5465" t="s">
        <v>128</v>
      </c>
      <c r="C5465" t="s">
        <v>45</v>
      </c>
      <c r="D5465" t="s">
        <v>383</v>
      </c>
      <c r="E5465" t="s">
        <v>17</v>
      </c>
      <c r="F5465">
        <v>23</v>
      </c>
      <c r="H5465">
        <v>1</v>
      </c>
      <c r="I5465">
        <v>5</v>
      </c>
      <c r="J5465">
        <v>2013</v>
      </c>
      <c r="K5465">
        <v>14.4679807</v>
      </c>
      <c r="L5465">
        <v>75.919568200000001</v>
      </c>
      <c r="M5465">
        <v>0.21344170200000001</v>
      </c>
      <c r="N5465">
        <v>312.16000000000003</v>
      </c>
    </row>
    <row r="5466" spans="1:14" x14ac:dyDescent="0.25">
      <c r="A5466">
        <v>5464</v>
      </c>
      <c r="B5466" t="s">
        <v>128</v>
      </c>
      <c r="C5466" t="s">
        <v>45</v>
      </c>
      <c r="D5466" t="s">
        <v>694</v>
      </c>
      <c r="E5466" t="s">
        <v>55</v>
      </c>
      <c r="F5466">
        <v>46</v>
      </c>
      <c r="H5466">
        <v>13</v>
      </c>
      <c r="I5466">
        <v>5</v>
      </c>
      <c r="J5466">
        <v>2013</v>
      </c>
      <c r="K5466">
        <v>12.305182800000001</v>
      </c>
      <c r="L5466">
        <v>76.655360900000005</v>
      </c>
      <c r="M5466">
        <v>0.13190895499999999</v>
      </c>
      <c r="N5466">
        <v>307.952</v>
      </c>
    </row>
    <row r="5467" spans="1:14" x14ac:dyDescent="0.25">
      <c r="A5467">
        <v>5465</v>
      </c>
      <c r="B5467" t="s">
        <v>128</v>
      </c>
      <c r="C5467" t="s">
        <v>27</v>
      </c>
      <c r="D5467" t="s">
        <v>122</v>
      </c>
      <c r="E5467" t="s">
        <v>17</v>
      </c>
      <c r="F5467">
        <v>10</v>
      </c>
      <c r="H5467">
        <v>10</v>
      </c>
      <c r="I5467">
        <v>5</v>
      </c>
      <c r="J5467">
        <v>2013</v>
      </c>
      <c r="K5467">
        <v>9.5006651000000009</v>
      </c>
      <c r="L5467">
        <v>76.412414290000001</v>
      </c>
      <c r="M5467">
        <v>0.46162825000000002</v>
      </c>
      <c r="N5467">
        <v>301.16000000000003</v>
      </c>
    </row>
    <row r="5468" spans="1:14" x14ac:dyDescent="0.25">
      <c r="A5468">
        <v>5466</v>
      </c>
      <c r="B5468" t="s">
        <v>128</v>
      </c>
      <c r="C5468" t="s">
        <v>27</v>
      </c>
      <c r="D5468" t="s">
        <v>430</v>
      </c>
      <c r="E5468" t="s">
        <v>55</v>
      </c>
      <c r="F5468">
        <v>15</v>
      </c>
      <c r="H5468">
        <v>6</v>
      </c>
      <c r="I5468">
        <v>4</v>
      </c>
      <c r="J5468">
        <v>2013</v>
      </c>
      <c r="K5468">
        <v>9.8497871999999997</v>
      </c>
      <c r="L5468">
        <v>76.979791399999996</v>
      </c>
      <c r="M5468">
        <v>0.160882675</v>
      </c>
      <c r="N5468">
        <v>302.49333339999998</v>
      </c>
    </row>
    <row r="5469" spans="1:14" x14ac:dyDescent="0.25">
      <c r="A5469">
        <v>5467</v>
      </c>
      <c r="B5469" t="s">
        <v>128</v>
      </c>
      <c r="C5469" t="s">
        <v>27</v>
      </c>
      <c r="D5469" t="s">
        <v>81</v>
      </c>
      <c r="E5469" t="s">
        <v>55</v>
      </c>
      <c r="F5469">
        <v>64</v>
      </c>
      <c r="H5469">
        <v>23</v>
      </c>
      <c r="I5469">
        <v>3</v>
      </c>
      <c r="J5469">
        <v>2013</v>
      </c>
      <c r="K5469">
        <v>10.78789845</v>
      </c>
      <c r="L5469">
        <v>76.474087109999999</v>
      </c>
      <c r="M5469">
        <v>0.39558943299999999</v>
      </c>
      <c r="N5469">
        <v>307.54666659999998</v>
      </c>
    </row>
    <row r="5470" spans="1:14" x14ac:dyDescent="0.25">
      <c r="A5470">
        <v>5468</v>
      </c>
      <c r="B5470" t="s">
        <v>128</v>
      </c>
      <c r="C5470" t="s">
        <v>19</v>
      </c>
      <c r="D5470" t="s">
        <v>227</v>
      </c>
      <c r="E5470" t="s">
        <v>17</v>
      </c>
      <c r="F5470">
        <v>115</v>
      </c>
      <c r="H5470">
        <v>10</v>
      </c>
      <c r="I5470">
        <v>5</v>
      </c>
      <c r="J5470">
        <v>2013</v>
      </c>
      <c r="K5470">
        <v>21.514501549999999</v>
      </c>
      <c r="L5470">
        <v>74.540701150000004</v>
      </c>
      <c r="M5470" s="1">
        <v>2.8500000000000002E-5</v>
      </c>
      <c r="N5470">
        <v>322.89600000000002</v>
      </c>
    </row>
    <row r="5471" spans="1:14" x14ac:dyDescent="0.25">
      <c r="A5471">
        <v>5469</v>
      </c>
      <c r="B5471" t="s">
        <v>128</v>
      </c>
      <c r="C5471" t="s">
        <v>19</v>
      </c>
      <c r="D5471" t="s">
        <v>435</v>
      </c>
      <c r="E5471" t="s">
        <v>17</v>
      </c>
      <c r="F5471">
        <v>95</v>
      </c>
      <c r="H5471">
        <v>19</v>
      </c>
      <c r="I5471">
        <v>4</v>
      </c>
      <c r="J5471">
        <v>2013</v>
      </c>
      <c r="K5471">
        <v>17.1726928</v>
      </c>
      <c r="L5471">
        <v>74.58676543</v>
      </c>
      <c r="M5471">
        <v>2.632428E-3</v>
      </c>
      <c r="N5471">
        <v>319.584</v>
      </c>
    </row>
    <row r="5472" spans="1:14" x14ac:dyDescent="0.25">
      <c r="A5472">
        <v>5470</v>
      </c>
      <c r="B5472" t="s">
        <v>128</v>
      </c>
      <c r="C5472" t="s">
        <v>19</v>
      </c>
      <c r="D5472" t="s">
        <v>435</v>
      </c>
      <c r="E5472" t="s">
        <v>77</v>
      </c>
      <c r="F5472">
        <v>88</v>
      </c>
      <c r="H5472">
        <v>5</v>
      </c>
      <c r="I5472">
        <v>5</v>
      </c>
      <c r="J5472">
        <v>2013</v>
      </c>
      <c r="K5472">
        <v>17.1726928</v>
      </c>
      <c r="L5472">
        <v>74.58676543</v>
      </c>
      <c r="M5472">
        <v>3.1081319999999999E-2</v>
      </c>
      <c r="N5472">
        <v>316.79599999999999</v>
      </c>
    </row>
    <row r="5473" spans="1:14" x14ac:dyDescent="0.25">
      <c r="A5473">
        <v>5471</v>
      </c>
      <c r="B5473" t="s">
        <v>128</v>
      </c>
      <c r="C5473" t="s">
        <v>19</v>
      </c>
      <c r="D5473" t="s">
        <v>435</v>
      </c>
      <c r="E5473" t="s">
        <v>55</v>
      </c>
      <c r="F5473">
        <v>14</v>
      </c>
      <c r="H5473">
        <v>17</v>
      </c>
      <c r="I5473">
        <v>4</v>
      </c>
      <c r="J5473">
        <v>2013</v>
      </c>
      <c r="K5473">
        <v>17.1726928</v>
      </c>
      <c r="L5473">
        <v>74.58676543</v>
      </c>
      <c r="M5473">
        <v>3.0074059999999998E-3</v>
      </c>
      <c r="N5473">
        <v>318.94</v>
      </c>
    </row>
    <row r="5474" spans="1:14" x14ac:dyDescent="0.25">
      <c r="A5474">
        <v>5472</v>
      </c>
      <c r="B5474" t="s">
        <v>139</v>
      </c>
      <c r="C5474" t="s">
        <v>120</v>
      </c>
      <c r="D5474" t="s">
        <v>616</v>
      </c>
      <c r="E5474" t="s">
        <v>17</v>
      </c>
      <c r="F5474">
        <v>46</v>
      </c>
      <c r="H5474">
        <v>24</v>
      </c>
      <c r="I5474">
        <v>5</v>
      </c>
      <c r="J5474">
        <v>2013</v>
      </c>
      <c r="K5474">
        <v>26.75</v>
      </c>
      <c r="L5474">
        <v>92.5</v>
      </c>
      <c r="M5474">
        <v>0.82635696800000003</v>
      </c>
      <c r="N5474">
        <v>302.39999999999998</v>
      </c>
    </row>
    <row r="5475" spans="1:14" x14ac:dyDescent="0.25">
      <c r="A5475">
        <v>5473</v>
      </c>
      <c r="B5475" t="s">
        <v>139</v>
      </c>
      <c r="C5475" t="s">
        <v>120</v>
      </c>
      <c r="D5475" t="s">
        <v>196</v>
      </c>
      <c r="E5475" t="s">
        <v>17</v>
      </c>
      <c r="F5475">
        <v>44</v>
      </c>
      <c r="G5475">
        <v>1</v>
      </c>
      <c r="H5475">
        <v>28</v>
      </c>
      <c r="I5475">
        <v>5</v>
      </c>
      <c r="J5475">
        <v>2013</v>
      </c>
      <c r="K5475">
        <v>26.1783623</v>
      </c>
      <c r="L5475">
        <v>90.622668300000001</v>
      </c>
      <c r="M5475">
        <v>0.40106514999999998</v>
      </c>
      <c r="N5475">
        <v>300.61666659999997</v>
      </c>
    </row>
    <row r="5476" spans="1:14" x14ac:dyDescent="0.25">
      <c r="A5476">
        <v>5474</v>
      </c>
      <c r="B5476" t="s">
        <v>139</v>
      </c>
      <c r="C5476" t="s">
        <v>120</v>
      </c>
      <c r="D5476" t="s">
        <v>121</v>
      </c>
      <c r="E5476" t="s">
        <v>17</v>
      </c>
      <c r="F5476">
        <v>13</v>
      </c>
      <c r="G5476">
        <v>1</v>
      </c>
      <c r="H5476">
        <v>24</v>
      </c>
      <c r="I5476">
        <v>5</v>
      </c>
      <c r="J5476">
        <v>2013</v>
      </c>
      <c r="K5476">
        <v>26.77253155</v>
      </c>
      <c r="L5476">
        <v>92.106417489999998</v>
      </c>
      <c r="M5476">
        <v>0.72654358299999999</v>
      </c>
      <c r="N5476">
        <v>298.39999999999998</v>
      </c>
    </row>
    <row r="5477" spans="1:14" x14ac:dyDescent="0.25">
      <c r="A5477">
        <v>5475</v>
      </c>
      <c r="B5477" t="s">
        <v>139</v>
      </c>
      <c r="C5477" t="s">
        <v>346</v>
      </c>
      <c r="D5477" t="s">
        <v>611</v>
      </c>
      <c r="E5477" t="s">
        <v>17</v>
      </c>
      <c r="F5477">
        <v>17</v>
      </c>
      <c r="G5477">
        <v>1</v>
      </c>
      <c r="H5477">
        <v>24</v>
      </c>
      <c r="I5477">
        <v>5</v>
      </c>
      <c r="J5477">
        <v>2013</v>
      </c>
      <c r="K5477">
        <v>26.350072000000001</v>
      </c>
      <c r="L5477">
        <v>86.229146889999996</v>
      </c>
      <c r="M5477">
        <v>0.25858466099999999</v>
      </c>
      <c r="N5477">
        <v>302.77999999999997</v>
      </c>
    </row>
    <row r="5478" spans="1:14" x14ac:dyDescent="0.25">
      <c r="A5478">
        <v>5476</v>
      </c>
      <c r="B5478" t="s">
        <v>139</v>
      </c>
      <c r="C5478" t="s">
        <v>25</v>
      </c>
      <c r="D5478" t="s">
        <v>552</v>
      </c>
      <c r="E5478" t="s">
        <v>17</v>
      </c>
      <c r="F5478">
        <v>141</v>
      </c>
      <c r="H5478">
        <v>29</v>
      </c>
      <c r="I5478">
        <v>5</v>
      </c>
      <c r="J5478">
        <v>2013</v>
      </c>
      <c r="K5478">
        <v>24.172056000000001</v>
      </c>
      <c r="L5478">
        <v>72.431134</v>
      </c>
      <c r="M5478">
        <v>8.2659110000000008E-3</v>
      </c>
      <c r="N5478">
        <v>312.57666660000001</v>
      </c>
    </row>
    <row r="5479" spans="1:14" x14ac:dyDescent="0.25">
      <c r="A5479">
        <v>5477</v>
      </c>
      <c r="B5479" t="s">
        <v>139</v>
      </c>
      <c r="C5479" t="s">
        <v>25</v>
      </c>
      <c r="D5479" t="s">
        <v>765</v>
      </c>
      <c r="E5479" t="s">
        <v>17</v>
      </c>
      <c r="F5479">
        <v>32</v>
      </c>
      <c r="H5479">
        <v>31</v>
      </c>
      <c r="I5479">
        <v>5</v>
      </c>
      <c r="J5479">
        <v>2013</v>
      </c>
      <c r="K5479">
        <v>21.106041300000001</v>
      </c>
      <c r="L5479">
        <v>72.700824699999998</v>
      </c>
      <c r="M5479">
        <v>1.3858993999999999E-2</v>
      </c>
      <c r="N5479">
        <v>308.2</v>
      </c>
    </row>
    <row r="5480" spans="1:14" x14ac:dyDescent="0.25">
      <c r="A5480">
        <v>5478</v>
      </c>
      <c r="B5480" t="s">
        <v>139</v>
      </c>
      <c r="C5480" t="s">
        <v>366</v>
      </c>
      <c r="D5480" t="s">
        <v>537</v>
      </c>
      <c r="E5480" t="s">
        <v>17</v>
      </c>
      <c r="F5480">
        <v>194</v>
      </c>
      <c r="H5480">
        <v>30</v>
      </c>
      <c r="I5480">
        <v>5</v>
      </c>
      <c r="J5480">
        <v>2013</v>
      </c>
      <c r="K5480">
        <v>33.718806999999998</v>
      </c>
      <c r="L5480">
        <v>74.833331099999995</v>
      </c>
      <c r="M5480">
        <v>0.95608779399999999</v>
      </c>
      <c r="N5480">
        <v>295.12666660000002</v>
      </c>
    </row>
    <row r="5481" spans="1:14" x14ac:dyDescent="0.25">
      <c r="A5481">
        <v>5479</v>
      </c>
      <c r="B5481" t="s">
        <v>139</v>
      </c>
      <c r="C5481" t="s">
        <v>45</v>
      </c>
      <c r="D5481" t="s">
        <v>89</v>
      </c>
      <c r="E5481" t="s">
        <v>17</v>
      </c>
      <c r="F5481">
        <v>126</v>
      </c>
      <c r="H5481">
        <v>30</v>
      </c>
      <c r="I5481">
        <v>5</v>
      </c>
      <c r="J5481">
        <v>2013</v>
      </c>
      <c r="K5481">
        <v>13.007081700000001</v>
      </c>
      <c r="L5481">
        <v>76.099270300000001</v>
      </c>
      <c r="M5481">
        <v>0.54413734999999996</v>
      </c>
      <c r="N5481">
        <v>305.24666660000003</v>
      </c>
    </row>
    <row r="5482" spans="1:14" x14ac:dyDescent="0.25">
      <c r="A5482">
        <v>5480</v>
      </c>
      <c r="B5482" t="s">
        <v>139</v>
      </c>
      <c r="C5482" t="s">
        <v>45</v>
      </c>
      <c r="D5482" t="s">
        <v>694</v>
      </c>
      <c r="E5482" t="s">
        <v>55</v>
      </c>
      <c r="F5482">
        <v>23</v>
      </c>
      <c r="H5482">
        <v>1</v>
      </c>
      <c r="I5482">
        <v>6</v>
      </c>
      <c r="J5482">
        <v>2013</v>
      </c>
      <c r="K5482">
        <v>12.305182800000001</v>
      </c>
      <c r="L5482">
        <v>76.655360900000005</v>
      </c>
      <c r="M5482">
        <v>0.77612755200000005</v>
      </c>
      <c r="N5482">
        <v>306.48</v>
      </c>
    </row>
    <row r="5483" spans="1:14" x14ac:dyDescent="0.25">
      <c r="A5483">
        <v>5481</v>
      </c>
      <c r="B5483" t="s">
        <v>139</v>
      </c>
      <c r="C5483" t="s">
        <v>45</v>
      </c>
      <c r="D5483" t="s">
        <v>428</v>
      </c>
      <c r="E5483" t="s">
        <v>55</v>
      </c>
      <c r="F5483">
        <v>22</v>
      </c>
      <c r="H5483">
        <v>22</v>
      </c>
      <c r="I5483">
        <v>5</v>
      </c>
      <c r="J5483">
        <v>2013</v>
      </c>
      <c r="K5483">
        <v>13.932609299999999</v>
      </c>
      <c r="L5483">
        <v>75.574978000000002</v>
      </c>
      <c r="M5483">
        <v>0.14499800299999999</v>
      </c>
      <c r="N5483">
        <v>305.56</v>
      </c>
    </row>
    <row r="5484" spans="1:14" x14ac:dyDescent="0.25">
      <c r="A5484">
        <v>5482</v>
      </c>
      <c r="B5484" t="s">
        <v>139</v>
      </c>
      <c r="C5484" t="s">
        <v>95</v>
      </c>
      <c r="D5484" t="s">
        <v>591</v>
      </c>
      <c r="E5484" t="s">
        <v>17</v>
      </c>
      <c r="F5484">
        <v>29</v>
      </c>
      <c r="H5484">
        <v>29</v>
      </c>
      <c r="I5484">
        <v>5</v>
      </c>
      <c r="J5484">
        <v>2013</v>
      </c>
      <c r="K5484">
        <v>24.855778050000001</v>
      </c>
      <c r="L5484">
        <v>79.047063469999998</v>
      </c>
      <c r="M5484" s="1">
        <v>5.5699999999999999E-5</v>
      </c>
      <c r="N5484">
        <v>318.12333339999998</v>
      </c>
    </row>
    <row r="5485" spans="1:14" x14ac:dyDescent="0.25">
      <c r="A5485">
        <v>5483</v>
      </c>
      <c r="B5485" t="s">
        <v>139</v>
      </c>
      <c r="C5485" t="s">
        <v>113</v>
      </c>
      <c r="D5485" t="s">
        <v>817</v>
      </c>
      <c r="E5485" t="s">
        <v>17</v>
      </c>
      <c r="F5485">
        <v>76</v>
      </c>
      <c r="H5485">
        <v>25</v>
      </c>
      <c r="I5485">
        <v>5</v>
      </c>
      <c r="J5485">
        <v>2013</v>
      </c>
      <c r="K5485">
        <v>25.29131615</v>
      </c>
      <c r="L5485">
        <v>73.824492469999996</v>
      </c>
      <c r="M5485" s="1">
        <v>3.7299999999999999E-5</v>
      </c>
      <c r="N5485">
        <v>322.2833334</v>
      </c>
    </row>
    <row r="5486" spans="1:14" x14ac:dyDescent="0.25">
      <c r="A5486">
        <v>5484</v>
      </c>
      <c r="B5486" t="s">
        <v>139</v>
      </c>
      <c r="C5486" t="s">
        <v>154</v>
      </c>
      <c r="D5486" t="s">
        <v>504</v>
      </c>
      <c r="E5486" t="s">
        <v>17</v>
      </c>
      <c r="F5486">
        <v>11</v>
      </c>
      <c r="H5486">
        <v>30</v>
      </c>
      <c r="I5486">
        <v>5</v>
      </c>
      <c r="J5486">
        <v>2013</v>
      </c>
      <c r="K5486">
        <v>29.294782949999998</v>
      </c>
      <c r="L5486">
        <v>79.415480939999995</v>
      </c>
      <c r="M5486">
        <v>5.238655E-3</v>
      </c>
      <c r="N5486">
        <v>305.13333340000003</v>
      </c>
    </row>
    <row r="5487" spans="1:14" x14ac:dyDescent="0.25">
      <c r="A5487">
        <v>5485</v>
      </c>
      <c r="B5487" t="s">
        <v>139</v>
      </c>
      <c r="C5487" t="s">
        <v>38</v>
      </c>
      <c r="D5487" t="s">
        <v>568</v>
      </c>
      <c r="E5487" t="s">
        <v>17</v>
      </c>
      <c r="F5487">
        <v>31</v>
      </c>
      <c r="G5487">
        <v>1</v>
      </c>
      <c r="H5487">
        <v>28</v>
      </c>
      <c r="I5487">
        <v>5</v>
      </c>
      <c r="J5487">
        <v>2013</v>
      </c>
      <c r="K5487">
        <v>25.0057449</v>
      </c>
      <c r="L5487">
        <v>88.139848299999997</v>
      </c>
      <c r="M5487">
        <v>0.63854602900000001</v>
      </c>
      <c r="N5487">
        <v>308.73</v>
      </c>
    </row>
    <row r="5488" spans="1:14" x14ac:dyDescent="0.25">
      <c r="A5488">
        <v>5486</v>
      </c>
      <c r="B5488" t="s">
        <v>139</v>
      </c>
      <c r="C5488" t="s">
        <v>38</v>
      </c>
      <c r="D5488" t="s">
        <v>44</v>
      </c>
      <c r="E5488" t="s">
        <v>77</v>
      </c>
      <c r="F5488">
        <v>144</v>
      </c>
      <c r="H5488">
        <v>25</v>
      </c>
      <c r="I5488">
        <v>5</v>
      </c>
      <c r="J5488">
        <v>2013</v>
      </c>
      <c r="K5488">
        <v>22.642931000000001</v>
      </c>
      <c r="L5488">
        <v>88.893057900000002</v>
      </c>
      <c r="M5488">
        <v>0.92771093299999996</v>
      </c>
      <c r="N5488">
        <v>296.36</v>
      </c>
    </row>
    <row r="5489" spans="1:14" x14ac:dyDescent="0.25">
      <c r="A5489">
        <v>5487</v>
      </c>
      <c r="B5489" t="s">
        <v>139</v>
      </c>
      <c r="C5489" t="s">
        <v>38</v>
      </c>
      <c r="D5489" t="s">
        <v>198</v>
      </c>
      <c r="E5489" t="s">
        <v>17</v>
      </c>
      <c r="F5489">
        <v>22</v>
      </c>
      <c r="H5489">
        <v>28</v>
      </c>
      <c r="I5489">
        <v>5</v>
      </c>
      <c r="J5489">
        <v>2013</v>
      </c>
      <c r="K5489">
        <v>23.329188200000001</v>
      </c>
      <c r="L5489">
        <v>86.367237799999998</v>
      </c>
      <c r="M5489">
        <v>8.2249982999999999E-2</v>
      </c>
      <c r="N5489">
        <v>307.69</v>
      </c>
    </row>
    <row r="5490" spans="1:14" x14ac:dyDescent="0.25">
      <c r="A5490">
        <v>5488</v>
      </c>
      <c r="B5490" t="s">
        <v>139</v>
      </c>
      <c r="C5490" t="s">
        <v>19</v>
      </c>
      <c r="D5490" t="s">
        <v>132</v>
      </c>
      <c r="E5490" t="s">
        <v>55</v>
      </c>
      <c r="F5490">
        <v>110</v>
      </c>
      <c r="H5490">
        <v>7</v>
      </c>
      <c r="I5490">
        <v>4</v>
      </c>
      <c r="J5490">
        <v>2013</v>
      </c>
      <c r="K5490">
        <v>20.0967555</v>
      </c>
      <c r="L5490">
        <v>79.504547520000003</v>
      </c>
      <c r="M5490">
        <v>4.7697937000000003E-2</v>
      </c>
      <c r="N5490">
        <v>314.09333340000001</v>
      </c>
    </row>
    <row r="5491" spans="1:14" x14ac:dyDescent="0.25">
      <c r="A5491">
        <v>5489</v>
      </c>
      <c r="B5491" t="s">
        <v>139</v>
      </c>
      <c r="C5491" t="s">
        <v>19</v>
      </c>
      <c r="D5491" t="s">
        <v>229</v>
      </c>
      <c r="E5491" t="s">
        <v>55</v>
      </c>
      <c r="F5491">
        <v>11</v>
      </c>
      <c r="H5491">
        <v>19</v>
      </c>
      <c r="I5491">
        <v>5</v>
      </c>
      <c r="J5491">
        <v>2013</v>
      </c>
      <c r="K5491">
        <v>16.702841200000002</v>
      </c>
      <c r="L5491">
        <v>74.240532900000005</v>
      </c>
      <c r="M5491">
        <v>1.0538412E-2</v>
      </c>
      <c r="N5491">
        <v>312.255</v>
      </c>
    </row>
    <row r="5492" spans="1:14" x14ac:dyDescent="0.25">
      <c r="A5492">
        <v>5490</v>
      </c>
      <c r="B5492" t="s">
        <v>139</v>
      </c>
      <c r="C5492" t="s">
        <v>19</v>
      </c>
      <c r="D5492" t="s">
        <v>66</v>
      </c>
      <c r="E5492" t="s">
        <v>21</v>
      </c>
      <c r="F5492">
        <v>30</v>
      </c>
      <c r="H5492">
        <v>14</v>
      </c>
      <c r="I5492">
        <v>5</v>
      </c>
      <c r="J5492">
        <v>2013</v>
      </c>
      <c r="K5492">
        <v>18.4928092</v>
      </c>
      <c r="L5492">
        <v>73.138070949999999</v>
      </c>
      <c r="M5492">
        <v>5.5198540000000003E-3</v>
      </c>
      <c r="N5492">
        <v>312.70333340000002</v>
      </c>
    </row>
    <row r="5493" spans="1:14" x14ac:dyDescent="0.25">
      <c r="A5493">
        <v>5491</v>
      </c>
      <c r="B5493" t="s">
        <v>139</v>
      </c>
      <c r="C5493" t="s">
        <v>19</v>
      </c>
      <c r="D5493" t="s">
        <v>116</v>
      </c>
      <c r="E5493" t="s">
        <v>77</v>
      </c>
      <c r="F5493">
        <v>74</v>
      </c>
      <c r="H5493">
        <v>21</v>
      </c>
      <c r="I5493">
        <v>5</v>
      </c>
      <c r="J5493">
        <v>2013</v>
      </c>
      <c r="K5493">
        <v>16.135719300000002</v>
      </c>
      <c r="L5493">
        <v>73.652208599999994</v>
      </c>
      <c r="M5493">
        <v>1.9832722000000001E-2</v>
      </c>
      <c r="N5493">
        <v>308.39999999999998</v>
      </c>
    </row>
    <row r="5494" spans="1:14" x14ac:dyDescent="0.25">
      <c r="A5494">
        <v>5492</v>
      </c>
      <c r="B5494" t="s">
        <v>139</v>
      </c>
      <c r="C5494" t="s">
        <v>113</v>
      </c>
      <c r="D5494" t="s">
        <v>170</v>
      </c>
      <c r="E5494" t="s">
        <v>17</v>
      </c>
      <c r="F5494">
        <v>70</v>
      </c>
      <c r="H5494">
        <v>21</v>
      </c>
      <c r="I5494">
        <v>5</v>
      </c>
      <c r="J5494">
        <v>2013</v>
      </c>
      <c r="K5494">
        <v>25.48877345</v>
      </c>
      <c r="L5494">
        <v>74.69961284</v>
      </c>
      <c r="M5494" s="1">
        <v>2.4499999999999999E-5</v>
      </c>
      <c r="N5494">
        <v>322.48</v>
      </c>
    </row>
    <row r="5495" spans="1:14" x14ac:dyDescent="0.25">
      <c r="A5495">
        <v>5493</v>
      </c>
      <c r="B5495" t="s">
        <v>160</v>
      </c>
      <c r="C5495" t="s">
        <v>91</v>
      </c>
      <c r="D5495" t="s">
        <v>202</v>
      </c>
      <c r="E5495" t="s">
        <v>17</v>
      </c>
      <c r="F5495">
        <v>59</v>
      </c>
      <c r="H5495">
        <v>4</v>
      </c>
      <c r="I5495">
        <v>6</v>
      </c>
      <c r="J5495">
        <v>2013</v>
      </c>
      <c r="K5495">
        <v>14.6546235</v>
      </c>
      <c r="L5495">
        <v>77.556259839999996</v>
      </c>
      <c r="M5495">
        <v>0.19609677</v>
      </c>
    </row>
    <row r="5496" spans="1:14" x14ac:dyDescent="0.25">
      <c r="A5496">
        <v>5494</v>
      </c>
      <c r="B5496" t="s">
        <v>160</v>
      </c>
      <c r="C5496" t="s">
        <v>53</v>
      </c>
      <c r="D5496" t="s">
        <v>553</v>
      </c>
      <c r="E5496" t="s">
        <v>17</v>
      </c>
      <c r="F5496">
        <v>85</v>
      </c>
      <c r="H5496">
        <v>6</v>
      </c>
      <c r="I5496">
        <v>6</v>
      </c>
      <c r="J5496">
        <v>2013</v>
      </c>
      <c r="K5496">
        <v>18.75</v>
      </c>
      <c r="L5496">
        <v>78.25</v>
      </c>
      <c r="M5496">
        <v>0.222095554</v>
      </c>
      <c r="N5496">
        <v>311.66000000000003</v>
      </c>
    </row>
    <row r="5497" spans="1:14" x14ac:dyDescent="0.25">
      <c r="A5497">
        <v>5495</v>
      </c>
      <c r="B5497" t="s">
        <v>160</v>
      </c>
      <c r="C5497" t="s">
        <v>53</v>
      </c>
      <c r="D5497" t="s">
        <v>553</v>
      </c>
      <c r="E5497" t="s">
        <v>17</v>
      </c>
      <c r="F5497">
        <v>17</v>
      </c>
      <c r="H5497">
        <v>8</v>
      </c>
      <c r="I5497">
        <v>6</v>
      </c>
      <c r="J5497">
        <v>2013</v>
      </c>
      <c r="K5497">
        <v>18.75</v>
      </c>
      <c r="L5497">
        <v>78.25</v>
      </c>
      <c r="M5497">
        <v>0.49239195099999999</v>
      </c>
      <c r="N5497">
        <v>311.66000000000003</v>
      </c>
    </row>
    <row r="5498" spans="1:14" x14ac:dyDescent="0.25">
      <c r="A5498">
        <v>5496</v>
      </c>
      <c r="B5498" t="s">
        <v>160</v>
      </c>
      <c r="C5498" t="s">
        <v>91</v>
      </c>
      <c r="D5498" t="s">
        <v>335</v>
      </c>
      <c r="E5498" t="s">
        <v>17</v>
      </c>
      <c r="F5498">
        <v>15</v>
      </c>
      <c r="H5498">
        <v>4</v>
      </c>
      <c r="I5498">
        <v>6</v>
      </c>
      <c r="J5498">
        <v>2013</v>
      </c>
      <c r="K5498">
        <v>17.722251700000001</v>
      </c>
      <c r="L5498">
        <v>83.326709840000007</v>
      </c>
      <c r="M5498">
        <v>3.3420501999999998E-2</v>
      </c>
      <c r="N5498">
        <v>309.40666659999999</v>
      </c>
    </row>
    <row r="5499" spans="1:14" x14ac:dyDescent="0.25">
      <c r="A5499">
        <v>5497</v>
      </c>
      <c r="B5499" t="s">
        <v>160</v>
      </c>
      <c r="C5499" t="s">
        <v>346</v>
      </c>
      <c r="D5499" t="s">
        <v>786</v>
      </c>
      <c r="E5499" t="s">
        <v>17</v>
      </c>
      <c r="F5499">
        <v>37</v>
      </c>
      <c r="H5499">
        <v>3</v>
      </c>
      <c r="I5499">
        <v>6</v>
      </c>
      <c r="J5499">
        <v>2013</v>
      </c>
      <c r="K5499">
        <v>24.865568100000001</v>
      </c>
      <c r="L5499">
        <v>86.872786419999997</v>
      </c>
      <c r="M5499">
        <v>1.379389116</v>
      </c>
    </row>
    <row r="5500" spans="1:14" x14ac:dyDescent="0.25">
      <c r="A5500">
        <v>5498</v>
      </c>
      <c r="B5500" t="s">
        <v>160</v>
      </c>
      <c r="C5500" t="s">
        <v>25</v>
      </c>
      <c r="D5500" t="s">
        <v>37</v>
      </c>
      <c r="E5500" t="s">
        <v>77</v>
      </c>
      <c r="F5500">
        <v>51</v>
      </c>
      <c r="H5500">
        <v>3</v>
      </c>
      <c r="I5500">
        <v>6</v>
      </c>
      <c r="J5500">
        <v>2013</v>
      </c>
      <c r="K5500">
        <v>23.0216238</v>
      </c>
      <c r="L5500">
        <v>72.579706799999997</v>
      </c>
      <c r="M5500">
        <v>5.2214760000000001E-3</v>
      </c>
      <c r="N5500">
        <v>315.87333339999998</v>
      </c>
    </row>
    <row r="5501" spans="1:14" x14ac:dyDescent="0.25">
      <c r="A5501">
        <v>5499</v>
      </c>
      <c r="B5501" t="s">
        <v>160</v>
      </c>
      <c r="C5501" t="s">
        <v>25</v>
      </c>
      <c r="D5501" t="s">
        <v>339</v>
      </c>
      <c r="E5501" t="s">
        <v>55</v>
      </c>
      <c r="F5501">
        <v>10</v>
      </c>
      <c r="H5501">
        <v>5</v>
      </c>
      <c r="I5501">
        <v>6</v>
      </c>
      <c r="J5501">
        <v>2013</v>
      </c>
      <c r="K5501">
        <v>22.4732415</v>
      </c>
      <c r="L5501">
        <v>70.055210200000005</v>
      </c>
      <c r="M5501">
        <v>0.12574273</v>
      </c>
      <c r="N5501">
        <v>315.97199999999998</v>
      </c>
    </row>
    <row r="5502" spans="1:14" x14ac:dyDescent="0.25">
      <c r="A5502">
        <v>5500</v>
      </c>
      <c r="B5502" t="s">
        <v>160</v>
      </c>
      <c r="C5502" t="s">
        <v>25</v>
      </c>
      <c r="D5502" t="s">
        <v>690</v>
      </c>
      <c r="E5502" t="s">
        <v>17</v>
      </c>
      <c r="F5502">
        <v>27</v>
      </c>
      <c r="H5502">
        <v>1</v>
      </c>
      <c r="I5502">
        <v>6</v>
      </c>
      <c r="J5502">
        <v>2013</v>
      </c>
      <c r="K5502">
        <v>23.601555699999999</v>
      </c>
      <c r="L5502">
        <v>72.386798099999993</v>
      </c>
      <c r="M5502">
        <v>5.0661660000000004E-3</v>
      </c>
      <c r="N5502">
        <v>315.61599999999999</v>
      </c>
    </row>
    <row r="5503" spans="1:14" x14ac:dyDescent="0.25">
      <c r="A5503">
        <v>5501</v>
      </c>
      <c r="B5503" t="s">
        <v>160</v>
      </c>
      <c r="C5503" t="s">
        <v>45</v>
      </c>
      <c r="D5503" t="s">
        <v>124</v>
      </c>
      <c r="E5503" t="s">
        <v>17</v>
      </c>
      <c r="F5503">
        <v>33</v>
      </c>
      <c r="H5503">
        <v>3</v>
      </c>
      <c r="I5503">
        <v>6</v>
      </c>
      <c r="J5503">
        <v>2013</v>
      </c>
      <c r="K5503">
        <v>15.248541299999999</v>
      </c>
      <c r="L5503">
        <v>76.832364799999993</v>
      </c>
      <c r="M5503">
        <v>0.241937441</v>
      </c>
      <c r="N5503">
        <v>306.7</v>
      </c>
    </row>
    <row r="5504" spans="1:14" x14ac:dyDescent="0.25">
      <c r="A5504">
        <v>5502</v>
      </c>
      <c r="B5504" t="s">
        <v>160</v>
      </c>
      <c r="C5504" t="s">
        <v>45</v>
      </c>
      <c r="D5504" t="s">
        <v>406</v>
      </c>
      <c r="E5504" t="s">
        <v>77</v>
      </c>
      <c r="F5504">
        <v>17</v>
      </c>
      <c r="H5504">
        <v>5</v>
      </c>
      <c r="I5504">
        <v>6</v>
      </c>
      <c r="J5504">
        <v>2013</v>
      </c>
      <c r="K5504">
        <v>14.2266443</v>
      </c>
      <c r="L5504">
        <v>76.400512199999994</v>
      </c>
      <c r="M5504">
        <v>0.44455440800000001</v>
      </c>
    </row>
    <row r="5505" spans="1:14" x14ac:dyDescent="0.25">
      <c r="A5505">
        <v>5503</v>
      </c>
      <c r="B5505" t="s">
        <v>160</v>
      </c>
      <c r="C5505" t="s">
        <v>45</v>
      </c>
      <c r="D5505" t="s">
        <v>406</v>
      </c>
      <c r="E5505" t="s">
        <v>77</v>
      </c>
      <c r="F5505">
        <v>33</v>
      </c>
      <c r="H5505">
        <v>1</v>
      </c>
      <c r="I5505">
        <v>6</v>
      </c>
      <c r="J5505">
        <v>2013</v>
      </c>
      <c r="K5505">
        <v>14.2266443</v>
      </c>
      <c r="L5505">
        <v>76.400512199999994</v>
      </c>
      <c r="M5505">
        <v>0.26561724399999997</v>
      </c>
      <c r="N5505">
        <v>311.52</v>
      </c>
    </row>
    <row r="5506" spans="1:14" x14ac:dyDescent="0.25">
      <c r="A5506">
        <v>5504</v>
      </c>
      <c r="B5506" t="s">
        <v>160</v>
      </c>
      <c r="C5506" t="s">
        <v>45</v>
      </c>
      <c r="D5506" t="s">
        <v>694</v>
      </c>
      <c r="E5506" t="s">
        <v>55</v>
      </c>
      <c r="F5506">
        <v>21</v>
      </c>
      <c r="H5506">
        <v>30</v>
      </c>
      <c r="I5506">
        <v>5</v>
      </c>
      <c r="J5506">
        <v>2013</v>
      </c>
      <c r="K5506">
        <v>12.305182800000001</v>
      </c>
      <c r="L5506">
        <v>76.655360900000005</v>
      </c>
      <c r="M5506">
        <v>0.41318814399999998</v>
      </c>
      <c r="N5506">
        <v>305.94666660000001</v>
      </c>
    </row>
    <row r="5507" spans="1:14" x14ac:dyDescent="0.25">
      <c r="A5507">
        <v>5505</v>
      </c>
      <c r="B5507" t="s">
        <v>160</v>
      </c>
      <c r="C5507" t="s">
        <v>45</v>
      </c>
      <c r="D5507" t="s">
        <v>109</v>
      </c>
      <c r="E5507" t="s">
        <v>17</v>
      </c>
      <c r="F5507">
        <v>25</v>
      </c>
      <c r="H5507">
        <v>6</v>
      </c>
      <c r="I5507">
        <v>6</v>
      </c>
      <c r="J5507">
        <v>2013</v>
      </c>
      <c r="K5507">
        <v>13.3400771</v>
      </c>
      <c r="L5507">
        <v>77.100620800000002</v>
      </c>
      <c r="M5507">
        <v>0.44886629300000003</v>
      </c>
    </row>
    <row r="5508" spans="1:14" x14ac:dyDescent="0.25">
      <c r="A5508">
        <v>5506</v>
      </c>
      <c r="B5508" t="s">
        <v>160</v>
      </c>
      <c r="C5508" t="s">
        <v>38</v>
      </c>
      <c r="D5508" t="s">
        <v>818</v>
      </c>
      <c r="E5508" t="s">
        <v>17</v>
      </c>
      <c r="F5508">
        <v>179</v>
      </c>
      <c r="H5508">
        <v>2</v>
      </c>
      <c r="I5508">
        <v>6</v>
      </c>
      <c r="J5508">
        <v>2013</v>
      </c>
      <c r="K5508">
        <v>26.870032500000001</v>
      </c>
      <c r="L5508">
        <v>88.360875899999996</v>
      </c>
      <c r="M5508">
        <v>2.8761263420000001</v>
      </c>
      <c r="N5508">
        <v>302.62</v>
      </c>
    </row>
    <row r="5509" spans="1:14" x14ac:dyDescent="0.25">
      <c r="A5509">
        <v>5507</v>
      </c>
      <c r="B5509" t="s">
        <v>160</v>
      </c>
      <c r="C5509" t="s">
        <v>38</v>
      </c>
      <c r="D5509" t="s">
        <v>76</v>
      </c>
      <c r="E5509" t="s">
        <v>17</v>
      </c>
      <c r="F5509">
        <v>28</v>
      </c>
      <c r="H5509">
        <v>30</v>
      </c>
      <c r="I5509">
        <v>5</v>
      </c>
      <c r="J5509">
        <v>2013</v>
      </c>
      <c r="K5509">
        <v>22.905211399999999</v>
      </c>
      <c r="L5509">
        <v>88.376063900000005</v>
      </c>
      <c r="M5509">
        <v>0.39581729199999999</v>
      </c>
    </row>
    <row r="5510" spans="1:14" x14ac:dyDescent="0.25">
      <c r="A5510">
        <v>5508</v>
      </c>
      <c r="B5510" t="s">
        <v>160</v>
      </c>
      <c r="C5510" t="s">
        <v>38</v>
      </c>
      <c r="D5510" t="s">
        <v>76</v>
      </c>
      <c r="E5510" t="s">
        <v>17</v>
      </c>
      <c r="F5510">
        <v>35</v>
      </c>
      <c r="H5510">
        <v>4</v>
      </c>
      <c r="I5510">
        <v>6</v>
      </c>
      <c r="J5510">
        <v>2013</v>
      </c>
      <c r="K5510">
        <v>22.905211399999999</v>
      </c>
      <c r="L5510">
        <v>88.376063900000005</v>
      </c>
      <c r="M5510">
        <v>0.57029772300000003</v>
      </c>
      <c r="N5510">
        <v>301.16666659999999</v>
      </c>
    </row>
    <row r="5511" spans="1:14" x14ac:dyDescent="0.25">
      <c r="A5511">
        <v>5509</v>
      </c>
      <c r="B5511" t="s">
        <v>160</v>
      </c>
      <c r="C5511" t="s">
        <v>38</v>
      </c>
      <c r="D5511" t="s">
        <v>80</v>
      </c>
      <c r="E5511" t="s">
        <v>17</v>
      </c>
      <c r="F5511">
        <v>296</v>
      </c>
      <c r="H5511">
        <v>4</v>
      </c>
      <c r="I5511">
        <v>6</v>
      </c>
      <c r="J5511">
        <v>2013</v>
      </c>
      <c r="K5511">
        <v>22.3599134</v>
      </c>
      <c r="L5511">
        <v>87.413314479999997</v>
      </c>
      <c r="M5511">
        <v>0.65053631000000001</v>
      </c>
      <c r="N5511">
        <v>302.94</v>
      </c>
    </row>
    <row r="5512" spans="1:14" x14ac:dyDescent="0.25">
      <c r="A5512">
        <v>5510</v>
      </c>
      <c r="B5512" t="s">
        <v>160</v>
      </c>
      <c r="C5512" t="s">
        <v>38</v>
      </c>
      <c r="D5512" t="s">
        <v>47</v>
      </c>
      <c r="E5512" t="s">
        <v>17</v>
      </c>
      <c r="F5512">
        <v>23</v>
      </c>
      <c r="G5512">
        <v>1</v>
      </c>
      <c r="H5512">
        <v>5</v>
      </c>
      <c r="I5512">
        <v>6</v>
      </c>
      <c r="J5512">
        <v>2013</v>
      </c>
      <c r="K5512">
        <v>22.576066900000001</v>
      </c>
      <c r="L5512">
        <v>88.420067579999994</v>
      </c>
      <c r="M5512">
        <v>0.33534746599999998</v>
      </c>
      <c r="N5512">
        <v>300.92</v>
      </c>
    </row>
    <row r="5513" spans="1:14" x14ac:dyDescent="0.25">
      <c r="A5513">
        <v>5511</v>
      </c>
      <c r="B5513" t="s">
        <v>160</v>
      </c>
      <c r="C5513" t="s">
        <v>45</v>
      </c>
      <c r="D5513" t="s">
        <v>811</v>
      </c>
      <c r="E5513" t="s">
        <v>17</v>
      </c>
      <c r="F5513">
        <v>23</v>
      </c>
      <c r="H5513">
        <v>6</v>
      </c>
      <c r="I5513">
        <v>5</v>
      </c>
      <c r="J5513">
        <v>2013</v>
      </c>
      <c r="K5513">
        <v>17.166667</v>
      </c>
      <c r="L5513">
        <v>77.083332999999996</v>
      </c>
      <c r="M5513">
        <v>8.1843139999999998E-3</v>
      </c>
      <c r="N5513">
        <v>323.99333339999998</v>
      </c>
    </row>
    <row r="5514" spans="1:14" x14ac:dyDescent="0.25">
      <c r="A5514">
        <v>5512</v>
      </c>
      <c r="B5514" t="s">
        <v>160</v>
      </c>
      <c r="C5514" t="s">
        <v>45</v>
      </c>
      <c r="D5514" t="s">
        <v>694</v>
      </c>
      <c r="E5514" t="s">
        <v>55</v>
      </c>
      <c r="F5514">
        <v>36</v>
      </c>
      <c r="H5514">
        <v>27</v>
      </c>
      <c r="I5514">
        <v>5</v>
      </c>
      <c r="J5514">
        <v>2013</v>
      </c>
      <c r="K5514">
        <v>12.305182800000001</v>
      </c>
      <c r="L5514">
        <v>76.655360900000005</v>
      </c>
      <c r="M5514">
        <v>0.118402464</v>
      </c>
      <c r="N5514">
        <v>305.55</v>
      </c>
    </row>
    <row r="5515" spans="1:14" x14ac:dyDescent="0.25">
      <c r="A5515">
        <v>5513</v>
      </c>
      <c r="B5515" t="s">
        <v>160</v>
      </c>
      <c r="C5515" t="s">
        <v>45</v>
      </c>
      <c r="D5515" t="s">
        <v>428</v>
      </c>
      <c r="E5515" t="s">
        <v>62</v>
      </c>
      <c r="F5515">
        <v>22</v>
      </c>
      <c r="H5515">
        <v>21</v>
      </c>
      <c r="I5515">
        <v>5</v>
      </c>
      <c r="J5515">
        <v>2013</v>
      </c>
      <c r="K5515">
        <v>13.932609299999999</v>
      </c>
      <c r="L5515">
        <v>75.574978000000002</v>
      </c>
      <c r="M5515">
        <v>0.13438808999999999</v>
      </c>
      <c r="N5515">
        <v>306.69600000000003</v>
      </c>
    </row>
    <row r="5516" spans="1:14" x14ac:dyDescent="0.25">
      <c r="A5516">
        <v>5514</v>
      </c>
      <c r="B5516" t="s">
        <v>160</v>
      </c>
      <c r="C5516" t="s">
        <v>27</v>
      </c>
      <c r="D5516" t="s">
        <v>122</v>
      </c>
      <c r="E5516" t="s">
        <v>55</v>
      </c>
      <c r="F5516">
        <v>16</v>
      </c>
      <c r="H5516">
        <v>4</v>
      </c>
      <c r="I5516">
        <v>4</v>
      </c>
      <c r="J5516">
        <v>2013</v>
      </c>
      <c r="K5516">
        <v>9.5006651000000009</v>
      </c>
      <c r="L5516">
        <v>76.412414290000001</v>
      </c>
      <c r="M5516">
        <v>8.3481602000000002E-2</v>
      </c>
      <c r="N5516">
        <v>303.84666659999999</v>
      </c>
    </row>
    <row r="5517" spans="1:14" x14ac:dyDescent="0.25">
      <c r="A5517">
        <v>5515</v>
      </c>
      <c r="B5517" t="s">
        <v>160</v>
      </c>
      <c r="C5517" t="s">
        <v>45</v>
      </c>
      <c r="D5517" t="s">
        <v>693</v>
      </c>
      <c r="E5517" t="s">
        <v>62</v>
      </c>
      <c r="F5517">
        <v>70</v>
      </c>
      <c r="H5517">
        <v>30</v>
      </c>
      <c r="I5517">
        <v>5</v>
      </c>
      <c r="J5517">
        <v>2013</v>
      </c>
      <c r="K5517">
        <v>15.857266600000001</v>
      </c>
      <c r="L5517">
        <v>74.506934299999998</v>
      </c>
      <c r="M5517">
        <v>0.26909839800000002</v>
      </c>
      <c r="N5517">
        <v>311.45999999999998</v>
      </c>
    </row>
    <row r="5518" spans="1:14" x14ac:dyDescent="0.25">
      <c r="A5518">
        <v>5516</v>
      </c>
      <c r="B5518" t="s">
        <v>174</v>
      </c>
      <c r="C5518" t="s">
        <v>346</v>
      </c>
      <c r="D5518" t="s">
        <v>707</v>
      </c>
      <c r="E5518" t="s">
        <v>17</v>
      </c>
      <c r="F5518">
        <v>72</v>
      </c>
      <c r="G5518">
        <v>1</v>
      </c>
      <c r="H5518">
        <v>5</v>
      </c>
      <c r="I5518">
        <v>6</v>
      </c>
      <c r="J5518">
        <v>2013</v>
      </c>
      <c r="K5518">
        <v>24.796435500000001</v>
      </c>
      <c r="L5518">
        <v>85.007956300000004</v>
      </c>
      <c r="M5518">
        <v>1.147288305</v>
      </c>
      <c r="N5518">
        <v>308.3</v>
      </c>
    </row>
    <row r="5519" spans="1:14" x14ac:dyDescent="0.25">
      <c r="A5519">
        <v>5517</v>
      </c>
      <c r="B5519" t="s">
        <v>174</v>
      </c>
      <c r="C5519" t="s">
        <v>346</v>
      </c>
      <c r="D5519" t="s">
        <v>376</v>
      </c>
      <c r="E5519" t="s">
        <v>17</v>
      </c>
      <c r="F5519">
        <v>35</v>
      </c>
      <c r="H5519">
        <v>6</v>
      </c>
      <c r="I5519">
        <v>6</v>
      </c>
      <c r="J5519">
        <v>2013</v>
      </c>
      <c r="K5519">
        <v>24.672348700000001</v>
      </c>
      <c r="L5519">
        <v>83.920903969999998</v>
      </c>
      <c r="M5519">
        <v>6.5915527000000002E-2</v>
      </c>
      <c r="N5519">
        <v>315.61</v>
      </c>
    </row>
    <row r="5520" spans="1:14" x14ac:dyDescent="0.25">
      <c r="A5520">
        <v>5518</v>
      </c>
      <c r="B5520" t="s">
        <v>174</v>
      </c>
      <c r="C5520" t="s">
        <v>45</v>
      </c>
      <c r="D5520" t="s">
        <v>549</v>
      </c>
      <c r="E5520" t="s">
        <v>17</v>
      </c>
      <c r="F5520">
        <v>27</v>
      </c>
      <c r="H5520">
        <v>10</v>
      </c>
      <c r="I5520">
        <v>6</v>
      </c>
      <c r="J5520">
        <v>2013</v>
      </c>
      <c r="K5520">
        <v>15.4206667</v>
      </c>
      <c r="L5520">
        <v>75.622564400000002</v>
      </c>
      <c r="M5520">
        <v>0.676130695</v>
      </c>
      <c r="N5520">
        <v>311.14</v>
      </c>
    </row>
    <row r="5521" spans="1:14" x14ac:dyDescent="0.25">
      <c r="A5521">
        <v>5519</v>
      </c>
      <c r="B5521" t="s">
        <v>174</v>
      </c>
      <c r="C5521" t="s">
        <v>45</v>
      </c>
      <c r="D5521" t="s">
        <v>811</v>
      </c>
      <c r="E5521" t="s">
        <v>17</v>
      </c>
      <c r="F5521">
        <v>15</v>
      </c>
      <c r="G5521">
        <v>1</v>
      </c>
      <c r="H5521">
        <v>6</v>
      </c>
      <c r="I5521">
        <v>6</v>
      </c>
      <c r="J5521">
        <v>2013</v>
      </c>
      <c r="K5521">
        <v>17.166667</v>
      </c>
      <c r="L5521">
        <v>77.083332999999996</v>
      </c>
      <c r="M5521">
        <v>0.33361260199999998</v>
      </c>
      <c r="N5521">
        <v>312.95333340000002</v>
      </c>
    </row>
    <row r="5522" spans="1:14" x14ac:dyDescent="0.25">
      <c r="A5522">
        <v>5520</v>
      </c>
      <c r="B5522" t="s">
        <v>174</v>
      </c>
      <c r="C5522" t="s">
        <v>45</v>
      </c>
      <c r="D5522" t="s">
        <v>811</v>
      </c>
      <c r="E5522" t="s">
        <v>17</v>
      </c>
      <c r="F5522">
        <v>25</v>
      </c>
      <c r="G5522">
        <v>1</v>
      </c>
      <c r="H5522">
        <v>6</v>
      </c>
      <c r="I5522">
        <v>6</v>
      </c>
      <c r="J5522">
        <v>2013</v>
      </c>
      <c r="K5522">
        <v>17.166667</v>
      </c>
      <c r="L5522">
        <v>77.083332999999996</v>
      </c>
      <c r="M5522">
        <v>0.33361260199999998</v>
      </c>
      <c r="N5522">
        <v>312.95333340000002</v>
      </c>
    </row>
    <row r="5523" spans="1:14" x14ac:dyDescent="0.25">
      <c r="A5523">
        <v>5521</v>
      </c>
      <c r="B5523" t="s">
        <v>174</v>
      </c>
      <c r="C5523" t="s">
        <v>95</v>
      </c>
      <c r="D5523" t="s">
        <v>444</v>
      </c>
      <c r="E5523" t="s">
        <v>17</v>
      </c>
      <c r="F5523">
        <v>10</v>
      </c>
      <c r="G5523">
        <v>1</v>
      </c>
      <c r="H5523">
        <v>14</v>
      </c>
      <c r="I5523">
        <v>6</v>
      </c>
      <c r="J5523">
        <v>2013</v>
      </c>
      <c r="K5523">
        <v>26.5</v>
      </c>
      <c r="L5523">
        <v>78.75</v>
      </c>
      <c r="M5523">
        <v>0.14539000899999999</v>
      </c>
      <c r="N5523">
        <v>312.13499999999999</v>
      </c>
    </row>
    <row r="5524" spans="1:14" x14ac:dyDescent="0.25">
      <c r="A5524">
        <v>5522</v>
      </c>
      <c r="B5524" t="s">
        <v>174</v>
      </c>
      <c r="C5524" t="s">
        <v>95</v>
      </c>
      <c r="D5524" t="s">
        <v>585</v>
      </c>
      <c r="E5524" t="s">
        <v>55</v>
      </c>
      <c r="F5524">
        <v>195</v>
      </c>
      <c r="G5524">
        <v>2</v>
      </c>
      <c r="H5524">
        <v>11</v>
      </c>
      <c r="I5524">
        <v>6</v>
      </c>
      <c r="J5524">
        <v>2013</v>
      </c>
      <c r="K5524">
        <v>22.685366250000001</v>
      </c>
      <c r="L5524">
        <v>80.581505620000001</v>
      </c>
      <c r="M5524">
        <v>0.70037388300000003</v>
      </c>
      <c r="N5524">
        <v>314.00666660000002</v>
      </c>
    </row>
    <row r="5525" spans="1:14" x14ac:dyDescent="0.25">
      <c r="A5525">
        <v>5523</v>
      </c>
      <c r="B5525" t="s">
        <v>174</v>
      </c>
      <c r="C5525" t="s">
        <v>95</v>
      </c>
      <c r="D5525" t="s">
        <v>590</v>
      </c>
      <c r="E5525" t="s">
        <v>17</v>
      </c>
      <c r="F5525">
        <v>19</v>
      </c>
      <c r="H5525">
        <v>12</v>
      </c>
      <c r="I5525">
        <v>6</v>
      </c>
      <c r="J5525">
        <v>2013</v>
      </c>
      <c r="K5525">
        <v>23.115688200000001</v>
      </c>
      <c r="L5525">
        <v>77.066239390000007</v>
      </c>
      <c r="M5525">
        <v>0.53266709000000001</v>
      </c>
      <c r="N5525">
        <v>312.45333340000002</v>
      </c>
    </row>
    <row r="5526" spans="1:14" x14ac:dyDescent="0.25">
      <c r="A5526">
        <v>5524</v>
      </c>
      <c r="B5526" t="s">
        <v>174</v>
      </c>
      <c r="C5526" t="s">
        <v>19</v>
      </c>
      <c r="D5526" t="s">
        <v>646</v>
      </c>
      <c r="E5526" t="s">
        <v>55</v>
      </c>
      <c r="F5526">
        <v>35</v>
      </c>
      <c r="G5526">
        <v>1</v>
      </c>
      <c r="H5526">
        <v>13</v>
      </c>
      <c r="I5526">
        <v>6</v>
      </c>
      <c r="J5526">
        <v>2013</v>
      </c>
      <c r="K5526">
        <v>21.131702350000001</v>
      </c>
      <c r="L5526">
        <v>74.489901470000007</v>
      </c>
      <c r="M5526">
        <v>0.52642194200000003</v>
      </c>
      <c r="N5526">
        <v>309.23333339999999</v>
      </c>
    </row>
    <row r="5527" spans="1:14" x14ac:dyDescent="0.25">
      <c r="A5527">
        <v>5525</v>
      </c>
      <c r="B5527" t="s">
        <v>174</v>
      </c>
      <c r="C5527" t="s">
        <v>154</v>
      </c>
      <c r="D5527" t="s">
        <v>276</v>
      </c>
      <c r="E5527" t="s">
        <v>17</v>
      </c>
      <c r="F5527">
        <v>15</v>
      </c>
      <c r="H5527">
        <v>12</v>
      </c>
      <c r="I5527">
        <v>6</v>
      </c>
      <c r="J5527">
        <v>2013</v>
      </c>
      <c r="K5527">
        <v>30.3255646</v>
      </c>
      <c r="L5527">
        <v>78.043681300000003</v>
      </c>
      <c r="M5527">
        <v>0.62319840900000001</v>
      </c>
      <c r="N5527">
        <v>299.95499999999998</v>
      </c>
    </row>
    <row r="5528" spans="1:14" x14ac:dyDescent="0.25">
      <c r="A5528">
        <v>5526</v>
      </c>
      <c r="B5528" t="s">
        <v>174</v>
      </c>
      <c r="C5528" t="s">
        <v>38</v>
      </c>
      <c r="D5528" t="s">
        <v>76</v>
      </c>
      <c r="E5528" t="s">
        <v>17</v>
      </c>
      <c r="F5528">
        <v>56</v>
      </c>
      <c r="H5528">
        <v>10</v>
      </c>
      <c r="I5528">
        <v>6</v>
      </c>
      <c r="J5528">
        <v>2013</v>
      </c>
      <c r="K5528">
        <v>22.905211399999999</v>
      </c>
      <c r="L5528">
        <v>88.376063900000005</v>
      </c>
      <c r="M5528">
        <v>0.36436665200000001</v>
      </c>
      <c r="N5528">
        <v>302.38</v>
      </c>
    </row>
    <row r="5529" spans="1:14" x14ac:dyDescent="0.25">
      <c r="A5529">
        <v>5527</v>
      </c>
      <c r="B5529" t="s">
        <v>174</v>
      </c>
      <c r="C5529" t="s">
        <v>120</v>
      </c>
      <c r="D5529" t="s">
        <v>623</v>
      </c>
      <c r="E5529" t="s">
        <v>32</v>
      </c>
      <c r="F5529">
        <v>38</v>
      </c>
      <c r="G5529">
        <v>4</v>
      </c>
      <c r="H5529">
        <v>1</v>
      </c>
      <c r="I5529">
        <v>3</v>
      </c>
      <c r="J5529">
        <v>2013</v>
      </c>
      <c r="K5529">
        <v>26.404900949999998</v>
      </c>
      <c r="L5529">
        <v>94.032091120000004</v>
      </c>
      <c r="M5529">
        <v>6.5225799999999996E-4</v>
      </c>
      <c r="N5529">
        <v>300.61666659999997</v>
      </c>
    </row>
    <row r="5530" spans="1:14" x14ac:dyDescent="0.25">
      <c r="A5530">
        <v>5528</v>
      </c>
      <c r="B5530" t="s">
        <v>174</v>
      </c>
      <c r="C5530" t="s">
        <v>45</v>
      </c>
      <c r="D5530" t="s">
        <v>694</v>
      </c>
      <c r="E5530" t="s">
        <v>55</v>
      </c>
      <c r="F5530">
        <v>11</v>
      </c>
      <c r="H5530">
        <v>27</v>
      </c>
      <c r="I5530">
        <v>5</v>
      </c>
      <c r="J5530">
        <v>2013</v>
      </c>
      <c r="K5530">
        <v>12.305182800000001</v>
      </c>
      <c r="L5530">
        <v>76.655360900000005</v>
      </c>
      <c r="M5530">
        <v>0.118402464</v>
      </c>
      <c r="N5530">
        <v>305.55</v>
      </c>
    </row>
    <row r="5531" spans="1:14" x14ac:dyDescent="0.25">
      <c r="A5531">
        <v>5529</v>
      </c>
      <c r="B5531" t="s">
        <v>174</v>
      </c>
      <c r="C5531" t="s">
        <v>45</v>
      </c>
      <c r="D5531" t="s">
        <v>694</v>
      </c>
      <c r="E5531" t="s">
        <v>55</v>
      </c>
      <c r="F5531">
        <v>10</v>
      </c>
      <c r="H5531">
        <v>4</v>
      </c>
      <c r="I5531">
        <v>6</v>
      </c>
      <c r="J5531">
        <v>2013</v>
      </c>
      <c r="K5531">
        <v>12.305182800000001</v>
      </c>
      <c r="L5531">
        <v>76.655360900000005</v>
      </c>
      <c r="M5531">
        <v>1.6407751500000001</v>
      </c>
    </row>
    <row r="5532" spans="1:14" x14ac:dyDescent="0.25">
      <c r="A5532">
        <v>5530</v>
      </c>
      <c r="B5532" t="s">
        <v>174</v>
      </c>
      <c r="C5532" t="s">
        <v>34</v>
      </c>
      <c r="D5532" t="s">
        <v>730</v>
      </c>
      <c r="E5532" t="s">
        <v>17</v>
      </c>
      <c r="F5532">
        <v>15</v>
      </c>
      <c r="H5532">
        <v>30</v>
      </c>
      <c r="I5532">
        <v>5</v>
      </c>
      <c r="J5532">
        <v>2013</v>
      </c>
      <c r="K5532">
        <v>20.500400849999998</v>
      </c>
      <c r="L5532">
        <v>86.431706230000003</v>
      </c>
      <c r="M5532">
        <v>0.61368654600000005</v>
      </c>
      <c r="N5532">
        <v>307.58999999999997</v>
      </c>
    </row>
    <row r="5533" spans="1:14" x14ac:dyDescent="0.25">
      <c r="A5533">
        <v>5531</v>
      </c>
      <c r="B5533" t="s">
        <v>174</v>
      </c>
      <c r="C5533" t="s">
        <v>34</v>
      </c>
      <c r="D5533" t="s">
        <v>35</v>
      </c>
      <c r="E5533" t="s">
        <v>17</v>
      </c>
      <c r="F5533">
        <v>23</v>
      </c>
      <c r="H5533">
        <v>20</v>
      </c>
      <c r="I5533">
        <v>5</v>
      </c>
      <c r="J5533">
        <v>2013</v>
      </c>
      <c r="K5533">
        <v>18.723202300000001</v>
      </c>
      <c r="L5533">
        <v>82.608118279999999</v>
      </c>
      <c r="M5533">
        <v>2.5010813E-2</v>
      </c>
      <c r="N5533">
        <v>308.55599999999998</v>
      </c>
    </row>
    <row r="5534" spans="1:14" x14ac:dyDescent="0.25">
      <c r="A5534">
        <v>5532</v>
      </c>
      <c r="B5534" t="s">
        <v>174</v>
      </c>
      <c r="C5534" t="s">
        <v>113</v>
      </c>
      <c r="D5534" t="s">
        <v>819</v>
      </c>
      <c r="E5534" t="s">
        <v>17</v>
      </c>
      <c r="F5534">
        <v>80</v>
      </c>
      <c r="H5534">
        <v>3</v>
      </c>
      <c r="I5534">
        <v>6</v>
      </c>
      <c r="J5534">
        <v>2013</v>
      </c>
      <c r="K5534">
        <v>25.5</v>
      </c>
      <c r="L5534">
        <v>75.833332999999996</v>
      </c>
      <c r="M5534">
        <v>9.6957300000000005E-4</v>
      </c>
      <c r="N5534">
        <v>319.70333340000002</v>
      </c>
    </row>
    <row r="5535" spans="1:14" x14ac:dyDescent="0.25">
      <c r="A5535">
        <v>5533</v>
      </c>
      <c r="B5535" t="s">
        <v>174</v>
      </c>
      <c r="C5535" t="s">
        <v>391</v>
      </c>
      <c r="D5535" t="s">
        <v>392</v>
      </c>
      <c r="E5535" t="s">
        <v>77</v>
      </c>
      <c r="F5535">
        <v>97</v>
      </c>
      <c r="G5535">
        <v>1</v>
      </c>
      <c r="H5535">
        <v>30</v>
      </c>
      <c r="I5535">
        <v>5</v>
      </c>
      <c r="J5535">
        <v>2013</v>
      </c>
      <c r="K5535">
        <v>15.604441250000001</v>
      </c>
      <c r="L5535">
        <v>74.001724060000001</v>
      </c>
      <c r="M5535">
        <v>0.34754308699999997</v>
      </c>
      <c r="N5535">
        <v>306.14</v>
      </c>
    </row>
    <row r="5536" spans="1:14" x14ac:dyDescent="0.25">
      <c r="A5536">
        <v>5534</v>
      </c>
      <c r="B5536" t="s">
        <v>174</v>
      </c>
      <c r="C5536" t="s">
        <v>38</v>
      </c>
      <c r="D5536" t="s">
        <v>80</v>
      </c>
      <c r="E5536" t="s">
        <v>17</v>
      </c>
      <c r="F5536">
        <v>350</v>
      </c>
      <c r="H5536">
        <v>4</v>
      </c>
      <c r="I5536">
        <v>6</v>
      </c>
      <c r="J5536">
        <v>2013</v>
      </c>
      <c r="K5536">
        <v>22.3599134</v>
      </c>
      <c r="L5536">
        <v>87.413314479999997</v>
      </c>
      <c r="M5536">
        <v>0.65053631000000001</v>
      </c>
      <c r="N5536">
        <v>302.94</v>
      </c>
    </row>
    <row r="5537" spans="1:14" x14ac:dyDescent="0.25">
      <c r="A5537">
        <v>5535</v>
      </c>
      <c r="B5537" t="s">
        <v>225</v>
      </c>
      <c r="C5537" t="s">
        <v>25</v>
      </c>
      <c r="D5537" t="s">
        <v>50</v>
      </c>
      <c r="E5537" t="s">
        <v>77</v>
      </c>
      <c r="F5537">
        <v>17</v>
      </c>
      <c r="H5537">
        <v>20</v>
      </c>
      <c r="I5537">
        <v>6</v>
      </c>
      <c r="J5537">
        <v>2013</v>
      </c>
      <c r="K5537">
        <v>23.2232877</v>
      </c>
      <c r="L5537">
        <v>72.6492267</v>
      </c>
      <c r="M5537">
        <v>0.64262529599999996</v>
      </c>
      <c r="N5537">
        <v>303.48</v>
      </c>
    </row>
    <row r="5538" spans="1:14" x14ac:dyDescent="0.25">
      <c r="A5538">
        <v>5536</v>
      </c>
      <c r="B5538" t="s">
        <v>225</v>
      </c>
      <c r="C5538" t="s">
        <v>25</v>
      </c>
      <c r="D5538" t="s">
        <v>50</v>
      </c>
      <c r="E5538" t="s">
        <v>77</v>
      </c>
      <c r="F5538">
        <v>7</v>
      </c>
      <c r="H5538">
        <v>20</v>
      </c>
      <c r="I5538">
        <v>6</v>
      </c>
      <c r="J5538">
        <v>2013</v>
      </c>
      <c r="K5538">
        <v>23.2232877</v>
      </c>
      <c r="L5538">
        <v>72.6492267</v>
      </c>
      <c r="M5538">
        <v>0.64262529599999996</v>
      </c>
      <c r="N5538">
        <v>303.48</v>
      </c>
    </row>
    <row r="5539" spans="1:14" x14ac:dyDescent="0.25">
      <c r="A5539">
        <v>5537</v>
      </c>
      <c r="B5539" t="s">
        <v>225</v>
      </c>
      <c r="C5539" t="s">
        <v>34</v>
      </c>
      <c r="D5539" t="s">
        <v>416</v>
      </c>
      <c r="E5539" t="s">
        <v>17</v>
      </c>
      <c r="F5539">
        <v>20</v>
      </c>
      <c r="H5539">
        <v>19</v>
      </c>
      <c r="I5539">
        <v>6</v>
      </c>
      <c r="J5539">
        <v>2013</v>
      </c>
      <c r="K5539">
        <v>20.74978325</v>
      </c>
      <c r="L5539">
        <v>83.440972169999995</v>
      </c>
      <c r="M5539">
        <v>0.41916457800000001</v>
      </c>
      <c r="N5539">
        <v>308.10000000000002</v>
      </c>
    </row>
    <row r="5540" spans="1:14" x14ac:dyDescent="0.25">
      <c r="A5540">
        <v>5538</v>
      </c>
      <c r="B5540" t="s">
        <v>225</v>
      </c>
      <c r="C5540" t="s">
        <v>23</v>
      </c>
      <c r="D5540" t="s">
        <v>528</v>
      </c>
      <c r="E5540" t="s">
        <v>17</v>
      </c>
      <c r="F5540">
        <v>33</v>
      </c>
      <c r="G5540">
        <v>1</v>
      </c>
      <c r="H5540">
        <v>17</v>
      </c>
      <c r="I5540">
        <v>6</v>
      </c>
      <c r="J5540">
        <v>2013</v>
      </c>
      <c r="K5540">
        <v>11.7564329</v>
      </c>
      <c r="L5540">
        <v>79.763464400000004</v>
      </c>
      <c r="M5540">
        <v>4.1563572E-2</v>
      </c>
      <c r="N5540">
        <v>285.48</v>
      </c>
    </row>
    <row r="5541" spans="1:14" x14ac:dyDescent="0.25">
      <c r="A5541">
        <v>5539</v>
      </c>
      <c r="B5541" t="s">
        <v>225</v>
      </c>
      <c r="C5541" t="s">
        <v>38</v>
      </c>
      <c r="D5541" t="s">
        <v>325</v>
      </c>
      <c r="E5541" t="s">
        <v>17</v>
      </c>
      <c r="F5541">
        <v>57</v>
      </c>
      <c r="H5541">
        <v>16</v>
      </c>
      <c r="I5541">
        <v>6</v>
      </c>
      <c r="J5541">
        <v>2013</v>
      </c>
      <c r="K5541">
        <v>23.249571400000001</v>
      </c>
      <c r="L5541">
        <v>87.868175100000002</v>
      </c>
      <c r="M5541">
        <v>0.760807067</v>
      </c>
      <c r="N5541">
        <v>306.06</v>
      </c>
    </row>
    <row r="5542" spans="1:14" x14ac:dyDescent="0.25">
      <c r="A5542">
        <v>5540</v>
      </c>
      <c r="B5542" t="s">
        <v>225</v>
      </c>
      <c r="C5542" t="s">
        <v>38</v>
      </c>
      <c r="D5542" t="s">
        <v>76</v>
      </c>
      <c r="E5542" t="s">
        <v>17</v>
      </c>
      <c r="F5542">
        <v>30</v>
      </c>
      <c r="H5542">
        <v>22</v>
      </c>
      <c r="I5542">
        <v>6</v>
      </c>
      <c r="J5542">
        <v>2013</v>
      </c>
      <c r="K5542">
        <v>22.905211399999999</v>
      </c>
      <c r="L5542">
        <v>88.376063900000005</v>
      </c>
      <c r="M5542">
        <v>0.97639099500000004</v>
      </c>
      <c r="N5542">
        <v>302.12799999999999</v>
      </c>
    </row>
    <row r="5543" spans="1:14" x14ac:dyDescent="0.25">
      <c r="A5543">
        <v>5541</v>
      </c>
      <c r="B5543" t="s">
        <v>225</v>
      </c>
      <c r="C5543" t="s">
        <v>38</v>
      </c>
      <c r="D5543" t="s">
        <v>76</v>
      </c>
      <c r="E5543" t="s">
        <v>17</v>
      </c>
      <c r="F5543">
        <v>18</v>
      </c>
      <c r="H5543">
        <v>16</v>
      </c>
      <c r="I5543">
        <v>6</v>
      </c>
      <c r="J5543">
        <v>2013</v>
      </c>
      <c r="K5543">
        <v>22.905211399999999</v>
      </c>
      <c r="L5543">
        <v>88.376063900000005</v>
      </c>
      <c r="M5543">
        <v>0.80067771799999998</v>
      </c>
      <c r="N5543">
        <v>300.67333339999999</v>
      </c>
    </row>
    <row r="5544" spans="1:14" x14ac:dyDescent="0.25">
      <c r="A5544">
        <v>5542</v>
      </c>
      <c r="B5544" t="s">
        <v>225</v>
      </c>
      <c r="C5544" t="s">
        <v>38</v>
      </c>
      <c r="D5544" t="s">
        <v>76</v>
      </c>
      <c r="E5544" t="s">
        <v>17</v>
      </c>
      <c r="F5544">
        <v>29</v>
      </c>
      <c r="H5544">
        <v>18</v>
      </c>
      <c r="I5544">
        <v>6</v>
      </c>
      <c r="J5544">
        <v>2013</v>
      </c>
      <c r="K5544">
        <v>22.905211399999999</v>
      </c>
      <c r="L5544">
        <v>88.376063900000005</v>
      </c>
      <c r="M5544">
        <v>0.52308255800000003</v>
      </c>
      <c r="N5544">
        <v>301.48500000000001</v>
      </c>
    </row>
    <row r="5545" spans="1:14" x14ac:dyDescent="0.25">
      <c r="A5545">
        <v>5543</v>
      </c>
      <c r="B5545" t="s">
        <v>225</v>
      </c>
      <c r="C5545" t="s">
        <v>38</v>
      </c>
      <c r="D5545" t="s">
        <v>487</v>
      </c>
      <c r="E5545" t="s">
        <v>17</v>
      </c>
      <c r="F5545">
        <v>28</v>
      </c>
      <c r="H5545">
        <v>14</v>
      </c>
      <c r="I5545">
        <v>6</v>
      </c>
      <c r="J5545">
        <v>2013</v>
      </c>
      <c r="K5545">
        <v>22.062174450000001</v>
      </c>
      <c r="L5545">
        <v>87.836723829999997</v>
      </c>
      <c r="M5545">
        <v>1.013651826</v>
      </c>
      <c r="N5545">
        <v>303.9666666</v>
      </c>
    </row>
    <row r="5546" spans="1:14" x14ac:dyDescent="0.25">
      <c r="A5546">
        <v>5544</v>
      </c>
      <c r="B5546" t="s">
        <v>225</v>
      </c>
      <c r="C5546" t="s">
        <v>38</v>
      </c>
      <c r="D5546" t="s">
        <v>80</v>
      </c>
      <c r="E5546" t="s">
        <v>17</v>
      </c>
      <c r="F5546">
        <v>83</v>
      </c>
      <c r="H5546">
        <v>22</v>
      </c>
      <c r="I5546">
        <v>6</v>
      </c>
      <c r="J5546">
        <v>2013</v>
      </c>
      <c r="K5546">
        <v>22.3599134</v>
      </c>
      <c r="L5546">
        <v>87.413314479999997</v>
      </c>
      <c r="M5546">
        <v>0.71429031799999998</v>
      </c>
      <c r="N5546">
        <v>303.77</v>
      </c>
    </row>
    <row r="5547" spans="1:14" x14ac:dyDescent="0.25">
      <c r="A5547">
        <v>5545</v>
      </c>
      <c r="B5547" t="s">
        <v>225</v>
      </c>
      <c r="C5547" t="s">
        <v>38</v>
      </c>
      <c r="D5547" t="s">
        <v>47</v>
      </c>
      <c r="E5547" t="s">
        <v>17</v>
      </c>
      <c r="F5547">
        <v>36</v>
      </c>
      <c r="H5547">
        <v>20</v>
      </c>
      <c r="I5547">
        <v>6</v>
      </c>
      <c r="J5547">
        <v>2013</v>
      </c>
      <c r="K5547">
        <v>22.576066900000001</v>
      </c>
      <c r="L5547">
        <v>88.420067579999994</v>
      </c>
      <c r="M5547">
        <v>0.41241761500000002</v>
      </c>
      <c r="N5547">
        <v>301.89999999999998</v>
      </c>
    </row>
    <row r="5548" spans="1:14" x14ac:dyDescent="0.25">
      <c r="A5548">
        <v>5546</v>
      </c>
      <c r="B5548" t="s">
        <v>225</v>
      </c>
      <c r="C5548" t="s">
        <v>154</v>
      </c>
      <c r="D5548" t="s">
        <v>278</v>
      </c>
      <c r="E5548" t="s">
        <v>17</v>
      </c>
      <c r="F5548">
        <v>51</v>
      </c>
      <c r="H5548">
        <v>20</v>
      </c>
      <c r="I5548">
        <v>6</v>
      </c>
      <c r="J5548">
        <v>2013</v>
      </c>
      <c r="K5548">
        <v>29.912351350000002</v>
      </c>
      <c r="L5548">
        <v>78.008717820000001</v>
      </c>
      <c r="M5548">
        <v>2.5011230160000002</v>
      </c>
      <c r="N5548">
        <v>300.27999999999997</v>
      </c>
    </row>
    <row r="5549" spans="1:14" x14ac:dyDescent="0.25">
      <c r="A5549">
        <v>5547</v>
      </c>
      <c r="B5549" t="s">
        <v>225</v>
      </c>
      <c r="C5549" t="s">
        <v>346</v>
      </c>
      <c r="D5549" t="s">
        <v>490</v>
      </c>
      <c r="E5549" t="s">
        <v>32</v>
      </c>
      <c r="F5549">
        <v>124</v>
      </c>
      <c r="G5549">
        <v>32</v>
      </c>
      <c r="H5549">
        <v>6</v>
      </c>
      <c r="I5549">
        <v>4</v>
      </c>
      <c r="J5549">
        <v>2013</v>
      </c>
      <c r="K5549">
        <v>26.148658099999999</v>
      </c>
      <c r="L5549">
        <v>85.340012819999998</v>
      </c>
      <c r="M5549">
        <v>1.5742009999999999E-3</v>
      </c>
      <c r="N5549">
        <v>308.95999999999998</v>
      </c>
    </row>
    <row r="5550" spans="1:14" x14ac:dyDescent="0.25">
      <c r="A5550">
        <v>5548</v>
      </c>
      <c r="B5550" t="s">
        <v>225</v>
      </c>
      <c r="C5550" t="s">
        <v>25</v>
      </c>
      <c r="D5550" t="s">
        <v>37</v>
      </c>
      <c r="E5550" t="s">
        <v>17</v>
      </c>
      <c r="F5550">
        <v>67</v>
      </c>
      <c r="H5550">
        <v>8</v>
      </c>
      <c r="I5550">
        <v>4</v>
      </c>
      <c r="J5550">
        <v>2013</v>
      </c>
      <c r="K5550">
        <v>23.0216238</v>
      </c>
      <c r="L5550">
        <v>72.579706799999997</v>
      </c>
      <c r="M5550" s="1">
        <v>2.62E-5</v>
      </c>
      <c r="N5550">
        <v>316.10000000000002</v>
      </c>
    </row>
    <row r="5551" spans="1:14" x14ac:dyDescent="0.25">
      <c r="A5551">
        <v>5549</v>
      </c>
      <c r="B5551" t="s">
        <v>225</v>
      </c>
      <c r="C5551" t="s">
        <v>366</v>
      </c>
      <c r="D5551" t="s">
        <v>581</v>
      </c>
      <c r="E5551" t="s">
        <v>17</v>
      </c>
      <c r="F5551">
        <v>103</v>
      </c>
      <c r="H5551">
        <v>31</v>
      </c>
      <c r="I5551">
        <v>5</v>
      </c>
      <c r="J5551">
        <v>2013</v>
      </c>
      <c r="K5551">
        <v>33.669800549999998</v>
      </c>
      <c r="L5551">
        <v>75.014802320000001</v>
      </c>
      <c r="M5551">
        <v>0.90501348299999995</v>
      </c>
      <c r="N5551">
        <v>293.30666660000003</v>
      </c>
    </row>
    <row r="5552" spans="1:14" x14ac:dyDescent="0.25">
      <c r="A5552">
        <v>5550</v>
      </c>
      <c r="B5552" t="s">
        <v>225</v>
      </c>
      <c r="C5552" t="s">
        <v>19</v>
      </c>
      <c r="D5552" t="s">
        <v>435</v>
      </c>
      <c r="E5552" t="s">
        <v>55</v>
      </c>
      <c r="F5552">
        <v>38</v>
      </c>
      <c r="G5552">
        <v>1</v>
      </c>
      <c r="H5552">
        <v>8</v>
      </c>
      <c r="I5552">
        <v>6</v>
      </c>
      <c r="J5552">
        <v>2013</v>
      </c>
      <c r="K5552">
        <v>17.1726928</v>
      </c>
      <c r="L5552">
        <v>74.58676543</v>
      </c>
      <c r="M5552">
        <v>0.96953028500000005</v>
      </c>
      <c r="N5552">
        <v>310.43333339999998</v>
      </c>
    </row>
    <row r="5553" spans="1:14" x14ac:dyDescent="0.25">
      <c r="A5553">
        <v>5551</v>
      </c>
      <c r="B5553" t="s">
        <v>225</v>
      </c>
      <c r="C5553" t="s">
        <v>34</v>
      </c>
      <c r="D5553" t="s">
        <v>71</v>
      </c>
      <c r="E5553" t="s">
        <v>17</v>
      </c>
      <c r="F5553">
        <v>12</v>
      </c>
      <c r="H5553">
        <v>9</v>
      </c>
      <c r="I5553">
        <v>1</v>
      </c>
      <c r="J5553">
        <v>2013</v>
      </c>
      <c r="K5553">
        <v>19.4129711</v>
      </c>
      <c r="L5553">
        <v>85.047104059999995</v>
      </c>
      <c r="N5553">
        <v>298.04399999999998</v>
      </c>
    </row>
    <row r="5554" spans="1:14" x14ac:dyDescent="0.25">
      <c r="A5554">
        <v>5552</v>
      </c>
      <c r="B5554" t="s">
        <v>225</v>
      </c>
      <c r="C5554" t="s">
        <v>34</v>
      </c>
      <c r="D5554" t="s">
        <v>71</v>
      </c>
      <c r="E5554" t="s">
        <v>17</v>
      </c>
      <c r="F5554">
        <v>12</v>
      </c>
      <c r="H5554">
        <v>24</v>
      </c>
      <c r="I5554">
        <v>3</v>
      </c>
      <c r="J5554">
        <v>2013</v>
      </c>
      <c r="K5554">
        <v>19.4129711</v>
      </c>
      <c r="L5554">
        <v>85.047104059999995</v>
      </c>
      <c r="N5554">
        <v>305.02333340000001</v>
      </c>
    </row>
    <row r="5555" spans="1:14" x14ac:dyDescent="0.25">
      <c r="A5555">
        <v>5553</v>
      </c>
      <c r="B5555" t="s">
        <v>225</v>
      </c>
      <c r="C5555" t="s">
        <v>23</v>
      </c>
      <c r="D5555" t="s">
        <v>475</v>
      </c>
      <c r="E5555" t="s">
        <v>55</v>
      </c>
      <c r="F5555">
        <v>63</v>
      </c>
      <c r="H5555">
        <v>10</v>
      </c>
      <c r="I5555">
        <v>6</v>
      </c>
      <c r="J5555">
        <v>2013</v>
      </c>
      <c r="K5555">
        <v>9.9696642999999998</v>
      </c>
      <c r="L5555">
        <v>77.474200490000001</v>
      </c>
      <c r="M5555">
        <v>0.11660612400000001</v>
      </c>
      <c r="N5555">
        <v>318.31</v>
      </c>
    </row>
    <row r="5556" spans="1:14" x14ac:dyDescent="0.25">
      <c r="A5556">
        <v>5554</v>
      </c>
      <c r="B5556" t="s">
        <v>225</v>
      </c>
      <c r="C5556" t="s">
        <v>30</v>
      </c>
      <c r="D5556" t="s">
        <v>272</v>
      </c>
      <c r="E5556" t="s">
        <v>17</v>
      </c>
      <c r="F5556">
        <v>20</v>
      </c>
      <c r="H5556">
        <v>10</v>
      </c>
      <c r="I5556">
        <v>6</v>
      </c>
      <c r="J5556">
        <v>2013</v>
      </c>
      <c r="K5556">
        <v>27.17736635</v>
      </c>
      <c r="L5556">
        <v>78.389911979999994</v>
      </c>
      <c r="M5556">
        <v>8.7077620000000008E-3</v>
      </c>
      <c r="N5556">
        <v>313.995</v>
      </c>
    </row>
    <row r="5557" spans="1:14" x14ac:dyDescent="0.25">
      <c r="A5557">
        <v>5555</v>
      </c>
      <c r="B5557" t="s">
        <v>230</v>
      </c>
      <c r="C5557" t="s">
        <v>91</v>
      </c>
      <c r="D5557" t="s">
        <v>450</v>
      </c>
      <c r="E5557" t="s">
        <v>17</v>
      </c>
      <c r="F5557">
        <v>48</v>
      </c>
      <c r="G5557">
        <v>2</v>
      </c>
      <c r="H5557">
        <v>28</v>
      </c>
      <c r="I5557">
        <v>6</v>
      </c>
      <c r="J5557">
        <v>2013</v>
      </c>
      <c r="K5557">
        <v>14.475293600000001</v>
      </c>
      <c r="L5557">
        <v>78.821686099999994</v>
      </c>
      <c r="M5557">
        <v>8.2561842999999996E-2</v>
      </c>
      <c r="N5557">
        <v>309.60000000000002</v>
      </c>
    </row>
    <row r="5558" spans="1:14" x14ac:dyDescent="0.25">
      <c r="A5558">
        <v>5556</v>
      </c>
      <c r="B5558" t="s">
        <v>230</v>
      </c>
      <c r="C5558" t="s">
        <v>129</v>
      </c>
      <c r="D5558" t="s">
        <v>481</v>
      </c>
      <c r="E5558" t="s">
        <v>21</v>
      </c>
      <c r="F5558">
        <v>52</v>
      </c>
      <c r="H5558">
        <v>26</v>
      </c>
      <c r="I5558">
        <v>6</v>
      </c>
      <c r="J5558">
        <v>2013</v>
      </c>
      <c r="K5558">
        <v>27.3</v>
      </c>
      <c r="L5558">
        <v>93.05</v>
      </c>
      <c r="M5558">
        <v>2.7206666180000001</v>
      </c>
      <c r="N5558">
        <v>290.91199999999998</v>
      </c>
    </row>
    <row r="5559" spans="1:14" x14ac:dyDescent="0.25">
      <c r="A5559">
        <v>5557</v>
      </c>
      <c r="B5559" t="s">
        <v>230</v>
      </c>
      <c r="C5559" t="s">
        <v>433</v>
      </c>
      <c r="D5559" t="s">
        <v>820</v>
      </c>
      <c r="E5559" t="s">
        <v>17</v>
      </c>
      <c r="F5559">
        <v>190</v>
      </c>
      <c r="G5559">
        <v>2</v>
      </c>
      <c r="H5559">
        <v>23</v>
      </c>
      <c r="I5559">
        <v>6</v>
      </c>
      <c r="J5559">
        <v>2013</v>
      </c>
      <c r="K5559">
        <v>28.594493549999999</v>
      </c>
      <c r="L5559">
        <v>76.906508439999996</v>
      </c>
      <c r="M5559">
        <v>3.1737706999999997E-2</v>
      </c>
      <c r="N5559">
        <v>307.27600000000001</v>
      </c>
    </row>
    <row r="5560" spans="1:14" x14ac:dyDescent="0.25">
      <c r="A5560">
        <v>5558</v>
      </c>
      <c r="B5560" t="s">
        <v>230</v>
      </c>
      <c r="C5560" t="s">
        <v>25</v>
      </c>
      <c r="D5560" t="s">
        <v>409</v>
      </c>
      <c r="E5560" t="s">
        <v>17</v>
      </c>
      <c r="F5560">
        <v>21</v>
      </c>
      <c r="H5560">
        <v>27</v>
      </c>
      <c r="I5560">
        <v>6</v>
      </c>
      <c r="J5560">
        <v>2013</v>
      </c>
      <c r="K5560">
        <v>22.305326300000001</v>
      </c>
      <c r="L5560">
        <v>70.802837699999998</v>
      </c>
      <c r="M5560">
        <v>0.10163359700000001</v>
      </c>
      <c r="N5560">
        <v>310.03500000000003</v>
      </c>
    </row>
    <row r="5561" spans="1:14" x14ac:dyDescent="0.25">
      <c r="A5561">
        <v>5559</v>
      </c>
      <c r="B5561" t="s">
        <v>230</v>
      </c>
      <c r="C5561" t="s">
        <v>83</v>
      </c>
      <c r="D5561" t="s">
        <v>669</v>
      </c>
      <c r="E5561" t="s">
        <v>17</v>
      </c>
      <c r="F5561">
        <v>20</v>
      </c>
      <c r="H5561">
        <v>28</v>
      </c>
      <c r="I5561">
        <v>6</v>
      </c>
      <c r="J5561">
        <v>2013</v>
      </c>
      <c r="K5561">
        <v>28.428262350000001</v>
      </c>
      <c r="L5561">
        <v>77.002700149999995</v>
      </c>
      <c r="M5561">
        <v>0.11937039000000001</v>
      </c>
      <c r="N5561">
        <v>311.17</v>
      </c>
    </row>
    <row r="5562" spans="1:14" x14ac:dyDescent="0.25">
      <c r="A5562">
        <v>5560</v>
      </c>
      <c r="B5562" t="s">
        <v>230</v>
      </c>
      <c r="C5562" t="s">
        <v>100</v>
      </c>
      <c r="D5562" t="s">
        <v>312</v>
      </c>
      <c r="E5562" t="s">
        <v>17</v>
      </c>
      <c r="F5562">
        <v>13</v>
      </c>
      <c r="H5562">
        <v>22</v>
      </c>
      <c r="I5562">
        <v>6</v>
      </c>
      <c r="J5562">
        <v>2013</v>
      </c>
      <c r="K5562">
        <v>23.795280900000002</v>
      </c>
      <c r="L5562">
        <v>86.430963800000001</v>
      </c>
      <c r="M5562">
        <v>0.52426937600000001</v>
      </c>
      <c r="N5562">
        <v>305.67599999999999</v>
      </c>
    </row>
    <row r="5563" spans="1:14" x14ac:dyDescent="0.25">
      <c r="A5563">
        <v>5561</v>
      </c>
      <c r="B5563" t="s">
        <v>230</v>
      </c>
      <c r="C5563" t="s">
        <v>45</v>
      </c>
      <c r="D5563" t="s">
        <v>560</v>
      </c>
      <c r="E5563" t="s">
        <v>17</v>
      </c>
      <c r="F5563">
        <v>13</v>
      </c>
      <c r="H5563">
        <v>22</v>
      </c>
      <c r="I5563">
        <v>6</v>
      </c>
      <c r="J5563">
        <v>2013</v>
      </c>
      <c r="K5563">
        <v>16.826991100000001</v>
      </c>
      <c r="L5563">
        <v>75.717538700000006</v>
      </c>
      <c r="M5563">
        <v>0.43757923500000001</v>
      </c>
      <c r="N5563">
        <v>310.32</v>
      </c>
    </row>
    <row r="5564" spans="1:14" x14ac:dyDescent="0.25">
      <c r="A5564">
        <v>5562</v>
      </c>
      <c r="B5564" t="s">
        <v>230</v>
      </c>
      <c r="C5564" t="s">
        <v>45</v>
      </c>
      <c r="D5564" t="s">
        <v>109</v>
      </c>
      <c r="E5564" t="s">
        <v>17</v>
      </c>
      <c r="F5564">
        <v>45</v>
      </c>
      <c r="H5564">
        <v>23</v>
      </c>
      <c r="I5564">
        <v>6</v>
      </c>
      <c r="J5564">
        <v>2013</v>
      </c>
      <c r="K5564">
        <v>13.3400771</v>
      </c>
      <c r="L5564">
        <v>77.100620800000002</v>
      </c>
      <c r="M5564">
        <v>0.60610772199999996</v>
      </c>
      <c r="N5564">
        <v>305.75</v>
      </c>
    </row>
    <row r="5565" spans="1:14" x14ac:dyDescent="0.25">
      <c r="A5565">
        <v>5563</v>
      </c>
      <c r="B5565" t="s">
        <v>230</v>
      </c>
      <c r="C5565" t="s">
        <v>45</v>
      </c>
      <c r="D5565" t="s">
        <v>419</v>
      </c>
      <c r="E5565" t="s">
        <v>17</v>
      </c>
      <c r="F5565">
        <v>32</v>
      </c>
      <c r="H5565">
        <v>23</v>
      </c>
      <c r="I5565">
        <v>6</v>
      </c>
      <c r="J5565">
        <v>2013</v>
      </c>
      <c r="K5565">
        <v>15.348414399999999</v>
      </c>
      <c r="L5565">
        <v>76.154742100000007</v>
      </c>
      <c r="M5565">
        <v>0.13843881399999999</v>
      </c>
      <c r="N5565">
        <v>305.88499999999999</v>
      </c>
    </row>
    <row r="5566" spans="1:14" x14ac:dyDescent="0.25">
      <c r="A5566">
        <v>5564</v>
      </c>
      <c r="B5566" t="s">
        <v>230</v>
      </c>
      <c r="C5566" t="s">
        <v>45</v>
      </c>
      <c r="D5566" t="s">
        <v>179</v>
      </c>
      <c r="E5566" t="s">
        <v>55</v>
      </c>
      <c r="F5566">
        <v>42</v>
      </c>
      <c r="H5566">
        <v>28</v>
      </c>
      <c r="I5566">
        <v>6</v>
      </c>
      <c r="J5566">
        <v>2013</v>
      </c>
      <c r="K5566">
        <v>13.1367201</v>
      </c>
      <c r="L5566">
        <v>78.133724599999994</v>
      </c>
      <c r="M5566">
        <v>0.10062959</v>
      </c>
      <c r="N5566">
        <v>306.16000000000003</v>
      </c>
    </row>
    <row r="5567" spans="1:14" x14ac:dyDescent="0.25">
      <c r="A5567">
        <v>5565</v>
      </c>
      <c r="B5567" t="s">
        <v>230</v>
      </c>
      <c r="C5567" t="s">
        <v>45</v>
      </c>
      <c r="D5567" t="s">
        <v>180</v>
      </c>
      <c r="E5567" t="s">
        <v>17</v>
      </c>
      <c r="F5567">
        <v>80</v>
      </c>
      <c r="H5567">
        <v>26</v>
      </c>
      <c r="I5567">
        <v>6</v>
      </c>
      <c r="J5567">
        <v>2013</v>
      </c>
      <c r="K5567">
        <v>12.5238888</v>
      </c>
      <c r="L5567">
        <v>76.896196099999997</v>
      </c>
      <c r="M5567">
        <v>0.46086831</v>
      </c>
      <c r="N5567">
        <v>305.5</v>
      </c>
    </row>
    <row r="5568" spans="1:14" x14ac:dyDescent="0.25">
      <c r="A5568">
        <v>5566</v>
      </c>
      <c r="B5568" t="s">
        <v>230</v>
      </c>
      <c r="C5568" t="s">
        <v>45</v>
      </c>
      <c r="D5568" t="s">
        <v>180</v>
      </c>
      <c r="E5568" t="s">
        <v>17</v>
      </c>
      <c r="F5568">
        <v>38</v>
      </c>
      <c r="H5568">
        <v>28</v>
      </c>
      <c r="I5568">
        <v>6</v>
      </c>
      <c r="J5568">
        <v>2013</v>
      </c>
      <c r="K5568">
        <v>12.5238888</v>
      </c>
      <c r="L5568">
        <v>76.896196099999997</v>
      </c>
      <c r="M5568">
        <v>0.60561015500000004</v>
      </c>
      <c r="N5568">
        <v>300.88</v>
      </c>
    </row>
    <row r="5569" spans="1:14" x14ac:dyDescent="0.25">
      <c r="A5569">
        <v>5567</v>
      </c>
      <c r="B5569" t="s">
        <v>230</v>
      </c>
      <c r="C5569" t="s">
        <v>27</v>
      </c>
      <c r="D5569" t="s">
        <v>123</v>
      </c>
      <c r="E5569" t="s">
        <v>17</v>
      </c>
      <c r="F5569">
        <v>118</v>
      </c>
      <c r="H5569">
        <v>27</v>
      </c>
      <c r="I5569">
        <v>6</v>
      </c>
      <c r="J5569">
        <v>2013</v>
      </c>
      <c r="K5569">
        <v>11.715218999999999</v>
      </c>
      <c r="L5569">
        <v>76.126902950000002</v>
      </c>
      <c r="M5569">
        <v>1.3539267699999999</v>
      </c>
      <c r="N5569">
        <v>297.7</v>
      </c>
    </row>
    <row r="5570" spans="1:14" x14ac:dyDescent="0.25">
      <c r="A5570">
        <v>5568</v>
      </c>
      <c r="B5570" t="s">
        <v>230</v>
      </c>
      <c r="C5570" t="s">
        <v>19</v>
      </c>
      <c r="D5570" t="s">
        <v>507</v>
      </c>
      <c r="E5570" t="s">
        <v>17</v>
      </c>
      <c r="F5570">
        <v>39</v>
      </c>
      <c r="H5570">
        <v>24</v>
      </c>
      <c r="I5570">
        <v>6</v>
      </c>
      <c r="J5570">
        <v>2013</v>
      </c>
      <c r="K5570">
        <v>19.918832949999999</v>
      </c>
      <c r="L5570">
        <v>75.870859859999996</v>
      </c>
      <c r="M5570">
        <v>0.29640249099999999</v>
      </c>
      <c r="N5570">
        <v>308.70999999999998</v>
      </c>
    </row>
    <row r="5571" spans="1:14" x14ac:dyDescent="0.25">
      <c r="A5571">
        <v>5569</v>
      </c>
      <c r="B5571" t="s">
        <v>230</v>
      </c>
      <c r="C5571" t="s">
        <v>19</v>
      </c>
      <c r="D5571" t="s">
        <v>435</v>
      </c>
      <c r="E5571" t="s">
        <v>77</v>
      </c>
      <c r="F5571">
        <v>9</v>
      </c>
      <c r="H5571">
        <v>26</v>
      </c>
      <c r="I5571">
        <v>6</v>
      </c>
      <c r="J5571">
        <v>2013</v>
      </c>
      <c r="K5571">
        <v>17.1726928</v>
      </c>
      <c r="L5571">
        <v>74.58676543</v>
      </c>
      <c r="M5571">
        <v>0.32416726400000001</v>
      </c>
      <c r="N5571">
        <v>305.02</v>
      </c>
    </row>
    <row r="5572" spans="1:14" x14ac:dyDescent="0.25">
      <c r="A5572">
        <v>5570</v>
      </c>
      <c r="B5572" t="s">
        <v>230</v>
      </c>
      <c r="C5572" t="s">
        <v>19</v>
      </c>
      <c r="D5572" t="s">
        <v>719</v>
      </c>
      <c r="E5572" t="s">
        <v>17</v>
      </c>
      <c r="F5572">
        <v>180</v>
      </c>
      <c r="H5572">
        <v>28</v>
      </c>
      <c r="I5572">
        <v>6</v>
      </c>
      <c r="J5572">
        <v>2013</v>
      </c>
      <c r="K5572">
        <v>17.849906650000001</v>
      </c>
      <c r="L5572">
        <v>75.276320269999999</v>
      </c>
      <c r="M5572">
        <v>0.31968412299999999</v>
      </c>
      <c r="N5572">
        <v>307.66000000000003</v>
      </c>
    </row>
    <row r="5573" spans="1:14" x14ac:dyDescent="0.25">
      <c r="A5573">
        <v>5571</v>
      </c>
      <c r="B5573" t="s">
        <v>230</v>
      </c>
      <c r="C5573" t="s">
        <v>19</v>
      </c>
      <c r="D5573" t="s">
        <v>190</v>
      </c>
      <c r="E5573" t="s">
        <v>21</v>
      </c>
      <c r="F5573">
        <v>11</v>
      </c>
      <c r="H5573">
        <v>26</v>
      </c>
      <c r="I5573">
        <v>6</v>
      </c>
      <c r="J5573">
        <v>2013</v>
      </c>
      <c r="K5573">
        <v>19.194329400000001</v>
      </c>
      <c r="L5573">
        <v>72.970177899999996</v>
      </c>
      <c r="M5573">
        <v>0.81307467499999997</v>
      </c>
    </row>
    <row r="5574" spans="1:14" x14ac:dyDescent="0.25">
      <c r="A5574">
        <v>5572</v>
      </c>
      <c r="B5574" t="s">
        <v>230</v>
      </c>
      <c r="C5574" t="s">
        <v>34</v>
      </c>
      <c r="D5574" t="s">
        <v>133</v>
      </c>
      <c r="E5574" t="s">
        <v>17</v>
      </c>
      <c r="F5574">
        <v>13</v>
      </c>
      <c r="H5574">
        <v>30</v>
      </c>
      <c r="I5574">
        <v>6</v>
      </c>
      <c r="J5574">
        <v>2013</v>
      </c>
      <c r="K5574">
        <v>20.75</v>
      </c>
      <c r="L5574">
        <v>85.5</v>
      </c>
      <c r="M5574">
        <v>1.0678729220000001</v>
      </c>
      <c r="N5574">
        <v>296.4133334</v>
      </c>
    </row>
    <row r="5575" spans="1:14" x14ac:dyDescent="0.25">
      <c r="A5575">
        <v>5573</v>
      </c>
      <c r="B5575" t="s">
        <v>230</v>
      </c>
      <c r="C5575" t="s">
        <v>113</v>
      </c>
      <c r="D5575" t="s">
        <v>821</v>
      </c>
      <c r="E5575" t="s">
        <v>17</v>
      </c>
      <c r="F5575">
        <v>17</v>
      </c>
      <c r="H5575">
        <v>22</v>
      </c>
      <c r="I5575">
        <v>6</v>
      </c>
      <c r="J5575">
        <v>2013</v>
      </c>
      <c r="K5575">
        <v>24.71779695</v>
      </c>
      <c r="L5575">
        <v>74.472103110000006</v>
      </c>
      <c r="M5575">
        <v>1.278073595</v>
      </c>
      <c r="N5575">
        <v>308.02999999999997</v>
      </c>
    </row>
    <row r="5576" spans="1:14" x14ac:dyDescent="0.25">
      <c r="A5576">
        <v>5574</v>
      </c>
      <c r="B5576" t="s">
        <v>230</v>
      </c>
      <c r="C5576" t="s">
        <v>23</v>
      </c>
      <c r="D5576" t="s">
        <v>735</v>
      </c>
      <c r="E5576" t="s">
        <v>17</v>
      </c>
      <c r="F5576">
        <v>11</v>
      </c>
      <c r="H5576">
        <v>27</v>
      </c>
      <c r="I5576">
        <v>6</v>
      </c>
      <c r="J5576">
        <v>2013</v>
      </c>
      <c r="K5576">
        <v>12.87960515</v>
      </c>
      <c r="L5576">
        <v>79.704276149999998</v>
      </c>
      <c r="M5576">
        <v>5.0419294000000003E-2</v>
      </c>
      <c r="N5576">
        <v>312.12</v>
      </c>
    </row>
    <row r="5577" spans="1:14" x14ac:dyDescent="0.25">
      <c r="A5577">
        <v>5575</v>
      </c>
      <c r="B5577" t="s">
        <v>230</v>
      </c>
      <c r="C5577" t="s">
        <v>23</v>
      </c>
      <c r="D5577" t="s">
        <v>99</v>
      </c>
      <c r="E5577" t="s">
        <v>77</v>
      </c>
      <c r="F5577">
        <v>27</v>
      </c>
      <c r="H5577">
        <v>19</v>
      </c>
      <c r="I5577">
        <v>6</v>
      </c>
      <c r="J5577">
        <v>2013</v>
      </c>
      <c r="K5577">
        <v>12.7948109</v>
      </c>
      <c r="L5577">
        <v>79.000641099999996</v>
      </c>
      <c r="M5577">
        <v>3.7318298E-2</v>
      </c>
      <c r="N5577">
        <v>307.5</v>
      </c>
    </row>
    <row r="5578" spans="1:14" x14ac:dyDescent="0.25">
      <c r="A5578">
        <v>5576</v>
      </c>
      <c r="B5578" t="s">
        <v>230</v>
      </c>
      <c r="C5578" t="s">
        <v>154</v>
      </c>
      <c r="D5578" t="s">
        <v>799</v>
      </c>
      <c r="E5578" t="s">
        <v>17</v>
      </c>
      <c r="F5578">
        <v>17</v>
      </c>
      <c r="H5578">
        <v>25</v>
      </c>
      <c r="I5578">
        <v>6</v>
      </c>
      <c r="J5578">
        <v>2013</v>
      </c>
      <c r="K5578">
        <v>30.729104899999999</v>
      </c>
      <c r="L5578">
        <v>78.440349499999996</v>
      </c>
      <c r="M5578">
        <v>0.37193169199999998</v>
      </c>
      <c r="N5578">
        <v>298.76</v>
      </c>
    </row>
    <row r="5579" spans="1:14" x14ac:dyDescent="0.25">
      <c r="A5579">
        <v>5577</v>
      </c>
      <c r="B5579" t="s">
        <v>230</v>
      </c>
      <c r="C5579" t="s">
        <v>38</v>
      </c>
      <c r="D5579" t="s">
        <v>76</v>
      </c>
      <c r="E5579" t="s">
        <v>17</v>
      </c>
      <c r="F5579">
        <v>13</v>
      </c>
      <c r="H5579">
        <v>25</v>
      </c>
      <c r="I5579">
        <v>6</v>
      </c>
      <c r="J5579">
        <v>2013</v>
      </c>
      <c r="K5579">
        <v>22.905211399999999</v>
      </c>
      <c r="L5579">
        <v>88.376063900000005</v>
      </c>
      <c r="M5579">
        <v>1.143655366</v>
      </c>
      <c r="N5579">
        <v>302.74666660000003</v>
      </c>
    </row>
    <row r="5580" spans="1:14" x14ac:dyDescent="0.25">
      <c r="A5580">
        <v>5578</v>
      </c>
      <c r="B5580" t="s">
        <v>230</v>
      </c>
      <c r="C5580" t="s">
        <v>38</v>
      </c>
      <c r="D5580" t="s">
        <v>220</v>
      </c>
      <c r="E5580" t="s">
        <v>77</v>
      </c>
      <c r="F5580">
        <v>126</v>
      </c>
      <c r="H5580">
        <v>25</v>
      </c>
      <c r="I5580">
        <v>6</v>
      </c>
      <c r="J5580">
        <v>2013</v>
      </c>
      <c r="K5580">
        <v>24</v>
      </c>
      <c r="L5580">
        <v>87.583332999999996</v>
      </c>
      <c r="M5580">
        <v>0.78944281999999999</v>
      </c>
      <c r="N5580">
        <v>305.20999999999998</v>
      </c>
    </row>
    <row r="5581" spans="1:14" x14ac:dyDescent="0.25">
      <c r="A5581">
        <v>5579</v>
      </c>
      <c r="B5581" t="s">
        <v>230</v>
      </c>
      <c r="C5581" t="s">
        <v>346</v>
      </c>
      <c r="D5581" t="s">
        <v>611</v>
      </c>
      <c r="E5581" t="s">
        <v>17</v>
      </c>
      <c r="F5581">
        <v>16</v>
      </c>
      <c r="G5581">
        <v>1</v>
      </c>
      <c r="H5581">
        <v>17</v>
      </c>
      <c r="I5581">
        <v>6</v>
      </c>
      <c r="J5581">
        <v>2013</v>
      </c>
      <c r="K5581">
        <v>26.350072000000001</v>
      </c>
      <c r="L5581">
        <v>86.229146889999996</v>
      </c>
      <c r="M5581">
        <v>0.34937247799999999</v>
      </c>
      <c r="N5581">
        <v>306.04000000000002</v>
      </c>
    </row>
    <row r="5582" spans="1:14" x14ac:dyDescent="0.25">
      <c r="A5582">
        <v>5580</v>
      </c>
      <c r="B5582" t="s">
        <v>230</v>
      </c>
      <c r="C5582" t="s">
        <v>45</v>
      </c>
      <c r="D5582" t="s">
        <v>124</v>
      </c>
      <c r="E5582" t="s">
        <v>62</v>
      </c>
      <c r="F5582">
        <v>36</v>
      </c>
      <c r="H5582">
        <v>16</v>
      </c>
      <c r="I5582">
        <v>6</v>
      </c>
      <c r="J5582">
        <v>2013</v>
      </c>
      <c r="K5582">
        <v>15.248541299999999</v>
      </c>
      <c r="L5582">
        <v>76.832364799999993</v>
      </c>
      <c r="M5582">
        <v>0.25506937800000001</v>
      </c>
    </row>
    <row r="5583" spans="1:14" x14ac:dyDescent="0.25">
      <c r="A5583">
        <v>5581</v>
      </c>
      <c r="B5583" t="s">
        <v>230</v>
      </c>
      <c r="C5583" t="s">
        <v>45</v>
      </c>
      <c r="D5583" t="s">
        <v>124</v>
      </c>
      <c r="E5583" t="s">
        <v>17</v>
      </c>
      <c r="F5583">
        <v>55</v>
      </c>
      <c r="G5583">
        <v>2</v>
      </c>
      <c r="H5583">
        <v>18</v>
      </c>
      <c r="I5583">
        <v>6</v>
      </c>
      <c r="J5583">
        <v>2013</v>
      </c>
      <c r="K5583">
        <v>15.248541299999999</v>
      </c>
      <c r="L5583">
        <v>76.832364799999993</v>
      </c>
      <c r="M5583">
        <v>0.159796996</v>
      </c>
      <c r="N5583">
        <v>309.36</v>
      </c>
    </row>
    <row r="5584" spans="1:14" x14ac:dyDescent="0.25">
      <c r="A5584">
        <v>5582</v>
      </c>
      <c r="B5584" t="s">
        <v>230</v>
      </c>
      <c r="C5584" t="s">
        <v>45</v>
      </c>
      <c r="D5584" t="s">
        <v>811</v>
      </c>
      <c r="E5584" t="s">
        <v>17</v>
      </c>
      <c r="F5584">
        <v>15</v>
      </c>
      <c r="H5584">
        <v>18</v>
      </c>
      <c r="I5584">
        <v>6</v>
      </c>
      <c r="J5584">
        <v>2013</v>
      </c>
      <c r="K5584">
        <v>17.166667</v>
      </c>
      <c r="L5584">
        <v>77.083332999999996</v>
      </c>
      <c r="M5584">
        <v>0.59308069299999999</v>
      </c>
    </row>
    <row r="5585" spans="1:14" x14ac:dyDescent="0.25">
      <c r="A5585">
        <v>5583</v>
      </c>
      <c r="B5585" t="s">
        <v>230</v>
      </c>
      <c r="C5585" t="s">
        <v>45</v>
      </c>
      <c r="D5585" t="s">
        <v>694</v>
      </c>
      <c r="E5585" t="s">
        <v>55</v>
      </c>
      <c r="F5585">
        <v>11</v>
      </c>
      <c r="H5585">
        <v>17</v>
      </c>
      <c r="I5585">
        <v>6</v>
      </c>
      <c r="J5585">
        <v>2013</v>
      </c>
      <c r="K5585">
        <v>12.305182800000001</v>
      </c>
      <c r="L5585">
        <v>76.655360900000005</v>
      </c>
      <c r="M5585">
        <v>0.44354225800000002</v>
      </c>
    </row>
    <row r="5586" spans="1:14" x14ac:dyDescent="0.25">
      <c r="A5586">
        <v>5584</v>
      </c>
      <c r="B5586" t="s">
        <v>230</v>
      </c>
      <c r="C5586" t="s">
        <v>27</v>
      </c>
      <c r="D5586" t="s">
        <v>85</v>
      </c>
      <c r="E5586" t="s">
        <v>55</v>
      </c>
      <c r="F5586">
        <v>15</v>
      </c>
      <c r="H5586">
        <v>11</v>
      </c>
      <c r="I5586">
        <v>6</v>
      </c>
      <c r="J5586">
        <v>2013</v>
      </c>
      <c r="K5586">
        <v>8.8879508999999999</v>
      </c>
      <c r="L5586">
        <v>76.595501299999995</v>
      </c>
      <c r="M5586">
        <v>1.4737080330000001</v>
      </c>
    </row>
    <row r="5587" spans="1:14" x14ac:dyDescent="0.25">
      <c r="A5587">
        <v>5585</v>
      </c>
      <c r="B5587" t="s">
        <v>230</v>
      </c>
      <c r="C5587" t="s">
        <v>19</v>
      </c>
      <c r="D5587" t="s">
        <v>215</v>
      </c>
      <c r="E5587" t="s">
        <v>21</v>
      </c>
      <c r="F5587">
        <v>25</v>
      </c>
      <c r="H5587">
        <v>14</v>
      </c>
      <c r="I5587">
        <v>6</v>
      </c>
      <c r="J5587">
        <v>2013</v>
      </c>
      <c r="K5587">
        <v>20.0112475</v>
      </c>
      <c r="L5587">
        <v>73.790236399999998</v>
      </c>
      <c r="M5587">
        <v>0.62874068900000002</v>
      </c>
      <c r="N5587">
        <v>309.09333340000001</v>
      </c>
    </row>
    <row r="5588" spans="1:14" x14ac:dyDescent="0.25">
      <c r="A5588">
        <v>5586</v>
      </c>
      <c r="B5588" t="s">
        <v>230</v>
      </c>
      <c r="C5588" t="s">
        <v>19</v>
      </c>
      <c r="D5588" t="s">
        <v>559</v>
      </c>
      <c r="E5588" t="s">
        <v>17</v>
      </c>
      <c r="F5588">
        <v>13</v>
      </c>
      <c r="H5588">
        <v>15</v>
      </c>
      <c r="I5588">
        <v>6</v>
      </c>
      <c r="J5588">
        <v>2013</v>
      </c>
      <c r="K5588">
        <v>20.325703749999999</v>
      </c>
      <c r="L5588">
        <v>78.116913969999999</v>
      </c>
      <c r="M5588">
        <v>2.349035298</v>
      </c>
      <c r="N5588">
        <v>313.22000000000003</v>
      </c>
    </row>
    <row r="5589" spans="1:14" x14ac:dyDescent="0.25">
      <c r="A5589">
        <v>5587</v>
      </c>
      <c r="B5589" t="s">
        <v>234</v>
      </c>
      <c r="C5589" t="s">
        <v>346</v>
      </c>
      <c r="D5589" t="s">
        <v>795</v>
      </c>
      <c r="E5589" t="s">
        <v>17</v>
      </c>
      <c r="F5589">
        <v>16</v>
      </c>
      <c r="H5589">
        <v>1</v>
      </c>
      <c r="I5589">
        <v>7</v>
      </c>
      <c r="J5589">
        <v>2013</v>
      </c>
      <c r="K5589">
        <v>25.167702899999998</v>
      </c>
      <c r="L5589">
        <v>86.059359240000006</v>
      </c>
      <c r="M5589">
        <v>0.58137924799999996</v>
      </c>
      <c r="N5589">
        <v>297.45999999999998</v>
      </c>
    </row>
    <row r="5590" spans="1:14" x14ac:dyDescent="0.25">
      <c r="A5590">
        <v>5588</v>
      </c>
      <c r="B5590" t="s">
        <v>234</v>
      </c>
      <c r="C5590" t="s">
        <v>346</v>
      </c>
      <c r="D5590" t="s">
        <v>611</v>
      </c>
      <c r="E5590" t="s">
        <v>17</v>
      </c>
      <c r="F5590">
        <v>15</v>
      </c>
      <c r="H5590">
        <v>1</v>
      </c>
      <c r="I5590">
        <v>7</v>
      </c>
      <c r="J5590">
        <v>2013</v>
      </c>
      <c r="K5590">
        <v>26.350072000000001</v>
      </c>
      <c r="L5590">
        <v>86.229146889999996</v>
      </c>
      <c r="M5590">
        <v>2.1335780230000001</v>
      </c>
    </row>
    <row r="5591" spans="1:14" x14ac:dyDescent="0.25">
      <c r="A5591">
        <v>5589</v>
      </c>
      <c r="B5591" t="s">
        <v>234</v>
      </c>
      <c r="C5591" t="s">
        <v>346</v>
      </c>
      <c r="D5591" t="s">
        <v>519</v>
      </c>
      <c r="E5591" t="s">
        <v>17</v>
      </c>
      <c r="F5591">
        <v>28</v>
      </c>
      <c r="G5591">
        <v>5</v>
      </c>
      <c r="H5591">
        <v>26</v>
      </c>
      <c r="I5591">
        <v>6</v>
      </c>
      <c r="J5591">
        <v>2013</v>
      </c>
      <c r="K5591">
        <v>25.832641649999999</v>
      </c>
      <c r="L5591">
        <v>86.614892830000002</v>
      </c>
      <c r="M5591">
        <v>0.60910061999999998</v>
      </c>
      <c r="N5591">
        <v>302.565</v>
      </c>
    </row>
    <row r="5592" spans="1:14" x14ac:dyDescent="0.25">
      <c r="A5592">
        <v>5590</v>
      </c>
      <c r="B5592" t="s">
        <v>234</v>
      </c>
      <c r="C5592" t="s">
        <v>25</v>
      </c>
      <c r="D5592" t="s">
        <v>51</v>
      </c>
      <c r="E5592" t="s">
        <v>17</v>
      </c>
      <c r="F5592">
        <v>20</v>
      </c>
      <c r="H5592">
        <v>7</v>
      </c>
      <c r="I5592">
        <v>7</v>
      </c>
      <c r="J5592">
        <v>2013</v>
      </c>
      <c r="K5592">
        <v>22.5584995</v>
      </c>
      <c r="L5592">
        <v>72.962562899999995</v>
      </c>
      <c r="M5592">
        <v>2.2939259669999998</v>
      </c>
    </row>
    <row r="5593" spans="1:14" x14ac:dyDescent="0.25">
      <c r="A5593">
        <v>5591</v>
      </c>
      <c r="B5593" t="s">
        <v>234</v>
      </c>
      <c r="C5593" t="s">
        <v>25</v>
      </c>
      <c r="D5593" t="s">
        <v>49</v>
      </c>
      <c r="E5593" t="s">
        <v>77</v>
      </c>
      <c r="F5593">
        <v>32</v>
      </c>
      <c r="H5593">
        <v>28</v>
      </c>
      <c r="I5593">
        <v>6</v>
      </c>
      <c r="J5593">
        <v>2013</v>
      </c>
      <c r="K5593">
        <v>20.952407000000001</v>
      </c>
      <c r="L5593">
        <v>72.932383099999996</v>
      </c>
      <c r="M5593">
        <v>0.55445915899999998</v>
      </c>
      <c r="N5593">
        <v>301.64</v>
      </c>
    </row>
    <row r="5594" spans="1:14" x14ac:dyDescent="0.25">
      <c r="A5594">
        <v>5592</v>
      </c>
      <c r="B5594" t="s">
        <v>234</v>
      </c>
      <c r="C5594" t="s">
        <v>25</v>
      </c>
      <c r="D5594" t="s">
        <v>236</v>
      </c>
      <c r="E5594" t="s">
        <v>17</v>
      </c>
      <c r="F5594">
        <v>6</v>
      </c>
      <c r="H5594">
        <v>3</v>
      </c>
      <c r="I5594">
        <v>7</v>
      </c>
      <c r="J5594">
        <v>2013</v>
      </c>
      <c r="K5594">
        <v>23.06016515</v>
      </c>
      <c r="L5594">
        <v>72.580638219999997</v>
      </c>
      <c r="M5594">
        <v>9.5477421000000007E-2</v>
      </c>
      <c r="N5594">
        <v>310.2</v>
      </c>
    </row>
    <row r="5595" spans="1:14" x14ac:dyDescent="0.25">
      <c r="A5595">
        <v>5593</v>
      </c>
      <c r="B5595" t="s">
        <v>234</v>
      </c>
      <c r="C5595" t="s">
        <v>25</v>
      </c>
      <c r="D5595" t="s">
        <v>93</v>
      </c>
      <c r="E5595" t="s">
        <v>17</v>
      </c>
      <c r="F5595">
        <v>7</v>
      </c>
      <c r="H5595">
        <v>3</v>
      </c>
      <c r="I5595">
        <v>7</v>
      </c>
      <c r="J5595">
        <v>2013</v>
      </c>
      <c r="K5595">
        <v>24.029488499999999</v>
      </c>
      <c r="L5595">
        <v>73.045988399999999</v>
      </c>
      <c r="M5595">
        <v>0.17122918500000001</v>
      </c>
      <c r="N5595">
        <v>306.94666660000001</v>
      </c>
    </row>
    <row r="5596" spans="1:14" x14ac:dyDescent="0.25">
      <c r="A5596">
        <v>5594</v>
      </c>
      <c r="B5596" t="s">
        <v>234</v>
      </c>
      <c r="C5596" t="s">
        <v>100</v>
      </c>
      <c r="D5596" t="s">
        <v>166</v>
      </c>
      <c r="E5596" t="s">
        <v>17</v>
      </c>
      <c r="F5596">
        <v>18</v>
      </c>
      <c r="H5596">
        <v>30</v>
      </c>
      <c r="I5596">
        <v>6</v>
      </c>
      <c r="J5596">
        <v>2013</v>
      </c>
      <c r="K5596">
        <v>22.785923199999999</v>
      </c>
      <c r="L5596">
        <v>86.1716093</v>
      </c>
      <c r="M5596">
        <v>0.32091384099999998</v>
      </c>
    </row>
    <row r="5597" spans="1:14" x14ac:dyDescent="0.25">
      <c r="A5597">
        <v>5595</v>
      </c>
      <c r="B5597" t="s">
        <v>234</v>
      </c>
      <c r="C5597" t="s">
        <v>45</v>
      </c>
      <c r="D5597" t="s">
        <v>199</v>
      </c>
      <c r="E5597" t="s">
        <v>17</v>
      </c>
      <c r="F5597">
        <v>17</v>
      </c>
      <c r="H5597">
        <v>26</v>
      </c>
      <c r="I5597">
        <v>6</v>
      </c>
      <c r="J5597">
        <v>2013</v>
      </c>
      <c r="K5597">
        <v>18.083333</v>
      </c>
      <c r="L5597">
        <v>77.333332999999996</v>
      </c>
      <c r="M5597">
        <v>0.61735560199999995</v>
      </c>
    </row>
    <row r="5598" spans="1:14" x14ac:dyDescent="0.25">
      <c r="A5598">
        <v>5596</v>
      </c>
      <c r="B5598" t="s">
        <v>234</v>
      </c>
      <c r="C5598" t="s">
        <v>45</v>
      </c>
      <c r="D5598" t="s">
        <v>693</v>
      </c>
      <c r="E5598" t="s">
        <v>17</v>
      </c>
      <c r="F5598">
        <v>13</v>
      </c>
      <c r="H5598">
        <v>2</v>
      </c>
      <c r="I5598">
        <v>7</v>
      </c>
      <c r="J5598">
        <v>2013</v>
      </c>
      <c r="K5598">
        <v>15.857266600000001</v>
      </c>
      <c r="L5598">
        <v>74.506934299999998</v>
      </c>
      <c r="M5598">
        <v>0.61689281799999995</v>
      </c>
      <c r="N5598">
        <v>301.93</v>
      </c>
    </row>
    <row r="5599" spans="1:14" x14ac:dyDescent="0.25">
      <c r="A5599">
        <v>5597</v>
      </c>
      <c r="B5599" t="s">
        <v>234</v>
      </c>
      <c r="C5599" t="s">
        <v>45</v>
      </c>
      <c r="D5599" t="s">
        <v>343</v>
      </c>
      <c r="E5599" t="s">
        <v>17</v>
      </c>
      <c r="F5599">
        <v>15</v>
      </c>
      <c r="H5599">
        <v>3</v>
      </c>
      <c r="I5599">
        <v>7</v>
      </c>
      <c r="J5599">
        <v>2013</v>
      </c>
      <c r="K5599">
        <v>16.746953600000001</v>
      </c>
      <c r="L5599">
        <v>77.132759399999998</v>
      </c>
      <c r="M5599">
        <v>0.13373177999999999</v>
      </c>
      <c r="N5599">
        <v>307.10000000000002</v>
      </c>
    </row>
    <row r="5600" spans="1:14" x14ac:dyDescent="0.25">
      <c r="A5600">
        <v>5598</v>
      </c>
      <c r="B5600" t="s">
        <v>234</v>
      </c>
      <c r="C5600" t="s">
        <v>45</v>
      </c>
      <c r="D5600" t="s">
        <v>70</v>
      </c>
      <c r="E5600" t="s">
        <v>17</v>
      </c>
      <c r="F5600">
        <v>13</v>
      </c>
      <c r="H5600">
        <v>29</v>
      </c>
      <c r="I5600">
        <v>6</v>
      </c>
      <c r="J5600">
        <v>2013</v>
      </c>
      <c r="K5600">
        <v>14.466126600000001</v>
      </c>
      <c r="L5600">
        <v>75.920636099999996</v>
      </c>
      <c r="M5600">
        <v>0.31181135799999998</v>
      </c>
      <c r="N5600">
        <v>297.76</v>
      </c>
    </row>
    <row r="5601" spans="1:14" x14ac:dyDescent="0.25">
      <c r="A5601">
        <v>5599</v>
      </c>
      <c r="B5601" t="s">
        <v>234</v>
      </c>
      <c r="C5601" t="s">
        <v>95</v>
      </c>
      <c r="D5601" t="s">
        <v>603</v>
      </c>
      <c r="E5601" t="s">
        <v>17</v>
      </c>
      <c r="F5601">
        <v>8</v>
      </c>
      <c r="G5601">
        <v>1</v>
      </c>
      <c r="H5601">
        <v>5</v>
      </c>
      <c r="I5601">
        <v>7</v>
      </c>
      <c r="J5601">
        <v>2013</v>
      </c>
      <c r="K5601">
        <v>23.3002343</v>
      </c>
      <c r="L5601">
        <v>81.364771000000005</v>
      </c>
      <c r="M5601">
        <v>1.5866283320000001</v>
      </c>
      <c r="N5601">
        <v>302.60000000000002</v>
      </c>
    </row>
    <row r="5602" spans="1:14" x14ac:dyDescent="0.25">
      <c r="A5602">
        <v>5600</v>
      </c>
      <c r="B5602" t="s">
        <v>234</v>
      </c>
      <c r="C5602" t="s">
        <v>95</v>
      </c>
      <c r="D5602" t="s">
        <v>446</v>
      </c>
      <c r="E5602" t="s">
        <v>17</v>
      </c>
      <c r="F5602">
        <v>15</v>
      </c>
      <c r="G5602">
        <v>1</v>
      </c>
      <c r="H5602">
        <v>3</v>
      </c>
      <c r="I5602">
        <v>7</v>
      </c>
      <c r="J5602">
        <v>2013</v>
      </c>
      <c r="K5602">
        <v>25.75</v>
      </c>
      <c r="L5602">
        <v>78.5</v>
      </c>
      <c r="M5602">
        <v>0.94156864900000004</v>
      </c>
      <c r="N5602">
        <v>301.60000000000002</v>
      </c>
    </row>
    <row r="5603" spans="1:14" x14ac:dyDescent="0.25">
      <c r="A5603">
        <v>5601</v>
      </c>
      <c r="B5603" t="s">
        <v>234</v>
      </c>
      <c r="C5603" t="s">
        <v>95</v>
      </c>
      <c r="D5603" t="s">
        <v>111</v>
      </c>
      <c r="E5603" t="s">
        <v>17</v>
      </c>
      <c r="F5603">
        <v>35</v>
      </c>
      <c r="H5603">
        <v>4</v>
      </c>
      <c r="I5603">
        <v>7</v>
      </c>
      <c r="J5603">
        <v>2013</v>
      </c>
      <c r="K5603">
        <v>26.166667</v>
      </c>
      <c r="L5603">
        <v>77.5</v>
      </c>
      <c r="M5603">
        <v>0.33634607999999999</v>
      </c>
      <c r="N5603">
        <v>302.56666660000002</v>
      </c>
    </row>
    <row r="5604" spans="1:14" x14ac:dyDescent="0.25">
      <c r="A5604">
        <v>5602</v>
      </c>
      <c r="B5604" t="s">
        <v>234</v>
      </c>
      <c r="C5604" t="s">
        <v>95</v>
      </c>
      <c r="D5604" t="s">
        <v>650</v>
      </c>
      <c r="E5604" t="s">
        <v>17</v>
      </c>
      <c r="F5604">
        <v>22</v>
      </c>
      <c r="H5604">
        <v>1</v>
      </c>
      <c r="I5604">
        <v>7</v>
      </c>
      <c r="J5604">
        <v>2013</v>
      </c>
      <c r="K5604">
        <v>23.188513100000002</v>
      </c>
      <c r="L5604">
        <v>75.771656199999995</v>
      </c>
      <c r="M5604">
        <v>0.806458071</v>
      </c>
      <c r="N5604">
        <v>302.44</v>
      </c>
    </row>
    <row r="5605" spans="1:14" x14ac:dyDescent="0.25">
      <c r="A5605">
        <v>5603</v>
      </c>
      <c r="B5605" t="s">
        <v>234</v>
      </c>
      <c r="C5605" t="s">
        <v>34</v>
      </c>
      <c r="D5605" t="s">
        <v>133</v>
      </c>
      <c r="E5605" t="s">
        <v>17</v>
      </c>
      <c r="F5605">
        <v>15</v>
      </c>
      <c r="H5605">
        <v>30</v>
      </c>
      <c r="I5605">
        <v>6</v>
      </c>
      <c r="J5605">
        <v>2013</v>
      </c>
      <c r="K5605">
        <v>20.75</v>
      </c>
      <c r="L5605">
        <v>85.5</v>
      </c>
      <c r="M5605">
        <v>1.0678729220000001</v>
      </c>
      <c r="N5605">
        <v>296.4133334</v>
      </c>
    </row>
    <row r="5606" spans="1:14" x14ac:dyDescent="0.25">
      <c r="A5606">
        <v>5604</v>
      </c>
      <c r="B5606" t="s">
        <v>234</v>
      </c>
      <c r="C5606" t="s">
        <v>113</v>
      </c>
      <c r="D5606" t="s">
        <v>170</v>
      </c>
      <c r="E5606" t="s">
        <v>17</v>
      </c>
      <c r="F5606">
        <v>36</v>
      </c>
      <c r="H5606">
        <v>2</v>
      </c>
      <c r="I5606">
        <v>7</v>
      </c>
      <c r="J5606">
        <v>2013</v>
      </c>
      <c r="K5606">
        <v>25.48877345</v>
      </c>
      <c r="L5606">
        <v>74.69961284</v>
      </c>
      <c r="M5606">
        <v>2.729034E-2</v>
      </c>
      <c r="N5606">
        <v>310.90666659999999</v>
      </c>
    </row>
    <row r="5607" spans="1:14" x14ac:dyDescent="0.25">
      <c r="A5607">
        <v>5605</v>
      </c>
      <c r="B5607" t="s">
        <v>234</v>
      </c>
      <c r="C5607" t="s">
        <v>30</v>
      </c>
      <c r="D5607" t="s">
        <v>286</v>
      </c>
      <c r="E5607" t="s">
        <v>17</v>
      </c>
      <c r="F5607">
        <v>16</v>
      </c>
      <c r="H5607">
        <v>29</v>
      </c>
      <c r="I5607">
        <v>6</v>
      </c>
      <c r="J5607">
        <v>2013</v>
      </c>
      <c r="K5607">
        <v>26.655733949999998</v>
      </c>
      <c r="L5607">
        <v>79.515047010000004</v>
      </c>
      <c r="M5607">
        <v>1.421101916</v>
      </c>
    </row>
    <row r="5608" spans="1:14" x14ac:dyDescent="0.25">
      <c r="A5608">
        <v>5606</v>
      </c>
      <c r="B5608" t="s">
        <v>234</v>
      </c>
      <c r="C5608" t="s">
        <v>30</v>
      </c>
      <c r="D5608" t="s">
        <v>289</v>
      </c>
      <c r="E5608" t="s">
        <v>17</v>
      </c>
      <c r="F5608">
        <v>12</v>
      </c>
      <c r="H5608">
        <v>30</v>
      </c>
      <c r="I5608">
        <v>6</v>
      </c>
      <c r="J5608">
        <v>2013</v>
      </c>
      <c r="K5608">
        <v>27.33857665</v>
      </c>
      <c r="L5608">
        <v>80.097526459999997</v>
      </c>
      <c r="M5608">
        <v>0.67284280399999996</v>
      </c>
    </row>
    <row r="5609" spans="1:14" x14ac:dyDescent="0.25">
      <c r="A5609">
        <v>5607</v>
      </c>
      <c r="B5609" t="s">
        <v>234</v>
      </c>
      <c r="C5609" t="s">
        <v>38</v>
      </c>
      <c r="D5609" t="s">
        <v>44</v>
      </c>
      <c r="E5609" t="s">
        <v>17</v>
      </c>
      <c r="F5609">
        <v>42</v>
      </c>
      <c r="H5609">
        <v>2</v>
      </c>
      <c r="I5609">
        <v>7</v>
      </c>
      <c r="J5609">
        <v>2013</v>
      </c>
      <c r="K5609">
        <v>22.642931000000001</v>
      </c>
      <c r="L5609">
        <v>88.893057900000002</v>
      </c>
      <c r="M5609">
        <v>0.86999628100000004</v>
      </c>
    </row>
    <row r="5610" spans="1:14" x14ac:dyDescent="0.25">
      <c r="A5610">
        <v>5608</v>
      </c>
      <c r="B5610" t="s">
        <v>234</v>
      </c>
      <c r="C5610" t="s">
        <v>38</v>
      </c>
      <c r="D5610" t="s">
        <v>198</v>
      </c>
      <c r="E5610" t="s">
        <v>17</v>
      </c>
      <c r="F5610">
        <v>15</v>
      </c>
      <c r="H5610">
        <v>2</v>
      </c>
      <c r="I5610">
        <v>7</v>
      </c>
      <c r="J5610">
        <v>2013</v>
      </c>
      <c r="K5610">
        <v>23.329188200000001</v>
      </c>
      <c r="L5610">
        <v>86.367237799999998</v>
      </c>
      <c r="M5610">
        <v>0.49147226599999999</v>
      </c>
      <c r="N5610">
        <v>300.22000000000003</v>
      </c>
    </row>
    <row r="5611" spans="1:14" x14ac:dyDescent="0.25">
      <c r="A5611">
        <v>5609</v>
      </c>
      <c r="B5611" t="s">
        <v>234</v>
      </c>
      <c r="C5611" t="s">
        <v>120</v>
      </c>
      <c r="D5611" t="s">
        <v>384</v>
      </c>
      <c r="E5611" t="s">
        <v>32</v>
      </c>
      <c r="F5611">
        <v>42</v>
      </c>
      <c r="G5611">
        <v>15</v>
      </c>
      <c r="H5611">
        <v>5</v>
      </c>
      <c r="I5611">
        <v>1</v>
      </c>
      <c r="J5611">
        <v>2013</v>
      </c>
      <c r="K5611">
        <v>26.757792500000001</v>
      </c>
      <c r="L5611">
        <v>94.207964500000003</v>
      </c>
      <c r="M5611">
        <v>6.4448860000000004E-3</v>
      </c>
      <c r="N5611">
        <v>294.35666659999998</v>
      </c>
    </row>
    <row r="5612" spans="1:14" x14ac:dyDescent="0.25">
      <c r="A5612">
        <v>5610</v>
      </c>
      <c r="B5612" t="s">
        <v>234</v>
      </c>
      <c r="C5612" t="s">
        <v>120</v>
      </c>
      <c r="D5612" t="s">
        <v>140</v>
      </c>
      <c r="E5612" t="s">
        <v>21</v>
      </c>
      <c r="F5612">
        <v>81</v>
      </c>
      <c r="H5612">
        <v>14</v>
      </c>
      <c r="I5612">
        <v>6</v>
      </c>
      <c r="J5612">
        <v>2013</v>
      </c>
      <c r="K5612">
        <v>26.62758805</v>
      </c>
      <c r="L5612">
        <v>91.461905270000003</v>
      </c>
      <c r="M5612">
        <v>0.28575753399999998</v>
      </c>
      <c r="N5612">
        <v>300.85500000000002</v>
      </c>
    </row>
    <row r="5613" spans="1:14" x14ac:dyDescent="0.25">
      <c r="A5613">
        <v>5611</v>
      </c>
      <c r="B5613" t="s">
        <v>234</v>
      </c>
      <c r="C5613" t="s">
        <v>120</v>
      </c>
      <c r="D5613" t="s">
        <v>161</v>
      </c>
      <c r="E5613" t="s">
        <v>32</v>
      </c>
      <c r="F5613">
        <v>89</v>
      </c>
      <c r="G5613">
        <v>18</v>
      </c>
      <c r="H5613">
        <v>17</v>
      </c>
      <c r="I5613">
        <v>1</v>
      </c>
      <c r="J5613">
        <v>2013</v>
      </c>
      <c r="K5613">
        <v>27.484459699999999</v>
      </c>
      <c r="L5613">
        <v>94.901944700000001</v>
      </c>
      <c r="M5613">
        <v>2.0302200000000001E-3</v>
      </c>
      <c r="N5613">
        <v>292.52999999999997</v>
      </c>
    </row>
    <row r="5614" spans="1:14" x14ac:dyDescent="0.25">
      <c r="A5614">
        <v>5612</v>
      </c>
      <c r="B5614" t="s">
        <v>234</v>
      </c>
      <c r="C5614" t="s">
        <v>120</v>
      </c>
      <c r="D5614" t="s">
        <v>578</v>
      </c>
      <c r="E5614" t="s">
        <v>32</v>
      </c>
      <c r="F5614">
        <v>43</v>
      </c>
      <c r="G5614">
        <v>17</v>
      </c>
      <c r="H5614">
        <v>29</v>
      </c>
      <c r="I5614">
        <v>1</v>
      </c>
      <c r="J5614">
        <v>2013</v>
      </c>
      <c r="K5614">
        <v>26.963889850000001</v>
      </c>
      <c r="L5614">
        <v>94.582133450000001</v>
      </c>
      <c r="M5614" s="1">
        <v>7.2000000000000002E-5</v>
      </c>
      <c r="N5614">
        <v>296.06666660000002</v>
      </c>
    </row>
    <row r="5615" spans="1:14" x14ac:dyDescent="0.25">
      <c r="A5615">
        <v>5613</v>
      </c>
      <c r="B5615" t="s">
        <v>234</v>
      </c>
      <c r="C5615" t="s">
        <v>120</v>
      </c>
      <c r="D5615" t="s">
        <v>468</v>
      </c>
      <c r="E5615" t="s">
        <v>32</v>
      </c>
      <c r="F5615">
        <v>41</v>
      </c>
      <c r="G5615">
        <v>10</v>
      </c>
      <c r="H5615">
        <v>17</v>
      </c>
      <c r="I5615">
        <v>6</v>
      </c>
      <c r="J5615">
        <v>2013</v>
      </c>
      <c r="K5615">
        <v>27.52016575</v>
      </c>
      <c r="L5615">
        <v>95.530634730000003</v>
      </c>
      <c r="M5615">
        <v>0.15511633699999999</v>
      </c>
      <c r="N5615">
        <v>306.46333340000001</v>
      </c>
    </row>
    <row r="5616" spans="1:14" x14ac:dyDescent="0.25">
      <c r="A5616">
        <v>5614</v>
      </c>
      <c r="B5616" t="s">
        <v>234</v>
      </c>
      <c r="C5616" t="s">
        <v>120</v>
      </c>
      <c r="D5616" t="s">
        <v>248</v>
      </c>
      <c r="E5616" t="s">
        <v>32</v>
      </c>
      <c r="F5616">
        <v>15</v>
      </c>
      <c r="G5616">
        <v>8</v>
      </c>
      <c r="H5616">
        <v>2</v>
      </c>
      <c r="I5616">
        <v>3</v>
      </c>
      <c r="J5616">
        <v>2013</v>
      </c>
      <c r="K5616">
        <v>27.082715799999999</v>
      </c>
      <c r="L5616">
        <v>93.997842300000002</v>
      </c>
      <c r="M5616">
        <v>8.7730069999999993E-3</v>
      </c>
      <c r="N5616">
        <v>303.07333340000002</v>
      </c>
    </row>
    <row r="5617" spans="1:14" x14ac:dyDescent="0.25">
      <c r="A5617">
        <v>5615</v>
      </c>
      <c r="B5617" t="s">
        <v>234</v>
      </c>
      <c r="C5617" t="s">
        <v>105</v>
      </c>
      <c r="D5617" t="s">
        <v>398</v>
      </c>
      <c r="E5617" t="s">
        <v>17</v>
      </c>
      <c r="F5617">
        <v>49</v>
      </c>
      <c r="H5617">
        <v>24</v>
      </c>
      <c r="I5617">
        <v>6</v>
      </c>
      <c r="J5617">
        <v>2013</v>
      </c>
      <c r="K5617">
        <v>20.972740399999999</v>
      </c>
      <c r="L5617">
        <v>80.691555480000005</v>
      </c>
      <c r="M5617">
        <v>1.319301587</v>
      </c>
      <c r="N5617">
        <v>301.81</v>
      </c>
    </row>
    <row r="5618" spans="1:14" x14ac:dyDescent="0.25">
      <c r="A5618">
        <v>5616</v>
      </c>
      <c r="B5618" t="s">
        <v>234</v>
      </c>
      <c r="C5618" t="s">
        <v>45</v>
      </c>
      <c r="D5618" t="s">
        <v>428</v>
      </c>
      <c r="E5618" t="s">
        <v>77</v>
      </c>
      <c r="F5618">
        <v>42</v>
      </c>
      <c r="H5618">
        <v>17</v>
      </c>
      <c r="I5618">
        <v>6</v>
      </c>
      <c r="J5618">
        <v>2013</v>
      </c>
      <c r="K5618">
        <v>13.932609299999999</v>
      </c>
      <c r="L5618">
        <v>75.574978000000002</v>
      </c>
      <c r="M5618">
        <v>0.48596533200000003</v>
      </c>
    </row>
    <row r="5619" spans="1:14" x14ac:dyDescent="0.25">
      <c r="A5619">
        <v>5617</v>
      </c>
      <c r="B5619" t="s">
        <v>234</v>
      </c>
      <c r="C5619" t="s">
        <v>45</v>
      </c>
      <c r="D5619" t="s">
        <v>109</v>
      </c>
      <c r="E5619" t="s">
        <v>62</v>
      </c>
      <c r="F5619">
        <v>31</v>
      </c>
      <c r="H5619">
        <v>10</v>
      </c>
      <c r="I5619">
        <v>6</v>
      </c>
      <c r="J5619">
        <v>2013</v>
      </c>
      <c r="K5619">
        <v>13.3400771</v>
      </c>
      <c r="L5619">
        <v>77.100620800000002</v>
      </c>
      <c r="M5619">
        <v>0.40237757000000002</v>
      </c>
    </row>
    <row r="5620" spans="1:14" x14ac:dyDescent="0.25">
      <c r="A5620">
        <v>5618</v>
      </c>
      <c r="B5620" t="s">
        <v>234</v>
      </c>
      <c r="C5620" t="s">
        <v>23</v>
      </c>
      <c r="D5620" t="s">
        <v>99</v>
      </c>
      <c r="E5620" t="s">
        <v>62</v>
      </c>
      <c r="F5620">
        <v>82</v>
      </c>
      <c r="H5620">
        <v>20</v>
      </c>
      <c r="I5620">
        <v>6</v>
      </c>
      <c r="J5620">
        <v>2013</v>
      </c>
      <c r="K5620">
        <v>12.7948109</v>
      </c>
      <c r="L5620">
        <v>79.000641099999996</v>
      </c>
      <c r="M5620">
        <v>4.3346621000000002E-2</v>
      </c>
      <c r="N5620">
        <v>307.72000000000003</v>
      </c>
    </row>
    <row r="5621" spans="1:14" x14ac:dyDescent="0.25">
      <c r="A5621">
        <v>5619</v>
      </c>
      <c r="B5621" t="s">
        <v>234</v>
      </c>
      <c r="C5621" t="s">
        <v>30</v>
      </c>
      <c r="D5621" t="s">
        <v>272</v>
      </c>
      <c r="E5621" t="s">
        <v>17</v>
      </c>
      <c r="F5621">
        <v>15</v>
      </c>
      <c r="H5621">
        <v>24</v>
      </c>
      <c r="I5621">
        <v>6</v>
      </c>
      <c r="J5621">
        <v>2013</v>
      </c>
      <c r="K5621">
        <v>27.17736635</v>
      </c>
      <c r="L5621">
        <v>78.389911979999994</v>
      </c>
      <c r="M5621">
        <v>3.0666483000000001E-2</v>
      </c>
      <c r="N5621">
        <v>306.92500000000001</v>
      </c>
    </row>
    <row r="5622" spans="1:14" x14ac:dyDescent="0.25">
      <c r="A5622">
        <v>5620</v>
      </c>
      <c r="B5622" t="s">
        <v>234</v>
      </c>
      <c r="C5622" t="s">
        <v>38</v>
      </c>
      <c r="D5622" t="s">
        <v>496</v>
      </c>
      <c r="E5622" t="s">
        <v>17</v>
      </c>
      <c r="F5622">
        <v>87</v>
      </c>
      <c r="H5622">
        <v>22</v>
      </c>
      <c r="I5622">
        <v>6</v>
      </c>
      <c r="J5622">
        <v>2013</v>
      </c>
      <c r="K5622">
        <v>22.422181399999999</v>
      </c>
      <c r="L5622">
        <v>87.3221281</v>
      </c>
      <c r="M5622">
        <v>0.54790365399999996</v>
      </c>
      <c r="N5622">
        <v>304.72666659999999</v>
      </c>
    </row>
    <row r="5623" spans="1:14" x14ac:dyDescent="0.25">
      <c r="A5623">
        <v>5621</v>
      </c>
      <c r="B5623" t="s">
        <v>238</v>
      </c>
      <c r="C5623" t="s">
        <v>53</v>
      </c>
      <c r="D5623" t="s">
        <v>553</v>
      </c>
      <c r="E5623" t="s">
        <v>17</v>
      </c>
      <c r="F5623">
        <v>12</v>
      </c>
      <c r="H5623">
        <v>7</v>
      </c>
      <c r="I5623">
        <v>7</v>
      </c>
      <c r="J5623">
        <v>2013</v>
      </c>
      <c r="K5623">
        <v>18.75</v>
      </c>
      <c r="L5623">
        <v>78.25</v>
      </c>
      <c r="M5623">
        <v>0.473574881</v>
      </c>
      <c r="N5623">
        <v>303.60000000000002</v>
      </c>
    </row>
    <row r="5624" spans="1:14" x14ac:dyDescent="0.25">
      <c r="A5624">
        <v>5622</v>
      </c>
      <c r="B5624" t="s">
        <v>238</v>
      </c>
      <c r="C5624" t="s">
        <v>346</v>
      </c>
      <c r="D5624" t="s">
        <v>486</v>
      </c>
      <c r="E5624" t="s">
        <v>17</v>
      </c>
      <c r="F5624">
        <v>12</v>
      </c>
      <c r="G5624">
        <v>1</v>
      </c>
      <c r="H5624">
        <v>5</v>
      </c>
      <c r="I5624">
        <v>7</v>
      </c>
      <c r="J5624">
        <v>2013</v>
      </c>
      <c r="K5624">
        <v>25.126354249999999</v>
      </c>
      <c r="L5624">
        <v>85.815106209999996</v>
      </c>
      <c r="M5624">
        <v>0.79786562500000002</v>
      </c>
    </row>
    <row r="5625" spans="1:14" x14ac:dyDescent="0.25">
      <c r="A5625">
        <v>5623</v>
      </c>
      <c r="B5625" t="s">
        <v>238</v>
      </c>
      <c r="C5625" t="s">
        <v>100</v>
      </c>
      <c r="D5625" t="s">
        <v>166</v>
      </c>
      <c r="E5625" t="s">
        <v>21</v>
      </c>
      <c r="F5625">
        <v>36</v>
      </c>
      <c r="H5625">
        <v>5</v>
      </c>
      <c r="I5625">
        <v>7</v>
      </c>
      <c r="J5625">
        <v>2013</v>
      </c>
      <c r="K5625">
        <v>22.785923199999999</v>
      </c>
      <c r="L5625">
        <v>86.1716093</v>
      </c>
      <c r="M5625">
        <v>0.842585107</v>
      </c>
      <c r="N5625">
        <v>298.31</v>
      </c>
    </row>
    <row r="5626" spans="1:14" x14ac:dyDescent="0.25">
      <c r="A5626">
        <v>5624</v>
      </c>
      <c r="B5626" t="s">
        <v>238</v>
      </c>
      <c r="C5626" t="s">
        <v>45</v>
      </c>
      <c r="D5626" t="s">
        <v>329</v>
      </c>
      <c r="E5626" t="s">
        <v>17</v>
      </c>
      <c r="F5626">
        <v>14</v>
      </c>
      <c r="G5626">
        <v>1</v>
      </c>
      <c r="H5626">
        <v>6</v>
      </c>
      <c r="I5626">
        <v>7</v>
      </c>
      <c r="J5626">
        <v>2013</v>
      </c>
      <c r="K5626">
        <v>14.724474150000001</v>
      </c>
      <c r="L5626">
        <v>74.642237339999994</v>
      </c>
      <c r="M5626">
        <v>1.7964594309999999</v>
      </c>
    </row>
    <row r="5627" spans="1:14" x14ac:dyDescent="0.25">
      <c r="A5627">
        <v>5625</v>
      </c>
      <c r="B5627" t="s">
        <v>238</v>
      </c>
      <c r="C5627" t="s">
        <v>95</v>
      </c>
      <c r="D5627" t="s">
        <v>564</v>
      </c>
      <c r="E5627" t="s">
        <v>17</v>
      </c>
      <c r="F5627">
        <v>69</v>
      </c>
      <c r="H5627">
        <v>10</v>
      </c>
      <c r="I5627">
        <v>7</v>
      </c>
      <c r="J5627">
        <v>2013</v>
      </c>
      <c r="K5627">
        <v>23.87167135</v>
      </c>
      <c r="L5627">
        <v>76.774890200000002</v>
      </c>
      <c r="M5627">
        <v>0.75784384500000002</v>
      </c>
      <c r="N5627">
        <v>307.74</v>
      </c>
    </row>
    <row r="5628" spans="1:14" x14ac:dyDescent="0.25">
      <c r="A5628">
        <v>5626</v>
      </c>
      <c r="B5628" t="s">
        <v>238</v>
      </c>
      <c r="C5628" t="s">
        <v>95</v>
      </c>
      <c r="D5628" t="s">
        <v>167</v>
      </c>
      <c r="E5628" t="s">
        <v>17</v>
      </c>
      <c r="F5628">
        <v>15</v>
      </c>
      <c r="H5628">
        <v>11</v>
      </c>
      <c r="I5628">
        <v>7</v>
      </c>
      <c r="J5628">
        <v>2013</v>
      </c>
      <c r="K5628">
        <v>23.258485700000001</v>
      </c>
      <c r="L5628">
        <v>77.401989</v>
      </c>
      <c r="M5628">
        <v>0.79356104299999997</v>
      </c>
    </row>
    <row r="5629" spans="1:14" x14ac:dyDescent="0.25">
      <c r="A5629">
        <v>5627</v>
      </c>
      <c r="B5629" t="s">
        <v>238</v>
      </c>
      <c r="C5629" t="s">
        <v>95</v>
      </c>
      <c r="D5629" t="s">
        <v>603</v>
      </c>
      <c r="E5629" t="s">
        <v>21</v>
      </c>
      <c r="F5629">
        <v>34</v>
      </c>
      <c r="H5629">
        <v>12</v>
      </c>
      <c r="I5629">
        <v>7</v>
      </c>
      <c r="J5629">
        <v>2013</v>
      </c>
      <c r="K5629">
        <v>23.3002343</v>
      </c>
      <c r="L5629">
        <v>81.364771000000005</v>
      </c>
      <c r="M5629">
        <v>0.57485735400000004</v>
      </c>
    </row>
    <row r="5630" spans="1:14" x14ac:dyDescent="0.25">
      <c r="A5630">
        <v>5628</v>
      </c>
      <c r="B5630" t="s">
        <v>238</v>
      </c>
      <c r="C5630" t="s">
        <v>19</v>
      </c>
      <c r="D5630" t="s">
        <v>559</v>
      </c>
      <c r="E5630" t="s">
        <v>17</v>
      </c>
      <c r="F5630">
        <v>26</v>
      </c>
      <c r="H5630">
        <v>1</v>
      </c>
      <c r="I5630">
        <v>7</v>
      </c>
      <c r="J5630">
        <v>2013</v>
      </c>
      <c r="K5630">
        <v>20.325703749999999</v>
      </c>
      <c r="L5630">
        <v>78.116913969999999</v>
      </c>
      <c r="M5630">
        <v>2.074151107</v>
      </c>
    </row>
    <row r="5631" spans="1:14" x14ac:dyDescent="0.25">
      <c r="A5631">
        <v>5629</v>
      </c>
      <c r="B5631" t="s">
        <v>238</v>
      </c>
      <c r="C5631" t="s">
        <v>19</v>
      </c>
      <c r="D5631" t="s">
        <v>507</v>
      </c>
      <c r="E5631" t="s">
        <v>17</v>
      </c>
      <c r="F5631">
        <v>59</v>
      </c>
      <c r="H5631">
        <v>9</v>
      </c>
      <c r="I5631">
        <v>7</v>
      </c>
      <c r="J5631">
        <v>2013</v>
      </c>
      <c r="K5631">
        <v>19.918832949999999</v>
      </c>
      <c r="L5631">
        <v>75.870859859999996</v>
      </c>
      <c r="M5631">
        <v>0.41273504999999999</v>
      </c>
      <c r="N5631">
        <v>300.10000000000002</v>
      </c>
    </row>
    <row r="5632" spans="1:14" x14ac:dyDescent="0.25">
      <c r="A5632">
        <v>5630</v>
      </c>
      <c r="B5632" t="s">
        <v>238</v>
      </c>
      <c r="C5632" t="s">
        <v>19</v>
      </c>
      <c r="D5632" t="s">
        <v>66</v>
      </c>
      <c r="E5632" t="s">
        <v>21</v>
      </c>
      <c r="F5632">
        <v>34</v>
      </c>
      <c r="H5632">
        <v>8</v>
      </c>
      <c r="I5632">
        <v>7</v>
      </c>
      <c r="J5632">
        <v>2013</v>
      </c>
      <c r="K5632">
        <v>18.4928092</v>
      </c>
      <c r="L5632">
        <v>73.138070949999999</v>
      </c>
      <c r="M5632">
        <v>1.196330382</v>
      </c>
    </row>
    <row r="5633" spans="1:14" x14ac:dyDescent="0.25">
      <c r="A5633">
        <v>5631</v>
      </c>
      <c r="B5633" t="s">
        <v>238</v>
      </c>
      <c r="C5633" t="s">
        <v>19</v>
      </c>
      <c r="D5633" t="s">
        <v>380</v>
      </c>
      <c r="E5633" t="s">
        <v>17</v>
      </c>
      <c r="F5633">
        <v>59</v>
      </c>
      <c r="H5633">
        <v>8</v>
      </c>
      <c r="I5633">
        <v>7</v>
      </c>
      <c r="J5633">
        <v>2013</v>
      </c>
      <c r="K5633">
        <v>19.290313650000002</v>
      </c>
      <c r="L5633">
        <v>76.602903429999998</v>
      </c>
      <c r="M5633">
        <v>0.213429492</v>
      </c>
    </row>
    <row r="5634" spans="1:14" x14ac:dyDescent="0.25">
      <c r="A5634">
        <v>5632</v>
      </c>
      <c r="B5634" t="s">
        <v>238</v>
      </c>
      <c r="C5634" t="s">
        <v>97</v>
      </c>
      <c r="D5634" t="s">
        <v>138</v>
      </c>
      <c r="E5634" t="s">
        <v>17</v>
      </c>
      <c r="F5634">
        <v>12</v>
      </c>
      <c r="H5634">
        <v>7</v>
      </c>
      <c r="I5634">
        <v>7</v>
      </c>
      <c r="J5634">
        <v>2013</v>
      </c>
      <c r="K5634">
        <v>30.209087400000001</v>
      </c>
      <c r="L5634">
        <v>76.33987209</v>
      </c>
      <c r="M5634">
        <v>0.28957284</v>
      </c>
      <c r="N5634">
        <v>305.59500000000003</v>
      </c>
    </row>
    <row r="5635" spans="1:14" x14ac:dyDescent="0.25">
      <c r="A5635">
        <v>5633</v>
      </c>
      <c r="B5635" t="s">
        <v>238</v>
      </c>
      <c r="C5635" t="s">
        <v>113</v>
      </c>
      <c r="D5635" t="s">
        <v>653</v>
      </c>
      <c r="E5635" t="s">
        <v>21</v>
      </c>
      <c r="F5635">
        <v>40</v>
      </c>
      <c r="G5635">
        <v>2</v>
      </c>
      <c r="H5635">
        <v>1</v>
      </c>
      <c r="I5635">
        <v>7</v>
      </c>
      <c r="J5635">
        <v>2013</v>
      </c>
      <c r="K5635">
        <v>24.578721000000002</v>
      </c>
      <c r="L5635">
        <v>73.686257100000006</v>
      </c>
      <c r="M5635">
        <v>8.7661714000000002E-2</v>
      </c>
      <c r="N5635">
        <v>307.14</v>
      </c>
    </row>
    <row r="5636" spans="1:14" x14ac:dyDescent="0.25">
      <c r="A5636">
        <v>5634</v>
      </c>
      <c r="B5636" t="s">
        <v>238</v>
      </c>
      <c r="C5636" t="s">
        <v>113</v>
      </c>
      <c r="D5636" t="s">
        <v>653</v>
      </c>
      <c r="E5636" t="s">
        <v>17</v>
      </c>
      <c r="F5636">
        <v>27</v>
      </c>
      <c r="H5636">
        <v>9</v>
      </c>
      <c r="I5636">
        <v>7</v>
      </c>
      <c r="J5636">
        <v>2013</v>
      </c>
      <c r="K5636">
        <v>24.578721000000002</v>
      </c>
      <c r="L5636">
        <v>73.686257100000006</v>
      </c>
      <c r="M5636">
        <v>0.40318380500000001</v>
      </c>
    </row>
    <row r="5637" spans="1:14" x14ac:dyDescent="0.25">
      <c r="A5637">
        <v>5635</v>
      </c>
      <c r="B5637" t="s">
        <v>238</v>
      </c>
      <c r="C5637" t="s">
        <v>23</v>
      </c>
      <c r="D5637" t="s">
        <v>153</v>
      </c>
      <c r="E5637" t="s">
        <v>17</v>
      </c>
      <c r="F5637">
        <v>45</v>
      </c>
      <c r="G5637">
        <v>2</v>
      </c>
      <c r="H5637">
        <v>13</v>
      </c>
      <c r="I5637">
        <v>7</v>
      </c>
      <c r="J5637">
        <v>2013</v>
      </c>
      <c r="K5637">
        <v>10.786026700000001</v>
      </c>
      <c r="L5637">
        <v>79.1381497</v>
      </c>
      <c r="M5637">
        <v>8.4125765000000005E-2</v>
      </c>
    </row>
    <row r="5638" spans="1:14" x14ac:dyDescent="0.25">
      <c r="A5638">
        <v>5636</v>
      </c>
      <c r="B5638" t="s">
        <v>238</v>
      </c>
      <c r="C5638" t="s">
        <v>154</v>
      </c>
      <c r="D5638" t="s">
        <v>484</v>
      </c>
      <c r="E5638" t="s">
        <v>17</v>
      </c>
      <c r="F5638">
        <v>41</v>
      </c>
      <c r="G5638">
        <v>1</v>
      </c>
      <c r="H5638">
        <v>8</v>
      </c>
      <c r="I5638">
        <v>7</v>
      </c>
      <c r="J5638">
        <v>2013</v>
      </c>
      <c r="K5638">
        <v>30.3009965</v>
      </c>
      <c r="L5638">
        <v>79.062879649999999</v>
      </c>
      <c r="M5638">
        <v>1.4921036080000001</v>
      </c>
      <c r="N5638">
        <v>282.32499999999999</v>
      </c>
    </row>
    <row r="5639" spans="1:14" x14ac:dyDescent="0.25">
      <c r="A5639">
        <v>5637</v>
      </c>
      <c r="B5639" t="s">
        <v>238</v>
      </c>
      <c r="C5639" t="s">
        <v>154</v>
      </c>
      <c r="D5639" t="s">
        <v>799</v>
      </c>
      <c r="E5639" t="s">
        <v>17</v>
      </c>
      <c r="F5639">
        <v>11</v>
      </c>
      <c r="G5639">
        <v>1</v>
      </c>
      <c r="H5639">
        <v>7</v>
      </c>
      <c r="I5639">
        <v>7</v>
      </c>
      <c r="J5639">
        <v>2013</v>
      </c>
      <c r="K5639">
        <v>30.729104899999999</v>
      </c>
      <c r="L5639">
        <v>78.440349499999996</v>
      </c>
      <c r="M5639">
        <v>0.97715550900000003</v>
      </c>
      <c r="N5639">
        <v>295.99</v>
      </c>
    </row>
    <row r="5640" spans="1:14" x14ac:dyDescent="0.25">
      <c r="A5640">
        <v>5638</v>
      </c>
      <c r="B5640" t="s">
        <v>238</v>
      </c>
      <c r="C5640" t="s">
        <v>154</v>
      </c>
      <c r="D5640" t="s">
        <v>822</v>
      </c>
      <c r="E5640" t="s">
        <v>17</v>
      </c>
      <c r="F5640">
        <v>58</v>
      </c>
      <c r="H5640">
        <v>13</v>
      </c>
      <c r="I5640">
        <v>7</v>
      </c>
      <c r="J5640">
        <v>2013</v>
      </c>
      <c r="K5640">
        <v>30.5</v>
      </c>
      <c r="L5640">
        <v>79.5</v>
      </c>
      <c r="M5640">
        <v>0.95318461700000001</v>
      </c>
      <c r="N5640">
        <v>280.62666660000002</v>
      </c>
    </row>
    <row r="5641" spans="1:14" x14ac:dyDescent="0.25">
      <c r="A5641">
        <v>5639</v>
      </c>
      <c r="B5641" t="s">
        <v>238</v>
      </c>
      <c r="C5641" t="s">
        <v>154</v>
      </c>
      <c r="D5641" t="s">
        <v>276</v>
      </c>
      <c r="E5641" t="s">
        <v>17</v>
      </c>
      <c r="F5641">
        <v>45</v>
      </c>
      <c r="G5641">
        <v>2</v>
      </c>
      <c r="H5641">
        <v>7</v>
      </c>
      <c r="I5641">
        <v>7</v>
      </c>
      <c r="J5641">
        <v>2013</v>
      </c>
      <c r="K5641">
        <v>30.3255646</v>
      </c>
      <c r="L5641">
        <v>78.043681300000003</v>
      </c>
      <c r="M5641">
        <v>0.97715550900000003</v>
      </c>
      <c r="N5641">
        <v>295.99</v>
      </c>
    </row>
    <row r="5642" spans="1:14" x14ac:dyDescent="0.25">
      <c r="A5642">
        <v>5640</v>
      </c>
      <c r="B5642" t="s">
        <v>238</v>
      </c>
      <c r="C5642" t="s">
        <v>38</v>
      </c>
      <c r="D5642" t="s">
        <v>325</v>
      </c>
      <c r="E5642" t="s">
        <v>17</v>
      </c>
      <c r="F5642">
        <v>140</v>
      </c>
      <c r="G5642">
        <v>1</v>
      </c>
      <c r="H5642">
        <v>6</v>
      </c>
      <c r="I5642">
        <v>7</v>
      </c>
      <c r="J5642">
        <v>2013</v>
      </c>
      <c r="K5642">
        <v>23.249571400000001</v>
      </c>
      <c r="L5642">
        <v>87.868175100000002</v>
      </c>
      <c r="M5642">
        <v>0.49208962099999998</v>
      </c>
    </row>
    <row r="5643" spans="1:14" x14ac:dyDescent="0.25">
      <c r="A5643">
        <v>5641</v>
      </c>
      <c r="B5643" t="s">
        <v>238</v>
      </c>
      <c r="C5643" t="s">
        <v>38</v>
      </c>
      <c r="D5643" t="s">
        <v>325</v>
      </c>
      <c r="E5643" t="s">
        <v>17</v>
      </c>
      <c r="F5643">
        <v>64</v>
      </c>
      <c r="H5643">
        <v>9</v>
      </c>
      <c r="I5643">
        <v>7</v>
      </c>
      <c r="J5643">
        <v>2013</v>
      </c>
      <c r="K5643">
        <v>23.249571400000001</v>
      </c>
      <c r="L5643">
        <v>87.868175100000002</v>
      </c>
      <c r="M5643">
        <v>0.178403643</v>
      </c>
    </row>
    <row r="5644" spans="1:14" x14ac:dyDescent="0.25">
      <c r="A5644">
        <v>5642</v>
      </c>
      <c r="B5644" t="s">
        <v>238</v>
      </c>
      <c r="C5644" t="s">
        <v>38</v>
      </c>
      <c r="D5644" t="s">
        <v>220</v>
      </c>
      <c r="E5644" t="s">
        <v>17</v>
      </c>
      <c r="F5644">
        <v>280</v>
      </c>
      <c r="H5644">
        <v>9</v>
      </c>
      <c r="I5644">
        <v>7</v>
      </c>
      <c r="J5644">
        <v>2013</v>
      </c>
      <c r="K5644">
        <v>24</v>
      </c>
      <c r="L5644">
        <v>87.583332999999996</v>
      </c>
      <c r="M5644">
        <v>0.21458513000000001</v>
      </c>
      <c r="N5644">
        <v>303.72000000000003</v>
      </c>
    </row>
    <row r="5645" spans="1:14" x14ac:dyDescent="0.25">
      <c r="A5645">
        <v>5643</v>
      </c>
      <c r="B5645" t="s">
        <v>238</v>
      </c>
      <c r="C5645" t="s">
        <v>38</v>
      </c>
      <c r="D5645" t="s">
        <v>220</v>
      </c>
      <c r="E5645" t="s">
        <v>17</v>
      </c>
      <c r="F5645">
        <v>37</v>
      </c>
      <c r="G5645">
        <v>1</v>
      </c>
      <c r="H5645">
        <v>5</v>
      </c>
      <c r="I5645">
        <v>7</v>
      </c>
      <c r="J5645">
        <v>2013</v>
      </c>
      <c r="K5645">
        <v>24</v>
      </c>
      <c r="L5645">
        <v>87.583332999999996</v>
      </c>
      <c r="M5645">
        <v>0.68556445499999996</v>
      </c>
      <c r="N5645">
        <v>303.72000000000003</v>
      </c>
    </row>
    <row r="5646" spans="1:14" x14ac:dyDescent="0.25">
      <c r="A5646">
        <v>5644</v>
      </c>
      <c r="B5646" t="s">
        <v>238</v>
      </c>
      <c r="C5646" t="s">
        <v>38</v>
      </c>
      <c r="D5646" t="s">
        <v>220</v>
      </c>
      <c r="E5646" t="s">
        <v>17</v>
      </c>
      <c r="F5646">
        <v>34</v>
      </c>
      <c r="H5646">
        <v>10</v>
      </c>
      <c r="I5646">
        <v>7</v>
      </c>
      <c r="J5646">
        <v>2013</v>
      </c>
      <c r="K5646">
        <v>24</v>
      </c>
      <c r="L5646">
        <v>87.583332999999996</v>
      </c>
      <c r="M5646">
        <v>0.148017278</v>
      </c>
    </row>
    <row r="5647" spans="1:14" x14ac:dyDescent="0.25">
      <c r="A5647">
        <v>5645</v>
      </c>
      <c r="B5647" t="s">
        <v>238</v>
      </c>
      <c r="C5647" t="s">
        <v>38</v>
      </c>
      <c r="D5647" t="s">
        <v>410</v>
      </c>
      <c r="E5647" t="s">
        <v>17</v>
      </c>
      <c r="F5647">
        <v>23</v>
      </c>
      <c r="H5647">
        <v>11</v>
      </c>
      <c r="I5647">
        <v>7</v>
      </c>
      <c r="J5647">
        <v>2013</v>
      </c>
      <c r="K5647">
        <v>23.13195425</v>
      </c>
      <c r="L5647">
        <v>87.207397200000003</v>
      </c>
      <c r="M5647">
        <v>0.17534185699999999</v>
      </c>
      <c r="N5647">
        <v>301.69</v>
      </c>
    </row>
    <row r="5648" spans="1:14" x14ac:dyDescent="0.25">
      <c r="A5648">
        <v>5646</v>
      </c>
      <c r="B5648" t="s">
        <v>238</v>
      </c>
      <c r="C5648" t="s">
        <v>38</v>
      </c>
      <c r="D5648" t="s">
        <v>410</v>
      </c>
      <c r="E5648" t="s">
        <v>17</v>
      </c>
      <c r="F5648">
        <v>82</v>
      </c>
      <c r="H5648">
        <v>11</v>
      </c>
      <c r="I5648">
        <v>7</v>
      </c>
      <c r="J5648">
        <v>2013</v>
      </c>
      <c r="K5648">
        <v>23.13195425</v>
      </c>
      <c r="L5648">
        <v>87.207397200000003</v>
      </c>
      <c r="M5648">
        <v>0.17534185699999999</v>
      </c>
      <c r="N5648">
        <v>301.69</v>
      </c>
    </row>
    <row r="5649" spans="1:14" x14ac:dyDescent="0.25">
      <c r="A5649">
        <v>5647</v>
      </c>
      <c r="B5649" t="s">
        <v>238</v>
      </c>
      <c r="C5649" t="s">
        <v>38</v>
      </c>
      <c r="D5649" t="s">
        <v>87</v>
      </c>
      <c r="E5649" t="s">
        <v>17</v>
      </c>
      <c r="F5649">
        <v>32</v>
      </c>
      <c r="G5649">
        <v>3</v>
      </c>
      <c r="H5649">
        <v>9</v>
      </c>
      <c r="I5649">
        <v>7</v>
      </c>
      <c r="J5649">
        <v>2013</v>
      </c>
      <c r="K5649">
        <v>22.5736296</v>
      </c>
      <c r="L5649">
        <v>88.325104499999995</v>
      </c>
      <c r="M5649">
        <v>0.32362143300000001</v>
      </c>
      <c r="N5649">
        <v>302.50666660000002</v>
      </c>
    </row>
    <row r="5650" spans="1:14" x14ac:dyDescent="0.25">
      <c r="A5650">
        <v>5648</v>
      </c>
      <c r="B5650" t="s">
        <v>238</v>
      </c>
      <c r="C5650" t="s">
        <v>38</v>
      </c>
      <c r="D5650" t="s">
        <v>44</v>
      </c>
      <c r="E5650" t="s">
        <v>55</v>
      </c>
      <c r="F5650">
        <v>42</v>
      </c>
      <c r="H5650">
        <v>5</v>
      </c>
      <c r="I5650">
        <v>7</v>
      </c>
      <c r="J5650">
        <v>2013</v>
      </c>
      <c r="K5650">
        <v>22.642931000000001</v>
      </c>
      <c r="L5650">
        <v>88.893057900000002</v>
      </c>
      <c r="M5650">
        <v>0.95946898199999997</v>
      </c>
      <c r="N5650">
        <v>300.32</v>
      </c>
    </row>
    <row r="5651" spans="1:14" x14ac:dyDescent="0.25">
      <c r="A5651">
        <v>5649</v>
      </c>
      <c r="B5651" t="s">
        <v>238</v>
      </c>
      <c r="C5651" t="s">
        <v>38</v>
      </c>
      <c r="D5651" t="s">
        <v>487</v>
      </c>
      <c r="E5651" t="s">
        <v>17</v>
      </c>
      <c r="F5651">
        <v>133</v>
      </c>
      <c r="H5651">
        <v>3</v>
      </c>
      <c r="I5651">
        <v>7</v>
      </c>
      <c r="J5651">
        <v>2013</v>
      </c>
      <c r="K5651">
        <v>22.062174450000001</v>
      </c>
      <c r="L5651">
        <v>87.836723829999997</v>
      </c>
      <c r="M5651">
        <v>0.83921251299999999</v>
      </c>
    </row>
    <row r="5652" spans="1:14" x14ac:dyDescent="0.25">
      <c r="A5652">
        <v>5650</v>
      </c>
      <c r="B5652" t="s">
        <v>238</v>
      </c>
      <c r="C5652" t="s">
        <v>53</v>
      </c>
      <c r="D5652" t="s">
        <v>553</v>
      </c>
      <c r="E5652" t="s">
        <v>62</v>
      </c>
      <c r="F5652">
        <v>45</v>
      </c>
      <c r="H5652">
        <v>29</v>
      </c>
      <c r="I5652">
        <v>6</v>
      </c>
      <c r="J5652">
        <v>2013</v>
      </c>
      <c r="K5652">
        <v>18.75</v>
      </c>
      <c r="L5652">
        <v>78.25</v>
      </c>
      <c r="M5652">
        <v>1.026627347</v>
      </c>
    </row>
    <row r="5653" spans="1:14" x14ac:dyDescent="0.25">
      <c r="A5653">
        <v>5651</v>
      </c>
      <c r="B5653" t="s">
        <v>238</v>
      </c>
      <c r="C5653" t="s">
        <v>45</v>
      </c>
      <c r="D5653" t="s">
        <v>137</v>
      </c>
      <c r="E5653" t="s">
        <v>21</v>
      </c>
      <c r="F5653">
        <v>11</v>
      </c>
      <c r="H5653">
        <v>22</v>
      </c>
      <c r="I5653">
        <v>6</v>
      </c>
      <c r="J5653">
        <v>2013</v>
      </c>
      <c r="K5653">
        <v>13.341916899999999</v>
      </c>
      <c r="L5653">
        <v>74.747323199999997</v>
      </c>
      <c r="M5653">
        <v>4.4265482370000004</v>
      </c>
    </row>
    <row r="5654" spans="1:14" x14ac:dyDescent="0.25">
      <c r="A5654">
        <v>5652</v>
      </c>
      <c r="B5654" t="s">
        <v>238</v>
      </c>
      <c r="C5654" t="s">
        <v>27</v>
      </c>
      <c r="D5654" t="s">
        <v>81</v>
      </c>
      <c r="E5654" t="s">
        <v>55</v>
      </c>
      <c r="F5654">
        <v>16</v>
      </c>
      <c r="H5654">
        <v>24</v>
      </c>
      <c r="I5654">
        <v>6</v>
      </c>
      <c r="J5654">
        <v>2013</v>
      </c>
      <c r="K5654">
        <v>10.78789845</v>
      </c>
      <c r="L5654">
        <v>76.474087109999999</v>
      </c>
      <c r="M5654">
        <v>2.5008950630000002</v>
      </c>
    </row>
    <row r="5655" spans="1:14" x14ac:dyDescent="0.25">
      <c r="A5655">
        <v>5653</v>
      </c>
      <c r="B5655" t="s">
        <v>238</v>
      </c>
      <c r="C5655" t="s">
        <v>38</v>
      </c>
      <c r="D5655" t="s">
        <v>325</v>
      </c>
      <c r="E5655" t="s">
        <v>17</v>
      </c>
      <c r="F5655">
        <v>37</v>
      </c>
      <c r="H5655">
        <v>24</v>
      </c>
      <c r="I5655">
        <v>6</v>
      </c>
      <c r="J5655">
        <v>2013</v>
      </c>
      <c r="K5655">
        <v>23.249571400000001</v>
      </c>
      <c r="L5655">
        <v>87.868175100000002</v>
      </c>
      <c r="M5655">
        <v>0.850150831</v>
      </c>
      <c r="N5655">
        <v>306.63</v>
      </c>
    </row>
    <row r="5656" spans="1:14" x14ac:dyDescent="0.25">
      <c r="A5656">
        <v>5654</v>
      </c>
      <c r="B5656" t="s">
        <v>238</v>
      </c>
      <c r="C5656" t="s">
        <v>38</v>
      </c>
      <c r="D5656" t="s">
        <v>325</v>
      </c>
      <c r="E5656" t="s">
        <v>55</v>
      </c>
      <c r="F5656">
        <v>173</v>
      </c>
      <c r="H5656">
        <v>27</v>
      </c>
      <c r="I5656">
        <v>6</v>
      </c>
      <c r="J5656">
        <v>2013</v>
      </c>
      <c r="K5656">
        <v>23.249571400000001</v>
      </c>
      <c r="L5656">
        <v>87.868175100000002</v>
      </c>
      <c r="M5656">
        <v>0.55611224000000004</v>
      </c>
      <c r="N5656">
        <v>309.92</v>
      </c>
    </row>
    <row r="5657" spans="1:14" x14ac:dyDescent="0.25">
      <c r="A5657">
        <v>5655</v>
      </c>
      <c r="B5657" t="s">
        <v>238</v>
      </c>
      <c r="C5657" t="s">
        <v>120</v>
      </c>
      <c r="D5657" t="s">
        <v>623</v>
      </c>
      <c r="E5657" t="s">
        <v>32</v>
      </c>
      <c r="F5657">
        <v>123</v>
      </c>
      <c r="G5657">
        <v>19</v>
      </c>
      <c r="H5657">
        <v>1</v>
      </c>
      <c r="I5657">
        <v>3</v>
      </c>
      <c r="J5657">
        <v>2013</v>
      </c>
      <c r="K5657">
        <v>26.404900949999998</v>
      </c>
      <c r="L5657">
        <v>94.032091120000004</v>
      </c>
      <c r="M5657">
        <v>6.5225799999999996E-4</v>
      </c>
      <c r="N5657">
        <v>300.61666659999997</v>
      </c>
    </row>
    <row r="5658" spans="1:14" x14ac:dyDescent="0.25">
      <c r="A5658">
        <v>5656</v>
      </c>
      <c r="B5658" t="s">
        <v>244</v>
      </c>
      <c r="C5658" t="s">
        <v>91</v>
      </c>
      <c r="D5658" t="s">
        <v>200</v>
      </c>
      <c r="E5658" t="s">
        <v>17</v>
      </c>
      <c r="F5658">
        <v>50</v>
      </c>
      <c r="G5658">
        <v>1</v>
      </c>
      <c r="H5658">
        <v>19</v>
      </c>
      <c r="I5658">
        <v>7</v>
      </c>
      <c r="J5658">
        <v>2013</v>
      </c>
      <c r="K5658">
        <v>15.8309251</v>
      </c>
      <c r="L5658">
        <v>78.042537300000006</v>
      </c>
      <c r="M5658">
        <v>0.51529072600000003</v>
      </c>
    </row>
    <row r="5659" spans="1:14" x14ac:dyDescent="0.25">
      <c r="A5659">
        <v>5657</v>
      </c>
      <c r="B5659" t="s">
        <v>244</v>
      </c>
      <c r="C5659" t="s">
        <v>105</v>
      </c>
      <c r="D5659" t="s">
        <v>332</v>
      </c>
      <c r="E5659" t="s">
        <v>17</v>
      </c>
      <c r="F5659">
        <v>48</v>
      </c>
      <c r="H5659">
        <v>15</v>
      </c>
      <c r="I5659">
        <v>7</v>
      </c>
      <c r="J5659">
        <v>2013</v>
      </c>
      <c r="K5659">
        <v>20.708454499999998</v>
      </c>
      <c r="L5659">
        <v>81.548130499999999</v>
      </c>
      <c r="M5659">
        <v>1.242766732</v>
      </c>
    </row>
    <row r="5660" spans="1:14" x14ac:dyDescent="0.25">
      <c r="A5660">
        <v>5658</v>
      </c>
      <c r="B5660" t="s">
        <v>244</v>
      </c>
      <c r="C5660" t="s">
        <v>25</v>
      </c>
      <c r="D5660" t="s">
        <v>51</v>
      </c>
      <c r="E5660" t="s">
        <v>77</v>
      </c>
      <c r="F5660">
        <v>23</v>
      </c>
      <c r="H5660">
        <v>17</v>
      </c>
      <c r="I5660">
        <v>7</v>
      </c>
      <c r="J5660">
        <v>2013</v>
      </c>
      <c r="K5660">
        <v>22.5584995</v>
      </c>
      <c r="L5660">
        <v>72.962562899999995</v>
      </c>
      <c r="M5660">
        <v>1.0819606049999999</v>
      </c>
    </row>
    <row r="5661" spans="1:14" x14ac:dyDescent="0.25">
      <c r="A5661">
        <v>5659</v>
      </c>
      <c r="B5661" t="s">
        <v>244</v>
      </c>
      <c r="C5661" t="s">
        <v>25</v>
      </c>
      <c r="D5661" t="s">
        <v>37</v>
      </c>
      <c r="E5661" t="s">
        <v>17</v>
      </c>
      <c r="F5661">
        <v>25</v>
      </c>
      <c r="H5661">
        <v>15</v>
      </c>
      <c r="I5661">
        <v>7</v>
      </c>
      <c r="J5661">
        <v>2013</v>
      </c>
      <c r="K5661">
        <v>23.0216238</v>
      </c>
      <c r="L5661">
        <v>72.579706799999997</v>
      </c>
      <c r="M5661">
        <v>1.525266005</v>
      </c>
    </row>
    <row r="5662" spans="1:14" x14ac:dyDescent="0.25">
      <c r="A5662">
        <v>5660</v>
      </c>
      <c r="B5662" t="s">
        <v>244</v>
      </c>
      <c r="C5662" t="s">
        <v>25</v>
      </c>
      <c r="D5662" t="s">
        <v>64</v>
      </c>
      <c r="E5662" t="s">
        <v>17</v>
      </c>
      <c r="F5662">
        <v>14</v>
      </c>
      <c r="H5662">
        <v>17</v>
      </c>
      <c r="I5662">
        <v>7</v>
      </c>
      <c r="J5662">
        <v>2013</v>
      </c>
      <c r="K5662">
        <v>22.75</v>
      </c>
      <c r="L5662">
        <v>72.833332999999996</v>
      </c>
      <c r="M5662">
        <v>1.5402316030000001</v>
      </c>
    </row>
    <row r="5663" spans="1:14" x14ac:dyDescent="0.25">
      <c r="A5663">
        <v>5661</v>
      </c>
      <c r="B5663" t="s">
        <v>244</v>
      </c>
      <c r="C5663" t="s">
        <v>45</v>
      </c>
      <c r="D5663" t="s">
        <v>438</v>
      </c>
      <c r="E5663" t="s">
        <v>17</v>
      </c>
      <c r="F5663">
        <v>56</v>
      </c>
      <c r="H5663">
        <v>16</v>
      </c>
      <c r="I5663">
        <v>7</v>
      </c>
      <c r="J5663">
        <v>2013</v>
      </c>
      <c r="K5663">
        <v>12.94514225</v>
      </c>
      <c r="L5663">
        <v>77.553645000000003</v>
      </c>
      <c r="M5663">
        <v>0.334679173</v>
      </c>
    </row>
    <row r="5664" spans="1:14" x14ac:dyDescent="0.25">
      <c r="A5664">
        <v>5662</v>
      </c>
      <c r="B5664" t="s">
        <v>244</v>
      </c>
      <c r="C5664" t="s">
        <v>45</v>
      </c>
      <c r="D5664" t="s">
        <v>199</v>
      </c>
      <c r="E5664" t="s">
        <v>17</v>
      </c>
      <c r="F5664">
        <v>18</v>
      </c>
      <c r="H5664">
        <v>19</v>
      </c>
      <c r="I5664">
        <v>7</v>
      </c>
      <c r="J5664">
        <v>2013</v>
      </c>
      <c r="K5664">
        <v>18.083333</v>
      </c>
      <c r="L5664">
        <v>77.333332999999996</v>
      </c>
      <c r="M5664">
        <v>0.93774805000000006</v>
      </c>
      <c r="N5664">
        <v>304.32</v>
      </c>
    </row>
    <row r="5665" spans="1:14" x14ac:dyDescent="0.25">
      <c r="A5665">
        <v>5663</v>
      </c>
      <c r="B5665" t="s">
        <v>244</v>
      </c>
      <c r="C5665" t="s">
        <v>45</v>
      </c>
      <c r="D5665" t="s">
        <v>560</v>
      </c>
      <c r="E5665" t="s">
        <v>17</v>
      </c>
      <c r="F5665">
        <v>10</v>
      </c>
      <c r="H5665">
        <v>18</v>
      </c>
      <c r="I5665">
        <v>7</v>
      </c>
      <c r="J5665">
        <v>2013</v>
      </c>
      <c r="K5665">
        <v>16.826991100000001</v>
      </c>
      <c r="L5665">
        <v>75.717538700000006</v>
      </c>
      <c r="M5665">
        <v>0.53865068100000002</v>
      </c>
      <c r="N5665">
        <v>291.87</v>
      </c>
    </row>
    <row r="5666" spans="1:14" x14ac:dyDescent="0.25">
      <c r="A5666">
        <v>5664</v>
      </c>
      <c r="B5666" t="s">
        <v>244</v>
      </c>
      <c r="C5666" t="s">
        <v>45</v>
      </c>
      <c r="D5666" t="s">
        <v>189</v>
      </c>
      <c r="E5666" t="s">
        <v>55</v>
      </c>
      <c r="F5666">
        <v>30</v>
      </c>
      <c r="H5666">
        <v>12</v>
      </c>
      <c r="I5666">
        <v>7</v>
      </c>
      <c r="J5666">
        <v>2013</v>
      </c>
      <c r="K5666">
        <v>11.9346006</v>
      </c>
      <c r="L5666">
        <v>76.932820899999996</v>
      </c>
      <c r="M5666">
        <v>0.74090272499999998</v>
      </c>
      <c r="N5666">
        <v>299.02</v>
      </c>
    </row>
    <row r="5667" spans="1:14" x14ac:dyDescent="0.25">
      <c r="A5667">
        <v>5665</v>
      </c>
      <c r="B5667" t="s">
        <v>244</v>
      </c>
      <c r="C5667" t="s">
        <v>45</v>
      </c>
      <c r="D5667" t="s">
        <v>812</v>
      </c>
      <c r="E5667" t="s">
        <v>17</v>
      </c>
      <c r="F5667">
        <v>16</v>
      </c>
      <c r="H5667">
        <v>10</v>
      </c>
      <c r="I5667">
        <v>7</v>
      </c>
      <c r="J5667">
        <v>2013</v>
      </c>
      <c r="K5667">
        <v>16.7670964</v>
      </c>
      <c r="L5667">
        <v>77.140398399999995</v>
      </c>
      <c r="M5667">
        <v>0.38526348500000002</v>
      </c>
      <c r="N5667">
        <v>307.39999999999998</v>
      </c>
    </row>
    <row r="5668" spans="1:14" x14ac:dyDescent="0.25">
      <c r="A5668">
        <v>5666</v>
      </c>
      <c r="B5668" t="s">
        <v>244</v>
      </c>
      <c r="C5668" t="s">
        <v>95</v>
      </c>
      <c r="D5668" t="s">
        <v>471</v>
      </c>
      <c r="E5668" t="s">
        <v>17</v>
      </c>
      <c r="F5668">
        <v>23</v>
      </c>
      <c r="H5668">
        <v>21</v>
      </c>
      <c r="I5668">
        <v>7</v>
      </c>
      <c r="J5668">
        <v>2013</v>
      </c>
      <c r="K5668">
        <v>23.1608938</v>
      </c>
      <c r="L5668">
        <v>79.949770200000003</v>
      </c>
      <c r="M5668">
        <v>1.086740289</v>
      </c>
      <c r="N5668">
        <v>303.14</v>
      </c>
    </row>
    <row r="5669" spans="1:14" x14ac:dyDescent="0.25">
      <c r="A5669">
        <v>5667</v>
      </c>
      <c r="B5669" t="s">
        <v>244</v>
      </c>
      <c r="C5669" t="s">
        <v>95</v>
      </c>
      <c r="D5669" t="s">
        <v>602</v>
      </c>
      <c r="E5669" t="s">
        <v>17</v>
      </c>
      <c r="F5669">
        <v>12</v>
      </c>
      <c r="H5669">
        <v>16</v>
      </c>
      <c r="I5669">
        <v>7</v>
      </c>
      <c r="J5669">
        <v>2013</v>
      </c>
      <c r="K5669">
        <v>25.375241249999998</v>
      </c>
      <c r="L5669">
        <v>77.828119330000007</v>
      </c>
      <c r="M5669">
        <v>0.831504099</v>
      </c>
      <c r="N5669">
        <v>299.55</v>
      </c>
    </row>
    <row r="5670" spans="1:14" x14ac:dyDescent="0.25">
      <c r="A5670">
        <v>5668</v>
      </c>
      <c r="B5670" t="s">
        <v>244</v>
      </c>
      <c r="C5670" t="s">
        <v>95</v>
      </c>
      <c r="D5670" t="s">
        <v>373</v>
      </c>
      <c r="E5670" t="s">
        <v>17</v>
      </c>
      <c r="F5670">
        <v>53</v>
      </c>
      <c r="H5670">
        <v>18</v>
      </c>
      <c r="I5670">
        <v>7</v>
      </c>
      <c r="J5670">
        <v>2013</v>
      </c>
      <c r="K5670">
        <v>22.275878899999999</v>
      </c>
      <c r="L5670">
        <v>79.721044649999996</v>
      </c>
      <c r="M5670">
        <v>1.387257754</v>
      </c>
    </row>
    <row r="5671" spans="1:14" x14ac:dyDescent="0.25">
      <c r="A5671">
        <v>5669</v>
      </c>
      <c r="B5671" t="s">
        <v>244</v>
      </c>
      <c r="C5671" t="s">
        <v>19</v>
      </c>
      <c r="D5671" t="s">
        <v>646</v>
      </c>
      <c r="E5671" t="s">
        <v>77</v>
      </c>
      <c r="F5671">
        <v>38</v>
      </c>
      <c r="H5671">
        <v>15</v>
      </c>
      <c r="I5671">
        <v>7</v>
      </c>
      <c r="J5671">
        <v>2013</v>
      </c>
      <c r="K5671">
        <v>21.131702350000001</v>
      </c>
      <c r="L5671">
        <v>74.489901470000007</v>
      </c>
      <c r="M5671">
        <v>0.76667891200000005</v>
      </c>
      <c r="N5671">
        <v>304.12</v>
      </c>
    </row>
    <row r="5672" spans="1:14" x14ac:dyDescent="0.25">
      <c r="A5672">
        <v>5670</v>
      </c>
      <c r="B5672" t="s">
        <v>244</v>
      </c>
      <c r="C5672" t="s">
        <v>19</v>
      </c>
      <c r="D5672" t="s">
        <v>66</v>
      </c>
      <c r="E5672" t="s">
        <v>375</v>
      </c>
      <c r="F5672">
        <v>20</v>
      </c>
      <c r="H5672">
        <v>14</v>
      </c>
      <c r="I5672">
        <v>7</v>
      </c>
      <c r="J5672">
        <v>2013</v>
      </c>
      <c r="K5672">
        <v>18.4928092</v>
      </c>
      <c r="L5672">
        <v>73.138070949999999</v>
      </c>
      <c r="M5672">
        <v>2.9664338849999998</v>
      </c>
      <c r="N5672">
        <v>300</v>
      </c>
    </row>
    <row r="5673" spans="1:14" x14ac:dyDescent="0.25">
      <c r="A5673">
        <v>5671</v>
      </c>
      <c r="B5673" t="s">
        <v>244</v>
      </c>
      <c r="C5673" t="s">
        <v>19</v>
      </c>
      <c r="D5673" t="s">
        <v>221</v>
      </c>
      <c r="E5673" t="s">
        <v>62</v>
      </c>
      <c r="F5673">
        <v>30</v>
      </c>
      <c r="H5673">
        <v>15</v>
      </c>
      <c r="I5673">
        <v>7</v>
      </c>
      <c r="J5673">
        <v>2013</v>
      </c>
      <c r="K5673">
        <v>18.169843950000001</v>
      </c>
      <c r="L5673">
        <v>76.117963209999999</v>
      </c>
      <c r="M5673">
        <v>1.0472658669999999</v>
      </c>
      <c r="N5673">
        <v>302.54000000000002</v>
      </c>
    </row>
    <row r="5674" spans="1:14" x14ac:dyDescent="0.25">
      <c r="A5674">
        <v>5672</v>
      </c>
      <c r="B5674" t="s">
        <v>244</v>
      </c>
      <c r="C5674" t="s">
        <v>19</v>
      </c>
      <c r="D5674" t="s">
        <v>112</v>
      </c>
      <c r="E5674" t="s">
        <v>77</v>
      </c>
      <c r="F5674">
        <v>67</v>
      </c>
      <c r="G5674">
        <v>1</v>
      </c>
      <c r="H5674">
        <v>10</v>
      </c>
      <c r="I5674">
        <v>7</v>
      </c>
      <c r="J5674">
        <v>2013</v>
      </c>
      <c r="K5674">
        <v>20.84288265</v>
      </c>
      <c r="L5674">
        <v>75.526124640000006</v>
      </c>
      <c r="M5674">
        <v>0.49669901399999999</v>
      </c>
    </row>
    <row r="5675" spans="1:14" x14ac:dyDescent="0.25">
      <c r="A5675">
        <v>5673</v>
      </c>
      <c r="B5675" t="s">
        <v>244</v>
      </c>
      <c r="C5675" t="s">
        <v>113</v>
      </c>
      <c r="D5675" t="s">
        <v>606</v>
      </c>
      <c r="E5675" t="s">
        <v>17</v>
      </c>
      <c r="F5675">
        <v>25</v>
      </c>
      <c r="H5675">
        <v>13</v>
      </c>
      <c r="I5675">
        <v>7</v>
      </c>
      <c r="J5675">
        <v>2013</v>
      </c>
      <c r="K5675">
        <v>28.1287995</v>
      </c>
      <c r="L5675">
        <v>75.399258099999997</v>
      </c>
      <c r="M5675">
        <v>0.391514268</v>
      </c>
      <c r="N5675">
        <v>310.63333340000003</v>
      </c>
    </row>
    <row r="5676" spans="1:14" x14ac:dyDescent="0.25">
      <c r="A5676">
        <v>5674</v>
      </c>
      <c r="B5676" t="s">
        <v>244</v>
      </c>
      <c r="C5676" t="s">
        <v>23</v>
      </c>
      <c r="D5676" t="s">
        <v>171</v>
      </c>
      <c r="E5676" t="s">
        <v>77</v>
      </c>
      <c r="F5676">
        <v>13</v>
      </c>
      <c r="H5676">
        <v>17</v>
      </c>
      <c r="I5676">
        <v>7</v>
      </c>
      <c r="J5676">
        <v>2013</v>
      </c>
      <c r="K5676">
        <v>10.799225399999999</v>
      </c>
      <c r="L5676">
        <v>78.681142300000005</v>
      </c>
      <c r="M5676">
        <v>3.5364093999999999E-2</v>
      </c>
      <c r="N5676">
        <v>316.02</v>
      </c>
    </row>
    <row r="5677" spans="1:14" x14ac:dyDescent="0.25">
      <c r="A5677">
        <v>5675</v>
      </c>
      <c r="B5677" t="s">
        <v>244</v>
      </c>
      <c r="C5677" t="s">
        <v>38</v>
      </c>
      <c r="D5677" t="s">
        <v>80</v>
      </c>
      <c r="E5677" t="s">
        <v>17</v>
      </c>
      <c r="F5677">
        <v>92</v>
      </c>
      <c r="H5677">
        <v>15</v>
      </c>
      <c r="I5677">
        <v>7</v>
      </c>
      <c r="J5677">
        <v>2013</v>
      </c>
      <c r="K5677">
        <v>22.3599134</v>
      </c>
      <c r="L5677">
        <v>87.413314479999997</v>
      </c>
      <c r="M5677">
        <v>0.47948221699999999</v>
      </c>
      <c r="N5677">
        <v>303.77999999999997</v>
      </c>
    </row>
    <row r="5678" spans="1:14" x14ac:dyDescent="0.25">
      <c r="A5678">
        <v>5676</v>
      </c>
      <c r="B5678" t="s">
        <v>244</v>
      </c>
      <c r="C5678" t="s">
        <v>38</v>
      </c>
      <c r="D5678" t="s">
        <v>44</v>
      </c>
      <c r="E5678" t="s">
        <v>17</v>
      </c>
      <c r="F5678">
        <v>39</v>
      </c>
      <c r="H5678">
        <v>12</v>
      </c>
      <c r="I5678">
        <v>7</v>
      </c>
      <c r="J5678">
        <v>2013</v>
      </c>
      <c r="K5678">
        <v>22.642931000000001</v>
      </c>
      <c r="L5678">
        <v>88.893057900000002</v>
      </c>
      <c r="M5678">
        <v>0.212346918</v>
      </c>
      <c r="N5678">
        <v>300.72000000000003</v>
      </c>
    </row>
    <row r="5679" spans="1:14" x14ac:dyDescent="0.25">
      <c r="A5679">
        <v>5677</v>
      </c>
      <c r="B5679" t="s">
        <v>244</v>
      </c>
      <c r="C5679" t="s">
        <v>38</v>
      </c>
      <c r="D5679" t="s">
        <v>220</v>
      </c>
      <c r="E5679" t="s">
        <v>17</v>
      </c>
      <c r="F5679">
        <v>34</v>
      </c>
      <c r="G5679">
        <v>1</v>
      </c>
      <c r="H5679">
        <v>11</v>
      </c>
      <c r="I5679">
        <v>7</v>
      </c>
      <c r="J5679">
        <v>2013</v>
      </c>
      <c r="K5679">
        <v>24</v>
      </c>
      <c r="L5679">
        <v>87.583332999999996</v>
      </c>
      <c r="M5679">
        <v>0.121581429</v>
      </c>
    </row>
    <row r="5680" spans="1:14" x14ac:dyDescent="0.25">
      <c r="A5680">
        <v>5678</v>
      </c>
      <c r="B5680" t="s">
        <v>244</v>
      </c>
      <c r="C5680" t="s">
        <v>38</v>
      </c>
      <c r="D5680" t="s">
        <v>76</v>
      </c>
      <c r="E5680" t="s">
        <v>17</v>
      </c>
      <c r="F5680">
        <v>24</v>
      </c>
      <c r="H5680">
        <v>20</v>
      </c>
      <c r="I5680">
        <v>7</v>
      </c>
      <c r="J5680">
        <v>2013</v>
      </c>
      <c r="K5680">
        <v>22.905211399999999</v>
      </c>
      <c r="L5680">
        <v>88.376063900000005</v>
      </c>
      <c r="M5680">
        <v>0.19428262800000001</v>
      </c>
      <c r="N5680">
        <v>300.5</v>
      </c>
    </row>
    <row r="5681" spans="1:14" x14ac:dyDescent="0.25">
      <c r="A5681">
        <v>5679</v>
      </c>
      <c r="B5681" t="s">
        <v>244</v>
      </c>
      <c r="C5681" t="s">
        <v>129</v>
      </c>
      <c r="D5681" t="s">
        <v>773</v>
      </c>
      <c r="E5681" t="s">
        <v>17</v>
      </c>
      <c r="F5681">
        <v>200</v>
      </c>
      <c r="G5681">
        <v>2</v>
      </c>
      <c r="H5681">
        <v>27</v>
      </c>
      <c r="I5681">
        <v>6</v>
      </c>
      <c r="J5681">
        <v>2013</v>
      </c>
      <c r="K5681">
        <v>28.4</v>
      </c>
      <c r="L5681">
        <v>94.55</v>
      </c>
      <c r="M5681">
        <v>2.5442347029999999</v>
      </c>
      <c r="N5681">
        <v>290.68</v>
      </c>
    </row>
    <row r="5682" spans="1:14" x14ac:dyDescent="0.25">
      <c r="A5682">
        <v>5680</v>
      </c>
      <c r="B5682" t="s">
        <v>244</v>
      </c>
      <c r="C5682" t="s">
        <v>27</v>
      </c>
      <c r="D5682" t="s">
        <v>81</v>
      </c>
      <c r="E5682" t="s">
        <v>55</v>
      </c>
      <c r="F5682">
        <v>18</v>
      </c>
      <c r="H5682">
        <v>28</v>
      </c>
      <c r="I5682">
        <v>6</v>
      </c>
      <c r="J5682">
        <v>2013</v>
      </c>
      <c r="K5682">
        <v>10.78789845</v>
      </c>
      <c r="L5682">
        <v>76.474087109999999</v>
      </c>
      <c r="M5682">
        <v>1.6296083029999999</v>
      </c>
    </row>
    <row r="5683" spans="1:14" x14ac:dyDescent="0.25">
      <c r="A5683">
        <v>5681</v>
      </c>
      <c r="B5683" t="s">
        <v>244</v>
      </c>
      <c r="C5683" t="s">
        <v>23</v>
      </c>
      <c r="D5683" t="s">
        <v>99</v>
      </c>
      <c r="E5683" t="s">
        <v>17</v>
      </c>
      <c r="F5683">
        <v>15</v>
      </c>
      <c r="H5683">
        <v>9</v>
      </c>
      <c r="I5683">
        <v>7</v>
      </c>
      <c r="J5683">
        <v>2013</v>
      </c>
      <c r="K5683">
        <v>12.7948109</v>
      </c>
      <c r="L5683">
        <v>79.000641099999996</v>
      </c>
      <c r="M5683">
        <v>0.135674305</v>
      </c>
    </row>
    <row r="5684" spans="1:14" x14ac:dyDescent="0.25">
      <c r="A5684">
        <v>5682</v>
      </c>
      <c r="B5684" t="s">
        <v>244</v>
      </c>
      <c r="C5684" t="s">
        <v>38</v>
      </c>
      <c r="D5684" t="s">
        <v>325</v>
      </c>
      <c r="E5684" t="s">
        <v>55</v>
      </c>
      <c r="F5684">
        <v>305</v>
      </c>
      <c r="H5684">
        <v>27</v>
      </c>
      <c r="I5684">
        <v>6</v>
      </c>
      <c r="J5684">
        <v>2013</v>
      </c>
      <c r="K5684">
        <v>23.249571400000001</v>
      </c>
      <c r="L5684">
        <v>87.868175100000002</v>
      </c>
      <c r="M5684">
        <v>0.55611224000000004</v>
      </c>
      <c r="N5684">
        <v>309.92</v>
      </c>
    </row>
    <row r="5685" spans="1:14" x14ac:dyDescent="0.25">
      <c r="A5685">
        <v>5683</v>
      </c>
      <c r="B5685" t="s">
        <v>246</v>
      </c>
      <c r="C5685" t="s">
        <v>91</v>
      </c>
      <c r="D5685" t="s">
        <v>200</v>
      </c>
      <c r="E5685" t="s">
        <v>17</v>
      </c>
      <c r="F5685">
        <v>99</v>
      </c>
      <c r="H5685">
        <v>22</v>
      </c>
      <c r="I5685">
        <v>7</v>
      </c>
      <c r="J5685">
        <v>2013</v>
      </c>
      <c r="K5685">
        <v>15.8309251</v>
      </c>
      <c r="L5685">
        <v>78.042537300000006</v>
      </c>
      <c r="M5685">
        <v>0.75007759600000001</v>
      </c>
    </row>
    <row r="5686" spans="1:14" x14ac:dyDescent="0.25">
      <c r="A5686">
        <v>5684</v>
      </c>
      <c r="B5686" t="s">
        <v>246</v>
      </c>
      <c r="C5686" t="s">
        <v>346</v>
      </c>
      <c r="D5686" t="s">
        <v>466</v>
      </c>
      <c r="E5686" t="s">
        <v>17</v>
      </c>
      <c r="F5686">
        <v>19</v>
      </c>
      <c r="H5686">
        <v>23</v>
      </c>
      <c r="I5686">
        <v>7</v>
      </c>
      <c r="J5686">
        <v>2013</v>
      </c>
      <c r="K5686">
        <v>25.220811650000002</v>
      </c>
      <c r="L5686">
        <v>86.517203670000001</v>
      </c>
      <c r="M5686">
        <v>0.32012937400000002</v>
      </c>
      <c r="N5686">
        <v>300.14</v>
      </c>
    </row>
    <row r="5687" spans="1:14" x14ac:dyDescent="0.25">
      <c r="A5687">
        <v>5685</v>
      </c>
      <c r="B5687" t="s">
        <v>246</v>
      </c>
      <c r="C5687" t="s">
        <v>25</v>
      </c>
      <c r="D5687" t="s">
        <v>557</v>
      </c>
      <c r="E5687" t="s">
        <v>17</v>
      </c>
      <c r="F5687">
        <v>20</v>
      </c>
      <c r="H5687">
        <v>25</v>
      </c>
      <c r="I5687">
        <v>7</v>
      </c>
      <c r="J5687">
        <v>2013</v>
      </c>
      <c r="K5687">
        <v>21.867846400000001</v>
      </c>
      <c r="L5687">
        <v>73.502558500000006</v>
      </c>
      <c r="M5687">
        <v>0.68172068600000002</v>
      </c>
    </row>
    <row r="5688" spans="1:14" x14ac:dyDescent="0.25">
      <c r="A5688">
        <v>5686</v>
      </c>
      <c r="B5688" t="s">
        <v>246</v>
      </c>
      <c r="C5688" t="s">
        <v>366</v>
      </c>
      <c r="D5688" t="s">
        <v>678</v>
      </c>
      <c r="E5688" t="s">
        <v>17</v>
      </c>
      <c r="F5688">
        <v>62</v>
      </c>
      <c r="H5688">
        <v>25</v>
      </c>
      <c r="I5688">
        <v>7</v>
      </c>
      <c r="J5688">
        <v>2013</v>
      </c>
      <c r="K5688">
        <v>34.423243300000003</v>
      </c>
      <c r="L5688">
        <v>74.635964999999999</v>
      </c>
      <c r="M5688">
        <v>0.56722158</v>
      </c>
      <c r="N5688">
        <v>295.73200000000003</v>
      </c>
    </row>
    <row r="5689" spans="1:14" x14ac:dyDescent="0.25">
      <c r="A5689">
        <v>5687</v>
      </c>
      <c r="B5689" t="s">
        <v>246</v>
      </c>
      <c r="C5689" t="s">
        <v>366</v>
      </c>
      <c r="D5689" t="s">
        <v>537</v>
      </c>
      <c r="E5689" t="s">
        <v>17</v>
      </c>
      <c r="F5689">
        <v>128</v>
      </c>
      <c r="H5689">
        <v>22</v>
      </c>
      <c r="I5689">
        <v>7</v>
      </c>
      <c r="J5689">
        <v>2013</v>
      </c>
      <c r="K5689">
        <v>33.718806999999998</v>
      </c>
      <c r="L5689">
        <v>74.833331099999995</v>
      </c>
      <c r="M5689">
        <v>1.2584414900000001</v>
      </c>
      <c r="N5689">
        <v>294.928</v>
      </c>
    </row>
    <row r="5690" spans="1:14" x14ac:dyDescent="0.25">
      <c r="A5690">
        <v>5688</v>
      </c>
      <c r="B5690" t="s">
        <v>246</v>
      </c>
      <c r="C5690" t="s">
        <v>100</v>
      </c>
      <c r="D5690" t="s">
        <v>676</v>
      </c>
      <c r="E5690" t="s">
        <v>17</v>
      </c>
      <c r="F5690">
        <v>51</v>
      </c>
      <c r="H5690">
        <v>22</v>
      </c>
      <c r="I5690">
        <v>7</v>
      </c>
      <c r="J5690">
        <v>2013</v>
      </c>
      <c r="K5690">
        <v>23.46920055</v>
      </c>
      <c r="L5690">
        <v>84.735684230000004</v>
      </c>
      <c r="M5690">
        <v>0.38264737399999998</v>
      </c>
      <c r="N5690">
        <v>302.66000000000003</v>
      </c>
    </row>
    <row r="5691" spans="1:14" x14ac:dyDescent="0.25">
      <c r="A5691">
        <v>5689</v>
      </c>
      <c r="B5691" t="s">
        <v>246</v>
      </c>
      <c r="C5691" t="s">
        <v>45</v>
      </c>
      <c r="D5691" t="s">
        <v>383</v>
      </c>
      <c r="E5691" t="s">
        <v>77</v>
      </c>
      <c r="F5691">
        <v>36</v>
      </c>
      <c r="H5691">
        <v>19</v>
      </c>
      <c r="I5691">
        <v>7</v>
      </c>
      <c r="J5691">
        <v>2013</v>
      </c>
      <c r="K5691">
        <v>14.4679807</v>
      </c>
      <c r="L5691">
        <v>75.919568200000001</v>
      </c>
      <c r="M5691">
        <v>0.42115111199999999</v>
      </c>
      <c r="N5691">
        <v>300.12</v>
      </c>
    </row>
    <row r="5692" spans="1:14" x14ac:dyDescent="0.25">
      <c r="A5692">
        <v>5690</v>
      </c>
      <c r="B5692" t="s">
        <v>246</v>
      </c>
      <c r="C5692" t="s">
        <v>45</v>
      </c>
      <c r="D5692" t="s">
        <v>812</v>
      </c>
      <c r="E5692" t="s">
        <v>17</v>
      </c>
      <c r="F5692">
        <v>30</v>
      </c>
      <c r="H5692">
        <v>19</v>
      </c>
      <c r="I5692">
        <v>7</v>
      </c>
      <c r="J5692">
        <v>2013</v>
      </c>
      <c r="K5692">
        <v>16.7670964</v>
      </c>
      <c r="L5692">
        <v>77.140398399999995</v>
      </c>
      <c r="M5692">
        <v>0.72427445400000001</v>
      </c>
      <c r="N5692">
        <v>303.94</v>
      </c>
    </row>
    <row r="5693" spans="1:14" x14ac:dyDescent="0.25">
      <c r="A5693">
        <v>5691</v>
      </c>
      <c r="B5693" t="s">
        <v>246</v>
      </c>
      <c r="C5693" t="s">
        <v>45</v>
      </c>
      <c r="D5693" t="s">
        <v>812</v>
      </c>
      <c r="E5693" t="s">
        <v>17</v>
      </c>
      <c r="F5693">
        <v>19</v>
      </c>
      <c r="H5693">
        <v>23</v>
      </c>
      <c r="I5693">
        <v>7</v>
      </c>
      <c r="J5693">
        <v>2013</v>
      </c>
      <c r="K5693">
        <v>16.7670964</v>
      </c>
      <c r="L5693">
        <v>77.140398399999995</v>
      </c>
      <c r="M5693">
        <v>1.400156774</v>
      </c>
    </row>
    <row r="5694" spans="1:14" x14ac:dyDescent="0.25">
      <c r="A5694">
        <v>5692</v>
      </c>
      <c r="B5694" t="s">
        <v>246</v>
      </c>
      <c r="C5694" t="s">
        <v>45</v>
      </c>
      <c r="D5694" t="s">
        <v>812</v>
      </c>
      <c r="E5694" t="s">
        <v>17</v>
      </c>
      <c r="F5694">
        <v>20</v>
      </c>
      <c r="H5694">
        <v>24</v>
      </c>
      <c r="I5694">
        <v>7</v>
      </c>
      <c r="J5694">
        <v>2013</v>
      </c>
      <c r="K5694">
        <v>16.7670964</v>
      </c>
      <c r="L5694">
        <v>77.140398399999995</v>
      </c>
      <c r="M5694">
        <v>1.4442819570000001</v>
      </c>
    </row>
    <row r="5695" spans="1:14" x14ac:dyDescent="0.25">
      <c r="A5695">
        <v>5693</v>
      </c>
      <c r="B5695" t="s">
        <v>246</v>
      </c>
      <c r="C5695" t="s">
        <v>45</v>
      </c>
      <c r="D5695" t="s">
        <v>199</v>
      </c>
      <c r="E5695" t="s">
        <v>17</v>
      </c>
      <c r="F5695">
        <v>18</v>
      </c>
      <c r="H5695">
        <v>21</v>
      </c>
      <c r="I5695">
        <v>7</v>
      </c>
      <c r="J5695">
        <v>2013</v>
      </c>
      <c r="K5695">
        <v>18.083333</v>
      </c>
      <c r="L5695">
        <v>77.333332999999996</v>
      </c>
      <c r="M5695">
        <v>1.274581416</v>
      </c>
      <c r="N5695">
        <v>304.32</v>
      </c>
    </row>
    <row r="5696" spans="1:14" x14ac:dyDescent="0.25">
      <c r="A5696">
        <v>5694</v>
      </c>
      <c r="B5696" t="s">
        <v>246</v>
      </c>
      <c r="C5696" t="s">
        <v>45</v>
      </c>
      <c r="D5696" t="s">
        <v>124</v>
      </c>
      <c r="E5696" t="s">
        <v>17</v>
      </c>
      <c r="F5696">
        <v>16</v>
      </c>
      <c r="H5696">
        <v>26</v>
      </c>
      <c r="I5696">
        <v>7</v>
      </c>
      <c r="J5696">
        <v>2013</v>
      </c>
      <c r="K5696">
        <v>15.248541299999999</v>
      </c>
      <c r="L5696">
        <v>76.832364799999993</v>
      </c>
      <c r="M5696">
        <v>0.88084168799999996</v>
      </c>
    </row>
    <row r="5697" spans="1:14" x14ac:dyDescent="0.25">
      <c r="A5697">
        <v>5695</v>
      </c>
      <c r="B5697" t="s">
        <v>246</v>
      </c>
      <c r="C5697" t="s">
        <v>45</v>
      </c>
      <c r="D5697" t="s">
        <v>811</v>
      </c>
      <c r="E5697" t="s">
        <v>17</v>
      </c>
      <c r="F5697">
        <v>10</v>
      </c>
      <c r="G5697">
        <v>1</v>
      </c>
      <c r="H5697">
        <v>22</v>
      </c>
      <c r="I5697">
        <v>7</v>
      </c>
      <c r="J5697">
        <v>2013</v>
      </c>
      <c r="K5697">
        <v>17.166667</v>
      </c>
      <c r="L5697">
        <v>77.083332999999996</v>
      </c>
      <c r="M5697">
        <v>1.387655941</v>
      </c>
    </row>
    <row r="5698" spans="1:14" x14ac:dyDescent="0.25">
      <c r="A5698">
        <v>5696</v>
      </c>
      <c r="B5698" t="s">
        <v>246</v>
      </c>
      <c r="C5698" t="s">
        <v>19</v>
      </c>
      <c r="D5698" t="s">
        <v>646</v>
      </c>
      <c r="E5698" t="s">
        <v>17</v>
      </c>
      <c r="F5698">
        <v>18</v>
      </c>
      <c r="H5698">
        <v>22</v>
      </c>
      <c r="I5698">
        <v>7</v>
      </c>
      <c r="J5698">
        <v>2013</v>
      </c>
      <c r="K5698">
        <v>21.131702350000001</v>
      </c>
      <c r="L5698">
        <v>74.489901470000007</v>
      </c>
      <c r="M5698">
        <v>0.819027964</v>
      </c>
    </row>
    <row r="5699" spans="1:14" x14ac:dyDescent="0.25">
      <c r="A5699">
        <v>5697</v>
      </c>
      <c r="B5699" t="s">
        <v>246</v>
      </c>
      <c r="C5699" t="s">
        <v>19</v>
      </c>
      <c r="D5699" t="s">
        <v>215</v>
      </c>
      <c r="E5699" t="s">
        <v>17</v>
      </c>
      <c r="F5699">
        <v>62</v>
      </c>
      <c r="H5699">
        <v>20</v>
      </c>
      <c r="I5699">
        <v>7</v>
      </c>
      <c r="J5699">
        <v>2013</v>
      </c>
      <c r="K5699">
        <v>20.0112475</v>
      </c>
      <c r="L5699">
        <v>73.790236399999998</v>
      </c>
      <c r="M5699">
        <v>1.402063445</v>
      </c>
    </row>
    <row r="5700" spans="1:14" x14ac:dyDescent="0.25">
      <c r="A5700">
        <v>5698</v>
      </c>
      <c r="B5700" t="s">
        <v>246</v>
      </c>
      <c r="C5700" t="s">
        <v>19</v>
      </c>
      <c r="D5700" t="s">
        <v>190</v>
      </c>
      <c r="E5700" t="s">
        <v>21</v>
      </c>
      <c r="F5700">
        <v>37</v>
      </c>
      <c r="H5700">
        <v>17</v>
      </c>
      <c r="I5700">
        <v>7</v>
      </c>
      <c r="J5700">
        <v>2013</v>
      </c>
      <c r="K5700">
        <v>19.194329400000001</v>
      </c>
      <c r="L5700">
        <v>72.970177899999996</v>
      </c>
      <c r="M5700">
        <v>2.1689928279999999</v>
      </c>
    </row>
    <row r="5701" spans="1:14" x14ac:dyDescent="0.25">
      <c r="A5701">
        <v>5699</v>
      </c>
      <c r="B5701" t="s">
        <v>246</v>
      </c>
      <c r="C5701" t="s">
        <v>95</v>
      </c>
      <c r="D5701" t="s">
        <v>585</v>
      </c>
      <c r="E5701" t="s">
        <v>21</v>
      </c>
      <c r="F5701">
        <v>21</v>
      </c>
      <c r="H5701">
        <v>24</v>
      </c>
      <c r="I5701">
        <v>7</v>
      </c>
      <c r="J5701">
        <v>2014</v>
      </c>
      <c r="K5701">
        <v>22.685366250000001</v>
      </c>
      <c r="L5701">
        <v>80.581505620000001</v>
      </c>
      <c r="M5701">
        <v>1.4596957880000001</v>
      </c>
    </row>
    <row r="5702" spans="1:14" x14ac:dyDescent="0.25">
      <c r="A5702">
        <v>5700</v>
      </c>
      <c r="B5702" t="s">
        <v>246</v>
      </c>
      <c r="C5702" t="s">
        <v>95</v>
      </c>
      <c r="D5702" t="s">
        <v>458</v>
      </c>
      <c r="E5702" t="s">
        <v>17</v>
      </c>
      <c r="F5702">
        <v>12</v>
      </c>
      <c r="G5702">
        <v>2</v>
      </c>
      <c r="H5702">
        <v>25</v>
      </c>
      <c r="I5702">
        <v>7</v>
      </c>
      <c r="J5702">
        <v>2013</v>
      </c>
      <c r="K5702">
        <v>23.25</v>
      </c>
      <c r="L5702">
        <v>78.083332999999996</v>
      </c>
      <c r="M5702">
        <v>2.3907656639999999</v>
      </c>
      <c r="N5702">
        <v>299.39999999999998</v>
      </c>
    </row>
    <row r="5703" spans="1:14" x14ac:dyDescent="0.25">
      <c r="A5703">
        <v>5701</v>
      </c>
      <c r="B5703" t="s">
        <v>246</v>
      </c>
      <c r="C5703" t="s">
        <v>95</v>
      </c>
      <c r="D5703" t="s">
        <v>96</v>
      </c>
      <c r="E5703" t="s">
        <v>21</v>
      </c>
      <c r="F5703">
        <v>20</v>
      </c>
      <c r="H5703">
        <v>18</v>
      </c>
      <c r="I5703">
        <v>7</v>
      </c>
      <c r="J5703">
        <v>2013</v>
      </c>
      <c r="K5703">
        <v>24.265130599999999</v>
      </c>
      <c r="L5703">
        <v>75.387181940000005</v>
      </c>
      <c r="M5703">
        <v>0.71795113700000002</v>
      </c>
      <c r="N5703">
        <v>302.33999999999997</v>
      </c>
    </row>
    <row r="5704" spans="1:14" x14ac:dyDescent="0.25">
      <c r="A5704">
        <v>5702</v>
      </c>
      <c r="B5704" t="s">
        <v>246</v>
      </c>
      <c r="C5704" t="s">
        <v>95</v>
      </c>
      <c r="D5704" t="s">
        <v>147</v>
      </c>
      <c r="E5704" t="s">
        <v>17</v>
      </c>
      <c r="F5704">
        <v>92</v>
      </c>
      <c r="H5704">
        <v>24</v>
      </c>
      <c r="I5704">
        <v>7</v>
      </c>
      <c r="J5704">
        <v>2013</v>
      </c>
      <c r="K5704">
        <v>22.946704700000002</v>
      </c>
      <c r="L5704">
        <v>79.198022800000004</v>
      </c>
      <c r="M5704">
        <v>1.561696596</v>
      </c>
    </row>
    <row r="5705" spans="1:14" x14ac:dyDescent="0.25">
      <c r="A5705">
        <v>5703</v>
      </c>
      <c r="B5705" t="s">
        <v>246</v>
      </c>
      <c r="C5705" t="s">
        <v>95</v>
      </c>
      <c r="D5705" t="s">
        <v>146</v>
      </c>
      <c r="E5705" t="s">
        <v>17</v>
      </c>
      <c r="F5705">
        <v>49</v>
      </c>
      <c r="G5705">
        <v>2</v>
      </c>
      <c r="H5705">
        <v>21</v>
      </c>
      <c r="I5705">
        <v>7</v>
      </c>
      <c r="J5705">
        <v>2013</v>
      </c>
      <c r="K5705">
        <v>26.203724699999999</v>
      </c>
      <c r="L5705">
        <v>78.157362800000001</v>
      </c>
      <c r="M5705">
        <v>0.93425128400000002</v>
      </c>
      <c r="N5705">
        <v>306.66000000000003</v>
      </c>
    </row>
    <row r="5706" spans="1:14" x14ac:dyDescent="0.25">
      <c r="A5706">
        <v>5704</v>
      </c>
      <c r="B5706" t="s">
        <v>246</v>
      </c>
      <c r="C5706" t="s">
        <v>15</v>
      </c>
      <c r="D5706" t="s">
        <v>206</v>
      </c>
      <c r="E5706" t="s">
        <v>21</v>
      </c>
      <c r="F5706">
        <v>16</v>
      </c>
      <c r="G5706">
        <v>7</v>
      </c>
      <c r="H5706">
        <v>16</v>
      </c>
      <c r="I5706">
        <v>7</v>
      </c>
      <c r="J5706">
        <v>2013</v>
      </c>
      <c r="K5706">
        <v>25.876402550000002</v>
      </c>
      <c r="L5706">
        <v>91.856757419999994</v>
      </c>
      <c r="M5706">
        <v>1.2681031840000001</v>
      </c>
      <c r="N5706">
        <v>296.85000000000002</v>
      </c>
    </row>
    <row r="5707" spans="1:14" x14ac:dyDescent="0.25">
      <c r="A5707">
        <v>5705</v>
      </c>
      <c r="B5707" t="s">
        <v>246</v>
      </c>
      <c r="C5707" t="s">
        <v>23</v>
      </c>
      <c r="D5707" t="s">
        <v>400</v>
      </c>
      <c r="E5707" t="s">
        <v>62</v>
      </c>
      <c r="F5707">
        <v>53</v>
      </c>
      <c r="H5707">
        <v>23</v>
      </c>
      <c r="I5707">
        <v>7</v>
      </c>
      <c r="J5707">
        <v>2013</v>
      </c>
      <c r="K5707">
        <v>10.776012700000001</v>
      </c>
      <c r="L5707">
        <v>79.619936899999999</v>
      </c>
      <c r="M5707">
        <v>9.6637666999999997E-2</v>
      </c>
      <c r="N5707">
        <v>297.83999999999997</v>
      </c>
    </row>
    <row r="5708" spans="1:14" x14ac:dyDescent="0.25">
      <c r="A5708">
        <v>5706</v>
      </c>
      <c r="B5708" t="s">
        <v>246</v>
      </c>
      <c r="C5708" t="s">
        <v>23</v>
      </c>
      <c r="D5708" t="s">
        <v>294</v>
      </c>
      <c r="E5708" t="s">
        <v>17</v>
      </c>
      <c r="F5708">
        <v>17</v>
      </c>
      <c r="H5708">
        <v>27</v>
      </c>
      <c r="I5708">
        <v>7</v>
      </c>
      <c r="J5708">
        <v>2013</v>
      </c>
      <c r="K5708">
        <v>9.8512310000000003</v>
      </c>
      <c r="L5708">
        <v>78.530471550000001</v>
      </c>
      <c r="M5708">
        <v>0.158988774</v>
      </c>
      <c r="N5708">
        <v>313.92</v>
      </c>
    </row>
    <row r="5709" spans="1:14" x14ac:dyDescent="0.25">
      <c r="A5709">
        <v>5707</v>
      </c>
      <c r="B5709" t="s">
        <v>246</v>
      </c>
      <c r="C5709" t="s">
        <v>30</v>
      </c>
      <c r="D5709" t="s">
        <v>286</v>
      </c>
      <c r="E5709" t="s">
        <v>17</v>
      </c>
      <c r="F5709">
        <v>20</v>
      </c>
      <c r="H5709">
        <v>20</v>
      </c>
      <c r="I5709">
        <v>7</v>
      </c>
      <c r="J5709">
        <v>2013</v>
      </c>
      <c r="K5709">
        <v>26.655733949999998</v>
      </c>
      <c r="L5709">
        <v>79.515047010000004</v>
      </c>
      <c r="M5709">
        <v>0.68963391900000004</v>
      </c>
      <c r="N5709">
        <v>302.44</v>
      </c>
    </row>
    <row r="5710" spans="1:14" x14ac:dyDescent="0.25">
      <c r="A5710">
        <v>5708</v>
      </c>
      <c r="B5710" t="s">
        <v>246</v>
      </c>
      <c r="C5710" t="s">
        <v>154</v>
      </c>
      <c r="D5710" t="s">
        <v>605</v>
      </c>
      <c r="E5710" t="s">
        <v>17</v>
      </c>
      <c r="F5710">
        <v>12</v>
      </c>
      <c r="G5710">
        <v>2</v>
      </c>
      <c r="H5710">
        <v>24</v>
      </c>
      <c r="I5710">
        <v>7</v>
      </c>
      <c r="J5710">
        <v>2013</v>
      </c>
      <c r="K5710">
        <v>30.402602049999999</v>
      </c>
      <c r="L5710">
        <v>78.388357889999995</v>
      </c>
      <c r="M5710">
        <v>1.1193311939999999</v>
      </c>
      <c r="N5710">
        <v>294.75</v>
      </c>
    </row>
    <row r="5711" spans="1:14" x14ac:dyDescent="0.25">
      <c r="A5711">
        <v>5709</v>
      </c>
      <c r="B5711" t="s">
        <v>246</v>
      </c>
      <c r="C5711" t="s">
        <v>38</v>
      </c>
      <c r="D5711" t="s">
        <v>198</v>
      </c>
      <c r="E5711" t="s">
        <v>77</v>
      </c>
      <c r="F5711">
        <v>21</v>
      </c>
      <c r="H5711">
        <v>26</v>
      </c>
      <c r="I5711">
        <v>7</v>
      </c>
      <c r="J5711">
        <v>2013</v>
      </c>
      <c r="K5711">
        <v>23.329188200000001</v>
      </c>
      <c r="L5711">
        <v>86.367237799999998</v>
      </c>
      <c r="M5711">
        <v>0.56965960100000002</v>
      </c>
      <c r="N5711">
        <v>300.92500000000001</v>
      </c>
    </row>
    <row r="5712" spans="1:14" x14ac:dyDescent="0.25">
      <c r="A5712">
        <v>5710</v>
      </c>
      <c r="B5712" t="s">
        <v>246</v>
      </c>
      <c r="C5712" t="s">
        <v>38</v>
      </c>
      <c r="D5712" t="s">
        <v>198</v>
      </c>
      <c r="E5712" t="s">
        <v>17</v>
      </c>
      <c r="F5712">
        <v>22</v>
      </c>
      <c r="H5712">
        <v>26</v>
      </c>
      <c r="I5712">
        <v>7</v>
      </c>
      <c r="J5712">
        <v>2013</v>
      </c>
      <c r="K5712">
        <v>23.329188200000001</v>
      </c>
      <c r="L5712">
        <v>86.367237799999998</v>
      </c>
      <c r="M5712">
        <v>0.56965960100000002</v>
      </c>
      <c r="N5712">
        <v>300.92500000000001</v>
      </c>
    </row>
    <row r="5713" spans="1:14" x14ac:dyDescent="0.25">
      <c r="A5713">
        <v>5711</v>
      </c>
      <c r="B5713" t="s">
        <v>246</v>
      </c>
      <c r="C5713" t="s">
        <v>120</v>
      </c>
      <c r="D5713" t="s">
        <v>609</v>
      </c>
      <c r="E5713" t="s">
        <v>32</v>
      </c>
      <c r="F5713">
        <v>25</v>
      </c>
      <c r="G5713">
        <v>6</v>
      </c>
      <c r="H5713">
        <v>6</v>
      </c>
      <c r="I5713">
        <v>3</v>
      </c>
      <c r="J5713">
        <v>2013</v>
      </c>
      <c r="K5713">
        <v>26.34142215</v>
      </c>
      <c r="L5713">
        <v>91.01674328</v>
      </c>
      <c r="M5713">
        <v>1.135456E-3</v>
      </c>
      <c r="N5713">
        <v>302.88333340000003</v>
      </c>
    </row>
    <row r="5714" spans="1:14" x14ac:dyDescent="0.25">
      <c r="A5714">
        <v>5712</v>
      </c>
      <c r="B5714" t="s">
        <v>246</v>
      </c>
      <c r="C5714" t="s">
        <v>346</v>
      </c>
      <c r="D5714" t="s">
        <v>376</v>
      </c>
      <c r="E5714" t="s">
        <v>17</v>
      </c>
      <c r="F5714">
        <v>37</v>
      </c>
      <c r="G5714">
        <v>2</v>
      </c>
      <c r="H5714">
        <v>10</v>
      </c>
      <c r="I5714">
        <v>7</v>
      </c>
      <c r="J5714">
        <v>2013</v>
      </c>
      <c r="K5714">
        <v>24.672348700000001</v>
      </c>
      <c r="L5714">
        <v>83.920903969999998</v>
      </c>
      <c r="M5714">
        <v>0.59182228000000003</v>
      </c>
      <c r="N5714">
        <v>311.26</v>
      </c>
    </row>
    <row r="5715" spans="1:14" x14ac:dyDescent="0.25">
      <c r="A5715">
        <v>5713</v>
      </c>
      <c r="B5715" t="s">
        <v>246</v>
      </c>
      <c r="C5715" t="s">
        <v>105</v>
      </c>
      <c r="D5715" t="s">
        <v>421</v>
      </c>
      <c r="E5715" t="s">
        <v>17</v>
      </c>
      <c r="F5715">
        <v>16</v>
      </c>
      <c r="G5715">
        <v>1</v>
      </c>
      <c r="H5715">
        <v>16</v>
      </c>
      <c r="I5715">
        <v>7</v>
      </c>
      <c r="J5715">
        <v>2013</v>
      </c>
      <c r="K5715">
        <v>21.188233199999999</v>
      </c>
      <c r="L5715">
        <v>82.484847619999996</v>
      </c>
      <c r="M5715">
        <v>0.66091099600000003</v>
      </c>
      <c r="N5715">
        <v>302.06</v>
      </c>
    </row>
    <row r="5716" spans="1:14" x14ac:dyDescent="0.25">
      <c r="A5716">
        <v>5714</v>
      </c>
      <c r="B5716" t="s">
        <v>246</v>
      </c>
      <c r="C5716" t="s">
        <v>433</v>
      </c>
      <c r="D5716" t="s">
        <v>823</v>
      </c>
      <c r="E5716" t="s">
        <v>77</v>
      </c>
      <c r="F5716">
        <v>50</v>
      </c>
      <c r="G5716">
        <v>1</v>
      </c>
      <c r="H5716">
        <v>10</v>
      </c>
      <c r="I5716">
        <v>7</v>
      </c>
      <c r="J5716">
        <v>2013</v>
      </c>
      <c r="K5716">
        <v>28.594493549999999</v>
      </c>
      <c r="L5716">
        <v>76.906508439999996</v>
      </c>
      <c r="M5716">
        <v>0.519847218</v>
      </c>
      <c r="N5716">
        <v>312.27333340000001</v>
      </c>
    </row>
    <row r="5717" spans="1:14" x14ac:dyDescent="0.25">
      <c r="A5717">
        <v>5715</v>
      </c>
      <c r="B5717" t="s">
        <v>246</v>
      </c>
      <c r="C5717" t="s">
        <v>336</v>
      </c>
      <c r="D5717" t="s">
        <v>336</v>
      </c>
      <c r="E5717" t="s">
        <v>77</v>
      </c>
      <c r="F5717">
        <v>12</v>
      </c>
      <c r="H5717">
        <v>14</v>
      </c>
      <c r="I5717">
        <v>7</v>
      </c>
      <c r="J5717">
        <v>2013</v>
      </c>
      <c r="K5717">
        <v>20.271252100000002</v>
      </c>
      <c r="L5717">
        <v>73.001458799999995</v>
      </c>
      <c r="M5717">
        <v>2.0445486160000002</v>
      </c>
    </row>
    <row r="5718" spans="1:14" x14ac:dyDescent="0.25">
      <c r="A5718">
        <v>5716</v>
      </c>
      <c r="B5718" t="s">
        <v>246</v>
      </c>
      <c r="C5718" t="s">
        <v>45</v>
      </c>
      <c r="D5718" t="s">
        <v>109</v>
      </c>
      <c r="E5718" t="s">
        <v>62</v>
      </c>
      <c r="F5718">
        <v>15</v>
      </c>
      <c r="H5718">
        <v>15</v>
      </c>
      <c r="I5718">
        <v>7</v>
      </c>
      <c r="J5718">
        <v>2013</v>
      </c>
      <c r="K5718">
        <v>13.3400771</v>
      </c>
      <c r="L5718">
        <v>77.100620800000002</v>
      </c>
      <c r="M5718">
        <v>0.49113288500000002</v>
      </c>
      <c r="N5718">
        <v>305.16000000000003</v>
      </c>
    </row>
    <row r="5719" spans="1:14" x14ac:dyDescent="0.25">
      <c r="A5719">
        <v>5717</v>
      </c>
      <c r="B5719" t="s">
        <v>246</v>
      </c>
      <c r="C5719" t="s">
        <v>19</v>
      </c>
      <c r="D5719" t="s">
        <v>232</v>
      </c>
      <c r="E5719" t="s">
        <v>55</v>
      </c>
      <c r="F5719">
        <v>21</v>
      </c>
      <c r="H5719">
        <v>30</v>
      </c>
      <c r="I5719">
        <v>6</v>
      </c>
      <c r="J5719">
        <v>2013</v>
      </c>
      <c r="K5719">
        <v>19.877262999999999</v>
      </c>
      <c r="L5719">
        <v>75.339024100000003</v>
      </c>
      <c r="M5719">
        <v>0.83365078400000003</v>
      </c>
    </row>
    <row r="5720" spans="1:14" x14ac:dyDescent="0.25">
      <c r="A5720">
        <v>5718</v>
      </c>
      <c r="B5720" t="s">
        <v>246</v>
      </c>
      <c r="C5720" t="s">
        <v>19</v>
      </c>
      <c r="D5720" t="s">
        <v>255</v>
      </c>
      <c r="E5720" t="s">
        <v>55</v>
      </c>
      <c r="F5720">
        <v>24</v>
      </c>
      <c r="H5720">
        <v>9</v>
      </c>
      <c r="I5720">
        <v>7</v>
      </c>
      <c r="J5720">
        <v>2013</v>
      </c>
      <c r="K5720">
        <v>18.991844199999999</v>
      </c>
      <c r="L5720">
        <v>75.909784000000002</v>
      </c>
      <c r="M5720">
        <v>0.23967891699999999</v>
      </c>
      <c r="N5720">
        <v>290.88</v>
      </c>
    </row>
    <row r="5721" spans="1:14" x14ac:dyDescent="0.25">
      <c r="A5721">
        <v>5719</v>
      </c>
      <c r="B5721" t="s">
        <v>246</v>
      </c>
      <c r="C5721" t="s">
        <v>38</v>
      </c>
      <c r="D5721" t="s">
        <v>325</v>
      </c>
      <c r="E5721" t="s">
        <v>55</v>
      </c>
      <c r="F5721">
        <v>372</v>
      </c>
      <c r="G5721">
        <v>1</v>
      </c>
      <c r="H5721">
        <v>27</v>
      </c>
      <c r="I5721">
        <v>6</v>
      </c>
      <c r="J5721">
        <v>2013</v>
      </c>
      <c r="K5721">
        <v>23.249571400000001</v>
      </c>
      <c r="L5721">
        <v>87.868175100000002</v>
      </c>
      <c r="M5721">
        <v>0.55611224000000004</v>
      </c>
      <c r="N5721">
        <v>309.92</v>
      </c>
    </row>
    <row r="5722" spans="1:14" x14ac:dyDescent="0.25">
      <c r="A5722">
        <v>5720</v>
      </c>
      <c r="B5722" t="s">
        <v>251</v>
      </c>
      <c r="C5722" t="s">
        <v>91</v>
      </c>
      <c r="D5722" t="s">
        <v>709</v>
      </c>
      <c r="E5722" t="s">
        <v>17</v>
      </c>
      <c r="F5722">
        <v>27</v>
      </c>
      <c r="H5722">
        <v>1</v>
      </c>
      <c r="I5722">
        <v>8</v>
      </c>
      <c r="J5722">
        <v>2013</v>
      </c>
      <c r="K5722">
        <v>13.4923257</v>
      </c>
      <c r="L5722">
        <v>79.202539000000002</v>
      </c>
      <c r="M5722">
        <v>0.10913150200000001</v>
      </c>
      <c r="N5722">
        <v>306.68</v>
      </c>
    </row>
    <row r="5723" spans="1:14" x14ac:dyDescent="0.25">
      <c r="A5723">
        <v>5721</v>
      </c>
      <c r="B5723" t="s">
        <v>251</v>
      </c>
      <c r="C5723" t="s">
        <v>53</v>
      </c>
      <c r="D5723" t="s">
        <v>824</v>
      </c>
      <c r="E5723" t="s">
        <v>17</v>
      </c>
      <c r="F5723">
        <v>91</v>
      </c>
      <c r="G5723">
        <v>1</v>
      </c>
      <c r="H5723">
        <v>2</v>
      </c>
      <c r="I5723">
        <v>8</v>
      </c>
      <c r="J5723">
        <v>2013</v>
      </c>
      <c r="K5723">
        <v>17.133395400000001</v>
      </c>
      <c r="L5723">
        <v>78.397097869999996</v>
      </c>
      <c r="M5723">
        <v>1.1039591799999999</v>
      </c>
    </row>
    <row r="5724" spans="1:14" x14ac:dyDescent="0.25">
      <c r="A5724">
        <v>5722</v>
      </c>
      <c r="B5724" t="s">
        <v>251</v>
      </c>
      <c r="C5724" t="s">
        <v>53</v>
      </c>
      <c r="D5724" t="s">
        <v>824</v>
      </c>
      <c r="E5724" t="s">
        <v>17</v>
      </c>
      <c r="F5724">
        <v>56</v>
      </c>
      <c r="H5724">
        <v>2</v>
      </c>
      <c r="I5724">
        <v>8</v>
      </c>
      <c r="J5724">
        <v>2013</v>
      </c>
      <c r="K5724">
        <v>17.133395400000001</v>
      </c>
      <c r="L5724">
        <v>78.397097869999996</v>
      </c>
      <c r="M5724">
        <v>1.1039591799999999</v>
      </c>
    </row>
    <row r="5725" spans="1:14" x14ac:dyDescent="0.25">
      <c r="A5725">
        <v>5723</v>
      </c>
      <c r="B5725" t="s">
        <v>251</v>
      </c>
      <c r="C5725" t="s">
        <v>120</v>
      </c>
      <c r="D5725" t="s">
        <v>328</v>
      </c>
      <c r="E5725" t="s">
        <v>77</v>
      </c>
      <c r="F5725">
        <v>14</v>
      </c>
      <c r="H5725">
        <v>1</v>
      </c>
      <c r="I5725">
        <v>8</v>
      </c>
      <c r="J5725">
        <v>2013</v>
      </c>
      <c r="K5725">
        <v>26.127555149999999</v>
      </c>
      <c r="L5725">
        <v>91.299871479999993</v>
      </c>
      <c r="M5725">
        <v>2.4701834159999998</v>
      </c>
      <c r="N5725">
        <v>299.54000000000002</v>
      </c>
    </row>
    <row r="5726" spans="1:14" x14ac:dyDescent="0.25">
      <c r="A5726">
        <v>5724</v>
      </c>
      <c r="B5726" t="s">
        <v>251</v>
      </c>
      <c r="C5726" t="s">
        <v>105</v>
      </c>
      <c r="D5726" t="s">
        <v>432</v>
      </c>
      <c r="E5726" t="s">
        <v>21</v>
      </c>
      <c r="F5726">
        <v>97</v>
      </c>
      <c r="H5726">
        <v>27</v>
      </c>
      <c r="I5726">
        <v>7</v>
      </c>
      <c r="J5726">
        <v>2013</v>
      </c>
      <c r="K5726">
        <v>22.009084099999999</v>
      </c>
      <c r="L5726">
        <v>82.578896</v>
      </c>
      <c r="M5726">
        <v>1.233917148</v>
      </c>
      <c r="N5726">
        <v>301.62</v>
      </c>
    </row>
    <row r="5727" spans="1:14" x14ac:dyDescent="0.25">
      <c r="A5727">
        <v>5725</v>
      </c>
      <c r="B5727" t="s">
        <v>251</v>
      </c>
      <c r="C5727" t="s">
        <v>45</v>
      </c>
      <c r="D5727" t="s">
        <v>199</v>
      </c>
      <c r="E5727" t="s">
        <v>77</v>
      </c>
      <c r="F5727">
        <v>17</v>
      </c>
      <c r="H5727">
        <v>29</v>
      </c>
      <c r="I5727">
        <v>7</v>
      </c>
      <c r="J5727">
        <v>2013</v>
      </c>
      <c r="K5727">
        <v>18.083333</v>
      </c>
      <c r="L5727">
        <v>77.333332999999996</v>
      </c>
      <c r="M5727">
        <v>0.79102023399999999</v>
      </c>
    </row>
    <row r="5728" spans="1:14" x14ac:dyDescent="0.25">
      <c r="A5728">
        <v>5726</v>
      </c>
      <c r="B5728" t="s">
        <v>251</v>
      </c>
      <c r="C5728" t="s">
        <v>45</v>
      </c>
      <c r="D5728" t="s">
        <v>383</v>
      </c>
      <c r="E5728" t="s">
        <v>77</v>
      </c>
      <c r="F5728">
        <v>21</v>
      </c>
      <c r="H5728">
        <v>27</v>
      </c>
      <c r="I5728">
        <v>7</v>
      </c>
      <c r="J5728">
        <v>2013</v>
      </c>
      <c r="K5728">
        <v>14.4679807</v>
      </c>
      <c r="L5728">
        <v>75.919568200000001</v>
      </c>
      <c r="M5728">
        <v>1.0553950540000001</v>
      </c>
    </row>
    <row r="5729" spans="1:14" x14ac:dyDescent="0.25">
      <c r="A5729">
        <v>5727</v>
      </c>
      <c r="B5729" t="s">
        <v>251</v>
      </c>
      <c r="C5729" t="s">
        <v>45</v>
      </c>
      <c r="D5729" t="s">
        <v>383</v>
      </c>
      <c r="E5729" t="s">
        <v>17</v>
      </c>
      <c r="F5729">
        <v>22</v>
      </c>
      <c r="H5729">
        <v>2</v>
      </c>
      <c r="I5729">
        <v>8</v>
      </c>
      <c r="J5729">
        <v>2013</v>
      </c>
      <c r="K5729">
        <v>14.4679807</v>
      </c>
      <c r="L5729">
        <v>75.919568200000001</v>
      </c>
      <c r="M5729">
        <v>0.34662141499999999</v>
      </c>
    </row>
    <row r="5730" spans="1:14" x14ac:dyDescent="0.25">
      <c r="A5730">
        <v>5728</v>
      </c>
      <c r="B5730" t="s">
        <v>251</v>
      </c>
      <c r="C5730" t="s">
        <v>45</v>
      </c>
      <c r="D5730" t="s">
        <v>811</v>
      </c>
      <c r="E5730" t="s">
        <v>17</v>
      </c>
      <c r="F5730">
        <v>22</v>
      </c>
      <c r="H5730">
        <v>31</v>
      </c>
      <c r="I5730">
        <v>7</v>
      </c>
      <c r="J5730">
        <v>2013</v>
      </c>
      <c r="K5730">
        <v>17.166667</v>
      </c>
      <c r="L5730">
        <v>77.083332999999996</v>
      </c>
      <c r="M5730">
        <v>0.23255089200000001</v>
      </c>
    </row>
    <row r="5731" spans="1:14" x14ac:dyDescent="0.25">
      <c r="A5731">
        <v>5729</v>
      </c>
      <c r="B5731" t="s">
        <v>251</v>
      </c>
      <c r="C5731" t="s">
        <v>45</v>
      </c>
      <c r="D5731" t="s">
        <v>811</v>
      </c>
      <c r="E5731" t="s">
        <v>17</v>
      </c>
      <c r="F5731">
        <v>39</v>
      </c>
      <c r="H5731">
        <v>28</v>
      </c>
      <c r="I5731">
        <v>7</v>
      </c>
      <c r="J5731">
        <v>2013</v>
      </c>
      <c r="K5731">
        <v>17.166667</v>
      </c>
      <c r="L5731">
        <v>77.083332999999996</v>
      </c>
      <c r="M5731">
        <v>0.86938217299999998</v>
      </c>
    </row>
    <row r="5732" spans="1:14" x14ac:dyDescent="0.25">
      <c r="A5732">
        <v>5730</v>
      </c>
      <c r="B5732" t="s">
        <v>251</v>
      </c>
      <c r="C5732" t="s">
        <v>45</v>
      </c>
      <c r="D5732" t="s">
        <v>60</v>
      </c>
      <c r="E5732" t="s">
        <v>17</v>
      </c>
      <c r="F5732">
        <v>15</v>
      </c>
      <c r="H5732">
        <v>30</v>
      </c>
      <c r="I5732">
        <v>7</v>
      </c>
      <c r="J5732">
        <v>2013</v>
      </c>
      <c r="K5732">
        <v>14.787482499999999</v>
      </c>
      <c r="L5732">
        <v>75.399673100000001</v>
      </c>
      <c r="M5732">
        <v>1.8184519379999999</v>
      </c>
    </row>
    <row r="5733" spans="1:14" x14ac:dyDescent="0.25">
      <c r="A5733">
        <v>5731</v>
      </c>
      <c r="B5733" t="s">
        <v>251</v>
      </c>
      <c r="C5733" t="s">
        <v>45</v>
      </c>
      <c r="D5733" t="s">
        <v>180</v>
      </c>
      <c r="E5733" t="s">
        <v>17</v>
      </c>
      <c r="F5733">
        <v>15</v>
      </c>
      <c r="H5733">
        <v>28</v>
      </c>
      <c r="I5733">
        <v>7</v>
      </c>
      <c r="J5733">
        <v>2013</v>
      </c>
      <c r="K5733">
        <v>12.5238888</v>
      </c>
      <c r="L5733">
        <v>76.896196099999997</v>
      </c>
      <c r="M5733">
        <v>0.26193688999999998</v>
      </c>
      <c r="N5733">
        <v>297.86</v>
      </c>
    </row>
    <row r="5734" spans="1:14" x14ac:dyDescent="0.25">
      <c r="A5734">
        <v>5732</v>
      </c>
      <c r="B5734" t="s">
        <v>251</v>
      </c>
      <c r="C5734" t="s">
        <v>45</v>
      </c>
      <c r="D5734" t="s">
        <v>428</v>
      </c>
      <c r="E5734" t="s">
        <v>17</v>
      </c>
      <c r="F5734">
        <v>16</v>
      </c>
      <c r="H5734">
        <v>24</v>
      </c>
      <c r="I5734">
        <v>7</v>
      </c>
      <c r="J5734">
        <v>2013</v>
      </c>
      <c r="K5734">
        <v>13.932609299999999</v>
      </c>
      <c r="L5734">
        <v>75.574978000000002</v>
      </c>
      <c r="M5734">
        <v>1.2184288459999999</v>
      </c>
    </row>
    <row r="5735" spans="1:14" x14ac:dyDescent="0.25">
      <c r="A5735">
        <v>5733</v>
      </c>
      <c r="B5735" t="s">
        <v>251</v>
      </c>
      <c r="C5735" t="s">
        <v>45</v>
      </c>
      <c r="D5735" t="s">
        <v>109</v>
      </c>
      <c r="E5735" t="s">
        <v>77</v>
      </c>
      <c r="F5735">
        <v>34</v>
      </c>
      <c r="H5735">
        <v>30</v>
      </c>
      <c r="I5735">
        <v>7</v>
      </c>
      <c r="J5735">
        <v>2013</v>
      </c>
      <c r="K5735">
        <v>13.3400771</v>
      </c>
      <c r="L5735">
        <v>77.100620800000002</v>
      </c>
      <c r="M5735">
        <v>0.24923818</v>
      </c>
    </row>
    <row r="5736" spans="1:14" x14ac:dyDescent="0.25">
      <c r="A5736">
        <v>5734</v>
      </c>
      <c r="B5736" t="s">
        <v>251</v>
      </c>
      <c r="C5736" t="s">
        <v>95</v>
      </c>
      <c r="D5736" t="s">
        <v>720</v>
      </c>
      <c r="E5736" t="s">
        <v>17</v>
      </c>
      <c r="F5736">
        <v>76</v>
      </c>
      <c r="H5736">
        <v>31</v>
      </c>
      <c r="I5736">
        <v>7</v>
      </c>
      <c r="J5736">
        <v>2013</v>
      </c>
      <c r="K5736">
        <v>22.885852249999999</v>
      </c>
      <c r="L5736">
        <v>74.725133690000007</v>
      </c>
      <c r="M5736">
        <v>1.0165287860000001</v>
      </c>
    </row>
    <row r="5737" spans="1:14" x14ac:dyDescent="0.25">
      <c r="A5737">
        <v>5735</v>
      </c>
      <c r="B5737" t="s">
        <v>251</v>
      </c>
      <c r="C5737" t="s">
        <v>95</v>
      </c>
      <c r="D5737" t="s">
        <v>670</v>
      </c>
      <c r="E5737" t="s">
        <v>55</v>
      </c>
      <c r="F5737">
        <v>24</v>
      </c>
      <c r="H5737">
        <v>26</v>
      </c>
      <c r="I5737">
        <v>7</v>
      </c>
      <c r="J5737">
        <v>2013</v>
      </c>
      <c r="K5737">
        <v>21.977864199999999</v>
      </c>
      <c r="L5737">
        <v>76.568828229999994</v>
      </c>
      <c r="M5737">
        <v>1.2269142420000001</v>
      </c>
    </row>
    <row r="5738" spans="1:14" x14ac:dyDescent="0.25">
      <c r="A5738">
        <v>5736</v>
      </c>
      <c r="B5738" t="s">
        <v>251</v>
      </c>
      <c r="C5738" t="s">
        <v>19</v>
      </c>
      <c r="D5738" t="s">
        <v>190</v>
      </c>
      <c r="E5738" t="s">
        <v>17</v>
      </c>
      <c r="F5738">
        <v>20</v>
      </c>
      <c r="H5738">
        <v>31</v>
      </c>
      <c r="I5738">
        <v>7</v>
      </c>
      <c r="J5738">
        <v>2013</v>
      </c>
      <c r="K5738">
        <v>19.194329400000001</v>
      </c>
      <c r="L5738">
        <v>72.970177899999996</v>
      </c>
      <c r="M5738">
        <v>2.7460875539999998</v>
      </c>
    </row>
    <row r="5739" spans="1:14" x14ac:dyDescent="0.25">
      <c r="A5739">
        <v>5737</v>
      </c>
      <c r="B5739" t="s">
        <v>251</v>
      </c>
      <c r="C5739" t="s">
        <v>97</v>
      </c>
      <c r="D5739" t="s">
        <v>711</v>
      </c>
      <c r="E5739" t="s">
        <v>17</v>
      </c>
      <c r="F5739">
        <v>15</v>
      </c>
      <c r="H5739">
        <v>3</v>
      </c>
      <c r="I5739">
        <v>8</v>
      </c>
      <c r="J5739">
        <v>2013</v>
      </c>
      <c r="K5739">
        <v>31.634308300000001</v>
      </c>
      <c r="L5739">
        <v>74.873678799999993</v>
      </c>
      <c r="M5739">
        <v>0.82438818300000005</v>
      </c>
      <c r="N5739">
        <v>301.98666659999998</v>
      </c>
    </row>
    <row r="5740" spans="1:14" x14ac:dyDescent="0.25">
      <c r="A5740">
        <v>5738</v>
      </c>
      <c r="B5740" t="s">
        <v>251</v>
      </c>
      <c r="C5740" t="s">
        <v>23</v>
      </c>
      <c r="D5740" t="s">
        <v>99</v>
      </c>
      <c r="E5740" t="s">
        <v>62</v>
      </c>
      <c r="F5740">
        <v>45</v>
      </c>
      <c r="H5740">
        <v>25</v>
      </c>
      <c r="I5740">
        <v>7</v>
      </c>
      <c r="J5740">
        <v>2013</v>
      </c>
      <c r="K5740">
        <v>12.7948109</v>
      </c>
      <c r="L5740">
        <v>79.000641099999996</v>
      </c>
      <c r="M5740">
        <v>0.20103502600000001</v>
      </c>
      <c r="N5740">
        <v>308.54000000000002</v>
      </c>
    </row>
    <row r="5741" spans="1:14" x14ac:dyDescent="0.25">
      <c r="A5741">
        <v>5739</v>
      </c>
      <c r="B5741" t="s">
        <v>251</v>
      </c>
      <c r="C5741" t="s">
        <v>30</v>
      </c>
      <c r="D5741" t="s">
        <v>291</v>
      </c>
      <c r="E5741" t="s">
        <v>17</v>
      </c>
      <c r="F5741">
        <v>30</v>
      </c>
      <c r="H5741">
        <v>27</v>
      </c>
      <c r="I5741">
        <v>7</v>
      </c>
      <c r="J5741">
        <v>2013</v>
      </c>
      <c r="K5741">
        <v>26.105546</v>
      </c>
      <c r="L5741">
        <v>79.427652649999999</v>
      </c>
      <c r="M5741">
        <v>0.908197217</v>
      </c>
      <c r="N5741">
        <v>303.39</v>
      </c>
    </row>
    <row r="5742" spans="1:14" x14ac:dyDescent="0.25">
      <c r="A5742">
        <v>5740</v>
      </c>
      <c r="B5742" t="s">
        <v>251</v>
      </c>
      <c r="C5742" t="s">
        <v>38</v>
      </c>
      <c r="D5742" t="s">
        <v>198</v>
      </c>
      <c r="E5742" t="s">
        <v>17</v>
      </c>
      <c r="F5742">
        <v>34</v>
      </c>
      <c r="G5742">
        <v>1</v>
      </c>
      <c r="H5742">
        <v>30</v>
      </c>
      <c r="I5742">
        <v>7</v>
      </c>
      <c r="J5742">
        <v>2013</v>
      </c>
      <c r="K5742">
        <v>23.329188200000001</v>
      </c>
      <c r="L5742">
        <v>86.367237799999998</v>
      </c>
      <c r="M5742">
        <v>1.2965232289999999</v>
      </c>
      <c r="N5742">
        <v>300.81</v>
      </c>
    </row>
    <row r="5743" spans="1:14" x14ac:dyDescent="0.25">
      <c r="A5743">
        <v>5741</v>
      </c>
      <c r="B5743" t="s">
        <v>251</v>
      </c>
      <c r="C5743" t="s">
        <v>38</v>
      </c>
      <c r="D5743" t="s">
        <v>325</v>
      </c>
      <c r="E5743" t="s">
        <v>17</v>
      </c>
      <c r="F5743">
        <v>65</v>
      </c>
      <c r="H5743">
        <v>29</v>
      </c>
      <c r="I5743">
        <v>7</v>
      </c>
      <c r="J5743">
        <v>2013</v>
      </c>
      <c r="K5743">
        <v>23.249571400000001</v>
      </c>
      <c r="L5743">
        <v>87.868175100000002</v>
      </c>
      <c r="M5743">
        <v>0.936807591</v>
      </c>
    </row>
    <row r="5744" spans="1:14" x14ac:dyDescent="0.25">
      <c r="A5744">
        <v>5742</v>
      </c>
      <c r="B5744" t="s">
        <v>251</v>
      </c>
      <c r="C5744" t="s">
        <v>38</v>
      </c>
      <c r="D5744" t="s">
        <v>76</v>
      </c>
      <c r="E5744" t="s">
        <v>17</v>
      </c>
      <c r="F5744">
        <v>34</v>
      </c>
      <c r="H5744">
        <v>29</v>
      </c>
      <c r="I5744">
        <v>7</v>
      </c>
      <c r="J5744">
        <v>2013</v>
      </c>
      <c r="K5744">
        <v>22.905211399999999</v>
      </c>
      <c r="L5744">
        <v>88.376063900000005</v>
      </c>
      <c r="M5744">
        <v>1.2310890269999999</v>
      </c>
      <c r="N5744">
        <v>301.14</v>
      </c>
    </row>
    <row r="5745" spans="1:14" x14ac:dyDescent="0.25">
      <c r="A5745">
        <v>5743</v>
      </c>
      <c r="B5745" t="s">
        <v>251</v>
      </c>
      <c r="C5745" t="s">
        <v>120</v>
      </c>
      <c r="D5745" t="s">
        <v>328</v>
      </c>
      <c r="E5745" t="s">
        <v>32</v>
      </c>
      <c r="F5745">
        <v>57</v>
      </c>
      <c r="G5745">
        <v>7</v>
      </c>
      <c r="H5745">
        <v>8</v>
      </c>
      <c r="I5745">
        <v>2</v>
      </c>
      <c r="J5745">
        <v>2013</v>
      </c>
      <c r="K5745">
        <v>26.127555149999999</v>
      </c>
      <c r="L5745">
        <v>91.299871479999993</v>
      </c>
      <c r="M5745">
        <v>3.1237099999999998E-4</v>
      </c>
      <c r="N5745">
        <v>298.17</v>
      </c>
    </row>
    <row r="5746" spans="1:14" x14ac:dyDescent="0.25">
      <c r="A5746">
        <v>5744</v>
      </c>
      <c r="B5746" t="s">
        <v>251</v>
      </c>
      <c r="C5746" t="s">
        <v>105</v>
      </c>
      <c r="D5746" t="s">
        <v>620</v>
      </c>
      <c r="E5746" t="s">
        <v>21</v>
      </c>
      <c r="F5746">
        <v>49</v>
      </c>
      <c r="H5746">
        <v>13</v>
      </c>
      <c r="I5746">
        <v>7</v>
      </c>
      <c r="J5746">
        <v>2013</v>
      </c>
      <c r="K5746">
        <v>22.354746800000001</v>
      </c>
      <c r="L5746">
        <v>82.711085499999996</v>
      </c>
      <c r="M5746">
        <v>0.968520359</v>
      </c>
      <c r="N5746">
        <v>299.89</v>
      </c>
    </row>
    <row r="5747" spans="1:14" x14ac:dyDescent="0.25">
      <c r="A5747">
        <v>5745</v>
      </c>
      <c r="B5747" t="s">
        <v>251</v>
      </c>
      <c r="C5747" t="s">
        <v>19</v>
      </c>
      <c r="D5747" t="s">
        <v>66</v>
      </c>
      <c r="E5747" t="s">
        <v>55</v>
      </c>
      <c r="F5747">
        <v>50</v>
      </c>
      <c r="H5747">
        <v>19</v>
      </c>
      <c r="I5747">
        <v>7</v>
      </c>
      <c r="J5747">
        <v>2013</v>
      </c>
      <c r="K5747">
        <v>18.4928092</v>
      </c>
      <c r="L5747">
        <v>73.138070949999999</v>
      </c>
      <c r="M5747">
        <v>2.505998961</v>
      </c>
      <c r="N5747">
        <v>301.76</v>
      </c>
    </row>
    <row r="5748" spans="1:14" x14ac:dyDescent="0.25">
      <c r="A5748">
        <v>5746</v>
      </c>
      <c r="B5748" t="s">
        <v>251</v>
      </c>
      <c r="C5748" t="s">
        <v>30</v>
      </c>
      <c r="D5748" t="s">
        <v>286</v>
      </c>
      <c r="E5748" t="s">
        <v>17</v>
      </c>
      <c r="F5748">
        <v>47</v>
      </c>
      <c r="H5748">
        <v>23</v>
      </c>
      <c r="I5748">
        <v>7</v>
      </c>
      <c r="J5748">
        <v>2013</v>
      </c>
      <c r="K5748">
        <v>26.655733949999998</v>
      </c>
      <c r="L5748">
        <v>79.515047010000004</v>
      </c>
      <c r="M5748">
        <v>1.0081402749999999</v>
      </c>
      <c r="N5748">
        <v>302.44</v>
      </c>
    </row>
    <row r="5749" spans="1:14" x14ac:dyDescent="0.25">
      <c r="A5749">
        <v>5747</v>
      </c>
      <c r="B5749" t="s">
        <v>251</v>
      </c>
      <c r="C5749" t="s">
        <v>38</v>
      </c>
      <c r="D5749" t="s">
        <v>220</v>
      </c>
      <c r="E5749" t="s">
        <v>17</v>
      </c>
      <c r="F5749">
        <v>51</v>
      </c>
      <c r="H5749">
        <v>15</v>
      </c>
      <c r="I5749">
        <v>7</v>
      </c>
      <c r="J5749">
        <v>2013</v>
      </c>
      <c r="K5749">
        <v>24</v>
      </c>
      <c r="L5749">
        <v>87.583332999999996</v>
      </c>
      <c r="M5749">
        <v>0.23984596899999999</v>
      </c>
      <c r="N5749">
        <v>303.44</v>
      </c>
    </row>
    <row r="5750" spans="1:14" x14ac:dyDescent="0.25">
      <c r="A5750">
        <v>5748</v>
      </c>
      <c r="B5750" t="s">
        <v>251</v>
      </c>
      <c r="C5750" t="s">
        <v>120</v>
      </c>
      <c r="D5750" t="s">
        <v>161</v>
      </c>
      <c r="E5750" t="s">
        <v>32</v>
      </c>
      <c r="F5750">
        <v>183</v>
      </c>
      <c r="G5750">
        <v>48</v>
      </c>
      <c r="H5750">
        <v>16</v>
      </c>
      <c r="I5750">
        <v>6</v>
      </c>
      <c r="J5750">
        <v>2013</v>
      </c>
      <c r="K5750">
        <v>27.484459699999999</v>
      </c>
      <c r="L5750">
        <v>94.901944700000001</v>
      </c>
      <c r="M5750">
        <v>2.5702250999999999E-2</v>
      </c>
      <c r="N5750">
        <v>303.77</v>
      </c>
    </row>
    <row r="5751" spans="1:14" x14ac:dyDescent="0.25">
      <c r="A5751">
        <v>5749</v>
      </c>
      <c r="B5751" t="s">
        <v>251</v>
      </c>
      <c r="C5751" t="s">
        <v>120</v>
      </c>
      <c r="D5751" t="s">
        <v>716</v>
      </c>
      <c r="E5751" t="s">
        <v>32</v>
      </c>
      <c r="F5751">
        <v>105</v>
      </c>
      <c r="G5751">
        <v>36</v>
      </c>
      <c r="H5751">
        <v>8</v>
      </c>
      <c r="I5751">
        <v>2</v>
      </c>
      <c r="J5751">
        <v>2013</v>
      </c>
      <c r="K5751">
        <v>26.983493599999999</v>
      </c>
      <c r="L5751">
        <v>94.639422600000003</v>
      </c>
      <c r="M5751">
        <v>7.9022020000000005E-3</v>
      </c>
      <c r="N5751">
        <v>297.33999999999997</v>
      </c>
    </row>
    <row r="5752" spans="1:14" x14ac:dyDescent="0.25">
      <c r="A5752">
        <v>5750</v>
      </c>
      <c r="B5752" t="s">
        <v>251</v>
      </c>
      <c r="C5752" t="s">
        <v>120</v>
      </c>
      <c r="D5752" t="s">
        <v>468</v>
      </c>
      <c r="E5752" t="s">
        <v>32</v>
      </c>
      <c r="F5752">
        <v>81</v>
      </c>
      <c r="G5752">
        <v>23</v>
      </c>
      <c r="H5752">
        <v>15</v>
      </c>
      <c r="I5752">
        <v>1</v>
      </c>
      <c r="J5752">
        <v>2013</v>
      </c>
      <c r="K5752">
        <v>27.52016575</v>
      </c>
      <c r="L5752">
        <v>95.530634730000003</v>
      </c>
      <c r="M5752">
        <v>1.2514547000000001E-2</v>
      </c>
      <c r="N5752">
        <v>291.36333339999999</v>
      </c>
    </row>
    <row r="5753" spans="1:14" x14ac:dyDescent="0.25">
      <c r="A5753">
        <v>5751</v>
      </c>
      <c r="B5753" t="s">
        <v>257</v>
      </c>
      <c r="C5753" t="s">
        <v>91</v>
      </c>
      <c r="D5753" t="s">
        <v>202</v>
      </c>
      <c r="E5753" t="s">
        <v>17</v>
      </c>
      <c r="F5753">
        <v>34</v>
      </c>
      <c r="G5753">
        <v>2</v>
      </c>
      <c r="H5753">
        <v>5</v>
      </c>
      <c r="I5753">
        <v>8</v>
      </c>
      <c r="J5753">
        <v>2013</v>
      </c>
      <c r="K5753">
        <v>14.6546235</v>
      </c>
      <c r="L5753">
        <v>77.556259839999996</v>
      </c>
      <c r="M5753">
        <v>3.4243589999999997E-2</v>
      </c>
      <c r="N5753">
        <v>308.62</v>
      </c>
    </row>
    <row r="5754" spans="1:14" x14ac:dyDescent="0.25">
      <c r="A5754">
        <v>5752</v>
      </c>
      <c r="B5754" t="s">
        <v>257</v>
      </c>
      <c r="C5754" t="s">
        <v>105</v>
      </c>
      <c r="D5754" t="s">
        <v>188</v>
      </c>
      <c r="E5754" t="s">
        <v>17</v>
      </c>
      <c r="F5754">
        <v>43</v>
      </c>
      <c r="H5754">
        <v>7</v>
      </c>
      <c r="I5754">
        <v>8</v>
      </c>
      <c r="J5754">
        <v>2013</v>
      </c>
      <c r="K5754">
        <v>21.989340250000001</v>
      </c>
      <c r="L5754">
        <v>82.109964989999995</v>
      </c>
      <c r="M5754">
        <v>0.40167663199999998</v>
      </c>
    </row>
    <row r="5755" spans="1:14" x14ac:dyDescent="0.25">
      <c r="A5755">
        <v>5753</v>
      </c>
      <c r="B5755" t="s">
        <v>257</v>
      </c>
      <c r="C5755" t="s">
        <v>105</v>
      </c>
      <c r="D5755" t="s">
        <v>432</v>
      </c>
      <c r="E5755" t="s">
        <v>17</v>
      </c>
      <c r="F5755">
        <v>18</v>
      </c>
      <c r="H5755">
        <v>31</v>
      </c>
      <c r="I5755">
        <v>7</v>
      </c>
      <c r="J5755">
        <v>2013</v>
      </c>
      <c r="K5755">
        <v>22.009084099999999</v>
      </c>
      <c r="L5755">
        <v>82.578896</v>
      </c>
      <c r="M5755">
        <v>1.6446374930000001</v>
      </c>
      <c r="N5755">
        <v>300.06</v>
      </c>
    </row>
    <row r="5756" spans="1:14" x14ac:dyDescent="0.25">
      <c r="A5756">
        <v>5754</v>
      </c>
      <c r="B5756" t="s">
        <v>257</v>
      </c>
      <c r="C5756" t="s">
        <v>105</v>
      </c>
      <c r="D5756" t="s">
        <v>386</v>
      </c>
      <c r="E5756" t="s">
        <v>17</v>
      </c>
      <c r="F5756">
        <v>80</v>
      </c>
      <c r="H5756">
        <v>2</v>
      </c>
      <c r="I5756">
        <v>8</v>
      </c>
      <c r="J5756">
        <v>2013</v>
      </c>
      <c r="K5756">
        <v>22.5</v>
      </c>
      <c r="L5756">
        <v>83.5</v>
      </c>
      <c r="M5756">
        <v>0.916860538</v>
      </c>
    </row>
    <row r="5757" spans="1:14" x14ac:dyDescent="0.25">
      <c r="A5757">
        <v>5755</v>
      </c>
      <c r="B5757" t="s">
        <v>257</v>
      </c>
      <c r="C5757" t="s">
        <v>366</v>
      </c>
      <c r="D5757" t="s">
        <v>581</v>
      </c>
      <c r="E5757" t="s">
        <v>17</v>
      </c>
      <c r="F5757">
        <v>81</v>
      </c>
      <c r="H5757">
        <v>3</v>
      </c>
      <c r="I5757">
        <v>8</v>
      </c>
      <c r="J5757">
        <v>2013</v>
      </c>
      <c r="K5757">
        <v>33.669800549999998</v>
      </c>
      <c r="L5757">
        <v>75.014802320000001</v>
      </c>
      <c r="M5757">
        <v>2.0898501559999998</v>
      </c>
      <c r="N5757">
        <v>299.72666659999999</v>
      </c>
    </row>
    <row r="5758" spans="1:14" x14ac:dyDescent="0.25">
      <c r="A5758">
        <v>5756</v>
      </c>
      <c r="B5758" t="s">
        <v>257</v>
      </c>
      <c r="C5758" t="s">
        <v>366</v>
      </c>
      <c r="D5758" t="s">
        <v>367</v>
      </c>
      <c r="E5758" t="s">
        <v>17</v>
      </c>
      <c r="F5758">
        <v>54</v>
      </c>
      <c r="H5758">
        <v>9</v>
      </c>
      <c r="I5758">
        <v>8</v>
      </c>
      <c r="J5758">
        <v>2013</v>
      </c>
      <c r="K5758">
        <v>34.611023600000003</v>
      </c>
      <c r="L5758">
        <v>74.238478670000006</v>
      </c>
      <c r="M5758">
        <v>0.47846418400000001</v>
      </c>
      <c r="N5758">
        <v>292.524</v>
      </c>
    </row>
    <row r="5759" spans="1:14" x14ac:dyDescent="0.25">
      <c r="A5759">
        <v>5757</v>
      </c>
      <c r="B5759" t="s">
        <v>257</v>
      </c>
      <c r="C5759" t="s">
        <v>366</v>
      </c>
      <c r="D5759" t="s">
        <v>733</v>
      </c>
      <c r="E5759" t="s">
        <v>17</v>
      </c>
      <c r="F5759">
        <v>201</v>
      </c>
      <c r="G5759">
        <v>1</v>
      </c>
      <c r="H5759">
        <v>2</v>
      </c>
      <c r="I5759">
        <v>8</v>
      </c>
      <c r="J5759">
        <v>2013</v>
      </c>
      <c r="K5759">
        <v>33.069103149999997</v>
      </c>
      <c r="L5759">
        <v>74.837869819999995</v>
      </c>
      <c r="M5759">
        <v>1.1229257399999999</v>
      </c>
      <c r="N5759">
        <v>297.94499999999999</v>
      </c>
    </row>
    <row r="5760" spans="1:14" x14ac:dyDescent="0.25">
      <c r="A5760">
        <v>5758</v>
      </c>
      <c r="B5760" t="s">
        <v>257</v>
      </c>
      <c r="C5760" t="s">
        <v>45</v>
      </c>
      <c r="D5760" t="s">
        <v>811</v>
      </c>
      <c r="E5760" t="s">
        <v>17</v>
      </c>
      <c r="F5760">
        <v>21</v>
      </c>
      <c r="H5760">
        <v>5</v>
      </c>
      <c r="I5760">
        <v>8</v>
      </c>
      <c r="J5760">
        <v>2013</v>
      </c>
      <c r="K5760">
        <v>17.166667</v>
      </c>
      <c r="L5760">
        <v>77.083332999999996</v>
      </c>
      <c r="M5760">
        <v>1.0617954279999999</v>
      </c>
      <c r="N5760">
        <v>309.44</v>
      </c>
    </row>
    <row r="5761" spans="1:14" x14ac:dyDescent="0.25">
      <c r="A5761">
        <v>5759</v>
      </c>
      <c r="B5761" t="s">
        <v>257</v>
      </c>
      <c r="C5761" t="s">
        <v>45</v>
      </c>
      <c r="D5761" t="s">
        <v>181</v>
      </c>
      <c r="E5761" t="s">
        <v>77</v>
      </c>
      <c r="F5761">
        <v>24</v>
      </c>
      <c r="H5761">
        <v>6</v>
      </c>
      <c r="I5761">
        <v>8</v>
      </c>
      <c r="J5761">
        <v>2013</v>
      </c>
      <c r="K5761">
        <v>13.6102243</v>
      </c>
      <c r="L5761">
        <v>77.512772100000007</v>
      </c>
      <c r="M5761">
        <v>0.16356869700000001</v>
      </c>
      <c r="N5761">
        <v>303.81</v>
      </c>
    </row>
    <row r="5762" spans="1:14" x14ac:dyDescent="0.25">
      <c r="A5762">
        <v>5760</v>
      </c>
      <c r="B5762" t="s">
        <v>257</v>
      </c>
      <c r="C5762" t="s">
        <v>45</v>
      </c>
      <c r="D5762" t="s">
        <v>419</v>
      </c>
      <c r="E5762" t="s">
        <v>17</v>
      </c>
      <c r="F5762">
        <v>27</v>
      </c>
      <c r="H5762">
        <v>5</v>
      </c>
      <c r="I5762">
        <v>8</v>
      </c>
      <c r="J5762">
        <v>2013</v>
      </c>
      <c r="K5762">
        <v>15.348414399999999</v>
      </c>
      <c r="L5762">
        <v>76.154742100000007</v>
      </c>
      <c r="M5762">
        <v>0.15635392200000001</v>
      </c>
      <c r="N5762">
        <v>305.56</v>
      </c>
    </row>
    <row r="5763" spans="1:14" x14ac:dyDescent="0.25">
      <c r="A5763">
        <v>5761</v>
      </c>
      <c r="B5763" t="s">
        <v>257</v>
      </c>
      <c r="C5763" t="s">
        <v>45</v>
      </c>
      <c r="D5763" t="s">
        <v>406</v>
      </c>
      <c r="E5763" t="s">
        <v>55</v>
      </c>
      <c r="F5763">
        <v>14</v>
      </c>
      <c r="H5763">
        <v>3</v>
      </c>
      <c r="I5763">
        <v>8</v>
      </c>
      <c r="J5763">
        <v>2013</v>
      </c>
      <c r="K5763">
        <v>14.2266443</v>
      </c>
      <c r="L5763">
        <v>76.400512199999994</v>
      </c>
      <c r="M5763">
        <v>0.177782786</v>
      </c>
      <c r="N5763">
        <v>302.10000000000002</v>
      </c>
    </row>
    <row r="5764" spans="1:14" x14ac:dyDescent="0.25">
      <c r="A5764">
        <v>5762</v>
      </c>
      <c r="B5764" t="s">
        <v>257</v>
      </c>
      <c r="C5764" t="s">
        <v>45</v>
      </c>
      <c r="D5764" t="s">
        <v>185</v>
      </c>
      <c r="E5764" t="s">
        <v>17</v>
      </c>
      <c r="F5764">
        <v>19</v>
      </c>
      <c r="H5764">
        <v>9</v>
      </c>
      <c r="I5764">
        <v>8</v>
      </c>
      <c r="J5764">
        <v>2013</v>
      </c>
      <c r="K5764">
        <v>16.1853166</v>
      </c>
      <c r="L5764">
        <v>75.696791899999994</v>
      </c>
      <c r="M5764">
        <v>0.255959571</v>
      </c>
      <c r="N5764">
        <v>302.85000000000002</v>
      </c>
    </row>
    <row r="5765" spans="1:14" x14ac:dyDescent="0.25">
      <c r="A5765">
        <v>5763</v>
      </c>
      <c r="B5765" t="s">
        <v>257</v>
      </c>
      <c r="C5765" t="s">
        <v>95</v>
      </c>
      <c r="D5765" t="s">
        <v>584</v>
      </c>
      <c r="E5765" t="s">
        <v>17</v>
      </c>
      <c r="F5765">
        <v>37</v>
      </c>
      <c r="H5765">
        <v>7</v>
      </c>
      <c r="I5765">
        <v>8</v>
      </c>
      <c r="J5765">
        <v>2013</v>
      </c>
      <c r="K5765">
        <v>24.5</v>
      </c>
      <c r="L5765">
        <v>80.25</v>
      </c>
      <c r="M5765">
        <v>0.33441128599999997</v>
      </c>
      <c r="N5765">
        <v>300.5266666</v>
      </c>
    </row>
    <row r="5766" spans="1:14" x14ac:dyDescent="0.25">
      <c r="A5766">
        <v>5764</v>
      </c>
      <c r="B5766" t="s">
        <v>257</v>
      </c>
      <c r="C5766" t="s">
        <v>19</v>
      </c>
      <c r="D5766" t="s">
        <v>646</v>
      </c>
      <c r="E5766" t="s">
        <v>77</v>
      </c>
      <c r="F5766">
        <v>69</v>
      </c>
      <c r="H5766">
        <v>5</v>
      </c>
      <c r="I5766">
        <v>8</v>
      </c>
      <c r="J5766">
        <v>2013</v>
      </c>
      <c r="K5766">
        <v>21.131702350000001</v>
      </c>
      <c r="L5766">
        <v>74.489901470000007</v>
      </c>
      <c r="M5766">
        <v>1.8091474249999999</v>
      </c>
      <c r="N5766">
        <v>298.32</v>
      </c>
    </row>
    <row r="5767" spans="1:14" x14ac:dyDescent="0.25">
      <c r="A5767">
        <v>5765</v>
      </c>
      <c r="B5767" t="s">
        <v>257</v>
      </c>
      <c r="C5767" t="s">
        <v>19</v>
      </c>
      <c r="D5767" t="s">
        <v>221</v>
      </c>
      <c r="E5767" t="s">
        <v>17</v>
      </c>
      <c r="F5767">
        <v>16</v>
      </c>
      <c r="H5767">
        <v>3</v>
      </c>
      <c r="I5767">
        <v>8</v>
      </c>
      <c r="J5767">
        <v>2013</v>
      </c>
      <c r="K5767">
        <v>18.169843950000001</v>
      </c>
      <c r="L5767">
        <v>76.117963209999999</v>
      </c>
      <c r="M5767">
        <v>1.1026043940000001</v>
      </c>
    </row>
    <row r="5768" spans="1:14" x14ac:dyDescent="0.25">
      <c r="A5768">
        <v>5766</v>
      </c>
      <c r="B5768" t="s">
        <v>257</v>
      </c>
      <c r="C5768" t="s">
        <v>319</v>
      </c>
      <c r="D5768" t="s">
        <v>825</v>
      </c>
      <c r="E5768" t="s">
        <v>17</v>
      </c>
      <c r="F5768">
        <v>35</v>
      </c>
      <c r="H5768">
        <v>9</v>
      </c>
      <c r="I5768">
        <v>8</v>
      </c>
      <c r="J5768">
        <v>2013</v>
      </c>
      <c r="K5768">
        <v>22.898553</v>
      </c>
      <c r="L5768">
        <v>92.751922919999998</v>
      </c>
      <c r="M5768">
        <v>0.88296566700000001</v>
      </c>
      <c r="N5768">
        <v>297.35000000000002</v>
      </c>
    </row>
    <row r="5769" spans="1:14" x14ac:dyDescent="0.25">
      <c r="A5769">
        <v>5767</v>
      </c>
      <c r="B5769" t="s">
        <v>257</v>
      </c>
      <c r="C5769" t="s">
        <v>23</v>
      </c>
      <c r="D5769" t="s">
        <v>307</v>
      </c>
      <c r="E5769" t="s">
        <v>55</v>
      </c>
      <c r="F5769">
        <v>28</v>
      </c>
      <c r="H5769">
        <v>2</v>
      </c>
      <c r="I5769">
        <v>8</v>
      </c>
      <c r="J5769">
        <v>2013</v>
      </c>
      <c r="K5769">
        <v>10.330329900000001</v>
      </c>
      <c r="L5769">
        <v>78.067397909999997</v>
      </c>
      <c r="M5769">
        <v>5.4750621999999999E-2</v>
      </c>
      <c r="N5769">
        <v>311.88</v>
      </c>
    </row>
    <row r="5770" spans="1:14" x14ac:dyDescent="0.25">
      <c r="A5770">
        <v>5768</v>
      </c>
      <c r="B5770" t="s">
        <v>257</v>
      </c>
      <c r="C5770" t="s">
        <v>23</v>
      </c>
      <c r="D5770" t="s">
        <v>341</v>
      </c>
      <c r="E5770" t="s">
        <v>62</v>
      </c>
      <c r="F5770">
        <v>13</v>
      </c>
      <c r="H5770">
        <v>5</v>
      </c>
      <c r="I5770">
        <v>8</v>
      </c>
      <c r="J5770">
        <v>2013</v>
      </c>
      <c r="K5770">
        <v>12.22721295</v>
      </c>
      <c r="L5770">
        <v>79.070155549999996</v>
      </c>
      <c r="M5770">
        <v>6.1089491000000003E-2</v>
      </c>
      <c r="N5770">
        <v>311.08</v>
      </c>
    </row>
    <row r="5771" spans="1:14" x14ac:dyDescent="0.25">
      <c r="A5771">
        <v>5769</v>
      </c>
      <c r="B5771" t="s">
        <v>257</v>
      </c>
      <c r="C5771" t="s">
        <v>38</v>
      </c>
      <c r="D5771" t="s">
        <v>410</v>
      </c>
      <c r="E5771" t="s">
        <v>17</v>
      </c>
      <c r="F5771">
        <v>57</v>
      </c>
      <c r="H5771">
        <v>1</v>
      </c>
      <c r="I5771">
        <v>8</v>
      </c>
      <c r="J5771">
        <v>2013</v>
      </c>
      <c r="K5771">
        <v>23.13195425</v>
      </c>
      <c r="L5771">
        <v>87.207397200000003</v>
      </c>
      <c r="M5771">
        <v>1.4282284359999999</v>
      </c>
      <c r="N5771">
        <v>300.08</v>
      </c>
    </row>
    <row r="5772" spans="1:14" x14ac:dyDescent="0.25">
      <c r="A5772">
        <v>5770</v>
      </c>
      <c r="B5772" t="s">
        <v>257</v>
      </c>
      <c r="C5772" t="s">
        <v>38</v>
      </c>
      <c r="D5772" t="s">
        <v>198</v>
      </c>
      <c r="E5772" t="s">
        <v>17</v>
      </c>
      <c r="F5772">
        <v>47</v>
      </c>
      <c r="G5772">
        <v>1</v>
      </c>
      <c r="H5772">
        <v>8</v>
      </c>
      <c r="I5772">
        <v>8</v>
      </c>
      <c r="J5772">
        <v>2013</v>
      </c>
      <c r="K5772">
        <v>23.329188200000001</v>
      </c>
      <c r="L5772">
        <v>86.367237799999998</v>
      </c>
      <c r="M5772">
        <v>0.38061230800000001</v>
      </c>
      <c r="N5772">
        <v>301.27999999999997</v>
      </c>
    </row>
    <row r="5773" spans="1:14" x14ac:dyDescent="0.25">
      <c r="A5773">
        <v>5771</v>
      </c>
      <c r="B5773" t="s">
        <v>257</v>
      </c>
      <c r="C5773" t="s">
        <v>38</v>
      </c>
      <c r="D5773" t="s">
        <v>198</v>
      </c>
      <c r="E5773" t="s">
        <v>17</v>
      </c>
      <c r="F5773">
        <v>23</v>
      </c>
      <c r="G5773">
        <v>1</v>
      </c>
      <c r="H5773">
        <v>9</v>
      </c>
      <c r="I5773">
        <v>8</v>
      </c>
      <c r="J5773">
        <v>2013</v>
      </c>
      <c r="K5773">
        <v>23.329188200000001</v>
      </c>
      <c r="L5773">
        <v>86.367237799999998</v>
      </c>
      <c r="M5773">
        <v>0.59242192999999999</v>
      </c>
      <c r="N5773">
        <v>302.04000000000002</v>
      </c>
    </row>
    <row r="5774" spans="1:14" x14ac:dyDescent="0.25">
      <c r="A5774">
        <v>5772</v>
      </c>
      <c r="B5774" t="s">
        <v>257</v>
      </c>
      <c r="C5774" t="s">
        <v>38</v>
      </c>
      <c r="D5774" t="s">
        <v>198</v>
      </c>
      <c r="E5774" t="s">
        <v>77</v>
      </c>
      <c r="F5774">
        <v>13</v>
      </c>
      <c r="H5774">
        <v>31</v>
      </c>
      <c r="I5774">
        <v>7</v>
      </c>
      <c r="J5774">
        <v>2013</v>
      </c>
      <c r="K5774">
        <v>23.329188200000001</v>
      </c>
      <c r="L5774">
        <v>86.367237799999998</v>
      </c>
      <c r="M5774">
        <v>1.288167499</v>
      </c>
      <c r="N5774">
        <v>300.39</v>
      </c>
    </row>
    <row r="5775" spans="1:14" x14ac:dyDescent="0.25">
      <c r="A5775">
        <v>5773</v>
      </c>
      <c r="B5775" t="s">
        <v>257</v>
      </c>
      <c r="C5775" t="s">
        <v>38</v>
      </c>
      <c r="D5775" t="s">
        <v>44</v>
      </c>
      <c r="E5775" t="s">
        <v>17</v>
      </c>
      <c r="F5775">
        <v>131</v>
      </c>
      <c r="H5775">
        <v>2</v>
      </c>
      <c r="I5775">
        <v>8</v>
      </c>
      <c r="J5775">
        <v>2013</v>
      </c>
      <c r="K5775">
        <v>22.642931000000001</v>
      </c>
      <c r="L5775">
        <v>88.893057900000002</v>
      </c>
      <c r="M5775">
        <v>1.2140793700000001</v>
      </c>
      <c r="N5775">
        <v>301.44</v>
      </c>
    </row>
    <row r="5776" spans="1:14" x14ac:dyDescent="0.25">
      <c r="A5776">
        <v>5774</v>
      </c>
      <c r="B5776" t="s">
        <v>257</v>
      </c>
      <c r="C5776" t="s">
        <v>105</v>
      </c>
      <c r="D5776" t="s">
        <v>386</v>
      </c>
      <c r="E5776" t="s">
        <v>17</v>
      </c>
      <c r="F5776">
        <v>25</v>
      </c>
      <c r="H5776">
        <v>30</v>
      </c>
      <c r="I5776">
        <v>7</v>
      </c>
      <c r="J5776">
        <v>2013</v>
      </c>
      <c r="K5776">
        <v>22.5</v>
      </c>
      <c r="L5776">
        <v>83.5</v>
      </c>
      <c r="M5776">
        <v>1.0182709759999999</v>
      </c>
    </row>
    <row r="5777" spans="1:14" x14ac:dyDescent="0.25">
      <c r="A5777">
        <v>5775</v>
      </c>
      <c r="B5777" t="s">
        <v>257</v>
      </c>
      <c r="C5777" t="s">
        <v>95</v>
      </c>
      <c r="D5777" t="s">
        <v>603</v>
      </c>
      <c r="E5777" t="s">
        <v>17</v>
      </c>
      <c r="F5777">
        <v>25</v>
      </c>
      <c r="G5777">
        <v>2</v>
      </c>
      <c r="H5777">
        <v>27</v>
      </c>
      <c r="I5777">
        <v>7</v>
      </c>
      <c r="J5777">
        <v>2013</v>
      </c>
      <c r="K5777">
        <v>23.3002343</v>
      </c>
      <c r="L5777">
        <v>81.364771000000005</v>
      </c>
      <c r="M5777">
        <v>0.92781359500000005</v>
      </c>
      <c r="N5777">
        <v>300.89999999999998</v>
      </c>
    </row>
    <row r="5778" spans="1:14" x14ac:dyDescent="0.25">
      <c r="A5778">
        <v>5776</v>
      </c>
      <c r="B5778" t="s">
        <v>257</v>
      </c>
      <c r="C5778" t="s">
        <v>95</v>
      </c>
      <c r="D5778" t="s">
        <v>671</v>
      </c>
      <c r="E5778" t="s">
        <v>21</v>
      </c>
      <c r="F5778">
        <v>627</v>
      </c>
      <c r="H5778">
        <v>23</v>
      </c>
      <c r="I5778">
        <v>7</v>
      </c>
      <c r="J5778">
        <v>2013</v>
      </c>
      <c r="K5778">
        <v>24.25</v>
      </c>
      <c r="L5778">
        <v>82</v>
      </c>
      <c r="M5778">
        <v>0.70379244500000004</v>
      </c>
      <c r="N5778">
        <v>305.24</v>
      </c>
    </row>
    <row r="5779" spans="1:14" x14ac:dyDescent="0.25">
      <c r="A5779">
        <v>5777</v>
      </c>
      <c r="B5779" t="s">
        <v>257</v>
      </c>
      <c r="C5779" t="s">
        <v>19</v>
      </c>
      <c r="D5779" t="s">
        <v>112</v>
      </c>
      <c r="E5779" t="s">
        <v>77</v>
      </c>
      <c r="F5779">
        <v>40</v>
      </c>
      <c r="H5779">
        <v>29</v>
      </c>
      <c r="I5779">
        <v>7</v>
      </c>
      <c r="J5779">
        <v>2013</v>
      </c>
      <c r="K5779">
        <v>20.84288265</v>
      </c>
      <c r="L5779">
        <v>75.526124640000006</v>
      </c>
      <c r="M5779">
        <v>1.575514364</v>
      </c>
    </row>
    <row r="5780" spans="1:14" x14ac:dyDescent="0.25">
      <c r="A5780">
        <v>5778</v>
      </c>
      <c r="B5780" t="s">
        <v>257</v>
      </c>
      <c r="C5780" t="s">
        <v>19</v>
      </c>
      <c r="D5780" t="s">
        <v>112</v>
      </c>
      <c r="E5780" t="s">
        <v>55</v>
      </c>
      <c r="F5780">
        <v>31</v>
      </c>
      <c r="H5780">
        <v>30</v>
      </c>
      <c r="I5780">
        <v>7</v>
      </c>
      <c r="J5780">
        <v>2013</v>
      </c>
      <c r="K5780">
        <v>20.84288265</v>
      </c>
      <c r="L5780">
        <v>75.526124640000006</v>
      </c>
      <c r="M5780">
        <v>1.0503781249999999</v>
      </c>
    </row>
    <row r="5781" spans="1:14" x14ac:dyDescent="0.25">
      <c r="A5781">
        <v>5779</v>
      </c>
      <c r="B5781" t="s">
        <v>257</v>
      </c>
      <c r="C5781" t="s">
        <v>19</v>
      </c>
      <c r="D5781" t="s">
        <v>149</v>
      </c>
      <c r="E5781" t="s">
        <v>55</v>
      </c>
      <c r="F5781">
        <v>12</v>
      </c>
      <c r="H5781">
        <v>17</v>
      </c>
      <c r="I5781">
        <v>7</v>
      </c>
      <c r="J5781">
        <v>2013</v>
      </c>
      <c r="K5781">
        <v>21.149813399999999</v>
      </c>
      <c r="L5781">
        <v>79.082055600000004</v>
      </c>
      <c r="M5781">
        <v>1.853925705</v>
      </c>
    </row>
    <row r="5782" spans="1:14" x14ac:dyDescent="0.25">
      <c r="A5782">
        <v>5780</v>
      </c>
      <c r="B5782" t="s">
        <v>257</v>
      </c>
      <c r="C5782" t="s">
        <v>38</v>
      </c>
      <c r="D5782" t="s">
        <v>489</v>
      </c>
      <c r="E5782" t="s">
        <v>17</v>
      </c>
      <c r="F5782">
        <v>59</v>
      </c>
      <c r="H5782">
        <v>30</v>
      </c>
      <c r="I5782">
        <v>7</v>
      </c>
      <c r="J5782">
        <v>2013</v>
      </c>
      <c r="K5782">
        <v>22.278894300000001</v>
      </c>
      <c r="L5782">
        <v>87.922278640000002</v>
      </c>
      <c r="M5782">
        <v>2.5030521700000001</v>
      </c>
    </row>
    <row r="5783" spans="1:14" x14ac:dyDescent="0.25">
      <c r="A5783">
        <v>5781</v>
      </c>
      <c r="B5783" t="s">
        <v>261</v>
      </c>
      <c r="C5783" t="s">
        <v>53</v>
      </c>
      <c r="D5783" t="s">
        <v>407</v>
      </c>
      <c r="E5783" t="s">
        <v>17</v>
      </c>
      <c r="F5783">
        <v>16</v>
      </c>
      <c r="H5783">
        <v>15</v>
      </c>
      <c r="I5783">
        <v>8</v>
      </c>
      <c r="J5783">
        <v>2013</v>
      </c>
      <c r="K5783">
        <v>16.696568549999999</v>
      </c>
      <c r="L5783">
        <v>77.959114619999994</v>
      </c>
      <c r="M5783">
        <v>0.224711306</v>
      </c>
      <c r="N5783">
        <v>307.32</v>
      </c>
    </row>
    <row r="5784" spans="1:14" x14ac:dyDescent="0.25">
      <c r="A5784">
        <v>5782</v>
      </c>
      <c r="B5784" t="s">
        <v>261</v>
      </c>
      <c r="C5784" t="s">
        <v>91</v>
      </c>
      <c r="D5784" t="s">
        <v>626</v>
      </c>
      <c r="E5784" t="s">
        <v>17</v>
      </c>
      <c r="F5784">
        <v>16</v>
      </c>
      <c r="H5784">
        <v>16</v>
      </c>
      <c r="I5784">
        <v>8</v>
      </c>
      <c r="J5784">
        <v>2013</v>
      </c>
      <c r="K5784">
        <v>18.320022049999999</v>
      </c>
      <c r="L5784">
        <v>83.916077200000004</v>
      </c>
      <c r="M5784">
        <v>0.52410720499999996</v>
      </c>
      <c r="N5784">
        <v>301.72000000000003</v>
      </c>
    </row>
    <row r="5785" spans="1:14" x14ac:dyDescent="0.25">
      <c r="A5785">
        <v>5783</v>
      </c>
      <c r="B5785" t="s">
        <v>261</v>
      </c>
      <c r="C5785" t="s">
        <v>366</v>
      </c>
      <c r="D5785" t="s">
        <v>581</v>
      </c>
      <c r="E5785" t="s">
        <v>17</v>
      </c>
      <c r="F5785">
        <v>46</v>
      </c>
      <c r="H5785">
        <v>10</v>
      </c>
      <c r="I5785">
        <v>8</v>
      </c>
      <c r="J5785">
        <v>2013</v>
      </c>
      <c r="K5785">
        <v>33.669800549999998</v>
      </c>
      <c r="L5785">
        <v>75.014802320000001</v>
      </c>
      <c r="M5785">
        <v>1.2285544500000001</v>
      </c>
      <c r="N5785">
        <v>296.15600000000001</v>
      </c>
    </row>
    <row r="5786" spans="1:14" x14ac:dyDescent="0.25">
      <c r="A5786">
        <v>5784</v>
      </c>
      <c r="B5786" t="s">
        <v>261</v>
      </c>
      <c r="C5786" t="s">
        <v>45</v>
      </c>
      <c r="D5786" t="s">
        <v>549</v>
      </c>
      <c r="E5786" t="s">
        <v>17</v>
      </c>
      <c r="F5786">
        <v>11</v>
      </c>
      <c r="H5786">
        <v>17</v>
      </c>
      <c r="I5786">
        <v>8</v>
      </c>
      <c r="J5786">
        <v>2013</v>
      </c>
      <c r="K5786">
        <v>15.4206667</v>
      </c>
      <c r="L5786">
        <v>75.622564400000002</v>
      </c>
      <c r="M5786">
        <v>0.34385360199999998</v>
      </c>
      <c r="N5786">
        <v>307.77999999999997</v>
      </c>
    </row>
    <row r="5787" spans="1:14" x14ac:dyDescent="0.25">
      <c r="A5787">
        <v>5785</v>
      </c>
      <c r="B5787" t="s">
        <v>261</v>
      </c>
      <c r="C5787" t="s">
        <v>45</v>
      </c>
      <c r="D5787" t="s">
        <v>549</v>
      </c>
      <c r="E5787" t="s">
        <v>17</v>
      </c>
      <c r="F5787">
        <v>18</v>
      </c>
      <c r="H5787">
        <v>17</v>
      </c>
      <c r="I5787">
        <v>8</v>
      </c>
      <c r="J5787">
        <v>2013</v>
      </c>
      <c r="K5787">
        <v>15.4206667</v>
      </c>
      <c r="L5787">
        <v>75.622564400000002</v>
      </c>
      <c r="M5787">
        <v>0.34385360199999998</v>
      </c>
      <c r="N5787">
        <v>307.77999999999997</v>
      </c>
    </row>
    <row r="5788" spans="1:14" x14ac:dyDescent="0.25">
      <c r="A5788">
        <v>5786</v>
      </c>
      <c r="B5788" t="s">
        <v>261</v>
      </c>
      <c r="C5788" t="s">
        <v>45</v>
      </c>
      <c r="D5788" t="s">
        <v>181</v>
      </c>
      <c r="E5788" t="s">
        <v>55</v>
      </c>
      <c r="F5788">
        <v>15</v>
      </c>
      <c r="H5788">
        <v>17</v>
      </c>
      <c r="I5788">
        <v>8</v>
      </c>
      <c r="J5788">
        <v>2013</v>
      </c>
      <c r="K5788">
        <v>13.6102243</v>
      </c>
      <c r="L5788">
        <v>77.512772100000007</v>
      </c>
      <c r="M5788">
        <v>0.68497528799999996</v>
      </c>
      <c r="N5788">
        <v>306.5</v>
      </c>
    </row>
    <row r="5789" spans="1:14" x14ac:dyDescent="0.25">
      <c r="A5789">
        <v>5787</v>
      </c>
      <c r="B5789" t="s">
        <v>261</v>
      </c>
      <c r="C5789" t="s">
        <v>45</v>
      </c>
      <c r="D5789" t="s">
        <v>144</v>
      </c>
      <c r="E5789" t="s">
        <v>55</v>
      </c>
      <c r="F5789">
        <v>40</v>
      </c>
      <c r="H5789">
        <v>11</v>
      </c>
      <c r="I5789">
        <v>8</v>
      </c>
      <c r="J5789">
        <v>2013</v>
      </c>
      <c r="K5789">
        <v>16.083333</v>
      </c>
      <c r="L5789">
        <v>77.166667000000004</v>
      </c>
      <c r="M5789">
        <v>0.13825892200000001</v>
      </c>
    </row>
    <row r="5790" spans="1:14" x14ac:dyDescent="0.25">
      <c r="A5790">
        <v>5788</v>
      </c>
      <c r="B5790" t="s">
        <v>261</v>
      </c>
      <c r="C5790" t="s">
        <v>95</v>
      </c>
      <c r="D5790" t="s">
        <v>226</v>
      </c>
      <c r="E5790" t="s">
        <v>17</v>
      </c>
      <c r="F5790">
        <v>35</v>
      </c>
      <c r="H5790">
        <v>10</v>
      </c>
      <c r="I5790">
        <v>8</v>
      </c>
      <c r="J5790">
        <v>2013</v>
      </c>
      <c r="K5790">
        <v>21.825599</v>
      </c>
      <c r="L5790">
        <v>75.614182</v>
      </c>
      <c r="M5790">
        <v>0.77777210200000002</v>
      </c>
    </row>
    <row r="5791" spans="1:14" x14ac:dyDescent="0.25">
      <c r="A5791">
        <v>5789</v>
      </c>
      <c r="B5791" t="s">
        <v>261</v>
      </c>
      <c r="C5791" t="s">
        <v>19</v>
      </c>
      <c r="D5791" t="s">
        <v>183</v>
      </c>
      <c r="E5791" t="s">
        <v>17</v>
      </c>
      <c r="F5791">
        <v>17</v>
      </c>
      <c r="H5791">
        <v>11</v>
      </c>
      <c r="I5791">
        <v>8</v>
      </c>
      <c r="J5791">
        <v>2013</v>
      </c>
      <c r="K5791">
        <v>21.455228000000002</v>
      </c>
      <c r="L5791">
        <v>80.196272899999997</v>
      </c>
      <c r="M5791">
        <v>1.318898847</v>
      </c>
    </row>
    <row r="5792" spans="1:14" x14ac:dyDescent="0.25">
      <c r="A5792">
        <v>5790</v>
      </c>
      <c r="B5792" t="s">
        <v>261</v>
      </c>
      <c r="C5792" t="s">
        <v>34</v>
      </c>
      <c r="D5792" t="s">
        <v>71</v>
      </c>
      <c r="E5792" t="s">
        <v>17</v>
      </c>
      <c r="F5792">
        <v>67</v>
      </c>
      <c r="H5792">
        <v>9</v>
      </c>
      <c r="I5792">
        <v>8</v>
      </c>
      <c r="J5792">
        <v>2013</v>
      </c>
      <c r="K5792">
        <v>19.4129711</v>
      </c>
      <c r="L5792">
        <v>85.047104059999995</v>
      </c>
      <c r="N5792">
        <v>303.89999999999998</v>
      </c>
    </row>
    <row r="5793" spans="1:14" x14ac:dyDescent="0.25">
      <c r="A5793">
        <v>5791</v>
      </c>
      <c r="B5793" t="s">
        <v>261</v>
      </c>
      <c r="C5793" t="s">
        <v>34</v>
      </c>
      <c r="D5793" t="s">
        <v>775</v>
      </c>
      <c r="E5793" t="s">
        <v>17</v>
      </c>
      <c r="F5793">
        <v>19</v>
      </c>
      <c r="H5793">
        <v>15</v>
      </c>
      <c r="I5793">
        <v>8</v>
      </c>
      <c r="J5793">
        <v>2013</v>
      </c>
      <c r="K5793">
        <v>19.081430000000001</v>
      </c>
      <c r="L5793">
        <v>84.514450299999993</v>
      </c>
      <c r="M5793">
        <v>0.70892068799999997</v>
      </c>
      <c r="N5793">
        <v>298.77999999999997</v>
      </c>
    </row>
    <row r="5794" spans="1:14" x14ac:dyDescent="0.25">
      <c r="A5794">
        <v>5792</v>
      </c>
      <c r="B5794" t="s">
        <v>261</v>
      </c>
      <c r="C5794" t="s">
        <v>34</v>
      </c>
      <c r="D5794" t="s">
        <v>455</v>
      </c>
      <c r="E5794" t="s">
        <v>17</v>
      </c>
      <c r="F5794">
        <v>18</v>
      </c>
      <c r="H5794">
        <v>18</v>
      </c>
      <c r="I5794">
        <v>8</v>
      </c>
      <c r="J5794">
        <v>2013</v>
      </c>
      <c r="K5794">
        <v>21.5</v>
      </c>
      <c r="L5794">
        <v>85.5</v>
      </c>
      <c r="M5794">
        <v>0.61538221999999998</v>
      </c>
      <c r="N5794">
        <v>300.73500000000001</v>
      </c>
    </row>
    <row r="5795" spans="1:14" x14ac:dyDescent="0.25">
      <c r="A5795">
        <v>5793</v>
      </c>
      <c r="B5795" t="s">
        <v>261</v>
      </c>
      <c r="C5795" t="s">
        <v>97</v>
      </c>
      <c r="D5795" t="s">
        <v>213</v>
      </c>
      <c r="E5795" t="s">
        <v>17</v>
      </c>
      <c r="F5795">
        <v>15</v>
      </c>
      <c r="H5795">
        <v>18</v>
      </c>
      <c r="I5795">
        <v>8</v>
      </c>
      <c r="J5795">
        <v>2013</v>
      </c>
      <c r="K5795">
        <v>31.1239515</v>
      </c>
      <c r="L5795">
        <v>76.120187099999995</v>
      </c>
      <c r="M5795">
        <v>0.982939114</v>
      </c>
      <c r="N5795">
        <v>299.87333339999998</v>
      </c>
    </row>
    <row r="5796" spans="1:14" x14ac:dyDescent="0.25">
      <c r="A5796">
        <v>5794</v>
      </c>
      <c r="B5796" t="s">
        <v>261</v>
      </c>
      <c r="C5796" t="s">
        <v>38</v>
      </c>
      <c r="D5796" t="s">
        <v>198</v>
      </c>
      <c r="E5796" t="s">
        <v>77</v>
      </c>
      <c r="F5796">
        <v>30</v>
      </c>
      <c r="H5796">
        <v>8</v>
      </c>
      <c r="I5796">
        <v>8</v>
      </c>
      <c r="J5796">
        <v>2013</v>
      </c>
      <c r="K5796">
        <v>23.329188200000001</v>
      </c>
      <c r="L5796">
        <v>86.367237799999998</v>
      </c>
      <c r="M5796">
        <v>0.38061230800000001</v>
      </c>
      <c r="N5796">
        <v>301.27999999999997</v>
      </c>
    </row>
    <row r="5797" spans="1:14" x14ac:dyDescent="0.25">
      <c r="A5797">
        <v>5795</v>
      </c>
      <c r="B5797" t="s">
        <v>261</v>
      </c>
      <c r="C5797" t="s">
        <v>38</v>
      </c>
      <c r="D5797" t="s">
        <v>325</v>
      </c>
      <c r="E5797" t="s">
        <v>55</v>
      </c>
      <c r="F5797">
        <v>36</v>
      </c>
      <c r="H5797">
        <v>15</v>
      </c>
      <c r="I5797">
        <v>8</v>
      </c>
      <c r="J5797">
        <v>2013</v>
      </c>
      <c r="K5797">
        <v>23.249571400000001</v>
      </c>
      <c r="L5797">
        <v>87.868175100000002</v>
      </c>
      <c r="M5797">
        <v>0.74346179800000001</v>
      </c>
    </row>
    <row r="5798" spans="1:14" x14ac:dyDescent="0.25">
      <c r="A5798">
        <v>5796</v>
      </c>
      <c r="B5798" t="s">
        <v>261</v>
      </c>
      <c r="C5798" t="s">
        <v>38</v>
      </c>
      <c r="D5798" t="s">
        <v>325</v>
      </c>
      <c r="E5798" t="s">
        <v>17</v>
      </c>
      <c r="F5798">
        <v>38</v>
      </c>
      <c r="H5798">
        <v>16</v>
      </c>
      <c r="I5798">
        <v>8</v>
      </c>
      <c r="J5798">
        <v>2013</v>
      </c>
      <c r="K5798">
        <v>23.249571400000001</v>
      </c>
      <c r="L5798">
        <v>87.868175100000002</v>
      </c>
      <c r="M5798">
        <v>0.62840387200000003</v>
      </c>
      <c r="N5798">
        <v>304.56</v>
      </c>
    </row>
    <row r="5799" spans="1:14" x14ac:dyDescent="0.25">
      <c r="A5799">
        <v>5797</v>
      </c>
      <c r="B5799" t="s">
        <v>261</v>
      </c>
      <c r="C5799" t="s">
        <v>105</v>
      </c>
      <c r="D5799" t="s">
        <v>332</v>
      </c>
      <c r="E5799" t="s">
        <v>17</v>
      </c>
      <c r="F5799">
        <v>21</v>
      </c>
      <c r="H5799">
        <v>6</v>
      </c>
      <c r="I5799">
        <v>8</v>
      </c>
      <c r="J5799">
        <v>2013</v>
      </c>
      <c r="K5799">
        <v>20.708454499999998</v>
      </c>
      <c r="L5799">
        <v>81.548130499999999</v>
      </c>
      <c r="M5799">
        <v>1.3372423090000001</v>
      </c>
      <c r="N5799">
        <v>300.12</v>
      </c>
    </row>
    <row r="5800" spans="1:14" x14ac:dyDescent="0.25">
      <c r="A5800">
        <v>5798</v>
      </c>
      <c r="B5800" t="s">
        <v>261</v>
      </c>
      <c r="C5800" t="s">
        <v>45</v>
      </c>
      <c r="D5800" t="s">
        <v>419</v>
      </c>
      <c r="E5800" t="s">
        <v>17</v>
      </c>
      <c r="F5800">
        <v>36</v>
      </c>
      <c r="H5800">
        <v>6</v>
      </c>
      <c r="I5800">
        <v>8</v>
      </c>
      <c r="J5800">
        <v>2013</v>
      </c>
      <c r="K5800">
        <v>15.348414399999999</v>
      </c>
      <c r="L5800">
        <v>76.154742100000007</v>
      </c>
      <c r="M5800">
        <v>0.22576220899999999</v>
      </c>
      <c r="N5800">
        <v>305.56</v>
      </c>
    </row>
    <row r="5801" spans="1:14" x14ac:dyDescent="0.25">
      <c r="A5801">
        <v>5799</v>
      </c>
      <c r="B5801" t="s">
        <v>261</v>
      </c>
      <c r="C5801" t="s">
        <v>95</v>
      </c>
      <c r="D5801" t="s">
        <v>167</v>
      </c>
      <c r="E5801" t="s">
        <v>17</v>
      </c>
      <c r="F5801">
        <v>70</v>
      </c>
      <c r="G5801">
        <v>1</v>
      </c>
      <c r="H5801">
        <v>3</v>
      </c>
      <c r="I5801">
        <v>8</v>
      </c>
      <c r="J5801">
        <v>2013</v>
      </c>
      <c r="K5801">
        <v>23.258485700000001</v>
      </c>
      <c r="L5801">
        <v>77.401989</v>
      </c>
      <c r="M5801">
        <v>1.844778679</v>
      </c>
      <c r="N5801">
        <v>302.16000000000003</v>
      </c>
    </row>
    <row r="5802" spans="1:14" x14ac:dyDescent="0.25">
      <c r="A5802">
        <v>5800</v>
      </c>
      <c r="B5802" t="s">
        <v>261</v>
      </c>
      <c r="C5802" t="s">
        <v>34</v>
      </c>
      <c r="D5802" t="s">
        <v>323</v>
      </c>
      <c r="E5802" t="s">
        <v>77</v>
      </c>
      <c r="F5802">
        <v>22</v>
      </c>
      <c r="H5802">
        <v>27</v>
      </c>
      <c r="I5802">
        <v>7</v>
      </c>
      <c r="J5802">
        <v>2013</v>
      </c>
      <c r="K5802">
        <v>19.172095850000002</v>
      </c>
      <c r="L5802">
        <v>83.335030849999995</v>
      </c>
      <c r="M5802">
        <v>2.6993083659999999</v>
      </c>
    </row>
    <row r="5803" spans="1:14" x14ac:dyDescent="0.25">
      <c r="A5803">
        <v>5801</v>
      </c>
      <c r="B5803" t="s">
        <v>261</v>
      </c>
      <c r="C5803" t="s">
        <v>38</v>
      </c>
      <c r="D5803" t="s">
        <v>198</v>
      </c>
      <c r="E5803" t="s">
        <v>77</v>
      </c>
      <c r="F5803">
        <v>67</v>
      </c>
      <c r="G5803">
        <v>1</v>
      </c>
      <c r="H5803">
        <v>30</v>
      </c>
      <c r="I5803">
        <v>7</v>
      </c>
      <c r="J5803">
        <v>2013</v>
      </c>
      <c r="K5803">
        <v>23.329188200000001</v>
      </c>
      <c r="L5803">
        <v>86.367237799999998</v>
      </c>
      <c r="M5803">
        <v>1.2965232289999999</v>
      </c>
      <c r="N5803">
        <v>300.81</v>
      </c>
    </row>
    <row r="5804" spans="1:14" x14ac:dyDescent="0.25">
      <c r="A5804">
        <v>5802</v>
      </c>
      <c r="B5804" t="s">
        <v>265</v>
      </c>
      <c r="C5804" t="s">
        <v>53</v>
      </c>
      <c r="D5804" t="s">
        <v>548</v>
      </c>
      <c r="E5804" t="s">
        <v>77</v>
      </c>
      <c r="F5804">
        <v>93</v>
      </c>
      <c r="G5804">
        <v>3</v>
      </c>
      <c r="H5804">
        <v>16</v>
      </c>
      <c r="I5804">
        <v>8</v>
      </c>
      <c r="J5804">
        <v>2013</v>
      </c>
      <c r="K5804">
        <v>17.937509500000001</v>
      </c>
      <c r="L5804">
        <v>78.21174499</v>
      </c>
      <c r="M5804">
        <v>0.30125518299999998</v>
      </c>
    </row>
    <row r="5805" spans="1:14" x14ac:dyDescent="0.25">
      <c r="A5805">
        <v>5803</v>
      </c>
      <c r="B5805" t="s">
        <v>265</v>
      </c>
      <c r="C5805" t="s">
        <v>105</v>
      </c>
      <c r="D5805" t="s">
        <v>386</v>
      </c>
      <c r="E5805" t="s">
        <v>17</v>
      </c>
      <c r="F5805">
        <v>15</v>
      </c>
      <c r="H5805">
        <v>15</v>
      </c>
      <c r="I5805">
        <v>8</v>
      </c>
      <c r="J5805">
        <v>2013</v>
      </c>
      <c r="K5805">
        <v>22.5</v>
      </c>
      <c r="L5805">
        <v>83.5</v>
      </c>
      <c r="M5805">
        <v>0.483762466</v>
      </c>
      <c r="N5805">
        <v>301</v>
      </c>
    </row>
    <row r="5806" spans="1:14" x14ac:dyDescent="0.25">
      <c r="A5806">
        <v>5804</v>
      </c>
      <c r="B5806" t="s">
        <v>265</v>
      </c>
      <c r="C5806" t="s">
        <v>25</v>
      </c>
      <c r="D5806" t="s">
        <v>64</v>
      </c>
      <c r="E5806" t="s">
        <v>17</v>
      </c>
      <c r="F5806">
        <v>13</v>
      </c>
      <c r="H5806">
        <v>23</v>
      </c>
      <c r="I5806">
        <v>8</v>
      </c>
      <c r="J5806">
        <v>2013</v>
      </c>
      <c r="K5806">
        <v>22.75</v>
      </c>
      <c r="L5806">
        <v>72.833332999999996</v>
      </c>
      <c r="M5806">
        <v>0.10691967600000001</v>
      </c>
      <c r="N5806">
        <v>301.60000000000002</v>
      </c>
    </row>
    <row r="5807" spans="1:14" x14ac:dyDescent="0.25">
      <c r="A5807">
        <v>5805</v>
      </c>
      <c r="B5807" t="s">
        <v>265</v>
      </c>
      <c r="C5807" t="s">
        <v>176</v>
      </c>
      <c r="D5807" t="s">
        <v>753</v>
      </c>
      <c r="E5807" t="s">
        <v>17</v>
      </c>
      <c r="F5807">
        <v>196</v>
      </c>
      <c r="H5807">
        <v>20</v>
      </c>
      <c r="I5807">
        <v>8</v>
      </c>
      <c r="J5807">
        <v>2013</v>
      </c>
      <c r="K5807">
        <v>31.478735400000001</v>
      </c>
      <c r="L5807">
        <v>76.275070600000006</v>
      </c>
      <c r="M5807">
        <v>1.9437812480000001</v>
      </c>
      <c r="N5807">
        <v>298.62666660000002</v>
      </c>
    </row>
    <row r="5808" spans="1:14" x14ac:dyDescent="0.25">
      <c r="A5808">
        <v>5806</v>
      </c>
      <c r="B5808" t="s">
        <v>265</v>
      </c>
      <c r="C5808" t="s">
        <v>100</v>
      </c>
      <c r="D5808" t="s">
        <v>676</v>
      </c>
      <c r="E5808" t="s">
        <v>21</v>
      </c>
      <c r="F5808">
        <v>66</v>
      </c>
      <c r="H5808">
        <v>19</v>
      </c>
      <c r="I5808">
        <v>8</v>
      </c>
      <c r="J5808">
        <v>2013</v>
      </c>
      <c r="K5808">
        <v>23.46920055</v>
      </c>
      <c r="L5808">
        <v>84.735684230000004</v>
      </c>
      <c r="M5808">
        <v>1.0607862690000001</v>
      </c>
      <c r="N5808">
        <v>300.9666666</v>
      </c>
    </row>
    <row r="5809" spans="1:14" x14ac:dyDescent="0.25">
      <c r="A5809">
        <v>5807</v>
      </c>
      <c r="B5809" t="s">
        <v>265</v>
      </c>
      <c r="C5809" t="s">
        <v>45</v>
      </c>
      <c r="E5809" t="s">
        <v>55</v>
      </c>
      <c r="F5809">
        <v>14</v>
      </c>
      <c r="H5809">
        <v>19</v>
      </c>
      <c r="I5809">
        <v>8</v>
      </c>
      <c r="J5809">
        <v>2013</v>
      </c>
      <c r="K5809">
        <v>12.305182800000001</v>
      </c>
      <c r="L5809">
        <v>76.655360900000005</v>
      </c>
      <c r="M5809">
        <v>0.48845899799999998</v>
      </c>
    </row>
    <row r="5810" spans="1:14" x14ac:dyDescent="0.25">
      <c r="A5810">
        <v>5808</v>
      </c>
      <c r="B5810" t="s">
        <v>265</v>
      </c>
      <c r="C5810" t="s">
        <v>45</v>
      </c>
      <c r="D5810" t="s">
        <v>144</v>
      </c>
      <c r="E5810" t="s">
        <v>55</v>
      </c>
      <c r="F5810">
        <v>20</v>
      </c>
      <c r="H5810">
        <v>20</v>
      </c>
      <c r="I5810">
        <v>8</v>
      </c>
      <c r="J5810">
        <v>2013</v>
      </c>
      <c r="K5810">
        <v>16.083333</v>
      </c>
      <c r="L5810">
        <v>77.166667000000004</v>
      </c>
      <c r="M5810">
        <v>0.74025842900000005</v>
      </c>
    </row>
    <row r="5811" spans="1:14" x14ac:dyDescent="0.25">
      <c r="A5811">
        <v>5809</v>
      </c>
      <c r="B5811" t="s">
        <v>265</v>
      </c>
      <c r="C5811" t="s">
        <v>45</v>
      </c>
      <c r="D5811" t="s">
        <v>144</v>
      </c>
      <c r="E5811" t="s">
        <v>55</v>
      </c>
      <c r="F5811">
        <v>21</v>
      </c>
      <c r="H5811">
        <v>21</v>
      </c>
      <c r="I5811">
        <v>8</v>
      </c>
      <c r="J5811">
        <v>2013</v>
      </c>
      <c r="K5811">
        <v>16.083333</v>
      </c>
      <c r="L5811">
        <v>77.166667000000004</v>
      </c>
      <c r="M5811">
        <v>0.77536170000000004</v>
      </c>
      <c r="N5811">
        <v>299.3</v>
      </c>
    </row>
    <row r="5812" spans="1:14" x14ac:dyDescent="0.25">
      <c r="A5812">
        <v>5810</v>
      </c>
      <c r="B5812" t="s">
        <v>265</v>
      </c>
      <c r="C5812" t="s">
        <v>45</v>
      </c>
      <c r="D5812" t="s">
        <v>89</v>
      </c>
      <c r="E5812" t="s">
        <v>17</v>
      </c>
      <c r="F5812">
        <v>20</v>
      </c>
      <c r="H5812">
        <v>20</v>
      </c>
      <c r="I5812">
        <v>8</v>
      </c>
      <c r="J5812">
        <v>2013</v>
      </c>
      <c r="K5812">
        <v>13.007081700000001</v>
      </c>
      <c r="L5812">
        <v>76.099270300000001</v>
      </c>
      <c r="M5812">
        <v>0.66564460199999997</v>
      </c>
    </row>
    <row r="5813" spans="1:14" x14ac:dyDescent="0.25">
      <c r="A5813">
        <v>5811</v>
      </c>
      <c r="B5813" t="s">
        <v>265</v>
      </c>
      <c r="C5813" t="s">
        <v>95</v>
      </c>
      <c r="D5813" t="s">
        <v>182</v>
      </c>
      <c r="E5813" t="s">
        <v>17</v>
      </c>
      <c r="F5813">
        <v>24</v>
      </c>
      <c r="G5813">
        <v>1</v>
      </c>
      <c r="H5813">
        <v>15</v>
      </c>
      <c r="I5813">
        <v>8</v>
      </c>
      <c r="J5813">
        <v>2013</v>
      </c>
      <c r="K5813">
        <v>24.756717999999999</v>
      </c>
      <c r="L5813">
        <v>81.654934690000005</v>
      </c>
      <c r="M5813">
        <v>0.30055259899999998</v>
      </c>
      <c r="N5813">
        <v>301.10666659999998</v>
      </c>
    </row>
    <row r="5814" spans="1:14" x14ac:dyDescent="0.25">
      <c r="A5814">
        <v>5812</v>
      </c>
      <c r="B5814" t="s">
        <v>265</v>
      </c>
      <c r="C5814" t="s">
        <v>19</v>
      </c>
      <c r="D5814" t="s">
        <v>20</v>
      </c>
      <c r="E5814" t="s">
        <v>55</v>
      </c>
      <c r="F5814">
        <v>13</v>
      </c>
      <c r="G5814">
        <v>1</v>
      </c>
      <c r="H5814">
        <v>16</v>
      </c>
      <c r="I5814">
        <v>8</v>
      </c>
      <c r="J5814">
        <v>2013</v>
      </c>
      <c r="K5814">
        <v>19.759070349999998</v>
      </c>
      <c r="L5814">
        <v>80.162280730000006</v>
      </c>
      <c r="M5814">
        <v>0.87736547499999995</v>
      </c>
    </row>
    <row r="5815" spans="1:14" x14ac:dyDescent="0.25">
      <c r="A5815">
        <v>5813</v>
      </c>
      <c r="B5815" t="s">
        <v>265</v>
      </c>
      <c r="C5815" t="s">
        <v>34</v>
      </c>
      <c r="D5815" t="s">
        <v>801</v>
      </c>
      <c r="E5815" t="s">
        <v>17</v>
      </c>
      <c r="F5815">
        <v>12</v>
      </c>
      <c r="H5815">
        <v>18</v>
      </c>
      <c r="I5815">
        <v>8</v>
      </c>
      <c r="J5815">
        <v>2013</v>
      </c>
      <c r="K5815">
        <v>21.4706422</v>
      </c>
      <c r="L5815">
        <v>83.983685800000003</v>
      </c>
      <c r="M5815">
        <v>0.50173190700000003</v>
      </c>
      <c r="N5815">
        <v>300.4733334</v>
      </c>
    </row>
    <row r="5816" spans="1:14" x14ac:dyDescent="0.25">
      <c r="A5816">
        <v>5814</v>
      </c>
      <c r="B5816" t="s">
        <v>265</v>
      </c>
      <c r="C5816" t="s">
        <v>97</v>
      </c>
      <c r="D5816" t="s">
        <v>331</v>
      </c>
      <c r="E5816" t="s">
        <v>17</v>
      </c>
      <c r="F5816">
        <v>99</v>
      </c>
      <c r="H5816">
        <v>24</v>
      </c>
      <c r="I5816">
        <v>8</v>
      </c>
      <c r="J5816">
        <v>2013</v>
      </c>
      <c r="K5816">
        <v>31.292010650000002</v>
      </c>
      <c r="L5816">
        <v>75.568057719999999</v>
      </c>
      <c r="M5816">
        <v>0.32615159900000001</v>
      </c>
      <c r="N5816">
        <v>302.065</v>
      </c>
    </row>
    <row r="5817" spans="1:14" x14ac:dyDescent="0.25">
      <c r="A5817">
        <v>5815</v>
      </c>
      <c r="B5817" t="s">
        <v>265</v>
      </c>
      <c r="C5817" t="s">
        <v>30</v>
      </c>
      <c r="D5817" t="s">
        <v>287</v>
      </c>
      <c r="E5817" t="s">
        <v>17</v>
      </c>
      <c r="F5817">
        <v>369</v>
      </c>
      <c r="G5817">
        <v>2</v>
      </c>
      <c r="H5817">
        <v>17</v>
      </c>
      <c r="I5817">
        <v>8</v>
      </c>
      <c r="J5817">
        <v>2013</v>
      </c>
      <c r="K5817">
        <v>26.022696750000001</v>
      </c>
      <c r="L5817">
        <v>83.028873430000004</v>
      </c>
      <c r="M5817">
        <v>0.63348504900000002</v>
      </c>
      <c r="N5817">
        <v>301.89999999999998</v>
      </c>
    </row>
    <row r="5818" spans="1:14" x14ac:dyDescent="0.25">
      <c r="A5818">
        <v>5816</v>
      </c>
      <c r="B5818" t="s">
        <v>265</v>
      </c>
      <c r="C5818" t="s">
        <v>38</v>
      </c>
      <c r="D5818" t="s">
        <v>76</v>
      </c>
      <c r="E5818" t="s">
        <v>77</v>
      </c>
      <c r="F5818">
        <v>12</v>
      </c>
      <c r="G5818">
        <v>1</v>
      </c>
      <c r="H5818">
        <v>21</v>
      </c>
      <c r="I5818">
        <v>8</v>
      </c>
      <c r="J5818">
        <v>2013</v>
      </c>
      <c r="K5818">
        <v>22.905211399999999</v>
      </c>
      <c r="L5818">
        <v>88.376063900000005</v>
      </c>
      <c r="M5818">
        <v>1.367673342</v>
      </c>
      <c r="N5818">
        <v>300.37</v>
      </c>
    </row>
    <row r="5819" spans="1:14" x14ac:dyDescent="0.25">
      <c r="A5819">
        <v>5817</v>
      </c>
      <c r="B5819" t="s">
        <v>265</v>
      </c>
      <c r="C5819" t="s">
        <v>38</v>
      </c>
      <c r="D5819" t="s">
        <v>325</v>
      </c>
      <c r="E5819" t="s">
        <v>17</v>
      </c>
      <c r="F5819">
        <v>17</v>
      </c>
      <c r="H5819">
        <v>19</v>
      </c>
      <c r="I5819">
        <v>8</v>
      </c>
      <c r="J5819">
        <v>2013</v>
      </c>
      <c r="K5819">
        <v>23.249571400000001</v>
      </c>
      <c r="L5819">
        <v>87.868175100000002</v>
      </c>
      <c r="M5819">
        <v>0.70347416500000004</v>
      </c>
      <c r="N5819">
        <v>304.56</v>
      </c>
    </row>
    <row r="5820" spans="1:14" x14ac:dyDescent="0.25">
      <c r="A5820">
        <v>5818</v>
      </c>
      <c r="B5820" t="s">
        <v>265</v>
      </c>
      <c r="C5820" t="s">
        <v>38</v>
      </c>
      <c r="D5820" t="s">
        <v>480</v>
      </c>
      <c r="E5820" t="s">
        <v>17</v>
      </c>
      <c r="F5820">
        <v>32</v>
      </c>
      <c r="H5820">
        <v>14</v>
      </c>
      <c r="I5820">
        <v>8</v>
      </c>
      <c r="J5820">
        <v>2013</v>
      </c>
      <c r="K5820">
        <v>24.174599300000001</v>
      </c>
      <c r="L5820">
        <v>88.272133499999995</v>
      </c>
      <c r="M5820">
        <v>0.90931623900000003</v>
      </c>
      <c r="N5820">
        <v>301.13</v>
      </c>
    </row>
    <row r="5821" spans="1:14" x14ac:dyDescent="0.25">
      <c r="A5821">
        <v>5819</v>
      </c>
      <c r="B5821" t="s">
        <v>265</v>
      </c>
      <c r="C5821" t="s">
        <v>38</v>
      </c>
      <c r="D5821" t="s">
        <v>410</v>
      </c>
      <c r="E5821" t="s">
        <v>77</v>
      </c>
      <c r="F5821">
        <v>82</v>
      </c>
      <c r="H5821">
        <v>20</v>
      </c>
      <c r="I5821">
        <v>8</v>
      </c>
      <c r="J5821">
        <v>2013</v>
      </c>
      <c r="K5821">
        <v>23.13195425</v>
      </c>
      <c r="L5821">
        <v>87.207397200000003</v>
      </c>
      <c r="M5821">
        <v>1.10650385</v>
      </c>
      <c r="N5821">
        <v>303.38</v>
      </c>
    </row>
    <row r="5822" spans="1:14" x14ac:dyDescent="0.25">
      <c r="A5822">
        <v>5820</v>
      </c>
      <c r="B5822" t="s">
        <v>265</v>
      </c>
      <c r="C5822" t="s">
        <v>38</v>
      </c>
      <c r="D5822" t="s">
        <v>198</v>
      </c>
      <c r="E5822" t="s">
        <v>17</v>
      </c>
      <c r="F5822">
        <v>19</v>
      </c>
      <c r="H5822">
        <v>23</v>
      </c>
      <c r="I5822">
        <v>8</v>
      </c>
      <c r="J5822">
        <v>2013</v>
      </c>
      <c r="K5822">
        <v>23.329188200000001</v>
      </c>
      <c r="L5822">
        <v>86.367237799999998</v>
      </c>
      <c r="M5822">
        <v>0.73068440800000001</v>
      </c>
      <c r="N5822">
        <v>299.74</v>
      </c>
    </row>
    <row r="5823" spans="1:14" x14ac:dyDescent="0.25">
      <c r="A5823">
        <v>5821</v>
      </c>
      <c r="B5823" t="s">
        <v>265</v>
      </c>
      <c r="C5823" t="s">
        <v>38</v>
      </c>
      <c r="D5823" t="s">
        <v>76</v>
      </c>
      <c r="E5823" t="s">
        <v>77</v>
      </c>
      <c r="F5823">
        <v>27</v>
      </c>
      <c r="G5823">
        <v>2</v>
      </c>
      <c r="H5823">
        <v>22</v>
      </c>
      <c r="I5823">
        <v>8</v>
      </c>
      <c r="J5823">
        <v>2013</v>
      </c>
      <c r="K5823">
        <v>22.905211399999999</v>
      </c>
      <c r="L5823">
        <v>88.376063900000005</v>
      </c>
      <c r="M5823">
        <v>1.613626131</v>
      </c>
      <c r="N5823">
        <v>300.16000000000003</v>
      </c>
    </row>
    <row r="5824" spans="1:14" x14ac:dyDescent="0.25">
      <c r="A5824">
        <v>5822</v>
      </c>
      <c r="B5824" t="s">
        <v>265</v>
      </c>
      <c r="C5824" t="s">
        <v>346</v>
      </c>
      <c r="D5824" t="s">
        <v>611</v>
      </c>
      <c r="E5824" t="s">
        <v>17</v>
      </c>
      <c r="F5824">
        <v>27</v>
      </c>
      <c r="H5824">
        <v>10</v>
      </c>
      <c r="I5824">
        <v>8</v>
      </c>
      <c r="J5824">
        <v>2013</v>
      </c>
      <c r="K5824">
        <v>26.350072000000001</v>
      </c>
      <c r="L5824">
        <v>86.229146889999996</v>
      </c>
      <c r="M5824">
        <v>0.90951470599999995</v>
      </c>
      <c r="N5824">
        <v>286.67</v>
      </c>
    </row>
    <row r="5825" spans="1:14" x14ac:dyDescent="0.25">
      <c r="A5825">
        <v>5823</v>
      </c>
      <c r="B5825" t="s">
        <v>265</v>
      </c>
      <c r="C5825" t="s">
        <v>346</v>
      </c>
      <c r="D5825" t="s">
        <v>533</v>
      </c>
      <c r="E5825" t="s">
        <v>55</v>
      </c>
      <c r="F5825">
        <v>346</v>
      </c>
      <c r="H5825">
        <v>28</v>
      </c>
      <c r="I5825">
        <v>7</v>
      </c>
      <c r="J5825">
        <v>2013</v>
      </c>
      <c r="K5825">
        <v>25.076348150000001</v>
      </c>
      <c r="L5825">
        <v>83.633597760000001</v>
      </c>
      <c r="M5825">
        <v>0.48142042600000001</v>
      </c>
      <c r="N5825">
        <v>272</v>
      </c>
    </row>
    <row r="5826" spans="1:14" x14ac:dyDescent="0.25">
      <c r="A5826">
        <v>5824</v>
      </c>
      <c r="B5826" t="s">
        <v>265</v>
      </c>
      <c r="C5826" t="s">
        <v>105</v>
      </c>
      <c r="D5826" t="s">
        <v>386</v>
      </c>
      <c r="E5826" t="s">
        <v>17</v>
      </c>
      <c r="F5826">
        <v>35</v>
      </c>
      <c r="H5826">
        <v>12</v>
      </c>
      <c r="I5826">
        <v>8</v>
      </c>
      <c r="J5826">
        <v>2013</v>
      </c>
      <c r="K5826">
        <v>22.5</v>
      </c>
      <c r="L5826">
        <v>83.5</v>
      </c>
      <c r="M5826">
        <v>1.0474450099999999</v>
      </c>
    </row>
    <row r="5827" spans="1:14" x14ac:dyDescent="0.25">
      <c r="A5827">
        <v>5825</v>
      </c>
      <c r="B5827" t="s">
        <v>265</v>
      </c>
      <c r="C5827" t="s">
        <v>176</v>
      </c>
      <c r="D5827" t="s">
        <v>242</v>
      </c>
      <c r="E5827" t="s">
        <v>17</v>
      </c>
      <c r="F5827">
        <v>89</v>
      </c>
      <c r="H5827">
        <v>12</v>
      </c>
      <c r="I5827">
        <v>8</v>
      </c>
      <c r="J5827">
        <v>2013</v>
      </c>
      <c r="K5827">
        <v>31.6723392</v>
      </c>
      <c r="L5827">
        <v>76.953316909999998</v>
      </c>
      <c r="M5827">
        <v>2.408572902</v>
      </c>
      <c r="N5827">
        <v>288.5</v>
      </c>
    </row>
    <row r="5828" spans="1:14" x14ac:dyDescent="0.25">
      <c r="A5828">
        <v>5826</v>
      </c>
      <c r="B5828" t="s">
        <v>265</v>
      </c>
      <c r="C5828" t="s">
        <v>366</v>
      </c>
      <c r="D5828" t="s">
        <v>608</v>
      </c>
      <c r="E5828" t="s">
        <v>17</v>
      </c>
      <c r="F5828">
        <v>35</v>
      </c>
      <c r="H5828">
        <v>10</v>
      </c>
      <c r="I5828">
        <v>8</v>
      </c>
      <c r="J5828">
        <v>2013</v>
      </c>
      <c r="K5828">
        <v>33.736877300000003</v>
      </c>
      <c r="L5828">
        <v>75.145513800000003</v>
      </c>
      <c r="M5828">
        <v>1.2285544500000001</v>
      </c>
      <c r="N5828">
        <v>296.15600000000001</v>
      </c>
    </row>
    <row r="5829" spans="1:14" x14ac:dyDescent="0.25">
      <c r="A5829">
        <v>5827</v>
      </c>
      <c r="B5829" t="s">
        <v>265</v>
      </c>
      <c r="C5829" t="s">
        <v>366</v>
      </c>
      <c r="D5829" t="s">
        <v>826</v>
      </c>
      <c r="E5829" t="s">
        <v>17</v>
      </c>
      <c r="F5829">
        <v>137</v>
      </c>
      <c r="H5829">
        <v>8</v>
      </c>
      <c r="I5829">
        <v>8</v>
      </c>
      <c r="J5829">
        <v>2013</v>
      </c>
      <c r="K5829">
        <v>34.015472099999997</v>
      </c>
      <c r="L5829">
        <v>74.722008500000001</v>
      </c>
      <c r="M5829">
        <v>0.92630084800000001</v>
      </c>
      <c r="N5829">
        <v>297.79599999999999</v>
      </c>
    </row>
    <row r="5830" spans="1:14" x14ac:dyDescent="0.25">
      <c r="A5830">
        <v>5828</v>
      </c>
      <c r="B5830" t="s">
        <v>265</v>
      </c>
      <c r="C5830" t="s">
        <v>19</v>
      </c>
      <c r="D5830" t="s">
        <v>229</v>
      </c>
      <c r="E5830" t="s">
        <v>55</v>
      </c>
      <c r="F5830">
        <v>17</v>
      </c>
      <c r="H5830">
        <v>13</v>
      </c>
      <c r="I5830">
        <v>8</v>
      </c>
      <c r="J5830">
        <v>2013</v>
      </c>
      <c r="K5830">
        <v>16.702841200000002</v>
      </c>
      <c r="L5830">
        <v>74.240532900000005</v>
      </c>
      <c r="M5830">
        <v>0.12713917299999999</v>
      </c>
      <c r="N5830">
        <v>302.82</v>
      </c>
    </row>
    <row r="5831" spans="1:14" x14ac:dyDescent="0.25">
      <c r="A5831">
        <v>5829</v>
      </c>
      <c r="B5831" t="s">
        <v>265</v>
      </c>
      <c r="C5831" t="s">
        <v>30</v>
      </c>
      <c r="D5831" t="s">
        <v>708</v>
      </c>
      <c r="E5831" t="s">
        <v>17</v>
      </c>
      <c r="F5831">
        <v>34</v>
      </c>
      <c r="G5831">
        <v>1</v>
      </c>
      <c r="H5831">
        <v>8</v>
      </c>
      <c r="I5831">
        <v>8</v>
      </c>
      <c r="J5831">
        <v>2013</v>
      </c>
      <c r="K5831">
        <v>26.575503650000002</v>
      </c>
      <c r="L5831">
        <v>80.613761780000004</v>
      </c>
      <c r="M5831">
        <v>0.43524563799999999</v>
      </c>
      <c r="N5831">
        <v>306.02</v>
      </c>
    </row>
    <row r="5832" spans="1:14" x14ac:dyDescent="0.25">
      <c r="A5832">
        <v>5830</v>
      </c>
      <c r="B5832" t="s">
        <v>265</v>
      </c>
      <c r="C5832" t="s">
        <v>38</v>
      </c>
      <c r="D5832" t="s">
        <v>115</v>
      </c>
      <c r="E5832" t="s">
        <v>55</v>
      </c>
      <c r="F5832">
        <v>189</v>
      </c>
      <c r="G5832">
        <v>1</v>
      </c>
      <c r="H5832">
        <v>1</v>
      </c>
      <c r="I5832">
        <v>8</v>
      </c>
      <c r="J5832">
        <v>2013</v>
      </c>
      <c r="K5832">
        <v>26.473304800000001</v>
      </c>
      <c r="L5832">
        <v>88.678866859999999</v>
      </c>
      <c r="M5832">
        <v>1.1912213250000001</v>
      </c>
      <c r="N5832">
        <v>297.04000000000002</v>
      </c>
    </row>
    <row r="5833" spans="1:14" x14ac:dyDescent="0.25">
      <c r="A5833">
        <v>5831</v>
      </c>
      <c r="B5833" t="s">
        <v>265</v>
      </c>
      <c r="C5833" t="s">
        <v>38</v>
      </c>
      <c r="D5833" t="s">
        <v>220</v>
      </c>
      <c r="E5833" t="s">
        <v>17</v>
      </c>
      <c r="F5833">
        <v>104</v>
      </c>
      <c r="H5833">
        <v>8</v>
      </c>
      <c r="I5833">
        <v>8</v>
      </c>
      <c r="J5833">
        <v>2013</v>
      </c>
      <c r="K5833">
        <v>24</v>
      </c>
      <c r="L5833">
        <v>87.583332999999996</v>
      </c>
      <c r="M5833">
        <v>0.40980525299999998</v>
      </c>
      <c r="N5833">
        <v>298.87</v>
      </c>
    </row>
    <row r="5834" spans="1:14" x14ac:dyDescent="0.25">
      <c r="A5834">
        <v>5832</v>
      </c>
      <c r="B5834" t="s">
        <v>270</v>
      </c>
      <c r="C5834" t="s">
        <v>433</v>
      </c>
      <c r="D5834" t="s">
        <v>768</v>
      </c>
      <c r="E5834" t="s">
        <v>77</v>
      </c>
      <c r="F5834">
        <v>50</v>
      </c>
      <c r="G5834">
        <v>1</v>
      </c>
      <c r="H5834">
        <v>28</v>
      </c>
      <c r="I5834">
        <v>8</v>
      </c>
      <c r="J5834">
        <v>2013</v>
      </c>
      <c r="K5834">
        <v>28.613895400000001</v>
      </c>
      <c r="L5834">
        <v>77.209005700000006</v>
      </c>
      <c r="M5834">
        <v>0.108629932</v>
      </c>
      <c r="N5834">
        <v>303.22000000000003</v>
      </c>
    </row>
    <row r="5835" spans="1:14" x14ac:dyDescent="0.25">
      <c r="A5835">
        <v>5833</v>
      </c>
      <c r="B5835" t="s">
        <v>270</v>
      </c>
      <c r="C5835" t="s">
        <v>25</v>
      </c>
      <c r="D5835" t="s">
        <v>218</v>
      </c>
      <c r="E5835" t="s">
        <v>17</v>
      </c>
      <c r="F5835">
        <v>32</v>
      </c>
      <c r="H5835">
        <v>26</v>
      </c>
      <c r="I5835">
        <v>8</v>
      </c>
      <c r="J5835">
        <v>2013</v>
      </c>
      <c r="K5835">
        <v>21.191776149999999</v>
      </c>
      <c r="L5835">
        <v>72.954415780000005</v>
      </c>
      <c r="M5835">
        <v>1.3070687480000001</v>
      </c>
      <c r="N5835">
        <v>293.14</v>
      </c>
    </row>
    <row r="5836" spans="1:14" x14ac:dyDescent="0.25">
      <c r="A5836">
        <v>5834</v>
      </c>
      <c r="B5836" t="s">
        <v>270</v>
      </c>
      <c r="C5836" t="s">
        <v>83</v>
      </c>
      <c r="D5836" t="s">
        <v>240</v>
      </c>
      <c r="E5836" t="s">
        <v>77</v>
      </c>
      <c r="F5836">
        <v>133</v>
      </c>
      <c r="H5836">
        <v>28</v>
      </c>
      <c r="I5836">
        <v>8</v>
      </c>
      <c r="J5836">
        <v>2013</v>
      </c>
      <c r="K5836">
        <v>30.138910800000001</v>
      </c>
      <c r="L5836">
        <v>77.301063999999997</v>
      </c>
      <c r="M5836">
        <v>0.167592097</v>
      </c>
      <c r="N5836">
        <v>299.95</v>
      </c>
    </row>
    <row r="5837" spans="1:14" x14ac:dyDescent="0.25">
      <c r="A5837">
        <v>5835</v>
      </c>
      <c r="B5837" t="s">
        <v>270</v>
      </c>
      <c r="C5837" t="s">
        <v>100</v>
      </c>
      <c r="D5837" t="s">
        <v>243</v>
      </c>
      <c r="E5837" t="s">
        <v>17</v>
      </c>
      <c r="F5837">
        <v>13</v>
      </c>
      <c r="H5837">
        <v>24</v>
      </c>
      <c r="I5837">
        <v>8</v>
      </c>
      <c r="J5837">
        <v>2013</v>
      </c>
      <c r="K5837">
        <v>24.74334305</v>
      </c>
      <c r="L5837">
        <v>87.292850619999996</v>
      </c>
      <c r="M5837">
        <v>0.85857248500000005</v>
      </c>
      <c r="N5837">
        <v>300</v>
      </c>
    </row>
    <row r="5838" spans="1:14" x14ac:dyDescent="0.25">
      <c r="A5838">
        <v>5836</v>
      </c>
      <c r="B5838" t="s">
        <v>270</v>
      </c>
      <c r="C5838" t="s">
        <v>100</v>
      </c>
      <c r="D5838" t="s">
        <v>166</v>
      </c>
      <c r="E5838" t="s">
        <v>17</v>
      </c>
      <c r="F5838">
        <v>16</v>
      </c>
      <c r="H5838">
        <v>26</v>
      </c>
      <c r="I5838">
        <v>8</v>
      </c>
      <c r="J5838">
        <v>2013</v>
      </c>
      <c r="K5838">
        <v>22.785923199999999</v>
      </c>
      <c r="L5838">
        <v>86.1716093</v>
      </c>
      <c r="M5838">
        <v>0.58692325300000003</v>
      </c>
      <c r="N5838">
        <v>298.98</v>
      </c>
    </row>
    <row r="5839" spans="1:14" x14ac:dyDescent="0.25">
      <c r="A5839">
        <v>5837</v>
      </c>
      <c r="B5839" t="s">
        <v>270</v>
      </c>
      <c r="C5839" t="s">
        <v>366</v>
      </c>
      <c r="D5839" t="s">
        <v>614</v>
      </c>
      <c r="E5839" t="s">
        <v>17</v>
      </c>
      <c r="F5839">
        <v>60</v>
      </c>
      <c r="G5839">
        <v>1</v>
      </c>
      <c r="H5839">
        <v>24</v>
      </c>
      <c r="I5839">
        <v>8</v>
      </c>
      <c r="J5839">
        <v>2013</v>
      </c>
      <c r="K5839">
        <v>34.193425499999996</v>
      </c>
      <c r="L5839">
        <v>74.834349770000003</v>
      </c>
      <c r="M5839">
        <v>0.71451664800000003</v>
      </c>
      <c r="N5839">
        <v>286.57666660000001</v>
      </c>
    </row>
    <row r="5840" spans="1:14" x14ac:dyDescent="0.25">
      <c r="A5840">
        <v>5838</v>
      </c>
      <c r="B5840" t="s">
        <v>270</v>
      </c>
      <c r="C5840" t="s">
        <v>45</v>
      </c>
      <c r="D5840" t="s">
        <v>60</v>
      </c>
      <c r="E5840" t="s">
        <v>17</v>
      </c>
      <c r="F5840">
        <v>24</v>
      </c>
      <c r="H5840">
        <v>1</v>
      </c>
      <c r="I5840">
        <v>9</v>
      </c>
      <c r="J5840">
        <v>2013</v>
      </c>
      <c r="K5840">
        <v>14.787482499999999</v>
      </c>
      <c r="L5840">
        <v>75.399673100000001</v>
      </c>
      <c r="M5840">
        <v>0.179826337</v>
      </c>
      <c r="N5840">
        <v>298.34666659999999</v>
      </c>
    </row>
    <row r="5841" spans="1:14" x14ac:dyDescent="0.25">
      <c r="A5841">
        <v>5839</v>
      </c>
      <c r="B5841" t="s">
        <v>270</v>
      </c>
      <c r="C5841" t="s">
        <v>45</v>
      </c>
      <c r="D5841" t="s">
        <v>694</v>
      </c>
      <c r="E5841" t="s">
        <v>55</v>
      </c>
      <c r="F5841">
        <v>16</v>
      </c>
      <c r="H5841">
        <v>23</v>
      </c>
      <c r="I5841">
        <v>8</v>
      </c>
      <c r="J5841">
        <v>2013</v>
      </c>
      <c r="K5841">
        <v>12.305182800000001</v>
      </c>
      <c r="L5841">
        <v>76.655360900000005</v>
      </c>
      <c r="M5841">
        <v>0.29671091500000002</v>
      </c>
      <c r="N5841">
        <v>300.18</v>
      </c>
    </row>
    <row r="5842" spans="1:14" x14ac:dyDescent="0.25">
      <c r="A5842">
        <v>5840</v>
      </c>
      <c r="B5842" t="s">
        <v>270</v>
      </c>
      <c r="C5842" t="s">
        <v>95</v>
      </c>
      <c r="D5842" t="s">
        <v>226</v>
      </c>
      <c r="E5842" t="s">
        <v>17</v>
      </c>
      <c r="F5842">
        <v>100</v>
      </c>
      <c r="G5842">
        <v>1</v>
      </c>
      <c r="H5842">
        <v>27</v>
      </c>
      <c r="I5842">
        <v>8</v>
      </c>
      <c r="J5842">
        <v>2013</v>
      </c>
      <c r="K5842">
        <v>21.825599</v>
      </c>
      <c r="L5842">
        <v>75.614182</v>
      </c>
      <c r="M5842">
        <v>1.7404945380000001</v>
      </c>
    </row>
    <row r="5843" spans="1:14" x14ac:dyDescent="0.25">
      <c r="A5843">
        <v>5841</v>
      </c>
      <c r="B5843" t="s">
        <v>270</v>
      </c>
      <c r="C5843" t="s">
        <v>95</v>
      </c>
      <c r="D5843" t="s">
        <v>111</v>
      </c>
      <c r="E5843" t="s">
        <v>17</v>
      </c>
      <c r="F5843">
        <v>11</v>
      </c>
      <c r="G5843">
        <v>2</v>
      </c>
      <c r="H5843">
        <v>27</v>
      </c>
      <c r="I5843">
        <v>8</v>
      </c>
      <c r="J5843">
        <v>2013</v>
      </c>
      <c r="K5843">
        <v>26.166667</v>
      </c>
      <c r="L5843">
        <v>77.5</v>
      </c>
      <c r="M5843">
        <v>0.82220583899999999</v>
      </c>
      <c r="N5843">
        <v>303.13</v>
      </c>
    </row>
    <row r="5844" spans="1:14" x14ac:dyDescent="0.25">
      <c r="A5844">
        <v>5842</v>
      </c>
      <c r="B5844" t="s">
        <v>270</v>
      </c>
      <c r="C5844" t="s">
        <v>95</v>
      </c>
      <c r="D5844" t="s">
        <v>722</v>
      </c>
      <c r="E5844" t="s">
        <v>17</v>
      </c>
      <c r="F5844">
        <v>18</v>
      </c>
      <c r="H5844">
        <v>28</v>
      </c>
      <c r="I5844">
        <v>8</v>
      </c>
      <c r="J5844">
        <v>2013</v>
      </c>
      <c r="K5844">
        <v>23.522578800000002</v>
      </c>
      <c r="L5844">
        <v>77.814800099999999</v>
      </c>
      <c r="M5844">
        <v>1.170925754</v>
      </c>
      <c r="N5844">
        <v>300.68</v>
      </c>
    </row>
    <row r="5845" spans="1:14" x14ac:dyDescent="0.25">
      <c r="A5845">
        <v>5843</v>
      </c>
      <c r="B5845" t="s">
        <v>270</v>
      </c>
      <c r="C5845" t="s">
        <v>19</v>
      </c>
      <c r="D5845" t="s">
        <v>112</v>
      </c>
      <c r="E5845" t="s">
        <v>55</v>
      </c>
      <c r="F5845">
        <v>104</v>
      </c>
      <c r="H5845">
        <v>27</v>
      </c>
      <c r="I5845">
        <v>8</v>
      </c>
      <c r="J5845">
        <v>2013</v>
      </c>
      <c r="K5845">
        <v>20.84288265</v>
      </c>
      <c r="L5845">
        <v>75.526124640000006</v>
      </c>
      <c r="M5845">
        <v>1.6913851609999999</v>
      </c>
      <c r="N5845">
        <v>284.86</v>
      </c>
    </row>
    <row r="5846" spans="1:14" x14ac:dyDescent="0.25">
      <c r="A5846">
        <v>5844</v>
      </c>
      <c r="B5846" t="s">
        <v>270</v>
      </c>
      <c r="C5846" t="s">
        <v>97</v>
      </c>
      <c r="D5846" t="s">
        <v>827</v>
      </c>
      <c r="E5846" t="s">
        <v>77</v>
      </c>
      <c r="F5846">
        <v>46</v>
      </c>
      <c r="H5846">
        <v>29</v>
      </c>
      <c r="I5846">
        <v>8</v>
      </c>
      <c r="J5846">
        <v>2013</v>
      </c>
      <c r="K5846">
        <v>30.704116800000001</v>
      </c>
      <c r="L5846">
        <v>76.717688499999994</v>
      </c>
      <c r="M5846">
        <v>0.137909367</v>
      </c>
      <c r="N5846">
        <v>300.99666660000003</v>
      </c>
    </row>
    <row r="5847" spans="1:14" x14ac:dyDescent="0.25">
      <c r="A5847">
        <v>5845</v>
      </c>
      <c r="B5847" t="s">
        <v>270</v>
      </c>
      <c r="C5847" t="s">
        <v>356</v>
      </c>
      <c r="D5847" t="s">
        <v>601</v>
      </c>
      <c r="E5847" t="s">
        <v>55</v>
      </c>
      <c r="F5847">
        <v>103</v>
      </c>
      <c r="H5847">
        <v>22</v>
      </c>
      <c r="I5847">
        <v>8</v>
      </c>
      <c r="J5847">
        <v>2013</v>
      </c>
      <c r="K5847">
        <v>27.279909700000001</v>
      </c>
      <c r="L5847">
        <v>88.674664919999998</v>
      </c>
      <c r="M5847">
        <v>0.99406630900000004</v>
      </c>
      <c r="N5847">
        <v>284.892</v>
      </c>
    </row>
    <row r="5848" spans="1:14" x14ac:dyDescent="0.25">
      <c r="A5848">
        <v>5846</v>
      </c>
      <c r="B5848" t="s">
        <v>270</v>
      </c>
      <c r="C5848" t="s">
        <v>23</v>
      </c>
      <c r="D5848" t="s">
        <v>396</v>
      </c>
      <c r="E5848" t="s">
        <v>55</v>
      </c>
      <c r="F5848">
        <v>12</v>
      </c>
      <c r="H5848">
        <v>23</v>
      </c>
      <c r="I5848">
        <v>8</v>
      </c>
      <c r="J5848">
        <v>2013</v>
      </c>
      <c r="K5848">
        <v>8.8052601999999993</v>
      </c>
      <c r="L5848">
        <v>78.145274499999999</v>
      </c>
      <c r="M5848">
        <v>5.7772454000000001E-2</v>
      </c>
      <c r="N5848">
        <v>315.25333339999997</v>
      </c>
    </row>
    <row r="5849" spans="1:14" x14ac:dyDescent="0.25">
      <c r="A5849">
        <v>5847</v>
      </c>
      <c r="B5849" t="s">
        <v>270</v>
      </c>
      <c r="C5849" t="s">
        <v>23</v>
      </c>
      <c r="D5849" t="s">
        <v>58</v>
      </c>
      <c r="E5849" t="s">
        <v>62</v>
      </c>
      <c r="F5849">
        <v>18</v>
      </c>
      <c r="H5849">
        <v>26</v>
      </c>
      <c r="I5849">
        <v>8</v>
      </c>
      <c r="J5849">
        <v>2013</v>
      </c>
      <c r="K5849">
        <v>9.5208936000000008</v>
      </c>
      <c r="L5849">
        <v>77.878456400000005</v>
      </c>
      <c r="M5849">
        <v>3.2451875999999998E-2</v>
      </c>
      <c r="N5849">
        <v>315.08999999999997</v>
      </c>
    </row>
    <row r="5850" spans="1:14" x14ac:dyDescent="0.25">
      <c r="A5850">
        <v>5848</v>
      </c>
      <c r="B5850" t="s">
        <v>270</v>
      </c>
      <c r="C5850" t="s">
        <v>23</v>
      </c>
      <c r="D5850" t="s">
        <v>400</v>
      </c>
      <c r="E5850" t="s">
        <v>17</v>
      </c>
      <c r="F5850">
        <v>19</v>
      </c>
      <c r="H5850">
        <v>28</v>
      </c>
      <c r="I5850">
        <v>8</v>
      </c>
      <c r="J5850">
        <v>2013</v>
      </c>
      <c r="K5850">
        <v>10.776012700000001</v>
      </c>
      <c r="L5850">
        <v>79.619936899999999</v>
      </c>
      <c r="M5850">
        <v>5.5567084000000003E-2</v>
      </c>
      <c r="N5850">
        <v>307.17333339999999</v>
      </c>
    </row>
    <row r="5851" spans="1:14" x14ac:dyDescent="0.25">
      <c r="A5851">
        <v>5849</v>
      </c>
      <c r="B5851" t="s">
        <v>270</v>
      </c>
      <c r="C5851" t="s">
        <v>23</v>
      </c>
      <c r="D5851" t="s">
        <v>344</v>
      </c>
      <c r="E5851" t="s">
        <v>17</v>
      </c>
      <c r="F5851">
        <v>36</v>
      </c>
      <c r="H5851">
        <v>26</v>
      </c>
      <c r="I5851">
        <v>8</v>
      </c>
      <c r="J5851">
        <v>2013</v>
      </c>
      <c r="K5851">
        <v>11.9415377</v>
      </c>
      <c r="L5851">
        <v>79.486146899999994</v>
      </c>
      <c r="M5851">
        <v>3.9393319000000003E-2</v>
      </c>
      <c r="N5851">
        <v>306.30399999999997</v>
      </c>
    </row>
    <row r="5852" spans="1:14" x14ac:dyDescent="0.25">
      <c r="A5852">
        <v>5850</v>
      </c>
      <c r="B5852" t="s">
        <v>270</v>
      </c>
      <c r="C5852" t="s">
        <v>154</v>
      </c>
      <c r="D5852" t="s">
        <v>799</v>
      </c>
      <c r="E5852" t="s">
        <v>17</v>
      </c>
      <c r="F5852">
        <v>26</v>
      </c>
      <c r="H5852">
        <v>1</v>
      </c>
      <c r="I5852">
        <v>9</v>
      </c>
      <c r="J5852">
        <v>2013</v>
      </c>
      <c r="K5852">
        <v>30.729104899999999</v>
      </c>
      <c r="L5852">
        <v>78.440349499999996</v>
      </c>
      <c r="M5852">
        <v>0.56050790299999997</v>
      </c>
      <c r="N5852">
        <v>294.81333339999998</v>
      </c>
    </row>
    <row r="5853" spans="1:14" x14ac:dyDescent="0.25">
      <c r="A5853">
        <v>5851</v>
      </c>
      <c r="B5853" t="s">
        <v>270</v>
      </c>
      <c r="C5853" t="s">
        <v>38</v>
      </c>
      <c r="D5853" t="s">
        <v>198</v>
      </c>
      <c r="E5853" t="s">
        <v>17</v>
      </c>
      <c r="F5853">
        <v>20</v>
      </c>
      <c r="H5853">
        <v>26</v>
      </c>
      <c r="I5853">
        <v>8</v>
      </c>
      <c r="J5853">
        <v>2013</v>
      </c>
      <c r="K5853">
        <v>23.329188200000001</v>
      </c>
      <c r="L5853">
        <v>86.367237799999998</v>
      </c>
      <c r="M5853">
        <v>0.45192437200000002</v>
      </c>
      <c r="N5853">
        <v>301.93</v>
      </c>
    </row>
    <row r="5854" spans="1:14" x14ac:dyDescent="0.25">
      <c r="A5854">
        <v>5852</v>
      </c>
      <c r="B5854" t="s">
        <v>270</v>
      </c>
      <c r="C5854" t="s">
        <v>38</v>
      </c>
      <c r="D5854" t="s">
        <v>44</v>
      </c>
      <c r="E5854" t="s">
        <v>17</v>
      </c>
      <c r="F5854">
        <v>37</v>
      </c>
      <c r="H5854">
        <v>27</v>
      </c>
      <c r="I5854">
        <v>8</v>
      </c>
      <c r="J5854">
        <v>2013</v>
      </c>
      <c r="K5854">
        <v>22.642931000000001</v>
      </c>
      <c r="L5854">
        <v>88.893057900000002</v>
      </c>
      <c r="M5854">
        <v>0.57006845299999998</v>
      </c>
      <c r="N5854">
        <v>301.89</v>
      </c>
    </row>
    <row r="5855" spans="1:14" x14ac:dyDescent="0.25">
      <c r="A5855">
        <v>5853</v>
      </c>
      <c r="B5855" t="s">
        <v>270</v>
      </c>
      <c r="C5855" t="s">
        <v>38</v>
      </c>
      <c r="D5855" t="s">
        <v>44</v>
      </c>
      <c r="E5855" t="s">
        <v>17</v>
      </c>
      <c r="F5855">
        <v>72</v>
      </c>
      <c r="H5855">
        <v>26</v>
      </c>
      <c r="I5855">
        <v>8</v>
      </c>
      <c r="J5855">
        <v>2013</v>
      </c>
      <c r="K5855">
        <v>22.642931000000001</v>
      </c>
      <c r="L5855">
        <v>88.893057900000002</v>
      </c>
      <c r="M5855">
        <v>0.64076728400000005</v>
      </c>
      <c r="N5855">
        <v>301.89</v>
      </c>
    </row>
    <row r="5856" spans="1:14" x14ac:dyDescent="0.25">
      <c r="A5856">
        <v>5854</v>
      </c>
      <c r="B5856" t="s">
        <v>270</v>
      </c>
      <c r="C5856" t="s">
        <v>38</v>
      </c>
      <c r="D5856" t="s">
        <v>410</v>
      </c>
      <c r="E5856" t="s">
        <v>17</v>
      </c>
      <c r="F5856">
        <v>149</v>
      </c>
      <c r="H5856">
        <v>30</v>
      </c>
      <c r="I5856">
        <v>8</v>
      </c>
      <c r="J5856">
        <v>2013</v>
      </c>
      <c r="K5856">
        <v>23.13195425</v>
      </c>
      <c r="L5856">
        <v>87.207397200000003</v>
      </c>
      <c r="M5856">
        <v>1.6391609359999999</v>
      </c>
      <c r="N5856">
        <v>300.93333339999998</v>
      </c>
    </row>
    <row r="5857" spans="1:14" x14ac:dyDescent="0.25">
      <c r="A5857">
        <v>5855</v>
      </c>
      <c r="B5857" t="s">
        <v>270</v>
      </c>
      <c r="C5857" t="s">
        <v>38</v>
      </c>
      <c r="D5857" t="s">
        <v>220</v>
      </c>
      <c r="E5857" t="s">
        <v>17</v>
      </c>
      <c r="F5857">
        <v>68</v>
      </c>
      <c r="H5857">
        <v>23</v>
      </c>
      <c r="I5857">
        <v>8</v>
      </c>
      <c r="J5857">
        <v>2013</v>
      </c>
      <c r="K5857">
        <v>24</v>
      </c>
      <c r="L5857">
        <v>87.583332999999996</v>
      </c>
      <c r="M5857">
        <v>1.0327770060000001</v>
      </c>
    </row>
    <row r="5858" spans="1:14" x14ac:dyDescent="0.25">
      <c r="A5858">
        <v>5856</v>
      </c>
      <c r="B5858" t="s">
        <v>270</v>
      </c>
      <c r="C5858" t="s">
        <v>38</v>
      </c>
      <c r="D5858" t="s">
        <v>76</v>
      </c>
      <c r="E5858" t="s">
        <v>17</v>
      </c>
      <c r="F5858">
        <v>29</v>
      </c>
      <c r="H5858">
        <v>29</v>
      </c>
      <c r="I5858">
        <v>8</v>
      </c>
      <c r="J5858">
        <v>2013</v>
      </c>
      <c r="K5858">
        <v>22.905211399999999</v>
      </c>
      <c r="L5858">
        <v>88.376063900000005</v>
      </c>
      <c r="M5858">
        <v>1.0648640789999999</v>
      </c>
      <c r="N5858">
        <v>300.48666659999998</v>
      </c>
    </row>
    <row r="5859" spans="1:14" x14ac:dyDescent="0.25">
      <c r="A5859">
        <v>5857</v>
      </c>
      <c r="B5859" t="s">
        <v>270</v>
      </c>
      <c r="C5859" t="s">
        <v>38</v>
      </c>
      <c r="D5859" t="s">
        <v>80</v>
      </c>
      <c r="E5859" t="s">
        <v>17</v>
      </c>
      <c r="F5859">
        <v>11</v>
      </c>
      <c r="G5859">
        <v>1</v>
      </c>
      <c r="H5859">
        <v>29</v>
      </c>
      <c r="I5859">
        <v>8</v>
      </c>
      <c r="J5859">
        <v>2013</v>
      </c>
      <c r="K5859">
        <v>22.3599134</v>
      </c>
      <c r="L5859">
        <v>87.413314479999997</v>
      </c>
      <c r="M5859">
        <v>0.87712369499999998</v>
      </c>
      <c r="N5859">
        <v>303.52</v>
      </c>
    </row>
    <row r="5860" spans="1:14" x14ac:dyDescent="0.25">
      <c r="A5860">
        <v>5858</v>
      </c>
      <c r="B5860" t="s">
        <v>270</v>
      </c>
      <c r="C5860" t="s">
        <v>38</v>
      </c>
      <c r="D5860" t="s">
        <v>80</v>
      </c>
      <c r="E5860" t="s">
        <v>17</v>
      </c>
      <c r="F5860">
        <v>71</v>
      </c>
      <c r="H5860">
        <v>21</v>
      </c>
      <c r="I5860">
        <v>8</v>
      </c>
      <c r="J5860">
        <v>2013</v>
      </c>
      <c r="K5860">
        <v>22.3599134</v>
      </c>
      <c r="L5860">
        <v>87.413314479999997</v>
      </c>
      <c r="M5860">
        <v>1.002564491</v>
      </c>
    </row>
    <row r="5861" spans="1:14" x14ac:dyDescent="0.25">
      <c r="A5861">
        <v>5859</v>
      </c>
      <c r="B5861" t="s">
        <v>270</v>
      </c>
      <c r="C5861" t="s">
        <v>120</v>
      </c>
      <c r="D5861" t="s">
        <v>328</v>
      </c>
      <c r="E5861" t="s">
        <v>55</v>
      </c>
      <c r="F5861">
        <v>130</v>
      </c>
      <c r="H5861">
        <v>26</v>
      </c>
      <c r="I5861">
        <v>7</v>
      </c>
      <c r="J5861">
        <v>2013</v>
      </c>
      <c r="K5861">
        <v>26.127555149999999</v>
      </c>
      <c r="L5861">
        <v>91.299871479999993</v>
      </c>
      <c r="M5861">
        <v>1.7996763490000001</v>
      </c>
      <c r="N5861">
        <v>301.16000000000003</v>
      </c>
    </row>
    <row r="5862" spans="1:14" x14ac:dyDescent="0.25">
      <c r="A5862">
        <v>5860</v>
      </c>
      <c r="B5862" t="s">
        <v>270</v>
      </c>
      <c r="C5862" t="s">
        <v>346</v>
      </c>
      <c r="D5862" t="s">
        <v>630</v>
      </c>
      <c r="E5862" t="s">
        <v>17</v>
      </c>
      <c r="F5862">
        <v>20</v>
      </c>
      <c r="G5862">
        <v>2</v>
      </c>
      <c r="H5862">
        <v>18</v>
      </c>
      <c r="I5862">
        <v>8</v>
      </c>
      <c r="J5862">
        <v>2013</v>
      </c>
      <c r="K5862">
        <v>24.967852050000001</v>
      </c>
      <c r="L5862">
        <v>86.173511469999994</v>
      </c>
      <c r="M5862">
        <v>0.54542151699999997</v>
      </c>
      <c r="N5862">
        <v>302.70666660000001</v>
      </c>
    </row>
    <row r="5863" spans="1:14" x14ac:dyDescent="0.25">
      <c r="A5863">
        <v>5861</v>
      </c>
      <c r="B5863" t="s">
        <v>270</v>
      </c>
      <c r="C5863" t="s">
        <v>45</v>
      </c>
      <c r="D5863" t="s">
        <v>179</v>
      </c>
      <c r="E5863" t="s">
        <v>55</v>
      </c>
      <c r="F5863">
        <v>44</v>
      </c>
      <c r="H5863">
        <v>6</v>
      </c>
      <c r="I5863">
        <v>8</v>
      </c>
      <c r="J5863">
        <v>2013</v>
      </c>
      <c r="K5863">
        <v>13.1367201</v>
      </c>
      <c r="L5863">
        <v>78.133724599999994</v>
      </c>
      <c r="M5863">
        <v>0.105974333</v>
      </c>
      <c r="N5863">
        <v>307.01</v>
      </c>
    </row>
    <row r="5864" spans="1:14" x14ac:dyDescent="0.25">
      <c r="A5864">
        <v>5862</v>
      </c>
      <c r="B5864" t="s">
        <v>270</v>
      </c>
      <c r="C5864" t="s">
        <v>45</v>
      </c>
      <c r="D5864" t="s">
        <v>419</v>
      </c>
      <c r="E5864" t="s">
        <v>77</v>
      </c>
      <c r="F5864">
        <v>31</v>
      </c>
      <c r="H5864">
        <v>11</v>
      </c>
      <c r="I5864">
        <v>8</v>
      </c>
      <c r="J5864">
        <v>2013</v>
      </c>
      <c r="K5864">
        <v>15.348414399999999</v>
      </c>
      <c r="L5864">
        <v>76.154742100000007</v>
      </c>
      <c r="M5864">
        <v>0.20845328399999999</v>
      </c>
      <c r="N5864">
        <v>296.98</v>
      </c>
    </row>
    <row r="5865" spans="1:14" x14ac:dyDescent="0.25">
      <c r="A5865">
        <v>5863</v>
      </c>
      <c r="B5865" t="s">
        <v>270</v>
      </c>
      <c r="C5865" t="s">
        <v>45</v>
      </c>
      <c r="D5865" t="s">
        <v>811</v>
      </c>
      <c r="E5865" t="s">
        <v>17</v>
      </c>
      <c r="F5865">
        <v>27</v>
      </c>
      <c r="H5865">
        <v>20</v>
      </c>
      <c r="I5865">
        <v>8</v>
      </c>
      <c r="J5865">
        <v>2013</v>
      </c>
      <c r="K5865">
        <v>17.166667</v>
      </c>
      <c r="L5865">
        <v>77.083332999999996</v>
      </c>
      <c r="M5865">
        <v>0.57067032200000001</v>
      </c>
    </row>
    <row r="5866" spans="1:14" x14ac:dyDescent="0.25">
      <c r="A5866">
        <v>5864</v>
      </c>
      <c r="B5866" t="s">
        <v>270</v>
      </c>
      <c r="C5866" t="s">
        <v>19</v>
      </c>
      <c r="D5866" t="s">
        <v>112</v>
      </c>
      <c r="E5866" t="s">
        <v>55</v>
      </c>
      <c r="F5866">
        <v>28</v>
      </c>
      <c r="H5866">
        <v>20</v>
      </c>
      <c r="I5866">
        <v>8</v>
      </c>
      <c r="J5866">
        <v>2013</v>
      </c>
      <c r="K5866">
        <v>20.84288265</v>
      </c>
      <c r="L5866">
        <v>75.526124640000006</v>
      </c>
      <c r="M5866">
        <v>0.109711904</v>
      </c>
      <c r="N5866">
        <v>300.10000000000002</v>
      </c>
    </row>
    <row r="5867" spans="1:14" x14ac:dyDescent="0.25">
      <c r="A5867">
        <v>5865</v>
      </c>
      <c r="B5867" t="s">
        <v>270</v>
      </c>
      <c r="C5867" t="s">
        <v>19</v>
      </c>
      <c r="D5867" t="s">
        <v>256</v>
      </c>
      <c r="E5867" t="s">
        <v>21</v>
      </c>
      <c r="F5867">
        <v>70</v>
      </c>
      <c r="H5867">
        <v>4</v>
      </c>
      <c r="I5867">
        <v>7</v>
      </c>
      <c r="J5867">
        <v>2013</v>
      </c>
      <c r="K5867">
        <v>20.825623149999998</v>
      </c>
      <c r="L5867">
        <v>78.613145500000002</v>
      </c>
      <c r="M5867">
        <v>0.90508006900000004</v>
      </c>
    </row>
    <row r="5868" spans="1:14" x14ac:dyDescent="0.25">
      <c r="A5868">
        <v>5866</v>
      </c>
      <c r="B5868" t="s">
        <v>270</v>
      </c>
      <c r="C5868" t="s">
        <v>53</v>
      </c>
      <c r="D5868" t="s">
        <v>548</v>
      </c>
      <c r="E5868" t="s">
        <v>77</v>
      </c>
      <c r="F5868">
        <v>201</v>
      </c>
      <c r="G5868">
        <v>3</v>
      </c>
      <c r="H5868">
        <v>16</v>
      </c>
      <c r="I5868">
        <v>8</v>
      </c>
      <c r="J5868">
        <v>2013</v>
      </c>
      <c r="K5868">
        <v>17.937509500000001</v>
      </c>
      <c r="L5868">
        <v>78.21174499</v>
      </c>
      <c r="M5868">
        <v>0.30125518299999998</v>
      </c>
    </row>
    <row r="5869" spans="1:14" x14ac:dyDescent="0.25">
      <c r="A5869">
        <v>5867</v>
      </c>
      <c r="B5869" t="s">
        <v>270</v>
      </c>
      <c r="C5869" t="s">
        <v>346</v>
      </c>
      <c r="D5869" t="s">
        <v>533</v>
      </c>
      <c r="E5869" t="s">
        <v>55</v>
      </c>
      <c r="F5869">
        <v>971</v>
      </c>
      <c r="H5869">
        <v>28</v>
      </c>
      <c r="I5869">
        <v>7</v>
      </c>
      <c r="J5869">
        <v>2013</v>
      </c>
      <c r="K5869">
        <v>25.076348150000001</v>
      </c>
      <c r="L5869">
        <v>83.633597760000001</v>
      </c>
      <c r="M5869">
        <v>0.48142042600000001</v>
      </c>
      <c r="N5869">
        <v>272</v>
      </c>
    </row>
    <row r="5870" spans="1:14" x14ac:dyDescent="0.25">
      <c r="A5870">
        <v>5868</v>
      </c>
      <c r="B5870" t="s">
        <v>270</v>
      </c>
      <c r="C5870" t="s">
        <v>45</v>
      </c>
      <c r="D5870" t="s">
        <v>419</v>
      </c>
      <c r="E5870" t="s">
        <v>77</v>
      </c>
      <c r="F5870">
        <v>75</v>
      </c>
      <c r="H5870">
        <v>6</v>
      </c>
      <c r="I5870">
        <v>8</v>
      </c>
      <c r="J5870">
        <v>2013</v>
      </c>
      <c r="K5870">
        <v>15.348414399999999</v>
      </c>
      <c r="L5870">
        <v>76.154742100000007</v>
      </c>
      <c r="M5870">
        <v>0.22576220899999999</v>
      </c>
      <c r="N5870">
        <v>305.56</v>
      </c>
    </row>
    <row r="5871" spans="1:14" x14ac:dyDescent="0.25">
      <c r="A5871">
        <v>5869</v>
      </c>
      <c r="B5871" t="s">
        <v>275</v>
      </c>
      <c r="C5871" t="s">
        <v>120</v>
      </c>
      <c r="D5871" t="s">
        <v>262</v>
      </c>
      <c r="E5871" t="s">
        <v>17</v>
      </c>
      <c r="F5871">
        <v>16</v>
      </c>
      <c r="H5871">
        <v>2</v>
      </c>
      <c r="I5871">
        <v>9</v>
      </c>
      <c r="J5871">
        <v>2013</v>
      </c>
      <c r="K5871">
        <v>26.304149150000001</v>
      </c>
      <c r="L5871">
        <v>92.716059740000006</v>
      </c>
      <c r="M5871">
        <v>1.0255506350000001</v>
      </c>
      <c r="N5871">
        <v>301.66000000000003</v>
      </c>
    </row>
    <row r="5872" spans="1:14" x14ac:dyDescent="0.25">
      <c r="A5872">
        <v>5870</v>
      </c>
      <c r="B5872" t="s">
        <v>275</v>
      </c>
      <c r="C5872" t="s">
        <v>346</v>
      </c>
      <c r="D5872" t="s">
        <v>525</v>
      </c>
      <c r="E5872" t="s">
        <v>17</v>
      </c>
      <c r="F5872">
        <v>19</v>
      </c>
      <c r="H5872">
        <v>3</v>
      </c>
      <c r="I5872">
        <v>9</v>
      </c>
      <c r="J5872">
        <v>2013</v>
      </c>
      <c r="K5872">
        <v>26.264987949999998</v>
      </c>
      <c r="L5872">
        <v>87.371626480000003</v>
      </c>
      <c r="M5872">
        <v>1.0394980220000001</v>
      </c>
      <c r="N5872">
        <v>299.92</v>
      </c>
    </row>
    <row r="5873" spans="1:14" x14ac:dyDescent="0.25">
      <c r="A5873">
        <v>5871</v>
      </c>
      <c r="B5873" t="s">
        <v>275</v>
      </c>
      <c r="C5873" t="s">
        <v>346</v>
      </c>
      <c r="D5873" t="s">
        <v>611</v>
      </c>
      <c r="E5873" t="s">
        <v>17</v>
      </c>
      <c r="F5873">
        <v>43</v>
      </c>
      <c r="H5873">
        <v>2</v>
      </c>
      <c r="I5873">
        <v>9</v>
      </c>
      <c r="J5873">
        <v>2013</v>
      </c>
      <c r="K5873">
        <v>26.350072000000001</v>
      </c>
      <c r="L5873">
        <v>86.229146889999996</v>
      </c>
      <c r="M5873">
        <v>1.1919310460000001</v>
      </c>
      <c r="N5873">
        <v>300.36</v>
      </c>
    </row>
    <row r="5874" spans="1:14" x14ac:dyDescent="0.25">
      <c r="A5874">
        <v>5872</v>
      </c>
      <c r="B5874" t="s">
        <v>275</v>
      </c>
      <c r="C5874" t="s">
        <v>346</v>
      </c>
      <c r="D5874" t="s">
        <v>611</v>
      </c>
      <c r="E5874" t="s">
        <v>17</v>
      </c>
      <c r="F5874">
        <v>22</v>
      </c>
      <c r="H5874">
        <v>1</v>
      </c>
      <c r="I5874">
        <v>9</v>
      </c>
      <c r="J5874">
        <v>2013</v>
      </c>
      <c r="K5874">
        <v>26.350072000000001</v>
      </c>
      <c r="L5874">
        <v>86.229146889999996</v>
      </c>
      <c r="M5874">
        <v>1.3386633910000001</v>
      </c>
      <c r="N5874">
        <v>300.36</v>
      </c>
    </row>
    <row r="5875" spans="1:14" x14ac:dyDescent="0.25">
      <c r="A5875">
        <v>5873</v>
      </c>
      <c r="B5875" t="s">
        <v>275</v>
      </c>
      <c r="C5875" t="s">
        <v>346</v>
      </c>
      <c r="D5875" t="s">
        <v>474</v>
      </c>
      <c r="E5875" t="s">
        <v>17</v>
      </c>
      <c r="F5875">
        <v>22</v>
      </c>
      <c r="G5875">
        <v>1</v>
      </c>
      <c r="H5875">
        <v>30</v>
      </c>
      <c r="I5875">
        <v>8</v>
      </c>
      <c r="J5875">
        <v>2013</v>
      </c>
      <c r="K5875">
        <v>26.6919717</v>
      </c>
      <c r="L5875">
        <v>84.579692800000004</v>
      </c>
      <c r="M5875">
        <v>1.0437038190000001</v>
      </c>
      <c r="N5875">
        <v>298.92</v>
      </c>
    </row>
    <row r="5876" spans="1:14" x14ac:dyDescent="0.25">
      <c r="A5876">
        <v>5874</v>
      </c>
      <c r="B5876" t="s">
        <v>275</v>
      </c>
      <c r="C5876" t="s">
        <v>105</v>
      </c>
      <c r="D5876" t="s">
        <v>175</v>
      </c>
      <c r="E5876" t="s">
        <v>17</v>
      </c>
      <c r="F5876">
        <v>27</v>
      </c>
      <c r="H5876">
        <v>31</v>
      </c>
      <c r="I5876">
        <v>8</v>
      </c>
      <c r="J5876">
        <v>2013</v>
      </c>
      <c r="K5876">
        <v>20.73218365</v>
      </c>
      <c r="L5876">
        <v>81.143357379999998</v>
      </c>
      <c r="M5876">
        <v>1.1320563299999999</v>
      </c>
    </row>
    <row r="5877" spans="1:14" x14ac:dyDescent="0.25">
      <c r="A5877">
        <v>5875</v>
      </c>
      <c r="B5877" t="s">
        <v>275</v>
      </c>
      <c r="C5877" t="s">
        <v>25</v>
      </c>
      <c r="D5877" t="s">
        <v>26</v>
      </c>
      <c r="E5877" t="s">
        <v>55</v>
      </c>
      <c r="F5877">
        <v>49</v>
      </c>
      <c r="G5877">
        <v>1</v>
      </c>
      <c r="H5877">
        <v>4</v>
      </c>
      <c r="I5877">
        <v>9</v>
      </c>
      <c r="J5877">
        <v>2013</v>
      </c>
      <c r="K5877">
        <v>23.77405735</v>
      </c>
      <c r="L5877">
        <v>71.683734659999999</v>
      </c>
      <c r="M5877">
        <v>4.5901387000000002E-2</v>
      </c>
      <c r="N5877">
        <v>303.63200000000001</v>
      </c>
    </row>
    <row r="5878" spans="1:14" x14ac:dyDescent="0.25">
      <c r="A5878">
        <v>5876</v>
      </c>
      <c r="B5878" t="s">
        <v>275</v>
      </c>
      <c r="C5878" t="s">
        <v>45</v>
      </c>
      <c r="D5878" t="s">
        <v>124</v>
      </c>
      <c r="E5878" t="s">
        <v>17</v>
      </c>
      <c r="F5878">
        <v>12</v>
      </c>
      <c r="H5878">
        <v>6</v>
      </c>
      <c r="I5878">
        <v>9</v>
      </c>
      <c r="J5878">
        <v>2013</v>
      </c>
      <c r="K5878">
        <v>15.248541299999999</v>
      </c>
      <c r="L5878">
        <v>76.832364799999993</v>
      </c>
      <c r="M5878">
        <v>0.31303471599999999</v>
      </c>
      <c r="N5878">
        <v>305.44</v>
      </c>
    </row>
    <row r="5879" spans="1:14" x14ac:dyDescent="0.25">
      <c r="A5879">
        <v>5877</v>
      </c>
      <c r="B5879" t="s">
        <v>275</v>
      </c>
      <c r="C5879" t="s">
        <v>19</v>
      </c>
      <c r="D5879" t="s">
        <v>183</v>
      </c>
      <c r="E5879" t="s">
        <v>77</v>
      </c>
      <c r="F5879">
        <v>45</v>
      </c>
      <c r="G5879">
        <v>2</v>
      </c>
      <c r="H5879">
        <v>4</v>
      </c>
      <c r="I5879">
        <v>9</v>
      </c>
      <c r="J5879">
        <v>2013</v>
      </c>
      <c r="K5879">
        <v>21.455228000000002</v>
      </c>
      <c r="L5879">
        <v>80.196272899999997</v>
      </c>
      <c r="M5879">
        <v>0.22539124899999999</v>
      </c>
      <c r="N5879">
        <v>302.12</v>
      </c>
    </row>
    <row r="5880" spans="1:14" x14ac:dyDescent="0.25">
      <c r="A5880">
        <v>5878</v>
      </c>
      <c r="B5880" t="s">
        <v>275</v>
      </c>
      <c r="C5880" t="s">
        <v>95</v>
      </c>
      <c r="D5880" t="s">
        <v>602</v>
      </c>
      <c r="E5880" t="s">
        <v>17</v>
      </c>
      <c r="F5880">
        <v>17</v>
      </c>
      <c r="H5880">
        <v>8</v>
      </c>
      <c r="I5880">
        <v>9</v>
      </c>
      <c r="J5880">
        <v>2013</v>
      </c>
      <c r="K5880">
        <v>25.375241249999998</v>
      </c>
      <c r="L5880">
        <v>77.828119330000007</v>
      </c>
      <c r="M5880">
        <v>4.6327520000000004E-3</v>
      </c>
      <c r="N5880">
        <v>301.11333339999999</v>
      </c>
    </row>
    <row r="5881" spans="1:14" x14ac:dyDescent="0.25">
      <c r="A5881">
        <v>5879</v>
      </c>
      <c r="B5881" t="s">
        <v>275</v>
      </c>
      <c r="C5881" t="s">
        <v>95</v>
      </c>
      <c r="D5881" t="s">
        <v>602</v>
      </c>
      <c r="E5881" t="s">
        <v>21</v>
      </c>
      <c r="F5881">
        <v>178</v>
      </c>
      <c r="H5881">
        <v>2</v>
      </c>
      <c r="I5881">
        <v>9</v>
      </c>
      <c r="J5881">
        <v>2013</v>
      </c>
      <c r="K5881">
        <v>25.375241249999998</v>
      </c>
      <c r="L5881">
        <v>77.828119330000007</v>
      </c>
      <c r="M5881">
        <v>0.73106467799999997</v>
      </c>
      <c r="N5881">
        <v>299.94</v>
      </c>
    </row>
    <row r="5882" spans="1:14" x14ac:dyDescent="0.25">
      <c r="A5882">
        <v>5880</v>
      </c>
      <c r="B5882" t="s">
        <v>275</v>
      </c>
      <c r="C5882" t="s">
        <v>95</v>
      </c>
      <c r="D5882" t="s">
        <v>603</v>
      </c>
      <c r="E5882" t="s">
        <v>17</v>
      </c>
      <c r="F5882">
        <v>19</v>
      </c>
      <c r="H5882">
        <v>8</v>
      </c>
      <c r="I5882">
        <v>9</v>
      </c>
      <c r="J5882">
        <v>2013</v>
      </c>
      <c r="K5882">
        <v>23.3002343</v>
      </c>
      <c r="L5882">
        <v>81.364771000000005</v>
      </c>
      <c r="M5882">
        <v>0.12311854899999999</v>
      </c>
      <c r="N5882">
        <v>300.68666660000002</v>
      </c>
    </row>
    <row r="5883" spans="1:14" x14ac:dyDescent="0.25">
      <c r="A5883">
        <v>5881</v>
      </c>
      <c r="B5883" t="s">
        <v>275</v>
      </c>
      <c r="C5883" t="s">
        <v>95</v>
      </c>
      <c r="D5883" t="s">
        <v>167</v>
      </c>
      <c r="E5883" t="s">
        <v>17</v>
      </c>
      <c r="F5883">
        <v>12</v>
      </c>
      <c r="H5883">
        <v>4</v>
      </c>
      <c r="I5883">
        <v>9</v>
      </c>
      <c r="J5883">
        <v>2013</v>
      </c>
      <c r="K5883">
        <v>23.258485700000001</v>
      </c>
      <c r="L5883">
        <v>77.401989</v>
      </c>
      <c r="M5883">
        <v>8.1119063000000005E-2</v>
      </c>
      <c r="N5883">
        <v>301.24</v>
      </c>
    </row>
    <row r="5884" spans="1:14" x14ac:dyDescent="0.25">
      <c r="A5884">
        <v>5882</v>
      </c>
      <c r="B5884" t="s">
        <v>275</v>
      </c>
      <c r="C5884" t="s">
        <v>97</v>
      </c>
      <c r="D5884" t="s">
        <v>582</v>
      </c>
      <c r="E5884" t="s">
        <v>77</v>
      </c>
      <c r="F5884">
        <v>15</v>
      </c>
      <c r="H5884">
        <v>5</v>
      </c>
      <c r="I5884">
        <v>9</v>
      </c>
      <c r="J5884">
        <v>2013</v>
      </c>
      <c r="K5884">
        <v>30.909015700000001</v>
      </c>
      <c r="L5884">
        <v>75.851601000000002</v>
      </c>
      <c r="M5884">
        <v>8.9455507000000004E-2</v>
      </c>
      <c r="N5884">
        <v>300.35666659999998</v>
      </c>
    </row>
    <row r="5885" spans="1:14" x14ac:dyDescent="0.25">
      <c r="A5885">
        <v>5883</v>
      </c>
      <c r="B5885" t="s">
        <v>275</v>
      </c>
      <c r="C5885" t="s">
        <v>38</v>
      </c>
      <c r="D5885" t="s">
        <v>568</v>
      </c>
      <c r="E5885" t="s">
        <v>17</v>
      </c>
      <c r="F5885">
        <v>251</v>
      </c>
      <c r="H5885">
        <v>6</v>
      </c>
      <c r="I5885">
        <v>9</v>
      </c>
      <c r="J5885">
        <v>2013</v>
      </c>
      <c r="K5885">
        <v>25.0057449</v>
      </c>
      <c r="L5885">
        <v>88.139848299999997</v>
      </c>
      <c r="M5885">
        <v>0.80155068200000001</v>
      </c>
      <c r="N5885">
        <v>298.45999999999998</v>
      </c>
    </row>
    <row r="5886" spans="1:14" x14ac:dyDescent="0.25">
      <c r="A5886">
        <v>5884</v>
      </c>
      <c r="B5886" t="s">
        <v>275</v>
      </c>
      <c r="C5886" t="s">
        <v>38</v>
      </c>
      <c r="D5886" t="s">
        <v>325</v>
      </c>
      <c r="E5886" t="s">
        <v>55</v>
      </c>
      <c r="F5886">
        <v>17</v>
      </c>
      <c r="H5886">
        <v>29</v>
      </c>
      <c r="I5886">
        <v>8</v>
      </c>
      <c r="J5886">
        <v>2013</v>
      </c>
      <c r="K5886">
        <v>23.249571400000001</v>
      </c>
      <c r="L5886">
        <v>87.868175100000002</v>
      </c>
      <c r="M5886">
        <v>1.349343749</v>
      </c>
      <c r="N5886">
        <v>304.42</v>
      </c>
    </row>
    <row r="5887" spans="1:14" x14ac:dyDescent="0.25">
      <c r="A5887">
        <v>5885</v>
      </c>
      <c r="B5887" t="s">
        <v>275</v>
      </c>
      <c r="C5887" t="s">
        <v>38</v>
      </c>
      <c r="D5887" t="s">
        <v>325</v>
      </c>
      <c r="E5887" t="s">
        <v>17</v>
      </c>
      <c r="F5887">
        <v>35</v>
      </c>
      <c r="H5887">
        <v>6</v>
      </c>
      <c r="I5887">
        <v>9</v>
      </c>
      <c r="J5887">
        <v>2013</v>
      </c>
      <c r="K5887">
        <v>23.249571400000001</v>
      </c>
      <c r="L5887">
        <v>87.868175100000002</v>
      </c>
      <c r="M5887">
        <v>0.675687971</v>
      </c>
      <c r="N5887">
        <v>303.12</v>
      </c>
    </row>
    <row r="5888" spans="1:14" x14ac:dyDescent="0.25">
      <c r="A5888">
        <v>5886</v>
      </c>
      <c r="B5888" t="s">
        <v>275</v>
      </c>
      <c r="C5888" t="s">
        <v>38</v>
      </c>
      <c r="D5888" t="s">
        <v>480</v>
      </c>
      <c r="E5888" t="s">
        <v>17</v>
      </c>
      <c r="F5888">
        <v>36</v>
      </c>
      <c r="H5888">
        <v>31</v>
      </c>
      <c r="I5888">
        <v>8</v>
      </c>
      <c r="J5888">
        <v>2013</v>
      </c>
      <c r="K5888">
        <v>24.174599300000001</v>
      </c>
      <c r="L5888">
        <v>88.272133499999995</v>
      </c>
      <c r="M5888">
        <v>0.67057348400000005</v>
      </c>
      <c r="N5888">
        <v>299.82</v>
      </c>
    </row>
    <row r="5889" spans="1:14" x14ac:dyDescent="0.25">
      <c r="A5889">
        <v>5887</v>
      </c>
      <c r="B5889" t="s">
        <v>275</v>
      </c>
      <c r="C5889" t="s">
        <v>38</v>
      </c>
      <c r="D5889" t="s">
        <v>480</v>
      </c>
      <c r="E5889" t="s">
        <v>17</v>
      </c>
      <c r="F5889">
        <v>59</v>
      </c>
      <c r="H5889">
        <v>3</v>
      </c>
      <c r="I5889">
        <v>9</v>
      </c>
      <c r="J5889">
        <v>2013</v>
      </c>
      <c r="K5889">
        <v>24.174599300000001</v>
      </c>
      <c r="L5889">
        <v>88.272133499999995</v>
      </c>
      <c r="M5889">
        <v>0.76560595200000003</v>
      </c>
      <c r="N5889">
        <v>301.16000000000003</v>
      </c>
    </row>
    <row r="5890" spans="1:14" x14ac:dyDescent="0.25">
      <c r="A5890">
        <v>5888</v>
      </c>
      <c r="B5890" t="s">
        <v>275</v>
      </c>
      <c r="C5890" t="s">
        <v>38</v>
      </c>
      <c r="D5890" t="s">
        <v>87</v>
      </c>
      <c r="E5890" t="s">
        <v>77</v>
      </c>
      <c r="F5890">
        <v>164</v>
      </c>
      <c r="H5890">
        <v>2</v>
      </c>
      <c r="I5890">
        <v>9</v>
      </c>
      <c r="J5890">
        <v>2013</v>
      </c>
      <c r="K5890">
        <v>22.5736296</v>
      </c>
      <c r="L5890">
        <v>88.325104499999995</v>
      </c>
      <c r="M5890">
        <v>0.97591877900000001</v>
      </c>
      <c r="N5890">
        <v>299.935</v>
      </c>
    </row>
    <row r="5891" spans="1:14" x14ac:dyDescent="0.25">
      <c r="A5891">
        <v>5889</v>
      </c>
      <c r="B5891" t="s">
        <v>275</v>
      </c>
      <c r="C5891" t="s">
        <v>38</v>
      </c>
      <c r="D5891" t="s">
        <v>80</v>
      </c>
      <c r="E5891" t="s">
        <v>17</v>
      </c>
      <c r="F5891">
        <v>21</v>
      </c>
      <c r="H5891">
        <v>2</v>
      </c>
      <c r="I5891">
        <v>9</v>
      </c>
      <c r="J5891">
        <v>2013</v>
      </c>
      <c r="K5891">
        <v>22.3599134</v>
      </c>
      <c r="L5891">
        <v>87.413314479999997</v>
      </c>
      <c r="M5891">
        <v>0.82941791399999998</v>
      </c>
      <c r="N5891">
        <v>300.39999999999998</v>
      </c>
    </row>
    <row r="5892" spans="1:14" x14ac:dyDescent="0.25">
      <c r="A5892">
        <v>5890</v>
      </c>
      <c r="B5892" t="s">
        <v>275</v>
      </c>
      <c r="C5892" t="s">
        <v>38</v>
      </c>
      <c r="D5892" t="s">
        <v>410</v>
      </c>
      <c r="E5892" t="s">
        <v>17</v>
      </c>
      <c r="F5892">
        <v>22</v>
      </c>
      <c r="H5892">
        <v>1</v>
      </c>
      <c r="I5892">
        <v>9</v>
      </c>
      <c r="J5892">
        <v>2013</v>
      </c>
      <c r="K5892">
        <v>23.13195425</v>
      </c>
      <c r="L5892">
        <v>87.207397200000003</v>
      </c>
      <c r="M5892">
        <v>1.493565968</v>
      </c>
      <c r="N5892">
        <v>301.52</v>
      </c>
    </row>
    <row r="5893" spans="1:14" x14ac:dyDescent="0.25">
      <c r="A5893">
        <v>5891</v>
      </c>
      <c r="B5893" t="s">
        <v>275</v>
      </c>
      <c r="C5893" t="s">
        <v>38</v>
      </c>
      <c r="D5893" t="s">
        <v>410</v>
      </c>
      <c r="E5893" t="s">
        <v>17</v>
      </c>
      <c r="F5893">
        <v>20</v>
      </c>
      <c r="H5893">
        <v>30</v>
      </c>
      <c r="I5893">
        <v>8</v>
      </c>
      <c r="J5893">
        <v>2013</v>
      </c>
      <c r="K5893">
        <v>23.13195425</v>
      </c>
      <c r="L5893">
        <v>87.207397200000003</v>
      </c>
      <c r="M5893">
        <v>1.6391609359999999</v>
      </c>
      <c r="N5893">
        <v>300.93333339999998</v>
      </c>
    </row>
    <row r="5894" spans="1:14" x14ac:dyDescent="0.25">
      <c r="A5894">
        <v>5892</v>
      </c>
      <c r="B5894" t="s">
        <v>275</v>
      </c>
      <c r="C5894" t="s">
        <v>38</v>
      </c>
      <c r="D5894" t="s">
        <v>44</v>
      </c>
      <c r="E5894" t="s">
        <v>77</v>
      </c>
      <c r="F5894">
        <v>92</v>
      </c>
      <c r="H5894">
        <v>4</v>
      </c>
      <c r="I5894">
        <v>9</v>
      </c>
      <c r="J5894">
        <v>2013</v>
      </c>
      <c r="K5894">
        <v>22.642931000000001</v>
      </c>
      <c r="L5894">
        <v>88.893057900000002</v>
      </c>
      <c r="M5894">
        <v>0.66647162900000001</v>
      </c>
      <c r="N5894">
        <v>299.93</v>
      </c>
    </row>
    <row r="5895" spans="1:14" x14ac:dyDescent="0.25">
      <c r="A5895">
        <v>5893</v>
      </c>
      <c r="B5895" t="s">
        <v>275</v>
      </c>
      <c r="C5895" t="s">
        <v>105</v>
      </c>
      <c r="D5895" t="s">
        <v>175</v>
      </c>
      <c r="E5895" t="s">
        <v>17</v>
      </c>
      <c r="F5895">
        <v>29</v>
      </c>
      <c r="H5895">
        <v>24</v>
      </c>
      <c r="I5895">
        <v>6</v>
      </c>
      <c r="J5895">
        <v>2013</v>
      </c>
      <c r="K5895">
        <v>20.73218365</v>
      </c>
      <c r="L5895">
        <v>81.143357379999998</v>
      </c>
      <c r="M5895">
        <v>1.572375281</v>
      </c>
      <c r="N5895">
        <v>306.94</v>
      </c>
    </row>
    <row r="5896" spans="1:14" x14ac:dyDescent="0.25">
      <c r="A5896">
        <v>5894</v>
      </c>
      <c r="B5896" t="s">
        <v>275</v>
      </c>
      <c r="C5896" t="s">
        <v>105</v>
      </c>
      <c r="D5896" t="s">
        <v>175</v>
      </c>
      <c r="E5896" t="s">
        <v>17</v>
      </c>
      <c r="F5896">
        <v>99</v>
      </c>
      <c r="H5896">
        <v>14</v>
      </c>
      <c r="I5896">
        <v>7</v>
      </c>
      <c r="J5896">
        <v>2013</v>
      </c>
      <c r="K5896">
        <v>20.73218365</v>
      </c>
      <c r="L5896">
        <v>81.143357379999998</v>
      </c>
      <c r="M5896">
        <v>0.90632937700000005</v>
      </c>
    </row>
    <row r="5897" spans="1:14" x14ac:dyDescent="0.25">
      <c r="A5897">
        <v>5895</v>
      </c>
      <c r="B5897" t="s">
        <v>275</v>
      </c>
      <c r="C5897" t="s">
        <v>105</v>
      </c>
      <c r="D5897" t="s">
        <v>175</v>
      </c>
      <c r="E5897" t="s">
        <v>17</v>
      </c>
      <c r="F5897">
        <v>35</v>
      </c>
      <c r="H5897">
        <v>10</v>
      </c>
      <c r="I5897">
        <v>8</v>
      </c>
      <c r="J5897">
        <v>2013</v>
      </c>
      <c r="K5897">
        <v>20.73218365</v>
      </c>
      <c r="L5897">
        <v>81.143357379999998</v>
      </c>
      <c r="M5897">
        <v>0.82419764100000004</v>
      </c>
      <c r="N5897">
        <v>300.12</v>
      </c>
    </row>
    <row r="5898" spans="1:14" x14ac:dyDescent="0.25">
      <c r="A5898">
        <v>5896</v>
      </c>
      <c r="B5898" t="s">
        <v>275</v>
      </c>
      <c r="C5898" t="s">
        <v>105</v>
      </c>
      <c r="D5898" t="s">
        <v>175</v>
      </c>
      <c r="E5898" t="s">
        <v>17</v>
      </c>
      <c r="F5898">
        <v>34</v>
      </c>
      <c r="H5898">
        <v>3</v>
      </c>
      <c r="I5898">
        <v>8</v>
      </c>
      <c r="J5898">
        <v>2013</v>
      </c>
      <c r="K5898">
        <v>20.73218365</v>
      </c>
      <c r="L5898">
        <v>81.143357379999998</v>
      </c>
      <c r="M5898">
        <v>1.6781087159999999</v>
      </c>
    </row>
    <row r="5899" spans="1:14" x14ac:dyDescent="0.25">
      <c r="A5899">
        <v>5897</v>
      </c>
      <c r="B5899" t="s">
        <v>275</v>
      </c>
      <c r="C5899" t="s">
        <v>105</v>
      </c>
      <c r="D5899" t="s">
        <v>175</v>
      </c>
      <c r="E5899" t="s">
        <v>17</v>
      </c>
      <c r="F5899">
        <v>35</v>
      </c>
      <c r="H5899">
        <v>9</v>
      </c>
      <c r="I5899">
        <v>8</v>
      </c>
      <c r="J5899">
        <v>2013</v>
      </c>
      <c r="K5899">
        <v>20.73218365</v>
      </c>
      <c r="L5899">
        <v>81.143357379999998</v>
      </c>
      <c r="M5899">
        <v>0.73200695699999996</v>
      </c>
      <c r="N5899">
        <v>300.12</v>
      </c>
    </row>
    <row r="5900" spans="1:14" x14ac:dyDescent="0.25">
      <c r="A5900">
        <v>5898</v>
      </c>
      <c r="B5900" t="s">
        <v>275</v>
      </c>
      <c r="C5900" t="s">
        <v>105</v>
      </c>
      <c r="D5900" t="s">
        <v>175</v>
      </c>
      <c r="E5900" t="s">
        <v>17</v>
      </c>
      <c r="F5900">
        <v>55</v>
      </c>
      <c r="H5900">
        <v>9</v>
      </c>
      <c r="I5900">
        <v>8</v>
      </c>
      <c r="J5900">
        <v>2013</v>
      </c>
      <c r="K5900">
        <v>20.73218365</v>
      </c>
      <c r="L5900">
        <v>81.143357379999998</v>
      </c>
      <c r="M5900">
        <v>0.73200695699999996</v>
      </c>
      <c r="N5900">
        <v>300.12</v>
      </c>
    </row>
    <row r="5901" spans="1:14" x14ac:dyDescent="0.25">
      <c r="A5901">
        <v>5899</v>
      </c>
      <c r="B5901" t="s">
        <v>275</v>
      </c>
      <c r="C5901" t="s">
        <v>105</v>
      </c>
      <c r="D5901" t="s">
        <v>175</v>
      </c>
      <c r="E5901" t="s">
        <v>17</v>
      </c>
      <c r="F5901">
        <v>38</v>
      </c>
      <c r="H5901">
        <v>10</v>
      </c>
      <c r="I5901">
        <v>8</v>
      </c>
      <c r="J5901">
        <v>2013</v>
      </c>
      <c r="K5901">
        <v>20.73218365</v>
      </c>
      <c r="L5901">
        <v>81.143357379999998</v>
      </c>
      <c r="M5901">
        <v>0.82419764100000004</v>
      </c>
      <c r="N5901">
        <v>300.12</v>
      </c>
    </row>
    <row r="5902" spans="1:14" x14ac:dyDescent="0.25">
      <c r="A5902">
        <v>5900</v>
      </c>
      <c r="B5902" t="s">
        <v>275</v>
      </c>
      <c r="C5902" t="s">
        <v>105</v>
      </c>
      <c r="D5902" t="s">
        <v>175</v>
      </c>
      <c r="E5902" t="s">
        <v>17</v>
      </c>
      <c r="F5902">
        <v>36</v>
      </c>
      <c r="H5902">
        <v>13</v>
      </c>
      <c r="I5902">
        <v>8</v>
      </c>
      <c r="J5902">
        <v>2013</v>
      </c>
      <c r="K5902">
        <v>20.73218365</v>
      </c>
      <c r="L5902">
        <v>81.143357379999998</v>
      </c>
      <c r="M5902">
        <v>0.85407026399999997</v>
      </c>
    </row>
    <row r="5903" spans="1:14" x14ac:dyDescent="0.25">
      <c r="A5903">
        <v>5901</v>
      </c>
      <c r="B5903" t="s">
        <v>275</v>
      </c>
      <c r="C5903" t="s">
        <v>105</v>
      </c>
      <c r="D5903" t="s">
        <v>175</v>
      </c>
      <c r="E5903" t="s">
        <v>17</v>
      </c>
      <c r="F5903">
        <v>50</v>
      </c>
      <c r="H5903">
        <v>12</v>
      </c>
      <c r="I5903">
        <v>8</v>
      </c>
      <c r="J5903">
        <v>2013</v>
      </c>
      <c r="K5903">
        <v>20.73218365</v>
      </c>
      <c r="L5903">
        <v>81.143357379999998</v>
      </c>
      <c r="M5903">
        <v>0.67452256399999999</v>
      </c>
    </row>
    <row r="5904" spans="1:14" x14ac:dyDescent="0.25">
      <c r="A5904">
        <v>5902</v>
      </c>
      <c r="B5904" t="s">
        <v>275</v>
      </c>
      <c r="C5904" t="s">
        <v>105</v>
      </c>
      <c r="D5904" t="s">
        <v>164</v>
      </c>
      <c r="E5904" t="s">
        <v>17</v>
      </c>
      <c r="F5904">
        <v>64</v>
      </c>
      <c r="G5904">
        <v>1</v>
      </c>
      <c r="H5904">
        <v>13</v>
      </c>
      <c r="I5904">
        <v>8</v>
      </c>
      <c r="J5904">
        <v>2013</v>
      </c>
      <c r="K5904">
        <v>22.76678355</v>
      </c>
      <c r="L5904">
        <v>83.953045189999997</v>
      </c>
      <c r="M5904">
        <v>1.198307378</v>
      </c>
    </row>
    <row r="5905" spans="1:14" x14ac:dyDescent="0.25">
      <c r="A5905">
        <v>5903</v>
      </c>
      <c r="B5905" t="s">
        <v>275</v>
      </c>
      <c r="C5905" t="s">
        <v>105</v>
      </c>
      <c r="D5905" t="s">
        <v>164</v>
      </c>
      <c r="E5905" t="s">
        <v>17</v>
      </c>
      <c r="F5905">
        <v>15</v>
      </c>
      <c r="G5905">
        <v>1</v>
      </c>
      <c r="H5905">
        <v>24</v>
      </c>
      <c r="I5905">
        <v>8</v>
      </c>
      <c r="J5905">
        <v>2013</v>
      </c>
      <c r="K5905">
        <v>22.76678355</v>
      </c>
      <c r="L5905">
        <v>83.953045189999997</v>
      </c>
      <c r="M5905">
        <v>1.2143281239999999</v>
      </c>
    </row>
    <row r="5906" spans="1:14" x14ac:dyDescent="0.25">
      <c r="A5906">
        <v>5904</v>
      </c>
      <c r="B5906" t="s">
        <v>275</v>
      </c>
      <c r="C5906" t="s">
        <v>100</v>
      </c>
      <c r="D5906" t="s">
        <v>159</v>
      </c>
      <c r="E5906" t="s">
        <v>17</v>
      </c>
      <c r="F5906">
        <v>15</v>
      </c>
      <c r="H5906">
        <v>22</v>
      </c>
      <c r="I5906">
        <v>8</v>
      </c>
      <c r="J5906">
        <v>2013</v>
      </c>
      <c r="K5906">
        <v>23.3700501</v>
      </c>
      <c r="L5906">
        <v>85.325038699999993</v>
      </c>
      <c r="M5906">
        <v>1.226471407</v>
      </c>
      <c r="N5906">
        <v>298</v>
      </c>
    </row>
    <row r="5907" spans="1:14" x14ac:dyDescent="0.25">
      <c r="A5907">
        <v>5905</v>
      </c>
      <c r="B5907" t="s">
        <v>275</v>
      </c>
      <c r="C5907" t="s">
        <v>366</v>
      </c>
      <c r="D5907" t="s">
        <v>675</v>
      </c>
      <c r="E5907" t="s">
        <v>17</v>
      </c>
      <c r="F5907">
        <v>40</v>
      </c>
      <c r="H5907">
        <v>15</v>
      </c>
      <c r="I5907">
        <v>8</v>
      </c>
      <c r="J5907">
        <v>2013</v>
      </c>
      <c r="K5907">
        <v>33.898293549999998</v>
      </c>
      <c r="L5907">
        <v>74.896340940000002</v>
      </c>
      <c r="M5907">
        <v>1.6070481759999999</v>
      </c>
      <c r="N5907">
        <v>288.16000000000003</v>
      </c>
    </row>
    <row r="5908" spans="1:14" x14ac:dyDescent="0.25">
      <c r="A5908">
        <v>5906</v>
      </c>
      <c r="B5908" t="s">
        <v>275</v>
      </c>
      <c r="C5908" t="s">
        <v>45</v>
      </c>
      <c r="D5908" t="s">
        <v>144</v>
      </c>
      <c r="E5908" t="s">
        <v>55</v>
      </c>
      <c r="F5908">
        <v>20</v>
      </c>
      <c r="H5908">
        <v>20</v>
      </c>
      <c r="I5908">
        <v>8</v>
      </c>
      <c r="J5908">
        <v>2013</v>
      </c>
      <c r="K5908">
        <v>16.083333</v>
      </c>
      <c r="L5908">
        <v>77.166667000000004</v>
      </c>
      <c r="M5908">
        <v>0.74025842900000005</v>
      </c>
    </row>
    <row r="5909" spans="1:14" x14ac:dyDescent="0.25">
      <c r="A5909">
        <v>5907</v>
      </c>
      <c r="B5909" t="s">
        <v>275</v>
      </c>
      <c r="C5909" t="s">
        <v>95</v>
      </c>
      <c r="D5909" t="s">
        <v>602</v>
      </c>
      <c r="E5909" t="s">
        <v>21</v>
      </c>
      <c r="F5909">
        <v>100</v>
      </c>
      <c r="G5909">
        <v>2</v>
      </c>
      <c r="H5909">
        <v>12</v>
      </c>
      <c r="I5909">
        <v>8</v>
      </c>
      <c r="J5909">
        <v>2013</v>
      </c>
      <c r="K5909">
        <v>25.375241249999998</v>
      </c>
      <c r="L5909">
        <v>77.828119330000007</v>
      </c>
      <c r="M5909">
        <v>1.207750769</v>
      </c>
    </row>
    <row r="5910" spans="1:14" x14ac:dyDescent="0.25">
      <c r="A5910">
        <v>5908</v>
      </c>
      <c r="B5910" t="s">
        <v>275</v>
      </c>
      <c r="C5910" t="s">
        <v>38</v>
      </c>
      <c r="D5910" t="s">
        <v>220</v>
      </c>
      <c r="E5910" t="s">
        <v>17</v>
      </c>
      <c r="F5910">
        <v>42</v>
      </c>
      <c r="H5910">
        <v>26</v>
      </c>
      <c r="I5910">
        <v>8</v>
      </c>
      <c r="J5910">
        <v>2013</v>
      </c>
      <c r="K5910">
        <v>24</v>
      </c>
      <c r="L5910">
        <v>87.583332999999996</v>
      </c>
      <c r="M5910">
        <v>0.81855985899999995</v>
      </c>
      <c r="N5910">
        <v>304.62</v>
      </c>
    </row>
    <row r="5911" spans="1:14" x14ac:dyDescent="0.25">
      <c r="A5911">
        <v>5909</v>
      </c>
      <c r="B5911" t="s">
        <v>275</v>
      </c>
      <c r="C5911" t="s">
        <v>38</v>
      </c>
      <c r="D5911" t="s">
        <v>325</v>
      </c>
      <c r="E5911" t="s">
        <v>55</v>
      </c>
      <c r="F5911">
        <v>86</v>
      </c>
      <c r="H5911">
        <v>15</v>
      </c>
      <c r="I5911">
        <v>8</v>
      </c>
      <c r="J5911">
        <v>2013</v>
      </c>
      <c r="K5911">
        <v>23.249571400000001</v>
      </c>
      <c r="L5911">
        <v>87.868175100000002</v>
      </c>
      <c r="M5911">
        <v>0.74346179800000001</v>
      </c>
    </row>
    <row r="5912" spans="1:14" x14ac:dyDescent="0.25">
      <c r="A5912">
        <v>5910</v>
      </c>
      <c r="B5912" t="s">
        <v>280</v>
      </c>
      <c r="C5912" t="s">
        <v>53</v>
      </c>
      <c r="D5912" t="s">
        <v>407</v>
      </c>
      <c r="E5912" t="s">
        <v>17</v>
      </c>
      <c r="F5912">
        <v>40</v>
      </c>
      <c r="G5912">
        <v>2</v>
      </c>
      <c r="H5912">
        <v>9</v>
      </c>
      <c r="I5912">
        <v>9</v>
      </c>
      <c r="J5912">
        <v>2013</v>
      </c>
      <c r="K5912">
        <v>16.696568549999999</v>
      </c>
      <c r="L5912">
        <v>77.959114619999994</v>
      </c>
      <c r="M5912">
        <v>0.22157236799999999</v>
      </c>
      <c r="N5912">
        <v>304.77</v>
      </c>
    </row>
    <row r="5913" spans="1:14" x14ac:dyDescent="0.25">
      <c r="A5913">
        <v>5911</v>
      </c>
      <c r="B5913" t="s">
        <v>280</v>
      </c>
      <c r="C5913" t="s">
        <v>53</v>
      </c>
      <c r="D5913" t="s">
        <v>548</v>
      </c>
      <c r="E5913" t="s">
        <v>17</v>
      </c>
      <c r="F5913">
        <v>40</v>
      </c>
      <c r="H5913">
        <v>8</v>
      </c>
      <c r="I5913">
        <v>9</v>
      </c>
      <c r="J5913">
        <v>2013</v>
      </c>
      <c r="K5913">
        <v>17.937509500000001</v>
      </c>
      <c r="L5913">
        <v>78.21174499</v>
      </c>
      <c r="M5913">
        <v>5.4731044999999999E-2</v>
      </c>
      <c r="N5913">
        <v>301.83999999999997</v>
      </c>
    </row>
    <row r="5914" spans="1:14" x14ac:dyDescent="0.25">
      <c r="A5914">
        <v>5912</v>
      </c>
      <c r="B5914" t="s">
        <v>280</v>
      </c>
      <c r="C5914" t="s">
        <v>91</v>
      </c>
      <c r="D5914" t="s">
        <v>828</v>
      </c>
      <c r="E5914" t="s">
        <v>17</v>
      </c>
      <c r="F5914">
        <v>13</v>
      </c>
      <c r="H5914">
        <v>11</v>
      </c>
      <c r="I5914">
        <v>9</v>
      </c>
      <c r="J5914">
        <v>2013</v>
      </c>
      <c r="K5914">
        <v>13.1006135</v>
      </c>
      <c r="L5914">
        <v>79.126028300000002</v>
      </c>
      <c r="M5914">
        <v>0.67283115599999999</v>
      </c>
      <c r="N5914">
        <v>302.2</v>
      </c>
    </row>
    <row r="5915" spans="1:14" x14ac:dyDescent="0.25">
      <c r="A5915">
        <v>5913</v>
      </c>
      <c r="B5915" t="s">
        <v>280</v>
      </c>
      <c r="C5915" t="s">
        <v>91</v>
      </c>
      <c r="D5915" t="s">
        <v>828</v>
      </c>
      <c r="E5915" t="s">
        <v>17</v>
      </c>
      <c r="F5915">
        <v>51</v>
      </c>
      <c r="H5915">
        <v>11</v>
      </c>
      <c r="I5915">
        <v>9</v>
      </c>
      <c r="J5915">
        <v>2013</v>
      </c>
      <c r="K5915">
        <v>13.1006135</v>
      </c>
      <c r="L5915">
        <v>79.126028300000002</v>
      </c>
      <c r="M5915">
        <v>0.67283115599999999</v>
      </c>
      <c r="N5915">
        <v>302.2</v>
      </c>
    </row>
    <row r="5916" spans="1:14" x14ac:dyDescent="0.25">
      <c r="A5916">
        <v>5914</v>
      </c>
      <c r="B5916" t="s">
        <v>280</v>
      </c>
      <c r="C5916" t="s">
        <v>91</v>
      </c>
      <c r="D5916" t="s">
        <v>828</v>
      </c>
      <c r="E5916" t="s">
        <v>17</v>
      </c>
      <c r="F5916">
        <v>16</v>
      </c>
      <c r="H5916">
        <v>11</v>
      </c>
      <c r="I5916">
        <v>9</v>
      </c>
      <c r="J5916">
        <v>2013</v>
      </c>
      <c r="K5916">
        <v>13.1006135</v>
      </c>
      <c r="L5916">
        <v>79.126028300000002</v>
      </c>
      <c r="M5916">
        <v>0.67283115599999999</v>
      </c>
      <c r="N5916">
        <v>302.2</v>
      </c>
    </row>
    <row r="5917" spans="1:14" x14ac:dyDescent="0.25">
      <c r="A5917">
        <v>5915</v>
      </c>
      <c r="B5917" t="s">
        <v>280</v>
      </c>
      <c r="C5917" t="s">
        <v>120</v>
      </c>
      <c r="D5917" t="s">
        <v>262</v>
      </c>
      <c r="E5917" t="s">
        <v>17</v>
      </c>
      <c r="F5917">
        <v>39</v>
      </c>
      <c r="G5917">
        <v>1</v>
      </c>
      <c r="H5917">
        <v>9</v>
      </c>
      <c r="I5917">
        <v>9</v>
      </c>
      <c r="J5917">
        <v>2013</v>
      </c>
      <c r="K5917">
        <v>26.304149150000001</v>
      </c>
      <c r="L5917">
        <v>92.716059740000006</v>
      </c>
      <c r="M5917">
        <v>0.78632230800000003</v>
      </c>
      <c r="N5917">
        <v>300.60000000000002</v>
      </c>
    </row>
    <row r="5918" spans="1:14" x14ac:dyDescent="0.25">
      <c r="A5918">
        <v>5916</v>
      </c>
      <c r="B5918" t="s">
        <v>280</v>
      </c>
      <c r="C5918" t="s">
        <v>346</v>
      </c>
      <c r="D5918" t="s">
        <v>788</v>
      </c>
      <c r="E5918" t="s">
        <v>17</v>
      </c>
      <c r="F5918">
        <v>14</v>
      </c>
      <c r="G5918">
        <v>1</v>
      </c>
      <c r="H5918">
        <v>7</v>
      </c>
      <c r="I5918">
        <v>9</v>
      </c>
      <c r="J5918">
        <v>2013</v>
      </c>
      <c r="K5918">
        <v>26.5475298</v>
      </c>
      <c r="L5918">
        <v>84.671758299999993</v>
      </c>
      <c r="M5918">
        <v>0.44260887599999998</v>
      </c>
      <c r="N5918">
        <v>297.2</v>
      </c>
    </row>
    <row r="5919" spans="1:14" x14ac:dyDescent="0.25">
      <c r="A5919">
        <v>5917</v>
      </c>
      <c r="B5919" t="s">
        <v>280</v>
      </c>
      <c r="C5919" t="s">
        <v>346</v>
      </c>
      <c r="D5919" t="s">
        <v>829</v>
      </c>
      <c r="E5919" t="s">
        <v>17</v>
      </c>
      <c r="F5919">
        <v>12</v>
      </c>
      <c r="G5919">
        <v>2</v>
      </c>
      <c r="H5919">
        <v>4</v>
      </c>
      <c r="I5919">
        <v>9</v>
      </c>
      <c r="J5919">
        <v>2013</v>
      </c>
      <c r="K5919">
        <v>25.777360099999999</v>
      </c>
      <c r="L5919">
        <v>87.473122700000005</v>
      </c>
      <c r="M5919">
        <v>1.0630049180000001</v>
      </c>
      <c r="N5919">
        <v>299.23</v>
      </c>
    </row>
    <row r="5920" spans="1:14" x14ac:dyDescent="0.25">
      <c r="A5920">
        <v>5918</v>
      </c>
      <c r="B5920" t="s">
        <v>280</v>
      </c>
      <c r="C5920" t="s">
        <v>346</v>
      </c>
      <c r="D5920" t="s">
        <v>466</v>
      </c>
      <c r="E5920" t="s">
        <v>17</v>
      </c>
      <c r="F5920">
        <v>38</v>
      </c>
      <c r="H5920">
        <v>13</v>
      </c>
      <c r="I5920">
        <v>9</v>
      </c>
      <c r="J5920">
        <v>2013</v>
      </c>
      <c r="K5920">
        <v>25.220811650000002</v>
      </c>
      <c r="L5920">
        <v>86.517203670000001</v>
      </c>
      <c r="M5920">
        <v>0.10447472200000001</v>
      </c>
      <c r="N5920">
        <v>302.49599999999998</v>
      </c>
    </row>
    <row r="5921" spans="1:14" x14ac:dyDescent="0.25">
      <c r="A5921">
        <v>5919</v>
      </c>
      <c r="B5921" t="s">
        <v>280</v>
      </c>
      <c r="C5921" t="s">
        <v>346</v>
      </c>
      <c r="D5921" t="s">
        <v>466</v>
      </c>
      <c r="E5921" t="s">
        <v>17</v>
      </c>
      <c r="F5921">
        <v>160</v>
      </c>
      <c r="H5921">
        <v>13</v>
      </c>
      <c r="I5921">
        <v>9</v>
      </c>
      <c r="J5921">
        <v>2013</v>
      </c>
      <c r="K5921">
        <v>25.220811650000002</v>
      </c>
      <c r="L5921">
        <v>86.517203670000001</v>
      </c>
      <c r="M5921">
        <v>0.10447472200000001</v>
      </c>
      <c r="N5921">
        <v>302.49599999999998</v>
      </c>
    </row>
    <row r="5922" spans="1:14" x14ac:dyDescent="0.25">
      <c r="A5922">
        <v>5920</v>
      </c>
      <c r="B5922" t="s">
        <v>280</v>
      </c>
      <c r="C5922" t="s">
        <v>105</v>
      </c>
      <c r="D5922" t="s">
        <v>620</v>
      </c>
      <c r="E5922" t="s">
        <v>17</v>
      </c>
      <c r="F5922">
        <v>25</v>
      </c>
      <c r="H5922">
        <v>8</v>
      </c>
      <c r="I5922">
        <v>9</v>
      </c>
      <c r="J5922">
        <v>2013</v>
      </c>
      <c r="K5922">
        <v>22.354746800000001</v>
      </c>
      <c r="L5922">
        <v>82.711085499999996</v>
      </c>
      <c r="M5922">
        <v>0.78828245500000005</v>
      </c>
      <c r="N5922">
        <v>301.83999999999997</v>
      </c>
    </row>
    <row r="5923" spans="1:14" x14ac:dyDescent="0.25">
      <c r="A5923">
        <v>5921</v>
      </c>
      <c r="B5923" t="s">
        <v>280</v>
      </c>
      <c r="C5923" t="s">
        <v>25</v>
      </c>
      <c r="D5923" t="s">
        <v>526</v>
      </c>
      <c r="E5923" t="s">
        <v>17</v>
      </c>
      <c r="F5923">
        <v>20</v>
      </c>
      <c r="H5923">
        <v>8</v>
      </c>
      <c r="I5923">
        <v>9</v>
      </c>
      <c r="J5923">
        <v>2013</v>
      </c>
      <c r="K5923">
        <v>22.774889300000002</v>
      </c>
      <c r="L5923">
        <v>73.620403999999994</v>
      </c>
      <c r="M5923">
        <v>0.140413869</v>
      </c>
      <c r="N5923">
        <v>299.71199999999999</v>
      </c>
    </row>
    <row r="5924" spans="1:14" x14ac:dyDescent="0.25">
      <c r="A5924">
        <v>5922</v>
      </c>
      <c r="B5924" t="s">
        <v>280</v>
      </c>
      <c r="C5924" t="s">
        <v>83</v>
      </c>
      <c r="D5924" t="s">
        <v>830</v>
      </c>
      <c r="E5924" t="s">
        <v>21</v>
      </c>
      <c r="F5924">
        <v>68</v>
      </c>
      <c r="G5924">
        <v>5</v>
      </c>
      <c r="H5924">
        <v>10</v>
      </c>
      <c r="I5924">
        <v>9</v>
      </c>
      <c r="J5924">
        <v>2013</v>
      </c>
      <c r="K5924">
        <v>28.176958899999999</v>
      </c>
      <c r="L5924">
        <v>77.373112039999995</v>
      </c>
      <c r="M5924">
        <v>2.3851950000000001E-3</v>
      </c>
      <c r="N5924">
        <v>302.52800000000002</v>
      </c>
    </row>
    <row r="5925" spans="1:14" x14ac:dyDescent="0.25">
      <c r="A5925">
        <v>5923</v>
      </c>
      <c r="B5925" t="s">
        <v>280</v>
      </c>
      <c r="C5925" t="s">
        <v>100</v>
      </c>
      <c r="D5925" t="s">
        <v>698</v>
      </c>
      <c r="E5925" t="s">
        <v>17</v>
      </c>
      <c r="F5925">
        <v>21</v>
      </c>
      <c r="G5925">
        <v>1</v>
      </c>
      <c r="H5925">
        <v>8</v>
      </c>
      <c r="I5925">
        <v>9</v>
      </c>
      <c r="J5925">
        <v>2013</v>
      </c>
      <c r="K5925">
        <v>24.637964700000001</v>
      </c>
      <c r="L5925">
        <v>87.855866599999999</v>
      </c>
      <c r="M5925">
        <v>0.57395757199999997</v>
      </c>
      <c r="N5925">
        <v>302.39</v>
      </c>
    </row>
    <row r="5926" spans="1:14" x14ac:dyDescent="0.25">
      <c r="A5926">
        <v>5924</v>
      </c>
      <c r="B5926" t="s">
        <v>280</v>
      </c>
      <c r="C5926" t="s">
        <v>19</v>
      </c>
      <c r="D5926" t="s">
        <v>66</v>
      </c>
      <c r="E5926" t="s">
        <v>17</v>
      </c>
      <c r="F5926">
        <v>67</v>
      </c>
      <c r="H5926">
        <v>12</v>
      </c>
      <c r="I5926">
        <v>9</v>
      </c>
      <c r="J5926">
        <v>2013</v>
      </c>
      <c r="K5926">
        <v>18.4928092</v>
      </c>
      <c r="L5926">
        <v>73.138070949999999</v>
      </c>
      <c r="M5926">
        <v>0.83396431699999996</v>
      </c>
      <c r="N5926">
        <v>299.19</v>
      </c>
    </row>
    <row r="5927" spans="1:14" x14ac:dyDescent="0.25">
      <c r="A5927">
        <v>5925</v>
      </c>
      <c r="B5927" t="s">
        <v>280</v>
      </c>
      <c r="C5927" t="s">
        <v>95</v>
      </c>
      <c r="D5927" t="s">
        <v>628</v>
      </c>
      <c r="E5927" t="s">
        <v>17</v>
      </c>
      <c r="F5927">
        <v>16</v>
      </c>
      <c r="H5927">
        <v>11</v>
      </c>
      <c r="I5927">
        <v>9</v>
      </c>
      <c r="J5927">
        <v>2013</v>
      </c>
      <c r="K5927">
        <v>23.75</v>
      </c>
      <c r="L5927">
        <v>79.583332999999996</v>
      </c>
      <c r="M5927">
        <v>4.5163044999999999E-2</v>
      </c>
      <c r="N5927">
        <v>302.29000000000002</v>
      </c>
    </row>
    <row r="5928" spans="1:14" x14ac:dyDescent="0.25">
      <c r="A5928">
        <v>5926</v>
      </c>
      <c r="B5928" t="s">
        <v>280</v>
      </c>
      <c r="C5928" t="s">
        <v>34</v>
      </c>
      <c r="D5928" t="s">
        <v>306</v>
      </c>
      <c r="E5928" t="s">
        <v>17</v>
      </c>
      <c r="F5928">
        <v>24</v>
      </c>
      <c r="H5928">
        <v>5</v>
      </c>
      <c r="I5928">
        <v>9</v>
      </c>
      <c r="J5928">
        <v>2013</v>
      </c>
      <c r="K5928">
        <v>22.133271950000001</v>
      </c>
      <c r="L5928">
        <v>83.979652799999997</v>
      </c>
      <c r="M5928">
        <v>0.473316134</v>
      </c>
    </row>
    <row r="5929" spans="1:14" x14ac:dyDescent="0.25">
      <c r="A5929">
        <v>5927</v>
      </c>
      <c r="B5929" t="s">
        <v>280</v>
      </c>
      <c r="C5929" t="s">
        <v>34</v>
      </c>
      <c r="D5929" t="s">
        <v>775</v>
      </c>
      <c r="E5929" t="s">
        <v>17</v>
      </c>
      <c r="F5929">
        <v>17</v>
      </c>
      <c r="H5929">
        <v>13</v>
      </c>
      <c r="I5929">
        <v>9</v>
      </c>
      <c r="J5929">
        <v>2013</v>
      </c>
      <c r="K5929">
        <v>19.081430000000001</v>
      </c>
      <c r="L5929">
        <v>84.514450299999993</v>
      </c>
      <c r="M5929">
        <v>0.75581075200000003</v>
      </c>
      <c r="N5929">
        <v>301.48500000000001</v>
      </c>
    </row>
    <row r="5930" spans="1:14" x14ac:dyDescent="0.25">
      <c r="A5930">
        <v>5928</v>
      </c>
      <c r="B5930" t="s">
        <v>280</v>
      </c>
      <c r="C5930" t="s">
        <v>34</v>
      </c>
      <c r="D5930" t="s">
        <v>730</v>
      </c>
      <c r="E5930" t="s">
        <v>17</v>
      </c>
      <c r="F5930">
        <v>13</v>
      </c>
      <c r="H5930">
        <v>6</v>
      </c>
      <c r="I5930">
        <v>9</v>
      </c>
      <c r="J5930">
        <v>2013</v>
      </c>
      <c r="K5930">
        <v>20.500400849999998</v>
      </c>
      <c r="L5930">
        <v>86.431706230000003</v>
      </c>
      <c r="M5930">
        <v>1.249669696</v>
      </c>
      <c r="N5930">
        <v>302.57333340000002</v>
      </c>
    </row>
    <row r="5931" spans="1:14" x14ac:dyDescent="0.25">
      <c r="A5931">
        <v>5929</v>
      </c>
      <c r="B5931" t="s">
        <v>280</v>
      </c>
      <c r="C5931" t="s">
        <v>30</v>
      </c>
      <c r="D5931" t="s">
        <v>831</v>
      </c>
      <c r="E5931" t="s">
        <v>17</v>
      </c>
      <c r="F5931">
        <v>39</v>
      </c>
      <c r="G5931">
        <v>3</v>
      </c>
      <c r="H5931">
        <v>9</v>
      </c>
      <c r="I5931">
        <v>9</v>
      </c>
      <c r="J5931">
        <v>2013</v>
      </c>
      <c r="K5931">
        <v>26.252527950000001</v>
      </c>
      <c r="L5931">
        <v>81.175021090000001</v>
      </c>
      <c r="M5931">
        <v>2.6995459999999999E-2</v>
      </c>
      <c r="N5931">
        <v>301.75200000000001</v>
      </c>
    </row>
    <row r="5932" spans="1:14" x14ac:dyDescent="0.25">
      <c r="A5932">
        <v>5930</v>
      </c>
      <c r="B5932" t="s">
        <v>280</v>
      </c>
      <c r="C5932" t="s">
        <v>38</v>
      </c>
      <c r="D5932" t="s">
        <v>80</v>
      </c>
      <c r="E5932" t="s">
        <v>17</v>
      </c>
      <c r="F5932">
        <v>23</v>
      </c>
      <c r="G5932">
        <v>1</v>
      </c>
      <c r="H5932">
        <v>12</v>
      </c>
      <c r="I5932">
        <v>9</v>
      </c>
      <c r="J5932">
        <v>2013</v>
      </c>
      <c r="K5932">
        <v>22.3599134</v>
      </c>
      <c r="L5932">
        <v>87.413314479999997</v>
      </c>
      <c r="M5932">
        <v>0.76121112400000002</v>
      </c>
      <c r="N5932">
        <v>300.5</v>
      </c>
    </row>
    <row r="5933" spans="1:14" x14ac:dyDescent="0.25">
      <c r="A5933">
        <v>5931</v>
      </c>
      <c r="B5933" t="s">
        <v>280</v>
      </c>
      <c r="C5933" t="s">
        <v>45</v>
      </c>
      <c r="D5933" t="s">
        <v>179</v>
      </c>
      <c r="E5933" t="s">
        <v>55</v>
      </c>
      <c r="F5933">
        <v>22</v>
      </c>
      <c r="H5933">
        <v>3</v>
      </c>
      <c r="I5933">
        <v>9</v>
      </c>
      <c r="J5933">
        <v>2013</v>
      </c>
      <c r="K5933">
        <v>13.1367201</v>
      </c>
      <c r="L5933">
        <v>78.133724599999994</v>
      </c>
      <c r="M5933">
        <v>0.48445508199999998</v>
      </c>
      <c r="N5933">
        <v>306.60500000000002</v>
      </c>
    </row>
    <row r="5934" spans="1:14" x14ac:dyDescent="0.25">
      <c r="A5934">
        <v>5932</v>
      </c>
      <c r="B5934" t="s">
        <v>280</v>
      </c>
      <c r="C5934" t="s">
        <v>95</v>
      </c>
      <c r="D5934" t="s">
        <v>628</v>
      </c>
      <c r="E5934" t="s">
        <v>21</v>
      </c>
      <c r="F5934">
        <v>62</v>
      </c>
      <c r="H5934">
        <v>3</v>
      </c>
      <c r="I5934">
        <v>9</v>
      </c>
      <c r="J5934">
        <v>2013</v>
      </c>
      <c r="K5934">
        <v>23.75</v>
      </c>
      <c r="L5934">
        <v>79.583332999999996</v>
      </c>
      <c r="M5934">
        <v>0.30302586300000001</v>
      </c>
      <c r="N5934">
        <v>300.58999999999997</v>
      </c>
    </row>
    <row r="5935" spans="1:14" x14ac:dyDescent="0.25">
      <c r="A5935">
        <v>5933</v>
      </c>
      <c r="B5935" t="s">
        <v>280</v>
      </c>
      <c r="C5935" t="s">
        <v>38</v>
      </c>
      <c r="D5935" t="s">
        <v>832</v>
      </c>
      <c r="E5935" t="s">
        <v>55</v>
      </c>
      <c r="F5935">
        <v>530</v>
      </c>
      <c r="H5935">
        <v>30</v>
      </c>
      <c r="I5935">
        <v>8</v>
      </c>
      <c r="J5935">
        <v>2013</v>
      </c>
      <c r="K5935">
        <v>26.873535100000002</v>
      </c>
      <c r="L5935">
        <v>88.613191799999996</v>
      </c>
      <c r="M5935">
        <v>1.789624224</v>
      </c>
      <c r="N5935">
        <v>300.09333340000001</v>
      </c>
    </row>
    <row r="5936" spans="1:14" x14ac:dyDescent="0.25">
      <c r="A5936">
        <v>5934</v>
      </c>
      <c r="B5936" t="s">
        <v>280</v>
      </c>
      <c r="C5936" t="s">
        <v>38</v>
      </c>
      <c r="D5936" t="s">
        <v>412</v>
      </c>
      <c r="E5936" t="s">
        <v>55</v>
      </c>
      <c r="F5936">
        <v>35</v>
      </c>
      <c r="H5936">
        <v>20</v>
      </c>
      <c r="I5936">
        <v>8</v>
      </c>
      <c r="J5936">
        <v>2013</v>
      </c>
      <c r="K5936">
        <v>23.484541249999999</v>
      </c>
      <c r="L5936">
        <v>88.556763070000002</v>
      </c>
      <c r="M5936">
        <v>0.94205079800000002</v>
      </c>
      <c r="N5936">
        <v>301.88</v>
      </c>
    </row>
    <row r="5937" spans="1:14" x14ac:dyDescent="0.25">
      <c r="A5937">
        <v>5935</v>
      </c>
      <c r="B5937" t="s">
        <v>280</v>
      </c>
      <c r="C5937" t="s">
        <v>38</v>
      </c>
      <c r="D5937" t="s">
        <v>412</v>
      </c>
      <c r="E5937" t="s">
        <v>55</v>
      </c>
      <c r="F5937">
        <v>26</v>
      </c>
      <c r="H5937">
        <v>28</v>
      </c>
      <c r="I5937">
        <v>8</v>
      </c>
      <c r="J5937">
        <v>2013</v>
      </c>
      <c r="K5937">
        <v>23.484541249999999</v>
      </c>
      <c r="L5937">
        <v>88.556763070000002</v>
      </c>
      <c r="M5937">
        <v>0.96663579700000002</v>
      </c>
      <c r="N5937">
        <v>302.13</v>
      </c>
    </row>
    <row r="5938" spans="1:14" x14ac:dyDescent="0.25">
      <c r="A5938">
        <v>5936</v>
      </c>
      <c r="B5938" t="s">
        <v>280</v>
      </c>
      <c r="C5938" t="s">
        <v>356</v>
      </c>
      <c r="D5938" t="s">
        <v>601</v>
      </c>
      <c r="E5938" t="s">
        <v>55</v>
      </c>
      <c r="F5938">
        <v>154</v>
      </c>
      <c r="G5938">
        <v>1</v>
      </c>
      <c r="H5938">
        <v>22</v>
      </c>
      <c r="I5938">
        <v>8</v>
      </c>
      <c r="J5938">
        <v>2013</v>
      </c>
      <c r="K5938">
        <v>27.279909700000001</v>
      </c>
      <c r="L5938">
        <v>88.674664919999998</v>
      </c>
      <c r="M5938">
        <v>0.99406630900000004</v>
      </c>
      <c r="N5938">
        <v>284.892</v>
      </c>
    </row>
    <row r="5939" spans="1:14" x14ac:dyDescent="0.25">
      <c r="A5939">
        <v>5937</v>
      </c>
      <c r="B5939" t="s">
        <v>283</v>
      </c>
      <c r="C5939" t="s">
        <v>25</v>
      </c>
      <c r="D5939" t="s">
        <v>526</v>
      </c>
      <c r="E5939" t="s">
        <v>17</v>
      </c>
      <c r="F5939">
        <v>9</v>
      </c>
      <c r="G5939">
        <v>1</v>
      </c>
      <c r="H5939">
        <v>15</v>
      </c>
      <c r="I5939">
        <v>9</v>
      </c>
      <c r="J5939">
        <v>2013</v>
      </c>
      <c r="K5939">
        <v>22.774889300000002</v>
      </c>
      <c r="L5939">
        <v>73.620403999999994</v>
      </c>
      <c r="M5939">
        <v>2.0691886E-2</v>
      </c>
      <c r="N5939">
        <v>304.66800000000001</v>
      </c>
    </row>
    <row r="5940" spans="1:14" x14ac:dyDescent="0.25">
      <c r="A5940">
        <v>5938</v>
      </c>
      <c r="B5940" t="s">
        <v>283</v>
      </c>
      <c r="C5940" t="s">
        <v>100</v>
      </c>
      <c r="D5940" t="s">
        <v>166</v>
      </c>
      <c r="E5940" t="s">
        <v>21</v>
      </c>
      <c r="F5940">
        <v>23</v>
      </c>
      <c r="H5940">
        <v>17</v>
      </c>
      <c r="I5940">
        <v>9</v>
      </c>
      <c r="J5940">
        <v>2013</v>
      </c>
      <c r="K5940">
        <v>22.785923199999999</v>
      </c>
      <c r="L5940">
        <v>86.1716093</v>
      </c>
      <c r="M5940">
        <v>0.33864189700000003</v>
      </c>
      <c r="N5940">
        <v>302.68</v>
      </c>
    </row>
    <row r="5941" spans="1:14" x14ac:dyDescent="0.25">
      <c r="A5941">
        <v>5939</v>
      </c>
      <c r="B5941" t="s">
        <v>283</v>
      </c>
      <c r="C5941" t="s">
        <v>45</v>
      </c>
      <c r="D5941" t="s">
        <v>179</v>
      </c>
      <c r="E5941" t="s">
        <v>17</v>
      </c>
      <c r="F5941">
        <v>14</v>
      </c>
      <c r="H5941">
        <v>13</v>
      </c>
      <c r="I5941">
        <v>9</v>
      </c>
      <c r="J5941">
        <v>2013</v>
      </c>
      <c r="K5941">
        <v>13.1367201</v>
      </c>
      <c r="L5941">
        <v>78.133724599999994</v>
      </c>
      <c r="M5941">
        <v>0.91161528300000005</v>
      </c>
    </row>
    <row r="5942" spans="1:14" x14ac:dyDescent="0.25">
      <c r="A5942">
        <v>5940</v>
      </c>
      <c r="B5942" t="s">
        <v>283</v>
      </c>
      <c r="C5942" t="s">
        <v>45</v>
      </c>
      <c r="D5942" t="s">
        <v>419</v>
      </c>
      <c r="E5942" t="s">
        <v>77</v>
      </c>
      <c r="F5942">
        <v>19</v>
      </c>
      <c r="H5942">
        <v>16</v>
      </c>
      <c r="I5942">
        <v>9</v>
      </c>
      <c r="J5942">
        <v>2013</v>
      </c>
      <c r="K5942">
        <v>15.348414399999999</v>
      </c>
      <c r="L5942">
        <v>76.154742100000007</v>
      </c>
      <c r="M5942">
        <v>0.55051699099999996</v>
      </c>
      <c r="N5942">
        <v>303.44499999999999</v>
      </c>
    </row>
    <row r="5943" spans="1:14" x14ac:dyDescent="0.25">
      <c r="A5943">
        <v>5941</v>
      </c>
      <c r="B5943" t="s">
        <v>283</v>
      </c>
      <c r="C5943" t="s">
        <v>45</v>
      </c>
      <c r="D5943" t="s">
        <v>419</v>
      </c>
      <c r="E5943" t="s">
        <v>17</v>
      </c>
      <c r="F5943">
        <v>19</v>
      </c>
      <c r="H5943">
        <v>17</v>
      </c>
      <c r="I5943">
        <v>9</v>
      </c>
      <c r="J5943">
        <v>2013</v>
      </c>
      <c r="K5943">
        <v>15.348414399999999</v>
      </c>
      <c r="L5943">
        <v>76.154742100000007</v>
      </c>
      <c r="M5943">
        <v>0.57337198599999994</v>
      </c>
      <c r="N5943">
        <v>304.51333340000002</v>
      </c>
    </row>
    <row r="5944" spans="1:14" x14ac:dyDescent="0.25">
      <c r="A5944">
        <v>5942</v>
      </c>
      <c r="B5944" t="s">
        <v>283</v>
      </c>
      <c r="C5944" t="s">
        <v>19</v>
      </c>
      <c r="D5944" t="s">
        <v>20</v>
      </c>
      <c r="E5944" t="s">
        <v>21</v>
      </c>
      <c r="F5944">
        <v>12</v>
      </c>
      <c r="G5944">
        <v>1</v>
      </c>
      <c r="H5944">
        <v>17</v>
      </c>
      <c r="I5944">
        <v>9</v>
      </c>
      <c r="J5944">
        <v>2013</v>
      </c>
      <c r="K5944">
        <v>19.759070349999998</v>
      </c>
      <c r="L5944">
        <v>80.162280730000006</v>
      </c>
      <c r="M5944">
        <v>0.70900437599999999</v>
      </c>
      <c r="N5944">
        <v>302.12</v>
      </c>
    </row>
    <row r="5945" spans="1:14" x14ac:dyDescent="0.25">
      <c r="A5945">
        <v>5943</v>
      </c>
      <c r="B5945" t="s">
        <v>283</v>
      </c>
      <c r="C5945" t="s">
        <v>97</v>
      </c>
      <c r="D5945" t="s">
        <v>460</v>
      </c>
      <c r="E5945" t="s">
        <v>77</v>
      </c>
      <c r="F5945">
        <v>22</v>
      </c>
      <c r="H5945">
        <v>17</v>
      </c>
      <c r="I5945">
        <v>9</v>
      </c>
      <c r="J5945">
        <v>2013</v>
      </c>
      <c r="K5945">
        <v>32.166666999999997</v>
      </c>
      <c r="L5945">
        <v>75.316666999999995</v>
      </c>
      <c r="M5945">
        <v>6.2762375999999995E-2</v>
      </c>
      <c r="N5945">
        <v>299.40333340000001</v>
      </c>
    </row>
    <row r="5946" spans="1:14" x14ac:dyDescent="0.25">
      <c r="A5946">
        <v>5944</v>
      </c>
      <c r="B5946" t="s">
        <v>283</v>
      </c>
      <c r="C5946" t="s">
        <v>154</v>
      </c>
      <c r="D5946" t="s">
        <v>278</v>
      </c>
      <c r="E5946" t="s">
        <v>55</v>
      </c>
      <c r="F5946">
        <v>50</v>
      </c>
      <c r="G5946">
        <v>1</v>
      </c>
      <c r="H5946">
        <v>12</v>
      </c>
      <c r="I5946">
        <v>9</v>
      </c>
      <c r="J5946">
        <v>2013</v>
      </c>
      <c r="K5946">
        <v>29.912351350000002</v>
      </c>
      <c r="L5946">
        <v>78.008717820000001</v>
      </c>
      <c r="M5946">
        <v>0.40377168400000002</v>
      </c>
      <c r="N5946">
        <v>298.90800000000002</v>
      </c>
    </row>
    <row r="5947" spans="1:14" x14ac:dyDescent="0.25">
      <c r="A5947">
        <v>5945</v>
      </c>
      <c r="B5947" t="s">
        <v>283</v>
      </c>
      <c r="C5947" t="s">
        <v>30</v>
      </c>
      <c r="D5947" t="s">
        <v>618</v>
      </c>
      <c r="E5947" t="s">
        <v>17</v>
      </c>
      <c r="F5947">
        <v>25</v>
      </c>
      <c r="G5947">
        <v>2</v>
      </c>
      <c r="H5947">
        <v>11</v>
      </c>
      <c r="I5947">
        <v>9</v>
      </c>
      <c r="J5947">
        <v>2013</v>
      </c>
      <c r="K5947">
        <v>27.508342899999999</v>
      </c>
      <c r="L5947">
        <v>82.026356899999996</v>
      </c>
      <c r="M5947">
        <v>0.11739405999999999</v>
      </c>
      <c r="N5947">
        <v>300.37599999999998</v>
      </c>
    </row>
    <row r="5948" spans="1:14" x14ac:dyDescent="0.25">
      <c r="A5948">
        <v>5946</v>
      </c>
      <c r="B5948" t="s">
        <v>283</v>
      </c>
      <c r="C5948" t="s">
        <v>38</v>
      </c>
      <c r="D5948" t="s">
        <v>412</v>
      </c>
      <c r="E5948" t="s">
        <v>55</v>
      </c>
      <c r="F5948">
        <v>26</v>
      </c>
      <c r="H5948">
        <v>15</v>
      </c>
      <c r="I5948">
        <v>8</v>
      </c>
      <c r="J5948">
        <v>2013</v>
      </c>
      <c r="K5948">
        <v>23.484541249999999</v>
      </c>
      <c r="L5948">
        <v>88.556763070000002</v>
      </c>
      <c r="M5948">
        <v>0.76468499999999995</v>
      </c>
      <c r="N5948">
        <v>299.49</v>
      </c>
    </row>
    <row r="5949" spans="1:14" x14ac:dyDescent="0.25">
      <c r="A5949">
        <v>5947</v>
      </c>
      <c r="B5949" t="s">
        <v>283</v>
      </c>
      <c r="C5949" t="s">
        <v>38</v>
      </c>
      <c r="D5949" t="s">
        <v>44</v>
      </c>
      <c r="E5949" t="s">
        <v>77</v>
      </c>
      <c r="F5949">
        <v>190</v>
      </c>
      <c r="G5949">
        <v>1</v>
      </c>
      <c r="H5949">
        <v>22</v>
      </c>
      <c r="I5949">
        <v>9</v>
      </c>
      <c r="J5949">
        <v>2013</v>
      </c>
      <c r="K5949">
        <v>22.642931000000001</v>
      </c>
      <c r="L5949">
        <v>88.893057900000002</v>
      </c>
      <c r="M5949">
        <v>0.474480917</v>
      </c>
      <c r="N5949">
        <v>301.54500000000002</v>
      </c>
    </row>
    <row r="5950" spans="1:14" x14ac:dyDescent="0.25">
      <c r="A5950">
        <v>5948</v>
      </c>
      <c r="B5950" t="s">
        <v>283</v>
      </c>
      <c r="C5950" t="s">
        <v>38</v>
      </c>
      <c r="D5950" t="s">
        <v>44</v>
      </c>
      <c r="E5950" t="s">
        <v>17</v>
      </c>
      <c r="F5950">
        <v>36</v>
      </c>
      <c r="H5950">
        <v>17</v>
      </c>
      <c r="I5950">
        <v>9</v>
      </c>
      <c r="J5950">
        <v>2013</v>
      </c>
      <c r="K5950">
        <v>22.642931000000001</v>
      </c>
      <c r="L5950">
        <v>88.893057900000002</v>
      </c>
      <c r="M5950">
        <v>0.403392476</v>
      </c>
      <c r="N5950">
        <v>301.33199999999999</v>
      </c>
    </row>
    <row r="5951" spans="1:14" x14ac:dyDescent="0.25">
      <c r="A5951">
        <v>5949</v>
      </c>
      <c r="B5951" t="s">
        <v>283</v>
      </c>
      <c r="C5951" t="s">
        <v>346</v>
      </c>
      <c r="D5951" t="s">
        <v>611</v>
      </c>
      <c r="E5951" t="s">
        <v>17</v>
      </c>
      <c r="F5951">
        <v>25</v>
      </c>
      <c r="H5951">
        <v>9</v>
      </c>
      <c r="I5951">
        <v>9</v>
      </c>
      <c r="J5951">
        <v>2013</v>
      </c>
      <c r="K5951">
        <v>26.350072000000001</v>
      </c>
      <c r="L5951">
        <v>86.229146889999996</v>
      </c>
      <c r="M5951">
        <v>0.78707700999999997</v>
      </c>
      <c r="N5951">
        <v>298.935</v>
      </c>
    </row>
    <row r="5952" spans="1:14" x14ac:dyDescent="0.25">
      <c r="A5952">
        <v>5950</v>
      </c>
      <c r="B5952" t="s">
        <v>283</v>
      </c>
      <c r="C5952" t="s">
        <v>105</v>
      </c>
      <c r="D5952" t="s">
        <v>382</v>
      </c>
      <c r="E5952" t="s">
        <v>17</v>
      </c>
      <c r="F5952">
        <v>32</v>
      </c>
      <c r="H5952">
        <v>8</v>
      </c>
      <c r="I5952">
        <v>9</v>
      </c>
      <c r="J5952">
        <v>2013</v>
      </c>
      <c r="K5952">
        <v>19.119128249999999</v>
      </c>
      <c r="L5952">
        <v>81.829186489999998</v>
      </c>
      <c r="M5952">
        <v>0.32773368200000003</v>
      </c>
      <c r="N5952">
        <v>304.26</v>
      </c>
    </row>
    <row r="5953" spans="1:14" x14ac:dyDescent="0.25">
      <c r="A5953">
        <v>5951</v>
      </c>
      <c r="B5953" t="s">
        <v>283</v>
      </c>
      <c r="C5953" t="s">
        <v>433</v>
      </c>
      <c r="D5953" t="s">
        <v>768</v>
      </c>
      <c r="E5953" t="s">
        <v>55</v>
      </c>
      <c r="F5953">
        <v>1345</v>
      </c>
      <c r="G5953">
        <v>2</v>
      </c>
      <c r="H5953">
        <v>11</v>
      </c>
      <c r="I5953">
        <v>7</v>
      </c>
      <c r="J5953">
        <v>2013</v>
      </c>
      <c r="K5953">
        <v>28.613895400000001</v>
      </c>
      <c r="L5953">
        <v>77.209005700000006</v>
      </c>
      <c r="M5953">
        <v>0.51650987599999998</v>
      </c>
      <c r="N5953">
        <v>308.80666660000003</v>
      </c>
    </row>
    <row r="5954" spans="1:14" x14ac:dyDescent="0.25">
      <c r="A5954">
        <v>5952</v>
      </c>
      <c r="B5954" t="s">
        <v>283</v>
      </c>
      <c r="C5954" t="s">
        <v>19</v>
      </c>
      <c r="D5954" t="s">
        <v>183</v>
      </c>
      <c r="E5954" t="s">
        <v>77</v>
      </c>
      <c r="F5954">
        <v>10</v>
      </c>
      <c r="H5954">
        <v>7</v>
      </c>
      <c r="I5954">
        <v>9</v>
      </c>
      <c r="J5954">
        <v>2013</v>
      </c>
      <c r="K5954">
        <v>21.455228000000002</v>
      </c>
      <c r="L5954">
        <v>80.196272899999997</v>
      </c>
      <c r="M5954">
        <v>8.0122691999999995E-2</v>
      </c>
      <c r="N5954">
        <v>302.74799999999999</v>
      </c>
    </row>
    <row r="5955" spans="1:14" x14ac:dyDescent="0.25">
      <c r="A5955">
        <v>5953</v>
      </c>
      <c r="B5955" t="s">
        <v>283</v>
      </c>
      <c r="C5955" t="s">
        <v>38</v>
      </c>
      <c r="D5955" t="s">
        <v>220</v>
      </c>
      <c r="E5955" t="s">
        <v>17</v>
      </c>
      <c r="F5955">
        <v>69</v>
      </c>
      <c r="H5955">
        <v>9</v>
      </c>
      <c r="I5955">
        <v>9</v>
      </c>
      <c r="J5955">
        <v>2013</v>
      </c>
      <c r="K5955">
        <v>24</v>
      </c>
      <c r="L5955">
        <v>87.583332999999996</v>
      </c>
      <c r="M5955">
        <v>0.29661742800000002</v>
      </c>
      <c r="N5955">
        <v>301.69333339999997</v>
      </c>
    </row>
    <row r="5956" spans="1:14" x14ac:dyDescent="0.25">
      <c r="A5956">
        <v>5954</v>
      </c>
      <c r="B5956" t="s">
        <v>283</v>
      </c>
      <c r="C5956" t="s">
        <v>38</v>
      </c>
      <c r="D5956" t="s">
        <v>220</v>
      </c>
      <c r="E5956" t="s">
        <v>17</v>
      </c>
      <c r="F5956">
        <v>261</v>
      </c>
      <c r="G5956">
        <v>2</v>
      </c>
      <c r="H5956">
        <v>4</v>
      </c>
      <c r="I5956">
        <v>9</v>
      </c>
      <c r="J5956">
        <v>2013</v>
      </c>
      <c r="K5956">
        <v>24</v>
      </c>
      <c r="L5956">
        <v>87.583332999999996</v>
      </c>
      <c r="M5956">
        <v>0.74538626200000002</v>
      </c>
      <c r="N5956">
        <v>302.24</v>
      </c>
    </row>
    <row r="5957" spans="1:14" x14ac:dyDescent="0.25">
      <c r="A5957">
        <v>5955</v>
      </c>
      <c r="B5957" t="s">
        <v>283</v>
      </c>
      <c r="C5957" t="s">
        <v>38</v>
      </c>
      <c r="D5957" t="s">
        <v>198</v>
      </c>
      <c r="E5957" t="s">
        <v>77</v>
      </c>
      <c r="F5957">
        <v>17</v>
      </c>
      <c r="H5957">
        <v>6</v>
      </c>
      <c r="I5957">
        <v>9</v>
      </c>
      <c r="J5957">
        <v>2013</v>
      </c>
      <c r="K5957">
        <v>23.329188200000001</v>
      </c>
      <c r="L5957">
        <v>86.367237799999998</v>
      </c>
      <c r="M5957">
        <v>0.65258095100000002</v>
      </c>
      <c r="N5957">
        <v>303.33333340000001</v>
      </c>
    </row>
    <row r="5958" spans="1:14" x14ac:dyDescent="0.25">
      <c r="A5958">
        <v>5956</v>
      </c>
      <c r="B5958" t="s">
        <v>285</v>
      </c>
      <c r="C5958" t="s">
        <v>91</v>
      </c>
      <c r="D5958" t="s">
        <v>451</v>
      </c>
      <c r="E5958" t="s">
        <v>17</v>
      </c>
      <c r="F5958">
        <v>17</v>
      </c>
      <c r="H5958">
        <v>25</v>
      </c>
      <c r="I5958">
        <v>9</v>
      </c>
      <c r="J5958">
        <v>2013</v>
      </c>
      <c r="K5958">
        <v>18.1120819</v>
      </c>
      <c r="L5958">
        <v>83.405219619999997</v>
      </c>
      <c r="M5958">
        <v>0.62750696800000005</v>
      </c>
      <c r="N5958">
        <v>304.19</v>
      </c>
    </row>
    <row r="5959" spans="1:14" x14ac:dyDescent="0.25">
      <c r="A5959">
        <v>5957</v>
      </c>
      <c r="B5959" t="s">
        <v>285</v>
      </c>
      <c r="C5959" t="s">
        <v>120</v>
      </c>
      <c r="D5959" t="s">
        <v>163</v>
      </c>
      <c r="E5959" t="s">
        <v>17</v>
      </c>
      <c r="F5959">
        <v>225</v>
      </c>
      <c r="H5959">
        <v>24</v>
      </c>
      <c r="I5959">
        <v>9</v>
      </c>
      <c r="J5959">
        <v>2013</v>
      </c>
      <c r="K5959">
        <v>26.76777075</v>
      </c>
      <c r="L5959">
        <v>92.701408860000001</v>
      </c>
      <c r="M5959">
        <v>0.19214498799999999</v>
      </c>
      <c r="N5959">
        <v>303.47666659999999</v>
      </c>
    </row>
    <row r="5960" spans="1:14" x14ac:dyDescent="0.25">
      <c r="A5960">
        <v>5958</v>
      </c>
      <c r="B5960" t="s">
        <v>285</v>
      </c>
      <c r="C5960" t="s">
        <v>346</v>
      </c>
      <c r="D5960" t="s">
        <v>525</v>
      </c>
      <c r="E5960" t="s">
        <v>17</v>
      </c>
      <c r="F5960">
        <v>20</v>
      </c>
      <c r="H5960">
        <v>22</v>
      </c>
      <c r="I5960">
        <v>9</v>
      </c>
      <c r="J5960">
        <v>2013</v>
      </c>
      <c r="K5960">
        <v>26.264987949999998</v>
      </c>
      <c r="L5960">
        <v>87.371626480000003</v>
      </c>
      <c r="M5960">
        <v>0.39452449299999998</v>
      </c>
      <c r="N5960">
        <v>302.36399999999998</v>
      </c>
    </row>
    <row r="5961" spans="1:14" x14ac:dyDescent="0.25">
      <c r="A5961">
        <v>5959</v>
      </c>
      <c r="B5961" t="s">
        <v>285</v>
      </c>
      <c r="C5961" t="s">
        <v>346</v>
      </c>
      <c r="D5961" t="s">
        <v>682</v>
      </c>
      <c r="E5961" t="s">
        <v>17</v>
      </c>
      <c r="F5961">
        <v>20</v>
      </c>
      <c r="H5961">
        <v>28</v>
      </c>
      <c r="I5961">
        <v>8</v>
      </c>
      <c r="J5961">
        <v>2013</v>
      </c>
      <c r="K5961">
        <v>26.083143249999999</v>
      </c>
      <c r="L5961">
        <v>86.032570969999995</v>
      </c>
      <c r="M5961">
        <v>0.95079210999999997</v>
      </c>
      <c r="N5961">
        <v>303.08</v>
      </c>
    </row>
    <row r="5962" spans="1:14" x14ac:dyDescent="0.25">
      <c r="A5962">
        <v>5960</v>
      </c>
      <c r="B5962" t="s">
        <v>285</v>
      </c>
      <c r="C5962" t="s">
        <v>346</v>
      </c>
      <c r="D5962" t="s">
        <v>611</v>
      </c>
      <c r="E5962" t="s">
        <v>17</v>
      </c>
      <c r="F5962">
        <v>34</v>
      </c>
      <c r="G5962">
        <v>1</v>
      </c>
      <c r="H5962">
        <v>18</v>
      </c>
      <c r="I5962">
        <v>9</v>
      </c>
      <c r="J5962">
        <v>2013</v>
      </c>
      <c r="K5962">
        <v>26.350072000000001</v>
      </c>
      <c r="L5962">
        <v>86.229146889999996</v>
      </c>
      <c r="M5962">
        <v>0.149316265</v>
      </c>
      <c r="N5962">
        <v>302.75</v>
      </c>
    </row>
    <row r="5963" spans="1:14" x14ac:dyDescent="0.25">
      <c r="A5963">
        <v>5961</v>
      </c>
      <c r="B5963" t="s">
        <v>285</v>
      </c>
      <c r="C5963" t="s">
        <v>25</v>
      </c>
      <c r="D5963" t="s">
        <v>64</v>
      </c>
      <c r="E5963" t="s">
        <v>17</v>
      </c>
      <c r="F5963">
        <v>41</v>
      </c>
      <c r="H5963">
        <v>28</v>
      </c>
      <c r="I5963">
        <v>9</v>
      </c>
      <c r="J5963">
        <v>2013</v>
      </c>
      <c r="K5963">
        <v>22.75</v>
      </c>
      <c r="L5963">
        <v>72.833332999999996</v>
      </c>
      <c r="M5963">
        <v>2.5338941670000001</v>
      </c>
    </row>
    <row r="5964" spans="1:14" x14ac:dyDescent="0.25">
      <c r="A5964">
        <v>5962</v>
      </c>
      <c r="B5964" t="s">
        <v>285</v>
      </c>
      <c r="C5964" t="s">
        <v>83</v>
      </c>
      <c r="D5964" t="s">
        <v>271</v>
      </c>
      <c r="E5964" t="s">
        <v>77</v>
      </c>
      <c r="F5964">
        <v>61</v>
      </c>
      <c r="H5964">
        <v>29</v>
      </c>
      <c r="I5964">
        <v>9</v>
      </c>
      <c r="J5964">
        <v>2013</v>
      </c>
      <c r="K5964">
        <v>29.969374699999999</v>
      </c>
      <c r="L5964">
        <v>76.848278699999995</v>
      </c>
      <c r="M5964">
        <v>0.328271955</v>
      </c>
      <c r="N5964">
        <v>300.85666659999998</v>
      </c>
    </row>
    <row r="5965" spans="1:14" x14ac:dyDescent="0.25">
      <c r="A5965">
        <v>5963</v>
      </c>
      <c r="B5965" t="s">
        <v>285</v>
      </c>
      <c r="C5965" t="s">
        <v>100</v>
      </c>
      <c r="D5965" t="s">
        <v>833</v>
      </c>
      <c r="E5965" t="s">
        <v>17</v>
      </c>
      <c r="F5965">
        <v>10</v>
      </c>
      <c r="H5965">
        <v>20</v>
      </c>
      <c r="I5965">
        <v>9</v>
      </c>
      <c r="J5965">
        <v>2013</v>
      </c>
      <c r="K5965">
        <v>22.652650699999999</v>
      </c>
      <c r="L5965">
        <v>85.6895399</v>
      </c>
      <c r="M5965">
        <v>0.45099684600000001</v>
      </c>
      <c r="N5965">
        <v>302.89999999999998</v>
      </c>
    </row>
    <row r="5966" spans="1:14" x14ac:dyDescent="0.25">
      <c r="A5966">
        <v>5964</v>
      </c>
      <c r="B5966" t="s">
        <v>285</v>
      </c>
      <c r="C5966" t="s">
        <v>100</v>
      </c>
      <c r="D5966" t="s">
        <v>166</v>
      </c>
      <c r="E5966" t="s">
        <v>17</v>
      </c>
      <c r="F5966">
        <v>15</v>
      </c>
      <c r="H5966">
        <v>23</v>
      </c>
      <c r="I5966">
        <v>9</v>
      </c>
      <c r="J5966">
        <v>2013</v>
      </c>
      <c r="K5966">
        <v>22.785923199999999</v>
      </c>
      <c r="L5966">
        <v>86.1716093</v>
      </c>
      <c r="M5966">
        <v>0.85397302500000005</v>
      </c>
      <c r="N5966">
        <v>297.70666660000001</v>
      </c>
    </row>
    <row r="5967" spans="1:14" x14ac:dyDescent="0.25">
      <c r="A5967">
        <v>5965</v>
      </c>
      <c r="B5967" t="s">
        <v>285</v>
      </c>
      <c r="C5967" t="s">
        <v>45</v>
      </c>
      <c r="D5967" t="s">
        <v>179</v>
      </c>
      <c r="E5967" t="s">
        <v>17</v>
      </c>
      <c r="F5967">
        <v>13</v>
      </c>
      <c r="H5967">
        <v>26</v>
      </c>
      <c r="I5967">
        <v>9</v>
      </c>
      <c r="J5967">
        <v>2013</v>
      </c>
      <c r="K5967">
        <v>13.1367201</v>
      </c>
      <c r="L5967">
        <v>78.133724599999994</v>
      </c>
      <c r="M5967">
        <v>5.7374885E-2</v>
      </c>
      <c r="N5967">
        <v>302.64400000000001</v>
      </c>
    </row>
    <row r="5968" spans="1:14" x14ac:dyDescent="0.25">
      <c r="A5968">
        <v>5966</v>
      </c>
      <c r="B5968" t="s">
        <v>285</v>
      </c>
      <c r="C5968" t="s">
        <v>95</v>
      </c>
      <c r="D5968" t="s">
        <v>602</v>
      </c>
      <c r="E5968" t="s">
        <v>17</v>
      </c>
      <c r="F5968">
        <v>37</v>
      </c>
      <c r="G5968">
        <v>1</v>
      </c>
      <c r="H5968">
        <v>26</v>
      </c>
      <c r="I5968">
        <v>9</v>
      </c>
      <c r="J5968">
        <v>2013</v>
      </c>
      <c r="K5968">
        <v>25.375241249999998</v>
      </c>
      <c r="L5968">
        <v>77.828119330000007</v>
      </c>
      <c r="M5968">
        <v>0.78699601399999997</v>
      </c>
      <c r="N5968">
        <v>299.92</v>
      </c>
    </row>
    <row r="5969" spans="1:14" x14ac:dyDescent="0.25">
      <c r="A5969">
        <v>5967</v>
      </c>
      <c r="B5969" t="s">
        <v>285</v>
      </c>
      <c r="C5969" t="s">
        <v>95</v>
      </c>
      <c r="D5969" t="s">
        <v>148</v>
      </c>
      <c r="E5969" t="s">
        <v>21</v>
      </c>
      <c r="F5969">
        <v>25</v>
      </c>
      <c r="H5969">
        <v>26</v>
      </c>
      <c r="I5969">
        <v>9</v>
      </c>
      <c r="J5969">
        <v>2013</v>
      </c>
      <c r="K5969">
        <v>25.665661100000001</v>
      </c>
      <c r="L5969">
        <v>76.695484300000004</v>
      </c>
      <c r="M5969">
        <v>0.35337375999999998</v>
      </c>
      <c r="N5969">
        <v>304.20999999999998</v>
      </c>
    </row>
    <row r="5970" spans="1:14" x14ac:dyDescent="0.25">
      <c r="A5970">
        <v>5968</v>
      </c>
      <c r="B5970" t="s">
        <v>285</v>
      </c>
      <c r="C5970" t="s">
        <v>19</v>
      </c>
      <c r="D5970" t="s">
        <v>215</v>
      </c>
      <c r="E5970" t="s">
        <v>55</v>
      </c>
      <c r="F5970">
        <v>16</v>
      </c>
      <c r="H5970">
        <v>23</v>
      </c>
      <c r="I5970">
        <v>9</v>
      </c>
      <c r="J5970">
        <v>2013</v>
      </c>
      <c r="K5970">
        <v>20.0112475</v>
      </c>
      <c r="L5970">
        <v>73.790236399999998</v>
      </c>
      <c r="M5970">
        <v>1.12911524</v>
      </c>
      <c r="N5970">
        <v>297.95</v>
      </c>
    </row>
    <row r="5971" spans="1:14" x14ac:dyDescent="0.25">
      <c r="A5971">
        <v>5969</v>
      </c>
      <c r="B5971" t="s">
        <v>285</v>
      </c>
      <c r="C5971" t="s">
        <v>34</v>
      </c>
      <c r="D5971" t="s">
        <v>315</v>
      </c>
      <c r="E5971" t="s">
        <v>17</v>
      </c>
      <c r="F5971">
        <v>17</v>
      </c>
      <c r="H5971">
        <v>26</v>
      </c>
      <c r="I5971">
        <v>9</v>
      </c>
      <c r="J5971">
        <v>2013</v>
      </c>
      <c r="K5971">
        <v>21.347763400000002</v>
      </c>
      <c r="L5971">
        <v>83.657682989999998</v>
      </c>
      <c r="M5971">
        <v>0.194136592</v>
      </c>
      <c r="N5971">
        <v>301.13</v>
      </c>
    </row>
    <row r="5972" spans="1:14" x14ac:dyDescent="0.25">
      <c r="A5972">
        <v>5970</v>
      </c>
      <c r="B5972" t="s">
        <v>285</v>
      </c>
      <c r="C5972" t="s">
        <v>34</v>
      </c>
      <c r="D5972" t="s">
        <v>315</v>
      </c>
      <c r="E5972" t="s">
        <v>17</v>
      </c>
      <c r="F5972">
        <v>11</v>
      </c>
      <c r="H5972">
        <v>24</v>
      </c>
      <c r="I5972">
        <v>9</v>
      </c>
      <c r="J5972">
        <v>2013</v>
      </c>
      <c r="K5972">
        <v>21.347763400000002</v>
      </c>
      <c r="L5972">
        <v>83.657682989999998</v>
      </c>
      <c r="M5972">
        <v>0.59870488300000002</v>
      </c>
      <c r="N5972">
        <v>300.95333340000002</v>
      </c>
    </row>
    <row r="5973" spans="1:14" x14ac:dyDescent="0.25">
      <c r="A5973">
        <v>5971</v>
      </c>
      <c r="B5973" t="s">
        <v>285</v>
      </c>
      <c r="C5973" t="s">
        <v>23</v>
      </c>
      <c r="D5973" t="s">
        <v>300</v>
      </c>
      <c r="E5973" t="s">
        <v>375</v>
      </c>
      <c r="F5973">
        <v>12</v>
      </c>
      <c r="H5973">
        <v>26</v>
      </c>
      <c r="I5973">
        <v>9</v>
      </c>
      <c r="J5973">
        <v>2013</v>
      </c>
      <c r="K5973">
        <v>9.9261152999999993</v>
      </c>
      <c r="L5973">
        <v>78.114098299999995</v>
      </c>
      <c r="M5973">
        <v>6.452686E-3</v>
      </c>
      <c r="N5973">
        <v>314.26</v>
      </c>
    </row>
    <row r="5974" spans="1:14" x14ac:dyDescent="0.25">
      <c r="A5974">
        <v>5972</v>
      </c>
      <c r="B5974" t="s">
        <v>285</v>
      </c>
      <c r="C5974" t="s">
        <v>38</v>
      </c>
      <c r="D5974" t="s">
        <v>410</v>
      </c>
      <c r="E5974" t="s">
        <v>17</v>
      </c>
      <c r="F5974">
        <v>80</v>
      </c>
      <c r="H5974">
        <v>25</v>
      </c>
      <c r="I5974">
        <v>9</v>
      </c>
      <c r="J5974">
        <v>2013</v>
      </c>
      <c r="K5974">
        <v>23.13195425</v>
      </c>
      <c r="L5974">
        <v>87.207397200000003</v>
      </c>
      <c r="M5974">
        <v>0.51886504600000005</v>
      </c>
      <c r="N5974">
        <v>299.26</v>
      </c>
    </row>
    <row r="5975" spans="1:14" x14ac:dyDescent="0.25">
      <c r="A5975">
        <v>5973</v>
      </c>
      <c r="B5975" t="s">
        <v>285</v>
      </c>
      <c r="C5975" t="s">
        <v>38</v>
      </c>
      <c r="D5975" t="s">
        <v>198</v>
      </c>
      <c r="E5975" t="s">
        <v>17</v>
      </c>
      <c r="F5975">
        <v>17</v>
      </c>
      <c r="H5975">
        <v>23</v>
      </c>
      <c r="I5975">
        <v>9</v>
      </c>
      <c r="J5975">
        <v>2013</v>
      </c>
      <c r="K5975">
        <v>23.329188200000001</v>
      </c>
      <c r="L5975">
        <v>86.367237799999998</v>
      </c>
      <c r="M5975">
        <v>0.66554348799999996</v>
      </c>
      <c r="N5975">
        <v>300.31</v>
      </c>
    </row>
    <row r="5976" spans="1:14" x14ac:dyDescent="0.25">
      <c r="A5976">
        <v>5974</v>
      </c>
      <c r="B5976" t="s">
        <v>285</v>
      </c>
      <c r="C5976" t="s">
        <v>346</v>
      </c>
      <c r="D5976" t="s">
        <v>682</v>
      </c>
      <c r="E5976" t="s">
        <v>17</v>
      </c>
      <c r="F5976">
        <v>33</v>
      </c>
      <c r="H5976">
        <v>10</v>
      </c>
      <c r="I5976">
        <v>9</v>
      </c>
      <c r="J5976">
        <v>2013</v>
      </c>
      <c r="K5976">
        <v>26.083143249999999</v>
      </c>
      <c r="L5976">
        <v>86.032570969999995</v>
      </c>
      <c r="M5976">
        <v>0.19337862</v>
      </c>
      <c r="N5976">
        <v>300.26</v>
      </c>
    </row>
    <row r="5977" spans="1:14" x14ac:dyDescent="0.25">
      <c r="A5977">
        <v>5975</v>
      </c>
      <c r="B5977" t="s">
        <v>285</v>
      </c>
      <c r="C5977" t="s">
        <v>25</v>
      </c>
      <c r="D5977" t="s">
        <v>552</v>
      </c>
      <c r="E5977" t="s">
        <v>55</v>
      </c>
      <c r="F5977">
        <v>6</v>
      </c>
      <c r="H5977">
        <v>17</v>
      </c>
      <c r="I5977">
        <v>9</v>
      </c>
      <c r="J5977">
        <v>2013</v>
      </c>
      <c r="K5977">
        <v>24.172056000000001</v>
      </c>
      <c r="L5977">
        <v>72.431134</v>
      </c>
      <c r="M5977">
        <v>2.4383485E-2</v>
      </c>
      <c r="N5977">
        <v>307.97000000000003</v>
      </c>
    </row>
    <row r="5978" spans="1:14" x14ac:dyDescent="0.25">
      <c r="A5978">
        <v>5976</v>
      </c>
      <c r="B5978" t="s">
        <v>285</v>
      </c>
      <c r="C5978" t="s">
        <v>19</v>
      </c>
      <c r="D5978" t="s">
        <v>255</v>
      </c>
      <c r="E5978" t="s">
        <v>55</v>
      </c>
      <c r="F5978">
        <v>14</v>
      </c>
      <c r="H5978">
        <v>17</v>
      </c>
      <c r="I5978">
        <v>9</v>
      </c>
      <c r="J5978">
        <v>2013</v>
      </c>
      <c r="K5978">
        <v>18.991844199999999</v>
      </c>
      <c r="L5978">
        <v>75.909784000000002</v>
      </c>
      <c r="M5978">
        <v>0.761952191</v>
      </c>
      <c r="N5978">
        <v>301.27999999999997</v>
      </c>
    </row>
    <row r="5979" spans="1:14" x14ac:dyDescent="0.25">
      <c r="A5979">
        <v>5977</v>
      </c>
      <c r="B5979" t="s">
        <v>285</v>
      </c>
      <c r="C5979" t="s">
        <v>19</v>
      </c>
      <c r="D5979" t="s">
        <v>112</v>
      </c>
      <c r="E5979" t="s">
        <v>77</v>
      </c>
      <c r="F5979">
        <v>9</v>
      </c>
      <c r="H5979">
        <v>11</v>
      </c>
      <c r="I5979">
        <v>9</v>
      </c>
      <c r="J5979">
        <v>2013</v>
      </c>
      <c r="K5979">
        <v>20.84288265</v>
      </c>
      <c r="L5979">
        <v>75.526124640000006</v>
      </c>
      <c r="M5979">
        <v>6.9927709000000005E-2</v>
      </c>
      <c r="N5979">
        <v>305.06</v>
      </c>
    </row>
    <row r="5980" spans="1:14" x14ac:dyDescent="0.25">
      <c r="A5980">
        <v>5978</v>
      </c>
      <c r="B5980" t="s">
        <v>285</v>
      </c>
      <c r="C5980" t="s">
        <v>19</v>
      </c>
      <c r="D5980" t="s">
        <v>150</v>
      </c>
      <c r="E5980" t="s">
        <v>17</v>
      </c>
      <c r="F5980">
        <v>25</v>
      </c>
      <c r="H5980">
        <v>16</v>
      </c>
      <c r="I5980">
        <v>9</v>
      </c>
      <c r="J5980">
        <v>2013</v>
      </c>
      <c r="K5980">
        <v>17.636128849999999</v>
      </c>
      <c r="L5980">
        <v>74.298278080000003</v>
      </c>
      <c r="M5980">
        <v>0.92056702199999996</v>
      </c>
      <c r="N5980">
        <v>305.04666659999998</v>
      </c>
    </row>
    <row r="5981" spans="1:14" x14ac:dyDescent="0.25">
      <c r="A5981">
        <v>5979</v>
      </c>
      <c r="B5981" t="s">
        <v>285</v>
      </c>
      <c r="C5981" t="s">
        <v>433</v>
      </c>
      <c r="D5981" t="s">
        <v>768</v>
      </c>
      <c r="E5981" t="s">
        <v>55</v>
      </c>
      <c r="F5981">
        <v>2115</v>
      </c>
      <c r="G5981">
        <v>3</v>
      </c>
      <c r="H5981">
        <v>11</v>
      </c>
      <c r="I5981">
        <v>7</v>
      </c>
      <c r="J5981">
        <v>2013</v>
      </c>
      <c r="K5981">
        <v>28.613895400000001</v>
      </c>
      <c r="L5981">
        <v>77.209005700000006</v>
      </c>
      <c r="M5981">
        <v>0.51650987599999998</v>
      </c>
      <c r="N5981">
        <v>308.80666660000003</v>
      </c>
    </row>
    <row r="5982" spans="1:14" x14ac:dyDescent="0.25">
      <c r="A5982">
        <v>5980</v>
      </c>
      <c r="B5982" t="s">
        <v>292</v>
      </c>
      <c r="C5982" t="s">
        <v>53</v>
      </c>
      <c r="D5982" t="s">
        <v>548</v>
      </c>
      <c r="E5982" t="s">
        <v>17</v>
      </c>
      <c r="F5982">
        <v>11</v>
      </c>
      <c r="G5982">
        <v>2</v>
      </c>
      <c r="H5982">
        <v>29</v>
      </c>
      <c r="I5982">
        <v>9</v>
      </c>
      <c r="J5982">
        <v>2013</v>
      </c>
      <c r="K5982">
        <v>17.937509500000001</v>
      </c>
      <c r="L5982">
        <v>78.21174499</v>
      </c>
      <c r="M5982">
        <v>2.7674509999999999E-2</v>
      </c>
      <c r="N5982">
        <v>301.24666660000003</v>
      </c>
    </row>
    <row r="5983" spans="1:14" x14ac:dyDescent="0.25">
      <c r="A5983">
        <v>5981</v>
      </c>
      <c r="B5983" t="s">
        <v>292</v>
      </c>
      <c r="C5983" t="s">
        <v>346</v>
      </c>
      <c r="D5983" t="s">
        <v>519</v>
      </c>
      <c r="E5983" t="s">
        <v>17</v>
      </c>
      <c r="F5983">
        <v>12</v>
      </c>
      <c r="G5983">
        <v>1</v>
      </c>
      <c r="H5983">
        <v>1</v>
      </c>
      <c r="I5983">
        <v>10</v>
      </c>
      <c r="J5983">
        <v>2013</v>
      </c>
      <c r="K5983">
        <v>25.832641649999999</v>
      </c>
      <c r="L5983">
        <v>86.614892830000002</v>
      </c>
      <c r="M5983">
        <v>0.70168870299999997</v>
      </c>
      <c r="N5983">
        <v>300.28666659999999</v>
      </c>
    </row>
    <row r="5984" spans="1:14" x14ac:dyDescent="0.25">
      <c r="A5984">
        <v>5982</v>
      </c>
      <c r="B5984" t="s">
        <v>292</v>
      </c>
      <c r="C5984" t="s">
        <v>83</v>
      </c>
      <c r="D5984" t="s">
        <v>271</v>
      </c>
      <c r="E5984" t="s">
        <v>77</v>
      </c>
      <c r="F5984">
        <v>13</v>
      </c>
      <c r="H5984">
        <v>29</v>
      </c>
      <c r="I5984">
        <v>9</v>
      </c>
      <c r="J5984">
        <v>2013</v>
      </c>
      <c r="K5984">
        <v>29.969374699999999</v>
      </c>
      <c r="L5984">
        <v>76.848278699999995</v>
      </c>
      <c r="M5984">
        <v>0.328271955</v>
      </c>
      <c r="N5984">
        <v>300.85666659999998</v>
      </c>
    </row>
    <row r="5985" spans="1:14" x14ac:dyDescent="0.25">
      <c r="A5985">
        <v>5983</v>
      </c>
      <c r="B5985" t="s">
        <v>292</v>
      </c>
      <c r="C5985" t="s">
        <v>45</v>
      </c>
      <c r="D5985" t="s">
        <v>124</v>
      </c>
      <c r="E5985" t="s">
        <v>77</v>
      </c>
      <c r="F5985">
        <v>20</v>
      </c>
      <c r="H5985">
        <v>28</v>
      </c>
      <c r="I5985">
        <v>9</v>
      </c>
      <c r="J5985">
        <v>2013</v>
      </c>
      <c r="K5985">
        <v>15.248541299999999</v>
      </c>
      <c r="L5985">
        <v>76.832364799999993</v>
      </c>
      <c r="M5985">
        <v>5.5269774000000001E-2</v>
      </c>
      <c r="N5985">
        <v>301.19200000000001</v>
      </c>
    </row>
    <row r="5986" spans="1:14" x14ac:dyDescent="0.25">
      <c r="A5986">
        <v>5984</v>
      </c>
      <c r="B5986" t="s">
        <v>292</v>
      </c>
      <c r="C5986" t="s">
        <v>19</v>
      </c>
      <c r="D5986" t="s">
        <v>20</v>
      </c>
      <c r="E5986" t="s">
        <v>17</v>
      </c>
      <c r="F5986">
        <v>10</v>
      </c>
      <c r="G5986">
        <v>1</v>
      </c>
      <c r="H5986">
        <v>26</v>
      </c>
      <c r="I5986">
        <v>9</v>
      </c>
      <c r="J5986">
        <v>2013</v>
      </c>
      <c r="K5986">
        <v>19.759070349999998</v>
      </c>
      <c r="L5986">
        <v>80.162280730000006</v>
      </c>
      <c r="M5986">
        <v>1.310811599</v>
      </c>
      <c r="N5986">
        <v>300.58999999999997</v>
      </c>
    </row>
    <row r="5987" spans="1:14" x14ac:dyDescent="0.25">
      <c r="A5987">
        <v>5985</v>
      </c>
      <c r="B5987" t="s">
        <v>292</v>
      </c>
      <c r="C5987" t="s">
        <v>19</v>
      </c>
      <c r="D5987" t="s">
        <v>183</v>
      </c>
      <c r="E5987" t="s">
        <v>17</v>
      </c>
      <c r="F5987">
        <v>13</v>
      </c>
      <c r="H5987">
        <v>2</v>
      </c>
      <c r="I5987">
        <v>10</v>
      </c>
      <c r="J5987">
        <v>2013</v>
      </c>
      <c r="K5987">
        <v>21.455228000000002</v>
      </c>
      <c r="L5987">
        <v>80.196272899999997</v>
      </c>
      <c r="M5987">
        <v>0.25156286300000003</v>
      </c>
      <c r="N5987">
        <v>300.29333339999999</v>
      </c>
    </row>
    <row r="5988" spans="1:14" x14ac:dyDescent="0.25">
      <c r="A5988">
        <v>5986</v>
      </c>
      <c r="B5988" t="s">
        <v>292</v>
      </c>
      <c r="C5988" t="s">
        <v>19</v>
      </c>
      <c r="D5988" t="s">
        <v>215</v>
      </c>
      <c r="E5988" t="s">
        <v>55</v>
      </c>
      <c r="F5988">
        <v>14</v>
      </c>
      <c r="H5988">
        <v>27</v>
      </c>
      <c r="I5988">
        <v>9</v>
      </c>
      <c r="J5988">
        <v>2013</v>
      </c>
      <c r="K5988">
        <v>20.0112475</v>
      </c>
      <c r="L5988">
        <v>73.790236399999998</v>
      </c>
      <c r="M5988">
        <v>1.6678420039999999</v>
      </c>
      <c r="N5988">
        <v>298.77</v>
      </c>
    </row>
    <row r="5989" spans="1:14" x14ac:dyDescent="0.25">
      <c r="A5989">
        <v>5987</v>
      </c>
      <c r="B5989" t="s">
        <v>292</v>
      </c>
      <c r="C5989" t="s">
        <v>19</v>
      </c>
      <c r="D5989" t="s">
        <v>215</v>
      </c>
      <c r="E5989" t="s">
        <v>55</v>
      </c>
      <c r="F5989">
        <v>14</v>
      </c>
      <c r="H5989">
        <v>26</v>
      </c>
      <c r="I5989">
        <v>9</v>
      </c>
      <c r="J5989">
        <v>2013</v>
      </c>
      <c r="K5989">
        <v>20.0112475</v>
      </c>
      <c r="L5989">
        <v>73.790236399999998</v>
      </c>
      <c r="M5989">
        <v>1.6726246199999999</v>
      </c>
      <c r="N5989">
        <v>297.95</v>
      </c>
    </row>
    <row r="5990" spans="1:14" x14ac:dyDescent="0.25">
      <c r="A5990">
        <v>5988</v>
      </c>
      <c r="B5990" t="s">
        <v>292</v>
      </c>
      <c r="C5990" t="s">
        <v>34</v>
      </c>
      <c r="D5990" t="s">
        <v>775</v>
      </c>
      <c r="E5990" t="s">
        <v>17</v>
      </c>
      <c r="F5990">
        <v>20</v>
      </c>
      <c r="H5990">
        <v>4</v>
      </c>
      <c r="I5990">
        <v>10</v>
      </c>
      <c r="J5990">
        <v>2013</v>
      </c>
      <c r="K5990">
        <v>19.081430000000001</v>
      </c>
      <c r="L5990">
        <v>84.514450299999993</v>
      </c>
      <c r="M5990">
        <v>1.0872381609999999</v>
      </c>
      <c r="N5990">
        <v>304.04666659999998</v>
      </c>
    </row>
    <row r="5991" spans="1:14" x14ac:dyDescent="0.25">
      <c r="A5991">
        <v>5989</v>
      </c>
      <c r="B5991" t="s">
        <v>292</v>
      </c>
      <c r="C5991" t="s">
        <v>23</v>
      </c>
      <c r="D5991" t="s">
        <v>651</v>
      </c>
      <c r="E5991" t="s">
        <v>17</v>
      </c>
      <c r="F5991">
        <v>13</v>
      </c>
      <c r="G5991">
        <v>1</v>
      </c>
      <c r="H5991">
        <v>29</v>
      </c>
      <c r="I5991">
        <v>9</v>
      </c>
      <c r="J5991">
        <v>2013</v>
      </c>
      <c r="K5991">
        <v>12.518883499999999</v>
      </c>
      <c r="L5991">
        <v>78.220653600000006</v>
      </c>
      <c r="M5991">
        <v>2.7491460000000001E-3</v>
      </c>
      <c r="N5991">
        <v>305.73200000000003</v>
      </c>
    </row>
    <row r="5992" spans="1:14" x14ac:dyDescent="0.25">
      <c r="A5992">
        <v>5990</v>
      </c>
      <c r="B5992" t="s">
        <v>292</v>
      </c>
      <c r="C5992" t="s">
        <v>23</v>
      </c>
      <c r="D5992" t="s">
        <v>834</v>
      </c>
      <c r="E5992" t="s">
        <v>55</v>
      </c>
      <c r="F5992">
        <v>12</v>
      </c>
      <c r="H5992">
        <v>29</v>
      </c>
      <c r="I5992">
        <v>9</v>
      </c>
      <c r="J5992">
        <v>2013</v>
      </c>
      <c r="K5992">
        <v>11.9137874</v>
      </c>
      <c r="L5992">
        <v>79.507892979999994</v>
      </c>
      <c r="M5992">
        <v>1.0797569999999999E-2</v>
      </c>
      <c r="N5992">
        <v>308.27999999999997</v>
      </c>
    </row>
    <row r="5993" spans="1:14" x14ac:dyDescent="0.25">
      <c r="A5993">
        <v>5991</v>
      </c>
      <c r="B5993" t="s">
        <v>292</v>
      </c>
      <c r="C5993" t="s">
        <v>23</v>
      </c>
      <c r="D5993" t="s">
        <v>341</v>
      </c>
      <c r="E5993" t="s">
        <v>62</v>
      </c>
      <c r="F5993">
        <v>15</v>
      </c>
      <c r="H5993">
        <v>30</v>
      </c>
      <c r="I5993">
        <v>9</v>
      </c>
      <c r="J5993">
        <v>2013</v>
      </c>
      <c r="K5993">
        <v>12.22721295</v>
      </c>
      <c r="L5993">
        <v>79.070155549999996</v>
      </c>
      <c r="M5993">
        <v>8.4655070000000006E-3</v>
      </c>
      <c r="N5993">
        <v>304.48</v>
      </c>
    </row>
    <row r="5994" spans="1:14" x14ac:dyDescent="0.25">
      <c r="A5994">
        <v>5992</v>
      </c>
      <c r="B5994" t="s">
        <v>292</v>
      </c>
      <c r="C5994" t="s">
        <v>23</v>
      </c>
      <c r="D5994" t="s">
        <v>396</v>
      </c>
      <c r="E5994" t="s">
        <v>17</v>
      </c>
      <c r="F5994">
        <v>20</v>
      </c>
      <c r="H5994">
        <v>30</v>
      </c>
      <c r="I5994">
        <v>9</v>
      </c>
      <c r="J5994">
        <v>2013</v>
      </c>
      <c r="K5994">
        <v>8.8052601999999993</v>
      </c>
      <c r="L5994">
        <v>78.145274499999999</v>
      </c>
      <c r="M5994">
        <v>4.8233820000000002E-3</v>
      </c>
      <c r="N5994">
        <v>318.77600000000001</v>
      </c>
    </row>
    <row r="5995" spans="1:14" x14ac:dyDescent="0.25">
      <c r="A5995">
        <v>5993</v>
      </c>
      <c r="B5995" t="s">
        <v>292</v>
      </c>
      <c r="C5995" t="s">
        <v>38</v>
      </c>
      <c r="D5995" t="s">
        <v>198</v>
      </c>
      <c r="E5995" t="s">
        <v>17</v>
      </c>
      <c r="F5995">
        <v>40</v>
      </c>
      <c r="H5995">
        <v>29</v>
      </c>
      <c r="I5995">
        <v>9</v>
      </c>
      <c r="J5995">
        <v>2013</v>
      </c>
      <c r="K5995">
        <v>23.329188200000001</v>
      </c>
      <c r="L5995">
        <v>86.367237799999998</v>
      </c>
      <c r="M5995">
        <v>0.39888077799999999</v>
      </c>
      <c r="N5995">
        <v>302.20499999999998</v>
      </c>
    </row>
    <row r="5996" spans="1:14" x14ac:dyDescent="0.25">
      <c r="A5996">
        <v>5994</v>
      </c>
      <c r="B5996" t="s">
        <v>292</v>
      </c>
      <c r="C5996" t="s">
        <v>38</v>
      </c>
      <c r="D5996" t="s">
        <v>198</v>
      </c>
      <c r="E5996" t="s">
        <v>17</v>
      </c>
      <c r="F5996">
        <v>37</v>
      </c>
      <c r="H5996">
        <v>6</v>
      </c>
      <c r="I5996">
        <v>10</v>
      </c>
      <c r="J5996">
        <v>2013</v>
      </c>
      <c r="K5996">
        <v>23.329188200000001</v>
      </c>
      <c r="L5996">
        <v>86.367237799999998</v>
      </c>
      <c r="M5996">
        <v>1.2481268249999999</v>
      </c>
      <c r="N5996">
        <v>300.98666659999998</v>
      </c>
    </row>
    <row r="5997" spans="1:14" x14ac:dyDescent="0.25">
      <c r="A5997">
        <v>5995</v>
      </c>
      <c r="B5997" t="s">
        <v>292</v>
      </c>
      <c r="C5997" t="s">
        <v>105</v>
      </c>
      <c r="D5997" t="s">
        <v>835</v>
      </c>
      <c r="E5997" t="s">
        <v>77</v>
      </c>
      <c r="F5997">
        <v>66</v>
      </c>
      <c r="G5997">
        <v>19</v>
      </c>
      <c r="H5997">
        <v>10</v>
      </c>
      <c r="I5997">
        <v>9</v>
      </c>
      <c r="J5997">
        <v>2013</v>
      </c>
      <c r="K5997">
        <v>19.584203200000001</v>
      </c>
      <c r="L5997">
        <v>81.113698549999995</v>
      </c>
      <c r="M5997">
        <v>0.76666942000000005</v>
      </c>
      <c r="N5997">
        <v>301.8</v>
      </c>
    </row>
    <row r="5998" spans="1:14" x14ac:dyDescent="0.25">
      <c r="A5998">
        <v>5996</v>
      </c>
      <c r="B5998" t="s">
        <v>292</v>
      </c>
      <c r="C5998" t="s">
        <v>100</v>
      </c>
      <c r="D5998" t="s">
        <v>159</v>
      </c>
      <c r="E5998" t="s">
        <v>17</v>
      </c>
      <c r="F5998">
        <v>35</v>
      </c>
      <c r="H5998">
        <v>22</v>
      </c>
      <c r="I5998">
        <v>9</v>
      </c>
      <c r="J5998">
        <v>2013</v>
      </c>
      <c r="K5998">
        <v>23.3700501</v>
      </c>
      <c r="L5998">
        <v>85.325038699999993</v>
      </c>
      <c r="M5998">
        <v>0.577481613</v>
      </c>
      <c r="N5998">
        <v>301.40666659999999</v>
      </c>
    </row>
    <row r="5999" spans="1:14" x14ac:dyDescent="0.25">
      <c r="A5999">
        <v>5997</v>
      </c>
      <c r="B5999" t="s">
        <v>292</v>
      </c>
      <c r="C5999" t="s">
        <v>19</v>
      </c>
      <c r="D5999" t="s">
        <v>211</v>
      </c>
      <c r="E5999" t="s">
        <v>55</v>
      </c>
      <c r="F5999">
        <v>27</v>
      </c>
      <c r="H5999">
        <v>4</v>
      </c>
      <c r="I5999">
        <v>9</v>
      </c>
      <c r="J5999">
        <v>2013</v>
      </c>
      <c r="K5999">
        <v>19.162772499999999</v>
      </c>
      <c r="L5999">
        <v>74.858024299999997</v>
      </c>
      <c r="M5999">
        <v>4.0189032999999999E-2</v>
      </c>
      <c r="N5999">
        <v>308.14499999999998</v>
      </c>
    </row>
    <row r="6000" spans="1:14" x14ac:dyDescent="0.25">
      <c r="A6000">
        <v>5998</v>
      </c>
      <c r="B6000" t="s">
        <v>292</v>
      </c>
      <c r="C6000" t="s">
        <v>19</v>
      </c>
      <c r="D6000" t="s">
        <v>20</v>
      </c>
      <c r="E6000" t="s">
        <v>17</v>
      </c>
      <c r="F6000">
        <v>35</v>
      </c>
      <c r="G6000">
        <v>1</v>
      </c>
      <c r="H6000">
        <v>19</v>
      </c>
      <c r="I6000">
        <v>9</v>
      </c>
      <c r="J6000">
        <v>2013</v>
      </c>
      <c r="K6000">
        <v>19.759070349999998</v>
      </c>
      <c r="L6000">
        <v>80.162280730000006</v>
      </c>
      <c r="M6000">
        <v>0.681026044</v>
      </c>
      <c r="N6000">
        <v>299.38</v>
      </c>
    </row>
    <row r="6001" spans="1:14" x14ac:dyDescent="0.25">
      <c r="A6001">
        <v>5999</v>
      </c>
      <c r="B6001" t="s">
        <v>292</v>
      </c>
      <c r="C6001" t="s">
        <v>19</v>
      </c>
      <c r="D6001" t="s">
        <v>256</v>
      </c>
      <c r="E6001" t="s">
        <v>55</v>
      </c>
      <c r="F6001">
        <v>12</v>
      </c>
      <c r="G6001">
        <v>1</v>
      </c>
      <c r="H6001">
        <v>2</v>
      </c>
      <c r="I6001">
        <v>9</v>
      </c>
      <c r="J6001">
        <v>2013</v>
      </c>
      <c r="K6001">
        <v>20.825623149999998</v>
      </c>
      <c r="L6001">
        <v>78.613145500000002</v>
      </c>
      <c r="M6001">
        <v>0.204111352</v>
      </c>
      <c r="N6001">
        <v>303.25</v>
      </c>
    </row>
    <row r="6002" spans="1:14" x14ac:dyDescent="0.25">
      <c r="A6002">
        <v>6000</v>
      </c>
      <c r="B6002" t="s">
        <v>292</v>
      </c>
      <c r="C6002" t="s">
        <v>38</v>
      </c>
      <c r="D6002" t="s">
        <v>410</v>
      </c>
      <c r="E6002" t="s">
        <v>77</v>
      </c>
      <c r="F6002">
        <v>39</v>
      </c>
      <c r="H6002">
        <v>19</v>
      </c>
      <c r="I6002">
        <v>9</v>
      </c>
      <c r="J6002">
        <v>2013</v>
      </c>
      <c r="K6002">
        <v>23.13195425</v>
      </c>
      <c r="L6002">
        <v>87.207397200000003</v>
      </c>
      <c r="M6002">
        <v>0.58790648899999998</v>
      </c>
      <c r="N6002">
        <v>302.38666660000001</v>
      </c>
    </row>
    <row r="6003" spans="1:14" x14ac:dyDescent="0.25">
      <c r="A6003">
        <v>6001</v>
      </c>
      <c r="B6003" t="s">
        <v>292</v>
      </c>
      <c r="C6003" t="s">
        <v>38</v>
      </c>
      <c r="D6003" t="s">
        <v>410</v>
      </c>
      <c r="E6003" t="s">
        <v>17</v>
      </c>
      <c r="F6003">
        <v>132</v>
      </c>
      <c r="G6003">
        <v>1</v>
      </c>
      <c r="H6003">
        <v>25</v>
      </c>
      <c r="I6003">
        <v>9</v>
      </c>
      <c r="J6003">
        <v>2013</v>
      </c>
      <c r="K6003">
        <v>23.13195425</v>
      </c>
      <c r="L6003">
        <v>87.207397200000003</v>
      </c>
      <c r="M6003">
        <v>0.51886504600000005</v>
      </c>
      <c r="N6003">
        <v>299.26</v>
      </c>
    </row>
    <row r="6004" spans="1:14" x14ac:dyDescent="0.25">
      <c r="A6004">
        <v>6002</v>
      </c>
      <c r="B6004" t="s">
        <v>292</v>
      </c>
      <c r="C6004" t="s">
        <v>38</v>
      </c>
      <c r="D6004" t="s">
        <v>44</v>
      </c>
      <c r="E6004" t="s">
        <v>77</v>
      </c>
      <c r="F6004">
        <v>248</v>
      </c>
      <c r="G6004">
        <v>1</v>
      </c>
      <c r="H6004">
        <v>22</v>
      </c>
      <c r="I6004">
        <v>9</v>
      </c>
      <c r="J6004">
        <v>2013</v>
      </c>
      <c r="K6004">
        <v>22.642931000000001</v>
      </c>
      <c r="L6004">
        <v>88.893057900000002</v>
      </c>
      <c r="M6004">
        <v>0.474480917</v>
      </c>
      <c r="N6004">
        <v>301.54500000000002</v>
      </c>
    </row>
    <row r="6005" spans="1:14" x14ac:dyDescent="0.25">
      <c r="A6005">
        <v>6003</v>
      </c>
      <c r="B6005" t="s">
        <v>296</v>
      </c>
      <c r="C6005" t="s">
        <v>120</v>
      </c>
      <c r="D6005" t="s">
        <v>161</v>
      </c>
      <c r="E6005" t="s">
        <v>77</v>
      </c>
      <c r="F6005">
        <v>11</v>
      </c>
      <c r="H6005">
        <v>8</v>
      </c>
      <c r="I6005">
        <v>10</v>
      </c>
      <c r="J6005">
        <v>2013</v>
      </c>
      <c r="K6005">
        <v>27.484459699999999</v>
      </c>
      <c r="L6005">
        <v>94.901944700000001</v>
      </c>
      <c r="M6005">
        <v>1.5426030660000001</v>
      </c>
      <c r="N6005">
        <v>293.89333340000002</v>
      </c>
    </row>
    <row r="6006" spans="1:14" x14ac:dyDescent="0.25">
      <c r="A6006">
        <v>6004</v>
      </c>
      <c r="B6006" t="s">
        <v>296</v>
      </c>
      <c r="C6006" t="s">
        <v>346</v>
      </c>
      <c r="D6006" t="s">
        <v>611</v>
      </c>
      <c r="E6006" t="s">
        <v>17</v>
      </c>
      <c r="F6006">
        <v>18</v>
      </c>
      <c r="G6006">
        <v>1</v>
      </c>
      <c r="H6006">
        <v>4</v>
      </c>
      <c r="I6006">
        <v>10</v>
      </c>
      <c r="J6006">
        <v>2013</v>
      </c>
      <c r="K6006">
        <v>26.350072000000001</v>
      </c>
      <c r="L6006">
        <v>86.229146889999996</v>
      </c>
      <c r="M6006">
        <v>0.40149752599999999</v>
      </c>
      <c r="N6006">
        <v>300.37333339999998</v>
      </c>
    </row>
    <row r="6007" spans="1:14" x14ac:dyDescent="0.25">
      <c r="A6007">
        <v>6005</v>
      </c>
      <c r="B6007" t="s">
        <v>296</v>
      </c>
      <c r="C6007" t="s">
        <v>105</v>
      </c>
      <c r="D6007" t="s">
        <v>175</v>
      </c>
      <c r="E6007" t="s">
        <v>17</v>
      </c>
      <c r="F6007">
        <v>65</v>
      </c>
      <c r="H6007">
        <v>3</v>
      </c>
      <c r="I6007">
        <v>10</v>
      </c>
      <c r="J6007">
        <v>2013</v>
      </c>
      <c r="K6007">
        <v>20.73218365</v>
      </c>
      <c r="L6007">
        <v>81.143357379999998</v>
      </c>
      <c r="M6007">
        <v>0.85006394200000002</v>
      </c>
      <c r="N6007">
        <v>300.40666659999999</v>
      </c>
    </row>
    <row r="6008" spans="1:14" x14ac:dyDescent="0.25">
      <c r="A6008">
        <v>6006</v>
      </c>
      <c r="B6008" t="s">
        <v>296</v>
      </c>
      <c r="C6008" t="s">
        <v>25</v>
      </c>
      <c r="D6008" t="s">
        <v>49</v>
      </c>
      <c r="E6008" t="s">
        <v>17</v>
      </c>
      <c r="F6008">
        <v>14</v>
      </c>
      <c r="H6008">
        <v>8</v>
      </c>
      <c r="I6008">
        <v>10</v>
      </c>
      <c r="J6008">
        <v>2013</v>
      </c>
      <c r="K6008">
        <v>20.952407000000001</v>
      </c>
      <c r="L6008">
        <v>72.932383099999996</v>
      </c>
      <c r="M6008">
        <v>0.286400396</v>
      </c>
      <c r="N6008">
        <v>302.57</v>
      </c>
    </row>
    <row r="6009" spans="1:14" x14ac:dyDescent="0.25">
      <c r="A6009">
        <v>6007</v>
      </c>
      <c r="B6009" t="s">
        <v>296</v>
      </c>
      <c r="C6009" t="s">
        <v>25</v>
      </c>
      <c r="D6009" t="s">
        <v>93</v>
      </c>
      <c r="E6009" t="s">
        <v>17</v>
      </c>
      <c r="F6009">
        <v>35</v>
      </c>
      <c r="H6009">
        <v>3</v>
      </c>
      <c r="I6009">
        <v>10</v>
      </c>
      <c r="J6009">
        <v>2013</v>
      </c>
      <c r="K6009">
        <v>24.029488499999999</v>
      </c>
      <c r="L6009">
        <v>73.045988399999999</v>
      </c>
      <c r="M6009">
        <v>0.99147947700000005</v>
      </c>
      <c r="N6009">
        <v>299.20999999999998</v>
      </c>
    </row>
    <row r="6010" spans="1:14" x14ac:dyDescent="0.25">
      <c r="A6010">
        <v>6008</v>
      </c>
      <c r="B6010" t="s">
        <v>296</v>
      </c>
      <c r="C6010" t="s">
        <v>83</v>
      </c>
      <c r="D6010" t="s">
        <v>385</v>
      </c>
      <c r="E6010" t="s">
        <v>77</v>
      </c>
      <c r="F6010">
        <v>60</v>
      </c>
      <c r="G6010">
        <v>1</v>
      </c>
      <c r="H6010">
        <v>9</v>
      </c>
      <c r="I6010">
        <v>10</v>
      </c>
      <c r="J6010">
        <v>2013</v>
      </c>
      <c r="K6010">
        <v>30.384367399999999</v>
      </c>
      <c r="L6010">
        <v>76.770420999999999</v>
      </c>
      <c r="M6010">
        <v>0.19676785199999999</v>
      </c>
      <c r="N6010">
        <v>299.41000000000003</v>
      </c>
    </row>
    <row r="6011" spans="1:14" x14ac:dyDescent="0.25">
      <c r="A6011">
        <v>6009</v>
      </c>
      <c r="B6011" t="s">
        <v>296</v>
      </c>
      <c r="C6011" t="s">
        <v>100</v>
      </c>
      <c r="D6011" t="s">
        <v>698</v>
      </c>
      <c r="E6011" t="s">
        <v>17</v>
      </c>
      <c r="F6011">
        <v>39</v>
      </c>
      <c r="G6011">
        <v>1</v>
      </c>
      <c r="H6011">
        <v>9</v>
      </c>
      <c r="I6011">
        <v>10</v>
      </c>
      <c r="J6011">
        <v>2013</v>
      </c>
      <c r="K6011">
        <v>24.637964700000001</v>
      </c>
      <c r="L6011">
        <v>87.855866599999999</v>
      </c>
      <c r="M6011">
        <v>0.68735832600000002</v>
      </c>
      <c r="N6011">
        <v>300.5</v>
      </c>
    </row>
    <row r="6012" spans="1:14" x14ac:dyDescent="0.25">
      <c r="A6012">
        <v>6010</v>
      </c>
      <c r="B6012" t="s">
        <v>296</v>
      </c>
      <c r="C6012" t="s">
        <v>100</v>
      </c>
      <c r="D6012" t="s">
        <v>166</v>
      </c>
      <c r="E6012" t="s">
        <v>17</v>
      </c>
      <c r="F6012">
        <v>13</v>
      </c>
      <c r="H6012">
        <v>5</v>
      </c>
      <c r="I6012">
        <v>10</v>
      </c>
      <c r="J6012">
        <v>2013</v>
      </c>
      <c r="K6012">
        <v>22.785923199999999</v>
      </c>
      <c r="L6012">
        <v>86.1716093</v>
      </c>
      <c r="M6012">
        <v>1.1384953209999999</v>
      </c>
      <c r="N6012">
        <v>300.52</v>
      </c>
    </row>
    <row r="6013" spans="1:14" x14ac:dyDescent="0.25">
      <c r="A6013">
        <v>6011</v>
      </c>
      <c r="B6013" t="s">
        <v>296</v>
      </c>
      <c r="C6013" t="s">
        <v>100</v>
      </c>
      <c r="D6013" t="s">
        <v>166</v>
      </c>
      <c r="E6013" t="s">
        <v>17</v>
      </c>
      <c r="F6013">
        <v>22</v>
      </c>
      <c r="H6013">
        <v>8</v>
      </c>
      <c r="I6013">
        <v>10</v>
      </c>
      <c r="J6013">
        <v>2013</v>
      </c>
      <c r="K6013">
        <v>22.785923199999999</v>
      </c>
      <c r="L6013">
        <v>86.1716093</v>
      </c>
      <c r="M6013">
        <v>0.92207233600000005</v>
      </c>
      <c r="N6013">
        <v>300.29000000000002</v>
      </c>
    </row>
    <row r="6014" spans="1:14" x14ac:dyDescent="0.25">
      <c r="A6014">
        <v>6012</v>
      </c>
      <c r="B6014" t="s">
        <v>296</v>
      </c>
      <c r="C6014" t="s">
        <v>366</v>
      </c>
      <c r="D6014" t="s">
        <v>678</v>
      </c>
      <c r="E6014" t="s">
        <v>17</v>
      </c>
      <c r="F6014">
        <v>48</v>
      </c>
      <c r="H6014">
        <v>8</v>
      </c>
      <c r="I6014">
        <v>10</v>
      </c>
      <c r="J6014">
        <v>2013</v>
      </c>
      <c r="K6014">
        <v>34.423243300000003</v>
      </c>
      <c r="L6014">
        <v>74.635964999999999</v>
      </c>
      <c r="M6014">
        <v>1.2793916000000001E-2</v>
      </c>
      <c r="N6014">
        <v>296.04666659999998</v>
      </c>
    </row>
    <row r="6015" spans="1:14" x14ac:dyDescent="0.25">
      <c r="A6015">
        <v>6013</v>
      </c>
      <c r="B6015" t="s">
        <v>296</v>
      </c>
      <c r="C6015" t="s">
        <v>95</v>
      </c>
      <c r="D6015" t="s">
        <v>645</v>
      </c>
      <c r="E6015" t="s">
        <v>21</v>
      </c>
      <c r="F6015">
        <v>617</v>
      </c>
      <c r="G6015">
        <v>5</v>
      </c>
      <c r="H6015">
        <v>8</v>
      </c>
      <c r="I6015">
        <v>10</v>
      </c>
      <c r="J6015">
        <v>2013</v>
      </c>
      <c r="K6015">
        <v>23.833962100000001</v>
      </c>
      <c r="L6015">
        <v>80.392455999999996</v>
      </c>
      <c r="M6015">
        <v>1.0065503490000001</v>
      </c>
      <c r="N6015">
        <v>298.79000000000002</v>
      </c>
    </row>
    <row r="6016" spans="1:14" x14ac:dyDescent="0.25">
      <c r="A6016">
        <v>6014</v>
      </c>
      <c r="B6016" t="s">
        <v>296</v>
      </c>
      <c r="C6016" t="s">
        <v>95</v>
      </c>
      <c r="D6016" t="s">
        <v>670</v>
      </c>
      <c r="E6016" t="s">
        <v>21</v>
      </c>
      <c r="F6016">
        <v>26</v>
      </c>
      <c r="H6016">
        <v>9</v>
      </c>
      <c r="I6016">
        <v>10</v>
      </c>
      <c r="J6016">
        <v>2013</v>
      </c>
      <c r="K6016">
        <v>21.977864199999999</v>
      </c>
      <c r="L6016">
        <v>76.568828229999994</v>
      </c>
      <c r="M6016">
        <v>0.37010558300000002</v>
      </c>
      <c r="N6016">
        <v>302.43599999999998</v>
      </c>
    </row>
    <row r="6017" spans="1:14" x14ac:dyDescent="0.25">
      <c r="A6017">
        <v>6015</v>
      </c>
      <c r="B6017" t="s">
        <v>296</v>
      </c>
      <c r="C6017" t="s">
        <v>34</v>
      </c>
      <c r="D6017" t="s">
        <v>133</v>
      </c>
      <c r="E6017" t="s">
        <v>17</v>
      </c>
      <c r="F6017">
        <v>15</v>
      </c>
      <c r="H6017">
        <v>6</v>
      </c>
      <c r="I6017">
        <v>10</v>
      </c>
      <c r="J6017">
        <v>2013</v>
      </c>
      <c r="K6017">
        <v>20.75</v>
      </c>
      <c r="L6017">
        <v>85.5</v>
      </c>
      <c r="M6017">
        <v>1.1139864319999999</v>
      </c>
      <c r="N6017">
        <v>301.0866666</v>
      </c>
    </row>
    <row r="6018" spans="1:14" x14ac:dyDescent="0.25">
      <c r="A6018">
        <v>6016</v>
      </c>
      <c r="B6018" t="s">
        <v>296</v>
      </c>
      <c r="C6018" t="s">
        <v>34</v>
      </c>
      <c r="D6018" t="s">
        <v>133</v>
      </c>
      <c r="E6018" t="s">
        <v>17</v>
      </c>
      <c r="F6018">
        <v>18</v>
      </c>
      <c r="H6018">
        <v>8</v>
      </c>
      <c r="I6018">
        <v>10</v>
      </c>
      <c r="J6018">
        <v>2013</v>
      </c>
      <c r="K6018">
        <v>20.75</v>
      </c>
      <c r="L6018">
        <v>85.5</v>
      </c>
      <c r="M6018">
        <v>0.438534058</v>
      </c>
      <c r="N6018">
        <v>301.84399999999999</v>
      </c>
    </row>
    <row r="6019" spans="1:14" x14ac:dyDescent="0.25">
      <c r="A6019">
        <v>6017</v>
      </c>
      <c r="B6019" t="s">
        <v>296</v>
      </c>
      <c r="C6019" t="s">
        <v>34</v>
      </c>
      <c r="D6019" t="s">
        <v>775</v>
      </c>
      <c r="E6019" t="s">
        <v>17</v>
      </c>
      <c r="F6019">
        <v>22</v>
      </c>
      <c r="H6019">
        <v>2</v>
      </c>
      <c r="I6019">
        <v>10</v>
      </c>
      <c r="J6019">
        <v>2013</v>
      </c>
      <c r="K6019">
        <v>19.081430000000001</v>
      </c>
      <c r="L6019">
        <v>84.514450299999993</v>
      </c>
      <c r="M6019">
        <v>1.0849038609999999</v>
      </c>
      <c r="N6019">
        <v>302.44</v>
      </c>
    </row>
    <row r="6020" spans="1:14" x14ac:dyDescent="0.25">
      <c r="A6020">
        <v>6018</v>
      </c>
      <c r="B6020" t="s">
        <v>296</v>
      </c>
      <c r="C6020" t="s">
        <v>23</v>
      </c>
      <c r="D6020" t="s">
        <v>475</v>
      </c>
      <c r="E6020" t="s">
        <v>55</v>
      </c>
      <c r="F6020">
        <v>36</v>
      </c>
      <c r="H6020">
        <v>8</v>
      </c>
      <c r="I6020">
        <v>10</v>
      </c>
      <c r="J6020">
        <v>2013</v>
      </c>
      <c r="K6020">
        <v>9.9696642999999998</v>
      </c>
      <c r="L6020">
        <v>77.474200490000001</v>
      </c>
      <c r="M6020">
        <v>1.3594883E-2</v>
      </c>
      <c r="N6020">
        <v>316.84333340000001</v>
      </c>
    </row>
    <row r="6021" spans="1:14" x14ac:dyDescent="0.25">
      <c r="A6021">
        <v>6019</v>
      </c>
      <c r="B6021" t="s">
        <v>296</v>
      </c>
      <c r="C6021" t="s">
        <v>30</v>
      </c>
      <c r="D6021" t="s">
        <v>301</v>
      </c>
      <c r="E6021" t="s">
        <v>17</v>
      </c>
      <c r="F6021">
        <v>20</v>
      </c>
      <c r="H6021">
        <v>8</v>
      </c>
      <c r="I6021">
        <v>10</v>
      </c>
      <c r="J6021">
        <v>2013</v>
      </c>
      <c r="K6021">
        <v>25.126577699999999</v>
      </c>
      <c r="L6021">
        <v>83.249655770000004</v>
      </c>
      <c r="M6021">
        <v>1.2451885119999999</v>
      </c>
      <c r="N6021">
        <v>299.55200000000002</v>
      </c>
    </row>
    <row r="6022" spans="1:14" x14ac:dyDescent="0.25">
      <c r="A6022">
        <v>6020</v>
      </c>
      <c r="B6022" t="s">
        <v>296</v>
      </c>
      <c r="C6022" t="s">
        <v>38</v>
      </c>
      <c r="D6022" t="s">
        <v>410</v>
      </c>
      <c r="E6022" t="s">
        <v>17</v>
      </c>
      <c r="F6022">
        <v>46</v>
      </c>
      <c r="H6022">
        <v>7</v>
      </c>
      <c r="I6022">
        <v>10</v>
      </c>
      <c r="J6022">
        <v>2013</v>
      </c>
      <c r="K6022">
        <v>23.13195425</v>
      </c>
      <c r="L6022">
        <v>87.207397200000003</v>
      </c>
      <c r="M6022">
        <v>0.99244533999999995</v>
      </c>
      <c r="N6022">
        <v>301.11333339999999</v>
      </c>
    </row>
    <row r="6023" spans="1:14" x14ac:dyDescent="0.25">
      <c r="A6023">
        <v>6021</v>
      </c>
      <c r="B6023" t="s">
        <v>296</v>
      </c>
      <c r="C6023" t="s">
        <v>38</v>
      </c>
      <c r="D6023" t="s">
        <v>410</v>
      </c>
      <c r="E6023" t="s">
        <v>17</v>
      </c>
      <c r="F6023">
        <v>42</v>
      </c>
      <c r="H6023">
        <v>7</v>
      </c>
      <c r="I6023">
        <v>10</v>
      </c>
      <c r="J6023">
        <v>2013</v>
      </c>
      <c r="K6023">
        <v>23.13195425</v>
      </c>
      <c r="L6023">
        <v>87.207397200000003</v>
      </c>
      <c r="M6023">
        <v>0.99244533999999995</v>
      </c>
      <c r="N6023">
        <v>301.11333339999999</v>
      </c>
    </row>
    <row r="6024" spans="1:14" x14ac:dyDescent="0.25">
      <c r="A6024">
        <v>6022</v>
      </c>
      <c r="B6024" t="s">
        <v>296</v>
      </c>
      <c r="C6024" t="s">
        <v>120</v>
      </c>
      <c r="D6024" t="s">
        <v>161</v>
      </c>
      <c r="E6024" t="s">
        <v>77</v>
      </c>
      <c r="F6024">
        <v>17</v>
      </c>
      <c r="H6024">
        <v>28</v>
      </c>
      <c r="I6024">
        <v>9</v>
      </c>
      <c r="J6024">
        <v>2013</v>
      </c>
      <c r="K6024">
        <v>27.484459699999999</v>
      </c>
      <c r="L6024">
        <v>94.901944700000001</v>
      </c>
      <c r="M6024">
        <v>0.31452625299999998</v>
      </c>
      <c r="N6024">
        <v>301.68400000000003</v>
      </c>
    </row>
    <row r="6025" spans="1:14" x14ac:dyDescent="0.25">
      <c r="A6025">
        <v>6023</v>
      </c>
      <c r="B6025" t="s">
        <v>296</v>
      </c>
      <c r="C6025" t="s">
        <v>346</v>
      </c>
      <c r="D6025" t="s">
        <v>631</v>
      </c>
      <c r="E6025" t="s">
        <v>17</v>
      </c>
      <c r="F6025">
        <v>34</v>
      </c>
      <c r="G6025">
        <v>1</v>
      </c>
      <c r="H6025">
        <v>28</v>
      </c>
      <c r="I6025">
        <v>9</v>
      </c>
      <c r="J6025">
        <v>2013</v>
      </c>
      <c r="K6025">
        <v>26</v>
      </c>
      <c r="L6025">
        <v>87.5</v>
      </c>
      <c r="M6025">
        <v>0.56050863399999995</v>
      </c>
      <c r="N6025">
        <v>302.31</v>
      </c>
    </row>
    <row r="6026" spans="1:14" x14ac:dyDescent="0.25">
      <c r="A6026">
        <v>6024</v>
      </c>
      <c r="B6026" t="s">
        <v>296</v>
      </c>
      <c r="C6026" t="s">
        <v>19</v>
      </c>
      <c r="D6026" t="s">
        <v>211</v>
      </c>
      <c r="E6026" t="s">
        <v>55</v>
      </c>
      <c r="F6026">
        <v>17</v>
      </c>
      <c r="H6026">
        <v>17</v>
      </c>
      <c r="I6026">
        <v>9</v>
      </c>
      <c r="J6026">
        <v>2013</v>
      </c>
      <c r="K6026">
        <v>19.162772499999999</v>
      </c>
      <c r="L6026">
        <v>74.858024299999997</v>
      </c>
      <c r="M6026">
        <v>1.0195606660000001</v>
      </c>
      <c r="N6026">
        <v>302.87200000000001</v>
      </c>
    </row>
    <row r="6027" spans="1:14" x14ac:dyDescent="0.25">
      <c r="A6027">
        <v>6025</v>
      </c>
      <c r="B6027" t="s">
        <v>296</v>
      </c>
      <c r="C6027" t="s">
        <v>30</v>
      </c>
      <c r="D6027" t="s">
        <v>301</v>
      </c>
      <c r="E6027" t="s">
        <v>17</v>
      </c>
      <c r="F6027">
        <v>23</v>
      </c>
      <c r="H6027">
        <v>28</v>
      </c>
      <c r="I6027">
        <v>9</v>
      </c>
      <c r="J6027">
        <v>2013</v>
      </c>
      <c r="K6027">
        <v>25.126577699999999</v>
      </c>
      <c r="L6027">
        <v>83.249655770000004</v>
      </c>
      <c r="M6027">
        <v>0.20503605999999999</v>
      </c>
      <c r="N6027">
        <v>301.33333340000001</v>
      </c>
    </row>
    <row r="6028" spans="1:14" x14ac:dyDescent="0.25">
      <c r="A6028">
        <v>6026</v>
      </c>
      <c r="B6028" t="s">
        <v>296</v>
      </c>
      <c r="C6028" t="s">
        <v>30</v>
      </c>
      <c r="D6028" t="s">
        <v>301</v>
      </c>
      <c r="E6028" t="s">
        <v>17</v>
      </c>
      <c r="F6028">
        <v>19</v>
      </c>
      <c r="H6028">
        <v>29</v>
      </c>
      <c r="I6028">
        <v>9</v>
      </c>
      <c r="J6028">
        <v>2013</v>
      </c>
      <c r="K6028">
        <v>25.126577699999999</v>
      </c>
      <c r="L6028">
        <v>83.249655770000004</v>
      </c>
      <c r="M6028">
        <v>0.334731473</v>
      </c>
      <c r="N6028">
        <v>301.83333340000001</v>
      </c>
    </row>
    <row r="6029" spans="1:14" x14ac:dyDescent="0.25">
      <c r="A6029">
        <v>6027</v>
      </c>
      <c r="B6029" t="s">
        <v>296</v>
      </c>
      <c r="C6029" t="s">
        <v>38</v>
      </c>
      <c r="D6029" t="s">
        <v>44</v>
      </c>
      <c r="E6029" t="s">
        <v>17</v>
      </c>
      <c r="F6029">
        <v>40</v>
      </c>
      <c r="H6029">
        <v>10</v>
      </c>
      <c r="I6029">
        <v>9</v>
      </c>
      <c r="J6029">
        <v>2013</v>
      </c>
      <c r="K6029">
        <v>22.642931000000001</v>
      </c>
      <c r="L6029">
        <v>88.893057900000002</v>
      </c>
      <c r="M6029">
        <v>0.35169400699999998</v>
      </c>
      <c r="N6029">
        <v>302.04000000000002</v>
      </c>
    </row>
    <row r="6030" spans="1:14" x14ac:dyDescent="0.25">
      <c r="A6030">
        <v>6028</v>
      </c>
      <c r="B6030" t="s">
        <v>296</v>
      </c>
      <c r="C6030" t="s">
        <v>433</v>
      </c>
      <c r="D6030" t="s">
        <v>768</v>
      </c>
      <c r="E6030" t="s">
        <v>55</v>
      </c>
      <c r="F6030">
        <v>3519</v>
      </c>
      <c r="G6030">
        <v>5</v>
      </c>
      <c r="H6030">
        <v>11</v>
      </c>
      <c r="I6030">
        <v>7</v>
      </c>
      <c r="J6030">
        <v>2013</v>
      </c>
      <c r="K6030">
        <v>28.613895400000001</v>
      </c>
      <c r="L6030">
        <v>77.209005700000006</v>
      </c>
      <c r="M6030">
        <v>0.51650987599999998</v>
      </c>
      <c r="N6030">
        <v>308.80666660000003</v>
      </c>
    </row>
    <row r="6031" spans="1:14" x14ac:dyDescent="0.25">
      <c r="A6031">
        <v>6029</v>
      </c>
      <c r="B6031" t="s">
        <v>297</v>
      </c>
      <c r="C6031" t="s">
        <v>105</v>
      </c>
      <c r="D6031" t="s">
        <v>432</v>
      </c>
      <c r="E6031" t="s">
        <v>17</v>
      </c>
      <c r="F6031">
        <v>13</v>
      </c>
      <c r="H6031">
        <v>10</v>
      </c>
      <c r="I6031">
        <v>9</v>
      </c>
      <c r="J6031">
        <v>2013</v>
      </c>
      <c r="K6031">
        <v>22.009084099999999</v>
      </c>
      <c r="L6031">
        <v>82.578896</v>
      </c>
      <c r="M6031">
        <v>0.43822720399999998</v>
      </c>
      <c r="N6031">
        <v>302.62400000000002</v>
      </c>
    </row>
    <row r="6032" spans="1:14" x14ac:dyDescent="0.25">
      <c r="A6032">
        <v>6030</v>
      </c>
      <c r="B6032" t="s">
        <v>297</v>
      </c>
      <c r="C6032" t="s">
        <v>19</v>
      </c>
      <c r="D6032" t="s">
        <v>255</v>
      </c>
      <c r="E6032" t="s">
        <v>62</v>
      </c>
      <c r="F6032">
        <v>21</v>
      </c>
      <c r="H6032">
        <v>9</v>
      </c>
      <c r="I6032">
        <v>10</v>
      </c>
      <c r="J6032">
        <v>2013</v>
      </c>
      <c r="K6032">
        <v>18.991844199999999</v>
      </c>
      <c r="L6032">
        <v>75.909784000000002</v>
      </c>
      <c r="M6032">
        <v>0.299517072</v>
      </c>
      <c r="N6032">
        <v>301.82</v>
      </c>
    </row>
    <row r="6033" spans="1:14" x14ac:dyDescent="0.25">
      <c r="A6033">
        <v>6031</v>
      </c>
      <c r="B6033" t="s">
        <v>297</v>
      </c>
      <c r="C6033" t="s">
        <v>19</v>
      </c>
      <c r="D6033" t="s">
        <v>229</v>
      </c>
      <c r="E6033" t="s">
        <v>77</v>
      </c>
      <c r="F6033">
        <v>13</v>
      </c>
      <c r="G6033">
        <v>1</v>
      </c>
      <c r="H6033">
        <v>11</v>
      </c>
      <c r="I6033">
        <v>10</v>
      </c>
      <c r="J6033">
        <v>2013</v>
      </c>
      <c r="K6033">
        <v>16.702841200000002</v>
      </c>
      <c r="L6033">
        <v>74.240532900000005</v>
      </c>
      <c r="M6033">
        <v>0.27376089599999998</v>
      </c>
      <c r="N6033">
        <v>306.11500000000001</v>
      </c>
    </row>
    <row r="6034" spans="1:14" x14ac:dyDescent="0.25">
      <c r="A6034">
        <v>6032</v>
      </c>
      <c r="B6034" t="s">
        <v>297</v>
      </c>
      <c r="C6034" t="s">
        <v>19</v>
      </c>
      <c r="D6034" t="s">
        <v>227</v>
      </c>
      <c r="E6034" t="s">
        <v>17</v>
      </c>
      <c r="F6034">
        <v>31</v>
      </c>
      <c r="H6034">
        <v>13</v>
      </c>
      <c r="I6034">
        <v>10</v>
      </c>
      <c r="J6034">
        <v>2013</v>
      </c>
      <c r="K6034">
        <v>21.514501549999999</v>
      </c>
      <c r="L6034">
        <v>74.540701150000004</v>
      </c>
      <c r="M6034">
        <v>0.58849892299999995</v>
      </c>
      <c r="N6034">
        <v>304.99333339999998</v>
      </c>
    </row>
    <row r="6035" spans="1:14" x14ac:dyDescent="0.25">
      <c r="A6035">
        <v>6033</v>
      </c>
      <c r="B6035" t="s">
        <v>297</v>
      </c>
      <c r="C6035" t="s">
        <v>19</v>
      </c>
      <c r="D6035" t="s">
        <v>227</v>
      </c>
      <c r="E6035" t="s">
        <v>17</v>
      </c>
      <c r="F6035">
        <v>13</v>
      </c>
      <c r="G6035">
        <v>1</v>
      </c>
      <c r="H6035">
        <v>14</v>
      </c>
      <c r="I6035">
        <v>10</v>
      </c>
      <c r="J6035">
        <v>2013</v>
      </c>
      <c r="K6035">
        <v>21.514501549999999</v>
      </c>
      <c r="L6035">
        <v>74.540701150000004</v>
      </c>
      <c r="M6035">
        <v>0.48423783599999998</v>
      </c>
      <c r="N6035">
        <v>304.23</v>
      </c>
    </row>
    <row r="6036" spans="1:14" x14ac:dyDescent="0.25">
      <c r="A6036">
        <v>6034</v>
      </c>
      <c r="B6036" t="s">
        <v>297</v>
      </c>
      <c r="C6036" t="s">
        <v>19</v>
      </c>
      <c r="D6036" t="s">
        <v>190</v>
      </c>
      <c r="E6036" t="s">
        <v>17</v>
      </c>
      <c r="F6036">
        <v>24</v>
      </c>
      <c r="H6036">
        <v>17</v>
      </c>
      <c r="I6036">
        <v>10</v>
      </c>
      <c r="J6036">
        <v>2013</v>
      </c>
      <c r="K6036">
        <v>19.194329400000001</v>
      </c>
      <c r="L6036">
        <v>72.970177899999996</v>
      </c>
      <c r="M6036">
        <v>0.38864699699999999</v>
      </c>
      <c r="N6036">
        <v>299.27999999999997</v>
      </c>
    </row>
    <row r="6037" spans="1:14" x14ac:dyDescent="0.25">
      <c r="A6037">
        <v>6035</v>
      </c>
      <c r="B6037" t="s">
        <v>297</v>
      </c>
      <c r="C6037" t="s">
        <v>19</v>
      </c>
      <c r="D6037" t="s">
        <v>190</v>
      </c>
      <c r="E6037" t="s">
        <v>17</v>
      </c>
      <c r="F6037">
        <v>18</v>
      </c>
      <c r="H6037">
        <v>12</v>
      </c>
      <c r="I6037">
        <v>10</v>
      </c>
      <c r="J6037">
        <v>2013</v>
      </c>
      <c r="K6037">
        <v>19.194329400000001</v>
      </c>
      <c r="L6037">
        <v>72.970177899999996</v>
      </c>
      <c r="M6037">
        <v>0.23883813700000001</v>
      </c>
      <c r="N6037">
        <v>298.45</v>
      </c>
    </row>
    <row r="6038" spans="1:14" x14ac:dyDescent="0.25">
      <c r="A6038">
        <v>6036</v>
      </c>
      <c r="B6038" t="s">
        <v>297</v>
      </c>
      <c r="C6038" t="s">
        <v>34</v>
      </c>
      <c r="D6038" t="s">
        <v>133</v>
      </c>
      <c r="E6038" t="s">
        <v>17</v>
      </c>
      <c r="F6038">
        <v>10</v>
      </c>
      <c r="H6038">
        <v>18</v>
      </c>
      <c r="I6038">
        <v>10</v>
      </c>
      <c r="J6038">
        <v>2013</v>
      </c>
      <c r="K6038">
        <v>20.75</v>
      </c>
      <c r="L6038">
        <v>85.5</v>
      </c>
      <c r="M6038">
        <v>1.4107409449999999</v>
      </c>
      <c r="N6038">
        <v>299.12666660000002</v>
      </c>
    </row>
    <row r="6039" spans="1:14" x14ac:dyDescent="0.25">
      <c r="A6039">
        <v>6037</v>
      </c>
      <c r="B6039" t="s">
        <v>297</v>
      </c>
      <c r="C6039" t="s">
        <v>23</v>
      </c>
      <c r="D6039" t="s">
        <v>528</v>
      </c>
      <c r="E6039" t="s">
        <v>17</v>
      </c>
      <c r="F6039">
        <v>11</v>
      </c>
      <c r="H6039">
        <v>18</v>
      </c>
      <c r="I6039">
        <v>10</v>
      </c>
      <c r="J6039">
        <v>2013</v>
      </c>
      <c r="K6039">
        <v>11.7564329</v>
      </c>
      <c r="L6039">
        <v>79.763464400000004</v>
      </c>
      <c r="M6039">
        <v>0.12386802099999999</v>
      </c>
      <c r="N6039">
        <v>306.13333340000003</v>
      </c>
    </row>
    <row r="6040" spans="1:14" x14ac:dyDescent="0.25">
      <c r="A6040">
        <v>6038</v>
      </c>
      <c r="B6040" t="s">
        <v>297</v>
      </c>
      <c r="C6040" t="s">
        <v>23</v>
      </c>
      <c r="D6040" t="s">
        <v>696</v>
      </c>
      <c r="E6040" t="s">
        <v>62</v>
      </c>
      <c r="F6040">
        <v>34</v>
      </c>
      <c r="H6040">
        <v>15</v>
      </c>
      <c r="I6040">
        <v>10</v>
      </c>
      <c r="J6040">
        <v>2013</v>
      </c>
      <c r="K6040">
        <v>11.284224849999999</v>
      </c>
      <c r="L6040">
        <v>78.166152839999995</v>
      </c>
      <c r="M6040">
        <v>4.7582655000000001E-2</v>
      </c>
      <c r="N6040">
        <v>309.26400000000001</v>
      </c>
    </row>
    <row r="6041" spans="1:14" x14ac:dyDescent="0.25">
      <c r="A6041">
        <v>6039</v>
      </c>
      <c r="B6041" t="s">
        <v>297</v>
      </c>
      <c r="C6041" t="s">
        <v>23</v>
      </c>
      <c r="D6041" t="s">
        <v>341</v>
      </c>
      <c r="E6041" t="s">
        <v>62</v>
      </c>
      <c r="F6041">
        <v>13</v>
      </c>
      <c r="H6041">
        <v>16</v>
      </c>
      <c r="I6041">
        <v>10</v>
      </c>
      <c r="J6041">
        <v>2013</v>
      </c>
      <c r="K6041">
        <v>12.22721295</v>
      </c>
      <c r="L6041">
        <v>79.070155549999996</v>
      </c>
      <c r="M6041">
        <v>0.16216311899999999</v>
      </c>
      <c r="N6041">
        <v>302.37333339999998</v>
      </c>
    </row>
    <row r="6042" spans="1:14" x14ac:dyDescent="0.25">
      <c r="A6042">
        <v>6040</v>
      </c>
      <c r="B6042" t="s">
        <v>297</v>
      </c>
      <c r="C6042" t="s">
        <v>30</v>
      </c>
      <c r="D6042" t="s">
        <v>304</v>
      </c>
      <c r="E6042" t="s">
        <v>55</v>
      </c>
      <c r="F6042">
        <v>14</v>
      </c>
      <c r="H6042">
        <v>11</v>
      </c>
      <c r="I6042">
        <v>10</v>
      </c>
      <c r="J6042">
        <v>2013</v>
      </c>
      <c r="K6042">
        <v>27.175255400000001</v>
      </c>
      <c r="L6042">
        <v>78.009816099999995</v>
      </c>
      <c r="M6042">
        <v>9.3572242999999999E-2</v>
      </c>
      <c r="N6042">
        <v>302.50666660000002</v>
      </c>
    </row>
    <row r="6043" spans="1:14" x14ac:dyDescent="0.25">
      <c r="A6043">
        <v>6041</v>
      </c>
      <c r="B6043" t="s">
        <v>297</v>
      </c>
      <c r="C6043" t="s">
        <v>38</v>
      </c>
      <c r="D6043" t="s">
        <v>489</v>
      </c>
      <c r="E6043" t="s">
        <v>17</v>
      </c>
      <c r="F6043">
        <v>145</v>
      </c>
      <c r="G6043">
        <v>2</v>
      </c>
      <c r="H6043">
        <v>14</v>
      </c>
      <c r="I6043">
        <v>10</v>
      </c>
      <c r="J6043">
        <v>2013</v>
      </c>
      <c r="K6043">
        <v>22.278894300000001</v>
      </c>
      <c r="L6043">
        <v>87.922278640000002</v>
      </c>
      <c r="M6043">
        <v>1.1039995069999999</v>
      </c>
      <c r="N6043">
        <v>300.39999999999998</v>
      </c>
    </row>
    <row r="6044" spans="1:14" x14ac:dyDescent="0.25">
      <c r="A6044">
        <v>6042</v>
      </c>
      <c r="B6044" t="s">
        <v>297</v>
      </c>
      <c r="C6044" t="s">
        <v>38</v>
      </c>
      <c r="D6044" t="s">
        <v>489</v>
      </c>
      <c r="E6044" t="s">
        <v>17</v>
      </c>
      <c r="F6044">
        <v>95</v>
      </c>
      <c r="G6044">
        <v>1</v>
      </c>
      <c r="H6044">
        <v>14</v>
      </c>
      <c r="I6044">
        <v>10</v>
      </c>
      <c r="J6044">
        <v>2013</v>
      </c>
      <c r="K6044">
        <v>22.278894300000001</v>
      </c>
      <c r="L6044">
        <v>87.922278640000002</v>
      </c>
      <c r="M6044">
        <v>1.1039995069999999</v>
      </c>
      <c r="N6044">
        <v>300.39999999999998</v>
      </c>
    </row>
    <row r="6045" spans="1:14" x14ac:dyDescent="0.25">
      <c r="A6045">
        <v>6043</v>
      </c>
      <c r="B6045" t="s">
        <v>297</v>
      </c>
      <c r="C6045" t="s">
        <v>38</v>
      </c>
      <c r="D6045" t="s">
        <v>489</v>
      </c>
      <c r="E6045" t="s">
        <v>17</v>
      </c>
      <c r="F6045">
        <v>24</v>
      </c>
      <c r="H6045">
        <v>10</v>
      </c>
      <c r="I6045">
        <v>10</v>
      </c>
      <c r="J6045">
        <v>2013</v>
      </c>
      <c r="K6045">
        <v>22.278894300000001</v>
      </c>
      <c r="L6045">
        <v>87.922278640000002</v>
      </c>
      <c r="M6045">
        <v>1.2354756280000001</v>
      </c>
    </row>
    <row r="6046" spans="1:14" x14ac:dyDescent="0.25">
      <c r="A6046">
        <v>6044</v>
      </c>
      <c r="B6046" t="s">
        <v>297</v>
      </c>
      <c r="C6046" t="s">
        <v>38</v>
      </c>
      <c r="D6046" t="s">
        <v>410</v>
      </c>
      <c r="E6046" t="s">
        <v>17</v>
      </c>
      <c r="F6046">
        <v>50</v>
      </c>
      <c r="H6046">
        <v>17</v>
      </c>
      <c r="I6046">
        <v>10</v>
      </c>
      <c r="J6046">
        <v>2013</v>
      </c>
      <c r="K6046">
        <v>23.13195425</v>
      </c>
      <c r="L6046">
        <v>87.207397200000003</v>
      </c>
      <c r="M6046">
        <v>0.61930883599999997</v>
      </c>
      <c r="N6046">
        <v>299.87</v>
      </c>
    </row>
    <row r="6047" spans="1:14" x14ac:dyDescent="0.25">
      <c r="A6047">
        <v>6045</v>
      </c>
      <c r="B6047" t="s">
        <v>297</v>
      </c>
      <c r="C6047" t="s">
        <v>38</v>
      </c>
      <c r="D6047" t="s">
        <v>410</v>
      </c>
      <c r="E6047" t="s">
        <v>17</v>
      </c>
      <c r="F6047">
        <v>40</v>
      </c>
      <c r="H6047">
        <v>16</v>
      </c>
      <c r="I6047">
        <v>10</v>
      </c>
      <c r="J6047">
        <v>2013</v>
      </c>
      <c r="K6047">
        <v>23.13195425</v>
      </c>
      <c r="L6047">
        <v>87.207397200000003</v>
      </c>
      <c r="M6047">
        <v>0.65731351500000001</v>
      </c>
      <c r="N6047">
        <v>298.64999999999998</v>
      </c>
    </row>
    <row r="6048" spans="1:14" x14ac:dyDescent="0.25">
      <c r="A6048">
        <v>6046</v>
      </c>
      <c r="B6048" t="s">
        <v>297</v>
      </c>
      <c r="C6048" t="s">
        <v>38</v>
      </c>
      <c r="D6048" t="s">
        <v>410</v>
      </c>
      <c r="E6048" t="s">
        <v>17</v>
      </c>
      <c r="F6048">
        <v>30</v>
      </c>
      <c r="H6048">
        <v>12</v>
      </c>
      <c r="I6048">
        <v>10</v>
      </c>
      <c r="J6048">
        <v>2013</v>
      </c>
      <c r="K6048">
        <v>23.13195425</v>
      </c>
      <c r="L6048">
        <v>87.207397200000003</v>
      </c>
      <c r="M6048">
        <v>0.68132891500000003</v>
      </c>
      <c r="N6048">
        <v>299.11200000000002</v>
      </c>
    </row>
    <row r="6049" spans="1:14" x14ac:dyDescent="0.25">
      <c r="A6049">
        <v>6047</v>
      </c>
      <c r="B6049" t="s">
        <v>297</v>
      </c>
      <c r="C6049" t="s">
        <v>38</v>
      </c>
      <c r="D6049" t="s">
        <v>76</v>
      </c>
      <c r="E6049" t="s">
        <v>17</v>
      </c>
      <c r="F6049">
        <v>57</v>
      </c>
      <c r="H6049">
        <v>12</v>
      </c>
      <c r="I6049">
        <v>10</v>
      </c>
      <c r="J6049">
        <v>2013</v>
      </c>
      <c r="K6049">
        <v>22.905211399999999</v>
      </c>
      <c r="L6049">
        <v>88.376063900000005</v>
      </c>
      <c r="M6049">
        <v>0.84850849399999995</v>
      </c>
      <c r="N6049">
        <v>301.06</v>
      </c>
    </row>
    <row r="6050" spans="1:14" x14ac:dyDescent="0.25">
      <c r="A6050">
        <v>6048</v>
      </c>
      <c r="B6050" t="s">
        <v>297</v>
      </c>
      <c r="C6050" t="s">
        <v>38</v>
      </c>
      <c r="D6050" t="s">
        <v>76</v>
      </c>
      <c r="E6050" t="s">
        <v>17</v>
      </c>
      <c r="F6050">
        <v>60</v>
      </c>
      <c r="H6050">
        <v>14</v>
      </c>
      <c r="I6050">
        <v>10</v>
      </c>
      <c r="J6050">
        <v>2013</v>
      </c>
      <c r="K6050">
        <v>22.905211399999999</v>
      </c>
      <c r="L6050">
        <v>88.376063900000005</v>
      </c>
      <c r="M6050">
        <v>0.66602760000000005</v>
      </c>
      <c r="N6050">
        <v>301.63</v>
      </c>
    </row>
    <row r="6051" spans="1:14" x14ac:dyDescent="0.25">
      <c r="A6051">
        <v>6049</v>
      </c>
      <c r="B6051" t="s">
        <v>297</v>
      </c>
      <c r="C6051" t="s">
        <v>38</v>
      </c>
      <c r="D6051" t="s">
        <v>198</v>
      </c>
      <c r="E6051" t="s">
        <v>77</v>
      </c>
      <c r="F6051">
        <v>70</v>
      </c>
      <c r="H6051">
        <v>14</v>
      </c>
      <c r="I6051">
        <v>10</v>
      </c>
      <c r="J6051">
        <v>2013</v>
      </c>
      <c r="K6051">
        <v>23.329188200000001</v>
      </c>
      <c r="L6051">
        <v>86.367237799999998</v>
      </c>
      <c r="M6051">
        <v>0.56066994000000003</v>
      </c>
      <c r="N6051">
        <v>300.20499999999998</v>
      </c>
    </row>
    <row r="6052" spans="1:14" x14ac:dyDescent="0.25">
      <c r="A6052">
        <v>6050</v>
      </c>
      <c r="B6052" t="s">
        <v>297</v>
      </c>
      <c r="C6052" t="s">
        <v>100</v>
      </c>
      <c r="D6052" t="s">
        <v>159</v>
      </c>
      <c r="E6052" t="s">
        <v>17</v>
      </c>
      <c r="F6052">
        <v>20</v>
      </c>
      <c r="H6052">
        <v>7</v>
      </c>
      <c r="I6052">
        <v>10</v>
      </c>
      <c r="J6052">
        <v>2013</v>
      </c>
      <c r="K6052">
        <v>23.3700501</v>
      </c>
      <c r="L6052">
        <v>85.325038699999993</v>
      </c>
      <c r="M6052">
        <v>0.91172851499999996</v>
      </c>
      <c r="N6052">
        <v>301.60000000000002</v>
      </c>
    </row>
    <row r="6053" spans="1:14" x14ac:dyDescent="0.25">
      <c r="A6053">
        <v>6051</v>
      </c>
      <c r="B6053" t="s">
        <v>297</v>
      </c>
      <c r="C6053" t="s">
        <v>19</v>
      </c>
      <c r="D6053" t="s">
        <v>211</v>
      </c>
      <c r="E6053" t="s">
        <v>55</v>
      </c>
      <c r="F6053">
        <v>18</v>
      </c>
      <c r="H6053">
        <v>2</v>
      </c>
      <c r="I6053">
        <v>10</v>
      </c>
      <c r="J6053">
        <v>2013</v>
      </c>
      <c r="K6053">
        <v>19.162772499999999</v>
      </c>
      <c r="L6053">
        <v>74.858024299999997</v>
      </c>
      <c r="M6053">
        <v>0.17834096199999999</v>
      </c>
      <c r="N6053">
        <v>303.85599999999999</v>
      </c>
    </row>
    <row r="6054" spans="1:14" x14ac:dyDescent="0.25">
      <c r="A6054">
        <v>6052</v>
      </c>
      <c r="B6054" t="s">
        <v>297</v>
      </c>
      <c r="C6054" t="s">
        <v>38</v>
      </c>
      <c r="D6054" t="s">
        <v>44</v>
      </c>
      <c r="E6054" t="s">
        <v>77</v>
      </c>
      <c r="F6054">
        <v>698</v>
      </c>
      <c r="H6054">
        <v>9</v>
      </c>
      <c r="I6054">
        <v>10</v>
      </c>
      <c r="J6054">
        <v>2013</v>
      </c>
      <c r="K6054">
        <v>22.642931000000001</v>
      </c>
      <c r="L6054">
        <v>88.893057900000002</v>
      </c>
      <c r="M6054">
        <v>1.2257373380000001</v>
      </c>
      <c r="N6054">
        <v>298.76</v>
      </c>
    </row>
    <row r="6055" spans="1:14" x14ac:dyDescent="0.25">
      <c r="A6055">
        <v>6053</v>
      </c>
      <c r="B6055" t="s">
        <v>305</v>
      </c>
      <c r="C6055" t="s">
        <v>91</v>
      </c>
      <c r="D6055" t="s">
        <v>335</v>
      </c>
      <c r="E6055" t="s">
        <v>17</v>
      </c>
      <c r="F6055">
        <v>11</v>
      </c>
      <c r="H6055">
        <v>26</v>
      </c>
      <c r="I6055">
        <v>10</v>
      </c>
      <c r="J6055">
        <v>2013</v>
      </c>
      <c r="K6055">
        <v>17.722251700000001</v>
      </c>
      <c r="L6055">
        <v>83.326709840000007</v>
      </c>
      <c r="M6055">
        <v>2.5394672780000001</v>
      </c>
    </row>
    <row r="6056" spans="1:14" x14ac:dyDescent="0.25">
      <c r="A6056">
        <v>6054</v>
      </c>
      <c r="B6056" t="s">
        <v>305</v>
      </c>
      <c r="C6056" t="s">
        <v>120</v>
      </c>
      <c r="D6056" t="s">
        <v>468</v>
      </c>
      <c r="E6056" t="s">
        <v>17</v>
      </c>
      <c r="F6056">
        <v>10</v>
      </c>
      <c r="G6056">
        <v>2</v>
      </c>
      <c r="H6056">
        <v>18</v>
      </c>
      <c r="I6056">
        <v>10</v>
      </c>
      <c r="J6056">
        <v>2013</v>
      </c>
      <c r="K6056">
        <v>27.52016575</v>
      </c>
      <c r="L6056">
        <v>95.530634730000003</v>
      </c>
      <c r="M6056">
        <v>2.0831274E-2</v>
      </c>
      <c r="N6056">
        <v>300.9733334</v>
      </c>
    </row>
    <row r="6057" spans="1:14" x14ac:dyDescent="0.25">
      <c r="A6057">
        <v>6055</v>
      </c>
      <c r="B6057" t="s">
        <v>305</v>
      </c>
      <c r="C6057" t="s">
        <v>25</v>
      </c>
      <c r="D6057" t="s">
        <v>545</v>
      </c>
      <c r="E6057" t="s">
        <v>17</v>
      </c>
      <c r="F6057">
        <v>38</v>
      </c>
      <c r="H6057">
        <v>26</v>
      </c>
      <c r="I6057">
        <v>10</v>
      </c>
      <c r="J6057">
        <v>2013</v>
      </c>
      <c r="K6057">
        <v>22.75</v>
      </c>
      <c r="L6057">
        <v>71.666667000000004</v>
      </c>
      <c r="M6057">
        <v>1.27861E-4</v>
      </c>
      <c r="N6057">
        <v>309.61666659999997</v>
      </c>
    </row>
    <row r="6058" spans="1:14" x14ac:dyDescent="0.25">
      <c r="A6058">
        <v>6056</v>
      </c>
      <c r="B6058" t="s">
        <v>305</v>
      </c>
      <c r="C6058" t="s">
        <v>176</v>
      </c>
      <c r="D6058" t="s">
        <v>177</v>
      </c>
      <c r="E6058" t="s">
        <v>55</v>
      </c>
      <c r="F6058">
        <v>30</v>
      </c>
      <c r="H6058">
        <v>23</v>
      </c>
      <c r="I6058">
        <v>10</v>
      </c>
      <c r="J6058">
        <v>2013</v>
      </c>
      <c r="K6058">
        <v>30.92589585</v>
      </c>
      <c r="L6058">
        <v>77.082005089999996</v>
      </c>
      <c r="M6058">
        <v>4.539965E-3</v>
      </c>
      <c r="N6058">
        <v>296.36666659999997</v>
      </c>
    </row>
    <row r="6059" spans="1:14" x14ac:dyDescent="0.25">
      <c r="A6059">
        <v>6057</v>
      </c>
      <c r="B6059" t="s">
        <v>305</v>
      </c>
      <c r="C6059" t="s">
        <v>45</v>
      </c>
      <c r="D6059" t="s">
        <v>199</v>
      </c>
      <c r="E6059" t="s">
        <v>17</v>
      </c>
      <c r="F6059">
        <v>20</v>
      </c>
      <c r="H6059">
        <v>19</v>
      </c>
      <c r="I6059">
        <v>10</v>
      </c>
      <c r="J6059">
        <v>2013</v>
      </c>
      <c r="K6059">
        <v>18.083333</v>
      </c>
      <c r="L6059">
        <v>77.333332999999996</v>
      </c>
      <c r="M6059">
        <v>7.4444774000000005E-2</v>
      </c>
      <c r="N6059">
        <v>304.09500000000003</v>
      </c>
    </row>
    <row r="6060" spans="1:14" x14ac:dyDescent="0.25">
      <c r="A6060">
        <v>6058</v>
      </c>
      <c r="B6060" t="s">
        <v>305</v>
      </c>
      <c r="C6060" t="s">
        <v>45</v>
      </c>
      <c r="D6060" t="s">
        <v>180</v>
      </c>
      <c r="E6060" t="s">
        <v>77</v>
      </c>
      <c r="F6060">
        <v>226</v>
      </c>
      <c r="H6060">
        <v>19</v>
      </c>
      <c r="I6060">
        <v>10</v>
      </c>
      <c r="J6060">
        <v>2013</v>
      </c>
      <c r="K6060">
        <v>12.5238888</v>
      </c>
      <c r="L6060">
        <v>76.896196099999997</v>
      </c>
      <c r="M6060">
        <v>0.32105686700000002</v>
      </c>
      <c r="N6060">
        <v>301.15499999999997</v>
      </c>
    </row>
    <row r="6061" spans="1:14" x14ac:dyDescent="0.25">
      <c r="A6061">
        <v>6059</v>
      </c>
      <c r="B6061" t="s">
        <v>305</v>
      </c>
      <c r="C6061" t="s">
        <v>45</v>
      </c>
      <c r="D6061" t="s">
        <v>144</v>
      </c>
      <c r="E6061" t="s">
        <v>62</v>
      </c>
      <c r="F6061">
        <v>16</v>
      </c>
      <c r="H6061">
        <v>20</v>
      </c>
      <c r="I6061">
        <v>10</v>
      </c>
      <c r="J6061">
        <v>2013</v>
      </c>
      <c r="K6061">
        <v>16.083333</v>
      </c>
      <c r="L6061">
        <v>77.166667000000004</v>
      </c>
      <c r="M6061">
        <v>7.0611046999999996E-2</v>
      </c>
      <c r="N6061">
        <v>305.34666659999999</v>
      </c>
    </row>
    <row r="6062" spans="1:14" x14ac:dyDescent="0.25">
      <c r="A6062">
        <v>6060</v>
      </c>
      <c r="B6062" t="s">
        <v>305</v>
      </c>
      <c r="C6062" t="s">
        <v>45</v>
      </c>
      <c r="D6062" t="s">
        <v>144</v>
      </c>
      <c r="E6062" t="s">
        <v>62</v>
      </c>
      <c r="F6062">
        <v>15</v>
      </c>
      <c r="H6062">
        <v>22</v>
      </c>
      <c r="I6062">
        <v>10</v>
      </c>
      <c r="J6062">
        <v>2013</v>
      </c>
      <c r="K6062">
        <v>16.083333</v>
      </c>
      <c r="L6062">
        <v>77.166667000000004</v>
      </c>
      <c r="M6062">
        <v>4.3053161E-2</v>
      </c>
      <c r="N6062">
        <v>305.37666660000002</v>
      </c>
    </row>
    <row r="6063" spans="1:14" x14ac:dyDescent="0.25">
      <c r="A6063">
        <v>6061</v>
      </c>
      <c r="B6063" t="s">
        <v>305</v>
      </c>
      <c r="C6063" t="s">
        <v>19</v>
      </c>
      <c r="D6063" t="s">
        <v>255</v>
      </c>
      <c r="E6063" t="s">
        <v>55</v>
      </c>
      <c r="F6063">
        <v>10</v>
      </c>
      <c r="H6063">
        <v>16</v>
      </c>
      <c r="I6063">
        <v>10</v>
      </c>
      <c r="J6063">
        <v>2013</v>
      </c>
      <c r="K6063">
        <v>18.991844199999999</v>
      </c>
      <c r="L6063">
        <v>75.909784000000002</v>
      </c>
      <c r="M6063">
        <v>0.256430926</v>
      </c>
      <c r="N6063">
        <v>301.36399999999998</v>
      </c>
    </row>
    <row r="6064" spans="1:14" x14ac:dyDescent="0.25">
      <c r="A6064">
        <v>6062</v>
      </c>
      <c r="B6064" t="s">
        <v>305</v>
      </c>
      <c r="C6064" t="s">
        <v>19</v>
      </c>
      <c r="D6064" t="s">
        <v>255</v>
      </c>
      <c r="E6064" t="s">
        <v>55</v>
      </c>
      <c r="F6064">
        <v>13</v>
      </c>
      <c r="H6064">
        <v>18</v>
      </c>
      <c r="I6064">
        <v>10</v>
      </c>
      <c r="J6064">
        <v>2013</v>
      </c>
      <c r="K6064">
        <v>18.991844199999999</v>
      </c>
      <c r="L6064">
        <v>75.909784000000002</v>
      </c>
      <c r="M6064">
        <v>0.12872721200000001</v>
      </c>
      <c r="N6064">
        <v>301.87666660000002</v>
      </c>
    </row>
    <row r="6065" spans="1:14" x14ac:dyDescent="0.25">
      <c r="A6065">
        <v>6063</v>
      </c>
      <c r="B6065" t="s">
        <v>305</v>
      </c>
      <c r="C6065" t="s">
        <v>19</v>
      </c>
      <c r="D6065" t="s">
        <v>227</v>
      </c>
      <c r="E6065" t="s">
        <v>17</v>
      </c>
      <c r="F6065">
        <v>16</v>
      </c>
      <c r="H6065">
        <v>19</v>
      </c>
      <c r="I6065">
        <v>10</v>
      </c>
      <c r="J6065">
        <v>2013</v>
      </c>
      <c r="K6065">
        <v>21.514501549999999</v>
      </c>
      <c r="L6065">
        <v>74.540701150000004</v>
      </c>
      <c r="M6065">
        <v>3.3690456000000001E-2</v>
      </c>
      <c r="N6065">
        <v>304.73333339999999</v>
      </c>
    </row>
    <row r="6066" spans="1:14" x14ac:dyDescent="0.25">
      <c r="A6066">
        <v>6064</v>
      </c>
      <c r="B6066" t="s">
        <v>305</v>
      </c>
      <c r="C6066" t="s">
        <v>19</v>
      </c>
      <c r="D6066" t="s">
        <v>125</v>
      </c>
      <c r="E6066" t="s">
        <v>17</v>
      </c>
      <c r="F6066">
        <v>50</v>
      </c>
      <c r="H6066">
        <v>15</v>
      </c>
      <c r="I6066">
        <v>10</v>
      </c>
      <c r="J6066">
        <v>2013</v>
      </c>
      <c r="K6066">
        <v>18.521428</v>
      </c>
      <c r="L6066">
        <v>73.854454099999998</v>
      </c>
      <c r="M6066">
        <v>0.120024571</v>
      </c>
      <c r="N6066">
        <v>302.57</v>
      </c>
    </row>
    <row r="6067" spans="1:14" x14ac:dyDescent="0.25">
      <c r="A6067">
        <v>6065</v>
      </c>
      <c r="B6067" t="s">
        <v>305</v>
      </c>
      <c r="C6067" t="s">
        <v>19</v>
      </c>
      <c r="D6067" t="s">
        <v>190</v>
      </c>
      <c r="E6067" t="s">
        <v>77</v>
      </c>
      <c r="F6067">
        <v>59</v>
      </c>
      <c r="G6067">
        <v>1</v>
      </c>
      <c r="H6067">
        <v>17</v>
      </c>
      <c r="I6067">
        <v>10</v>
      </c>
      <c r="J6067">
        <v>2013</v>
      </c>
      <c r="K6067">
        <v>19.194329400000001</v>
      </c>
      <c r="L6067">
        <v>72.970177899999996</v>
      </c>
      <c r="M6067">
        <v>0.38864699699999999</v>
      </c>
      <c r="N6067">
        <v>299.27999999999997</v>
      </c>
    </row>
    <row r="6068" spans="1:14" x14ac:dyDescent="0.25">
      <c r="A6068">
        <v>6066</v>
      </c>
      <c r="B6068" t="s">
        <v>305</v>
      </c>
      <c r="C6068" t="s">
        <v>34</v>
      </c>
      <c r="D6068" t="s">
        <v>133</v>
      </c>
      <c r="E6068" t="s">
        <v>17</v>
      </c>
      <c r="F6068">
        <v>23</v>
      </c>
      <c r="H6068">
        <v>23</v>
      </c>
      <c r="I6068">
        <v>10</v>
      </c>
      <c r="J6068">
        <v>2013</v>
      </c>
      <c r="K6068">
        <v>20.75</v>
      </c>
      <c r="L6068">
        <v>85.5</v>
      </c>
      <c r="M6068">
        <v>0.83890402900000005</v>
      </c>
      <c r="N6068">
        <v>300.48</v>
      </c>
    </row>
    <row r="6069" spans="1:14" x14ac:dyDescent="0.25">
      <c r="A6069">
        <v>6067</v>
      </c>
      <c r="B6069" t="s">
        <v>305</v>
      </c>
      <c r="C6069" t="s">
        <v>34</v>
      </c>
      <c r="D6069" t="s">
        <v>775</v>
      </c>
      <c r="E6069" t="s">
        <v>17</v>
      </c>
      <c r="F6069">
        <v>14</v>
      </c>
      <c r="H6069">
        <v>22</v>
      </c>
      <c r="I6069">
        <v>10</v>
      </c>
      <c r="J6069">
        <v>2013</v>
      </c>
      <c r="K6069">
        <v>19.081430000000001</v>
      </c>
      <c r="L6069">
        <v>84.514450299999993</v>
      </c>
      <c r="M6069">
        <v>0.62882297899999995</v>
      </c>
      <c r="N6069">
        <v>301.43666660000002</v>
      </c>
    </row>
    <row r="6070" spans="1:14" x14ac:dyDescent="0.25">
      <c r="A6070">
        <v>6068</v>
      </c>
      <c r="B6070" t="s">
        <v>305</v>
      </c>
      <c r="C6070" t="s">
        <v>23</v>
      </c>
      <c r="D6070" t="s">
        <v>203</v>
      </c>
      <c r="E6070" t="s">
        <v>55</v>
      </c>
      <c r="F6070">
        <v>12</v>
      </c>
      <c r="H6070">
        <v>21</v>
      </c>
      <c r="I6070">
        <v>10</v>
      </c>
      <c r="J6070">
        <v>2013</v>
      </c>
      <c r="K6070">
        <v>11.2287716</v>
      </c>
      <c r="L6070">
        <v>78.818255550000003</v>
      </c>
      <c r="M6070">
        <v>0.38604976000000002</v>
      </c>
      <c r="N6070">
        <v>306.33999999999997</v>
      </c>
    </row>
    <row r="6071" spans="1:14" x14ac:dyDescent="0.25">
      <c r="A6071">
        <v>6069</v>
      </c>
      <c r="B6071" t="s">
        <v>305</v>
      </c>
      <c r="C6071" t="s">
        <v>23</v>
      </c>
      <c r="D6071" t="s">
        <v>344</v>
      </c>
      <c r="E6071" t="s">
        <v>55</v>
      </c>
      <c r="F6071">
        <v>11</v>
      </c>
      <c r="H6071">
        <v>25</v>
      </c>
      <c r="I6071">
        <v>10</v>
      </c>
      <c r="J6071">
        <v>2013</v>
      </c>
      <c r="K6071">
        <v>11.9415377</v>
      </c>
      <c r="L6071">
        <v>79.486146899999994</v>
      </c>
      <c r="M6071">
        <v>0.35945200300000002</v>
      </c>
      <c r="N6071">
        <v>303.92</v>
      </c>
    </row>
    <row r="6072" spans="1:14" x14ac:dyDescent="0.25">
      <c r="A6072">
        <v>6070</v>
      </c>
      <c r="B6072" t="s">
        <v>305</v>
      </c>
      <c r="C6072" t="s">
        <v>38</v>
      </c>
      <c r="D6072" t="s">
        <v>198</v>
      </c>
      <c r="E6072" t="s">
        <v>17</v>
      </c>
      <c r="F6072">
        <v>60</v>
      </c>
      <c r="H6072">
        <v>19</v>
      </c>
      <c r="I6072">
        <v>10</v>
      </c>
      <c r="J6072">
        <v>2013</v>
      </c>
      <c r="K6072">
        <v>23.329188200000001</v>
      </c>
      <c r="L6072">
        <v>86.367237799999998</v>
      </c>
      <c r="M6072">
        <v>0.65639143700000002</v>
      </c>
      <c r="N6072">
        <v>299.43</v>
      </c>
    </row>
    <row r="6073" spans="1:14" x14ac:dyDescent="0.25">
      <c r="A6073">
        <v>6071</v>
      </c>
      <c r="B6073" t="s">
        <v>305</v>
      </c>
      <c r="C6073" t="s">
        <v>38</v>
      </c>
      <c r="D6073" t="s">
        <v>198</v>
      </c>
      <c r="E6073" t="s">
        <v>77</v>
      </c>
      <c r="F6073">
        <v>23</v>
      </c>
      <c r="H6073">
        <v>23</v>
      </c>
      <c r="I6073">
        <v>10</v>
      </c>
      <c r="J6073">
        <v>2013</v>
      </c>
      <c r="K6073">
        <v>23.329188200000001</v>
      </c>
      <c r="L6073">
        <v>86.367237799999998</v>
      </c>
      <c r="M6073">
        <v>0.25950045900000002</v>
      </c>
      <c r="N6073">
        <v>302.10000000000002</v>
      </c>
    </row>
    <row r="6074" spans="1:14" x14ac:dyDescent="0.25">
      <c r="A6074">
        <v>6072</v>
      </c>
      <c r="B6074" t="s">
        <v>305</v>
      </c>
      <c r="C6074" t="s">
        <v>38</v>
      </c>
      <c r="D6074" t="s">
        <v>198</v>
      </c>
      <c r="E6074" t="s">
        <v>17</v>
      </c>
      <c r="F6074">
        <v>11</v>
      </c>
      <c r="H6074">
        <v>25</v>
      </c>
      <c r="I6074">
        <v>10</v>
      </c>
      <c r="J6074">
        <v>2013</v>
      </c>
      <c r="K6074">
        <v>23.329188200000001</v>
      </c>
      <c r="L6074">
        <v>86.367237799999998</v>
      </c>
      <c r="M6074">
        <v>0.26545455699999998</v>
      </c>
      <c r="N6074">
        <v>302.17</v>
      </c>
    </row>
    <row r="6075" spans="1:14" x14ac:dyDescent="0.25">
      <c r="A6075">
        <v>6073</v>
      </c>
      <c r="B6075" t="s">
        <v>305</v>
      </c>
      <c r="C6075" t="s">
        <v>38</v>
      </c>
      <c r="D6075" t="s">
        <v>198</v>
      </c>
      <c r="E6075" t="s">
        <v>17</v>
      </c>
      <c r="F6075">
        <v>43</v>
      </c>
      <c r="H6075">
        <v>17</v>
      </c>
      <c r="I6075">
        <v>10</v>
      </c>
      <c r="J6075">
        <v>2013</v>
      </c>
      <c r="K6075">
        <v>23.329188200000001</v>
      </c>
      <c r="L6075">
        <v>86.367237799999998</v>
      </c>
      <c r="M6075">
        <v>0.73298794199999995</v>
      </c>
      <c r="N6075">
        <v>299.55500000000001</v>
      </c>
    </row>
    <row r="6076" spans="1:14" x14ac:dyDescent="0.25">
      <c r="A6076">
        <v>6074</v>
      </c>
      <c r="B6076" t="s">
        <v>305</v>
      </c>
      <c r="C6076" t="s">
        <v>38</v>
      </c>
      <c r="D6076" t="s">
        <v>325</v>
      </c>
      <c r="E6076" t="s">
        <v>17</v>
      </c>
      <c r="F6076">
        <v>105</v>
      </c>
      <c r="H6076">
        <v>20</v>
      </c>
      <c r="I6076">
        <v>10</v>
      </c>
      <c r="J6076">
        <v>2013</v>
      </c>
      <c r="K6076">
        <v>23.249571400000001</v>
      </c>
      <c r="L6076">
        <v>87.868175100000002</v>
      </c>
      <c r="M6076">
        <v>0.21187555899999999</v>
      </c>
      <c r="N6076">
        <v>298.86</v>
      </c>
    </row>
    <row r="6077" spans="1:14" x14ac:dyDescent="0.25">
      <c r="A6077">
        <v>6075</v>
      </c>
      <c r="B6077" t="s">
        <v>305</v>
      </c>
      <c r="C6077" t="s">
        <v>38</v>
      </c>
      <c r="D6077" t="s">
        <v>673</v>
      </c>
      <c r="E6077" t="s">
        <v>17</v>
      </c>
      <c r="F6077">
        <v>48</v>
      </c>
      <c r="G6077">
        <v>1</v>
      </c>
      <c r="H6077">
        <v>20</v>
      </c>
      <c r="I6077">
        <v>10</v>
      </c>
      <c r="J6077">
        <v>2013</v>
      </c>
      <c r="K6077">
        <v>25.387030849999999</v>
      </c>
      <c r="L6077">
        <v>88.504715050000001</v>
      </c>
      <c r="M6077">
        <v>0.64379539900000005</v>
      </c>
      <c r="N6077">
        <v>299.39999999999998</v>
      </c>
    </row>
    <row r="6078" spans="1:14" x14ac:dyDescent="0.25">
      <c r="A6078">
        <v>6076</v>
      </c>
      <c r="B6078" t="s">
        <v>305</v>
      </c>
      <c r="C6078" t="s">
        <v>38</v>
      </c>
      <c r="D6078" t="s">
        <v>115</v>
      </c>
      <c r="E6078" t="s">
        <v>21</v>
      </c>
      <c r="F6078">
        <v>15</v>
      </c>
      <c r="H6078">
        <v>22</v>
      </c>
      <c r="I6078">
        <v>10</v>
      </c>
      <c r="J6078">
        <v>2013</v>
      </c>
      <c r="K6078">
        <v>26.473304800000001</v>
      </c>
      <c r="L6078">
        <v>88.678866859999999</v>
      </c>
      <c r="M6078">
        <v>8.0525066000000006E-2</v>
      </c>
      <c r="N6078">
        <v>296.66000000000003</v>
      </c>
    </row>
    <row r="6079" spans="1:14" x14ac:dyDescent="0.25">
      <c r="A6079">
        <v>6077</v>
      </c>
      <c r="B6079" t="s">
        <v>305</v>
      </c>
      <c r="C6079" t="s">
        <v>105</v>
      </c>
      <c r="D6079" t="s">
        <v>382</v>
      </c>
      <c r="E6079" t="s">
        <v>17</v>
      </c>
      <c r="F6079">
        <v>9</v>
      </c>
      <c r="G6079">
        <v>1</v>
      </c>
      <c r="H6079">
        <v>7</v>
      </c>
      <c r="I6079">
        <v>1</v>
      </c>
      <c r="J6079">
        <v>2013</v>
      </c>
      <c r="K6079">
        <v>19.119128249999999</v>
      </c>
      <c r="L6079">
        <v>81.829186489999998</v>
      </c>
      <c r="M6079">
        <v>8.9126810000000004E-3</v>
      </c>
      <c r="N6079">
        <v>301.84333340000001</v>
      </c>
    </row>
    <row r="6080" spans="1:14" x14ac:dyDescent="0.25">
      <c r="A6080">
        <v>6078</v>
      </c>
      <c r="B6080" t="s">
        <v>305</v>
      </c>
      <c r="C6080" t="s">
        <v>105</v>
      </c>
      <c r="D6080" t="s">
        <v>382</v>
      </c>
      <c r="E6080" t="s">
        <v>17</v>
      </c>
      <c r="F6080">
        <v>46</v>
      </c>
      <c r="G6080">
        <v>2</v>
      </c>
      <c r="H6080">
        <v>11</v>
      </c>
      <c r="I6080">
        <v>7</v>
      </c>
      <c r="J6080">
        <v>2013</v>
      </c>
      <c r="K6080">
        <v>19.119128249999999</v>
      </c>
      <c r="L6080">
        <v>81.829186489999998</v>
      </c>
      <c r="M6080">
        <v>1.1755896809999999</v>
      </c>
      <c r="N6080">
        <v>305.38</v>
      </c>
    </row>
    <row r="6081" spans="1:14" x14ac:dyDescent="0.25">
      <c r="A6081">
        <v>6079</v>
      </c>
      <c r="B6081" t="s">
        <v>305</v>
      </c>
      <c r="C6081" t="s">
        <v>105</v>
      </c>
      <c r="D6081" t="s">
        <v>382</v>
      </c>
      <c r="E6081" t="s">
        <v>17</v>
      </c>
      <c r="F6081">
        <v>12</v>
      </c>
      <c r="H6081">
        <v>2</v>
      </c>
      <c r="I6081">
        <v>8</v>
      </c>
      <c r="J6081">
        <v>2013</v>
      </c>
      <c r="K6081">
        <v>19.119128249999999</v>
      </c>
      <c r="L6081">
        <v>81.829186489999998</v>
      </c>
      <c r="M6081">
        <v>1.7289706789999999</v>
      </c>
    </row>
    <row r="6082" spans="1:14" x14ac:dyDescent="0.25">
      <c r="A6082">
        <v>6080</v>
      </c>
      <c r="B6082" t="s">
        <v>305</v>
      </c>
      <c r="C6082" t="s">
        <v>105</v>
      </c>
      <c r="D6082" t="s">
        <v>620</v>
      </c>
      <c r="E6082" t="s">
        <v>21</v>
      </c>
      <c r="F6082">
        <v>36</v>
      </c>
      <c r="H6082">
        <v>13</v>
      </c>
      <c r="I6082">
        <v>10</v>
      </c>
      <c r="J6082">
        <v>2013</v>
      </c>
      <c r="K6082">
        <v>22.354746800000001</v>
      </c>
      <c r="L6082">
        <v>82.711085499999996</v>
      </c>
      <c r="M6082">
        <v>0.51256541700000002</v>
      </c>
      <c r="N6082">
        <v>299.81333339999998</v>
      </c>
    </row>
    <row r="6083" spans="1:14" x14ac:dyDescent="0.25">
      <c r="A6083">
        <v>6081</v>
      </c>
      <c r="B6083" t="s">
        <v>305</v>
      </c>
      <c r="C6083" t="s">
        <v>95</v>
      </c>
      <c r="D6083" t="s">
        <v>444</v>
      </c>
      <c r="E6083" t="s">
        <v>21</v>
      </c>
      <c r="F6083">
        <v>102</v>
      </c>
      <c r="G6083">
        <v>5</v>
      </c>
      <c r="H6083">
        <v>10</v>
      </c>
      <c r="I6083">
        <v>10</v>
      </c>
      <c r="J6083">
        <v>2013</v>
      </c>
      <c r="K6083">
        <v>26.5</v>
      </c>
      <c r="L6083">
        <v>78.75</v>
      </c>
      <c r="M6083">
        <v>0.94060549199999999</v>
      </c>
      <c r="N6083">
        <v>300.125</v>
      </c>
    </row>
    <row r="6084" spans="1:14" x14ac:dyDescent="0.25">
      <c r="A6084">
        <v>6082</v>
      </c>
      <c r="B6084" t="s">
        <v>305</v>
      </c>
      <c r="C6084" t="s">
        <v>19</v>
      </c>
      <c r="D6084" t="s">
        <v>125</v>
      </c>
      <c r="E6084" t="s">
        <v>77</v>
      </c>
      <c r="F6084">
        <v>8</v>
      </c>
      <c r="H6084">
        <v>25</v>
      </c>
      <c r="I6084">
        <v>9</v>
      </c>
      <c r="J6084">
        <v>2013</v>
      </c>
      <c r="K6084">
        <v>18.521428</v>
      </c>
      <c r="L6084">
        <v>73.854454099999998</v>
      </c>
      <c r="M6084">
        <v>0.54631380299999999</v>
      </c>
      <c r="N6084">
        <v>301.25</v>
      </c>
    </row>
    <row r="6085" spans="1:14" x14ac:dyDescent="0.25">
      <c r="A6085">
        <v>6083</v>
      </c>
      <c r="B6085" t="s">
        <v>305</v>
      </c>
      <c r="C6085" t="s">
        <v>38</v>
      </c>
      <c r="D6085" t="s">
        <v>198</v>
      </c>
      <c r="E6085" t="s">
        <v>17</v>
      </c>
      <c r="F6085">
        <v>37</v>
      </c>
      <c r="H6085">
        <v>7</v>
      </c>
      <c r="I6085">
        <v>10</v>
      </c>
      <c r="J6085">
        <v>2013</v>
      </c>
      <c r="K6085">
        <v>23.329188200000001</v>
      </c>
      <c r="L6085">
        <v>86.367237799999998</v>
      </c>
      <c r="M6085">
        <v>1.1084941109999999</v>
      </c>
      <c r="N6085">
        <v>300.98666659999998</v>
      </c>
    </row>
    <row r="6086" spans="1:14" x14ac:dyDescent="0.25">
      <c r="A6086">
        <v>6084</v>
      </c>
      <c r="B6086" t="s">
        <v>305</v>
      </c>
      <c r="C6086" t="s">
        <v>38</v>
      </c>
      <c r="D6086" t="s">
        <v>480</v>
      </c>
      <c r="E6086" t="s">
        <v>55</v>
      </c>
      <c r="F6086">
        <v>27</v>
      </c>
      <c r="H6086">
        <v>5</v>
      </c>
      <c r="I6086">
        <v>10</v>
      </c>
      <c r="J6086">
        <v>2013</v>
      </c>
      <c r="K6086">
        <v>24.174599300000001</v>
      </c>
      <c r="L6086">
        <v>88.272133499999995</v>
      </c>
      <c r="M6086">
        <v>0.97340565099999998</v>
      </c>
      <c r="N6086">
        <v>300.39999999999998</v>
      </c>
    </row>
    <row r="6087" spans="1:14" x14ac:dyDescent="0.25">
      <c r="A6087">
        <v>6085</v>
      </c>
      <c r="B6087" t="s">
        <v>305</v>
      </c>
      <c r="C6087" t="s">
        <v>38</v>
      </c>
      <c r="D6087" t="s">
        <v>44</v>
      </c>
      <c r="E6087" t="s">
        <v>17</v>
      </c>
      <c r="F6087">
        <v>803</v>
      </c>
      <c r="G6087">
        <v>1</v>
      </c>
      <c r="H6087">
        <v>9</v>
      </c>
      <c r="I6087">
        <v>10</v>
      </c>
      <c r="J6087">
        <v>2013</v>
      </c>
      <c r="K6087">
        <v>22.642931000000001</v>
      </c>
      <c r="L6087">
        <v>88.893057900000002</v>
      </c>
      <c r="M6087">
        <v>1.2257373380000001</v>
      </c>
      <c r="N6087">
        <v>298.76</v>
      </c>
    </row>
    <row r="6088" spans="1:14" x14ac:dyDescent="0.25">
      <c r="A6088">
        <v>6086</v>
      </c>
      <c r="B6088" t="s">
        <v>308</v>
      </c>
      <c r="C6088" t="s">
        <v>91</v>
      </c>
      <c r="D6088" t="s">
        <v>335</v>
      </c>
      <c r="E6088" t="s">
        <v>62</v>
      </c>
      <c r="F6088">
        <v>10</v>
      </c>
      <c r="H6088">
        <v>28</v>
      </c>
      <c r="I6088">
        <v>10</v>
      </c>
      <c r="J6088">
        <v>2013</v>
      </c>
      <c r="K6088">
        <v>17.722251700000001</v>
      </c>
      <c r="L6088">
        <v>83.326709840000007</v>
      </c>
      <c r="M6088">
        <v>2.5845374290000001</v>
      </c>
    </row>
    <row r="6089" spans="1:14" x14ac:dyDescent="0.25">
      <c r="A6089">
        <v>6087</v>
      </c>
      <c r="B6089" t="s">
        <v>308</v>
      </c>
      <c r="C6089" t="s">
        <v>91</v>
      </c>
      <c r="D6089" t="s">
        <v>451</v>
      </c>
      <c r="E6089" t="s">
        <v>17</v>
      </c>
      <c r="F6089">
        <v>41</v>
      </c>
      <c r="H6089">
        <v>2</v>
      </c>
      <c r="I6089">
        <v>11</v>
      </c>
      <c r="J6089">
        <v>2013</v>
      </c>
      <c r="K6089">
        <v>18.1120819</v>
      </c>
      <c r="L6089">
        <v>83.405219619999997</v>
      </c>
      <c r="M6089">
        <v>0.26087558999999999</v>
      </c>
      <c r="N6089">
        <v>300.84399999999999</v>
      </c>
    </row>
    <row r="6090" spans="1:14" x14ac:dyDescent="0.25">
      <c r="A6090">
        <v>6088</v>
      </c>
      <c r="B6090" t="s">
        <v>308</v>
      </c>
      <c r="C6090" t="s">
        <v>129</v>
      </c>
      <c r="D6090" t="s">
        <v>448</v>
      </c>
      <c r="E6090" t="s">
        <v>55</v>
      </c>
      <c r="F6090">
        <v>8</v>
      </c>
      <c r="G6090">
        <v>2</v>
      </c>
      <c r="H6090">
        <v>28</v>
      </c>
      <c r="I6090">
        <v>10</v>
      </c>
      <c r="J6090">
        <v>2013</v>
      </c>
      <c r="K6090">
        <v>28.3</v>
      </c>
      <c r="L6090">
        <v>95.15</v>
      </c>
      <c r="M6090">
        <v>0.51277668600000004</v>
      </c>
      <c r="N6090">
        <v>292.86799999999999</v>
      </c>
    </row>
    <row r="6091" spans="1:14" x14ac:dyDescent="0.25">
      <c r="A6091">
        <v>6089</v>
      </c>
      <c r="B6091" t="s">
        <v>308</v>
      </c>
      <c r="C6091" t="s">
        <v>346</v>
      </c>
      <c r="D6091" t="s">
        <v>611</v>
      </c>
      <c r="E6091" t="s">
        <v>17</v>
      </c>
      <c r="F6091">
        <v>40</v>
      </c>
      <c r="G6091">
        <v>1</v>
      </c>
      <c r="H6091">
        <v>27</v>
      </c>
      <c r="I6091">
        <v>10</v>
      </c>
      <c r="J6091">
        <v>2013</v>
      </c>
      <c r="K6091">
        <v>26.350072000000001</v>
      </c>
      <c r="L6091">
        <v>86.229146889999996</v>
      </c>
      <c r="M6091">
        <v>4.8312481999999997E-2</v>
      </c>
      <c r="N6091">
        <v>300.16800000000001</v>
      </c>
    </row>
    <row r="6092" spans="1:14" x14ac:dyDescent="0.25">
      <c r="A6092">
        <v>6090</v>
      </c>
      <c r="B6092" t="s">
        <v>308</v>
      </c>
      <c r="C6092" t="s">
        <v>346</v>
      </c>
      <c r="D6092" t="s">
        <v>519</v>
      </c>
      <c r="E6092" t="s">
        <v>17</v>
      </c>
      <c r="F6092">
        <v>25</v>
      </c>
      <c r="G6092">
        <v>2</v>
      </c>
      <c r="H6092">
        <v>27</v>
      </c>
      <c r="I6092">
        <v>10</v>
      </c>
      <c r="J6092">
        <v>2013</v>
      </c>
      <c r="K6092">
        <v>25.832641649999999</v>
      </c>
      <c r="L6092">
        <v>86.614892830000002</v>
      </c>
      <c r="M6092">
        <v>4.8312481999999997E-2</v>
      </c>
      <c r="N6092">
        <v>300.16800000000001</v>
      </c>
    </row>
    <row r="6093" spans="1:14" x14ac:dyDescent="0.25">
      <c r="A6093">
        <v>6091</v>
      </c>
      <c r="B6093" t="s">
        <v>308</v>
      </c>
      <c r="C6093" t="s">
        <v>100</v>
      </c>
      <c r="D6093" t="s">
        <v>166</v>
      </c>
      <c r="E6093" t="s">
        <v>17</v>
      </c>
      <c r="F6093">
        <v>24</v>
      </c>
      <c r="G6093">
        <v>1</v>
      </c>
      <c r="H6093">
        <v>28</v>
      </c>
      <c r="I6093">
        <v>10</v>
      </c>
      <c r="J6093">
        <v>2013</v>
      </c>
      <c r="K6093">
        <v>22.785923199999999</v>
      </c>
      <c r="L6093">
        <v>86.1716093</v>
      </c>
      <c r="M6093">
        <v>1.5616343370000001</v>
      </c>
      <c r="N6093">
        <v>299.62</v>
      </c>
    </row>
    <row r="6094" spans="1:14" x14ac:dyDescent="0.25">
      <c r="A6094">
        <v>6092</v>
      </c>
      <c r="B6094" t="s">
        <v>308</v>
      </c>
      <c r="C6094" t="s">
        <v>45</v>
      </c>
      <c r="D6094" t="s">
        <v>179</v>
      </c>
      <c r="E6094" t="s">
        <v>62</v>
      </c>
      <c r="F6094">
        <v>23</v>
      </c>
      <c r="H6094">
        <v>25</v>
      </c>
      <c r="I6094">
        <v>10</v>
      </c>
      <c r="J6094">
        <v>2013</v>
      </c>
      <c r="K6094">
        <v>13.1367201</v>
      </c>
      <c r="L6094">
        <v>78.133724599999994</v>
      </c>
      <c r="M6094">
        <v>0.46462472199999999</v>
      </c>
      <c r="N6094">
        <v>302.02</v>
      </c>
    </row>
    <row r="6095" spans="1:14" x14ac:dyDescent="0.25">
      <c r="A6095">
        <v>6093</v>
      </c>
      <c r="B6095" t="s">
        <v>308</v>
      </c>
      <c r="C6095" t="s">
        <v>45</v>
      </c>
      <c r="D6095" t="s">
        <v>60</v>
      </c>
      <c r="E6095" t="s">
        <v>17</v>
      </c>
      <c r="F6095">
        <v>14</v>
      </c>
      <c r="H6095">
        <v>26</v>
      </c>
      <c r="I6095">
        <v>10</v>
      </c>
      <c r="J6095">
        <v>2013</v>
      </c>
      <c r="K6095">
        <v>14.787482499999999</v>
      </c>
      <c r="L6095">
        <v>75.399673100000001</v>
      </c>
      <c r="M6095">
        <v>0.85174342599999997</v>
      </c>
      <c r="N6095">
        <v>298.39999999999998</v>
      </c>
    </row>
    <row r="6096" spans="1:14" x14ac:dyDescent="0.25">
      <c r="A6096">
        <v>6094</v>
      </c>
      <c r="B6096" t="s">
        <v>308</v>
      </c>
      <c r="C6096" t="s">
        <v>45</v>
      </c>
      <c r="D6096" t="s">
        <v>406</v>
      </c>
      <c r="E6096" t="s">
        <v>17</v>
      </c>
      <c r="F6096">
        <v>15</v>
      </c>
      <c r="H6096">
        <v>28</v>
      </c>
      <c r="I6096">
        <v>10</v>
      </c>
      <c r="J6096">
        <v>2013</v>
      </c>
      <c r="K6096">
        <v>14.2266443</v>
      </c>
      <c r="L6096">
        <v>76.400512199999994</v>
      </c>
      <c r="M6096">
        <v>0.63597304700000001</v>
      </c>
      <c r="N6096">
        <v>301.68</v>
      </c>
    </row>
    <row r="6097" spans="1:14" x14ac:dyDescent="0.25">
      <c r="A6097">
        <v>6095</v>
      </c>
      <c r="B6097" t="s">
        <v>308</v>
      </c>
      <c r="C6097" t="s">
        <v>477</v>
      </c>
      <c r="D6097" t="s">
        <v>667</v>
      </c>
      <c r="E6097" t="s">
        <v>55</v>
      </c>
      <c r="F6097">
        <v>11</v>
      </c>
      <c r="H6097">
        <v>24</v>
      </c>
      <c r="I6097">
        <v>10</v>
      </c>
      <c r="J6097">
        <v>2013</v>
      </c>
      <c r="K6097">
        <v>24.378703999999999</v>
      </c>
      <c r="L6097">
        <v>93.697001499999999</v>
      </c>
      <c r="M6097">
        <v>0.38012456</v>
      </c>
      <c r="N6097">
        <v>297.76666660000001</v>
      </c>
    </row>
    <row r="6098" spans="1:14" x14ac:dyDescent="0.25">
      <c r="A6098">
        <v>6096</v>
      </c>
      <c r="B6098" t="s">
        <v>308</v>
      </c>
      <c r="C6098" t="s">
        <v>34</v>
      </c>
      <c r="D6098" t="s">
        <v>704</v>
      </c>
      <c r="E6098" t="s">
        <v>77</v>
      </c>
      <c r="F6098">
        <v>23</v>
      </c>
      <c r="G6098">
        <v>1</v>
      </c>
      <c r="H6098">
        <v>27</v>
      </c>
      <c r="I6098">
        <v>10</v>
      </c>
      <c r="J6098">
        <v>2013</v>
      </c>
      <c r="K6098">
        <v>20.468599999999999</v>
      </c>
      <c r="L6098">
        <v>85.879199999999997</v>
      </c>
      <c r="M6098">
        <v>2.0442717109999999</v>
      </c>
      <c r="N6098">
        <v>299.66000000000003</v>
      </c>
    </row>
    <row r="6099" spans="1:14" x14ac:dyDescent="0.25">
      <c r="A6099">
        <v>6097</v>
      </c>
      <c r="B6099" t="s">
        <v>308</v>
      </c>
      <c r="C6099" t="s">
        <v>30</v>
      </c>
      <c r="D6099" t="s">
        <v>304</v>
      </c>
      <c r="E6099" t="s">
        <v>21</v>
      </c>
      <c r="F6099">
        <v>39</v>
      </c>
      <c r="H6099">
        <v>25</v>
      </c>
      <c r="I6099">
        <v>10</v>
      </c>
      <c r="J6099">
        <v>2013</v>
      </c>
      <c r="K6099">
        <v>27.175255400000001</v>
      </c>
      <c r="L6099">
        <v>78.009816099999995</v>
      </c>
      <c r="M6099" s="1">
        <v>5.91E-5</v>
      </c>
      <c r="N6099">
        <v>307.77333340000001</v>
      </c>
    </row>
    <row r="6100" spans="1:14" x14ac:dyDescent="0.25">
      <c r="A6100">
        <v>6098</v>
      </c>
      <c r="B6100" t="s">
        <v>308</v>
      </c>
      <c r="C6100" t="s">
        <v>38</v>
      </c>
      <c r="D6100" t="s">
        <v>76</v>
      </c>
      <c r="E6100" t="s">
        <v>77</v>
      </c>
      <c r="F6100">
        <v>52</v>
      </c>
      <c r="H6100">
        <v>27</v>
      </c>
      <c r="I6100">
        <v>10</v>
      </c>
      <c r="J6100">
        <v>2013</v>
      </c>
      <c r="K6100">
        <v>22.905211399999999</v>
      </c>
      <c r="L6100">
        <v>88.376063900000005</v>
      </c>
      <c r="M6100">
        <v>3.0029603680000001</v>
      </c>
      <c r="N6100">
        <v>299.39999999999998</v>
      </c>
    </row>
    <row r="6101" spans="1:14" x14ac:dyDescent="0.25">
      <c r="A6101">
        <v>6099</v>
      </c>
      <c r="B6101" t="s">
        <v>308</v>
      </c>
      <c r="C6101" t="s">
        <v>38</v>
      </c>
      <c r="D6101" t="s">
        <v>412</v>
      </c>
      <c r="E6101" t="s">
        <v>55</v>
      </c>
      <c r="F6101">
        <v>51</v>
      </c>
      <c r="H6101">
        <v>23</v>
      </c>
      <c r="I6101">
        <v>10</v>
      </c>
      <c r="J6101">
        <v>2013</v>
      </c>
      <c r="K6101">
        <v>23.484541249999999</v>
      </c>
      <c r="L6101">
        <v>88.556763070000002</v>
      </c>
      <c r="M6101">
        <v>0.248855143</v>
      </c>
      <c r="N6101">
        <v>301.27999999999997</v>
      </c>
    </row>
    <row r="6102" spans="1:14" x14ac:dyDescent="0.25">
      <c r="A6102">
        <v>6100</v>
      </c>
      <c r="B6102" t="s">
        <v>308</v>
      </c>
      <c r="C6102" t="s">
        <v>38</v>
      </c>
      <c r="D6102" t="s">
        <v>410</v>
      </c>
      <c r="E6102" t="s">
        <v>17</v>
      </c>
      <c r="F6102">
        <v>22</v>
      </c>
      <c r="H6102">
        <v>24</v>
      </c>
      <c r="I6102">
        <v>10</v>
      </c>
      <c r="J6102">
        <v>2013</v>
      </c>
      <c r="K6102">
        <v>23.13195425</v>
      </c>
      <c r="L6102">
        <v>87.207397200000003</v>
      </c>
      <c r="M6102">
        <v>0.219985451</v>
      </c>
      <c r="N6102">
        <v>300.80666660000003</v>
      </c>
    </row>
    <row r="6103" spans="1:14" x14ac:dyDescent="0.25">
      <c r="A6103">
        <v>6101</v>
      </c>
      <c r="B6103" t="s">
        <v>308</v>
      </c>
      <c r="C6103" t="s">
        <v>38</v>
      </c>
      <c r="D6103" t="s">
        <v>410</v>
      </c>
      <c r="E6103" t="s">
        <v>17</v>
      </c>
      <c r="F6103">
        <v>15</v>
      </c>
      <c r="H6103">
        <v>28</v>
      </c>
      <c r="I6103">
        <v>10</v>
      </c>
      <c r="J6103">
        <v>2013</v>
      </c>
      <c r="K6103">
        <v>23.13195425</v>
      </c>
      <c r="L6103">
        <v>87.207397200000003</v>
      </c>
      <c r="M6103">
        <v>1.3784369670000001</v>
      </c>
      <c r="N6103">
        <v>298.18</v>
      </c>
    </row>
    <row r="6104" spans="1:14" x14ac:dyDescent="0.25">
      <c r="A6104">
        <v>6102</v>
      </c>
      <c r="B6104" t="s">
        <v>308</v>
      </c>
      <c r="C6104" t="s">
        <v>38</v>
      </c>
      <c r="D6104" t="s">
        <v>410</v>
      </c>
      <c r="E6104" t="s">
        <v>77</v>
      </c>
      <c r="F6104">
        <v>50</v>
      </c>
      <c r="H6104">
        <v>25</v>
      </c>
      <c r="I6104">
        <v>10</v>
      </c>
      <c r="J6104">
        <v>2013</v>
      </c>
      <c r="K6104">
        <v>23.13195425</v>
      </c>
      <c r="L6104">
        <v>87.207397200000003</v>
      </c>
      <c r="M6104">
        <v>0.21876526600000001</v>
      </c>
      <c r="N6104">
        <v>300.42</v>
      </c>
    </row>
    <row r="6105" spans="1:14" x14ac:dyDescent="0.25">
      <c r="A6105">
        <v>6103</v>
      </c>
      <c r="B6105" t="s">
        <v>308</v>
      </c>
      <c r="C6105" t="s">
        <v>38</v>
      </c>
      <c r="D6105" t="s">
        <v>410</v>
      </c>
      <c r="E6105" t="s">
        <v>77</v>
      </c>
      <c r="F6105">
        <v>86</v>
      </c>
      <c r="H6105">
        <v>25</v>
      </c>
      <c r="I6105">
        <v>10</v>
      </c>
      <c r="J6105">
        <v>2013</v>
      </c>
      <c r="K6105">
        <v>23.13195425</v>
      </c>
      <c r="L6105">
        <v>87.207397200000003</v>
      </c>
      <c r="M6105">
        <v>0.21876526600000001</v>
      </c>
      <c r="N6105">
        <v>300.42</v>
      </c>
    </row>
    <row r="6106" spans="1:14" x14ac:dyDescent="0.25">
      <c r="A6106">
        <v>6104</v>
      </c>
      <c r="B6106" t="s">
        <v>308</v>
      </c>
      <c r="C6106" t="s">
        <v>38</v>
      </c>
      <c r="D6106" t="s">
        <v>220</v>
      </c>
      <c r="E6106" t="s">
        <v>17</v>
      </c>
      <c r="F6106">
        <v>26</v>
      </c>
      <c r="H6106">
        <v>31</v>
      </c>
      <c r="I6106">
        <v>10</v>
      </c>
      <c r="J6106">
        <v>2013</v>
      </c>
      <c r="K6106">
        <v>24</v>
      </c>
      <c r="L6106">
        <v>87.583332999999996</v>
      </c>
      <c r="M6106">
        <v>0.209513485</v>
      </c>
      <c r="N6106">
        <v>300.58999999999997</v>
      </c>
    </row>
    <row r="6107" spans="1:14" x14ac:dyDescent="0.25">
      <c r="A6107">
        <v>6105</v>
      </c>
      <c r="B6107" t="s">
        <v>308</v>
      </c>
      <c r="C6107" t="s">
        <v>38</v>
      </c>
      <c r="D6107" t="s">
        <v>220</v>
      </c>
      <c r="E6107" t="s">
        <v>17</v>
      </c>
      <c r="F6107">
        <v>24</v>
      </c>
      <c r="H6107">
        <v>28</v>
      </c>
      <c r="I6107">
        <v>10</v>
      </c>
      <c r="J6107">
        <v>2013</v>
      </c>
      <c r="K6107">
        <v>24</v>
      </c>
      <c r="L6107">
        <v>87.583332999999996</v>
      </c>
      <c r="M6107">
        <v>0.38565505999999999</v>
      </c>
      <c r="N6107">
        <v>298.60666659999998</v>
      </c>
    </row>
    <row r="6108" spans="1:14" x14ac:dyDescent="0.25">
      <c r="A6108">
        <v>6106</v>
      </c>
      <c r="B6108" t="s">
        <v>308</v>
      </c>
      <c r="C6108" t="s">
        <v>38</v>
      </c>
      <c r="D6108" t="s">
        <v>220</v>
      </c>
      <c r="E6108" t="s">
        <v>17</v>
      </c>
      <c r="F6108">
        <v>17</v>
      </c>
      <c r="H6108">
        <v>1</v>
      </c>
      <c r="I6108">
        <v>11</v>
      </c>
      <c r="J6108">
        <v>2013</v>
      </c>
      <c r="K6108">
        <v>24</v>
      </c>
      <c r="L6108">
        <v>87.583332999999996</v>
      </c>
      <c r="M6108">
        <v>5.9405990999999998E-2</v>
      </c>
      <c r="N6108">
        <v>300.66399999999999</v>
      </c>
    </row>
    <row r="6109" spans="1:14" x14ac:dyDescent="0.25">
      <c r="A6109">
        <v>6107</v>
      </c>
      <c r="B6109" t="s">
        <v>308</v>
      </c>
      <c r="C6109" t="s">
        <v>346</v>
      </c>
      <c r="D6109" t="s">
        <v>525</v>
      </c>
      <c r="E6109" t="s">
        <v>17</v>
      </c>
      <c r="F6109">
        <v>18</v>
      </c>
      <c r="G6109">
        <v>2</v>
      </c>
      <c r="H6109">
        <v>10</v>
      </c>
      <c r="I6109">
        <v>10</v>
      </c>
      <c r="J6109">
        <v>2013</v>
      </c>
      <c r="K6109">
        <v>26.264987949999998</v>
      </c>
      <c r="L6109">
        <v>87.371626480000003</v>
      </c>
      <c r="M6109">
        <v>0.319001802</v>
      </c>
      <c r="N6109">
        <v>301.09333340000001</v>
      </c>
    </row>
    <row r="6110" spans="1:14" x14ac:dyDescent="0.25">
      <c r="A6110">
        <v>6108</v>
      </c>
      <c r="B6110" t="s">
        <v>308</v>
      </c>
      <c r="C6110" t="s">
        <v>105</v>
      </c>
      <c r="D6110" t="s">
        <v>432</v>
      </c>
      <c r="E6110" t="s">
        <v>17</v>
      </c>
      <c r="F6110">
        <v>18</v>
      </c>
      <c r="H6110">
        <v>12</v>
      </c>
      <c r="I6110">
        <v>10</v>
      </c>
      <c r="J6110">
        <v>2013</v>
      </c>
      <c r="K6110">
        <v>22.009084099999999</v>
      </c>
      <c r="L6110">
        <v>82.578896</v>
      </c>
      <c r="M6110">
        <v>0.58757578600000004</v>
      </c>
      <c r="N6110">
        <v>299.81333339999998</v>
      </c>
    </row>
    <row r="6111" spans="1:14" x14ac:dyDescent="0.25">
      <c r="A6111">
        <v>6109</v>
      </c>
      <c r="B6111" t="s">
        <v>308</v>
      </c>
      <c r="C6111" t="s">
        <v>45</v>
      </c>
      <c r="D6111" t="s">
        <v>811</v>
      </c>
      <c r="E6111" t="s">
        <v>77</v>
      </c>
      <c r="F6111">
        <v>20</v>
      </c>
      <c r="H6111">
        <v>15</v>
      </c>
      <c r="I6111">
        <v>10</v>
      </c>
      <c r="J6111">
        <v>2013</v>
      </c>
      <c r="K6111">
        <v>17.166667</v>
      </c>
      <c r="L6111">
        <v>77.083332999999996</v>
      </c>
      <c r="M6111">
        <v>0.21257593699999999</v>
      </c>
      <c r="N6111">
        <v>304.51333340000002</v>
      </c>
    </row>
    <row r="6112" spans="1:14" x14ac:dyDescent="0.25">
      <c r="A6112">
        <v>6110</v>
      </c>
      <c r="B6112" t="s">
        <v>308</v>
      </c>
      <c r="C6112" t="s">
        <v>38</v>
      </c>
      <c r="D6112" t="s">
        <v>673</v>
      </c>
      <c r="E6112" t="s">
        <v>77</v>
      </c>
      <c r="F6112">
        <v>118</v>
      </c>
      <c r="G6112">
        <v>1</v>
      </c>
      <c r="H6112">
        <v>19</v>
      </c>
      <c r="I6112">
        <v>10</v>
      </c>
      <c r="J6112">
        <v>2013</v>
      </c>
      <c r="K6112">
        <v>25.387030849999999</v>
      </c>
      <c r="L6112">
        <v>88.504715050000001</v>
      </c>
      <c r="M6112">
        <v>0.69551094199999997</v>
      </c>
      <c r="N6112">
        <v>299.14999999999998</v>
      </c>
    </row>
    <row r="6113" spans="1:14" x14ac:dyDescent="0.25">
      <c r="A6113">
        <v>6111</v>
      </c>
      <c r="B6113" t="s">
        <v>308</v>
      </c>
      <c r="C6113" t="s">
        <v>38</v>
      </c>
      <c r="D6113" t="s">
        <v>410</v>
      </c>
      <c r="E6113" t="s">
        <v>17</v>
      </c>
      <c r="F6113">
        <v>34</v>
      </c>
      <c r="H6113">
        <v>19</v>
      </c>
      <c r="I6113">
        <v>10</v>
      </c>
      <c r="J6113">
        <v>2013</v>
      </c>
      <c r="K6113">
        <v>23.13195425</v>
      </c>
      <c r="L6113">
        <v>87.207397200000003</v>
      </c>
      <c r="M6113">
        <v>0.53294525199999998</v>
      </c>
      <c r="N6113">
        <v>299.83</v>
      </c>
    </row>
    <row r="6114" spans="1:14" x14ac:dyDescent="0.25">
      <c r="A6114">
        <v>6112</v>
      </c>
      <c r="B6114" t="s">
        <v>308</v>
      </c>
      <c r="C6114" t="s">
        <v>38</v>
      </c>
      <c r="D6114" t="s">
        <v>115</v>
      </c>
      <c r="E6114" t="s">
        <v>55</v>
      </c>
      <c r="F6114">
        <v>76</v>
      </c>
      <c r="H6114">
        <v>16</v>
      </c>
      <c r="I6114">
        <v>10</v>
      </c>
      <c r="J6114">
        <v>2013</v>
      </c>
      <c r="K6114">
        <v>26.473304800000001</v>
      </c>
      <c r="L6114">
        <v>88.678866859999999</v>
      </c>
      <c r="M6114">
        <v>0.471229758</v>
      </c>
      <c r="N6114">
        <v>301.82</v>
      </c>
    </row>
    <row r="6115" spans="1:14" x14ac:dyDescent="0.25">
      <c r="A6115">
        <v>6113</v>
      </c>
      <c r="B6115" t="s">
        <v>308</v>
      </c>
      <c r="C6115" t="s">
        <v>95</v>
      </c>
      <c r="D6115" t="s">
        <v>617</v>
      </c>
      <c r="E6115" t="s">
        <v>21</v>
      </c>
      <c r="F6115">
        <v>130</v>
      </c>
      <c r="H6115">
        <v>21</v>
      </c>
      <c r="I6115">
        <v>10</v>
      </c>
      <c r="J6115">
        <v>2013</v>
      </c>
      <c r="K6115">
        <v>22.600150200000002</v>
      </c>
      <c r="L6115">
        <v>77.926645210000004</v>
      </c>
      <c r="M6115">
        <v>1.3980179000000001E-2</v>
      </c>
      <c r="N6115">
        <v>304.7233334</v>
      </c>
    </row>
    <row r="6116" spans="1:14" x14ac:dyDescent="0.25">
      <c r="A6116">
        <v>6114</v>
      </c>
      <c r="B6116" t="s">
        <v>310</v>
      </c>
      <c r="C6116" t="s">
        <v>120</v>
      </c>
      <c r="D6116" t="s">
        <v>161</v>
      </c>
      <c r="E6116" t="s">
        <v>77</v>
      </c>
      <c r="F6116">
        <v>18</v>
      </c>
      <c r="H6116">
        <v>30</v>
      </c>
      <c r="I6116">
        <v>10</v>
      </c>
      <c r="J6116">
        <v>2013</v>
      </c>
      <c r="K6116">
        <v>27.484459699999999</v>
      </c>
      <c r="L6116">
        <v>94.901944700000001</v>
      </c>
      <c r="M6116">
        <v>0.56547639900000002</v>
      </c>
      <c r="N6116">
        <v>298.34800000000001</v>
      </c>
    </row>
    <row r="6117" spans="1:14" x14ac:dyDescent="0.25">
      <c r="A6117">
        <v>6115</v>
      </c>
      <c r="B6117" t="s">
        <v>310</v>
      </c>
      <c r="C6117" t="s">
        <v>120</v>
      </c>
      <c r="D6117" t="s">
        <v>468</v>
      </c>
      <c r="E6117" t="s">
        <v>77</v>
      </c>
      <c r="F6117">
        <v>11</v>
      </c>
      <c r="G6117">
        <v>1</v>
      </c>
      <c r="H6117">
        <v>4</v>
      </c>
      <c r="I6117">
        <v>11</v>
      </c>
      <c r="J6117">
        <v>2013</v>
      </c>
      <c r="K6117">
        <v>27.52016575</v>
      </c>
      <c r="L6117">
        <v>95.530634730000003</v>
      </c>
      <c r="M6117">
        <v>0.351534613</v>
      </c>
      <c r="N6117">
        <v>294.32499999999999</v>
      </c>
    </row>
    <row r="6118" spans="1:14" x14ac:dyDescent="0.25">
      <c r="A6118">
        <v>6116</v>
      </c>
      <c r="B6118" t="s">
        <v>310</v>
      </c>
      <c r="C6118" t="s">
        <v>53</v>
      </c>
      <c r="D6118" t="s">
        <v>407</v>
      </c>
      <c r="E6118" t="s">
        <v>77</v>
      </c>
      <c r="F6118">
        <v>62</v>
      </c>
      <c r="H6118">
        <v>5</v>
      </c>
      <c r="I6118">
        <v>11</v>
      </c>
      <c r="J6118">
        <v>2013</v>
      </c>
      <c r="K6118">
        <v>16.696568549999999</v>
      </c>
      <c r="L6118">
        <v>77.959114619999994</v>
      </c>
      <c r="M6118">
        <v>4.3149413999999997E-2</v>
      </c>
      <c r="N6118">
        <v>304.0266666</v>
      </c>
    </row>
    <row r="6119" spans="1:14" x14ac:dyDescent="0.25">
      <c r="A6119">
        <v>6117</v>
      </c>
      <c r="B6119" t="s">
        <v>310</v>
      </c>
      <c r="C6119" t="s">
        <v>91</v>
      </c>
      <c r="D6119" t="s">
        <v>451</v>
      </c>
      <c r="E6119" t="s">
        <v>17</v>
      </c>
      <c r="F6119">
        <v>14</v>
      </c>
      <c r="H6119">
        <v>9</v>
      </c>
      <c r="I6119">
        <v>11</v>
      </c>
      <c r="J6119">
        <v>2013</v>
      </c>
      <c r="K6119">
        <v>18.1120819</v>
      </c>
      <c r="L6119">
        <v>83.405219619999997</v>
      </c>
      <c r="M6119">
        <v>4.3329229999999998E-3</v>
      </c>
      <c r="N6119">
        <v>302.63666660000001</v>
      </c>
    </row>
    <row r="6120" spans="1:14" x14ac:dyDescent="0.25">
      <c r="A6120">
        <v>6118</v>
      </c>
      <c r="B6120" t="s">
        <v>310</v>
      </c>
      <c r="C6120" t="s">
        <v>100</v>
      </c>
      <c r="D6120" t="s">
        <v>836</v>
      </c>
      <c r="E6120" t="s">
        <v>17</v>
      </c>
      <c r="F6120">
        <v>15</v>
      </c>
      <c r="G6120">
        <v>1</v>
      </c>
      <c r="H6120">
        <v>30</v>
      </c>
      <c r="I6120">
        <v>10</v>
      </c>
      <c r="J6120">
        <v>2013</v>
      </c>
      <c r="K6120">
        <v>23.091674099999999</v>
      </c>
      <c r="L6120">
        <v>84.573848069999997</v>
      </c>
      <c r="M6120">
        <v>0.35468216899999999</v>
      </c>
      <c r="N6120">
        <v>299.01333340000002</v>
      </c>
    </row>
    <row r="6121" spans="1:14" x14ac:dyDescent="0.25">
      <c r="A6121">
        <v>6119</v>
      </c>
      <c r="B6121" t="s">
        <v>310</v>
      </c>
      <c r="C6121" t="s">
        <v>45</v>
      </c>
      <c r="D6121" t="s">
        <v>189</v>
      </c>
      <c r="E6121" t="s">
        <v>55</v>
      </c>
      <c r="F6121">
        <v>16</v>
      </c>
      <c r="H6121">
        <v>7</v>
      </c>
      <c r="I6121">
        <v>11</v>
      </c>
      <c r="J6121">
        <v>2013</v>
      </c>
      <c r="K6121">
        <v>11.9346006</v>
      </c>
      <c r="L6121">
        <v>76.932820899999996</v>
      </c>
      <c r="M6121">
        <v>0.274668774</v>
      </c>
      <c r="N6121">
        <v>302.5</v>
      </c>
    </row>
    <row r="6122" spans="1:14" x14ac:dyDescent="0.25">
      <c r="A6122">
        <v>6120</v>
      </c>
      <c r="B6122" t="s">
        <v>310</v>
      </c>
      <c r="C6122" t="s">
        <v>45</v>
      </c>
      <c r="D6122" t="s">
        <v>180</v>
      </c>
      <c r="E6122" t="s">
        <v>17</v>
      </c>
      <c r="F6122">
        <v>39</v>
      </c>
      <c r="H6122">
        <v>5</v>
      </c>
      <c r="I6122">
        <v>11</v>
      </c>
      <c r="J6122">
        <v>2013</v>
      </c>
      <c r="K6122">
        <v>12.5238888</v>
      </c>
      <c r="L6122">
        <v>76.896196099999997</v>
      </c>
      <c r="M6122">
        <v>0.17671406000000001</v>
      </c>
      <c r="N6122">
        <v>300.39600000000002</v>
      </c>
    </row>
    <row r="6123" spans="1:14" x14ac:dyDescent="0.25">
      <c r="A6123">
        <v>6121</v>
      </c>
      <c r="B6123" t="s">
        <v>310</v>
      </c>
      <c r="C6123" t="s">
        <v>95</v>
      </c>
      <c r="D6123" t="s">
        <v>226</v>
      </c>
      <c r="E6123" t="s">
        <v>62</v>
      </c>
      <c r="F6123">
        <v>90</v>
      </c>
      <c r="H6123">
        <v>2</v>
      </c>
      <c r="I6123">
        <v>11</v>
      </c>
      <c r="J6123">
        <v>2013</v>
      </c>
      <c r="K6123">
        <v>21.825599</v>
      </c>
      <c r="L6123">
        <v>75.614182</v>
      </c>
      <c r="M6123">
        <v>1.283448E-3</v>
      </c>
      <c r="N6123">
        <v>305.92</v>
      </c>
    </row>
    <row r="6124" spans="1:14" x14ac:dyDescent="0.25">
      <c r="A6124">
        <v>6122</v>
      </c>
      <c r="B6124" t="s">
        <v>310</v>
      </c>
      <c r="C6124" t="s">
        <v>38</v>
      </c>
      <c r="D6124" t="s">
        <v>568</v>
      </c>
      <c r="E6124" t="s">
        <v>17</v>
      </c>
      <c r="F6124">
        <v>22</v>
      </c>
      <c r="H6124">
        <v>10</v>
      </c>
      <c r="I6124">
        <v>11</v>
      </c>
      <c r="J6124">
        <v>2013</v>
      </c>
      <c r="K6124">
        <v>25.0057449</v>
      </c>
      <c r="L6124">
        <v>88.139848299999997</v>
      </c>
      <c r="M6124">
        <v>8.6478860000000005E-3</v>
      </c>
      <c r="N6124">
        <v>300.548</v>
      </c>
    </row>
    <row r="6125" spans="1:14" x14ac:dyDescent="0.25">
      <c r="A6125">
        <v>6123</v>
      </c>
      <c r="B6125" t="s">
        <v>310</v>
      </c>
      <c r="C6125" t="s">
        <v>19</v>
      </c>
      <c r="D6125" t="s">
        <v>215</v>
      </c>
      <c r="E6125" t="s">
        <v>62</v>
      </c>
      <c r="F6125">
        <v>22</v>
      </c>
      <c r="H6125">
        <v>28</v>
      </c>
      <c r="I6125">
        <v>10</v>
      </c>
      <c r="J6125">
        <v>2013</v>
      </c>
      <c r="K6125">
        <v>20.0112475</v>
      </c>
      <c r="L6125">
        <v>73.790236399999998</v>
      </c>
      <c r="M6125">
        <v>1.8600463000000001E-2</v>
      </c>
      <c r="N6125">
        <v>301.89999999999998</v>
      </c>
    </row>
    <row r="6126" spans="1:14" x14ac:dyDescent="0.25">
      <c r="A6126">
        <v>6124</v>
      </c>
      <c r="B6126" t="s">
        <v>310</v>
      </c>
      <c r="C6126" t="s">
        <v>19</v>
      </c>
      <c r="D6126" t="s">
        <v>211</v>
      </c>
      <c r="E6126" t="s">
        <v>55</v>
      </c>
      <c r="F6126">
        <v>22</v>
      </c>
      <c r="H6126">
        <v>2</v>
      </c>
      <c r="I6126">
        <v>10</v>
      </c>
      <c r="J6126">
        <v>2013</v>
      </c>
      <c r="K6126">
        <v>19.162772499999999</v>
      </c>
      <c r="L6126">
        <v>74.858024299999997</v>
      </c>
      <c r="M6126">
        <v>0.17834096199999999</v>
      </c>
      <c r="N6126">
        <v>303.85599999999999</v>
      </c>
    </row>
    <row r="6127" spans="1:14" x14ac:dyDescent="0.25">
      <c r="A6127">
        <v>6125</v>
      </c>
      <c r="B6127" t="s">
        <v>310</v>
      </c>
      <c r="C6127" t="s">
        <v>19</v>
      </c>
      <c r="D6127" t="s">
        <v>215</v>
      </c>
      <c r="E6127" t="s">
        <v>55</v>
      </c>
      <c r="F6127">
        <v>10</v>
      </c>
      <c r="H6127">
        <v>26</v>
      </c>
      <c r="I6127">
        <v>9</v>
      </c>
      <c r="J6127">
        <v>2013</v>
      </c>
      <c r="K6127">
        <v>20.0112475</v>
      </c>
      <c r="L6127">
        <v>73.790236399999998</v>
      </c>
      <c r="M6127">
        <v>1.6726246199999999</v>
      </c>
      <c r="N6127">
        <v>297.95</v>
      </c>
    </row>
    <row r="6128" spans="1:14" x14ac:dyDescent="0.25">
      <c r="A6128">
        <v>6126</v>
      </c>
      <c r="B6128" t="s">
        <v>310</v>
      </c>
      <c r="C6128" t="s">
        <v>38</v>
      </c>
      <c r="D6128" t="s">
        <v>410</v>
      </c>
      <c r="E6128" t="s">
        <v>77</v>
      </c>
      <c r="F6128">
        <v>86</v>
      </c>
      <c r="H6128">
        <v>24</v>
      </c>
      <c r="I6128">
        <v>10</v>
      </c>
      <c r="J6128">
        <v>2013</v>
      </c>
      <c r="K6128">
        <v>23.13195425</v>
      </c>
      <c r="L6128">
        <v>87.207397200000003</v>
      </c>
      <c r="M6128">
        <v>0.219985451</v>
      </c>
      <c r="N6128">
        <v>300.80666660000003</v>
      </c>
    </row>
    <row r="6129" spans="1:14" x14ac:dyDescent="0.25">
      <c r="A6129">
        <v>6127</v>
      </c>
      <c r="B6129" t="s">
        <v>310</v>
      </c>
      <c r="C6129" t="s">
        <v>38</v>
      </c>
      <c r="D6129" t="s">
        <v>410</v>
      </c>
      <c r="E6129" t="s">
        <v>77</v>
      </c>
      <c r="F6129">
        <v>110</v>
      </c>
      <c r="H6129">
        <v>25</v>
      </c>
      <c r="I6129">
        <v>10</v>
      </c>
      <c r="J6129">
        <v>2013</v>
      </c>
      <c r="K6129">
        <v>23.13195425</v>
      </c>
      <c r="L6129">
        <v>87.207397200000003</v>
      </c>
      <c r="M6129">
        <v>0.21876526600000001</v>
      </c>
      <c r="N6129">
        <v>300.42</v>
      </c>
    </row>
    <row r="6130" spans="1:14" x14ac:dyDescent="0.25">
      <c r="A6130">
        <v>6128</v>
      </c>
      <c r="B6130" t="s">
        <v>314</v>
      </c>
      <c r="C6130" t="s">
        <v>91</v>
      </c>
      <c r="D6130" t="s">
        <v>335</v>
      </c>
      <c r="E6130" t="s">
        <v>17</v>
      </c>
      <c r="F6130">
        <v>30</v>
      </c>
      <c r="H6130">
        <v>16</v>
      </c>
      <c r="I6130">
        <v>11</v>
      </c>
      <c r="J6130">
        <v>2013</v>
      </c>
      <c r="K6130">
        <v>17.722251700000001</v>
      </c>
      <c r="L6130">
        <v>83.326709840000007</v>
      </c>
      <c r="M6130">
        <v>5.58571E-4</v>
      </c>
      <c r="N6130">
        <v>302.26333340000002</v>
      </c>
    </row>
    <row r="6131" spans="1:14" x14ac:dyDescent="0.25">
      <c r="A6131">
        <v>6129</v>
      </c>
      <c r="B6131" t="s">
        <v>314</v>
      </c>
      <c r="C6131" t="s">
        <v>53</v>
      </c>
      <c r="D6131" t="s">
        <v>595</v>
      </c>
      <c r="E6131" t="s">
        <v>17</v>
      </c>
      <c r="F6131">
        <v>10</v>
      </c>
      <c r="H6131">
        <v>11</v>
      </c>
      <c r="I6131">
        <v>11</v>
      </c>
      <c r="J6131">
        <v>2013</v>
      </c>
      <c r="K6131">
        <v>17.5</v>
      </c>
      <c r="L6131">
        <v>80.333332999999996</v>
      </c>
      <c r="M6131">
        <v>1.717889E-3</v>
      </c>
      <c r="N6131">
        <v>301.65600000000001</v>
      </c>
    </row>
    <row r="6132" spans="1:14" x14ac:dyDescent="0.25">
      <c r="A6132">
        <v>6130</v>
      </c>
      <c r="B6132" t="s">
        <v>314</v>
      </c>
      <c r="C6132" t="s">
        <v>53</v>
      </c>
      <c r="D6132" t="s">
        <v>780</v>
      </c>
      <c r="E6132" t="s">
        <v>62</v>
      </c>
      <c r="F6132">
        <v>39</v>
      </c>
      <c r="H6132">
        <v>9</v>
      </c>
      <c r="I6132">
        <v>11</v>
      </c>
      <c r="J6132">
        <v>2013</v>
      </c>
      <c r="K6132">
        <v>16.743453800000001</v>
      </c>
      <c r="L6132">
        <v>77.992319100000003</v>
      </c>
      <c r="M6132">
        <v>3.3515753000000002E-2</v>
      </c>
      <c r="N6132">
        <v>303.25599999999997</v>
      </c>
    </row>
    <row r="6133" spans="1:14" x14ac:dyDescent="0.25">
      <c r="A6133">
        <v>6131</v>
      </c>
      <c r="B6133" t="s">
        <v>314</v>
      </c>
      <c r="C6133" t="s">
        <v>91</v>
      </c>
      <c r="D6133" t="s">
        <v>747</v>
      </c>
      <c r="E6133" t="s">
        <v>17</v>
      </c>
      <c r="F6133">
        <v>15</v>
      </c>
      <c r="H6133">
        <v>11</v>
      </c>
      <c r="I6133">
        <v>11</v>
      </c>
      <c r="J6133">
        <v>2013</v>
      </c>
      <c r="K6133">
        <v>16.63713765</v>
      </c>
      <c r="L6133">
        <v>81.589096659999996</v>
      </c>
      <c r="M6133">
        <v>2.7129825E-2</v>
      </c>
      <c r="N6133">
        <v>300.88799999999998</v>
      </c>
    </row>
    <row r="6134" spans="1:14" x14ac:dyDescent="0.25">
      <c r="A6134">
        <v>6132</v>
      </c>
      <c r="B6134" t="s">
        <v>314</v>
      </c>
      <c r="C6134" t="s">
        <v>346</v>
      </c>
      <c r="D6134" t="s">
        <v>682</v>
      </c>
      <c r="E6134" t="s">
        <v>17</v>
      </c>
      <c r="F6134">
        <v>72</v>
      </c>
      <c r="H6134">
        <v>13</v>
      </c>
      <c r="I6134">
        <v>11</v>
      </c>
      <c r="J6134">
        <v>2013</v>
      </c>
      <c r="K6134">
        <v>26.083143249999999</v>
      </c>
      <c r="L6134">
        <v>86.032570969999995</v>
      </c>
      <c r="M6134" s="1">
        <v>3.0700000000000001E-5</v>
      </c>
      <c r="N6134">
        <v>300.80333339999999</v>
      </c>
    </row>
    <row r="6135" spans="1:14" x14ac:dyDescent="0.25">
      <c r="A6135">
        <v>6133</v>
      </c>
      <c r="B6135" t="s">
        <v>314</v>
      </c>
      <c r="C6135" t="s">
        <v>83</v>
      </c>
      <c r="D6135" t="s">
        <v>808</v>
      </c>
      <c r="E6135" t="s">
        <v>17</v>
      </c>
      <c r="F6135">
        <v>100</v>
      </c>
      <c r="H6135">
        <v>7</v>
      </c>
      <c r="I6135">
        <v>11</v>
      </c>
      <c r="J6135">
        <v>2013</v>
      </c>
      <c r="K6135">
        <v>29.583333</v>
      </c>
      <c r="L6135">
        <v>75.083332999999996</v>
      </c>
      <c r="M6135">
        <v>8.1622819999999999E-3</v>
      </c>
      <c r="N6135">
        <v>302.06333339999998</v>
      </c>
    </row>
    <row r="6136" spans="1:14" x14ac:dyDescent="0.25">
      <c r="A6136">
        <v>6134</v>
      </c>
      <c r="B6136" t="s">
        <v>314</v>
      </c>
      <c r="C6136" t="s">
        <v>100</v>
      </c>
      <c r="D6136" t="s">
        <v>166</v>
      </c>
      <c r="E6136" t="s">
        <v>21</v>
      </c>
      <c r="F6136">
        <v>50</v>
      </c>
      <c r="H6136">
        <v>11</v>
      </c>
      <c r="I6136">
        <v>11</v>
      </c>
      <c r="J6136">
        <v>2013</v>
      </c>
      <c r="K6136">
        <v>22.785923199999999</v>
      </c>
      <c r="L6136">
        <v>86.1716093</v>
      </c>
      <c r="M6136">
        <v>8.0952300000000004E-4</v>
      </c>
      <c r="N6136">
        <v>300.01</v>
      </c>
    </row>
    <row r="6137" spans="1:14" x14ac:dyDescent="0.25">
      <c r="A6137">
        <v>6135</v>
      </c>
      <c r="B6137" t="s">
        <v>314</v>
      </c>
      <c r="C6137" t="s">
        <v>19</v>
      </c>
      <c r="D6137" t="s">
        <v>317</v>
      </c>
      <c r="E6137" t="s">
        <v>17</v>
      </c>
      <c r="F6137">
        <v>18</v>
      </c>
      <c r="H6137">
        <v>11</v>
      </c>
      <c r="I6137">
        <v>11</v>
      </c>
      <c r="J6137">
        <v>2013</v>
      </c>
      <c r="K6137">
        <v>19.09400875</v>
      </c>
      <c r="L6137">
        <v>77.483192149999994</v>
      </c>
      <c r="M6137" s="1">
        <v>6.0800000000000001E-5</v>
      </c>
      <c r="N6137">
        <v>302.94666660000001</v>
      </c>
    </row>
    <row r="6138" spans="1:14" x14ac:dyDescent="0.25">
      <c r="A6138">
        <v>6136</v>
      </c>
      <c r="B6138" t="s">
        <v>314</v>
      </c>
      <c r="C6138" t="s">
        <v>23</v>
      </c>
      <c r="E6138" t="s">
        <v>55</v>
      </c>
      <c r="F6138">
        <v>12</v>
      </c>
      <c r="H6138">
        <v>11</v>
      </c>
      <c r="I6138">
        <v>11</v>
      </c>
      <c r="J6138">
        <v>2013</v>
      </c>
      <c r="K6138">
        <v>9.3895523000000001</v>
      </c>
      <c r="L6138">
        <v>78.859070720000005</v>
      </c>
      <c r="N6138">
        <v>302.42</v>
      </c>
    </row>
    <row r="6139" spans="1:14" x14ac:dyDescent="0.25">
      <c r="A6139">
        <v>6137</v>
      </c>
      <c r="B6139" t="s">
        <v>314</v>
      </c>
      <c r="C6139" t="s">
        <v>23</v>
      </c>
      <c r="D6139" t="s">
        <v>153</v>
      </c>
      <c r="E6139" t="s">
        <v>55</v>
      </c>
      <c r="F6139">
        <v>18</v>
      </c>
      <c r="H6139">
        <v>14</v>
      </c>
      <c r="I6139">
        <v>11</v>
      </c>
      <c r="J6139">
        <v>2013</v>
      </c>
      <c r="K6139">
        <v>10.786026700000001</v>
      </c>
      <c r="L6139">
        <v>79.1381497</v>
      </c>
      <c r="M6139">
        <v>2.2488130000000001E-3</v>
      </c>
      <c r="N6139">
        <v>304.95333340000002</v>
      </c>
    </row>
    <row r="6140" spans="1:14" x14ac:dyDescent="0.25">
      <c r="A6140">
        <v>6138</v>
      </c>
      <c r="B6140" t="s">
        <v>314</v>
      </c>
      <c r="C6140" t="s">
        <v>38</v>
      </c>
      <c r="D6140" t="s">
        <v>198</v>
      </c>
      <c r="E6140" t="s">
        <v>17</v>
      </c>
      <c r="F6140">
        <v>52</v>
      </c>
      <c r="H6140">
        <v>10</v>
      </c>
      <c r="I6140">
        <v>11</v>
      </c>
      <c r="J6140">
        <v>2013</v>
      </c>
      <c r="K6140">
        <v>23.329188200000001</v>
      </c>
      <c r="L6140">
        <v>86.367237799999998</v>
      </c>
      <c r="M6140">
        <v>4.3788940000000004E-3</v>
      </c>
      <c r="N6140">
        <v>300.904</v>
      </c>
    </row>
    <row r="6141" spans="1:14" x14ac:dyDescent="0.25">
      <c r="A6141">
        <v>6139</v>
      </c>
      <c r="B6141" t="s">
        <v>314</v>
      </c>
      <c r="C6141" t="s">
        <v>38</v>
      </c>
      <c r="D6141" t="s">
        <v>410</v>
      </c>
      <c r="E6141" t="s">
        <v>17</v>
      </c>
      <c r="F6141">
        <v>46</v>
      </c>
      <c r="H6141">
        <v>10</v>
      </c>
      <c r="I6141">
        <v>11</v>
      </c>
      <c r="J6141">
        <v>2013</v>
      </c>
      <c r="K6141">
        <v>23.13195425</v>
      </c>
      <c r="L6141">
        <v>87.207397200000003</v>
      </c>
      <c r="M6141">
        <v>6.270543E-3</v>
      </c>
      <c r="N6141">
        <v>300.14400000000001</v>
      </c>
    </row>
    <row r="6142" spans="1:14" x14ac:dyDescent="0.25">
      <c r="A6142">
        <v>6140</v>
      </c>
      <c r="B6142" t="s">
        <v>314</v>
      </c>
      <c r="C6142" t="s">
        <v>38</v>
      </c>
      <c r="D6142" t="s">
        <v>410</v>
      </c>
      <c r="E6142" t="s">
        <v>17</v>
      </c>
      <c r="F6142">
        <v>34</v>
      </c>
      <c r="H6142">
        <v>10</v>
      </c>
      <c r="I6142">
        <v>11</v>
      </c>
      <c r="J6142">
        <v>2013</v>
      </c>
      <c r="K6142">
        <v>23.13195425</v>
      </c>
      <c r="L6142">
        <v>87.207397200000003</v>
      </c>
      <c r="M6142">
        <v>6.270543E-3</v>
      </c>
      <c r="N6142">
        <v>300.14400000000001</v>
      </c>
    </row>
    <row r="6143" spans="1:14" x14ac:dyDescent="0.25">
      <c r="A6143">
        <v>6141</v>
      </c>
      <c r="B6143" t="s">
        <v>314</v>
      </c>
      <c r="C6143" t="s">
        <v>346</v>
      </c>
      <c r="D6143" t="s">
        <v>611</v>
      </c>
      <c r="E6143" t="s">
        <v>17</v>
      </c>
      <c r="F6143">
        <v>69</v>
      </c>
      <c r="H6143">
        <v>30</v>
      </c>
      <c r="I6143">
        <v>9</v>
      </c>
      <c r="J6143">
        <v>2013</v>
      </c>
      <c r="K6143">
        <v>26.350072000000001</v>
      </c>
      <c r="L6143">
        <v>86.229146889999996</v>
      </c>
      <c r="M6143">
        <v>0.71480314899999997</v>
      </c>
      <c r="N6143">
        <v>300.6633334</v>
      </c>
    </row>
    <row r="6144" spans="1:14" x14ac:dyDescent="0.25">
      <c r="A6144">
        <v>6142</v>
      </c>
      <c r="B6144" t="s">
        <v>314</v>
      </c>
      <c r="C6144" t="s">
        <v>346</v>
      </c>
      <c r="D6144" t="s">
        <v>611</v>
      </c>
      <c r="E6144" t="s">
        <v>17</v>
      </c>
      <c r="F6144">
        <v>30</v>
      </c>
      <c r="G6144">
        <v>1</v>
      </c>
      <c r="H6144">
        <v>28</v>
      </c>
      <c r="I6144">
        <v>10</v>
      </c>
      <c r="J6144">
        <v>2013</v>
      </c>
      <c r="K6144">
        <v>26.350072000000001</v>
      </c>
      <c r="L6144">
        <v>86.229146889999996</v>
      </c>
      <c r="M6144">
        <v>3.8806884E-2</v>
      </c>
      <c r="N6144">
        <v>300.108</v>
      </c>
    </row>
    <row r="6145" spans="1:14" x14ac:dyDescent="0.25">
      <c r="A6145">
        <v>6143</v>
      </c>
      <c r="B6145" t="s">
        <v>314</v>
      </c>
      <c r="C6145" t="s">
        <v>346</v>
      </c>
      <c r="D6145" t="s">
        <v>727</v>
      </c>
      <c r="E6145" t="s">
        <v>17</v>
      </c>
      <c r="F6145">
        <v>13</v>
      </c>
      <c r="G6145">
        <v>3</v>
      </c>
      <c r="H6145">
        <v>24</v>
      </c>
      <c r="I6145">
        <v>10</v>
      </c>
      <c r="J6145">
        <v>2013</v>
      </c>
      <c r="K6145">
        <v>25.559100099999998</v>
      </c>
      <c r="L6145">
        <v>87.647455960000002</v>
      </c>
      <c r="M6145">
        <v>5.0439243000000002E-2</v>
      </c>
      <c r="N6145">
        <v>301.21333340000001</v>
      </c>
    </row>
    <row r="6146" spans="1:14" x14ac:dyDescent="0.25">
      <c r="A6146">
        <v>6144</v>
      </c>
      <c r="B6146" t="s">
        <v>314</v>
      </c>
      <c r="C6146" t="s">
        <v>45</v>
      </c>
      <c r="D6146" t="s">
        <v>549</v>
      </c>
      <c r="E6146" t="s">
        <v>55</v>
      </c>
      <c r="F6146">
        <v>37</v>
      </c>
      <c r="H6146">
        <v>28</v>
      </c>
      <c r="I6146">
        <v>10</v>
      </c>
      <c r="J6146">
        <v>2013</v>
      </c>
      <c r="K6146">
        <v>15.4206667</v>
      </c>
      <c r="L6146">
        <v>75.622564400000002</v>
      </c>
      <c r="M6146">
        <v>1.0709449339999999</v>
      </c>
    </row>
    <row r="6147" spans="1:14" x14ac:dyDescent="0.25">
      <c r="A6147">
        <v>6145</v>
      </c>
      <c r="B6147" t="s">
        <v>314</v>
      </c>
      <c r="C6147" t="s">
        <v>19</v>
      </c>
      <c r="D6147" t="s">
        <v>211</v>
      </c>
      <c r="E6147" t="s">
        <v>17</v>
      </c>
      <c r="F6147">
        <v>20</v>
      </c>
      <c r="H6147">
        <v>25</v>
      </c>
      <c r="I6147">
        <v>9</v>
      </c>
      <c r="J6147">
        <v>2013</v>
      </c>
      <c r="K6147">
        <v>19.162772499999999</v>
      </c>
      <c r="L6147">
        <v>74.858024299999997</v>
      </c>
      <c r="M6147">
        <v>0.45446478499999998</v>
      </c>
      <c r="N6147">
        <v>301.56666660000002</v>
      </c>
    </row>
    <row r="6148" spans="1:14" x14ac:dyDescent="0.25">
      <c r="A6148">
        <v>6146</v>
      </c>
      <c r="B6148" t="s">
        <v>314</v>
      </c>
      <c r="C6148" t="s">
        <v>19</v>
      </c>
      <c r="D6148" t="s">
        <v>227</v>
      </c>
      <c r="E6148" t="s">
        <v>21</v>
      </c>
      <c r="F6148">
        <v>22</v>
      </c>
      <c r="H6148">
        <v>28</v>
      </c>
      <c r="I6148">
        <v>10</v>
      </c>
      <c r="J6148">
        <v>2013</v>
      </c>
      <c r="K6148">
        <v>21.514501549999999</v>
      </c>
      <c r="L6148">
        <v>74.540701150000004</v>
      </c>
      <c r="M6148">
        <v>1.294733E-2</v>
      </c>
      <c r="N6148">
        <v>306.60000000000002</v>
      </c>
    </row>
    <row r="6149" spans="1:14" x14ac:dyDescent="0.25">
      <c r="A6149">
        <v>6147</v>
      </c>
      <c r="B6149" t="s">
        <v>316</v>
      </c>
      <c r="C6149" t="s">
        <v>91</v>
      </c>
      <c r="D6149" t="s">
        <v>439</v>
      </c>
      <c r="E6149" t="s">
        <v>17</v>
      </c>
      <c r="F6149">
        <v>15</v>
      </c>
      <c r="H6149">
        <v>22</v>
      </c>
      <c r="I6149">
        <v>11</v>
      </c>
      <c r="J6149">
        <v>2013</v>
      </c>
      <c r="K6149">
        <v>13.160104799999999</v>
      </c>
      <c r="L6149">
        <v>79.15555062</v>
      </c>
      <c r="M6149">
        <v>0.29420279300000002</v>
      </c>
      <c r="N6149">
        <v>300.62</v>
      </c>
    </row>
    <row r="6150" spans="1:14" x14ac:dyDescent="0.25">
      <c r="A6150">
        <v>6148</v>
      </c>
      <c r="B6150" t="s">
        <v>316</v>
      </c>
      <c r="C6150" t="s">
        <v>91</v>
      </c>
      <c r="D6150" t="s">
        <v>200</v>
      </c>
      <c r="E6150" t="s">
        <v>17</v>
      </c>
      <c r="F6150">
        <v>19</v>
      </c>
      <c r="G6150">
        <v>1</v>
      </c>
      <c r="H6150">
        <v>18</v>
      </c>
      <c r="I6150">
        <v>11</v>
      </c>
      <c r="J6150">
        <v>2013</v>
      </c>
      <c r="K6150">
        <v>15.8309251</v>
      </c>
      <c r="L6150">
        <v>78.042537300000006</v>
      </c>
      <c r="M6150">
        <v>0.109730463</v>
      </c>
      <c r="N6150">
        <v>301.70666660000001</v>
      </c>
    </row>
    <row r="6151" spans="1:14" x14ac:dyDescent="0.25">
      <c r="A6151">
        <v>6149</v>
      </c>
      <c r="B6151" t="s">
        <v>316</v>
      </c>
      <c r="C6151" t="s">
        <v>105</v>
      </c>
      <c r="D6151" t="s">
        <v>332</v>
      </c>
      <c r="E6151" t="s">
        <v>17</v>
      </c>
      <c r="F6151">
        <v>34</v>
      </c>
      <c r="H6151">
        <v>16</v>
      </c>
      <c r="I6151">
        <v>11</v>
      </c>
      <c r="J6151">
        <v>2013</v>
      </c>
      <c r="K6151">
        <v>20.708454499999998</v>
      </c>
      <c r="L6151">
        <v>81.548130499999999</v>
      </c>
      <c r="M6151" s="1">
        <v>5.3300000000000001E-5</v>
      </c>
      <c r="N6151">
        <v>299.08</v>
      </c>
    </row>
    <row r="6152" spans="1:14" x14ac:dyDescent="0.25">
      <c r="A6152">
        <v>6150</v>
      </c>
      <c r="B6152" t="s">
        <v>316</v>
      </c>
      <c r="C6152" t="s">
        <v>45</v>
      </c>
      <c r="D6152" t="s">
        <v>124</v>
      </c>
      <c r="E6152" t="s">
        <v>77</v>
      </c>
      <c r="F6152">
        <v>18</v>
      </c>
      <c r="H6152">
        <v>21</v>
      </c>
      <c r="I6152">
        <v>11</v>
      </c>
      <c r="J6152">
        <v>2013</v>
      </c>
      <c r="K6152">
        <v>15.248541299999999</v>
      </c>
      <c r="L6152">
        <v>76.832364799999993</v>
      </c>
      <c r="M6152">
        <v>4.9691891000000002E-2</v>
      </c>
      <c r="N6152">
        <v>303.87666660000002</v>
      </c>
    </row>
    <row r="6153" spans="1:14" x14ac:dyDescent="0.25">
      <c r="A6153">
        <v>6151</v>
      </c>
      <c r="B6153" t="s">
        <v>316</v>
      </c>
      <c r="C6153" t="s">
        <v>45</v>
      </c>
      <c r="D6153" t="s">
        <v>109</v>
      </c>
      <c r="E6153" t="s">
        <v>17</v>
      </c>
      <c r="F6153">
        <v>11</v>
      </c>
      <c r="H6153">
        <v>11</v>
      </c>
      <c r="I6153">
        <v>11</v>
      </c>
      <c r="J6153">
        <v>2013</v>
      </c>
      <c r="K6153">
        <v>13.3400771</v>
      </c>
      <c r="L6153">
        <v>77.100620800000002</v>
      </c>
      <c r="M6153">
        <v>1.2896299999999999E-3</v>
      </c>
      <c r="N6153">
        <v>304.37200000000001</v>
      </c>
    </row>
    <row r="6154" spans="1:14" x14ac:dyDescent="0.25">
      <c r="A6154">
        <v>6152</v>
      </c>
      <c r="B6154" t="s">
        <v>316</v>
      </c>
      <c r="C6154" t="s">
        <v>23</v>
      </c>
      <c r="D6154" t="s">
        <v>341</v>
      </c>
      <c r="E6154" t="s">
        <v>17</v>
      </c>
      <c r="F6154">
        <v>13</v>
      </c>
      <c r="H6154">
        <v>20</v>
      </c>
      <c r="I6154">
        <v>11</v>
      </c>
      <c r="J6154">
        <v>2013</v>
      </c>
      <c r="K6154">
        <v>12.22721295</v>
      </c>
      <c r="L6154">
        <v>79.070155549999996</v>
      </c>
      <c r="M6154">
        <v>0.44489741300000002</v>
      </c>
      <c r="N6154">
        <v>298.39</v>
      </c>
    </row>
    <row r="6155" spans="1:14" x14ac:dyDescent="0.25">
      <c r="A6155">
        <v>6153</v>
      </c>
      <c r="B6155" t="s">
        <v>316</v>
      </c>
      <c r="C6155" t="s">
        <v>38</v>
      </c>
      <c r="D6155" t="s">
        <v>220</v>
      </c>
      <c r="E6155" t="s">
        <v>17</v>
      </c>
      <c r="F6155">
        <v>30</v>
      </c>
      <c r="H6155">
        <v>17</v>
      </c>
      <c r="I6155">
        <v>11</v>
      </c>
      <c r="J6155">
        <v>2013</v>
      </c>
      <c r="K6155">
        <v>24</v>
      </c>
      <c r="L6155">
        <v>87.583332999999996</v>
      </c>
      <c r="M6155" s="1">
        <v>4.8099999999999997E-5</v>
      </c>
      <c r="N6155">
        <v>300.45666660000001</v>
      </c>
    </row>
    <row r="6156" spans="1:14" x14ac:dyDescent="0.25">
      <c r="A6156">
        <v>6154</v>
      </c>
      <c r="B6156" t="s">
        <v>316</v>
      </c>
      <c r="C6156" t="s">
        <v>91</v>
      </c>
      <c r="D6156" t="s">
        <v>200</v>
      </c>
      <c r="E6156" t="s">
        <v>17</v>
      </c>
      <c r="F6156">
        <v>24</v>
      </c>
      <c r="G6156">
        <v>2</v>
      </c>
      <c r="H6156">
        <v>12</v>
      </c>
      <c r="I6156">
        <v>11</v>
      </c>
      <c r="J6156">
        <v>2013</v>
      </c>
      <c r="K6156">
        <v>15.8309251</v>
      </c>
      <c r="L6156">
        <v>78.042537300000006</v>
      </c>
      <c r="M6156">
        <v>1.78772E-4</v>
      </c>
      <c r="N6156">
        <v>303.988</v>
      </c>
    </row>
    <row r="6157" spans="1:14" x14ac:dyDescent="0.25">
      <c r="A6157">
        <v>6155</v>
      </c>
      <c r="B6157" t="s">
        <v>316</v>
      </c>
      <c r="C6157" t="s">
        <v>105</v>
      </c>
      <c r="D6157" t="s">
        <v>398</v>
      </c>
      <c r="E6157" t="s">
        <v>17</v>
      </c>
      <c r="F6157">
        <v>19</v>
      </c>
      <c r="H6157">
        <v>8</v>
      </c>
      <c r="I6157">
        <v>11</v>
      </c>
      <c r="J6157">
        <v>2013</v>
      </c>
      <c r="K6157">
        <v>20.972740399999999</v>
      </c>
      <c r="L6157">
        <v>80.691555480000005</v>
      </c>
      <c r="M6157" s="1">
        <v>4.8699999999999998E-5</v>
      </c>
      <c r="N6157">
        <v>300.08</v>
      </c>
    </row>
    <row r="6158" spans="1:14" x14ac:dyDescent="0.25">
      <c r="A6158">
        <v>6156</v>
      </c>
      <c r="B6158" t="s">
        <v>316</v>
      </c>
      <c r="C6158" t="s">
        <v>19</v>
      </c>
      <c r="D6158" t="s">
        <v>211</v>
      </c>
      <c r="E6158" t="s">
        <v>55</v>
      </c>
      <c r="F6158">
        <v>37</v>
      </c>
      <c r="H6158">
        <v>9</v>
      </c>
      <c r="I6158">
        <v>9</v>
      </c>
      <c r="J6158">
        <v>2013</v>
      </c>
      <c r="K6158">
        <v>19.162772499999999</v>
      </c>
      <c r="L6158">
        <v>74.858024299999997</v>
      </c>
      <c r="M6158">
        <v>5.9367813999999998E-2</v>
      </c>
      <c r="N6158">
        <v>308.56799999999998</v>
      </c>
    </row>
    <row r="6159" spans="1:14" x14ac:dyDescent="0.25">
      <c r="A6159">
        <v>6157</v>
      </c>
      <c r="B6159" t="s">
        <v>316</v>
      </c>
      <c r="C6159" t="s">
        <v>19</v>
      </c>
      <c r="D6159" t="s">
        <v>211</v>
      </c>
      <c r="E6159" t="s">
        <v>55</v>
      </c>
      <c r="F6159">
        <v>42</v>
      </c>
      <c r="G6159">
        <v>1</v>
      </c>
      <c r="H6159">
        <v>24</v>
      </c>
      <c r="I6159">
        <v>10</v>
      </c>
      <c r="J6159">
        <v>2013</v>
      </c>
      <c r="K6159">
        <v>19.162772499999999</v>
      </c>
      <c r="L6159">
        <v>74.858024299999997</v>
      </c>
      <c r="M6159">
        <v>2.8598102E-2</v>
      </c>
      <c r="N6159">
        <v>305.52800000000002</v>
      </c>
    </row>
    <row r="6160" spans="1:14" x14ac:dyDescent="0.25">
      <c r="A6160">
        <v>6158</v>
      </c>
      <c r="B6160" t="s">
        <v>316</v>
      </c>
      <c r="C6160" t="s">
        <v>19</v>
      </c>
      <c r="D6160" t="s">
        <v>132</v>
      </c>
      <c r="E6160" t="s">
        <v>55</v>
      </c>
      <c r="F6160">
        <v>57</v>
      </c>
      <c r="H6160">
        <v>1</v>
      </c>
      <c r="I6160">
        <v>10</v>
      </c>
      <c r="J6160">
        <v>2013</v>
      </c>
      <c r="K6160">
        <v>20.0967555</v>
      </c>
      <c r="L6160">
        <v>79.504547520000003</v>
      </c>
      <c r="M6160">
        <v>7.7353768000000003E-2</v>
      </c>
      <c r="N6160">
        <v>302.66800000000001</v>
      </c>
    </row>
    <row r="6161" spans="1:14" x14ac:dyDescent="0.25">
      <c r="A6161">
        <v>6159</v>
      </c>
      <c r="B6161" t="s">
        <v>316</v>
      </c>
      <c r="C6161" t="s">
        <v>19</v>
      </c>
      <c r="D6161" t="s">
        <v>190</v>
      </c>
      <c r="E6161" t="s">
        <v>55</v>
      </c>
      <c r="F6161">
        <v>54</v>
      </c>
      <c r="H6161">
        <v>22</v>
      </c>
      <c r="I6161">
        <v>10</v>
      </c>
      <c r="J6161">
        <v>2013</v>
      </c>
      <c r="K6161">
        <v>19.194329400000001</v>
      </c>
      <c r="L6161">
        <v>72.970177899999996</v>
      </c>
      <c r="M6161">
        <v>0.21875565999999999</v>
      </c>
      <c r="N6161">
        <v>302.07</v>
      </c>
    </row>
    <row r="6162" spans="1:14" x14ac:dyDescent="0.25">
      <c r="A6162">
        <v>6160</v>
      </c>
      <c r="B6162" t="s">
        <v>316</v>
      </c>
      <c r="C6162" t="s">
        <v>19</v>
      </c>
      <c r="D6162" t="s">
        <v>190</v>
      </c>
      <c r="E6162" t="s">
        <v>17</v>
      </c>
      <c r="F6162">
        <v>14</v>
      </c>
      <c r="H6162">
        <v>11</v>
      </c>
      <c r="I6162">
        <v>11</v>
      </c>
      <c r="J6162">
        <v>2013</v>
      </c>
      <c r="K6162">
        <v>19.194329400000001</v>
      </c>
      <c r="L6162">
        <v>72.970177899999996</v>
      </c>
      <c r="M6162">
        <v>2.8496899999999999E-4</v>
      </c>
      <c r="N6162">
        <v>302.86</v>
      </c>
    </row>
    <row r="6163" spans="1:14" x14ac:dyDescent="0.25">
      <c r="A6163">
        <v>6161</v>
      </c>
      <c r="B6163" t="s">
        <v>318</v>
      </c>
      <c r="C6163" t="s">
        <v>53</v>
      </c>
      <c r="D6163" t="s">
        <v>407</v>
      </c>
      <c r="E6163" t="s">
        <v>17</v>
      </c>
      <c r="F6163">
        <v>26</v>
      </c>
      <c r="G6163">
        <v>2</v>
      </c>
      <c r="H6163">
        <v>27</v>
      </c>
      <c r="I6163">
        <v>11</v>
      </c>
      <c r="J6163">
        <v>2013</v>
      </c>
      <c r="K6163">
        <v>16.696568549999999</v>
      </c>
      <c r="L6163">
        <v>77.959114619999994</v>
      </c>
      <c r="M6163">
        <v>4.2249989000000002E-2</v>
      </c>
      <c r="N6163">
        <v>304.17</v>
      </c>
    </row>
    <row r="6164" spans="1:14" x14ac:dyDescent="0.25">
      <c r="A6164">
        <v>6162</v>
      </c>
      <c r="B6164" t="s">
        <v>318</v>
      </c>
      <c r="C6164" t="s">
        <v>176</v>
      </c>
      <c r="D6164" t="s">
        <v>188</v>
      </c>
      <c r="E6164" t="s">
        <v>17</v>
      </c>
      <c r="F6164">
        <v>573</v>
      </c>
      <c r="G6164">
        <v>1</v>
      </c>
      <c r="H6164">
        <v>26</v>
      </c>
      <c r="I6164">
        <v>11</v>
      </c>
      <c r="J6164">
        <v>2013</v>
      </c>
      <c r="K6164">
        <v>31.338095899999999</v>
      </c>
      <c r="L6164">
        <v>76.761163100000005</v>
      </c>
      <c r="M6164" s="1">
        <v>6.7500000000000001E-5</v>
      </c>
      <c r="N6164">
        <v>292.59333340000001</v>
      </c>
    </row>
    <row r="6165" spans="1:14" x14ac:dyDescent="0.25">
      <c r="A6165">
        <v>6163</v>
      </c>
      <c r="B6165" t="s">
        <v>318</v>
      </c>
      <c r="C6165" t="s">
        <v>25</v>
      </c>
      <c r="D6165" t="s">
        <v>49</v>
      </c>
      <c r="E6165" t="s">
        <v>21</v>
      </c>
      <c r="F6165">
        <v>102</v>
      </c>
      <c r="G6165">
        <v>1</v>
      </c>
      <c r="H6165">
        <v>25</v>
      </c>
      <c r="I6165">
        <v>11</v>
      </c>
      <c r="J6165">
        <v>2013</v>
      </c>
      <c r="K6165">
        <v>20.952407000000001</v>
      </c>
      <c r="L6165">
        <v>72.932383099999996</v>
      </c>
      <c r="M6165" s="1">
        <v>6.0099999999999997E-5</v>
      </c>
      <c r="N6165">
        <v>305.7</v>
      </c>
    </row>
    <row r="6166" spans="1:14" x14ac:dyDescent="0.25">
      <c r="A6166">
        <v>6164</v>
      </c>
      <c r="B6166" t="s">
        <v>318</v>
      </c>
      <c r="C6166" t="s">
        <v>45</v>
      </c>
      <c r="D6166" t="s">
        <v>60</v>
      </c>
      <c r="E6166" t="s">
        <v>17</v>
      </c>
      <c r="F6166">
        <v>50</v>
      </c>
      <c r="H6166">
        <v>25</v>
      </c>
      <c r="I6166">
        <v>11</v>
      </c>
      <c r="J6166">
        <v>2013</v>
      </c>
      <c r="K6166">
        <v>14.787482499999999</v>
      </c>
      <c r="L6166">
        <v>75.399673100000001</v>
      </c>
      <c r="M6166">
        <v>9.2389240000000008E-3</v>
      </c>
      <c r="N6166">
        <v>301.05599999999998</v>
      </c>
    </row>
    <row r="6167" spans="1:14" x14ac:dyDescent="0.25">
      <c r="A6167">
        <v>6165</v>
      </c>
      <c r="B6167" t="s">
        <v>318</v>
      </c>
      <c r="C6167" t="s">
        <v>19</v>
      </c>
      <c r="D6167" t="s">
        <v>219</v>
      </c>
      <c r="E6167" t="s">
        <v>17</v>
      </c>
      <c r="F6167">
        <v>34</v>
      </c>
      <c r="H6167">
        <v>25</v>
      </c>
      <c r="I6167">
        <v>11</v>
      </c>
      <c r="J6167">
        <v>2013</v>
      </c>
      <c r="K6167">
        <v>21.12304765</v>
      </c>
      <c r="L6167">
        <v>79.793908819999999</v>
      </c>
      <c r="M6167">
        <v>1.5493487E-2</v>
      </c>
      <c r="N6167">
        <v>302.78399999999999</v>
      </c>
    </row>
    <row r="6168" spans="1:14" x14ac:dyDescent="0.25">
      <c r="A6168">
        <v>6166</v>
      </c>
      <c r="B6168" t="s">
        <v>318</v>
      </c>
      <c r="C6168" t="s">
        <v>38</v>
      </c>
      <c r="D6168" t="s">
        <v>410</v>
      </c>
      <c r="E6168" t="s">
        <v>17</v>
      </c>
      <c r="F6168">
        <v>28</v>
      </c>
      <c r="H6168">
        <v>23</v>
      </c>
      <c r="I6168">
        <v>11</v>
      </c>
      <c r="J6168">
        <v>2013</v>
      </c>
      <c r="K6168">
        <v>23.13195425</v>
      </c>
      <c r="L6168">
        <v>87.207397200000003</v>
      </c>
      <c r="M6168" s="1">
        <v>4.1199999999999999E-5</v>
      </c>
      <c r="N6168">
        <v>298.64333340000002</v>
      </c>
    </row>
    <row r="6169" spans="1:14" x14ac:dyDescent="0.25">
      <c r="A6169">
        <v>6167</v>
      </c>
      <c r="B6169" t="s">
        <v>318</v>
      </c>
      <c r="C6169" t="s">
        <v>38</v>
      </c>
      <c r="D6169" t="s">
        <v>76</v>
      </c>
      <c r="E6169" t="s">
        <v>77</v>
      </c>
      <c r="F6169">
        <v>13</v>
      </c>
      <c r="H6169">
        <v>27</v>
      </c>
      <c r="I6169">
        <v>11</v>
      </c>
      <c r="J6169">
        <v>2013</v>
      </c>
      <c r="K6169">
        <v>22.905211399999999</v>
      </c>
      <c r="L6169">
        <v>88.376063900000005</v>
      </c>
      <c r="M6169" s="1">
        <v>6.0399999999999998E-5</v>
      </c>
      <c r="N6169">
        <v>298.81333339999998</v>
      </c>
    </row>
    <row r="6170" spans="1:14" x14ac:dyDescent="0.25">
      <c r="A6170">
        <v>6168</v>
      </c>
      <c r="B6170" t="s">
        <v>318</v>
      </c>
      <c r="C6170" t="s">
        <v>38</v>
      </c>
      <c r="D6170" t="s">
        <v>198</v>
      </c>
      <c r="E6170" t="s">
        <v>77</v>
      </c>
      <c r="F6170">
        <v>43</v>
      </c>
      <c r="H6170">
        <v>26</v>
      </c>
      <c r="I6170">
        <v>11</v>
      </c>
      <c r="J6170">
        <v>2013</v>
      </c>
      <c r="K6170">
        <v>23.329188200000001</v>
      </c>
      <c r="L6170">
        <v>86.367237799999998</v>
      </c>
      <c r="M6170" s="1">
        <v>6.8899999999999994E-5</v>
      </c>
      <c r="N6170">
        <v>298.87</v>
      </c>
    </row>
    <row r="6171" spans="1:14" x14ac:dyDescent="0.25">
      <c r="A6171">
        <v>6169</v>
      </c>
      <c r="B6171" t="s">
        <v>318</v>
      </c>
      <c r="C6171" t="s">
        <v>25</v>
      </c>
      <c r="D6171" t="s">
        <v>526</v>
      </c>
      <c r="E6171" t="s">
        <v>62</v>
      </c>
      <c r="F6171">
        <v>10</v>
      </c>
      <c r="H6171">
        <v>7</v>
      </c>
      <c r="I6171">
        <v>11</v>
      </c>
      <c r="J6171">
        <v>2013</v>
      </c>
      <c r="K6171">
        <v>22.774889300000002</v>
      </c>
      <c r="L6171">
        <v>73.620403999999994</v>
      </c>
      <c r="M6171" s="1">
        <v>4.7299999999999998E-5</v>
      </c>
      <c r="N6171">
        <v>306.5866666</v>
      </c>
    </row>
    <row r="6172" spans="1:14" x14ac:dyDescent="0.25">
      <c r="A6172">
        <v>6170</v>
      </c>
      <c r="B6172" t="s">
        <v>318</v>
      </c>
      <c r="C6172" t="s">
        <v>19</v>
      </c>
      <c r="D6172" t="s">
        <v>66</v>
      </c>
      <c r="E6172" t="s">
        <v>55</v>
      </c>
      <c r="F6172">
        <v>60</v>
      </c>
      <c r="H6172">
        <v>25</v>
      </c>
      <c r="I6172">
        <v>10</v>
      </c>
      <c r="J6172">
        <v>2013</v>
      </c>
      <c r="K6172">
        <v>18.4928092</v>
      </c>
      <c r="L6172">
        <v>73.138070949999999</v>
      </c>
      <c r="M6172">
        <v>1.4567404000000001E-2</v>
      </c>
      <c r="N6172">
        <v>302.69666660000001</v>
      </c>
    </row>
    <row r="6173" spans="1:14" x14ac:dyDescent="0.25">
      <c r="A6173">
        <v>6171</v>
      </c>
      <c r="B6173" t="s">
        <v>318</v>
      </c>
      <c r="C6173" t="s">
        <v>19</v>
      </c>
      <c r="D6173" t="s">
        <v>190</v>
      </c>
      <c r="E6173" t="s">
        <v>55</v>
      </c>
      <c r="F6173">
        <v>52</v>
      </c>
      <c r="H6173">
        <v>19</v>
      </c>
      <c r="I6173">
        <v>11</v>
      </c>
      <c r="J6173">
        <v>2013</v>
      </c>
      <c r="K6173">
        <v>19.194329400000001</v>
      </c>
      <c r="L6173">
        <v>72.970177899999996</v>
      </c>
      <c r="M6173" s="1">
        <v>5.5800000000000001E-5</v>
      </c>
      <c r="N6173">
        <v>304.28666659999999</v>
      </c>
    </row>
    <row r="6174" spans="1:14" x14ac:dyDescent="0.25">
      <c r="A6174">
        <v>6172</v>
      </c>
      <c r="B6174" t="s">
        <v>322</v>
      </c>
      <c r="C6174" t="s">
        <v>45</v>
      </c>
      <c r="D6174" t="s">
        <v>791</v>
      </c>
      <c r="E6174" t="s">
        <v>62</v>
      </c>
      <c r="F6174">
        <v>30</v>
      </c>
      <c r="H6174">
        <v>3</v>
      </c>
      <c r="I6174">
        <v>12</v>
      </c>
      <c r="J6174">
        <v>2013</v>
      </c>
      <c r="K6174">
        <v>11.926993700000001</v>
      </c>
      <c r="L6174">
        <v>76.942431099999993</v>
      </c>
      <c r="M6174">
        <v>0.21650951199999999</v>
      </c>
      <c r="N6174">
        <v>303.74</v>
      </c>
    </row>
    <row r="6175" spans="1:14" x14ac:dyDescent="0.25">
      <c r="A6175">
        <v>6173</v>
      </c>
      <c r="B6175" t="s">
        <v>322</v>
      </c>
      <c r="C6175" t="s">
        <v>45</v>
      </c>
      <c r="D6175" t="s">
        <v>181</v>
      </c>
      <c r="E6175" t="s">
        <v>17</v>
      </c>
      <c r="F6175">
        <v>24</v>
      </c>
      <c r="H6175">
        <v>6</v>
      </c>
      <c r="I6175">
        <v>12</v>
      </c>
      <c r="J6175">
        <v>2013</v>
      </c>
      <c r="K6175">
        <v>13.6102243</v>
      </c>
      <c r="L6175">
        <v>77.512772100000007</v>
      </c>
      <c r="M6175">
        <v>4.0651488999999999E-2</v>
      </c>
      <c r="N6175">
        <v>301.76</v>
      </c>
    </row>
    <row r="6176" spans="1:14" x14ac:dyDescent="0.25">
      <c r="A6176">
        <v>6174</v>
      </c>
      <c r="B6176" t="s">
        <v>322</v>
      </c>
      <c r="C6176" t="s">
        <v>34</v>
      </c>
      <c r="D6176" t="s">
        <v>212</v>
      </c>
      <c r="E6176" t="s">
        <v>17</v>
      </c>
      <c r="F6176">
        <v>13</v>
      </c>
      <c r="H6176">
        <v>28</v>
      </c>
      <c r="I6176">
        <v>11</v>
      </c>
      <c r="J6176">
        <v>2013</v>
      </c>
      <c r="K6176">
        <v>20.1160666</v>
      </c>
      <c r="L6176">
        <v>85.11195644</v>
      </c>
      <c r="M6176">
        <v>3.4653406999999997E-2</v>
      </c>
      <c r="N6176">
        <v>300.54000000000002</v>
      </c>
    </row>
    <row r="6177" spans="1:14" x14ac:dyDescent="0.25">
      <c r="A6177">
        <v>6175</v>
      </c>
      <c r="B6177" t="s">
        <v>322</v>
      </c>
      <c r="C6177" t="s">
        <v>23</v>
      </c>
      <c r="D6177" t="s">
        <v>294</v>
      </c>
      <c r="E6177" t="s">
        <v>17</v>
      </c>
      <c r="F6177">
        <v>15</v>
      </c>
      <c r="H6177">
        <v>30</v>
      </c>
      <c r="I6177">
        <v>11</v>
      </c>
      <c r="J6177">
        <v>2013</v>
      </c>
      <c r="K6177">
        <v>9.8512310000000003</v>
      </c>
      <c r="L6177">
        <v>78.530471550000001</v>
      </c>
      <c r="M6177">
        <v>7.2441951000000004E-2</v>
      </c>
      <c r="N6177">
        <v>308.62</v>
      </c>
    </row>
    <row r="6178" spans="1:14" x14ac:dyDescent="0.25">
      <c r="A6178">
        <v>6176</v>
      </c>
      <c r="B6178" t="s">
        <v>322</v>
      </c>
      <c r="C6178" t="s">
        <v>38</v>
      </c>
      <c r="D6178" t="s">
        <v>198</v>
      </c>
      <c r="E6178" t="s">
        <v>17</v>
      </c>
      <c r="F6178">
        <v>33</v>
      </c>
      <c r="H6178">
        <v>28</v>
      </c>
      <c r="I6178">
        <v>11</v>
      </c>
      <c r="J6178">
        <v>2013</v>
      </c>
      <c r="K6178">
        <v>23.329188200000001</v>
      </c>
      <c r="L6178">
        <v>86.367237799999998</v>
      </c>
      <c r="M6178" s="1">
        <v>8.6700000000000007E-5</v>
      </c>
      <c r="N6178">
        <v>298.66000000000003</v>
      </c>
    </row>
    <row r="6179" spans="1:14" x14ac:dyDescent="0.25">
      <c r="A6179">
        <v>6177</v>
      </c>
      <c r="B6179" t="s">
        <v>322</v>
      </c>
      <c r="C6179" t="s">
        <v>19</v>
      </c>
      <c r="D6179" t="s">
        <v>211</v>
      </c>
      <c r="E6179" t="s">
        <v>55</v>
      </c>
      <c r="F6179">
        <v>15</v>
      </c>
      <c r="G6179">
        <v>1</v>
      </c>
      <c r="H6179">
        <v>21</v>
      </c>
      <c r="I6179">
        <v>11</v>
      </c>
      <c r="J6179">
        <v>2013</v>
      </c>
      <c r="K6179">
        <v>19.162772499999999</v>
      </c>
      <c r="L6179">
        <v>74.858024299999997</v>
      </c>
      <c r="M6179" s="1">
        <v>5.1900000000000001E-5</v>
      </c>
      <c r="N6179">
        <v>306</v>
      </c>
    </row>
    <row r="6180" spans="1:14" x14ac:dyDescent="0.25">
      <c r="A6180">
        <v>6178</v>
      </c>
      <c r="B6180" t="s">
        <v>322</v>
      </c>
      <c r="C6180" t="s">
        <v>19</v>
      </c>
      <c r="D6180" t="s">
        <v>168</v>
      </c>
      <c r="E6180" t="s">
        <v>62</v>
      </c>
      <c r="F6180">
        <v>16</v>
      </c>
      <c r="H6180">
        <v>14</v>
      </c>
      <c r="I6180">
        <v>11</v>
      </c>
      <c r="J6180">
        <v>2013</v>
      </c>
      <c r="K6180">
        <v>18.35159075</v>
      </c>
      <c r="L6180">
        <v>76.755423609999994</v>
      </c>
      <c r="M6180" s="1">
        <v>4.7700000000000001E-5</v>
      </c>
      <c r="N6180">
        <v>304.69666660000001</v>
      </c>
    </row>
    <row r="6181" spans="1:14" x14ac:dyDescent="0.25">
      <c r="A6181">
        <v>6179</v>
      </c>
      <c r="B6181" t="s">
        <v>326</v>
      </c>
      <c r="C6181" t="s">
        <v>45</v>
      </c>
      <c r="D6181" t="s">
        <v>693</v>
      </c>
      <c r="E6181" t="s">
        <v>17</v>
      </c>
      <c r="F6181">
        <v>29</v>
      </c>
      <c r="H6181">
        <v>13</v>
      </c>
      <c r="I6181">
        <v>12</v>
      </c>
      <c r="J6181">
        <v>2013</v>
      </c>
      <c r="K6181">
        <v>15.857266600000001</v>
      </c>
      <c r="L6181">
        <v>74.506934299999998</v>
      </c>
      <c r="M6181" s="1">
        <v>5.7000000000000003E-5</v>
      </c>
      <c r="N6181">
        <v>303.33199999999999</v>
      </c>
    </row>
    <row r="6182" spans="1:14" x14ac:dyDescent="0.25">
      <c r="A6182">
        <v>6180</v>
      </c>
      <c r="B6182" t="s">
        <v>326</v>
      </c>
      <c r="C6182" t="s">
        <v>19</v>
      </c>
      <c r="D6182" t="s">
        <v>435</v>
      </c>
      <c r="E6182" t="s">
        <v>77</v>
      </c>
      <c r="F6182">
        <v>99</v>
      </c>
      <c r="G6182">
        <v>1</v>
      </c>
      <c r="H6182">
        <v>7</v>
      </c>
      <c r="I6182">
        <v>12</v>
      </c>
      <c r="J6182">
        <v>2013</v>
      </c>
      <c r="K6182">
        <v>17.1726928</v>
      </c>
      <c r="L6182">
        <v>74.58676543</v>
      </c>
      <c r="M6182">
        <v>5.5921744000000002E-2</v>
      </c>
      <c r="N6182">
        <v>303.81666660000002</v>
      </c>
    </row>
    <row r="6183" spans="1:14" x14ac:dyDescent="0.25">
      <c r="A6183">
        <v>6181</v>
      </c>
      <c r="B6183" t="s">
        <v>326</v>
      </c>
      <c r="C6183" t="s">
        <v>34</v>
      </c>
      <c r="D6183" t="s">
        <v>387</v>
      </c>
      <c r="E6183" t="s">
        <v>17</v>
      </c>
      <c r="F6183">
        <v>12</v>
      </c>
      <c r="H6183">
        <v>13</v>
      </c>
      <c r="I6183">
        <v>12</v>
      </c>
      <c r="J6183">
        <v>2013</v>
      </c>
      <c r="K6183">
        <v>20.259387199999999</v>
      </c>
      <c r="L6183">
        <v>86.1660878</v>
      </c>
      <c r="M6183">
        <v>0.121232617</v>
      </c>
      <c r="N6183">
        <v>295.68400000000003</v>
      </c>
    </row>
    <row r="6184" spans="1:14" x14ac:dyDescent="0.25">
      <c r="A6184">
        <v>6182</v>
      </c>
      <c r="B6184" t="s">
        <v>326</v>
      </c>
      <c r="C6184" t="s">
        <v>113</v>
      </c>
      <c r="D6184" t="s">
        <v>527</v>
      </c>
      <c r="E6184" t="s">
        <v>17</v>
      </c>
      <c r="F6184">
        <v>46</v>
      </c>
      <c r="H6184">
        <v>10</v>
      </c>
      <c r="I6184">
        <v>12</v>
      </c>
      <c r="J6184">
        <v>2013</v>
      </c>
      <c r="K6184">
        <v>27.5</v>
      </c>
      <c r="L6184">
        <v>76.5</v>
      </c>
      <c r="M6184" s="1">
        <v>7.7200000000000006E-5</v>
      </c>
      <c r="N6184">
        <v>299.54666659999998</v>
      </c>
    </row>
    <row r="6185" spans="1:14" x14ac:dyDescent="0.25">
      <c r="A6185">
        <v>6183</v>
      </c>
      <c r="B6185" t="s">
        <v>326</v>
      </c>
      <c r="C6185" t="s">
        <v>154</v>
      </c>
      <c r="D6185" t="s">
        <v>605</v>
      </c>
      <c r="E6185" t="s">
        <v>17</v>
      </c>
      <c r="F6185">
        <v>13</v>
      </c>
      <c r="G6185">
        <v>1</v>
      </c>
      <c r="H6185">
        <v>13</v>
      </c>
      <c r="I6185">
        <v>12</v>
      </c>
      <c r="J6185">
        <v>2013</v>
      </c>
      <c r="K6185">
        <v>30.402602049999999</v>
      </c>
      <c r="L6185">
        <v>78.388357889999995</v>
      </c>
      <c r="M6185">
        <v>1.2107979999999999E-3</v>
      </c>
      <c r="N6185">
        <v>289.56</v>
      </c>
    </row>
    <row r="6186" spans="1:14" x14ac:dyDescent="0.25">
      <c r="A6186">
        <v>6184</v>
      </c>
      <c r="B6186" t="s">
        <v>326</v>
      </c>
      <c r="C6186" t="s">
        <v>19</v>
      </c>
      <c r="D6186" t="s">
        <v>150</v>
      </c>
      <c r="E6186" t="s">
        <v>17</v>
      </c>
      <c r="F6186">
        <v>16</v>
      </c>
      <c r="H6186">
        <v>2</v>
      </c>
      <c r="I6186">
        <v>10</v>
      </c>
      <c r="J6186">
        <v>2013</v>
      </c>
      <c r="K6186">
        <v>17.636128849999999</v>
      </c>
      <c r="L6186">
        <v>74.298278080000003</v>
      </c>
      <c r="M6186">
        <v>0.13251438600000001</v>
      </c>
      <c r="N6186">
        <v>304.245</v>
      </c>
    </row>
    <row r="6187" spans="1:14" x14ac:dyDescent="0.25">
      <c r="A6187">
        <v>6185</v>
      </c>
      <c r="B6187" t="s">
        <v>326</v>
      </c>
      <c r="C6187" t="s">
        <v>19</v>
      </c>
      <c r="D6187" t="s">
        <v>150</v>
      </c>
      <c r="E6187" t="s">
        <v>17</v>
      </c>
      <c r="F6187">
        <v>34</v>
      </c>
      <c r="H6187">
        <v>11</v>
      </c>
      <c r="I6187">
        <v>10</v>
      </c>
      <c r="J6187">
        <v>2013</v>
      </c>
      <c r="K6187">
        <v>17.636128849999999</v>
      </c>
      <c r="L6187">
        <v>74.298278080000003</v>
      </c>
      <c r="M6187">
        <v>5.7447937999999997E-2</v>
      </c>
      <c r="N6187">
        <v>307.98</v>
      </c>
    </row>
    <row r="6188" spans="1:14" x14ac:dyDescent="0.25">
      <c r="A6188">
        <v>6186</v>
      </c>
      <c r="B6188" t="s">
        <v>326</v>
      </c>
      <c r="C6188" t="s">
        <v>19</v>
      </c>
      <c r="D6188" t="s">
        <v>150</v>
      </c>
      <c r="E6188" t="s">
        <v>17</v>
      </c>
      <c r="F6188">
        <v>60</v>
      </c>
      <c r="H6188">
        <v>15</v>
      </c>
      <c r="I6188">
        <v>10</v>
      </c>
      <c r="J6188">
        <v>2013</v>
      </c>
      <c r="K6188">
        <v>17.636128849999999</v>
      </c>
      <c r="L6188">
        <v>74.298278080000003</v>
      </c>
      <c r="M6188">
        <v>3.9816358000000003E-2</v>
      </c>
      <c r="N6188">
        <v>307.87333339999998</v>
      </c>
    </row>
    <row r="6189" spans="1:14" x14ac:dyDescent="0.25">
      <c r="A6189">
        <v>6187</v>
      </c>
      <c r="B6189" t="s">
        <v>326</v>
      </c>
      <c r="C6189" t="s">
        <v>19</v>
      </c>
      <c r="D6189" t="s">
        <v>150</v>
      </c>
      <c r="E6189" t="s">
        <v>17</v>
      </c>
      <c r="F6189">
        <v>27</v>
      </c>
      <c r="H6189">
        <v>27</v>
      </c>
      <c r="I6189">
        <v>10</v>
      </c>
      <c r="J6189">
        <v>2013</v>
      </c>
      <c r="K6189">
        <v>17.636128849999999</v>
      </c>
      <c r="L6189">
        <v>74.298278080000003</v>
      </c>
      <c r="M6189">
        <v>0.26145105499999999</v>
      </c>
      <c r="N6189">
        <v>306.20999999999998</v>
      </c>
    </row>
    <row r="6190" spans="1:14" x14ac:dyDescent="0.25">
      <c r="A6190">
        <v>6188</v>
      </c>
      <c r="B6190" t="s">
        <v>326</v>
      </c>
      <c r="C6190" t="s">
        <v>19</v>
      </c>
      <c r="D6190" t="s">
        <v>150</v>
      </c>
      <c r="E6190" t="s">
        <v>17</v>
      </c>
      <c r="F6190">
        <v>30</v>
      </c>
      <c r="H6190">
        <v>28</v>
      </c>
      <c r="I6190">
        <v>10</v>
      </c>
      <c r="J6190">
        <v>2013</v>
      </c>
      <c r="K6190">
        <v>17.636128849999999</v>
      </c>
      <c r="L6190">
        <v>74.298278080000003</v>
      </c>
      <c r="M6190">
        <v>0.279667632</v>
      </c>
      <c r="N6190">
        <v>304.76</v>
      </c>
    </row>
    <row r="6191" spans="1:14" x14ac:dyDescent="0.25">
      <c r="A6191">
        <v>6189</v>
      </c>
      <c r="B6191" t="s">
        <v>326</v>
      </c>
      <c r="C6191" t="s">
        <v>19</v>
      </c>
      <c r="D6191" t="s">
        <v>150</v>
      </c>
      <c r="E6191" t="s">
        <v>17</v>
      </c>
      <c r="F6191">
        <v>35</v>
      </c>
      <c r="H6191">
        <v>21</v>
      </c>
      <c r="I6191">
        <v>11</v>
      </c>
      <c r="J6191">
        <v>2013</v>
      </c>
      <c r="K6191">
        <v>17.636128849999999</v>
      </c>
      <c r="L6191">
        <v>74.298278080000003</v>
      </c>
      <c r="M6191">
        <v>2.10841E-4</v>
      </c>
      <c r="N6191">
        <v>307.50333339999997</v>
      </c>
    </row>
    <row r="6192" spans="1:14" x14ac:dyDescent="0.25">
      <c r="A6192">
        <v>6190</v>
      </c>
      <c r="B6192" t="s">
        <v>326</v>
      </c>
      <c r="C6192" t="s">
        <v>34</v>
      </c>
      <c r="D6192" t="s">
        <v>71</v>
      </c>
      <c r="E6192" t="s">
        <v>17</v>
      </c>
      <c r="F6192">
        <v>56</v>
      </c>
      <c r="H6192">
        <v>16</v>
      </c>
      <c r="I6192">
        <v>11</v>
      </c>
      <c r="J6192">
        <v>2013</v>
      </c>
      <c r="K6192">
        <v>19.4129711</v>
      </c>
      <c r="L6192">
        <v>85.047104059999995</v>
      </c>
      <c r="N6192">
        <v>299.84800000000001</v>
      </c>
    </row>
    <row r="6193" spans="1:14" x14ac:dyDescent="0.25">
      <c r="A6193">
        <v>6191</v>
      </c>
      <c r="B6193" t="s">
        <v>326</v>
      </c>
      <c r="C6193" t="s">
        <v>34</v>
      </c>
      <c r="D6193" t="s">
        <v>86</v>
      </c>
      <c r="E6193" t="s">
        <v>17</v>
      </c>
      <c r="F6193">
        <v>24</v>
      </c>
      <c r="H6193">
        <v>20</v>
      </c>
      <c r="I6193">
        <v>11</v>
      </c>
      <c r="J6193">
        <v>2013</v>
      </c>
      <c r="K6193">
        <v>20.13069385</v>
      </c>
      <c r="L6193">
        <v>84.079047610000003</v>
      </c>
      <c r="M6193">
        <v>1.1925151E-2</v>
      </c>
      <c r="N6193">
        <v>298.55</v>
      </c>
    </row>
    <row r="6194" spans="1:14" x14ac:dyDescent="0.25">
      <c r="A6194">
        <v>6192</v>
      </c>
      <c r="B6194" t="s">
        <v>326</v>
      </c>
      <c r="C6194" t="s">
        <v>34</v>
      </c>
      <c r="D6194" t="s">
        <v>195</v>
      </c>
      <c r="E6194" t="s">
        <v>17</v>
      </c>
      <c r="F6194">
        <v>22</v>
      </c>
      <c r="H6194">
        <v>4</v>
      </c>
      <c r="I6194">
        <v>11</v>
      </c>
      <c r="J6194">
        <v>2013</v>
      </c>
      <c r="K6194">
        <v>19.807608299999998</v>
      </c>
      <c r="L6194">
        <v>85.825253799999999</v>
      </c>
      <c r="M6194">
        <v>1.9533390000000001E-3</v>
      </c>
      <c r="N6194">
        <v>301.1033334</v>
      </c>
    </row>
    <row r="6195" spans="1:14" x14ac:dyDescent="0.25">
      <c r="A6195">
        <v>6193</v>
      </c>
      <c r="B6195" t="s">
        <v>327</v>
      </c>
      <c r="C6195" t="s">
        <v>424</v>
      </c>
      <c r="D6195" t="s">
        <v>838</v>
      </c>
      <c r="E6195" t="s">
        <v>17</v>
      </c>
      <c r="F6195">
        <v>86</v>
      </c>
      <c r="H6195">
        <v>16</v>
      </c>
      <c r="I6195">
        <v>12</v>
      </c>
      <c r="J6195">
        <v>2013</v>
      </c>
      <c r="K6195">
        <v>12.611238650000001</v>
      </c>
      <c r="L6195">
        <v>92.831654060000005</v>
      </c>
      <c r="M6195">
        <v>0.18814937400000001</v>
      </c>
      <c r="N6195">
        <v>298.2</v>
      </c>
    </row>
    <row r="6196" spans="1:14" x14ac:dyDescent="0.25">
      <c r="A6196">
        <v>6194</v>
      </c>
      <c r="B6196" t="s">
        <v>327</v>
      </c>
      <c r="C6196" t="s">
        <v>346</v>
      </c>
      <c r="D6196" t="s">
        <v>525</v>
      </c>
      <c r="E6196" t="s">
        <v>32</v>
      </c>
      <c r="F6196">
        <v>12</v>
      </c>
      <c r="G6196">
        <v>7</v>
      </c>
      <c r="H6196">
        <v>19</v>
      </c>
      <c r="I6196">
        <v>12</v>
      </c>
      <c r="J6196">
        <v>2013</v>
      </c>
      <c r="K6196">
        <v>26.264987949999998</v>
      </c>
      <c r="L6196">
        <v>87.371626480000003</v>
      </c>
      <c r="M6196">
        <v>1.4101280000000001E-2</v>
      </c>
      <c r="N6196">
        <v>295.16000000000003</v>
      </c>
    </row>
    <row r="6197" spans="1:14" x14ac:dyDescent="0.25">
      <c r="A6197">
        <v>6195</v>
      </c>
      <c r="B6197" t="s">
        <v>327</v>
      </c>
      <c r="C6197" t="s">
        <v>23</v>
      </c>
      <c r="D6197" t="s">
        <v>839</v>
      </c>
      <c r="E6197" t="s">
        <v>55</v>
      </c>
      <c r="F6197">
        <v>17</v>
      </c>
      <c r="G6197">
        <v>1</v>
      </c>
      <c r="H6197">
        <v>19</v>
      </c>
      <c r="I6197">
        <v>12</v>
      </c>
      <c r="J6197">
        <v>2013</v>
      </c>
      <c r="K6197">
        <v>8.0792520000000003</v>
      </c>
      <c r="L6197">
        <v>77.549933800000005</v>
      </c>
    </row>
    <row r="6198" spans="1:14" x14ac:dyDescent="0.25">
      <c r="A6198">
        <v>6196</v>
      </c>
      <c r="B6198" t="s">
        <v>327</v>
      </c>
      <c r="C6198" t="s">
        <v>23</v>
      </c>
      <c r="D6198" t="s">
        <v>651</v>
      </c>
      <c r="E6198" t="s">
        <v>77</v>
      </c>
      <c r="F6198">
        <v>19</v>
      </c>
      <c r="H6198">
        <v>15</v>
      </c>
      <c r="I6198">
        <v>12</v>
      </c>
      <c r="J6198">
        <v>2013</v>
      </c>
      <c r="K6198">
        <v>12.518883499999999</v>
      </c>
      <c r="L6198">
        <v>78.220653600000006</v>
      </c>
      <c r="M6198">
        <v>3.3038566999999998E-2</v>
      </c>
      <c r="N6198">
        <v>298.52499999999998</v>
      </c>
    </row>
    <row r="6199" spans="1:14" x14ac:dyDescent="0.25">
      <c r="A6199">
        <v>6197</v>
      </c>
      <c r="B6199" t="s">
        <v>327</v>
      </c>
      <c r="C6199" t="s">
        <v>38</v>
      </c>
      <c r="D6199" t="s">
        <v>220</v>
      </c>
      <c r="E6199" t="s">
        <v>17</v>
      </c>
      <c r="F6199">
        <v>31</v>
      </c>
      <c r="H6199">
        <v>16</v>
      </c>
      <c r="I6199">
        <v>12</v>
      </c>
      <c r="J6199">
        <v>2013</v>
      </c>
      <c r="K6199">
        <v>24</v>
      </c>
      <c r="L6199">
        <v>87.583332999999996</v>
      </c>
      <c r="M6199" s="1">
        <v>9.31E-5</v>
      </c>
      <c r="N6199">
        <v>297.94</v>
      </c>
    </row>
    <row r="6200" spans="1:14" x14ac:dyDescent="0.25">
      <c r="A6200">
        <v>6198</v>
      </c>
      <c r="B6200" t="s">
        <v>327</v>
      </c>
      <c r="C6200" t="s">
        <v>38</v>
      </c>
      <c r="D6200" t="s">
        <v>220</v>
      </c>
      <c r="E6200" t="s">
        <v>17</v>
      </c>
      <c r="F6200">
        <v>91</v>
      </c>
      <c r="H6200">
        <v>12</v>
      </c>
      <c r="I6200">
        <v>12</v>
      </c>
      <c r="J6200">
        <v>2013</v>
      </c>
      <c r="K6200">
        <v>24</v>
      </c>
      <c r="L6200">
        <v>87.583332999999996</v>
      </c>
      <c r="M6200" s="1">
        <v>7.2299999999999996E-5</v>
      </c>
      <c r="N6200">
        <v>297.66800000000001</v>
      </c>
    </row>
    <row r="6201" spans="1:14" x14ac:dyDescent="0.25">
      <c r="A6201">
        <v>6199</v>
      </c>
      <c r="B6201" t="s">
        <v>327</v>
      </c>
      <c r="C6201" t="s">
        <v>53</v>
      </c>
      <c r="D6201" t="s">
        <v>548</v>
      </c>
      <c r="E6201" t="s">
        <v>62</v>
      </c>
      <c r="F6201">
        <v>20</v>
      </c>
      <c r="H6201">
        <v>9</v>
      </c>
      <c r="I6201">
        <v>12</v>
      </c>
      <c r="J6201">
        <v>2013</v>
      </c>
      <c r="K6201">
        <v>17.937509500000001</v>
      </c>
      <c r="L6201">
        <v>78.21174499</v>
      </c>
      <c r="M6201">
        <v>7.7563909999999996E-3</v>
      </c>
      <c r="N6201">
        <v>300.69</v>
      </c>
    </row>
    <row r="6202" spans="1:14" x14ac:dyDescent="0.25">
      <c r="A6202">
        <v>6200</v>
      </c>
      <c r="B6202" t="s">
        <v>327</v>
      </c>
      <c r="C6202" t="s">
        <v>25</v>
      </c>
      <c r="D6202" t="s">
        <v>281</v>
      </c>
      <c r="E6202" t="s">
        <v>17</v>
      </c>
      <c r="F6202">
        <v>18</v>
      </c>
      <c r="H6202">
        <v>8</v>
      </c>
      <c r="I6202">
        <v>12</v>
      </c>
      <c r="J6202">
        <v>2013</v>
      </c>
      <c r="K6202">
        <v>20.432195650000001</v>
      </c>
      <c r="L6202">
        <v>73.140989300000001</v>
      </c>
      <c r="M6202">
        <v>1.6628726999999999E-2</v>
      </c>
      <c r="N6202">
        <v>303.428</v>
      </c>
    </row>
    <row r="6203" spans="1:14" x14ac:dyDescent="0.25">
      <c r="A6203">
        <v>6201</v>
      </c>
      <c r="B6203" t="s">
        <v>377</v>
      </c>
      <c r="C6203" t="s">
        <v>45</v>
      </c>
      <c r="D6203" t="s">
        <v>438</v>
      </c>
      <c r="E6203" t="s">
        <v>17</v>
      </c>
      <c r="F6203">
        <v>64</v>
      </c>
      <c r="H6203">
        <v>27</v>
      </c>
      <c r="I6203">
        <v>12</v>
      </c>
      <c r="J6203">
        <v>2013</v>
      </c>
      <c r="K6203">
        <v>12.94514225</v>
      </c>
      <c r="L6203">
        <v>77.553645000000003</v>
      </c>
      <c r="M6203">
        <v>2.3831669999999998E-3</v>
      </c>
      <c r="N6203">
        <v>300.42399999999998</v>
      </c>
    </row>
    <row r="6204" spans="1:14" x14ac:dyDescent="0.25">
      <c r="A6204">
        <v>6202</v>
      </c>
      <c r="B6204" t="s">
        <v>377</v>
      </c>
      <c r="C6204" t="s">
        <v>34</v>
      </c>
      <c r="D6204" t="s">
        <v>71</v>
      </c>
      <c r="E6204" t="s">
        <v>17</v>
      </c>
      <c r="F6204">
        <v>21</v>
      </c>
      <c r="H6204">
        <v>27</v>
      </c>
      <c r="I6204">
        <v>12</v>
      </c>
      <c r="J6204">
        <v>2013</v>
      </c>
      <c r="K6204">
        <v>19.4129711</v>
      </c>
      <c r="L6204">
        <v>85.047104059999995</v>
      </c>
      <c r="N6204">
        <v>300.09333340000001</v>
      </c>
    </row>
    <row r="6205" spans="1:14" x14ac:dyDescent="0.25">
      <c r="A6205">
        <v>6203</v>
      </c>
      <c r="B6205" t="s">
        <v>377</v>
      </c>
      <c r="C6205" t="s">
        <v>34</v>
      </c>
      <c r="D6205" t="s">
        <v>151</v>
      </c>
      <c r="E6205" t="s">
        <v>17</v>
      </c>
      <c r="F6205">
        <v>19</v>
      </c>
      <c r="G6205">
        <v>1</v>
      </c>
      <c r="H6205">
        <v>25</v>
      </c>
      <c r="I6205">
        <v>12</v>
      </c>
      <c r="J6205">
        <v>2013</v>
      </c>
      <c r="K6205">
        <v>21.75</v>
      </c>
      <c r="L6205">
        <v>86.5</v>
      </c>
      <c r="M6205">
        <v>5.3170070000000003E-3</v>
      </c>
      <c r="N6205">
        <v>299.29333339999999</v>
      </c>
    </row>
    <row r="6206" spans="1:14" x14ac:dyDescent="0.25">
      <c r="A6206">
        <v>6204</v>
      </c>
      <c r="B6206" t="s">
        <v>377</v>
      </c>
      <c r="C6206" t="s">
        <v>23</v>
      </c>
      <c r="D6206" t="s">
        <v>267</v>
      </c>
      <c r="E6206" t="s">
        <v>55</v>
      </c>
      <c r="F6206">
        <v>17</v>
      </c>
      <c r="H6206">
        <v>20</v>
      </c>
      <c r="I6206">
        <v>12</v>
      </c>
      <c r="J6206">
        <v>2013</v>
      </c>
      <c r="K6206">
        <v>11.0600516</v>
      </c>
      <c r="L6206">
        <v>77.067958099999998</v>
      </c>
      <c r="M6206">
        <v>1.0322293999999999E-2</v>
      </c>
      <c r="N6206">
        <v>301.30399999999997</v>
      </c>
    </row>
    <row r="6207" spans="1:14" x14ac:dyDescent="0.25">
      <c r="A6207">
        <v>6205</v>
      </c>
      <c r="B6207" t="s">
        <v>377</v>
      </c>
      <c r="C6207" t="s">
        <v>38</v>
      </c>
      <c r="D6207" t="s">
        <v>489</v>
      </c>
      <c r="E6207" t="s">
        <v>17</v>
      </c>
      <c r="F6207">
        <v>39</v>
      </c>
      <c r="H6207">
        <v>21</v>
      </c>
      <c r="I6207">
        <v>12</v>
      </c>
      <c r="J6207">
        <v>2013</v>
      </c>
      <c r="K6207">
        <v>22.278894300000001</v>
      </c>
      <c r="L6207">
        <v>87.922278640000002</v>
      </c>
      <c r="M6207">
        <v>2.1767420000000002E-3</v>
      </c>
      <c r="N6207">
        <v>296.80799999999999</v>
      </c>
    </row>
    <row r="6208" spans="1:14" x14ac:dyDescent="0.25">
      <c r="A6208">
        <v>6206</v>
      </c>
      <c r="B6208" t="s">
        <v>14</v>
      </c>
      <c r="C6208" t="s">
        <v>45</v>
      </c>
      <c r="D6208" t="s">
        <v>60</v>
      </c>
      <c r="E6208" t="s">
        <v>17</v>
      </c>
      <c r="F6208">
        <v>62</v>
      </c>
      <c r="H6208">
        <v>5</v>
      </c>
      <c r="I6208">
        <v>1</v>
      </c>
      <c r="J6208">
        <v>2012</v>
      </c>
      <c r="K6208">
        <v>14.787482499999999</v>
      </c>
      <c r="L6208">
        <v>75.399673100000001</v>
      </c>
      <c r="M6208">
        <v>7.7405319999999996E-3</v>
      </c>
      <c r="N6208">
        <v>300.60399999999998</v>
      </c>
    </row>
    <row r="6209" spans="1:14" x14ac:dyDescent="0.25">
      <c r="A6209">
        <v>6207</v>
      </c>
      <c r="B6209" t="s">
        <v>14</v>
      </c>
      <c r="C6209" t="s">
        <v>27</v>
      </c>
      <c r="D6209" t="s">
        <v>40</v>
      </c>
      <c r="E6209" t="s">
        <v>375</v>
      </c>
      <c r="F6209">
        <v>178</v>
      </c>
      <c r="H6209">
        <v>26</v>
      </c>
      <c r="I6209">
        <v>12</v>
      </c>
      <c r="J6209">
        <v>2011</v>
      </c>
      <c r="K6209">
        <v>8.4882267000000002</v>
      </c>
      <c r="L6209">
        <v>76.947551000000004</v>
      </c>
      <c r="M6209">
        <v>1.7567682000000001E-2</v>
      </c>
      <c r="N6209">
        <v>301.46499999999997</v>
      </c>
    </row>
    <row r="6210" spans="1:14" x14ac:dyDescent="0.25">
      <c r="A6210">
        <v>6208</v>
      </c>
      <c r="B6210" t="s">
        <v>14</v>
      </c>
      <c r="C6210" t="s">
        <v>23</v>
      </c>
      <c r="D6210" t="s">
        <v>396</v>
      </c>
      <c r="E6210" t="s">
        <v>55</v>
      </c>
      <c r="F6210">
        <v>42</v>
      </c>
      <c r="H6210">
        <v>1</v>
      </c>
      <c r="I6210">
        <v>1</v>
      </c>
      <c r="J6210">
        <v>2012</v>
      </c>
      <c r="K6210">
        <v>8.8052601999999993</v>
      </c>
      <c r="L6210">
        <v>78.145274499999999</v>
      </c>
      <c r="M6210">
        <v>0.15554775100000001</v>
      </c>
      <c r="N6210">
        <v>298.66666659999999</v>
      </c>
    </row>
    <row r="6211" spans="1:14" x14ac:dyDescent="0.25">
      <c r="A6211">
        <v>6209</v>
      </c>
      <c r="B6211" t="s">
        <v>14</v>
      </c>
      <c r="C6211" t="s">
        <v>23</v>
      </c>
      <c r="D6211" t="s">
        <v>475</v>
      </c>
      <c r="E6211" t="s">
        <v>77</v>
      </c>
      <c r="F6211">
        <v>21</v>
      </c>
      <c r="H6211">
        <v>3</v>
      </c>
      <c r="I6211">
        <v>1</v>
      </c>
      <c r="J6211">
        <v>2012</v>
      </c>
      <c r="K6211">
        <v>9.9696642999999998</v>
      </c>
      <c r="L6211">
        <v>77.474200490000001</v>
      </c>
      <c r="M6211">
        <v>0.42041334699999999</v>
      </c>
      <c r="N6211">
        <v>300.02499999999998</v>
      </c>
    </row>
    <row r="6212" spans="1:14" x14ac:dyDescent="0.25">
      <c r="A6212">
        <v>6210</v>
      </c>
      <c r="B6212" t="s">
        <v>14</v>
      </c>
      <c r="C6212" t="s">
        <v>23</v>
      </c>
      <c r="D6212" t="s">
        <v>528</v>
      </c>
      <c r="E6212" t="s">
        <v>77</v>
      </c>
      <c r="F6212">
        <v>17</v>
      </c>
      <c r="H6212">
        <v>1</v>
      </c>
      <c r="I6212">
        <v>1</v>
      </c>
      <c r="J6212">
        <v>2012</v>
      </c>
      <c r="K6212">
        <v>11.7564329</v>
      </c>
      <c r="L6212">
        <v>79.763464400000004</v>
      </c>
      <c r="M6212">
        <v>0.82307609400000004</v>
      </c>
      <c r="N6212">
        <v>296.60000000000002</v>
      </c>
    </row>
    <row r="6213" spans="1:14" x14ac:dyDescent="0.25">
      <c r="A6213">
        <v>6211</v>
      </c>
      <c r="B6213" t="s">
        <v>14</v>
      </c>
      <c r="C6213" t="s">
        <v>25</v>
      </c>
      <c r="D6213" t="s">
        <v>556</v>
      </c>
      <c r="E6213" t="s">
        <v>17</v>
      </c>
      <c r="F6213">
        <v>30</v>
      </c>
      <c r="H6213">
        <v>5</v>
      </c>
      <c r="I6213">
        <v>12</v>
      </c>
      <c r="J6213">
        <v>2011</v>
      </c>
      <c r="K6213">
        <v>21.75</v>
      </c>
      <c r="L6213">
        <v>73</v>
      </c>
      <c r="M6213" s="1">
        <v>6.02E-5</v>
      </c>
      <c r="N6213">
        <v>306.59199999999998</v>
      </c>
    </row>
    <row r="6214" spans="1:14" x14ac:dyDescent="0.25">
      <c r="A6214">
        <v>6212</v>
      </c>
      <c r="B6214" t="s">
        <v>14</v>
      </c>
      <c r="C6214" t="s">
        <v>38</v>
      </c>
      <c r="D6214" t="s">
        <v>47</v>
      </c>
      <c r="E6214" t="s">
        <v>17</v>
      </c>
      <c r="F6214">
        <v>25</v>
      </c>
      <c r="H6214">
        <v>16</v>
      </c>
      <c r="I6214">
        <v>12</v>
      </c>
      <c r="J6214">
        <v>2011</v>
      </c>
      <c r="K6214">
        <v>22.576066900000001</v>
      </c>
      <c r="L6214">
        <v>88.420067579999994</v>
      </c>
      <c r="M6214">
        <v>6.1268709999999999E-3</v>
      </c>
      <c r="N6214">
        <v>296.9666666</v>
      </c>
    </row>
    <row r="6215" spans="1:14" x14ac:dyDescent="0.25">
      <c r="A6215">
        <v>6213</v>
      </c>
      <c r="B6215" t="s">
        <v>18</v>
      </c>
      <c r="C6215" t="s">
        <v>91</v>
      </c>
      <c r="D6215" t="s">
        <v>709</v>
      </c>
      <c r="E6215" t="s">
        <v>17</v>
      </c>
      <c r="F6215">
        <v>10</v>
      </c>
      <c r="H6215">
        <v>6</v>
      </c>
      <c r="I6215">
        <v>1</v>
      </c>
      <c r="J6215">
        <v>2012</v>
      </c>
      <c r="K6215">
        <v>13.4923257</v>
      </c>
      <c r="L6215">
        <v>79.202539000000002</v>
      </c>
      <c r="M6215">
        <v>0.114549309</v>
      </c>
      <c r="N6215">
        <v>300.96499999999997</v>
      </c>
    </row>
    <row r="6216" spans="1:14" x14ac:dyDescent="0.25">
      <c r="A6216">
        <v>6214</v>
      </c>
      <c r="B6216" t="s">
        <v>18</v>
      </c>
      <c r="C6216" t="s">
        <v>23</v>
      </c>
      <c r="D6216" t="s">
        <v>307</v>
      </c>
      <c r="E6216" t="s">
        <v>62</v>
      </c>
      <c r="F6216">
        <v>69</v>
      </c>
      <c r="H6216">
        <v>11</v>
      </c>
      <c r="I6216">
        <v>1</v>
      </c>
      <c r="J6216">
        <v>2012</v>
      </c>
      <c r="K6216">
        <v>10.330329900000001</v>
      </c>
      <c r="L6216">
        <v>78.067397909999997</v>
      </c>
      <c r="M6216">
        <v>7.0273840000000004E-2</v>
      </c>
      <c r="N6216">
        <v>299.12333339999998</v>
      </c>
    </row>
    <row r="6217" spans="1:14" x14ac:dyDescent="0.25">
      <c r="A6217">
        <v>6215</v>
      </c>
      <c r="B6217" t="s">
        <v>18</v>
      </c>
      <c r="C6217" t="s">
        <v>23</v>
      </c>
      <c r="D6217" t="s">
        <v>307</v>
      </c>
      <c r="E6217" t="s">
        <v>17</v>
      </c>
      <c r="F6217">
        <v>12</v>
      </c>
      <c r="H6217">
        <v>12</v>
      </c>
      <c r="I6217">
        <v>1</v>
      </c>
      <c r="J6217">
        <v>2012</v>
      </c>
      <c r="K6217">
        <v>10.330329900000001</v>
      </c>
      <c r="L6217">
        <v>78.067397909999997</v>
      </c>
      <c r="M6217">
        <v>9.0891141999999994E-2</v>
      </c>
      <c r="N6217">
        <v>299.42333339999999</v>
      </c>
    </row>
    <row r="6218" spans="1:14" x14ac:dyDescent="0.25">
      <c r="A6218">
        <v>6216</v>
      </c>
      <c r="B6218" t="s">
        <v>18</v>
      </c>
      <c r="C6218" t="s">
        <v>23</v>
      </c>
      <c r="D6218" t="s">
        <v>309</v>
      </c>
      <c r="E6218" t="s">
        <v>55</v>
      </c>
      <c r="F6218">
        <v>30</v>
      </c>
      <c r="H6218">
        <v>10</v>
      </c>
      <c r="I6218">
        <v>1</v>
      </c>
      <c r="J6218">
        <v>2012</v>
      </c>
      <c r="K6218">
        <v>9.3895523000000001</v>
      </c>
      <c r="L6218">
        <v>78.859070720000005</v>
      </c>
      <c r="N6218">
        <v>299.83999999999997</v>
      </c>
    </row>
    <row r="6219" spans="1:14" x14ac:dyDescent="0.25">
      <c r="A6219">
        <v>6217</v>
      </c>
      <c r="B6219" t="s">
        <v>18</v>
      </c>
      <c r="C6219" t="s">
        <v>23</v>
      </c>
      <c r="D6219" t="s">
        <v>267</v>
      </c>
      <c r="E6219" t="s">
        <v>55</v>
      </c>
      <c r="F6219">
        <v>9</v>
      </c>
      <c r="H6219">
        <v>10</v>
      </c>
      <c r="I6219">
        <v>1</v>
      </c>
      <c r="J6219">
        <v>2012</v>
      </c>
      <c r="K6219">
        <v>11.0600516</v>
      </c>
      <c r="L6219">
        <v>77.067958099999998</v>
      </c>
      <c r="M6219">
        <v>1.0859982000000001E-2</v>
      </c>
      <c r="N6219">
        <v>302.22399999999999</v>
      </c>
    </row>
    <row r="6220" spans="1:14" x14ac:dyDescent="0.25">
      <c r="A6220">
        <v>6218</v>
      </c>
      <c r="B6220" t="s">
        <v>18</v>
      </c>
      <c r="C6220" t="s">
        <v>23</v>
      </c>
      <c r="D6220" t="s">
        <v>396</v>
      </c>
      <c r="E6220" t="s">
        <v>17</v>
      </c>
      <c r="F6220">
        <v>15</v>
      </c>
      <c r="H6220">
        <v>8</v>
      </c>
      <c r="I6220">
        <v>1</v>
      </c>
      <c r="J6220">
        <v>2012</v>
      </c>
      <c r="K6220">
        <v>8.8052601999999993</v>
      </c>
      <c r="L6220">
        <v>78.145274499999999</v>
      </c>
      <c r="M6220">
        <v>6.1986714999999998E-2</v>
      </c>
      <c r="N6220">
        <v>303.505</v>
      </c>
    </row>
    <row r="6221" spans="1:14" x14ac:dyDescent="0.25">
      <c r="A6221">
        <v>6219</v>
      </c>
      <c r="B6221" t="s">
        <v>18</v>
      </c>
      <c r="C6221" t="s">
        <v>19</v>
      </c>
      <c r="D6221" t="s">
        <v>125</v>
      </c>
      <c r="E6221" t="s">
        <v>55</v>
      </c>
      <c r="F6221">
        <v>17</v>
      </c>
      <c r="H6221">
        <v>20</v>
      </c>
      <c r="I6221">
        <v>12</v>
      </c>
      <c r="J6221">
        <v>2011</v>
      </c>
      <c r="K6221">
        <v>18.521428</v>
      </c>
      <c r="L6221">
        <v>73.854454099999998</v>
      </c>
      <c r="M6221" s="1">
        <v>7.1400000000000001E-5</v>
      </c>
      <c r="N6221">
        <v>302.39999999999998</v>
      </c>
    </row>
    <row r="6222" spans="1:14" x14ac:dyDescent="0.25">
      <c r="A6222">
        <v>6220</v>
      </c>
      <c r="B6222" t="s">
        <v>22</v>
      </c>
      <c r="C6222" t="s">
        <v>25</v>
      </c>
      <c r="D6222" t="s">
        <v>552</v>
      </c>
      <c r="E6222" t="s">
        <v>17</v>
      </c>
      <c r="F6222">
        <v>84</v>
      </c>
      <c r="H6222">
        <v>15</v>
      </c>
      <c r="I6222">
        <v>1</v>
      </c>
      <c r="J6222">
        <v>2012</v>
      </c>
      <c r="K6222">
        <v>24.172056000000001</v>
      </c>
      <c r="L6222">
        <v>72.431134</v>
      </c>
      <c r="M6222" s="1">
        <v>3.57E-5</v>
      </c>
      <c r="N6222">
        <v>298.25333339999997</v>
      </c>
    </row>
    <row r="6223" spans="1:14" x14ac:dyDescent="0.25">
      <c r="A6223">
        <v>6221</v>
      </c>
      <c r="B6223" t="s">
        <v>22</v>
      </c>
      <c r="C6223" t="s">
        <v>25</v>
      </c>
      <c r="D6223" t="s">
        <v>64</v>
      </c>
      <c r="E6223" t="s">
        <v>17</v>
      </c>
      <c r="F6223">
        <v>41</v>
      </c>
      <c r="H6223">
        <v>17</v>
      </c>
      <c r="I6223">
        <v>1</v>
      </c>
      <c r="J6223">
        <v>2012</v>
      </c>
      <c r="K6223">
        <v>22.75</v>
      </c>
      <c r="L6223">
        <v>72.833332999999996</v>
      </c>
      <c r="M6223">
        <v>1.9808339999999999E-3</v>
      </c>
      <c r="N6223">
        <v>298.87</v>
      </c>
    </row>
    <row r="6224" spans="1:14" x14ac:dyDescent="0.25">
      <c r="A6224">
        <v>6222</v>
      </c>
      <c r="B6224" t="s">
        <v>22</v>
      </c>
      <c r="C6224" t="s">
        <v>15</v>
      </c>
      <c r="D6224" t="s">
        <v>191</v>
      </c>
      <c r="E6224" t="s">
        <v>17</v>
      </c>
      <c r="F6224">
        <v>71</v>
      </c>
      <c r="H6224">
        <v>18</v>
      </c>
      <c r="I6224">
        <v>1</v>
      </c>
      <c r="J6224">
        <v>2012</v>
      </c>
      <c r="K6224">
        <v>25.40237355</v>
      </c>
      <c r="L6224">
        <v>91.832540969999997</v>
      </c>
      <c r="M6224">
        <v>1.8794853E-2</v>
      </c>
      <c r="N6224">
        <v>289.08999999999997</v>
      </c>
    </row>
    <row r="6225" spans="1:14" x14ac:dyDescent="0.25">
      <c r="A6225">
        <v>6223</v>
      </c>
      <c r="B6225" t="s">
        <v>22</v>
      </c>
      <c r="C6225" t="s">
        <v>23</v>
      </c>
      <c r="D6225" t="s">
        <v>307</v>
      </c>
      <c r="E6225" t="s">
        <v>77</v>
      </c>
      <c r="F6225">
        <v>16</v>
      </c>
      <c r="H6225">
        <v>15</v>
      </c>
      <c r="I6225">
        <v>1</v>
      </c>
      <c r="J6225">
        <v>2012</v>
      </c>
      <c r="K6225">
        <v>10.330329900000001</v>
      </c>
      <c r="L6225">
        <v>78.067397909999997</v>
      </c>
      <c r="M6225">
        <v>9.7063708999999998E-2</v>
      </c>
      <c r="N6225">
        <v>300.15499999999997</v>
      </c>
    </row>
    <row r="6226" spans="1:14" x14ac:dyDescent="0.25">
      <c r="A6226">
        <v>6224</v>
      </c>
      <c r="B6226" t="s">
        <v>22</v>
      </c>
      <c r="C6226" t="s">
        <v>23</v>
      </c>
      <c r="D6226" t="s">
        <v>58</v>
      </c>
      <c r="E6226" t="s">
        <v>17</v>
      </c>
      <c r="F6226">
        <v>26</v>
      </c>
      <c r="H6226">
        <v>20</v>
      </c>
      <c r="I6226">
        <v>1</v>
      </c>
      <c r="J6226">
        <v>2012</v>
      </c>
      <c r="K6226">
        <v>9.5208936000000008</v>
      </c>
      <c r="L6226">
        <v>77.878456400000005</v>
      </c>
      <c r="M6226">
        <v>1.1008979999999999E-3</v>
      </c>
      <c r="N6226">
        <v>302.10399999999998</v>
      </c>
    </row>
    <row r="6227" spans="1:14" x14ac:dyDescent="0.25">
      <c r="A6227">
        <v>6225</v>
      </c>
      <c r="B6227" t="s">
        <v>186</v>
      </c>
      <c r="C6227" t="s">
        <v>91</v>
      </c>
      <c r="D6227" t="s">
        <v>747</v>
      </c>
      <c r="E6227" t="s">
        <v>55</v>
      </c>
      <c r="F6227" s="2">
        <v>45660</v>
      </c>
      <c r="H6227">
        <v>23</v>
      </c>
      <c r="I6227">
        <v>1</v>
      </c>
      <c r="J6227">
        <v>2012</v>
      </c>
      <c r="K6227">
        <v>16.63713765</v>
      </c>
      <c r="L6227">
        <v>81.589096659999996</v>
      </c>
      <c r="M6227">
        <v>6.7611899999999998E-4</v>
      </c>
      <c r="N6227">
        <v>300.69333339999997</v>
      </c>
    </row>
    <row r="6228" spans="1:14" x14ac:dyDescent="0.25">
      <c r="A6228">
        <v>6226</v>
      </c>
      <c r="B6228" t="s">
        <v>186</v>
      </c>
      <c r="C6228" t="s">
        <v>129</v>
      </c>
      <c r="D6228" t="s">
        <v>814</v>
      </c>
      <c r="E6228" t="s">
        <v>17</v>
      </c>
      <c r="F6228">
        <v>85</v>
      </c>
      <c r="G6228">
        <v>4</v>
      </c>
      <c r="H6228">
        <v>27</v>
      </c>
      <c r="I6228">
        <v>1</v>
      </c>
      <c r="J6228">
        <v>2012</v>
      </c>
      <c r="K6228">
        <v>27.986367649999998</v>
      </c>
      <c r="L6228">
        <v>93.157834690000001</v>
      </c>
      <c r="M6228">
        <v>0.18209952500000001</v>
      </c>
      <c r="N6228">
        <v>282.05666660000003</v>
      </c>
    </row>
    <row r="6229" spans="1:14" x14ac:dyDescent="0.25">
      <c r="A6229">
        <v>6227</v>
      </c>
      <c r="B6229" t="s">
        <v>186</v>
      </c>
      <c r="C6229" t="s">
        <v>25</v>
      </c>
      <c r="D6229" t="s">
        <v>552</v>
      </c>
      <c r="E6229" t="s">
        <v>17</v>
      </c>
      <c r="F6229">
        <v>84</v>
      </c>
      <c r="H6229">
        <v>15</v>
      </c>
      <c r="I6229">
        <v>1</v>
      </c>
      <c r="J6229">
        <v>2012</v>
      </c>
      <c r="K6229">
        <v>24.172056000000001</v>
      </c>
      <c r="L6229">
        <v>72.431134</v>
      </c>
      <c r="M6229" s="1">
        <v>3.57E-5</v>
      </c>
      <c r="N6229">
        <v>298.25333339999997</v>
      </c>
    </row>
    <row r="6230" spans="1:14" x14ac:dyDescent="0.25">
      <c r="A6230">
        <v>6228</v>
      </c>
      <c r="B6230" t="s">
        <v>186</v>
      </c>
      <c r="C6230" t="s">
        <v>25</v>
      </c>
      <c r="D6230" t="s">
        <v>552</v>
      </c>
      <c r="E6230" t="s">
        <v>17</v>
      </c>
      <c r="F6230">
        <v>25</v>
      </c>
      <c r="H6230">
        <v>23</v>
      </c>
      <c r="I6230">
        <v>1</v>
      </c>
      <c r="J6230">
        <v>2012</v>
      </c>
      <c r="K6230">
        <v>24.172056000000001</v>
      </c>
      <c r="L6230">
        <v>72.431134</v>
      </c>
      <c r="M6230">
        <v>6.8444899999999995E-4</v>
      </c>
      <c r="N6230">
        <v>297.1466666</v>
      </c>
    </row>
    <row r="6231" spans="1:14" x14ac:dyDescent="0.25">
      <c r="A6231">
        <v>6229</v>
      </c>
      <c r="B6231" t="s">
        <v>186</v>
      </c>
      <c r="C6231" t="s">
        <v>45</v>
      </c>
      <c r="D6231" t="s">
        <v>693</v>
      </c>
      <c r="E6231" t="s">
        <v>77</v>
      </c>
      <c r="F6231">
        <v>24</v>
      </c>
      <c r="H6231">
        <v>26</v>
      </c>
      <c r="I6231">
        <v>1</v>
      </c>
      <c r="J6231">
        <v>2012</v>
      </c>
      <c r="K6231">
        <v>15.857266600000001</v>
      </c>
      <c r="L6231">
        <v>74.506934299999998</v>
      </c>
      <c r="M6231" s="1">
        <v>7.3899999999999994E-5</v>
      </c>
      <c r="N6231">
        <v>305.26666660000001</v>
      </c>
    </row>
    <row r="6232" spans="1:14" x14ac:dyDescent="0.25">
      <c r="A6232">
        <v>6230</v>
      </c>
      <c r="B6232" t="s">
        <v>186</v>
      </c>
      <c r="C6232" t="s">
        <v>34</v>
      </c>
      <c r="D6232" t="s">
        <v>704</v>
      </c>
      <c r="E6232" t="s">
        <v>17</v>
      </c>
      <c r="F6232">
        <v>31</v>
      </c>
      <c r="H6232">
        <v>23</v>
      </c>
      <c r="I6232">
        <v>1</v>
      </c>
      <c r="J6232">
        <v>2012</v>
      </c>
      <c r="K6232">
        <v>20.468599999999999</v>
      </c>
      <c r="L6232">
        <v>85.879199999999997</v>
      </c>
      <c r="M6232">
        <v>2.1844099999999999E-4</v>
      </c>
      <c r="N6232">
        <v>299.50333339999997</v>
      </c>
    </row>
    <row r="6233" spans="1:14" x14ac:dyDescent="0.25">
      <c r="A6233">
        <v>6231</v>
      </c>
      <c r="B6233" t="s">
        <v>186</v>
      </c>
      <c r="C6233" t="s">
        <v>34</v>
      </c>
      <c r="D6233" t="s">
        <v>212</v>
      </c>
      <c r="E6233" t="s">
        <v>17</v>
      </c>
      <c r="F6233">
        <v>15</v>
      </c>
      <c r="H6233">
        <v>26</v>
      </c>
      <c r="I6233">
        <v>1</v>
      </c>
      <c r="J6233">
        <v>2012</v>
      </c>
      <c r="K6233">
        <v>20.1160666</v>
      </c>
      <c r="L6233">
        <v>85.11195644</v>
      </c>
      <c r="M6233">
        <v>3.7860699999999999E-4</v>
      </c>
      <c r="N6233">
        <v>300.46800000000002</v>
      </c>
    </row>
    <row r="6234" spans="1:14" x14ac:dyDescent="0.25">
      <c r="A6234">
        <v>6232</v>
      </c>
      <c r="B6234" t="s">
        <v>186</v>
      </c>
      <c r="C6234" t="s">
        <v>34</v>
      </c>
      <c r="D6234" t="s">
        <v>35</v>
      </c>
      <c r="E6234" t="s">
        <v>17</v>
      </c>
      <c r="F6234">
        <v>6</v>
      </c>
      <c r="G6234">
        <v>1</v>
      </c>
      <c r="H6234">
        <v>23</v>
      </c>
      <c r="I6234">
        <v>1</v>
      </c>
      <c r="J6234">
        <v>2012</v>
      </c>
      <c r="K6234">
        <v>18.723202300000001</v>
      </c>
      <c r="L6234">
        <v>82.608118279999999</v>
      </c>
      <c r="M6234">
        <v>1.3874100000000001E-4</v>
      </c>
      <c r="N6234">
        <v>301.72666659999999</v>
      </c>
    </row>
    <row r="6235" spans="1:14" x14ac:dyDescent="0.25">
      <c r="A6235">
        <v>6233</v>
      </c>
      <c r="B6235" t="s">
        <v>186</v>
      </c>
      <c r="C6235" t="s">
        <v>23</v>
      </c>
      <c r="D6235" t="s">
        <v>307</v>
      </c>
      <c r="E6235" t="s">
        <v>77</v>
      </c>
      <c r="F6235">
        <v>10</v>
      </c>
      <c r="H6235">
        <v>19</v>
      </c>
      <c r="I6235">
        <v>1</v>
      </c>
      <c r="J6235">
        <v>2012</v>
      </c>
      <c r="K6235">
        <v>10.330329900000001</v>
      </c>
      <c r="L6235">
        <v>78.067397909999997</v>
      </c>
      <c r="M6235">
        <v>1.4999001E-2</v>
      </c>
      <c r="N6235">
        <v>299.54000000000002</v>
      </c>
    </row>
    <row r="6236" spans="1:14" x14ac:dyDescent="0.25">
      <c r="A6236">
        <v>6234</v>
      </c>
      <c r="B6236" t="s">
        <v>186</v>
      </c>
      <c r="C6236" t="s">
        <v>23</v>
      </c>
      <c r="D6236" t="s">
        <v>350</v>
      </c>
      <c r="E6236" t="s">
        <v>17</v>
      </c>
      <c r="F6236">
        <v>10</v>
      </c>
      <c r="H6236">
        <v>25</v>
      </c>
      <c r="I6236">
        <v>1</v>
      </c>
      <c r="J6236">
        <v>2012</v>
      </c>
      <c r="K6236">
        <v>10.736186050000001</v>
      </c>
      <c r="L6236">
        <v>79.633186589999994</v>
      </c>
      <c r="M6236">
        <v>1.0737E-4</v>
      </c>
      <c r="N6236">
        <v>301.38</v>
      </c>
    </row>
    <row r="6237" spans="1:14" x14ac:dyDescent="0.25">
      <c r="A6237">
        <v>6235</v>
      </c>
      <c r="B6237" t="s">
        <v>186</v>
      </c>
      <c r="C6237" t="s">
        <v>19</v>
      </c>
      <c r="D6237" t="s">
        <v>125</v>
      </c>
      <c r="E6237" t="s">
        <v>55</v>
      </c>
      <c r="F6237">
        <v>17</v>
      </c>
      <c r="H6237">
        <v>20</v>
      </c>
      <c r="I6237">
        <v>12</v>
      </c>
      <c r="J6237">
        <v>2011</v>
      </c>
      <c r="K6237">
        <v>18.521428</v>
      </c>
      <c r="L6237">
        <v>73.854454099999998</v>
      </c>
      <c r="M6237" s="1">
        <v>7.1400000000000001E-5</v>
      </c>
      <c r="N6237">
        <v>302.39999999999998</v>
      </c>
    </row>
    <row r="6238" spans="1:14" x14ac:dyDescent="0.25">
      <c r="A6238">
        <v>6236</v>
      </c>
      <c r="B6238" t="s">
        <v>29</v>
      </c>
      <c r="C6238" t="s">
        <v>25</v>
      </c>
      <c r="D6238" t="s">
        <v>556</v>
      </c>
      <c r="E6238" t="s">
        <v>17</v>
      </c>
      <c r="F6238">
        <v>88</v>
      </c>
      <c r="H6238">
        <v>5</v>
      </c>
      <c r="I6238">
        <v>2</v>
      </c>
      <c r="J6238">
        <v>2012</v>
      </c>
      <c r="K6238">
        <v>21.75</v>
      </c>
      <c r="L6238">
        <v>73</v>
      </c>
      <c r="M6238" s="1">
        <v>9.3700000000000001E-5</v>
      </c>
      <c r="N6238">
        <v>304.31599999999997</v>
      </c>
    </row>
    <row r="6239" spans="1:14" x14ac:dyDescent="0.25">
      <c r="A6239">
        <v>6237</v>
      </c>
      <c r="B6239" t="s">
        <v>29</v>
      </c>
      <c r="C6239" t="s">
        <v>27</v>
      </c>
      <c r="D6239" t="s">
        <v>430</v>
      </c>
      <c r="E6239" t="s">
        <v>77</v>
      </c>
      <c r="F6239">
        <v>4</v>
      </c>
      <c r="H6239">
        <v>24</v>
      </c>
      <c r="I6239">
        <v>1</v>
      </c>
      <c r="J6239">
        <v>2012</v>
      </c>
      <c r="K6239">
        <v>9.8497871999999997</v>
      </c>
      <c r="L6239">
        <v>76.979791399999996</v>
      </c>
      <c r="M6239">
        <v>2.8519552E-2</v>
      </c>
      <c r="N6239">
        <v>300.80399999999997</v>
      </c>
    </row>
    <row r="6240" spans="1:14" x14ac:dyDescent="0.25">
      <c r="A6240">
        <v>6238</v>
      </c>
      <c r="B6240" t="s">
        <v>29</v>
      </c>
      <c r="C6240" t="s">
        <v>25</v>
      </c>
      <c r="D6240" t="s">
        <v>545</v>
      </c>
      <c r="E6240" t="s">
        <v>17</v>
      </c>
      <c r="F6240">
        <v>138</v>
      </c>
      <c r="H6240">
        <v>17</v>
      </c>
      <c r="I6240">
        <v>1</v>
      </c>
      <c r="J6240">
        <v>2012</v>
      </c>
      <c r="K6240">
        <v>22.75</v>
      </c>
      <c r="L6240">
        <v>71.666667000000004</v>
      </c>
      <c r="M6240">
        <v>3.225627E-3</v>
      </c>
      <c r="N6240">
        <v>300.97000000000003</v>
      </c>
    </row>
    <row r="6241" spans="1:14" x14ac:dyDescent="0.25">
      <c r="A6241">
        <v>6239</v>
      </c>
      <c r="B6241" t="s">
        <v>29</v>
      </c>
      <c r="C6241" t="s">
        <v>129</v>
      </c>
      <c r="D6241" t="s">
        <v>814</v>
      </c>
      <c r="E6241" t="s">
        <v>17</v>
      </c>
      <c r="F6241">
        <v>114</v>
      </c>
      <c r="G6241">
        <v>4</v>
      </c>
      <c r="H6241">
        <v>27</v>
      </c>
      <c r="I6241">
        <v>1</v>
      </c>
      <c r="J6241">
        <v>2012</v>
      </c>
      <c r="K6241">
        <v>27.986367649999998</v>
      </c>
      <c r="L6241">
        <v>93.157834690000001</v>
      </c>
      <c r="M6241">
        <v>0.18209952500000001</v>
      </c>
      <c r="N6241">
        <v>282.05666660000003</v>
      </c>
    </row>
    <row r="6242" spans="1:14" x14ac:dyDescent="0.25">
      <c r="A6242">
        <v>6240</v>
      </c>
      <c r="B6242" t="s">
        <v>33</v>
      </c>
      <c r="C6242" t="s">
        <v>25</v>
      </c>
      <c r="D6242" t="s">
        <v>556</v>
      </c>
      <c r="E6242" t="s">
        <v>17</v>
      </c>
      <c r="F6242">
        <v>88</v>
      </c>
      <c r="H6242">
        <v>8</v>
      </c>
      <c r="I6242">
        <v>2</v>
      </c>
      <c r="J6242">
        <v>2012</v>
      </c>
      <c r="K6242">
        <v>21.75</v>
      </c>
      <c r="L6242">
        <v>73</v>
      </c>
      <c r="M6242" s="1">
        <v>6.0900000000000003E-5</v>
      </c>
      <c r="N6242">
        <v>305.15199999999999</v>
      </c>
    </row>
    <row r="6243" spans="1:14" x14ac:dyDescent="0.25">
      <c r="A6243">
        <v>6241</v>
      </c>
      <c r="B6243" t="s">
        <v>33</v>
      </c>
      <c r="C6243" t="s">
        <v>25</v>
      </c>
      <c r="D6243" t="s">
        <v>51</v>
      </c>
      <c r="E6243" t="s">
        <v>17</v>
      </c>
      <c r="F6243">
        <v>26</v>
      </c>
      <c r="H6243">
        <v>9</v>
      </c>
      <c r="I6243">
        <v>2</v>
      </c>
      <c r="J6243">
        <v>2012</v>
      </c>
      <c r="K6243">
        <v>22.5584995</v>
      </c>
      <c r="L6243">
        <v>72.962562899999995</v>
      </c>
      <c r="M6243" s="1">
        <v>4.8099999999999997E-5</v>
      </c>
      <c r="N6243">
        <v>301.63</v>
      </c>
    </row>
    <row r="6244" spans="1:14" x14ac:dyDescent="0.25">
      <c r="A6244">
        <v>6242</v>
      </c>
      <c r="B6244" t="s">
        <v>33</v>
      </c>
      <c r="C6244" t="s">
        <v>45</v>
      </c>
      <c r="D6244" t="s">
        <v>89</v>
      </c>
      <c r="E6244" t="s">
        <v>17</v>
      </c>
      <c r="F6244">
        <v>30</v>
      </c>
      <c r="H6244">
        <v>2</v>
      </c>
      <c r="I6244">
        <v>2</v>
      </c>
      <c r="J6244">
        <v>2012</v>
      </c>
      <c r="K6244">
        <v>13.007081700000001</v>
      </c>
      <c r="L6244">
        <v>76.099270300000001</v>
      </c>
      <c r="M6244">
        <v>1.169E-4</v>
      </c>
      <c r="N6244">
        <v>304.49599999999998</v>
      </c>
    </row>
    <row r="6245" spans="1:14" x14ac:dyDescent="0.25">
      <c r="A6245">
        <v>6243</v>
      </c>
      <c r="B6245" t="s">
        <v>33</v>
      </c>
      <c r="C6245" t="s">
        <v>45</v>
      </c>
      <c r="D6245" t="s">
        <v>89</v>
      </c>
      <c r="E6245" t="s">
        <v>17</v>
      </c>
      <c r="F6245">
        <v>50</v>
      </c>
      <c r="H6245">
        <v>31</v>
      </c>
      <c r="I6245">
        <v>1</v>
      </c>
      <c r="J6245">
        <v>2012</v>
      </c>
      <c r="K6245">
        <v>13.007081700000001</v>
      </c>
      <c r="L6245">
        <v>76.099270300000001</v>
      </c>
      <c r="M6245">
        <v>1.10338E-4</v>
      </c>
      <c r="N6245">
        <v>304.04000000000002</v>
      </c>
    </row>
    <row r="6246" spans="1:14" x14ac:dyDescent="0.25">
      <c r="A6246">
        <v>6244</v>
      </c>
      <c r="B6246" t="s">
        <v>33</v>
      </c>
      <c r="C6246" t="s">
        <v>45</v>
      </c>
      <c r="D6246" t="s">
        <v>840</v>
      </c>
      <c r="E6246" t="s">
        <v>77</v>
      </c>
      <c r="F6246">
        <v>72</v>
      </c>
      <c r="H6246">
        <v>28</v>
      </c>
      <c r="I6246">
        <v>1</v>
      </c>
      <c r="J6246">
        <v>2012</v>
      </c>
      <c r="K6246">
        <v>14.3683154</v>
      </c>
      <c r="L6246">
        <v>76.653841499999999</v>
      </c>
      <c r="M6246" s="1">
        <v>5.8799999999999999E-5</v>
      </c>
      <c r="N6246">
        <v>308.49</v>
      </c>
    </row>
    <row r="6247" spans="1:14" x14ac:dyDescent="0.25">
      <c r="A6247">
        <v>6245</v>
      </c>
      <c r="B6247" t="s">
        <v>33</v>
      </c>
      <c r="C6247" t="s">
        <v>27</v>
      </c>
      <c r="D6247" t="s">
        <v>123</v>
      </c>
      <c r="E6247" t="s">
        <v>17</v>
      </c>
      <c r="F6247">
        <v>10</v>
      </c>
      <c r="H6247">
        <v>6</v>
      </c>
      <c r="I6247">
        <v>2</v>
      </c>
      <c r="J6247">
        <v>2012</v>
      </c>
      <c r="K6247">
        <v>11.715218999999999</v>
      </c>
      <c r="L6247">
        <v>76.126902950000002</v>
      </c>
      <c r="M6247">
        <v>7.7654839999999996E-3</v>
      </c>
      <c r="N6247">
        <v>303.35666659999998</v>
      </c>
    </row>
    <row r="6248" spans="1:14" x14ac:dyDescent="0.25">
      <c r="A6248">
        <v>6246</v>
      </c>
      <c r="B6248" t="s">
        <v>33</v>
      </c>
      <c r="C6248" t="s">
        <v>45</v>
      </c>
      <c r="D6248" t="s">
        <v>383</v>
      </c>
      <c r="E6248" t="s">
        <v>17</v>
      </c>
      <c r="F6248">
        <v>50</v>
      </c>
      <c r="H6248">
        <v>30</v>
      </c>
      <c r="I6248">
        <v>1</v>
      </c>
      <c r="J6248">
        <v>2012</v>
      </c>
      <c r="K6248">
        <v>14.4679807</v>
      </c>
      <c r="L6248">
        <v>75.919568200000001</v>
      </c>
      <c r="M6248" s="1">
        <v>6.3399999999999996E-5</v>
      </c>
      <c r="N6248">
        <v>307.37599999999998</v>
      </c>
    </row>
    <row r="6249" spans="1:14" x14ac:dyDescent="0.25">
      <c r="A6249">
        <v>6247</v>
      </c>
      <c r="B6249" t="s">
        <v>36</v>
      </c>
      <c r="C6249" t="s">
        <v>120</v>
      </c>
      <c r="D6249" t="s">
        <v>121</v>
      </c>
      <c r="E6249" t="s">
        <v>17</v>
      </c>
      <c r="F6249">
        <v>30</v>
      </c>
      <c r="G6249">
        <v>2</v>
      </c>
      <c r="H6249">
        <v>15</v>
      </c>
      <c r="I6249">
        <v>2</v>
      </c>
      <c r="J6249">
        <v>2012</v>
      </c>
      <c r="K6249">
        <v>26.77253155</v>
      </c>
      <c r="L6249">
        <v>92.106417489999998</v>
      </c>
      <c r="M6249">
        <v>4.5627902999999997E-2</v>
      </c>
      <c r="N6249">
        <v>292.20666660000001</v>
      </c>
    </row>
    <row r="6250" spans="1:14" x14ac:dyDescent="0.25">
      <c r="A6250">
        <v>6248</v>
      </c>
      <c r="B6250" t="s">
        <v>36</v>
      </c>
      <c r="C6250" t="s">
        <v>27</v>
      </c>
      <c r="D6250" t="s">
        <v>122</v>
      </c>
      <c r="E6250" t="s">
        <v>17</v>
      </c>
      <c r="F6250">
        <v>23</v>
      </c>
      <c r="H6250">
        <v>9</v>
      </c>
      <c r="I6250">
        <v>2</v>
      </c>
      <c r="J6250">
        <v>2012</v>
      </c>
      <c r="K6250">
        <v>9.5006651000000009</v>
      </c>
      <c r="L6250">
        <v>76.412414290000001</v>
      </c>
      <c r="M6250">
        <v>1.4077525E-2</v>
      </c>
      <c r="N6250">
        <v>302.77999999999997</v>
      </c>
    </row>
    <row r="6251" spans="1:14" x14ac:dyDescent="0.25">
      <c r="A6251">
        <v>6249</v>
      </c>
      <c r="B6251" t="s">
        <v>36</v>
      </c>
      <c r="C6251" t="s">
        <v>27</v>
      </c>
      <c r="D6251" t="s">
        <v>110</v>
      </c>
      <c r="E6251" t="s">
        <v>17</v>
      </c>
      <c r="F6251">
        <v>17</v>
      </c>
      <c r="H6251">
        <v>14</v>
      </c>
      <c r="I6251">
        <v>2</v>
      </c>
      <c r="J6251">
        <v>2012</v>
      </c>
      <c r="K6251">
        <v>11.245055799999999</v>
      </c>
      <c r="L6251">
        <v>75.775471600000003</v>
      </c>
      <c r="M6251">
        <v>6.8740442999999998E-2</v>
      </c>
    </row>
    <row r="6252" spans="1:14" x14ac:dyDescent="0.25">
      <c r="A6252">
        <v>6250</v>
      </c>
      <c r="B6252" t="s">
        <v>36</v>
      </c>
      <c r="C6252" t="s">
        <v>23</v>
      </c>
      <c r="D6252" t="s">
        <v>396</v>
      </c>
      <c r="E6252" t="s">
        <v>17</v>
      </c>
      <c r="F6252">
        <v>19</v>
      </c>
      <c r="H6252">
        <v>13</v>
      </c>
      <c r="I6252">
        <v>2</v>
      </c>
      <c r="J6252">
        <v>2012</v>
      </c>
      <c r="K6252">
        <v>8.8052601999999993</v>
      </c>
      <c r="L6252">
        <v>78.145274499999999</v>
      </c>
      <c r="M6252">
        <v>0.22998281400000001</v>
      </c>
      <c r="N6252">
        <v>305.13499999999999</v>
      </c>
    </row>
    <row r="6253" spans="1:14" x14ac:dyDescent="0.25">
      <c r="A6253">
        <v>6251</v>
      </c>
      <c r="B6253" t="s">
        <v>36</v>
      </c>
      <c r="C6253" t="s">
        <v>23</v>
      </c>
      <c r="D6253" t="s">
        <v>528</v>
      </c>
      <c r="E6253" t="s">
        <v>62</v>
      </c>
      <c r="F6253">
        <v>30</v>
      </c>
      <c r="H6253">
        <v>16</v>
      </c>
      <c r="I6253">
        <v>2</v>
      </c>
      <c r="J6253">
        <v>2012</v>
      </c>
      <c r="K6253">
        <v>11.7564329</v>
      </c>
      <c r="L6253">
        <v>79.763464400000004</v>
      </c>
      <c r="M6253">
        <v>1.6942727000000001E-2</v>
      </c>
      <c r="N6253">
        <v>303.83600000000001</v>
      </c>
    </row>
    <row r="6254" spans="1:14" x14ac:dyDescent="0.25">
      <c r="A6254">
        <v>6252</v>
      </c>
      <c r="B6254" t="s">
        <v>36</v>
      </c>
      <c r="C6254" t="s">
        <v>38</v>
      </c>
      <c r="D6254" t="s">
        <v>87</v>
      </c>
      <c r="E6254" t="s">
        <v>17</v>
      </c>
      <c r="F6254">
        <v>76</v>
      </c>
      <c r="H6254">
        <v>19</v>
      </c>
      <c r="I6254">
        <v>2</v>
      </c>
      <c r="J6254">
        <v>2012</v>
      </c>
      <c r="K6254">
        <v>22.5736296</v>
      </c>
      <c r="L6254">
        <v>88.325104499999995</v>
      </c>
      <c r="M6254">
        <v>3.6471808000000001E-2</v>
      </c>
      <c r="N6254">
        <v>298.91199999999998</v>
      </c>
    </row>
    <row r="6255" spans="1:14" x14ac:dyDescent="0.25">
      <c r="A6255">
        <v>6253</v>
      </c>
      <c r="B6255" t="s">
        <v>36</v>
      </c>
      <c r="C6255" t="s">
        <v>38</v>
      </c>
      <c r="D6255" t="s">
        <v>44</v>
      </c>
      <c r="E6255" t="s">
        <v>17</v>
      </c>
      <c r="F6255">
        <v>30</v>
      </c>
      <c r="H6255">
        <v>18</v>
      </c>
      <c r="I6255">
        <v>2</v>
      </c>
      <c r="J6255">
        <v>2012</v>
      </c>
      <c r="K6255">
        <v>22.642931000000001</v>
      </c>
      <c r="L6255">
        <v>88.893057900000002</v>
      </c>
      <c r="M6255">
        <v>5.1659784E-2</v>
      </c>
      <c r="N6255">
        <v>296.13200000000001</v>
      </c>
    </row>
    <row r="6256" spans="1:14" x14ac:dyDescent="0.25">
      <c r="A6256">
        <v>6254</v>
      </c>
      <c r="B6256" t="s">
        <v>41</v>
      </c>
      <c r="C6256" t="s">
        <v>105</v>
      </c>
      <c r="D6256" t="s">
        <v>386</v>
      </c>
      <c r="E6256" t="s">
        <v>17</v>
      </c>
      <c r="F6256">
        <v>99</v>
      </c>
      <c r="H6256">
        <v>16</v>
      </c>
      <c r="I6256">
        <v>2</v>
      </c>
      <c r="J6256">
        <v>2012</v>
      </c>
      <c r="K6256">
        <v>22.5</v>
      </c>
      <c r="L6256">
        <v>83.5</v>
      </c>
      <c r="M6256">
        <v>5.9140729000000003E-2</v>
      </c>
      <c r="N6256">
        <v>297.94799999999998</v>
      </c>
    </row>
    <row r="6257" spans="1:14" x14ac:dyDescent="0.25">
      <c r="A6257">
        <v>6255</v>
      </c>
      <c r="B6257" t="s">
        <v>41</v>
      </c>
      <c r="C6257" t="s">
        <v>19</v>
      </c>
      <c r="D6257" t="s">
        <v>66</v>
      </c>
      <c r="E6257" t="s">
        <v>17</v>
      </c>
      <c r="F6257">
        <v>18</v>
      </c>
      <c r="G6257">
        <v>1</v>
      </c>
      <c r="H6257">
        <v>15</v>
      </c>
      <c r="I6257">
        <v>2</v>
      </c>
      <c r="J6257">
        <v>2012</v>
      </c>
      <c r="K6257">
        <v>18.4928092</v>
      </c>
      <c r="L6257">
        <v>73.138070949999999</v>
      </c>
      <c r="M6257" s="1">
        <v>9.4699999999999998E-5</v>
      </c>
      <c r="N6257">
        <v>305.83999999999997</v>
      </c>
    </row>
    <row r="6258" spans="1:14" x14ac:dyDescent="0.25">
      <c r="A6258">
        <v>6256</v>
      </c>
      <c r="B6258" t="s">
        <v>41</v>
      </c>
      <c r="C6258" t="s">
        <v>23</v>
      </c>
      <c r="D6258" t="s">
        <v>309</v>
      </c>
      <c r="E6258" t="s">
        <v>55</v>
      </c>
      <c r="F6258">
        <v>40</v>
      </c>
      <c r="H6258">
        <v>21</v>
      </c>
      <c r="I6258">
        <v>2</v>
      </c>
      <c r="J6258">
        <v>2012</v>
      </c>
      <c r="K6258">
        <v>9.3895523000000001</v>
      </c>
      <c r="L6258">
        <v>78.859070720000005</v>
      </c>
      <c r="N6258">
        <v>304.29500000000002</v>
      </c>
    </row>
    <row r="6259" spans="1:14" x14ac:dyDescent="0.25">
      <c r="A6259">
        <v>6257</v>
      </c>
      <c r="B6259" t="s">
        <v>43</v>
      </c>
      <c r="C6259" t="s">
        <v>45</v>
      </c>
      <c r="D6259" t="s">
        <v>60</v>
      </c>
      <c r="E6259" t="s">
        <v>17</v>
      </c>
      <c r="F6259">
        <v>30</v>
      </c>
      <c r="H6259">
        <v>28</v>
      </c>
      <c r="I6259">
        <v>2</v>
      </c>
      <c r="J6259">
        <v>2012</v>
      </c>
      <c r="K6259">
        <v>14.787482499999999</v>
      </c>
      <c r="L6259">
        <v>75.399673100000001</v>
      </c>
      <c r="M6259" s="1">
        <v>8.7499999999999999E-5</v>
      </c>
      <c r="N6259">
        <v>303.22666659999999</v>
      </c>
    </row>
    <row r="6260" spans="1:14" x14ac:dyDescent="0.25">
      <c r="A6260">
        <v>6258</v>
      </c>
      <c r="B6260" t="s">
        <v>43</v>
      </c>
      <c r="C6260" t="s">
        <v>95</v>
      </c>
      <c r="D6260" t="s">
        <v>841</v>
      </c>
      <c r="E6260" t="s">
        <v>17</v>
      </c>
      <c r="F6260">
        <v>63</v>
      </c>
      <c r="G6260">
        <v>2</v>
      </c>
      <c r="H6260">
        <v>25</v>
      </c>
      <c r="I6260">
        <v>2</v>
      </c>
      <c r="J6260">
        <v>2012</v>
      </c>
      <c r="K6260">
        <v>22.907368649999999</v>
      </c>
      <c r="L6260">
        <v>80.885114299999998</v>
      </c>
      <c r="M6260" s="1">
        <v>7.1199999999999996E-5</v>
      </c>
      <c r="N6260">
        <v>306.06333339999998</v>
      </c>
    </row>
    <row r="6261" spans="1:14" x14ac:dyDescent="0.25">
      <c r="A6261">
        <v>6259</v>
      </c>
      <c r="B6261" t="s">
        <v>43</v>
      </c>
      <c r="C6261" t="s">
        <v>34</v>
      </c>
      <c r="D6261" t="s">
        <v>151</v>
      </c>
      <c r="E6261" t="s">
        <v>17</v>
      </c>
      <c r="F6261">
        <v>35</v>
      </c>
      <c r="H6261">
        <v>2</v>
      </c>
      <c r="I6261">
        <v>3</v>
      </c>
      <c r="J6261">
        <v>2012</v>
      </c>
      <c r="K6261">
        <v>21.75</v>
      </c>
      <c r="L6261">
        <v>86.5</v>
      </c>
      <c r="M6261" s="1">
        <v>8.5500000000000005E-5</v>
      </c>
      <c r="N6261">
        <v>306.0866666</v>
      </c>
    </row>
    <row r="6262" spans="1:14" x14ac:dyDescent="0.25">
      <c r="A6262">
        <v>6260</v>
      </c>
      <c r="B6262" t="s">
        <v>43</v>
      </c>
      <c r="C6262" t="s">
        <v>23</v>
      </c>
      <c r="D6262" t="s">
        <v>300</v>
      </c>
      <c r="E6262" t="s">
        <v>77</v>
      </c>
      <c r="F6262">
        <v>12</v>
      </c>
      <c r="H6262">
        <v>26</v>
      </c>
      <c r="I6262">
        <v>2</v>
      </c>
      <c r="J6262">
        <v>2012</v>
      </c>
      <c r="K6262">
        <v>9.9261152999999993</v>
      </c>
      <c r="L6262">
        <v>78.114098299999995</v>
      </c>
      <c r="M6262" s="1">
        <v>6.8499999999999998E-5</v>
      </c>
      <c r="N6262">
        <v>307.89999999999998</v>
      </c>
    </row>
    <row r="6263" spans="1:14" x14ac:dyDescent="0.25">
      <c r="A6263">
        <v>6261</v>
      </c>
      <c r="B6263" t="s">
        <v>43</v>
      </c>
      <c r="C6263" t="s">
        <v>23</v>
      </c>
      <c r="D6263" t="s">
        <v>153</v>
      </c>
      <c r="E6263" t="s">
        <v>17</v>
      </c>
      <c r="F6263">
        <v>19</v>
      </c>
      <c r="H6263">
        <v>1</v>
      </c>
      <c r="I6263">
        <v>3</v>
      </c>
      <c r="J6263">
        <v>2012</v>
      </c>
      <c r="K6263">
        <v>10.786026700000001</v>
      </c>
      <c r="L6263">
        <v>79.1381497</v>
      </c>
      <c r="M6263">
        <v>4.4081900000000001E-4</v>
      </c>
      <c r="N6263">
        <v>309.33199999999999</v>
      </c>
    </row>
    <row r="6264" spans="1:14" x14ac:dyDescent="0.25">
      <c r="A6264">
        <v>6262</v>
      </c>
      <c r="B6264" t="s">
        <v>43</v>
      </c>
      <c r="C6264" t="s">
        <v>23</v>
      </c>
      <c r="D6264" t="s">
        <v>344</v>
      </c>
      <c r="E6264" t="s">
        <v>62</v>
      </c>
      <c r="F6264">
        <v>12</v>
      </c>
      <c r="H6264">
        <v>2</v>
      </c>
      <c r="I6264">
        <v>3</v>
      </c>
      <c r="J6264">
        <v>2012</v>
      </c>
      <c r="K6264">
        <v>11.9415377</v>
      </c>
      <c r="L6264">
        <v>79.486146899999994</v>
      </c>
      <c r="M6264">
        <v>4.7061819999999997E-3</v>
      </c>
      <c r="N6264">
        <v>306.81</v>
      </c>
    </row>
    <row r="6265" spans="1:14" x14ac:dyDescent="0.25">
      <c r="A6265">
        <v>6263</v>
      </c>
      <c r="B6265" t="s">
        <v>43</v>
      </c>
      <c r="C6265" t="s">
        <v>23</v>
      </c>
      <c r="D6265" t="s">
        <v>309</v>
      </c>
      <c r="E6265" t="s">
        <v>55</v>
      </c>
      <c r="F6265">
        <v>10</v>
      </c>
      <c r="G6265">
        <v>2</v>
      </c>
      <c r="H6265">
        <v>20</v>
      </c>
      <c r="I6265">
        <v>2</v>
      </c>
      <c r="J6265">
        <v>2012</v>
      </c>
      <c r="K6265">
        <v>9.3895523000000001</v>
      </c>
      <c r="L6265">
        <v>78.859070720000005</v>
      </c>
      <c r="N6265">
        <v>305.08999999999997</v>
      </c>
    </row>
    <row r="6266" spans="1:14" x14ac:dyDescent="0.25">
      <c r="A6266">
        <v>6264</v>
      </c>
      <c r="B6266" t="s">
        <v>43</v>
      </c>
      <c r="C6266" t="s">
        <v>23</v>
      </c>
      <c r="D6266" t="s">
        <v>396</v>
      </c>
      <c r="E6266" t="s">
        <v>17</v>
      </c>
      <c r="F6266">
        <v>14</v>
      </c>
      <c r="H6266">
        <v>24</v>
      </c>
      <c r="I6266">
        <v>2</v>
      </c>
      <c r="J6266">
        <v>2012</v>
      </c>
      <c r="K6266">
        <v>8.8052601999999993</v>
      </c>
      <c r="L6266">
        <v>78.145274499999999</v>
      </c>
      <c r="M6266">
        <v>1.39598E-4</v>
      </c>
      <c r="N6266">
        <v>308.41500000000002</v>
      </c>
    </row>
    <row r="6267" spans="1:14" x14ac:dyDescent="0.25">
      <c r="A6267">
        <v>6265</v>
      </c>
      <c r="B6267" t="s">
        <v>43</v>
      </c>
      <c r="C6267" t="s">
        <v>45</v>
      </c>
      <c r="D6267" t="s">
        <v>181</v>
      </c>
      <c r="E6267" t="s">
        <v>17</v>
      </c>
      <c r="F6267">
        <v>29</v>
      </c>
      <c r="H6267">
        <v>21</v>
      </c>
      <c r="I6267">
        <v>2</v>
      </c>
      <c r="J6267">
        <v>2012</v>
      </c>
      <c r="K6267">
        <v>13.6102243</v>
      </c>
      <c r="L6267">
        <v>77.512772100000007</v>
      </c>
      <c r="M6267" s="1">
        <v>4.88E-5</v>
      </c>
      <c r="N6267">
        <v>311.65199999999999</v>
      </c>
    </row>
    <row r="6268" spans="1:14" x14ac:dyDescent="0.25">
      <c r="A6268">
        <v>6266</v>
      </c>
      <c r="B6268" t="s">
        <v>43</v>
      </c>
      <c r="C6268" t="s">
        <v>38</v>
      </c>
      <c r="D6268" t="s">
        <v>44</v>
      </c>
      <c r="E6268" t="s">
        <v>17</v>
      </c>
      <c r="F6268">
        <v>95</v>
      </c>
      <c r="H6268">
        <v>18</v>
      </c>
      <c r="I6268">
        <v>2</v>
      </c>
      <c r="J6268">
        <v>2012</v>
      </c>
      <c r="K6268">
        <v>22.642931000000001</v>
      </c>
      <c r="L6268">
        <v>88.893057900000002</v>
      </c>
      <c r="M6268">
        <v>5.1659784E-2</v>
      </c>
      <c r="N6268">
        <v>296.13200000000001</v>
      </c>
    </row>
    <row r="6269" spans="1:14" x14ac:dyDescent="0.25">
      <c r="A6269">
        <v>6267</v>
      </c>
      <c r="B6269" t="s">
        <v>48</v>
      </c>
      <c r="C6269" t="s">
        <v>34</v>
      </c>
      <c r="D6269" t="s">
        <v>133</v>
      </c>
      <c r="E6269" t="s">
        <v>17</v>
      </c>
      <c r="F6269">
        <v>13</v>
      </c>
      <c r="G6269">
        <v>1</v>
      </c>
      <c r="H6269">
        <v>7</v>
      </c>
      <c r="I6269">
        <v>3</v>
      </c>
      <c r="J6269">
        <v>2012</v>
      </c>
      <c r="K6269">
        <v>20.75</v>
      </c>
      <c r="L6269">
        <v>85.5</v>
      </c>
      <c r="M6269">
        <v>2.8642239999999998E-3</v>
      </c>
      <c r="N6269">
        <v>307.11333339999999</v>
      </c>
    </row>
    <row r="6270" spans="1:14" x14ac:dyDescent="0.25">
      <c r="A6270">
        <v>6268</v>
      </c>
      <c r="B6270" t="s">
        <v>48</v>
      </c>
      <c r="C6270" t="s">
        <v>23</v>
      </c>
      <c r="D6270" t="s">
        <v>153</v>
      </c>
      <c r="E6270" t="s">
        <v>17</v>
      </c>
      <c r="F6270">
        <v>10</v>
      </c>
      <c r="H6270">
        <v>1</v>
      </c>
      <c r="I6270">
        <v>3</v>
      </c>
      <c r="J6270">
        <v>2012</v>
      </c>
      <c r="K6270">
        <v>10.786026700000001</v>
      </c>
      <c r="L6270">
        <v>79.1381497</v>
      </c>
      <c r="M6270">
        <v>4.4081900000000001E-4</v>
      </c>
      <c r="N6270">
        <v>309.33199999999999</v>
      </c>
    </row>
    <row r="6271" spans="1:14" x14ac:dyDescent="0.25">
      <c r="A6271">
        <v>6269</v>
      </c>
      <c r="B6271" t="s">
        <v>48</v>
      </c>
      <c r="C6271" t="s">
        <v>23</v>
      </c>
      <c r="D6271" t="s">
        <v>396</v>
      </c>
      <c r="E6271" t="s">
        <v>62</v>
      </c>
      <c r="F6271">
        <v>55</v>
      </c>
      <c r="H6271">
        <v>1</v>
      </c>
      <c r="I6271">
        <v>3</v>
      </c>
      <c r="J6271">
        <v>2012</v>
      </c>
      <c r="K6271">
        <v>8.8052601999999993</v>
      </c>
      <c r="L6271">
        <v>78.145274499999999</v>
      </c>
      <c r="M6271">
        <v>6.4152410000000003E-3</v>
      </c>
      <c r="N6271">
        <v>312.02</v>
      </c>
    </row>
    <row r="6272" spans="1:14" x14ac:dyDescent="0.25">
      <c r="A6272">
        <v>6270</v>
      </c>
      <c r="B6272" t="s">
        <v>48</v>
      </c>
      <c r="C6272" t="s">
        <v>23</v>
      </c>
      <c r="D6272" t="s">
        <v>153</v>
      </c>
      <c r="E6272" t="s">
        <v>17</v>
      </c>
      <c r="F6272">
        <v>19</v>
      </c>
      <c r="H6272">
        <v>1</v>
      </c>
      <c r="I6272">
        <v>3</v>
      </c>
      <c r="J6272">
        <v>2012</v>
      </c>
      <c r="K6272">
        <v>10.786026700000001</v>
      </c>
      <c r="L6272">
        <v>79.1381497</v>
      </c>
      <c r="M6272">
        <v>4.4081900000000001E-4</v>
      </c>
      <c r="N6272">
        <v>309.33199999999999</v>
      </c>
    </row>
    <row r="6273" spans="1:14" x14ac:dyDescent="0.25">
      <c r="A6273">
        <v>6271</v>
      </c>
      <c r="B6273" t="s">
        <v>59</v>
      </c>
      <c r="C6273" t="s">
        <v>120</v>
      </c>
      <c r="D6273" t="s">
        <v>248</v>
      </c>
      <c r="E6273" t="s">
        <v>17</v>
      </c>
      <c r="F6273">
        <v>10</v>
      </c>
      <c r="G6273">
        <v>2</v>
      </c>
      <c r="H6273">
        <v>12</v>
      </c>
      <c r="I6273">
        <v>3</v>
      </c>
      <c r="J6273">
        <v>2012</v>
      </c>
      <c r="K6273">
        <v>27.082715799999999</v>
      </c>
      <c r="L6273">
        <v>93.997842300000002</v>
      </c>
      <c r="M6273">
        <v>0.56962304200000002</v>
      </c>
      <c r="N6273">
        <v>298.44400000000002</v>
      </c>
    </row>
    <row r="6274" spans="1:14" x14ac:dyDescent="0.25">
      <c r="A6274">
        <v>6272</v>
      </c>
      <c r="B6274" t="s">
        <v>59</v>
      </c>
      <c r="C6274" t="s">
        <v>120</v>
      </c>
      <c r="D6274" t="s">
        <v>616</v>
      </c>
      <c r="E6274" t="s">
        <v>17</v>
      </c>
      <c r="F6274">
        <v>10</v>
      </c>
      <c r="H6274">
        <v>11</v>
      </c>
      <c r="I6274">
        <v>3</v>
      </c>
      <c r="J6274">
        <v>2012</v>
      </c>
      <c r="K6274">
        <v>26.75</v>
      </c>
      <c r="L6274">
        <v>92.5</v>
      </c>
      <c r="M6274">
        <v>3.9508487000000002E-2</v>
      </c>
      <c r="N6274">
        <v>297.005</v>
      </c>
    </row>
    <row r="6275" spans="1:14" x14ac:dyDescent="0.25">
      <c r="A6275">
        <v>6273</v>
      </c>
      <c r="B6275" t="s">
        <v>59</v>
      </c>
      <c r="C6275" t="s">
        <v>25</v>
      </c>
      <c r="D6275" t="s">
        <v>409</v>
      </c>
      <c r="E6275" t="s">
        <v>17</v>
      </c>
      <c r="F6275">
        <v>61</v>
      </c>
      <c r="H6275">
        <v>10</v>
      </c>
      <c r="I6275">
        <v>3</v>
      </c>
      <c r="J6275">
        <v>2012</v>
      </c>
      <c r="K6275">
        <v>22.305326300000001</v>
      </c>
      <c r="L6275">
        <v>70.802837699999998</v>
      </c>
      <c r="M6275">
        <v>1.73015E-4</v>
      </c>
      <c r="N6275">
        <v>309.19666660000001</v>
      </c>
    </row>
    <row r="6276" spans="1:14" x14ac:dyDescent="0.25">
      <c r="A6276">
        <v>6274</v>
      </c>
      <c r="B6276" t="s">
        <v>59</v>
      </c>
      <c r="C6276" t="s">
        <v>45</v>
      </c>
      <c r="D6276" t="s">
        <v>694</v>
      </c>
      <c r="E6276" t="s">
        <v>77</v>
      </c>
      <c r="F6276">
        <v>12</v>
      </c>
      <c r="H6276">
        <v>13</v>
      </c>
      <c r="I6276">
        <v>3</v>
      </c>
      <c r="J6276">
        <v>2012</v>
      </c>
      <c r="K6276">
        <v>12.305182800000001</v>
      </c>
      <c r="L6276">
        <v>76.655360900000005</v>
      </c>
      <c r="M6276">
        <v>1.5039E-4</v>
      </c>
      <c r="N6276">
        <v>308.18400000000003</v>
      </c>
    </row>
    <row r="6277" spans="1:14" x14ac:dyDescent="0.25">
      <c r="A6277">
        <v>6275</v>
      </c>
      <c r="B6277" t="s">
        <v>59</v>
      </c>
      <c r="C6277" t="s">
        <v>45</v>
      </c>
      <c r="D6277" t="s">
        <v>137</v>
      </c>
      <c r="E6277" t="s">
        <v>21</v>
      </c>
      <c r="F6277">
        <v>38</v>
      </c>
      <c r="H6277">
        <v>15</v>
      </c>
      <c r="I6277">
        <v>3</v>
      </c>
      <c r="J6277">
        <v>2012</v>
      </c>
      <c r="K6277">
        <v>13.341916899999999</v>
      </c>
      <c r="L6277">
        <v>74.747323199999997</v>
      </c>
      <c r="M6277">
        <v>2.5059230000000002E-3</v>
      </c>
      <c r="N6277">
        <v>303.37</v>
      </c>
    </row>
    <row r="6278" spans="1:14" x14ac:dyDescent="0.25">
      <c r="A6278">
        <v>6276</v>
      </c>
      <c r="B6278" t="s">
        <v>59</v>
      </c>
      <c r="C6278" t="s">
        <v>19</v>
      </c>
      <c r="D6278" t="s">
        <v>255</v>
      </c>
      <c r="E6278" t="s">
        <v>17</v>
      </c>
      <c r="F6278">
        <v>54</v>
      </c>
      <c r="H6278">
        <v>11</v>
      </c>
      <c r="I6278">
        <v>3</v>
      </c>
      <c r="J6278">
        <v>2012</v>
      </c>
      <c r="K6278">
        <v>18.991844199999999</v>
      </c>
      <c r="L6278">
        <v>75.909784000000002</v>
      </c>
      <c r="M6278">
        <v>1.01365E-4</v>
      </c>
      <c r="N6278">
        <v>314.46800000000002</v>
      </c>
    </row>
    <row r="6279" spans="1:14" x14ac:dyDescent="0.25">
      <c r="A6279">
        <v>6277</v>
      </c>
      <c r="B6279" t="s">
        <v>59</v>
      </c>
      <c r="C6279" t="s">
        <v>23</v>
      </c>
      <c r="D6279" t="s">
        <v>203</v>
      </c>
      <c r="E6279" t="s">
        <v>17</v>
      </c>
      <c r="F6279">
        <v>15</v>
      </c>
      <c r="H6279">
        <v>17</v>
      </c>
      <c r="I6279">
        <v>3</v>
      </c>
      <c r="J6279">
        <v>2012</v>
      </c>
      <c r="K6279">
        <v>11.2287716</v>
      </c>
      <c r="L6279">
        <v>78.818255550000003</v>
      </c>
      <c r="M6279">
        <v>8.6660762000000002E-2</v>
      </c>
      <c r="N6279">
        <v>307.4666666</v>
      </c>
    </row>
    <row r="6280" spans="1:14" x14ac:dyDescent="0.25">
      <c r="A6280">
        <v>6278</v>
      </c>
      <c r="B6280" t="s">
        <v>59</v>
      </c>
      <c r="C6280" t="s">
        <v>19</v>
      </c>
      <c r="D6280" t="s">
        <v>150</v>
      </c>
      <c r="E6280" t="s">
        <v>17</v>
      </c>
      <c r="F6280">
        <v>104</v>
      </c>
      <c r="H6280">
        <v>6</v>
      </c>
      <c r="I6280">
        <v>3</v>
      </c>
      <c r="J6280">
        <v>2012</v>
      </c>
      <c r="K6280">
        <v>17.636128849999999</v>
      </c>
      <c r="L6280">
        <v>74.298278080000003</v>
      </c>
      <c r="M6280" s="1">
        <v>5.5600000000000003E-5</v>
      </c>
      <c r="N6280">
        <v>316.94333339999997</v>
      </c>
    </row>
    <row r="6281" spans="1:14" x14ac:dyDescent="0.25">
      <c r="A6281">
        <v>6279</v>
      </c>
      <c r="B6281" t="s">
        <v>63</v>
      </c>
      <c r="C6281" t="s">
        <v>53</v>
      </c>
      <c r="D6281" t="s">
        <v>548</v>
      </c>
      <c r="E6281" t="s">
        <v>17</v>
      </c>
      <c r="F6281">
        <v>39</v>
      </c>
      <c r="H6281">
        <v>21</v>
      </c>
      <c r="I6281">
        <v>3</v>
      </c>
      <c r="J6281">
        <v>2012</v>
      </c>
      <c r="K6281">
        <v>17.937509500000001</v>
      </c>
      <c r="L6281">
        <v>78.21174499</v>
      </c>
      <c r="M6281" s="1">
        <v>8.4800000000000001E-5</v>
      </c>
      <c r="N6281">
        <v>316.63333340000003</v>
      </c>
    </row>
    <row r="6282" spans="1:14" x14ac:dyDescent="0.25">
      <c r="A6282">
        <v>6280</v>
      </c>
      <c r="B6282" t="s">
        <v>63</v>
      </c>
      <c r="C6282" t="s">
        <v>53</v>
      </c>
      <c r="D6282" t="s">
        <v>553</v>
      </c>
      <c r="E6282" t="s">
        <v>17</v>
      </c>
      <c r="F6282">
        <v>13</v>
      </c>
      <c r="H6282">
        <v>22</v>
      </c>
      <c r="I6282">
        <v>3</v>
      </c>
      <c r="J6282">
        <v>2012</v>
      </c>
      <c r="K6282">
        <v>18.75</v>
      </c>
      <c r="L6282">
        <v>78.25</v>
      </c>
      <c r="M6282" s="1">
        <v>2.62E-5</v>
      </c>
      <c r="N6282">
        <v>311.20666660000001</v>
      </c>
    </row>
    <row r="6283" spans="1:14" x14ac:dyDescent="0.25">
      <c r="A6283">
        <v>6281</v>
      </c>
      <c r="B6283" t="s">
        <v>63</v>
      </c>
      <c r="C6283" t="s">
        <v>129</v>
      </c>
      <c r="D6283" t="s">
        <v>773</v>
      </c>
      <c r="E6283" t="s">
        <v>17</v>
      </c>
      <c r="F6283">
        <v>284</v>
      </c>
      <c r="G6283">
        <v>4</v>
      </c>
      <c r="H6283">
        <v>17</v>
      </c>
      <c r="I6283">
        <v>3</v>
      </c>
      <c r="J6283">
        <v>2012</v>
      </c>
      <c r="K6283">
        <v>28.4</v>
      </c>
      <c r="L6283">
        <v>94.55</v>
      </c>
      <c r="M6283">
        <v>1.4241623619999999</v>
      </c>
      <c r="N6283">
        <v>289.99</v>
      </c>
    </row>
    <row r="6284" spans="1:14" x14ac:dyDescent="0.25">
      <c r="A6284">
        <v>6282</v>
      </c>
      <c r="B6284" t="s">
        <v>63</v>
      </c>
      <c r="C6284" t="s">
        <v>25</v>
      </c>
      <c r="D6284" t="s">
        <v>545</v>
      </c>
      <c r="E6284" t="s">
        <v>17</v>
      </c>
      <c r="F6284">
        <v>91</v>
      </c>
      <c r="H6284">
        <v>18</v>
      </c>
      <c r="I6284">
        <v>3</v>
      </c>
      <c r="J6284">
        <v>2012</v>
      </c>
      <c r="K6284">
        <v>22.75</v>
      </c>
      <c r="L6284">
        <v>71.666667000000004</v>
      </c>
      <c r="M6284">
        <v>1.14603E-4</v>
      </c>
      <c r="N6284">
        <v>312.99</v>
      </c>
    </row>
    <row r="6285" spans="1:14" x14ac:dyDescent="0.25">
      <c r="A6285">
        <v>6283</v>
      </c>
      <c r="B6285" t="s">
        <v>63</v>
      </c>
      <c r="C6285" t="s">
        <v>45</v>
      </c>
      <c r="D6285" t="s">
        <v>144</v>
      </c>
      <c r="E6285" t="s">
        <v>55</v>
      </c>
      <c r="F6285">
        <v>19</v>
      </c>
      <c r="G6285">
        <v>1</v>
      </c>
      <c r="H6285">
        <v>20</v>
      </c>
      <c r="I6285">
        <v>3</v>
      </c>
      <c r="J6285">
        <v>2012</v>
      </c>
      <c r="K6285">
        <v>16.083333</v>
      </c>
      <c r="L6285">
        <v>77.166667000000004</v>
      </c>
      <c r="M6285">
        <v>2.8892099999999998E-4</v>
      </c>
      <c r="N6285">
        <v>317.11200000000002</v>
      </c>
    </row>
    <row r="6286" spans="1:14" x14ac:dyDescent="0.25">
      <c r="A6286">
        <v>6284</v>
      </c>
      <c r="B6286" t="s">
        <v>63</v>
      </c>
      <c r="C6286" t="s">
        <v>23</v>
      </c>
      <c r="D6286" t="s">
        <v>203</v>
      </c>
      <c r="E6286" t="s">
        <v>17</v>
      </c>
      <c r="F6286">
        <v>42</v>
      </c>
      <c r="H6286">
        <v>20</v>
      </c>
      <c r="I6286">
        <v>3</v>
      </c>
      <c r="J6286">
        <v>2012</v>
      </c>
      <c r="K6286">
        <v>11.2287716</v>
      </c>
      <c r="L6286">
        <v>78.818255550000003</v>
      </c>
      <c r="M6286">
        <v>3.3907846999999998E-2</v>
      </c>
      <c r="N6286">
        <v>312.19499999999999</v>
      </c>
    </row>
    <row r="6287" spans="1:14" x14ac:dyDescent="0.25">
      <c r="A6287">
        <v>6285</v>
      </c>
      <c r="B6287" t="s">
        <v>63</v>
      </c>
      <c r="C6287" t="s">
        <v>23</v>
      </c>
      <c r="D6287" t="s">
        <v>203</v>
      </c>
      <c r="E6287" t="s">
        <v>17</v>
      </c>
      <c r="F6287">
        <v>23</v>
      </c>
      <c r="H6287">
        <v>21</v>
      </c>
      <c r="I6287">
        <v>3</v>
      </c>
      <c r="J6287">
        <v>2012</v>
      </c>
      <c r="K6287">
        <v>11.2287716</v>
      </c>
      <c r="L6287">
        <v>78.818255550000003</v>
      </c>
      <c r="M6287">
        <v>1.8755998999999999E-2</v>
      </c>
      <c r="N6287">
        <v>312.64</v>
      </c>
    </row>
    <row r="6288" spans="1:14" x14ac:dyDescent="0.25">
      <c r="A6288">
        <v>6286</v>
      </c>
      <c r="B6288" t="s">
        <v>63</v>
      </c>
      <c r="C6288" t="s">
        <v>23</v>
      </c>
      <c r="D6288" t="s">
        <v>203</v>
      </c>
      <c r="E6288" t="s">
        <v>17</v>
      </c>
      <c r="F6288">
        <v>10</v>
      </c>
      <c r="H6288">
        <v>19</v>
      </c>
      <c r="I6288">
        <v>3</v>
      </c>
      <c r="J6288">
        <v>2012</v>
      </c>
      <c r="K6288">
        <v>11.2287716</v>
      </c>
      <c r="L6288">
        <v>78.818255550000003</v>
      </c>
      <c r="M6288">
        <v>5.5763209000000001E-2</v>
      </c>
      <c r="N6288">
        <v>308.55</v>
      </c>
    </row>
    <row r="6289" spans="1:14" x14ac:dyDescent="0.25">
      <c r="A6289">
        <v>6287</v>
      </c>
      <c r="B6289" t="s">
        <v>63</v>
      </c>
      <c r="C6289" t="s">
        <v>23</v>
      </c>
      <c r="D6289" t="s">
        <v>203</v>
      </c>
      <c r="E6289" t="s">
        <v>55</v>
      </c>
      <c r="F6289">
        <v>22</v>
      </c>
      <c r="H6289">
        <v>24</v>
      </c>
      <c r="I6289">
        <v>3</v>
      </c>
      <c r="J6289">
        <v>2012</v>
      </c>
      <c r="K6289">
        <v>11.2287716</v>
      </c>
      <c r="L6289">
        <v>78.818255550000003</v>
      </c>
      <c r="M6289">
        <v>3.68795E-4</v>
      </c>
      <c r="N6289">
        <v>313.16000000000003</v>
      </c>
    </row>
    <row r="6290" spans="1:14" x14ac:dyDescent="0.25">
      <c r="A6290">
        <v>6288</v>
      </c>
      <c r="B6290" t="s">
        <v>63</v>
      </c>
      <c r="C6290" t="s">
        <v>23</v>
      </c>
      <c r="D6290" t="s">
        <v>528</v>
      </c>
      <c r="E6290" t="s">
        <v>55</v>
      </c>
      <c r="F6290">
        <v>32</v>
      </c>
      <c r="H6290">
        <v>17</v>
      </c>
      <c r="I6290">
        <v>3</v>
      </c>
      <c r="J6290">
        <v>2012</v>
      </c>
      <c r="K6290">
        <v>11.7564329</v>
      </c>
      <c r="L6290">
        <v>79.763464400000004</v>
      </c>
      <c r="M6290">
        <v>9.7888789000000004E-2</v>
      </c>
      <c r="N6290">
        <v>305.27499999999998</v>
      </c>
    </row>
    <row r="6291" spans="1:14" x14ac:dyDescent="0.25">
      <c r="A6291">
        <v>6289</v>
      </c>
      <c r="B6291" t="s">
        <v>63</v>
      </c>
      <c r="C6291" t="s">
        <v>23</v>
      </c>
      <c r="D6291" t="s">
        <v>24</v>
      </c>
      <c r="E6291" t="s">
        <v>55</v>
      </c>
      <c r="F6291">
        <v>64</v>
      </c>
      <c r="H6291">
        <v>19</v>
      </c>
      <c r="I6291">
        <v>3</v>
      </c>
      <c r="J6291">
        <v>2012</v>
      </c>
      <c r="K6291">
        <v>10.3826515</v>
      </c>
      <c r="L6291">
        <v>78.819125900000003</v>
      </c>
      <c r="M6291">
        <v>9.1436117999999997E-2</v>
      </c>
      <c r="N6291">
        <v>306.005</v>
      </c>
    </row>
    <row r="6292" spans="1:14" x14ac:dyDescent="0.25">
      <c r="A6292">
        <v>6290</v>
      </c>
      <c r="B6292" t="s">
        <v>63</v>
      </c>
      <c r="C6292" t="s">
        <v>19</v>
      </c>
      <c r="D6292" t="s">
        <v>435</v>
      </c>
      <c r="E6292" t="s">
        <v>55</v>
      </c>
      <c r="F6292">
        <v>71</v>
      </c>
      <c r="H6292">
        <v>6</v>
      </c>
      <c r="I6292">
        <v>3</v>
      </c>
      <c r="J6292">
        <v>2012</v>
      </c>
      <c r="K6292">
        <v>17.1726928</v>
      </c>
      <c r="L6292">
        <v>74.58676543</v>
      </c>
      <c r="M6292" s="1">
        <v>5.5600000000000003E-5</v>
      </c>
      <c r="N6292">
        <v>314.5333334</v>
      </c>
    </row>
    <row r="6293" spans="1:14" x14ac:dyDescent="0.25">
      <c r="A6293">
        <v>6291</v>
      </c>
      <c r="B6293" t="s">
        <v>63</v>
      </c>
      <c r="C6293" t="s">
        <v>19</v>
      </c>
      <c r="D6293" t="s">
        <v>317</v>
      </c>
      <c r="E6293" t="s">
        <v>17</v>
      </c>
      <c r="F6293">
        <v>23</v>
      </c>
      <c r="H6293">
        <v>18</v>
      </c>
      <c r="I6293">
        <v>2</v>
      </c>
      <c r="J6293">
        <v>2012</v>
      </c>
      <c r="K6293">
        <v>19.09400875</v>
      </c>
      <c r="L6293">
        <v>77.483192149999994</v>
      </c>
      <c r="M6293">
        <v>5.2495999999999999E-4</v>
      </c>
      <c r="N6293">
        <v>309.55200000000002</v>
      </c>
    </row>
    <row r="6294" spans="1:14" x14ac:dyDescent="0.25">
      <c r="A6294">
        <v>6292</v>
      </c>
      <c r="B6294" t="s">
        <v>67</v>
      </c>
      <c r="C6294" t="s">
        <v>95</v>
      </c>
      <c r="D6294" t="s">
        <v>226</v>
      </c>
      <c r="E6294" t="s">
        <v>17</v>
      </c>
      <c r="F6294">
        <v>28</v>
      </c>
      <c r="H6294">
        <v>28</v>
      </c>
      <c r="I6294">
        <v>3</v>
      </c>
      <c r="J6294">
        <v>2012</v>
      </c>
      <c r="K6294">
        <v>21.825599</v>
      </c>
      <c r="L6294">
        <v>75.614182</v>
      </c>
      <c r="M6294">
        <v>1.02582E-4</v>
      </c>
      <c r="N6294">
        <v>319.12666660000002</v>
      </c>
    </row>
    <row r="6295" spans="1:14" x14ac:dyDescent="0.25">
      <c r="A6295">
        <v>6293</v>
      </c>
      <c r="B6295" t="s">
        <v>67</v>
      </c>
      <c r="C6295" t="s">
        <v>25</v>
      </c>
      <c r="D6295" t="s">
        <v>842</v>
      </c>
      <c r="E6295" t="s">
        <v>17</v>
      </c>
      <c r="F6295">
        <v>50</v>
      </c>
      <c r="H6295">
        <v>30</v>
      </c>
      <c r="I6295">
        <v>3</v>
      </c>
      <c r="J6295">
        <v>2012</v>
      </c>
      <c r="K6295">
        <v>23.583333</v>
      </c>
      <c r="L6295">
        <v>70</v>
      </c>
      <c r="M6295" s="1">
        <v>9.5299999999999999E-5</v>
      </c>
      <c r="N6295">
        <v>312.5266666</v>
      </c>
    </row>
    <row r="6296" spans="1:14" x14ac:dyDescent="0.25">
      <c r="A6296">
        <v>6294</v>
      </c>
      <c r="B6296" t="s">
        <v>67</v>
      </c>
      <c r="C6296" t="s">
        <v>45</v>
      </c>
      <c r="D6296" t="s">
        <v>89</v>
      </c>
      <c r="E6296" t="s">
        <v>17</v>
      </c>
      <c r="F6296">
        <v>198</v>
      </c>
      <c r="H6296">
        <v>29</v>
      </c>
      <c r="I6296">
        <v>3</v>
      </c>
      <c r="J6296">
        <v>2012</v>
      </c>
      <c r="K6296">
        <v>13.007081700000001</v>
      </c>
      <c r="L6296">
        <v>76.099270300000001</v>
      </c>
      <c r="M6296">
        <v>1.1349900000000001E-4</v>
      </c>
      <c r="N6296">
        <v>313.08800000000002</v>
      </c>
    </row>
    <row r="6297" spans="1:14" x14ac:dyDescent="0.25">
      <c r="A6297">
        <v>6295</v>
      </c>
      <c r="B6297" t="s">
        <v>67</v>
      </c>
      <c r="C6297" t="s">
        <v>19</v>
      </c>
      <c r="D6297" t="s">
        <v>646</v>
      </c>
      <c r="E6297" t="s">
        <v>17</v>
      </c>
      <c r="F6297">
        <v>21</v>
      </c>
      <c r="H6297">
        <v>29</v>
      </c>
      <c r="I6297">
        <v>3</v>
      </c>
      <c r="J6297">
        <v>2012</v>
      </c>
      <c r="K6297">
        <v>21.131702350000001</v>
      </c>
      <c r="L6297">
        <v>74.489901470000007</v>
      </c>
      <c r="M6297" s="1">
        <v>8.4099999999999998E-5</v>
      </c>
      <c r="N6297">
        <v>318.06333339999998</v>
      </c>
    </row>
    <row r="6298" spans="1:14" x14ac:dyDescent="0.25">
      <c r="A6298">
        <v>6296</v>
      </c>
      <c r="B6298" t="s">
        <v>67</v>
      </c>
      <c r="C6298" t="s">
        <v>19</v>
      </c>
      <c r="D6298" t="s">
        <v>215</v>
      </c>
      <c r="E6298" t="s">
        <v>17</v>
      </c>
      <c r="F6298">
        <v>90</v>
      </c>
      <c r="H6298">
        <v>27</v>
      </c>
      <c r="I6298">
        <v>3</v>
      </c>
      <c r="J6298">
        <v>2012</v>
      </c>
      <c r="K6298">
        <v>20.0112475</v>
      </c>
      <c r="L6298">
        <v>73.790236399999998</v>
      </c>
      <c r="M6298" s="1">
        <v>8.8399999999999994E-5</v>
      </c>
      <c r="N6298">
        <v>314.7833334</v>
      </c>
    </row>
    <row r="6299" spans="1:14" x14ac:dyDescent="0.25">
      <c r="A6299">
        <v>6297</v>
      </c>
      <c r="B6299" t="s">
        <v>67</v>
      </c>
      <c r="C6299" t="s">
        <v>34</v>
      </c>
      <c r="D6299" t="s">
        <v>390</v>
      </c>
      <c r="E6299" t="s">
        <v>17</v>
      </c>
      <c r="F6299">
        <v>15</v>
      </c>
      <c r="H6299">
        <v>19</v>
      </c>
      <c r="I6299">
        <v>3</v>
      </c>
      <c r="J6299">
        <v>2012</v>
      </c>
      <c r="K6299">
        <v>20.838242600000001</v>
      </c>
      <c r="L6299">
        <v>85.097394899999998</v>
      </c>
      <c r="M6299">
        <v>1.0330230000000001E-3</v>
      </c>
      <c r="N6299">
        <v>308.24400000000003</v>
      </c>
    </row>
    <row r="6300" spans="1:14" x14ac:dyDescent="0.25">
      <c r="A6300">
        <v>6298</v>
      </c>
      <c r="B6300" t="s">
        <v>67</v>
      </c>
      <c r="C6300" t="s">
        <v>23</v>
      </c>
      <c r="D6300" t="s">
        <v>401</v>
      </c>
      <c r="E6300" t="s">
        <v>55</v>
      </c>
      <c r="F6300">
        <v>38</v>
      </c>
      <c r="H6300">
        <v>30</v>
      </c>
      <c r="I6300">
        <v>3</v>
      </c>
      <c r="J6300">
        <v>2012</v>
      </c>
      <c r="K6300">
        <v>10.799225399999999</v>
      </c>
      <c r="L6300">
        <v>78.681142300000005</v>
      </c>
      <c r="M6300">
        <v>1.9768447000000001E-2</v>
      </c>
      <c r="N6300">
        <v>313.72000000000003</v>
      </c>
    </row>
    <row r="6301" spans="1:14" x14ac:dyDescent="0.25">
      <c r="A6301">
        <v>6299</v>
      </c>
      <c r="B6301" t="s">
        <v>67</v>
      </c>
      <c r="C6301" t="s">
        <v>23</v>
      </c>
      <c r="D6301" t="s">
        <v>401</v>
      </c>
      <c r="E6301" t="s">
        <v>55</v>
      </c>
      <c r="F6301">
        <v>40</v>
      </c>
      <c r="H6301">
        <v>30</v>
      </c>
      <c r="I6301">
        <v>3</v>
      </c>
      <c r="J6301">
        <v>2012</v>
      </c>
      <c r="K6301">
        <v>10.799225399999999</v>
      </c>
      <c r="L6301">
        <v>78.681142300000005</v>
      </c>
      <c r="M6301">
        <v>1.9768447000000001E-2</v>
      </c>
      <c r="N6301">
        <v>313.72000000000003</v>
      </c>
    </row>
    <row r="6302" spans="1:14" x14ac:dyDescent="0.25">
      <c r="A6302">
        <v>6300</v>
      </c>
      <c r="B6302" t="s">
        <v>67</v>
      </c>
      <c r="C6302" t="s">
        <v>23</v>
      </c>
      <c r="D6302" t="s">
        <v>153</v>
      </c>
      <c r="E6302" t="s">
        <v>77</v>
      </c>
      <c r="F6302">
        <v>3</v>
      </c>
      <c r="H6302">
        <v>26</v>
      </c>
      <c r="I6302">
        <v>3</v>
      </c>
      <c r="J6302">
        <v>2012</v>
      </c>
      <c r="K6302">
        <v>10.786026700000001</v>
      </c>
      <c r="L6302">
        <v>79.1381497</v>
      </c>
      <c r="M6302" s="1">
        <v>8.6299999999999997E-5</v>
      </c>
      <c r="N6302">
        <v>312.94333339999997</v>
      </c>
    </row>
    <row r="6303" spans="1:14" x14ac:dyDescent="0.25">
      <c r="A6303">
        <v>6301</v>
      </c>
      <c r="B6303" t="s">
        <v>67</v>
      </c>
      <c r="C6303" t="s">
        <v>38</v>
      </c>
      <c r="D6303" t="s">
        <v>487</v>
      </c>
      <c r="E6303" t="s">
        <v>17</v>
      </c>
      <c r="F6303">
        <v>20</v>
      </c>
      <c r="H6303">
        <v>27</v>
      </c>
      <c r="I6303">
        <v>3</v>
      </c>
      <c r="J6303">
        <v>2012</v>
      </c>
      <c r="K6303">
        <v>22.062174450000001</v>
      </c>
      <c r="L6303">
        <v>87.836723829999997</v>
      </c>
      <c r="M6303">
        <v>1.2721220000000001E-3</v>
      </c>
      <c r="N6303">
        <v>305.56666660000002</v>
      </c>
    </row>
    <row r="6304" spans="1:14" x14ac:dyDescent="0.25">
      <c r="A6304">
        <v>6302</v>
      </c>
      <c r="B6304" t="s">
        <v>67</v>
      </c>
      <c r="C6304" t="s">
        <v>38</v>
      </c>
      <c r="D6304" t="s">
        <v>412</v>
      </c>
      <c r="E6304" t="s">
        <v>17</v>
      </c>
      <c r="F6304">
        <v>41</v>
      </c>
      <c r="H6304">
        <v>29</v>
      </c>
      <c r="I6304">
        <v>3</v>
      </c>
      <c r="J6304">
        <v>2012</v>
      </c>
      <c r="K6304">
        <v>23.484541249999999</v>
      </c>
      <c r="L6304">
        <v>88.556763070000002</v>
      </c>
      <c r="M6304">
        <v>1.09091E-4</v>
      </c>
      <c r="N6304">
        <v>305.76666660000001</v>
      </c>
    </row>
    <row r="6305" spans="1:14" x14ac:dyDescent="0.25">
      <c r="A6305">
        <v>6303</v>
      </c>
      <c r="B6305" t="s">
        <v>67</v>
      </c>
      <c r="C6305" t="s">
        <v>120</v>
      </c>
      <c r="D6305" t="s">
        <v>196</v>
      </c>
      <c r="E6305" t="s">
        <v>17</v>
      </c>
      <c r="F6305">
        <v>11</v>
      </c>
      <c r="G6305">
        <v>1</v>
      </c>
      <c r="H6305">
        <v>18</v>
      </c>
      <c r="I6305">
        <v>3</v>
      </c>
      <c r="J6305">
        <v>2012</v>
      </c>
      <c r="K6305">
        <v>26.1783623</v>
      </c>
      <c r="L6305">
        <v>90.622668300000001</v>
      </c>
      <c r="M6305">
        <v>3.3614458999999999E-2</v>
      </c>
      <c r="N6305">
        <v>302.64400000000001</v>
      </c>
    </row>
    <row r="6306" spans="1:14" x14ac:dyDescent="0.25">
      <c r="A6306">
        <v>6304</v>
      </c>
      <c r="B6306" t="s">
        <v>73</v>
      </c>
      <c r="C6306" t="s">
        <v>91</v>
      </c>
      <c r="D6306" t="s">
        <v>119</v>
      </c>
      <c r="E6306" t="s">
        <v>17</v>
      </c>
      <c r="F6306">
        <v>60</v>
      </c>
      <c r="H6306">
        <v>3</v>
      </c>
      <c r="I6306">
        <v>4</v>
      </c>
      <c r="J6306">
        <v>2012</v>
      </c>
      <c r="K6306">
        <v>15.6589741</v>
      </c>
      <c r="L6306">
        <v>79.471643729999997</v>
      </c>
      <c r="M6306">
        <v>3.033577E-3</v>
      </c>
      <c r="N6306">
        <v>313.79333339999999</v>
      </c>
    </row>
    <row r="6307" spans="1:14" x14ac:dyDescent="0.25">
      <c r="A6307">
        <v>6305</v>
      </c>
      <c r="B6307" t="s">
        <v>73</v>
      </c>
      <c r="C6307" t="s">
        <v>346</v>
      </c>
      <c r="D6307" t="s">
        <v>525</v>
      </c>
      <c r="E6307" t="s">
        <v>17</v>
      </c>
      <c r="F6307">
        <v>29</v>
      </c>
      <c r="H6307">
        <v>30</v>
      </c>
      <c r="I6307">
        <v>3</v>
      </c>
      <c r="J6307">
        <v>2012</v>
      </c>
      <c r="K6307">
        <v>26.264987949999998</v>
      </c>
      <c r="L6307">
        <v>87.371626480000003</v>
      </c>
      <c r="M6307">
        <v>5.3349799999999998E-4</v>
      </c>
      <c r="N6307">
        <v>301.82666660000001</v>
      </c>
    </row>
    <row r="6308" spans="1:14" x14ac:dyDescent="0.25">
      <c r="A6308">
        <v>6306</v>
      </c>
      <c r="B6308" t="s">
        <v>73</v>
      </c>
      <c r="C6308" t="s">
        <v>25</v>
      </c>
      <c r="D6308" t="s">
        <v>218</v>
      </c>
      <c r="E6308" t="s">
        <v>17</v>
      </c>
      <c r="F6308">
        <v>34</v>
      </c>
      <c r="H6308">
        <v>31</v>
      </c>
      <c r="I6308">
        <v>3</v>
      </c>
      <c r="J6308">
        <v>2012</v>
      </c>
      <c r="K6308">
        <v>21.191776149999999</v>
      </c>
      <c r="L6308">
        <v>72.954415780000005</v>
      </c>
      <c r="M6308" s="1">
        <v>7.9400000000000006E-5</v>
      </c>
      <c r="N6308">
        <v>309.23</v>
      </c>
    </row>
    <row r="6309" spans="1:14" x14ac:dyDescent="0.25">
      <c r="A6309">
        <v>6307</v>
      </c>
      <c r="B6309" t="s">
        <v>73</v>
      </c>
      <c r="C6309" t="s">
        <v>45</v>
      </c>
      <c r="D6309" t="s">
        <v>189</v>
      </c>
      <c r="E6309" t="s">
        <v>17</v>
      </c>
      <c r="F6309">
        <v>15</v>
      </c>
      <c r="G6309">
        <v>1</v>
      </c>
      <c r="H6309">
        <v>7</v>
      </c>
      <c r="I6309">
        <v>4</v>
      </c>
      <c r="J6309">
        <v>2012</v>
      </c>
      <c r="K6309">
        <v>11.9346006</v>
      </c>
      <c r="L6309">
        <v>76.932820899999996</v>
      </c>
      <c r="M6309">
        <v>1.7866511000000002E-2</v>
      </c>
      <c r="N6309">
        <v>312.4133334</v>
      </c>
    </row>
    <row r="6310" spans="1:14" x14ac:dyDescent="0.25">
      <c r="A6310">
        <v>6308</v>
      </c>
      <c r="B6310" t="s">
        <v>73</v>
      </c>
      <c r="C6310" t="s">
        <v>45</v>
      </c>
      <c r="D6310" t="s">
        <v>694</v>
      </c>
      <c r="E6310" t="s">
        <v>77</v>
      </c>
      <c r="F6310">
        <v>181</v>
      </c>
      <c r="H6310">
        <v>4</v>
      </c>
      <c r="I6310">
        <v>4</v>
      </c>
      <c r="J6310">
        <v>2012</v>
      </c>
      <c r="K6310">
        <v>12.305182800000001</v>
      </c>
      <c r="L6310">
        <v>76.655360900000005</v>
      </c>
      <c r="M6310">
        <v>6.4279309999999996E-3</v>
      </c>
      <c r="N6310">
        <v>312.02</v>
      </c>
    </row>
    <row r="6311" spans="1:14" x14ac:dyDescent="0.25">
      <c r="A6311">
        <v>6309</v>
      </c>
      <c r="B6311" t="s">
        <v>73</v>
      </c>
      <c r="C6311" t="s">
        <v>45</v>
      </c>
      <c r="D6311" t="s">
        <v>109</v>
      </c>
      <c r="E6311" t="s">
        <v>77</v>
      </c>
      <c r="F6311">
        <v>27</v>
      </c>
      <c r="G6311">
        <v>1</v>
      </c>
      <c r="H6311">
        <v>6</v>
      </c>
      <c r="I6311">
        <v>4</v>
      </c>
      <c r="J6311">
        <v>2012</v>
      </c>
      <c r="K6311">
        <v>13.3400771</v>
      </c>
      <c r="L6311">
        <v>77.100620800000002</v>
      </c>
      <c r="M6311">
        <v>1.8386856E-2</v>
      </c>
      <c r="N6311">
        <v>313.50400000000002</v>
      </c>
    </row>
    <row r="6312" spans="1:14" x14ac:dyDescent="0.25">
      <c r="A6312">
        <v>6310</v>
      </c>
      <c r="B6312" t="s">
        <v>73</v>
      </c>
      <c r="C6312" t="s">
        <v>113</v>
      </c>
      <c r="D6312" t="s">
        <v>527</v>
      </c>
      <c r="E6312" t="s">
        <v>17</v>
      </c>
      <c r="F6312">
        <v>39</v>
      </c>
      <c r="H6312">
        <v>31</v>
      </c>
      <c r="I6312">
        <v>3</v>
      </c>
      <c r="J6312">
        <v>2012</v>
      </c>
      <c r="K6312">
        <v>27.5</v>
      </c>
      <c r="L6312">
        <v>76.5</v>
      </c>
      <c r="M6312">
        <v>1.2863550000000001E-3</v>
      </c>
      <c r="N6312">
        <v>307.08999999999997</v>
      </c>
    </row>
    <row r="6313" spans="1:14" x14ac:dyDescent="0.25">
      <c r="A6313">
        <v>6311</v>
      </c>
      <c r="B6313" t="s">
        <v>73</v>
      </c>
      <c r="C6313" t="s">
        <v>23</v>
      </c>
      <c r="D6313" t="s">
        <v>152</v>
      </c>
      <c r="E6313" t="s">
        <v>55</v>
      </c>
      <c r="F6313">
        <v>37</v>
      </c>
      <c r="H6313">
        <v>4</v>
      </c>
      <c r="I6313">
        <v>4</v>
      </c>
      <c r="J6313">
        <v>2012</v>
      </c>
      <c r="K6313">
        <v>12.09680475</v>
      </c>
      <c r="L6313">
        <v>78.193043009999997</v>
      </c>
      <c r="M6313">
        <v>4.8810600000000004E-3</v>
      </c>
      <c r="N6313">
        <v>309.88</v>
      </c>
    </row>
    <row r="6314" spans="1:14" x14ac:dyDescent="0.25">
      <c r="A6314">
        <v>6312</v>
      </c>
      <c r="B6314" t="s">
        <v>78</v>
      </c>
      <c r="C6314" t="s">
        <v>25</v>
      </c>
      <c r="D6314" t="s">
        <v>557</v>
      </c>
      <c r="E6314" t="s">
        <v>62</v>
      </c>
      <c r="F6314">
        <v>16</v>
      </c>
      <c r="H6314">
        <v>4</v>
      </c>
      <c r="I6314">
        <v>4</v>
      </c>
      <c r="J6314">
        <v>2012</v>
      </c>
      <c r="K6314">
        <v>21.867846400000001</v>
      </c>
      <c r="L6314">
        <v>73.502558500000006</v>
      </c>
      <c r="M6314" s="1">
        <v>6.86E-5</v>
      </c>
      <c r="N6314">
        <v>315.78666659999999</v>
      </c>
    </row>
    <row r="6315" spans="1:14" x14ac:dyDescent="0.25">
      <c r="A6315">
        <v>6313</v>
      </c>
      <c r="B6315" t="s">
        <v>78</v>
      </c>
      <c r="C6315" t="s">
        <v>45</v>
      </c>
      <c r="D6315" t="s">
        <v>180</v>
      </c>
      <c r="E6315" t="s">
        <v>17</v>
      </c>
      <c r="F6315">
        <v>17</v>
      </c>
      <c r="H6315">
        <v>11</v>
      </c>
      <c r="I6315">
        <v>4</v>
      </c>
      <c r="J6315">
        <v>2012</v>
      </c>
      <c r="K6315">
        <v>12.5238888</v>
      </c>
      <c r="L6315">
        <v>76.896196099999997</v>
      </c>
      <c r="M6315">
        <v>1.1559384000000001E-2</v>
      </c>
      <c r="N6315">
        <v>309.416</v>
      </c>
    </row>
    <row r="6316" spans="1:14" x14ac:dyDescent="0.25">
      <c r="A6316">
        <v>6314</v>
      </c>
      <c r="B6316" t="s">
        <v>78</v>
      </c>
      <c r="C6316" t="s">
        <v>113</v>
      </c>
      <c r="D6316" t="s">
        <v>114</v>
      </c>
      <c r="E6316" t="s">
        <v>17</v>
      </c>
      <c r="F6316">
        <v>19</v>
      </c>
      <c r="H6316">
        <v>11</v>
      </c>
      <c r="I6316">
        <v>4</v>
      </c>
      <c r="J6316">
        <v>2012</v>
      </c>
      <c r="K6316">
        <v>28.015928599999999</v>
      </c>
      <c r="L6316">
        <v>73.317136700000006</v>
      </c>
      <c r="M6316">
        <v>7.0150519999999999E-3</v>
      </c>
      <c r="N6316">
        <v>322.98333339999999</v>
      </c>
    </row>
    <row r="6317" spans="1:14" x14ac:dyDescent="0.25">
      <c r="A6317">
        <v>6315</v>
      </c>
      <c r="B6317" t="s">
        <v>78</v>
      </c>
      <c r="C6317" t="s">
        <v>113</v>
      </c>
      <c r="D6317" t="s">
        <v>388</v>
      </c>
      <c r="E6317" t="s">
        <v>17</v>
      </c>
      <c r="F6317">
        <v>81</v>
      </c>
      <c r="H6317">
        <v>6</v>
      </c>
      <c r="I6317">
        <v>4</v>
      </c>
      <c r="J6317">
        <v>2012</v>
      </c>
      <c r="K6317">
        <v>26.9154576</v>
      </c>
      <c r="L6317">
        <v>75.818981699999995</v>
      </c>
      <c r="M6317">
        <v>1.5703990000000001E-3</v>
      </c>
      <c r="N6317">
        <v>317.48666659999998</v>
      </c>
    </row>
    <row r="6318" spans="1:14" x14ac:dyDescent="0.25">
      <c r="A6318">
        <v>6316</v>
      </c>
      <c r="B6318" t="s">
        <v>78</v>
      </c>
      <c r="C6318" t="s">
        <v>113</v>
      </c>
      <c r="D6318" t="s">
        <v>600</v>
      </c>
      <c r="E6318" t="s">
        <v>17</v>
      </c>
      <c r="F6318">
        <v>322</v>
      </c>
      <c r="H6318">
        <v>4</v>
      </c>
      <c r="I6318">
        <v>4</v>
      </c>
      <c r="J6318">
        <v>2012</v>
      </c>
      <c r="K6318">
        <v>23.666667</v>
      </c>
      <c r="L6318">
        <v>73.75</v>
      </c>
      <c r="M6318" s="1">
        <v>9.6500000000000001E-5</v>
      </c>
      <c r="N6318">
        <v>317.01333340000002</v>
      </c>
    </row>
    <row r="6319" spans="1:14" x14ac:dyDescent="0.25">
      <c r="A6319">
        <v>6317</v>
      </c>
      <c r="B6319" t="s">
        <v>78</v>
      </c>
      <c r="C6319" t="s">
        <v>23</v>
      </c>
      <c r="D6319" t="s">
        <v>171</v>
      </c>
      <c r="E6319" t="s">
        <v>62</v>
      </c>
      <c r="F6319">
        <v>34</v>
      </c>
      <c r="H6319">
        <v>14</v>
      </c>
      <c r="I6319">
        <v>4</v>
      </c>
      <c r="J6319">
        <v>2012</v>
      </c>
      <c r="K6319">
        <v>10.799225399999999</v>
      </c>
      <c r="L6319">
        <v>78.681142300000005</v>
      </c>
      <c r="M6319">
        <v>1.5265888E-2</v>
      </c>
      <c r="N6319">
        <v>313.5</v>
      </c>
    </row>
    <row r="6320" spans="1:14" x14ac:dyDescent="0.25">
      <c r="A6320">
        <v>6318</v>
      </c>
      <c r="B6320" t="s">
        <v>82</v>
      </c>
      <c r="C6320" t="s">
        <v>27</v>
      </c>
      <c r="D6320" t="s">
        <v>123</v>
      </c>
      <c r="E6320" t="s">
        <v>17</v>
      </c>
      <c r="F6320">
        <v>13</v>
      </c>
      <c r="H6320">
        <v>16</v>
      </c>
      <c r="I6320">
        <v>4</v>
      </c>
      <c r="J6320">
        <v>2012</v>
      </c>
      <c r="K6320">
        <v>11.715218999999999</v>
      </c>
      <c r="L6320">
        <v>76.126902950000002</v>
      </c>
      <c r="M6320">
        <v>0.12751020699999999</v>
      </c>
      <c r="N6320">
        <v>308.44</v>
      </c>
    </row>
    <row r="6321" spans="1:14" x14ac:dyDescent="0.25">
      <c r="A6321">
        <v>6319</v>
      </c>
      <c r="B6321" t="s">
        <v>82</v>
      </c>
      <c r="C6321" t="s">
        <v>34</v>
      </c>
      <c r="D6321" t="s">
        <v>71</v>
      </c>
      <c r="E6321" t="s">
        <v>62</v>
      </c>
      <c r="F6321">
        <v>79</v>
      </c>
      <c r="H6321">
        <v>14</v>
      </c>
      <c r="I6321">
        <v>4</v>
      </c>
      <c r="J6321">
        <v>2012</v>
      </c>
      <c r="K6321">
        <v>19.4129711</v>
      </c>
      <c r="L6321">
        <v>85.047104059999995</v>
      </c>
      <c r="N6321">
        <v>306.59333340000001</v>
      </c>
    </row>
    <row r="6322" spans="1:14" x14ac:dyDescent="0.25">
      <c r="A6322">
        <v>6320</v>
      </c>
      <c r="B6322" t="s">
        <v>82</v>
      </c>
      <c r="C6322" t="s">
        <v>23</v>
      </c>
      <c r="D6322" t="s">
        <v>307</v>
      </c>
      <c r="E6322" t="s">
        <v>55</v>
      </c>
      <c r="F6322">
        <v>12</v>
      </c>
      <c r="H6322">
        <v>16</v>
      </c>
      <c r="I6322">
        <v>4</v>
      </c>
      <c r="J6322">
        <v>2012</v>
      </c>
      <c r="K6322">
        <v>10.330329900000001</v>
      </c>
      <c r="L6322">
        <v>78.067397909999997</v>
      </c>
      <c r="M6322">
        <v>2.2360910000000001E-2</v>
      </c>
      <c r="N6322">
        <v>311.82</v>
      </c>
    </row>
    <row r="6323" spans="1:14" x14ac:dyDescent="0.25">
      <c r="A6323">
        <v>6321</v>
      </c>
      <c r="B6323" t="s">
        <v>82</v>
      </c>
      <c r="C6323" t="s">
        <v>23</v>
      </c>
      <c r="D6323" t="s">
        <v>152</v>
      </c>
      <c r="E6323" t="s">
        <v>62</v>
      </c>
      <c r="F6323">
        <v>28</v>
      </c>
      <c r="H6323">
        <v>19</v>
      </c>
      <c r="I6323">
        <v>4</v>
      </c>
      <c r="J6323">
        <v>2012</v>
      </c>
      <c r="K6323">
        <v>12.09680475</v>
      </c>
      <c r="L6323">
        <v>78.193043009999997</v>
      </c>
      <c r="M6323">
        <v>1.627891E-3</v>
      </c>
      <c r="N6323">
        <v>314.25333339999997</v>
      </c>
    </row>
    <row r="6324" spans="1:14" x14ac:dyDescent="0.25">
      <c r="A6324">
        <v>6322</v>
      </c>
      <c r="B6324" t="s">
        <v>82</v>
      </c>
      <c r="C6324" t="s">
        <v>23</v>
      </c>
      <c r="D6324" t="s">
        <v>550</v>
      </c>
      <c r="E6324" t="s">
        <v>62</v>
      </c>
      <c r="F6324">
        <v>29</v>
      </c>
      <c r="H6324">
        <v>16</v>
      </c>
      <c r="I6324">
        <v>4</v>
      </c>
      <c r="J6324">
        <v>2012</v>
      </c>
      <c r="K6324">
        <v>10.821967300000001</v>
      </c>
      <c r="L6324">
        <v>78.6830614</v>
      </c>
      <c r="M6324">
        <v>1.5572598999999999E-2</v>
      </c>
      <c r="N6324">
        <v>316.05</v>
      </c>
    </row>
    <row r="6325" spans="1:14" x14ac:dyDescent="0.25">
      <c r="A6325">
        <v>6323</v>
      </c>
      <c r="B6325" t="s">
        <v>82</v>
      </c>
      <c r="C6325" t="s">
        <v>23</v>
      </c>
      <c r="D6325" t="s">
        <v>396</v>
      </c>
      <c r="E6325" t="s">
        <v>62</v>
      </c>
      <c r="F6325">
        <v>12</v>
      </c>
      <c r="H6325">
        <v>17</v>
      </c>
      <c r="I6325">
        <v>4</v>
      </c>
      <c r="J6325">
        <v>2012</v>
      </c>
      <c r="K6325">
        <v>8.8052601999999993</v>
      </c>
      <c r="L6325">
        <v>78.145274499999999</v>
      </c>
      <c r="M6325">
        <v>7.5517683000000002E-2</v>
      </c>
      <c r="N6325">
        <v>311.97500000000002</v>
      </c>
    </row>
    <row r="6326" spans="1:14" x14ac:dyDescent="0.25">
      <c r="A6326">
        <v>6324</v>
      </c>
      <c r="B6326" t="s">
        <v>82</v>
      </c>
      <c r="C6326" t="s">
        <v>30</v>
      </c>
      <c r="D6326" t="s">
        <v>708</v>
      </c>
      <c r="E6326" t="s">
        <v>17</v>
      </c>
      <c r="F6326">
        <v>75</v>
      </c>
      <c r="H6326">
        <v>18</v>
      </c>
      <c r="I6326">
        <v>4</v>
      </c>
      <c r="J6326">
        <v>2012</v>
      </c>
      <c r="K6326">
        <v>26.575503650000002</v>
      </c>
      <c r="L6326">
        <v>80.613761780000004</v>
      </c>
      <c r="M6326">
        <v>2.2860463000000001E-2</v>
      </c>
      <c r="N6326">
        <v>308.5266666</v>
      </c>
    </row>
    <row r="6327" spans="1:14" x14ac:dyDescent="0.25">
      <c r="A6327">
        <v>6325</v>
      </c>
      <c r="B6327" t="s">
        <v>82</v>
      </c>
      <c r="C6327" t="s">
        <v>38</v>
      </c>
      <c r="D6327" t="s">
        <v>673</v>
      </c>
      <c r="E6327" t="s">
        <v>17</v>
      </c>
      <c r="F6327">
        <v>80</v>
      </c>
      <c r="H6327">
        <v>19</v>
      </c>
      <c r="I6327">
        <v>4</v>
      </c>
      <c r="J6327">
        <v>2012</v>
      </c>
      <c r="K6327">
        <v>25.387030849999999</v>
      </c>
      <c r="L6327">
        <v>88.504715050000001</v>
      </c>
      <c r="M6327">
        <v>3.2667555000000001E-2</v>
      </c>
      <c r="N6327">
        <v>301.35666659999998</v>
      </c>
    </row>
    <row r="6328" spans="1:14" x14ac:dyDescent="0.25">
      <c r="A6328">
        <v>6326</v>
      </c>
      <c r="B6328" t="s">
        <v>88</v>
      </c>
      <c r="C6328" t="s">
        <v>53</v>
      </c>
      <c r="D6328" t="s">
        <v>407</v>
      </c>
      <c r="E6328" t="s">
        <v>55</v>
      </c>
      <c r="F6328">
        <v>24</v>
      </c>
      <c r="H6328">
        <v>24</v>
      </c>
      <c r="I6328">
        <v>4</v>
      </c>
      <c r="J6328">
        <v>2012</v>
      </c>
      <c r="K6328">
        <v>16.696568549999999</v>
      </c>
      <c r="L6328">
        <v>77.959114619999994</v>
      </c>
      <c r="M6328">
        <v>4.2301924999999997E-2</v>
      </c>
      <c r="N6328">
        <v>316.92666659999998</v>
      </c>
    </row>
    <row r="6329" spans="1:14" x14ac:dyDescent="0.25">
      <c r="A6329">
        <v>6327</v>
      </c>
      <c r="B6329" t="s">
        <v>88</v>
      </c>
      <c r="C6329" t="s">
        <v>91</v>
      </c>
      <c r="D6329" t="s">
        <v>119</v>
      </c>
      <c r="E6329" t="s">
        <v>55</v>
      </c>
      <c r="F6329">
        <v>35</v>
      </c>
      <c r="H6329">
        <v>19</v>
      </c>
      <c r="I6329">
        <v>4</v>
      </c>
      <c r="J6329">
        <v>2012</v>
      </c>
      <c r="K6329">
        <v>15.6589741</v>
      </c>
      <c r="L6329">
        <v>79.471643729999997</v>
      </c>
      <c r="M6329">
        <v>1.3067189E-2</v>
      </c>
      <c r="N6329">
        <v>317.87333339999998</v>
      </c>
    </row>
    <row r="6330" spans="1:14" x14ac:dyDescent="0.25">
      <c r="A6330">
        <v>6328</v>
      </c>
      <c r="B6330" t="s">
        <v>88</v>
      </c>
      <c r="C6330" t="s">
        <v>120</v>
      </c>
      <c r="D6330" t="s">
        <v>616</v>
      </c>
      <c r="E6330" t="s">
        <v>17</v>
      </c>
      <c r="F6330">
        <v>26</v>
      </c>
      <c r="H6330">
        <v>25</v>
      </c>
      <c r="I6330">
        <v>4</v>
      </c>
      <c r="J6330">
        <v>2012</v>
      </c>
      <c r="K6330">
        <v>26.75</v>
      </c>
      <c r="L6330">
        <v>92.5</v>
      </c>
      <c r="M6330">
        <v>0.302716335</v>
      </c>
      <c r="N6330">
        <v>299.76</v>
      </c>
    </row>
    <row r="6331" spans="1:14" x14ac:dyDescent="0.25">
      <c r="A6331">
        <v>6329</v>
      </c>
      <c r="B6331" t="s">
        <v>88</v>
      </c>
      <c r="C6331" t="s">
        <v>25</v>
      </c>
      <c r="D6331" t="s">
        <v>64</v>
      </c>
      <c r="E6331" t="s">
        <v>17</v>
      </c>
      <c r="F6331">
        <v>25</v>
      </c>
      <c r="H6331">
        <v>28</v>
      </c>
      <c r="I6331">
        <v>4</v>
      </c>
      <c r="J6331">
        <v>2012</v>
      </c>
      <c r="K6331">
        <v>22.75</v>
      </c>
      <c r="L6331">
        <v>72.833332999999996</v>
      </c>
      <c r="M6331" s="1">
        <v>5.5500000000000001E-5</v>
      </c>
      <c r="N6331">
        <v>315.60666659999998</v>
      </c>
    </row>
    <row r="6332" spans="1:14" x14ac:dyDescent="0.25">
      <c r="A6332">
        <v>6330</v>
      </c>
      <c r="B6332" t="s">
        <v>88</v>
      </c>
      <c r="C6332" t="s">
        <v>34</v>
      </c>
      <c r="D6332" t="s">
        <v>133</v>
      </c>
      <c r="E6332" t="s">
        <v>17</v>
      </c>
      <c r="F6332">
        <v>5</v>
      </c>
      <c r="G6332">
        <v>1</v>
      </c>
      <c r="H6332">
        <v>23</v>
      </c>
      <c r="I6332">
        <v>4</v>
      </c>
      <c r="J6332">
        <v>2012</v>
      </c>
      <c r="K6332">
        <v>20.75</v>
      </c>
      <c r="L6332">
        <v>85.5</v>
      </c>
      <c r="M6332">
        <v>4.0124822999999997E-2</v>
      </c>
      <c r="N6332">
        <v>310.87666660000002</v>
      </c>
    </row>
    <row r="6333" spans="1:14" x14ac:dyDescent="0.25">
      <c r="A6333">
        <v>6331</v>
      </c>
      <c r="B6333" t="s">
        <v>88</v>
      </c>
      <c r="C6333" t="s">
        <v>23</v>
      </c>
      <c r="D6333" t="s">
        <v>307</v>
      </c>
      <c r="E6333" t="s">
        <v>62</v>
      </c>
      <c r="F6333">
        <v>21</v>
      </c>
      <c r="H6333">
        <v>25</v>
      </c>
      <c r="I6333">
        <v>4</v>
      </c>
      <c r="J6333">
        <v>2012</v>
      </c>
      <c r="K6333">
        <v>10.330329900000001</v>
      </c>
      <c r="L6333">
        <v>78.067397909999997</v>
      </c>
      <c r="M6333">
        <v>3.5808331999999998E-2</v>
      </c>
      <c r="N6333">
        <v>313.51333340000002</v>
      </c>
    </row>
    <row r="6334" spans="1:14" x14ac:dyDescent="0.25">
      <c r="A6334">
        <v>6332</v>
      </c>
      <c r="B6334" t="s">
        <v>88</v>
      </c>
      <c r="C6334" t="s">
        <v>23</v>
      </c>
      <c r="D6334" t="s">
        <v>397</v>
      </c>
      <c r="E6334" t="s">
        <v>17</v>
      </c>
      <c r="F6334">
        <v>50</v>
      </c>
      <c r="H6334">
        <v>20</v>
      </c>
      <c r="I6334">
        <v>4</v>
      </c>
      <c r="J6334">
        <v>2012</v>
      </c>
      <c r="K6334">
        <v>11.369204399999999</v>
      </c>
      <c r="L6334">
        <v>77.676626870000007</v>
      </c>
      <c r="M6334">
        <v>5.4333810000000001E-3</v>
      </c>
      <c r="N6334">
        <v>313.892</v>
      </c>
    </row>
    <row r="6335" spans="1:14" x14ac:dyDescent="0.25">
      <c r="A6335">
        <v>6333</v>
      </c>
      <c r="B6335" t="s">
        <v>88</v>
      </c>
      <c r="C6335" t="s">
        <v>19</v>
      </c>
      <c r="D6335" t="s">
        <v>112</v>
      </c>
      <c r="E6335" t="s">
        <v>17</v>
      </c>
      <c r="F6335">
        <v>40</v>
      </c>
      <c r="G6335">
        <v>2</v>
      </c>
      <c r="H6335">
        <v>15</v>
      </c>
      <c r="I6335">
        <v>4</v>
      </c>
      <c r="J6335">
        <v>2012</v>
      </c>
      <c r="K6335">
        <v>20.84288265</v>
      </c>
      <c r="L6335">
        <v>75.526124640000006</v>
      </c>
      <c r="M6335">
        <v>8.7849900000000003E-4</v>
      </c>
      <c r="N6335">
        <v>320.70999999999998</v>
      </c>
    </row>
    <row r="6336" spans="1:14" x14ac:dyDescent="0.25">
      <c r="A6336">
        <v>6334</v>
      </c>
      <c r="B6336" t="s">
        <v>88</v>
      </c>
      <c r="C6336" t="s">
        <v>23</v>
      </c>
      <c r="D6336" t="s">
        <v>651</v>
      </c>
      <c r="E6336" t="s">
        <v>17</v>
      </c>
      <c r="F6336">
        <v>11</v>
      </c>
      <c r="H6336">
        <v>14</v>
      </c>
      <c r="I6336">
        <v>4</v>
      </c>
      <c r="J6336">
        <v>2012</v>
      </c>
      <c r="K6336">
        <v>12.518883499999999</v>
      </c>
      <c r="L6336">
        <v>78.220653600000006</v>
      </c>
      <c r="M6336">
        <v>3.4946320000000001E-3</v>
      </c>
      <c r="N6336">
        <v>313.42399999999998</v>
      </c>
    </row>
    <row r="6337" spans="1:14" x14ac:dyDescent="0.25">
      <c r="A6337">
        <v>6335</v>
      </c>
      <c r="B6337" t="s">
        <v>90</v>
      </c>
      <c r="C6337" t="s">
        <v>25</v>
      </c>
      <c r="D6337" t="s">
        <v>64</v>
      </c>
      <c r="E6337" t="s">
        <v>62</v>
      </c>
      <c r="F6337">
        <v>67</v>
      </c>
      <c r="H6337">
        <v>3</v>
      </c>
      <c r="I6337">
        <v>5</v>
      </c>
      <c r="J6337">
        <v>2012</v>
      </c>
      <c r="K6337">
        <v>22.75</v>
      </c>
      <c r="L6337">
        <v>72.833332999999996</v>
      </c>
      <c r="M6337" s="1">
        <v>5.2800000000000003E-5</v>
      </c>
      <c r="N6337">
        <v>317.11666659999997</v>
      </c>
    </row>
    <row r="6338" spans="1:14" x14ac:dyDescent="0.25">
      <c r="A6338">
        <v>6336</v>
      </c>
      <c r="B6338" t="s">
        <v>90</v>
      </c>
      <c r="C6338" t="s">
        <v>25</v>
      </c>
      <c r="D6338" t="s">
        <v>64</v>
      </c>
      <c r="E6338" t="s">
        <v>62</v>
      </c>
      <c r="F6338">
        <v>38</v>
      </c>
      <c r="H6338">
        <v>4</v>
      </c>
      <c r="I6338">
        <v>5</v>
      </c>
      <c r="J6338">
        <v>2012</v>
      </c>
      <c r="K6338">
        <v>22.75</v>
      </c>
      <c r="L6338">
        <v>72.833332999999996</v>
      </c>
      <c r="M6338" s="1">
        <v>3.5599999999999998E-5</v>
      </c>
      <c r="N6338">
        <v>317.5266666</v>
      </c>
    </row>
    <row r="6339" spans="1:14" x14ac:dyDescent="0.25">
      <c r="A6339">
        <v>6337</v>
      </c>
      <c r="B6339" t="s">
        <v>90</v>
      </c>
      <c r="C6339" t="s">
        <v>25</v>
      </c>
      <c r="D6339" t="s">
        <v>526</v>
      </c>
      <c r="E6339" t="s">
        <v>62</v>
      </c>
      <c r="F6339">
        <v>26</v>
      </c>
      <c r="H6339">
        <v>2</v>
      </c>
      <c r="I6339">
        <v>5</v>
      </c>
      <c r="J6339">
        <v>2012</v>
      </c>
      <c r="K6339">
        <v>22.774889300000002</v>
      </c>
      <c r="L6339">
        <v>73.620403999999994</v>
      </c>
      <c r="M6339" s="1">
        <v>3.7400000000000001E-5</v>
      </c>
      <c r="N6339">
        <v>320.77999999999997</v>
      </c>
    </row>
    <row r="6340" spans="1:14" x14ac:dyDescent="0.25">
      <c r="A6340">
        <v>6338</v>
      </c>
      <c r="B6340" t="s">
        <v>90</v>
      </c>
      <c r="C6340" t="s">
        <v>45</v>
      </c>
      <c r="D6340" t="s">
        <v>840</v>
      </c>
      <c r="E6340" t="s">
        <v>17</v>
      </c>
      <c r="F6340">
        <v>16</v>
      </c>
      <c r="G6340">
        <v>1</v>
      </c>
      <c r="H6340">
        <v>1</v>
      </c>
      <c r="I6340">
        <v>5</v>
      </c>
      <c r="J6340">
        <v>2012</v>
      </c>
      <c r="K6340">
        <v>14.3683154</v>
      </c>
      <c r="L6340">
        <v>76.653841499999999</v>
      </c>
      <c r="M6340">
        <v>0.36384106300000002</v>
      </c>
      <c r="N6340">
        <v>307.27600000000001</v>
      </c>
    </row>
    <row r="6341" spans="1:14" x14ac:dyDescent="0.25">
      <c r="A6341">
        <v>6339</v>
      </c>
      <c r="B6341" t="s">
        <v>90</v>
      </c>
      <c r="C6341" t="s">
        <v>45</v>
      </c>
      <c r="D6341" t="s">
        <v>89</v>
      </c>
      <c r="E6341" t="s">
        <v>17</v>
      </c>
      <c r="F6341">
        <v>12</v>
      </c>
      <c r="H6341">
        <v>4</v>
      </c>
      <c r="I6341">
        <v>5</v>
      </c>
      <c r="J6341">
        <v>2012</v>
      </c>
      <c r="K6341">
        <v>13.007081700000001</v>
      </c>
      <c r="L6341">
        <v>76.099270300000001</v>
      </c>
      <c r="M6341">
        <v>0.126685194</v>
      </c>
      <c r="N6341">
        <v>302.10000000000002</v>
      </c>
    </row>
    <row r="6342" spans="1:14" x14ac:dyDescent="0.25">
      <c r="A6342">
        <v>6340</v>
      </c>
      <c r="B6342" t="s">
        <v>90</v>
      </c>
      <c r="C6342" t="s">
        <v>45</v>
      </c>
      <c r="D6342" t="s">
        <v>180</v>
      </c>
      <c r="E6342" t="s">
        <v>17</v>
      </c>
      <c r="F6342">
        <v>14</v>
      </c>
      <c r="H6342">
        <v>30</v>
      </c>
      <c r="I6342">
        <v>4</v>
      </c>
      <c r="J6342">
        <v>2012</v>
      </c>
      <c r="K6342">
        <v>12.5238888</v>
      </c>
      <c r="L6342">
        <v>76.896196099999997</v>
      </c>
      <c r="M6342">
        <v>0.63292787800000005</v>
      </c>
      <c r="N6342">
        <v>308.42</v>
      </c>
    </row>
    <row r="6343" spans="1:14" x14ac:dyDescent="0.25">
      <c r="A6343">
        <v>6341</v>
      </c>
      <c r="B6343" t="s">
        <v>90</v>
      </c>
      <c r="C6343" t="s">
        <v>45</v>
      </c>
      <c r="D6343" t="s">
        <v>180</v>
      </c>
      <c r="E6343" t="s">
        <v>17</v>
      </c>
      <c r="F6343">
        <v>29</v>
      </c>
      <c r="H6343">
        <v>25</v>
      </c>
      <c r="I6343">
        <v>4</v>
      </c>
      <c r="J6343">
        <v>2012</v>
      </c>
      <c r="K6343">
        <v>12.5238888</v>
      </c>
      <c r="L6343">
        <v>76.896196099999997</v>
      </c>
      <c r="M6343">
        <v>2.6763584999999999E-2</v>
      </c>
      <c r="N6343">
        <v>307.55666660000003</v>
      </c>
    </row>
    <row r="6344" spans="1:14" x14ac:dyDescent="0.25">
      <c r="A6344">
        <v>6342</v>
      </c>
      <c r="B6344" t="s">
        <v>90</v>
      </c>
      <c r="C6344" t="s">
        <v>45</v>
      </c>
      <c r="D6344" t="s">
        <v>109</v>
      </c>
      <c r="E6344" t="s">
        <v>17</v>
      </c>
      <c r="F6344">
        <v>16</v>
      </c>
      <c r="H6344">
        <v>28</v>
      </c>
      <c r="I6344">
        <v>4</v>
      </c>
      <c r="J6344">
        <v>2012</v>
      </c>
      <c r="K6344">
        <v>13.3400771</v>
      </c>
      <c r="L6344">
        <v>77.100620800000002</v>
      </c>
      <c r="M6344">
        <v>0.80939540700000001</v>
      </c>
      <c r="N6344">
        <v>308.88</v>
      </c>
    </row>
    <row r="6345" spans="1:14" x14ac:dyDescent="0.25">
      <c r="A6345">
        <v>6343</v>
      </c>
      <c r="B6345" t="s">
        <v>90</v>
      </c>
      <c r="C6345" t="s">
        <v>95</v>
      </c>
      <c r="D6345" t="s">
        <v>226</v>
      </c>
      <c r="E6345" t="s">
        <v>17</v>
      </c>
      <c r="F6345">
        <v>57</v>
      </c>
      <c r="H6345">
        <v>3</v>
      </c>
      <c r="I6345">
        <v>5</v>
      </c>
      <c r="J6345">
        <v>2012</v>
      </c>
      <c r="K6345">
        <v>21.825599</v>
      </c>
      <c r="L6345">
        <v>75.614182</v>
      </c>
      <c r="M6345" s="1">
        <v>5.2800000000000003E-5</v>
      </c>
      <c r="N6345">
        <v>321.83999999999997</v>
      </c>
    </row>
    <row r="6346" spans="1:14" x14ac:dyDescent="0.25">
      <c r="A6346">
        <v>6344</v>
      </c>
      <c r="B6346" t="s">
        <v>90</v>
      </c>
      <c r="C6346" t="s">
        <v>95</v>
      </c>
      <c r="D6346" t="s">
        <v>726</v>
      </c>
      <c r="E6346" t="s">
        <v>17</v>
      </c>
      <c r="F6346">
        <v>24</v>
      </c>
      <c r="H6346">
        <v>27</v>
      </c>
      <c r="I6346">
        <v>4</v>
      </c>
      <c r="J6346">
        <v>2012</v>
      </c>
      <c r="K6346">
        <v>23.370741049999999</v>
      </c>
      <c r="L6346">
        <v>76.620515269999999</v>
      </c>
      <c r="M6346">
        <v>9.6251799999999999E-4</v>
      </c>
      <c r="N6346">
        <v>321.30666660000003</v>
      </c>
    </row>
    <row r="6347" spans="1:14" x14ac:dyDescent="0.25">
      <c r="A6347">
        <v>6345</v>
      </c>
      <c r="B6347" t="s">
        <v>90</v>
      </c>
      <c r="C6347" t="s">
        <v>19</v>
      </c>
      <c r="D6347" t="s">
        <v>559</v>
      </c>
      <c r="E6347" t="s">
        <v>17</v>
      </c>
      <c r="F6347">
        <v>19</v>
      </c>
      <c r="H6347">
        <v>1</v>
      </c>
      <c r="I6347">
        <v>5</v>
      </c>
      <c r="J6347">
        <v>2012</v>
      </c>
      <c r="K6347">
        <v>20.325703749999999</v>
      </c>
      <c r="L6347">
        <v>78.116913969999999</v>
      </c>
      <c r="M6347">
        <v>3.9875700000000002E-4</v>
      </c>
      <c r="N6347">
        <v>324.428</v>
      </c>
    </row>
    <row r="6348" spans="1:14" x14ac:dyDescent="0.25">
      <c r="A6348">
        <v>6346</v>
      </c>
      <c r="B6348" t="s">
        <v>90</v>
      </c>
      <c r="C6348" t="s">
        <v>34</v>
      </c>
      <c r="D6348" t="s">
        <v>843</v>
      </c>
      <c r="E6348" t="s">
        <v>17</v>
      </c>
      <c r="F6348">
        <v>23</v>
      </c>
      <c r="H6348">
        <v>1</v>
      </c>
      <c r="I6348">
        <v>5</v>
      </c>
      <c r="J6348">
        <v>2012</v>
      </c>
      <c r="K6348">
        <v>21.493085149999999</v>
      </c>
      <c r="L6348">
        <v>86.632729830000002</v>
      </c>
      <c r="M6348">
        <v>0.47433014000000001</v>
      </c>
      <c r="N6348">
        <v>305.27999999999997</v>
      </c>
    </row>
    <row r="6349" spans="1:14" x14ac:dyDescent="0.25">
      <c r="A6349">
        <v>6347</v>
      </c>
      <c r="B6349" t="s">
        <v>90</v>
      </c>
      <c r="C6349" t="s">
        <v>97</v>
      </c>
      <c r="D6349" t="s">
        <v>460</v>
      </c>
      <c r="E6349" t="s">
        <v>17</v>
      </c>
      <c r="F6349">
        <v>17</v>
      </c>
      <c r="H6349">
        <v>2</v>
      </c>
      <c r="I6349">
        <v>5</v>
      </c>
      <c r="J6349">
        <v>2012</v>
      </c>
      <c r="K6349">
        <v>32.166666999999997</v>
      </c>
      <c r="L6349">
        <v>75.316666999999995</v>
      </c>
      <c r="M6349">
        <v>0.19408213899999999</v>
      </c>
      <c r="N6349">
        <v>303.73200000000003</v>
      </c>
    </row>
    <row r="6350" spans="1:14" x14ac:dyDescent="0.25">
      <c r="A6350">
        <v>6348</v>
      </c>
      <c r="B6350" t="s">
        <v>90</v>
      </c>
      <c r="C6350" t="s">
        <v>23</v>
      </c>
      <c r="D6350" t="s">
        <v>307</v>
      </c>
      <c r="E6350" t="s">
        <v>62</v>
      </c>
      <c r="F6350">
        <v>12</v>
      </c>
      <c r="H6350">
        <v>27</v>
      </c>
      <c r="I6350">
        <v>4</v>
      </c>
      <c r="J6350">
        <v>2012</v>
      </c>
      <c r="K6350">
        <v>10.330329900000001</v>
      </c>
      <c r="L6350">
        <v>78.067397909999997</v>
      </c>
      <c r="M6350">
        <v>0.298180524</v>
      </c>
      <c r="N6350">
        <v>310.93333339999998</v>
      </c>
    </row>
    <row r="6351" spans="1:14" x14ac:dyDescent="0.25">
      <c r="A6351">
        <v>6349</v>
      </c>
      <c r="B6351" t="s">
        <v>90</v>
      </c>
      <c r="C6351" t="s">
        <v>154</v>
      </c>
      <c r="D6351" t="s">
        <v>844</v>
      </c>
      <c r="E6351" t="s">
        <v>17</v>
      </c>
      <c r="F6351">
        <v>42</v>
      </c>
      <c r="H6351">
        <v>2</v>
      </c>
      <c r="I6351">
        <v>5</v>
      </c>
      <c r="J6351">
        <v>2012</v>
      </c>
      <c r="K6351">
        <v>30.1479882</v>
      </c>
      <c r="L6351">
        <v>78.775951800000001</v>
      </c>
      <c r="M6351">
        <v>0.40814258399999997</v>
      </c>
      <c r="N6351">
        <v>302.15333340000001</v>
      </c>
    </row>
    <row r="6352" spans="1:14" x14ac:dyDescent="0.25">
      <c r="A6352">
        <v>6350</v>
      </c>
      <c r="B6352" t="s">
        <v>90</v>
      </c>
      <c r="C6352" t="s">
        <v>38</v>
      </c>
      <c r="D6352" t="s">
        <v>487</v>
      </c>
      <c r="E6352" t="s">
        <v>17</v>
      </c>
      <c r="F6352">
        <v>288</v>
      </c>
      <c r="H6352">
        <v>26</v>
      </c>
      <c r="I6352">
        <v>4</v>
      </c>
      <c r="J6352">
        <v>2012</v>
      </c>
      <c r="K6352">
        <v>22.062174450000001</v>
      </c>
      <c r="L6352">
        <v>87.836723829999997</v>
      </c>
      <c r="M6352">
        <v>7.7212420000000004E-2</v>
      </c>
      <c r="N6352">
        <v>307.38666660000001</v>
      </c>
    </row>
    <row r="6353" spans="1:14" x14ac:dyDescent="0.25">
      <c r="A6353">
        <v>6351</v>
      </c>
      <c r="B6353" t="s">
        <v>90</v>
      </c>
      <c r="C6353" t="s">
        <v>38</v>
      </c>
      <c r="D6353" t="s">
        <v>410</v>
      </c>
      <c r="E6353" t="s">
        <v>17</v>
      </c>
      <c r="F6353">
        <v>97</v>
      </c>
      <c r="G6353">
        <v>1</v>
      </c>
      <c r="H6353">
        <v>1</v>
      </c>
      <c r="I6353">
        <v>5</v>
      </c>
      <c r="J6353">
        <v>2012</v>
      </c>
      <c r="K6353">
        <v>23.13195425</v>
      </c>
      <c r="L6353">
        <v>87.207397200000003</v>
      </c>
      <c r="M6353">
        <v>0.137823479</v>
      </c>
      <c r="N6353">
        <v>308.04666659999998</v>
      </c>
    </row>
    <row r="6354" spans="1:14" x14ac:dyDescent="0.25">
      <c r="A6354">
        <v>6352</v>
      </c>
      <c r="B6354" t="s">
        <v>90</v>
      </c>
      <c r="C6354" t="s">
        <v>25</v>
      </c>
      <c r="D6354" t="s">
        <v>339</v>
      </c>
      <c r="E6354" t="s">
        <v>62</v>
      </c>
      <c r="F6354">
        <v>54</v>
      </c>
      <c r="H6354">
        <v>8</v>
      </c>
      <c r="I6354">
        <v>4</v>
      </c>
      <c r="J6354">
        <v>2012</v>
      </c>
      <c r="K6354">
        <v>22.4732415</v>
      </c>
      <c r="L6354">
        <v>70.055210200000005</v>
      </c>
      <c r="M6354" s="1">
        <v>2.87E-5</v>
      </c>
      <c r="N6354">
        <v>318.79199999999997</v>
      </c>
    </row>
    <row r="6355" spans="1:14" x14ac:dyDescent="0.25">
      <c r="A6355">
        <v>6353</v>
      </c>
      <c r="B6355" t="s">
        <v>90</v>
      </c>
      <c r="C6355" t="s">
        <v>45</v>
      </c>
      <c r="D6355" t="s">
        <v>693</v>
      </c>
      <c r="E6355" t="s">
        <v>17</v>
      </c>
      <c r="F6355">
        <v>12</v>
      </c>
      <c r="H6355">
        <v>22</v>
      </c>
      <c r="I6355">
        <v>4</v>
      </c>
      <c r="J6355">
        <v>2012</v>
      </c>
      <c r="K6355">
        <v>15.857266600000001</v>
      </c>
      <c r="L6355">
        <v>74.506934299999998</v>
      </c>
      <c r="M6355">
        <v>0.175557086</v>
      </c>
      <c r="N6355">
        <v>311.42666659999998</v>
      </c>
    </row>
    <row r="6356" spans="1:14" x14ac:dyDescent="0.25">
      <c r="A6356">
        <v>6354</v>
      </c>
      <c r="B6356" t="s">
        <v>90</v>
      </c>
      <c r="C6356" t="s">
        <v>45</v>
      </c>
      <c r="D6356" t="s">
        <v>811</v>
      </c>
      <c r="E6356" t="s">
        <v>17</v>
      </c>
      <c r="F6356">
        <v>21</v>
      </c>
      <c r="H6356">
        <v>17</v>
      </c>
      <c r="I6356">
        <v>4</v>
      </c>
      <c r="J6356">
        <v>2012</v>
      </c>
      <c r="K6356">
        <v>17.166667</v>
      </c>
      <c r="L6356">
        <v>77.083332999999996</v>
      </c>
      <c r="M6356">
        <v>0.105122098</v>
      </c>
      <c r="N6356">
        <v>318.428</v>
      </c>
    </row>
    <row r="6357" spans="1:14" x14ac:dyDescent="0.25">
      <c r="A6357">
        <v>6355</v>
      </c>
      <c r="B6357" t="s">
        <v>90</v>
      </c>
      <c r="C6357" t="s">
        <v>45</v>
      </c>
      <c r="D6357" t="s">
        <v>419</v>
      </c>
      <c r="E6357" t="s">
        <v>17</v>
      </c>
      <c r="F6357">
        <v>104</v>
      </c>
      <c r="H6357">
        <v>24</v>
      </c>
      <c r="I6357">
        <v>4</v>
      </c>
      <c r="J6357">
        <v>2012</v>
      </c>
      <c r="K6357">
        <v>15.348414399999999</v>
      </c>
      <c r="L6357">
        <v>76.154742100000007</v>
      </c>
      <c r="M6357">
        <v>6.1503171000000002E-2</v>
      </c>
      <c r="N6357">
        <v>312.99</v>
      </c>
    </row>
    <row r="6358" spans="1:14" x14ac:dyDescent="0.25">
      <c r="A6358">
        <v>6356</v>
      </c>
      <c r="B6358" t="s">
        <v>90</v>
      </c>
      <c r="C6358" t="s">
        <v>45</v>
      </c>
      <c r="D6358" t="s">
        <v>109</v>
      </c>
      <c r="E6358" t="s">
        <v>62</v>
      </c>
      <c r="F6358">
        <v>57</v>
      </c>
      <c r="H6358">
        <v>24</v>
      </c>
      <c r="I6358">
        <v>4</v>
      </c>
      <c r="J6358">
        <v>2012</v>
      </c>
      <c r="K6358">
        <v>13.3400771</v>
      </c>
      <c r="L6358">
        <v>77.100620800000002</v>
      </c>
      <c r="M6358">
        <v>0.104839592</v>
      </c>
      <c r="N6358">
        <v>308.14</v>
      </c>
    </row>
    <row r="6359" spans="1:14" x14ac:dyDescent="0.25">
      <c r="A6359">
        <v>6357</v>
      </c>
      <c r="B6359" t="s">
        <v>90</v>
      </c>
      <c r="C6359" t="s">
        <v>45</v>
      </c>
      <c r="D6359" t="s">
        <v>109</v>
      </c>
      <c r="E6359" t="s">
        <v>55</v>
      </c>
      <c r="F6359">
        <v>26</v>
      </c>
      <c r="H6359">
        <v>11</v>
      </c>
      <c r="I6359">
        <v>4</v>
      </c>
      <c r="J6359">
        <v>2012</v>
      </c>
      <c r="K6359">
        <v>13.3400771</v>
      </c>
      <c r="L6359">
        <v>77.100620800000002</v>
      </c>
      <c r="M6359">
        <v>7.4718379999999997E-3</v>
      </c>
      <c r="N6359">
        <v>313.33600000000001</v>
      </c>
    </row>
    <row r="6360" spans="1:14" x14ac:dyDescent="0.25">
      <c r="A6360">
        <v>6358</v>
      </c>
      <c r="B6360" t="s">
        <v>90</v>
      </c>
      <c r="C6360" t="s">
        <v>27</v>
      </c>
      <c r="D6360" t="s">
        <v>123</v>
      </c>
      <c r="E6360" t="s">
        <v>17</v>
      </c>
      <c r="F6360">
        <v>8</v>
      </c>
      <c r="G6360">
        <v>1</v>
      </c>
      <c r="H6360">
        <v>21</v>
      </c>
      <c r="I6360">
        <v>4</v>
      </c>
      <c r="J6360">
        <v>2012</v>
      </c>
      <c r="K6360">
        <v>11.715218999999999</v>
      </c>
      <c r="L6360">
        <v>76.126902950000002</v>
      </c>
      <c r="M6360">
        <v>0.49307288700000002</v>
      </c>
      <c r="N6360">
        <v>305.36399999999998</v>
      </c>
    </row>
    <row r="6361" spans="1:14" x14ac:dyDescent="0.25">
      <c r="A6361">
        <v>6359</v>
      </c>
      <c r="B6361" t="s">
        <v>90</v>
      </c>
      <c r="C6361" t="s">
        <v>27</v>
      </c>
      <c r="D6361" t="s">
        <v>123</v>
      </c>
      <c r="E6361" t="s">
        <v>17</v>
      </c>
      <c r="F6361">
        <v>8</v>
      </c>
      <c r="G6361">
        <v>1</v>
      </c>
      <c r="H6361">
        <v>22</v>
      </c>
      <c r="I6361">
        <v>4</v>
      </c>
      <c r="J6361">
        <v>2012</v>
      </c>
      <c r="K6361">
        <v>11.715218999999999</v>
      </c>
      <c r="L6361">
        <v>76.126902950000002</v>
      </c>
      <c r="M6361">
        <v>0.54226105800000002</v>
      </c>
      <c r="N6361">
        <v>304.30399999999997</v>
      </c>
    </row>
    <row r="6362" spans="1:14" x14ac:dyDescent="0.25">
      <c r="A6362">
        <v>6360</v>
      </c>
      <c r="B6362" t="s">
        <v>90</v>
      </c>
      <c r="C6362" t="s">
        <v>27</v>
      </c>
      <c r="D6362" t="s">
        <v>122</v>
      </c>
      <c r="E6362" t="s">
        <v>17</v>
      </c>
      <c r="F6362">
        <v>12</v>
      </c>
      <c r="H6362">
        <v>24</v>
      </c>
      <c r="I6362">
        <v>4</v>
      </c>
      <c r="J6362">
        <v>2012</v>
      </c>
      <c r="K6362">
        <v>9.5006651000000009</v>
      </c>
      <c r="L6362">
        <v>76.412414290000001</v>
      </c>
      <c r="M6362">
        <v>0.41794582899999999</v>
      </c>
      <c r="N6362">
        <v>302.476</v>
      </c>
    </row>
    <row r="6363" spans="1:14" x14ac:dyDescent="0.25">
      <c r="A6363">
        <v>6361</v>
      </c>
      <c r="B6363" t="s">
        <v>90</v>
      </c>
      <c r="C6363" t="s">
        <v>19</v>
      </c>
      <c r="D6363" t="s">
        <v>255</v>
      </c>
      <c r="E6363" t="s">
        <v>62</v>
      </c>
      <c r="F6363">
        <v>18</v>
      </c>
      <c r="H6363">
        <v>15</v>
      </c>
      <c r="I6363">
        <v>4</v>
      </c>
      <c r="J6363">
        <v>2012</v>
      </c>
      <c r="K6363">
        <v>18.991844199999999</v>
      </c>
      <c r="L6363">
        <v>75.909784000000002</v>
      </c>
      <c r="M6363">
        <v>1.103384E-3</v>
      </c>
      <c r="N6363">
        <v>320.30333339999999</v>
      </c>
    </row>
    <row r="6364" spans="1:14" x14ac:dyDescent="0.25">
      <c r="A6364">
        <v>6362</v>
      </c>
      <c r="B6364" t="s">
        <v>90</v>
      </c>
      <c r="C6364" t="s">
        <v>19</v>
      </c>
      <c r="D6364" t="s">
        <v>150</v>
      </c>
      <c r="E6364" t="s">
        <v>17</v>
      </c>
      <c r="F6364">
        <v>26</v>
      </c>
      <c r="H6364">
        <v>23</v>
      </c>
      <c r="I6364">
        <v>4</v>
      </c>
      <c r="J6364">
        <v>2012</v>
      </c>
      <c r="K6364">
        <v>17.636128849999999</v>
      </c>
      <c r="L6364">
        <v>74.298278080000003</v>
      </c>
      <c r="M6364">
        <v>8.4216995000000003E-2</v>
      </c>
      <c r="N6364">
        <v>317.34800000000001</v>
      </c>
    </row>
    <row r="6365" spans="1:14" x14ac:dyDescent="0.25">
      <c r="A6365">
        <v>6363</v>
      </c>
      <c r="B6365" t="s">
        <v>104</v>
      </c>
      <c r="C6365" t="s">
        <v>120</v>
      </c>
      <c r="D6365" t="s">
        <v>437</v>
      </c>
      <c r="E6365" t="s">
        <v>17</v>
      </c>
      <c r="F6365">
        <v>228</v>
      </c>
      <c r="G6365">
        <v>1</v>
      </c>
      <c r="H6365">
        <v>10</v>
      </c>
      <c r="I6365">
        <v>5</v>
      </c>
      <c r="J6365">
        <v>2012</v>
      </c>
      <c r="K6365">
        <v>24.758639949999999</v>
      </c>
      <c r="L6365">
        <v>92.881664760000007</v>
      </c>
      <c r="M6365">
        <v>7.5088769999999997E-3</v>
      </c>
      <c r="N6365">
        <v>304.75200000000001</v>
      </c>
    </row>
    <row r="6366" spans="1:14" x14ac:dyDescent="0.25">
      <c r="A6366">
        <v>6364</v>
      </c>
      <c r="B6366" t="s">
        <v>104</v>
      </c>
      <c r="C6366" t="s">
        <v>346</v>
      </c>
      <c r="D6366" t="s">
        <v>381</v>
      </c>
      <c r="E6366" t="s">
        <v>17</v>
      </c>
      <c r="F6366">
        <v>42</v>
      </c>
      <c r="H6366">
        <v>2</v>
      </c>
      <c r="I6366">
        <v>5</v>
      </c>
      <c r="J6366">
        <v>2012</v>
      </c>
      <c r="K6366">
        <v>26.131004300000001</v>
      </c>
      <c r="L6366">
        <v>84.391256609999999</v>
      </c>
      <c r="M6366">
        <v>1.4560350000000001E-3</v>
      </c>
      <c r="N6366">
        <v>312.83999999999997</v>
      </c>
    </row>
    <row r="6367" spans="1:14" x14ac:dyDescent="0.25">
      <c r="A6367">
        <v>6365</v>
      </c>
      <c r="B6367" t="s">
        <v>104</v>
      </c>
      <c r="C6367" t="s">
        <v>25</v>
      </c>
      <c r="D6367" t="s">
        <v>556</v>
      </c>
      <c r="E6367" t="s">
        <v>62</v>
      </c>
      <c r="F6367">
        <v>15</v>
      </c>
      <c r="H6367">
        <v>9</v>
      </c>
      <c r="I6367">
        <v>5</v>
      </c>
      <c r="J6367">
        <v>2012</v>
      </c>
      <c r="K6367">
        <v>21.75</v>
      </c>
      <c r="L6367">
        <v>73</v>
      </c>
      <c r="M6367">
        <v>1.852235E-3</v>
      </c>
      <c r="N6367">
        <v>312.01600000000002</v>
      </c>
    </row>
    <row r="6368" spans="1:14" x14ac:dyDescent="0.25">
      <c r="A6368">
        <v>6366</v>
      </c>
      <c r="B6368" t="s">
        <v>104</v>
      </c>
      <c r="C6368" t="s">
        <v>366</v>
      </c>
      <c r="D6368" t="s">
        <v>802</v>
      </c>
      <c r="E6368" t="s">
        <v>17</v>
      </c>
      <c r="F6368">
        <v>34</v>
      </c>
      <c r="H6368">
        <v>7</v>
      </c>
      <c r="I6368">
        <v>5</v>
      </c>
      <c r="J6368">
        <v>2012</v>
      </c>
      <c r="K6368">
        <v>33.909931899999997</v>
      </c>
      <c r="L6368">
        <v>74.629144260000004</v>
      </c>
      <c r="M6368">
        <v>0.453736733</v>
      </c>
      <c r="N6368">
        <v>290.98</v>
      </c>
    </row>
    <row r="6369" spans="1:14" x14ac:dyDescent="0.25">
      <c r="A6369">
        <v>6367</v>
      </c>
      <c r="B6369" t="s">
        <v>104</v>
      </c>
      <c r="C6369" t="s">
        <v>45</v>
      </c>
      <c r="D6369" t="s">
        <v>109</v>
      </c>
      <c r="E6369" t="s">
        <v>77</v>
      </c>
      <c r="F6369">
        <v>45</v>
      </c>
      <c r="H6369">
        <v>4</v>
      </c>
      <c r="I6369">
        <v>5</v>
      </c>
      <c r="J6369">
        <v>2012</v>
      </c>
      <c r="K6369">
        <v>13.3400771</v>
      </c>
      <c r="L6369">
        <v>77.100620800000002</v>
      </c>
      <c r="M6369">
        <v>0.13016470199999999</v>
      </c>
      <c r="N6369">
        <v>305.33999999999997</v>
      </c>
    </row>
    <row r="6370" spans="1:14" x14ac:dyDescent="0.25">
      <c r="A6370">
        <v>6368</v>
      </c>
      <c r="B6370" t="s">
        <v>104</v>
      </c>
      <c r="C6370" t="s">
        <v>45</v>
      </c>
      <c r="D6370" t="s">
        <v>109</v>
      </c>
      <c r="E6370" t="s">
        <v>17</v>
      </c>
      <c r="F6370">
        <v>12</v>
      </c>
      <c r="H6370">
        <v>8</v>
      </c>
      <c r="I6370">
        <v>5</v>
      </c>
      <c r="J6370">
        <v>2012</v>
      </c>
      <c r="K6370">
        <v>13.3400771</v>
      </c>
      <c r="L6370">
        <v>77.100620800000002</v>
      </c>
      <c r="M6370">
        <v>5.0627799999999998E-4</v>
      </c>
      <c r="N6370">
        <v>309.39999999999998</v>
      </c>
    </row>
    <row r="6371" spans="1:14" x14ac:dyDescent="0.25">
      <c r="A6371">
        <v>6369</v>
      </c>
      <c r="B6371" t="s">
        <v>104</v>
      </c>
      <c r="C6371" t="s">
        <v>45</v>
      </c>
      <c r="D6371" t="s">
        <v>840</v>
      </c>
      <c r="E6371" t="s">
        <v>17</v>
      </c>
      <c r="F6371">
        <v>12</v>
      </c>
      <c r="H6371">
        <v>9</v>
      </c>
      <c r="I6371">
        <v>5</v>
      </c>
      <c r="J6371">
        <v>2012</v>
      </c>
      <c r="K6371">
        <v>14.3683154</v>
      </c>
      <c r="L6371">
        <v>76.653841499999999</v>
      </c>
      <c r="M6371">
        <v>9.9104500000000008E-4</v>
      </c>
      <c r="N6371">
        <v>311.61200000000002</v>
      </c>
    </row>
    <row r="6372" spans="1:14" x14ac:dyDescent="0.25">
      <c r="A6372">
        <v>6370</v>
      </c>
      <c r="B6372" t="s">
        <v>104</v>
      </c>
      <c r="C6372" t="s">
        <v>45</v>
      </c>
      <c r="D6372" t="s">
        <v>89</v>
      </c>
      <c r="E6372" t="s">
        <v>17</v>
      </c>
      <c r="F6372">
        <v>38</v>
      </c>
      <c r="H6372">
        <v>7</v>
      </c>
      <c r="I6372">
        <v>5</v>
      </c>
      <c r="J6372">
        <v>2012</v>
      </c>
      <c r="K6372">
        <v>13.007081700000001</v>
      </c>
      <c r="L6372">
        <v>76.099270300000001</v>
      </c>
      <c r="M6372">
        <v>1.304337E-2</v>
      </c>
      <c r="N6372">
        <v>305.12</v>
      </c>
    </row>
    <row r="6373" spans="1:14" x14ac:dyDescent="0.25">
      <c r="A6373">
        <v>6371</v>
      </c>
      <c r="B6373" t="s">
        <v>104</v>
      </c>
      <c r="C6373" t="s">
        <v>45</v>
      </c>
      <c r="D6373" t="s">
        <v>60</v>
      </c>
      <c r="E6373" t="s">
        <v>17</v>
      </c>
      <c r="F6373">
        <v>25</v>
      </c>
      <c r="H6373">
        <v>6</v>
      </c>
      <c r="I6373">
        <v>5</v>
      </c>
      <c r="J6373">
        <v>2012</v>
      </c>
      <c r="K6373">
        <v>14.787482499999999</v>
      </c>
      <c r="L6373">
        <v>75.399673100000001</v>
      </c>
      <c r="M6373">
        <v>1.8404610000000001E-3</v>
      </c>
      <c r="N6373">
        <v>301.68666660000002</v>
      </c>
    </row>
    <row r="6374" spans="1:14" x14ac:dyDescent="0.25">
      <c r="A6374">
        <v>6372</v>
      </c>
      <c r="B6374" t="s">
        <v>104</v>
      </c>
      <c r="C6374" t="s">
        <v>45</v>
      </c>
      <c r="D6374" t="s">
        <v>124</v>
      </c>
      <c r="E6374" t="s">
        <v>55</v>
      </c>
      <c r="F6374">
        <v>52</v>
      </c>
      <c r="H6374">
        <v>5</v>
      </c>
      <c r="I6374">
        <v>5</v>
      </c>
      <c r="J6374">
        <v>2012</v>
      </c>
      <c r="K6374">
        <v>15.248541299999999</v>
      </c>
      <c r="L6374">
        <v>76.832364799999993</v>
      </c>
      <c r="M6374">
        <v>1.69424E-4</v>
      </c>
      <c r="N6374">
        <v>312.59199999999998</v>
      </c>
    </row>
    <row r="6375" spans="1:14" x14ac:dyDescent="0.25">
      <c r="A6375">
        <v>6373</v>
      </c>
      <c r="B6375" t="s">
        <v>104</v>
      </c>
      <c r="C6375" t="s">
        <v>45</v>
      </c>
      <c r="D6375" t="s">
        <v>694</v>
      </c>
      <c r="E6375" t="s">
        <v>77</v>
      </c>
      <c r="F6375">
        <v>36</v>
      </c>
      <c r="H6375">
        <v>6</v>
      </c>
      <c r="I6375">
        <v>5</v>
      </c>
      <c r="J6375">
        <v>2012</v>
      </c>
      <c r="K6375">
        <v>12.305182800000001</v>
      </c>
      <c r="L6375">
        <v>76.655360900000005</v>
      </c>
      <c r="M6375">
        <v>8.6156791999999996E-2</v>
      </c>
      <c r="N6375">
        <v>305.33333340000001</v>
      </c>
    </row>
    <row r="6376" spans="1:14" x14ac:dyDescent="0.25">
      <c r="A6376">
        <v>6374</v>
      </c>
      <c r="B6376" t="s">
        <v>104</v>
      </c>
      <c r="C6376" t="s">
        <v>45</v>
      </c>
      <c r="D6376" t="s">
        <v>694</v>
      </c>
      <c r="E6376" t="s">
        <v>77</v>
      </c>
      <c r="F6376">
        <v>44</v>
      </c>
      <c r="H6376">
        <v>8</v>
      </c>
      <c r="I6376">
        <v>5</v>
      </c>
      <c r="J6376">
        <v>2012</v>
      </c>
      <c r="K6376">
        <v>12.305182800000001</v>
      </c>
      <c r="L6376">
        <v>76.655360900000005</v>
      </c>
      <c r="M6376">
        <v>5.7811788000000003E-2</v>
      </c>
      <c r="N6376">
        <v>306.69200000000001</v>
      </c>
    </row>
    <row r="6377" spans="1:14" x14ac:dyDescent="0.25">
      <c r="A6377">
        <v>6375</v>
      </c>
      <c r="B6377" t="s">
        <v>104</v>
      </c>
      <c r="C6377" t="s">
        <v>27</v>
      </c>
      <c r="D6377" t="s">
        <v>123</v>
      </c>
      <c r="E6377" t="s">
        <v>77</v>
      </c>
      <c r="F6377">
        <v>13</v>
      </c>
      <c r="H6377">
        <v>5</v>
      </c>
      <c r="I6377">
        <v>5</v>
      </c>
      <c r="J6377">
        <v>2012</v>
      </c>
      <c r="K6377">
        <v>11.715218999999999</v>
      </c>
      <c r="L6377">
        <v>76.126902950000002</v>
      </c>
      <c r="M6377">
        <v>0.80444714100000003</v>
      </c>
      <c r="N6377">
        <v>303.44</v>
      </c>
    </row>
    <row r="6378" spans="1:14" x14ac:dyDescent="0.25">
      <c r="A6378">
        <v>6376</v>
      </c>
      <c r="B6378" t="s">
        <v>104</v>
      </c>
      <c r="C6378" t="s">
        <v>27</v>
      </c>
      <c r="D6378" t="s">
        <v>123</v>
      </c>
      <c r="E6378" t="s">
        <v>77</v>
      </c>
      <c r="F6378">
        <v>8</v>
      </c>
      <c r="G6378">
        <v>1</v>
      </c>
      <c r="H6378">
        <v>3</v>
      </c>
      <c r="I6378">
        <v>5</v>
      </c>
      <c r="J6378">
        <v>2012</v>
      </c>
      <c r="K6378">
        <v>11.715218999999999</v>
      </c>
      <c r="L6378">
        <v>76.126902950000002</v>
      </c>
      <c r="M6378">
        <v>1.3229102770000001</v>
      </c>
    </row>
    <row r="6379" spans="1:14" x14ac:dyDescent="0.25">
      <c r="A6379">
        <v>6377</v>
      </c>
      <c r="B6379" t="s">
        <v>104</v>
      </c>
      <c r="C6379" t="s">
        <v>19</v>
      </c>
      <c r="D6379" t="s">
        <v>237</v>
      </c>
      <c r="E6379" t="s">
        <v>17</v>
      </c>
      <c r="F6379">
        <v>41</v>
      </c>
      <c r="H6379">
        <v>3</v>
      </c>
      <c r="I6379">
        <v>5</v>
      </c>
      <c r="J6379">
        <v>2012</v>
      </c>
      <c r="K6379">
        <v>20.952109799999999</v>
      </c>
      <c r="L6379">
        <v>77.733316799999997</v>
      </c>
      <c r="M6379" s="1">
        <v>5.2800000000000003E-5</v>
      </c>
      <c r="N6379">
        <v>325.72666659999999</v>
      </c>
    </row>
    <row r="6380" spans="1:14" x14ac:dyDescent="0.25">
      <c r="A6380">
        <v>6378</v>
      </c>
      <c r="B6380" t="s">
        <v>104</v>
      </c>
      <c r="C6380" t="s">
        <v>19</v>
      </c>
      <c r="D6380" t="s">
        <v>219</v>
      </c>
      <c r="E6380" t="s">
        <v>55</v>
      </c>
      <c r="F6380">
        <v>18</v>
      </c>
      <c r="G6380">
        <v>2</v>
      </c>
      <c r="H6380">
        <v>7</v>
      </c>
      <c r="I6380">
        <v>5</v>
      </c>
      <c r="J6380">
        <v>2012</v>
      </c>
      <c r="K6380">
        <v>21.12304765</v>
      </c>
      <c r="L6380">
        <v>79.793908819999999</v>
      </c>
      <c r="M6380">
        <v>3.8081009999999999E-3</v>
      </c>
      <c r="N6380">
        <v>320.99</v>
      </c>
    </row>
    <row r="6381" spans="1:14" x14ac:dyDescent="0.25">
      <c r="A6381">
        <v>6379</v>
      </c>
      <c r="B6381" t="s">
        <v>104</v>
      </c>
      <c r="C6381" t="s">
        <v>113</v>
      </c>
      <c r="D6381" t="s">
        <v>114</v>
      </c>
      <c r="E6381" t="s">
        <v>17</v>
      </c>
      <c r="F6381">
        <v>118</v>
      </c>
      <c r="H6381">
        <v>7</v>
      </c>
      <c r="I6381">
        <v>5</v>
      </c>
      <c r="J6381">
        <v>2012</v>
      </c>
      <c r="K6381">
        <v>28.015928599999999</v>
      </c>
      <c r="L6381">
        <v>73.317136700000006</v>
      </c>
      <c r="M6381">
        <v>4.9662399999999998E-4</v>
      </c>
      <c r="N6381">
        <v>321.4733334</v>
      </c>
    </row>
    <row r="6382" spans="1:14" x14ac:dyDescent="0.25">
      <c r="A6382">
        <v>6380</v>
      </c>
      <c r="B6382" t="s">
        <v>104</v>
      </c>
      <c r="C6382" t="s">
        <v>23</v>
      </c>
      <c r="D6382" t="s">
        <v>267</v>
      </c>
      <c r="E6382" t="s">
        <v>55</v>
      </c>
      <c r="F6382">
        <v>11</v>
      </c>
      <c r="H6382">
        <v>7</v>
      </c>
      <c r="I6382">
        <v>5</v>
      </c>
      <c r="J6382">
        <v>2012</v>
      </c>
      <c r="K6382">
        <v>11.0600516</v>
      </c>
      <c r="L6382">
        <v>77.067958099999998</v>
      </c>
      <c r="M6382">
        <v>0.12550046500000001</v>
      </c>
      <c r="N6382">
        <v>308.48399999999998</v>
      </c>
    </row>
    <row r="6383" spans="1:14" x14ac:dyDescent="0.25">
      <c r="A6383">
        <v>6381</v>
      </c>
      <c r="B6383" t="s">
        <v>104</v>
      </c>
      <c r="C6383" t="s">
        <v>23</v>
      </c>
      <c r="D6383" t="s">
        <v>24</v>
      </c>
      <c r="E6383" t="s">
        <v>62</v>
      </c>
      <c r="F6383">
        <v>27</v>
      </c>
      <c r="H6383">
        <v>7</v>
      </c>
      <c r="I6383">
        <v>5</v>
      </c>
      <c r="J6383">
        <v>2012</v>
      </c>
      <c r="K6383">
        <v>10.3826515</v>
      </c>
      <c r="L6383">
        <v>78.819125900000003</v>
      </c>
      <c r="M6383">
        <v>0.17267577200000001</v>
      </c>
      <c r="N6383">
        <v>308.52</v>
      </c>
    </row>
    <row r="6384" spans="1:14" x14ac:dyDescent="0.25">
      <c r="A6384">
        <v>6382</v>
      </c>
      <c r="B6384" t="s">
        <v>104</v>
      </c>
      <c r="C6384" t="s">
        <v>23</v>
      </c>
      <c r="D6384" t="s">
        <v>24</v>
      </c>
      <c r="E6384" t="s">
        <v>55</v>
      </c>
      <c r="F6384">
        <v>20</v>
      </c>
      <c r="H6384">
        <v>7</v>
      </c>
      <c r="I6384">
        <v>5</v>
      </c>
      <c r="J6384">
        <v>2012</v>
      </c>
      <c r="K6384">
        <v>10.3826515</v>
      </c>
      <c r="L6384">
        <v>78.819125900000003</v>
      </c>
      <c r="M6384">
        <v>0.17267577200000001</v>
      </c>
      <c r="N6384">
        <v>308.52</v>
      </c>
    </row>
    <row r="6385" spans="1:14" x14ac:dyDescent="0.25">
      <c r="A6385">
        <v>6383</v>
      </c>
      <c r="B6385" t="s">
        <v>104</v>
      </c>
      <c r="C6385" t="s">
        <v>23</v>
      </c>
      <c r="D6385" t="s">
        <v>839</v>
      </c>
      <c r="E6385" t="s">
        <v>62</v>
      </c>
      <c r="F6385">
        <v>27</v>
      </c>
      <c r="H6385">
        <v>5</v>
      </c>
      <c r="I6385">
        <v>5</v>
      </c>
      <c r="J6385">
        <v>2012</v>
      </c>
      <c r="K6385">
        <v>8.0792520000000003</v>
      </c>
      <c r="L6385">
        <v>77.549933800000005</v>
      </c>
    </row>
    <row r="6386" spans="1:14" x14ac:dyDescent="0.25">
      <c r="A6386">
        <v>6384</v>
      </c>
      <c r="B6386" t="s">
        <v>104</v>
      </c>
      <c r="C6386" t="s">
        <v>23</v>
      </c>
      <c r="D6386" t="s">
        <v>839</v>
      </c>
      <c r="E6386" t="s">
        <v>62</v>
      </c>
      <c r="F6386">
        <v>53</v>
      </c>
      <c r="H6386">
        <v>10</v>
      </c>
      <c r="I6386">
        <v>5</v>
      </c>
      <c r="J6386">
        <v>2012</v>
      </c>
      <c r="K6386">
        <v>8.0792520000000003</v>
      </c>
      <c r="L6386">
        <v>77.549933800000005</v>
      </c>
    </row>
    <row r="6387" spans="1:14" x14ac:dyDescent="0.25">
      <c r="A6387">
        <v>6385</v>
      </c>
      <c r="B6387" t="s">
        <v>104</v>
      </c>
      <c r="C6387" t="s">
        <v>23</v>
      </c>
      <c r="D6387" t="s">
        <v>550</v>
      </c>
      <c r="E6387" t="s">
        <v>77</v>
      </c>
      <c r="F6387">
        <v>14</v>
      </c>
      <c r="G6387">
        <v>1</v>
      </c>
      <c r="H6387">
        <v>5</v>
      </c>
      <c r="I6387">
        <v>5</v>
      </c>
      <c r="J6387">
        <v>2012</v>
      </c>
      <c r="K6387">
        <v>10.821967300000001</v>
      </c>
      <c r="L6387">
        <v>78.6830614</v>
      </c>
      <c r="M6387">
        <v>0.24574316600000001</v>
      </c>
      <c r="N6387">
        <v>310.416</v>
      </c>
    </row>
    <row r="6388" spans="1:14" x14ac:dyDescent="0.25">
      <c r="A6388">
        <v>6386</v>
      </c>
      <c r="B6388" t="s">
        <v>104</v>
      </c>
      <c r="C6388" t="s">
        <v>23</v>
      </c>
      <c r="D6388" t="s">
        <v>550</v>
      </c>
      <c r="E6388" t="s">
        <v>17</v>
      </c>
      <c r="F6388">
        <v>85</v>
      </c>
      <c r="H6388">
        <v>6</v>
      </c>
      <c r="I6388">
        <v>5</v>
      </c>
      <c r="J6388">
        <v>2012</v>
      </c>
      <c r="K6388">
        <v>10.821967300000001</v>
      </c>
      <c r="L6388">
        <v>78.6830614</v>
      </c>
      <c r="M6388">
        <v>0.255457975</v>
      </c>
      <c r="N6388">
        <v>310.11500000000001</v>
      </c>
    </row>
    <row r="6389" spans="1:14" x14ac:dyDescent="0.25">
      <c r="A6389">
        <v>6387</v>
      </c>
      <c r="B6389" t="s">
        <v>104</v>
      </c>
      <c r="C6389" t="s">
        <v>23</v>
      </c>
      <c r="D6389" t="s">
        <v>58</v>
      </c>
      <c r="E6389" t="s">
        <v>17</v>
      </c>
      <c r="F6389">
        <v>21</v>
      </c>
      <c r="H6389">
        <v>4</v>
      </c>
      <c r="I6389">
        <v>5</v>
      </c>
      <c r="J6389">
        <v>2012</v>
      </c>
      <c r="K6389">
        <v>9.5208936000000008</v>
      </c>
      <c r="L6389">
        <v>77.878456400000005</v>
      </c>
      <c r="M6389">
        <v>0.21729364200000001</v>
      </c>
      <c r="N6389">
        <v>308.29500000000002</v>
      </c>
    </row>
    <row r="6390" spans="1:14" x14ac:dyDescent="0.25">
      <c r="A6390">
        <v>6388</v>
      </c>
      <c r="B6390" t="s">
        <v>104</v>
      </c>
      <c r="C6390" t="s">
        <v>23</v>
      </c>
      <c r="D6390" t="s">
        <v>735</v>
      </c>
      <c r="E6390" t="s">
        <v>17</v>
      </c>
      <c r="F6390">
        <v>29</v>
      </c>
      <c r="G6390">
        <v>1</v>
      </c>
      <c r="H6390">
        <v>6</v>
      </c>
      <c r="I6390">
        <v>5</v>
      </c>
      <c r="J6390">
        <v>2012</v>
      </c>
      <c r="K6390">
        <v>12.87960515</v>
      </c>
      <c r="L6390">
        <v>79.704276149999998</v>
      </c>
      <c r="M6390">
        <v>4.848823E-2</v>
      </c>
      <c r="N6390">
        <v>309.52999999999997</v>
      </c>
    </row>
    <row r="6391" spans="1:14" x14ac:dyDescent="0.25">
      <c r="A6391">
        <v>6389</v>
      </c>
      <c r="B6391" t="s">
        <v>104</v>
      </c>
      <c r="C6391" t="s">
        <v>30</v>
      </c>
      <c r="D6391" t="s">
        <v>708</v>
      </c>
      <c r="E6391" t="s">
        <v>17</v>
      </c>
      <c r="F6391">
        <v>15</v>
      </c>
      <c r="G6391">
        <v>2</v>
      </c>
      <c r="H6391">
        <v>10</v>
      </c>
      <c r="I6391">
        <v>5</v>
      </c>
      <c r="J6391">
        <v>2012</v>
      </c>
      <c r="K6391">
        <v>26.575503650000002</v>
      </c>
      <c r="L6391">
        <v>80.613761780000004</v>
      </c>
      <c r="M6391">
        <v>5.7211320000000003E-3</v>
      </c>
      <c r="N6391">
        <v>310.81</v>
      </c>
    </row>
    <row r="6392" spans="1:14" x14ac:dyDescent="0.25">
      <c r="A6392">
        <v>6390</v>
      </c>
      <c r="B6392" t="s">
        <v>104</v>
      </c>
      <c r="C6392" t="s">
        <v>38</v>
      </c>
      <c r="D6392" t="s">
        <v>410</v>
      </c>
      <c r="E6392" t="s">
        <v>77</v>
      </c>
      <c r="F6392">
        <v>56</v>
      </c>
      <c r="H6392">
        <v>9</v>
      </c>
      <c r="I6392">
        <v>5</v>
      </c>
      <c r="J6392">
        <v>2012</v>
      </c>
      <c r="K6392">
        <v>23.13195425</v>
      </c>
      <c r="L6392">
        <v>87.207397200000003</v>
      </c>
      <c r="M6392">
        <v>0.195788396</v>
      </c>
      <c r="N6392">
        <v>308.12666660000002</v>
      </c>
    </row>
    <row r="6393" spans="1:14" x14ac:dyDescent="0.25">
      <c r="A6393">
        <v>6391</v>
      </c>
      <c r="B6393" t="s">
        <v>104</v>
      </c>
      <c r="C6393" t="s">
        <v>38</v>
      </c>
      <c r="D6393" t="s">
        <v>487</v>
      </c>
      <c r="E6393" t="s">
        <v>17</v>
      </c>
      <c r="F6393">
        <v>61</v>
      </c>
      <c r="H6393">
        <v>9</v>
      </c>
      <c r="I6393">
        <v>5</v>
      </c>
      <c r="J6393">
        <v>2012</v>
      </c>
      <c r="K6393">
        <v>22.062174450000001</v>
      </c>
      <c r="L6393">
        <v>87.836723829999997</v>
      </c>
      <c r="M6393">
        <v>0.305707336</v>
      </c>
      <c r="N6393">
        <v>305.83</v>
      </c>
    </row>
    <row r="6394" spans="1:14" x14ac:dyDescent="0.25">
      <c r="A6394">
        <v>6392</v>
      </c>
      <c r="B6394" t="s">
        <v>104</v>
      </c>
      <c r="C6394" t="s">
        <v>38</v>
      </c>
      <c r="D6394" t="s">
        <v>76</v>
      </c>
      <c r="E6394" t="s">
        <v>17</v>
      </c>
      <c r="F6394">
        <v>22</v>
      </c>
      <c r="H6394">
        <v>6</v>
      </c>
      <c r="I6394">
        <v>5</v>
      </c>
      <c r="J6394">
        <v>2012</v>
      </c>
      <c r="K6394">
        <v>22.905211399999999</v>
      </c>
      <c r="L6394">
        <v>88.376063900000005</v>
      </c>
      <c r="M6394">
        <v>0.73680319999999999</v>
      </c>
      <c r="N6394">
        <v>303.16800000000001</v>
      </c>
    </row>
    <row r="6395" spans="1:14" x14ac:dyDescent="0.25">
      <c r="A6395">
        <v>6393</v>
      </c>
      <c r="B6395" t="s">
        <v>104</v>
      </c>
      <c r="C6395" t="s">
        <v>120</v>
      </c>
      <c r="D6395" t="s">
        <v>536</v>
      </c>
      <c r="E6395" t="s">
        <v>17</v>
      </c>
      <c r="F6395">
        <v>35</v>
      </c>
      <c r="G6395">
        <v>1</v>
      </c>
      <c r="H6395">
        <v>27</v>
      </c>
      <c r="I6395">
        <v>4</v>
      </c>
      <c r="J6395">
        <v>2012</v>
      </c>
      <c r="K6395">
        <v>26.6464231</v>
      </c>
      <c r="L6395">
        <v>90.624156990000003</v>
      </c>
      <c r="M6395">
        <v>0.61081397800000004</v>
      </c>
      <c r="N6395">
        <v>299.54666659999998</v>
      </c>
    </row>
    <row r="6396" spans="1:14" x14ac:dyDescent="0.25">
      <c r="A6396">
        <v>6394</v>
      </c>
      <c r="B6396" t="s">
        <v>104</v>
      </c>
      <c r="C6396" t="s">
        <v>366</v>
      </c>
      <c r="D6396" t="s">
        <v>366</v>
      </c>
      <c r="E6396" t="s">
        <v>17</v>
      </c>
      <c r="F6396">
        <v>70</v>
      </c>
      <c r="H6396">
        <v>30</v>
      </c>
      <c r="I6396">
        <v>4</v>
      </c>
      <c r="J6396">
        <v>2012</v>
      </c>
      <c r="K6396">
        <v>32.718561399999999</v>
      </c>
      <c r="L6396">
        <v>74.858091700000003</v>
      </c>
      <c r="M6396">
        <v>0.23490687800000001</v>
      </c>
      <c r="N6396">
        <v>287.62</v>
      </c>
    </row>
    <row r="6397" spans="1:14" x14ac:dyDescent="0.25">
      <c r="A6397">
        <v>6395</v>
      </c>
      <c r="B6397" t="s">
        <v>104</v>
      </c>
      <c r="C6397" t="s">
        <v>366</v>
      </c>
      <c r="D6397" t="s">
        <v>745</v>
      </c>
      <c r="E6397" t="s">
        <v>17</v>
      </c>
      <c r="F6397">
        <v>126</v>
      </c>
      <c r="H6397">
        <v>23</v>
      </c>
      <c r="I6397">
        <v>4</v>
      </c>
      <c r="J6397">
        <v>2012</v>
      </c>
      <c r="K6397">
        <v>32.428821499999998</v>
      </c>
      <c r="L6397">
        <v>75.562864579999996</v>
      </c>
      <c r="M6397">
        <v>4.8896002000000001E-2</v>
      </c>
      <c r="N6397">
        <v>302.60000000000002</v>
      </c>
    </row>
    <row r="6398" spans="1:14" x14ac:dyDescent="0.25">
      <c r="A6398">
        <v>6396</v>
      </c>
      <c r="B6398" t="s">
        <v>104</v>
      </c>
      <c r="C6398" t="s">
        <v>27</v>
      </c>
      <c r="D6398" t="s">
        <v>123</v>
      </c>
      <c r="E6398" t="s">
        <v>17</v>
      </c>
      <c r="F6398">
        <v>10</v>
      </c>
      <c r="G6398">
        <v>1</v>
      </c>
      <c r="H6398">
        <v>30</v>
      </c>
      <c r="I6398">
        <v>4</v>
      </c>
      <c r="J6398">
        <v>2012</v>
      </c>
      <c r="K6398">
        <v>11.715218999999999</v>
      </c>
      <c r="L6398">
        <v>76.126902950000002</v>
      </c>
      <c r="M6398">
        <v>1.575551377</v>
      </c>
      <c r="N6398">
        <v>304.24</v>
      </c>
    </row>
    <row r="6399" spans="1:14" x14ac:dyDescent="0.25">
      <c r="A6399">
        <v>6397</v>
      </c>
      <c r="B6399" t="s">
        <v>104</v>
      </c>
      <c r="C6399" t="s">
        <v>19</v>
      </c>
      <c r="D6399" t="s">
        <v>215</v>
      </c>
      <c r="E6399" t="s">
        <v>55</v>
      </c>
      <c r="F6399">
        <v>16</v>
      </c>
      <c r="H6399">
        <v>20</v>
      </c>
      <c r="I6399">
        <v>4</v>
      </c>
      <c r="J6399">
        <v>2012</v>
      </c>
      <c r="K6399">
        <v>20.0112475</v>
      </c>
      <c r="L6399">
        <v>73.790236399999998</v>
      </c>
      <c r="M6399">
        <v>4.533156E-3</v>
      </c>
      <c r="N6399">
        <v>316.67200000000003</v>
      </c>
    </row>
    <row r="6400" spans="1:14" x14ac:dyDescent="0.25">
      <c r="A6400">
        <v>6398</v>
      </c>
      <c r="B6400" t="s">
        <v>104</v>
      </c>
      <c r="C6400" t="s">
        <v>19</v>
      </c>
      <c r="D6400" t="s">
        <v>150</v>
      </c>
      <c r="E6400" t="s">
        <v>17</v>
      </c>
      <c r="F6400">
        <v>141</v>
      </c>
      <c r="H6400">
        <v>30</v>
      </c>
      <c r="I6400">
        <v>4</v>
      </c>
      <c r="J6400">
        <v>2012</v>
      </c>
      <c r="K6400">
        <v>17.636128849999999</v>
      </c>
      <c r="L6400">
        <v>74.298278080000003</v>
      </c>
      <c r="M6400" s="1">
        <v>4.3900000000000003E-5</v>
      </c>
      <c r="N6400">
        <v>317.46800000000002</v>
      </c>
    </row>
    <row r="6401" spans="1:14" x14ac:dyDescent="0.25">
      <c r="A6401">
        <v>6399</v>
      </c>
      <c r="B6401" t="s">
        <v>104</v>
      </c>
      <c r="C6401" t="s">
        <v>23</v>
      </c>
      <c r="D6401" t="s">
        <v>363</v>
      </c>
      <c r="E6401" t="s">
        <v>55</v>
      </c>
      <c r="F6401">
        <v>188</v>
      </c>
      <c r="G6401">
        <v>12</v>
      </c>
      <c r="H6401">
        <v>18</v>
      </c>
      <c r="I6401">
        <v>4</v>
      </c>
      <c r="J6401">
        <v>2012</v>
      </c>
      <c r="K6401">
        <v>8.7284270999999993</v>
      </c>
      <c r="L6401">
        <v>77.711292499999999</v>
      </c>
      <c r="M6401">
        <v>7.1579622999999995E-2</v>
      </c>
      <c r="N6401">
        <v>314.2</v>
      </c>
    </row>
    <row r="6402" spans="1:14" x14ac:dyDescent="0.25">
      <c r="A6402">
        <v>6400</v>
      </c>
      <c r="B6402" t="s">
        <v>104</v>
      </c>
      <c r="C6402" t="s">
        <v>45</v>
      </c>
      <c r="D6402" t="s">
        <v>144</v>
      </c>
      <c r="E6402" t="s">
        <v>55</v>
      </c>
      <c r="F6402">
        <v>31</v>
      </c>
      <c r="H6402">
        <v>28</v>
      </c>
      <c r="I6402">
        <v>4</v>
      </c>
      <c r="J6402">
        <v>2012</v>
      </c>
      <c r="K6402">
        <v>16.083333</v>
      </c>
      <c r="L6402">
        <v>77.166667000000004</v>
      </c>
      <c r="M6402">
        <v>2.4570867999999999E-2</v>
      </c>
      <c r="N6402">
        <v>314.42</v>
      </c>
    </row>
    <row r="6403" spans="1:14" x14ac:dyDescent="0.25">
      <c r="A6403">
        <v>6401</v>
      </c>
      <c r="B6403" t="s">
        <v>104</v>
      </c>
      <c r="C6403" t="s">
        <v>19</v>
      </c>
      <c r="D6403" t="s">
        <v>559</v>
      </c>
      <c r="E6403" t="s">
        <v>77</v>
      </c>
      <c r="F6403">
        <v>62</v>
      </c>
      <c r="H6403">
        <v>1</v>
      </c>
      <c r="I6403">
        <v>5</v>
      </c>
      <c r="J6403">
        <v>2012</v>
      </c>
      <c r="K6403">
        <v>20.325703749999999</v>
      </c>
      <c r="L6403">
        <v>78.116913969999999</v>
      </c>
      <c r="M6403">
        <v>3.9875700000000002E-4</v>
      </c>
      <c r="N6403">
        <v>324.428</v>
      </c>
    </row>
    <row r="6404" spans="1:14" x14ac:dyDescent="0.25">
      <c r="A6404">
        <v>6402</v>
      </c>
      <c r="B6404" t="s">
        <v>118</v>
      </c>
      <c r="C6404" t="s">
        <v>91</v>
      </c>
      <c r="D6404" t="s">
        <v>554</v>
      </c>
      <c r="E6404" t="s">
        <v>17</v>
      </c>
      <c r="F6404">
        <v>29</v>
      </c>
      <c r="H6404">
        <v>16</v>
      </c>
      <c r="I6404">
        <v>5</v>
      </c>
      <c r="J6404">
        <v>2012</v>
      </c>
      <c r="K6404">
        <v>14.4956602</v>
      </c>
      <c r="L6404">
        <v>78.834927800000003</v>
      </c>
      <c r="M6404">
        <v>0.101656232</v>
      </c>
      <c r="N6404">
        <v>314.06666660000002</v>
      </c>
    </row>
    <row r="6405" spans="1:14" x14ac:dyDescent="0.25">
      <c r="A6405">
        <v>6403</v>
      </c>
      <c r="B6405" t="s">
        <v>118</v>
      </c>
      <c r="C6405" t="s">
        <v>45</v>
      </c>
      <c r="D6405" t="s">
        <v>89</v>
      </c>
      <c r="E6405" t="s">
        <v>17</v>
      </c>
      <c r="F6405">
        <v>14</v>
      </c>
      <c r="H6405">
        <v>14</v>
      </c>
      <c r="I6405">
        <v>5</v>
      </c>
      <c r="J6405">
        <v>2012</v>
      </c>
      <c r="K6405">
        <v>13.007081700000001</v>
      </c>
      <c r="L6405">
        <v>76.099270300000001</v>
      </c>
      <c r="M6405">
        <v>0.35318154400000001</v>
      </c>
      <c r="N6405">
        <v>307.10399999999998</v>
      </c>
    </row>
    <row r="6406" spans="1:14" x14ac:dyDescent="0.25">
      <c r="A6406">
        <v>6404</v>
      </c>
      <c r="B6406" t="s">
        <v>118</v>
      </c>
      <c r="C6406" t="s">
        <v>45</v>
      </c>
      <c r="D6406" t="s">
        <v>89</v>
      </c>
      <c r="E6406" t="s">
        <v>17</v>
      </c>
      <c r="F6406">
        <v>20</v>
      </c>
      <c r="H6406">
        <v>13</v>
      </c>
      <c r="I6406">
        <v>5</v>
      </c>
      <c r="J6406">
        <v>2012</v>
      </c>
      <c r="K6406">
        <v>13.007081700000001</v>
      </c>
      <c r="L6406">
        <v>76.099270300000001</v>
      </c>
      <c r="M6406">
        <v>0.293582803</v>
      </c>
      <c r="N6406">
        <v>308.34399999999999</v>
      </c>
    </row>
    <row r="6407" spans="1:14" x14ac:dyDescent="0.25">
      <c r="A6407">
        <v>6405</v>
      </c>
      <c r="B6407" t="s">
        <v>118</v>
      </c>
      <c r="C6407" t="s">
        <v>45</v>
      </c>
      <c r="D6407" t="s">
        <v>89</v>
      </c>
      <c r="E6407" t="s">
        <v>17</v>
      </c>
      <c r="F6407">
        <v>28</v>
      </c>
      <c r="H6407">
        <v>14</v>
      </c>
      <c r="I6407">
        <v>5</v>
      </c>
      <c r="J6407">
        <v>2012</v>
      </c>
      <c r="K6407">
        <v>13.007081700000001</v>
      </c>
      <c r="L6407">
        <v>76.099270300000001</v>
      </c>
      <c r="M6407">
        <v>0.35318154400000001</v>
      </c>
      <c r="N6407">
        <v>307.10399999999998</v>
      </c>
    </row>
    <row r="6408" spans="1:14" x14ac:dyDescent="0.25">
      <c r="A6408">
        <v>6406</v>
      </c>
      <c r="B6408" t="s">
        <v>118</v>
      </c>
      <c r="C6408" t="s">
        <v>45</v>
      </c>
      <c r="D6408" t="s">
        <v>60</v>
      </c>
      <c r="E6408" t="s">
        <v>17</v>
      </c>
      <c r="F6408">
        <v>12</v>
      </c>
      <c r="H6408">
        <v>19</v>
      </c>
      <c r="I6408">
        <v>5</v>
      </c>
      <c r="J6408">
        <v>2012</v>
      </c>
      <c r="K6408">
        <v>14.787482499999999</v>
      </c>
      <c r="L6408">
        <v>75.399673100000001</v>
      </c>
      <c r="M6408">
        <v>0.19347012499999999</v>
      </c>
      <c r="N6408">
        <v>305.52</v>
      </c>
    </row>
    <row r="6409" spans="1:14" x14ac:dyDescent="0.25">
      <c r="A6409">
        <v>6407</v>
      </c>
      <c r="B6409" t="s">
        <v>118</v>
      </c>
      <c r="C6409" t="s">
        <v>45</v>
      </c>
      <c r="D6409" t="s">
        <v>351</v>
      </c>
      <c r="E6409" t="s">
        <v>17</v>
      </c>
      <c r="F6409">
        <v>41</v>
      </c>
      <c r="H6409">
        <v>17</v>
      </c>
      <c r="I6409">
        <v>5</v>
      </c>
      <c r="J6409">
        <v>2012</v>
      </c>
      <c r="K6409">
        <v>12.725276600000001</v>
      </c>
      <c r="L6409">
        <v>77.280479700000001</v>
      </c>
      <c r="M6409">
        <v>0.48533317399999998</v>
      </c>
      <c r="N6409">
        <v>304.33</v>
      </c>
    </row>
    <row r="6410" spans="1:14" x14ac:dyDescent="0.25">
      <c r="A6410">
        <v>6408</v>
      </c>
      <c r="B6410" t="s">
        <v>118</v>
      </c>
      <c r="C6410" t="s">
        <v>95</v>
      </c>
      <c r="D6410" t="s">
        <v>590</v>
      </c>
      <c r="E6410" t="s">
        <v>17</v>
      </c>
      <c r="F6410">
        <v>17</v>
      </c>
      <c r="H6410">
        <v>18</v>
      </c>
      <c r="I6410">
        <v>5</v>
      </c>
      <c r="J6410">
        <v>2012</v>
      </c>
      <c r="K6410">
        <v>23.115688200000001</v>
      </c>
      <c r="L6410">
        <v>77.066239390000007</v>
      </c>
      <c r="M6410">
        <v>2.9010561000000001E-2</v>
      </c>
      <c r="N6410">
        <v>321.16000000000003</v>
      </c>
    </row>
    <row r="6411" spans="1:14" x14ac:dyDescent="0.25">
      <c r="A6411">
        <v>6409</v>
      </c>
      <c r="B6411" t="s">
        <v>118</v>
      </c>
      <c r="C6411" t="s">
        <v>19</v>
      </c>
      <c r="D6411" t="s">
        <v>237</v>
      </c>
      <c r="E6411" t="s">
        <v>17</v>
      </c>
      <c r="F6411">
        <v>38</v>
      </c>
      <c r="H6411">
        <v>11</v>
      </c>
      <c r="I6411">
        <v>5</v>
      </c>
      <c r="J6411">
        <v>2012</v>
      </c>
      <c r="K6411">
        <v>20.952109799999999</v>
      </c>
      <c r="L6411">
        <v>77.733316799999997</v>
      </c>
      <c r="M6411">
        <v>0.11311175699999999</v>
      </c>
      <c r="N6411">
        <v>322.90666659999999</v>
      </c>
    </row>
    <row r="6412" spans="1:14" x14ac:dyDescent="0.25">
      <c r="A6412">
        <v>6410</v>
      </c>
      <c r="B6412" t="s">
        <v>118</v>
      </c>
      <c r="C6412" t="s">
        <v>23</v>
      </c>
      <c r="D6412" t="s">
        <v>550</v>
      </c>
      <c r="E6412" t="s">
        <v>17</v>
      </c>
      <c r="F6412">
        <v>80</v>
      </c>
      <c r="H6412">
        <v>14</v>
      </c>
      <c r="I6412">
        <v>5</v>
      </c>
      <c r="J6412">
        <v>2012</v>
      </c>
      <c r="K6412">
        <v>10.821967300000001</v>
      </c>
      <c r="L6412">
        <v>78.6830614</v>
      </c>
      <c r="M6412">
        <v>0.16636236900000001</v>
      </c>
      <c r="N6412">
        <v>309.70800000000003</v>
      </c>
    </row>
    <row r="6413" spans="1:14" x14ac:dyDescent="0.25">
      <c r="A6413">
        <v>6411</v>
      </c>
      <c r="B6413" t="s">
        <v>118</v>
      </c>
      <c r="C6413" t="s">
        <v>23</v>
      </c>
      <c r="D6413" t="s">
        <v>203</v>
      </c>
      <c r="E6413" t="s">
        <v>62</v>
      </c>
      <c r="F6413">
        <v>13</v>
      </c>
      <c r="H6413">
        <v>16</v>
      </c>
      <c r="I6413">
        <v>5</v>
      </c>
      <c r="J6413">
        <v>2012</v>
      </c>
      <c r="K6413">
        <v>11.2287716</v>
      </c>
      <c r="L6413">
        <v>78.818255550000003</v>
      </c>
      <c r="M6413">
        <v>0.157743525</v>
      </c>
      <c r="N6413">
        <v>309.90499999999997</v>
      </c>
    </row>
    <row r="6414" spans="1:14" x14ac:dyDescent="0.25">
      <c r="A6414">
        <v>6412</v>
      </c>
      <c r="B6414" t="s">
        <v>118</v>
      </c>
      <c r="C6414" t="s">
        <v>23</v>
      </c>
      <c r="D6414" t="s">
        <v>396</v>
      </c>
      <c r="E6414" t="s">
        <v>55</v>
      </c>
      <c r="F6414">
        <v>21</v>
      </c>
      <c r="H6414">
        <v>18</v>
      </c>
      <c r="I6414">
        <v>5</v>
      </c>
      <c r="J6414">
        <v>2012</v>
      </c>
      <c r="K6414">
        <v>8.8052601999999993</v>
      </c>
      <c r="L6414">
        <v>78.145274499999999</v>
      </c>
      <c r="M6414">
        <v>7.7734949999999997E-2</v>
      </c>
      <c r="N6414">
        <v>314.18</v>
      </c>
    </row>
    <row r="6415" spans="1:14" x14ac:dyDescent="0.25">
      <c r="A6415">
        <v>6413</v>
      </c>
      <c r="B6415" t="s">
        <v>118</v>
      </c>
      <c r="C6415" t="s">
        <v>38</v>
      </c>
      <c r="D6415" t="s">
        <v>115</v>
      </c>
      <c r="E6415" t="s">
        <v>62</v>
      </c>
      <c r="F6415">
        <v>44</v>
      </c>
      <c r="H6415">
        <v>18</v>
      </c>
      <c r="I6415">
        <v>5</v>
      </c>
      <c r="J6415">
        <v>2012</v>
      </c>
      <c r="K6415">
        <v>26.473304800000001</v>
      </c>
      <c r="L6415">
        <v>88.678866859999999</v>
      </c>
      <c r="M6415">
        <v>0.30819614200000001</v>
      </c>
      <c r="N6415">
        <v>296.2833334</v>
      </c>
    </row>
    <row r="6416" spans="1:14" x14ac:dyDescent="0.25">
      <c r="A6416">
        <v>6414</v>
      </c>
      <c r="B6416" t="s">
        <v>118</v>
      </c>
      <c r="C6416" t="s">
        <v>53</v>
      </c>
      <c r="D6416" t="s">
        <v>407</v>
      </c>
      <c r="E6416" t="s">
        <v>55</v>
      </c>
      <c r="F6416">
        <v>32</v>
      </c>
      <c r="H6416">
        <v>6</v>
      </c>
      <c r="I6416">
        <v>5</v>
      </c>
      <c r="J6416">
        <v>2012</v>
      </c>
      <c r="K6416">
        <v>16.696568549999999</v>
      </c>
      <c r="L6416">
        <v>77.959114619999994</v>
      </c>
      <c r="M6416" s="1">
        <v>3.6699999999999998E-5</v>
      </c>
      <c r="N6416">
        <v>314.67</v>
      </c>
    </row>
    <row r="6417" spans="1:14" x14ac:dyDescent="0.25">
      <c r="A6417">
        <v>6415</v>
      </c>
      <c r="B6417" t="s">
        <v>118</v>
      </c>
      <c r="C6417" t="s">
        <v>19</v>
      </c>
      <c r="D6417" t="s">
        <v>66</v>
      </c>
      <c r="E6417" t="s">
        <v>55</v>
      </c>
      <c r="F6417">
        <v>167</v>
      </c>
      <c r="H6417">
        <v>8</v>
      </c>
      <c r="I6417">
        <v>5</v>
      </c>
      <c r="J6417">
        <v>2012</v>
      </c>
      <c r="K6417">
        <v>18.4928092</v>
      </c>
      <c r="L6417">
        <v>73.138070949999999</v>
      </c>
      <c r="M6417">
        <v>1.2905530000000001E-3</v>
      </c>
      <c r="N6417">
        <v>313.23</v>
      </c>
    </row>
    <row r="6418" spans="1:14" x14ac:dyDescent="0.25">
      <c r="A6418">
        <v>6416</v>
      </c>
      <c r="B6418" t="s">
        <v>118</v>
      </c>
      <c r="C6418" t="s">
        <v>19</v>
      </c>
      <c r="D6418" t="s">
        <v>531</v>
      </c>
      <c r="E6418" t="s">
        <v>55</v>
      </c>
      <c r="F6418">
        <v>65</v>
      </c>
      <c r="H6418">
        <v>6</v>
      </c>
      <c r="I6418">
        <v>4</v>
      </c>
      <c r="J6418">
        <v>2012</v>
      </c>
      <c r="K6418">
        <v>17.6912883</v>
      </c>
      <c r="L6418">
        <v>75.8841635</v>
      </c>
      <c r="M6418">
        <v>8.6677049999999995E-3</v>
      </c>
      <c r="N6418">
        <v>317.17</v>
      </c>
    </row>
    <row r="6419" spans="1:14" x14ac:dyDescent="0.25">
      <c r="A6419">
        <v>6417</v>
      </c>
      <c r="B6419" t="s">
        <v>118</v>
      </c>
      <c r="C6419" t="s">
        <v>19</v>
      </c>
      <c r="D6419" t="s">
        <v>435</v>
      </c>
      <c r="E6419" t="s">
        <v>17</v>
      </c>
      <c r="F6419">
        <v>91</v>
      </c>
      <c r="H6419">
        <v>4</v>
      </c>
      <c r="I6419">
        <v>5</v>
      </c>
      <c r="J6419">
        <v>2012</v>
      </c>
      <c r="K6419">
        <v>17.1726928</v>
      </c>
      <c r="L6419">
        <v>74.58676543</v>
      </c>
      <c r="M6419" s="1">
        <v>6.6799999999999997E-5</v>
      </c>
      <c r="N6419">
        <v>315.93200000000002</v>
      </c>
    </row>
    <row r="6420" spans="1:14" x14ac:dyDescent="0.25">
      <c r="A6420">
        <v>6418</v>
      </c>
      <c r="B6420" t="s">
        <v>118</v>
      </c>
      <c r="C6420" t="s">
        <v>19</v>
      </c>
      <c r="D6420" t="s">
        <v>132</v>
      </c>
      <c r="E6420" t="s">
        <v>55</v>
      </c>
      <c r="F6420">
        <v>50</v>
      </c>
      <c r="H6420">
        <v>2</v>
      </c>
      <c r="I6420">
        <v>5</v>
      </c>
      <c r="J6420">
        <v>2012</v>
      </c>
      <c r="K6420">
        <v>20.0967555</v>
      </c>
      <c r="L6420">
        <v>79.504547520000003</v>
      </c>
      <c r="M6420">
        <v>3.1558633000000003E-2</v>
      </c>
      <c r="N6420">
        <v>317.76</v>
      </c>
    </row>
    <row r="6421" spans="1:14" x14ac:dyDescent="0.25">
      <c r="A6421">
        <v>6419</v>
      </c>
      <c r="B6421" t="s">
        <v>118</v>
      </c>
      <c r="C6421" t="s">
        <v>113</v>
      </c>
      <c r="D6421" t="s">
        <v>625</v>
      </c>
      <c r="E6421" t="s">
        <v>17</v>
      </c>
      <c r="F6421">
        <v>16</v>
      </c>
      <c r="G6421">
        <v>1</v>
      </c>
      <c r="H6421">
        <v>7</v>
      </c>
      <c r="I6421">
        <v>5</v>
      </c>
      <c r="J6421">
        <v>2012</v>
      </c>
      <c r="K6421">
        <v>29.904948900000001</v>
      </c>
      <c r="L6421">
        <v>73.879293410000002</v>
      </c>
      <c r="M6421">
        <v>7.0949100000000003E-4</v>
      </c>
      <c r="N6421">
        <v>316.01600000000002</v>
      </c>
    </row>
    <row r="6422" spans="1:14" x14ac:dyDescent="0.25">
      <c r="A6422">
        <v>6420</v>
      </c>
      <c r="B6422" t="s">
        <v>118</v>
      </c>
      <c r="C6422" t="s">
        <v>27</v>
      </c>
      <c r="D6422" t="s">
        <v>123</v>
      </c>
      <c r="E6422" t="s">
        <v>77</v>
      </c>
      <c r="F6422">
        <v>25</v>
      </c>
      <c r="G6422">
        <v>1</v>
      </c>
      <c r="H6422">
        <v>3</v>
      </c>
      <c r="I6422">
        <v>5</v>
      </c>
      <c r="J6422">
        <v>2012</v>
      </c>
      <c r="K6422">
        <v>11.715218999999999</v>
      </c>
      <c r="L6422">
        <v>76.126902950000002</v>
      </c>
      <c r="M6422">
        <v>1.3229102770000001</v>
      </c>
    </row>
    <row r="6423" spans="1:14" x14ac:dyDescent="0.25">
      <c r="A6423">
        <v>6421</v>
      </c>
      <c r="B6423" t="s">
        <v>118</v>
      </c>
      <c r="C6423" t="s">
        <v>23</v>
      </c>
      <c r="D6423" t="s">
        <v>363</v>
      </c>
      <c r="E6423" t="s">
        <v>55</v>
      </c>
      <c r="F6423">
        <v>393</v>
      </c>
      <c r="G6423">
        <v>24</v>
      </c>
      <c r="H6423">
        <v>18</v>
      </c>
      <c r="I6423">
        <v>4</v>
      </c>
      <c r="J6423">
        <v>2012</v>
      </c>
      <c r="K6423">
        <v>8.7284270999999993</v>
      </c>
      <c r="L6423">
        <v>77.711292499999999</v>
      </c>
      <c r="M6423">
        <v>7.1579622999999995E-2</v>
      </c>
      <c r="N6423">
        <v>314.2</v>
      </c>
    </row>
    <row r="6424" spans="1:14" x14ac:dyDescent="0.25">
      <c r="A6424">
        <v>6422</v>
      </c>
      <c r="B6424" t="s">
        <v>128</v>
      </c>
      <c r="C6424" t="s">
        <v>91</v>
      </c>
      <c r="D6424" t="s">
        <v>202</v>
      </c>
      <c r="E6424" t="s">
        <v>17</v>
      </c>
      <c r="F6424">
        <v>25</v>
      </c>
      <c r="H6424">
        <v>18</v>
      </c>
      <c r="I6424">
        <v>5</v>
      </c>
      <c r="J6424">
        <v>2012</v>
      </c>
      <c r="K6424">
        <v>14.6546235</v>
      </c>
      <c r="L6424">
        <v>77.556259839999996</v>
      </c>
      <c r="M6424">
        <v>8.2897977999999997E-2</v>
      </c>
      <c r="N6424">
        <v>312.8</v>
      </c>
    </row>
    <row r="6425" spans="1:14" x14ac:dyDescent="0.25">
      <c r="A6425">
        <v>6423</v>
      </c>
      <c r="B6425" t="s">
        <v>128</v>
      </c>
      <c r="C6425" t="s">
        <v>53</v>
      </c>
      <c r="D6425" t="s">
        <v>407</v>
      </c>
      <c r="E6425" t="s">
        <v>62</v>
      </c>
      <c r="F6425">
        <v>26</v>
      </c>
      <c r="H6425">
        <v>22</v>
      </c>
      <c r="I6425">
        <v>5</v>
      </c>
      <c r="J6425">
        <v>2012</v>
      </c>
      <c r="K6425">
        <v>16.696568549999999</v>
      </c>
      <c r="L6425">
        <v>77.959114619999994</v>
      </c>
      <c r="M6425">
        <v>1.9090599999999999E-4</v>
      </c>
      <c r="N6425">
        <v>318.54000000000002</v>
      </c>
    </row>
    <row r="6426" spans="1:14" x14ac:dyDescent="0.25">
      <c r="A6426">
        <v>6424</v>
      </c>
      <c r="B6426" t="s">
        <v>128</v>
      </c>
      <c r="C6426" t="s">
        <v>53</v>
      </c>
      <c r="D6426" t="s">
        <v>407</v>
      </c>
      <c r="E6426" t="s">
        <v>55</v>
      </c>
      <c r="F6426">
        <v>57</v>
      </c>
      <c r="H6426">
        <v>23</v>
      </c>
      <c r="I6426">
        <v>5</v>
      </c>
      <c r="J6426">
        <v>2012</v>
      </c>
      <c r="K6426">
        <v>16.696568549999999</v>
      </c>
      <c r="L6426">
        <v>77.959114619999994</v>
      </c>
      <c r="M6426" s="1">
        <v>6.5400000000000004E-5</v>
      </c>
      <c r="N6426">
        <v>318.3</v>
      </c>
    </row>
    <row r="6427" spans="1:14" x14ac:dyDescent="0.25">
      <c r="A6427">
        <v>6425</v>
      </c>
      <c r="B6427" t="s">
        <v>128</v>
      </c>
      <c r="C6427" t="s">
        <v>120</v>
      </c>
      <c r="D6427" t="s">
        <v>161</v>
      </c>
      <c r="E6427" t="s">
        <v>17</v>
      </c>
      <c r="F6427">
        <v>86</v>
      </c>
      <c r="H6427">
        <v>21</v>
      </c>
      <c r="I6427">
        <v>5</v>
      </c>
      <c r="J6427">
        <v>2012</v>
      </c>
      <c r="K6427">
        <v>27.484459699999999</v>
      </c>
      <c r="L6427">
        <v>94.901944700000001</v>
      </c>
      <c r="M6427">
        <v>0.82801196899999996</v>
      </c>
      <c r="N6427">
        <v>299.21199999999999</v>
      </c>
    </row>
    <row r="6428" spans="1:14" x14ac:dyDescent="0.25">
      <c r="A6428">
        <v>6426</v>
      </c>
      <c r="B6428" t="s">
        <v>128</v>
      </c>
      <c r="C6428" t="s">
        <v>120</v>
      </c>
      <c r="D6428" t="s">
        <v>578</v>
      </c>
      <c r="E6428" t="s">
        <v>17</v>
      </c>
      <c r="F6428">
        <v>40</v>
      </c>
      <c r="G6428">
        <v>1</v>
      </c>
      <c r="H6428">
        <v>22</v>
      </c>
      <c r="I6428">
        <v>5</v>
      </c>
      <c r="J6428">
        <v>2012</v>
      </c>
      <c r="K6428">
        <v>26.963889850000001</v>
      </c>
      <c r="L6428">
        <v>94.582133450000001</v>
      </c>
      <c r="M6428">
        <v>0.109974826</v>
      </c>
      <c r="N6428">
        <v>303.03500000000003</v>
      </c>
    </row>
    <row r="6429" spans="1:14" x14ac:dyDescent="0.25">
      <c r="A6429">
        <v>6427</v>
      </c>
      <c r="B6429" t="s">
        <v>128</v>
      </c>
      <c r="C6429" t="s">
        <v>25</v>
      </c>
      <c r="D6429" t="s">
        <v>93</v>
      </c>
      <c r="E6429" t="s">
        <v>17</v>
      </c>
      <c r="F6429">
        <v>12</v>
      </c>
      <c r="H6429">
        <v>17</v>
      </c>
      <c r="I6429">
        <v>5</v>
      </c>
      <c r="J6429">
        <v>2012</v>
      </c>
      <c r="K6429">
        <v>24.029488499999999</v>
      </c>
      <c r="L6429">
        <v>73.045988399999999</v>
      </c>
      <c r="M6429">
        <v>2.7713590000000001E-3</v>
      </c>
      <c r="N6429">
        <v>315.01333340000002</v>
      </c>
    </row>
    <row r="6430" spans="1:14" x14ac:dyDescent="0.25">
      <c r="A6430">
        <v>6428</v>
      </c>
      <c r="B6430" t="s">
        <v>128</v>
      </c>
      <c r="C6430" t="s">
        <v>45</v>
      </c>
      <c r="D6430" t="s">
        <v>438</v>
      </c>
      <c r="E6430" t="s">
        <v>17</v>
      </c>
      <c r="F6430">
        <v>14</v>
      </c>
      <c r="H6430">
        <v>20</v>
      </c>
      <c r="I6430">
        <v>5</v>
      </c>
      <c r="J6430">
        <v>2012</v>
      </c>
      <c r="K6430">
        <v>12.94514225</v>
      </c>
      <c r="L6430">
        <v>77.553645000000003</v>
      </c>
      <c r="M6430">
        <v>0.2984735</v>
      </c>
      <c r="N6430">
        <v>302.584</v>
      </c>
    </row>
    <row r="6431" spans="1:14" x14ac:dyDescent="0.25">
      <c r="A6431">
        <v>6429</v>
      </c>
      <c r="B6431" t="s">
        <v>128</v>
      </c>
      <c r="C6431" t="s">
        <v>95</v>
      </c>
      <c r="D6431" t="s">
        <v>670</v>
      </c>
      <c r="E6431" t="s">
        <v>17</v>
      </c>
      <c r="F6431">
        <v>37</v>
      </c>
      <c r="G6431">
        <v>1</v>
      </c>
      <c r="H6431">
        <v>21</v>
      </c>
      <c r="I6431">
        <v>5</v>
      </c>
      <c r="J6431">
        <v>2012</v>
      </c>
      <c r="K6431">
        <v>21.977864199999999</v>
      </c>
      <c r="L6431">
        <v>76.568828229999994</v>
      </c>
      <c r="M6431">
        <v>2.0050299999999999E-4</v>
      </c>
      <c r="N6431">
        <v>321.76666660000001</v>
      </c>
    </row>
    <row r="6432" spans="1:14" x14ac:dyDescent="0.25">
      <c r="A6432">
        <v>6430</v>
      </c>
      <c r="B6432" t="s">
        <v>128</v>
      </c>
      <c r="C6432" t="s">
        <v>95</v>
      </c>
      <c r="D6432" t="s">
        <v>650</v>
      </c>
      <c r="E6432" t="s">
        <v>17</v>
      </c>
      <c r="F6432">
        <v>46</v>
      </c>
      <c r="G6432">
        <v>1</v>
      </c>
      <c r="H6432">
        <v>25</v>
      </c>
      <c r="I6432">
        <v>5</v>
      </c>
      <c r="J6432">
        <v>2012</v>
      </c>
      <c r="K6432">
        <v>23.188513100000002</v>
      </c>
      <c r="L6432">
        <v>75.771656199999995</v>
      </c>
      <c r="M6432">
        <v>3.5766599999999997E-4</v>
      </c>
      <c r="N6432">
        <v>320.8966666</v>
      </c>
    </row>
    <row r="6433" spans="1:14" x14ac:dyDescent="0.25">
      <c r="A6433">
        <v>6431</v>
      </c>
      <c r="B6433" t="s">
        <v>128</v>
      </c>
      <c r="C6433" t="s">
        <v>34</v>
      </c>
      <c r="D6433" t="s">
        <v>133</v>
      </c>
      <c r="E6433" t="s">
        <v>17</v>
      </c>
      <c r="F6433">
        <v>10</v>
      </c>
      <c r="H6433">
        <v>24</v>
      </c>
      <c r="I6433">
        <v>5</v>
      </c>
      <c r="J6433">
        <v>2012</v>
      </c>
      <c r="K6433">
        <v>20.75</v>
      </c>
      <c r="L6433">
        <v>85.5</v>
      </c>
      <c r="M6433">
        <v>1.9314454000000002E-2</v>
      </c>
      <c r="N6433">
        <v>308.49200000000002</v>
      </c>
    </row>
    <row r="6434" spans="1:14" x14ac:dyDescent="0.25">
      <c r="A6434">
        <v>6432</v>
      </c>
      <c r="B6434" t="s">
        <v>128</v>
      </c>
      <c r="C6434" t="s">
        <v>97</v>
      </c>
      <c r="D6434" t="s">
        <v>138</v>
      </c>
      <c r="E6434" t="s">
        <v>17</v>
      </c>
      <c r="F6434">
        <v>30</v>
      </c>
      <c r="H6434">
        <v>26</v>
      </c>
      <c r="I6434">
        <v>5</v>
      </c>
      <c r="J6434">
        <v>2012</v>
      </c>
      <c r="K6434">
        <v>30.209087400000001</v>
      </c>
      <c r="L6434">
        <v>76.33987209</v>
      </c>
      <c r="M6434">
        <v>3.3986379999999998E-3</v>
      </c>
      <c r="N6434">
        <v>315.18666660000002</v>
      </c>
    </row>
    <row r="6435" spans="1:14" x14ac:dyDescent="0.25">
      <c r="A6435">
        <v>6433</v>
      </c>
      <c r="B6435" t="s">
        <v>128</v>
      </c>
      <c r="C6435" t="s">
        <v>97</v>
      </c>
      <c r="D6435" t="s">
        <v>98</v>
      </c>
      <c r="E6435" t="s">
        <v>77</v>
      </c>
      <c r="F6435">
        <v>15</v>
      </c>
      <c r="H6435">
        <v>22</v>
      </c>
      <c r="I6435">
        <v>5</v>
      </c>
      <c r="J6435">
        <v>2012</v>
      </c>
      <c r="K6435">
        <v>30.704116800000001</v>
      </c>
      <c r="L6435">
        <v>76.717688499999994</v>
      </c>
      <c r="M6435">
        <v>3.131759E-3</v>
      </c>
      <c r="N6435">
        <v>310.81666660000002</v>
      </c>
    </row>
    <row r="6436" spans="1:14" x14ac:dyDescent="0.25">
      <c r="A6436">
        <v>6434</v>
      </c>
      <c r="B6436" t="s">
        <v>128</v>
      </c>
      <c r="C6436" t="s">
        <v>23</v>
      </c>
      <c r="D6436" t="s">
        <v>307</v>
      </c>
      <c r="E6436" t="s">
        <v>17</v>
      </c>
      <c r="F6436">
        <v>28</v>
      </c>
      <c r="H6436">
        <v>22</v>
      </c>
      <c r="I6436">
        <v>5</v>
      </c>
      <c r="J6436">
        <v>2012</v>
      </c>
      <c r="K6436">
        <v>10.330329900000001</v>
      </c>
      <c r="L6436">
        <v>78.067397909999997</v>
      </c>
      <c r="M6436">
        <v>0.174143296</v>
      </c>
      <c r="N6436">
        <v>305.14800000000002</v>
      </c>
    </row>
    <row r="6437" spans="1:14" x14ac:dyDescent="0.25">
      <c r="A6437">
        <v>6435</v>
      </c>
      <c r="B6437" t="s">
        <v>128</v>
      </c>
      <c r="C6437" t="s">
        <v>23</v>
      </c>
      <c r="D6437" t="s">
        <v>24</v>
      </c>
      <c r="E6437" t="s">
        <v>55</v>
      </c>
      <c r="F6437">
        <v>18</v>
      </c>
      <c r="H6437">
        <v>25</v>
      </c>
      <c r="I6437">
        <v>5</v>
      </c>
      <c r="J6437">
        <v>2012</v>
      </c>
      <c r="K6437">
        <v>10.3826515</v>
      </c>
      <c r="L6437">
        <v>78.819125900000003</v>
      </c>
      <c r="M6437">
        <v>0.11658022799999999</v>
      </c>
    </row>
    <row r="6438" spans="1:14" x14ac:dyDescent="0.25">
      <c r="A6438">
        <v>6436</v>
      </c>
      <c r="B6438" t="s">
        <v>128</v>
      </c>
      <c r="C6438" t="s">
        <v>23</v>
      </c>
      <c r="D6438" t="s">
        <v>153</v>
      </c>
      <c r="E6438" t="s">
        <v>17</v>
      </c>
      <c r="F6438">
        <v>72</v>
      </c>
      <c r="H6438">
        <v>26</v>
      </c>
      <c r="I6438">
        <v>5</v>
      </c>
      <c r="J6438">
        <v>2012</v>
      </c>
      <c r="K6438">
        <v>10.786026700000001</v>
      </c>
      <c r="L6438">
        <v>79.1381497</v>
      </c>
      <c r="M6438">
        <v>0.13423294199999999</v>
      </c>
      <c r="N6438">
        <v>311.07</v>
      </c>
    </row>
    <row r="6439" spans="1:14" x14ac:dyDescent="0.25">
      <c r="A6439">
        <v>6437</v>
      </c>
      <c r="B6439" t="s">
        <v>128</v>
      </c>
      <c r="C6439" t="s">
        <v>38</v>
      </c>
      <c r="D6439" t="s">
        <v>76</v>
      </c>
      <c r="E6439" t="s">
        <v>17</v>
      </c>
      <c r="F6439">
        <v>24</v>
      </c>
      <c r="H6439">
        <v>16</v>
      </c>
      <c r="I6439">
        <v>5</v>
      </c>
      <c r="J6439">
        <v>2012</v>
      </c>
      <c r="K6439">
        <v>22.905211399999999</v>
      </c>
      <c r="L6439">
        <v>88.376063900000005</v>
      </c>
      <c r="M6439">
        <v>0.279301621</v>
      </c>
      <c r="N6439">
        <v>307.08</v>
      </c>
    </row>
    <row r="6440" spans="1:14" x14ac:dyDescent="0.25">
      <c r="A6440">
        <v>6438</v>
      </c>
      <c r="B6440" t="s">
        <v>128</v>
      </c>
      <c r="C6440" t="s">
        <v>120</v>
      </c>
      <c r="D6440" t="s">
        <v>121</v>
      </c>
      <c r="E6440" t="s">
        <v>17</v>
      </c>
      <c r="F6440">
        <v>57</v>
      </c>
      <c r="G6440">
        <v>2</v>
      </c>
      <c r="H6440">
        <v>14</v>
      </c>
      <c r="I6440">
        <v>5</v>
      </c>
      <c r="J6440">
        <v>2012</v>
      </c>
      <c r="K6440">
        <v>26.77253155</v>
      </c>
      <c r="L6440">
        <v>92.106417489999998</v>
      </c>
      <c r="M6440">
        <v>0.29493882799999999</v>
      </c>
      <c r="N6440">
        <v>302.31</v>
      </c>
    </row>
    <row r="6441" spans="1:14" x14ac:dyDescent="0.25">
      <c r="A6441">
        <v>6439</v>
      </c>
      <c r="B6441" t="s">
        <v>128</v>
      </c>
      <c r="C6441" t="s">
        <v>25</v>
      </c>
      <c r="D6441" t="s">
        <v>845</v>
      </c>
      <c r="E6441" t="s">
        <v>62</v>
      </c>
      <c r="F6441">
        <v>24</v>
      </c>
      <c r="H6441">
        <v>1</v>
      </c>
      <c r="I6441">
        <v>5</v>
      </c>
      <c r="J6441">
        <v>2012</v>
      </c>
      <c r="K6441">
        <v>23.0216238</v>
      </c>
      <c r="L6441">
        <v>72.579706799999997</v>
      </c>
      <c r="M6441" s="1">
        <v>4.0500000000000002E-5</v>
      </c>
      <c r="N6441">
        <v>316.26666660000001</v>
      </c>
    </row>
    <row r="6442" spans="1:14" x14ac:dyDescent="0.25">
      <c r="A6442">
        <v>6440</v>
      </c>
      <c r="B6442" t="s">
        <v>128</v>
      </c>
      <c r="C6442" t="s">
        <v>25</v>
      </c>
      <c r="D6442" t="s">
        <v>587</v>
      </c>
      <c r="E6442" t="s">
        <v>17</v>
      </c>
      <c r="F6442">
        <v>36</v>
      </c>
      <c r="H6442">
        <v>4</v>
      </c>
      <c r="I6442">
        <v>5</v>
      </c>
      <c r="J6442">
        <v>2012</v>
      </c>
      <c r="K6442">
        <v>21.771883599999999</v>
      </c>
      <c r="L6442">
        <v>72.141644900000003</v>
      </c>
      <c r="M6442" s="1">
        <v>3.5599999999999998E-5</v>
      </c>
      <c r="N6442">
        <v>322.38799999999998</v>
      </c>
    </row>
    <row r="6443" spans="1:14" x14ac:dyDescent="0.25">
      <c r="A6443">
        <v>6441</v>
      </c>
      <c r="B6443" t="s">
        <v>128</v>
      </c>
      <c r="C6443" t="s">
        <v>25</v>
      </c>
      <c r="D6443" t="s">
        <v>563</v>
      </c>
      <c r="E6443" t="s">
        <v>17</v>
      </c>
      <c r="F6443">
        <v>47</v>
      </c>
      <c r="H6443">
        <v>3</v>
      </c>
      <c r="I6443">
        <v>5</v>
      </c>
      <c r="J6443">
        <v>2012</v>
      </c>
      <c r="K6443">
        <v>22.8358542</v>
      </c>
      <c r="L6443">
        <v>74.255678200000006</v>
      </c>
      <c r="M6443" s="1">
        <v>5.2800000000000003E-5</v>
      </c>
      <c r="N6443">
        <v>322.416</v>
      </c>
    </row>
    <row r="6444" spans="1:14" x14ac:dyDescent="0.25">
      <c r="A6444">
        <v>6442</v>
      </c>
      <c r="B6444" t="s">
        <v>128</v>
      </c>
      <c r="C6444" t="s">
        <v>45</v>
      </c>
      <c r="D6444" t="s">
        <v>89</v>
      </c>
      <c r="E6444" t="s">
        <v>17</v>
      </c>
      <c r="F6444">
        <v>21</v>
      </c>
      <c r="H6444">
        <v>2</v>
      </c>
      <c r="I6444">
        <v>5</v>
      </c>
      <c r="J6444">
        <v>2012</v>
      </c>
      <c r="K6444">
        <v>13.007081700000001</v>
      </c>
      <c r="L6444">
        <v>76.099270300000001</v>
      </c>
      <c r="M6444">
        <v>0.85050466899999999</v>
      </c>
      <c r="N6444">
        <v>302.45999999999998</v>
      </c>
    </row>
    <row r="6445" spans="1:14" x14ac:dyDescent="0.25">
      <c r="A6445">
        <v>6443</v>
      </c>
      <c r="B6445" t="s">
        <v>128</v>
      </c>
      <c r="C6445" t="s">
        <v>27</v>
      </c>
      <c r="D6445" t="s">
        <v>340</v>
      </c>
      <c r="E6445" t="s">
        <v>55</v>
      </c>
      <c r="F6445">
        <v>10</v>
      </c>
      <c r="G6445">
        <v>1</v>
      </c>
      <c r="H6445">
        <v>11</v>
      </c>
      <c r="I6445">
        <v>5</v>
      </c>
      <c r="J6445">
        <v>2012</v>
      </c>
      <c r="K6445">
        <v>9.2780840999999992</v>
      </c>
      <c r="L6445">
        <v>76.973744300000007</v>
      </c>
      <c r="M6445">
        <v>0.71945468499999998</v>
      </c>
      <c r="N6445">
        <v>302.67200000000003</v>
      </c>
    </row>
    <row r="6446" spans="1:14" x14ac:dyDescent="0.25">
      <c r="A6446">
        <v>6444</v>
      </c>
      <c r="B6446" t="s">
        <v>128</v>
      </c>
      <c r="C6446" t="s">
        <v>19</v>
      </c>
      <c r="D6446" t="s">
        <v>20</v>
      </c>
      <c r="E6446" t="s">
        <v>55</v>
      </c>
      <c r="F6446">
        <v>7</v>
      </c>
      <c r="H6446">
        <v>13</v>
      </c>
      <c r="I6446">
        <v>5</v>
      </c>
      <c r="J6446">
        <v>2012</v>
      </c>
      <c r="K6446">
        <v>19.759070349999998</v>
      </c>
      <c r="L6446">
        <v>80.162280730000006</v>
      </c>
      <c r="M6446">
        <v>2.8813485E-2</v>
      </c>
      <c r="N6446">
        <v>317.976</v>
      </c>
    </row>
    <row r="6447" spans="1:14" x14ac:dyDescent="0.25">
      <c r="A6447">
        <v>6445</v>
      </c>
      <c r="B6447" t="s">
        <v>128</v>
      </c>
      <c r="C6447" t="s">
        <v>19</v>
      </c>
      <c r="D6447" t="s">
        <v>125</v>
      </c>
      <c r="E6447" t="s">
        <v>55</v>
      </c>
      <c r="F6447">
        <v>6</v>
      </c>
      <c r="G6447">
        <v>1</v>
      </c>
      <c r="H6447">
        <v>7</v>
      </c>
      <c r="I6447">
        <v>5</v>
      </c>
      <c r="J6447">
        <v>2012</v>
      </c>
      <c r="K6447">
        <v>18.521428</v>
      </c>
      <c r="L6447">
        <v>73.854454099999998</v>
      </c>
      <c r="M6447">
        <v>4.6930799999999999E-4</v>
      </c>
      <c r="N6447">
        <v>317.36799999999999</v>
      </c>
    </row>
    <row r="6448" spans="1:14" x14ac:dyDescent="0.25">
      <c r="A6448">
        <v>6446</v>
      </c>
      <c r="B6448" t="s">
        <v>128</v>
      </c>
      <c r="C6448" t="s">
        <v>19</v>
      </c>
      <c r="D6448" t="s">
        <v>435</v>
      </c>
      <c r="E6448" t="s">
        <v>62</v>
      </c>
      <c r="F6448">
        <v>14</v>
      </c>
      <c r="H6448">
        <v>25</v>
      </c>
      <c r="I6448">
        <v>4</v>
      </c>
      <c r="J6448">
        <v>2012</v>
      </c>
      <c r="K6448">
        <v>17.1726928</v>
      </c>
      <c r="L6448">
        <v>74.58676543</v>
      </c>
      <c r="M6448">
        <v>9.2951138000000003E-2</v>
      </c>
      <c r="N6448">
        <v>316.11</v>
      </c>
    </row>
    <row r="6449" spans="1:14" x14ac:dyDescent="0.25">
      <c r="A6449">
        <v>6447</v>
      </c>
      <c r="B6449" t="s">
        <v>128</v>
      </c>
      <c r="C6449" t="s">
        <v>19</v>
      </c>
      <c r="D6449" t="s">
        <v>435</v>
      </c>
      <c r="E6449" t="s">
        <v>17</v>
      </c>
      <c r="F6449">
        <v>26</v>
      </c>
      <c r="H6449">
        <v>13</v>
      </c>
      <c r="I6449">
        <v>5</v>
      </c>
      <c r="J6449">
        <v>2012</v>
      </c>
      <c r="K6449">
        <v>17.1726928</v>
      </c>
      <c r="L6449">
        <v>74.58676543</v>
      </c>
      <c r="M6449">
        <v>0.134576735</v>
      </c>
      <c r="N6449">
        <v>316.56400000000002</v>
      </c>
    </row>
    <row r="6450" spans="1:14" x14ac:dyDescent="0.25">
      <c r="A6450">
        <v>6448</v>
      </c>
      <c r="B6450" t="s">
        <v>128</v>
      </c>
      <c r="C6450" t="s">
        <v>19</v>
      </c>
      <c r="D6450" t="s">
        <v>211</v>
      </c>
      <c r="E6450" t="s">
        <v>62</v>
      </c>
      <c r="F6450">
        <v>20</v>
      </c>
      <c r="H6450">
        <v>3</v>
      </c>
      <c r="I6450">
        <v>5</v>
      </c>
      <c r="J6450">
        <v>2012</v>
      </c>
      <c r="K6450">
        <v>19.162772499999999</v>
      </c>
      <c r="L6450">
        <v>74.858024299999997</v>
      </c>
      <c r="M6450" s="1">
        <v>5.2800000000000003E-5</v>
      </c>
      <c r="N6450">
        <v>318.61666659999997</v>
      </c>
    </row>
    <row r="6451" spans="1:14" x14ac:dyDescent="0.25">
      <c r="A6451">
        <v>6449</v>
      </c>
      <c r="B6451" t="s">
        <v>128</v>
      </c>
      <c r="C6451" t="s">
        <v>19</v>
      </c>
      <c r="D6451" t="s">
        <v>237</v>
      </c>
      <c r="E6451" t="s">
        <v>17</v>
      </c>
      <c r="F6451">
        <v>43</v>
      </c>
      <c r="H6451">
        <v>11</v>
      </c>
      <c r="I6451">
        <v>5</v>
      </c>
      <c r="J6451">
        <v>2012</v>
      </c>
      <c r="K6451">
        <v>20.952109799999999</v>
      </c>
      <c r="L6451">
        <v>77.733316799999997</v>
      </c>
      <c r="M6451">
        <v>0.11311175699999999</v>
      </c>
      <c r="N6451">
        <v>322.90666659999999</v>
      </c>
    </row>
    <row r="6452" spans="1:14" x14ac:dyDescent="0.25">
      <c r="A6452">
        <v>6450</v>
      </c>
      <c r="B6452" t="s">
        <v>128</v>
      </c>
      <c r="C6452" t="s">
        <v>23</v>
      </c>
      <c r="D6452" t="s">
        <v>24</v>
      </c>
      <c r="E6452" t="s">
        <v>846</v>
      </c>
      <c r="F6452">
        <v>27</v>
      </c>
      <c r="H6452">
        <v>13</v>
      </c>
      <c r="I6452">
        <v>5</v>
      </c>
      <c r="J6452">
        <v>2012</v>
      </c>
      <c r="K6452">
        <v>10.3826515</v>
      </c>
      <c r="L6452">
        <v>78.819125900000003</v>
      </c>
      <c r="M6452">
        <v>0.21626878899999999</v>
      </c>
      <c r="N6452">
        <v>309.17200000000003</v>
      </c>
    </row>
    <row r="6453" spans="1:14" x14ac:dyDescent="0.25">
      <c r="A6453">
        <v>6451</v>
      </c>
      <c r="B6453" t="s">
        <v>128</v>
      </c>
      <c r="C6453" t="s">
        <v>91</v>
      </c>
      <c r="D6453" t="s">
        <v>450</v>
      </c>
      <c r="E6453" t="s">
        <v>17</v>
      </c>
      <c r="F6453">
        <v>42</v>
      </c>
      <c r="G6453">
        <v>1</v>
      </c>
      <c r="H6453">
        <v>16</v>
      </c>
      <c r="I6453">
        <v>5</v>
      </c>
      <c r="J6453">
        <v>2012</v>
      </c>
      <c r="K6453">
        <v>14.475293600000001</v>
      </c>
      <c r="L6453">
        <v>78.821686099999994</v>
      </c>
      <c r="M6453">
        <v>0.101656232</v>
      </c>
      <c r="N6453">
        <v>314.06666660000002</v>
      </c>
    </row>
    <row r="6454" spans="1:14" x14ac:dyDescent="0.25">
      <c r="A6454">
        <v>6452</v>
      </c>
      <c r="B6454" t="s">
        <v>128</v>
      </c>
      <c r="C6454" t="s">
        <v>23</v>
      </c>
      <c r="D6454" t="s">
        <v>363</v>
      </c>
      <c r="E6454" t="s">
        <v>55</v>
      </c>
      <c r="F6454">
        <v>343</v>
      </c>
      <c r="G6454">
        <v>8</v>
      </c>
      <c r="H6454">
        <v>18</v>
      </c>
      <c r="I6454">
        <v>4</v>
      </c>
      <c r="J6454">
        <v>2012</v>
      </c>
      <c r="K6454">
        <v>8.7284270999999993</v>
      </c>
      <c r="L6454">
        <v>77.711292499999999</v>
      </c>
      <c r="M6454">
        <v>7.1579622999999995E-2</v>
      </c>
      <c r="N6454">
        <v>314.2</v>
      </c>
    </row>
    <row r="6455" spans="1:14" x14ac:dyDescent="0.25">
      <c r="A6455">
        <v>6453</v>
      </c>
      <c r="B6455" t="s">
        <v>128</v>
      </c>
      <c r="C6455" t="s">
        <v>38</v>
      </c>
      <c r="D6455" t="s">
        <v>115</v>
      </c>
      <c r="E6455" t="s">
        <v>62</v>
      </c>
      <c r="F6455">
        <v>101</v>
      </c>
      <c r="H6455">
        <v>19</v>
      </c>
      <c r="I6455">
        <v>5</v>
      </c>
      <c r="J6455">
        <v>2012</v>
      </c>
      <c r="K6455">
        <v>26.473304800000001</v>
      </c>
      <c r="L6455">
        <v>88.678866859999999</v>
      </c>
      <c r="M6455">
        <v>0.20772633400000001</v>
      </c>
      <c r="N6455">
        <v>294.95666660000001</v>
      </c>
    </row>
    <row r="6456" spans="1:14" x14ac:dyDescent="0.25">
      <c r="A6456">
        <v>6454</v>
      </c>
      <c r="B6456" t="s">
        <v>139</v>
      </c>
      <c r="C6456" t="s">
        <v>53</v>
      </c>
      <c r="D6456" t="s">
        <v>407</v>
      </c>
      <c r="E6456" t="s">
        <v>62</v>
      </c>
      <c r="F6456">
        <v>53</v>
      </c>
      <c r="H6456">
        <v>24</v>
      </c>
      <c r="I6456">
        <v>5</v>
      </c>
      <c r="J6456">
        <v>2012</v>
      </c>
      <c r="K6456">
        <v>16.696568549999999</v>
      </c>
      <c r="L6456">
        <v>77.959114619999994</v>
      </c>
      <c r="M6456">
        <v>1.3102799999999999E-4</v>
      </c>
      <c r="N6456">
        <v>318.18400000000003</v>
      </c>
    </row>
    <row r="6457" spans="1:14" x14ac:dyDescent="0.25">
      <c r="A6457">
        <v>6455</v>
      </c>
      <c r="B6457" t="s">
        <v>139</v>
      </c>
      <c r="C6457" t="s">
        <v>120</v>
      </c>
      <c r="D6457" t="s">
        <v>384</v>
      </c>
      <c r="E6457" t="s">
        <v>17</v>
      </c>
      <c r="F6457">
        <v>14</v>
      </c>
      <c r="H6457">
        <v>28</v>
      </c>
      <c r="I6457">
        <v>5</v>
      </c>
      <c r="J6457">
        <v>2012</v>
      </c>
      <c r="K6457">
        <v>26.757792500000001</v>
      </c>
      <c r="L6457">
        <v>94.207964500000003</v>
      </c>
      <c r="M6457">
        <v>0.27969491699999999</v>
      </c>
      <c r="N6457">
        <v>299.68</v>
      </c>
    </row>
    <row r="6458" spans="1:14" x14ac:dyDescent="0.25">
      <c r="A6458">
        <v>6456</v>
      </c>
      <c r="B6458" t="s">
        <v>139</v>
      </c>
      <c r="C6458" t="s">
        <v>120</v>
      </c>
      <c r="D6458" t="s">
        <v>384</v>
      </c>
      <c r="E6458" t="s">
        <v>17</v>
      </c>
      <c r="F6458">
        <v>12</v>
      </c>
      <c r="H6458">
        <v>26</v>
      </c>
      <c r="I6458">
        <v>5</v>
      </c>
      <c r="J6458">
        <v>2012</v>
      </c>
      <c r="K6458">
        <v>26.757792500000001</v>
      </c>
      <c r="L6458">
        <v>94.207964500000003</v>
      </c>
      <c r="M6458">
        <v>0.26111252800000001</v>
      </c>
      <c r="N6458">
        <v>302.17</v>
      </c>
    </row>
    <row r="6459" spans="1:14" x14ac:dyDescent="0.25">
      <c r="A6459">
        <v>6457</v>
      </c>
      <c r="B6459" t="s">
        <v>139</v>
      </c>
      <c r="C6459" t="s">
        <v>346</v>
      </c>
      <c r="D6459" t="s">
        <v>707</v>
      </c>
      <c r="E6459" t="s">
        <v>32</v>
      </c>
      <c r="F6459">
        <v>12</v>
      </c>
      <c r="G6459">
        <v>7</v>
      </c>
      <c r="H6459">
        <v>28</v>
      </c>
      <c r="I6459">
        <v>5</v>
      </c>
      <c r="J6459">
        <v>2012</v>
      </c>
      <c r="K6459">
        <v>24.796435500000001</v>
      </c>
      <c r="L6459">
        <v>85.007956300000004</v>
      </c>
      <c r="M6459" s="1">
        <v>7.0300000000000001E-5</v>
      </c>
      <c r="N6459">
        <v>317.68666660000002</v>
      </c>
    </row>
    <row r="6460" spans="1:14" x14ac:dyDescent="0.25">
      <c r="A6460">
        <v>6458</v>
      </c>
      <c r="B6460" t="s">
        <v>139</v>
      </c>
      <c r="C6460" t="s">
        <v>346</v>
      </c>
      <c r="D6460" t="s">
        <v>490</v>
      </c>
      <c r="E6460" t="s">
        <v>32</v>
      </c>
      <c r="F6460">
        <v>32</v>
      </c>
      <c r="G6460">
        <v>8</v>
      </c>
      <c r="H6460">
        <v>27</v>
      </c>
      <c r="I6460">
        <v>5</v>
      </c>
      <c r="J6460">
        <v>2012</v>
      </c>
      <c r="K6460">
        <v>26.148658099999999</v>
      </c>
      <c r="L6460">
        <v>85.340012819999998</v>
      </c>
      <c r="M6460">
        <v>1.3339999999999999E-4</v>
      </c>
      <c r="N6460">
        <v>310.28666659999999</v>
      </c>
    </row>
    <row r="6461" spans="1:14" x14ac:dyDescent="0.25">
      <c r="A6461">
        <v>6459</v>
      </c>
      <c r="B6461" t="s">
        <v>139</v>
      </c>
      <c r="C6461" t="s">
        <v>105</v>
      </c>
      <c r="D6461" t="s">
        <v>386</v>
      </c>
      <c r="E6461" t="s">
        <v>17</v>
      </c>
      <c r="F6461">
        <v>33</v>
      </c>
      <c r="G6461">
        <v>1</v>
      </c>
      <c r="H6461">
        <v>27</v>
      </c>
      <c r="I6461">
        <v>5</v>
      </c>
      <c r="J6461">
        <v>2012</v>
      </c>
      <c r="K6461">
        <v>22.5</v>
      </c>
      <c r="L6461">
        <v>83.5</v>
      </c>
      <c r="M6461" s="1">
        <v>9.2E-5</v>
      </c>
      <c r="N6461">
        <v>316.04666659999998</v>
      </c>
    </row>
    <row r="6462" spans="1:14" x14ac:dyDescent="0.25">
      <c r="A6462">
        <v>6460</v>
      </c>
      <c r="B6462" t="s">
        <v>139</v>
      </c>
      <c r="C6462" t="s">
        <v>25</v>
      </c>
      <c r="D6462" t="s">
        <v>545</v>
      </c>
      <c r="E6462" t="s">
        <v>17</v>
      </c>
      <c r="F6462">
        <v>127</v>
      </c>
      <c r="H6462">
        <v>30</v>
      </c>
      <c r="I6462">
        <v>5</v>
      </c>
      <c r="J6462">
        <v>2012</v>
      </c>
      <c r="K6462">
        <v>22.75</v>
      </c>
      <c r="L6462">
        <v>71.666667000000004</v>
      </c>
      <c r="M6462" s="1">
        <v>5.1400000000000003E-5</v>
      </c>
      <c r="N6462">
        <v>315.24666660000003</v>
      </c>
    </row>
    <row r="6463" spans="1:14" x14ac:dyDescent="0.25">
      <c r="A6463">
        <v>6461</v>
      </c>
      <c r="B6463" t="s">
        <v>139</v>
      </c>
      <c r="C6463" t="s">
        <v>45</v>
      </c>
      <c r="D6463" t="s">
        <v>109</v>
      </c>
      <c r="E6463" t="s">
        <v>77</v>
      </c>
      <c r="F6463">
        <v>59</v>
      </c>
      <c r="H6463">
        <v>25</v>
      </c>
      <c r="I6463">
        <v>5</v>
      </c>
      <c r="J6463">
        <v>2012</v>
      </c>
      <c r="K6463">
        <v>13.3400771</v>
      </c>
      <c r="L6463">
        <v>77.100620800000002</v>
      </c>
      <c r="M6463">
        <v>8.9599520000000002E-3</v>
      </c>
      <c r="N6463">
        <v>307.73200000000003</v>
      </c>
    </row>
    <row r="6464" spans="1:14" x14ac:dyDescent="0.25">
      <c r="A6464">
        <v>6462</v>
      </c>
      <c r="B6464" t="s">
        <v>139</v>
      </c>
      <c r="C6464" t="s">
        <v>45</v>
      </c>
      <c r="D6464" t="s">
        <v>109</v>
      </c>
      <c r="E6464" t="s">
        <v>17</v>
      </c>
      <c r="F6464">
        <v>12</v>
      </c>
      <c r="H6464">
        <v>25</v>
      </c>
      <c r="I6464">
        <v>5</v>
      </c>
      <c r="J6464">
        <v>2012</v>
      </c>
      <c r="K6464">
        <v>13.3400771</v>
      </c>
      <c r="L6464">
        <v>77.100620800000002</v>
      </c>
      <c r="M6464">
        <v>8.9599520000000002E-3</v>
      </c>
      <c r="N6464">
        <v>307.73200000000003</v>
      </c>
    </row>
    <row r="6465" spans="1:14" x14ac:dyDescent="0.25">
      <c r="A6465">
        <v>6463</v>
      </c>
      <c r="B6465" t="s">
        <v>139</v>
      </c>
      <c r="C6465" t="s">
        <v>45</v>
      </c>
      <c r="D6465" t="s">
        <v>109</v>
      </c>
      <c r="E6465" t="s">
        <v>17</v>
      </c>
      <c r="F6465">
        <v>11</v>
      </c>
      <c r="H6465">
        <v>27</v>
      </c>
      <c r="I6465">
        <v>5</v>
      </c>
      <c r="J6465">
        <v>2012</v>
      </c>
      <c r="K6465">
        <v>13.3400771</v>
      </c>
      <c r="L6465">
        <v>77.100620800000002</v>
      </c>
      <c r="M6465">
        <v>8.9249310000000005E-3</v>
      </c>
      <c r="N6465">
        <v>307.66399999999999</v>
      </c>
    </row>
    <row r="6466" spans="1:14" x14ac:dyDescent="0.25">
      <c r="A6466">
        <v>6464</v>
      </c>
      <c r="B6466" t="s">
        <v>139</v>
      </c>
      <c r="C6466" t="s">
        <v>45</v>
      </c>
      <c r="D6466" t="s">
        <v>179</v>
      </c>
      <c r="E6466" t="s">
        <v>55</v>
      </c>
      <c r="F6466">
        <v>20</v>
      </c>
      <c r="H6466">
        <v>24</v>
      </c>
      <c r="I6466">
        <v>5</v>
      </c>
      <c r="J6466">
        <v>2012</v>
      </c>
      <c r="K6466">
        <v>13.1367201</v>
      </c>
      <c r="L6466">
        <v>78.133724599999994</v>
      </c>
      <c r="M6466">
        <v>2.2680537000000001E-2</v>
      </c>
      <c r="N6466">
        <v>306.61599999999999</v>
      </c>
    </row>
    <row r="6467" spans="1:14" x14ac:dyDescent="0.25">
      <c r="A6467">
        <v>6465</v>
      </c>
      <c r="B6467" t="s">
        <v>139</v>
      </c>
      <c r="C6467" t="s">
        <v>45</v>
      </c>
      <c r="D6467" t="s">
        <v>693</v>
      </c>
      <c r="E6467" t="s">
        <v>17</v>
      </c>
      <c r="F6467">
        <v>50</v>
      </c>
      <c r="H6467">
        <v>26</v>
      </c>
      <c r="I6467">
        <v>5</v>
      </c>
      <c r="J6467">
        <v>2012</v>
      </c>
      <c r="K6467">
        <v>15.857266600000001</v>
      </c>
      <c r="L6467">
        <v>74.506934299999998</v>
      </c>
      <c r="M6467">
        <v>1.6594075E-2</v>
      </c>
      <c r="N6467">
        <v>313.99599999999998</v>
      </c>
    </row>
    <row r="6468" spans="1:14" x14ac:dyDescent="0.25">
      <c r="A6468">
        <v>6466</v>
      </c>
      <c r="B6468" t="s">
        <v>139</v>
      </c>
      <c r="C6468" t="s">
        <v>34</v>
      </c>
      <c r="D6468" t="s">
        <v>71</v>
      </c>
      <c r="E6468" t="s">
        <v>62</v>
      </c>
      <c r="F6468">
        <v>43</v>
      </c>
      <c r="H6468">
        <v>24</v>
      </c>
      <c r="I6468">
        <v>5</v>
      </c>
      <c r="J6468">
        <v>2012</v>
      </c>
      <c r="K6468">
        <v>19.4129711</v>
      </c>
      <c r="L6468">
        <v>85.047104059999995</v>
      </c>
      <c r="N6468">
        <v>305.76</v>
      </c>
    </row>
    <row r="6469" spans="1:14" x14ac:dyDescent="0.25">
      <c r="A6469">
        <v>6467</v>
      </c>
      <c r="B6469" t="s">
        <v>139</v>
      </c>
      <c r="C6469" t="s">
        <v>113</v>
      </c>
      <c r="D6469" t="s">
        <v>713</v>
      </c>
      <c r="E6469" t="s">
        <v>17</v>
      </c>
      <c r="F6469">
        <v>37</v>
      </c>
      <c r="H6469">
        <v>27</v>
      </c>
      <c r="I6469">
        <v>5</v>
      </c>
      <c r="J6469">
        <v>2012</v>
      </c>
      <c r="K6469">
        <v>26.122147250000001</v>
      </c>
      <c r="L6469">
        <v>75.663753740000004</v>
      </c>
      <c r="M6469" s="1">
        <v>9.8800000000000003E-5</v>
      </c>
      <c r="N6469">
        <v>319.9733334</v>
      </c>
    </row>
    <row r="6470" spans="1:14" x14ac:dyDescent="0.25">
      <c r="A6470">
        <v>6468</v>
      </c>
      <c r="B6470" t="s">
        <v>139</v>
      </c>
      <c r="C6470" t="s">
        <v>23</v>
      </c>
      <c r="D6470" t="s">
        <v>475</v>
      </c>
      <c r="E6470" t="s">
        <v>55</v>
      </c>
      <c r="F6470">
        <v>9</v>
      </c>
      <c r="H6470">
        <v>25</v>
      </c>
      <c r="I6470">
        <v>5</v>
      </c>
      <c r="J6470">
        <v>2012</v>
      </c>
      <c r="K6470">
        <v>9.9696642999999998</v>
      </c>
      <c r="L6470">
        <v>77.474200490000001</v>
      </c>
      <c r="M6470">
        <v>0.28958266100000002</v>
      </c>
      <c r="N6470">
        <v>309.64999999999998</v>
      </c>
    </row>
    <row r="6471" spans="1:14" x14ac:dyDescent="0.25">
      <c r="A6471">
        <v>6469</v>
      </c>
      <c r="B6471" t="s">
        <v>139</v>
      </c>
      <c r="C6471" t="s">
        <v>23</v>
      </c>
      <c r="D6471" t="s">
        <v>651</v>
      </c>
      <c r="E6471" t="s">
        <v>17</v>
      </c>
      <c r="F6471">
        <v>16</v>
      </c>
      <c r="H6471">
        <v>26</v>
      </c>
      <c r="I6471">
        <v>5</v>
      </c>
      <c r="J6471">
        <v>2012</v>
      </c>
      <c r="K6471">
        <v>12.518883499999999</v>
      </c>
      <c r="L6471">
        <v>78.220653600000006</v>
      </c>
      <c r="M6471">
        <v>4.3457997999999998E-2</v>
      </c>
      <c r="N6471">
        <v>304.185</v>
      </c>
    </row>
    <row r="6472" spans="1:14" x14ac:dyDescent="0.25">
      <c r="A6472">
        <v>6470</v>
      </c>
      <c r="B6472" t="s">
        <v>139</v>
      </c>
      <c r="C6472" t="s">
        <v>23</v>
      </c>
      <c r="D6472" t="s">
        <v>651</v>
      </c>
      <c r="E6472" t="s">
        <v>17</v>
      </c>
      <c r="F6472">
        <v>94</v>
      </c>
      <c r="H6472">
        <v>27</v>
      </c>
      <c r="I6472">
        <v>5</v>
      </c>
      <c r="J6472">
        <v>2012</v>
      </c>
      <c r="K6472">
        <v>12.518883499999999</v>
      </c>
      <c r="L6472">
        <v>78.220653600000006</v>
      </c>
      <c r="M6472">
        <v>4.6897327000000003E-2</v>
      </c>
      <c r="N6472">
        <v>302.68666660000002</v>
      </c>
    </row>
    <row r="6473" spans="1:14" x14ac:dyDescent="0.25">
      <c r="A6473">
        <v>6471</v>
      </c>
      <c r="B6473" t="s">
        <v>139</v>
      </c>
      <c r="C6473" t="s">
        <v>38</v>
      </c>
      <c r="D6473" t="s">
        <v>480</v>
      </c>
      <c r="E6473" t="s">
        <v>17</v>
      </c>
      <c r="F6473">
        <v>41</v>
      </c>
      <c r="H6473">
        <v>2</v>
      </c>
      <c r="I6473">
        <v>6</v>
      </c>
      <c r="J6473">
        <v>2012</v>
      </c>
      <c r="K6473">
        <v>24.174599300000001</v>
      </c>
      <c r="L6473">
        <v>88.272133499999995</v>
      </c>
      <c r="M6473">
        <v>0.175708849</v>
      </c>
      <c r="N6473">
        <v>305.685</v>
      </c>
    </row>
    <row r="6474" spans="1:14" x14ac:dyDescent="0.25">
      <c r="A6474">
        <v>6472</v>
      </c>
      <c r="B6474" t="s">
        <v>139</v>
      </c>
      <c r="C6474" t="s">
        <v>120</v>
      </c>
      <c r="D6474" t="s">
        <v>616</v>
      </c>
      <c r="E6474" t="s">
        <v>77</v>
      </c>
      <c r="F6474">
        <v>38</v>
      </c>
      <c r="G6474">
        <v>1</v>
      </c>
      <c r="H6474">
        <v>16</v>
      </c>
      <c r="I6474">
        <v>5</v>
      </c>
      <c r="J6474">
        <v>2012</v>
      </c>
      <c r="K6474">
        <v>26.75</v>
      </c>
      <c r="L6474">
        <v>92.5</v>
      </c>
      <c r="M6474">
        <v>0.74530168600000002</v>
      </c>
      <c r="N6474">
        <v>300.89499999999998</v>
      </c>
    </row>
    <row r="6475" spans="1:14" x14ac:dyDescent="0.25">
      <c r="A6475">
        <v>6473</v>
      </c>
      <c r="B6475" t="s">
        <v>139</v>
      </c>
      <c r="C6475" t="s">
        <v>120</v>
      </c>
      <c r="D6475" t="s">
        <v>384</v>
      </c>
      <c r="E6475" t="s">
        <v>17</v>
      </c>
      <c r="F6475">
        <v>24</v>
      </c>
      <c r="H6475">
        <v>20</v>
      </c>
      <c r="I6475">
        <v>5</v>
      </c>
      <c r="J6475">
        <v>2012</v>
      </c>
      <c r="K6475">
        <v>26.757792500000001</v>
      </c>
      <c r="L6475">
        <v>94.207964500000003</v>
      </c>
      <c r="M6475">
        <v>0.17966795599999999</v>
      </c>
      <c r="N6475">
        <v>298.98500000000001</v>
      </c>
    </row>
    <row r="6476" spans="1:14" x14ac:dyDescent="0.25">
      <c r="A6476">
        <v>6474</v>
      </c>
      <c r="B6476" t="s">
        <v>139</v>
      </c>
      <c r="C6476" t="s">
        <v>45</v>
      </c>
      <c r="D6476" t="s">
        <v>180</v>
      </c>
      <c r="E6476" t="s">
        <v>77</v>
      </c>
      <c r="F6476">
        <v>25</v>
      </c>
      <c r="H6476">
        <v>19</v>
      </c>
      <c r="I6476">
        <v>5</v>
      </c>
      <c r="J6476">
        <v>2012</v>
      </c>
      <c r="K6476">
        <v>12.5238888</v>
      </c>
      <c r="L6476">
        <v>76.896196099999997</v>
      </c>
      <c r="M6476">
        <v>0.182903226</v>
      </c>
      <c r="N6476">
        <v>304.35000000000002</v>
      </c>
    </row>
    <row r="6477" spans="1:14" x14ac:dyDescent="0.25">
      <c r="A6477">
        <v>6475</v>
      </c>
      <c r="B6477" t="s">
        <v>139</v>
      </c>
      <c r="C6477" t="s">
        <v>19</v>
      </c>
      <c r="D6477" t="s">
        <v>646</v>
      </c>
      <c r="E6477" t="s">
        <v>77</v>
      </c>
      <c r="F6477">
        <v>26</v>
      </c>
      <c r="H6477">
        <v>15</v>
      </c>
      <c r="I6477">
        <v>5</v>
      </c>
      <c r="J6477">
        <v>2012</v>
      </c>
      <c r="K6477">
        <v>21.131702350000001</v>
      </c>
      <c r="L6477">
        <v>74.489901470000007</v>
      </c>
      <c r="M6477">
        <v>6.7563023999999999E-2</v>
      </c>
      <c r="N6477">
        <v>318.76</v>
      </c>
    </row>
    <row r="6478" spans="1:14" x14ac:dyDescent="0.25">
      <c r="A6478">
        <v>6476</v>
      </c>
      <c r="B6478" t="s">
        <v>139</v>
      </c>
      <c r="C6478" t="s">
        <v>19</v>
      </c>
      <c r="D6478" t="s">
        <v>66</v>
      </c>
      <c r="E6478" t="s">
        <v>55</v>
      </c>
      <c r="F6478">
        <v>23</v>
      </c>
      <c r="H6478">
        <v>19</v>
      </c>
      <c r="I6478">
        <v>5</v>
      </c>
      <c r="J6478">
        <v>2012</v>
      </c>
      <c r="K6478">
        <v>18.4928092</v>
      </c>
      <c r="L6478">
        <v>73.138070949999999</v>
      </c>
      <c r="M6478">
        <v>3.0967619999999999E-3</v>
      </c>
      <c r="N6478">
        <v>313.79333339999999</v>
      </c>
    </row>
    <row r="6479" spans="1:14" x14ac:dyDescent="0.25">
      <c r="A6479">
        <v>6477</v>
      </c>
      <c r="B6479" t="s">
        <v>139</v>
      </c>
      <c r="C6479" t="s">
        <v>23</v>
      </c>
      <c r="D6479" t="s">
        <v>363</v>
      </c>
      <c r="E6479" t="s">
        <v>55</v>
      </c>
      <c r="F6479">
        <v>303</v>
      </c>
      <c r="H6479">
        <v>18</v>
      </c>
      <c r="I6479">
        <v>4</v>
      </c>
      <c r="J6479">
        <v>2012</v>
      </c>
      <c r="K6479">
        <v>8.7284270999999993</v>
      </c>
      <c r="L6479">
        <v>77.711292499999999</v>
      </c>
      <c r="M6479">
        <v>7.1579622999999995E-2</v>
      </c>
      <c r="N6479">
        <v>314.2</v>
      </c>
    </row>
    <row r="6480" spans="1:14" x14ac:dyDescent="0.25">
      <c r="A6480">
        <v>6478</v>
      </c>
      <c r="B6480" t="s">
        <v>160</v>
      </c>
      <c r="C6480" t="s">
        <v>120</v>
      </c>
      <c r="D6480" t="s">
        <v>258</v>
      </c>
      <c r="E6480" t="s">
        <v>77</v>
      </c>
      <c r="F6480">
        <v>35</v>
      </c>
      <c r="G6480">
        <v>5</v>
      </c>
      <c r="H6480">
        <v>5</v>
      </c>
      <c r="I6480">
        <v>6</v>
      </c>
      <c r="J6480">
        <v>2012</v>
      </c>
      <c r="K6480">
        <v>25.400362550000001</v>
      </c>
      <c r="L6480">
        <v>93.075229230000005</v>
      </c>
      <c r="M6480">
        <v>3.9168010639999999</v>
      </c>
      <c r="N6480">
        <v>297.95999999999998</v>
      </c>
    </row>
    <row r="6481" spans="1:14" x14ac:dyDescent="0.25">
      <c r="A6481">
        <v>6479</v>
      </c>
      <c r="B6481" t="s">
        <v>160</v>
      </c>
      <c r="C6481" t="s">
        <v>120</v>
      </c>
      <c r="D6481" t="s">
        <v>623</v>
      </c>
      <c r="E6481" t="s">
        <v>17</v>
      </c>
      <c r="F6481">
        <v>16</v>
      </c>
      <c r="H6481">
        <v>31</v>
      </c>
      <c r="I6481">
        <v>5</v>
      </c>
      <c r="J6481">
        <v>2012</v>
      </c>
      <c r="K6481">
        <v>26.404900949999998</v>
      </c>
      <c r="L6481">
        <v>94.032091120000004</v>
      </c>
      <c r="M6481">
        <v>0.37589692800000002</v>
      </c>
      <c r="N6481">
        <v>303.99</v>
      </c>
    </row>
    <row r="6482" spans="1:14" x14ac:dyDescent="0.25">
      <c r="A6482">
        <v>6480</v>
      </c>
      <c r="B6482" t="s">
        <v>160</v>
      </c>
      <c r="C6482" t="s">
        <v>346</v>
      </c>
      <c r="D6482" t="s">
        <v>519</v>
      </c>
      <c r="E6482" t="s">
        <v>17</v>
      </c>
      <c r="F6482">
        <v>25</v>
      </c>
      <c r="H6482">
        <v>8</v>
      </c>
      <c r="I6482">
        <v>6</v>
      </c>
      <c r="J6482">
        <v>2012</v>
      </c>
      <c r="K6482">
        <v>25.832641649999999</v>
      </c>
      <c r="L6482">
        <v>86.614892830000002</v>
      </c>
      <c r="M6482">
        <v>1.857253676</v>
      </c>
      <c r="N6482">
        <v>302.18</v>
      </c>
    </row>
    <row r="6483" spans="1:14" x14ac:dyDescent="0.25">
      <c r="A6483">
        <v>6481</v>
      </c>
      <c r="B6483" t="s">
        <v>160</v>
      </c>
      <c r="C6483" t="s">
        <v>100</v>
      </c>
      <c r="D6483" t="s">
        <v>613</v>
      </c>
      <c r="E6483" t="s">
        <v>17</v>
      </c>
      <c r="F6483">
        <v>22</v>
      </c>
      <c r="G6483">
        <v>3</v>
      </c>
      <c r="H6483">
        <v>3</v>
      </c>
      <c r="I6483">
        <v>6</v>
      </c>
      <c r="J6483">
        <v>2012</v>
      </c>
      <c r="K6483">
        <v>22.666432499999999</v>
      </c>
      <c r="L6483">
        <v>84.550267910000002</v>
      </c>
      <c r="M6483" s="1">
        <v>6.9499999999999995E-5</v>
      </c>
      <c r="N6483">
        <v>314.19333339999997</v>
      </c>
    </row>
    <row r="6484" spans="1:14" x14ac:dyDescent="0.25">
      <c r="A6484">
        <v>6482</v>
      </c>
      <c r="B6484" t="s">
        <v>160</v>
      </c>
      <c r="C6484" t="s">
        <v>27</v>
      </c>
      <c r="D6484" t="s">
        <v>340</v>
      </c>
      <c r="E6484" t="s">
        <v>55</v>
      </c>
      <c r="F6484">
        <v>10</v>
      </c>
      <c r="G6484">
        <v>1</v>
      </c>
      <c r="H6484">
        <v>6</v>
      </c>
      <c r="I6484">
        <v>6</v>
      </c>
      <c r="J6484">
        <v>2012</v>
      </c>
      <c r="K6484">
        <v>9.2780840999999992</v>
      </c>
      <c r="L6484">
        <v>76.973744300000007</v>
      </c>
      <c r="M6484">
        <v>0.57503283800000005</v>
      </c>
      <c r="N6484">
        <v>305.33999999999997</v>
      </c>
    </row>
    <row r="6485" spans="1:14" x14ac:dyDescent="0.25">
      <c r="A6485">
        <v>6483</v>
      </c>
      <c r="B6485" t="s">
        <v>160</v>
      </c>
      <c r="C6485" t="s">
        <v>95</v>
      </c>
      <c r="D6485" t="s">
        <v>670</v>
      </c>
      <c r="E6485" t="s">
        <v>17</v>
      </c>
      <c r="F6485">
        <v>128</v>
      </c>
      <c r="H6485">
        <v>9</v>
      </c>
      <c r="I6485">
        <v>6</v>
      </c>
      <c r="J6485">
        <v>2012</v>
      </c>
      <c r="K6485">
        <v>21.977864199999999</v>
      </c>
      <c r="L6485">
        <v>76.568828229999994</v>
      </c>
      <c r="M6485">
        <v>0.140905683</v>
      </c>
      <c r="N6485">
        <v>316.33499999999998</v>
      </c>
    </row>
    <row r="6486" spans="1:14" x14ac:dyDescent="0.25">
      <c r="A6486">
        <v>6484</v>
      </c>
      <c r="B6486" t="s">
        <v>160</v>
      </c>
      <c r="C6486" t="s">
        <v>19</v>
      </c>
      <c r="D6486" t="s">
        <v>237</v>
      </c>
      <c r="E6486" t="s">
        <v>17</v>
      </c>
      <c r="F6486">
        <v>26</v>
      </c>
      <c r="H6486">
        <v>4</v>
      </c>
      <c r="I6486">
        <v>6</v>
      </c>
      <c r="J6486">
        <v>2012</v>
      </c>
      <c r="K6486">
        <v>20.952109799999999</v>
      </c>
      <c r="L6486">
        <v>77.733316799999997</v>
      </c>
      <c r="M6486">
        <v>8.3862100000000001E-4</v>
      </c>
      <c r="N6486">
        <v>317.7166666</v>
      </c>
    </row>
    <row r="6487" spans="1:14" x14ac:dyDescent="0.25">
      <c r="A6487">
        <v>6485</v>
      </c>
      <c r="B6487" t="s">
        <v>160</v>
      </c>
      <c r="C6487" t="s">
        <v>19</v>
      </c>
      <c r="D6487" t="s">
        <v>112</v>
      </c>
      <c r="E6487" t="s">
        <v>17</v>
      </c>
      <c r="F6487">
        <v>43</v>
      </c>
      <c r="H6487">
        <v>6</v>
      </c>
      <c r="I6487">
        <v>6</v>
      </c>
      <c r="J6487">
        <v>2012</v>
      </c>
      <c r="K6487">
        <v>20.84288265</v>
      </c>
      <c r="L6487">
        <v>75.526124640000006</v>
      </c>
      <c r="M6487" s="1">
        <v>7.2999999999999999E-5</v>
      </c>
      <c r="N6487">
        <v>314.41199999999998</v>
      </c>
    </row>
    <row r="6488" spans="1:14" x14ac:dyDescent="0.25">
      <c r="A6488">
        <v>6486</v>
      </c>
      <c r="B6488" t="s">
        <v>160</v>
      </c>
      <c r="C6488" t="s">
        <v>319</v>
      </c>
      <c r="D6488" t="s">
        <v>825</v>
      </c>
      <c r="E6488" t="s">
        <v>17</v>
      </c>
      <c r="F6488">
        <v>41</v>
      </c>
      <c r="H6488">
        <v>4</v>
      </c>
      <c r="I6488">
        <v>6</v>
      </c>
      <c r="J6488">
        <v>2012</v>
      </c>
      <c r="K6488">
        <v>22.898553</v>
      </c>
      <c r="L6488">
        <v>92.751922919999998</v>
      </c>
      <c r="M6488">
        <v>3.5253037800000002</v>
      </c>
      <c r="N6488">
        <v>305.3</v>
      </c>
    </row>
    <row r="6489" spans="1:14" x14ac:dyDescent="0.25">
      <c r="A6489">
        <v>6487</v>
      </c>
      <c r="B6489" t="s">
        <v>160</v>
      </c>
      <c r="C6489" t="s">
        <v>97</v>
      </c>
      <c r="D6489" t="s">
        <v>648</v>
      </c>
      <c r="E6489" t="s">
        <v>17</v>
      </c>
      <c r="F6489">
        <v>24</v>
      </c>
      <c r="G6489">
        <v>1</v>
      </c>
      <c r="H6489">
        <v>9</v>
      </c>
      <c r="I6489">
        <v>6</v>
      </c>
      <c r="J6489">
        <v>2012</v>
      </c>
      <c r="K6489">
        <v>31.091680849999999</v>
      </c>
      <c r="L6489">
        <v>76.527267390000006</v>
      </c>
      <c r="M6489">
        <v>4.9682811E-2</v>
      </c>
      <c r="N6489">
        <v>312.89499999999998</v>
      </c>
    </row>
    <row r="6490" spans="1:14" x14ac:dyDescent="0.25">
      <c r="A6490">
        <v>6488</v>
      </c>
      <c r="B6490" t="s">
        <v>160</v>
      </c>
      <c r="C6490" t="s">
        <v>113</v>
      </c>
      <c r="D6490" t="s">
        <v>713</v>
      </c>
      <c r="E6490" t="s">
        <v>17</v>
      </c>
      <c r="F6490">
        <v>35</v>
      </c>
      <c r="H6490">
        <v>6</v>
      </c>
      <c r="I6490">
        <v>6</v>
      </c>
      <c r="J6490">
        <v>2012</v>
      </c>
      <c r="K6490">
        <v>26.122147250000001</v>
      </c>
      <c r="L6490">
        <v>75.663753740000004</v>
      </c>
      <c r="M6490" s="1">
        <v>6.3299999999999994E-5</v>
      </c>
      <c r="N6490">
        <v>316.93</v>
      </c>
    </row>
    <row r="6491" spans="1:14" x14ac:dyDescent="0.25">
      <c r="A6491">
        <v>6489</v>
      </c>
      <c r="B6491" t="s">
        <v>160</v>
      </c>
      <c r="C6491" t="s">
        <v>23</v>
      </c>
      <c r="D6491" t="s">
        <v>58</v>
      </c>
      <c r="E6491" t="s">
        <v>77</v>
      </c>
      <c r="F6491">
        <v>13</v>
      </c>
      <c r="G6491">
        <v>1</v>
      </c>
      <c r="H6491">
        <v>9</v>
      </c>
      <c r="I6491">
        <v>6</v>
      </c>
      <c r="J6491">
        <v>2012</v>
      </c>
      <c r="K6491">
        <v>9.5208936000000008</v>
      </c>
      <c r="L6491">
        <v>77.878456400000005</v>
      </c>
      <c r="M6491">
        <v>4.7952096999999999E-2</v>
      </c>
      <c r="N6491">
        <v>314.51</v>
      </c>
    </row>
    <row r="6492" spans="1:14" x14ac:dyDescent="0.25">
      <c r="A6492">
        <v>6490</v>
      </c>
      <c r="B6492" t="s">
        <v>160</v>
      </c>
      <c r="C6492" t="s">
        <v>23</v>
      </c>
      <c r="D6492" t="s">
        <v>528</v>
      </c>
      <c r="E6492" t="s">
        <v>17</v>
      </c>
      <c r="F6492">
        <v>31</v>
      </c>
      <c r="H6492">
        <v>4</v>
      </c>
      <c r="I6492">
        <v>6</v>
      </c>
      <c r="J6492">
        <v>2012</v>
      </c>
      <c r="K6492">
        <v>11.7564329</v>
      </c>
      <c r="L6492">
        <v>79.763464400000004</v>
      </c>
      <c r="M6492">
        <v>6.0804909999999997E-2</v>
      </c>
      <c r="N6492">
        <v>310.54000000000002</v>
      </c>
    </row>
    <row r="6493" spans="1:14" x14ac:dyDescent="0.25">
      <c r="A6493">
        <v>6491</v>
      </c>
      <c r="B6493" t="s">
        <v>160</v>
      </c>
      <c r="C6493" t="s">
        <v>23</v>
      </c>
      <c r="D6493" t="s">
        <v>307</v>
      </c>
      <c r="E6493" t="s">
        <v>62</v>
      </c>
      <c r="F6493">
        <v>20</v>
      </c>
      <c r="H6493">
        <v>30</v>
      </c>
      <c r="I6493">
        <v>5</v>
      </c>
      <c r="J6493">
        <v>2012</v>
      </c>
      <c r="K6493">
        <v>10.330329900000001</v>
      </c>
      <c r="L6493">
        <v>78.067397909999997</v>
      </c>
      <c r="M6493">
        <v>0.27373046000000001</v>
      </c>
      <c r="N6493">
        <v>305.54000000000002</v>
      </c>
    </row>
    <row r="6494" spans="1:14" x14ac:dyDescent="0.25">
      <c r="A6494">
        <v>6492</v>
      </c>
      <c r="B6494" t="s">
        <v>160</v>
      </c>
      <c r="C6494" t="s">
        <v>30</v>
      </c>
      <c r="D6494" t="s">
        <v>184</v>
      </c>
      <c r="E6494" t="s">
        <v>17</v>
      </c>
      <c r="F6494">
        <v>23</v>
      </c>
      <c r="H6494">
        <v>5</v>
      </c>
      <c r="I6494">
        <v>6</v>
      </c>
      <c r="J6494">
        <v>2012</v>
      </c>
      <c r="K6494">
        <v>25.536094550000001</v>
      </c>
      <c r="L6494">
        <v>81.446728390000004</v>
      </c>
      <c r="M6494">
        <v>1.7727500000000001E-4</v>
      </c>
      <c r="N6494">
        <v>313.65666659999999</v>
      </c>
    </row>
    <row r="6495" spans="1:14" x14ac:dyDescent="0.25">
      <c r="A6495">
        <v>6493</v>
      </c>
      <c r="B6495" t="s">
        <v>160</v>
      </c>
      <c r="C6495" t="s">
        <v>176</v>
      </c>
      <c r="D6495" t="s">
        <v>776</v>
      </c>
      <c r="E6495" t="s">
        <v>17</v>
      </c>
      <c r="F6495">
        <v>20</v>
      </c>
      <c r="H6495">
        <v>26</v>
      </c>
      <c r="I6495">
        <v>5</v>
      </c>
      <c r="J6495">
        <v>2012</v>
      </c>
      <c r="K6495">
        <v>31.687995999999998</v>
      </c>
      <c r="L6495">
        <v>76.519252230000006</v>
      </c>
      <c r="M6495">
        <v>2.5721329000000001E-2</v>
      </c>
      <c r="N6495">
        <v>312.63333340000003</v>
      </c>
    </row>
    <row r="6496" spans="1:14" x14ac:dyDescent="0.25">
      <c r="A6496">
        <v>6494</v>
      </c>
      <c r="B6496" t="s">
        <v>160</v>
      </c>
      <c r="C6496" t="s">
        <v>113</v>
      </c>
      <c r="D6496" t="s">
        <v>114</v>
      </c>
      <c r="E6496" t="s">
        <v>17</v>
      </c>
      <c r="F6496">
        <v>14</v>
      </c>
      <c r="G6496">
        <v>1</v>
      </c>
      <c r="H6496">
        <v>19</v>
      </c>
      <c r="I6496">
        <v>5</v>
      </c>
      <c r="J6496">
        <v>2012</v>
      </c>
      <c r="K6496">
        <v>28.015928599999999</v>
      </c>
      <c r="L6496">
        <v>73.317136700000006</v>
      </c>
      <c r="M6496">
        <v>6.1131593999999997E-2</v>
      </c>
      <c r="N6496">
        <v>314.12666660000002</v>
      </c>
    </row>
    <row r="6497" spans="1:14" x14ac:dyDescent="0.25">
      <c r="A6497">
        <v>6495</v>
      </c>
      <c r="B6497" t="s">
        <v>160</v>
      </c>
      <c r="C6497" t="s">
        <v>38</v>
      </c>
      <c r="D6497" t="s">
        <v>115</v>
      </c>
      <c r="E6497" t="s">
        <v>17</v>
      </c>
      <c r="F6497">
        <v>41</v>
      </c>
      <c r="H6497">
        <v>29</v>
      </c>
      <c r="I6497">
        <v>5</v>
      </c>
      <c r="J6497">
        <v>2012</v>
      </c>
      <c r="K6497">
        <v>26.473304800000001</v>
      </c>
      <c r="L6497">
        <v>88.678866859999999</v>
      </c>
      <c r="M6497">
        <v>0.29785547600000001</v>
      </c>
      <c r="N6497">
        <v>297.5</v>
      </c>
    </row>
    <row r="6498" spans="1:14" x14ac:dyDescent="0.25">
      <c r="A6498">
        <v>6496</v>
      </c>
      <c r="B6498" t="s">
        <v>160</v>
      </c>
      <c r="C6498" t="s">
        <v>346</v>
      </c>
      <c r="D6498" t="s">
        <v>707</v>
      </c>
      <c r="E6498" t="s">
        <v>32</v>
      </c>
      <c r="F6498">
        <v>20</v>
      </c>
      <c r="G6498">
        <v>10</v>
      </c>
      <c r="H6498">
        <v>28</v>
      </c>
      <c r="I6498">
        <v>5</v>
      </c>
      <c r="J6498">
        <v>2012</v>
      </c>
      <c r="K6498">
        <v>24.796435500000001</v>
      </c>
      <c r="L6498">
        <v>85.007956300000004</v>
      </c>
      <c r="M6498" s="1">
        <v>7.0300000000000001E-5</v>
      </c>
      <c r="N6498">
        <v>317.68666660000002</v>
      </c>
    </row>
    <row r="6499" spans="1:14" x14ac:dyDescent="0.25">
      <c r="A6499">
        <v>6497</v>
      </c>
      <c r="B6499" t="s">
        <v>160</v>
      </c>
      <c r="C6499" t="s">
        <v>346</v>
      </c>
      <c r="D6499" t="s">
        <v>490</v>
      </c>
      <c r="E6499" t="s">
        <v>32</v>
      </c>
      <c r="F6499">
        <v>121</v>
      </c>
      <c r="G6499">
        <v>58</v>
      </c>
      <c r="H6499">
        <v>27</v>
      </c>
      <c r="I6499">
        <v>5</v>
      </c>
      <c r="J6499">
        <v>2012</v>
      </c>
      <c r="K6499">
        <v>26.148658099999999</v>
      </c>
      <c r="L6499">
        <v>85.340012819999998</v>
      </c>
      <c r="M6499">
        <v>1.3339999999999999E-4</v>
      </c>
      <c r="N6499">
        <v>310.28666659999999</v>
      </c>
    </row>
    <row r="6500" spans="1:14" x14ac:dyDescent="0.25">
      <c r="A6500">
        <v>6498</v>
      </c>
      <c r="B6500" t="s">
        <v>160</v>
      </c>
      <c r="C6500" t="s">
        <v>23</v>
      </c>
      <c r="D6500" t="s">
        <v>363</v>
      </c>
      <c r="E6500" t="s">
        <v>55</v>
      </c>
      <c r="F6500">
        <v>326</v>
      </c>
      <c r="H6500">
        <v>18</v>
      </c>
      <c r="I6500">
        <v>4</v>
      </c>
      <c r="J6500">
        <v>2012</v>
      </c>
      <c r="K6500">
        <v>8.7284270999999993</v>
      </c>
      <c r="L6500">
        <v>77.711292499999999</v>
      </c>
      <c r="M6500">
        <v>7.1579622999999995E-2</v>
      </c>
      <c r="N6500">
        <v>314.2</v>
      </c>
    </row>
    <row r="6501" spans="1:14" x14ac:dyDescent="0.25">
      <c r="A6501">
        <v>6499</v>
      </c>
      <c r="B6501" t="s">
        <v>174</v>
      </c>
      <c r="C6501" t="s">
        <v>91</v>
      </c>
      <c r="D6501" t="s">
        <v>439</v>
      </c>
      <c r="E6501" t="s">
        <v>17</v>
      </c>
      <c r="F6501">
        <v>21</v>
      </c>
      <c r="G6501">
        <v>1</v>
      </c>
      <c r="H6501">
        <v>9</v>
      </c>
      <c r="I6501">
        <v>6</v>
      </c>
      <c r="J6501">
        <v>2012</v>
      </c>
      <c r="K6501">
        <v>13.160104799999999</v>
      </c>
      <c r="L6501">
        <v>79.15555062</v>
      </c>
      <c r="M6501">
        <v>8.4532407000000004E-2</v>
      </c>
      <c r="N6501">
        <v>311.29599999999999</v>
      </c>
    </row>
    <row r="6502" spans="1:14" x14ac:dyDescent="0.25">
      <c r="A6502">
        <v>6500</v>
      </c>
      <c r="B6502" t="s">
        <v>174</v>
      </c>
      <c r="C6502" t="s">
        <v>53</v>
      </c>
      <c r="D6502" t="s">
        <v>595</v>
      </c>
      <c r="E6502" t="s">
        <v>17</v>
      </c>
      <c r="F6502">
        <v>15</v>
      </c>
      <c r="H6502">
        <v>17</v>
      </c>
      <c r="I6502">
        <v>6</v>
      </c>
      <c r="J6502">
        <v>2012</v>
      </c>
      <c r="K6502">
        <v>17.5</v>
      </c>
      <c r="L6502">
        <v>80.333332999999996</v>
      </c>
      <c r="M6502">
        <v>0.164088078</v>
      </c>
      <c r="N6502">
        <v>314.43</v>
      </c>
    </row>
    <row r="6503" spans="1:14" x14ac:dyDescent="0.25">
      <c r="A6503">
        <v>6501</v>
      </c>
      <c r="B6503" t="s">
        <v>174</v>
      </c>
      <c r="C6503" t="s">
        <v>91</v>
      </c>
      <c r="D6503" t="s">
        <v>335</v>
      </c>
      <c r="E6503" t="s">
        <v>17</v>
      </c>
      <c r="F6503">
        <v>55</v>
      </c>
      <c r="G6503">
        <v>1</v>
      </c>
      <c r="H6503">
        <v>6</v>
      </c>
      <c r="I6503">
        <v>6</v>
      </c>
      <c r="J6503">
        <v>2012</v>
      </c>
      <c r="K6503">
        <v>17.722251700000001</v>
      </c>
      <c r="L6503">
        <v>83.326709840000007</v>
      </c>
      <c r="M6503">
        <v>1.8939112000000001E-2</v>
      </c>
      <c r="N6503">
        <v>311.14999999999998</v>
      </c>
    </row>
    <row r="6504" spans="1:14" x14ac:dyDescent="0.25">
      <c r="A6504">
        <v>6502</v>
      </c>
      <c r="B6504" t="s">
        <v>174</v>
      </c>
      <c r="C6504" t="s">
        <v>366</v>
      </c>
      <c r="D6504" t="s">
        <v>574</v>
      </c>
      <c r="E6504" t="s">
        <v>17</v>
      </c>
      <c r="F6504">
        <v>87</v>
      </c>
      <c r="H6504">
        <v>9</v>
      </c>
      <c r="I6504">
        <v>6</v>
      </c>
      <c r="J6504">
        <v>2012</v>
      </c>
      <c r="K6504">
        <v>34.205005649999997</v>
      </c>
      <c r="L6504">
        <v>74.362210809999993</v>
      </c>
      <c r="M6504">
        <v>0.126525361</v>
      </c>
      <c r="N6504">
        <v>298.18</v>
      </c>
    </row>
    <row r="6505" spans="1:14" x14ac:dyDescent="0.25">
      <c r="A6505">
        <v>6503</v>
      </c>
      <c r="B6505" t="s">
        <v>174</v>
      </c>
      <c r="C6505" t="s">
        <v>366</v>
      </c>
      <c r="D6505" t="s">
        <v>367</v>
      </c>
      <c r="E6505" t="s">
        <v>17</v>
      </c>
      <c r="F6505">
        <v>15</v>
      </c>
      <c r="H6505">
        <v>15</v>
      </c>
      <c r="I6505">
        <v>6</v>
      </c>
      <c r="J6505">
        <v>2012</v>
      </c>
      <c r="K6505">
        <v>34.611023600000003</v>
      </c>
      <c r="L6505">
        <v>74.238478670000006</v>
      </c>
      <c r="M6505">
        <v>0.157926227</v>
      </c>
      <c r="N6505">
        <v>285.67333339999999</v>
      </c>
    </row>
    <row r="6506" spans="1:14" x14ac:dyDescent="0.25">
      <c r="A6506">
        <v>6504</v>
      </c>
      <c r="B6506" t="s">
        <v>174</v>
      </c>
      <c r="C6506" t="s">
        <v>100</v>
      </c>
      <c r="D6506" t="s">
        <v>166</v>
      </c>
      <c r="E6506" t="s">
        <v>17</v>
      </c>
      <c r="F6506">
        <v>14</v>
      </c>
      <c r="H6506">
        <v>10</v>
      </c>
      <c r="I6506">
        <v>6</v>
      </c>
      <c r="J6506">
        <v>2012</v>
      </c>
      <c r="K6506">
        <v>22.785923199999999</v>
      </c>
      <c r="L6506">
        <v>86.1716093</v>
      </c>
      <c r="M6506">
        <v>3.7857632000000002E-2</v>
      </c>
      <c r="N6506">
        <v>313.65333340000001</v>
      </c>
    </row>
    <row r="6507" spans="1:14" x14ac:dyDescent="0.25">
      <c r="A6507">
        <v>6505</v>
      </c>
      <c r="B6507" t="s">
        <v>174</v>
      </c>
      <c r="C6507" t="s">
        <v>45</v>
      </c>
      <c r="D6507" t="s">
        <v>109</v>
      </c>
      <c r="E6507" t="s">
        <v>55</v>
      </c>
      <c r="F6507">
        <v>70</v>
      </c>
      <c r="H6507">
        <v>7</v>
      </c>
      <c r="I6507">
        <v>6</v>
      </c>
      <c r="J6507">
        <v>2012</v>
      </c>
      <c r="K6507">
        <v>13.3400771</v>
      </c>
      <c r="L6507">
        <v>77.100620800000002</v>
      </c>
      <c r="M6507">
        <v>0.10157598299999999</v>
      </c>
      <c r="N6507">
        <v>307.02</v>
      </c>
    </row>
    <row r="6508" spans="1:14" x14ac:dyDescent="0.25">
      <c r="A6508">
        <v>6506</v>
      </c>
      <c r="B6508" t="s">
        <v>174</v>
      </c>
      <c r="C6508" t="s">
        <v>45</v>
      </c>
      <c r="D6508" t="s">
        <v>560</v>
      </c>
      <c r="E6508" t="s">
        <v>55</v>
      </c>
      <c r="F6508">
        <v>15</v>
      </c>
      <c r="H6508">
        <v>12</v>
      </c>
      <c r="I6508">
        <v>6</v>
      </c>
      <c r="J6508">
        <v>2012</v>
      </c>
      <c r="K6508">
        <v>16.826991100000001</v>
      </c>
      <c r="L6508">
        <v>75.717538700000006</v>
      </c>
      <c r="M6508">
        <v>0.29852603999999999</v>
      </c>
      <c r="N6508">
        <v>311.12</v>
      </c>
    </row>
    <row r="6509" spans="1:14" x14ac:dyDescent="0.25">
      <c r="A6509">
        <v>6507</v>
      </c>
      <c r="B6509" t="s">
        <v>174</v>
      </c>
      <c r="C6509" t="s">
        <v>45</v>
      </c>
      <c r="D6509" t="s">
        <v>180</v>
      </c>
      <c r="E6509" t="s">
        <v>77</v>
      </c>
      <c r="F6509">
        <v>41</v>
      </c>
      <c r="H6509">
        <v>10</v>
      </c>
      <c r="I6509">
        <v>6</v>
      </c>
      <c r="J6509">
        <v>2012</v>
      </c>
      <c r="K6509">
        <v>12.5238888</v>
      </c>
      <c r="L6509">
        <v>76.896196099999997</v>
      </c>
      <c r="M6509">
        <v>0.18413761200000001</v>
      </c>
      <c r="N6509">
        <v>306.88</v>
      </c>
    </row>
    <row r="6510" spans="1:14" x14ac:dyDescent="0.25">
      <c r="A6510">
        <v>6508</v>
      </c>
      <c r="B6510" t="s">
        <v>174</v>
      </c>
      <c r="C6510" t="s">
        <v>27</v>
      </c>
      <c r="D6510" t="s">
        <v>85</v>
      </c>
      <c r="E6510" t="s">
        <v>55</v>
      </c>
      <c r="F6510">
        <v>26</v>
      </c>
      <c r="G6510">
        <v>2</v>
      </c>
      <c r="H6510">
        <v>13</v>
      </c>
      <c r="I6510">
        <v>6</v>
      </c>
      <c r="J6510">
        <v>2012</v>
      </c>
      <c r="K6510">
        <v>8.8879508999999999</v>
      </c>
      <c r="L6510">
        <v>76.595501299999995</v>
      </c>
      <c r="M6510">
        <v>0.43087421999999997</v>
      </c>
      <c r="N6510">
        <v>300.92</v>
      </c>
    </row>
    <row r="6511" spans="1:14" x14ac:dyDescent="0.25">
      <c r="A6511">
        <v>6509</v>
      </c>
      <c r="B6511" t="s">
        <v>174</v>
      </c>
      <c r="C6511" t="s">
        <v>19</v>
      </c>
      <c r="D6511" t="s">
        <v>66</v>
      </c>
      <c r="E6511" t="s">
        <v>55</v>
      </c>
      <c r="F6511">
        <v>29</v>
      </c>
      <c r="H6511">
        <v>7</v>
      </c>
      <c r="I6511">
        <v>6</v>
      </c>
      <c r="J6511">
        <v>2012</v>
      </c>
      <c r="K6511">
        <v>18.4928092</v>
      </c>
      <c r="L6511">
        <v>73.138070949999999</v>
      </c>
      <c r="M6511">
        <v>6.1331077999999997E-2</v>
      </c>
      <c r="N6511">
        <v>307.66000000000003</v>
      </c>
    </row>
    <row r="6512" spans="1:14" x14ac:dyDescent="0.25">
      <c r="A6512">
        <v>6510</v>
      </c>
      <c r="B6512" t="s">
        <v>174</v>
      </c>
      <c r="C6512" t="s">
        <v>95</v>
      </c>
      <c r="D6512" t="s">
        <v>584</v>
      </c>
      <c r="E6512" t="s">
        <v>17</v>
      </c>
      <c r="F6512">
        <v>16</v>
      </c>
      <c r="G6512">
        <v>1</v>
      </c>
      <c r="H6512">
        <v>12</v>
      </c>
      <c r="I6512">
        <v>6</v>
      </c>
      <c r="J6512">
        <v>2012</v>
      </c>
      <c r="K6512">
        <v>24.5</v>
      </c>
      <c r="L6512">
        <v>80.25</v>
      </c>
      <c r="M6512">
        <v>4.5614289999999997E-3</v>
      </c>
      <c r="N6512">
        <v>316.12</v>
      </c>
    </row>
    <row r="6513" spans="1:14" x14ac:dyDescent="0.25">
      <c r="A6513">
        <v>6511</v>
      </c>
      <c r="B6513" t="s">
        <v>174</v>
      </c>
      <c r="C6513" t="s">
        <v>97</v>
      </c>
      <c r="D6513" t="s">
        <v>98</v>
      </c>
      <c r="E6513" t="s">
        <v>17</v>
      </c>
      <c r="F6513">
        <v>173</v>
      </c>
      <c r="H6513">
        <v>11</v>
      </c>
      <c r="I6513">
        <v>6</v>
      </c>
      <c r="J6513">
        <v>2012</v>
      </c>
      <c r="K6513">
        <v>30.704116800000001</v>
      </c>
      <c r="L6513">
        <v>76.717688499999994</v>
      </c>
      <c r="M6513">
        <v>1.7104926999999999E-2</v>
      </c>
      <c r="N6513">
        <v>314.17200000000003</v>
      </c>
    </row>
    <row r="6514" spans="1:14" x14ac:dyDescent="0.25">
      <c r="A6514">
        <v>6512</v>
      </c>
      <c r="B6514" t="s">
        <v>174</v>
      </c>
      <c r="C6514" t="s">
        <v>23</v>
      </c>
      <c r="D6514" t="s">
        <v>550</v>
      </c>
      <c r="E6514" t="s">
        <v>55</v>
      </c>
      <c r="F6514">
        <v>15</v>
      </c>
      <c r="H6514">
        <v>9</v>
      </c>
      <c r="I6514">
        <v>6</v>
      </c>
      <c r="J6514">
        <v>2012</v>
      </c>
      <c r="K6514">
        <v>10.821967300000001</v>
      </c>
      <c r="L6514">
        <v>78.6830614</v>
      </c>
      <c r="M6514">
        <v>2.6112641999999998E-2</v>
      </c>
      <c r="N6514">
        <v>313.4733334</v>
      </c>
    </row>
    <row r="6515" spans="1:14" x14ac:dyDescent="0.25">
      <c r="A6515">
        <v>6513</v>
      </c>
      <c r="B6515" t="s">
        <v>174</v>
      </c>
      <c r="C6515" t="s">
        <v>23</v>
      </c>
      <c r="D6515" t="s">
        <v>550</v>
      </c>
      <c r="E6515" t="s">
        <v>55</v>
      </c>
      <c r="F6515">
        <v>12</v>
      </c>
      <c r="H6515">
        <v>14</v>
      </c>
      <c r="I6515">
        <v>6</v>
      </c>
      <c r="J6515">
        <v>2012</v>
      </c>
      <c r="K6515">
        <v>10.821967300000001</v>
      </c>
      <c r="L6515">
        <v>78.6830614</v>
      </c>
      <c r="M6515">
        <v>5.0034341000000003E-2</v>
      </c>
      <c r="N6515">
        <v>310.81</v>
      </c>
    </row>
    <row r="6516" spans="1:14" x14ac:dyDescent="0.25">
      <c r="A6516">
        <v>6514</v>
      </c>
      <c r="B6516" t="s">
        <v>174</v>
      </c>
      <c r="C6516" t="s">
        <v>23</v>
      </c>
      <c r="D6516" t="s">
        <v>341</v>
      </c>
      <c r="E6516" t="s">
        <v>17</v>
      </c>
      <c r="F6516">
        <v>21</v>
      </c>
      <c r="H6516">
        <v>16</v>
      </c>
      <c r="I6516">
        <v>6</v>
      </c>
      <c r="J6516">
        <v>2012</v>
      </c>
      <c r="K6516">
        <v>12.22721295</v>
      </c>
      <c r="L6516">
        <v>79.070155549999996</v>
      </c>
      <c r="M6516">
        <v>0.13989411700000001</v>
      </c>
      <c r="N6516">
        <v>309.22666659999999</v>
      </c>
    </row>
    <row r="6517" spans="1:14" x14ac:dyDescent="0.25">
      <c r="A6517">
        <v>6515</v>
      </c>
      <c r="B6517" t="s">
        <v>174</v>
      </c>
      <c r="C6517" t="s">
        <v>23</v>
      </c>
      <c r="D6517" t="s">
        <v>350</v>
      </c>
      <c r="E6517" t="s">
        <v>17</v>
      </c>
      <c r="F6517">
        <v>112</v>
      </c>
      <c r="H6517">
        <v>12</v>
      </c>
      <c r="I6517">
        <v>6</v>
      </c>
      <c r="J6517">
        <v>2012</v>
      </c>
      <c r="K6517">
        <v>10.736186050000001</v>
      </c>
      <c r="L6517">
        <v>79.633186589999994</v>
      </c>
      <c r="M6517">
        <v>4.5905099999999997E-2</v>
      </c>
      <c r="N6517">
        <v>313.3</v>
      </c>
    </row>
    <row r="6518" spans="1:14" x14ac:dyDescent="0.25">
      <c r="A6518">
        <v>6516</v>
      </c>
      <c r="B6518" t="s">
        <v>174</v>
      </c>
      <c r="C6518" t="s">
        <v>53</v>
      </c>
      <c r="D6518" t="s">
        <v>407</v>
      </c>
      <c r="E6518" t="s">
        <v>62</v>
      </c>
      <c r="F6518">
        <v>17</v>
      </c>
      <c r="H6518">
        <v>1</v>
      </c>
      <c r="I6518">
        <v>6</v>
      </c>
      <c r="J6518">
        <v>2012</v>
      </c>
      <c r="K6518">
        <v>16.696568549999999</v>
      </c>
      <c r="L6518">
        <v>77.959114619999994</v>
      </c>
      <c r="M6518">
        <v>3.5165517E-2</v>
      </c>
      <c r="N6518">
        <v>310.02</v>
      </c>
    </row>
    <row r="6519" spans="1:14" x14ac:dyDescent="0.25">
      <c r="A6519">
        <v>6517</v>
      </c>
      <c r="B6519" t="s">
        <v>174</v>
      </c>
      <c r="C6519" t="s">
        <v>120</v>
      </c>
      <c r="D6519" t="s">
        <v>384</v>
      </c>
      <c r="E6519" t="s">
        <v>17</v>
      </c>
      <c r="F6519">
        <v>14</v>
      </c>
      <c r="H6519">
        <v>28</v>
      </c>
      <c r="I6519">
        <v>5</v>
      </c>
      <c r="J6519">
        <v>2012</v>
      </c>
      <c r="K6519">
        <v>26.757792500000001</v>
      </c>
      <c r="L6519">
        <v>94.207964500000003</v>
      </c>
      <c r="M6519">
        <v>0.27969491699999999</v>
      </c>
      <c r="N6519">
        <v>299.68</v>
      </c>
    </row>
    <row r="6520" spans="1:14" x14ac:dyDescent="0.25">
      <c r="A6520">
        <v>6518</v>
      </c>
      <c r="B6520" t="s">
        <v>174</v>
      </c>
      <c r="C6520" t="s">
        <v>25</v>
      </c>
      <c r="D6520" t="s">
        <v>339</v>
      </c>
      <c r="E6520" t="s">
        <v>62</v>
      </c>
      <c r="F6520">
        <v>10</v>
      </c>
      <c r="H6520">
        <v>2</v>
      </c>
      <c r="I6520">
        <v>6</v>
      </c>
      <c r="J6520">
        <v>2012</v>
      </c>
      <c r="K6520">
        <v>22.4732415</v>
      </c>
      <c r="L6520">
        <v>70.055210200000005</v>
      </c>
      <c r="M6520">
        <v>2.220531E-3</v>
      </c>
      <c r="N6520">
        <v>313.67333339999999</v>
      </c>
    </row>
    <row r="6521" spans="1:14" x14ac:dyDescent="0.25">
      <c r="A6521">
        <v>6519</v>
      </c>
      <c r="B6521" t="s">
        <v>174</v>
      </c>
      <c r="C6521" t="s">
        <v>83</v>
      </c>
      <c r="D6521" t="s">
        <v>847</v>
      </c>
      <c r="E6521" t="s">
        <v>17</v>
      </c>
      <c r="F6521">
        <v>121</v>
      </c>
      <c r="H6521">
        <v>5</v>
      </c>
      <c r="I6521">
        <v>6</v>
      </c>
      <c r="J6521">
        <v>2012</v>
      </c>
      <c r="K6521">
        <v>28.901089899999999</v>
      </c>
      <c r="L6521">
        <v>76.580193499999993</v>
      </c>
      <c r="M6521">
        <v>7.7154060000000002E-3</v>
      </c>
      <c r="N6521">
        <v>318.24799999999999</v>
      </c>
    </row>
    <row r="6522" spans="1:14" x14ac:dyDescent="0.25">
      <c r="A6522">
        <v>6520</v>
      </c>
      <c r="B6522" t="s">
        <v>174</v>
      </c>
      <c r="C6522" t="s">
        <v>45</v>
      </c>
      <c r="D6522" t="s">
        <v>124</v>
      </c>
      <c r="E6522" t="s">
        <v>55</v>
      </c>
      <c r="F6522">
        <v>14</v>
      </c>
      <c r="H6522">
        <v>4</v>
      </c>
      <c r="I6522">
        <v>6</v>
      </c>
      <c r="J6522">
        <v>2012</v>
      </c>
      <c r="K6522">
        <v>15.248541299999999</v>
      </c>
      <c r="L6522">
        <v>76.832364799999993</v>
      </c>
      <c r="M6522">
        <v>1.4674379999999999E-3</v>
      </c>
      <c r="N6522">
        <v>312.05</v>
      </c>
    </row>
    <row r="6523" spans="1:14" x14ac:dyDescent="0.25">
      <c r="A6523">
        <v>6521</v>
      </c>
      <c r="B6523" t="s">
        <v>174</v>
      </c>
      <c r="C6523" t="s">
        <v>97</v>
      </c>
      <c r="D6523" t="s">
        <v>98</v>
      </c>
      <c r="E6523" t="s">
        <v>17</v>
      </c>
      <c r="F6523">
        <v>133</v>
      </c>
      <c r="H6523">
        <v>22</v>
      </c>
      <c r="I6523">
        <v>5</v>
      </c>
      <c r="J6523">
        <v>2012</v>
      </c>
      <c r="K6523">
        <v>30.704116800000001</v>
      </c>
      <c r="L6523">
        <v>76.717688499999994</v>
      </c>
      <c r="M6523">
        <v>3.131759E-3</v>
      </c>
      <c r="N6523">
        <v>310.81666660000002</v>
      </c>
    </row>
    <row r="6524" spans="1:14" x14ac:dyDescent="0.25">
      <c r="A6524">
        <v>6522</v>
      </c>
      <c r="B6524" t="s">
        <v>174</v>
      </c>
      <c r="C6524" t="s">
        <v>23</v>
      </c>
      <c r="D6524" t="s">
        <v>267</v>
      </c>
      <c r="E6524" t="s">
        <v>55</v>
      </c>
      <c r="F6524">
        <v>11</v>
      </c>
      <c r="H6524">
        <v>29</v>
      </c>
      <c r="I6524">
        <v>5</v>
      </c>
      <c r="J6524">
        <v>2012</v>
      </c>
      <c r="K6524">
        <v>11.0600516</v>
      </c>
      <c r="L6524">
        <v>77.067958099999998</v>
      </c>
      <c r="M6524">
        <v>9.2094582999999994E-2</v>
      </c>
      <c r="N6524">
        <v>308.06</v>
      </c>
    </row>
    <row r="6525" spans="1:14" x14ac:dyDescent="0.25">
      <c r="A6525">
        <v>6523</v>
      </c>
      <c r="B6525" t="s">
        <v>174</v>
      </c>
      <c r="C6525" t="s">
        <v>23</v>
      </c>
      <c r="D6525" t="s">
        <v>267</v>
      </c>
      <c r="E6525" t="s">
        <v>55</v>
      </c>
      <c r="F6525">
        <v>14</v>
      </c>
      <c r="H6525">
        <v>29</v>
      </c>
      <c r="I6525">
        <v>5</v>
      </c>
      <c r="J6525">
        <v>2012</v>
      </c>
      <c r="K6525">
        <v>11.0600516</v>
      </c>
      <c r="L6525">
        <v>77.067958099999998</v>
      </c>
      <c r="M6525">
        <v>9.2094582999999994E-2</v>
      </c>
      <c r="N6525">
        <v>308.06</v>
      </c>
    </row>
    <row r="6526" spans="1:14" x14ac:dyDescent="0.25">
      <c r="A6526">
        <v>6524</v>
      </c>
      <c r="B6526" t="s">
        <v>174</v>
      </c>
      <c r="C6526" t="s">
        <v>346</v>
      </c>
      <c r="D6526" t="s">
        <v>490</v>
      </c>
      <c r="E6526" t="s">
        <v>32</v>
      </c>
      <c r="F6526">
        <v>341</v>
      </c>
      <c r="G6526">
        <v>147</v>
      </c>
      <c r="H6526">
        <v>27</v>
      </c>
      <c r="I6526">
        <v>5</v>
      </c>
      <c r="J6526">
        <v>2012</v>
      </c>
      <c r="K6526">
        <v>26.148658099999999</v>
      </c>
      <c r="L6526">
        <v>85.340012819999998</v>
      </c>
      <c r="M6526">
        <v>1.3339999999999999E-4</v>
      </c>
      <c r="N6526">
        <v>310.28666659999999</v>
      </c>
    </row>
    <row r="6527" spans="1:14" x14ac:dyDescent="0.25">
      <c r="A6527">
        <v>6525</v>
      </c>
      <c r="B6527" t="s">
        <v>225</v>
      </c>
      <c r="C6527" t="s">
        <v>120</v>
      </c>
      <c r="D6527" t="s">
        <v>577</v>
      </c>
      <c r="E6527" t="s">
        <v>21</v>
      </c>
      <c r="F6527">
        <v>275</v>
      </c>
      <c r="H6527">
        <v>17</v>
      </c>
      <c r="I6527">
        <v>6</v>
      </c>
      <c r="J6527">
        <v>2011</v>
      </c>
      <c r="K6527">
        <v>24.68845365</v>
      </c>
      <c r="L6527">
        <v>92.573815280000005</v>
      </c>
      <c r="M6527">
        <v>0.60683324299999997</v>
      </c>
    </row>
    <row r="6528" spans="1:14" x14ac:dyDescent="0.25">
      <c r="A6528">
        <v>6526</v>
      </c>
      <c r="B6528" t="s">
        <v>225</v>
      </c>
      <c r="C6528" t="s">
        <v>91</v>
      </c>
      <c r="D6528" t="s">
        <v>202</v>
      </c>
      <c r="E6528" t="s">
        <v>17</v>
      </c>
      <c r="F6528">
        <v>23</v>
      </c>
      <c r="H6528">
        <v>26</v>
      </c>
      <c r="I6528">
        <v>6</v>
      </c>
      <c r="J6528">
        <v>2011</v>
      </c>
      <c r="K6528">
        <v>14.6546235</v>
      </c>
      <c r="L6528">
        <v>77.556259839999996</v>
      </c>
      <c r="M6528">
        <v>2.7714734000000001E-2</v>
      </c>
      <c r="N6528">
        <v>307.82</v>
      </c>
    </row>
    <row r="6529" spans="1:14" x14ac:dyDescent="0.25">
      <c r="A6529">
        <v>6527</v>
      </c>
      <c r="B6529" t="s">
        <v>225</v>
      </c>
      <c r="C6529" t="s">
        <v>91</v>
      </c>
      <c r="D6529" t="s">
        <v>200</v>
      </c>
      <c r="E6529" t="s">
        <v>17</v>
      </c>
      <c r="F6529">
        <v>25</v>
      </c>
      <c r="H6529">
        <v>24</v>
      </c>
      <c r="I6529">
        <v>6</v>
      </c>
      <c r="J6529">
        <v>2011</v>
      </c>
      <c r="K6529">
        <v>15.8309251</v>
      </c>
      <c r="L6529">
        <v>78.042537300000006</v>
      </c>
      <c r="M6529">
        <v>4.3026271999999997E-2</v>
      </c>
      <c r="N6529">
        <v>308.54000000000002</v>
      </c>
    </row>
    <row r="6530" spans="1:14" x14ac:dyDescent="0.25">
      <c r="A6530">
        <v>6528</v>
      </c>
      <c r="B6530" t="s">
        <v>225</v>
      </c>
      <c r="C6530" t="s">
        <v>53</v>
      </c>
      <c r="D6530" t="s">
        <v>548</v>
      </c>
      <c r="E6530" t="s">
        <v>17</v>
      </c>
      <c r="F6530">
        <v>14</v>
      </c>
      <c r="H6530">
        <v>20</v>
      </c>
      <c r="I6530">
        <v>6</v>
      </c>
      <c r="J6530">
        <v>2011</v>
      </c>
      <c r="K6530">
        <v>17.937509500000001</v>
      </c>
      <c r="L6530">
        <v>78.21174499</v>
      </c>
      <c r="M6530">
        <v>0.10894274399999999</v>
      </c>
      <c r="N6530">
        <v>308.4133334</v>
      </c>
    </row>
    <row r="6531" spans="1:14" x14ac:dyDescent="0.25">
      <c r="A6531">
        <v>6529</v>
      </c>
      <c r="B6531" t="s">
        <v>225</v>
      </c>
      <c r="C6531" t="s">
        <v>91</v>
      </c>
      <c r="D6531" t="s">
        <v>119</v>
      </c>
      <c r="E6531" t="s">
        <v>17</v>
      </c>
      <c r="F6531">
        <v>28</v>
      </c>
      <c r="H6531">
        <v>23</v>
      </c>
      <c r="I6531">
        <v>6</v>
      </c>
      <c r="J6531">
        <v>2011</v>
      </c>
      <c r="K6531">
        <v>15.6589741</v>
      </c>
      <c r="L6531">
        <v>79.471643729999997</v>
      </c>
      <c r="M6531">
        <v>3.8700449999999999E-3</v>
      </c>
      <c r="N6531">
        <v>312.76</v>
      </c>
    </row>
    <row r="6532" spans="1:14" x14ac:dyDescent="0.25">
      <c r="A6532">
        <v>6530</v>
      </c>
      <c r="B6532" t="s">
        <v>225</v>
      </c>
      <c r="C6532" t="s">
        <v>346</v>
      </c>
      <c r="D6532" t="s">
        <v>490</v>
      </c>
      <c r="E6532" t="s">
        <v>17</v>
      </c>
      <c r="F6532">
        <v>129</v>
      </c>
      <c r="H6532">
        <v>14</v>
      </c>
      <c r="I6532">
        <v>6</v>
      </c>
      <c r="J6532">
        <v>2011</v>
      </c>
      <c r="K6532">
        <v>26.148658099999999</v>
      </c>
      <c r="L6532">
        <v>85.340012819999998</v>
      </c>
      <c r="M6532">
        <v>0.219163883</v>
      </c>
      <c r="N6532">
        <v>303.74</v>
      </c>
    </row>
    <row r="6533" spans="1:14" x14ac:dyDescent="0.25">
      <c r="A6533">
        <v>6531</v>
      </c>
      <c r="B6533" t="s">
        <v>225</v>
      </c>
      <c r="C6533" t="s">
        <v>346</v>
      </c>
      <c r="D6533" t="s">
        <v>519</v>
      </c>
      <c r="E6533" t="s">
        <v>17</v>
      </c>
      <c r="F6533">
        <v>35</v>
      </c>
      <c r="H6533">
        <v>25</v>
      </c>
      <c r="I6533">
        <v>6</v>
      </c>
      <c r="J6533">
        <v>2011</v>
      </c>
      <c r="K6533">
        <v>25.832641649999999</v>
      </c>
      <c r="L6533">
        <v>86.614892830000002</v>
      </c>
      <c r="M6533">
        <v>0.68467827599999997</v>
      </c>
      <c r="N6533">
        <v>303.93</v>
      </c>
    </row>
    <row r="6534" spans="1:14" x14ac:dyDescent="0.25">
      <c r="A6534">
        <v>6532</v>
      </c>
      <c r="B6534" t="s">
        <v>225</v>
      </c>
      <c r="C6534" t="s">
        <v>105</v>
      </c>
      <c r="D6534" t="s">
        <v>725</v>
      </c>
      <c r="E6534" t="s">
        <v>17</v>
      </c>
      <c r="F6534">
        <v>14</v>
      </c>
      <c r="H6534">
        <v>19</v>
      </c>
      <c r="I6534">
        <v>6</v>
      </c>
      <c r="J6534">
        <v>2011</v>
      </c>
      <c r="K6534">
        <v>23.25</v>
      </c>
      <c r="L6534">
        <v>83</v>
      </c>
      <c r="M6534">
        <v>0.72381694799999996</v>
      </c>
      <c r="N6534">
        <v>309.91000000000003</v>
      </c>
    </row>
    <row r="6535" spans="1:14" x14ac:dyDescent="0.25">
      <c r="A6535">
        <v>6533</v>
      </c>
      <c r="B6535" t="s">
        <v>225</v>
      </c>
      <c r="C6535" t="s">
        <v>105</v>
      </c>
      <c r="D6535" t="s">
        <v>725</v>
      </c>
      <c r="E6535" t="s">
        <v>17</v>
      </c>
      <c r="F6535">
        <v>13</v>
      </c>
      <c r="H6535">
        <v>22</v>
      </c>
      <c r="I6535">
        <v>6</v>
      </c>
      <c r="J6535">
        <v>2011</v>
      </c>
      <c r="K6535">
        <v>23.25</v>
      </c>
      <c r="L6535">
        <v>83</v>
      </c>
      <c r="M6535">
        <v>4.6581520689999998</v>
      </c>
    </row>
    <row r="6536" spans="1:14" x14ac:dyDescent="0.25">
      <c r="A6536">
        <v>6534</v>
      </c>
      <c r="B6536" t="s">
        <v>225</v>
      </c>
      <c r="C6536" t="s">
        <v>45</v>
      </c>
      <c r="D6536" t="s">
        <v>693</v>
      </c>
      <c r="E6536" t="s">
        <v>17</v>
      </c>
      <c r="F6536">
        <v>14</v>
      </c>
      <c r="H6536">
        <v>23</v>
      </c>
      <c r="I6536">
        <v>6</v>
      </c>
      <c r="J6536">
        <v>2011</v>
      </c>
      <c r="K6536">
        <v>15.857266600000001</v>
      </c>
      <c r="L6536">
        <v>74.506934299999998</v>
      </c>
      <c r="M6536">
        <v>0.47028916399999998</v>
      </c>
      <c r="N6536">
        <v>299.12</v>
      </c>
    </row>
    <row r="6537" spans="1:14" x14ac:dyDescent="0.25">
      <c r="A6537">
        <v>6535</v>
      </c>
      <c r="B6537" t="s">
        <v>225</v>
      </c>
      <c r="C6537" t="s">
        <v>45</v>
      </c>
      <c r="D6537" t="s">
        <v>560</v>
      </c>
      <c r="E6537" t="s">
        <v>17</v>
      </c>
      <c r="F6537">
        <v>20</v>
      </c>
      <c r="H6537">
        <v>24</v>
      </c>
      <c r="I6537">
        <v>6</v>
      </c>
      <c r="J6537">
        <v>2011</v>
      </c>
      <c r="K6537">
        <v>16.826991100000001</v>
      </c>
      <c r="L6537">
        <v>75.717538700000006</v>
      </c>
      <c r="M6537">
        <v>0.105946582</v>
      </c>
      <c r="N6537">
        <v>304.2</v>
      </c>
    </row>
    <row r="6538" spans="1:14" x14ac:dyDescent="0.25">
      <c r="A6538">
        <v>6536</v>
      </c>
      <c r="B6538" t="s">
        <v>225</v>
      </c>
      <c r="C6538" t="s">
        <v>45</v>
      </c>
      <c r="D6538" t="s">
        <v>197</v>
      </c>
      <c r="E6538" t="s">
        <v>17</v>
      </c>
      <c r="F6538">
        <v>16</v>
      </c>
      <c r="H6538">
        <v>14</v>
      </c>
      <c r="I6538">
        <v>6</v>
      </c>
      <c r="J6538">
        <v>2011</v>
      </c>
      <c r="K6538">
        <v>15.454050499999999</v>
      </c>
      <c r="L6538">
        <v>75.006651599999998</v>
      </c>
      <c r="M6538">
        <v>0.453241862</v>
      </c>
      <c r="N6538">
        <v>308.56</v>
      </c>
    </row>
    <row r="6539" spans="1:14" x14ac:dyDescent="0.25">
      <c r="A6539">
        <v>6537</v>
      </c>
      <c r="B6539" t="s">
        <v>225</v>
      </c>
      <c r="C6539" t="s">
        <v>45</v>
      </c>
      <c r="D6539" t="s">
        <v>197</v>
      </c>
      <c r="E6539" t="s">
        <v>17</v>
      </c>
      <c r="F6539">
        <v>23</v>
      </c>
      <c r="H6539">
        <v>21</v>
      </c>
      <c r="I6539">
        <v>6</v>
      </c>
      <c r="J6539">
        <v>2011</v>
      </c>
      <c r="K6539">
        <v>15.454050499999999</v>
      </c>
      <c r="L6539">
        <v>75.006651599999998</v>
      </c>
      <c r="M6539">
        <v>0.53877338799999996</v>
      </c>
    </row>
    <row r="6540" spans="1:14" x14ac:dyDescent="0.25">
      <c r="A6540">
        <v>6538</v>
      </c>
      <c r="B6540" t="s">
        <v>225</v>
      </c>
      <c r="C6540" t="s">
        <v>45</v>
      </c>
      <c r="D6540" t="s">
        <v>89</v>
      </c>
      <c r="E6540" t="s">
        <v>17</v>
      </c>
      <c r="F6540">
        <v>62</v>
      </c>
      <c r="H6540">
        <v>18</v>
      </c>
      <c r="I6540">
        <v>6</v>
      </c>
      <c r="J6540">
        <v>2011</v>
      </c>
      <c r="K6540">
        <v>13.007081700000001</v>
      </c>
      <c r="L6540">
        <v>76.099270300000001</v>
      </c>
      <c r="M6540">
        <v>0.450779506</v>
      </c>
      <c r="N6540">
        <v>299.87</v>
      </c>
    </row>
    <row r="6541" spans="1:14" x14ac:dyDescent="0.25">
      <c r="A6541">
        <v>6539</v>
      </c>
      <c r="B6541" t="s">
        <v>225</v>
      </c>
      <c r="C6541" t="s">
        <v>27</v>
      </c>
      <c r="D6541" t="s">
        <v>123</v>
      </c>
      <c r="E6541" t="s">
        <v>77</v>
      </c>
      <c r="F6541">
        <v>74</v>
      </c>
      <c r="H6541">
        <v>20</v>
      </c>
      <c r="I6541">
        <v>6</v>
      </c>
      <c r="J6541">
        <v>2011</v>
      </c>
      <c r="K6541">
        <v>11.715218999999999</v>
      </c>
      <c r="L6541">
        <v>76.126902950000002</v>
      </c>
      <c r="M6541">
        <v>0.940375972</v>
      </c>
      <c r="N6541">
        <v>296.02</v>
      </c>
    </row>
    <row r="6542" spans="1:14" x14ac:dyDescent="0.25">
      <c r="A6542">
        <v>6540</v>
      </c>
      <c r="B6542" t="s">
        <v>225</v>
      </c>
      <c r="C6542" t="s">
        <v>19</v>
      </c>
      <c r="D6542" t="s">
        <v>256</v>
      </c>
      <c r="E6542" t="s">
        <v>32</v>
      </c>
      <c r="F6542">
        <v>6</v>
      </c>
      <c r="H6542">
        <v>18</v>
      </c>
      <c r="I6542">
        <v>6</v>
      </c>
      <c r="J6542">
        <v>2011</v>
      </c>
      <c r="K6542">
        <v>20.825623149999998</v>
      </c>
      <c r="L6542">
        <v>78.613145500000002</v>
      </c>
      <c r="M6542">
        <v>0.20757954300000001</v>
      </c>
      <c r="N6542">
        <v>314.57333340000002</v>
      </c>
    </row>
    <row r="6543" spans="1:14" x14ac:dyDescent="0.25">
      <c r="A6543">
        <v>6541</v>
      </c>
      <c r="B6543" t="s">
        <v>225</v>
      </c>
      <c r="C6543" t="s">
        <v>34</v>
      </c>
      <c r="D6543" t="s">
        <v>195</v>
      </c>
      <c r="E6543" t="s">
        <v>17</v>
      </c>
      <c r="F6543">
        <v>13</v>
      </c>
      <c r="H6543">
        <v>17</v>
      </c>
      <c r="I6543">
        <v>6</v>
      </c>
      <c r="J6543">
        <v>2011</v>
      </c>
      <c r="K6543">
        <v>19.807608299999998</v>
      </c>
      <c r="L6543">
        <v>85.825253799999999</v>
      </c>
      <c r="M6543">
        <v>1.5120271249999999</v>
      </c>
      <c r="N6543">
        <v>307.10666659999998</v>
      </c>
    </row>
    <row r="6544" spans="1:14" x14ac:dyDescent="0.25">
      <c r="A6544">
        <v>6542</v>
      </c>
      <c r="B6544" t="s">
        <v>225</v>
      </c>
      <c r="C6544" t="s">
        <v>38</v>
      </c>
      <c r="D6544" t="s">
        <v>410</v>
      </c>
      <c r="E6544" t="s">
        <v>17</v>
      </c>
      <c r="F6544">
        <v>46</v>
      </c>
      <c r="H6544">
        <v>21</v>
      </c>
      <c r="I6544">
        <v>6</v>
      </c>
      <c r="J6544">
        <v>2011</v>
      </c>
      <c r="K6544">
        <v>23.13195425</v>
      </c>
      <c r="L6544">
        <v>87.207397200000003</v>
      </c>
      <c r="M6544">
        <v>3.1917927750000001</v>
      </c>
    </row>
    <row r="6545" spans="1:14" x14ac:dyDescent="0.25">
      <c r="A6545">
        <v>6543</v>
      </c>
      <c r="B6545" t="s">
        <v>225</v>
      </c>
      <c r="C6545" t="s">
        <v>38</v>
      </c>
      <c r="D6545" t="s">
        <v>410</v>
      </c>
      <c r="E6545" t="s">
        <v>17</v>
      </c>
      <c r="F6545">
        <v>33</v>
      </c>
      <c r="H6545">
        <v>25</v>
      </c>
      <c r="I6545">
        <v>6</v>
      </c>
      <c r="J6545">
        <v>2011</v>
      </c>
      <c r="K6545">
        <v>23.13195425</v>
      </c>
      <c r="L6545">
        <v>87.207397200000003</v>
      </c>
      <c r="M6545">
        <v>0.64580760500000001</v>
      </c>
      <c r="N6545">
        <v>301.64</v>
      </c>
    </row>
    <row r="6546" spans="1:14" x14ac:dyDescent="0.25">
      <c r="A6546">
        <v>6544</v>
      </c>
      <c r="B6546" t="s">
        <v>225</v>
      </c>
      <c r="C6546" t="s">
        <v>38</v>
      </c>
      <c r="D6546" t="s">
        <v>325</v>
      </c>
      <c r="E6546" t="s">
        <v>17</v>
      </c>
      <c r="F6546">
        <v>89</v>
      </c>
      <c r="H6546">
        <v>17</v>
      </c>
      <c r="I6546">
        <v>6</v>
      </c>
      <c r="J6546">
        <v>2011</v>
      </c>
      <c r="K6546">
        <v>23.249571400000001</v>
      </c>
      <c r="L6546">
        <v>87.868175100000002</v>
      </c>
      <c r="M6546">
        <v>1.3227112139999999</v>
      </c>
      <c r="N6546">
        <v>310.18</v>
      </c>
    </row>
    <row r="6547" spans="1:14" x14ac:dyDescent="0.25">
      <c r="A6547">
        <v>6545</v>
      </c>
      <c r="B6547" t="s">
        <v>225</v>
      </c>
      <c r="C6547" t="s">
        <v>38</v>
      </c>
      <c r="D6547" t="s">
        <v>325</v>
      </c>
      <c r="E6547" t="s">
        <v>17</v>
      </c>
      <c r="F6547">
        <v>32</v>
      </c>
      <c r="H6547">
        <v>22</v>
      </c>
      <c r="I6547">
        <v>6</v>
      </c>
      <c r="J6547">
        <v>2011</v>
      </c>
      <c r="K6547">
        <v>23.249571400000001</v>
      </c>
      <c r="L6547">
        <v>87.868175100000002</v>
      </c>
      <c r="M6547">
        <v>3.0569960420000002</v>
      </c>
      <c r="N6547">
        <v>302.64</v>
      </c>
    </row>
    <row r="6548" spans="1:14" x14ac:dyDescent="0.25">
      <c r="A6548">
        <v>6546</v>
      </c>
      <c r="B6548" t="s">
        <v>225</v>
      </c>
      <c r="C6548" t="s">
        <v>38</v>
      </c>
      <c r="D6548" t="s">
        <v>115</v>
      </c>
      <c r="E6548" t="s">
        <v>17</v>
      </c>
      <c r="F6548">
        <v>11</v>
      </c>
      <c r="H6548">
        <v>12</v>
      </c>
      <c r="I6548">
        <v>6</v>
      </c>
      <c r="J6548">
        <v>2011</v>
      </c>
      <c r="K6548">
        <v>26.473304800000001</v>
      </c>
      <c r="L6548">
        <v>88.678866859999999</v>
      </c>
      <c r="M6548">
        <v>0.66255979200000004</v>
      </c>
      <c r="N6548">
        <v>300.99666660000003</v>
      </c>
    </row>
    <row r="6549" spans="1:14" x14ac:dyDescent="0.25">
      <c r="A6549">
        <v>6547</v>
      </c>
      <c r="B6549" t="s">
        <v>225</v>
      </c>
      <c r="C6549" t="s">
        <v>19</v>
      </c>
      <c r="D6549" t="s">
        <v>168</v>
      </c>
      <c r="E6549" t="s">
        <v>17</v>
      </c>
      <c r="F6549">
        <v>78</v>
      </c>
      <c r="H6549">
        <v>7</v>
      </c>
      <c r="I6549">
        <v>6</v>
      </c>
      <c r="J6549">
        <v>2011</v>
      </c>
      <c r="K6549">
        <v>18.35159075</v>
      </c>
      <c r="L6549">
        <v>76.755423609999994</v>
      </c>
      <c r="M6549">
        <v>0.32812263400000002</v>
      </c>
      <c r="N6549">
        <v>316.70999999999998</v>
      </c>
    </row>
    <row r="6550" spans="1:14" x14ac:dyDescent="0.25">
      <c r="A6550">
        <v>6548</v>
      </c>
      <c r="B6550" t="s">
        <v>225</v>
      </c>
      <c r="C6550" t="s">
        <v>120</v>
      </c>
      <c r="D6550" t="s">
        <v>536</v>
      </c>
      <c r="E6550" t="s">
        <v>21</v>
      </c>
      <c r="F6550">
        <v>293</v>
      </c>
      <c r="H6550">
        <v>10</v>
      </c>
      <c r="I6550">
        <v>6</v>
      </c>
      <c r="J6550">
        <v>2011</v>
      </c>
      <c r="K6550">
        <v>26.6464231</v>
      </c>
      <c r="L6550">
        <v>90.624156990000003</v>
      </c>
      <c r="M6550">
        <v>0.53278243800000002</v>
      </c>
      <c r="N6550">
        <v>299.79199999999997</v>
      </c>
    </row>
    <row r="6551" spans="1:14" x14ac:dyDescent="0.25">
      <c r="A6551">
        <v>6549</v>
      </c>
      <c r="B6551" t="s">
        <v>225</v>
      </c>
      <c r="C6551" t="s">
        <v>120</v>
      </c>
      <c r="D6551" t="s">
        <v>121</v>
      </c>
      <c r="E6551" t="s">
        <v>77</v>
      </c>
      <c r="F6551">
        <v>404</v>
      </c>
      <c r="H6551">
        <v>14</v>
      </c>
      <c r="I6551">
        <v>6</v>
      </c>
      <c r="J6551">
        <v>2011</v>
      </c>
      <c r="K6551">
        <v>26.77253155</v>
      </c>
      <c r="L6551">
        <v>92.106417489999998</v>
      </c>
      <c r="M6551">
        <v>0.45120640299999998</v>
      </c>
      <c r="N6551">
        <v>296.44499999999999</v>
      </c>
    </row>
    <row r="6552" spans="1:14" x14ac:dyDescent="0.25">
      <c r="A6552">
        <v>6550</v>
      </c>
      <c r="B6552" t="s">
        <v>225</v>
      </c>
      <c r="C6552" t="s">
        <v>45</v>
      </c>
      <c r="D6552" t="s">
        <v>89</v>
      </c>
      <c r="E6552" t="s">
        <v>17</v>
      </c>
      <c r="F6552">
        <v>86</v>
      </c>
      <c r="H6552">
        <v>12</v>
      </c>
      <c r="I6552">
        <v>6</v>
      </c>
      <c r="J6552">
        <v>2011</v>
      </c>
      <c r="K6552">
        <v>13.007081700000001</v>
      </c>
      <c r="L6552">
        <v>76.099270300000001</v>
      </c>
      <c r="M6552">
        <v>0.125551257</v>
      </c>
      <c r="N6552">
        <v>298.89499999999998</v>
      </c>
    </row>
    <row r="6553" spans="1:14" x14ac:dyDescent="0.25">
      <c r="A6553">
        <v>6551</v>
      </c>
      <c r="B6553" t="s">
        <v>225</v>
      </c>
      <c r="C6553" t="s">
        <v>23</v>
      </c>
      <c r="D6553" t="s">
        <v>58</v>
      </c>
      <c r="E6553" t="s">
        <v>17</v>
      </c>
      <c r="F6553">
        <v>25</v>
      </c>
      <c r="H6553">
        <v>12</v>
      </c>
      <c r="I6553">
        <v>6</v>
      </c>
      <c r="J6553">
        <v>2011</v>
      </c>
      <c r="K6553">
        <v>9.5208936000000008</v>
      </c>
      <c r="L6553">
        <v>77.878456400000005</v>
      </c>
      <c r="M6553">
        <v>3.1583570999999998E-2</v>
      </c>
      <c r="N6553">
        <v>314.315</v>
      </c>
    </row>
    <row r="6554" spans="1:14" x14ac:dyDescent="0.25">
      <c r="A6554">
        <v>6552</v>
      </c>
      <c r="B6554" t="s">
        <v>225</v>
      </c>
      <c r="C6554" t="s">
        <v>38</v>
      </c>
      <c r="D6554" t="s">
        <v>115</v>
      </c>
      <c r="E6554" t="s">
        <v>17</v>
      </c>
      <c r="F6554">
        <v>54</v>
      </c>
      <c r="H6554">
        <v>23</v>
      </c>
      <c r="I6554">
        <v>5</v>
      </c>
      <c r="J6554">
        <v>2011</v>
      </c>
      <c r="K6554">
        <v>26.473304800000001</v>
      </c>
      <c r="L6554">
        <v>88.678866859999999</v>
      </c>
      <c r="M6554">
        <v>0.819495537</v>
      </c>
      <c r="N6554">
        <v>296.37333339999998</v>
      </c>
    </row>
    <row r="6555" spans="1:14" x14ac:dyDescent="0.25">
      <c r="A6555">
        <v>6553</v>
      </c>
      <c r="B6555" t="s">
        <v>230</v>
      </c>
      <c r="C6555" t="s">
        <v>91</v>
      </c>
      <c r="D6555" t="s">
        <v>439</v>
      </c>
      <c r="E6555" t="s">
        <v>17</v>
      </c>
      <c r="F6555">
        <v>24</v>
      </c>
      <c r="H6555">
        <v>27</v>
      </c>
      <c r="I6555">
        <v>6</v>
      </c>
      <c r="J6555">
        <v>2012</v>
      </c>
      <c r="K6555">
        <v>13.160104799999999</v>
      </c>
      <c r="L6555">
        <v>79.15555062</v>
      </c>
      <c r="M6555">
        <v>0.125116216</v>
      </c>
      <c r="N6555">
        <v>309.0266666</v>
      </c>
    </row>
    <row r="6556" spans="1:14" x14ac:dyDescent="0.25">
      <c r="A6556">
        <v>6554</v>
      </c>
      <c r="B6556" t="s">
        <v>230</v>
      </c>
      <c r="C6556" t="s">
        <v>53</v>
      </c>
      <c r="D6556" t="s">
        <v>54</v>
      </c>
      <c r="E6556" t="s">
        <v>17</v>
      </c>
      <c r="F6556">
        <v>27</v>
      </c>
      <c r="H6556">
        <v>25</v>
      </c>
      <c r="I6556">
        <v>6</v>
      </c>
      <c r="J6556">
        <v>2012</v>
      </c>
      <c r="K6556">
        <v>16.857963600000001</v>
      </c>
      <c r="L6556">
        <v>79.217493529999999</v>
      </c>
      <c r="M6556">
        <v>6.0258088000000001E-2</v>
      </c>
      <c r="N6556">
        <v>311.45999999999998</v>
      </c>
    </row>
    <row r="6557" spans="1:14" x14ac:dyDescent="0.25">
      <c r="A6557">
        <v>6555</v>
      </c>
      <c r="B6557" t="s">
        <v>230</v>
      </c>
      <c r="C6557" t="s">
        <v>346</v>
      </c>
      <c r="D6557" t="s">
        <v>707</v>
      </c>
      <c r="E6557" t="s">
        <v>17</v>
      </c>
      <c r="F6557">
        <v>54</v>
      </c>
      <c r="H6557">
        <v>23</v>
      </c>
      <c r="I6557">
        <v>6</v>
      </c>
      <c r="J6557">
        <v>2012</v>
      </c>
      <c r="K6557">
        <v>24.796435500000001</v>
      </c>
      <c r="L6557">
        <v>85.007956300000004</v>
      </c>
      <c r="M6557">
        <v>0.71066163699999996</v>
      </c>
      <c r="N6557">
        <v>313.83999999999997</v>
      </c>
    </row>
    <row r="6558" spans="1:14" x14ac:dyDescent="0.25">
      <c r="A6558">
        <v>6556</v>
      </c>
      <c r="B6558" t="s">
        <v>230</v>
      </c>
      <c r="C6558" t="s">
        <v>252</v>
      </c>
      <c r="D6558" t="s">
        <v>252</v>
      </c>
      <c r="E6558" t="s">
        <v>77</v>
      </c>
      <c r="F6558">
        <v>6</v>
      </c>
      <c r="H6558">
        <v>20</v>
      </c>
      <c r="I6558">
        <v>6</v>
      </c>
      <c r="J6558">
        <v>2012</v>
      </c>
      <c r="K6558">
        <v>30.729843949999999</v>
      </c>
      <c r="L6558">
        <v>76.784145670000001</v>
      </c>
      <c r="M6558">
        <v>1.0209764E-2</v>
      </c>
      <c r="N6558">
        <v>316.33999999999997</v>
      </c>
    </row>
    <row r="6559" spans="1:14" x14ac:dyDescent="0.25">
      <c r="A6559">
        <v>6557</v>
      </c>
      <c r="B6559" t="s">
        <v>230</v>
      </c>
      <c r="C6559" t="s">
        <v>105</v>
      </c>
      <c r="D6559" t="s">
        <v>386</v>
      </c>
      <c r="E6559" t="s">
        <v>17</v>
      </c>
      <c r="F6559">
        <v>10</v>
      </c>
      <c r="H6559">
        <v>20</v>
      </c>
      <c r="I6559">
        <v>6</v>
      </c>
      <c r="J6559">
        <v>2012</v>
      </c>
      <c r="K6559">
        <v>22.5</v>
      </c>
      <c r="L6559">
        <v>83.5</v>
      </c>
      <c r="M6559">
        <v>1.203182234</v>
      </c>
      <c r="N6559">
        <v>309.24</v>
      </c>
    </row>
    <row r="6560" spans="1:14" x14ac:dyDescent="0.25">
      <c r="A6560">
        <v>6558</v>
      </c>
      <c r="B6560" t="s">
        <v>230</v>
      </c>
      <c r="C6560" t="s">
        <v>176</v>
      </c>
      <c r="D6560" t="s">
        <v>756</v>
      </c>
      <c r="E6560" t="s">
        <v>17</v>
      </c>
      <c r="F6560">
        <v>16</v>
      </c>
      <c r="G6560">
        <v>1</v>
      </c>
      <c r="H6560">
        <v>30</v>
      </c>
      <c r="I6560">
        <v>6</v>
      </c>
      <c r="J6560">
        <v>2012</v>
      </c>
      <c r="K6560">
        <v>30.75</v>
      </c>
      <c r="L6560">
        <v>77.5</v>
      </c>
      <c r="M6560">
        <v>0.57075211599999998</v>
      </c>
      <c r="N6560">
        <v>305.99599999999998</v>
      </c>
    </row>
    <row r="6561" spans="1:14" x14ac:dyDescent="0.25">
      <c r="A6561">
        <v>6559</v>
      </c>
      <c r="B6561" t="s">
        <v>230</v>
      </c>
      <c r="C6561" t="s">
        <v>45</v>
      </c>
      <c r="D6561" t="s">
        <v>180</v>
      </c>
      <c r="E6561" t="s">
        <v>17</v>
      </c>
      <c r="F6561">
        <v>12</v>
      </c>
      <c r="H6561">
        <v>27</v>
      </c>
      <c r="I6561">
        <v>6</v>
      </c>
      <c r="J6561">
        <v>2012</v>
      </c>
      <c r="K6561">
        <v>12.5238888</v>
      </c>
      <c r="L6561">
        <v>76.896196099999997</v>
      </c>
      <c r="M6561">
        <v>0.19370995299999999</v>
      </c>
      <c r="N6561">
        <v>304.95999999999998</v>
      </c>
    </row>
    <row r="6562" spans="1:14" x14ac:dyDescent="0.25">
      <c r="A6562">
        <v>6560</v>
      </c>
      <c r="B6562" t="s">
        <v>230</v>
      </c>
      <c r="C6562" t="s">
        <v>45</v>
      </c>
      <c r="D6562" t="s">
        <v>406</v>
      </c>
      <c r="E6562" t="s">
        <v>77</v>
      </c>
      <c r="F6562">
        <v>18</v>
      </c>
      <c r="H6562">
        <v>21</v>
      </c>
      <c r="I6562">
        <v>6</v>
      </c>
      <c r="J6562">
        <v>2012</v>
      </c>
      <c r="K6562">
        <v>14.2266443</v>
      </c>
      <c r="L6562">
        <v>76.400512199999994</v>
      </c>
      <c r="M6562">
        <v>0.283000847</v>
      </c>
    </row>
    <row r="6563" spans="1:14" x14ac:dyDescent="0.25">
      <c r="A6563">
        <v>6561</v>
      </c>
      <c r="B6563" t="s">
        <v>230</v>
      </c>
      <c r="C6563" t="s">
        <v>45</v>
      </c>
      <c r="D6563" t="s">
        <v>438</v>
      </c>
      <c r="E6563" t="s">
        <v>77</v>
      </c>
      <c r="F6563">
        <v>9</v>
      </c>
      <c r="H6563">
        <v>23</v>
      </c>
      <c r="I6563">
        <v>6</v>
      </c>
      <c r="J6563">
        <v>2012</v>
      </c>
      <c r="K6563">
        <v>12.94514225</v>
      </c>
      <c r="L6563">
        <v>77.553645000000003</v>
      </c>
      <c r="M6563">
        <v>0.306436294</v>
      </c>
      <c r="N6563">
        <v>304.52</v>
      </c>
    </row>
    <row r="6564" spans="1:14" x14ac:dyDescent="0.25">
      <c r="A6564">
        <v>6562</v>
      </c>
      <c r="B6564" t="s">
        <v>230</v>
      </c>
      <c r="C6564" t="s">
        <v>45</v>
      </c>
      <c r="D6564" t="s">
        <v>199</v>
      </c>
      <c r="E6564" t="s">
        <v>77</v>
      </c>
      <c r="F6564">
        <v>23</v>
      </c>
      <c r="H6564">
        <v>27</v>
      </c>
      <c r="I6564">
        <v>6</v>
      </c>
      <c r="J6564">
        <v>2012</v>
      </c>
      <c r="K6564">
        <v>18.083333</v>
      </c>
      <c r="L6564">
        <v>77.333332999999996</v>
      </c>
      <c r="M6564">
        <v>8.7802262000000006E-2</v>
      </c>
      <c r="N6564">
        <v>312.36666659999997</v>
      </c>
    </row>
    <row r="6565" spans="1:14" x14ac:dyDescent="0.25">
      <c r="A6565">
        <v>6563</v>
      </c>
      <c r="B6565" t="s">
        <v>230</v>
      </c>
      <c r="C6565" t="s">
        <v>45</v>
      </c>
      <c r="D6565" t="s">
        <v>354</v>
      </c>
      <c r="E6565" t="s">
        <v>17</v>
      </c>
      <c r="F6565">
        <v>14</v>
      </c>
      <c r="H6565">
        <v>25</v>
      </c>
      <c r="I6565">
        <v>6</v>
      </c>
      <c r="J6565">
        <v>2012</v>
      </c>
      <c r="K6565">
        <v>13.318014</v>
      </c>
      <c r="L6565">
        <v>75.773874300000003</v>
      </c>
      <c r="M6565">
        <v>0.26651533999999999</v>
      </c>
      <c r="N6565">
        <v>301.45999999999998</v>
      </c>
    </row>
    <row r="6566" spans="1:14" x14ac:dyDescent="0.25">
      <c r="A6566">
        <v>6564</v>
      </c>
      <c r="B6566" t="s">
        <v>230</v>
      </c>
      <c r="C6566" t="s">
        <v>27</v>
      </c>
      <c r="D6566" t="s">
        <v>123</v>
      </c>
      <c r="E6566" t="s">
        <v>77</v>
      </c>
      <c r="F6566">
        <v>7</v>
      </c>
      <c r="G6566">
        <v>1</v>
      </c>
      <c r="H6566">
        <v>23</v>
      </c>
      <c r="I6566">
        <v>6</v>
      </c>
      <c r="J6566">
        <v>2012</v>
      </c>
      <c r="K6566">
        <v>11.715218999999999</v>
      </c>
      <c r="L6566">
        <v>76.126902950000002</v>
      </c>
      <c r="M6566">
        <v>1.2597674619999999</v>
      </c>
    </row>
    <row r="6567" spans="1:14" x14ac:dyDescent="0.25">
      <c r="A6567">
        <v>6565</v>
      </c>
      <c r="B6567" t="s">
        <v>230</v>
      </c>
      <c r="C6567" t="s">
        <v>95</v>
      </c>
      <c r="D6567" t="s">
        <v>670</v>
      </c>
      <c r="E6567" t="s">
        <v>17</v>
      </c>
      <c r="F6567">
        <v>27</v>
      </c>
      <c r="H6567">
        <v>23</v>
      </c>
      <c r="I6567">
        <v>6</v>
      </c>
      <c r="J6567">
        <v>2012</v>
      </c>
      <c r="K6567">
        <v>21.977864199999999</v>
      </c>
      <c r="L6567">
        <v>76.568828229999994</v>
      </c>
      <c r="M6567">
        <v>7.5316786999999996E-2</v>
      </c>
      <c r="N6567">
        <v>312.2</v>
      </c>
    </row>
    <row r="6568" spans="1:14" x14ac:dyDescent="0.25">
      <c r="A6568">
        <v>6566</v>
      </c>
      <c r="B6568" t="s">
        <v>230</v>
      </c>
      <c r="C6568" t="s">
        <v>19</v>
      </c>
      <c r="D6568" t="s">
        <v>229</v>
      </c>
      <c r="E6568" t="s">
        <v>17</v>
      </c>
      <c r="F6568">
        <v>196</v>
      </c>
      <c r="H6568">
        <v>24</v>
      </c>
      <c r="I6568">
        <v>6</v>
      </c>
      <c r="J6568">
        <v>2012</v>
      </c>
      <c r="K6568">
        <v>16.702841200000002</v>
      </c>
      <c r="L6568">
        <v>74.240532900000005</v>
      </c>
      <c r="M6568">
        <v>0.61842448699999997</v>
      </c>
      <c r="N6568">
        <v>301.38</v>
      </c>
    </row>
    <row r="6569" spans="1:14" x14ac:dyDescent="0.25">
      <c r="A6569">
        <v>6567</v>
      </c>
      <c r="B6569" t="s">
        <v>230</v>
      </c>
      <c r="C6569" t="s">
        <v>19</v>
      </c>
      <c r="D6569" t="s">
        <v>66</v>
      </c>
      <c r="E6569" t="s">
        <v>55</v>
      </c>
      <c r="F6569">
        <v>11</v>
      </c>
      <c r="H6569">
        <v>20</v>
      </c>
      <c r="I6569">
        <v>6</v>
      </c>
      <c r="J6569">
        <v>2012</v>
      </c>
      <c r="K6569">
        <v>18.4928092</v>
      </c>
      <c r="L6569">
        <v>73.138070949999999</v>
      </c>
      <c r="M6569">
        <v>0.95251695800000002</v>
      </c>
      <c r="N6569">
        <v>305.4133334</v>
      </c>
    </row>
    <row r="6570" spans="1:14" x14ac:dyDescent="0.25">
      <c r="A6570">
        <v>6568</v>
      </c>
      <c r="B6570" t="s">
        <v>230</v>
      </c>
      <c r="C6570" t="s">
        <v>113</v>
      </c>
      <c r="D6570" t="s">
        <v>687</v>
      </c>
      <c r="E6570" t="s">
        <v>17</v>
      </c>
      <c r="F6570">
        <v>55</v>
      </c>
      <c r="H6570">
        <v>24</v>
      </c>
      <c r="I6570">
        <v>6</v>
      </c>
      <c r="J6570">
        <v>2012</v>
      </c>
      <c r="K6570">
        <v>27.060785899999999</v>
      </c>
      <c r="L6570">
        <v>74.176675380000006</v>
      </c>
      <c r="M6570">
        <v>1.4553799999999999E-4</v>
      </c>
      <c r="N6570">
        <v>313.85000000000002</v>
      </c>
    </row>
    <row r="6571" spans="1:14" x14ac:dyDescent="0.25">
      <c r="A6571">
        <v>6569</v>
      </c>
      <c r="B6571" t="s">
        <v>230</v>
      </c>
      <c r="C6571" t="s">
        <v>113</v>
      </c>
      <c r="D6571" t="s">
        <v>713</v>
      </c>
      <c r="E6571" t="s">
        <v>55</v>
      </c>
      <c r="F6571">
        <v>32</v>
      </c>
      <c r="H6571">
        <v>27</v>
      </c>
      <c r="I6571">
        <v>6</v>
      </c>
      <c r="J6571">
        <v>2012</v>
      </c>
      <c r="K6571">
        <v>26.122147250000001</v>
      </c>
      <c r="L6571">
        <v>75.663753740000004</v>
      </c>
      <c r="M6571" s="1">
        <v>2.2200000000000001E-5</v>
      </c>
      <c r="N6571">
        <v>313.97199999999998</v>
      </c>
    </row>
    <row r="6572" spans="1:14" x14ac:dyDescent="0.25">
      <c r="A6572">
        <v>6570</v>
      </c>
      <c r="B6572" t="s">
        <v>230</v>
      </c>
      <c r="C6572" t="s">
        <v>23</v>
      </c>
      <c r="D6572" t="s">
        <v>24</v>
      </c>
      <c r="E6572" t="s">
        <v>55</v>
      </c>
      <c r="F6572">
        <v>15</v>
      </c>
      <c r="G6572">
        <v>1</v>
      </c>
      <c r="H6572">
        <v>20</v>
      </c>
      <c r="I6572">
        <v>6</v>
      </c>
      <c r="J6572">
        <v>2012</v>
      </c>
      <c r="K6572">
        <v>10.3826515</v>
      </c>
      <c r="L6572">
        <v>78.819125900000003</v>
      </c>
      <c r="M6572">
        <v>0.212837425</v>
      </c>
      <c r="N6572">
        <v>315.72000000000003</v>
      </c>
    </row>
    <row r="6573" spans="1:14" x14ac:dyDescent="0.25">
      <c r="A6573">
        <v>6571</v>
      </c>
      <c r="B6573" t="s">
        <v>230</v>
      </c>
      <c r="C6573" t="s">
        <v>154</v>
      </c>
      <c r="D6573" t="s">
        <v>797</v>
      </c>
      <c r="E6573" t="s">
        <v>17</v>
      </c>
      <c r="F6573">
        <v>101</v>
      </c>
      <c r="G6573">
        <v>1</v>
      </c>
      <c r="H6573">
        <v>26</v>
      </c>
      <c r="I6573">
        <v>6</v>
      </c>
      <c r="J6573">
        <v>2012</v>
      </c>
      <c r="K6573">
        <v>29.585871000000001</v>
      </c>
      <c r="L6573">
        <v>80.215166999999994</v>
      </c>
      <c r="M6573">
        <v>0.56905131600000003</v>
      </c>
      <c r="N6573">
        <v>293.15600000000001</v>
      </c>
    </row>
    <row r="6574" spans="1:14" x14ac:dyDescent="0.25">
      <c r="A6574">
        <v>6572</v>
      </c>
      <c r="B6574" t="s">
        <v>230</v>
      </c>
      <c r="C6574" t="s">
        <v>120</v>
      </c>
      <c r="D6574" t="s">
        <v>161</v>
      </c>
      <c r="E6574" t="s">
        <v>17</v>
      </c>
      <c r="F6574">
        <v>23</v>
      </c>
      <c r="H6574">
        <v>6</v>
      </c>
      <c r="I6574">
        <v>6</v>
      </c>
      <c r="J6574">
        <v>2012</v>
      </c>
      <c r="K6574">
        <v>27.484459699999999</v>
      </c>
      <c r="L6574">
        <v>94.901944700000001</v>
      </c>
      <c r="M6574">
        <v>1.9131112729999999</v>
      </c>
      <c r="N6574">
        <v>283.66000000000003</v>
      </c>
    </row>
    <row r="6575" spans="1:14" x14ac:dyDescent="0.25">
      <c r="A6575">
        <v>6573</v>
      </c>
      <c r="B6575" t="s">
        <v>230</v>
      </c>
      <c r="C6575" t="s">
        <v>83</v>
      </c>
      <c r="D6575" t="s">
        <v>240</v>
      </c>
      <c r="E6575" t="s">
        <v>77</v>
      </c>
      <c r="F6575">
        <v>27</v>
      </c>
      <c r="H6575">
        <v>29</v>
      </c>
      <c r="I6575">
        <v>5</v>
      </c>
      <c r="J6575">
        <v>2012</v>
      </c>
      <c r="K6575">
        <v>30.138910800000001</v>
      </c>
      <c r="L6575">
        <v>77.301063999999997</v>
      </c>
      <c r="M6575" s="1">
        <v>6.3999999999999997E-5</v>
      </c>
      <c r="N6575">
        <v>314.17666659999998</v>
      </c>
    </row>
    <row r="6576" spans="1:14" x14ac:dyDescent="0.25">
      <c r="A6576">
        <v>6574</v>
      </c>
      <c r="B6576" t="s">
        <v>230</v>
      </c>
      <c r="C6576" t="s">
        <v>19</v>
      </c>
      <c r="D6576" t="s">
        <v>190</v>
      </c>
      <c r="E6576" t="s">
        <v>55</v>
      </c>
      <c r="F6576">
        <v>11</v>
      </c>
      <c r="G6576">
        <v>1</v>
      </c>
      <c r="H6576">
        <v>18</v>
      </c>
      <c r="I6576">
        <v>6</v>
      </c>
      <c r="J6576">
        <v>2012</v>
      </c>
      <c r="K6576">
        <v>19.194329400000001</v>
      </c>
      <c r="L6576">
        <v>72.970177899999996</v>
      </c>
      <c r="M6576">
        <v>0.81247261900000001</v>
      </c>
      <c r="N6576">
        <v>311.61333339999999</v>
      </c>
    </row>
    <row r="6577" spans="1:14" x14ac:dyDescent="0.25">
      <c r="A6577">
        <v>6575</v>
      </c>
      <c r="B6577" t="s">
        <v>230</v>
      </c>
      <c r="C6577" t="s">
        <v>113</v>
      </c>
      <c r="E6577" t="s">
        <v>77</v>
      </c>
      <c r="F6577">
        <v>35</v>
      </c>
      <c r="H6577">
        <v>6</v>
      </c>
      <c r="I6577">
        <v>6</v>
      </c>
      <c r="J6577">
        <v>2012</v>
      </c>
      <c r="K6577">
        <v>26.122147250000001</v>
      </c>
      <c r="L6577">
        <v>75.663753740000004</v>
      </c>
      <c r="M6577" s="1">
        <v>6.3299999999999994E-5</v>
      </c>
      <c r="N6577">
        <v>316.93</v>
      </c>
    </row>
    <row r="6578" spans="1:14" x14ac:dyDescent="0.25">
      <c r="A6578">
        <v>6576</v>
      </c>
      <c r="B6578" t="s">
        <v>230</v>
      </c>
      <c r="C6578" t="s">
        <v>23</v>
      </c>
      <c r="D6578" t="s">
        <v>363</v>
      </c>
      <c r="E6578" t="s">
        <v>17</v>
      </c>
      <c r="F6578">
        <v>11</v>
      </c>
      <c r="H6578">
        <v>10</v>
      </c>
      <c r="I6578">
        <v>6</v>
      </c>
      <c r="J6578">
        <v>2012</v>
      </c>
      <c r="K6578">
        <v>8.7284270999999993</v>
      </c>
      <c r="L6578">
        <v>77.711292499999999</v>
      </c>
      <c r="M6578">
        <v>3.7845654999999999E-2</v>
      </c>
      <c r="N6578">
        <v>308.21333340000001</v>
      </c>
    </row>
    <row r="6579" spans="1:14" x14ac:dyDescent="0.25">
      <c r="A6579">
        <v>6577</v>
      </c>
      <c r="B6579" t="s">
        <v>230</v>
      </c>
      <c r="C6579" t="s">
        <v>83</v>
      </c>
      <c r="D6579" t="s">
        <v>241</v>
      </c>
      <c r="E6579" t="s">
        <v>77</v>
      </c>
      <c r="F6579">
        <v>59</v>
      </c>
      <c r="H6579">
        <v>13</v>
      </c>
      <c r="I6579">
        <v>6</v>
      </c>
      <c r="J6579">
        <v>2012</v>
      </c>
      <c r="K6579">
        <v>30.713769200000002</v>
      </c>
      <c r="L6579">
        <v>76.868275999999994</v>
      </c>
      <c r="M6579">
        <v>1.2767891999999999E-2</v>
      </c>
      <c r="N6579">
        <v>314.75200000000001</v>
      </c>
    </row>
    <row r="6580" spans="1:14" x14ac:dyDescent="0.25">
      <c r="A6580">
        <v>6578</v>
      </c>
      <c r="B6580" t="s">
        <v>234</v>
      </c>
      <c r="C6580" t="s">
        <v>105</v>
      </c>
      <c r="D6580" t="s">
        <v>432</v>
      </c>
      <c r="E6580" t="s">
        <v>17</v>
      </c>
      <c r="F6580">
        <v>68</v>
      </c>
      <c r="H6580">
        <v>1</v>
      </c>
      <c r="I6580">
        <v>7</v>
      </c>
      <c r="J6580">
        <v>2012</v>
      </c>
      <c r="K6580">
        <v>22.009084099999999</v>
      </c>
      <c r="L6580">
        <v>82.578896</v>
      </c>
      <c r="M6580">
        <v>4.4848856999999999E-2</v>
      </c>
      <c r="N6580">
        <v>303.28800000000001</v>
      </c>
    </row>
    <row r="6581" spans="1:14" x14ac:dyDescent="0.25">
      <c r="A6581">
        <v>6579</v>
      </c>
      <c r="B6581" t="s">
        <v>234</v>
      </c>
      <c r="C6581" t="s">
        <v>25</v>
      </c>
      <c r="D6581" t="s">
        <v>51</v>
      </c>
      <c r="E6581" t="s">
        <v>17</v>
      </c>
      <c r="F6581">
        <v>23</v>
      </c>
      <c r="H6581">
        <v>1</v>
      </c>
      <c r="I6581">
        <v>7</v>
      </c>
      <c r="J6581">
        <v>2012</v>
      </c>
      <c r="K6581">
        <v>22.5584995</v>
      </c>
      <c r="L6581">
        <v>72.962562899999995</v>
      </c>
      <c r="M6581">
        <v>7.4240433999999994E-2</v>
      </c>
      <c r="N6581">
        <v>310.7</v>
      </c>
    </row>
    <row r="6582" spans="1:14" x14ac:dyDescent="0.25">
      <c r="A6582">
        <v>6580</v>
      </c>
      <c r="B6582" t="s">
        <v>234</v>
      </c>
      <c r="C6582" t="s">
        <v>25</v>
      </c>
      <c r="D6582" t="s">
        <v>552</v>
      </c>
      <c r="E6582" t="s">
        <v>77</v>
      </c>
      <c r="F6582">
        <v>468</v>
      </c>
      <c r="G6582">
        <v>5</v>
      </c>
      <c r="H6582">
        <v>2</v>
      </c>
      <c r="I6582">
        <v>7</v>
      </c>
      <c r="J6582">
        <v>2012</v>
      </c>
      <c r="K6582">
        <v>24.172056000000001</v>
      </c>
      <c r="L6582">
        <v>72.431134</v>
      </c>
      <c r="M6582">
        <v>3.5502328E-2</v>
      </c>
      <c r="N6582">
        <v>310.33999999999997</v>
      </c>
    </row>
    <row r="6583" spans="1:14" x14ac:dyDescent="0.25">
      <c r="A6583">
        <v>6581</v>
      </c>
      <c r="B6583" t="s">
        <v>234</v>
      </c>
      <c r="C6583" t="s">
        <v>25</v>
      </c>
      <c r="D6583" t="s">
        <v>49</v>
      </c>
      <c r="E6583" t="s">
        <v>77</v>
      </c>
      <c r="F6583">
        <v>87</v>
      </c>
      <c r="H6583">
        <v>8</v>
      </c>
      <c r="I6583">
        <v>7</v>
      </c>
      <c r="J6583">
        <v>2012</v>
      </c>
      <c r="K6583">
        <v>20.952407000000001</v>
      </c>
      <c r="L6583">
        <v>72.932383099999996</v>
      </c>
      <c r="M6583">
        <v>0.59299202500000003</v>
      </c>
    </row>
    <row r="6584" spans="1:14" x14ac:dyDescent="0.25">
      <c r="A6584">
        <v>6582</v>
      </c>
      <c r="B6584" t="s">
        <v>234</v>
      </c>
      <c r="C6584" t="s">
        <v>83</v>
      </c>
      <c r="D6584" t="s">
        <v>271</v>
      </c>
      <c r="E6584" t="s">
        <v>17</v>
      </c>
      <c r="F6584">
        <v>378</v>
      </c>
      <c r="H6584">
        <v>2</v>
      </c>
      <c r="I6584">
        <v>7</v>
      </c>
      <c r="J6584">
        <v>2012</v>
      </c>
      <c r="K6584">
        <v>29.969374699999999</v>
      </c>
      <c r="L6584">
        <v>76.848278699999995</v>
      </c>
      <c r="M6584">
        <v>1.9319765999999999E-2</v>
      </c>
      <c r="N6584">
        <v>307.23599999999999</v>
      </c>
    </row>
    <row r="6585" spans="1:14" x14ac:dyDescent="0.25">
      <c r="A6585">
        <v>6583</v>
      </c>
      <c r="B6585" t="s">
        <v>234</v>
      </c>
      <c r="C6585" t="s">
        <v>83</v>
      </c>
      <c r="D6585" t="s">
        <v>271</v>
      </c>
      <c r="E6585" t="s">
        <v>17</v>
      </c>
      <c r="F6585">
        <v>316</v>
      </c>
      <c r="H6585">
        <v>5</v>
      </c>
      <c r="I6585">
        <v>7</v>
      </c>
      <c r="J6585">
        <v>2012</v>
      </c>
      <c r="K6585">
        <v>29.969374699999999</v>
      </c>
      <c r="L6585">
        <v>76.848278699999995</v>
      </c>
      <c r="M6585">
        <v>6.1894998999999999E-2</v>
      </c>
      <c r="N6585">
        <v>308.66000000000003</v>
      </c>
    </row>
    <row r="6586" spans="1:14" x14ac:dyDescent="0.25">
      <c r="A6586">
        <v>6584</v>
      </c>
      <c r="B6586" t="s">
        <v>234</v>
      </c>
      <c r="C6586" t="s">
        <v>83</v>
      </c>
      <c r="D6586" t="s">
        <v>298</v>
      </c>
      <c r="E6586" t="s">
        <v>77</v>
      </c>
      <c r="F6586">
        <v>76</v>
      </c>
      <c r="H6586">
        <v>30</v>
      </c>
      <c r="I6586">
        <v>6</v>
      </c>
      <c r="J6586">
        <v>2012</v>
      </c>
      <c r="K6586">
        <v>29.822820750000002</v>
      </c>
      <c r="L6586">
        <v>76.378309869999995</v>
      </c>
      <c r="M6586">
        <v>2.9048951E-2</v>
      </c>
      <c r="N6586">
        <v>304.08</v>
      </c>
    </row>
    <row r="6587" spans="1:14" x14ac:dyDescent="0.25">
      <c r="A6587">
        <v>6585</v>
      </c>
      <c r="B6587" t="s">
        <v>234</v>
      </c>
      <c r="C6587" t="s">
        <v>176</v>
      </c>
      <c r="D6587" t="s">
        <v>242</v>
      </c>
      <c r="E6587" t="s">
        <v>17</v>
      </c>
      <c r="F6587">
        <v>27</v>
      </c>
      <c r="H6587">
        <v>30</v>
      </c>
      <c r="I6587">
        <v>6</v>
      </c>
      <c r="J6587">
        <v>2012</v>
      </c>
      <c r="K6587">
        <v>31.6723392</v>
      </c>
      <c r="L6587">
        <v>76.953316909999998</v>
      </c>
      <c r="M6587">
        <v>0.16739907900000001</v>
      </c>
      <c r="N6587">
        <v>300.86799999999999</v>
      </c>
    </row>
    <row r="6588" spans="1:14" x14ac:dyDescent="0.25">
      <c r="A6588">
        <v>6586</v>
      </c>
      <c r="B6588" t="s">
        <v>234</v>
      </c>
      <c r="C6588" t="s">
        <v>19</v>
      </c>
      <c r="D6588" t="s">
        <v>237</v>
      </c>
      <c r="E6588" t="s">
        <v>17</v>
      </c>
      <c r="F6588">
        <v>30</v>
      </c>
      <c r="H6588">
        <v>27</v>
      </c>
      <c r="I6588">
        <v>6</v>
      </c>
      <c r="J6588">
        <v>2012</v>
      </c>
      <c r="K6588">
        <v>20.952109799999999</v>
      </c>
      <c r="L6588">
        <v>77.733316799999997</v>
      </c>
      <c r="M6588">
        <v>1.5318893E-2</v>
      </c>
      <c r="N6588">
        <v>314.2</v>
      </c>
    </row>
    <row r="6589" spans="1:14" x14ac:dyDescent="0.25">
      <c r="A6589">
        <v>6587</v>
      </c>
      <c r="B6589" t="s">
        <v>234</v>
      </c>
      <c r="C6589" t="s">
        <v>97</v>
      </c>
      <c r="D6589" t="s">
        <v>98</v>
      </c>
      <c r="E6589" t="s">
        <v>77</v>
      </c>
      <c r="F6589">
        <v>7</v>
      </c>
      <c r="H6589">
        <v>4</v>
      </c>
      <c r="I6589">
        <v>7</v>
      </c>
      <c r="J6589">
        <v>2012</v>
      </c>
      <c r="K6589">
        <v>30.704116800000001</v>
      </c>
      <c r="L6589">
        <v>76.717688499999994</v>
      </c>
      <c r="M6589">
        <v>0.116399323</v>
      </c>
      <c r="N6589">
        <v>311.04000000000002</v>
      </c>
    </row>
    <row r="6590" spans="1:14" x14ac:dyDescent="0.25">
      <c r="A6590">
        <v>6588</v>
      </c>
      <c r="B6590" t="s">
        <v>234</v>
      </c>
      <c r="C6590" t="s">
        <v>97</v>
      </c>
      <c r="D6590" t="s">
        <v>460</v>
      </c>
      <c r="E6590" t="s">
        <v>77</v>
      </c>
      <c r="F6590">
        <v>50</v>
      </c>
      <c r="H6590">
        <v>1</v>
      </c>
      <c r="I6590">
        <v>7</v>
      </c>
      <c r="J6590">
        <v>2012</v>
      </c>
      <c r="K6590">
        <v>32.166666999999997</v>
      </c>
      <c r="L6590">
        <v>75.316666999999995</v>
      </c>
      <c r="M6590">
        <v>4.1475960999999999E-2</v>
      </c>
      <c r="N6590">
        <v>310.79000000000002</v>
      </c>
    </row>
    <row r="6591" spans="1:14" x14ac:dyDescent="0.25">
      <c r="A6591">
        <v>6589</v>
      </c>
      <c r="B6591" t="s">
        <v>234</v>
      </c>
      <c r="C6591" t="s">
        <v>23</v>
      </c>
      <c r="D6591" t="s">
        <v>24</v>
      </c>
      <c r="E6591" t="s">
        <v>17</v>
      </c>
      <c r="F6591">
        <v>30</v>
      </c>
      <c r="H6591">
        <v>5</v>
      </c>
      <c r="I6591">
        <v>7</v>
      </c>
      <c r="J6591">
        <v>2012</v>
      </c>
      <c r="K6591">
        <v>10.3826515</v>
      </c>
      <c r="L6591">
        <v>78.819125900000003</v>
      </c>
      <c r="M6591">
        <v>0.13252571899999999</v>
      </c>
      <c r="N6591">
        <v>314.33999999999997</v>
      </c>
    </row>
    <row r="6592" spans="1:14" x14ac:dyDescent="0.25">
      <c r="A6592">
        <v>6590</v>
      </c>
      <c r="B6592" t="s">
        <v>234</v>
      </c>
      <c r="C6592" t="s">
        <v>38</v>
      </c>
      <c r="D6592" t="s">
        <v>568</v>
      </c>
      <c r="E6592" t="s">
        <v>17</v>
      </c>
      <c r="F6592">
        <v>45</v>
      </c>
      <c r="H6592">
        <v>1</v>
      </c>
      <c r="I6592">
        <v>7</v>
      </c>
      <c r="J6592">
        <v>2012</v>
      </c>
      <c r="K6592">
        <v>25.0057449</v>
      </c>
      <c r="L6592">
        <v>88.139848299999997</v>
      </c>
      <c r="M6592">
        <v>0.115174073</v>
      </c>
      <c r="N6592">
        <v>302.36</v>
      </c>
    </row>
    <row r="6593" spans="1:14" x14ac:dyDescent="0.25">
      <c r="A6593">
        <v>6591</v>
      </c>
      <c r="B6593" t="s">
        <v>234</v>
      </c>
      <c r="C6593" t="s">
        <v>23</v>
      </c>
      <c r="D6593" t="s">
        <v>58</v>
      </c>
      <c r="E6593" t="s">
        <v>17</v>
      </c>
      <c r="F6593">
        <v>30</v>
      </c>
      <c r="H6593">
        <v>1</v>
      </c>
      <c r="I6593">
        <v>7</v>
      </c>
      <c r="J6593">
        <v>2012</v>
      </c>
      <c r="K6593">
        <v>9.5208936000000008</v>
      </c>
      <c r="L6593">
        <v>77.878456400000005</v>
      </c>
      <c r="M6593">
        <v>2.502542E-2</v>
      </c>
      <c r="N6593">
        <v>312.20666660000001</v>
      </c>
    </row>
    <row r="6594" spans="1:14" x14ac:dyDescent="0.25">
      <c r="A6594">
        <v>6592</v>
      </c>
      <c r="B6594" t="s">
        <v>234</v>
      </c>
      <c r="C6594" t="s">
        <v>154</v>
      </c>
      <c r="D6594" t="s">
        <v>605</v>
      </c>
      <c r="E6594" t="s">
        <v>17</v>
      </c>
      <c r="F6594">
        <v>18</v>
      </c>
      <c r="H6594">
        <v>1</v>
      </c>
      <c r="I6594">
        <v>7</v>
      </c>
      <c r="J6594">
        <v>2012</v>
      </c>
      <c r="K6594">
        <v>30.402602049999999</v>
      </c>
      <c r="L6594">
        <v>78.388357889999995</v>
      </c>
      <c r="M6594">
        <v>0.26749883899999999</v>
      </c>
      <c r="N6594">
        <v>305.90333340000001</v>
      </c>
    </row>
    <row r="6595" spans="1:14" x14ac:dyDescent="0.25">
      <c r="A6595">
        <v>6593</v>
      </c>
      <c r="B6595" t="s">
        <v>234</v>
      </c>
      <c r="C6595" t="s">
        <v>19</v>
      </c>
      <c r="D6595" t="s">
        <v>211</v>
      </c>
      <c r="E6595" t="s">
        <v>21</v>
      </c>
      <c r="F6595">
        <v>159</v>
      </c>
      <c r="H6595">
        <v>22</v>
      </c>
      <c r="I6595">
        <v>6</v>
      </c>
      <c r="J6595">
        <v>2012</v>
      </c>
      <c r="K6595">
        <v>19.162772499999999</v>
      </c>
      <c r="L6595">
        <v>74.858024299999997</v>
      </c>
      <c r="M6595">
        <v>0.33366600400000002</v>
      </c>
      <c r="N6595">
        <v>310.49200000000002</v>
      </c>
    </row>
    <row r="6596" spans="1:14" x14ac:dyDescent="0.25">
      <c r="A6596">
        <v>6594</v>
      </c>
      <c r="B6596" t="s">
        <v>234</v>
      </c>
      <c r="C6596" t="s">
        <v>19</v>
      </c>
      <c r="D6596" t="s">
        <v>219</v>
      </c>
      <c r="E6596" t="s">
        <v>55</v>
      </c>
      <c r="F6596">
        <v>69</v>
      </c>
      <c r="G6596">
        <v>2</v>
      </c>
      <c r="H6596">
        <v>28</v>
      </c>
      <c r="I6596">
        <v>5</v>
      </c>
      <c r="J6596">
        <v>2012</v>
      </c>
      <c r="K6596">
        <v>21.12304765</v>
      </c>
      <c r="L6596">
        <v>79.793908819999999</v>
      </c>
      <c r="M6596" s="1">
        <v>5.4799999999999997E-5</v>
      </c>
      <c r="N6596">
        <v>321.85000000000002</v>
      </c>
    </row>
    <row r="6597" spans="1:14" x14ac:dyDescent="0.25">
      <c r="A6597">
        <v>6595</v>
      </c>
      <c r="B6597" t="s">
        <v>234</v>
      </c>
      <c r="C6597" t="s">
        <v>19</v>
      </c>
      <c r="D6597" t="s">
        <v>507</v>
      </c>
      <c r="E6597" t="s">
        <v>17</v>
      </c>
      <c r="F6597">
        <v>50</v>
      </c>
      <c r="H6597">
        <v>25</v>
      </c>
      <c r="I6597">
        <v>6</v>
      </c>
      <c r="J6597">
        <v>2012</v>
      </c>
      <c r="K6597">
        <v>19.918832949999999</v>
      </c>
      <c r="L6597">
        <v>75.870859859999996</v>
      </c>
      <c r="M6597">
        <v>2.458838E-2</v>
      </c>
      <c r="N6597">
        <v>313.88666660000001</v>
      </c>
    </row>
    <row r="6598" spans="1:14" x14ac:dyDescent="0.25">
      <c r="A6598">
        <v>6596</v>
      </c>
      <c r="B6598" t="s">
        <v>234</v>
      </c>
      <c r="C6598" t="s">
        <v>19</v>
      </c>
      <c r="D6598" t="s">
        <v>215</v>
      </c>
      <c r="E6598" t="s">
        <v>17</v>
      </c>
      <c r="F6598">
        <v>82</v>
      </c>
      <c r="H6598">
        <v>15</v>
      </c>
      <c r="I6598">
        <v>6</v>
      </c>
      <c r="J6598">
        <v>2012</v>
      </c>
      <c r="K6598">
        <v>20.0112475</v>
      </c>
      <c r="L6598">
        <v>73.790236399999998</v>
      </c>
      <c r="M6598">
        <v>0.25404853700000002</v>
      </c>
      <c r="N6598">
        <v>312.58</v>
      </c>
    </row>
    <row r="6599" spans="1:14" x14ac:dyDescent="0.25">
      <c r="A6599">
        <v>6597</v>
      </c>
      <c r="B6599" t="s">
        <v>234</v>
      </c>
      <c r="C6599" t="s">
        <v>23</v>
      </c>
      <c r="D6599" t="s">
        <v>267</v>
      </c>
      <c r="E6599" t="s">
        <v>55</v>
      </c>
      <c r="F6599">
        <v>16</v>
      </c>
      <c r="H6599">
        <v>15</v>
      </c>
      <c r="I6599">
        <v>6</v>
      </c>
      <c r="J6599">
        <v>2012</v>
      </c>
      <c r="K6599">
        <v>11.0600516</v>
      </c>
      <c r="L6599">
        <v>77.067958099999998</v>
      </c>
      <c r="M6599">
        <v>0.16276950500000001</v>
      </c>
      <c r="N6599">
        <v>308.54500000000002</v>
      </c>
    </row>
    <row r="6600" spans="1:14" x14ac:dyDescent="0.25">
      <c r="A6600">
        <v>6598</v>
      </c>
      <c r="B6600" t="s">
        <v>238</v>
      </c>
      <c r="C6600" t="s">
        <v>91</v>
      </c>
      <c r="D6600" t="s">
        <v>547</v>
      </c>
      <c r="E6600" t="s">
        <v>17</v>
      </c>
      <c r="F6600">
        <v>41</v>
      </c>
      <c r="H6600">
        <v>6</v>
      </c>
      <c r="I6600">
        <v>7</v>
      </c>
      <c r="J6600">
        <v>2012</v>
      </c>
      <c r="K6600">
        <v>16.998428650000001</v>
      </c>
      <c r="L6600">
        <v>81.715614880000004</v>
      </c>
      <c r="M6600">
        <v>0.839590948</v>
      </c>
      <c r="N6600">
        <v>305.8</v>
      </c>
    </row>
    <row r="6601" spans="1:14" x14ac:dyDescent="0.25">
      <c r="A6601">
        <v>6599</v>
      </c>
      <c r="B6601" t="s">
        <v>238</v>
      </c>
      <c r="C6601" t="s">
        <v>53</v>
      </c>
      <c r="D6601" t="s">
        <v>407</v>
      </c>
      <c r="E6601" t="s">
        <v>55</v>
      </c>
      <c r="F6601">
        <v>35</v>
      </c>
      <c r="H6601">
        <v>11</v>
      </c>
      <c r="I6601">
        <v>7</v>
      </c>
      <c r="J6601">
        <v>2012</v>
      </c>
      <c r="K6601">
        <v>16.696568549999999</v>
      </c>
      <c r="L6601">
        <v>77.959114619999994</v>
      </c>
      <c r="M6601">
        <v>0.14912444899999999</v>
      </c>
      <c r="N6601">
        <v>309.38</v>
      </c>
    </row>
    <row r="6602" spans="1:14" x14ac:dyDescent="0.25">
      <c r="A6602">
        <v>6600</v>
      </c>
      <c r="B6602" t="s">
        <v>238</v>
      </c>
      <c r="C6602" t="s">
        <v>120</v>
      </c>
      <c r="D6602" t="s">
        <v>437</v>
      </c>
      <c r="E6602" t="s">
        <v>77</v>
      </c>
      <c r="F6602">
        <v>10</v>
      </c>
      <c r="G6602">
        <v>1</v>
      </c>
      <c r="H6602">
        <v>8</v>
      </c>
      <c r="I6602">
        <v>7</v>
      </c>
      <c r="J6602">
        <v>2012</v>
      </c>
      <c r="K6602">
        <v>24.758639949999999</v>
      </c>
      <c r="L6602">
        <v>92.881664760000007</v>
      </c>
      <c r="M6602">
        <v>1.2715906619999999</v>
      </c>
      <c r="N6602">
        <v>304.54000000000002</v>
      </c>
    </row>
    <row r="6603" spans="1:14" x14ac:dyDescent="0.25">
      <c r="A6603">
        <v>6601</v>
      </c>
      <c r="B6603" t="s">
        <v>238</v>
      </c>
      <c r="C6603" t="s">
        <v>25</v>
      </c>
      <c r="D6603" t="s">
        <v>50</v>
      </c>
      <c r="E6603" t="s">
        <v>17</v>
      </c>
      <c r="F6603">
        <v>62</v>
      </c>
      <c r="H6603">
        <v>6</v>
      </c>
      <c r="I6603">
        <v>7</v>
      </c>
      <c r="J6603">
        <v>2012</v>
      </c>
      <c r="K6603">
        <v>23.2232877</v>
      </c>
      <c r="L6603">
        <v>72.6492267</v>
      </c>
      <c r="M6603">
        <v>0.36385198899999999</v>
      </c>
      <c r="N6603">
        <v>316.08</v>
      </c>
    </row>
    <row r="6604" spans="1:14" x14ac:dyDescent="0.25">
      <c r="A6604">
        <v>6602</v>
      </c>
      <c r="B6604" t="s">
        <v>238</v>
      </c>
      <c r="C6604" t="s">
        <v>45</v>
      </c>
      <c r="D6604" t="s">
        <v>199</v>
      </c>
      <c r="E6604" t="s">
        <v>17</v>
      </c>
      <c r="F6604">
        <v>30</v>
      </c>
      <c r="G6604">
        <v>2</v>
      </c>
      <c r="H6604">
        <v>11</v>
      </c>
      <c r="I6604">
        <v>7</v>
      </c>
      <c r="J6604">
        <v>2012</v>
      </c>
      <c r="K6604">
        <v>18.083333</v>
      </c>
      <c r="L6604">
        <v>77.333332999999996</v>
      </c>
      <c r="M6604">
        <v>0.220464349</v>
      </c>
      <c r="N6604">
        <v>309.92</v>
      </c>
    </row>
    <row r="6605" spans="1:14" x14ac:dyDescent="0.25">
      <c r="A6605">
        <v>6603</v>
      </c>
      <c r="B6605" t="s">
        <v>238</v>
      </c>
      <c r="C6605" t="s">
        <v>45</v>
      </c>
      <c r="D6605" t="s">
        <v>693</v>
      </c>
      <c r="E6605" t="s">
        <v>55</v>
      </c>
      <c r="F6605">
        <v>13</v>
      </c>
      <c r="H6605">
        <v>6</v>
      </c>
      <c r="I6605">
        <v>7</v>
      </c>
      <c r="J6605">
        <v>2012</v>
      </c>
      <c r="K6605">
        <v>15.857266600000001</v>
      </c>
      <c r="L6605">
        <v>74.506934299999998</v>
      </c>
      <c r="M6605">
        <v>1.0508829500000001</v>
      </c>
      <c r="N6605">
        <v>303.36</v>
      </c>
    </row>
    <row r="6606" spans="1:14" x14ac:dyDescent="0.25">
      <c r="A6606">
        <v>6604</v>
      </c>
      <c r="B6606" t="s">
        <v>238</v>
      </c>
      <c r="C6606" t="s">
        <v>45</v>
      </c>
      <c r="D6606" t="s">
        <v>560</v>
      </c>
      <c r="E6606" t="s">
        <v>77</v>
      </c>
      <c r="F6606">
        <v>32</v>
      </c>
      <c r="H6606">
        <v>8</v>
      </c>
      <c r="I6606">
        <v>7</v>
      </c>
      <c r="J6606">
        <v>2012</v>
      </c>
      <c r="K6606">
        <v>16.826991100000001</v>
      </c>
      <c r="L6606">
        <v>75.717538700000006</v>
      </c>
      <c r="M6606">
        <v>0.21154854000000001</v>
      </c>
      <c r="N6606">
        <v>309.66000000000003</v>
      </c>
    </row>
    <row r="6607" spans="1:14" x14ac:dyDescent="0.25">
      <c r="A6607">
        <v>6605</v>
      </c>
      <c r="B6607" t="s">
        <v>238</v>
      </c>
      <c r="C6607" t="s">
        <v>95</v>
      </c>
      <c r="D6607" t="s">
        <v>201</v>
      </c>
      <c r="E6607" t="s">
        <v>17</v>
      </c>
      <c r="F6607">
        <v>94</v>
      </c>
      <c r="G6607">
        <v>1</v>
      </c>
      <c r="H6607">
        <v>11</v>
      </c>
      <c r="I6607">
        <v>7</v>
      </c>
      <c r="J6607">
        <v>2012</v>
      </c>
      <c r="K6607">
        <v>22.5</v>
      </c>
      <c r="L6607">
        <v>75.25</v>
      </c>
      <c r="M6607">
        <v>0.91248362299999997</v>
      </c>
    </row>
    <row r="6608" spans="1:14" x14ac:dyDescent="0.25">
      <c r="A6608">
        <v>6606</v>
      </c>
      <c r="B6608" t="s">
        <v>238</v>
      </c>
      <c r="C6608" t="s">
        <v>19</v>
      </c>
      <c r="D6608" t="s">
        <v>20</v>
      </c>
      <c r="E6608" t="s">
        <v>17</v>
      </c>
      <c r="F6608">
        <v>25</v>
      </c>
      <c r="G6608">
        <v>1</v>
      </c>
      <c r="H6608">
        <v>10</v>
      </c>
      <c r="I6608">
        <v>7</v>
      </c>
      <c r="J6608">
        <v>2012</v>
      </c>
      <c r="K6608">
        <v>19.759070349999998</v>
      </c>
      <c r="L6608">
        <v>80.162280730000006</v>
      </c>
      <c r="M6608">
        <v>0.86744210799999999</v>
      </c>
    </row>
    <row r="6609" spans="1:14" x14ac:dyDescent="0.25">
      <c r="A6609">
        <v>6607</v>
      </c>
      <c r="B6609" t="s">
        <v>238</v>
      </c>
      <c r="C6609" t="s">
        <v>19</v>
      </c>
      <c r="D6609" t="s">
        <v>66</v>
      </c>
      <c r="E6609" t="s">
        <v>17</v>
      </c>
      <c r="F6609">
        <v>59</v>
      </c>
      <c r="H6609">
        <v>7</v>
      </c>
      <c r="I6609">
        <v>7</v>
      </c>
      <c r="J6609">
        <v>2012</v>
      </c>
      <c r="K6609">
        <v>18.4928092</v>
      </c>
      <c r="L6609">
        <v>73.138070949999999</v>
      </c>
      <c r="M6609">
        <v>1.448699344</v>
      </c>
    </row>
    <row r="6610" spans="1:14" x14ac:dyDescent="0.25">
      <c r="A6610">
        <v>6608</v>
      </c>
      <c r="B6610" t="s">
        <v>238</v>
      </c>
      <c r="C6610" t="s">
        <v>30</v>
      </c>
      <c r="D6610" t="s">
        <v>737</v>
      </c>
      <c r="E6610" t="s">
        <v>17</v>
      </c>
      <c r="F6610">
        <v>33</v>
      </c>
      <c r="H6610">
        <v>5</v>
      </c>
      <c r="I6610">
        <v>7</v>
      </c>
      <c r="J6610">
        <v>2012</v>
      </c>
      <c r="K6610">
        <v>27.985060149999999</v>
      </c>
      <c r="L6610">
        <v>80.753845380000001</v>
      </c>
      <c r="M6610">
        <v>0.149511598</v>
      </c>
      <c r="N6610">
        <v>305.95</v>
      </c>
    </row>
    <row r="6611" spans="1:14" x14ac:dyDescent="0.25">
      <c r="A6611">
        <v>6609</v>
      </c>
      <c r="B6611" t="s">
        <v>238</v>
      </c>
      <c r="C6611" t="s">
        <v>30</v>
      </c>
      <c r="D6611" t="s">
        <v>259</v>
      </c>
      <c r="E6611" t="s">
        <v>17</v>
      </c>
      <c r="F6611">
        <v>26</v>
      </c>
      <c r="G6611">
        <v>1</v>
      </c>
      <c r="H6611">
        <v>10</v>
      </c>
      <c r="I6611">
        <v>7</v>
      </c>
      <c r="J6611">
        <v>2012</v>
      </c>
      <c r="K6611">
        <v>26.8420098</v>
      </c>
      <c r="L6611">
        <v>80.947857110000001</v>
      </c>
      <c r="M6611">
        <v>1.401348153</v>
      </c>
      <c r="N6611">
        <v>305.74</v>
      </c>
    </row>
    <row r="6612" spans="1:14" x14ac:dyDescent="0.25">
      <c r="A6612">
        <v>6610</v>
      </c>
      <c r="B6612" t="s">
        <v>238</v>
      </c>
      <c r="C6612" t="s">
        <v>38</v>
      </c>
      <c r="D6612" t="s">
        <v>198</v>
      </c>
      <c r="E6612" t="s">
        <v>17</v>
      </c>
      <c r="F6612">
        <v>24</v>
      </c>
      <c r="H6612">
        <v>9</v>
      </c>
      <c r="I6612">
        <v>7</v>
      </c>
      <c r="J6612">
        <v>2012</v>
      </c>
      <c r="K6612">
        <v>23.329188200000001</v>
      </c>
      <c r="L6612">
        <v>86.367237799999998</v>
      </c>
      <c r="M6612">
        <v>0.764212161</v>
      </c>
      <c r="N6612">
        <v>298.68</v>
      </c>
    </row>
    <row r="6613" spans="1:14" x14ac:dyDescent="0.25">
      <c r="A6613">
        <v>6611</v>
      </c>
      <c r="B6613" t="s">
        <v>238</v>
      </c>
      <c r="C6613" t="s">
        <v>38</v>
      </c>
      <c r="D6613" t="s">
        <v>76</v>
      </c>
      <c r="E6613" t="s">
        <v>77</v>
      </c>
      <c r="F6613">
        <v>37</v>
      </c>
      <c r="H6613">
        <v>10</v>
      </c>
      <c r="I6613">
        <v>7</v>
      </c>
      <c r="J6613">
        <v>2012</v>
      </c>
      <c r="K6613">
        <v>22.905211399999999</v>
      </c>
      <c r="L6613">
        <v>88.376063900000005</v>
      </c>
      <c r="M6613">
        <v>1.4757896070000001</v>
      </c>
      <c r="N6613">
        <v>299.5</v>
      </c>
    </row>
    <row r="6614" spans="1:14" x14ac:dyDescent="0.25">
      <c r="A6614">
        <v>6612</v>
      </c>
      <c r="B6614" t="s">
        <v>238</v>
      </c>
      <c r="C6614" t="s">
        <v>38</v>
      </c>
      <c r="D6614" t="s">
        <v>220</v>
      </c>
      <c r="E6614" t="s">
        <v>77</v>
      </c>
      <c r="F6614">
        <v>53</v>
      </c>
      <c r="H6614">
        <v>6</v>
      </c>
      <c r="I6614">
        <v>7</v>
      </c>
      <c r="J6614">
        <v>2012</v>
      </c>
      <c r="K6614">
        <v>24</v>
      </c>
      <c r="L6614">
        <v>87.583332999999996</v>
      </c>
      <c r="M6614">
        <v>0.62963819099999996</v>
      </c>
      <c r="N6614">
        <v>302.57</v>
      </c>
    </row>
    <row r="6615" spans="1:14" x14ac:dyDescent="0.25">
      <c r="A6615">
        <v>6613</v>
      </c>
      <c r="B6615" t="s">
        <v>238</v>
      </c>
      <c r="C6615" t="s">
        <v>38</v>
      </c>
      <c r="D6615" t="s">
        <v>220</v>
      </c>
      <c r="E6615" t="s">
        <v>77</v>
      </c>
      <c r="F6615">
        <v>21</v>
      </c>
      <c r="H6615">
        <v>6</v>
      </c>
      <c r="I6615">
        <v>7</v>
      </c>
      <c r="J6615">
        <v>2012</v>
      </c>
      <c r="K6615">
        <v>24</v>
      </c>
      <c r="L6615">
        <v>87.583332999999996</v>
      </c>
      <c r="M6615">
        <v>0.62963819099999996</v>
      </c>
      <c r="N6615">
        <v>302.57</v>
      </c>
    </row>
    <row r="6616" spans="1:14" x14ac:dyDescent="0.25">
      <c r="A6616">
        <v>6614</v>
      </c>
      <c r="B6616" t="s">
        <v>238</v>
      </c>
      <c r="C6616" t="s">
        <v>38</v>
      </c>
      <c r="D6616" t="s">
        <v>410</v>
      </c>
      <c r="E6616" t="s">
        <v>17</v>
      </c>
      <c r="F6616">
        <v>39</v>
      </c>
      <c r="H6616">
        <v>10</v>
      </c>
      <c r="I6616">
        <v>7</v>
      </c>
      <c r="J6616">
        <v>2012</v>
      </c>
      <c r="K6616">
        <v>23.13195425</v>
      </c>
      <c r="L6616">
        <v>87.207397200000003</v>
      </c>
      <c r="M6616">
        <v>0.784098568</v>
      </c>
      <c r="N6616">
        <v>300.88</v>
      </c>
    </row>
    <row r="6617" spans="1:14" x14ac:dyDescent="0.25">
      <c r="A6617">
        <v>6615</v>
      </c>
      <c r="B6617" t="s">
        <v>238</v>
      </c>
      <c r="C6617" t="s">
        <v>25</v>
      </c>
      <c r="D6617" t="s">
        <v>50</v>
      </c>
      <c r="E6617" t="s">
        <v>17</v>
      </c>
      <c r="F6617">
        <v>60</v>
      </c>
      <c r="G6617">
        <v>1</v>
      </c>
      <c r="H6617">
        <v>11</v>
      </c>
      <c r="I6617">
        <v>6</v>
      </c>
      <c r="J6617">
        <v>2012</v>
      </c>
      <c r="K6617">
        <v>23.2232877</v>
      </c>
      <c r="L6617">
        <v>72.6492267</v>
      </c>
      <c r="M6617">
        <v>1.793252E-3</v>
      </c>
      <c r="N6617">
        <v>310.27999999999997</v>
      </c>
    </row>
    <row r="6618" spans="1:14" x14ac:dyDescent="0.25">
      <c r="A6618">
        <v>6616</v>
      </c>
      <c r="B6618" t="s">
        <v>238</v>
      </c>
      <c r="C6618" t="s">
        <v>176</v>
      </c>
      <c r="D6618" t="s">
        <v>242</v>
      </c>
      <c r="E6618" t="s">
        <v>17</v>
      </c>
      <c r="F6618">
        <v>67</v>
      </c>
      <c r="H6618">
        <v>2</v>
      </c>
      <c r="I6618">
        <v>7</v>
      </c>
      <c r="J6618">
        <v>2012</v>
      </c>
      <c r="K6618">
        <v>31.6723392</v>
      </c>
      <c r="L6618">
        <v>76.953316909999998</v>
      </c>
      <c r="M6618">
        <v>8.5242011000000006E-2</v>
      </c>
      <c r="N6618">
        <v>302.7233334</v>
      </c>
    </row>
    <row r="6619" spans="1:14" x14ac:dyDescent="0.25">
      <c r="A6619">
        <v>6617</v>
      </c>
      <c r="B6619" t="s">
        <v>238</v>
      </c>
      <c r="C6619" t="s">
        <v>19</v>
      </c>
      <c r="D6619" t="s">
        <v>211</v>
      </c>
      <c r="E6619" t="s">
        <v>17</v>
      </c>
      <c r="F6619">
        <v>15</v>
      </c>
      <c r="H6619">
        <v>22</v>
      </c>
      <c r="I6619">
        <v>6</v>
      </c>
      <c r="J6619">
        <v>2012</v>
      </c>
      <c r="K6619">
        <v>19.162772499999999</v>
      </c>
      <c r="L6619">
        <v>74.858024299999997</v>
      </c>
      <c r="M6619">
        <v>0.33366600400000002</v>
      </c>
      <c r="N6619">
        <v>310.49200000000002</v>
      </c>
    </row>
    <row r="6620" spans="1:14" x14ac:dyDescent="0.25">
      <c r="A6620">
        <v>6618</v>
      </c>
      <c r="B6620" t="s">
        <v>238</v>
      </c>
      <c r="C6620" t="s">
        <v>19</v>
      </c>
      <c r="D6620" t="s">
        <v>211</v>
      </c>
      <c r="E6620" t="s">
        <v>17</v>
      </c>
      <c r="F6620">
        <v>17</v>
      </c>
      <c r="H6620">
        <v>29</v>
      </c>
      <c r="I6620">
        <v>6</v>
      </c>
      <c r="J6620">
        <v>2012</v>
      </c>
      <c r="K6620">
        <v>19.162772499999999</v>
      </c>
      <c r="L6620">
        <v>74.858024299999997</v>
      </c>
      <c r="M6620">
        <v>5.1971873000000002E-2</v>
      </c>
      <c r="N6620">
        <v>312.35500000000002</v>
      </c>
    </row>
    <row r="6621" spans="1:14" x14ac:dyDescent="0.25">
      <c r="A6621">
        <v>6619</v>
      </c>
      <c r="B6621" t="s">
        <v>238</v>
      </c>
      <c r="C6621" t="s">
        <v>38</v>
      </c>
      <c r="D6621" t="s">
        <v>115</v>
      </c>
      <c r="E6621" t="s">
        <v>62</v>
      </c>
      <c r="F6621">
        <v>281</v>
      </c>
      <c r="H6621">
        <v>30</v>
      </c>
      <c r="I6621">
        <v>6</v>
      </c>
      <c r="J6621">
        <v>2012</v>
      </c>
      <c r="K6621">
        <v>26.473304800000001</v>
      </c>
      <c r="L6621">
        <v>88.678866859999999</v>
      </c>
      <c r="M6621">
        <v>1.492751894</v>
      </c>
      <c r="N6621">
        <v>294.9666666</v>
      </c>
    </row>
    <row r="6622" spans="1:14" x14ac:dyDescent="0.25">
      <c r="A6622">
        <v>6620</v>
      </c>
      <c r="B6622" t="s">
        <v>244</v>
      </c>
      <c r="C6622" t="s">
        <v>53</v>
      </c>
      <c r="D6622" t="s">
        <v>407</v>
      </c>
      <c r="E6622" t="s">
        <v>62</v>
      </c>
      <c r="F6622">
        <v>48</v>
      </c>
      <c r="H6622">
        <v>14</v>
      </c>
      <c r="I6622">
        <v>7</v>
      </c>
      <c r="J6622">
        <v>2012</v>
      </c>
      <c r="K6622">
        <v>16.696568549999999</v>
      </c>
      <c r="L6622">
        <v>77.959114619999994</v>
      </c>
      <c r="M6622">
        <v>0.129262187</v>
      </c>
      <c r="N6622">
        <v>311.86</v>
      </c>
    </row>
    <row r="6623" spans="1:14" x14ac:dyDescent="0.25">
      <c r="A6623">
        <v>6621</v>
      </c>
      <c r="B6623" t="s">
        <v>244</v>
      </c>
      <c r="C6623" t="s">
        <v>53</v>
      </c>
      <c r="D6623" t="s">
        <v>407</v>
      </c>
      <c r="E6623" t="s">
        <v>55</v>
      </c>
      <c r="F6623">
        <v>71</v>
      </c>
      <c r="H6623">
        <v>16</v>
      </c>
      <c r="I6623">
        <v>7</v>
      </c>
      <c r="J6623">
        <v>2012</v>
      </c>
      <c r="K6623">
        <v>16.696568549999999</v>
      </c>
      <c r="L6623">
        <v>77.959114619999994</v>
      </c>
      <c r="M6623">
        <v>0.25922356699999999</v>
      </c>
      <c r="N6623">
        <v>311.86</v>
      </c>
    </row>
    <row r="6624" spans="1:14" x14ac:dyDescent="0.25">
      <c r="A6624">
        <v>6622</v>
      </c>
      <c r="B6624" t="s">
        <v>244</v>
      </c>
      <c r="C6624" t="s">
        <v>120</v>
      </c>
      <c r="D6624" t="s">
        <v>161</v>
      </c>
      <c r="E6624" t="s">
        <v>77</v>
      </c>
      <c r="F6624">
        <v>15</v>
      </c>
      <c r="H6624">
        <v>16</v>
      </c>
      <c r="I6624">
        <v>7</v>
      </c>
      <c r="J6624">
        <v>2012</v>
      </c>
      <c r="K6624">
        <v>27.484459699999999</v>
      </c>
      <c r="L6624">
        <v>94.901944700000001</v>
      </c>
      <c r="M6624">
        <v>1.5510649219999999</v>
      </c>
      <c r="N6624">
        <v>287.44</v>
      </c>
    </row>
    <row r="6625" spans="1:14" x14ac:dyDescent="0.25">
      <c r="A6625">
        <v>6623</v>
      </c>
      <c r="B6625" t="s">
        <v>244</v>
      </c>
      <c r="C6625" t="s">
        <v>346</v>
      </c>
      <c r="D6625" t="s">
        <v>486</v>
      </c>
      <c r="E6625" t="s">
        <v>17</v>
      </c>
      <c r="F6625">
        <v>35</v>
      </c>
      <c r="H6625">
        <v>12</v>
      </c>
      <c r="I6625">
        <v>7</v>
      </c>
      <c r="J6625">
        <v>2012</v>
      </c>
      <c r="K6625">
        <v>25.126354249999999</v>
      </c>
      <c r="L6625">
        <v>85.815106209999996</v>
      </c>
      <c r="M6625">
        <v>0.66559085900000003</v>
      </c>
      <c r="N6625">
        <v>304.04000000000002</v>
      </c>
    </row>
    <row r="6626" spans="1:14" x14ac:dyDescent="0.25">
      <c r="A6626">
        <v>6624</v>
      </c>
      <c r="B6626" t="s">
        <v>244</v>
      </c>
      <c r="C6626" t="s">
        <v>105</v>
      </c>
      <c r="D6626" t="s">
        <v>386</v>
      </c>
      <c r="E6626" t="s">
        <v>17</v>
      </c>
      <c r="F6626">
        <v>41</v>
      </c>
      <c r="H6626">
        <v>16</v>
      </c>
      <c r="I6626">
        <v>7</v>
      </c>
      <c r="J6626">
        <v>2012</v>
      </c>
      <c r="K6626">
        <v>22.5</v>
      </c>
      <c r="L6626">
        <v>83.5</v>
      </c>
      <c r="M6626">
        <v>1.393005051</v>
      </c>
      <c r="N6626">
        <v>302.45999999999998</v>
      </c>
    </row>
    <row r="6627" spans="1:14" x14ac:dyDescent="0.25">
      <c r="A6627">
        <v>6625</v>
      </c>
      <c r="B6627" t="s">
        <v>244</v>
      </c>
      <c r="C6627" t="s">
        <v>105</v>
      </c>
      <c r="D6627" t="s">
        <v>386</v>
      </c>
      <c r="E6627" t="s">
        <v>17</v>
      </c>
      <c r="F6627">
        <v>50</v>
      </c>
      <c r="H6627">
        <v>16</v>
      </c>
      <c r="I6627">
        <v>7</v>
      </c>
      <c r="J6627">
        <v>2012</v>
      </c>
      <c r="K6627">
        <v>22.5</v>
      </c>
      <c r="L6627">
        <v>83.5</v>
      </c>
      <c r="M6627">
        <v>1.393005051</v>
      </c>
      <c r="N6627">
        <v>302.45999999999998</v>
      </c>
    </row>
    <row r="6628" spans="1:14" x14ac:dyDescent="0.25">
      <c r="A6628">
        <v>6626</v>
      </c>
      <c r="B6628" t="s">
        <v>244</v>
      </c>
      <c r="C6628" t="s">
        <v>105</v>
      </c>
      <c r="D6628" t="s">
        <v>449</v>
      </c>
      <c r="E6628" t="s">
        <v>17</v>
      </c>
      <c r="F6628">
        <v>168</v>
      </c>
      <c r="H6628">
        <v>12</v>
      </c>
      <c r="I6628">
        <v>7</v>
      </c>
      <c r="J6628">
        <v>2012</v>
      </c>
      <c r="K6628">
        <v>21.2380912</v>
      </c>
      <c r="L6628">
        <v>81.633699300000004</v>
      </c>
      <c r="M6628">
        <v>1.212981018</v>
      </c>
      <c r="N6628">
        <v>301.52</v>
      </c>
    </row>
    <row r="6629" spans="1:14" x14ac:dyDescent="0.25">
      <c r="A6629">
        <v>6627</v>
      </c>
      <c r="B6629" t="s">
        <v>244</v>
      </c>
      <c r="C6629" t="s">
        <v>25</v>
      </c>
      <c r="D6629" t="s">
        <v>51</v>
      </c>
      <c r="E6629" t="s">
        <v>77</v>
      </c>
      <c r="F6629">
        <v>52</v>
      </c>
      <c r="H6629">
        <v>12</v>
      </c>
      <c r="I6629">
        <v>7</v>
      </c>
      <c r="J6629">
        <v>2012</v>
      </c>
      <c r="K6629">
        <v>22.5584995</v>
      </c>
      <c r="L6629">
        <v>72.962562899999995</v>
      </c>
      <c r="M6629">
        <v>0.82251936000000003</v>
      </c>
    </row>
    <row r="6630" spans="1:14" x14ac:dyDescent="0.25">
      <c r="A6630">
        <v>6628</v>
      </c>
      <c r="B6630" t="s">
        <v>244</v>
      </c>
      <c r="C6630" t="s">
        <v>25</v>
      </c>
      <c r="D6630" t="s">
        <v>545</v>
      </c>
      <c r="E6630" t="s">
        <v>17</v>
      </c>
      <c r="F6630">
        <v>32</v>
      </c>
      <c r="G6630">
        <v>1</v>
      </c>
      <c r="H6630">
        <v>14</v>
      </c>
      <c r="I6630">
        <v>7</v>
      </c>
      <c r="J6630">
        <v>2012</v>
      </c>
      <c r="K6630">
        <v>22.75</v>
      </c>
      <c r="L6630">
        <v>71.666667000000004</v>
      </c>
      <c r="M6630">
        <v>1.243289876</v>
      </c>
      <c r="N6630">
        <v>304.87</v>
      </c>
    </row>
    <row r="6631" spans="1:14" x14ac:dyDescent="0.25">
      <c r="A6631">
        <v>6629</v>
      </c>
      <c r="B6631" t="s">
        <v>244</v>
      </c>
      <c r="C6631" t="s">
        <v>100</v>
      </c>
      <c r="D6631" t="s">
        <v>303</v>
      </c>
      <c r="E6631" t="s">
        <v>17</v>
      </c>
      <c r="F6631">
        <v>140</v>
      </c>
      <c r="G6631">
        <v>3</v>
      </c>
      <c r="H6631">
        <v>19</v>
      </c>
      <c r="I6631">
        <v>7</v>
      </c>
      <c r="J6631">
        <v>2012</v>
      </c>
      <c r="K6631">
        <v>24.155290350000001</v>
      </c>
      <c r="L6631">
        <v>83.825225840000002</v>
      </c>
      <c r="M6631">
        <v>1.0170133370000001</v>
      </c>
    </row>
    <row r="6632" spans="1:14" x14ac:dyDescent="0.25">
      <c r="A6632">
        <v>6630</v>
      </c>
      <c r="B6632" t="s">
        <v>244</v>
      </c>
      <c r="C6632" t="s">
        <v>100</v>
      </c>
      <c r="D6632" t="s">
        <v>159</v>
      </c>
      <c r="E6632" t="s">
        <v>17</v>
      </c>
      <c r="F6632">
        <v>18</v>
      </c>
      <c r="G6632">
        <v>1</v>
      </c>
      <c r="H6632">
        <v>14</v>
      </c>
      <c r="I6632">
        <v>7</v>
      </c>
      <c r="J6632">
        <v>2012</v>
      </c>
      <c r="K6632">
        <v>23.3700501</v>
      </c>
      <c r="L6632">
        <v>85.325038699999993</v>
      </c>
      <c r="M6632">
        <v>0.96991544200000002</v>
      </c>
      <c r="N6632">
        <v>303.52999999999997</v>
      </c>
    </row>
    <row r="6633" spans="1:14" x14ac:dyDescent="0.25">
      <c r="A6633">
        <v>6631</v>
      </c>
      <c r="B6633" t="s">
        <v>244</v>
      </c>
      <c r="C6633" t="s">
        <v>45</v>
      </c>
      <c r="D6633" t="s">
        <v>199</v>
      </c>
      <c r="E6633" t="s">
        <v>77</v>
      </c>
      <c r="F6633">
        <v>19</v>
      </c>
      <c r="H6633">
        <v>21</v>
      </c>
      <c r="I6633">
        <v>7</v>
      </c>
      <c r="J6633">
        <v>2012</v>
      </c>
      <c r="K6633">
        <v>18.083333</v>
      </c>
      <c r="L6633">
        <v>77.333332999999996</v>
      </c>
      <c r="M6633">
        <v>0.98419755200000003</v>
      </c>
    </row>
    <row r="6634" spans="1:14" x14ac:dyDescent="0.25">
      <c r="A6634">
        <v>6632</v>
      </c>
      <c r="B6634" t="s">
        <v>244</v>
      </c>
      <c r="C6634" t="s">
        <v>45</v>
      </c>
      <c r="D6634" t="s">
        <v>199</v>
      </c>
      <c r="E6634" t="s">
        <v>17</v>
      </c>
      <c r="F6634">
        <v>17</v>
      </c>
      <c r="H6634">
        <v>17</v>
      </c>
      <c r="I6634">
        <v>7</v>
      </c>
      <c r="J6634">
        <v>2012</v>
      </c>
      <c r="K6634">
        <v>18.083333</v>
      </c>
      <c r="L6634">
        <v>77.333332999999996</v>
      </c>
      <c r="M6634">
        <v>0.19928528000000001</v>
      </c>
      <c r="N6634">
        <v>306.73</v>
      </c>
    </row>
    <row r="6635" spans="1:14" x14ac:dyDescent="0.25">
      <c r="A6635">
        <v>6633</v>
      </c>
      <c r="B6635" t="s">
        <v>244</v>
      </c>
      <c r="C6635" t="s">
        <v>45</v>
      </c>
      <c r="D6635" t="s">
        <v>849</v>
      </c>
      <c r="E6635" t="s">
        <v>77</v>
      </c>
      <c r="F6635">
        <v>12</v>
      </c>
      <c r="H6635">
        <v>16</v>
      </c>
      <c r="I6635">
        <v>7</v>
      </c>
      <c r="J6635">
        <v>2012</v>
      </c>
      <c r="K6635">
        <v>12.38217745</v>
      </c>
      <c r="L6635">
        <v>75.665319920000002</v>
      </c>
      <c r="M6635">
        <v>1.3155900810000001</v>
      </c>
      <c r="N6635">
        <v>303.44</v>
      </c>
    </row>
    <row r="6636" spans="1:14" x14ac:dyDescent="0.25">
      <c r="A6636">
        <v>6634</v>
      </c>
      <c r="B6636" t="s">
        <v>244</v>
      </c>
      <c r="C6636" t="s">
        <v>45</v>
      </c>
      <c r="D6636" t="s">
        <v>109</v>
      </c>
      <c r="E6636" t="s">
        <v>55</v>
      </c>
      <c r="F6636">
        <v>30</v>
      </c>
      <c r="H6636">
        <v>11</v>
      </c>
      <c r="I6636">
        <v>7</v>
      </c>
      <c r="J6636">
        <v>2012</v>
      </c>
      <c r="K6636">
        <v>13.3400771</v>
      </c>
      <c r="L6636">
        <v>77.100620800000002</v>
      </c>
      <c r="M6636">
        <v>0.23498638999999999</v>
      </c>
      <c r="N6636">
        <v>306.29000000000002</v>
      </c>
    </row>
    <row r="6637" spans="1:14" x14ac:dyDescent="0.25">
      <c r="A6637">
        <v>6635</v>
      </c>
      <c r="B6637" t="s">
        <v>244</v>
      </c>
      <c r="C6637" t="s">
        <v>19</v>
      </c>
      <c r="D6637" t="s">
        <v>61</v>
      </c>
      <c r="E6637" t="s">
        <v>77</v>
      </c>
      <c r="F6637">
        <v>47</v>
      </c>
      <c r="H6637">
        <v>18</v>
      </c>
      <c r="I6637">
        <v>7</v>
      </c>
      <c r="J6637">
        <v>2012</v>
      </c>
      <c r="K6637">
        <v>20.761812249999998</v>
      </c>
      <c r="L6637">
        <v>77.192115670000007</v>
      </c>
      <c r="M6637">
        <v>0.160510082</v>
      </c>
      <c r="N6637">
        <v>311.26</v>
      </c>
    </row>
    <row r="6638" spans="1:14" x14ac:dyDescent="0.25">
      <c r="A6638">
        <v>6636</v>
      </c>
      <c r="B6638" t="s">
        <v>244</v>
      </c>
      <c r="C6638" t="s">
        <v>19</v>
      </c>
      <c r="D6638" t="s">
        <v>646</v>
      </c>
      <c r="E6638" t="s">
        <v>17</v>
      </c>
      <c r="F6638">
        <v>30</v>
      </c>
      <c r="H6638">
        <v>16</v>
      </c>
      <c r="I6638">
        <v>7</v>
      </c>
      <c r="J6638">
        <v>2012</v>
      </c>
      <c r="K6638">
        <v>21.131702350000001</v>
      </c>
      <c r="L6638">
        <v>74.489901470000007</v>
      </c>
      <c r="M6638">
        <v>0.26581966200000001</v>
      </c>
      <c r="N6638">
        <v>303.14999999999998</v>
      </c>
    </row>
    <row r="6639" spans="1:14" x14ac:dyDescent="0.25">
      <c r="A6639">
        <v>6637</v>
      </c>
      <c r="B6639" t="s">
        <v>244</v>
      </c>
      <c r="C6639" t="s">
        <v>19</v>
      </c>
      <c r="D6639" t="s">
        <v>227</v>
      </c>
      <c r="E6639" t="s">
        <v>17</v>
      </c>
      <c r="F6639">
        <v>51</v>
      </c>
      <c r="H6639">
        <v>11</v>
      </c>
      <c r="I6639">
        <v>7</v>
      </c>
      <c r="J6639">
        <v>2012</v>
      </c>
      <c r="K6639">
        <v>21.514501549999999</v>
      </c>
      <c r="L6639">
        <v>74.540701150000004</v>
      </c>
      <c r="M6639">
        <v>0.56151271599999997</v>
      </c>
    </row>
    <row r="6640" spans="1:14" x14ac:dyDescent="0.25">
      <c r="A6640">
        <v>6638</v>
      </c>
      <c r="B6640" t="s">
        <v>244</v>
      </c>
      <c r="C6640" t="s">
        <v>19</v>
      </c>
      <c r="D6640" t="s">
        <v>256</v>
      </c>
      <c r="E6640" t="s">
        <v>17</v>
      </c>
      <c r="F6640">
        <v>43</v>
      </c>
      <c r="H6640">
        <v>11</v>
      </c>
      <c r="I6640">
        <v>7</v>
      </c>
      <c r="J6640">
        <v>2012</v>
      </c>
      <c r="K6640">
        <v>20.825623149999998</v>
      </c>
      <c r="L6640">
        <v>78.613145500000002</v>
      </c>
      <c r="M6640">
        <v>0.59838048899999996</v>
      </c>
    </row>
    <row r="6641" spans="1:14" x14ac:dyDescent="0.25">
      <c r="A6641">
        <v>6639</v>
      </c>
      <c r="B6641" t="s">
        <v>244</v>
      </c>
      <c r="C6641" t="s">
        <v>34</v>
      </c>
      <c r="D6641" t="s">
        <v>390</v>
      </c>
      <c r="E6641" t="s">
        <v>17</v>
      </c>
      <c r="F6641">
        <v>56</v>
      </c>
      <c r="H6641">
        <v>19</v>
      </c>
      <c r="I6641">
        <v>7</v>
      </c>
      <c r="J6641">
        <v>2012</v>
      </c>
      <c r="K6641">
        <v>20.838242600000001</v>
      </c>
      <c r="L6641">
        <v>85.097394899999998</v>
      </c>
      <c r="M6641">
        <v>0.73754468699999998</v>
      </c>
      <c r="N6641">
        <v>302.16000000000003</v>
      </c>
    </row>
    <row r="6642" spans="1:14" x14ac:dyDescent="0.25">
      <c r="A6642">
        <v>6640</v>
      </c>
      <c r="B6642" t="s">
        <v>244</v>
      </c>
      <c r="C6642" t="s">
        <v>34</v>
      </c>
      <c r="D6642" t="s">
        <v>843</v>
      </c>
      <c r="E6642" t="s">
        <v>77</v>
      </c>
      <c r="F6642">
        <v>23</v>
      </c>
      <c r="G6642">
        <v>1</v>
      </c>
      <c r="H6642">
        <v>15</v>
      </c>
      <c r="I6642">
        <v>7</v>
      </c>
      <c r="J6642">
        <v>2012</v>
      </c>
      <c r="K6642">
        <v>21.493085149999999</v>
      </c>
      <c r="L6642">
        <v>86.632729830000002</v>
      </c>
      <c r="M6642">
        <v>1.539889227</v>
      </c>
      <c r="N6642">
        <v>299.81</v>
      </c>
    </row>
    <row r="6643" spans="1:14" x14ac:dyDescent="0.25">
      <c r="A6643">
        <v>6641</v>
      </c>
      <c r="B6643" t="s">
        <v>244</v>
      </c>
      <c r="C6643" t="s">
        <v>34</v>
      </c>
      <c r="D6643" t="s">
        <v>365</v>
      </c>
      <c r="E6643" t="s">
        <v>17</v>
      </c>
      <c r="F6643">
        <v>28</v>
      </c>
      <c r="H6643">
        <v>14</v>
      </c>
      <c r="I6643">
        <v>7</v>
      </c>
      <c r="J6643">
        <v>2012</v>
      </c>
      <c r="K6643">
        <v>21.5002888</v>
      </c>
      <c r="L6643">
        <v>86.920262699999995</v>
      </c>
      <c r="M6643">
        <v>0.92185565300000005</v>
      </c>
      <c r="N6643">
        <v>303.76</v>
      </c>
    </row>
    <row r="6644" spans="1:14" x14ac:dyDescent="0.25">
      <c r="A6644">
        <v>6642</v>
      </c>
      <c r="B6644" t="s">
        <v>244</v>
      </c>
      <c r="C6644" t="s">
        <v>23</v>
      </c>
      <c r="D6644" t="s">
        <v>309</v>
      </c>
      <c r="E6644" t="s">
        <v>55</v>
      </c>
      <c r="F6644">
        <v>22</v>
      </c>
      <c r="H6644">
        <v>18</v>
      </c>
      <c r="I6644">
        <v>7</v>
      </c>
      <c r="J6644">
        <v>2012</v>
      </c>
      <c r="K6644">
        <v>9.3895523000000001</v>
      </c>
      <c r="L6644">
        <v>78.859070720000005</v>
      </c>
      <c r="N6644">
        <v>313.63</v>
      </c>
    </row>
    <row r="6645" spans="1:14" x14ac:dyDescent="0.25">
      <c r="A6645">
        <v>6643</v>
      </c>
      <c r="B6645" t="s">
        <v>244</v>
      </c>
      <c r="C6645" t="s">
        <v>38</v>
      </c>
      <c r="D6645" t="s">
        <v>76</v>
      </c>
      <c r="E6645" t="s">
        <v>17</v>
      </c>
      <c r="F6645">
        <v>33</v>
      </c>
      <c r="H6645">
        <v>16</v>
      </c>
      <c r="I6645">
        <v>7</v>
      </c>
      <c r="J6645">
        <v>2012</v>
      </c>
      <c r="K6645">
        <v>22.905211399999999</v>
      </c>
      <c r="L6645">
        <v>88.376063900000005</v>
      </c>
      <c r="M6645">
        <v>0.91619876200000006</v>
      </c>
      <c r="N6645">
        <v>302.20999999999998</v>
      </c>
    </row>
    <row r="6646" spans="1:14" x14ac:dyDescent="0.25">
      <c r="A6646">
        <v>6644</v>
      </c>
      <c r="B6646" t="s">
        <v>244</v>
      </c>
      <c r="C6646" t="s">
        <v>38</v>
      </c>
      <c r="D6646" t="s">
        <v>489</v>
      </c>
      <c r="E6646" t="s">
        <v>17</v>
      </c>
      <c r="F6646">
        <v>65</v>
      </c>
      <c r="H6646">
        <v>13</v>
      </c>
      <c r="I6646">
        <v>7</v>
      </c>
      <c r="J6646">
        <v>2012</v>
      </c>
      <c r="K6646">
        <v>22.278894300000001</v>
      </c>
      <c r="L6646">
        <v>87.922278640000002</v>
      </c>
      <c r="M6646">
        <v>0.66409674900000004</v>
      </c>
      <c r="N6646">
        <v>301.89999999999998</v>
      </c>
    </row>
    <row r="6647" spans="1:14" x14ac:dyDescent="0.25">
      <c r="A6647">
        <v>6645</v>
      </c>
      <c r="B6647" t="s">
        <v>244</v>
      </c>
      <c r="C6647" t="s">
        <v>120</v>
      </c>
      <c r="D6647" t="s">
        <v>571</v>
      </c>
      <c r="E6647" t="s">
        <v>17</v>
      </c>
      <c r="F6647">
        <v>20</v>
      </c>
      <c r="G6647">
        <v>2</v>
      </c>
      <c r="H6647">
        <v>10</v>
      </c>
      <c r="I6647">
        <v>7</v>
      </c>
      <c r="J6647">
        <v>2012</v>
      </c>
      <c r="K6647">
        <v>26.423861649999999</v>
      </c>
      <c r="L6647">
        <v>91.451227549999999</v>
      </c>
      <c r="M6647">
        <v>0.86394598300000003</v>
      </c>
      <c r="N6647">
        <v>298.0333334</v>
      </c>
    </row>
    <row r="6648" spans="1:14" x14ac:dyDescent="0.25">
      <c r="A6648">
        <v>6646</v>
      </c>
      <c r="B6648" t="s">
        <v>244</v>
      </c>
      <c r="C6648" t="s">
        <v>346</v>
      </c>
      <c r="D6648" t="s">
        <v>707</v>
      </c>
      <c r="E6648" t="s">
        <v>17</v>
      </c>
      <c r="F6648">
        <v>25</v>
      </c>
      <c r="H6648">
        <v>10</v>
      </c>
      <c r="I6648">
        <v>7</v>
      </c>
      <c r="J6648">
        <v>2012</v>
      </c>
      <c r="K6648">
        <v>24.796435500000001</v>
      </c>
      <c r="L6648">
        <v>85.007956300000004</v>
      </c>
      <c r="M6648">
        <v>0.68137082500000001</v>
      </c>
      <c r="N6648">
        <v>301.62</v>
      </c>
    </row>
    <row r="6649" spans="1:14" x14ac:dyDescent="0.25">
      <c r="A6649">
        <v>6647</v>
      </c>
      <c r="B6649" t="s">
        <v>244</v>
      </c>
      <c r="C6649" t="s">
        <v>34</v>
      </c>
      <c r="D6649" t="s">
        <v>151</v>
      </c>
      <c r="E6649" t="s">
        <v>17</v>
      </c>
      <c r="F6649">
        <v>13</v>
      </c>
      <c r="H6649">
        <v>9</v>
      </c>
      <c r="I6649">
        <v>7</v>
      </c>
      <c r="J6649">
        <v>2012</v>
      </c>
      <c r="K6649">
        <v>21.75</v>
      </c>
      <c r="L6649">
        <v>86.5</v>
      </c>
      <c r="M6649">
        <v>0.99347612600000001</v>
      </c>
    </row>
    <row r="6650" spans="1:14" x14ac:dyDescent="0.25">
      <c r="A6650">
        <v>6648</v>
      </c>
      <c r="B6650" t="s">
        <v>246</v>
      </c>
      <c r="C6650" t="s">
        <v>53</v>
      </c>
      <c r="D6650" t="s">
        <v>666</v>
      </c>
      <c r="E6650" t="s">
        <v>17</v>
      </c>
      <c r="F6650">
        <v>92</v>
      </c>
      <c r="H6650">
        <v>22</v>
      </c>
      <c r="I6650">
        <v>7</v>
      </c>
      <c r="J6650">
        <v>2012</v>
      </c>
      <c r="K6650">
        <v>17.982064399999999</v>
      </c>
      <c r="L6650">
        <v>79.597095400000001</v>
      </c>
      <c r="M6650">
        <v>1.712991938</v>
      </c>
    </row>
    <row r="6651" spans="1:14" x14ac:dyDescent="0.25">
      <c r="A6651">
        <v>6649</v>
      </c>
      <c r="B6651" t="s">
        <v>246</v>
      </c>
      <c r="C6651" t="s">
        <v>53</v>
      </c>
      <c r="D6651" t="s">
        <v>407</v>
      </c>
      <c r="E6651" t="s">
        <v>62</v>
      </c>
      <c r="F6651">
        <v>13</v>
      </c>
      <c r="H6651">
        <v>24</v>
      </c>
      <c r="I6651">
        <v>7</v>
      </c>
      <c r="J6651">
        <v>2012</v>
      </c>
      <c r="K6651">
        <v>16.696568549999999</v>
      </c>
      <c r="L6651">
        <v>77.959114619999994</v>
      </c>
      <c r="M6651">
        <v>0.86899853199999999</v>
      </c>
      <c r="N6651">
        <v>305.52</v>
      </c>
    </row>
    <row r="6652" spans="1:14" x14ac:dyDescent="0.25">
      <c r="A6652">
        <v>6650</v>
      </c>
      <c r="B6652" t="s">
        <v>246</v>
      </c>
      <c r="C6652" t="s">
        <v>53</v>
      </c>
      <c r="D6652" t="s">
        <v>54</v>
      </c>
      <c r="E6652" t="s">
        <v>17</v>
      </c>
      <c r="F6652">
        <v>14</v>
      </c>
      <c r="H6652">
        <v>22</v>
      </c>
      <c r="I6652">
        <v>7</v>
      </c>
      <c r="J6652">
        <v>2012</v>
      </c>
      <c r="K6652">
        <v>16.857963600000001</v>
      </c>
      <c r="L6652">
        <v>79.217493529999999</v>
      </c>
      <c r="M6652">
        <v>1.0623169539999999</v>
      </c>
      <c r="N6652">
        <v>306.27999999999997</v>
      </c>
    </row>
    <row r="6653" spans="1:14" x14ac:dyDescent="0.25">
      <c r="A6653">
        <v>6651</v>
      </c>
      <c r="B6653" t="s">
        <v>246</v>
      </c>
      <c r="C6653" t="s">
        <v>53</v>
      </c>
      <c r="D6653" t="s">
        <v>54</v>
      </c>
      <c r="E6653" t="s">
        <v>17</v>
      </c>
      <c r="F6653">
        <v>26</v>
      </c>
      <c r="H6653">
        <v>24</v>
      </c>
      <c r="I6653">
        <v>7</v>
      </c>
      <c r="J6653">
        <v>2012</v>
      </c>
      <c r="K6653">
        <v>16.857963600000001</v>
      </c>
      <c r="L6653">
        <v>79.217493529999999</v>
      </c>
      <c r="M6653">
        <v>0.82810126299999998</v>
      </c>
      <c r="N6653">
        <v>304.66000000000003</v>
      </c>
    </row>
    <row r="6654" spans="1:14" x14ac:dyDescent="0.25">
      <c r="A6654">
        <v>6652</v>
      </c>
      <c r="B6654" t="s">
        <v>246</v>
      </c>
      <c r="C6654" t="s">
        <v>53</v>
      </c>
      <c r="D6654" t="s">
        <v>594</v>
      </c>
      <c r="E6654" t="s">
        <v>17</v>
      </c>
      <c r="F6654">
        <v>28</v>
      </c>
      <c r="H6654">
        <v>23</v>
      </c>
      <c r="I6654">
        <v>7</v>
      </c>
      <c r="J6654">
        <v>2012</v>
      </c>
      <c r="K6654">
        <v>18.4348122</v>
      </c>
      <c r="L6654">
        <v>79.132804199999995</v>
      </c>
      <c r="M6654">
        <v>0.84608378900000003</v>
      </c>
    </row>
    <row r="6655" spans="1:14" x14ac:dyDescent="0.25">
      <c r="A6655">
        <v>6653</v>
      </c>
      <c r="B6655" t="s">
        <v>246</v>
      </c>
      <c r="C6655" t="s">
        <v>129</v>
      </c>
      <c r="D6655" t="s">
        <v>773</v>
      </c>
      <c r="E6655" t="s">
        <v>17</v>
      </c>
      <c r="F6655">
        <v>72</v>
      </c>
      <c r="H6655">
        <v>18</v>
      </c>
      <c r="I6655">
        <v>7</v>
      </c>
      <c r="J6655">
        <v>2012</v>
      </c>
      <c r="K6655">
        <v>28.4</v>
      </c>
      <c r="L6655">
        <v>94.55</v>
      </c>
      <c r="M6655">
        <v>3.696519774</v>
      </c>
    </row>
    <row r="6656" spans="1:14" x14ac:dyDescent="0.25">
      <c r="A6656">
        <v>6654</v>
      </c>
      <c r="B6656" t="s">
        <v>246</v>
      </c>
      <c r="C6656" t="s">
        <v>120</v>
      </c>
      <c r="D6656" t="s">
        <v>468</v>
      </c>
      <c r="E6656" t="s">
        <v>77</v>
      </c>
      <c r="F6656">
        <v>15</v>
      </c>
      <c r="G6656">
        <v>1</v>
      </c>
      <c r="H6656">
        <v>18</v>
      </c>
      <c r="I6656">
        <v>7</v>
      </c>
      <c r="J6656">
        <v>2012</v>
      </c>
      <c r="K6656">
        <v>27.52016575</v>
      </c>
      <c r="L6656">
        <v>95.530634730000003</v>
      </c>
      <c r="M6656">
        <v>1.668652947</v>
      </c>
      <c r="N6656">
        <v>295.16000000000003</v>
      </c>
    </row>
    <row r="6657" spans="1:14" x14ac:dyDescent="0.25">
      <c r="A6657">
        <v>6655</v>
      </c>
      <c r="B6657" t="s">
        <v>246</v>
      </c>
      <c r="C6657" t="s">
        <v>346</v>
      </c>
      <c r="D6657" t="s">
        <v>772</v>
      </c>
      <c r="E6657" t="s">
        <v>17</v>
      </c>
      <c r="F6657">
        <v>20</v>
      </c>
      <c r="H6657">
        <v>20</v>
      </c>
      <c r="I6657">
        <v>7</v>
      </c>
      <c r="J6657">
        <v>2012</v>
      </c>
      <c r="K6657">
        <v>26.420726500000001</v>
      </c>
      <c r="L6657">
        <v>84.374064070000003</v>
      </c>
      <c r="M6657">
        <v>1.846160155</v>
      </c>
    </row>
    <row r="6658" spans="1:14" x14ac:dyDescent="0.25">
      <c r="A6658">
        <v>6656</v>
      </c>
      <c r="B6658" t="s">
        <v>246</v>
      </c>
      <c r="C6658" t="s">
        <v>346</v>
      </c>
      <c r="D6658" t="s">
        <v>795</v>
      </c>
      <c r="E6658" t="s">
        <v>17</v>
      </c>
      <c r="F6658">
        <v>22</v>
      </c>
      <c r="G6658">
        <v>2</v>
      </c>
      <c r="H6658">
        <v>22</v>
      </c>
      <c r="I6658">
        <v>7</v>
      </c>
      <c r="J6658">
        <v>2012</v>
      </c>
      <c r="K6658">
        <v>25.167702899999998</v>
      </c>
      <c r="L6658">
        <v>86.059359240000006</v>
      </c>
      <c r="M6658">
        <v>0.91469055700000002</v>
      </c>
    </row>
    <row r="6659" spans="1:14" x14ac:dyDescent="0.25">
      <c r="A6659">
        <v>6657</v>
      </c>
      <c r="B6659" t="s">
        <v>246</v>
      </c>
      <c r="C6659" t="s">
        <v>105</v>
      </c>
      <c r="D6659" t="s">
        <v>332</v>
      </c>
      <c r="E6659" t="s">
        <v>17</v>
      </c>
      <c r="F6659">
        <v>50</v>
      </c>
      <c r="H6659">
        <v>19</v>
      </c>
      <c r="I6659">
        <v>7</v>
      </c>
      <c r="J6659">
        <v>2012</v>
      </c>
      <c r="K6659">
        <v>20.708454499999998</v>
      </c>
      <c r="L6659">
        <v>81.548130499999999</v>
      </c>
      <c r="M6659">
        <v>1.014037504</v>
      </c>
    </row>
    <row r="6660" spans="1:14" x14ac:dyDescent="0.25">
      <c r="A6660">
        <v>6658</v>
      </c>
      <c r="B6660" t="s">
        <v>246</v>
      </c>
      <c r="C6660" t="s">
        <v>105</v>
      </c>
      <c r="D6660" t="s">
        <v>432</v>
      </c>
      <c r="E6660" t="s">
        <v>17</v>
      </c>
      <c r="F6660">
        <v>46</v>
      </c>
      <c r="H6660">
        <v>18</v>
      </c>
      <c r="I6660">
        <v>7</v>
      </c>
      <c r="J6660">
        <v>2012</v>
      </c>
      <c r="K6660">
        <v>22.009084099999999</v>
      </c>
      <c r="L6660">
        <v>82.578896</v>
      </c>
      <c r="M6660">
        <v>1.64079939</v>
      </c>
      <c r="N6660">
        <v>302.54000000000002</v>
      </c>
    </row>
    <row r="6661" spans="1:14" x14ac:dyDescent="0.25">
      <c r="A6661">
        <v>6659</v>
      </c>
      <c r="B6661" t="s">
        <v>246</v>
      </c>
      <c r="C6661" t="s">
        <v>25</v>
      </c>
      <c r="D6661" t="s">
        <v>51</v>
      </c>
      <c r="E6661" t="s">
        <v>17</v>
      </c>
      <c r="F6661">
        <v>47</v>
      </c>
      <c r="H6661">
        <v>23</v>
      </c>
      <c r="I6661">
        <v>7</v>
      </c>
      <c r="J6661">
        <v>2012</v>
      </c>
      <c r="K6661">
        <v>22.5584995</v>
      </c>
      <c r="L6661">
        <v>72.962562899999995</v>
      </c>
      <c r="M6661">
        <v>0.21370885000000001</v>
      </c>
      <c r="N6661">
        <v>302.67333339999999</v>
      </c>
    </row>
    <row r="6662" spans="1:14" x14ac:dyDescent="0.25">
      <c r="A6662">
        <v>6660</v>
      </c>
      <c r="B6662" t="s">
        <v>246</v>
      </c>
      <c r="C6662" t="s">
        <v>366</v>
      </c>
      <c r="D6662" t="s">
        <v>574</v>
      </c>
      <c r="E6662" t="s">
        <v>17</v>
      </c>
      <c r="F6662">
        <v>348</v>
      </c>
      <c r="H6662">
        <v>23</v>
      </c>
      <c r="I6662">
        <v>7</v>
      </c>
      <c r="J6662">
        <v>2012</v>
      </c>
      <c r="K6662">
        <v>34.205005649999997</v>
      </c>
      <c r="L6662">
        <v>74.362210809999993</v>
      </c>
      <c r="M6662">
        <v>9.1063779999999997E-2</v>
      </c>
      <c r="N6662">
        <v>297.79000000000002</v>
      </c>
    </row>
    <row r="6663" spans="1:14" x14ac:dyDescent="0.25">
      <c r="A6663">
        <v>6661</v>
      </c>
      <c r="B6663" t="s">
        <v>246</v>
      </c>
      <c r="C6663" t="s">
        <v>95</v>
      </c>
      <c r="D6663" t="s">
        <v>645</v>
      </c>
      <c r="E6663" t="s">
        <v>17</v>
      </c>
      <c r="F6663">
        <v>40</v>
      </c>
      <c r="G6663">
        <v>3</v>
      </c>
      <c r="H6663">
        <v>24</v>
      </c>
      <c r="I6663">
        <v>7</v>
      </c>
      <c r="J6663">
        <v>2012</v>
      </c>
      <c r="K6663">
        <v>23.833962100000001</v>
      </c>
      <c r="L6663">
        <v>80.392455999999996</v>
      </c>
      <c r="M6663">
        <v>0.46240965099999998</v>
      </c>
    </row>
    <row r="6664" spans="1:14" x14ac:dyDescent="0.25">
      <c r="A6664">
        <v>6662</v>
      </c>
      <c r="B6664" t="s">
        <v>246</v>
      </c>
      <c r="C6664" t="s">
        <v>95</v>
      </c>
      <c r="D6664" t="s">
        <v>506</v>
      </c>
      <c r="E6664" t="s">
        <v>17</v>
      </c>
      <c r="F6664">
        <v>34</v>
      </c>
      <c r="G6664">
        <v>1</v>
      </c>
      <c r="H6664">
        <v>25</v>
      </c>
      <c r="I6664">
        <v>7</v>
      </c>
      <c r="J6664">
        <v>2012</v>
      </c>
      <c r="K6664">
        <v>24.5</v>
      </c>
      <c r="L6664">
        <v>81</v>
      </c>
      <c r="M6664">
        <v>1.1464848839999999</v>
      </c>
    </row>
    <row r="6665" spans="1:14" x14ac:dyDescent="0.25">
      <c r="A6665">
        <v>6663</v>
      </c>
      <c r="B6665" t="s">
        <v>246</v>
      </c>
      <c r="C6665" t="s">
        <v>97</v>
      </c>
      <c r="D6665" t="s">
        <v>138</v>
      </c>
      <c r="E6665" t="s">
        <v>77</v>
      </c>
      <c r="F6665">
        <v>35</v>
      </c>
      <c r="H6665">
        <v>23</v>
      </c>
      <c r="I6665">
        <v>7</v>
      </c>
      <c r="J6665">
        <v>2012</v>
      </c>
      <c r="K6665">
        <v>30.209087400000001</v>
      </c>
      <c r="L6665">
        <v>76.33987209</v>
      </c>
      <c r="M6665">
        <v>0.104461</v>
      </c>
      <c r="N6665">
        <v>303.21499999999997</v>
      </c>
    </row>
    <row r="6666" spans="1:14" x14ac:dyDescent="0.25">
      <c r="A6666">
        <v>6664</v>
      </c>
      <c r="B6666" t="s">
        <v>246</v>
      </c>
      <c r="C6666" t="s">
        <v>97</v>
      </c>
      <c r="D6666" t="s">
        <v>399</v>
      </c>
      <c r="E6666" t="s">
        <v>77</v>
      </c>
      <c r="F6666">
        <v>45</v>
      </c>
      <c r="H6666">
        <v>24</v>
      </c>
      <c r="I6666">
        <v>7</v>
      </c>
      <c r="J6666">
        <v>2012</v>
      </c>
      <c r="K6666">
        <v>31.60857425</v>
      </c>
      <c r="L6666">
        <v>75.84644247</v>
      </c>
      <c r="M6666">
        <v>0.11606517</v>
      </c>
      <c r="N6666">
        <v>303.27499999999998</v>
      </c>
    </row>
    <row r="6667" spans="1:14" x14ac:dyDescent="0.25">
      <c r="A6667">
        <v>6665</v>
      </c>
      <c r="B6667" t="s">
        <v>246</v>
      </c>
      <c r="C6667" t="s">
        <v>23</v>
      </c>
      <c r="D6667" t="s">
        <v>300</v>
      </c>
      <c r="E6667" t="s">
        <v>17</v>
      </c>
      <c r="F6667">
        <v>61</v>
      </c>
      <c r="H6667">
        <v>19</v>
      </c>
      <c r="I6667">
        <v>7</v>
      </c>
      <c r="J6667">
        <v>2012</v>
      </c>
      <c r="K6667">
        <v>9.9261152999999993</v>
      </c>
      <c r="L6667">
        <v>78.114098299999995</v>
      </c>
      <c r="M6667">
        <v>0.102838675</v>
      </c>
      <c r="N6667">
        <v>311.04000000000002</v>
      </c>
    </row>
    <row r="6668" spans="1:14" x14ac:dyDescent="0.25">
      <c r="A6668">
        <v>6666</v>
      </c>
      <c r="B6668" t="s">
        <v>246</v>
      </c>
      <c r="C6668" t="s">
        <v>23</v>
      </c>
      <c r="D6668" t="s">
        <v>396</v>
      </c>
      <c r="E6668" t="s">
        <v>55</v>
      </c>
      <c r="F6668">
        <v>17</v>
      </c>
      <c r="H6668">
        <v>20</v>
      </c>
      <c r="I6668">
        <v>7</v>
      </c>
      <c r="J6668">
        <v>2012</v>
      </c>
      <c r="K6668">
        <v>8.8052601999999993</v>
      </c>
      <c r="L6668">
        <v>78.145274499999999</v>
      </c>
      <c r="M6668">
        <v>6.3642572999999994E-2</v>
      </c>
      <c r="N6668">
        <v>314.45999999999998</v>
      </c>
    </row>
    <row r="6669" spans="1:14" x14ac:dyDescent="0.25">
      <c r="A6669">
        <v>6667</v>
      </c>
      <c r="B6669" t="s">
        <v>246</v>
      </c>
      <c r="C6669" t="s">
        <v>38</v>
      </c>
      <c r="D6669" t="s">
        <v>76</v>
      </c>
      <c r="E6669" t="s">
        <v>77</v>
      </c>
      <c r="F6669">
        <v>24</v>
      </c>
      <c r="H6669">
        <v>26</v>
      </c>
      <c r="I6669">
        <v>7</v>
      </c>
      <c r="J6669">
        <v>2012</v>
      </c>
      <c r="K6669">
        <v>22.905211399999999</v>
      </c>
      <c r="L6669">
        <v>88.376063900000005</v>
      </c>
      <c r="M6669">
        <v>0.61970776400000005</v>
      </c>
      <c r="N6669">
        <v>300.12666660000002</v>
      </c>
    </row>
    <row r="6670" spans="1:14" x14ac:dyDescent="0.25">
      <c r="A6670">
        <v>6668</v>
      </c>
      <c r="B6670" t="s">
        <v>246</v>
      </c>
      <c r="C6670" t="s">
        <v>38</v>
      </c>
      <c r="D6670" t="s">
        <v>410</v>
      </c>
      <c r="E6670" t="s">
        <v>77</v>
      </c>
      <c r="F6670">
        <v>73</v>
      </c>
      <c r="H6670">
        <v>22</v>
      </c>
      <c r="I6670">
        <v>7</v>
      </c>
      <c r="J6670">
        <v>2012</v>
      </c>
      <c r="K6670">
        <v>23.13195425</v>
      </c>
      <c r="L6670">
        <v>87.207397200000003</v>
      </c>
      <c r="M6670">
        <v>0.78126623399999995</v>
      </c>
    </row>
    <row r="6671" spans="1:14" x14ac:dyDescent="0.25">
      <c r="A6671">
        <v>6669</v>
      </c>
      <c r="B6671" t="s">
        <v>246</v>
      </c>
      <c r="C6671" t="s">
        <v>38</v>
      </c>
      <c r="D6671" t="s">
        <v>410</v>
      </c>
      <c r="E6671" t="s">
        <v>77</v>
      </c>
      <c r="F6671">
        <v>54</v>
      </c>
      <c r="G6671">
        <v>1</v>
      </c>
      <c r="H6671">
        <v>26</v>
      </c>
      <c r="I6671">
        <v>7</v>
      </c>
      <c r="J6671">
        <v>2012</v>
      </c>
      <c r="K6671">
        <v>23.13195425</v>
      </c>
      <c r="L6671">
        <v>87.207397200000003</v>
      </c>
      <c r="M6671">
        <v>0.538424134</v>
      </c>
      <c r="N6671">
        <v>301.56</v>
      </c>
    </row>
    <row r="6672" spans="1:14" x14ac:dyDescent="0.25">
      <c r="A6672">
        <v>6670</v>
      </c>
      <c r="B6672" t="s">
        <v>246</v>
      </c>
      <c r="C6672" t="s">
        <v>45</v>
      </c>
      <c r="D6672" t="s">
        <v>197</v>
      </c>
      <c r="E6672" t="s">
        <v>17</v>
      </c>
      <c r="F6672">
        <v>19</v>
      </c>
      <c r="H6672">
        <v>11</v>
      </c>
      <c r="I6672">
        <v>7</v>
      </c>
      <c r="J6672">
        <v>2012</v>
      </c>
      <c r="K6672">
        <v>15.454050499999999</v>
      </c>
      <c r="L6672">
        <v>75.006651599999998</v>
      </c>
      <c r="M6672">
        <v>0.27831959499999998</v>
      </c>
      <c r="N6672">
        <v>306.10000000000002</v>
      </c>
    </row>
    <row r="6673" spans="1:14" x14ac:dyDescent="0.25">
      <c r="A6673">
        <v>6671</v>
      </c>
      <c r="B6673" t="s">
        <v>246</v>
      </c>
      <c r="C6673" t="s">
        <v>19</v>
      </c>
      <c r="D6673" t="s">
        <v>380</v>
      </c>
      <c r="E6673" t="s">
        <v>77</v>
      </c>
      <c r="F6673">
        <v>174</v>
      </c>
      <c r="G6673">
        <v>1</v>
      </c>
      <c r="H6673">
        <v>17</v>
      </c>
      <c r="I6673">
        <v>7</v>
      </c>
      <c r="J6673">
        <v>2012</v>
      </c>
      <c r="K6673">
        <v>19.290313650000002</v>
      </c>
      <c r="L6673">
        <v>76.602903429999998</v>
      </c>
      <c r="M6673">
        <v>9.3446854999999995E-2</v>
      </c>
      <c r="N6673">
        <v>307.76</v>
      </c>
    </row>
    <row r="6674" spans="1:14" x14ac:dyDescent="0.25">
      <c r="A6674">
        <v>6672</v>
      </c>
      <c r="B6674" t="s">
        <v>246</v>
      </c>
      <c r="C6674" t="s">
        <v>30</v>
      </c>
      <c r="D6674" t="s">
        <v>259</v>
      </c>
      <c r="E6674" t="s">
        <v>17</v>
      </c>
      <c r="F6674">
        <v>30</v>
      </c>
      <c r="G6674">
        <v>2</v>
      </c>
      <c r="H6674">
        <v>17</v>
      </c>
      <c r="I6674">
        <v>7</v>
      </c>
      <c r="J6674">
        <v>2012</v>
      </c>
      <c r="K6674">
        <v>26.8420098</v>
      </c>
      <c r="L6674">
        <v>80.947857110000001</v>
      </c>
      <c r="M6674">
        <v>0.231880435</v>
      </c>
      <c r="N6674">
        <v>302.91000000000003</v>
      </c>
    </row>
    <row r="6675" spans="1:14" x14ac:dyDescent="0.25">
      <c r="A6675">
        <v>6673</v>
      </c>
      <c r="B6675" t="s">
        <v>251</v>
      </c>
      <c r="C6675" t="s">
        <v>346</v>
      </c>
      <c r="D6675" t="s">
        <v>232</v>
      </c>
      <c r="E6675" t="s">
        <v>17</v>
      </c>
      <c r="F6675">
        <v>16</v>
      </c>
      <c r="H6675">
        <v>27</v>
      </c>
      <c r="I6675">
        <v>7</v>
      </c>
      <c r="J6675">
        <v>2012</v>
      </c>
      <c r="K6675">
        <v>24.786306</v>
      </c>
      <c r="L6675">
        <v>84.414489829999994</v>
      </c>
      <c r="M6675">
        <v>0.72147753400000003</v>
      </c>
    </row>
    <row r="6676" spans="1:14" x14ac:dyDescent="0.25">
      <c r="A6676">
        <v>6674</v>
      </c>
      <c r="B6676" t="s">
        <v>251</v>
      </c>
      <c r="C6676" t="s">
        <v>346</v>
      </c>
      <c r="D6676" t="s">
        <v>795</v>
      </c>
      <c r="E6676" t="s">
        <v>17</v>
      </c>
      <c r="F6676">
        <v>24</v>
      </c>
      <c r="H6676">
        <v>1</v>
      </c>
      <c r="I6676">
        <v>8</v>
      </c>
      <c r="J6676">
        <v>2012</v>
      </c>
      <c r="K6676">
        <v>25.167702899999998</v>
      </c>
      <c r="L6676">
        <v>86.059359240000006</v>
      </c>
      <c r="M6676">
        <v>0.31341244299999999</v>
      </c>
      <c r="N6676">
        <v>302.7</v>
      </c>
    </row>
    <row r="6677" spans="1:14" x14ac:dyDescent="0.25">
      <c r="A6677">
        <v>6675</v>
      </c>
      <c r="B6677" t="s">
        <v>251</v>
      </c>
      <c r="C6677" t="s">
        <v>346</v>
      </c>
      <c r="D6677" t="s">
        <v>381</v>
      </c>
      <c r="E6677" t="s">
        <v>17</v>
      </c>
      <c r="F6677">
        <v>15</v>
      </c>
      <c r="H6677">
        <v>25</v>
      </c>
      <c r="I6677">
        <v>7</v>
      </c>
      <c r="J6677">
        <v>2012</v>
      </c>
      <c r="K6677">
        <v>26.131004300000001</v>
      </c>
      <c r="L6677">
        <v>84.391256609999999</v>
      </c>
      <c r="M6677">
        <v>1.156622517</v>
      </c>
      <c r="N6677">
        <v>286.52</v>
      </c>
    </row>
    <row r="6678" spans="1:14" x14ac:dyDescent="0.25">
      <c r="A6678">
        <v>6676</v>
      </c>
      <c r="B6678" t="s">
        <v>251</v>
      </c>
      <c r="C6678" t="s">
        <v>105</v>
      </c>
      <c r="D6678" t="s">
        <v>332</v>
      </c>
      <c r="E6678" t="s">
        <v>17</v>
      </c>
      <c r="F6678">
        <v>66</v>
      </c>
      <c r="H6678">
        <v>27</v>
      </c>
      <c r="I6678">
        <v>7</v>
      </c>
      <c r="J6678">
        <v>2012</v>
      </c>
      <c r="K6678">
        <v>20.708454499999998</v>
      </c>
      <c r="L6678">
        <v>81.548130499999999</v>
      </c>
      <c r="M6678">
        <v>2.540265802</v>
      </c>
    </row>
    <row r="6679" spans="1:14" x14ac:dyDescent="0.25">
      <c r="A6679">
        <v>6677</v>
      </c>
      <c r="B6679" t="s">
        <v>251</v>
      </c>
      <c r="C6679" t="s">
        <v>105</v>
      </c>
      <c r="D6679" t="s">
        <v>421</v>
      </c>
      <c r="E6679" t="s">
        <v>17</v>
      </c>
      <c r="F6679">
        <v>153</v>
      </c>
      <c r="G6679">
        <v>2</v>
      </c>
      <c r="H6679">
        <v>27</v>
      </c>
      <c r="I6679">
        <v>7</v>
      </c>
      <c r="J6679">
        <v>2012</v>
      </c>
      <c r="K6679">
        <v>21.188233199999999</v>
      </c>
      <c r="L6679">
        <v>82.484847619999996</v>
      </c>
      <c r="M6679">
        <v>1.0119770990000001</v>
      </c>
    </row>
    <row r="6680" spans="1:14" x14ac:dyDescent="0.25">
      <c r="A6680">
        <v>6678</v>
      </c>
      <c r="B6680" t="s">
        <v>251</v>
      </c>
      <c r="C6680" t="s">
        <v>100</v>
      </c>
      <c r="D6680" t="s">
        <v>698</v>
      </c>
      <c r="E6680" t="s">
        <v>17</v>
      </c>
      <c r="F6680">
        <v>56</v>
      </c>
      <c r="H6680">
        <v>28</v>
      </c>
      <c r="I6680">
        <v>7</v>
      </c>
      <c r="J6680">
        <v>2012</v>
      </c>
      <c r="K6680">
        <v>24.637964700000001</v>
      </c>
      <c r="L6680">
        <v>87.855866599999999</v>
      </c>
      <c r="M6680">
        <v>0.48784175099999999</v>
      </c>
      <c r="N6680">
        <v>299.42666659999998</v>
      </c>
    </row>
    <row r="6681" spans="1:14" x14ac:dyDescent="0.25">
      <c r="A6681">
        <v>6679</v>
      </c>
      <c r="B6681" t="s">
        <v>251</v>
      </c>
      <c r="C6681" t="s">
        <v>45</v>
      </c>
      <c r="D6681" t="s">
        <v>693</v>
      </c>
      <c r="E6681" t="s">
        <v>77</v>
      </c>
      <c r="F6681">
        <v>17</v>
      </c>
      <c r="H6681">
        <v>3</v>
      </c>
      <c r="I6681">
        <v>8</v>
      </c>
      <c r="J6681">
        <v>2012</v>
      </c>
      <c r="K6681">
        <v>15.857266600000001</v>
      </c>
      <c r="L6681">
        <v>74.506934299999998</v>
      </c>
      <c r="M6681">
        <v>0.590784525</v>
      </c>
      <c r="N6681">
        <v>297.48666659999998</v>
      </c>
    </row>
    <row r="6682" spans="1:14" x14ac:dyDescent="0.25">
      <c r="A6682">
        <v>6680</v>
      </c>
      <c r="B6682" t="s">
        <v>251</v>
      </c>
      <c r="C6682" t="s">
        <v>45</v>
      </c>
      <c r="D6682" t="s">
        <v>560</v>
      </c>
      <c r="E6682" t="s">
        <v>17</v>
      </c>
      <c r="F6682">
        <v>21</v>
      </c>
      <c r="H6682">
        <v>2</v>
      </c>
      <c r="I6682">
        <v>8</v>
      </c>
      <c r="J6682">
        <v>2012</v>
      </c>
      <c r="K6682">
        <v>16.826991100000001</v>
      </c>
      <c r="L6682">
        <v>75.717538700000006</v>
      </c>
      <c r="M6682">
        <v>0.12811959000000001</v>
      </c>
      <c r="N6682">
        <v>305.23333339999999</v>
      </c>
    </row>
    <row r="6683" spans="1:14" x14ac:dyDescent="0.25">
      <c r="A6683">
        <v>6681</v>
      </c>
      <c r="B6683" t="s">
        <v>251</v>
      </c>
      <c r="C6683" t="s">
        <v>45</v>
      </c>
      <c r="D6683" t="s">
        <v>811</v>
      </c>
      <c r="E6683" t="s">
        <v>17</v>
      </c>
      <c r="F6683">
        <v>29</v>
      </c>
      <c r="H6683">
        <v>31</v>
      </c>
      <c r="I6683">
        <v>7</v>
      </c>
      <c r="J6683">
        <v>2012</v>
      </c>
      <c r="K6683">
        <v>17.166667</v>
      </c>
      <c r="L6683">
        <v>77.083332999999996</v>
      </c>
      <c r="M6683">
        <v>0.30764479700000003</v>
      </c>
      <c r="N6683">
        <v>305</v>
      </c>
    </row>
    <row r="6684" spans="1:14" x14ac:dyDescent="0.25">
      <c r="A6684">
        <v>6682</v>
      </c>
      <c r="B6684" t="s">
        <v>251</v>
      </c>
      <c r="C6684" t="s">
        <v>19</v>
      </c>
      <c r="D6684" t="s">
        <v>317</v>
      </c>
      <c r="E6684" t="s">
        <v>17</v>
      </c>
      <c r="F6684">
        <v>27</v>
      </c>
      <c r="H6684">
        <v>29</v>
      </c>
      <c r="I6684">
        <v>7</v>
      </c>
      <c r="J6684">
        <v>2012</v>
      </c>
      <c r="K6684">
        <v>19.09400875</v>
      </c>
      <c r="L6684">
        <v>77.483192149999994</v>
      </c>
      <c r="M6684">
        <v>0.42340940100000002</v>
      </c>
      <c r="N6684">
        <v>302.83999999999997</v>
      </c>
    </row>
    <row r="6685" spans="1:14" x14ac:dyDescent="0.25">
      <c r="A6685">
        <v>6683</v>
      </c>
      <c r="B6685" t="s">
        <v>251</v>
      </c>
      <c r="C6685" t="s">
        <v>19</v>
      </c>
      <c r="D6685" t="s">
        <v>190</v>
      </c>
      <c r="E6685" t="s">
        <v>17</v>
      </c>
      <c r="F6685">
        <v>20</v>
      </c>
      <c r="H6685">
        <v>30</v>
      </c>
      <c r="I6685">
        <v>7</v>
      </c>
      <c r="J6685">
        <v>2012</v>
      </c>
      <c r="K6685">
        <v>19.194329400000001</v>
      </c>
      <c r="L6685">
        <v>72.970177899999996</v>
      </c>
      <c r="M6685">
        <v>1.1360459679999999</v>
      </c>
    </row>
    <row r="6686" spans="1:14" x14ac:dyDescent="0.25">
      <c r="A6686">
        <v>6684</v>
      </c>
      <c r="B6686" t="s">
        <v>251</v>
      </c>
      <c r="C6686" t="s">
        <v>95</v>
      </c>
      <c r="D6686" t="s">
        <v>645</v>
      </c>
      <c r="E6686" t="s">
        <v>17</v>
      </c>
      <c r="F6686">
        <v>43</v>
      </c>
      <c r="H6686">
        <v>1</v>
      </c>
      <c r="I6686">
        <v>8</v>
      </c>
      <c r="J6686">
        <v>2012</v>
      </c>
      <c r="K6686">
        <v>23.833962100000001</v>
      </c>
      <c r="L6686">
        <v>80.392455999999996</v>
      </c>
      <c r="M6686">
        <v>2.1325173529999999</v>
      </c>
    </row>
    <row r="6687" spans="1:14" x14ac:dyDescent="0.25">
      <c r="A6687">
        <v>6685</v>
      </c>
      <c r="B6687" t="s">
        <v>251</v>
      </c>
      <c r="C6687" t="s">
        <v>95</v>
      </c>
      <c r="D6687" t="s">
        <v>645</v>
      </c>
      <c r="E6687" t="s">
        <v>17</v>
      </c>
      <c r="F6687">
        <v>21</v>
      </c>
      <c r="H6687">
        <v>1</v>
      </c>
      <c r="I6687">
        <v>8</v>
      </c>
      <c r="J6687">
        <v>2012</v>
      </c>
      <c r="K6687">
        <v>23.833962100000001</v>
      </c>
      <c r="L6687">
        <v>80.392455999999996</v>
      </c>
      <c r="M6687">
        <v>2.1325173529999999</v>
      </c>
    </row>
    <row r="6688" spans="1:14" x14ac:dyDescent="0.25">
      <c r="A6688">
        <v>6686</v>
      </c>
      <c r="B6688" t="s">
        <v>251</v>
      </c>
      <c r="C6688" t="s">
        <v>95</v>
      </c>
      <c r="D6688" t="s">
        <v>506</v>
      </c>
      <c r="E6688" t="s">
        <v>17</v>
      </c>
      <c r="F6688">
        <v>43</v>
      </c>
      <c r="H6688">
        <v>28</v>
      </c>
      <c r="I6688">
        <v>7</v>
      </c>
      <c r="J6688">
        <v>2012</v>
      </c>
      <c r="K6688">
        <v>24.5</v>
      </c>
      <c r="L6688">
        <v>81</v>
      </c>
      <c r="M6688">
        <v>1.485183688</v>
      </c>
    </row>
    <row r="6689" spans="1:14" x14ac:dyDescent="0.25">
      <c r="A6689">
        <v>6687</v>
      </c>
      <c r="B6689" t="s">
        <v>251</v>
      </c>
      <c r="C6689" t="s">
        <v>95</v>
      </c>
      <c r="D6689" t="s">
        <v>670</v>
      </c>
      <c r="E6689" t="s">
        <v>17</v>
      </c>
      <c r="F6689">
        <v>70</v>
      </c>
      <c r="G6689">
        <v>1</v>
      </c>
      <c r="H6689">
        <v>29</v>
      </c>
      <c r="I6689">
        <v>7</v>
      </c>
      <c r="J6689">
        <v>2012</v>
      </c>
      <c r="K6689">
        <v>21.977864199999999</v>
      </c>
      <c r="L6689">
        <v>76.568828229999994</v>
      </c>
      <c r="M6689">
        <v>4.8946279800000001</v>
      </c>
    </row>
    <row r="6690" spans="1:14" x14ac:dyDescent="0.25">
      <c r="A6690">
        <v>6688</v>
      </c>
      <c r="B6690" t="s">
        <v>251</v>
      </c>
      <c r="C6690" t="s">
        <v>23</v>
      </c>
      <c r="D6690" t="s">
        <v>344</v>
      </c>
      <c r="E6690" t="s">
        <v>17</v>
      </c>
      <c r="F6690">
        <v>14</v>
      </c>
      <c r="H6690">
        <v>4</v>
      </c>
      <c r="I6690">
        <v>8</v>
      </c>
      <c r="J6690">
        <v>2012</v>
      </c>
      <c r="K6690">
        <v>11.9415377</v>
      </c>
      <c r="L6690">
        <v>79.486146899999994</v>
      </c>
      <c r="M6690">
        <v>5.5622220000000003E-3</v>
      </c>
      <c r="N6690">
        <v>309.755</v>
      </c>
    </row>
    <row r="6691" spans="1:14" x14ac:dyDescent="0.25">
      <c r="A6691">
        <v>6689</v>
      </c>
      <c r="B6691" t="s">
        <v>251</v>
      </c>
      <c r="C6691" t="s">
        <v>23</v>
      </c>
      <c r="D6691" t="s">
        <v>528</v>
      </c>
      <c r="E6691" t="s">
        <v>55</v>
      </c>
      <c r="F6691">
        <v>15</v>
      </c>
      <c r="H6691">
        <v>4</v>
      </c>
      <c r="I6691">
        <v>8</v>
      </c>
      <c r="J6691">
        <v>2012</v>
      </c>
      <c r="K6691">
        <v>11.7564329</v>
      </c>
      <c r="L6691">
        <v>79.763464400000004</v>
      </c>
      <c r="M6691">
        <v>5.5622220000000003E-3</v>
      </c>
      <c r="N6691">
        <v>309.755</v>
      </c>
    </row>
    <row r="6692" spans="1:14" x14ac:dyDescent="0.25">
      <c r="A6692">
        <v>6690</v>
      </c>
      <c r="B6692" t="s">
        <v>251</v>
      </c>
      <c r="C6692" t="s">
        <v>23</v>
      </c>
      <c r="D6692" t="s">
        <v>267</v>
      </c>
      <c r="E6692" t="s">
        <v>62</v>
      </c>
      <c r="F6692">
        <v>27</v>
      </c>
      <c r="H6692">
        <v>4</v>
      </c>
      <c r="I6692">
        <v>8</v>
      </c>
      <c r="J6692">
        <v>2012</v>
      </c>
      <c r="K6692">
        <v>11.0600516</v>
      </c>
      <c r="L6692">
        <v>77.067958099999998</v>
      </c>
      <c r="M6692">
        <v>2.9683633000000001E-2</v>
      </c>
      <c r="N6692">
        <v>307.64</v>
      </c>
    </row>
    <row r="6693" spans="1:14" x14ac:dyDescent="0.25">
      <c r="A6693">
        <v>6691</v>
      </c>
      <c r="B6693" t="s">
        <v>251</v>
      </c>
      <c r="C6693" t="s">
        <v>30</v>
      </c>
      <c r="D6693" t="s">
        <v>259</v>
      </c>
      <c r="E6693" t="s">
        <v>17</v>
      </c>
      <c r="F6693">
        <v>20</v>
      </c>
      <c r="H6693">
        <v>27</v>
      </c>
      <c r="I6693">
        <v>7</v>
      </c>
      <c r="J6693">
        <v>2012</v>
      </c>
      <c r="K6693">
        <v>26.8420098</v>
      </c>
      <c r="L6693">
        <v>80.947857110000001</v>
      </c>
      <c r="M6693">
        <v>1.81531669</v>
      </c>
    </row>
    <row r="6694" spans="1:14" x14ac:dyDescent="0.25">
      <c r="A6694">
        <v>6692</v>
      </c>
      <c r="B6694" t="s">
        <v>251</v>
      </c>
      <c r="C6694" t="s">
        <v>38</v>
      </c>
      <c r="D6694" t="s">
        <v>76</v>
      </c>
      <c r="E6694" t="s">
        <v>17</v>
      </c>
      <c r="F6694">
        <v>49</v>
      </c>
      <c r="H6694">
        <v>25</v>
      </c>
      <c r="I6694">
        <v>7</v>
      </c>
      <c r="J6694">
        <v>2012</v>
      </c>
      <c r="K6694">
        <v>22.905211399999999</v>
      </c>
      <c r="L6694">
        <v>88.376063900000005</v>
      </c>
      <c r="M6694">
        <v>0.77660223900000003</v>
      </c>
      <c r="N6694">
        <v>301.38</v>
      </c>
    </row>
    <row r="6695" spans="1:14" x14ac:dyDescent="0.25">
      <c r="A6695">
        <v>6693</v>
      </c>
      <c r="B6695" t="s">
        <v>251</v>
      </c>
      <c r="C6695" t="s">
        <v>346</v>
      </c>
      <c r="D6695" t="s">
        <v>707</v>
      </c>
      <c r="E6695" t="s">
        <v>17</v>
      </c>
      <c r="F6695">
        <v>25</v>
      </c>
      <c r="H6695">
        <v>21</v>
      </c>
      <c r="I6695">
        <v>7</v>
      </c>
      <c r="J6695">
        <v>2012</v>
      </c>
      <c r="K6695">
        <v>24.796435500000001</v>
      </c>
      <c r="L6695">
        <v>85.007956300000004</v>
      </c>
      <c r="M6695">
        <v>1.311966336</v>
      </c>
    </row>
    <row r="6696" spans="1:14" x14ac:dyDescent="0.25">
      <c r="A6696">
        <v>6694</v>
      </c>
      <c r="B6696" t="s">
        <v>251</v>
      </c>
      <c r="C6696" t="s">
        <v>105</v>
      </c>
      <c r="D6696" t="s">
        <v>432</v>
      </c>
      <c r="E6696" t="s">
        <v>17</v>
      </c>
      <c r="F6696">
        <v>26</v>
      </c>
      <c r="H6696">
        <v>19</v>
      </c>
      <c r="I6696">
        <v>7</v>
      </c>
      <c r="J6696">
        <v>2012</v>
      </c>
      <c r="K6696">
        <v>22.009084099999999</v>
      </c>
      <c r="L6696">
        <v>82.578896</v>
      </c>
      <c r="M6696">
        <v>1.7274055180000001</v>
      </c>
      <c r="N6696">
        <v>302.54000000000002</v>
      </c>
    </row>
    <row r="6697" spans="1:14" x14ac:dyDescent="0.25">
      <c r="A6697">
        <v>6695</v>
      </c>
      <c r="B6697" t="s">
        <v>251</v>
      </c>
      <c r="C6697" t="s">
        <v>105</v>
      </c>
      <c r="D6697" t="s">
        <v>432</v>
      </c>
      <c r="E6697" t="s">
        <v>17</v>
      </c>
      <c r="F6697">
        <v>32</v>
      </c>
      <c r="H6697">
        <v>23</v>
      </c>
      <c r="I6697">
        <v>7</v>
      </c>
      <c r="J6697">
        <v>2012</v>
      </c>
      <c r="K6697">
        <v>22.009084099999999</v>
      </c>
      <c r="L6697">
        <v>82.578896</v>
      </c>
      <c r="M6697">
        <v>0.82201801399999996</v>
      </c>
      <c r="N6697">
        <v>298.8</v>
      </c>
    </row>
    <row r="6698" spans="1:14" x14ac:dyDescent="0.25">
      <c r="A6698">
        <v>6696</v>
      </c>
      <c r="B6698" t="s">
        <v>251</v>
      </c>
      <c r="C6698" t="s">
        <v>366</v>
      </c>
      <c r="D6698" t="s">
        <v>614</v>
      </c>
      <c r="E6698" t="s">
        <v>17</v>
      </c>
      <c r="F6698">
        <v>72</v>
      </c>
      <c r="H6698">
        <v>18</v>
      </c>
      <c r="I6698">
        <v>7</v>
      </c>
      <c r="J6698">
        <v>2012</v>
      </c>
      <c r="K6698">
        <v>34.193425499999996</v>
      </c>
      <c r="L6698">
        <v>74.834349770000003</v>
      </c>
      <c r="M6698">
        <v>0.34458179100000003</v>
      </c>
      <c r="N6698">
        <v>294.81599999999997</v>
      </c>
    </row>
    <row r="6699" spans="1:14" x14ac:dyDescent="0.25">
      <c r="A6699">
        <v>6697</v>
      </c>
      <c r="B6699" t="s">
        <v>251</v>
      </c>
      <c r="C6699" t="s">
        <v>19</v>
      </c>
      <c r="D6699" t="s">
        <v>237</v>
      </c>
      <c r="E6699" t="s">
        <v>17</v>
      </c>
      <c r="F6699">
        <v>26</v>
      </c>
      <c r="H6699">
        <v>4</v>
      </c>
      <c r="I6699">
        <v>6</v>
      </c>
      <c r="J6699">
        <v>2012</v>
      </c>
      <c r="K6699">
        <v>20.952109799999999</v>
      </c>
      <c r="L6699">
        <v>77.733316799999997</v>
      </c>
      <c r="M6699">
        <v>8.3862100000000001E-4</v>
      </c>
      <c r="N6699">
        <v>317.7166666</v>
      </c>
    </row>
    <row r="6700" spans="1:14" x14ac:dyDescent="0.25">
      <c r="A6700">
        <v>6698</v>
      </c>
      <c r="B6700" t="s">
        <v>251</v>
      </c>
      <c r="C6700" t="s">
        <v>34</v>
      </c>
      <c r="D6700" t="s">
        <v>212</v>
      </c>
      <c r="E6700" t="s">
        <v>17</v>
      </c>
      <c r="F6700">
        <v>12</v>
      </c>
      <c r="H6700">
        <v>22</v>
      </c>
      <c r="I6700">
        <v>7</v>
      </c>
      <c r="J6700">
        <v>2012</v>
      </c>
      <c r="K6700">
        <v>20.1160666</v>
      </c>
      <c r="L6700">
        <v>85.11195644</v>
      </c>
      <c r="M6700">
        <v>2.1136352550000002</v>
      </c>
      <c r="N6700">
        <v>302.95999999999998</v>
      </c>
    </row>
    <row r="6701" spans="1:14" x14ac:dyDescent="0.25">
      <c r="A6701">
        <v>6699</v>
      </c>
      <c r="B6701" t="s">
        <v>251</v>
      </c>
      <c r="C6701" t="s">
        <v>30</v>
      </c>
      <c r="D6701" t="s">
        <v>291</v>
      </c>
      <c r="E6701" t="s">
        <v>17</v>
      </c>
      <c r="F6701">
        <v>41</v>
      </c>
      <c r="G6701">
        <v>1</v>
      </c>
      <c r="H6701">
        <v>21</v>
      </c>
      <c r="I6701">
        <v>7</v>
      </c>
      <c r="J6701">
        <v>2012</v>
      </c>
      <c r="K6701">
        <v>26.105546</v>
      </c>
      <c r="L6701">
        <v>79.427652649999999</v>
      </c>
      <c r="M6701">
        <v>8.8767413000000003E-2</v>
      </c>
      <c r="N6701">
        <v>309.23</v>
      </c>
    </row>
    <row r="6702" spans="1:14" x14ac:dyDescent="0.25">
      <c r="A6702">
        <v>6700</v>
      </c>
      <c r="B6702" t="s">
        <v>257</v>
      </c>
      <c r="C6702" t="s">
        <v>346</v>
      </c>
      <c r="D6702" t="s">
        <v>707</v>
      </c>
      <c r="E6702" t="s">
        <v>17</v>
      </c>
      <c r="F6702">
        <v>31</v>
      </c>
      <c r="G6702">
        <v>3</v>
      </c>
      <c r="H6702">
        <v>3</v>
      </c>
      <c r="I6702">
        <v>8</v>
      </c>
      <c r="J6702">
        <v>2012</v>
      </c>
      <c r="K6702">
        <v>24.796435500000001</v>
      </c>
      <c r="L6702">
        <v>85.007956300000004</v>
      </c>
      <c r="M6702">
        <v>0.62900853999999995</v>
      </c>
    </row>
    <row r="6703" spans="1:14" x14ac:dyDescent="0.25">
      <c r="A6703">
        <v>6701</v>
      </c>
      <c r="B6703" t="s">
        <v>257</v>
      </c>
      <c r="C6703" t="s">
        <v>346</v>
      </c>
      <c r="D6703" t="s">
        <v>630</v>
      </c>
      <c r="E6703" t="s">
        <v>17</v>
      </c>
      <c r="F6703">
        <v>14</v>
      </c>
      <c r="G6703">
        <v>1</v>
      </c>
      <c r="H6703">
        <v>6</v>
      </c>
      <c r="I6703">
        <v>8</v>
      </c>
      <c r="J6703">
        <v>2012</v>
      </c>
      <c r="K6703">
        <v>24.967852050000001</v>
      </c>
      <c r="L6703">
        <v>86.173511469999994</v>
      </c>
      <c r="M6703">
        <v>0.56290162300000002</v>
      </c>
      <c r="N6703">
        <v>300.61333339999999</v>
      </c>
    </row>
    <row r="6704" spans="1:14" x14ac:dyDescent="0.25">
      <c r="A6704">
        <v>6702</v>
      </c>
      <c r="B6704" t="s">
        <v>257</v>
      </c>
      <c r="C6704" t="s">
        <v>346</v>
      </c>
      <c r="D6704" t="s">
        <v>795</v>
      </c>
      <c r="E6704" t="s">
        <v>17</v>
      </c>
      <c r="F6704">
        <v>29</v>
      </c>
      <c r="H6704">
        <v>6</v>
      </c>
      <c r="I6704">
        <v>8</v>
      </c>
      <c r="J6704">
        <v>2012</v>
      </c>
      <c r="K6704">
        <v>25.167702899999998</v>
      </c>
      <c r="L6704">
        <v>86.059359240000006</v>
      </c>
      <c r="M6704">
        <v>0.49093586</v>
      </c>
      <c r="N6704">
        <v>299.74</v>
      </c>
    </row>
    <row r="6705" spans="1:14" x14ac:dyDescent="0.25">
      <c r="A6705">
        <v>6703</v>
      </c>
      <c r="B6705" t="s">
        <v>257</v>
      </c>
      <c r="C6705" t="s">
        <v>346</v>
      </c>
      <c r="D6705" t="s">
        <v>795</v>
      </c>
      <c r="E6705" t="s">
        <v>17</v>
      </c>
      <c r="F6705">
        <v>30</v>
      </c>
      <c r="H6705">
        <v>7</v>
      </c>
      <c r="I6705">
        <v>8</v>
      </c>
      <c r="J6705">
        <v>2012</v>
      </c>
      <c r="K6705">
        <v>25.167702899999998</v>
      </c>
      <c r="L6705">
        <v>86.059359240000006</v>
      </c>
      <c r="M6705">
        <v>0.64682813299999997</v>
      </c>
      <c r="N6705">
        <v>299.74</v>
      </c>
    </row>
    <row r="6706" spans="1:14" x14ac:dyDescent="0.25">
      <c r="A6706">
        <v>6704</v>
      </c>
      <c r="B6706" t="s">
        <v>257</v>
      </c>
      <c r="C6706" t="s">
        <v>346</v>
      </c>
      <c r="D6706" t="s">
        <v>615</v>
      </c>
      <c r="E6706" t="s">
        <v>17</v>
      </c>
      <c r="F6706">
        <v>62</v>
      </c>
      <c r="G6706">
        <v>2</v>
      </c>
      <c r="H6706">
        <v>11</v>
      </c>
      <c r="I6706">
        <v>8</v>
      </c>
      <c r="J6706">
        <v>2012</v>
      </c>
      <c r="K6706">
        <v>24.818124000000001</v>
      </c>
      <c r="L6706">
        <v>85.518556230000002</v>
      </c>
      <c r="M6706">
        <v>0.48675458399999999</v>
      </c>
      <c r="N6706">
        <v>299.68</v>
      </c>
    </row>
    <row r="6707" spans="1:14" x14ac:dyDescent="0.25">
      <c r="A6707">
        <v>6705</v>
      </c>
      <c r="B6707" t="s">
        <v>257</v>
      </c>
      <c r="C6707" t="s">
        <v>346</v>
      </c>
      <c r="D6707" t="s">
        <v>485</v>
      </c>
      <c r="E6707" t="s">
        <v>17</v>
      </c>
      <c r="F6707">
        <v>32</v>
      </c>
      <c r="H6707">
        <v>3</v>
      </c>
      <c r="I6707">
        <v>8</v>
      </c>
      <c r="J6707">
        <v>2012</v>
      </c>
      <c r="K6707">
        <v>25.136491400000001</v>
      </c>
      <c r="L6707">
        <v>85.443654649999999</v>
      </c>
      <c r="M6707">
        <v>0.62900853999999995</v>
      </c>
    </row>
    <row r="6708" spans="1:14" x14ac:dyDescent="0.25">
      <c r="A6708">
        <v>6706</v>
      </c>
      <c r="B6708" t="s">
        <v>257</v>
      </c>
      <c r="C6708" t="s">
        <v>346</v>
      </c>
      <c r="D6708" t="s">
        <v>485</v>
      </c>
      <c r="E6708" t="s">
        <v>17</v>
      </c>
      <c r="F6708">
        <v>18</v>
      </c>
      <c r="H6708">
        <v>5</v>
      </c>
      <c r="I6708">
        <v>8</v>
      </c>
      <c r="J6708">
        <v>2012</v>
      </c>
      <c r="K6708">
        <v>25.136491400000001</v>
      </c>
      <c r="L6708">
        <v>85.443654649999999</v>
      </c>
      <c r="M6708">
        <v>0.69815775300000005</v>
      </c>
      <c r="N6708">
        <v>291.8</v>
      </c>
    </row>
    <row r="6709" spans="1:14" x14ac:dyDescent="0.25">
      <c r="A6709">
        <v>6707</v>
      </c>
      <c r="B6709" t="s">
        <v>257</v>
      </c>
      <c r="C6709" t="s">
        <v>346</v>
      </c>
      <c r="D6709" t="s">
        <v>485</v>
      </c>
      <c r="E6709" t="s">
        <v>17</v>
      </c>
      <c r="F6709">
        <v>18</v>
      </c>
      <c r="H6709">
        <v>5</v>
      </c>
      <c r="I6709">
        <v>8</v>
      </c>
      <c r="J6709">
        <v>2012</v>
      </c>
      <c r="K6709">
        <v>25.136491400000001</v>
      </c>
      <c r="L6709">
        <v>85.443654649999999</v>
      </c>
      <c r="M6709">
        <v>0.69815775300000005</v>
      </c>
      <c r="N6709">
        <v>291.8</v>
      </c>
    </row>
    <row r="6710" spans="1:14" x14ac:dyDescent="0.25">
      <c r="A6710">
        <v>6708</v>
      </c>
      <c r="B6710" t="s">
        <v>257</v>
      </c>
      <c r="C6710" t="s">
        <v>105</v>
      </c>
      <c r="D6710" t="s">
        <v>332</v>
      </c>
      <c r="E6710" t="s">
        <v>17</v>
      </c>
      <c r="F6710">
        <v>29</v>
      </c>
      <c r="H6710">
        <v>4</v>
      </c>
      <c r="I6710">
        <v>8</v>
      </c>
      <c r="J6710">
        <v>2012</v>
      </c>
      <c r="K6710">
        <v>20.708454499999998</v>
      </c>
      <c r="L6710">
        <v>81.548130499999999</v>
      </c>
      <c r="M6710">
        <v>1.530337345</v>
      </c>
    </row>
    <row r="6711" spans="1:14" x14ac:dyDescent="0.25">
      <c r="A6711">
        <v>6709</v>
      </c>
      <c r="B6711" t="s">
        <v>257</v>
      </c>
      <c r="C6711" t="s">
        <v>105</v>
      </c>
      <c r="D6711" t="s">
        <v>386</v>
      </c>
      <c r="E6711" t="s">
        <v>17</v>
      </c>
      <c r="F6711">
        <v>48</v>
      </c>
      <c r="H6711">
        <v>4</v>
      </c>
      <c r="I6711">
        <v>8</v>
      </c>
      <c r="J6711">
        <v>2012</v>
      </c>
      <c r="K6711">
        <v>22.5</v>
      </c>
      <c r="L6711">
        <v>83.5</v>
      </c>
      <c r="M6711">
        <v>2.1498514499999999</v>
      </c>
    </row>
    <row r="6712" spans="1:14" x14ac:dyDescent="0.25">
      <c r="A6712">
        <v>6710</v>
      </c>
      <c r="B6712" t="s">
        <v>257</v>
      </c>
      <c r="C6712" t="s">
        <v>105</v>
      </c>
      <c r="D6712" t="s">
        <v>386</v>
      </c>
      <c r="E6712" t="s">
        <v>17</v>
      </c>
      <c r="F6712">
        <v>45</v>
      </c>
      <c r="H6712">
        <v>4</v>
      </c>
      <c r="I6712">
        <v>8</v>
      </c>
      <c r="J6712">
        <v>2012</v>
      </c>
      <c r="K6712">
        <v>22.5</v>
      </c>
      <c r="L6712">
        <v>83.5</v>
      </c>
      <c r="M6712">
        <v>2.1498514499999999</v>
      </c>
    </row>
    <row r="6713" spans="1:14" x14ac:dyDescent="0.25">
      <c r="A6713">
        <v>6711</v>
      </c>
      <c r="B6713" t="s">
        <v>257</v>
      </c>
      <c r="C6713" t="s">
        <v>83</v>
      </c>
      <c r="D6713" t="s">
        <v>385</v>
      </c>
      <c r="E6713" t="s">
        <v>17</v>
      </c>
      <c r="F6713">
        <v>38</v>
      </c>
      <c r="H6713">
        <v>4</v>
      </c>
      <c r="I6713">
        <v>8</v>
      </c>
      <c r="J6713">
        <v>2012</v>
      </c>
      <c r="K6713">
        <v>30.384367399999999</v>
      </c>
      <c r="L6713">
        <v>76.770420999999999</v>
      </c>
      <c r="M6713">
        <v>0.57249080699999999</v>
      </c>
      <c r="N6713">
        <v>302.72000000000003</v>
      </c>
    </row>
    <row r="6714" spans="1:14" x14ac:dyDescent="0.25">
      <c r="A6714">
        <v>6712</v>
      </c>
      <c r="B6714" t="s">
        <v>257</v>
      </c>
      <c r="C6714" t="s">
        <v>366</v>
      </c>
      <c r="D6714" t="s">
        <v>574</v>
      </c>
      <c r="E6714" t="s">
        <v>17</v>
      </c>
      <c r="F6714">
        <v>44</v>
      </c>
      <c r="H6714">
        <v>1</v>
      </c>
      <c r="I6714">
        <v>8</v>
      </c>
      <c r="J6714">
        <v>2012</v>
      </c>
      <c r="K6714">
        <v>34.205005649999997</v>
      </c>
      <c r="L6714">
        <v>74.362210809999993</v>
      </c>
      <c r="M6714">
        <v>0.101710495</v>
      </c>
      <c r="N6714">
        <v>297.98399999999998</v>
      </c>
    </row>
    <row r="6715" spans="1:14" x14ac:dyDescent="0.25">
      <c r="A6715">
        <v>6713</v>
      </c>
      <c r="B6715" t="s">
        <v>257</v>
      </c>
      <c r="C6715" t="s">
        <v>366</v>
      </c>
      <c r="D6715" t="s">
        <v>614</v>
      </c>
      <c r="E6715" t="s">
        <v>17</v>
      </c>
      <c r="F6715">
        <v>33</v>
      </c>
      <c r="H6715">
        <v>5</v>
      </c>
      <c r="I6715">
        <v>8</v>
      </c>
      <c r="J6715">
        <v>2012</v>
      </c>
      <c r="K6715">
        <v>34.193425499999996</v>
      </c>
      <c r="L6715">
        <v>74.834349770000003</v>
      </c>
      <c r="M6715">
        <v>0.82454070199999996</v>
      </c>
      <c r="N6715">
        <v>292.60000000000002</v>
      </c>
    </row>
    <row r="6716" spans="1:14" x14ac:dyDescent="0.25">
      <c r="A6716">
        <v>6714</v>
      </c>
      <c r="B6716" t="s">
        <v>257</v>
      </c>
      <c r="C6716" t="s">
        <v>100</v>
      </c>
      <c r="D6716" t="s">
        <v>166</v>
      </c>
      <c r="E6716" t="s">
        <v>17</v>
      </c>
      <c r="F6716">
        <v>20</v>
      </c>
      <c r="H6716">
        <v>6</v>
      </c>
      <c r="I6716">
        <v>8</v>
      </c>
      <c r="J6716">
        <v>2012</v>
      </c>
      <c r="K6716">
        <v>22.785923199999999</v>
      </c>
      <c r="L6716">
        <v>86.1716093</v>
      </c>
      <c r="M6716">
        <v>0.82077674700000003</v>
      </c>
      <c r="N6716">
        <v>301.38</v>
      </c>
    </row>
    <row r="6717" spans="1:14" x14ac:dyDescent="0.25">
      <c r="A6717">
        <v>6715</v>
      </c>
      <c r="B6717" t="s">
        <v>257</v>
      </c>
      <c r="C6717" t="s">
        <v>45</v>
      </c>
      <c r="D6717" t="s">
        <v>329</v>
      </c>
      <c r="E6717" t="s">
        <v>77</v>
      </c>
      <c r="F6717">
        <v>20</v>
      </c>
      <c r="H6717">
        <v>7</v>
      </c>
      <c r="I6717">
        <v>8</v>
      </c>
      <c r="J6717">
        <v>2012</v>
      </c>
      <c r="K6717">
        <v>14.724474150000001</v>
      </c>
      <c r="L6717">
        <v>74.642237339999994</v>
      </c>
      <c r="M6717">
        <v>1.7948666660000001</v>
      </c>
      <c r="N6717">
        <v>299.86</v>
      </c>
    </row>
    <row r="6718" spans="1:14" x14ac:dyDescent="0.25">
      <c r="A6718">
        <v>6716</v>
      </c>
      <c r="B6718" t="s">
        <v>257</v>
      </c>
      <c r="C6718" t="s">
        <v>95</v>
      </c>
      <c r="D6718" t="s">
        <v>201</v>
      </c>
      <c r="E6718" t="s">
        <v>17</v>
      </c>
      <c r="F6718">
        <v>13</v>
      </c>
      <c r="G6718">
        <v>3</v>
      </c>
      <c r="H6718">
        <v>5</v>
      </c>
      <c r="I6718">
        <v>8</v>
      </c>
      <c r="J6718">
        <v>2012</v>
      </c>
      <c r="K6718">
        <v>22.5</v>
      </c>
      <c r="L6718">
        <v>75.25</v>
      </c>
      <c r="M6718">
        <v>0.45901400399999998</v>
      </c>
    </row>
    <row r="6719" spans="1:14" x14ac:dyDescent="0.25">
      <c r="A6719">
        <v>6717</v>
      </c>
      <c r="B6719" t="s">
        <v>257</v>
      </c>
      <c r="C6719" t="s">
        <v>95</v>
      </c>
      <c r="D6719" t="s">
        <v>506</v>
      </c>
      <c r="E6719" t="s">
        <v>17</v>
      </c>
      <c r="F6719">
        <v>12</v>
      </c>
      <c r="G6719">
        <v>1</v>
      </c>
      <c r="H6719">
        <v>2</v>
      </c>
      <c r="I6719">
        <v>8</v>
      </c>
      <c r="J6719">
        <v>2012</v>
      </c>
      <c r="K6719">
        <v>24.5</v>
      </c>
      <c r="L6719">
        <v>81</v>
      </c>
      <c r="M6719">
        <v>0.76425998799999995</v>
      </c>
    </row>
    <row r="6720" spans="1:14" x14ac:dyDescent="0.25">
      <c r="A6720">
        <v>6718</v>
      </c>
      <c r="B6720" t="s">
        <v>257</v>
      </c>
      <c r="C6720" t="s">
        <v>95</v>
      </c>
      <c r="D6720" t="s">
        <v>585</v>
      </c>
      <c r="E6720" t="s">
        <v>17</v>
      </c>
      <c r="F6720">
        <v>26</v>
      </c>
      <c r="G6720">
        <v>2</v>
      </c>
      <c r="H6720">
        <v>7</v>
      </c>
      <c r="I6720">
        <v>8</v>
      </c>
      <c r="J6720">
        <v>2012</v>
      </c>
      <c r="K6720">
        <v>22.685366250000001</v>
      </c>
      <c r="L6720">
        <v>80.581505620000001</v>
      </c>
      <c r="M6720">
        <v>1.283515782</v>
      </c>
    </row>
    <row r="6721" spans="1:14" x14ac:dyDescent="0.25">
      <c r="A6721">
        <v>6719</v>
      </c>
      <c r="B6721" t="s">
        <v>257</v>
      </c>
      <c r="C6721" t="s">
        <v>95</v>
      </c>
      <c r="D6721" t="s">
        <v>182</v>
      </c>
      <c r="E6721" t="s">
        <v>17</v>
      </c>
      <c r="F6721">
        <v>37</v>
      </c>
      <c r="H6721">
        <v>3</v>
      </c>
      <c r="I6721">
        <v>8</v>
      </c>
      <c r="J6721">
        <v>2012</v>
      </c>
      <c r="K6721">
        <v>24.756717999999999</v>
      </c>
      <c r="L6721">
        <v>81.654934690000005</v>
      </c>
      <c r="M6721">
        <v>0.94361282700000004</v>
      </c>
    </row>
    <row r="6722" spans="1:14" x14ac:dyDescent="0.25">
      <c r="A6722">
        <v>6720</v>
      </c>
      <c r="B6722" t="s">
        <v>257</v>
      </c>
      <c r="C6722" t="s">
        <v>19</v>
      </c>
      <c r="D6722" t="s">
        <v>20</v>
      </c>
      <c r="E6722" t="s">
        <v>17</v>
      </c>
      <c r="F6722">
        <v>69</v>
      </c>
      <c r="H6722">
        <v>2</v>
      </c>
      <c r="I6722">
        <v>8</v>
      </c>
      <c r="J6722">
        <v>2012</v>
      </c>
      <c r="K6722">
        <v>19.759070349999998</v>
      </c>
      <c r="L6722">
        <v>80.162280730000006</v>
      </c>
      <c r="M6722">
        <v>1.1602021060000001</v>
      </c>
    </row>
    <row r="6723" spans="1:14" x14ac:dyDescent="0.25">
      <c r="A6723">
        <v>6721</v>
      </c>
      <c r="B6723" t="s">
        <v>257</v>
      </c>
      <c r="C6723" t="s">
        <v>34</v>
      </c>
      <c r="D6723" t="s">
        <v>850</v>
      </c>
      <c r="E6723" t="s">
        <v>77</v>
      </c>
      <c r="F6723">
        <v>17</v>
      </c>
      <c r="G6723">
        <v>1</v>
      </c>
      <c r="H6723">
        <v>10</v>
      </c>
      <c r="I6723">
        <v>8</v>
      </c>
      <c r="J6723">
        <v>2012</v>
      </c>
      <c r="K6723">
        <v>20.769099749999999</v>
      </c>
      <c r="L6723">
        <v>82.518628460000002</v>
      </c>
      <c r="M6723">
        <v>1.1671528099999999</v>
      </c>
    </row>
    <row r="6724" spans="1:14" x14ac:dyDescent="0.25">
      <c r="A6724">
        <v>6722</v>
      </c>
      <c r="B6724" t="s">
        <v>257</v>
      </c>
      <c r="C6724" t="s">
        <v>97</v>
      </c>
      <c r="D6724" t="s">
        <v>399</v>
      </c>
      <c r="E6724" t="s">
        <v>77</v>
      </c>
      <c r="F6724">
        <v>80</v>
      </c>
      <c r="H6724">
        <v>5</v>
      </c>
      <c r="I6724">
        <v>8</v>
      </c>
      <c r="J6724">
        <v>2012</v>
      </c>
      <c r="K6724">
        <v>31.60857425</v>
      </c>
      <c r="L6724">
        <v>75.84644247</v>
      </c>
      <c r="M6724">
        <v>1.1487695710000001</v>
      </c>
      <c r="N6724">
        <v>298.82666660000001</v>
      </c>
    </row>
    <row r="6725" spans="1:14" x14ac:dyDescent="0.25">
      <c r="A6725">
        <v>6723</v>
      </c>
      <c r="B6725" t="s">
        <v>257</v>
      </c>
      <c r="C6725" t="s">
        <v>23</v>
      </c>
      <c r="D6725" t="s">
        <v>307</v>
      </c>
      <c r="E6725" t="s">
        <v>17</v>
      </c>
      <c r="F6725">
        <v>16</v>
      </c>
      <c r="H6725">
        <v>3</v>
      </c>
      <c r="I6725">
        <v>8</v>
      </c>
      <c r="J6725">
        <v>2012</v>
      </c>
      <c r="K6725">
        <v>10.330329900000001</v>
      </c>
      <c r="L6725">
        <v>78.067397909999997</v>
      </c>
      <c r="M6725">
        <v>4.1821494000000001E-2</v>
      </c>
      <c r="N6725">
        <v>310.83999999999997</v>
      </c>
    </row>
    <row r="6726" spans="1:14" x14ac:dyDescent="0.25">
      <c r="A6726">
        <v>6724</v>
      </c>
      <c r="B6726" t="s">
        <v>257</v>
      </c>
      <c r="C6726" t="s">
        <v>30</v>
      </c>
      <c r="D6726" t="s">
        <v>708</v>
      </c>
      <c r="E6726" t="s">
        <v>17</v>
      </c>
      <c r="F6726">
        <v>186</v>
      </c>
      <c r="H6726">
        <v>4</v>
      </c>
      <c r="I6726">
        <v>8</v>
      </c>
      <c r="J6726">
        <v>2012</v>
      </c>
      <c r="K6726">
        <v>26.575503650000002</v>
      </c>
      <c r="L6726">
        <v>80.613761780000004</v>
      </c>
      <c r="M6726">
        <v>0.56524782600000001</v>
      </c>
    </row>
    <row r="6727" spans="1:14" x14ac:dyDescent="0.25">
      <c r="A6727">
        <v>6725</v>
      </c>
      <c r="B6727" t="s">
        <v>257</v>
      </c>
      <c r="C6727" t="s">
        <v>154</v>
      </c>
      <c r="D6727" t="s">
        <v>403</v>
      </c>
      <c r="E6727" t="s">
        <v>17</v>
      </c>
      <c r="F6727">
        <v>17</v>
      </c>
      <c r="H6727">
        <v>6</v>
      </c>
      <c r="I6727">
        <v>8</v>
      </c>
      <c r="J6727">
        <v>2012</v>
      </c>
      <c r="K6727">
        <v>29.703095000000001</v>
      </c>
      <c r="L6727">
        <v>79.433170230000002</v>
      </c>
      <c r="M6727">
        <v>2.1467715850000002</v>
      </c>
      <c r="N6727">
        <v>272.09500000000003</v>
      </c>
    </row>
    <row r="6728" spans="1:14" x14ac:dyDescent="0.25">
      <c r="A6728">
        <v>6726</v>
      </c>
      <c r="B6728" t="s">
        <v>257</v>
      </c>
      <c r="C6728" t="s">
        <v>154</v>
      </c>
      <c r="D6728" t="s">
        <v>530</v>
      </c>
      <c r="E6728" t="s">
        <v>17</v>
      </c>
      <c r="F6728">
        <v>58</v>
      </c>
      <c r="H6728">
        <v>6</v>
      </c>
      <c r="I6728">
        <v>8</v>
      </c>
      <c r="J6728">
        <v>2012</v>
      </c>
      <c r="K6728">
        <v>29.845911149999999</v>
      </c>
      <c r="L6728">
        <v>78.707667459999996</v>
      </c>
      <c r="M6728">
        <v>1.9629776779999999</v>
      </c>
      <c r="N6728">
        <v>290.67</v>
      </c>
    </row>
    <row r="6729" spans="1:14" x14ac:dyDescent="0.25">
      <c r="A6729">
        <v>6727</v>
      </c>
      <c r="B6729" t="s">
        <v>257</v>
      </c>
      <c r="C6729" t="s">
        <v>346</v>
      </c>
      <c r="D6729" t="s">
        <v>611</v>
      </c>
      <c r="E6729" t="s">
        <v>17</v>
      </c>
      <c r="F6729">
        <v>18</v>
      </c>
      <c r="H6729">
        <v>25</v>
      </c>
      <c r="I6729">
        <v>7</v>
      </c>
      <c r="J6729">
        <v>2012</v>
      </c>
      <c r="K6729">
        <v>26.350072000000001</v>
      </c>
      <c r="L6729">
        <v>86.229146889999996</v>
      </c>
      <c r="M6729">
        <v>1.1468588479999999</v>
      </c>
      <c r="N6729">
        <v>281.44</v>
      </c>
    </row>
    <row r="6730" spans="1:14" x14ac:dyDescent="0.25">
      <c r="A6730">
        <v>6728</v>
      </c>
      <c r="B6730" t="s">
        <v>257</v>
      </c>
      <c r="C6730" t="s">
        <v>38</v>
      </c>
      <c r="D6730" t="s">
        <v>412</v>
      </c>
      <c r="E6730" t="s">
        <v>55</v>
      </c>
      <c r="F6730">
        <v>38</v>
      </c>
      <c r="H6730">
        <v>28</v>
      </c>
      <c r="I6730">
        <v>7</v>
      </c>
      <c r="J6730">
        <v>2012</v>
      </c>
      <c r="K6730">
        <v>23.484541249999999</v>
      </c>
      <c r="L6730">
        <v>88.556763070000002</v>
      </c>
      <c r="M6730">
        <v>0.64672315599999997</v>
      </c>
      <c r="N6730">
        <v>299.64999999999998</v>
      </c>
    </row>
    <row r="6731" spans="1:14" x14ac:dyDescent="0.25">
      <c r="A6731">
        <v>6729</v>
      </c>
      <c r="B6731" t="s">
        <v>261</v>
      </c>
      <c r="C6731" t="s">
        <v>53</v>
      </c>
      <c r="D6731" t="s">
        <v>407</v>
      </c>
      <c r="E6731" t="s">
        <v>62</v>
      </c>
      <c r="F6731">
        <v>52</v>
      </c>
      <c r="H6731">
        <v>13</v>
      </c>
      <c r="I6731">
        <v>8</v>
      </c>
      <c r="J6731">
        <v>2012</v>
      </c>
      <c r="K6731">
        <v>16.696568549999999</v>
      </c>
      <c r="L6731">
        <v>77.959114619999994</v>
      </c>
      <c r="M6731">
        <v>0.175663081</v>
      </c>
      <c r="N6731">
        <v>303.02</v>
      </c>
    </row>
    <row r="6732" spans="1:14" x14ac:dyDescent="0.25">
      <c r="A6732">
        <v>6730</v>
      </c>
      <c r="B6732" t="s">
        <v>261</v>
      </c>
      <c r="C6732" t="s">
        <v>53</v>
      </c>
      <c r="D6732" t="s">
        <v>54</v>
      </c>
      <c r="E6732" t="s">
        <v>17</v>
      </c>
      <c r="F6732">
        <v>24</v>
      </c>
      <c r="H6732">
        <v>18</v>
      </c>
      <c r="I6732">
        <v>8</v>
      </c>
      <c r="J6732">
        <v>2012</v>
      </c>
      <c r="K6732">
        <v>16.857963600000001</v>
      </c>
      <c r="L6732">
        <v>79.217493529999999</v>
      </c>
      <c r="M6732">
        <v>3.3980946999999997E-2</v>
      </c>
      <c r="N6732">
        <v>305.49</v>
      </c>
    </row>
    <row r="6733" spans="1:14" x14ac:dyDescent="0.25">
      <c r="A6733">
        <v>6731</v>
      </c>
      <c r="B6733" t="s">
        <v>261</v>
      </c>
      <c r="C6733" t="s">
        <v>346</v>
      </c>
      <c r="D6733" t="s">
        <v>795</v>
      </c>
      <c r="E6733" t="s">
        <v>17</v>
      </c>
      <c r="F6733">
        <v>15</v>
      </c>
      <c r="H6733">
        <v>13</v>
      </c>
      <c r="I6733">
        <v>8</v>
      </c>
      <c r="J6733">
        <v>2012</v>
      </c>
      <c r="K6733">
        <v>25.167702899999998</v>
      </c>
      <c r="L6733">
        <v>86.059359240000006</v>
      </c>
      <c r="M6733">
        <v>0.62596010099999999</v>
      </c>
      <c r="N6733">
        <v>301.79000000000002</v>
      </c>
    </row>
    <row r="6734" spans="1:14" x14ac:dyDescent="0.25">
      <c r="A6734">
        <v>6732</v>
      </c>
      <c r="B6734" t="s">
        <v>261</v>
      </c>
      <c r="C6734" t="s">
        <v>346</v>
      </c>
      <c r="D6734" t="s">
        <v>485</v>
      </c>
      <c r="E6734" t="s">
        <v>17</v>
      </c>
      <c r="F6734">
        <v>36</v>
      </c>
      <c r="H6734">
        <v>8</v>
      </c>
      <c r="I6734">
        <v>8</v>
      </c>
      <c r="J6734">
        <v>2012</v>
      </c>
      <c r="K6734">
        <v>25.136491400000001</v>
      </c>
      <c r="L6734">
        <v>85.443654649999999</v>
      </c>
      <c r="M6734">
        <v>0.76996918800000003</v>
      </c>
      <c r="N6734">
        <v>295.74</v>
      </c>
    </row>
    <row r="6735" spans="1:14" x14ac:dyDescent="0.25">
      <c r="A6735">
        <v>6733</v>
      </c>
      <c r="B6735" t="s">
        <v>261</v>
      </c>
      <c r="C6735" t="s">
        <v>105</v>
      </c>
      <c r="D6735" t="s">
        <v>432</v>
      </c>
      <c r="E6735" t="s">
        <v>17</v>
      </c>
      <c r="F6735">
        <v>15</v>
      </c>
      <c r="H6735">
        <v>8</v>
      </c>
      <c r="I6735">
        <v>8</v>
      </c>
      <c r="J6735">
        <v>2012</v>
      </c>
      <c r="K6735">
        <v>22.009084099999999</v>
      </c>
      <c r="L6735">
        <v>82.578896</v>
      </c>
      <c r="M6735">
        <v>2.5338614370000001</v>
      </c>
    </row>
    <row r="6736" spans="1:14" x14ac:dyDescent="0.25">
      <c r="A6736">
        <v>6734</v>
      </c>
      <c r="B6736" t="s">
        <v>261</v>
      </c>
      <c r="C6736" t="s">
        <v>25</v>
      </c>
      <c r="D6736" t="s">
        <v>563</v>
      </c>
      <c r="E6736" t="s">
        <v>17</v>
      </c>
      <c r="F6736">
        <v>20</v>
      </c>
      <c r="H6736">
        <v>8</v>
      </c>
      <c r="I6736">
        <v>8</v>
      </c>
      <c r="J6736">
        <v>2012</v>
      </c>
      <c r="K6736">
        <v>22.8358542</v>
      </c>
      <c r="L6736">
        <v>74.255678200000006</v>
      </c>
      <c r="M6736">
        <v>0.95809541099999995</v>
      </c>
      <c r="N6736">
        <v>300.61</v>
      </c>
    </row>
    <row r="6737" spans="1:14" x14ac:dyDescent="0.25">
      <c r="A6737">
        <v>6735</v>
      </c>
      <c r="B6737" t="s">
        <v>261</v>
      </c>
      <c r="C6737" t="s">
        <v>83</v>
      </c>
      <c r="D6737" t="s">
        <v>254</v>
      </c>
      <c r="E6737" t="s">
        <v>17</v>
      </c>
      <c r="F6737">
        <v>13</v>
      </c>
      <c r="H6737">
        <v>15</v>
      </c>
      <c r="I6737">
        <v>8</v>
      </c>
      <c r="J6737">
        <v>2012</v>
      </c>
      <c r="K6737">
        <v>29.680326600000001</v>
      </c>
      <c r="L6737">
        <v>76.989625399999994</v>
      </c>
      <c r="M6737">
        <v>0.69798807900000004</v>
      </c>
      <c r="N6737">
        <v>304.08</v>
      </c>
    </row>
    <row r="6738" spans="1:14" x14ac:dyDescent="0.25">
      <c r="A6738">
        <v>6736</v>
      </c>
      <c r="B6738" t="s">
        <v>261</v>
      </c>
      <c r="C6738" t="s">
        <v>366</v>
      </c>
      <c r="D6738" t="s">
        <v>802</v>
      </c>
      <c r="E6738" t="s">
        <v>17</v>
      </c>
      <c r="F6738">
        <v>140</v>
      </c>
      <c r="H6738">
        <v>10</v>
      </c>
      <c r="I6738">
        <v>8</v>
      </c>
      <c r="J6738">
        <v>2012</v>
      </c>
      <c r="K6738">
        <v>33.909931899999997</v>
      </c>
      <c r="L6738">
        <v>74.629144260000004</v>
      </c>
      <c r="M6738">
        <v>1.804827325</v>
      </c>
      <c r="N6738">
        <v>295.66399999999999</v>
      </c>
    </row>
    <row r="6739" spans="1:14" x14ac:dyDescent="0.25">
      <c r="A6739">
        <v>6737</v>
      </c>
      <c r="B6739" t="s">
        <v>261</v>
      </c>
      <c r="C6739" t="s">
        <v>34</v>
      </c>
      <c r="D6739" t="s">
        <v>775</v>
      </c>
      <c r="E6739" t="s">
        <v>17</v>
      </c>
      <c r="F6739">
        <v>24</v>
      </c>
      <c r="H6739">
        <v>18</v>
      </c>
      <c r="I6739">
        <v>8</v>
      </c>
      <c r="J6739">
        <v>2012</v>
      </c>
      <c r="K6739">
        <v>19.081430000000001</v>
      </c>
      <c r="L6739">
        <v>84.514450299999993</v>
      </c>
      <c r="M6739">
        <v>1.6509921750000001</v>
      </c>
      <c r="N6739">
        <v>300.33999999999997</v>
      </c>
    </row>
    <row r="6740" spans="1:14" x14ac:dyDescent="0.25">
      <c r="A6740">
        <v>6738</v>
      </c>
      <c r="B6740" t="s">
        <v>261</v>
      </c>
      <c r="C6740" t="s">
        <v>97</v>
      </c>
      <c r="D6740" t="s">
        <v>138</v>
      </c>
      <c r="E6740" t="s">
        <v>17</v>
      </c>
      <c r="F6740">
        <v>18</v>
      </c>
      <c r="H6740">
        <v>19</v>
      </c>
      <c r="I6740">
        <v>8</v>
      </c>
      <c r="J6740">
        <v>2012</v>
      </c>
      <c r="K6740">
        <v>30.209087400000001</v>
      </c>
      <c r="L6740">
        <v>76.33987209</v>
      </c>
      <c r="M6740">
        <v>0.41288204299999998</v>
      </c>
      <c r="N6740">
        <v>301.548</v>
      </c>
    </row>
    <row r="6741" spans="1:14" x14ac:dyDescent="0.25">
      <c r="A6741">
        <v>6739</v>
      </c>
      <c r="B6741" t="s">
        <v>261</v>
      </c>
      <c r="C6741" t="s">
        <v>23</v>
      </c>
      <c r="D6741" t="s">
        <v>267</v>
      </c>
      <c r="E6741" t="s">
        <v>17</v>
      </c>
      <c r="F6741">
        <v>86</v>
      </c>
      <c r="H6741">
        <v>13</v>
      </c>
      <c r="I6741">
        <v>8</v>
      </c>
      <c r="J6741">
        <v>2012</v>
      </c>
      <c r="K6741">
        <v>11.0600516</v>
      </c>
      <c r="L6741">
        <v>77.067958099999998</v>
      </c>
      <c r="M6741">
        <v>1.1762607309999999</v>
      </c>
    </row>
    <row r="6742" spans="1:14" x14ac:dyDescent="0.25">
      <c r="A6742">
        <v>6740</v>
      </c>
      <c r="B6742" t="s">
        <v>261</v>
      </c>
      <c r="C6742" t="s">
        <v>23</v>
      </c>
      <c r="D6742" t="s">
        <v>267</v>
      </c>
      <c r="E6742" t="s">
        <v>62</v>
      </c>
      <c r="F6742">
        <v>30</v>
      </c>
      <c r="H6742">
        <v>12</v>
      </c>
      <c r="I6742">
        <v>8</v>
      </c>
      <c r="J6742">
        <v>2012</v>
      </c>
      <c r="K6742">
        <v>11.0600516</v>
      </c>
      <c r="L6742">
        <v>77.067958099999998</v>
      </c>
      <c r="M6742">
        <v>1.034418064</v>
      </c>
      <c r="N6742">
        <v>297.42</v>
      </c>
    </row>
    <row r="6743" spans="1:14" x14ac:dyDescent="0.25">
      <c r="A6743">
        <v>6741</v>
      </c>
      <c r="B6743" t="s">
        <v>261</v>
      </c>
      <c r="C6743" t="s">
        <v>23</v>
      </c>
      <c r="D6743" t="s">
        <v>475</v>
      </c>
      <c r="E6743" t="s">
        <v>62</v>
      </c>
      <c r="F6743">
        <v>30</v>
      </c>
      <c r="H6743">
        <v>17</v>
      </c>
      <c r="I6743">
        <v>8</v>
      </c>
      <c r="J6743">
        <v>2012</v>
      </c>
      <c r="K6743">
        <v>9.9696642999999998</v>
      </c>
      <c r="L6743">
        <v>77.474200490000001</v>
      </c>
      <c r="M6743">
        <v>0.39484087699999998</v>
      </c>
      <c r="N6743">
        <v>318.27999999999997</v>
      </c>
    </row>
    <row r="6744" spans="1:14" x14ac:dyDescent="0.25">
      <c r="A6744">
        <v>6742</v>
      </c>
      <c r="B6744" t="s">
        <v>261</v>
      </c>
      <c r="C6744" t="s">
        <v>23</v>
      </c>
      <c r="D6744" t="s">
        <v>550</v>
      </c>
      <c r="E6744" t="s">
        <v>62</v>
      </c>
      <c r="F6744">
        <v>20</v>
      </c>
      <c r="H6744">
        <v>18</v>
      </c>
      <c r="I6744">
        <v>8</v>
      </c>
      <c r="J6744">
        <v>2012</v>
      </c>
      <c r="K6744">
        <v>10.821967300000001</v>
      </c>
      <c r="L6744">
        <v>78.6830614</v>
      </c>
      <c r="M6744">
        <v>0.17234559199999999</v>
      </c>
      <c r="N6744">
        <v>307.92</v>
      </c>
    </row>
    <row r="6745" spans="1:14" x14ac:dyDescent="0.25">
      <c r="A6745">
        <v>6743</v>
      </c>
      <c r="B6745" t="s">
        <v>261</v>
      </c>
      <c r="C6745" t="s">
        <v>30</v>
      </c>
      <c r="D6745" t="s">
        <v>259</v>
      </c>
      <c r="E6745" t="s">
        <v>17</v>
      </c>
      <c r="F6745">
        <v>29</v>
      </c>
      <c r="H6745">
        <v>11</v>
      </c>
      <c r="I6745">
        <v>8</v>
      </c>
      <c r="J6745">
        <v>2012</v>
      </c>
      <c r="K6745">
        <v>26.8420098</v>
      </c>
      <c r="L6745">
        <v>80.947857110000001</v>
      </c>
      <c r="M6745">
        <v>1.132204714</v>
      </c>
      <c r="N6745">
        <v>303.08</v>
      </c>
    </row>
    <row r="6746" spans="1:14" x14ac:dyDescent="0.25">
      <c r="A6746">
        <v>6744</v>
      </c>
      <c r="B6746" t="s">
        <v>261</v>
      </c>
      <c r="C6746" t="s">
        <v>38</v>
      </c>
      <c r="D6746" t="s">
        <v>115</v>
      </c>
      <c r="E6746" t="s">
        <v>77</v>
      </c>
      <c r="F6746">
        <v>19</v>
      </c>
      <c r="H6746">
        <v>17</v>
      </c>
      <c r="I6746">
        <v>8</v>
      </c>
      <c r="J6746">
        <v>2012</v>
      </c>
      <c r="K6746">
        <v>26.473304800000001</v>
      </c>
      <c r="L6746">
        <v>88.678866859999999</v>
      </c>
      <c r="M6746">
        <v>0.93052220100000005</v>
      </c>
      <c r="N6746">
        <v>296.9733334</v>
      </c>
    </row>
    <row r="6747" spans="1:14" x14ac:dyDescent="0.25">
      <c r="A6747">
        <v>6745</v>
      </c>
      <c r="B6747" t="s">
        <v>261</v>
      </c>
      <c r="C6747" t="s">
        <v>38</v>
      </c>
      <c r="D6747" t="s">
        <v>76</v>
      </c>
      <c r="E6747" t="s">
        <v>17</v>
      </c>
      <c r="F6747">
        <v>22</v>
      </c>
      <c r="H6747">
        <v>12</v>
      </c>
      <c r="I6747">
        <v>8</v>
      </c>
      <c r="J6747">
        <v>2012</v>
      </c>
      <c r="K6747">
        <v>22.905211399999999</v>
      </c>
      <c r="L6747">
        <v>88.376063900000005</v>
      </c>
      <c r="M6747">
        <v>0.70005308099999997</v>
      </c>
      <c r="N6747">
        <v>301.83999999999997</v>
      </c>
    </row>
    <row r="6748" spans="1:14" x14ac:dyDescent="0.25">
      <c r="A6748">
        <v>6746</v>
      </c>
      <c r="B6748" t="s">
        <v>261</v>
      </c>
      <c r="C6748" t="s">
        <v>38</v>
      </c>
      <c r="D6748" t="s">
        <v>76</v>
      </c>
      <c r="E6748" t="s">
        <v>17</v>
      </c>
      <c r="F6748">
        <v>219</v>
      </c>
      <c r="H6748">
        <v>17</v>
      </c>
      <c r="I6748">
        <v>8</v>
      </c>
      <c r="J6748">
        <v>2012</v>
      </c>
      <c r="K6748">
        <v>22.905211399999999</v>
      </c>
      <c r="L6748">
        <v>88.376063900000005</v>
      </c>
      <c r="M6748">
        <v>0.72226420700000005</v>
      </c>
      <c r="N6748">
        <v>301.70666660000001</v>
      </c>
    </row>
    <row r="6749" spans="1:14" x14ac:dyDescent="0.25">
      <c r="A6749">
        <v>6747</v>
      </c>
      <c r="B6749" t="s">
        <v>261</v>
      </c>
      <c r="C6749" t="s">
        <v>346</v>
      </c>
      <c r="D6749" t="s">
        <v>485</v>
      </c>
      <c r="E6749" t="s">
        <v>17</v>
      </c>
      <c r="F6749">
        <v>16</v>
      </c>
      <c r="H6749">
        <v>7</v>
      </c>
      <c r="I6749">
        <v>8</v>
      </c>
      <c r="J6749">
        <v>2012</v>
      </c>
      <c r="K6749">
        <v>25.136491400000001</v>
      </c>
      <c r="L6749">
        <v>85.443654649999999</v>
      </c>
      <c r="M6749">
        <v>0.761032245</v>
      </c>
      <c r="N6749">
        <v>295.74</v>
      </c>
    </row>
    <row r="6750" spans="1:14" x14ac:dyDescent="0.25">
      <c r="A6750">
        <v>6748</v>
      </c>
      <c r="B6750" t="s">
        <v>261</v>
      </c>
      <c r="C6750" t="s">
        <v>346</v>
      </c>
      <c r="D6750" t="s">
        <v>569</v>
      </c>
      <c r="E6750" t="s">
        <v>17</v>
      </c>
      <c r="F6750">
        <v>14</v>
      </c>
      <c r="G6750">
        <v>1</v>
      </c>
      <c r="H6750">
        <v>24</v>
      </c>
      <c r="I6750">
        <v>7</v>
      </c>
      <c r="J6750">
        <v>2012</v>
      </c>
      <c r="K6750">
        <v>25.6093239</v>
      </c>
      <c r="L6750">
        <v>85.123525200000003</v>
      </c>
      <c r="M6750">
        <v>0.54755057600000001</v>
      </c>
      <c r="N6750">
        <v>287.11</v>
      </c>
    </row>
    <row r="6751" spans="1:14" x14ac:dyDescent="0.25">
      <c r="A6751">
        <v>6749</v>
      </c>
      <c r="B6751" t="s">
        <v>261</v>
      </c>
      <c r="C6751" t="s">
        <v>346</v>
      </c>
      <c r="D6751" t="s">
        <v>381</v>
      </c>
      <c r="E6751" t="s">
        <v>17</v>
      </c>
      <c r="F6751">
        <v>30</v>
      </c>
      <c r="G6751">
        <v>1</v>
      </c>
      <c r="H6751">
        <v>6</v>
      </c>
      <c r="I6751">
        <v>8</v>
      </c>
      <c r="J6751">
        <v>2012</v>
      </c>
      <c r="K6751">
        <v>26.131004300000001</v>
      </c>
      <c r="L6751">
        <v>84.391256609999999</v>
      </c>
      <c r="M6751">
        <v>0.41480119100000001</v>
      </c>
      <c r="N6751">
        <v>302.10000000000002</v>
      </c>
    </row>
    <row r="6752" spans="1:14" x14ac:dyDescent="0.25">
      <c r="A6752">
        <v>6750</v>
      </c>
      <c r="B6752" t="s">
        <v>261</v>
      </c>
      <c r="C6752" t="s">
        <v>95</v>
      </c>
      <c r="D6752" t="s">
        <v>182</v>
      </c>
      <c r="E6752" t="s">
        <v>17</v>
      </c>
      <c r="F6752">
        <v>18</v>
      </c>
      <c r="H6752">
        <v>7</v>
      </c>
      <c r="I6752">
        <v>8</v>
      </c>
      <c r="J6752">
        <v>2012</v>
      </c>
      <c r="K6752">
        <v>24.756717999999999</v>
      </c>
      <c r="L6752">
        <v>81.654934690000005</v>
      </c>
      <c r="M6752">
        <v>1.381359153</v>
      </c>
    </row>
    <row r="6753" spans="1:14" x14ac:dyDescent="0.25">
      <c r="A6753">
        <v>6751</v>
      </c>
      <c r="B6753" t="s">
        <v>261</v>
      </c>
      <c r="C6753" t="s">
        <v>19</v>
      </c>
      <c r="D6753" t="s">
        <v>219</v>
      </c>
      <c r="E6753" t="s">
        <v>17</v>
      </c>
      <c r="F6753">
        <v>23</v>
      </c>
      <c r="H6753">
        <v>30</v>
      </c>
      <c r="I6753">
        <v>7</v>
      </c>
      <c r="J6753">
        <v>2012</v>
      </c>
      <c r="K6753">
        <v>21.12304765</v>
      </c>
      <c r="L6753">
        <v>79.793908819999999</v>
      </c>
      <c r="M6753">
        <v>2.3453981160000001</v>
      </c>
    </row>
    <row r="6754" spans="1:14" x14ac:dyDescent="0.25">
      <c r="A6754">
        <v>6752</v>
      </c>
      <c r="B6754" t="s">
        <v>261</v>
      </c>
      <c r="C6754" t="s">
        <v>19</v>
      </c>
      <c r="D6754" t="s">
        <v>168</v>
      </c>
      <c r="E6754" t="s">
        <v>17</v>
      </c>
      <c r="F6754">
        <v>57</v>
      </c>
      <c r="H6754">
        <v>21</v>
      </c>
      <c r="I6754">
        <v>7</v>
      </c>
      <c r="J6754">
        <v>2012</v>
      </c>
      <c r="K6754">
        <v>18.35159075</v>
      </c>
      <c r="L6754">
        <v>76.755423609999994</v>
      </c>
      <c r="M6754">
        <v>0.48422343800000001</v>
      </c>
    </row>
    <row r="6755" spans="1:14" x14ac:dyDescent="0.25">
      <c r="A6755">
        <v>6753</v>
      </c>
      <c r="B6755" t="s">
        <v>261</v>
      </c>
      <c r="C6755" t="s">
        <v>19</v>
      </c>
      <c r="D6755" t="s">
        <v>317</v>
      </c>
      <c r="E6755" t="s">
        <v>17</v>
      </c>
      <c r="F6755">
        <v>20</v>
      </c>
      <c r="H6755">
        <v>4</v>
      </c>
      <c r="I6755">
        <v>8</v>
      </c>
      <c r="J6755">
        <v>2012</v>
      </c>
      <c r="K6755">
        <v>19.09400875</v>
      </c>
      <c r="L6755">
        <v>77.483192149999994</v>
      </c>
      <c r="M6755">
        <v>0.51396894599999998</v>
      </c>
      <c r="N6755">
        <v>300.16000000000003</v>
      </c>
    </row>
    <row r="6756" spans="1:14" x14ac:dyDescent="0.25">
      <c r="A6756">
        <v>6754</v>
      </c>
      <c r="B6756" t="s">
        <v>261</v>
      </c>
      <c r="C6756" t="s">
        <v>30</v>
      </c>
      <c r="D6756" t="s">
        <v>851</v>
      </c>
      <c r="E6756" t="s">
        <v>17</v>
      </c>
      <c r="F6756">
        <v>16</v>
      </c>
      <c r="G6756">
        <v>2</v>
      </c>
      <c r="H6756">
        <v>26</v>
      </c>
      <c r="I6756">
        <v>7</v>
      </c>
      <c r="J6756">
        <v>2012</v>
      </c>
      <c r="K6756">
        <v>26.671143300000001</v>
      </c>
      <c r="L6756">
        <v>83.364572440000003</v>
      </c>
      <c r="M6756">
        <v>1.1216835940000001</v>
      </c>
      <c r="N6756">
        <v>299.56</v>
      </c>
    </row>
    <row r="6757" spans="1:14" x14ac:dyDescent="0.25">
      <c r="A6757">
        <v>6755</v>
      </c>
      <c r="B6757" t="s">
        <v>261</v>
      </c>
      <c r="C6757" t="s">
        <v>38</v>
      </c>
      <c r="D6757" t="s">
        <v>220</v>
      </c>
      <c r="E6757" t="s">
        <v>77</v>
      </c>
      <c r="F6757">
        <v>19</v>
      </c>
      <c r="H6757">
        <v>6</v>
      </c>
      <c r="I6757">
        <v>8</v>
      </c>
      <c r="J6757">
        <v>2012</v>
      </c>
      <c r="K6757">
        <v>24</v>
      </c>
      <c r="L6757">
        <v>87.583332999999996</v>
      </c>
      <c r="M6757">
        <v>0.51993245600000004</v>
      </c>
      <c r="N6757">
        <v>301.74</v>
      </c>
    </row>
    <row r="6758" spans="1:14" x14ac:dyDescent="0.25">
      <c r="A6758">
        <v>6756</v>
      </c>
      <c r="B6758" t="s">
        <v>265</v>
      </c>
      <c r="C6758" t="s">
        <v>53</v>
      </c>
      <c r="D6758" t="s">
        <v>407</v>
      </c>
      <c r="E6758" t="s">
        <v>17</v>
      </c>
      <c r="F6758">
        <v>24</v>
      </c>
      <c r="G6758">
        <v>1</v>
      </c>
      <c r="H6758">
        <v>21</v>
      </c>
      <c r="I6758">
        <v>8</v>
      </c>
      <c r="J6758">
        <v>2012</v>
      </c>
      <c r="K6758">
        <v>16.696568549999999</v>
      </c>
      <c r="L6758">
        <v>77.959114619999994</v>
      </c>
      <c r="M6758">
        <v>3.9264808999999998E-2</v>
      </c>
      <c r="N6758">
        <v>307.77333340000001</v>
      </c>
    </row>
    <row r="6759" spans="1:14" x14ac:dyDescent="0.25">
      <c r="A6759">
        <v>6757</v>
      </c>
      <c r="B6759" t="s">
        <v>265</v>
      </c>
      <c r="C6759" t="s">
        <v>53</v>
      </c>
      <c r="D6759" t="s">
        <v>407</v>
      </c>
      <c r="E6759" t="s">
        <v>375</v>
      </c>
      <c r="F6759">
        <v>38</v>
      </c>
      <c r="H6759">
        <v>23</v>
      </c>
      <c r="I6759">
        <v>8</v>
      </c>
      <c r="J6759">
        <v>2012</v>
      </c>
      <c r="K6759">
        <v>16.696568549999999</v>
      </c>
      <c r="L6759">
        <v>77.959114619999994</v>
      </c>
      <c r="M6759">
        <v>4.0471312000000002E-2</v>
      </c>
      <c r="N6759">
        <v>308.66000000000003</v>
      </c>
    </row>
    <row r="6760" spans="1:14" x14ac:dyDescent="0.25">
      <c r="A6760">
        <v>6758</v>
      </c>
      <c r="B6760" t="s">
        <v>265</v>
      </c>
      <c r="C6760" t="s">
        <v>120</v>
      </c>
      <c r="D6760" t="s">
        <v>852</v>
      </c>
      <c r="E6760" t="s">
        <v>17</v>
      </c>
      <c r="F6760">
        <v>12</v>
      </c>
      <c r="G6760">
        <v>2</v>
      </c>
      <c r="H6760">
        <v>25</v>
      </c>
      <c r="I6760">
        <v>8</v>
      </c>
      <c r="J6760">
        <v>2012</v>
      </c>
      <c r="K6760">
        <v>26.412376949999999</v>
      </c>
      <c r="L6760">
        <v>90.571497649999998</v>
      </c>
      <c r="M6760">
        <v>2.0013001369999999</v>
      </c>
      <c r="N6760">
        <v>300.33999999999997</v>
      </c>
    </row>
    <row r="6761" spans="1:14" x14ac:dyDescent="0.25">
      <c r="A6761">
        <v>6759</v>
      </c>
      <c r="B6761" t="s">
        <v>265</v>
      </c>
      <c r="C6761" t="s">
        <v>346</v>
      </c>
      <c r="D6761" t="s">
        <v>232</v>
      </c>
      <c r="E6761" t="s">
        <v>17</v>
      </c>
      <c r="F6761">
        <v>25</v>
      </c>
      <c r="H6761">
        <v>23</v>
      </c>
      <c r="I6761">
        <v>8</v>
      </c>
      <c r="J6761">
        <v>2012</v>
      </c>
      <c r="K6761">
        <v>24.786306</v>
      </c>
      <c r="L6761">
        <v>84.414489829999994</v>
      </c>
      <c r="M6761">
        <v>0.54801451800000001</v>
      </c>
    </row>
    <row r="6762" spans="1:14" x14ac:dyDescent="0.25">
      <c r="A6762">
        <v>6760</v>
      </c>
      <c r="B6762" t="s">
        <v>265</v>
      </c>
      <c r="C6762" t="s">
        <v>346</v>
      </c>
      <c r="D6762" t="s">
        <v>707</v>
      </c>
      <c r="E6762" t="s">
        <v>17</v>
      </c>
      <c r="F6762">
        <v>27</v>
      </c>
      <c r="H6762">
        <v>16</v>
      </c>
      <c r="I6762">
        <v>8</v>
      </c>
      <c r="J6762">
        <v>2012</v>
      </c>
      <c r="K6762">
        <v>24.796435500000001</v>
      </c>
      <c r="L6762">
        <v>85.007956300000004</v>
      </c>
      <c r="M6762">
        <v>0.79964544400000004</v>
      </c>
    </row>
    <row r="6763" spans="1:14" x14ac:dyDescent="0.25">
      <c r="A6763">
        <v>6761</v>
      </c>
      <c r="B6763" t="s">
        <v>265</v>
      </c>
      <c r="C6763" t="s">
        <v>346</v>
      </c>
      <c r="D6763" t="s">
        <v>376</v>
      </c>
      <c r="E6763" t="s">
        <v>17</v>
      </c>
      <c r="F6763">
        <v>27</v>
      </c>
      <c r="G6763">
        <v>2</v>
      </c>
      <c r="H6763">
        <v>16</v>
      </c>
      <c r="I6763">
        <v>8</v>
      </c>
      <c r="J6763">
        <v>2012</v>
      </c>
      <c r="K6763">
        <v>24.672348700000001</v>
      </c>
      <c r="L6763">
        <v>83.920903969999998</v>
      </c>
      <c r="M6763">
        <v>0.72015626200000005</v>
      </c>
      <c r="N6763">
        <v>297.48</v>
      </c>
    </row>
    <row r="6764" spans="1:14" x14ac:dyDescent="0.25">
      <c r="A6764">
        <v>6762</v>
      </c>
      <c r="B6764" t="s">
        <v>265</v>
      </c>
      <c r="C6764" t="s">
        <v>105</v>
      </c>
      <c r="D6764" t="s">
        <v>332</v>
      </c>
      <c r="E6764" t="s">
        <v>17</v>
      </c>
      <c r="F6764">
        <v>36</v>
      </c>
      <c r="H6764">
        <v>18</v>
      </c>
      <c r="I6764">
        <v>8</v>
      </c>
      <c r="J6764">
        <v>2012</v>
      </c>
      <c r="K6764">
        <v>20.708454499999998</v>
      </c>
      <c r="L6764">
        <v>81.548130499999999</v>
      </c>
      <c r="M6764">
        <v>0.40656121499999998</v>
      </c>
      <c r="N6764">
        <v>299.83999999999997</v>
      </c>
    </row>
    <row r="6765" spans="1:14" x14ac:dyDescent="0.25">
      <c r="A6765">
        <v>6763</v>
      </c>
      <c r="B6765" t="s">
        <v>265</v>
      </c>
      <c r="C6765" t="s">
        <v>25</v>
      </c>
      <c r="D6765" t="s">
        <v>37</v>
      </c>
      <c r="E6765" t="s">
        <v>17</v>
      </c>
      <c r="F6765">
        <v>136</v>
      </c>
      <c r="H6765">
        <v>20</v>
      </c>
      <c r="I6765">
        <v>8</v>
      </c>
      <c r="J6765">
        <v>2012</v>
      </c>
      <c r="K6765">
        <v>23.0216238</v>
      </c>
      <c r="L6765">
        <v>72.579706799999997</v>
      </c>
      <c r="M6765">
        <v>0.195792997</v>
      </c>
    </row>
    <row r="6766" spans="1:14" x14ac:dyDescent="0.25">
      <c r="A6766">
        <v>6764</v>
      </c>
      <c r="B6766" t="s">
        <v>265</v>
      </c>
      <c r="C6766" t="s">
        <v>25</v>
      </c>
      <c r="D6766" t="s">
        <v>842</v>
      </c>
      <c r="E6766" t="s">
        <v>17</v>
      </c>
      <c r="F6766">
        <v>33</v>
      </c>
      <c r="H6766">
        <v>22</v>
      </c>
      <c r="I6766">
        <v>8</v>
      </c>
      <c r="J6766">
        <v>2012</v>
      </c>
      <c r="K6766">
        <v>23.583333</v>
      </c>
      <c r="L6766">
        <v>70</v>
      </c>
      <c r="M6766">
        <v>1.1145125000000001E-2</v>
      </c>
      <c r="N6766">
        <v>312.91000000000003</v>
      </c>
    </row>
    <row r="6767" spans="1:14" x14ac:dyDescent="0.25">
      <c r="A6767">
        <v>6765</v>
      </c>
      <c r="B6767" t="s">
        <v>265</v>
      </c>
      <c r="C6767" t="s">
        <v>83</v>
      </c>
      <c r="D6767" t="s">
        <v>573</v>
      </c>
      <c r="E6767" t="s">
        <v>17</v>
      </c>
      <c r="F6767">
        <v>119</v>
      </c>
      <c r="H6767">
        <v>23</v>
      </c>
      <c r="I6767">
        <v>8</v>
      </c>
      <c r="J6767">
        <v>2012</v>
      </c>
      <c r="K6767">
        <v>29.301826250000001</v>
      </c>
      <c r="L6767">
        <v>76.338470770000001</v>
      </c>
      <c r="M6767">
        <v>2.0846764260000001</v>
      </c>
      <c r="N6767">
        <v>302.14</v>
      </c>
    </row>
    <row r="6768" spans="1:14" x14ac:dyDescent="0.25">
      <c r="A6768">
        <v>6766</v>
      </c>
      <c r="B6768" t="s">
        <v>265</v>
      </c>
      <c r="C6768" t="s">
        <v>366</v>
      </c>
      <c r="D6768" t="s">
        <v>675</v>
      </c>
      <c r="E6768" t="s">
        <v>17</v>
      </c>
      <c r="F6768">
        <v>34</v>
      </c>
      <c r="H6768">
        <v>21</v>
      </c>
      <c r="I6768">
        <v>8</v>
      </c>
      <c r="J6768">
        <v>2012</v>
      </c>
      <c r="K6768">
        <v>33.898293549999998</v>
      </c>
      <c r="L6768">
        <v>74.896340940000002</v>
      </c>
      <c r="M6768">
        <v>0.663792143</v>
      </c>
      <c r="N6768">
        <v>294.95</v>
      </c>
    </row>
    <row r="6769" spans="1:14" x14ac:dyDescent="0.25">
      <c r="A6769">
        <v>6767</v>
      </c>
      <c r="B6769" t="s">
        <v>265</v>
      </c>
      <c r="C6769" t="s">
        <v>45</v>
      </c>
      <c r="D6769" t="s">
        <v>560</v>
      </c>
      <c r="E6769" t="s">
        <v>77</v>
      </c>
      <c r="F6769">
        <v>85</v>
      </c>
      <c r="H6769">
        <v>20</v>
      </c>
      <c r="I6769">
        <v>8</v>
      </c>
      <c r="J6769">
        <v>2012</v>
      </c>
      <c r="K6769">
        <v>16.826991100000001</v>
      </c>
      <c r="L6769">
        <v>75.717538700000006</v>
      </c>
      <c r="M6769">
        <v>0.12310850299999999</v>
      </c>
      <c r="N6769">
        <v>307.10000000000002</v>
      </c>
    </row>
    <row r="6770" spans="1:14" x14ac:dyDescent="0.25">
      <c r="A6770">
        <v>6768</v>
      </c>
      <c r="B6770" t="s">
        <v>265</v>
      </c>
      <c r="C6770" t="s">
        <v>45</v>
      </c>
      <c r="D6770" t="s">
        <v>181</v>
      </c>
      <c r="E6770" t="s">
        <v>17</v>
      </c>
      <c r="F6770">
        <v>20</v>
      </c>
      <c r="H6770">
        <v>21</v>
      </c>
      <c r="I6770">
        <v>8</v>
      </c>
      <c r="J6770">
        <v>2012</v>
      </c>
      <c r="K6770">
        <v>13.6102243</v>
      </c>
      <c r="L6770">
        <v>77.512772100000007</v>
      </c>
      <c r="M6770">
        <v>5.3391803000000002E-2</v>
      </c>
      <c r="N6770">
        <v>305.5</v>
      </c>
    </row>
    <row r="6771" spans="1:14" x14ac:dyDescent="0.25">
      <c r="A6771">
        <v>6769</v>
      </c>
      <c r="B6771" t="s">
        <v>265</v>
      </c>
      <c r="C6771" t="s">
        <v>45</v>
      </c>
      <c r="D6771" t="s">
        <v>189</v>
      </c>
      <c r="E6771" t="s">
        <v>17</v>
      </c>
      <c r="F6771">
        <v>24</v>
      </c>
      <c r="H6771">
        <v>23</v>
      </c>
      <c r="I6771">
        <v>8</v>
      </c>
      <c r="J6771">
        <v>2012</v>
      </c>
      <c r="K6771">
        <v>11.9346006</v>
      </c>
      <c r="L6771">
        <v>76.932820899999996</v>
      </c>
      <c r="M6771">
        <v>0.20893041100000001</v>
      </c>
      <c r="N6771">
        <v>304.39999999999998</v>
      </c>
    </row>
    <row r="6772" spans="1:14" x14ac:dyDescent="0.25">
      <c r="A6772">
        <v>6770</v>
      </c>
      <c r="B6772" t="s">
        <v>265</v>
      </c>
      <c r="C6772" t="s">
        <v>19</v>
      </c>
      <c r="D6772" t="s">
        <v>255</v>
      </c>
      <c r="E6772" t="s">
        <v>62</v>
      </c>
      <c r="F6772">
        <v>68</v>
      </c>
      <c r="H6772">
        <v>16</v>
      </c>
      <c r="I6772">
        <v>8</v>
      </c>
      <c r="J6772">
        <v>2012</v>
      </c>
      <c r="K6772">
        <v>18.991844199999999</v>
      </c>
      <c r="L6772">
        <v>75.909784000000002</v>
      </c>
      <c r="M6772">
        <v>8.6450012000000007E-2</v>
      </c>
      <c r="N6772">
        <v>308.26</v>
      </c>
    </row>
    <row r="6773" spans="1:14" x14ac:dyDescent="0.25">
      <c r="A6773">
        <v>6771</v>
      </c>
      <c r="B6773" t="s">
        <v>265</v>
      </c>
      <c r="C6773" t="s">
        <v>19</v>
      </c>
      <c r="D6773" t="s">
        <v>507</v>
      </c>
      <c r="E6773" t="s">
        <v>17</v>
      </c>
      <c r="F6773">
        <v>24</v>
      </c>
      <c r="H6773">
        <v>20</v>
      </c>
      <c r="I6773">
        <v>8</v>
      </c>
      <c r="J6773">
        <v>2012</v>
      </c>
      <c r="K6773">
        <v>19.918832949999999</v>
      </c>
      <c r="L6773">
        <v>75.870859859999996</v>
      </c>
      <c r="M6773">
        <v>0.462259213</v>
      </c>
      <c r="N6773">
        <v>309.36</v>
      </c>
    </row>
    <row r="6774" spans="1:14" x14ac:dyDescent="0.25">
      <c r="A6774">
        <v>6772</v>
      </c>
      <c r="B6774" t="s">
        <v>265</v>
      </c>
      <c r="C6774" t="s">
        <v>19</v>
      </c>
      <c r="D6774" t="s">
        <v>227</v>
      </c>
      <c r="E6774" t="s">
        <v>77</v>
      </c>
      <c r="F6774">
        <v>18</v>
      </c>
      <c r="H6774">
        <v>19</v>
      </c>
      <c r="I6774">
        <v>8</v>
      </c>
      <c r="J6774">
        <v>2012</v>
      </c>
      <c r="K6774">
        <v>21.514501549999999</v>
      </c>
      <c r="L6774">
        <v>74.540701150000004</v>
      </c>
      <c r="M6774">
        <v>0.39250434000000001</v>
      </c>
      <c r="N6774">
        <v>304.75</v>
      </c>
    </row>
    <row r="6775" spans="1:14" x14ac:dyDescent="0.25">
      <c r="A6775">
        <v>6773</v>
      </c>
      <c r="B6775" t="s">
        <v>265</v>
      </c>
      <c r="C6775" t="s">
        <v>113</v>
      </c>
      <c r="D6775" t="s">
        <v>567</v>
      </c>
      <c r="E6775" t="s">
        <v>17</v>
      </c>
      <c r="F6775">
        <v>125</v>
      </c>
      <c r="H6775">
        <v>17</v>
      </c>
      <c r="I6775">
        <v>8</v>
      </c>
      <c r="J6775">
        <v>2012</v>
      </c>
      <c r="K6775">
        <v>23.492945299999999</v>
      </c>
      <c r="L6775">
        <v>74.349836409999995</v>
      </c>
      <c r="M6775">
        <v>5.2925488549999997</v>
      </c>
    </row>
    <row r="6776" spans="1:14" x14ac:dyDescent="0.25">
      <c r="A6776">
        <v>6774</v>
      </c>
      <c r="B6776" t="s">
        <v>265</v>
      </c>
      <c r="C6776" t="s">
        <v>23</v>
      </c>
      <c r="D6776" t="s">
        <v>309</v>
      </c>
      <c r="E6776" t="s">
        <v>55</v>
      </c>
      <c r="F6776">
        <v>31</v>
      </c>
      <c r="H6776">
        <v>22</v>
      </c>
      <c r="I6776">
        <v>8</v>
      </c>
      <c r="J6776">
        <v>2012</v>
      </c>
      <c r="K6776">
        <v>9.3895523000000001</v>
      </c>
      <c r="L6776">
        <v>78.859070720000005</v>
      </c>
      <c r="N6776">
        <v>314.74</v>
      </c>
    </row>
    <row r="6777" spans="1:14" x14ac:dyDescent="0.25">
      <c r="A6777">
        <v>6775</v>
      </c>
      <c r="B6777" t="s">
        <v>265</v>
      </c>
      <c r="C6777" t="s">
        <v>23</v>
      </c>
      <c r="D6777" t="s">
        <v>267</v>
      </c>
      <c r="E6777" t="s">
        <v>55</v>
      </c>
      <c r="F6777">
        <v>30</v>
      </c>
      <c r="H6777">
        <v>19</v>
      </c>
      <c r="I6777">
        <v>8</v>
      </c>
      <c r="J6777">
        <v>2012</v>
      </c>
      <c r="K6777">
        <v>11.0600516</v>
      </c>
      <c r="L6777">
        <v>77.067958099999998</v>
      </c>
      <c r="M6777">
        <v>0.44772647700000001</v>
      </c>
      <c r="N6777">
        <v>307.22000000000003</v>
      </c>
    </row>
    <row r="6778" spans="1:14" x14ac:dyDescent="0.25">
      <c r="A6778">
        <v>6776</v>
      </c>
      <c r="B6778" t="s">
        <v>265</v>
      </c>
      <c r="C6778" t="s">
        <v>23</v>
      </c>
      <c r="D6778" t="s">
        <v>475</v>
      </c>
      <c r="E6778" t="s">
        <v>55</v>
      </c>
      <c r="F6778">
        <v>26</v>
      </c>
      <c r="H6778">
        <v>22</v>
      </c>
      <c r="I6778">
        <v>8</v>
      </c>
      <c r="J6778">
        <v>2012</v>
      </c>
      <c r="K6778">
        <v>9.9696642999999998</v>
      </c>
      <c r="L6778">
        <v>77.474200490000001</v>
      </c>
      <c r="M6778">
        <v>0.22496696899999999</v>
      </c>
      <c r="N6778">
        <v>313.45999999999998</v>
      </c>
    </row>
    <row r="6779" spans="1:14" x14ac:dyDescent="0.25">
      <c r="A6779">
        <v>6777</v>
      </c>
      <c r="B6779" t="s">
        <v>265</v>
      </c>
      <c r="C6779" t="s">
        <v>30</v>
      </c>
      <c r="D6779" t="s">
        <v>289</v>
      </c>
      <c r="E6779" t="s">
        <v>17</v>
      </c>
      <c r="F6779">
        <v>14</v>
      </c>
      <c r="G6779">
        <v>1</v>
      </c>
      <c r="H6779">
        <v>23</v>
      </c>
      <c r="I6779">
        <v>8</v>
      </c>
      <c r="J6779">
        <v>2012</v>
      </c>
      <c r="K6779">
        <v>27.33857665</v>
      </c>
      <c r="L6779">
        <v>80.097526459999997</v>
      </c>
      <c r="M6779">
        <v>0.79381601000000002</v>
      </c>
      <c r="N6779">
        <v>261.32</v>
      </c>
    </row>
    <row r="6780" spans="1:14" x14ac:dyDescent="0.25">
      <c r="A6780">
        <v>6778</v>
      </c>
      <c r="B6780" t="s">
        <v>265</v>
      </c>
      <c r="C6780" t="s">
        <v>30</v>
      </c>
      <c r="D6780" t="s">
        <v>456</v>
      </c>
      <c r="E6780" t="s">
        <v>17</v>
      </c>
      <c r="F6780">
        <v>19</v>
      </c>
      <c r="H6780">
        <v>15</v>
      </c>
      <c r="I6780">
        <v>8</v>
      </c>
      <c r="J6780">
        <v>2012</v>
      </c>
      <c r="K6780">
        <v>25.75</v>
      </c>
      <c r="L6780">
        <v>81.75</v>
      </c>
      <c r="M6780">
        <v>0.89763072700000002</v>
      </c>
      <c r="N6780">
        <v>298.2</v>
      </c>
    </row>
    <row r="6781" spans="1:14" x14ac:dyDescent="0.25">
      <c r="A6781">
        <v>6779</v>
      </c>
      <c r="B6781" t="s">
        <v>265</v>
      </c>
      <c r="C6781" t="s">
        <v>346</v>
      </c>
      <c r="D6781" t="s">
        <v>782</v>
      </c>
      <c r="E6781" t="s">
        <v>17</v>
      </c>
      <c r="F6781">
        <v>25</v>
      </c>
      <c r="G6781">
        <v>2</v>
      </c>
      <c r="H6781">
        <v>24</v>
      </c>
      <c r="I6781">
        <v>7</v>
      </c>
      <c r="J6781">
        <v>2012</v>
      </c>
      <c r="K6781">
        <v>25.25</v>
      </c>
      <c r="L6781">
        <v>84.25</v>
      </c>
      <c r="M6781">
        <v>2.0280999149999999</v>
      </c>
      <c r="N6781">
        <v>287.98</v>
      </c>
    </row>
    <row r="6782" spans="1:14" x14ac:dyDescent="0.25">
      <c r="A6782">
        <v>6780</v>
      </c>
      <c r="B6782" t="s">
        <v>265</v>
      </c>
      <c r="C6782" t="s">
        <v>346</v>
      </c>
      <c r="D6782" t="s">
        <v>782</v>
      </c>
      <c r="E6782" t="s">
        <v>17</v>
      </c>
      <c r="F6782">
        <v>39</v>
      </c>
      <c r="H6782">
        <v>1</v>
      </c>
      <c r="I6782">
        <v>8</v>
      </c>
      <c r="J6782">
        <v>2012</v>
      </c>
      <c r="K6782">
        <v>25.25</v>
      </c>
      <c r="L6782">
        <v>84.25</v>
      </c>
      <c r="M6782">
        <v>0.66851441899999997</v>
      </c>
      <c r="N6782">
        <v>288.01</v>
      </c>
    </row>
    <row r="6783" spans="1:14" x14ac:dyDescent="0.25">
      <c r="A6783">
        <v>6781</v>
      </c>
      <c r="B6783" t="s">
        <v>265</v>
      </c>
      <c r="C6783" t="s">
        <v>346</v>
      </c>
      <c r="D6783" t="s">
        <v>782</v>
      </c>
      <c r="E6783" t="s">
        <v>17</v>
      </c>
      <c r="F6783">
        <v>37</v>
      </c>
      <c r="H6783">
        <v>23</v>
      </c>
      <c r="I6783">
        <v>7</v>
      </c>
      <c r="J6783">
        <v>2012</v>
      </c>
      <c r="K6783">
        <v>25.25</v>
      </c>
      <c r="L6783">
        <v>84.25</v>
      </c>
      <c r="M6783">
        <v>2.0407008590000002</v>
      </c>
      <c r="N6783">
        <v>287.98</v>
      </c>
    </row>
    <row r="6784" spans="1:14" x14ac:dyDescent="0.25">
      <c r="A6784">
        <v>6782</v>
      </c>
      <c r="B6784" t="s">
        <v>265</v>
      </c>
      <c r="C6784" t="s">
        <v>346</v>
      </c>
      <c r="D6784" t="s">
        <v>707</v>
      </c>
      <c r="E6784" t="s">
        <v>17</v>
      </c>
      <c r="F6784">
        <v>35</v>
      </c>
      <c r="G6784">
        <v>2</v>
      </c>
      <c r="H6784">
        <v>13</v>
      </c>
      <c r="I6784">
        <v>8</v>
      </c>
      <c r="J6784">
        <v>2012</v>
      </c>
      <c r="K6784">
        <v>24.796435500000001</v>
      </c>
      <c r="L6784">
        <v>85.007956300000004</v>
      </c>
      <c r="M6784">
        <v>0.51545396099999996</v>
      </c>
    </row>
    <row r="6785" spans="1:14" x14ac:dyDescent="0.25">
      <c r="A6785">
        <v>6783</v>
      </c>
      <c r="B6785" t="s">
        <v>265</v>
      </c>
      <c r="C6785" t="s">
        <v>105</v>
      </c>
      <c r="D6785" t="s">
        <v>620</v>
      </c>
      <c r="E6785" t="s">
        <v>17</v>
      </c>
      <c r="F6785">
        <v>23</v>
      </c>
      <c r="G6785">
        <v>1</v>
      </c>
      <c r="H6785">
        <v>1</v>
      </c>
      <c r="I6785">
        <v>8</v>
      </c>
      <c r="J6785">
        <v>2012</v>
      </c>
      <c r="K6785">
        <v>22.354746800000001</v>
      </c>
      <c r="L6785">
        <v>82.711085499999996</v>
      </c>
      <c r="M6785">
        <v>0.87814551900000004</v>
      </c>
    </row>
    <row r="6786" spans="1:14" x14ac:dyDescent="0.25">
      <c r="A6786">
        <v>6784</v>
      </c>
      <c r="B6786" t="s">
        <v>265</v>
      </c>
      <c r="C6786" t="s">
        <v>105</v>
      </c>
      <c r="D6786" t="s">
        <v>421</v>
      </c>
      <c r="E6786" t="s">
        <v>17</v>
      </c>
      <c r="F6786">
        <v>26</v>
      </c>
      <c r="G6786">
        <v>1</v>
      </c>
      <c r="H6786">
        <v>13</v>
      </c>
      <c r="I6786">
        <v>8</v>
      </c>
      <c r="J6786">
        <v>2012</v>
      </c>
      <c r="K6786">
        <v>21.188233199999999</v>
      </c>
      <c r="L6786">
        <v>82.484847619999996</v>
      </c>
      <c r="M6786">
        <v>0.409369333</v>
      </c>
      <c r="N6786">
        <v>301.74</v>
      </c>
    </row>
    <row r="6787" spans="1:14" x14ac:dyDescent="0.25">
      <c r="A6787">
        <v>6785</v>
      </c>
      <c r="B6787" t="s">
        <v>265</v>
      </c>
      <c r="C6787" t="s">
        <v>105</v>
      </c>
      <c r="D6787" t="s">
        <v>421</v>
      </c>
      <c r="E6787" t="s">
        <v>17</v>
      </c>
      <c r="F6787">
        <v>90</v>
      </c>
      <c r="G6787">
        <v>2</v>
      </c>
      <c r="H6787">
        <v>1</v>
      </c>
      <c r="I6787">
        <v>8</v>
      </c>
      <c r="J6787">
        <v>2012</v>
      </c>
      <c r="K6787">
        <v>21.188233199999999</v>
      </c>
      <c r="L6787">
        <v>82.484847619999996</v>
      </c>
      <c r="M6787">
        <v>1.149580123</v>
      </c>
    </row>
    <row r="6788" spans="1:14" x14ac:dyDescent="0.25">
      <c r="A6788">
        <v>6786</v>
      </c>
      <c r="B6788" t="s">
        <v>265</v>
      </c>
      <c r="C6788" t="s">
        <v>105</v>
      </c>
      <c r="D6788" t="s">
        <v>421</v>
      </c>
      <c r="E6788" t="s">
        <v>17</v>
      </c>
      <c r="F6788">
        <v>98</v>
      </c>
      <c r="G6788">
        <v>2</v>
      </c>
      <c r="H6788">
        <v>6</v>
      </c>
      <c r="I6788">
        <v>8</v>
      </c>
      <c r="J6788">
        <v>2012</v>
      </c>
      <c r="K6788">
        <v>21.188233199999999</v>
      </c>
      <c r="L6788">
        <v>82.484847619999996</v>
      </c>
      <c r="M6788">
        <v>2.308554446</v>
      </c>
    </row>
    <row r="6789" spans="1:14" x14ac:dyDescent="0.25">
      <c r="A6789">
        <v>6787</v>
      </c>
      <c r="B6789" t="s">
        <v>265</v>
      </c>
      <c r="C6789" t="s">
        <v>105</v>
      </c>
      <c r="D6789" t="s">
        <v>421</v>
      </c>
      <c r="E6789" t="s">
        <v>17</v>
      </c>
      <c r="F6789">
        <v>102</v>
      </c>
      <c r="G6789">
        <v>3</v>
      </c>
      <c r="H6789">
        <v>8</v>
      </c>
      <c r="I6789">
        <v>8</v>
      </c>
      <c r="J6789">
        <v>2012</v>
      </c>
      <c r="K6789">
        <v>21.188233199999999</v>
      </c>
      <c r="L6789">
        <v>82.484847619999996</v>
      </c>
      <c r="M6789">
        <v>1.9272201419999999</v>
      </c>
    </row>
    <row r="6790" spans="1:14" x14ac:dyDescent="0.25">
      <c r="A6790">
        <v>6788</v>
      </c>
      <c r="B6790" t="s">
        <v>265</v>
      </c>
      <c r="C6790" t="s">
        <v>105</v>
      </c>
      <c r="D6790" t="s">
        <v>421</v>
      </c>
      <c r="E6790" t="s">
        <v>17</v>
      </c>
      <c r="F6790">
        <v>53</v>
      </c>
      <c r="G6790">
        <v>1</v>
      </c>
      <c r="H6790">
        <v>11</v>
      </c>
      <c r="I6790">
        <v>8</v>
      </c>
      <c r="J6790">
        <v>2012</v>
      </c>
      <c r="K6790">
        <v>21.188233199999999</v>
      </c>
      <c r="L6790">
        <v>82.484847619999996</v>
      </c>
      <c r="M6790">
        <v>0.67039237100000004</v>
      </c>
    </row>
    <row r="6791" spans="1:14" x14ac:dyDescent="0.25">
      <c r="A6791">
        <v>6789</v>
      </c>
      <c r="B6791" t="s">
        <v>265</v>
      </c>
      <c r="C6791" t="s">
        <v>105</v>
      </c>
      <c r="D6791" t="s">
        <v>421</v>
      </c>
      <c r="E6791" t="s">
        <v>17</v>
      </c>
      <c r="F6791">
        <v>66</v>
      </c>
      <c r="H6791">
        <v>11</v>
      </c>
      <c r="I6791">
        <v>8</v>
      </c>
      <c r="J6791">
        <v>2012</v>
      </c>
      <c r="K6791">
        <v>21.188233199999999</v>
      </c>
      <c r="L6791">
        <v>82.484847619999996</v>
      </c>
      <c r="M6791">
        <v>0.67039237100000004</v>
      </c>
    </row>
    <row r="6792" spans="1:14" x14ac:dyDescent="0.25">
      <c r="A6792">
        <v>6790</v>
      </c>
      <c r="B6792" t="s">
        <v>265</v>
      </c>
      <c r="C6792" t="s">
        <v>105</v>
      </c>
      <c r="D6792" t="s">
        <v>449</v>
      </c>
      <c r="E6792" t="s">
        <v>17</v>
      </c>
      <c r="F6792">
        <v>54</v>
      </c>
      <c r="H6792">
        <v>13</v>
      </c>
      <c r="I6792">
        <v>8</v>
      </c>
      <c r="J6792">
        <v>2012</v>
      </c>
      <c r="K6792">
        <v>21.2380912</v>
      </c>
      <c r="L6792">
        <v>81.633699300000004</v>
      </c>
      <c r="M6792">
        <v>0.66000486300000005</v>
      </c>
    </row>
    <row r="6793" spans="1:14" x14ac:dyDescent="0.25">
      <c r="A6793">
        <v>6791</v>
      </c>
      <c r="B6793" t="s">
        <v>265</v>
      </c>
      <c r="C6793" t="s">
        <v>19</v>
      </c>
      <c r="D6793" t="s">
        <v>66</v>
      </c>
      <c r="E6793" t="s">
        <v>21</v>
      </c>
      <c r="F6793">
        <v>49</v>
      </c>
      <c r="H6793">
        <v>31</v>
      </c>
      <c r="I6793">
        <v>7</v>
      </c>
      <c r="J6793">
        <v>2012</v>
      </c>
      <c r="K6793">
        <v>18.4928092</v>
      </c>
      <c r="L6793">
        <v>73.138070949999999</v>
      </c>
      <c r="M6793">
        <v>1.4762989419999999</v>
      </c>
      <c r="N6793">
        <v>291.98</v>
      </c>
    </row>
    <row r="6794" spans="1:14" x14ac:dyDescent="0.25">
      <c r="A6794">
        <v>6792</v>
      </c>
      <c r="B6794" t="s">
        <v>270</v>
      </c>
      <c r="C6794" t="s">
        <v>53</v>
      </c>
      <c r="D6794" t="s">
        <v>407</v>
      </c>
      <c r="E6794" t="s">
        <v>375</v>
      </c>
      <c r="F6794">
        <v>50</v>
      </c>
      <c r="H6794">
        <v>25</v>
      </c>
      <c r="I6794">
        <v>8</v>
      </c>
      <c r="J6794">
        <v>2012</v>
      </c>
      <c r="K6794">
        <v>16.696568549999999</v>
      </c>
      <c r="L6794">
        <v>77.959114619999994</v>
      </c>
      <c r="M6794">
        <v>0.133367182</v>
      </c>
      <c r="N6794">
        <v>310.64</v>
      </c>
    </row>
    <row r="6795" spans="1:14" x14ac:dyDescent="0.25">
      <c r="A6795">
        <v>6793</v>
      </c>
      <c r="B6795" t="s">
        <v>270</v>
      </c>
      <c r="C6795" t="s">
        <v>53</v>
      </c>
      <c r="D6795" t="s">
        <v>548</v>
      </c>
      <c r="E6795" t="s">
        <v>17</v>
      </c>
      <c r="F6795">
        <v>34</v>
      </c>
      <c r="H6795">
        <v>29</v>
      </c>
      <c r="I6795">
        <v>8</v>
      </c>
      <c r="J6795">
        <v>2012</v>
      </c>
      <c r="K6795">
        <v>17.937509500000001</v>
      </c>
      <c r="L6795">
        <v>78.21174499</v>
      </c>
      <c r="M6795">
        <v>0.48924176800000002</v>
      </c>
      <c r="N6795">
        <v>302.41000000000003</v>
      </c>
    </row>
    <row r="6796" spans="1:14" x14ac:dyDescent="0.25">
      <c r="A6796">
        <v>6794</v>
      </c>
      <c r="B6796" t="s">
        <v>270</v>
      </c>
      <c r="C6796" t="s">
        <v>53</v>
      </c>
      <c r="D6796" t="s">
        <v>594</v>
      </c>
      <c r="E6796" t="s">
        <v>17</v>
      </c>
      <c r="F6796">
        <v>30</v>
      </c>
      <c r="H6796">
        <v>26</v>
      </c>
      <c r="I6796">
        <v>8</v>
      </c>
      <c r="J6796">
        <v>2012</v>
      </c>
      <c r="K6796">
        <v>18.4348122</v>
      </c>
      <c r="L6796">
        <v>79.132804199999995</v>
      </c>
      <c r="M6796">
        <v>0.12086733099999999</v>
      </c>
      <c r="N6796">
        <v>300.38</v>
      </c>
    </row>
    <row r="6797" spans="1:14" x14ac:dyDescent="0.25">
      <c r="A6797">
        <v>6795</v>
      </c>
      <c r="B6797" t="s">
        <v>270</v>
      </c>
      <c r="C6797" t="s">
        <v>91</v>
      </c>
      <c r="D6797" t="s">
        <v>200</v>
      </c>
      <c r="E6797" t="s">
        <v>17</v>
      </c>
      <c r="F6797">
        <v>28</v>
      </c>
      <c r="H6797">
        <v>30</v>
      </c>
      <c r="I6797">
        <v>8</v>
      </c>
      <c r="J6797">
        <v>2012</v>
      </c>
      <c r="K6797">
        <v>15.8309251</v>
      </c>
      <c r="L6797">
        <v>78.042537300000006</v>
      </c>
      <c r="M6797">
        <v>0.49219744900000001</v>
      </c>
      <c r="N6797">
        <v>299.64</v>
      </c>
    </row>
    <row r="6798" spans="1:14" x14ac:dyDescent="0.25">
      <c r="A6798">
        <v>6796</v>
      </c>
      <c r="B6798" t="s">
        <v>270</v>
      </c>
      <c r="C6798" t="s">
        <v>346</v>
      </c>
      <c r="D6798" t="s">
        <v>795</v>
      </c>
      <c r="E6798" t="s">
        <v>17</v>
      </c>
      <c r="F6798">
        <v>15</v>
      </c>
      <c r="G6798">
        <v>1</v>
      </c>
      <c r="H6798">
        <v>27</v>
      </c>
      <c r="I6798">
        <v>8</v>
      </c>
      <c r="J6798">
        <v>2012</v>
      </c>
      <c r="K6798">
        <v>25.167702899999998</v>
      </c>
      <c r="L6798">
        <v>86.059359240000006</v>
      </c>
      <c r="M6798">
        <v>0.91610135000000004</v>
      </c>
      <c r="N6798">
        <v>302.38</v>
      </c>
    </row>
    <row r="6799" spans="1:14" x14ac:dyDescent="0.25">
      <c r="A6799">
        <v>6797</v>
      </c>
      <c r="B6799" t="s">
        <v>270</v>
      </c>
      <c r="C6799" t="s">
        <v>346</v>
      </c>
      <c r="D6799" t="s">
        <v>519</v>
      </c>
      <c r="E6799" t="s">
        <v>17</v>
      </c>
      <c r="F6799">
        <v>25</v>
      </c>
      <c r="H6799">
        <v>29</v>
      </c>
      <c r="I6799">
        <v>8</v>
      </c>
      <c r="J6799">
        <v>2012</v>
      </c>
      <c r="K6799">
        <v>25.832641649999999</v>
      </c>
      <c r="L6799">
        <v>86.614892830000002</v>
      </c>
      <c r="M6799">
        <v>0.95379113999999998</v>
      </c>
      <c r="N6799">
        <v>301</v>
      </c>
    </row>
    <row r="6800" spans="1:14" x14ac:dyDescent="0.25">
      <c r="A6800">
        <v>6798</v>
      </c>
      <c r="B6800" t="s">
        <v>270</v>
      </c>
      <c r="C6800" t="s">
        <v>105</v>
      </c>
      <c r="D6800" t="s">
        <v>332</v>
      </c>
      <c r="E6800" t="s">
        <v>17</v>
      </c>
      <c r="F6800">
        <v>21</v>
      </c>
      <c r="H6800">
        <v>25</v>
      </c>
      <c r="I6800">
        <v>8</v>
      </c>
      <c r="J6800">
        <v>2012</v>
      </c>
      <c r="K6800">
        <v>20.708454499999998</v>
      </c>
      <c r="L6800">
        <v>81.548130499999999</v>
      </c>
      <c r="M6800">
        <v>0.285403568</v>
      </c>
      <c r="N6800">
        <v>298.58</v>
      </c>
    </row>
    <row r="6801" spans="1:14" x14ac:dyDescent="0.25">
      <c r="A6801">
        <v>6799</v>
      </c>
      <c r="B6801" t="s">
        <v>270</v>
      </c>
      <c r="C6801" t="s">
        <v>83</v>
      </c>
      <c r="D6801" t="s">
        <v>254</v>
      </c>
      <c r="E6801" t="s">
        <v>77</v>
      </c>
      <c r="F6801">
        <v>26</v>
      </c>
      <c r="H6801">
        <v>1</v>
      </c>
      <c r="I6801">
        <v>9</v>
      </c>
      <c r="J6801">
        <v>2012</v>
      </c>
      <c r="K6801">
        <v>29.680326600000001</v>
      </c>
      <c r="L6801">
        <v>76.989625399999994</v>
      </c>
      <c r="M6801">
        <v>0.57886945400000001</v>
      </c>
      <c r="N6801">
        <v>300.14</v>
      </c>
    </row>
    <row r="6802" spans="1:14" x14ac:dyDescent="0.25">
      <c r="A6802">
        <v>6800</v>
      </c>
      <c r="B6802" t="s">
        <v>270</v>
      </c>
      <c r="C6802" t="s">
        <v>19</v>
      </c>
      <c r="D6802" t="s">
        <v>255</v>
      </c>
      <c r="E6802" t="s">
        <v>62</v>
      </c>
      <c r="F6802">
        <v>13</v>
      </c>
      <c r="H6802">
        <v>28</v>
      </c>
      <c r="I6802">
        <v>8</v>
      </c>
      <c r="J6802">
        <v>2012</v>
      </c>
      <c r="K6802">
        <v>18.991844199999999</v>
      </c>
      <c r="L6802">
        <v>75.909784000000002</v>
      </c>
      <c r="M6802">
        <v>0.240507734</v>
      </c>
      <c r="N6802">
        <v>313.44</v>
      </c>
    </row>
    <row r="6803" spans="1:14" x14ac:dyDescent="0.25">
      <c r="A6803">
        <v>6801</v>
      </c>
      <c r="B6803" t="s">
        <v>270</v>
      </c>
      <c r="C6803" t="s">
        <v>19</v>
      </c>
      <c r="D6803" t="s">
        <v>219</v>
      </c>
      <c r="E6803" t="s">
        <v>17</v>
      </c>
      <c r="F6803">
        <v>12</v>
      </c>
      <c r="G6803">
        <v>1</v>
      </c>
      <c r="H6803">
        <v>26</v>
      </c>
      <c r="I6803">
        <v>8</v>
      </c>
      <c r="J6803">
        <v>2012</v>
      </c>
      <c r="K6803">
        <v>21.12304765</v>
      </c>
      <c r="L6803">
        <v>79.793908819999999</v>
      </c>
      <c r="M6803">
        <v>0.41115401000000001</v>
      </c>
      <c r="N6803">
        <v>303.26</v>
      </c>
    </row>
    <row r="6804" spans="1:14" x14ac:dyDescent="0.25">
      <c r="A6804">
        <v>6802</v>
      </c>
      <c r="B6804" t="s">
        <v>270</v>
      </c>
      <c r="C6804" t="s">
        <v>19</v>
      </c>
      <c r="D6804" t="s">
        <v>183</v>
      </c>
      <c r="E6804" t="s">
        <v>17</v>
      </c>
      <c r="F6804">
        <v>172</v>
      </c>
      <c r="H6804">
        <v>31</v>
      </c>
      <c r="I6804">
        <v>8</v>
      </c>
      <c r="J6804">
        <v>2012</v>
      </c>
      <c r="K6804">
        <v>21.455228000000002</v>
      </c>
      <c r="L6804">
        <v>80.196272899999997</v>
      </c>
      <c r="M6804">
        <v>0.85222536800000004</v>
      </c>
      <c r="N6804">
        <v>299.93</v>
      </c>
    </row>
    <row r="6805" spans="1:14" x14ac:dyDescent="0.25">
      <c r="A6805">
        <v>6803</v>
      </c>
      <c r="B6805" t="s">
        <v>270</v>
      </c>
      <c r="C6805" t="s">
        <v>19</v>
      </c>
      <c r="D6805" t="s">
        <v>317</v>
      </c>
      <c r="E6805" t="s">
        <v>17</v>
      </c>
      <c r="F6805">
        <v>204</v>
      </c>
      <c r="H6805">
        <v>24</v>
      </c>
      <c r="I6805">
        <v>8</v>
      </c>
      <c r="J6805">
        <v>2012</v>
      </c>
      <c r="K6805">
        <v>19.09400875</v>
      </c>
      <c r="L6805">
        <v>77.483192149999994</v>
      </c>
      <c r="M6805">
        <v>0.76313480099999997</v>
      </c>
    </row>
    <row r="6806" spans="1:14" x14ac:dyDescent="0.25">
      <c r="A6806">
        <v>6804</v>
      </c>
      <c r="B6806" t="s">
        <v>270</v>
      </c>
      <c r="C6806" t="s">
        <v>23</v>
      </c>
      <c r="D6806" t="s">
        <v>401</v>
      </c>
      <c r="E6806" t="s">
        <v>55</v>
      </c>
      <c r="F6806">
        <v>35</v>
      </c>
      <c r="H6806">
        <v>1</v>
      </c>
      <c r="I6806">
        <v>9</v>
      </c>
      <c r="J6806">
        <v>2012</v>
      </c>
      <c r="K6806">
        <v>10.799225399999999</v>
      </c>
      <c r="L6806">
        <v>78.681142300000005</v>
      </c>
      <c r="M6806">
        <v>0.22039146000000001</v>
      </c>
      <c r="N6806">
        <v>310.08999999999997</v>
      </c>
    </row>
    <row r="6807" spans="1:14" x14ac:dyDescent="0.25">
      <c r="A6807">
        <v>6805</v>
      </c>
      <c r="B6807" t="s">
        <v>270</v>
      </c>
      <c r="C6807" t="s">
        <v>346</v>
      </c>
      <c r="D6807" t="s">
        <v>485</v>
      </c>
      <c r="E6807" t="s">
        <v>17</v>
      </c>
      <c r="F6807">
        <v>18</v>
      </c>
      <c r="H6807">
        <v>21</v>
      </c>
      <c r="I6807">
        <v>8</v>
      </c>
      <c r="J6807">
        <v>2012</v>
      </c>
      <c r="K6807">
        <v>25.136491400000001</v>
      </c>
      <c r="L6807">
        <v>85.443654649999999</v>
      </c>
      <c r="M6807">
        <v>0.57380082300000002</v>
      </c>
      <c r="N6807">
        <v>302.95999999999998</v>
      </c>
    </row>
    <row r="6808" spans="1:14" x14ac:dyDescent="0.25">
      <c r="A6808">
        <v>6806</v>
      </c>
      <c r="B6808" t="s">
        <v>270</v>
      </c>
      <c r="C6808" t="s">
        <v>346</v>
      </c>
      <c r="D6808" t="s">
        <v>376</v>
      </c>
      <c r="E6808" t="s">
        <v>17</v>
      </c>
      <c r="F6808">
        <v>40</v>
      </c>
      <c r="H6808">
        <v>20</v>
      </c>
      <c r="I6808">
        <v>8</v>
      </c>
      <c r="J6808">
        <v>2012</v>
      </c>
      <c r="K6808">
        <v>24.672348700000001</v>
      </c>
      <c r="L6808">
        <v>83.920903969999998</v>
      </c>
      <c r="M6808">
        <v>0.63732064099999997</v>
      </c>
      <c r="N6808">
        <v>301.77999999999997</v>
      </c>
    </row>
    <row r="6809" spans="1:14" x14ac:dyDescent="0.25">
      <c r="A6809">
        <v>6807</v>
      </c>
      <c r="B6809" t="s">
        <v>270</v>
      </c>
      <c r="C6809" t="s">
        <v>105</v>
      </c>
      <c r="D6809" t="s">
        <v>432</v>
      </c>
      <c r="E6809" t="s">
        <v>17</v>
      </c>
      <c r="F6809">
        <v>31</v>
      </c>
      <c r="H6809">
        <v>7</v>
      </c>
      <c r="I6809">
        <v>8</v>
      </c>
      <c r="J6809">
        <v>2012</v>
      </c>
      <c r="K6809">
        <v>22.009084099999999</v>
      </c>
      <c r="L6809">
        <v>82.578896</v>
      </c>
      <c r="M6809">
        <v>2.5299958920000001</v>
      </c>
    </row>
    <row r="6810" spans="1:14" x14ac:dyDescent="0.25">
      <c r="A6810">
        <v>6808</v>
      </c>
      <c r="B6810" t="s">
        <v>270</v>
      </c>
      <c r="C6810" t="s">
        <v>105</v>
      </c>
      <c r="D6810" t="s">
        <v>432</v>
      </c>
      <c r="E6810" t="s">
        <v>21</v>
      </c>
      <c r="F6810">
        <v>21</v>
      </c>
      <c r="H6810">
        <v>31</v>
      </c>
      <c r="I6810">
        <v>7</v>
      </c>
      <c r="J6810">
        <v>2012</v>
      </c>
      <c r="K6810">
        <v>22.009084099999999</v>
      </c>
      <c r="L6810">
        <v>82.578896</v>
      </c>
      <c r="M6810">
        <v>0.86609506700000005</v>
      </c>
    </row>
    <row r="6811" spans="1:14" x14ac:dyDescent="0.25">
      <c r="A6811">
        <v>6809</v>
      </c>
      <c r="B6811" t="s">
        <v>270</v>
      </c>
      <c r="C6811" t="s">
        <v>19</v>
      </c>
      <c r="D6811" t="s">
        <v>317</v>
      </c>
      <c r="E6811" t="s">
        <v>17</v>
      </c>
      <c r="F6811">
        <v>20</v>
      </c>
      <c r="H6811">
        <v>4</v>
      </c>
      <c r="I6811">
        <v>8</v>
      </c>
      <c r="J6811">
        <v>2012</v>
      </c>
      <c r="K6811">
        <v>19.09400875</v>
      </c>
      <c r="L6811">
        <v>77.483192149999994</v>
      </c>
      <c r="M6811">
        <v>0.51396894599999998</v>
      </c>
      <c r="N6811">
        <v>300.16000000000003</v>
      </c>
    </row>
    <row r="6812" spans="1:14" x14ac:dyDescent="0.25">
      <c r="A6812">
        <v>6810</v>
      </c>
      <c r="B6812" t="s">
        <v>270</v>
      </c>
      <c r="C6812" t="s">
        <v>30</v>
      </c>
      <c r="D6812" t="s">
        <v>289</v>
      </c>
      <c r="E6812" t="s">
        <v>17</v>
      </c>
      <c r="F6812">
        <v>17</v>
      </c>
      <c r="H6812">
        <v>18</v>
      </c>
      <c r="I6812">
        <v>8</v>
      </c>
      <c r="J6812">
        <v>2012</v>
      </c>
      <c r="K6812">
        <v>27.33857665</v>
      </c>
      <c r="L6812">
        <v>80.097526459999997</v>
      </c>
      <c r="M6812">
        <v>0.17184218500000001</v>
      </c>
      <c r="N6812">
        <v>302.3</v>
      </c>
    </row>
    <row r="6813" spans="1:14" x14ac:dyDescent="0.25">
      <c r="A6813">
        <v>6811</v>
      </c>
      <c r="B6813" t="s">
        <v>270</v>
      </c>
      <c r="C6813" t="s">
        <v>30</v>
      </c>
      <c r="D6813" t="s">
        <v>291</v>
      </c>
      <c r="E6813" t="s">
        <v>17</v>
      </c>
      <c r="F6813">
        <v>29</v>
      </c>
      <c r="H6813">
        <v>20</v>
      </c>
      <c r="I6813">
        <v>8</v>
      </c>
      <c r="J6813">
        <v>2012</v>
      </c>
      <c r="K6813">
        <v>26.105546</v>
      </c>
      <c r="L6813">
        <v>79.427652649999999</v>
      </c>
      <c r="M6813">
        <v>0.25460543699999999</v>
      </c>
      <c r="N6813">
        <v>301.86</v>
      </c>
    </row>
    <row r="6814" spans="1:14" x14ac:dyDescent="0.25">
      <c r="A6814">
        <v>6812</v>
      </c>
      <c r="B6814" t="s">
        <v>275</v>
      </c>
      <c r="C6814" t="s">
        <v>53</v>
      </c>
      <c r="D6814" t="s">
        <v>407</v>
      </c>
      <c r="E6814" t="s">
        <v>55</v>
      </c>
      <c r="F6814">
        <v>23</v>
      </c>
      <c r="H6814">
        <v>5</v>
      </c>
      <c r="I6814">
        <v>9</v>
      </c>
      <c r="J6814">
        <v>2012</v>
      </c>
      <c r="K6814">
        <v>16.696568549999999</v>
      </c>
      <c r="L6814">
        <v>77.959114619999994</v>
      </c>
      <c r="M6814">
        <v>1.1232448310000001</v>
      </c>
      <c r="N6814">
        <v>304.18</v>
      </c>
    </row>
    <row r="6815" spans="1:14" x14ac:dyDescent="0.25">
      <c r="A6815">
        <v>6813</v>
      </c>
      <c r="B6815" t="s">
        <v>275</v>
      </c>
      <c r="C6815" t="s">
        <v>53</v>
      </c>
      <c r="D6815" t="s">
        <v>407</v>
      </c>
      <c r="E6815" t="s">
        <v>55</v>
      </c>
      <c r="F6815">
        <v>31</v>
      </c>
      <c r="H6815">
        <v>5</v>
      </c>
      <c r="I6815">
        <v>9</v>
      </c>
      <c r="J6815">
        <v>2012</v>
      </c>
      <c r="K6815">
        <v>16.696568549999999</v>
      </c>
      <c r="L6815">
        <v>77.959114619999994</v>
      </c>
      <c r="M6815">
        <v>1.1232448310000001</v>
      </c>
      <c r="N6815">
        <v>304.18</v>
      </c>
    </row>
    <row r="6816" spans="1:14" x14ac:dyDescent="0.25">
      <c r="A6816">
        <v>6814</v>
      </c>
      <c r="B6816" t="s">
        <v>275</v>
      </c>
      <c r="C6816" t="s">
        <v>53</v>
      </c>
      <c r="D6816" t="s">
        <v>407</v>
      </c>
      <c r="E6816" t="s">
        <v>17</v>
      </c>
      <c r="F6816">
        <v>22</v>
      </c>
      <c r="H6816">
        <v>7</v>
      </c>
      <c r="I6816">
        <v>9</v>
      </c>
      <c r="J6816">
        <v>2012</v>
      </c>
      <c r="K6816">
        <v>16.696568549999999</v>
      </c>
      <c r="L6816">
        <v>77.959114619999994</v>
      </c>
      <c r="M6816">
        <v>0.95501963999999995</v>
      </c>
    </row>
    <row r="6817" spans="1:14" x14ac:dyDescent="0.25">
      <c r="A6817">
        <v>6815</v>
      </c>
      <c r="B6817" t="s">
        <v>275</v>
      </c>
      <c r="C6817" t="s">
        <v>53</v>
      </c>
      <c r="D6817" t="s">
        <v>407</v>
      </c>
      <c r="E6817" t="s">
        <v>62</v>
      </c>
      <c r="F6817">
        <v>19</v>
      </c>
      <c r="H6817">
        <v>29</v>
      </c>
      <c r="I6817">
        <v>8</v>
      </c>
      <c r="J6817">
        <v>2012</v>
      </c>
      <c r="K6817">
        <v>16.696568549999999</v>
      </c>
      <c r="L6817">
        <v>77.959114619999994</v>
      </c>
      <c r="M6817">
        <v>0.53552107500000001</v>
      </c>
    </row>
    <row r="6818" spans="1:14" x14ac:dyDescent="0.25">
      <c r="A6818">
        <v>6816</v>
      </c>
      <c r="B6818" t="s">
        <v>275</v>
      </c>
      <c r="C6818" t="s">
        <v>129</v>
      </c>
      <c r="D6818" t="s">
        <v>498</v>
      </c>
      <c r="E6818" t="s">
        <v>55</v>
      </c>
      <c r="F6818">
        <v>544</v>
      </c>
      <c r="H6818">
        <v>3</v>
      </c>
      <c r="I6818">
        <v>9</v>
      </c>
      <c r="J6818">
        <v>2012</v>
      </c>
      <c r="K6818">
        <v>27.286366650000001</v>
      </c>
      <c r="L6818">
        <v>93.618771600000002</v>
      </c>
      <c r="M6818">
        <v>2.0631406760000002</v>
      </c>
      <c r="N6818">
        <v>287.94</v>
      </c>
    </row>
    <row r="6819" spans="1:14" x14ac:dyDescent="0.25">
      <c r="A6819">
        <v>6817</v>
      </c>
      <c r="B6819" t="s">
        <v>275</v>
      </c>
      <c r="C6819" t="s">
        <v>366</v>
      </c>
      <c r="D6819" t="s">
        <v>367</v>
      </c>
      <c r="E6819" t="s">
        <v>743</v>
      </c>
      <c r="F6819">
        <v>130</v>
      </c>
      <c r="G6819">
        <v>2</v>
      </c>
      <c r="H6819">
        <v>1</v>
      </c>
      <c r="I6819">
        <v>9</v>
      </c>
      <c r="J6819">
        <v>2012</v>
      </c>
      <c r="K6819">
        <v>34.611023600000003</v>
      </c>
      <c r="L6819">
        <v>74.238478670000006</v>
      </c>
      <c r="M6819">
        <v>0.32335415899999997</v>
      </c>
      <c r="N6819">
        <v>291.50400000000002</v>
      </c>
    </row>
    <row r="6820" spans="1:14" x14ac:dyDescent="0.25">
      <c r="A6820">
        <v>6818</v>
      </c>
      <c r="B6820" t="s">
        <v>275</v>
      </c>
      <c r="C6820" t="s">
        <v>97</v>
      </c>
      <c r="D6820" t="s">
        <v>138</v>
      </c>
      <c r="E6820" t="s">
        <v>77</v>
      </c>
      <c r="F6820">
        <v>17</v>
      </c>
      <c r="G6820">
        <v>1</v>
      </c>
      <c r="H6820">
        <v>4</v>
      </c>
      <c r="I6820">
        <v>9</v>
      </c>
      <c r="J6820">
        <v>2012</v>
      </c>
      <c r="K6820">
        <v>30.209087400000001</v>
      </c>
      <c r="L6820">
        <v>76.33987209</v>
      </c>
      <c r="M6820">
        <v>0.37156740399999999</v>
      </c>
      <c r="N6820">
        <v>296.75200000000001</v>
      </c>
    </row>
    <row r="6821" spans="1:14" x14ac:dyDescent="0.25">
      <c r="A6821">
        <v>6819</v>
      </c>
      <c r="B6821" t="s">
        <v>275</v>
      </c>
      <c r="C6821" t="s">
        <v>97</v>
      </c>
      <c r="D6821" t="s">
        <v>582</v>
      </c>
      <c r="E6821" t="s">
        <v>17</v>
      </c>
      <c r="F6821">
        <v>23</v>
      </c>
      <c r="H6821">
        <v>6</v>
      </c>
      <c r="I6821">
        <v>9</v>
      </c>
      <c r="J6821">
        <v>2012</v>
      </c>
      <c r="K6821">
        <v>30.909015700000001</v>
      </c>
      <c r="L6821">
        <v>75.851601000000002</v>
      </c>
      <c r="M6821">
        <v>0.38045082099999999</v>
      </c>
      <c r="N6821">
        <v>301.17500000000001</v>
      </c>
    </row>
    <row r="6822" spans="1:14" x14ac:dyDescent="0.25">
      <c r="A6822">
        <v>6820</v>
      </c>
      <c r="B6822" t="s">
        <v>275</v>
      </c>
      <c r="C6822" t="s">
        <v>38</v>
      </c>
      <c r="D6822" t="s">
        <v>410</v>
      </c>
      <c r="E6822" t="s">
        <v>77</v>
      </c>
      <c r="F6822">
        <v>90</v>
      </c>
      <c r="H6822">
        <v>8</v>
      </c>
      <c r="I6822">
        <v>9</v>
      </c>
      <c r="J6822">
        <v>2012</v>
      </c>
      <c r="K6822">
        <v>23.13195425</v>
      </c>
      <c r="L6822">
        <v>87.207397200000003</v>
      </c>
      <c r="M6822">
        <v>0.73976424399999996</v>
      </c>
    </row>
    <row r="6823" spans="1:14" x14ac:dyDescent="0.25">
      <c r="A6823">
        <v>6821</v>
      </c>
      <c r="B6823" t="s">
        <v>275</v>
      </c>
      <c r="C6823" t="s">
        <v>53</v>
      </c>
      <c r="D6823" t="s">
        <v>54</v>
      </c>
      <c r="E6823" t="s">
        <v>55</v>
      </c>
      <c r="F6823">
        <v>78</v>
      </c>
      <c r="G6823">
        <v>1</v>
      </c>
      <c r="H6823">
        <v>27</v>
      </c>
      <c r="I6823">
        <v>8</v>
      </c>
      <c r="J6823">
        <v>2012</v>
      </c>
      <c r="K6823">
        <v>16.857963600000001</v>
      </c>
      <c r="L6823">
        <v>79.217493529999999</v>
      </c>
      <c r="M6823">
        <v>0.42739790799999999</v>
      </c>
      <c r="N6823">
        <v>306.15333340000001</v>
      </c>
    </row>
    <row r="6824" spans="1:14" x14ac:dyDescent="0.25">
      <c r="A6824">
        <v>6822</v>
      </c>
      <c r="B6824" t="s">
        <v>275</v>
      </c>
      <c r="C6824" t="s">
        <v>19</v>
      </c>
      <c r="D6824" t="s">
        <v>149</v>
      </c>
      <c r="E6824" t="s">
        <v>17</v>
      </c>
      <c r="F6824">
        <v>40</v>
      </c>
      <c r="H6824">
        <v>27</v>
      </c>
      <c r="I6824">
        <v>8</v>
      </c>
      <c r="J6824">
        <v>2012</v>
      </c>
      <c r="K6824">
        <v>21.149813399999999</v>
      </c>
      <c r="L6824">
        <v>79.082055600000004</v>
      </c>
      <c r="M6824">
        <v>0.269149896</v>
      </c>
      <c r="N6824">
        <v>302.20999999999998</v>
      </c>
    </row>
    <row r="6825" spans="1:14" x14ac:dyDescent="0.25">
      <c r="A6825">
        <v>6823</v>
      </c>
      <c r="B6825" t="s">
        <v>275</v>
      </c>
      <c r="C6825" t="s">
        <v>19</v>
      </c>
      <c r="D6825" t="s">
        <v>149</v>
      </c>
      <c r="E6825" t="s">
        <v>77</v>
      </c>
      <c r="F6825">
        <v>161</v>
      </c>
      <c r="H6825">
        <v>27</v>
      </c>
      <c r="I6825">
        <v>8</v>
      </c>
      <c r="J6825">
        <v>2012</v>
      </c>
      <c r="K6825">
        <v>21.149813399999999</v>
      </c>
      <c r="L6825">
        <v>79.082055600000004</v>
      </c>
      <c r="M6825">
        <v>0.269149896</v>
      </c>
      <c r="N6825">
        <v>302.20999999999998</v>
      </c>
    </row>
    <row r="6826" spans="1:14" x14ac:dyDescent="0.25">
      <c r="A6826">
        <v>6824</v>
      </c>
      <c r="B6826" t="s">
        <v>275</v>
      </c>
      <c r="C6826" t="s">
        <v>38</v>
      </c>
      <c r="D6826" t="s">
        <v>76</v>
      </c>
      <c r="E6826" t="s">
        <v>55</v>
      </c>
      <c r="F6826">
        <v>22</v>
      </c>
      <c r="H6826">
        <v>27</v>
      </c>
      <c r="I6826">
        <v>8</v>
      </c>
      <c r="J6826">
        <v>2012</v>
      </c>
      <c r="K6826">
        <v>22.905211399999999</v>
      </c>
      <c r="L6826">
        <v>88.376063900000005</v>
      </c>
      <c r="M6826">
        <v>0.64505923799999998</v>
      </c>
      <c r="N6826">
        <v>300.42</v>
      </c>
    </row>
    <row r="6827" spans="1:14" x14ac:dyDescent="0.25">
      <c r="A6827">
        <v>6825</v>
      </c>
      <c r="B6827" t="s">
        <v>275</v>
      </c>
      <c r="C6827" t="s">
        <v>38</v>
      </c>
      <c r="D6827" t="s">
        <v>115</v>
      </c>
      <c r="E6827" t="s">
        <v>77</v>
      </c>
      <c r="F6827">
        <v>23</v>
      </c>
      <c r="H6827">
        <v>25</v>
      </c>
      <c r="I6827">
        <v>8</v>
      </c>
      <c r="J6827">
        <v>2012</v>
      </c>
      <c r="K6827">
        <v>26.473304800000001</v>
      </c>
      <c r="L6827">
        <v>88.678866859999999</v>
      </c>
      <c r="M6827">
        <v>1.530263691</v>
      </c>
      <c r="N6827">
        <v>299.58</v>
      </c>
    </row>
    <row r="6828" spans="1:14" x14ac:dyDescent="0.25">
      <c r="A6828">
        <v>6826</v>
      </c>
      <c r="B6828" t="s">
        <v>275</v>
      </c>
      <c r="C6828" t="s">
        <v>23</v>
      </c>
      <c r="D6828" t="s">
        <v>152</v>
      </c>
      <c r="E6828" t="s">
        <v>55</v>
      </c>
      <c r="F6828">
        <v>55</v>
      </c>
      <c r="H6828">
        <v>4</v>
      </c>
      <c r="I6828">
        <v>9</v>
      </c>
      <c r="J6828">
        <v>2012</v>
      </c>
      <c r="K6828">
        <v>12.09680475</v>
      </c>
      <c r="L6828">
        <v>78.193043009999997</v>
      </c>
      <c r="M6828">
        <v>0.48887817099999997</v>
      </c>
      <c r="N6828">
        <v>304.26</v>
      </c>
    </row>
    <row r="6829" spans="1:14" x14ac:dyDescent="0.25">
      <c r="A6829">
        <v>6827</v>
      </c>
      <c r="B6829" t="s">
        <v>280</v>
      </c>
      <c r="C6829" t="s">
        <v>91</v>
      </c>
      <c r="D6829" t="s">
        <v>439</v>
      </c>
      <c r="E6829" t="s">
        <v>17</v>
      </c>
      <c r="F6829">
        <v>70</v>
      </c>
      <c r="G6829">
        <v>1</v>
      </c>
      <c r="H6829">
        <v>10</v>
      </c>
      <c r="I6829">
        <v>9</v>
      </c>
      <c r="J6829">
        <v>2012</v>
      </c>
      <c r="K6829">
        <v>13.160104799999999</v>
      </c>
      <c r="L6829">
        <v>79.15555062</v>
      </c>
      <c r="M6829">
        <v>0.157717786</v>
      </c>
      <c r="N6829">
        <v>304.77999999999997</v>
      </c>
    </row>
    <row r="6830" spans="1:14" x14ac:dyDescent="0.25">
      <c r="A6830">
        <v>6828</v>
      </c>
      <c r="B6830" t="s">
        <v>280</v>
      </c>
      <c r="C6830" t="s">
        <v>53</v>
      </c>
      <c r="D6830" t="s">
        <v>407</v>
      </c>
      <c r="E6830" t="s">
        <v>55</v>
      </c>
      <c r="F6830">
        <v>39</v>
      </c>
      <c r="H6830">
        <v>11</v>
      </c>
      <c r="I6830">
        <v>9</v>
      </c>
      <c r="J6830">
        <v>2012</v>
      </c>
      <c r="K6830">
        <v>16.696568549999999</v>
      </c>
      <c r="L6830">
        <v>77.959114619999994</v>
      </c>
      <c r="M6830">
        <v>0.14989908499999999</v>
      </c>
    </row>
    <row r="6831" spans="1:14" x14ac:dyDescent="0.25">
      <c r="A6831">
        <v>6829</v>
      </c>
      <c r="B6831" t="s">
        <v>280</v>
      </c>
      <c r="C6831" t="s">
        <v>53</v>
      </c>
      <c r="D6831" t="s">
        <v>407</v>
      </c>
      <c r="E6831" t="s">
        <v>55</v>
      </c>
      <c r="F6831">
        <v>29</v>
      </c>
      <c r="H6831">
        <v>11</v>
      </c>
      <c r="I6831">
        <v>9</v>
      </c>
      <c r="J6831">
        <v>2012</v>
      </c>
      <c r="K6831">
        <v>16.696568549999999</v>
      </c>
      <c r="L6831">
        <v>77.959114619999994</v>
      </c>
      <c r="M6831">
        <v>0.14989908499999999</v>
      </c>
    </row>
    <row r="6832" spans="1:14" x14ac:dyDescent="0.25">
      <c r="A6832">
        <v>6830</v>
      </c>
      <c r="B6832" t="s">
        <v>280</v>
      </c>
      <c r="C6832" t="s">
        <v>105</v>
      </c>
      <c r="D6832" t="s">
        <v>432</v>
      </c>
      <c r="E6832" t="s">
        <v>17</v>
      </c>
      <c r="F6832">
        <v>15</v>
      </c>
      <c r="H6832">
        <v>8</v>
      </c>
      <c r="I6832">
        <v>9</v>
      </c>
      <c r="J6832">
        <v>2012</v>
      </c>
      <c r="K6832">
        <v>22.009084099999999</v>
      </c>
      <c r="L6832">
        <v>82.578896</v>
      </c>
      <c r="M6832">
        <v>0.81350255100000002</v>
      </c>
      <c r="N6832">
        <v>300.3</v>
      </c>
    </row>
    <row r="6833" spans="1:14" x14ac:dyDescent="0.25">
      <c r="A6833">
        <v>6831</v>
      </c>
      <c r="B6833" t="s">
        <v>280</v>
      </c>
      <c r="C6833" t="s">
        <v>25</v>
      </c>
      <c r="D6833" t="s">
        <v>526</v>
      </c>
      <c r="E6833" t="s">
        <v>62</v>
      </c>
      <c r="F6833">
        <v>12</v>
      </c>
      <c r="H6833">
        <v>11</v>
      </c>
      <c r="I6833">
        <v>9</v>
      </c>
      <c r="J6833">
        <v>2012</v>
      </c>
      <c r="K6833">
        <v>22.774889300000002</v>
      </c>
      <c r="L6833">
        <v>73.620403999999994</v>
      </c>
      <c r="M6833">
        <v>3.4653022679999999</v>
      </c>
      <c r="N6833">
        <v>297.27999999999997</v>
      </c>
    </row>
    <row r="6834" spans="1:14" x14ac:dyDescent="0.25">
      <c r="A6834">
        <v>6832</v>
      </c>
      <c r="B6834" t="s">
        <v>280</v>
      </c>
      <c r="C6834" t="s">
        <v>100</v>
      </c>
      <c r="D6834" t="s">
        <v>166</v>
      </c>
      <c r="E6834" t="s">
        <v>17</v>
      </c>
      <c r="F6834">
        <v>27</v>
      </c>
      <c r="H6834">
        <v>12</v>
      </c>
      <c r="I6834">
        <v>9</v>
      </c>
      <c r="J6834">
        <v>2012</v>
      </c>
      <c r="K6834">
        <v>22.785923199999999</v>
      </c>
      <c r="L6834">
        <v>86.1716093</v>
      </c>
      <c r="M6834">
        <v>0.966410043</v>
      </c>
      <c r="N6834">
        <v>300.39999999999998</v>
      </c>
    </row>
    <row r="6835" spans="1:14" x14ac:dyDescent="0.25">
      <c r="A6835">
        <v>6833</v>
      </c>
      <c r="B6835" t="s">
        <v>280</v>
      </c>
      <c r="C6835" t="s">
        <v>34</v>
      </c>
      <c r="D6835" t="s">
        <v>323</v>
      </c>
      <c r="E6835" t="s">
        <v>77</v>
      </c>
      <c r="F6835">
        <v>37</v>
      </c>
      <c r="G6835">
        <v>3</v>
      </c>
      <c r="H6835">
        <v>11</v>
      </c>
      <c r="I6835">
        <v>9</v>
      </c>
      <c r="J6835">
        <v>2012</v>
      </c>
      <c r="K6835">
        <v>19.172095850000002</v>
      </c>
      <c r="L6835">
        <v>83.335030849999995</v>
      </c>
      <c r="M6835">
        <v>0.75827756599999996</v>
      </c>
      <c r="N6835">
        <v>298.74</v>
      </c>
    </row>
    <row r="6836" spans="1:14" x14ac:dyDescent="0.25">
      <c r="A6836">
        <v>6834</v>
      </c>
      <c r="B6836" t="s">
        <v>280</v>
      </c>
      <c r="C6836" t="s">
        <v>23</v>
      </c>
      <c r="D6836" t="s">
        <v>550</v>
      </c>
      <c r="E6836" t="s">
        <v>17</v>
      </c>
      <c r="F6836">
        <v>19</v>
      </c>
      <c r="H6836">
        <v>7</v>
      </c>
      <c r="I6836">
        <v>9</v>
      </c>
      <c r="J6836">
        <v>2012</v>
      </c>
      <c r="K6836">
        <v>10.821967300000001</v>
      </c>
      <c r="L6836">
        <v>78.6830614</v>
      </c>
      <c r="M6836">
        <v>7.1756622000000006E-2</v>
      </c>
      <c r="N6836">
        <v>309.89999999999998</v>
      </c>
    </row>
    <row r="6837" spans="1:14" x14ac:dyDescent="0.25">
      <c r="A6837">
        <v>6835</v>
      </c>
      <c r="B6837" t="s">
        <v>280</v>
      </c>
      <c r="C6837" t="s">
        <v>23</v>
      </c>
      <c r="D6837" t="s">
        <v>153</v>
      </c>
      <c r="E6837" t="s">
        <v>55</v>
      </c>
      <c r="F6837">
        <v>48</v>
      </c>
      <c r="H6837">
        <v>13</v>
      </c>
      <c r="I6837">
        <v>9</v>
      </c>
      <c r="J6837">
        <v>2012</v>
      </c>
      <c r="K6837">
        <v>10.786026700000001</v>
      </c>
      <c r="L6837">
        <v>79.1381497</v>
      </c>
      <c r="M6837">
        <v>0.14104597299999999</v>
      </c>
      <c r="N6837">
        <v>309.45999999999998</v>
      </c>
    </row>
    <row r="6838" spans="1:14" x14ac:dyDescent="0.25">
      <c r="A6838">
        <v>6836</v>
      </c>
      <c r="B6838" t="s">
        <v>280</v>
      </c>
      <c r="C6838" t="s">
        <v>38</v>
      </c>
      <c r="D6838" t="s">
        <v>410</v>
      </c>
      <c r="E6838" t="s">
        <v>17</v>
      </c>
      <c r="F6838">
        <v>67</v>
      </c>
      <c r="H6838">
        <v>10</v>
      </c>
      <c r="I6838">
        <v>9</v>
      </c>
      <c r="J6838">
        <v>2012</v>
      </c>
      <c r="K6838">
        <v>23.13195425</v>
      </c>
      <c r="L6838">
        <v>87.207397200000003</v>
      </c>
      <c r="M6838">
        <v>0.968309749</v>
      </c>
      <c r="N6838">
        <v>303.42</v>
      </c>
    </row>
    <row r="6839" spans="1:14" x14ac:dyDescent="0.25">
      <c r="A6839">
        <v>6837</v>
      </c>
      <c r="B6839" t="s">
        <v>280</v>
      </c>
      <c r="C6839" t="s">
        <v>346</v>
      </c>
      <c r="D6839" t="s">
        <v>782</v>
      </c>
      <c r="E6839" t="s">
        <v>17</v>
      </c>
      <c r="F6839">
        <v>12</v>
      </c>
      <c r="G6839">
        <v>1</v>
      </c>
      <c r="H6839">
        <v>22</v>
      </c>
      <c r="I6839">
        <v>8</v>
      </c>
      <c r="J6839">
        <v>2012</v>
      </c>
      <c r="K6839">
        <v>25.25</v>
      </c>
      <c r="L6839">
        <v>84.25</v>
      </c>
      <c r="M6839">
        <v>0.60297773499999996</v>
      </c>
      <c r="N6839">
        <v>303</v>
      </c>
    </row>
    <row r="6840" spans="1:14" x14ac:dyDescent="0.25">
      <c r="A6840">
        <v>6838</v>
      </c>
      <c r="B6840" t="s">
        <v>280</v>
      </c>
      <c r="C6840" t="s">
        <v>105</v>
      </c>
      <c r="D6840" t="s">
        <v>432</v>
      </c>
      <c r="E6840" t="s">
        <v>17</v>
      </c>
      <c r="F6840">
        <v>23</v>
      </c>
      <c r="H6840">
        <v>28</v>
      </c>
      <c r="I6840">
        <v>8</v>
      </c>
      <c r="J6840">
        <v>2012</v>
      </c>
      <c r="K6840">
        <v>22.009084099999999</v>
      </c>
      <c r="L6840">
        <v>82.578896</v>
      </c>
      <c r="M6840">
        <v>0.96098463499999998</v>
      </c>
      <c r="N6840">
        <v>302.38</v>
      </c>
    </row>
    <row r="6841" spans="1:14" x14ac:dyDescent="0.25">
      <c r="A6841">
        <v>6839</v>
      </c>
      <c r="B6841" t="s">
        <v>280</v>
      </c>
      <c r="C6841" t="s">
        <v>105</v>
      </c>
      <c r="D6841" t="s">
        <v>432</v>
      </c>
      <c r="E6841" t="s">
        <v>17</v>
      </c>
      <c r="F6841">
        <v>30</v>
      </c>
      <c r="H6841">
        <v>29</v>
      </c>
      <c r="I6841">
        <v>8</v>
      </c>
      <c r="J6841">
        <v>2012</v>
      </c>
      <c r="K6841">
        <v>22.009084099999999</v>
      </c>
      <c r="L6841">
        <v>82.578896</v>
      </c>
      <c r="M6841">
        <v>0.88026934099999998</v>
      </c>
      <c r="N6841">
        <v>302.185</v>
      </c>
    </row>
    <row r="6842" spans="1:14" x14ac:dyDescent="0.25">
      <c r="A6842">
        <v>6840</v>
      </c>
      <c r="B6842" t="s">
        <v>280</v>
      </c>
      <c r="C6842" t="s">
        <v>105</v>
      </c>
      <c r="D6842" t="s">
        <v>738</v>
      </c>
      <c r="E6842" t="s">
        <v>55</v>
      </c>
      <c r="F6842">
        <v>304</v>
      </c>
      <c r="G6842">
        <v>3</v>
      </c>
      <c r="H6842">
        <v>2</v>
      </c>
      <c r="I6842">
        <v>8</v>
      </c>
      <c r="J6842">
        <v>2012</v>
      </c>
      <c r="K6842">
        <v>23.431601400000002</v>
      </c>
      <c r="L6842">
        <v>82.313830429999996</v>
      </c>
      <c r="M6842">
        <v>0.89845907899999999</v>
      </c>
    </row>
    <row r="6843" spans="1:14" x14ac:dyDescent="0.25">
      <c r="A6843">
        <v>6841</v>
      </c>
      <c r="B6843" t="s">
        <v>280</v>
      </c>
      <c r="C6843" t="s">
        <v>19</v>
      </c>
      <c r="D6843" t="s">
        <v>249</v>
      </c>
      <c r="E6843" t="s">
        <v>17</v>
      </c>
      <c r="F6843">
        <v>22</v>
      </c>
      <c r="H6843">
        <v>3</v>
      </c>
      <c r="I6843">
        <v>8</v>
      </c>
      <c r="J6843">
        <v>2012</v>
      </c>
      <c r="K6843">
        <v>20.562844999999999</v>
      </c>
      <c r="L6843">
        <v>76.408698610000002</v>
      </c>
      <c r="M6843">
        <v>1.7876545690000001</v>
      </c>
    </row>
    <row r="6844" spans="1:14" x14ac:dyDescent="0.25">
      <c r="A6844">
        <v>6842</v>
      </c>
      <c r="B6844" t="s">
        <v>280</v>
      </c>
      <c r="C6844" t="s">
        <v>19</v>
      </c>
      <c r="D6844" t="s">
        <v>112</v>
      </c>
      <c r="E6844" t="s">
        <v>55</v>
      </c>
      <c r="F6844">
        <v>130</v>
      </c>
      <c r="H6844">
        <v>29</v>
      </c>
      <c r="I6844">
        <v>8</v>
      </c>
      <c r="J6844">
        <v>2012</v>
      </c>
      <c r="K6844">
        <v>20.84288265</v>
      </c>
      <c r="L6844">
        <v>75.526124640000006</v>
      </c>
      <c r="M6844">
        <v>0.56143653400000004</v>
      </c>
      <c r="N6844">
        <v>304.66000000000003</v>
      </c>
    </row>
    <row r="6845" spans="1:14" x14ac:dyDescent="0.25">
      <c r="A6845">
        <v>6843</v>
      </c>
      <c r="B6845" t="s">
        <v>280</v>
      </c>
      <c r="C6845" t="s">
        <v>19</v>
      </c>
      <c r="D6845" t="s">
        <v>229</v>
      </c>
      <c r="E6845" t="s">
        <v>17</v>
      </c>
      <c r="F6845">
        <v>45</v>
      </c>
      <c r="H6845">
        <v>9</v>
      </c>
      <c r="I6845">
        <v>7</v>
      </c>
      <c r="J6845">
        <v>2012</v>
      </c>
      <c r="K6845">
        <v>16.702841200000002</v>
      </c>
      <c r="L6845">
        <v>74.240532900000005</v>
      </c>
      <c r="M6845">
        <v>0.21080469700000001</v>
      </c>
      <c r="N6845">
        <v>306.10000000000002</v>
      </c>
    </row>
    <row r="6846" spans="1:14" x14ac:dyDescent="0.25">
      <c r="A6846">
        <v>6844</v>
      </c>
      <c r="B6846" t="s">
        <v>280</v>
      </c>
      <c r="C6846" t="s">
        <v>19</v>
      </c>
      <c r="D6846" t="s">
        <v>229</v>
      </c>
      <c r="E6846" t="s">
        <v>17</v>
      </c>
      <c r="F6846">
        <v>28</v>
      </c>
      <c r="H6846">
        <v>25</v>
      </c>
      <c r="I6846">
        <v>7</v>
      </c>
      <c r="J6846">
        <v>2012</v>
      </c>
      <c r="K6846">
        <v>16.702841200000002</v>
      </c>
      <c r="L6846">
        <v>74.240532900000005</v>
      </c>
      <c r="M6846">
        <v>0.32630417</v>
      </c>
      <c r="N6846">
        <v>301.87</v>
      </c>
    </row>
    <row r="6847" spans="1:14" x14ac:dyDescent="0.25">
      <c r="A6847">
        <v>6845</v>
      </c>
      <c r="B6847" t="s">
        <v>280</v>
      </c>
      <c r="C6847" t="s">
        <v>19</v>
      </c>
      <c r="D6847" t="s">
        <v>229</v>
      </c>
      <c r="E6847" t="s">
        <v>55</v>
      </c>
      <c r="F6847">
        <v>20</v>
      </c>
      <c r="H6847">
        <v>16</v>
      </c>
      <c r="I6847">
        <v>7</v>
      </c>
      <c r="J6847">
        <v>2012</v>
      </c>
      <c r="K6847">
        <v>16.702841200000002</v>
      </c>
      <c r="L6847">
        <v>74.240532900000005</v>
      </c>
      <c r="M6847">
        <v>0.26064924099999998</v>
      </c>
      <c r="N6847">
        <v>307.55</v>
      </c>
    </row>
    <row r="6848" spans="1:14" x14ac:dyDescent="0.25">
      <c r="A6848">
        <v>6846</v>
      </c>
      <c r="B6848" t="s">
        <v>280</v>
      </c>
      <c r="C6848" t="s">
        <v>19</v>
      </c>
      <c r="D6848" t="s">
        <v>317</v>
      </c>
      <c r="E6848" t="s">
        <v>17</v>
      </c>
      <c r="F6848">
        <v>25</v>
      </c>
      <c r="H6848">
        <v>27</v>
      </c>
      <c r="I6848">
        <v>8</v>
      </c>
      <c r="J6848">
        <v>2012</v>
      </c>
      <c r="K6848">
        <v>19.09400875</v>
      </c>
      <c r="L6848">
        <v>77.483192149999994</v>
      </c>
      <c r="M6848">
        <v>0.14540819699999999</v>
      </c>
      <c r="N6848">
        <v>300.92</v>
      </c>
    </row>
    <row r="6849" spans="1:14" x14ac:dyDescent="0.25">
      <c r="A6849">
        <v>6847</v>
      </c>
      <c r="B6849" t="s">
        <v>280</v>
      </c>
      <c r="C6849" t="s">
        <v>19</v>
      </c>
      <c r="D6849" t="s">
        <v>380</v>
      </c>
      <c r="E6849" t="s">
        <v>17</v>
      </c>
      <c r="F6849">
        <v>14</v>
      </c>
      <c r="H6849">
        <v>28</v>
      </c>
      <c r="I6849">
        <v>8</v>
      </c>
      <c r="J6849">
        <v>2012</v>
      </c>
      <c r="K6849">
        <v>19.290313650000002</v>
      </c>
      <c r="L6849">
        <v>76.602903429999998</v>
      </c>
      <c r="M6849">
        <v>0.19915682200000001</v>
      </c>
      <c r="N6849">
        <v>302.61</v>
      </c>
    </row>
    <row r="6850" spans="1:14" x14ac:dyDescent="0.25">
      <c r="A6850">
        <v>6848</v>
      </c>
      <c r="B6850" t="s">
        <v>280</v>
      </c>
      <c r="C6850" t="s">
        <v>19</v>
      </c>
      <c r="D6850" t="s">
        <v>190</v>
      </c>
      <c r="E6850" t="s">
        <v>17</v>
      </c>
      <c r="F6850">
        <v>26</v>
      </c>
      <c r="H6850">
        <v>7</v>
      </c>
      <c r="I6850">
        <v>7</v>
      </c>
      <c r="J6850">
        <v>2012</v>
      </c>
      <c r="K6850">
        <v>19.194329400000001</v>
      </c>
      <c r="L6850">
        <v>72.970177899999996</v>
      </c>
      <c r="M6850">
        <v>0.82318014799999994</v>
      </c>
      <c r="N6850">
        <v>301</v>
      </c>
    </row>
    <row r="6851" spans="1:14" x14ac:dyDescent="0.25">
      <c r="A6851">
        <v>6849</v>
      </c>
      <c r="B6851" t="s">
        <v>280</v>
      </c>
      <c r="C6851" t="s">
        <v>19</v>
      </c>
      <c r="D6851" t="s">
        <v>190</v>
      </c>
      <c r="E6851" t="s">
        <v>21</v>
      </c>
      <c r="F6851">
        <v>87</v>
      </c>
      <c r="H6851">
        <v>3</v>
      </c>
      <c r="I6851">
        <v>7</v>
      </c>
      <c r="J6851">
        <v>2012</v>
      </c>
      <c r="K6851">
        <v>19.194329400000001</v>
      </c>
      <c r="L6851">
        <v>72.970177899999996</v>
      </c>
      <c r="M6851">
        <v>0.50896286099999999</v>
      </c>
      <c r="N6851">
        <v>303.14</v>
      </c>
    </row>
    <row r="6852" spans="1:14" x14ac:dyDescent="0.25">
      <c r="A6852">
        <v>6850</v>
      </c>
      <c r="B6852" t="s">
        <v>280</v>
      </c>
      <c r="C6852" t="s">
        <v>113</v>
      </c>
      <c r="D6852" t="s">
        <v>702</v>
      </c>
      <c r="E6852" t="s">
        <v>17</v>
      </c>
      <c r="F6852">
        <v>17</v>
      </c>
      <c r="H6852">
        <v>4</v>
      </c>
      <c r="I6852">
        <v>9</v>
      </c>
      <c r="J6852">
        <v>2012</v>
      </c>
      <c r="K6852">
        <v>27.26521245</v>
      </c>
      <c r="L6852">
        <v>77.369125550000007</v>
      </c>
      <c r="M6852">
        <v>0.37237119200000002</v>
      </c>
      <c r="N6852">
        <v>302.08</v>
      </c>
    </row>
    <row r="6853" spans="1:14" x14ac:dyDescent="0.25">
      <c r="A6853">
        <v>6851</v>
      </c>
      <c r="B6853" t="s">
        <v>280</v>
      </c>
      <c r="C6853" t="s">
        <v>38</v>
      </c>
      <c r="D6853" t="s">
        <v>412</v>
      </c>
      <c r="E6853" t="s">
        <v>55</v>
      </c>
      <c r="F6853">
        <v>59</v>
      </c>
      <c r="H6853">
        <v>1</v>
      </c>
      <c r="I6853">
        <v>9</v>
      </c>
      <c r="J6853">
        <v>2012</v>
      </c>
      <c r="K6853">
        <v>23.484541249999999</v>
      </c>
      <c r="L6853">
        <v>88.556763070000002</v>
      </c>
      <c r="M6853">
        <v>0.227511502</v>
      </c>
      <c r="N6853">
        <v>299.53500000000003</v>
      </c>
    </row>
    <row r="6854" spans="1:14" x14ac:dyDescent="0.25">
      <c r="A6854">
        <v>6852</v>
      </c>
      <c r="B6854" t="s">
        <v>280</v>
      </c>
      <c r="C6854" t="s">
        <v>38</v>
      </c>
      <c r="D6854" t="s">
        <v>412</v>
      </c>
      <c r="E6854" t="s">
        <v>55</v>
      </c>
      <c r="F6854">
        <v>16</v>
      </c>
      <c r="H6854">
        <v>13</v>
      </c>
      <c r="I6854">
        <v>8</v>
      </c>
      <c r="J6854">
        <v>2012</v>
      </c>
      <c r="K6854">
        <v>23.484541249999999</v>
      </c>
      <c r="L6854">
        <v>88.556763070000002</v>
      </c>
      <c r="M6854">
        <v>0.88241149299999999</v>
      </c>
      <c r="N6854">
        <v>300.5</v>
      </c>
    </row>
    <row r="6855" spans="1:14" x14ac:dyDescent="0.25">
      <c r="A6855">
        <v>6853</v>
      </c>
      <c r="B6855" t="s">
        <v>280</v>
      </c>
      <c r="C6855" t="s">
        <v>38</v>
      </c>
      <c r="D6855" t="s">
        <v>412</v>
      </c>
      <c r="E6855" t="s">
        <v>55</v>
      </c>
      <c r="F6855">
        <v>29</v>
      </c>
      <c r="H6855">
        <v>16</v>
      </c>
      <c r="I6855">
        <v>8</v>
      </c>
      <c r="J6855">
        <v>2012</v>
      </c>
      <c r="K6855">
        <v>23.484541249999999</v>
      </c>
      <c r="L6855">
        <v>88.556763070000002</v>
      </c>
      <c r="M6855">
        <v>0.82465106499999996</v>
      </c>
      <c r="N6855">
        <v>301.86</v>
      </c>
    </row>
    <row r="6856" spans="1:14" x14ac:dyDescent="0.25">
      <c r="A6856">
        <v>6854</v>
      </c>
      <c r="B6856" t="s">
        <v>280</v>
      </c>
      <c r="C6856" t="s">
        <v>38</v>
      </c>
      <c r="D6856" t="s">
        <v>412</v>
      </c>
      <c r="E6856" t="s">
        <v>55</v>
      </c>
      <c r="F6856">
        <v>27</v>
      </c>
      <c r="H6856">
        <v>21</v>
      </c>
      <c r="I6856">
        <v>8</v>
      </c>
      <c r="J6856">
        <v>2012</v>
      </c>
      <c r="K6856">
        <v>23.484541249999999</v>
      </c>
      <c r="L6856">
        <v>88.556763070000002</v>
      </c>
      <c r="M6856">
        <v>0.36908171400000001</v>
      </c>
      <c r="N6856">
        <v>299.97500000000002</v>
      </c>
    </row>
    <row r="6857" spans="1:14" x14ac:dyDescent="0.25">
      <c r="A6857">
        <v>6855</v>
      </c>
      <c r="B6857" t="s">
        <v>280</v>
      </c>
      <c r="C6857" t="s">
        <v>38</v>
      </c>
      <c r="D6857" t="s">
        <v>412</v>
      </c>
      <c r="E6857" t="s">
        <v>62</v>
      </c>
      <c r="F6857">
        <v>17</v>
      </c>
      <c r="H6857">
        <v>25</v>
      </c>
      <c r="I6857">
        <v>8</v>
      </c>
      <c r="J6857">
        <v>2012</v>
      </c>
      <c r="K6857">
        <v>23.484541249999999</v>
      </c>
      <c r="L6857">
        <v>88.556763070000002</v>
      </c>
      <c r="M6857">
        <v>0.50429633500000004</v>
      </c>
      <c r="N6857">
        <v>299.95999999999998</v>
      </c>
    </row>
    <row r="6858" spans="1:14" x14ac:dyDescent="0.25">
      <c r="A6858">
        <v>6856</v>
      </c>
      <c r="B6858" t="s">
        <v>283</v>
      </c>
      <c r="C6858" t="s">
        <v>91</v>
      </c>
      <c r="D6858" t="s">
        <v>335</v>
      </c>
      <c r="E6858" t="s">
        <v>17</v>
      </c>
      <c r="F6858">
        <v>11</v>
      </c>
      <c r="H6858">
        <v>15</v>
      </c>
      <c r="I6858">
        <v>9</v>
      </c>
      <c r="J6858">
        <v>2012</v>
      </c>
      <c r="K6858">
        <v>17.722251700000001</v>
      </c>
      <c r="L6858">
        <v>83.326709840000007</v>
      </c>
      <c r="M6858">
        <v>0.42682924700000002</v>
      </c>
    </row>
    <row r="6859" spans="1:14" x14ac:dyDescent="0.25">
      <c r="A6859">
        <v>6857</v>
      </c>
      <c r="B6859" t="s">
        <v>283</v>
      </c>
      <c r="C6859" t="s">
        <v>129</v>
      </c>
      <c r="D6859" t="s">
        <v>158</v>
      </c>
      <c r="E6859" t="s">
        <v>55</v>
      </c>
      <c r="F6859">
        <v>278</v>
      </c>
      <c r="H6859">
        <v>15</v>
      </c>
      <c r="I6859">
        <v>9</v>
      </c>
      <c r="J6859">
        <v>2012</v>
      </c>
      <c r="K6859">
        <v>28.731204550000001</v>
      </c>
      <c r="L6859">
        <v>95.03773151</v>
      </c>
      <c r="M6859">
        <v>2.4512247199999999</v>
      </c>
      <c r="N6859">
        <v>293.79000000000002</v>
      </c>
    </row>
    <row r="6860" spans="1:14" x14ac:dyDescent="0.25">
      <c r="A6860">
        <v>6858</v>
      </c>
      <c r="B6860" t="s">
        <v>283</v>
      </c>
      <c r="C6860" t="s">
        <v>129</v>
      </c>
      <c r="D6860" t="s">
        <v>773</v>
      </c>
      <c r="E6860" t="s">
        <v>55</v>
      </c>
      <c r="F6860">
        <v>363</v>
      </c>
      <c r="H6860">
        <v>15</v>
      </c>
      <c r="I6860">
        <v>9</v>
      </c>
      <c r="J6860">
        <v>2012</v>
      </c>
      <c r="K6860">
        <v>28.4</v>
      </c>
      <c r="L6860">
        <v>94.55</v>
      </c>
      <c r="M6860">
        <v>2.6280345189999998</v>
      </c>
      <c r="N6860">
        <v>292.92666659999998</v>
      </c>
    </row>
    <row r="6861" spans="1:14" x14ac:dyDescent="0.25">
      <c r="A6861">
        <v>6859</v>
      </c>
      <c r="B6861" t="s">
        <v>283</v>
      </c>
      <c r="C6861" t="s">
        <v>120</v>
      </c>
      <c r="D6861" t="s">
        <v>578</v>
      </c>
      <c r="E6861" t="s">
        <v>17</v>
      </c>
      <c r="F6861">
        <v>59</v>
      </c>
      <c r="H6861">
        <v>18</v>
      </c>
      <c r="I6861">
        <v>9</v>
      </c>
      <c r="J6861">
        <v>2012</v>
      </c>
      <c r="K6861">
        <v>26.963889850000001</v>
      </c>
      <c r="L6861">
        <v>94.582133450000001</v>
      </c>
      <c r="M6861">
        <v>1.432131992</v>
      </c>
    </row>
    <row r="6862" spans="1:14" x14ac:dyDescent="0.25">
      <c r="A6862">
        <v>6860</v>
      </c>
      <c r="B6862" t="s">
        <v>283</v>
      </c>
      <c r="C6862" t="s">
        <v>346</v>
      </c>
      <c r="D6862" t="s">
        <v>686</v>
      </c>
      <c r="E6862" t="s">
        <v>17</v>
      </c>
      <c r="F6862">
        <v>10</v>
      </c>
      <c r="G6862">
        <v>2</v>
      </c>
      <c r="H6862">
        <v>21</v>
      </c>
      <c r="I6862">
        <v>9</v>
      </c>
      <c r="J6862">
        <v>2012</v>
      </c>
      <c r="K6862">
        <v>25.774492899999998</v>
      </c>
      <c r="L6862">
        <v>85.866268129999995</v>
      </c>
      <c r="M6862">
        <v>0.83213332699999998</v>
      </c>
      <c r="N6862">
        <v>302.5</v>
      </c>
    </row>
    <row r="6863" spans="1:14" x14ac:dyDescent="0.25">
      <c r="A6863">
        <v>6861</v>
      </c>
      <c r="B6863" t="s">
        <v>283</v>
      </c>
      <c r="C6863" t="s">
        <v>366</v>
      </c>
      <c r="D6863" t="s">
        <v>574</v>
      </c>
      <c r="E6863" t="s">
        <v>77</v>
      </c>
      <c r="F6863">
        <v>238</v>
      </c>
      <c r="H6863">
        <v>19</v>
      </c>
      <c r="I6863">
        <v>9</v>
      </c>
      <c r="J6863">
        <v>2012</v>
      </c>
      <c r="K6863">
        <v>34.205005649999997</v>
      </c>
      <c r="L6863">
        <v>74.362210809999993</v>
      </c>
      <c r="M6863">
        <v>0.63313187599999998</v>
      </c>
      <c r="N6863">
        <v>292.096</v>
      </c>
    </row>
    <row r="6864" spans="1:14" x14ac:dyDescent="0.25">
      <c r="A6864">
        <v>6862</v>
      </c>
      <c r="B6864" t="s">
        <v>283</v>
      </c>
      <c r="C6864" t="s">
        <v>45</v>
      </c>
      <c r="D6864" t="s">
        <v>329</v>
      </c>
      <c r="E6864" t="s">
        <v>77</v>
      </c>
      <c r="F6864">
        <v>66</v>
      </c>
      <c r="H6864">
        <v>12</v>
      </c>
      <c r="I6864">
        <v>9</v>
      </c>
      <c r="J6864">
        <v>2012</v>
      </c>
      <c r="K6864">
        <v>14.724474150000001</v>
      </c>
      <c r="L6864">
        <v>74.642237339999994</v>
      </c>
      <c r="M6864">
        <v>1.1247686589999999</v>
      </c>
      <c r="N6864">
        <v>300.33</v>
      </c>
    </row>
    <row r="6865" spans="1:14" x14ac:dyDescent="0.25">
      <c r="A6865">
        <v>6863</v>
      </c>
      <c r="B6865" t="s">
        <v>283</v>
      </c>
      <c r="C6865" t="s">
        <v>45</v>
      </c>
      <c r="D6865" t="s">
        <v>406</v>
      </c>
      <c r="E6865" t="s">
        <v>17</v>
      </c>
      <c r="F6865">
        <v>13</v>
      </c>
      <c r="H6865">
        <v>14</v>
      </c>
      <c r="I6865">
        <v>9</v>
      </c>
      <c r="J6865">
        <v>2012</v>
      </c>
      <c r="K6865">
        <v>14.2266443</v>
      </c>
      <c r="L6865">
        <v>76.400512199999994</v>
      </c>
      <c r="M6865">
        <v>0.13980235199999999</v>
      </c>
      <c r="N6865">
        <v>304.48</v>
      </c>
    </row>
    <row r="6866" spans="1:14" x14ac:dyDescent="0.25">
      <c r="A6866">
        <v>6864</v>
      </c>
      <c r="B6866" t="s">
        <v>283</v>
      </c>
      <c r="C6866" t="s">
        <v>45</v>
      </c>
      <c r="D6866" t="s">
        <v>419</v>
      </c>
      <c r="E6866" t="s">
        <v>77</v>
      </c>
      <c r="F6866">
        <v>16</v>
      </c>
      <c r="H6866">
        <v>19</v>
      </c>
      <c r="I6866">
        <v>9</v>
      </c>
      <c r="J6866">
        <v>2012</v>
      </c>
      <c r="K6866">
        <v>15.348414399999999</v>
      </c>
      <c r="L6866">
        <v>76.154742100000007</v>
      </c>
      <c r="M6866">
        <v>6.5192231000000003E-2</v>
      </c>
      <c r="N6866">
        <v>301.86799999999999</v>
      </c>
    </row>
    <row r="6867" spans="1:14" x14ac:dyDescent="0.25">
      <c r="A6867">
        <v>6865</v>
      </c>
      <c r="B6867" t="s">
        <v>283</v>
      </c>
      <c r="C6867" t="s">
        <v>19</v>
      </c>
      <c r="D6867" t="s">
        <v>255</v>
      </c>
      <c r="E6867" t="s">
        <v>55</v>
      </c>
      <c r="F6867">
        <v>32</v>
      </c>
      <c r="H6867">
        <v>14</v>
      </c>
      <c r="I6867">
        <v>9</v>
      </c>
      <c r="J6867">
        <v>2012</v>
      </c>
      <c r="K6867">
        <v>18.991844199999999</v>
      </c>
      <c r="L6867">
        <v>75.909784000000002</v>
      </c>
      <c r="M6867">
        <v>0.23900575900000001</v>
      </c>
      <c r="N6867">
        <v>306.98</v>
      </c>
    </row>
    <row r="6868" spans="1:14" x14ac:dyDescent="0.25">
      <c r="A6868">
        <v>6866</v>
      </c>
      <c r="B6868" t="s">
        <v>283</v>
      </c>
      <c r="C6868" t="s">
        <v>34</v>
      </c>
      <c r="D6868" t="s">
        <v>853</v>
      </c>
      <c r="E6868" t="s">
        <v>55</v>
      </c>
      <c r="F6868">
        <v>310</v>
      </c>
      <c r="H6868">
        <v>18</v>
      </c>
      <c r="I6868">
        <v>9</v>
      </c>
      <c r="J6868">
        <v>2012</v>
      </c>
      <c r="K6868">
        <v>21.4717211</v>
      </c>
      <c r="L6868">
        <v>86.890957099999994</v>
      </c>
      <c r="M6868">
        <v>1.001891997</v>
      </c>
      <c r="N6868">
        <v>299.3</v>
      </c>
    </row>
    <row r="6869" spans="1:14" x14ac:dyDescent="0.25">
      <c r="A6869">
        <v>6867</v>
      </c>
      <c r="B6869" t="s">
        <v>283</v>
      </c>
      <c r="C6869" t="s">
        <v>97</v>
      </c>
      <c r="D6869" t="s">
        <v>711</v>
      </c>
      <c r="E6869" t="s">
        <v>17</v>
      </c>
      <c r="F6869">
        <v>20</v>
      </c>
      <c r="H6869">
        <v>19</v>
      </c>
      <c r="I6869">
        <v>9</v>
      </c>
      <c r="J6869">
        <v>2012</v>
      </c>
      <c r="K6869">
        <v>31.634308300000001</v>
      </c>
      <c r="L6869">
        <v>74.873678799999993</v>
      </c>
      <c r="M6869">
        <v>0.57443160999999998</v>
      </c>
      <c r="N6869">
        <v>297.45</v>
      </c>
    </row>
    <row r="6870" spans="1:14" x14ac:dyDescent="0.25">
      <c r="A6870">
        <v>6868</v>
      </c>
      <c r="B6870" t="s">
        <v>283</v>
      </c>
      <c r="C6870" t="s">
        <v>23</v>
      </c>
      <c r="D6870" t="s">
        <v>395</v>
      </c>
      <c r="E6870" t="s">
        <v>55</v>
      </c>
      <c r="F6870">
        <v>17</v>
      </c>
      <c r="H6870">
        <v>13</v>
      </c>
      <c r="I6870">
        <v>9</v>
      </c>
      <c r="J6870">
        <v>2012</v>
      </c>
      <c r="K6870">
        <v>10.9301522</v>
      </c>
      <c r="L6870">
        <v>78.084854550000003</v>
      </c>
      <c r="M6870">
        <v>0.112516274</v>
      </c>
      <c r="N6870">
        <v>312.62</v>
      </c>
    </row>
    <row r="6871" spans="1:14" x14ac:dyDescent="0.25">
      <c r="A6871">
        <v>6869</v>
      </c>
      <c r="B6871" t="s">
        <v>283</v>
      </c>
      <c r="C6871" t="s">
        <v>23</v>
      </c>
      <c r="D6871" t="s">
        <v>550</v>
      </c>
      <c r="E6871" t="s">
        <v>55</v>
      </c>
      <c r="F6871">
        <v>16</v>
      </c>
      <c r="H6871">
        <v>18</v>
      </c>
      <c r="I6871">
        <v>9</v>
      </c>
      <c r="J6871">
        <v>2012</v>
      </c>
      <c r="K6871">
        <v>10.821967300000001</v>
      </c>
      <c r="L6871">
        <v>78.6830614</v>
      </c>
      <c r="M6871">
        <v>0.16196353499999999</v>
      </c>
      <c r="N6871">
        <v>309.04399999999998</v>
      </c>
    </row>
    <row r="6872" spans="1:14" x14ac:dyDescent="0.25">
      <c r="A6872">
        <v>6870</v>
      </c>
      <c r="B6872" t="s">
        <v>283</v>
      </c>
      <c r="C6872" t="s">
        <v>38</v>
      </c>
      <c r="D6872" t="s">
        <v>568</v>
      </c>
      <c r="E6872" t="s">
        <v>77</v>
      </c>
      <c r="F6872">
        <v>87</v>
      </c>
      <c r="H6872">
        <v>19</v>
      </c>
      <c r="I6872">
        <v>9</v>
      </c>
      <c r="J6872">
        <v>2012</v>
      </c>
      <c r="K6872">
        <v>25.0057449</v>
      </c>
      <c r="L6872">
        <v>88.139848299999997</v>
      </c>
      <c r="M6872">
        <v>0.93186682200000004</v>
      </c>
      <c r="N6872">
        <v>296.08</v>
      </c>
    </row>
    <row r="6873" spans="1:14" x14ac:dyDescent="0.25">
      <c r="A6873">
        <v>6871</v>
      </c>
      <c r="B6873" t="s">
        <v>283</v>
      </c>
      <c r="C6873" t="s">
        <v>129</v>
      </c>
      <c r="D6873" t="s">
        <v>481</v>
      </c>
      <c r="E6873" t="s">
        <v>55</v>
      </c>
      <c r="F6873">
        <v>31</v>
      </c>
      <c r="G6873">
        <v>1</v>
      </c>
      <c r="H6873">
        <v>3</v>
      </c>
      <c r="I6873">
        <v>9</v>
      </c>
      <c r="J6873">
        <v>2012</v>
      </c>
      <c r="K6873">
        <v>27.3</v>
      </c>
      <c r="L6873">
        <v>93.05</v>
      </c>
      <c r="M6873">
        <v>2.9935851269999998</v>
      </c>
      <c r="N6873">
        <v>284</v>
      </c>
    </row>
    <row r="6874" spans="1:14" x14ac:dyDescent="0.25">
      <c r="A6874">
        <v>6872</v>
      </c>
      <c r="B6874" t="s">
        <v>283</v>
      </c>
      <c r="C6874" t="s">
        <v>19</v>
      </c>
      <c r="D6874" t="s">
        <v>255</v>
      </c>
      <c r="E6874" t="s">
        <v>62</v>
      </c>
      <c r="F6874">
        <v>17</v>
      </c>
      <c r="H6874">
        <v>10</v>
      </c>
      <c r="I6874">
        <v>9</v>
      </c>
      <c r="J6874">
        <v>2012</v>
      </c>
      <c r="K6874">
        <v>18.991844199999999</v>
      </c>
      <c r="L6874">
        <v>75.909784000000002</v>
      </c>
      <c r="M6874">
        <v>0.488158855</v>
      </c>
      <c r="N6874">
        <v>309.99</v>
      </c>
    </row>
    <row r="6875" spans="1:14" x14ac:dyDescent="0.25">
      <c r="A6875">
        <v>6873</v>
      </c>
      <c r="B6875" t="s">
        <v>283</v>
      </c>
      <c r="C6875" t="s">
        <v>38</v>
      </c>
      <c r="D6875" t="s">
        <v>76</v>
      </c>
      <c r="E6875" t="s">
        <v>77</v>
      </c>
      <c r="F6875">
        <v>65</v>
      </c>
      <c r="G6875">
        <v>2</v>
      </c>
      <c r="H6875">
        <v>10</v>
      </c>
      <c r="I6875">
        <v>9</v>
      </c>
      <c r="J6875">
        <v>2012</v>
      </c>
      <c r="K6875">
        <v>22.905211399999999</v>
      </c>
      <c r="L6875">
        <v>88.376063900000005</v>
      </c>
      <c r="M6875">
        <v>1.3546581719999999</v>
      </c>
      <c r="N6875">
        <v>297.26</v>
      </c>
    </row>
    <row r="6876" spans="1:14" x14ac:dyDescent="0.25">
      <c r="A6876">
        <v>6874</v>
      </c>
      <c r="B6876" t="s">
        <v>285</v>
      </c>
      <c r="C6876" t="s">
        <v>91</v>
      </c>
      <c r="D6876" t="s">
        <v>200</v>
      </c>
      <c r="E6876" t="s">
        <v>17</v>
      </c>
      <c r="F6876">
        <v>18</v>
      </c>
      <c r="H6876">
        <v>27</v>
      </c>
      <c r="I6876">
        <v>9</v>
      </c>
      <c r="J6876">
        <v>2012</v>
      </c>
      <c r="K6876">
        <v>15.8309251</v>
      </c>
      <c r="L6876">
        <v>78.042537300000006</v>
      </c>
      <c r="M6876">
        <v>8.3890289999999992E-3</v>
      </c>
      <c r="N6876">
        <v>307.41000000000003</v>
      </c>
    </row>
    <row r="6877" spans="1:14" x14ac:dyDescent="0.25">
      <c r="A6877">
        <v>6875</v>
      </c>
      <c r="B6877" t="s">
        <v>285</v>
      </c>
      <c r="C6877" t="s">
        <v>346</v>
      </c>
      <c r="D6877" t="s">
        <v>611</v>
      </c>
      <c r="E6877" t="s">
        <v>17</v>
      </c>
      <c r="F6877">
        <v>71</v>
      </c>
      <c r="G6877">
        <v>2</v>
      </c>
      <c r="H6877">
        <v>22</v>
      </c>
      <c r="I6877">
        <v>9</v>
      </c>
      <c r="J6877">
        <v>2012</v>
      </c>
      <c r="K6877">
        <v>26.350072000000001</v>
      </c>
      <c r="L6877">
        <v>86.229146889999996</v>
      </c>
      <c r="M6877">
        <v>1.0670614810000001</v>
      </c>
      <c r="N6877">
        <v>289</v>
      </c>
    </row>
    <row r="6878" spans="1:14" x14ac:dyDescent="0.25">
      <c r="A6878">
        <v>6876</v>
      </c>
      <c r="B6878" t="s">
        <v>285</v>
      </c>
      <c r="C6878" t="s">
        <v>25</v>
      </c>
      <c r="D6878" t="s">
        <v>526</v>
      </c>
      <c r="E6878" t="s">
        <v>62</v>
      </c>
      <c r="F6878">
        <v>38</v>
      </c>
      <c r="H6878">
        <v>25</v>
      </c>
      <c r="I6878">
        <v>9</v>
      </c>
      <c r="J6878">
        <v>2012</v>
      </c>
      <c r="K6878">
        <v>22.774889300000002</v>
      </c>
      <c r="L6878">
        <v>73.620403999999994</v>
      </c>
      <c r="M6878">
        <v>0.217843435</v>
      </c>
      <c r="N6878">
        <v>302.06</v>
      </c>
    </row>
    <row r="6879" spans="1:14" x14ac:dyDescent="0.25">
      <c r="A6879">
        <v>6877</v>
      </c>
      <c r="B6879" t="s">
        <v>285</v>
      </c>
      <c r="C6879" t="s">
        <v>366</v>
      </c>
      <c r="D6879" t="s">
        <v>678</v>
      </c>
      <c r="E6879" t="s">
        <v>17</v>
      </c>
      <c r="F6879">
        <v>97</v>
      </c>
      <c r="H6879">
        <v>21</v>
      </c>
      <c r="I6879">
        <v>9</v>
      </c>
      <c r="J6879">
        <v>2012</v>
      </c>
      <c r="K6879">
        <v>34.423243300000003</v>
      </c>
      <c r="L6879">
        <v>74.635964999999999</v>
      </c>
      <c r="M6879">
        <v>0.54253087899999997</v>
      </c>
      <c r="N6879">
        <v>291.2</v>
      </c>
    </row>
    <row r="6880" spans="1:14" x14ac:dyDescent="0.25">
      <c r="A6880">
        <v>6878</v>
      </c>
      <c r="B6880" t="s">
        <v>285</v>
      </c>
      <c r="C6880" t="s">
        <v>19</v>
      </c>
      <c r="D6880" t="s">
        <v>374</v>
      </c>
      <c r="E6880" t="s">
        <v>17</v>
      </c>
      <c r="F6880">
        <v>22</v>
      </c>
      <c r="H6880">
        <v>19</v>
      </c>
      <c r="I6880">
        <v>9</v>
      </c>
      <c r="J6880">
        <v>2012</v>
      </c>
      <c r="K6880">
        <v>17.282607899999999</v>
      </c>
      <c r="L6880">
        <v>73.456978699999993</v>
      </c>
      <c r="M6880">
        <v>0.48142787300000001</v>
      </c>
      <c r="N6880">
        <v>299.17500000000001</v>
      </c>
    </row>
    <row r="6881" spans="1:14" x14ac:dyDescent="0.25">
      <c r="A6881">
        <v>6879</v>
      </c>
      <c r="B6881" t="s">
        <v>285</v>
      </c>
      <c r="C6881" t="s">
        <v>23</v>
      </c>
      <c r="D6881" t="s">
        <v>24</v>
      </c>
      <c r="E6881" t="s">
        <v>55</v>
      </c>
      <c r="F6881">
        <v>22</v>
      </c>
      <c r="H6881">
        <v>22</v>
      </c>
      <c r="I6881">
        <v>9</v>
      </c>
      <c r="J6881">
        <v>2012</v>
      </c>
      <c r="K6881">
        <v>10.3826515</v>
      </c>
      <c r="L6881">
        <v>78.819125900000003</v>
      </c>
      <c r="M6881">
        <v>5.8712438999999998E-2</v>
      </c>
      <c r="N6881">
        <v>307.75</v>
      </c>
    </row>
    <row r="6882" spans="1:14" x14ac:dyDescent="0.25">
      <c r="A6882">
        <v>6880</v>
      </c>
      <c r="B6882" t="s">
        <v>285</v>
      </c>
      <c r="C6882" t="s">
        <v>23</v>
      </c>
      <c r="D6882" t="s">
        <v>309</v>
      </c>
      <c r="E6882" t="s">
        <v>62</v>
      </c>
      <c r="F6882">
        <v>49</v>
      </c>
      <c r="H6882">
        <v>26</v>
      </c>
      <c r="I6882">
        <v>9</v>
      </c>
      <c r="J6882">
        <v>2012</v>
      </c>
      <c r="K6882">
        <v>9.3895523000000001</v>
      </c>
      <c r="L6882">
        <v>78.859070720000005</v>
      </c>
      <c r="N6882">
        <v>311.08</v>
      </c>
    </row>
    <row r="6883" spans="1:14" x14ac:dyDescent="0.25">
      <c r="A6883">
        <v>6881</v>
      </c>
      <c r="B6883" t="s">
        <v>285</v>
      </c>
      <c r="C6883" t="s">
        <v>23</v>
      </c>
      <c r="D6883" t="s">
        <v>153</v>
      </c>
      <c r="E6883" t="s">
        <v>62</v>
      </c>
      <c r="F6883">
        <v>19</v>
      </c>
      <c r="H6883">
        <v>27</v>
      </c>
      <c r="I6883">
        <v>9</v>
      </c>
      <c r="J6883">
        <v>2012</v>
      </c>
      <c r="K6883">
        <v>10.786026700000001</v>
      </c>
      <c r="L6883">
        <v>79.1381497</v>
      </c>
      <c r="M6883">
        <v>7.8498613999999994E-2</v>
      </c>
      <c r="N6883">
        <v>308.63499999999999</v>
      </c>
    </row>
    <row r="6884" spans="1:14" x14ac:dyDescent="0.25">
      <c r="A6884">
        <v>6882</v>
      </c>
      <c r="B6884" t="s">
        <v>285</v>
      </c>
      <c r="C6884" t="s">
        <v>23</v>
      </c>
      <c r="D6884" t="s">
        <v>778</v>
      </c>
      <c r="E6884" t="s">
        <v>55</v>
      </c>
      <c r="F6884">
        <v>32</v>
      </c>
      <c r="H6884">
        <v>27</v>
      </c>
      <c r="I6884">
        <v>9</v>
      </c>
      <c r="J6884">
        <v>2012</v>
      </c>
      <c r="K6884">
        <v>9.5398669999999992</v>
      </c>
      <c r="L6884">
        <v>77.619790399999999</v>
      </c>
      <c r="M6884">
        <v>5.9056240000000003E-2</v>
      </c>
      <c r="N6884">
        <v>312.81</v>
      </c>
    </row>
    <row r="6885" spans="1:14" x14ac:dyDescent="0.25">
      <c r="A6885">
        <v>6883</v>
      </c>
      <c r="B6885" t="s">
        <v>285</v>
      </c>
      <c r="C6885" t="s">
        <v>23</v>
      </c>
      <c r="D6885" t="s">
        <v>550</v>
      </c>
      <c r="E6885" t="s">
        <v>62</v>
      </c>
      <c r="F6885">
        <v>45</v>
      </c>
      <c r="H6885">
        <v>27</v>
      </c>
      <c r="I6885">
        <v>9</v>
      </c>
      <c r="J6885">
        <v>2012</v>
      </c>
      <c r="K6885">
        <v>10.821967300000001</v>
      </c>
      <c r="L6885">
        <v>78.6830614</v>
      </c>
      <c r="M6885">
        <v>7.8498613999999994E-2</v>
      </c>
      <c r="N6885">
        <v>308.63499999999999</v>
      </c>
    </row>
    <row r="6886" spans="1:14" x14ac:dyDescent="0.25">
      <c r="A6886">
        <v>6884</v>
      </c>
      <c r="B6886" t="s">
        <v>285</v>
      </c>
      <c r="C6886" t="s">
        <v>23</v>
      </c>
      <c r="D6886" t="s">
        <v>344</v>
      </c>
      <c r="E6886" t="s">
        <v>55</v>
      </c>
      <c r="F6886">
        <v>28</v>
      </c>
      <c r="H6886">
        <v>25</v>
      </c>
      <c r="I6886">
        <v>9</v>
      </c>
      <c r="J6886">
        <v>2012</v>
      </c>
      <c r="K6886">
        <v>11.9415377</v>
      </c>
      <c r="L6886">
        <v>79.486146899999994</v>
      </c>
      <c r="M6886">
        <v>7.8244711999999994E-2</v>
      </c>
      <c r="N6886">
        <v>309.29000000000002</v>
      </c>
    </row>
    <row r="6887" spans="1:14" x14ac:dyDescent="0.25">
      <c r="A6887">
        <v>6885</v>
      </c>
      <c r="B6887" t="s">
        <v>285</v>
      </c>
      <c r="C6887" t="s">
        <v>23</v>
      </c>
      <c r="D6887" t="s">
        <v>58</v>
      </c>
      <c r="E6887" t="s">
        <v>55</v>
      </c>
      <c r="F6887">
        <v>39</v>
      </c>
      <c r="H6887">
        <v>26</v>
      </c>
      <c r="I6887">
        <v>9</v>
      </c>
      <c r="J6887">
        <v>2012</v>
      </c>
      <c r="K6887">
        <v>9.5208936000000008</v>
      </c>
      <c r="L6887">
        <v>77.878456400000005</v>
      </c>
      <c r="M6887">
        <v>4.3722450000000003E-2</v>
      </c>
      <c r="N6887">
        <v>312.99599999999998</v>
      </c>
    </row>
    <row r="6888" spans="1:14" x14ac:dyDescent="0.25">
      <c r="A6888">
        <v>6886</v>
      </c>
      <c r="B6888" t="s">
        <v>285</v>
      </c>
      <c r="C6888" t="s">
        <v>23</v>
      </c>
      <c r="D6888" t="s">
        <v>58</v>
      </c>
      <c r="E6888" t="s">
        <v>55</v>
      </c>
      <c r="F6888">
        <v>33</v>
      </c>
      <c r="H6888">
        <v>20</v>
      </c>
      <c r="I6888">
        <v>9</v>
      </c>
      <c r="J6888">
        <v>2012</v>
      </c>
      <c r="K6888">
        <v>9.5208936000000008</v>
      </c>
      <c r="L6888">
        <v>77.878456400000005</v>
      </c>
      <c r="M6888">
        <v>6.0928346000000001E-2</v>
      </c>
      <c r="N6888">
        <v>313.78666659999999</v>
      </c>
    </row>
    <row r="6889" spans="1:14" x14ac:dyDescent="0.25">
      <c r="A6889">
        <v>6887</v>
      </c>
      <c r="B6889" t="s">
        <v>285</v>
      </c>
      <c r="C6889" t="s">
        <v>30</v>
      </c>
      <c r="D6889" t="s">
        <v>737</v>
      </c>
      <c r="E6889" t="s">
        <v>17</v>
      </c>
      <c r="F6889">
        <v>24</v>
      </c>
      <c r="G6889">
        <v>1</v>
      </c>
      <c r="H6889">
        <v>23</v>
      </c>
      <c r="I6889">
        <v>9</v>
      </c>
      <c r="J6889">
        <v>2012</v>
      </c>
      <c r="K6889">
        <v>27.985060149999999</v>
      </c>
      <c r="L6889">
        <v>80.753845380000001</v>
      </c>
      <c r="M6889">
        <v>2.6753164219999999</v>
      </c>
      <c r="N6889">
        <v>301.06</v>
      </c>
    </row>
    <row r="6890" spans="1:14" x14ac:dyDescent="0.25">
      <c r="A6890">
        <v>6888</v>
      </c>
      <c r="B6890" t="s">
        <v>285</v>
      </c>
      <c r="C6890" t="s">
        <v>91</v>
      </c>
      <c r="D6890" t="s">
        <v>747</v>
      </c>
      <c r="E6890" t="s">
        <v>55</v>
      </c>
      <c r="F6890">
        <v>58</v>
      </c>
      <c r="H6890">
        <v>31</v>
      </c>
      <c r="I6890">
        <v>8</v>
      </c>
      <c r="J6890">
        <v>2012</v>
      </c>
      <c r="K6890">
        <v>16.63713765</v>
      </c>
      <c r="L6890">
        <v>81.589096659999996</v>
      </c>
      <c r="M6890">
        <v>0.62962215600000004</v>
      </c>
      <c r="N6890">
        <v>301.24</v>
      </c>
    </row>
    <row r="6891" spans="1:14" x14ac:dyDescent="0.25">
      <c r="A6891">
        <v>6889</v>
      </c>
      <c r="B6891" t="s">
        <v>285</v>
      </c>
      <c r="C6891" t="s">
        <v>120</v>
      </c>
      <c r="D6891" t="s">
        <v>161</v>
      </c>
      <c r="E6891" t="s">
        <v>17</v>
      </c>
      <c r="F6891">
        <v>67</v>
      </c>
      <c r="H6891">
        <v>18</v>
      </c>
      <c r="I6891">
        <v>9</v>
      </c>
      <c r="J6891">
        <v>2012</v>
      </c>
      <c r="K6891">
        <v>27.484459699999999</v>
      </c>
      <c r="L6891">
        <v>94.901944700000001</v>
      </c>
      <c r="M6891">
        <v>2.3099371830000002</v>
      </c>
    </row>
    <row r="6892" spans="1:14" x14ac:dyDescent="0.25">
      <c r="A6892">
        <v>6890</v>
      </c>
      <c r="B6892" t="s">
        <v>285</v>
      </c>
      <c r="C6892" t="s">
        <v>19</v>
      </c>
      <c r="D6892" t="s">
        <v>221</v>
      </c>
      <c r="E6892" t="s">
        <v>55</v>
      </c>
      <c r="F6892">
        <v>35</v>
      </c>
      <c r="H6892">
        <v>10</v>
      </c>
      <c r="I6892">
        <v>9</v>
      </c>
      <c r="J6892">
        <v>2012</v>
      </c>
      <c r="K6892">
        <v>18.169843950000001</v>
      </c>
      <c r="L6892">
        <v>76.117963209999999</v>
      </c>
      <c r="M6892">
        <v>0.37084716200000001</v>
      </c>
      <c r="N6892">
        <v>301.83333340000001</v>
      </c>
    </row>
    <row r="6893" spans="1:14" x14ac:dyDescent="0.25">
      <c r="A6893">
        <v>6891</v>
      </c>
      <c r="B6893" t="s">
        <v>285</v>
      </c>
      <c r="C6893" t="s">
        <v>23</v>
      </c>
      <c r="D6893" t="s">
        <v>300</v>
      </c>
      <c r="E6893" t="s">
        <v>55</v>
      </c>
      <c r="F6893">
        <v>79</v>
      </c>
      <c r="G6893">
        <v>5</v>
      </c>
      <c r="H6893">
        <v>8</v>
      </c>
      <c r="I6893">
        <v>9</v>
      </c>
      <c r="J6893">
        <v>2012</v>
      </c>
      <c r="K6893">
        <v>9.9261152999999993</v>
      </c>
      <c r="L6893">
        <v>78.114098299999995</v>
      </c>
      <c r="M6893">
        <v>8.8487794999999994E-2</v>
      </c>
      <c r="N6893">
        <v>315.56666660000002</v>
      </c>
    </row>
    <row r="6894" spans="1:14" x14ac:dyDescent="0.25">
      <c r="A6894">
        <v>6892</v>
      </c>
      <c r="B6894" t="s">
        <v>285</v>
      </c>
      <c r="C6894" t="s">
        <v>23</v>
      </c>
      <c r="D6894" t="s">
        <v>309</v>
      </c>
      <c r="E6894" t="s">
        <v>55</v>
      </c>
      <c r="F6894">
        <v>17</v>
      </c>
      <c r="H6894">
        <v>15</v>
      </c>
      <c r="I6894">
        <v>9</v>
      </c>
      <c r="J6894">
        <v>2012</v>
      </c>
      <c r="K6894">
        <v>9.3895523000000001</v>
      </c>
      <c r="L6894">
        <v>78.859070720000005</v>
      </c>
      <c r="N6894">
        <v>314.23200000000003</v>
      </c>
    </row>
    <row r="6895" spans="1:14" x14ac:dyDescent="0.25">
      <c r="A6895">
        <v>6893</v>
      </c>
      <c r="B6895" t="s">
        <v>285</v>
      </c>
      <c r="C6895" t="s">
        <v>38</v>
      </c>
      <c r="D6895" t="s">
        <v>412</v>
      </c>
      <c r="E6895" t="s">
        <v>55</v>
      </c>
      <c r="F6895">
        <v>27</v>
      </c>
      <c r="H6895">
        <v>2</v>
      </c>
      <c r="I6895">
        <v>9</v>
      </c>
      <c r="J6895">
        <v>2012</v>
      </c>
      <c r="K6895">
        <v>23.484541249999999</v>
      </c>
      <c r="L6895">
        <v>88.556763070000002</v>
      </c>
      <c r="M6895">
        <v>0.25129695499999999</v>
      </c>
      <c r="N6895">
        <v>300.17</v>
      </c>
    </row>
    <row r="6896" spans="1:14" x14ac:dyDescent="0.25">
      <c r="A6896">
        <v>6894</v>
      </c>
      <c r="B6896" t="s">
        <v>285</v>
      </c>
      <c r="C6896" t="s">
        <v>38</v>
      </c>
      <c r="D6896" t="s">
        <v>412</v>
      </c>
      <c r="E6896" t="s">
        <v>55</v>
      </c>
      <c r="F6896">
        <v>26</v>
      </c>
      <c r="H6896">
        <v>15</v>
      </c>
      <c r="I6896">
        <v>9</v>
      </c>
      <c r="J6896">
        <v>2012</v>
      </c>
      <c r="K6896">
        <v>23.484541249999999</v>
      </c>
      <c r="L6896">
        <v>88.556763070000002</v>
      </c>
      <c r="M6896">
        <v>0.75577198499999998</v>
      </c>
      <c r="N6896">
        <v>300.31</v>
      </c>
    </row>
    <row r="6897" spans="1:14" x14ac:dyDescent="0.25">
      <c r="A6897">
        <v>6895</v>
      </c>
      <c r="B6897" t="s">
        <v>292</v>
      </c>
      <c r="C6897" t="s">
        <v>120</v>
      </c>
      <c r="D6897" t="s">
        <v>609</v>
      </c>
      <c r="E6897" t="s">
        <v>77</v>
      </c>
      <c r="F6897">
        <v>13</v>
      </c>
      <c r="H6897">
        <v>30</v>
      </c>
      <c r="I6897">
        <v>9</v>
      </c>
      <c r="J6897">
        <v>2012</v>
      </c>
      <c r="K6897">
        <v>26.34142215</v>
      </c>
      <c r="L6897">
        <v>91.01674328</v>
      </c>
      <c r="M6897">
        <v>0.101216472</v>
      </c>
      <c r="N6897">
        <v>300.108</v>
      </c>
    </row>
    <row r="6898" spans="1:14" x14ac:dyDescent="0.25">
      <c r="A6898">
        <v>6896</v>
      </c>
      <c r="B6898" t="s">
        <v>292</v>
      </c>
      <c r="C6898" t="s">
        <v>120</v>
      </c>
      <c r="D6898" t="s">
        <v>384</v>
      </c>
      <c r="E6898" t="s">
        <v>77</v>
      </c>
      <c r="F6898">
        <v>84</v>
      </c>
      <c r="H6898">
        <v>28</v>
      </c>
      <c r="I6898">
        <v>9</v>
      </c>
      <c r="J6898">
        <v>2012</v>
      </c>
      <c r="K6898">
        <v>26.757792500000001</v>
      </c>
      <c r="L6898">
        <v>94.207964500000003</v>
      </c>
      <c r="M6898">
        <v>0.40226420000000002</v>
      </c>
      <c r="N6898">
        <v>298.19333339999997</v>
      </c>
    </row>
    <row r="6899" spans="1:14" x14ac:dyDescent="0.25">
      <c r="A6899">
        <v>6897</v>
      </c>
      <c r="B6899" t="s">
        <v>292</v>
      </c>
      <c r="C6899" t="s">
        <v>120</v>
      </c>
      <c r="D6899" t="s">
        <v>476</v>
      </c>
      <c r="E6899" t="s">
        <v>17</v>
      </c>
      <c r="F6899">
        <v>33</v>
      </c>
      <c r="H6899">
        <v>28</v>
      </c>
      <c r="I6899">
        <v>9</v>
      </c>
      <c r="J6899">
        <v>2012</v>
      </c>
      <c r="K6899">
        <v>26.290711999999999</v>
      </c>
      <c r="L6899">
        <v>92.292212570000004</v>
      </c>
      <c r="M6899">
        <v>0.29871104399999998</v>
      </c>
      <c r="N6899">
        <v>297.27</v>
      </c>
    </row>
    <row r="6900" spans="1:14" x14ac:dyDescent="0.25">
      <c r="A6900">
        <v>6898</v>
      </c>
      <c r="B6900" t="s">
        <v>292</v>
      </c>
      <c r="C6900" t="s">
        <v>25</v>
      </c>
      <c r="D6900" t="s">
        <v>37</v>
      </c>
      <c r="E6900" t="s">
        <v>17</v>
      </c>
      <c r="F6900">
        <v>14</v>
      </c>
      <c r="H6900">
        <v>3</v>
      </c>
      <c r="I6900">
        <v>10</v>
      </c>
      <c r="J6900">
        <v>2012</v>
      </c>
      <c r="K6900">
        <v>23.0216238</v>
      </c>
      <c r="L6900">
        <v>72.579706799999997</v>
      </c>
      <c r="M6900">
        <v>5.358771E-3</v>
      </c>
      <c r="N6900">
        <v>306.56333339999998</v>
      </c>
    </row>
    <row r="6901" spans="1:14" x14ac:dyDescent="0.25">
      <c r="A6901">
        <v>6899</v>
      </c>
      <c r="B6901" t="s">
        <v>292</v>
      </c>
      <c r="C6901" t="s">
        <v>100</v>
      </c>
      <c r="D6901" t="s">
        <v>698</v>
      </c>
      <c r="E6901" t="s">
        <v>55</v>
      </c>
      <c r="F6901">
        <v>29</v>
      </c>
      <c r="H6901">
        <v>3</v>
      </c>
      <c r="I6901">
        <v>10</v>
      </c>
      <c r="J6901">
        <v>2012</v>
      </c>
      <c r="K6901">
        <v>24.637964700000001</v>
      </c>
      <c r="L6901">
        <v>87.855866599999999</v>
      </c>
      <c r="M6901">
        <v>0.29839470800000001</v>
      </c>
      <c r="N6901">
        <v>302.61500000000001</v>
      </c>
    </row>
    <row r="6902" spans="1:14" x14ac:dyDescent="0.25">
      <c r="A6902">
        <v>6900</v>
      </c>
      <c r="B6902" t="s">
        <v>292</v>
      </c>
      <c r="C6902" t="s">
        <v>19</v>
      </c>
      <c r="D6902" t="s">
        <v>215</v>
      </c>
      <c r="E6902" t="s">
        <v>17</v>
      </c>
      <c r="F6902">
        <v>46</v>
      </c>
      <c r="H6902">
        <v>28</v>
      </c>
      <c r="I6902">
        <v>9</v>
      </c>
      <c r="J6902">
        <v>2012</v>
      </c>
      <c r="K6902">
        <v>20.0112475</v>
      </c>
      <c r="L6902">
        <v>73.790236399999998</v>
      </c>
      <c r="M6902">
        <v>0.18430244300000001</v>
      </c>
      <c r="N6902">
        <v>301.08</v>
      </c>
    </row>
    <row r="6903" spans="1:14" x14ac:dyDescent="0.25">
      <c r="A6903">
        <v>6901</v>
      </c>
      <c r="B6903" t="s">
        <v>292</v>
      </c>
      <c r="C6903" t="s">
        <v>97</v>
      </c>
      <c r="D6903" t="s">
        <v>460</v>
      </c>
      <c r="E6903" t="s">
        <v>77</v>
      </c>
      <c r="F6903">
        <v>383</v>
      </c>
      <c r="G6903">
        <v>18</v>
      </c>
      <c r="H6903">
        <v>5</v>
      </c>
      <c r="I6903">
        <v>10</v>
      </c>
      <c r="J6903">
        <v>2012</v>
      </c>
      <c r="K6903">
        <v>32.166666999999997</v>
      </c>
      <c r="L6903">
        <v>75.316666999999995</v>
      </c>
      <c r="M6903">
        <v>1.07038E-4</v>
      </c>
      <c r="N6903">
        <v>304.29000000000002</v>
      </c>
    </row>
    <row r="6904" spans="1:14" x14ac:dyDescent="0.25">
      <c r="A6904">
        <v>6902</v>
      </c>
      <c r="B6904" t="s">
        <v>292</v>
      </c>
      <c r="C6904" t="s">
        <v>97</v>
      </c>
      <c r="D6904" t="s">
        <v>337</v>
      </c>
      <c r="E6904" t="s">
        <v>77</v>
      </c>
      <c r="F6904">
        <v>109</v>
      </c>
      <c r="G6904">
        <v>1</v>
      </c>
      <c r="H6904">
        <v>7</v>
      </c>
      <c r="I6904">
        <v>10</v>
      </c>
      <c r="J6904">
        <v>2012</v>
      </c>
      <c r="K6904">
        <v>30.783986599999999</v>
      </c>
      <c r="L6904">
        <v>75.160574229999995</v>
      </c>
      <c r="M6904">
        <v>5.6159899999999997E-4</v>
      </c>
      <c r="N6904">
        <v>303.91000000000003</v>
      </c>
    </row>
    <row r="6905" spans="1:14" x14ac:dyDescent="0.25">
      <c r="A6905">
        <v>6903</v>
      </c>
      <c r="B6905" t="s">
        <v>296</v>
      </c>
      <c r="C6905" t="s">
        <v>91</v>
      </c>
      <c r="D6905" t="s">
        <v>200</v>
      </c>
      <c r="E6905" t="s">
        <v>17</v>
      </c>
      <c r="F6905">
        <v>22</v>
      </c>
      <c r="G6905">
        <v>2</v>
      </c>
      <c r="H6905">
        <v>10</v>
      </c>
      <c r="I6905">
        <v>10</v>
      </c>
      <c r="J6905">
        <v>2012</v>
      </c>
      <c r="K6905">
        <v>15.8309251</v>
      </c>
      <c r="L6905">
        <v>78.042537300000006</v>
      </c>
      <c r="M6905">
        <v>0.16658194200000001</v>
      </c>
      <c r="N6905">
        <v>301.935</v>
      </c>
    </row>
    <row r="6906" spans="1:14" x14ac:dyDescent="0.25">
      <c r="A6906">
        <v>6904</v>
      </c>
      <c r="B6906" t="s">
        <v>296</v>
      </c>
      <c r="C6906" t="s">
        <v>346</v>
      </c>
      <c r="D6906" t="s">
        <v>466</v>
      </c>
      <c r="E6906" t="s">
        <v>17</v>
      </c>
      <c r="F6906">
        <v>18</v>
      </c>
      <c r="H6906">
        <v>4</v>
      </c>
      <c r="I6906">
        <v>10</v>
      </c>
      <c r="J6906">
        <v>2012</v>
      </c>
      <c r="K6906">
        <v>25.220811650000002</v>
      </c>
      <c r="L6906">
        <v>86.517203670000001</v>
      </c>
      <c r="M6906">
        <v>0.28109542900000001</v>
      </c>
      <c r="N6906">
        <v>302.08</v>
      </c>
    </row>
    <row r="6907" spans="1:14" x14ac:dyDescent="0.25">
      <c r="A6907">
        <v>6905</v>
      </c>
      <c r="B6907" t="s">
        <v>296</v>
      </c>
      <c r="C6907" t="s">
        <v>348</v>
      </c>
      <c r="D6907" t="s">
        <v>348</v>
      </c>
      <c r="E6907" t="s">
        <v>55</v>
      </c>
      <c r="F6907">
        <v>70</v>
      </c>
      <c r="H6907">
        <v>8</v>
      </c>
      <c r="I6907">
        <v>10</v>
      </c>
      <c r="J6907">
        <v>2012</v>
      </c>
      <c r="K6907">
        <v>20.420004850000002</v>
      </c>
      <c r="L6907">
        <v>72.863762899999998</v>
      </c>
      <c r="N6907">
        <v>300.9133334</v>
      </c>
    </row>
    <row r="6908" spans="1:14" x14ac:dyDescent="0.25">
      <c r="A6908">
        <v>6906</v>
      </c>
      <c r="B6908" t="s">
        <v>296</v>
      </c>
      <c r="C6908" t="s">
        <v>348</v>
      </c>
      <c r="D6908" t="s">
        <v>854</v>
      </c>
      <c r="E6908" t="s">
        <v>55</v>
      </c>
      <c r="F6908">
        <v>17</v>
      </c>
      <c r="H6908">
        <v>4</v>
      </c>
      <c r="I6908">
        <v>10</v>
      </c>
      <c r="J6908">
        <v>2012</v>
      </c>
      <c r="K6908">
        <v>20.718174950000002</v>
      </c>
      <c r="L6908">
        <v>70.93238341</v>
      </c>
    </row>
    <row r="6909" spans="1:14" x14ac:dyDescent="0.25">
      <c r="A6909">
        <v>6907</v>
      </c>
      <c r="B6909" t="s">
        <v>296</v>
      </c>
      <c r="C6909" t="s">
        <v>25</v>
      </c>
      <c r="D6909" t="s">
        <v>842</v>
      </c>
      <c r="E6909" t="s">
        <v>17</v>
      </c>
      <c r="F6909">
        <v>15</v>
      </c>
      <c r="G6909">
        <v>1</v>
      </c>
      <c r="H6909">
        <v>8</v>
      </c>
      <c r="I6909">
        <v>10</v>
      </c>
      <c r="J6909">
        <v>2012</v>
      </c>
      <c r="K6909">
        <v>23.583333</v>
      </c>
      <c r="L6909">
        <v>70</v>
      </c>
      <c r="M6909" s="1">
        <v>5.6100000000000002E-5</v>
      </c>
      <c r="N6909">
        <v>314.57</v>
      </c>
    </row>
    <row r="6910" spans="1:14" x14ac:dyDescent="0.25">
      <c r="A6910">
        <v>6908</v>
      </c>
      <c r="B6910" t="s">
        <v>296</v>
      </c>
      <c r="C6910" t="s">
        <v>100</v>
      </c>
      <c r="D6910" t="s">
        <v>101</v>
      </c>
      <c r="E6910" t="s">
        <v>55</v>
      </c>
      <c r="F6910">
        <v>46</v>
      </c>
      <c r="H6910">
        <v>11</v>
      </c>
      <c r="I6910">
        <v>10</v>
      </c>
      <c r="J6910">
        <v>2012</v>
      </c>
      <c r="K6910">
        <v>22.8092139</v>
      </c>
      <c r="L6910">
        <v>86.209154900000001</v>
      </c>
      <c r="M6910">
        <v>0.319665963</v>
      </c>
      <c r="N6910">
        <v>301.99</v>
      </c>
    </row>
    <row r="6911" spans="1:14" x14ac:dyDescent="0.25">
      <c r="A6911">
        <v>6909</v>
      </c>
      <c r="B6911" t="s">
        <v>296</v>
      </c>
      <c r="C6911" t="s">
        <v>19</v>
      </c>
      <c r="D6911" t="s">
        <v>215</v>
      </c>
      <c r="E6911" t="s">
        <v>17</v>
      </c>
      <c r="F6911">
        <v>12</v>
      </c>
      <c r="H6911">
        <v>9</v>
      </c>
      <c r="I6911">
        <v>10</v>
      </c>
      <c r="J6911">
        <v>2012</v>
      </c>
      <c r="K6911">
        <v>20.0112475</v>
      </c>
      <c r="L6911">
        <v>73.790236399999998</v>
      </c>
      <c r="M6911">
        <v>0.79992180999999996</v>
      </c>
      <c r="N6911">
        <v>300.67200000000003</v>
      </c>
    </row>
    <row r="6912" spans="1:14" x14ac:dyDescent="0.25">
      <c r="A6912">
        <v>6910</v>
      </c>
      <c r="B6912" t="s">
        <v>296</v>
      </c>
      <c r="C6912" t="s">
        <v>34</v>
      </c>
      <c r="D6912" t="s">
        <v>704</v>
      </c>
      <c r="E6912" t="s">
        <v>17</v>
      </c>
      <c r="F6912">
        <v>38</v>
      </c>
      <c r="H6912">
        <v>11</v>
      </c>
      <c r="I6912">
        <v>10</v>
      </c>
      <c r="J6912">
        <v>2012</v>
      </c>
      <c r="K6912">
        <v>20.468599999999999</v>
      </c>
      <c r="L6912">
        <v>85.879199999999997</v>
      </c>
      <c r="M6912">
        <v>0.46405590299999999</v>
      </c>
      <c r="N6912">
        <v>296.12</v>
      </c>
    </row>
    <row r="6913" spans="1:14" x14ac:dyDescent="0.25">
      <c r="A6913">
        <v>6911</v>
      </c>
      <c r="B6913" t="s">
        <v>296</v>
      </c>
      <c r="C6913" t="s">
        <v>23</v>
      </c>
      <c r="D6913" t="s">
        <v>309</v>
      </c>
      <c r="E6913" t="s">
        <v>55</v>
      </c>
      <c r="F6913">
        <v>17</v>
      </c>
      <c r="H6913">
        <v>10</v>
      </c>
      <c r="I6913">
        <v>10</v>
      </c>
      <c r="J6913">
        <v>2012</v>
      </c>
      <c r="K6913">
        <v>9.3895523000000001</v>
      </c>
      <c r="L6913">
        <v>78.859070720000005</v>
      </c>
      <c r="N6913">
        <v>313.67</v>
      </c>
    </row>
    <row r="6914" spans="1:14" x14ac:dyDescent="0.25">
      <c r="A6914">
        <v>6912</v>
      </c>
      <c r="B6914" t="s">
        <v>296</v>
      </c>
      <c r="C6914" t="s">
        <v>23</v>
      </c>
      <c r="D6914" t="s">
        <v>153</v>
      </c>
      <c r="E6914" t="s">
        <v>55</v>
      </c>
      <c r="F6914">
        <v>65</v>
      </c>
      <c r="H6914">
        <v>10</v>
      </c>
      <c r="I6914">
        <v>10</v>
      </c>
      <c r="J6914">
        <v>2012</v>
      </c>
      <c r="K6914">
        <v>10.786026700000001</v>
      </c>
      <c r="L6914">
        <v>79.1381497</v>
      </c>
      <c r="M6914">
        <v>0.62646957000000003</v>
      </c>
      <c r="N6914">
        <v>309.9666666</v>
      </c>
    </row>
    <row r="6915" spans="1:14" x14ac:dyDescent="0.25">
      <c r="A6915">
        <v>6913</v>
      </c>
      <c r="B6915" t="s">
        <v>296</v>
      </c>
      <c r="C6915" t="s">
        <v>23</v>
      </c>
      <c r="D6915" t="s">
        <v>341</v>
      </c>
      <c r="E6915" t="s">
        <v>55</v>
      </c>
      <c r="F6915">
        <v>35</v>
      </c>
      <c r="H6915">
        <v>10</v>
      </c>
      <c r="I6915">
        <v>10</v>
      </c>
      <c r="J6915">
        <v>2012</v>
      </c>
      <c r="K6915">
        <v>12.22721295</v>
      </c>
      <c r="L6915">
        <v>79.070155549999996</v>
      </c>
      <c r="M6915">
        <v>0.51088250300000004</v>
      </c>
      <c r="N6915">
        <v>307.01</v>
      </c>
    </row>
    <row r="6916" spans="1:14" x14ac:dyDescent="0.25">
      <c r="A6916">
        <v>6914</v>
      </c>
      <c r="B6916" t="s">
        <v>296</v>
      </c>
      <c r="C6916" t="s">
        <v>154</v>
      </c>
      <c r="D6916" t="s">
        <v>278</v>
      </c>
      <c r="E6916" t="s">
        <v>55</v>
      </c>
      <c r="F6916">
        <v>126</v>
      </c>
      <c r="G6916">
        <v>1</v>
      </c>
      <c r="H6916">
        <v>8</v>
      </c>
      <c r="I6916">
        <v>10</v>
      </c>
      <c r="J6916">
        <v>2012</v>
      </c>
      <c r="K6916">
        <v>29.912351350000002</v>
      </c>
      <c r="L6916">
        <v>78.008717820000001</v>
      </c>
      <c r="M6916">
        <v>2.4956458000000001E-2</v>
      </c>
      <c r="N6916">
        <v>302.14</v>
      </c>
    </row>
    <row r="6917" spans="1:14" x14ac:dyDescent="0.25">
      <c r="A6917">
        <v>6915</v>
      </c>
      <c r="B6917" t="s">
        <v>296</v>
      </c>
      <c r="C6917" t="s">
        <v>38</v>
      </c>
      <c r="D6917" t="s">
        <v>412</v>
      </c>
      <c r="E6917" t="s">
        <v>55</v>
      </c>
      <c r="F6917">
        <v>37</v>
      </c>
      <c r="H6917">
        <v>6</v>
      </c>
      <c r="I6917">
        <v>10</v>
      </c>
      <c r="J6917">
        <v>2012</v>
      </c>
      <c r="K6917">
        <v>23.484541249999999</v>
      </c>
      <c r="L6917">
        <v>88.556763070000002</v>
      </c>
      <c r="M6917">
        <v>0.39309950399999999</v>
      </c>
      <c r="N6917">
        <v>304.28666659999999</v>
      </c>
    </row>
    <row r="6918" spans="1:14" x14ac:dyDescent="0.25">
      <c r="A6918">
        <v>6916</v>
      </c>
      <c r="B6918" t="s">
        <v>296</v>
      </c>
      <c r="C6918" t="s">
        <v>38</v>
      </c>
      <c r="D6918" t="s">
        <v>44</v>
      </c>
      <c r="E6918" t="s">
        <v>55</v>
      </c>
      <c r="F6918">
        <v>376</v>
      </c>
      <c r="H6918">
        <v>8</v>
      </c>
      <c r="I6918">
        <v>10</v>
      </c>
      <c r="J6918">
        <v>2012</v>
      </c>
      <c r="K6918">
        <v>22.642931000000001</v>
      </c>
      <c r="L6918">
        <v>88.893057900000002</v>
      </c>
      <c r="M6918">
        <v>0.889523324</v>
      </c>
      <c r="N6918">
        <v>299.93333339999998</v>
      </c>
    </row>
    <row r="6919" spans="1:14" x14ac:dyDescent="0.25">
      <c r="A6919">
        <v>6917</v>
      </c>
      <c r="B6919" t="s">
        <v>296</v>
      </c>
      <c r="C6919" t="s">
        <v>38</v>
      </c>
      <c r="D6919" t="s">
        <v>115</v>
      </c>
      <c r="E6919" t="s">
        <v>17</v>
      </c>
      <c r="F6919">
        <v>17</v>
      </c>
      <c r="H6919">
        <v>12</v>
      </c>
      <c r="I6919">
        <v>10</v>
      </c>
      <c r="J6919">
        <v>2012</v>
      </c>
      <c r="K6919">
        <v>26.473304800000001</v>
      </c>
      <c r="L6919">
        <v>88.678866859999999</v>
      </c>
      <c r="M6919">
        <v>0.30639383799999997</v>
      </c>
      <c r="N6919">
        <v>298.97000000000003</v>
      </c>
    </row>
    <row r="6920" spans="1:14" x14ac:dyDescent="0.25">
      <c r="A6920">
        <v>6918</v>
      </c>
      <c r="B6920" t="s">
        <v>296</v>
      </c>
      <c r="C6920" t="s">
        <v>38</v>
      </c>
      <c r="D6920" t="s">
        <v>115</v>
      </c>
      <c r="E6920" t="s">
        <v>17</v>
      </c>
      <c r="F6920">
        <v>20</v>
      </c>
      <c r="H6920">
        <v>11</v>
      </c>
      <c r="I6920">
        <v>10</v>
      </c>
      <c r="J6920">
        <v>2012</v>
      </c>
      <c r="K6920">
        <v>26.473304800000001</v>
      </c>
      <c r="L6920">
        <v>88.678866859999999</v>
      </c>
      <c r="M6920">
        <v>0.36717234500000001</v>
      </c>
      <c r="N6920">
        <v>297.89499999999998</v>
      </c>
    </row>
    <row r="6921" spans="1:14" x14ac:dyDescent="0.25">
      <c r="A6921">
        <v>6919</v>
      </c>
      <c r="B6921" t="s">
        <v>296</v>
      </c>
      <c r="C6921" t="s">
        <v>105</v>
      </c>
      <c r="D6921" t="s">
        <v>432</v>
      </c>
      <c r="E6921" t="s">
        <v>17</v>
      </c>
      <c r="F6921">
        <v>47</v>
      </c>
      <c r="H6921">
        <v>26</v>
      </c>
      <c r="I6921">
        <v>9</v>
      </c>
      <c r="J6921">
        <v>2012</v>
      </c>
      <c r="K6921">
        <v>22.009084099999999</v>
      </c>
      <c r="L6921">
        <v>82.578896</v>
      </c>
      <c r="M6921">
        <v>0.39582459599999997</v>
      </c>
      <c r="N6921">
        <v>301.68</v>
      </c>
    </row>
    <row r="6922" spans="1:14" x14ac:dyDescent="0.25">
      <c r="A6922">
        <v>6920</v>
      </c>
      <c r="B6922" t="s">
        <v>296</v>
      </c>
      <c r="C6922" t="s">
        <v>19</v>
      </c>
      <c r="D6922" t="s">
        <v>255</v>
      </c>
      <c r="E6922" t="s">
        <v>55</v>
      </c>
      <c r="F6922">
        <v>15</v>
      </c>
      <c r="H6922">
        <v>29</v>
      </c>
      <c r="I6922">
        <v>9</v>
      </c>
      <c r="J6922">
        <v>2012</v>
      </c>
      <c r="K6922">
        <v>18.991844199999999</v>
      </c>
      <c r="L6922">
        <v>75.909784000000002</v>
      </c>
      <c r="M6922">
        <v>7.5182275000000007E-2</v>
      </c>
      <c r="N6922">
        <v>306.63666660000001</v>
      </c>
    </row>
    <row r="6923" spans="1:14" x14ac:dyDescent="0.25">
      <c r="A6923">
        <v>6921</v>
      </c>
      <c r="B6923" t="s">
        <v>296</v>
      </c>
      <c r="C6923" t="s">
        <v>19</v>
      </c>
      <c r="D6923" t="s">
        <v>219</v>
      </c>
      <c r="E6923" t="s">
        <v>17</v>
      </c>
      <c r="F6923">
        <v>50</v>
      </c>
      <c r="H6923">
        <v>1</v>
      </c>
      <c r="I6923">
        <v>10</v>
      </c>
      <c r="J6923">
        <v>2012</v>
      </c>
      <c r="K6923">
        <v>21.12304765</v>
      </c>
      <c r="L6923">
        <v>79.793908819999999</v>
      </c>
      <c r="M6923">
        <v>0.10767520999999999</v>
      </c>
      <c r="N6923">
        <v>303.3966666</v>
      </c>
    </row>
    <row r="6924" spans="1:14" x14ac:dyDescent="0.25">
      <c r="A6924">
        <v>6922</v>
      </c>
      <c r="B6924" t="s">
        <v>296</v>
      </c>
      <c r="C6924" t="s">
        <v>19</v>
      </c>
      <c r="D6924" t="s">
        <v>112</v>
      </c>
      <c r="E6924" t="s">
        <v>55</v>
      </c>
      <c r="F6924">
        <v>32</v>
      </c>
      <c r="H6924">
        <v>1</v>
      </c>
      <c r="I6924">
        <v>10</v>
      </c>
      <c r="J6924">
        <v>2012</v>
      </c>
      <c r="K6924">
        <v>20.84288265</v>
      </c>
      <c r="L6924">
        <v>75.526124640000006</v>
      </c>
      <c r="M6924">
        <v>3.0389337999999998E-2</v>
      </c>
      <c r="N6924">
        <v>304.09333340000001</v>
      </c>
    </row>
    <row r="6925" spans="1:14" x14ac:dyDescent="0.25">
      <c r="A6925">
        <v>6923</v>
      </c>
      <c r="B6925" t="s">
        <v>296</v>
      </c>
      <c r="C6925" t="s">
        <v>113</v>
      </c>
      <c r="D6925" t="s">
        <v>672</v>
      </c>
      <c r="E6925" t="s">
        <v>55</v>
      </c>
      <c r="F6925">
        <v>2103</v>
      </c>
      <c r="G6925">
        <v>2</v>
      </c>
      <c r="H6925">
        <v>29</v>
      </c>
      <c r="I6925">
        <v>9</v>
      </c>
      <c r="J6925">
        <v>2012</v>
      </c>
      <c r="K6925">
        <v>25.173701900000001</v>
      </c>
      <c r="L6925">
        <v>75.857419399999998</v>
      </c>
      <c r="M6925">
        <v>1.0817929999999999E-3</v>
      </c>
      <c r="N6925">
        <v>309.13666660000001</v>
      </c>
    </row>
    <row r="6926" spans="1:14" x14ac:dyDescent="0.25">
      <c r="A6926">
        <v>6924</v>
      </c>
      <c r="B6926" t="s">
        <v>296</v>
      </c>
      <c r="C6926" t="s">
        <v>23</v>
      </c>
      <c r="D6926" t="s">
        <v>307</v>
      </c>
      <c r="E6926" t="s">
        <v>846</v>
      </c>
      <c r="F6926">
        <v>23</v>
      </c>
      <c r="H6926">
        <v>10</v>
      </c>
      <c r="I6926">
        <v>9</v>
      </c>
      <c r="J6926">
        <v>2012</v>
      </c>
      <c r="K6926">
        <v>10.330329900000001</v>
      </c>
      <c r="L6926">
        <v>78.067397909999997</v>
      </c>
      <c r="M6926">
        <v>0.27796183499999999</v>
      </c>
      <c r="N6926">
        <v>310.09333340000001</v>
      </c>
    </row>
    <row r="6927" spans="1:14" x14ac:dyDescent="0.25">
      <c r="A6927">
        <v>6925</v>
      </c>
      <c r="B6927" t="s">
        <v>296</v>
      </c>
      <c r="C6927" t="s">
        <v>19</v>
      </c>
      <c r="D6927" t="s">
        <v>211</v>
      </c>
      <c r="E6927" t="s">
        <v>55</v>
      </c>
      <c r="F6927">
        <v>283</v>
      </c>
      <c r="H6927">
        <v>22</v>
      </c>
      <c r="I6927">
        <v>9</v>
      </c>
      <c r="J6927">
        <v>2012</v>
      </c>
      <c r="K6927">
        <v>19.162772499999999</v>
      </c>
      <c r="L6927">
        <v>74.858024299999997</v>
      </c>
      <c r="M6927">
        <v>0.35658964100000001</v>
      </c>
      <c r="N6927">
        <v>304.88400000000001</v>
      </c>
    </row>
    <row r="6928" spans="1:14" x14ac:dyDescent="0.25">
      <c r="A6928">
        <v>6926</v>
      </c>
      <c r="B6928" t="s">
        <v>297</v>
      </c>
      <c r="C6928" t="s">
        <v>25</v>
      </c>
      <c r="D6928" t="s">
        <v>765</v>
      </c>
      <c r="E6928" t="s">
        <v>17</v>
      </c>
      <c r="F6928">
        <v>12</v>
      </c>
      <c r="H6928">
        <v>19</v>
      </c>
      <c r="I6928">
        <v>10</v>
      </c>
      <c r="J6928">
        <v>2012</v>
      </c>
      <c r="K6928">
        <v>21.106041300000001</v>
      </c>
      <c r="L6928">
        <v>72.700824699999998</v>
      </c>
      <c r="M6928">
        <v>2.3919699999999999E-4</v>
      </c>
      <c r="N6928">
        <v>307.64800000000002</v>
      </c>
    </row>
    <row r="6929" spans="1:14" x14ac:dyDescent="0.25">
      <c r="A6929">
        <v>6927</v>
      </c>
      <c r="B6929" t="s">
        <v>297</v>
      </c>
      <c r="C6929" t="s">
        <v>45</v>
      </c>
      <c r="D6929" t="s">
        <v>693</v>
      </c>
      <c r="E6929" t="s">
        <v>77</v>
      </c>
      <c r="F6929">
        <v>151</v>
      </c>
      <c r="G6929">
        <v>2</v>
      </c>
      <c r="H6929">
        <v>17</v>
      </c>
      <c r="I6929">
        <v>10</v>
      </c>
      <c r="J6929">
        <v>2012</v>
      </c>
      <c r="K6929">
        <v>15.857266600000001</v>
      </c>
      <c r="L6929">
        <v>74.506934299999998</v>
      </c>
      <c r="M6929">
        <v>2.9977399999999999E-4</v>
      </c>
      <c r="N6929">
        <v>304.04666659999998</v>
      </c>
    </row>
    <row r="6930" spans="1:14" x14ac:dyDescent="0.25">
      <c r="A6930">
        <v>6928</v>
      </c>
      <c r="B6930" t="s">
        <v>297</v>
      </c>
      <c r="C6930" t="s">
        <v>19</v>
      </c>
      <c r="D6930" t="s">
        <v>232</v>
      </c>
      <c r="E6930" t="s">
        <v>55</v>
      </c>
      <c r="F6930">
        <v>63</v>
      </c>
      <c r="G6930">
        <v>1</v>
      </c>
      <c r="H6930">
        <v>12</v>
      </c>
      <c r="I6930">
        <v>10</v>
      </c>
      <c r="J6930">
        <v>2012</v>
      </c>
      <c r="K6930">
        <v>19.877262999999999</v>
      </c>
      <c r="L6930">
        <v>75.339024100000003</v>
      </c>
      <c r="M6930">
        <v>9.6925333000000002E-2</v>
      </c>
      <c r="N6930">
        <v>305.73333339999999</v>
      </c>
    </row>
    <row r="6931" spans="1:14" x14ac:dyDescent="0.25">
      <c r="A6931">
        <v>6929</v>
      </c>
      <c r="B6931" t="s">
        <v>297</v>
      </c>
      <c r="C6931" t="s">
        <v>19</v>
      </c>
      <c r="D6931" t="s">
        <v>646</v>
      </c>
      <c r="E6931" t="s">
        <v>55</v>
      </c>
      <c r="F6931">
        <v>10</v>
      </c>
      <c r="H6931">
        <v>12</v>
      </c>
      <c r="I6931">
        <v>10</v>
      </c>
      <c r="J6931">
        <v>2012</v>
      </c>
      <c r="K6931">
        <v>21.131702350000001</v>
      </c>
      <c r="L6931">
        <v>74.489901470000007</v>
      </c>
      <c r="M6931">
        <v>2.2647653E-2</v>
      </c>
      <c r="N6931">
        <v>307.49200000000002</v>
      </c>
    </row>
    <row r="6932" spans="1:14" x14ac:dyDescent="0.25">
      <c r="A6932">
        <v>6930</v>
      </c>
      <c r="B6932" t="s">
        <v>297</v>
      </c>
      <c r="C6932" t="s">
        <v>19</v>
      </c>
      <c r="D6932" t="s">
        <v>20</v>
      </c>
      <c r="E6932" t="s">
        <v>17</v>
      </c>
      <c r="F6932">
        <v>25</v>
      </c>
      <c r="H6932">
        <v>17</v>
      </c>
      <c r="I6932">
        <v>10</v>
      </c>
      <c r="J6932">
        <v>2012</v>
      </c>
      <c r="K6932">
        <v>19.759070349999998</v>
      </c>
      <c r="L6932">
        <v>80.162280730000006</v>
      </c>
      <c r="M6932" s="1">
        <v>4.6600000000000001E-5</v>
      </c>
      <c r="N6932">
        <v>303.39999999999998</v>
      </c>
    </row>
    <row r="6933" spans="1:14" x14ac:dyDescent="0.25">
      <c r="A6933">
        <v>6931</v>
      </c>
      <c r="B6933" t="s">
        <v>297</v>
      </c>
      <c r="C6933" t="s">
        <v>19</v>
      </c>
      <c r="D6933" t="s">
        <v>374</v>
      </c>
      <c r="E6933" t="s">
        <v>17</v>
      </c>
      <c r="F6933">
        <v>15</v>
      </c>
      <c r="H6933">
        <v>12</v>
      </c>
      <c r="I6933">
        <v>10</v>
      </c>
      <c r="J6933">
        <v>2012</v>
      </c>
      <c r="K6933">
        <v>17.282607899999999</v>
      </c>
      <c r="L6933">
        <v>73.456978699999993</v>
      </c>
      <c r="M6933">
        <v>1.2672775460000001</v>
      </c>
      <c r="N6933">
        <v>301.74666660000003</v>
      </c>
    </row>
    <row r="6934" spans="1:14" x14ac:dyDescent="0.25">
      <c r="A6934">
        <v>6932</v>
      </c>
      <c r="B6934" t="s">
        <v>297</v>
      </c>
      <c r="C6934" t="s">
        <v>38</v>
      </c>
      <c r="D6934" t="s">
        <v>412</v>
      </c>
      <c r="E6934" t="s">
        <v>55</v>
      </c>
      <c r="F6934">
        <v>31</v>
      </c>
      <c r="H6934">
        <v>10</v>
      </c>
      <c r="I6934">
        <v>10</v>
      </c>
      <c r="J6934">
        <v>2012</v>
      </c>
      <c r="K6934">
        <v>23.484541249999999</v>
      </c>
      <c r="L6934">
        <v>88.556763070000002</v>
      </c>
      <c r="M6934">
        <v>0.62504210599999999</v>
      </c>
      <c r="N6934">
        <v>302.72666659999999</v>
      </c>
    </row>
    <row r="6935" spans="1:14" x14ac:dyDescent="0.25">
      <c r="A6935">
        <v>6933</v>
      </c>
      <c r="B6935" t="s">
        <v>297</v>
      </c>
      <c r="C6935" t="s">
        <v>19</v>
      </c>
      <c r="D6935" t="s">
        <v>211</v>
      </c>
      <c r="E6935" t="s">
        <v>55</v>
      </c>
      <c r="F6935">
        <v>37</v>
      </c>
      <c r="H6935">
        <v>21</v>
      </c>
      <c r="I6935">
        <v>9</v>
      </c>
      <c r="J6935">
        <v>2012</v>
      </c>
      <c r="K6935">
        <v>19.162772499999999</v>
      </c>
      <c r="L6935">
        <v>74.858024299999997</v>
      </c>
      <c r="M6935">
        <v>0.220616584</v>
      </c>
      <c r="N6935">
        <v>304.22000000000003</v>
      </c>
    </row>
    <row r="6936" spans="1:14" x14ac:dyDescent="0.25">
      <c r="A6936">
        <v>6934</v>
      </c>
      <c r="B6936" t="s">
        <v>297</v>
      </c>
      <c r="C6936" t="s">
        <v>19</v>
      </c>
      <c r="D6936" t="s">
        <v>190</v>
      </c>
      <c r="E6936" t="s">
        <v>55</v>
      </c>
      <c r="F6936">
        <v>18</v>
      </c>
      <c r="H6936">
        <v>10</v>
      </c>
      <c r="I6936">
        <v>8</v>
      </c>
      <c r="J6936">
        <v>2012</v>
      </c>
      <c r="K6936">
        <v>19.194329400000001</v>
      </c>
      <c r="L6936">
        <v>72.970177899999996</v>
      </c>
      <c r="M6936">
        <v>1.187703623</v>
      </c>
    </row>
    <row r="6937" spans="1:14" x14ac:dyDescent="0.25">
      <c r="A6937">
        <v>6935</v>
      </c>
      <c r="B6937" t="s">
        <v>297</v>
      </c>
      <c r="C6937" t="s">
        <v>134</v>
      </c>
      <c r="D6937" t="s">
        <v>134</v>
      </c>
      <c r="E6937" t="s">
        <v>55</v>
      </c>
      <c r="F6937">
        <v>461</v>
      </c>
      <c r="H6937">
        <v>8</v>
      </c>
      <c r="I6937">
        <v>10</v>
      </c>
      <c r="J6937">
        <v>2012</v>
      </c>
      <c r="K6937">
        <v>11.9340568</v>
      </c>
      <c r="L6937">
        <v>79.830644699999993</v>
      </c>
      <c r="M6937">
        <v>4.0784857000000001E-2</v>
      </c>
      <c r="N6937">
        <v>307.33999999999997</v>
      </c>
    </row>
    <row r="6938" spans="1:14" x14ac:dyDescent="0.25">
      <c r="A6938">
        <v>6936</v>
      </c>
      <c r="B6938" t="s">
        <v>297</v>
      </c>
      <c r="C6938" t="s">
        <v>38</v>
      </c>
      <c r="D6938" t="s">
        <v>44</v>
      </c>
      <c r="E6938" t="s">
        <v>55</v>
      </c>
      <c r="F6938">
        <v>197</v>
      </c>
      <c r="G6938">
        <v>2</v>
      </c>
      <c r="H6938">
        <v>11</v>
      </c>
      <c r="I6938">
        <v>10</v>
      </c>
      <c r="J6938">
        <v>2012</v>
      </c>
      <c r="K6938">
        <v>22.642931000000001</v>
      </c>
      <c r="L6938">
        <v>88.893057900000002</v>
      </c>
      <c r="M6938">
        <v>0.493677739</v>
      </c>
      <c r="N6938">
        <v>300.9133334</v>
      </c>
    </row>
    <row r="6939" spans="1:14" x14ac:dyDescent="0.25">
      <c r="A6939">
        <v>6937</v>
      </c>
      <c r="B6939" t="s">
        <v>305</v>
      </c>
      <c r="C6939" t="s">
        <v>120</v>
      </c>
      <c r="D6939" t="s">
        <v>163</v>
      </c>
      <c r="E6939" t="s">
        <v>17</v>
      </c>
      <c r="F6939">
        <v>16</v>
      </c>
      <c r="H6939">
        <v>20</v>
      </c>
      <c r="I6939">
        <v>10</v>
      </c>
      <c r="J6939">
        <v>2012</v>
      </c>
      <c r="K6939">
        <v>26.76777075</v>
      </c>
      <c r="L6939">
        <v>92.701408860000001</v>
      </c>
      <c r="M6939">
        <v>1.9679617E-2</v>
      </c>
      <c r="N6939">
        <v>300.67333339999999</v>
      </c>
    </row>
    <row r="6940" spans="1:14" x14ac:dyDescent="0.25">
      <c r="A6940">
        <v>6938</v>
      </c>
      <c r="B6940" t="s">
        <v>305</v>
      </c>
      <c r="C6940" t="s">
        <v>25</v>
      </c>
      <c r="D6940" t="s">
        <v>765</v>
      </c>
      <c r="E6940" t="s">
        <v>55</v>
      </c>
      <c r="F6940">
        <v>175</v>
      </c>
      <c r="H6940">
        <v>25</v>
      </c>
      <c r="I6940">
        <v>10</v>
      </c>
      <c r="J6940">
        <v>2012</v>
      </c>
      <c r="K6940">
        <v>21.106041300000001</v>
      </c>
      <c r="L6940">
        <v>72.700824699999998</v>
      </c>
      <c r="M6940" s="1">
        <v>5.8699999999999997E-5</v>
      </c>
      <c r="N6940">
        <v>306.87666660000002</v>
      </c>
    </row>
    <row r="6941" spans="1:14" x14ac:dyDescent="0.25">
      <c r="A6941">
        <v>6939</v>
      </c>
      <c r="B6941" t="s">
        <v>305</v>
      </c>
      <c r="C6941" t="s">
        <v>25</v>
      </c>
      <c r="D6941" t="s">
        <v>765</v>
      </c>
      <c r="E6941" t="s">
        <v>17</v>
      </c>
      <c r="F6941">
        <v>75</v>
      </c>
      <c r="H6941">
        <v>28</v>
      </c>
      <c r="I6941">
        <v>10</v>
      </c>
      <c r="J6941">
        <v>2012</v>
      </c>
      <c r="K6941">
        <v>21.106041300000001</v>
      </c>
      <c r="L6941">
        <v>72.700824699999998</v>
      </c>
      <c r="M6941" s="1">
        <v>5.1700000000000003E-5</v>
      </c>
      <c r="N6941">
        <v>307.45333340000002</v>
      </c>
    </row>
    <row r="6942" spans="1:14" x14ac:dyDescent="0.25">
      <c r="A6942">
        <v>6940</v>
      </c>
      <c r="B6942" t="s">
        <v>305</v>
      </c>
      <c r="C6942" t="s">
        <v>95</v>
      </c>
      <c r="D6942" t="s">
        <v>167</v>
      </c>
      <c r="E6942" t="s">
        <v>17</v>
      </c>
      <c r="F6942">
        <v>15</v>
      </c>
      <c r="H6942">
        <v>26</v>
      </c>
      <c r="I6942">
        <v>10</v>
      </c>
      <c r="J6942">
        <v>2012</v>
      </c>
      <c r="K6942">
        <v>23.258485700000001</v>
      </c>
      <c r="L6942">
        <v>77.401989</v>
      </c>
      <c r="M6942" s="1">
        <v>5.1900000000000001E-5</v>
      </c>
      <c r="N6942">
        <v>306.03666659999999</v>
      </c>
    </row>
    <row r="6943" spans="1:14" x14ac:dyDescent="0.25">
      <c r="A6943">
        <v>6941</v>
      </c>
      <c r="B6943" t="s">
        <v>305</v>
      </c>
      <c r="C6943" t="s">
        <v>477</v>
      </c>
      <c r="D6943" t="s">
        <v>667</v>
      </c>
      <c r="E6943" t="s">
        <v>55</v>
      </c>
      <c r="F6943">
        <v>25</v>
      </c>
      <c r="H6943">
        <v>24</v>
      </c>
      <c r="I6943">
        <v>10</v>
      </c>
      <c r="J6943">
        <v>2012</v>
      </c>
      <c r="K6943">
        <v>24.378703999999999</v>
      </c>
      <c r="L6943">
        <v>93.697001499999999</v>
      </c>
      <c r="M6943">
        <v>9.2650540000000003E-2</v>
      </c>
      <c r="N6943">
        <v>297.81666660000002</v>
      </c>
    </row>
    <row r="6944" spans="1:14" x14ac:dyDescent="0.25">
      <c r="A6944">
        <v>6942</v>
      </c>
      <c r="B6944" t="s">
        <v>305</v>
      </c>
      <c r="C6944" t="s">
        <v>97</v>
      </c>
      <c r="D6944" t="s">
        <v>399</v>
      </c>
      <c r="E6944" t="s">
        <v>17</v>
      </c>
      <c r="F6944">
        <v>40</v>
      </c>
      <c r="H6944">
        <v>20</v>
      </c>
      <c r="I6944">
        <v>10</v>
      </c>
      <c r="J6944">
        <v>2012</v>
      </c>
      <c r="K6944">
        <v>31.60857425</v>
      </c>
      <c r="L6944">
        <v>75.84644247</v>
      </c>
      <c r="M6944">
        <v>1.6723404000000001E-2</v>
      </c>
      <c r="N6944">
        <v>301.78666659999999</v>
      </c>
    </row>
    <row r="6945" spans="1:14" x14ac:dyDescent="0.25">
      <c r="A6945">
        <v>6943</v>
      </c>
      <c r="B6945" t="s">
        <v>305</v>
      </c>
      <c r="C6945" t="s">
        <v>23</v>
      </c>
      <c r="D6945" t="s">
        <v>152</v>
      </c>
      <c r="E6945" t="s">
        <v>55</v>
      </c>
      <c r="F6945">
        <v>11</v>
      </c>
      <c r="H6945">
        <v>22</v>
      </c>
      <c r="I6945">
        <v>10</v>
      </c>
      <c r="J6945">
        <v>2012</v>
      </c>
      <c r="K6945">
        <v>12.09680475</v>
      </c>
      <c r="L6945">
        <v>78.193043009999997</v>
      </c>
      <c r="M6945">
        <v>0.62492245899999999</v>
      </c>
      <c r="N6945">
        <v>301.70999999999998</v>
      </c>
    </row>
    <row r="6946" spans="1:14" x14ac:dyDescent="0.25">
      <c r="A6946">
        <v>6944</v>
      </c>
      <c r="B6946" t="s">
        <v>305</v>
      </c>
      <c r="C6946" t="s">
        <v>19</v>
      </c>
      <c r="D6946" t="s">
        <v>211</v>
      </c>
      <c r="E6946" t="s">
        <v>17</v>
      </c>
      <c r="F6946">
        <v>93</v>
      </c>
      <c r="H6946">
        <v>9</v>
      </c>
      <c r="I6946">
        <v>10</v>
      </c>
      <c r="J6946">
        <v>2012</v>
      </c>
      <c r="K6946">
        <v>19.162772499999999</v>
      </c>
      <c r="L6946">
        <v>74.858024299999997</v>
      </c>
      <c r="M6946">
        <v>1.188847086</v>
      </c>
      <c r="N6946">
        <v>302.33999999999997</v>
      </c>
    </row>
    <row r="6947" spans="1:14" x14ac:dyDescent="0.25">
      <c r="A6947">
        <v>6945</v>
      </c>
      <c r="B6947" t="s">
        <v>305</v>
      </c>
      <c r="C6947" t="s">
        <v>134</v>
      </c>
      <c r="D6947" t="s">
        <v>134</v>
      </c>
      <c r="E6947" t="s">
        <v>55</v>
      </c>
      <c r="F6947">
        <v>1965</v>
      </c>
      <c r="H6947">
        <v>7</v>
      </c>
      <c r="I6947">
        <v>10</v>
      </c>
      <c r="J6947">
        <v>2012</v>
      </c>
      <c r="K6947">
        <v>11.9340568</v>
      </c>
      <c r="L6947">
        <v>79.830644699999993</v>
      </c>
      <c r="M6947">
        <v>2.8744929999999998E-2</v>
      </c>
      <c r="N6947">
        <v>307.33999999999997</v>
      </c>
    </row>
    <row r="6948" spans="1:14" x14ac:dyDescent="0.25">
      <c r="A6948">
        <v>6946</v>
      </c>
      <c r="B6948" t="s">
        <v>308</v>
      </c>
      <c r="C6948" t="s">
        <v>346</v>
      </c>
      <c r="D6948" t="s">
        <v>686</v>
      </c>
      <c r="E6948" t="s">
        <v>55</v>
      </c>
      <c r="F6948">
        <v>52</v>
      </c>
      <c r="H6948">
        <v>26</v>
      </c>
      <c r="I6948">
        <v>10</v>
      </c>
      <c r="J6948">
        <v>2012</v>
      </c>
      <c r="K6948">
        <v>25.774492899999998</v>
      </c>
      <c r="L6948">
        <v>85.866268129999995</v>
      </c>
      <c r="M6948">
        <v>4.8399800000000002E-4</v>
      </c>
      <c r="N6948">
        <v>303.8366666</v>
      </c>
    </row>
    <row r="6949" spans="1:14" x14ac:dyDescent="0.25">
      <c r="A6949">
        <v>6947</v>
      </c>
      <c r="B6949" t="s">
        <v>308</v>
      </c>
      <c r="C6949" t="s">
        <v>19</v>
      </c>
      <c r="D6949" t="s">
        <v>255</v>
      </c>
      <c r="E6949" t="s">
        <v>55</v>
      </c>
      <c r="F6949">
        <v>33</v>
      </c>
      <c r="H6949">
        <v>22</v>
      </c>
      <c r="I6949">
        <v>10</v>
      </c>
      <c r="J6949">
        <v>2012</v>
      </c>
      <c r="K6949">
        <v>18.991844199999999</v>
      </c>
      <c r="L6949">
        <v>75.909784000000002</v>
      </c>
      <c r="M6949">
        <v>2.0215141999999998E-2</v>
      </c>
      <c r="N6949">
        <v>312.14999999999998</v>
      </c>
    </row>
    <row r="6950" spans="1:14" x14ac:dyDescent="0.25">
      <c r="A6950">
        <v>6948</v>
      </c>
      <c r="B6950" t="s">
        <v>308</v>
      </c>
      <c r="C6950" t="s">
        <v>19</v>
      </c>
      <c r="D6950" t="s">
        <v>255</v>
      </c>
      <c r="E6950" t="s">
        <v>55</v>
      </c>
      <c r="F6950">
        <v>14</v>
      </c>
      <c r="G6950">
        <v>1</v>
      </c>
      <c r="H6950">
        <v>25</v>
      </c>
      <c r="I6950">
        <v>10</v>
      </c>
      <c r="J6950">
        <v>2012</v>
      </c>
      <c r="K6950">
        <v>18.991844199999999</v>
      </c>
      <c r="L6950">
        <v>75.909784000000002</v>
      </c>
      <c r="M6950">
        <v>6.7799531999999996E-2</v>
      </c>
      <c r="N6950">
        <v>309.64999999999998</v>
      </c>
    </row>
    <row r="6951" spans="1:14" x14ac:dyDescent="0.25">
      <c r="A6951">
        <v>6949</v>
      </c>
      <c r="B6951" t="s">
        <v>308</v>
      </c>
      <c r="C6951" t="s">
        <v>19</v>
      </c>
      <c r="D6951" t="s">
        <v>255</v>
      </c>
      <c r="E6951" t="s">
        <v>62</v>
      </c>
      <c r="F6951">
        <v>18</v>
      </c>
      <c r="G6951">
        <v>1</v>
      </c>
      <c r="H6951">
        <v>25</v>
      </c>
      <c r="I6951">
        <v>10</v>
      </c>
      <c r="J6951">
        <v>2012</v>
      </c>
      <c r="K6951">
        <v>18.991844199999999</v>
      </c>
      <c r="L6951">
        <v>75.909784000000002</v>
      </c>
      <c r="M6951">
        <v>6.7799531999999996E-2</v>
      </c>
      <c r="N6951">
        <v>309.64999999999998</v>
      </c>
    </row>
    <row r="6952" spans="1:14" x14ac:dyDescent="0.25">
      <c r="A6952">
        <v>6950</v>
      </c>
      <c r="B6952" t="s">
        <v>308</v>
      </c>
      <c r="C6952" t="s">
        <v>19</v>
      </c>
      <c r="D6952" t="s">
        <v>646</v>
      </c>
      <c r="E6952" t="s">
        <v>55</v>
      </c>
      <c r="F6952">
        <v>31</v>
      </c>
      <c r="H6952">
        <v>29</v>
      </c>
      <c r="I6952">
        <v>10</v>
      </c>
      <c r="J6952">
        <v>2012</v>
      </c>
      <c r="K6952">
        <v>21.131702350000001</v>
      </c>
      <c r="L6952">
        <v>74.489901470000007</v>
      </c>
      <c r="M6952">
        <v>5.982851E-3</v>
      </c>
      <c r="N6952">
        <v>310.3</v>
      </c>
    </row>
    <row r="6953" spans="1:14" x14ac:dyDescent="0.25">
      <c r="A6953">
        <v>6951</v>
      </c>
      <c r="B6953" t="s">
        <v>308</v>
      </c>
      <c r="C6953" t="s">
        <v>19</v>
      </c>
      <c r="D6953" t="s">
        <v>190</v>
      </c>
      <c r="E6953" t="s">
        <v>17</v>
      </c>
      <c r="F6953">
        <v>18</v>
      </c>
      <c r="H6953">
        <v>30</v>
      </c>
      <c r="I6953">
        <v>10</v>
      </c>
      <c r="J6953">
        <v>2012</v>
      </c>
      <c r="K6953">
        <v>19.194329400000001</v>
      </c>
      <c r="L6953">
        <v>72.970177899999996</v>
      </c>
      <c r="M6953">
        <v>4.7245913E-2</v>
      </c>
      <c r="N6953">
        <v>303.61200000000002</v>
      </c>
    </row>
    <row r="6954" spans="1:14" x14ac:dyDescent="0.25">
      <c r="A6954">
        <v>6952</v>
      </c>
      <c r="B6954" t="s">
        <v>308</v>
      </c>
      <c r="C6954" t="s">
        <v>38</v>
      </c>
      <c r="D6954" t="s">
        <v>410</v>
      </c>
      <c r="E6954" t="s">
        <v>77</v>
      </c>
      <c r="F6954">
        <v>61</v>
      </c>
      <c r="H6954">
        <v>4</v>
      </c>
      <c r="I6954">
        <v>11</v>
      </c>
      <c r="J6954">
        <v>2012</v>
      </c>
      <c r="K6954">
        <v>23.13195425</v>
      </c>
      <c r="L6954">
        <v>87.207397200000003</v>
      </c>
      <c r="M6954">
        <v>0.22248493599999999</v>
      </c>
      <c r="N6954">
        <v>301.61333339999999</v>
      </c>
    </row>
    <row r="6955" spans="1:14" x14ac:dyDescent="0.25">
      <c r="A6955">
        <v>6953</v>
      </c>
      <c r="B6955" t="s">
        <v>308</v>
      </c>
      <c r="C6955" t="s">
        <v>120</v>
      </c>
      <c r="D6955" t="s">
        <v>163</v>
      </c>
      <c r="E6955" t="s">
        <v>55</v>
      </c>
      <c r="F6955">
        <v>30</v>
      </c>
      <c r="H6955">
        <v>13</v>
      </c>
      <c r="I6955">
        <v>10</v>
      </c>
      <c r="J6955">
        <v>2012</v>
      </c>
      <c r="K6955">
        <v>26.76777075</v>
      </c>
      <c r="L6955">
        <v>92.701408860000001</v>
      </c>
      <c r="M6955">
        <v>0.60648696800000002</v>
      </c>
      <c r="N6955">
        <v>299.14499999999998</v>
      </c>
    </row>
    <row r="6956" spans="1:14" x14ac:dyDescent="0.25">
      <c r="A6956">
        <v>6954</v>
      </c>
      <c r="B6956" t="s">
        <v>308</v>
      </c>
      <c r="C6956" t="s">
        <v>252</v>
      </c>
      <c r="D6956" t="s">
        <v>252</v>
      </c>
      <c r="E6956" t="s">
        <v>55</v>
      </c>
      <c r="F6956">
        <v>579</v>
      </c>
      <c r="H6956">
        <v>3</v>
      </c>
      <c r="I6956">
        <v>9</v>
      </c>
      <c r="J6956">
        <v>2012</v>
      </c>
      <c r="K6956">
        <v>30.729843949999999</v>
      </c>
      <c r="L6956">
        <v>76.784145670000001</v>
      </c>
      <c r="M6956">
        <v>0.37683682000000002</v>
      </c>
      <c r="N6956">
        <v>300.22666659999999</v>
      </c>
    </row>
    <row r="6957" spans="1:14" x14ac:dyDescent="0.25">
      <c r="A6957">
        <v>6955</v>
      </c>
      <c r="B6957" t="s">
        <v>308</v>
      </c>
      <c r="C6957" t="s">
        <v>19</v>
      </c>
      <c r="D6957" t="s">
        <v>374</v>
      </c>
      <c r="E6957" t="s">
        <v>62</v>
      </c>
      <c r="F6957">
        <v>122</v>
      </c>
      <c r="H6957">
        <v>7</v>
      </c>
      <c r="I6957">
        <v>10</v>
      </c>
      <c r="J6957">
        <v>2012</v>
      </c>
      <c r="K6957">
        <v>17.282607899999999</v>
      </c>
      <c r="L6957">
        <v>73.456978699999993</v>
      </c>
      <c r="M6957">
        <v>2.087999816</v>
      </c>
    </row>
    <row r="6958" spans="1:14" x14ac:dyDescent="0.25">
      <c r="A6958">
        <v>6956</v>
      </c>
      <c r="B6958" t="s">
        <v>308</v>
      </c>
      <c r="C6958" t="s">
        <v>23</v>
      </c>
      <c r="D6958" t="s">
        <v>307</v>
      </c>
      <c r="E6958" t="s">
        <v>375</v>
      </c>
      <c r="F6958">
        <v>23</v>
      </c>
      <c r="H6958">
        <v>9</v>
      </c>
      <c r="I6958">
        <v>10</v>
      </c>
      <c r="J6958">
        <v>2012</v>
      </c>
      <c r="K6958">
        <v>10.330329900000001</v>
      </c>
      <c r="L6958">
        <v>78.067397909999997</v>
      </c>
      <c r="M6958">
        <v>0.17613947599999999</v>
      </c>
      <c r="N6958">
        <v>308.06333339999998</v>
      </c>
    </row>
    <row r="6959" spans="1:14" x14ac:dyDescent="0.25">
      <c r="A6959">
        <v>6957</v>
      </c>
      <c r="B6959" t="s">
        <v>308</v>
      </c>
      <c r="C6959" t="s">
        <v>38</v>
      </c>
      <c r="D6959" t="s">
        <v>412</v>
      </c>
      <c r="E6959" t="s">
        <v>55</v>
      </c>
      <c r="F6959">
        <v>25</v>
      </c>
      <c r="H6959">
        <v>2</v>
      </c>
      <c r="I6959">
        <v>9</v>
      </c>
      <c r="J6959">
        <v>2012</v>
      </c>
      <c r="K6959">
        <v>23.484541249999999</v>
      </c>
      <c r="L6959">
        <v>88.556763070000002</v>
      </c>
      <c r="M6959">
        <v>0.25129695499999999</v>
      </c>
      <c r="N6959">
        <v>300.17</v>
      </c>
    </row>
    <row r="6960" spans="1:14" x14ac:dyDescent="0.25">
      <c r="A6960">
        <v>6958</v>
      </c>
      <c r="B6960" t="s">
        <v>308</v>
      </c>
      <c r="C6960" t="s">
        <v>38</v>
      </c>
      <c r="D6960" t="s">
        <v>412</v>
      </c>
      <c r="E6960" t="s">
        <v>55</v>
      </c>
      <c r="F6960">
        <v>49</v>
      </c>
      <c r="H6960">
        <v>8</v>
      </c>
      <c r="I6960">
        <v>10</v>
      </c>
      <c r="J6960">
        <v>2012</v>
      </c>
      <c r="K6960">
        <v>23.484541249999999</v>
      </c>
      <c r="L6960">
        <v>88.556763070000002</v>
      </c>
      <c r="M6960">
        <v>0.47745736700000002</v>
      </c>
      <c r="N6960">
        <v>302.73333339999999</v>
      </c>
    </row>
    <row r="6961" spans="1:14" x14ac:dyDescent="0.25">
      <c r="A6961">
        <v>6959</v>
      </c>
      <c r="B6961" t="s">
        <v>308</v>
      </c>
      <c r="C6961" t="s">
        <v>38</v>
      </c>
      <c r="D6961" t="s">
        <v>115</v>
      </c>
      <c r="E6961" t="s">
        <v>77</v>
      </c>
      <c r="F6961">
        <v>68</v>
      </c>
      <c r="G6961">
        <v>3</v>
      </c>
      <c r="H6961">
        <v>12</v>
      </c>
      <c r="I6961">
        <v>10</v>
      </c>
      <c r="J6961">
        <v>2012</v>
      </c>
      <c r="K6961">
        <v>26.473304800000001</v>
      </c>
      <c r="L6961">
        <v>88.678866859999999</v>
      </c>
      <c r="M6961">
        <v>0.30639383799999997</v>
      </c>
      <c r="N6961">
        <v>298.97000000000003</v>
      </c>
    </row>
    <row r="6962" spans="1:14" x14ac:dyDescent="0.25">
      <c r="A6962">
        <v>6960</v>
      </c>
      <c r="B6962" t="s">
        <v>310</v>
      </c>
      <c r="C6962" t="s">
        <v>91</v>
      </c>
      <c r="D6962" t="s">
        <v>547</v>
      </c>
      <c r="E6962" t="s">
        <v>17</v>
      </c>
      <c r="F6962">
        <v>224</v>
      </c>
      <c r="H6962">
        <v>5</v>
      </c>
      <c r="I6962">
        <v>11</v>
      </c>
      <c r="J6962">
        <v>2012</v>
      </c>
      <c r="K6962">
        <v>16.998428650000001</v>
      </c>
      <c r="L6962">
        <v>81.715614880000004</v>
      </c>
      <c r="M6962">
        <v>1.2858135909999999</v>
      </c>
      <c r="N6962">
        <v>299.27999999999997</v>
      </c>
    </row>
    <row r="6963" spans="1:14" x14ac:dyDescent="0.25">
      <c r="A6963">
        <v>6961</v>
      </c>
      <c r="B6963" t="s">
        <v>310</v>
      </c>
      <c r="C6963" t="s">
        <v>91</v>
      </c>
      <c r="D6963" t="s">
        <v>335</v>
      </c>
      <c r="E6963" t="s">
        <v>17</v>
      </c>
      <c r="F6963">
        <v>55</v>
      </c>
      <c r="H6963">
        <v>5</v>
      </c>
      <c r="I6963">
        <v>11</v>
      </c>
      <c r="J6963">
        <v>2012</v>
      </c>
      <c r="K6963">
        <v>17.722251700000001</v>
      </c>
      <c r="L6963">
        <v>83.326709840000007</v>
      </c>
      <c r="M6963">
        <v>1.458831392</v>
      </c>
      <c r="N6963">
        <v>305.36</v>
      </c>
    </row>
    <row r="6964" spans="1:14" x14ac:dyDescent="0.25">
      <c r="A6964">
        <v>6962</v>
      </c>
      <c r="B6964" t="s">
        <v>310</v>
      </c>
      <c r="C6964" t="s">
        <v>19</v>
      </c>
      <c r="D6964" t="s">
        <v>646</v>
      </c>
      <c r="E6964" t="s">
        <v>55</v>
      </c>
      <c r="F6964">
        <v>23</v>
      </c>
      <c r="H6964">
        <v>5</v>
      </c>
      <c r="I6964">
        <v>11</v>
      </c>
      <c r="J6964">
        <v>2012</v>
      </c>
      <c r="K6964">
        <v>21.131702350000001</v>
      </c>
      <c r="L6964">
        <v>74.489901470000007</v>
      </c>
      <c r="M6964">
        <v>1.29011E-4</v>
      </c>
      <c r="N6964">
        <v>306.40333340000001</v>
      </c>
    </row>
    <row r="6965" spans="1:14" x14ac:dyDescent="0.25">
      <c r="A6965">
        <v>6963</v>
      </c>
      <c r="B6965" t="s">
        <v>310</v>
      </c>
      <c r="C6965" t="s">
        <v>19</v>
      </c>
      <c r="D6965" t="s">
        <v>190</v>
      </c>
      <c r="E6965" t="s">
        <v>55</v>
      </c>
      <c r="F6965">
        <v>25</v>
      </c>
      <c r="G6965">
        <v>1</v>
      </c>
      <c r="H6965">
        <v>6</v>
      </c>
      <c r="I6965">
        <v>11</v>
      </c>
      <c r="J6965">
        <v>2012</v>
      </c>
      <c r="K6965">
        <v>19.194329400000001</v>
      </c>
      <c r="L6965">
        <v>72.970177899999996</v>
      </c>
      <c r="M6965">
        <v>3.1890719999999998E-3</v>
      </c>
      <c r="N6965">
        <v>301.5266666</v>
      </c>
    </row>
    <row r="6966" spans="1:14" x14ac:dyDescent="0.25">
      <c r="A6966">
        <v>6964</v>
      </c>
      <c r="B6966" t="s">
        <v>310</v>
      </c>
      <c r="C6966" t="s">
        <v>97</v>
      </c>
      <c r="D6966" t="s">
        <v>711</v>
      </c>
      <c r="E6966" t="s">
        <v>77</v>
      </c>
      <c r="F6966">
        <v>17</v>
      </c>
      <c r="H6966">
        <v>7</v>
      </c>
      <c r="I6966">
        <v>11</v>
      </c>
      <c r="J6966">
        <v>2012</v>
      </c>
      <c r="K6966">
        <v>31.634308300000001</v>
      </c>
      <c r="L6966">
        <v>74.873678799999993</v>
      </c>
      <c r="M6966">
        <v>7.1378470000000001E-3</v>
      </c>
      <c r="N6966">
        <v>300.93</v>
      </c>
    </row>
    <row r="6967" spans="1:14" x14ac:dyDescent="0.25">
      <c r="A6967">
        <v>6965</v>
      </c>
      <c r="B6967" t="s">
        <v>310</v>
      </c>
      <c r="C6967" t="s">
        <v>19</v>
      </c>
      <c r="D6967" t="s">
        <v>374</v>
      </c>
      <c r="E6967" t="s">
        <v>55</v>
      </c>
      <c r="F6967">
        <v>30</v>
      </c>
      <c r="H6967">
        <v>24</v>
      </c>
      <c r="I6967">
        <v>10</v>
      </c>
      <c r="J6967">
        <v>2012</v>
      </c>
      <c r="K6967">
        <v>17.282607899999999</v>
      </c>
      <c r="L6967">
        <v>73.456978699999993</v>
      </c>
      <c r="M6967">
        <v>4.3750496E-2</v>
      </c>
      <c r="N6967">
        <v>303.20400000000001</v>
      </c>
    </row>
    <row r="6968" spans="1:14" x14ac:dyDescent="0.25">
      <c r="A6968">
        <v>6966</v>
      </c>
      <c r="B6968" t="s">
        <v>310</v>
      </c>
      <c r="C6968" t="s">
        <v>19</v>
      </c>
      <c r="D6968" t="s">
        <v>150</v>
      </c>
      <c r="E6968" t="s">
        <v>17</v>
      </c>
      <c r="F6968">
        <v>18</v>
      </c>
      <c r="H6968">
        <v>22</v>
      </c>
      <c r="I6968">
        <v>10</v>
      </c>
      <c r="J6968">
        <v>2012</v>
      </c>
      <c r="K6968">
        <v>17.636128849999999</v>
      </c>
      <c r="L6968">
        <v>74.298278080000003</v>
      </c>
      <c r="M6968">
        <v>1.4353434E-2</v>
      </c>
      <c r="N6968">
        <v>309.34800000000001</v>
      </c>
    </row>
    <row r="6969" spans="1:14" x14ac:dyDescent="0.25">
      <c r="A6969">
        <v>6967</v>
      </c>
      <c r="B6969" t="s">
        <v>310</v>
      </c>
      <c r="C6969" t="s">
        <v>30</v>
      </c>
      <c r="D6969" t="s">
        <v>855</v>
      </c>
      <c r="E6969" t="s">
        <v>55</v>
      </c>
      <c r="F6969">
        <v>348</v>
      </c>
      <c r="H6969">
        <v>24</v>
      </c>
      <c r="I6969">
        <v>9</v>
      </c>
      <c r="J6969">
        <v>2012</v>
      </c>
      <c r="K6969">
        <v>26.440211900000001</v>
      </c>
      <c r="L6969">
        <v>80.269305130000006</v>
      </c>
      <c r="M6969">
        <v>5.3745303000000001E-2</v>
      </c>
      <c r="N6969">
        <v>302.71600000000001</v>
      </c>
    </row>
    <row r="6970" spans="1:14" x14ac:dyDescent="0.25">
      <c r="A6970">
        <v>6968</v>
      </c>
      <c r="B6970" t="s">
        <v>310</v>
      </c>
      <c r="C6970" t="s">
        <v>100</v>
      </c>
      <c r="D6970" t="s">
        <v>101</v>
      </c>
      <c r="E6970" t="s">
        <v>55</v>
      </c>
      <c r="F6970">
        <v>73</v>
      </c>
      <c r="H6970">
        <v>11</v>
      </c>
      <c r="I6970">
        <v>10</v>
      </c>
      <c r="J6970">
        <v>2012</v>
      </c>
      <c r="K6970">
        <v>22.8092139</v>
      </c>
      <c r="L6970">
        <v>86.209154900000001</v>
      </c>
      <c r="M6970">
        <v>0.319665963</v>
      </c>
      <c r="N6970">
        <v>301.99</v>
      </c>
    </row>
    <row r="6971" spans="1:14" x14ac:dyDescent="0.25">
      <c r="A6971">
        <v>6969</v>
      </c>
      <c r="B6971" t="s">
        <v>314</v>
      </c>
      <c r="C6971" t="s">
        <v>91</v>
      </c>
      <c r="D6971" t="s">
        <v>335</v>
      </c>
      <c r="E6971" t="s">
        <v>17</v>
      </c>
      <c r="F6971">
        <v>54</v>
      </c>
      <c r="H6971">
        <v>13</v>
      </c>
      <c r="I6971">
        <v>11</v>
      </c>
      <c r="J6971">
        <v>2012</v>
      </c>
      <c r="K6971">
        <v>17.722251700000001</v>
      </c>
      <c r="L6971">
        <v>83.326709840000007</v>
      </c>
      <c r="M6971">
        <v>5.5086338999999998E-2</v>
      </c>
      <c r="N6971">
        <v>302.05666660000003</v>
      </c>
    </row>
    <row r="6972" spans="1:14" x14ac:dyDescent="0.25">
      <c r="A6972">
        <v>6970</v>
      </c>
      <c r="B6972" t="s">
        <v>314</v>
      </c>
      <c r="C6972" t="s">
        <v>100</v>
      </c>
      <c r="D6972" t="s">
        <v>166</v>
      </c>
      <c r="E6972" t="s">
        <v>21</v>
      </c>
      <c r="F6972">
        <v>73</v>
      </c>
      <c r="H6972">
        <v>9</v>
      </c>
      <c r="I6972">
        <v>11</v>
      </c>
      <c r="J6972">
        <v>2012</v>
      </c>
      <c r="K6972">
        <v>22.785923199999999</v>
      </c>
      <c r="L6972">
        <v>86.1716093</v>
      </c>
      <c r="M6972">
        <v>0.59292405100000001</v>
      </c>
      <c r="N6972">
        <v>299.76</v>
      </c>
    </row>
    <row r="6973" spans="1:14" x14ac:dyDescent="0.25">
      <c r="A6973">
        <v>6971</v>
      </c>
      <c r="B6973" t="s">
        <v>314</v>
      </c>
      <c r="C6973" t="s">
        <v>45</v>
      </c>
      <c r="D6973" t="s">
        <v>180</v>
      </c>
      <c r="E6973" t="s">
        <v>17</v>
      </c>
      <c r="F6973">
        <v>12</v>
      </c>
      <c r="H6973">
        <v>8</v>
      </c>
      <c r="I6973">
        <v>11</v>
      </c>
      <c r="J6973">
        <v>2012</v>
      </c>
      <c r="K6973">
        <v>12.5238888</v>
      </c>
      <c r="L6973">
        <v>76.896196099999997</v>
      </c>
      <c r="M6973">
        <v>5.9542962999999997E-2</v>
      </c>
      <c r="N6973">
        <v>300.416</v>
      </c>
    </row>
    <row r="6974" spans="1:14" x14ac:dyDescent="0.25">
      <c r="A6974">
        <v>6972</v>
      </c>
      <c r="B6974" t="s">
        <v>314</v>
      </c>
      <c r="C6974" t="s">
        <v>19</v>
      </c>
      <c r="D6974" t="s">
        <v>61</v>
      </c>
      <c r="E6974" t="s">
        <v>62</v>
      </c>
      <c r="F6974">
        <v>83</v>
      </c>
      <c r="H6974">
        <v>7</v>
      </c>
      <c r="I6974">
        <v>11</v>
      </c>
      <c r="J6974">
        <v>2012</v>
      </c>
      <c r="K6974">
        <v>20.761812249999998</v>
      </c>
      <c r="L6974">
        <v>77.192115670000007</v>
      </c>
      <c r="M6974">
        <v>5.2076821000000002E-2</v>
      </c>
      <c r="N6974">
        <v>307.06</v>
      </c>
    </row>
    <row r="6975" spans="1:14" x14ac:dyDescent="0.25">
      <c r="A6975">
        <v>6973</v>
      </c>
      <c r="B6975" t="s">
        <v>314</v>
      </c>
      <c r="C6975" t="s">
        <v>19</v>
      </c>
      <c r="D6975" t="s">
        <v>255</v>
      </c>
      <c r="E6975" t="s">
        <v>55</v>
      </c>
      <c r="F6975">
        <v>10</v>
      </c>
      <c r="H6975">
        <v>12</v>
      </c>
      <c r="I6975">
        <v>11</v>
      </c>
      <c r="J6975">
        <v>2012</v>
      </c>
      <c r="K6975">
        <v>18.991844199999999</v>
      </c>
      <c r="L6975">
        <v>75.909784000000002</v>
      </c>
      <c r="M6975">
        <v>7.585507E-3</v>
      </c>
      <c r="N6975">
        <v>308.04666659999998</v>
      </c>
    </row>
    <row r="6976" spans="1:14" x14ac:dyDescent="0.25">
      <c r="A6976">
        <v>6974</v>
      </c>
      <c r="B6976" t="s">
        <v>314</v>
      </c>
      <c r="C6976" t="s">
        <v>120</v>
      </c>
      <c r="D6976" t="s">
        <v>852</v>
      </c>
      <c r="E6976" t="s">
        <v>55</v>
      </c>
      <c r="F6976">
        <v>27</v>
      </c>
      <c r="G6976">
        <v>1</v>
      </c>
      <c r="H6976">
        <v>10</v>
      </c>
      <c r="I6976">
        <v>10</v>
      </c>
      <c r="J6976">
        <v>2012</v>
      </c>
      <c r="K6976">
        <v>26.412376949999999</v>
      </c>
      <c r="L6976">
        <v>90.571497649999998</v>
      </c>
      <c r="M6976">
        <v>0.43645594999999998</v>
      </c>
      <c r="N6976">
        <v>296.96800000000002</v>
      </c>
    </row>
    <row r="6977" spans="1:14" x14ac:dyDescent="0.25">
      <c r="A6977">
        <v>6975</v>
      </c>
      <c r="B6977" t="s">
        <v>314</v>
      </c>
      <c r="C6977" t="s">
        <v>105</v>
      </c>
      <c r="D6977" t="s">
        <v>404</v>
      </c>
      <c r="E6977" t="s">
        <v>77</v>
      </c>
      <c r="F6977">
        <v>579</v>
      </c>
      <c r="G6977">
        <v>1</v>
      </c>
      <c r="H6977">
        <v>30</v>
      </c>
      <c r="I6977">
        <v>10</v>
      </c>
      <c r="J6977">
        <v>2012</v>
      </c>
      <c r="K6977">
        <v>21.199035349999999</v>
      </c>
      <c r="L6977">
        <v>81.397954560000002</v>
      </c>
      <c r="M6977">
        <v>1.7452599999999999E-4</v>
      </c>
      <c r="N6977">
        <v>302.70800000000003</v>
      </c>
    </row>
    <row r="6978" spans="1:14" x14ac:dyDescent="0.25">
      <c r="A6978">
        <v>6976</v>
      </c>
      <c r="B6978" t="s">
        <v>314</v>
      </c>
      <c r="C6978" t="s">
        <v>19</v>
      </c>
      <c r="D6978" t="s">
        <v>232</v>
      </c>
      <c r="E6978" t="s">
        <v>55</v>
      </c>
      <c r="F6978">
        <v>22</v>
      </c>
      <c r="H6978">
        <v>21</v>
      </c>
      <c r="I6978">
        <v>10</v>
      </c>
      <c r="J6978">
        <v>2012</v>
      </c>
      <c r="K6978">
        <v>19.877262999999999</v>
      </c>
      <c r="L6978">
        <v>75.339024100000003</v>
      </c>
      <c r="M6978" s="1">
        <v>6.86E-5</v>
      </c>
      <c r="N6978">
        <v>309.13600000000002</v>
      </c>
    </row>
    <row r="6979" spans="1:14" x14ac:dyDescent="0.25">
      <c r="A6979">
        <v>6977</v>
      </c>
      <c r="B6979" t="s">
        <v>314</v>
      </c>
      <c r="C6979" t="s">
        <v>19</v>
      </c>
      <c r="D6979" t="s">
        <v>255</v>
      </c>
      <c r="E6979" t="s">
        <v>55</v>
      </c>
      <c r="F6979">
        <v>10</v>
      </c>
      <c r="H6979">
        <v>3</v>
      </c>
      <c r="I6979">
        <v>11</v>
      </c>
      <c r="J6979">
        <v>2012</v>
      </c>
      <c r="K6979">
        <v>18.991844199999999</v>
      </c>
      <c r="L6979">
        <v>75.909784000000002</v>
      </c>
      <c r="M6979">
        <v>0.15878611200000001</v>
      </c>
      <c r="N6979">
        <v>307.94799999999998</v>
      </c>
    </row>
    <row r="6980" spans="1:14" x14ac:dyDescent="0.25">
      <c r="A6980">
        <v>6978</v>
      </c>
      <c r="B6980" t="s">
        <v>314</v>
      </c>
      <c r="C6980" t="s">
        <v>100</v>
      </c>
      <c r="D6980" t="s">
        <v>511</v>
      </c>
      <c r="E6980" t="s">
        <v>55</v>
      </c>
      <c r="F6980">
        <v>27</v>
      </c>
      <c r="H6980">
        <v>14</v>
      </c>
      <c r="I6980">
        <v>10</v>
      </c>
      <c r="J6980">
        <v>2012</v>
      </c>
      <c r="K6980">
        <v>23.699127950000001</v>
      </c>
      <c r="L6980">
        <v>85.991068940000005</v>
      </c>
      <c r="M6980">
        <v>0.15810015399999999</v>
      </c>
      <c r="N6980">
        <v>300.55599999999998</v>
      </c>
    </row>
    <row r="6981" spans="1:14" x14ac:dyDescent="0.25">
      <c r="A6981">
        <v>6979</v>
      </c>
      <c r="B6981" t="s">
        <v>314</v>
      </c>
      <c r="C6981" t="s">
        <v>113</v>
      </c>
      <c r="D6981" t="s">
        <v>114</v>
      </c>
      <c r="E6981" t="s">
        <v>21</v>
      </c>
      <c r="F6981">
        <v>103</v>
      </c>
      <c r="G6981">
        <v>1</v>
      </c>
      <c r="H6981">
        <v>5</v>
      </c>
      <c r="I6981">
        <v>10</v>
      </c>
      <c r="J6981">
        <v>2012</v>
      </c>
      <c r="K6981">
        <v>28.015928599999999</v>
      </c>
      <c r="L6981">
        <v>73.317136700000006</v>
      </c>
      <c r="M6981" s="1">
        <v>8.1500000000000002E-5</v>
      </c>
      <c r="N6981">
        <v>318.94333339999997</v>
      </c>
    </row>
    <row r="6982" spans="1:14" x14ac:dyDescent="0.25">
      <c r="A6982">
        <v>6980</v>
      </c>
      <c r="B6982" t="s">
        <v>316</v>
      </c>
      <c r="C6982" t="s">
        <v>346</v>
      </c>
      <c r="D6982" t="s">
        <v>707</v>
      </c>
      <c r="E6982" t="s">
        <v>21</v>
      </c>
      <c r="F6982">
        <v>23</v>
      </c>
      <c r="H6982">
        <v>14</v>
      </c>
      <c r="I6982">
        <v>11</v>
      </c>
      <c r="J6982">
        <v>2012</v>
      </c>
      <c r="K6982">
        <v>24.796435500000001</v>
      </c>
      <c r="L6982">
        <v>85.007956300000004</v>
      </c>
      <c r="M6982">
        <v>1.7372399999999999E-4</v>
      </c>
      <c r="N6982">
        <v>299.70499999999998</v>
      </c>
    </row>
    <row r="6983" spans="1:14" x14ac:dyDescent="0.25">
      <c r="A6983">
        <v>6981</v>
      </c>
      <c r="B6983" t="s">
        <v>316</v>
      </c>
      <c r="C6983" t="s">
        <v>25</v>
      </c>
      <c r="D6983" t="s">
        <v>165</v>
      </c>
      <c r="E6983" t="s">
        <v>55</v>
      </c>
      <c r="F6983">
        <v>343</v>
      </c>
      <c r="G6983">
        <v>5</v>
      </c>
      <c r="H6983">
        <v>15</v>
      </c>
      <c r="I6983">
        <v>11</v>
      </c>
      <c r="J6983">
        <v>2012</v>
      </c>
      <c r="K6983">
        <v>21.517410399999999</v>
      </c>
      <c r="L6983">
        <v>70.464275400000005</v>
      </c>
      <c r="M6983">
        <v>1.6249100000000001E-4</v>
      </c>
      <c r="N6983">
        <v>312.06799999999998</v>
      </c>
    </row>
    <row r="6984" spans="1:14" x14ac:dyDescent="0.25">
      <c r="A6984">
        <v>6982</v>
      </c>
      <c r="B6984" t="s">
        <v>316</v>
      </c>
      <c r="C6984" t="s">
        <v>45</v>
      </c>
      <c r="D6984" t="s">
        <v>179</v>
      </c>
      <c r="E6984" t="s">
        <v>55</v>
      </c>
      <c r="F6984">
        <v>53</v>
      </c>
      <c r="H6984">
        <v>22</v>
      </c>
      <c r="I6984">
        <v>11</v>
      </c>
      <c r="J6984">
        <v>2012</v>
      </c>
      <c r="K6984">
        <v>13.1367201</v>
      </c>
      <c r="L6984">
        <v>78.133724599999994</v>
      </c>
      <c r="M6984">
        <v>2.2900899999999999E-4</v>
      </c>
      <c r="N6984">
        <v>303.464</v>
      </c>
    </row>
    <row r="6985" spans="1:14" x14ac:dyDescent="0.25">
      <c r="A6985">
        <v>6983</v>
      </c>
      <c r="B6985" t="s">
        <v>316</v>
      </c>
      <c r="C6985" t="s">
        <v>346</v>
      </c>
      <c r="D6985" t="s">
        <v>525</v>
      </c>
      <c r="E6985" t="s">
        <v>17</v>
      </c>
      <c r="F6985">
        <v>20</v>
      </c>
      <c r="H6985">
        <v>3</v>
      </c>
      <c r="I6985">
        <v>11</v>
      </c>
      <c r="J6985">
        <v>2012</v>
      </c>
      <c r="K6985">
        <v>26.264987949999998</v>
      </c>
      <c r="L6985">
        <v>87.371626480000003</v>
      </c>
      <c r="M6985" s="1">
        <v>6.0399999999999998E-5</v>
      </c>
      <c r="N6985">
        <v>302.16000000000003</v>
      </c>
    </row>
    <row r="6986" spans="1:14" x14ac:dyDescent="0.25">
      <c r="A6986">
        <v>6984</v>
      </c>
      <c r="B6986" t="s">
        <v>316</v>
      </c>
      <c r="C6986" t="s">
        <v>346</v>
      </c>
      <c r="D6986" t="s">
        <v>782</v>
      </c>
      <c r="E6986" t="s">
        <v>55</v>
      </c>
      <c r="F6986">
        <v>36</v>
      </c>
      <c r="H6986">
        <v>29</v>
      </c>
      <c r="I6986">
        <v>10</v>
      </c>
      <c r="J6986">
        <v>2012</v>
      </c>
      <c r="K6986">
        <v>25.25</v>
      </c>
      <c r="L6986">
        <v>84.25</v>
      </c>
      <c r="M6986">
        <v>2.8674019999999998E-3</v>
      </c>
      <c r="N6986">
        <v>303.73333339999999</v>
      </c>
    </row>
    <row r="6987" spans="1:14" x14ac:dyDescent="0.25">
      <c r="A6987">
        <v>6985</v>
      </c>
      <c r="B6987" t="s">
        <v>316</v>
      </c>
      <c r="C6987" t="s">
        <v>19</v>
      </c>
      <c r="D6987" t="s">
        <v>215</v>
      </c>
      <c r="E6987" t="s">
        <v>55</v>
      </c>
      <c r="F6987">
        <v>20</v>
      </c>
      <c r="H6987">
        <v>8</v>
      </c>
      <c r="I6987">
        <v>11</v>
      </c>
      <c r="J6987">
        <v>2012</v>
      </c>
      <c r="K6987">
        <v>20.0112475</v>
      </c>
      <c r="L6987">
        <v>73.790236399999998</v>
      </c>
      <c r="M6987">
        <v>2.1783100000000001E-4</v>
      </c>
      <c r="N6987">
        <v>305.06333339999998</v>
      </c>
    </row>
    <row r="6988" spans="1:14" x14ac:dyDescent="0.25">
      <c r="A6988">
        <v>6986</v>
      </c>
      <c r="B6988" t="s">
        <v>316</v>
      </c>
      <c r="C6988" t="s">
        <v>30</v>
      </c>
      <c r="D6988" t="s">
        <v>855</v>
      </c>
      <c r="E6988" t="s">
        <v>55</v>
      </c>
      <c r="F6988">
        <v>394</v>
      </c>
      <c r="H6988">
        <v>24</v>
      </c>
      <c r="I6988">
        <v>9</v>
      </c>
      <c r="J6988">
        <v>2012</v>
      </c>
      <c r="K6988">
        <v>26.440211900000001</v>
      </c>
      <c r="L6988">
        <v>80.269305130000006</v>
      </c>
      <c r="M6988">
        <v>5.3745303000000001E-2</v>
      </c>
      <c r="N6988">
        <v>302.71600000000001</v>
      </c>
    </row>
    <row r="6989" spans="1:14" x14ac:dyDescent="0.25">
      <c r="A6989">
        <v>6987</v>
      </c>
      <c r="B6989" t="s">
        <v>318</v>
      </c>
      <c r="C6989" t="s">
        <v>91</v>
      </c>
      <c r="D6989" t="s">
        <v>335</v>
      </c>
      <c r="E6989" t="s">
        <v>17</v>
      </c>
      <c r="F6989">
        <v>10</v>
      </c>
      <c r="H6989">
        <v>27</v>
      </c>
      <c r="I6989">
        <v>11</v>
      </c>
      <c r="J6989">
        <v>2012</v>
      </c>
      <c r="K6989">
        <v>17.722251700000001</v>
      </c>
      <c r="L6989">
        <v>83.326709840000007</v>
      </c>
      <c r="M6989">
        <v>0.26112066099999998</v>
      </c>
      <c r="N6989">
        <v>300.70666660000001</v>
      </c>
    </row>
    <row r="6990" spans="1:14" x14ac:dyDescent="0.25">
      <c r="A6990">
        <v>6988</v>
      </c>
      <c r="B6990" t="s">
        <v>318</v>
      </c>
      <c r="C6990" t="s">
        <v>91</v>
      </c>
      <c r="D6990" t="s">
        <v>335</v>
      </c>
      <c r="E6990" t="s">
        <v>17</v>
      </c>
      <c r="F6990">
        <v>14</v>
      </c>
      <c r="H6990">
        <v>26</v>
      </c>
      <c r="I6990">
        <v>11</v>
      </c>
      <c r="J6990">
        <v>2012</v>
      </c>
      <c r="K6990">
        <v>17.722251700000001</v>
      </c>
      <c r="L6990">
        <v>83.326709840000007</v>
      </c>
      <c r="M6990">
        <v>0.27728455000000002</v>
      </c>
      <c r="N6990">
        <v>300.74</v>
      </c>
    </row>
    <row r="6991" spans="1:14" x14ac:dyDescent="0.25">
      <c r="A6991">
        <v>6989</v>
      </c>
      <c r="B6991" t="s">
        <v>318</v>
      </c>
      <c r="C6991" t="s">
        <v>100</v>
      </c>
      <c r="D6991" t="s">
        <v>312</v>
      </c>
      <c r="E6991" t="s">
        <v>21</v>
      </c>
      <c r="F6991">
        <v>60</v>
      </c>
      <c r="H6991">
        <v>26</v>
      </c>
      <c r="I6991">
        <v>11</v>
      </c>
      <c r="J6991">
        <v>2012</v>
      </c>
      <c r="K6991">
        <v>23.795280900000002</v>
      </c>
      <c r="L6991">
        <v>86.430963800000001</v>
      </c>
      <c r="M6991" s="1">
        <v>2.4700000000000001E-5</v>
      </c>
      <c r="N6991">
        <v>299.63200000000001</v>
      </c>
    </row>
    <row r="6992" spans="1:14" x14ac:dyDescent="0.25">
      <c r="A6992">
        <v>6990</v>
      </c>
      <c r="B6992" t="s">
        <v>318</v>
      </c>
      <c r="C6992" t="s">
        <v>95</v>
      </c>
      <c r="D6992" t="s">
        <v>749</v>
      </c>
      <c r="E6992" t="s">
        <v>17</v>
      </c>
      <c r="F6992">
        <v>70</v>
      </c>
      <c r="H6992">
        <v>28</v>
      </c>
      <c r="I6992">
        <v>11</v>
      </c>
      <c r="J6992">
        <v>2012</v>
      </c>
      <c r="K6992">
        <v>24.630173500000001</v>
      </c>
      <c r="L6992">
        <v>75.183105179999998</v>
      </c>
      <c r="M6992" s="1">
        <v>4.0299999999999997E-5</v>
      </c>
      <c r="N6992">
        <v>302.93333339999998</v>
      </c>
    </row>
    <row r="6993" spans="1:14" x14ac:dyDescent="0.25">
      <c r="A6993">
        <v>6991</v>
      </c>
      <c r="B6993" t="s">
        <v>318</v>
      </c>
      <c r="C6993" t="s">
        <v>120</v>
      </c>
      <c r="D6993" t="s">
        <v>235</v>
      </c>
      <c r="E6993" t="s">
        <v>55</v>
      </c>
      <c r="F6993">
        <v>11</v>
      </c>
      <c r="H6993">
        <v>22</v>
      </c>
      <c r="I6993">
        <v>10</v>
      </c>
      <c r="J6993">
        <v>2012</v>
      </c>
      <c r="K6993">
        <v>27.466831500000001</v>
      </c>
      <c r="L6993">
        <v>94.517865090000001</v>
      </c>
      <c r="M6993">
        <v>3.6712170000000001E-3</v>
      </c>
      <c r="N6993">
        <v>300.17</v>
      </c>
    </row>
    <row r="6994" spans="1:14" x14ac:dyDescent="0.25">
      <c r="A6994">
        <v>6992</v>
      </c>
      <c r="B6994" t="s">
        <v>318</v>
      </c>
      <c r="C6994" t="s">
        <v>23</v>
      </c>
      <c r="D6994" t="s">
        <v>397</v>
      </c>
      <c r="E6994" t="s">
        <v>55</v>
      </c>
      <c r="F6994">
        <v>20</v>
      </c>
      <c r="H6994">
        <v>11</v>
      </c>
      <c r="I6994">
        <v>10</v>
      </c>
      <c r="J6994">
        <v>2012</v>
      </c>
      <c r="K6994">
        <v>11.369204399999999</v>
      </c>
      <c r="L6994">
        <v>77.676626870000007</v>
      </c>
      <c r="M6994">
        <v>0.362012055</v>
      </c>
      <c r="N6994">
        <v>303.94499999999999</v>
      </c>
    </row>
    <row r="6995" spans="1:14" x14ac:dyDescent="0.25">
      <c r="A6995">
        <v>6993</v>
      </c>
      <c r="B6995" t="s">
        <v>318</v>
      </c>
      <c r="C6995" t="s">
        <v>19</v>
      </c>
      <c r="D6995" t="s">
        <v>646</v>
      </c>
      <c r="E6995" t="s">
        <v>62</v>
      </c>
      <c r="F6995">
        <v>24</v>
      </c>
      <c r="H6995">
        <v>7</v>
      </c>
      <c r="I6995">
        <v>11</v>
      </c>
      <c r="J6995">
        <v>2012</v>
      </c>
      <c r="K6995">
        <v>21.131702350000001</v>
      </c>
      <c r="L6995">
        <v>74.489901470000007</v>
      </c>
      <c r="M6995">
        <v>1.2661500000000001E-4</v>
      </c>
      <c r="N6995">
        <v>308.26666660000001</v>
      </c>
    </row>
    <row r="6996" spans="1:14" x14ac:dyDescent="0.25">
      <c r="A6996">
        <v>6994</v>
      </c>
      <c r="B6996" t="s">
        <v>318</v>
      </c>
      <c r="C6996" t="s">
        <v>19</v>
      </c>
      <c r="D6996" t="s">
        <v>229</v>
      </c>
      <c r="E6996" t="s">
        <v>55</v>
      </c>
      <c r="F6996">
        <v>41</v>
      </c>
      <c r="H6996">
        <v>12</v>
      </c>
      <c r="I6996">
        <v>11</v>
      </c>
      <c r="J6996">
        <v>2012</v>
      </c>
      <c r="K6996">
        <v>16.702841200000002</v>
      </c>
      <c r="L6996">
        <v>74.240532900000005</v>
      </c>
      <c r="M6996">
        <v>3.9403788000000002E-2</v>
      </c>
      <c r="N6996">
        <v>305.42</v>
      </c>
    </row>
    <row r="6997" spans="1:14" x14ac:dyDescent="0.25">
      <c r="A6997">
        <v>6995</v>
      </c>
      <c r="B6997" t="s">
        <v>318</v>
      </c>
      <c r="C6997" t="s">
        <v>38</v>
      </c>
      <c r="D6997" t="s">
        <v>412</v>
      </c>
      <c r="E6997" t="s">
        <v>55</v>
      </c>
      <c r="F6997">
        <v>10</v>
      </c>
      <c r="H6997">
        <v>28</v>
      </c>
      <c r="I6997">
        <v>10</v>
      </c>
      <c r="J6997">
        <v>2012</v>
      </c>
      <c r="K6997">
        <v>23.484541249999999</v>
      </c>
      <c r="L6997">
        <v>88.556763070000002</v>
      </c>
      <c r="M6997">
        <v>2.279751E-3</v>
      </c>
      <c r="N6997">
        <v>304.67599999999999</v>
      </c>
    </row>
    <row r="6998" spans="1:14" x14ac:dyDescent="0.25">
      <c r="A6998">
        <v>6996</v>
      </c>
      <c r="B6998" t="s">
        <v>318</v>
      </c>
      <c r="C6998" t="s">
        <v>120</v>
      </c>
      <c r="D6998" t="s">
        <v>163</v>
      </c>
      <c r="E6998" t="s">
        <v>55</v>
      </c>
      <c r="F6998">
        <v>224</v>
      </c>
      <c r="H6998">
        <v>13</v>
      </c>
      <c r="I6998">
        <v>10</v>
      </c>
      <c r="J6998">
        <v>2012</v>
      </c>
      <c r="K6998">
        <v>26.76777075</v>
      </c>
      <c r="L6998">
        <v>92.701408860000001</v>
      </c>
      <c r="M6998">
        <v>0.60648696800000002</v>
      </c>
      <c r="N6998">
        <v>299.14499999999998</v>
      </c>
    </row>
    <row r="6999" spans="1:14" x14ac:dyDescent="0.25">
      <c r="A6999">
        <v>6997</v>
      </c>
      <c r="B6999" t="s">
        <v>318</v>
      </c>
      <c r="C6999" t="s">
        <v>252</v>
      </c>
      <c r="D6999" t="s">
        <v>252</v>
      </c>
      <c r="E6999" t="s">
        <v>55</v>
      </c>
      <c r="F6999">
        <v>1887</v>
      </c>
      <c r="H6999">
        <v>3</v>
      </c>
      <c r="I6999">
        <v>9</v>
      </c>
      <c r="J6999">
        <v>2012</v>
      </c>
      <c r="K6999">
        <v>30.729843949999999</v>
      </c>
      <c r="L6999">
        <v>76.784145670000001</v>
      </c>
      <c r="M6999">
        <v>0.37683682000000002</v>
      </c>
      <c r="N6999">
        <v>300.22666659999999</v>
      </c>
    </row>
    <row r="7000" spans="1:14" x14ac:dyDescent="0.25">
      <c r="A7000">
        <v>6998</v>
      </c>
      <c r="B7000" t="s">
        <v>318</v>
      </c>
      <c r="C7000" t="s">
        <v>45</v>
      </c>
      <c r="D7000" t="s">
        <v>811</v>
      </c>
      <c r="E7000" t="s">
        <v>55</v>
      </c>
      <c r="F7000">
        <v>83</v>
      </c>
      <c r="H7000">
        <v>1</v>
      </c>
      <c r="I7000">
        <v>10</v>
      </c>
      <c r="J7000">
        <v>2012</v>
      </c>
      <c r="K7000">
        <v>17.166667</v>
      </c>
      <c r="L7000">
        <v>77.083332999999996</v>
      </c>
      <c r="M7000">
        <v>0.32537650200000001</v>
      </c>
      <c r="N7000">
        <v>307.28500000000003</v>
      </c>
    </row>
    <row r="7001" spans="1:14" x14ac:dyDescent="0.25">
      <c r="A7001">
        <v>6999</v>
      </c>
      <c r="B7001" t="s">
        <v>318</v>
      </c>
      <c r="C7001" t="s">
        <v>134</v>
      </c>
      <c r="D7001" t="s">
        <v>134</v>
      </c>
      <c r="E7001" t="s">
        <v>55</v>
      </c>
      <c r="F7001">
        <v>5593</v>
      </c>
      <c r="H7001">
        <v>8</v>
      </c>
      <c r="I7001">
        <v>10</v>
      </c>
      <c r="J7001">
        <v>2012</v>
      </c>
      <c r="K7001">
        <v>11.9340568</v>
      </c>
      <c r="L7001">
        <v>79.830644699999993</v>
      </c>
      <c r="M7001">
        <v>4.0784857000000001E-2</v>
      </c>
      <c r="N7001">
        <v>307.33999999999997</v>
      </c>
    </row>
    <row r="7002" spans="1:14" x14ac:dyDescent="0.25">
      <c r="A7002">
        <v>7000</v>
      </c>
      <c r="B7002" t="s">
        <v>322</v>
      </c>
      <c r="C7002" t="s">
        <v>91</v>
      </c>
      <c r="D7002" t="s">
        <v>450</v>
      </c>
      <c r="E7002" t="s">
        <v>17</v>
      </c>
      <c r="F7002">
        <v>31</v>
      </c>
      <c r="H7002">
        <v>8</v>
      </c>
      <c r="I7002">
        <v>12</v>
      </c>
      <c r="J7002">
        <v>2012</v>
      </c>
      <c r="K7002">
        <v>14.475293600000001</v>
      </c>
      <c r="L7002">
        <v>78.821686099999994</v>
      </c>
      <c r="M7002">
        <v>0.46997382700000001</v>
      </c>
      <c r="N7002">
        <v>304.37</v>
      </c>
    </row>
    <row r="7003" spans="1:14" x14ac:dyDescent="0.25">
      <c r="A7003">
        <v>7001</v>
      </c>
      <c r="B7003" t="s">
        <v>322</v>
      </c>
      <c r="C7003" t="s">
        <v>91</v>
      </c>
      <c r="D7003" t="s">
        <v>335</v>
      </c>
      <c r="E7003" t="s">
        <v>17</v>
      </c>
      <c r="F7003">
        <v>36</v>
      </c>
      <c r="H7003">
        <v>3</v>
      </c>
      <c r="I7003">
        <v>12</v>
      </c>
      <c r="J7003">
        <v>2012</v>
      </c>
      <c r="K7003">
        <v>17.722251700000001</v>
      </c>
      <c r="L7003">
        <v>83.326709840000007</v>
      </c>
      <c r="M7003">
        <v>4.3303900000000003E-4</v>
      </c>
      <c r="N7003">
        <v>301.572</v>
      </c>
    </row>
    <row r="7004" spans="1:14" x14ac:dyDescent="0.25">
      <c r="A7004">
        <v>7002</v>
      </c>
      <c r="B7004" t="s">
        <v>322</v>
      </c>
      <c r="C7004" t="s">
        <v>91</v>
      </c>
      <c r="D7004" t="s">
        <v>451</v>
      </c>
      <c r="E7004" t="s">
        <v>17</v>
      </c>
      <c r="F7004">
        <v>52</v>
      </c>
      <c r="H7004">
        <v>7</v>
      </c>
      <c r="I7004">
        <v>12</v>
      </c>
      <c r="J7004">
        <v>2012</v>
      </c>
      <c r="K7004">
        <v>18.1120819</v>
      </c>
      <c r="L7004">
        <v>83.405219619999997</v>
      </c>
      <c r="M7004" s="1">
        <v>6.9800000000000003E-5</v>
      </c>
      <c r="N7004">
        <v>299.80666660000003</v>
      </c>
    </row>
    <row r="7005" spans="1:14" x14ac:dyDescent="0.25">
      <c r="A7005">
        <v>7003</v>
      </c>
      <c r="B7005" t="s">
        <v>322</v>
      </c>
      <c r="C7005" t="s">
        <v>19</v>
      </c>
      <c r="D7005" t="s">
        <v>112</v>
      </c>
      <c r="E7005" t="s">
        <v>17</v>
      </c>
      <c r="F7005">
        <v>15</v>
      </c>
      <c r="H7005">
        <v>1</v>
      </c>
      <c r="I7005">
        <v>12</v>
      </c>
      <c r="J7005">
        <v>2012</v>
      </c>
      <c r="K7005">
        <v>20.84288265</v>
      </c>
      <c r="L7005">
        <v>75.526124640000006</v>
      </c>
      <c r="M7005" s="1">
        <v>7.7000000000000001E-5</v>
      </c>
      <c r="N7005">
        <v>307.57666660000001</v>
      </c>
    </row>
    <row r="7006" spans="1:14" x14ac:dyDescent="0.25">
      <c r="A7006">
        <v>7004</v>
      </c>
      <c r="B7006" t="s">
        <v>322</v>
      </c>
      <c r="C7006" t="s">
        <v>19</v>
      </c>
      <c r="D7006" t="s">
        <v>221</v>
      </c>
      <c r="E7006" t="s">
        <v>17</v>
      </c>
      <c r="F7006">
        <v>65</v>
      </c>
      <c r="H7006">
        <v>3</v>
      </c>
      <c r="I7006">
        <v>12</v>
      </c>
      <c r="J7006">
        <v>2012</v>
      </c>
      <c r="K7006">
        <v>18.169843950000001</v>
      </c>
      <c r="L7006">
        <v>76.117963209999999</v>
      </c>
      <c r="M7006">
        <v>1.3271369999999999E-3</v>
      </c>
      <c r="N7006">
        <v>307.72000000000003</v>
      </c>
    </row>
    <row r="7007" spans="1:14" x14ac:dyDescent="0.25">
      <c r="A7007">
        <v>7005</v>
      </c>
      <c r="B7007" t="s">
        <v>322</v>
      </c>
      <c r="C7007" t="s">
        <v>19</v>
      </c>
      <c r="D7007" t="s">
        <v>211</v>
      </c>
      <c r="E7007" t="s">
        <v>55</v>
      </c>
      <c r="F7007">
        <v>11</v>
      </c>
      <c r="H7007">
        <v>26</v>
      </c>
      <c r="I7007">
        <v>11</v>
      </c>
      <c r="J7007">
        <v>2012</v>
      </c>
      <c r="K7007">
        <v>19.162772499999999</v>
      </c>
      <c r="L7007">
        <v>74.858024299999997</v>
      </c>
      <c r="M7007">
        <v>5.6712400000000001E-4</v>
      </c>
      <c r="N7007">
        <v>306.54333339999999</v>
      </c>
    </row>
    <row r="7008" spans="1:14" x14ac:dyDescent="0.25">
      <c r="A7008">
        <v>7006</v>
      </c>
      <c r="B7008" t="s">
        <v>322</v>
      </c>
      <c r="C7008" t="s">
        <v>19</v>
      </c>
      <c r="D7008" t="s">
        <v>646</v>
      </c>
      <c r="E7008" t="s">
        <v>55</v>
      </c>
      <c r="F7008">
        <v>26</v>
      </c>
      <c r="H7008">
        <v>26</v>
      </c>
      <c r="I7008">
        <v>11</v>
      </c>
      <c r="J7008">
        <v>2012</v>
      </c>
      <c r="K7008">
        <v>21.131702350000001</v>
      </c>
      <c r="L7008">
        <v>74.489901470000007</v>
      </c>
      <c r="M7008" s="1">
        <v>2.4000000000000001E-5</v>
      </c>
      <c r="N7008">
        <v>308.06</v>
      </c>
    </row>
    <row r="7009" spans="1:14" x14ac:dyDescent="0.25">
      <c r="A7009">
        <v>7007</v>
      </c>
      <c r="B7009" t="s">
        <v>322</v>
      </c>
      <c r="C7009" t="s">
        <v>19</v>
      </c>
      <c r="D7009" t="s">
        <v>221</v>
      </c>
      <c r="E7009" t="s">
        <v>55</v>
      </c>
      <c r="F7009">
        <v>16</v>
      </c>
      <c r="G7009">
        <v>1</v>
      </c>
      <c r="H7009">
        <v>22</v>
      </c>
      <c r="I7009">
        <v>10</v>
      </c>
      <c r="J7009">
        <v>2012</v>
      </c>
      <c r="K7009">
        <v>18.169843950000001</v>
      </c>
      <c r="L7009">
        <v>76.117963209999999</v>
      </c>
      <c r="M7009">
        <v>0.17607349</v>
      </c>
      <c r="N7009">
        <v>311.41000000000003</v>
      </c>
    </row>
    <row r="7010" spans="1:14" x14ac:dyDescent="0.25">
      <c r="A7010">
        <v>7008</v>
      </c>
      <c r="B7010" t="s">
        <v>322</v>
      </c>
      <c r="C7010" t="s">
        <v>19</v>
      </c>
      <c r="D7010" t="s">
        <v>374</v>
      </c>
      <c r="E7010" t="s">
        <v>55</v>
      </c>
      <c r="F7010">
        <v>21</v>
      </c>
      <c r="H7010">
        <v>22</v>
      </c>
      <c r="I7010">
        <v>11</v>
      </c>
      <c r="J7010">
        <v>2012</v>
      </c>
      <c r="K7010">
        <v>17.282607899999999</v>
      </c>
      <c r="L7010">
        <v>73.456978699999993</v>
      </c>
      <c r="M7010" s="1">
        <v>5.6199999999999997E-5</v>
      </c>
      <c r="N7010">
        <v>304.49333339999998</v>
      </c>
    </row>
    <row r="7011" spans="1:14" x14ac:dyDescent="0.25">
      <c r="A7011">
        <v>7009</v>
      </c>
      <c r="B7011" t="s">
        <v>322</v>
      </c>
      <c r="C7011" t="s">
        <v>23</v>
      </c>
      <c r="D7011" t="s">
        <v>267</v>
      </c>
      <c r="E7011" t="s">
        <v>375</v>
      </c>
      <c r="F7011">
        <v>15</v>
      </c>
      <c r="H7011">
        <v>27</v>
      </c>
      <c r="I7011">
        <v>11</v>
      </c>
      <c r="J7011">
        <v>2012</v>
      </c>
      <c r="K7011">
        <v>11.0600516</v>
      </c>
      <c r="L7011">
        <v>77.067958099999998</v>
      </c>
      <c r="M7011">
        <v>0.38813729699999999</v>
      </c>
      <c r="N7011">
        <v>303.745</v>
      </c>
    </row>
    <row r="7012" spans="1:14" x14ac:dyDescent="0.25">
      <c r="A7012">
        <v>7010</v>
      </c>
      <c r="B7012" t="s">
        <v>322</v>
      </c>
      <c r="C7012" t="s">
        <v>45</v>
      </c>
      <c r="D7012" t="s">
        <v>179</v>
      </c>
      <c r="E7012" t="s">
        <v>55</v>
      </c>
      <c r="F7012">
        <v>91</v>
      </c>
      <c r="H7012">
        <v>22</v>
      </c>
      <c r="I7012">
        <v>11</v>
      </c>
      <c r="J7012">
        <v>2012</v>
      </c>
      <c r="K7012">
        <v>13.1367201</v>
      </c>
      <c r="L7012">
        <v>78.133724599999994</v>
      </c>
      <c r="M7012">
        <v>2.2900899999999999E-4</v>
      </c>
      <c r="N7012">
        <v>303.464</v>
      </c>
    </row>
    <row r="7013" spans="1:14" x14ac:dyDescent="0.25">
      <c r="A7013">
        <v>7011</v>
      </c>
      <c r="B7013" t="s">
        <v>326</v>
      </c>
      <c r="C7013" t="s">
        <v>91</v>
      </c>
      <c r="D7013" t="s">
        <v>450</v>
      </c>
      <c r="E7013" t="s">
        <v>17</v>
      </c>
      <c r="F7013">
        <v>25</v>
      </c>
      <c r="H7013">
        <v>10</v>
      </c>
      <c r="I7013">
        <v>12</v>
      </c>
      <c r="J7013">
        <v>2012</v>
      </c>
      <c r="K7013">
        <v>14.475293600000001</v>
      </c>
      <c r="L7013">
        <v>78.821686099999994</v>
      </c>
      <c r="M7013">
        <v>0.39622202899999998</v>
      </c>
      <c r="N7013">
        <v>302.71333340000001</v>
      </c>
    </row>
    <row r="7014" spans="1:14" x14ac:dyDescent="0.25">
      <c r="A7014">
        <v>7012</v>
      </c>
      <c r="B7014" t="s">
        <v>326</v>
      </c>
      <c r="C7014" t="s">
        <v>91</v>
      </c>
      <c r="D7014" t="s">
        <v>451</v>
      </c>
      <c r="E7014" t="s">
        <v>17</v>
      </c>
      <c r="F7014">
        <v>56</v>
      </c>
      <c r="H7014">
        <v>10</v>
      </c>
      <c r="I7014">
        <v>12</v>
      </c>
      <c r="J7014">
        <v>2012</v>
      </c>
      <c r="K7014">
        <v>18.1120819</v>
      </c>
      <c r="L7014">
        <v>83.405219619999997</v>
      </c>
      <c r="M7014">
        <v>5.86851E-4</v>
      </c>
      <c r="N7014">
        <v>303.41500000000002</v>
      </c>
    </row>
    <row r="7015" spans="1:14" x14ac:dyDescent="0.25">
      <c r="A7015">
        <v>7013</v>
      </c>
      <c r="B7015" t="s">
        <v>326</v>
      </c>
      <c r="C7015" t="s">
        <v>91</v>
      </c>
      <c r="D7015" t="s">
        <v>451</v>
      </c>
      <c r="E7015" t="s">
        <v>17</v>
      </c>
      <c r="F7015">
        <v>33</v>
      </c>
      <c r="H7015">
        <v>10</v>
      </c>
      <c r="I7015">
        <v>12</v>
      </c>
      <c r="J7015">
        <v>2012</v>
      </c>
      <c r="K7015">
        <v>18.1120819</v>
      </c>
      <c r="L7015">
        <v>83.405219619999997</v>
      </c>
      <c r="M7015">
        <v>5.86851E-4</v>
      </c>
      <c r="N7015">
        <v>303.41500000000002</v>
      </c>
    </row>
    <row r="7016" spans="1:14" x14ac:dyDescent="0.25">
      <c r="A7016">
        <v>7014</v>
      </c>
      <c r="B7016" t="s">
        <v>326</v>
      </c>
      <c r="C7016" t="s">
        <v>120</v>
      </c>
      <c r="D7016" t="s">
        <v>328</v>
      </c>
      <c r="E7016" t="s">
        <v>17</v>
      </c>
      <c r="F7016">
        <v>27</v>
      </c>
      <c r="H7016">
        <v>7</v>
      </c>
      <c r="I7016">
        <v>12</v>
      </c>
      <c r="J7016">
        <v>2012</v>
      </c>
      <c r="K7016">
        <v>26.127555149999999</v>
      </c>
      <c r="L7016">
        <v>91.299871479999993</v>
      </c>
      <c r="M7016">
        <v>2.0724299999999999E-4</v>
      </c>
      <c r="N7016">
        <v>297.48666659999998</v>
      </c>
    </row>
    <row r="7017" spans="1:14" x14ac:dyDescent="0.25">
      <c r="A7017">
        <v>7015</v>
      </c>
      <c r="B7017" t="s">
        <v>326</v>
      </c>
      <c r="C7017" t="s">
        <v>105</v>
      </c>
      <c r="D7017" t="s">
        <v>332</v>
      </c>
      <c r="E7017" t="s">
        <v>17</v>
      </c>
      <c r="F7017">
        <v>22</v>
      </c>
      <c r="H7017">
        <v>7</v>
      </c>
      <c r="I7017">
        <v>12</v>
      </c>
      <c r="J7017">
        <v>2012</v>
      </c>
      <c r="K7017">
        <v>20.708454499999998</v>
      </c>
      <c r="L7017">
        <v>81.548130499999999</v>
      </c>
      <c r="M7017">
        <v>7.3525700000000001E-4</v>
      </c>
      <c r="N7017">
        <v>299.62666660000002</v>
      </c>
    </row>
    <row r="7018" spans="1:14" x14ac:dyDescent="0.25">
      <c r="A7018">
        <v>7016</v>
      </c>
      <c r="B7018" t="s">
        <v>326</v>
      </c>
      <c r="C7018" t="s">
        <v>19</v>
      </c>
      <c r="D7018" t="s">
        <v>215</v>
      </c>
      <c r="E7018" t="s">
        <v>55</v>
      </c>
      <c r="F7018">
        <v>22</v>
      </c>
      <c r="G7018">
        <v>1</v>
      </c>
      <c r="H7018">
        <v>10</v>
      </c>
      <c r="I7018">
        <v>12</v>
      </c>
      <c r="J7018">
        <v>2012</v>
      </c>
      <c r="K7018">
        <v>20.0112475</v>
      </c>
      <c r="L7018">
        <v>73.790236399999998</v>
      </c>
      <c r="M7018">
        <v>5.0846506E-2</v>
      </c>
      <c r="N7018">
        <v>303.95666660000001</v>
      </c>
    </row>
    <row r="7019" spans="1:14" x14ac:dyDescent="0.25">
      <c r="A7019">
        <v>7017</v>
      </c>
      <c r="B7019" t="s">
        <v>326</v>
      </c>
      <c r="C7019" t="s">
        <v>23</v>
      </c>
      <c r="D7019" t="s">
        <v>651</v>
      </c>
      <c r="E7019" t="s">
        <v>55</v>
      </c>
      <c r="F7019">
        <v>11</v>
      </c>
      <c r="H7019">
        <v>11</v>
      </c>
      <c r="I7019">
        <v>12</v>
      </c>
      <c r="J7019">
        <v>2012</v>
      </c>
      <c r="K7019">
        <v>12.518883499999999</v>
      </c>
      <c r="L7019">
        <v>78.220653600000006</v>
      </c>
      <c r="M7019">
        <v>7.2342049000000005E-2</v>
      </c>
      <c r="N7019">
        <v>301.33600000000001</v>
      </c>
    </row>
    <row r="7020" spans="1:14" x14ac:dyDescent="0.25">
      <c r="A7020">
        <v>7018</v>
      </c>
      <c r="B7020" t="s">
        <v>326</v>
      </c>
      <c r="C7020" t="s">
        <v>346</v>
      </c>
      <c r="D7020" t="s">
        <v>490</v>
      </c>
      <c r="E7020" t="s">
        <v>55</v>
      </c>
      <c r="F7020">
        <v>123</v>
      </c>
      <c r="H7020">
        <v>10</v>
      </c>
      <c r="I7020">
        <v>8</v>
      </c>
      <c r="J7020">
        <v>2012</v>
      </c>
      <c r="K7020">
        <v>26.148658099999999</v>
      </c>
      <c r="L7020">
        <v>85.340012819999998</v>
      </c>
      <c r="M7020">
        <v>0.61712919300000002</v>
      </c>
      <c r="N7020">
        <v>292.47000000000003</v>
      </c>
    </row>
    <row r="7021" spans="1:14" x14ac:dyDescent="0.25">
      <c r="A7021">
        <v>7019</v>
      </c>
      <c r="B7021" t="s">
        <v>326</v>
      </c>
      <c r="C7021" t="s">
        <v>346</v>
      </c>
      <c r="D7021" t="s">
        <v>569</v>
      </c>
      <c r="E7021" t="s">
        <v>55</v>
      </c>
      <c r="F7021">
        <v>272</v>
      </c>
      <c r="G7021">
        <v>1</v>
      </c>
      <c r="H7021">
        <v>13</v>
      </c>
      <c r="I7021">
        <v>9</v>
      </c>
      <c r="J7021">
        <v>2012</v>
      </c>
      <c r="K7021">
        <v>25.6093239</v>
      </c>
      <c r="L7021">
        <v>85.123525200000003</v>
      </c>
      <c r="M7021">
        <v>0.65173310200000001</v>
      </c>
      <c r="N7021">
        <v>303.11</v>
      </c>
    </row>
    <row r="7022" spans="1:14" x14ac:dyDescent="0.25">
      <c r="A7022">
        <v>7020</v>
      </c>
      <c r="B7022" t="s">
        <v>326</v>
      </c>
      <c r="C7022" t="s">
        <v>19</v>
      </c>
      <c r="D7022" t="s">
        <v>237</v>
      </c>
      <c r="E7022" t="s">
        <v>55</v>
      </c>
      <c r="F7022">
        <v>87</v>
      </c>
      <c r="G7022">
        <v>1</v>
      </c>
      <c r="H7022">
        <v>15</v>
      </c>
      <c r="I7022">
        <v>11</v>
      </c>
      <c r="J7022">
        <v>2012</v>
      </c>
      <c r="K7022">
        <v>20.952109799999999</v>
      </c>
      <c r="L7022">
        <v>77.733316799999997</v>
      </c>
      <c r="M7022" s="1">
        <v>6.5099999999999997E-5</v>
      </c>
      <c r="N7022">
        <v>306.81200000000001</v>
      </c>
    </row>
    <row r="7023" spans="1:14" x14ac:dyDescent="0.25">
      <c r="A7023">
        <v>7021</v>
      </c>
      <c r="B7023" t="s">
        <v>326</v>
      </c>
      <c r="C7023" t="s">
        <v>19</v>
      </c>
      <c r="D7023" t="s">
        <v>190</v>
      </c>
      <c r="E7023" t="s">
        <v>21</v>
      </c>
      <c r="F7023">
        <v>9</v>
      </c>
      <c r="G7023">
        <v>1</v>
      </c>
      <c r="H7023">
        <v>14</v>
      </c>
      <c r="I7023">
        <v>10</v>
      </c>
      <c r="J7023">
        <v>2012</v>
      </c>
      <c r="K7023">
        <v>19.194329400000001</v>
      </c>
      <c r="L7023">
        <v>72.970177899999996</v>
      </c>
      <c r="M7023">
        <v>0.10017187299999999</v>
      </c>
      <c r="N7023">
        <v>302.68799999999999</v>
      </c>
    </row>
    <row r="7024" spans="1:14" x14ac:dyDescent="0.25">
      <c r="A7024">
        <v>7022</v>
      </c>
      <c r="B7024" t="s">
        <v>326</v>
      </c>
      <c r="C7024" t="s">
        <v>19</v>
      </c>
      <c r="D7024" t="s">
        <v>190</v>
      </c>
      <c r="E7024" t="s">
        <v>21</v>
      </c>
      <c r="F7024">
        <v>10</v>
      </c>
      <c r="G7024">
        <v>1</v>
      </c>
      <c r="H7024">
        <v>13</v>
      </c>
      <c r="I7024">
        <v>9</v>
      </c>
      <c r="J7024">
        <v>2012</v>
      </c>
      <c r="K7024">
        <v>19.194329400000001</v>
      </c>
      <c r="L7024">
        <v>72.970177899999996</v>
      </c>
      <c r="M7024">
        <v>0.99965453999999998</v>
      </c>
      <c r="N7024">
        <v>298.08499999999998</v>
      </c>
    </row>
    <row r="7025" spans="1:14" x14ac:dyDescent="0.25">
      <c r="A7025">
        <v>7023</v>
      </c>
      <c r="B7025" t="s">
        <v>326</v>
      </c>
      <c r="C7025" t="s">
        <v>91</v>
      </c>
      <c r="D7025" t="s">
        <v>451</v>
      </c>
      <c r="E7025" t="s">
        <v>17</v>
      </c>
      <c r="F7025">
        <v>78</v>
      </c>
      <c r="H7025">
        <v>7</v>
      </c>
      <c r="I7025">
        <v>12</v>
      </c>
      <c r="J7025">
        <v>2012</v>
      </c>
      <c r="K7025">
        <v>18.1120819</v>
      </c>
      <c r="L7025">
        <v>83.405219619999997</v>
      </c>
      <c r="M7025" s="1">
        <v>6.9800000000000003E-5</v>
      </c>
      <c r="N7025">
        <v>299.80666660000003</v>
      </c>
    </row>
    <row r="7026" spans="1:14" x14ac:dyDescent="0.25">
      <c r="A7026">
        <v>7024</v>
      </c>
      <c r="B7026" t="s">
        <v>326</v>
      </c>
      <c r="C7026" t="s">
        <v>120</v>
      </c>
      <c r="D7026" t="s">
        <v>163</v>
      </c>
      <c r="E7026" t="s">
        <v>55</v>
      </c>
      <c r="F7026">
        <v>235</v>
      </c>
      <c r="H7026">
        <v>13</v>
      </c>
      <c r="I7026">
        <v>10</v>
      </c>
      <c r="J7026">
        <v>2012</v>
      </c>
      <c r="K7026">
        <v>26.76777075</v>
      </c>
      <c r="L7026">
        <v>92.701408860000001</v>
      </c>
      <c r="M7026">
        <v>0.60648696800000002</v>
      </c>
      <c r="N7026">
        <v>299.14499999999998</v>
      </c>
    </row>
    <row r="7027" spans="1:14" x14ac:dyDescent="0.25">
      <c r="A7027">
        <v>7025</v>
      </c>
      <c r="B7027" t="s">
        <v>326</v>
      </c>
      <c r="C7027" t="s">
        <v>19</v>
      </c>
      <c r="D7027" t="s">
        <v>221</v>
      </c>
      <c r="E7027" t="s">
        <v>17</v>
      </c>
      <c r="F7027">
        <v>102</v>
      </c>
      <c r="H7027">
        <v>29</v>
      </c>
      <c r="I7027">
        <v>11</v>
      </c>
      <c r="J7027">
        <v>2012</v>
      </c>
      <c r="K7027">
        <v>18.169843950000001</v>
      </c>
      <c r="L7027">
        <v>76.117963209999999</v>
      </c>
      <c r="M7027">
        <v>1.3678719000000001E-2</v>
      </c>
      <c r="N7027">
        <v>305.37200000000001</v>
      </c>
    </row>
    <row r="7028" spans="1:14" x14ac:dyDescent="0.25">
      <c r="A7028">
        <v>7026</v>
      </c>
      <c r="B7028" t="s">
        <v>327</v>
      </c>
      <c r="C7028" t="s">
        <v>91</v>
      </c>
      <c r="D7028" t="s">
        <v>202</v>
      </c>
      <c r="E7028" t="s">
        <v>77</v>
      </c>
      <c r="F7028">
        <v>23</v>
      </c>
      <c r="H7028">
        <v>20</v>
      </c>
      <c r="I7028">
        <v>12</v>
      </c>
      <c r="J7028">
        <v>2012</v>
      </c>
      <c r="K7028">
        <v>14.6546235</v>
      </c>
      <c r="L7028">
        <v>77.556259839999996</v>
      </c>
      <c r="M7028" s="1">
        <v>9.7899999999999994E-5</v>
      </c>
      <c r="N7028">
        <v>306.06</v>
      </c>
    </row>
    <row r="7029" spans="1:14" x14ac:dyDescent="0.25">
      <c r="A7029">
        <v>7027</v>
      </c>
      <c r="B7029" t="s">
        <v>327</v>
      </c>
      <c r="C7029" t="s">
        <v>91</v>
      </c>
      <c r="D7029" t="s">
        <v>747</v>
      </c>
      <c r="E7029" t="s">
        <v>17</v>
      </c>
      <c r="F7029">
        <v>45</v>
      </c>
      <c r="H7029">
        <v>17</v>
      </c>
      <c r="I7029">
        <v>12</v>
      </c>
      <c r="J7029">
        <v>2012</v>
      </c>
      <c r="K7029">
        <v>16.63713765</v>
      </c>
      <c r="L7029">
        <v>81.589096659999996</v>
      </c>
      <c r="M7029">
        <v>1.204859E-3</v>
      </c>
      <c r="N7029">
        <v>301.31333339999998</v>
      </c>
    </row>
    <row r="7030" spans="1:14" x14ac:dyDescent="0.25">
      <c r="A7030">
        <v>7028</v>
      </c>
      <c r="B7030" t="s">
        <v>327</v>
      </c>
      <c r="C7030" t="s">
        <v>25</v>
      </c>
      <c r="D7030" t="s">
        <v>218</v>
      </c>
      <c r="E7030" t="s">
        <v>17</v>
      </c>
      <c r="F7030">
        <v>26</v>
      </c>
      <c r="H7030">
        <v>16</v>
      </c>
      <c r="I7030">
        <v>12</v>
      </c>
      <c r="J7030">
        <v>2012</v>
      </c>
      <c r="K7030">
        <v>21.191776149999999</v>
      </c>
      <c r="L7030">
        <v>72.954415780000005</v>
      </c>
      <c r="M7030" s="1">
        <v>7.36E-5</v>
      </c>
      <c r="N7030">
        <v>303.32333340000002</v>
      </c>
    </row>
    <row r="7031" spans="1:14" x14ac:dyDescent="0.25">
      <c r="A7031">
        <v>7029</v>
      </c>
      <c r="B7031" t="s">
        <v>327</v>
      </c>
      <c r="C7031" t="s">
        <v>19</v>
      </c>
      <c r="D7031" t="s">
        <v>646</v>
      </c>
      <c r="E7031" t="s">
        <v>55</v>
      </c>
      <c r="F7031">
        <v>12</v>
      </c>
      <c r="H7031">
        <v>17</v>
      </c>
      <c r="I7031">
        <v>12</v>
      </c>
      <c r="J7031">
        <v>2012</v>
      </c>
      <c r="K7031">
        <v>21.131702350000001</v>
      </c>
      <c r="L7031">
        <v>74.489901470000007</v>
      </c>
      <c r="M7031" s="1">
        <v>6.7999999999999999E-5</v>
      </c>
      <c r="N7031">
        <v>307.34399999999999</v>
      </c>
    </row>
    <row r="7032" spans="1:14" x14ac:dyDescent="0.25">
      <c r="A7032">
        <v>7030</v>
      </c>
      <c r="B7032" t="s">
        <v>327</v>
      </c>
      <c r="C7032" t="s">
        <v>19</v>
      </c>
      <c r="D7032" t="s">
        <v>190</v>
      </c>
      <c r="E7032" t="s">
        <v>55</v>
      </c>
      <c r="F7032">
        <v>10</v>
      </c>
      <c r="G7032">
        <v>1</v>
      </c>
      <c r="H7032">
        <v>1</v>
      </c>
      <c r="I7032">
        <v>10</v>
      </c>
      <c r="J7032">
        <v>2012</v>
      </c>
      <c r="K7032">
        <v>19.194329400000001</v>
      </c>
      <c r="L7032">
        <v>72.970177899999996</v>
      </c>
      <c r="M7032">
        <v>0.25478748499999998</v>
      </c>
      <c r="N7032">
        <v>301.89</v>
      </c>
    </row>
    <row r="7033" spans="1:14" x14ac:dyDescent="0.25">
      <c r="A7033">
        <v>7031</v>
      </c>
      <c r="B7033" t="s">
        <v>327</v>
      </c>
      <c r="C7033" t="s">
        <v>134</v>
      </c>
      <c r="D7033" t="s">
        <v>134</v>
      </c>
      <c r="E7033" t="s">
        <v>55</v>
      </c>
      <c r="F7033">
        <v>7303</v>
      </c>
      <c r="H7033">
        <v>8</v>
      </c>
      <c r="I7033">
        <v>10</v>
      </c>
      <c r="J7033">
        <v>2012</v>
      </c>
      <c r="K7033">
        <v>11.9340568</v>
      </c>
      <c r="L7033">
        <v>79.830644699999993</v>
      </c>
      <c r="M7033">
        <v>4.0784857000000001E-2</v>
      </c>
      <c r="N7033">
        <v>307.33999999999997</v>
      </c>
    </row>
    <row r="7034" spans="1:14" x14ac:dyDescent="0.25">
      <c r="A7034">
        <v>7032</v>
      </c>
      <c r="B7034" t="s">
        <v>377</v>
      </c>
      <c r="C7034" t="s">
        <v>120</v>
      </c>
      <c r="D7034" t="s">
        <v>384</v>
      </c>
      <c r="E7034" t="s">
        <v>17</v>
      </c>
      <c r="F7034">
        <v>15</v>
      </c>
      <c r="H7034">
        <v>19</v>
      </c>
      <c r="I7034">
        <v>12</v>
      </c>
      <c r="J7034">
        <v>2012</v>
      </c>
      <c r="K7034">
        <v>26.757792500000001</v>
      </c>
      <c r="L7034">
        <v>94.207964500000003</v>
      </c>
      <c r="M7034">
        <v>2.9191074000000001E-2</v>
      </c>
      <c r="N7034">
        <v>292.85666659999998</v>
      </c>
    </row>
    <row r="7035" spans="1:14" x14ac:dyDescent="0.25">
      <c r="A7035">
        <v>7033</v>
      </c>
      <c r="B7035" t="s">
        <v>377</v>
      </c>
      <c r="C7035" t="s">
        <v>45</v>
      </c>
      <c r="D7035" t="s">
        <v>89</v>
      </c>
      <c r="E7035" t="s">
        <v>17</v>
      </c>
      <c r="F7035">
        <v>12</v>
      </c>
      <c r="H7035">
        <v>26</v>
      </c>
      <c r="I7035">
        <v>12</v>
      </c>
      <c r="J7035">
        <v>2012</v>
      </c>
      <c r="K7035">
        <v>13.007081700000001</v>
      </c>
      <c r="L7035">
        <v>76.099270300000001</v>
      </c>
      <c r="M7035">
        <v>1.2663600000000001E-4</v>
      </c>
      <c r="N7035">
        <v>301.56400000000002</v>
      </c>
    </row>
    <row r="7036" spans="1:14" x14ac:dyDescent="0.25">
      <c r="A7036">
        <v>7034</v>
      </c>
      <c r="B7036" t="s">
        <v>377</v>
      </c>
      <c r="C7036" t="s">
        <v>23</v>
      </c>
      <c r="D7036" t="s">
        <v>309</v>
      </c>
      <c r="E7036" t="s">
        <v>55</v>
      </c>
      <c r="F7036">
        <v>14</v>
      </c>
      <c r="H7036">
        <v>23</v>
      </c>
      <c r="I7036">
        <v>12</v>
      </c>
      <c r="J7036">
        <v>2012</v>
      </c>
      <c r="K7036">
        <v>9.3895523000000001</v>
      </c>
      <c r="L7036">
        <v>78.859070720000005</v>
      </c>
      <c r="N7036">
        <v>301.52999999999997</v>
      </c>
    </row>
    <row r="7037" spans="1:14" x14ac:dyDescent="0.25">
      <c r="A7037">
        <v>7035</v>
      </c>
      <c r="B7037" t="s">
        <v>377</v>
      </c>
      <c r="C7037" t="s">
        <v>23</v>
      </c>
      <c r="D7037" t="s">
        <v>309</v>
      </c>
      <c r="E7037" t="s">
        <v>55</v>
      </c>
      <c r="F7037">
        <v>17</v>
      </c>
      <c r="H7037">
        <v>19</v>
      </c>
      <c r="I7037">
        <v>12</v>
      </c>
      <c r="J7037">
        <v>2012</v>
      </c>
      <c r="K7037">
        <v>9.3895523000000001</v>
      </c>
      <c r="L7037">
        <v>78.859070720000005</v>
      </c>
      <c r="N7037">
        <v>301.42500000000001</v>
      </c>
    </row>
    <row r="7038" spans="1:14" x14ac:dyDescent="0.25">
      <c r="A7038">
        <v>7036</v>
      </c>
      <c r="B7038" t="s">
        <v>377</v>
      </c>
      <c r="C7038" t="s">
        <v>23</v>
      </c>
      <c r="D7038" t="s">
        <v>309</v>
      </c>
      <c r="E7038" t="s">
        <v>55</v>
      </c>
      <c r="F7038">
        <v>25</v>
      </c>
      <c r="H7038">
        <v>24</v>
      </c>
      <c r="I7038">
        <v>12</v>
      </c>
      <c r="J7038">
        <v>2012</v>
      </c>
      <c r="K7038">
        <v>9.3895523000000001</v>
      </c>
      <c r="L7038">
        <v>78.859070720000005</v>
      </c>
      <c r="N7038">
        <v>301.20666660000001</v>
      </c>
    </row>
    <row r="7039" spans="1:14" x14ac:dyDescent="0.25">
      <c r="A7039">
        <v>7037</v>
      </c>
      <c r="B7039" t="s">
        <v>14</v>
      </c>
      <c r="C7039" t="s">
        <v>25</v>
      </c>
      <c r="D7039" t="s">
        <v>557</v>
      </c>
      <c r="E7039" t="s">
        <v>17</v>
      </c>
      <c r="F7039">
        <v>16</v>
      </c>
      <c r="G7039">
        <v>0</v>
      </c>
      <c r="H7039">
        <v>29</v>
      </c>
      <c r="I7039">
        <v>12</v>
      </c>
      <c r="J7039">
        <v>2010</v>
      </c>
      <c r="K7039">
        <v>21.867846400000001</v>
      </c>
      <c r="L7039">
        <v>73.502558500000006</v>
      </c>
      <c r="M7039">
        <v>1.2749699999999999E-4</v>
      </c>
      <c r="N7039">
        <v>302.06</v>
      </c>
    </row>
    <row r="7040" spans="1:14" x14ac:dyDescent="0.25">
      <c r="A7040">
        <v>7038</v>
      </c>
      <c r="B7040" t="s">
        <v>14</v>
      </c>
      <c r="C7040" t="s">
        <v>34</v>
      </c>
      <c r="D7040" t="s">
        <v>195</v>
      </c>
      <c r="E7040" t="s">
        <v>17</v>
      </c>
      <c r="F7040">
        <v>20</v>
      </c>
      <c r="G7040">
        <v>0</v>
      </c>
      <c r="H7040">
        <v>2</v>
      </c>
      <c r="I7040">
        <v>1</v>
      </c>
      <c r="J7040">
        <v>2011</v>
      </c>
      <c r="K7040">
        <v>19.807608299999998</v>
      </c>
      <c r="L7040">
        <v>85.825253799999999</v>
      </c>
      <c r="M7040" s="1">
        <v>4.9400000000000001E-5</v>
      </c>
      <c r="N7040">
        <v>297.7766666</v>
      </c>
    </row>
    <row r="7041" spans="1:14" x14ac:dyDescent="0.25">
      <c r="A7041">
        <v>7039</v>
      </c>
      <c r="B7041" t="s">
        <v>14</v>
      </c>
      <c r="C7041" t="s">
        <v>120</v>
      </c>
      <c r="D7041" t="s">
        <v>384</v>
      </c>
      <c r="E7041" t="s">
        <v>77</v>
      </c>
      <c r="F7041">
        <v>5</v>
      </c>
      <c r="G7041">
        <v>1</v>
      </c>
      <c r="H7041">
        <v>19</v>
      </c>
      <c r="I7041">
        <v>12</v>
      </c>
      <c r="J7041">
        <v>2010</v>
      </c>
      <c r="K7041">
        <v>26.757792500000001</v>
      </c>
      <c r="L7041">
        <v>94.207964500000003</v>
      </c>
      <c r="M7041">
        <v>2.5554409999999999E-3</v>
      </c>
      <c r="N7041">
        <v>295.07333340000002</v>
      </c>
    </row>
    <row r="7042" spans="1:14" x14ac:dyDescent="0.25">
      <c r="A7042">
        <v>7040</v>
      </c>
      <c r="B7042" t="s">
        <v>14</v>
      </c>
      <c r="C7042" t="s">
        <v>25</v>
      </c>
      <c r="D7042" t="s">
        <v>165</v>
      </c>
      <c r="E7042" t="s">
        <v>17</v>
      </c>
      <c r="F7042">
        <v>26</v>
      </c>
      <c r="G7042">
        <v>0</v>
      </c>
      <c r="H7042">
        <v>14</v>
      </c>
      <c r="I7042">
        <v>12</v>
      </c>
      <c r="J7042">
        <v>2010</v>
      </c>
      <c r="K7042">
        <v>21.517410399999999</v>
      </c>
      <c r="L7042">
        <v>70.464275400000005</v>
      </c>
      <c r="M7042" s="1">
        <v>5.6900000000000001E-5</v>
      </c>
      <c r="N7042">
        <v>301.14400000000001</v>
      </c>
    </row>
    <row r="7043" spans="1:14" x14ac:dyDescent="0.25">
      <c r="A7043">
        <v>7041</v>
      </c>
      <c r="B7043" t="s">
        <v>14</v>
      </c>
      <c r="C7043" t="s">
        <v>25</v>
      </c>
      <c r="D7043" t="s">
        <v>165</v>
      </c>
      <c r="E7043" t="s">
        <v>17</v>
      </c>
      <c r="F7043">
        <v>97</v>
      </c>
      <c r="G7043">
        <v>0</v>
      </c>
      <c r="H7043">
        <v>14</v>
      </c>
      <c r="I7043">
        <v>12</v>
      </c>
      <c r="J7043">
        <v>2010</v>
      </c>
      <c r="K7043">
        <v>21.517410399999999</v>
      </c>
      <c r="L7043">
        <v>70.464275400000005</v>
      </c>
      <c r="M7043" s="1">
        <v>5.6900000000000001E-5</v>
      </c>
      <c r="N7043">
        <v>301.14400000000001</v>
      </c>
    </row>
    <row r="7044" spans="1:14" x14ac:dyDescent="0.25">
      <c r="A7044">
        <v>7042</v>
      </c>
      <c r="B7044" t="s">
        <v>18</v>
      </c>
      <c r="C7044" t="s">
        <v>25</v>
      </c>
      <c r="D7044" t="s">
        <v>218</v>
      </c>
      <c r="E7044" t="s">
        <v>17</v>
      </c>
      <c r="F7044">
        <v>12</v>
      </c>
      <c r="G7044">
        <v>0</v>
      </c>
      <c r="H7044">
        <v>4</v>
      </c>
      <c r="I7044">
        <v>1</v>
      </c>
      <c r="J7044">
        <v>2011</v>
      </c>
      <c r="K7044">
        <v>21.191776149999999</v>
      </c>
      <c r="L7044">
        <v>72.954415780000005</v>
      </c>
      <c r="M7044">
        <v>1.91449E-4</v>
      </c>
      <c r="N7044">
        <v>299.89600000000002</v>
      </c>
    </row>
    <row r="7045" spans="1:14" x14ac:dyDescent="0.25">
      <c r="A7045">
        <v>7043</v>
      </c>
      <c r="B7045" t="s">
        <v>18</v>
      </c>
      <c r="C7045" t="s">
        <v>45</v>
      </c>
      <c r="D7045" t="s">
        <v>354</v>
      </c>
      <c r="E7045" t="s">
        <v>17</v>
      </c>
      <c r="F7045">
        <v>24</v>
      </c>
      <c r="G7045">
        <v>0</v>
      </c>
      <c r="H7045">
        <v>2</v>
      </c>
      <c r="I7045">
        <v>1</v>
      </c>
      <c r="J7045">
        <v>2011</v>
      </c>
      <c r="K7045">
        <v>13.318014</v>
      </c>
      <c r="L7045">
        <v>75.773874300000003</v>
      </c>
      <c r="M7045">
        <v>6.7276419999999998E-3</v>
      </c>
      <c r="N7045">
        <v>298.24</v>
      </c>
    </row>
    <row r="7046" spans="1:14" x14ac:dyDescent="0.25">
      <c r="A7046">
        <v>7044</v>
      </c>
      <c r="B7046" t="s">
        <v>18</v>
      </c>
      <c r="C7046" t="s">
        <v>45</v>
      </c>
      <c r="D7046" t="s">
        <v>428</v>
      </c>
      <c r="E7046" t="s">
        <v>55</v>
      </c>
      <c r="F7046">
        <v>28</v>
      </c>
      <c r="G7046">
        <v>0</v>
      </c>
      <c r="H7046">
        <v>3</v>
      </c>
      <c r="I7046">
        <v>1</v>
      </c>
      <c r="J7046">
        <v>2011</v>
      </c>
      <c r="K7046">
        <v>13.932609299999999</v>
      </c>
      <c r="L7046">
        <v>75.574978000000002</v>
      </c>
      <c r="M7046">
        <v>3.4106400000000003E-4</v>
      </c>
      <c r="N7046">
        <v>301.44</v>
      </c>
    </row>
    <row r="7047" spans="1:14" x14ac:dyDescent="0.25">
      <c r="A7047">
        <v>7045</v>
      </c>
      <c r="B7047" t="s">
        <v>18</v>
      </c>
      <c r="C7047" t="s">
        <v>23</v>
      </c>
      <c r="D7047" t="s">
        <v>99</v>
      </c>
      <c r="E7047" t="s">
        <v>77</v>
      </c>
      <c r="F7047">
        <v>12</v>
      </c>
      <c r="G7047">
        <v>0</v>
      </c>
      <c r="H7047">
        <v>3</v>
      </c>
      <c r="I7047">
        <v>1</v>
      </c>
      <c r="J7047">
        <v>2011</v>
      </c>
      <c r="K7047">
        <v>12.7948109</v>
      </c>
      <c r="L7047">
        <v>79.000641099999996</v>
      </c>
      <c r="M7047">
        <v>2.7868904999999999E-2</v>
      </c>
      <c r="N7047">
        <v>299.88</v>
      </c>
    </row>
    <row r="7048" spans="1:14" x14ac:dyDescent="0.25">
      <c r="A7048">
        <v>7046</v>
      </c>
      <c r="B7048" t="s">
        <v>18</v>
      </c>
      <c r="C7048" t="s">
        <v>23</v>
      </c>
      <c r="D7048" t="s">
        <v>395</v>
      </c>
      <c r="E7048" t="s">
        <v>17</v>
      </c>
      <c r="F7048">
        <v>28</v>
      </c>
      <c r="G7048">
        <v>0</v>
      </c>
      <c r="H7048">
        <v>8</v>
      </c>
      <c r="I7048">
        <v>1</v>
      </c>
      <c r="J7048">
        <v>2011</v>
      </c>
      <c r="K7048">
        <v>10.9301522</v>
      </c>
      <c r="L7048">
        <v>78.084854550000003</v>
      </c>
      <c r="M7048">
        <v>6.9055597999999996E-2</v>
      </c>
      <c r="N7048">
        <v>300.47199999999998</v>
      </c>
    </row>
    <row r="7049" spans="1:14" x14ac:dyDescent="0.25">
      <c r="A7049">
        <v>7047</v>
      </c>
      <c r="B7049" t="s">
        <v>18</v>
      </c>
      <c r="C7049" t="s">
        <v>23</v>
      </c>
      <c r="D7049" t="s">
        <v>344</v>
      </c>
      <c r="E7049" t="s">
        <v>55</v>
      </c>
      <c r="F7049">
        <v>16</v>
      </c>
      <c r="G7049">
        <v>0</v>
      </c>
      <c r="H7049">
        <v>5</v>
      </c>
      <c r="I7049">
        <v>1</v>
      </c>
      <c r="J7049">
        <v>2011</v>
      </c>
      <c r="K7049">
        <v>11.9415377</v>
      </c>
      <c r="L7049">
        <v>79.486146899999994</v>
      </c>
      <c r="M7049">
        <v>0.24528250900000001</v>
      </c>
      <c r="N7049">
        <v>299.608</v>
      </c>
    </row>
    <row r="7050" spans="1:14" x14ac:dyDescent="0.25">
      <c r="A7050">
        <v>7048</v>
      </c>
      <c r="B7050" t="s">
        <v>18</v>
      </c>
      <c r="C7050" t="s">
        <v>23</v>
      </c>
      <c r="D7050" t="s">
        <v>344</v>
      </c>
      <c r="E7050" t="s">
        <v>17</v>
      </c>
      <c r="F7050">
        <v>12</v>
      </c>
      <c r="G7050">
        <v>0</v>
      </c>
      <c r="H7050">
        <v>8</v>
      </c>
      <c r="I7050">
        <v>1</v>
      </c>
      <c r="J7050">
        <v>2011</v>
      </c>
      <c r="K7050">
        <v>11.9415377</v>
      </c>
      <c r="L7050">
        <v>79.486146899999994</v>
      </c>
      <c r="M7050">
        <v>0.33565203100000002</v>
      </c>
      <c r="N7050">
        <v>298.5266666</v>
      </c>
    </row>
    <row r="7051" spans="1:14" x14ac:dyDescent="0.25">
      <c r="A7051">
        <v>7049</v>
      </c>
      <c r="B7051" t="s">
        <v>18</v>
      </c>
      <c r="C7051" t="s">
        <v>23</v>
      </c>
      <c r="D7051" t="s">
        <v>397</v>
      </c>
      <c r="E7051" t="s">
        <v>55</v>
      </c>
      <c r="F7051">
        <v>15</v>
      </c>
      <c r="G7051">
        <v>0</v>
      </c>
      <c r="H7051">
        <v>3</v>
      </c>
      <c r="I7051">
        <v>1</v>
      </c>
      <c r="J7051">
        <v>2011</v>
      </c>
      <c r="K7051">
        <v>11.369204399999999</v>
      </c>
      <c r="L7051">
        <v>77.676626870000007</v>
      </c>
      <c r="M7051">
        <v>5.6082808999999997E-2</v>
      </c>
      <c r="N7051">
        <v>300.428</v>
      </c>
    </row>
    <row r="7052" spans="1:14" x14ac:dyDescent="0.25">
      <c r="A7052">
        <v>7050</v>
      </c>
      <c r="B7052" t="s">
        <v>18</v>
      </c>
      <c r="C7052" t="s">
        <v>45</v>
      </c>
      <c r="D7052" t="s">
        <v>89</v>
      </c>
      <c r="E7052" t="s">
        <v>17</v>
      </c>
      <c r="F7052">
        <v>32</v>
      </c>
      <c r="G7052">
        <v>0</v>
      </c>
      <c r="H7052">
        <v>27</v>
      </c>
      <c r="I7052">
        <v>12</v>
      </c>
      <c r="J7052">
        <v>2010</v>
      </c>
      <c r="K7052">
        <v>13.007081700000001</v>
      </c>
      <c r="L7052">
        <v>76.099270300000001</v>
      </c>
      <c r="M7052">
        <v>6.6393599999999995E-4</v>
      </c>
      <c r="N7052">
        <v>302.108</v>
      </c>
    </row>
    <row r="7053" spans="1:14" x14ac:dyDescent="0.25">
      <c r="A7053">
        <v>7051</v>
      </c>
      <c r="B7053" t="s">
        <v>18</v>
      </c>
      <c r="C7053" t="s">
        <v>19</v>
      </c>
      <c r="D7053" t="s">
        <v>190</v>
      </c>
      <c r="E7053" t="s">
        <v>17</v>
      </c>
      <c r="F7053">
        <v>17</v>
      </c>
      <c r="G7053">
        <v>0</v>
      </c>
      <c r="H7053">
        <v>31</v>
      </c>
      <c r="I7053">
        <v>12</v>
      </c>
      <c r="J7053">
        <v>2010</v>
      </c>
      <c r="K7053">
        <v>19.194329400000001</v>
      </c>
      <c r="L7053">
        <v>72.970177899999996</v>
      </c>
      <c r="M7053">
        <v>1.6553600000000001E-4</v>
      </c>
      <c r="N7053">
        <v>301.32400000000001</v>
      </c>
    </row>
    <row r="7054" spans="1:14" x14ac:dyDescent="0.25">
      <c r="A7054">
        <v>7052</v>
      </c>
      <c r="B7054" t="s">
        <v>22</v>
      </c>
      <c r="C7054" t="s">
        <v>442</v>
      </c>
      <c r="D7054" t="s">
        <v>649</v>
      </c>
      <c r="E7054" t="s">
        <v>17</v>
      </c>
      <c r="F7054">
        <v>11</v>
      </c>
      <c r="G7054">
        <v>1</v>
      </c>
      <c r="H7054">
        <v>20</v>
      </c>
      <c r="I7054">
        <v>1</v>
      </c>
      <c r="J7054">
        <v>2011</v>
      </c>
      <c r="K7054">
        <v>23.916667</v>
      </c>
      <c r="L7054">
        <v>91.5</v>
      </c>
      <c r="M7054">
        <v>0.11112775900000001</v>
      </c>
      <c r="N7054">
        <v>291.74799999999999</v>
      </c>
    </row>
    <row r="7055" spans="1:14" x14ac:dyDescent="0.25">
      <c r="A7055">
        <v>7053</v>
      </c>
      <c r="B7055" t="s">
        <v>22</v>
      </c>
      <c r="C7055" t="s">
        <v>25</v>
      </c>
      <c r="D7055" t="s">
        <v>50</v>
      </c>
      <c r="E7055" t="s">
        <v>17</v>
      </c>
      <c r="F7055">
        <v>16</v>
      </c>
      <c r="G7055">
        <v>0</v>
      </c>
      <c r="H7055">
        <v>26</v>
      </c>
      <c r="I7055">
        <v>12</v>
      </c>
      <c r="J7055">
        <v>2010</v>
      </c>
      <c r="K7055">
        <v>23.2232877</v>
      </c>
      <c r="L7055">
        <v>72.6492267</v>
      </c>
      <c r="M7055" s="1">
        <v>2.4499999999999999E-5</v>
      </c>
      <c r="N7055">
        <v>301.54666659999998</v>
      </c>
    </row>
    <row r="7056" spans="1:14" x14ac:dyDescent="0.25">
      <c r="A7056">
        <v>7054</v>
      </c>
      <c r="B7056" t="s">
        <v>22</v>
      </c>
      <c r="C7056" t="s">
        <v>442</v>
      </c>
      <c r="D7056" t="s">
        <v>755</v>
      </c>
      <c r="E7056" t="s">
        <v>21</v>
      </c>
      <c r="F7056">
        <v>29</v>
      </c>
      <c r="G7056">
        <v>3</v>
      </c>
      <c r="H7056">
        <v>18</v>
      </c>
      <c r="I7056">
        <v>12</v>
      </c>
      <c r="J7056">
        <v>2010</v>
      </c>
      <c r="K7056">
        <v>23.5</v>
      </c>
      <c r="L7056">
        <v>91.666667000000004</v>
      </c>
      <c r="M7056">
        <v>1.0073000000000001E-4</v>
      </c>
      <c r="N7056">
        <v>295.43666660000002</v>
      </c>
    </row>
    <row r="7057" spans="1:14" x14ac:dyDescent="0.25">
      <c r="A7057">
        <v>7055</v>
      </c>
      <c r="B7057" t="s">
        <v>186</v>
      </c>
      <c r="C7057" t="s">
        <v>23</v>
      </c>
      <c r="D7057" t="s">
        <v>153</v>
      </c>
      <c r="E7057" t="s">
        <v>17</v>
      </c>
      <c r="F7057">
        <v>66</v>
      </c>
      <c r="G7057">
        <v>2</v>
      </c>
      <c r="H7057">
        <v>25</v>
      </c>
      <c r="I7057">
        <v>1</v>
      </c>
      <c r="J7057">
        <v>2011</v>
      </c>
      <c r="K7057">
        <v>10.786026700000001</v>
      </c>
      <c r="L7057">
        <v>79.1381497</v>
      </c>
      <c r="M7057">
        <v>9.4390819999999997E-3</v>
      </c>
      <c r="N7057">
        <v>303.01333340000002</v>
      </c>
    </row>
    <row r="7058" spans="1:14" x14ac:dyDescent="0.25">
      <c r="A7058">
        <v>7056</v>
      </c>
      <c r="B7058" t="s">
        <v>186</v>
      </c>
      <c r="C7058" t="s">
        <v>53</v>
      </c>
      <c r="D7058" t="s">
        <v>407</v>
      </c>
      <c r="E7058" t="s">
        <v>62</v>
      </c>
      <c r="F7058">
        <v>5</v>
      </c>
      <c r="G7058">
        <v>0</v>
      </c>
      <c r="H7058">
        <v>10</v>
      </c>
      <c r="I7058">
        <v>1</v>
      </c>
      <c r="J7058">
        <v>2011</v>
      </c>
      <c r="K7058">
        <v>16.696568549999999</v>
      </c>
      <c r="L7058">
        <v>77.959114619999994</v>
      </c>
      <c r="M7058">
        <v>7.2326900000000002E-4</v>
      </c>
      <c r="N7058">
        <v>305.31200000000001</v>
      </c>
    </row>
    <row r="7059" spans="1:14" x14ac:dyDescent="0.25">
      <c r="A7059">
        <v>7057</v>
      </c>
      <c r="B7059" t="s">
        <v>186</v>
      </c>
      <c r="C7059" t="s">
        <v>113</v>
      </c>
      <c r="D7059" t="s">
        <v>114</v>
      </c>
      <c r="E7059" t="s">
        <v>21</v>
      </c>
      <c r="F7059">
        <v>296</v>
      </c>
      <c r="G7059">
        <v>2</v>
      </c>
      <c r="H7059">
        <v>28</v>
      </c>
      <c r="I7059">
        <v>8</v>
      </c>
      <c r="J7059">
        <v>2010</v>
      </c>
      <c r="K7059">
        <v>28.015928599999999</v>
      </c>
      <c r="L7059">
        <v>73.317136700000006</v>
      </c>
      <c r="M7059">
        <v>8.9652489999999998E-3</v>
      </c>
      <c r="N7059">
        <v>313.43666660000002</v>
      </c>
    </row>
    <row r="7060" spans="1:14" x14ac:dyDescent="0.25">
      <c r="A7060">
        <v>7058</v>
      </c>
      <c r="B7060" t="s">
        <v>29</v>
      </c>
      <c r="C7060" t="s">
        <v>346</v>
      </c>
      <c r="D7060" t="s">
        <v>795</v>
      </c>
      <c r="E7060" t="s">
        <v>17</v>
      </c>
      <c r="F7060">
        <v>45</v>
      </c>
      <c r="G7060">
        <v>0</v>
      </c>
      <c r="H7060">
        <v>1</v>
      </c>
      <c r="I7060">
        <v>2</v>
      </c>
      <c r="J7060">
        <v>2011</v>
      </c>
      <c r="K7060">
        <v>25.167702899999998</v>
      </c>
      <c r="L7060">
        <v>86.059359240000006</v>
      </c>
      <c r="M7060">
        <v>8.9771897000000003E-2</v>
      </c>
      <c r="N7060">
        <v>294.67200000000003</v>
      </c>
    </row>
    <row r="7061" spans="1:14" x14ac:dyDescent="0.25">
      <c r="A7061">
        <v>7059</v>
      </c>
      <c r="B7061" t="s">
        <v>29</v>
      </c>
      <c r="C7061" t="s">
        <v>25</v>
      </c>
      <c r="D7061" t="s">
        <v>64</v>
      </c>
      <c r="E7061" t="s">
        <v>17</v>
      </c>
      <c r="F7061">
        <v>95</v>
      </c>
      <c r="G7061">
        <v>0</v>
      </c>
      <c r="H7061">
        <v>29</v>
      </c>
      <c r="I7061">
        <v>1</v>
      </c>
      <c r="J7061">
        <v>2011</v>
      </c>
      <c r="K7061">
        <v>22.75</v>
      </c>
      <c r="L7061">
        <v>72.833332999999996</v>
      </c>
      <c r="M7061" s="1">
        <v>4.99E-5</v>
      </c>
      <c r="N7061">
        <v>300.83</v>
      </c>
    </row>
    <row r="7062" spans="1:14" x14ac:dyDescent="0.25">
      <c r="A7062">
        <v>7060</v>
      </c>
      <c r="B7062" t="s">
        <v>29</v>
      </c>
      <c r="C7062" t="s">
        <v>83</v>
      </c>
      <c r="D7062" t="s">
        <v>271</v>
      </c>
      <c r="E7062" t="s">
        <v>17</v>
      </c>
      <c r="F7062">
        <v>12</v>
      </c>
      <c r="G7062">
        <v>0</v>
      </c>
      <c r="H7062">
        <v>29</v>
      </c>
      <c r="I7062">
        <v>1</v>
      </c>
      <c r="J7062">
        <v>2011</v>
      </c>
      <c r="K7062">
        <v>29.969374699999999</v>
      </c>
      <c r="L7062">
        <v>76.848278699999995</v>
      </c>
      <c r="M7062">
        <v>1.30665E-4</v>
      </c>
      <c r="N7062">
        <v>289.6033334</v>
      </c>
    </row>
    <row r="7063" spans="1:14" x14ac:dyDescent="0.25">
      <c r="A7063">
        <v>7061</v>
      </c>
      <c r="B7063" t="s">
        <v>29</v>
      </c>
      <c r="C7063" t="s">
        <v>45</v>
      </c>
      <c r="D7063" t="s">
        <v>849</v>
      </c>
      <c r="E7063" t="s">
        <v>17</v>
      </c>
      <c r="F7063">
        <v>204</v>
      </c>
      <c r="G7063">
        <v>1</v>
      </c>
      <c r="H7063">
        <v>1</v>
      </c>
      <c r="I7063">
        <v>2</v>
      </c>
      <c r="J7063">
        <v>2011</v>
      </c>
      <c r="K7063">
        <v>12.38217745</v>
      </c>
      <c r="L7063">
        <v>75.665319920000002</v>
      </c>
      <c r="M7063" s="1">
        <v>5.1E-5</v>
      </c>
      <c r="N7063">
        <v>301.73</v>
      </c>
    </row>
    <row r="7064" spans="1:14" x14ac:dyDescent="0.25">
      <c r="A7064">
        <v>7062</v>
      </c>
      <c r="B7064" t="s">
        <v>29</v>
      </c>
      <c r="C7064" t="s">
        <v>45</v>
      </c>
      <c r="D7064" t="s">
        <v>419</v>
      </c>
      <c r="E7064" t="s">
        <v>17</v>
      </c>
      <c r="F7064">
        <v>40</v>
      </c>
      <c r="G7064">
        <v>0</v>
      </c>
      <c r="H7064">
        <v>3</v>
      </c>
      <c r="I7064">
        <v>2</v>
      </c>
      <c r="J7064">
        <v>2011</v>
      </c>
      <c r="K7064">
        <v>15.348414399999999</v>
      </c>
      <c r="L7064">
        <v>76.154742100000007</v>
      </c>
      <c r="M7064" s="1">
        <v>2.8399999999999999E-5</v>
      </c>
      <c r="N7064">
        <v>307.22000000000003</v>
      </c>
    </row>
    <row r="7065" spans="1:14" x14ac:dyDescent="0.25">
      <c r="A7065">
        <v>7063</v>
      </c>
      <c r="B7065" t="s">
        <v>29</v>
      </c>
      <c r="C7065" t="s">
        <v>45</v>
      </c>
      <c r="D7065" t="s">
        <v>343</v>
      </c>
      <c r="E7065" t="s">
        <v>17</v>
      </c>
      <c r="F7065">
        <v>66</v>
      </c>
      <c r="G7065">
        <v>0</v>
      </c>
      <c r="H7065">
        <v>2</v>
      </c>
      <c r="I7065">
        <v>2</v>
      </c>
      <c r="J7065">
        <v>2011</v>
      </c>
      <c r="K7065">
        <v>16.746953600000001</v>
      </c>
      <c r="L7065">
        <v>77.132759399999998</v>
      </c>
      <c r="M7065" s="1">
        <v>4.1199999999999999E-5</v>
      </c>
      <c r="N7065">
        <v>307.18</v>
      </c>
    </row>
    <row r="7066" spans="1:14" x14ac:dyDescent="0.25">
      <c r="A7066">
        <v>7064</v>
      </c>
      <c r="B7066" t="s">
        <v>29</v>
      </c>
      <c r="C7066" t="s">
        <v>34</v>
      </c>
      <c r="D7066" t="s">
        <v>195</v>
      </c>
      <c r="E7066" t="s">
        <v>17</v>
      </c>
      <c r="F7066">
        <v>16</v>
      </c>
      <c r="G7066">
        <v>2</v>
      </c>
      <c r="H7066">
        <v>2</v>
      </c>
      <c r="I7066">
        <v>2</v>
      </c>
      <c r="J7066">
        <v>2011</v>
      </c>
      <c r="K7066">
        <v>19.807608299999998</v>
      </c>
      <c r="L7066">
        <v>85.825253799999999</v>
      </c>
      <c r="M7066">
        <v>3.5102950000000001E-3</v>
      </c>
      <c r="N7066">
        <v>301.38799999999998</v>
      </c>
    </row>
    <row r="7067" spans="1:14" x14ac:dyDescent="0.25">
      <c r="A7067">
        <v>7065</v>
      </c>
      <c r="B7067" t="s">
        <v>29</v>
      </c>
      <c r="C7067" t="s">
        <v>34</v>
      </c>
      <c r="D7067" t="s">
        <v>71</v>
      </c>
      <c r="E7067" t="s">
        <v>17</v>
      </c>
      <c r="F7067">
        <v>6</v>
      </c>
      <c r="G7067">
        <v>0</v>
      </c>
      <c r="H7067">
        <v>31</v>
      </c>
      <c r="I7067">
        <v>1</v>
      </c>
      <c r="J7067">
        <v>2011</v>
      </c>
      <c r="K7067">
        <v>19.4129711</v>
      </c>
      <c r="L7067">
        <v>85.047104059999995</v>
      </c>
      <c r="N7067">
        <v>301.24799999999999</v>
      </c>
    </row>
    <row r="7068" spans="1:14" x14ac:dyDescent="0.25">
      <c r="A7068">
        <v>7066</v>
      </c>
      <c r="B7068" t="s">
        <v>29</v>
      </c>
      <c r="C7068" t="s">
        <v>97</v>
      </c>
      <c r="D7068" t="s">
        <v>460</v>
      </c>
      <c r="E7068" t="s">
        <v>17</v>
      </c>
      <c r="F7068">
        <v>39</v>
      </c>
      <c r="G7068">
        <v>0</v>
      </c>
      <c r="H7068">
        <v>1</v>
      </c>
      <c r="I7068">
        <v>2</v>
      </c>
      <c r="J7068">
        <v>2011</v>
      </c>
      <c r="K7068">
        <v>32.166666999999997</v>
      </c>
      <c r="L7068">
        <v>75.316666999999995</v>
      </c>
      <c r="M7068">
        <v>1.9859119999999998E-3</v>
      </c>
      <c r="N7068">
        <v>287.50333339999997</v>
      </c>
    </row>
    <row r="7069" spans="1:14" x14ac:dyDescent="0.25">
      <c r="A7069">
        <v>7067</v>
      </c>
      <c r="B7069" t="s">
        <v>29</v>
      </c>
      <c r="C7069" t="s">
        <v>23</v>
      </c>
      <c r="D7069" t="s">
        <v>300</v>
      </c>
      <c r="E7069" t="s">
        <v>17</v>
      </c>
      <c r="F7069">
        <v>10</v>
      </c>
      <c r="G7069">
        <v>0</v>
      </c>
      <c r="H7069">
        <v>29</v>
      </c>
      <c r="I7069">
        <v>1</v>
      </c>
      <c r="J7069">
        <v>2011</v>
      </c>
      <c r="K7069">
        <v>9.9261152999999993</v>
      </c>
      <c r="L7069">
        <v>78.114098299999995</v>
      </c>
      <c r="M7069">
        <v>7.7628369999999999E-3</v>
      </c>
      <c r="N7069">
        <v>302.52499999999998</v>
      </c>
    </row>
    <row r="7070" spans="1:14" x14ac:dyDescent="0.25">
      <c r="A7070">
        <v>7068</v>
      </c>
      <c r="B7070" t="s">
        <v>29</v>
      </c>
      <c r="C7070" t="s">
        <v>23</v>
      </c>
      <c r="D7070" t="s">
        <v>696</v>
      </c>
      <c r="E7070" t="s">
        <v>17</v>
      </c>
      <c r="F7070">
        <v>16</v>
      </c>
      <c r="G7070">
        <v>0</v>
      </c>
      <c r="H7070">
        <v>3</v>
      </c>
      <c r="I7070">
        <v>2</v>
      </c>
      <c r="J7070">
        <v>2011</v>
      </c>
      <c r="K7070">
        <v>11.284224849999999</v>
      </c>
      <c r="L7070">
        <v>78.166152839999995</v>
      </c>
      <c r="M7070">
        <v>5.4471700000000001E-4</v>
      </c>
      <c r="N7070">
        <v>305.63666660000001</v>
      </c>
    </row>
    <row r="7071" spans="1:14" x14ac:dyDescent="0.25">
      <c r="A7071">
        <v>7069</v>
      </c>
      <c r="B7071" t="s">
        <v>29</v>
      </c>
      <c r="C7071" t="s">
        <v>23</v>
      </c>
      <c r="D7071" t="s">
        <v>350</v>
      </c>
      <c r="E7071" t="s">
        <v>77</v>
      </c>
      <c r="F7071">
        <v>5</v>
      </c>
      <c r="G7071">
        <v>0</v>
      </c>
      <c r="H7071">
        <v>27</v>
      </c>
      <c r="I7071">
        <v>1</v>
      </c>
      <c r="J7071">
        <v>2011</v>
      </c>
      <c r="K7071">
        <v>10.736186050000001</v>
      </c>
      <c r="L7071">
        <v>79.633186589999994</v>
      </c>
      <c r="M7071">
        <v>2.9597464E-2</v>
      </c>
      <c r="N7071">
        <v>301.31666660000002</v>
      </c>
    </row>
    <row r="7072" spans="1:14" x14ac:dyDescent="0.25">
      <c r="A7072">
        <v>7070</v>
      </c>
      <c r="B7072" t="s">
        <v>29</v>
      </c>
      <c r="C7072" t="s">
        <v>23</v>
      </c>
      <c r="D7072" t="s">
        <v>344</v>
      </c>
      <c r="E7072" t="s">
        <v>17</v>
      </c>
      <c r="F7072">
        <v>12</v>
      </c>
      <c r="G7072">
        <v>0</v>
      </c>
      <c r="H7072">
        <v>1</v>
      </c>
      <c r="I7072">
        <v>2</v>
      </c>
      <c r="J7072">
        <v>2011</v>
      </c>
      <c r="K7072">
        <v>11.9415377</v>
      </c>
      <c r="L7072">
        <v>79.486146899999994</v>
      </c>
      <c r="M7072">
        <v>1.1829245E-2</v>
      </c>
      <c r="N7072">
        <v>301.928</v>
      </c>
    </row>
    <row r="7073" spans="1:14" x14ac:dyDescent="0.25">
      <c r="A7073">
        <v>7071</v>
      </c>
      <c r="B7073" t="s">
        <v>29</v>
      </c>
      <c r="C7073" t="s">
        <v>45</v>
      </c>
      <c r="D7073" t="s">
        <v>137</v>
      </c>
      <c r="E7073" t="s">
        <v>21</v>
      </c>
      <c r="F7073">
        <v>15</v>
      </c>
      <c r="G7073">
        <v>0</v>
      </c>
      <c r="H7073">
        <v>21</v>
      </c>
      <c r="I7073">
        <v>1</v>
      </c>
      <c r="J7073">
        <v>2011</v>
      </c>
      <c r="K7073">
        <v>13.341916899999999</v>
      </c>
      <c r="L7073">
        <v>74.747323199999997</v>
      </c>
      <c r="M7073">
        <v>1.11902E-4</v>
      </c>
      <c r="N7073">
        <v>304.61200000000002</v>
      </c>
    </row>
    <row r="7074" spans="1:14" x14ac:dyDescent="0.25">
      <c r="A7074">
        <v>7072</v>
      </c>
      <c r="B7074" t="s">
        <v>29</v>
      </c>
      <c r="C7074" t="s">
        <v>38</v>
      </c>
      <c r="D7074" t="s">
        <v>115</v>
      </c>
      <c r="E7074" t="s">
        <v>17</v>
      </c>
      <c r="F7074">
        <v>47</v>
      </c>
      <c r="G7074">
        <v>0</v>
      </c>
      <c r="H7074">
        <v>3</v>
      </c>
      <c r="I7074">
        <v>2</v>
      </c>
      <c r="J7074">
        <v>2011</v>
      </c>
      <c r="K7074">
        <v>26.473304800000001</v>
      </c>
      <c r="L7074">
        <v>88.678866859999999</v>
      </c>
      <c r="M7074">
        <v>4.832065E-3</v>
      </c>
      <c r="N7074">
        <v>292.6033334</v>
      </c>
    </row>
    <row r="7075" spans="1:14" x14ac:dyDescent="0.25">
      <c r="A7075">
        <v>7073</v>
      </c>
      <c r="B7075" t="s">
        <v>29</v>
      </c>
      <c r="C7075" t="s">
        <v>129</v>
      </c>
      <c r="D7075" t="s">
        <v>856</v>
      </c>
      <c r="E7075" t="s">
        <v>17</v>
      </c>
      <c r="F7075">
        <v>24</v>
      </c>
      <c r="G7075">
        <v>0</v>
      </c>
      <c r="H7075">
        <v>24</v>
      </c>
      <c r="I7075">
        <v>1</v>
      </c>
      <c r="J7075">
        <v>2011</v>
      </c>
      <c r="K7075">
        <v>27.359418300000002</v>
      </c>
      <c r="L7075">
        <v>93.040609799999999</v>
      </c>
      <c r="M7075">
        <v>0.50658199100000001</v>
      </c>
      <c r="N7075">
        <v>280.55200000000002</v>
      </c>
    </row>
    <row r="7076" spans="1:14" x14ac:dyDescent="0.25">
      <c r="A7076">
        <v>7074</v>
      </c>
      <c r="B7076" t="s">
        <v>29</v>
      </c>
      <c r="C7076" t="s">
        <v>45</v>
      </c>
      <c r="D7076" t="s">
        <v>124</v>
      </c>
      <c r="E7076" t="s">
        <v>21</v>
      </c>
      <c r="F7076">
        <v>48</v>
      </c>
      <c r="G7076">
        <v>0</v>
      </c>
      <c r="H7076">
        <v>14</v>
      </c>
      <c r="I7076">
        <v>1</v>
      </c>
      <c r="J7076">
        <v>2011</v>
      </c>
      <c r="K7076">
        <v>15.248541299999999</v>
      </c>
      <c r="L7076">
        <v>76.832364799999993</v>
      </c>
      <c r="M7076" s="1">
        <v>7.2799999999999994E-5</v>
      </c>
      <c r="N7076">
        <v>306.35199999999998</v>
      </c>
    </row>
    <row r="7077" spans="1:14" x14ac:dyDescent="0.25">
      <c r="A7077">
        <v>7075</v>
      </c>
      <c r="B7077" t="s">
        <v>33</v>
      </c>
      <c r="C7077" t="s">
        <v>53</v>
      </c>
      <c r="D7077" t="s">
        <v>595</v>
      </c>
      <c r="E7077" t="s">
        <v>17</v>
      </c>
      <c r="F7077">
        <v>127</v>
      </c>
      <c r="G7077">
        <v>0</v>
      </c>
      <c r="H7077">
        <v>8</v>
      </c>
      <c r="I7077">
        <v>2</v>
      </c>
      <c r="J7077">
        <v>2011</v>
      </c>
      <c r="K7077">
        <v>17.5</v>
      </c>
      <c r="L7077">
        <v>80.333332999999996</v>
      </c>
      <c r="M7077" s="1">
        <v>5.9599999999999999E-5</v>
      </c>
      <c r="N7077">
        <v>302.84333340000001</v>
      </c>
    </row>
    <row r="7078" spans="1:14" x14ac:dyDescent="0.25">
      <c r="A7078">
        <v>7076</v>
      </c>
      <c r="B7078" t="s">
        <v>33</v>
      </c>
      <c r="C7078" t="s">
        <v>45</v>
      </c>
      <c r="D7078" t="s">
        <v>199</v>
      </c>
      <c r="E7078" t="s">
        <v>17</v>
      </c>
      <c r="F7078">
        <v>72</v>
      </c>
      <c r="G7078">
        <v>0</v>
      </c>
      <c r="H7078">
        <v>6</v>
      </c>
      <c r="I7078">
        <v>2</v>
      </c>
      <c r="J7078">
        <v>2011</v>
      </c>
      <c r="K7078">
        <v>18.083333</v>
      </c>
      <c r="L7078">
        <v>77.333332999999996</v>
      </c>
      <c r="M7078" s="1">
        <v>4.4700000000000002E-5</v>
      </c>
      <c r="N7078">
        <v>310.08999999999997</v>
      </c>
    </row>
    <row r="7079" spans="1:14" x14ac:dyDescent="0.25">
      <c r="A7079">
        <v>7077</v>
      </c>
      <c r="B7079" t="s">
        <v>33</v>
      </c>
      <c r="C7079" t="s">
        <v>45</v>
      </c>
      <c r="D7079" t="s">
        <v>89</v>
      </c>
      <c r="E7079" t="s">
        <v>17</v>
      </c>
      <c r="F7079">
        <v>14</v>
      </c>
      <c r="G7079">
        <v>0</v>
      </c>
      <c r="H7079">
        <v>10</v>
      </c>
      <c r="I7079">
        <v>2</v>
      </c>
      <c r="J7079">
        <v>2011</v>
      </c>
      <c r="K7079">
        <v>13.007081700000001</v>
      </c>
      <c r="L7079">
        <v>76.099270300000001</v>
      </c>
      <c r="M7079" s="1">
        <v>8.0199999999999998E-5</v>
      </c>
      <c r="N7079">
        <v>306.70333340000002</v>
      </c>
    </row>
    <row r="7080" spans="1:14" x14ac:dyDescent="0.25">
      <c r="A7080">
        <v>7078</v>
      </c>
      <c r="B7080" t="s">
        <v>33</v>
      </c>
      <c r="C7080" t="s">
        <v>23</v>
      </c>
      <c r="D7080" t="s">
        <v>300</v>
      </c>
      <c r="E7080" t="s">
        <v>17</v>
      </c>
      <c r="F7080">
        <v>15</v>
      </c>
      <c r="G7080">
        <v>1</v>
      </c>
      <c r="H7080">
        <v>8</v>
      </c>
      <c r="I7080">
        <v>2</v>
      </c>
      <c r="J7080">
        <v>2011</v>
      </c>
      <c r="K7080">
        <v>9.9261152999999993</v>
      </c>
      <c r="L7080">
        <v>78.114098299999995</v>
      </c>
      <c r="M7080">
        <v>2.687165E-3</v>
      </c>
      <c r="N7080">
        <v>305.21333340000001</v>
      </c>
    </row>
    <row r="7081" spans="1:14" x14ac:dyDescent="0.25">
      <c r="A7081">
        <v>7079</v>
      </c>
      <c r="B7081" t="s">
        <v>33</v>
      </c>
      <c r="C7081" t="s">
        <v>442</v>
      </c>
      <c r="D7081" t="s">
        <v>641</v>
      </c>
      <c r="E7081" t="s">
        <v>17</v>
      </c>
      <c r="F7081">
        <v>13</v>
      </c>
      <c r="G7081">
        <v>6</v>
      </c>
      <c r="H7081">
        <v>3</v>
      </c>
      <c r="I7081">
        <v>2</v>
      </c>
      <c r="J7081">
        <v>2011</v>
      </c>
      <c r="K7081">
        <v>23.825315799999998</v>
      </c>
      <c r="L7081">
        <v>91.973222669999998</v>
      </c>
      <c r="M7081">
        <v>2.3526609999999998E-3</v>
      </c>
      <c r="N7081">
        <v>295.56666660000002</v>
      </c>
    </row>
    <row r="7082" spans="1:14" x14ac:dyDescent="0.25">
      <c r="A7082">
        <v>7080</v>
      </c>
      <c r="B7082" t="s">
        <v>33</v>
      </c>
      <c r="C7082" t="s">
        <v>38</v>
      </c>
      <c r="D7082" t="s">
        <v>410</v>
      </c>
      <c r="E7082" t="s">
        <v>17</v>
      </c>
      <c r="F7082">
        <v>52</v>
      </c>
      <c r="G7082">
        <v>0</v>
      </c>
      <c r="H7082">
        <v>11</v>
      </c>
      <c r="I7082">
        <v>2</v>
      </c>
      <c r="J7082">
        <v>2011</v>
      </c>
      <c r="K7082">
        <v>23.13195425</v>
      </c>
      <c r="L7082">
        <v>87.207397200000003</v>
      </c>
      <c r="M7082" s="1">
        <v>8.2399999999999997E-5</v>
      </c>
      <c r="N7082">
        <v>302.02999999999997</v>
      </c>
    </row>
    <row r="7083" spans="1:14" x14ac:dyDescent="0.25">
      <c r="A7083">
        <v>7081</v>
      </c>
      <c r="B7083" t="s">
        <v>33</v>
      </c>
      <c r="C7083" t="s">
        <v>25</v>
      </c>
      <c r="D7083" t="s">
        <v>556</v>
      </c>
      <c r="E7083" t="s">
        <v>17</v>
      </c>
      <c r="F7083">
        <v>215</v>
      </c>
      <c r="G7083">
        <v>0</v>
      </c>
      <c r="H7083">
        <v>31</v>
      </c>
      <c r="I7083">
        <v>1</v>
      </c>
      <c r="J7083">
        <v>2011</v>
      </c>
      <c r="K7083">
        <v>21.75</v>
      </c>
      <c r="L7083">
        <v>73</v>
      </c>
      <c r="M7083" s="1">
        <v>6.2799999999999995E-5</v>
      </c>
      <c r="N7083">
        <v>304.73599999999999</v>
      </c>
    </row>
    <row r="7084" spans="1:14" x14ac:dyDescent="0.25">
      <c r="A7084">
        <v>7082</v>
      </c>
      <c r="B7084" t="s">
        <v>33</v>
      </c>
      <c r="C7084" t="s">
        <v>25</v>
      </c>
      <c r="D7084" t="s">
        <v>93</v>
      </c>
      <c r="E7084" t="s">
        <v>17</v>
      </c>
      <c r="F7084">
        <v>32</v>
      </c>
      <c r="G7084">
        <v>0</v>
      </c>
      <c r="H7084">
        <v>16</v>
      </c>
      <c r="I7084">
        <v>1</v>
      </c>
      <c r="J7084">
        <v>2011</v>
      </c>
      <c r="K7084">
        <v>24.029488499999999</v>
      </c>
      <c r="L7084">
        <v>73.045988399999999</v>
      </c>
      <c r="M7084" s="1">
        <v>8.2000000000000001E-5</v>
      </c>
      <c r="N7084">
        <v>298.75333339999997</v>
      </c>
    </row>
    <row r="7085" spans="1:14" x14ac:dyDescent="0.25">
      <c r="A7085">
        <v>7083</v>
      </c>
      <c r="B7085" t="s">
        <v>33</v>
      </c>
      <c r="C7085" t="s">
        <v>25</v>
      </c>
      <c r="D7085" t="s">
        <v>218</v>
      </c>
      <c r="E7085" t="s">
        <v>17</v>
      </c>
      <c r="F7085">
        <v>17</v>
      </c>
      <c r="G7085">
        <v>0</v>
      </c>
      <c r="H7085">
        <v>31</v>
      </c>
      <c r="I7085">
        <v>1</v>
      </c>
      <c r="J7085">
        <v>2011</v>
      </c>
      <c r="K7085">
        <v>21.191776149999999</v>
      </c>
      <c r="L7085">
        <v>72.954415780000005</v>
      </c>
      <c r="M7085" s="1">
        <v>6.2799999999999995E-5</v>
      </c>
      <c r="N7085">
        <v>303.20800000000003</v>
      </c>
    </row>
    <row r="7086" spans="1:14" x14ac:dyDescent="0.25">
      <c r="A7086">
        <v>7084</v>
      </c>
      <c r="B7086" t="s">
        <v>33</v>
      </c>
      <c r="C7086" t="s">
        <v>25</v>
      </c>
      <c r="D7086" t="s">
        <v>765</v>
      </c>
      <c r="E7086" t="s">
        <v>17</v>
      </c>
      <c r="F7086">
        <v>153</v>
      </c>
      <c r="G7086">
        <v>0</v>
      </c>
      <c r="H7086">
        <v>28</v>
      </c>
      <c r="I7086">
        <v>1</v>
      </c>
      <c r="J7086">
        <v>2011</v>
      </c>
      <c r="K7086">
        <v>21.106041300000001</v>
      </c>
      <c r="L7086">
        <v>72.700824699999998</v>
      </c>
      <c r="M7086" s="1">
        <v>7.2200000000000007E-5</v>
      </c>
      <c r="N7086">
        <v>303.52333340000001</v>
      </c>
    </row>
    <row r="7087" spans="1:14" x14ac:dyDescent="0.25">
      <c r="A7087">
        <v>7085</v>
      </c>
      <c r="B7087" t="s">
        <v>33</v>
      </c>
      <c r="C7087" t="s">
        <v>129</v>
      </c>
      <c r="D7087" t="s">
        <v>856</v>
      </c>
      <c r="E7087" t="s">
        <v>17</v>
      </c>
      <c r="F7087">
        <v>49</v>
      </c>
      <c r="G7087">
        <v>0</v>
      </c>
      <c r="H7087">
        <v>24</v>
      </c>
      <c r="I7087">
        <v>1</v>
      </c>
      <c r="J7087">
        <v>2011</v>
      </c>
      <c r="K7087">
        <v>27.359418300000002</v>
      </c>
      <c r="L7087">
        <v>93.040609799999999</v>
      </c>
      <c r="M7087">
        <v>0.50658199100000001</v>
      </c>
      <c r="N7087">
        <v>280.55200000000002</v>
      </c>
    </row>
    <row r="7088" spans="1:14" x14ac:dyDescent="0.25">
      <c r="A7088">
        <v>7086</v>
      </c>
      <c r="B7088" t="s">
        <v>33</v>
      </c>
      <c r="C7088" t="s">
        <v>45</v>
      </c>
      <c r="D7088" t="s">
        <v>419</v>
      </c>
      <c r="E7088" t="s">
        <v>17</v>
      </c>
      <c r="F7088">
        <v>72</v>
      </c>
      <c r="G7088">
        <v>0</v>
      </c>
      <c r="H7088">
        <v>3</v>
      </c>
      <c r="I7088">
        <v>2</v>
      </c>
      <c r="J7088">
        <v>2011</v>
      </c>
      <c r="K7088">
        <v>15.348414399999999</v>
      </c>
      <c r="L7088">
        <v>76.154742100000007</v>
      </c>
      <c r="M7088" s="1">
        <v>2.8399999999999999E-5</v>
      </c>
      <c r="N7088">
        <v>307.22000000000003</v>
      </c>
    </row>
    <row r="7089" spans="1:14" x14ac:dyDescent="0.25">
      <c r="A7089">
        <v>7087</v>
      </c>
      <c r="B7089" t="s">
        <v>33</v>
      </c>
      <c r="C7089" t="s">
        <v>38</v>
      </c>
      <c r="D7089" t="s">
        <v>115</v>
      </c>
      <c r="E7089" t="s">
        <v>17</v>
      </c>
      <c r="F7089">
        <v>56</v>
      </c>
      <c r="G7089">
        <v>0</v>
      </c>
      <c r="H7089">
        <v>3</v>
      </c>
      <c r="I7089">
        <v>2</v>
      </c>
      <c r="J7089">
        <v>2011</v>
      </c>
      <c r="K7089">
        <v>26.473304800000001</v>
      </c>
      <c r="L7089">
        <v>88.678866859999999</v>
      </c>
      <c r="M7089">
        <v>4.832065E-3</v>
      </c>
      <c r="N7089">
        <v>292.6033334</v>
      </c>
    </row>
    <row r="7090" spans="1:14" x14ac:dyDescent="0.25">
      <c r="A7090">
        <v>7088</v>
      </c>
      <c r="B7090" t="s">
        <v>36</v>
      </c>
      <c r="C7090" t="s">
        <v>477</v>
      </c>
      <c r="D7090" t="s">
        <v>790</v>
      </c>
      <c r="E7090" t="s">
        <v>17</v>
      </c>
      <c r="F7090">
        <v>5</v>
      </c>
      <c r="G7090">
        <v>2</v>
      </c>
      <c r="H7090">
        <v>6</v>
      </c>
      <c r="I7090">
        <v>2</v>
      </c>
      <c r="J7090">
        <v>2011</v>
      </c>
      <c r="K7090">
        <v>24.935401299999999</v>
      </c>
      <c r="L7090">
        <v>93.567911120000005</v>
      </c>
      <c r="M7090">
        <v>9.3290890000000005E-3</v>
      </c>
      <c r="N7090">
        <v>293.13333340000003</v>
      </c>
    </row>
    <row r="7091" spans="1:14" x14ac:dyDescent="0.25">
      <c r="A7091">
        <v>7089</v>
      </c>
      <c r="B7091" t="s">
        <v>36</v>
      </c>
      <c r="C7091" t="s">
        <v>34</v>
      </c>
      <c r="D7091" t="s">
        <v>71</v>
      </c>
      <c r="E7091" t="s">
        <v>17</v>
      </c>
      <c r="F7091">
        <v>32</v>
      </c>
      <c r="G7091">
        <v>0</v>
      </c>
      <c r="H7091">
        <v>13</v>
      </c>
      <c r="I7091">
        <v>2</v>
      </c>
      <c r="J7091">
        <v>2011</v>
      </c>
      <c r="K7091">
        <v>19.4129711</v>
      </c>
      <c r="L7091">
        <v>85.047104059999995</v>
      </c>
      <c r="N7091">
        <v>302.952</v>
      </c>
    </row>
    <row r="7092" spans="1:14" x14ac:dyDescent="0.25">
      <c r="A7092">
        <v>7090</v>
      </c>
      <c r="B7092" t="s">
        <v>36</v>
      </c>
      <c r="C7092" t="s">
        <v>34</v>
      </c>
      <c r="D7092" t="s">
        <v>71</v>
      </c>
      <c r="E7092" t="s">
        <v>17</v>
      </c>
      <c r="F7092">
        <v>16</v>
      </c>
      <c r="G7092">
        <v>0</v>
      </c>
      <c r="H7092">
        <v>17</v>
      </c>
      <c r="I7092">
        <v>2</v>
      </c>
      <c r="J7092">
        <v>2011</v>
      </c>
      <c r="K7092">
        <v>19.4129711</v>
      </c>
      <c r="L7092">
        <v>85.047104059999995</v>
      </c>
      <c r="N7092">
        <v>303.00333339999997</v>
      </c>
    </row>
    <row r="7093" spans="1:14" x14ac:dyDescent="0.25">
      <c r="A7093">
        <v>7091</v>
      </c>
      <c r="B7093" t="s">
        <v>36</v>
      </c>
      <c r="C7093" t="s">
        <v>34</v>
      </c>
      <c r="D7093" t="s">
        <v>195</v>
      </c>
      <c r="E7093" t="s">
        <v>17</v>
      </c>
      <c r="F7093">
        <v>23</v>
      </c>
      <c r="G7093">
        <v>0</v>
      </c>
      <c r="H7093">
        <v>5</v>
      </c>
      <c r="I7093">
        <v>2</v>
      </c>
      <c r="J7093">
        <v>2011</v>
      </c>
      <c r="K7093">
        <v>19.807608299999998</v>
      </c>
      <c r="L7093">
        <v>85.825253799999999</v>
      </c>
      <c r="M7093">
        <v>2.7813650000000001E-3</v>
      </c>
      <c r="N7093">
        <v>301.43666660000002</v>
      </c>
    </row>
    <row r="7094" spans="1:14" x14ac:dyDescent="0.25">
      <c r="A7094">
        <v>7092</v>
      </c>
      <c r="B7094" t="s">
        <v>36</v>
      </c>
      <c r="C7094" t="s">
        <v>38</v>
      </c>
      <c r="D7094" t="s">
        <v>198</v>
      </c>
      <c r="E7094" t="s">
        <v>17</v>
      </c>
      <c r="F7094">
        <v>15</v>
      </c>
      <c r="G7094">
        <v>0</v>
      </c>
      <c r="H7094">
        <v>6</v>
      </c>
      <c r="I7094">
        <v>2</v>
      </c>
      <c r="J7094">
        <v>2011</v>
      </c>
      <c r="K7094">
        <v>23.329188200000001</v>
      </c>
      <c r="L7094">
        <v>86.367237799999998</v>
      </c>
      <c r="M7094">
        <v>7.7973010000000004E-3</v>
      </c>
      <c r="N7094">
        <v>299.77999999999997</v>
      </c>
    </row>
    <row r="7095" spans="1:14" x14ac:dyDescent="0.25">
      <c r="A7095">
        <v>7093</v>
      </c>
      <c r="B7095" t="s">
        <v>36</v>
      </c>
      <c r="C7095" t="s">
        <v>38</v>
      </c>
      <c r="D7095" t="s">
        <v>198</v>
      </c>
      <c r="E7095" t="s">
        <v>17</v>
      </c>
      <c r="F7095">
        <v>84</v>
      </c>
      <c r="G7095">
        <v>0</v>
      </c>
      <c r="H7095">
        <v>10</v>
      </c>
      <c r="I7095">
        <v>2</v>
      </c>
      <c r="J7095">
        <v>2011</v>
      </c>
      <c r="K7095">
        <v>23.329188200000001</v>
      </c>
      <c r="L7095">
        <v>86.367237799999998</v>
      </c>
      <c r="M7095" s="1">
        <v>8.0199999999999998E-5</v>
      </c>
      <c r="N7095">
        <v>301.83</v>
      </c>
    </row>
    <row r="7096" spans="1:14" x14ac:dyDescent="0.25">
      <c r="A7096">
        <v>7094</v>
      </c>
      <c r="B7096" t="s">
        <v>36</v>
      </c>
      <c r="C7096" t="s">
        <v>129</v>
      </c>
      <c r="D7096" t="s">
        <v>856</v>
      </c>
      <c r="E7096" t="s">
        <v>17</v>
      </c>
      <c r="F7096">
        <v>67</v>
      </c>
      <c r="G7096">
        <v>0</v>
      </c>
      <c r="H7096">
        <v>24</v>
      </c>
      <c r="I7096">
        <v>1</v>
      </c>
      <c r="J7096">
        <v>2011</v>
      </c>
      <c r="K7096">
        <v>27.359418300000002</v>
      </c>
      <c r="L7096">
        <v>93.040609799999999</v>
      </c>
      <c r="M7096">
        <v>0.50658199100000001</v>
      </c>
      <c r="N7096">
        <v>280.55200000000002</v>
      </c>
    </row>
    <row r="7097" spans="1:14" x14ac:dyDescent="0.25">
      <c r="A7097">
        <v>7095</v>
      </c>
      <c r="B7097" t="s">
        <v>36</v>
      </c>
      <c r="C7097" t="s">
        <v>38</v>
      </c>
      <c r="D7097" t="s">
        <v>410</v>
      </c>
      <c r="E7097" t="s">
        <v>17</v>
      </c>
      <c r="F7097">
        <v>11</v>
      </c>
      <c r="G7097">
        <v>0</v>
      </c>
      <c r="H7097">
        <v>16</v>
      </c>
      <c r="I7097">
        <v>2</v>
      </c>
      <c r="J7097">
        <v>2011</v>
      </c>
      <c r="K7097">
        <v>23.13195425</v>
      </c>
      <c r="L7097">
        <v>87.207397200000003</v>
      </c>
      <c r="M7097" s="1">
        <v>8.3700000000000002E-5</v>
      </c>
      <c r="N7097">
        <v>304.98666659999998</v>
      </c>
    </row>
    <row r="7098" spans="1:14" x14ac:dyDescent="0.25">
      <c r="A7098">
        <v>7096</v>
      </c>
      <c r="B7098" t="s">
        <v>41</v>
      </c>
      <c r="C7098" t="s">
        <v>34</v>
      </c>
      <c r="D7098" t="s">
        <v>133</v>
      </c>
      <c r="E7098" t="s">
        <v>17</v>
      </c>
      <c r="F7098">
        <v>24</v>
      </c>
      <c r="G7098">
        <v>0</v>
      </c>
      <c r="H7098">
        <v>15</v>
      </c>
      <c r="I7098">
        <v>2</v>
      </c>
      <c r="J7098">
        <v>2011</v>
      </c>
      <c r="K7098">
        <v>20.75</v>
      </c>
      <c r="L7098">
        <v>85.5</v>
      </c>
      <c r="M7098">
        <v>2.8876900000000003E-4</v>
      </c>
      <c r="N7098">
        <v>304.60666659999998</v>
      </c>
    </row>
    <row r="7099" spans="1:14" x14ac:dyDescent="0.25">
      <c r="A7099">
        <v>7097</v>
      </c>
      <c r="B7099" t="s">
        <v>41</v>
      </c>
      <c r="C7099" t="s">
        <v>23</v>
      </c>
      <c r="D7099" t="s">
        <v>153</v>
      </c>
      <c r="E7099" t="s">
        <v>17</v>
      </c>
      <c r="F7099">
        <v>18</v>
      </c>
      <c r="G7099">
        <v>0</v>
      </c>
      <c r="H7099">
        <v>21</v>
      </c>
      <c r="I7099">
        <v>2</v>
      </c>
      <c r="J7099">
        <v>2011</v>
      </c>
      <c r="K7099">
        <v>10.786026700000001</v>
      </c>
      <c r="L7099">
        <v>79.1381497</v>
      </c>
      <c r="M7099">
        <v>1.6597199E-2</v>
      </c>
      <c r="N7099">
        <v>305.64333340000002</v>
      </c>
    </row>
    <row r="7100" spans="1:14" x14ac:dyDescent="0.25">
      <c r="A7100">
        <v>7098</v>
      </c>
      <c r="B7100" t="s">
        <v>41</v>
      </c>
      <c r="C7100" t="s">
        <v>23</v>
      </c>
      <c r="D7100" t="s">
        <v>677</v>
      </c>
      <c r="E7100" t="s">
        <v>17</v>
      </c>
      <c r="F7100">
        <v>30</v>
      </c>
      <c r="G7100">
        <v>0</v>
      </c>
      <c r="H7100">
        <v>22</v>
      </c>
      <c r="I7100">
        <v>2</v>
      </c>
      <c r="J7100">
        <v>2011</v>
      </c>
      <c r="K7100">
        <v>13.13014755</v>
      </c>
      <c r="L7100">
        <v>79.924353859999997</v>
      </c>
      <c r="M7100">
        <v>4.5546857000000003E-2</v>
      </c>
      <c r="N7100">
        <v>304.86500000000001</v>
      </c>
    </row>
    <row r="7101" spans="1:14" x14ac:dyDescent="0.25">
      <c r="A7101">
        <v>7099</v>
      </c>
      <c r="B7101" t="s">
        <v>41</v>
      </c>
      <c r="C7101" t="s">
        <v>23</v>
      </c>
      <c r="D7101" t="s">
        <v>341</v>
      </c>
      <c r="E7101" t="s">
        <v>17</v>
      </c>
      <c r="F7101">
        <v>22</v>
      </c>
      <c r="G7101">
        <v>0</v>
      </c>
      <c r="H7101">
        <v>26</v>
      </c>
      <c r="I7101">
        <v>2</v>
      </c>
      <c r="J7101">
        <v>2011</v>
      </c>
      <c r="K7101">
        <v>12.22721295</v>
      </c>
      <c r="L7101">
        <v>79.070155549999996</v>
      </c>
      <c r="M7101">
        <v>0.245263378</v>
      </c>
      <c r="N7101">
        <v>302.41500000000002</v>
      </c>
    </row>
    <row r="7102" spans="1:14" x14ac:dyDescent="0.25">
      <c r="A7102">
        <v>7100</v>
      </c>
      <c r="B7102" t="s">
        <v>41</v>
      </c>
      <c r="C7102" t="s">
        <v>38</v>
      </c>
      <c r="D7102" t="s">
        <v>410</v>
      </c>
      <c r="E7102" t="s">
        <v>17</v>
      </c>
      <c r="F7102">
        <v>11</v>
      </c>
      <c r="G7102">
        <v>0</v>
      </c>
      <c r="H7102">
        <v>16</v>
      </c>
      <c r="I7102">
        <v>2</v>
      </c>
      <c r="J7102">
        <v>2011</v>
      </c>
      <c r="K7102">
        <v>23.13195425</v>
      </c>
      <c r="L7102">
        <v>87.207397200000003</v>
      </c>
      <c r="M7102" s="1">
        <v>8.3700000000000002E-5</v>
      </c>
      <c r="N7102">
        <v>304.98666659999998</v>
      </c>
    </row>
    <row r="7103" spans="1:14" x14ac:dyDescent="0.25">
      <c r="A7103">
        <v>7101</v>
      </c>
      <c r="B7103" t="s">
        <v>41</v>
      </c>
      <c r="C7103" t="s">
        <v>34</v>
      </c>
      <c r="D7103" t="s">
        <v>151</v>
      </c>
      <c r="E7103" t="s">
        <v>17</v>
      </c>
      <c r="F7103">
        <v>19</v>
      </c>
      <c r="G7103">
        <v>0</v>
      </c>
      <c r="H7103">
        <v>14</v>
      </c>
      <c r="I7103">
        <v>2</v>
      </c>
      <c r="J7103">
        <v>2011</v>
      </c>
      <c r="K7103">
        <v>21.75</v>
      </c>
      <c r="L7103">
        <v>86.5</v>
      </c>
      <c r="M7103">
        <v>1.05939E-4</v>
      </c>
      <c r="N7103">
        <v>304.18666660000002</v>
      </c>
    </row>
    <row r="7104" spans="1:14" x14ac:dyDescent="0.25">
      <c r="A7104">
        <v>7102</v>
      </c>
      <c r="B7104" t="s">
        <v>41</v>
      </c>
      <c r="C7104" t="s">
        <v>129</v>
      </c>
      <c r="D7104" t="s">
        <v>856</v>
      </c>
      <c r="E7104" t="s">
        <v>17</v>
      </c>
      <c r="F7104">
        <v>77</v>
      </c>
      <c r="G7104">
        <v>0</v>
      </c>
      <c r="H7104">
        <v>24</v>
      </c>
      <c r="I7104">
        <v>1</v>
      </c>
      <c r="J7104">
        <v>2011</v>
      </c>
      <c r="K7104">
        <v>27.359418300000002</v>
      </c>
      <c r="L7104">
        <v>93.040609799999999</v>
      </c>
      <c r="M7104">
        <v>0.50658199100000001</v>
      </c>
      <c r="N7104">
        <v>280.55200000000002</v>
      </c>
    </row>
    <row r="7105" spans="1:14" x14ac:dyDescent="0.25">
      <c r="A7105">
        <v>7103</v>
      </c>
      <c r="B7105" t="s">
        <v>41</v>
      </c>
      <c r="C7105" t="s">
        <v>34</v>
      </c>
      <c r="D7105" t="s">
        <v>71</v>
      </c>
      <c r="E7105" t="s">
        <v>17</v>
      </c>
      <c r="F7105">
        <v>17</v>
      </c>
      <c r="G7105">
        <v>0</v>
      </c>
      <c r="H7105">
        <v>20</v>
      </c>
      <c r="I7105">
        <v>2</v>
      </c>
      <c r="J7105">
        <v>2011</v>
      </c>
      <c r="K7105">
        <v>19.4129711</v>
      </c>
      <c r="L7105">
        <v>85.047104059999995</v>
      </c>
      <c r="N7105">
        <v>302.45600000000002</v>
      </c>
    </row>
    <row r="7106" spans="1:14" x14ac:dyDescent="0.25">
      <c r="A7106">
        <v>7104</v>
      </c>
      <c r="B7106" t="s">
        <v>41</v>
      </c>
      <c r="C7106" t="s">
        <v>38</v>
      </c>
      <c r="D7106" t="s">
        <v>115</v>
      </c>
      <c r="E7106" t="s">
        <v>17</v>
      </c>
      <c r="F7106">
        <v>61</v>
      </c>
      <c r="G7106">
        <v>0</v>
      </c>
      <c r="H7106">
        <v>3</v>
      </c>
      <c r="I7106">
        <v>2</v>
      </c>
      <c r="J7106">
        <v>2011</v>
      </c>
      <c r="K7106">
        <v>26.473304800000001</v>
      </c>
      <c r="L7106">
        <v>88.678866859999999</v>
      </c>
      <c r="M7106">
        <v>4.832065E-3</v>
      </c>
      <c r="N7106">
        <v>292.6033334</v>
      </c>
    </row>
    <row r="7107" spans="1:14" x14ac:dyDescent="0.25">
      <c r="A7107">
        <v>7105</v>
      </c>
      <c r="B7107" t="s">
        <v>43</v>
      </c>
      <c r="C7107" t="s">
        <v>91</v>
      </c>
      <c r="D7107" t="s">
        <v>92</v>
      </c>
      <c r="E7107" t="s">
        <v>17</v>
      </c>
      <c r="F7107">
        <v>132</v>
      </c>
      <c r="G7107">
        <v>0</v>
      </c>
      <c r="H7107">
        <v>27</v>
      </c>
      <c r="I7107">
        <v>2</v>
      </c>
      <c r="J7107">
        <v>2011</v>
      </c>
      <c r="K7107">
        <v>16.213991450000002</v>
      </c>
      <c r="L7107">
        <v>81.025728139999998</v>
      </c>
      <c r="M7107">
        <v>0.227847671</v>
      </c>
      <c r="N7107">
        <v>300.62799999999999</v>
      </c>
    </row>
    <row r="7108" spans="1:14" x14ac:dyDescent="0.25">
      <c r="A7108">
        <v>7106</v>
      </c>
      <c r="B7108" t="s">
        <v>43</v>
      </c>
      <c r="C7108" t="s">
        <v>45</v>
      </c>
      <c r="D7108" t="s">
        <v>181</v>
      </c>
      <c r="E7108" t="s">
        <v>77</v>
      </c>
      <c r="F7108">
        <v>10</v>
      </c>
      <c r="G7108">
        <v>0</v>
      </c>
      <c r="H7108">
        <v>20</v>
      </c>
      <c r="I7108">
        <v>2</v>
      </c>
      <c r="J7108">
        <v>2011</v>
      </c>
      <c r="K7108">
        <v>13.6102243</v>
      </c>
      <c r="L7108">
        <v>77.512772100000007</v>
      </c>
      <c r="M7108">
        <v>1.7926699999999999E-4</v>
      </c>
      <c r="N7108">
        <v>306.15600000000001</v>
      </c>
    </row>
    <row r="7109" spans="1:14" x14ac:dyDescent="0.25">
      <c r="A7109">
        <v>7107</v>
      </c>
      <c r="B7109" t="s">
        <v>43</v>
      </c>
      <c r="C7109" t="s">
        <v>95</v>
      </c>
      <c r="D7109" t="s">
        <v>111</v>
      </c>
      <c r="E7109" t="s">
        <v>17</v>
      </c>
      <c r="F7109">
        <v>12</v>
      </c>
      <c r="G7109">
        <v>0</v>
      </c>
      <c r="H7109">
        <v>21</v>
      </c>
      <c r="I7109">
        <v>2</v>
      </c>
      <c r="J7109">
        <v>2011</v>
      </c>
      <c r="K7109">
        <v>26.166667</v>
      </c>
      <c r="L7109">
        <v>77.5</v>
      </c>
      <c r="M7109">
        <v>0.132651087</v>
      </c>
      <c r="N7109">
        <v>298.38499999999999</v>
      </c>
    </row>
    <row r="7110" spans="1:14" x14ac:dyDescent="0.25">
      <c r="A7110">
        <v>7108</v>
      </c>
      <c r="B7110" t="s">
        <v>43</v>
      </c>
      <c r="C7110" t="s">
        <v>34</v>
      </c>
      <c r="D7110" t="s">
        <v>761</v>
      </c>
      <c r="E7110" t="s">
        <v>17</v>
      </c>
      <c r="F7110">
        <v>25</v>
      </c>
      <c r="G7110">
        <v>0</v>
      </c>
      <c r="H7110">
        <v>3</v>
      </c>
      <c r="I7110">
        <v>3</v>
      </c>
      <c r="J7110">
        <v>2011</v>
      </c>
      <c r="K7110">
        <v>18.358354349999999</v>
      </c>
      <c r="L7110">
        <v>81.89823749</v>
      </c>
      <c r="M7110">
        <v>2.0511063999999999E-2</v>
      </c>
      <c r="N7110">
        <v>304.13</v>
      </c>
    </row>
    <row r="7111" spans="1:14" x14ac:dyDescent="0.25">
      <c r="A7111">
        <v>7109</v>
      </c>
      <c r="B7111" t="s">
        <v>43</v>
      </c>
      <c r="C7111" t="s">
        <v>113</v>
      </c>
      <c r="D7111" t="s">
        <v>715</v>
      </c>
      <c r="E7111" t="s">
        <v>17</v>
      </c>
      <c r="F7111">
        <v>29</v>
      </c>
      <c r="G7111">
        <v>0</v>
      </c>
      <c r="H7111">
        <v>2</v>
      </c>
      <c r="I7111">
        <v>3</v>
      </c>
      <c r="J7111">
        <v>2011</v>
      </c>
      <c r="K7111">
        <v>26.804865849999999</v>
      </c>
      <c r="L7111">
        <v>76.443745699999994</v>
      </c>
      <c r="M7111">
        <v>1.1787027E-2</v>
      </c>
      <c r="N7111">
        <v>297.58</v>
      </c>
    </row>
    <row r="7112" spans="1:14" x14ac:dyDescent="0.25">
      <c r="A7112">
        <v>7110</v>
      </c>
      <c r="B7112" t="s">
        <v>43</v>
      </c>
      <c r="C7112" t="s">
        <v>25</v>
      </c>
      <c r="D7112" t="s">
        <v>51</v>
      </c>
      <c r="E7112" t="s">
        <v>17</v>
      </c>
      <c r="F7112">
        <v>21</v>
      </c>
      <c r="G7112">
        <v>0</v>
      </c>
      <c r="H7112">
        <v>7</v>
      </c>
      <c r="I7112">
        <v>2</v>
      </c>
      <c r="J7112">
        <v>2011</v>
      </c>
      <c r="K7112">
        <v>22.5584995</v>
      </c>
      <c r="L7112">
        <v>72.962562899999995</v>
      </c>
      <c r="M7112" s="1">
        <v>4.2500000000000003E-5</v>
      </c>
      <c r="N7112">
        <v>304.61</v>
      </c>
    </row>
    <row r="7113" spans="1:14" x14ac:dyDescent="0.25">
      <c r="A7113">
        <v>7111</v>
      </c>
      <c r="B7113" t="s">
        <v>43</v>
      </c>
      <c r="C7113" t="s">
        <v>25</v>
      </c>
      <c r="D7113" t="s">
        <v>37</v>
      </c>
      <c r="E7113" t="s">
        <v>17</v>
      </c>
      <c r="F7113">
        <v>10</v>
      </c>
      <c r="G7113">
        <v>0</v>
      </c>
      <c r="H7113">
        <v>7</v>
      </c>
      <c r="I7113">
        <v>2</v>
      </c>
      <c r="J7113">
        <v>2011</v>
      </c>
      <c r="K7113">
        <v>23.0216238</v>
      </c>
      <c r="L7113">
        <v>72.579706799999997</v>
      </c>
      <c r="M7113" s="1">
        <v>4.2500000000000003E-5</v>
      </c>
      <c r="N7113">
        <v>303.21199999999999</v>
      </c>
    </row>
    <row r="7114" spans="1:14" x14ac:dyDescent="0.25">
      <c r="A7114">
        <v>7112</v>
      </c>
      <c r="B7114" t="s">
        <v>43</v>
      </c>
      <c r="C7114" t="s">
        <v>25</v>
      </c>
      <c r="D7114" t="s">
        <v>552</v>
      </c>
      <c r="E7114" t="s">
        <v>17</v>
      </c>
      <c r="F7114">
        <v>42</v>
      </c>
      <c r="G7114">
        <v>0</v>
      </c>
      <c r="H7114">
        <v>15</v>
      </c>
      <c r="I7114">
        <v>2</v>
      </c>
      <c r="J7114">
        <v>2011</v>
      </c>
      <c r="K7114">
        <v>24.172056000000001</v>
      </c>
      <c r="L7114">
        <v>72.431134</v>
      </c>
      <c r="M7114">
        <v>8.0857200000000002E-4</v>
      </c>
      <c r="N7114">
        <v>303.33333340000001</v>
      </c>
    </row>
    <row r="7115" spans="1:14" x14ac:dyDescent="0.25">
      <c r="A7115">
        <v>7113</v>
      </c>
      <c r="B7115" t="s">
        <v>43</v>
      </c>
      <c r="C7115" t="s">
        <v>129</v>
      </c>
      <c r="D7115" t="s">
        <v>856</v>
      </c>
      <c r="E7115" t="s">
        <v>17</v>
      </c>
      <c r="F7115">
        <v>90</v>
      </c>
      <c r="G7115">
        <v>0</v>
      </c>
      <c r="H7115">
        <v>24</v>
      </c>
      <c r="I7115">
        <v>1</v>
      </c>
      <c r="J7115">
        <v>2011</v>
      </c>
      <c r="K7115">
        <v>27.359418300000002</v>
      </c>
      <c r="L7115">
        <v>93.040609799999999</v>
      </c>
      <c r="M7115">
        <v>0.50658199100000001</v>
      </c>
      <c r="N7115">
        <v>280.55200000000002</v>
      </c>
    </row>
    <row r="7116" spans="1:14" x14ac:dyDescent="0.25">
      <c r="A7116">
        <v>7114</v>
      </c>
      <c r="B7116" t="s">
        <v>43</v>
      </c>
      <c r="C7116" t="s">
        <v>34</v>
      </c>
      <c r="D7116" t="s">
        <v>195</v>
      </c>
      <c r="E7116" t="s">
        <v>17</v>
      </c>
      <c r="F7116">
        <v>16</v>
      </c>
      <c r="G7116">
        <v>0</v>
      </c>
      <c r="H7116">
        <v>1</v>
      </c>
      <c r="I7116">
        <v>3</v>
      </c>
      <c r="J7116">
        <v>2011</v>
      </c>
      <c r="K7116">
        <v>19.807608299999998</v>
      </c>
      <c r="L7116">
        <v>85.825253799999999</v>
      </c>
      <c r="M7116" s="1">
        <v>4.0899999999999998E-5</v>
      </c>
      <c r="N7116">
        <v>303.76</v>
      </c>
    </row>
    <row r="7117" spans="1:14" x14ac:dyDescent="0.25">
      <c r="A7117">
        <v>7115</v>
      </c>
      <c r="B7117" t="s">
        <v>48</v>
      </c>
      <c r="C7117" t="s">
        <v>346</v>
      </c>
      <c r="D7117" t="s">
        <v>785</v>
      </c>
      <c r="E7117" t="s">
        <v>17</v>
      </c>
      <c r="F7117">
        <v>2</v>
      </c>
      <c r="G7117">
        <v>0</v>
      </c>
      <c r="H7117">
        <v>3</v>
      </c>
      <c r="I7117">
        <v>3</v>
      </c>
      <c r="J7117">
        <v>2011</v>
      </c>
      <c r="K7117">
        <v>25.4916868</v>
      </c>
      <c r="L7117">
        <v>86.699108480000007</v>
      </c>
      <c r="M7117">
        <v>1.582866E-3</v>
      </c>
      <c r="N7117">
        <v>296.82</v>
      </c>
    </row>
    <row r="7118" spans="1:14" x14ac:dyDescent="0.25">
      <c r="A7118">
        <v>7116</v>
      </c>
      <c r="B7118" t="s">
        <v>48</v>
      </c>
      <c r="C7118" t="s">
        <v>23</v>
      </c>
      <c r="D7118" t="s">
        <v>363</v>
      </c>
      <c r="E7118" t="s">
        <v>77</v>
      </c>
      <c r="F7118">
        <v>104</v>
      </c>
      <c r="G7118">
        <v>2</v>
      </c>
      <c r="H7118">
        <v>3</v>
      </c>
      <c r="I7118">
        <v>3</v>
      </c>
      <c r="J7118">
        <v>2011</v>
      </c>
      <c r="K7118">
        <v>8.7284270999999993</v>
      </c>
      <c r="L7118">
        <v>77.711292499999999</v>
      </c>
      <c r="M7118">
        <v>8.7986142000000003E-2</v>
      </c>
      <c r="N7118">
        <v>305.67</v>
      </c>
    </row>
    <row r="7119" spans="1:14" x14ac:dyDescent="0.25">
      <c r="A7119">
        <v>7117</v>
      </c>
      <c r="B7119" t="s">
        <v>48</v>
      </c>
      <c r="C7119" t="s">
        <v>38</v>
      </c>
      <c r="D7119" t="s">
        <v>325</v>
      </c>
      <c r="E7119" t="s">
        <v>17</v>
      </c>
      <c r="F7119">
        <v>40</v>
      </c>
      <c r="G7119">
        <v>0</v>
      </c>
      <c r="H7119">
        <v>9</v>
      </c>
      <c r="I7119">
        <v>3</v>
      </c>
      <c r="J7119">
        <v>2011</v>
      </c>
      <c r="K7119">
        <v>23.249571400000001</v>
      </c>
      <c r="L7119">
        <v>87.868175100000002</v>
      </c>
      <c r="M7119" s="1">
        <v>9.7899999999999994E-5</v>
      </c>
      <c r="N7119">
        <v>308.13200000000001</v>
      </c>
    </row>
    <row r="7120" spans="1:14" x14ac:dyDescent="0.25">
      <c r="A7120">
        <v>7118</v>
      </c>
      <c r="B7120" t="s">
        <v>48</v>
      </c>
      <c r="C7120" t="s">
        <v>38</v>
      </c>
      <c r="D7120" t="s">
        <v>220</v>
      </c>
      <c r="E7120" t="s">
        <v>55</v>
      </c>
      <c r="F7120">
        <v>16</v>
      </c>
      <c r="G7120">
        <v>1</v>
      </c>
      <c r="H7120">
        <v>1</v>
      </c>
      <c r="I7120">
        <v>3</v>
      </c>
      <c r="J7120">
        <v>2011</v>
      </c>
      <c r="K7120">
        <v>24</v>
      </c>
      <c r="L7120">
        <v>87.583332999999996</v>
      </c>
      <c r="M7120">
        <v>1.63408E-3</v>
      </c>
      <c r="N7120">
        <v>302.85000000000002</v>
      </c>
    </row>
    <row r="7121" spans="1:14" x14ac:dyDescent="0.25">
      <c r="A7121">
        <v>7119</v>
      </c>
      <c r="B7121" t="s">
        <v>48</v>
      </c>
      <c r="C7121" t="s">
        <v>19</v>
      </c>
      <c r="D7121" t="s">
        <v>116</v>
      </c>
      <c r="E7121" t="s">
        <v>55</v>
      </c>
      <c r="F7121">
        <v>10</v>
      </c>
      <c r="G7121">
        <v>0</v>
      </c>
      <c r="H7121">
        <v>23</v>
      </c>
      <c r="I7121">
        <v>2</v>
      </c>
      <c r="J7121">
        <v>2011</v>
      </c>
      <c r="K7121">
        <v>16.135719300000002</v>
      </c>
      <c r="L7121">
        <v>73.652208599999994</v>
      </c>
      <c r="M7121" s="1">
        <v>5.1600000000000001E-5</v>
      </c>
      <c r="N7121">
        <v>304.56666660000002</v>
      </c>
    </row>
    <row r="7122" spans="1:14" x14ac:dyDescent="0.25">
      <c r="A7122">
        <v>7120</v>
      </c>
      <c r="B7122" t="s">
        <v>48</v>
      </c>
      <c r="C7122" t="s">
        <v>129</v>
      </c>
      <c r="D7122" t="s">
        <v>481</v>
      </c>
      <c r="E7122" t="s">
        <v>17</v>
      </c>
      <c r="F7122">
        <v>101</v>
      </c>
      <c r="G7122">
        <v>0</v>
      </c>
      <c r="H7122">
        <v>24</v>
      </c>
      <c r="I7122">
        <v>1</v>
      </c>
      <c r="J7122">
        <v>2011</v>
      </c>
      <c r="K7122">
        <v>27.3</v>
      </c>
      <c r="L7122">
        <v>93.05</v>
      </c>
      <c r="M7122">
        <v>0.50658199100000001</v>
      </c>
      <c r="N7122">
        <v>280.55200000000002</v>
      </c>
    </row>
    <row r="7123" spans="1:14" x14ac:dyDescent="0.25">
      <c r="A7123">
        <v>7121</v>
      </c>
      <c r="B7123" t="s">
        <v>59</v>
      </c>
      <c r="C7123" t="s">
        <v>91</v>
      </c>
      <c r="D7123" t="s">
        <v>857</v>
      </c>
      <c r="E7123" t="s">
        <v>17</v>
      </c>
      <c r="F7123">
        <v>19</v>
      </c>
      <c r="G7123">
        <v>0</v>
      </c>
      <c r="H7123">
        <v>19</v>
      </c>
      <c r="I7123">
        <v>3</v>
      </c>
      <c r="J7123">
        <v>2011</v>
      </c>
      <c r="K7123">
        <v>16.998428650000001</v>
      </c>
      <c r="L7123">
        <v>81.715614880000004</v>
      </c>
      <c r="M7123">
        <v>1.1560100000000001E-3</v>
      </c>
      <c r="N7123">
        <v>305.74</v>
      </c>
    </row>
    <row r="7124" spans="1:14" x14ac:dyDescent="0.25">
      <c r="A7124">
        <v>7122</v>
      </c>
      <c r="B7124" t="s">
        <v>59</v>
      </c>
      <c r="C7124" t="s">
        <v>25</v>
      </c>
      <c r="D7124" t="s">
        <v>563</v>
      </c>
      <c r="E7124" t="s">
        <v>17</v>
      </c>
      <c r="F7124">
        <v>17</v>
      </c>
      <c r="G7124">
        <v>0</v>
      </c>
      <c r="H7124">
        <v>8</v>
      </c>
      <c r="I7124">
        <v>3</v>
      </c>
      <c r="J7124">
        <v>2011</v>
      </c>
      <c r="K7124">
        <v>22.8358542</v>
      </c>
      <c r="L7124">
        <v>74.255678200000006</v>
      </c>
      <c r="M7124">
        <v>1.04125E-4</v>
      </c>
      <c r="N7124">
        <v>314.82333340000002</v>
      </c>
    </row>
    <row r="7125" spans="1:14" x14ac:dyDescent="0.25">
      <c r="A7125">
        <v>7123</v>
      </c>
      <c r="B7125" t="s">
        <v>59</v>
      </c>
      <c r="C7125" t="s">
        <v>25</v>
      </c>
      <c r="D7125" t="s">
        <v>165</v>
      </c>
      <c r="E7125" t="s">
        <v>17</v>
      </c>
      <c r="F7125">
        <v>18</v>
      </c>
      <c r="G7125">
        <v>0</v>
      </c>
      <c r="H7125">
        <v>8</v>
      </c>
      <c r="I7125">
        <v>3</v>
      </c>
      <c r="J7125">
        <v>2011</v>
      </c>
      <c r="K7125">
        <v>21.517410399999999</v>
      </c>
      <c r="L7125">
        <v>70.464275400000005</v>
      </c>
      <c r="M7125">
        <v>1.1283E-4</v>
      </c>
      <c r="N7125">
        <v>310.35000000000002</v>
      </c>
    </row>
    <row r="7126" spans="1:14" x14ac:dyDescent="0.25">
      <c r="A7126">
        <v>7124</v>
      </c>
      <c r="B7126" t="s">
        <v>59</v>
      </c>
      <c r="C7126" t="s">
        <v>25</v>
      </c>
      <c r="D7126" t="s">
        <v>218</v>
      </c>
      <c r="E7126" t="s">
        <v>17</v>
      </c>
      <c r="F7126">
        <v>34</v>
      </c>
      <c r="G7126">
        <v>0</v>
      </c>
      <c r="H7126">
        <v>5</v>
      </c>
      <c r="I7126">
        <v>3</v>
      </c>
      <c r="J7126">
        <v>2011</v>
      </c>
      <c r="K7126">
        <v>21.191776149999999</v>
      </c>
      <c r="L7126">
        <v>72.954415780000005</v>
      </c>
      <c r="M7126">
        <v>1.5703099999999999E-4</v>
      </c>
      <c r="N7126">
        <v>308.25599999999997</v>
      </c>
    </row>
    <row r="7127" spans="1:14" x14ac:dyDescent="0.25">
      <c r="A7127">
        <v>7125</v>
      </c>
      <c r="B7127" t="s">
        <v>59</v>
      </c>
      <c r="C7127" t="s">
        <v>25</v>
      </c>
      <c r="D7127" t="s">
        <v>218</v>
      </c>
      <c r="E7127" t="s">
        <v>17</v>
      </c>
      <c r="F7127">
        <v>32</v>
      </c>
      <c r="G7127">
        <v>0</v>
      </c>
      <c r="H7127">
        <v>8</v>
      </c>
      <c r="I7127">
        <v>3</v>
      </c>
      <c r="J7127">
        <v>2011</v>
      </c>
      <c r="K7127">
        <v>21.191776149999999</v>
      </c>
      <c r="L7127">
        <v>72.954415780000005</v>
      </c>
      <c r="M7127" s="1">
        <v>9.0600000000000007E-5</v>
      </c>
      <c r="N7127">
        <v>309.37599999999998</v>
      </c>
    </row>
    <row r="7128" spans="1:14" x14ac:dyDescent="0.25">
      <c r="A7128">
        <v>7126</v>
      </c>
      <c r="B7128" t="s">
        <v>59</v>
      </c>
      <c r="C7128" t="s">
        <v>45</v>
      </c>
      <c r="D7128" t="s">
        <v>811</v>
      </c>
      <c r="E7128" t="s">
        <v>77</v>
      </c>
      <c r="F7128">
        <v>14</v>
      </c>
      <c r="G7128">
        <v>0</v>
      </c>
      <c r="H7128">
        <v>8</v>
      </c>
      <c r="I7128">
        <v>3</v>
      </c>
      <c r="J7128">
        <v>2011</v>
      </c>
      <c r="K7128">
        <v>17.166667</v>
      </c>
      <c r="L7128">
        <v>77.083332999999996</v>
      </c>
      <c r="M7128" s="1">
        <v>9.87E-5</v>
      </c>
      <c r="N7128">
        <v>316.71333340000001</v>
      </c>
    </row>
    <row r="7129" spans="1:14" x14ac:dyDescent="0.25">
      <c r="A7129">
        <v>7127</v>
      </c>
      <c r="B7129" t="s">
        <v>59</v>
      </c>
      <c r="C7129" t="s">
        <v>45</v>
      </c>
      <c r="D7129" t="s">
        <v>179</v>
      </c>
      <c r="E7129" t="s">
        <v>17</v>
      </c>
      <c r="F7129">
        <v>21</v>
      </c>
      <c r="G7129">
        <v>1</v>
      </c>
      <c r="H7129">
        <v>5</v>
      </c>
      <c r="I7129">
        <v>3</v>
      </c>
      <c r="J7129">
        <v>2011</v>
      </c>
      <c r="K7129">
        <v>13.1367201</v>
      </c>
      <c r="L7129">
        <v>78.133724599999994</v>
      </c>
      <c r="M7129">
        <v>5.400195E-3</v>
      </c>
      <c r="N7129">
        <v>309.37599999999998</v>
      </c>
    </row>
    <row r="7130" spans="1:14" x14ac:dyDescent="0.25">
      <c r="A7130">
        <v>7128</v>
      </c>
      <c r="B7130" t="s">
        <v>59</v>
      </c>
      <c r="C7130" t="s">
        <v>34</v>
      </c>
      <c r="D7130" t="s">
        <v>71</v>
      </c>
      <c r="E7130" t="s">
        <v>17</v>
      </c>
      <c r="F7130">
        <v>13</v>
      </c>
      <c r="G7130">
        <v>0</v>
      </c>
      <c r="H7130">
        <v>8</v>
      </c>
      <c r="I7130">
        <v>3</v>
      </c>
      <c r="J7130">
        <v>2011</v>
      </c>
      <c r="K7130">
        <v>19.4129711</v>
      </c>
      <c r="L7130">
        <v>85.047104059999995</v>
      </c>
      <c r="N7130">
        <v>305.24</v>
      </c>
    </row>
    <row r="7131" spans="1:14" x14ac:dyDescent="0.25">
      <c r="A7131">
        <v>7129</v>
      </c>
      <c r="B7131" t="s">
        <v>59</v>
      </c>
      <c r="C7131" t="s">
        <v>34</v>
      </c>
      <c r="D7131" t="s">
        <v>86</v>
      </c>
      <c r="E7131" t="s">
        <v>17</v>
      </c>
      <c r="F7131">
        <v>11</v>
      </c>
      <c r="G7131">
        <v>0</v>
      </c>
      <c r="H7131">
        <v>12</v>
      </c>
      <c r="I7131">
        <v>3</v>
      </c>
      <c r="J7131">
        <v>2011</v>
      </c>
      <c r="K7131">
        <v>20.13069385</v>
      </c>
      <c r="L7131">
        <v>84.079047610000003</v>
      </c>
      <c r="M7131">
        <v>2.666833E-3</v>
      </c>
      <c r="N7131">
        <v>307.77333340000001</v>
      </c>
    </row>
    <row r="7132" spans="1:14" x14ac:dyDescent="0.25">
      <c r="A7132">
        <v>7130</v>
      </c>
      <c r="B7132" t="s">
        <v>59</v>
      </c>
      <c r="C7132" t="s">
        <v>34</v>
      </c>
      <c r="D7132" t="s">
        <v>761</v>
      </c>
      <c r="E7132" t="s">
        <v>17</v>
      </c>
      <c r="F7132">
        <v>29</v>
      </c>
      <c r="G7132">
        <v>1</v>
      </c>
      <c r="H7132">
        <v>18</v>
      </c>
      <c r="I7132">
        <v>3</v>
      </c>
      <c r="J7132">
        <v>2011</v>
      </c>
      <c r="K7132">
        <v>18.358354349999999</v>
      </c>
      <c r="L7132">
        <v>81.89823749</v>
      </c>
      <c r="M7132">
        <v>1.36852E-4</v>
      </c>
      <c r="N7132">
        <v>308.61333339999999</v>
      </c>
    </row>
    <row r="7133" spans="1:14" x14ac:dyDescent="0.25">
      <c r="A7133">
        <v>7131</v>
      </c>
      <c r="B7133" t="s">
        <v>59</v>
      </c>
      <c r="C7133" t="s">
        <v>34</v>
      </c>
      <c r="D7133" t="s">
        <v>195</v>
      </c>
      <c r="E7133" t="s">
        <v>17</v>
      </c>
      <c r="F7133">
        <v>41</v>
      </c>
      <c r="G7133">
        <v>0</v>
      </c>
      <c r="H7133">
        <v>10</v>
      </c>
      <c r="I7133">
        <v>3</v>
      </c>
      <c r="J7133">
        <v>2011</v>
      </c>
      <c r="K7133">
        <v>19.807608299999998</v>
      </c>
      <c r="L7133">
        <v>85.825253799999999</v>
      </c>
      <c r="M7133">
        <v>1.9445199999999999E-4</v>
      </c>
      <c r="N7133">
        <v>307.8533334</v>
      </c>
    </row>
    <row r="7134" spans="1:14" x14ac:dyDescent="0.25">
      <c r="A7134">
        <v>7132</v>
      </c>
      <c r="B7134" t="s">
        <v>59</v>
      </c>
      <c r="C7134" t="s">
        <v>23</v>
      </c>
      <c r="D7134" t="s">
        <v>735</v>
      </c>
      <c r="E7134" t="s">
        <v>17</v>
      </c>
      <c r="F7134">
        <v>40</v>
      </c>
      <c r="G7134">
        <v>0</v>
      </c>
      <c r="H7134">
        <v>16</v>
      </c>
      <c r="I7134">
        <v>3</v>
      </c>
      <c r="J7134">
        <v>2011</v>
      </c>
      <c r="K7134">
        <v>12.87960515</v>
      </c>
      <c r="L7134">
        <v>79.704276149999998</v>
      </c>
      <c r="M7134">
        <v>6.3681899999999995E-4</v>
      </c>
      <c r="N7134">
        <v>308.59199999999998</v>
      </c>
    </row>
    <row r="7135" spans="1:14" x14ac:dyDescent="0.25">
      <c r="A7135">
        <v>7133</v>
      </c>
      <c r="B7135" t="s">
        <v>59</v>
      </c>
      <c r="C7135" t="s">
        <v>38</v>
      </c>
      <c r="D7135" t="s">
        <v>76</v>
      </c>
      <c r="E7135" t="s">
        <v>17</v>
      </c>
      <c r="F7135">
        <v>35</v>
      </c>
      <c r="G7135">
        <v>0</v>
      </c>
      <c r="H7135">
        <v>19</v>
      </c>
      <c r="I7135">
        <v>3</v>
      </c>
      <c r="J7135">
        <v>2011</v>
      </c>
      <c r="K7135">
        <v>22.905211399999999</v>
      </c>
      <c r="L7135">
        <v>88.376063900000005</v>
      </c>
      <c r="M7135">
        <v>8.7914050000000004E-3</v>
      </c>
      <c r="N7135">
        <v>302.98</v>
      </c>
    </row>
    <row r="7136" spans="1:14" x14ac:dyDescent="0.25">
      <c r="A7136">
        <v>7134</v>
      </c>
      <c r="B7136" t="s">
        <v>59</v>
      </c>
      <c r="C7136" t="s">
        <v>38</v>
      </c>
      <c r="D7136" t="s">
        <v>80</v>
      </c>
      <c r="E7136" t="s">
        <v>17</v>
      </c>
      <c r="F7136">
        <v>80</v>
      </c>
      <c r="G7136">
        <v>0</v>
      </c>
      <c r="H7136">
        <v>23</v>
      </c>
      <c r="I7136">
        <v>3</v>
      </c>
      <c r="J7136">
        <v>2011</v>
      </c>
      <c r="K7136">
        <v>22.3599134</v>
      </c>
      <c r="L7136">
        <v>87.413314479999997</v>
      </c>
      <c r="M7136" s="1">
        <v>9.9199999999999999E-5</v>
      </c>
      <c r="N7136">
        <v>304.29599999999999</v>
      </c>
    </row>
    <row r="7137" spans="1:14" x14ac:dyDescent="0.25">
      <c r="A7137">
        <v>7135</v>
      </c>
      <c r="B7137" t="s">
        <v>59</v>
      </c>
      <c r="C7137" t="s">
        <v>25</v>
      </c>
      <c r="D7137" t="s">
        <v>49</v>
      </c>
      <c r="E7137" t="s">
        <v>17</v>
      </c>
      <c r="F7137">
        <v>29</v>
      </c>
      <c r="G7137">
        <v>0</v>
      </c>
      <c r="H7137">
        <v>21</v>
      </c>
      <c r="I7137">
        <v>2</v>
      </c>
      <c r="J7137">
        <v>2011</v>
      </c>
      <c r="K7137">
        <v>20.952407000000001</v>
      </c>
      <c r="L7137">
        <v>72.932383099999996</v>
      </c>
      <c r="M7137">
        <v>8.1833000000000003E-4</v>
      </c>
      <c r="N7137">
        <v>304.84800000000001</v>
      </c>
    </row>
    <row r="7138" spans="1:14" x14ac:dyDescent="0.25">
      <c r="A7138">
        <v>7136</v>
      </c>
      <c r="B7138" t="s">
        <v>59</v>
      </c>
      <c r="C7138" t="s">
        <v>45</v>
      </c>
      <c r="D7138" t="s">
        <v>199</v>
      </c>
      <c r="E7138" t="s">
        <v>62</v>
      </c>
      <c r="F7138">
        <v>56</v>
      </c>
      <c r="G7138">
        <v>0</v>
      </c>
      <c r="H7138">
        <v>27</v>
      </c>
      <c r="I7138">
        <v>2</v>
      </c>
      <c r="J7138">
        <v>2011</v>
      </c>
      <c r="K7138">
        <v>18.083333</v>
      </c>
      <c r="L7138">
        <v>77.333332999999996</v>
      </c>
      <c r="M7138">
        <v>6.7001029000000004E-2</v>
      </c>
      <c r="N7138">
        <v>307.48</v>
      </c>
    </row>
    <row r="7139" spans="1:14" x14ac:dyDescent="0.25">
      <c r="A7139">
        <v>7137</v>
      </c>
      <c r="B7139" t="s">
        <v>59</v>
      </c>
      <c r="C7139" t="s">
        <v>27</v>
      </c>
      <c r="D7139" t="s">
        <v>40</v>
      </c>
      <c r="E7139" t="s">
        <v>55</v>
      </c>
      <c r="F7139">
        <v>25</v>
      </c>
      <c r="G7139">
        <v>0</v>
      </c>
      <c r="H7139">
        <v>18</v>
      </c>
      <c r="I7139">
        <v>2</v>
      </c>
      <c r="J7139">
        <v>2011</v>
      </c>
      <c r="K7139">
        <v>8.4882267000000002</v>
      </c>
      <c r="L7139">
        <v>76.947551000000004</v>
      </c>
      <c r="M7139">
        <v>5.4822739999999997E-3</v>
      </c>
      <c r="N7139">
        <v>301.99599999999998</v>
      </c>
    </row>
    <row r="7140" spans="1:14" x14ac:dyDescent="0.25">
      <c r="A7140">
        <v>7138</v>
      </c>
      <c r="B7140" t="s">
        <v>59</v>
      </c>
      <c r="C7140" t="s">
        <v>129</v>
      </c>
      <c r="D7140" t="s">
        <v>481</v>
      </c>
      <c r="E7140" t="s">
        <v>17</v>
      </c>
      <c r="F7140">
        <v>121</v>
      </c>
      <c r="G7140">
        <v>0</v>
      </c>
      <c r="H7140">
        <v>24</v>
      </c>
      <c r="I7140">
        <v>1</v>
      </c>
      <c r="J7140">
        <v>2011</v>
      </c>
      <c r="K7140">
        <v>27.3</v>
      </c>
      <c r="L7140">
        <v>93.05</v>
      </c>
      <c r="M7140">
        <v>0.50658199100000001</v>
      </c>
      <c r="N7140">
        <v>280.55200000000002</v>
      </c>
    </row>
    <row r="7141" spans="1:14" x14ac:dyDescent="0.25">
      <c r="A7141">
        <v>7139</v>
      </c>
      <c r="B7141" t="s">
        <v>63</v>
      </c>
      <c r="C7141" t="s">
        <v>25</v>
      </c>
      <c r="D7141" t="s">
        <v>64</v>
      </c>
      <c r="E7141" t="s">
        <v>17</v>
      </c>
      <c r="F7141">
        <v>25</v>
      </c>
      <c r="G7141">
        <v>0</v>
      </c>
      <c r="H7141">
        <v>22</v>
      </c>
      <c r="I7141">
        <v>3</v>
      </c>
      <c r="J7141">
        <v>2011</v>
      </c>
      <c r="K7141">
        <v>22.75</v>
      </c>
      <c r="L7141">
        <v>72.833332999999996</v>
      </c>
      <c r="M7141" s="1">
        <v>2.4700000000000001E-5</v>
      </c>
      <c r="N7141">
        <v>313.62</v>
      </c>
    </row>
    <row r="7142" spans="1:14" x14ac:dyDescent="0.25">
      <c r="A7142">
        <v>7140</v>
      </c>
      <c r="B7142" t="s">
        <v>63</v>
      </c>
      <c r="C7142" t="s">
        <v>45</v>
      </c>
      <c r="D7142" t="s">
        <v>406</v>
      </c>
      <c r="E7142" t="s">
        <v>77</v>
      </c>
      <c r="F7142">
        <v>28</v>
      </c>
      <c r="G7142">
        <v>0</v>
      </c>
      <c r="H7142">
        <v>20</v>
      </c>
      <c r="I7142">
        <v>3</v>
      </c>
      <c r="J7142">
        <v>2011</v>
      </c>
      <c r="K7142">
        <v>14.2266443</v>
      </c>
      <c r="L7142">
        <v>76.400512199999994</v>
      </c>
      <c r="M7142" s="1">
        <v>3.5299999999999997E-5</v>
      </c>
      <c r="N7142">
        <v>314.84399999999999</v>
      </c>
    </row>
    <row r="7143" spans="1:14" x14ac:dyDescent="0.25">
      <c r="A7143">
        <v>7141</v>
      </c>
      <c r="B7143" t="s">
        <v>63</v>
      </c>
      <c r="C7143" t="s">
        <v>97</v>
      </c>
      <c r="D7143" t="s">
        <v>331</v>
      </c>
      <c r="E7143" t="s">
        <v>17</v>
      </c>
      <c r="F7143">
        <v>96</v>
      </c>
      <c r="G7143">
        <v>0</v>
      </c>
      <c r="H7143">
        <v>27</v>
      </c>
      <c r="I7143">
        <v>3</v>
      </c>
      <c r="J7143">
        <v>2011</v>
      </c>
      <c r="K7143">
        <v>31.292010650000002</v>
      </c>
      <c r="L7143">
        <v>75.568057719999999</v>
      </c>
      <c r="M7143">
        <v>3.0643599999999999E-4</v>
      </c>
      <c r="N7143">
        <v>301.19333339999997</v>
      </c>
    </row>
    <row r="7144" spans="1:14" x14ac:dyDescent="0.25">
      <c r="A7144">
        <v>7142</v>
      </c>
      <c r="B7144" t="s">
        <v>63</v>
      </c>
      <c r="C7144" t="s">
        <v>154</v>
      </c>
      <c r="D7144" t="s">
        <v>277</v>
      </c>
      <c r="E7144" t="s">
        <v>17</v>
      </c>
      <c r="F7144">
        <v>66</v>
      </c>
      <c r="G7144">
        <v>0</v>
      </c>
      <c r="H7144">
        <v>21</v>
      </c>
      <c r="I7144">
        <v>3</v>
      </c>
      <c r="J7144">
        <v>2011</v>
      </c>
      <c r="K7144">
        <v>29.236313150000001</v>
      </c>
      <c r="L7144">
        <v>80.10172077</v>
      </c>
      <c r="M7144">
        <v>5.9433319999999998E-2</v>
      </c>
      <c r="N7144">
        <v>297.74333339999998</v>
      </c>
    </row>
    <row r="7145" spans="1:14" x14ac:dyDescent="0.25">
      <c r="A7145">
        <v>7143</v>
      </c>
      <c r="B7145" t="s">
        <v>67</v>
      </c>
      <c r="C7145" t="s">
        <v>45</v>
      </c>
      <c r="D7145" t="s">
        <v>89</v>
      </c>
      <c r="E7145" t="s">
        <v>17</v>
      </c>
      <c r="F7145">
        <v>40</v>
      </c>
      <c r="G7145">
        <v>0</v>
      </c>
      <c r="H7145">
        <v>26</v>
      </c>
      <c r="I7145">
        <v>3</v>
      </c>
      <c r="J7145">
        <v>2011</v>
      </c>
      <c r="K7145">
        <v>13.007081700000001</v>
      </c>
      <c r="L7145">
        <v>76.099270300000001</v>
      </c>
      <c r="M7145">
        <v>1.5369242E-2</v>
      </c>
      <c r="N7145">
        <v>310.74400000000003</v>
      </c>
    </row>
    <row r="7146" spans="1:14" x14ac:dyDescent="0.25">
      <c r="A7146">
        <v>7144</v>
      </c>
      <c r="B7146" t="s">
        <v>67</v>
      </c>
      <c r="C7146" t="s">
        <v>45</v>
      </c>
      <c r="D7146" t="s">
        <v>858</v>
      </c>
      <c r="E7146" t="s">
        <v>55</v>
      </c>
      <c r="F7146">
        <v>28</v>
      </c>
      <c r="G7146">
        <v>1</v>
      </c>
      <c r="H7146">
        <v>26</v>
      </c>
      <c r="I7146">
        <v>3</v>
      </c>
      <c r="J7146">
        <v>2011</v>
      </c>
      <c r="K7146">
        <v>12.8698101</v>
      </c>
      <c r="L7146">
        <v>74.8430082</v>
      </c>
      <c r="M7146">
        <v>7.782873E-3</v>
      </c>
      <c r="N7146">
        <v>306.35599999999999</v>
      </c>
    </row>
    <row r="7147" spans="1:14" x14ac:dyDescent="0.25">
      <c r="A7147">
        <v>7145</v>
      </c>
      <c r="B7147" t="s">
        <v>67</v>
      </c>
      <c r="C7147" t="s">
        <v>34</v>
      </c>
      <c r="D7147" t="s">
        <v>133</v>
      </c>
      <c r="E7147" t="s">
        <v>17</v>
      </c>
      <c r="F7147">
        <v>10</v>
      </c>
      <c r="G7147">
        <v>0</v>
      </c>
      <c r="H7147">
        <v>1</v>
      </c>
      <c r="I7147">
        <v>4</v>
      </c>
      <c r="J7147">
        <v>2011</v>
      </c>
      <c r="K7147">
        <v>20.75</v>
      </c>
      <c r="L7147">
        <v>85.5</v>
      </c>
      <c r="M7147">
        <v>8.7887759999999999E-3</v>
      </c>
      <c r="N7147">
        <v>309.5</v>
      </c>
    </row>
    <row r="7148" spans="1:14" x14ac:dyDescent="0.25">
      <c r="A7148">
        <v>7146</v>
      </c>
      <c r="B7148" t="s">
        <v>67</v>
      </c>
      <c r="C7148" t="s">
        <v>34</v>
      </c>
      <c r="D7148" t="s">
        <v>71</v>
      </c>
      <c r="E7148" t="s">
        <v>17</v>
      </c>
      <c r="F7148">
        <v>18</v>
      </c>
      <c r="G7148">
        <v>0</v>
      </c>
      <c r="H7148">
        <v>30</v>
      </c>
      <c r="I7148">
        <v>3</v>
      </c>
      <c r="J7148">
        <v>2011</v>
      </c>
      <c r="K7148">
        <v>19.4129711</v>
      </c>
      <c r="L7148">
        <v>85.047104059999995</v>
      </c>
      <c r="N7148">
        <v>304.964</v>
      </c>
    </row>
    <row r="7149" spans="1:14" x14ac:dyDescent="0.25">
      <c r="A7149">
        <v>7147</v>
      </c>
      <c r="B7149" t="s">
        <v>67</v>
      </c>
      <c r="C7149" t="s">
        <v>34</v>
      </c>
      <c r="D7149" t="s">
        <v>859</v>
      </c>
      <c r="E7149" t="s">
        <v>17</v>
      </c>
      <c r="F7149">
        <v>183</v>
      </c>
      <c r="G7149">
        <v>0</v>
      </c>
      <c r="H7149">
        <v>2</v>
      </c>
      <c r="I7149">
        <v>4</v>
      </c>
      <c r="J7149">
        <v>2011</v>
      </c>
      <c r="K7149">
        <v>19.228831899999999</v>
      </c>
      <c r="L7149">
        <v>82.566834400000005</v>
      </c>
      <c r="M7149">
        <v>1.80951E-4</v>
      </c>
      <c r="N7149">
        <v>311.44</v>
      </c>
    </row>
    <row r="7150" spans="1:14" x14ac:dyDescent="0.25">
      <c r="A7150">
        <v>7148</v>
      </c>
      <c r="B7150" t="s">
        <v>67</v>
      </c>
      <c r="C7150" t="s">
        <v>38</v>
      </c>
      <c r="D7150" t="s">
        <v>673</v>
      </c>
      <c r="E7150" t="s">
        <v>17</v>
      </c>
      <c r="F7150">
        <v>151</v>
      </c>
      <c r="G7150">
        <v>0</v>
      </c>
      <c r="H7150">
        <v>1</v>
      </c>
      <c r="I7150">
        <v>4</v>
      </c>
      <c r="J7150">
        <v>2011</v>
      </c>
      <c r="K7150">
        <v>25.387030849999999</v>
      </c>
      <c r="L7150">
        <v>88.504715050000001</v>
      </c>
      <c r="M7150">
        <v>0.46561335199999998</v>
      </c>
      <c r="N7150">
        <v>298.9666666</v>
      </c>
    </row>
    <row r="7151" spans="1:14" x14ac:dyDescent="0.25">
      <c r="A7151">
        <v>7149</v>
      </c>
      <c r="B7151" t="s">
        <v>73</v>
      </c>
      <c r="C7151" t="s">
        <v>53</v>
      </c>
      <c r="D7151" t="s">
        <v>75</v>
      </c>
      <c r="E7151" t="s">
        <v>17</v>
      </c>
      <c r="F7151">
        <v>168</v>
      </c>
      <c r="G7151">
        <v>0</v>
      </c>
      <c r="H7151">
        <v>3</v>
      </c>
      <c r="I7151">
        <v>4</v>
      </c>
      <c r="J7151">
        <v>2011</v>
      </c>
      <c r="K7151">
        <v>17.360589000000001</v>
      </c>
      <c r="L7151">
        <v>78.474061300000002</v>
      </c>
      <c r="M7151" s="1">
        <v>6.0399999999999998E-5</v>
      </c>
      <c r="N7151">
        <v>315.77333340000001</v>
      </c>
    </row>
    <row r="7152" spans="1:14" x14ac:dyDescent="0.25">
      <c r="A7152">
        <v>7150</v>
      </c>
      <c r="B7152" t="s">
        <v>73</v>
      </c>
      <c r="C7152" t="s">
        <v>38</v>
      </c>
      <c r="D7152" t="s">
        <v>410</v>
      </c>
      <c r="E7152" t="s">
        <v>17</v>
      </c>
      <c r="F7152">
        <v>45</v>
      </c>
      <c r="G7152">
        <v>1</v>
      </c>
      <c r="H7152">
        <v>28</v>
      </c>
      <c r="I7152">
        <v>3</v>
      </c>
      <c r="J7152">
        <v>2011</v>
      </c>
      <c r="K7152">
        <v>23.13195425</v>
      </c>
      <c r="L7152">
        <v>87.207397200000003</v>
      </c>
      <c r="M7152">
        <v>0.110598961</v>
      </c>
      <c r="N7152">
        <v>308.77199999999999</v>
      </c>
    </row>
    <row r="7153" spans="1:14" x14ac:dyDescent="0.25">
      <c r="A7153">
        <v>7151</v>
      </c>
      <c r="B7153" t="s">
        <v>73</v>
      </c>
      <c r="C7153" t="s">
        <v>38</v>
      </c>
      <c r="D7153" t="s">
        <v>410</v>
      </c>
      <c r="E7153" t="s">
        <v>17</v>
      </c>
      <c r="F7153">
        <v>19</v>
      </c>
      <c r="G7153">
        <v>0</v>
      </c>
      <c r="H7153">
        <v>29</v>
      </c>
      <c r="I7153">
        <v>3</v>
      </c>
      <c r="J7153">
        <v>2011</v>
      </c>
      <c r="K7153">
        <v>23.13195425</v>
      </c>
      <c r="L7153">
        <v>87.207397200000003</v>
      </c>
      <c r="M7153">
        <v>0.14600443399999999</v>
      </c>
      <c r="N7153">
        <v>308.77199999999999</v>
      </c>
    </row>
    <row r="7154" spans="1:14" x14ac:dyDescent="0.25">
      <c r="A7154">
        <v>7152</v>
      </c>
      <c r="B7154" t="s">
        <v>73</v>
      </c>
      <c r="C7154" t="s">
        <v>38</v>
      </c>
      <c r="D7154" t="s">
        <v>410</v>
      </c>
      <c r="E7154" t="s">
        <v>17</v>
      </c>
      <c r="F7154">
        <v>13</v>
      </c>
      <c r="G7154">
        <v>0</v>
      </c>
      <c r="H7154">
        <v>29</v>
      </c>
      <c r="I7154">
        <v>3</v>
      </c>
      <c r="J7154">
        <v>2011</v>
      </c>
      <c r="K7154">
        <v>23.13195425</v>
      </c>
      <c r="L7154">
        <v>87.207397200000003</v>
      </c>
      <c r="M7154">
        <v>0.14600443399999999</v>
      </c>
      <c r="N7154">
        <v>308.77199999999999</v>
      </c>
    </row>
    <row r="7155" spans="1:14" x14ac:dyDescent="0.25">
      <c r="A7155">
        <v>7153</v>
      </c>
      <c r="B7155" t="s">
        <v>73</v>
      </c>
      <c r="C7155" t="s">
        <v>38</v>
      </c>
      <c r="D7155" t="s">
        <v>76</v>
      </c>
      <c r="E7155" t="s">
        <v>17</v>
      </c>
      <c r="F7155">
        <v>65</v>
      </c>
      <c r="G7155">
        <v>0</v>
      </c>
      <c r="H7155">
        <v>31</v>
      </c>
      <c r="I7155">
        <v>3</v>
      </c>
      <c r="J7155">
        <v>2011</v>
      </c>
      <c r="K7155">
        <v>22.905211399999999</v>
      </c>
      <c r="L7155">
        <v>88.376063900000005</v>
      </c>
      <c r="M7155">
        <v>0.23674357300000001</v>
      </c>
      <c r="N7155">
        <v>301.28500000000003</v>
      </c>
    </row>
    <row r="7156" spans="1:14" x14ac:dyDescent="0.25">
      <c r="A7156">
        <v>7154</v>
      </c>
      <c r="B7156" t="s">
        <v>73</v>
      </c>
      <c r="C7156" t="s">
        <v>38</v>
      </c>
      <c r="D7156" t="s">
        <v>76</v>
      </c>
      <c r="E7156" t="s">
        <v>17</v>
      </c>
      <c r="F7156">
        <v>25</v>
      </c>
      <c r="G7156">
        <v>0</v>
      </c>
      <c r="H7156">
        <v>6</v>
      </c>
      <c r="I7156">
        <v>4</v>
      </c>
      <c r="J7156">
        <v>2011</v>
      </c>
      <c r="K7156">
        <v>22.905211399999999</v>
      </c>
      <c r="L7156">
        <v>88.376063900000005</v>
      </c>
      <c r="M7156">
        <v>0.205903845</v>
      </c>
      <c r="N7156">
        <v>300.536</v>
      </c>
    </row>
    <row r="7157" spans="1:14" x14ac:dyDescent="0.25">
      <c r="A7157">
        <v>7155</v>
      </c>
      <c r="B7157" t="s">
        <v>73</v>
      </c>
      <c r="C7157" t="s">
        <v>129</v>
      </c>
      <c r="D7157" t="s">
        <v>856</v>
      </c>
      <c r="E7157" t="s">
        <v>17</v>
      </c>
      <c r="F7157">
        <v>147</v>
      </c>
      <c r="G7157">
        <v>0</v>
      </c>
      <c r="H7157">
        <v>24</v>
      </c>
      <c r="I7157">
        <v>1</v>
      </c>
      <c r="J7157">
        <v>2011</v>
      </c>
      <c r="K7157">
        <v>27.359418300000002</v>
      </c>
      <c r="L7157">
        <v>93.040609799999999</v>
      </c>
      <c r="M7157">
        <v>0.50658199100000001</v>
      </c>
      <c r="N7157">
        <v>280.55200000000002</v>
      </c>
    </row>
    <row r="7158" spans="1:14" x14ac:dyDescent="0.25">
      <c r="A7158">
        <v>7156</v>
      </c>
      <c r="B7158" t="s">
        <v>78</v>
      </c>
      <c r="C7158" t="s">
        <v>120</v>
      </c>
      <c r="D7158" t="s">
        <v>163</v>
      </c>
      <c r="E7158" t="s">
        <v>17</v>
      </c>
      <c r="F7158">
        <v>13</v>
      </c>
      <c r="G7158">
        <v>0</v>
      </c>
      <c r="H7158">
        <v>10</v>
      </c>
      <c r="I7158">
        <v>4</v>
      </c>
      <c r="J7158">
        <v>2011</v>
      </c>
      <c r="K7158">
        <v>26.76777075</v>
      </c>
      <c r="L7158">
        <v>92.701408860000001</v>
      </c>
      <c r="M7158">
        <v>0.35847867999999999</v>
      </c>
      <c r="N7158">
        <v>298.94333339999997</v>
      </c>
    </row>
    <row r="7159" spans="1:14" x14ac:dyDescent="0.25">
      <c r="A7159">
        <v>7157</v>
      </c>
      <c r="B7159" t="s">
        <v>78</v>
      </c>
      <c r="C7159" t="s">
        <v>25</v>
      </c>
      <c r="D7159" t="s">
        <v>754</v>
      </c>
      <c r="E7159" t="s">
        <v>62</v>
      </c>
      <c r="F7159">
        <v>11</v>
      </c>
      <c r="G7159">
        <v>0</v>
      </c>
      <c r="H7159">
        <v>5</v>
      </c>
      <c r="I7159">
        <v>4</v>
      </c>
      <c r="J7159">
        <v>2011</v>
      </c>
      <c r="K7159">
        <v>20.866667</v>
      </c>
      <c r="L7159">
        <v>70.75</v>
      </c>
      <c r="M7159" s="1">
        <v>6.1600000000000007E-5</v>
      </c>
      <c r="N7159">
        <v>315.00333339999997</v>
      </c>
    </row>
    <row r="7160" spans="1:14" x14ac:dyDescent="0.25">
      <c r="A7160">
        <v>7158</v>
      </c>
      <c r="B7160" t="s">
        <v>78</v>
      </c>
      <c r="C7160" t="s">
        <v>45</v>
      </c>
      <c r="D7160" t="s">
        <v>199</v>
      </c>
      <c r="E7160" t="s">
        <v>62</v>
      </c>
      <c r="F7160">
        <v>5</v>
      </c>
      <c r="G7160">
        <v>0</v>
      </c>
      <c r="H7160">
        <v>5</v>
      </c>
      <c r="I7160">
        <v>4</v>
      </c>
      <c r="J7160">
        <v>2011</v>
      </c>
      <c r="K7160">
        <v>18.083333</v>
      </c>
      <c r="L7160">
        <v>77.333332999999996</v>
      </c>
      <c r="M7160" s="1">
        <v>6.1600000000000007E-5</v>
      </c>
      <c r="N7160">
        <v>321.70800000000003</v>
      </c>
    </row>
    <row r="7161" spans="1:14" x14ac:dyDescent="0.25">
      <c r="A7161">
        <v>7159</v>
      </c>
      <c r="B7161" t="s">
        <v>78</v>
      </c>
      <c r="C7161" t="s">
        <v>45</v>
      </c>
      <c r="D7161" t="s">
        <v>840</v>
      </c>
      <c r="E7161" t="s">
        <v>17</v>
      </c>
      <c r="F7161">
        <v>43</v>
      </c>
      <c r="G7161">
        <v>0</v>
      </c>
      <c r="H7161">
        <v>5</v>
      </c>
      <c r="I7161">
        <v>4</v>
      </c>
      <c r="J7161">
        <v>2011</v>
      </c>
      <c r="K7161">
        <v>14.3683154</v>
      </c>
      <c r="L7161">
        <v>76.653841499999999</v>
      </c>
      <c r="M7161">
        <v>1.1847E-4</v>
      </c>
      <c r="N7161">
        <v>314.73599999999999</v>
      </c>
    </row>
    <row r="7162" spans="1:14" x14ac:dyDescent="0.25">
      <c r="A7162">
        <v>7160</v>
      </c>
      <c r="B7162" t="s">
        <v>78</v>
      </c>
      <c r="C7162" t="s">
        <v>45</v>
      </c>
      <c r="D7162" t="s">
        <v>89</v>
      </c>
      <c r="E7162" t="s">
        <v>77</v>
      </c>
      <c r="F7162">
        <v>64</v>
      </c>
      <c r="G7162">
        <v>1</v>
      </c>
      <c r="H7162">
        <v>7</v>
      </c>
      <c r="I7162">
        <v>4</v>
      </c>
      <c r="J7162">
        <v>2011</v>
      </c>
      <c r="K7162">
        <v>13.007081700000001</v>
      </c>
      <c r="L7162">
        <v>76.099270300000001</v>
      </c>
      <c r="M7162">
        <v>4.5055690000000001E-3</v>
      </c>
      <c r="N7162">
        <v>308.83999999999997</v>
      </c>
    </row>
    <row r="7163" spans="1:14" x14ac:dyDescent="0.25">
      <c r="A7163">
        <v>7161</v>
      </c>
      <c r="B7163" t="s">
        <v>78</v>
      </c>
      <c r="C7163" t="s">
        <v>45</v>
      </c>
      <c r="D7163" t="s">
        <v>694</v>
      </c>
      <c r="E7163" t="s">
        <v>17</v>
      </c>
      <c r="F7163">
        <v>12</v>
      </c>
      <c r="G7163">
        <v>0</v>
      </c>
      <c r="H7163">
        <v>12</v>
      </c>
      <c r="I7163">
        <v>4</v>
      </c>
      <c r="J7163">
        <v>2011</v>
      </c>
      <c r="K7163">
        <v>12.305182800000001</v>
      </c>
      <c r="L7163">
        <v>76.655360900000005</v>
      </c>
      <c r="M7163">
        <v>6.5608109999999997E-3</v>
      </c>
      <c r="N7163">
        <v>312.33499999999998</v>
      </c>
    </row>
    <row r="7164" spans="1:14" x14ac:dyDescent="0.25">
      <c r="A7164">
        <v>7162</v>
      </c>
      <c r="B7164" t="s">
        <v>78</v>
      </c>
      <c r="C7164" t="s">
        <v>45</v>
      </c>
      <c r="D7164" t="s">
        <v>694</v>
      </c>
      <c r="E7164" t="s">
        <v>17</v>
      </c>
      <c r="F7164">
        <v>16</v>
      </c>
      <c r="G7164">
        <v>0</v>
      </c>
      <c r="H7164">
        <v>13</v>
      </c>
      <c r="I7164">
        <v>4</v>
      </c>
      <c r="J7164">
        <v>2011</v>
      </c>
      <c r="K7164">
        <v>12.305182800000001</v>
      </c>
      <c r="L7164">
        <v>76.655360900000005</v>
      </c>
      <c r="M7164">
        <v>7.9016090000000004E-3</v>
      </c>
      <c r="N7164">
        <v>312.07600000000002</v>
      </c>
    </row>
    <row r="7165" spans="1:14" x14ac:dyDescent="0.25">
      <c r="A7165">
        <v>7163</v>
      </c>
      <c r="B7165" t="s">
        <v>78</v>
      </c>
      <c r="C7165" t="s">
        <v>95</v>
      </c>
      <c r="D7165" t="s">
        <v>167</v>
      </c>
      <c r="E7165" t="s">
        <v>17</v>
      </c>
      <c r="F7165">
        <v>25</v>
      </c>
      <c r="G7165">
        <v>2</v>
      </c>
      <c r="H7165">
        <v>16</v>
      </c>
      <c r="I7165">
        <v>4</v>
      </c>
      <c r="J7165">
        <v>2011</v>
      </c>
      <c r="K7165">
        <v>23.258485700000001</v>
      </c>
      <c r="L7165">
        <v>77.401989</v>
      </c>
      <c r="M7165">
        <v>3.0379439999999999E-3</v>
      </c>
      <c r="N7165">
        <v>315.67333339999999</v>
      </c>
    </row>
    <row r="7166" spans="1:14" x14ac:dyDescent="0.25">
      <c r="A7166">
        <v>7164</v>
      </c>
      <c r="B7166" t="s">
        <v>78</v>
      </c>
      <c r="C7166" t="s">
        <v>19</v>
      </c>
      <c r="D7166" t="s">
        <v>646</v>
      </c>
      <c r="E7166" t="s">
        <v>62</v>
      </c>
      <c r="F7166">
        <v>7</v>
      </c>
      <c r="G7166">
        <v>0</v>
      </c>
      <c r="H7166">
        <v>6</v>
      </c>
      <c r="I7166">
        <v>4</v>
      </c>
      <c r="J7166">
        <v>2011</v>
      </c>
      <c r="K7166">
        <v>21.131702350000001</v>
      </c>
      <c r="L7166">
        <v>74.489901470000007</v>
      </c>
      <c r="M7166" s="1">
        <v>6.86E-5</v>
      </c>
      <c r="N7166">
        <v>318.29333339999999</v>
      </c>
    </row>
    <row r="7167" spans="1:14" x14ac:dyDescent="0.25">
      <c r="A7167">
        <v>7165</v>
      </c>
      <c r="B7167" t="s">
        <v>78</v>
      </c>
      <c r="C7167" t="s">
        <v>442</v>
      </c>
      <c r="D7167" t="s">
        <v>641</v>
      </c>
      <c r="E7167" t="s">
        <v>17</v>
      </c>
      <c r="F7167">
        <v>57</v>
      </c>
      <c r="G7167">
        <v>1</v>
      </c>
      <c r="H7167">
        <v>15</v>
      </c>
      <c r="I7167">
        <v>4</v>
      </c>
      <c r="J7167">
        <v>2011</v>
      </c>
      <c r="K7167">
        <v>23.825315799999998</v>
      </c>
      <c r="L7167">
        <v>91.973222669999998</v>
      </c>
      <c r="M7167">
        <v>6.0012728000000001E-2</v>
      </c>
      <c r="N7167">
        <v>303.33999999999997</v>
      </c>
    </row>
    <row r="7168" spans="1:14" x14ac:dyDescent="0.25">
      <c r="A7168">
        <v>7166</v>
      </c>
      <c r="B7168" t="s">
        <v>78</v>
      </c>
      <c r="C7168" t="s">
        <v>38</v>
      </c>
      <c r="D7168" t="s">
        <v>115</v>
      </c>
      <c r="E7168" t="s">
        <v>17</v>
      </c>
      <c r="F7168">
        <v>64</v>
      </c>
      <c r="G7168">
        <v>0</v>
      </c>
      <c r="H7168">
        <v>15</v>
      </c>
      <c r="I7168">
        <v>4</v>
      </c>
      <c r="J7168">
        <v>2011</v>
      </c>
      <c r="K7168">
        <v>26.473304800000001</v>
      </c>
      <c r="L7168">
        <v>88.678866859999999</v>
      </c>
      <c r="M7168">
        <v>0.284633996</v>
      </c>
      <c r="N7168">
        <v>296.22666659999999</v>
      </c>
    </row>
    <row r="7169" spans="1:14" x14ac:dyDescent="0.25">
      <c r="A7169">
        <v>7167</v>
      </c>
      <c r="B7169" t="s">
        <v>78</v>
      </c>
      <c r="C7169" t="s">
        <v>45</v>
      </c>
      <c r="D7169" t="s">
        <v>329</v>
      </c>
      <c r="E7169" t="s">
        <v>21</v>
      </c>
      <c r="F7169">
        <v>83</v>
      </c>
      <c r="G7169">
        <v>0</v>
      </c>
      <c r="H7169">
        <v>2</v>
      </c>
      <c r="I7169">
        <v>4</v>
      </c>
      <c r="J7169">
        <v>2011</v>
      </c>
      <c r="K7169">
        <v>14.724474150000001</v>
      </c>
      <c r="L7169">
        <v>74.642237339999994</v>
      </c>
      <c r="M7169">
        <v>4.8011889000000002E-2</v>
      </c>
      <c r="N7169">
        <v>303.47666659999999</v>
      </c>
    </row>
    <row r="7170" spans="1:14" x14ac:dyDescent="0.25">
      <c r="A7170">
        <v>7168</v>
      </c>
      <c r="B7170" t="s">
        <v>78</v>
      </c>
      <c r="C7170" t="s">
        <v>38</v>
      </c>
      <c r="D7170" t="s">
        <v>76</v>
      </c>
      <c r="E7170" t="s">
        <v>17</v>
      </c>
      <c r="F7170">
        <v>69</v>
      </c>
      <c r="G7170">
        <v>0</v>
      </c>
      <c r="H7170">
        <v>31</v>
      </c>
      <c r="I7170">
        <v>3</v>
      </c>
      <c r="J7170">
        <v>2011</v>
      </c>
      <c r="K7170">
        <v>22.905211399999999</v>
      </c>
      <c r="L7170">
        <v>88.376063900000005</v>
      </c>
      <c r="M7170">
        <v>0.23674357300000001</v>
      </c>
      <c r="N7170">
        <v>301.28500000000003</v>
      </c>
    </row>
    <row r="7171" spans="1:14" x14ac:dyDescent="0.25">
      <c r="A7171">
        <v>7169</v>
      </c>
      <c r="B7171" t="s">
        <v>78</v>
      </c>
      <c r="C7171" t="s">
        <v>38</v>
      </c>
      <c r="D7171" t="s">
        <v>76</v>
      </c>
      <c r="E7171" t="s">
        <v>17</v>
      </c>
      <c r="F7171">
        <v>38</v>
      </c>
      <c r="G7171">
        <v>0</v>
      </c>
      <c r="H7171">
        <v>6</v>
      </c>
      <c r="I7171">
        <v>4</v>
      </c>
      <c r="J7171">
        <v>2011</v>
      </c>
      <c r="K7171">
        <v>22.905211399999999</v>
      </c>
      <c r="L7171">
        <v>88.376063900000005</v>
      </c>
      <c r="M7171">
        <v>0.205903845</v>
      </c>
      <c r="N7171">
        <v>300.536</v>
      </c>
    </row>
    <row r="7172" spans="1:14" x14ac:dyDescent="0.25">
      <c r="A7172">
        <v>7170</v>
      </c>
      <c r="B7172" t="s">
        <v>82</v>
      </c>
      <c r="C7172" t="s">
        <v>53</v>
      </c>
      <c r="D7172" t="s">
        <v>780</v>
      </c>
      <c r="E7172" t="s">
        <v>17</v>
      </c>
      <c r="F7172">
        <v>45</v>
      </c>
      <c r="G7172">
        <v>0</v>
      </c>
      <c r="H7172">
        <v>22</v>
      </c>
      <c r="I7172">
        <v>4</v>
      </c>
      <c r="J7172">
        <v>2011</v>
      </c>
      <c r="K7172">
        <v>16.743453800000001</v>
      </c>
      <c r="L7172">
        <v>77.992319100000003</v>
      </c>
      <c r="M7172">
        <v>3.7696838000000003E-2</v>
      </c>
      <c r="N7172">
        <v>314.94</v>
      </c>
    </row>
    <row r="7173" spans="1:14" x14ac:dyDescent="0.25">
      <c r="A7173">
        <v>7171</v>
      </c>
      <c r="B7173" t="s">
        <v>82</v>
      </c>
      <c r="C7173" t="s">
        <v>91</v>
      </c>
      <c r="D7173" t="s">
        <v>451</v>
      </c>
      <c r="E7173" t="s">
        <v>17</v>
      </c>
      <c r="F7173">
        <v>22</v>
      </c>
      <c r="G7173">
        <v>0</v>
      </c>
      <c r="H7173">
        <v>24</v>
      </c>
      <c r="I7173">
        <v>4</v>
      </c>
      <c r="J7173">
        <v>2011</v>
      </c>
      <c r="K7173">
        <v>18.1120819</v>
      </c>
      <c r="L7173">
        <v>83.405219619999997</v>
      </c>
      <c r="M7173">
        <v>0.291044364</v>
      </c>
      <c r="N7173">
        <v>310.5</v>
      </c>
    </row>
    <row r="7174" spans="1:14" x14ac:dyDescent="0.25">
      <c r="A7174">
        <v>7172</v>
      </c>
      <c r="B7174" t="s">
        <v>82</v>
      </c>
      <c r="C7174" t="s">
        <v>45</v>
      </c>
      <c r="D7174" t="s">
        <v>199</v>
      </c>
      <c r="E7174" t="s">
        <v>62</v>
      </c>
      <c r="F7174">
        <v>10</v>
      </c>
      <c r="G7174">
        <v>0</v>
      </c>
      <c r="H7174">
        <v>11</v>
      </c>
      <c r="I7174">
        <v>4</v>
      </c>
      <c r="J7174">
        <v>2011</v>
      </c>
      <c r="K7174">
        <v>18.083333</v>
      </c>
      <c r="L7174">
        <v>77.333332999999996</v>
      </c>
      <c r="M7174">
        <v>3.6319524999999998E-2</v>
      </c>
      <c r="N7174">
        <v>317.81666660000002</v>
      </c>
    </row>
    <row r="7175" spans="1:14" x14ac:dyDescent="0.25">
      <c r="A7175">
        <v>7173</v>
      </c>
      <c r="B7175" t="s">
        <v>82</v>
      </c>
      <c r="C7175" t="s">
        <v>45</v>
      </c>
      <c r="D7175" t="s">
        <v>811</v>
      </c>
      <c r="E7175" t="s">
        <v>17</v>
      </c>
      <c r="F7175">
        <v>34</v>
      </c>
      <c r="G7175">
        <v>0</v>
      </c>
      <c r="H7175">
        <v>21</v>
      </c>
      <c r="I7175">
        <v>4</v>
      </c>
      <c r="J7175">
        <v>2011</v>
      </c>
      <c r="K7175">
        <v>17.166667</v>
      </c>
      <c r="L7175">
        <v>77.083332999999996</v>
      </c>
      <c r="M7175">
        <v>5.8865593000000001E-2</v>
      </c>
      <c r="N7175">
        <v>317.065</v>
      </c>
    </row>
    <row r="7176" spans="1:14" x14ac:dyDescent="0.25">
      <c r="A7176">
        <v>7174</v>
      </c>
      <c r="B7176" t="s">
        <v>82</v>
      </c>
      <c r="C7176" t="s">
        <v>45</v>
      </c>
      <c r="D7176" t="s">
        <v>849</v>
      </c>
      <c r="E7176" t="s">
        <v>17</v>
      </c>
      <c r="F7176">
        <v>16</v>
      </c>
      <c r="G7176">
        <v>0</v>
      </c>
      <c r="H7176">
        <v>13</v>
      </c>
      <c r="I7176">
        <v>4</v>
      </c>
      <c r="J7176">
        <v>2011</v>
      </c>
      <c r="K7176">
        <v>12.38217745</v>
      </c>
      <c r="L7176">
        <v>75.665319920000002</v>
      </c>
      <c r="M7176">
        <v>0.52321965999999998</v>
      </c>
      <c r="N7176">
        <v>306.51</v>
      </c>
    </row>
    <row r="7177" spans="1:14" x14ac:dyDescent="0.25">
      <c r="A7177">
        <v>7175</v>
      </c>
      <c r="B7177" t="s">
        <v>82</v>
      </c>
      <c r="C7177" t="s">
        <v>45</v>
      </c>
      <c r="D7177" t="s">
        <v>419</v>
      </c>
      <c r="E7177" t="s">
        <v>21</v>
      </c>
      <c r="F7177">
        <v>14</v>
      </c>
      <c r="G7177">
        <v>0</v>
      </c>
      <c r="H7177">
        <v>12</v>
      </c>
      <c r="I7177">
        <v>4</v>
      </c>
      <c r="J7177">
        <v>2011</v>
      </c>
      <c r="K7177">
        <v>15.348414399999999</v>
      </c>
      <c r="L7177">
        <v>76.154742100000007</v>
      </c>
      <c r="M7177">
        <v>2.2260159000000002E-2</v>
      </c>
      <c r="N7177">
        <v>314.05</v>
      </c>
    </row>
    <row r="7178" spans="1:14" x14ac:dyDescent="0.25">
      <c r="A7178">
        <v>7176</v>
      </c>
      <c r="B7178" t="s">
        <v>82</v>
      </c>
      <c r="C7178" t="s">
        <v>45</v>
      </c>
      <c r="D7178" t="s">
        <v>694</v>
      </c>
      <c r="E7178" t="s">
        <v>17</v>
      </c>
      <c r="F7178">
        <v>26</v>
      </c>
      <c r="G7178">
        <v>0</v>
      </c>
      <c r="H7178">
        <v>24</v>
      </c>
      <c r="I7178">
        <v>4</v>
      </c>
      <c r="J7178">
        <v>2011</v>
      </c>
      <c r="K7178">
        <v>12.305182800000001</v>
      </c>
      <c r="L7178">
        <v>76.655360900000005</v>
      </c>
      <c r="M7178">
        <v>0.691718681</v>
      </c>
      <c r="N7178">
        <v>305.39</v>
      </c>
    </row>
    <row r="7179" spans="1:14" x14ac:dyDescent="0.25">
      <c r="A7179">
        <v>7177</v>
      </c>
      <c r="B7179" t="s">
        <v>82</v>
      </c>
      <c r="C7179" t="s">
        <v>45</v>
      </c>
      <c r="D7179" t="s">
        <v>694</v>
      </c>
      <c r="E7179" t="s">
        <v>77</v>
      </c>
      <c r="F7179">
        <v>21</v>
      </c>
      <c r="G7179">
        <v>0</v>
      </c>
      <c r="H7179">
        <v>20</v>
      </c>
      <c r="I7179">
        <v>4</v>
      </c>
      <c r="J7179">
        <v>2011</v>
      </c>
      <c r="K7179">
        <v>12.305182800000001</v>
      </c>
      <c r="L7179">
        <v>76.655360900000005</v>
      </c>
      <c r="M7179">
        <v>0.25081106399999997</v>
      </c>
      <c r="N7179">
        <v>308.20400000000001</v>
      </c>
    </row>
    <row r="7180" spans="1:14" x14ac:dyDescent="0.25">
      <c r="A7180">
        <v>7178</v>
      </c>
      <c r="B7180" t="s">
        <v>82</v>
      </c>
      <c r="C7180" t="s">
        <v>45</v>
      </c>
      <c r="D7180" t="s">
        <v>144</v>
      </c>
      <c r="E7180" t="s">
        <v>17</v>
      </c>
      <c r="F7180">
        <v>24</v>
      </c>
      <c r="G7180">
        <v>0</v>
      </c>
      <c r="H7180">
        <v>16</v>
      </c>
      <c r="I7180">
        <v>4</v>
      </c>
      <c r="J7180">
        <v>2011</v>
      </c>
      <c r="K7180">
        <v>16.083333</v>
      </c>
      <c r="L7180">
        <v>77.166667000000004</v>
      </c>
      <c r="M7180">
        <v>8.2514342000000004E-2</v>
      </c>
      <c r="N7180">
        <v>316.79599999999999</v>
      </c>
    </row>
    <row r="7181" spans="1:14" x14ac:dyDescent="0.25">
      <c r="A7181">
        <v>7179</v>
      </c>
      <c r="B7181" t="s">
        <v>82</v>
      </c>
      <c r="C7181" t="s">
        <v>19</v>
      </c>
      <c r="D7181" t="s">
        <v>215</v>
      </c>
      <c r="E7181" t="s">
        <v>21</v>
      </c>
      <c r="F7181">
        <v>61</v>
      </c>
      <c r="G7181">
        <v>1</v>
      </c>
      <c r="H7181">
        <v>17</v>
      </c>
      <c r="I7181">
        <v>4</v>
      </c>
      <c r="J7181">
        <v>2011</v>
      </c>
      <c r="K7181">
        <v>20.0112475</v>
      </c>
      <c r="L7181">
        <v>73.790236399999998</v>
      </c>
      <c r="M7181">
        <v>6.1247109999999997E-3</v>
      </c>
      <c r="N7181">
        <v>315.97199999999998</v>
      </c>
    </row>
    <row r="7182" spans="1:14" x14ac:dyDescent="0.25">
      <c r="A7182">
        <v>7180</v>
      </c>
      <c r="B7182" t="s">
        <v>82</v>
      </c>
      <c r="C7182" t="s">
        <v>19</v>
      </c>
      <c r="D7182" t="s">
        <v>190</v>
      </c>
      <c r="E7182" t="s">
        <v>77</v>
      </c>
      <c r="F7182">
        <v>17</v>
      </c>
      <c r="G7182">
        <v>0</v>
      </c>
      <c r="H7182">
        <v>18</v>
      </c>
      <c r="I7182">
        <v>4</v>
      </c>
      <c r="J7182">
        <v>2011</v>
      </c>
      <c r="K7182">
        <v>19.194329400000001</v>
      </c>
      <c r="L7182">
        <v>72.970177899999996</v>
      </c>
      <c r="M7182">
        <v>1.3878690000000001E-2</v>
      </c>
      <c r="N7182">
        <v>317.17599999999999</v>
      </c>
    </row>
    <row r="7183" spans="1:14" x14ac:dyDescent="0.25">
      <c r="A7183">
        <v>7181</v>
      </c>
      <c r="B7183" t="s">
        <v>82</v>
      </c>
      <c r="C7183" t="s">
        <v>113</v>
      </c>
      <c r="D7183" t="s">
        <v>860</v>
      </c>
      <c r="E7183" t="s">
        <v>17</v>
      </c>
      <c r="F7183">
        <v>10</v>
      </c>
      <c r="G7183">
        <v>0</v>
      </c>
      <c r="H7183">
        <v>14</v>
      </c>
      <c r="I7183">
        <v>4</v>
      </c>
      <c r="J7183">
        <v>2011</v>
      </c>
      <c r="K7183">
        <v>26.516681049999999</v>
      </c>
      <c r="L7183">
        <v>77.057729769999995</v>
      </c>
      <c r="M7183">
        <v>4.1557614E-2</v>
      </c>
      <c r="N7183">
        <v>309.46333340000001</v>
      </c>
    </row>
    <row r="7184" spans="1:14" x14ac:dyDescent="0.25">
      <c r="A7184">
        <v>7182</v>
      </c>
      <c r="B7184" t="s">
        <v>82</v>
      </c>
      <c r="C7184" t="s">
        <v>23</v>
      </c>
      <c r="D7184" t="s">
        <v>475</v>
      </c>
      <c r="E7184" t="s">
        <v>17</v>
      </c>
      <c r="F7184">
        <v>11</v>
      </c>
      <c r="G7184">
        <v>0</v>
      </c>
      <c r="H7184">
        <v>22</v>
      </c>
      <c r="I7184">
        <v>4</v>
      </c>
      <c r="J7184">
        <v>2011</v>
      </c>
      <c r="K7184">
        <v>9.9696642999999998</v>
      </c>
      <c r="L7184">
        <v>77.474200490000001</v>
      </c>
      <c r="M7184">
        <v>0.54986000000000002</v>
      </c>
      <c r="N7184">
        <v>313.65333340000001</v>
      </c>
    </row>
    <row r="7185" spans="1:14" x14ac:dyDescent="0.25">
      <c r="A7185">
        <v>7183</v>
      </c>
      <c r="B7185" t="s">
        <v>82</v>
      </c>
      <c r="C7185" t="s">
        <v>38</v>
      </c>
      <c r="D7185" t="s">
        <v>44</v>
      </c>
      <c r="E7185" t="s">
        <v>17</v>
      </c>
      <c r="F7185">
        <v>25</v>
      </c>
      <c r="G7185">
        <v>1</v>
      </c>
      <c r="H7185">
        <v>22</v>
      </c>
      <c r="I7185">
        <v>4</v>
      </c>
      <c r="J7185">
        <v>2011</v>
      </c>
      <c r="K7185">
        <v>22.642931000000001</v>
      </c>
      <c r="L7185">
        <v>88.893057900000002</v>
      </c>
      <c r="M7185">
        <v>0.15186640400000001</v>
      </c>
      <c r="N7185">
        <v>303.17</v>
      </c>
    </row>
    <row r="7186" spans="1:14" x14ac:dyDescent="0.25">
      <c r="A7186">
        <v>7184</v>
      </c>
      <c r="B7186" t="s">
        <v>82</v>
      </c>
      <c r="C7186" t="s">
        <v>38</v>
      </c>
      <c r="D7186" t="s">
        <v>325</v>
      </c>
      <c r="E7186" t="s">
        <v>17</v>
      </c>
      <c r="F7186">
        <v>118</v>
      </c>
      <c r="G7186">
        <v>1</v>
      </c>
      <c r="H7186">
        <v>19</v>
      </c>
      <c r="I7186">
        <v>4</v>
      </c>
      <c r="J7186">
        <v>2011</v>
      </c>
      <c r="K7186">
        <v>23.249571400000001</v>
      </c>
      <c r="L7186">
        <v>87.868175100000002</v>
      </c>
      <c r="M7186">
        <v>9.7351552999999993E-2</v>
      </c>
      <c r="N7186">
        <v>306.99333339999998</v>
      </c>
    </row>
    <row r="7187" spans="1:14" x14ac:dyDescent="0.25">
      <c r="A7187">
        <v>7185</v>
      </c>
      <c r="B7187" t="s">
        <v>88</v>
      </c>
      <c r="C7187" t="s">
        <v>91</v>
      </c>
      <c r="D7187" t="s">
        <v>92</v>
      </c>
      <c r="E7187" t="s">
        <v>17</v>
      </c>
      <c r="F7187">
        <v>106</v>
      </c>
      <c r="G7187">
        <v>3</v>
      </c>
      <c r="H7187">
        <v>28</v>
      </c>
      <c r="I7187">
        <v>4</v>
      </c>
      <c r="J7187">
        <v>2011</v>
      </c>
      <c r="K7187">
        <v>16.213991450000002</v>
      </c>
      <c r="L7187">
        <v>81.025728139999998</v>
      </c>
      <c r="M7187">
        <v>0.54150811099999996</v>
      </c>
      <c r="N7187">
        <v>307.94</v>
      </c>
    </row>
    <row r="7188" spans="1:14" x14ac:dyDescent="0.25">
      <c r="A7188">
        <v>7186</v>
      </c>
      <c r="B7188" t="s">
        <v>88</v>
      </c>
      <c r="C7188" t="s">
        <v>53</v>
      </c>
      <c r="D7188" t="s">
        <v>666</v>
      </c>
      <c r="E7188" t="s">
        <v>55</v>
      </c>
      <c r="F7188">
        <v>8</v>
      </c>
      <c r="G7188">
        <v>0</v>
      </c>
      <c r="H7188">
        <v>27</v>
      </c>
      <c r="I7188">
        <v>4</v>
      </c>
      <c r="J7188">
        <v>2011</v>
      </c>
      <c r="K7188">
        <v>17.982064399999999</v>
      </c>
      <c r="L7188">
        <v>79.597095400000001</v>
      </c>
      <c r="M7188">
        <v>0.118928082</v>
      </c>
      <c r="N7188">
        <v>310.94499999999999</v>
      </c>
    </row>
    <row r="7189" spans="1:14" x14ac:dyDescent="0.25">
      <c r="A7189">
        <v>7187</v>
      </c>
      <c r="B7189" t="s">
        <v>88</v>
      </c>
      <c r="C7189" t="s">
        <v>120</v>
      </c>
      <c r="D7189" t="s">
        <v>609</v>
      </c>
      <c r="E7189" t="s">
        <v>77</v>
      </c>
      <c r="F7189">
        <v>66</v>
      </c>
      <c r="G7189">
        <v>0</v>
      </c>
      <c r="H7189">
        <v>23</v>
      </c>
      <c r="I7189">
        <v>4</v>
      </c>
      <c r="J7189">
        <v>2011</v>
      </c>
      <c r="K7189">
        <v>26.34142215</v>
      </c>
      <c r="L7189">
        <v>91.01674328</v>
      </c>
      <c r="M7189">
        <v>0.38477439499999999</v>
      </c>
      <c r="N7189">
        <v>300.89600000000002</v>
      </c>
    </row>
    <row r="7190" spans="1:14" x14ac:dyDescent="0.25">
      <c r="A7190">
        <v>7188</v>
      </c>
      <c r="B7190" t="s">
        <v>88</v>
      </c>
      <c r="C7190" t="s">
        <v>120</v>
      </c>
      <c r="D7190" t="s">
        <v>384</v>
      </c>
      <c r="E7190" t="s">
        <v>17</v>
      </c>
      <c r="F7190">
        <v>6</v>
      </c>
      <c r="G7190">
        <v>2</v>
      </c>
      <c r="H7190">
        <v>30</v>
      </c>
      <c r="I7190">
        <v>4</v>
      </c>
      <c r="J7190">
        <v>2011</v>
      </c>
      <c r="K7190">
        <v>26.757792500000001</v>
      </c>
      <c r="L7190">
        <v>94.207964500000003</v>
      </c>
      <c r="M7190">
        <v>0.14877924300000001</v>
      </c>
      <c r="N7190">
        <v>300.09500000000003</v>
      </c>
    </row>
    <row r="7191" spans="1:14" x14ac:dyDescent="0.25">
      <c r="A7191">
        <v>7189</v>
      </c>
      <c r="B7191" t="s">
        <v>88</v>
      </c>
      <c r="C7191" t="s">
        <v>25</v>
      </c>
      <c r="D7191" t="s">
        <v>51</v>
      </c>
      <c r="E7191" t="s">
        <v>17</v>
      </c>
      <c r="F7191">
        <v>96</v>
      </c>
      <c r="G7191">
        <v>0</v>
      </c>
      <c r="H7191">
        <v>18</v>
      </c>
      <c r="I7191">
        <v>4</v>
      </c>
      <c r="J7191">
        <v>2011</v>
      </c>
      <c r="K7191">
        <v>22.5584995</v>
      </c>
      <c r="L7191">
        <v>72.962562899999995</v>
      </c>
      <c r="M7191">
        <v>1.85253E-4</v>
      </c>
      <c r="N7191">
        <v>316.67333339999999</v>
      </c>
    </row>
    <row r="7192" spans="1:14" x14ac:dyDescent="0.25">
      <c r="A7192">
        <v>7190</v>
      </c>
      <c r="B7192" t="s">
        <v>88</v>
      </c>
      <c r="C7192" t="s">
        <v>25</v>
      </c>
      <c r="D7192" t="s">
        <v>51</v>
      </c>
      <c r="E7192" t="s">
        <v>17</v>
      </c>
      <c r="F7192">
        <v>12</v>
      </c>
      <c r="G7192">
        <v>0</v>
      </c>
      <c r="H7192">
        <v>21</v>
      </c>
      <c r="I7192">
        <v>4</v>
      </c>
      <c r="J7192">
        <v>2011</v>
      </c>
      <c r="K7192">
        <v>22.5584995</v>
      </c>
      <c r="L7192">
        <v>72.962562899999995</v>
      </c>
      <c r="M7192">
        <v>1.7327600000000001E-4</v>
      </c>
      <c r="N7192">
        <v>315.67599999999999</v>
      </c>
    </row>
    <row r="7193" spans="1:14" x14ac:dyDescent="0.25">
      <c r="A7193">
        <v>7191</v>
      </c>
      <c r="B7193" t="s">
        <v>88</v>
      </c>
      <c r="C7193" t="s">
        <v>25</v>
      </c>
      <c r="D7193" t="s">
        <v>754</v>
      </c>
      <c r="E7193" t="s">
        <v>62</v>
      </c>
      <c r="F7193">
        <v>32</v>
      </c>
      <c r="G7193">
        <v>0</v>
      </c>
      <c r="H7193">
        <v>19</v>
      </c>
      <c r="I7193">
        <v>4</v>
      </c>
      <c r="J7193">
        <v>2011</v>
      </c>
      <c r="K7193">
        <v>20.866667</v>
      </c>
      <c r="L7193">
        <v>70.75</v>
      </c>
      <c r="M7193">
        <v>1.5801879999999999E-3</v>
      </c>
      <c r="N7193">
        <v>314.88666660000001</v>
      </c>
    </row>
    <row r="7194" spans="1:14" x14ac:dyDescent="0.25">
      <c r="A7194">
        <v>7192</v>
      </c>
      <c r="B7194" t="s">
        <v>88</v>
      </c>
      <c r="C7194" t="s">
        <v>25</v>
      </c>
      <c r="D7194" t="s">
        <v>64</v>
      </c>
      <c r="E7194" t="s">
        <v>62</v>
      </c>
      <c r="F7194">
        <v>19</v>
      </c>
      <c r="G7194">
        <v>0</v>
      </c>
      <c r="H7194">
        <v>19</v>
      </c>
      <c r="I7194">
        <v>4</v>
      </c>
      <c r="J7194">
        <v>2011</v>
      </c>
      <c r="K7194">
        <v>22.75</v>
      </c>
      <c r="L7194">
        <v>72.833332999999996</v>
      </c>
      <c r="M7194">
        <v>1.741689E-3</v>
      </c>
      <c r="N7194">
        <v>316.09666659999999</v>
      </c>
    </row>
    <row r="7195" spans="1:14" x14ac:dyDescent="0.25">
      <c r="A7195">
        <v>7193</v>
      </c>
      <c r="B7195" t="s">
        <v>88</v>
      </c>
      <c r="C7195" t="s">
        <v>25</v>
      </c>
      <c r="D7195" t="s">
        <v>93</v>
      </c>
      <c r="E7195" t="s">
        <v>17</v>
      </c>
      <c r="F7195">
        <v>12</v>
      </c>
      <c r="G7195">
        <v>0</v>
      </c>
      <c r="H7195">
        <v>27</v>
      </c>
      <c r="I7195">
        <v>4</v>
      </c>
      <c r="J7195">
        <v>2011</v>
      </c>
      <c r="K7195">
        <v>24.029488499999999</v>
      </c>
      <c r="L7195">
        <v>73.045988399999999</v>
      </c>
      <c r="M7195" s="1">
        <v>3.4799999999999999E-5</v>
      </c>
      <c r="N7195">
        <v>320.82333340000002</v>
      </c>
    </row>
    <row r="7196" spans="1:14" x14ac:dyDescent="0.25">
      <c r="A7196">
        <v>7194</v>
      </c>
      <c r="B7196" t="s">
        <v>88</v>
      </c>
      <c r="C7196" t="s">
        <v>45</v>
      </c>
      <c r="D7196" t="s">
        <v>406</v>
      </c>
      <c r="E7196" t="s">
        <v>17</v>
      </c>
      <c r="F7196">
        <v>14</v>
      </c>
      <c r="G7196">
        <v>0</v>
      </c>
      <c r="H7196">
        <v>1</v>
      </c>
      <c r="I7196">
        <v>5</v>
      </c>
      <c r="J7196">
        <v>2011</v>
      </c>
      <c r="K7196">
        <v>14.2266443</v>
      </c>
      <c r="L7196">
        <v>76.400512199999994</v>
      </c>
      <c r="M7196">
        <v>4.3664390999999997E-2</v>
      </c>
      <c r="N7196">
        <v>310.67</v>
      </c>
    </row>
    <row r="7197" spans="1:14" x14ac:dyDescent="0.25">
      <c r="A7197">
        <v>7195</v>
      </c>
      <c r="B7197" t="s">
        <v>88</v>
      </c>
      <c r="C7197" t="s">
        <v>45</v>
      </c>
      <c r="D7197" t="s">
        <v>549</v>
      </c>
      <c r="E7197" t="s">
        <v>17</v>
      </c>
      <c r="F7197">
        <v>33</v>
      </c>
      <c r="G7197">
        <v>1</v>
      </c>
      <c r="H7197">
        <v>27</v>
      </c>
      <c r="I7197">
        <v>4</v>
      </c>
      <c r="J7197">
        <v>2011</v>
      </c>
      <c r="K7197">
        <v>15.4206667</v>
      </c>
      <c r="L7197">
        <v>75.622564400000002</v>
      </c>
      <c r="M7197">
        <v>0.13524446100000001</v>
      </c>
      <c r="N7197">
        <v>314.66800000000001</v>
      </c>
    </row>
    <row r="7198" spans="1:14" x14ac:dyDescent="0.25">
      <c r="A7198">
        <v>7196</v>
      </c>
      <c r="B7198" t="s">
        <v>88</v>
      </c>
      <c r="C7198" t="s">
        <v>45</v>
      </c>
      <c r="D7198" t="s">
        <v>89</v>
      </c>
      <c r="E7198" t="s">
        <v>17</v>
      </c>
      <c r="F7198">
        <v>97</v>
      </c>
      <c r="G7198">
        <v>0</v>
      </c>
      <c r="H7198">
        <v>28</v>
      </c>
      <c r="I7198">
        <v>4</v>
      </c>
      <c r="J7198">
        <v>2011</v>
      </c>
      <c r="K7198">
        <v>13.007081700000001</v>
      </c>
      <c r="L7198">
        <v>76.099270300000001</v>
      </c>
      <c r="M7198">
        <v>0.27850718200000002</v>
      </c>
      <c r="N7198">
        <v>304.88</v>
      </c>
    </row>
    <row r="7199" spans="1:14" x14ac:dyDescent="0.25">
      <c r="A7199">
        <v>7197</v>
      </c>
      <c r="B7199" t="s">
        <v>88</v>
      </c>
      <c r="C7199" t="s">
        <v>45</v>
      </c>
      <c r="D7199" t="s">
        <v>109</v>
      </c>
      <c r="E7199" t="s">
        <v>21</v>
      </c>
      <c r="F7199">
        <v>25</v>
      </c>
      <c r="G7199">
        <v>0</v>
      </c>
      <c r="H7199">
        <v>21</v>
      </c>
      <c r="I7199">
        <v>4</v>
      </c>
      <c r="J7199">
        <v>2011</v>
      </c>
      <c r="K7199">
        <v>13.3400771</v>
      </c>
      <c r="L7199">
        <v>77.100620800000002</v>
      </c>
      <c r="M7199">
        <v>0.17599588099999999</v>
      </c>
      <c r="N7199">
        <v>308.65600000000001</v>
      </c>
    </row>
    <row r="7200" spans="1:14" x14ac:dyDescent="0.25">
      <c r="A7200">
        <v>7198</v>
      </c>
      <c r="B7200" t="s">
        <v>88</v>
      </c>
      <c r="C7200" t="s">
        <v>45</v>
      </c>
      <c r="D7200" t="s">
        <v>137</v>
      </c>
      <c r="E7200" t="s">
        <v>21</v>
      </c>
      <c r="F7200">
        <v>13</v>
      </c>
      <c r="G7200">
        <v>0</v>
      </c>
      <c r="H7200">
        <v>18</v>
      </c>
      <c r="I7200">
        <v>4</v>
      </c>
      <c r="J7200">
        <v>2011</v>
      </c>
      <c r="K7200">
        <v>13.341916899999999</v>
      </c>
      <c r="L7200">
        <v>74.747323199999997</v>
      </c>
      <c r="M7200">
        <v>0.214370374</v>
      </c>
      <c r="N7200">
        <v>305.44</v>
      </c>
    </row>
    <row r="7201" spans="1:14" x14ac:dyDescent="0.25">
      <c r="A7201">
        <v>7199</v>
      </c>
      <c r="B7201" t="s">
        <v>88</v>
      </c>
      <c r="C7201" t="s">
        <v>34</v>
      </c>
      <c r="D7201" t="s">
        <v>195</v>
      </c>
      <c r="E7201" t="s">
        <v>17</v>
      </c>
      <c r="F7201">
        <v>12</v>
      </c>
      <c r="G7201">
        <v>0</v>
      </c>
      <c r="H7201">
        <v>27</v>
      </c>
      <c r="I7201">
        <v>4</v>
      </c>
      <c r="J7201">
        <v>2011</v>
      </c>
      <c r="K7201">
        <v>19.807608299999998</v>
      </c>
      <c r="L7201">
        <v>85.825253799999999</v>
      </c>
      <c r="M7201">
        <v>0.170323742</v>
      </c>
      <c r="N7201">
        <v>306.45999999999998</v>
      </c>
    </row>
    <row r="7202" spans="1:14" x14ac:dyDescent="0.25">
      <c r="A7202">
        <v>7200</v>
      </c>
      <c r="B7202" t="s">
        <v>88</v>
      </c>
      <c r="C7202" t="s">
        <v>23</v>
      </c>
      <c r="D7202" t="s">
        <v>363</v>
      </c>
      <c r="E7202" t="s">
        <v>77</v>
      </c>
      <c r="F7202">
        <v>13</v>
      </c>
      <c r="G7202">
        <v>0</v>
      </c>
      <c r="H7202">
        <v>18</v>
      </c>
      <c r="I7202">
        <v>4</v>
      </c>
      <c r="J7202">
        <v>2011</v>
      </c>
      <c r="K7202">
        <v>8.7284270999999993</v>
      </c>
      <c r="L7202">
        <v>77.711292499999999</v>
      </c>
      <c r="M7202">
        <v>9.8763007E-2</v>
      </c>
      <c r="N7202">
        <v>307.04399999999998</v>
      </c>
    </row>
    <row r="7203" spans="1:14" x14ac:dyDescent="0.25">
      <c r="A7203">
        <v>7201</v>
      </c>
      <c r="B7203" t="s">
        <v>88</v>
      </c>
      <c r="C7203" t="s">
        <v>23</v>
      </c>
      <c r="D7203" t="s">
        <v>395</v>
      </c>
      <c r="E7203" t="s">
        <v>55</v>
      </c>
      <c r="F7203">
        <v>4</v>
      </c>
      <c r="G7203">
        <v>0</v>
      </c>
      <c r="H7203">
        <v>24</v>
      </c>
      <c r="I7203">
        <v>4</v>
      </c>
      <c r="J7203">
        <v>2011</v>
      </c>
      <c r="K7203">
        <v>10.9301522</v>
      </c>
      <c r="L7203">
        <v>78.084854550000003</v>
      </c>
      <c r="M7203">
        <v>1.1213501539999999</v>
      </c>
      <c r="N7203">
        <v>313.23333339999999</v>
      </c>
    </row>
    <row r="7204" spans="1:14" x14ac:dyDescent="0.25">
      <c r="A7204">
        <v>7202</v>
      </c>
      <c r="B7204" t="s">
        <v>88</v>
      </c>
      <c r="C7204" t="s">
        <v>38</v>
      </c>
      <c r="D7204" t="s">
        <v>76</v>
      </c>
      <c r="E7204" t="s">
        <v>77</v>
      </c>
      <c r="F7204">
        <v>35</v>
      </c>
      <c r="G7204">
        <v>0</v>
      </c>
      <c r="H7204">
        <v>24</v>
      </c>
      <c r="I7204">
        <v>4</v>
      </c>
      <c r="J7204">
        <v>2011</v>
      </c>
      <c r="K7204">
        <v>22.905211399999999</v>
      </c>
      <c r="L7204">
        <v>88.376063900000005</v>
      </c>
      <c r="M7204">
        <v>0.20273458899999999</v>
      </c>
      <c r="N7204">
        <v>303.26799999999997</v>
      </c>
    </row>
    <row r="7205" spans="1:14" x14ac:dyDescent="0.25">
      <c r="A7205">
        <v>7203</v>
      </c>
      <c r="B7205" t="s">
        <v>88</v>
      </c>
      <c r="C7205" t="s">
        <v>25</v>
      </c>
      <c r="D7205" t="s">
        <v>93</v>
      </c>
      <c r="E7205" t="s">
        <v>17</v>
      </c>
      <c r="F7205">
        <v>25</v>
      </c>
      <c r="G7205">
        <v>0</v>
      </c>
      <c r="H7205">
        <v>10</v>
      </c>
      <c r="I7205">
        <v>4</v>
      </c>
      <c r="J7205">
        <v>2011</v>
      </c>
      <c r="K7205">
        <v>24.029488499999999</v>
      </c>
      <c r="L7205">
        <v>73.045988399999999</v>
      </c>
      <c r="M7205">
        <v>1.4064599999999999E-4</v>
      </c>
      <c r="N7205">
        <v>313.79666659999998</v>
      </c>
    </row>
    <row r="7206" spans="1:14" x14ac:dyDescent="0.25">
      <c r="A7206">
        <v>7204</v>
      </c>
      <c r="B7206" t="s">
        <v>88</v>
      </c>
      <c r="C7206" t="s">
        <v>19</v>
      </c>
      <c r="D7206" t="s">
        <v>229</v>
      </c>
      <c r="E7206" t="s">
        <v>17</v>
      </c>
      <c r="F7206">
        <v>32</v>
      </c>
      <c r="G7206">
        <v>0</v>
      </c>
      <c r="H7206">
        <v>9</v>
      </c>
      <c r="I7206">
        <v>4</v>
      </c>
      <c r="J7206">
        <v>2011</v>
      </c>
      <c r="K7206">
        <v>16.702841200000002</v>
      </c>
      <c r="L7206">
        <v>74.240532900000005</v>
      </c>
      <c r="M7206" s="1">
        <v>6.1299999999999999E-5</v>
      </c>
      <c r="N7206">
        <v>316.72000000000003</v>
      </c>
    </row>
    <row r="7207" spans="1:14" x14ac:dyDescent="0.25">
      <c r="A7207">
        <v>7205</v>
      </c>
      <c r="B7207" t="s">
        <v>88</v>
      </c>
      <c r="C7207" t="s">
        <v>53</v>
      </c>
      <c r="D7207" t="s">
        <v>780</v>
      </c>
      <c r="E7207" t="s">
        <v>17</v>
      </c>
      <c r="F7207">
        <v>51</v>
      </c>
      <c r="G7207">
        <v>0</v>
      </c>
      <c r="H7207">
        <v>22</v>
      </c>
      <c r="I7207">
        <v>4</v>
      </c>
      <c r="J7207">
        <v>2011</v>
      </c>
      <c r="K7207">
        <v>16.743453800000001</v>
      </c>
      <c r="L7207">
        <v>77.992319100000003</v>
      </c>
      <c r="M7207">
        <v>3.7696838000000003E-2</v>
      </c>
      <c r="N7207">
        <v>314.94</v>
      </c>
    </row>
    <row r="7208" spans="1:14" x14ac:dyDescent="0.25">
      <c r="A7208">
        <v>7206</v>
      </c>
      <c r="B7208" t="s">
        <v>88</v>
      </c>
      <c r="C7208" t="s">
        <v>129</v>
      </c>
      <c r="D7208" t="s">
        <v>856</v>
      </c>
      <c r="E7208" t="s">
        <v>17</v>
      </c>
      <c r="F7208">
        <v>173</v>
      </c>
      <c r="G7208">
        <v>0</v>
      </c>
      <c r="H7208">
        <v>31</v>
      </c>
      <c r="I7208">
        <v>1</v>
      </c>
      <c r="J7208">
        <v>2011</v>
      </c>
      <c r="K7208">
        <v>27.359418300000002</v>
      </c>
      <c r="L7208">
        <v>93.040609799999999</v>
      </c>
      <c r="M7208">
        <v>0.72357300300000005</v>
      </c>
      <c r="N7208">
        <v>283.1466666</v>
      </c>
    </row>
    <row r="7209" spans="1:14" x14ac:dyDescent="0.25">
      <c r="A7209">
        <v>7207</v>
      </c>
      <c r="B7209" t="s">
        <v>88</v>
      </c>
      <c r="C7209" t="s">
        <v>38</v>
      </c>
      <c r="D7209" t="s">
        <v>325</v>
      </c>
      <c r="E7209" t="s">
        <v>17</v>
      </c>
      <c r="F7209">
        <v>152</v>
      </c>
      <c r="G7209">
        <v>0</v>
      </c>
      <c r="H7209">
        <v>15</v>
      </c>
      <c r="I7209">
        <v>4</v>
      </c>
      <c r="J7209">
        <v>2011</v>
      </c>
      <c r="K7209">
        <v>23.249571400000001</v>
      </c>
      <c r="L7209">
        <v>87.868175100000002</v>
      </c>
      <c r="M7209">
        <v>4.7500407000000001E-2</v>
      </c>
      <c r="N7209">
        <v>306.72000000000003</v>
      </c>
    </row>
    <row r="7210" spans="1:14" x14ac:dyDescent="0.25">
      <c r="A7210">
        <v>7208</v>
      </c>
      <c r="B7210" t="s">
        <v>90</v>
      </c>
      <c r="C7210" t="s">
        <v>91</v>
      </c>
      <c r="D7210" t="s">
        <v>200</v>
      </c>
      <c r="E7210" t="s">
        <v>17</v>
      </c>
      <c r="F7210">
        <v>71</v>
      </c>
      <c r="G7210">
        <v>0</v>
      </c>
      <c r="H7210">
        <v>27</v>
      </c>
      <c r="I7210">
        <v>4</v>
      </c>
      <c r="J7210">
        <v>2011</v>
      </c>
      <c r="K7210">
        <v>15.8309251</v>
      </c>
      <c r="L7210">
        <v>78.042537300000006</v>
      </c>
      <c r="M7210">
        <v>4.3061416999999998E-2</v>
      </c>
      <c r="N7210">
        <v>312.95999999999998</v>
      </c>
    </row>
    <row r="7211" spans="1:14" x14ac:dyDescent="0.25">
      <c r="A7211">
        <v>7209</v>
      </c>
      <c r="B7211" t="s">
        <v>90</v>
      </c>
      <c r="C7211" t="s">
        <v>120</v>
      </c>
      <c r="D7211" t="s">
        <v>163</v>
      </c>
      <c r="E7211" t="s">
        <v>17</v>
      </c>
      <c r="F7211">
        <v>56</v>
      </c>
      <c r="G7211">
        <v>0</v>
      </c>
      <c r="H7211">
        <v>6</v>
      </c>
      <c r="I7211">
        <v>5</v>
      </c>
      <c r="J7211">
        <v>2011</v>
      </c>
      <c r="K7211">
        <v>26.76777075</v>
      </c>
      <c r="L7211">
        <v>92.701408860000001</v>
      </c>
      <c r="M7211">
        <v>2.0665873800000001</v>
      </c>
      <c r="N7211">
        <v>300.80666660000003</v>
      </c>
    </row>
    <row r="7212" spans="1:14" x14ac:dyDescent="0.25">
      <c r="A7212">
        <v>7210</v>
      </c>
      <c r="B7212" t="s">
        <v>90</v>
      </c>
      <c r="C7212" t="s">
        <v>120</v>
      </c>
      <c r="D7212" t="s">
        <v>163</v>
      </c>
      <c r="E7212" t="s">
        <v>77</v>
      </c>
      <c r="F7212">
        <v>208</v>
      </c>
      <c r="G7212">
        <v>0</v>
      </c>
      <c r="H7212">
        <v>4</v>
      </c>
      <c r="I7212">
        <v>5</v>
      </c>
      <c r="J7212">
        <v>2011</v>
      </c>
      <c r="K7212">
        <v>26.76777075</v>
      </c>
      <c r="L7212">
        <v>92.701408860000001</v>
      </c>
      <c r="M7212">
        <v>2.0501244559999998</v>
      </c>
      <c r="N7212">
        <v>301.935</v>
      </c>
    </row>
    <row r="7213" spans="1:14" x14ac:dyDescent="0.25">
      <c r="A7213">
        <v>7211</v>
      </c>
      <c r="B7213" t="s">
        <v>90</v>
      </c>
      <c r="C7213" t="s">
        <v>120</v>
      </c>
      <c r="D7213" t="s">
        <v>578</v>
      </c>
      <c r="E7213" t="s">
        <v>17</v>
      </c>
      <c r="F7213">
        <v>15</v>
      </c>
      <c r="G7213">
        <v>0</v>
      </c>
      <c r="H7213">
        <v>5</v>
      </c>
      <c r="I7213">
        <v>5</v>
      </c>
      <c r="J7213">
        <v>2011</v>
      </c>
      <c r="K7213">
        <v>26.963889850000001</v>
      </c>
      <c r="L7213">
        <v>94.582133450000001</v>
      </c>
      <c r="M7213">
        <v>0.89018779199999998</v>
      </c>
      <c r="N7213">
        <v>303.68</v>
      </c>
    </row>
    <row r="7214" spans="1:14" x14ac:dyDescent="0.25">
      <c r="A7214">
        <v>7212</v>
      </c>
      <c r="B7214" t="s">
        <v>90</v>
      </c>
      <c r="C7214" t="s">
        <v>25</v>
      </c>
      <c r="D7214" t="s">
        <v>556</v>
      </c>
      <c r="E7214" t="s">
        <v>17</v>
      </c>
      <c r="F7214">
        <v>42</v>
      </c>
      <c r="G7214">
        <v>0</v>
      </c>
      <c r="H7214">
        <v>3</v>
      </c>
      <c r="I7214">
        <v>5</v>
      </c>
      <c r="J7214">
        <v>2011</v>
      </c>
      <c r="K7214">
        <v>21.75</v>
      </c>
      <c r="L7214">
        <v>73</v>
      </c>
      <c r="M7214" s="1">
        <v>5.5500000000000001E-5</v>
      </c>
      <c r="N7214">
        <v>315.12666660000002</v>
      </c>
    </row>
    <row r="7215" spans="1:14" x14ac:dyDescent="0.25">
      <c r="A7215">
        <v>7213</v>
      </c>
      <c r="B7215" t="s">
        <v>90</v>
      </c>
      <c r="C7215" t="s">
        <v>25</v>
      </c>
      <c r="D7215" t="s">
        <v>281</v>
      </c>
      <c r="E7215" t="s">
        <v>21</v>
      </c>
      <c r="F7215">
        <v>12</v>
      </c>
      <c r="G7215">
        <v>0</v>
      </c>
      <c r="H7215">
        <v>3</v>
      </c>
      <c r="I7215">
        <v>5</v>
      </c>
      <c r="J7215">
        <v>2011</v>
      </c>
      <c r="K7215">
        <v>20.432195650000001</v>
      </c>
      <c r="L7215">
        <v>73.140989300000001</v>
      </c>
      <c r="M7215">
        <v>4.5174719999999998E-3</v>
      </c>
      <c r="N7215">
        <v>314.4666666</v>
      </c>
    </row>
    <row r="7216" spans="1:14" x14ac:dyDescent="0.25">
      <c r="A7216">
        <v>7214</v>
      </c>
      <c r="B7216" t="s">
        <v>90</v>
      </c>
      <c r="C7216" t="s">
        <v>83</v>
      </c>
      <c r="D7216" t="s">
        <v>385</v>
      </c>
      <c r="E7216" t="s">
        <v>17</v>
      </c>
      <c r="F7216">
        <v>20</v>
      </c>
      <c r="G7216">
        <v>0</v>
      </c>
      <c r="H7216">
        <v>7</v>
      </c>
      <c r="I7216">
        <v>5</v>
      </c>
      <c r="J7216">
        <v>2011</v>
      </c>
      <c r="K7216">
        <v>30.384367399999999</v>
      </c>
      <c r="L7216">
        <v>76.770420999999999</v>
      </c>
      <c r="M7216">
        <v>5.3030684000000002E-2</v>
      </c>
      <c r="N7216">
        <v>308.18333339999998</v>
      </c>
    </row>
    <row r="7217" spans="1:14" x14ac:dyDescent="0.25">
      <c r="A7217">
        <v>7215</v>
      </c>
      <c r="B7217" t="s">
        <v>90</v>
      </c>
      <c r="C7217" t="s">
        <v>83</v>
      </c>
      <c r="D7217" t="s">
        <v>240</v>
      </c>
      <c r="E7217" t="s">
        <v>17</v>
      </c>
      <c r="F7217">
        <v>15</v>
      </c>
      <c r="G7217">
        <v>0</v>
      </c>
      <c r="H7217">
        <v>4</v>
      </c>
      <c r="I7217">
        <v>5</v>
      </c>
      <c r="J7217">
        <v>2011</v>
      </c>
      <c r="K7217">
        <v>30.138910800000001</v>
      </c>
      <c r="L7217">
        <v>77.301063999999997</v>
      </c>
      <c r="M7217">
        <v>1.0685130000000001E-3</v>
      </c>
      <c r="N7217">
        <v>309.6633334</v>
      </c>
    </row>
    <row r="7218" spans="1:14" x14ac:dyDescent="0.25">
      <c r="A7218">
        <v>7216</v>
      </c>
      <c r="B7218" t="s">
        <v>90</v>
      </c>
      <c r="C7218" t="s">
        <v>45</v>
      </c>
      <c r="D7218" t="s">
        <v>179</v>
      </c>
      <c r="E7218" t="s">
        <v>17</v>
      </c>
      <c r="F7218">
        <v>12</v>
      </c>
      <c r="G7218">
        <v>0</v>
      </c>
      <c r="H7218">
        <v>3</v>
      </c>
      <c r="I7218">
        <v>5</v>
      </c>
      <c r="J7218">
        <v>2011</v>
      </c>
      <c r="K7218">
        <v>13.1367201</v>
      </c>
      <c r="L7218">
        <v>78.133724599999994</v>
      </c>
      <c r="M7218">
        <v>4.7061391000000001E-2</v>
      </c>
      <c r="N7218">
        <v>305.96333340000001</v>
      </c>
    </row>
    <row r="7219" spans="1:14" x14ac:dyDescent="0.25">
      <c r="A7219">
        <v>7217</v>
      </c>
      <c r="B7219" t="s">
        <v>90</v>
      </c>
      <c r="C7219" t="s">
        <v>97</v>
      </c>
      <c r="D7219" t="s">
        <v>399</v>
      </c>
      <c r="E7219" t="s">
        <v>17</v>
      </c>
      <c r="F7219">
        <v>37</v>
      </c>
      <c r="G7219">
        <v>0</v>
      </c>
      <c r="H7219">
        <v>3</v>
      </c>
      <c r="I7219">
        <v>5</v>
      </c>
      <c r="J7219">
        <v>2011</v>
      </c>
      <c r="K7219">
        <v>31.60857425</v>
      </c>
      <c r="L7219">
        <v>75.84644247</v>
      </c>
      <c r="M7219">
        <v>4.1167048999999997E-2</v>
      </c>
      <c r="N7219">
        <v>308.24666660000003</v>
      </c>
    </row>
    <row r="7220" spans="1:14" x14ac:dyDescent="0.25">
      <c r="A7220">
        <v>7218</v>
      </c>
      <c r="B7220" t="s">
        <v>90</v>
      </c>
      <c r="C7220" t="s">
        <v>23</v>
      </c>
      <c r="D7220" t="s">
        <v>267</v>
      </c>
      <c r="E7220" t="s">
        <v>17</v>
      </c>
      <c r="F7220">
        <v>13</v>
      </c>
      <c r="G7220">
        <v>0</v>
      </c>
      <c r="H7220">
        <v>4</v>
      </c>
      <c r="I7220">
        <v>5</v>
      </c>
      <c r="J7220">
        <v>2011</v>
      </c>
      <c r="K7220">
        <v>11.0600516</v>
      </c>
      <c r="L7220">
        <v>77.067958099999998</v>
      </c>
      <c r="M7220">
        <v>0.169034406</v>
      </c>
      <c r="N7220">
        <v>303.44</v>
      </c>
    </row>
    <row r="7221" spans="1:14" x14ac:dyDescent="0.25">
      <c r="A7221">
        <v>7219</v>
      </c>
      <c r="B7221" t="s">
        <v>90</v>
      </c>
      <c r="C7221" t="s">
        <v>154</v>
      </c>
      <c r="D7221" t="s">
        <v>504</v>
      </c>
      <c r="E7221" t="s">
        <v>17</v>
      </c>
      <c r="F7221">
        <v>13</v>
      </c>
      <c r="G7221">
        <v>0</v>
      </c>
      <c r="H7221">
        <v>8</v>
      </c>
      <c r="I7221">
        <v>5</v>
      </c>
      <c r="J7221">
        <v>2011</v>
      </c>
      <c r="K7221">
        <v>29.294782949999998</v>
      </c>
      <c r="L7221">
        <v>79.415480939999995</v>
      </c>
      <c r="M7221">
        <v>0.14245771300000001</v>
      </c>
      <c r="N7221">
        <v>304</v>
      </c>
    </row>
    <row r="7222" spans="1:14" x14ac:dyDescent="0.25">
      <c r="A7222">
        <v>7220</v>
      </c>
      <c r="B7222" t="s">
        <v>90</v>
      </c>
      <c r="C7222" t="s">
        <v>38</v>
      </c>
      <c r="D7222" t="s">
        <v>115</v>
      </c>
      <c r="E7222" t="s">
        <v>17</v>
      </c>
      <c r="F7222">
        <v>15</v>
      </c>
      <c r="G7222">
        <v>0</v>
      </c>
      <c r="H7222">
        <v>5</v>
      </c>
      <c r="I7222">
        <v>5</v>
      </c>
      <c r="J7222">
        <v>2011</v>
      </c>
      <c r="K7222">
        <v>26.473304800000001</v>
      </c>
      <c r="L7222">
        <v>88.678866859999999</v>
      </c>
      <c r="M7222">
        <v>1.138024476</v>
      </c>
      <c r="N7222">
        <v>296.22666659999999</v>
      </c>
    </row>
    <row r="7223" spans="1:14" x14ac:dyDescent="0.25">
      <c r="A7223">
        <v>7221</v>
      </c>
      <c r="B7223" t="s">
        <v>90</v>
      </c>
      <c r="C7223" t="s">
        <v>38</v>
      </c>
      <c r="D7223" t="s">
        <v>47</v>
      </c>
      <c r="E7223" t="s">
        <v>17</v>
      </c>
      <c r="F7223">
        <v>21</v>
      </c>
      <c r="G7223">
        <v>0</v>
      </c>
      <c r="H7223">
        <v>2</v>
      </c>
      <c r="I7223">
        <v>5</v>
      </c>
      <c r="J7223">
        <v>2011</v>
      </c>
      <c r="K7223">
        <v>22.576066900000001</v>
      </c>
      <c r="L7223">
        <v>88.420067579999994</v>
      </c>
      <c r="M7223">
        <v>0.59450476100000005</v>
      </c>
      <c r="N7223">
        <v>304.392</v>
      </c>
    </row>
    <row r="7224" spans="1:14" x14ac:dyDescent="0.25">
      <c r="A7224">
        <v>7222</v>
      </c>
      <c r="B7224" t="s">
        <v>90</v>
      </c>
      <c r="C7224" t="s">
        <v>38</v>
      </c>
      <c r="D7224" t="s">
        <v>198</v>
      </c>
      <c r="E7224" t="s">
        <v>17</v>
      </c>
      <c r="F7224">
        <v>68</v>
      </c>
      <c r="G7224">
        <v>0</v>
      </c>
      <c r="H7224">
        <v>7</v>
      </c>
      <c r="I7224">
        <v>5</v>
      </c>
      <c r="J7224">
        <v>2011</v>
      </c>
      <c r="K7224">
        <v>23.329188200000001</v>
      </c>
      <c r="L7224">
        <v>86.367237799999998</v>
      </c>
      <c r="M7224">
        <v>0.23225607100000001</v>
      </c>
      <c r="N7224">
        <v>310.83999999999997</v>
      </c>
    </row>
    <row r="7225" spans="1:14" x14ac:dyDescent="0.25">
      <c r="A7225">
        <v>7223</v>
      </c>
      <c r="B7225" t="s">
        <v>104</v>
      </c>
      <c r="C7225" t="s">
        <v>25</v>
      </c>
      <c r="D7225" t="s">
        <v>253</v>
      </c>
      <c r="E7225" t="s">
        <v>17</v>
      </c>
      <c r="F7225">
        <v>12</v>
      </c>
      <c r="G7225">
        <v>0</v>
      </c>
      <c r="H7225">
        <v>9</v>
      </c>
      <c r="I7225">
        <v>5</v>
      </c>
      <c r="J7225">
        <v>2011</v>
      </c>
      <c r="K7225">
        <v>22.297314199999999</v>
      </c>
      <c r="L7225">
        <v>73.194256699999997</v>
      </c>
      <c r="M7225">
        <v>1.5265999999999999E-4</v>
      </c>
      <c r="N7225">
        <v>314.62799999999999</v>
      </c>
    </row>
    <row r="7226" spans="1:14" x14ac:dyDescent="0.25">
      <c r="A7226">
        <v>7224</v>
      </c>
      <c r="B7226" t="s">
        <v>104</v>
      </c>
      <c r="C7226" t="s">
        <v>25</v>
      </c>
      <c r="D7226" t="s">
        <v>842</v>
      </c>
      <c r="E7226" t="s">
        <v>17</v>
      </c>
      <c r="F7226">
        <v>99</v>
      </c>
      <c r="G7226">
        <v>0</v>
      </c>
      <c r="H7226">
        <v>13</v>
      </c>
      <c r="I7226">
        <v>5</v>
      </c>
      <c r="J7226">
        <v>2011</v>
      </c>
      <c r="K7226">
        <v>23.583333</v>
      </c>
      <c r="L7226">
        <v>70</v>
      </c>
      <c r="M7226">
        <v>2.6637699999999999E-4</v>
      </c>
      <c r="N7226">
        <v>316.38333340000003</v>
      </c>
    </row>
    <row r="7227" spans="1:14" x14ac:dyDescent="0.25">
      <c r="A7227">
        <v>7225</v>
      </c>
      <c r="B7227" t="s">
        <v>104</v>
      </c>
      <c r="C7227" t="s">
        <v>45</v>
      </c>
      <c r="D7227" t="s">
        <v>180</v>
      </c>
      <c r="E7227" t="s">
        <v>77</v>
      </c>
      <c r="F7227">
        <v>42</v>
      </c>
      <c r="G7227">
        <v>0</v>
      </c>
      <c r="H7227">
        <v>8</v>
      </c>
      <c r="I7227">
        <v>5</v>
      </c>
      <c r="J7227">
        <v>2011</v>
      </c>
      <c r="K7227">
        <v>12.5238888</v>
      </c>
      <c r="L7227">
        <v>76.896196099999997</v>
      </c>
      <c r="M7227">
        <v>0.12994631600000001</v>
      </c>
      <c r="N7227">
        <v>304.67</v>
      </c>
    </row>
    <row r="7228" spans="1:14" x14ac:dyDescent="0.25">
      <c r="A7228">
        <v>7226</v>
      </c>
      <c r="B7228" t="s">
        <v>104</v>
      </c>
      <c r="C7228" t="s">
        <v>45</v>
      </c>
      <c r="D7228" t="s">
        <v>383</v>
      </c>
      <c r="E7228" t="s">
        <v>21</v>
      </c>
      <c r="F7228">
        <v>13</v>
      </c>
      <c r="G7228">
        <v>1</v>
      </c>
      <c r="H7228">
        <v>9</v>
      </c>
      <c r="I7228">
        <v>5</v>
      </c>
      <c r="J7228">
        <v>2011</v>
      </c>
      <c r="K7228">
        <v>14.4679807</v>
      </c>
      <c r="L7228">
        <v>75.919568200000001</v>
      </c>
      <c r="M7228">
        <v>3.4528464000000002E-2</v>
      </c>
      <c r="N7228">
        <v>310.19600000000003</v>
      </c>
    </row>
    <row r="7229" spans="1:14" x14ac:dyDescent="0.25">
      <c r="A7229">
        <v>7227</v>
      </c>
      <c r="B7229" t="s">
        <v>104</v>
      </c>
      <c r="C7229" t="s">
        <v>45</v>
      </c>
      <c r="D7229" t="s">
        <v>60</v>
      </c>
      <c r="E7229" t="s">
        <v>17</v>
      </c>
      <c r="F7229">
        <v>12</v>
      </c>
      <c r="G7229">
        <v>0</v>
      </c>
      <c r="H7229">
        <v>13</v>
      </c>
      <c r="I7229">
        <v>5</v>
      </c>
      <c r="J7229">
        <v>2011</v>
      </c>
      <c r="K7229">
        <v>14.787482499999999</v>
      </c>
      <c r="L7229">
        <v>75.399673100000001</v>
      </c>
      <c r="M7229">
        <v>9.9155313999999994E-2</v>
      </c>
      <c r="N7229">
        <v>304.99599999999998</v>
      </c>
    </row>
    <row r="7230" spans="1:14" x14ac:dyDescent="0.25">
      <c r="A7230">
        <v>7228</v>
      </c>
      <c r="B7230" t="s">
        <v>104</v>
      </c>
      <c r="C7230" t="s">
        <v>45</v>
      </c>
      <c r="D7230" t="s">
        <v>693</v>
      </c>
      <c r="E7230" t="s">
        <v>17</v>
      </c>
      <c r="F7230">
        <v>21</v>
      </c>
      <c r="G7230">
        <v>0</v>
      </c>
      <c r="H7230">
        <v>15</v>
      </c>
      <c r="I7230">
        <v>5</v>
      </c>
      <c r="J7230">
        <v>2011</v>
      </c>
      <c r="K7230">
        <v>15.857266600000001</v>
      </c>
      <c r="L7230">
        <v>74.506934299999998</v>
      </c>
      <c r="M7230">
        <v>4.1184824000000002E-2</v>
      </c>
      <c r="N7230">
        <v>313.54333339999999</v>
      </c>
    </row>
    <row r="7231" spans="1:14" x14ac:dyDescent="0.25">
      <c r="A7231">
        <v>7229</v>
      </c>
      <c r="B7231" t="s">
        <v>104</v>
      </c>
      <c r="C7231" t="s">
        <v>45</v>
      </c>
      <c r="D7231" t="s">
        <v>109</v>
      </c>
      <c r="E7231" t="s">
        <v>17</v>
      </c>
      <c r="F7231">
        <v>20</v>
      </c>
      <c r="G7231">
        <v>0</v>
      </c>
      <c r="H7231">
        <v>13</v>
      </c>
      <c r="I7231">
        <v>5</v>
      </c>
      <c r="J7231">
        <v>2011</v>
      </c>
      <c r="K7231">
        <v>13.3400771</v>
      </c>
      <c r="L7231">
        <v>77.100620800000002</v>
      </c>
      <c r="M7231">
        <v>3.2883570000000001E-2</v>
      </c>
      <c r="N7231">
        <v>309.58999999999997</v>
      </c>
    </row>
    <row r="7232" spans="1:14" x14ac:dyDescent="0.25">
      <c r="A7232">
        <v>7230</v>
      </c>
      <c r="B7232" t="s">
        <v>104</v>
      </c>
      <c r="C7232" t="s">
        <v>95</v>
      </c>
      <c r="D7232" t="s">
        <v>226</v>
      </c>
      <c r="E7232" t="s">
        <v>62</v>
      </c>
      <c r="F7232">
        <v>8</v>
      </c>
      <c r="G7232">
        <v>0</v>
      </c>
      <c r="H7232">
        <v>10</v>
      </c>
      <c r="I7232">
        <v>5</v>
      </c>
      <c r="J7232">
        <v>2011</v>
      </c>
      <c r="K7232">
        <v>21.825599</v>
      </c>
      <c r="L7232">
        <v>75.614182</v>
      </c>
      <c r="M7232">
        <v>7.7857100000000004E-4</v>
      </c>
      <c r="N7232">
        <v>318.09666659999999</v>
      </c>
    </row>
    <row r="7233" spans="1:14" x14ac:dyDescent="0.25">
      <c r="A7233">
        <v>7231</v>
      </c>
      <c r="B7233" t="s">
        <v>104</v>
      </c>
      <c r="C7233" t="s">
        <v>23</v>
      </c>
      <c r="D7233" t="s">
        <v>475</v>
      </c>
      <c r="E7233" t="s">
        <v>55</v>
      </c>
      <c r="F7233">
        <v>11</v>
      </c>
      <c r="G7233">
        <v>0</v>
      </c>
      <c r="H7233">
        <v>9</v>
      </c>
      <c r="I7233">
        <v>5</v>
      </c>
      <c r="J7233">
        <v>2011</v>
      </c>
      <c r="K7233">
        <v>9.9696642999999998</v>
      </c>
      <c r="L7233">
        <v>77.474200490000001</v>
      </c>
      <c r="M7233">
        <v>7.3130944000000003E-2</v>
      </c>
      <c r="N7233">
        <v>308.68666660000002</v>
      </c>
    </row>
    <row r="7234" spans="1:14" x14ac:dyDescent="0.25">
      <c r="A7234">
        <v>7232</v>
      </c>
      <c r="B7234" t="s">
        <v>104</v>
      </c>
      <c r="C7234" t="s">
        <v>23</v>
      </c>
      <c r="D7234" t="s">
        <v>528</v>
      </c>
      <c r="E7234" t="s">
        <v>17</v>
      </c>
      <c r="F7234">
        <v>28</v>
      </c>
      <c r="G7234">
        <v>0</v>
      </c>
      <c r="H7234">
        <v>9</v>
      </c>
      <c r="I7234">
        <v>5</v>
      </c>
      <c r="J7234">
        <v>2011</v>
      </c>
      <c r="K7234">
        <v>11.7564329</v>
      </c>
      <c r="L7234">
        <v>79.763464400000004</v>
      </c>
      <c r="M7234">
        <v>4.3028781000000002E-2</v>
      </c>
      <c r="N7234">
        <v>308.94400000000002</v>
      </c>
    </row>
    <row r="7235" spans="1:14" x14ac:dyDescent="0.25">
      <c r="A7235">
        <v>7233</v>
      </c>
      <c r="B7235" t="s">
        <v>104</v>
      </c>
      <c r="C7235" t="s">
        <v>25</v>
      </c>
      <c r="D7235" t="s">
        <v>49</v>
      </c>
      <c r="E7235" t="s">
        <v>21</v>
      </c>
      <c r="F7235">
        <v>28</v>
      </c>
      <c r="G7235">
        <v>0</v>
      </c>
      <c r="H7235">
        <v>27</v>
      </c>
      <c r="I7235">
        <v>4</v>
      </c>
      <c r="J7235">
        <v>2011</v>
      </c>
      <c r="K7235">
        <v>20.952407000000001</v>
      </c>
      <c r="L7235">
        <v>72.932383099999996</v>
      </c>
      <c r="M7235">
        <v>1.31464E-4</v>
      </c>
      <c r="N7235">
        <v>311.77</v>
      </c>
    </row>
    <row r="7236" spans="1:14" x14ac:dyDescent="0.25">
      <c r="A7236">
        <v>7234</v>
      </c>
      <c r="B7236" t="s">
        <v>104</v>
      </c>
      <c r="C7236" t="s">
        <v>113</v>
      </c>
      <c r="D7236" t="s">
        <v>701</v>
      </c>
      <c r="E7236" t="s">
        <v>62</v>
      </c>
      <c r="F7236">
        <v>18</v>
      </c>
      <c r="G7236">
        <v>0</v>
      </c>
      <c r="H7236">
        <v>27</v>
      </c>
      <c r="I7236">
        <v>4</v>
      </c>
      <c r="J7236">
        <v>2011</v>
      </c>
      <c r="K7236">
        <v>25.581903400000002</v>
      </c>
      <c r="L7236">
        <v>71.619662430000005</v>
      </c>
      <c r="M7236" s="1">
        <v>3.4799999999999999E-5</v>
      </c>
      <c r="N7236">
        <v>326.50666660000002</v>
      </c>
    </row>
    <row r="7237" spans="1:14" x14ac:dyDescent="0.25">
      <c r="A7237">
        <v>7235</v>
      </c>
      <c r="B7237" t="s">
        <v>104</v>
      </c>
      <c r="C7237" t="s">
        <v>129</v>
      </c>
      <c r="D7237" t="s">
        <v>856</v>
      </c>
      <c r="E7237" t="s">
        <v>17</v>
      </c>
      <c r="F7237">
        <v>195</v>
      </c>
      <c r="G7237">
        <v>0</v>
      </c>
      <c r="H7237">
        <v>31</v>
      </c>
      <c r="I7237">
        <v>1</v>
      </c>
      <c r="J7237">
        <v>2011</v>
      </c>
      <c r="K7237">
        <v>27.359418300000002</v>
      </c>
      <c r="L7237">
        <v>93.040609799999999</v>
      </c>
      <c r="M7237">
        <v>0.72357300300000005</v>
      </c>
      <c r="N7237">
        <v>283.1466666</v>
      </c>
    </row>
    <row r="7238" spans="1:14" x14ac:dyDescent="0.25">
      <c r="A7238">
        <v>7236</v>
      </c>
      <c r="B7238" t="s">
        <v>104</v>
      </c>
      <c r="C7238" t="s">
        <v>154</v>
      </c>
      <c r="D7238" t="s">
        <v>504</v>
      </c>
      <c r="E7238" t="s">
        <v>17</v>
      </c>
      <c r="F7238">
        <v>29</v>
      </c>
      <c r="G7238">
        <v>0</v>
      </c>
      <c r="H7238">
        <v>10</v>
      </c>
      <c r="I7238">
        <v>5</v>
      </c>
      <c r="J7238">
        <v>2011</v>
      </c>
      <c r="K7238">
        <v>29.294782949999998</v>
      </c>
      <c r="L7238">
        <v>79.415480939999995</v>
      </c>
      <c r="M7238">
        <v>0.14334401299999999</v>
      </c>
      <c r="N7238">
        <v>303.88666660000001</v>
      </c>
    </row>
    <row r="7239" spans="1:14" x14ac:dyDescent="0.25">
      <c r="A7239">
        <v>7237</v>
      </c>
      <c r="B7239" t="s">
        <v>118</v>
      </c>
      <c r="C7239" t="s">
        <v>120</v>
      </c>
      <c r="D7239" t="s">
        <v>578</v>
      </c>
      <c r="E7239" t="s">
        <v>17</v>
      </c>
      <c r="F7239">
        <v>32</v>
      </c>
      <c r="G7239">
        <v>0</v>
      </c>
      <c r="H7239">
        <v>18</v>
      </c>
      <c r="I7239">
        <v>5</v>
      </c>
      <c r="J7239">
        <v>2011</v>
      </c>
      <c r="K7239">
        <v>26.963889850000001</v>
      </c>
      <c r="L7239">
        <v>94.582133450000001</v>
      </c>
      <c r="M7239">
        <v>0.59925255200000005</v>
      </c>
      <c r="N7239">
        <v>301.07</v>
      </c>
    </row>
    <row r="7240" spans="1:14" x14ac:dyDescent="0.25">
      <c r="A7240">
        <v>7238</v>
      </c>
      <c r="B7240" t="s">
        <v>118</v>
      </c>
      <c r="C7240" t="s">
        <v>25</v>
      </c>
      <c r="D7240" t="s">
        <v>49</v>
      </c>
      <c r="E7240" t="s">
        <v>21</v>
      </c>
      <c r="F7240">
        <v>21</v>
      </c>
      <c r="G7240">
        <v>0</v>
      </c>
      <c r="H7240">
        <v>16</v>
      </c>
      <c r="I7240">
        <v>5</v>
      </c>
      <c r="J7240">
        <v>2011</v>
      </c>
      <c r="K7240">
        <v>20.952407000000001</v>
      </c>
      <c r="L7240">
        <v>72.932383099999996</v>
      </c>
      <c r="M7240">
        <v>3.0379199999999999E-4</v>
      </c>
      <c r="N7240">
        <v>311.8</v>
      </c>
    </row>
    <row r="7241" spans="1:14" x14ac:dyDescent="0.25">
      <c r="A7241">
        <v>7239</v>
      </c>
      <c r="B7241" t="s">
        <v>118</v>
      </c>
      <c r="C7241" t="s">
        <v>25</v>
      </c>
      <c r="D7241" t="s">
        <v>552</v>
      </c>
      <c r="E7241" t="s">
        <v>17</v>
      </c>
      <c r="F7241">
        <v>32</v>
      </c>
      <c r="G7241">
        <v>0</v>
      </c>
      <c r="H7241">
        <v>16</v>
      </c>
      <c r="I7241">
        <v>5</v>
      </c>
      <c r="J7241">
        <v>2011</v>
      </c>
      <c r="K7241">
        <v>24.172056000000001</v>
      </c>
      <c r="L7241">
        <v>72.431134</v>
      </c>
      <c r="M7241">
        <v>5.5694700000000002E-4</v>
      </c>
      <c r="N7241">
        <v>314.8</v>
      </c>
    </row>
    <row r="7242" spans="1:14" x14ac:dyDescent="0.25">
      <c r="A7242">
        <v>7240</v>
      </c>
      <c r="B7242" t="s">
        <v>118</v>
      </c>
      <c r="C7242" t="s">
        <v>25</v>
      </c>
      <c r="D7242" t="s">
        <v>552</v>
      </c>
      <c r="E7242" t="s">
        <v>17</v>
      </c>
      <c r="F7242">
        <v>287</v>
      </c>
      <c r="G7242">
        <v>0</v>
      </c>
      <c r="H7242">
        <v>15</v>
      </c>
      <c r="I7242">
        <v>5</v>
      </c>
      <c r="J7242">
        <v>2011</v>
      </c>
      <c r="K7242">
        <v>24.172056000000001</v>
      </c>
      <c r="L7242">
        <v>72.431134</v>
      </c>
      <c r="M7242">
        <v>3.6897999999999998E-4</v>
      </c>
      <c r="N7242">
        <v>315.87333339999998</v>
      </c>
    </row>
    <row r="7243" spans="1:14" x14ac:dyDescent="0.25">
      <c r="A7243">
        <v>7241</v>
      </c>
      <c r="B7243" t="s">
        <v>118</v>
      </c>
      <c r="C7243" t="s">
        <v>83</v>
      </c>
      <c r="D7243" t="s">
        <v>847</v>
      </c>
      <c r="E7243" t="s">
        <v>17</v>
      </c>
      <c r="F7243">
        <v>58</v>
      </c>
      <c r="G7243">
        <v>0</v>
      </c>
      <c r="H7243">
        <v>11</v>
      </c>
      <c r="I7243">
        <v>5</v>
      </c>
      <c r="J7243">
        <v>2011</v>
      </c>
      <c r="K7243">
        <v>28.901089899999999</v>
      </c>
      <c r="L7243">
        <v>76.580193499999993</v>
      </c>
      <c r="M7243">
        <v>4.7730474000000002E-2</v>
      </c>
      <c r="N7243">
        <v>316.52999999999997</v>
      </c>
    </row>
    <row r="7244" spans="1:14" x14ac:dyDescent="0.25">
      <c r="A7244">
        <v>7242</v>
      </c>
      <c r="B7244" t="s">
        <v>118</v>
      </c>
      <c r="C7244" t="s">
        <v>45</v>
      </c>
      <c r="D7244" t="s">
        <v>181</v>
      </c>
      <c r="E7244" t="s">
        <v>17</v>
      </c>
      <c r="F7244">
        <v>13</v>
      </c>
      <c r="G7244">
        <v>0</v>
      </c>
      <c r="H7244">
        <v>17</v>
      </c>
      <c r="I7244">
        <v>5</v>
      </c>
      <c r="J7244">
        <v>2011</v>
      </c>
      <c r="K7244">
        <v>13.6102243</v>
      </c>
      <c r="L7244">
        <v>77.512772100000007</v>
      </c>
      <c r="M7244">
        <v>0.45531982399999998</v>
      </c>
      <c r="N7244">
        <v>308.7233334</v>
      </c>
    </row>
    <row r="7245" spans="1:14" x14ac:dyDescent="0.25">
      <c r="A7245">
        <v>7243</v>
      </c>
      <c r="B7245" t="s">
        <v>118</v>
      </c>
      <c r="C7245" t="s">
        <v>19</v>
      </c>
      <c r="D7245" t="s">
        <v>215</v>
      </c>
      <c r="E7245" t="s">
        <v>62</v>
      </c>
      <c r="F7245">
        <v>53</v>
      </c>
      <c r="G7245">
        <v>0</v>
      </c>
      <c r="H7245">
        <v>13</v>
      </c>
      <c r="I7245">
        <v>5</v>
      </c>
      <c r="J7245">
        <v>2011</v>
      </c>
      <c r="K7245">
        <v>20.0112475</v>
      </c>
      <c r="L7245">
        <v>73.790236399999998</v>
      </c>
      <c r="M7245">
        <v>5.7257089999999998E-3</v>
      </c>
      <c r="N7245">
        <v>314.98666659999998</v>
      </c>
    </row>
    <row r="7246" spans="1:14" x14ac:dyDescent="0.25">
      <c r="A7246">
        <v>7244</v>
      </c>
      <c r="B7246" t="s">
        <v>118</v>
      </c>
      <c r="C7246" t="s">
        <v>19</v>
      </c>
      <c r="D7246" t="s">
        <v>215</v>
      </c>
      <c r="E7246" t="s">
        <v>17</v>
      </c>
      <c r="F7246">
        <v>57</v>
      </c>
      <c r="G7246">
        <v>0</v>
      </c>
      <c r="H7246">
        <v>9</v>
      </c>
      <c r="I7246">
        <v>5</v>
      </c>
      <c r="J7246">
        <v>2011</v>
      </c>
      <c r="K7246">
        <v>20.0112475</v>
      </c>
      <c r="L7246">
        <v>73.790236399999998</v>
      </c>
      <c r="M7246">
        <v>3.1573930000000001E-3</v>
      </c>
      <c r="N7246">
        <v>314.02333340000001</v>
      </c>
    </row>
    <row r="7247" spans="1:14" x14ac:dyDescent="0.25">
      <c r="A7247">
        <v>7245</v>
      </c>
      <c r="B7247" t="s">
        <v>118</v>
      </c>
      <c r="C7247" t="s">
        <v>19</v>
      </c>
      <c r="D7247" t="s">
        <v>211</v>
      </c>
      <c r="E7247" t="s">
        <v>21</v>
      </c>
      <c r="F7247">
        <v>30</v>
      </c>
      <c r="G7247">
        <v>0</v>
      </c>
      <c r="H7247">
        <v>20</v>
      </c>
      <c r="I7247">
        <v>5</v>
      </c>
      <c r="J7247">
        <v>2011</v>
      </c>
      <c r="K7247">
        <v>19.162772499999999</v>
      </c>
      <c r="L7247">
        <v>74.858024299999997</v>
      </c>
      <c r="M7247">
        <v>3.1032574E-2</v>
      </c>
      <c r="N7247">
        <v>316.67</v>
      </c>
    </row>
    <row r="7248" spans="1:14" x14ac:dyDescent="0.25">
      <c r="A7248">
        <v>7246</v>
      </c>
      <c r="B7248" t="s">
        <v>118</v>
      </c>
      <c r="C7248" t="s">
        <v>97</v>
      </c>
      <c r="D7248" t="s">
        <v>331</v>
      </c>
      <c r="E7248" t="s">
        <v>17</v>
      </c>
      <c r="F7248">
        <v>35</v>
      </c>
      <c r="G7248">
        <v>0</v>
      </c>
      <c r="H7248">
        <v>22</v>
      </c>
      <c r="I7248">
        <v>5</v>
      </c>
      <c r="J7248">
        <v>2011</v>
      </c>
      <c r="K7248">
        <v>31.292010650000002</v>
      </c>
      <c r="L7248">
        <v>75.568057719999999</v>
      </c>
      <c r="M7248">
        <v>0.30099522200000001</v>
      </c>
      <c r="N7248">
        <v>311.08999999999997</v>
      </c>
    </row>
    <row r="7249" spans="1:14" x14ac:dyDescent="0.25">
      <c r="A7249">
        <v>7247</v>
      </c>
      <c r="B7249" t="s">
        <v>118</v>
      </c>
      <c r="C7249" t="s">
        <v>113</v>
      </c>
      <c r="D7249" t="s">
        <v>388</v>
      </c>
      <c r="E7249" t="s">
        <v>21</v>
      </c>
      <c r="F7249">
        <v>24</v>
      </c>
      <c r="G7249">
        <v>0</v>
      </c>
      <c r="H7249">
        <v>12</v>
      </c>
      <c r="I7249">
        <v>5</v>
      </c>
      <c r="J7249">
        <v>2011</v>
      </c>
      <c r="K7249">
        <v>26.9154576</v>
      </c>
      <c r="L7249">
        <v>75.818981699999995</v>
      </c>
      <c r="M7249">
        <v>4.1072100000000001E-4</v>
      </c>
      <c r="N7249">
        <v>318.74666660000003</v>
      </c>
    </row>
    <row r="7250" spans="1:14" x14ac:dyDescent="0.25">
      <c r="A7250">
        <v>7248</v>
      </c>
      <c r="B7250" t="s">
        <v>118</v>
      </c>
      <c r="C7250" t="s">
        <v>23</v>
      </c>
      <c r="D7250" t="s">
        <v>735</v>
      </c>
      <c r="E7250" t="s">
        <v>17</v>
      </c>
      <c r="F7250">
        <v>12</v>
      </c>
      <c r="G7250">
        <v>0</v>
      </c>
      <c r="H7250">
        <v>16</v>
      </c>
      <c r="I7250">
        <v>5</v>
      </c>
      <c r="J7250">
        <v>2011</v>
      </c>
      <c r="K7250">
        <v>12.87960515</v>
      </c>
      <c r="L7250">
        <v>79.704276149999998</v>
      </c>
      <c r="M7250">
        <v>2.3009610999999999E-2</v>
      </c>
      <c r="N7250">
        <v>311.17599999999999</v>
      </c>
    </row>
    <row r="7251" spans="1:14" x14ac:dyDescent="0.25">
      <c r="A7251">
        <v>7249</v>
      </c>
      <c r="B7251" t="s">
        <v>118</v>
      </c>
      <c r="C7251" t="s">
        <v>23</v>
      </c>
      <c r="D7251" t="s">
        <v>294</v>
      </c>
      <c r="E7251" t="s">
        <v>17</v>
      </c>
      <c r="F7251">
        <v>22</v>
      </c>
      <c r="G7251">
        <v>0</v>
      </c>
      <c r="H7251">
        <v>22</v>
      </c>
      <c r="I7251">
        <v>5</v>
      </c>
      <c r="J7251">
        <v>2011</v>
      </c>
      <c r="K7251">
        <v>9.8512310000000003</v>
      </c>
      <c r="L7251">
        <v>78.530471550000001</v>
      </c>
      <c r="M7251">
        <v>0.18779375100000001</v>
      </c>
      <c r="N7251">
        <v>311.64499999999998</v>
      </c>
    </row>
    <row r="7252" spans="1:14" x14ac:dyDescent="0.25">
      <c r="A7252">
        <v>7250</v>
      </c>
      <c r="B7252" t="s">
        <v>118</v>
      </c>
      <c r="C7252" t="s">
        <v>120</v>
      </c>
      <c r="D7252" t="s">
        <v>861</v>
      </c>
      <c r="E7252" t="s">
        <v>17</v>
      </c>
      <c r="F7252">
        <v>200</v>
      </c>
      <c r="G7252">
        <v>0</v>
      </c>
      <c r="H7252">
        <v>14</v>
      </c>
      <c r="I7252">
        <v>4</v>
      </c>
      <c r="J7252">
        <v>2011</v>
      </c>
      <c r="K7252">
        <v>26.744595799999999</v>
      </c>
      <c r="L7252">
        <v>92.097183400000006</v>
      </c>
      <c r="M7252">
        <v>0.104048535</v>
      </c>
      <c r="N7252">
        <v>296.75</v>
      </c>
    </row>
    <row r="7253" spans="1:14" x14ac:dyDescent="0.25">
      <c r="A7253">
        <v>7251</v>
      </c>
      <c r="B7253" t="s">
        <v>118</v>
      </c>
      <c r="C7253" t="s">
        <v>19</v>
      </c>
      <c r="D7253" t="s">
        <v>190</v>
      </c>
      <c r="E7253" t="s">
        <v>21</v>
      </c>
      <c r="F7253">
        <v>20</v>
      </c>
      <c r="G7253">
        <v>0</v>
      </c>
      <c r="H7253">
        <v>2</v>
      </c>
      <c r="I7253">
        <v>5</v>
      </c>
      <c r="J7253">
        <v>2011</v>
      </c>
      <c r="K7253">
        <v>19.194329400000001</v>
      </c>
      <c r="L7253">
        <v>72.970177899999996</v>
      </c>
      <c r="M7253">
        <v>1.4144238999999999E-2</v>
      </c>
      <c r="N7253">
        <v>314.78800000000001</v>
      </c>
    </row>
    <row r="7254" spans="1:14" x14ac:dyDescent="0.25">
      <c r="A7254">
        <v>7252</v>
      </c>
      <c r="B7254" t="s">
        <v>118</v>
      </c>
      <c r="C7254" t="s">
        <v>38</v>
      </c>
      <c r="D7254" t="s">
        <v>44</v>
      </c>
      <c r="E7254" t="s">
        <v>17</v>
      </c>
      <c r="F7254">
        <v>21</v>
      </c>
      <c r="G7254">
        <v>0</v>
      </c>
      <c r="H7254">
        <v>7</v>
      </c>
      <c r="I7254">
        <v>5</v>
      </c>
      <c r="J7254">
        <v>2011</v>
      </c>
      <c r="K7254">
        <v>22.642931000000001</v>
      </c>
      <c r="L7254">
        <v>88.893057900000002</v>
      </c>
      <c r="M7254">
        <v>0.53617130099999999</v>
      </c>
      <c r="N7254">
        <v>302.99599999999998</v>
      </c>
    </row>
    <row r="7255" spans="1:14" x14ac:dyDescent="0.25">
      <c r="A7255">
        <v>7253</v>
      </c>
      <c r="B7255" t="s">
        <v>118</v>
      </c>
      <c r="C7255" t="s">
        <v>129</v>
      </c>
      <c r="D7255" t="s">
        <v>856</v>
      </c>
      <c r="E7255" t="s">
        <v>17</v>
      </c>
      <c r="F7255">
        <v>211</v>
      </c>
      <c r="G7255">
        <v>0</v>
      </c>
      <c r="H7255">
        <v>31</v>
      </c>
      <c r="I7255">
        <v>1</v>
      </c>
      <c r="J7255">
        <v>2011</v>
      </c>
      <c r="K7255">
        <v>27.359418300000002</v>
      </c>
      <c r="L7255">
        <v>93.040609799999999</v>
      </c>
      <c r="M7255">
        <v>0.72357300300000005</v>
      </c>
      <c r="N7255">
        <v>283.1466666</v>
      </c>
    </row>
    <row r="7256" spans="1:14" x14ac:dyDescent="0.25">
      <c r="A7256">
        <v>7254</v>
      </c>
      <c r="B7256" t="s">
        <v>118</v>
      </c>
      <c r="C7256" t="s">
        <v>83</v>
      </c>
      <c r="D7256" t="s">
        <v>385</v>
      </c>
      <c r="E7256" t="s">
        <v>17</v>
      </c>
      <c r="F7256">
        <v>21</v>
      </c>
      <c r="G7256">
        <v>0</v>
      </c>
      <c r="H7256">
        <v>7</v>
      </c>
      <c r="I7256">
        <v>5</v>
      </c>
      <c r="J7256">
        <v>2011</v>
      </c>
      <c r="K7256">
        <v>30.384367399999999</v>
      </c>
      <c r="L7256">
        <v>76.770420999999999</v>
      </c>
      <c r="M7256">
        <v>5.3030684000000002E-2</v>
      </c>
      <c r="N7256">
        <v>308.18333339999998</v>
      </c>
    </row>
    <row r="7257" spans="1:14" x14ac:dyDescent="0.25">
      <c r="A7257">
        <v>7255</v>
      </c>
      <c r="B7257" t="s">
        <v>118</v>
      </c>
      <c r="C7257" t="s">
        <v>83</v>
      </c>
      <c r="D7257" t="s">
        <v>240</v>
      </c>
      <c r="E7257" t="s">
        <v>17</v>
      </c>
      <c r="F7257">
        <v>18</v>
      </c>
      <c r="G7257">
        <v>0</v>
      </c>
      <c r="H7257">
        <v>4</v>
      </c>
      <c r="I7257">
        <v>5</v>
      </c>
      <c r="J7257">
        <v>2011</v>
      </c>
      <c r="K7257">
        <v>30.138910800000001</v>
      </c>
      <c r="L7257">
        <v>77.301063999999997</v>
      </c>
      <c r="M7257">
        <v>1.0685130000000001E-3</v>
      </c>
      <c r="N7257">
        <v>309.6633334</v>
      </c>
    </row>
    <row r="7258" spans="1:14" x14ac:dyDescent="0.25">
      <c r="A7258">
        <v>7256</v>
      </c>
      <c r="B7258" t="s">
        <v>118</v>
      </c>
      <c r="C7258" t="s">
        <v>45</v>
      </c>
      <c r="D7258" t="s">
        <v>693</v>
      </c>
      <c r="E7258" t="s">
        <v>17</v>
      </c>
      <c r="F7258">
        <v>24</v>
      </c>
      <c r="G7258">
        <v>0</v>
      </c>
      <c r="H7258">
        <v>15</v>
      </c>
      <c r="I7258">
        <v>5</v>
      </c>
      <c r="J7258">
        <v>2011</v>
      </c>
      <c r="K7258">
        <v>15.857266600000001</v>
      </c>
      <c r="L7258">
        <v>74.506934299999998</v>
      </c>
      <c r="M7258">
        <v>4.1184824000000002E-2</v>
      </c>
      <c r="N7258">
        <v>313.54333339999999</v>
      </c>
    </row>
    <row r="7259" spans="1:14" x14ac:dyDescent="0.25">
      <c r="A7259">
        <v>7257</v>
      </c>
      <c r="B7259" t="s">
        <v>118</v>
      </c>
      <c r="C7259" t="s">
        <v>19</v>
      </c>
      <c r="D7259" t="s">
        <v>116</v>
      </c>
      <c r="E7259" t="s">
        <v>55</v>
      </c>
      <c r="F7259">
        <v>5</v>
      </c>
      <c r="G7259">
        <v>0</v>
      </c>
      <c r="H7259">
        <v>10</v>
      </c>
      <c r="I7259">
        <v>5</v>
      </c>
      <c r="J7259">
        <v>2011</v>
      </c>
      <c r="K7259">
        <v>16.135719300000002</v>
      </c>
      <c r="L7259">
        <v>73.652208599999994</v>
      </c>
      <c r="M7259">
        <v>3.3874560999999997E-2</v>
      </c>
      <c r="N7259">
        <v>309.05599999999998</v>
      </c>
    </row>
    <row r="7260" spans="1:14" x14ac:dyDescent="0.25">
      <c r="A7260">
        <v>7258</v>
      </c>
      <c r="B7260" t="s">
        <v>128</v>
      </c>
      <c r="C7260" t="s">
        <v>91</v>
      </c>
      <c r="D7260" t="s">
        <v>450</v>
      </c>
      <c r="E7260" t="s">
        <v>17</v>
      </c>
      <c r="F7260">
        <v>32</v>
      </c>
      <c r="G7260">
        <v>0</v>
      </c>
      <c r="H7260">
        <v>26</v>
      </c>
      <c r="I7260">
        <v>5</v>
      </c>
      <c r="J7260">
        <v>2011</v>
      </c>
      <c r="K7260">
        <v>14.475293600000001</v>
      </c>
      <c r="L7260">
        <v>78.821686099999994</v>
      </c>
      <c r="M7260">
        <v>3.0107037999999999E-2</v>
      </c>
      <c r="N7260">
        <v>312.096</v>
      </c>
    </row>
    <row r="7261" spans="1:14" x14ac:dyDescent="0.25">
      <c r="A7261">
        <v>7259</v>
      </c>
      <c r="B7261" t="s">
        <v>128</v>
      </c>
      <c r="C7261" t="s">
        <v>53</v>
      </c>
      <c r="D7261" t="s">
        <v>364</v>
      </c>
      <c r="E7261" t="s">
        <v>17</v>
      </c>
      <c r="F7261">
        <v>32</v>
      </c>
      <c r="G7261">
        <v>0</v>
      </c>
      <c r="H7261">
        <v>27</v>
      </c>
      <c r="I7261">
        <v>5</v>
      </c>
      <c r="J7261">
        <v>2011</v>
      </c>
      <c r="K7261">
        <v>19.5</v>
      </c>
      <c r="L7261">
        <v>78.5</v>
      </c>
      <c r="M7261">
        <v>1.8127104000000002E-2</v>
      </c>
      <c r="N7261">
        <v>317.77999999999997</v>
      </c>
    </row>
    <row r="7262" spans="1:14" x14ac:dyDescent="0.25">
      <c r="A7262">
        <v>7260</v>
      </c>
      <c r="B7262" t="s">
        <v>128</v>
      </c>
      <c r="C7262" t="s">
        <v>120</v>
      </c>
      <c r="D7262" t="s">
        <v>716</v>
      </c>
      <c r="E7262" t="s">
        <v>77</v>
      </c>
      <c r="F7262">
        <v>158</v>
      </c>
      <c r="G7262">
        <v>0</v>
      </c>
      <c r="H7262">
        <v>18</v>
      </c>
      <c r="I7262">
        <v>5</v>
      </c>
      <c r="J7262">
        <v>2011</v>
      </c>
      <c r="K7262">
        <v>26.983493599999999</v>
      </c>
      <c r="L7262">
        <v>94.639422600000003</v>
      </c>
      <c r="M7262">
        <v>0.59925255200000005</v>
      </c>
      <c r="N7262">
        <v>301.07</v>
      </c>
    </row>
    <row r="7263" spans="1:14" x14ac:dyDescent="0.25">
      <c r="A7263">
        <v>7261</v>
      </c>
      <c r="B7263" t="s">
        <v>128</v>
      </c>
      <c r="C7263" t="s">
        <v>105</v>
      </c>
      <c r="D7263" t="s">
        <v>725</v>
      </c>
      <c r="E7263" t="s">
        <v>17</v>
      </c>
      <c r="F7263">
        <v>28</v>
      </c>
      <c r="G7263">
        <v>0</v>
      </c>
      <c r="H7263">
        <v>21</v>
      </c>
      <c r="I7263">
        <v>5</v>
      </c>
      <c r="J7263">
        <v>2011</v>
      </c>
      <c r="K7263">
        <v>23.25</v>
      </c>
      <c r="L7263">
        <v>83</v>
      </c>
      <c r="M7263">
        <v>1.0154285000000001E-2</v>
      </c>
      <c r="N7263">
        <v>314.26666660000001</v>
      </c>
    </row>
    <row r="7264" spans="1:14" x14ac:dyDescent="0.25">
      <c r="A7264">
        <v>7262</v>
      </c>
      <c r="B7264" t="s">
        <v>128</v>
      </c>
      <c r="C7264" t="s">
        <v>25</v>
      </c>
      <c r="D7264" t="s">
        <v>333</v>
      </c>
      <c r="E7264" t="s">
        <v>17</v>
      </c>
      <c r="F7264">
        <v>41</v>
      </c>
      <c r="G7264">
        <v>0</v>
      </c>
      <c r="H7264">
        <v>18</v>
      </c>
      <c r="I7264">
        <v>5</v>
      </c>
      <c r="J7264">
        <v>2011</v>
      </c>
      <c r="K7264">
        <v>23.601555699999999</v>
      </c>
      <c r="L7264">
        <v>72.386798099999993</v>
      </c>
      <c r="M7264">
        <v>1.9986579999999999E-3</v>
      </c>
      <c r="N7264">
        <v>316.18666660000002</v>
      </c>
    </row>
    <row r="7265" spans="1:14" x14ac:dyDescent="0.25">
      <c r="A7265">
        <v>7263</v>
      </c>
      <c r="B7265" t="s">
        <v>128</v>
      </c>
      <c r="C7265" t="s">
        <v>25</v>
      </c>
      <c r="D7265" t="s">
        <v>333</v>
      </c>
      <c r="E7265" t="s">
        <v>17</v>
      </c>
      <c r="F7265">
        <v>117</v>
      </c>
      <c r="G7265">
        <v>0</v>
      </c>
      <c r="H7265">
        <v>18</v>
      </c>
      <c r="I7265">
        <v>5</v>
      </c>
      <c r="J7265">
        <v>2011</v>
      </c>
      <c r="K7265">
        <v>23.601555699999999</v>
      </c>
      <c r="L7265">
        <v>72.386798099999993</v>
      </c>
      <c r="M7265">
        <v>1.9986579999999999E-3</v>
      </c>
      <c r="N7265">
        <v>316.18666660000002</v>
      </c>
    </row>
    <row r="7266" spans="1:14" x14ac:dyDescent="0.25">
      <c r="A7266">
        <v>7264</v>
      </c>
      <c r="B7266" t="s">
        <v>128</v>
      </c>
      <c r="C7266" t="s">
        <v>45</v>
      </c>
      <c r="D7266" t="s">
        <v>693</v>
      </c>
      <c r="E7266" t="s">
        <v>77</v>
      </c>
      <c r="F7266">
        <v>35</v>
      </c>
      <c r="G7266">
        <v>0</v>
      </c>
      <c r="H7266">
        <v>24</v>
      </c>
      <c r="I7266">
        <v>5</v>
      </c>
      <c r="J7266">
        <v>2011</v>
      </c>
      <c r="K7266">
        <v>15.857266600000001</v>
      </c>
      <c r="L7266">
        <v>74.506934299999998</v>
      </c>
      <c r="M7266">
        <v>4.7977209999999999E-2</v>
      </c>
      <c r="N7266">
        <v>309.07</v>
      </c>
    </row>
    <row r="7267" spans="1:14" x14ac:dyDescent="0.25">
      <c r="A7267">
        <v>7265</v>
      </c>
      <c r="B7267" t="s">
        <v>128</v>
      </c>
      <c r="C7267" t="s">
        <v>19</v>
      </c>
      <c r="D7267" t="s">
        <v>190</v>
      </c>
      <c r="E7267" t="s">
        <v>21</v>
      </c>
      <c r="F7267">
        <v>17</v>
      </c>
      <c r="G7267">
        <v>0</v>
      </c>
      <c r="H7267">
        <v>28</v>
      </c>
      <c r="I7267">
        <v>5</v>
      </c>
      <c r="J7267">
        <v>2011</v>
      </c>
      <c r="K7267">
        <v>19.194329400000001</v>
      </c>
      <c r="L7267">
        <v>72.970177899999996</v>
      </c>
      <c r="M7267">
        <v>8.8117301999999995E-2</v>
      </c>
      <c r="N7267">
        <v>313.81200000000001</v>
      </c>
    </row>
    <row r="7268" spans="1:14" x14ac:dyDescent="0.25">
      <c r="A7268">
        <v>7266</v>
      </c>
      <c r="B7268" t="s">
        <v>128</v>
      </c>
      <c r="C7268" t="s">
        <v>97</v>
      </c>
      <c r="D7268" t="s">
        <v>862</v>
      </c>
      <c r="E7268" t="s">
        <v>55</v>
      </c>
      <c r="F7268">
        <v>26</v>
      </c>
      <c r="G7268">
        <v>0</v>
      </c>
      <c r="H7268">
        <v>23</v>
      </c>
      <c r="I7268">
        <v>5</v>
      </c>
      <c r="J7268">
        <v>2011</v>
      </c>
      <c r="K7268">
        <v>30.469200000000001</v>
      </c>
      <c r="L7268">
        <v>74.518199999999993</v>
      </c>
      <c r="M7268">
        <v>0.16990778200000001</v>
      </c>
      <c r="N7268">
        <v>315.10000000000002</v>
      </c>
    </row>
    <row r="7269" spans="1:14" x14ac:dyDescent="0.25">
      <c r="A7269">
        <v>7267</v>
      </c>
      <c r="B7269" t="s">
        <v>128</v>
      </c>
      <c r="C7269" t="s">
        <v>23</v>
      </c>
      <c r="D7269" t="s">
        <v>834</v>
      </c>
      <c r="E7269" t="s">
        <v>17</v>
      </c>
      <c r="F7269">
        <v>13</v>
      </c>
      <c r="G7269">
        <v>0</v>
      </c>
      <c r="H7269">
        <v>27</v>
      </c>
      <c r="I7269">
        <v>5</v>
      </c>
      <c r="J7269">
        <v>2011</v>
      </c>
      <c r="K7269">
        <v>11.9137874</v>
      </c>
      <c r="L7269">
        <v>79.507892979999994</v>
      </c>
      <c r="M7269">
        <v>0.119293236</v>
      </c>
      <c r="N7269">
        <v>309.29000000000002</v>
      </c>
    </row>
    <row r="7270" spans="1:14" x14ac:dyDescent="0.25">
      <c r="A7270">
        <v>7268</v>
      </c>
      <c r="B7270" t="s">
        <v>128</v>
      </c>
      <c r="C7270" t="s">
        <v>23</v>
      </c>
      <c r="D7270" t="s">
        <v>203</v>
      </c>
      <c r="E7270" t="s">
        <v>17</v>
      </c>
      <c r="F7270">
        <v>32</v>
      </c>
      <c r="G7270">
        <v>0</v>
      </c>
      <c r="H7270">
        <v>28</v>
      </c>
      <c r="I7270">
        <v>5</v>
      </c>
      <c r="J7270">
        <v>2011</v>
      </c>
      <c r="K7270">
        <v>11.2287716</v>
      </c>
      <c r="L7270">
        <v>78.818255550000003</v>
      </c>
      <c r="M7270">
        <v>0.15627975599999999</v>
      </c>
      <c r="N7270">
        <v>310.34333340000001</v>
      </c>
    </row>
    <row r="7271" spans="1:14" x14ac:dyDescent="0.25">
      <c r="A7271">
        <v>7269</v>
      </c>
      <c r="B7271" t="s">
        <v>128</v>
      </c>
      <c r="C7271" t="s">
        <v>23</v>
      </c>
      <c r="D7271" t="s">
        <v>363</v>
      </c>
      <c r="E7271" t="s">
        <v>55</v>
      </c>
      <c r="F7271">
        <v>16</v>
      </c>
      <c r="G7271">
        <v>0</v>
      </c>
      <c r="H7271">
        <v>21</v>
      </c>
      <c r="I7271">
        <v>5</v>
      </c>
      <c r="J7271">
        <v>2011</v>
      </c>
      <c r="K7271">
        <v>8.7284270999999993</v>
      </c>
      <c r="L7271">
        <v>77.711292499999999</v>
      </c>
      <c r="M7271">
        <v>2.5630291999999999E-2</v>
      </c>
      <c r="N7271">
        <v>308.03199999999998</v>
      </c>
    </row>
    <row r="7272" spans="1:14" x14ac:dyDescent="0.25">
      <c r="A7272">
        <v>7270</v>
      </c>
      <c r="B7272" t="s">
        <v>128</v>
      </c>
      <c r="C7272" t="s">
        <v>38</v>
      </c>
      <c r="D7272" t="s">
        <v>115</v>
      </c>
      <c r="E7272" t="s">
        <v>17</v>
      </c>
      <c r="F7272">
        <v>64</v>
      </c>
      <c r="G7272">
        <v>0</v>
      </c>
      <c r="H7272">
        <v>22</v>
      </c>
      <c r="I7272">
        <v>5</v>
      </c>
      <c r="J7272">
        <v>2011</v>
      </c>
      <c r="K7272">
        <v>26.473304800000001</v>
      </c>
      <c r="L7272">
        <v>88.678866859999999</v>
      </c>
      <c r="M7272">
        <v>0.70126084899999996</v>
      </c>
      <c r="N7272">
        <v>298.45999999999998</v>
      </c>
    </row>
    <row r="7273" spans="1:14" x14ac:dyDescent="0.25">
      <c r="A7273">
        <v>7271</v>
      </c>
      <c r="B7273" t="s">
        <v>128</v>
      </c>
      <c r="C7273" t="s">
        <v>38</v>
      </c>
      <c r="D7273" t="s">
        <v>115</v>
      </c>
      <c r="E7273" t="s">
        <v>17</v>
      </c>
      <c r="F7273">
        <v>54</v>
      </c>
      <c r="G7273">
        <v>1</v>
      </c>
      <c r="H7273">
        <v>23</v>
      </c>
      <c r="I7273">
        <v>5</v>
      </c>
      <c r="J7273">
        <v>2011</v>
      </c>
      <c r="K7273">
        <v>26.473304800000001</v>
      </c>
      <c r="L7273">
        <v>88.678866859999999</v>
      </c>
      <c r="M7273">
        <v>0.819495537</v>
      </c>
      <c r="N7273">
        <v>296.37333339999998</v>
      </c>
    </row>
    <row r="7274" spans="1:14" x14ac:dyDescent="0.25">
      <c r="A7274">
        <v>7272</v>
      </c>
      <c r="B7274" t="s">
        <v>128</v>
      </c>
      <c r="C7274" t="s">
        <v>38</v>
      </c>
      <c r="D7274" t="s">
        <v>198</v>
      </c>
      <c r="E7274" t="s">
        <v>17</v>
      </c>
      <c r="F7274">
        <v>42</v>
      </c>
      <c r="G7274">
        <v>0</v>
      </c>
      <c r="H7274">
        <v>22</v>
      </c>
      <c r="I7274">
        <v>5</v>
      </c>
      <c r="J7274">
        <v>2011</v>
      </c>
      <c r="K7274">
        <v>23.329188200000001</v>
      </c>
      <c r="L7274">
        <v>86.367237799999998</v>
      </c>
      <c r="M7274">
        <v>0.32417884800000002</v>
      </c>
      <c r="N7274">
        <v>306.65499999999997</v>
      </c>
    </row>
    <row r="7275" spans="1:14" x14ac:dyDescent="0.25">
      <c r="A7275">
        <v>7273</v>
      </c>
      <c r="B7275" t="s">
        <v>128</v>
      </c>
      <c r="C7275" t="s">
        <v>129</v>
      </c>
      <c r="D7275" t="s">
        <v>481</v>
      </c>
      <c r="E7275" t="s">
        <v>17</v>
      </c>
      <c r="F7275">
        <v>225</v>
      </c>
      <c r="G7275">
        <v>0</v>
      </c>
      <c r="H7275">
        <v>24</v>
      </c>
      <c r="I7275">
        <v>1</v>
      </c>
      <c r="J7275">
        <v>2011</v>
      </c>
      <c r="K7275">
        <v>27.3</v>
      </c>
      <c r="L7275">
        <v>93.05</v>
      </c>
      <c r="M7275">
        <v>0.50658199100000001</v>
      </c>
      <c r="N7275">
        <v>280.55200000000002</v>
      </c>
    </row>
    <row r="7276" spans="1:14" x14ac:dyDescent="0.25">
      <c r="A7276">
        <v>7274</v>
      </c>
      <c r="B7276" t="s">
        <v>128</v>
      </c>
      <c r="C7276" t="s">
        <v>25</v>
      </c>
      <c r="D7276" t="s">
        <v>49</v>
      </c>
      <c r="E7276" t="s">
        <v>21</v>
      </c>
      <c r="F7276">
        <v>32</v>
      </c>
      <c r="G7276">
        <v>0</v>
      </c>
      <c r="H7276">
        <v>16</v>
      </c>
      <c r="I7276">
        <v>5</v>
      </c>
      <c r="J7276">
        <v>2011</v>
      </c>
      <c r="K7276">
        <v>20.952407000000001</v>
      </c>
      <c r="L7276">
        <v>72.932383099999996</v>
      </c>
      <c r="M7276">
        <v>3.0379199999999999E-4</v>
      </c>
      <c r="N7276">
        <v>311.8</v>
      </c>
    </row>
    <row r="7277" spans="1:14" x14ac:dyDescent="0.25">
      <c r="A7277">
        <v>7275</v>
      </c>
      <c r="B7277" t="s">
        <v>139</v>
      </c>
      <c r="C7277" t="s">
        <v>91</v>
      </c>
      <c r="D7277" t="s">
        <v>450</v>
      </c>
      <c r="E7277" t="s">
        <v>17</v>
      </c>
      <c r="F7277">
        <v>42</v>
      </c>
      <c r="G7277">
        <v>0</v>
      </c>
      <c r="H7277">
        <v>3</v>
      </c>
      <c r="I7277">
        <v>6</v>
      </c>
      <c r="J7277">
        <v>2011</v>
      </c>
      <c r="K7277">
        <v>14.475293600000001</v>
      </c>
      <c r="L7277">
        <v>78.821686099999994</v>
      </c>
      <c r="M7277">
        <v>0.24146619699999999</v>
      </c>
      <c r="N7277">
        <v>310.45333340000002</v>
      </c>
    </row>
    <row r="7278" spans="1:14" x14ac:dyDescent="0.25">
      <c r="A7278">
        <v>7276</v>
      </c>
      <c r="B7278" t="s">
        <v>139</v>
      </c>
      <c r="C7278" t="s">
        <v>91</v>
      </c>
      <c r="D7278" t="s">
        <v>200</v>
      </c>
      <c r="E7278" t="s">
        <v>17</v>
      </c>
      <c r="F7278">
        <v>55</v>
      </c>
      <c r="G7278">
        <v>0</v>
      </c>
      <c r="H7278">
        <v>30</v>
      </c>
      <c r="I7278">
        <v>5</v>
      </c>
      <c r="J7278">
        <v>2011</v>
      </c>
      <c r="K7278">
        <v>15.8309251</v>
      </c>
      <c r="L7278">
        <v>78.042537300000006</v>
      </c>
      <c r="M7278">
        <v>8.8625960000000004E-2</v>
      </c>
      <c r="N7278">
        <v>314.13499999999999</v>
      </c>
    </row>
    <row r="7279" spans="1:14" x14ac:dyDescent="0.25">
      <c r="A7279">
        <v>7277</v>
      </c>
      <c r="B7279" t="s">
        <v>139</v>
      </c>
      <c r="C7279" t="s">
        <v>120</v>
      </c>
      <c r="D7279" t="s">
        <v>815</v>
      </c>
      <c r="E7279" t="s">
        <v>17</v>
      </c>
      <c r="F7279">
        <v>46</v>
      </c>
      <c r="G7279">
        <v>1</v>
      </c>
      <c r="H7279">
        <v>28</v>
      </c>
      <c r="I7279">
        <v>5</v>
      </c>
      <c r="J7279">
        <v>2011</v>
      </c>
      <c r="K7279">
        <v>26.255148200000001</v>
      </c>
      <c r="L7279">
        <v>92.329087799999996</v>
      </c>
      <c r="M7279">
        <v>0.93280652100000006</v>
      </c>
      <c r="N7279">
        <v>300.77999999999997</v>
      </c>
    </row>
    <row r="7280" spans="1:14" x14ac:dyDescent="0.25">
      <c r="A7280">
        <v>7278</v>
      </c>
      <c r="B7280" t="s">
        <v>139</v>
      </c>
      <c r="C7280" t="s">
        <v>105</v>
      </c>
      <c r="D7280" t="s">
        <v>620</v>
      </c>
      <c r="E7280" t="s">
        <v>17</v>
      </c>
      <c r="F7280">
        <v>17</v>
      </c>
      <c r="G7280">
        <v>0</v>
      </c>
      <c r="H7280">
        <v>29</v>
      </c>
      <c r="I7280">
        <v>5</v>
      </c>
      <c r="J7280">
        <v>2011</v>
      </c>
      <c r="K7280">
        <v>22.354746800000001</v>
      </c>
      <c r="L7280">
        <v>82.711085499999996</v>
      </c>
      <c r="M7280">
        <v>8.4658489999999992E-3</v>
      </c>
      <c r="N7280">
        <v>311.87599999999998</v>
      </c>
    </row>
    <row r="7281" spans="1:14" x14ac:dyDescent="0.25">
      <c r="A7281">
        <v>7279</v>
      </c>
      <c r="B7281" t="s">
        <v>139</v>
      </c>
      <c r="C7281" t="s">
        <v>45</v>
      </c>
      <c r="D7281" t="s">
        <v>693</v>
      </c>
      <c r="E7281" t="s">
        <v>62</v>
      </c>
      <c r="F7281">
        <v>27</v>
      </c>
      <c r="G7281">
        <v>0</v>
      </c>
      <c r="H7281">
        <v>5</v>
      </c>
      <c r="I7281">
        <v>6</v>
      </c>
      <c r="J7281">
        <v>2011</v>
      </c>
      <c r="K7281">
        <v>15.857266600000001</v>
      </c>
      <c r="L7281">
        <v>74.506934299999998</v>
      </c>
      <c r="M7281">
        <v>0.68869995500000003</v>
      </c>
      <c r="N7281">
        <v>311.17333339999999</v>
      </c>
    </row>
    <row r="7282" spans="1:14" x14ac:dyDescent="0.25">
      <c r="A7282">
        <v>7280</v>
      </c>
      <c r="B7282" t="s">
        <v>139</v>
      </c>
      <c r="C7282" t="s">
        <v>45</v>
      </c>
      <c r="D7282" t="s">
        <v>694</v>
      </c>
      <c r="E7282" t="s">
        <v>77</v>
      </c>
      <c r="F7282">
        <v>33</v>
      </c>
      <c r="G7282">
        <v>0</v>
      </c>
      <c r="H7282">
        <v>2</v>
      </c>
      <c r="I7282">
        <v>6</v>
      </c>
      <c r="J7282">
        <v>2011</v>
      </c>
      <c r="K7282">
        <v>12.305182800000001</v>
      </c>
      <c r="L7282">
        <v>76.655360900000005</v>
      </c>
      <c r="M7282">
        <v>0.52592974000000003</v>
      </c>
      <c r="N7282">
        <v>302.81</v>
      </c>
    </row>
    <row r="7283" spans="1:14" x14ac:dyDescent="0.25">
      <c r="A7283">
        <v>7281</v>
      </c>
      <c r="B7283" t="s">
        <v>139</v>
      </c>
      <c r="C7283" t="s">
        <v>45</v>
      </c>
      <c r="D7283" t="s">
        <v>189</v>
      </c>
      <c r="E7283" t="s">
        <v>17</v>
      </c>
      <c r="F7283">
        <v>14</v>
      </c>
      <c r="G7283">
        <v>0</v>
      </c>
      <c r="H7283">
        <v>4</v>
      </c>
      <c r="I7283">
        <v>6</v>
      </c>
      <c r="J7283">
        <v>2011</v>
      </c>
      <c r="K7283">
        <v>11.9346006</v>
      </c>
      <c r="L7283">
        <v>76.932820899999996</v>
      </c>
      <c r="M7283">
        <v>1.395057564</v>
      </c>
      <c r="N7283">
        <v>304.39333340000002</v>
      </c>
    </row>
    <row r="7284" spans="1:14" x14ac:dyDescent="0.25">
      <c r="A7284">
        <v>7282</v>
      </c>
      <c r="B7284" t="s">
        <v>139</v>
      </c>
      <c r="C7284" t="s">
        <v>19</v>
      </c>
      <c r="D7284" t="s">
        <v>125</v>
      </c>
      <c r="E7284" t="s">
        <v>17</v>
      </c>
      <c r="F7284">
        <v>141</v>
      </c>
      <c r="G7284">
        <v>0</v>
      </c>
      <c r="H7284">
        <v>26</v>
      </c>
      <c r="I7284">
        <v>5</v>
      </c>
      <c r="J7284">
        <v>2011</v>
      </c>
      <c r="K7284">
        <v>18.521428</v>
      </c>
      <c r="L7284">
        <v>73.854454099999998</v>
      </c>
      <c r="M7284">
        <v>6.0511236000000003E-2</v>
      </c>
      <c r="N7284">
        <v>312.20333340000002</v>
      </c>
    </row>
    <row r="7285" spans="1:14" x14ac:dyDescent="0.25">
      <c r="A7285">
        <v>7283</v>
      </c>
      <c r="B7285" t="s">
        <v>139</v>
      </c>
      <c r="C7285" t="s">
        <v>19</v>
      </c>
      <c r="D7285" t="s">
        <v>374</v>
      </c>
      <c r="E7285" t="s">
        <v>17</v>
      </c>
      <c r="F7285">
        <v>27</v>
      </c>
      <c r="G7285">
        <v>0</v>
      </c>
      <c r="H7285">
        <v>1</v>
      </c>
      <c r="I7285">
        <v>6</v>
      </c>
      <c r="J7285">
        <v>2011</v>
      </c>
      <c r="K7285">
        <v>17.282607899999999</v>
      </c>
      <c r="L7285">
        <v>73.456978699999993</v>
      </c>
      <c r="M7285">
        <v>3.9394632999999998E-2</v>
      </c>
      <c r="N7285">
        <v>307.84500000000003</v>
      </c>
    </row>
    <row r="7286" spans="1:14" x14ac:dyDescent="0.25">
      <c r="A7286">
        <v>7284</v>
      </c>
      <c r="B7286" t="s">
        <v>139</v>
      </c>
      <c r="C7286" t="s">
        <v>97</v>
      </c>
      <c r="D7286" t="s">
        <v>331</v>
      </c>
      <c r="E7286" t="s">
        <v>17</v>
      </c>
      <c r="F7286">
        <v>54</v>
      </c>
      <c r="G7286">
        <v>0</v>
      </c>
      <c r="H7286">
        <v>3</v>
      </c>
      <c r="I7286">
        <v>6</v>
      </c>
      <c r="J7286">
        <v>2011</v>
      </c>
      <c r="K7286">
        <v>31.292010650000002</v>
      </c>
      <c r="L7286">
        <v>75.568057719999999</v>
      </c>
      <c r="M7286">
        <v>0.49162588099999999</v>
      </c>
      <c r="N7286">
        <v>306.78800000000001</v>
      </c>
    </row>
    <row r="7287" spans="1:14" x14ac:dyDescent="0.25">
      <c r="A7287">
        <v>7285</v>
      </c>
      <c r="B7287" t="s">
        <v>139</v>
      </c>
      <c r="C7287" t="s">
        <v>113</v>
      </c>
      <c r="D7287" t="s">
        <v>863</v>
      </c>
      <c r="E7287" t="s">
        <v>17</v>
      </c>
      <c r="F7287">
        <v>10</v>
      </c>
      <c r="G7287">
        <v>0</v>
      </c>
      <c r="H7287">
        <v>28</v>
      </c>
      <c r="I7287">
        <v>5</v>
      </c>
      <c r="J7287">
        <v>2011</v>
      </c>
      <c r="K7287">
        <v>27.707172</v>
      </c>
      <c r="L7287">
        <v>76.199644699999993</v>
      </c>
      <c r="M7287">
        <v>7.4037323000000002E-2</v>
      </c>
      <c r="N7287">
        <v>308.75599999999997</v>
      </c>
    </row>
    <row r="7288" spans="1:14" x14ac:dyDescent="0.25">
      <c r="A7288">
        <v>7286</v>
      </c>
      <c r="B7288" t="s">
        <v>139</v>
      </c>
      <c r="C7288" t="s">
        <v>23</v>
      </c>
      <c r="D7288" t="s">
        <v>300</v>
      </c>
      <c r="E7288" t="s">
        <v>17</v>
      </c>
      <c r="F7288">
        <v>9</v>
      </c>
      <c r="G7288">
        <v>0</v>
      </c>
      <c r="H7288">
        <v>24</v>
      </c>
      <c r="I7288">
        <v>5</v>
      </c>
      <c r="J7288">
        <v>2011</v>
      </c>
      <c r="K7288">
        <v>9.9261152999999993</v>
      </c>
      <c r="L7288">
        <v>78.114098299999995</v>
      </c>
      <c r="M7288">
        <v>0.209115893</v>
      </c>
      <c r="N7288">
        <v>313.58</v>
      </c>
    </row>
    <row r="7289" spans="1:14" x14ac:dyDescent="0.25">
      <c r="A7289">
        <v>7287</v>
      </c>
      <c r="B7289" t="s">
        <v>139</v>
      </c>
      <c r="C7289" t="s">
        <v>154</v>
      </c>
      <c r="D7289" t="s">
        <v>278</v>
      </c>
      <c r="E7289" t="s">
        <v>77</v>
      </c>
      <c r="F7289">
        <v>27</v>
      </c>
      <c r="G7289">
        <v>0</v>
      </c>
      <c r="H7289">
        <v>2</v>
      </c>
      <c r="I7289">
        <v>6</v>
      </c>
      <c r="J7289">
        <v>2011</v>
      </c>
      <c r="K7289">
        <v>29.912351350000002</v>
      </c>
      <c r="L7289">
        <v>78.008717820000001</v>
      </c>
      <c r="M7289">
        <v>0.215280212</v>
      </c>
      <c r="N7289">
        <v>302.51</v>
      </c>
    </row>
    <row r="7290" spans="1:14" x14ac:dyDescent="0.25">
      <c r="A7290">
        <v>7288</v>
      </c>
      <c r="B7290" t="s">
        <v>139</v>
      </c>
      <c r="C7290" t="s">
        <v>38</v>
      </c>
      <c r="D7290" t="s">
        <v>325</v>
      </c>
      <c r="E7290" t="s">
        <v>17</v>
      </c>
      <c r="F7290">
        <v>27</v>
      </c>
      <c r="G7290">
        <v>0</v>
      </c>
      <c r="H7290">
        <v>6</v>
      </c>
      <c r="I7290">
        <v>6</v>
      </c>
      <c r="J7290">
        <v>2011</v>
      </c>
      <c r="K7290">
        <v>23.249571400000001</v>
      </c>
      <c r="L7290">
        <v>87.868175100000002</v>
      </c>
      <c r="M7290">
        <v>0.133609334</v>
      </c>
      <c r="N7290">
        <v>307.18666660000002</v>
      </c>
    </row>
    <row r="7291" spans="1:14" x14ac:dyDescent="0.25">
      <c r="A7291">
        <v>7289</v>
      </c>
      <c r="B7291" t="s">
        <v>139</v>
      </c>
      <c r="C7291" t="s">
        <v>38</v>
      </c>
      <c r="D7291" t="s">
        <v>325</v>
      </c>
      <c r="E7291" t="s">
        <v>17</v>
      </c>
      <c r="F7291">
        <v>18</v>
      </c>
      <c r="G7291">
        <v>0</v>
      </c>
      <c r="H7291">
        <v>2</v>
      </c>
      <c r="I7291">
        <v>6</v>
      </c>
      <c r="J7291">
        <v>2011</v>
      </c>
      <c r="K7291">
        <v>23.249571400000001</v>
      </c>
      <c r="L7291">
        <v>87.868175100000002</v>
      </c>
      <c r="M7291">
        <v>0.147610352</v>
      </c>
      <c r="N7291">
        <v>303.19200000000001</v>
      </c>
    </row>
    <row r="7292" spans="1:14" x14ac:dyDescent="0.25">
      <c r="A7292">
        <v>7290</v>
      </c>
      <c r="B7292" t="s">
        <v>139</v>
      </c>
      <c r="C7292" t="s">
        <v>38</v>
      </c>
      <c r="D7292" t="s">
        <v>87</v>
      </c>
      <c r="E7292" t="s">
        <v>17</v>
      </c>
      <c r="F7292">
        <v>37</v>
      </c>
      <c r="G7292">
        <v>1</v>
      </c>
      <c r="H7292">
        <v>3</v>
      </c>
      <c r="I7292">
        <v>6</v>
      </c>
      <c r="J7292">
        <v>2011</v>
      </c>
      <c r="K7292">
        <v>22.5736296</v>
      </c>
      <c r="L7292">
        <v>88.325104499999995</v>
      </c>
      <c r="M7292">
        <v>0.34726717299999998</v>
      </c>
      <c r="N7292">
        <v>303.75599999999997</v>
      </c>
    </row>
    <row r="7293" spans="1:14" x14ac:dyDescent="0.25">
      <c r="A7293">
        <v>7291</v>
      </c>
      <c r="B7293" t="s">
        <v>139</v>
      </c>
      <c r="C7293" t="s">
        <v>38</v>
      </c>
      <c r="D7293" t="s">
        <v>115</v>
      </c>
      <c r="E7293" t="s">
        <v>17</v>
      </c>
      <c r="F7293">
        <v>54</v>
      </c>
      <c r="G7293">
        <v>0</v>
      </c>
      <c r="H7293">
        <v>23</v>
      </c>
      <c r="I7293">
        <v>5</v>
      </c>
      <c r="J7293">
        <v>2011</v>
      </c>
      <c r="K7293">
        <v>26.473304800000001</v>
      </c>
      <c r="L7293">
        <v>88.678866859999999</v>
      </c>
      <c r="M7293">
        <v>0.819495537</v>
      </c>
      <c r="N7293">
        <v>296.37333339999998</v>
      </c>
    </row>
    <row r="7294" spans="1:14" x14ac:dyDescent="0.25">
      <c r="A7294">
        <v>7292</v>
      </c>
      <c r="B7294" t="s">
        <v>139</v>
      </c>
      <c r="C7294" t="s">
        <v>38</v>
      </c>
      <c r="D7294" t="s">
        <v>198</v>
      </c>
      <c r="E7294" t="s">
        <v>17</v>
      </c>
      <c r="F7294">
        <v>46</v>
      </c>
      <c r="G7294">
        <v>0</v>
      </c>
      <c r="H7294">
        <v>30</v>
      </c>
      <c r="I7294">
        <v>5</v>
      </c>
      <c r="J7294">
        <v>2011</v>
      </c>
      <c r="K7294">
        <v>23.329188200000001</v>
      </c>
      <c r="L7294">
        <v>86.367237799999998</v>
      </c>
      <c r="M7294">
        <v>0.23397658599999999</v>
      </c>
      <c r="N7294">
        <v>306.584</v>
      </c>
    </row>
    <row r="7295" spans="1:14" x14ac:dyDescent="0.25">
      <c r="A7295">
        <v>7293</v>
      </c>
      <c r="B7295" t="s">
        <v>139</v>
      </c>
      <c r="C7295" t="s">
        <v>154</v>
      </c>
      <c r="D7295" t="s">
        <v>504</v>
      </c>
      <c r="E7295" t="s">
        <v>17</v>
      </c>
      <c r="F7295">
        <v>29</v>
      </c>
      <c r="G7295">
        <v>0</v>
      </c>
      <c r="H7295">
        <v>9</v>
      </c>
      <c r="I7295">
        <v>5</v>
      </c>
      <c r="J7295">
        <v>2011</v>
      </c>
      <c r="K7295">
        <v>29.294782949999998</v>
      </c>
      <c r="L7295">
        <v>79.415480939999995</v>
      </c>
      <c r="M7295">
        <v>0.14380168900000001</v>
      </c>
      <c r="N7295">
        <v>302.7766666</v>
      </c>
    </row>
    <row r="7296" spans="1:14" x14ac:dyDescent="0.25">
      <c r="A7296">
        <v>7294</v>
      </c>
      <c r="B7296" t="s">
        <v>139</v>
      </c>
      <c r="C7296" t="s">
        <v>129</v>
      </c>
      <c r="D7296" t="s">
        <v>481</v>
      </c>
      <c r="E7296" t="s">
        <v>17</v>
      </c>
      <c r="F7296">
        <v>239</v>
      </c>
      <c r="G7296">
        <v>0</v>
      </c>
      <c r="H7296">
        <v>24</v>
      </c>
      <c r="I7296">
        <v>1</v>
      </c>
      <c r="J7296">
        <v>2011</v>
      </c>
      <c r="K7296">
        <v>27.3</v>
      </c>
      <c r="L7296">
        <v>93.05</v>
      </c>
      <c r="M7296">
        <v>0.50658199100000001</v>
      </c>
      <c r="N7296">
        <v>280.55200000000002</v>
      </c>
    </row>
    <row r="7297" spans="1:14" x14ac:dyDescent="0.25">
      <c r="A7297">
        <v>7295</v>
      </c>
      <c r="B7297" t="s">
        <v>139</v>
      </c>
      <c r="C7297" t="s">
        <v>38</v>
      </c>
      <c r="D7297" t="s">
        <v>115</v>
      </c>
      <c r="E7297" t="s">
        <v>17</v>
      </c>
      <c r="F7297">
        <v>64</v>
      </c>
      <c r="G7297">
        <v>0</v>
      </c>
      <c r="H7297">
        <v>22</v>
      </c>
      <c r="I7297">
        <v>5</v>
      </c>
      <c r="J7297">
        <v>2011</v>
      </c>
      <c r="K7297">
        <v>26.473304800000001</v>
      </c>
      <c r="L7297">
        <v>88.678866859999999</v>
      </c>
      <c r="M7297">
        <v>0.70126084899999996</v>
      </c>
      <c r="N7297">
        <v>298.45999999999998</v>
      </c>
    </row>
    <row r="7298" spans="1:14" x14ac:dyDescent="0.25">
      <c r="A7298">
        <v>7296</v>
      </c>
      <c r="B7298" t="s">
        <v>139</v>
      </c>
      <c r="C7298" t="s">
        <v>38</v>
      </c>
      <c r="D7298" t="s">
        <v>115</v>
      </c>
      <c r="E7298" t="s">
        <v>17</v>
      </c>
      <c r="F7298">
        <v>36</v>
      </c>
      <c r="G7298">
        <v>0</v>
      </c>
      <c r="H7298">
        <v>5</v>
      </c>
      <c r="I7298">
        <v>5</v>
      </c>
      <c r="J7298">
        <v>2011</v>
      </c>
      <c r="K7298">
        <v>26.473304800000001</v>
      </c>
      <c r="L7298">
        <v>88.678866859999999</v>
      </c>
      <c r="M7298">
        <v>1.138024476</v>
      </c>
      <c r="N7298">
        <v>296.22666659999999</v>
      </c>
    </row>
    <row r="7299" spans="1:14" x14ac:dyDescent="0.25">
      <c r="A7299">
        <v>7297</v>
      </c>
      <c r="B7299" t="s">
        <v>139</v>
      </c>
      <c r="C7299" t="s">
        <v>38</v>
      </c>
      <c r="D7299" t="s">
        <v>673</v>
      </c>
      <c r="E7299" t="s">
        <v>17</v>
      </c>
      <c r="F7299">
        <v>15</v>
      </c>
      <c r="G7299">
        <v>0</v>
      </c>
      <c r="H7299">
        <v>31</v>
      </c>
      <c r="I7299">
        <v>5</v>
      </c>
      <c r="J7299">
        <v>2011</v>
      </c>
      <c r="K7299">
        <v>25.387030849999999</v>
      </c>
      <c r="L7299">
        <v>88.504715050000001</v>
      </c>
      <c r="M7299">
        <v>0.60511472200000005</v>
      </c>
      <c r="N7299">
        <v>300.71333340000001</v>
      </c>
    </row>
    <row r="7300" spans="1:14" x14ac:dyDescent="0.25">
      <c r="A7300">
        <v>7298</v>
      </c>
      <c r="B7300" t="s">
        <v>160</v>
      </c>
      <c r="C7300" t="s">
        <v>53</v>
      </c>
      <c r="D7300" t="s">
        <v>548</v>
      </c>
      <c r="E7300" t="s">
        <v>17</v>
      </c>
      <c r="F7300">
        <v>10</v>
      </c>
      <c r="G7300">
        <v>0</v>
      </c>
      <c r="H7300">
        <v>6</v>
      </c>
      <c r="I7300">
        <v>6</v>
      </c>
      <c r="J7300">
        <v>2011</v>
      </c>
      <c r="K7300">
        <v>17.937509500000001</v>
      </c>
      <c r="L7300">
        <v>78.21174499</v>
      </c>
      <c r="M7300">
        <v>0.22254360200000001</v>
      </c>
      <c r="N7300">
        <v>313.25599999999997</v>
      </c>
    </row>
    <row r="7301" spans="1:14" x14ac:dyDescent="0.25">
      <c r="A7301">
        <v>7299</v>
      </c>
      <c r="B7301" t="s">
        <v>160</v>
      </c>
      <c r="C7301" t="s">
        <v>91</v>
      </c>
      <c r="D7301" t="s">
        <v>200</v>
      </c>
      <c r="E7301" t="s">
        <v>17</v>
      </c>
      <c r="F7301">
        <v>128</v>
      </c>
      <c r="G7301">
        <v>0</v>
      </c>
      <c r="H7301">
        <v>30</v>
      </c>
      <c r="I7301">
        <v>5</v>
      </c>
      <c r="J7301">
        <v>2011</v>
      </c>
      <c r="K7301">
        <v>15.8309251</v>
      </c>
      <c r="L7301">
        <v>78.042537300000006</v>
      </c>
      <c r="M7301">
        <v>8.8625960000000004E-2</v>
      </c>
      <c r="N7301">
        <v>314.13499999999999</v>
      </c>
    </row>
    <row r="7302" spans="1:14" x14ac:dyDescent="0.25">
      <c r="A7302">
        <v>7300</v>
      </c>
      <c r="B7302" t="s">
        <v>160</v>
      </c>
      <c r="C7302" t="s">
        <v>91</v>
      </c>
      <c r="D7302" t="s">
        <v>200</v>
      </c>
      <c r="E7302" t="s">
        <v>17</v>
      </c>
      <c r="F7302">
        <v>22</v>
      </c>
      <c r="G7302">
        <v>0</v>
      </c>
      <c r="H7302">
        <v>9</v>
      </c>
      <c r="I7302">
        <v>6</v>
      </c>
      <c r="J7302">
        <v>2011</v>
      </c>
      <c r="K7302">
        <v>15.8309251</v>
      </c>
      <c r="L7302">
        <v>78.042537300000006</v>
      </c>
      <c r="M7302">
        <v>0.199143394</v>
      </c>
      <c r="N7302">
        <v>310.88</v>
      </c>
    </row>
    <row r="7303" spans="1:14" x14ac:dyDescent="0.25">
      <c r="A7303">
        <v>7301</v>
      </c>
      <c r="B7303" t="s">
        <v>160</v>
      </c>
      <c r="C7303" t="s">
        <v>120</v>
      </c>
      <c r="D7303" t="s">
        <v>536</v>
      </c>
      <c r="E7303" t="s">
        <v>21</v>
      </c>
      <c r="F7303">
        <v>20</v>
      </c>
      <c r="G7303">
        <v>2</v>
      </c>
      <c r="H7303">
        <v>4</v>
      </c>
      <c r="I7303">
        <v>6</v>
      </c>
      <c r="J7303">
        <v>2011</v>
      </c>
      <c r="K7303">
        <v>26.6464231</v>
      </c>
      <c r="L7303">
        <v>90.624156990000003</v>
      </c>
      <c r="M7303">
        <v>0.95799108399999999</v>
      </c>
      <c r="N7303">
        <v>299.51</v>
      </c>
    </row>
    <row r="7304" spans="1:14" x14ac:dyDescent="0.25">
      <c r="A7304">
        <v>7302</v>
      </c>
      <c r="B7304" t="s">
        <v>160</v>
      </c>
      <c r="C7304" t="s">
        <v>120</v>
      </c>
      <c r="D7304" t="s">
        <v>161</v>
      </c>
      <c r="E7304" t="s">
        <v>17</v>
      </c>
      <c r="F7304">
        <v>4</v>
      </c>
      <c r="G7304">
        <v>1</v>
      </c>
      <c r="H7304">
        <v>6</v>
      </c>
      <c r="I7304">
        <v>6</v>
      </c>
      <c r="J7304">
        <v>2011</v>
      </c>
      <c r="K7304">
        <v>27.484459699999999</v>
      </c>
      <c r="L7304">
        <v>94.901944700000001</v>
      </c>
      <c r="M7304">
        <v>1.323451787</v>
      </c>
      <c r="N7304">
        <v>300.05</v>
      </c>
    </row>
    <row r="7305" spans="1:14" x14ac:dyDescent="0.25">
      <c r="A7305">
        <v>7303</v>
      </c>
      <c r="B7305" t="s">
        <v>160</v>
      </c>
      <c r="C7305" t="s">
        <v>120</v>
      </c>
      <c r="D7305" t="s">
        <v>623</v>
      </c>
      <c r="E7305" t="s">
        <v>17</v>
      </c>
      <c r="F7305">
        <v>27</v>
      </c>
      <c r="G7305">
        <v>0</v>
      </c>
      <c r="H7305">
        <v>9</v>
      </c>
      <c r="I7305">
        <v>6</v>
      </c>
      <c r="J7305">
        <v>2011</v>
      </c>
      <c r="K7305">
        <v>26.404900949999998</v>
      </c>
      <c r="L7305">
        <v>94.032091120000004</v>
      </c>
      <c r="M7305">
        <v>0.27942778499999998</v>
      </c>
      <c r="N7305">
        <v>304.32</v>
      </c>
    </row>
    <row r="7306" spans="1:14" x14ac:dyDescent="0.25">
      <c r="A7306">
        <v>7304</v>
      </c>
      <c r="B7306" t="s">
        <v>160</v>
      </c>
      <c r="C7306" t="s">
        <v>120</v>
      </c>
      <c r="D7306" t="s">
        <v>468</v>
      </c>
      <c r="E7306" t="s">
        <v>17</v>
      </c>
      <c r="F7306">
        <v>11</v>
      </c>
      <c r="G7306">
        <v>1</v>
      </c>
      <c r="H7306">
        <v>7</v>
      </c>
      <c r="I7306">
        <v>6</v>
      </c>
      <c r="J7306">
        <v>2011</v>
      </c>
      <c r="K7306">
        <v>27.52016575</v>
      </c>
      <c r="L7306">
        <v>95.530634730000003</v>
      </c>
      <c r="M7306">
        <v>0.34275792100000002</v>
      </c>
      <c r="N7306">
        <v>302.26666660000001</v>
      </c>
    </row>
    <row r="7307" spans="1:14" x14ac:dyDescent="0.25">
      <c r="A7307">
        <v>7305</v>
      </c>
      <c r="B7307" t="s">
        <v>160</v>
      </c>
      <c r="C7307" t="s">
        <v>25</v>
      </c>
      <c r="D7307" t="s">
        <v>236</v>
      </c>
      <c r="E7307" t="s">
        <v>17</v>
      </c>
      <c r="F7307">
        <v>16</v>
      </c>
      <c r="G7307">
        <v>0</v>
      </c>
      <c r="H7307">
        <v>3</v>
      </c>
      <c r="I7307">
        <v>6</v>
      </c>
      <c r="J7307">
        <v>2011</v>
      </c>
      <c r="K7307">
        <v>23.06016515</v>
      </c>
      <c r="L7307">
        <v>72.580638219999997</v>
      </c>
      <c r="M7307">
        <v>4.4162900000000002E-4</v>
      </c>
      <c r="N7307">
        <v>315.40333340000001</v>
      </c>
    </row>
    <row r="7308" spans="1:14" x14ac:dyDescent="0.25">
      <c r="A7308">
        <v>7306</v>
      </c>
      <c r="B7308" t="s">
        <v>160</v>
      </c>
      <c r="C7308" t="s">
        <v>25</v>
      </c>
      <c r="D7308" t="s">
        <v>64</v>
      </c>
      <c r="E7308" t="s">
        <v>17</v>
      </c>
      <c r="F7308">
        <v>29</v>
      </c>
      <c r="G7308">
        <v>1</v>
      </c>
      <c r="H7308">
        <v>1</v>
      </c>
      <c r="I7308">
        <v>6</v>
      </c>
      <c r="J7308">
        <v>2011</v>
      </c>
      <c r="K7308">
        <v>22.75</v>
      </c>
      <c r="L7308">
        <v>72.833332999999996</v>
      </c>
      <c r="M7308">
        <v>2.19679E-4</v>
      </c>
      <c r="N7308">
        <v>317.47000000000003</v>
      </c>
    </row>
    <row r="7309" spans="1:14" x14ac:dyDescent="0.25">
      <c r="A7309">
        <v>7307</v>
      </c>
      <c r="B7309" t="s">
        <v>160</v>
      </c>
      <c r="C7309" t="s">
        <v>25</v>
      </c>
      <c r="D7309" t="s">
        <v>64</v>
      </c>
      <c r="E7309" t="s">
        <v>17</v>
      </c>
      <c r="F7309">
        <v>10</v>
      </c>
      <c r="G7309">
        <v>0</v>
      </c>
      <c r="H7309">
        <v>9</v>
      </c>
      <c r="I7309">
        <v>6</v>
      </c>
      <c r="J7309">
        <v>2011</v>
      </c>
      <c r="K7309">
        <v>22.75</v>
      </c>
      <c r="L7309">
        <v>72.833332999999996</v>
      </c>
      <c r="M7309">
        <v>2.0469350000000001E-2</v>
      </c>
      <c r="N7309">
        <v>311.83600000000001</v>
      </c>
    </row>
    <row r="7310" spans="1:14" x14ac:dyDescent="0.25">
      <c r="A7310">
        <v>7308</v>
      </c>
      <c r="B7310" t="s">
        <v>160</v>
      </c>
      <c r="C7310" t="s">
        <v>25</v>
      </c>
      <c r="D7310" t="s">
        <v>218</v>
      </c>
      <c r="E7310" t="s">
        <v>17</v>
      </c>
      <c r="F7310">
        <v>15</v>
      </c>
      <c r="G7310">
        <v>0</v>
      </c>
      <c r="H7310">
        <v>4</v>
      </c>
      <c r="I7310">
        <v>6</v>
      </c>
      <c r="J7310">
        <v>2011</v>
      </c>
      <c r="K7310">
        <v>21.191776149999999</v>
      </c>
      <c r="L7310">
        <v>72.954415780000005</v>
      </c>
      <c r="M7310">
        <v>3.2025684999999998E-2</v>
      </c>
      <c r="N7310">
        <v>308.94</v>
      </c>
    </row>
    <row r="7311" spans="1:14" x14ac:dyDescent="0.25">
      <c r="A7311">
        <v>7309</v>
      </c>
      <c r="B7311" t="s">
        <v>160</v>
      </c>
      <c r="C7311" t="s">
        <v>45</v>
      </c>
      <c r="D7311" t="s">
        <v>124</v>
      </c>
      <c r="E7311" t="s">
        <v>17</v>
      </c>
      <c r="F7311">
        <v>62</v>
      </c>
      <c r="G7311">
        <v>0</v>
      </c>
      <c r="H7311">
        <v>6</v>
      </c>
      <c r="I7311">
        <v>6</v>
      </c>
      <c r="J7311">
        <v>2011</v>
      </c>
      <c r="K7311">
        <v>15.248541299999999</v>
      </c>
      <c r="L7311">
        <v>76.832364799999993</v>
      </c>
      <c r="M7311">
        <v>0.171804028</v>
      </c>
      <c r="N7311">
        <v>310.62</v>
      </c>
    </row>
    <row r="7312" spans="1:14" x14ac:dyDescent="0.25">
      <c r="A7312">
        <v>7310</v>
      </c>
      <c r="B7312" t="s">
        <v>160</v>
      </c>
      <c r="C7312" t="s">
        <v>45</v>
      </c>
      <c r="D7312" t="s">
        <v>199</v>
      </c>
      <c r="E7312" t="s">
        <v>17</v>
      </c>
      <c r="F7312">
        <v>27</v>
      </c>
      <c r="G7312">
        <v>0</v>
      </c>
      <c r="H7312">
        <v>9</v>
      </c>
      <c r="I7312">
        <v>6</v>
      </c>
      <c r="J7312">
        <v>2011</v>
      </c>
      <c r="K7312">
        <v>18.083333</v>
      </c>
      <c r="L7312">
        <v>77.333332999999996</v>
      </c>
      <c r="M7312">
        <v>0.47867769100000002</v>
      </c>
      <c r="N7312">
        <v>308.76400000000001</v>
      </c>
    </row>
    <row r="7313" spans="1:14" x14ac:dyDescent="0.25">
      <c r="A7313">
        <v>7311</v>
      </c>
      <c r="B7313" t="s">
        <v>160</v>
      </c>
      <c r="C7313" t="s">
        <v>45</v>
      </c>
      <c r="D7313" t="s">
        <v>199</v>
      </c>
      <c r="E7313" t="s">
        <v>17</v>
      </c>
      <c r="F7313">
        <v>16</v>
      </c>
      <c r="G7313">
        <v>0</v>
      </c>
      <c r="H7313">
        <v>8</v>
      </c>
      <c r="I7313">
        <v>6</v>
      </c>
      <c r="J7313">
        <v>2011</v>
      </c>
      <c r="K7313">
        <v>18.083333</v>
      </c>
      <c r="L7313">
        <v>77.333332999999996</v>
      </c>
      <c r="M7313">
        <v>0.53396623200000004</v>
      </c>
      <c r="N7313">
        <v>308.185</v>
      </c>
    </row>
    <row r="7314" spans="1:14" x14ac:dyDescent="0.25">
      <c r="A7314">
        <v>7312</v>
      </c>
      <c r="B7314" t="s">
        <v>160</v>
      </c>
      <c r="C7314" t="s">
        <v>45</v>
      </c>
      <c r="D7314" t="s">
        <v>406</v>
      </c>
      <c r="E7314" t="s">
        <v>21</v>
      </c>
      <c r="F7314">
        <v>16</v>
      </c>
      <c r="G7314">
        <v>0</v>
      </c>
      <c r="H7314">
        <v>7</v>
      </c>
      <c r="I7314">
        <v>6</v>
      </c>
      <c r="J7314">
        <v>2011</v>
      </c>
      <c r="K7314">
        <v>14.2266443</v>
      </c>
      <c r="L7314">
        <v>76.400512199999994</v>
      </c>
      <c r="M7314">
        <v>0.48852179899999998</v>
      </c>
      <c r="N7314">
        <v>306.26</v>
      </c>
    </row>
    <row r="7315" spans="1:14" x14ac:dyDescent="0.25">
      <c r="A7315">
        <v>7313</v>
      </c>
      <c r="B7315" t="s">
        <v>160</v>
      </c>
      <c r="C7315" t="s">
        <v>45</v>
      </c>
      <c r="D7315" t="s">
        <v>89</v>
      </c>
      <c r="E7315" t="s">
        <v>17</v>
      </c>
      <c r="F7315">
        <v>83</v>
      </c>
      <c r="G7315">
        <v>0</v>
      </c>
      <c r="H7315">
        <v>12</v>
      </c>
      <c r="I7315">
        <v>6</v>
      </c>
      <c r="J7315">
        <v>2011</v>
      </c>
      <c r="K7315">
        <v>13.007081700000001</v>
      </c>
      <c r="L7315">
        <v>76.099270300000001</v>
      </c>
      <c r="M7315">
        <v>0.125551257</v>
      </c>
      <c r="N7315">
        <v>298.89499999999998</v>
      </c>
    </row>
    <row r="7316" spans="1:14" x14ac:dyDescent="0.25">
      <c r="A7316">
        <v>7314</v>
      </c>
      <c r="B7316" t="s">
        <v>160</v>
      </c>
      <c r="C7316" t="s">
        <v>45</v>
      </c>
      <c r="D7316" t="s">
        <v>694</v>
      </c>
      <c r="E7316" t="s">
        <v>77</v>
      </c>
      <c r="F7316">
        <v>17</v>
      </c>
      <c r="G7316">
        <v>0</v>
      </c>
      <c r="H7316">
        <v>6</v>
      </c>
      <c r="I7316">
        <v>6</v>
      </c>
      <c r="J7316">
        <v>2011</v>
      </c>
      <c r="K7316">
        <v>12.305182800000001</v>
      </c>
      <c r="L7316">
        <v>76.655360900000005</v>
      </c>
      <c r="M7316">
        <v>0.90135742100000005</v>
      </c>
      <c r="N7316">
        <v>299.64</v>
      </c>
    </row>
    <row r="7317" spans="1:14" x14ac:dyDescent="0.25">
      <c r="A7317">
        <v>7315</v>
      </c>
      <c r="B7317" t="s">
        <v>160</v>
      </c>
      <c r="C7317" t="s">
        <v>19</v>
      </c>
      <c r="D7317" t="s">
        <v>215</v>
      </c>
      <c r="E7317" t="s">
        <v>17</v>
      </c>
      <c r="F7317">
        <v>126</v>
      </c>
      <c r="G7317">
        <v>0</v>
      </c>
      <c r="H7317">
        <v>5</v>
      </c>
      <c r="I7317">
        <v>6</v>
      </c>
      <c r="J7317">
        <v>2011</v>
      </c>
      <c r="K7317">
        <v>20.0112475</v>
      </c>
      <c r="L7317">
        <v>73.790236399999998</v>
      </c>
      <c r="M7317">
        <v>0.54795776900000004</v>
      </c>
      <c r="N7317">
        <v>313.26</v>
      </c>
    </row>
    <row r="7318" spans="1:14" x14ac:dyDescent="0.25">
      <c r="A7318">
        <v>7316</v>
      </c>
      <c r="B7318" t="s">
        <v>160</v>
      </c>
      <c r="C7318" t="s">
        <v>34</v>
      </c>
      <c r="D7318" t="s">
        <v>71</v>
      </c>
      <c r="E7318" t="s">
        <v>21</v>
      </c>
      <c r="F7318">
        <v>102</v>
      </c>
      <c r="G7318">
        <v>0</v>
      </c>
      <c r="H7318">
        <v>3</v>
      </c>
      <c r="I7318">
        <v>6</v>
      </c>
      <c r="J7318">
        <v>2011</v>
      </c>
      <c r="K7318">
        <v>19.4129711</v>
      </c>
      <c r="L7318">
        <v>85.047104059999995</v>
      </c>
      <c r="N7318">
        <v>308</v>
      </c>
    </row>
    <row r="7319" spans="1:14" x14ac:dyDescent="0.25">
      <c r="A7319">
        <v>7317</v>
      </c>
      <c r="B7319" t="s">
        <v>160</v>
      </c>
      <c r="C7319" t="s">
        <v>97</v>
      </c>
      <c r="D7319" t="s">
        <v>331</v>
      </c>
      <c r="E7319" t="s">
        <v>17</v>
      </c>
      <c r="F7319">
        <v>109</v>
      </c>
      <c r="G7319">
        <v>1</v>
      </c>
      <c r="H7319">
        <v>3</v>
      </c>
      <c r="I7319">
        <v>6</v>
      </c>
      <c r="J7319">
        <v>2011</v>
      </c>
      <c r="K7319">
        <v>31.292010650000002</v>
      </c>
      <c r="L7319">
        <v>75.568057719999999</v>
      </c>
      <c r="M7319">
        <v>0.49162588099999999</v>
      </c>
      <c r="N7319">
        <v>306.78800000000001</v>
      </c>
    </row>
    <row r="7320" spans="1:14" x14ac:dyDescent="0.25">
      <c r="A7320">
        <v>7318</v>
      </c>
      <c r="B7320" t="s">
        <v>160</v>
      </c>
      <c r="C7320" t="s">
        <v>23</v>
      </c>
      <c r="D7320" t="s">
        <v>796</v>
      </c>
      <c r="E7320" t="s">
        <v>17</v>
      </c>
      <c r="F7320">
        <v>66</v>
      </c>
      <c r="G7320">
        <v>0</v>
      </c>
      <c r="H7320">
        <v>6</v>
      </c>
      <c r="I7320">
        <v>6</v>
      </c>
      <c r="J7320">
        <v>2011</v>
      </c>
      <c r="K7320">
        <v>11.0600516</v>
      </c>
      <c r="L7320">
        <v>77.067958099999998</v>
      </c>
      <c r="M7320">
        <v>1.0294526369999999</v>
      </c>
      <c r="N7320">
        <v>308.39999999999998</v>
      </c>
    </row>
    <row r="7321" spans="1:14" x14ac:dyDescent="0.25">
      <c r="A7321">
        <v>7319</v>
      </c>
      <c r="B7321" t="s">
        <v>160</v>
      </c>
      <c r="C7321" t="s">
        <v>23</v>
      </c>
      <c r="D7321" t="s">
        <v>58</v>
      </c>
      <c r="E7321" t="s">
        <v>17</v>
      </c>
      <c r="F7321">
        <v>17</v>
      </c>
      <c r="G7321">
        <v>0</v>
      </c>
      <c r="H7321">
        <v>12</v>
      </c>
      <c r="I7321">
        <v>6</v>
      </c>
      <c r="J7321">
        <v>2011</v>
      </c>
      <c r="K7321">
        <v>9.5208936000000008</v>
      </c>
      <c r="L7321">
        <v>77.878456400000005</v>
      </c>
      <c r="M7321">
        <v>3.1583570999999998E-2</v>
      </c>
      <c r="N7321">
        <v>314.315</v>
      </c>
    </row>
    <row r="7322" spans="1:14" x14ac:dyDescent="0.25">
      <c r="A7322">
        <v>7320</v>
      </c>
      <c r="B7322" t="s">
        <v>160</v>
      </c>
      <c r="C7322" t="s">
        <v>45</v>
      </c>
      <c r="D7322" t="s">
        <v>549</v>
      </c>
      <c r="E7322" t="s">
        <v>21</v>
      </c>
      <c r="F7322">
        <v>27</v>
      </c>
      <c r="G7322">
        <v>0</v>
      </c>
      <c r="H7322">
        <v>21</v>
      </c>
      <c r="I7322">
        <v>5</v>
      </c>
      <c r="J7322">
        <v>2011</v>
      </c>
      <c r="K7322">
        <v>15.4206667</v>
      </c>
      <c r="L7322">
        <v>75.622564400000002</v>
      </c>
      <c r="M7322">
        <v>7.7712443000000006E-2</v>
      </c>
      <c r="N7322">
        <v>314.42</v>
      </c>
    </row>
    <row r="7323" spans="1:14" x14ac:dyDescent="0.25">
      <c r="A7323">
        <v>7321</v>
      </c>
      <c r="B7323" t="s">
        <v>160</v>
      </c>
      <c r="C7323" t="s">
        <v>97</v>
      </c>
      <c r="D7323" t="s">
        <v>331</v>
      </c>
      <c r="E7323" t="s">
        <v>17</v>
      </c>
      <c r="F7323">
        <v>60</v>
      </c>
      <c r="G7323">
        <v>0</v>
      </c>
      <c r="H7323">
        <v>3</v>
      </c>
      <c r="I7323">
        <v>6</v>
      </c>
      <c r="J7323">
        <v>2011</v>
      </c>
      <c r="K7323">
        <v>31.292010650000002</v>
      </c>
      <c r="L7323">
        <v>75.568057719999999</v>
      </c>
      <c r="M7323">
        <v>0.49162588099999999</v>
      </c>
      <c r="N7323">
        <v>306.78800000000001</v>
      </c>
    </row>
    <row r="7324" spans="1:14" x14ac:dyDescent="0.25">
      <c r="A7324">
        <v>7322</v>
      </c>
      <c r="B7324" t="s">
        <v>160</v>
      </c>
      <c r="C7324" t="s">
        <v>38</v>
      </c>
      <c r="D7324" t="s">
        <v>87</v>
      </c>
      <c r="E7324" t="s">
        <v>17</v>
      </c>
      <c r="F7324">
        <v>145</v>
      </c>
      <c r="G7324">
        <v>1</v>
      </c>
      <c r="H7324">
        <v>3</v>
      </c>
      <c r="I7324">
        <v>6</v>
      </c>
      <c r="J7324">
        <v>2011</v>
      </c>
      <c r="K7324">
        <v>22.5736296</v>
      </c>
      <c r="L7324">
        <v>88.325104499999995</v>
      </c>
      <c r="M7324">
        <v>0.34726717299999998</v>
      </c>
      <c r="N7324">
        <v>303.75599999999997</v>
      </c>
    </row>
    <row r="7325" spans="1:14" x14ac:dyDescent="0.25">
      <c r="A7325">
        <v>7323</v>
      </c>
      <c r="B7325" t="s">
        <v>174</v>
      </c>
      <c r="C7325" t="s">
        <v>120</v>
      </c>
      <c r="D7325" t="s">
        <v>248</v>
      </c>
      <c r="E7325" t="s">
        <v>21</v>
      </c>
      <c r="F7325">
        <v>7</v>
      </c>
      <c r="G7325">
        <v>0</v>
      </c>
      <c r="H7325">
        <v>15</v>
      </c>
      <c r="I7325">
        <v>6</v>
      </c>
      <c r="J7325">
        <v>2011</v>
      </c>
      <c r="K7325">
        <v>27.082715799999999</v>
      </c>
      <c r="L7325">
        <v>93.997842300000002</v>
      </c>
      <c r="M7325">
        <v>0.73056798300000003</v>
      </c>
      <c r="N7325">
        <v>304.36</v>
      </c>
    </row>
    <row r="7326" spans="1:14" x14ac:dyDescent="0.25">
      <c r="A7326">
        <v>7324</v>
      </c>
      <c r="B7326" t="s">
        <v>174</v>
      </c>
      <c r="C7326" t="s">
        <v>120</v>
      </c>
      <c r="D7326" t="s">
        <v>815</v>
      </c>
      <c r="E7326" t="s">
        <v>21</v>
      </c>
      <c r="F7326">
        <v>45</v>
      </c>
      <c r="G7326">
        <v>1</v>
      </c>
      <c r="H7326">
        <v>4</v>
      </c>
      <c r="I7326">
        <v>6</v>
      </c>
      <c r="J7326">
        <v>2011</v>
      </c>
      <c r="K7326">
        <v>26.255148200000001</v>
      </c>
      <c r="L7326">
        <v>92.329087799999996</v>
      </c>
      <c r="M7326">
        <v>1.751447982</v>
      </c>
      <c r="N7326">
        <v>298.56</v>
      </c>
    </row>
    <row r="7327" spans="1:14" x14ac:dyDescent="0.25">
      <c r="A7327">
        <v>7325</v>
      </c>
      <c r="B7327" t="s">
        <v>174</v>
      </c>
      <c r="C7327" t="s">
        <v>120</v>
      </c>
      <c r="D7327" t="s">
        <v>121</v>
      </c>
      <c r="E7327" t="s">
        <v>77</v>
      </c>
      <c r="F7327">
        <v>140</v>
      </c>
      <c r="G7327">
        <v>3</v>
      </c>
      <c r="H7327">
        <v>14</v>
      </c>
      <c r="I7327">
        <v>6</v>
      </c>
      <c r="J7327">
        <v>2011</v>
      </c>
      <c r="K7327">
        <v>26.77253155</v>
      </c>
      <c r="L7327">
        <v>92.106417489999998</v>
      </c>
      <c r="M7327">
        <v>0.45120640299999998</v>
      </c>
      <c r="N7327">
        <v>296.44499999999999</v>
      </c>
    </row>
    <row r="7328" spans="1:14" x14ac:dyDescent="0.25">
      <c r="A7328">
        <v>7326</v>
      </c>
      <c r="B7328" t="s">
        <v>174</v>
      </c>
      <c r="C7328" t="s">
        <v>120</v>
      </c>
      <c r="D7328" t="s">
        <v>578</v>
      </c>
      <c r="E7328" t="s">
        <v>17</v>
      </c>
      <c r="F7328">
        <v>3</v>
      </c>
      <c r="G7328">
        <v>1</v>
      </c>
      <c r="H7328">
        <v>16</v>
      </c>
      <c r="I7328">
        <v>6</v>
      </c>
      <c r="J7328">
        <v>2011</v>
      </c>
      <c r="K7328">
        <v>26.963889850000001</v>
      </c>
      <c r="L7328">
        <v>94.582133450000001</v>
      </c>
      <c r="M7328">
        <v>1.410996264</v>
      </c>
      <c r="N7328">
        <v>300.70499999999998</v>
      </c>
    </row>
    <row r="7329" spans="1:14" x14ac:dyDescent="0.25">
      <c r="A7329">
        <v>7327</v>
      </c>
      <c r="B7329" t="s">
        <v>174</v>
      </c>
      <c r="C7329" t="s">
        <v>25</v>
      </c>
      <c r="D7329" t="s">
        <v>236</v>
      </c>
      <c r="E7329" t="s">
        <v>17</v>
      </c>
      <c r="F7329">
        <v>60</v>
      </c>
      <c r="G7329">
        <v>0</v>
      </c>
      <c r="H7329">
        <v>9</v>
      </c>
      <c r="I7329">
        <v>6</v>
      </c>
      <c r="J7329">
        <v>2011</v>
      </c>
      <c r="K7329">
        <v>23.06016515</v>
      </c>
      <c r="L7329">
        <v>72.580638219999997</v>
      </c>
      <c r="M7329">
        <v>2.0469350000000001E-2</v>
      </c>
      <c r="N7329">
        <v>311.83600000000001</v>
      </c>
    </row>
    <row r="7330" spans="1:14" x14ac:dyDescent="0.25">
      <c r="A7330">
        <v>7328</v>
      </c>
      <c r="B7330" t="s">
        <v>174</v>
      </c>
      <c r="C7330" t="s">
        <v>366</v>
      </c>
      <c r="D7330" t="s">
        <v>367</v>
      </c>
      <c r="E7330" t="s">
        <v>17</v>
      </c>
      <c r="F7330">
        <v>204</v>
      </c>
      <c r="G7330">
        <v>0</v>
      </c>
      <c r="H7330">
        <v>14</v>
      </c>
      <c r="I7330">
        <v>6</v>
      </c>
      <c r="J7330">
        <v>2011</v>
      </c>
      <c r="K7330">
        <v>34.611023600000003</v>
      </c>
      <c r="L7330">
        <v>74.238478670000006</v>
      </c>
      <c r="M7330">
        <v>0.18351310000000001</v>
      </c>
      <c r="N7330">
        <v>292.7166666</v>
      </c>
    </row>
    <row r="7331" spans="1:14" x14ac:dyDescent="0.25">
      <c r="A7331">
        <v>7329</v>
      </c>
      <c r="B7331" t="s">
        <v>174</v>
      </c>
      <c r="C7331" t="s">
        <v>45</v>
      </c>
      <c r="D7331" t="s">
        <v>438</v>
      </c>
      <c r="E7331" t="s">
        <v>17</v>
      </c>
      <c r="F7331">
        <v>52</v>
      </c>
      <c r="G7331">
        <v>0</v>
      </c>
      <c r="H7331">
        <v>15</v>
      </c>
      <c r="I7331">
        <v>6</v>
      </c>
      <c r="J7331">
        <v>2011</v>
      </c>
      <c r="K7331">
        <v>12.94514225</v>
      </c>
      <c r="L7331">
        <v>77.553645000000003</v>
      </c>
      <c r="M7331">
        <v>0.16497978699999999</v>
      </c>
      <c r="N7331">
        <v>303.11</v>
      </c>
    </row>
    <row r="7332" spans="1:14" x14ac:dyDescent="0.25">
      <c r="A7332">
        <v>7330</v>
      </c>
      <c r="B7332" t="s">
        <v>174</v>
      </c>
      <c r="C7332" t="s">
        <v>45</v>
      </c>
      <c r="D7332" t="s">
        <v>199</v>
      </c>
      <c r="E7332" t="s">
        <v>55</v>
      </c>
      <c r="F7332">
        <v>34</v>
      </c>
      <c r="G7332">
        <v>0</v>
      </c>
      <c r="H7332">
        <v>13</v>
      </c>
      <c r="I7332">
        <v>6</v>
      </c>
      <c r="J7332">
        <v>2011</v>
      </c>
      <c r="K7332">
        <v>18.083333</v>
      </c>
      <c r="L7332">
        <v>77.333332999999996</v>
      </c>
      <c r="M7332">
        <v>0.32462344700000001</v>
      </c>
      <c r="N7332">
        <v>312.12</v>
      </c>
    </row>
    <row r="7333" spans="1:14" x14ac:dyDescent="0.25">
      <c r="A7333">
        <v>7331</v>
      </c>
      <c r="B7333" t="s">
        <v>174</v>
      </c>
      <c r="C7333" t="s">
        <v>45</v>
      </c>
      <c r="D7333" t="s">
        <v>840</v>
      </c>
      <c r="E7333" t="s">
        <v>17</v>
      </c>
      <c r="F7333">
        <v>13</v>
      </c>
      <c r="G7333">
        <v>0</v>
      </c>
      <c r="H7333">
        <v>9</v>
      </c>
      <c r="I7333">
        <v>6</v>
      </c>
      <c r="J7333">
        <v>2011</v>
      </c>
      <c r="K7333">
        <v>14.3683154</v>
      </c>
      <c r="L7333">
        <v>76.653841499999999</v>
      </c>
      <c r="M7333">
        <v>0.32238087100000001</v>
      </c>
      <c r="N7333">
        <v>303.94</v>
      </c>
    </row>
    <row r="7334" spans="1:14" x14ac:dyDescent="0.25">
      <c r="A7334">
        <v>7332</v>
      </c>
      <c r="B7334" t="s">
        <v>174</v>
      </c>
      <c r="C7334" t="s">
        <v>45</v>
      </c>
      <c r="D7334" t="s">
        <v>89</v>
      </c>
      <c r="E7334" t="s">
        <v>17</v>
      </c>
      <c r="F7334">
        <v>30</v>
      </c>
      <c r="G7334">
        <v>0</v>
      </c>
      <c r="H7334">
        <v>12</v>
      </c>
      <c r="I7334">
        <v>6</v>
      </c>
      <c r="J7334">
        <v>2011</v>
      </c>
      <c r="K7334">
        <v>13.007081700000001</v>
      </c>
      <c r="L7334">
        <v>76.099270300000001</v>
      </c>
      <c r="M7334">
        <v>0.125551257</v>
      </c>
      <c r="N7334">
        <v>298.89499999999998</v>
      </c>
    </row>
    <row r="7335" spans="1:14" x14ac:dyDescent="0.25">
      <c r="A7335">
        <v>7333</v>
      </c>
      <c r="B7335" t="s">
        <v>174</v>
      </c>
      <c r="C7335" t="s">
        <v>45</v>
      </c>
      <c r="D7335" t="s">
        <v>60</v>
      </c>
      <c r="E7335" t="s">
        <v>17</v>
      </c>
      <c r="F7335">
        <v>13</v>
      </c>
      <c r="G7335">
        <v>0</v>
      </c>
      <c r="H7335">
        <v>13</v>
      </c>
      <c r="I7335">
        <v>6</v>
      </c>
      <c r="J7335">
        <v>2011</v>
      </c>
      <c r="K7335">
        <v>14.787482499999999</v>
      </c>
      <c r="L7335">
        <v>75.399673100000001</v>
      </c>
      <c r="M7335">
        <v>0.93493555399999995</v>
      </c>
    </row>
    <row r="7336" spans="1:14" x14ac:dyDescent="0.25">
      <c r="A7336">
        <v>7334</v>
      </c>
      <c r="B7336" t="s">
        <v>174</v>
      </c>
      <c r="C7336" t="s">
        <v>19</v>
      </c>
      <c r="D7336" t="s">
        <v>374</v>
      </c>
      <c r="E7336" t="s">
        <v>17</v>
      </c>
      <c r="F7336">
        <v>61</v>
      </c>
      <c r="G7336">
        <v>0</v>
      </c>
      <c r="H7336">
        <v>10</v>
      </c>
      <c r="I7336">
        <v>6</v>
      </c>
      <c r="J7336">
        <v>2011</v>
      </c>
      <c r="K7336">
        <v>17.282607899999999</v>
      </c>
      <c r="L7336">
        <v>73.456978699999993</v>
      </c>
      <c r="M7336">
        <v>3.31889966</v>
      </c>
    </row>
    <row r="7337" spans="1:14" x14ac:dyDescent="0.25">
      <c r="A7337">
        <v>7335</v>
      </c>
      <c r="B7337" t="s">
        <v>174</v>
      </c>
      <c r="C7337" t="s">
        <v>19</v>
      </c>
      <c r="D7337" t="s">
        <v>190</v>
      </c>
      <c r="E7337" t="s">
        <v>17</v>
      </c>
      <c r="F7337">
        <v>37</v>
      </c>
      <c r="G7337">
        <v>0</v>
      </c>
      <c r="H7337">
        <v>15</v>
      </c>
      <c r="I7337">
        <v>6</v>
      </c>
      <c r="J7337">
        <v>2011</v>
      </c>
      <c r="K7337">
        <v>19.194329400000001</v>
      </c>
      <c r="L7337">
        <v>72.970177899999996</v>
      </c>
      <c r="M7337">
        <v>2.9121805940000001</v>
      </c>
      <c r="N7337">
        <v>304.2</v>
      </c>
    </row>
    <row r="7338" spans="1:14" x14ac:dyDescent="0.25">
      <c r="A7338">
        <v>7336</v>
      </c>
      <c r="B7338" t="s">
        <v>174</v>
      </c>
      <c r="C7338" t="s">
        <v>23</v>
      </c>
      <c r="D7338" t="s">
        <v>99</v>
      </c>
      <c r="E7338" t="s">
        <v>17</v>
      </c>
      <c r="F7338">
        <v>18</v>
      </c>
      <c r="G7338">
        <v>0</v>
      </c>
      <c r="H7338">
        <v>13</v>
      </c>
      <c r="I7338">
        <v>6</v>
      </c>
      <c r="J7338">
        <v>2011</v>
      </c>
      <c r="K7338">
        <v>12.7948109</v>
      </c>
      <c r="L7338">
        <v>79.000641099999996</v>
      </c>
      <c r="M7338">
        <v>7.8479681999999995E-2</v>
      </c>
      <c r="N7338">
        <v>308.99200000000002</v>
      </c>
    </row>
    <row r="7339" spans="1:14" x14ac:dyDescent="0.25">
      <c r="A7339">
        <v>7337</v>
      </c>
      <c r="B7339" t="s">
        <v>174</v>
      </c>
      <c r="C7339" t="s">
        <v>38</v>
      </c>
      <c r="D7339" t="s">
        <v>412</v>
      </c>
      <c r="E7339" t="s">
        <v>17</v>
      </c>
      <c r="F7339">
        <v>71</v>
      </c>
      <c r="G7339">
        <v>0</v>
      </c>
      <c r="H7339">
        <v>12</v>
      </c>
      <c r="I7339">
        <v>6</v>
      </c>
      <c r="J7339">
        <v>2011</v>
      </c>
      <c r="K7339">
        <v>23.484541249999999</v>
      </c>
      <c r="L7339">
        <v>88.556763070000002</v>
      </c>
      <c r="M7339">
        <v>0.19047204400000001</v>
      </c>
      <c r="N7339">
        <v>303.572</v>
      </c>
    </row>
    <row r="7340" spans="1:14" x14ac:dyDescent="0.25">
      <c r="A7340">
        <v>7338</v>
      </c>
      <c r="B7340" t="s">
        <v>174</v>
      </c>
      <c r="C7340" t="s">
        <v>27</v>
      </c>
      <c r="D7340" t="s">
        <v>210</v>
      </c>
      <c r="E7340" t="s">
        <v>55</v>
      </c>
      <c r="F7340">
        <v>3</v>
      </c>
      <c r="G7340">
        <v>0</v>
      </c>
      <c r="H7340">
        <v>6</v>
      </c>
      <c r="I7340">
        <v>5</v>
      </c>
      <c r="J7340">
        <v>2011</v>
      </c>
      <c r="K7340">
        <v>9.6287383000000002</v>
      </c>
      <c r="L7340">
        <v>76.64553257</v>
      </c>
      <c r="M7340">
        <v>0.83080980400000004</v>
      </c>
      <c r="N7340">
        <v>300.36666659999997</v>
      </c>
    </row>
    <row r="7341" spans="1:14" x14ac:dyDescent="0.25">
      <c r="A7341">
        <v>7339</v>
      </c>
      <c r="B7341" t="s">
        <v>174</v>
      </c>
      <c r="C7341" t="s">
        <v>38</v>
      </c>
      <c r="D7341" t="s">
        <v>818</v>
      </c>
      <c r="E7341" t="s">
        <v>17</v>
      </c>
      <c r="F7341">
        <v>183</v>
      </c>
      <c r="G7341">
        <v>0</v>
      </c>
      <c r="H7341">
        <v>2</v>
      </c>
      <c r="I7341">
        <v>6</v>
      </c>
      <c r="J7341">
        <v>2011</v>
      </c>
      <c r="K7341">
        <v>26.870032500000001</v>
      </c>
      <c r="L7341">
        <v>88.360875899999996</v>
      </c>
      <c r="M7341">
        <v>0.79725227200000004</v>
      </c>
      <c r="N7341">
        <v>302.21199999999999</v>
      </c>
    </row>
    <row r="7342" spans="1:14" x14ac:dyDescent="0.25">
      <c r="A7342">
        <v>7340</v>
      </c>
      <c r="B7342" t="s">
        <v>174</v>
      </c>
      <c r="C7342" t="s">
        <v>38</v>
      </c>
      <c r="D7342" t="s">
        <v>87</v>
      </c>
      <c r="E7342" t="s">
        <v>17</v>
      </c>
      <c r="F7342">
        <v>145</v>
      </c>
      <c r="G7342">
        <v>1</v>
      </c>
      <c r="H7342">
        <v>3</v>
      </c>
      <c r="I7342">
        <v>6</v>
      </c>
      <c r="J7342">
        <v>2011</v>
      </c>
      <c r="K7342">
        <v>22.5736296</v>
      </c>
      <c r="L7342">
        <v>88.325104499999995</v>
      </c>
      <c r="M7342">
        <v>0.34726717299999998</v>
      </c>
      <c r="N7342">
        <v>303.75599999999997</v>
      </c>
    </row>
    <row r="7343" spans="1:14" x14ac:dyDescent="0.25">
      <c r="A7343">
        <v>7341</v>
      </c>
      <c r="B7343" t="s">
        <v>225</v>
      </c>
      <c r="C7343" t="s">
        <v>120</v>
      </c>
      <c r="D7343" t="s">
        <v>577</v>
      </c>
      <c r="E7343" t="s">
        <v>21</v>
      </c>
      <c r="F7343">
        <v>275</v>
      </c>
      <c r="G7343">
        <v>5</v>
      </c>
      <c r="H7343">
        <v>17</v>
      </c>
      <c r="I7343">
        <v>6</v>
      </c>
      <c r="J7343">
        <v>2011</v>
      </c>
      <c r="K7343">
        <v>24.68845365</v>
      </c>
      <c r="L7343">
        <v>92.573815280000005</v>
      </c>
      <c r="M7343">
        <v>0.60683324299999997</v>
      </c>
    </row>
    <row r="7344" spans="1:14" x14ac:dyDescent="0.25">
      <c r="A7344">
        <v>7342</v>
      </c>
      <c r="B7344" t="s">
        <v>225</v>
      </c>
      <c r="C7344" t="s">
        <v>91</v>
      </c>
      <c r="D7344" t="s">
        <v>202</v>
      </c>
      <c r="E7344" t="s">
        <v>17</v>
      </c>
      <c r="F7344">
        <v>23</v>
      </c>
      <c r="G7344">
        <v>0</v>
      </c>
      <c r="H7344">
        <v>26</v>
      </c>
      <c r="I7344">
        <v>6</v>
      </c>
      <c r="J7344">
        <v>2011</v>
      </c>
      <c r="K7344">
        <v>14.6546235</v>
      </c>
      <c r="L7344">
        <v>77.556259839999996</v>
      </c>
      <c r="M7344">
        <v>2.7714734000000001E-2</v>
      </c>
      <c r="N7344">
        <v>307.82</v>
      </c>
    </row>
    <row r="7345" spans="1:14" x14ac:dyDescent="0.25">
      <c r="A7345">
        <v>7343</v>
      </c>
      <c r="B7345" t="s">
        <v>225</v>
      </c>
      <c r="C7345" t="s">
        <v>91</v>
      </c>
      <c r="D7345" t="s">
        <v>200</v>
      </c>
      <c r="E7345" t="s">
        <v>17</v>
      </c>
      <c r="F7345">
        <v>25</v>
      </c>
      <c r="G7345">
        <v>0</v>
      </c>
      <c r="H7345">
        <v>24</v>
      </c>
      <c r="I7345">
        <v>6</v>
      </c>
      <c r="J7345">
        <v>2011</v>
      </c>
      <c r="K7345">
        <v>15.8309251</v>
      </c>
      <c r="L7345">
        <v>78.042537300000006</v>
      </c>
      <c r="M7345">
        <v>4.3026271999999997E-2</v>
      </c>
      <c r="N7345">
        <v>308.54000000000002</v>
      </c>
    </row>
    <row r="7346" spans="1:14" x14ac:dyDescent="0.25">
      <c r="A7346">
        <v>7344</v>
      </c>
      <c r="B7346" t="s">
        <v>225</v>
      </c>
      <c r="C7346" t="s">
        <v>53</v>
      </c>
      <c r="D7346" t="s">
        <v>548</v>
      </c>
      <c r="E7346" t="s">
        <v>17</v>
      </c>
      <c r="F7346">
        <v>14</v>
      </c>
      <c r="G7346">
        <v>0</v>
      </c>
      <c r="H7346">
        <v>20</v>
      </c>
      <c r="I7346">
        <v>6</v>
      </c>
      <c r="J7346">
        <v>2011</v>
      </c>
      <c r="K7346">
        <v>17.937509500000001</v>
      </c>
      <c r="L7346">
        <v>78.21174499</v>
      </c>
      <c r="M7346">
        <v>0.10894274399999999</v>
      </c>
      <c r="N7346">
        <v>308.4133334</v>
      </c>
    </row>
    <row r="7347" spans="1:14" x14ac:dyDescent="0.25">
      <c r="A7347">
        <v>7345</v>
      </c>
      <c r="B7347" t="s">
        <v>225</v>
      </c>
      <c r="C7347" t="s">
        <v>91</v>
      </c>
      <c r="D7347" t="s">
        <v>119</v>
      </c>
      <c r="E7347" t="s">
        <v>17</v>
      </c>
      <c r="F7347">
        <v>28</v>
      </c>
      <c r="G7347">
        <v>0</v>
      </c>
      <c r="H7347">
        <v>23</v>
      </c>
      <c r="I7347">
        <v>6</v>
      </c>
      <c r="J7347">
        <v>2011</v>
      </c>
      <c r="K7347">
        <v>15.6589741</v>
      </c>
      <c r="L7347">
        <v>79.471643729999997</v>
      </c>
      <c r="M7347">
        <v>3.8700449999999999E-3</v>
      </c>
      <c r="N7347">
        <v>312.76</v>
      </c>
    </row>
    <row r="7348" spans="1:14" x14ac:dyDescent="0.25">
      <c r="A7348">
        <v>7346</v>
      </c>
      <c r="B7348" t="s">
        <v>225</v>
      </c>
      <c r="C7348" t="s">
        <v>346</v>
      </c>
      <c r="D7348" t="s">
        <v>490</v>
      </c>
      <c r="E7348" t="s">
        <v>32</v>
      </c>
      <c r="F7348">
        <v>129</v>
      </c>
      <c r="G7348">
        <v>45</v>
      </c>
      <c r="H7348">
        <v>14</v>
      </c>
      <c r="I7348">
        <v>6</v>
      </c>
      <c r="J7348">
        <v>2011</v>
      </c>
      <c r="K7348">
        <v>26.148658099999999</v>
      </c>
      <c r="L7348">
        <v>85.340012819999998</v>
      </c>
      <c r="M7348">
        <v>0.219163883</v>
      </c>
      <c r="N7348">
        <v>303.74</v>
      </c>
    </row>
    <row r="7349" spans="1:14" x14ac:dyDescent="0.25">
      <c r="A7349">
        <v>7347</v>
      </c>
      <c r="B7349" t="s">
        <v>225</v>
      </c>
      <c r="C7349" t="s">
        <v>346</v>
      </c>
      <c r="D7349" t="s">
        <v>519</v>
      </c>
      <c r="E7349" t="s">
        <v>17</v>
      </c>
      <c r="F7349">
        <v>35</v>
      </c>
      <c r="G7349">
        <v>1</v>
      </c>
      <c r="H7349">
        <v>25</v>
      </c>
      <c r="I7349">
        <v>6</v>
      </c>
      <c r="J7349">
        <v>2011</v>
      </c>
      <c r="K7349">
        <v>25.832641649999999</v>
      </c>
      <c r="L7349">
        <v>86.614892830000002</v>
      </c>
      <c r="M7349">
        <v>0.68467827599999997</v>
      </c>
      <c r="N7349">
        <v>303.93</v>
      </c>
    </row>
    <row r="7350" spans="1:14" x14ac:dyDescent="0.25">
      <c r="A7350">
        <v>7348</v>
      </c>
      <c r="B7350" t="s">
        <v>225</v>
      </c>
      <c r="C7350" t="s">
        <v>105</v>
      </c>
      <c r="D7350" t="s">
        <v>725</v>
      </c>
      <c r="E7350" t="s">
        <v>17</v>
      </c>
      <c r="F7350">
        <v>14</v>
      </c>
      <c r="G7350">
        <v>0</v>
      </c>
      <c r="H7350">
        <v>19</v>
      </c>
      <c r="I7350">
        <v>6</v>
      </c>
      <c r="J7350">
        <v>2011</v>
      </c>
      <c r="K7350">
        <v>23.25</v>
      </c>
      <c r="L7350">
        <v>83</v>
      </c>
      <c r="M7350">
        <v>0.72381694799999996</v>
      </c>
      <c r="N7350">
        <v>309.91000000000003</v>
      </c>
    </row>
    <row r="7351" spans="1:14" x14ac:dyDescent="0.25">
      <c r="A7351">
        <v>7349</v>
      </c>
      <c r="B7351" t="s">
        <v>225</v>
      </c>
      <c r="C7351" t="s">
        <v>105</v>
      </c>
      <c r="D7351" t="s">
        <v>725</v>
      </c>
      <c r="E7351" t="s">
        <v>17</v>
      </c>
      <c r="F7351">
        <v>13</v>
      </c>
      <c r="G7351">
        <v>0</v>
      </c>
      <c r="H7351">
        <v>22</v>
      </c>
      <c r="I7351">
        <v>6</v>
      </c>
      <c r="J7351">
        <v>2011</v>
      </c>
      <c r="K7351">
        <v>23.25</v>
      </c>
      <c r="L7351">
        <v>83</v>
      </c>
      <c r="M7351">
        <v>4.6581520689999998</v>
      </c>
    </row>
    <row r="7352" spans="1:14" x14ac:dyDescent="0.25">
      <c r="A7352">
        <v>7350</v>
      </c>
      <c r="B7352" t="s">
        <v>225</v>
      </c>
      <c r="C7352" t="s">
        <v>45</v>
      </c>
      <c r="D7352" t="s">
        <v>693</v>
      </c>
      <c r="E7352" t="s">
        <v>17</v>
      </c>
      <c r="F7352">
        <v>14</v>
      </c>
      <c r="G7352">
        <v>0</v>
      </c>
      <c r="H7352">
        <v>23</v>
      </c>
      <c r="I7352">
        <v>6</v>
      </c>
      <c r="J7352">
        <v>2011</v>
      </c>
      <c r="K7352">
        <v>15.857266600000001</v>
      </c>
      <c r="L7352">
        <v>74.506934299999998</v>
      </c>
      <c r="M7352">
        <v>0.47028916399999998</v>
      </c>
      <c r="N7352">
        <v>299.12</v>
      </c>
    </row>
    <row r="7353" spans="1:14" x14ac:dyDescent="0.25">
      <c r="A7353">
        <v>7351</v>
      </c>
      <c r="B7353" t="s">
        <v>225</v>
      </c>
      <c r="C7353" t="s">
        <v>45</v>
      </c>
      <c r="D7353" t="s">
        <v>560</v>
      </c>
      <c r="E7353" t="s">
        <v>17</v>
      </c>
      <c r="F7353">
        <v>20</v>
      </c>
      <c r="G7353">
        <v>0</v>
      </c>
      <c r="H7353">
        <v>24</v>
      </c>
      <c r="I7353">
        <v>6</v>
      </c>
      <c r="J7353">
        <v>2011</v>
      </c>
      <c r="K7353">
        <v>16.826991100000001</v>
      </c>
      <c r="L7353">
        <v>75.717538700000006</v>
      </c>
      <c r="M7353">
        <v>0.105946582</v>
      </c>
      <c r="N7353">
        <v>304.2</v>
      </c>
    </row>
    <row r="7354" spans="1:14" x14ac:dyDescent="0.25">
      <c r="A7354">
        <v>7352</v>
      </c>
      <c r="B7354" t="s">
        <v>225</v>
      </c>
      <c r="C7354" t="s">
        <v>45</v>
      </c>
      <c r="D7354" t="s">
        <v>197</v>
      </c>
      <c r="E7354" t="s">
        <v>17</v>
      </c>
      <c r="F7354">
        <v>16</v>
      </c>
      <c r="G7354">
        <v>0</v>
      </c>
      <c r="H7354">
        <v>14</v>
      </c>
      <c r="I7354">
        <v>6</v>
      </c>
      <c r="J7354">
        <v>2011</v>
      </c>
      <c r="K7354">
        <v>15.454050499999999</v>
      </c>
      <c r="L7354">
        <v>75.006651599999998</v>
      </c>
      <c r="M7354">
        <v>0.453241862</v>
      </c>
      <c r="N7354">
        <v>308.56</v>
      </c>
    </row>
    <row r="7355" spans="1:14" x14ac:dyDescent="0.25">
      <c r="A7355">
        <v>7353</v>
      </c>
      <c r="B7355" t="s">
        <v>225</v>
      </c>
      <c r="C7355" t="s">
        <v>45</v>
      </c>
      <c r="D7355" t="s">
        <v>197</v>
      </c>
      <c r="E7355" t="s">
        <v>17</v>
      </c>
      <c r="F7355">
        <v>23</v>
      </c>
      <c r="G7355">
        <v>0</v>
      </c>
      <c r="H7355">
        <v>21</v>
      </c>
      <c r="I7355">
        <v>6</v>
      </c>
      <c r="J7355">
        <v>2011</v>
      </c>
      <c r="K7355">
        <v>15.454050499999999</v>
      </c>
      <c r="L7355">
        <v>75.006651599999998</v>
      </c>
      <c r="M7355">
        <v>0.53877338799999996</v>
      </c>
    </row>
    <row r="7356" spans="1:14" x14ac:dyDescent="0.25">
      <c r="A7356">
        <v>7354</v>
      </c>
      <c r="B7356" t="s">
        <v>225</v>
      </c>
      <c r="C7356" t="s">
        <v>45</v>
      </c>
      <c r="D7356" t="s">
        <v>89</v>
      </c>
      <c r="E7356" t="s">
        <v>17</v>
      </c>
      <c r="F7356">
        <v>62</v>
      </c>
      <c r="G7356">
        <v>0</v>
      </c>
      <c r="H7356">
        <v>18</v>
      </c>
      <c r="I7356">
        <v>6</v>
      </c>
      <c r="J7356">
        <v>2011</v>
      </c>
      <c r="K7356">
        <v>13.007081700000001</v>
      </c>
      <c r="L7356">
        <v>76.099270300000001</v>
      </c>
      <c r="M7356">
        <v>0.450779506</v>
      </c>
      <c r="N7356">
        <v>299.87</v>
      </c>
    </row>
    <row r="7357" spans="1:14" x14ac:dyDescent="0.25">
      <c r="A7357">
        <v>7355</v>
      </c>
      <c r="B7357" t="s">
        <v>225</v>
      </c>
      <c r="C7357" t="s">
        <v>27</v>
      </c>
      <c r="D7357" t="s">
        <v>123</v>
      </c>
      <c r="E7357" t="s">
        <v>77</v>
      </c>
      <c r="F7357">
        <v>74</v>
      </c>
      <c r="G7357">
        <v>6</v>
      </c>
      <c r="H7357">
        <v>20</v>
      </c>
      <c r="I7357">
        <v>6</v>
      </c>
      <c r="J7357">
        <v>2011</v>
      </c>
      <c r="K7357">
        <v>11.715218999999999</v>
      </c>
      <c r="L7357">
        <v>76.126902950000002</v>
      </c>
      <c r="M7357">
        <v>0.940375972</v>
      </c>
      <c r="N7357">
        <v>296.02</v>
      </c>
    </row>
    <row r="7358" spans="1:14" x14ac:dyDescent="0.25">
      <c r="A7358">
        <v>7356</v>
      </c>
      <c r="B7358" t="s">
        <v>225</v>
      </c>
      <c r="C7358" t="s">
        <v>19</v>
      </c>
      <c r="D7358" t="s">
        <v>256</v>
      </c>
      <c r="E7358" t="s">
        <v>32</v>
      </c>
      <c r="F7358">
        <v>6</v>
      </c>
      <c r="G7358">
        <v>1</v>
      </c>
      <c r="H7358">
        <v>18</v>
      </c>
      <c r="I7358">
        <v>6</v>
      </c>
      <c r="J7358">
        <v>2011</v>
      </c>
      <c r="K7358">
        <v>20.825623149999998</v>
      </c>
      <c r="L7358">
        <v>78.613145500000002</v>
      </c>
      <c r="M7358">
        <v>0.20757954300000001</v>
      </c>
      <c r="N7358">
        <v>314.57333340000002</v>
      </c>
    </row>
    <row r="7359" spans="1:14" x14ac:dyDescent="0.25">
      <c r="A7359">
        <v>7357</v>
      </c>
      <c r="B7359" t="s">
        <v>225</v>
      </c>
      <c r="C7359" t="s">
        <v>34</v>
      </c>
      <c r="D7359" t="s">
        <v>195</v>
      </c>
      <c r="E7359" t="s">
        <v>17</v>
      </c>
      <c r="F7359">
        <v>13</v>
      </c>
      <c r="G7359">
        <v>0</v>
      </c>
      <c r="H7359">
        <v>17</v>
      </c>
      <c r="I7359">
        <v>6</v>
      </c>
      <c r="J7359">
        <v>2011</v>
      </c>
      <c r="K7359">
        <v>19.807608299999998</v>
      </c>
      <c r="L7359">
        <v>85.825253799999999</v>
      </c>
      <c r="M7359">
        <v>1.5120271249999999</v>
      </c>
      <c r="N7359">
        <v>307.10666659999998</v>
      </c>
    </row>
    <row r="7360" spans="1:14" x14ac:dyDescent="0.25">
      <c r="A7360">
        <v>7358</v>
      </c>
      <c r="B7360" t="s">
        <v>225</v>
      </c>
      <c r="C7360" t="s">
        <v>38</v>
      </c>
      <c r="D7360" t="s">
        <v>410</v>
      </c>
      <c r="E7360" t="s">
        <v>17</v>
      </c>
      <c r="F7360">
        <v>46</v>
      </c>
      <c r="G7360">
        <v>0</v>
      </c>
      <c r="H7360">
        <v>21</v>
      </c>
      <c r="I7360">
        <v>6</v>
      </c>
      <c r="J7360">
        <v>2011</v>
      </c>
      <c r="K7360">
        <v>23.13195425</v>
      </c>
      <c r="L7360">
        <v>87.207397200000003</v>
      </c>
      <c r="M7360">
        <v>3.1917927750000001</v>
      </c>
    </row>
    <row r="7361" spans="1:14" x14ac:dyDescent="0.25">
      <c r="A7361">
        <v>7359</v>
      </c>
      <c r="B7361" t="s">
        <v>225</v>
      </c>
      <c r="C7361" t="s">
        <v>38</v>
      </c>
      <c r="D7361" t="s">
        <v>410</v>
      </c>
      <c r="E7361" t="s">
        <v>17</v>
      </c>
      <c r="F7361">
        <v>33</v>
      </c>
      <c r="G7361">
        <v>1</v>
      </c>
      <c r="H7361">
        <v>25</v>
      </c>
      <c r="I7361">
        <v>6</v>
      </c>
      <c r="J7361">
        <v>2011</v>
      </c>
      <c r="K7361">
        <v>23.13195425</v>
      </c>
      <c r="L7361">
        <v>87.207397200000003</v>
      </c>
      <c r="M7361">
        <v>0.64580760500000001</v>
      </c>
      <c r="N7361">
        <v>301.64</v>
      </c>
    </row>
    <row r="7362" spans="1:14" x14ac:dyDescent="0.25">
      <c r="A7362">
        <v>7360</v>
      </c>
      <c r="B7362" t="s">
        <v>225</v>
      </c>
      <c r="C7362" t="s">
        <v>38</v>
      </c>
      <c r="D7362" t="s">
        <v>325</v>
      </c>
      <c r="E7362" t="s">
        <v>17</v>
      </c>
      <c r="F7362">
        <v>89</v>
      </c>
      <c r="G7362">
        <v>0</v>
      </c>
      <c r="H7362">
        <v>17</v>
      </c>
      <c r="I7362">
        <v>6</v>
      </c>
      <c r="J7362">
        <v>2011</v>
      </c>
      <c r="K7362">
        <v>23.249571400000001</v>
      </c>
      <c r="L7362">
        <v>87.868175100000002</v>
      </c>
      <c r="M7362">
        <v>1.3227112139999999</v>
      </c>
      <c r="N7362">
        <v>310.18</v>
      </c>
    </row>
    <row r="7363" spans="1:14" x14ac:dyDescent="0.25">
      <c r="A7363">
        <v>7361</v>
      </c>
      <c r="B7363" t="s">
        <v>225</v>
      </c>
      <c r="C7363" t="s">
        <v>38</v>
      </c>
      <c r="D7363" t="s">
        <v>325</v>
      </c>
      <c r="E7363" t="s">
        <v>17</v>
      </c>
      <c r="F7363">
        <v>32</v>
      </c>
      <c r="G7363">
        <v>0</v>
      </c>
      <c r="H7363">
        <v>22</v>
      </c>
      <c r="I7363">
        <v>6</v>
      </c>
      <c r="J7363">
        <v>2011</v>
      </c>
      <c r="K7363">
        <v>23.249571400000001</v>
      </c>
      <c r="L7363">
        <v>87.868175100000002</v>
      </c>
      <c r="M7363">
        <v>3.0569960420000002</v>
      </c>
      <c r="N7363">
        <v>302.64</v>
      </c>
    </row>
    <row r="7364" spans="1:14" x14ac:dyDescent="0.25">
      <c r="A7364">
        <v>7362</v>
      </c>
      <c r="B7364" t="s">
        <v>225</v>
      </c>
      <c r="C7364" t="s">
        <v>38</v>
      </c>
      <c r="D7364" t="s">
        <v>115</v>
      </c>
      <c r="E7364" t="s">
        <v>17</v>
      </c>
      <c r="F7364">
        <v>11</v>
      </c>
      <c r="G7364">
        <v>1</v>
      </c>
      <c r="H7364">
        <v>12</v>
      </c>
      <c r="I7364">
        <v>6</v>
      </c>
      <c r="J7364">
        <v>2011</v>
      </c>
      <c r="K7364">
        <v>26.473304800000001</v>
      </c>
      <c r="L7364">
        <v>88.678866859999999</v>
      </c>
      <c r="M7364">
        <v>0.66255979200000004</v>
      </c>
      <c r="N7364">
        <v>300.99666660000003</v>
      </c>
    </row>
    <row r="7365" spans="1:14" x14ac:dyDescent="0.25">
      <c r="A7365">
        <v>7363</v>
      </c>
      <c r="B7365" t="s">
        <v>225</v>
      </c>
      <c r="C7365" t="s">
        <v>19</v>
      </c>
      <c r="D7365" t="s">
        <v>168</v>
      </c>
      <c r="E7365" t="s">
        <v>17</v>
      </c>
      <c r="F7365">
        <v>78</v>
      </c>
      <c r="G7365">
        <v>0</v>
      </c>
      <c r="H7365">
        <v>7</v>
      </c>
      <c r="I7365">
        <v>6</v>
      </c>
      <c r="J7365">
        <v>2011</v>
      </c>
      <c r="K7365">
        <v>18.35159075</v>
      </c>
      <c r="L7365">
        <v>76.755423609999994</v>
      </c>
      <c r="M7365">
        <v>0.32812263400000002</v>
      </c>
      <c r="N7365">
        <v>316.70999999999998</v>
      </c>
    </row>
    <row r="7366" spans="1:14" x14ac:dyDescent="0.25">
      <c r="A7366">
        <v>7364</v>
      </c>
      <c r="B7366" t="s">
        <v>225</v>
      </c>
      <c r="C7366" t="s">
        <v>120</v>
      </c>
      <c r="D7366" t="s">
        <v>536</v>
      </c>
      <c r="E7366" t="s">
        <v>21</v>
      </c>
      <c r="F7366">
        <v>293</v>
      </c>
      <c r="G7366">
        <v>0</v>
      </c>
      <c r="H7366">
        <v>10</v>
      </c>
      <c r="I7366">
        <v>6</v>
      </c>
      <c r="J7366">
        <v>2011</v>
      </c>
      <c r="K7366">
        <v>26.6464231</v>
      </c>
      <c r="L7366">
        <v>90.624156990000003</v>
      </c>
      <c r="M7366">
        <v>0.53278243800000002</v>
      </c>
      <c r="N7366">
        <v>299.79199999999997</v>
      </c>
    </row>
    <row r="7367" spans="1:14" x14ac:dyDescent="0.25">
      <c r="A7367">
        <v>7365</v>
      </c>
      <c r="B7367" t="s">
        <v>225</v>
      </c>
      <c r="C7367" t="s">
        <v>120</v>
      </c>
      <c r="D7367" t="s">
        <v>121</v>
      </c>
      <c r="E7367" t="s">
        <v>77</v>
      </c>
      <c r="F7367">
        <v>404</v>
      </c>
      <c r="G7367">
        <v>6</v>
      </c>
      <c r="H7367">
        <v>14</v>
      </c>
      <c r="I7367">
        <v>6</v>
      </c>
      <c r="J7367">
        <v>2011</v>
      </c>
      <c r="K7367">
        <v>26.77253155</v>
      </c>
      <c r="L7367">
        <v>92.106417489999998</v>
      </c>
      <c r="M7367">
        <v>0.45120640299999998</v>
      </c>
      <c r="N7367">
        <v>296.44499999999999</v>
      </c>
    </row>
    <row r="7368" spans="1:14" x14ac:dyDescent="0.25">
      <c r="A7368">
        <v>7366</v>
      </c>
      <c r="B7368" t="s">
        <v>225</v>
      </c>
      <c r="C7368" t="s">
        <v>45</v>
      </c>
      <c r="D7368" t="s">
        <v>89</v>
      </c>
      <c r="E7368" t="s">
        <v>17</v>
      </c>
      <c r="F7368">
        <v>86</v>
      </c>
      <c r="G7368">
        <v>0</v>
      </c>
      <c r="H7368">
        <v>12</v>
      </c>
      <c r="I7368">
        <v>6</v>
      </c>
      <c r="J7368">
        <v>2011</v>
      </c>
      <c r="K7368">
        <v>13.007081700000001</v>
      </c>
      <c r="L7368">
        <v>76.099270300000001</v>
      </c>
      <c r="M7368">
        <v>0.125551257</v>
      </c>
      <c r="N7368">
        <v>298.89499999999998</v>
      </c>
    </row>
    <row r="7369" spans="1:14" x14ac:dyDescent="0.25">
      <c r="A7369">
        <v>7367</v>
      </c>
      <c r="B7369" t="s">
        <v>225</v>
      </c>
      <c r="C7369" t="s">
        <v>23</v>
      </c>
      <c r="D7369" t="s">
        <v>58</v>
      </c>
      <c r="E7369" t="s">
        <v>17</v>
      </c>
      <c r="F7369">
        <v>25</v>
      </c>
      <c r="G7369">
        <v>0</v>
      </c>
      <c r="H7369">
        <v>12</v>
      </c>
      <c r="I7369">
        <v>6</v>
      </c>
      <c r="J7369">
        <v>2011</v>
      </c>
      <c r="K7369">
        <v>9.5208936000000008</v>
      </c>
      <c r="L7369">
        <v>77.878456400000005</v>
      </c>
      <c r="M7369">
        <v>3.1583570999999998E-2</v>
      </c>
      <c r="N7369">
        <v>314.315</v>
      </c>
    </row>
    <row r="7370" spans="1:14" x14ac:dyDescent="0.25">
      <c r="A7370">
        <v>7368</v>
      </c>
      <c r="B7370" t="s">
        <v>225</v>
      </c>
      <c r="C7370" t="s">
        <v>38</v>
      </c>
      <c r="D7370" t="s">
        <v>115</v>
      </c>
      <c r="E7370" t="s">
        <v>17</v>
      </c>
      <c r="F7370">
        <v>54</v>
      </c>
      <c r="G7370">
        <v>1</v>
      </c>
      <c r="H7370">
        <v>23</v>
      </c>
      <c r="I7370">
        <v>5</v>
      </c>
      <c r="J7370">
        <v>2011</v>
      </c>
      <c r="K7370">
        <v>26.473304800000001</v>
      </c>
      <c r="L7370">
        <v>88.678866859999999</v>
      </c>
      <c r="M7370">
        <v>0.819495537</v>
      </c>
      <c r="N7370">
        <v>296.37333339999998</v>
      </c>
    </row>
    <row r="7371" spans="1:14" x14ac:dyDescent="0.25">
      <c r="A7371">
        <v>7369</v>
      </c>
      <c r="B7371" t="s">
        <v>230</v>
      </c>
      <c r="C7371" t="s">
        <v>346</v>
      </c>
      <c r="D7371" t="s">
        <v>466</v>
      </c>
      <c r="E7371" t="s">
        <v>21</v>
      </c>
      <c r="F7371">
        <v>64</v>
      </c>
      <c r="G7371">
        <v>0</v>
      </c>
      <c r="H7371">
        <v>20</v>
      </c>
      <c r="I7371">
        <v>6</v>
      </c>
      <c r="J7371">
        <v>2011</v>
      </c>
      <c r="K7371">
        <v>25.220811650000002</v>
      </c>
      <c r="L7371">
        <v>86.517203670000001</v>
      </c>
      <c r="M7371">
        <v>1.1571599429999999</v>
      </c>
      <c r="N7371">
        <v>303.26</v>
      </c>
    </row>
    <row r="7372" spans="1:14" x14ac:dyDescent="0.25">
      <c r="A7372">
        <v>7370</v>
      </c>
      <c r="B7372" t="s">
        <v>230</v>
      </c>
      <c r="C7372" t="s">
        <v>346</v>
      </c>
      <c r="D7372" t="s">
        <v>519</v>
      </c>
      <c r="E7372" t="s">
        <v>17</v>
      </c>
      <c r="F7372">
        <v>30</v>
      </c>
      <c r="G7372">
        <v>0</v>
      </c>
      <c r="H7372">
        <v>25</v>
      </c>
      <c r="I7372">
        <v>6</v>
      </c>
      <c r="J7372">
        <v>2011</v>
      </c>
      <c r="K7372">
        <v>25.832641649999999</v>
      </c>
      <c r="L7372">
        <v>86.614892830000002</v>
      </c>
      <c r="M7372">
        <v>0.68467827599999997</v>
      </c>
      <c r="N7372">
        <v>303.93</v>
      </c>
    </row>
    <row r="7373" spans="1:14" x14ac:dyDescent="0.25">
      <c r="A7373">
        <v>7371</v>
      </c>
      <c r="B7373" t="s">
        <v>230</v>
      </c>
      <c r="C7373" t="s">
        <v>105</v>
      </c>
      <c r="D7373" t="s">
        <v>620</v>
      </c>
      <c r="E7373" t="s">
        <v>17</v>
      </c>
      <c r="F7373">
        <v>74</v>
      </c>
      <c r="G7373">
        <v>1</v>
      </c>
      <c r="H7373">
        <v>21</v>
      </c>
      <c r="I7373">
        <v>6</v>
      </c>
      <c r="J7373">
        <v>2011</v>
      </c>
      <c r="K7373">
        <v>22.354746800000001</v>
      </c>
      <c r="L7373">
        <v>82.711085499999996</v>
      </c>
      <c r="M7373">
        <v>2.5716507800000001</v>
      </c>
      <c r="N7373">
        <v>304.86</v>
      </c>
    </row>
    <row r="7374" spans="1:14" x14ac:dyDescent="0.25">
      <c r="A7374">
        <v>7372</v>
      </c>
      <c r="B7374" t="s">
        <v>230</v>
      </c>
      <c r="C7374" t="s">
        <v>366</v>
      </c>
      <c r="D7374" t="s">
        <v>367</v>
      </c>
      <c r="E7374" t="s">
        <v>17</v>
      </c>
      <c r="F7374">
        <v>30</v>
      </c>
      <c r="G7374">
        <v>0</v>
      </c>
      <c r="H7374">
        <v>24</v>
      </c>
      <c r="I7374">
        <v>6</v>
      </c>
      <c r="J7374">
        <v>2011</v>
      </c>
      <c r="K7374">
        <v>34.611023600000003</v>
      </c>
      <c r="L7374">
        <v>74.238478670000006</v>
      </c>
      <c r="M7374">
        <v>4.0360777E-2</v>
      </c>
      <c r="N7374">
        <v>293.07333340000002</v>
      </c>
    </row>
    <row r="7375" spans="1:14" x14ac:dyDescent="0.25">
      <c r="A7375">
        <v>7373</v>
      </c>
      <c r="B7375" t="s">
        <v>230</v>
      </c>
      <c r="C7375" t="s">
        <v>366</v>
      </c>
      <c r="D7375" t="s">
        <v>367</v>
      </c>
      <c r="E7375" t="s">
        <v>17</v>
      </c>
      <c r="F7375">
        <v>153</v>
      </c>
      <c r="G7375">
        <v>0</v>
      </c>
      <c r="H7375">
        <v>21</v>
      </c>
      <c r="I7375">
        <v>6</v>
      </c>
      <c r="J7375">
        <v>2011</v>
      </c>
      <c r="K7375">
        <v>34.611023600000003</v>
      </c>
      <c r="L7375">
        <v>74.238478670000006</v>
      </c>
      <c r="M7375">
        <v>4.6436155999999999E-2</v>
      </c>
      <c r="N7375">
        <v>292.64333340000002</v>
      </c>
    </row>
    <row r="7376" spans="1:14" x14ac:dyDescent="0.25">
      <c r="A7376">
        <v>7374</v>
      </c>
      <c r="B7376" t="s">
        <v>230</v>
      </c>
      <c r="C7376" t="s">
        <v>45</v>
      </c>
      <c r="D7376" t="s">
        <v>560</v>
      </c>
      <c r="E7376" t="s">
        <v>17</v>
      </c>
      <c r="F7376">
        <v>31</v>
      </c>
      <c r="G7376">
        <v>0</v>
      </c>
      <c r="H7376">
        <v>24</v>
      </c>
      <c r="I7376">
        <v>6</v>
      </c>
      <c r="J7376">
        <v>2011</v>
      </c>
      <c r="K7376">
        <v>16.826991100000001</v>
      </c>
      <c r="L7376">
        <v>75.717538700000006</v>
      </c>
      <c r="M7376">
        <v>0.105946582</v>
      </c>
      <c r="N7376">
        <v>304.2</v>
      </c>
    </row>
    <row r="7377" spans="1:14" x14ac:dyDescent="0.25">
      <c r="A7377">
        <v>7375</v>
      </c>
      <c r="B7377" t="s">
        <v>230</v>
      </c>
      <c r="C7377" t="s">
        <v>45</v>
      </c>
      <c r="D7377" t="s">
        <v>406</v>
      </c>
      <c r="E7377" t="s">
        <v>21</v>
      </c>
      <c r="F7377">
        <v>20</v>
      </c>
      <c r="G7377">
        <v>0</v>
      </c>
      <c r="H7377">
        <v>20</v>
      </c>
      <c r="I7377">
        <v>6</v>
      </c>
      <c r="J7377">
        <v>2011</v>
      </c>
      <c r="K7377">
        <v>14.2266443</v>
      </c>
      <c r="L7377">
        <v>76.400512199999994</v>
      </c>
      <c r="M7377">
        <v>0.31694681499999999</v>
      </c>
      <c r="N7377">
        <v>300.83999999999997</v>
      </c>
    </row>
    <row r="7378" spans="1:14" x14ac:dyDescent="0.25">
      <c r="A7378">
        <v>7376</v>
      </c>
      <c r="B7378" t="s">
        <v>230</v>
      </c>
      <c r="C7378" t="s">
        <v>45</v>
      </c>
      <c r="D7378" t="s">
        <v>383</v>
      </c>
      <c r="E7378" t="s">
        <v>77</v>
      </c>
      <c r="F7378">
        <v>29</v>
      </c>
      <c r="G7378">
        <v>0</v>
      </c>
      <c r="H7378">
        <v>27</v>
      </c>
      <c r="I7378">
        <v>6</v>
      </c>
      <c r="J7378">
        <v>2011</v>
      </c>
      <c r="K7378">
        <v>14.4679807</v>
      </c>
      <c r="L7378">
        <v>75.919568200000001</v>
      </c>
      <c r="M7378">
        <v>0.24864765699999999</v>
      </c>
      <c r="N7378">
        <v>297.77999999999997</v>
      </c>
    </row>
    <row r="7379" spans="1:14" x14ac:dyDescent="0.25">
      <c r="A7379">
        <v>7377</v>
      </c>
      <c r="B7379" t="s">
        <v>230</v>
      </c>
      <c r="C7379" t="s">
        <v>45</v>
      </c>
      <c r="D7379" t="s">
        <v>351</v>
      </c>
      <c r="E7379" t="s">
        <v>17</v>
      </c>
      <c r="F7379">
        <v>16</v>
      </c>
      <c r="G7379">
        <v>0</v>
      </c>
      <c r="H7379">
        <v>1</v>
      </c>
      <c r="I7379">
        <v>7</v>
      </c>
      <c r="J7379">
        <v>2011</v>
      </c>
      <c r="K7379">
        <v>12.725276600000001</v>
      </c>
      <c r="L7379">
        <v>77.280479700000001</v>
      </c>
      <c r="M7379">
        <v>0.26163852599999998</v>
      </c>
      <c r="N7379">
        <v>304.94</v>
      </c>
    </row>
    <row r="7380" spans="1:14" x14ac:dyDescent="0.25">
      <c r="A7380">
        <v>7378</v>
      </c>
      <c r="B7380" t="s">
        <v>230</v>
      </c>
      <c r="C7380" t="s">
        <v>19</v>
      </c>
      <c r="D7380" t="s">
        <v>125</v>
      </c>
      <c r="E7380" t="s">
        <v>17</v>
      </c>
      <c r="F7380">
        <v>311</v>
      </c>
      <c r="G7380">
        <v>0</v>
      </c>
      <c r="H7380">
        <v>20</v>
      </c>
      <c r="I7380">
        <v>6</v>
      </c>
      <c r="J7380">
        <v>2011</v>
      </c>
      <c r="K7380">
        <v>18.521428</v>
      </c>
      <c r="L7380">
        <v>73.854454099999998</v>
      </c>
      <c r="M7380">
        <v>0.51020876599999998</v>
      </c>
      <c r="N7380">
        <v>300.08</v>
      </c>
    </row>
    <row r="7381" spans="1:14" x14ac:dyDescent="0.25">
      <c r="A7381">
        <v>7379</v>
      </c>
      <c r="B7381" t="s">
        <v>230</v>
      </c>
      <c r="C7381" t="s">
        <v>23</v>
      </c>
      <c r="D7381" t="s">
        <v>528</v>
      </c>
      <c r="E7381" t="s">
        <v>17</v>
      </c>
      <c r="F7381">
        <v>31</v>
      </c>
      <c r="G7381">
        <v>0</v>
      </c>
      <c r="H7381">
        <v>27</v>
      </c>
      <c r="I7381">
        <v>6</v>
      </c>
      <c r="J7381">
        <v>2011</v>
      </c>
      <c r="K7381">
        <v>11.7564329</v>
      </c>
      <c r="L7381">
        <v>79.763464400000004</v>
      </c>
      <c r="M7381">
        <v>0.14603728299999999</v>
      </c>
      <c r="N7381">
        <v>309.02499999999998</v>
      </c>
    </row>
    <row r="7382" spans="1:14" x14ac:dyDescent="0.25">
      <c r="A7382">
        <v>7380</v>
      </c>
      <c r="B7382" t="s">
        <v>230</v>
      </c>
      <c r="C7382" t="s">
        <v>30</v>
      </c>
      <c r="D7382" t="s">
        <v>505</v>
      </c>
      <c r="E7382" t="s">
        <v>17</v>
      </c>
      <c r="F7382">
        <v>9</v>
      </c>
      <c r="G7382">
        <v>1</v>
      </c>
      <c r="H7382">
        <v>19</v>
      </c>
      <c r="I7382">
        <v>6</v>
      </c>
      <c r="J7382">
        <v>2011</v>
      </c>
      <c r="K7382">
        <v>27.450480500000001</v>
      </c>
      <c r="L7382">
        <v>82.395417739999999</v>
      </c>
      <c r="M7382">
        <v>0.35638574299999998</v>
      </c>
      <c r="N7382">
        <v>304.92</v>
      </c>
    </row>
    <row r="7383" spans="1:14" x14ac:dyDescent="0.25">
      <c r="A7383">
        <v>7381</v>
      </c>
      <c r="B7383" t="s">
        <v>230</v>
      </c>
      <c r="C7383" t="s">
        <v>38</v>
      </c>
      <c r="D7383" t="s">
        <v>220</v>
      </c>
      <c r="E7383" t="s">
        <v>17</v>
      </c>
      <c r="F7383">
        <v>55</v>
      </c>
      <c r="G7383">
        <v>0</v>
      </c>
      <c r="H7383">
        <v>2</v>
      </c>
      <c r="I7383">
        <v>7</v>
      </c>
      <c r="J7383">
        <v>2011</v>
      </c>
      <c r="K7383">
        <v>24</v>
      </c>
      <c r="L7383">
        <v>87.583332999999996</v>
      </c>
      <c r="M7383">
        <v>1.554170713</v>
      </c>
    </row>
    <row r="7384" spans="1:14" x14ac:dyDescent="0.25">
      <c r="A7384">
        <v>7382</v>
      </c>
      <c r="B7384" t="s">
        <v>230</v>
      </c>
      <c r="C7384" t="s">
        <v>91</v>
      </c>
      <c r="D7384" t="s">
        <v>200</v>
      </c>
      <c r="E7384" t="s">
        <v>17</v>
      </c>
      <c r="F7384">
        <v>28</v>
      </c>
      <c r="G7384">
        <v>0</v>
      </c>
      <c r="H7384">
        <v>24</v>
      </c>
      <c r="I7384">
        <v>6</v>
      </c>
      <c r="J7384">
        <v>2011</v>
      </c>
      <c r="K7384">
        <v>15.8309251</v>
      </c>
      <c r="L7384">
        <v>78.042537300000006</v>
      </c>
      <c r="M7384">
        <v>4.3026271999999997E-2</v>
      </c>
      <c r="N7384">
        <v>308.54000000000002</v>
      </c>
    </row>
    <row r="7385" spans="1:14" x14ac:dyDescent="0.25">
      <c r="A7385">
        <v>7383</v>
      </c>
      <c r="B7385" t="s">
        <v>230</v>
      </c>
      <c r="C7385" t="s">
        <v>91</v>
      </c>
      <c r="D7385" t="s">
        <v>202</v>
      </c>
      <c r="E7385" t="s">
        <v>17</v>
      </c>
      <c r="F7385">
        <v>82</v>
      </c>
      <c r="G7385">
        <v>0</v>
      </c>
      <c r="H7385">
        <v>26</v>
      </c>
      <c r="I7385">
        <v>6</v>
      </c>
      <c r="J7385">
        <v>2011</v>
      </c>
      <c r="K7385">
        <v>14.6546235</v>
      </c>
      <c r="L7385">
        <v>77.556259839999996</v>
      </c>
      <c r="M7385">
        <v>2.7714734000000001E-2</v>
      </c>
      <c r="N7385">
        <v>307.82</v>
      </c>
    </row>
    <row r="7386" spans="1:14" x14ac:dyDescent="0.25">
      <c r="A7386">
        <v>7384</v>
      </c>
      <c r="B7386" t="s">
        <v>230</v>
      </c>
      <c r="C7386" t="s">
        <v>120</v>
      </c>
      <c r="D7386" t="s">
        <v>536</v>
      </c>
      <c r="E7386" t="s">
        <v>21</v>
      </c>
      <c r="F7386">
        <v>295</v>
      </c>
      <c r="G7386">
        <v>2</v>
      </c>
      <c r="H7386">
        <v>4</v>
      </c>
      <c r="I7386">
        <v>6</v>
      </c>
      <c r="J7386">
        <v>2011</v>
      </c>
      <c r="K7386">
        <v>26.6464231</v>
      </c>
      <c r="L7386">
        <v>90.624156990000003</v>
      </c>
      <c r="M7386">
        <v>0.95799108399999999</v>
      </c>
      <c r="N7386">
        <v>299.51</v>
      </c>
    </row>
    <row r="7387" spans="1:14" x14ac:dyDescent="0.25">
      <c r="A7387">
        <v>7385</v>
      </c>
      <c r="B7387" t="s">
        <v>230</v>
      </c>
      <c r="C7387" t="s">
        <v>346</v>
      </c>
      <c r="D7387" t="s">
        <v>490</v>
      </c>
      <c r="E7387" t="s">
        <v>32</v>
      </c>
      <c r="F7387">
        <v>132</v>
      </c>
      <c r="G7387">
        <v>46</v>
      </c>
      <c r="H7387">
        <v>14</v>
      </c>
      <c r="I7387">
        <v>6</v>
      </c>
      <c r="J7387">
        <v>2011</v>
      </c>
      <c r="K7387">
        <v>26.148658099999999</v>
      </c>
      <c r="L7387">
        <v>85.340012819999998</v>
      </c>
      <c r="M7387">
        <v>0.219163883</v>
      </c>
      <c r="N7387">
        <v>303.74</v>
      </c>
    </row>
    <row r="7388" spans="1:14" x14ac:dyDescent="0.25">
      <c r="A7388">
        <v>7386</v>
      </c>
      <c r="B7388" t="s">
        <v>230</v>
      </c>
      <c r="C7388" t="s">
        <v>27</v>
      </c>
      <c r="D7388" t="s">
        <v>123</v>
      </c>
      <c r="E7388" t="s">
        <v>77</v>
      </c>
      <c r="F7388">
        <v>183</v>
      </c>
      <c r="G7388">
        <v>6</v>
      </c>
      <c r="H7388">
        <v>26</v>
      </c>
      <c r="I7388">
        <v>6</v>
      </c>
      <c r="J7388">
        <v>2011</v>
      </c>
      <c r="K7388">
        <v>11.715218999999999</v>
      </c>
      <c r="L7388">
        <v>76.126902950000002</v>
      </c>
      <c r="M7388">
        <v>0.35213784599999998</v>
      </c>
      <c r="N7388">
        <v>295.24</v>
      </c>
    </row>
    <row r="7389" spans="1:14" x14ac:dyDescent="0.25">
      <c r="A7389">
        <v>7387</v>
      </c>
      <c r="B7389" t="s">
        <v>230</v>
      </c>
      <c r="C7389" t="s">
        <v>19</v>
      </c>
      <c r="D7389" t="s">
        <v>256</v>
      </c>
      <c r="E7389" t="s">
        <v>32</v>
      </c>
      <c r="F7389">
        <v>3</v>
      </c>
      <c r="G7389">
        <v>1</v>
      </c>
      <c r="H7389">
        <v>23</v>
      </c>
      <c r="I7389">
        <v>6</v>
      </c>
      <c r="J7389">
        <v>2011</v>
      </c>
      <c r="K7389">
        <v>20.825623149999998</v>
      </c>
      <c r="L7389">
        <v>78.613145500000002</v>
      </c>
      <c r="M7389">
        <v>0.208939177</v>
      </c>
      <c r="N7389">
        <v>311.32</v>
      </c>
    </row>
    <row r="7390" spans="1:14" x14ac:dyDescent="0.25">
      <c r="A7390">
        <v>7388</v>
      </c>
      <c r="B7390" t="s">
        <v>230</v>
      </c>
      <c r="C7390" t="s">
        <v>19</v>
      </c>
      <c r="D7390" t="s">
        <v>168</v>
      </c>
      <c r="E7390" t="s">
        <v>17</v>
      </c>
      <c r="F7390">
        <v>81</v>
      </c>
      <c r="G7390">
        <v>0</v>
      </c>
      <c r="H7390">
        <v>7</v>
      </c>
      <c r="I7390">
        <v>6</v>
      </c>
      <c r="J7390">
        <v>2011</v>
      </c>
      <c r="K7390">
        <v>18.35159075</v>
      </c>
      <c r="L7390">
        <v>76.755423609999994</v>
      </c>
      <c r="M7390">
        <v>0.32812263400000002</v>
      </c>
      <c r="N7390">
        <v>316.70999999999998</v>
      </c>
    </row>
    <row r="7391" spans="1:14" x14ac:dyDescent="0.25">
      <c r="A7391">
        <v>7389</v>
      </c>
      <c r="B7391" t="s">
        <v>230</v>
      </c>
      <c r="C7391" t="s">
        <v>38</v>
      </c>
      <c r="D7391" t="s">
        <v>325</v>
      </c>
      <c r="E7391" t="s">
        <v>17</v>
      </c>
      <c r="F7391">
        <v>101</v>
      </c>
      <c r="G7391">
        <v>0</v>
      </c>
      <c r="H7391">
        <v>17</v>
      </c>
      <c r="I7391">
        <v>6</v>
      </c>
      <c r="J7391">
        <v>2011</v>
      </c>
      <c r="K7391">
        <v>23.249571400000001</v>
      </c>
      <c r="L7391">
        <v>87.868175100000002</v>
      </c>
      <c r="M7391">
        <v>1.3227112139999999</v>
      </c>
      <c r="N7391">
        <v>310.18</v>
      </c>
    </row>
    <row r="7392" spans="1:14" x14ac:dyDescent="0.25">
      <c r="A7392">
        <v>7390</v>
      </c>
      <c r="B7392" t="s">
        <v>230</v>
      </c>
      <c r="C7392" t="s">
        <v>38</v>
      </c>
      <c r="D7392" t="s">
        <v>115</v>
      </c>
      <c r="E7392" t="s">
        <v>17</v>
      </c>
      <c r="F7392">
        <v>11</v>
      </c>
      <c r="G7392">
        <v>1</v>
      </c>
      <c r="H7392">
        <v>12</v>
      </c>
      <c r="I7392">
        <v>6</v>
      </c>
      <c r="J7392">
        <v>2011</v>
      </c>
      <c r="K7392">
        <v>26.473304800000001</v>
      </c>
      <c r="L7392">
        <v>88.678866859999999</v>
      </c>
      <c r="M7392">
        <v>0.66255979200000004</v>
      </c>
      <c r="N7392">
        <v>300.99666660000003</v>
      </c>
    </row>
    <row r="7393" spans="1:14" x14ac:dyDescent="0.25">
      <c r="A7393">
        <v>7391</v>
      </c>
      <c r="B7393" t="s">
        <v>234</v>
      </c>
      <c r="C7393" t="s">
        <v>91</v>
      </c>
      <c r="D7393" t="s">
        <v>709</v>
      </c>
      <c r="E7393" t="s">
        <v>17</v>
      </c>
      <c r="F7393">
        <v>15</v>
      </c>
      <c r="G7393">
        <v>0</v>
      </c>
      <c r="H7393">
        <v>5</v>
      </c>
      <c r="I7393">
        <v>7</v>
      </c>
      <c r="J7393">
        <v>2011</v>
      </c>
      <c r="K7393">
        <v>13.4923257</v>
      </c>
      <c r="L7393">
        <v>79.202539000000002</v>
      </c>
      <c r="M7393">
        <v>0.29918296300000002</v>
      </c>
      <c r="N7393">
        <v>311.16000000000003</v>
      </c>
    </row>
    <row r="7394" spans="1:14" x14ac:dyDescent="0.25">
      <c r="A7394">
        <v>7392</v>
      </c>
      <c r="B7394" t="s">
        <v>234</v>
      </c>
      <c r="C7394" t="s">
        <v>120</v>
      </c>
      <c r="D7394" t="s">
        <v>384</v>
      </c>
      <c r="E7394" t="s">
        <v>32</v>
      </c>
      <c r="F7394">
        <v>12</v>
      </c>
      <c r="G7394">
        <v>2</v>
      </c>
      <c r="H7394">
        <v>2</v>
      </c>
      <c r="I7394">
        <v>7</v>
      </c>
      <c r="J7394">
        <v>2011</v>
      </c>
      <c r="K7394">
        <v>26.757792500000001</v>
      </c>
      <c r="L7394">
        <v>94.207964500000003</v>
      </c>
      <c r="M7394">
        <v>2.1178420529999999</v>
      </c>
      <c r="N7394">
        <v>294.30666660000003</v>
      </c>
    </row>
    <row r="7395" spans="1:14" x14ac:dyDescent="0.25">
      <c r="A7395">
        <v>7393</v>
      </c>
      <c r="B7395" t="s">
        <v>234</v>
      </c>
      <c r="C7395" t="s">
        <v>346</v>
      </c>
      <c r="D7395" t="s">
        <v>707</v>
      </c>
      <c r="E7395" t="s">
        <v>17</v>
      </c>
      <c r="F7395">
        <v>10</v>
      </c>
      <c r="G7395">
        <v>0</v>
      </c>
      <c r="H7395">
        <v>28</v>
      </c>
      <c r="I7395">
        <v>6</v>
      </c>
      <c r="J7395">
        <v>2011</v>
      </c>
      <c r="K7395">
        <v>24.796435500000001</v>
      </c>
      <c r="L7395">
        <v>85.007956300000004</v>
      </c>
      <c r="M7395">
        <v>0.61863816800000004</v>
      </c>
      <c r="N7395">
        <v>310.60000000000002</v>
      </c>
    </row>
    <row r="7396" spans="1:14" x14ac:dyDescent="0.25">
      <c r="A7396">
        <v>7394</v>
      </c>
      <c r="B7396" t="s">
        <v>234</v>
      </c>
      <c r="C7396" t="s">
        <v>346</v>
      </c>
      <c r="D7396" t="s">
        <v>707</v>
      </c>
      <c r="E7396" t="s">
        <v>21</v>
      </c>
      <c r="F7396">
        <v>53</v>
      </c>
      <c r="G7396">
        <v>0</v>
      </c>
      <c r="H7396">
        <v>27</v>
      </c>
      <c r="I7396">
        <v>6</v>
      </c>
      <c r="J7396">
        <v>2011</v>
      </c>
      <c r="K7396">
        <v>24.796435500000001</v>
      </c>
      <c r="L7396">
        <v>85.007956300000004</v>
      </c>
      <c r="M7396">
        <v>0.39097273599999999</v>
      </c>
      <c r="N7396">
        <v>310.60000000000002</v>
      </c>
    </row>
    <row r="7397" spans="1:14" x14ac:dyDescent="0.25">
      <c r="A7397">
        <v>7395</v>
      </c>
      <c r="B7397" t="s">
        <v>234</v>
      </c>
      <c r="C7397" t="s">
        <v>25</v>
      </c>
      <c r="D7397" t="s">
        <v>339</v>
      </c>
      <c r="E7397" t="s">
        <v>77</v>
      </c>
      <c r="F7397">
        <v>1</v>
      </c>
      <c r="G7397">
        <v>0</v>
      </c>
      <c r="H7397">
        <v>27</v>
      </c>
      <c r="I7397">
        <v>6</v>
      </c>
      <c r="J7397">
        <v>2011</v>
      </c>
      <c r="K7397">
        <v>22.4732415</v>
      </c>
      <c r="L7397">
        <v>70.055210200000005</v>
      </c>
      <c r="M7397">
        <v>6.1569028999999997E-2</v>
      </c>
      <c r="N7397">
        <v>307.73</v>
      </c>
    </row>
    <row r="7398" spans="1:14" x14ac:dyDescent="0.25">
      <c r="A7398">
        <v>7396</v>
      </c>
      <c r="B7398" t="s">
        <v>234</v>
      </c>
      <c r="C7398" t="s">
        <v>25</v>
      </c>
      <c r="D7398" t="s">
        <v>49</v>
      </c>
      <c r="E7398" t="s">
        <v>77</v>
      </c>
      <c r="F7398">
        <v>46</v>
      </c>
      <c r="G7398">
        <v>0</v>
      </c>
      <c r="H7398">
        <v>3</v>
      </c>
      <c r="I7398">
        <v>7</v>
      </c>
      <c r="J7398">
        <v>2011</v>
      </c>
      <c r="K7398">
        <v>20.952407000000001</v>
      </c>
      <c r="L7398">
        <v>72.932383099999996</v>
      </c>
      <c r="M7398">
        <v>0.15076482899999999</v>
      </c>
      <c r="N7398">
        <v>306.8</v>
      </c>
    </row>
    <row r="7399" spans="1:14" x14ac:dyDescent="0.25">
      <c r="A7399">
        <v>7397</v>
      </c>
      <c r="B7399" t="s">
        <v>234</v>
      </c>
      <c r="C7399" t="s">
        <v>45</v>
      </c>
      <c r="D7399" t="s">
        <v>560</v>
      </c>
      <c r="E7399" t="s">
        <v>62</v>
      </c>
      <c r="F7399">
        <v>27</v>
      </c>
      <c r="G7399">
        <v>0</v>
      </c>
      <c r="H7399">
        <v>8</v>
      </c>
      <c r="I7399">
        <v>7</v>
      </c>
      <c r="J7399">
        <v>2011</v>
      </c>
      <c r="K7399">
        <v>16.826991100000001</v>
      </c>
      <c r="L7399">
        <v>75.717538700000006</v>
      </c>
      <c r="M7399">
        <v>0.50300101799999997</v>
      </c>
    </row>
    <row r="7400" spans="1:14" x14ac:dyDescent="0.25">
      <c r="A7400">
        <v>7398</v>
      </c>
      <c r="B7400" t="s">
        <v>234</v>
      </c>
      <c r="C7400" t="s">
        <v>45</v>
      </c>
      <c r="D7400" t="s">
        <v>351</v>
      </c>
      <c r="E7400" t="s">
        <v>17</v>
      </c>
      <c r="F7400">
        <v>16</v>
      </c>
      <c r="G7400">
        <v>0</v>
      </c>
      <c r="H7400">
        <v>1</v>
      </c>
      <c r="I7400">
        <v>7</v>
      </c>
      <c r="J7400">
        <v>2011</v>
      </c>
      <c r="K7400">
        <v>12.725276600000001</v>
      </c>
      <c r="L7400">
        <v>77.280479700000001</v>
      </c>
      <c r="M7400">
        <v>0.26163852599999998</v>
      </c>
      <c r="N7400">
        <v>304.94</v>
      </c>
    </row>
    <row r="7401" spans="1:14" x14ac:dyDescent="0.25">
      <c r="A7401">
        <v>7399</v>
      </c>
      <c r="B7401" t="s">
        <v>234</v>
      </c>
      <c r="C7401" t="s">
        <v>45</v>
      </c>
      <c r="D7401" t="s">
        <v>419</v>
      </c>
      <c r="E7401" t="s">
        <v>17</v>
      </c>
      <c r="F7401">
        <v>28</v>
      </c>
      <c r="G7401">
        <v>0</v>
      </c>
      <c r="H7401">
        <v>9</v>
      </c>
      <c r="I7401">
        <v>7</v>
      </c>
      <c r="J7401">
        <v>2011</v>
      </c>
      <c r="K7401">
        <v>15.348414399999999</v>
      </c>
      <c r="L7401">
        <v>76.154742100000007</v>
      </c>
      <c r="M7401">
        <v>0.25685726599999997</v>
      </c>
      <c r="N7401">
        <v>302.38</v>
      </c>
    </row>
    <row r="7402" spans="1:14" x14ac:dyDescent="0.25">
      <c r="A7402">
        <v>7400</v>
      </c>
      <c r="B7402" t="s">
        <v>234</v>
      </c>
      <c r="C7402" t="s">
        <v>95</v>
      </c>
      <c r="D7402" t="s">
        <v>718</v>
      </c>
      <c r="E7402" t="s">
        <v>62</v>
      </c>
      <c r="F7402">
        <v>252</v>
      </c>
      <c r="G7402">
        <v>0</v>
      </c>
      <c r="H7402">
        <v>5</v>
      </c>
      <c r="I7402">
        <v>7</v>
      </c>
      <c r="J7402">
        <v>2011</v>
      </c>
      <c r="K7402">
        <v>21.879616200000001</v>
      </c>
      <c r="L7402">
        <v>77.87568125</v>
      </c>
      <c r="M7402">
        <v>0.35158653000000001</v>
      </c>
      <c r="N7402">
        <v>301.26666660000001</v>
      </c>
    </row>
    <row r="7403" spans="1:14" x14ac:dyDescent="0.25">
      <c r="A7403">
        <v>7401</v>
      </c>
      <c r="B7403" t="s">
        <v>234</v>
      </c>
      <c r="C7403" t="s">
        <v>23</v>
      </c>
      <c r="D7403" t="s">
        <v>350</v>
      </c>
      <c r="E7403" t="s">
        <v>17</v>
      </c>
      <c r="F7403">
        <v>24</v>
      </c>
      <c r="G7403">
        <v>0</v>
      </c>
      <c r="H7403">
        <v>2</v>
      </c>
      <c r="I7403">
        <v>7</v>
      </c>
      <c r="J7403">
        <v>2011</v>
      </c>
      <c r="K7403">
        <v>10.736186050000001</v>
      </c>
      <c r="L7403">
        <v>79.633186589999994</v>
      </c>
      <c r="M7403">
        <v>0.13148000900000001</v>
      </c>
      <c r="N7403">
        <v>309.83999999999997</v>
      </c>
    </row>
    <row r="7404" spans="1:14" x14ac:dyDescent="0.25">
      <c r="A7404">
        <v>7402</v>
      </c>
      <c r="B7404" t="s">
        <v>234</v>
      </c>
      <c r="C7404" t="s">
        <v>23</v>
      </c>
      <c r="D7404" t="s">
        <v>267</v>
      </c>
      <c r="E7404" t="s">
        <v>55</v>
      </c>
      <c r="F7404">
        <v>8</v>
      </c>
      <c r="G7404">
        <v>0</v>
      </c>
      <c r="H7404">
        <v>7</v>
      </c>
      <c r="I7404">
        <v>7</v>
      </c>
      <c r="J7404">
        <v>2011</v>
      </c>
      <c r="K7404">
        <v>11.0600516</v>
      </c>
      <c r="L7404">
        <v>77.067958099999998</v>
      </c>
      <c r="M7404">
        <v>0.68427150999999997</v>
      </c>
      <c r="N7404">
        <v>305.39999999999998</v>
      </c>
    </row>
    <row r="7405" spans="1:14" x14ac:dyDescent="0.25">
      <c r="A7405">
        <v>7403</v>
      </c>
      <c r="B7405" t="s">
        <v>234</v>
      </c>
      <c r="C7405" t="s">
        <v>38</v>
      </c>
      <c r="D7405" t="s">
        <v>568</v>
      </c>
      <c r="E7405" t="s">
        <v>21</v>
      </c>
      <c r="F7405">
        <v>148</v>
      </c>
      <c r="G7405">
        <v>0</v>
      </c>
      <c r="H7405">
        <v>3</v>
      </c>
      <c r="I7405">
        <v>7</v>
      </c>
      <c r="J7405">
        <v>2011</v>
      </c>
      <c r="K7405">
        <v>25.0057449</v>
      </c>
      <c r="L7405">
        <v>88.139848299999997</v>
      </c>
      <c r="M7405">
        <v>1.795823537</v>
      </c>
      <c r="N7405">
        <v>300.38</v>
      </c>
    </row>
    <row r="7406" spans="1:14" x14ac:dyDescent="0.25">
      <c r="A7406">
        <v>7404</v>
      </c>
      <c r="B7406" t="s">
        <v>234</v>
      </c>
      <c r="C7406" t="s">
        <v>53</v>
      </c>
      <c r="D7406" t="s">
        <v>595</v>
      </c>
      <c r="E7406" t="s">
        <v>17</v>
      </c>
      <c r="F7406">
        <v>23</v>
      </c>
      <c r="G7406">
        <v>0</v>
      </c>
      <c r="H7406">
        <v>21</v>
      </c>
      <c r="I7406">
        <v>6</v>
      </c>
      <c r="J7406">
        <v>2011</v>
      </c>
      <c r="K7406">
        <v>17.5</v>
      </c>
      <c r="L7406">
        <v>80.333332999999996</v>
      </c>
      <c r="M7406">
        <v>0.21412783899999999</v>
      </c>
      <c r="N7406">
        <v>312.58</v>
      </c>
    </row>
    <row r="7407" spans="1:14" x14ac:dyDescent="0.25">
      <c r="A7407">
        <v>7405</v>
      </c>
      <c r="B7407" t="s">
        <v>234</v>
      </c>
      <c r="C7407" t="s">
        <v>91</v>
      </c>
      <c r="D7407" t="s">
        <v>709</v>
      </c>
      <c r="E7407" t="s">
        <v>17</v>
      </c>
      <c r="F7407">
        <v>81</v>
      </c>
      <c r="G7407">
        <v>1</v>
      </c>
      <c r="H7407">
        <v>19</v>
      </c>
      <c r="I7407">
        <v>6</v>
      </c>
      <c r="J7407">
        <v>2011</v>
      </c>
      <c r="K7407">
        <v>13.4923257</v>
      </c>
      <c r="L7407">
        <v>79.202539000000002</v>
      </c>
      <c r="M7407">
        <v>9.3983467000000001E-2</v>
      </c>
    </row>
    <row r="7408" spans="1:14" x14ac:dyDescent="0.25">
      <c r="A7408">
        <v>7406</v>
      </c>
      <c r="B7408" t="s">
        <v>234</v>
      </c>
      <c r="C7408" t="s">
        <v>105</v>
      </c>
      <c r="D7408" t="s">
        <v>620</v>
      </c>
      <c r="E7408" t="s">
        <v>17</v>
      </c>
      <c r="F7408">
        <v>14</v>
      </c>
      <c r="G7408">
        <v>0</v>
      </c>
      <c r="H7408">
        <v>11</v>
      </c>
      <c r="I7408">
        <v>6</v>
      </c>
      <c r="J7408">
        <v>2011</v>
      </c>
      <c r="K7408">
        <v>22.354746800000001</v>
      </c>
      <c r="L7408">
        <v>82.711085499999996</v>
      </c>
      <c r="M7408">
        <v>0.14996071599999999</v>
      </c>
      <c r="N7408">
        <v>311.99</v>
      </c>
    </row>
    <row r="7409" spans="1:14" x14ac:dyDescent="0.25">
      <c r="A7409">
        <v>7407</v>
      </c>
      <c r="B7409" t="s">
        <v>234</v>
      </c>
      <c r="C7409" t="s">
        <v>105</v>
      </c>
      <c r="D7409" t="s">
        <v>620</v>
      </c>
      <c r="E7409" t="s">
        <v>17</v>
      </c>
      <c r="F7409">
        <v>74</v>
      </c>
      <c r="G7409">
        <v>0</v>
      </c>
      <c r="H7409">
        <v>21</v>
      </c>
      <c r="I7409">
        <v>6</v>
      </c>
      <c r="J7409">
        <v>2011</v>
      </c>
      <c r="K7409">
        <v>22.354746800000001</v>
      </c>
      <c r="L7409">
        <v>82.711085499999996</v>
      </c>
      <c r="M7409">
        <v>2.5716507800000001</v>
      </c>
      <c r="N7409">
        <v>304.86</v>
      </c>
    </row>
    <row r="7410" spans="1:14" x14ac:dyDescent="0.25">
      <c r="A7410">
        <v>7408</v>
      </c>
      <c r="B7410" t="s">
        <v>234</v>
      </c>
      <c r="C7410" t="s">
        <v>105</v>
      </c>
      <c r="D7410" t="s">
        <v>454</v>
      </c>
      <c r="E7410" t="s">
        <v>77</v>
      </c>
      <c r="F7410">
        <v>74</v>
      </c>
      <c r="G7410">
        <v>1</v>
      </c>
      <c r="H7410">
        <v>21</v>
      </c>
      <c r="I7410">
        <v>6</v>
      </c>
      <c r="J7410">
        <v>2011</v>
      </c>
      <c r="K7410">
        <v>22.005925399999999</v>
      </c>
      <c r="L7410">
        <v>81.233205499999997</v>
      </c>
      <c r="M7410">
        <v>0.78440034999999997</v>
      </c>
      <c r="N7410">
        <v>304.56</v>
      </c>
    </row>
    <row r="7411" spans="1:14" x14ac:dyDescent="0.25">
      <c r="A7411">
        <v>7409</v>
      </c>
      <c r="B7411" t="s">
        <v>234</v>
      </c>
      <c r="C7411" t="s">
        <v>45</v>
      </c>
      <c r="D7411" t="s">
        <v>406</v>
      </c>
      <c r="E7411" t="s">
        <v>21</v>
      </c>
      <c r="F7411">
        <v>20</v>
      </c>
      <c r="G7411">
        <v>0</v>
      </c>
      <c r="H7411">
        <v>20</v>
      </c>
      <c r="I7411">
        <v>6</v>
      </c>
      <c r="J7411">
        <v>2011</v>
      </c>
      <c r="K7411">
        <v>14.2266443</v>
      </c>
      <c r="L7411">
        <v>76.400512199999994</v>
      </c>
      <c r="M7411">
        <v>0.31694681499999999</v>
      </c>
      <c r="N7411">
        <v>300.83999999999997</v>
      </c>
    </row>
    <row r="7412" spans="1:14" x14ac:dyDescent="0.25">
      <c r="A7412">
        <v>7410</v>
      </c>
      <c r="B7412" t="s">
        <v>234</v>
      </c>
      <c r="C7412" t="s">
        <v>34</v>
      </c>
      <c r="D7412" t="s">
        <v>864</v>
      </c>
      <c r="E7412" t="s">
        <v>17</v>
      </c>
      <c r="F7412">
        <v>21</v>
      </c>
      <c r="G7412">
        <v>0</v>
      </c>
      <c r="H7412">
        <v>23</v>
      </c>
      <c r="I7412">
        <v>6</v>
      </c>
      <c r="J7412">
        <v>2011</v>
      </c>
      <c r="K7412">
        <v>20.260296400000001</v>
      </c>
      <c r="L7412">
        <v>85.839452100000003</v>
      </c>
      <c r="M7412">
        <v>0.94998879599999997</v>
      </c>
      <c r="N7412">
        <v>304.24</v>
      </c>
    </row>
    <row r="7413" spans="1:14" x14ac:dyDescent="0.25">
      <c r="A7413">
        <v>7411</v>
      </c>
      <c r="B7413" t="s">
        <v>234</v>
      </c>
      <c r="C7413" t="s">
        <v>34</v>
      </c>
      <c r="D7413" t="s">
        <v>864</v>
      </c>
      <c r="E7413" t="s">
        <v>17</v>
      </c>
      <c r="F7413">
        <v>14</v>
      </c>
      <c r="G7413">
        <v>0</v>
      </c>
      <c r="H7413">
        <v>15</v>
      </c>
      <c r="I7413">
        <v>4</v>
      </c>
      <c r="J7413">
        <v>2011</v>
      </c>
      <c r="K7413">
        <v>20.260296400000001</v>
      </c>
      <c r="L7413">
        <v>85.839452100000003</v>
      </c>
      <c r="M7413">
        <v>3.3155986999999998E-2</v>
      </c>
      <c r="N7413">
        <v>310.13200000000001</v>
      </c>
    </row>
    <row r="7414" spans="1:14" x14ac:dyDescent="0.25">
      <c r="A7414">
        <v>7412</v>
      </c>
      <c r="B7414" t="s">
        <v>234</v>
      </c>
      <c r="C7414" t="s">
        <v>91</v>
      </c>
      <c r="D7414" t="s">
        <v>119</v>
      </c>
      <c r="E7414" t="s">
        <v>17</v>
      </c>
      <c r="F7414">
        <v>28</v>
      </c>
      <c r="G7414">
        <v>0</v>
      </c>
      <c r="H7414">
        <v>23</v>
      </c>
      <c r="I7414">
        <v>6</v>
      </c>
      <c r="J7414">
        <v>2011</v>
      </c>
      <c r="K7414">
        <v>15.6589741</v>
      </c>
      <c r="L7414">
        <v>79.471643729999997</v>
      </c>
      <c r="M7414">
        <v>3.8700449999999999E-3</v>
      </c>
      <c r="N7414">
        <v>312.76</v>
      </c>
    </row>
    <row r="7415" spans="1:14" x14ac:dyDescent="0.25">
      <c r="A7415">
        <v>7413</v>
      </c>
      <c r="B7415" t="s">
        <v>234</v>
      </c>
      <c r="C7415" t="s">
        <v>91</v>
      </c>
      <c r="D7415" t="s">
        <v>200</v>
      </c>
      <c r="E7415" t="s">
        <v>17</v>
      </c>
      <c r="F7415">
        <v>28</v>
      </c>
      <c r="G7415">
        <v>0</v>
      </c>
      <c r="H7415">
        <v>24</v>
      </c>
      <c r="I7415">
        <v>6</v>
      </c>
      <c r="J7415">
        <v>2011</v>
      </c>
      <c r="K7415">
        <v>15.8309251</v>
      </c>
      <c r="L7415">
        <v>78.042537300000006</v>
      </c>
      <c r="M7415">
        <v>4.3026271999999997E-2</v>
      </c>
      <c r="N7415">
        <v>308.54000000000002</v>
      </c>
    </row>
    <row r="7416" spans="1:14" x14ac:dyDescent="0.25">
      <c r="A7416">
        <v>7414</v>
      </c>
      <c r="B7416" t="s">
        <v>234</v>
      </c>
      <c r="C7416" t="s">
        <v>120</v>
      </c>
      <c r="D7416" t="s">
        <v>121</v>
      </c>
      <c r="E7416" t="s">
        <v>77</v>
      </c>
      <c r="F7416">
        <v>404</v>
      </c>
      <c r="G7416">
        <v>6</v>
      </c>
      <c r="H7416">
        <v>14</v>
      </c>
      <c r="I7416">
        <v>6</v>
      </c>
      <c r="J7416">
        <v>2011</v>
      </c>
      <c r="K7416">
        <v>26.77253155</v>
      </c>
      <c r="L7416">
        <v>92.106417489999998</v>
      </c>
      <c r="M7416">
        <v>0.45120640299999998</v>
      </c>
      <c r="N7416">
        <v>296.44499999999999</v>
      </c>
    </row>
    <row r="7417" spans="1:14" x14ac:dyDescent="0.25">
      <c r="A7417">
        <v>7415</v>
      </c>
      <c r="B7417" t="s">
        <v>234</v>
      </c>
      <c r="C7417" t="s">
        <v>346</v>
      </c>
      <c r="D7417" t="s">
        <v>490</v>
      </c>
      <c r="E7417" t="s">
        <v>32</v>
      </c>
      <c r="F7417">
        <v>147</v>
      </c>
      <c r="G7417">
        <v>52</v>
      </c>
      <c r="H7417">
        <v>14</v>
      </c>
      <c r="I7417">
        <v>6</v>
      </c>
      <c r="J7417">
        <v>2011</v>
      </c>
      <c r="K7417">
        <v>26.148658099999999</v>
      </c>
      <c r="L7417">
        <v>85.340012819999998</v>
      </c>
      <c r="M7417">
        <v>0.219163883</v>
      </c>
      <c r="N7417">
        <v>303.74</v>
      </c>
    </row>
    <row r="7418" spans="1:14" x14ac:dyDescent="0.25">
      <c r="A7418">
        <v>7416</v>
      </c>
      <c r="B7418" t="s">
        <v>234</v>
      </c>
      <c r="C7418" t="s">
        <v>38</v>
      </c>
      <c r="D7418" t="s">
        <v>410</v>
      </c>
      <c r="E7418" t="s">
        <v>55</v>
      </c>
      <c r="F7418">
        <v>12</v>
      </c>
      <c r="G7418">
        <v>0</v>
      </c>
      <c r="H7418">
        <v>1</v>
      </c>
      <c r="I7418">
        <v>7</v>
      </c>
      <c r="J7418">
        <v>2011</v>
      </c>
      <c r="K7418">
        <v>23.13195425</v>
      </c>
      <c r="L7418">
        <v>87.207397200000003</v>
      </c>
      <c r="M7418">
        <v>1.000746546</v>
      </c>
    </row>
    <row r="7419" spans="1:14" x14ac:dyDescent="0.25">
      <c r="A7419">
        <v>7417</v>
      </c>
      <c r="B7419" t="s">
        <v>238</v>
      </c>
      <c r="C7419" t="s">
        <v>91</v>
      </c>
      <c r="D7419" t="s">
        <v>450</v>
      </c>
      <c r="E7419" t="s">
        <v>17</v>
      </c>
      <c r="F7419">
        <v>10</v>
      </c>
      <c r="G7419">
        <v>0</v>
      </c>
      <c r="H7419">
        <v>14</v>
      </c>
      <c r="I7419">
        <v>7</v>
      </c>
      <c r="J7419">
        <v>2011</v>
      </c>
      <c r="K7419">
        <v>14.475293600000001</v>
      </c>
      <c r="L7419">
        <v>78.821686099999994</v>
      </c>
      <c r="M7419">
        <v>0.129998848</v>
      </c>
      <c r="N7419">
        <v>308.85000000000002</v>
      </c>
    </row>
    <row r="7420" spans="1:14" x14ac:dyDescent="0.25">
      <c r="A7420">
        <v>7418</v>
      </c>
      <c r="B7420" t="s">
        <v>238</v>
      </c>
      <c r="C7420" t="s">
        <v>91</v>
      </c>
      <c r="D7420" t="s">
        <v>200</v>
      </c>
      <c r="E7420" t="s">
        <v>17</v>
      </c>
      <c r="F7420">
        <v>121</v>
      </c>
      <c r="G7420">
        <v>0</v>
      </c>
      <c r="H7420">
        <v>10</v>
      </c>
      <c r="I7420">
        <v>7</v>
      </c>
      <c r="J7420">
        <v>2011</v>
      </c>
      <c r="K7420">
        <v>15.8309251</v>
      </c>
      <c r="L7420">
        <v>78.042537300000006</v>
      </c>
      <c r="M7420">
        <v>0.43606173599999998</v>
      </c>
      <c r="N7420">
        <v>306.2</v>
      </c>
    </row>
    <row r="7421" spans="1:14" x14ac:dyDescent="0.25">
      <c r="A7421">
        <v>7419</v>
      </c>
      <c r="B7421" t="s">
        <v>238</v>
      </c>
      <c r="C7421" t="s">
        <v>91</v>
      </c>
      <c r="D7421" t="s">
        <v>709</v>
      </c>
      <c r="E7421" t="s">
        <v>17</v>
      </c>
      <c r="F7421">
        <v>31</v>
      </c>
      <c r="G7421">
        <v>1</v>
      </c>
      <c r="H7421">
        <v>14</v>
      </c>
      <c r="I7421">
        <v>7</v>
      </c>
      <c r="J7421">
        <v>2011</v>
      </c>
      <c r="K7421">
        <v>13.4923257</v>
      </c>
      <c r="L7421">
        <v>79.202539000000002</v>
      </c>
      <c r="M7421">
        <v>8.4164640999999998E-2</v>
      </c>
      <c r="N7421">
        <v>306.9666666</v>
      </c>
    </row>
    <row r="7422" spans="1:14" x14ac:dyDescent="0.25">
      <c r="A7422">
        <v>7420</v>
      </c>
      <c r="B7422" t="s">
        <v>238</v>
      </c>
      <c r="C7422" t="s">
        <v>120</v>
      </c>
      <c r="D7422" t="s">
        <v>235</v>
      </c>
      <c r="E7422" t="s">
        <v>32</v>
      </c>
      <c r="F7422">
        <v>3</v>
      </c>
      <c r="G7422">
        <v>1</v>
      </c>
      <c r="H7422">
        <v>3</v>
      </c>
      <c r="I7422">
        <v>7</v>
      </c>
      <c r="J7422">
        <v>2011</v>
      </c>
      <c r="K7422">
        <v>27.466831500000001</v>
      </c>
      <c r="L7422">
        <v>94.517865090000001</v>
      </c>
      <c r="M7422">
        <v>1.32918677</v>
      </c>
      <c r="N7422">
        <v>297.44</v>
      </c>
    </row>
    <row r="7423" spans="1:14" x14ac:dyDescent="0.25">
      <c r="A7423">
        <v>7421</v>
      </c>
      <c r="B7423" t="s">
        <v>238</v>
      </c>
      <c r="C7423" t="s">
        <v>346</v>
      </c>
      <c r="D7423" t="s">
        <v>795</v>
      </c>
      <c r="E7423" t="s">
        <v>17</v>
      </c>
      <c r="F7423">
        <v>21</v>
      </c>
      <c r="G7423">
        <v>0</v>
      </c>
      <c r="H7423">
        <v>13</v>
      </c>
      <c r="I7423">
        <v>7</v>
      </c>
      <c r="J7423">
        <v>2011</v>
      </c>
      <c r="K7423">
        <v>25.167702899999998</v>
      </c>
      <c r="L7423">
        <v>86.059359240000006</v>
      </c>
      <c r="M7423">
        <v>0.42188484300000001</v>
      </c>
      <c r="N7423">
        <v>303.79000000000002</v>
      </c>
    </row>
    <row r="7424" spans="1:14" x14ac:dyDescent="0.25">
      <c r="A7424">
        <v>7422</v>
      </c>
      <c r="B7424" t="s">
        <v>238</v>
      </c>
      <c r="C7424" t="s">
        <v>346</v>
      </c>
      <c r="D7424" t="s">
        <v>486</v>
      </c>
      <c r="E7424" t="s">
        <v>17</v>
      </c>
      <c r="F7424">
        <v>26</v>
      </c>
      <c r="G7424">
        <v>2</v>
      </c>
      <c r="H7424">
        <v>8</v>
      </c>
      <c r="I7424">
        <v>7</v>
      </c>
      <c r="J7424">
        <v>2011</v>
      </c>
      <c r="K7424">
        <v>25.126354249999999</v>
      </c>
      <c r="L7424">
        <v>85.815106209999996</v>
      </c>
      <c r="M7424">
        <v>0.24096368100000001</v>
      </c>
      <c r="N7424">
        <v>303.47000000000003</v>
      </c>
    </row>
    <row r="7425" spans="1:14" x14ac:dyDescent="0.25">
      <c r="A7425">
        <v>7423</v>
      </c>
      <c r="B7425" t="s">
        <v>238</v>
      </c>
      <c r="C7425" t="s">
        <v>105</v>
      </c>
      <c r="D7425" t="s">
        <v>449</v>
      </c>
      <c r="E7425" t="s">
        <v>21</v>
      </c>
      <c r="F7425">
        <v>12</v>
      </c>
      <c r="G7425">
        <v>0</v>
      </c>
      <c r="H7425">
        <v>11</v>
      </c>
      <c r="I7425">
        <v>7</v>
      </c>
      <c r="J7425">
        <v>2011</v>
      </c>
      <c r="K7425">
        <v>21.2380912</v>
      </c>
      <c r="L7425">
        <v>81.633699300000004</v>
      </c>
      <c r="M7425">
        <v>0.734562559</v>
      </c>
      <c r="N7425">
        <v>303.38</v>
      </c>
    </row>
    <row r="7426" spans="1:14" x14ac:dyDescent="0.25">
      <c r="A7426">
        <v>7424</v>
      </c>
      <c r="B7426" t="s">
        <v>238</v>
      </c>
      <c r="C7426" t="s">
        <v>25</v>
      </c>
      <c r="D7426" t="s">
        <v>526</v>
      </c>
      <c r="E7426" t="s">
        <v>17</v>
      </c>
      <c r="F7426">
        <v>4</v>
      </c>
      <c r="G7426">
        <v>1</v>
      </c>
      <c r="H7426">
        <v>17</v>
      </c>
      <c r="I7426">
        <v>7</v>
      </c>
      <c r="J7426">
        <v>2011</v>
      </c>
      <c r="K7426">
        <v>22.774889300000002</v>
      </c>
      <c r="L7426">
        <v>73.620403999999994</v>
      </c>
      <c r="M7426">
        <v>0.53800641000000005</v>
      </c>
    </row>
    <row r="7427" spans="1:14" x14ac:dyDescent="0.25">
      <c r="A7427">
        <v>7425</v>
      </c>
      <c r="B7427" t="s">
        <v>238</v>
      </c>
      <c r="C7427" t="s">
        <v>83</v>
      </c>
      <c r="D7427" t="s">
        <v>669</v>
      </c>
      <c r="E7427" t="s">
        <v>55</v>
      </c>
      <c r="F7427">
        <v>2</v>
      </c>
      <c r="G7427">
        <v>1</v>
      </c>
      <c r="H7427">
        <v>17</v>
      </c>
      <c r="I7427">
        <v>7</v>
      </c>
      <c r="J7427">
        <v>2011</v>
      </c>
      <c r="K7427">
        <v>28.428262350000001</v>
      </c>
      <c r="L7427">
        <v>77.002700149999995</v>
      </c>
      <c r="M7427">
        <v>0.49097736800000003</v>
      </c>
      <c r="N7427">
        <v>307.66000000000003</v>
      </c>
    </row>
    <row r="7428" spans="1:14" x14ac:dyDescent="0.25">
      <c r="A7428">
        <v>7426</v>
      </c>
      <c r="B7428" t="s">
        <v>238</v>
      </c>
      <c r="C7428" t="s">
        <v>100</v>
      </c>
      <c r="D7428" t="s">
        <v>101</v>
      </c>
      <c r="E7428" t="s">
        <v>62</v>
      </c>
      <c r="F7428">
        <v>135</v>
      </c>
      <c r="G7428">
        <v>0</v>
      </c>
      <c r="H7428">
        <v>15</v>
      </c>
      <c r="I7428">
        <v>7</v>
      </c>
      <c r="J7428">
        <v>2011</v>
      </c>
      <c r="K7428">
        <v>22.8092139</v>
      </c>
      <c r="L7428">
        <v>86.209154900000001</v>
      </c>
      <c r="M7428">
        <v>0.44035918099999999</v>
      </c>
      <c r="N7428">
        <v>305.39999999999998</v>
      </c>
    </row>
    <row r="7429" spans="1:14" x14ac:dyDescent="0.25">
      <c r="A7429">
        <v>7427</v>
      </c>
      <c r="B7429" t="s">
        <v>238</v>
      </c>
      <c r="C7429" t="s">
        <v>45</v>
      </c>
      <c r="D7429" t="s">
        <v>144</v>
      </c>
      <c r="E7429" t="s">
        <v>17</v>
      </c>
      <c r="F7429">
        <v>18</v>
      </c>
      <c r="G7429">
        <v>0</v>
      </c>
      <c r="H7429">
        <v>8</v>
      </c>
      <c r="I7429">
        <v>7</v>
      </c>
      <c r="J7429">
        <v>2011</v>
      </c>
      <c r="K7429">
        <v>16.083333</v>
      </c>
      <c r="L7429">
        <v>77.166667000000004</v>
      </c>
      <c r="M7429">
        <v>0.43131922900000003</v>
      </c>
    </row>
    <row r="7430" spans="1:14" x14ac:dyDescent="0.25">
      <c r="A7430">
        <v>7428</v>
      </c>
      <c r="B7430" t="s">
        <v>238</v>
      </c>
      <c r="C7430" t="s">
        <v>45</v>
      </c>
      <c r="D7430" t="s">
        <v>549</v>
      </c>
      <c r="E7430" t="s">
        <v>17</v>
      </c>
      <c r="F7430">
        <v>25</v>
      </c>
      <c r="G7430">
        <v>0</v>
      </c>
      <c r="H7430">
        <v>11</v>
      </c>
      <c r="I7430">
        <v>7</v>
      </c>
      <c r="J7430">
        <v>2011</v>
      </c>
      <c r="K7430">
        <v>15.4206667</v>
      </c>
      <c r="L7430">
        <v>75.622564400000002</v>
      </c>
      <c r="M7430">
        <v>0.34508421</v>
      </c>
      <c r="N7430">
        <v>303.82</v>
      </c>
    </row>
    <row r="7431" spans="1:14" x14ac:dyDescent="0.25">
      <c r="A7431">
        <v>7429</v>
      </c>
      <c r="B7431" t="s">
        <v>238</v>
      </c>
      <c r="C7431" t="s">
        <v>45</v>
      </c>
      <c r="D7431" t="s">
        <v>65</v>
      </c>
      <c r="E7431" t="s">
        <v>55</v>
      </c>
      <c r="F7431">
        <v>2</v>
      </c>
      <c r="G7431">
        <v>1</v>
      </c>
      <c r="H7431">
        <v>14</v>
      </c>
      <c r="I7431">
        <v>7</v>
      </c>
      <c r="J7431">
        <v>2011</v>
      </c>
      <c r="K7431">
        <v>12.882736700000001</v>
      </c>
      <c r="L7431">
        <v>75.0309089</v>
      </c>
      <c r="M7431">
        <v>0.97991814799999999</v>
      </c>
      <c r="N7431">
        <v>298.93</v>
      </c>
    </row>
    <row r="7432" spans="1:14" x14ac:dyDescent="0.25">
      <c r="A7432">
        <v>7430</v>
      </c>
      <c r="B7432" t="s">
        <v>238</v>
      </c>
      <c r="C7432" t="s">
        <v>27</v>
      </c>
      <c r="D7432" t="s">
        <v>81</v>
      </c>
      <c r="E7432" t="s">
        <v>77</v>
      </c>
      <c r="F7432">
        <v>2</v>
      </c>
      <c r="G7432">
        <v>0</v>
      </c>
      <c r="H7432">
        <v>5</v>
      </c>
      <c r="I7432">
        <v>7</v>
      </c>
      <c r="J7432">
        <v>2011</v>
      </c>
      <c r="K7432">
        <v>10.78789845</v>
      </c>
      <c r="L7432">
        <v>76.474087109999999</v>
      </c>
      <c r="M7432">
        <v>0.52787930999999999</v>
      </c>
      <c r="N7432">
        <v>299.38400000000001</v>
      </c>
    </row>
    <row r="7433" spans="1:14" x14ac:dyDescent="0.25">
      <c r="A7433">
        <v>7431</v>
      </c>
      <c r="B7433" t="s">
        <v>238</v>
      </c>
      <c r="C7433" t="s">
        <v>95</v>
      </c>
      <c r="D7433" t="s">
        <v>710</v>
      </c>
      <c r="E7433" t="s">
        <v>77</v>
      </c>
      <c r="F7433">
        <v>1</v>
      </c>
      <c r="G7433">
        <v>0</v>
      </c>
      <c r="H7433">
        <v>17</v>
      </c>
      <c r="I7433">
        <v>7</v>
      </c>
      <c r="J7433">
        <v>2011</v>
      </c>
      <c r="K7433">
        <v>22.766544400000001</v>
      </c>
      <c r="L7433">
        <v>75.900694400000006</v>
      </c>
      <c r="M7433">
        <v>0.97460252800000002</v>
      </c>
    </row>
    <row r="7434" spans="1:14" x14ac:dyDescent="0.25">
      <c r="A7434">
        <v>7432</v>
      </c>
      <c r="B7434" t="s">
        <v>238</v>
      </c>
      <c r="C7434" t="s">
        <v>95</v>
      </c>
      <c r="D7434" t="s">
        <v>714</v>
      </c>
      <c r="E7434" t="s">
        <v>17</v>
      </c>
      <c r="F7434">
        <v>10</v>
      </c>
      <c r="G7434">
        <v>1</v>
      </c>
      <c r="H7434">
        <v>10</v>
      </c>
      <c r="I7434">
        <v>7</v>
      </c>
      <c r="J7434">
        <v>2011</v>
      </c>
      <c r="K7434">
        <v>23.809612250000001</v>
      </c>
      <c r="L7434">
        <v>78.75911361</v>
      </c>
      <c r="M7434">
        <v>1.143457379</v>
      </c>
      <c r="N7434">
        <v>308.98</v>
      </c>
    </row>
    <row r="7435" spans="1:14" x14ac:dyDescent="0.25">
      <c r="A7435">
        <v>7433</v>
      </c>
      <c r="B7435" t="s">
        <v>238</v>
      </c>
      <c r="C7435" t="s">
        <v>19</v>
      </c>
      <c r="D7435" t="s">
        <v>374</v>
      </c>
      <c r="E7435" t="s">
        <v>21</v>
      </c>
      <c r="F7435">
        <v>50</v>
      </c>
      <c r="G7435">
        <v>0</v>
      </c>
      <c r="H7435">
        <v>13</v>
      </c>
      <c r="I7435">
        <v>7</v>
      </c>
      <c r="J7435">
        <v>2011</v>
      </c>
      <c r="K7435">
        <v>17.282607899999999</v>
      </c>
      <c r="L7435">
        <v>73.456978699999993</v>
      </c>
      <c r="M7435">
        <v>1.8742683490000001</v>
      </c>
      <c r="N7435">
        <v>298.66666659999999</v>
      </c>
    </row>
    <row r="7436" spans="1:14" x14ac:dyDescent="0.25">
      <c r="A7436">
        <v>7434</v>
      </c>
      <c r="B7436" t="s">
        <v>238</v>
      </c>
      <c r="C7436" t="s">
        <v>19</v>
      </c>
      <c r="D7436" t="s">
        <v>190</v>
      </c>
      <c r="E7436" t="s">
        <v>17</v>
      </c>
      <c r="F7436">
        <v>12</v>
      </c>
      <c r="G7436">
        <v>0</v>
      </c>
      <c r="H7436">
        <v>15</v>
      </c>
      <c r="I7436">
        <v>7</v>
      </c>
      <c r="J7436">
        <v>2011</v>
      </c>
      <c r="K7436">
        <v>19.194329400000001</v>
      </c>
      <c r="L7436">
        <v>72.970177899999996</v>
      </c>
      <c r="M7436">
        <v>1.8132973640000001</v>
      </c>
      <c r="N7436">
        <v>300.14</v>
      </c>
    </row>
    <row r="7437" spans="1:14" x14ac:dyDescent="0.25">
      <c r="A7437">
        <v>7435</v>
      </c>
      <c r="B7437" t="s">
        <v>238</v>
      </c>
      <c r="C7437" t="s">
        <v>19</v>
      </c>
      <c r="D7437" t="s">
        <v>190</v>
      </c>
      <c r="E7437" t="s">
        <v>17</v>
      </c>
      <c r="F7437">
        <v>33</v>
      </c>
      <c r="G7437">
        <v>0</v>
      </c>
      <c r="H7437">
        <v>17</v>
      </c>
      <c r="I7437">
        <v>7</v>
      </c>
      <c r="J7437">
        <v>2011</v>
      </c>
      <c r="K7437">
        <v>19.194329400000001</v>
      </c>
      <c r="L7437">
        <v>72.970177899999996</v>
      </c>
      <c r="M7437">
        <v>1.762513073</v>
      </c>
    </row>
    <row r="7438" spans="1:14" x14ac:dyDescent="0.25">
      <c r="A7438">
        <v>7436</v>
      </c>
      <c r="B7438" t="s">
        <v>238</v>
      </c>
      <c r="C7438" t="s">
        <v>34</v>
      </c>
      <c r="D7438" t="s">
        <v>761</v>
      </c>
      <c r="E7438" t="s">
        <v>21</v>
      </c>
      <c r="F7438">
        <v>76</v>
      </c>
      <c r="G7438">
        <v>0</v>
      </c>
      <c r="H7438">
        <v>7</v>
      </c>
      <c r="I7438">
        <v>7</v>
      </c>
      <c r="J7438">
        <v>2011</v>
      </c>
      <c r="K7438">
        <v>18.358354349999999</v>
      </c>
      <c r="L7438">
        <v>81.89823749</v>
      </c>
      <c r="M7438">
        <v>1.3512799579999999</v>
      </c>
    </row>
    <row r="7439" spans="1:14" x14ac:dyDescent="0.25">
      <c r="A7439">
        <v>7437</v>
      </c>
      <c r="B7439" t="s">
        <v>238</v>
      </c>
      <c r="C7439" t="s">
        <v>34</v>
      </c>
      <c r="D7439" t="s">
        <v>306</v>
      </c>
      <c r="E7439" t="s">
        <v>17</v>
      </c>
      <c r="F7439">
        <v>12</v>
      </c>
      <c r="G7439">
        <v>0</v>
      </c>
      <c r="H7439">
        <v>12</v>
      </c>
      <c r="I7439">
        <v>7</v>
      </c>
      <c r="J7439">
        <v>2011</v>
      </c>
      <c r="K7439">
        <v>22.133271950000001</v>
      </c>
      <c r="L7439">
        <v>83.979652799999997</v>
      </c>
      <c r="M7439">
        <v>0.71371095699999998</v>
      </c>
      <c r="N7439">
        <v>299.93</v>
      </c>
    </row>
    <row r="7440" spans="1:14" x14ac:dyDescent="0.25">
      <c r="A7440">
        <v>7438</v>
      </c>
      <c r="B7440" t="s">
        <v>238</v>
      </c>
      <c r="C7440" t="s">
        <v>113</v>
      </c>
      <c r="D7440" t="s">
        <v>527</v>
      </c>
      <c r="E7440" t="s">
        <v>77</v>
      </c>
      <c r="F7440">
        <v>99</v>
      </c>
      <c r="G7440">
        <v>0</v>
      </c>
      <c r="H7440">
        <v>8</v>
      </c>
      <c r="I7440">
        <v>7</v>
      </c>
      <c r="J7440">
        <v>2011</v>
      </c>
      <c r="K7440">
        <v>27.5</v>
      </c>
      <c r="L7440">
        <v>76.5</v>
      </c>
      <c r="M7440">
        <v>9.0570207E-2</v>
      </c>
      <c r="N7440">
        <v>307.68666660000002</v>
      </c>
    </row>
    <row r="7441" spans="1:14" x14ac:dyDescent="0.25">
      <c r="A7441">
        <v>7439</v>
      </c>
      <c r="B7441" t="s">
        <v>238</v>
      </c>
      <c r="C7441" t="s">
        <v>154</v>
      </c>
      <c r="D7441" t="s">
        <v>865</v>
      </c>
      <c r="E7441" t="s">
        <v>17</v>
      </c>
      <c r="F7441">
        <v>19</v>
      </c>
      <c r="G7441">
        <v>0</v>
      </c>
      <c r="H7441">
        <v>15</v>
      </c>
      <c r="I7441">
        <v>7</v>
      </c>
      <c r="J7441">
        <v>2011</v>
      </c>
      <c r="K7441">
        <v>30.008497500000001</v>
      </c>
      <c r="L7441">
        <v>79.930045750000005</v>
      </c>
      <c r="M7441">
        <v>1.1918334500000001</v>
      </c>
      <c r="N7441">
        <v>274.11599999999999</v>
      </c>
    </row>
    <row r="7442" spans="1:14" x14ac:dyDescent="0.25">
      <c r="A7442">
        <v>7440</v>
      </c>
      <c r="B7442" t="s">
        <v>238</v>
      </c>
      <c r="C7442" t="s">
        <v>120</v>
      </c>
      <c r="D7442" t="s">
        <v>609</v>
      </c>
      <c r="E7442" t="s">
        <v>32</v>
      </c>
      <c r="F7442">
        <v>7</v>
      </c>
      <c r="G7442">
        <v>5</v>
      </c>
      <c r="H7442">
        <v>30</v>
      </c>
      <c r="I7442">
        <v>6</v>
      </c>
      <c r="J7442">
        <v>2011</v>
      </c>
      <c r="K7442">
        <v>26.34142215</v>
      </c>
      <c r="L7442">
        <v>91.01674328</v>
      </c>
      <c r="M7442">
        <v>3.2322564140000001</v>
      </c>
    </row>
    <row r="7443" spans="1:14" x14ac:dyDescent="0.25">
      <c r="A7443">
        <v>7441</v>
      </c>
      <c r="B7443" t="s">
        <v>238</v>
      </c>
      <c r="C7443" t="s">
        <v>120</v>
      </c>
      <c r="D7443" t="s">
        <v>623</v>
      </c>
      <c r="E7443" t="s">
        <v>32</v>
      </c>
      <c r="F7443">
        <v>10</v>
      </c>
      <c r="G7443">
        <v>1</v>
      </c>
      <c r="H7443">
        <v>15</v>
      </c>
      <c r="I7443">
        <v>5</v>
      </c>
      <c r="J7443">
        <v>2011</v>
      </c>
      <c r="K7443">
        <v>26.404900949999998</v>
      </c>
      <c r="L7443">
        <v>94.032091120000004</v>
      </c>
      <c r="M7443">
        <v>0.33323680700000002</v>
      </c>
      <c r="N7443">
        <v>300.58499999999998</v>
      </c>
    </row>
    <row r="7444" spans="1:14" x14ac:dyDescent="0.25">
      <c r="A7444">
        <v>7442</v>
      </c>
      <c r="B7444" t="s">
        <v>238</v>
      </c>
      <c r="C7444" t="s">
        <v>120</v>
      </c>
      <c r="D7444" t="s">
        <v>384</v>
      </c>
      <c r="E7444" t="s">
        <v>32</v>
      </c>
      <c r="F7444">
        <v>6</v>
      </c>
      <c r="G7444">
        <v>2</v>
      </c>
      <c r="H7444">
        <v>29</v>
      </c>
      <c r="I7444">
        <v>6</v>
      </c>
      <c r="J7444">
        <v>2011</v>
      </c>
      <c r="K7444">
        <v>26.757792500000001</v>
      </c>
      <c r="L7444">
        <v>94.207964500000003</v>
      </c>
      <c r="M7444">
        <v>1.440916452</v>
      </c>
      <c r="N7444">
        <v>295.54000000000002</v>
      </c>
    </row>
    <row r="7445" spans="1:14" x14ac:dyDescent="0.25">
      <c r="A7445">
        <v>7443</v>
      </c>
      <c r="B7445" t="s">
        <v>238</v>
      </c>
      <c r="C7445" t="s">
        <v>120</v>
      </c>
      <c r="D7445" t="s">
        <v>815</v>
      </c>
      <c r="E7445" t="s">
        <v>32</v>
      </c>
      <c r="F7445">
        <v>20</v>
      </c>
      <c r="G7445">
        <v>1</v>
      </c>
      <c r="H7445">
        <v>21</v>
      </c>
      <c r="I7445">
        <v>6</v>
      </c>
      <c r="J7445">
        <v>2011</v>
      </c>
      <c r="K7445">
        <v>26.255148200000001</v>
      </c>
      <c r="L7445">
        <v>92.329087799999996</v>
      </c>
      <c r="M7445">
        <v>1.266541457</v>
      </c>
      <c r="N7445">
        <v>301.85000000000002</v>
      </c>
    </row>
    <row r="7446" spans="1:14" x14ac:dyDescent="0.25">
      <c r="A7446">
        <v>7444</v>
      </c>
      <c r="B7446" t="s">
        <v>238</v>
      </c>
      <c r="C7446" t="s">
        <v>27</v>
      </c>
      <c r="D7446" t="s">
        <v>210</v>
      </c>
      <c r="E7446" t="s">
        <v>55</v>
      </c>
      <c r="F7446">
        <v>3</v>
      </c>
      <c r="G7446">
        <v>0</v>
      </c>
      <c r="H7446">
        <v>25</v>
      </c>
      <c r="I7446">
        <v>6</v>
      </c>
      <c r="J7446">
        <v>2011</v>
      </c>
      <c r="K7446">
        <v>9.6287383000000002</v>
      </c>
      <c r="L7446">
        <v>76.64553257</v>
      </c>
      <c r="M7446">
        <v>0.49074021200000001</v>
      </c>
      <c r="N7446">
        <v>299.57</v>
      </c>
    </row>
    <row r="7447" spans="1:14" x14ac:dyDescent="0.25">
      <c r="A7447">
        <v>7445</v>
      </c>
      <c r="B7447" t="s">
        <v>238</v>
      </c>
      <c r="C7447" t="s">
        <v>27</v>
      </c>
      <c r="D7447" t="s">
        <v>28</v>
      </c>
      <c r="E7447" t="s">
        <v>55</v>
      </c>
      <c r="F7447">
        <v>3</v>
      </c>
      <c r="G7447">
        <v>0</v>
      </c>
      <c r="H7447">
        <v>28</v>
      </c>
      <c r="I7447">
        <v>6</v>
      </c>
      <c r="J7447">
        <v>2011</v>
      </c>
      <c r="K7447">
        <v>9.9840800000000005</v>
      </c>
      <c r="L7447">
        <v>76.274145700000005</v>
      </c>
      <c r="M7447">
        <v>0.88728939500000004</v>
      </c>
      <c r="N7447">
        <v>298.85000000000002</v>
      </c>
    </row>
    <row r="7448" spans="1:14" x14ac:dyDescent="0.25">
      <c r="A7448">
        <v>7446</v>
      </c>
      <c r="B7448" t="s">
        <v>238</v>
      </c>
      <c r="C7448" t="s">
        <v>113</v>
      </c>
      <c r="D7448" t="s">
        <v>586</v>
      </c>
      <c r="E7448" t="s">
        <v>17</v>
      </c>
      <c r="F7448">
        <v>113</v>
      </c>
      <c r="G7448">
        <v>4</v>
      </c>
      <c r="H7448">
        <v>2</v>
      </c>
      <c r="I7448">
        <v>7</v>
      </c>
      <c r="J7448">
        <v>2011</v>
      </c>
      <c r="K7448">
        <v>26.701064200000001</v>
      </c>
      <c r="L7448">
        <v>77.896749</v>
      </c>
      <c r="M7448">
        <v>0.75314816900000003</v>
      </c>
      <c r="N7448">
        <v>295.95</v>
      </c>
    </row>
    <row r="7449" spans="1:14" x14ac:dyDescent="0.25">
      <c r="A7449">
        <v>7447</v>
      </c>
      <c r="B7449" t="s">
        <v>238</v>
      </c>
      <c r="C7449" t="s">
        <v>23</v>
      </c>
      <c r="D7449" t="s">
        <v>267</v>
      </c>
      <c r="E7449" t="s">
        <v>62</v>
      </c>
      <c r="F7449">
        <v>60</v>
      </c>
      <c r="G7449">
        <v>0</v>
      </c>
      <c r="H7449">
        <v>27</v>
      </c>
      <c r="I7449">
        <v>6</v>
      </c>
      <c r="J7449">
        <v>2011</v>
      </c>
      <c r="K7449">
        <v>11.0600516</v>
      </c>
      <c r="L7449">
        <v>77.067958099999998</v>
      </c>
      <c r="M7449">
        <v>8.7718098999999994E-2</v>
      </c>
      <c r="N7449">
        <v>302.875</v>
      </c>
    </row>
    <row r="7450" spans="1:14" x14ac:dyDescent="0.25">
      <c r="A7450">
        <v>7448</v>
      </c>
      <c r="B7450" t="s">
        <v>238</v>
      </c>
      <c r="C7450" t="s">
        <v>23</v>
      </c>
      <c r="D7450" t="s">
        <v>153</v>
      </c>
      <c r="E7450" t="s">
        <v>17</v>
      </c>
      <c r="F7450">
        <v>25</v>
      </c>
      <c r="G7450">
        <v>0</v>
      </c>
      <c r="H7450">
        <v>27</v>
      </c>
      <c r="I7450">
        <v>6</v>
      </c>
      <c r="J7450">
        <v>2011</v>
      </c>
      <c r="K7450">
        <v>10.786026700000001</v>
      </c>
      <c r="L7450">
        <v>79.1381497</v>
      </c>
      <c r="M7450">
        <v>9.1852945000000005E-2</v>
      </c>
      <c r="N7450">
        <v>310.86666659999997</v>
      </c>
    </row>
    <row r="7451" spans="1:14" x14ac:dyDescent="0.25">
      <c r="A7451">
        <v>7449</v>
      </c>
      <c r="B7451" t="s">
        <v>238</v>
      </c>
      <c r="C7451" t="s">
        <v>346</v>
      </c>
      <c r="D7451" t="s">
        <v>490</v>
      </c>
      <c r="E7451" t="s">
        <v>32</v>
      </c>
      <c r="F7451">
        <v>148</v>
      </c>
      <c r="G7451">
        <v>54</v>
      </c>
      <c r="H7451">
        <v>14</v>
      </c>
      <c r="I7451">
        <v>6</v>
      </c>
      <c r="J7451">
        <v>2011</v>
      </c>
      <c r="K7451">
        <v>26.148658099999999</v>
      </c>
      <c r="L7451">
        <v>85.340012819999998</v>
      </c>
      <c r="M7451">
        <v>0.219163883</v>
      </c>
      <c r="N7451">
        <v>303.74</v>
      </c>
    </row>
    <row r="7452" spans="1:14" x14ac:dyDescent="0.25">
      <c r="A7452">
        <v>7450</v>
      </c>
      <c r="B7452" t="s">
        <v>238</v>
      </c>
      <c r="C7452" t="s">
        <v>45</v>
      </c>
      <c r="D7452" t="s">
        <v>124</v>
      </c>
      <c r="E7452" t="s">
        <v>62</v>
      </c>
      <c r="F7452">
        <v>76</v>
      </c>
      <c r="G7452">
        <v>0</v>
      </c>
      <c r="H7452">
        <v>9</v>
      </c>
      <c r="I7452">
        <v>7</v>
      </c>
      <c r="J7452">
        <v>2011</v>
      </c>
      <c r="K7452">
        <v>15.248541299999999</v>
      </c>
      <c r="L7452">
        <v>76.832364799999993</v>
      </c>
      <c r="M7452">
        <v>0.30328633300000002</v>
      </c>
    </row>
    <row r="7453" spans="1:14" x14ac:dyDescent="0.25">
      <c r="A7453">
        <v>7451</v>
      </c>
      <c r="B7453" t="s">
        <v>238</v>
      </c>
      <c r="C7453" t="s">
        <v>45</v>
      </c>
      <c r="D7453" t="s">
        <v>419</v>
      </c>
      <c r="E7453" t="s">
        <v>17</v>
      </c>
      <c r="F7453">
        <v>33</v>
      </c>
      <c r="G7453">
        <v>0</v>
      </c>
      <c r="H7453">
        <v>9</v>
      </c>
      <c r="I7453">
        <v>7</v>
      </c>
      <c r="J7453">
        <v>2011</v>
      </c>
      <c r="K7453">
        <v>15.348414399999999</v>
      </c>
      <c r="L7453">
        <v>76.154742100000007</v>
      </c>
      <c r="M7453">
        <v>0.25685726599999997</v>
      </c>
      <c r="N7453">
        <v>302.38</v>
      </c>
    </row>
    <row r="7454" spans="1:14" x14ac:dyDescent="0.25">
      <c r="A7454">
        <v>7452</v>
      </c>
      <c r="B7454" t="s">
        <v>238</v>
      </c>
      <c r="C7454" t="s">
        <v>38</v>
      </c>
      <c r="D7454" t="s">
        <v>568</v>
      </c>
      <c r="E7454" t="s">
        <v>21</v>
      </c>
      <c r="F7454">
        <v>234</v>
      </c>
      <c r="G7454">
        <v>0</v>
      </c>
      <c r="H7454">
        <v>3</v>
      </c>
      <c r="I7454">
        <v>7</v>
      </c>
      <c r="J7454">
        <v>2011</v>
      </c>
      <c r="K7454">
        <v>25.0057449</v>
      </c>
      <c r="L7454">
        <v>88.139848299999997</v>
      </c>
      <c r="M7454">
        <v>1.795823537</v>
      </c>
      <c r="N7454">
        <v>300.38</v>
      </c>
    </row>
    <row r="7455" spans="1:14" x14ac:dyDescent="0.25">
      <c r="A7455">
        <v>7453</v>
      </c>
      <c r="B7455" t="s">
        <v>238</v>
      </c>
      <c r="C7455" t="s">
        <v>38</v>
      </c>
      <c r="D7455" t="s">
        <v>410</v>
      </c>
      <c r="E7455" t="s">
        <v>17</v>
      </c>
      <c r="F7455">
        <v>36</v>
      </c>
      <c r="G7455">
        <v>0</v>
      </c>
      <c r="H7455">
        <v>30</v>
      </c>
      <c r="I7455">
        <v>6</v>
      </c>
      <c r="J7455">
        <v>2011</v>
      </c>
      <c r="K7455">
        <v>23.13195425</v>
      </c>
      <c r="L7455">
        <v>87.207397200000003</v>
      </c>
      <c r="M7455">
        <v>0.88368136500000005</v>
      </c>
    </row>
    <row r="7456" spans="1:14" x14ac:dyDescent="0.25">
      <c r="A7456">
        <v>7454</v>
      </c>
      <c r="B7456" t="s">
        <v>238</v>
      </c>
      <c r="C7456" t="s">
        <v>38</v>
      </c>
      <c r="D7456" t="s">
        <v>818</v>
      </c>
      <c r="E7456" t="s">
        <v>17</v>
      </c>
      <c r="F7456">
        <v>183</v>
      </c>
      <c r="G7456">
        <v>0</v>
      </c>
      <c r="H7456">
        <v>2</v>
      </c>
      <c r="I7456">
        <v>6</v>
      </c>
      <c r="J7456">
        <v>2011</v>
      </c>
      <c r="K7456">
        <v>26.870032500000001</v>
      </c>
      <c r="L7456">
        <v>88.360875899999996</v>
      </c>
      <c r="M7456">
        <v>0.79725227200000004</v>
      </c>
      <c r="N7456">
        <v>302.21199999999999</v>
      </c>
    </row>
    <row r="7457" spans="1:14" x14ac:dyDescent="0.25">
      <c r="A7457">
        <v>7455</v>
      </c>
      <c r="B7457" t="s">
        <v>244</v>
      </c>
      <c r="C7457" t="s">
        <v>91</v>
      </c>
      <c r="D7457" t="s">
        <v>450</v>
      </c>
      <c r="E7457" t="s">
        <v>17</v>
      </c>
      <c r="F7457">
        <v>10</v>
      </c>
      <c r="G7457">
        <v>0</v>
      </c>
      <c r="H7457">
        <v>14</v>
      </c>
      <c r="I7457">
        <v>7</v>
      </c>
      <c r="J7457">
        <v>2011</v>
      </c>
      <c r="K7457">
        <v>14.475293600000001</v>
      </c>
      <c r="L7457">
        <v>78.821686099999994</v>
      </c>
      <c r="M7457">
        <v>0.129998848</v>
      </c>
      <c r="N7457">
        <v>308.85000000000002</v>
      </c>
    </row>
    <row r="7458" spans="1:14" x14ac:dyDescent="0.25">
      <c r="A7458">
        <v>7456</v>
      </c>
      <c r="B7458" t="s">
        <v>244</v>
      </c>
      <c r="C7458" t="s">
        <v>120</v>
      </c>
      <c r="D7458" t="s">
        <v>163</v>
      </c>
      <c r="E7458" t="s">
        <v>17</v>
      </c>
      <c r="F7458">
        <v>47</v>
      </c>
      <c r="G7458">
        <v>2</v>
      </c>
      <c r="H7458">
        <v>21</v>
      </c>
      <c r="I7458">
        <v>7</v>
      </c>
      <c r="J7458">
        <v>2011</v>
      </c>
      <c r="K7458">
        <v>26.76777075</v>
      </c>
      <c r="L7458">
        <v>92.701408860000001</v>
      </c>
      <c r="M7458">
        <v>2.5081833420000001</v>
      </c>
      <c r="N7458">
        <v>299.18</v>
      </c>
    </row>
    <row r="7459" spans="1:14" x14ac:dyDescent="0.25">
      <c r="A7459">
        <v>7457</v>
      </c>
      <c r="B7459" t="s">
        <v>244</v>
      </c>
      <c r="C7459" t="s">
        <v>346</v>
      </c>
      <c r="D7459" t="s">
        <v>376</v>
      </c>
      <c r="E7459" t="s">
        <v>17</v>
      </c>
      <c r="F7459">
        <v>35</v>
      </c>
      <c r="G7459">
        <v>0</v>
      </c>
      <c r="H7459">
        <v>21</v>
      </c>
      <c r="I7459">
        <v>7</v>
      </c>
      <c r="J7459">
        <v>2011</v>
      </c>
      <c r="K7459">
        <v>24.672348700000001</v>
      </c>
      <c r="L7459">
        <v>83.920903969999998</v>
      </c>
      <c r="M7459">
        <v>0.83087850200000002</v>
      </c>
      <c r="N7459">
        <v>296.54000000000002</v>
      </c>
    </row>
    <row r="7460" spans="1:14" x14ac:dyDescent="0.25">
      <c r="A7460">
        <v>7458</v>
      </c>
      <c r="B7460" t="s">
        <v>244</v>
      </c>
      <c r="C7460" t="s">
        <v>346</v>
      </c>
      <c r="D7460" t="s">
        <v>795</v>
      </c>
      <c r="E7460" t="s">
        <v>21</v>
      </c>
      <c r="F7460">
        <v>12</v>
      </c>
      <c r="G7460">
        <v>0</v>
      </c>
      <c r="H7460">
        <v>13</v>
      </c>
      <c r="I7460">
        <v>7</v>
      </c>
      <c r="J7460">
        <v>2011</v>
      </c>
      <c r="K7460">
        <v>25.167702899999998</v>
      </c>
      <c r="L7460">
        <v>86.059359240000006</v>
      </c>
      <c r="M7460">
        <v>0.42188484300000001</v>
      </c>
      <c r="N7460">
        <v>303.79000000000002</v>
      </c>
    </row>
    <row r="7461" spans="1:14" x14ac:dyDescent="0.25">
      <c r="A7461">
        <v>7459</v>
      </c>
      <c r="B7461" t="s">
        <v>244</v>
      </c>
      <c r="C7461" t="s">
        <v>105</v>
      </c>
      <c r="D7461" t="s">
        <v>432</v>
      </c>
      <c r="E7461" t="s">
        <v>21</v>
      </c>
      <c r="F7461">
        <v>35</v>
      </c>
      <c r="G7461">
        <v>0</v>
      </c>
      <c r="H7461">
        <v>16</v>
      </c>
      <c r="I7461">
        <v>7</v>
      </c>
      <c r="J7461">
        <v>2011</v>
      </c>
      <c r="K7461">
        <v>22.009084099999999</v>
      </c>
      <c r="L7461">
        <v>82.578896</v>
      </c>
      <c r="M7461">
        <v>0.68664238300000002</v>
      </c>
      <c r="N7461">
        <v>299.29333339999999</v>
      </c>
    </row>
    <row r="7462" spans="1:14" x14ac:dyDescent="0.25">
      <c r="A7462">
        <v>7460</v>
      </c>
      <c r="B7462" t="s">
        <v>244</v>
      </c>
      <c r="C7462" t="s">
        <v>25</v>
      </c>
      <c r="D7462" t="s">
        <v>526</v>
      </c>
      <c r="E7462" t="s">
        <v>17</v>
      </c>
      <c r="F7462">
        <v>4</v>
      </c>
      <c r="G7462">
        <v>1</v>
      </c>
      <c r="H7462">
        <v>17</v>
      </c>
      <c r="I7462">
        <v>7</v>
      </c>
      <c r="J7462">
        <v>2011</v>
      </c>
      <c r="K7462">
        <v>22.774889300000002</v>
      </c>
      <c r="L7462">
        <v>73.620403999999994</v>
      </c>
      <c r="M7462">
        <v>0.53800641000000005</v>
      </c>
    </row>
    <row r="7463" spans="1:14" x14ac:dyDescent="0.25">
      <c r="A7463">
        <v>7461</v>
      </c>
      <c r="B7463" t="s">
        <v>244</v>
      </c>
      <c r="C7463" t="s">
        <v>100</v>
      </c>
      <c r="D7463" t="s">
        <v>101</v>
      </c>
      <c r="E7463" t="s">
        <v>17</v>
      </c>
      <c r="F7463">
        <v>35</v>
      </c>
      <c r="G7463">
        <v>0</v>
      </c>
      <c r="H7463">
        <v>19</v>
      </c>
      <c r="I7463">
        <v>7</v>
      </c>
      <c r="J7463">
        <v>2011</v>
      </c>
      <c r="K7463">
        <v>22.8092139</v>
      </c>
      <c r="L7463">
        <v>86.209154900000001</v>
      </c>
      <c r="M7463">
        <v>0.51186947299999996</v>
      </c>
    </row>
    <row r="7464" spans="1:14" x14ac:dyDescent="0.25">
      <c r="A7464">
        <v>7462</v>
      </c>
      <c r="B7464" t="s">
        <v>244</v>
      </c>
      <c r="C7464" t="s">
        <v>45</v>
      </c>
      <c r="D7464" t="s">
        <v>199</v>
      </c>
      <c r="E7464" t="s">
        <v>17</v>
      </c>
      <c r="F7464">
        <v>78</v>
      </c>
      <c r="G7464">
        <v>1</v>
      </c>
      <c r="H7464">
        <v>12</v>
      </c>
      <c r="I7464">
        <v>7</v>
      </c>
      <c r="J7464">
        <v>2011</v>
      </c>
      <c r="K7464">
        <v>18.083333</v>
      </c>
      <c r="L7464">
        <v>77.333332999999996</v>
      </c>
      <c r="M7464">
        <v>0.61742446699999998</v>
      </c>
      <c r="N7464">
        <v>303.93</v>
      </c>
    </row>
    <row r="7465" spans="1:14" x14ac:dyDescent="0.25">
      <c r="A7465">
        <v>7463</v>
      </c>
      <c r="B7465" t="s">
        <v>244</v>
      </c>
      <c r="C7465" t="s">
        <v>45</v>
      </c>
      <c r="D7465" t="s">
        <v>124</v>
      </c>
      <c r="E7465" t="s">
        <v>17</v>
      </c>
      <c r="F7465">
        <v>28</v>
      </c>
      <c r="G7465">
        <v>3</v>
      </c>
      <c r="H7465">
        <v>10</v>
      </c>
      <c r="I7465">
        <v>7</v>
      </c>
      <c r="J7465">
        <v>2011</v>
      </c>
      <c r="K7465">
        <v>15.248541299999999</v>
      </c>
      <c r="L7465">
        <v>76.832364799999993</v>
      </c>
      <c r="M7465">
        <v>0.28083239100000001</v>
      </c>
      <c r="N7465">
        <v>308.98</v>
      </c>
    </row>
    <row r="7466" spans="1:14" x14ac:dyDescent="0.25">
      <c r="A7466">
        <v>7464</v>
      </c>
      <c r="B7466" t="s">
        <v>244</v>
      </c>
      <c r="C7466" t="s">
        <v>45</v>
      </c>
      <c r="D7466" t="s">
        <v>406</v>
      </c>
      <c r="E7466" t="s">
        <v>17</v>
      </c>
      <c r="F7466">
        <v>16</v>
      </c>
      <c r="G7466">
        <v>1</v>
      </c>
      <c r="H7466">
        <v>23</v>
      </c>
      <c r="I7466">
        <v>7</v>
      </c>
      <c r="J7466">
        <v>2011</v>
      </c>
      <c r="K7466">
        <v>14.2266443</v>
      </c>
      <c r="L7466">
        <v>76.400512199999994</v>
      </c>
      <c r="M7466">
        <v>0.29824769200000001</v>
      </c>
    </row>
    <row r="7467" spans="1:14" x14ac:dyDescent="0.25">
      <c r="A7467">
        <v>7465</v>
      </c>
      <c r="B7467" t="s">
        <v>244</v>
      </c>
      <c r="C7467" t="s">
        <v>45</v>
      </c>
      <c r="D7467" t="s">
        <v>60</v>
      </c>
      <c r="E7467" t="s">
        <v>17</v>
      </c>
      <c r="F7467">
        <v>10</v>
      </c>
      <c r="G7467">
        <v>0</v>
      </c>
      <c r="H7467">
        <v>19</v>
      </c>
      <c r="I7467">
        <v>7</v>
      </c>
      <c r="J7467">
        <v>2011</v>
      </c>
      <c r="K7467">
        <v>14.787482499999999</v>
      </c>
      <c r="L7467">
        <v>75.399673100000001</v>
      </c>
      <c r="M7467">
        <v>2.526187658</v>
      </c>
      <c r="N7467">
        <v>294.52</v>
      </c>
    </row>
    <row r="7468" spans="1:14" x14ac:dyDescent="0.25">
      <c r="A7468">
        <v>7466</v>
      </c>
      <c r="B7468" t="s">
        <v>244</v>
      </c>
      <c r="C7468" t="s">
        <v>45</v>
      </c>
      <c r="D7468" t="s">
        <v>144</v>
      </c>
      <c r="E7468" t="s">
        <v>17</v>
      </c>
      <c r="F7468">
        <v>17</v>
      </c>
      <c r="G7468">
        <v>0</v>
      </c>
      <c r="H7468">
        <v>17</v>
      </c>
      <c r="I7468">
        <v>7</v>
      </c>
      <c r="J7468">
        <v>2011</v>
      </c>
      <c r="K7468">
        <v>16.083333</v>
      </c>
      <c r="L7468">
        <v>77.166667000000004</v>
      </c>
      <c r="M7468">
        <v>0.51775889399999997</v>
      </c>
      <c r="N7468">
        <v>310.92</v>
      </c>
    </row>
    <row r="7469" spans="1:14" x14ac:dyDescent="0.25">
      <c r="A7469">
        <v>7467</v>
      </c>
      <c r="B7469" t="s">
        <v>244</v>
      </c>
      <c r="C7469" t="s">
        <v>95</v>
      </c>
      <c r="D7469" t="s">
        <v>147</v>
      </c>
      <c r="E7469" t="s">
        <v>17</v>
      </c>
      <c r="F7469">
        <v>46</v>
      </c>
      <c r="G7469">
        <v>0</v>
      </c>
      <c r="H7469">
        <v>21</v>
      </c>
      <c r="I7469">
        <v>7</v>
      </c>
      <c r="J7469">
        <v>2011</v>
      </c>
      <c r="K7469">
        <v>22.946704700000002</v>
      </c>
      <c r="L7469">
        <v>79.198022800000004</v>
      </c>
      <c r="M7469">
        <v>2.4687519689999999</v>
      </c>
    </row>
    <row r="7470" spans="1:14" x14ac:dyDescent="0.25">
      <c r="A7470">
        <v>7468</v>
      </c>
      <c r="B7470" t="s">
        <v>244</v>
      </c>
      <c r="C7470" t="s">
        <v>95</v>
      </c>
      <c r="D7470" t="s">
        <v>816</v>
      </c>
      <c r="E7470" t="s">
        <v>21</v>
      </c>
      <c r="F7470">
        <v>112</v>
      </c>
      <c r="G7470">
        <v>1</v>
      </c>
      <c r="H7470">
        <v>18</v>
      </c>
      <c r="I7470">
        <v>7</v>
      </c>
      <c r="J7470">
        <v>2011</v>
      </c>
      <c r="K7470">
        <v>22.139831050000002</v>
      </c>
      <c r="L7470">
        <v>78.809644950000006</v>
      </c>
      <c r="M7470">
        <v>1.197607026</v>
      </c>
      <c r="N7470">
        <v>305.86</v>
      </c>
    </row>
    <row r="7471" spans="1:14" x14ac:dyDescent="0.25">
      <c r="A7471">
        <v>7469</v>
      </c>
      <c r="B7471" t="s">
        <v>244</v>
      </c>
      <c r="C7471" t="s">
        <v>95</v>
      </c>
      <c r="D7471" t="s">
        <v>617</v>
      </c>
      <c r="E7471" t="s">
        <v>17</v>
      </c>
      <c r="F7471">
        <v>39</v>
      </c>
      <c r="G7471">
        <v>0</v>
      </c>
      <c r="H7471">
        <v>18</v>
      </c>
      <c r="I7471">
        <v>7</v>
      </c>
      <c r="J7471">
        <v>2011</v>
      </c>
      <c r="K7471">
        <v>22.600150200000002</v>
      </c>
      <c r="L7471">
        <v>77.926645210000004</v>
      </c>
      <c r="M7471">
        <v>0.92779001299999997</v>
      </c>
      <c r="N7471">
        <v>288.76</v>
      </c>
    </row>
    <row r="7472" spans="1:14" x14ac:dyDescent="0.25">
      <c r="A7472">
        <v>7470</v>
      </c>
      <c r="B7472" t="s">
        <v>244</v>
      </c>
      <c r="C7472" t="s">
        <v>95</v>
      </c>
      <c r="D7472" t="s">
        <v>841</v>
      </c>
      <c r="E7472" t="s">
        <v>21</v>
      </c>
      <c r="F7472">
        <v>159</v>
      </c>
      <c r="G7472">
        <v>0</v>
      </c>
      <c r="H7472">
        <v>15</v>
      </c>
      <c r="I7472">
        <v>7</v>
      </c>
      <c r="J7472">
        <v>2011</v>
      </c>
      <c r="K7472">
        <v>22.907368649999999</v>
      </c>
      <c r="L7472">
        <v>80.885114299999998</v>
      </c>
      <c r="M7472">
        <v>0.40687496499999998</v>
      </c>
      <c r="N7472">
        <v>305.48</v>
      </c>
    </row>
    <row r="7473" spans="1:14" x14ac:dyDescent="0.25">
      <c r="A7473">
        <v>7471</v>
      </c>
      <c r="B7473" t="s">
        <v>244</v>
      </c>
      <c r="C7473" t="s">
        <v>19</v>
      </c>
      <c r="D7473" t="s">
        <v>66</v>
      </c>
      <c r="E7473" t="s">
        <v>77</v>
      </c>
      <c r="F7473">
        <v>67</v>
      </c>
      <c r="G7473">
        <v>0</v>
      </c>
      <c r="H7473">
        <v>11</v>
      </c>
      <c r="I7473">
        <v>7</v>
      </c>
      <c r="J7473">
        <v>2011</v>
      </c>
      <c r="K7473">
        <v>18.4928092</v>
      </c>
      <c r="L7473">
        <v>73.138070949999999</v>
      </c>
      <c r="M7473">
        <v>1.6424836469999999</v>
      </c>
      <c r="N7473">
        <v>294.95999999999998</v>
      </c>
    </row>
    <row r="7474" spans="1:14" x14ac:dyDescent="0.25">
      <c r="A7474">
        <v>7472</v>
      </c>
      <c r="B7474" t="s">
        <v>244</v>
      </c>
      <c r="C7474" t="s">
        <v>97</v>
      </c>
      <c r="D7474" t="s">
        <v>582</v>
      </c>
      <c r="E7474" t="s">
        <v>77</v>
      </c>
      <c r="F7474">
        <v>7</v>
      </c>
      <c r="G7474">
        <v>0</v>
      </c>
      <c r="H7474">
        <v>23</v>
      </c>
      <c r="I7474">
        <v>7</v>
      </c>
      <c r="J7474">
        <v>2011</v>
      </c>
      <c r="K7474">
        <v>30.909015700000001</v>
      </c>
      <c r="L7474">
        <v>75.851601000000002</v>
      </c>
      <c r="M7474">
        <v>8.4184257999999998E-2</v>
      </c>
      <c r="N7474">
        <v>304.45</v>
      </c>
    </row>
    <row r="7475" spans="1:14" x14ac:dyDescent="0.25">
      <c r="A7475">
        <v>7473</v>
      </c>
      <c r="B7475" t="s">
        <v>244</v>
      </c>
      <c r="C7475" t="s">
        <v>97</v>
      </c>
      <c r="D7475" t="s">
        <v>102</v>
      </c>
      <c r="E7475" t="s">
        <v>17</v>
      </c>
      <c r="F7475">
        <v>121</v>
      </c>
      <c r="G7475">
        <v>0</v>
      </c>
      <c r="H7475">
        <v>22</v>
      </c>
      <c r="I7475">
        <v>7</v>
      </c>
      <c r="J7475">
        <v>2011</v>
      </c>
      <c r="K7475">
        <v>31.38524095</v>
      </c>
      <c r="L7475">
        <v>75.305522740000001</v>
      </c>
      <c r="M7475">
        <v>0.14777644600000001</v>
      </c>
      <c r="N7475">
        <v>301.24</v>
      </c>
    </row>
    <row r="7476" spans="1:14" x14ac:dyDescent="0.25">
      <c r="A7476">
        <v>7474</v>
      </c>
      <c r="B7476" t="s">
        <v>244</v>
      </c>
      <c r="C7476" t="s">
        <v>154</v>
      </c>
      <c r="D7476" t="s">
        <v>605</v>
      </c>
      <c r="E7476" t="s">
        <v>17</v>
      </c>
      <c r="F7476">
        <v>8</v>
      </c>
      <c r="G7476">
        <v>0</v>
      </c>
      <c r="H7476">
        <v>23</v>
      </c>
      <c r="I7476">
        <v>7</v>
      </c>
      <c r="J7476">
        <v>2011</v>
      </c>
      <c r="K7476">
        <v>30.402602049999999</v>
      </c>
      <c r="L7476">
        <v>78.388357889999995</v>
      </c>
      <c r="M7476">
        <v>0.74512018800000002</v>
      </c>
      <c r="N7476">
        <v>297.27</v>
      </c>
    </row>
    <row r="7477" spans="1:14" x14ac:dyDescent="0.25">
      <c r="A7477">
        <v>7475</v>
      </c>
      <c r="B7477" t="s">
        <v>244</v>
      </c>
      <c r="C7477" t="s">
        <v>38</v>
      </c>
      <c r="D7477" t="s">
        <v>866</v>
      </c>
      <c r="E7477" t="s">
        <v>17</v>
      </c>
      <c r="F7477">
        <v>76</v>
      </c>
      <c r="G7477">
        <v>0</v>
      </c>
      <c r="H7477">
        <v>13</v>
      </c>
      <c r="I7477">
        <v>7</v>
      </c>
      <c r="J7477">
        <v>2011</v>
      </c>
      <c r="K7477">
        <v>22.5998923</v>
      </c>
      <c r="L7477">
        <v>88.408873630000002</v>
      </c>
      <c r="M7477">
        <v>0.489103487</v>
      </c>
      <c r="N7477">
        <v>301.11333339999999</v>
      </c>
    </row>
    <row r="7478" spans="1:14" x14ac:dyDescent="0.25">
      <c r="A7478">
        <v>7476</v>
      </c>
      <c r="B7478" t="s">
        <v>244</v>
      </c>
      <c r="C7478" t="s">
        <v>38</v>
      </c>
      <c r="D7478" t="s">
        <v>480</v>
      </c>
      <c r="E7478" t="s">
        <v>17</v>
      </c>
      <c r="F7478">
        <v>13</v>
      </c>
      <c r="G7478">
        <v>1</v>
      </c>
      <c r="H7478">
        <v>23</v>
      </c>
      <c r="I7478">
        <v>7</v>
      </c>
      <c r="J7478">
        <v>2011</v>
      </c>
      <c r="K7478">
        <v>24.174599300000001</v>
      </c>
      <c r="L7478">
        <v>88.272133499999995</v>
      </c>
      <c r="M7478">
        <v>1.323108293</v>
      </c>
      <c r="N7478">
        <v>287.72000000000003</v>
      </c>
    </row>
    <row r="7479" spans="1:14" x14ac:dyDescent="0.25">
      <c r="A7479">
        <v>7477</v>
      </c>
      <c r="B7479" t="s">
        <v>244</v>
      </c>
      <c r="C7479" t="s">
        <v>346</v>
      </c>
      <c r="D7479" t="s">
        <v>707</v>
      </c>
      <c r="E7479" t="s">
        <v>17</v>
      </c>
      <c r="F7479">
        <v>10</v>
      </c>
      <c r="G7479">
        <v>0</v>
      </c>
      <c r="H7479">
        <v>28</v>
      </c>
      <c r="I7479">
        <v>6</v>
      </c>
      <c r="J7479">
        <v>2011</v>
      </c>
      <c r="K7479">
        <v>24.796435500000001</v>
      </c>
      <c r="L7479">
        <v>85.007956300000004</v>
      </c>
      <c r="M7479">
        <v>0.61863816800000004</v>
      </c>
      <c r="N7479">
        <v>310.60000000000002</v>
      </c>
    </row>
    <row r="7480" spans="1:14" x14ac:dyDescent="0.25">
      <c r="A7480">
        <v>7478</v>
      </c>
      <c r="B7480" t="s">
        <v>244</v>
      </c>
      <c r="C7480" t="s">
        <v>19</v>
      </c>
      <c r="D7480" t="s">
        <v>190</v>
      </c>
      <c r="E7480" t="s">
        <v>55</v>
      </c>
      <c r="F7480">
        <v>32</v>
      </c>
      <c r="G7480">
        <v>0</v>
      </c>
      <c r="H7480">
        <v>6</v>
      </c>
      <c r="I7480">
        <v>7</v>
      </c>
      <c r="J7480">
        <v>2011</v>
      </c>
      <c r="K7480">
        <v>19.194329400000001</v>
      </c>
      <c r="L7480">
        <v>72.970177899999996</v>
      </c>
      <c r="M7480">
        <v>0.31240267799999999</v>
      </c>
      <c r="N7480">
        <v>299.08</v>
      </c>
    </row>
    <row r="7481" spans="1:14" x14ac:dyDescent="0.25">
      <c r="A7481">
        <v>7479</v>
      </c>
      <c r="B7481" t="s">
        <v>244</v>
      </c>
      <c r="C7481" t="s">
        <v>19</v>
      </c>
      <c r="D7481" t="s">
        <v>190</v>
      </c>
      <c r="E7481" t="s">
        <v>55</v>
      </c>
      <c r="F7481">
        <v>11</v>
      </c>
      <c r="G7481">
        <v>0</v>
      </c>
      <c r="H7481">
        <v>4</v>
      </c>
      <c r="I7481">
        <v>7</v>
      </c>
      <c r="J7481">
        <v>2011</v>
      </c>
      <c r="K7481">
        <v>19.194329400000001</v>
      </c>
      <c r="L7481">
        <v>72.970177899999996</v>
      </c>
      <c r="M7481">
        <v>0.467560156</v>
      </c>
      <c r="N7481">
        <v>300.62</v>
      </c>
    </row>
    <row r="7482" spans="1:14" x14ac:dyDescent="0.25">
      <c r="A7482">
        <v>7480</v>
      </c>
      <c r="B7482" t="s">
        <v>244</v>
      </c>
      <c r="C7482" t="s">
        <v>120</v>
      </c>
      <c r="D7482" t="s">
        <v>384</v>
      </c>
      <c r="E7482" t="s">
        <v>32</v>
      </c>
      <c r="F7482">
        <v>5</v>
      </c>
      <c r="G7482">
        <v>2</v>
      </c>
      <c r="H7482">
        <v>29</v>
      </c>
      <c r="I7482">
        <v>6</v>
      </c>
      <c r="J7482">
        <v>2011</v>
      </c>
      <c r="K7482">
        <v>26.757792500000001</v>
      </c>
      <c r="L7482">
        <v>94.207964500000003</v>
      </c>
      <c r="M7482">
        <v>1.440916452</v>
      </c>
      <c r="N7482">
        <v>295.54000000000002</v>
      </c>
    </row>
    <row r="7483" spans="1:14" x14ac:dyDescent="0.25">
      <c r="A7483">
        <v>7481</v>
      </c>
      <c r="B7483" t="s">
        <v>244</v>
      </c>
      <c r="C7483" t="s">
        <v>120</v>
      </c>
      <c r="D7483" t="s">
        <v>235</v>
      </c>
      <c r="E7483" t="s">
        <v>32</v>
      </c>
      <c r="F7483">
        <v>5</v>
      </c>
      <c r="G7483">
        <v>1</v>
      </c>
      <c r="H7483">
        <v>7</v>
      </c>
      <c r="I7483">
        <v>7</v>
      </c>
      <c r="J7483">
        <v>2011</v>
      </c>
      <c r="K7483">
        <v>27.466831500000001</v>
      </c>
      <c r="L7483">
        <v>94.517865090000001</v>
      </c>
      <c r="M7483">
        <v>0.998728901</v>
      </c>
      <c r="N7483">
        <v>283.27</v>
      </c>
    </row>
    <row r="7484" spans="1:14" x14ac:dyDescent="0.25">
      <c r="A7484">
        <v>7482</v>
      </c>
      <c r="B7484" t="s">
        <v>244</v>
      </c>
      <c r="C7484" t="s">
        <v>346</v>
      </c>
      <c r="D7484" t="s">
        <v>466</v>
      </c>
      <c r="E7484" t="s">
        <v>21</v>
      </c>
      <c r="F7484">
        <v>100</v>
      </c>
      <c r="G7484">
        <v>0</v>
      </c>
      <c r="H7484">
        <v>10</v>
      </c>
      <c r="I7484">
        <v>7</v>
      </c>
      <c r="J7484">
        <v>2011</v>
      </c>
      <c r="K7484">
        <v>25.220811650000002</v>
      </c>
      <c r="L7484">
        <v>86.517203670000001</v>
      </c>
      <c r="M7484">
        <v>0.520111404</v>
      </c>
      <c r="N7484">
        <v>302.39999999999998</v>
      </c>
    </row>
    <row r="7485" spans="1:14" x14ac:dyDescent="0.25">
      <c r="A7485">
        <v>7483</v>
      </c>
      <c r="B7485" t="s">
        <v>244</v>
      </c>
      <c r="C7485" t="s">
        <v>83</v>
      </c>
      <c r="D7485" t="s">
        <v>669</v>
      </c>
      <c r="E7485" t="s">
        <v>55</v>
      </c>
      <c r="F7485">
        <v>3</v>
      </c>
      <c r="G7485">
        <v>1</v>
      </c>
      <c r="H7485">
        <v>17</v>
      </c>
      <c r="I7485">
        <v>7</v>
      </c>
      <c r="J7485">
        <v>2011</v>
      </c>
      <c r="K7485">
        <v>28.428262350000001</v>
      </c>
      <c r="L7485">
        <v>77.002700149999995</v>
      </c>
      <c r="M7485">
        <v>0.49097736800000003</v>
      </c>
      <c r="N7485">
        <v>307.66000000000003</v>
      </c>
    </row>
    <row r="7486" spans="1:14" x14ac:dyDescent="0.25">
      <c r="A7486">
        <v>7484</v>
      </c>
      <c r="B7486" t="s">
        <v>244</v>
      </c>
      <c r="C7486" t="s">
        <v>100</v>
      </c>
      <c r="D7486" t="s">
        <v>101</v>
      </c>
      <c r="E7486" t="s">
        <v>62</v>
      </c>
      <c r="F7486">
        <v>1014</v>
      </c>
      <c r="G7486">
        <v>0</v>
      </c>
      <c r="H7486">
        <v>15</v>
      </c>
      <c r="I7486">
        <v>7</v>
      </c>
      <c r="J7486">
        <v>2011</v>
      </c>
      <c r="K7486">
        <v>22.8092139</v>
      </c>
      <c r="L7486">
        <v>86.209154900000001</v>
      </c>
      <c r="M7486">
        <v>0.44035918099999999</v>
      </c>
      <c r="N7486">
        <v>305.39999999999998</v>
      </c>
    </row>
    <row r="7487" spans="1:14" x14ac:dyDescent="0.25">
      <c r="A7487">
        <v>7485</v>
      </c>
      <c r="B7487" t="s">
        <v>244</v>
      </c>
      <c r="C7487" t="s">
        <v>23</v>
      </c>
      <c r="D7487" t="s">
        <v>267</v>
      </c>
      <c r="E7487" t="s">
        <v>62</v>
      </c>
      <c r="F7487">
        <v>58</v>
      </c>
      <c r="G7487">
        <v>0</v>
      </c>
      <c r="H7487">
        <v>12</v>
      </c>
      <c r="I7487">
        <v>7</v>
      </c>
      <c r="J7487">
        <v>2011</v>
      </c>
      <c r="K7487">
        <v>11.0600516</v>
      </c>
      <c r="L7487">
        <v>77.067958099999998</v>
      </c>
      <c r="M7487">
        <v>0.30253212099999999</v>
      </c>
      <c r="N7487">
        <v>307.34666659999999</v>
      </c>
    </row>
    <row r="7488" spans="1:14" x14ac:dyDescent="0.25">
      <c r="A7488">
        <v>7486</v>
      </c>
      <c r="B7488" t="s">
        <v>244</v>
      </c>
      <c r="C7488" t="s">
        <v>38</v>
      </c>
      <c r="D7488" t="s">
        <v>410</v>
      </c>
      <c r="E7488" t="s">
        <v>55</v>
      </c>
      <c r="F7488">
        <v>12</v>
      </c>
      <c r="G7488">
        <v>0</v>
      </c>
      <c r="H7488">
        <v>1</v>
      </c>
      <c r="I7488">
        <v>7</v>
      </c>
      <c r="J7488">
        <v>2011</v>
      </c>
      <c r="K7488">
        <v>23.13195425</v>
      </c>
      <c r="L7488">
        <v>87.207397200000003</v>
      </c>
      <c r="M7488">
        <v>1.000746546</v>
      </c>
    </row>
    <row r="7489" spans="1:14" x14ac:dyDescent="0.25">
      <c r="A7489">
        <v>7487</v>
      </c>
      <c r="B7489" t="s">
        <v>244</v>
      </c>
      <c r="C7489" t="s">
        <v>38</v>
      </c>
      <c r="D7489" t="s">
        <v>568</v>
      </c>
      <c r="E7489" t="s">
        <v>21</v>
      </c>
      <c r="F7489">
        <v>236</v>
      </c>
      <c r="G7489">
        <v>0</v>
      </c>
      <c r="H7489">
        <v>3</v>
      </c>
      <c r="I7489">
        <v>7</v>
      </c>
      <c r="J7489">
        <v>2011</v>
      </c>
      <c r="K7489">
        <v>25.0057449</v>
      </c>
      <c r="L7489">
        <v>88.139848299999997</v>
      </c>
      <c r="M7489">
        <v>1.795823537</v>
      </c>
      <c r="N7489">
        <v>300.38</v>
      </c>
    </row>
    <row r="7490" spans="1:14" x14ac:dyDescent="0.25">
      <c r="A7490">
        <v>7488</v>
      </c>
      <c r="B7490" t="s">
        <v>246</v>
      </c>
      <c r="C7490" t="s">
        <v>91</v>
      </c>
      <c r="D7490" t="s">
        <v>200</v>
      </c>
      <c r="E7490" t="s">
        <v>17</v>
      </c>
      <c r="F7490">
        <v>21</v>
      </c>
      <c r="G7490">
        <v>0</v>
      </c>
      <c r="H7490">
        <v>30</v>
      </c>
      <c r="I7490">
        <v>7</v>
      </c>
      <c r="J7490">
        <v>2011</v>
      </c>
      <c r="K7490">
        <v>15.8309251</v>
      </c>
      <c r="L7490">
        <v>78.042537300000006</v>
      </c>
      <c r="M7490">
        <v>0.98570516200000002</v>
      </c>
      <c r="N7490">
        <v>303.18</v>
      </c>
    </row>
    <row r="7491" spans="1:14" x14ac:dyDescent="0.25">
      <c r="A7491">
        <v>7489</v>
      </c>
      <c r="B7491" t="s">
        <v>246</v>
      </c>
      <c r="C7491" t="s">
        <v>346</v>
      </c>
      <c r="D7491" t="s">
        <v>707</v>
      </c>
      <c r="E7491" t="s">
        <v>17</v>
      </c>
      <c r="F7491">
        <v>24</v>
      </c>
      <c r="G7491">
        <v>0</v>
      </c>
      <c r="H7491">
        <v>22</v>
      </c>
      <c r="I7491">
        <v>7</v>
      </c>
      <c r="J7491">
        <v>2011</v>
      </c>
      <c r="K7491">
        <v>24.796435500000001</v>
      </c>
      <c r="L7491">
        <v>85.007956300000004</v>
      </c>
      <c r="M7491">
        <v>1.014264877</v>
      </c>
    </row>
    <row r="7492" spans="1:14" x14ac:dyDescent="0.25">
      <c r="A7492">
        <v>7490</v>
      </c>
      <c r="B7492" t="s">
        <v>246</v>
      </c>
      <c r="C7492" t="s">
        <v>346</v>
      </c>
      <c r="D7492" t="s">
        <v>707</v>
      </c>
      <c r="E7492" t="s">
        <v>17</v>
      </c>
      <c r="F7492">
        <v>18</v>
      </c>
      <c r="G7492">
        <v>0</v>
      </c>
      <c r="H7492">
        <v>18</v>
      </c>
      <c r="I7492">
        <v>7</v>
      </c>
      <c r="J7492">
        <v>2011</v>
      </c>
      <c r="K7492">
        <v>24.796435500000001</v>
      </c>
      <c r="L7492">
        <v>85.007956300000004</v>
      </c>
      <c r="M7492">
        <v>0.25865612999999998</v>
      </c>
    </row>
    <row r="7493" spans="1:14" x14ac:dyDescent="0.25">
      <c r="A7493">
        <v>7491</v>
      </c>
      <c r="B7493" t="s">
        <v>246</v>
      </c>
      <c r="C7493" t="s">
        <v>346</v>
      </c>
      <c r="D7493" t="s">
        <v>727</v>
      </c>
      <c r="E7493" t="s">
        <v>17</v>
      </c>
      <c r="F7493">
        <v>19</v>
      </c>
      <c r="G7493">
        <v>1</v>
      </c>
      <c r="H7493">
        <v>26</v>
      </c>
      <c r="I7493">
        <v>7</v>
      </c>
      <c r="J7493">
        <v>2011</v>
      </c>
      <c r="K7493">
        <v>25.559100099999998</v>
      </c>
      <c r="L7493">
        <v>87.647455960000002</v>
      </c>
      <c r="M7493">
        <v>0.43854945400000001</v>
      </c>
      <c r="N7493">
        <v>302.41000000000003</v>
      </c>
    </row>
    <row r="7494" spans="1:14" x14ac:dyDescent="0.25">
      <c r="A7494">
        <v>7492</v>
      </c>
      <c r="B7494" t="s">
        <v>246</v>
      </c>
      <c r="C7494" t="s">
        <v>45</v>
      </c>
      <c r="D7494" t="s">
        <v>185</v>
      </c>
      <c r="E7494" t="s">
        <v>17</v>
      </c>
      <c r="F7494">
        <v>12</v>
      </c>
      <c r="G7494">
        <v>0</v>
      </c>
      <c r="H7494">
        <v>27</v>
      </c>
      <c r="I7494">
        <v>7</v>
      </c>
      <c r="J7494">
        <v>2011</v>
      </c>
      <c r="K7494">
        <v>16.1853166</v>
      </c>
      <c r="L7494">
        <v>75.696791899999994</v>
      </c>
      <c r="M7494">
        <v>0.451196074</v>
      </c>
      <c r="N7494">
        <v>306.12</v>
      </c>
    </row>
    <row r="7495" spans="1:14" x14ac:dyDescent="0.25">
      <c r="A7495">
        <v>7493</v>
      </c>
      <c r="B7495" t="s">
        <v>246</v>
      </c>
      <c r="C7495" t="s">
        <v>45</v>
      </c>
      <c r="D7495" t="s">
        <v>406</v>
      </c>
      <c r="E7495" t="s">
        <v>17</v>
      </c>
      <c r="F7495">
        <v>16</v>
      </c>
      <c r="G7495">
        <v>1</v>
      </c>
      <c r="H7495">
        <v>23</v>
      </c>
      <c r="I7495">
        <v>7</v>
      </c>
      <c r="J7495">
        <v>2011</v>
      </c>
      <c r="K7495">
        <v>14.2266443</v>
      </c>
      <c r="L7495">
        <v>76.400512199999994</v>
      </c>
      <c r="M7495">
        <v>0.29824769200000001</v>
      </c>
    </row>
    <row r="7496" spans="1:14" x14ac:dyDescent="0.25">
      <c r="A7496">
        <v>7494</v>
      </c>
      <c r="B7496" t="s">
        <v>246</v>
      </c>
      <c r="C7496" t="s">
        <v>45</v>
      </c>
      <c r="D7496" t="s">
        <v>89</v>
      </c>
      <c r="E7496" t="s">
        <v>17</v>
      </c>
      <c r="F7496">
        <v>73</v>
      </c>
      <c r="G7496">
        <v>0</v>
      </c>
      <c r="H7496">
        <v>25</v>
      </c>
      <c r="I7496">
        <v>7</v>
      </c>
      <c r="J7496">
        <v>2011</v>
      </c>
      <c r="K7496">
        <v>13.007081700000001</v>
      </c>
      <c r="L7496">
        <v>76.099270300000001</v>
      </c>
      <c r="M7496">
        <v>0.353639327</v>
      </c>
    </row>
    <row r="7497" spans="1:14" x14ac:dyDescent="0.25">
      <c r="A7497">
        <v>7495</v>
      </c>
      <c r="B7497" t="s">
        <v>246</v>
      </c>
      <c r="C7497" t="s">
        <v>45</v>
      </c>
      <c r="D7497" t="s">
        <v>109</v>
      </c>
      <c r="E7497" t="s">
        <v>62</v>
      </c>
      <c r="F7497">
        <v>15</v>
      </c>
      <c r="G7497">
        <v>0</v>
      </c>
      <c r="H7497">
        <v>27</v>
      </c>
      <c r="I7497">
        <v>7</v>
      </c>
      <c r="J7497">
        <v>2011</v>
      </c>
      <c r="K7497">
        <v>13.3400771</v>
      </c>
      <c r="L7497">
        <v>77.100620800000002</v>
      </c>
      <c r="M7497">
        <v>0.30133534299999998</v>
      </c>
      <c r="N7497">
        <v>305.86</v>
      </c>
    </row>
    <row r="7498" spans="1:14" x14ac:dyDescent="0.25">
      <c r="A7498">
        <v>7496</v>
      </c>
      <c r="B7498" t="s">
        <v>246</v>
      </c>
      <c r="C7498" t="s">
        <v>45</v>
      </c>
      <c r="D7498" t="s">
        <v>137</v>
      </c>
      <c r="E7498" t="s">
        <v>21</v>
      </c>
      <c r="F7498">
        <v>130</v>
      </c>
      <c r="G7498">
        <v>0</v>
      </c>
      <c r="H7498">
        <v>25</v>
      </c>
      <c r="I7498">
        <v>7</v>
      </c>
      <c r="J7498">
        <v>2011</v>
      </c>
      <c r="K7498">
        <v>13.341916899999999</v>
      </c>
      <c r="L7498">
        <v>74.747323199999997</v>
      </c>
      <c r="M7498">
        <v>3.1188546690000001</v>
      </c>
    </row>
    <row r="7499" spans="1:14" x14ac:dyDescent="0.25">
      <c r="A7499">
        <v>7497</v>
      </c>
      <c r="B7499" t="s">
        <v>246</v>
      </c>
      <c r="C7499" t="s">
        <v>95</v>
      </c>
      <c r="D7499" t="s">
        <v>494</v>
      </c>
      <c r="E7499" t="s">
        <v>17</v>
      </c>
      <c r="F7499">
        <v>5</v>
      </c>
      <c r="G7499">
        <v>1</v>
      </c>
      <c r="H7499">
        <v>28</v>
      </c>
      <c r="I7499">
        <v>7</v>
      </c>
      <c r="J7499">
        <v>2011</v>
      </c>
      <c r="K7499">
        <v>24.618544199999999</v>
      </c>
      <c r="L7499">
        <v>77.878830600000001</v>
      </c>
      <c r="M7499">
        <v>1.6881103260000001</v>
      </c>
      <c r="N7499">
        <v>304.8</v>
      </c>
    </row>
    <row r="7500" spans="1:14" x14ac:dyDescent="0.25">
      <c r="A7500">
        <v>7498</v>
      </c>
      <c r="B7500" t="s">
        <v>246</v>
      </c>
      <c r="C7500" t="s">
        <v>95</v>
      </c>
      <c r="D7500" t="s">
        <v>591</v>
      </c>
      <c r="E7500" t="s">
        <v>17</v>
      </c>
      <c r="F7500">
        <v>11</v>
      </c>
      <c r="G7500">
        <v>0</v>
      </c>
      <c r="H7500">
        <v>28</v>
      </c>
      <c r="I7500">
        <v>7</v>
      </c>
      <c r="J7500">
        <v>2011</v>
      </c>
      <c r="K7500">
        <v>24.855778050000001</v>
      </c>
      <c r="L7500">
        <v>79.047063469999998</v>
      </c>
      <c r="M7500">
        <v>0.84071585199999999</v>
      </c>
      <c r="N7500">
        <v>304.2</v>
      </c>
    </row>
    <row r="7501" spans="1:14" x14ac:dyDescent="0.25">
      <c r="A7501">
        <v>7499</v>
      </c>
      <c r="B7501" t="s">
        <v>246</v>
      </c>
      <c r="C7501" t="s">
        <v>95</v>
      </c>
      <c r="D7501" t="s">
        <v>591</v>
      </c>
      <c r="E7501" t="s">
        <v>17</v>
      </c>
      <c r="F7501">
        <v>46</v>
      </c>
      <c r="G7501">
        <v>0</v>
      </c>
      <c r="H7501">
        <v>25</v>
      </c>
      <c r="I7501">
        <v>7</v>
      </c>
      <c r="J7501">
        <v>2011</v>
      </c>
      <c r="K7501">
        <v>24.855778050000001</v>
      </c>
      <c r="L7501">
        <v>79.047063469999998</v>
      </c>
      <c r="M7501">
        <v>2.0549772609999999</v>
      </c>
    </row>
    <row r="7502" spans="1:14" x14ac:dyDescent="0.25">
      <c r="A7502">
        <v>7500</v>
      </c>
      <c r="B7502" t="s">
        <v>246</v>
      </c>
      <c r="C7502" t="s">
        <v>95</v>
      </c>
      <c r="D7502" t="s">
        <v>722</v>
      </c>
      <c r="E7502" t="s">
        <v>17</v>
      </c>
      <c r="F7502">
        <v>59</v>
      </c>
      <c r="G7502">
        <v>1</v>
      </c>
      <c r="H7502">
        <v>26</v>
      </c>
      <c r="I7502">
        <v>7</v>
      </c>
      <c r="J7502">
        <v>2011</v>
      </c>
      <c r="K7502">
        <v>23.522578800000002</v>
      </c>
      <c r="L7502">
        <v>77.814800099999999</v>
      </c>
      <c r="M7502">
        <v>2.9783639220000002</v>
      </c>
    </row>
    <row r="7503" spans="1:14" x14ac:dyDescent="0.25">
      <c r="A7503">
        <v>7501</v>
      </c>
      <c r="B7503" t="s">
        <v>246</v>
      </c>
      <c r="C7503" t="s">
        <v>19</v>
      </c>
      <c r="D7503" t="s">
        <v>61</v>
      </c>
      <c r="E7503" t="s">
        <v>21</v>
      </c>
      <c r="F7503">
        <v>41</v>
      </c>
      <c r="G7503">
        <v>0</v>
      </c>
      <c r="H7503">
        <v>27</v>
      </c>
      <c r="I7503">
        <v>7</v>
      </c>
      <c r="J7503">
        <v>2011</v>
      </c>
      <c r="K7503">
        <v>20.761812249999998</v>
      </c>
      <c r="L7503">
        <v>77.192115670000007</v>
      </c>
      <c r="M7503">
        <v>0.52088320499999996</v>
      </c>
      <c r="N7503">
        <v>309.8</v>
      </c>
    </row>
    <row r="7504" spans="1:14" x14ac:dyDescent="0.25">
      <c r="A7504">
        <v>7502</v>
      </c>
      <c r="B7504" t="s">
        <v>246</v>
      </c>
      <c r="C7504" t="s">
        <v>19</v>
      </c>
      <c r="D7504" t="s">
        <v>507</v>
      </c>
      <c r="E7504" t="s">
        <v>17</v>
      </c>
      <c r="F7504">
        <v>29</v>
      </c>
      <c r="G7504">
        <v>0</v>
      </c>
      <c r="H7504">
        <v>29</v>
      </c>
      <c r="I7504">
        <v>7</v>
      </c>
      <c r="J7504">
        <v>2011</v>
      </c>
      <c r="K7504">
        <v>19.918832949999999</v>
      </c>
      <c r="L7504">
        <v>75.870859859999996</v>
      </c>
      <c r="M7504">
        <v>0.28650516599999998</v>
      </c>
      <c r="N7504">
        <v>302.49</v>
      </c>
    </row>
    <row r="7505" spans="1:14" x14ac:dyDescent="0.25">
      <c r="A7505">
        <v>7503</v>
      </c>
      <c r="B7505" t="s">
        <v>246</v>
      </c>
      <c r="C7505" t="s">
        <v>19</v>
      </c>
      <c r="D7505" t="s">
        <v>125</v>
      </c>
      <c r="E7505" t="s">
        <v>77</v>
      </c>
      <c r="F7505">
        <v>46</v>
      </c>
      <c r="G7505">
        <v>0</v>
      </c>
      <c r="H7505">
        <v>22</v>
      </c>
      <c r="I7505">
        <v>7</v>
      </c>
      <c r="J7505">
        <v>2011</v>
      </c>
      <c r="K7505">
        <v>18.521428</v>
      </c>
      <c r="L7505">
        <v>73.854454099999998</v>
      </c>
      <c r="M7505">
        <v>1.4054532390000001</v>
      </c>
    </row>
    <row r="7506" spans="1:14" x14ac:dyDescent="0.25">
      <c r="A7506">
        <v>7504</v>
      </c>
      <c r="B7506" t="s">
        <v>246</v>
      </c>
      <c r="C7506" t="s">
        <v>34</v>
      </c>
      <c r="D7506" t="s">
        <v>193</v>
      </c>
      <c r="E7506" t="s">
        <v>17</v>
      </c>
      <c r="F7506">
        <v>25</v>
      </c>
      <c r="G7506">
        <v>0</v>
      </c>
      <c r="H7506">
        <v>25</v>
      </c>
      <c r="I7506">
        <v>7</v>
      </c>
      <c r="J7506">
        <v>2011</v>
      </c>
      <c r="K7506">
        <v>20.750225700000001</v>
      </c>
      <c r="L7506">
        <v>83.249946399999999</v>
      </c>
      <c r="M7506">
        <v>0.77020001299999996</v>
      </c>
      <c r="N7506">
        <v>302.06</v>
      </c>
    </row>
    <row r="7507" spans="1:14" x14ac:dyDescent="0.25">
      <c r="A7507">
        <v>7505</v>
      </c>
      <c r="B7507" t="s">
        <v>246</v>
      </c>
      <c r="C7507" t="s">
        <v>34</v>
      </c>
      <c r="D7507" t="s">
        <v>71</v>
      </c>
      <c r="E7507" t="s">
        <v>17</v>
      </c>
      <c r="F7507">
        <v>12</v>
      </c>
      <c r="G7507">
        <v>0</v>
      </c>
      <c r="H7507">
        <v>25</v>
      </c>
      <c r="I7507">
        <v>7</v>
      </c>
      <c r="J7507">
        <v>2011</v>
      </c>
      <c r="K7507">
        <v>19.4129711</v>
      </c>
      <c r="L7507">
        <v>85.047104059999995</v>
      </c>
      <c r="N7507">
        <v>304.05</v>
      </c>
    </row>
    <row r="7508" spans="1:14" x14ac:dyDescent="0.25">
      <c r="A7508">
        <v>7506</v>
      </c>
      <c r="B7508" t="s">
        <v>246</v>
      </c>
      <c r="C7508" t="s">
        <v>23</v>
      </c>
      <c r="D7508" t="s">
        <v>397</v>
      </c>
      <c r="E7508" t="s">
        <v>62</v>
      </c>
      <c r="F7508">
        <v>25</v>
      </c>
      <c r="G7508">
        <v>0</v>
      </c>
      <c r="H7508">
        <v>25</v>
      </c>
      <c r="I7508">
        <v>7</v>
      </c>
      <c r="J7508">
        <v>2011</v>
      </c>
      <c r="K7508">
        <v>11.369204399999999</v>
      </c>
      <c r="L7508">
        <v>77.676626870000007</v>
      </c>
      <c r="M7508">
        <v>0.39808005800000001</v>
      </c>
      <c r="N7508">
        <v>309.42</v>
      </c>
    </row>
    <row r="7509" spans="1:14" x14ac:dyDescent="0.25">
      <c r="A7509">
        <v>7507</v>
      </c>
      <c r="B7509" t="s">
        <v>246</v>
      </c>
      <c r="C7509" t="s">
        <v>154</v>
      </c>
      <c r="D7509" t="s">
        <v>277</v>
      </c>
      <c r="E7509" t="s">
        <v>32</v>
      </c>
      <c r="F7509">
        <v>1</v>
      </c>
      <c r="G7509">
        <v>1</v>
      </c>
      <c r="H7509">
        <v>20</v>
      </c>
      <c r="I7509">
        <v>7</v>
      </c>
      <c r="J7509">
        <v>2011</v>
      </c>
      <c r="K7509">
        <v>29.236313150000001</v>
      </c>
      <c r="L7509">
        <v>80.10172077</v>
      </c>
      <c r="M7509">
        <v>2.0271110000000001</v>
      </c>
      <c r="N7509">
        <v>299.89999999999998</v>
      </c>
    </row>
    <row r="7510" spans="1:14" x14ac:dyDescent="0.25">
      <c r="A7510">
        <v>7508</v>
      </c>
      <c r="B7510" t="s">
        <v>246</v>
      </c>
      <c r="C7510" t="s">
        <v>38</v>
      </c>
      <c r="D7510" t="s">
        <v>325</v>
      </c>
      <c r="E7510" t="s">
        <v>17</v>
      </c>
      <c r="F7510">
        <v>22</v>
      </c>
      <c r="G7510">
        <v>0</v>
      </c>
      <c r="H7510">
        <v>27</v>
      </c>
      <c r="I7510">
        <v>7</v>
      </c>
      <c r="J7510">
        <v>2011</v>
      </c>
      <c r="K7510">
        <v>23.249571400000001</v>
      </c>
      <c r="L7510">
        <v>87.868175100000002</v>
      </c>
      <c r="M7510">
        <v>0.34232323199999998</v>
      </c>
      <c r="N7510">
        <v>301.44</v>
      </c>
    </row>
    <row r="7511" spans="1:14" x14ac:dyDescent="0.25">
      <c r="A7511">
        <v>7509</v>
      </c>
      <c r="B7511" t="s">
        <v>246</v>
      </c>
      <c r="C7511" t="s">
        <v>38</v>
      </c>
      <c r="D7511" t="s">
        <v>325</v>
      </c>
      <c r="E7511" t="s">
        <v>17</v>
      </c>
      <c r="F7511">
        <v>20</v>
      </c>
      <c r="G7511">
        <v>0</v>
      </c>
      <c r="H7511">
        <v>24</v>
      </c>
      <c r="I7511">
        <v>7</v>
      </c>
      <c r="J7511">
        <v>2011</v>
      </c>
      <c r="K7511">
        <v>23.249571400000001</v>
      </c>
      <c r="L7511">
        <v>87.868175100000002</v>
      </c>
      <c r="M7511">
        <v>0.97749226300000003</v>
      </c>
      <c r="N7511">
        <v>299.62</v>
      </c>
    </row>
    <row r="7512" spans="1:14" x14ac:dyDescent="0.25">
      <c r="A7512">
        <v>7510</v>
      </c>
      <c r="B7512" t="s">
        <v>246</v>
      </c>
      <c r="C7512" t="s">
        <v>38</v>
      </c>
      <c r="D7512" t="s">
        <v>480</v>
      </c>
      <c r="E7512" t="s">
        <v>17</v>
      </c>
      <c r="F7512">
        <v>14</v>
      </c>
      <c r="G7512">
        <v>1</v>
      </c>
      <c r="H7512">
        <v>23</v>
      </c>
      <c r="I7512">
        <v>7</v>
      </c>
      <c r="J7512">
        <v>2011</v>
      </c>
      <c r="K7512">
        <v>24.174599300000001</v>
      </c>
      <c r="L7512">
        <v>88.272133499999995</v>
      </c>
      <c r="M7512">
        <v>1.323108293</v>
      </c>
      <c r="N7512">
        <v>287.72000000000003</v>
      </c>
    </row>
    <row r="7513" spans="1:14" x14ac:dyDescent="0.25">
      <c r="A7513">
        <v>7511</v>
      </c>
      <c r="B7513" t="s">
        <v>246</v>
      </c>
      <c r="C7513" t="s">
        <v>25</v>
      </c>
      <c r="D7513" t="s">
        <v>49</v>
      </c>
      <c r="E7513" t="s">
        <v>17</v>
      </c>
      <c r="F7513">
        <v>19</v>
      </c>
      <c r="G7513">
        <v>0</v>
      </c>
      <c r="H7513">
        <v>11</v>
      </c>
      <c r="I7513">
        <v>7</v>
      </c>
      <c r="J7513">
        <v>2011</v>
      </c>
      <c r="K7513">
        <v>20.952407000000001</v>
      </c>
      <c r="L7513">
        <v>72.932383099999996</v>
      </c>
      <c r="M7513">
        <v>1.4547900229999999</v>
      </c>
    </row>
    <row r="7514" spans="1:14" x14ac:dyDescent="0.25">
      <c r="A7514">
        <v>7512</v>
      </c>
      <c r="B7514" t="s">
        <v>246</v>
      </c>
      <c r="C7514" t="s">
        <v>19</v>
      </c>
      <c r="D7514" t="s">
        <v>66</v>
      </c>
      <c r="E7514" t="s">
        <v>17</v>
      </c>
      <c r="F7514">
        <v>101</v>
      </c>
      <c r="G7514">
        <v>0</v>
      </c>
      <c r="H7514">
        <v>11</v>
      </c>
      <c r="I7514">
        <v>7</v>
      </c>
      <c r="J7514">
        <v>2011</v>
      </c>
      <c r="K7514">
        <v>18.4928092</v>
      </c>
      <c r="L7514">
        <v>73.138070949999999</v>
      </c>
      <c r="M7514">
        <v>1.6424836469999999</v>
      </c>
      <c r="N7514">
        <v>294.95999999999998</v>
      </c>
    </row>
    <row r="7515" spans="1:14" x14ac:dyDescent="0.25">
      <c r="A7515">
        <v>7513</v>
      </c>
      <c r="B7515" t="s">
        <v>246</v>
      </c>
      <c r="C7515" t="s">
        <v>38</v>
      </c>
      <c r="D7515" t="s">
        <v>44</v>
      </c>
      <c r="E7515" t="s">
        <v>77</v>
      </c>
      <c r="F7515">
        <v>78</v>
      </c>
      <c r="G7515">
        <v>0</v>
      </c>
      <c r="H7515">
        <v>13</v>
      </c>
      <c r="I7515">
        <v>7</v>
      </c>
      <c r="J7515">
        <v>2011</v>
      </c>
      <c r="K7515">
        <v>22.642931000000001</v>
      </c>
      <c r="L7515">
        <v>88.893057900000002</v>
      </c>
      <c r="M7515">
        <v>0.53121326999999996</v>
      </c>
      <c r="N7515">
        <v>299.39999999999998</v>
      </c>
    </row>
    <row r="7516" spans="1:14" x14ac:dyDescent="0.25">
      <c r="A7516">
        <v>7514</v>
      </c>
      <c r="B7516" t="s">
        <v>246</v>
      </c>
      <c r="C7516" t="s">
        <v>346</v>
      </c>
      <c r="D7516" t="s">
        <v>490</v>
      </c>
      <c r="E7516" t="s">
        <v>32</v>
      </c>
      <c r="F7516">
        <v>152</v>
      </c>
      <c r="G7516">
        <v>55</v>
      </c>
      <c r="H7516">
        <v>14</v>
      </c>
      <c r="I7516">
        <v>6</v>
      </c>
      <c r="J7516">
        <v>2011</v>
      </c>
      <c r="K7516">
        <v>26.148658099999999</v>
      </c>
      <c r="L7516">
        <v>85.340012819999998</v>
      </c>
      <c r="M7516">
        <v>0.219163883</v>
      </c>
      <c r="N7516">
        <v>303.74</v>
      </c>
    </row>
    <row r="7517" spans="1:14" x14ac:dyDescent="0.25">
      <c r="A7517">
        <v>7515</v>
      </c>
      <c r="B7517" t="s">
        <v>246</v>
      </c>
      <c r="C7517" t="s">
        <v>346</v>
      </c>
      <c r="D7517" t="s">
        <v>795</v>
      </c>
      <c r="E7517" t="s">
        <v>17</v>
      </c>
      <c r="F7517">
        <v>14</v>
      </c>
      <c r="G7517">
        <v>0</v>
      </c>
      <c r="H7517">
        <v>25</v>
      </c>
      <c r="I7517">
        <v>7</v>
      </c>
      <c r="J7517">
        <v>2011</v>
      </c>
      <c r="K7517">
        <v>25.167702899999998</v>
      </c>
      <c r="L7517">
        <v>86.059359240000006</v>
      </c>
      <c r="M7517">
        <v>0.56778441400000002</v>
      </c>
    </row>
    <row r="7518" spans="1:14" x14ac:dyDescent="0.25">
      <c r="A7518">
        <v>7516</v>
      </c>
      <c r="B7518" t="s">
        <v>246</v>
      </c>
      <c r="C7518" t="s">
        <v>100</v>
      </c>
      <c r="D7518" t="s">
        <v>101</v>
      </c>
      <c r="E7518" t="s">
        <v>62</v>
      </c>
      <c r="F7518">
        <v>3455</v>
      </c>
      <c r="G7518">
        <v>0</v>
      </c>
      <c r="H7518">
        <v>15</v>
      </c>
      <c r="I7518">
        <v>7</v>
      </c>
      <c r="J7518">
        <v>2011</v>
      </c>
      <c r="K7518">
        <v>22.8092139</v>
      </c>
      <c r="L7518">
        <v>86.209154900000001</v>
      </c>
      <c r="M7518">
        <v>0.44035918099999999</v>
      </c>
      <c r="N7518">
        <v>305.39999999999998</v>
      </c>
    </row>
    <row r="7519" spans="1:14" x14ac:dyDescent="0.25">
      <c r="A7519">
        <v>7517</v>
      </c>
      <c r="B7519" t="s">
        <v>246</v>
      </c>
      <c r="C7519" t="s">
        <v>95</v>
      </c>
      <c r="D7519" t="s">
        <v>718</v>
      </c>
      <c r="E7519" t="s">
        <v>62</v>
      </c>
      <c r="F7519">
        <v>252</v>
      </c>
      <c r="G7519">
        <v>0</v>
      </c>
      <c r="H7519">
        <v>5</v>
      </c>
      <c r="I7519">
        <v>7</v>
      </c>
      <c r="J7519">
        <v>2011</v>
      </c>
      <c r="K7519">
        <v>21.879616200000001</v>
      </c>
      <c r="L7519">
        <v>77.87568125</v>
      </c>
      <c r="M7519">
        <v>0.35158653000000001</v>
      </c>
      <c r="N7519">
        <v>301.26666660000001</v>
      </c>
    </row>
    <row r="7520" spans="1:14" x14ac:dyDescent="0.25">
      <c r="A7520">
        <v>7518</v>
      </c>
      <c r="B7520" t="s">
        <v>246</v>
      </c>
      <c r="C7520" t="s">
        <v>19</v>
      </c>
      <c r="D7520" t="s">
        <v>66</v>
      </c>
      <c r="E7520" t="s">
        <v>77</v>
      </c>
      <c r="F7520">
        <v>94</v>
      </c>
      <c r="G7520">
        <v>0</v>
      </c>
      <c r="H7520">
        <v>11</v>
      </c>
      <c r="I7520">
        <v>7</v>
      </c>
      <c r="J7520">
        <v>2011</v>
      </c>
      <c r="K7520">
        <v>18.4928092</v>
      </c>
      <c r="L7520">
        <v>73.138070949999999</v>
      </c>
      <c r="M7520">
        <v>1.6424836469999999</v>
      </c>
      <c r="N7520">
        <v>294.95999999999998</v>
      </c>
    </row>
    <row r="7521" spans="1:14" x14ac:dyDescent="0.25">
      <c r="A7521">
        <v>7519</v>
      </c>
      <c r="B7521" t="s">
        <v>246</v>
      </c>
      <c r="C7521" t="s">
        <v>120</v>
      </c>
      <c r="D7521" t="s">
        <v>609</v>
      </c>
      <c r="E7521" t="s">
        <v>32</v>
      </c>
      <c r="F7521">
        <v>6</v>
      </c>
      <c r="G7521">
        <v>1</v>
      </c>
      <c r="H7521">
        <v>22</v>
      </c>
      <c r="I7521">
        <v>6</v>
      </c>
      <c r="J7521">
        <v>2011</v>
      </c>
      <c r="K7521">
        <v>26.34142215</v>
      </c>
      <c r="L7521">
        <v>91.01674328</v>
      </c>
      <c r="M7521">
        <v>1.1618986149999999</v>
      </c>
      <c r="N7521">
        <v>294.27333340000001</v>
      </c>
    </row>
    <row r="7522" spans="1:14" x14ac:dyDescent="0.25">
      <c r="A7522">
        <v>7520</v>
      </c>
      <c r="B7522" t="s">
        <v>246</v>
      </c>
      <c r="C7522" t="s">
        <v>346</v>
      </c>
      <c r="D7522" t="s">
        <v>466</v>
      </c>
      <c r="E7522" t="s">
        <v>21</v>
      </c>
      <c r="F7522">
        <v>126</v>
      </c>
      <c r="G7522">
        <v>0</v>
      </c>
      <c r="H7522">
        <v>18</v>
      </c>
      <c r="I7522">
        <v>7</v>
      </c>
      <c r="J7522">
        <v>2011</v>
      </c>
      <c r="K7522">
        <v>25.220811650000002</v>
      </c>
      <c r="L7522">
        <v>86.517203670000001</v>
      </c>
      <c r="M7522">
        <v>0.42810151800000001</v>
      </c>
      <c r="N7522">
        <v>302.11</v>
      </c>
    </row>
    <row r="7523" spans="1:14" x14ac:dyDescent="0.25">
      <c r="A7523">
        <v>7521</v>
      </c>
      <c r="B7523" t="s">
        <v>251</v>
      </c>
      <c r="C7523" t="s">
        <v>53</v>
      </c>
      <c r="D7523" t="s">
        <v>666</v>
      </c>
      <c r="E7523" t="s">
        <v>17</v>
      </c>
      <c r="F7523">
        <v>20</v>
      </c>
      <c r="G7523">
        <v>0</v>
      </c>
      <c r="H7523">
        <v>2</v>
      </c>
      <c r="I7523">
        <v>8</v>
      </c>
      <c r="J7523">
        <v>2011</v>
      </c>
      <c r="K7523">
        <v>17.982064399999999</v>
      </c>
      <c r="L7523">
        <v>79.597095400000001</v>
      </c>
      <c r="M7523">
        <v>0.67818505600000001</v>
      </c>
      <c r="N7523">
        <v>303.32666660000001</v>
      </c>
    </row>
    <row r="7524" spans="1:14" x14ac:dyDescent="0.25">
      <c r="A7524">
        <v>7522</v>
      </c>
      <c r="B7524" t="s">
        <v>251</v>
      </c>
      <c r="C7524" t="s">
        <v>346</v>
      </c>
      <c r="D7524" t="s">
        <v>232</v>
      </c>
      <c r="E7524" t="s">
        <v>17</v>
      </c>
      <c r="F7524">
        <v>18</v>
      </c>
      <c r="G7524">
        <v>0</v>
      </c>
      <c r="H7524">
        <v>7</v>
      </c>
      <c r="I7524">
        <v>8</v>
      </c>
      <c r="J7524">
        <v>2011</v>
      </c>
      <c r="K7524">
        <v>24.786306</v>
      </c>
      <c r="L7524">
        <v>84.414489829999994</v>
      </c>
      <c r="M7524">
        <v>1.0138798259999999</v>
      </c>
    </row>
    <row r="7525" spans="1:14" x14ac:dyDescent="0.25">
      <c r="A7525">
        <v>7523</v>
      </c>
      <c r="B7525" t="s">
        <v>251</v>
      </c>
      <c r="C7525" t="s">
        <v>346</v>
      </c>
      <c r="D7525" t="s">
        <v>232</v>
      </c>
      <c r="E7525" t="s">
        <v>17</v>
      </c>
      <c r="F7525">
        <v>8</v>
      </c>
      <c r="G7525">
        <v>2</v>
      </c>
      <c r="H7525">
        <v>24</v>
      </c>
      <c r="I7525">
        <v>7</v>
      </c>
      <c r="J7525">
        <v>2011</v>
      </c>
      <c r="K7525">
        <v>24.786306</v>
      </c>
      <c r="L7525">
        <v>84.414489829999994</v>
      </c>
      <c r="M7525">
        <v>0.81850065900000002</v>
      </c>
    </row>
    <row r="7526" spans="1:14" x14ac:dyDescent="0.25">
      <c r="A7526">
        <v>7524</v>
      </c>
      <c r="B7526" t="s">
        <v>251</v>
      </c>
      <c r="C7526" t="s">
        <v>346</v>
      </c>
      <c r="D7526" t="s">
        <v>727</v>
      </c>
      <c r="E7526" t="s">
        <v>17</v>
      </c>
      <c r="F7526">
        <v>19</v>
      </c>
      <c r="G7526">
        <v>1</v>
      </c>
      <c r="H7526">
        <v>26</v>
      </c>
      <c r="I7526">
        <v>7</v>
      </c>
      <c r="J7526">
        <v>2011</v>
      </c>
      <c r="K7526">
        <v>25.559100099999998</v>
      </c>
      <c r="L7526">
        <v>87.647455960000002</v>
      </c>
      <c r="M7526">
        <v>0.43854945400000001</v>
      </c>
      <c r="N7526">
        <v>302.41000000000003</v>
      </c>
    </row>
    <row r="7527" spans="1:14" x14ac:dyDescent="0.25">
      <c r="A7527">
        <v>7525</v>
      </c>
      <c r="B7527" t="s">
        <v>251</v>
      </c>
      <c r="C7527" t="s">
        <v>346</v>
      </c>
      <c r="D7527" t="s">
        <v>466</v>
      </c>
      <c r="E7527" t="s">
        <v>21</v>
      </c>
      <c r="F7527">
        <v>46</v>
      </c>
      <c r="G7527">
        <v>0</v>
      </c>
      <c r="H7527">
        <v>25</v>
      </c>
      <c r="I7527">
        <v>7</v>
      </c>
      <c r="J7527">
        <v>2011</v>
      </c>
      <c r="K7527">
        <v>25.220811650000002</v>
      </c>
      <c r="L7527">
        <v>86.517203670000001</v>
      </c>
      <c r="M7527">
        <v>0.57574913400000005</v>
      </c>
    </row>
    <row r="7528" spans="1:14" x14ac:dyDescent="0.25">
      <c r="A7528">
        <v>7526</v>
      </c>
      <c r="B7528" t="s">
        <v>251</v>
      </c>
      <c r="C7528" t="s">
        <v>346</v>
      </c>
      <c r="D7528" t="s">
        <v>569</v>
      </c>
      <c r="E7528" t="s">
        <v>17</v>
      </c>
      <c r="F7528">
        <v>7</v>
      </c>
      <c r="G7528">
        <v>2</v>
      </c>
      <c r="H7528">
        <v>25</v>
      </c>
      <c r="I7528">
        <v>7</v>
      </c>
      <c r="J7528">
        <v>2011</v>
      </c>
      <c r="K7528">
        <v>25.6093239</v>
      </c>
      <c r="L7528">
        <v>85.123525200000003</v>
      </c>
      <c r="M7528">
        <v>0.69125406599999994</v>
      </c>
    </row>
    <row r="7529" spans="1:14" x14ac:dyDescent="0.25">
      <c r="A7529">
        <v>7527</v>
      </c>
      <c r="B7529" t="s">
        <v>251</v>
      </c>
      <c r="C7529" t="s">
        <v>346</v>
      </c>
      <c r="D7529" t="s">
        <v>486</v>
      </c>
      <c r="E7529" t="s">
        <v>17</v>
      </c>
      <c r="F7529">
        <v>25</v>
      </c>
      <c r="G7529">
        <v>1</v>
      </c>
      <c r="H7529">
        <v>28</v>
      </c>
      <c r="I7529">
        <v>7</v>
      </c>
      <c r="J7529">
        <v>2011</v>
      </c>
      <c r="K7529">
        <v>25.126354249999999</v>
      </c>
      <c r="L7529">
        <v>85.815106209999996</v>
      </c>
      <c r="M7529">
        <v>0.17510225700000001</v>
      </c>
      <c r="N7529">
        <v>303.06666660000002</v>
      </c>
    </row>
    <row r="7530" spans="1:14" x14ac:dyDescent="0.25">
      <c r="A7530">
        <v>7528</v>
      </c>
      <c r="B7530" t="s">
        <v>251</v>
      </c>
      <c r="C7530" t="s">
        <v>105</v>
      </c>
      <c r="D7530" t="s">
        <v>188</v>
      </c>
      <c r="E7530" t="s">
        <v>32</v>
      </c>
      <c r="F7530">
        <v>5</v>
      </c>
      <c r="G7530">
        <v>4</v>
      </c>
      <c r="H7530">
        <v>21</v>
      </c>
      <c r="I7530">
        <v>7</v>
      </c>
      <c r="J7530">
        <v>2011</v>
      </c>
      <c r="K7530">
        <v>21.989340250000001</v>
      </c>
      <c r="L7530">
        <v>82.109964989999995</v>
      </c>
      <c r="M7530">
        <v>1.1523652769999999</v>
      </c>
    </row>
    <row r="7531" spans="1:14" x14ac:dyDescent="0.25">
      <c r="A7531">
        <v>7529</v>
      </c>
      <c r="B7531" t="s">
        <v>251</v>
      </c>
      <c r="C7531" t="s">
        <v>105</v>
      </c>
      <c r="D7531" t="s">
        <v>188</v>
      </c>
      <c r="E7531" t="s">
        <v>17</v>
      </c>
      <c r="F7531">
        <v>46</v>
      </c>
      <c r="G7531">
        <v>0</v>
      </c>
      <c r="H7531">
        <v>11</v>
      </c>
      <c r="I7531">
        <v>7</v>
      </c>
      <c r="J7531">
        <v>2011</v>
      </c>
      <c r="K7531">
        <v>21.989340250000001</v>
      </c>
      <c r="L7531">
        <v>82.109964989999995</v>
      </c>
      <c r="M7531">
        <v>0.68519381099999999</v>
      </c>
    </row>
    <row r="7532" spans="1:14" x14ac:dyDescent="0.25">
      <c r="A7532">
        <v>7530</v>
      </c>
      <c r="B7532" t="s">
        <v>251</v>
      </c>
      <c r="C7532" t="s">
        <v>105</v>
      </c>
      <c r="D7532" t="s">
        <v>432</v>
      </c>
      <c r="E7532" t="s">
        <v>17</v>
      </c>
      <c r="F7532">
        <v>28</v>
      </c>
      <c r="G7532">
        <v>0</v>
      </c>
      <c r="H7532">
        <v>24</v>
      </c>
      <c r="I7532">
        <v>7</v>
      </c>
      <c r="J7532">
        <v>2011</v>
      </c>
      <c r="K7532">
        <v>22.009084099999999</v>
      </c>
      <c r="L7532">
        <v>82.578896</v>
      </c>
      <c r="M7532">
        <v>2.3363668049999999</v>
      </c>
      <c r="N7532">
        <v>284.44</v>
      </c>
    </row>
    <row r="7533" spans="1:14" x14ac:dyDescent="0.25">
      <c r="A7533">
        <v>7531</v>
      </c>
      <c r="B7533" t="s">
        <v>251</v>
      </c>
      <c r="C7533" t="s">
        <v>105</v>
      </c>
      <c r="D7533" t="s">
        <v>432</v>
      </c>
      <c r="E7533" t="s">
        <v>17</v>
      </c>
      <c r="F7533">
        <v>15</v>
      </c>
      <c r="G7533">
        <v>0</v>
      </c>
      <c r="H7533">
        <v>5</v>
      </c>
      <c r="I7533">
        <v>8</v>
      </c>
      <c r="J7533">
        <v>2011</v>
      </c>
      <c r="K7533">
        <v>22.009084099999999</v>
      </c>
      <c r="L7533">
        <v>82.578896</v>
      </c>
      <c r="M7533">
        <v>0.62844187799999995</v>
      </c>
      <c r="N7533">
        <v>301.58999999999997</v>
      </c>
    </row>
    <row r="7534" spans="1:14" x14ac:dyDescent="0.25">
      <c r="A7534">
        <v>7532</v>
      </c>
      <c r="B7534" t="s">
        <v>251</v>
      </c>
      <c r="C7534" t="s">
        <v>366</v>
      </c>
      <c r="D7534" t="s">
        <v>608</v>
      </c>
      <c r="E7534" t="s">
        <v>17</v>
      </c>
      <c r="F7534">
        <v>41</v>
      </c>
      <c r="G7534">
        <v>0</v>
      </c>
      <c r="H7534">
        <v>2</v>
      </c>
      <c r="I7534">
        <v>8</v>
      </c>
      <c r="J7534">
        <v>2011</v>
      </c>
      <c r="K7534">
        <v>33.736877300000003</v>
      </c>
      <c r="L7534">
        <v>75.145513800000003</v>
      </c>
      <c r="M7534">
        <v>0.249213033</v>
      </c>
      <c r="N7534">
        <v>295.94</v>
      </c>
    </row>
    <row r="7535" spans="1:14" x14ac:dyDescent="0.25">
      <c r="A7535">
        <v>7533</v>
      </c>
      <c r="B7535" t="s">
        <v>251</v>
      </c>
      <c r="C7535" t="s">
        <v>366</v>
      </c>
      <c r="D7535" t="s">
        <v>369</v>
      </c>
      <c r="E7535" t="s">
        <v>17</v>
      </c>
      <c r="F7535">
        <v>27</v>
      </c>
      <c r="G7535">
        <v>0</v>
      </c>
      <c r="H7535">
        <v>29</v>
      </c>
      <c r="I7535">
        <v>7</v>
      </c>
      <c r="J7535">
        <v>2011</v>
      </c>
      <c r="K7535">
        <v>34.0747444</v>
      </c>
      <c r="L7535">
        <v>74.820444300000005</v>
      </c>
      <c r="M7535">
        <v>0.42912568499999998</v>
      </c>
      <c r="N7535">
        <v>296.8533334</v>
      </c>
    </row>
    <row r="7536" spans="1:14" x14ac:dyDescent="0.25">
      <c r="A7536">
        <v>7534</v>
      </c>
      <c r="B7536" t="s">
        <v>251</v>
      </c>
      <c r="C7536" t="s">
        <v>100</v>
      </c>
      <c r="D7536" t="s">
        <v>597</v>
      </c>
      <c r="E7536" t="s">
        <v>17</v>
      </c>
      <c r="F7536">
        <v>8</v>
      </c>
      <c r="G7536">
        <v>0</v>
      </c>
      <c r="H7536">
        <v>29</v>
      </c>
      <c r="I7536">
        <v>7</v>
      </c>
      <c r="J7536">
        <v>2011</v>
      </c>
      <c r="K7536">
        <v>24.201624949999999</v>
      </c>
      <c r="L7536">
        <v>84.878176920000001</v>
      </c>
      <c r="M7536">
        <v>0.200666707</v>
      </c>
      <c r="N7536">
        <v>306.89</v>
      </c>
    </row>
    <row r="7537" spans="1:14" x14ac:dyDescent="0.25">
      <c r="A7537">
        <v>7535</v>
      </c>
      <c r="B7537" t="s">
        <v>251</v>
      </c>
      <c r="C7537" t="s">
        <v>83</v>
      </c>
      <c r="D7537" t="s">
        <v>669</v>
      </c>
      <c r="E7537" t="s">
        <v>17</v>
      </c>
      <c r="F7537">
        <v>113</v>
      </c>
      <c r="G7537">
        <v>0</v>
      </c>
      <c r="H7537">
        <v>1</v>
      </c>
      <c r="I7537">
        <v>8</v>
      </c>
      <c r="J7537">
        <v>2011</v>
      </c>
      <c r="K7537">
        <v>28.428262350000001</v>
      </c>
      <c r="L7537">
        <v>77.002700149999995</v>
      </c>
      <c r="M7537">
        <v>0.64702406099999998</v>
      </c>
      <c r="N7537">
        <v>309.42</v>
      </c>
    </row>
    <row r="7538" spans="1:14" x14ac:dyDescent="0.25">
      <c r="A7538">
        <v>7536</v>
      </c>
      <c r="B7538" t="s">
        <v>251</v>
      </c>
      <c r="C7538" t="s">
        <v>95</v>
      </c>
      <c r="D7538" t="s">
        <v>816</v>
      </c>
      <c r="E7538" t="s">
        <v>17</v>
      </c>
      <c r="F7538">
        <v>60</v>
      </c>
      <c r="G7538">
        <v>1</v>
      </c>
      <c r="H7538">
        <v>5</v>
      </c>
      <c r="I7538">
        <v>8</v>
      </c>
      <c r="J7538">
        <v>2011</v>
      </c>
      <c r="K7538">
        <v>22.139831050000002</v>
      </c>
      <c r="L7538">
        <v>78.809644950000006</v>
      </c>
      <c r="M7538">
        <v>1.2065604270000001</v>
      </c>
      <c r="N7538">
        <v>302.77999999999997</v>
      </c>
    </row>
    <row r="7539" spans="1:14" x14ac:dyDescent="0.25">
      <c r="A7539">
        <v>7537</v>
      </c>
      <c r="B7539" t="s">
        <v>251</v>
      </c>
      <c r="C7539" t="s">
        <v>95</v>
      </c>
      <c r="D7539" t="s">
        <v>628</v>
      </c>
      <c r="E7539" t="s">
        <v>17</v>
      </c>
      <c r="F7539">
        <v>25</v>
      </c>
      <c r="G7539">
        <v>0</v>
      </c>
      <c r="H7539">
        <v>7</v>
      </c>
      <c r="I7539">
        <v>8</v>
      </c>
      <c r="J7539">
        <v>2011</v>
      </c>
      <c r="K7539">
        <v>23.75</v>
      </c>
      <c r="L7539">
        <v>79.583332999999996</v>
      </c>
      <c r="M7539">
        <v>1.235097364</v>
      </c>
    </row>
    <row r="7540" spans="1:14" x14ac:dyDescent="0.25">
      <c r="A7540">
        <v>7538</v>
      </c>
      <c r="B7540" t="s">
        <v>251</v>
      </c>
      <c r="C7540" t="s">
        <v>95</v>
      </c>
      <c r="D7540" t="s">
        <v>722</v>
      </c>
      <c r="E7540" t="s">
        <v>17</v>
      </c>
      <c r="F7540">
        <v>9</v>
      </c>
      <c r="G7540">
        <v>0</v>
      </c>
      <c r="H7540">
        <v>1</v>
      </c>
      <c r="I7540">
        <v>8</v>
      </c>
      <c r="J7540">
        <v>2011</v>
      </c>
      <c r="K7540">
        <v>23.522578800000002</v>
      </c>
      <c r="L7540">
        <v>77.814800099999999</v>
      </c>
      <c r="M7540">
        <v>0.50584991899999998</v>
      </c>
      <c r="N7540">
        <v>300.12</v>
      </c>
    </row>
    <row r="7541" spans="1:14" x14ac:dyDescent="0.25">
      <c r="A7541">
        <v>7539</v>
      </c>
      <c r="B7541" t="s">
        <v>251</v>
      </c>
      <c r="C7541" t="s">
        <v>19</v>
      </c>
      <c r="D7541" t="s">
        <v>215</v>
      </c>
      <c r="E7541" t="s">
        <v>55</v>
      </c>
      <c r="F7541">
        <v>2</v>
      </c>
      <c r="G7541">
        <v>1</v>
      </c>
      <c r="H7541">
        <v>26</v>
      </c>
      <c r="I7541">
        <v>7</v>
      </c>
      <c r="J7541">
        <v>2011</v>
      </c>
      <c r="K7541">
        <v>20.0112475</v>
      </c>
      <c r="L7541">
        <v>73.790236399999998</v>
      </c>
      <c r="M7541">
        <v>0.56639832400000001</v>
      </c>
      <c r="N7541">
        <v>277.14</v>
      </c>
    </row>
    <row r="7542" spans="1:14" x14ac:dyDescent="0.25">
      <c r="A7542">
        <v>7540</v>
      </c>
      <c r="B7542" t="s">
        <v>251</v>
      </c>
      <c r="C7542" t="s">
        <v>19</v>
      </c>
      <c r="D7542" t="s">
        <v>256</v>
      </c>
      <c r="E7542" t="s">
        <v>62</v>
      </c>
      <c r="F7542">
        <v>10</v>
      </c>
      <c r="G7542">
        <v>1</v>
      </c>
      <c r="H7542">
        <v>25</v>
      </c>
      <c r="I7542">
        <v>7</v>
      </c>
      <c r="J7542">
        <v>2011</v>
      </c>
      <c r="K7542">
        <v>20.825623149999998</v>
      </c>
      <c r="L7542">
        <v>78.613145500000002</v>
      </c>
      <c r="M7542">
        <v>0.90229432200000004</v>
      </c>
    </row>
    <row r="7543" spans="1:14" x14ac:dyDescent="0.25">
      <c r="A7543">
        <v>7541</v>
      </c>
      <c r="B7543" t="s">
        <v>251</v>
      </c>
      <c r="C7543" t="s">
        <v>113</v>
      </c>
      <c r="D7543" t="s">
        <v>114</v>
      </c>
      <c r="E7543" t="s">
        <v>17</v>
      </c>
      <c r="F7543">
        <v>5</v>
      </c>
      <c r="G7543">
        <v>1</v>
      </c>
      <c r="H7543">
        <v>1</v>
      </c>
      <c r="I7543">
        <v>8</v>
      </c>
      <c r="J7543">
        <v>2011</v>
      </c>
      <c r="K7543">
        <v>28.015928599999999</v>
      </c>
      <c r="L7543">
        <v>73.317136700000006</v>
      </c>
      <c r="M7543">
        <v>0.183489767</v>
      </c>
      <c r="N7543">
        <v>320.21333340000001</v>
      </c>
    </row>
    <row r="7544" spans="1:14" x14ac:dyDescent="0.25">
      <c r="A7544">
        <v>7542</v>
      </c>
      <c r="B7544" t="s">
        <v>251</v>
      </c>
      <c r="C7544" t="s">
        <v>113</v>
      </c>
      <c r="D7544" t="s">
        <v>653</v>
      </c>
      <c r="E7544" t="s">
        <v>32</v>
      </c>
      <c r="F7544">
        <v>2</v>
      </c>
      <c r="G7544">
        <v>0</v>
      </c>
      <c r="H7544">
        <v>28</v>
      </c>
      <c r="I7544">
        <v>7</v>
      </c>
      <c r="J7544">
        <v>2011</v>
      </c>
      <c r="K7544">
        <v>24.578721000000002</v>
      </c>
      <c r="L7544">
        <v>73.686257100000006</v>
      </c>
      <c r="M7544">
        <v>0.377316596</v>
      </c>
      <c r="N7544">
        <v>303.49</v>
      </c>
    </row>
    <row r="7545" spans="1:14" x14ac:dyDescent="0.25">
      <c r="A7545">
        <v>7543</v>
      </c>
      <c r="B7545" t="s">
        <v>251</v>
      </c>
      <c r="C7545" t="s">
        <v>23</v>
      </c>
      <c r="D7545" t="s">
        <v>152</v>
      </c>
      <c r="E7545" t="s">
        <v>62</v>
      </c>
      <c r="F7545">
        <v>118</v>
      </c>
      <c r="G7545">
        <v>0</v>
      </c>
      <c r="H7545">
        <v>25</v>
      </c>
      <c r="I7545">
        <v>7</v>
      </c>
      <c r="J7545">
        <v>2011</v>
      </c>
      <c r="K7545">
        <v>12.09680475</v>
      </c>
      <c r="L7545">
        <v>78.193043009999997</v>
      </c>
      <c r="M7545">
        <v>0.14871904499999999</v>
      </c>
    </row>
    <row r="7546" spans="1:14" x14ac:dyDescent="0.25">
      <c r="A7546">
        <v>7544</v>
      </c>
      <c r="B7546" t="s">
        <v>251</v>
      </c>
      <c r="C7546" t="s">
        <v>30</v>
      </c>
      <c r="D7546" t="s">
        <v>291</v>
      </c>
      <c r="E7546" t="s">
        <v>17</v>
      </c>
      <c r="F7546">
        <v>16</v>
      </c>
      <c r="G7546">
        <v>1</v>
      </c>
      <c r="H7546">
        <v>21</v>
      </c>
      <c r="I7546">
        <v>7</v>
      </c>
      <c r="J7546">
        <v>2011</v>
      </c>
      <c r="K7546">
        <v>26.105546</v>
      </c>
      <c r="L7546">
        <v>79.427652649999999</v>
      </c>
      <c r="M7546">
        <v>1.09924818</v>
      </c>
      <c r="N7546">
        <v>305.52</v>
      </c>
    </row>
    <row r="7547" spans="1:14" x14ac:dyDescent="0.25">
      <c r="A7547">
        <v>7545</v>
      </c>
      <c r="B7547" t="s">
        <v>251</v>
      </c>
      <c r="C7547" t="s">
        <v>366</v>
      </c>
      <c r="D7547" t="s">
        <v>614</v>
      </c>
      <c r="E7547" t="s">
        <v>17</v>
      </c>
      <c r="F7547">
        <v>27</v>
      </c>
      <c r="G7547">
        <v>0</v>
      </c>
      <c r="H7547">
        <v>24</v>
      </c>
      <c r="I7547">
        <v>7</v>
      </c>
      <c r="J7547">
        <v>2011</v>
      </c>
      <c r="K7547">
        <v>34.193425499999996</v>
      </c>
      <c r="L7547">
        <v>74.834349770000003</v>
      </c>
      <c r="M7547">
        <v>0.18324443500000001</v>
      </c>
      <c r="N7547">
        <v>296.61666659999997</v>
      </c>
    </row>
    <row r="7548" spans="1:14" x14ac:dyDescent="0.25">
      <c r="A7548">
        <v>7546</v>
      </c>
      <c r="B7548" t="s">
        <v>251</v>
      </c>
      <c r="C7548" t="s">
        <v>38</v>
      </c>
      <c r="D7548" t="s">
        <v>867</v>
      </c>
      <c r="E7548" t="s">
        <v>77</v>
      </c>
      <c r="F7548">
        <v>78</v>
      </c>
      <c r="G7548">
        <v>0</v>
      </c>
      <c r="H7548">
        <v>13</v>
      </c>
      <c r="I7548">
        <v>7</v>
      </c>
      <c r="J7548">
        <v>2011</v>
      </c>
      <c r="K7548">
        <v>22.5666449</v>
      </c>
      <c r="L7548">
        <v>88.354485400000002</v>
      </c>
      <c r="M7548">
        <v>0.489103487</v>
      </c>
      <c r="N7548">
        <v>301.11333339999999</v>
      </c>
    </row>
    <row r="7549" spans="1:14" x14ac:dyDescent="0.25">
      <c r="A7549">
        <v>7547</v>
      </c>
      <c r="B7549" t="s">
        <v>251</v>
      </c>
      <c r="C7549" t="s">
        <v>91</v>
      </c>
      <c r="D7549" t="s">
        <v>200</v>
      </c>
      <c r="E7549" t="s">
        <v>17</v>
      </c>
      <c r="F7549">
        <v>40</v>
      </c>
      <c r="G7549">
        <v>0</v>
      </c>
      <c r="H7549">
        <v>30</v>
      </c>
      <c r="I7549">
        <v>7</v>
      </c>
      <c r="J7549">
        <v>2011</v>
      </c>
      <c r="K7549">
        <v>15.8309251</v>
      </c>
      <c r="L7549">
        <v>78.042537300000006</v>
      </c>
      <c r="M7549">
        <v>0.98570516200000002</v>
      </c>
      <c r="N7549">
        <v>303.18</v>
      </c>
    </row>
    <row r="7550" spans="1:14" x14ac:dyDescent="0.25">
      <c r="A7550">
        <v>7548</v>
      </c>
      <c r="B7550" t="s">
        <v>251</v>
      </c>
      <c r="C7550" t="s">
        <v>100</v>
      </c>
      <c r="D7550" t="s">
        <v>166</v>
      </c>
      <c r="E7550" t="s">
        <v>62</v>
      </c>
      <c r="F7550">
        <v>194</v>
      </c>
      <c r="G7550">
        <v>0</v>
      </c>
      <c r="H7550">
        <v>1</v>
      </c>
      <c r="I7550">
        <v>8</v>
      </c>
      <c r="J7550">
        <v>2011</v>
      </c>
      <c r="K7550">
        <v>22.785923199999999</v>
      </c>
      <c r="L7550">
        <v>86.1716093</v>
      </c>
      <c r="M7550">
        <v>0.22523666000000001</v>
      </c>
      <c r="N7550">
        <v>302.2</v>
      </c>
    </row>
    <row r="7551" spans="1:14" x14ac:dyDescent="0.25">
      <c r="A7551">
        <v>7549</v>
      </c>
      <c r="B7551" t="s">
        <v>257</v>
      </c>
      <c r="C7551" t="s">
        <v>91</v>
      </c>
      <c r="D7551" t="s">
        <v>868</v>
      </c>
      <c r="E7551" t="s">
        <v>17</v>
      </c>
      <c r="F7551">
        <v>29</v>
      </c>
      <c r="G7551">
        <v>0</v>
      </c>
      <c r="H7551">
        <v>9</v>
      </c>
      <c r="I7551">
        <v>8</v>
      </c>
      <c r="J7551">
        <v>2011</v>
      </c>
      <c r="K7551">
        <v>13.2178147</v>
      </c>
      <c r="L7551">
        <v>79.092936100000003</v>
      </c>
      <c r="M7551">
        <v>6.2535623999999998E-2</v>
      </c>
      <c r="N7551">
        <v>296.94</v>
      </c>
    </row>
    <row r="7552" spans="1:14" x14ac:dyDescent="0.25">
      <c r="A7552">
        <v>7550</v>
      </c>
      <c r="B7552" t="s">
        <v>257</v>
      </c>
      <c r="C7552" t="s">
        <v>53</v>
      </c>
      <c r="D7552" t="s">
        <v>666</v>
      </c>
      <c r="E7552" t="s">
        <v>17</v>
      </c>
      <c r="F7552">
        <v>54</v>
      </c>
      <c r="G7552">
        <v>0</v>
      </c>
      <c r="H7552">
        <v>11</v>
      </c>
      <c r="I7552">
        <v>8</v>
      </c>
      <c r="J7552">
        <v>2011</v>
      </c>
      <c r="K7552">
        <v>17.982064399999999</v>
      </c>
      <c r="L7552">
        <v>79.597095400000001</v>
      </c>
      <c r="M7552">
        <v>5.6043764000000003E-2</v>
      </c>
      <c r="N7552">
        <v>307.10000000000002</v>
      </c>
    </row>
    <row r="7553" spans="1:14" x14ac:dyDescent="0.25">
      <c r="A7553">
        <v>7551</v>
      </c>
      <c r="B7553" t="s">
        <v>257</v>
      </c>
      <c r="C7553" t="s">
        <v>346</v>
      </c>
      <c r="D7553" t="s">
        <v>707</v>
      </c>
      <c r="E7553" t="s">
        <v>17</v>
      </c>
      <c r="F7553">
        <v>12</v>
      </c>
      <c r="G7553">
        <v>0</v>
      </c>
      <c r="H7553">
        <v>31</v>
      </c>
      <c r="I7553">
        <v>7</v>
      </c>
      <c r="J7553">
        <v>2011</v>
      </c>
      <c r="K7553">
        <v>24.796435500000001</v>
      </c>
      <c r="L7553">
        <v>85.007956300000004</v>
      </c>
      <c r="M7553">
        <v>0.426624634</v>
      </c>
      <c r="N7553">
        <v>307.48</v>
      </c>
    </row>
    <row r="7554" spans="1:14" x14ac:dyDescent="0.25">
      <c r="A7554">
        <v>7552</v>
      </c>
      <c r="B7554" t="s">
        <v>257</v>
      </c>
      <c r="C7554" t="s">
        <v>346</v>
      </c>
      <c r="D7554" t="s">
        <v>615</v>
      </c>
      <c r="E7554" t="s">
        <v>17</v>
      </c>
      <c r="F7554">
        <v>131</v>
      </c>
      <c r="G7554">
        <v>0</v>
      </c>
      <c r="H7554">
        <v>7</v>
      </c>
      <c r="I7554">
        <v>8</v>
      </c>
      <c r="J7554">
        <v>2011</v>
      </c>
      <c r="K7554">
        <v>24.818124000000001</v>
      </c>
      <c r="L7554">
        <v>85.518556230000002</v>
      </c>
      <c r="M7554">
        <v>0.96744481999999998</v>
      </c>
    </row>
    <row r="7555" spans="1:14" x14ac:dyDescent="0.25">
      <c r="A7555">
        <v>7553</v>
      </c>
      <c r="B7555" t="s">
        <v>257</v>
      </c>
      <c r="C7555" t="s">
        <v>346</v>
      </c>
      <c r="D7555" t="s">
        <v>772</v>
      </c>
      <c r="E7555" t="s">
        <v>17</v>
      </c>
      <c r="F7555">
        <v>29</v>
      </c>
      <c r="G7555">
        <v>0</v>
      </c>
      <c r="H7555">
        <v>10</v>
      </c>
      <c r="I7555">
        <v>8</v>
      </c>
      <c r="J7555">
        <v>2011</v>
      </c>
      <c r="K7555">
        <v>26.420726500000001</v>
      </c>
      <c r="L7555">
        <v>84.374064070000003</v>
      </c>
      <c r="M7555">
        <v>0.93203521700000003</v>
      </c>
    </row>
    <row r="7556" spans="1:14" x14ac:dyDescent="0.25">
      <c r="A7556">
        <v>7554</v>
      </c>
      <c r="B7556" t="s">
        <v>257</v>
      </c>
      <c r="C7556" t="s">
        <v>100</v>
      </c>
      <c r="D7556" t="s">
        <v>166</v>
      </c>
      <c r="E7556" t="s">
        <v>62</v>
      </c>
      <c r="F7556">
        <v>22</v>
      </c>
      <c r="G7556">
        <v>0</v>
      </c>
      <c r="H7556">
        <v>5</v>
      </c>
      <c r="I7556">
        <v>8</v>
      </c>
      <c r="J7556">
        <v>2011</v>
      </c>
      <c r="K7556">
        <v>22.785923199999999</v>
      </c>
      <c r="L7556">
        <v>86.1716093</v>
      </c>
      <c r="M7556">
        <v>0.77379793200000002</v>
      </c>
      <c r="N7556">
        <v>303.02</v>
      </c>
    </row>
    <row r="7557" spans="1:14" x14ac:dyDescent="0.25">
      <c r="A7557">
        <v>7555</v>
      </c>
      <c r="B7557" t="s">
        <v>257</v>
      </c>
      <c r="C7557" t="s">
        <v>45</v>
      </c>
      <c r="D7557" t="s">
        <v>693</v>
      </c>
      <c r="E7557" t="s">
        <v>17</v>
      </c>
      <c r="F7557">
        <v>17</v>
      </c>
      <c r="G7557">
        <v>0</v>
      </c>
      <c r="H7557">
        <v>9</v>
      </c>
      <c r="I7557">
        <v>8</v>
      </c>
      <c r="J7557">
        <v>2011</v>
      </c>
      <c r="K7557">
        <v>15.857266600000001</v>
      </c>
      <c r="L7557">
        <v>74.506934299999998</v>
      </c>
      <c r="M7557">
        <v>0.88580026999999995</v>
      </c>
    </row>
    <row r="7558" spans="1:14" x14ac:dyDescent="0.25">
      <c r="A7558">
        <v>7556</v>
      </c>
      <c r="B7558" t="s">
        <v>257</v>
      </c>
      <c r="C7558" t="s">
        <v>95</v>
      </c>
      <c r="D7558" t="s">
        <v>628</v>
      </c>
      <c r="E7558" t="s">
        <v>17</v>
      </c>
      <c r="F7558">
        <v>126</v>
      </c>
      <c r="G7558">
        <v>0</v>
      </c>
      <c r="H7558">
        <v>14</v>
      </c>
      <c r="I7558">
        <v>8</v>
      </c>
      <c r="J7558">
        <v>2011</v>
      </c>
      <c r="K7558">
        <v>23.75</v>
      </c>
      <c r="L7558">
        <v>79.583332999999996</v>
      </c>
      <c r="M7558">
        <v>1.5899597590000001</v>
      </c>
    </row>
    <row r="7559" spans="1:14" x14ac:dyDescent="0.25">
      <c r="A7559">
        <v>7557</v>
      </c>
      <c r="B7559" t="s">
        <v>257</v>
      </c>
      <c r="C7559" t="s">
        <v>95</v>
      </c>
      <c r="D7559" t="s">
        <v>590</v>
      </c>
      <c r="E7559" t="s">
        <v>17</v>
      </c>
      <c r="F7559">
        <v>12</v>
      </c>
      <c r="G7559">
        <v>0</v>
      </c>
      <c r="H7559">
        <v>12</v>
      </c>
      <c r="I7559">
        <v>8</v>
      </c>
      <c r="J7559">
        <v>2011</v>
      </c>
      <c r="K7559">
        <v>23.115688200000001</v>
      </c>
      <c r="L7559">
        <v>77.066239390000007</v>
      </c>
      <c r="M7559">
        <v>1.475803153</v>
      </c>
    </row>
    <row r="7560" spans="1:14" x14ac:dyDescent="0.25">
      <c r="A7560">
        <v>7558</v>
      </c>
      <c r="B7560" t="s">
        <v>257</v>
      </c>
      <c r="C7560" t="s">
        <v>19</v>
      </c>
      <c r="D7560" t="s">
        <v>507</v>
      </c>
      <c r="E7560" t="s">
        <v>21</v>
      </c>
      <c r="F7560">
        <v>14</v>
      </c>
      <c r="G7560">
        <v>1</v>
      </c>
      <c r="H7560">
        <v>6</v>
      </c>
      <c r="I7560">
        <v>8</v>
      </c>
      <c r="J7560">
        <v>2011</v>
      </c>
      <c r="K7560">
        <v>19.918832949999999</v>
      </c>
      <c r="L7560">
        <v>75.870859859999996</v>
      </c>
      <c r="M7560">
        <v>0.49523369299999997</v>
      </c>
    </row>
    <row r="7561" spans="1:14" x14ac:dyDescent="0.25">
      <c r="A7561">
        <v>7559</v>
      </c>
      <c r="B7561" t="s">
        <v>257</v>
      </c>
      <c r="C7561" t="s">
        <v>19</v>
      </c>
      <c r="D7561" t="s">
        <v>66</v>
      </c>
      <c r="E7561" t="s">
        <v>17</v>
      </c>
      <c r="F7561">
        <v>29</v>
      </c>
      <c r="G7561">
        <v>0</v>
      </c>
      <c r="H7561">
        <v>5</v>
      </c>
      <c r="I7561">
        <v>8</v>
      </c>
      <c r="J7561">
        <v>2011</v>
      </c>
      <c r="K7561">
        <v>18.4928092</v>
      </c>
      <c r="L7561">
        <v>73.138070949999999</v>
      </c>
      <c r="M7561">
        <v>3.7806745990000001</v>
      </c>
    </row>
    <row r="7562" spans="1:14" x14ac:dyDescent="0.25">
      <c r="A7562">
        <v>7560</v>
      </c>
      <c r="B7562" t="s">
        <v>257</v>
      </c>
      <c r="C7562" t="s">
        <v>34</v>
      </c>
      <c r="D7562" t="s">
        <v>212</v>
      </c>
      <c r="E7562" t="s">
        <v>17</v>
      </c>
      <c r="F7562">
        <v>47</v>
      </c>
      <c r="G7562">
        <v>0</v>
      </c>
      <c r="H7562">
        <v>1</v>
      </c>
      <c r="I7562">
        <v>8</v>
      </c>
      <c r="J7562">
        <v>2011</v>
      </c>
      <c r="K7562">
        <v>20.1160666</v>
      </c>
      <c r="L7562">
        <v>85.11195644</v>
      </c>
      <c r="M7562">
        <v>0.157368173</v>
      </c>
      <c r="N7562">
        <v>301.61599999999999</v>
      </c>
    </row>
    <row r="7563" spans="1:14" x14ac:dyDescent="0.25">
      <c r="A7563">
        <v>7561</v>
      </c>
      <c r="B7563" t="s">
        <v>257</v>
      </c>
      <c r="C7563" t="s">
        <v>113</v>
      </c>
      <c r="D7563" t="s">
        <v>114</v>
      </c>
      <c r="E7563" t="s">
        <v>21</v>
      </c>
      <c r="F7563">
        <v>152</v>
      </c>
      <c r="G7563">
        <v>0</v>
      </c>
      <c r="H7563">
        <v>8</v>
      </c>
      <c r="I7563">
        <v>8</v>
      </c>
      <c r="J7563">
        <v>2011</v>
      </c>
      <c r="K7563">
        <v>28.015928599999999</v>
      </c>
      <c r="L7563">
        <v>73.317136700000006</v>
      </c>
      <c r="M7563">
        <v>3.3977950999999999E-2</v>
      </c>
      <c r="N7563">
        <v>318.68666660000002</v>
      </c>
    </row>
    <row r="7564" spans="1:14" x14ac:dyDescent="0.25">
      <c r="A7564">
        <v>7562</v>
      </c>
      <c r="B7564" t="s">
        <v>257</v>
      </c>
      <c r="C7564" t="s">
        <v>23</v>
      </c>
      <c r="D7564" t="s">
        <v>307</v>
      </c>
      <c r="E7564" t="s">
        <v>17</v>
      </c>
      <c r="F7564">
        <v>13</v>
      </c>
      <c r="G7564">
        <v>0</v>
      </c>
      <c r="H7564">
        <v>9</v>
      </c>
      <c r="I7564">
        <v>8</v>
      </c>
      <c r="J7564">
        <v>2011</v>
      </c>
      <c r="K7564">
        <v>10.330329900000001</v>
      </c>
      <c r="L7564">
        <v>78.067397909999997</v>
      </c>
      <c r="M7564">
        <v>0.34881070800000002</v>
      </c>
      <c r="N7564">
        <v>310.2</v>
      </c>
    </row>
    <row r="7565" spans="1:14" x14ac:dyDescent="0.25">
      <c r="A7565">
        <v>7563</v>
      </c>
      <c r="B7565" t="s">
        <v>257</v>
      </c>
      <c r="C7565" t="s">
        <v>23</v>
      </c>
      <c r="D7565" t="s">
        <v>203</v>
      </c>
      <c r="E7565" t="s">
        <v>17</v>
      </c>
      <c r="F7565">
        <v>10</v>
      </c>
      <c r="G7565">
        <v>0</v>
      </c>
      <c r="H7565">
        <v>9</v>
      </c>
      <c r="I7565">
        <v>8</v>
      </c>
      <c r="J7565">
        <v>2011</v>
      </c>
      <c r="K7565">
        <v>11.2287716</v>
      </c>
      <c r="L7565">
        <v>78.818255550000003</v>
      </c>
      <c r="M7565">
        <v>5.2548549E-2</v>
      </c>
      <c r="N7565">
        <v>307.95333340000002</v>
      </c>
    </row>
    <row r="7566" spans="1:14" x14ac:dyDescent="0.25">
      <c r="A7566">
        <v>7564</v>
      </c>
      <c r="B7566" t="s">
        <v>257</v>
      </c>
      <c r="C7566" t="s">
        <v>23</v>
      </c>
      <c r="D7566" t="s">
        <v>203</v>
      </c>
      <c r="E7566" t="s">
        <v>17</v>
      </c>
      <c r="F7566">
        <v>32</v>
      </c>
      <c r="G7566">
        <v>0</v>
      </c>
      <c r="H7566">
        <v>9</v>
      </c>
      <c r="I7566">
        <v>8</v>
      </c>
      <c r="J7566">
        <v>2011</v>
      </c>
      <c r="K7566">
        <v>11.2287716</v>
      </c>
      <c r="L7566">
        <v>78.818255550000003</v>
      </c>
      <c r="M7566">
        <v>5.2548549E-2</v>
      </c>
      <c r="N7566">
        <v>307.95333340000002</v>
      </c>
    </row>
    <row r="7567" spans="1:14" x14ac:dyDescent="0.25">
      <c r="A7567">
        <v>7565</v>
      </c>
      <c r="B7567" t="s">
        <v>257</v>
      </c>
      <c r="C7567" t="s">
        <v>23</v>
      </c>
      <c r="D7567" t="s">
        <v>344</v>
      </c>
      <c r="E7567" t="s">
        <v>17</v>
      </c>
      <c r="F7567">
        <v>13</v>
      </c>
      <c r="G7567">
        <v>0</v>
      </c>
      <c r="H7567">
        <v>5</v>
      </c>
      <c r="I7567">
        <v>8</v>
      </c>
      <c r="J7567">
        <v>2011</v>
      </c>
      <c r="K7567">
        <v>11.9415377</v>
      </c>
      <c r="L7567">
        <v>79.486146899999994</v>
      </c>
      <c r="M7567">
        <v>8.0465905000000004E-2</v>
      </c>
    </row>
    <row r="7568" spans="1:14" x14ac:dyDescent="0.25">
      <c r="A7568">
        <v>7566</v>
      </c>
      <c r="B7568" t="s">
        <v>257</v>
      </c>
      <c r="C7568" t="s">
        <v>23</v>
      </c>
      <c r="D7568" t="s">
        <v>869</v>
      </c>
      <c r="E7568" t="s">
        <v>17</v>
      </c>
      <c r="F7568">
        <v>11</v>
      </c>
      <c r="G7568">
        <v>0</v>
      </c>
      <c r="H7568">
        <v>11</v>
      </c>
      <c r="I7568">
        <v>8</v>
      </c>
      <c r="J7568">
        <v>2011</v>
      </c>
      <c r="K7568">
        <v>9.4477045000000004</v>
      </c>
      <c r="L7568">
        <v>77.800043400000007</v>
      </c>
      <c r="M7568">
        <v>0.15312226500000001</v>
      </c>
      <c r="N7568">
        <v>317.77999999999997</v>
      </c>
    </row>
    <row r="7569" spans="1:14" x14ac:dyDescent="0.25">
      <c r="A7569">
        <v>7567</v>
      </c>
      <c r="B7569" t="s">
        <v>257</v>
      </c>
      <c r="C7569" t="s">
        <v>30</v>
      </c>
      <c r="D7569" t="s">
        <v>870</v>
      </c>
      <c r="E7569" t="s">
        <v>17</v>
      </c>
      <c r="F7569">
        <v>16</v>
      </c>
      <c r="G7569">
        <v>0</v>
      </c>
      <c r="H7569">
        <v>8</v>
      </c>
      <c r="I7569">
        <v>8</v>
      </c>
      <c r="J7569">
        <v>2011</v>
      </c>
      <c r="K7569">
        <v>25.4381302</v>
      </c>
      <c r="L7569">
        <v>81.833800499999995</v>
      </c>
      <c r="M7569">
        <v>1.052934161</v>
      </c>
    </row>
    <row r="7570" spans="1:14" x14ac:dyDescent="0.25">
      <c r="A7570">
        <v>7568</v>
      </c>
      <c r="B7570" t="s">
        <v>257</v>
      </c>
      <c r="C7570" t="s">
        <v>30</v>
      </c>
      <c r="D7570" t="s">
        <v>497</v>
      </c>
      <c r="E7570" t="s">
        <v>17</v>
      </c>
      <c r="F7570">
        <v>53</v>
      </c>
      <c r="G7570">
        <v>3</v>
      </c>
      <c r="H7570">
        <v>9</v>
      </c>
      <c r="I7570">
        <v>8</v>
      </c>
      <c r="J7570">
        <v>2011</v>
      </c>
      <c r="K7570">
        <v>28.068311649999998</v>
      </c>
      <c r="L7570">
        <v>79.046073120000003</v>
      </c>
      <c r="M7570">
        <v>0.74087491599999999</v>
      </c>
    </row>
    <row r="7571" spans="1:14" x14ac:dyDescent="0.25">
      <c r="A7571">
        <v>7569</v>
      </c>
      <c r="B7571" t="s">
        <v>257</v>
      </c>
      <c r="C7571" t="s">
        <v>30</v>
      </c>
      <c r="D7571" t="s">
        <v>291</v>
      </c>
      <c r="E7571" t="s">
        <v>21</v>
      </c>
      <c r="F7571">
        <v>34</v>
      </c>
      <c r="G7571">
        <v>0</v>
      </c>
      <c r="H7571">
        <v>11</v>
      </c>
      <c r="I7571">
        <v>8</v>
      </c>
      <c r="J7571">
        <v>2011</v>
      </c>
      <c r="K7571">
        <v>26.105546</v>
      </c>
      <c r="L7571">
        <v>79.427652649999999</v>
      </c>
      <c r="M7571">
        <v>0.84790317299999995</v>
      </c>
    </row>
    <row r="7572" spans="1:14" x14ac:dyDescent="0.25">
      <c r="A7572">
        <v>7570</v>
      </c>
      <c r="B7572" t="s">
        <v>257</v>
      </c>
      <c r="C7572" t="s">
        <v>30</v>
      </c>
      <c r="D7572" t="s">
        <v>737</v>
      </c>
      <c r="E7572" t="s">
        <v>17</v>
      </c>
      <c r="F7572">
        <v>48</v>
      </c>
      <c r="G7572">
        <v>0</v>
      </c>
      <c r="H7572">
        <v>7</v>
      </c>
      <c r="I7572">
        <v>8</v>
      </c>
      <c r="J7572">
        <v>2011</v>
      </c>
      <c r="K7572">
        <v>27.985060149999999</v>
      </c>
      <c r="L7572">
        <v>80.753845380000001</v>
      </c>
      <c r="M7572">
        <v>1.245870313</v>
      </c>
      <c r="N7572">
        <v>288.95333340000002</v>
      </c>
    </row>
    <row r="7573" spans="1:14" x14ac:dyDescent="0.25">
      <c r="A7573">
        <v>7571</v>
      </c>
      <c r="B7573" t="s">
        <v>257</v>
      </c>
      <c r="C7573" t="s">
        <v>30</v>
      </c>
      <c r="D7573" t="s">
        <v>126</v>
      </c>
      <c r="E7573" t="s">
        <v>17</v>
      </c>
      <c r="F7573">
        <v>51</v>
      </c>
      <c r="G7573">
        <v>2</v>
      </c>
      <c r="H7573">
        <v>9</v>
      </c>
      <c r="I7573">
        <v>8</v>
      </c>
      <c r="J7573">
        <v>2011</v>
      </c>
      <c r="K7573">
        <v>25.101047699999999</v>
      </c>
      <c r="L7573">
        <v>82.62574936</v>
      </c>
      <c r="M7573">
        <v>1.3927803750000001</v>
      </c>
      <c r="N7573">
        <v>301.95999999999998</v>
      </c>
    </row>
    <row r="7574" spans="1:14" x14ac:dyDescent="0.25">
      <c r="A7574">
        <v>7572</v>
      </c>
      <c r="B7574" t="s">
        <v>257</v>
      </c>
      <c r="C7574" t="s">
        <v>38</v>
      </c>
      <c r="D7574" t="s">
        <v>410</v>
      </c>
      <c r="E7574" t="s">
        <v>17</v>
      </c>
      <c r="F7574">
        <v>123</v>
      </c>
      <c r="G7574">
        <v>0</v>
      </c>
      <c r="H7574">
        <v>11</v>
      </c>
      <c r="I7574">
        <v>8</v>
      </c>
      <c r="J7574">
        <v>2011</v>
      </c>
      <c r="K7574">
        <v>23.13195425</v>
      </c>
      <c r="L7574">
        <v>87.207397200000003</v>
      </c>
      <c r="M7574">
        <v>2.2172277490000001</v>
      </c>
    </row>
    <row r="7575" spans="1:14" x14ac:dyDescent="0.25">
      <c r="A7575">
        <v>7573</v>
      </c>
      <c r="B7575" t="s">
        <v>257</v>
      </c>
      <c r="C7575" t="s">
        <v>105</v>
      </c>
      <c r="D7575" t="s">
        <v>449</v>
      </c>
      <c r="E7575" t="s">
        <v>17</v>
      </c>
      <c r="F7575">
        <v>38</v>
      </c>
      <c r="G7575">
        <v>0</v>
      </c>
      <c r="H7575">
        <v>20</v>
      </c>
      <c r="I7575">
        <v>7</v>
      </c>
      <c r="J7575">
        <v>2011</v>
      </c>
      <c r="K7575">
        <v>21.2380912</v>
      </c>
      <c r="L7575">
        <v>81.633699300000004</v>
      </c>
      <c r="M7575">
        <v>0.81457461900000006</v>
      </c>
      <c r="N7575">
        <v>301.42</v>
      </c>
    </row>
    <row r="7576" spans="1:14" x14ac:dyDescent="0.25">
      <c r="A7576">
        <v>7574</v>
      </c>
      <c r="B7576" t="s">
        <v>257</v>
      </c>
      <c r="C7576" t="s">
        <v>105</v>
      </c>
      <c r="D7576" t="s">
        <v>620</v>
      </c>
      <c r="E7576" t="s">
        <v>17</v>
      </c>
      <c r="F7576">
        <v>74</v>
      </c>
      <c r="G7576">
        <v>0</v>
      </c>
      <c r="H7576">
        <v>21</v>
      </c>
      <c r="I7576">
        <v>6</v>
      </c>
      <c r="J7576">
        <v>2011</v>
      </c>
      <c r="K7576">
        <v>22.354746800000001</v>
      </c>
      <c r="L7576">
        <v>82.711085499999996</v>
      </c>
      <c r="M7576">
        <v>2.5716507800000001</v>
      </c>
      <c r="N7576">
        <v>304.86</v>
      </c>
    </row>
    <row r="7577" spans="1:14" x14ac:dyDescent="0.25">
      <c r="A7577">
        <v>7575</v>
      </c>
      <c r="B7577" t="s">
        <v>257</v>
      </c>
      <c r="C7577" t="s">
        <v>105</v>
      </c>
      <c r="D7577" t="s">
        <v>620</v>
      </c>
      <c r="E7577" t="s">
        <v>17</v>
      </c>
      <c r="F7577">
        <v>14</v>
      </c>
      <c r="G7577">
        <v>0</v>
      </c>
      <c r="H7577">
        <v>11</v>
      </c>
      <c r="I7577">
        <v>6</v>
      </c>
      <c r="J7577">
        <v>2011</v>
      </c>
      <c r="K7577">
        <v>22.354746800000001</v>
      </c>
      <c r="L7577">
        <v>82.711085499999996</v>
      </c>
      <c r="M7577">
        <v>0.14996071599999999</v>
      </c>
      <c r="N7577">
        <v>311.99</v>
      </c>
    </row>
    <row r="7578" spans="1:14" x14ac:dyDescent="0.25">
      <c r="A7578">
        <v>7576</v>
      </c>
      <c r="B7578" t="s">
        <v>257</v>
      </c>
      <c r="C7578" t="s">
        <v>45</v>
      </c>
      <c r="D7578" t="s">
        <v>185</v>
      </c>
      <c r="E7578" t="s">
        <v>17</v>
      </c>
      <c r="F7578">
        <v>12</v>
      </c>
      <c r="G7578">
        <v>0</v>
      </c>
      <c r="H7578">
        <v>27</v>
      </c>
      <c r="I7578">
        <v>7</v>
      </c>
      <c r="J7578">
        <v>2011</v>
      </c>
      <c r="K7578">
        <v>16.1853166</v>
      </c>
      <c r="L7578">
        <v>75.696791899999994</v>
      </c>
      <c r="M7578">
        <v>0.451196074</v>
      </c>
      <c r="N7578">
        <v>306.12</v>
      </c>
    </row>
    <row r="7579" spans="1:14" x14ac:dyDescent="0.25">
      <c r="A7579">
        <v>7577</v>
      </c>
      <c r="B7579" t="s">
        <v>257</v>
      </c>
      <c r="C7579" t="s">
        <v>19</v>
      </c>
      <c r="D7579" t="s">
        <v>531</v>
      </c>
      <c r="E7579" t="s">
        <v>17</v>
      </c>
      <c r="F7579">
        <v>11</v>
      </c>
      <c r="G7579">
        <v>0</v>
      </c>
      <c r="H7579">
        <v>27</v>
      </c>
      <c r="I7579">
        <v>7</v>
      </c>
      <c r="J7579">
        <v>2011</v>
      </c>
      <c r="K7579">
        <v>17.6912883</v>
      </c>
      <c r="L7579">
        <v>75.8841635</v>
      </c>
      <c r="M7579">
        <v>0.527600454</v>
      </c>
      <c r="N7579">
        <v>307.89333340000002</v>
      </c>
    </row>
    <row r="7580" spans="1:14" x14ac:dyDescent="0.25">
      <c r="A7580">
        <v>7578</v>
      </c>
      <c r="B7580" t="s">
        <v>257</v>
      </c>
      <c r="C7580" t="s">
        <v>19</v>
      </c>
      <c r="D7580" t="s">
        <v>559</v>
      </c>
      <c r="E7580" t="s">
        <v>17</v>
      </c>
      <c r="F7580">
        <v>3</v>
      </c>
      <c r="G7580">
        <v>1</v>
      </c>
      <c r="H7580">
        <v>20</v>
      </c>
      <c r="I7580">
        <v>7</v>
      </c>
      <c r="J7580">
        <v>2011</v>
      </c>
      <c r="K7580">
        <v>20.325703749999999</v>
      </c>
      <c r="L7580">
        <v>78.116913969999999</v>
      </c>
      <c r="M7580">
        <v>0.62279142200000004</v>
      </c>
    </row>
    <row r="7581" spans="1:14" x14ac:dyDescent="0.25">
      <c r="A7581">
        <v>7579</v>
      </c>
      <c r="B7581" t="s">
        <v>261</v>
      </c>
      <c r="C7581" t="s">
        <v>53</v>
      </c>
      <c r="D7581" t="s">
        <v>780</v>
      </c>
      <c r="E7581" t="s">
        <v>55</v>
      </c>
      <c r="F7581">
        <v>42</v>
      </c>
      <c r="G7581">
        <v>0</v>
      </c>
      <c r="H7581">
        <v>15</v>
      </c>
      <c r="I7581">
        <v>8</v>
      </c>
      <c r="J7581">
        <v>2011</v>
      </c>
      <c r="K7581">
        <v>16.743453800000001</v>
      </c>
      <c r="L7581">
        <v>77.992319100000003</v>
      </c>
      <c r="M7581">
        <v>9.5684643E-2</v>
      </c>
      <c r="N7581">
        <v>303.77999999999997</v>
      </c>
    </row>
    <row r="7582" spans="1:14" x14ac:dyDescent="0.25">
      <c r="A7582">
        <v>7580</v>
      </c>
      <c r="B7582" t="s">
        <v>261</v>
      </c>
      <c r="C7582" t="s">
        <v>53</v>
      </c>
      <c r="D7582" t="s">
        <v>548</v>
      </c>
      <c r="E7582" t="s">
        <v>17</v>
      </c>
      <c r="F7582">
        <v>10</v>
      </c>
      <c r="G7582">
        <v>0</v>
      </c>
      <c r="H7582">
        <v>15</v>
      </c>
      <c r="I7582">
        <v>8</v>
      </c>
      <c r="J7582">
        <v>2011</v>
      </c>
      <c r="K7582">
        <v>17.937509500000001</v>
      </c>
      <c r="L7582">
        <v>78.21174499</v>
      </c>
      <c r="M7582">
        <v>0.10161727</v>
      </c>
      <c r="N7582">
        <v>291.02999999999997</v>
      </c>
    </row>
    <row r="7583" spans="1:14" x14ac:dyDescent="0.25">
      <c r="A7583">
        <v>7581</v>
      </c>
      <c r="B7583" t="s">
        <v>261</v>
      </c>
      <c r="C7583" t="s">
        <v>346</v>
      </c>
      <c r="D7583" t="s">
        <v>232</v>
      </c>
      <c r="E7583" t="s">
        <v>17</v>
      </c>
      <c r="F7583">
        <v>26</v>
      </c>
      <c r="G7583">
        <v>0</v>
      </c>
      <c r="H7583">
        <v>15</v>
      </c>
      <c r="I7583">
        <v>8</v>
      </c>
      <c r="J7583">
        <v>2011</v>
      </c>
      <c r="K7583">
        <v>24.786306</v>
      </c>
      <c r="L7583">
        <v>84.414489829999994</v>
      </c>
      <c r="M7583">
        <v>2.1501235670000001</v>
      </c>
    </row>
    <row r="7584" spans="1:14" x14ac:dyDescent="0.25">
      <c r="A7584">
        <v>7582</v>
      </c>
      <c r="B7584" t="s">
        <v>261</v>
      </c>
      <c r="C7584" t="s">
        <v>346</v>
      </c>
      <c r="D7584" t="s">
        <v>772</v>
      </c>
      <c r="E7584" t="s">
        <v>17</v>
      </c>
      <c r="F7584">
        <v>5</v>
      </c>
      <c r="G7584">
        <v>1</v>
      </c>
      <c r="H7584">
        <v>14</v>
      </c>
      <c r="I7584">
        <v>8</v>
      </c>
      <c r="J7584">
        <v>2011</v>
      </c>
      <c r="K7584">
        <v>26.420726500000001</v>
      </c>
      <c r="L7584">
        <v>84.374064070000003</v>
      </c>
      <c r="M7584">
        <v>0.44147490499999997</v>
      </c>
      <c r="N7584">
        <v>301.25</v>
      </c>
    </row>
    <row r="7585" spans="1:14" x14ac:dyDescent="0.25">
      <c r="A7585">
        <v>7583</v>
      </c>
      <c r="B7585" t="s">
        <v>261</v>
      </c>
      <c r="C7585" t="s">
        <v>346</v>
      </c>
      <c r="D7585" t="s">
        <v>630</v>
      </c>
      <c r="E7585" t="s">
        <v>17</v>
      </c>
      <c r="F7585">
        <v>50</v>
      </c>
      <c r="G7585">
        <v>0</v>
      </c>
      <c r="H7585">
        <v>10</v>
      </c>
      <c r="I7585">
        <v>8</v>
      </c>
      <c r="J7585">
        <v>2011</v>
      </c>
      <c r="K7585">
        <v>24.967852050000001</v>
      </c>
      <c r="L7585">
        <v>86.173511469999994</v>
      </c>
      <c r="M7585">
        <v>1.8381281229999999</v>
      </c>
    </row>
    <row r="7586" spans="1:14" x14ac:dyDescent="0.25">
      <c r="A7586">
        <v>7584</v>
      </c>
      <c r="B7586" t="s">
        <v>261</v>
      </c>
      <c r="C7586" t="s">
        <v>346</v>
      </c>
      <c r="D7586" t="s">
        <v>795</v>
      </c>
      <c r="E7586" t="s">
        <v>17</v>
      </c>
      <c r="F7586">
        <v>20</v>
      </c>
      <c r="G7586">
        <v>0</v>
      </c>
      <c r="H7586">
        <v>17</v>
      </c>
      <c r="I7586">
        <v>8</v>
      </c>
      <c r="J7586">
        <v>2011</v>
      </c>
      <c r="K7586">
        <v>25.167702899999998</v>
      </c>
      <c r="L7586">
        <v>86.059359240000006</v>
      </c>
      <c r="M7586">
        <v>0.83613758800000004</v>
      </c>
      <c r="N7586">
        <v>300.54000000000002</v>
      </c>
    </row>
    <row r="7587" spans="1:14" x14ac:dyDescent="0.25">
      <c r="A7587">
        <v>7585</v>
      </c>
      <c r="B7587" t="s">
        <v>261</v>
      </c>
      <c r="C7587" t="s">
        <v>346</v>
      </c>
      <c r="D7587" t="s">
        <v>569</v>
      </c>
      <c r="E7587" t="s">
        <v>21</v>
      </c>
      <c r="F7587">
        <v>6</v>
      </c>
      <c r="G7587">
        <v>1</v>
      </c>
      <c r="H7587">
        <v>8</v>
      </c>
      <c r="I7587">
        <v>8</v>
      </c>
      <c r="J7587">
        <v>2011</v>
      </c>
      <c r="K7587">
        <v>25.6093239</v>
      </c>
      <c r="L7587">
        <v>85.123525200000003</v>
      </c>
      <c r="M7587">
        <v>0.98373976699999999</v>
      </c>
    </row>
    <row r="7588" spans="1:14" x14ac:dyDescent="0.25">
      <c r="A7588">
        <v>7586</v>
      </c>
      <c r="B7588" t="s">
        <v>261</v>
      </c>
      <c r="C7588" t="s">
        <v>105</v>
      </c>
      <c r="D7588" t="s">
        <v>449</v>
      </c>
      <c r="E7588" t="s">
        <v>17</v>
      </c>
      <c r="F7588">
        <v>67</v>
      </c>
      <c r="G7588">
        <v>0</v>
      </c>
      <c r="H7588">
        <v>8</v>
      </c>
      <c r="I7588">
        <v>8</v>
      </c>
      <c r="J7588">
        <v>2011</v>
      </c>
      <c r="K7588">
        <v>21.2380912</v>
      </c>
      <c r="L7588">
        <v>81.633699300000004</v>
      </c>
      <c r="M7588">
        <v>1.044051998</v>
      </c>
    </row>
    <row r="7589" spans="1:14" x14ac:dyDescent="0.25">
      <c r="A7589">
        <v>7587</v>
      </c>
      <c r="B7589" t="s">
        <v>261</v>
      </c>
      <c r="C7589" t="s">
        <v>95</v>
      </c>
      <c r="D7589" t="s">
        <v>591</v>
      </c>
      <c r="E7589" t="s">
        <v>17</v>
      </c>
      <c r="F7589">
        <v>24</v>
      </c>
      <c r="G7589">
        <v>1</v>
      </c>
      <c r="H7589">
        <v>17</v>
      </c>
      <c r="I7589">
        <v>8</v>
      </c>
      <c r="J7589">
        <v>2011</v>
      </c>
      <c r="K7589">
        <v>24.855778050000001</v>
      </c>
      <c r="L7589">
        <v>79.047063469999998</v>
      </c>
      <c r="M7589">
        <v>0.344241513</v>
      </c>
      <c r="N7589">
        <v>300.2</v>
      </c>
    </row>
    <row r="7590" spans="1:14" x14ac:dyDescent="0.25">
      <c r="A7590">
        <v>7588</v>
      </c>
      <c r="B7590" t="s">
        <v>261</v>
      </c>
      <c r="C7590" t="s">
        <v>19</v>
      </c>
      <c r="D7590" t="s">
        <v>61</v>
      </c>
      <c r="E7590" t="s">
        <v>17</v>
      </c>
      <c r="F7590">
        <v>17</v>
      </c>
      <c r="G7590">
        <v>0</v>
      </c>
      <c r="H7590">
        <v>8</v>
      </c>
      <c r="I7590">
        <v>8</v>
      </c>
      <c r="J7590">
        <v>2011</v>
      </c>
      <c r="K7590">
        <v>20.761812249999998</v>
      </c>
      <c r="L7590">
        <v>77.192115670000007</v>
      </c>
      <c r="M7590">
        <v>0.63304751299999995</v>
      </c>
    </row>
    <row r="7591" spans="1:14" x14ac:dyDescent="0.25">
      <c r="A7591">
        <v>7589</v>
      </c>
      <c r="B7591" t="s">
        <v>261</v>
      </c>
      <c r="C7591" t="s">
        <v>30</v>
      </c>
      <c r="D7591" t="s">
        <v>274</v>
      </c>
      <c r="E7591" t="s">
        <v>21</v>
      </c>
      <c r="F7591">
        <v>13</v>
      </c>
      <c r="G7591">
        <v>0</v>
      </c>
      <c r="H7591">
        <v>11</v>
      </c>
      <c r="I7591">
        <v>8</v>
      </c>
      <c r="J7591">
        <v>2011</v>
      </c>
      <c r="K7591">
        <v>29.988077400000002</v>
      </c>
      <c r="L7591">
        <v>77.508129949999997</v>
      </c>
      <c r="M7591">
        <v>0.37208250700000001</v>
      </c>
      <c r="N7591">
        <v>293.68666660000002</v>
      </c>
    </row>
    <row r="7592" spans="1:14" x14ac:dyDescent="0.25">
      <c r="A7592">
        <v>7590</v>
      </c>
      <c r="B7592" t="s">
        <v>261</v>
      </c>
      <c r="C7592" t="s">
        <v>38</v>
      </c>
      <c r="D7592" t="s">
        <v>410</v>
      </c>
      <c r="E7592" t="s">
        <v>17</v>
      </c>
      <c r="F7592">
        <v>90</v>
      </c>
      <c r="G7592">
        <v>0</v>
      </c>
      <c r="H7592">
        <v>16</v>
      </c>
      <c r="I7592">
        <v>8</v>
      </c>
      <c r="J7592">
        <v>2011</v>
      </c>
      <c r="K7592">
        <v>23.13195425</v>
      </c>
      <c r="L7592">
        <v>87.207397200000003</v>
      </c>
      <c r="M7592">
        <v>1.464678776</v>
      </c>
      <c r="N7592">
        <v>299.82</v>
      </c>
    </row>
    <row r="7593" spans="1:14" x14ac:dyDescent="0.25">
      <c r="A7593">
        <v>7591</v>
      </c>
      <c r="B7593" t="s">
        <v>261</v>
      </c>
      <c r="C7593" t="s">
        <v>38</v>
      </c>
      <c r="D7593" t="s">
        <v>410</v>
      </c>
      <c r="E7593" t="s">
        <v>17</v>
      </c>
      <c r="F7593">
        <v>59</v>
      </c>
      <c r="G7593">
        <v>0</v>
      </c>
      <c r="H7593">
        <v>16</v>
      </c>
      <c r="I7593">
        <v>8</v>
      </c>
      <c r="J7593">
        <v>2011</v>
      </c>
      <c r="K7593">
        <v>23.13195425</v>
      </c>
      <c r="L7593">
        <v>87.207397200000003</v>
      </c>
      <c r="M7593">
        <v>1.464678776</v>
      </c>
      <c r="N7593">
        <v>299.82</v>
      </c>
    </row>
    <row r="7594" spans="1:14" x14ac:dyDescent="0.25">
      <c r="A7594">
        <v>7592</v>
      </c>
      <c r="B7594" t="s">
        <v>261</v>
      </c>
      <c r="C7594" t="s">
        <v>38</v>
      </c>
      <c r="D7594" t="s">
        <v>220</v>
      </c>
      <c r="E7594" t="s">
        <v>77</v>
      </c>
      <c r="F7594">
        <v>155</v>
      </c>
      <c r="G7594">
        <v>0</v>
      </c>
      <c r="H7594">
        <v>14</v>
      </c>
      <c r="I7594">
        <v>8</v>
      </c>
      <c r="J7594">
        <v>2011</v>
      </c>
      <c r="K7594">
        <v>24</v>
      </c>
      <c r="L7594">
        <v>87.583332999999996</v>
      </c>
      <c r="M7594">
        <v>1.8040686770000001</v>
      </c>
    </row>
    <row r="7595" spans="1:14" x14ac:dyDescent="0.25">
      <c r="A7595">
        <v>7593</v>
      </c>
      <c r="B7595" t="s">
        <v>261</v>
      </c>
      <c r="C7595" t="s">
        <v>38</v>
      </c>
      <c r="D7595" t="s">
        <v>325</v>
      </c>
      <c r="E7595" t="s">
        <v>17</v>
      </c>
      <c r="F7595">
        <v>32</v>
      </c>
      <c r="G7595">
        <v>0</v>
      </c>
      <c r="H7595">
        <v>14</v>
      </c>
      <c r="I7595">
        <v>8</v>
      </c>
      <c r="J7595">
        <v>2011</v>
      </c>
      <c r="K7595">
        <v>23.249571400000001</v>
      </c>
      <c r="L7595">
        <v>87.868175100000002</v>
      </c>
      <c r="M7595">
        <v>2.5775420819999999</v>
      </c>
    </row>
    <row r="7596" spans="1:14" x14ac:dyDescent="0.25">
      <c r="A7596">
        <v>7594</v>
      </c>
      <c r="B7596" t="s">
        <v>261</v>
      </c>
      <c r="C7596" t="s">
        <v>38</v>
      </c>
      <c r="D7596" t="s">
        <v>198</v>
      </c>
      <c r="E7596" t="s">
        <v>17</v>
      </c>
      <c r="F7596">
        <v>62</v>
      </c>
      <c r="G7596">
        <v>0</v>
      </c>
      <c r="H7596">
        <v>16</v>
      </c>
      <c r="I7596">
        <v>8</v>
      </c>
      <c r="J7596">
        <v>2011</v>
      </c>
      <c r="K7596">
        <v>23.329188200000001</v>
      </c>
      <c r="L7596">
        <v>86.367237799999998</v>
      </c>
      <c r="M7596">
        <v>1.8548795259999999</v>
      </c>
    </row>
    <row r="7597" spans="1:14" x14ac:dyDescent="0.25">
      <c r="A7597">
        <v>7595</v>
      </c>
      <c r="B7597" t="s">
        <v>261</v>
      </c>
      <c r="C7597" t="s">
        <v>346</v>
      </c>
      <c r="D7597" t="s">
        <v>485</v>
      </c>
      <c r="E7597" t="s">
        <v>17</v>
      </c>
      <c r="F7597">
        <v>20</v>
      </c>
      <c r="G7597">
        <v>0</v>
      </c>
      <c r="H7597">
        <v>4</v>
      </c>
      <c r="I7597">
        <v>7</v>
      </c>
      <c r="J7597">
        <v>2011</v>
      </c>
      <c r="K7597">
        <v>25.136491400000001</v>
      </c>
      <c r="L7597">
        <v>85.443654649999999</v>
      </c>
      <c r="M7597">
        <v>0.51534756400000004</v>
      </c>
    </row>
    <row r="7598" spans="1:14" x14ac:dyDescent="0.25">
      <c r="A7598">
        <v>7596</v>
      </c>
      <c r="B7598" t="s">
        <v>261</v>
      </c>
      <c r="C7598" t="s">
        <v>366</v>
      </c>
      <c r="D7598" t="s">
        <v>367</v>
      </c>
      <c r="E7598" t="s">
        <v>17</v>
      </c>
      <c r="F7598">
        <v>30</v>
      </c>
      <c r="G7598">
        <v>0</v>
      </c>
      <c r="H7598">
        <v>24</v>
      </c>
      <c r="I7598">
        <v>6</v>
      </c>
      <c r="J7598">
        <v>2011</v>
      </c>
      <c r="K7598">
        <v>34.611023600000003</v>
      </c>
      <c r="L7598">
        <v>74.238478670000006</v>
      </c>
      <c r="M7598">
        <v>4.0360777E-2</v>
      </c>
      <c r="N7598">
        <v>293.07333340000002</v>
      </c>
    </row>
    <row r="7599" spans="1:14" x14ac:dyDescent="0.25">
      <c r="A7599">
        <v>7597</v>
      </c>
      <c r="B7599" t="s">
        <v>261</v>
      </c>
      <c r="C7599" t="s">
        <v>19</v>
      </c>
      <c r="D7599" t="s">
        <v>112</v>
      </c>
      <c r="E7599" t="s">
        <v>21</v>
      </c>
      <c r="F7599">
        <v>11</v>
      </c>
      <c r="G7599">
        <v>0</v>
      </c>
      <c r="H7599">
        <v>22</v>
      </c>
      <c r="I7599">
        <v>7</v>
      </c>
      <c r="J7599">
        <v>2011</v>
      </c>
      <c r="K7599">
        <v>20.84288265</v>
      </c>
      <c r="L7599">
        <v>75.526124640000006</v>
      </c>
      <c r="M7599">
        <v>0.52490205300000004</v>
      </c>
    </row>
    <row r="7600" spans="1:14" x14ac:dyDescent="0.25">
      <c r="A7600">
        <v>7598</v>
      </c>
      <c r="B7600" t="s">
        <v>261</v>
      </c>
      <c r="C7600" t="s">
        <v>113</v>
      </c>
      <c r="D7600" t="s">
        <v>527</v>
      </c>
      <c r="E7600" t="s">
        <v>77</v>
      </c>
      <c r="F7600">
        <v>112</v>
      </c>
      <c r="G7600">
        <v>1</v>
      </c>
      <c r="H7600">
        <v>4</v>
      </c>
      <c r="I7600">
        <v>8</v>
      </c>
      <c r="J7600">
        <v>2011</v>
      </c>
      <c r="K7600">
        <v>27.5</v>
      </c>
      <c r="L7600">
        <v>76.5</v>
      </c>
      <c r="M7600">
        <v>0.66040131300000005</v>
      </c>
      <c r="N7600">
        <v>302.08</v>
      </c>
    </row>
    <row r="7601" spans="1:14" x14ac:dyDescent="0.25">
      <c r="A7601">
        <v>7599</v>
      </c>
      <c r="B7601" t="s">
        <v>261</v>
      </c>
      <c r="C7601" t="s">
        <v>38</v>
      </c>
      <c r="D7601" t="s">
        <v>410</v>
      </c>
      <c r="E7601" t="s">
        <v>17</v>
      </c>
      <c r="F7601">
        <v>21</v>
      </c>
      <c r="G7601">
        <v>0</v>
      </c>
      <c r="H7601">
        <v>2</v>
      </c>
      <c r="I7601">
        <v>8</v>
      </c>
      <c r="J7601">
        <v>2011</v>
      </c>
      <c r="K7601">
        <v>23.13195425</v>
      </c>
      <c r="L7601">
        <v>87.207397200000003</v>
      </c>
      <c r="M7601">
        <v>0.17392290999999999</v>
      </c>
      <c r="N7601">
        <v>303.27333340000001</v>
      </c>
    </row>
    <row r="7602" spans="1:14" x14ac:dyDescent="0.25">
      <c r="A7602">
        <v>7600</v>
      </c>
      <c r="B7602" t="s">
        <v>261</v>
      </c>
      <c r="C7602" t="s">
        <v>100</v>
      </c>
      <c r="D7602" t="s">
        <v>101</v>
      </c>
      <c r="E7602" t="s">
        <v>62</v>
      </c>
      <c r="F7602">
        <v>6156</v>
      </c>
      <c r="H7602">
        <v>18</v>
      </c>
      <c r="I7602">
        <v>8</v>
      </c>
      <c r="J7602">
        <v>2011</v>
      </c>
      <c r="K7602">
        <v>22.8092139</v>
      </c>
      <c r="L7602">
        <v>86.209154900000001</v>
      </c>
      <c r="M7602">
        <v>1.2895792660000001</v>
      </c>
    </row>
    <row r="7603" spans="1:14" x14ac:dyDescent="0.25">
      <c r="A7603">
        <v>7601</v>
      </c>
      <c r="B7603" t="s">
        <v>261</v>
      </c>
      <c r="C7603" t="s">
        <v>100</v>
      </c>
      <c r="D7603" t="s">
        <v>166</v>
      </c>
      <c r="E7603" t="s">
        <v>62</v>
      </c>
      <c r="F7603">
        <v>5615</v>
      </c>
      <c r="H7603">
        <v>5</v>
      </c>
      <c r="I7603">
        <v>8</v>
      </c>
      <c r="J7603">
        <v>2011</v>
      </c>
      <c r="K7603">
        <v>22.785923199999999</v>
      </c>
      <c r="L7603">
        <v>86.1716093</v>
      </c>
      <c r="M7603">
        <v>0.77379793200000002</v>
      </c>
      <c r="N7603">
        <v>303.02</v>
      </c>
    </row>
    <row r="7604" spans="1:14" x14ac:dyDescent="0.25">
      <c r="A7604">
        <v>7602</v>
      </c>
      <c r="B7604" t="s">
        <v>261</v>
      </c>
      <c r="C7604" t="s">
        <v>38</v>
      </c>
      <c r="D7604" t="s">
        <v>410</v>
      </c>
      <c r="E7604" t="s">
        <v>77</v>
      </c>
      <c r="F7604">
        <v>165</v>
      </c>
      <c r="G7604">
        <v>0</v>
      </c>
      <c r="H7604">
        <v>11</v>
      </c>
      <c r="I7604">
        <v>8</v>
      </c>
      <c r="J7604">
        <v>2011</v>
      </c>
      <c r="K7604">
        <v>23.13195425</v>
      </c>
      <c r="L7604">
        <v>87.207397200000003</v>
      </c>
      <c r="M7604">
        <v>2.2172277490000001</v>
      </c>
    </row>
    <row r="7605" spans="1:14" x14ac:dyDescent="0.25">
      <c r="A7605">
        <v>7603</v>
      </c>
      <c r="B7605" t="s">
        <v>265</v>
      </c>
      <c r="C7605" t="s">
        <v>346</v>
      </c>
      <c r="D7605" t="s">
        <v>707</v>
      </c>
      <c r="E7605" t="s">
        <v>17</v>
      </c>
      <c r="F7605">
        <v>17</v>
      </c>
      <c r="G7605">
        <v>0</v>
      </c>
      <c r="H7605">
        <v>14</v>
      </c>
      <c r="I7605">
        <v>8</v>
      </c>
      <c r="J7605">
        <v>2011</v>
      </c>
      <c r="K7605">
        <v>24.796435500000001</v>
      </c>
      <c r="L7605">
        <v>85.007956300000004</v>
      </c>
      <c r="M7605">
        <v>1.9271980870000001</v>
      </c>
    </row>
    <row r="7606" spans="1:14" x14ac:dyDescent="0.25">
      <c r="A7606">
        <v>7604</v>
      </c>
      <c r="B7606" t="s">
        <v>265</v>
      </c>
      <c r="C7606" t="s">
        <v>346</v>
      </c>
      <c r="D7606" t="s">
        <v>707</v>
      </c>
      <c r="E7606" t="s">
        <v>17</v>
      </c>
      <c r="F7606">
        <v>23</v>
      </c>
      <c r="G7606">
        <v>0</v>
      </c>
      <c r="H7606">
        <v>16</v>
      </c>
      <c r="I7606">
        <v>8</v>
      </c>
      <c r="J7606">
        <v>2011</v>
      </c>
      <c r="K7606">
        <v>24.796435500000001</v>
      </c>
      <c r="L7606">
        <v>85.007956300000004</v>
      </c>
      <c r="M7606">
        <v>1.3281275269999999</v>
      </c>
    </row>
    <row r="7607" spans="1:14" x14ac:dyDescent="0.25">
      <c r="A7607">
        <v>7605</v>
      </c>
      <c r="B7607" t="s">
        <v>265</v>
      </c>
      <c r="C7607" t="s">
        <v>346</v>
      </c>
      <c r="D7607" t="s">
        <v>615</v>
      </c>
      <c r="E7607" t="s">
        <v>17</v>
      </c>
      <c r="F7607">
        <v>19</v>
      </c>
      <c r="G7607">
        <v>0</v>
      </c>
      <c r="H7607">
        <v>22</v>
      </c>
      <c r="I7607">
        <v>8</v>
      </c>
      <c r="J7607">
        <v>2011</v>
      </c>
      <c r="K7607">
        <v>24.818124000000001</v>
      </c>
      <c r="L7607">
        <v>85.518556230000002</v>
      </c>
      <c r="M7607">
        <v>2.0914491260000001</v>
      </c>
      <c r="N7607">
        <v>302.43</v>
      </c>
    </row>
    <row r="7608" spans="1:14" x14ac:dyDescent="0.25">
      <c r="A7608">
        <v>7606</v>
      </c>
      <c r="B7608" t="s">
        <v>265</v>
      </c>
      <c r="C7608" t="s">
        <v>346</v>
      </c>
      <c r="D7608" t="s">
        <v>615</v>
      </c>
      <c r="E7608" t="s">
        <v>17</v>
      </c>
      <c r="F7608">
        <v>18</v>
      </c>
      <c r="G7608">
        <v>2</v>
      </c>
      <c r="H7608">
        <v>16</v>
      </c>
      <c r="I7608">
        <v>8</v>
      </c>
      <c r="J7608">
        <v>2011</v>
      </c>
      <c r="K7608">
        <v>24.818124000000001</v>
      </c>
      <c r="L7608">
        <v>85.518556230000002</v>
      </c>
      <c r="M7608">
        <v>1.3281275269999999</v>
      </c>
    </row>
    <row r="7609" spans="1:14" x14ac:dyDescent="0.25">
      <c r="A7609">
        <v>7607</v>
      </c>
      <c r="B7609" t="s">
        <v>265</v>
      </c>
      <c r="C7609" t="s">
        <v>346</v>
      </c>
      <c r="D7609" t="s">
        <v>376</v>
      </c>
      <c r="E7609" t="s">
        <v>21</v>
      </c>
      <c r="F7609">
        <v>30</v>
      </c>
      <c r="G7609">
        <v>0</v>
      </c>
      <c r="H7609">
        <v>14</v>
      </c>
      <c r="I7609">
        <v>8</v>
      </c>
      <c r="J7609">
        <v>2011</v>
      </c>
      <c r="K7609">
        <v>24.672348700000001</v>
      </c>
      <c r="L7609">
        <v>83.920903969999998</v>
      </c>
      <c r="M7609">
        <v>2.6158708989999999</v>
      </c>
      <c r="N7609">
        <v>300.89999999999998</v>
      </c>
    </row>
    <row r="7610" spans="1:14" x14ac:dyDescent="0.25">
      <c r="A7610">
        <v>7608</v>
      </c>
      <c r="B7610" t="s">
        <v>265</v>
      </c>
      <c r="C7610" t="s">
        <v>346</v>
      </c>
      <c r="D7610" t="s">
        <v>376</v>
      </c>
      <c r="E7610" t="s">
        <v>17</v>
      </c>
      <c r="F7610">
        <v>25</v>
      </c>
      <c r="G7610">
        <v>2</v>
      </c>
      <c r="H7610">
        <v>18</v>
      </c>
      <c r="I7610">
        <v>8</v>
      </c>
      <c r="J7610">
        <v>2011</v>
      </c>
      <c r="K7610">
        <v>24.672348700000001</v>
      </c>
      <c r="L7610">
        <v>83.920903969999998</v>
      </c>
      <c r="M7610">
        <v>1.3122194089999999</v>
      </c>
    </row>
    <row r="7611" spans="1:14" x14ac:dyDescent="0.25">
      <c r="A7611">
        <v>7609</v>
      </c>
      <c r="B7611" t="s">
        <v>265</v>
      </c>
      <c r="C7611" t="s">
        <v>346</v>
      </c>
      <c r="D7611" t="s">
        <v>376</v>
      </c>
      <c r="E7611" t="s">
        <v>17</v>
      </c>
      <c r="F7611">
        <v>50</v>
      </c>
      <c r="G7611">
        <v>2</v>
      </c>
      <c r="H7611">
        <v>17</v>
      </c>
      <c r="I7611">
        <v>8</v>
      </c>
      <c r="J7611">
        <v>2011</v>
      </c>
      <c r="K7611">
        <v>24.672348700000001</v>
      </c>
      <c r="L7611">
        <v>83.920903969999998</v>
      </c>
      <c r="M7611">
        <v>1.5775180550000001</v>
      </c>
    </row>
    <row r="7612" spans="1:14" x14ac:dyDescent="0.25">
      <c r="A7612">
        <v>7610</v>
      </c>
      <c r="B7612" t="s">
        <v>265</v>
      </c>
      <c r="C7612" t="s">
        <v>346</v>
      </c>
      <c r="D7612" t="s">
        <v>486</v>
      </c>
      <c r="E7612" t="s">
        <v>21</v>
      </c>
      <c r="F7612">
        <v>50</v>
      </c>
      <c r="G7612">
        <v>5</v>
      </c>
      <c r="H7612">
        <v>21</v>
      </c>
      <c r="I7612">
        <v>8</v>
      </c>
      <c r="J7612">
        <v>2011</v>
      </c>
      <c r="K7612">
        <v>25.126354249999999</v>
      </c>
      <c r="L7612">
        <v>85.815106209999996</v>
      </c>
      <c r="M7612">
        <v>2.3025242129999999</v>
      </c>
      <c r="N7612">
        <v>300.66000000000003</v>
      </c>
    </row>
    <row r="7613" spans="1:14" x14ac:dyDescent="0.25">
      <c r="A7613">
        <v>7611</v>
      </c>
      <c r="B7613" t="s">
        <v>265</v>
      </c>
      <c r="C7613" t="s">
        <v>105</v>
      </c>
      <c r="D7613" t="s">
        <v>432</v>
      </c>
      <c r="E7613" t="s">
        <v>77</v>
      </c>
      <c r="F7613">
        <v>20</v>
      </c>
      <c r="G7613">
        <v>0</v>
      </c>
      <c r="H7613">
        <v>22</v>
      </c>
      <c r="I7613">
        <v>8</v>
      </c>
      <c r="J7613">
        <v>2011</v>
      </c>
      <c r="K7613">
        <v>22.009084099999999</v>
      </c>
      <c r="L7613">
        <v>82.578896</v>
      </c>
      <c r="M7613">
        <v>2.2162618410000001</v>
      </c>
      <c r="N7613">
        <v>299.54000000000002</v>
      </c>
    </row>
    <row r="7614" spans="1:14" x14ac:dyDescent="0.25">
      <c r="A7614">
        <v>7612</v>
      </c>
      <c r="B7614" t="s">
        <v>265</v>
      </c>
      <c r="C7614" t="s">
        <v>105</v>
      </c>
      <c r="D7614" t="s">
        <v>449</v>
      </c>
      <c r="E7614" t="s">
        <v>55</v>
      </c>
      <c r="F7614">
        <v>3</v>
      </c>
      <c r="G7614">
        <v>2</v>
      </c>
      <c r="H7614">
        <v>21</v>
      </c>
      <c r="I7614">
        <v>8</v>
      </c>
      <c r="J7614">
        <v>2011</v>
      </c>
      <c r="K7614">
        <v>21.2380912</v>
      </c>
      <c r="L7614">
        <v>81.633699300000004</v>
      </c>
      <c r="M7614">
        <v>0.99051323599999996</v>
      </c>
      <c r="N7614">
        <v>298.60000000000002</v>
      </c>
    </row>
    <row r="7615" spans="1:14" x14ac:dyDescent="0.25">
      <c r="A7615">
        <v>7613</v>
      </c>
      <c r="B7615" t="s">
        <v>265</v>
      </c>
      <c r="C7615" t="s">
        <v>105</v>
      </c>
      <c r="D7615" t="s">
        <v>725</v>
      </c>
      <c r="E7615" t="s">
        <v>17</v>
      </c>
      <c r="F7615">
        <v>10</v>
      </c>
      <c r="G7615">
        <v>3</v>
      </c>
      <c r="H7615">
        <v>26</v>
      </c>
      <c r="I7615">
        <v>8</v>
      </c>
      <c r="J7615">
        <v>2011</v>
      </c>
      <c r="K7615">
        <v>23.25</v>
      </c>
      <c r="L7615">
        <v>83</v>
      </c>
      <c r="M7615">
        <v>0.72528291</v>
      </c>
      <c r="N7615">
        <v>301.55</v>
      </c>
    </row>
    <row r="7616" spans="1:14" x14ac:dyDescent="0.25">
      <c r="A7616">
        <v>7614</v>
      </c>
      <c r="B7616" t="s">
        <v>265</v>
      </c>
      <c r="C7616" t="s">
        <v>25</v>
      </c>
      <c r="D7616" t="s">
        <v>253</v>
      </c>
      <c r="E7616" t="s">
        <v>77</v>
      </c>
      <c r="F7616">
        <v>23</v>
      </c>
      <c r="G7616">
        <v>0</v>
      </c>
      <c r="H7616">
        <v>18</v>
      </c>
      <c r="I7616">
        <v>8</v>
      </c>
      <c r="J7616">
        <v>2011</v>
      </c>
      <c r="K7616">
        <v>22.297314199999999</v>
      </c>
      <c r="L7616">
        <v>73.194256699999997</v>
      </c>
      <c r="M7616">
        <v>0.93286767199999998</v>
      </c>
      <c r="N7616">
        <v>298.86</v>
      </c>
    </row>
    <row r="7617" spans="1:14" x14ac:dyDescent="0.25">
      <c r="A7617">
        <v>7615</v>
      </c>
      <c r="B7617" t="s">
        <v>265</v>
      </c>
      <c r="C7617" t="s">
        <v>83</v>
      </c>
      <c r="D7617" t="s">
        <v>385</v>
      </c>
      <c r="E7617" t="s">
        <v>17</v>
      </c>
      <c r="F7617">
        <v>19</v>
      </c>
      <c r="G7617">
        <v>0</v>
      </c>
      <c r="H7617">
        <v>27</v>
      </c>
      <c r="I7617">
        <v>8</v>
      </c>
      <c r="J7617">
        <v>2011</v>
      </c>
      <c r="K7617">
        <v>30.384367399999999</v>
      </c>
      <c r="L7617">
        <v>76.770420999999999</v>
      </c>
      <c r="M7617">
        <v>0.90998819799999997</v>
      </c>
      <c r="N7617">
        <v>301.04666659999998</v>
      </c>
    </row>
    <row r="7618" spans="1:14" x14ac:dyDescent="0.25">
      <c r="A7618">
        <v>7616</v>
      </c>
      <c r="B7618" t="s">
        <v>265</v>
      </c>
      <c r="C7618" t="s">
        <v>83</v>
      </c>
      <c r="D7618" t="s">
        <v>241</v>
      </c>
      <c r="E7618" t="s">
        <v>77</v>
      </c>
      <c r="F7618">
        <v>5</v>
      </c>
      <c r="G7618">
        <v>0</v>
      </c>
      <c r="H7618">
        <v>20</v>
      </c>
      <c r="I7618">
        <v>8</v>
      </c>
      <c r="J7618">
        <v>2011</v>
      </c>
      <c r="K7618">
        <v>30.713769200000002</v>
      </c>
      <c r="L7618">
        <v>76.868275999999994</v>
      </c>
      <c r="M7618">
        <v>1.9560931239999999</v>
      </c>
      <c r="N7618">
        <v>300.11333339999999</v>
      </c>
    </row>
    <row r="7619" spans="1:14" x14ac:dyDescent="0.25">
      <c r="A7619">
        <v>7617</v>
      </c>
      <c r="B7619" t="s">
        <v>265</v>
      </c>
      <c r="C7619" t="s">
        <v>100</v>
      </c>
      <c r="D7619" t="s">
        <v>166</v>
      </c>
      <c r="E7619" t="s">
        <v>21</v>
      </c>
      <c r="F7619">
        <v>51</v>
      </c>
      <c r="G7619">
        <v>0</v>
      </c>
      <c r="H7619">
        <v>17</v>
      </c>
      <c r="I7619">
        <v>8</v>
      </c>
      <c r="J7619">
        <v>2011</v>
      </c>
      <c r="K7619">
        <v>22.785923199999999</v>
      </c>
      <c r="L7619">
        <v>86.1716093</v>
      </c>
      <c r="M7619">
        <v>1.9734049709999999</v>
      </c>
    </row>
    <row r="7620" spans="1:14" x14ac:dyDescent="0.25">
      <c r="A7620">
        <v>7618</v>
      </c>
      <c r="B7620" t="s">
        <v>265</v>
      </c>
      <c r="C7620" t="s">
        <v>45</v>
      </c>
      <c r="D7620" t="s">
        <v>199</v>
      </c>
      <c r="E7620" t="s">
        <v>62</v>
      </c>
      <c r="F7620">
        <v>26</v>
      </c>
      <c r="G7620">
        <v>0</v>
      </c>
      <c r="H7620">
        <v>21</v>
      </c>
      <c r="I7620">
        <v>8</v>
      </c>
      <c r="J7620">
        <v>2011</v>
      </c>
      <c r="K7620">
        <v>18.083333</v>
      </c>
      <c r="L7620">
        <v>77.333332999999996</v>
      </c>
      <c r="M7620">
        <v>0.430428388</v>
      </c>
      <c r="N7620">
        <v>306.8</v>
      </c>
    </row>
    <row r="7621" spans="1:14" x14ac:dyDescent="0.25">
      <c r="A7621">
        <v>7619</v>
      </c>
      <c r="B7621" t="s">
        <v>265</v>
      </c>
      <c r="C7621" t="s">
        <v>45</v>
      </c>
      <c r="D7621" t="s">
        <v>199</v>
      </c>
      <c r="E7621" t="s">
        <v>77</v>
      </c>
      <c r="F7621">
        <v>6</v>
      </c>
      <c r="G7621">
        <v>0</v>
      </c>
      <c r="H7621">
        <v>22</v>
      </c>
      <c r="I7621">
        <v>8</v>
      </c>
      <c r="J7621">
        <v>2011</v>
      </c>
      <c r="K7621">
        <v>18.083333</v>
      </c>
      <c r="L7621">
        <v>77.333332999999996</v>
      </c>
      <c r="M7621">
        <v>0.60637739899999998</v>
      </c>
    </row>
    <row r="7622" spans="1:14" x14ac:dyDescent="0.25">
      <c r="A7622">
        <v>7620</v>
      </c>
      <c r="B7622" t="s">
        <v>265</v>
      </c>
      <c r="C7622" t="s">
        <v>45</v>
      </c>
      <c r="D7622" t="s">
        <v>406</v>
      </c>
      <c r="E7622" t="s">
        <v>17</v>
      </c>
      <c r="F7622">
        <v>22</v>
      </c>
      <c r="G7622">
        <v>0</v>
      </c>
      <c r="H7622">
        <v>17</v>
      </c>
      <c r="I7622">
        <v>8</v>
      </c>
      <c r="J7622">
        <v>2011</v>
      </c>
      <c r="K7622">
        <v>14.2266443</v>
      </c>
      <c r="L7622">
        <v>76.400512199999994</v>
      </c>
      <c r="M7622">
        <v>9.1684797999999998E-2</v>
      </c>
      <c r="N7622">
        <v>305.12</v>
      </c>
    </row>
    <row r="7623" spans="1:14" x14ac:dyDescent="0.25">
      <c r="A7623">
        <v>7621</v>
      </c>
      <c r="B7623" t="s">
        <v>265</v>
      </c>
      <c r="C7623" t="s">
        <v>45</v>
      </c>
      <c r="D7623" t="s">
        <v>549</v>
      </c>
      <c r="E7623" t="s">
        <v>21</v>
      </c>
      <c r="F7623">
        <v>10</v>
      </c>
      <c r="G7623">
        <v>0</v>
      </c>
      <c r="H7623">
        <v>16</v>
      </c>
      <c r="I7623">
        <v>8</v>
      </c>
      <c r="J7623">
        <v>2011</v>
      </c>
      <c r="K7623">
        <v>15.4206667</v>
      </c>
      <c r="L7623">
        <v>75.622564400000002</v>
      </c>
      <c r="M7623">
        <v>0.112245109</v>
      </c>
      <c r="N7623">
        <v>306.07</v>
      </c>
    </row>
    <row r="7624" spans="1:14" x14ac:dyDescent="0.25">
      <c r="A7624">
        <v>7622</v>
      </c>
      <c r="B7624" t="s">
        <v>265</v>
      </c>
      <c r="C7624" t="s">
        <v>45</v>
      </c>
      <c r="D7624" t="s">
        <v>180</v>
      </c>
      <c r="E7624" t="s">
        <v>17</v>
      </c>
      <c r="F7624">
        <v>20</v>
      </c>
      <c r="G7624">
        <v>0</v>
      </c>
      <c r="H7624">
        <v>24</v>
      </c>
      <c r="I7624">
        <v>8</v>
      </c>
      <c r="J7624">
        <v>2011</v>
      </c>
      <c r="K7624">
        <v>12.5238888</v>
      </c>
      <c r="L7624">
        <v>76.896196099999997</v>
      </c>
      <c r="M7624">
        <v>0.93841541799999995</v>
      </c>
    </row>
    <row r="7625" spans="1:14" x14ac:dyDescent="0.25">
      <c r="A7625">
        <v>7623</v>
      </c>
      <c r="B7625" t="s">
        <v>265</v>
      </c>
      <c r="C7625" t="s">
        <v>38</v>
      </c>
      <c r="D7625" t="s">
        <v>410</v>
      </c>
      <c r="E7625" t="s">
        <v>17</v>
      </c>
      <c r="F7625">
        <v>131</v>
      </c>
      <c r="G7625">
        <v>0</v>
      </c>
      <c r="H7625">
        <v>22</v>
      </c>
      <c r="I7625">
        <v>8</v>
      </c>
      <c r="J7625">
        <v>2011</v>
      </c>
      <c r="K7625">
        <v>23.13195425</v>
      </c>
      <c r="L7625">
        <v>87.207397200000003</v>
      </c>
      <c r="M7625">
        <v>0.77657806500000004</v>
      </c>
      <c r="N7625">
        <v>300.60000000000002</v>
      </c>
    </row>
    <row r="7626" spans="1:14" x14ac:dyDescent="0.25">
      <c r="A7626">
        <v>7624</v>
      </c>
      <c r="B7626" t="s">
        <v>265</v>
      </c>
      <c r="C7626" t="s">
        <v>38</v>
      </c>
      <c r="D7626" t="s">
        <v>220</v>
      </c>
      <c r="E7626" t="s">
        <v>77</v>
      </c>
      <c r="F7626">
        <v>26</v>
      </c>
      <c r="G7626">
        <v>0</v>
      </c>
      <c r="H7626">
        <v>16</v>
      </c>
      <c r="I7626">
        <v>8</v>
      </c>
      <c r="J7626">
        <v>2011</v>
      </c>
      <c r="K7626">
        <v>24</v>
      </c>
      <c r="L7626">
        <v>87.583332999999996</v>
      </c>
      <c r="M7626">
        <v>0.90826727600000001</v>
      </c>
    </row>
    <row r="7627" spans="1:14" x14ac:dyDescent="0.25">
      <c r="A7627">
        <v>7625</v>
      </c>
      <c r="B7627" t="s">
        <v>265</v>
      </c>
      <c r="C7627" t="s">
        <v>38</v>
      </c>
      <c r="D7627" t="s">
        <v>220</v>
      </c>
      <c r="E7627" t="s">
        <v>77</v>
      </c>
      <c r="F7627">
        <v>73</v>
      </c>
      <c r="G7627">
        <v>0</v>
      </c>
      <c r="H7627">
        <v>21</v>
      </c>
      <c r="I7627">
        <v>8</v>
      </c>
      <c r="J7627">
        <v>2011</v>
      </c>
      <c r="K7627">
        <v>24</v>
      </c>
      <c r="L7627">
        <v>87.583332999999996</v>
      </c>
      <c r="M7627">
        <v>0.75202450899999995</v>
      </c>
      <c r="N7627">
        <v>301.52</v>
      </c>
    </row>
    <row r="7628" spans="1:14" x14ac:dyDescent="0.25">
      <c r="A7628">
        <v>7626</v>
      </c>
      <c r="B7628" t="s">
        <v>265</v>
      </c>
      <c r="C7628" t="s">
        <v>38</v>
      </c>
      <c r="D7628" t="s">
        <v>325</v>
      </c>
      <c r="E7628" t="s">
        <v>17</v>
      </c>
      <c r="F7628">
        <v>48</v>
      </c>
      <c r="G7628">
        <v>0</v>
      </c>
      <c r="H7628">
        <v>22</v>
      </c>
      <c r="I7628">
        <v>8</v>
      </c>
      <c r="J7628">
        <v>2011</v>
      </c>
      <c r="K7628">
        <v>23.249571400000001</v>
      </c>
      <c r="L7628">
        <v>87.868175100000002</v>
      </c>
      <c r="M7628">
        <v>0.89043166900000004</v>
      </c>
      <c r="N7628">
        <v>302.14</v>
      </c>
    </row>
    <row r="7629" spans="1:14" x14ac:dyDescent="0.25">
      <c r="A7629">
        <v>7627</v>
      </c>
      <c r="B7629" t="s">
        <v>265</v>
      </c>
      <c r="C7629" t="s">
        <v>38</v>
      </c>
      <c r="D7629" t="s">
        <v>198</v>
      </c>
      <c r="E7629" t="s">
        <v>17</v>
      </c>
      <c r="F7629">
        <v>64</v>
      </c>
      <c r="G7629">
        <v>0</v>
      </c>
      <c r="H7629">
        <v>16</v>
      </c>
      <c r="I7629">
        <v>8</v>
      </c>
      <c r="J7629">
        <v>2011</v>
      </c>
      <c r="K7629">
        <v>23.329188200000001</v>
      </c>
      <c r="L7629">
        <v>86.367237799999998</v>
      </c>
      <c r="M7629">
        <v>1.8548795259999999</v>
      </c>
    </row>
    <row r="7630" spans="1:14" x14ac:dyDescent="0.25">
      <c r="A7630">
        <v>7628</v>
      </c>
      <c r="B7630" t="s">
        <v>265</v>
      </c>
      <c r="C7630" t="s">
        <v>356</v>
      </c>
      <c r="D7630" t="s">
        <v>813</v>
      </c>
      <c r="E7630" t="s">
        <v>17</v>
      </c>
      <c r="F7630">
        <v>16</v>
      </c>
      <c r="G7630">
        <v>0</v>
      </c>
      <c r="H7630">
        <v>10</v>
      </c>
      <c r="I7630">
        <v>6</v>
      </c>
      <c r="J7630">
        <v>2011</v>
      </c>
      <c r="K7630">
        <v>27.333333</v>
      </c>
      <c r="L7630">
        <v>88.25</v>
      </c>
      <c r="M7630">
        <v>1.244188423</v>
      </c>
      <c r="N7630">
        <v>291.47000000000003</v>
      </c>
    </row>
    <row r="7631" spans="1:14" x14ac:dyDescent="0.25">
      <c r="A7631">
        <v>7629</v>
      </c>
      <c r="B7631" t="s">
        <v>265</v>
      </c>
      <c r="C7631" t="s">
        <v>366</v>
      </c>
      <c r="D7631" t="s">
        <v>826</v>
      </c>
      <c r="E7631" t="s">
        <v>17</v>
      </c>
      <c r="F7631">
        <v>1634</v>
      </c>
      <c r="G7631">
        <v>0</v>
      </c>
      <c r="H7631">
        <v>10</v>
      </c>
      <c r="I7631">
        <v>8</v>
      </c>
      <c r="J7631">
        <v>2011</v>
      </c>
      <c r="K7631">
        <v>34.015472099999997</v>
      </c>
      <c r="L7631">
        <v>74.722008500000001</v>
      </c>
      <c r="M7631">
        <v>0.38644927600000001</v>
      </c>
      <c r="N7631">
        <v>299.81200000000001</v>
      </c>
    </row>
    <row r="7632" spans="1:14" x14ac:dyDescent="0.25">
      <c r="A7632">
        <v>7630</v>
      </c>
      <c r="B7632" t="s">
        <v>265</v>
      </c>
      <c r="C7632" t="s">
        <v>45</v>
      </c>
      <c r="D7632" t="s">
        <v>693</v>
      </c>
      <c r="E7632" t="s">
        <v>17</v>
      </c>
      <c r="F7632">
        <v>88</v>
      </c>
      <c r="G7632">
        <v>0</v>
      </c>
      <c r="H7632">
        <v>12</v>
      </c>
      <c r="I7632">
        <v>8</v>
      </c>
      <c r="J7632">
        <v>2011</v>
      </c>
      <c r="K7632">
        <v>15.857266600000001</v>
      </c>
      <c r="L7632">
        <v>74.506934299999998</v>
      </c>
      <c r="M7632">
        <v>0.40841039000000001</v>
      </c>
      <c r="N7632">
        <v>294.88</v>
      </c>
    </row>
    <row r="7633" spans="1:14" x14ac:dyDescent="0.25">
      <c r="A7633">
        <v>7631</v>
      </c>
      <c r="B7633" t="s">
        <v>265</v>
      </c>
      <c r="C7633" t="s">
        <v>19</v>
      </c>
      <c r="D7633" t="s">
        <v>215</v>
      </c>
      <c r="E7633" t="s">
        <v>62</v>
      </c>
      <c r="F7633">
        <v>22</v>
      </c>
      <c r="G7633">
        <v>0</v>
      </c>
      <c r="H7633">
        <v>9</v>
      </c>
      <c r="I7633">
        <v>8</v>
      </c>
      <c r="J7633">
        <v>2011</v>
      </c>
      <c r="K7633">
        <v>20.0112475</v>
      </c>
      <c r="L7633">
        <v>73.790236399999998</v>
      </c>
      <c r="M7633">
        <v>0.63270137400000004</v>
      </c>
    </row>
    <row r="7634" spans="1:14" x14ac:dyDescent="0.25">
      <c r="A7634">
        <v>7632</v>
      </c>
      <c r="B7634" t="s">
        <v>265</v>
      </c>
      <c r="C7634" t="s">
        <v>19</v>
      </c>
      <c r="D7634" t="s">
        <v>66</v>
      </c>
      <c r="E7634" t="s">
        <v>17</v>
      </c>
      <c r="F7634">
        <v>101</v>
      </c>
      <c r="G7634">
        <v>0</v>
      </c>
      <c r="H7634">
        <v>11</v>
      </c>
      <c r="I7634">
        <v>7</v>
      </c>
      <c r="J7634">
        <v>2011</v>
      </c>
      <c r="K7634">
        <v>18.4928092</v>
      </c>
      <c r="L7634">
        <v>73.138070949999999</v>
      </c>
      <c r="M7634">
        <v>1.6424836469999999</v>
      </c>
      <c r="N7634">
        <v>294.95999999999998</v>
      </c>
    </row>
    <row r="7635" spans="1:14" x14ac:dyDescent="0.25">
      <c r="A7635">
        <v>7633</v>
      </c>
      <c r="B7635" t="s">
        <v>265</v>
      </c>
      <c r="C7635" t="s">
        <v>30</v>
      </c>
      <c r="D7635" t="s">
        <v>870</v>
      </c>
      <c r="E7635" t="s">
        <v>17</v>
      </c>
      <c r="F7635">
        <v>16</v>
      </c>
      <c r="G7635">
        <v>0</v>
      </c>
      <c r="H7635">
        <v>31</v>
      </c>
      <c r="I7635">
        <v>7</v>
      </c>
      <c r="J7635">
        <v>2011</v>
      </c>
      <c r="K7635">
        <v>25.4381302</v>
      </c>
      <c r="L7635">
        <v>81.833800499999995</v>
      </c>
      <c r="M7635">
        <v>0.40002034800000003</v>
      </c>
      <c r="N7635">
        <v>305.24</v>
      </c>
    </row>
    <row r="7636" spans="1:14" x14ac:dyDescent="0.25">
      <c r="A7636">
        <v>7634</v>
      </c>
      <c r="B7636" t="s">
        <v>265</v>
      </c>
      <c r="C7636" t="s">
        <v>30</v>
      </c>
      <c r="D7636" t="s">
        <v>295</v>
      </c>
      <c r="E7636" t="s">
        <v>17</v>
      </c>
      <c r="F7636">
        <v>12</v>
      </c>
      <c r="G7636">
        <v>0</v>
      </c>
      <c r="H7636">
        <v>9</v>
      </c>
      <c r="I7636">
        <v>8</v>
      </c>
      <c r="J7636">
        <v>2011</v>
      </c>
      <c r="K7636">
        <v>25.603508399999999</v>
      </c>
      <c r="L7636">
        <v>83.507454050000007</v>
      </c>
      <c r="M7636">
        <v>1.199552044</v>
      </c>
      <c r="N7636">
        <v>261.5</v>
      </c>
    </row>
    <row r="7637" spans="1:14" x14ac:dyDescent="0.25">
      <c r="A7637">
        <v>7635</v>
      </c>
      <c r="B7637" t="s">
        <v>265</v>
      </c>
      <c r="C7637" t="s">
        <v>100</v>
      </c>
      <c r="D7637" t="s">
        <v>101</v>
      </c>
      <c r="E7637" t="s">
        <v>62</v>
      </c>
      <c r="F7637">
        <v>9</v>
      </c>
      <c r="G7637">
        <v>0</v>
      </c>
      <c r="H7637">
        <v>24</v>
      </c>
      <c r="I7637">
        <v>8</v>
      </c>
      <c r="J7637">
        <v>2011</v>
      </c>
      <c r="K7637">
        <v>22.8092139</v>
      </c>
      <c r="L7637">
        <v>86.209154900000001</v>
      </c>
      <c r="M7637">
        <v>0.46033479900000002</v>
      </c>
      <c r="N7637">
        <v>297.27999999999997</v>
      </c>
    </row>
    <row r="7638" spans="1:14" x14ac:dyDescent="0.25">
      <c r="A7638">
        <v>7636</v>
      </c>
      <c r="B7638" t="s">
        <v>265</v>
      </c>
      <c r="C7638" t="s">
        <v>113</v>
      </c>
      <c r="D7638" t="s">
        <v>653</v>
      </c>
      <c r="E7638" t="s">
        <v>32</v>
      </c>
      <c r="F7638">
        <v>1</v>
      </c>
      <c r="G7638">
        <v>1</v>
      </c>
      <c r="H7638">
        <v>7</v>
      </c>
      <c r="I7638">
        <v>7</v>
      </c>
      <c r="J7638">
        <v>2011</v>
      </c>
      <c r="K7638">
        <v>24.578721000000002</v>
      </c>
      <c r="L7638">
        <v>73.686257100000006</v>
      </c>
      <c r="M7638">
        <v>0.28696063100000002</v>
      </c>
      <c r="N7638">
        <v>308.18</v>
      </c>
    </row>
    <row r="7639" spans="1:14" x14ac:dyDescent="0.25">
      <c r="A7639">
        <v>7637</v>
      </c>
      <c r="B7639" t="s">
        <v>265</v>
      </c>
      <c r="C7639" t="s">
        <v>38</v>
      </c>
      <c r="D7639" t="s">
        <v>220</v>
      </c>
      <c r="E7639" t="s">
        <v>77</v>
      </c>
      <c r="F7639">
        <v>179</v>
      </c>
      <c r="G7639">
        <v>0</v>
      </c>
      <c r="H7639">
        <v>14</v>
      </c>
      <c r="I7639">
        <v>8</v>
      </c>
      <c r="J7639">
        <v>2011</v>
      </c>
      <c r="K7639">
        <v>24</v>
      </c>
      <c r="L7639">
        <v>87.583332999999996</v>
      </c>
      <c r="M7639">
        <v>1.8040686770000001</v>
      </c>
    </row>
    <row r="7640" spans="1:14" x14ac:dyDescent="0.25">
      <c r="A7640">
        <v>7638</v>
      </c>
      <c r="B7640" t="s">
        <v>270</v>
      </c>
      <c r="C7640" t="s">
        <v>91</v>
      </c>
      <c r="D7640" t="s">
        <v>202</v>
      </c>
      <c r="E7640" t="s">
        <v>17</v>
      </c>
      <c r="F7640">
        <v>25</v>
      </c>
      <c r="G7640">
        <v>0</v>
      </c>
      <c r="H7640">
        <v>3</v>
      </c>
      <c r="I7640">
        <v>9</v>
      </c>
      <c r="J7640">
        <v>2011</v>
      </c>
      <c r="K7640">
        <v>14.6546235</v>
      </c>
      <c r="L7640">
        <v>77.556259839999996</v>
      </c>
      <c r="M7640">
        <v>0.25214279699999997</v>
      </c>
    </row>
    <row r="7641" spans="1:14" x14ac:dyDescent="0.25">
      <c r="A7641">
        <v>7639</v>
      </c>
      <c r="B7641" t="s">
        <v>270</v>
      </c>
      <c r="C7641" t="s">
        <v>91</v>
      </c>
      <c r="D7641" t="s">
        <v>92</v>
      </c>
      <c r="E7641" t="s">
        <v>55</v>
      </c>
      <c r="F7641">
        <v>45</v>
      </c>
      <c r="G7641">
        <v>0</v>
      </c>
      <c r="H7641">
        <v>31</v>
      </c>
      <c r="I7641">
        <v>8</v>
      </c>
      <c r="J7641">
        <v>2011</v>
      </c>
      <c r="K7641">
        <v>16.213991450000002</v>
      </c>
      <c r="L7641">
        <v>81.025728139999998</v>
      </c>
      <c r="M7641">
        <v>0.57298121000000002</v>
      </c>
      <c r="N7641">
        <v>300.82</v>
      </c>
    </row>
    <row r="7642" spans="1:14" x14ac:dyDescent="0.25">
      <c r="A7642">
        <v>7640</v>
      </c>
      <c r="B7642" t="s">
        <v>270</v>
      </c>
      <c r="C7642" t="s">
        <v>346</v>
      </c>
      <c r="D7642" t="s">
        <v>232</v>
      </c>
      <c r="E7642" t="s">
        <v>17</v>
      </c>
      <c r="F7642">
        <v>9</v>
      </c>
      <c r="G7642">
        <v>1</v>
      </c>
      <c r="H7642">
        <v>28</v>
      </c>
      <c r="I7642">
        <v>8</v>
      </c>
      <c r="J7642">
        <v>2011</v>
      </c>
      <c r="K7642">
        <v>24.786306</v>
      </c>
      <c r="L7642">
        <v>84.414489829999994</v>
      </c>
      <c r="M7642">
        <v>0.57188081899999998</v>
      </c>
      <c r="N7642">
        <v>302.42666659999998</v>
      </c>
    </row>
    <row r="7643" spans="1:14" x14ac:dyDescent="0.25">
      <c r="A7643">
        <v>7641</v>
      </c>
      <c r="B7643" t="s">
        <v>270</v>
      </c>
      <c r="C7643" t="s">
        <v>346</v>
      </c>
      <c r="D7643" t="s">
        <v>795</v>
      </c>
      <c r="E7643" t="s">
        <v>17</v>
      </c>
      <c r="F7643">
        <v>12</v>
      </c>
      <c r="G7643">
        <v>1</v>
      </c>
      <c r="H7643">
        <v>27</v>
      </c>
      <c r="I7643">
        <v>8</v>
      </c>
      <c r="J7643">
        <v>2011</v>
      </c>
      <c r="K7643">
        <v>25.167702899999998</v>
      </c>
      <c r="L7643">
        <v>86.059359240000006</v>
      </c>
      <c r="M7643">
        <v>0.63972350300000003</v>
      </c>
      <c r="N7643">
        <v>301.5266666</v>
      </c>
    </row>
    <row r="7644" spans="1:14" x14ac:dyDescent="0.25">
      <c r="A7644">
        <v>7642</v>
      </c>
      <c r="B7644" t="s">
        <v>270</v>
      </c>
      <c r="C7644" t="s">
        <v>346</v>
      </c>
      <c r="D7644" t="s">
        <v>466</v>
      </c>
      <c r="E7644" t="s">
        <v>21</v>
      </c>
      <c r="F7644">
        <v>22</v>
      </c>
      <c r="G7644">
        <v>0</v>
      </c>
      <c r="H7644">
        <v>22</v>
      </c>
      <c r="I7644">
        <v>8</v>
      </c>
      <c r="J7644">
        <v>2011</v>
      </c>
      <c r="K7644">
        <v>25.220811650000002</v>
      </c>
      <c r="L7644">
        <v>86.517203670000001</v>
      </c>
      <c r="M7644">
        <v>1.3554083880000001</v>
      </c>
      <c r="N7644">
        <v>299.27999999999997</v>
      </c>
    </row>
    <row r="7645" spans="1:14" x14ac:dyDescent="0.25">
      <c r="A7645">
        <v>7643</v>
      </c>
      <c r="B7645" t="s">
        <v>270</v>
      </c>
      <c r="C7645" t="s">
        <v>105</v>
      </c>
      <c r="D7645" t="s">
        <v>332</v>
      </c>
      <c r="E7645" t="s">
        <v>17</v>
      </c>
      <c r="F7645">
        <v>20</v>
      </c>
      <c r="G7645">
        <v>1</v>
      </c>
      <c r="H7645">
        <v>28</v>
      </c>
      <c r="I7645">
        <v>8</v>
      </c>
      <c r="J7645">
        <v>2011</v>
      </c>
      <c r="K7645">
        <v>20.708454499999998</v>
      </c>
      <c r="L7645">
        <v>81.548130499999999</v>
      </c>
      <c r="M7645">
        <v>1.073780256</v>
      </c>
      <c r="N7645">
        <v>301.27999999999997</v>
      </c>
    </row>
    <row r="7646" spans="1:14" x14ac:dyDescent="0.25">
      <c r="A7646">
        <v>7644</v>
      </c>
      <c r="B7646" t="s">
        <v>270</v>
      </c>
      <c r="C7646" t="s">
        <v>105</v>
      </c>
      <c r="D7646" t="s">
        <v>164</v>
      </c>
      <c r="E7646" t="s">
        <v>17</v>
      </c>
      <c r="F7646">
        <v>10</v>
      </c>
      <c r="G7646">
        <v>1</v>
      </c>
      <c r="H7646">
        <v>22</v>
      </c>
      <c r="I7646">
        <v>8</v>
      </c>
      <c r="J7646">
        <v>2011</v>
      </c>
      <c r="K7646">
        <v>22.76678355</v>
      </c>
      <c r="L7646">
        <v>83.953045189999997</v>
      </c>
      <c r="M7646">
        <v>0.71703366899999998</v>
      </c>
      <c r="N7646">
        <v>299.89999999999998</v>
      </c>
    </row>
    <row r="7647" spans="1:14" x14ac:dyDescent="0.25">
      <c r="A7647">
        <v>7645</v>
      </c>
      <c r="B7647" t="s">
        <v>270</v>
      </c>
      <c r="C7647" t="s">
        <v>25</v>
      </c>
      <c r="D7647" t="s">
        <v>49</v>
      </c>
      <c r="E7647" t="s">
        <v>17</v>
      </c>
      <c r="F7647">
        <v>35</v>
      </c>
      <c r="G7647">
        <v>0</v>
      </c>
      <c r="H7647">
        <v>29</v>
      </c>
      <c r="I7647">
        <v>8</v>
      </c>
      <c r="J7647">
        <v>2011</v>
      </c>
      <c r="K7647">
        <v>20.952407000000001</v>
      </c>
      <c r="L7647">
        <v>72.932383099999996</v>
      </c>
      <c r="M7647">
        <v>1.846970939</v>
      </c>
    </row>
    <row r="7648" spans="1:14" x14ac:dyDescent="0.25">
      <c r="A7648">
        <v>7646</v>
      </c>
      <c r="B7648" t="s">
        <v>270</v>
      </c>
      <c r="C7648" t="s">
        <v>95</v>
      </c>
      <c r="D7648" t="s">
        <v>458</v>
      </c>
      <c r="E7648" t="s">
        <v>17</v>
      </c>
      <c r="F7648">
        <v>208</v>
      </c>
      <c r="G7648">
        <v>4</v>
      </c>
      <c r="H7648">
        <v>2</v>
      </c>
      <c r="I7648">
        <v>9</v>
      </c>
      <c r="J7648">
        <v>2011</v>
      </c>
      <c r="K7648">
        <v>23.25</v>
      </c>
      <c r="L7648">
        <v>78.083332999999996</v>
      </c>
      <c r="M7648">
        <v>0.74438165099999998</v>
      </c>
      <c r="N7648">
        <v>290.45</v>
      </c>
    </row>
    <row r="7649" spans="1:14" x14ac:dyDescent="0.25">
      <c r="A7649">
        <v>7647</v>
      </c>
      <c r="B7649" t="s">
        <v>270</v>
      </c>
      <c r="C7649" t="s">
        <v>23</v>
      </c>
      <c r="D7649" t="s">
        <v>309</v>
      </c>
      <c r="E7649" t="s">
        <v>55</v>
      </c>
      <c r="F7649">
        <v>17</v>
      </c>
      <c r="G7649">
        <v>0</v>
      </c>
      <c r="H7649">
        <v>30</v>
      </c>
      <c r="I7649">
        <v>8</v>
      </c>
      <c r="J7649">
        <v>2011</v>
      </c>
      <c r="K7649">
        <v>9.3895523000000001</v>
      </c>
      <c r="L7649">
        <v>78.859070720000005</v>
      </c>
      <c r="N7649">
        <v>311.32</v>
      </c>
    </row>
    <row r="7650" spans="1:14" x14ac:dyDescent="0.25">
      <c r="A7650">
        <v>7648</v>
      </c>
      <c r="B7650" t="s">
        <v>270</v>
      </c>
      <c r="C7650" t="s">
        <v>38</v>
      </c>
      <c r="D7650" t="s">
        <v>673</v>
      </c>
      <c r="E7650" t="s">
        <v>17</v>
      </c>
      <c r="F7650">
        <v>22</v>
      </c>
      <c r="G7650">
        <v>0</v>
      </c>
      <c r="H7650">
        <v>26</v>
      </c>
      <c r="I7650">
        <v>8</v>
      </c>
      <c r="J7650">
        <v>2011</v>
      </c>
      <c r="K7650">
        <v>25.387030849999999</v>
      </c>
      <c r="L7650">
        <v>88.504715050000001</v>
      </c>
      <c r="M7650">
        <v>0.50577402500000002</v>
      </c>
      <c r="N7650">
        <v>288.56</v>
      </c>
    </row>
    <row r="7651" spans="1:14" x14ac:dyDescent="0.25">
      <c r="A7651">
        <v>7649</v>
      </c>
      <c r="B7651" t="s">
        <v>270</v>
      </c>
      <c r="C7651" t="s">
        <v>38</v>
      </c>
      <c r="D7651" t="s">
        <v>480</v>
      </c>
      <c r="E7651" t="s">
        <v>17</v>
      </c>
      <c r="F7651">
        <v>23</v>
      </c>
      <c r="G7651">
        <v>0</v>
      </c>
      <c r="H7651">
        <v>31</v>
      </c>
      <c r="I7651">
        <v>8</v>
      </c>
      <c r="J7651">
        <v>2011</v>
      </c>
      <c r="K7651">
        <v>24.174599300000001</v>
      </c>
      <c r="L7651">
        <v>88.272133499999995</v>
      </c>
      <c r="M7651">
        <v>0.47540269800000001</v>
      </c>
      <c r="N7651">
        <v>300.50400000000002</v>
      </c>
    </row>
    <row r="7652" spans="1:14" x14ac:dyDescent="0.25">
      <c r="A7652">
        <v>7650</v>
      </c>
      <c r="B7652" t="s">
        <v>270</v>
      </c>
      <c r="C7652" t="s">
        <v>346</v>
      </c>
      <c r="D7652" t="s">
        <v>707</v>
      </c>
      <c r="E7652" t="s">
        <v>17</v>
      </c>
      <c r="F7652">
        <v>29</v>
      </c>
      <c r="G7652">
        <v>0</v>
      </c>
      <c r="H7652">
        <v>20</v>
      </c>
      <c r="I7652">
        <v>8</v>
      </c>
      <c r="J7652">
        <v>2011</v>
      </c>
      <c r="K7652">
        <v>24.796435500000001</v>
      </c>
      <c r="L7652">
        <v>85.007956300000004</v>
      </c>
      <c r="M7652">
        <v>2.4136329820000002</v>
      </c>
    </row>
    <row r="7653" spans="1:14" x14ac:dyDescent="0.25">
      <c r="A7653">
        <v>7651</v>
      </c>
      <c r="B7653" t="s">
        <v>270</v>
      </c>
      <c r="C7653" t="s">
        <v>105</v>
      </c>
      <c r="D7653" t="s">
        <v>421</v>
      </c>
      <c r="E7653" t="s">
        <v>17</v>
      </c>
      <c r="F7653">
        <v>70</v>
      </c>
      <c r="G7653">
        <v>0</v>
      </c>
      <c r="H7653">
        <v>5</v>
      </c>
      <c r="I7653">
        <v>7</v>
      </c>
      <c r="J7653">
        <v>2011</v>
      </c>
      <c r="K7653">
        <v>21.188233199999999</v>
      </c>
      <c r="L7653">
        <v>82.484847619999996</v>
      </c>
      <c r="M7653">
        <v>0.19588513699999999</v>
      </c>
      <c r="N7653">
        <v>307.04000000000002</v>
      </c>
    </row>
    <row r="7654" spans="1:14" x14ac:dyDescent="0.25">
      <c r="A7654">
        <v>7652</v>
      </c>
      <c r="B7654" t="s">
        <v>270</v>
      </c>
      <c r="C7654" t="s">
        <v>105</v>
      </c>
      <c r="D7654" t="s">
        <v>421</v>
      </c>
      <c r="E7654" t="s">
        <v>17</v>
      </c>
      <c r="F7654">
        <v>23</v>
      </c>
      <c r="G7654">
        <v>0</v>
      </c>
      <c r="H7654">
        <v>14</v>
      </c>
      <c r="I7654">
        <v>8</v>
      </c>
      <c r="J7654">
        <v>2011</v>
      </c>
      <c r="K7654">
        <v>21.188233199999999</v>
      </c>
      <c r="L7654">
        <v>82.484847619999996</v>
      </c>
      <c r="M7654">
        <v>0.71756882099999997</v>
      </c>
    </row>
    <row r="7655" spans="1:14" x14ac:dyDescent="0.25">
      <c r="A7655">
        <v>7653</v>
      </c>
      <c r="B7655" t="s">
        <v>270</v>
      </c>
      <c r="C7655" t="s">
        <v>105</v>
      </c>
      <c r="D7655" t="s">
        <v>421</v>
      </c>
      <c r="E7655" t="s">
        <v>21</v>
      </c>
      <c r="F7655">
        <v>108</v>
      </c>
      <c r="G7655">
        <v>3</v>
      </c>
      <c r="H7655">
        <v>5</v>
      </c>
      <c r="I7655">
        <v>8</v>
      </c>
      <c r="J7655">
        <v>2011</v>
      </c>
      <c r="K7655">
        <v>21.188233199999999</v>
      </c>
      <c r="L7655">
        <v>82.484847619999996</v>
      </c>
      <c r="M7655">
        <v>0.50811943000000004</v>
      </c>
      <c r="N7655">
        <v>304.08</v>
      </c>
    </row>
    <row r="7656" spans="1:14" x14ac:dyDescent="0.25">
      <c r="A7656">
        <v>7654</v>
      </c>
      <c r="B7656" t="s">
        <v>270</v>
      </c>
      <c r="C7656" t="s">
        <v>252</v>
      </c>
      <c r="D7656" t="s">
        <v>252</v>
      </c>
      <c r="E7656" t="s">
        <v>77</v>
      </c>
      <c r="F7656">
        <v>5</v>
      </c>
      <c r="G7656">
        <v>0</v>
      </c>
      <c r="H7656">
        <v>1</v>
      </c>
      <c r="I7656">
        <v>8</v>
      </c>
      <c r="J7656">
        <v>2011</v>
      </c>
      <c r="K7656">
        <v>30.729843949999999</v>
      </c>
      <c r="L7656">
        <v>76.784145670000001</v>
      </c>
      <c r="M7656">
        <v>0.39106803099999998</v>
      </c>
      <c r="N7656">
        <v>302.31333339999998</v>
      </c>
    </row>
    <row r="7657" spans="1:14" x14ac:dyDescent="0.25">
      <c r="A7657">
        <v>7655</v>
      </c>
      <c r="B7657" t="s">
        <v>270</v>
      </c>
      <c r="C7657" t="s">
        <v>83</v>
      </c>
      <c r="D7657" t="s">
        <v>830</v>
      </c>
      <c r="E7657" t="s">
        <v>17</v>
      </c>
      <c r="F7657">
        <v>159</v>
      </c>
      <c r="G7657">
        <v>5</v>
      </c>
      <c r="H7657">
        <v>3</v>
      </c>
      <c r="I7657">
        <v>8</v>
      </c>
      <c r="J7657">
        <v>2011</v>
      </c>
      <c r="K7657">
        <v>28.176958899999999</v>
      </c>
      <c r="L7657">
        <v>77.373112039999995</v>
      </c>
      <c r="M7657">
        <v>0.75579656699999997</v>
      </c>
      <c r="N7657">
        <v>302.93</v>
      </c>
    </row>
    <row r="7658" spans="1:14" x14ac:dyDescent="0.25">
      <c r="A7658">
        <v>7656</v>
      </c>
      <c r="B7658" t="s">
        <v>270</v>
      </c>
      <c r="C7658" t="s">
        <v>19</v>
      </c>
      <c r="D7658" t="s">
        <v>380</v>
      </c>
      <c r="E7658" t="s">
        <v>62</v>
      </c>
      <c r="F7658">
        <v>57</v>
      </c>
      <c r="G7658">
        <v>0</v>
      </c>
      <c r="H7658">
        <v>15</v>
      </c>
      <c r="I7658">
        <v>8</v>
      </c>
      <c r="J7658">
        <v>2011</v>
      </c>
      <c r="K7658">
        <v>19.290313650000002</v>
      </c>
      <c r="L7658">
        <v>76.602903429999998</v>
      </c>
      <c r="M7658">
        <v>0.25153101500000002</v>
      </c>
      <c r="N7658">
        <v>301.57</v>
      </c>
    </row>
    <row r="7659" spans="1:14" x14ac:dyDescent="0.25">
      <c r="A7659">
        <v>7657</v>
      </c>
      <c r="B7659" t="s">
        <v>270</v>
      </c>
      <c r="C7659" t="s">
        <v>38</v>
      </c>
      <c r="D7659" t="s">
        <v>410</v>
      </c>
      <c r="E7659" t="s">
        <v>77</v>
      </c>
      <c r="F7659">
        <v>73</v>
      </c>
      <c r="G7659">
        <v>1</v>
      </c>
      <c r="H7659">
        <v>20</v>
      </c>
      <c r="I7659">
        <v>8</v>
      </c>
      <c r="J7659">
        <v>2011</v>
      </c>
      <c r="K7659">
        <v>23.13195425</v>
      </c>
      <c r="L7659">
        <v>87.207397200000003</v>
      </c>
      <c r="M7659">
        <v>0.93302872800000003</v>
      </c>
      <c r="N7659">
        <v>300.20999999999998</v>
      </c>
    </row>
    <row r="7660" spans="1:14" x14ac:dyDescent="0.25">
      <c r="A7660">
        <v>7658</v>
      </c>
      <c r="B7660" t="s">
        <v>275</v>
      </c>
      <c r="C7660" t="s">
        <v>91</v>
      </c>
      <c r="D7660" t="s">
        <v>335</v>
      </c>
      <c r="E7660" t="s">
        <v>17</v>
      </c>
      <c r="F7660">
        <v>15</v>
      </c>
      <c r="G7660">
        <v>0</v>
      </c>
      <c r="H7660">
        <v>6</v>
      </c>
      <c r="I7660">
        <v>9</v>
      </c>
      <c r="J7660">
        <v>2011</v>
      </c>
      <c r="K7660">
        <v>17.722251700000001</v>
      </c>
      <c r="L7660">
        <v>83.326709840000007</v>
      </c>
      <c r="M7660">
        <v>0.61720756200000004</v>
      </c>
    </row>
    <row r="7661" spans="1:14" x14ac:dyDescent="0.25">
      <c r="A7661">
        <v>7659</v>
      </c>
      <c r="B7661" t="s">
        <v>275</v>
      </c>
      <c r="C7661" t="s">
        <v>53</v>
      </c>
      <c r="D7661" t="s">
        <v>666</v>
      </c>
      <c r="E7661" t="s">
        <v>17</v>
      </c>
      <c r="F7661">
        <v>17</v>
      </c>
      <c r="G7661">
        <v>0</v>
      </c>
      <c r="H7661">
        <v>5</v>
      </c>
      <c r="I7661">
        <v>9</v>
      </c>
      <c r="J7661">
        <v>2011</v>
      </c>
      <c r="K7661">
        <v>17.982064399999999</v>
      </c>
      <c r="L7661">
        <v>79.597095400000001</v>
      </c>
      <c r="M7661">
        <v>0.72582210700000005</v>
      </c>
      <c r="N7661">
        <v>302.38</v>
      </c>
    </row>
    <row r="7662" spans="1:14" x14ac:dyDescent="0.25">
      <c r="A7662">
        <v>7660</v>
      </c>
      <c r="B7662" t="s">
        <v>275</v>
      </c>
      <c r="C7662" t="s">
        <v>120</v>
      </c>
      <c r="D7662" t="s">
        <v>476</v>
      </c>
      <c r="E7662" t="s">
        <v>17</v>
      </c>
      <c r="F7662">
        <v>22</v>
      </c>
      <c r="G7662">
        <v>2</v>
      </c>
      <c r="H7662">
        <v>4</v>
      </c>
      <c r="I7662">
        <v>9</v>
      </c>
      <c r="J7662">
        <v>2011</v>
      </c>
      <c r="K7662">
        <v>26.290711999999999</v>
      </c>
      <c r="L7662">
        <v>92.292212570000004</v>
      </c>
      <c r="M7662">
        <v>0.40117457000000001</v>
      </c>
      <c r="N7662">
        <v>301.08</v>
      </c>
    </row>
    <row r="7663" spans="1:14" x14ac:dyDescent="0.25">
      <c r="A7663">
        <v>7661</v>
      </c>
      <c r="B7663" t="s">
        <v>275</v>
      </c>
      <c r="C7663" t="s">
        <v>346</v>
      </c>
      <c r="D7663" t="s">
        <v>682</v>
      </c>
      <c r="E7663" t="s">
        <v>17</v>
      </c>
      <c r="F7663">
        <v>81</v>
      </c>
      <c r="G7663">
        <v>1</v>
      </c>
      <c r="H7663">
        <v>1</v>
      </c>
      <c r="I7663">
        <v>9</v>
      </c>
      <c r="J7663">
        <v>2011</v>
      </c>
      <c r="K7663">
        <v>26.083143249999999</v>
      </c>
      <c r="L7663">
        <v>86.032570969999995</v>
      </c>
      <c r="M7663">
        <v>0.122669109</v>
      </c>
      <c r="N7663">
        <v>301.38666660000001</v>
      </c>
    </row>
    <row r="7664" spans="1:14" x14ac:dyDescent="0.25">
      <c r="A7664">
        <v>7662</v>
      </c>
      <c r="B7664" t="s">
        <v>275</v>
      </c>
      <c r="C7664" t="s">
        <v>105</v>
      </c>
      <c r="D7664" t="s">
        <v>432</v>
      </c>
      <c r="E7664" t="s">
        <v>17</v>
      </c>
      <c r="F7664">
        <v>14</v>
      </c>
      <c r="G7664">
        <v>0</v>
      </c>
      <c r="H7664">
        <v>2</v>
      </c>
      <c r="I7664">
        <v>9</v>
      </c>
      <c r="J7664">
        <v>2011</v>
      </c>
      <c r="K7664">
        <v>22.009084099999999</v>
      </c>
      <c r="L7664">
        <v>82.578896</v>
      </c>
      <c r="M7664">
        <v>0.87079624499999997</v>
      </c>
      <c r="N7664">
        <v>300.27999999999997</v>
      </c>
    </row>
    <row r="7665" spans="1:14" x14ac:dyDescent="0.25">
      <c r="A7665">
        <v>7663</v>
      </c>
      <c r="B7665" t="s">
        <v>275</v>
      </c>
      <c r="C7665" t="s">
        <v>105</v>
      </c>
      <c r="D7665" t="s">
        <v>432</v>
      </c>
      <c r="E7665" t="s">
        <v>77</v>
      </c>
      <c r="F7665">
        <v>20</v>
      </c>
      <c r="G7665">
        <v>0</v>
      </c>
      <c r="H7665">
        <v>3</v>
      </c>
      <c r="I7665">
        <v>9</v>
      </c>
      <c r="J7665">
        <v>2011</v>
      </c>
      <c r="K7665">
        <v>22.009084099999999</v>
      </c>
      <c r="L7665">
        <v>82.578896</v>
      </c>
      <c r="M7665">
        <v>0.78289871499999997</v>
      </c>
      <c r="N7665">
        <v>300.27999999999997</v>
      </c>
    </row>
    <row r="7666" spans="1:14" x14ac:dyDescent="0.25">
      <c r="A7666">
        <v>7664</v>
      </c>
      <c r="B7666" t="s">
        <v>275</v>
      </c>
      <c r="C7666" t="s">
        <v>105</v>
      </c>
      <c r="D7666" t="s">
        <v>386</v>
      </c>
      <c r="E7666" t="s">
        <v>17</v>
      </c>
      <c r="F7666">
        <v>103</v>
      </c>
      <c r="G7666">
        <v>1</v>
      </c>
      <c r="H7666">
        <v>4</v>
      </c>
      <c r="I7666">
        <v>9</v>
      </c>
      <c r="J7666">
        <v>2011</v>
      </c>
      <c r="K7666">
        <v>22.5</v>
      </c>
      <c r="L7666">
        <v>83.5</v>
      </c>
      <c r="M7666">
        <v>1.0332750740000001</v>
      </c>
      <c r="N7666">
        <v>300</v>
      </c>
    </row>
    <row r="7667" spans="1:14" x14ac:dyDescent="0.25">
      <c r="A7667">
        <v>7665</v>
      </c>
      <c r="B7667" t="s">
        <v>275</v>
      </c>
      <c r="C7667" t="s">
        <v>105</v>
      </c>
      <c r="D7667" t="s">
        <v>449</v>
      </c>
      <c r="E7667" t="s">
        <v>17</v>
      </c>
      <c r="F7667">
        <v>103</v>
      </c>
      <c r="G7667">
        <v>0</v>
      </c>
      <c r="H7667">
        <v>29</v>
      </c>
      <c r="I7667">
        <v>8</v>
      </c>
      <c r="J7667">
        <v>2011</v>
      </c>
      <c r="K7667">
        <v>21.2380912</v>
      </c>
      <c r="L7667">
        <v>81.633699300000004</v>
      </c>
      <c r="M7667">
        <v>0.74697597999999998</v>
      </c>
      <c r="N7667">
        <v>302.22000000000003</v>
      </c>
    </row>
    <row r="7668" spans="1:14" x14ac:dyDescent="0.25">
      <c r="A7668">
        <v>7666</v>
      </c>
      <c r="B7668" t="s">
        <v>275</v>
      </c>
      <c r="C7668" t="s">
        <v>83</v>
      </c>
      <c r="D7668" t="s">
        <v>669</v>
      </c>
      <c r="E7668" t="s">
        <v>17</v>
      </c>
      <c r="F7668">
        <v>26</v>
      </c>
      <c r="G7668">
        <v>0</v>
      </c>
      <c r="H7668">
        <v>9</v>
      </c>
      <c r="I7668">
        <v>9</v>
      </c>
      <c r="J7668">
        <v>2011</v>
      </c>
      <c r="K7668">
        <v>28.428262350000001</v>
      </c>
      <c r="L7668">
        <v>77.002700149999995</v>
      </c>
      <c r="M7668">
        <v>0.81172736999999995</v>
      </c>
      <c r="N7668">
        <v>303.04000000000002</v>
      </c>
    </row>
    <row r="7669" spans="1:14" x14ac:dyDescent="0.25">
      <c r="A7669">
        <v>7667</v>
      </c>
      <c r="B7669" t="s">
        <v>275</v>
      </c>
      <c r="C7669" t="s">
        <v>100</v>
      </c>
      <c r="D7669" t="s">
        <v>613</v>
      </c>
      <c r="E7669" t="s">
        <v>17</v>
      </c>
      <c r="F7669">
        <v>18</v>
      </c>
      <c r="G7669">
        <v>0</v>
      </c>
      <c r="H7669">
        <v>4</v>
      </c>
      <c r="I7669">
        <v>9</v>
      </c>
      <c r="J7669">
        <v>2011</v>
      </c>
      <c r="K7669">
        <v>22.666432499999999</v>
      </c>
      <c r="L7669">
        <v>84.550267910000002</v>
      </c>
      <c r="M7669">
        <v>1.2673433510000001</v>
      </c>
      <c r="N7669">
        <v>298.68</v>
      </c>
    </row>
    <row r="7670" spans="1:14" x14ac:dyDescent="0.25">
      <c r="A7670">
        <v>7668</v>
      </c>
      <c r="B7670" t="s">
        <v>275</v>
      </c>
      <c r="C7670" t="s">
        <v>45</v>
      </c>
      <c r="D7670" t="s">
        <v>199</v>
      </c>
      <c r="E7670" t="s">
        <v>17</v>
      </c>
      <c r="F7670">
        <v>41</v>
      </c>
      <c r="G7670">
        <v>0</v>
      </c>
      <c r="H7670">
        <v>8</v>
      </c>
      <c r="I7670">
        <v>9</v>
      </c>
      <c r="J7670">
        <v>2011</v>
      </c>
      <c r="K7670">
        <v>18.083333</v>
      </c>
      <c r="L7670">
        <v>77.333332999999996</v>
      </c>
      <c r="M7670">
        <v>0.60921428899999996</v>
      </c>
      <c r="N7670">
        <v>299.70999999999998</v>
      </c>
    </row>
    <row r="7671" spans="1:14" x14ac:dyDescent="0.25">
      <c r="A7671">
        <v>7669</v>
      </c>
      <c r="B7671" t="s">
        <v>275</v>
      </c>
      <c r="C7671" t="s">
        <v>45</v>
      </c>
      <c r="D7671" t="s">
        <v>354</v>
      </c>
      <c r="E7671" t="s">
        <v>17</v>
      </c>
      <c r="F7671">
        <v>10</v>
      </c>
      <c r="G7671">
        <v>0</v>
      </c>
      <c r="H7671">
        <v>10</v>
      </c>
      <c r="I7671">
        <v>9</v>
      </c>
      <c r="J7671">
        <v>2011</v>
      </c>
      <c r="K7671">
        <v>13.318014</v>
      </c>
      <c r="L7671">
        <v>75.773874300000003</v>
      </c>
      <c r="M7671">
        <v>0.28786704299999999</v>
      </c>
      <c r="N7671">
        <v>300.26</v>
      </c>
    </row>
    <row r="7672" spans="1:14" x14ac:dyDescent="0.25">
      <c r="A7672">
        <v>7670</v>
      </c>
      <c r="B7672" t="s">
        <v>275</v>
      </c>
      <c r="C7672" t="s">
        <v>45</v>
      </c>
      <c r="D7672" t="s">
        <v>180</v>
      </c>
      <c r="E7672" t="s">
        <v>17</v>
      </c>
      <c r="F7672">
        <v>16</v>
      </c>
      <c r="G7672">
        <v>0</v>
      </c>
      <c r="H7672">
        <v>29</v>
      </c>
      <c r="I7672">
        <v>8</v>
      </c>
      <c r="J7672">
        <v>2011</v>
      </c>
      <c r="K7672">
        <v>12.5238888</v>
      </c>
      <c r="L7672">
        <v>76.896196099999997</v>
      </c>
      <c r="M7672">
        <v>0.45980800599999999</v>
      </c>
    </row>
    <row r="7673" spans="1:14" x14ac:dyDescent="0.25">
      <c r="A7673">
        <v>7671</v>
      </c>
      <c r="B7673" t="s">
        <v>275</v>
      </c>
      <c r="C7673" t="s">
        <v>95</v>
      </c>
      <c r="D7673" t="s">
        <v>645</v>
      </c>
      <c r="E7673" t="s">
        <v>17</v>
      </c>
      <c r="F7673">
        <v>13</v>
      </c>
      <c r="G7673">
        <v>0</v>
      </c>
      <c r="H7673">
        <v>3</v>
      </c>
      <c r="I7673">
        <v>9</v>
      </c>
      <c r="J7673">
        <v>2011</v>
      </c>
      <c r="K7673">
        <v>23.833962100000001</v>
      </c>
      <c r="L7673">
        <v>80.392455999999996</v>
      </c>
      <c r="M7673">
        <v>0.67038111099999997</v>
      </c>
      <c r="N7673">
        <v>300.63499999999999</v>
      </c>
    </row>
    <row r="7674" spans="1:14" x14ac:dyDescent="0.25">
      <c r="A7674">
        <v>7672</v>
      </c>
      <c r="B7674" t="s">
        <v>275</v>
      </c>
      <c r="C7674" t="s">
        <v>95</v>
      </c>
      <c r="D7674" t="s">
        <v>584</v>
      </c>
      <c r="E7674" t="s">
        <v>17</v>
      </c>
      <c r="F7674">
        <v>66</v>
      </c>
      <c r="G7674">
        <v>0</v>
      </c>
      <c r="H7674">
        <v>11</v>
      </c>
      <c r="I7674">
        <v>9</v>
      </c>
      <c r="J7674">
        <v>2011</v>
      </c>
      <c r="K7674">
        <v>24.5</v>
      </c>
      <c r="L7674">
        <v>80.25</v>
      </c>
      <c r="M7674">
        <v>0.83560182500000002</v>
      </c>
      <c r="N7674">
        <v>301.72000000000003</v>
      </c>
    </row>
    <row r="7675" spans="1:14" x14ac:dyDescent="0.25">
      <c r="A7675">
        <v>7673</v>
      </c>
      <c r="B7675" t="s">
        <v>275</v>
      </c>
      <c r="C7675" t="s">
        <v>95</v>
      </c>
      <c r="D7675" t="s">
        <v>617</v>
      </c>
      <c r="E7675" t="s">
        <v>21</v>
      </c>
      <c r="F7675">
        <v>56</v>
      </c>
      <c r="G7675">
        <v>3</v>
      </c>
      <c r="H7675">
        <v>9</v>
      </c>
      <c r="I7675">
        <v>9</v>
      </c>
      <c r="J7675">
        <v>2011</v>
      </c>
      <c r="K7675">
        <v>22.600150200000002</v>
      </c>
      <c r="L7675">
        <v>77.926645210000004</v>
      </c>
      <c r="M7675">
        <v>0.30002986599999998</v>
      </c>
    </row>
    <row r="7676" spans="1:14" x14ac:dyDescent="0.25">
      <c r="A7676">
        <v>7674</v>
      </c>
      <c r="B7676" t="s">
        <v>275</v>
      </c>
      <c r="C7676" t="s">
        <v>19</v>
      </c>
      <c r="D7676" t="s">
        <v>507</v>
      </c>
      <c r="E7676" t="s">
        <v>55</v>
      </c>
      <c r="F7676">
        <v>20</v>
      </c>
      <c r="G7676">
        <v>0</v>
      </c>
      <c r="H7676">
        <v>3</v>
      </c>
      <c r="I7676">
        <v>9</v>
      </c>
      <c r="J7676">
        <v>2011</v>
      </c>
      <c r="K7676">
        <v>19.918832949999999</v>
      </c>
      <c r="L7676">
        <v>75.870859859999996</v>
      </c>
      <c r="M7676">
        <v>0.85330280400000003</v>
      </c>
    </row>
    <row r="7677" spans="1:14" x14ac:dyDescent="0.25">
      <c r="A7677">
        <v>7675</v>
      </c>
      <c r="B7677" t="s">
        <v>275</v>
      </c>
      <c r="C7677" t="s">
        <v>19</v>
      </c>
      <c r="D7677" t="s">
        <v>125</v>
      </c>
      <c r="E7677" t="s">
        <v>77</v>
      </c>
      <c r="F7677">
        <v>7</v>
      </c>
      <c r="G7677">
        <v>1</v>
      </c>
      <c r="H7677">
        <v>29</v>
      </c>
      <c r="I7677">
        <v>8</v>
      </c>
      <c r="J7677">
        <v>2011</v>
      </c>
      <c r="K7677">
        <v>18.521428</v>
      </c>
      <c r="L7677">
        <v>73.854454099999998</v>
      </c>
      <c r="M7677">
        <v>1.3925345339999999</v>
      </c>
    </row>
    <row r="7678" spans="1:14" x14ac:dyDescent="0.25">
      <c r="A7678">
        <v>7676</v>
      </c>
      <c r="B7678" t="s">
        <v>275</v>
      </c>
      <c r="C7678" t="s">
        <v>97</v>
      </c>
      <c r="D7678" t="s">
        <v>337</v>
      </c>
      <c r="E7678" t="s">
        <v>17</v>
      </c>
      <c r="F7678">
        <v>11</v>
      </c>
      <c r="G7678">
        <v>0</v>
      </c>
      <c r="H7678">
        <v>5</v>
      </c>
      <c r="I7678">
        <v>9</v>
      </c>
      <c r="J7678">
        <v>2011</v>
      </c>
      <c r="K7678">
        <v>30.783986599999999</v>
      </c>
      <c r="L7678">
        <v>75.160574229999995</v>
      </c>
      <c r="M7678">
        <v>0.34752742199999997</v>
      </c>
      <c r="N7678">
        <v>300.76</v>
      </c>
    </row>
    <row r="7679" spans="1:14" x14ac:dyDescent="0.25">
      <c r="A7679">
        <v>7677</v>
      </c>
      <c r="B7679" t="s">
        <v>275</v>
      </c>
      <c r="C7679" t="s">
        <v>97</v>
      </c>
      <c r="D7679" t="s">
        <v>668</v>
      </c>
      <c r="E7679" t="s">
        <v>17</v>
      </c>
      <c r="F7679">
        <v>33</v>
      </c>
      <c r="G7679">
        <v>0</v>
      </c>
      <c r="H7679">
        <v>8</v>
      </c>
      <c r="I7679">
        <v>9</v>
      </c>
      <c r="J7679">
        <v>2011</v>
      </c>
      <c r="K7679">
        <v>30.370468500000001</v>
      </c>
      <c r="L7679">
        <v>75.504017419999997</v>
      </c>
      <c r="M7679">
        <v>0.42082694199999998</v>
      </c>
      <c r="N7679">
        <v>303.02</v>
      </c>
    </row>
    <row r="7680" spans="1:14" x14ac:dyDescent="0.25">
      <c r="A7680">
        <v>7678</v>
      </c>
      <c r="B7680" t="s">
        <v>275</v>
      </c>
      <c r="C7680" t="s">
        <v>97</v>
      </c>
      <c r="D7680" t="s">
        <v>138</v>
      </c>
      <c r="E7680" t="s">
        <v>21</v>
      </c>
      <c r="F7680">
        <v>5</v>
      </c>
      <c r="G7680">
        <v>3</v>
      </c>
      <c r="H7680">
        <v>30</v>
      </c>
      <c r="I7680">
        <v>8</v>
      </c>
      <c r="J7680">
        <v>2011</v>
      </c>
      <c r="K7680">
        <v>30.209087400000001</v>
      </c>
      <c r="L7680">
        <v>76.33987209</v>
      </c>
      <c r="M7680">
        <v>0.566233926</v>
      </c>
      <c r="N7680">
        <v>302.33999999999997</v>
      </c>
    </row>
    <row r="7681" spans="1:14" x14ac:dyDescent="0.25">
      <c r="A7681">
        <v>7679</v>
      </c>
      <c r="B7681" t="s">
        <v>275</v>
      </c>
      <c r="C7681" t="s">
        <v>23</v>
      </c>
      <c r="D7681" t="s">
        <v>677</v>
      </c>
      <c r="E7681" t="s">
        <v>62</v>
      </c>
      <c r="F7681">
        <v>35</v>
      </c>
      <c r="G7681">
        <v>0</v>
      </c>
      <c r="H7681">
        <v>31</v>
      </c>
      <c r="I7681">
        <v>8</v>
      </c>
      <c r="J7681">
        <v>2011</v>
      </c>
      <c r="K7681">
        <v>13.13014755</v>
      </c>
      <c r="L7681">
        <v>79.924353859999997</v>
      </c>
      <c r="M7681">
        <v>0.161409477</v>
      </c>
    </row>
    <row r="7682" spans="1:14" x14ac:dyDescent="0.25">
      <c r="A7682">
        <v>7680</v>
      </c>
      <c r="B7682" t="s">
        <v>275</v>
      </c>
      <c r="C7682" t="s">
        <v>38</v>
      </c>
      <c r="D7682" t="s">
        <v>410</v>
      </c>
      <c r="E7682" t="s">
        <v>17</v>
      </c>
      <c r="F7682">
        <v>87</v>
      </c>
      <c r="G7682">
        <v>0</v>
      </c>
      <c r="H7682">
        <v>4</v>
      </c>
      <c r="I7682">
        <v>9</v>
      </c>
      <c r="J7682">
        <v>2011</v>
      </c>
      <c r="K7682">
        <v>23.13195425</v>
      </c>
      <c r="L7682">
        <v>87.207397200000003</v>
      </c>
      <c r="M7682">
        <v>0.98896950900000002</v>
      </c>
      <c r="N7682">
        <v>299.30666660000003</v>
      </c>
    </row>
    <row r="7683" spans="1:14" x14ac:dyDescent="0.25">
      <c r="A7683">
        <v>7681</v>
      </c>
      <c r="B7683" t="s">
        <v>275</v>
      </c>
      <c r="C7683" t="s">
        <v>38</v>
      </c>
      <c r="D7683" t="s">
        <v>568</v>
      </c>
      <c r="E7683" t="s">
        <v>17</v>
      </c>
      <c r="F7683">
        <v>36</v>
      </c>
      <c r="G7683">
        <v>0</v>
      </c>
      <c r="H7683">
        <v>3</v>
      </c>
      <c r="I7683">
        <v>9</v>
      </c>
      <c r="J7683">
        <v>2011</v>
      </c>
      <c r="K7683">
        <v>25.0057449</v>
      </c>
      <c r="L7683">
        <v>88.139848299999997</v>
      </c>
      <c r="M7683">
        <v>0.35584142899999999</v>
      </c>
      <c r="N7683">
        <v>301.25666660000002</v>
      </c>
    </row>
    <row r="7684" spans="1:14" x14ac:dyDescent="0.25">
      <c r="A7684">
        <v>7682</v>
      </c>
      <c r="B7684" t="s">
        <v>275</v>
      </c>
      <c r="C7684" t="s">
        <v>346</v>
      </c>
      <c r="D7684" t="s">
        <v>453</v>
      </c>
      <c r="E7684" t="s">
        <v>17</v>
      </c>
      <c r="F7684">
        <v>39</v>
      </c>
      <c r="G7684">
        <v>10</v>
      </c>
      <c r="H7684">
        <v>26</v>
      </c>
      <c r="I7684">
        <v>8</v>
      </c>
      <c r="J7684">
        <v>2011</v>
      </c>
      <c r="K7684">
        <v>25.152471349999999</v>
      </c>
      <c r="L7684">
        <v>85.006878490000005</v>
      </c>
      <c r="M7684">
        <v>0.48255656400000002</v>
      </c>
      <c r="N7684">
        <v>303.24</v>
      </c>
    </row>
    <row r="7685" spans="1:14" x14ac:dyDescent="0.25">
      <c r="A7685">
        <v>7683</v>
      </c>
      <c r="B7685" t="s">
        <v>275</v>
      </c>
      <c r="C7685" t="s">
        <v>105</v>
      </c>
      <c r="D7685" t="s">
        <v>188</v>
      </c>
      <c r="E7685" t="s">
        <v>17</v>
      </c>
      <c r="F7685">
        <v>21</v>
      </c>
      <c r="G7685">
        <v>0</v>
      </c>
      <c r="H7685">
        <v>19</v>
      </c>
      <c r="I7685">
        <v>8</v>
      </c>
      <c r="J7685">
        <v>2011</v>
      </c>
      <c r="K7685">
        <v>21.989340250000001</v>
      </c>
      <c r="L7685">
        <v>82.109964989999995</v>
      </c>
      <c r="M7685">
        <v>1.2078084549999999</v>
      </c>
    </row>
    <row r="7686" spans="1:14" x14ac:dyDescent="0.25">
      <c r="A7686">
        <v>7684</v>
      </c>
      <c r="B7686" t="s">
        <v>275</v>
      </c>
      <c r="C7686" t="s">
        <v>45</v>
      </c>
      <c r="D7686" t="s">
        <v>351</v>
      </c>
      <c r="E7686" t="s">
        <v>17</v>
      </c>
      <c r="F7686">
        <v>19</v>
      </c>
      <c r="G7686">
        <v>0</v>
      </c>
      <c r="H7686">
        <v>26</v>
      </c>
      <c r="I7686">
        <v>8</v>
      </c>
      <c r="J7686">
        <v>2011</v>
      </c>
      <c r="K7686">
        <v>12.725276600000001</v>
      </c>
      <c r="L7686">
        <v>77.280479700000001</v>
      </c>
      <c r="M7686">
        <v>1.0515340909999999</v>
      </c>
    </row>
    <row r="7687" spans="1:14" x14ac:dyDescent="0.25">
      <c r="A7687">
        <v>7685</v>
      </c>
      <c r="B7687" t="s">
        <v>275</v>
      </c>
      <c r="C7687" t="s">
        <v>19</v>
      </c>
      <c r="D7687" t="s">
        <v>149</v>
      </c>
      <c r="E7687" t="s">
        <v>32</v>
      </c>
      <c r="F7687">
        <v>2</v>
      </c>
      <c r="G7687">
        <v>2</v>
      </c>
      <c r="H7687">
        <v>9</v>
      </c>
      <c r="I7687">
        <v>8</v>
      </c>
      <c r="J7687">
        <v>2011</v>
      </c>
      <c r="K7687">
        <v>21.149813399999999</v>
      </c>
      <c r="L7687">
        <v>79.082055600000004</v>
      </c>
      <c r="M7687">
        <v>0.72074054799999998</v>
      </c>
    </row>
    <row r="7688" spans="1:14" x14ac:dyDescent="0.25">
      <c r="A7688">
        <v>7686</v>
      </c>
      <c r="B7688" t="s">
        <v>275</v>
      </c>
      <c r="C7688" t="s">
        <v>19</v>
      </c>
      <c r="D7688" t="s">
        <v>317</v>
      </c>
      <c r="E7688" t="s">
        <v>17</v>
      </c>
      <c r="F7688">
        <v>73</v>
      </c>
      <c r="G7688">
        <v>0</v>
      </c>
      <c r="H7688">
        <v>5</v>
      </c>
      <c r="I7688">
        <v>8</v>
      </c>
      <c r="J7688">
        <v>2011</v>
      </c>
      <c r="K7688">
        <v>19.09400875</v>
      </c>
      <c r="L7688">
        <v>77.483192149999994</v>
      </c>
      <c r="M7688">
        <v>0.39861637700000002</v>
      </c>
      <c r="N7688">
        <v>301.86</v>
      </c>
    </row>
    <row r="7689" spans="1:14" x14ac:dyDescent="0.25">
      <c r="A7689">
        <v>7687</v>
      </c>
      <c r="B7689" t="s">
        <v>275</v>
      </c>
      <c r="C7689" t="s">
        <v>19</v>
      </c>
      <c r="D7689" t="s">
        <v>317</v>
      </c>
      <c r="E7689" t="s">
        <v>17</v>
      </c>
      <c r="F7689">
        <v>10</v>
      </c>
      <c r="G7689">
        <v>0</v>
      </c>
      <c r="H7689">
        <v>8</v>
      </c>
      <c r="I7689">
        <v>8</v>
      </c>
      <c r="J7689">
        <v>2011</v>
      </c>
      <c r="K7689">
        <v>19.09400875</v>
      </c>
      <c r="L7689">
        <v>77.483192149999994</v>
      </c>
      <c r="M7689">
        <v>0.27493594199999999</v>
      </c>
    </row>
    <row r="7690" spans="1:14" x14ac:dyDescent="0.25">
      <c r="A7690">
        <v>7688</v>
      </c>
      <c r="B7690" t="s">
        <v>275</v>
      </c>
      <c r="C7690" t="s">
        <v>38</v>
      </c>
      <c r="D7690" t="s">
        <v>198</v>
      </c>
      <c r="E7690" t="s">
        <v>17</v>
      </c>
      <c r="F7690">
        <v>28</v>
      </c>
      <c r="G7690">
        <v>0</v>
      </c>
      <c r="H7690">
        <v>21</v>
      </c>
      <c r="I7690">
        <v>8</v>
      </c>
      <c r="J7690">
        <v>2011</v>
      </c>
      <c r="K7690">
        <v>23.329188200000001</v>
      </c>
      <c r="L7690">
        <v>86.367237799999998</v>
      </c>
      <c r="M7690">
        <v>0.89000471999999997</v>
      </c>
      <c r="N7690">
        <v>298.39999999999998</v>
      </c>
    </row>
    <row r="7691" spans="1:14" x14ac:dyDescent="0.25">
      <c r="A7691">
        <v>7689</v>
      </c>
      <c r="B7691" t="s">
        <v>275</v>
      </c>
      <c r="C7691" t="s">
        <v>91</v>
      </c>
      <c r="D7691" t="s">
        <v>92</v>
      </c>
      <c r="E7691" t="s">
        <v>55</v>
      </c>
      <c r="F7691">
        <v>30</v>
      </c>
      <c r="G7691">
        <v>0</v>
      </c>
      <c r="H7691">
        <v>7</v>
      </c>
      <c r="I7691">
        <v>9</v>
      </c>
      <c r="J7691">
        <v>2011</v>
      </c>
      <c r="K7691">
        <v>16.213991450000002</v>
      </c>
      <c r="L7691">
        <v>81.025728139999998</v>
      </c>
      <c r="M7691">
        <v>2.8567162E-2</v>
      </c>
      <c r="N7691">
        <v>304.56</v>
      </c>
    </row>
    <row r="7692" spans="1:14" x14ac:dyDescent="0.25">
      <c r="A7692">
        <v>7690</v>
      </c>
      <c r="B7692" t="s">
        <v>275</v>
      </c>
      <c r="C7692" t="s">
        <v>105</v>
      </c>
      <c r="D7692" t="s">
        <v>332</v>
      </c>
      <c r="E7692" t="s">
        <v>17</v>
      </c>
      <c r="F7692">
        <v>94</v>
      </c>
      <c r="G7692">
        <v>0</v>
      </c>
      <c r="H7692">
        <v>5</v>
      </c>
      <c r="I7692">
        <v>9</v>
      </c>
      <c r="J7692">
        <v>2011</v>
      </c>
      <c r="K7692">
        <v>20.708454499999998</v>
      </c>
      <c r="L7692">
        <v>81.548130499999999</v>
      </c>
      <c r="M7692">
        <v>1.0513078360000001</v>
      </c>
      <c r="N7692">
        <v>298.54000000000002</v>
      </c>
    </row>
    <row r="7693" spans="1:14" x14ac:dyDescent="0.25">
      <c r="A7693">
        <v>7691</v>
      </c>
      <c r="B7693" t="s">
        <v>275</v>
      </c>
      <c r="C7693" t="s">
        <v>83</v>
      </c>
      <c r="D7693" t="s">
        <v>669</v>
      </c>
      <c r="E7693" t="s">
        <v>21</v>
      </c>
      <c r="F7693">
        <v>253</v>
      </c>
      <c r="G7693">
        <v>0</v>
      </c>
      <c r="H7693">
        <v>1</v>
      </c>
      <c r="I7693">
        <v>9</v>
      </c>
      <c r="J7693">
        <v>2011</v>
      </c>
      <c r="K7693">
        <v>28.428262350000001</v>
      </c>
      <c r="L7693">
        <v>77.002700149999995</v>
      </c>
      <c r="M7693">
        <v>0.127933248</v>
      </c>
      <c r="N7693">
        <v>306.01</v>
      </c>
    </row>
    <row r="7694" spans="1:14" x14ac:dyDescent="0.25">
      <c r="A7694">
        <v>7692</v>
      </c>
      <c r="B7694" t="s">
        <v>275</v>
      </c>
      <c r="C7694" t="s">
        <v>83</v>
      </c>
      <c r="D7694" t="s">
        <v>830</v>
      </c>
      <c r="E7694" t="s">
        <v>17</v>
      </c>
      <c r="F7694">
        <v>171</v>
      </c>
      <c r="G7694">
        <v>6</v>
      </c>
      <c r="H7694">
        <v>30</v>
      </c>
      <c r="I7694">
        <v>8</v>
      </c>
      <c r="J7694">
        <v>2011</v>
      </c>
      <c r="K7694">
        <v>28.176958899999999</v>
      </c>
      <c r="L7694">
        <v>77.373112039999995</v>
      </c>
      <c r="M7694">
        <v>0.52967566300000002</v>
      </c>
      <c r="N7694">
        <v>303.32</v>
      </c>
    </row>
    <row r="7695" spans="1:14" x14ac:dyDescent="0.25">
      <c r="A7695">
        <v>7693</v>
      </c>
      <c r="B7695" t="s">
        <v>275</v>
      </c>
      <c r="C7695" t="s">
        <v>19</v>
      </c>
      <c r="D7695" t="s">
        <v>215</v>
      </c>
      <c r="E7695" t="s">
        <v>62</v>
      </c>
      <c r="F7695">
        <v>19</v>
      </c>
      <c r="G7695">
        <v>0</v>
      </c>
      <c r="H7695">
        <v>22</v>
      </c>
      <c r="I7695">
        <v>8</v>
      </c>
      <c r="J7695">
        <v>2011</v>
      </c>
      <c r="K7695">
        <v>20.0112475</v>
      </c>
      <c r="L7695">
        <v>73.790236399999998</v>
      </c>
      <c r="M7695">
        <v>0.367749243</v>
      </c>
      <c r="N7695">
        <v>300.5</v>
      </c>
    </row>
    <row r="7696" spans="1:14" x14ac:dyDescent="0.25">
      <c r="A7696">
        <v>7694</v>
      </c>
      <c r="B7696" t="s">
        <v>275</v>
      </c>
      <c r="C7696" t="s">
        <v>38</v>
      </c>
      <c r="D7696" t="s">
        <v>410</v>
      </c>
      <c r="E7696" t="s">
        <v>77</v>
      </c>
      <c r="F7696">
        <v>189</v>
      </c>
      <c r="G7696">
        <v>0</v>
      </c>
      <c r="H7696">
        <v>11</v>
      </c>
      <c r="I7696">
        <v>8</v>
      </c>
      <c r="J7696">
        <v>2011</v>
      </c>
      <c r="K7696">
        <v>23.13195425</v>
      </c>
      <c r="L7696">
        <v>87.207397200000003</v>
      </c>
      <c r="M7696">
        <v>2.2172277490000001</v>
      </c>
    </row>
    <row r="7697" spans="1:14" x14ac:dyDescent="0.25">
      <c r="A7697">
        <v>7695</v>
      </c>
      <c r="B7697" t="s">
        <v>275</v>
      </c>
      <c r="C7697" t="s">
        <v>38</v>
      </c>
      <c r="D7697" t="s">
        <v>410</v>
      </c>
      <c r="E7697" t="s">
        <v>17</v>
      </c>
      <c r="F7697">
        <v>44</v>
      </c>
      <c r="G7697">
        <v>0</v>
      </c>
      <c r="H7697">
        <v>28</v>
      </c>
      <c r="I7697">
        <v>8</v>
      </c>
      <c r="J7697">
        <v>2011</v>
      </c>
      <c r="K7697">
        <v>23.13195425</v>
      </c>
      <c r="L7697">
        <v>87.207397200000003</v>
      </c>
      <c r="M7697">
        <v>0.67631024100000003</v>
      </c>
      <c r="N7697">
        <v>300.36</v>
      </c>
    </row>
    <row r="7698" spans="1:14" x14ac:dyDescent="0.25">
      <c r="A7698">
        <v>7696</v>
      </c>
      <c r="B7698" t="s">
        <v>275</v>
      </c>
      <c r="C7698" t="s">
        <v>38</v>
      </c>
      <c r="D7698" t="s">
        <v>410</v>
      </c>
      <c r="E7698" t="s">
        <v>17</v>
      </c>
      <c r="F7698">
        <v>39</v>
      </c>
      <c r="G7698">
        <v>0</v>
      </c>
      <c r="H7698">
        <v>15</v>
      </c>
      <c r="I7698">
        <v>8</v>
      </c>
      <c r="J7698">
        <v>2011</v>
      </c>
      <c r="K7698">
        <v>23.13195425</v>
      </c>
      <c r="L7698">
        <v>87.207397200000003</v>
      </c>
      <c r="M7698">
        <v>1.9532904849999999</v>
      </c>
    </row>
    <row r="7699" spans="1:14" x14ac:dyDescent="0.25">
      <c r="A7699">
        <v>7697</v>
      </c>
      <c r="B7699" t="s">
        <v>275</v>
      </c>
      <c r="C7699" t="s">
        <v>38</v>
      </c>
      <c r="D7699" t="s">
        <v>220</v>
      </c>
      <c r="E7699" t="s">
        <v>77</v>
      </c>
      <c r="F7699">
        <v>206</v>
      </c>
      <c r="G7699">
        <v>0</v>
      </c>
      <c r="H7699">
        <v>14</v>
      </c>
      <c r="I7699">
        <v>8</v>
      </c>
      <c r="J7699">
        <v>2011</v>
      </c>
      <c r="K7699">
        <v>24</v>
      </c>
      <c r="L7699">
        <v>87.583332999999996</v>
      </c>
      <c r="M7699">
        <v>1.8040686770000001</v>
      </c>
    </row>
    <row r="7700" spans="1:14" x14ac:dyDescent="0.25">
      <c r="A7700">
        <v>7698</v>
      </c>
      <c r="B7700" t="s">
        <v>280</v>
      </c>
      <c r="C7700" t="s">
        <v>120</v>
      </c>
      <c r="D7700" t="s">
        <v>578</v>
      </c>
      <c r="E7700" t="s">
        <v>17</v>
      </c>
      <c r="F7700">
        <v>17</v>
      </c>
      <c r="G7700">
        <v>0</v>
      </c>
      <c r="H7700">
        <v>12</v>
      </c>
      <c r="I7700">
        <v>9</v>
      </c>
      <c r="J7700">
        <v>2011</v>
      </c>
      <c r="K7700">
        <v>26.963889850000001</v>
      </c>
      <c r="L7700">
        <v>94.582133450000001</v>
      </c>
      <c r="M7700">
        <v>0.86722241499999997</v>
      </c>
      <c r="N7700">
        <v>301.05</v>
      </c>
    </row>
    <row r="7701" spans="1:14" x14ac:dyDescent="0.25">
      <c r="A7701">
        <v>7699</v>
      </c>
      <c r="B7701" t="s">
        <v>280</v>
      </c>
      <c r="C7701" t="s">
        <v>95</v>
      </c>
      <c r="D7701" t="s">
        <v>444</v>
      </c>
      <c r="E7701" t="s">
        <v>21</v>
      </c>
      <c r="F7701">
        <v>52</v>
      </c>
      <c r="G7701">
        <v>3</v>
      </c>
      <c r="H7701">
        <v>12</v>
      </c>
      <c r="I7701">
        <v>9</v>
      </c>
      <c r="J7701">
        <v>2011</v>
      </c>
      <c r="K7701">
        <v>26.5</v>
      </c>
      <c r="L7701">
        <v>78.75</v>
      </c>
      <c r="M7701">
        <v>0.66560580499999999</v>
      </c>
      <c r="N7701">
        <v>302.05333339999999</v>
      </c>
    </row>
    <row r="7702" spans="1:14" x14ac:dyDescent="0.25">
      <c r="A7702">
        <v>7700</v>
      </c>
      <c r="B7702" t="s">
        <v>280</v>
      </c>
      <c r="C7702" t="s">
        <v>95</v>
      </c>
      <c r="D7702" t="s">
        <v>871</v>
      </c>
      <c r="E7702" t="s">
        <v>21</v>
      </c>
      <c r="F7702">
        <v>258</v>
      </c>
      <c r="G7702">
        <v>0</v>
      </c>
      <c r="H7702">
        <v>14</v>
      </c>
      <c r="I7702">
        <v>9</v>
      </c>
      <c r="J7702">
        <v>2011</v>
      </c>
      <c r="K7702">
        <v>22.654086400000001</v>
      </c>
      <c r="L7702">
        <v>80.633914500000003</v>
      </c>
      <c r="M7702">
        <v>1.7724386190000001</v>
      </c>
      <c r="N7702">
        <v>299.91000000000003</v>
      </c>
    </row>
    <row r="7703" spans="1:14" x14ac:dyDescent="0.25">
      <c r="A7703">
        <v>7701</v>
      </c>
      <c r="B7703" t="s">
        <v>280</v>
      </c>
      <c r="C7703" t="s">
        <v>97</v>
      </c>
      <c r="D7703" t="s">
        <v>337</v>
      </c>
      <c r="E7703" t="s">
        <v>17</v>
      </c>
      <c r="F7703">
        <v>15</v>
      </c>
      <c r="G7703">
        <v>0</v>
      </c>
      <c r="H7703">
        <v>18</v>
      </c>
      <c r="I7703">
        <v>9</v>
      </c>
      <c r="J7703">
        <v>2011</v>
      </c>
      <c r="K7703">
        <v>30.783986599999999</v>
      </c>
      <c r="L7703">
        <v>75.160574229999995</v>
      </c>
      <c r="M7703">
        <v>0.83351602599999997</v>
      </c>
      <c r="N7703">
        <v>299.35000000000002</v>
      </c>
    </row>
    <row r="7704" spans="1:14" x14ac:dyDescent="0.25">
      <c r="A7704">
        <v>7702</v>
      </c>
      <c r="B7704" t="s">
        <v>280</v>
      </c>
      <c r="C7704" t="s">
        <v>23</v>
      </c>
      <c r="D7704" t="s">
        <v>341</v>
      </c>
      <c r="E7704" t="s">
        <v>17</v>
      </c>
      <c r="F7704">
        <v>11</v>
      </c>
      <c r="G7704">
        <v>0</v>
      </c>
      <c r="H7704">
        <v>16</v>
      </c>
      <c r="I7704">
        <v>9</v>
      </c>
      <c r="J7704">
        <v>2011</v>
      </c>
      <c r="K7704">
        <v>12.22721295</v>
      </c>
      <c r="L7704">
        <v>79.070155549999996</v>
      </c>
      <c r="M7704">
        <v>0.23351270299999999</v>
      </c>
      <c r="N7704">
        <v>306.38666660000001</v>
      </c>
    </row>
    <row r="7705" spans="1:14" x14ac:dyDescent="0.25">
      <c r="A7705">
        <v>7703</v>
      </c>
      <c r="B7705" t="s">
        <v>280</v>
      </c>
      <c r="C7705" t="s">
        <v>154</v>
      </c>
      <c r="D7705" t="s">
        <v>278</v>
      </c>
      <c r="E7705" t="s">
        <v>55</v>
      </c>
      <c r="F7705">
        <v>10</v>
      </c>
      <c r="G7705">
        <v>0</v>
      </c>
      <c r="H7705">
        <v>5</v>
      </c>
      <c r="I7705">
        <v>9</v>
      </c>
      <c r="J7705">
        <v>2011</v>
      </c>
      <c r="K7705">
        <v>29.912351350000002</v>
      </c>
      <c r="L7705">
        <v>78.008717820000001</v>
      </c>
      <c r="M7705">
        <v>0.249171952</v>
      </c>
      <c r="N7705">
        <v>300.54399999999998</v>
      </c>
    </row>
    <row r="7706" spans="1:14" x14ac:dyDescent="0.25">
      <c r="A7706">
        <v>7704</v>
      </c>
      <c r="B7706" t="s">
        <v>280</v>
      </c>
      <c r="C7706" t="s">
        <v>23</v>
      </c>
      <c r="D7706" t="s">
        <v>796</v>
      </c>
      <c r="E7706" t="s">
        <v>62</v>
      </c>
      <c r="F7706">
        <v>10</v>
      </c>
      <c r="G7706">
        <v>0</v>
      </c>
      <c r="H7706">
        <v>2</v>
      </c>
      <c r="I7706">
        <v>9</v>
      </c>
      <c r="J7706">
        <v>2011</v>
      </c>
      <c r="K7706">
        <v>11.0600516</v>
      </c>
      <c r="L7706">
        <v>77.067958099999998</v>
      </c>
      <c r="M7706">
        <v>1.372625489</v>
      </c>
      <c r="N7706">
        <v>304.18</v>
      </c>
    </row>
    <row r="7707" spans="1:14" x14ac:dyDescent="0.25">
      <c r="A7707">
        <v>7705</v>
      </c>
      <c r="B7707" t="s">
        <v>280</v>
      </c>
      <c r="C7707" t="s">
        <v>38</v>
      </c>
      <c r="D7707" t="s">
        <v>410</v>
      </c>
      <c r="E7707" t="s">
        <v>17</v>
      </c>
      <c r="F7707">
        <v>44</v>
      </c>
      <c r="G7707">
        <v>0</v>
      </c>
      <c r="H7707">
        <v>28</v>
      </c>
      <c r="I7707">
        <v>8</v>
      </c>
      <c r="J7707">
        <v>2011</v>
      </c>
      <c r="K7707">
        <v>23.13195425</v>
      </c>
      <c r="L7707">
        <v>87.207397200000003</v>
      </c>
      <c r="M7707">
        <v>0.67631024100000003</v>
      </c>
      <c r="N7707">
        <v>300.36</v>
      </c>
    </row>
    <row r="7708" spans="1:14" x14ac:dyDescent="0.25">
      <c r="A7708">
        <v>7706</v>
      </c>
      <c r="B7708" t="s">
        <v>280</v>
      </c>
      <c r="C7708" t="s">
        <v>38</v>
      </c>
      <c r="D7708" t="s">
        <v>410</v>
      </c>
      <c r="E7708" t="s">
        <v>17</v>
      </c>
      <c r="F7708">
        <v>45</v>
      </c>
      <c r="G7708">
        <v>0</v>
      </c>
      <c r="H7708">
        <v>14</v>
      </c>
      <c r="I7708">
        <v>8</v>
      </c>
      <c r="J7708">
        <v>2011</v>
      </c>
      <c r="K7708">
        <v>23.13195425</v>
      </c>
      <c r="L7708">
        <v>87.207397200000003</v>
      </c>
      <c r="M7708">
        <v>2.16417568</v>
      </c>
    </row>
    <row r="7709" spans="1:14" x14ac:dyDescent="0.25">
      <c r="A7709">
        <v>7707</v>
      </c>
      <c r="B7709" t="s">
        <v>280</v>
      </c>
      <c r="C7709" t="s">
        <v>346</v>
      </c>
      <c r="D7709" t="s">
        <v>376</v>
      </c>
      <c r="E7709" t="s">
        <v>21</v>
      </c>
      <c r="F7709">
        <v>50</v>
      </c>
      <c r="G7709">
        <v>2</v>
      </c>
      <c r="H7709">
        <v>10</v>
      </c>
      <c r="I7709">
        <v>9</v>
      </c>
      <c r="J7709">
        <v>2011</v>
      </c>
      <c r="K7709">
        <v>24.672348700000001</v>
      </c>
      <c r="L7709">
        <v>83.920903969999998</v>
      </c>
      <c r="M7709">
        <v>0.80221057500000004</v>
      </c>
      <c r="N7709">
        <v>301.91000000000003</v>
      </c>
    </row>
    <row r="7710" spans="1:14" x14ac:dyDescent="0.25">
      <c r="A7710">
        <v>7708</v>
      </c>
      <c r="B7710" t="s">
        <v>280</v>
      </c>
      <c r="C7710" t="s">
        <v>45</v>
      </c>
      <c r="D7710" t="s">
        <v>137</v>
      </c>
      <c r="E7710" t="s">
        <v>21</v>
      </c>
      <c r="F7710">
        <v>10</v>
      </c>
      <c r="G7710">
        <v>0</v>
      </c>
      <c r="H7710">
        <v>5</v>
      </c>
      <c r="I7710">
        <v>9</v>
      </c>
      <c r="J7710">
        <v>2011</v>
      </c>
      <c r="K7710">
        <v>13.341916899999999</v>
      </c>
      <c r="L7710">
        <v>74.747323199999997</v>
      </c>
      <c r="M7710">
        <v>5.5647464360000001</v>
      </c>
      <c r="N7710">
        <v>294.10000000000002</v>
      </c>
    </row>
    <row r="7711" spans="1:14" x14ac:dyDescent="0.25">
      <c r="A7711">
        <v>7709</v>
      </c>
      <c r="B7711" t="s">
        <v>280</v>
      </c>
      <c r="C7711" t="s">
        <v>38</v>
      </c>
      <c r="D7711" t="s">
        <v>410</v>
      </c>
      <c r="E7711" t="s">
        <v>17</v>
      </c>
      <c r="F7711">
        <v>62</v>
      </c>
      <c r="G7711">
        <v>0</v>
      </c>
      <c r="H7711">
        <v>21</v>
      </c>
      <c r="I7711">
        <v>8</v>
      </c>
      <c r="J7711">
        <v>2011</v>
      </c>
      <c r="K7711">
        <v>23.13195425</v>
      </c>
      <c r="L7711">
        <v>87.207397200000003</v>
      </c>
      <c r="M7711">
        <v>0.86764268700000002</v>
      </c>
      <c r="N7711">
        <v>300.20999999999998</v>
      </c>
    </row>
    <row r="7712" spans="1:14" x14ac:dyDescent="0.25">
      <c r="A7712">
        <v>7710</v>
      </c>
      <c r="B7712" t="s">
        <v>280</v>
      </c>
      <c r="C7712" t="s">
        <v>38</v>
      </c>
      <c r="D7712" t="s">
        <v>410</v>
      </c>
      <c r="E7712" t="s">
        <v>17</v>
      </c>
      <c r="F7712">
        <v>93</v>
      </c>
      <c r="G7712">
        <v>0</v>
      </c>
      <c r="H7712">
        <v>15</v>
      </c>
      <c r="I7712">
        <v>9</v>
      </c>
      <c r="J7712">
        <v>2011</v>
      </c>
      <c r="K7712">
        <v>23.13195425</v>
      </c>
      <c r="L7712">
        <v>87.207397200000003</v>
      </c>
      <c r="M7712">
        <v>0.44254799500000003</v>
      </c>
      <c r="N7712">
        <v>301.69</v>
      </c>
    </row>
    <row r="7713" spans="1:14" x14ac:dyDescent="0.25">
      <c r="A7713">
        <v>7711</v>
      </c>
      <c r="B7713" t="s">
        <v>280</v>
      </c>
      <c r="C7713" t="s">
        <v>38</v>
      </c>
      <c r="D7713" t="s">
        <v>410</v>
      </c>
      <c r="E7713" t="s">
        <v>17</v>
      </c>
      <c r="F7713">
        <v>57</v>
      </c>
      <c r="G7713">
        <v>0</v>
      </c>
      <c r="H7713">
        <v>5</v>
      </c>
      <c r="I7713">
        <v>9</v>
      </c>
      <c r="J7713">
        <v>2011</v>
      </c>
      <c r="K7713">
        <v>23.13195425</v>
      </c>
      <c r="L7713">
        <v>87.207397200000003</v>
      </c>
      <c r="M7713">
        <v>0.97516055800000001</v>
      </c>
      <c r="N7713">
        <v>300.39999999999998</v>
      </c>
    </row>
    <row r="7714" spans="1:14" x14ac:dyDescent="0.25">
      <c r="A7714">
        <v>7712</v>
      </c>
      <c r="B7714" t="s">
        <v>283</v>
      </c>
      <c r="C7714" t="s">
        <v>53</v>
      </c>
      <c r="D7714" t="s">
        <v>780</v>
      </c>
      <c r="E7714" t="s">
        <v>55</v>
      </c>
      <c r="F7714">
        <v>72</v>
      </c>
      <c r="G7714">
        <v>0</v>
      </c>
      <c r="H7714">
        <v>16</v>
      </c>
      <c r="I7714">
        <v>9</v>
      </c>
      <c r="J7714">
        <v>2011</v>
      </c>
      <c r="K7714">
        <v>16.743453800000001</v>
      </c>
      <c r="L7714">
        <v>77.992319100000003</v>
      </c>
      <c r="M7714">
        <v>9.4782231999999994E-2</v>
      </c>
      <c r="N7714">
        <v>303.88</v>
      </c>
    </row>
    <row r="7715" spans="1:14" x14ac:dyDescent="0.25">
      <c r="A7715">
        <v>7713</v>
      </c>
      <c r="B7715" t="s">
        <v>283</v>
      </c>
      <c r="C7715" t="s">
        <v>120</v>
      </c>
      <c r="D7715" t="s">
        <v>140</v>
      </c>
      <c r="E7715" t="s">
        <v>17</v>
      </c>
      <c r="F7715">
        <v>33</v>
      </c>
      <c r="G7715">
        <v>0</v>
      </c>
      <c r="H7715">
        <v>20</v>
      </c>
      <c r="I7715">
        <v>9</v>
      </c>
      <c r="J7715">
        <v>2011</v>
      </c>
      <c r="K7715">
        <v>26.62758805</v>
      </c>
      <c r="L7715">
        <v>91.461905270000003</v>
      </c>
      <c r="M7715">
        <v>1.350122507</v>
      </c>
      <c r="N7715">
        <v>300.44</v>
      </c>
    </row>
    <row r="7716" spans="1:14" x14ac:dyDescent="0.25">
      <c r="A7716">
        <v>7714</v>
      </c>
      <c r="B7716" t="s">
        <v>283</v>
      </c>
      <c r="C7716" t="s">
        <v>346</v>
      </c>
      <c r="D7716" t="s">
        <v>485</v>
      </c>
      <c r="E7716" t="s">
        <v>17</v>
      </c>
      <c r="F7716">
        <v>17</v>
      </c>
      <c r="G7716">
        <v>1</v>
      </c>
      <c r="H7716">
        <v>15</v>
      </c>
      <c r="I7716">
        <v>9</v>
      </c>
      <c r="J7716">
        <v>2011</v>
      </c>
      <c r="K7716">
        <v>25.136491400000001</v>
      </c>
      <c r="L7716">
        <v>85.443654649999999</v>
      </c>
      <c r="M7716">
        <v>0.58896405500000004</v>
      </c>
      <c r="N7716">
        <v>302.73333339999999</v>
      </c>
    </row>
    <row r="7717" spans="1:14" x14ac:dyDescent="0.25">
      <c r="A7717">
        <v>7715</v>
      </c>
      <c r="B7717" t="s">
        <v>283</v>
      </c>
      <c r="C7717" t="s">
        <v>346</v>
      </c>
      <c r="D7717" t="s">
        <v>519</v>
      </c>
      <c r="E7717" t="s">
        <v>17</v>
      </c>
      <c r="F7717">
        <v>35</v>
      </c>
      <c r="G7717">
        <v>0</v>
      </c>
      <c r="H7717">
        <v>22</v>
      </c>
      <c r="I7717">
        <v>9</v>
      </c>
      <c r="J7717">
        <v>2011</v>
      </c>
      <c r="K7717">
        <v>25.832641649999999</v>
      </c>
      <c r="L7717">
        <v>86.614892830000002</v>
      </c>
      <c r="M7717">
        <v>2.2283409380000001</v>
      </c>
      <c r="N7717">
        <v>300.82</v>
      </c>
    </row>
    <row r="7718" spans="1:14" x14ac:dyDescent="0.25">
      <c r="A7718">
        <v>7716</v>
      </c>
      <c r="B7718" t="s">
        <v>283</v>
      </c>
      <c r="C7718" t="s">
        <v>346</v>
      </c>
      <c r="D7718" t="s">
        <v>519</v>
      </c>
      <c r="E7718" t="s">
        <v>17</v>
      </c>
      <c r="F7718">
        <v>20</v>
      </c>
      <c r="G7718">
        <v>0</v>
      </c>
      <c r="H7718">
        <v>22</v>
      </c>
      <c r="I7718">
        <v>9</v>
      </c>
      <c r="J7718">
        <v>2011</v>
      </c>
      <c r="K7718">
        <v>25.832641649999999</v>
      </c>
      <c r="L7718">
        <v>86.614892830000002</v>
      </c>
      <c r="M7718">
        <v>2.2283409380000001</v>
      </c>
      <c r="N7718">
        <v>300.82</v>
      </c>
    </row>
    <row r="7719" spans="1:14" x14ac:dyDescent="0.25">
      <c r="A7719">
        <v>7717</v>
      </c>
      <c r="B7719" t="s">
        <v>283</v>
      </c>
      <c r="C7719" t="s">
        <v>105</v>
      </c>
      <c r="D7719" t="s">
        <v>404</v>
      </c>
      <c r="E7719" t="s">
        <v>17</v>
      </c>
      <c r="F7719">
        <v>24</v>
      </c>
      <c r="G7719">
        <v>0</v>
      </c>
      <c r="H7719">
        <v>15</v>
      </c>
      <c r="I7719">
        <v>9</v>
      </c>
      <c r="J7719">
        <v>2011</v>
      </c>
      <c r="K7719">
        <v>21.199035349999999</v>
      </c>
      <c r="L7719">
        <v>81.397954560000002</v>
      </c>
      <c r="M7719">
        <v>0.50408321899999997</v>
      </c>
      <c r="N7719">
        <v>299.16000000000003</v>
      </c>
    </row>
    <row r="7720" spans="1:14" x14ac:dyDescent="0.25">
      <c r="A7720">
        <v>7718</v>
      </c>
      <c r="B7720" t="s">
        <v>283</v>
      </c>
      <c r="C7720" t="s">
        <v>105</v>
      </c>
      <c r="D7720" t="s">
        <v>432</v>
      </c>
      <c r="E7720" t="s">
        <v>17</v>
      </c>
      <c r="F7720">
        <v>24</v>
      </c>
      <c r="G7720">
        <v>0</v>
      </c>
      <c r="H7720">
        <v>14</v>
      </c>
      <c r="I7720">
        <v>9</v>
      </c>
      <c r="J7720">
        <v>2011</v>
      </c>
      <c r="K7720">
        <v>22.009084099999999</v>
      </c>
      <c r="L7720">
        <v>82.578896</v>
      </c>
      <c r="M7720">
        <v>1.1181668339999999</v>
      </c>
      <c r="N7720">
        <v>299.18</v>
      </c>
    </row>
    <row r="7721" spans="1:14" x14ac:dyDescent="0.25">
      <c r="A7721">
        <v>7719</v>
      </c>
      <c r="B7721" t="s">
        <v>283</v>
      </c>
      <c r="C7721" t="s">
        <v>105</v>
      </c>
      <c r="D7721" t="s">
        <v>398</v>
      </c>
      <c r="E7721" t="s">
        <v>17</v>
      </c>
      <c r="F7721">
        <v>33</v>
      </c>
      <c r="G7721">
        <v>0</v>
      </c>
      <c r="H7721">
        <v>14</v>
      </c>
      <c r="I7721">
        <v>9</v>
      </c>
      <c r="J7721">
        <v>2011</v>
      </c>
      <c r="K7721">
        <v>20.972740399999999</v>
      </c>
      <c r="L7721">
        <v>80.691555480000005</v>
      </c>
      <c r="M7721">
        <v>0.49032003299999999</v>
      </c>
      <c r="N7721">
        <v>299.9666666</v>
      </c>
    </row>
    <row r="7722" spans="1:14" x14ac:dyDescent="0.25">
      <c r="A7722">
        <v>7720</v>
      </c>
      <c r="B7722" t="s">
        <v>283</v>
      </c>
      <c r="C7722" t="s">
        <v>25</v>
      </c>
      <c r="D7722" t="s">
        <v>409</v>
      </c>
      <c r="E7722" t="s">
        <v>77</v>
      </c>
      <c r="F7722">
        <v>44</v>
      </c>
      <c r="G7722">
        <v>0</v>
      </c>
      <c r="H7722">
        <v>15</v>
      </c>
      <c r="I7722">
        <v>9</v>
      </c>
      <c r="J7722">
        <v>2011</v>
      </c>
      <c r="K7722">
        <v>22.305326300000001</v>
      </c>
      <c r="L7722">
        <v>70.802837699999998</v>
      </c>
      <c r="M7722">
        <v>1.0113495050000001</v>
      </c>
      <c r="N7722">
        <v>295.33</v>
      </c>
    </row>
    <row r="7723" spans="1:14" x14ac:dyDescent="0.25">
      <c r="A7723">
        <v>7721</v>
      </c>
      <c r="B7723" t="s">
        <v>283</v>
      </c>
      <c r="C7723" t="s">
        <v>45</v>
      </c>
      <c r="D7723" t="s">
        <v>329</v>
      </c>
      <c r="E7723" t="s">
        <v>77</v>
      </c>
      <c r="F7723">
        <v>15</v>
      </c>
      <c r="G7723">
        <v>1</v>
      </c>
      <c r="H7723">
        <v>12</v>
      </c>
      <c r="I7723">
        <v>9</v>
      </c>
      <c r="J7723">
        <v>2011</v>
      </c>
      <c r="K7723">
        <v>14.724474150000001</v>
      </c>
      <c r="L7723">
        <v>74.642237339999994</v>
      </c>
      <c r="M7723">
        <v>1.0376883859999999</v>
      </c>
      <c r="N7723">
        <v>299.2</v>
      </c>
    </row>
    <row r="7724" spans="1:14" x14ac:dyDescent="0.25">
      <c r="A7724">
        <v>7722</v>
      </c>
      <c r="B7724" t="s">
        <v>283</v>
      </c>
      <c r="C7724" t="s">
        <v>27</v>
      </c>
      <c r="D7724" t="s">
        <v>872</v>
      </c>
      <c r="E7724" t="s">
        <v>17</v>
      </c>
      <c r="F7724">
        <v>23</v>
      </c>
      <c r="G7724">
        <v>0</v>
      </c>
      <c r="H7724">
        <v>12</v>
      </c>
      <c r="I7724">
        <v>9</v>
      </c>
      <c r="J7724">
        <v>2011</v>
      </c>
      <c r="K7724">
        <v>11.626144849999999</v>
      </c>
      <c r="L7724">
        <v>76.088876099999993</v>
      </c>
      <c r="M7724">
        <v>0.29987691399999999</v>
      </c>
      <c r="N7724">
        <v>298.68</v>
      </c>
    </row>
    <row r="7725" spans="1:14" x14ac:dyDescent="0.25">
      <c r="A7725">
        <v>7723</v>
      </c>
      <c r="B7725" t="s">
        <v>283</v>
      </c>
      <c r="C7725" t="s">
        <v>19</v>
      </c>
      <c r="D7725" t="s">
        <v>215</v>
      </c>
      <c r="E7725" t="s">
        <v>17</v>
      </c>
      <c r="F7725">
        <v>31</v>
      </c>
      <c r="G7725">
        <v>0</v>
      </c>
      <c r="H7725">
        <v>14</v>
      </c>
      <c r="I7725">
        <v>9</v>
      </c>
      <c r="J7725">
        <v>2011</v>
      </c>
      <c r="K7725">
        <v>20.0112475</v>
      </c>
      <c r="L7725">
        <v>73.790236399999998</v>
      </c>
      <c r="M7725">
        <v>0.340282211</v>
      </c>
      <c r="N7725">
        <v>296.70666660000001</v>
      </c>
    </row>
    <row r="7726" spans="1:14" x14ac:dyDescent="0.25">
      <c r="A7726">
        <v>7724</v>
      </c>
      <c r="B7726" t="s">
        <v>283</v>
      </c>
      <c r="C7726" t="s">
        <v>23</v>
      </c>
      <c r="D7726" t="s">
        <v>307</v>
      </c>
      <c r="E7726" t="s">
        <v>55</v>
      </c>
      <c r="F7726">
        <v>6</v>
      </c>
      <c r="G7726">
        <v>1</v>
      </c>
      <c r="H7726">
        <v>16</v>
      </c>
      <c r="I7726">
        <v>9</v>
      </c>
      <c r="J7726">
        <v>2011</v>
      </c>
      <c r="K7726">
        <v>10.330329900000001</v>
      </c>
      <c r="L7726">
        <v>78.067397909999997</v>
      </c>
      <c r="M7726">
        <v>0.58777744700000001</v>
      </c>
      <c r="N7726">
        <v>304.32</v>
      </c>
    </row>
    <row r="7727" spans="1:14" x14ac:dyDescent="0.25">
      <c r="A7727">
        <v>7725</v>
      </c>
      <c r="B7727" t="s">
        <v>283</v>
      </c>
      <c r="C7727" t="s">
        <v>30</v>
      </c>
      <c r="D7727" t="s">
        <v>873</v>
      </c>
      <c r="E7727" t="s">
        <v>21</v>
      </c>
      <c r="F7727">
        <v>49</v>
      </c>
      <c r="G7727">
        <v>0</v>
      </c>
      <c r="H7727">
        <v>18</v>
      </c>
      <c r="I7727">
        <v>9</v>
      </c>
      <c r="J7727">
        <v>2011</v>
      </c>
      <c r="K7727">
        <v>28.5246712</v>
      </c>
      <c r="L7727">
        <v>77.599652899999995</v>
      </c>
      <c r="M7727">
        <v>0.30306598499999998</v>
      </c>
      <c r="N7727">
        <v>301.036</v>
      </c>
    </row>
    <row r="7728" spans="1:14" x14ac:dyDescent="0.25">
      <c r="A7728">
        <v>7726</v>
      </c>
      <c r="B7728" t="s">
        <v>283</v>
      </c>
      <c r="C7728" t="s">
        <v>38</v>
      </c>
      <c r="D7728" t="s">
        <v>410</v>
      </c>
      <c r="E7728" t="s">
        <v>17</v>
      </c>
      <c r="F7728">
        <v>17</v>
      </c>
      <c r="G7728">
        <v>0</v>
      </c>
      <c r="H7728">
        <v>21</v>
      </c>
      <c r="I7728">
        <v>9</v>
      </c>
      <c r="J7728">
        <v>2011</v>
      </c>
      <c r="K7728">
        <v>23.13195425</v>
      </c>
      <c r="L7728">
        <v>87.207397200000003</v>
      </c>
      <c r="M7728">
        <v>1.2162814909999999</v>
      </c>
    </row>
    <row r="7729" spans="1:14" x14ac:dyDescent="0.25">
      <c r="A7729">
        <v>7727</v>
      </c>
      <c r="B7729" t="s">
        <v>283</v>
      </c>
      <c r="C7729" t="s">
        <v>38</v>
      </c>
      <c r="D7729" t="s">
        <v>410</v>
      </c>
      <c r="E7729" t="s">
        <v>17</v>
      </c>
      <c r="F7729">
        <v>185</v>
      </c>
      <c r="G7729">
        <v>0</v>
      </c>
      <c r="H7729">
        <v>15</v>
      </c>
      <c r="I7729">
        <v>9</v>
      </c>
      <c r="J7729">
        <v>2011</v>
      </c>
      <c r="K7729">
        <v>23.13195425</v>
      </c>
      <c r="L7729">
        <v>87.207397200000003</v>
      </c>
      <c r="M7729">
        <v>0.44254799500000003</v>
      </c>
      <c r="N7729">
        <v>301.69</v>
      </c>
    </row>
    <row r="7730" spans="1:14" x14ac:dyDescent="0.25">
      <c r="A7730">
        <v>7728</v>
      </c>
      <c r="B7730" t="s">
        <v>283</v>
      </c>
      <c r="C7730" t="s">
        <v>38</v>
      </c>
      <c r="D7730" t="s">
        <v>87</v>
      </c>
      <c r="E7730" t="s">
        <v>17</v>
      </c>
      <c r="F7730">
        <v>493</v>
      </c>
      <c r="G7730">
        <v>0</v>
      </c>
      <c r="H7730">
        <v>23</v>
      </c>
      <c r="I7730">
        <v>9</v>
      </c>
      <c r="J7730">
        <v>2011</v>
      </c>
      <c r="K7730">
        <v>22.5736296</v>
      </c>
      <c r="L7730">
        <v>88.325104499999995</v>
      </c>
      <c r="M7730">
        <v>1.01343592</v>
      </c>
      <c r="N7730">
        <v>299.26</v>
      </c>
    </row>
    <row r="7731" spans="1:14" x14ac:dyDescent="0.25">
      <c r="A7731">
        <v>7729</v>
      </c>
      <c r="B7731" t="s">
        <v>283</v>
      </c>
      <c r="C7731" t="s">
        <v>346</v>
      </c>
      <c r="D7731" t="s">
        <v>630</v>
      </c>
      <c r="E7731" t="s">
        <v>17</v>
      </c>
      <c r="F7731">
        <v>14</v>
      </c>
      <c r="G7731">
        <v>0</v>
      </c>
      <c r="H7731">
        <v>26</v>
      </c>
      <c r="I7731">
        <v>8</v>
      </c>
      <c r="J7731">
        <v>2011</v>
      </c>
      <c r="K7731">
        <v>24.967852050000001</v>
      </c>
      <c r="L7731">
        <v>86.173511469999994</v>
      </c>
      <c r="M7731">
        <v>0.76650399000000002</v>
      </c>
      <c r="N7731">
        <v>302.83999999999997</v>
      </c>
    </row>
    <row r="7732" spans="1:14" x14ac:dyDescent="0.25">
      <c r="A7732">
        <v>7730</v>
      </c>
      <c r="B7732" t="s">
        <v>283</v>
      </c>
      <c r="C7732" t="s">
        <v>105</v>
      </c>
      <c r="D7732" t="s">
        <v>432</v>
      </c>
      <c r="E7732" t="s">
        <v>17</v>
      </c>
      <c r="F7732">
        <v>20</v>
      </c>
      <c r="G7732">
        <v>0</v>
      </c>
      <c r="H7732">
        <v>9</v>
      </c>
      <c r="I7732">
        <v>9</v>
      </c>
      <c r="J7732">
        <v>2011</v>
      </c>
      <c r="K7732">
        <v>22.009084099999999</v>
      </c>
      <c r="L7732">
        <v>82.578896</v>
      </c>
      <c r="M7732">
        <v>2.1006688219999998</v>
      </c>
      <c r="N7732">
        <v>299.10000000000002</v>
      </c>
    </row>
    <row r="7733" spans="1:14" x14ac:dyDescent="0.25">
      <c r="A7733">
        <v>7731</v>
      </c>
      <c r="B7733" t="s">
        <v>283</v>
      </c>
      <c r="C7733" t="s">
        <v>19</v>
      </c>
      <c r="D7733" t="s">
        <v>125</v>
      </c>
      <c r="E7733" t="s">
        <v>55</v>
      </c>
      <c r="F7733">
        <v>11</v>
      </c>
      <c r="G7733">
        <v>1</v>
      </c>
      <c r="H7733">
        <v>27</v>
      </c>
      <c r="I7733">
        <v>8</v>
      </c>
      <c r="J7733">
        <v>2011</v>
      </c>
      <c r="K7733">
        <v>18.521428</v>
      </c>
      <c r="L7733">
        <v>73.854454099999998</v>
      </c>
      <c r="M7733">
        <v>0.65951705999999999</v>
      </c>
      <c r="N7733">
        <v>296.92</v>
      </c>
    </row>
    <row r="7734" spans="1:14" x14ac:dyDescent="0.25">
      <c r="A7734">
        <v>7732</v>
      </c>
      <c r="B7734" t="s">
        <v>283</v>
      </c>
      <c r="C7734" t="s">
        <v>105</v>
      </c>
      <c r="D7734" t="s">
        <v>449</v>
      </c>
      <c r="E7734" t="s">
        <v>55</v>
      </c>
      <c r="F7734">
        <v>4</v>
      </c>
      <c r="G7734">
        <v>0</v>
      </c>
      <c r="H7734">
        <v>6</v>
      </c>
      <c r="I7734">
        <v>9</v>
      </c>
      <c r="J7734">
        <v>2011</v>
      </c>
      <c r="K7734">
        <v>21.2380912</v>
      </c>
      <c r="L7734">
        <v>81.633699300000004</v>
      </c>
      <c r="M7734">
        <v>1.2688201370000001</v>
      </c>
      <c r="N7734">
        <v>299.82</v>
      </c>
    </row>
    <row r="7735" spans="1:14" x14ac:dyDescent="0.25">
      <c r="A7735">
        <v>7733</v>
      </c>
      <c r="B7735" t="s">
        <v>283</v>
      </c>
      <c r="C7735" t="s">
        <v>30</v>
      </c>
      <c r="D7735" t="s">
        <v>295</v>
      </c>
      <c r="E7735" t="s">
        <v>17</v>
      </c>
      <c r="F7735">
        <v>30</v>
      </c>
      <c r="G7735">
        <v>0</v>
      </c>
      <c r="H7735">
        <v>22</v>
      </c>
      <c r="I7735">
        <v>9</v>
      </c>
      <c r="J7735">
        <v>2011</v>
      </c>
      <c r="K7735">
        <v>25.603508399999999</v>
      </c>
      <c r="L7735">
        <v>83.507454050000007</v>
      </c>
      <c r="M7735">
        <v>0.40645402200000003</v>
      </c>
      <c r="N7735">
        <v>300.38</v>
      </c>
    </row>
    <row r="7736" spans="1:14" x14ac:dyDescent="0.25">
      <c r="A7736">
        <v>7734</v>
      </c>
      <c r="B7736" t="s">
        <v>283</v>
      </c>
      <c r="C7736" t="s">
        <v>38</v>
      </c>
      <c r="D7736" t="s">
        <v>410</v>
      </c>
      <c r="E7736" t="s">
        <v>17</v>
      </c>
      <c r="F7736">
        <v>19</v>
      </c>
      <c r="G7736">
        <v>0</v>
      </c>
      <c r="H7736">
        <v>20</v>
      </c>
      <c r="I7736">
        <v>9</v>
      </c>
      <c r="J7736">
        <v>2011</v>
      </c>
      <c r="K7736">
        <v>23.13195425</v>
      </c>
      <c r="L7736">
        <v>87.207397200000003</v>
      </c>
      <c r="M7736">
        <v>1.2701337720000001</v>
      </c>
    </row>
    <row r="7737" spans="1:14" x14ac:dyDescent="0.25">
      <c r="A7737">
        <v>7735</v>
      </c>
      <c r="B7737" t="s">
        <v>283</v>
      </c>
      <c r="C7737" t="s">
        <v>38</v>
      </c>
      <c r="D7737" t="s">
        <v>410</v>
      </c>
      <c r="E7737" t="s">
        <v>17</v>
      </c>
      <c r="F7737">
        <v>58</v>
      </c>
      <c r="G7737">
        <v>0</v>
      </c>
      <c r="H7737">
        <v>28</v>
      </c>
      <c r="I7737">
        <v>8</v>
      </c>
      <c r="J7737">
        <v>2011</v>
      </c>
      <c r="K7737">
        <v>23.13195425</v>
      </c>
      <c r="L7737">
        <v>87.207397200000003</v>
      </c>
      <c r="M7737">
        <v>0.67631024100000003</v>
      </c>
      <c r="N7737">
        <v>300.36</v>
      </c>
    </row>
    <row r="7738" spans="1:14" x14ac:dyDescent="0.25">
      <c r="A7738">
        <v>7736</v>
      </c>
      <c r="B7738" t="s">
        <v>283</v>
      </c>
      <c r="C7738" t="s">
        <v>38</v>
      </c>
      <c r="D7738" t="s">
        <v>220</v>
      </c>
      <c r="E7738" t="s">
        <v>77</v>
      </c>
      <c r="F7738">
        <v>36</v>
      </c>
      <c r="G7738">
        <v>0</v>
      </c>
      <c r="H7738">
        <v>27</v>
      </c>
      <c r="I7738">
        <v>8</v>
      </c>
      <c r="J7738">
        <v>2011</v>
      </c>
      <c r="K7738">
        <v>24</v>
      </c>
      <c r="L7738">
        <v>87.583332999999996</v>
      </c>
      <c r="M7738">
        <v>0.51902546100000002</v>
      </c>
      <c r="N7738">
        <v>301.56</v>
      </c>
    </row>
    <row r="7739" spans="1:14" x14ac:dyDescent="0.25">
      <c r="A7739">
        <v>7737</v>
      </c>
      <c r="B7739" t="s">
        <v>283</v>
      </c>
      <c r="C7739" t="s">
        <v>38</v>
      </c>
      <c r="D7739" t="s">
        <v>874</v>
      </c>
      <c r="E7739" t="s">
        <v>32</v>
      </c>
      <c r="F7739">
        <v>3</v>
      </c>
      <c r="G7739">
        <v>0</v>
      </c>
      <c r="H7739">
        <v>29</v>
      </c>
      <c r="I7739">
        <v>7</v>
      </c>
      <c r="J7739">
        <v>2011</v>
      </c>
      <c r="K7739">
        <v>26.322369599999998</v>
      </c>
      <c r="L7739">
        <v>89.459244499999997</v>
      </c>
      <c r="M7739">
        <v>0.86264758900000005</v>
      </c>
      <c r="N7739">
        <v>300.95999999999998</v>
      </c>
    </row>
    <row r="7740" spans="1:14" x14ac:dyDescent="0.25">
      <c r="A7740">
        <v>7738</v>
      </c>
      <c r="B7740" t="s">
        <v>285</v>
      </c>
      <c r="C7740" t="s">
        <v>120</v>
      </c>
      <c r="D7740" t="s">
        <v>262</v>
      </c>
      <c r="E7740" t="s">
        <v>17</v>
      </c>
      <c r="F7740">
        <v>8</v>
      </c>
      <c r="G7740">
        <v>2</v>
      </c>
      <c r="H7740">
        <v>22</v>
      </c>
      <c r="I7740">
        <v>9</v>
      </c>
      <c r="J7740">
        <v>2011</v>
      </c>
      <c r="K7740">
        <v>26.304149150000001</v>
      </c>
      <c r="L7740">
        <v>92.716059740000006</v>
      </c>
      <c r="M7740">
        <v>0.862054757</v>
      </c>
      <c r="N7740">
        <v>297.82</v>
      </c>
    </row>
    <row r="7741" spans="1:14" x14ac:dyDescent="0.25">
      <c r="A7741">
        <v>7739</v>
      </c>
      <c r="B7741" t="s">
        <v>285</v>
      </c>
      <c r="C7741" t="s">
        <v>346</v>
      </c>
      <c r="D7741" t="s">
        <v>232</v>
      </c>
      <c r="E7741" t="s">
        <v>17</v>
      </c>
      <c r="F7741">
        <v>18</v>
      </c>
      <c r="G7741">
        <v>0</v>
      </c>
      <c r="H7741">
        <v>23</v>
      </c>
      <c r="I7741">
        <v>9</v>
      </c>
      <c r="J7741">
        <v>2011</v>
      </c>
      <c r="K7741">
        <v>24.786306</v>
      </c>
      <c r="L7741">
        <v>84.414489829999994</v>
      </c>
      <c r="M7741">
        <v>0.85772992400000003</v>
      </c>
      <c r="N7741">
        <v>296.39999999999998</v>
      </c>
    </row>
    <row r="7742" spans="1:14" x14ac:dyDescent="0.25">
      <c r="A7742">
        <v>7740</v>
      </c>
      <c r="B7742" t="s">
        <v>285</v>
      </c>
      <c r="C7742" t="s">
        <v>346</v>
      </c>
      <c r="D7742" t="s">
        <v>611</v>
      </c>
      <c r="E7742" t="s">
        <v>17</v>
      </c>
      <c r="F7742">
        <v>118</v>
      </c>
      <c r="G7742">
        <v>1</v>
      </c>
      <c r="H7742">
        <v>26</v>
      </c>
      <c r="I7742">
        <v>9</v>
      </c>
      <c r="J7742">
        <v>2011</v>
      </c>
      <c r="K7742">
        <v>26.350072000000001</v>
      </c>
      <c r="L7742">
        <v>86.229146889999996</v>
      </c>
      <c r="M7742">
        <v>0.80285668099999996</v>
      </c>
      <c r="N7742">
        <v>289.26</v>
      </c>
    </row>
    <row r="7743" spans="1:14" x14ac:dyDescent="0.25">
      <c r="A7743">
        <v>7741</v>
      </c>
      <c r="B7743" t="s">
        <v>285</v>
      </c>
      <c r="C7743" t="s">
        <v>105</v>
      </c>
      <c r="D7743" t="s">
        <v>332</v>
      </c>
      <c r="E7743" t="s">
        <v>17</v>
      </c>
      <c r="F7743">
        <v>98</v>
      </c>
      <c r="G7743">
        <v>0</v>
      </c>
      <c r="H7743">
        <v>20</v>
      </c>
      <c r="I7743">
        <v>9</v>
      </c>
      <c r="J7743">
        <v>2011</v>
      </c>
      <c r="K7743">
        <v>20.708454499999998</v>
      </c>
      <c r="L7743">
        <v>81.548130499999999</v>
      </c>
      <c r="M7743">
        <v>1.0693763860000001</v>
      </c>
    </row>
    <row r="7744" spans="1:14" x14ac:dyDescent="0.25">
      <c r="A7744">
        <v>7742</v>
      </c>
      <c r="B7744" t="s">
        <v>285</v>
      </c>
      <c r="C7744" t="s">
        <v>105</v>
      </c>
      <c r="D7744" t="s">
        <v>404</v>
      </c>
      <c r="E7744" t="s">
        <v>17</v>
      </c>
      <c r="F7744">
        <v>52</v>
      </c>
      <c r="G7744">
        <v>0</v>
      </c>
      <c r="H7744">
        <v>19</v>
      </c>
      <c r="I7744">
        <v>9</v>
      </c>
      <c r="J7744">
        <v>2011</v>
      </c>
      <c r="K7744">
        <v>21.199035349999999</v>
      </c>
      <c r="L7744">
        <v>81.397954560000002</v>
      </c>
      <c r="M7744">
        <v>0.85523194700000005</v>
      </c>
      <c r="N7744">
        <v>298.79000000000002</v>
      </c>
    </row>
    <row r="7745" spans="1:14" x14ac:dyDescent="0.25">
      <c r="A7745">
        <v>7743</v>
      </c>
      <c r="B7745" t="s">
        <v>285</v>
      </c>
      <c r="C7745" t="s">
        <v>105</v>
      </c>
      <c r="D7745" t="s">
        <v>432</v>
      </c>
      <c r="E7745" t="s">
        <v>21</v>
      </c>
      <c r="F7745">
        <v>12</v>
      </c>
      <c r="G7745">
        <v>1</v>
      </c>
      <c r="H7745">
        <v>24</v>
      </c>
      <c r="I7745">
        <v>9</v>
      </c>
      <c r="J7745">
        <v>2011</v>
      </c>
      <c r="K7745">
        <v>22.009084099999999</v>
      </c>
      <c r="L7745">
        <v>82.578896</v>
      </c>
      <c r="M7745">
        <v>0.89603715299999998</v>
      </c>
      <c r="N7745">
        <v>299.74</v>
      </c>
    </row>
    <row r="7746" spans="1:14" x14ac:dyDescent="0.25">
      <c r="A7746">
        <v>7744</v>
      </c>
      <c r="B7746" t="s">
        <v>285</v>
      </c>
      <c r="C7746" t="s">
        <v>100</v>
      </c>
      <c r="D7746" t="s">
        <v>166</v>
      </c>
      <c r="E7746" t="s">
        <v>17</v>
      </c>
      <c r="F7746">
        <v>13</v>
      </c>
      <c r="G7746">
        <v>0</v>
      </c>
      <c r="H7746">
        <v>25</v>
      </c>
      <c r="I7746">
        <v>9</v>
      </c>
      <c r="J7746">
        <v>2011</v>
      </c>
      <c r="K7746">
        <v>22.785923199999999</v>
      </c>
      <c r="L7746">
        <v>86.1716093</v>
      </c>
      <c r="M7746">
        <v>0.98177684099999996</v>
      </c>
      <c r="N7746">
        <v>299.54000000000002</v>
      </c>
    </row>
    <row r="7747" spans="1:14" x14ac:dyDescent="0.25">
      <c r="A7747">
        <v>7745</v>
      </c>
      <c r="B7747" t="s">
        <v>285</v>
      </c>
      <c r="C7747" t="s">
        <v>45</v>
      </c>
      <c r="D7747" t="s">
        <v>199</v>
      </c>
      <c r="E7747" t="s">
        <v>17</v>
      </c>
      <c r="F7747">
        <v>10</v>
      </c>
      <c r="G7747">
        <v>0</v>
      </c>
      <c r="H7747">
        <v>26</v>
      </c>
      <c r="I7747">
        <v>9</v>
      </c>
      <c r="J7747">
        <v>2011</v>
      </c>
      <c r="K7747">
        <v>18.083333</v>
      </c>
      <c r="L7747">
        <v>77.333332999999996</v>
      </c>
      <c r="M7747">
        <v>4.8038372000000003E-2</v>
      </c>
      <c r="N7747">
        <v>307.32499999999999</v>
      </c>
    </row>
    <row r="7748" spans="1:14" x14ac:dyDescent="0.25">
      <c r="A7748">
        <v>7746</v>
      </c>
      <c r="B7748" t="s">
        <v>285</v>
      </c>
      <c r="C7748" t="s">
        <v>45</v>
      </c>
      <c r="D7748" t="s">
        <v>560</v>
      </c>
      <c r="E7748" t="s">
        <v>55</v>
      </c>
      <c r="F7748">
        <v>12</v>
      </c>
      <c r="G7748">
        <v>1</v>
      </c>
      <c r="H7748">
        <v>19</v>
      </c>
      <c r="I7748">
        <v>9</v>
      </c>
      <c r="J7748">
        <v>2011</v>
      </c>
      <c r="K7748">
        <v>16.826991100000001</v>
      </c>
      <c r="L7748">
        <v>75.717538700000006</v>
      </c>
      <c r="M7748">
        <v>0.13587674899999999</v>
      </c>
      <c r="N7748">
        <v>305.54000000000002</v>
      </c>
    </row>
    <row r="7749" spans="1:14" x14ac:dyDescent="0.25">
      <c r="A7749">
        <v>7747</v>
      </c>
      <c r="B7749" t="s">
        <v>285</v>
      </c>
      <c r="C7749" t="s">
        <v>27</v>
      </c>
      <c r="D7749" t="s">
        <v>123</v>
      </c>
      <c r="E7749" t="s">
        <v>17</v>
      </c>
      <c r="F7749">
        <v>18</v>
      </c>
      <c r="G7749">
        <v>0</v>
      </c>
      <c r="H7749">
        <v>26</v>
      </c>
      <c r="I7749">
        <v>9</v>
      </c>
      <c r="J7749">
        <v>2011</v>
      </c>
      <c r="K7749">
        <v>11.715218999999999</v>
      </c>
      <c r="L7749">
        <v>76.126902950000002</v>
      </c>
      <c r="M7749">
        <v>0.152903128</v>
      </c>
      <c r="N7749">
        <v>299.58499999999998</v>
      </c>
    </row>
    <row r="7750" spans="1:14" x14ac:dyDescent="0.25">
      <c r="A7750">
        <v>7748</v>
      </c>
      <c r="B7750" t="s">
        <v>285</v>
      </c>
      <c r="C7750" t="s">
        <v>95</v>
      </c>
      <c r="D7750" t="s">
        <v>670</v>
      </c>
      <c r="E7750" t="s">
        <v>21</v>
      </c>
      <c r="F7750">
        <v>17</v>
      </c>
      <c r="G7750">
        <v>0</v>
      </c>
      <c r="H7750">
        <v>19</v>
      </c>
      <c r="I7750">
        <v>9</v>
      </c>
      <c r="J7750">
        <v>2011</v>
      </c>
      <c r="K7750">
        <v>21.977864199999999</v>
      </c>
      <c r="L7750">
        <v>76.568828229999994</v>
      </c>
      <c r="M7750">
        <v>0.39667613499999999</v>
      </c>
      <c r="N7750">
        <v>301.49</v>
      </c>
    </row>
    <row r="7751" spans="1:14" x14ac:dyDescent="0.25">
      <c r="A7751">
        <v>7749</v>
      </c>
      <c r="B7751" t="s">
        <v>285</v>
      </c>
      <c r="C7751" t="s">
        <v>95</v>
      </c>
      <c r="D7751" t="s">
        <v>714</v>
      </c>
      <c r="E7751" t="s">
        <v>17</v>
      </c>
      <c r="F7751">
        <v>11</v>
      </c>
      <c r="G7751">
        <v>0</v>
      </c>
      <c r="H7751">
        <v>26</v>
      </c>
      <c r="I7751">
        <v>9</v>
      </c>
      <c r="J7751">
        <v>2011</v>
      </c>
      <c r="K7751">
        <v>23.809612250000001</v>
      </c>
      <c r="L7751">
        <v>78.75911361</v>
      </c>
      <c r="M7751">
        <v>7.3041822000000006E-2</v>
      </c>
      <c r="N7751">
        <v>301.63666660000001</v>
      </c>
    </row>
    <row r="7752" spans="1:14" x14ac:dyDescent="0.25">
      <c r="A7752">
        <v>7750</v>
      </c>
      <c r="B7752" t="s">
        <v>285</v>
      </c>
      <c r="C7752" t="s">
        <v>19</v>
      </c>
      <c r="D7752" t="s">
        <v>255</v>
      </c>
      <c r="E7752" t="s">
        <v>62</v>
      </c>
      <c r="F7752">
        <v>174</v>
      </c>
      <c r="G7752">
        <v>0</v>
      </c>
      <c r="H7752">
        <v>21</v>
      </c>
      <c r="I7752">
        <v>9</v>
      </c>
      <c r="J7752">
        <v>2011</v>
      </c>
      <c r="K7752">
        <v>18.991844199999999</v>
      </c>
      <c r="L7752">
        <v>75.909784000000002</v>
      </c>
      <c r="M7752">
        <v>0.201998765</v>
      </c>
      <c r="N7752">
        <v>302.16666659999999</v>
      </c>
    </row>
    <row r="7753" spans="1:14" x14ac:dyDescent="0.25">
      <c r="A7753">
        <v>7751</v>
      </c>
      <c r="B7753" t="s">
        <v>285</v>
      </c>
      <c r="C7753" t="s">
        <v>19</v>
      </c>
      <c r="D7753" t="s">
        <v>190</v>
      </c>
      <c r="E7753" t="s">
        <v>17</v>
      </c>
      <c r="F7753">
        <v>11</v>
      </c>
      <c r="G7753">
        <v>0</v>
      </c>
      <c r="H7753">
        <v>26</v>
      </c>
      <c r="I7753">
        <v>9</v>
      </c>
      <c r="J7753">
        <v>2011</v>
      </c>
      <c r="K7753">
        <v>19.194329400000001</v>
      </c>
      <c r="L7753">
        <v>72.970177899999996</v>
      </c>
      <c r="M7753">
        <v>0.21052541399999999</v>
      </c>
      <c r="N7753">
        <v>298.48500000000001</v>
      </c>
    </row>
    <row r="7754" spans="1:14" x14ac:dyDescent="0.25">
      <c r="A7754">
        <v>7752</v>
      </c>
      <c r="B7754" t="s">
        <v>285</v>
      </c>
      <c r="C7754" t="s">
        <v>97</v>
      </c>
      <c r="D7754" t="s">
        <v>399</v>
      </c>
      <c r="E7754" t="s">
        <v>17</v>
      </c>
      <c r="F7754">
        <v>15</v>
      </c>
      <c r="G7754">
        <v>0</v>
      </c>
      <c r="H7754">
        <v>2</v>
      </c>
      <c r="I7754">
        <v>10</v>
      </c>
      <c r="J7754">
        <v>2011</v>
      </c>
      <c r="K7754">
        <v>31.60857425</v>
      </c>
      <c r="L7754">
        <v>75.84644247</v>
      </c>
      <c r="M7754">
        <v>0.15264272200000001</v>
      </c>
      <c r="N7754">
        <v>302.5333334</v>
      </c>
    </row>
    <row r="7755" spans="1:14" x14ac:dyDescent="0.25">
      <c r="A7755">
        <v>7753</v>
      </c>
      <c r="B7755" t="s">
        <v>285</v>
      </c>
      <c r="C7755" t="s">
        <v>97</v>
      </c>
      <c r="D7755" t="s">
        <v>331</v>
      </c>
      <c r="E7755" t="s">
        <v>77</v>
      </c>
      <c r="F7755">
        <v>163</v>
      </c>
      <c r="G7755">
        <v>0</v>
      </c>
      <c r="H7755">
        <v>23</v>
      </c>
      <c r="I7755">
        <v>9</v>
      </c>
      <c r="J7755">
        <v>2011</v>
      </c>
      <c r="K7755">
        <v>31.292010650000002</v>
      </c>
      <c r="L7755">
        <v>75.568057719999999</v>
      </c>
      <c r="M7755">
        <v>5.0622225999999999E-2</v>
      </c>
      <c r="N7755">
        <v>300.94333339999997</v>
      </c>
    </row>
    <row r="7756" spans="1:14" x14ac:dyDescent="0.25">
      <c r="A7756">
        <v>7754</v>
      </c>
      <c r="B7756" t="s">
        <v>285</v>
      </c>
      <c r="C7756" t="s">
        <v>23</v>
      </c>
      <c r="D7756" t="s">
        <v>875</v>
      </c>
      <c r="E7756" t="s">
        <v>77</v>
      </c>
      <c r="F7756">
        <v>5</v>
      </c>
      <c r="G7756">
        <v>0</v>
      </c>
      <c r="H7756">
        <v>1</v>
      </c>
      <c r="I7756">
        <v>10</v>
      </c>
      <c r="J7756">
        <v>2011</v>
      </c>
      <c r="K7756">
        <v>13.020816999999999</v>
      </c>
      <c r="L7756">
        <v>80.223953600000002</v>
      </c>
      <c r="M7756">
        <v>4.1852500000000001E-2</v>
      </c>
      <c r="N7756">
        <v>307.22000000000003</v>
      </c>
    </row>
    <row r="7757" spans="1:14" x14ac:dyDescent="0.25">
      <c r="A7757">
        <v>7755</v>
      </c>
      <c r="B7757" t="s">
        <v>285</v>
      </c>
      <c r="C7757" t="s">
        <v>23</v>
      </c>
      <c r="D7757" t="s">
        <v>735</v>
      </c>
      <c r="E7757" t="s">
        <v>55</v>
      </c>
      <c r="F7757">
        <v>7</v>
      </c>
      <c r="G7757">
        <v>0</v>
      </c>
      <c r="H7757">
        <v>2</v>
      </c>
      <c r="I7757">
        <v>10</v>
      </c>
      <c r="J7757">
        <v>2011</v>
      </c>
      <c r="K7757">
        <v>12.87960515</v>
      </c>
      <c r="L7757">
        <v>79.704276149999998</v>
      </c>
      <c r="M7757">
        <v>4.1915584999999998E-2</v>
      </c>
      <c r="N7757">
        <v>306.43599999999998</v>
      </c>
    </row>
    <row r="7758" spans="1:14" x14ac:dyDescent="0.25">
      <c r="A7758">
        <v>7756</v>
      </c>
      <c r="B7758" t="s">
        <v>285</v>
      </c>
      <c r="C7758" t="s">
        <v>38</v>
      </c>
      <c r="D7758" t="s">
        <v>410</v>
      </c>
      <c r="E7758" t="s">
        <v>17</v>
      </c>
      <c r="F7758">
        <v>134</v>
      </c>
      <c r="G7758">
        <v>0</v>
      </c>
      <c r="H7758">
        <v>26</v>
      </c>
      <c r="I7758">
        <v>9</v>
      </c>
      <c r="J7758">
        <v>2011</v>
      </c>
      <c r="K7758">
        <v>23.13195425</v>
      </c>
      <c r="L7758">
        <v>87.207397200000003</v>
      </c>
      <c r="M7758">
        <v>0.59205498199999995</v>
      </c>
      <c r="N7758">
        <v>300.62</v>
      </c>
    </row>
    <row r="7759" spans="1:14" x14ac:dyDescent="0.25">
      <c r="A7759">
        <v>7757</v>
      </c>
      <c r="B7759" t="s">
        <v>285</v>
      </c>
      <c r="C7759" t="s">
        <v>38</v>
      </c>
      <c r="D7759" t="s">
        <v>220</v>
      </c>
      <c r="E7759" t="s">
        <v>17</v>
      </c>
      <c r="F7759">
        <v>41</v>
      </c>
      <c r="G7759">
        <v>0</v>
      </c>
      <c r="H7759">
        <v>22</v>
      </c>
      <c r="I7759">
        <v>9</v>
      </c>
      <c r="J7759">
        <v>2011</v>
      </c>
      <c r="K7759">
        <v>24</v>
      </c>
      <c r="L7759">
        <v>87.583332999999996</v>
      </c>
      <c r="M7759">
        <v>1.492180517</v>
      </c>
      <c r="N7759">
        <v>300.24</v>
      </c>
    </row>
    <row r="7760" spans="1:14" x14ac:dyDescent="0.25">
      <c r="A7760">
        <v>7758</v>
      </c>
      <c r="B7760" t="s">
        <v>285</v>
      </c>
      <c r="C7760" t="s">
        <v>38</v>
      </c>
      <c r="D7760" t="s">
        <v>480</v>
      </c>
      <c r="E7760" t="s">
        <v>17</v>
      </c>
      <c r="F7760">
        <v>21</v>
      </c>
      <c r="G7760">
        <v>0</v>
      </c>
      <c r="H7760">
        <v>28</v>
      </c>
      <c r="I7760">
        <v>9</v>
      </c>
      <c r="J7760">
        <v>2011</v>
      </c>
      <c r="K7760">
        <v>24.174599300000001</v>
      </c>
      <c r="L7760">
        <v>88.272133499999995</v>
      </c>
      <c r="M7760">
        <v>0.52228607100000002</v>
      </c>
      <c r="N7760">
        <v>300.88</v>
      </c>
    </row>
    <row r="7761" spans="1:14" x14ac:dyDescent="0.25">
      <c r="A7761">
        <v>7759</v>
      </c>
      <c r="B7761" t="s">
        <v>285</v>
      </c>
      <c r="C7761" t="s">
        <v>38</v>
      </c>
      <c r="D7761" t="s">
        <v>198</v>
      </c>
      <c r="E7761" t="s">
        <v>17</v>
      </c>
      <c r="F7761">
        <v>52</v>
      </c>
      <c r="G7761">
        <v>0</v>
      </c>
      <c r="H7761">
        <v>23</v>
      </c>
      <c r="I7761">
        <v>9</v>
      </c>
      <c r="J7761">
        <v>2011</v>
      </c>
      <c r="K7761">
        <v>23.329188200000001</v>
      </c>
      <c r="L7761">
        <v>86.367237799999998</v>
      </c>
      <c r="M7761">
        <v>1.30074146</v>
      </c>
      <c r="N7761">
        <v>299.45999999999998</v>
      </c>
    </row>
    <row r="7762" spans="1:14" x14ac:dyDescent="0.25">
      <c r="A7762">
        <v>7760</v>
      </c>
      <c r="B7762" t="s">
        <v>285</v>
      </c>
      <c r="C7762" t="s">
        <v>346</v>
      </c>
      <c r="D7762" t="s">
        <v>569</v>
      </c>
      <c r="E7762" t="s">
        <v>17</v>
      </c>
      <c r="F7762">
        <v>16</v>
      </c>
      <c r="G7762">
        <v>0</v>
      </c>
      <c r="H7762">
        <v>1</v>
      </c>
      <c r="I7762">
        <v>9</v>
      </c>
      <c r="J7762">
        <v>2011</v>
      </c>
      <c r="K7762">
        <v>25.6093239</v>
      </c>
      <c r="L7762">
        <v>85.123525200000003</v>
      </c>
      <c r="M7762">
        <v>8.8070965000000001E-2</v>
      </c>
      <c r="N7762">
        <v>302.2233334</v>
      </c>
    </row>
    <row r="7763" spans="1:14" x14ac:dyDescent="0.25">
      <c r="A7763">
        <v>7761</v>
      </c>
      <c r="B7763" t="s">
        <v>285</v>
      </c>
      <c r="C7763" t="s">
        <v>105</v>
      </c>
      <c r="D7763" t="s">
        <v>188</v>
      </c>
      <c r="E7763" t="s">
        <v>17</v>
      </c>
      <c r="F7763">
        <v>11</v>
      </c>
      <c r="G7763">
        <v>1</v>
      </c>
      <c r="H7763">
        <v>2</v>
      </c>
      <c r="I7763">
        <v>9</v>
      </c>
      <c r="J7763">
        <v>2011</v>
      </c>
      <c r="K7763">
        <v>21.989340250000001</v>
      </c>
      <c r="L7763">
        <v>82.109964989999995</v>
      </c>
      <c r="M7763">
        <v>1.1219780669999999</v>
      </c>
      <c r="N7763">
        <v>300.7</v>
      </c>
    </row>
    <row r="7764" spans="1:14" x14ac:dyDescent="0.25">
      <c r="A7764">
        <v>7762</v>
      </c>
      <c r="B7764" t="s">
        <v>285</v>
      </c>
      <c r="C7764" t="s">
        <v>105</v>
      </c>
      <c r="D7764" t="s">
        <v>188</v>
      </c>
      <c r="E7764" t="s">
        <v>17</v>
      </c>
      <c r="F7764">
        <v>28</v>
      </c>
      <c r="G7764">
        <v>2</v>
      </c>
      <c r="H7764">
        <v>11</v>
      </c>
      <c r="I7764">
        <v>9</v>
      </c>
      <c r="J7764">
        <v>2011</v>
      </c>
      <c r="K7764">
        <v>21.989340250000001</v>
      </c>
      <c r="L7764">
        <v>82.109964989999995</v>
      </c>
      <c r="M7764">
        <v>2.2838840390000001</v>
      </c>
      <c r="N7764">
        <v>297.66000000000003</v>
      </c>
    </row>
    <row r="7765" spans="1:14" x14ac:dyDescent="0.25">
      <c r="A7765">
        <v>7763</v>
      </c>
      <c r="B7765" t="s">
        <v>285</v>
      </c>
      <c r="C7765" t="s">
        <v>19</v>
      </c>
      <c r="D7765" t="s">
        <v>215</v>
      </c>
      <c r="E7765" t="s">
        <v>17</v>
      </c>
      <c r="F7765">
        <v>31</v>
      </c>
      <c r="G7765">
        <v>0</v>
      </c>
      <c r="H7765">
        <v>14</v>
      </c>
      <c r="I7765">
        <v>9</v>
      </c>
      <c r="J7765">
        <v>2011</v>
      </c>
      <c r="K7765">
        <v>20.0112475</v>
      </c>
      <c r="L7765">
        <v>73.790236399999998</v>
      </c>
      <c r="M7765">
        <v>0.340282211</v>
      </c>
      <c r="N7765">
        <v>296.70666660000001</v>
      </c>
    </row>
    <row r="7766" spans="1:14" x14ac:dyDescent="0.25">
      <c r="A7766">
        <v>7764</v>
      </c>
      <c r="B7766" t="s">
        <v>285</v>
      </c>
      <c r="C7766" t="s">
        <v>19</v>
      </c>
      <c r="D7766" t="s">
        <v>125</v>
      </c>
      <c r="E7766" t="s">
        <v>55</v>
      </c>
      <c r="F7766">
        <v>11</v>
      </c>
      <c r="G7766">
        <v>1</v>
      </c>
      <c r="H7766">
        <v>27</v>
      </c>
      <c r="I7766">
        <v>8</v>
      </c>
      <c r="J7766">
        <v>2011</v>
      </c>
      <c r="K7766">
        <v>18.521428</v>
      </c>
      <c r="L7766">
        <v>73.854454099999998</v>
      </c>
      <c r="M7766">
        <v>0.65951705999999999</v>
      </c>
      <c r="N7766">
        <v>296.92</v>
      </c>
    </row>
    <row r="7767" spans="1:14" x14ac:dyDescent="0.25">
      <c r="A7767">
        <v>7765</v>
      </c>
      <c r="B7767" t="s">
        <v>285</v>
      </c>
      <c r="C7767" t="s">
        <v>346</v>
      </c>
      <c r="D7767" t="s">
        <v>707</v>
      </c>
      <c r="E7767" t="s">
        <v>32</v>
      </c>
      <c r="F7767">
        <v>201</v>
      </c>
      <c r="G7767">
        <v>48</v>
      </c>
      <c r="H7767">
        <v>23</v>
      </c>
      <c r="I7767">
        <v>8</v>
      </c>
      <c r="J7767">
        <v>2011</v>
      </c>
      <c r="K7767">
        <v>24.796435500000001</v>
      </c>
      <c r="L7767">
        <v>85.007956300000004</v>
      </c>
      <c r="M7767">
        <v>1.5634930250000001</v>
      </c>
      <c r="N7767">
        <v>302.43</v>
      </c>
    </row>
    <row r="7768" spans="1:14" x14ac:dyDescent="0.25">
      <c r="A7768">
        <v>7766</v>
      </c>
      <c r="B7768" t="s">
        <v>285</v>
      </c>
      <c r="C7768" t="s">
        <v>346</v>
      </c>
      <c r="D7768" t="s">
        <v>466</v>
      </c>
      <c r="E7768" t="s">
        <v>21</v>
      </c>
      <c r="F7768">
        <v>23</v>
      </c>
      <c r="G7768">
        <v>0</v>
      </c>
      <c r="H7768">
        <v>19</v>
      </c>
      <c r="I7768">
        <v>9</v>
      </c>
      <c r="J7768">
        <v>2011</v>
      </c>
      <c r="K7768">
        <v>25.220811650000002</v>
      </c>
      <c r="L7768">
        <v>86.517203670000001</v>
      </c>
      <c r="M7768">
        <v>1.5582180969999999</v>
      </c>
      <c r="N7768">
        <v>300.94</v>
      </c>
    </row>
    <row r="7769" spans="1:14" x14ac:dyDescent="0.25">
      <c r="A7769">
        <v>7767</v>
      </c>
      <c r="B7769" t="s">
        <v>285</v>
      </c>
      <c r="C7769" t="s">
        <v>100</v>
      </c>
      <c r="D7769" t="s">
        <v>101</v>
      </c>
      <c r="E7769" t="s">
        <v>32</v>
      </c>
      <c r="F7769">
        <v>14</v>
      </c>
      <c r="G7769">
        <v>1</v>
      </c>
      <c r="H7769">
        <v>30</v>
      </c>
      <c r="I7769">
        <v>9</v>
      </c>
      <c r="J7769">
        <v>2011</v>
      </c>
      <c r="K7769">
        <v>22.8092139</v>
      </c>
      <c r="L7769">
        <v>86.209154900000001</v>
      </c>
      <c r="M7769">
        <v>0.16874971999999999</v>
      </c>
      <c r="N7769">
        <v>300.935</v>
      </c>
    </row>
    <row r="7770" spans="1:14" x14ac:dyDescent="0.25">
      <c r="A7770">
        <v>7768</v>
      </c>
      <c r="B7770" t="s">
        <v>292</v>
      </c>
      <c r="C7770" t="s">
        <v>346</v>
      </c>
      <c r="D7770" t="s">
        <v>525</v>
      </c>
      <c r="E7770" t="s">
        <v>17</v>
      </c>
      <c r="F7770">
        <v>31</v>
      </c>
      <c r="G7770">
        <v>0</v>
      </c>
      <c r="H7770">
        <v>8</v>
      </c>
      <c r="I7770">
        <v>10</v>
      </c>
      <c r="J7770">
        <v>2011</v>
      </c>
      <c r="K7770">
        <v>26.264987949999998</v>
      </c>
      <c r="L7770">
        <v>87.371626480000003</v>
      </c>
      <c r="M7770">
        <v>0.11662521100000001</v>
      </c>
      <c r="N7770">
        <v>301.52999999999997</v>
      </c>
    </row>
    <row r="7771" spans="1:14" x14ac:dyDescent="0.25">
      <c r="A7771">
        <v>7769</v>
      </c>
      <c r="B7771" t="s">
        <v>292</v>
      </c>
      <c r="C7771" t="s">
        <v>346</v>
      </c>
      <c r="D7771" t="s">
        <v>525</v>
      </c>
      <c r="E7771" t="s">
        <v>17</v>
      </c>
      <c r="F7771">
        <v>12</v>
      </c>
      <c r="G7771">
        <v>0</v>
      </c>
      <c r="H7771">
        <v>7</v>
      </c>
      <c r="I7771">
        <v>10</v>
      </c>
      <c r="J7771">
        <v>2011</v>
      </c>
      <c r="K7771">
        <v>26.264987949999998</v>
      </c>
      <c r="L7771">
        <v>87.371626480000003</v>
      </c>
      <c r="M7771">
        <v>0.11939206099999999</v>
      </c>
      <c r="N7771">
        <v>301.86666659999997</v>
      </c>
    </row>
    <row r="7772" spans="1:14" x14ac:dyDescent="0.25">
      <c r="A7772">
        <v>7770</v>
      </c>
      <c r="B7772" t="s">
        <v>292</v>
      </c>
      <c r="C7772" t="s">
        <v>346</v>
      </c>
      <c r="D7772" t="s">
        <v>795</v>
      </c>
      <c r="E7772" t="s">
        <v>17</v>
      </c>
      <c r="F7772">
        <v>8</v>
      </c>
      <c r="G7772">
        <v>1</v>
      </c>
      <c r="H7772">
        <v>7</v>
      </c>
      <c r="I7772">
        <v>10</v>
      </c>
      <c r="J7772">
        <v>2011</v>
      </c>
      <c r="K7772">
        <v>25.167702899999998</v>
      </c>
      <c r="L7772">
        <v>86.059359240000006</v>
      </c>
      <c r="M7772">
        <v>7.6879557000000001E-2</v>
      </c>
      <c r="N7772">
        <v>302.464</v>
      </c>
    </row>
    <row r="7773" spans="1:14" x14ac:dyDescent="0.25">
      <c r="A7773">
        <v>7771</v>
      </c>
      <c r="B7773" t="s">
        <v>292</v>
      </c>
      <c r="C7773" t="s">
        <v>34</v>
      </c>
      <c r="D7773" t="s">
        <v>71</v>
      </c>
      <c r="E7773" t="s">
        <v>17</v>
      </c>
      <c r="F7773">
        <v>18</v>
      </c>
      <c r="G7773">
        <v>1</v>
      </c>
      <c r="H7773">
        <v>4</v>
      </c>
      <c r="I7773">
        <v>10</v>
      </c>
      <c r="J7773">
        <v>2011</v>
      </c>
      <c r="K7773">
        <v>19.4129711</v>
      </c>
      <c r="L7773">
        <v>85.047104059999995</v>
      </c>
      <c r="N7773">
        <v>301.95</v>
      </c>
    </row>
    <row r="7774" spans="1:14" x14ac:dyDescent="0.25">
      <c r="A7774">
        <v>7772</v>
      </c>
      <c r="B7774" t="s">
        <v>292</v>
      </c>
      <c r="C7774" t="s">
        <v>25</v>
      </c>
      <c r="D7774" t="s">
        <v>93</v>
      </c>
      <c r="E7774" t="s">
        <v>62</v>
      </c>
      <c r="F7774">
        <v>11</v>
      </c>
      <c r="G7774">
        <v>0</v>
      </c>
      <c r="H7774">
        <v>26</v>
      </c>
      <c r="I7774">
        <v>9</v>
      </c>
      <c r="J7774">
        <v>2011</v>
      </c>
      <c r="K7774">
        <v>24.029488499999999</v>
      </c>
      <c r="L7774">
        <v>73.045988399999999</v>
      </c>
      <c r="M7774">
        <v>6.7856775999999994E-2</v>
      </c>
      <c r="N7774">
        <v>300.14333340000002</v>
      </c>
    </row>
    <row r="7775" spans="1:14" x14ac:dyDescent="0.25">
      <c r="A7775">
        <v>7773</v>
      </c>
      <c r="B7775" t="s">
        <v>292</v>
      </c>
      <c r="C7775" t="s">
        <v>97</v>
      </c>
      <c r="D7775" t="s">
        <v>566</v>
      </c>
      <c r="E7775" t="s">
        <v>17</v>
      </c>
      <c r="F7775">
        <v>60</v>
      </c>
      <c r="G7775">
        <v>0</v>
      </c>
      <c r="H7775">
        <v>6</v>
      </c>
      <c r="I7775">
        <v>10</v>
      </c>
      <c r="J7775">
        <v>2011</v>
      </c>
      <c r="K7775">
        <v>29.876997100000001</v>
      </c>
      <c r="L7775">
        <v>75.488986609999998</v>
      </c>
      <c r="M7775">
        <v>2.3986100000000001E-4</v>
      </c>
      <c r="N7775">
        <v>302.14</v>
      </c>
    </row>
    <row r="7776" spans="1:14" x14ac:dyDescent="0.25">
      <c r="A7776">
        <v>7774</v>
      </c>
      <c r="B7776" t="s">
        <v>292</v>
      </c>
      <c r="C7776" t="s">
        <v>19</v>
      </c>
      <c r="D7776" t="s">
        <v>221</v>
      </c>
      <c r="E7776" t="s">
        <v>62</v>
      </c>
      <c r="F7776">
        <v>26</v>
      </c>
      <c r="G7776">
        <v>0</v>
      </c>
      <c r="H7776">
        <v>7</v>
      </c>
      <c r="I7776">
        <v>10</v>
      </c>
      <c r="J7776">
        <v>2011</v>
      </c>
      <c r="K7776">
        <v>18.169843950000001</v>
      </c>
      <c r="L7776">
        <v>76.117963209999999</v>
      </c>
      <c r="M7776">
        <v>0.18137373700000001</v>
      </c>
      <c r="N7776">
        <v>307.89</v>
      </c>
    </row>
    <row r="7777" spans="1:14" x14ac:dyDescent="0.25">
      <c r="A7777">
        <v>7775</v>
      </c>
      <c r="B7777" t="s">
        <v>292</v>
      </c>
      <c r="C7777" t="s">
        <v>23</v>
      </c>
      <c r="D7777" t="s">
        <v>153</v>
      </c>
      <c r="E7777" t="s">
        <v>55</v>
      </c>
      <c r="F7777">
        <v>20</v>
      </c>
      <c r="G7777">
        <v>0</v>
      </c>
      <c r="H7777">
        <v>2</v>
      </c>
      <c r="I7777">
        <v>10</v>
      </c>
      <c r="J7777">
        <v>2011</v>
      </c>
      <c r="K7777">
        <v>10.786026700000001</v>
      </c>
      <c r="L7777">
        <v>79.1381497</v>
      </c>
      <c r="M7777">
        <v>5.7613416000000001E-2</v>
      </c>
      <c r="N7777">
        <v>305.09666659999999</v>
      </c>
    </row>
    <row r="7778" spans="1:14" x14ac:dyDescent="0.25">
      <c r="A7778">
        <v>7776</v>
      </c>
      <c r="B7778" t="s">
        <v>292</v>
      </c>
      <c r="C7778" t="s">
        <v>23</v>
      </c>
      <c r="D7778" t="s">
        <v>395</v>
      </c>
      <c r="E7778" t="s">
        <v>17</v>
      </c>
      <c r="F7778">
        <v>13</v>
      </c>
      <c r="G7778">
        <v>0</v>
      </c>
      <c r="H7778">
        <v>6</v>
      </c>
      <c r="I7778">
        <v>10</v>
      </c>
      <c r="J7778">
        <v>2011</v>
      </c>
      <c r="K7778">
        <v>10.9301522</v>
      </c>
      <c r="L7778">
        <v>78.084854550000003</v>
      </c>
      <c r="M7778">
        <v>0.131047412</v>
      </c>
      <c r="N7778">
        <v>306.16399999999999</v>
      </c>
    </row>
    <row r="7779" spans="1:14" x14ac:dyDescent="0.25">
      <c r="A7779">
        <v>7777</v>
      </c>
      <c r="B7779" t="s">
        <v>292</v>
      </c>
      <c r="C7779" t="s">
        <v>38</v>
      </c>
      <c r="D7779" t="s">
        <v>39</v>
      </c>
      <c r="E7779" t="s">
        <v>62</v>
      </c>
      <c r="F7779">
        <v>150</v>
      </c>
      <c r="G7779">
        <v>0</v>
      </c>
      <c r="H7779">
        <v>1</v>
      </c>
      <c r="I7779">
        <v>10</v>
      </c>
      <c r="J7779">
        <v>2011</v>
      </c>
      <c r="K7779">
        <v>23.411469950000001</v>
      </c>
      <c r="L7779">
        <v>87.844994450000002</v>
      </c>
      <c r="M7779">
        <v>0.28903445300000002</v>
      </c>
      <c r="N7779">
        <v>300.91000000000003</v>
      </c>
    </row>
    <row r="7780" spans="1:14" x14ac:dyDescent="0.25">
      <c r="A7780">
        <v>7778</v>
      </c>
      <c r="B7780" t="s">
        <v>292</v>
      </c>
      <c r="C7780" t="s">
        <v>105</v>
      </c>
      <c r="D7780" t="s">
        <v>188</v>
      </c>
      <c r="E7780" t="s">
        <v>17</v>
      </c>
      <c r="F7780">
        <v>15</v>
      </c>
      <c r="G7780">
        <v>0</v>
      </c>
      <c r="H7780">
        <v>23</v>
      </c>
      <c r="I7780">
        <v>9</v>
      </c>
      <c r="J7780">
        <v>2011</v>
      </c>
      <c r="K7780">
        <v>21.989340250000001</v>
      </c>
      <c r="L7780">
        <v>82.109964989999995</v>
      </c>
      <c r="M7780">
        <v>0.67776242600000003</v>
      </c>
      <c r="N7780">
        <v>298.98</v>
      </c>
    </row>
    <row r="7781" spans="1:14" x14ac:dyDescent="0.25">
      <c r="A7781">
        <v>7779</v>
      </c>
      <c r="B7781" t="s">
        <v>292</v>
      </c>
      <c r="C7781" t="s">
        <v>19</v>
      </c>
      <c r="D7781" t="s">
        <v>20</v>
      </c>
      <c r="E7781" t="s">
        <v>62</v>
      </c>
      <c r="F7781">
        <v>72</v>
      </c>
      <c r="G7781">
        <v>0</v>
      </c>
      <c r="H7781">
        <v>13</v>
      </c>
      <c r="I7781">
        <v>8</v>
      </c>
      <c r="J7781">
        <v>2011</v>
      </c>
      <c r="K7781">
        <v>19.759070349999998</v>
      </c>
      <c r="L7781">
        <v>80.162280730000006</v>
      </c>
      <c r="M7781">
        <v>0.23887561399999999</v>
      </c>
      <c r="N7781">
        <v>298.3533334</v>
      </c>
    </row>
    <row r="7782" spans="1:14" x14ac:dyDescent="0.25">
      <c r="A7782">
        <v>7780</v>
      </c>
      <c r="B7782" t="s">
        <v>292</v>
      </c>
      <c r="C7782" t="s">
        <v>113</v>
      </c>
      <c r="D7782" t="s">
        <v>702</v>
      </c>
      <c r="E7782" t="s">
        <v>21</v>
      </c>
      <c r="F7782">
        <v>25</v>
      </c>
      <c r="G7782">
        <v>0</v>
      </c>
      <c r="H7782">
        <v>13</v>
      </c>
      <c r="I7782">
        <v>9</v>
      </c>
      <c r="J7782">
        <v>2011</v>
      </c>
      <c r="K7782">
        <v>27.26521245</v>
      </c>
      <c r="L7782">
        <v>77.369125550000007</v>
      </c>
      <c r="M7782">
        <v>0.58325991499999996</v>
      </c>
      <c r="N7782">
        <v>301.5866666</v>
      </c>
    </row>
    <row r="7783" spans="1:14" x14ac:dyDescent="0.25">
      <c r="A7783">
        <v>7781</v>
      </c>
      <c r="B7783" t="s">
        <v>292</v>
      </c>
      <c r="C7783" t="s">
        <v>97</v>
      </c>
      <c r="D7783" t="s">
        <v>331</v>
      </c>
      <c r="E7783" t="s">
        <v>77</v>
      </c>
      <c r="F7783">
        <v>214</v>
      </c>
      <c r="G7783">
        <v>0</v>
      </c>
      <c r="H7783">
        <v>7</v>
      </c>
      <c r="I7783">
        <v>10</v>
      </c>
      <c r="J7783">
        <v>2011</v>
      </c>
      <c r="K7783">
        <v>31.292010650000002</v>
      </c>
      <c r="L7783">
        <v>75.568057719999999</v>
      </c>
      <c r="M7783">
        <v>2.7113702999999999E-2</v>
      </c>
      <c r="N7783">
        <v>302.32666660000001</v>
      </c>
    </row>
    <row r="7784" spans="1:14" x14ac:dyDescent="0.25">
      <c r="A7784">
        <v>7782</v>
      </c>
      <c r="B7784" t="s">
        <v>296</v>
      </c>
      <c r="C7784" t="s">
        <v>91</v>
      </c>
      <c r="D7784" t="s">
        <v>547</v>
      </c>
      <c r="E7784" t="s">
        <v>17</v>
      </c>
      <c r="F7784">
        <v>55</v>
      </c>
      <c r="G7784">
        <v>0</v>
      </c>
      <c r="H7784">
        <v>9</v>
      </c>
      <c r="I7784">
        <v>10</v>
      </c>
      <c r="J7784">
        <v>2011</v>
      </c>
      <c r="K7784">
        <v>16.998428650000001</v>
      </c>
      <c r="L7784">
        <v>81.715614880000004</v>
      </c>
      <c r="M7784">
        <v>1.9235004999999999E-2</v>
      </c>
      <c r="N7784">
        <v>304.14</v>
      </c>
    </row>
    <row r="7785" spans="1:14" x14ac:dyDescent="0.25">
      <c r="A7785">
        <v>7783</v>
      </c>
      <c r="B7785" t="s">
        <v>296</v>
      </c>
      <c r="C7785" t="s">
        <v>346</v>
      </c>
      <c r="D7785" t="s">
        <v>522</v>
      </c>
      <c r="E7785" t="s">
        <v>17</v>
      </c>
      <c r="F7785">
        <v>30</v>
      </c>
      <c r="G7785">
        <v>0</v>
      </c>
      <c r="H7785">
        <v>11</v>
      </c>
      <c r="I7785">
        <v>10</v>
      </c>
      <c r="J7785">
        <v>2011</v>
      </c>
      <c r="K7785">
        <v>25.2871758</v>
      </c>
      <c r="L7785">
        <v>87.130330880000002</v>
      </c>
      <c r="M7785">
        <v>0.153239282</v>
      </c>
      <c r="N7785">
        <v>301.81333339999998</v>
      </c>
    </row>
    <row r="7786" spans="1:14" x14ac:dyDescent="0.25">
      <c r="A7786">
        <v>7784</v>
      </c>
      <c r="B7786" t="s">
        <v>296</v>
      </c>
      <c r="C7786" t="s">
        <v>346</v>
      </c>
      <c r="D7786" t="s">
        <v>611</v>
      </c>
      <c r="E7786" t="s">
        <v>17</v>
      </c>
      <c r="F7786">
        <v>41</v>
      </c>
      <c r="G7786">
        <v>0</v>
      </c>
      <c r="H7786">
        <v>6</v>
      </c>
      <c r="I7786">
        <v>10</v>
      </c>
      <c r="J7786">
        <v>2011</v>
      </c>
      <c r="K7786">
        <v>26.350072000000001</v>
      </c>
      <c r="L7786">
        <v>86.229146889999996</v>
      </c>
      <c r="M7786">
        <v>0.13020659200000001</v>
      </c>
      <c r="N7786">
        <v>301.3</v>
      </c>
    </row>
    <row r="7787" spans="1:14" x14ac:dyDescent="0.25">
      <c r="A7787">
        <v>7785</v>
      </c>
      <c r="B7787" t="s">
        <v>296</v>
      </c>
      <c r="C7787" t="s">
        <v>346</v>
      </c>
      <c r="D7787" t="s">
        <v>611</v>
      </c>
      <c r="E7787" t="s">
        <v>17</v>
      </c>
      <c r="F7787">
        <v>20</v>
      </c>
      <c r="G7787">
        <v>1</v>
      </c>
      <c r="H7787">
        <v>11</v>
      </c>
      <c r="I7787">
        <v>10</v>
      </c>
      <c r="J7787">
        <v>2011</v>
      </c>
      <c r="K7787">
        <v>26.350072000000001</v>
      </c>
      <c r="L7787">
        <v>86.229146889999996</v>
      </c>
      <c r="M7787">
        <v>0.122556759</v>
      </c>
      <c r="N7787">
        <v>301.74</v>
      </c>
    </row>
    <row r="7788" spans="1:14" x14ac:dyDescent="0.25">
      <c r="A7788">
        <v>7786</v>
      </c>
      <c r="B7788" t="s">
        <v>296</v>
      </c>
      <c r="C7788" t="s">
        <v>346</v>
      </c>
      <c r="D7788" t="s">
        <v>615</v>
      </c>
      <c r="E7788" t="s">
        <v>17</v>
      </c>
      <c r="F7788">
        <v>22</v>
      </c>
      <c r="G7788">
        <v>5</v>
      </c>
      <c r="H7788">
        <v>7</v>
      </c>
      <c r="I7788">
        <v>10</v>
      </c>
      <c r="J7788">
        <v>2011</v>
      </c>
      <c r="K7788">
        <v>24.818124000000001</v>
      </c>
      <c r="L7788">
        <v>85.518556230000002</v>
      </c>
      <c r="M7788">
        <v>9.6478004000000006E-2</v>
      </c>
      <c r="N7788">
        <v>301.38333340000003</v>
      </c>
    </row>
    <row r="7789" spans="1:14" x14ac:dyDescent="0.25">
      <c r="A7789">
        <v>7787</v>
      </c>
      <c r="B7789" t="s">
        <v>296</v>
      </c>
      <c r="C7789" t="s">
        <v>25</v>
      </c>
      <c r="D7789" t="s">
        <v>253</v>
      </c>
      <c r="E7789" t="s">
        <v>62</v>
      </c>
      <c r="F7789">
        <v>25</v>
      </c>
      <c r="G7789">
        <v>0</v>
      </c>
      <c r="H7789">
        <v>12</v>
      </c>
      <c r="I7789">
        <v>10</v>
      </c>
      <c r="J7789">
        <v>2011</v>
      </c>
      <c r="K7789">
        <v>22.297314199999999</v>
      </c>
      <c r="L7789">
        <v>73.194256699999997</v>
      </c>
      <c r="M7789">
        <v>1.700839E-3</v>
      </c>
      <c r="N7789">
        <v>308.17</v>
      </c>
    </row>
    <row r="7790" spans="1:14" x14ac:dyDescent="0.25">
      <c r="A7790">
        <v>7788</v>
      </c>
      <c r="B7790" t="s">
        <v>296</v>
      </c>
      <c r="C7790" t="s">
        <v>83</v>
      </c>
      <c r="D7790" t="s">
        <v>254</v>
      </c>
      <c r="E7790" t="s">
        <v>17</v>
      </c>
      <c r="F7790">
        <v>37</v>
      </c>
      <c r="G7790">
        <v>0</v>
      </c>
      <c r="H7790">
        <v>14</v>
      </c>
      <c r="I7790">
        <v>10</v>
      </c>
      <c r="J7790">
        <v>2011</v>
      </c>
      <c r="K7790">
        <v>29.680326600000001</v>
      </c>
      <c r="L7790">
        <v>76.989625399999994</v>
      </c>
      <c r="M7790">
        <v>4.7689438000000001E-2</v>
      </c>
      <c r="N7790">
        <v>304.44799999999998</v>
      </c>
    </row>
    <row r="7791" spans="1:14" x14ac:dyDescent="0.25">
      <c r="A7791">
        <v>7789</v>
      </c>
      <c r="B7791" t="s">
        <v>296</v>
      </c>
      <c r="C7791" t="s">
        <v>83</v>
      </c>
      <c r="D7791" t="s">
        <v>241</v>
      </c>
      <c r="E7791" t="s">
        <v>62</v>
      </c>
      <c r="F7791">
        <v>37</v>
      </c>
      <c r="G7791">
        <v>0</v>
      </c>
      <c r="H7791">
        <v>1</v>
      </c>
      <c r="I7791">
        <v>10</v>
      </c>
      <c r="J7791">
        <v>2011</v>
      </c>
      <c r="K7791">
        <v>30.713769200000002</v>
      </c>
      <c r="L7791">
        <v>76.868275999999994</v>
      </c>
      <c r="M7791">
        <v>7.6781031E-2</v>
      </c>
      <c r="N7791">
        <v>302.0333334</v>
      </c>
    </row>
    <row r="7792" spans="1:14" x14ac:dyDescent="0.25">
      <c r="A7792">
        <v>7790</v>
      </c>
      <c r="B7792" t="s">
        <v>296</v>
      </c>
      <c r="C7792" t="s">
        <v>83</v>
      </c>
      <c r="D7792" t="s">
        <v>240</v>
      </c>
      <c r="E7792" t="s">
        <v>62</v>
      </c>
      <c r="F7792">
        <v>14</v>
      </c>
      <c r="G7792">
        <v>0</v>
      </c>
      <c r="H7792">
        <v>14</v>
      </c>
      <c r="I7792">
        <v>10</v>
      </c>
      <c r="J7792">
        <v>2011</v>
      </c>
      <c r="K7792">
        <v>30.138910800000001</v>
      </c>
      <c r="L7792">
        <v>77.301063999999997</v>
      </c>
      <c r="M7792">
        <v>4.7689438000000001E-2</v>
      </c>
      <c r="N7792">
        <v>304.44799999999998</v>
      </c>
    </row>
    <row r="7793" spans="1:14" x14ac:dyDescent="0.25">
      <c r="A7793">
        <v>7791</v>
      </c>
      <c r="B7793" t="s">
        <v>296</v>
      </c>
      <c r="C7793" t="s">
        <v>100</v>
      </c>
      <c r="D7793" t="s">
        <v>101</v>
      </c>
      <c r="E7793" t="s">
        <v>21</v>
      </c>
      <c r="F7793">
        <v>50</v>
      </c>
      <c r="G7793">
        <v>3</v>
      </c>
      <c r="H7793">
        <v>13</v>
      </c>
      <c r="I7793">
        <v>10</v>
      </c>
      <c r="J7793">
        <v>2011</v>
      </c>
      <c r="K7793">
        <v>22.8092139</v>
      </c>
      <c r="L7793">
        <v>86.209154900000001</v>
      </c>
      <c r="M7793">
        <v>0.13333118099999999</v>
      </c>
      <c r="N7793">
        <v>302.42</v>
      </c>
    </row>
    <row r="7794" spans="1:14" x14ac:dyDescent="0.25">
      <c r="A7794">
        <v>7792</v>
      </c>
      <c r="B7794" t="s">
        <v>296</v>
      </c>
      <c r="C7794" t="s">
        <v>100</v>
      </c>
      <c r="D7794" t="s">
        <v>101</v>
      </c>
      <c r="E7794" t="s">
        <v>17</v>
      </c>
      <c r="F7794">
        <v>12</v>
      </c>
      <c r="G7794">
        <v>0</v>
      </c>
      <c r="H7794">
        <v>13</v>
      </c>
      <c r="I7794">
        <v>10</v>
      </c>
      <c r="J7794">
        <v>2011</v>
      </c>
      <c r="K7794">
        <v>22.8092139</v>
      </c>
      <c r="L7794">
        <v>86.209154900000001</v>
      </c>
      <c r="M7794">
        <v>0.13333118099999999</v>
      </c>
      <c r="N7794">
        <v>302.42</v>
      </c>
    </row>
    <row r="7795" spans="1:14" x14ac:dyDescent="0.25">
      <c r="A7795">
        <v>7793</v>
      </c>
      <c r="B7795" t="s">
        <v>296</v>
      </c>
      <c r="C7795" t="s">
        <v>45</v>
      </c>
      <c r="D7795" t="s">
        <v>199</v>
      </c>
      <c r="E7795" t="s">
        <v>17</v>
      </c>
      <c r="F7795">
        <v>15</v>
      </c>
      <c r="G7795">
        <v>0</v>
      </c>
      <c r="H7795">
        <v>15</v>
      </c>
      <c r="I7795">
        <v>10</v>
      </c>
      <c r="J7795">
        <v>2011</v>
      </c>
      <c r="K7795">
        <v>18.083333</v>
      </c>
      <c r="L7795">
        <v>77.333332999999996</v>
      </c>
      <c r="M7795">
        <v>0.28868052799999999</v>
      </c>
      <c r="N7795">
        <v>305.92</v>
      </c>
    </row>
    <row r="7796" spans="1:14" x14ac:dyDescent="0.25">
      <c r="A7796">
        <v>7794</v>
      </c>
      <c r="B7796" t="s">
        <v>296</v>
      </c>
      <c r="C7796" t="s">
        <v>113</v>
      </c>
      <c r="D7796" t="s">
        <v>713</v>
      </c>
      <c r="E7796" t="s">
        <v>21</v>
      </c>
      <c r="F7796">
        <v>7</v>
      </c>
      <c r="G7796">
        <v>2</v>
      </c>
      <c r="H7796">
        <v>24</v>
      </c>
      <c r="I7796">
        <v>9</v>
      </c>
      <c r="J7796">
        <v>2011</v>
      </c>
      <c r="K7796">
        <v>26.122147250000001</v>
      </c>
      <c r="L7796">
        <v>75.663753740000004</v>
      </c>
      <c r="M7796">
        <v>0.11195764599999999</v>
      </c>
      <c r="N7796">
        <v>303.81599999999997</v>
      </c>
    </row>
    <row r="7797" spans="1:14" x14ac:dyDescent="0.25">
      <c r="A7797">
        <v>7795</v>
      </c>
      <c r="B7797" t="s">
        <v>296</v>
      </c>
      <c r="C7797" t="s">
        <v>23</v>
      </c>
      <c r="D7797" t="s">
        <v>735</v>
      </c>
      <c r="E7797" t="s">
        <v>55</v>
      </c>
      <c r="F7797">
        <v>49</v>
      </c>
      <c r="G7797">
        <v>0</v>
      </c>
      <c r="H7797">
        <v>12</v>
      </c>
      <c r="I7797">
        <v>10</v>
      </c>
      <c r="J7797">
        <v>2011</v>
      </c>
      <c r="K7797">
        <v>12.87960515</v>
      </c>
      <c r="L7797">
        <v>79.704276149999998</v>
      </c>
      <c r="M7797">
        <v>0.338964551</v>
      </c>
      <c r="N7797">
        <v>305.18</v>
      </c>
    </row>
    <row r="7798" spans="1:14" x14ac:dyDescent="0.25">
      <c r="A7798">
        <v>7796</v>
      </c>
      <c r="B7798" t="s">
        <v>296</v>
      </c>
      <c r="C7798" t="s">
        <v>23</v>
      </c>
      <c r="D7798" t="s">
        <v>341</v>
      </c>
      <c r="E7798" t="s">
        <v>77</v>
      </c>
      <c r="F7798">
        <v>12</v>
      </c>
      <c r="G7798">
        <v>0</v>
      </c>
      <c r="H7798">
        <v>15</v>
      </c>
      <c r="I7798">
        <v>10</v>
      </c>
      <c r="J7798">
        <v>2011</v>
      </c>
      <c r="K7798">
        <v>12.22721295</v>
      </c>
      <c r="L7798">
        <v>79.070155549999996</v>
      </c>
      <c r="M7798">
        <v>0.64973429299999996</v>
      </c>
      <c r="N7798">
        <v>306.41000000000003</v>
      </c>
    </row>
    <row r="7799" spans="1:14" x14ac:dyDescent="0.25">
      <c r="A7799">
        <v>7797</v>
      </c>
      <c r="B7799" t="s">
        <v>296</v>
      </c>
      <c r="C7799" t="s">
        <v>23</v>
      </c>
      <c r="D7799" t="s">
        <v>550</v>
      </c>
      <c r="E7799" t="s">
        <v>55</v>
      </c>
      <c r="F7799">
        <v>16</v>
      </c>
      <c r="G7799">
        <v>0</v>
      </c>
      <c r="H7799">
        <v>14</v>
      </c>
      <c r="I7799">
        <v>10</v>
      </c>
      <c r="J7799">
        <v>2011</v>
      </c>
      <c r="K7799">
        <v>10.821967300000001</v>
      </c>
      <c r="L7799">
        <v>78.6830614</v>
      </c>
      <c r="M7799">
        <v>0.67836401199999996</v>
      </c>
      <c r="N7799">
        <v>304.67333339999999</v>
      </c>
    </row>
    <row r="7800" spans="1:14" x14ac:dyDescent="0.25">
      <c r="A7800">
        <v>7798</v>
      </c>
      <c r="B7800" t="s">
        <v>296</v>
      </c>
      <c r="C7800" t="s">
        <v>38</v>
      </c>
      <c r="D7800" t="s">
        <v>410</v>
      </c>
      <c r="E7800" t="s">
        <v>17</v>
      </c>
      <c r="F7800">
        <v>70</v>
      </c>
      <c r="G7800">
        <v>0</v>
      </c>
      <c r="H7800">
        <v>16</v>
      </c>
      <c r="I7800">
        <v>10</v>
      </c>
      <c r="J7800">
        <v>2011</v>
      </c>
      <c r="K7800">
        <v>23.13195425</v>
      </c>
      <c r="L7800">
        <v>87.207397200000003</v>
      </c>
      <c r="M7800">
        <v>5.7550533000000001E-2</v>
      </c>
      <c r="N7800">
        <v>302.255</v>
      </c>
    </row>
    <row r="7801" spans="1:14" x14ac:dyDescent="0.25">
      <c r="A7801">
        <v>7799</v>
      </c>
      <c r="B7801" t="s">
        <v>296</v>
      </c>
      <c r="C7801" t="s">
        <v>38</v>
      </c>
      <c r="D7801" t="s">
        <v>412</v>
      </c>
      <c r="E7801" t="s">
        <v>17</v>
      </c>
      <c r="F7801">
        <v>17</v>
      </c>
      <c r="G7801">
        <v>0</v>
      </c>
      <c r="H7801">
        <v>11</v>
      </c>
      <c r="I7801">
        <v>10</v>
      </c>
      <c r="J7801">
        <v>2011</v>
      </c>
      <c r="K7801">
        <v>23.484541249999999</v>
      </c>
      <c r="L7801">
        <v>88.556763070000002</v>
      </c>
      <c r="M7801">
        <v>8.8476888000000004E-2</v>
      </c>
      <c r="N7801">
        <v>302.59199999999998</v>
      </c>
    </row>
    <row r="7802" spans="1:14" x14ac:dyDescent="0.25">
      <c r="A7802">
        <v>7800</v>
      </c>
      <c r="B7802" t="s">
        <v>296</v>
      </c>
      <c r="C7802" t="s">
        <v>38</v>
      </c>
      <c r="D7802" t="s">
        <v>76</v>
      </c>
      <c r="E7802" t="s">
        <v>62</v>
      </c>
      <c r="F7802">
        <v>42</v>
      </c>
      <c r="G7802">
        <v>0</v>
      </c>
      <c r="H7802">
        <v>10</v>
      </c>
      <c r="I7802">
        <v>10</v>
      </c>
      <c r="J7802">
        <v>2011</v>
      </c>
      <c r="K7802">
        <v>22.905211399999999</v>
      </c>
      <c r="L7802">
        <v>88.376063900000005</v>
      </c>
      <c r="M7802">
        <v>8.7959078999999996E-2</v>
      </c>
      <c r="N7802">
        <v>303.084</v>
      </c>
    </row>
    <row r="7803" spans="1:14" x14ac:dyDescent="0.25">
      <c r="A7803">
        <v>7801</v>
      </c>
      <c r="B7803" t="s">
        <v>296</v>
      </c>
      <c r="C7803" t="s">
        <v>346</v>
      </c>
      <c r="D7803" t="s">
        <v>466</v>
      </c>
      <c r="E7803" t="s">
        <v>21</v>
      </c>
      <c r="F7803">
        <v>18</v>
      </c>
      <c r="G7803">
        <v>0</v>
      </c>
      <c r="H7803">
        <v>26</v>
      </c>
      <c r="I7803">
        <v>9</v>
      </c>
      <c r="J7803">
        <v>2011</v>
      </c>
      <c r="K7803">
        <v>25.220811650000002</v>
      </c>
      <c r="L7803">
        <v>86.517203670000001</v>
      </c>
      <c r="M7803">
        <v>0.94928703199999998</v>
      </c>
      <c r="N7803">
        <v>300.13</v>
      </c>
    </row>
    <row r="7804" spans="1:14" x14ac:dyDescent="0.25">
      <c r="A7804">
        <v>7802</v>
      </c>
      <c r="B7804" t="s">
        <v>296</v>
      </c>
      <c r="C7804" t="s">
        <v>19</v>
      </c>
      <c r="D7804" t="s">
        <v>221</v>
      </c>
      <c r="E7804" t="s">
        <v>62</v>
      </c>
      <c r="F7804">
        <v>26</v>
      </c>
      <c r="G7804">
        <v>0</v>
      </c>
      <c r="H7804">
        <v>23</v>
      </c>
      <c r="I7804">
        <v>9</v>
      </c>
      <c r="J7804">
        <v>2011</v>
      </c>
      <c r="K7804">
        <v>18.169843950000001</v>
      </c>
      <c r="L7804">
        <v>76.117963209999999</v>
      </c>
      <c r="M7804">
        <v>7.1894840000000002E-2</v>
      </c>
      <c r="N7804">
        <v>306.23</v>
      </c>
    </row>
    <row r="7805" spans="1:14" x14ac:dyDescent="0.25">
      <c r="A7805">
        <v>7803</v>
      </c>
      <c r="B7805" t="s">
        <v>296</v>
      </c>
      <c r="C7805" t="s">
        <v>38</v>
      </c>
      <c r="D7805" t="s">
        <v>87</v>
      </c>
      <c r="E7805" t="s">
        <v>876</v>
      </c>
      <c r="F7805">
        <v>538</v>
      </c>
      <c r="G7805">
        <v>0</v>
      </c>
      <c r="H7805">
        <v>5</v>
      </c>
      <c r="I7805">
        <v>9</v>
      </c>
      <c r="J7805">
        <v>2011</v>
      </c>
      <c r="K7805">
        <v>22.5736296</v>
      </c>
      <c r="L7805">
        <v>88.325104499999995</v>
      </c>
      <c r="M7805">
        <v>1.2292171620000001</v>
      </c>
      <c r="N7805">
        <v>300.2</v>
      </c>
    </row>
    <row r="7806" spans="1:14" x14ac:dyDescent="0.25">
      <c r="A7806">
        <v>7804</v>
      </c>
      <c r="B7806" t="s">
        <v>297</v>
      </c>
      <c r="C7806" t="s">
        <v>105</v>
      </c>
      <c r="D7806" t="s">
        <v>188</v>
      </c>
      <c r="E7806" t="s">
        <v>17</v>
      </c>
      <c r="F7806">
        <v>26</v>
      </c>
      <c r="G7806">
        <v>0</v>
      </c>
      <c r="H7806">
        <v>10</v>
      </c>
      <c r="I7806">
        <v>10</v>
      </c>
      <c r="J7806">
        <v>2011</v>
      </c>
      <c r="K7806">
        <v>21.989340250000001</v>
      </c>
      <c r="L7806">
        <v>82.109964989999995</v>
      </c>
      <c r="M7806">
        <v>6.9037622000000007E-2</v>
      </c>
      <c r="N7806">
        <v>302.19333339999997</v>
      </c>
    </row>
    <row r="7807" spans="1:14" x14ac:dyDescent="0.25">
      <c r="A7807">
        <v>7805</v>
      </c>
      <c r="B7807" t="s">
        <v>297</v>
      </c>
      <c r="C7807" t="s">
        <v>100</v>
      </c>
      <c r="D7807" t="s">
        <v>101</v>
      </c>
      <c r="E7807" t="s">
        <v>17</v>
      </c>
      <c r="F7807">
        <v>24</v>
      </c>
      <c r="G7807">
        <v>0</v>
      </c>
      <c r="H7807">
        <v>19</v>
      </c>
      <c r="I7807">
        <v>10</v>
      </c>
      <c r="J7807">
        <v>2011</v>
      </c>
      <c r="K7807">
        <v>22.8092139</v>
      </c>
      <c r="L7807">
        <v>86.209154900000001</v>
      </c>
      <c r="M7807">
        <v>5.4328485000000003E-2</v>
      </c>
      <c r="N7807">
        <v>302.37599999999998</v>
      </c>
    </row>
    <row r="7808" spans="1:14" x14ac:dyDescent="0.25">
      <c r="A7808">
        <v>7806</v>
      </c>
      <c r="B7808" t="s">
        <v>297</v>
      </c>
      <c r="C7808" t="s">
        <v>100</v>
      </c>
      <c r="D7808" t="s">
        <v>166</v>
      </c>
      <c r="E7808" t="s">
        <v>21</v>
      </c>
      <c r="F7808">
        <v>9</v>
      </c>
      <c r="G7808">
        <v>0</v>
      </c>
      <c r="H7808">
        <v>19</v>
      </c>
      <c r="I7808">
        <v>10</v>
      </c>
      <c r="J7808">
        <v>2011</v>
      </c>
      <c r="K7808">
        <v>22.785923199999999</v>
      </c>
      <c r="L7808">
        <v>86.1716093</v>
      </c>
      <c r="M7808">
        <v>5.4328485000000003E-2</v>
      </c>
      <c r="N7808">
        <v>302.37599999999998</v>
      </c>
    </row>
    <row r="7809" spans="1:14" x14ac:dyDescent="0.25">
      <c r="A7809">
        <v>7807</v>
      </c>
      <c r="B7809" t="s">
        <v>297</v>
      </c>
      <c r="C7809" t="s">
        <v>83</v>
      </c>
      <c r="D7809" t="s">
        <v>877</v>
      </c>
      <c r="E7809" t="s">
        <v>55</v>
      </c>
      <c r="F7809">
        <v>50</v>
      </c>
      <c r="G7809">
        <v>1</v>
      </c>
      <c r="H7809">
        <v>10</v>
      </c>
      <c r="I7809">
        <v>10</v>
      </c>
      <c r="J7809">
        <v>2011</v>
      </c>
      <c r="K7809">
        <v>28.403147799999999</v>
      </c>
      <c r="L7809">
        <v>77.310556099999999</v>
      </c>
      <c r="M7809">
        <v>1.1796417E-2</v>
      </c>
      <c r="N7809">
        <v>308.57666660000001</v>
      </c>
    </row>
    <row r="7810" spans="1:14" x14ac:dyDescent="0.25">
      <c r="A7810">
        <v>7808</v>
      </c>
      <c r="B7810" t="s">
        <v>297</v>
      </c>
      <c r="C7810" t="s">
        <v>25</v>
      </c>
      <c r="D7810" t="s">
        <v>253</v>
      </c>
      <c r="E7810" t="s">
        <v>62</v>
      </c>
      <c r="F7810">
        <v>25</v>
      </c>
      <c r="G7810">
        <v>0</v>
      </c>
      <c r="H7810">
        <v>12</v>
      </c>
      <c r="I7810">
        <v>10</v>
      </c>
      <c r="J7810">
        <v>2011</v>
      </c>
      <c r="K7810">
        <v>22.297314199999999</v>
      </c>
      <c r="L7810">
        <v>73.194256699999997</v>
      </c>
      <c r="M7810">
        <v>1.700839E-3</v>
      </c>
      <c r="N7810">
        <v>308.17</v>
      </c>
    </row>
    <row r="7811" spans="1:14" x14ac:dyDescent="0.25">
      <c r="A7811">
        <v>7809</v>
      </c>
      <c r="B7811" t="s">
        <v>297</v>
      </c>
      <c r="C7811" t="s">
        <v>45</v>
      </c>
      <c r="D7811" t="s">
        <v>199</v>
      </c>
      <c r="E7811" t="s">
        <v>17</v>
      </c>
      <c r="F7811">
        <v>15</v>
      </c>
      <c r="G7811">
        <v>0</v>
      </c>
      <c r="H7811">
        <v>15</v>
      </c>
      <c r="I7811">
        <v>10</v>
      </c>
      <c r="J7811">
        <v>2011</v>
      </c>
      <c r="K7811">
        <v>18.083333</v>
      </c>
      <c r="L7811">
        <v>77.333332999999996</v>
      </c>
      <c r="M7811">
        <v>0.28868052799999999</v>
      </c>
      <c r="N7811">
        <v>305.92</v>
      </c>
    </row>
    <row r="7812" spans="1:14" x14ac:dyDescent="0.25">
      <c r="A7812">
        <v>7810</v>
      </c>
      <c r="B7812" t="s">
        <v>297</v>
      </c>
      <c r="C7812" t="s">
        <v>95</v>
      </c>
      <c r="D7812" t="s">
        <v>201</v>
      </c>
      <c r="E7812" t="s">
        <v>21</v>
      </c>
      <c r="F7812">
        <v>93</v>
      </c>
      <c r="G7812">
        <v>0</v>
      </c>
      <c r="H7812">
        <v>3</v>
      </c>
      <c r="I7812">
        <v>10</v>
      </c>
      <c r="J7812">
        <v>2011</v>
      </c>
      <c r="K7812">
        <v>22.5</v>
      </c>
      <c r="L7812">
        <v>75.25</v>
      </c>
      <c r="M7812">
        <v>2.982986E-2</v>
      </c>
      <c r="N7812">
        <v>306.52800000000002</v>
      </c>
    </row>
    <row r="7813" spans="1:14" x14ac:dyDescent="0.25">
      <c r="A7813">
        <v>7811</v>
      </c>
      <c r="B7813" t="s">
        <v>297</v>
      </c>
      <c r="C7813" t="s">
        <v>95</v>
      </c>
      <c r="D7813" t="s">
        <v>260</v>
      </c>
      <c r="E7813" t="s">
        <v>62</v>
      </c>
      <c r="F7813">
        <v>141</v>
      </c>
      <c r="G7813">
        <v>0</v>
      </c>
      <c r="H7813">
        <v>13</v>
      </c>
      <c r="I7813">
        <v>10</v>
      </c>
      <c r="J7813">
        <v>2011</v>
      </c>
      <c r="K7813">
        <v>21.311883900000002</v>
      </c>
      <c r="L7813">
        <v>76.229199199999996</v>
      </c>
      <c r="M7813">
        <v>3.7591579999999999E-3</v>
      </c>
      <c r="N7813">
        <v>307.24799999999999</v>
      </c>
    </row>
    <row r="7814" spans="1:14" x14ac:dyDescent="0.25">
      <c r="A7814">
        <v>7812</v>
      </c>
      <c r="B7814" t="s">
        <v>297</v>
      </c>
      <c r="C7814" t="s">
        <v>95</v>
      </c>
      <c r="D7814" t="s">
        <v>226</v>
      </c>
      <c r="E7814" t="s">
        <v>62</v>
      </c>
      <c r="F7814">
        <v>44</v>
      </c>
      <c r="G7814">
        <v>0</v>
      </c>
      <c r="H7814">
        <v>10</v>
      </c>
      <c r="I7814">
        <v>10</v>
      </c>
      <c r="J7814">
        <v>2011</v>
      </c>
      <c r="K7814">
        <v>21.825599</v>
      </c>
      <c r="L7814">
        <v>75.614182</v>
      </c>
      <c r="M7814">
        <v>3.5796479999999999E-3</v>
      </c>
      <c r="N7814">
        <v>306.7166666</v>
      </c>
    </row>
    <row r="7815" spans="1:14" x14ac:dyDescent="0.25">
      <c r="A7815">
        <v>7813</v>
      </c>
      <c r="B7815" t="s">
        <v>297</v>
      </c>
      <c r="C7815" t="s">
        <v>19</v>
      </c>
      <c r="D7815" t="s">
        <v>221</v>
      </c>
      <c r="E7815" t="s">
        <v>17</v>
      </c>
      <c r="F7815">
        <v>27</v>
      </c>
      <c r="G7815">
        <v>0</v>
      </c>
      <c r="H7815">
        <v>15</v>
      </c>
      <c r="I7815">
        <v>10</v>
      </c>
      <c r="J7815">
        <v>2011</v>
      </c>
      <c r="K7815">
        <v>18.169843950000001</v>
      </c>
      <c r="L7815">
        <v>76.117963209999999</v>
      </c>
      <c r="M7815">
        <v>0.26504766699999999</v>
      </c>
      <c r="N7815">
        <v>308.755</v>
      </c>
    </row>
    <row r="7816" spans="1:14" x14ac:dyDescent="0.25">
      <c r="A7816">
        <v>7814</v>
      </c>
      <c r="B7816" t="s">
        <v>297</v>
      </c>
      <c r="C7816" t="s">
        <v>19</v>
      </c>
      <c r="D7816" t="s">
        <v>66</v>
      </c>
      <c r="E7816" t="s">
        <v>17</v>
      </c>
      <c r="F7816">
        <v>89</v>
      </c>
      <c r="G7816">
        <v>0</v>
      </c>
      <c r="H7816">
        <v>15</v>
      </c>
      <c r="I7816">
        <v>10</v>
      </c>
      <c r="J7816">
        <v>2011</v>
      </c>
      <c r="K7816">
        <v>18.4928092</v>
      </c>
      <c r="L7816">
        <v>73.138070949999999</v>
      </c>
      <c r="M7816">
        <v>0.55316007300000003</v>
      </c>
      <c r="N7816">
        <v>301.13200000000001</v>
      </c>
    </row>
    <row r="7817" spans="1:14" x14ac:dyDescent="0.25">
      <c r="A7817">
        <v>7815</v>
      </c>
      <c r="B7817" t="s">
        <v>297</v>
      </c>
      <c r="C7817" t="s">
        <v>30</v>
      </c>
      <c r="D7817" t="s">
        <v>286</v>
      </c>
      <c r="E7817" t="s">
        <v>21</v>
      </c>
      <c r="F7817">
        <v>39</v>
      </c>
      <c r="G7817">
        <v>0</v>
      </c>
      <c r="H7817">
        <v>15</v>
      </c>
      <c r="I7817">
        <v>10</v>
      </c>
      <c r="J7817">
        <v>2011</v>
      </c>
      <c r="K7817">
        <v>26.655733949999998</v>
      </c>
      <c r="L7817">
        <v>79.515047010000004</v>
      </c>
      <c r="M7817" s="1">
        <v>4.49E-5</v>
      </c>
      <c r="N7817">
        <v>307.29666659999998</v>
      </c>
    </row>
    <row r="7818" spans="1:14" x14ac:dyDescent="0.25">
      <c r="A7818">
        <v>7816</v>
      </c>
      <c r="B7818" t="s">
        <v>297</v>
      </c>
      <c r="C7818" t="s">
        <v>38</v>
      </c>
      <c r="D7818" t="s">
        <v>76</v>
      </c>
      <c r="E7818" t="s">
        <v>62</v>
      </c>
      <c r="F7818">
        <v>94</v>
      </c>
      <c r="G7818">
        <v>0</v>
      </c>
      <c r="H7818">
        <v>10</v>
      </c>
      <c r="I7818">
        <v>10</v>
      </c>
      <c r="J7818">
        <v>2011</v>
      </c>
      <c r="K7818">
        <v>22.905211399999999</v>
      </c>
      <c r="L7818">
        <v>88.376063900000005</v>
      </c>
      <c r="M7818">
        <v>8.7959078999999996E-2</v>
      </c>
      <c r="N7818">
        <v>303.084</v>
      </c>
    </row>
    <row r="7819" spans="1:14" x14ac:dyDescent="0.25">
      <c r="A7819">
        <v>7817</v>
      </c>
      <c r="B7819" t="s">
        <v>297</v>
      </c>
      <c r="C7819" t="s">
        <v>38</v>
      </c>
      <c r="D7819" t="s">
        <v>412</v>
      </c>
      <c r="E7819" t="s">
        <v>77</v>
      </c>
      <c r="F7819">
        <v>21</v>
      </c>
      <c r="G7819">
        <v>0</v>
      </c>
      <c r="H7819">
        <v>14</v>
      </c>
      <c r="I7819">
        <v>10</v>
      </c>
      <c r="J7819">
        <v>2011</v>
      </c>
      <c r="K7819">
        <v>23.484541249999999</v>
      </c>
      <c r="L7819">
        <v>88.556763070000002</v>
      </c>
      <c r="M7819">
        <v>6.9265259999999995E-2</v>
      </c>
      <c r="N7819">
        <v>304.10000000000002</v>
      </c>
    </row>
    <row r="7820" spans="1:14" x14ac:dyDescent="0.25">
      <c r="A7820">
        <v>7818</v>
      </c>
      <c r="B7820" t="s">
        <v>297</v>
      </c>
      <c r="C7820" t="s">
        <v>120</v>
      </c>
      <c r="D7820" t="s">
        <v>162</v>
      </c>
      <c r="E7820" t="s">
        <v>17</v>
      </c>
      <c r="F7820">
        <v>11</v>
      </c>
      <c r="G7820">
        <v>4</v>
      </c>
      <c r="H7820">
        <v>29</v>
      </c>
      <c r="I7820">
        <v>9</v>
      </c>
      <c r="J7820">
        <v>2011</v>
      </c>
      <c r="K7820">
        <v>26</v>
      </c>
      <c r="L7820">
        <v>93.5</v>
      </c>
      <c r="M7820">
        <v>0.74986386400000005</v>
      </c>
      <c r="N7820">
        <v>298.88</v>
      </c>
    </row>
    <row r="7821" spans="1:14" x14ac:dyDescent="0.25">
      <c r="A7821">
        <v>7819</v>
      </c>
      <c r="B7821" t="s">
        <v>297</v>
      </c>
      <c r="C7821" t="s">
        <v>105</v>
      </c>
      <c r="D7821" t="s">
        <v>421</v>
      </c>
      <c r="E7821" t="s">
        <v>77</v>
      </c>
      <c r="F7821">
        <v>38</v>
      </c>
      <c r="G7821">
        <v>0</v>
      </c>
      <c r="H7821">
        <v>9</v>
      </c>
      <c r="I7821">
        <v>9</v>
      </c>
      <c r="J7821">
        <v>2011</v>
      </c>
      <c r="K7821">
        <v>21.188233199999999</v>
      </c>
      <c r="L7821">
        <v>82.484847619999996</v>
      </c>
      <c r="M7821">
        <v>2.3253418039999998</v>
      </c>
    </row>
    <row r="7822" spans="1:14" x14ac:dyDescent="0.25">
      <c r="A7822">
        <v>7820</v>
      </c>
      <c r="B7822" t="s">
        <v>297</v>
      </c>
      <c r="C7822" t="s">
        <v>105</v>
      </c>
      <c r="D7822" t="s">
        <v>449</v>
      </c>
      <c r="E7822" t="s">
        <v>17</v>
      </c>
      <c r="F7822">
        <v>114</v>
      </c>
      <c r="G7822">
        <v>0</v>
      </c>
      <c r="H7822">
        <v>23</v>
      </c>
      <c r="I7822">
        <v>9</v>
      </c>
      <c r="J7822">
        <v>2011</v>
      </c>
      <c r="K7822">
        <v>21.2380912</v>
      </c>
      <c r="L7822">
        <v>81.633699300000004</v>
      </c>
      <c r="M7822">
        <v>0.60639168099999996</v>
      </c>
      <c r="N7822">
        <v>299.512</v>
      </c>
    </row>
    <row r="7823" spans="1:14" x14ac:dyDescent="0.25">
      <c r="A7823">
        <v>7821</v>
      </c>
      <c r="B7823" t="s">
        <v>297</v>
      </c>
      <c r="C7823" t="s">
        <v>95</v>
      </c>
      <c r="D7823" t="s">
        <v>602</v>
      </c>
      <c r="E7823" t="s">
        <v>17</v>
      </c>
      <c r="F7823">
        <v>20</v>
      </c>
      <c r="G7823">
        <v>0</v>
      </c>
      <c r="H7823">
        <v>24</v>
      </c>
      <c r="I7823">
        <v>9</v>
      </c>
      <c r="J7823">
        <v>2011</v>
      </c>
      <c r="K7823">
        <v>25.375241249999998</v>
      </c>
      <c r="L7823">
        <v>77.828119330000007</v>
      </c>
      <c r="M7823">
        <v>5.8487714000000003E-2</v>
      </c>
      <c r="N7823">
        <v>300.80799999999999</v>
      </c>
    </row>
    <row r="7824" spans="1:14" x14ac:dyDescent="0.25">
      <c r="A7824">
        <v>7822</v>
      </c>
      <c r="B7824" t="s">
        <v>297</v>
      </c>
      <c r="C7824" t="s">
        <v>38</v>
      </c>
      <c r="D7824" t="s">
        <v>410</v>
      </c>
      <c r="E7824" t="s">
        <v>17</v>
      </c>
      <c r="F7824">
        <v>74</v>
      </c>
      <c r="G7824">
        <v>1</v>
      </c>
      <c r="H7824">
        <v>16</v>
      </c>
      <c r="I7824">
        <v>10</v>
      </c>
      <c r="J7824">
        <v>2011</v>
      </c>
      <c r="K7824">
        <v>23.13195425</v>
      </c>
      <c r="L7824">
        <v>87.207397200000003</v>
      </c>
      <c r="M7824">
        <v>5.7550533000000001E-2</v>
      </c>
      <c r="N7824">
        <v>302.255</v>
      </c>
    </row>
    <row r="7825" spans="1:14" x14ac:dyDescent="0.25">
      <c r="A7825">
        <v>7823</v>
      </c>
      <c r="B7825" t="s">
        <v>297</v>
      </c>
      <c r="C7825" t="s">
        <v>38</v>
      </c>
      <c r="D7825" t="s">
        <v>325</v>
      </c>
      <c r="E7825" t="s">
        <v>62</v>
      </c>
      <c r="F7825">
        <v>60</v>
      </c>
      <c r="G7825">
        <v>0</v>
      </c>
      <c r="H7825">
        <v>1</v>
      </c>
      <c r="I7825">
        <v>10</v>
      </c>
      <c r="J7825">
        <v>2011</v>
      </c>
      <c r="K7825">
        <v>23.249571400000001</v>
      </c>
      <c r="L7825">
        <v>87.868175100000002</v>
      </c>
      <c r="M7825">
        <v>0.28369428299999999</v>
      </c>
      <c r="N7825">
        <v>301.375</v>
      </c>
    </row>
    <row r="7826" spans="1:14" x14ac:dyDescent="0.25">
      <c r="A7826">
        <v>7824</v>
      </c>
      <c r="B7826" t="s">
        <v>305</v>
      </c>
      <c r="C7826" t="s">
        <v>53</v>
      </c>
      <c r="D7826" t="s">
        <v>407</v>
      </c>
      <c r="E7826" t="s">
        <v>55</v>
      </c>
      <c r="F7826">
        <v>12</v>
      </c>
      <c r="G7826">
        <v>0</v>
      </c>
      <c r="H7826">
        <v>20</v>
      </c>
      <c r="I7826">
        <v>10</v>
      </c>
      <c r="J7826">
        <v>2011</v>
      </c>
      <c r="K7826">
        <v>16.696568549999999</v>
      </c>
      <c r="L7826">
        <v>77.959114619999994</v>
      </c>
      <c r="M7826">
        <v>9.3911326000000003E-2</v>
      </c>
      <c r="N7826">
        <v>307.61200000000002</v>
      </c>
    </row>
    <row r="7827" spans="1:14" x14ac:dyDescent="0.25">
      <c r="A7827">
        <v>7825</v>
      </c>
      <c r="B7827" t="s">
        <v>305</v>
      </c>
      <c r="C7827" t="s">
        <v>91</v>
      </c>
      <c r="D7827" t="s">
        <v>450</v>
      </c>
      <c r="E7827" t="s">
        <v>17</v>
      </c>
      <c r="F7827">
        <v>13</v>
      </c>
      <c r="G7827">
        <v>0</v>
      </c>
      <c r="H7827">
        <v>21</v>
      </c>
      <c r="I7827">
        <v>10</v>
      </c>
      <c r="J7827">
        <v>2011</v>
      </c>
      <c r="K7827">
        <v>14.475293600000001</v>
      </c>
      <c r="L7827">
        <v>78.821686099999994</v>
      </c>
      <c r="M7827">
        <v>5.6864400000000001E-3</v>
      </c>
      <c r="N7827">
        <v>305.52</v>
      </c>
    </row>
    <row r="7828" spans="1:14" x14ac:dyDescent="0.25">
      <c r="A7828">
        <v>7826</v>
      </c>
      <c r="B7828" t="s">
        <v>305</v>
      </c>
      <c r="C7828" t="s">
        <v>91</v>
      </c>
      <c r="D7828" t="s">
        <v>450</v>
      </c>
      <c r="E7828" t="s">
        <v>17</v>
      </c>
      <c r="F7828">
        <v>33</v>
      </c>
      <c r="G7828">
        <v>0</v>
      </c>
      <c r="H7828">
        <v>23</v>
      </c>
      <c r="I7828">
        <v>10</v>
      </c>
      <c r="J7828">
        <v>2011</v>
      </c>
      <c r="K7828">
        <v>14.475293600000001</v>
      </c>
      <c r="L7828">
        <v>78.821686099999994</v>
      </c>
      <c r="M7828">
        <v>6.7258980000000001E-3</v>
      </c>
      <c r="N7828">
        <v>307.49</v>
      </c>
    </row>
    <row r="7829" spans="1:14" x14ac:dyDescent="0.25">
      <c r="A7829">
        <v>7827</v>
      </c>
      <c r="B7829" t="s">
        <v>305</v>
      </c>
      <c r="C7829" t="s">
        <v>346</v>
      </c>
      <c r="D7829" t="s">
        <v>727</v>
      </c>
      <c r="E7829" t="s">
        <v>17</v>
      </c>
      <c r="F7829">
        <v>24</v>
      </c>
      <c r="G7829">
        <v>2</v>
      </c>
      <c r="H7829">
        <v>18</v>
      </c>
      <c r="I7829">
        <v>10</v>
      </c>
      <c r="J7829">
        <v>2011</v>
      </c>
      <c r="K7829">
        <v>25.559100099999998</v>
      </c>
      <c r="L7829">
        <v>87.647455960000002</v>
      </c>
      <c r="M7829">
        <v>3.4577273999999998E-2</v>
      </c>
      <c r="N7829">
        <v>302.63200000000001</v>
      </c>
    </row>
    <row r="7830" spans="1:14" x14ac:dyDescent="0.25">
      <c r="A7830">
        <v>7828</v>
      </c>
      <c r="B7830" t="s">
        <v>305</v>
      </c>
      <c r="C7830" t="s">
        <v>100</v>
      </c>
      <c r="D7830" t="s">
        <v>312</v>
      </c>
      <c r="E7830" t="s">
        <v>62</v>
      </c>
      <c r="F7830">
        <v>33</v>
      </c>
      <c r="G7830">
        <v>0</v>
      </c>
      <c r="H7830">
        <v>20</v>
      </c>
      <c r="I7830">
        <v>10</v>
      </c>
      <c r="J7830">
        <v>2011</v>
      </c>
      <c r="K7830">
        <v>23.795280900000002</v>
      </c>
      <c r="L7830">
        <v>86.430963800000001</v>
      </c>
      <c r="M7830">
        <v>5.9613936999999999E-2</v>
      </c>
      <c r="N7830">
        <v>303.14</v>
      </c>
    </row>
    <row r="7831" spans="1:14" x14ac:dyDescent="0.25">
      <c r="A7831">
        <v>7829</v>
      </c>
      <c r="B7831" t="s">
        <v>305</v>
      </c>
      <c r="C7831" t="s">
        <v>34</v>
      </c>
      <c r="D7831" t="s">
        <v>801</v>
      </c>
      <c r="E7831" t="s">
        <v>17</v>
      </c>
      <c r="F7831">
        <v>22</v>
      </c>
      <c r="G7831">
        <v>0</v>
      </c>
      <c r="H7831">
        <v>23</v>
      </c>
      <c r="I7831">
        <v>10</v>
      </c>
      <c r="J7831">
        <v>2011</v>
      </c>
      <c r="K7831">
        <v>21.4706422</v>
      </c>
      <c r="L7831">
        <v>83.983685800000003</v>
      </c>
      <c r="M7831">
        <v>7.4976827999999995E-2</v>
      </c>
      <c r="N7831">
        <v>301.38400000000001</v>
      </c>
    </row>
    <row r="7832" spans="1:14" x14ac:dyDescent="0.25">
      <c r="A7832">
        <v>7830</v>
      </c>
      <c r="B7832" t="s">
        <v>305</v>
      </c>
      <c r="C7832" t="s">
        <v>134</v>
      </c>
      <c r="D7832" t="s">
        <v>134</v>
      </c>
      <c r="E7832" t="s">
        <v>55</v>
      </c>
      <c r="F7832">
        <v>19</v>
      </c>
      <c r="G7832">
        <v>0</v>
      </c>
      <c r="H7832">
        <v>18</v>
      </c>
      <c r="I7832">
        <v>10</v>
      </c>
      <c r="J7832">
        <v>2011</v>
      </c>
      <c r="K7832">
        <v>11.9340568</v>
      </c>
      <c r="L7832">
        <v>79.830644699999993</v>
      </c>
      <c r="M7832">
        <v>0.62292875800000003</v>
      </c>
      <c r="N7832">
        <v>303.39999999999998</v>
      </c>
    </row>
    <row r="7833" spans="1:14" x14ac:dyDescent="0.25">
      <c r="A7833">
        <v>7831</v>
      </c>
      <c r="B7833" t="s">
        <v>305</v>
      </c>
      <c r="C7833" t="s">
        <v>38</v>
      </c>
      <c r="D7833" t="s">
        <v>87</v>
      </c>
      <c r="E7833" t="s">
        <v>55</v>
      </c>
      <c r="F7833">
        <v>84</v>
      </c>
      <c r="G7833">
        <v>0</v>
      </c>
      <c r="H7833">
        <v>21</v>
      </c>
      <c r="I7833">
        <v>10</v>
      </c>
      <c r="J7833">
        <v>2011</v>
      </c>
      <c r="K7833">
        <v>22.5736296</v>
      </c>
      <c r="L7833">
        <v>88.325104499999995</v>
      </c>
      <c r="M7833">
        <v>0.15899695999999999</v>
      </c>
      <c r="N7833">
        <v>303.86500000000001</v>
      </c>
    </row>
    <row r="7834" spans="1:14" x14ac:dyDescent="0.25">
      <c r="A7834">
        <v>7832</v>
      </c>
      <c r="B7834" t="s">
        <v>305</v>
      </c>
      <c r="C7834" t="s">
        <v>38</v>
      </c>
      <c r="D7834" t="s">
        <v>673</v>
      </c>
      <c r="E7834" t="s">
        <v>21</v>
      </c>
      <c r="F7834">
        <v>30</v>
      </c>
      <c r="G7834">
        <v>0</v>
      </c>
      <c r="H7834">
        <v>25</v>
      </c>
      <c r="I7834">
        <v>10</v>
      </c>
      <c r="J7834">
        <v>2011</v>
      </c>
      <c r="K7834">
        <v>25.387030849999999</v>
      </c>
      <c r="L7834">
        <v>88.504715050000001</v>
      </c>
      <c r="M7834">
        <v>0.13423580199999999</v>
      </c>
      <c r="N7834">
        <v>300.66000000000003</v>
      </c>
    </row>
    <row r="7835" spans="1:14" x14ac:dyDescent="0.25">
      <c r="A7835">
        <v>7833</v>
      </c>
      <c r="B7835" t="s">
        <v>305</v>
      </c>
      <c r="C7835" t="s">
        <v>366</v>
      </c>
      <c r="D7835" t="s">
        <v>826</v>
      </c>
      <c r="E7835" t="s">
        <v>17</v>
      </c>
      <c r="F7835">
        <v>23</v>
      </c>
      <c r="G7835">
        <v>0</v>
      </c>
      <c r="H7835">
        <v>26</v>
      </c>
      <c r="I7835">
        <v>8</v>
      </c>
      <c r="J7835">
        <v>2011</v>
      </c>
      <c r="K7835">
        <v>34.015472099999997</v>
      </c>
      <c r="L7835">
        <v>74.722008500000001</v>
      </c>
      <c r="M7835">
        <v>0.29538609900000001</v>
      </c>
      <c r="N7835">
        <v>298.2</v>
      </c>
    </row>
    <row r="7836" spans="1:14" x14ac:dyDescent="0.25">
      <c r="A7836">
        <v>7834</v>
      </c>
      <c r="B7836" t="s">
        <v>305</v>
      </c>
      <c r="C7836" t="s">
        <v>95</v>
      </c>
      <c r="D7836" t="s">
        <v>670</v>
      </c>
      <c r="E7836" t="s">
        <v>62</v>
      </c>
      <c r="F7836">
        <v>300</v>
      </c>
      <c r="G7836">
        <v>0</v>
      </c>
      <c r="H7836">
        <v>10</v>
      </c>
      <c r="I7836">
        <v>10</v>
      </c>
      <c r="J7836">
        <v>2011</v>
      </c>
      <c r="K7836">
        <v>21.977864199999999</v>
      </c>
      <c r="L7836">
        <v>76.568828229999994</v>
      </c>
      <c r="M7836">
        <v>2.2495850000000001E-3</v>
      </c>
      <c r="N7836">
        <v>308.2233334</v>
      </c>
    </row>
    <row r="7837" spans="1:14" x14ac:dyDescent="0.25">
      <c r="A7837">
        <v>7835</v>
      </c>
      <c r="B7837" t="s">
        <v>305</v>
      </c>
      <c r="C7837" t="s">
        <v>95</v>
      </c>
      <c r="D7837" t="s">
        <v>444</v>
      </c>
      <c r="E7837" t="s">
        <v>62</v>
      </c>
      <c r="F7837">
        <v>46</v>
      </c>
      <c r="G7837">
        <v>3</v>
      </c>
      <c r="H7837">
        <v>4</v>
      </c>
      <c r="I7837">
        <v>9</v>
      </c>
      <c r="J7837">
        <v>2011</v>
      </c>
      <c r="K7837">
        <v>26.5</v>
      </c>
      <c r="L7837">
        <v>78.75</v>
      </c>
      <c r="M7837">
        <v>0.49363728200000001</v>
      </c>
      <c r="N7837">
        <v>303.29000000000002</v>
      </c>
    </row>
    <row r="7838" spans="1:14" x14ac:dyDescent="0.25">
      <c r="A7838">
        <v>7836</v>
      </c>
      <c r="B7838" t="s">
        <v>305</v>
      </c>
      <c r="C7838" t="s">
        <v>95</v>
      </c>
      <c r="D7838" t="s">
        <v>591</v>
      </c>
      <c r="E7838" t="s">
        <v>62</v>
      </c>
      <c r="F7838">
        <v>80</v>
      </c>
      <c r="G7838">
        <v>0</v>
      </c>
      <c r="H7838">
        <v>19</v>
      </c>
      <c r="I7838">
        <v>9</v>
      </c>
      <c r="J7838">
        <v>2011</v>
      </c>
      <c r="K7838">
        <v>24.855778050000001</v>
      </c>
      <c r="L7838">
        <v>79.047063469999998</v>
      </c>
      <c r="M7838">
        <v>0.421521274</v>
      </c>
      <c r="N7838">
        <v>300.14499999999998</v>
      </c>
    </row>
    <row r="7839" spans="1:14" x14ac:dyDescent="0.25">
      <c r="A7839">
        <v>7837</v>
      </c>
      <c r="B7839" t="s">
        <v>305</v>
      </c>
      <c r="C7839" t="s">
        <v>19</v>
      </c>
      <c r="D7839" t="s">
        <v>61</v>
      </c>
      <c r="E7839" t="s">
        <v>62</v>
      </c>
      <c r="F7839">
        <v>98</v>
      </c>
      <c r="G7839">
        <v>1</v>
      </c>
      <c r="H7839">
        <v>26</v>
      </c>
      <c r="I7839">
        <v>9</v>
      </c>
      <c r="J7839">
        <v>2011</v>
      </c>
      <c r="K7839">
        <v>20.761812249999998</v>
      </c>
      <c r="L7839">
        <v>77.192115670000007</v>
      </c>
      <c r="M7839">
        <v>7.4709847999999995E-2</v>
      </c>
      <c r="N7839">
        <v>305.06</v>
      </c>
    </row>
    <row r="7840" spans="1:14" x14ac:dyDescent="0.25">
      <c r="A7840">
        <v>7838</v>
      </c>
      <c r="B7840" t="s">
        <v>305</v>
      </c>
      <c r="C7840" t="s">
        <v>113</v>
      </c>
      <c r="D7840" t="s">
        <v>702</v>
      </c>
      <c r="E7840" t="s">
        <v>55</v>
      </c>
      <c r="F7840">
        <v>17</v>
      </c>
      <c r="G7840">
        <v>0</v>
      </c>
      <c r="H7840">
        <v>14</v>
      </c>
      <c r="I7840">
        <v>10</v>
      </c>
      <c r="J7840">
        <v>2011</v>
      </c>
      <c r="K7840">
        <v>27.26521245</v>
      </c>
      <c r="L7840">
        <v>77.369125550000007</v>
      </c>
      <c r="M7840">
        <v>6.5258999999999998E-4</v>
      </c>
      <c r="N7840">
        <v>312.52999999999997</v>
      </c>
    </row>
    <row r="7841" spans="1:14" x14ac:dyDescent="0.25">
      <c r="A7841">
        <v>7839</v>
      </c>
      <c r="B7841" t="s">
        <v>305</v>
      </c>
      <c r="C7841" t="s">
        <v>38</v>
      </c>
      <c r="D7841" t="s">
        <v>87</v>
      </c>
      <c r="E7841" t="s">
        <v>62</v>
      </c>
      <c r="F7841">
        <v>590</v>
      </c>
      <c r="G7841">
        <v>0</v>
      </c>
      <c r="H7841">
        <v>5</v>
      </c>
      <c r="I7841">
        <v>9</v>
      </c>
      <c r="J7841">
        <v>2011</v>
      </c>
      <c r="K7841">
        <v>22.5736296</v>
      </c>
      <c r="L7841">
        <v>88.325104499999995</v>
      </c>
      <c r="M7841">
        <v>1.2292171620000001</v>
      </c>
      <c r="N7841">
        <v>300.2</v>
      </c>
    </row>
    <row r="7842" spans="1:14" x14ac:dyDescent="0.25">
      <c r="A7842">
        <v>7840</v>
      </c>
      <c r="B7842" t="s">
        <v>305</v>
      </c>
      <c r="C7842" t="s">
        <v>346</v>
      </c>
      <c r="D7842" t="s">
        <v>466</v>
      </c>
      <c r="E7842" t="s">
        <v>21</v>
      </c>
      <c r="F7842">
        <v>32</v>
      </c>
      <c r="G7842">
        <v>0</v>
      </c>
      <c r="H7842">
        <v>10</v>
      </c>
      <c r="I7842">
        <v>10</v>
      </c>
      <c r="J7842">
        <v>2011</v>
      </c>
      <c r="K7842">
        <v>25.220811650000002</v>
      </c>
      <c r="L7842">
        <v>86.517203670000001</v>
      </c>
      <c r="M7842">
        <v>0.197503866</v>
      </c>
      <c r="N7842">
        <v>302.94799999999998</v>
      </c>
    </row>
    <row r="7843" spans="1:14" x14ac:dyDescent="0.25">
      <c r="A7843">
        <v>7841</v>
      </c>
      <c r="B7843" t="s">
        <v>308</v>
      </c>
      <c r="C7843" t="s">
        <v>91</v>
      </c>
      <c r="D7843" t="s">
        <v>439</v>
      </c>
      <c r="E7843" t="s">
        <v>17</v>
      </c>
      <c r="F7843">
        <v>45</v>
      </c>
      <c r="G7843">
        <v>0</v>
      </c>
      <c r="H7843">
        <v>3</v>
      </c>
      <c r="I7843">
        <v>11</v>
      </c>
      <c r="J7843">
        <v>2011</v>
      </c>
      <c r="K7843">
        <v>13.160104799999999</v>
      </c>
      <c r="L7843">
        <v>79.15555062</v>
      </c>
      <c r="M7843">
        <v>0.72651644000000004</v>
      </c>
    </row>
    <row r="7844" spans="1:14" x14ac:dyDescent="0.25">
      <c r="A7844">
        <v>7842</v>
      </c>
      <c r="B7844" t="s">
        <v>308</v>
      </c>
      <c r="C7844" t="s">
        <v>120</v>
      </c>
      <c r="D7844" t="s">
        <v>536</v>
      </c>
      <c r="E7844" t="s">
        <v>21</v>
      </c>
      <c r="F7844">
        <v>297</v>
      </c>
      <c r="G7844">
        <v>1</v>
      </c>
      <c r="H7844">
        <v>26</v>
      </c>
      <c r="I7844">
        <v>10</v>
      </c>
      <c r="J7844">
        <v>2011</v>
      </c>
      <c r="K7844">
        <v>26.6464231</v>
      </c>
      <c r="L7844">
        <v>90.624156990000003</v>
      </c>
      <c r="M7844">
        <v>3.5760924999999999E-2</v>
      </c>
      <c r="N7844">
        <v>298.02</v>
      </c>
    </row>
    <row r="7845" spans="1:14" x14ac:dyDescent="0.25">
      <c r="A7845">
        <v>7843</v>
      </c>
      <c r="B7845" t="s">
        <v>308</v>
      </c>
      <c r="C7845" t="s">
        <v>120</v>
      </c>
      <c r="D7845" t="s">
        <v>163</v>
      </c>
      <c r="E7845" t="s">
        <v>21</v>
      </c>
      <c r="F7845">
        <v>15</v>
      </c>
      <c r="G7845">
        <v>1</v>
      </c>
      <c r="H7845">
        <v>3</v>
      </c>
      <c r="I7845">
        <v>11</v>
      </c>
      <c r="J7845">
        <v>2011</v>
      </c>
      <c r="K7845">
        <v>26.76777075</v>
      </c>
      <c r="L7845">
        <v>92.701408860000001</v>
      </c>
      <c r="M7845">
        <v>8.3481324999999995E-2</v>
      </c>
      <c r="N7845">
        <v>299.87666660000002</v>
      </c>
    </row>
    <row r="7846" spans="1:14" x14ac:dyDescent="0.25">
      <c r="A7846">
        <v>7844</v>
      </c>
      <c r="B7846" t="s">
        <v>308</v>
      </c>
      <c r="C7846" t="s">
        <v>346</v>
      </c>
      <c r="D7846" t="s">
        <v>727</v>
      </c>
      <c r="E7846" t="s">
        <v>17</v>
      </c>
      <c r="F7846">
        <v>31</v>
      </c>
      <c r="G7846">
        <v>0</v>
      </c>
      <c r="H7846">
        <v>29</v>
      </c>
      <c r="I7846">
        <v>10</v>
      </c>
      <c r="J7846">
        <v>2011</v>
      </c>
      <c r="K7846">
        <v>25.559100099999998</v>
      </c>
      <c r="L7846">
        <v>87.647455960000002</v>
      </c>
      <c r="M7846">
        <v>1.8067599E-2</v>
      </c>
      <c r="N7846">
        <v>302.36799999999999</v>
      </c>
    </row>
    <row r="7847" spans="1:14" x14ac:dyDescent="0.25">
      <c r="A7847">
        <v>7845</v>
      </c>
      <c r="B7847" t="s">
        <v>308</v>
      </c>
      <c r="C7847" t="s">
        <v>346</v>
      </c>
      <c r="D7847" t="s">
        <v>795</v>
      </c>
      <c r="E7847" t="s">
        <v>17</v>
      </c>
      <c r="F7847">
        <v>45</v>
      </c>
      <c r="G7847">
        <v>0</v>
      </c>
      <c r="H7847">
        <v>3</v>
      </c>
      <c r="I7847">
        <v>11</v>
      </c>
      <c r="J7847">
        <v>2011</v>
      </c>
      <c r="K7847">
        <v>25.167702899999998</v>
      </c>
      <c r="L7847">
        <v>86.059359240000006</v>
      </c>
      <c r="M7847">
        <v>2.2806150000000002E-3</v>
      </c>
      <c r="N7847">
        <v>300.88333340000003</v>
      </c>
    </row>
    <row r="7848" spans="1:14" x14ac:dyDescent="0.25">
      <c r="A7848">
        <v>7846</v>
      </c>
      <c r="B7848" t="s">
        <v>308</v>
      </c>
      <c r="C7848" t="s">
        <v>45</v>
      </c>
      <c r="D7848" t="s">
        <v>199</v>
      </c>
      <c r="E7848" t="s">
        <v>17</v>
      </c>
      <c r="F7848">
        <v>69</v>
      </c>
      <c r="G7848">
        <v>0</v>
      </c>
      <c r="H7848">
        <v>25</v>
      </c>
      <c r="I7848">
        <v>10</v>
      </c>
      <c r="J7848">
        <v>2011</v>
      </c>
      <c r="K7848">
        <v>18.083333</v>
      </c>
      <c r="L7848">
        <v>77.333332999999996</v>
      </c>
      <c r="M7848">
        <v>1.2004429E-2</v>
      </c>
      <c r="N7848">
        <v>308.37</v>
      </c>
    </row>
    <row r="7849" spans="1:14" x14ac:dyDescent="0.25">
      <c r="A7849">
        <v>7847</v>
      </c>
      <c r="B7849" t="s">
        <v>308</v>
      </c>
      <c r="C7849" t="s">
        <v>45</v>
      </c>
      <c r="D7849" t="s">
        <v>560</v>
      </c>
      <c r="E7849" t="s">
        <v>17</v>
      </c>
      <c r="F7849">
        <v>29</v>
      </c>
      <c r="G7849">
        <v>0</v>
      </c>
      <c r="H7849">
        <v>28</v>
      </c>
      <c r="I7849">
        <v>10</v>
      </c>
      <c r="J7849">
        <v>2011</v>
      </c>
      <c r="K7849">
        <v>16.826991100000001</v>
      </c>
      <c r="L7849">
        <v>75.717538700000006</v>
      </c>
      <c r="M7849">
        <v>4.0229305999999999E-2</v>
      </c>
      <c r="N7849">
        <v>308.15199999999999</v>
      </c>
    </row>
    <row r="7850" spans="1:14" x14ac:dyDescent="0.25">
      <c r="A7850">
        <v>7848</v>
      </c>
      <c r="B7850" t="s">
        <v>308</v>
      </c>
      <c r="C7850" t="s">
        <v>45</v>
      </c>
      <c r="D7850" t="s">
        <v>197</v>
      </c>
      <c r="E7850" t="s">
        <v>17</v>
      </c>
      <c r="F7850">
        <v>12</v>
      </c>
      <c r="G7850">
        <v>0</v>
      </c>
      <c r="H7850">
        <v>2</v>
      </c>
      <c r="I7850">
        <v>11</v>
      </c>
      <c r="J7850">
        <v>2011</v>
      </c>
      <c r="K7850">
        <v>15.454050499999999</v>
      </c>
      <c r="L7850">
        <v>75.006651599999998</v>
      </c>
      <c r="M7850">
        <v>5.4335911000000001E-2</v>
      </c>
      <c r="N7850">
        <v>306.02</v>
      </c>
    </row>
    <row r="7851" spans="1:14" x14ac:dyDescent="0.25">
      <c r="A7851">
        <v>7849</v>
      </c>
      <c r="B7851" t="s">
        <v>308</v>
      </c>
      <c r="C7851" t="s">
        <v>45</v>
      </c>
      <c r="D7851" t="s">
        <v>89</v>
      </c>
      <c r="E7851" t="s">
        <v>77</v>
      </c>
      <c r="F7851">
        <v>19</v>
      </c>
      <c r="G7851">
        <v>0</v>
      </c>
      <c r="H7851">
        <v>24</v>
      </c>
      <c r="I7851">
        <v>10</v>
      </c>
      <c r="J7851">
        <v>2011</v>
      </c>
      <c r="K7851">
        <v>13.007081700000001</v>
      </c>
      <c r="L7851">
        <v>76.099270300000001</v>
      </c>
      <c r="M7851">
        <v>0.33734611199999998</v>
      </c>
      <c r="N7851">
        <v>301.892</v>
      </c>
    </row>
    <row r="7852" spans="1:14" x14ac:dyDescent="0.25">
      <c r="A7852">
        <v>7850</v>
      </c>
      <c r="B7852" t="s">
        <v>308</v>
      </c>
      <c r="C7852" t="s">
        <v>45</v>
      </c>
      <c r="D7852" t="s">
        <v>60</v>
      </c>
      <c r="E7852" t="s">
        <v>17</v>
      </c>
      <c r="F7852">
        <v>54</v>
      </c>
      <c r="G7852">
        <v>0</v>
      </c>
      <c r="H7852">
        <v>3</v>
      </c>
      <c r="I7852">
        <v>11</v>
      </c>
      <c r="J7852">
        <v>2011</v>
      </c>
      <c r="K7852">
        <v>14.787482499999999</v>
      </c>
      <c r="L7852">
        <v>75.399673100000001</v>
      </c>
      <c r="M7852">
        <v>6.8890916999999996E-2</v>
      </c>
      <c r="N7852">
        <v>298.51499999999999</v>
      </c>
    </row>
    <row r="7853" spans="1:14" x14ac:dyDescent="0.25">
      <c r="A7853">
        <v>7851</v>
      </c>
      <c r="B7853" t="s">
        <v>308</v>
      </c>
      <c r="C7853" t="s">
        <v>95</v>
      </c>
      <c r="D7853" t="s">
        <v>201</v>
      </c>
      <c r="E7853" t="s">
        <v>62</v>
      </c>
      <c r="F7853">
        <v>10</v>
      </c>
      <c r="G7853">
        <v>0</v>
      </c>
      <c r="H7853">
        <v>1</v>
      </c>
      <c r="I7853">
        <v>11</v>
      </c>
      <c r="J7853">
        <v>2011</v>
      </c>
      <c r="K7853">
        <v>22.5</v>
      </c>
      <c r="L7853">
        <v>75.25</v>
      </c>
      <c r="M7853" s="1">
        <v>5.4500000000000003E-5</v>
      </c>
      <c r="N7853">
        <v>310.13333340000003</v>
      </c>
    </row>
    <row r="7854" spans="1:14" x14ac:dyDescent="0.25">
      <c r="A7854">
        <v>7852</v>
      </c>
      <c r="B7854" t="s">
        <v>308</v>
      </c>
      <c r="C7854" t="s">
        <v>95</v>
      </c>
      <c r="D7854" t="s">
        <v>146</v>
      </c>
      <c r="E7854" t="s">
        <v>62</v>
      </c>
      <c r="F7854">
        <v>151</v>
      </c>
      <c r="G7854">
        <v>0</v>
      </c>
      <c r="H7854">
        <v>3</v>
      </c>
      <c r="I7854">
        <v>11</v>
      </c>
      <c r="J7854">
        <v>2011</v>
      </c>
      <c r="K7854">
        <v>26.203724699999999</v>
      </c>
      <c r="L7854">
        <v>78.157362800000001</v>
      </c>
      <c r="M7854" s="1">
        <v>5.0599999999999997E-5</v>
      </c>
      <c r="N7854">
        <v>307.74</v>
      </c>
    </row>
    <row r="7855" spans="1:14" x14ac:dyDescent="0.25">
      <c r="A7855">
        <v>7853</v>
      </c>
      <c r="B7855" t="s">
        <v>308</v>
      </c>
      <c r="C7855" t="s">
        <v>95</v>
      </c>
      <c r="D7855" t="s">
        <v>96</v>
      </c>
      <c r="E7855" t="s">
        <v>21</v>
      </c>
      <c r="F7855">
        <v>29</v>
      </c>
      <c r="G7855">
        <v>4</v>
      </c>
      <c r="H7855">
        <v>2</v>
      </c>
      <c r="I7855">
        <v>11</v>
      </c>
      <c r="J7855">
        <v>2011</v>
      </c>
      <c r="K7855">
        <v>24.265130599999999</v>
      </c>
      <c r="L7855">
        <v>75.387181940000005</v>
      </c>
      <c r="M7855" s="1">
        <v>5.9599999999999999E-5</v>
      </c>
      <c r="N7855">
        <v>308.05333339999999</v>
      </c>
    </row>
    <row r="7856" spans="1:14" x14ac:dyDescent="0.25">
      <c r="A7856">
        <v>7854</v>
      </c>
      <c r="B7856" t="s">
        <v>308</v>
      </c>
      <c r="C7856" t="s">
        <v>95</v>
      </c>
      <c r="D7856" t="s">
        <v>564</v>
      </c>
      <c r="E7856" t="s">
        <v>62</v>
      </c>
      <c r="F7856">
        <v>62</v>
      </c>
      <c r="G7856">
        <v>0</v>
      </c>
      <c r="H7856">
        <v>2</v>
      </c>
      <c r="I7856">
        <v>11</v>
      </c>
      <c r="J7856">
        <v>2011</v>
      </c>
      <c r="K7856">
        <v>23.87167135</v>
      </c>
      <c r="L7856">
        <v>76.774890200000002</v>
      </c>
      <c r="M7856" s="1">
        <v>5.9599999999999999E-5</v>
      </c>
      <c r="N7856">
        <v>310.19200000000001</v>
      </c>
    </row>
    <row r="7857" spans="1:14" x14ac:dyDescent="0.25">
      <c r="A7857">
        <v>7855</v>
      </c>
      <c r="B7857" t="s">
        <v>308</v>
      </c>
      <c r="C7857" t="s">
        <v>95</v>
      </c>
      <c r="D7857" t="s">
        <v>603</v>
      </c>
      <c r="E7857" t="s">
        <v>17</v>
      </c>
      <c r="F7857">
        <v>35</v>
      </c>
      <c r="G7857">
        <v>0</v>
      </c>
      <c r="H7857">
        <v>5</v>
      </c>
      <c r="I7857">
        <v>11</v>
      </c>
      <c r="J7857">
        <v>2011</v>
      </c>
      <c r="K7857">
        <v>23.3002343</v>
      </c>
      <c r="L7857">
        <v>81.364771000000005</v>
      </c>
      <c r="M7857" s="1">
        <v>4.9299999999999999E-5</v>
      </c>
      <c r="N7857">
        <v>302.47000000000003</v>
      </c>
    </row>
    <row r="7858" spans="1:14" x14ac:dyDescent="0.25">
      <c r="A7858">
        <v>7856</v>
      </c>
      <c r="B7858" t="s">
        <v>308</v>
      </c>
      <c r="C7858" t="s">
        <v>95</v>
      </c>
      <c r="D7858" t="s">
        <v>598</v>
      </c>
      <c r="E7858" t="s">
        <v>21</v>
      </c>
      <c r="F7858">
        <v>150</v>
      </c>
      <c r="G7858">
        <v>0</v>
      </c>
      <c r="H7858">
        <v>1</v>
      </c>
      <c r="I7858">
        <v>11</v>
      </c>
      <c r="J7858">
        <v>2011</v>
      </c>
      <c r="K7858">
        <v>23.643193050000001</v>
      </c>
      <c r="L7858">
        <v>80.942395219999995</v>
      </c>
      <c r="M7858" s="1">
        <v>5.4500000000000003E-5</v>
      </c>
      <c r="N7858">
        <v>303.20333340000002</v>
      </c>
    </row>
    <row r="7859" spans="1:14" x14ac:dyDescent="0.25">
      <c r="A7859">
        <v>7857</v>
      </c>
      <c r="B7859" t="s">
        <v>308</v>
      </c>
      <c r="C7859" t="s">
        <v>34</v>
      </c>
      <c r="D7859" t="s">
        <v>365</v>
      </c>
      <c r="E7859" t="s">
        <v>17</v>
      </c>
      <c r="F7859">
        <v>85</v>
      </c>
      <c r="G7859">
        <v>0</v>
      </c>
      <c r="H7859">
        <v>29</v>
      </c>
      <c r="I7859">
        <v>10</v>
      </c>
      <c r="J7859">
        <v>2011</v>
      </c>
      <c r="K7859">
        <v>21.5002888</v>
      </c>
      <c r="L7859">
        <v>86.920262699999995</v>
      </c>
      <c r="M7859">
        <v>1.1598053000000001E-2</v>
      </c>
      <c r="N7859">
        <v>301.81599999999997</v>
      </c>
    </row>
    <row r="7860" spans="1:14" x14ac:dyDescent="0.25">
      <c r="A7860">
        <v>7858</v>
      </c>
      <c r="B7860" t="s">
        <v>308</v>
      </c>
      <c r="C7860" t="s">
        <v>346</v>
      </c>
      <c r="D7860" t="s">
        <v>376</v>
      </c>
      <c r="E7860" t="s">
        <v>21</v>
      </c>
      <c r="F7860">
        <v>50</v>
      </c>
      <c r="G7860">
        <v>2</v>
      </c>
      <c r="H7860">
        <v>10</v>
      </c>
      <c r="I7860">
        <v>9</v>
      </c>
      <c r="J7860">
        <v>2011</v>
      </c>
      <c r="K7860">
        <v>24.672348700000001</v>
      </c>
      <c r="L7860">
        <v>83.920903969999998</v>
      </c>
      <c r="M7860">
        <v>0.80221057500000004</v>
      </c>
      <c r="N7860">
        <v>301.91000000000003</v>
      </c>
    </row>
    <row r="7861" spans="1:14" x14ac:dyDescent="0.25">
      <c r="A7861">
        <v>7859</v>
      </c>
      <c r="B7861" t="s">
        <v>308</v>
      </c>
      <c r="C7861" t="s">
        <v>45</v>
      </c>
      <c r="D7861" t="s">
        <v>693</v>
      </c>
      <c r="E7861" t="s">
        <v>62</v>
      </c>
      <c r="F7861">
        <v>20</v>
      </c>
      <c r="G7861">
        <v>0</v>
      </c>
      <c r="H7861">
        <v>10</v>
      </c>
      <c r="I7861">
        <v>10</v>
      </c>
      <c r="J7861">
        <v>2011</v>
      </c>
      <c r="K7861">
        <v>15.857266600000001</v>
      </c>
      <c r="L7861">
        <v>74.506934299999998</v>
      </c>
      <c r="M7861">
        <v>0.280098079</v>
      </c>
      <c r="N7861">
        <v>303.32799999999997</v>
      </c>
    </row>
    <row r="7862" spans="1:14" x14ac:dyDescent="0.25">
      <c r="A7862">
        <v>7860</v>
      </c>
      <c r="B7862" t="s">
        <v>308</v>
      </c>
      <c r="C7862" t="s">
        <v>45</v>
      </c>
      <c r="D7862" t="s">
        <v>693</v>
      </c>
      <c r="E7862" t="s">
        <v>17</v>
      </c>
      <c r="F7862">
        <v>25</v>
      </c>
      <c r="G7862">
        <v>0</v>
      </c>
      <c r="H7862">
        <v>20</v>
      </c>
      <c r="I7862">
        <v>10</v>
      </c>
      <c r="J7862">
        <v>2011</v>
      </c>
      <c r="K7862">
        <v>15.857266600000001</v>
      </c>
      <c r="L7862">
        <v>74.506934299999998</v>
      </c>
      <c r="M7862">
        <v>0.41079750199999998</v>
      </c>
      <c r="N7862">
        <v>302.37200000000001</v>
      </c>
    </row>
    <row r="7863" spans="1:14" x14ac:dyDescent="0.25">
      <c r="A7863">
        <v>7861</v>
      </c>
      <c r="B7863" t="s">
        <v>308</v>
      </c>
      <c r="C7863" t="s">
        <v>19</v>
      </c>
      <c r="D7863" t="s">
        <v>215</v>
      </c>
      <c r="E7863" t="s">
        <v>62</v>
      </c>
      <c r="F7863">
        <v>17</v>
      </c>
      <c r="G7863">
        <v>0</v>
      </c>
      <c r="H7863">
        <v>17</v>
      </c>
      <c r="I7863">
        <v>10</v>
      </c>
      <c r="J7863">
        <v>2011</v>
      </c>
      <c r="K7863">
        <v>20.0112475</v>
      </c>
      <c r="L7863">
        <v>73.790236399999998</v>
      </c>
      <c r="M7863">
        <v>0.30186991800000001</v>
      </c>
      <c r="N7863">
        <v>302.74333339999998</v>
      </c>
    </row>
    <row r="7864" spans="1:14" x14ac:dyDescent="0.25">
      <c r="A7864">
        <v>7862</v>
      </c>
      <c r="B7864" t="s">
        <v>308</v>
      </c>
      <c r="C7864" t="s">
        <v>19</v>
      </c>
      <c r="D7864" t="s">
        <v>215</v>
      </c>
      <c r="E7864" t="s">
        <v>17</v>
      </c>
      <c r="F7864">
        <v>117</v>
      </c>
      <c r="G7864">
        <v>0</v>
      </c>
      <c r="H7864">
        <v>22</v>
      </c>
      <c r="I7864">
        <v>10</v>
      </c>
      <c r="J7864">
        <v>2011</v>
      </c>
      <c r="K7864">
        <v>20.0112475</v>
      </c>
      <c r="L7864">
        <v>73.790236399999998</v>
      </c>
      <c r="M7864">
        <v>0.289561966</v>
      </c>
      <c r="N7864">
        <v>303.9666666</v>
      </c>
    </row>
    <row r="7865" spans="1:14" x14ac:dyDescent="0.25">
      <c r="A7865">
        <v>7863</v>
      </c>
      <c r="B7865" t="s">
        <v>308</v>
      </c>
      <c r="C7865" t="s">
        <v>30</v>
      </c>
      <c r="D7865" t="s">
        <v>878</v>
      </c>
      <c r="E7865" t="s">
        <v>32</v>
      </c>
      <c r="F7865">
        <v>321</v>
      </c>
      <c r="G7865">
        <v>42</v>
      </c>
      <c r="H7865">
        <v>1</v>
      </c>
      <c r="I7865">
        <v>1</v>
      </c>
      <c r="J7865">
        <v>2011</v>
      </c>
      <c r="K7865">
        <v>26.468767450000001</v>
      </c>
      <c r="L7865">
        <v>81.17995234</v>
      </c>
      <c r="M7865">
        <v>0.16127360499999999</v>
      </c>
      <c r="N7865">
        <v>295.31200000000001</v>
      </c>
    </row>
    <row r="7866" spans="1:14" x14ac:dyDescent="0.25">
      <c r="A7866">
        <v>7864</v>
      </c>
      <c r="B7866" t="s">
        <v>308</v>
      </c>
      <c r="C7866" t="s">
        <v>346</v>
      </c>
      <c r="D7866" t="s">
        <v>466</v>
      </c>
      <c r="E7866" t="s">
        <v>21</v>
      </c>
      <c r="F7866">
        <v>89</v>
      </c>
      <c r="G7866">
        <v>0</v>
      </c>
      <c r="H7866">
        <v>24</v>
      </c>
      <c r="I7866">
        <v>10</v>
      </c>
      <c r="J7866">
        <v>2011</v>
      </c>
      <c r="K7866">
        <v>25.220811650000002</v>
      </c>
      <c r="L7866">
        <v>86.517203670000001</v>
      </c>
      <c r="M7866">
        <v>0.28526562500000002</v>
      </c>
      <c r="N7866">
        <v>301.08</v>
      </c>
    </row>
    <row r="7867" spans="1:14" x14ac:dyDescent="0.25">
      <c r="A7867">
        <v>7865</v>
      </c>
      <c r="B7867" t="s">
        <v>310</v>
      </c>
      <c r="C7867" t="s">
        <v>100</v>
      </c>
      <c r="D7867" t="s">
        <v>166</v>
      </c>
      <c r="E7867" t="s">
        <v>21</v>
      </c>
      <c r="F7867">
        <v>104</v>
      </c>
      <c r="G7867">
        <v>0</v>
      </c>
      <c r="H7867">
        <v>4</v>
      </c>
      <c r="I7867">
        <v>11</v>
      </c>
      <c r="J7867">
        <v>2011</v>
      </c>
      <c r="K7867">
        <v>22.785923199999999</v>
      </c>
      <c r="L7867">
        <v>86.1716093</v>
      </c>
      <c r="M7867" s="1">
        <v>7.0699999999999997E-5</v>
      </c>
      <c r="N7867">
        <v>301.77333340000001</v>
      </c>
    </row>
    <row r="7868" spans="1:14" x14ac:dyDescent="0.25">
      <c r="A7868">
        <v>7866</v>
      </c>
      <c r="B7868" t="s">
        <v>310</v>
      </c>
      <c r="C7868" t="s">
        <v>95</v>
      </c>
      <c r="D7868" t="s">
        <v>167</v>
      </c>
      <c r="E7868" t="s">
        <v>62</v>
      </c>
      <c r="F7868">
        <v>6</v>
      </c>
      <c r="G7868">
        <v>0</v>
      </c>
      <c r="H7868">
        <v>11</v>
      </c>
      <c r="I7868">
        <v>11</v>
      </c>
      <c r="J7868">
        <v>2011</v>
      </c>
      <c r="K7868">
        <v>23.258485700000001</v>
      </c>
      <c r="L7868">
        <v>77.401989</v>
      </c>
      <c r="M7868" s="1">
        <v>6.2399999999999999E-5</v>
      </c>
      <c r="N7868">
        <v>306.6633334</v>
      </c>
    </row>
    <row r="7869" spans="1:14" x14ac:dyDescent="0.25">
      <c r="A7869">
        <v>7867</v>
      </c>
      <c r="B7869" t="s">
        <v>310</v>
      </c>
      <c r="C7869" t="s">
        <v>95</v>
      </c>
      <c r="D7869" t="s">
        <v>585</v>
      </c>
      <c r="E7869" t="s">
        <v>21</v>
      </c>
      <c r="F7869">
        <v>33</v>
      </c>
      <c r="G7869">
        <v>0</v>
      </c>
      <c r="H7869">
        <v>11</v>
      </c>
      <c r="I7869">
        <v>11</v>
      </c>
      <c r="J7869">
        <v>2011</v>
      </c>
      <c r="K7869">
        <v>22.685366250000001</v>
      </c>
      <c r="L7869">
        <v>80.581505620000001</v>
      </c>
      <c r="M7869" s="1">
        <v>6.2399999999999999E-5</v>
      </c>
      <c r="N7869">
        <v>303.9666666</v>
      </c>
    </row>
    <row r="7870" spans="1:14" x14ac:dyDescent="0.25">
      <c r="A7870">
        <v>7868</v>
      </c>
      <c r="B7870" t="s">
        <v>310</v>
      </c>
      <c r="C7870" t="s">
        <v>19</v>
      </c>
      <c r="D7870" t="s">
        <v>211</v>
      </c>
      <c r="E7870" t="s">
        <v>62</v>
      </c>
      <c r="F7870">
        <v>31</v>
      </c>
      <c r="G7870">
        <v>0</v>
      </c>
      <c r="H7870">
        <v>31</v>
      </c>
      <c r="I7870">
        <v>10</v>
      </c>
      <c r="J7870">
        <v>2011</v>
      </c>
      <c r="K7870">
        <v>19.162772499999999</v>
      </c>
      <c r="L7870">
        <v>74.858024299999997</v>
      </c>
      <c r="M7870">
        <v>1.6250360000000001E-3</v>
      </c>
      <c r="N7870">
        <v>305.99666660000003</v>
      </c>
    </row>
    <row r="7871" spans="1:14" x14ac:dyDescent="0.25">
      <c r="A7871">
        <v>7869</v>
      </c>
      <c r="B7871" t="s">
        <v>310</v>
      </c>
      <c r="C7871" t="s">
        <v>34</v>
      </c>
      <c r="D7871" t="s">
        <v>133</v>
      </c>
      <c r="E7871" t="s">
        <v>17</v>
      </c>
      <c r="F7871">
        <v>35</v>
      </c>
      <c r="G7871">
        <v>2</v>
      </c>
      <c r="H7871">
        <v>12</v>
      </c>
      <c r="I7871">
        <v>11</v>
      </c>
      <c r="J7871">
        <v>2011</v>
      </c>
      <c r="K7871">
        <v>20.75</v>
      </c>
      <c r="L7871">
        <v>85.5</v>
      </c>
      <c r="M7871" s="1">
        <v>5.8199999999999998E-5</v>
      </c>
      <c r="N7871">
        <v>303.22399999999999</v>
      </c>
    </row>
    <row r="7872" spans="1:14" x14ac:dyDescent="0.25">
      <c r="A7872">
        <v>7870</v>
      </c>
      <c r="B7872" t="s">
        <v>310</v>
      </c>
      <c r="C7872" t="s">
        <v>113</v>
      </c>
      <c r="D7872" t="s">
        <v>653</v>
      </c>
      <c r="E7872" t="s">
        <v>21</v>
      </c>
      <c r="F7872">
        <v>23</v>
      </c>
      <c r="G7872">
        <v>0</v>
      </c>
      <c r="H7872">
        <v>31</v>
      </c>
      <c r="I7872">
        <v>10</v>
      </c>
      <c r="J7872">
        <v>2011</v>
      </c>
      <c r="K7872">
        <v>24.578721000000002</v>
      </c>
      <c r="L7872">
        <v>73.686257100000006</v>
      </c>
      <c r="M7872" s="1">
        <v>5.4400000000000001E-5</v>
      </c>
      <c r="N7872">
        <v>306.77600000000001</v>
      </c>
    </row>
    <row r="7873" spans="1:14" x14ac:dyDescent="0.25">
      <c r="A7873">
        <v>7871</v>
      </c>
      <c r="B7873" t="s">
        <v>310</v>
      </c>
      <c r="C7873" t="s">
        <v>23</v>
      </c>
      <c r="D7873" t="s">
        <v>294</v>
      </c>
      <c r="E7873" t="s">
        <v>55</v>
      </c>
      <c r="F7873">
        <v>6</v>
      </c>
      <c r="G7873">
        <v>0</v>
      </c>
      <c r="H7873">
        <v>12</v>
      </c>
      <c r="I7873">
        <v>11</v>
      </c>
      <c r="J7873">
        <v>2011</v>
      </c>
      <c r="K7873">
        <v>9.8512310000000003</v>
      </c>
      <c r="L7873">
        <v>78.530471550000001</v>
      </c>
      <c r="M7873">
        <v>0.26030088000000001</v>
      </c>
      <c r="N7873">
        <v>304.45333340000002</v>
      </c>
    </row>
    <row r="7874" spans="1:14" x14ac:dyDescent="0.25">
      <c r="A7874">
        <v>7872</v>
      </c>
      <c r="B7874" t="s">
        <v>310</v>
      </c>
      <c r="C7874" t="s">
        <v>38</v>
      </c>
      <c r="D7874" t="s">
        <v>410</v>
      </c>
      <c r="E7874" t="s">
        <v>17</v>
      </c>
      <c r="F7874">
        <v>25</v>
      </c>
      <c r="G7874">
        <v>0</v>
      </c>
      <c r="H7874">
        <v>10</v>
      </c>
      <c r="I7874">
        <v>11</v>
      </c>
      <c r="J7874">
        <v>2011</v>
      </c>
      <c r="K7874">
        <v>23.13195425</v>
      </c>
      <c r="L7874">
        <v>87.207397200000003</v>
      </c>
      <c r="M7874" s="1">
        <v>8.0500000000000005E-5</v>
      </c>
      <c r="N7874">
        <v>301.935</v>
      </c>
    </row>
    <row r="7875" spans="1:14" x14ac:dyDescent="0.25">
      <c r="A7875">
        <v>7873</v>
      </c>
      <c r="B7875" t="s">
        <v>310</v>
      </c>
      <c r="C7875" t="s">
        <v>38</v>
      </c>
      <c r="D7875" t="s">
        <v>325</v>
      </c>
      <c r="E7875" t="s">
        <v>17</v>
      </c>
      <c r="F7875">
        <v>30</v>
      </c>
      <c r="G7875">
        <v>0</v>
      </c>
      <c r="H7875">
        <v>8</v>
      </c>
      <c r="I7875">
        <v>11</v>
      </c>
      <c r="J7875">
        <v>2011</v>
      </c>
      <c r="K7875">
        <v>23.249571400000001</v>
      </c>
      <c r="L7875">
        <v>87.868175100000002</v>
      </c>
      <c r="M7875">
        <v>1.11434E-4</v>
      </c>
      <c r="N7875">
        <v>301.86399999999998</v>
      </c>
    </row>
    <row r="7876" spans="1:14" x14ac:dyDescent="0.25">
      <c r="A7876">
        <v>7874</v>
      </c>
      <c r="B7876" t="s">
        <v>310</v>
      </c>
      <c r="C7876" t="s">
        <v>38</v>
      </c>
      <c r="D7876" t="s">
        <v>325</v>
      </c>
      <c r="E7876" t="s">
        <v>17</v>
      </c>
      <c r="F7876">
        <v>16</v>
      </c>
      <c r="G7876">
        <v>0</v>
      </c>
      <c r="H7876">
        <v>4</v>
      </c>
      <c r="I7876">
        <v>11</v>
      </c>
      <c r="J7876">
        <v>2011</v>
      </c>
      <c r="K7876">
        <v>23.249571400000001</v>
      </c>
      <c r="L7876">
        <v>87.868175100000002</v>
      </c>
      <c r="M7876" s="1">
        <v>5.3300000000000001E-5</v>
      </c>
      <c r="N7876">
        <v>302.036</v>
      </c>
    </row>
    <row r="7877" spans="1:14" x14ac:dyDescent="0.25">
      <c r="A7877">
        <v>7875</v>
      </c>
      <c r="B7877" t="s">
        <v>310</v>
      </c>
      <c r="C7877" t="s">
        <v>38</v>
      </c>
      <c r="D7877" t="s">
        <v>325</v>
      </c>
      <c r="E7877" t="s">
        <v>17</v>
      </c>
      <c r="F7877">
        <v>75</v>
      </c>
      <c r="G7877">
        <v>0</v>
      </c>
      <c r="H7877">
        <v>30</v>
      </c>
      <c r="I7877">
        <v>10</v>
      </c>
      <c r="J7877">
        <v>2011</v>
      </c>
      <c r="K7877">
        <v>23.249571400000001</v>
      </c>
      <c r="L7877">
        <v>87.868175100000002</v>
      </c>
      <c r="M7877">
        <v>8.2089729999999996E-3</v>
      </c>
      <c r="N7877">
        <v>302.42</v>
      </c>
    </row>
    <row r="7878" spans="1:14" x14ac:dyDescent="0.25">
      <c r="A7878">
        <v>7876</v>
      </c>
      <c r="B7878" t="s">
        <v>310</v>
      </c>
      <c r="C7878" t="s">
        <v>346</v>
      </c>
      <c r="D7878" t="s">
        <v>525</v>
      </c>
      <c r="E7878" t="s">
        <v>17</v>
      </c>
      <c r="F7878">
        <v>31</v>
      </c>
      <c r="G7878">
        <v>0</v>
      </c>
      <c r="H7878">
        <v>8</v>
      </c>
      <c r="I7878">
        <v>10</v>
      </c>
      <c r="J7878">
        <v>2011</v>
      </c>
      <c r="K7878">
        <v>26.264987949999998</v>
      </c>
      <c r="L7878">
        <v>87.371626480000003</v>
      </c>
      <c r="M7878">
        <v>0.11662521100000001</v>
      </c>
      <c r="N7878">
        <v>301.52999999999997</v>
      </c>
    </row>
    <row r="7879" spans="1:14" x14ac:dyDescent="0.25">
      <c r="A7879">
        <v>7877</v>
      </c>
      <c r="B7879" t="s">
        <v>310</v>
      </c>
      <c r="C7879" t="s">
        <v>27</v>
      </c>
      <c r="D7879" t="s">
        <v>123</v>
      </c>
      <c r="E7879" t="s">
        <v>17</v>
      </c>
      <c r="F7879">
        <v>12</v>
      </c>
      <c r="G7879">
        <v>0</v>
      </c>
      <c r="H7879">
        <v>7</v>
      </c>
      <c r="I7879">
        <v>10</v>
      </c>
      <c r="J7879">
        <v>2011</v>
      </c>
      <c r="K7879">
        <v>11.715218999999999</v>
      </c>
      <c r="L7879">
        <v>76.126902950000002</v>
      </c>
      <c r="M7879">
        <v>0.26154669400000002</v>
      </c>
      <c r="N7879">
        <v>302.07499999999999</v>
      </c>
    </row>
    <row r="7880" spans="1:14" x14ac:dyDescent="0.25">
      <c r="A7880">
        <v>7878</v>
      </c>
      <c r="B7880" t="s">
        <v>310</v>
      </c>
      <c r="C7880" t="s">
        <v>95</v>
      </c>
      <c r="D7880" t="s">
        <v>749</v>
      </c>
      <c r="E7880" t="s">
        <v>21</v>
      </c>
      <c r="F7880">
        <v>65</v>
      </c>
      <c r="G7880">
        <v>0</v>
      </c>
      <c r="H7880">
        <v>26</v>
      </c>
      <c r="I7880">
        <v>10</v>
      </c>
      <c r="J7880">
        <v>2011</v>
      </c>
      <c r="K7880">
        <v>24.630173500000001</v>
      </c>
      <c r="L7880">
        <v>75.183105179999998</v>
      </c>
      <c r="M7880" s="1">
        <v>6.8700000000000003E-5</v>
      </c>
      <c r="N7880">
        <v>310.28666659999999</v>
      </c>
    </row>
    <row r="7881" spans="1:14" x14ac:dyDescent="0.25">
      <c r="A7881">
        <v>7879</v>
      </c>
      <c r="B7881" t="s">
        <v>310</v>
      </c>
      <c r="C7881" t="s">
        <v>19</v>
      </c>
      <c r="D7881" t="s">
        <v>211</v>
      </c>
      <c r="E7881" t="s">
        <v>62</v>
      </c>
      <c r="F7881">
        <v>219</v>
      </c>
      <c r="G7881">
        <v>0</v>
      </c>
      <c r="H7881">
        <v>2</v>
      </c>
      <c r="I7881">
        <v>10</v>
      </c>
      <c r="J7881">
        <v>2011</v>
      </c>
      <c r="K7881">
        <v>19.162772499999999</v>
      </c>
      <c r="L7881">
        <v>74.858024299999997</v>
      </c>
      <c r="M7881">
        <v>1.9211524000000001E-2</v>
      </c>
      <c r="N7881">
        <v>304.53500000000003</v>
      </c>
    </row>
    <row r="7882" spans="1:14" x14ac:dyDescent="0.25">
      <c r="A7882">
        <v>7880</v>
      </c>
      <c r="B7882" t="s">
        <v>310</v>
      </c>
      <c r="C7882" t="s">
        <v>19</v>
      </c>
      <c r="D7882" t="s">
        <v>211</v>
      </c>
      <c r="E7882" t="s">
        <v>62</v>
      </c>
      <c r="F7882">
        <v>167</v>
      </c>
      <c r="G7882">
        <v>0</v>
      </c>
      <c r="H7882">
        <v>10</v>
      </c>
      <c r="I7882">
        <v>10</v>
      </c>
      <c r="J7882">
        <v>2011</v>
      </c>
      <c r="K7882">
        <v>19.162772499999999</v>
      </c>
      <c r="L7882">
        <v>74.858024299999997</v>
      </c>
      <c r="M7882">
        <v>2.7118188000000001E-2</v>
      </c>
      <c r="N7882">
        <v>305.41199999999998</v>
      </c>
    </row>
    <row r="7883" spans="1:14" x14ac:dyDescent="0.25">
      <c r="A7883">
        <v>7881</v>
      </c>
      <c r="B7883" t="s">
        <v>310</v>
      </c>
      <c r="C7883" t="s">
        <v>19</v>
      </c>
      <c r="D7883" t="s">
        <v>255</v>
      </c>
      <c r="E7883" t="s">
        <v>62</v>
      </c>
      <c r="F7883">
        <v>188</v>
      </c>
      <c r="G7883">
        <v>0</v>
      </c>
      <c r="H7883">
        <v>18</v>
      </c>
      <c r="I7883">
        <v>10</v>
      </c>
      <c r="J7883">
        <v>2011</v>
      </c>
      <c r="K7883">
        <v>18.991844199999999</v>
      </c>
      <c r="L7883">
        <v>75.909784000000002</v>
      </c>
      <c r="M7883">
        <v>0.29766452700000001</v>
      </c>
      <c r="N7883">
        <v>305.06</v>
      </c>
    </row>
    <row r="7884" spans="1:14" x14ac:dyDescent="0.25">
      <c r="A7884">
        <v>7882</v>
      </c>
      <c r="B7884" t="s">
        <v>310</v>
      </c>
      <c r="C7884" t="s">
        <v>19</v>
      </c>
      <c r="D7884" t="s">
        <v>255</v>
      </c>
      <c r="E7884" t="s">
        <v>55</v>
      </c>
      <c r="F7884">
        <v>19</v>
      </c>
      <c r="G7884">
        <v>1</v>
      </c>
      <c r="H7884">
        <v>13</v>
      </c>
      <c r="I7884">
        <v>10</v>
      </c>
      <c r="J7884">
        <v>2011</v>
      </c>
      <c r="K7884">
        <v>18.991844199999999</v>
      </c>
      <c r="L7884">
        <v>75.909784000000002</v>
      </c>
      <c r="M7884">
        <v>0.14812671799999999</v>
      </c>
      <c r="N7884">
        <v>307.36500000000001</v>
      </c>
    </row>
    <row r="7885" spans="1:14" x14ac:dyDescent="0.25">
      <c r="A7885">
        <v>7883</v>
      </c>
      <c r="B7885" t="s">
        <v>310</v>
      </c>
      <c r="C7885" t="s">
        <v>23</v>
      </c>
      <c r="D7885" t="s">
        <v>796</v>
      </c>
      <c r="E7885" t="s">
        <v>17</v>
      </c>
      <c r="F7885">
        <v>20</v>
      </c>
      <c r="G7885">
        <v>0</v>
      </c>
      <c r="H7885">
        <v>23</v>
      </c>
      <c r="I7885">
        <v>8</v>
      </c>
      <c r="J7885">
        <v>2011</v>
      </c>
      <c r="K7885">
        <v>11.0600516</v>
      </c>
      <c r="L7885">
        <v>77.067958099999998</v>
      </c>
      <c r="M7885">
        <v>1.2850184790000001</v>
      </c>
      <c r="N7885">
        <v>308.7</v>
      </c>
    </row>
    <row r="7886" spans="1:14" x14ac:dyDescent="0.25">
      <c r="A7886">
        <v>7884</v>
      </c>
      <c r="B7886" t="s">
        <v>310</v>
      </c>
      <c r="C7886" t="s">
        <v>23</v>
      </c>
      <c r="D7886" t="s">
        <v>796</v>
      </c>
      <c r="E7886" t="s">
        <v>62</v>
      </c>
      <c r="F7886">
        <v>12</v>
      </c>
      <c r="G7886">
        <v>0</v>
      </c>
      <c r="H7886">
        <v>15</v>
      </c>
      <c r="I7886">
        <v>9</v>
      </c>
      <c r="J7886">
        <v>2011</v>
      </c>
      <c r="K7886">
        <v>11.0600516</v>
      </c>
      <c r="L7886">
        <v>77.067958099999998</v>
      </c>
      <c r="M7886">
        <v>0.52850790599999997</v>
      </c>
      <c r="N7886">
        <v>309.38</v>
      </c>
    </row>
    <row r="7887" spans="1:14" x14ac:dyDescent="0.25">
      <c r="A7887">
        <v>7885</v>
      </c>
      <c r="B7887" t="s">
        <v>310</v>
      </c>
      <c r="C7887" t="s">
        <v>134</v>
      </c>
      <c r="D7887" t="s">
        <v>134</v>
      </c>
      <c r="E7887" t="s">
        <v>55</v>
      </c>
      <c r="F7887">
        <v>23</v>
      </c>
      <c r="G7887">
        <v>1</v>
      </c>
      <c r="H7887">
        <v>18</v>
      </c>
      <c r="I7887">
        <v>10</v>
      </c>
      <c r="J7887">
        <v>2011</v>
      </c>
      <c r="K7887">
        <v>11.9340568</v>
      </c>
      <c r="L7887">
        <v>79.830644699999993</v>
      </c>
      <c r="M7887">
        <v>0.62292875800000003</v>
      </c>
      <c r="N7887">
        <v>303.39999999999998</v>
      </c>
    </row>
    <row r="7888" spans="1:14" x14ac:dyDescent="0.25">
      <c r="A7888">
        <v>7886</v>
      </c>
      <c r="B7888" t="s">
        <v>310</v>
      </c>
      <c r="C7888" t="s">
        <v>95</v>
      </c>
      <c r="D7888" t="s">
        <v>670</v>
      </c>
      <c r="E7888" t="s">
        <v>62</v>
      </c>
      <c r="F7888">
        <v>400</v>
      </c>
      <c r="G7888">
        <v>0</v>
      </c>
      <c r="H7888">
        <v>28</v>
      </c>
      <c r="I7888">
        <v>10</v>
      </c>
      <c r="J7888">
        <v>2011</v>
      </c>
      <c r="K7888">
        <v>21.977864199999999</v>
      </c>
      <c r="L7888">
        <v>76.568828229999994</v>
      </c>
      <c r="M7888" s="1">
        <v>5.6199999999999997E-5</v>
      </c>
      <c r="N7888">
        <v>309.86666659999997</v>
      </c>
    </row>
    <row r="7889" spans="1:14" x14ac:dyDescent="0.25">
      <c r="A7889">
        <v>7887</v>
      </c>
      <c r="B7889" t="s">
        <v>310</v>
      </c>
      <c r="C7889" t="s">
        <v>83</v>
      </c>
      <c r="D7889" t="s">
        <v>877</v>
      </c>
      <c r="E7889" t="s">
        <v>55</v>
      </c>
      <c r="F7889">
        <v>69</v>
      </c>
      <c r="G7889">
        <v>1</v>
      </c>
      <c r="H7889">
        <v>10</v>
      </c>
      <c r="I7889">
        <v>10</v>
      </c>
      <c r="J7889">
        <v>2011</v>
      </c>
      <c r="K7889">
        <v>28.403147799999999</v>
      </c>
      <c r="L7889">
        <v>77.310556099999999</v>
      </c>
      <c r="M7889">
        <v>1.1796417E-2</v>
      </c>
      <c r="N7889">
        <v>308.57666660000001</v>
      </c>
    </row>
    <row r="7890" spans="1:14" x14ac:dyDescent="0.25">
      <c r="A7890">
        <v>7888</v>
      </c>
      <c r="B7890" t="s">
        <v>310</v>
      </c>
      <c r="C7890" t="s">
        <v>19</v>
      </c>
      <c r="D7890" t="s">
        <v>215</v>
      </c>
      <c r="E7890" t="s">
        <v>62</v>
      </c>
      <c r="F7890">
        <v>15</v>
      </c>
      <c r="G7890">
        <v>0</v>
      </c>
      <c r="H7890">
        <v>31</v>
      </c>
      <c r="I7890">
        <v>10</v>
      </c>
      <c r="J7890">
        <v>2011</v>
      </c>
      <c r="K7890">
        <v>20.0112475</v>
      </c>
      <c r="L7890">
        <v>73.790236399999998</v>
      </c>
      <c r="M7890">
        <v>1.7546799999999999E-4</v>
      </c>
      <c r="N7890">
        <v>302.81333339999998</v>
      </c>
    </row>
    <row r="7891" spans="1:14" x14ac:dyDescent="0.25">
      <c r="A7891">
        <v>7889</v>
      </c>
      <c r="B7891" t="s">
        <v>310</v>
      </c>
      <c r="C7891" t="s">
        <v>38</v>
      </c>
      <c r="D7891" t="s">
        <v>87</v>
      </c>
      <c r="E7891" t="s">
        <v>375</v>
      </c>
      <c r="F7891">
        <v>18</v>
      </c>
      <c r="G7891">
        <v>0</v>
      </c>
      <c r="H7891">
        <v>21</v>
      </c>
      <c r="I7891">
        <v>9</v>
      </c>
      <c r="J7891">
        <v>2011</v>
      </c>
      <c r="K7891">
        <v>22.5736296</v>
      </c>
      <c r="L7891">
        <v>88.325104499999995</v>
      </c>
      <c r="M7891">
        <v>1.243327224</v>
      </c>
      <c r="N7891">
        <v>300.54000000000002</v>
      </c>
    </row>
    <row r="7892" spans="1:14" x14ac:dyDescent="0.25">
      <c r="A7892">
        <v>7890</v>
      </c>
      <c r="B7892" t="s">
        <v>314</v>
      </c>
      <c r="C7892" t="s">
        <v>91</v>
      </c>
      <c r="D7892" t="s">
        <v>119</v>
      </c>
      <c r="E7892" t="s">
        <v>17</v>
      </c>
      <c r="F7892">
        <v>20</v>
      </c>
      <c r="G7892">
        <v>0</v>
      </c>
      <c r="H7892">
        <v>13</v>
      </c>
      <c r="I7892">
        <v>11</v>
      </c>
      <c r="J7892">
        <v>2011</v>
      </c>
      <c r="K7892">
        <v>15.6589741</v>
      </c>
      <c r="L7892">
        <v>79.471643729999997</v>
      </c>
      <c r="M7892" s="1">
        <v>8.42E-5</v>
      </c>
      <c r="N7892">
        <v>306.99599999999998</v>
      </c>
    </row>
    <row r="7893" spans="1:14" x14ac:dyDescent="0.25">
      <c r="A7893">
        <v>7891</v>
      </c>
      <c r="B7893" t="s">
        <v>314</v>
      </c>
      <c r="C7893" t="s">
        <v>120</v>
      </c>
      <c r="D7893" t="s">
        <v>536</v>
      </c>
      <c r="E7893" t="s">
        <v>21</v>
      </c>
      <c r="F7893">
        <v>87</v>
      </c>
      <c r="G7893">
        <v>8</v>
      </c>
      <c r="H7893">
        <v>6</v>
      </c>
      <c r="I7893">
        <v>11</v>
      </c>
      <c r="J7893">
        <v>2011</v>
      </c>
      <c r="K7893">
        <v>26.6464231</v>
      </c>
      <c r="L7893">
        <v>90.624156990000003</v>
      </c>
      <c r="M7893">
        <v>2.7213786E-2</v>
      </c>
      <c r="N7893">
        <v>296.61</v>
      </c>
    </row>
    <row r="7894" spans="1:14" x14ac:dyDescent="0.25">
      <c r="A7894">
        <v>7892</v>
      </c>
      <c r="B7894" t="s">
        <v>314</v>
      </c>
      <c r="C7894" t="s">
        <v>346</v>
      </c>
      <c r="D7894" t="s">
        <v>485</v>
      </c>
      <c r="E7894" t="s">
        <v>62</v>
      </c>
      <c r="F7894">
        <v>24</v>
      </c>
      <c r="G7894">
        <v>0</v>
      </c>
      <c r="H7894">
        <v>7</v>
      </c>
      <c r="I7894">
        <v>11</v>
      </c>
      <c r="J7894">
        <v>2011</v>
      </c>
      <c r="K7894">
        <v>25.136491400000001</v>
      </c>
      <c r="L7894">
        <v>85.443654649999999</v>
      </c>
      <c r="M7894">
        <v>8.9506099999999995E-4</v>
      </c>
      <c r="N7894">
        <v>301.625</v>
      </c>
    </row>
    <row r="7895" spans="1:14" x14ac:dyDescent="0.25">
      <c r="A7895">
        <v>7893</v>
      </c>
      <c r="B7895" t="s">
        <v>314</v>
      </c>
      <c r="C7895" t="s">
        <v>105</v>
      </c>
      <c r="D7895" t="s">
        <v>188</v>
      </c>
      <c r="E7895" t="s">
        <v>21</v>
      </c>
      <c r="F7895">
        <v>53</v>
      </c>
      <c r="G7895">
        <v>0</v>
      </c>
      <c r="H7895">
        <v>8</v>
      </c>
      <c r="I7895">
        <v>11</v>
      </c>
      <c r="J7895">
        <v>2011</v>
      </c>
      <c r="K7895">
        <v>21.989340250000001</v>
      </c>
      <c r="L7895">
        <v>82.109964989999995</v>
      </c>
      <c r="M7895" s="1">
        <v>4.7599999999999998E-5</v>
      </c>
      <c r="N7895">
        <v>303.65199999999999</v>
      </c>
    </row>
    <row r="7896" spans="1:14" x14ac:dyDescent="0.25">
      <c r="A7896">
        <v>7894</v>
      </c>
      <c r="B7896" t="s">
        <v>314</v>
      </c>
      <c r="C7896" t="s">
        <v>105</v>
      </c>
      <c r="D7896" t="s">
        <v>386</v>
      </c>
      <c r="E7896" t="s">
        <v>17</v>
      </c>
      <c r="F7896">
        <v>12</v>
      </c>
      <c r="G7896">
        <v>0</v>
      </c>
      <c r="H7896">
        <v>8</v>
      </c>
      <c r="I7896">
        <v>11</v>
      </c>
      <c r="J7896">
        <v>2011</v>
      </c>
      <c r="K7896">
        <v>22.5</v>
      </c>
      <c r="L7896">
        <v>83.5</v>
      </c>
      <c r="M7896" s="1">
        <v>4.7599999999999998E-5</v>
      </c>
      <c r="N7896">
        <v>302.45333340000002</v>
      </c>
    </row>
    <row r="7897" spans="1:14" x14ac:dyDescent="0.25">
      <c r="A7897">
        <v>7895</v>
      </c>
      <c r="B7897" t="s">
        <v>314</v>
      </c>
      <c r="C7897" t="s">
        <v>25</v>
      </c>
      <c r="D7897" t="s">
        <v>754</v>
      </c>
      <c r="E7897" t="s">
        <v>17</v>
      </c>
      <c r="F7897">
        <v>48</v>
      </c>
      <c r="G7897">
        <v>0</v>
      </c>
      <c r="H7897">
        <v>17</v>
      </c>
      <c r="I7897">
        <v>11</v>
      </c>
      <c r="J7897">
        <v>2011</v>
      </c>
      <c r="K7897">
        <v>20.866667</v>
      </c>
      <c r="L7897">
        <v>70.75</v>
      </c>
      <c r="M7897" s="1">
        <v>4.6699999999999997E-5</v>
      </c>
      <c r="N7897">
        <v>307.80333339999999</v>
      </c>
    </row>
    <row r="7898" spans="1:14" x14ac:dyDescent="0.25">
      <c r="A7898">
        <v>7896</v>
      </c>
      <c r="B7898" t="s">
        <v>314</v>
      </c>
      <c r="C7898" t="s">
        <v>25</v>
      </c>
      <c r="D7898" t="s">
        <v>51</v>
      </c>
      <c r="E7898" t="s">
        <v>17</v>
      </c>
      <c r="F7898">
        <v>28</v>
      </c>
      <c r="G7898">
        <v>0</v>
      </c>
      <c r="H7898">
        <v>18</v>
      </c>
      <c r="I7898">
        <v>11</v>
      </c>
      <c r="J7898">
        <v>2011</v>
      </c>
      <c r="K7898">
        <v>22.5584995</v>
      </c>
      <c r="L7898">
        <v>72.962562899999995</v>
      </c>
      <c r="M7898" s="1">
        <v>4.2400000000000001E-5</v>
      </c>
      <c r="N7898">
        <v>307.56</v>
      </c>
    </row>
    <row r="7899" spans="1:14" x14ac:dyDescent="0.25">
      <c r="A7899">
        <v>7897</v>
      </c>
      <c r="B7899" t="s">
        <v>314</v>
      </c>
      <c r="C7899" t="s">
        <v>25</v>
      </c>
      <c r="D7899" t="s">
        <v>409</v>
      </c>
      <c r="E7899" t="s">
        <v>17</v>
      </c>
      <c r="F7899">
        <v>20</v>
      </c>
      <c r="G7899">
        <v>0</v>
      </c>
      <c r="H7899">
        <v>15</v>
      </c>
      <c r="I7899">
        <v>11</v>
      </c>
      <c r="J7899">
        <v>2011</v>
      </c>
      <c r="K7899">
        <v>22.305326300000001</v>
      </c>
      <c r="L7899">
        <v>70.802837699999998</v>
      </c>
      <c r="M7899" s="1">
        <v>4.2599999999999999E-5</v>
      </c>
      <c r="N7899">
        <v>308.90666659999999</v>
      </c>
    </row>
    <row r="7900" spans="1:14" x14ac:dyDescent="0.25">
      <c r="A7900">
        <v>7898</v>
      </c>
      <c r="B7900" t="s">
        <v>314</v>
      </c>
      <c r="C7900" t="s">
        <v>27</v>
      </c>
      <c r="D7900" t="s">
        <v>123</v>
      </c>
      <c r="E7900" t="s">
        <v>17</v>
      </c>
      <c r="F7900">
        <v>10</v>
      </c>
      <c r="G7900">
        <v>0</v>
      </c>
      <c r="H7900">
        <v>17</v>
      </c>
      <c r="I7900">
        <v>11</v>
      </c>
      <c r="J7900">
        <v>2011</v>
      </c>
      <c r="K7900">
        <v>11.715218999999999</v>
      </c>
      <c r="L7900">
        <v>76.126902950000002</v>
      </c>
      <c r="M7900">
        <v>1.6550946E-2</v>
      </c>
      <c r="N7900">
        <v>297.80666660000003</v>
      </c>
    </row>
    <row r="7901" spans="1:14" x14ac:dyDescent="0.25">
      <c r="A7901">
        <v>7899</v>
      </c>
      <c r="B7901" t="s">
        <v>314</v>
      </c>
      <c r="C7901" t="s">
        <v>95</v>
      </c>
      <c r="D7901" t="s">
        <v>584</v>
      </c>
      <c r="E7901" t="s">
        <v>21</v>
      </c>
      <c r="F7901">
        <v>25</v>
      </c>
      <c r="G7901">
        <v>0</v>
      </c>
      <c r="H7901">
        <v>18</v>
      </c>
      <c r="I7901">
        <v>11</v>
      </c>
      <c r="J7901">
        <v>2011</v>
      </c>
      <c r="K7901">
        <v>24.5</v>
      </c>
      <c r="L7901">
        <v>80.25</v>
      </c>
      <c r="M7901" s="1">
        <v>6.3600000000000001E-5</v>
      </c>
      <c r="N7901">
        <v>306.29333339999999</v>
      </c>
    </row>
    <row r="7902" spans="1:14" x14ac:dyDescent="0.25">
      <c r="A7902">
        <v>7900</v>
      </c>
      <c r="B7902" t="s">
        <v>314</v>
      </c>
      <c r="C7902" t="s">
        <v>19</v>
      </c>
      <c r="D7902" t="s">
        <v>211</v>
      </c>
      <c r="E7902" t="s">
        <v>55</v>
      </c>
      <c r="F7902">
        <v>10</v>
      </c>
      <c r="G7902">
        <v>0</v>
      </c>
      <c r="H7902">
        <v>4</v>
      </c>
      <c r="I7902">
        <v>11</v>
      </c>
      <c r="J7902">
        <v>2011</v>
      </c>
      <c r="K7902">
        <v>19.162772499999999</v>
      </c>
      <c r="L7902">
        <v>74.858024299999997</v>
      </c>
      <c r="M7902">
        <v>1.616429E-3</v>
      </c>
      <c r="N7902">
        <v>306.87200000000001</v>
      </c>
    </row>
    <row r="7903" spans="1:14" x14ac:dyDescent="0.25">
      <c r="A7903">
        <v>7901</v>
      </c>
      <c r="B7903" t="s">
        <v>314</v>
      </c>
      <c r="C7903" t="s">
        <v>23</v>
      </c>
      <c r="D7903" t="s">
        <v>735</v>
      </c>
      <c r="E7903" t="s">
        <v>77</v>
      </c>
      <c r="F7903">
        <v>13</v>
      </c>
      <c r="G7903">
        <v>0</v>
      </c>
      <c r="H7903">
        <v>19</v>
      </c>
      <c r="I7903">
        <v>11</v>
      </c>
      <c r="J7903">
        <v>2011</v>
      </c>
      <c r="K7903">
        <v>12.87960515</v>
      </c>
      <c r="L7903">
        <v>79.704276149999998</v>
      </c>
      <c r="M7903">
        <v>5.6226624000000003E-2</v>
      </c>
      <c r="N7903">
        <v>303.59199999999998</v>
      </c>
    </row>
    <row r="7904" spans="1:14" x14ac:dyDescent="0.25">
      <c r="A7904">
        <v>7902</v>
      </c>
      <c r="B7904" t="s">
        <v>314</v>
      </c>
      <c r="C7904" t="s">
        <v>23</v>
      </c>
      <c r="D7904" t="s">
        <v>309</v>
      </c>
      <c r="E7904" t="s">
        <v>55</v>
      </c>
      <c r="F7904">
        <v>20</v>
      </c>
      <c r="G7904">
        <v>0</v>
      </c>
      <c r="H7904">
        <v>14</v>
      </c>
      <c r="I7904">
        <v>11</v>
      </c>
      <c r="J7904">
        <v>2011</v>
      </c>
      <c r="K7904">
        <v>9.3895523000000001</v>
      </c>
      <c r="L7904">
        <v>78.859070720000005</v>
      </c>
      <c r="N7904">
        <v>304.084</v>
      </c>
    </row>
    <row r="7905" spans="1:14" x14ac:dyDescent="0.25">
      <c r="A7905">
        <v>7903</v>
      </c>
      <c r="B7905" t="s">
        <v>314</v>
      </c>
      <c r="C7905" t="s">
        <v>23</v>
      </c>
      <c r="D7905" t="s">
        <v>396</v>
      </c>
      <c r="E7905" t="s">
        <v>17</v>
      </c>
      <c r="F7905">
        <v>20</v>
      </c>
      <c r="G7905">
        <v>0</v>
      </c>
      <c r="H7905">
        <v>16</v>
      </c>
      <c r="I7905">
        <v>11</v>
      </c>
      <c r="J7905">
        <v>2011</v>
      </c>
      <c r="K7905">
        <v>8.8052601999999993</v>
      </c>
      <c r="L7905">
        <v>78.145274499999999</v>
      </c>
      <c r="M7905">
        <v>9.3633200999999999E-2</v>
      </c>
      <c r="N7905">
        <v>307.66000000000003</v>
      </c>
    </row>
    <row r="7906" spans="1:14" x14ac:dyDescent="0.25">
      <c r="A7906">
        <v>7904</v>
      </c>
      <c r="B7906" t="s">
        <v>314</v>
      </c>
      <c r="C7906" t="s">
        <v>23</v>
      </c>
      <c r="D7906" t="s">
        <v>344</v>
      </c>
      <c r="E7906" t="s">
        <v>17</v>
      </c>
      <c r="F7906">
        <v>21</v>
      </c>
      <c r="G7906">
        <v>0</v>
      </c>
      <c r="H7906">
        <v>19</v>
      </c>
      <c r="I7906">
        <v>11</v>
      </c>
      <c r="J7906">
        <v>2011</v>
      </c>
      <c r="K7906">
        <v>11.9415377</v>
      </c>
      <c r="L7906">
        <v>79.486146899999994</v>
      </c>
      <c r="M7906">
        <v>0.248016504</v>
      </c>
      <c r="N7906">
        <v>301.86</v>
      </c>
    </row>
    <row r="7907" spans="1:14" x14ac:dyDescent="0.25">
      <c r="A7907">
        <v>7905</v>
      </c>
      <c r="B7907" t="s">
        <v>314</v>
      </c>
      <c r="C7907" t="s">
        <v>346</v>
      </c>
      <c r="D7907" t="s">
        <v>466</v>
      </c>
      <c r="E7907" t="s">
        <v>21</v>
      </c>
      <c r="F7907">
        <v>10</v>
      </c>
      <c r="G7907">
        <v>0</v>
      </c>
      <c r="H7907">
        <v>7</v>
      </c>
      <c r="I7907">
        <v>11</v>
      </c>
      <c r="J7907">
        <v>2011</v>
      </c>
      <c r="K7907">
        <v>25.220811650000002</v>
      </c>
      <c r="L7907">
        <v>86.517203670000001</v>
      </c>
      <c r="M7907">
        <v>2.1176723000000001E-2</v>
      </c>
      <c r="N7907">
        <v>299.94499999999999</v>
      </c>
    </row>
    <row r="7908" spans="1:14" x14ac:dyDescent="0.25">
      <c r="A7908">
        <v>7906</v>
      </c>
      <c r="B7908" t="s">
        <v>316</v>
      </c>
      <c r="C7908" t="s">
        <v>91</v>
      </c>
      <c r="D7908" t="s">
        <v>439</v>
      </c>
      <c r="E7908" t="s">
        <v>17</v>
      </c>
      <c r="F7908">
        <v>43</v>
      </c>
      <c r="G7908">
        <v>0</v>
      </c>
      <c r="H7908">
        <v>25</v>
      </c>
      <c r="I7908">
        <v>11</v>
      </c>
      <c r="J7908">
        <v>2011</v>
      </c>
      <c r="K7908">
        <v>13.160104799999999</v>
      </c>
      <c r="L7908">
        <v>79.15555062</v>
      </c>
      <c r="M7908">
        <v>3.8731073999999997E-2</v>
      </c>
      <c r="N7908">
        <v>299.89999999999998</v>
      </c>
    </row>
    <row r="7909" spans="1:14" x14ac:dyDescent="0.25">
      <c r="A7909">
        <v>7907</v>
      </c>
      <c r="B7909" t="s">
        <v>316</v>
      </c>
      <c r="C7909" t="s">
        <v>346</v>
      </c>
      <c r="D7909" t="s">
        <v>525</v>
      </c>
      <c r="E7909" t="s">
        <v>17</v>
      </c>
      <c r="F7909">
        <v>12</v>
      </c>
      <c r="G7909">
        <v>0</v>
      </c>
      <c r="H7909">
        <v>16</v>
      </c>
      <c r="I7909">
        <v>11</v>
      </c>
      <c r="J7909">
        <v>2011</v>
      </c>
      <c r="K7909">
        <v>26.264987949999998</v>
      </c>
      <c r="L7909">
        <v>87.371626480000003</v>
      </c>
      <c r="M7909">
        <v>4.7806886999999999E-2</v>
      </c>
      <c r="N7909">
        <v>299.625</v>
      </c>
    </row>
    <row r="7910" spans="1:14" x14ac:dyDescent="0.25">
      <c r="A7910">
        <v>7908</v>
      </c>
      <c r="B7910" t="s">
        <v>316</v>
      </c>
      <c r="C7910" t="s">
        <v>346</v>
      </c>
      <c r="D7910" t="s">
        <v>232</v>
      </c>
      <c r="E7910" t="s">
        <v>21</v>
      </c>
      <c r="F7910">
        <v>22</v>
      </c>
      <c r="G7910">
        <v>0</v>
      </c>
      <c r="H7910">
        <v>14</v>
      </c>
      <c r="I7910">
        <v>11</v>
      </c>
      <c r="J7910">
        <v>2011</v>
      </c>
      <c r="K7910">
        <v>24.786306</v>
      </c>
      <c r="L7910">
        <v>84.414489829999994</v>
      </c>
      <c r="M7910" s="1">
        <v>4.8099999999999997E-5</v>
      </c>
      <c r="N7910">
        <v>301.61500000000001</v>
      </c>
    </row>
    <row r="7911" spans="1:14" x14ac:dyDescent="0.25">
      <c r="A7911">
        <v>7909</v>
      </c>
      <c r="B7911" t="s">
        <v>316</v>
      </c>
      <c r="C7911" t="s">
        <v>95</v>
      </c>
      <c r="D7911" t="s">
        <v>816</v>
      </c>
      <c r="E7911" t="s">
        <v>21</v>
      </c>
      <c r="F7911">
        <v>65</v>
      </c>
      <c r="G7911">
        <v>2</v>
      </c>
      <c r="H7911">
        <v>21</v>
      </c>
      <c r="I7911">
        <v>11</v>
      </c>
      <c r="J7911">
        <v>2011</v>
      </c>
      <c r="K7911">
        <v>22.139831050000002</v>
      </c>
      <c r="L7911">
        <v>78.809644950000006</v>
      </c>
      <c r="M7911" s="1">
        <v>9.6500000000000001E-5</v>
      </c>
      <c r="N7911">
        <v>306.01333340000002</v>
      </c>
    </row>
    <row r="7912" spans="1:14" x14ac:dyDescent="0.25">
      <c r="A7912">
        <v>7910</v>
      </c>
      <c r="B7912" t="s">
        <v>316</v>
      </c>
      <c r="C7912" t="s">
        <v>19</v>
      </c>
      <c r="D7912" t="s">
        <v>20</v>
      </c>
      <c r="E7912" t="s">
        <v>21</v>
      </c>
      <c r="F7912">
        <v>40</v>
      </c>
      <c r="G7912">
        <v>1</v>
      </c>
      <c r="H7912">
        <v>22</v>
      </c>
      <c r="I7912">
        <v>11</v>
      </c>
      <c r="J7912">
        <v>2011</v>
      </c>
      <c r="K7912">
        <v>19.759070349999998</v>
      </c>
      <c r="L7912">
        <v>80.162280730000006</v>
      </c>
      <c r="M7912" s="1">
        <v>9.1399999999999999E-5</v>
      </c>
      <c r="N7912">
        <v>302.77999999999997</v>
      </c>
    </row>
    <row r="7913" spans="1:14" x14ac:dyDescent="0.25">
      <c r="A7913">
        <v>7911</v>
      </c>
      <c r="B7913" t="s">
        <v>316</v>
      </c>
      <c r="C7913" t="s">
        <v>23</v>
      </c>
      <c r="D7913" t="s">
        <v>203</v>
      </c>
      <c r="E7913" t="s">
        <v>55</v>
      </c>
      <c r="F7913">
        <v>24</v>
      </c>
      <c r="G7913">
        <v>0</v>
      </c>
      <c r="H7913">
        <v>18</v>
      </c>
      <c r="I7913">
        <v>11</v>
      </c>
      <c r="J7913">
        <v>2011</v>
      </c>
      <c r="K7913">
        <v>11.2287716</v>
      </c>
      <c r="L7913">
        <v>78.818255550000003</v>
      </c>
      <c r="M7913">
        <v>5.3850965000000001E-2</v>
      </c>
      <c r="N7913">
        <v>303.73599999999999</v>
      </c>
    </row>
    <row r="7914" spans="1:14" x14ac:dyDescent="0.25">
      <c r="A7914">
        <v>7912</v>
      </c>
      <c r="B7914" t="s">
        <v>316</v>
      </c>
      <c r="C7914" t="s">
        <v>38</v>
      </c>
      <c r="D7914" t="s">
        <v>220</v>
      </c>
      <c r="E7914" t="s">
        <v>17</v>
      </c>
      <c r="F7914">
        <v>34</v>
      </c>
      <c r="G7914">
        <v>0</v>
      </c>
      <c r="H7914">
        <v>15</v>
      </c>
      <c r="I7914">
        <v>11</v>
      </c>
      <c r="J7914">
        <v>2011</v>
      </c>
      <c r="K7914">
        <v>24</v>
      </c>
      <c r="L7914">
        <v>87.583332999999996</v>
      </c>
      <c r="M7914">
        <v>2.6583704E-2</v>
      </c>
      <c r="N7914">
        <v>303.108</v>
      </c>
    </row>
    <row r="7915" spans="1:14" x14ac:dyDescent="0.25">
      <c r="A7915">
        <v>7913</v>
      </c>
      <c r="B7915" t="s">
        <v>316</v>
      </c>
      <c r="C7915" t="s">
        <v>25</v>
      </c>
      <c r="D7915" t="s">
        <v>587</v>
      </c>
      <c r="E7915" t="s">
        <v>17</v>
      </c>
      <c r="F7915">
        <v>75</v>
      </c>
      <c r="G7915">
        <v>0</v>
      </c>
      <c r="H7915">
        <v>12</v>
      </c>
      <c r="I7915">
        <v>11</v>
      </c>
      <c r="J7915">
        <v>2011</v>
      </c>
      <c r="K7915">
        <v>21.771883599999999</v>
      </c>
      <c r="L7915">
        <v>72.141644900000003</v>
      </c>
      <c r="M7915" s="1">
        <v>5.8199999999999998E-5</v>
      </c>
      <c r="N7915">
        <v>310.17</v>
      </c>
    </row>
    <row r="7916" spans="1:14" x14ac:dyDescent="0.25">
      <c r="A7916">
        <v>7914</v>
      </c>
      <c r="B7916" t="s">
        <v>316</v>
      </c>
      <c r="C7916" t="s">
        <v>95</v>
      </c>
      <c r="D7916" t="s">
        <v>816</v>
      </c>
      <c r="E7916" t="s">
        <v>62</v>
      </c>
      <c r="F7916">
        <v>20</v>
      </c>
      <c r="G7916">
        <v>0</v>
      </c>
      <c r="H7916">
        <v>12</v>
      </c>
      <c r="I7916">
        <v>11</v>
      </c>
      <c r="J7916">
        <v>2011</v>
      </c>
      <c r="K7916">
        <v>22.139831050000002</v>
      </c>
      <c r="L7916">
        <v>78.809644950000006</v>
      </c>
      <c r="M7916" s="1">
        <v>5.8199999999999998E-5</v>
      </c>
      <c r="N7916">
        <v>306.19</v>
      </c>
    </row>
    <row r="7917" spans="1:14" x14ac:dyDescent="0.25">
      <c r="A7917">
        <v>7915</v>
      </c>
      <c r="B7917" t="s">
        <v>316</v>
      </c>
      <c r="C7917" t="s">
        <v>477</v>
      </c>
      <c r="D7917" t="s">
        <v>667</v>
      </c>
      <c r="E7917" t="s">
        <v>55</v>
      </c>
      <c r="F7917">
        <v>71</v>
      </c>
      <c r="G7917">
        <v>0</v>
      </c>
      <c r="H7917">
        <v>22</v>
      </c>
      <c r="I7917">
        <v>10</v>
      </c>
      <c r="J7917">
        <v>2011</v>
      </c>
      <c r="K7917">
        <v>24.378703999999999</v>
      </c>
      <c r="L7917">
        <v>93.697001499999999</v>
      </c>
      <c r="M7917">
        <v>0.98848280700000002</v>
      </c>
      <c r="N7917">
        <v>297.56</v>
      </c>
    </row>
    <row r="7918" spans="1:14" x14ac:dyDescent="0.25">
      <c r="A7918">
        <v>7916</v>
      </c>
      <c r="B7918" t="s">
        <v>316</v>
      </c>
      <c r="C7918" t="s">
        <v>38</v>
      </c>
      <c r="D7918" t="s">
        <v>115</v>
      </c>
      <c r="E7918" t="s">
        <v>62</v>
      </c>
      <c r="F7918">
        <v>21</v>
      </c>
      <c r="G7918">
        <v>0</v>
      </c>
      <c r="H7918">
        <v>3</v>
      </c>
      <c r="I7918">
        <v>11</v>
      </c>
      <c r="J7918">
        <v>2011</v>
      </c>
      <c r="K7918">
        <v>26.473304800000001</v>
      </c>
      <c r="L7918">
        <v>88.678866859999999</v>
      </c>
      <c r="M7918">
        <v>1.1327139E-2</v>
      </c>
      <c r="N7918">
        <v>298.05599999999998</v>
      </c>
    </row>
    <row r="7919" spans="1:14" x14ac:dyDescent="0.25">
      <c r="A7919">
        <v>7917</v>
      </c>
      <c r="B7919" t="s">
        <v>316</v>
      </c>
      <c r="C7919" t="s">
        <v>25</v>
      </c>
      <c r="D7919" t="s">
        <v>754</v>
      </c>
      <c r="E7919" t="s">
        <v>17</v>
      </c>
      <c r="F7919">
        <v>98</v>
      </c>
      <c r="G7919">
        <v>0</v>
      </c>
      <c r="H7919">
        <v>17</v>
      </c>
      <c r="I7919">
        <v>11</v>
      </c>
      <c r="J7919">
        <v>2011</v>
      </c>
      <c r="K7919">
        <v>20.866667</v>
      </c>
      <c r="L7919">
        <v>70.75</v>
      </c>
      <c r="M7919" s="1">
        <v>4.6699999999999997E-5</v>
      </c>
      <c r="N7919">
        <v>307.80333339999999</v>
      </c>
    </row>
    <row r="7920" spans="1:14" x14ac:dyDescent="0.25">
      <c r="A7920">
        <v>7918</v>
      </c>
      <c r="B7920" t="s">
        <v>316</v>
      </c>
      <c r="C7920" t="s">
        <v>25</v>
      </c>
      <c r="D7920" t="s">
        <v>409</v>
      </c>
      <c r="E7920" t="s">
        <v>17</v>
      </c>
      <c r="F7920">
        <v>20</v>
      </c>
      <c r="G7920">
        <v>0</v>
      </c>
      <c r="H7920">
        <v>15</v>
      </c>
      <c r="I7920">
        <v>11</v>
      </c>
      <c r="J7920">
        <v>2011</v>
      </c>
      <c r="K7920">
        <v>22.305326300000001</v>
      </c>
      <c r="L7920">
        <v>70.802837699999998</v>
      </c>
      <c r="M7920" s="1">
        <v>4.2599999999999999E-5</v>
      </c>
      <c r="N7920">
        <v>308.90666659999999</v>
      </c>
    </row>
    <row r="7921" spans="1:14" x14ac:dyDescent="0.25">
      <c r="A7921">
        <v>7919</v>
      </c>
      <c r="B7921" t="s">
        <v>316</v>
      </c>
      <c r="C7921" t="s">
        <v>100</v>
      </c>
      <c r="D7921" t="s">
        <v>166</v>
      </c>
      <c r="E7921" t="s">
        <v>21</v>
      </c>
      <c r="F7921">
        <v>438</v>
      </c>
      <c r="G7921">
        <v>0</v>
      </c>
      <c r="H7921">
        <v>18</v>
      </c>
      <c r="I7921">
        <v>11</v>
      </c>
      <c r="J7921">
        <v>2011</v>
      </c>
      <c r="K7921">
        <v>22.785923199999999</v>
      </c>
      <c r="L7921">
        <v>86.1716093</v>
      </c>
      <c r="M7921">
        <v>2.9356371999999999E-2</v>
      </c>
      <c r="N7921">
        <v>302.375</v>
      </c>
    </row>
    <row r="7922" spans="1:14" x14ac:dyDescent="0.25">
      <c r="A7922">
        <v>7920</v>
      </c>
      <c r="B7922" t="s">
        <v>316</v>
      </c>
      <c r="C7922" t="s">
        <v>134</v>
      </c>
      <c r="D7922" t="s">
        <v>134</v>
      </c>
      <c r="E7922" t="s">
        <v>55</v>
      </c>
      <c r="F7922">
        <v>152</v>
      </c>
      <c r="G7922">
        <v>1</v>
      </c>
      <c r="H7922">
        <v>18</v>
      </c>
      <c r="I7922">
        <v>10</v>
      </c>
      <c r="J7922">
        <v>2011</v>
      </c>
      <c r="K7922">
        <v>11.9340568</v>
      </c>
      <c r="L7922">
        <v>79.830644699999993</v>
      </c>
      <c r="M7922">
        <v>0.62292875800000003</v>
      </c>
      <c r="N7922">
        <v>303.39999999999998</v>
      </c>
    </row>
    <row r="7923" spans="1:14" x14ac:dyDescent="0.25">
      <c r="A7923">
        <v>7921</v>
      </c>
      <c r="B7923" t="s">
        <v>318</v>
      </c>
      <c r="C7923" t="s">
        <v>100</v>
      </c>
      <c r="D7923" t="s">
        <v>427</v>
      </c>
      <c r="E7923" t="s">
        <v>21</v>
      </c>
      <c r="F7923">
        <v>746</v>
      </c>
      <c r="G7923">
        <v>1</v>
      </c>
      <c r="H7923">
        <v>15</v>
      </c>
      <c r="I7923">
        <v>11</v>
      </c>
      <c r="J7923">
        <v>2010</v>
      </c>
      <c r="K7923">
        <v>24.2538512</v>
      </c>
      <c r="L7923">
        <v>87.300647139999995</v>
      </c>
      <c r="M7923">
        <v>2.8553123999999999E-2</v>
      </c>
      <c r="N7923">
        <v>302.99</v>
      </c>
    </row>
    <row r="7924" spans="1:14" x14ac:dyDescent="0.25">
      <c r="A7924">
        <v>7922</v>
      </c>
      <c r="B7924" t="s">
        <v>318</v>
      </c>
      <c r="C7924" t="s">
        <v>19</v>
      </c>
      <c r="D7924" t="s">
        <v>374</v>
      </c>
      <c r="E7924" t="s">
        <v>846</v>
      </c>
      <c r="F7924">
        <v>24</v>
      </c>
      <c r="G7924">
        <v>0</v>
      </c>
      <c r="H7924">
        <v>17</v>
      </c>
      <c r="I7924">
        <v>11</v>
      </c>
      <c r="J7924">
        <v>2010</v>
      </c>
      <c r="K7924">
        <v>17.282607899999999</v>
      </c>
      <c r="L7924">
        <v>73.456978699999993</v>
      </c>
      <c r="M7924">
        <v>0.35676812499999999</v>
      </c>
      <c r="N7924">
        <v>300.33999999999997</v>
      </c>
    </row>
    <row r="7925" spans="1:14" x14ac:dyDescent="0.25">
      <c r="A7925">
        <v>7923</v>
      </c>
      <c r="B7925" t="s">
        <v>318</v>
      </c>
      <c r="C7925" t="s">
        <v>23</v>
      </c>
      <c r="D7925" t="s">
        <v>344</v>
      </c>
      <c r="E7925" t="s">
        <v>17</v>
      </c>
      <c r="F7925">
        <v>10</v>
      </c>
      <c r="G7925">
        <v>0</v>
      </c>
      <c r="H7925">
        <v>19</v>
      </c>
      <c r="I7925">
        <v>11</v>
      </c>
      <c r="J7925">
        <v>2010</v>
      </c>
      <c r="K7925">
        <v>11.9415377</v>
      </c>
      <c r="L7925">
        <v>79.486146899999994</v>
      </c>
      <c r="M7925">
        <v>0.84958325800000001</v>
      </c>
      <c r="N7925">
        <v>301.64</v>
      </c>
    </row>
    <row r="7926" spans="1:14" x14ac:dyDescent="0.25">
      <c r="A7926">
        <v>7924</v>
      </c>
      <c r="B7926" t="s">
        <v>318</v>
      </c>
      <c r="C7926" t="s">
        <v>38</v>
      </c>
      <c r="D7926" t="s">
        <v>410</v>
      </c>
      <c r="E7926" t="s">
        <v>55</v>
      </c>
      <c r="F7926">
        <v>6</v>
      </c>
      <c r="G7926">
        <v>0</v>
      </c>
      <c r="H7926">
        <v>21</v>
      </c>
      <c r="I7926">
        <v>11</v>
      </c>
      <c r="J7926">
        <v>2010</v>
      </c>
      <c r="K7926">
        <v>23.13195425</v>
      </c>
      <c r="L7926">
        <v>87.207397200000003</v>
      </c>
      <c r="M7926">
        <v>2.6426471999999999E-2</v>
      </c>
      <c r="N7926">
        <v>302.86399999999998</v>
      </c>
    </row>
    <row r="7927" spans="1:14" x14ac:dyDescent="0.25">
      <c r="A7927">
        <v>7925</v>
      </c>
      <c r="B7927" t="s">
        <v>318</v>
      </c>
      <c r="C7927" t="s">
        <v>38</v>
      </c>
      <c r="D7927" t="s">
        <v>410</v>
      </c>
      <c r="E7927" t="s">
        <v>17</v>
      </c>
      <c r="F7927">
        <v>42</v>
      </c>
      <c r="G7927">
        <v>0</v>
      </c>
      <c r="H7927">
        <v>22</v>
      </c>
      <c r="I7927">
        <v>11</v>
      </c>
      <c r="J7927">
        <v>2010</v>
      </c>
      <c r="K7927">
        <v>23.13195425</v>
      </c>
      <c r="L7927">
        <v>87.207397200000003</v>
      </c>
      <c r="M7927">
        <v>2.6954677E-2</v>
      </c>
      <c r="N7927">
        <v>302.524</v>
      </c>
    </row>
    <row r="7928" spans="1:14" x14ac:dyDescent="0.25">
      <c r="A7928">
        <v>7926</v>
      </c>
      <c r="B7928" t="s">
        <v>318</v>
      </c>
      <c r="C7928" t="s">
        <v>38</v>
      </c>
      <c r="D7928" t="s">
        <v>220</v>
      </c>
      <c r="E7928" t="s">
        <v>17</v>
      </c>
      <c r="F7928">
        <v>23</v>
      </c>
      <c r="G7928">
        <v>0</v>
      </c>
      <c r="H7928">
        <v>17</v>
      </c>
      <c r="I7928">
        <v>11</v>
      </c>
      <c r="J7928">
        <v>2010</v>
      </c>
      <c r="K7928">
        <v>24</v>
      </c>
      <c r="L7928">
        <v>87.583332999999996</v>
      </c>
      <c r="M7928">
        <v>4.5552503000000001E-2</v>
      </c>
      <c r="N7928">
        <v>303.16500000000002</v>
      </c>
    </row>
    <row r="7929" spans="1:14" x14ac:dyDescent="0.25">
      <c r="A7929">
        <v>7927</v>
      </c>
      <c r="B7929" t="s">
        <v>318</v>
      </c>
      <c r="C7929" t="s">
        <v>38</v>
      </c>
      <c r="D7929" t="s">
        <v>480</v>
      </c>
      <c r="E7929" t="s">
        <v>17</v>
      </c>
      <c r="F7929">
        <v>36</v>
      </c>
      <c r="G7929">
        <v>0</v>
      </c>
      <c r="H7929">
        <v>21</v>
      </c>
      <c r="I7929">
        <v>11</v>
      </c>
      <c r="J7929">
        <v>2010</v>
      </c>
      <c r="K7929">
        <v>24.174599300000001</v>
      </c>
      <c r="L7929">
        <v>88.272133499999995</v>
      </c>
      <c r="M7929">
        <v>5.6982769000000003E-2</v>
      </c>
      <c r="N7929">
        <v>302.5</v>
      </c>
    </row>
    <row r="7930" spans="1:14" x14ac:dyDescent="0.25">
      <c r="A7930">
        <v>7928</v>
      </c>
      <c r="B7930" t="s">
        <v>318</v>
      </c>
      <c r="C7930" t="s">
        <v>95</v>
      </c>
      <c r="D7930" t="s">
        <v>111</v>
      </c>
      <c r="E7930" t="s">
        <v>62</v>
      </c>
      <c r="F7930">
        <v>117</v>
      </c>
      <c r="G7930">
        <v>0</v>
      </c>
      <c r="H7930">
        <v>11</v>
      </c>
      <c r="I7930">
        <v>11</v>
      </c>
      <c r="J7930">
        <v>2010</v>
      </c>
      <c r="K7930">
        <v>26.166667</v>
      </c>
      <c r="L7930">
        <v>77.5</v>
      </c>
      <c r="M7930">
        <v>1.2708854E-2</v>
      </c>
      <c r="N7930">
        <v>303.37333339999998</v>
      </c>
    </row>
    <row r="7931" spans="1:14" x14ac:dyDescent="0.25">
      <c r="A7931">
        <v>7929</v>
      </c>
      <c r="B7931" t="s">
        <v>318</v>
      </c>
      <c r="C7931" t="s">
        <v>95</v>
      </c>
      <c r="D7931" t="s">
        <v>444</v>
      </c>
      <c r="E7931" t="s">
        <v>62</v>
      </c>
      <c r="F7931">
        <v>100</v>
      </c>
      <c r="G7931">
        <v>0</v>
      </c>
      <c r="H7931">
        <v>28</v>
      </c>
      <c r="I7931">
        <v>10</v>
      </c>
      <c r="J7931">
        <v>2010</v>
      </c>
      <c r="K7931">
        <v>26.5</v>
      </c>
      <c r="L7931">
        <v>78.75</v>
      </c>
      <c r="M7931">
        <v>3.9908809999999999E-3</v>
      </c>
      <c r="N7931">
        <v>305.39</v>
      </c>
    </row>
    <row r="7932" spans="1:14" x14ac:dyDescent="0.25">
      <c r="A7932">
        <v>7930</v>
      </c>
      <c r="B7932" t="s">
        <v>318</v>
      </c>
      <c r="C7932" t="s">
        <v>252</v>
      </c>
      <c r="D7932" t="s">
        <v>252</v>
      </c>
      <c r="E7932" t="s">
        <v>55</v>
      </c>
      <c r="F7932">
        <v>25</v>
      </c>
      <c r="G7932">
        <v>0</v>
      </c>
      <c r="H7932">
        <v>4</v>
      </c>
      <c r="I7932">
        <v>9</v>
      </c>
      <c r="J7932">
        <v>2010</v>
      </c>
      <c r="K7932">
        <v>30.729843949999999</v>
      </c>
      <c r="L7932">
        <v>76.784145670000001</v>
      </c>
      <c r="M7932">
        <v>0.60425642300000004</v>
      </c>
      <c r="N7932">
        <v>301.505</v>
      </c>
    </row>
    <row r="7933" spans="1:14" x14ac:dyDescent="0.25">
      <c r="A7933">
        <v>7931</v>
      </c>
      <c r="B7933" t="s">
        <v>318</v>
      </c>
      <c r="C7933" t="s">
        <v>134</v>
      </c>
      <c r="D7933" t="s">
        <v>134</v>
      </c>
      <c r="E7933" t="s">
        <v>77</v>
      </c>
      <c r="F7933">
        <v>7</v>
      </c>
      <c r="G7933">
        <v>0</v>
      </c>
      <c r="H7933">
        <v>22</v>
      </c>
      <c r="I7933">
        <v>6</v>
      </c>
      <c r="J7933">
        <v>2010</v>
      </c>
      <c r="K7933">
        <v>11.9340568</v>
      </c>
      <c r="L7933">
        <v>79.830644699999993</v>
      </c>
      <c r="M7933">
        <v>0.22548945400000001</v>
      </c>
      <c r="N7933">
        <v>308.84666659999999</v>
      </c>
    </row>
    <row r="7934" spans="1:14" x14ac:dyDescent="0.25">
      <c r="A7934">
        <v>7932</v>
      </c>
      <c r="B7934" t="s">
        <v>318</v>
      </c>
      <c r="C7934" t="s">
        <v>38</v>
      </c>
      <c r="D7934" t="s">
        <v>44</v>
      </c>
      <c r="E7934" t="s">
        <v>62</v>
      </c>
      <c r="F7934">
        <v>2926</v>
      </c>
      <c r="G7934">
        <v>0</v>
      </c>
      <c r="H7934">
        <v>16</v>
      </c>
      <c r="I7934">
        <v>9</v>
      </c>
      <c r="J7934">
        <v>2010</v>
      </c>
      <c r="K7934">
        <v>22.642931000000001</v>
      </c>
      <c r="L7934">
        <v>88.893057900000002</v>
      </c>
      <c r="M7934">
        <v>0.74001926600000001</v>
      </c>
    </row>
    <row r="7935" spans="1:14" x14ac:dyDescent="0.25">
      <c r="A7935">
        <v>7933</v>
      </c>
      <c r="B7935" t="s">
        <v>322</v>
      </c>
      <c r="C7935" t="s">
        <v>120</v>
      </c>
      <c r="D7935" t="s">
        <v>536</v>
      </c>
      <c r="E7935" t="s">
        <v>21</v>
      </c>
      <c r="F7935">
        <v>76</v>
      </c>
      <c r="G7935">
        <v>1</v>
      </c>
      <c r="H7935">
        <v>28</v>
      </c>
      <c r="I7935">
        <v>11</v>
      </c>
      <c r="J7935">
        <v>2011</v>
      </c>
      <c r="K7935">
        <v>26.6464231</v>
      </c>
      <c r="L7935">
        <v>90.624156990000003</v>
      </c>
      <c r="M7935" s="1">
        <v>5.4400000000000001E-5</v>
      </c>
      <c r="N7935">
        <v>296.61666659999997</v>
      </c>
    </row>
    <row r="7936" spans="1:14" x14ac:dyDescent="0.25">
      <c r="A7936">
        <v>7934</v>
      </c>
      <c r="B7936" t="s">
        <v>322</v>
      </c>
      <c r="C7936" t="s">
        <v>25</v>
      </c>
      <c r="D7936" t="s">
        <v>587</v>
      </c>
      <c r="E7936" t="s">
        <v>17</v>
      </c>
      <c r="F7936">
        <v>17</v>
      </c>
      <c r="G7936">
        <v>0</v>
      </c>
      <c r="H7936">
        <v>6</v>
      </c>
      <c r="I7936">
        <v>12</v>
      </c>
      <c r="J7936">
        <v>2011</v>
      </c>
      <c r="K7936">
        <v>21.771883599999999</v>
      </c>
      <c r="L7936">
        <v>72.141644900000003</v>
      </c>
      <c r="M7936" s="1">
        <v>4.8999999999999998E-5</v>
      </c>
      <c r="N7936">
        <v>307.54666659999998</v>
      </c>
    </row>
    <row r="7937" spans="1:14" x14ac:dyDescent="0.25">
      <c r="A7937">
        <v>7935</v>
      </c>
      <c r="B7937" t="s">
        <v>322</v>
      </c>
      <c r="C7937" t="s">
        <v>25</v>
      </c>
      <c r="D7937" t="s">
        <v>26</v>
      </c>
      <c r="E7937" t="s">
        <v>62</v>
      </c>
      <c r="F7937">
        <v>13</v>
      </c>
      <c r="G7937">
        <v>0</v>
      </c>
      <c r="H7937">
        <v>7</v>
      </c>
      <c r="I7937">
        <v>12</v>
      </c>
      <c r="J7937">
        <v>2011</v>
      </c>
      <c r="K7937">
        <v>23.77405735</v>
      </c>
      <c r="L7937">
        <v>71.683734659999999</v>
      </c>
      <c r="M7937" s="1">
        <v>5.2800000000000003E-5</v>
      </c>
      <c r="N7937">
        <v>309.75333339999997</v>
      </c>
    </row>
    <row r="7938" spans="1:14" x14ac:dyDescent="0.25">
      <c r="A7938">
        <v>7936</v>
      </c>
      <c r="B7938" t="s">
        <v>322</v>
      </c>
      <c r="C7938" t="s">
        <v>100</v>
      </c>
      <c r="D7938" t="s">
        <v>879</v>
      </c>
      <c r="E7938" t="s">
        <v>21</v>
      </c>
      <c r="F7938">
        <v>38</v>
      </c>
      <c r="G7938">
        <v>0</v>
      </c>
      <c r="H7938">
        <v>5</v>
      </c>
      <c r="I7938">
        <v>12</v>
      </c>
      <c r="J7938">
        <v>2011</v>
      </c>
      <c r="K7938">
        <v>22.8232012</v>
      </c>
      <c r="L7938">
        <v>85.919732019999998</v>
      </c>
      <c r="M7938" s="1">
        <v>6.02E-5</v>
      </c>
      <c r="N7938">
        <v>298.76</v>
      </c>
    </row>
    <row r="7939" spans="1:14" x14ac:dyDescent="0.25">
      <c r="A7939">
        <v>7937</v>
      </c>
      <c r="B7939" t="s">
        <v>322</v>
      </c>
      <c r="C7939" t="s">
        <v>100</v>
      </c>
      <c r="D7939" t="s">
        <v>166</v>
      </c>
      <c r="E7939" t="s">
        <v>21</v>
      </c>
      <c r="F7939">
        <v>24</v>
      </c>
      <c r="G7939">
        <v>0</v>
      </c>
      <c r="H7939">
        <v>4</v>
      </c>
      <c r="I7939">
        <v>12</v>
      </c>
      <c r="J7939">
        <v>2011</v>
      </c>
      <c r="K7939">
        <v>22.785923199999999</v>
      </c>
      <c r="L7939">
        <v>86.1716093</v>
      </c>
      <c r="M7939" s="1">
        <v>6.41E-5</v>
      </c>
      <c r="N7939">
        <v>299.99</v>
      </c>
    </row>
    <row r="7940" spans="1:14" x14ac:dyDescent="0.25">
      <c r="A7940">
        <v>7938</v>
      </c>
      <c r="B7940" t="s">
        <v>322</v>
      </c>
      <c r="C7940" t="s">
        <v>27</v>
      </c>
      <c r="D7940" t="s">
        <v>81</v>
      </c>
      <c r="E7940" t="s">
        <v>17</v>
      </c>
      <c r="F7940">
        <v>10</v>
      </c>
      <c r="G7940">
        <v>0</v>
      </c>
      <c r="H7940">
        <v>30</v>
      </c>
      <c r="I7940">
        <v>11</v>
      </c>
      <c r="J7940">
        <v>2011</v>
      </c>
      <c r="K7940">
        <v>10.78789845</v>
      </c>
      <c r="L7940">
        <v>76.474087109999999</v>
      </c>
      <c r="M7940">
        <v>0.76939245099999998</v>
      </c>
      <c r="N7940">
        <v>300.11</v>
      </c>
    </row>
    <row r="7941" spans="1:14" x14ac:dyDescent="0.25">
      <c r="A7941">
        <v>7939</v>
      </c>
      <c r="B7941" t="s">
        <v>322</v>
      </c>
      <c r="C7941" t="s">
        <v>19</v>
      </c>
      <c r="D7941" t="s">
        <v>112</v>
      </c>
      <c r="E7941" t="s">
        <v>62</v>
      </c>
      <c r="F7941">
        <v>24</v>
      </c>
      <c r="G7941">
        <v>0</v>
      </c>
      <c r="H7941">
        <v>28</v>
      </c>
      <c r="I7941">
        <v>11</v>
      </c>
      <c r="J7941">
        <v>2011</v>
      </c>
      <c r="K7941">
        <v>20.84288265</v>
      </c>
      <c r="L7941">
        <v>75.526124640000006</v>
      </c>
      <c r="M7941" s="1">
        <v>5.4400000000000001E-5</v>
      </c>
      <c r="N7941">
        <v>304.47666659999999</v>
      </c>
    </row>
    <row r="7942" spans="1:14" x14ac:dyDescent="0.25">
      <c r="A7942">
        <v>7940</v>
      </c>
      <c r="B7942" t="s">
        <v>322</v>
      </c>
      <c r="C7942" t="s">
        <v>23</v>
      </c>
      <c r="D7942" t="s">
        <v>267</v>
      </c>
      <c r="E7942" t="s">
        <v>62</v>
      </c>
      <c r="F7942">
        <v>15</v>
      </c>
      <c r="G7942">
        <v>0</v>
      </c>
      <c r="H7942">
        <v>8</v>
      </c>
      <c r="I7942">
        <v>12</v>
      </c>
      <c r="J7942">
        <v>2011</v>
      </c>
      <c r="K7942">
        <v>11.0600516</v>
      </c>
      <c r="L7942">
        <v>77.067958099999998</v>
      </c>
      <c r="M7942">
        <v>0.124927523</v>
      </c>
      <c r="N7942">
        <v>301.82</v>
      </c>
    </row>
    <row r="7943" spans="1:14" x14ac:dyDescent="0.25">
      <c r="A7943">
        <v>7941</v>
      </c>
      <c r="B7943" t="s">
        <v>322</v>
      </c>
      <c r="C7943" t="s">
        <v>23</v>
      </c>
      <c r="D7943" t="s">
        <v>677</v>
      </c>
      <c r="E7943" t="s">
        <v>77</v>
      </c>
      <c r="F7943">
        <v>31</v>
      </c>
      <c r="G7943">
        <v>2</v>
      </c>
      <c r="H7943">
        <v>8</v>
      </c>
      <c r="I7943">
        <v>12</v>
      </c>
      <c r="J7943">
        <v>2011</v>
      </c>
      <c r="K7943">
        <v>13.13014755</v>
      </c>
      <c r="L7943">
        <v>79.924353859999997</v>
      </c>
      <c r="M7943">
        <v>3.8512271000000001E-2</v>
      </c>
      <c r="N7943">
        <v>303.12</v>
      </c>
    </row>
    <row r="7944" spans="1:14" x14ac:dyDescent="0.25">
      <c r="A7944">
        <v>7942</v>
      </c>
      <c r="B7944" t="s">
        <v>322</v>
      </c>
      <c r="C7944" t="s">
        <v>23</v>
      </c>
      <c r="D7944" t="s">
        <v>341</v>
      </c>
      <c r="E7944" t="s">
        <v>77</v>
      </c>
      <c r="F7944">
        <v>10</v>
      </c>
      <c r="G7944">
        <v>0</v>
      </c>
      <c r="H7944">
        <v>11</v>
      </c>
      <c r="I7944">
        <v>12</v>
      </c>
      <c r="J7944">
        <v>2011</v>
      </c>
      <c r="K7944">
        <v>12.22721295</v>
      </c>
      <c r="L7944">
        <v>79.070155549999996</v>
      </c>
      <c r="M7944">
        <v>5.3884125999999997E-2</v>
      </c>
      <c r="N7944">
        <v>301.87</v>
      </c>
    </row>
    <row r="7945" spans="1:14" x14ac:dyDescent="0.25">
      <c r="A7945">
        <v>7943</v>
      </c>
      <c r="B7945" t="s">
        <v>322</v>
      </c>
      <c r="C7945" t="s">
        <v>38</v>
      </c>
      <c r="D7945" t="s">
        <v>480</v>
      </c>
      <c r="E7945" t="s">
        <v>17</v>
      </c>
      <c r="F7945">
        <v>29</v>
      </c>
      <c r="G7945">
        <v>0</v>
      </c>
      <c r="H7945">
        <v>29</v>
      </c>
      <c r="I7945">
        <v>11</v>
      </c>
      <c r="J7945">
        <v>2011</v>
      </c>
      <c r="K7945">
        <v>24.174599300000001</v>
      </c>
      <c r="L7945">
        <v>88.272133499999995</v>
      </c>
      <c r="M7945" s="1">
        <v>4.3399999999999998E-5</v>
      </c>
      <c r="N7945">
        <v>302.06666660000002</v>
      </c>
    </row>
    <row r="7946" spans="1:14" x14ac:dyDescent="0.25">
      <c r="A7946">
        <v>7944</v>
      </c>
      <c r="B7946" t="s">
        <v>322</v>
      </c>
      <c r="C7946" t="s">
        <v>38</v>
      </c>
      <c r="D7946" t="s">
        <v>568</v>
      </c>
      <c r="E7946" t="s">
        <v>17</v>
      </c>
      <c r="F7946">
        <v>40</v>
      </c>
      <c r="G7946">
        <v>2</v>
      </c>
      <c r="H7946">
        <v>6</v>
      </c>
      <c r="I7946">
        <v>12</v>
      </c>
      <c r="J7946">
        <v>2011</v>
      </c>
      <c r="K7946">
        <v>25.0057449</v>
      </c>
      <c r="L7946">
        <v>88.139848299999997</v>
      </c>
      <c r="M7946">
        <v>4.8726430000000003E-3</v>
      </c>
      <c r="N7946">
        <v>300.40800000000002</v>
      </c>
    </row>
    <row r="7947" spans="1:14" x14ac:dyDescent="0.25">
      <c r="A7947">
        <v>7945</v>
      </c>
      <c r="B7947" t="s">
        <v>322</v>
      </c>
      <c r="C7947" t="s">
        <v>45</v>
      </c>
      <c r="D7947" t="s">
        <v>109</v>
      </c>
      <c r="E7947" t="s">
        <v>17</v>
      </c>
      <c r="F7947">
        <v>337</v>
      </c>
      <c r="G7947">
        <v>0</v>
      </c>
      <c r="H7947">
        <v>28</v>
      </c>
      <c r="I7947">
        <v>11</v>
      </c>
      <c r="J7947">
        <v>2011</v>
      </c>
      <c r="K7947">
        <v>13.3400771</v>
      </c>
      <c r="L7947">
        <v>77.100620800000002</v>
      </c>
      <c r="M7947">
        <v>0.26846060199999999</v>
      </c>
      <c r="N7947">
        <v>301.12</v>
      </c>
    </row>
    <row r="7948" spans="1:14" x14ac:dyDescent="0.25">
      <c r="A7948">
        <v>7946</v>
      </c>
      <c r="B7948" t="s">
        <v>326</v>
      </c>
      <c r="C7948" t="s">
        <v>91</v>
      </c>
      <c r="D7948" t="s">
        <v>335</v>
      </c>
      <c r="E7948" t="s">
        <v>62</v>
      </c>
      <c r="F7948">
        <v>12</v>
      </c>
      <c r="G7948">
        <v>0</v>
      </c>
      <c r="H7948">
        <v>14</v>
      </c>
      <c r="I7948">
        <v>12</v>
      </c>
      <c r="J7948">
        <v>2011</v>
      </c>
      <c r="K7948">
        <v>17.722251700000001</v>
      </c>
      <c r="L7948">
        <v>83.326709840000007</v>
      </c>
      <c r="M7948">
        <v>5.2557530000000002E-3</v>
      </c>
      <c r="N7948">
        <v>302.38</v>
      </c>
    </row>
    <row r="7949" spans="1:14" x14ac:dyDescent="0.25">
      <c r="A7949">
        <v>7947</v>
      </c>
      <c r="B7949" t="s">
        <v>326</v>
      </c>
      <c r="C7949" t="s">
        <v>25</v>
      </c>
      <c r="D7949" t="s">
        <v>218</v>
      </c>
      <c r="E7949" t="s">
        <v>17</v>
      </c>
      <c r="F7949">
        <v>40</v>
      </c>
      <c r="G7949">
        <v>0</v>
      </c>
      <c r="H7949">
        <v>8</v>
      </c>
      <c r="I7949">
        <v>12</v>
      </c>
      <c r="J7949">
        <v>2011</v>
      </c>
      <c r="K7949">
        <v>21.191776149999999</v>
      </c>
      <c r="L7949">
        <v>72.954415780000005</v>
      </c>
      <c r="M7949" s="1">
        <v>3.9400000000000002E-5</v>
      </c>
      <c r="N7949">
        <v>305.39999999999998</v>
      </c>
    </row>
    <row r="7950" spans="1:14" x14ac:dyDescent="0.25">
      <c r="A7950">
        <v>7948</v>
      </c>
      <c r="B7950" t="s">
        <v>326</v>
      </c>
      <c r="C7950" t="s">
        <v>83</v>
      </c>
      <c r="D7950" t="s">
        <v>385</v>
      </c>
      <c r="E7950" t="s">
        <v>17</v>
      </c>
      <c r="F7950">
        <v>49</v>
      </c>
      <c r="G7950">
        <v>0</v>
      </c>
      <c r="H7950">
        <v>13</v>
      </c>
      <c r="I7950">
        <v>12</v>
      </c>
      <c r="J7950">
        <v>2011</v>
      </c>
      <c r="K7950">
        <v>30.384367399999999</v>
      </c>
      <c r="L7950">
        <v>76.770420999999999</v>
      </c>
      <c r="M7950">
        <v>0.17054629700000001</v>
      </c>
      <c r="N7950">
        <v>292.89999999999998</v>
      </c>
    </row>
    <row r="7951" spans="1:14" x14ac:dyDescent="0.25">
      <c r="A7951">
        <v>7949</v>
      </c>
      <c r="B7951" t="s">
        <v>326</v>
      </c>
      <c r="C7951" t="s">
        <v>100</v>
      </c>
      <c r="D7951" t="s">
        <v>523</v>
      </c>
      <c r="E7951" t="s">
        <v>17</v>
      </c>
      <c r="F7951">
        <v>62</v>
      </c>
      <c r="G7951">
        <v>0</v>
      </c>
      <c r="H7951">
        <v>11</v>
      </c>
      <c r="I7951">
        <v>12</v>
      </c>
      <c r="J7951">
        <v>2011</v>
      </c>
      <c r="K7951">
        <v>22.746422500000001</v>
      </c>
      <c r="L7951">
        <v>85.916892910000001</v>
      </c>
      <c r="M7951" s="1">
        <v>3.4799999999999999E-5</v>
      </c>
      <c r="N7951">
        <v>299.67200000000003</v>
      </c>
    </row>
    <row r="7952" spans="1:14" x14ac:dyDescent="0.25">
      <c r="A7952">
        <v>7950</v>
      </c>
      <c r="B7952" t="s">
        <v>326</v>
      </c>
      <c r="C7952" t="s">
        <v>100</v>
      </c>
      <c r="D7952" t="s">
        <v>166</v>
      </c>
      <c r="E7952" t="s">
        <v>21</v>
      </c>
      <c r="F7952">
        <v>99</v>
      </c>
      <c r="G7952">
        <v>0</v>
      </c>
      <c r="H7952">
        <v>11</v>
      </c>
      <c r="I7952">
        <v>12</v>
      </c>
      <c r="J7952">
        <v>2011</v>
      </c>
      <c r="K7952">
        <v>22.785923199999999</v>
      </c>
      <c r="L7952">
        <v>86.1716093</v>
      </c>
      <c r="M7952" s="1">
        <v>3.4799999999999999E-5</v>
      </c>
      <c r="N7952">
        <v>300.31</v>
      </c>
    </row>
    <row r="7953" spans="1:14" x14ac:dyDescent="0.25">
      <c r="A7953">
        <v>7951</v>
      </c>
      <c r="B7953" t="s">
        <v>326</v>
      </c>
      <c r="C7953" t="s">
        <v>45</v>
      </c>
      <c r="D7953" t="s">
        <v>693</v>
      </c>
      <c r="E7953" t="s">
        <v>17</v>
      </c>
      <c r="F7953">
        <v>10</v>
      </c>
      <c r="G7953">
        <v>0</v>
      </c>
      <c r="H7953">
        <v>8</v>
      </c>
      <c r="I7953">
        <v>12</v>
      </c>
      <c r="J7953">
        <v>2011</v>
      </c>
      <c r="K7953">
        <v>15.857266600000001</v>
      </c>
      <c r="L7953">
        <v>74.506934299999998</v>
      </c>
      <c r="M7953" s="1">
        <v>6.7600000000000003E-5</v>
      </c>
      <c r="N7953">
        <v>305.28399999999999</v>
      </c>
    </row>
    <row r="7954" spans="1:14" x14ac:dyDescent="0.25">
      <c r="A7954">
        <v>7952</v>
      </c>
      <c r="B7954" t="s">
        <v>326</v>
      </c>
      <c r="C7954" t="s">
        <v>19</v>
      </c>
      <c r="D7954" t="s">
        <v>66</v>
      </c>
      <c r="E7954" t="s">
        <v>55</v>
      </c>
      <c r="F7954">
        <v>47</v>
      </c>
      <c r="G7954">
        <v>1</v>
      </c>
      <c r="H7954">
        <v>7</v>
      </c>
      <c r="I7954">
        <v>12</v>
      </c>
      <c r="J7954">
        <v>2011</v>
      </c>
      <c r="K7954">
        <v>18.4928092</v>
      </c>
      <c r="L7954">
        <v>73.138070949999999</v>
      </c>
      <c r="M7954" s="1">
        <v>8.3999999999999995E-5</v>
      </c>
      <c r="N7954">
        <v>305.52333340000001</v>
      </c>
    </row>
    <row r="7955" spans="1:14" x14ac:dyDescent="0.25">
      <c r="A7955">
        <v>7953</v>
      </c>
      <c r="B7955" t="s">
        <v>326</v>
      </c>
      <c r="C7955" t="s">
        <v>19</v>
      </c>
      <c r="D7955" t="s">
        <v>66</v>
      </c>
      <c r="E7955" t="s">
        <v>17</v>
      </c>
      <c r="F7955">
        <v>27</v>
      </c>
      <c r="G7955">
        <v>0</v>
      </c>
      <c r="H7955">
        <v>4</v>
      </c>
      <c r="I7955">
        <v>12</v>
      </c>
      <c r="J7955">
        <v>2011</v>
      </c>
      <c r="K7955">
        <v>18.4928092</v>
      </c>
      <c r="L7955">
        <v>73.138070949999999</v>
      </c>
      <c r="M7955">
        <v>4.0083211000000001E-2</v>
      </c>
      <c r="N7955">
        <v>304.83999999999997</v>
      </c>
    </row>
    <row r="7956" spans="1:14" x14ac:dyDescent="0.25">
      <c r="A7956">
        <v>7954</v>
      </c>
      <c r="B7956" t="s">
        <v>326</v>
      </c>
      <c r="C7956" t="s">
        <v>19</v>
      </c>
      <c r="D7956" t="s">
        <v>215</v>
      </c>
      <c r="E7956" t="s">
        <v>55</v>
      </c>
      <c r="F7956">
        <v>6</v>
      </c>
      <c r="G7956">
        <v>1</v>
      </c>
      <c r="H7956">
        <v>9</v>
      </c>
      <c r="I7956">
        <v>12</v>
      </c>
      <c r="J7956">
        <v>2011</v>
      </c>
      <c r="K7956">
        <v>20.0112475</v>
      </c>
      <c r="L7956">
        <v>73.790236399999998</v>
      </c>
      <c r="M7956" s="1">
        <v>4.46E-5</v>
      </c>
      <c r="N7956">
        <v>306.06333339999998</v>
      </c>
    </row>
    <row r="7957" spans="1:14" x14ac:dyDescent="0.25">
      <c r="A7957">
        <v>7955</v>
      </c>
      <c r="B7957" t="s">
        <v>326</v>
      </c>
      <c r="C7957" t="s">
        <v>23</v>
      </c>
      <c r="D7957" t="s">
        <v>307</v>
      </c>
      <c r="E7957" t="s">
        <v>17</v>
      </c>
      <c r="F7957">
        <v>15</v>
      </c>
      <c r="G7957">
        <v>0</v>
      </c>
      <c r="H7957">
        <v>12</v>
      </c>
      <c r="I7957">
        <v>12</v>
      </c>
      <c r="J7957">
        <v>2011</v>
      </c>
      <c r="K7957">
        <v>10.330329900000001</v>
      </c>
      <c r="L7957">
        <v>78.067397909999997</v>
      </c>
      <c r="M7957">
        <v>0.13543935100000001</v>
      </c>
      <c r="N7957">
        <v>300.63</v>
      </c>
    </row>
    <row r="7958" spans="1:14" x14ac:dyDescent="0.25">
      <c r="A7958">
        <v>7956</v>
      </c>
      <c r="B7958" t="s">
        <v>326</v>
      </c>
      <c r="C7958" t="s">
        <v>23</v>
      </c>
      <c r="D7958" t="s">
        <v>528</v>
      </c>
      <c r="E7958" t="s">
        <v>62</v>
      </c>
      <c r="F7958">
        <v>33</v>
      </c>
      <c r="G7958">
        <v>0</v>
      </c>
      <c r="H7958">
        <v>14</v>
      </c>
      <c r="I7958">
        <v>12</v>
      </c>
      <c r="J7958">
        <v>2011</v>
      </c>
      <c r="K7958">
        <v>11.7564329</v>
      </c>
      <c r="L7958">
        <v>79.763464400000004</v>
      </c>
      <c r="M7958">
        <v>0.100120189</v>
      </c>
      <c r="N7958">
        <v>299.33999999999997</v>
      </c>
    </row>
    <row r="7959" spans="1:14" x14ac:dyDescent="0.25">
      <c r="A7959">
        <v>7957</v>
      </c>
      <c r="B7959" t="s">
        <v>326</v>
      </c>
      <c r="C7959" t="s">
        <v>23</v>
      </c>
      <c r="D7959" t="s">
        <v>153</v>
      </c>
      <c r="E7959" t="s">
        <v>17</v>
      </c>
      <c r="F7959">
        <v>32</v>
      </c>
      <c r="G7959">
        <v>0</v>
      </c>
      <c r="H7959">
        <v>18</v>
      </c>
      <c r="I7959">
        <v>12</v>
      </c>
      <c r="J7959">
        <v>2011</v>
      </c>
      <c r="K7959">
        <v>10.786026700000001</v>
      </c>
      <c r="L7959">
        <v>79.1381497</v>
      </c>
      <c r="M7959">
        <v>5.6329341999999998E-2</v>
      </c>
      <c r="N7959">
        <v>300.37</v>
      </c>
    </row>
    <row r="7960" spans="1:14" x14ac:dyDescent="0.25">
      <c r="A7960">
        <v>7958</v>
      </c>
      <c r="B7960" t="s">
        <v>326</v>
      </c>
      <c r="C7960" t="s">
        <v>23</v>
      </c>
      <c r="D7960" t="s">
        <v>341</v>
      </c>
      <c r="E7960" t="s">
        <v>62</v>
      </c>
      <c r="F7960">
        <v>9</v>
      </c>
      <c r="G7960">
        <v>0</v>
      </c>
      <c r="H7960">
        <v>18</v>
      </c>
      <c r="I7960">
        <v>12</v>
      </c>
      <c r="J7960">
        <v>2011</v>
      </c>
      <c r="K7960">
        <v>12.22721295</v>
      </c>
      <c r="L7960">
        <v>79.070155549999996</v>
      </c>
      <c r="M7960">
        <v>4.8063435000000002E-2</v>
      </c>
      <c r="N7960">
        <v>300.7</v>
      </c>
    </row>
    <row r="7961" spans="1:14" x14ac:dyDescent="0.25">
      <c r="A7961">
        <v>7959</v>
      </c>
      <c r="B7961" t="s">
        <v>326</v>
      </c>
      <c r="C7961" t="s">
        <v>25</v>
      </c>
      <c r="D7961" t="s">
        <v>409</v>
      </c>
      <c r="E7961" t="s">
        <v>17</v>
      </c>
      <c r="F7961">
        <v>231</v>
      </c>
      <c r="G7961">
        <v>0</v>
      </c>
      <c r="H7961">
        <v>22</v>
      </c>
      <c r="I7961">
        <v>11</v>
      </c>
      <c r="J7961">
        <v>2011</v>
      </c>
      <c r="K7961">
        <v>22.305326300000001</v>
      </c>
      <c r="L7961">
        <v>70.802837699999998</v>
      </c>
      <c r="M7961" s="1">
        <v>9.1399999999999999E-5</v>
      </c>
      <c r="N7961">
        <v>308.77</v>
      </c>
    </row>
    <row r="7962" spans="1:14" x14ac:dyDescent="0.25">
      <c r="A7962">
        <v>7960</v>
      </c>
      <c r="B7962" t="s">
        <v>326</v>
      </c>
      <c r="C7962" t="s">
        <v>25</v>
      </c>
      <c r="D7962" t="s">
        <v>409</v>
      </c>
      <c r="E7962" t="s">
        <v>17</v>
      </c>
      <c r="F7962">
        <v>29</v>
      </c>
      <c r="G7962">
        <v>0</v>
      </c>
      <c r="H7962">
        <v>2</v>
      </c>
      <c r="I7962">
        <v>12</v>
      </c>
      <c r="J7962">
        <v>2011</v>
      </c>
      <c r="K7962">
        <v>22.305326300000001</v>
      </c>
      <c r="L7962">
        <v>70.802837699999998</v>
      </c>
      <c r="M7962">
        <v>8.3824699999999997E-4</v>
      </c>
      <c r="N7962">
        <v>305.22500000000002</v>
      </c>
    </row>
    <row r="7963" spans="1:14" x14ac:dyDescent="0.25">
      <c r="A7963">
        <v>7961</v>
      </c>
      <c r="B7963" t="s">
        <v>326</v>
      </c>
      <c r="C7963" t="s">
        <v>19</v>
      </c>
      <c r="D7963" t="s">
        <v>211</v>
      </c>
      <c r="E7963" t="s">
        <v>55</v>
      </c>
      <c r="F7963">
        <v>9</v>
      </c>
      <c r="G7963">
        <v>0</v>
      </c>
      <c r="H7963">
        <v>23</v>
      </c>
      <c r="I7963">
        <v>11</v>
      </c>
      <c r="J7963">
        <v>2011</v>
      </c>
      <c r="K7963">
        <v>19.162772499999999</v>
      </c>
      <c r="L7963">
        <v>74.858024299999997</v>
      </c>
      <c r="M7963" s="1">
        <v>8.7100000000000003E-5</v>
      </c>
      <c r="N7963">
        <v>308.16666659999999</v>
      </c>
    </row>
    <row r="7964" spans="1:14" x14ac:dyDescent="0.25">
      <c r="A7964">
        <v>7962</v>
      </c>
      <c r="B7964" t="s">
        <v>326</v>
      </c>
      <c r="C7964" t="s">
        <v>19</v>
      </c>
      <c r="D7964" t="s">
        <v>215</v>
      </c>
      <c r="E7964" t="s">
        <v>62</v>
      </c>
      <c r="F7964">
        <v>17</v>
      </c>
      <c r="G7964">
        <v>0</v>
      </c>
      <c r="H7964">
        <v>21</v>
      </c>
      <c r="I7964">
        <v>11</v>
      </c>
      <c r="J7964">
        <v>2011</v>
      </c>
      <c r="K7964">
        <v>20.0112475</v>
      </c>
      <c r="L7964">
        <v>73.790236399999998</v>
      </c>
      <c r="M7964" s="1">
        <v>9.6500000000000001E-5</v>
      </c>
      <c r="N7964">
        <v>306.7</v>
      </c>
    </row>
    <row r="7965" spans="1:14" x14ac:dyDescent="0.25">
      <c r="A7965">
        <v>7963</v>
      </c>
      <c r="B7965" t="s">
        <v>326</v>
      </c>
      <c r="C7965" t="s">
        <v>19</v>
      </c>
      <c r="D7965" t="s">
        <v>190</v>
      </c>
      <c r="E7965" t="s">
        <v>21</v>
      </c>
      <c r="F7965">
        <v>124</v>
      </c>
      <c r="G7965">
        <v>0</v>
      </c>
      <c r="H7965">
        <v>16</v>
      </c>
      <c r="I7965">
        <v>11</v>
      </c>
      <c r="J7965">
        <v>2011</v>
      </c>
      <c r="K7965">
        <v>19.194329400000001</v>
      </c>
      <c r="L7965">
        <v>72.970177899999996</v>
      </c>
      <c r="M7965" s="1">
        <v>2.7399999999999999E-5</v>
      </c>
      <c r="N7965">
        <v>305.0333334</v>
      </c>
    </row>
    <row r="7966" spans="1:14" x14ac:dyDescent="0.25">
      <c r="A7966">
        <v>7964</v>
      </c>
      <c r="B7966" t="s">
        <v>326</v>
      </c>
      <c r="C7966" t="s">
        <v>34</v>
      </c>
      <c r="D7966" t="s">
        <v>212</v>
      </c>
      <c r="E7966" t="s">
        <v>17</v>
      </c>
      <c r="F7966">
        <v>45</v>
      </c>
      <c r="G7966">
        <v>0</v>
      </c>
      <c r="H7966">
        <v>8</v>
      </c>
      <c r="I7966">
        <v>10</v>
      </c>
      <c r="J7966">
        <v>2011</v>
      </c>
      <c r="K7966">
        <v>20.1160666</v>
      </c>
      <c r="L7966">
        <v>85.11195644</v>
      </c>
      <c r="M7966">
        <v>0.14598946199999999</v>
      </c>
      <c r="N7966">
        <v>302.33999999999997</v>
      </c>
    </row>
    <row r="7967" spans="1:14" x14ac:dyDescent="0.25">
      <c r="A7967">
        <v>7965</v>
      </c>
      <c r="B7967" t="s">
        <v>326</v>
      </c>
      <c r="C7967" t="s">
        <v>83</v>
      </c>
      <c r="D7967" t="s">
        <v>669</v>
      </c>
      <c r="E7967" t="s">
        <v>17</v>
      </c>
      <c r="F7967">
        <v>109</v>
      </c>
      <c r="G7967">
        <v>0</v>
      </c>
      <c r="H7967">
        <v>3</v>
      </c>
      <c r="I7967">
        <v>12</v>
      </c>
      <c r="J7967">
        <v>2011</v>
      </c>
      <c r="K7967">
        <v>28.428262350000001</v>
      </c>
      <c r="L7967">
        <v>77.002700149999995</v>
      </c>
      <c r="M7967" s="1">
        <v>5.77E-5</v>
      </c>
      <c r="N7967">
        <v>298.50400000000002</v>
      </c>
    </row>
    <row r="7968" spans="1:14" x14ac:dyDescent="0.25">
      <c r="A7968">
        <v>7966</v>
      </c>
      <c r="B7968" t="s">
        <v>326</v>
      </c>
      <c r="C7968" t="s">
        <v>23</v>
      </c>
      <c r="D7968" t="s">
        <v>778</v>
      </c>
      <c r="E7968" t="s">
        <v>77</v>
      </c>
      <c r="F7968">
        <v>15</v>
      </c>
      <c r="G7968">
        <v>0</v>
      </c>
      <c r="H7968">
        <v>12</v>
      </c>
      <c r="I7968">
        <v>12</v>
      </c>
      <c r="J7968">
        <v>2011</v>
      </c>
      <c r="K7968">
        <v>9.5398669999999992</v>
      </c>
      <c r="L7968">
        <v>77.619790399999999</v>
      </c>
      <c r="M7968">
        <v>0.114016466</v>
      </c>
      <c r="N7968">
        <v>302.00799999999998</v>
      </c>
    </row>
    <row r="7969" spans="1:14" x14ac:dyDescent="0.25">
      <c r="A7969">
        <v>7967</v>
      </c>
      <c r="B7969" t="s">
        <v>326</v>
      </c>
      <c r="C7969" t="s">
        <v>38</v>
      </c>
      <c r="D7969" t="s">
        <v>115</v>
      </c>
      <c r="E7969" t="s">
        <v>62</v>
      </c>
      <c r="F7969">
        <v>780</v>
      </c>
      <c r="G7969">
        <v>0</v>
      </c>
      <c r="H7969">
        <v>3</v>
      </c>
      <c r="I7969">
        <v>11</v>
      </c>
      <c r="J7969">
        <v>2011</v>
      </c>
      <c r="K7969">
        <v>26.473304800000001</v>
      </c>
      <c r="L7969">
        <v>88.678866859999999</v>
      </c>
      <c r="M7969">
        <v>1.1327139E-2</v>
      </c>
      <c r="N7969">
        <v>298.05599999999998</v>
      </c>
    </row>
    <row r="7970" spans="1:14" x14ac:dyDescent="0.25">
      <c r="A7970">
        <v>7968</v>
      </c>
      <c r="B7970" t="s">
        <v>327</v>
      </c>
      <c r="C7970" t="s">
        <v>91</v>
      </c>
      <c r="D7970" t="s">
        <v>92</v>
      </c>
      <c r="E7970" t="s">
        <v>17</v>
      </c>
      <c r="F7970">
        <v>48</v>
      </c>
      <c r="G7970">
        <v>0</v>
      </c>
      <c r="H7970">
        <v>13</v>
      </c>
      <c r="I7970">
        <v>12</v>
      </c>
      <c r="J7970">
        <v>2011</v>
      </c>
      <c r="K7970">
        <v>16.213991450000002</v>
      </c>
      <c r="L7970">
        <v>81.025728139999998</v>
      </c>
      <c r="M7970">
        <v>3.7986579999999999E-2</v>
      </c>
      <c r="N7970">
        <v>302.33600000000001</v>
      </c>
    </row>
    <row r="7971" spans="1:14" x14ac:dyDescent="0.25">
      <c r="A7971">
        <v>7969</v>
      </c>
      <c r="B7971" t="s">
        <v>327</v>
      </c>
      <c r="C7971" t="s">
        <v>95</v>
      </c>
      <c r="D7971" t="s">
        <v>226</v>
      </c>
      <c r="E7971" t="s">
        <v>62</v>
      </c>
      <c r="F7971">
        <v>105</v>
      </c>
      <c r="G7971">
        <v>0</v>
      </c>
      <c r="H7971">
        <v>12</v>
      </c>
      <c r="I7971">
        <v>12</v>
      </c>
      <c r="J7971">
        <v>2011</v>
      </c>
      <c r="K7971">
        <v>21.825599</v>
      </c>
      <c r="L7971">
        <v>75.614182</v>
      </c>
      <c r="M7971" s="1">
        <v>2.7399999999999999E-5</v>
      </c>
      <c r="N7971">
        <v>306.37666660000002</v>
      </c>
    </row>
    <row r="7972" spans="1:14" x14ac:dyDescent="0.25">
      <c r="A7972">
        <v>7970</v>
      </c>
      <c r="B7972" t="s">
        <v>327</v>
      </c>
      <c r="C7972" t="s">
        <v>23</v>
      </c>
      <c r="D7972" t="s">
        <v>56</v>
      </c>
      <c r="E7972" t="s">
        <v>55</v>
      </c>
      <c r="F7972">
        <v>7</v>
      </c>
      <c r="G7972">
        <v>0</v>
      </c>
      <c r="H7972">
        <v>15</v>
      </c>
      <c r="I7972">
        <v>12</v>
      </c>
      <c r="J7972">
        <v>2011</v>
      </c>
      <c r="K7972">
        <v>11.07603595</v>
      </c>
      <c r="L7972">
        <v>79.117455379999996</v>
      </c>
      <c r="M7972">
        <v>9.0050009E-2</v>
      </c>
      <c r="N7972">
        <v>299.94799999999998</v>
      </c>
    </row>
    <row r="7973" spans="1:14" x14ac:dyDescent="0.25">
      <c r="A7973">
        <v>7971</v>
      </c>
      <c r="B7973" t="s">
        <v>327</v>
      </c>
      <c r="C7973" t="s">
        <v>23</v>
      </c>
      <c r="D7973" t="s">
        <v>397</v>
      </c>
      <c r="E7973" t="s">
        <v>55</v>
      </c>
      <c r="F7973">
        <v>14</v>
      </c>
      <c r="G7973">
        <v>1</v>
      </c>
      <c r="H7973">
        <v>18</v>
      </c>
      <c r="I7973">
        <v>12</v>
      </c>
      <c r="J7973">
        <v>2011</v>
      </c>
      <c r="K7973">
        <v>11.369204399999999</v>
      </c>
      <c r="L7973">
        <v>77.676626870000007</v>
      </c>
      <c r="M7973">
        <v>1.3963880999999999E-2</v>
      </c>
      <c r="N7973">
        <v>302.42</v>
      </c>
    </row>
    <row r="7974" spans="1:14" x14ac:dyDescent="0.25">
      <c r="A7974">
        <v>7972</v>
      </c>
      <c r="B7974" t="s">
        <v>327</v>
      </c>
      <c r="C7974" t="s">
        <v>38</v>
      </c>
      <c r="D7974" t="s">
        <v>47</v>
      </c>
      <c r="E7974" t="s">
        <v>17</v>
      </c>
      <c r="F7974">
        <v>23</v>
      </c>
      <c r="G7974">
        <v>0</v>
      </c>
      <c r="H7974">
        <v>16</v>
      </c>
      <c r="I7974">
        <v>12</v>
      </c>
      <c r="J7974">
        <v>2011</v>
      </c>
      <c r="K7974">
        <v>22.576066900000001</v>
      </c>
      <c r="L7974">
        <v>88.420067579999994</v>
      </c>
      <c r="M7974">
        <v>6.1268709999999999E-3</v>
      </c>
      <c r="N7974">
        <v>296.9666666</v>
      </c>
    </row>
    <row r="7975" spans="1:14" x14ac:dyDescent="0.25">
      <c r="A7975">
        <v>7973</v>
      </c>
      <c r="B7975" t="s">
        <v>327</v>
      </c>
      <c r="C7975" t="s">
        <v>45</v>
      </c>
      <c r="D7975" t="s">
        <v>693</v>
      </c>
      <c r="E7975" t="s">
        <v>17</v>
      </c>
      <c r="F7975">
        <v>10</v>
      </c>
      <c r="G7975">
        <v>0</v>
      </c>
      <c r="H7975">
        <v>8</v>
      </c>
      <c r="I7975">
        <v>12</v>
      </c>
      <c r="J7975">
        <v>2011</v>
      </c>
      <c r="K7975">
        <v>15.857266600000001</v>
      </c>
      <c r="L7975">
        <v>74.506934299999998</v>
      </c>
      <c r="M7975" s="1">
        <v>6.7600000000000003E-5</v>
      </c>
      <c r="N7975">
        <v>305.28399999999999</v>
      </c>
    </row>
    <row r="7976" spans="1:14" x14ac:dyDescent="0.25">
      <c r="A7976">
        <v>7974</v>
      </c>
      <c r="B7976" t="s">
        <v>327</v>
      </c>
      <c r="C7976" t="s">
        <v>95</v>
      </c>
      <c r="D7976" t="s">
        <v>591</v>
      </c>
      <c r="E7976" t="s">
        <v>62</v>
      </c>
      <c r="F7976">
        <v>63</v>
      </c>
      <c r="G7976">
        <v>0</v>
      </c>
      <c r="H7976">
        <v>3</v>
      </c>
      <c r="I7976">
        <v>11</v>
      </c>
      <c r="J7976">
        <v>2011</v>
      </c>
      <c r="K7976">
        <v>24.855778050000001</v>
      </c>
      <c r="L7976">
        <v>79.047063469999998</v>
      </c>
      <c r="M7976" s="1">
        <v>5.0599999999999997E-5</v>
      </c>
      <c r="N7976">
        <v>307.83333340000001</v>
      </c>
    </row>
    <row r="7977" spans="1:14" x14ac:dyDescent="0.25">
      <c r="A7977">
        <v>7975</v>
      </c>
      <c r="B7977" t="s">
        <v>327</v>
      </c>
      <c r="C7977" t="s">
        <v>19</v>
      </c>
      <c r="D7977" t="s">
        <v>358</v>
      </c>
      <c r="E7977" t="s">
        <v>62</v>
      </c>
      <c r="F7977">
        <v>7</v>
      </c>
      <c r="G7977">
        <v>0</v>
      </c>
      <c r="H7977">
        <v>18</v>
      </c>
      <c r="I7977">
        <v>11</v>
      </c>
      <c r="J7977">
        <v>2011</v>
      </c>
      <c r="K7977">
        <v>20.287417749999999</v>
      </c>
      <c r="L7977">
        <v>77.236965499999997</v>
      </c>
      <c r="M7977" s="1">
        <v>4.57E-5</v>
      </c>
      <c r="N7977">
        <v>309.40333340000001</v>
      </c>
    </row>
    <row r="7978" spans="1:14" x14ac:dyDescent="0.25">
      <c r="A7978">
        <v>7976</v>
      </c>
      <c r="B7978" t="s">
        <v>327</v>
      </c>
      <c r="C7978" t="s">
        <v>23</v>
      </c>
      <c r="D7978" t="s">
        <v>803</v>
      </c>
      <c r="E7978" t="s">
        <v>17</v>
      </c>
      <c r="F7978">
        <v>29</v>
      </c>
      <c r="G7978">
        <v>0</v>
      </c>
      <c r="H7978">
        <v>6</v>
      </c>
      <c r="I7978">
        <v>12</v>
      </c>
      <c r="J7978">
        <v>2011</v>
      </c>
      <c r="K7978">
        <v>8.8052601999999993</v>
      </c>
      <c r="L7978">
        <v>78.145274499999999</v>
      </c>
      <c r="M7978">
        <v>0.21150179099999999</v>
      </c>
      <c r="N7978">
        <v>302.01499999999999</v>
      </c>
    </row>
    <row r="7979" spans="1:14" x14ac:dyDescent="0.25">
      <c r="A7979">
        <v>7977</v>
      </c>
      <c r="B7979" t="s">
        <v>14</v>
      </c>
      <c r="C7979" t="s">
        <v>120</v>
      </c>
      <c r="D7979" t="s">
        <v>262</v>
      </c>
      <c r="E7979" t="s">
        <v>17</v>
      </c>
      <c r="F7979">
        <v>463</v>
      </c>
      <c r="H7979">
        <v>28</v>
      </c>
      <c r="I7979">
        <v>12</v>
      </c>
      <c r="J7979">
        <v>2009</v>
      </c>
      <c r="K7979">
        <v>26.304149150000001</v>
      </c>
      <c r="L7979">
        <v>92.716059740000006</v>
      </c>
      <c r="M7979">
        <v>4.2577790999999997E-2</v>
      </c>
      <c r="N7979">
        <v>291.52333340000001</v>
      </c>
    </row>
    <row r="7980" spans="1:14" x14ac:dyDescent="0.25">
      <c r="A7980">
        <v>7978</v>
      </c>
      <c r="B7980" t="s">
        <v>14</v>
      </c>
      <c r="C7980" t="s">
        <v>19</v>
      </c>
      <c r="D7980" t="s">
        <v>221</v>
      </c>
      <c r="E7980" t="s">
        <v>17</v>
      </c>
      <c r="F7980">
        <v>23</v>
      </c>
      <c r="H7980">
        <v>29</v>
      </c>
      <c r="I7980">
        <v>12</v>
      </c>
      <c r="J7980">
        <v>2009</v>
      </c>
      <c r="K7980">
        <v>18.169843950000001</v>
      </c>
      <c r="L7980">
        <v>76.117963209999999</v>
      </c>
      <c r="M7980">
        <v>1.3119703E-2</v>
      </c>
      <c r="N7980">
        <v>306.39600000000002</v>
      </c>
    </row>
    <row r="7981" spans="1:14" x14ac:dyDescent="0.25">
      <c r="A7981">
        <v>7979</v>
      </c>
      <c r="B7981" t="s">
        <v>14</v>
      </c>
      <c r="C7981" t="s">
        <v>19</v>
      </c>
      <c r="D7981" t="s">
        <v>374</v>
      </c>
      <c r="E7981" t="s">
        <v>77</v>
      </c>
      <c r="F7981">
        <v>32</v>
      </c>
      <c r="H7981">
        <v>28</v>
      </c>
      <c r="I7981">
        <v>12</v>
      </c>
      <c r="J7981">
        <v>2009</v>
      </c>
      <c r="K7981">
        <v>17.282607899999999</v>
      </c>
      <c r="L7981">
        <v>73.456978699999993</v>
      </c>
      <c r="M7981">
        <v>2.6019599999999997E-4</v>
      </c>
      <c r="N7981">
        <v>304.95600000000002</v>
      </c>
    </row>
    <row r="7982" spans="1:14" x14ac:dyDescent="0.25">
      <c r="A7982">
        <v>7980</v>
      </c>
      <c r="B7982" t="s">
        <v>14</v>
      </c>
      <c r="C7982" t="s">
        <v>113</v>
      </c>
      <c r="D7982" t="s">
        <v>527</v>
      </c>
      <c r="E7982" t="s">
        <v>17</v>
      </c>
      <c r="F7982">
        <v>48</v>
      </c>
      <c r="H7982">
        <v>30</v>
      </c>
      <c r="I7982">
        <v>12</v>
      </c>
      <c r="J7982">
        <v>2009</v>
      </c>
      <c r="K7982">
        <v>27.5</v>
      </c>
      <c r="L7982">
        <v>76.5</v>
      </c>
      <c r="M7982">
        <v>1.99409E-4</v>
      </c>
      <c r="N7982">
        <v>295.49666660000003</v>
      </c>
    </row>
    <row r="7983" spans="1:14" x14ac:dyDescent="0.25">
      <c r="A7983">
        <v>7981</v>
      </c>
      <c r="B7983" t="s">
        <v>18</v>
      </c>
      <c r="C7983" t="s">
        <v>97</v>
      </c>
      <c r="D7983" t="s">
        <v>582</v>
      </c>
      <c r="E7983" t="s">
        <v>17</v>
      </c>
      <c r="F7983">
        <v>104</v>
      </c>
      <c r="H7983">
        <v>9</v>
      </c>
      <c r="I7983">
        <v>1</v>
      </c>
      <c r="J7983">
        <v>2010</v>
      </c>
      <c r="K7983">
        <v>30.909015700000001</v>
      </c>
      <c r="L7983">
        <v>75.851601000000002</v>
      </c>
      <c r="M7983">
        <v>0.13817492100000001</v>
      </c>
      <c r="N7983">
        <v>285.024</v>
      </c>
    </row>
    <row r="7984" spans="1:14" x14ac:dyDescent="0.25">
      <c r="A7984">
        <v>7982</v>
      </c>
      <c r="B7984" t="s">
        <v>18</v>
      </c>
      <c r="C7984" t="s">
        <v>19</v>
      </c>
      <c r="D7984" t="s">
        <v>435</v>
      </c>
      <c r="E7984" t="s">
        <v>17</v>
      </c>
      <c r="F7984">
        <v>113</v>
      </c>
      <c r="H7984">
        <v>30</v>
      </c>
      <c r="I7984">
        <v>12</v>
      </c>
      <c r="J7984">
        <v>2009</v>
      </c>
      <c r="K7984">
        <v>17.1726928</v>
      </c>
      <c r="L7984">
        <v>74.58676543</v>
      </c>
      <c r="M7984">
        <v>1.9379288000000001E-2</v>
      </c>
      <c r="N7984">
        <v>302.66666659999999</v>
      </c>
    </row>
    <row r="7985" spans="1:14" x14ac:dyDescent="0.25">
      <c r="A7985">
        <v>7983</v>
      </c>
      <c r="B7985" t="s">
        <v>22</v>
      </c>
      <c r="C7985" t="s">
        <v>23</v>
      </c>
      <c r="D7985" t="s">
        <v>309</v>
      </c>
      <c r="E7985" t="s">
        <v>62</v>
      </c>
      <c r="F7985">
        <v>26</v>
      </c>
      <c r="G7985">
        <v>1</v>
      </c>
      <c r="H7985">
        <v>10</v>
      </c>
      <c r="I7985">
        <v>1</v>
      </c>
      <c r="J7985">
        <v>2010</v>
      </c>
      <c r="K7985">
        <v>9.3895523000000001</v>
      </c>
      <c r="L7985">
        <v>78.859070720000005</v>
      </c>
      <c r="N7985">
        <v>301.73</v>
      </c>
    </row>
    <row r="7986" spans="1:14" x14ac:dyDescent="0.25">
      <c r="A7986">
        <v>7984</v>
      </c>
      <c r="B7986" t="s">
        <v>22</v>
      </c>
      <c r="C7986" t="s">
        <v>134</v>
      </c>
      <c r="D7986" t="s">
        <v>134</v>
      </c>
      <c r="E7986" t="s">
        <v>62</v>
      </c>
      <c r="F7986">
        <v>8</v>
      </c>
      <c r="H7986">
        <v>4</v>
      </c>
      <c r="I7986">
        <v>1</v>
      </c>
      <c r="J7986">
        <v>2010</v>
      </c>
      <c r="K7986">
        <v>11.9340568</v>
      </c>
      <c r="L7986">
        <v>79.830644699999993</v>
      </c>
      <c r="M7986">
        <v>3.4981116E-2</v>
      </c>
      <c r="N7986">
        <v>300.11500000000001</v>
      </c>
    </row>
    <row r="7987" spans="1:14" x14ac:dyDescent="0.25">
      <c r="A7987">
        <v>7985</v>
      </c>
      <c r="B7987" t="s">
        <v>186</v>
      </c>
      <c r="C7987" t="s">
        <v>25</v>
      </c>
      <c r="D7987" t="s">
        <v>754</v>
      </c>
      <c r="E7987" t="s">
        <v>17</v>
      </c>
      <c r="F7987">
        <v>45</v>
      </c>
      <c r="H7987">
        <v>25</v>
      </c>
      <c r="I7987">
        <v>1</v>
      </c>
      <c r="J7987">
        <v>2010</v>
      </c>
      <c r="K7987">
        <v>20.866667</v>
      </c>
      <c r="L7987">
        <v>70.75</v>
      </c>
      <c r="M7987" s="1">
        <v>3.1600000000000002E-5</v>
      </c>
      <c r="N7987">
        <v>306.93333339999998</v>
      </c>
    </row>
    <row r="7988" spans="1:14" x14ac:dyDescent="0.25">
      <c r="A7988">
        <v>7986</v>
      </c>
      <c r="B7988" t="s">
        <v>186</v>
      </c>
      <c r="C7988" t="s">
        <v>45</v>
      </c>
      <c r="D7988" t="s">
        <v>880</v>
      </c>
      <c r="E7988" t="s">
        <v>17</v>
      </c>
      <c r="F7988">
        <v>23</v>
      </c>
      <c r="G7988">
        <v>1</v>
      </c>
      <c r="H7988">
        <v>19</v>
      </c>
      <c r="I7988">
        <v>1</v>
      </c>
      <c r="J7988">
        <v>2010</v>
      </c>
      <c r="K7988">
        <v>14.4679807</v>
      </c>
      <c r="L7988">
        <v>75.919568200000001</v>
      </c>
      <c r="M7988">
        <v>6.7851926000000007E-2</v>
      </c>
      <c r="N7988">
        <v>303.70999999999998</v>
      </c>
    </row>
    <row r="7989" spans="1:14" x14ac:dyDescent="0.25">
      <c r="A7989">
        <v>7987</v>
      </c>
      <c r="B7989" t="s">
        <v>186</v>
      </c>
      <c r="C7989" t="s">
        <v>19</v>
      </c>
      <c r="D7989" t="s">
        <v>255</v>
      </c>
      <c r="E7989" t="s">
        <v>55</v>
      </c>
      <c r="F7989">
        <v>90</v>
      </c>
      <c r="H7989">
        <v>13</v>
      </c>
      <c r="I7989">
        <v>1</v>
      </c>
      <c r="J7989">
        <v>2010</v>
      </c>
      <c r="K7989">
        <v>18.991844199999999</v>
      </c>
      <c r="L7989">
        <v>75.909784000000002</v>
      </c>
      <c r="M7989">
        <v>7.6962887999999993E-2</v>
      </c>
      <c r="N7989">
        <v>303.17333339999999</v>
      </c>
    </row>
    <row r="7990" spans="1:14" x14ac:dyDescent="0.25">
      <c r="A7990">
        <v>7988</v>
      </c>
      <c r="B7990" t="s">
        <v>186</v>
      </c>
      <c r="C7990" t="s">
        <v>23</v>
      </c>
      <c r="D7990" t="s">
        <v>344</v>
      </c>
      <c r="E7990" t="s">
        <v>17</v>
      </c>
      <c r="F7990">
        <v>11</v>
      </c>
      <c r="H7990">
        <v>24</v>
      </c>
      <c r="I7990">
        <v>1</v>
      </c>
      <c r="J7990">
        <v>2010</v>
      </c>
      <c r="K7990">
        <v>11.9415377</v>
      </c>
      <c r="L7990">
        <v>79.486146899999994</v>
      </c>
      <c r="M7990">
        <v>2.3550168E-2</v>
      </c>
      <c r="N7990">
        <v>301.18</v>
      </c>
    </row>
    <row r="7991" spans="1:14" x14ac:dyDescent="0.25">
      <c r="A7991">
        <v>7989</v>
      </c>
      <c r="B7991" t="s">
        <v>29</v>
      </c>
      <c r="C7991" t="s">
        <v>45</v>
      </c>
      <c r="D7991" t="s">
        <v>354</v>
      </c>
      <c r="E7991" t="s">
        <v>17</v>
      </c>
      <c r="F7991">
        <v>21</v>
      </c>
      <c r="H7991">
        <v>14</v>
      </c>
      <c r="I7991">
        <v>1</v>
      </c>
      <c r="J7991">
        <v>2010</v>
      </c>
      <c r="K7991">
        <v>13.318014</v>
      </c>
      <c r="L7991">
        <v>75.773874300000003</v>
      </c>
      <c r="M7991">
        <v>0.22237331499999999</v>
      </c>
      <c r="N7991">
        <v>298.26499999999999</v>
      </c>
    </row>
    <row r="7992" spans="1:14" x14ac:dyDescent="0.25">
      <c r="A7992">
        <v>7990</v>
      </c>
      <c r="B7992" t="s">
        <v>33</v>
      </c>
      <c r="C7992" t="s">
        <v>19</v>
      </c>
      <c r="D7992" t="s">
        <v>374</v>
      </c>
      <c r="E7992" t="s">
        <v>17</v>
      </c>
      <c r="F7992">
        <v>14</v>
      </c>
      <c r="H7992">
        <v>9</v>
      </c>
      <c r="I7992">
        <v>2</v>
      </c>
      <c r="J7992">
        <v>2010</v>
      </c>
      <c r="K7992">
        <v>17.282607899999999</v>
      </c>
      <c r="L7992">
        <v>73.456978699999993</v>
      </c>
      <c r="M7992" s="1">
        <v>8.6600000000000004E-5</v>
      </c>
      <c r="N7992">
        <v>306.20400000000001</v>
      </c>
    </row>
    <row r="7993" spans="1:14" x14ac:dyDescent="0.25">
      <c r="A7993">
        <v>7991</v>
      </c>
      <c r="B7993" t="s">
        <v>33</v>
      </c>
      <c r="C7993" t="s">
        <v>91</v>
      </c>
      <c r="D7993" t="s">
        <v>547</v>
      </c>
      <c r="E7993" t="s">
        <v>17</v>
      </c>
      <c r="F7993">
        <v>25</v>
      </c>
      <c r="H7993">
        <v>12</v>
      </c>
      <c r="I7993">
        <v>1</v>
      </c>
      <c r="J7993">
        <v>2010</v>
      </c>
      <c r="K7993">
        <v>16.998428650000001</v>
      </c>
      <c r="L7993">
        <v>81.715614880000004</v>
      </c>
      <c r="M7993">
        <v>8.9430699999999991E-3</v>
      </c>
      <c r="N7993">
        <v>300.53500000000003</v>
      </c>
    </row>
    <row r="7994" spans="1:14" x14ac:dyDescent="0.25">
      <c r="A7994">
        <v>7992</v>
      </c>
      <c r="B7994" t="s">
        <v>33</v>
      </c>
      <c r="C7994" t="s">
        <v>45</v>
      </c>
      <c r="D7994" t="s">
        <v>109</v>
      </c>
      <c r="E7994" t="s">
        <v>17</v>
      </c>
      <c r="F7994">
        <v>26</v>
      </c>
      <c r="H7994">
        <v>4</v>
      </c>
      <c r="I7994">
        <v>1</v>
      </c>
      <c r="J7994">
        <v>2010</v>
      </c>
      <c r="K7994">
        <v>13.3400771</v>
      </c>
      <c r="L7994">
        <v>77.100620800000002</v>
      </c>
      <c r="M7994">
        <v>0.117452111</v>
      </c>
      <c r="N7994">
        <v>302.69600000000003</v>
      </c>
    </row>
    <row r="7995" spans="1:14" x14ac:dyDescent="0.25">
      <c r="A7995">
        <v>7993</v>
      </c>
      <c r="B7995" t="s">
        <v>33</v>
      </c>
      <c r="C7995" t="s">
        <v>23</v>
      </c>
      <c r="D7995" t="s">
        <v>58</v>
      </c>
      <c r="E7995" t="s">
        <v>55</v>
      </c>
      <c r="F7995">
        <v>38</v>
      </c>
      <c r="G7995">
        <v>1</v>
      </c>
      <c r="H7995">
        <v>28</v>
      </c>
      <c r="I7995">
        <v>1</v>
      </c>
      <c r="J7995">
        <v>2010</v>
      </c>
      <c r="K7995">
        <v>9.5208936000000008</v>
      </c>
      <c r="L7995">
        <v>77.878456400000005</v>
      </c>
      <c r="M7995">
        <v>1.3397579999999999E-3</v>
      </c>
      <c r="N7995">
        <v>306.37599999999998</v>
      </c>
    </row>
    <row r="7996" spans="1:14" x14ac:dyDescent="0.25">
      <c r="A7996">
        <v>7994</v>
      </c>
      <c r="B7996" t="s">
        <v>36</v>
      </c>
      <c r="C7996" t="s">
        <v>25</v>
      </c>
      <c r="D7996" t="s">
        <v>563</v>
      </c>
      <c r="E7996" t="s">
        <v>17</v>
      </c>
      <c r="F7996">
        <v>10</v>
      </c>
      <c r="H7996">
        <v>9</v>
      </c>
      <c r="I7996">
        <v>2</v>
      </c>
      <c r="J7996">
        <v>2010</v>
      </c>
      <c r="K7996">
        <v>22.8358542</v>
      </c>
      <c r="L7996">
        <v>74.255678200000006</v>
      </c>
      <c r="M7996">
        <v>1.401144E-3</v>
      </c>
      <c r="N7996">
        <v>305.81200000000001</v>
      </c>
    </row>
    <row r="7997" spans="1:14" x14ac:dyDescent="0.25">
      <c r="A7997">
        <v>7995</v>
      </c>
      <c r="B7997" t="s">
        <v>36</v>
      </c>
      <c r="C7997" t="s">
        <v>45</v>
      </c>
      <c r="D7997" t="s">
        <v>811</v>
      </c>
      <c r="E7997" t="s">
        <v>17</v>
      </c>
      <c r="F7997">
        <v>39</v>
      </c>
      <c r="H7997">
        <v>12</v>
      </c>
      <c r="I7997">
        <v>2</v>
      </c>
      <c r="J7997">
        <v>2010</v>
      </c>
      <c r="K7997">
        <v>17.166667</v>
      </c>
      <c r="L7997">
        <v>77.083332999999996</v>
      </c>
      <c r="M7997" s="1">
        <v>5.5699999999999999E-5</v>
      </c>
      <c r="N7997">
        <v>311.56</v>
      </c>
    </row>
    <row r="7998" spans="1:14" x14ac:dyDescent="0.25">
      <c r="A7998">
        <v>7996</v>
      </c>
      <c r="B7998" t="s">
        <v>36</v>
      </c>
      <c r="C7998" t="s">
        <v>45</v>
      </c>
      <c r="D7998" t="s">
        <v>144</v>
      </c>
      <c r="E7998" t="s">
        <v>17</v>
      </c>
      <c r="F7998">
        <v>46</v>
      </c>
      <c r="H7998">
        <v>10</v>
      </c>
      <c r="I7998">
        <v>2</v>
      </c>
      <c r="J7998">
        <v>2010</v>
      </c>
      <c r="K7998">
        <v>16.083333</v>
      </c>
      <c r="L7998">
        <v>77.166667000000004</v>
      </c>
      <c r="M7998" s="1">
        <v>5.3999999999999998E-5</v>
      </c>
      <c r="N7998">
        <v>307.89600000000002</v>
      </c>
    </row>
    <row r="7999" spans="1:14" x14ac:dyDescent="0.25">
      <c r="A7999">
        <v>7997</v>
      </c>
      <c r="B7999" t="s">
        <v>36</v>
      </c>
      <c r="C7999" t="s">
        <v>19</v>
      </c>
      <c r="D7999" t="s">
        <v>646</v>
      </c>
      <c r="E7999" t="s">
        <v>21</v>
      </c>
      <c r="F7999">
        <v>24</v>
      </c>
      <c r="H7999">
        <v>6</v>
      </c>
      <c r="I7999">
        <v>2</v>
      </c>
      <c r="J7999">
        <v>2010</v>
      </c>
      <c r="K7999">
        <v>21.131702350000001</v>
      </c>
      <c r="L7999">
        <v>74.489901470000007</v>
      </c>
      <c r="M7999">
        <v>8.3742079999999993E-3</v>
      </c>
      <c r="N7999">
        <v>305.48</v>
      </c>
    </row>
    <row r="8000" spans="1:14" x14ac:dyDescent="0.25">
      <c r="A8000">
        <v>7998</v>
      </c>
      <c r="B8000" t="s">
        <v>36</v>
      </c>
      <c r="C8000" t="s">
        <v>134</v>
      </c>
      <c r="D8000" t="s">
        <v>134</v>
      </c>
      <c r="E8000" t="s">
        <v>55</v>
      </c>
      <c r="F8000">
        <v>10</v>
      </c>
      <c r="H8000">
        <v>1</v>
      </c>
      <c r="I8000">
        <v>2</v>
      </c>
      <c r="J8000">
        <v>2010</v>
      </c>
      <c r="K8000">
        <v>11.9340568</v>
      </c>
      <c r="L8000">
        <v>79.830644699999993</v>
      </c>
      <c r="M8000">
        <v>4.7791558999999997E-2</v>
      </c>
      <c r="N8000">
        <v>301.07333340000002</v>
      </c>
    </row>
    <row r="8001" spans="1:14" x14ac:dyDescent="0.25">
      <c r="A8001">
        <v>7999</v>
      </c>
      <c r="B8001" t="s">
        <v>36</v>
      </c>
      <c r="C8001" t="s">
        <v>23</v>
      </c>
      <c r="D8001" t="s">
        <v>58</v>
      </c>
      <c r="E8001" t="s">
        <v>62</v>
      </c>
      <c r="F8001">
        <v>68</v>
      </c>
      <c r="H8001">
        <v>6</v>
      </c>
      <c r="I8001">
        <v>2</v>
      </c>
      <c r="J8001">
        <v>2010</v>
      </c>
      <c r="K8001">
        <v>9.5208936000000008</v>
      </c>
      <c r="L8001">
        <v>77.878456400000005</v>
      </c>
      <c r="M8001">
        <v>1.7390299999999999E-4</v>
      </c>
      <c r="N8001">
        <v>306.68799999999999</v>
      </c>
    </row>
    <row r="8002" spans="1:14" x14ac:dyDescent="0.25">
      <c r="A8002">
        <v>8000</v>
      </c>
      <c r="B8002" t="s">
        <v>41</v>
      </c>
      <c r="C8002" t="s">
        <v>91</v>
      </c>
      <c r="D8002" t="s">
        <v>119</v>
      </c>
      <c r="E8002" t="s">
        <v>17</v>
      </c>
      <c r="F8002">
        <v>11</v>
      </c>
      <c r="H8002">
        <v>19</v>
      </c>
      <c r="I8002">
        <v>2</v>
      </c>
      <c r="J8002">
        <v>2010</v>
      </c>
      <c r="K8002">
        <v>15.6589741</v>
      </c>
      <c r="L8002">
        <v>79.471643729999997</v>
      </c>
      <c r="M8002">
        <v>1.6241020000000001E-3</v>
      </c>
      <c r="N8002">
        <v>307.464</v>
      </c>
    </row>
    <row r="8003" spans="1:14" x14ac:dyDescent="0.25">
      <c r="A8003">
        <v>8001</v>
      </c>
      <c r="B8003" t="s">
        <v>41</v>
      </c>
      <c r="C8003" t="s">
        <v>23</v>
      </c>
      <c r="D8003" t="s">
        <v>307</v>
      </c>
      <c r="E8003" t="s">
        <v>17</v>
      </c>
      <c r="F8003">
        <v>112</v>
      </c>
      <c r="G8003">
        <v>2</v>
      </c>
      <c r="H8003">
        <v>15</v>
      </c>
      <c r="I8003">
        <v>2</v>
      </c>
      <c r="J8003">
        <v>2010</v>
      </c>
      <c r="K8003">
        <v>10.330329900000001</v>
      </c>
      <c r="L8003">
        <v>78.067397909999997</v>
      </c>
      <c r="M8003">
        <v>7.6206899999999998E-4</v>
      </c>
      <c r="N8003">
        <v>305.60000000000002</v>
      </c>
    </row>
    <row r="8004" spans="1:14" x14ac:dyDescent="0.25">
      <c r="A8004">
        <v>8002</v>
      </c>
      <c r="B8004" t="s">
        <v>43</v>
      </c>
      <c r="C8004" t="s">
        <v>53</v>
      </c>
      <c r="D8004" t="s">
        <v>595</v>
      </c>
      <c r="E8004" t="s">
        <v>17</v>
      </c>
      <c r="F8004">
        <v>45</v>
      </c>
      <c r="H8004">
        <v>28</v>
      </c>
      <c r="I8004">
        <v>2</v>
      </c>
      <c r="J8004">
        <v>2010</v>
      </c>
      <c r="K8004">
        <v>17.5</v>
      </c>
      <c r="L8004">
        <v>80.333332999999996</v>
      </c>
      <c r="M8004">
        <v>2.3730977E-2</v>
      </c>
      <c r="N8004">
        <v>307.36500000000001</v>
      </c>
    </row>
    <row r="8005" spans="1:14" x14ac:dyDescent="0.25">
      <c r="A8005">
        <v>8003</v>
      </c>
      <c r="B8005" t="s">
        <v>43</v>
      </c>
      <c r="C8005" t="s">
        <v>91</v>
      </c>
      <c r="D8005" t="s">
        <v>119</v>
      </c>
      <c r="E8005" t="s">
        <v>17</v>
      </c>
      <c r="F8005">
        <v>31</v>
      </c>
      <c r="H8005">
        <v>25</v>
      </c>
      <c r="I8005">
        <v>2</v>
      </c>
      <c r="J8005">
        <v>2010</v>
      </c>
      <c r="K8005">
        <v>15.6589741</v>
      </c>
      <c r="L8005">
        <v>79.471643729999997</v>
      </c>
      <c r="M8005">
        <v>7.7605410000000001E-3</v>
      </c>
      <c r="N8005">
        <v>308.96800000000002</v>
      </c>
    </row>
    <row r="8006" spans="1:14" x14ac:dyDescent="0.25">
      <c r="A8006">
        <v>8004</v>
      </c>
      <c r="B8006" t="s">
        <v>43</v>
      </c>
      <c r="C8006" t="s">
        <v>45</v>
      </c>
      <c r="D8006" t="s">
        <v>354</v>
      </c>
      <c r="E8006" t="s">
        <v>17</v>
      </c>
      <c r="F8006">
        <v>10</v>
      </c>
      <c r="H8006">
        <v>24</v>
      </c>
      <c r="I8006">
        <v>2</v>
      </c>
      <c r="J8006">
        <v>2010</v>
      </c>
      <c r="K8006">
        <v>13.318014</v>
      </c>
      <c r="L8006">
        <v>75.773874300000003</v>
      </c>
      <c r="M8006">
        <v>1.7006335000000001E-2</v>
      </c>
      <c r="N8006">
        <v>301.73200000000003</v>
      </c>
    </row>
    <row r="8007" spans="1:14" x14ac:dyDescent="0.25">
      <c r="A8007">
        <v>8005</v>
      </c>
      <c r="B8007" t="s">
        <v>48</v>
      </c>
      <c r="C8007" t="s">
        <v>53</v>
      </c>
      <c r="D8007" t="s">
        <v>780</v>
      </c>
      <c r="E8007" t="s">
        <v>17</v>
      </c>
      <c r="F8007">
        <v>11</v>
      </c>
      <c r="H8007">
        <v>3</v>
      </c>
      <c r="I8007">
        <v>3</v>
      </c>
      <c r="J8007">
        <v>2010</v>
      </c>
      <c r="K8007">
        <v>16.743453800000001</v>
      </c>
      <c r="L8007">
        <v>77.992319100000003</v>
      </c>
      <c r="M8007" s="1">
        <v>8.0699999999999996E-5</v>
      </c>
      <c r="N8007">
        <v>312.74</v>
      </c>
    </row>
    <row r="8008" spans="1:14" x14ac:dyDescent="0.25">
      <c r="A8008">
        <v>8006</v>
      </c>
      <c r="B8008" t="s">
        <v>48</v>
      </c>
      <c r="C8008" t="s">
        <v>45</v>
      </c>
      <c r="D8008" t="s">
        <v>560</v>
      </c>
      <c r="E8008" t="s">
        <v>17</v>
      </c>
      <c r="F8008">
        <v>26</v>
      </c>
      <c r="H8008">
        <v>1</v>
      </c>
      <c r="I8008">
        <v>3</v>
      </c>
      <c r="J8008">
        <v>2010</v>
      </c>
      <c r="K8008">
        <v>16.826991100000001</v>
      </c>
      <c r="L8008">
        <v>75.717538700000006</v>
      </c>
      <c r="M8008">
        <v>3.0151119999999999E-3</v>
      </c>
      <c r="N8008">
        <v>315.92</v>
      </c>
    </row>
    <row r="8009" spans="1:14" x14ac:dyDescent="0.25">
      <c r="A8009">
        <v>8007</v>
      </c>
      <c r="B8009" t="s">
        <v>48</v>
      </c>
      <c r="C8009" t="s">
        <v>45</v>
      </c>
      <c r="D8009" t="s">
        <v>693</v>
      </c>
      <c r="E8009" t="s">
        <v>55</v>
      </c>
      <c r="F8009">
        <v>10</v>
      </c>
      <c r="H8009">
        <v>2</v>
      </c>
      <c r="I8009">
        <v>3</v>
      </c>
      <c r="J8009">
        <v>2010</v>
      </c>
      <c r="K8009">
        <v>15.857266600000001</v>
      </c>
      <c r="L8009">
        <v>74.506934299999998</v>
      </c>
      <c r="M8009">
        <v>1.0864920000000001E-3</v>
      </c>
      <c r="N8009">
        <v>312.99333339999998</v>
      </c>
    </row>
    <row r="8010" spans="1:14" x14ac:dyDescent="0.25">
      <c r="A8010">
        <v>8008</v>
      </c>
      <c r="B8010" t="s">
        <v>48</v>
      </c>
      <c r="C8010" t="s">
        <v>19</v>
      </c>
      <c r="D8010" t="s">
        <v>531</v>
      </c>
      <c r="E8010" t="s">
        <v>77</v>
      </c>
      <c r="F8010">
        <v>218</v>
      </c>
      <c r="H8010">
        <v>28</v>
      </c>
      <c r="I8010">
        <v>2</v>
      </c>
      <c r="J8010">
        <v>2010</v>
      </c>
      <c r="K8010">
        <v>17.6912883</v>
      </c>
      <c r="L8010">
        <v>75.8841635</v>
      </c>
      <c r="M8010">
        <v>6.5999869999999999E-3</v>
      </c>
      <c r="N8010">
        <v>313.12</v>
      </c>
    </row>
    <row r="8011" spans="1:14" x14ac:dyDescent="0.25">
      <c r="A8011">
        <v>8009</v>
      </c>
      <c r="B8011" t="s">
        <v>48</v>
      </c>
      <c r="C8011" t="s">
        <v>19</v>
      </c>
      <c r="D8011" t="s">
        <v>317</v>
      </c>
      <c r="E8011" t="s">
        <v>17</v>
      </c>
      <c r="F8011">
        <v>20</v>
      </c>
      <c r="H8011">
        <v>7</v>
      </c>
      <c r="I8011">
        <v>3</v>
      </c>
      <c r="J8011">
        <v>2010</v>
      </c>
      <c r="K8011">
        <v>19.09400875</v>
      </c>
      <c r="L8011">
        <v>77.483192149999994</v>
      </c>
      <c r="M8011" s="1">
        <v>5.7000000000000003E-5</v>
      </c>
      <c r="N8011">
        <v>315.27199999999999</v>
      </c>
    </row>
    <row r="8012" spans="1:14" x14ac:dyDescent="0.25">
      <c r="A8012">
        <v>8010</v>
      </c>
      <c r="B8012" t="s">
        <v>48</v>
      </c>
      <c r="C8012" t="s">
        <v>34</v>
      </c>
      <c r="D8012" t="s">
        <v>495</v>
      </c>
      <c r="E8012" t="s">
        <v>17</v>
      </c>
      <c r="F8012">
        <v>57</v>
      </c>
      <c r="H8012">
        <v>5</v>
      </c>
      <c r="I8012">
        <v>3</v>
      </c>
      <c r="J8012">
        <v>2010</v>
      </c>
      <c r="K8012">
        <v>20.154059400000001</v>
      </c>
      <c r="L8012">
        <v>85.708650899999995</v>
      </c>
      <c r="M8012">
        <v>1.070283E-3</v>
      </c>
      <c r="N8012">
        <v>309.73333339999999</v>
      </c>
    </row>
    <row r="8013" spans="1:14" x14ac:dyDescent="0.25">
      <c r="A8013">
        <v>8011</v>
      </c>
      <c r="B8013" t="s">
        <v>48</v>
      </c>
      <c r="C8013" t="s">
        <v>23</v>
      </c>
      <c r="D8013" t="s">
        <v>778</v>
      </c>
      <c r="E8013" t="s">
        <v>17</v>
      </c>
      <c r="F8013">
        <v>162</v>
      </c>
      <c r="H8013">
        <v>1</v>
      </c>
      <c r="I8013">
        <v>3</v>
      </c>
      <c r="J8013">
        <v>2010</v>
      </c>
      <c r="K8013">
        <v>9.5398669999999992</v>
      </c>
      <c r="L8013">
        <v>77.619790399999999</v>
      </c>
      <c r="M8013">
        <v>4.2172800000000001E-4</v>
      </c>
      <c r="N8013">
        <v>314.06400000000002</v>
      </c>
    </row>
    <row r="8014" spans="1:14" x14ac:dyDescent="0.25">
      <c r="A8014">
        <v>8012</v>
      </c>
      <c r="B8014" t="s">
        <v>48</v>
      </c>
      <c r="C8014" t="s">
        <v>23</v>
      </c>
      <c r="D8014" t="s">
        <v>309</v>
      </c>
      <c r="E8014" t="s">
        <v>17</v>
      </c>
      <c r="F8014">
        <v>46</v>
      </c>
      <c r="H8014">
        <v>5</v>
      </c>
      <c r="I8014">
        <v>3</v>
      </c>
      <c r="J8014">
        <v>2010</v>
      </c>
      <c r="K8014">
        <v>9.3895523000000001</v>
      </c>
      <c r="L8014">
        <v>78.859070720000005</v>
      </c>
      <c r="N8014">
        <v>307.88333340000003</v>
      </c>
    </row>
    <row r="8015" spans="1:14" x14ac:dyDescent="0.25">
      <c r="A8015">
        <v>8013</v>
      </c>
      <c r="B8015" t="s">
        <v>48</v>
      </c>
      <c r="C8015" t="s">
        <v>19</v>
      </c>
      <c r="D8015" t="s">
        <v>149</v>
      </c>
      <c r="E8015" t="s">
        <v>17</v>
      </c>
      <c r="F8015">
        <v>81</v>
      </c>
      <c r="H8015">
        <v>25</v>
      </c>
      <c r="I8015">
        <v>2</v>
      </c>
      <c r="J8015">
        <v>2010</v>
      </c>
      <c r="K8015">
        <v>21.149813399999999</v>
      </c>
      <c r="L8015">
        <v>79.082055600000004</v>
      </c>
      <c r="M8015">
        <v>2.9010938999999999E-2</v>
      </c>
      <c r="N8015">
        <v>306.15600000000001</v>
      </c>
    </row>
    <row r="8016" spans="1:14" x14ac:dyDescent="0.25">
      <c r="A8016">
        <v>8014</v>
      </c>
      <c r="B8016" t="s">
        <v>59</v>
      </c>
      <c r="C8016" t="s">
        <v>120</v>
      </c>
      <c r="D8016" t="s">
        <v>162</v>
      </c>
      <c r="E8016" t="s">
        <v>21</v>
      </c>
      <c r="F8016">
        <v>21</v>
      </c>
      <c r="G8016">
        <v>2</v>
      </c>
      <c r="H8016">
        <v>13</v>
      </c>
      <c r="I8016">
        <v>1</v>
      </c>
      <c r="J8016">
        <v>2010</v>
      </c>
      <c r="K8016">
        <v>26</v>
      </c>
      <c r="L8016">
        <v>93.5</v>
      </c>
      <c r="M8016">
        <v>1.0131088999999999E-2</v>
      </c>
      <c r="N8016">
        <v>292.5333334</v>
      </c>
    </row>
    <row r="8017" spans="1:14" x14ac:dyDescent="0.25">
      <c r="A8017">
        <v>8015</v>
      </c>
      <c r="B8017" t="s">
        <v>59</v>
      </c>
      <c r="C8017" t="s">
        <v>19</v>
      </c>
      <c r="D8017" t="s">
        <v>190</v>
      </c>
      <c r="E8017" t="s">
        <v>62</v>
      </c>
      <c r="F8017">
        <v>61</v>
      </c>
      <c r="H8017">
        <v>15</v>
      </c>
      <c r="I8017">
        <v>2</v>
      </c>
      <c r="J8017">
        <v>2010</v>
      </c>
      <c r="K8017">
        <v>19.194329400000001</v>
      </c>
      <c r="L8017">
        <v>72.970177899999996</v>
      </c>
      <c r="M8017">
        <v>2.7436769999999999E-3</v>
      </c>
      <c r="N8017">
        <v>304.86399999999998</v>
      </c>
    </row>
    <row r="8018" spans="1:14" x14ac:dyDescent="0.25">
      <c r="A8018">
        <v>8016</v>
      </c>
      <c r="B8018" t="s">
        <v>59</v>
      </c>
      <c r="C8018" t="s">
        <v>53</v>
      </c>
      <c r="D8018" t="s">
        <v>407</v>
      </c>
      <c r="E8018" t="s">
        <v>17</v>
      </c>
      <c r="F8018">
        <v>16</v>
      </c>
      <c r="H8018">
        <v>5</v>
      </c>
      <c r="I8018">
        <v>3</v>
      </c>
      <c r="J8018">
        <v>2010</v>
      </c>
      <c r="K8018">
        <v>16.696568549999999</v>
      </c>
      <c r="L8018">
        <v>77.959114619999994</v>
      </c>
      <c r="M8018" s="1">
        <v>4.6100000000000002E-5</v>
      </c>
      <c r="N8018">
        <v>314.30799999999999</v>
      </c>
    </row>
    <row r="8019" spans="1:14" x14ac:dyDescent="0.25">
      <c r="A8019">
        <v>8017</v>
      </c>
      <c r="B8019" t="s">
        <v>63</v>
      </c>
      <c r="C8019" t="s">
        <v>91</v>
      </c>
      <c r="D8019" t="s">
        <v>335</v>
      </c>
      <c r="E8019" t="s">
        <v>17</v>
      </c>
      <c r="F8019">
        <v>36</v>
      </c>
      <c r="H8019">
        <v>15</v>
      </c>
      <c r="I8019">
        <v>3</v>
      </c>
      <c r="J8019">
        <v>2010</v>
      </c>
      <c r="K8019">
        <v>17.722251700000001</v>
      </c>
      <c r="L8019">
        <v>83.326709840000007</v>
      </c>
      <c r="M8019">
        <v>3.8968886000000001E-2</v>
      </c>
      <c r="N8019">
        <v>305.51499999999999</v>
      </c>
    </row>
    <row r="8020" spans="1:14" x14ac:dyDescent="0.25">
      <c r="A8020">
        <v>8018</v>
      </c>
      <c r="B8020" t="s">
        <v>63</v>
      </c>
      <c r="C8020" t="s">
        <v>25</v>
      </c>
      <c r="D8020" t="s">
        <v>64</v>
      </c>
      <c r="E8020" t="s">
        <v>17</v>
      </c>
      <c r="F8020">
        <v>33</v>
      </c>
      <c r="H8020">
        <v>21</v>
      </c>
      <c r="I8020">
        <v>3</v>
      </c>
      <c r="J8020">
        <v>2010</v>
      </c>
      <c r="K8020">
        <v>22.75</v>
      </c>
      <c r="L8020">
        <v>72.833332999999996</v>
      </c>
      <c r="M8020" s="1">
        <v>1.9700000000000001E-5</v>
      </c>
      <c r="N8020">
        <v>316.05</v>
      </c>
    </row>
    <row r="8021" spans="1:14" x14ac:dyDescent="0.25">
      <c r="A8021">
        <v>8019</v>
      </c>
      <c r="B8021" t="s">
        <v>63</v>
      </c>
      <c r="C8021" t="s">
        <v>27</v>
      </c>
      <c r="D8021" t="s">
        <v>28</v>
      </c>
      <c r="E8021" t="s">
        <v>55</v>
      </c>
      <c r="F8021">
        <v>9</v>
      </c>
      <c r="H8021">
        <v>14</v>
      </c>
      <c r="I8021">
        <v>3</v>
      </c>
      <c r="J8021">
        <v>2010</v>
      </c>
      <c r="K8021">
        <v>9.9840800000000005</v>
      </c>
      <c r="L8021">
        <v>76.274145700000005</v>
      </c>
      <c r="M8021">
        <v>6.3601793000000004E-2</v>
      </c>
      <c r="N8021">
        <v>304.98</v>
      </c>
    </row>
    <row r="8022" spans="1:14" x14ac:dyDescent="0.25">
      <c r="A8022">
        <v>8020</v>
      </c>
      <c r="B8022" t="s">
        <v>63</v>
      </c>
      <c r="C8022" t="s">
        <v>27</v>
      </c>
      <c r="D8022" t="s">
        <v>110</v>
      </c>
      <c r="E8022" t="s">
        <v>17</v>
      </c>
      <c r="F8022">
        <v>13</v>
      </c>
      <c r="H8022">
        <v>12</v>
      </c>
      <c r="I8022">
        <v>2</v>
      </c>
      <c r="J8022">
        <v>2010</v>
      </c>
      <c r="K8022">
        <v>11.245055799999999</v>
      </c>
      <c r="L8022">
        <v>75.775471600000003</v>
      </c>
      <c r="M8022">
        <v>1.4000899999999999E-4</v>
      </c>
    </row>
    <row r="8023" spans="1:14" x14ac:dyDescent="0.25">
      <c r="A8023">
        <v>8021</v>
      </c>
      <c r="B8023" t="s">
        <v>67</v>
      </c>
      <c r="C8023" t="s">
        <v>120</v>
      </c>
      <c r="D8023" t="s">
        <v>163</v>
      </c>
      <c r="E8023" t="s">
        <v>17</v>
      </c>
      <c r="F8023">
        <v>23</v>
      </c>
      <c r="H8023">
        <v>29</v>
      </c>
      <c r="I8023">
        <v>3</v>
      </c>
      <c r="J8023">
        <v>2010</v>
      </c>
      <c r="K8023">
        <v>26.76777075</v>
      </c>
      <c r="L8023">
        <v>92.701408860000001</v>
      </c>
      <c r="M8023">
        <v>1.5445520589999999</v>
      </c>
      <c r="N8023">
        <v>298.38</v>
      </c>
    </row>
    <row r="8024" spans="1:14" x14ac:dyDescent="0.25">
      <c r="A8024">
        <v>8022</v>
      </c>
      <c r="B8024" t="s">
        <v>67</v>
      </c>
      <c r="C8024" t="s">
        <v>176</v>
      </c>
      <c r="D8024" t="s">
        <v>881</v>
      </c>
      <c r="E8024" t="s">
        <v>17</v>
      </c>
      <c r="F8024">
        <v>14</v>
      </c>
      <c r="H8024">
        <v>26</v>
      </c>
      <c r="I8024">
        <v>3</v>
      </c>
      <c r="J8024">
        <v>2010</v>
      </c>
      <c r="K8024">
        <v>31.104152599999999</v>
      </c>
      <c r="L8024">
        <v>77.170972899999995</v>
      </c>
      <c r="M8024" s="1">
        <v>1.4600000000000001E-5</v>
      </c>
      <c r="N8024">
        <v>301.98333339999999</v>
      </c>
    </row>
    <row r="8025" spans="1:14" x14ac:dyDescent="0.25">
      <c r="A8025">
        <v>8023</v>
      </c>
      <c r="B8025" t="s">
        <v>67</v>
      </c>
      <c r="C8025" t="s">
        <v>45</v>
      </c>
      <c r="D8025" t="s">
        <v>560</v>
      </c>
      <c r="E8025" t="s">
        <v>21</v>
      </c>
      <c r="F8025">
        <v>192</v>
      </c>
      <c r="H8025">
        <v>25</v>
      </c>
      <c r="I8025">
        <v>3</v>
      </c>
      <c r="J8025">
        <v>2010</v>
      </c>
      <c r="K8025">
        <v>16.826991100000001</v>
      </c>
      <c r="L8025">
        <v>75.717538700000006</v>
      </c>
      <c r="M8025" s="1">
        <v>1.4600000000000001E-5</v>
      </c>
      <c r="N8025">
        <v>318.47666659999999</v>
      </c>
    </row>
    <row r="8026" spans="1:14" x14ac:dyDescent="0.25">
      <c r="A8026">
        <v>8024</v>
      </c>
      <c r="B8026" t="s">
        <v>67</v>
      </c>
      <c r="C8026" t="s">
        <v>45</v>
      </c>
      <c r="D8026" t="s">
        <v>89</v>
      </c>
      <c r="E8026" t="s">
        <v>17</v>
      </c>
      <c r="F8026">
        <v>54</v>
      </c>
      <c r="H8026">
        <v>25</v>
      </c>
      <c r="I8026">
        <v>3</v>
      </c>
      <c r="J8026">
        <v>2010</v>
      </c>
      <c r="K8026">
        <v>13.007081700000001</v>
      </c>
      <c r="L8026">
        <v>76.099270300000001</v>
      </c>
      <c r="M8026">
        <v>1.5284599999999999E-4</v>
      </c>
      <c r="N8026">
        <v>311.63200000000001</v>
      </c>
    </row>
    <row r="8027" spans="1:14" x14ac:dyDescent="0.25">
      <c r="A8027">
        <v>8025</v>
      </c>
      <c r="B8027" t="s">
        <v>67</v>
      </c>
      <c r="C8027" t="s">
        <v>27</v>
      </c>
      <c r="D8027" t="s">
        <v>430</v>
      </c>
      <c r="E8027" t="s">
        <v>17</v>
      </c>
      <c r="F8027">
        <v>20</v>
      </c>
      <c r="H8027">
        <v>28</v>
      </c>
      <c r="I8027">
        <v>3</v>
      </c>
      <c r="J8027">
        <v>2010</v>
      </c>
      <c r="K8027">
        <v>9.8497871999999997</v>
      </c>
      <c r="L8027">
        <v>76.979791399999996</v>
      </c>
      <c r="M8027">
        <v>0.26187645399999998</v>
      </c>
      <c r="N8027">
        <v>303.79666659999998</v>
      </c>
    </row>
    <row r="8028" spans="1:14" x14ac:dyDescent="0.25">
      <c r="A8028">
        <v>8026</v>
      </c>
      <c r="B8028" t="s">
        <v>67</v>
      </c>
      <c r="C8028" t="s">
        <v>19</v>
      </c>
      <c r="D8028" t="s">
        <v>125</v>
      </c>
      <c r="E8028" t="s">
        <v>17</v>
      </c>
      <c r="F8028">
        <v>131</v>
      </c>
      <c r="H8028">
        <v>5</v>
      </c>
      <c r="I8028">
        <v>3</v>
      </c>
      <c r="J8028">
        <v>2010</v>
      </c>
      <c r="K8028">
        <v>18.521428</v>
      </c>
      <c r="L8028">
        <v>73.854454099999998</v>
      </c>
      <c r="M8028" s="1">
        <v>4.6100000000000002E-5</v>
      </c>
      <c r="N8028">
        <v>311.57</v>
      </c>
    </row>
    <row r="8029" spans="1:14" x14ac:dyDescent="0.25">
      <c r="A8029">
        <v>8027</v>
      </c>
      <c r="B8029" t="s">
        <v>67</v>
      </c>
      <c r="C8029" t="s">
        <v>113</v>
      </c>
      <c r="D8029" t="s">
        <v>882</v>
      </c>
      <c r="E8029" t="s">
        <v>17</v>
      </c>
      <c r="F8029">
        <v>26</v>
      </c>
      <c r="H8029">
        <v>21</v>
      </c>
      <c r="I8029">
        <v>3</v>
      </c>
      <c r="J8029">
        <v>2010</v>
      </c>
      <c r="K8029">
        <v>25.3476006</v>
      </c>
      <c r="L8029">
        <v>72.626091599999995</v>
      </c>
      <c r="M8029" s="1">
        <v>1.9700000000000001E-5</v>
      </c>
      <c r="N8029">
        <v>322.73</v>
      </c>
    </row>
    <row r="8030" spans="1:14" x14ac:dyDescent="0.25">
      <c r="A8030">
        <v>8028</v>
      </c>
      <c r="B8030" t="s">
        <v>73</v>
      </c>
      <c r="C8030" t="s">
        <v>91</v>
      </c>
      <c r="D8030" t="s">
        <v>92</v>
      </c>
      <c r="E8030" t="s">
        <v>17</v>
      </c>
      <c r="F8030">
        <v>19</v>
      </c>
      <c r="H8030">
        <v>4</v>
      </c>
      <c r="I8030">
        <v>4</v>
      </c>
      <c r="J8030">
        <v>2010</v>
      </c>
      <c r="K8030">
        <v>16.213991450000002</v>
      </c>
      <c r="L8030">
        <v>81.025728139999998</v>
      </c>
      <c r="M8030">
        <v>6.8608700000000005E-4</v>
      </c>
      <c r="N8030">
        <v>305.53199999999998</v>
      </c>
    </row>
    <row r="8031" spans="1:14" x14ac:dyDescent="0.25">
      <c r="A8031">
        <v>8029</v>
      </c>
      <c r="B8031" t="s">
        <v>73</v>
      </c>
      <c r="C8031" t="s">
        <v>25</v>
      </c>
      <c r="D8031" t="s">
        <v>50</v>
      </c>
      <c r="E8031" t="s">
        <v>17</v>
      </c>
      <c r="F8031">
        <v>94</v>
      </c>
      <c r="H8031">
        <v>2</v>
      </c>
      <c r="I8031">
        <v>4</v>
      </c>
      <c r="J8031">
        <v>2010</v>
      </c>
      <c r="K8031">
        <v>23.2232877</v>
      </c>
      <c r="L8031">
        <v>72.6492267</v>
      </c>
      <c r="M8031" s="1">
        <v>5.8600000000000001E-5</v>
      </c>
      <c r="N8031">
        <v>314.24333339999998</v>
      </c>
    </row>
    <row r="8032" spans="1:14" x14ac:dyDescent="0.25">
      <c r="A8032">
        <v>8030</v>
      </c>
      <c r="B8032" t="s">
        <v>73</v>
      </c>
      <c r="C8032" t="s">
        <v>120</v>
      </c>
      <c r="D8032" t="s">
        <v>571</v>
      </c>
      <c r="E8032" t="s">
        <v>21</v>
      </c>
      <c r="F8032">
        <v>5</v>
      </c>
      <c r="G8032">
        <v>2</v>
      </c>
      <c r="H8032">
        <v>23</v>
      </c>
      <c r="I8032">
        <v>3</v>
      </c>
      <c r="J8032">
        <v>2010</v>
      </c>
      <c r="K8032">
        <v>26.423861649999999</v>
      </c>
      <c r="L8032">
        <v>91.451227549999999</v>
      </c>
      <c r="M8032">
        <v>3.9365449999999996E-3</v>
      </c>
      <c r="N8032">
        <v>300.33199999999999</v>
      </c>
    </row>
    <row r="8033" spans="1:14" x14ac:dyDescent="0.25">
      <c r="A8033">
        <v>8031</v>
      </c>
      <c r="B8033" t="s">
        <v>73</v>
      </c>
      <c r="C8033" t="s">
        <v>23</v>
      </c>
      <c r="D8033" t="s">
        <v>99</v>
      </c>
      <c r="E8033" t="s">
        <v>17</v>
      </c>
      <c r="F8033">
        <v>17</v>
      </c>
      <c r="H8033">
        <v>24</v>
      </c>
      <c r="I8033">
        <v>3</v>
      </c>
      <c r="J8033">
        <v>2010</v>
      </c>
      <c r="K8033">
        <v>12.7948109</v>
      </c>
      <c r="L8033">
        <v>79.000641099999996</v>
      </c>
      <c r="M8033">
        <v>2.41912E-4</v>
      </c>
      <c r="N8033">
        <v>311.24</v>
      </c>
    </row>
    <row r="8034" spans="1:14" x14ac:dyDescent="0.25">
      <c r="A8034">
        <v>8032</v>
      </c>
      <c r="B8034" t="s">
        <v>73</v>
      </c>
      <c r="C8034" t="s">
        <v>120</v>
      </c>
      <c r="D8034" t="s">
        <v>162</v>
      </c>
      <c r="E8034" t="s">
        <v>21</v>
      </c>
      <c r="F8034">
        <v>427</v>
      </c>
      <c r="G8034">
        <v>1</v>
      </c>
      <c r="H8034">
        <v>29</v>
      </c>
      <c r="I8034">
        <v>3</v>
      </c>
      <c r="J8034">
        <v>2010</v>
      </c>
      <c r="K8034">
        <v>26</v>
      </c>
      <c r="L8034">
        <v>93.5</v>
      </c>
      <c r="M8034">
        <v>1.8255441699999999</v>
      </c>
      <c r="N8034">
        <v>301.39999999999998</v>
      </c>
    </row>
    <row r="8035" spans="1:14" x14ac:dyDescent="0.25">
      <c r="A8035">
        <v>8033</v>
      </c>
      <c r="B8035" t="s">
        <v>73</v>
      </c>
      <c r="C8035" t="s">
        <v>45</v>
      </c>
      <c r="D8035" t="s">
        <v>89</v>
      </c>
      <c r="E8035" t="s">
        <v>17</v>
      </c>
      <c r="F8035">
        <v>85</v>
      </c>
      <c r="H8035">
        <v>31</v>
      </c>
      <c r="I8035">
        <v>3</v>
      </c>
      <c r="J8035">
        <v>2010</v>
      </c>
      <c r="K8035">
        <v>13.007081700000001</v>
      </c>
      <c r="L8035">
        <v>76.099270300000001</v>
      </c>
      <c r="M8035">
        <v>1.8628638999999999E-2</v>
      </c>
      <c r="N8035">
        <v>311.37</v>
      </c>
    </row>
    <row r="8036" spans="1:14" x14ac:dyDescent="0.25">
      <c r="A8036">
        <v>8034</v>
      </c>
      <c r="B8036" t="s">
        <v>73</v>
      </c>
      <c r="C8036" t="s">
        <v>38</v>
      </c>
      <c r="D8036" t="s">
        <v>487</v>
      </c>
      <c r="E8036" t="s">
        <v>17</v>
      </c>
      <c r="F8036">
        <v>56</v>
      </c>
      <c r="H8036">
        <v>3</v>
      </c>
      <c r="I8036">
        <v>4</v>
      </c>
      <c r="J8036">
        <v>2010</v>
      </c>
      <c r="K8036">
        <v>22.062174450000001</v>
      </c>
      <c r="L8036">
        <v>87.836723829999997</v>
      </c>
      <c r="M8036">
        <v>1.5957410000000002E-2</v>
      </c>
      <c r="N8036">
        <v>305.74799999999999</v>
      </c>
    </row>
    <row r="8037" spans="1:14" x14ac:dyDescent="0.25">
      <c r="A8037">
        <v>8035</v>
      </c>
      <c r="B8037" t="s">
        <v>78</v>
      </c>
      <c r="C8037" t="s">
        <v>91</v>
      </c>
      <c r="D8037" t="s">
        <v>439</v>
      </c>
      <c r="E8037" t="s">
        <v>17</v>
      </c>
      <c r="F8037">
        <v>14</v>
      </c>
      <c r="H8037">
        <v>3</v>
      </c>
      <c r="I8037">
        <v>4</v>
      </c>
      <c r="J8037">
        <v>2010</v>
      </c>
      <c r="K8037">
        <v>13.160104799999999</v>
      </c>
      <c r="L8037">
        <v>79.15555062</v>
      </c>
      <c r="M8037">
        <v>5.0939874000000003E-2</v>
      </c>
      <c r="N8037">
        <v>310.87200000000001</v>
      </c>
    </row>
    <row r="8038" spans="1:14" x14ac:dyDescent="0.25">
      <c r="A8038">
        <v>8036</v>
      </c>
      <c r="B8038" t="s">
        <v>78</v>
      </c>
      <c r="C8038" t="s">
        <v>27</v>
      </c>
      <c r="D8038" t="s">
        <v>210</v>
      </c>
      <c r="E8038" t="s">
        <v>55</v>
      </c>
      <c r="F8038">
        <v>7</v>
      </c>
      <c r="G8038">
        <v>1</v>
      </c>
      <c r="H8038">
        <v>9</v>
      </c>
      <c r="I8038">
        <v>4</v>
      </c>
      <c r="J8038">
        <v>2010</v>
      </c>
      <c r="K8038">
        <v>9.6287383000000002</v>
      </c>
      <c r="L8038">
        <v>76.64553257</v>
      </c>
      <c r="M8038">
        <v>0.65370178599999995</v>
      </c>
      <c r="N8038">
        <v>304.48666659999998</v>
      </c>
    </row>
    <row r="8039" spans="1:14" x14ac:dyDescent="0.25">
      <c r="A8039">
        <v>8037</v>
      </c>
      <c r="B8039" t="s">
        <v>78</v>
      </c>
      <c r="C8039" t="s">
        <v>23</v>
      </c>
      <c r="D8039" t="s">
        <v>341</v>
      </c>
      <c r="E8039" t="s">
        <v>17</v>
      </c>
      <c r="F8039">
        <v>29</v>
      </c>
      <c r="H8039">
        <v>5</v>
      </c>
      <c r="I8039">
        <v>4</v>
      </c>
      <c r="J8039">
        <v>2010</v>
      </c>
      <c r="K8039">
        <v>12.22721295</v>
      </c>
      <c r="L8039">
        <v>79.070155549999996</v>
      </c>
      <c r="M8039">
        <v>8.2065699999999998E-3</v>
      </c>
      <c r="N8039">
        <v>312.01</v>
      </c>
    </row>
    <row r="8040" spans="1:14" x14ac:dyDescent="0.25">
      <c r="A8040">
        <v>8038</v>
      </c>
      <c r="B8040" t="s">
        <v>78</v>
      </c>
      <c r="C8040" t="s">
        <v>154</v>
      </c>
      <c r="D8040" t="s">
        <v>504</v>
      </c>
      <c r="E8040" t="s">
        <v>17</v>
      </c>
      <c r="F8040">
        <v>23</v>
      </c>
      <c r="H8040">
        <v>13</v>
      </c>
      <c r="I8040">
        <v>4</v>
      </c>
      <c r="J8040">
        <v>2010</v>
      </c>
      <c r="K8040">
        <v>29.294782949999998</v>
      </c>
      <c r="L8040">
        <v>79.415480939999995</v>
      </c>
      <c r="M8040">
        <v>1.9882799999999999E-4</v>
      </c>
      <c r="N8040">
        <v>305.8366666</v>
      </c>
    </row>
    <row r="8041" spans="1:14" x14ac:dyDescent="0.25">
      <c r="A8041">
        <v>8039</v>
      </c>
      <c r="B8041" t="s">
        <v>78</v>
      </c>
      <c r="C8041" t="s">
        <v>19</v>
      </c>
      <c r="D8041" t="s">
        <v>112</v>
      </c>
      <c r="E8041" t="s">
        <v>17</v>
      </c>
      <c r="F8041">
        <v>7</v>
      </c>
      <c r="G8041">
        <v>2</v>
      </c>
      <c r="H8041">
        <v>1</v>
      </c>
      <c r="I8041">
        <v>4</v>
      </c>
      <c r="J8041">
        <v>2010</v>
      </c>
      <c r="K8041">
        <v>20.84288265</v>
      </c>
      <c r="L8041">
        <v>75.526124640000006</v>
      </c>
      <c r="M8041" s="1">
        <v>5.4200000000000003E-5</v>
      </c>
      <c r="N8041">
        <v>317.69</v>
      </c>
    </row>
    <row r="8042" spans="1:14" x14ac:dyDescent="0.25">
      <c r="A8042">
        <v>8040</v>
      </c>
      <c r="B8042" t="s">
        <v>78</v>
      </c>
      <c r="C8042" t="s">
        <v>23</v>
      </c>
      <c r="D8042" t="s">
        <v>58</v>
      </c>
      <c r="E8042" t="s">
        <v>17</v>
      </c>
      <c r="F8042">
        <v>12</v>
      </c>
      <c r="H8042">
        <v>28</v>
      </c>
      <c r="I8042">
        <v>3</v>
      </c>
      <c r="J8042">
        <v>2010</v>
      </c>
      <c r="K8042">
        <v>9.5208936000000008</v>
      </c>
      <c r="L8042">
        <v>77.878456400000005</v>
      </c>
      <c r="M8042">
        <v>9.7945200000000001E-4</v>
      </c>
      <c r="N8042">
        <v>316.22666659999999</v>
      </c>
    </row>
    <row r="8043" spans="1:14" x14ac:dyDescent="0.25">
      <c r="A8043">
        <v>8041</v>
      </c>
      <c r="B8043" t="s">
        <v>78</v>
      </c>
      <c r="C8043" t="s">
        <v>38</v>
      </c>
      <c r="D8043" t="s">
        <v>883</v>
      </c>
      <c r="E8043" t="s">
        <v>17</v>
      </c>
      <c r="F8043">
        <v>27</v>
      </c>
      <c r="H8043">
        <v>9</v>
      </c>
      <c r="I8043">
        <v>4</v>
      </c>
      <c r="J8043">
        <v>2010</v>
      </c>
      <c r="K8043">
        <v>25.8707958</v>
      </c>
      <c r="L8043">
        <v>87.962597279999997</v>
      </c>
      <c r="M8043">
        <v>1.1697999999999999E-4</v>
      </c>
      <c r="N8043">
        <v>308.95</v>
      </c>
    </row>
    <row r="8044" spans="1:14" x14ac:dyDescent="0.25">
      <c r="A8044">
        <v>8042</v>
      </c>
      <c r="B8044" t="s">
        <v>78</v>
      </c>
      <c r="C8044" t="s">
        <v>38</v>
      </c>
      <c r="D8044" t="s">
        <v>487</v>
      </c>
      <c r="E8044" t="s">
        <v>17</v>
      </c>
      <c r="F8044">
        <v>56</v>
      </c>
      <c r="H8044">
        <v>3</v>
      </c>
      <c r="I8044">
        <v>4</v>
      </c>
      <c r="J8044">
        <v>2010</v>
      </c>
      <c r="K8044">
        <v>22.062174450000001</v>
      </c>
      <c r="L8044">
        <v>87.836723829999997</v>
      </c>
      <c r="M8044">
        <v>1.5957410000000002E-2</v>
      </c>
      <c r="N8044">
        <v>305.74799999999999</v>
      </c>
    </row>
    <row r="8045" spans="1:14" x14ac:dyDescent="0.25">
      <c r="A8045">
        <v>8043</v>
      </c>
      <c r="B8045" t="s">
        <v>82</v>
      </c>
      <c r="C8045" t="s">
        <v>53</v>
      </c>
      <c r="D8045" t="s">
        <v>780</v>
      </c>
      <c r="E8045" t="s">
        <v>17</v>
      </c>
      <c r="F8045">
        <v>21</v>
      </c>
      <c r="G8045">
        <v>1</v>
      </c>
      <c r="H8045">
        <v>14</v>
      </c>
      <c r="I8045">
        <v>4</v>
      </c>
      <c r="J8045">
        <v>2010</v>
      </c>
      <c r="K8045">
        <v>16.743453800000001</v>
      </c>
      <c r="L8045">
        <v>77.992319100000003</v>
      </c>
      <c r="M8045">
        <v>5.0878160000000002E-3</v>
      </c>
      <c r="N8045">
        <v>315.45999999999998</v>
      </c>
    </row>
    <row r="8046" spans="1:14" x14ac:dyDescent="0.25">
      <c r="A8046">
        <v>8044</v>
      </c>
      <c r="B8046" t="s">
        <v>82</v>
      </c>
      <c r="C8046" t="s">
        <v>91</v>
      </c>
      <c r="D8046" t="s">
        <v>119</v>
      </c>
      <c r="E8046" t="s">
        <v>17</v>
      </c>
      <c r="F8046">
        <v>26</v>
      </c>
      <c r="H8046">
        <v>19</v>
      </c>
      <c r="I8046">
        <v>4</v>
      </c>
      <c r="J8046">
        <v>2010</v>
      </c>
      <c r="K8046">
        <v>15.6589741</v>
      </c>
      <c r="L8046">
        <v>79.471643729999997</v>
      </c>
      <c r="M8046">
        <v>1.0631221E-2</v>
      </c>
      <c r="N8046">
        <v>315.79599999999999</v>
      </c>
    </row>
    <row r="8047" spans="1:14" x14ac:dyDescent="0.25">
      <c r="A8047">
        <v>8045</v>
      </c>
      <c r="B8047" t="s">
        <v>82</v>
      </c>
      <c r="C8047" t="s">
        <v>19</v>
      </c>
      <c r="D8047" t="s">
        <v>255</v>
      </c>
      <c r="E8047" t="s">
        <v>17</v>
      </c>
      <c r="F8047">
        <v>29</v>
      </c>
      <c r="H8047">
        <v>16</v>
      </c>
      <c r="I8047">
        <v>4</v>
      </c>
      <c r="J8047">
        <v>2010</v>
      </c>
      <c r="K8047">
        <v>18.991844199999999</v>
      </c>
      <c r="L8047">
        <v>75.909784000000002</v>
      </c>
      <c r="M8047">
        <v>1.50443E-4</v>
      </c>
      <c r="N8047">
        <v>322.12799999999999</v>
      </c>
    </row>
    <row r="8048" spans="1:14" x14ac:dyDescent="0.25">
      <c r="A8048">
        <v>8046</v>
      </c>
      <c r="B8048" t="s">
        <v>82</v>
      </c>
      <c r="C8048" t="s">
        <v>19</v>
      </c>
      <c r="D8048" t="s">
        <v>255</v>
      </c>
      <c r="E8048" t="s">
        <v>55</v>
      </c>
      <c r="F8048">
        <v>22</v>
      </c>
      <c r="H8048">
        <v>13</v>
      </c>
      <c r="I8048">
        <v>4</v>
      </c>
      <c r="J8048">
        <v>2010</v>
      </c>
      <c r="K8048">
        <v>18.991844199999999</v>
      </c>
      <c r="L8048">
        <v>75.909784000000002</v>
      </c>
      <c r="M8048">
        <v>2.298409E-3</v>
      </c>
      <c r="N8048">
        <v>318.72800000000001</v>
      </c>
    </row>
    <row r="8049" spans="1:14" x14ac:dyDescent="0.25">
      <c r="A8049">
        <v>8047</v>
      </c>
      <c r="B8049" t="s">
        <v>82</v>
      </c>
      <c r="C8049" t="s">
        <v>45</v>
      </c>
      <c r="D8049" t="s">
        <v>542</v>
      </c>
      <c r="E8049" t="s">
        <v>17</v>
      </c>
      <c r="F8049">
        <v>79</v>
      </c>
      <c r="G8049">
        <v>1</v>
      </c>
      <c r="H8049">
        <v>12</v>
      </c>
      <c r="I8049">
        <v>4</v>
      </c>
      <c r="J8049">
        <v>2010</v>
      </c>
      <c r="K8049">
        <v>12.976793600000001</v>
      </c>
      <c r="L8049">
        <v>77.590081999999995</v>
      </c>
      <c r="M8049">
        <v>2.2625079999999999E-3</v>
      </c>
      <c r="N8049">
        <v>314.17666659999998</v>
      </c>
    </row>
    <row r="8050" spans="1:14" x14ac:dyDescent="0.25">
      <c r="A8050">
        <v>8048</v>
      </c>
      <c r="B8050" t="s">
        <v>82</v>
      </c>
      <c r="C8050" t="s">
        <v>45</v>
      </c>
      <c r="D8050" t="s">
        <v>693</v>
      </c>
      <c r="E8050" t="s">
        <v>62</v>
      </c>
      <c r="F8050">
        <v>55</v>
      </c>
      <c r="H8050">
        <v>15</v>
      </c>
      <c r="I8050">
        <v>4</v>
      </c>
      <c r="J8050">
        <v>2010</v>
      </c>
      <c r="K8050">
        <v>15.857266600000001</v>
      </c>
      <c r="L8050">
        <v>74.506934299999998</v>
      </c>
      <c r="M8050">
        <v>7.2870301999999998E-2</v>
      </c>
      <c r="N8050">
        <v>314.62333339999998</v>
      </c>
    </row>
    <row r="8051" spans="1:14" x14ac:dyDescent="0.25">
      <c r="A8051">
        <v>8049</v>
      </c>
      <c r="B8051" t="s">
        <v>82</v>
      </c>
      <c r="C8051" t="s">
        <v>45</v>
      </c>
      <c r="D8051" t="s">
        <v>693</v>
      </c>
      <c r="E8051" t="s">
        <v>17</v>
      </c>
      <c r="F8051">
        <v>52</v>
      </c>
      <c r="H8051">
        <v>15</v>
      </c>
      <c r="I8051">
        <v>4</v>
      </c>
      <c r="J8051">
        <v>2010</v>
      </c>
      <c r="K8051">
        <v>15.857266600000001</v>
      </c>
      <c r="L8051">
        <v>74.506934299999998</v>
      </c>
      <c r="M8051">
        <v>7.2870301999999998E-2</v>
      </c>
      <c r="N8051">
        <v>314.62333339999998</v>
      </c>
    </row>
    <row r="8052" spans="1:14" x14ac:dyDescent="0.25">
      <c r="A8052">
        <v>8050</v>
      </c>
      <c r="B8052" t="s">
        <v>82</v>
      </c>
      <c r="C8052" t="s">
        <v>23</v>
      </c>
      <c r="D8052" t="s">
        <v>344</v>
      </c>
      <c r="E8052" t="s">
        <v>17</v>
      </c>
      <c r="F8052">
        <v>38</v>
      </c>
      <c r="H8052">
        <v>17</v>
      </c>
      <c r="I8052">
        <v>4</v>
      </c>
      <c r="J8052">
        <v>2010</v>
      </c>
      <c r="K8052">
        <v>11.9415377</v>
      </c>
      <c r="L8052">
        <v>79.486146899999994</v>
      </c>
      <c r="M8052">
        <v>2.448408E-3</v>
      </c>
      <c r="N8052">
        <v>308.28399999999999</v>
      </c>
    </row>
    <row r="8053" spans="1:14" x14ac:dyDescent="0.25">
      <c r="A8053">
        <v>8051</v>
      </c>
      <c r="B8053" t="s">
        <v>82</v>
      </c>
      <c r="C8053" t="s">
        <v>23</v>
      </c>
      <c r="D8053" t="s">
        <v>307</v>
      </c>
      <c r="E8053" t="s">
        <v>17</v>
      </c>
      <c r="F8053">
        <v>19</v>
      </c>
      <c r="H8053">
        <v>16</v>
      </c>
      <c r="I8053">
        <v>4</v>
      </c>
      <c r="J8053">
        <v>2010</v>
      </c>
      <c r="K8053">
        <v>10.330329900000001</v>
      </c>
      <c r="L8053">
        <v>78.067397909999997</v>
      </c>
      <c r="M8053">
        <v>1.5240215E-2</v>
      </c>
      <c r="N8053">
        <v>313.04000000000002</v>
      </c>
    </row>
    <row r="8054" spans="1:14" x14ac:dyDescent="0.25">
      <c r="A8054">
        <v>8052</v>
      </c>
      <c r="B8054" t="s">
        <v>82</v>
      </c>
      <c r="C8054" t="s">
        <v>38</v>
      </c>
      <c r="D8054" t="s">
        <v>480</v>
      </c>
      <c r="E8054" t="s">
        <v>17</v>
      </c>
      <c r="F8054">
        <v>145</v>
      </c>
      <c r="H8054">
        <v>16</v>
      </c>
      <c r="I8054">
        <v>4</v>
      </c>
      <c r="J8054">
        <v>2010</v>
      </c>
      <c r="K8054">
        <v>24.174599300000001</v>
      </c>
      <c r="L8054">
        <v>88.272133499999995</v>
      </c>
      <c r="M8054">
        <v>7.5345746000000005E-2</v>
      </c>
      <c r="N8054">
        <v>307.20333340000002</v>
      </c>
    </row>
    <row r="8055" spans="1:14" x14ac:dyDescent="0.25">
      <c r="A8055">
        <v>8053</v>
      </c>
      <c r="B8055" t="s">
        <v>82</v>
      </c>
      <c r="C8055" t="s">
        <v>38</v>
      </c>
      <c r="D8055" t="s">
        <v>76</v>
      </c>
      <c r="E8055" t="s">
        <v>17</v>
      </c>
      <c r="F8055">
        <v>148</v>
      </c>
      <c r="H8055">
        <v>17</v>
      </c>
      <c r="I8055">
        <v>4</v>
      </c>
      <c r="J8055">
        <v>2010</v>
      </c>
      <c r="K8055">
        <v>22.905211399999999</v>
      </c>
      <c r="L8055">
        <v>88.376063900000005</v>
      </c>
      <c r="M8055">
        <v>1.816621E-3</v>
      </c>
      <c r="N8055">
        <v>303.90800000000002</v>
      </c>
    </row>
    <row r="8056" spans="1:14" x14ac:dyDescent="0.25">
      <c r="A8056">
        <v>8054</v>
      </c>
      <c r="B8056" t="s">
        <v>82</v>
      </c>
      <c r="C8056" t="s">
        <v>120</v>
      </c>
      <c r="D8056" t="s">
        <v>163</v>
      </c>
      <c r="E8056" t="s">
        <v>21</v>
      </c>
      <c r="F8056">
        <v>30</v>
      </c>
      <c r="G8056">
        <v>1</v>
      </c>
      <c r="H8056">
        <v>31</v>
      </c>
      <c r="I8056">
        <v>3</v>
      </c>
      <c r="J8056">
        <v>2010</v>
      </c>
      <c r="K8056">
        <v>26.76777075</v>
      </c>
      <c r="L8056">
        <v>92.701408860000001</v>
      </c>
      <c r="M8056">
        <v>2.111464271</v>
      </c>
      <c r="N8056">
        <v>298.52999999999997</v>
      </c>
    </row>
    <row r="8057" spans="1:14" x14ac:dyDescent="0.25">
      <c r="A8057">
        <v>8055</v>
      </c>
      <c r="B8057" t="s">
        <v>82</v>
      </c>
      <c r="C8057" t="s">
        <v>113</v>
      </c>
      <c r="D8057" t="s">
        <v>388</v>
      </c>
      <c r="E8057" t="s">
        <v>62</v>
      </c>
      <c r="F8057">
        <v>30</v>
      </c>
      <c r="H8057">
        <v>28</v>
      </c>
      <c r="I8057">
        <v>3</v>
      </c>
      <c r="J8057">
        <v>2010</v>
      </c>
      <c r="K8057">
        <v>26.9154576</v>
      </c>
      <c r="L8057">
        <v>75.818981699999995</v>
      </c>
      <c r="M8057" s="1">
        <v>4.3800000000000001E-5</v>
      </c>
      <c r="N8057">
        <v>317.74333339999998</v>
      </c>
    </row>
    <row r="8058" spans="1:14" x14ac:dyDescent="0.25">
      <c r="A8058">
        <v>8056</v>
      </c>
      <c r="B8058" t="s">
        <v>82</v>
      </c>
      <c r="C8058" t="s">
        <v>27</v>
      </c>
      <c r="D8058" t="s">
        <v>210</v>
      </c>
      <c r="E8058" t="s">
        <v>55</v>
      </c>
      <c r="F8058">
        <v>10</v>
      </c>
      <c r="G8058">
        <v>1</v>
      </c>
      <c r="H8058">
        <v>9</v>
      </c>
      <c r="I8058">
        <v>4</v>
      </c>
      <c r="J8058">
        <v>2010</v>
      </c>
      <c r="K8058">
        <v>9.6287383000000002</v>
      </c>
      <c r="L8058">
        <v>76.64553257</v>
      </c>
      <c r="M8058">
        <v>0.65370178599999995</v>
      </c>
      <c r="N8058">
        <v>304.48666659999998</v>
      </c>
    </row>
    <row r="8059" spans="1:14" x14ac:dyDescent="0.25">
      <c r="A8059">
        <v>8057</v>
      </c>
      <c r="B8059" t="s">
        <v>82</v>
      </c>
      <c r="C8059" t="s">
        <v>38</v>
      </c>
      <c r="D8059" t="s">
        <v>87</v>
      </c>
      <c r="E8059" t="s">
        <v>17</v>
      </c>
      <c r="F8059">
        <v>121</v>
      </c>
      <c r="H8059">
        <v>12</v>
      </c>
      <c r="I8059">
        <v>4</v>
      </c>
      <c r="J8059">
        <v>2010</v>
      </c>
      <c r="K8059">
        <v>22.5736296</v>
      </c>
      <c r="L8059">
        <v>88.325104499999995</v>
      </c>
      <c r="M8059">
        <v>1.0912999999999999E-4</v>
      </c>
      <c r="N8059">
        <v>304.8966666</v>
      </c>
    </row>
    <row r="8060" spans="1:14" x14ac:dyDescent="0.25">
      <c r="A8060">
        <v>8058</v>
      </c>
      <c r="B8060" t="s">
        <v>88</v>
      </c>
      <c r="C8060" t="s">
        <v>53</v>
      </c>
      <c r="D8060" t="s">
        <v>666</v>
      </c>
      <c r="E8060" t="s">
        <v>17</v>
      </c>
      <c r="F8060">
        <v>30</v>
      </c>
      <c r="H8060">
        <v>21</v>
      </c>
      <c r="I8060">
        <v>4</v>
      </c>
      <c r="J8060">
        <v>2010</v>
      </c>
      <c r="K8060">
        <v>17.982064399999999</v>
      </c>
      <c r="L8060">
        <v>79.597095400000001</v>
      </c>
      <c r="M8060">
        <v>1.7636279000000001E-2</v>
      </c>
      <c r="N8060">
        <v>316.37333339999998</v>
      </c>
    </row>
    <row r="8061" spans="1:14" x14ac:dyDescent="0.25">
      <c r="A8061">
        <v>8059</v>
      </c>
      <c r="B8061" t="s">
        <v>88</v>
      </c>
      <c r="C8061" t="s">
        <v>27</v>
      </c>
      <c r="D8061" t="s">
        <v>210</v>
      </c>
      <c r="E8061" t="s">
        <v>17</v>
      </c>
      <c r="F8061">
        <v>25</v>
      </c>
      <c r="H8061">
        <v>20</v>
      </c>
      <c r="I8061">
        <v>4</v>
      </c>
      <c r="J8061">
        <v>2010</v>
      </c>
      <c r="K8061">
        <v>9.6287383000000002</v>
      </c>
      <c r="L8061">
        <v>76.64553257</v>
      </c>
      <c r="M8061">
        <v>0.47572412600000002</v>
      </c>
      <c r="N8061">
        <v>302.64800000000002</v>
      </c>
    </row>
    <row r="8062" spans="1:14" x14ac:dyDescent="0.25">
      <c r="A8062">
        <v>8060</v>
      </c>
      <c r="B8062" t="s">
        <v>88</v>
      </c>
      <c r="C8062" t="s">
        <v>19</v>
      </c>
      <c r="D8062" t="s">
        <v>374</v>
      </c>
      <c r="E8062" t="s">
        <v>17</v>
      </c>
      <c r="F8062">
        <v>36</v>
      </c>
      <c r="H8062">
        <v>22</v>
      </c>
      <c r="I8062">
        <v>4</v>
      </c>
      <c r="J8062">
        <v>2010</v>
      </c>
      <c r="K8062">
        <v>17.282607899999999</v>
      </c>
      <c r="L8062">
        <v>73.456978699999993</v>
      </c>
      <c r="M8062">
        <v>1.2403202E-2</v>
      </c>
      <c r="N8062">
        <v>310.06333339999998</v>
      </c>
    </row>
    <row r="8063" spans="1:14" x14ac:dyDescent="0.25">
      <c r="A8063">
        <v>8061</v>
      </c>
      <c r="B8063" t="s">
        <v>88</v>
      </c>
      <c r="C8063" t="s">
        <v>23</v>
      </c>
      <c r="D8063" t="s">
        <v>344</v>
      </c>
      <c r="E8063" t="s">
        <v>17</v>
      </c>
      <c r="F8063">
        <v>12</v>
      </c>
      <c r="H8063">
        <v>20</v>
      </c>
      <c r="I8063">
        <v>4</v>
      </c>
      <c r="J8063">
        <v>2010</v>
      </c>
      <c r="K8063">
        <v>11.9415377</v>
      </c>
      <c r="L8063">
        <v>79.486146899999994</v>
      </c>
      <c r="M8063">
        <v>1.9031974E-2</v>
      </c>
      <c r="N8063">
        <v>309.30399999999997</v>
      </c>
    </row>
    <row r="8064" spans="1:14" x14ac:dyDescent="0.25">
      <c r="A8064">
        <v>8062</v>
      </c>
      <c r="B8064" t="s">
        <v>88</v>
      </c>
      <c r="C8064" t="s">
        <v>23</v>
      </c>
      <c r="D8064" t="s">
        <v>651</v>
      </c>
      <c r="E8064" t="s">
        <v>17</v>
      </c>
      <c r="F8064">
        <v>35</v>
      </c>
      <c r="G8064">
        <v>1</v>
      </c>
      <c r="H8064">
        <v>26</v>
      </c>
      <c r="I8064">
        <v>4</v>
      </c>
      <c r="J8064">
        <v>2010</v>
      </c>
      <c r="K8064">
        <v>12.518883499999999</v>
      </c>
      <c r="L8064">
        <v>78.220653600000006</v>
      </c>
      <c r="M8064">
        <v>4.6079111999999998E-2</v>
      </c>
      <c r="N8064">
        <v>309.45999999999998</v>
      </c>
    </row>
    <row r="8065" spans="1:14" x14ac:dyDescent="0.25">
      <c r="A8065">
        <v>8063</v>
      </c>
      <c r="B8065" t="s">
        <v>88</v>
      </c>
      <c r="C8065" t="s">
        <v>23</v>
      </c>
      <c r="D8065" t="s">
        <v>401</v>
      </c>
      <c r="E8065" t="s">
        <v>17</v>
      </c>
      <c r="F8065">
        <v>53</v>
      </c>
      <c r="H8065">
        <v>27</v>
      </c>
      <c r="I8065">
        <v>4</v>
      </c>
      <c r="J8065">
        <v>2010</v>
      </c>
      <c r="K8065">
        <v>10.799225399999999</v>
      </c>
      <c r="L8065">
        <v>78.681142300000005</v>
      </c>
      <c r="M8065">
        <v>2.0476027000000001E-2</v>
      </c>
      <c r="N8065">
        <v>313.54000000000002</v>
      </c>
    </row>
    <row r="8066" spans="1:14" x14ac:dyDescent="0.25">
      <c r="A8066">
        <v>8064</v>
      </c>
      <c r="B8066" t="s">
        <v>88</v>
      </c>
      <c r="C8066" t="s">
        <v>23</v>
      </c>
      <c r="D8066" t="s">
        <v>203</v>
      </c>
      <c r="E8066" t="s">
        <v>17</v>
      </c>
      <c r="F8066">
        <v>17</v>
      </c>
      <c r="H8066">
        <v>27</v>
      </c>
      <c r="I8066">
        <v>4</v>
      </c>
      <c r="J8066">
        <v>2010</v>
      </c>
      <c r="K8066">
        <v>11.2287716</v>
      </c>
      <c r="L8066">
        <v>78.818255550000003</v>
      </c>
      <c r="M8066">
        <v>2.0476027000000001E-2</v>
      </c>
      <c r="N8066">
        <v>313.54000000000002</v>
      </c>
    </row>
    <row r="8067" spans="1:14" x14ac:dyDescent="0.25">
      <c r="A8067">
        <v>8065</v>
      </c>
      <c r="B8067" t="s">
        <v>88</v>
      </c>
      <c r="C8067" t="s">
        <v>30</v>
      </c>
      <c r="D8067" t="s">
        <v>259</v>
      </c>
      <c r="E8067" t="s">
        <v>17</v>
      </c>
      <c r="F8067">
        <v>43</v>
      </c>
      <c r="G8067">
        <v>1</v>
      </c>
      <c r="H8067">
        <v>20</v>
      </c>
      <c r="I8067">
        <v>4</v>
      </c>
      <c r="J8067">
        <v>2010</v>
      </c>
      <c r="K8067">
        <v>26.8420098</v>
      </c>
      <c r="L8067">
        <v>80.947857110000001</v>
      </c>
      <c r="M8067">
        <v>1.1215899999999999E-4</v>
      </c>
      <c r="N8067">
        <v>311.73333339999999</v>
      </c>
    </row>
    <row r="8068" spans="1:14" x14ac:dyDescent="0.25">
      <c r="A8068">
        <v>8066</v>
      </c>
      <c r="B8068" t="s">
        <v>88</v>
      </c>
      <c r="C8068" t="s">
        <v>30</v>
      </c>
      <c r="D8068" t="s">
        <v>873</v>
      </c>
      <c r="E8068" t="s">
        <v>17</v>
      </c>
      <c r="F8068">
        <v>518</v>
      </c>
      <c r="G8068">
        <v>4</v>
      </c>
      <c r="H8068">
        <v>20</v>
      </c>
      <c r="I8068">
        <v>4</v>
      </c>
      <c r="J8068">
        <v>2010</v>
      </c>
      <c r="K8068">
        <v>28.5246712</v>
      </c>
      <c r="L8068">
        <v>77.599652899999995</v>
      </c>
      <c r="M8068">
        <v>1.2198715000000001E-2</v>
      </c>
      <c r="N8068">
        <v>315.86</v>
      </c>
    </row>
    <row r="8069" spans="1:14" x14ac:dyDescent="0.25">
      <c r="A8069">
        <v>8067</v>
      </c>
      <c r="B8069" t="s">
        <v>88</v>
      </c>
      <c r="C8069" t="s">
        <v>38</v>
      </c>
      <c r="D8069" t="s">
        <v>115</v>
      </c>
      <c r="E8069" t="s">
        <v>17</v>
      </c>
      <c r="F8069">
        <v>42</v>
      </c>
      <c r="H8069">
        <v>15</v>
      </c>
      <c r="I8069">
        <v>4</v>
      </c>
      <c r="J8069">
        <v>2010</v>
      </c>
      <c r="K8069">
        <v>26.473304800000001</v>
      </c>
      <c r="L8069">
        <v>88.678866859999999</v>
      </c>
      <c r="M8069">
        <v>0.110891772</v>
      </c>
      <c r="N8069">
        <v>297.05200000000002</v>
      </c>
    </row>
    <row r="8070" spans="1:14" x14ac:dyDescent="0.25">
      <c r="A8070">
        <v>8068</v>
      </c>
      <c r="B8070" t="s">
        <v>88</v>
      </c>
      <c r="C8070" t="s">
        <v>27</v>
      </c>
      <c r="D8070" t="s">
        <v>210</v>
      </c>
      <c r="E8070" t="s">
        <v>55</v>
      </c>
      <c r="F8070">
        <v>14</v>
      </c>
      <c r="G8070">
        <v>1</v>
      </c>
      <c r="H8070">
        <v>9</v>
      </c>
      <c r="I8070">
        <v>4</v>
      </c>
      <c r="J8070">
        <v>2010</v>
      </c>
      <c r="K8070">
        <v>9.6287383000000002</v>
      </c>
      <c r="L8070">
        <v>76.64553257</v>
      </c>
      <c r="M8070">
        <v>0.65370178599999995</v>
      </c>
      <c r="N8070">
        <v>304.48666659999998</v>
      </c>
    </row>
    <row r="8071" spans="1:14" x14ac:dyDescent="0.25">
      <c r="A8071">
        <v>8069</v>
      </c>
      <c r="B8071" t="s">
        <v>90</v>
      </c>
      <c r="C8071" t="s">
        <v>91</v>
      </c>
      <c r="D8071" t="s">
        <v>439</v>
      </c>
      <c r="E8071" t="s">
        <v>17</v>
      </c>
      <c r="F8071">
        <v>30</v>
      </c>
      <c r="H8071">
        <v>27</v>
      </c>
      <c r="I8071">
        <v>4</v>
      </c>
      <c r="J8071">
        <v>2010</v>
      </c>
      <c r="K8071">
        <v>13.160104799999999</v>
      </c>
      <c r="L8071">
        <v>79.15555062</v>
      </c>
      <c r="M8071">
        <v>7.3575209999999997E-3</v>
      </c>
      <c r="N8071">
        <v>309.85199999999998</v>
      </c>
    </row>
    <row r="8072" spans="1:14" x14ac:dyDescent="0.25">
      <c r="A8072">
        <v>8070</v>
      </c>
      <c r="B8072" t="s">
        <v>90</v>
      </c>
      <c r="C8072" t="s">
        <v>25</v>
      </c>
      <c r="D8072" t="s">
        <v>236</v>
      </c>
      <c r="E8072" t="s">
        <v>17</v>
      </c>
      <c r="F8072">
        <v>57</v>
      </c>
      <c r="H8072">
        <v>4</v>
      </c>
      <c r="I8072">
        <v>5</v>
      </c>
      <c r="J8072">
        <v>2010</v>
      </c>
      <c r="K8072">
        <v>23.06016515</v>
      </c>
      <c r="L8072">
        <v>72.580638219999997</v>
      </c>
      <c r="M8072">
        <v>2.044045E-3</v>
      </c>
      <c r="N8072">
        <v>318.50666660000002</v>
      </c>
    </row>
    <row r="8073" spans="1:14" x14ac:dyDescent="0.25">
      <c r="A8073">
        <v>8071</v>
      </c>
      <c r="B8073" t="s">
        <v>90</v>
      </c>
      <c r="C8073" t="s">
        <v>25</v>
      </c>
      <c r="D8073" t="s">
        <v>49</v>
      </c>
      <c r="E8073" t="s">
        <v>17</v>
      </c>
      <c r="F8073">
        <v>99</v>
      </c>
      <c r="H8073">
        <v>1</v>
      </c>
      <c r="I8073">
        <v>5</v>
      </c>
      <c r="J8073">
        <v>2010</v>
      </c>
      <c r="K8073">
        <v>20.952407000000001</v>
      </c>
      <c r="L8073">
        <v>72.932383099999996</v>
      </c>
      <c r="M8073" s="1">
        <v>5.8199999999999998E-5</v>
      </c>
      <c r="N8073">
        <v>317.99333339999998</v>
      </c>
    </row>
    <row r="8074" spans="1:14" x14ac:dyDescent="0.25">
      <c r="A8074">
        <v>8072</v>
      </c>
      <c r="B8074" t="s">
        <v>90</v>
      </c>
      <c r="C8074" t="s">
        <v>25</v>
      </c>
      <c r="D8074" t="s">
        <v>253</v>
      </c>
      <c r="E8074" t="s">
        <v>17</v>
      </c>
      <c r="F8074">
        <v>21</v>
      </c>
      <c r="H8074">
        <v>3</v>
      </c>
      <c r="I8074">
        <v>5</v>
      </c>
      <c r="J8074">
        <v>2010</v>
      </c>
      <c r="K8074">
        <v>22.297314199999999</v>
      </c>
      <c r="L8074">
        <v>73.194256699999997</v>
      </c>
      <c r="M8074">
        <v>1.02125E-4</v>
      </c>
      <c r="N8074">
        <v>320.43666660000002</v>
      </c>
    </row>
    <row r="8075" spans="1:14" x14ac:dyDescent="0.25">
      <c r="A8075">
        <v>8073</v>
      </c>
      <c r="B8075" t="s">
        <v>90</v>
      </c>
      <c r="C8075" t="s">
        <v>45</v>
      </c>
      <c r="D8075" t="s">
        <v>181</v>
      </c>
      <c r="E8075" t="s">
        <v>17</v>
      </c>
      <c r="F8075">
        <v>10</v>
      </c>
      <c r="H8075">
        <v>1</v>
      </c>
      <c r="I8075">
        <v>5</v>
      </c>
      <c r="J8075">
        <v>2010</v>
      </c>
      <c r="K8075">
        <v>13.6102243</v>
      </c>
      <c r="L8075">
        <v>77.512772100000007</v>
      </c>
      <c r="M8075">
        <v>7.8280077000000003E-2</v>
      </c>
      <c r="N8075">
        <v>307.86</v>
      </c>
    </row>
    <row r="8076" spans="1:14" x14ac:dyDescent="0.25">
      <c r="A8076">
        <v>8074</v>
      </c>
      <c r="B8076" t="s">
        <v>90</v>
      </c>
      <c r="C8076" t="s">
        <v>19</v>
      </c>
      <c r="D8076" t="s">
        <v>61</v>
      </c>
      <c r="E8076" t="s">
        <v>17</v>
      </c>
      <c r="F8076">
        <v>26</v>
      </c>
      <c r="G8076">
        <v>1</v>
      </c>
      <c r="H8076">
        <v>30</v>
      </c>
      <c r="I8076">
        <v>4</v>
      </c>
      <c r="J8076">
        <v>2010</v>
      </c>
      <c r="K8076">
        <v>20.761812249999998</v>
      </c>
      <c r="L8076">
        <v>77.192115670000007</v>
      </c>
      <c r="M8076">
        <v>1.6346049999999999E-3</v>
      </c>
      <c r="N8076">
        <v>327.72800000000001</v>
      </c>
    </row>
    <row r="8077" spans="1:14" x14ac:dyDescent="0.25">
      <c r="A8077">
        <v>8075</v>
      </c>
      <c r="B8077" t="s">
        <v>90</v>
      </c>
      <c r="C8077" t="s">
        <v>34</v>
      </c>
      <c r="D8077" t="s">
        <v>151</v>
      </c>
      <c r="E8077" t="s">
        <v>17</v>
      </c>
      <c r="F8077">
        <v>17</v>
      </c>
      <c r="H8077">
        <v>29</v>
      </c>
      <c r="I8077">
        <v>4</v>
      </c>
      <c r="J8077">
        <v>2010</v>
      </c>
      <c r="K8077">
        <v>21.75</v>
      </c>
      <c r="L8077">
        <v>86.5</v>
      </c>
      <c r="M8077">
        <v>0.241550758</v>
      </c>
      <c r="N8077">
        <v>309.33333340000001</v>
      </c>
    </row>
    <row r="8078" spans="1:14" x14ac:dyDescent="0.25">
      <c r="A8078">
        <v>8076</v>
      </c>
      <c r="B8078" t="s">
        <v>90</v>
      </c>
      <c r="C8078" t="s">
        <v>23</v>
      </c>
      <c r="D8078" t="s">
        <v>294</v>
      </c>
      <c r="E8078" t="s">
        <v>17</v>
      </c>
      <c r="F8078">
        <v>13</v>
      </c>
      <c r="H8078">
        <v>28</v>
      </c>
      <c r="I8078">
        <v>4</v>
      </c>
      <c r="J8078">
        <v>2010</v>
      </c>
      <c r="K8078">
        <v>9.8512310000000003</v>
      </c>
      <c r="L8078">
        <v>78.530471550000001</v>
      </c>
      <c r="M8078">
        <v>9.2131087E-2</v>
      </c>
      <c r="N8078">
        <v>317.02999999999997</v>
      </c>
    </row>
    <row r="8079" spans="1:14" x14ac:dyDescent="0.25">
      <c r="A8079">
        <v>8077</v>
      </c>
      <c r="B8079" t="s">
        <v>90</v>
      </c>
      <c r="C8079" t="s">
        <v>30</v>
      </c>
      <c r="D8079" t="s">
        <v>286</v>
      </c>
      <c r="E8079" t="s">
        <v>17</v>
      </c>
      <c r="F8079">
        <v>14</v>
      </c>
      <c r="G8079">
        <v>1</v>
      </c>
      <c r="H8079">
        <v>5</v>
      </c>
      <c r="I8079">
        <v>5</v>
      </c>
      <c r="J8079">
        <v>2010</v>
      </c>
      <c r="K8079">
        <v>26.655733949999998</v>
      </c>
      <c r="L8079">
        <v>79.515047010000004</v>
      </c>
      <c r="M8079">
        <v>9.0980146999999997E-2</v>
      </c>
      <c r="N8079">
        <v>312.18799999999999</v>
      </c>
    </row>
    <row r="8080" spans="1:14" x14ac:dyDescent="0.25">
      <c r="A8080">
        <v>8078</v>
      </c>
      <c r="B8080" t="s">
        <v>90</v>
      </c>
      <c r="C8080" t="s">
        <v>38</v>
      </c>
      <c r="D8080" t="s">
        <v>489</v>
      </c>
      <c r="E8080" t="s">
        <v>17</v>
      </c>
      <c r="F8080">
        <v>13</v>
      </c>
      <c r="G8080">
        <v>1</v>
      </c>
      <c r="H8080">
        <v>27</v>
      </c>
      <c r="I8080">
        <v>4</v>
      </c>
      <c r="J8080">
        <v>2010</v>
      </c>
      <c r="K8080">
        <v>22.278894300000001</v>
      </c>
      <c r="L8080">
        <v>87.922278640000002</v>
      </c>
      <c r="M8080">
        <v>4.0712581999999997E-2</v>
      </c>
      <c r="N8080">
        <v>305.71333340000001</v>
      </c>
    </row>
    <row r="8081" spans="1:14" x14ac:dyDescent="0.25">
      <c r="A8081">
        <v>8079</v>
      </c>
      <c r="B8081" t="s">
        <v>90</v>
      </c>
      <c r="C8081" t="s">
        <v>45</v>
      </c>
      <c r="D8081" t="s">
        <v>137</v>
      </c>
      <c r="E8081" t="s">
        <v>21</v>
      </c>
      <c r="F8081">
        <v>50</v>
      </c>
      <c r="H8081">
        <v>20</v>
      </c>
      <c r="I8081">
        <v>4</v>
      </c>
      <c r="J8081">
        <v>2010</v>
      </c>
      <c r="K8081">
        <v>13.341916899999999</v>
      </c>
      <c r="L8081">
        <v>74.747323199999997</v>
      </c>
      <c r="M8081">
        <v>0.10422722700000001</v>
      </c>
      <c r="N8081">
        <v>306.12</v>
      </c>
    </row>
    <row r="8082" spans="1:14" x14ac:dyDescent="0.25">
      <c r="A8082">
        <v>8080</v>
      </c>
      <c r="B8082" t="s">
        <v>90</v>
      </c>
      <c r="C8082" t="s">
        <v>45</v>
      </c>
      <c r="D8082" t="s">
        <v>137</v>
      </c>
      <c r="E8082" t="s">
        <v>17</v>
      </c>
      <c r="F8082">
        <v>75</v>
      </c>
      <c r="H8082">
        <v>10</v>
      </c>
      <c r="I8082">
        <v>4</v>
      </c>
      <c r="J8082">
        <v>2010</v>
      </c>
      <c r="K8082">
        <v>13.341916899999999</v>
      </c>
      <c r="L8082">
        <v>74.747323199999997</v>
      </c>
      <c r="M8082">
        <v>1.0091904E-2</v>
      </c>
      <c r="N8082">
        <v>306.38400000000001</v>
      </c>
    </row>
    <row r="8083" spans="1:14" x14ac:dyDescent="0.25">
      <c r="A8083">
        <v>8081</v>
      </c>
      <c r="B8083" t="s">
        <v>90</v>
      </c>
      <c r="C8083" t="s">
        <v>45</v>
      </c>
      <c r="D8083" t="s">
        <v>181</v>
      </c>
      <c r="E8083" t="s">
        <v>17</v>
      </c>
      <c r="F8083">
        <v>18</v>
      </c>
      <c r="H8083">
        <v>18</v>
      </c>
      <c r="I8083">
        <v>4</v>
      </c>
      <c r="J8083">
        <v>2010</v>
      </c>
      <c r="K8083">
        <v>13.6102243</v>
      </c>
      <c r="L8083">
        <v>77.512772100000007</v>
      </c>
      <c r="M8083">
        <v>3.9887833999999997E-2</v>
      </c>
      <c r="N8083">
        <v>310.488</v>
      </c>
    </row>
    <row r="8084" spans="1:14" x14ac:dyDescent="0.25">
      <c r="A8084">
        <v>8082</v>
      </c>
      <c r="B8084" t="s">
        <v>90</v>
      </c>
      <c r="C8084" t="s">
        <v>30</v>
      </c>
      <c r="D8084" t="s">
        <v>473</v>
      </c>
      <c r="E8084" t="s">
        <v>17</v>
      </c>
      <c r="F8084">
        <v>20</v>
      </c>
      <c r="H8084">
        <v>19</v>
      </c>
      <c r="I8084">
        <v>4</v>
      </c>
      <c r="J8084">
        <v>2010</v>
      </c>
      <c r="K8084">
        <v>27.109666900000001</v>
      </c>
      <c r="L8084">
        <v>81.918329119999996</v>
      </c>
      <c r="M8084">
        <v>3.5837046999999997E-2</v>
      </c>
      <c r="N8084">
        <v>310.02</v>
      </c>
    </row>
    <row r="8085" spans="1:14" x14ac:dyDescent="0.25">
      <c r="A8085">
        <v>8083</v>
      </c>
      <c r="B8085" t="s">
        <v>90</v>
      </c>
      <c r="C8085" t="s">
        <v>27</v>
      </c>
      <c r="D8085" t="s">
        <v>210</v>
      </c>
      <c r="E8085" t="s">
        <v>55</v>
      </c>
      <c r="F8085">
        <v>32</v>
      </c>
      <c r="G8085">
        <v>1</v>
      </c>
      <c r="H8085">
        <v>9</v>
      </c>
      <c r="I8085">
        <v>4</v>
      </c>
      <c r="J8085">
        <v>2010</v>
      </c>
      <c r="K8085">
        <v>9.6287383000000002</v>
      </c>
      <c r="L8085">
        <v>76.64553257</v>
      </c>
      <c r="M8085">
        <v>0.65370178599999995</v>
      </c>
      <c r="N8085">
        <v>304.48666659999998</v>
      </c>
    </row>
    <row r="8086" spans="1:14" x14ac:dyDescent="0.25">
      <c r="A8086">
        <v>8084</v>
      </c>
      <c r="B8086" t="s">
        <v>90</v>
      </c>
      <c r="C8086" t="s">
        <v>45</v>
      </c>
      <c r="D8086" t="s">
        <v>89</v>
      </c>
      <c r="E8086" t="s">
        <v>17</v>
      </c>
      <c r="F8086">
        <v>66</v>
      </c>
      <c r="H8086">
        <v>4</v>
      </c>
      <c r="I8086">
        <v>5</v>
      </c>
      <c r="J8086">
        <v>2010</v>
      </c>
      <c r="K8086">
        <v>13.007081700000001</v>
      </c>
      <c r="L8086">
        <v>76.099270300000001</v>
      </c>
      <c r="M8086">
        <v>0.31468460999999998</v>
      </c>
      <c r="N8086">
        <v>305.69499999999999</v>
      </c>
    </row>
    <row r="8087" spans="1:14" x14ac:dyDescent="0.25">
      <c r="A8087">
        <v>8085</v>
      </c>
      <c r="B8087" t="s">
        <v>90</v>
      </c>
      <c r="C8087" t="s">
        <v>38</v>
      </c>
      <c r="D8087" t="s">
        <v>115</v>
      </c>
      <c r="E8087" t="s">
        <v>17</v>
      </c>
      <c r="F8087">
        <v>52</v>
      </c>
      <c r="H8087">
        <v>23</v>
      </c>
      <c r="I8087">
        <v>4</v>
      </c>
      <c r="J8087">
        <v>2010</v>
      </c>
      <c r="K8087">
        <v>26.473304800000001</v>
      </c>
      <c r="L8087">
        <v>88.678866859999999</v>
      </c>
      <c r="M8087">
        <v>0.40024480600000001</v>
      </c>
      <c r="N8087">
        <v>294.2</v>
      </c>
    </row>
    <row r="8088" spans="1:14" x14ac:dyDescent="0.25">
      <c r="A8088">
        <v>8086</v>
      </c>
      <c r="B8088" t="s">
        <v>104</v>
      </c>
      <c r="C8088" t="s">
        <v>53</v>
      </c>
      <c r="D8088" t="s">
        <v>54</v>
      </c>
      <c r="E8088" t="s">
        <v>17</v>
      </c>
      <c r="F8088">
        <v>52</v>
      </c>
      <c r="H8088">
        <v>8</v>
      </c>
      <c r="I8088">
        <v>5</v>
      </c>
      <c r="J8088">
        <v>2010</v>
      </c>
      <c r="K8088">
        <v>16.857963600000001</v>
      </c>
      <c r="L8088">
        <v>79.217493529999999</v>
      </c>
      <c r="M8088">
        <v>1.1251919000000001E-2</v>
      </c>
      <c r="N8088">
        <v>311.34399999999999</v>
      </c>
    </row>
    <row r="8089" spans="1:14" x14ac:dyDescent="0.25">
      <c r="A8089">
        <v>8087</v>
      </c>
      <c r="B8089" t="s">
        <v>104</v>
      </c>
      <c r="C8089" t="s">
        <v>91</v>
      </c>
      <c r="D8089" t="s">
        <v>119</v>
      </c>
      <c r="E8089" t="s">
        <v>17</v>
      </c>
      <c r="F8089">
        <v>13</v>
      </c>
      <c r="H8089">
        <v>1</v>
      </c>
      <c r="I8089">
        <v>5</v>
      </c>
      <c r="J8089">
        <v>2010</v>
      </c>
      <c r="K8089">
        <v>15.6589741</v>
      </c>
      <c r="L8089">
        <v>79.471643729999997</v>
      </c>
      <c r="M8089">
        <v>1.7319484E-2</v>
      </c>
      <c r="N8089">
        <v>312.48</v>
      </c>
    </row>
    <row r="8090" spans="1:14" x14ac:dyDescent="0.25">
      <c r="A8090">
        <v>8088</v>
      </c>
      <c r="B8090" t="s">
        <v>104</v>
      </c>
      <c r="C8090" t="s">
        <v>91</v>
      </c>
      <c r="D8090" t="s">
        <v>418</v>
      </c>
      <c r="E8090" t="s">
        <v>17</v>
      </c>
      <c r="F8090">
        <v>45</v>
      </c>
      <c r="H8090">
        <v>1</v>
      </c>
      <c r="I8090">
        <v>5</v>
      </c>
      <c r="J8090">
        <v>2010</v>
      </c>
      <c r="K8090">
        <v>16.2915189</v>
      </c>
      <c r="L8090">
        <v>80.454158800000002</v>
      </c>
      <c r="M8090">
        <v>8.2289219999999996E-3</v>
      </c>
      <c r="N8090">
        <v>310.27199999999999</v>
      </c>
    </row>
    <row r="8091" spans="1:14" x14ac:dyDescent="0.25">
      <c r="A8091">
        <v>8089</v>
      </c>
      <c r="B8091" t="s">
        <v>104</v>
      </c>
      <c r="C8091" t="s">
        <v>91</v>
      </c>
      <c r="D8091" t="s">
        <v>450</v>
      </c>
      <c r="E8091" t="s">
        <v>17</v>
      </c>
      <c r="F8091">
        <v>17</v>
      </c>
      <c r="H8091">
        <v>10</v>
      </c>
      <c r="I8091">
        <v>5</v>
      </c>
      <c r="J8091">
        <v>2010</v>
      </c>
      <c r="K8091">
        <v>14.475293600000001</v>
      </c>
      <c r="L8091">
        <v>78.821686099999994</v>
      </c>
      <c r="M8091">
        <v>1.1986718E-2</v>
      </c>
      <c r="N8091">
        <v>314.27600000000001</v>
      </c>
    </row>
    <row r="8092" spans="1:14" x14ac:dyDescent="0.25">
      <c r="A8092">
        <v>8090</v>
      </c>
      <c r="B8092" t="s">
        <v>104</v>
      </c>
      <c r="C8092" t="s">
        <v>25</v>
      </c>
      <c r="D8092" t="s">
        <v>526</v>
      </c>
      <c r="E8092" t="s">
        <v>77</v>
      </c>
      <c r="F8092">
        <v>6</v>
      </c>
      <c r="H8092">
        <v>12</v>
      </c>
      <c r="I8092">
        <v>5</v>
      </c>
      <c r="J8092">
        <v>2010</v>
      </c>
      <c r="K8092">
        <v>22.774889300000002</v>
      </c>
      <c r="L8092">
        <v>73.620403999999994</v>
      </c>
      <c r="M8092" s="1">
        <v>3.0000000000000001E-5</v>
      </c>
      <c r="N8092">
        <v>324.7</v>
      </c>
    </row>
    <row r="8093" spans="1:14" x14ac:dyDescent="0.25">
      <c r="A8093">
        <v>8091</v>
      </c>
      <c r="B8093" t="s">
        <v>104</v>
      </c>
      <c r="C8093" t="s">
        <v>45</v>
      </c>
      <c r="D8093" t="s">
        <v>560</v>
      </c>
      <c r="E8093" t="s">
        <v>17</v>
      </c>
      <c r="F8093">
        <v>10</v>
      </c>
      <c r="H8093">
        <v>4</v>
      </c>
      <c r="I8093">
        <v>5</v>
      </c>
      <c r="J8093">
        <v>2010</v>
      </c>
      <c r="K8093">
        <v>16.826991100000001</v>
      </c>
      <c r="L8093">
        <v>75.717538700000006</v>
      </c>
      <c r="M8093">
        <v>0.14120390999999999</v>
      </c>
      <c r="N8093">
        <v>317.1466666</v>
      </c>
    </row>
    <row r="8094" spans="1:14" x14ac:dyDescent="0.25">
      <c r="A8094">
        <v>8092</v>
      </c>
      <c r="B8094" t="s">
        <v>104</v>
      </c>
      <c r="C8094" t="s">
        <v>45</v>
      </c>
      <c r="D8094" t="s">
        <v>179</v>
      </c>
      <c r="E8094" t="s">
        <v>55</v>
      </c>
      <c r="F8094">
        <v>12</v>
      </c>
      <c r="H8094">
        <v>30</v>
      </c>
      <c r="I8094">
        <v>4</v>
      </c>
      <c r="J8094">
        <v>2010</v>
      </c>
      <c r="K8094">
        <v>13.1367201</v>
      </c>
      <c r="L8094">
        <v>78.133724599999994</v>
      </c>
      <c r="M8094">
        <v>1.1155201E-2</v>
      </c>
      <c r="N8094">
        <v>309.0866666</v>
      </c>
    </row>
    <row r="8095" spans="1:14" x14ac:dyDescent="0.25">
      <c r="A8095">
        <v>8093</v>
      </c>
      <c r="B8095" t="s">
        <v>104</v>
      </c>
      <c r="C8095" t="s">
        <v>45</v>
      </c>
      <c r="D8095" t="s">
        <v>180</v>
      </c>
      <c r="E8095" t="s">
        <v>17</v>
      </c>
      <c r="F8095">
        <v>24</v>
      </c>
      <c r="H8095">
        <v>7</v>
      </c>
      <c r="I8095">
        <v>5</v>
      </c>
      <c r="J8095">
        <v>2010</v>
      </c>
      <c r="K8095">
        <v>12.5238888</v>
      </c>
      <c r="L8095">
        <v>76.896196099999997</v>
      </c>
      <c r="M8095">
        <v>0.18621568799999999</v>
      </c>
      <c r="N8095">
        <v>305.05333339999999</v>
      </c>
    </row>
    <row r="8096" spans="1:14" x14ac:dyDescent="0.25">
      <c r="A8096">
        <v>8094</v>
      </c>
      <c r="B8096" t="s">
        <v>104</v>
      </c>
      <c r="C8096" t="s">
        <v>45</v>
      </c>
      <c r="D8096" t="s">
        <v>406</v>
      </c>
      <c r="E8096" t="s">
        <v>17</v>
      </c>
      <c r="F8096">
        <v>20</v>
      </c>
      <c r="H8096">
        <v>8</v>
      </c>
      <c r="I8096">
        <v>5</v>
      </c>
      <c r="J8096">
        <v>2010</v>
      </c>
      <c r="K8096">
        <v>14.2266443</v>
      </c>
      <c r="L8096">
        <v>76.400512199999994</v>
      </c>
      <c r="M8096">
        <v>3.6799949999999998E-2</v>
      </c>
      <c r="N8096">
        <v>310.8966666</v>
      </c>
    </row>
    <row r="8097" spans="1:14" x14ac:dyDescent="0.25">
      <c r="A8097">
        <v>8095</v>
      </c>
      <c r="B8097" t="s">
        <v>104</v>
      </c>
      <c r="C8097" t="s">
        <v>113</v>
      </c>
      <c r="D8097" t="s">
        <v>600</v>
      </c>
      <c r="E8097" t="s">
        <v>21</v>
      </c>
      <c r="F8097">
        <v>41</v>
      </c>
      <c r="H8097">
        <v>30</v>
      </c>
      <c r="I8097">
        <v>5</v>
      </c>
      <c r="J8097">
        <v>2010</v>
      </c>
      <c r="K8097">
        <v>23.666667</v>
      </c>
      <c r="L8097">
        <v>73.75</v>
      </c>
      <c r="M8097">
        <v>3.2964700000000002E-4</v>
      </c>
      <c r="N8097">
        <v>314.10000000000002</v>
      </c>
    </row>
    <row r="8098" spans="1:14" x14ac:dyDescent="0.25">
      <c r="A8098">
        <v>8096</v>
      </c>
      <c r="B8098" t="s">
        <v>104</v>
      </c>
      <c r="C8098" t="s">
        <v>23</v>
      </c>
      <c r="D8098" t="s">
        <v>651</v>
      </c>
      <c r="E8098" t="s">
        <v>17</v>
      </c>
      <c r="F8098">
        <v>24</v>
      </c>
      <c r="H8098">
        <v>4</v>
      </c>
      <c r="I8098">
        <v>5</v>
      </c>
      <c r="J8098">
        <v>2010</v>
      </c>
      <c r="K8098">
        <v>12.518883499999999</v>
      </c>
      <c r="L8098">
        <v>78.220653600000006</v>
      </c>
      <c r="M8098">
        <v>0.19814293899999999</v>
      </c>
      <c r="N8098">
        <v>309.58499999999998</v>
      </c>
    </row>
    <row r="8099" spans="1:14" x14ac:dyDescent="0.25">
      <c r="A8099">
        <v>8097</v>
      </c>
      <c r="B8099" t="s">
        <v>104</v>
      </c>
      <c r="C8099" t="s">
        <v>23</v>
      </c>
      <c r="D8099" t="s">
        <v>267</v>
      </c>
      <c r="E8099" t="s">
        <v>77</v>
      </c>
      <c r="F8099">
        <v>82</v>
      </c>
      <c r="H8099">
        <v>3</v>
      </c>
      <c r="I8099">
        <v>5</v>
      </c>
      <c r="J8099">
        <v>2010</v>
      </c>
      <c r="K8099">
        <v>11.0600516</v>
      </c>
      <c r="L8099">
        <v>77.067958099999998</v>
      </c>
      <c r="M8099">
        <v>0.19251718400000001</v>
      </c>
      <c r="N8099">
        <v>310.86666659999997</v>
      </c>
    </row>
    <row r="8100" spans="1:14" x14ac:dyDescent="0.25">
      <c r="A8100">
        <v>8098</v>
      </c>
      <c r="B8100" t="s">
        <v>104</v>
      </c>
      <c r="C8100" t="s">
        <v>23</v>
      </c>
      <c r="D8100" t="s">
        <v>475</v>
      </c>
      <c r="E8100" t="s">
        <v>77</v>
      </c>
      <c r="F8100">
        <v>23</v>
      </c>
      <c r="H8100">
        <v>12</v>
      </c>
      <c r="I8100">
        <v>5</v>
      </c>
      <c r="J8100">
        <v>2010</v>
      </c>
      <c r="K8100">
        <v>9.9696642999999998</v>
      </c>
      <c r="L8100">
        <v>77.474200490000001</v>
      </c>
      <c r="M8100">
        <v>6.6526953E-2</v>
      </c>
      <c r="N8100">
        <v>315.73333339999999</v>
      </c>
    </row>
    <row r="8101" spans="1:14" x14ac:dyDescent="0.25">
      <c r="A8101">
        <v>8099</v>
      </c>
      <c r="B8101" t="s">
        <v>104</v>
      </c>
      <c r="C8101" t="s">
        <v>30</v>
      </c>
      <c r="D8101" t="s">
        <v>467</v>
      </c>
      <c r="E8101" t="s">
        <v>17</v>
      </c>
      <c r="F8101">
        <v>14</v>
      </c>
      <c r="G8101">
        <v>2</v>
      </c>
      <c r="H8101">
        <v>21</v>
      </c>
      <c r="I8101">
        <v>5</v>
      </c>
      <c r="J8101">
        <v>2010</v>
      </c>
      <c r="K8101">
        <v>27.833333</v>
      </c>
      <c r="L8101">
        <v>78.166667000000004</v>
      </c>
      <c r="M8101">
        <v>7.1971100000000005E-4</v>
      </c>
      <c r="N8101">
        <v>316.39</v>
      </c>
    </row>
    <row r="8102" spans="1:14" x14ac:dyDescent="0.25">
      <c r="A8102">
        <v>8100</v>
      </c>
      <c r="B8102" t="s">
        <v>104</v>
      </c>
      <c r="C8102" t="s">
        <v>45</v>
      </c>
      <c r="D8102" t="s">
        <v>70</v>
      </c>
      <c r="E8102" t="s">
        <v>17</v>
      </c>
      <c r="F8102">
        <v>12</v>
      </c>
      <c r="H8102">
        <v>23</v>
      </c>
      <c r="I8102">
        <v>4</v>
      </c>
      <c r="J8102">
        <v>2010</v>
      </c>
      <c r="K8102">
        <v>14.466126600000001</v>
      </c>
      <c r="L8102">
        <v>75.920636099999996</v>
      </c>
      <c r="M8102">
        <v>3.9009641999999997E-2</v>
      </c>
      <c r="N8102">
        <v>312.58800000000002</v>
      </c>
    </row>
    <row r="8103" spans="1:14" x14ac:dyDescent="0.25">
      <c r="A8103">
        <v>8101</v>
      </c>
      <c r="B8103" t="s">
        <v>104</v>
      </c>
      <c r="C8103" t="s">
        <v>45</v>
      </c>
      <c r="D8103" t="s">
        <v>694</v>
      </c>
      <c r="E8103" t="s">
        <v>77</v>
      </c>
      <c r="F8103">
        <v>5</v>
      </c>
      <c r="H8103">
        <v>23</v>
      </c>
      <c r="I8103">
        <v>4</v>
      </c>
      <c r="J8103">
        <v>2010</v>
      </c>
      <c r="K8103">
        <v>12.305182800000001</v>
      </c>
      <c r="L8103">
        <v>76.655360900000005</v>
      </c>
      <c r="M8103">
        <v>0.31931263700000001</v>
      </c>
      <c r="N8103">
        <v>308.40499999999997</v>
      </c>
    </row>
    <row r="8104" spans="1:14" x14ac:dyDescent="0.25">
      <c r="A8104">
        <v>8102</v>
      </c>
      <c r="B8104" t="s">
        <v>104</v>
      </c>
      <c r="C8104" t="s">
        <v>45</v>
      </c>
      <c r="D8104" t="s">
        <v>419</v>
      </c>
      <c r="E8104" t="s">
        <v>17</v>
      </c>
      <c r="F8104">
        <v>23</v>
      </c>
      <c r="H8104">
        <v>5</v>
      </c>
      <c r="I8104">
        <v>4</v>
      </c>
      <c r="J8104">
        <v>2010</v>
      </c>
      <c r="K8104">
        <v>15.348414399999999</v>
      </c>
      <c r="L8104">
        <v>76.154742100000007</v>
      </c>
      <c r="M8104">
        <v>8.83985E-4</v>
      </c>
      <c r="N8104">
        <v>314.31666660000002</v>
      </c>
    </row>
    <row r="8105" spans="1:14" x14ac:dyDescent="0.25">
      <c r="A8105">
        <v>8103</v>
      </c>
      <c r="B8105" t="s">
        <v>104</v>
      </c>
      <c r="C8105" t="s">
        <v>45</v>
      </c>
      <c r="D8105" t="s">
        <v>419</v>
      </c>
      <c r="E8105" t="s">
        <v>55</v>
      </c>
      <c r="F8105">
        <v>10</v>
      </c>
      <c r="H8105">
        <v>29</v>
      </c>
      <c r="I8105">
        <v>4</v>
      </c>
      <c r="J8105">
        <v>2010</v>
      </c>
      <c r="K8105">
        <v>15.348414399999999</v>
      </c>
      <c r="L8105">
        <v>76.154742100000007</v>
      </c>
      <c r="M8105">
        <v>2.7246688000000002E-2</v>
      </c>
      <c r="N8105">
        <v>316.13600000000002</v>
      </c>
    </row>
    <row r="8106" spans="1:14" x14ac:dyDescent="0.25">
      <c r="A8106">
        <v>8104</v>
      </c>
      <c r="B8106" t="s">
        <v>104</v>
      </c>
      <c r="C8106" t="s">
        <v>45</v>
      </c>
      <c r="D8106" t="s">
        <v>109</v>
      </c>
      <c r="E8106" t="s">
        <v>62</v>
      </c>
      <c r="F8106">
        <v>63</v>
      </c>
      <c r="H8106">
        <v>26</v>
      </c>
      <c r="I8106">
        <v>4</v>
      </c>
      <c r="J8106">
        <v>2010</v>
      </c>
      <c r="K8106">
        <v>13.3400771</v>
      </c>
      <c r="L8106">
        <v>77.100620800000002</v>
      </c>
      <c r="M8106">
        <v>0.148171522</v>
      </c>
      <c r="N8106">
        <v>309.88400000000001</v>
      </c>
    </row>
    <row r="8107" spans="1:14" x14ac:dyDescent="0.25">
      <c r="A8107">
        <v>8105</v>
      </c>
      <c r="B8107" t="s">
        <v>104</v>
      </c>
      <c r="C8107" t="s">
        <v>27</v>
      </c>
      <c r="D8107" t="s">
        <v>94</v>
      </c>
      <c r="E8107" t="s">
        <v>21</v>
      </c>
      <c r="F8107">
        <v>37</v>
      </c>
      <c r="H8107">
        <v>6</v>
      </c>
      <c r="I8107">
        <v>4</v>
      </c>
      <c r="J8107">
        <v>2010</v>
      </c>
      <c r="K8107">
        <v>8.4882267000000002</v>
      </c>
      <c r="L8107">
        <v>76.947551000000004</v>
      </c>
      <c r="M8107">
        <v>0.84582280700000001</v>
      </c>
      <c r="N8107">
        <v>303.70800000000003</v>
      </c>
    </row>
    <row r="8108" spans="1:14" x14ac:dyDescent="0.25">
      <c r="A8108">
        <v>8106</v>
      </c>
      <c r="B8108" t="s">
        <v>104</v>
      </c>
      <c r="C8108" t="s">
        <v>19</v>
      </c>
      <c r="D8108" t="s">
        <v>317</v>
      </c>
      <c r="E8108" t="s">
        <v>17</v>
      </c>
      <c r="F8108">
        <v>18</v>
      </c>
      <c r="H8108">
        <v>5</v>
      </c>
      <c r="I8108">
        <v>5</v>
      </c>
      <c r="J8108">
        <v>2010</v>
      </c>
      <c r="K8108">
        <v>19.09400875</v>
      </c>
      <c r="L8108">
        <v>77.483192149999994</v>
      </c>
      <c r="M8108">
        <v>3.9374372999999997E-2</v>
      </c>
      <c r="N8108">
        <v>320.72500000000002</v>
      </c>
    </row>
    <row r="8109" spans="1:14" x14ac:dyDescent="0.25">
      <c r="A8109">
        <v>8107</v>
      </c>
      <c r="B8109" t="s">
        <v>104</v>
      </c>
      <c r="C8109" t="s">
        <v>23</v>
      </c>
      <c r="D8109" t="s">
        <v>528</v>
      </c>
      <c r="E8109" t="s">
        <v>17</v>
      </c>
      <c r="F8109">
        <v>27</v>
      </c>
      <c r="H8109">
        <v>26</v>
      </c>
      <c r="I8109">
        <v>4</v>
      </c>
      <c r="J8109">
        <v>2010</v>
      </c>
      <c r="K8109">
        <v>11.7564329</v>
      </c>
      <c r="L8109">
        <v>79.763464400000004</v>
      </c>
      <c r="M8109">
        <v>1.728863E-3</v>
      </c>
      <c r="N8109">
        <v>309.09500000000003</v>
      </c>
    </row>
    <row r="8110" spans="1:14" x14ac:dyDescent="0.25">
      <c r="A8110">
        <v>8108</v>
      </c>
      <c r="B8110" t="s">
        <v>104</v>
      </c>
      <c r="C8110" t="s">
        <v>38</v>
      </c>
      <c r="D8110" t="s">
        <v>412</v>
      </c>
      <c r="E8110" t="s">
        <v>17</v>
      </c>
      <c r="F8110">
        <v>76</v>
      </c>
      <c r="H8110">
        <v>10</v>
      </c>
      <c r="I8110">
        <v>5</v>
      </c>
      <c r="J8110">
        <v>2010</v>
      </c>
      <c r="K8110">
        <v>23.484541249999999</v>
      </c>
      <c r="L8110">
        <v>88.556763070000002</v>
      </c>
      <c r="M8110">
        <v>0.38402132500000002</v>
      </c>
      <c r="N8110">
        <v>305.59199999999998</v>
      </c>
    </row>
    <row r="8111" spans="1:14" x14ac:dyDescent="0.25">
      <c r="A8111">
        <v>8109</v>
      </c>
      <c r="B8111" t="s">
        <v>104</v>
      </c>
      <c r="C8111" t="s">
        <v>45</v>
      </c>
      <c r="D8111" t="s">
        <v>89</v>
      </c>
      <c r="E8111" t="s">
        <v>17</v>
      </c>
      <c r="F8111">
        <v>104</v>
      </c>
      <c r="H8111">
        <v>4</v>
      </c>
      <c r="I8111">
        <v>5</v>
      </c>
      <c r="J8111">
        <v>2010</v>
      </c>
      <c r="K8111">
        <v>13.007081700000001</v>
      </c>
      <c r="L8111">
        <v>76.099270300000001</v>
      </c>
      <c r="M8111">
        <v>0.31468460999999998</v>
      </c>
      <c r="N8111">
        <v>305.69499999999999</v>
      </c>
    </row>
    <row r="8112" spans="1:14" x14ac:dyDescent="0.25">
      <c r="A8112">
        <v>8110</v>
      </c>
      <c r="B8112" t="s">
        <v>104</v>
      </c>
      <c r="C8112" t="s">
        <v>38</v>
      </c>
      <c r="D8112" t="s">
        <v>115</v>
      </c>
      <c r="E8112" t="s">
        <v>17</v>
      </c>
      <c r="F8112">
        <v>66</v>
      </c>
      <c r="H8112">
        <v>15</v>
      </c>
      <c r="I8112">
        <v>4</v>
      </c>
      <c r="J8112">
        <v>2010</v>
      </c>
      <c r="K8112">
        <v>26.473304800000001</v>
      </c>
      <c r="L8112">
        <v>88.678866859999999</v>
      </c>
      <c r="M8112">
        <v>0.110891772</v>
      </c>
      <c r="N8112">
        <v>297.05200000000002</v>
      </c>
    </row>
    <row r="8113" spans="1:14" x14ac:dyDescent="0.25">
      <c r="A8113">
        <v>8111</v>
      </c>
      <c r="B8113" t="s">
        <v>118</v>
      </c>
      <c r="C8113" t="s">
        <v>91</v>
      </c>
      <c r="D8113" t="s">
        <v>450</v>
      </c>
      <c r="E8113" t="s">
        <v>17</v>
      </c>
      <c r="F8113">
        <v>18</v>
      </c>
      <c r="H8113">
        <v>10</v>
      </c>
      <c r="I8113">
        <v>5</v>
      </c>
      <c r="J8113">
        <v>2010</v>
      </c>
      <c r="K8113">
        <v>14.475293600000001</v>
      </c>
      <c r="L8113">
        <v>78.821686099999994</v>
      </c>
      <c r="M8113">
        <v>1.1986718E-2</v>
      </c>
      <c r="N8113">
        <v>314.27600000000001</v>
      </c>
    </row>
    <row r="8114" spans="1:14" x14ac:dyDescent="0.25">
      <c r="A8114">
        <v>8112</v>
      </c>
      <c r="B8114" t="s">
        <v>118</v>
      </c>
      <c r="C8114" t="s">
        <v>53</v>
      </c>
      <c r="D8114" t="s">
        <v>622</v>
      </c>
      <c r="E8114" t="s">
        <v>17</v>
      </c>
      <c r="F8114">
        <v>242</v>
      </c>
      <c r="H8114">
        <v>9</v>
      </c>
      <c r="I8114">
        <v>5</v>
      </c>
      <c r="J8114">
        <v>2010</v>
      </c>
      <c r="K8114">
        <v>17.133395400000001</v>
      </c>
      <c r="L8114">
        <v>78.397097869999996</v>
      </c>
      <c r="M8114">
        <v>4.8675610000000001E-2</v>
      </c>
      <c r="N8114">
        <v>313.95499999999998</v>
      </c>
    </row>
    <row r="8115" spans="1:14" x14ac:dyDescent="0.25">
      <c r="A8115">
        <v>8113</v>
      </c>
      <c r="B8115" t="s">
        <v>118</v>
      </c>
      <c r="C8115" t="s">
        <v>53</v>
      </c>
      <c r="D8115" t="s">
        <v>548</v>
      </c>
      <c r="E8115" t="s">
        <v>17</v>
      </c>
      <c r="F8115">
        <v>10</v>
      </c>
      <c r="H8115">
        <v>12</v>
      </c>
      <c r="I8115">
        <v>5</v>
      </c>
      <c r="J8115">
        <v>2010</v>
      </c>
      <c r="K8115">
        <v>17.937509500000001</v>
      </c>
      <c r="L8115">
        <v>78.21174499</v>
      </c>
      <c r="M8115">
        <v>1.3960349999999999E-3</v>
      </c>
      <c r="N8115">
        <v>314.78399999999999</v>
      </c>
    </row>
    <row r="8116" spans="1:14" x14ac:dyDescent="0.25">
      <c r="A8116">
        <v>8114</v>
      </c>
      <c r="B8116" t="s">
        <v>118</v>
      </c>
      <c r="C8116" t="s">
        <v>91</v>
      </c>
      <c r="D8116" t="s">
        <v>439</v>
      </c>
      <c r="E8116" t="s">
        <v>17</v>
      </c>
      <c r="F8116">
        <v>37</v>
      </c>
      <c r="H8116">
        <v>17</v>
      </c>
      <c r="I8116">
        <v>5</v>
      </c>
      <c r="J8116">
        <v>2010</v>
      </c>
      <c r="K8116">
        <v>13.160104799999999</v>
      </c>
      <c r="L8116">
        <v>79.15555062</v>
      </c>
      <c r="M8116">
        <v>2.3235930000000001E-3</v>
      </c>
      <c r="N8116">
        <v>310.65600000000001</v>
      </c>
    </row>
    <row r="8117" spans="1:14" x14ac:dyDescent="0.25">
      <c r="A8117">
        <v>8115</v>
      </c>
      <c r="B8117" t="s">
        <v>118</v>
      </c>
      <c r="C8117" t="s">
        <v>45</v>
      </c>
      <c r="D8117" t="s">
        <v>89</v>
      </c>
      <c r="E8117" t="s">
        <v>17</v>
      </c>
      <c r="F8117">
        <v>11</v>
      </c>
      <c r="H8117">
        <v>16</v>
      </c>
      <c r="I8117">
        <v>5</v>
      </c>
      <c r="J8117">
        <v>2010</v>
      </c>
      <c r="K8117">
        <v>13.007081700000001</v>
      </c>
      <c r="L8117">
        <v>76.099270300000001</v>
      </c>
      <c r="M8117">
        <v>8.1144094E-2</v>
      </c>
      <c r="N8117">
        <v>306.536</v>
      </c>
    </row>
    <row r="8118" spans="1:14" x14ac:dyDescent="0.25">
      <c r="A8118">
        <v>8116</v>
      </c>
      <c r="B8118" t="s">
        <v>118</v>
      </c>
      <c r="C8118" t="s">
        <v>19</v>
      </c>
      <c r="D8118" t="s">
        <v>215</v>
      </c>
      <c r="E8118" t="s">
        <v>17</v>
      </c>
      <c r="F8118">
        <v>102</v>
      </c>
      <c r="H8118">
        <v>14</v>
      </c>
      <c r="I8118">
        <v>5</v>
      </c>
      <c r="J8118">
        <v>2010</v>
      </c>
      <c r="K8118">
        <v>20.0112475</v>
      </c>
      <c r="L8118">
        <v>73.790236399999998</v>
      </c>
      <c r="M8118">
        <v>3.8048579999999999E-3</v>
      </c>
      <c r="N8118">
        <v>319.75200000000001</v>
      </c>
    </row>
    <row r="8119" spans="1:14" x14ac:dyDescent="0.25">
      <c r="A8119">
        <v>8117</v>
      </c>
      <c r="B8119" t="s">
        <v>118</v>
      </c>
      <c r="C8119" t="s">
        <v>23</v>
      </c>
      <c r="D8119" t="s">
        <v>550</v>
      </c>
      <c r="E8119" t="s">
        <v>17</v>
      </c>
      <c r="F8119">
        <v>29</v>
      </c>
      <c r="H8119">
        <v>14</v>
      </c>
      <c r="I8119">
        <v>5</v>
      </c>
      <c r="J8119">
        <v>2010</v>
      </c>
      <c r="K8119">
        <v>10.821967300000001</v>
      </c>
      <c r="L8119">
        <v>78.6830614</v>
      </c>
      <c r="M8119">
        <v>3.0439035E-2</v>
      </c>
      <c r="N8119">
        <v>310.54000000000002</v>
      </c>
    </row>
    <row r="8120" spans="1:14" x14ac:dyDescent="0.25">
      <c r="A8120">
        <v>8118</v>
      </c>
      <c r="B8120" t="s">
        <v>118</v>
      </c>
      <c r="C8120" t="s">
        <v>23</v>
      </c>
      <c r="D8120" t="s">
        <v>99</v>
      </c>
      <c r="E8120" t="s">
        <v>17</v>
      </c>
      <c r="F8120">
        <v>12</v>
      </c>
      <c r="H8120">
        <v>13</v>
      </c>
      <c r="I8120">
        <v>5</v>
      </c>
      <c r="J8120">
        <v>2010</v>
      </c>
      <c r="K8120">
        <v>12.7948109</v>
      </c>
      <c r="L8120">
        <v>79.000641099999996</v>
      </c>
      <c r="M8120">
        <v>9.2128230000000002E-3</v>
      </c>
      <c r="N8120">
        <v>310.41500000000002</v>
      </c>
    </row>
    <row r="8121" spans="1:14" x14ac:dyDescent="0.25">
      <c r="A8121">
        <v>8119</v>
      </c>
      <c r="B8121" t="s">
        <v>118</v>
      </c>
      <c r="C8121" t="s">
        <v>38</v>
      </c>
      <c r="D8121" t="s">
        <v>87</v>
      </c>
      <c r="E8121" t="s">
        <v>77</v>
      </c>
      <c r="F8121">
        <v>90</v>
      </c>
      <c r="H8121">
        <v>10</v>
      </c>
      <c r="I8121">
        <v>5</v>
      </c>
      <c r="J8121">
        <v>2010</v>
      </c>
      <c r="K8121">
        <v>22.5736296</v>
      </c>
      <c r="L8121">
        <v>88.325104499999995</v>
      </c>
      <c r="M8121">
        <v>0.15018450999999999</v>
      </c>
      <c r="N8121">
        <v>303.64499999999998</v>
      </c>
    </row>
    <row r="8122" spans="1:14" x14ac:dyDescent="0.25">
      <c r="A8122">
        <v>8120</v>
      </c>
      <c r="B8122" t="s">
        <v>118</v>
      </c>
      <c r="C8122" t="s">
        <v>38</v>
      </c>
      <c r="D8122" t="s">
        <v>412</v>
      </c>
      <c r="E8122" t="s">
        <v>17</v>
      </c>
      <c r="F8122">
        <v>39</v>
      </c>
      <c r="H8122">
        <v>15</v>
      </c>
      <c r="I8122">
        <v>5</v>
      </c>
      <c r="J8122">
        <v>2010</v>
      </c>
      <c r="K8122">
        <v>23.484541249999999</v>
      </c>
      <c r="L8122">
        <v>88.556763070000002</v>
      </c>
      <c r="M8122">
        <v>4.6618741999999998E-2</v>
      </c>
      <c r="N8122">
        <v>306.10500000000002</v>
      </c>
    </row>
    <row r="8123" spans="1:14" x14ac:dyDescent="0.25">
      <c r="A8123">
        <v>8121</v>
      </c>
      <c r="B8123" t="s">
        <v>118</v>
      </c>
      <c r="C8123" t="s">
        <v>113</v>
      </c>
      <c r="D8123" t="s">
        <v>653</v>
      </c>
      <c r="E8123" t="s">
        <v>17</v>
      </c>
      <c r="F8123">
        <v>22</v>
      </c>
      <c r="H8123">
        <v>28</v>
      </c>
      <c r="I8123">
        <v>4</v>
      </c>
      <c r="J8123">
        <v>2010</v>
      </c>
      <c r="K8123">
        <v>24.578721000000002</v>
      </c>
      <c r="L8123">
        <v>73.686257100000006</v>
      </c>
      <c r="M8123">
        <v>3.2348736000000003E-2</v>
      </c>
      <c r="N8123">
        <v>323.52333340000001</v>
      </c>
    </row>
    <row r="8124" spans="1:14" x14ac:dyDescent="0.25">
      <c r="A8124">
        <v>8122</v>
      </c>
      <c r="B8124" t="s">
        <v>118</v>
      </c>
      <c r="C8124" t="s">
        <v>120</v>
      </c>
      <c r="D8124" t="s">
        <v>163</v>
      </c>
      <c r="E8124" t="s">
        <v>21</v>
      </c>
      <c r="F8124">
        <v>1112</v>
      </c>
      <c r="G8124">
        <v>11</v>
      </c>
      <c r="H8124">
        <v>31</v>
      </c>
      <c r="I8124">
        <v>3</v>
      </c>
      <c r="J8124">
        <v>2010</v>
      </c>
      <c r="K8124">
        <v>26.76777075</v>
      </c>
      <c r="L8124">
        <v>92.701408860000001</v>
      </c>
      <c r="M8124">
        <v>2.111464271</v>
      </c>
      <c r="N8124">
        <v>298.52999999999997</v>
      </c>
    </row>
    <row r="8125" spans="1:14" x14ac:dyDescent="0.25">
      <c r="A8125">
        <v>8123</v>
      </c>
      <c r="B8125" t="s">
        <v>118</v>
      </c>
      <c r="C8125" t="s">
        <v>120</v>
      </c>
      <c r="D8125" t="s">
        <v>162</v>
      </c>
      <c r="E8125" t="s">
        <v>21</v>
      </c>
      <c r="F8125">
        <v>533</v>
      </c>
      <c r="H8125">
        <v>9</v>
      </c>
      <c r="I8125">
        <v>3</v>
      </c>
      <c r="J8125">
        <v>2010</v>
      </c>
      <c r="K8125">
        <v>26</v>
      </c>
      <c r="L8125">
        <v>93.5</v>
      </c>
      <c r="M8125">
        <v>0.19031558500000001</v>
      </c>
      <c r="N8125">
        <v>299.072</v>
      </c>
    </row>
    <row r="8126" spans="1:14" x14ac:dyDescent="0.25">
      <c r="A8126">
        <v>8124</v>
      </c>
      <c r="B8126" t="s">
        <v>118</v>
      </c>
      <c r="C8126" t="s">
        <v>27</v>
      </c>
      <c r="D8126" t="s">
        <v>210</v>
      </c>
      <c r="E8126" t="s">
        <v>55</v>
      </c>
      <c r="F8126">
        <v>10</v>
      </c>
      <c r="H8126">
        <v>26</v>
      </c>
      <c r="I8126">
        <v>4</v>
      </c>
      <c r="J8126">
        <v>2010</v>
      </c>
      <c r="K8126">
        <v>9.6287383000000002</v>
      </c>
      <c r="L8126">
        <v>76.64553257</v>
      </c>
      <c r="M8126">
        <v>0.587174627</v>
      </c>
      <c r="N8126">
        <v>303.7</v>
      </c>
    </row>
    <row r="8127" spans="1:14" x14ac:dyDescent="0.25">
      <c r="A8127">
        <v>8125</v>
      </c>
      <c r="B8127" t="s">
        <v>118</v>
      </c>
      <c r="C8127" t="s">
        <v>19</v>
      </c>
      <c r="D8127" t="s">
        <v>61</v>
      </c>
      <c r="E8127" t="s">
        <v>17</v>
      </c>
      <c r="F8127">
        <v>28</v>
      </c>
      <c r="G8127">
        <v>1</v>
      </c>
      <c r="H8127">
        <v>30</v>
      </c>
      <c r="I8127">
        <v>4</v>
      </c>
      <c r="J8127">
        <v>2010</v>
      </c>
      <c r="K8127">
        <v>20.761812249999998</v>
      </c>
      <c r="L8127">
        <v>77.192115670000007</v>
      </c>
      <c r="M8127">
        <v>1.6346049999999999E-3</v>
      </c>
      <c r="N8127">
        <v>327.72800000000001</v>
      </c>
    </row>
    <row r="8128" spans="1:14" x14ac:dyDescent="0.25">
      <c r="A8128">
        <v>8126</v>
      </c>
      <c r="B8128" t="s">
        <v>118</v>
      </c>
      <c r="C8128" t="s">
        <v>23</v>
      </c>
      <c r="D8128" t="s">
        <v>475</v>
      </c>
      <c r="E8128" t="s">
        <v>17</v>
      </c>
      <c r="F8128">
        <v>13</v>
      </c>
      <c r="H8128">
        <v>14</v>
      </c>
      <c r="I8128">
        <v>5</v>
      </c>
      <c r="J8128">
        <v>2010</v>
      </c>
      <c r="K8128">
        <v>9.9696642999999998</v>
      </c>
      <c r="L8128">
        <v>77.474200490000001</v>
      </c>
      <c r="M8128">
        <v>3.7260217999999998E-2</v>
      </c>
      <c r="N8128">
        <v>314.69499999999999</v>
      </c>
    </row>
    <row r="8129" spans="1:14" x14ac:dyDescent="0.25">
      <c r="A8129">
        <v>8127</v>
      </c>
      <c r="B8129" t="s">
        <v>118</v>
      </c>
      <c r="C8129" t="s">
        <v>23</v>
      </c>
      <c r="D8129" t="s">
        <v>267</v>
      </c>
      <c r="E8129" t="s">
        <v>17</v>
      </c>
      <c r="F8129">
        <v>14</v>
      </c>
      <c r="H8129">
        <v>5</v>
      </c>
      <c r="I8129">
        <v>5</v>
      </c>
      <c r="J8129">
        <v>2010</v>
      </c>
      <c r="K8129">
        <v>11.0600516</v>
      </c>
      <c r="L8129">
        <v>77.067958099999998</v>
      </c>
      <c r="M8129">
        <v>0.29143405100000003</v>
      </c>
      <c r="N8129">
        <v>309.83999999999997</v>
      </c>
    </row>
    <row r="8130" spans="1:14" x14ac:dyDescent="0.25">
      <c r="A8130">
        <v>8128</v>
      </c>
      <c r="B8130" t="s">
        <v>118</v>
      </c>
      <c r="C8130" t="s">
        <v>38</v>
      </c>
      <c r="D8130" t="s">
        <v>115</v>
      </c>
      <c r="E8130" t="s">
        <v>17</v>
      </c>
      <c r="F8130">
        <v>66</v>
      </c>
      <c r="H8130">
        <v>15</v>
      </c>
      <c r="I8130">
        <v>4</v>
      </c>
      <c r="J8130">
        <v>2010</v>
      </c>
      <c r="K8130">
        <v>26.473304800000001</v>
      </c>
      <c r="L8130">
        <v>88.678866859999999</v>
      </c>
      <c r="M8130">
        <v>0.110891772</v>
      </c>
      <c r="N8130">
        <v>297.05200000000002</v>
      </c>
    </row>
    <row r="8131" spans="1:14" x14ac:dyDescent="0.25">
      <c r="A8131">
        <v>8129</v>
      </c>
      <c r="B8131" t="s">
        <v>128</v>
      </c>
      <c r="C8131" t="s">
        <v>91</v>
      </c>
      <c r="D8131" t="s">
        <v>450</v>
      </c>
      <c r="E8131" t="s">
        <v>17</v>
      </c>
      <c r="F8131">
        <v>42</v>
      </c>
      <c r="H8131">
        <v>19</v>
      </c>
      <c r="I8131">
        <v>5</v>
      </c>
      <c r="J8131">
        <v>2010</v>
      </c>
      <c r="K8131">
        <v>14.475293600000001</v>
      </c>
      <c r="L8131">
        <v>78.821686099999994</v>
      </c>
      <c r="M8131">
        <v>2.3077777000000001E-2</v>
      </c>
      <c r="N8131">
        <v>316.39333340000002</v>
      </c>
    </row>
    <row r="8132" spans="1:14" x14ac:dyDescent="0.25">
      <c r="A8132">
        <v>8130</v>
      </c>
      <c r="B8132" t="s">
        <v>128</v>
      </c>
      <c r="C8132" t="s">
        <v>91</v>
      </c>
      <c r="D8132" t="s">
        <v>439</v>
      </c>
      <c r="E8132" t="s">
        <v>17</v>
      </c>
      <c r="F8132">
        <v>44</v>
      </c>
      <c r="H8132">
        <v>19</v>
      </c>
      <c r="I8132">
        <v>5</v>
      </c>
      <c r="J8132">
        <v>2010</v>
      </c>
      <c r="K8132">
        <v>13.160104799999999</v>
      </c>
      <c r="L8132">
        <v>79.15555062</v>
      </c>
      <c r="M8132">
        <v>3.3875874E-2</v>
      </c>
      <c r="N8132">
        <v>309.92500000000001</v>
      </c>
    </row>
    <row r="8133" spans="1:14" x14ac:dyDescent="0.25">
      <c r="A8133">
        <v>8131</v>
      </c>
      <c r="B8133" t="s">
        <v>128</v>
      </c>
      <c r="C8133" t="s">
        <v>120</v>
      </c>
      <c r="D8133" t="s">
        <v>571</v>
      </c>
      <c r="E8133" t="s">
        <v>17</v>
      </c>
      <c r="F8133">
        <v>62</v>
      </c>
      <c r="H8133">
        <v>17</v>
      </c>
      <c r="I8133">
        <v>5</v>
      </c>
      <c r="J8133">
        <v>2010</v>
      </c>
      <c r="K8133">
        <v>26.423861649999999</v>
      </c>
      <c r="L8133">
        <v>91.451227549999999</v>
      </c>
      <c r="M8133">
        <v>3.178165065</v>
      </c>
      <c r="N8133">
        <v>296.29666659999998</v>
      </c>
    </row>
    <row r="8134" spans="1:14" x14ac:dyDescent="0.25">
      <c r="A8134">
        <v>8132</v>
      </c>
      <c r="B8134" t="s">
        <v>128</v>
      </c>
      <c r="C8134" t="s">
        <v>176</v>
      </c>
      <c r="D8134" t="s">
        <v>881</v>
      </c>
      <c r="E8134" t="s">
        <v>17</v>
      </c>
      <c r="F8134">
        <v>64</v>
      </c>
      <c r="H8134">
        <v>18</v>
      </c>
      <c r="I8134">
        <v>5</v>
      </c>
      <c r="J8134">
        <v>2010</v>
      </c>
      <c r="K8134">
        <v>31.104152599999999</v>
      </c>
      <c r="L8134">
        <v>77.170972899999995</v>
      </c>
      <c r="M8134">
        <v>2.2211379E-2</v>
      </c>
      <c r="N8134">
        <v>308.30399999999997</v>
      </c>
    </row>
    <row r="8135" spans="1:14" x14ac:dyDescent="0.25">
      <c r="A8135">
        <v>8133</v>
      </c>
      <c r="B8135" t="s">
        <v>128</v>
      </c>
      <c r="C8135" t="s">
        <v>83</v>
      </c>
      <c r="D8135" t="s">
        <v>669</v>
      </c>
      <c r="E8135" t="s">
        <v>17</v>
      </c>
      <c r="F8135">
        <v>230</v>
      </c>
      <c r="G8135">
        <v>1</v>
      </c>
      <c r="H8135">
        <v>19</v>
      </c>
      <c r="I8135">
        <v>5</v>
      </c>
      <c r="J8135">
        <v>2010</v>
      </c>
      <c r="K8135">
        <v>28.428262350000001</v>
      </c>
      <c r="L8135">
        <v>77.002700149999995</v>
      </c>
      <c r="M8135">
        <v>5.1792840000000001E-3</v>
      </c>
      <c r="N8135">
        <v>319.10000000000002</v>
      </c>
    </row>
    <row r="8136" spans="1:14" x14ac:dyDescent="0.25">
      <c r="A8136">
        <v>8134</v>
      </c>
      <c r="B8136" t="s">
        <v>128</v>
      </c>
      <c r="C8136" t="s">
        <v>83</v>
      </c>
      <c r="D8136" t="s">
        <v>573</v>
      </c>
      <c r="E8136" t="s">
        <v>17</v>
      </c>
      <c r="F8136">
        <v>610</v>
      </c>
      <c r="H8136">
        <v>24</v>
      </c>
      <c r="I8136">
        <v>5</v>
      </c>
      <c r="J8136">
        <v>2010</v>
      </c>
      <c r="K8136">
        <v>29.301826250000001</v>
      </c>
      <c r="L8136">
        <v>76.338470770000001</v>
      </c>
      <c r="M8136">
        <v>1.7007689999999999E-2</v>
      </c>
      <c r="N8136">
        <v>320.14</v>
      </c>
    </row>
    <row r="8137" spans="1:14" x14ac:dyDescent="0.25">
      <c r="A8137">
        <v>8135</v>
      </c>
      <c r="B8137" t="s">
        <v>128</v>
      </c>
      <c r="C8137" t="s">
        <v>45</v>
      </c>
      <c r="D8137" t="s">
        <v>840</v>
      </c>
      <c r="E8137" t="s">
        <v>62</v>
      </c>
      <c r="F8137">
        <v>18</v>
      </c>
      <c r="H8137">
        <v>20</v>
      </c>
      <c r="I8137">
        <v>5</v>
      </c>
      <c r="J8137">
        <v>2010</v>
      </c>
      <c r="K8137">
        <v>14.3683154</v>
      </c>
      <c r="L8137">
        <v>76.653841499999999</v>
      </c>
      <c r="M8137">
        <v>0.17323812099999999</v>
      </c>
      <c r="N8137">
        <v>308.5333334</v>
      </c>
    </row>
    <row r="8138" spans="1:14" x14ac:dyDescent="0.25">
      <c r="A8138">
        <v>8136</v>
      </c>
      <c r="B8138" t="s">
        <v>128</v>
      </c>
      <c r="C8138" t="s">
        <v>45</v>
      </c>
      <c r="D8138" t="s">
        <v>181</v>
      </c>
      <c r="E8138" t="s">
        <v>17</v>
      </c>
      <c r="F8138">
        <v>25</v>
      </c>
      <c r="H8138">
        <v>20</v>
      </c>
      <c r="I8138">
        <v>5</v>
      </c>
      <c r="J8138">
        <v>2010</v>
      </c>
      <c r="K8138">
        <v>13.6102243</v>
      </c>
      <c r="L8138">
        <v>77.512772100000007</v>
      </c>
      <c r="M8138">
        <v>0.34701225000000002</v>
      </c>
      <c r="N8138">
        <v>306.16500000000002</v>
      </c>
    </row>
    <row r="8139" spans="1:14" x14ac:dyDescent="0.25">
      <c r="A8139">
        <v>8137</v>
      </c>
      <c r="B8139" t="s">
        <v>128</v>
      </c>
      <c r="C8139" t="s">
        <v>23</v>
      </c>
      <c r="D8139" t="s">
        <v>344</v>
      </c>
      <c r="E8139" t="s">
        <v>17</v>
      </c>
      <c r="F8139">
        <v>14</v>
      </c>
      <c r="H8139">
        <v>21</v>
      </c>
      <c r="I8139">
        <v>5</v>
      </c>
      <c r="J8139">
        <v>2010</v>
      </c>
      <c r="K8139">
        <v>11.9415377</v>
      </c>
      <c r="L8139">
        <v>79.486146899999994</v>
      </c>
      <c r="M8139">
        <v>8.8091304999999995E-2</v>
      </c>
      <c r="N8139">
        <v>310.5</v>
      </c>
    </row>
    <row r="8140" spans="1:14" x14ac:dyDescent="0.25">
      <c r="A8140">
        <v>8138</v>
      </c>
      <c r="B8140" t="s">
        <v>128</v>
      </c>
      <c r="C8140" t="s">
        <v>38</v>
      </c>
      <c r="D8140" t="s">
        <v>80</v>
      </c>
      <c r="E8140" t="s">
        <v>17</v>
      </c>
      <c r="F8140">
        <v>14</v>
      </c>
      <c r="H8140">
        <v>22</v>
      </c>
      <c r="I8140">
        <v>5</v>
      </c>
      <c r="J8140">
        <v>2010</v>
      </c>
      <c r="K8140">
        <v>22.3599134</v>
      </c>
      <c r="L8140">
        <v>87.413314479999997</v>
      </c>
      <c r="M8140">
        <v>6.0889227999999997E-2</v>
      </c>
      <c r="N8140">
        <v>304.69</v>
      </c>
    </row>
    <row r="8141" spans="1:14" x14ac:dyDescent="0.25">
      <c r="A8141">
        <v>8139</v>
      </c>
      <c r="B8141" t="s">
        <v>128</v>
      </c>
      <c r="C8141" t="s">
        <v>38</v>
      </c>
      <c r="D8141" t="s">
        <v>80</v>
      </c>
      <c r="E8141" t="s">
        <v>17</v>
      </c>
      <c r="F8141">
        <v>18</v>
      </c>
      <c r="H8141">
        <v>15</v>
      </c>
      <c r="I8141">
        <v>5</v>
      </c>
      <c r="J8141">
        <v>2010</v>
      </c>
      <c r="K8141">
        <v>22.3599134</v>
      </c>
      <c r="L8141">
        <v>87.413314479999997</v>
      </c>
      <c r="M8141">
        <v>4.0541834999999998E-2</v>
      </c>
      <c r="N8141">
        <v>306.08499999999998</v>
      </c>
    </row>
    <row r="8142" spans="1:14" x14ac:dyDescent="0.25">
      <c r="A8142">
        <v>8140</v>
      </c>
      <c r="B8142" t="s">
        <v>128</v>
      </c>
      <c r="C8142" t="s">
        <v>120</v>
      </c>
      <c r="D8142" t="s">
        <v>235</v>
      </c>
      <c r="E8142" t="s">
        <v>21</v>
      </c>
      <c r="F8142">
        <v>257</v>
      </c>
      <c r="H8142">
        <v>10</v>
      </c>
      <c r="I8142">
        <v>5</v>
      </c>
      <c r="J8142">
        <v>2010</v>
      </c>
      <c r="K8142">
        <v>27.466831500000001</v>
      </c>
      <c r="L8142">
        <v>94.517865090000001</v>
      </c>
      <c r="M8142">
        <v>1.0559646499999999</v>
      </c>
      <c r="N8142">
        <v>296.57</v>
      </c>
    </row>
    <row r="8143" spans="1:14" x14ac:dyDescent="0.25">
      <c r="A8143">
        <v>8141</v>
      </c>
      <c r="B8143" t="s">
        <v>128</v>
      </c>
      <c r="C8143" t="s">
        <v>120</v>
      </c>
      <c r="D8143" t="s">
        <v>161</v>
      </c>
      <c r="E8143" t="s">
        <v>32</v>
      </c>
      <c r="F8143">
        <v>3</v>
      </c>
      <c r="G8143">
        <v>2</v>
      </c>
      <c r="H8143">
        <v>5</v>
      </c>
      <c r="I8143">
        <v>5</v>
      </c>
      <c r="J8143">
        <v>2010</v>
      </c>
      <c r="K8143">
        <v>27.484459699999999</v>
      </c>
      <c r="L8143">
        <v>94.901944700000001</v>
      </c>
      <c r="M8143">
        <v>0.35718051499999998</v>
      </c>
      <c r="N8143">
        <v>300.54000000000002</v>
      </c>
    </row>
    <row r="8144" spans="1:14" x14ac:dyDescent="0.25">
      <c r="A8144">
        <v>8142</v>
      </c>
      <c r="B8144" t="s">
        <v>128</v>
      </c>
      <c r="C8144" t="s">
        <v>129</v>
      </c>
      <c r="D8144" t="s">
        <v>683</v>
      </c>
      <c r="E8144" t="s">
        <v>17</v>
      </c>
      <c r="F8144">
        <v>65</v>
      </c>
      <c r="H8144">
        <v>5</v>
      </c>
      <c r="I8144">
        <v>5</v>
      </c>
      <c r="J8144">
        <v>2010</v>
      </c>
      <c r="K8144">
        <v>28.21495625</v>
      </c>
      <c r="L8144">
        <v>95.878774039999996</v>
      </c>
      <c r="M8144">
        <v>0.380632898</v>
      </c>
      <c r="N8144">
        <v>288.63</v>
      </c>
    </row>
    <row r="8145" spans="1:14" x14ac:dyDescent="0.25">
      <c r="A8145">
        <v>8143</v>
      </c>
      <c r="B8145" t="s">
        <v>128</v>
      </c>
      <c r="C8145" t="s">
        <v>27</v>
      </c>
      <c r="D8145" t="s">
        <v>210</v>
      </c>
      <c r="E8145" t="s">
        <v>55</v>
      </c>
      <c r="F8145">
        <v>8</v>
      </c>
      <c r="H8145">
        <v>3</v>
      </c>
      <c r="I8145">
        <v>5</v>
      </c>
      <c r="J8145">
        <v>2010</v>
      </c>
      <c r="K8145">
        <v>9.6287383000000002</v>
      </c>
      <c r="L8145">
        <v>76.64553257</v>
      </c>
      <c r="M8145">
        <v>0.57515147</v>
      </c>
      <c r="N8145">
        <v>306.15600000000001</v>
      </c>
    </row>
    <row r="8146" spans="1:14" x14ac:dyDescent="0.25">
      <c r="A8146">
        <v>8144</v>
      </c>
      <c r="B8146" t="s">
        <v>128</v>
      </c>
      <c r="C8146" t="s">
        <v>27</v>
      </c>
      <c r="D8146" t="s">
        <v>430</v>
      </c>
      <c r="E8146" t="s">
        <v>55</v>
      </c>
      <c r="F8146">
        <v>10</v>
      </c>
      <c r="H8146">
        <v>14</v>
      </c>
      <c r="I8146">
        <v>5</v>
      </c>
      <c r="J8146">
        <v>2010</v>
      </c>
      <c r="K8146">
        <v>9.8497871999999997</v>
      </c>
      <c r="L8146">
        <v>76.979791399999996</v>
      </c>
      <c r="M8146">
        <v>0.71241636600000002</v>
      </c>
      <c r="N8146">
        <v>300.36</v>
      </c>
    </row>
    <row r="8147" spans="1:14" x14ac:dyDescent="0.25">
      <c r="A8147">
        <v>8145</v>
      </c>
      <c r="B8147" t="s">
        <v>128</v>
      </c>
      <c r="C8147" t="s">
        <v>27</v>
      </c>
      <c r="D8147" t="s">
        <v>884</v>
      </c>
      <c r="E8147" t="s">
        <v>17</v>
      </c>
      <c r="F8147">
        <v>28</v>
      </c>
      <c r="H8147">
        <v>13</v>
      </c>
      <c r="I8147">
        <v>5</v>
      </c>
      <c r="J8147">
        <v>2010</v>
      </c>
      <c r="K8147">
        <v>10.82220375</v>
      </c>
      <c r="L8147">
        <v>76.467037140000002</v>
      </c>
      <c r="M8147">
        <v>0.97845489299999999</v>
      </c>
      <c r="N8147">
        <v>302.89999999999998</v>
      </c>
    </row>
    <row r="8148" spans="1:14" x14ac:dyDescent="0.25">
      <c r="A8148">
        <v>8146</v>
      </c>
      <c r="B8148" t="s">
        <v>128</v>
      </c>
      <c r="C8148" t="s">
        <v>95</v>
      </c>
      <c r="D8148" t="s">
        <v>650</v>
      </c>
      <c r="E8148" t="s">
        <v>17</v>
      </c>
      <c r="F8148">
        <v>26</v>
      </c>
      <c r="H8148">
        <v>11</v>
      </c>
      <c r="I8148">
        <v>5</v>
      </c>
      <c r="J8148">
        <v>2010</v>
      </c>
      <c r="K8148">
        <v>23.188513100000002</v>
      </c>
      <c r="L8148">
        <v>75.771656199999995</v>
      </c>
      <c r="M8148">
        <v>1.3163560000000001E-3</v>
      </c>
      <c r="N8148">
        <v>322.64</v>
      </c>
    </row>
    <row r="8149" spans="1:14" x14ac:dyDescent="0.25">
      <c r="A8149">
        <v>8147</v>
      </c>
      <c r="B8149" t="s">
        <v>128</v>
      </c>
      <c r="C8149" t="s">
        <v>113</v>
      </c>
      <c r="D8149" t="s">
        <v>713</v>
      </c>
      <c r="E8149" t="s">
        <v>17</v>
      </c>
      <c r="F8149">
        <v>100</v>
      </c>
      <c r="H8149">
        <v>11</v>
      </c>
      <c r="I8149">
        <v>5</v>
      </c>
      <c r="J8149">
        <v>2010</v>
      </c>
      <c r="K8149">
        <v>26.122147250000001</v>
      </c>
      <c r="L8149">
        <v>75.663753740000004</v>
      </c>
      <c r="M8149">
        <v>2.2744229999999998E-3</v>
      </c>
      <c r="N8149">
        <v>315.65600000000001</v>
      </c>
    </row>
    <row r="8150" spans="1:14" x14ac:dyDescent="0.25">
      <c r="A8150">
        <v>8148</v>
      </c>
      <c r="B8150" t="s">
        <v>128</v>
      </c>
      <c r="C8150" t="s">
        <v>113</v>
      </c>
      <c r="D8150" t="s">
        <v>653</v>
      </c>
      <c r="E8150" t="s">
        <v>17</v>
      </c>
      <c r="F8150">
        <v>46</v>
      </c>
      <c r="H8150">
        <v>12</v>
      </c>
      <c r="I8150">
        <v>5</v>
      </c>
      <c r="J8150">
        <v>2010</v>
      </c>
      <c r="K8150">
        <v>24.578721000000002</v>
      </c>
      <c r="L8150">
        <v>73.686257100000006</v>
      </c>
      <c r="M8150">
        <v>3.6928690000000001E-3</v>
      </c>
      <c r="N8150">
        <v>322.92333339999999</v>
      </c>
    </row>
    <row r="8151" spans="1:14" x14ac:dyDescent="0.25">
      <c r="A8151">
        <v>8149</v>
      </c>
      <c r="B8151" t="s">
        <v>128</v>
      </c>
      <c r="C8151" t="s">
        <v>27</v>
      </c>
      <c r="D8151" t="s">
        <v>210</v>
      </c>
      <c r="E8151" t="s">
        <v>55</v>
      </c>
      <c r="F8151">
        <v>16</v>
      </c>
      <c r="H8151">
        <v>26</v>
      </c>
      <c r="I8151">
        <v>4</v>
      </c>
      <c r="J8151">
        <v>2010</v>
      </c>
      <c r="K8151">
        <v>9.6287383000000002</v>
      </c>
      <c r="L8151">
        <v>76.64553257</v>
      </c>
      <c r="M8151">
        <v>0.587174627</v>
      </c>
      <c r="N8151">
        <v>303.7</v>
      </c>
    </row>
    <row r="8152" spans="1:14" x14ac:dyDescent="0.25">
      <c r="A8152">
        <v>8150</v>
      </c>
      <c r="B8152" t="s">
        <v>128</v>
      </c>
      <c r="C8152" t="s">
        <v>23</v>
      </c>
      <c r="D8152" t="s">
        <v>203</v>
      </c>
      <c r="E8152" t="s">
        <v>17</v>
      </c>
      <c r="F8152">
        <v>25</v>
      </c>
      <c r="H8152">
        <v>20</v>
      </c>
      <c r="I8152">
        <v>5</v>
      </c>
      <c r="J8152">
        <v>2010</v>
      </c>
      <c r="K8152">
        <v>11.2287716</v>
      </c>
      <c r="L8152">
        <v>78.818255550000003</v>
      </c>
      <c r="M8152">
        <v>9.8292142999999998E-2</v>
      </c>
      <c r="N8152">
        <v>313.14</v>
      </c>
    </row>
    <row r="8153" spans="1:14" x14ac:dyDescent="0.25">
      <c r="A8153">
        <v>8151</v>
      </c>
      <c r="B8153" t="s">
        <v>128</v>
      </c>
      <c r="C8153" t="s">
        <v>38</v>
      </c>
      <c r="D8153" t="s">
        <v>87</v>
      </c>
      <c r="E8153" t="s">
        <v>77</v>
      </c>
      <c r="F8153">
        <v>90</v>
      </c>
      <c r="G8153">
        <v>3</v>
      </c>
      <c r="H8153">
        <v>10</v>
      </c>
      <c r="I8153">
        <v>5</v>
      </c>
      <c r="J8153">
        <v>2010</v>
      </c>
      <c r="K8153">
        <v>22.5736296</v>
      </c>
      <c r="L8153">
        <v>88.325104499999995</v>
      </c>
      <c r="M8153">
        <v>0.15018450999999999</v>
      </c>
      <c r="N8153">
        <v>303.64499999999998</v>
      </c>
    </row>
    <row r="8154" spans="1:14" x14ac:dyDescent="0.25">
      <c r="A8154">
        <v>8152</v>
      </c>
      <c r="B8154" t="s">
        <v>139</v>
      </c>
      <c r="C8154" t="s">
        <v>120</v>
      </c>
      <c r="D8154" t="s">
        <v>623</v>
      </c>
      <c r="E8154" t="s">
        <v>21</v>
      </c>
      <c r="F8154">
        <v>140</v>
      </c>
      <c r="G8154">
        <v>5</v>
      </c>
      <c r="H8154">
        <v>30</v>
      </c>
      <c r="I8154">
        <v>5</v>
      </c>
      <c r="J8154">
        <v>2010</v>
      </c>
      <c r="K8154">
        <v>26.404900949999998</v>
      </c>
      <c r="L8154">
        <v>94.032091120000004</v>
      </c>
      <c r="M8154">
        <v>1.4711705960000001</v>
      </c>
      <c r="N8154">
        <v>298.98</v>
      </c>
    </row>
    <row r="8155" spans="1:14" x14ac:dyDescent="0.25">
      <c r="A8155">
        <v>8153</v>
      </c>
      <c r="B8155" t="s">
        <v>139</v>
      </c>
      <c r="C8155" t="s">
        <v>120</v>
      </c>
      <c r="D8155" t="s">
        <v>163</v>
      </c>
      <c r="E8155" t="s">
        <v>77</v>
      </c>
      <c r="F8155">
        <v>81</v>
      </c>
      <c r="H8155">
        <v>27</v>
      </c>
      <c r="I8155">
        <v>5</v>
      </c>
      <c r="J8155">
        <v>2010</v>
      </c>
      <c r="K8155">
        <v>26.76777075</v>
      </c>
      <c r="L8155">
        <v>92.701408860000001</v>
      </c>
      <c r="M8155">
        <v>1.0005415550000001</v>
      </c>
      <c r="N8155">
        <v>298.98</v>
      </c>
    </row>
    <row r="8156" spans="1:14" x14ac:dyDescent="0.25">
      <c r="A8156">
        <v>8154</v>
      </c>
      <c r="B8156" t="s">
        <v>139</v>
      </c>
      <c r="C8156" t="s">
        <v>25</v>
      </c>
      <c r="D8156" t="s">
        <v>49</v>
      </c>
      <c r="E8156" t="s">
        <v>17</v>
      </c>
      <c r="F8156">
        <v>58</v>
      </c>
      <c r="H8156">
        <v>27</v>
      </c>
      <c r="I8156">
        <v>5</v>
      </c>
      <c r="J8156">
        <v>2010</v>
      </c>
      <c r="K8156">
        <v>20.952407000000001</v>
      </c>
      <c r="L8156">
        <v>72.932383099999996</v>
      </c>
      <c r="M8156">
        <v>1.9814350000000001E-3</v>
      </c>
      <c r="N8156">
        <v>308.31333339999998</v>
      </c>
    </row>
    <row r="8157" spans="1:14" x14ac:dyDescent="0.25">
      <c r="A8157">
        <v>8155</v>
      </c>
      <c r="B8157" t="s">
        <v>139</v>
      </c>
      <c r="C8157" t="s">
        <v>45</v>
      </c>
      <c r="D8157" t="s">
        <v>354</v>
      </c>
      <c r="E8157" t="s">
        <v>21</v>
      </c>
      <c r="F8157">
        <v>76</v>
      </c>
      <c r="H8157">
        <v>26</v>
      </c>
      <c r="I8157">
        <v>5</v>
      </c>
      <c r="J8157">
        <v>2010</v>
      </c>
      <c r="K8157">
        <v>13.318014</v>
      </c>
      <c r="L8157">
        <v>75.773874300000003</v>
      </c>
      <c r="M8157">
        <v>6.9440703000000006E-2</v>
      </c>
      <c r="N8157">
        <v>302.95333340000002</v>
      </c>
    </row>
    <row r="8158" spans="1:14" x14ac:dyDescent="0.25">
      <c r="A8158">
        <v>8156</v>
      </c>
      <c r="B8158" t="s">
        <v>139</v>
      </c>
      <c r="C8158" t="s">
        <v>27</v>
      </c>
      <c r="D8158" t="s">
        <v>216</v>
      </c>
      <c r="E8158" t="s">
        <v>62</v>
      </c>
      <c r="F8158">
        <v>23</v>
      </c>
      <c r="H8158">
        <v>25</v>
      </c>
      <c r="I8158">
        <v>5</v>
      </c>
      <c r="J8158">
        <v>2010</v>
      </c>
      <c r="K8158">
        <v>11.8763836</v>
      </c>
      <c r="L8158">
        <v>75.373797300000007</v>
      </c>
      <c r="N8158">
        <v>301.39333340000002</v>
      </c>
    </row>
    <row r="8159" spans="1:14" x14ac:dyDescent="0.25">
      <c r="A8159">
        <v>8157</v>
      </c>
      <c r="B8159" t="s">
        <v>139</v>
      </c>
      <c r="C8159" t="s">
        <v>23</v>
      </c>
      <c r="D8159" t="s">
        <v>309</v>
      </c>
      <c r="E8159" t="s">
        <v>17</v>
      </c>
      <c r="F8159">
        <v>38</v>
      </c>
      <c r="H8159">
        <v>28</v>
      </c>
      <c r="I8159">
        <v>5</v>
      </c>
      <c r="J8159">
        <v>2010</v>
      </c>
      <c r="K8159">
        <v>9.3895523000000001</v>
      </c>
      <c r="L8159">
        <v>78.859070720000005</v>
      </c>
      <c r="N8159">
        <v>308.26499999999999</v>
      </c>
    </row>
    <row r="8160" spans="1:14" x14ac:dyDescent="0.25">
      <c r="A8160">
        <v>8158</v>
      </c>
      <c r="B8160" t="s">
        <v>139</v>
      </c>
      <c r="C8160" t="s">
        <v>23</v>
      </c>
      <c r="D8160" t="s">
        <v>475</v>
      </c>
      <c r="E8160" t="s">
        <v>17</v>
      </c>
      <c r="F8160">
        <v>21</v>
      </c>
      <c r="H8160">
        <v>26</v>
      </c>
      <c r="I8160">
        <v>5</v>
      </c>
      <c r="J8160">
        <v>2010</v>
      </c>
      <c r="K8160">
        <v>9.9696642999999998</v>
      </c>
      <c r="L8160">
        <v>77.474200490000001</v>
      </c>
      <c r="M8160">
        <v>8.1071958E-2</v>
      </c>
      <c r="N8160">
        <v>313.99</v>
      </c>
    </row>
    <row r="8161" spans="1:14" x14ac:dyDescent="0.25">
      <c r="A8161">
        <v>8159</v>
      </c>
      <c r="B8161" t="s">
        <v>139</v>
      </c>
      <c r="C8161" t="s">
        <v>154</v>
      </c>
      <c r="D8161" t="s">
        <v>504</v>
      </c>
      <c r="E8161" t="s">
        <v>17</v>
      </c>
      <c r="F8161">
        <v>34</v>
      </c>
      <c r="G8161">
        <v>2</v>
      </c>
      <c r="H8161">
        <v>25</v>
      </c>
      <c r="I8161">
        <v>5</v>
      </c>
      <c r="J8161">
        <v>2010</v>
      </c>
      <c r="K8161">
        <v>29.294782949999998</v>
      </c>
      <c r="L8161">
        <v>79.415480939999995</v>
      </c>
      <c r="M8161">
        <v>5.9170554E-2</v>
      </c>
      <c r="N8161">
        <v>306.44</v>
      </c>
    </row>
    <row r="8162" spans="1:14" x14ac:dyDescent="0.25">
      <c r="A8162">
        <v>8160</v>
      </c>
      <c r="B8162" t="s">
        <v>139</v>
      </c>
      <c r="C8162" t="s">
        <v>30</v>
      </c>
      <c r="D8162" t="s">
        <v>885</v>
      </c>
      <c r="E8162" t="s">
        <v>17</v>
      </c>
      <c r="F8162">
        <v>19</v>
      </c>
      <c r="H8162">
        <v>31</v>
      </c>
      <c r="I8162">
        <v>5</v>
      </c>
      <c r="J8162">
        <v>2010</v>
      </c>
      <c r="K8162">
        <v>25.624066899999999</v>
      </c>
      <c r="L8162">
        <v>80.448047389999999</v>
      </c>
      <c r="M8162">
        <v>2.6561500000000002E-4</v>
      </c>
      <c r="N8162">
        <v>308.86500000000001</v>
      </c>
    </row>
    <row r="8163" spans="1:14" x14ac:dyDescent="0.25">
      <c r="A8163">
        <v>8161</v>
      </c>
      <c r="B8163" t="s">
        <v>139</v>
      </c>
      <c r="C8163" t="s">
        <v>38</v>
      </c>
      <c r="D8163" t="s">
        <v>412</v>
      </c>
      <c r="E8163" t="s">
        <v>17</v>
      </c>
      <c r="F8163">
        <v>51</v>
      </c>
      <c r="H8163">
        <v>2</v>
      </c>
      <c r="I8163">
        <v>6</v>
      </c>
      <c r="J8163">
        <v>2010</v>
      </c>
      <c r="K8163">
        <v>23.484541249999999</v>
      </c>
      <c r="L8163">
        <v>88.556763070000002</v>
      </c>
      <c r="M8163">
        <v>0.69673991700000004</v>
      </c>
      <c r="N8163">
        <v>299.58</v>
      </c>
    </row>
    <row r="8164" spans="1:14" x14ac:dyDescent="0.25">
      <c r="A8164">
        <v>8162</v>
      </c>
      <c r="B8164" t="s">
        <v>139</v>
      </c>
      <c r="C8164" t="s">
        <v>113</v>
      </c>
      <c r="D8164" t="s">
        <v>606</v>
      </c>
      <c r="E8164" t="s">
        <v>17</v>
      </c>
      <c r="F8164">
        <v>110</v>
      </c>
      <c r="H8164">
        <v>18</v>
      </c>
      <c r="I8164">
        <v>5</v>
      </c>
      <c r="J8164">
        <v>2010</v>
      </c>
      <c r="K8164">
        <v>28.1287995</v>
      </c>
      <c r="L8164">
        <v>75.399258099999997</v>
      </c>
      <c r="M8164">
        <v>3.70886E-3</v>
      </c>
      <c r="N8164">
        <v>318.64999999999998</v>
      </c>
    </row>
    <row r="8165" spans="1:14" x14ac:dyDescent="0.25">
      <c r="A8165">
        <v>8163</v>
      </c>
      <c r="B8165" t="s">
        <v>139</v>
      </c>
      <c r="C8165" t="s">
        <v>113</v>
      </c>
      <c r="D8165" t="s">
        <v>604</v>
      </c>
      <c r="E8165" t="s">
        <v>17</v>
      </c>
      <c r="F8165">
        <v>232</v>
      </c>
      <c r="H8165">
        <v>20</v>
      </c>
      <c r="I8165">
        <v>5</v>
      </c>
      <c r="J8165">
        <v>2010</v>
      </c>
      <c r="K8165">
        <v>27.662825999999999</v>
      </c>
      <c r="L8165">
        <v>75.027926289999996</v>
      </c>
      <c r="M8165">
        <v>8.4607499999999995E-4</v>
      </c>
      <c r="N8165">
        <v>318.30666660000003</v>
      </c>
    </row>
    <row r="8166" spans="1:14" x14ac:dyDescent="0.25">
      <c r="A8166">
        <v>8164</v>
      </c>
      <c r="B8166" t="s">
        <v>139</v>
      </c>
      <c r="C8166" t="s">
        <v>113</v>
      </c>
      <c r="D8166" t="s">
        <v>572</v>
      </c>
      <c r="E8166" t="s">
        <v>17</v>
      </c>
      <c r="F8166">
        <v>64</v>
      </c>
      <c r="H8166">
        <v>13</v>
      </c>
      <c r="I8166">
        <v>5</v>
      </c>
      <c r="J8166">
        <v>2010</v>
      </c>
      <c r="K8166">
        <v>24.811404700000001</v>
      </c>
      <c r="L8166">
        <v>72.830025730000003</v>
      </c>
      <c r="M8166" s="1">
        <v>3.2700000000000002E-5</v>
      </c>
      <c r="N8166">
        <v>321.10000000000002</v>
      </c>
    </row>
    <row r="8167" spans="1:14" x14ac:dyDescent="0.25">
      <c r="A8167">
        <v>8165</v>
      </c>
      <c r="B8167" t="s">
        <v>139</v>
      </c>
      <c r="C8167" t="s">
        <v>113</v>
      </c>
      <c r="D8167" t="s">
        <v>527</v>
      </c>
      <c r="E8167" t="s">
        <v>17</v>
      </c>
      <c r="F8167">
        <v>25</v>
      </c>
      <c r="H8167">
        <v>21</v>
      </c>
      <c r="I8167">
        <v>5</v>
      </c>
      <c r="J8167">
        <v>2010</v>
      </c>
      <c r="K8167">
        <v>27.5</v>
      </c>
      <c r="L8167">
        <v>76.5</v>
      </c>
      <c r="M8167" s="1">
        <v>4.88E-5</v>
      </c>
      <c r="N8167">
        <v>319.27999999999997</v>
      </c>
    </row>
    <row r="8168" spans="1:14" x14ac:dyDescent="0.25">
      <c r="A8168">
        <v>8166</v>
      </c>
      <c r="B8168" t="s">
        <v>139</v>
      </c>
      <c r="C8168" t="s">
        <v>30</v>
      </c>
      <c r="D8168" t="s">
        <v>870</v>
      </c>
      <c r="E8168" t="s">
        <v>17</v>
      </c>
      <c r="F8168">
        <v>9</v>
      </c>
      <c r="G8168">
        <v>1</v>
      </c>
      <c r="H8168">
        <v>21</v>
      </c>
      <c r="I8168">
        <v>5</v>
      </c>
      <c r="J8168">
        <v>2010</v>
      </c>
      <c r="K8168">
        <v>25.4381302</v>
      </c>
      <c r="L8168">
        <v>81.833800499999995</v>
      </c>
      <c r="M8168">
        <v>9.2751159999999999E-3</v>
      </c>
      <c r="N8168">
        <v>312.23666659999998</v>
      </c>
    </row>
    <row r="8169" spans="1:14" x14ac:dyDescent="0.25">
      <c r="A8169">
        <v>8167</v>
      </c>
      <c r="B8169" t="s">
        <v>139</v>
      </c>
      <c r="C8169" t="s">
        <v>120</v>
      </c>
      <c r="D8169" t="s">
        <v>161</v>
      </c>
      <c r="E8169" t="s">
        <v>32</v>
      </c>
      <c r="F8169">
        <v>4</v>
      </c>
      <c r="H8169">
        <v>10</v>
      </c>
      <c r="I8169">
        <v>5</v>
      </c>
      <c r="J8169">
        <v>2010</v>
      </c>
      <c r="K8169">
        <v>27.484459699999999</v>
      </c>
      <c r="L8169">
        <v>94.901944700000001</v>
      </c>
      <c r="M8169">
        <v>1.0559646499999999</v>
      </c>
      <c r="N8169">
        <v>296.57</v>
      </c>
    </row>
    <row r="8170" spans="1:14" x14ac:dyDescent="0.25">
      <c r="A8170">
        <v>8168</v>
      </c>
      <c r="B8170" t="s">
        <v>139</v>
      </c>
      <c r="C8170" t="s">
        <v>120</v>
      </c>
      <c r="D8170" t="s">
        <v>162</v>
      </c>
      <c r="E8170" t="s">
        <v>21</v>
      </c>
      <c r="F8170">
        <v>677</v>
      </c>
      <c r="H8170">
        <v>24</v>
      </c>
      <c r="I8170">
        <v>5</v>
      </c>
      <c r="J8170">
        <v>2010</v>
      </c>
      <c r="K8170">
        <v>26</v>
      </c>
      <c r="L8170">
        <v>93.5</v>
      </c>
      <c r="M8170">
        <v>1.002229445</v>
      </c>
      <c r="N8170">
        <v>302.10000000000002</v>
      </c>
    </row>
    <row r="8171" spans="1:14" x14ac:dyDescent="0.25">
      <c r="A8171">
        <v>8169</v>
      </c>
      <c r="B8171" t="s">
        <v>139</v>
      </c>
      <c r="C8171" t="s">
        <v>83</v>
      </c>
      <c r="D8171" t="s">
        <v>573</v>
      </c>
      <c r="E8171" t="s">
        <v>17</v>
      </c>
      <c r="F8171">
        <v>784</v>
      </c>
      <c r="G8171">
        <v>2</v>
      </c>
      <c r="H8171">
        <v>24</v>
      </c>
      <c r="I8171">
        <v>5</v>
      </c>
      <c r="J8171">
        <v>2010</v>
      </c>
      <c r="K8171">
        <v>29.301826250000001</v>
      </c>
      <c r="L8171">
        <v>76.338470770000001</v>
      </c>
      <c r="M8171">
        <v>1.7007689999999999E-2</v>
      </c>
      <c r="N8171">
        <v>320.14</v>
      </c>
    </row>
    <row r="8172" spans="1:14" x14ac:dyDescent="0.25">
      <c r="A8172">
        <v>8170</v>
      </c>
      <c r="B8172" t="s">
        <v>139</v>
      </c>
      <c r="C8172" t="s">
        <v>38</v>
      </c>
      <c r="D8172" t="s">
        <v>80</v>
      </c>
      <c r="E8172" t="s">
        <v>17</v>
      </c>
      <c r="F8172">
        <v>18</v>
      </c>
      <c r="H8172">
        <v>22</v>
      </c>
      <c r="I8172">
        <v>5</v>
      </c>
      <c r="J8172">
        <v>2010</v>
      </c>
      <c r="K8172">
        <v>22.3599134</v>
      </c>
      <c r="L8172">
        <v>87.413314479999997</v>
      </c>
      <c r="M8172">
        <v>6.0889227999999997E-2</v>
      </c>
      <c r="N8172">
        <v>304.69</v>
      </c>
    </row>
    <row r="8173" spans="1:14" x14ac:dyDescent="0.25">
      <c r="A8173">
        <v>8171</v>
      </c>
      <c r="B8173" t="s">
        <v>160</v>
      </c>
      <c r="C8173" t="s">
        <v>53</v>
      </c>
      <c r="D8173" t="s">
        <v>548</v>
      </c>
      <c r="E8173" t="s">
        <v>17</v>
      </c>
      <c r="F8173">
        <v>10</v>
      </c>
      <c r="H8173">
        <v>6</v>
      </c>
      <c r="I8173">
        <v>6</v>
      </c>
      <c r="J8173">
        <v>2010</v>
      </c>
      <c r="K8173">
        <v>17.937509500000001</v>
      </c>
      <c r="L8173">
        <v>78.21174499</v>
      </c>
      <c r="M8173">
        <v>1.1812141999999999E-2</v>
      </c>
      <c r="N8173">
        <v>316.37200000000001</v>
      </c>
    </row>
    <row r="8174" spans="1:14" x14ac:dyDescent="0.25">
      <c r="A8174">
        <v>8172</v>
      </c>
      <c r="B8174" t="s">
        <v>160</v>
      </c>
      <c r="C8174" t="s">
        <v>53</v>
      </c>
      <c r="D8174" t="s">
        <v>548</v>
      </c>
      <c r="E8174" t="s">
        <v>17</v>
      </c>
      <c r="F8174">
        <v>128</v>
      </c>
      <c r="H8174">
        <v>30</v>
      </c>
      <c r="I8174">
        <v>5</v>
      </c>
      <c r="J8174">
        <v>2010</v>
      </c>
      <c r="K8174">
        <v>17.937509500000001</v>
      </c>
      <c r="L8174">
        <v>78.21174499</v>
      </c>
      <c r="M8174" s="1">
        <v>3.8999999999999999E-5</v>
      </c>
      <c r="N8174">
        <v>315.90666659999999</v>
      </c>
    </row>
    <row r="8175" spans="1:14" x14ac:dyDescent="0.25">
      <c r="A8175">
        <v>8173</v>
      </c>
      <c r="B8175" t="s">
        <v>160</v>
      </c>
      <c r="C8175" t="s">
        <v>91</v>
      </c>
      <c r="D8175" t="s">
        <v>200</v>
      </c>
      <c r="E8175" t="s">
        <v>17</v>
      </c>
      <c r="F8175">
        <v>22</v>
      </c>
      <c r="H8175">
        <v>9</v>
      </c>
      <c r="I8175">
        <v>6</v>
      </c>
      <c r="J8175">
        <v>2010</v>
      </c>
      <c r="K8175">
        <v>15.8309251</v>
      </c>
      <c r="L8175">
        <v>78.042537300000006</v>
      </c>
      <c r="M8175">
        <v>4.0480254E-2</v>
      </c>
      <c r="N8175">
        <v>314.22500000000002</v>
      </c>
    </row>
    <row r="8176" spans="1:14" x14ac:dyDescent="0.25">
      <c r="A8176">
        <v>8174</v>
      </c>
      <c r="B8176" t="s">
        <v>160</v>
      </c>
      <c r="C8176" t="s">
        <v>120</v>
      </c>
      <c r="D8176" t="s">
        <v>536</v>
      </c>
      <c r="E8176" t="s">
        <v>21</v>
      </c>
      <c r="F8176">
        <v>20</v>
      </c>
      <c r="G8176">
        <v>2</v>
      </c>
      <c r="H8176">
        <v>4</v>
      </c>
      <c r="I8176">
        <v>6</v>
      </c>
      <c r="J8176">
        <v>2010</v>
      </c>
      <c r="K8176">
        <v>26.6464231</v>
      </c>
      <c r="L8176">
        <v>90.624156990000003</v>
      </c>
      <c r="M8176">
        <v>2.0403102359999998</v>
      </c>
      <c r="N8176">
        <v>294.52</v>
      </c>
    </row>
    <row r="8177" spans="1:14" x14ac:dyDescent="0.25">
      <c r="A8177">
        <v>8175</v>
      </c>
      <c r="B8177" t="s">
        <v>160</v>
      </c>
      <c r="C8177" t="s">
        <v>120</v>
      </c>
      <c r="D8177" t="s">
        <v>161</v>
      </c>
      <c r="E8177" t="s">
        <v>17</v>
      </c>
      <c r="F8177">
        <v>4</v>
      </c>
      <c r="G8177">
        <v>1</v>
      </c>
      <c r="H8177">
        <v>6</v>
      </c>
      <c r="I8177">
        <v>6</v>
      </c>
      <c r="J8177">
        <v>2010</v>
      </c>
      <c r="K8177">
        <v>27.484459699999999</v>
      </c>
      <c r="L8177">
        <v>94.901944700000001</v>
      </c>
      <c r="M8177">
        <v>1.901711645</v>
      </c>
      <c r="N8177">
        <v>289.49</v>
      </c>
    </row>
    <row r="8178" spans="1:14" x14ac:dyDescent="0.25">
      <c r="A8178">
        <v>8176</v>
      </c>
      <c r="B8178" t="s">
        <v>160</v>
      </c>
      <c r="C8178" t="s">
        <v>120</v>
      </c>
      <c r="D8178" t="s">
        <v>623</v>
      </c>
      <c r="E8178" t="s">
        <v>17</v>
      </c>
      <c r="F8178">
        <v>27</v>
      </c>
      <c r="H8178">
        <v>9</v>
      </c>
      <c r="I8178">
        <v>6</v>
      </c>
      <c r="J8178">
        <v>2010</v>
      </c>
      <c r="K8178">
        <v>26.404900949999998</v>
      </c>
      <c r="L8178">
        <v>94.032091120000004</v>
      </c>
      <c r="M8178">
        <v>2.8959288089999999</v>
      </c>
      <c r="N8178">
        <v>298.16000000000003</v>
      </c>
    </row>
    <row r="8179" spans="1:14" x14ac:dyDescent="0.25">
      <c r="A8179">
        <v>8177</v>
      </c>
      <c r="B8179" t="s">
        <v>160</v>
      </c>
      <c r="C8179" t="s">
        <v>120</v>
      </c>
      <c r="D8179" t="s">
        <v>468</v>
      </c>
      <c r="E8179" t="s">
        <v>17</v>
      </c>
      <c r="F8179">
        <v>11</v>
      </c>
      <c r="H8179">
        <v>7</v>
      </c>
      <c r="I8179">
        <v>6</v>
      </c>
      <c r="J8179">
        <v>2010</v>
      </c>
      <c r="K8179">
        <v>27.52016575</v>
      </c>
      <c r="L8179">
        <v>95.530634730000003</v>
      </c>
      <c r="M8179">
        <v>1.511458932</v>
      </c>
    </row>
    <row r="8180" spans="1:14" x14ac:dyDescent="0.25">
      <c r="A8180">
        <v>8178</v>
      </c>
      <c r="B8180" t="s">
        <v>160</v>
      </c>
      <c r="C8180" t="s">
        <v>25</v>
      </c>
      <c r="D8180" t="s">
        <v>236</v>
      </c>
      <c r="E8180" t="s">
        <v>17</v>
      </c>
      <c r="F8180">
        <v>16</v>
      </c>
      <c r="H8180">
        <v>3</v>
      </c>
      <c r="I8180">
        <v>6</v>
      </c>
      <c r="J8180">
        <v>2010</v>
      </c>
      <c r="K8180">
        <v>23.06016515</v>
      </c>
      <c r="L8180">
        <v>72.580638219999997</v>
      </c>
      <c r="M8180">
        <v>4.4107768999999998E-2</v>
      </c>
      <c r="N8180">
        <v>316.928</v>
      </c>
    </row>
    <row r="8181" spans="1:14" x14ac:dyDescent="0.25">
      <c r="A8181">
        <v>8179</v>
      </c>
      <c r="B8181" t="s">
        <v>160</v>
      </c>
      <c r="C8181" t="s">
        <v>25</v>
      </c>
      <c r="D8181" t="s">
        <v>64</v>
      </c>
      <c r="E8181" t="s">
        <v>17</v>
      </c>
      <c r="F8181">
        <v>29</v>
      </c>
      <c r="G8181">
        <v>1</v>
      </c>
      <c r="H8181">
        <v>1</v>
      </c>
      <c r="I8181">
        <v>6</v>
      </c>
      <c r="J8181">
        <v>2010</v>
      </c>
      <c r="K8181">
        <v>22.75</v>
      </c>
      <c r="L8181">
        <v>72.833332999999996</v>
      </c>
      <c r="M8181">
        <v>1.166551E-3</v>
      </c>
      <c r="N8181">
        <v>317.392</v>
      </c>
    </row>
    <row r="8182" spans="1:14" x14ac:dyDescent="0.25">
      <c r="A8182">
        <v>8180</v>
      </c>
      <c r="B8182" t="s">
        <v>160</v>
      </c>
      <c r="C8182" t="s">
        <v>25</v>
      </c>
      <c r="D8182" t="s">
        <v>64</v>
      </c>
      <c r="E8182" t="s">
        <v>17</v>
      </c>
      <c r="F8182">
        <v>10</v>
      </c>
      <c r="H8182">
        <v>9</v>
      </c>
      <c r="I8182">
        <v>6</v>
      </c>
      <c r="J8182">
        <v>2010</v>
      </c>
      <c r="K8182">
        <v>22.75</v>
      </c>
      <c r="L8182">
        <v>72.833332999999996</v>
      </c>
      <c r="M8182">
        <v>0.12407655500000001</v>
      </c>
      <c r="N8182">
        <v>312.875</v>
      </c>
    </row>
    <row r="8183" spans="1:14" x14ac:dyDescent="0.25">
      <c r="A8183">
        <v>8181</v>
      </c>
      <c r="B8183" t="s">
        <v>160</v>
      </c>
      <c r="C8183" t="s">
        <v>25</v>
      </c>
      <c r="D8183" t="s">
        <v>218</v>
      </c>
      <c r="E8183" t="s">
        <v>17</v>
      </c>
      <c r="F8183">
        <v>15</v>
      </c>
      <c r="H8183">
        <v>4</v>
      </c>
      <c r="I8183">
        <v>6</v>
      </c>
      <c r="J8183">
        <v>2010</v>
      </c>
      <c r="K8183">
        <v>21.191776149999999</v>
      </c>
      <c r="L8183">
        <v>72.954415780000005</v>
      </c>
      <c r="M8183">
        <v>6.0130768000000001E-2</v>
      </c>
      <c r="N8183">
        <v>310.87599999999998</v>
      </c>
    </row>
    <row r="8184" spans="1:14" x14ac:dyDescent="0.25">
      <c r="A8184">
        <v>8182</v>
      </c>
      <c r="B8184" t="s">
        <v>160</v>
      </c>
      <c r="C8184" t="s">
        <v>45</v>
      </c>
      <c r="D8184" t="s">
        <v>124</v>
      </c>
      <c r="E8184" t="s">
        <v>17</v>
      </c>
      <c r="F8184">
        <v>62</v>
      </c>
      <c r="H8184">
        <v>6</v>
      </c>
      <c r="I8184">
        <v>6</v>
      </c>
      <c r="J8184">
        <v>2010</v>
      </c>
      <c r="K8184">
        <v>15.248541299999999</v>
      </c>
      <c r="L8184">
        <v>76.832364799999993</v>
      </c>
      <c r="M8184">
        <v>4.5453544999999998E-2</v>
      </c>
      <c r="N8184">
        <v>311.59333340000001</v>
      </c>
    </row>
    <row r="8185" spans="1:14" x14ac:dyDescent="0.25">
      <c r="A8185">
        <v>8183</v>
      </c>
      <c r="B8185" t="s">
        <v>160</v>
      </c>
      <c r="C8185" t="s">
        <v>45</v>
      </c>
      <c r="D8185" t="s">
        <v>199</v>
      </c>
      <c r="E8185" t="s">
        <v>17</v>
      </c>
      <c r="F8185">
        <v>45</v>
      </c>
      <c r="H8185">
        <v>9</v>
      </c>
      <c r="I8185">
        <v>6</v>
      </c>
      <c r="J8185">
        <v>2010</v>
      </c>
      <c r="K8185">
        <v>18.083333</v>
      </c>
      <c r="L8185">
        <v>77.333332999999996</v>
      </c>
      <c r="M8185">
        <v>2.4111629999999998E-2</v>
      </c>
      <c r="N8185">
        <v>318.66399999999999</v>
      </c>
    </row>
    <row r="8186" spans="1:14" x14ac:dyDescent="0.25">
      <c r="A8186">
        <v>8184</v>
      </c>
      <c r="B8186" t="s">
        <v>160</v>
      </c>
      <c r="C8186" t="s">
        <v>45</v>
      </c>
      <c r="D8186" t="s">
        <v>406</v>
      </c>
      <c r="E8186" t="s">
        <v>21</v>
      </c>
      <c r="F8186">
        <v>16</v>
      </c>
      <c r="H8186">
        <v>7</v>
      </c>
      <c r="I8186">
        <v>6</v>
      </c>
      <c r="J8186">
        <v>2010</v>
      </c>
      <c r="K8186">
        <v>14.2266443</v>
      </c>
      <c r="L8186">
        <v>76.400512199999994</v>
      </c>
      <c r="M8186">
        <v>6.9878233999999997E-2</v>
      </c>
      <c r="N8186">
        <v>307.39</v>
      </c>
    </row>
    <row r="8187" spans="1:14" x14ac:dyDescent="0.25">
      <c r="A8187">
        <v>8185</v>
      </c>
      <c r="B8187" t="s">
        <v>160</v>
      </c>
      <c r="C8187" t="s">
        <v>45</v>
      </c>
      <c r="D8187" t="s">
        <v>89</v>
      </c>
      <c r="E8187" t="s">
        <v>17</v>
      </c>
      <c r="F8187">
        <v>83</v>
      </c>
      <c r="H8187">
        <v>12</v>
      </c>
      <c r="I8187">
        <v>6</v>
      </c>
      <c r="J8187">
        <v>2010</v>
      </c>
      <c r="K8187">
        <v>13.007081700000001</v>
      </c>
      <c r="L8187">
        <v>76.099270300000001</v>
      </c>
      <c r="M8187">
        <v>0.53998007800000003</v>
      </c>
      <c r="N8187">
        <v>303.66000000000003</v>
      </c>
    </row>
    <row r="8188" spans="1:14" x14ac:dyDescent="0.25">
      <c r="A8188">
        <v>8186</v>
      </c>
      <c r="B8188" t="s">
        <v>160</v>
      </c>
      <c r="C8188" t="s">
        <v>45</v>
      </c>
      <c r="D8188" t="s">
        <v>694</v>
      </c>
      <c r="E8188" t="s">
        <v>77</v>
      </c>
      <c r="F8188">
        <v>17</v>
      </c>
      <c r="H8188">
        <v>6</v>
      </c>
      <c r="I8188">
        <v>6</v>
      </c>
      <c r="J8188">
        <v>2010</v>
      </c>
      <c r="K8188">
        <v>12.305182800000001</v>
      </c>
      <c r="L8188">
        <v>76.655360900000005</v>
      </c>
      <c r="M8188">
        <v>0.51890392699999999</v>
      </c>
      <c r="N8188">
        <v>303.37666660000002</v>
      </c>
    </row>
    <row r="8189" spans="1:14" x14ac:dyDescent="0.25">
      <c r="A8189">
        <v>8187</v>
      </c>
      <c r="B8189" t="s">
        <v>160</v>
      </c>
      <c r="C8189" t="s">
        <v>19</v>
      </c>
      <c r="D8189" t="s">
        <v>215</v>
      </c>
      <c r="E8189" t="s">
        <v>17</v>
      </c>
      <c r="F8189">
        <v>126</v>
      </c>
      <c r="H8189">
        <v>5</v>
      </c>
      <c r="I8189">
        <v>6</v>
      </c>
      <c r="J8189">
        <v>2010</v>
      </c>
      <c r="K8189">
        <v>20.0112475</v>
      </c>
      <c r="L8189">
        <v>73.790236399999998</v>
      </c>
      <c r="M8189">
        <v>0.12861815600000001</v>
      </c>
      <c r="N8189">
        <v>312.7833334</v>
      </c>
    </row>
    <row r="8190" spans="1:14" x14ac:dyDescent="0.25">
      <c r="A8190">
        <v>8188</v>
      </c>
      <c r="B8190" t="s">
        <v>160</v>
      </c>
      <c r="C8190" t="s">
        <v>34</v>
      </c>
      <c r="D8190" t="s">
        <v>71</v>
      </c>
      <c r="E8190" t="s">
        <v>21</v>
      </c>
      <c r="F8190">
        <v>102</v>
      </c>
      <c r="H8190">
        <v>3</v>
      </c>
      <c r="I8190">
        <v>6</v>
      </c>
      <c r="J8190">
        <v>2010</v>
      </c>
      <c r="K8190">
        <v>19.4129711</v>
      </c>
      <c r="L8190">
        <v>85.047104059999995</v>
      </c>
      <c r="N8190">
        <v>301.34500000000003</v>
      </c>
    </row>
    <row r="8191" spans="1:14" x14ac:dyDescent="0.25">
      <c r="A8191">
        <v>8189</v>
      </c>
      <c r="B8191" t="s">
        <v>174</v>
      </c>
      <c r="C8191" t="s">
        <v>53</v>
      </c>
      <c r="D8191" t="s">
        <v>364</v>
      </c>
      <c r="E8191" t="s">
        <v>17</v>
      </c>
      <c r="F8191">
        <v>67</v>
      </c>
      <c r="H8191">
        <v>5</v>
      </c>
      <c r="I8191">
        <v>6</v>
      </c>
      <c r="J8191">
        <v>2010</v>
      </c>
      <c r="K8191">
        <v>19.5</v>
      </c>
      <c r="L8191">
        <v>78.5</v>
      </c>
      <c r="M8191">
        <v>8.8536580000000004E-3</v>
      </c>
      <c r="N8191">
        <v>321.2233334</v>
      </c>
    </row>
    <row r="8192" spans="1:14" x14ac:dyDescent="0.25">
      <c r="A8192">
        <v>8190</v>
      </c>
      <c r="B8192" t="s">
        <v>174</v>
      </c>
      <c r="C8192" t="s">
        <v>53</v>
      </c>
      <c r="D8192" t="s">
        <v>666</v>
      </c>
      <c r="E8192" t="s">
        <v>17</v>
      </c>
      <c r="F8192">
        <v>50</v>
      </c>
      <c r="H8192">
        <v>6</v>
      </c>
      <c r="I8192">
        <v>6</v>
      </c>
      <c r="J8192">
        <v>2010</v>
      </c>
      <c r="K8192">
        <v>17.982064399999999</v>
      </c>
      <c r="L8192">
        <v>79.597095400000001</v>
      </c>
      <c r="M8192">
        <v>2.1025808E-2</v>
      </c>
      <c r="N8192">
        <v>318.12</v>
      </c>
    </row>
    <row r="8193" spans="1:14" x14ac:dyDescent="0.25">
      <c r="A8193">
        <v>8191</v>
      </c>
      <c r="B8193" t="s">
        <v>174</v>
      </c>
      <c r="C8193" t="s">
        <v>91</v>
      </c>
      <c r="D8193" t="s">
        <v>450</v>
      </c>
      <c r="E8193" t="s">
        <v>17</v>
      </c>
      <c r="F8193">
        <v>39</v>
      </c>
      <c r="H8193">
        <v>6</v>
      </c>
      <c r="I8193">
        <v>6</v>
      </c>
      <c r="J8193">
        <v>2010</v>
      </c>
      <c r="K8193">
        <v>14.475293600000001</v>
      </c>
      <c r="L8193">
        <v>78.821686099999994</v>
      </c>
      <c r="M8193">
        <v>9.6898693999999994E-2</v>
      </c>
      <c r="N8193">
        <v>313.3533334</v>
      </c>
    </row>
    <row r="8194" spans="1:14" x14ac:dyDescent="0.25">
      <c r="A8194">
        <v>8192</v>
      </c>
      <c r="B8194" t="s">
        <v>174</v>
      </c>
      <c r="C8194" t="s">
        <v>91</v>
      </c>
      <c r="D8194" t="s">
        <v>202</v>
      </c>
      <c r="E8194" t="s">
        <v>21</v>
      </c>
      <c r="F8194">
        <v>68</v>
      </c>
      <c r="H8194">
        <v>9</v>
      </c>
      <c r="I8194">
        <v>6</v>
      </c>
      <c r="J8194">
        <v>2010</v>
      </c>
      <c r="K8194">
        <v>14.6546235</v>
      </c>
      <c r="L8194">
        <v>77.556259839999996</v>
      </c>
      <c r="M8194">
        <v>0.25404833799999998</v>
      </c>
      <c r="N8194">
        <v>311.17500000000001</v>
      </c>
    </row>
    <row r="8195" spans="1:14" x14ac:dyDescent="0.25">
      <c r="A8195">
        <v>8193</v>
      </c>
      <c r="B8195" t="s">
        <v>174</v>
      </c>
      <c r="C8195" t="s">
        <v>120</v>
      </c>
      <c r="D8195" t="s">
        <v>609</v>
      </c>
      <c r="E8195" t="s">
        <v>17</v>
      </c>
      <c r="F8195">
        <v>104</v>
      </c>
      <c r="H8195">
        <v>12</v>
      </c>
      <c r="I8195">
        <v>6</v>
      </c>
      <c r="J8195">
        <v>2010</v>
      </c>
      <c r="K8195">
        <v>26.34142215</v>
      </c>
      <c r="L8195">
        <v>91.01674328</v>
      </c>
      <c r="M8195">
        <v>2.2365763420000002</v>
      </c>
      <c r="N8195">
        <v>293.17</v>
      </c>
    </row>
    <row r="8196" spans="1:14" x14ac:dyDescent="0.25">
      <c r="A8196">
        <v>8194</v>
      </c>
      <c r="B8196" t="s">
        <v>174</v>
      </c>
      <c r="C8196" t="s">
        <v>27</v>
      </c>
      <c r="D8196" t="s">
        <v>340</v>
      </c>
      <c r="E8196" t="s">
        <v>55</v>
      </c>
      <c r="F8196">
        <v>7</v>
      </c>
      <c r="H8196">
        <v>5</v>
      </c>
      <c r="I8196">
        <v>6</v>
      </c>
      <c r="J8196">
        <v>2010</v>
      </c>
      <c r="K8196">
        <v>9.2780840999999992</v>
      </c>
      <c r="L8196">
        <v>76.973744300000007</v>
      </c>
      <c r="M8196">
        <v>0.51902991700000001</v>
      </c>
      <c r="N8196">
        <v>305.88</v>
      </c>
    </row>
    <row r="8197" spans="1:14" x14ac:dyDescent="0.25">
      <c r="A8197">
        <v>8195</v>
      </c>
      <c r="B8197" t="s">
        <v>174</v>
      </c>
      <c r="C8197" t="s">
        <v>34</v>
      </c>
      <c r="D8197" t="s">
        <v>704</v>
      </c>
      <c r="E8197" t="s">
        <v>17</v>
      </c>
      <c r="F8197">
        <v>70</v>
      </c>
      <c r="H8197">
        <v>11</v>
      </c>
      <c r="I8197">
        <v>6</v>
      </c>
      <c r="J8197">
        <v>2010</v>
      </c>
      <c r="K8197">
        <v>20.468599999999999</v>
      </c>
      <c r="L8197">
        <v>85.879199999999997</v>
      </c>
      <c r="M8197">
        <v>2.7470044999999998E-2</v>
      </c>
      <c r="N8197">
        <v>310.10000000000002</v>
      </c>
    </row>
    <row r="8198" spans="1:14" x14ac:dyDescent="0.25">
      <c r="A8198">
        <v>8196</v>
      </c>
      <c r="B8198" t="s">
        <v>174</v>
      </c>
      <c r="C8198" t="s">
        <v>23</v>
      </c>
      <c r="D8198" t="s">
        <v>99</v>
      </c>
      <c r="E8198" t="s">
        <v>17</v>
      </c>
      <c r="F8198">
        <v>11</v>
      </c>
      <c r="G8198">
        <v>1</v>
      </c>
      <c r="H8198">
        <v>11</v>
      </c>
      <c r="I8198">
        <v>6</v>
      </c>
      <c r="J8198">
        <v>2010</v>
      </c>
      <c r="K8198">
        <v>12.7948109</v>
      </c>
      <c r="L8198">
        <v>79.000641099999996</v>
      </c>
      <c r="M8198">
        <v>0.27168989199999999</v>
      </c>
      <c r="N8198">
        <v>301.04000000000002</v>
      </c>
    </row>
    <row r="8199" spans="1:14" x14ac:dyDescent="0.25">
      <c r="A8199">
        <v>8197</v>
      </c>
      <c r="B8199" t="s">
        <v>174</v>
      </c>
      <c r="C8199" t="s">
        <v>23</v>
      </c>
      <c r="D8199" t="s">
        <v>58</v>
      </c>
      <c r="E8199" t="s">
        <v>17</v>
      </c>
      <c r="F8199">
        <v>36</v>
      </c>
      <c r="H8199">
        <v>13</v>
      </c>
      <c r="I8199">
        <v>6</v>
      </c>
      <c r="J8199">
        <v>2010</v>
      </c>
      <c r="K8199">
        <v>9.5208936000000008</v>
      </c>
      <c r="L8199">
        <v>77.878456400000005</v>
      </c>
      <c r="M8199">
        <v>0.26300832299999999</v>
      </c>
      <c r="N8199">
        <v>316.32</v>
      </c>
    </row>
    <row r="8200" spans="1:14" x14ac:dyDescent="0.25">
      <c r="A8200">
        <v>8198</v>
      </c>
      <c r="B8200" t="s">
        <v>174</v>
      </c>
      <c r="C8200" t="s">
        <v>346</v>
      </c>
      <c r="D8200" t="s">
        <v>490</v>
      </c>
      <c r="E8200" t="s">
        <v>17</v>
      </c>
      <c r="F8200">
        <v>74</v>
      </c>
      <c r="G8200">
        <v>28</v>
      </c>
      <c r="H8200">
        <v>2</v>
      </c>
      <c r="I8200">
        <v>6</v>
      </c>
      <c r="J8200">
        <v>2010</v>
      </c>
      <c r="K8200">
        <v>26.148658099999999</v>
      </c>
      <c r="L8200">
        <v>85.340012819999998</v>
      </c>
      <c r="M8200">
        <v>0.39822923799999999</v>
      </c>
      <c r="N8200">
        <v>303.745</v>
      </c>
    </row>
    <row r="8201" spans="1:14" x14ac:dyDescent="0.25">
      <c r="A8201">
        <v>8199</v>
      </c>
      <c r="B8201" t="s">
        <v>174</v>
      </c>
      <c r="C8201" t="s">
        <v>45</v>
      </c>
      <c r="D8201" t="s">
        <v>124</v>
      </c>
      <c r="E8201" t="s">
        <v>17</v>
      </c>
      <c r="F8201">
        <v>41</v>
      </c>
      <c r="G8201">
        <v>1</v>
      </c>
      <c r="H8201">
        <v>31</v>
      </c>
      <c r="I8201">
        <v>5</v>
      </c>
      <c r="J8201">
        <v>2010</v>
      </c>
      <c r="K8201">
        <v>15.248541299999999</v>
      </c>
      <c r="L8201">
        <v>76.832364799999993</v>
      </c>
      <c r="M8201">
        <v>2.3403399999999999E-4</v>
      </c>
      <c r="N8201">
        <v>311.108</v>
      </c>
    </row>
    <row r="8202" spans="1:14" x14ac:dyDescent="0.25">
      <c r="A8202">
        <v>8200</v>
      </c>
      <c r="B8202" t="s">
        <v>174</v>
      </c>
      <c r="C8202" t="s">
        <v>45</v>
      </c>
      <c r="D8202" t="s">
        <v>840</v>
      </c>
      <c r="E8202" t="s">
        <v>17</v>
      </c>
      <c r="F8202">
        <v>35</v>
      </c>
      <c r="G8202">
        <v>1</v>
      </c>
      <c r="H8202">
        <v>4</v>
      </c>
      <c r="I8202">
        <v>6</v>
      </c>
      <c r="J8202">
        <v>2010</v>
      </c>
      <c r="K8202">
        <v>14.3683154</v>
      </c>
      <c r="L8202">
        <v>76.653841499999999</v>
      </c>
      <c r="M8202">
        <v>9.4760889000000001E-2</v>
      </c>
      <c r="N8202">
        <v>308.61599999999999</v>
      </c>
    </row>
    <row r="8203" spans="1:14" x14ac:dyDescent="0.25">
      <c r="A8203">
        <v>8201</v>
      </c>
      <c r="B8203" t="s">
        <v>174</v>
      </c>
      <c r="C8203" t="s">
        <v>45</v>
      </c>
      <c r="D8203" t="s">
        <v>406</v>
      </c>
      <c r="E8203" t="s">
        <v>77</v>
      </c>
      <c r="F8203">
        <v>12</v>
      </c>
      <c r="H8203">
        <v>27</v>
      </c>
      <c r="I8203">
        <v>5</v>
      </c>
      <c r="J8203">
        <v>2010</v>
      </c>
      <c r="K8203">
        <v>14.2266443</v>
      </c>
      <c r="L8203">
        <v>76.400512199999994</v>
      </c>
      <c r="M8203">
        <v>5.2039215999999999E-2</v>
      </c>
      <c r="N8203">
        <v>303.505</v>
      </c>
    </row>
    <row r="8204" spans="1:14" x14ac:dyDescent="0.25">
      <c r="A8204">
        <v>8202</v>
      </c>
      <c r="B8204" t="s">
        <v>174</v>
      </c>
      <c r="C8204" t="s">
        <v>45</v>
      </c>
      <c r="D8204" t="s">
        <v>179</v>
      </c>
      <c r="E8204" t="s">
        <v>17</v>
      </c>
      <c r="F8204">
        <v>28</v>
      </c>
      <c r="H8204">
        <v>6</v>
      </c>
      <c r="I8204">
        <v>6</v>
      </c>
      <c r="J8204">
        <v>2010</v>
      </c>
      <c r="K8204">
        <v>13.1367201</v>
      </c>
      <c r="L8204">
        <v>78.133724599999994</v>
      </c>
      <c r="M8204">
        <v>0.42000000700000001</v>
      </c>
      <c r="N8204">
        <v>304.33999999999997</v>
      </c>
    </row>
    <row r="8205" spans="1:14" x14ac:dyDescent="0.25">
      <c r="A8205">
        <v>8203</v>
      </c>
      <c r="B8205" t="s">
        <v>174</v>
      </c>
      <c r="C8205" t="s">
        <v>45</v>
      </c>
      <c r="D8205" t="s">
        <v>109</v>
      </c>
      <c r="E8205" t="s">
        <v>77</v>
      </c>
      <c r="F8205">
        <v>6</v>
      </c>
      <c r="G8205">
        <v>1</v>
      </c>
      <c r="H8205">
        <v>4</v>
      </c>
      <c r="I8205">
        <v>6</v>
      </c>
      <c r="J8205">
        <v>2010</v>
      </c>
      <c r="K8205">
        <v>13.3400771</v>
      </c>
      <c r="L8205">
        <v>77.100620800000002</v>
      </c>
      <c r="M8205">
        <v>0.19021622999999999</v>
      </c>
      <c r="N8205">
        <v>305.38799999999998</v>
      </c>
    </row>
    <row r="8206" spans="1:14" x14ac:dyDescent="0.25">
      <c r="A8206">
        <v>8204</v>
      </c>
      <c r="B8206" t="s">
        <v>174</v>
      </c>
      <c r="C8206" t="s">
        <v>45</v>
      </c>
      <c r="D8206" t="s">
        <v>329</v>
      </c>
      <c r="E8206" t="s">
        <v>55</v>
      </c>
      <c r="F8206">
        <v>40</v>
      </c>
      <c r="H8206">
        <v>24</v>
      </c>
      <c r="I8206">
        <v>5</v>
      </c>
      <c r="J8206">
        <v>2010</v>
      </c>
      <c r="K8206">
        <v>14.724474150000001</v>
      </c>
      <c r="L8206">
        <v>74.642237339999994</v>
      </c>
      <c r="M8206">
        <v>0.128741194</v>
      </c>
      <c r="N8206">
        <v>303.92</v>
      </c>
    </row>
    <row r="8207" spans="1:14" x14ac:dyDescent="0.25">
      <c r="A8207">
        <v>8205</v>
      </c>
      <c r="B8207" t="s">
        <v>174</v>
      </c>
      <c r="C8207" t="s">
        <v>19</v>
      </c>
      <c r="D8207" t="s">
        <v>61</v>
      </c>
      <c r="E8207" t="s">
        <v>17</v>
      </c>
      <c r="F8207">
        <v>15</v>
      </c>
      <c r="H8207">
        <v>3</v>
      </c>
      <c r="I8207">
        <v>6</v>
      </c>
      <c r="J8207">
        <v>2010</v>
      </c>
      <c r="K8207">
        <v>20.761812249999998</v>
      </c>
      <c r="L8207">
        <v>77.192115670000007</v>
      </c>
      <c r="M8207">
        <v>1.652637E-3</v>
      </c>
      <c r="N8207">
        <v>320.89600000000002</v>
      </c>
    </row>
    <row r="8208" spans="1:14" x14ac:dyDescent="0.25">
      <c r="A8208">
        <v>8206</v>
      </c>
      <c r="B8208" t="s">
        <v>174</v>
      </c>
      <c r="C8208" t="s">
        <v>30</v>
      </c>
      <c r="D8208" t="s">
        <v>289</v>
      </c>
      <c r="E8208" t="s">
        <v>17</v>
      </c>
      <c r="F8208">
        <v>22</v>
      </c>
      <c r="H8208">
        <v>28</v>
      </c>
      <c r="I8208">
        <v>5</v>
      </c>
      <c r="J8208">
        <v>2010</v>
      </c>
      <c r="K8208">
        <v>27.33857665</v>
      </c>
      <c r="L8208">
        <v>80.097526459999997</v>
      </c>
      <c r="M8208">
        <v>4.0011359999999998E-3</v>
      </c>
      <c r="N8208">
        <v>311.71333340000001</v>
      </c>
    </row>
    <row r="8209" spans="1:14" x14ac:dyDescent="0.25">
      <c r="A8209">
        <v>8207</v>
      </c>
      <c r="B8209" t="s">
        <v>174</v>
      </c>
      <c r="C8209" t="s">
        <v>27</v>
      </c>
      <c r="D8209" t="s">
        <v>216</v>
      </c>
      <c r="E8209" t="s">
        <v>62</v>
      </c>
      <c r="F8209">
        <v>80</v>
      </c>
      <c r="H8209">
        <v>25</v>
      </c>
      <c r="I8209">
        <v>5</v>
      </c>
      <c r="J8209">
        <v>2010</v>
      </c>
      <c r="K8209">
        <v>11.8763836</v>
      </c>
      <c r="L8209">
        <v>75.373797300000007</v>
      </c>
      <c r="N8209">
        <v>301.39333340000002</v>
      </c>
    </row>
    <row r="8210" spans="1:14" x14ac:dyDescent="0.25">
      <c r="A8210">
        <v>8208</v>
      </c>
      <c r="B8210" t="s">
        <v>174</v>
      </c>
      <c r="C8210" t="s">
        <v>27</v>
      </c>
      <c r="D8210" t="s">
        <v>210</v>
      </c>
      <c r="E8210" t="s">
        <v>55</v>
      </c>
      <c r="F8210">
        <v>66</v>
      </c>
      <c r="G8210">
        <v>1</v>
      </c>
      <c r="H8210">
        <v>9</v>
      </c>
      <c r="I8210">
        <v>4</v>
      </c>
      <c r="J8210">
        <v>2010</v>
      </c>
      <c r="K8210">
        <v>9.6287383000000002</v>
      </c>
      <c r="L8210">
        <v>76.64553257</v>
      </c>
      <c r="M8210">
        <v>0.65370178599999995</v>
      </c>
      <c r="N8210">
        <v>304.48666659999998</v>
      </c>
    </row>
    <row r="8211" spans="1:14" x14ac:dyDescent="0.25">
      <c r="A8211">
        <v>8209</v>
      </c>
      <c r="B8211" t="s">
        <v>225</v>
      </c>
      <c r="C8211" t="s">
        <v>91</v>
      </c>
      <c r="D8211" t="s">
        <v>439</v>
      </c>
      <c r="E8211" t="s">
        <v>17</v>
      </c>
      <c r="F8211">
        <v>18</v>
      </c>
      <c r="H8211">
        <v>14</v>
      </c>
      <c r="I8211">
        <v>6</v>
      </c>
      <c r="J8211">
        <v>2010</v>
      </c>
      <c r="K8211">
        <v>13.160104799999999</v>
      </c>
      <c r="L8211">
        <v>79.15555062</v>
      </c>
      <c r="M8211">
        <v>0.60400923399999995</v>
      </c>
    </row>
    <row r="8212" spans="1:14" x14ac:dyDescent="0.25">
      <c r="A8212">
        <v>8210</v>
      </c>
      <c r="B8212" t="s">
        <v>225</v>
      </c>
      <c r="C8212" t="s">
        <v>91</v>
      </c>
      <c r="D8212" t="s">
        <v>439</v>
      </c>
      <c r="E8212" t="s">
        <v>17</v>
      </c>
      <c r="F8212">
        <v>7</v>
      </c>
      <c r="G8212">
        <v>3</v>
      </c>
      <c r="H8212">
        <v>18</v>
      </c>
      <c r="I8212">
        <v>6</v>
      </c>
      <c r="J8212">
        <v>2010</v>
      </c>
      <c r="K8212">
        <v>13.160104799999999</v>
      </c>
      <c r="L8212">
        <v>79.15555062</v>
      </c>
      <c r="M8212">
        <v>0.218201282</v>
      </c>
      <c r="N8212">
        <v>304.83999999999997</v>
      </c>
    </row>
    <row r="8213" spans="1:14" x14ac:dyDescent="0.25">
      <c r="A8213">
        <v>8211</v>
      </c>
      <c r="B8213" t="s">
        <v>225</v>
      </c>
      <c r="C8213" t="s">
        <v>91</v>
      </c>
      <c r="D8213" t="s">
        <v>450</v>
      </c>
      <c r="E8213" t="s">
        <v>17</v>
      </c>
      <c r="F8213">
        <v>115</v>
      </c>
      <c r="H8213">
        <v>15</v>
      </c>
      <c r="I8213">
        <v>6</v>
      </c>
      <c r="J8213">
        <v>2010</v>
      </c>
      <c r="K8213">
        <v>14.475293600000001</v>
      </c>
      <c r="L8213">
        <v>78.821686099999994</v>
      </c>
      <c r="M8213">
        <v>0.97187667300000002</v>
      </c>
    </row>
    <row r="8214" spans="1:14" x14ac:dyDescent="0.25">
      <c r="A8214">
        <v>8212</v>
      </c>
      <c r="B8214" t="s">
        <v>225</v>
      </c>
      <c r="C8214" t="s">
        <v>91</v>
      </c>
      <c r="D8214" t="s">
        <v>450</v>
      </c>
      <c r="E8214" t="s">
        <v>17</v>
      </c>
      <c r="F8214">
        <v>38</v>
      </c>
      <c r="H8214">
        <v>17</v>
      </c>
      <c r="I8214">
        <v>6</v>
      </c>
      <c r="J8214">
        <v>2010</v>
      </c>
      <c r="K8214">
        <v>14.475293600000001</v>
      </c>
      <c r="L8214">
        <v>78.821686099999994</v>
      </c>
      <c r="M8214">
        <v>0.96780741299999995</v>
      </c>
      <c r="N8214">
        <v>309.38</v>
      </c>
    </row>
    <row r="8215" spans="1:14" x14ac:dyDescent="0.25">
      <c r="A8215">
        <v>8213</v>
      </c>
      <c r="B8215" t="s">
        <v>225</v>
      </c>
      <c r="C8215" t="s">
        <v>53</v>
      </c>
      <c r="D8215" t="s">
        <v>595</v>
      </c>
      <c r="E8215" t="s">
        <v>17</v>
      </c>
      <c r="F8215">
        <v>15</v>
      </c>
      <c r="H8215">
        <v>15</v>
      </c>
      <c r="I8215">
        <v>6</v>
      </c>
      <c r="J8215">
        <v>2010</v>
      </c>
      <c r="K8215">
        <v>17.5</v>
      </c>
      <c r="L8215">
        <v>80.333332999999996</v>
      </c>
      <c r="M8215">
        <v>0.52101993199999996</v>
      </c>
    </row>
    <row r="8216" spans="1:14" x14ac:dyDescent="0.25">
      <c r="A8216">
        <v>8214</v>
      </c>
      <c r="B8216" t="s">
        <v>225</v>
      </c>
      <c r="C8216" t="s">
        <v>95</v>
      </c>
      <c r="D8216" t="s">
        <v>624</v>
      </c>
      <c r="E8216" t="s">
        <v>17</v>
      </c>
      <c r="F8216">
        <v>13</v>
      </c>
      <c r="G8216">
        <v>1</v>
      </c>
      <c r="H8216">
        <v>12</v>
      </c>
      <c r="I8216">
        <v>6</v>
      </c>
      <c r="J8216">
        <v>2010</v>
      </c>
      <c r="K8216">
        <v>24.5</v>
      </c>
      <c r="L8216">
        <v>77.5</v>
      </c>
      <c r="M8216">
        <v>1.466656E-3</v>
      </c>
      <c r="N8216">
        <v>319.68</v>
      </c>
    </row>
    <row r="8217" spans="1:14" x14ac:dyDescent="0.25">
      <c r="A8217">
        <v>8215</v>
      </c>
      <c r="B8217" t="s">
        <v>225</v>
      </c>
      <c r="C8217" t="s">
        <v>25</v>
      </c>
      <c r="D8217" t="s">
        <v>563</v>
      </c>
      <c r="E8217" t="s">
        <v>77</v>
      </c>
      <c r="F8217">
        <v>21</v>
      </c>
      <c r="G8217">
        <v>1</v>
      </c>
      <c r="H8217">
        <v>15</v>
      </c>
      <c r="I8217">
        <v>6</v>
      </c>
      <c r="J8217">
        <v>2010</v>
      </c>
      <c r="K8217">
        <v>22.8358542</v>
      </c>
      <c r="L8217">
        <v>74.255678200000006</v>
      </c>
      <c r="M8217">
        <v>5.9344640000000004E-3</v>
      </c>
      <c r="N8217">
        <v>321.36</v>
      </c>
    </row>
    <row r="8218" spans="1:14" x14ac:dyDescent="0.25">
      <c r="A8218">
        <v>8216</v>
      </c>
      <c r="B8218" t="s">
        <v>225</v>
      </c>
      <c r="C8218" t="s">
        <v>25</v>
      </c>
      <c r="D8218" t="s">
        <v>93</v>
      </c>
      <c r="E8218" t="s">
        <v>17</v>
      </c>
      <c r="F8218">
        <v>176</v>
      </c>
      <c r="H8218">
        <v>15</v>
      </c>
      <c r="I8218">
        <v>6</v>
      </c>
      <c r="J8218">
        <v>2011</v>
      </c>
      <c r="K8218">
        <v>24.029488499999999</v>
      </c>
      <c r="L8218">
        <v>73.045988399999999</v>
      </c>
      <c r="M8218">
        <v>1.2586068000000001E-2</v>
      </c>
      <c r="N8218">
        <v>313.81599999999997</v>
      </c>
    </row>
    <row r="8219" spans="1:14" x14ac:dyDescent="0.25">
      <c r="A8219">
        <v>8217</v>
      </c>
      <c r="B8219" t="s">
        <v>225</v>
      </c>
      <c r="C8219" t="s">
        <v>25</v>
      </c>
      <c r="D8219" t="s">
        <v>50</v>
      </c>
      <c r="E8219" t="s">
        <v>17</v>
      </c>
      <c r="F8219">
        <v>13</v>
      </c>
      <c r="H8219">
        <v>17</v>
      </c>
      <c r="I8219">
        <v>6</v>
      </c>
      <c r="J8219">
        <v>2010</v>
      </c>
      <c r="K8219">
        <v>23.2232877</v>
      </c>
      <c r="L8219">
        <v>72.6492267</v>
      </c>
      <c r="M8219">
        <v>4.7849289000000003E-2</v>
      </c>
      <c r="N8219">
        <v>315.74666660000003</v>
      </c>
    </row>
    <row r="8220" spans="1:14" x14ac:dyDescent="0.25">
      <c r="A8220">
        <v>8218</v>
      </c>
      <c r="B8220" t="s">
        <v>225</v>
      </c>
      <c r="C8220" t="s">
        <v>25</v>
      </c>
      <c r="D8220" t="s">
        <v>545</v>
      </c>
      <c r="E8220" t="s">
        <v>17</v>
      </c>
      <c r="F8220">
        <v>76</v>
      </c>
      <c r="H8220">
        <v>22</v>
      </c>
      <c r="I8220">
        <v>6</v>
      </c>
      <c r="J8220">
        <v>2010</v>
      </c>
      <c r="K8220">
        <v>22.75</v>
      </c>
      <c r="L8220">
        <v>71.666667000000004</v>
      </c>
      <c r="M8220">
        <v>7.0755690000000003E-3</v>
      </c>
      <c r="N8220">
        <v>312.74400000000003</v>
      </c>
    </row>
    <row r="8221" spans="1:14" x14ac:dyDescent="0.25">
      <c r="A8221">
        <v>8219</v>
      </c>
      <c r="B8221" t="s">
        <v>225</v>
      </c>
      <c r="C8221" t="s">
        <v>23</v>
      </c>
      <c r="D8221" t="s">
        <v>350</v>
      </c>
      <c r="E8221" t="s">
        <v>17</v>
      </c>
      <c r="F8221">
        <v>30</v>
      </c>
      <c r="H8221">
        <v>16</v>
      </c>
      <c r="I8221">
        <v>6</v>
      </c>
      <c r="J8221">
        <v>2010</v>
      </c>
      <c r="K8221">
        <v>10.736186050000001</v>
      </c>
      <c r="L8221">
        <v>79.633186589999994</v>
      </c>
      <c r="M8221">
        <v>0.20550415299999999</v>
      </c>
    </row>
    <row r="8222" spans="1:14" x14ac:dyDescent="0.25">
      <c r="A8222">
        <v>8220</v>
      </c>
      <c r="B8222" t="s">
        <v>225</v>
      </c>
      <c r="C8222" t="s">
        <v>23</v>
      </c>
      <c r="D8222" t="s">
        <v>341</v>
      </c>
      <c r="E8222" t="s">
        <v>17</v>
      </c>
      <c r="F8222">
        <v>10</v>
      </c>
      <c r="H8222">
        <v>13</v>
      </c>
      <c r="I8222">
        <v>6</v>
      </c>
      <c r="J8222">
        <v>2010</v>
      </c>
      <c r="K8222">
        <v>12.22721295</v>
      </c>
      <c r="L8222">
        <v>79.070155549999996</v>
      </c>
      <c r="M8222">
        <v>0.532668107</v>
      </c>
    </row>
    <row r="8223" spans="1:14" x14ac:dyDescent="0.25">
      <c r="A8223">
        <v>8221</v>
      </c>
      <c r="B8223" t="s">
        <v>225</v>
      </c>
      <c r="C8223" t="s">
        <v>23</v>
      </c>
      <c r="D8223" t="s">
        <v>886</v>
      </c>
      <c r="E8223" t="s">
        <v>17</v>
      </c>
      <c r="F8223">
        <v>24</v>
      </c>
      <c r="H8223">
        <v>15</v>
      </c>
      <c r="I8223">
        <v>6</v>
      </c>
      <c r="J8223">
        <v>2010</v>
      </c>
      <c r="K8223">
        <v>11.629177</v>
      </c>
      <c r="L8223">
        <v>78.8599569</v>
      </c>
      <c r="M8223">
        <v>0.33140939600000002</v>
      </c>
    </row>
    <row r="8224" spans="1:14" x14ac:dyDescent="0.25">
      <c r="A8224">
        <v>8222</v>
      </c>
      <c r="B8224" t="s">
        <v>225</v>
      </c>
      <c r="C8224" t="s">
        <v>23</v>
      </c>
      <c r="D8224" t="s">
        <v>363</v>
      </c>
      <c r="E8224" t="s">
        <v>17</v>
      </c>
      <c r="F8224">
        <v>36</v>
      </c>
      <c r="H8224">
        <v>17</v>
      </c>
      <c r="I8224">
        <v>6</v>
      </c>
      <c r="J8224">
        <v>2010</v>
      </c>
      <c r="K8224">
        <v>8.7284270999999993</v>
      </c>
      <c r="L8224">
        <v>77.711292499999999</v>
      </c>
      <c r="M8224">
        <v>0.75432329899999995</v>
      </c>
    </row>
    <row r="8225" spans="1:14" x14ac:dyDescent="0.25">
      <c r="A8225">
        <v>8223</v>
      </c>
      <c r="B8225" t="s">
        <v>225</v>
      </c>
      <c r="C8225" t="s">
        <v>23</v>
      </c>
      <c r="D8225" t="s">
        <v>475</v>
      </c>
      <c r="E8225" t="s">
        <v>17</v>
      </c>
      <c r="F8225">
        <v>25</v>
      </c>
      <c r="H8225">
        <v>18</v>
      </c>
      <c r="I8225">
        <v>6</v>
      </c>
      <c r="J8225">
        <v>2010</v>
      </c>
      <c r="K8225">
        <v>9.9696642999999998</v>
      </c>
      <c r="L8225">
        <v>77.474200490000001</v>
      </c>
      <c r="M8225">
        <v>0.58568585500000003</v>
      </c>
    </row>
    <row r="8226" spans="1:14" x14ac:dyDescent="0.25">
      <c r="A8226">
        <v>8224</v>
      </c>
      <c r="B8226" t="s">
        <v>225</v>
      </c>
      <c r="C8226" t="s">
        <v>154</v>
      </c>
      <c r="D8226" t="s">
        <v>822</v>
      </c>
      <c r="E8226" t="s">
        <v>17</v>
      </c>
      <c r="F8226">
        <v>32</v>
      </c>
      <c r="H8226">
        <v>14</v>
      </c>
      <c r="I8226">
        <v>6</v>
      </c>
      <c r="J8226">
        <v>2010</v>
      </c>
      <c r="K8226">
        <v>30.5</v>
      </c>
      <c r="L8226">
        <v>79.5</v>
      </c>
      <c r="M8226">
        <v>0.26405735699999999</v>
      </c>
      <c r="N8226">
        <v>284.87666660000002</v>
      </c>
    </row>
    <row r="8227" spans="1:14" x14ac:dyDescent="0.25">
      <c r="A8227">
        <v>8225</v>
      </c>
      <c r="B8227" t="s">
        <v>225</v>
      </c>
      <c r="C8227" t="s">
        <v>120</v>
      </c>
      <c r="D8227" t="s">
        <v>235</v>
      </c>
      <c r="E8227" t="s">
        <v>32</v>
      </c>
      <c r="F8227">
        <v>5</v>
      </c>
      <c r="G8227">
        <v>3</v>
      </c>
      <c r="H8227">
        <v>4</v>
      </c>
      <c r="I8227">
        <v>6</v>
      </c>
      <c r="J8227">
        <v>2010</v>
      </c>
      <c r="K8227">
        <v>27.466831500000001</v>
      </c>
      <c r="L8227">
        <v>94.517865090000001</v>
      </c>
      <c r="M8227">
        <v>1.3703310550000001</v>
      </c>
      <c r="N8227">
        <v>300.06</v>
      </c>
    </row>
    <row r="8228" spans="1:14" x14ac:dyDescent="0.25">
      <c r="A8228">
        <v>8226</v>
      </c>
      <c r="B8228" t="s">
        <v>225</v>
      </c>
      <c r="C8228" t="s">
        <v>95</v>
      </c>
      <c r="D8228" t="s">
        <v>887</v>
      </c>
      <c r="E8228" t="s">
        <v>17</v>
      </c>
      <c r="F8228">
        <v>19</v>
      </c>
      <c r="H8228">
        <v>6</v>
      </c>
      <c r="I8228">
        <v>6</v>
      </c>
      <c r="J8228">
        <v>2010</v>
      </c>
      <c r="K8228">
        <v>24.576188999999999</v>
      </c>
      <c r="L8228">
        <v>77.730289499999998</v>
      </c>
      <c r="M8228">
        <v>3.3578218E-2</v>
      </c>
      <c r="N8228">
        <v>318.33333340000001</v>
      </c>
    </row>
    <row r="8229" spans="1:14" x14ac:dyDescent="0.25">
      <c r="A8229">
        <v>8227</v>
      </c>
      <c r="B8229" t="s">
        <v>225</v>
      </c>
      <c r="C8229" t="s">
        <v>30</v>
      </c>
      <c r="D8229" t="s">
        <v>30</v>
      </c>
      <c r="E8229" t="s">
        <v>17</v>
      </c>
      <c r="F8229">
        <v>18</v>
      </c>
      <c r="H8229">
        <v>29</v>
      </c>
      <c r="I8229">
        <v>5</v>
      </c>
      <c r="J8229">
        <v>2010</v>
      </c>
      <c r="K8229">
        <v>26.8420098</v>
      </c>
      <c r="L8229">
        <v>80.947857110000001</v>
      </c>
      <c r="M8229">
        <v>7.3801530000000004E-3</v>
      </c>
      <c r="N8229">
        <v>308.77999999999997</v>
      </c>
    </row>
    <row r="8230" spans="1:14" x14ac:dyDescent="0.25">
      <c r="A8230">
        <v>8228</v>
      </c>
      <c r="B8230" t="s">
        <v>225</v>
      </c>
      <c r="C8230" t="s">
        <v>30</v>
      </c>
      <c r="D8230" t="s">
        <v>295</v>
      </c>
      <c r="E8230" t="s">
        <v>17</v>
      </c>
      <c r="F8230">
        <v>15</v>
      </c>
      <c r="H8230">
        <v>8</v>
      </c>
      <c r="I8230">
        <v>6</v>
      </c>
      <c r="J8230">
        <v>2010</v>
      </c>
      <c r="K8230">
        <v>25.603508399999999</v>
      </c>
      <c r="L8230">
        <v>83.507454050000007</v>
      </c>
      <c r="M8230">
        <v>2.5652449999999999E-3</v>
      </c>
      <c r="N8230">
        <v>311.68799999999999</v>
      </c>
    </row>
    <row r="8231" spans="1:14" x14ac:dyDescent="0.25">
      <c r="A8231">
        <v>8229</v>
      </c>
      <c r="B8231" t="s">
        <v>225</v>
      </c>
      <c r="C8231" t="s">
        <v>27</v>
      </c>
      <c r="D8231" t="s">
        <v>210</v>
      </c>
      <c r="E8231" t="s">
        <v>55</v>
      </c>
      <c r="F8231">
        <v>68</v>
      </c>
      <c r="G8231">
        <v>1</v>
      </c>
      <c r="H8231">
        <v>9</v>
      </c>
      <c r="I8231">
        <v>4</v>
      </c>
      <c r="J8231">
        <v>2010</v>
      </c>
      <c r="K8231">
        <v>9.6287383000000002</v>
      </c>
      <c r="L8231">
        <v>76.64553257</v>
      </c>
      <c r="M8231">
        <v>0.65370178599999995</v>
      </c>
      <c r="N8231">
        <v>304.48666659999998</v>
      </c>
    </row>
    <row r="8232" spans="1:14" x14ac:dyDescent="0.25">
      <c r="A8232">
        <v>8230</v>
      </c>
      <c r="B8232" t="s">
        <v>230</v>
      </c>
      <c r="C8232" t="s">
        <v>91</v>
      </c>
      <c r="D8232" t="s">
        <v>450</v>
      </c>
      <c r="E8232" t="s">
        <v>17</v>
      </c>
      <c r="F8232">
        <v>20</v>
      </c>
      <c r="H8232">
        <v>25</v>
      </c>
      <c r="I8232">
        <v>6</v>
      </c>
      <c r="J8232">
        <v>2010</v>
      </c>
      <c r="K8232">
        <v>14.475293600000001</v>
      </c>
      <c r="L8232">
        <v>78.821686099999994</v>
      </c>
      <c r="M8232">
        <v>0.16113833699999999</v>
      </c>
      <c r="N8232">
        <v>307.39999999999998</v>
      </c>
    </row>
    <row r="8233" spans="1:14" x14ac:dyDescent="0.25">
      <c r="A8233">
        <v>8231</v>
      </c>
      <c r="B8233" t="s">
        <v>230</v>
      </c>
      <c r="C8233" t="s">
        <v>91</v>
      </c>
      <c r="D8233" t="s">
        <v>439</v>
      </c>
      <c r="E8233" t="s">
        <v>17</v>
      </c>
      <c r="F8233">
        <v>51</v>
      </c>
      <c r="H8233">
        <v>25</v>
      </c>
      <c r="I8233">
        <v>6</v>
      </c>
      <c r="J8233">
        <v>2011</v>
      </c>
      <c r="K8233">
        <v>13.160104799999999</v>
      </c>
      <c r="L8233">
        <v>79.15555062</v>
      </c>
      <c r="M8233">
        <v>2.6590071999999999E-2</v>
      </c>
      <c r="N8233">
        <v>307.488</v>
      </c>
    </row>
    <row r="8234" spans="1:14" x14ac:dyDescent="0.25">
      <c r="A8234">
        <v>8232</v>
      </c>
      <c r="B8234" t="s">
        <v>230</v>
      </c>
      <c r="C8234" t="s">
        <v>91</v>
      </c>
      <c r="D8234" t="s">
        <v>119</v>
      </c>
      <c r="E8234" t="s">
        <v>17</v>
      </c>
      <c r="F8234">
        <v>37</v>
      </c>
      <c r="H8234">
        <v>30</v>
      </c>
      <c r="I8234">
        <v>6</v>
      </c>
      <c r="J8234">
        <v>2010</v>
      </c>
      <c r="K8234">
        <v>15.6589741</v>
      </c>
      <c r="L8234">
        <v>79.471643729999997</v>
      </c>
      <c r="M8234">
        <v>0.11331482599999999</v>
      </c>
      <c r="N8234">
        <v>310.56</v>
      </c>
    </row>
    <row r="8235" spans="1:14" x14ac:dyDescent="0.25">
      <c r="A8235">
        <v>8233</v>
      </c>
      <c r="B8235" t="s">
        <v>230</v>
      </c>
      <c r="C8235" t="s">
        <v>120</v>
      </c>
      <c r="D8235" t="s">
        <v>852</v>
      </c>
      <c r="E8235" t="s">
        <v>17</v>
      </c>
      <c r="F8235">
        <v>18</v>
      </c>
      <c r="H8235">
        <v>22</v>
      </c>
      <c r="I8235">
        <v>6</v>
      </c>
      <c r="J8235">
        <v>2010</v>
      </c>
      <c r="K8235">
        <v>26.412376949999999</v>
      </c>
      <c r="L8235">
        <v>90.571497649999998</v>
      </c>
      <c r="M8235">
        <v>1.890202199</v>
      </c>
      <c r="N8235">
        <v>301.58</v>
      </c>
    </row>
    <row r="8236" spans="1:14" x14ac:dyDescent="0.25">
      <c r="A8236">
        <v>8234</v>
      </c>
      <c r="B8236" t="s">
        <v>230</v>
      </c>
      <c r="C8236" t="s">
        <v>120</v>
      </c>
      <c r="D8236" t="s">
        <v>248</v>
      </c>
      <c r="E8236" t="s">
        <v>32</v>
      </c>
      <c r="F8236">
        <v>6</v>
      </c>
      <c r="G8236">
        <v>1</v>
      </c>
      <c r="H8236">
        <v>27</v>
      </c>
      <c r="I8236">
        <v>6</v>
      </c>
      <c r="J8236">
        <v>2010</v>
      </c>
      <c r="K8236">
        <v>27.082715799999999</v>
      </c>
      <c r="L8236">
        <v>93.997842300000002</v>
      </c>
      <c r="M8236">
        <v>1.599624629</v>
      </c>
      <c r="N8236">
        <v>300.52</v>
      </c>
    </row>
    <row r="8237" spans="1:14" x14ac:dyDescent="0.25">
      <c r="A8237">
        <v>8235</v>
      </c>
      <c r="B8237" t="s">
        <v>230</v>
      </c>
      <c r="C8237" t="s">
        <v>346</v>
      </c>
      <c r="D8237" t="s">
        <v>795</v>
      </c>
      <c r="E8237" t="s">
        <v>21</v>
      </c>
      <c r="F8237">
        <v>13</v>
      </c>
      <c r="H8237">
        <v>23</v>
      </c>
      <c r="I8237">
        <v>6</v>
      </c>
      <c r="J8237">
        <v>2010</v>
      </c>
      <c r="K8237">
        <v>25.167702899999998</v>
      </c>
      <c r="L8237">
        <v>86.059359240000006</v>
      </c>
      <c r="M8237">
        <v>0.61437838899999997</v>
      </c>
      <c r="N8237">
        <v>307.72000000000003</v>
      </c>
    </row>
    <row r="8238" spans="1:14" x14ac:dyDescent="0.25">
      <c r="A8238">
        <v>8236</v>
      </c>
      <c r="B8238" t="s">
        <v>230</v>
      </c>
      <c r="C8238" t="s">
        <v>25</v>
      </c>
      <c r="D8238" t="s">
        <v>50</v>
      </c>
      <c r="E8238" t="s">
        <v>17</v>
      </c>
      <c r="F8238">
        <v>115</v>
      </c>
      <c r="H8238">
        <v>20</v>
      </c>
      <c r="I8238">
        <v>6</v>
      </c>
      <c r="J8238">
        <v>2010</v>
      </c>
      <c r="K8238">
        <v>23.2232877</v>
      </c>
      <c r="L8238">
        <v>72.6492267</v>
      </c>
      <c r="M8238">
        <v>5.1660046000000001E-2</v>
      </c>
      <c r="N8238">
        <v>310.43333339999998</v>
      </c>
    </row>
    <row r="8239" spans="1:14" x14ac:dyDescent="0.25">
      <c r="A8239">
        <v>8237</v>
      </c>
      <c r="B8239" t="s">
        <v>230</v>
      </c>
      <c r="C8239" t="s">
        <v>25</v>
      </c>
      <c r="D8239" t="s">
        <v>64</v>
      </c>
      <c r="E8239" t="s">
        <v>17</v>
      </c>
      <c r="F8239">
        <v>23</v>
      </c>
      <c r="H8239">
        <v>25</v>
      </c>
      <c r="I8239">
        <v>6</v>
      </c>
      <c r="J8239">
        <v>2010</v>
      </c>
      <c r="K8239">
        <v>22.75</v>
      </c>
      <c r="L8239">
        <v>72.833332999999996</v>
      </c>
      <c r="M8239">
        <v>1.3457712E-2</v>
      </c>
      <c r="N8239">
        <v>310.5866666</v>
      </c>
    </row>
    <row r="8240" spans="1:14" x14ac:dyDescent="0.25">
      <c r="A8240">
        <v>8238</v>
      </c>
      <c r="B8240" t="s">
        <v>230</v>
      </c>
      <c r="C8240" t="s">
        <v>25</v>
      </c>
      <c r="D8240" t="s">
        <v>49</v>
      </c>
      <c r="E8240" t="s">
        <v>17</v>
      </c>
      <c r="F8240">
        <v>54</v>
      </c>
      <c r="H8240">
        <v>24</v>
      </c>
      <c r="I8240">
        <v>6</v>
      </c>
      <c r="J8240">
        <v>2010</v>
      </c>
      <c r="K8240">
        <v>20.952407000000001</v>
      </c>
      <c r="L8240">
        <v>72.932383099999996</v>
      </c>
      <c r="M8240">
        <v>2.3313086E-2</v>
      </c>
      <c r="N8240">
        <v>308.12</v>
      </c>
    </row>
    <row r="8241" spans="1:14" x14ac:dyDescent="0.25">
      <c r="A8241">
        <v>8239</v>
      </c>
      <c r="B8241" t="s">
        <v>230</v>
      </c>
      <c r="C8241" t="s">
        <v>25</v>
      </c>
      <c r="D8241" t="s">
        <v>587</v>
      </c>
      <c r="E8241" t="s">
        <v>17</v>
      </c>
      <c r="F8241">
        <v>40</v>
      </c>
      <c r="H8241">
        <v>26</v>
      </c>
      <c r="I8241">
        <v>6</v>
      </c>
      <c r="J8241">
        <v>2010</v>
      </c>
      <c r="K8241">
        <v>21.771883599999999</v>
      </c>
      <c r="L8241">
        <v>72.141644900000003</v>
      </c>
      <c r="M8241">
        <v>4.4821765E-2</v>
      </c>
      <c r="N8241">
        <v>311.07</v>
      </c>
    </row>
    <row r="8242" spans="1:14" x14ac:dyDescent="0.25">
      <c r="A8242">
        <v>8240</v>
      </c>
      <c r="B8242" t="s">
        <v>230</v>
      </c>
      <c r="C8242" t="s">
        <v>19</v>
      </c>
      <c r="D8242" t="s">
        <v>507</v>
      </c>
      <c r="E8242" t="s">
        <v>17</v>
      </c>
      <c r="F8242">
        <v>19</v>
      </c>
      <c r="H8242">
        <v>26</v>
      </c>
      <c r="I8242">
        <v>6</v>
      </c>
      <c r="J8242">
        <v>2010</v>
      </c>
      <c r="K8242">
        <v>19.918832949999999</v>
      </c>
      <c r="L8242">
        <v>75.870859859999996</v>
      </c>
      <c r="M8242">
        <v>9.4928091000000006E-2</v>
      </c>
      <c r="N8242">
        <v>312.62</v>
      </c>
    </row>
    <row r="8243" spans="1:14" x14ac:dyDescent="0.25">
      <c r="A8243">
        <v>8241</v>
      </c>
      <c r="B8243" t="s">
        <v>230</v>
      </c>
      <c r="C8243" t="s">
        <v>19</v>
      </c>
      <c r="D8243" t="s">
        <v>215</v>
      </c>
      <c r="E8243" t="s">
        <v>17</v>
      </c>
      <c r="F8243">
        <v>235</v>
      </c>
      <c r="H8243">
        <v>17</v>
      </c>
      <c r="I8243">
        <v>6</v>
      </c>
      <c r="J8243">
        <v>2010</v>
      </c>
      <c r="K8243">
        <v>20.0112475</v>
      </c>
      <c r="L8243">
        <v>73.790236399999998</v>
      </c>
      <c r="M8243">
        <v>1.424238524</v>
      </c>
      <c r="N8243">
        <v>306.62</v>
      </c>
    </row>
    <row r="8244" spans="1:14" x14ac:dyDescent="0.25">
      <c r="A8244">
        <v>8242</v>
      </c>
      <c r="B8244" t="s">
        <v>230</v>
      </c>
      <c r="C8244" t="s">
        <v>34</v>
      </c>
      <c r="D8244" t="s">
        <v>71</v>
      </c>
      <c r="E8244" t="s">
        <v>17</v>
      </c>
      <c r="F8244">
        <v>28</v>
      </c>
      <c r="H8244">
        <v>23</v>
      </c>
      <c r="I8244">
        <v>6</v>
      </c>
      <c r="J8244">
        <v>2010</v>
      </c>
      <c r="K8244">
        <v>19.4129711</v>
      </c>
      <c r="L8244">
        <v>85.047104059999995</v>
      </c>
      <c r="N8244">
        <v>305.57</v>
      </c>
    </row>
    <row r="8245" spans="1:14" x14ac:dyDescent="0.25">
      <c r="A8245">
        <v>8243</v>
      </c>
      <c r="B8245" t="s">
        <v>230</v>
      </c>
      <c r="C8245" t="s">
        <v>134</v>
      </c>
      <c r="D8245" t="s">
        <v>134</v>
      </c>
      <c r="E8245" t="s">
        <v>77</v>
      </c>
      <c r="F8245">
        <v>4</v>
      </c>
      <c r="H8245">
        <v>22</v>
      </c>
      <c r="I8245">
        <v>6</v>
      </c>
      <c r="J8245">
        <v>2010</v>
      </c>
      <c r="K8245">
        <v>11.9340568</v>
      </c>
      <c r="L8245">
        <v>79.830644699999993</v>
      </c>
      <c r="M8245">
        <v>0.22548945400000001</v>
      </c>
      <c r="N8245">
        <v>308.84666659999999</v>
      </c>
    </row>
    <row r="8246" spans="1:14" x14ac:dyDescent="0.25">
      <c r="A8246">
        <v>8244</v>
      </c>
      <c r="B8246" t="s">
        <v>230</v>
      </c>
      <c r="C8246" t="s">
        <v>113</v>
      </c>
      <c r="D8246" t="s">
        <v>388</v>
      </c>
      <c r="E8246" t="s">
        <v>17</v>
      </c>
      <c r="F8246">
        <v>20</v>
      </c>
      <c r="H8246">
        <v>22</v>
      </c>
      <c r="I8246">
        <v>6</v>
      </c>
      <c r="J8246">
        <v>2010</v>
      </c>
      <c r="K8246">
        <v>26.9154576</v>
      </c>
      <c r="L8246">
        <v>75.818981699999995</v>
      </c>
      <c r="M8246">
        <v>6.955663E-3</v>
      </c>
      <c r="N8246">
        <v>318.98</v>
      </c>
    </row>
    <row r="8247" spans="1:14" x14ac:dyDescent="0.25">
      <c r="A8247">
        <v>8245</v>
      </c>
      <c r="B8247" t="s">
        <v>230</v>
      </c>
      <c r="C8247" t="s">
        <v>113</v>
      </c>
      <c r="D8247" t="s">
        <v>469</v>
      </c>
      <c r="E8247" t="s">
        <v>17</v>
      </c>
      <c r="F8247">
        <v>331</v>
      </c>
      <c r="H8247">
        <v>23</v>
      </c>
      <c r="I8247">
        <v>6</v>
      </c>
      <c r="J8247">
        <v>2010</v>
      </c>
      <c r="K8247">
        <v>25.604090800000002</v>
      </c>
      <c r="L8247">
        <v>73.415608789999993</v>
      </c>
      <c r="M8247">
        <v>1.078489E-3</v>
      </c>
      <c r="N8247">
        <v>318.62666660000002</v>
      </c>
    </row>
    <row r="8248" spans="1:14" x14ac:dyDescent="0.25">
      <c r="A8248">
        <v>8246</v>
      </c>
      <c r="B8248" t="s">
        <v>230</v>
      </c>
      <c r="C8248" t="s">
        <v>23</v>
      </c>
      <c r="D8248" t="s">
        <v>350</v>
      </c>
      <c r="E8248" t="s">
        <v>17</v>
      </c>
      <c r="F8248">
        <v>15</v>
      </c>
      <c r="H8248">
        <v>23</v>
      </c>
      <c r="I8248">
        <v>6</v>
      </c>
      <c r="J8248">
        <v>2010</v>
      </c>
      <c r="K8248">
        <v>10.736186050000001</v>
      </c>
      <c r="L8248">
        <v>79.633186589999994</v>
      </c>
      <c r="M8248">
        <v>0.262823837</v>
      </c>
      <c r="N8248">
        <v>308.68666660000002</v>
      </c>
    </row>
    <row r="8249" spans="1:14" x14ac:dyDescent="0.25">
      <c r="A8249">
        <v>8247</v>
      </c>
      <c r="B8249" t="s">
        <v>230</v>
      </c>
      <c r="C8249" t="s">
        <v>23</v>
      </c>
      <c r="D8249" t="s">
        <v>350</v>
      </c>
      <c r="E8249" t="s">
        <v>17</v>
      </c>
      <c r="F8249">
        <v>31</v>
      </c>
      <c r="H8249">
        <v>27</v>
      </c>
      <c r="I8249">
        <v>6</v>
      </c>
      <c r="J8249">
        <v>2010</v>
      </c>
      <c r="K8249">
        <v>10.736186050000001</v>
      </c>
      <c r="L8249">
        <v>79.633186589999994</v>
      </c>
      <c r="M8249">
        <v>0.104456722</v>
      </c>
      <c r="N8249">
        <v>305.39999999999998</v>
      </c>
    </row>
    <row r="8250" spans="1:14" x14ac:dyDescent="0.25">
      <c r="A8250">
        <v>8248</v>
      </c>
      <c r="B8250" t="s">
        <v>230</v>
      </c>
      <c r="C8250" t="s">
        <v>38</v>
      </c>
      <c r="D8250" t="s">
        <v>87</v>
      </c>
      <c r="E8250" t="s">
        <v>17</v>
      </c>
      <c r="F8250">
        <v>24</v>
      </c>
      <c r="H8250">
        <v>29</v>
      </c>
      <c r="I8250">
        <v>6</v>
      </c>
      <c r="J8250">
        <v>2010</v>
      </c>
      <c r="K8250">
        <v>22.5736296</v>
      </c>
      <c r="L8250">
        <v>88.325104499999995</v>
      </c>
      <c r="M8250">
        <v>0.87876282999999999</v>
      </c>
    </row>
    <row r="8251" spans="1:14" x14ac:dyDescent="0.25">
      <c r="A8251">
        <v>8249</v>
      </c>
      <c r="B8251" t="s">
        <v>230</v>
      </c>
      <c r="C8251" t="s">
        <v>113</v>
      </c>
      <c r="D8251" t="s">
        <v>701</v>
      </c>
      <c r="E8251" t="s">
        <v>17</v>
      </c>
      <c r="F8251">
        <v>15</v>
      </c>
      <c r="H8251">
        <v>7</v>
      </c>
      <c r="I8251">
        <v>6</v>
      </c>
      <c r="J8251">
        <v>2010</v>
      </c>
      <c r="K8251">
        <v>25.581903400000002</v>
      </c>
      <c r="L8251">
        <v>71.619662430000005</v>
      </c>
      <c r="M8251">
        <v>7.7263139999999994E-2</v>
      </c>
      <c r="N8251">
        <v>314.19200000000001</v>
      </c>
    </row>
    <row r="8252" spans="1:14" x14ac:dyDescent="0.25">
      <c r="A8252">
        <v>8250</v>
      </c>
      <c r="B8252" t="s">
        <v>230</v>
      </c>
      <c r="C8252" t="s">
        <v>113</v>
      </c>
      <c r="D8252" t="s">
        <v>701</v>
      </c>
      <c r="E8252" t="s">
        <v>17</v>
      </c>
      <c r="F8252">
        <v>10</v>
      </c>
      <c r="H8252">
        <v>10</v>
      </c>
      <c r="I8252">
        <v>6</v>
      </c>
      <c r="J8252">
        <v>2010</v>
      </c>
      <c r="K8252">
        <v>25.581903400000002</v>
      </c>
      <c r="L8252">
        <v>71.619662430000005</v>
      </c>
      <c r="M8252">
        <v>0.14725596599999999</v>
      </c>
      <c r="N8252">
        <v>309.35000000000002</v>
      </c>
    </row>
    <row r="8253" spans="1:14" x14ac:dyDescent="0.25">
      <c r="A8253">
        <v>8251</v>
      </c>
      <c r="B8253" t="s">
        <v>230</v>
      </c>
      <c r="C8253" t="s">
        <v>113</v>
      </c>
      <c r="D8253" t="s">
        <v>713</v>
      </c>
      <c r="E8253" t="s">
        <v>17</v>
      </c>
      <c r="F8253">
        <v>33</v>
      </c>
      <c r="H8253">
        <v>9</v>
      </c>
      <c r="I8253">
        <v>6</v>
      </c>
      <c r="J8253">
        <v>2010</v>
      </c>
      <c r="K8253">
        <v>26.122147250000001</v>
      </c>
      <c r="L8253">
        <v>75.663753740000004</v>
      </c>
      <c r="M8253">
        <v>6.6488185000000005E-2</v>
      </c>
      <c r="N8253">
        <v>313.57499999999999</v>
      </c>
    </row>
    <row r="8254" spans="1:14" x14ac:dyDescent="0.25">
      <c r="A8254">
        <v>8252</v>
      </c>
      <c r="B8254" t="s">
        <v>230</v>
      </c>
      <c r="C8254" t="s">
        <v>23</v>
      </c>
      <c r="D8254" t="s">
        <v>401</v>
      </c>
      <c r="E8254" t="s">
        <v>17</v>
      </c>
      <c r="F8254">
        <v>114</v>
      </c>
      <c r="H8254">
        <v>15</v>
      </c>
      <c r="I8254">
        <v>6</v>
      </c>
      <c r="J8254">
        <v>2010</v>
      </c>
      <c r="K8254">
        <v>10.799225399999999</v>
      </c>
      <c r="L8254">
        <v>78.681142300000005</v>
      </c>
      <c r="M8254">
        <v>0.182040334</v>
      </c>
    </row>
    <row r="8255" spans="1:14" x14ac:dyDescent="0.25">
      <c r="A8255">
        <v>8253</v>
      </c>
      <c r="B8255" t="s">
        <v>230</v>
      </c>
      <c r="C8255" t="s">
        <v>113</v>
      </c>
      <c r="D8255" t="s">
        <v>604</v>
      </c>
      <c r="E8255" t="s">
        <v>17</v>
      </c>
      <c r="F8255">
        <v>17</v>
      </c>
      <c r="H8255">
        <v>6</v>
      </c>
      <c r="I8255">
        <v>5</v>
      </c>
      <c r="J8255">
        <v>2010</v>
      </c>
      <c r="K8255">
        <v>27.662825999999999</v>
      </c>
      <c r="L8255">
        <v>75.027926289999996</v>
      </c>
      <c r="M8255">
        <v>3.367578E-3</v>
      </c>
      <c r="N8255">
        <v>316.55599999999998</v>
      </c>
    </row>
    <row r="8256" spans="1:14" x14ac:dyDescent="0.25">
      <c r="A8256">
        <v>8254</v>
      </c>
      <c r="B8256" t="s">
        <v>234</v>
      </c>
      <c r="C8256" t="s">
        <v>53</v>
      </c>
      <c r="D8256" t="s">
        <v>666</v>
      </c>
      <c r="E8256" t="s">
        <v>17</v>
      </c>
      <c r="F8256">
        <v>10</v>
      </c>
      <c r="H8256">
        <v>30</v>
      </c>
      <c r="I8256">
        <v>6</v>
      </c>
      <c r="J8256">
        <v>2010</v>
      </c>
      <c r="K8256">
        <v>17.982064399999999</v>
      </c>
      <c r="L8256">
        <v>79.597095400000001</v>
      </c>
      <c r="M8256">
        <v>0.21348039999999999</v>
      </c>
      <c r="N8256">
        <v>307.13333340000003</v>
      </c>
    </row>
    <row r="8257" spans="1:14" x14ac:dyDescent="0.25">
      <c r="A8257">
        <v>8255</v>
      </c>
      <c r="B8257" t="s">
        <v>234</v>
      </c>
      <c r="C8257" t="s">
        <v>91</v>
      </c>
      <c r="D8257" t="s">
        <v>450</v>
      </c>
      <c r="E8257" t="s">
        <v>17</v>
      </c>
      <c r="F8257">
        <v>71</v>
      </c>
      <c r="H8257">
        <v>3</v>
      </c>
      <c r="I8257">
        <v>7</v>
      </c>
      <c r="J8257">
        <v>2010</v>
      </c>
      <c r="K8257">
        <v>14.475293600000001</v>
      </c>
      <c r="L8257">
        <v>78.821686099999994</v>
      </c>
      <c r="M8257">
        <v>0.25191852300000001</v>
      </c>
      <c r="N8257">
        <v>308.39999999999998</v>
      </c>
    </row>
    <row r="8258" spans="1:14" x14ac:dyDescent="0.25">
      <c r="A8258">
        <v>8256</v>
      </c>
      <c r="B8258" t="s">
        <v>234</v>
      </c>
      <c r="C8258" t="s">
        <v>91</v>
      </c>
      <c r="D8258" t="s">
        <v>450</v>
      </c>
      <c r="E8258" t="s">
        <v>17</v>
      </c>
      <c r="F8258">
        <v>14</v>
      </c>
      <c r="H8258">
        <v>1</v>
      </c>
      <c r="I8258">
        <v>7</v>
      </c>
      <c r="J8258">
        <v>2010</v>
      </c>
      <c r="K8258">
        <v>14.475293600000001</v>
      </c>
      <c r="L8258">
        <v>78.821686099999994</v>
      </c>
      <c r="M8258">
        <v>8.3857867000000003E-2</v>
      </c>
      <c r="N8258">
        <v>308.39999999999998</v>
      </c>
    </row>
    <row r="8259" spans="1:14" x14ac:dyDescent="0.25">
      <c r="A8259">
        <v>8257</v>
      </c>
      <c r="B8259" t="s">
        <v>234</v>
      </c>
      <c r="C8259" t="s">
        <v>25</v>
      </c>
      <c r="D8259" t="s">
        <v>587</v>
      </c>
      <c r="E8259" t="s">
        <v>17</v>
      </c>
      <c r="F8259">
        <v>40</v>
      </c>
      <c r="H8259">
        <v>26</v>
      </c>
      <c r="I8259">
        <v>6</v>
      </c>
      <c r="J8259">
        <v>2010</v>
      </c>
      <c r="K8259">
        <v>21.771883599999999</v>
      </c>
      <c r="L8259">
        <v>72.141644900000003</v>
      </c>
      <c r="M8259">
        <v>4.4821765E-2</v>
      </c>
      <c r="N8259">
        <v>311.07</v>
      </c>
    </row>
    <row r="8260" spans="1:14" x14ac:dyDescent="0.25">
      <c r="A8260">
        <v>8258</v>
      </c>
      <c r="B8260" t="s">
        <v>234</v>
      </c>
      <c r="C8260" t="s">
        <v>83</v>
      </c>
      <c r="D8260" t="s">
        <v>254</v>
      </c>
      <c r="E8260" t="s">
        <v>77</v>
      </c>
      <c r="F8260">
        <v>10</v>
      </c>
      <c r="H8260">
        <v>3</v>
      </c>
      <c r="I8260">
        <v>7</v>
      </c>
      <c r="J8260">
        <v>2010</v>
      </c>
      <c r="K8260">
        <v>29.680326600000001</v>
      </c>
      <c r="L8260">
        <v>76.989625399999994</v>
      </c>
      <c r="M8260">
        <v>0.14744723900000001</v>
      </c>
      <c r="N8260">
        <v>302.255</v>
      </c>
    </row>
    <row r="8261" spans="1:14" x14ac:dyDescent="0.25">
      <c r="A8261">
        <v>8259</v>
      </c>
      <c r="B8261" t="s">
        <v>234</v>
      </c>
      <c r="C8261" t="s">
        <v>100</v>
      </c>
      <c r="D8261" t="s">
        <v>580</v>
      </c>
      <c r="E8261" t="s">
        <v>17</v>
      </c>
      <c r="F8261">
        <v>30</v>
      </c>
      <c r="H8261">
        <v>2</v>
      </c>
      <c r="I8261">
        <v>7</v>
      </c>
      <c r="J8261">
        <v>2010</v>
      </c>
      <c r="K8261">
        <v>23.923286699999998</v>
      </c>
      <c r="L8261">
        <v>86.773534940000005</v>
      </c>
      <c r="M8261">
        <v>0.95521543200000003</v>
      </c>
    </row>
    <row r="8262" spans="1:14" x14ac:dyDescent="0.25">
      <c r="A8262">
        <v>8260</v>
      </c>
      <c r="B8262" t="s">
        <v>234</v>
      </c>
      <c r="C8262" t="s">
        <v>19</v>
      </c>
      <c r="D8262" t="s">
        <v>215</v>
      </c>
      <c r="E8262" t="s">
        <v>21</v>
      </c>
      <c r="F8262">
        <v>24</v>
      </c>
      <c r="H8262">
        <v>29</v>
      </c>
      <c r="I8262">
        <v>6</v>
      </c>
      <c r="J8262">
        <v>2010</v>
      </c>
      <c r="K8262">
        <v>20.0112475</v>
      </c>
      <c r="L8262">
        <v>73.790236399999998</v>
      </c>
      <c r="M8262">
        <v>0.39028594799999999</v>
      </c>
      <c r="N8262">
        <v>306.83999999999997</v>
      </c>
    </row>
    <row r="8263" spans="1:14" x14ac:dyDescent="0.25">
      <c r="A8263">
        <v>8261</v>
      </c>
      <c r="B8263" t="s">
        <v>234</v>
      </c>
      <c r="C8263" t="s">
        <v>19</v>
      </c>
      <c r="D8263" t="s">
        <v>66</v>
      </c>
      <c r="E8263" t="s">
        <v>17</v>
      </c>
      <c r="F8263">
        <v>12</v>
      </c>
      <c r="H8263">
        <v>2</v>
      </c>
      <c r="I8263">
        <v>7</v>
      </c>
      <c r="J8263">
        <v>2010</v>
      </c>
      <c r="K8263">
        <v>18.4928092</v>
      </c>
      <c r="L8263">
        <v>73.138070949999999</v>
      </c>
      <c r="M8263">
        <v>0.589592687</v>
      </c>
      <c r="N8263">
        <v>298.58</v>
      </c>
    </row>
    <row r="8264" spans="1:14" x14ac:dyDescent="0.25">
      <c r="A8264">
        <v>8262</v>
      </c>
      <c r="B8264" t="s">
        <v>234</v>
      </c>
      <c r="C8264" t="s">
        <v>19</v>
      </c>
      <c r="D8264" t="s">
        <v>374</v>
      </c>
      <c r="E8264" t="s">
        <v>17</v>
      </c>
      <c r="F8264">
        <v>44</v>
      </c>
      <c r="H8264">
        <v>3</v>
      </c>
      <c r="I8264">
        <v>7</v>
      </c>
      <c r="J8264">
        <v>2010</v>
      </c>
      <c r="K8264">
        <v>17.282607899999999</v>
      </c>
      <c r="L8264">
        <v>73.456978699999993</v>
      </c>
      <c r="M8264">
        <v>1.2007947409999999</v>
      </c>
    </row>
    <row r="8265" spans="1:14" x14ac:dyDescent="0.25">
      <c r="A8265">
        <v>8263</v>
      </c>
      <c r="B8265" t="s">
        <v>234</v>
      </c>
      <c r="C8265" t="s">
        <v>113</v>
      </c>
      <c r="D8265" t="s">
        <v>114</v>
      </c>
      <c r="E8265" t="s">
        <v>17</v>
      </c>
      <c r="F8265">
        <v>245</v>
      </c>
      <c r="H8265">
        <v>2</v>
      </c>
      <c r="I8265">
        <v>7</v>
      </c>
      <c r="J8265">
        <v>2010</v>
      </c>
      <c r="K8265">
        <v>28.015928599999999</v>
      </c>
      <c r="L8265">
        <v>73.317136700000006</v>
      </c>
      <c r="M8265">
        <v>1.6867130000000001E-3</v>
      </c>
      <c r="N8265">
        <v>313.64400000000001</v>
      </c>
    </row>
    <row r="8266" spans="1:14" x14ac:dyDescent="0.25">
      <c r="A8266">
        <v>8264</v>
      </c>
      <c r="B8266" t="s">
        <v>234</v>
      </c>
      <c r="C8266" t="s">
        <v>23</v>
      </c>
      <c r="D8266" t="s">
        <v>72</v>
      </c>
      <c r="E8266" t="s">
        <v>17</v>
      </c>
      <c r="F8266">
        <v>32</v>
      </c>
      <c r="H8266">
        <v>2</v>
      </c>
      <c r="I8266">
        <v>7</v>
      </c>
      <c r="J8266">
        <v>2010</v>
      </c>
      <c r="K8266">
        <v>10.5</v>
      </c>
      <c r="L8266">
        <v>78.833332999999996</v>
      </c>
      <c r="M8266">
        <v>0.36262943800000003</v>
      </c>
      <c r="N8266">
        <v>310.20999999999998</v>
      </c>
    </row>
    <row r="8267" spans="1:14" x14ac:dyDescent="0.25">
      <c r="A8267">
        <v>8265</v>
      </c>
      <c r="B8267" t="s">
        <v>234</v>
      </c>
      <c r="C8267" t="s">
        <v>38</v>
      </c>
      <c r="D8267" t="s">
        <v>198</v>
      </c>
      <c r="E8267" t="s">
        <v>17</v>
      </c>
      <c r="F8267">
        <v>67</v>
      </c>
      <c r="G8267">
        <v>1</v>
      </c>
      <c r="H8267">
        <v>30</v>
      </c>
      <c r="I8267">
        <v>6</v>
      </c>
      <c r="J8267">
        <v>2010</v>
      </c>
      <c r="K8267">
        <v>23.329188200000001</v>
      </c>
      <c r="L8267">
        <v>86.367237799999998</v>
      </c>
      <c r="M8267">
        <v>0.55020316499999999</v>
      </c>
      <c r="N8267">
        <v>306.17</v>
      </c>
    </row>
    <row r="8268" spans="1:14" x14ac:dyDescent="0.25">
      <c r="A8268">
        <v>8266</v>
      </c>
      <c r="B8268" t="s">
        <v>234</v>
      </c>
      <c r="C8268" t="s">
        <v>120</v>
      </c>
      <c r="D8268" t="s">
        <v>408</v>
      </c>
      <c r="E8268" t="s">
        <v>21</v>
      </c>
      <c r="F8268">
        <v>140</v>
      </c>
      <c r="H8268">
        <v>8</v>
      </c>
      <c r="I8268">
        <v>6</v>
      </c>
      <c r="J8268">
        <v>2010</v>
      </c>
      <c r="K8268">
        <v>26.018946249999999</v>
      </c>
      <c r="L8268">
        <v>89.941889520000004</v>
      </c>
      <c r="M8268">
        <v>4.6580013119999997</v>
      </c>
      <c r="N8268">
        <v>290.95</v>
      </c>
    </row>
    <row r="8269" spans="1:14" x14ac:dyDescent="0.25">
      <c r="A8269">
        <v>8267</v>
      </c>
      <c r="B8269" t="s">
        <v>234</v>
      </c>
      <c r="C8269" t="s">
        <v>19</v>
      </c>
      <c r="D8269" t="s">
        <v>558</v>
      </c>
      <c r="E8269" t="s">
        <v>17</v>
      </c>
      <c r="F8269">
        <v>17</v>
      </c>
      <c r="H8269">
        <v>21</v>
      </c>
      <c r="I8269">
        <v>6</v>
      </c>
      <c r="J8269">
        <v>2010</v>
      </c>
      <c r="K8269">
        <v>19.541409649999999</v>
      </c>
      <c r="L8269">
        <v>77.173766009999994</v>
      </c>
      <c r="M8269">
        <v>0.58523404700000003</v>
      </c>
    </row>
    <row r="8270" spans="1:14" x14ac:dyDescent="0.25">
      <c r="A8270">
        <v>8268</v>
      </c>
      <c r="B8270" t="s">
        <v>234</v>
      </c>
      <c r="C8270" t="s">
        <v>23</v>
      </c>
      <c r="D8270" t="s">
        <v>735</v>
      </c>
      <c r="E8270" t="s">
        <v>17</v>
      </c>
      <c r="F8270">
        <v>15</v>
      </c>
      <c r="H8270">
        <v>24</v>
      </c>
      <c r="I8270">
        <v>6</v>
      </c>
      <c r="J8270">
        <v>2010</v>
      </c>
      <c r="K8270">
        <v>12.87960515</v>
      </c>
      <c r="L8270">
        <v>79.704276149999998</v>
      </c>
      <c r="M8270">
        <v>0.32888819699999999</v>
      </c>
      <c r="N8270">
        <v>308.82</v>
      </c>
    </row>
    <row r="8271" spans="1:14" x14ac:dyDescent="0.25">
      <c r="A8271">
        <v>8269</v>
      </c>
      <c r="B8271" t="s">
        <v>234</v>
      </c>
      <c r="C8271" t="s">
        <v>25</v>
      </c>
      <c r="D8271" t="s">
        <v>49</v>
      </c>
      <c r="E8271" t="s">
        <v>77</v>
      </c>
      <c r="F8271">
        <v>251</v>
      </c>
      <c r="H8271">
        <v>24</v>
      </c>
      <c r="I8271">
        <v>6</v>
      </c>
      <c r="J8271">
        <v>2010</v>
      </c>
      <c r="K8271">
        <v>20.952407000000001</v>
      </c>
      <c r="L8271">
        <v>72.932383099999996</v>
      </c>
      <c r="M8271">
        <v>2.3313086E-2</v>
      </c>
      <c r="N8271">
        <v>308.12</v>
      </c>
    </row>
    <row r="8272" spans="1:14" x14ac:dyDescent="0.25">
      <c r="A8272">
        <v>8270</v>
      </c>
      <c r="B8272" t="s">
        <v>234</v>
      </c>
      <c r="C8272" t="s">
        <v>120</v>
      </c>
      <c r="D8272" t="s">
        <v>163</v>
      </c>
      <c r="E8272" t="s">
        <v>21</v>
      </c>
      <c r="F8272">
        <v>199</v>
      </c>
      <c r="G8272">
        <v>2</v>
      </c>
      <c r="H8272">
        <v>24</v>
      </c>
      <c r="I8272">
        <v>5</v>
      </c>
      <c r="J8272">
        <v>2010</v>
      </c>
      <c r="K8272">
        <v>26.76777075</v>
      </c>
      <c r="L8272">
        <v>92.701408860000001</v>
      </c>
      <c r="M8272">
        <v>1.602220591</v>
      </c>
      <c r="N8272">
        <v>302.04000000000002</v>
      </c>
    </row>
    <row r="8273" spans="1:14" x14ac:dyDescent="0.25">
      <c r="A8273">
        <v>8271</v>
      </c>
      <c r="B8273" t="s">
        <v>234</v>
      </c>
      <c r="C8273" t="s">
        <v>19</v>
      </c>
      <c r="D8273" t="s">
        <v>507</v>
      </c>
      <c r="E8273" t="s">
        <v>17</v>
      </c>
      <c r="F8273">
        <v>10</v>
      </c>
      <c r="H8273">
        <v>28</v>
      </c>
      <c r="I8273">
        <v>6</v>
      </c>
      <c r="J8273">
        <v>2010</v>
      </c>
      <c r="K8273">
        <v>19.918832949999999</v>
      </c>
      <c r="L8273">
        <v>75.870859859999996</v>
      </c>
      <c r="M8273">
        <v>9.2900802000000005E-2</v>
      </c>
      <c r="N8273">
        <v>310.7</v>
      </c>
    </row>
    <row r="8274" spans="1:14" x14ac:dyDescent="0.25">
      <c r="A8274">
        <v>8272</v>
      </c>
      <c r="B8274" t="s">
        <v>234</v>
      </c>
      <c r="C8274" t="s">
        <v>134</v>
      </c>
      <c r="D8274" t="s">
        <v>134</v>
      </c>
      <c r="E8274" t="s">
        <v>77</v>
      </c>
      <c r="F8274">
        <v>7</v>
      </c>
      <c r="H8274">
        <v>29</v>
      </c>
      <c r="I8274">
        <v>6</v>
      </c>
      <c r="J8274">
        <v>2010</v>
      </c>
      <c r="K8274">
        <v>11.9340568</v>
      </c>
      <c r="L8274">
        <v>79.830644699999993</v>
      </c>
      <c r="M8274">
        <v>0.178446875</v>
      </c>
      <c r="N8274">
        <v>309.05333339999999</v>
      </c>
    </row>
    <row r="8275" spans="1:14" x14ac:dyDescent="0.25">
      <c r="A8275">
        <v>8273</v>
      </c>
      <c r="B8275" t="s">
        <v>234</v>
      </c>
      <c r="C8275" t="s">
        <v>38</v>
      </c>
      <c r="D8275" t="s">
        <v>412</v>
      </c>
      <c r="E8275" t="s">
        <v>77</v>
      </c>
      <c r="F8275">
        <v>287</v>
      </c>
      <c r="H8275">
        <v>27</v>
      </c>
      <c r="I8275">
        <v>6</v>
      </c>
      <c r="J8275">
        <v>2010</v>
      </c>
      <c r="K8275">
        <v>23.484541249999999</v>
      </c>
      <c r="L8275">
        <v>88.556763070000002</v>
      </c>
      <c r="M8275">
        <v>0.59434070500000002</v>
      </c>
      <c r="N8275">
        <v>301.49</v>
      </c>
    </row>
    <row r="8276" spans="1:14" x14ac:dyDescent="0.25">
      <c r="A8276">
        <v>8274</v>
      </c>
      <c r="B8276" t="s">
        <v>238</v>
      </c>
      <c r="C8276" t="s">
        <v>83</v>
      </c>
      <c r="D8276" t="s">
        <v>888</v>
      </c>
      <c r="E8276" t="s">
        <v>17</v>
      </c>
      <c r="F8276">
        <v>219</v>
      </c>
      <c r="H8276">
        <v>6</v>
      </c>
      <c r="I8276">
        <v>7</v>
      </c>
      <c r="J8276">
        <v>2010</v>
      </c>
      <c r="K8276">
        <v>30.211200300000002</v>
      </c>
      <c r="L8276">
        <v>77.286389720000003</v>
      </c>
      <c r="M8276">
        <v>0.37943970799999999</v>
      </c>
      <c r="N8276">
        <v>302.36</v>
      </c>
    </row>
    <row r="8277" spans="1:14" x14ac:dyDescent="0.25">
      <c r="A8277">
        <v>8275</v>
      </c>
      <c r="B8277" t="s">
        <v>238</v>
      </c>
      <c r="C8277" t="s">
        <v>23</v>
      </c>
      <c r="D8277" t="s">
        <v>677</v>
      </c>
      <c r="E8277" t="s">
        <v>17</v>
      </c>
      <c r="F8277">
        <v>85</v>
      </c>
      <c r="H8277">
        <v>5</v>
      </c>
      <c r="I8277">
        <v>7</v>
      </c>
      <c r="J8277">
        <v>2010</v>
      </c>
      <c r="K8277">
        <v>13.13014755</v>
      </c>
      <c r="L8277">
        <v>79.924353859999997</v>
      </c>
      <c r="M8277">
        <v>0.27975364800000002</v>
      </c>
      <c r="N8277">
        <v>304.68</v>
      </c>
    </row>
    <row r="8278" spans="1:14" x14ac:dyDescent="0.25">
      <c r="A8278">
        <v>8276</v>
      </c>
      <c r="B8278" t="s">
        <v>238</v>
      </c>
      <c r="C8278" t="s">
        <v>23</v>
      </c>
      <c r="D8278" t="s">
        <v>341</v>
      </c>
      <c r="E8278" t="s">
        <v>17</v>
      </c>
      <c r="F8278">
        <v>18</v>
      </c>
      <c r="H8278">
        <v>5</v>
      </c>
      <c r="I8278">
        <v>7</v>
      </c>
      <c r="J8278">
        <v>2010</v>
      </c>
      <c r="K8278">
        <v>12.22721295</v>
      </c>
      <c r="L8278">
        <v>79.070155549999996</v>
      </c>
      <c r="M8278">
        <v>0.231144763</v>
      </c>
      <c r="N8278">
        <v>310.77999999999997</v>
      </c>
    </row>
    <row r="8279" spans="1:14" x14ac:dyDescent="0.25">
      <c r="A8279">
        <v>8277</v>
      </c>
      <c r="B8279" t="s">
        <v>238</v>
      </c>
      <c r="C8279" t="s">
        <v>23</v>
      </c>
      <c r="D8279" t="s">
        <v>414</v>
      </c>
      <c r="E8279" t="s">
        <v>17</v>
      </c>
      <c r="F8279">
        <v>15</v>
      </c>
      <c r="G8279">
        <v>1</v>
      </c>
      <c r="H8279">
        <v>5</v>
      </c>
      <c r="I8279">
        <v>7</v>
      </c>
      <c r="J8279">
        <v>2010</v>
      </c>
      <c r="K8279">
        <v>11.629177</v>
      </c>
      <c r="L8279">
        <v>78.8599569</v>
      </c>
      <c r="M8279">
        <v>0.240490114</v>
      </c>
      <c r="N8279">
        <v>308.42</v>
      </c>
    </row>
    <row r="8280" spans="1:14" x14ac:dyDescent="0.25">
      <c r="A8280">
        <v>8278</v>
      </c>
      <c r="B8280" t="s">
        <v>238</v>
      </c>
      <c r="C8280" t="s">
        <v>38</v>
      </c>
      <c r="D8280" t="s">
        <v>220</v>
      </c>
      <c r="E8280" t="s">
        <v>17</v>
      </c>
      <c r="F8280">
        <v>20</v>
      </c>
      <c r="H8280">
        <v>4</v>
      </c>
      <c r="I8280">
        <v>7</v>
      </c>
      <c r="J8280">
        <v>2010</v>
      </c>
      <c r="K8280">
        <v>24</v>
      </c>
      <c r="L8280">
        <v>87.583332999999996</v>
      </c>
      <c r="M8280">
        <v>1.118796396</v>
      </c>
    </row>
    <row r="8281" spans="1:14" x14ac:dyDescent="0.25">
      <c r="A8281">
        <v>8279</v>
      </c>
      <c r="B8281" t="s">
        <v>238</v>
      </c>
      <c r="C8281" t="s">
        <v>53</v>
      </c>
      <c r="D8281" t="s">
        <v>666</v>
      </c>
      <c r="E8281" t="s">
        <v>17</v>
      </c>
      <c r="F8281">
        <v>10</v>
      </c>
      <c r="H8281">
        <v>30</v>
      </c>
      <c r="I8281">
        <v>6</v>
      </c>
      <c r="J8281">
        <v>2010</v>
      </c>
      <c r="K8281">
        <v>17.982064399999999</v>
      </c>
      <c r="L8281">
        <v>79.597095400000001</v>
      </c>
      <c r="M8281">
        <v>0.21348039999999999</v>
      </c>
      <c r="N8281">
        <v>307.13333340000003</v>
      </c>
    </row>
    <row r="8282" spans="1:14" x14ac:dyDescent="0.25">
      <c r="A8282">
        <v>8280</v>
      </c>
      <c r="B8282" t="s">
        <v>238</v>
      </c>
      <c r="C8282" t="s">
        <v>129</v>
      </c>
      <c r="D8282" t="s">
        <v>481</v>
      </c>
      <c r="E8282" t="s">
        <v>17</v>
      </c>
      <c r="F8282">
        <v>15</v>
      </c>
      <c r="H8282">
        <v>21</v>
      </c>
      <c r="I8282">
        <v>6</v>
      </c>
      <c r="J8282">
        <v>2010</v>
      </c>
      <c r="K8282">
        <v>27.3</v>
      </c>
      <c r="L8282">
        <v>93.05</v>
      </c>
      <c r="M8282">
        <v>3.272784889</v>
      </c>
      <c r="N8282">
        <v>287.45</v>
      </c>
    </row>
    <row r="8283" spans="1:14" x14ac:dyDescent="0.25">
      <c r="A8283">
        <v>8281</v>
      </c>
      <c r="B8283" t="s">
        <v>238</v>
      </c>
      <c r="C8283" t="s">
        <v>120</v>
      </c>
      <c r="D8283" t="s">
        <v>163</v>
      </c>
      <c r="E8283" t="s">
        <v>21</v>
      </c>
      <c r="F8283">
        <v>289</v>
      </c>
      <c r="G8283">
        <v>3</v>
      </c>
      <c r="H8283">
        <v>24</v>
      </c>
      <c r="I8283">
        <v>5</v>
      </c>
      <c r="J8283">
        <v>2010</v>
      </c>
      <c r="K8283">
        <v>26.76777075</v>
      </c>
      <c r="L8283">
        <v>92.701408860000001</v>
      </c>
      <c r="M8283">
        <v>1.602220591</v>
      </c>
      <c r="N8283">
        <v>302.04000000000002</v>
      </c>
    </row>
    <row r="8284" spans="1:14" x14ac:dyDescent="0.25">
      <c r="A8284">
        <v>8282</v>
      </c>
      <c r="B8284" t="s">
        <v>238</v>
      </c>
      <c r="C8284" t="s">
        <v>23</v>
      </c>
      <c r="D8284" t="s">
        <v>475</v>
      </c>
      <c r="E8284" t="s">
        <v>17</v>
      </c>
      <c r="F8284">
        <v>28</v>
      </c>
      <c r="H8284">
        <v>6</v>
      </c>
      <c r="I8284">
        <v>7</v>
      </c>
      <c r="J8284">
        <v>2010</v>
      </c>
      <c r="K8284">
        <v>9.9696642999999998</v>
      </c>
      <c r="L8284">
        <v>77.474200490000001</v>
      </c>
      <c r="M8284">
        <v>0.268812198</v>
      </c>
      <c r="N8284">
        <v>316.66666659999999</v>
      </c>
    </row>
    <row r="8285" spans="1:14" x14ac:dyDescent="0.25">
      <c r="A8285">
        <v>8283</v>
      </c>
      <c r="B8285" t="s">
        <v>238</v>
      </c>
      <c r="C8285" t="s">
        <v>53</v>
      </c>
      <c r="D8285" t="s">
        <v>364</v>
      </c>
      <c r="E8285" t="s">
        <v>17</v>
      </c>
      <c r="F8285">
        <v>30</v>
      </c>
      <c r="H8285">
        <v>16</v>
      </c>
      <c r="I8285">
        <v>7</v>
      </c>
      <c r="J8285">
        <v>2010</v>
      </c>
      <c r="K8285">
        <v>19.5</v>
      </c>
      <c r="L8285">
        <v>78.5</v>
      </c>
      <c r="M8285">
        <v>0.12083364000000001</v>
      </c>
      <c r="N8285">
        <v>300.42</v>
      </c>
    </row>
    <row r="8286" spans="1:14" x14ac:dyDescent="0.25">
      <c r="A8286">
        <v>8284</v>
      </c>
      <c r="B8286" t="s">
        <v>238</v>
      </c>
      <c r="C8286" t="s">
        <v>91</v>
      </c>
      <c r="D8286" t="s">
        <v>119</v>
      </c>
      <c r="E8286" t="s">
        <v>17</v>
      </c>
      <c r="F8286">
        <v>44</v>
      </c>
      <c r="H8286">
        <v>14</v>
      </c>
      <c r="I8286">
        <v>7</v>
      </c>
      <c r="J8286">
        <v>2010</v>
      </c>
      <c r="K8286">
        <v>15.6589741</v>
      </c>
      <c r="L8286">
        <v>79.471643729999997</v>
      </c>
      <c r="M8286">
        <v>8.7087797999999994E-2</v>
      </c>
      <c r="N8286">
        <v>303.88666660000001</v>
      </c>
    </row>
    <row r="8287" spans="1:14" x14ac:dyDescent="0.25">
      <c r="A8287">
        <v>8285</v>
      </c>
      <c r="B8287" t="s">
        <v>238</v>
      </c>
      <c r="C8287" t="s">
        <v>176</v>
      </c>
      <c r="D8287" t="s">
        <v>881</v>
      </c>
      <c r="E8287" t="s">
        <v>77</v>
      </c>
      <c r="F8287">
        <v>40</v>
      </c>
      <c r="G8287">
        <v>1</v>
      </c>
      <c r="H8287">
        <v>13</v>
      </c>
      <c r="I8287">
        <v>7</v>
      </c>
      <c r="J8287">
        <v>2010</v>
      </c>
      <c r="K8287">
        <v>31.104152599999999</v>
      </c>
      <c r="L8287">
        <v>77.170972899999995</v>
      </c>
      <c r="M8287">
        <v>0.73960770499999995</v>
      </c>
      <c r="N8287">
        <v>297.39499999999998</v>
      </c>
    </row>
    <row r="8288" spans="1:14" x14ac:dyDescent="0.25">
      <c r="A8288">
        <v>8286</v>
      </c>
      <c r="B8288" t="s">
        <v>238</v>
      </c>
      <c r="C8288" t="s">
        <v>83</v>
      </c>
      <c r="D8288" t="s">
        <v>271</v>
      </c>
      <c r="E8288" t="s">
        <v>77</v>
      </c>
      <c r="F8288">
        <v>5</v>
      </c>
      <c r="H8288">
        <v>12</v>
      </c>
      <c r="I8288">
        <v>7</v>
      </c>
      <c r="J8288">
        <v>2010</v>
      </c>
      <c r="K8288">
        <v>29.969374699999999</v>
      </c>
      <c r="L8288">
        <v>76.848278699999995</v>
      </c>
      <c r="M8288">
        <v>1.240352412</v>
      </c>
      <c r="N8288">
        <v>303.04500000000002</v>
      </c>
    </row>
    <row r="8289" spans="1:14" x14ac:dyDescent="0.25">
      <c r="A8289">
        <v>8287</v>
      </c>
      <c r="B8289" t="s">
        <v>238</v>
      </c>
      <c r="C8289" t="s">
        <v>95</v>
      </c>
      <c r="D8289" t="s">
        <v>624</v>
      </c>
      <c r="E8289" t="s">
        <v>17</v>
      </c>
      <c r="F8289">
        <v>63</v>
      </c>
      <c r="H8289">
        <v>14</v>
      </c>
      <c r="I8289">
        <v>7</v>
      </c>
      <c r="J8289">
        <v>2010</v>
      </c>
      <c r="K8289">
        <v>24.5</v>
      </c>
      <c r="L8289">
        <v>77.5</v>
      </c>
      <c r="M8289">
        <v>0.24103754199999999</v>
      </c>
      <c r="N8289">
        <v>309.52999999999997</v>
      </c>
    </row>
    <row r="8290" spans="1:14" x14ac:dyDescent="0.25">
      <c r="A8290">
        <v>8288</v>
      </c>
      <c r="B8290" t="s">
        <v>238</v>
      </c>
      <c r="C8290" t="s">
        <v>19</v>
      </c>
      <c r="D8290" t="s">
        <v>255</v>
      </c>
      <c r="E8290" t="s">
        <v>17</v>
      </c>
      <c r="F8290">
        <v>29</v>
      </c>
      <c r="H8290">
        <v>13</v>
      </c>
      <c r="I8290">
        <v>7</v>
      </c>
      <c r="J8290">
        <v>2010</v>
      </c>
      <c r="K8290">
        <v>18.991844199999999</v>
      </c>
      <c r="L8290">
        <v>75.909784000000002</v>
      </c>
      <c r="M8290">
        <v>0.43219350499999998</v>
      </c>
    </row>
    <row r="8291" spans="1:14" x14ac:dyDescent="0.25">
      <c r="A8291">
        <v>8289</v>
      </c>
      <c r="B8291" t="s">
        <v>238</v>
      </c>
      <c r="C8291" t="s">
        <v>97</v>
      </c>
      <c r="D8291" t="s">
        <v>331</v>
      </c>
      <c r="E8291" t="s">
        <v>17</v>
      </c>
      <c r="F8291">
        <v>202</v>
      </c>
      <c r="G8291">
        <v>1</v>
      </c>
      <c r="H8291">
        <v>14</v>
      </c>
      <c r="I8291">
        <v>7</v>
      </c>
      <c r="J8291">
        <v>2010</v>
      </c>
      <c r="K8291">
        <v>31.292010650000002</v>
      </c>
      <c r="L8291">
        <v>75.568057719999999</v>
      </c>
      <c r="M8291">
        <v>1.0132566080000001</v>
      </c>
      <c r="N8291">
        <v>302.964</v>
      </c>
    </row>
    <row r="8292" spans="1:14" x14ac:dyDescent="0.25">
      <c r="A8292">
        <v>8290</v>
      </c>
      <c r="B8292" t="s">
        <v>238</v>
      </c>
      <c r="C8292" t="s">
        <v>97</v>
      </c>
      <c r="D8292" t="s">
        <v>98</v>
      </c>
      <c r="E8292" t="s">
        <v>17</v>
      </c>
      <c r="F8292">
        <v>100</v>
      </c>
      <c r="H8292">
        <v>16</v>
      </c>
      <c r="I8292">
        <v>7</v>
      </c>
      <c r="J8292">
        <v>2010</v>
      </c>
      <c r="K8292">
        <v>30.704116800000001</v>
      </c>
      <c r="L8292">
        <v>76.717688499999994</v>
      </c>
      <c r="M8292">
        <v>0.45471841200000002</v>
      </c>
      <c r="N8292">
        <v>301.505</v>
      </c>
    </row>
    <row r="8293" spans="1:14" x14ac:dyDescent="0.25">
      <c r="A8293">
        <v>8291</v>
      </c>
      <c r="B8293" t="s">
        <v>238</v>
      </c>
      <c r="C8293" t="s">
        <v>34</v>
      </c>
      <c r="D8293" t="s">
        <v>71</v>
      </c>
      <c r="E8293" t="s">
        <v>17</v>
      </c>
      <c r="F8293">
        <v>11</v>
      </c>
      <c r="H8293">
        <v>12</v>
      </c>
      <c r="I8293">
        <v>7</v>
      </c>
      <c r="J8293">
        <v>2010</v>
      </c>
      <c r="K8293">
        <v>19.4129711</v>
      </c>
      <c r="L8293">
        <v>85.047104059999995</v>
      </c>
      <c r="N8293">
        <v>300.93333339999998</v>
      </c>
    </row>
    <row r="8294" spans="1:14" x14ac:dyDescent="0.25">
      <c r="A8294">
        <v>8292</v>
      </c>
      <c r="B8294" t="s">
        <v>238</v>
      </c>
      <c r="C8294" t="s">
        <v>113</v>
      </c>
      <c r="D8294" t="s">
        <v>461</v>
      </c>
      <c r="E8294" t="s">
        <v>17</v>
      </c>
      <c r="F8294">
        <v>78</v>
      </c>
      <c r="H8294">
        <v>11</v>
      </c>
      <c r="I8294">
        <v>7</v>
      </c>
      <c r="J8294">
        <v>2010</v>
      </c>
      <c r="K8294">
        <v>24.91765715</v>
      </c>
      <c r="L8294">
        <v>76.69627663</v>
      </c>
      <c r="M8294">
        <v>0.31507089599999999</v>
      </c>
      <c r="N8294">
        <v>307.50666660000002</v>
      </c>
    </row>
    <row r="8295" spans="1:14" x14ac:dyDescent="0.25">
      <c r="A8295">
        <v>8293</v>
      </c>
      <c r="B8295" t="s">
        <v>238</v>
      </c>
      <c r="C8295" t="s">
        <v>113</v>
      </c>
      <c r="D8295" t="s">
        <v>388</v>
      </c>
      <c r="E8295" t="s">
        <v>77</v>
      </c>
      <c r="F8295">
        <v>766</v>
      </c>
      <c r="H8295">
        <v>16</v>
      </c>
      <c r="I8295">
        <v>7</v>
      </c>
      <c r="J8295">
        <v>2010</v>
      </c>
      <c r="K8295">
        <v>26.9154576</v>
      </c>
      <c r="L8295">
        <v>75.818981699999995</v>
      </c>
      <c r="M8295">
        <v>6.2034193000000001E-2</v>
      </c>
      <c r="N8295">
        <v>310.33</v>
      </c>
    </row>
    <row r="8296" spans="1:14" x14ac:dyDescent="0.25">
      <c r="A8296">
        <v>8294</v>
      </c>
      <c r="B8296" t="s">
        <v>238</v>
      </c>
      <c r="C8296" t="s">
        <v>113</v>
      </c>
      <c r="D8296" t="s">
        <v>469</v>
      </c>
      <c r="E8296" t="s">
        <v>17</v>
      </c>
      <c r="F8296">
        <v>109</v>
      </c>
      <c r="H8296">
        <v>17</v>
      </c>
      <c r="I8296">
        <v>7</v>
      </c>
      <c r="J8296">
        <v>2010</v>
      </c>
      <c r="K8296">
        <v>25.604090800000002</v>
      </c>
      <c r="L8296">
        <v>73.415608789999993</v>
      </c>
      <c r="M8296">
        <v>8.6434515000000003E-2</v>
      </c>
      <c r="N8296">
        <v>309.9733334</v>
      </c>
    </row>
    <row r="8297" spans="1:14" x14ac:dyDescent="0.25">
      <c r="A8297">
        <v>8295</v>
      </c>
      <c r="B8297" t="s">
        <v>238</v>
      </c>
      <c r="C8297" t="s">
        <v>113</v>
      </c>
      <c r="D8297" t="s">
        <v>687</v>
      </c>
      <c r="E8297" t="s">
        <v>17</v>
      </c>
      <c r="F8297">
        <v>48</v>
      </c>
      <c r="H8297">
        <v>16</v>
      </c>
      <c r="I8297">
        <v>7</v>
      </c>
      <c r="J8297">
        <v>2010</v>
      </c>
      <c r="K8297">
        <v>27.060785899999999</v>
      </c>
      <c r="L8297">
        <v>74.176675380000006</v>
      </c>
      <c r="M8297">
        <v>2.8502652E-2</v>
      </c>
      <c r="N8297">
        <v>308.94</v>
      </c>
    </row>
    <row r="8298" spans="1:14" x14ac:dyDescent="0.25">
      <c r="A8298">
        <v>8296</v>
      </c>
      <c r="B8298" t="s">
        <v>238</v>
      </c>
      <c r="C8298" t="s">
        <v>38</v>
      </c>
      <c r="D8298" t="s">
        <v>480</v>
      </c>
      <c r="E8298" t="s">
        <v>17</v>
      </c>
      <c r="F8298">
        <v>34</v>
      </c>
      <c r="G8298">
        <v>1</v>
      </c>
      <c r="H8298">
        <v>16</v>
      </c>
      <c r="I8298">
        <v>7</v>
      </c>
      <c r="J8298">
        <v>2010</v>
      </c>
      <c r="K8298">
        <v>24.174599300000001</v>
      </c>
      <c r="L8298">
        <v>88.272133499999995</v>
      </c>
      <c r="M8298">
        <v>1.0718469740000001</v>
      </c>
      <c r="N8298">
        <v>300.62</v>
      </c>
    </row>
    <row r="8299" spans="1:14" x14ac:dyDescent="0.25">
      <c r="A8299">
        <v>8297</v>
      </c>
      <c r="B8299" t="s">
        <v>238</v>
      </c>
      <c r="C8299" t="s">
        <v>129</v>
      </c>
      <c r="D8299" t="s">
        <v>481</v>
      </c>
      <c r="E8299" t="s">
        <v>17</v>
      </c>
      <c r="F8299">
        <v>15</v>
      </c>
      <c r="H8299">
        <v>22</v>
      </c>
      <c r="I8299">
        <v>6</v>
      </c>
      <c r="J8299">
        <v>2010</v>
      </c>
      <c r="K8299">
        <v>27.3</v>
      </c>
      <c r="L8299">
        <v>93.05</v>
      </c>
      <c r="M8299">
        <v>3.563766266</v>
      </c>
      <c r="N8299">
        <v>285.44666660000001</v>
      </c>
    </row>
    <row r="8300" spans="1:14" x14ac:dyDescent="0.25">
      <c r="A8300">
        <v>8298</v>
      </c>
      <c r="B8300" t="s">
        <v>238</v>
      </c>
      <c r="C8300" t="s">
        <v>83</v>
      </c>
      <c r="D8300" t="s">
        <v>669</v>
      </c>
      <c r="E8300" t="s">
        <v>17</v>
      </c>
      <c r="F8300">
        <v>155</v>
      </c>
      <c r="H8300">
        <v>10</v>
      </c>
      <c r="I8300">
        <v>7</v>
      </c>
      <c r="J8300">
        <v>2010</v>
      </c>
      <c r="K8300">
        <v>28.428262350000001</v>
      </c>
      <c r="L8300">
        <v>77.002700149999995</v>
      </c>
      <c r="M8300">
        <v>1.2674210319999999</v>
      </c>
      <c r="N8300">
        <v>308.17</v>
      </c>
    </row>
    <row r="8301" spans="1:14" x14ac:dyDescent="0.25">
      <c r="A8301">
        <v>8299</v>
      </c>
      <c r="B8301" t="s">
        <v>238</v>
      </c>
      <c r="C8301" t="s">
        <v>45</v>
      </c>
      <c r="D8301" t="s">
        <v>109</v>
      </c>
      <c r="E8301" t="s">
        <v>17</v>
      </c>
      <c r="F8301">
        <v>50</v>
      </c>
      <c r="H8301">
        <v>12</v>
      </c>
      <c r="I8301">
        <v>7</v>
      </c>
      <c r="J8301">
        <v>2010</v>
      </c>
      <c r="K8301">
        <v>13.3400771</v>
      </c>
      <c r="L8301">
        <v>77.100620800000002</v>
      </c>
      <c r="M8301">
        <v>0.37875571899999999</v>
      </c>
      <c r="N8301">
        <v>301.37</v>
      </c>
    </row>
    <row r="8302" spans="1:14" x14ac:dyDescent="0.25">
      <c r="A8302">
        <v>8300</v>
      </c>
      <c r="B8302" t="s">
        <v>238</v>
      </c>
      <c r="C8302" t="s">
        <v>45</v>
      </c>
      <c r="D8302" t="s">
        <v>89</v>
      </c>
      <c r="E8302" t="s">
        <v>17</v>
      </c>
      <c r="F8302">
        <v>15</v>
      </c>
      <c r="H8302">
        <v>15</v>
      </c>
      <c r="I8302">
        <v>7</v>
      </c>
      <c r="J8302">
        <v>2010</v>
      </c>
      <c r="K8302">
        <v>13.007081700000001</v>
      </c>
      <c r="L8302">
        <v>76.099270300000001</v>
      </c>
      <c r="M8302">
        <v>0.25104580300000001</v>
      </c>
      <c r="N8302">
        <v>299.60000000000002</v>
      </c>
    </row>
    <row r="8303" spans="1:14" x14ac:dyDescent="0.25">
      <c r="A8303">
        <v>8301</v>
      </c>
      <c r="B8303" t="s">
        <v>238</v>
      </c>
      <c r="C8303" t="s">
        <v>45</v>
      </c>
      <c r="D8303" t="s">
        <v>406</v>
      </c>
      <c r="E8303" t="s">
        <v>55</v>
      </c>
      <c r="F8303">
        <v>212</v>
      </c>
      <c r="H8303">
        <v>9</v>
      </c>
      <c r="I8303">
        <v>7</v>
      </c>
      <c r="J8303">
        <v>2010</v>
      </c>
      <c r="K8303">
        <v>14.2266443</v>
      </c>
      <c r="L8303">
        <v>76.400512199999994</v>
      </c>
      <c r="M8303">
        <v>0.51570512999999996</v>
      </c>
      <c r="N8303">
        <v>308.76</v>
      </c>
    </row>
    <row r="8304" spans="1:14" x14ac:dyDescent="0.25">
      <c r="A8304">
        <v>8302</v>
      </c>
      <c r="B8304" t="s">
        <v>238</v>
      </c>
      <c r="C8304" t="s">
        <v>95</v>
      </c>
      <c r="D8304" t="s">
        <v>816</v>
      </c>
      <c r="E8304" t="s">
        <v>17</v>
      </c>
      <c r="F8304">
        <v>40</v>
      </c>
      <c r="H8304">
        <v>9</v>
      </c>
      <c r="I8304">
        <v>7</v>
      </c>
      <c r="J8304">
        <v>2010</v>
      </c>
      <c r="K8304">
        <v>22.139831050000002</v>
      </c>
      <c r="L8304">
        <v>78.809644950000006</v>
      </c>
      <c r="M8304">
        <v>2.0705130500000002</v>
      </c>
      <c r="N8304">
        <v>298.77999999999997</v>
      </c>
    </row>
    <row r="8305" spans="1:14" x14ac:dyDescent="0.25">
      <c r="A8305">
        <v>8303</v>
      </c>
      <c r="B8305" t="s">
        <v>238</v>
      </c>
      <c r="C8305" t="s">
        <v>19</v>
      </c>
      <c r="D8305" t="s">
        <v>380</v>
      </c>
      <c r="E8305" t="s">
        <v>17</v>
      </c>
      <c r="F8305">
        <v>61</v>
      </c>
      <c r="H8305">
        <v>9</v>
      </c>
      <c r="I8305">
        <v>7</v>
      </c>
      <c r="J8305">
        <v>2010</v>
      </c>
      <c r="K8305">
        <v>19.290313650000002</v>
      </c>
      <c r="L8305">
        <v>76.602903429999998</v>
      </c>
      <c r="M8305">
        <v>2.3040968890000002</v>
      </c>
      <c r="N8305">
        <v>303.56</v>
      </c>
    </row>
    <row r="8306" spans="1:14" x14ac:dyDescent="0.25">
      <c r="A8306">
        <v>8304</v>
      </c>
      <c r="B8306" t="s">
        <v>238</v>
      </c>
      <c r="C8306" t="s">
        <v>19</v>
      </c>
      <c r="D8306" t="s">
        <v>61</v>
      </c>
      <c r="E8306" t="s">
        <v>17</v>
      </c>
      <c r="F8306">
        <v>59</v>
      </c>
      <c r="H8306">
        <v>8</v>
      </c>
      <c r="I8306">
        <v>7</v>
      </c>
      <c r="J8306">
        <v>2010</v>
      </c>
      <c r="K8306">
        <v>20.761812249999998</v>
      </c>
      <c r="L8306">
        <v>77.192115670000007</v>
      </c>
      <c r="M8306">
        <v>1.0802781459999999</v>
      </c>
      <c r="N8306">
        <v>306.72000000000003</v>
      </c>
    </row>
    <row r="8307" spans="1:14" x14ac:dyDescent="0.25">
      <c r="A8307">
        <v>8305</v>
      </c>
      <c r="B8307" t="s">
        <v>238</v>
      </c>
      <c r="C8307" t="s">
        <v>83</v>
      </c>
      <c r="D8307" t="s">
        <v>254</v>
      </c>
      <c r="E8307" t="s">
        <v>77</v>
      </c>
      <c r="F8307">
        <v>46</v>
      </c>
      <c r="H8307">
        <v>3</v>
      </c>
      <c r="I8307">
        <v>7</v>
      </c>
      <c r="J8307">
        <v>2010</v>
      </c>
      <c r="K8307">
        <v>29.680326600000001</v>
      </c>
      <c r="L8307">
        <v>76.989625399999994</v>
      </c>
      <c r="M8307">
        <v>0.14744723900000001</v>
      </c>
      <c r="N8307">
        <v>302.255</v>
      </c>
    </row>
    <row r="8308" spans="1:14" x14ac:dyDescent="0.25">
      <c r="A8308">
        <v>8306</v>
      </c>
      <c r="B8308" t="s">
        <v>238</v>
      </c>
      <c r="C8308" t="s">
        <v>19</v>
      </c>
      <c r="D8308" t="s">
        <v>507</v>
      </c>
      <c r="E8308" t="s">
        <v>17</v>
      </c>
      <c r="F8308">
        <v>13</v>
      </c>
      <c r="H8308">
        <v>12</v>
      </c>
      <c r="I8308">
        <v>7</v>
      </c>
      <c r="J8308">
        <v>2010</v>
      </c>
      <c r="K8308">
        <v>19.918832949999999</v>
      </c>
      <c r="L8308">
        <v>75.870859859999996</v>
      </c>
      <c r="M8308">
        <v>0.59043079899999995</v>
      </c>
      <c r="N8308">
        <v>305.3</v>
      </c>
    </row>
    <row r="8309" spans="1:14" x14ac:dyDescent="0.25">
      <c r="A8309">
        <v>8307</v>
      </c>
      <c r="B8309" t="s">
        <v>238</v>
      </c>
      <c r="C8309" t="s">
        <v>23</v>
      </c>
      <c r="D8309" t="s">
        <v>344</v>
      </c>
      <c r="E8309" t="s">
        <v>17</v>
      </c>
      <c r="F8309">
        <v>10</v>
      </c>
      <c r="H8309">
        <v>17</v>
      </c>
      <c r="I8309">
        <v>7</v>
      </c>
      <c r="J8309">
        <v>2010</v>
      </c>
      <c r="K8309">
        <v>11.9415377</v>
      </c>
      <c r="L8309">
        <v>79.486146899999994</v>
      </c>
      <c r="M8309">
        <v>0.21447490499999999</v>
      </c>
      <c r="N8309">
        <v>309.4733334</v>
      </c>
    </row>
    <row r="8310" spans="1:14" x14ac:dyDescent="0.25">
      <c r="A8310">
        <v>8308</v>
      </c>
      <c r="B8310" t="s">
        <v>238</v>
      </c>
      <c r="C8310" t="s">
        <v>38</v>
      </c>
      <c r="D8310" t="s">
        <v>220</v>
      </c>
      <c r="E8310" t="s">
        <v>17</v>
      </c>
      <c r="F8310">
        <v>13</v>
      </c>
      <c r="H8310">
        <v>13</v>
      </c>
      <c r="I8310">
        <v>7</v>
      </c>
      <c r="J8310">
        <v>2010</v>
      </c>
      <c r="K8310">
        <v>24</v>
      </c>
      <c r="L8310">
        <v>87.583332999999996</v>
      </c>
      <c r="M8310">
        <v>0.90070695999999995</v>
      </c>
      <c r="N8310">
        <v>305.13</v>
      </c>
    </row>
    <row r="8311" spans="1:14" x14ac:dyDescent="0.25">
      <c r="A8311">
        <v>8309</v>
      </c>
      <c r="B8311" t="s">
        <v>244</v>
      </c>
      <c r="C8311" t="s">
        <v>53</v>
      </c>
      <c r="D8311" t="s">
        <v>364</v>
      </c>
      <c r="E8311" t="s">
        <v>17</v>
      </c>
      <c r="F8311">
        <v>30</v>
      </c>
      <c r="H8311">
        <v>16</v>
      </c>
      <c r="I8311">
        <v>7</v>
      </c>
      <c r="J8311">
        <v>2010</v>
      </c>
      <c r="K8311">
        <v>19.5</v>
      </c>
      <c r="L8311">
        <v>78.5</v>
      </c>
      <c r="M8311">
        <v>0.12083364000000001</v>
      </c>
      <c r="N8311">
        <v>300.42</v>
      </c>
    </row>
    <row r="8312" spans="1:14" x14ac:dyDescent="0.25">
      <c r="A8312">
        <v>8310</v>
      </c>
      <c r="B8312" t="s">
        <v>244</v>
      </c>
      <c r="C8312" t="s">
        <v>91</v>
      </c>
      <c r="D8312" t="s">
        <v>119</v>
      </c>
      <c r="E8312" t="s">
        <v>17</v>
      </c>
      <c r="F8312">
        <v>44</v>
      </c>
      <c r="H8312">
        <v>14</v>
      </c>
      <c r="I8312">
        <v>7</v>
      </c>
      <c r="J8312">
        <v>2010</v>
      </c>
      <c r="K8312">
        <v>15.6589741</v>
      </c>
      <c r="L8312">
        <v>79.471643729999997</v>
      </c>
      <c r="M8312">
        <v>8.7087797999999994E-2</v>
      </c>
      <c r="N8312">
        <v>303.88666660000001</v>
      </c>
    </row>
    <row r="8313" spans="1:14" x14ac:dyDescent="0.25">
      <c r="A8313">
        <v>8311</v>
      </c>
      <c r="B8313" t="s">
        <v>244</v>
      </c>
      <c r="C8313" t="s">
        <v>176</v>
      </c>
      <c r="D8313" t="s">
        <v>881</v>
      </c>
      <c r="E8313" t="s">
        <v>77</v>
      </c>
      <c r="F8313">
        <v>40</v>
      </c>
      <c r="G8313">
        <v>1</v>
      </c>
      <c r="H8313">
        <v>13</v>
      </c>
      <c r="I8313">
        <v>7</v>
      </c>
      <c r="J8313">
        <v>2010</v>
      </c>
      <c r="K8313">
        <v>31.104152599999999</v>
      </c>
      <c r="L8313">
        <v>77.170972899999995</v>
      </c>
      <c r="M8313">
        <v>0.73960770499999995</v>
      </c>
      <c r="N8313">
        <v>297.39499999999998</v>
      </c>
    </row>
    <row r="8314" spans="1:14" x14ac:dyDescent="0.25">
      <c r="A8314">
        <v>8312</v>
      </c>
      <c r="B8314" t="s">
        <v>244</v>
      </c>
      <c r="C8314" t="s">
        <v>83</v>
      </c>
      <c r="D8314" t="s">
        <v>271</v>
      </c>
      <c r="E8314" t="s">
        <v>77</v>
      </c>
      <c r="F8314">
        <v>5</v>
      </c>
      <c r="H8314">
        <v>12</v>
      </c>
      <c r="I8314">
        <v>7</v>
      </c>
      <c r="J8314">
        <v>2010</v>
      </c>
      <c r="K8314">
        <v>29.969374699999999</v>
      </c>
      <c r="L8314">
        <v>76.848278699999995</v>
      </c>
      <c r="M8314">
        <v>1.240352412</v>
      </c>
      <c r="N8314">
        <v>303.04500000000002</v>
      </c>
    </row>
    <row r="8315" spans="1:14" x14ac:dyDescent="0.25">
      <c r="A8315">
        <v>8313</v>
      </c>
      <c r="B8315" t="s">
        <v>244</v>
      </c>
      <c r="C8315" t="s">
        <v>95</v>
      </c>
      <c r="D8315" t="s">
        <v>624</v>
      </c>
      <c r="E8315" t="s">
        <v>17</v>
      </c>
      <c r="F8315">
        <v>63</v>
      </c>
      <c r="H8315">
        <v>14</v>
      </c>
      <c r="I8315">
        <v>7</v>
      </c>
      <c r="J8315">
        <v>2010</v>
      </c>
      <c r="K8315">
        <v>24.5</v>
      </c>
      <c r="L8315">
        <v>77.5</v>
      </c>
      <c r="M8315">
        <v>0.24103754199999999</v>
      </c>
      <c r="N8315">
        <v>309.52999999999997</v>
      </c>
    </row>
    <row r="8316" spans="1:14" x14ac:dyDescent="0.25">
      <c r="A8316">
        <v>8314</v>
      </c>
      <c r="B8316" t="s">
        <v>244</v>
      </c>
      <c r="C8316" t="s">
        <v>19</v>
      </c>
      <c r="D8316" t="s">
        <v>255</v>
      </c>
      <c r="E8316" t="s">
        <v>17</v>
      </c>
      <c r="F8316">
        <v>29</v>
      </c>
      <c r="H8316">
        <v>13</v>
      </c>
      <c r="I8316">
        <v>7</v>
      </c>
      <c r="J8316">
        <v>2010</v>
      </c>
      <c r="K8316">
        <v>18.991844199999999</v>
      </c>
      <c r="L8316">
        <v>75.909784000000002</v>
      </c>
      <c r="M8316">
        <v>0.43219350499999998</v>
      </c>
    </row>
    <row r="8317" spans="1:14" x14ac:dyDescent="0.25">
      <c r="A8317">
        <v>8315</v>
      </c>
      <c r="B8317" t="s">
        <v>244</v>
      </c>
      <c r="C8317" t="s">
        <v>97</v>
      </c>
      <c r="D8317" t="s">
        <v>331</v>
      </c>
      <c r="E8317" t="s">
        <v>17</v>
      </c>
      <c r="F8317">
        <v>202</v>
      </c>
      <c r="G8317">
        <v>1</v>
      </c>
      <c r="H8317">
        <v>14</v>
      </c>
      <c r="I8317">
        <v>7</v>
      </c>
      <c r="J8317">
        <v>2010</v>
      </c>
      <c r="K8317">
        <v>31.292010650000002</v>
      </c>
      <c r="L8317">
        <v>75.568057719999999</v>
      </c>
      <c r="M8317">
        <v>1.0132566080000001</v>
      </c>
      <c r="N8317">
        <v>302.964</v>
      </c>
    </row>
    <row r="8318" spans="1:14" x14ac:dyDescent="0.25">
      <c r="A8318">
        <v>8316</v>
      </c>
      <c r="B8318" t="s">
        <v>244</v>
      </c>
      <c r="C8318" t="s">
        <v>97</v>
      </c>
      <c r="D8318" t="s">
        <v>98</v>
      </c>
      <c r="E8318" t="s">
        <v>17</v>
      </c>
      <c r="F8318">
        <v>100</v>
      </c>
      <c r="H8318">
        <v>16</v>
      </c>
      <c r="I8318">
        <v>7</v>
      </c>
      <c r="J8318">
        <v>2010</v>
      </c>
      <c r="K8318">
        <v>30.704116800000001</v>
      </c>
      <c r="L8318">
        <v>76.717688499999994</v>
      </c>
      <c r="M8318">
        <v>0.45471841200000002</v>
      </c>
      <c r="N8318">
        <v>301.505</v>
      </c>
    </row>
    <row r="8319" spans="1:14" x14ac:dyDescent="0.25">
      <c r="A8319">
        <v>8317</v>
      </c>
      <c r="B8319" t="s">
        <v>244</v>
      </c>
      <c r="C8319" t="s">
        <v>34</v>
      </c>
      <c r="D8319" t="s">
        <v>71</v>
      </c>
      <c r="E8319" t="s">
        <v>17</v>
      </c>
      <c r="F8319">
        <v>11</v>
      </c>
      <c r="H8319">
        <v>12</v>
      </c>
      <c r="I8319">
        <v>7</v>
      </c>
      <c r="J8319">
        <v>2010</v>
      </c>
      <c r="K8319">
        <v>19.4129711</v>
      </c>
      <c r="L8319">
        <v>85.047104059999995</v>
      </c>
      <c r="N8319">
        <v>300.93333339999998</v>
      </c>
    </row>
    <row r="8320" spans="1:14" x14ac:dyDescent="0.25">
      <c r="A8320">
        <v>8318</v>
      </c>
      <c r="B8320" t="s">
        <v>244</v>
      </c>
      <c r="C8320" t="s">
        <v>113</v>
      </c>
      <c r="D8320" t="s">
        <v>461</v>
      </c>
      <c r="E8320" t="s">
        <v>17</v>
      </c>
      <c r="F8320">
        <v>78</v>
      </c>
      <c r="G8320">
        <v>1</v>
      </c>
      <c r="H8320">
        <v>11</v>
      </c>
      <c r="I8320">
        <v>7</v>
      </c>
      <c r="J8320">
        <v>2010</v>
      </c>
      <c r="K8320">
        <v>24.91765715</v>
      </c>
      <c r="L8320">
        <v>76.69627663</v>
      </c>
      <c r="M8320">
        <v>0.31507089599999999</v>
      </c>
      <c r="N8320">
        <v>307.50666660000002</v>
      </c>
    </row>
    <row r="8321" spans="1:14" x14ac:dyDescent="0.25">
      <c r="A8321">
        <v>8319</v>
      </c>
      <c r="B8321" t="s">
        <v>244</v>
      </c>
      <c r="C8321" t="s">
        <v>113</v>
      </c>
      <c r="D8321" t="s">
        <v>388</v>
      </c>
      <c r="E8321" t="s">
        <v>77</v>
      </c>
      <c r="F8321">
        <v>766</v>
      </c>
      <c r="H8321">
        <v>16</v>
      </c>
      <c r="I8321">
        <v>7</v>
      </c>
      <c r="J8321">
        <v>2010</v>
      </c>
      <c r="K8321">
        <v>26.9154576</v>
      </c>
      <c r="L8321">
        <v>75.818981699999995</v>
      </c>
      <c r="M8321">
        <v>6.2034193000000001E-2</v>
      </c>
      <c r="N8321">
        <v>310.33</v>
      </c>
    </row>
    <row r="8322" spans="1:14" x14ac:dyDescent="0.25">
      <c r="A8322">
        <v>8320</v>
      </c>
      <c r="B8322" t="s">
        <v>246</v>
      </c>
      <c r="C8322" t="s">
        <v>83</v>
      </c>
      <c r="D8322" t="s">
        <v>889</v>
      </c>
      <c r="E8322" t="s">
        <v>17</v>
      </c>
      <c r="F8322">
        <v>220</v>
      </c>
      <c r="H8322">
        <v>21</v>
      </c>
      <c r="I8322">
        <v>7</v>
      </c>
      <c r="J8322">
        <v>2010</v>
      </c>
      <c r="K8322">
        <v>27.997083249999999</v>
      </c>
      <c r="L8322">
        <v>76.075762179999998</v>
      </c>
      <c r="M8322">
        <v>0.260840715</v>
      </c>
      <c r="N8322">
        <v>311.92</v>
      </c>
    </row>
    <row r="8323" spans="1:14" x14ac:dyDescent="0.25">
      <c r="A8323">
        <v>8321</v>
      </c>
      <c r="B8323" t="s">
        <v>246</v>
      </c>
      <c r="C8323" t="s">
        <v>19</v>
      </c>
      <c r="D8323" t="s">
        <v>380</v>
      </c>
      <c r="E8323" t="s">
        <v>17</v>
      </c>
      <c r="F8323">
        <v>39</v>
      </c>
      <c r="H8323">
        <v>19</v>
      </c>
      <c r="I8323">
        <v>7</v>
      </c>
      <c r="J8323">
        <v>2010</v>
      </c>
      <c r="K8323">
        <v>19.290313650000002</v>
      </c>
      <c r="L8323">
        <v>76.602903429999998</v>
      </c>
      <c r="M8323">
        <v>0.36787587799999999</v>
      </c>
      <c r="N8323">
        <v>305.39</v>
      </c>
    </row>
    <row r="8324" spans="1:14" x14ac:dyDescent="0.25">
      <c r="A8324">
        <v>8322</v>
      </c>
      <c r="B8324" t="s">
        <v>246</v>
      </c>
      <c r="C8324" t="s">
        <v>97</v>
      </c>
      <c r="D8324" t="s">
        <v>668</v>
      </c>
      <c r="E8324" t="s">
        <v>17</v>
      </c>
      <c r="F8324">
        <v>276</v>
      </c>
      <c r="H8324">
        <v>20</v>
      </c>
      <c r="I8324">
        <v>7</v>
      </c>
      <c r="J8324">
        <v>2010</v>
      </c>
      <c r="K8324">
        <v>30.370468500000001</v>
      </c>
      <c r="L8324">
        <v>75.504017419999997</v>
      </c>
      <c r="M8324">
        <v>0.21596541699999999</v>
      </c>
      <c r="N8324">
        <v>304.95999999999998</v>
      </c>
    </row>
    <row r="8325" spans="1:14" x14ac:dyDescent="0.25">
      <c r="A8325">
        <v>8323</v>
      </c>
      <c r="B8325" t="s">
        <v>246</v>
      </c>
      <c r="C8325" t="s">
        <v>23</v>
      </c>
      <c r="D8325" t="s">
        <v>341</v>
      </c>
      <c r="E8325" t="s">
        <v>55</v>
      </c>
      <c r="F8325">
        <v>9</v>
      </c>
      <c r="H8325">
        <v>24</v>
      </c>
      <c r="I8325">
        <v>7</v>
      </c>
      <c r="J8325">
        <v>2010</v>
      </c>
      <c r="K8325">
        <v>12.22721295</v>
      </c>
      <c r="L8325">
        <v>79.070155549999996</v>
      </c>
      <c r="M8325">
        <v>0.33183880599999999</v>
      </c>
      <c r="N8325">
        <v>303.10000000000002</v>
      </c>
    </row>
    <row r="8326" spans="1:14" x14ac:dyDescent="0.25">
      <c r="A8326">
        <v>8324</v>
      </c>
      <c r="B8326" t="s">
        <v>246</v>
      </c>
      <c r="C8326" t="s">
        <v>154</v>
      </c>
      <c r="D8326" t="s">
        <v>890</v>
      </c>
      <c r="E8326" t="s">
        <v>17</v>
      </c>
      <c r="F8326">
        <v>25</v>
      </c>
      <c r="G8326">
        <v>1</v>
      </c>
      <c r="H8326">
        <v>22</v>
      </c>
      <c r="I8326">
        <v>7</v>
      </c>
      <c r="J8326">
        <v>2010</v>
      </c>
      <c r="K8326">
        <v>29.217556600000002</v>
      </c>
      <c r="L8326">
        <v>79.502426799999995</v>
      </c>
      <c r="M8326">
        <v>4.7526761889999998</v>
      </c>
      <c r="N8326">
        <v>300.29000000000002</v>
      </c>
    </row>
    <row r="8327" spans="1:14" x14ac:dyDescent="0.25">
      <c r="A8327">
        <v>8325</v>
      </c>
      <c r="B8327" t="s">
        <v>246</v>
      </c>
      <c r="C8327" t="s">
        <v>38</v>
      </c>
      <c r="D8327" t="s">
        <v>80</v>
      </c>
      <c r="E8327" t="s">
        <v>17</v>
      </c>
      <c r="F8327">
        <v>5</v>
      </c>
      <c r="G8327">
        <v>2</v>
      </c>
      <c r="H8327">
        <v>18</v>
      </c>
      <c r="I8327">
        <v>7</v>
      </c>
      <c r="J8327">
        <v>2010</v>
      </c>
      <c r="K8327">
        <v>22.3599134</v>
      </c>
      <c r="L8327">
        <v>87.413314479999997</v>
      </c>
      <c r="M8327">
        <v>0.53324203000000003</v>
      </c>
      <c r="N8327">
        <v>303.85000000000002</v>
      </c>
    </row>
    <row r="8328" spans="1:14" x14ac:dyDescent="0.25">
      <c r="A8328">
        <v>8326</v>
      </c>
      <c r="B8328" t="s">
        <v>246</v>
      </c>
      <c r="C8328" t="s">
        <v>38</v>
      </c>
      <c r="D8328" t="s">
        <v>76</v>
      </c>
      <c r="E8328" t="s">
        <v>17</v>
      </c>
      <c r="F8328">
        <v>65</v>
      </c>
      <c r="H8328">
        <v>19</v>
      </c>
      <c r="I8328">
        <v>7</v>
      </c>
      <c r="J8328">
        <v>2010</v>
      </c>
      <c r="K8328">
        <v>22.905211399999999</v>
      </c>
      <c r="L8328">
        <v>88.376063900000005</v>
      </c>
      <c r="M8328">
        <v>0.41118944000000002</v>
      </c>
      <c r="N8328">
        <v>301.44</v>
      </c>
    </row>
    <row r="8329" spans="1:14" x14ac:dyDescent="0.25">
      <c r="A8329">
        <v>8327</v>
      </c>
      <c r="B8329" t="s">
        <v>246</v>
      </c>
      <c r="C8329" t="s">
        <v>346</v>
      </c>
      <c r="D8329" t="s">
        <v>466</v>
      </c>
      <c r="E8329" t="s">
        <v>21</v>
      </c>
      <c r="F8329">
        <v>29</v>
      </c>
      <c r="H8329">
        <v>12</v>
      </c>
      <c r="I8329">
        <v>7</v>
      </c>
      <c r="J8329">
        <v>2010</v>
      </c>
      <c r="K8329">
        <v>25.220811650000002</v>
      </c>
      <c r="L8329">
        <v>86.517203670000001</v>
      </c>
      <c r="M8329">
        <v>0.97807250499999998</v>
      </c>
      <c r="N8329">
        <v>310.58</v>
      </c>
    </row>
    <row r="8330" spans="1:14" x14ac:dyDescent="0.25">
      <c r="A8330">
        <v>8328</v>
      </c>
      <c r="B8330" t="s">
        <v>246</v>
      </c>
      <c r="C8330" t="s">
        <v>23</v>
      </c>
      <c r="D8330" t="s">
        <v>397</v>
      </c>
      <c r="E8330" t="s">
        <v>17</v>
      </c>
      <c r="F8330">
        <v>15</v>
      </c>
      <c r="H8330">
        <v>14</v>
      </c>
      <c r="I8330">
        <v>7</v>
      </c>
      <c r="J8330">
        <v>2010</v>
      </c>
      <c r="K8330">
        <v>11.369204399999999</v>
      </c>
      <c r="L8330">
        <v>77.676626870000007</v>
      </c>
      <c r="M8330">
        <v>0.38393128999999998</v>
      </c>
      <c r="N8330">
        <v>302.14999999999998</v>
      </c>
    </row>
    <row r="8331" spans="1:14" x14ac:dyDescent="0.25">
      <c r="A8331">
        <v>8329</v>
      </c>
      <c r="B8331" t="s">
        <v>246</v>
      </c>
      <c r="C8331" t="s">
        <v>95</v>
      </c>
      <c r="D8331" t="s">
        <v>816</v>
      </c>
      <c r="E8331" t="s">
        <v>17</v>
      </c>
      <c r="F8331">
        <v>132</v>
      </c>
      <c r="H8331">
        <v>9</v>
      </c>
      <c r="I8331">
        <v>7</v>
      </c>
      <c r="J8331">
        <v>2010</v>
      </c>
      <c r="K8331">
        <v>22.139831050000002</v>
      </c>
      <c r="L8331">
        <v>78.809644950000006</v>
      </c>
      <c r="M8331">
        <v>2.0705130500000002</v>
      </c>
      <c r="N8331">
        <v>298.77999999999997</v>
      </c>
    </row>
    <row r="8332" spans="1:14" x14ac:dyDescent="0.25">
      <c r="A8332">
        <v>8330</v>
      </c>
      <c r="B8332" t="s">
        <v>246</v>
      </c>
      <c r="C8332" t="s">
        <v>134</v>
      </c>
      <c r="D8332" t="s">
        <v>134</v>
      </c>
      <c r="E8332" t="s">
        <v>77</v>
      </c>
      <c r="F8332">
        <v>6</v>
      </c>
      <c r="H8332">
        <v>29</v>
      </c>
      <c r="I8332">
        <v>6</v>
      </c>
      <c r="J8332">
        <v>2010</v>
      </c>
      <c r="K8332">
        <v>11.9340568</v>
      </c>
      <c r="L8332">
        <v>79.830644699999993</v>
      </c>
      <c r="M8332">
        <v>0.178446875</v>
      </c>
      <c r="N8332">
        <v>309.05333339999999</v>
      </c>
    </row>
    <row r="8333" spans="1:14" x14ac:dyDescent="0.25">
      <c r="A8333">
        <v>8331</v>
      </c>
      <c r="B8333" t="s">
        <v>246</v>
      </c>
      <c r="C8333" t="s">
        <v>113</v>
      </c>
      <c r="D8333" t="s">
        <v>388</v>
      </c>
      <c r="E8333" t="s">
        <v>77</v>
      </c>
      <c r="F8333">
        <v>984</v>
      </c>
      <c r="H8333">
        <v>16</v>
      </c>
      <c r="I8333">
        <v>7</v>
      </c>
      <c r="J8333">
        <v>2010</v>
      </c>
      <c r="K8333">
        <v>26.9154576</v>
      </c>
      <c r="L8333">
        <v>75.818981699999995</v>
      </c>
      <c r="M8333">
        <v>6.2034193000000001E-2</v>
      </c>
      <c r="N8333">
        <v>310.33</v>
      </c>
    </row>
    <row r="8334" spans="1:14" x14ac:dyDescent="0.25">
      <c r="A8334">
        <v>8332</v>
      </c>
      <c r="B8334" t="s">
        <v>246</v>
      </c>
      <c r="C8334" t="s">
        <v>38</v>
      </c>
      <c r="D8334" t="s">
        <v>198</v>
      </c>
      <c r="E8334" t="s">
        <v>17</v>
      </c>
      <c r="F8334">
        <v>10</v>
      </c>
      <c r="H8334">
        <v>23</v>
      </c>
      <c r="I8334">
        <v>7</v>
      </c>
      <c r="J8334">
        <v>2010</v>
      </c>
      <c r="K8334">
        <v>23.329188200000001</v>
      </c>
      <c r="L8334">
        <v>86.367237799999998</v>
      </c>
      <c r="M8334">
        <v>0.184327081</v>
      </c>
      <c r="N8334">
        <v>305.72000000000003</v>
      </c>
    </row>
    <row r="8335" spans="1:14" x14ac:dyDescent="0.25">
      <c r="A8335">
        <v>8333</v>
      </c>
      <c r="B8335" t="s">
        <v>251</v>
      </c>
      <c r="C8335" t="s">
        <v>53</v>
      </c>
      <c r="D8335" t="s">
        <v>548</v>
      </c>
      <c r="E8335" t="s">
        <v>17</v>
      </c>
      <c r="F8335">
        <v>31</v>
      </c>
      <c r="H8335">
        <v>28</v>
      </c>
      <c r="I8335">
        <v>7</v>
      </c>
      <c r="J8335">
        <v>2010</v>
      </c>
      <c r="K8335">
        <v>17.937509500000001</v>
      </c>
      <c r="L8335">
        <v>78.21174499</v>
      </c>
      <c r="M8335">
        <v>0.89674608700000003</v>
      </c>
    </row>
    <row r="8336" spans="1:14" x14ac:dyDescent="0.25">
      <c r="A8336">
        <v>8334</v>
      </c>
      <c r="B8336" t="s">
        <v>251</v>
      </c>
      <c r="C8336" t="s">
        <v>91</v>
      </c>
      <c r="D8336" t="s">
        <v>119</v>
      </c>
      <c r="E8336" t="s">
        <v>17</v>
      </c>
      <c r="F8336">
        <v>30</v>
      </c>
      <c r="G8336">
        <v>1</v>
      </c>
      <c r="H8336">
        <v>26</v>
      </c>
      <c r="I8336">
        <v>7</v>
      </c>
      <c r="J8336">
        <v>2010</v>
      </c>
      <c r="K8336">
        <v>15.6589741</v>
      </c>
      <c r="L8336">
        <v>79.471643729999997</v>
      </c>
      <c r="M8336">
        <v>0.61783366799999995</v>
      </c>
    </row>
    <row r="8337" spans="1:14" x14ac:dyDescent="0.25">
      <c r="A8337">
        <v>8335</v>
      </c>
      <c r="B8337" t="s">
        <v>251</v>
      </c>
      <c r="C8337" t="s">
        <v>53</v>
      </c>
      <c r="D8337" t="s">
        <v>666</v>
      </c>
      <c r="E8337" t="s">
        <v>17</v>
      </c>
      <c r="F8337">
        <v>30</v>
      </c>
      <c r="G8337">
        <v>2</v>
      </c>
      <c r="H8337">
        <v>29</v>
      </c>
      <c r="I8337">
        <v>7</v>
      </c>
      <c r="J8337">
        <v>2010</v>
      </c>
      <c r="K8337">
        <v>17.982064399999999</v>
      </c>
      <c r="L8337">
        <v>79.597095400000001</v>
      </c>
      <c r="M8337">
        <v>1.182017417</v>
      </c>
    </row>
    <row r="8338" spans="1:14" x14ac:dyDescent="0.25">
      <c r="A8338">
        <v>8336</v>
      </c>
      <c r="B8338" t="s">
        <v>251</v>
      </c>
      <c r="C8338" t="s">
        <v>105</v>
      </c>
      <c r="D8338" t="s">
        <v>725</v>
      </c>
      <c r="E8338" t="s">
        <v>17</v>
      </c>
      <c r="F8338">
        <v>32</v>
      </c>
      <c r="H8338">
        <v>27</v>
      </c>
      <c r="I8338">
        <v>7</v>
      </c>
      <c r="J8338">
        <v>2010</v>
      </c>
      <c r="K8338">
        <v>23.25</v>
      </c>
      <c r="L8338">
        <v>83</v>
      </c>
      <c r="M8338">
        <v>0.892978936</v>
      </c>
    </row>
    <row r="8339" spans="1:14" x14ac:dyDescent="0.25">
      <c r="A8339">
        <v>8337</v>
      </c>
      <c r="B8339" t="s">
        <v>251</v>
      </c>
      <c r="C8339" t="s">
        <v>95</v>
      </c>
      <c r="D8339" t="s">
        <v>147</v>
      </c>
      <c r="E8339" t="s">
        <v>17</v>
      </c>
      <c r="F8339">
        <v>32</v>
      </c>
      <c r="H8339">
        <v>24</v>
      </c>
      <c r="I8339">
        <v>7</v>
      </c>
      <c r="J8339">
        <v>2010</v>
      </c>
      <c r="K8339">
        <v>22.946704700000002</v>
      </c>
      <c r="L8339">
        <v>79.198022800000004</v>
      </c>
      <c r="M8339">
        <v>0.34284616899999998</v>
      </c>
      <c r="N8339">
        <v>304.8</v>
      </c>
    </row>
    <row r="8340" spans="1:14" x14ac:dyDescent="0.25">
      <c r="A8340">
        <v>8338</v>
      </c>
      <c r="B8340" t="s">
        <v>251</v>
      </c>
      <c r="C8340" t="s">
        <v>19</v>
      </c>
      <c r="D8340" t="s">
        <v>507</v>
      </c>
      <c r="E8340" t="s">
        <v>17</v>
      </c>
      <c r="F8340">
        <v>35</v>
      </c>
      <c r="H8340">
        <v>24</v>
      </c>
      <c r="I8340">
        <v>7</v>
      </c>
      <c r="J8340">
        <v>2010</v>
      </c>
      <c r="K8340">
        <v>19.918832949999999</v>
      </c>
      <c r="L8340">
        <v>75.870859859999996</v>
      </c>
      <c r="M8340">
        <v>0.31417614199999999</v>
      </c>
    </row>
    <row r="8341" spans="1:14" x14ac:dyDescent="0.25">
      <c r="A8341">
        <v>8339</v>
      </c>
      <c r="B8341" t="s">
        <v>251</v>
      </c>
      <c r="C8341" t="s">
        <v>45</v>
      </c>
      <c r="D8341" t="s">
        <v>560</v>
      </c>
      <c r="E8341" t="s">
        <v>21</v>
      </c>
      <c r="F8341">
        <v>44</v>
      </c>
      <c r="H8341">
        <v>10</v>
      </c>
      <c r="I8341">
        <v>7</v>
      </c>
      <c r="J8341">
        <v>2010</v>
      </c>
      <c r="K8341">
        <v>16.826991100000001</v>
      </c>
      <c r="L8341">
        <v>75.717538700000006</v>
      </c>
      <c r="M8341">
        <v>0.45555763100000002</v>
      </c>
      <c r="N8341">
        <v>303.13</v>
      </c>
    </row>
    <row r="8342" spans="1:14" x14ac:dyDescent="0.25">
      <c r="A8342">
        <v>8340</v>
      </c>
      <c r="B8342" t="s">
        <v>251</v>
      </c>
      <c r="C8342" t="s">
        <v>45</v>
      </c>
      <c r="D8342" t="s">
        <v>419</v>
      </c>
      <c r="E8342" t="s">
        <v>17</v>
      </c>
      <c r="F8342">
        <v>11</v>
      </c>
      <c r="H8342">
        <v>23</v>
      </c>
      <c r="I8342">
        <v>7</v>
      </c>
      <c r="J8342">
        <v>2010</v>
      </c>
      <c r="K8342">
        <v>15.348414399999999</v>
      </c>
      <c r="L8342">
        <v>76.154742100000007</v>
      </c>
      <c r="M8342">
        <v>0.65107644799999997</v>
      </c>
    </row>
    <row r="8343" spans="1:14" x14ac:dyDescent="0.25">
      <c r="A8343">
        <v>8341</v>
      </c>
      <c r="B8343" t="s">
        <v>251</v>
      </c>
      <c r="C8343" t="s">
        <v>95</v>
      </c>
      <c r="D8343" t="s">
        <v>714</v>
      </c>
      <c r="E8343" t="s">
        <v>17</v>
      </c>
      <c r="F8343">
        <v>45</v>
      </c>
      <c r="G8343">
        <v>1</v>
      </c>
      <c r="H8343">
        <v>21</v>
      </c>
      <c r="I8343">
        <v>7</v>
      </c>
      <c r="J8343">
        <v>2010</v>
      </c>
      <c r="K8343">
        <v>23.809612250000001</v>
      </c>
      <c r="L8343">
        <v>78.75911361</v>
      </c>
      <c r="M8343">
        <v>0.567110106</v>
      </c>
      <c r="N8343">
        <v>310.95999999999998</v>
      </c>
    </row>
    <row r="8344" spans="1:14" x14ac:dyDescent="0.25">
      <c r="A8344">
        <v>8342</v>
      </c>
      <c r="B8344" t="s">
        <v>251</v>
      </c>
      <c r="C8344" t="s">
        <v>19</v>
      </c>
      <c r="D8344" t="s">
        <v>380</v>
      </c>
      <c r="E8344" t="s">
        <v>17</v>
      </c>
      <c r="F8344">
        <v>31</v>
      </c>
      <c r="H8344">
        <v>18</v>
      </c>
      <c r="I8344">
        <v>7</v>
      </c>
      <c r="J8344">
        <v>2010</v>
      </c>
      <c r="K8344">
        <v>19.290313650000002</v>
      </c>
      <c r="L8344">
        <v>76.602903429999998</v>
      </c>
      <c r="M8344">
        <v>0.33963979700000002</v>
      </c>
      <c r="N8344">
        <v>306.43</v>
      </c>
    </row>
    <row r="8345" spans="1:14" x14ac:dyDescent="0.25">
      <c r="A8345">
        <v>8343</v>
      </c>
      <c r="B8345" t="s">
        <v>251</v>
      </c>
      <c r="C8345" t="s">
        <v>34</v>
      </c>
      <c r="D8345" t="s">
        <v>891</v>
      </c>
      <c r="E8345" t="s">
        <v>55</v>
      </c>
      <c r="F8345">
        <v>85</v>
      </c>
      <c r="H8345">
        <v>21</v>
      </c>
      <c r="I8345">
        <v>7</v>
      </c>
      <c r="J8345">
        <v>2010</v>
      </c>
      <c r="K8345">
        <v>19.195574149999999</v>
      </c>
      <c r="L8345">
        <v>84.19297736</v>
      </c>
      <c r="M8345">
        <v>0.60649414999999995</v>
      </c>
      <c r="N8345">
        <v>298.54666659999998</v>
      </c>
    </row>
    <row r="8346" spans="1:14" x14ac:dyDescent="0.25">
      <c r="A8346">
        <v>8344</v>
      </c>
      <c r="B8346" t="s">
        <v>251</v>
      </c>
      <c r="C8346" t="s">
        <v>91</v>
      </c>
      <c r="D8346" t="s">
        <v>450</v>
      </c>
      <c r="E8346" t="s">
        <v>17</v>
      </c>
      <c r="F8346">
        <v>37</v>
      </c>
      <c r="H8346">
        <v>26</v>
      </c>
      <c r="I8346">
        <v>7</v>
      </c>
      <c r="J8346">
        <v>2010</v>
      </c>
      <c r="K8346">
        <v>14.475293600000001</v>
      </c>
      <c r="L8346">
        <v>78.821686099999994</v>
      </c>
      <c r="M8346">
        <v>0.41130477999999998</v>
      </c>
    </row>
    <row r="8347" spans="1:14" x14ac:dyDescent="0.25">
      <c r="A8347">
        <v>8345</v>
      </c>
      <c r="B8347" t="s">
        <v>251</v>
      </c>
      <c r="C8347" t="s">
        <v>83</v>
      </c>
      <c r="D8347" t="s">
        <v>889</v>
      </c>
      <c r="E8347" t="s">
        <v>17</v>
      </c>
      <c r="F8347">
        <v>245</v>
      </c>
      <c r="H8347">
        <v>21</v>
      </c>
      <c r="I8347">
        <v>7</v>
      </c>
      <c r="J8347">
        <v>2010</v>
      </c>
      <c r="K8347">
        <v>27.997083249999999</v>
      </c>
      <c r="L8347">
        <v>76.075762179999998</v>
      </c>
      <c r="M8347">
        <v>0.260840715</v>
      </c>
      <c r="N8347">
        <v>311.92</v>
      </c>
    </row>
    <row r="8348" spans="1:14" x14ac:dyDescent="0.25">
      <c r="A8348">
        <v>8346</v>
      </c>
      <c r="B8348" t="s">
        <v>251</v>
      </c>
      <c r="C8348" t="s">
        <v>176</v>
      </c>
      <c r="D8348" t="s">
        <v>881</v>
      </c>
      <c r="E8348" t="s">
        <v>77</v>
      </c>
      <c r="F8348">
        <v>235</v>
      </c>
      <c r="G8348">
        <v>1</v>
      </c>
      <c r="H8348">
        <v>13</v>
      </c>
      <c r="I8348">
        <v>7</v>
      </c>
      <c r="J8348">
        <v>2010</v>
      </c>
      <c r="K8348">
        <v>31.104152599999999</v>
      </c>
      <c r="L8348">
        <v>77.170972899999995</v>
      </c>
      <c r="M8348">
        <v>0.73960770499999995</v>
      </c>
      <c r="N8348">
        <v>297.39499999999998</v>
      </c>
    </row>
    <row r="8349" spans="1:14" x14ac:dyDescent="0.25">
      <c r="A8349">
        <v>8347</v>
      </c>
      <c r="B8349" t="s">
        <v>251</v>
      </c>
      <c r="C8349" t="s">
        <v>45</v>
      </c>
      <c r="D8349" t="s">
        <v>109</v>
      </c>
      <c r="E8349" t="s">
        <v>17</v>
      </c>
      <c r="F8349">
        <v>97</v>
      </c>
      <c r="H8349">
        <v>15</v>
      </c>
      <c r="I8349">
        <v>7</v>
      </c>
      <c r="J8349">
        <v>2010</v>
      </c>
      <c r="K8349">
        <v>13.3400771</v>
      </c>
      <c r="L8349">
        <v>77.100620800000002</v>
      </c>
      <c r="M8349">
        <v>0.18911863200000001</v>
      </c>
      <c r="N8349">
        <v>301.37</v>
      </c>
    </row>
    <row r="8350" spans="1:14" x14ac:dyDescent="0.25">
      <c r="A8350">
        <v>8348</v>
      </c>
      <c r="B8350" t="s">
        <v>257</v>
      </c>
      <c r="C8350" t="s">
        <v>25</v>
      </c>
      <c r="D8350" t="s">
        <v>253</v>
      </c>
      <c r="E8350" t="s">
        <v>17</v>
      </c>
      <c r="F8350">
        <v>41</v>
      </c>
      <c r="G8350">
        <v>2</v>
      </c>
      <c r="H8350">
        <v>22</v>
      </c>
      <c r="I8350">
        <v>7</v>
      </c>
      <c r="J8350">
        <v>2010</v>
      </c>
      <c r="K8350">
        <v>22.297314199999999</v>
      </c>
      <c r="L8350">
        <v>73.194256699999997</v>
      </c>
      <c r="M8350">
        <v>0.49225130299999997</v>
      </c>
      <c r="N8350">
        <v>307.72000000000003</v>
      </c>
    </row>
    <row r="8351" spans="1:14" x14ac:dyDescent="0.25">
      <c r="A8351">
        <v>8349</v>
      </c>
      <c r="B8351" t="s">
        <v>257</v>
      </c>
      <c r="C8351" t="s">
        <v>25</v>
      </c>
      <c r="D8351" t="s">
        <v>50</v>
      </c>
      <c r="E8351" t="s">
        <v>17</v>
      </c>
      <c r="F8351">
        <v>12</v>
      </c>
      <c r="H8351">
        <v>28</v>
      </c>
      <c r="I8351">
        <v>7</v>
      </c>
      <c r="J8351">
        <v>2010</v>
      </c>
      <c r="K8351">
        <v>23.2232877</v>
      </c>
      <c r="L8351">
        <v>72.6492267</v>
      </c>
      <c r="M8351">
        <v>2.1524966089999999</v>
      </c>
    </row>
    <row r="8352" spans="1:14" x14ac:dyDescent="0.25">
      <c r="A8352">
        <v>8350</v>
      </c>
      <c r="B8352" t="s">
        <v>257</v>
      </c>
      <c r="C8352" t="s">
        <v>25</v>
      </c>
      <c r="D8352" t="s">
        <v>51</v>
      </c>
      <c r="E8352" t="s">
        <v>17</v>
      </c>
      <c r="F8352">
        <v>12</v>
      </c>
      <c r="H8352">
        <v>28</v>
      </c>
      <c r="I8352">
        <v>7</v>
      </c>
      <c r="J8352">
        <v>2010</v>
      </c>
      <c r="K8352">
        <v>22.5584995</v>
      </c>
      <c r="L8352">
        <v>72.962562899999995</v>
      </c>
      <c r="M8352">
        <v>0.96639642299999995</v>
      </c>
    </row>
    <row r="8353" spans="1:14" x14ac:dyDescent="0.25">
      <c r="A8353">
        <v>8351</v>
      </c>
      <c r="B8353" t="s">
        <v>257</v>
      </c>
      <c r="C8353" t="s">
        <v>25</v>
      </c>
      <c r="D8353" t="s">
        <v>526</v>
      </c>
      <c r="E8353" t="s">
        <v>32</v>
      </c>
      <c r="F8353">
        <v>6</v>
      </c>
      <c r="G8353">
        <v>6</v>
      </c>
      <c r="H8353">
        <v>23</v>
      </c>
      <c r="I8353">
        <v>7</v>
      </c>
      <c r="J8353">
        <v>2010</v>
      </c>
      <c r="K8353">
        <v>22.774889300000002</v>
      </c>
      <c r="L8353">
        <v>73.620403999999994</v>
      </c>
      <c r="M8353">
        <v>0.48081986900000001</v>
      </c>
      <c r="N8353">
        <v>307.58999999999997</v>
      </c>
    </row>
    <row r="8354" spans="1:14" x14ac:dyDescent="0.25">
      <c r="A8354">
        <v>8352</v>
      </c>
      <c r="B8354" t="s">
        <v>257</v>
      </c>
      <c r="C8354" t="s">
        <v>95</v>
      </c>
      <c r="D8354" t="s">
        <v>718</v>
      </c>
      <c r="E8354" t="s">
        <v>17</v>
      </c>
      <c r="F8354">
        <v>256</v>
      </c>
      <c r="G8354">
        <v>1</v>
      </c>
      <c r="H8354">
        <v>23</v>
      </c>
      <c r="I8354">
        <v>7</v>
      </c>
      <c r="J8354">
        <v>2010</v>
      </c>
      <c r="K8354">
        <v>21.879616200000001</v>
      </c>
      <c r="L8354">
        <v>77.87568125</v>
      </c>
      <c r="M8354">
        <v>0.487435807</v>
      </c>
      <c r="N8354">
        <v>300.89999999999998</v>
      </c>
    </row>
    <row r="8355" spans="1:14" x14ac:dyDescent="0.25">
      <c r="A8355">
        <v>8353</v>
      </c>
      <c r="B8355" t="s">
        <v>257</v>
      </c>
      <c r="C8355" t="s">
        <v>95</v>
      </c>
      <c r="D8355" t="s">
        <v>584</v>
      </c>
      <c r="E8355" t="s">
        <v>17</v>
      </c>
      <c r="F8355">
        <v>21</v>
      </c>
      <c r="H8355">
        <v>25</v>
      </c>
      <c r="I8355">
        <v>7</v>
      </c>
      <c r="J8355">
        <v>2010</v>
      </c>
      <c r="K8355">
        <v>24.5</v>
      </c>
      <c r="L8355">
        <v>80.25</v>
      </c>
      <c r="M8355">
        <v>0.74662485700000003</v>
      </c>
      <c r="N8355">
        <v>304.42</v>
      </c>
    </row>
    <row r="8356" spans="1:14" x14ac:dyDescent="0.25">
      <c r="A8356">
        <v>8354</v>
      </c>
      <c r="B8356" t="s">
        <v>257</v>
      </c>
      <c r="C8356" t="s">
        <v>95</v>
      </c>
      <c r="D8356" t="s">
        <v>373</v>
      </c>
      <c r="E8356" t="s">
        <v>17</v>
      </c>
      <c r="F8356">
        <v>35</v>
      </c>
      <c r="H8356">
        <v>30</v>
      </c>
      <c r="I8356">
        <v>7</v>
      </c>
      <c r="J8356">
        <v>2010</v>
      </c>
      <c r="K8356">
        <v>22.275878899999999</v>
      </c>
      <c r="L8356">
        <v>79.721044649999996</v>
      </c>
      <c r="M8356">
        <v>1.599986433</v>
      </c>
    </row>
    <row r="8357" spans="1:14" x14ac:dyDescent="0.25">
      <c r="A8357">
        <v>8355</v>
      </c>
      <c r="B8357" t="s">
        <v>257</v>
      </c>
      <c r="C8357" t="s">
        <v>95</v>
      </c>
      <c r="D8357" t="s">
        <v>722</v>
      </c>
      <c r="E8357" t="s">
        <v>17</v>
      </c>
      <c r="F8357">
        <v>114</v>
      </c>
      <c r="H8357">
        <v>1</v>
      </c>
      <c r="I8357">
        <v>8</v>
      </c>
      <c r="J8357">
        <v>2010</v>
      </c>
      <c r="K8357">
        <v>23.522578800000002</v>
      </c>
      <c r="L8357">
        <v>77.814800099999999</v>
      </c>
      <c r="M8357">
        <v>1.4689866490000001</v>
      </c>
      <c r="N8357">
        <v>300.76</v>
      </c>
    </row>
    <row r="8358" spans="1:14" x14ac:dyDescent="0.25">
      <c r="A8358">
        <v>8356</v>
      </c>
      <c r="B8358" t="s">
        <v>257</v>
      </c>
      <c r="C8358" t="s">
        <v>97</v>
      </c>
      <c r="D8358" t="s">
        <v>582</v>
      </c>
      <c r="E8358" t="s">
        <v>77</v>
      </c>
      <c r="F8358">
        <v>4</v>
      </c>
      <c r="H8358">
        <v>6</v>
      </c>
      <c r="I8358">
        <v>7</v>
      </c>
      <c r="J8358">
        <v>2010</v>
      </c>
      <c r="K8358">
        <v>30.909015700000001</v>
      </c>
      <c r="L8358">
        <v>75.851601000000002</v>
      </c>
      <c r="M8358">
        <v>0.215998988</v>
      </c>
      <c r="N8358">
        <v>301.40666659999999</v>
      </c>
    </row>
    <row r="8359" spans="1:14" x14ac:dyDescent="0.25">
      <c r="A8359">
        <v>8357</v>
      </c>
      <c r="B8359" t="s">
        <v>257</v>
      </c>
      <c r="C8359" t="s">
        <v>113</v>
      </c>
      <c r="D8359" t="s">
        <v>860</v>
      </c>
      <c r="E8359" t="s">
        <v>17</v>
      </c>
      <c r="F8359">
        <v>52</v>
      </c>
      <c r="H8359">
        <v>20</v>
      </c>
      <c r="I8359">
        <v>7</v>
      </c>
      <c r="J8359">
        <v>2010</v>
      </c>
      <c r="K8359">
        <v>26.516681049999999</v>
      </c>
      <c r="L8359">
        <v>77.057729769999995</v>
      </c>
      <c r="M8359">
        <v>0.34378495399999998</v>
      </c>
      <c r="N8359">
        <v>313.89333340000002</v>
      </c>
    </row>
    <row r="8360" spans="1:14" x14ac:dyDescent="0.25">
      <c r="A8360">
        <v>8358</v>
      </c>
      <c r="B8360" t="s">
        <v>257</v>
      </c>
      <c r="C8360" t="s">
        <v>30</v>
      </c>
      <c r="D8360" t="s">
        <v>288</v>
      </c>
      <c r="E8360" t="s">
        <v>17</v>
      </c>
      <c r="F8360">
        <v>13</v>
      </c>
      <c r="H8360">
        <v>22</v>
      </c>
      <c r="I8360">
        <v>7</v>
      </c>
      <c r="J8360">
        <v>2010</v>
      </c>
      <c r="K8360">
        <v>28.6711527</v>
      </c>
      <c r="L8360">
        <v>77.412035599999996</v>
      </c>
      <c r="M8360">
        <v>1.624889875</v>
      </c>
      <c r="N8360">
        <v>310.38</v>
      </c>
    </row>
    <row r="8361" spans="1:14" x14ac:dyDescent="0.25">
      <c r="A8361">
        <v>8359</v>
      </c>
      <c r="B8361" t="s">
        <v>257</v>
      </c>
      <c r="C8361" t="s">
        <v>23</v>
      </c>
      <c r="D8361" t="s">
        <v>307</v>
      </c>
      <c r="E8361" t="s">
        <v>55</v>
      </c>
      <c r="F8361">
        <v>9</v>
      </c>
      <c r="H8361">
        <v>25</v>
      </c>
      <c r="I8361">
        <v>7</v>
      </c>
      <c r="J8361">
        <v>2010</v>
      </c>
      <c r="K8361">
        <v>10.330329900000001</v>
      </c>
      <c r="L8361">
        <v>78.067397909999997</v>
      </c>
      <c r="M8361">
        <v>0.34861815600000001</v>
      </c>
      <c r="N8361">
        <v>304.89999999999998</v>
      </c>
    </row>
    <row r="8362" spans="1:14" x14ac:dyDescent="0.25">
      <c r="A8362">
        <v>8360</v>
      </c>
      <c r="B8362" t="s">
        <v>257</v>
      </c>
      <c r="C8362" t="s">
        <v>23</v>
      </c>
      <c r="D8362" t="s">
        <v>696</v>
      </c>
      <c r="E8362" t="s">
        <v>55</v>
      </c>
      <c r="F8362">
        <v>21</v>
      </c>
      <c r="H8362">
        <v>27</v>
      </c>
      <c r="I8362">
        <v>7</v>
      </c>
      <c r="J8362">
        <v>2010</v>
      </c>
      <c r="K8362">
        <v>11.284224849999999</v>
      </c>
      <c r="L8362">
        <v>78.166152839999995</v>
      </c>
      <c r="M8362">
        <v>6.9972626999999996E-2</v>
      </c>
      <c r="N8362">
        <v>307.19</v>
      </c>
    </row>
    <row r="8363" spans="1:14" x14ac:dyDescent="0.25">
      <c r="A8363">
        <v>8361</v>
      </c>
      <c r="B8363" t="s">
        <v>257</v>
      </c>
      <c r="C8363" t="s">
        <v>23</v>
      </c>
      <c r="D8363" t="s">
        <v>341</v>
      </c>
      <c r="E8363" t="s">
        <v>55</v>
      </c>
      <c r="F8363">
        <v>20</v>
      </c>
      <c r="H8363">
        <v>28</v>
      </c>
      <c r="I8363">
        <v>7</v>
      </c>
      <c r="J8363">
        <v>2010</v>
      </c>
      <c r="K8363">
        <v>12.22721295</v>
      </c>
      <c r="L8363">
        <v>79.070155549999996</v>
      </c>
      <c r="M8363">
        <v>1.0324839000000001E-2</v>
      </c>
      <c r="N8363">
        <v>306.62</v>
      </c>
    </row>
    <row r="8364" spans="1:14" x14ac:dyDescent="0.25">
      <c r="A8364">
        <v>8362</v>
      </c>
      <c r="B8364" t="s">
        <v>257</v>
      </c>
      <c r="C8364" t="s">
        <v>23</v>
      </c>
      <c r="D8364" t="s">
        <v>99</v>
      </c>
      <c r="E8364" t="s">
        <v>62</v>
      </c>
      <c r="F8364">
        <v>8</v>
      </c>
      <c r="H8364">
        <v>30</v>
      </c>
      <c r="I8364">
        <v>7</v>
      </c>
      <c r="J8364">
        <v>2010</v>
      </c>
      <c r="K8364">
        <v>12.7948109</v>
      </c>
      <c r="L8364">
        <v>79.000641099999996</v>
      </c>
      <c r="M8364">
        <v>7.3996358999999998E-2</v>
      </c>
      <c r="N8364">
        <v>302.18</v>
      </c>
    </row>
    <row r="8365" spans="1:14" x14ac:dyDescent="0.25">
      <c r="A8365">
        <v>8363</v>
      </c>
      <c r="B8365" t="s">
        <v>257</v>
      </c>
      <c r="C8365" t="s">
        <v>23</v>
      </c>
      <c r="D8365" t="s">
        <v>58</v>
      </c>
      <c r="E8365" t="s">
        <v>17</v>
      </c>
      <c r="F8365">
        <v>12</v>
      </c>
      <c r="H8365">
        <v>22</v>
      </c>
      <c r="I8365">
        <v>7</v>
      </c>
      <c r="J8365">
        <v>2010</v>
      </c>
      <c r="K8365">
        <v>9.5208936000000008</v>
      </c>
      <c r="L8365">
        <v>77.878456400000005</v>
      </c>
      <c r="M8365">
        <v>0.45090672199999998</v>
      </c>
    </row>
    <row r="8366" spans="1:14" x14ac:dyDescent="0.25">
      <c r="A8366">
        <v>8364</v>
      </c>
      <c r="B8366" t="s">
        <v>257</v>
      </c>
      <c r="C8366" t="s">
        <v>91</v>
      </c>
      <c r="D8366" t="s">
        <v>439</v>
      </c>
      <c r="E8366" t="s">
        <v>17</v>
      </c>
      <c r="F8366">
        <v>9</v>
      </c>
      <c r="H8366">
        <v>28</v>
      </c>
      <c r="I8366">
        <v>7</v>
      </c>
      <c r="J8366">
        <v>2010</v>
      </c>
      <c r="K8366">
        <v>13.160104799999999</v>
      </c>
      <c r="L8366">
        <v>79.15555062</v>
      </c>
      <c r="M8366">
        <v>2.6553189000000001E-2</v>
      </c>
      <c r="N8366">
        <v>301.38</v>
      </c>
    </row>
    <row r="8367" spans="1:14" x14ac:dyDescent="0.25">
      <c r="A8367">
        <v>8365</v>
      </c>
      <c r="B8367" t="s">
        <v>257</v>
      </c>
      <c r="C8367" t="s">
        <v>346</v>
      </c>
      <c r="D8367" t="s">
        <v>795</v>
      </c>
      <c r="E8367" t="s">
        <v>21</v>
      </c>
      <c r="F8367">
        <v>121</v>
      </c>
      <c r="H8367">
        <v>23</v>
      </c>
      <c r="I8367">
        <v>6</v>
      </c>
      <c r="J8367">
        <v>2010</v>
      </c>
      <c r="K8367">
        <v>25.167702899999998</v>
      </c>
      <c r="L8367">
        <v>86.059359240000006</v>
      </c>
      <c r="M8367">
        <v>0.61437838899999997</v>
      </c>
      <c r="N8367">
        <v>307.72000000000003</v>
      </c>
    </row>
    <row r="8368" spans="1:14" x14ac:dyDescent="0.25">
      <c r="A8368">
        <v>8366</v>
      </c>
      <c r="B8368" t="s">
        <v>257</v>
      </c>
      <c r="C8368" t="s">
        <v>113</v>
      </c>
      <c r="D8368" t="s">
        <v>469</v>
      </c>
      <c r="E8368" t="s">
        <v>17</v>
      </c>
      <c r="F8368">
        <v>176</v>
      </c>
      <c r="H8368">
        <v>17</v>
      </c>
      <c r="I8368">
        <v>7</v>
      </c>
      <c r="J8368">
        <v>2010</v>
      </c>
      <c r="K8368">
        <v>25.604090800000002</v>
      </c>
      <c r="L8368">
        <v>73.415608789999993</v>
      </c>
      <c r="M8368">
        <v>8.6434515000000003E-2</v>
      </c>
      <c r="N8368">
        <v>309.9733334</v>
      </c>
    </row>
    <row r="8369" spans="1:14" x14ac:dyDescent="0.25">
      <c r="A8369">
        <v>8367</v>
      </c>
      <c r="B8369" t="s">
        <v>261</v>
      </c>
      <c r="C8369" t="s">
        <v>91</v>
      </c>
      <c r="D8369" t="s">
        <v>450</v>
      </c>
      <c r="E8369" t="s">
        <v>17</v>
      </c>
      <c r="F8369">
        <v>53</v>
      </c>
      <c r="H8369">
        <v>26</v>
      </c>
      <c r="I8369">
        <v>7</v>
      </c>
      <c r="J8369">
        <v>2010</v>
      </c>
      <c r="K8369">
        <v>14.475293600000001</v>
      </c>
      <c r="L8369">
        <v>78.821686099999994</v>
      </c>
      <c r="M8369">
        <v>0.41130477999999998</v>
      </c>
    </row>
    <row r="8370" spans="1:14" x14ac:dyDescent="0.25">
      <c r="A8370">
        <v>8368</v>
      </c>
      <c r="B8370" t="s">
        <v>261</v>
      </c>
      <c r="C8370" t="s">
        <v>91</v>
      </c>
      <c r="D8370" t="s">
        <v>451</v>
      </c>
      <c r="E8370" t="s">
        <v>17</v>
      </c>
      <c r="F8370">
        <v>25</v>
      </c>
      <c r="H8370">
        <v>2</v>
      </c>
      <c r="I8370">
        <v>8</v>
      </c>
      <c r="J8370">
        <v>2010</v>
      </c>
      <c r="K8370">
        <v>18.1120819</v>
      </c>
      <c r="L8370">
        <v>83.405219619999997</v>
      </c>
      <c r="M8370">
        <v>0.83991964100000005</v>
      </c>
      <c r="N8370">
        <v>303.04000000000002</v>
      </c>
    </row>
    <row r="8371" spans="1:14" x14ac:dyDescent="0.25">
      <c r="A8371">
        <v>8369</v>
      </c>
      <c r="B8371" t="s">
        <v>261</v>
      </c>
      <c r="C8371" t="s">
        <v>25</v>
      </c>
      <c r="D8371" t="s">
        <v>842</v>
      </c>
      <c r="E8371" t="s">
        <v>62</v>
      </c>
      <c r="F8371">
        <v>175</v>
      </c>
      <c r="H8371">
        <v>6</v>
      </c>
      <c r="I8371">
        <v>8</v>
      </c>
      <c r="J8371">
        <v>2010</v>
      </c>
      <c r="K8371">
        <v>23.583333</v>
      </c>
      <c r="L8371">
        <v>70</v>
      </c>
      <c r="M8371">
        <v>0.830036887</v>
      </c>
      <c r="N8371">
        <v>294.44</v>
      </c>
    </row>
    <row r="8372" spans="1:14" x14ac:dyDescent="0.25">
      <c r="A8372">
        <v>8370</v>
      </c>
      <c r="B8372" t="s">
        <v>261</v>
      </c>
      <c r="C8372" t="s">
        <v>83</v>
      </c>
      <c r="D8372" t="s">
        <v>573</v>
      </c>
      <c r="E8372" t="s">
        <v>17</v>
      </c>
      <c r="F8372">
        <v>120</v>
      </c>
      <c r="H8372">
        <v>9</v>
      </c>
      <c r="I8372">
        <v>8</v>
      </c>
      <c r="J8372">
        <v>2010</v>
      </c>
      <c r="K8372">
        <v>29.301826250000001</v>
      </c>
      <c r="L8372">
        <v>76.338470770000001</v>
      </c>
      <c r="M8372">
        <v>0.27778805299999998</v>
      </c>
      <c r="N8372">
        <v>303.05333339999999</v>
      </c>
    </row>
    <row r="8373" spans="1:14" x14ac:dyDescent="0.25">
      <c r="A8373">
        <v>8371</v>
      </c>
      <c r="B8373" t="s">
        <v>261</v>
      </c>
      <c r="C8373" t="s">
        <v>83</v>
      </c>
      <c r="D8373" t="s">
        <v>254</v>
      </c>
      <c r="E8373" t="s">
        <v>21</v>
      </c>
      <c r="F8373">
        <v>142</v>
      </c>
      <c r="H8373">
        <v>31</v>
      </c>
      <c r="I8373">
        <v>7</v>
      </c>
      <c r="J8373">
        <v>2010</v>
      </c>
      <c r="K8373">
        <v>29.680326600000001</v>
      </c>
      <c r="L8373">
        <v>76.989625399999994</v>
      </c>
      <c r="M8373">
        <v>0.66928702600000001</v>
      </c>
      <c r="N8373">
        <v>301.06</v>
      </c>
    </row>
    <row r="8374" spans="1:14" x14ac:dyDescent="0.25">
      <c r="A8374">
        <v>8372</v>
      </c>
      <c r="B8374" t="s">
        <v>261</v>
      </c>
      <c r="C8374" t="s">
        <v>45</v>
      </c>
      <c r="D8374" t="s">
        <v>693</v>
      </c>
      <c r="E8374" t="s">
        <v>17</v>
      </c>
      <c r="F8374">
        <v>43</v>
      </c>
      <c r="H8374">
        <v>2</v>
      </c>
      <c r="I8374">
        <v>8</v>
      </c>
      <c r="J8374">
        <v>2010</v>
      </c>
      <c r="K8374">
        <v>15.857266600000001</v>
      </c>
      <c r="L8374">
        <v>74.506934299999998</v>
      </c>
      <c r="M8374">
        <v>1.4747613559999999</v>
      </c>
      <c r="N8374">
        <v>296.74</v>
      </c>
    </row>
    <row r="8375" spans="1:14" x14ac:dyDescent="0.25">
      <c r="A8375">
        <v>8373</v>
      </c>
      <c r="B8375" t="s">
        <v>261</v>
      </c>
      <c r="C8375" t="s">
        <v>45</v>
      </c>
      <c r="D8375" t="s">
        <v>89</v>
      </c>
      <c r="E8375" t="s">
        <v>55</v>
      </c>
      <c r="F8375">
        <v>17</v>
      </c>
      <c r="H8375">
        <v>1</v>
      </c>
      <c r="I8375">
        <v>8</v>
      </c>
      <c r="J8375">
        <v>2010</v>
      </c>
      <c r="K8375">
        <v>13.007081700000001</v>
      </c>
      <c r="L8375">
        <v>76.099270300000001</v>
      </c>
      <c r="M8375">
        <v>0.632952293</v>
      </c>
      <c r="N8375">
        <v>299.2</v>
      </c>
    </row>
    <row r="8376" spans="1:14" x14ac:dyDescent="0.25">
      <c r="A8376">
        <v>8374</v>
      </c>
      <c r="B8376" t="s">
        <v>261</v>
      </c>
      <c r="C8376" t="s">
        <v>45</v>
      </c>
      <c r="D8376" t="s">
        <v>811</v>
      </c>
      <c r="E8376" t="s">
        <v>55</v>
      </c>
      <c r="F8376">
        <v>31</v>
      </c>
      <c r="H8376">
        <v>2</v>
      </c>
      <c r="I8376">
        <v>8</v>
      </c>
      <c r="J8376">
        <v>2010</v>
      </c>
      <c r="K8376">
        <v>17.166667</v>
      </c>
      <c r="L8376">
        <v>77.083332999999996</v>
      </c>
      <c r="M8376">
        <v>1.008117548</v>
      </c>
    </row>
    <row r="8377" spans="1:14" x14ac:dyDescent="0.25">
      <c r="A8377">
        <v>8375</v>
      </c>
      <c r="B8377" t="s">
        <v>261</v>
      </c>
      <c r="C8377" t="s">
        <v>27</v>
      </c>
      <c r="D8377" t="s">
        <v>123</v>
      </c>
      <c r="E8377" t="s">
        <v>62</v>
      </c>
      <c r="F8377">
        <v>13</v>
      </c>
      <c r="H8377">
        <v>1</v>
      </c>
      <c r="I8377">
        <v>7</v>
      </c>
      <c r="J8377">
        <v>2010</v>
      </c>
      <c r="K8377">
        <v>11.715218999999999</v>
      </c>
      <c r="L8377">
        <v>76.126902950000002</v>
      </c>
      <c r="M8377">
        <v>0.69673941699999997</v>
      </c>
      <c r="N8377">
        <v>294.48</v>
      </c>
    </row>
    <row r="8378" spans="1:14" x14ac:dyDescent="0.25">
      <c r="A8378">
        <v>8376</v>
      </c>
      <c r="B8378" t="s">
        <v>261</v>
      </c>
      <c r="C8378" t="s">
        <v>27</v>
      </c>
      <c r="D8378" t="s">
        <v>217</v>
      </c>
      <c r="E8378" t="s">
        <v>21</v>
      </c>
      <c r="F8378">
        <v>9</v>
      </c>
      <c r="H8378">
        <v>4</v>
      </c>
      <c r="I8378">
        <v>8</v>
      </c>
      <c r="J8378">
        <v>2010</v>
      </c>
      <c r="K8378">
        <v>11.10684475</v>
      </c>
      <c r="L8378">
        <v>76.109955099999993</v>
      </c>
      <c r="M8378">
        <v>0.96934496400000003</v>
      </c>
      <c r="N8378">
        <v>300.2</v>
      </c>
    </row>
    <row r="8379" spans="1:14" x14ac:dyDescent="0.25">
      <c r="A8379">
        <v>8377</v>
      </c>
      <c r="B8379" t="s">
        <v>261</v>
      </c>
      <c r="C8379" t="s">
        <v>95</v>
      </c>
      <c r="D8379" t="s">
        <v>111</v>
      </c>
      <c r="E8379" t="s">
        <v>17</v>
      </c>
      <c r="F8379">
        <v>26</v>
      </c>
      <c r="H8379">
        <v>3</v>
      </c>
      <c r="I8379">
        <v>8</v>
      </c>
      <c r="J8379">
        <v>2010</v>
      </c>
      <c r="K8379">
        <v>26.166667</v>
      </c>
      <c r="L8379">
        <v>77.5</v>
      </c>
      <c r="M8379">
        <v>0.62738059000000002</v>
      </c>
      <c r="N8379">
        <v>302.38</v>
      </c>
    </row>
    <row r="8380" spans="1:14" x14ac:dyDescent="0.25">
      <c r="A8380">
        <v>8378</v>
      </c>
      <c r="B8380" t="s">
        <v>261</v>
      </c>
      <c r="C8380" t="s">
        <v>95</v>
      </c>
      <c r="D8380" t="s">
        <v>670</v>
      </c>
      <c r="E8380" t="s">
        <v>17</v>
      </c>
      <c r="F8380">
        <v>38</v>
      </c>
      <c r="H8380">
        <v>4</v>
      </c>
      <c r="I8380">
        <v>8</v>
      </c>
      <c r="J8380">
        <v>2010</v>
      </c>
      <c r="K8380">
        <v>21.977864199999999</v>
      </c>
      <c r="L8380">
        <v>76.568828229999994</v>
      </c>
      <c r="M8380">
        <v>2.3887382399999999</v>
      </c>
    </row>
    <row r="8381" spans="1:14" x14ac:dyDescent="0.25">
      <c r="A8381">
        <v>8379</v>
      </c>
      <c r="B8381" t="s">
        <v>261</v>
      </c>
      <c r="C8381" t="s">
        <v>95</v>
      </c>
      <c r="D8381" t="s">
        <v>147</v>
      </c>
      <c r="E8381" t="s">
        <v>17</v>
      </c>
      <c r="F8381">
        <v>96</v>
      </c>
      <c r="H8381">
        <v>30</v>
      </c>
      <c r="I8381">
        <v>7</v>
      </c>
      <c r="J8381">
        <v>2010</v>
      </c>
      <c r="K8381">
        <v>22.946704700000002</v>
      </c>
      <c r="L8381">
        <v>79.198022800000004</v>
      </c>
      <c r="M8381">
        <v>0.85894440699999997</v>
      </c>
    </row>
    <row r="8382" spans="1:14" x14ac:dyDescent="0.25">
      <c r="A8382">
        <v>8380</v>
      </c>
      <c r="B8382" t="s">
        <v>261</v>
      </c>
      <c r="C8382" t="s">
        <v>95</v>
      </c>
      <c r="D8382" t="s">
        <v>201</v>
      </c>
      <c r="E8382" t="s">
        <v>17</v>
      </c>
      <c r="F8382">
        <v>43</v>
      </c>
      <c r="H8382">
        <v>5</v>
      </c>
      <c r="I8382">
        <v>8</v>
      </c>
      <c r="J8382">
        <v>2010</v>
      </c>
      <c r="K8382">
        <v>22.5</v>
      </c>
      <c r="L8382">
        <v>75.25</v>
      </c>
      <c r="M8382">
        <v>1.2583805290000001</v>
      </c>
      <c r="N8382">
        <v>300.74</v>
      </c>
    </row>
    <row r="8383" spans="1:14" x14ac:dyDescent="0.25">
      <c r="A8383">
        <v>8381</v>
      </c>
      <c r="B8383" t="s">
        <v>261</v>
      </c>
      <c r="C8383" t="s">
        <v>95</v>
      </c>
      <c r="D8383" t="s">
        <v>458</v>
      </c>
      <c r="E8383" t="s">
        <v>17</v>
      </c>
      <c r="F8383">
        <v>28</v>
      </c>
      <c r="H8383">
        <v>2</v>
      </c>
      <c r="I8383">
        <v>8</v>
      </c>
      <c r="J8383">
        <v>2010</v>
      </c>
      <c r="K8383">
        <v>23.25</v>
      </c>
      <c r="L8383">
        <v>78.083332999999996</v>
      </c>
      <c r="M8383">
        <v>0.87906895500000004</v>
      </c>
    </row>
    <row r="8384" spans="1:14" x14ac:dyDescent="0.25">
      <c r="A8384">
        <v>8382</v>
      </c>
      <c r="B8384" t="s">
        <v>261</v>
      </c>
      <c r="C8384" t="s">
        <v>95</v>
      </c>
      <c r="D8384" t="s">
        <v>167</v>
      </c>
      <c r="E8384" t="s">
        <v>17</v>
      </c>
      <c r="F8384">
        <v>29</v>
      </c>
      <c r="H8384">
        <v>31</v>
      </c>
      <c r="I8384">
        <v>7</v>
      </c>
      <c r="J8384">
        <v>2010</v>
      </c>
      <c r="K8384">
        <v>23.258485700000001</v>
      </c>
      <c r="L8384">
        <v>77.401989</v>
      </c>
      <c r="M8384">
        <v>1.414256875</v>
      </c>
    </row>
    <row r="8385" spans="1:14" x14ac:dyDescent="0.25">
      <c r="A8385">
        <v>8383</v>
      </c>
      <c r="B8385" t="s">
        <v>261</v>
      </c>
      <c r="C8385" t="s">
        <v>19</v>
      </c>
      <c r="D8385" t="s">
        <v>255</v>
      </c>
      <c r="E8385" t="s">
        <v>17</v>
      </c>
      <c r="F8385">
        <v>28</v>
      </c>
      <c r="G8385">
        <v>1</v>
      </c>
      <c r="H8385">
        <v>1</v>
      </c>
      <c r="I8385">
        <v>1</v>
      </c>
      <c r="J8385">
        <v>2010</v>
      </c>
      <c r="K8385">
        <v>18.991844199999999</v>
      </c>
      <c r="L8385">
        <v>75.909784000000002</v>
      </c>
      <c r="M8385">
        <v>8.4504634999999995E-2</v>
      </c>
      <c r="N8385">
        <v>301.82</v>
      </c>
    </row>
    <row r="8386" spans="1:14" x14ac:dyDescent="0.25">
      <c r="A8386">
        <v>8384</v>
      </c>
      <c r="B8386" t="s">
        <v>261</v>
      </c>
      <c r="C8386" t="s">
        <v>97</v>
      </c>
      <c r="D8386" t="s">
        <v>460</v>
      </c>
      <c r="E8386" t="s">
        <v>17</v>
      </c>
      <c r="F8386">
        <v>3</v>
      </c>
      <c r="G8386">
        <v>2</v>
      </c>
      <c r="H8386">
        <v>10</v>
      </c>
      <c r="I8386">
        <v>8</v>
      </c>
      <c r="J8386">
        <v>2010</v>
      </c>
      <c r="K8386">
        <v>32.166666999999997</v>
      </c>
      <c r="L8386">
        <v>75.316666999999995</v>
      </c>
      <c r="M8386">
        <v>1.1615081949999999</v>
      </c>
      <c r="N8386">
        <v>309.23</v>
      </c>
    </row>
    <row r="8387" spans="1:14" x14ac:dyDescent="0.25">
      <c r="A8387">
        <v>8385</v>
      </c>
      <c r="B8387" t="s">
        <v>261</v>
      </c>
      <c r="C8387" t="s">
        <v>113</v>
      </c>
      <c r="D8387" t="s">
        <v>653</v>
      </c>
      <c r="E8387" t="s">
        <v>77</v>
      </c>
      <c r="F8387">
        <v>25</v>
      </c>
      <c r="H8387">
        <v>29</v>
      </c>
      <c r="I8387">
        <v>7</v>
      </c>
      <c r="J8387">
        <v>2010</v>
      </c>
      <c r="K8387">
        <v>24.578721000000002</v>
      </c>
      <c r="L8387">
        <v>73.686257100000006</v>
      </c>
      <c r="M8387">
        <v>0.54817102699999998</v>
      </c>
      <c r="N8387">
        <v>303.29000000000002</v>
      </c>
    </row>
    <row r="8388" spans="1:14" x14ac:dyDescent="0.25">
      <c r="A8388">
        <v>8386</v>
      </c>
      <c r="B8388" t="s">
        <v>261</v>
      </c>
      <c r="C8388" t="s">
        <v>113</v>
      </c>
      <c r="D8388" t="s">
        <v>700</v>
      </c>
      <c r="E8388" t="s">
        <v>17</v>
      </c>
      <c r="F8388">
        <v>48</v>
      </c>
      <c r="H8388">
        <v>5</v>
      </c>
      <c r="I8388">
        <v>8</v>
      </c>
      <c r="J8388">
        <v>2010</v>
      </c>
      <c r="K8388">
        <v>26.469100000000001</v>
      </c>
      <c r="L8388">
        <v>74.638999999999996</v>
      </c>
      <c r="M8388">
        <v>0.89166038599999997</v>
      </c>
      <c r="N8388">
        <v>299.7</v>
      </c>
    </row>
    <row r="8389" spans="1:14" x14ac:dyDescent="0.25">
      <c r="A8389">
        <v>8387</v>
      </c>
      <c r="B8389" t="s">
        <v>261</v>
      </c>
      <c r="C8389" t="s">
        <v>113</v>
      </c>
      <c r="D8389" t="s">
        <v>170</v>
      </c>
      <c r="E8389" t="s">
        <v>17</v>
      </c>
      <c r="F8389">
        <v>45</v>
      </c>
      <c r="H8389">
        <v>3</v>
      </c>
      <c r="I8389">
        <v>8</v>
      </c>
      <c r="J8389">
        <v>2010</v>
      </c>
      <c r="K8389">
        <v>25.48877345</v>
      </c>
      <c r="L8389">
        <v>74.69961284</v>
      </c>
      <c r="M8389">
        <v>0.80812693099999999</v>
      </c>
    </row>
    <row r="8390" spans="1:14" x14ac:dyDescent="0.25">
      <c r="A8390">
        <v>8388</v>
      </c>
      <c r="B8390" t="s">
        <v>261</v>
      </c>
      <c r="C8390" t="s">
        <v>23</v>
      </c>
      <c r="D8390" t="s">
        <v>350</v>
      </c>
      <c r="E8390" t="s">
        <v>55</v>
      </c>
      <c r="F8390">
        <v>22</v>
      </c>
      <c r="H8390">
        <v>10</v>
      </c>
      <c r="I8390">
        <v>8</v>
      </c>
      <c r="J8390">
        <v>2010</v>
      </c>
      <c r="K8390">
        <v>10.736186050000001</v>
      </c>
      <c r="L8390">
        <v>79.633186589999994</v>
      </c>
      <c r="M8390">
        <v>0.14893114900000001</v>
      </c>
      <c r="N8390">
        <v>311.02</v>
      </c>
    </row>
    <row r="8391" spans="1:14" x14ac:dyDescent="0.25">
      <c r="A8391">
        <v>8389</v>
      </c>
      <c r="B8391" t="s">
        <v>261</v>
      </c>
      <c r="C8391" t="s">
        <v>23</v>
      </c>
      <c r="D8391" t="s">
        <v>344</v>
      </c>
      <c r="E8391" t="s">
        <v>17</v>
      </c>
      <c r="F8391">
        <v>14</v>
      </c>
      <c r="H8391">
        <v>2</v>
      </c>
      <c r="I8391">
        <v>8</v>
      </c>
      <c r="J8391">
        <v>2010</v>
      </c>
      <c r="K8391">
        <v>11.9415377</v>
      </c>
      <c r="L8391">
        <v>79.486146899999994</v>
      </c>
      <c r="M8391">
        <v>3.2491501999999998E-2</v>
      </c>
      <c r="N8391">
        <v>306.64</v>
      </c>
    </row>
    <row r="8392" spans="1:14" x14ac:dyDescent="0.25">
      <c r="A8392">
        <v>8390</v>
      </c>
      <c r="B8392" t="s">
        <v>261</v>
      </c>
      <c r="C8392" t="s">
        <v>30</v>
      </c>
      <c r="D8392" t="s">
        <v>664</v>
      </c>
      <c r="E8392" t="s">
        <v>17</v>
      </c>
      <c r="F8392">
        <v>17</v>
      </c>
      <c r="H8392">
        <v>27</v>
      </c>
      <c r="I8392">
        <v>7</v>
      </c>
      <c r="J8392">
        <v>2010</v>
      </c>
      <c r="K8392">
        <v>25.335649100000001</v>
      </c>
      <c r="L8392">
        <v>83.007629199999997</v>
      </c>
      <c r="M8392">
        <v>0.92192966200000004</v>
      </c>
    </row>
    <row r="8393" spans="1:14" x14ac:dyDescent="0.25">
      <c r="A8393">
        <v>8391</v>
      </c>
      <c r="B8393" t="s">
        <v>261</v>
      </c>
      <c r="C8393" t="s">
        <v>38</v>
      </c>
      <c r="D8393" t="s">
        <v>892</v>
      </c>
      <c r="E8393" t="s">
        <v>17</v>
      </c>
      <c r="F8393">
        <v>24</v>
      </c>
      <c r="G8393">
        <v>1</v>
      </c>
      <c r="H8393">
        <v>1</v>
      </c>
      <c r="I8393">
        <v>8</v>
      </c>
      <c r="J8393">
        <v>2010</v>
      </c>
      <c r="K8393">
        <v>23.559170850000001</v>
      </c>
      <c r="L8393">
        <v>88.571087160000005</v>
      </c>
      <c r="M8393">
        <v>0.57405687699999997</v>
      </c>
      <c r="N8393">
        <v>300.12</v>
      </c>
    </row>
    <row r="8394" spans="1:14" x14ac:dyDescent="0.25">
      <c r="A8394">
        <v>8392</v>
      </c>
      <c r="B8394" t="s">
        <v>261</v>
      </c>
      <c r="C8394" t="s">
        <v>38</v>
      </c>
      <c r="D8394" t="s">
        <v>76</v>
      </c>
      <c r="E8394" t="s">
        <v>17</v>
      </c>
      <c r="F8394">
        <v>11</v>
      </c>
      <c r="H8394">
        <v>1</v>
      </c>
      <c r="I8394">
        <v>8</v>
      </c>
      <c r="J8394">
        <v>2010</v>
      </c>
      <c r="K8394">
        <v>22.905211399999999</v>
      </c>
      <c r="L8394">
        <v>88.376063900000005</v>
      </c>
      <c r="M8394">
        <v>0.63756067699999996</v>
      </c>
      <c r="N8394">
        <v>299.39999999999998</v>
      </c>
    </row>
    <row r="8395" spans="1:14" x14ac:dyDescent="0.25">
      <c r="A8395">
        <v>8393</v>
      </c>
      <c r="B8395" t="s">
        <v>261</v>
      </c>
      <c r="C8395" t="s">
        <v>38</v>
      </c>
      <c r="D8395" t="s">
        <v>325</v>
      </c>
      <c r="E8395" t="s">
        <v>17</v>
      </c>
      <c r="F8395">
        <v>97</v>
      </c>
      <c r="G8395">
        <v>1</v>
      </c>
      <c r="H8395">
        <v>30</v>
      </c>
      <c r="I8395">
        <v>7</v>
      </c>
      <c r="J8395">
        <v>2010</v>
      </c>
      <c r="K8395">
        <v>23.249571400000001</v>
      </c>
      <c r="L8395">
        <v>87.868175100000002</v>
      </c>
      <c r="M8395">
        <v>0.50887103499999997</v>
      </c>
    </row>
    <row r="8396" spans="1:14" x14ac:dyDescent="0.25">
      <c r="A8396">
        <v>8394</v>
      </c>
      <c r="B8396" t="s">
        <v>261</v>
      </c>
      <c r="C8396" t="s">
        <v>38</v>
      </c>
      <c r="D8396" t="s">
        <v>115</v>
      </c>
      <c r="E8396" t="s">
        <v>17</v>
      </c>
      <c r="F8396">
        <v>34</v>
      </c>
      <c r="G8396">
        <v>4</v>
      </c>
      <c r="H8396">
        <v>10</v>
      </c>
      <c r="I8396">
        <v>8</v>
      </c>
      <c r="J8396">
        <v>2010</v>
      </c>
      <c r="K8396">
        <v>26.473304800000001</v>
      </c>
      <c r="L8396">
        <v>88.678866859999999</v>
      </c>
      <c r="M8396">
        <v>0.48780188200000002</v>
      </c>
      <c r="N8396">
        <v>298.4666666</v>
      </c>
    </row>
    <row r="8397" spans="1:14" x14ac:dyDescent="0.25">
      <c r="A8397">
        <v>8395</v>
      </c>
      <c r="B8397" t="s">
        <v>261</v>
      </c>
      <c r="C8397" t="s">
        <v>53</v>
      </c>
      <c r="D8397" t="s">
        <v>548</v>
      </c>
      <c r="E8397" t="s">
        <v>17</v>
      </c>
      <c r="F8397">
        <v>31</v>
      </c>
      <c r="H8397">
        <v>28</v>
      </c>
      <c r="I8397">
        <v>7</v>
      </c>
      <c r="J8397">
        <v>2010</v>
      </c>
      <c r="K8397">
        <v>17.937509500000001</v>
      </c>
      <c r="L8397">
        <v>78.21174499</v>
      </c>
      <c r="M8397">
        <v>0.89674608700000003</v>
      </c>
    </row>
    <row r="8398" spans="1:14" x14ac:dyDescent="0.25">
      <c r="A8398">
        <v>8396</v>
      </c>
      <c r="B8398" t="s">
        <v>261</v>
      </c>
      <c r="C8398" t="s">
        <v>346</v>
      </c>
      <c r="D8398" t="s">
        <v>466</v>
      </c>
      <c r="E8398" t="s">
        <v>21</v>
      </c>
      <c r="F8398">
        <v>54</v>
      </c>
      <c r="H8398">
        <v>12</v>
      </c>
      <c r="I8398">
        <v>7</v>
      </c>
      <c r="J8398">
        <v>2010</v>
      </c>
      <c r="K8398">
        <v>25.220811650000002</v>
      </c>
      <c r="L8398">
        <v>86.517203670000001</v>
      </c>
      <c r="M8398">
        <v>0.97807250499999998</v>
      </c>
      <c r="N8398">
        <v>310.58</v>
      </c>
    </row>
    <row r="8399" spans="1:14" x14ac:dyDescent="0.25">
      <c r="A8399">
        <v>8397</v>
      </c>
      <c r="B8399" t="s">
        <v>261</v>
      </c>
      <c r="C8399" t="s">
        <v>95</v>
      </c>
      <c r="D8399" t="s">
        <v>718</v>
      </c>
      <c r="E8399" t="s">
        <v>17</v>
      </c>
      <c r="F8399">
        <v>98</v>
      </c>
      <c r="H8399">
        <v>3</v>
      </c>
      <c r="I8399">
        <v>8</v>
      </c>
      <c r="J8399">
        <v>2010</v>
      </c>
      <c r="K8399">
        <v>21.879616200000001</v>
      </c>
      <c r="L8399">
        <v>77.87568125</v>
      </c>
      <c r="M8399">
        <v>1.8333183820000001</v>
      </c>
      <c r="N8399">
        <v>296.82</v>
      </c>
    </row>
    <row r="8400" spans="1:14" x14ac:dyDescent="0.25">
      <c r="A8400">
        <v>8398</v>
      </c>
      <c r="B8400" t="s">
        <v>261</v>
      </c>
      <c r="C8400" t="s">
        <v>30</v>
      </c>
      <c r="D8400" t="s">
        <v>295</v>
      </c>
      <c r="E8400" t="s">
        <v>17</v>
      </c>
      <c r="F8400">
        <v>7</v>
      </c>
      <c r="G8400">
        <v>1</v>
      </c>
      <c r="H8400">
        <v>22</v>
      </c>
      <c r="I8400">
        <v>7</v>
      </c>
      <c r="J8400">
        <v>2010</v>
      </c>
      <c r="K8400">
        <v>25.603508399999999</v>
      </c>
      <c r="L8400">
        <v>83.507454050000007</v>
      </c>
      <c r="M8400">
        <v>0.495204274</v>
      </c>
    </row>
    <row r="8401" spans="1:14" x14ac:dyDescent="0.25">
      <c r="A8401">
        <v>8399</v>
      </c>
      <c r="B8401" t="s">
        <v>265</v>
      </c>
      <c r="C8401" t="s">
        <v>120</v>
      </c>
      <c r="D8401" t="s">
        <v>328</v>
      </c>
      <c r="E8401" t="s">
        <v>17</v>
      </c>
      <c r="F8401">
        <v>70</v>
      </c>
      <c r="H8401">
        <v>14</v>
      </c>
      <c r="I8401">
        <v>8</v>
      </c>
      <c r="J8401">
        <v>2010</v>
      </c>
      <c r="K8401">
        <v>26.127555149999999</v>
      </c>
      <c r="L8401">
        <v>91.299871479999993</v>
      </c>
      <c r="M8401">
        <v>0.49333754099999999</v>
      </c>
      <c r="N8401">
        <v>302.44</v>
      </c>
    </row>
    <row r="8402" spans="1:14" x14ac:dyDescent="0.25">
      <c r="A8402">
        <v>8400</v>
      </c>
      <c r="B8402" t="s">
        <v>265</v>
      </c>
      <c r="C8402" t="s">
        <v>25</v>
      </c>
      <c r="D8402" t="s">
        <v>218</v>
      </c>
      <c r="E8402" t="s">
        <v>17</v>
      </c>
      <c r="F8402">
        <v>24</v>
      </c>
      <c r="H8402">
        <v>15</v>
      </c>
      <c r="I8402">
        <v>8</v>
      </c>
      <c r="J8402">
        <v>2010</v>
      </c>
      <c r="K8402">
        <v>21.191776149999999</v>
      </c>
      <c r="L8402">
        <v>72.954415780000005</v>
      </c>
      <c r="M8402">
        <v>0.57437382800000003</v>
      </c>
      <c r="N8402">
        <v>291.72000000000003</v>
      </c>
    </row>
    <row r="8403" spans="1:14" x14ac:dyDescent="0.25">
      <c r="A8403">
        <v>8401</v>
      </c>
      <c r="B8403" t="s">
        <v>265</v>
      </c>
      <c r="C8403" t="s">
        <v>25</v>
      </c>
      <c r="D8403" t="s">
        <v>253</v>
      </c>
      <c r="E8403" t="s">
        <v>55</v>
      </c>
      <c r="F8403">
        <v>35</v>
      </c>
      <c r="H8403">
        <v>13</v>
      </c>
      <c r="I8403">
        <v>8</v>
      </c>
      <c r="J8403">
        <v>2010</v>
      </c>
      <c r="K8403">
        <v>22.297314199999999</v>
      </c>
      <c r="L8403">
        <v>73.194256699999997</v>
      </c>
      <c r="M8403">
        <v>1.5479574709999999</v>
      </c>
      <c r="N8403">
        <v>287.77999999999997</v>
      </c>
    </row>
    <row r="8404" spans="1:14" x14ac:dyDescent="0.25">
      <c r="A8404">
        <v>8402</v>
      </c>
      <c r="B8404" t="s">
        <v>265</v>
      </c>
      <c r="C8404" t="s">
        <v>83</v>
      </c>
      <c r="D8404" t="s">
        <v>888</v>
      </c>
      <c r="E8404" t="s">
        <v>17</v>
      </c>
      <c r="F8404">
        <v>90</v>
      </c>
      <c r="H8404">
        <v>16</v>
      </c>
      <c r="I8404">
        <v>8</v>
      </c>
      <c r="J8404">
        <v>2010</v>
      </c>
      <c r="K8404">
        <v>30.211200300000002</v>
      </c>
      <c r="L8404">
        <v>77.286389720000003</v>
      </c>
      <c r="M8404">
        <v>0.61879830700000005</v>
      </c>
      <c r="N8404">
        <v>302.27</v>
      </c>
    </row>
    <row r="8405" spans="1:14" x14ac:dyDescent="0.25">
      <c r="A8405">
        <v>8403</v>
      </c>
      <c r="B8405" t="s">
        <v>265</v>
      </c>
      <c r="C8405" t="s">
        <v>95</v>
      </c>
      <c r="D8405" t="s">
        <v>602</v>
      </c>
      <c r="E8405" t="s">
        <v>17</v>
      </c>
      <c r="F8405">
        <v>8</v>
      </c>
      <c r="G8405">
        <v>1</v>
      </c>
      <c r="H8405">
        <v>17</v>
      </c>
      <c r="I8405">
        <v>8</v>
      </c>
      <c r="J8405">
        <v>2010</v>
      </c>
      <c r="K8405">
        <v>25.375241249999998</v>
      </c>
      <c r="L8405">
        <v>77.828119330000007</v>
      </c>
      <c r="M8405">
        <v>0.78113323499999998</v>
      </c>
      <c r="N8405">
        <v>299.41000000000003</v>
      </c>
    </row>
    <row r="8406" spans="1:14" x14ac:dyDescent="0.25">
      <c r="A8406">
        <v>8404</v>
      </c>
      <c r="B8406" t="s">
        <v>265</v>
      </c>
      <c r="C8406" t="s">
        <v>97</v>
      </c>
      <c r="D8406" t="s">
        <v>331</v>
      </c>
      <c r="E8406" t="s">
        <v>17</v>
      </c>
      <c r="F8406">
        <v>14</v>
      </c>
      <c r="H8406">
        <v>17</v>
      </c>
      <c r="I8406">
        <v>8</v>
      </c>
      <c r="J8406">
        <v>2010</v>
      </c>
      <c r="K8406">
        <v>31.292010650000002</v>
      </c>
      <c r="L8406">
        <v>75.568057719999999</v>
      </c>
      <c r="M8406">
        <v>0.85192376599999997</v>
      </c>
      <c r="N8406">
        <v>298.31</v>
      </c>
    </row>
    <row r="8407" spans="1:14" x14ac:dyDescent="0.25">
      <c r="A8407">
        <v>8405</v>
      </c>
      <c r="B8407" t="s">
        <v>265</v>
      </c>
      <c r="C8407" t="s">
        <v>97</v>
      </c>
      <c r="D8407" t="s">
        <v>483</v>
      </c>
      <c r="E8407" t="s">
        <v>17</v>
      </c>
      <c r="F8407">
        <v>50</v>
      </c>
      <c r="H8407">
        <v>18</v>
      </c>
      <c r="I8407">
        <v>8</v>
      </c>
      <c r="J8407">
        <v>2010</v>
      </c>
      <c r="K8407">
        <v>30.646673700000001</v>
      </c>
      <c r="L8407">
        <v>76.388756299999997</v>
      </c>
      <c r="M8407">
        <v>0.61507584699999995</v>
      </c>
      <c r="N8407">
        <v>301.62</v>
      </c>
    </row>
    <row r="8408" spans="1:14" x14ac:dyDescent="0.25">
      <c r="A8408">
        <v>8406</v>
      </c>
      <c r="B8408" t="s">
        <v>265</v>
      </c>
      <c r="C8408" t="s">
        <v>53</v>
      </c>
      <c r="D8408" t="s">
        <v>666</v>
      </c>
      <c r="E8408" t="s">
        <v>17</v>
      </c>
      <c r="F8408">
        <v>50</v>
      </c>
      <c r="H8408">
        <v>11</v>
      </c>
      <c r="I8408">
        <v>8</v>
      </c>
      <c r="J8408">
        <v>2010</v>
      </c>
      <c r="K8408">
        <v>17.982064399999999</v>
      </c>
      <c r="L8408">
        <v>79.597095400000001</v>
      </c>
      <c r="M8408">
        <v>0.75013168600000002</v>
      </c>
      <c r="N8408">
        <v>305.79333339999999</v>
      </c>
    </row>
    <row r="8409" spans="1:14" x14ac:dyDescent="0.25">
      <c r="A8409">
        <v>8407</v>
      </c>
      <c r="B8409" t="s">
        <v>265</v>
      </c>
      <c r="C8409" t="s">
        <v>129</v>
      </c>
      <c r="D8409" t="s">
        <v>893</v>
      </c>
      <c r="E8409" t="s">
        <v>21</v>
      </c>
      <c r="F8409">
        <v>24</v>
      </c>
      <c r="H8409">
        <v>2</v>
      </c>
      <c r="I8409">
        <v>8</v>
      </c>
      <c r="J8409">
        <v>2010</v>
      </c>
      <c r="K8409">
        <v>27.8</v>
      </c>
      <c r="L8409">
        <v>93.6</v>
      </c>
      <c r="M8409">
        <v>1.0188727179999999</v>
      </c>
      <c r="N8409">
        <v>286.375</v>
      </c>
    </row>
    <row r="8410" spans="1:14" x14ac:dyDescent="0.25">
      <c r="A8410">
        <v>8408</v>
      </c>
      <c r="B8410" t="s">
        <v>265</v>
      </c>
      <c r="C8410" t="s">
        <v>95</v>
      </c>
      <c r="D8410" t="s">
        <v>617</v>
      </c>
      <c r="E8410" t="s">
        <v>21</v>
      </c>
      <c r="F8410">
        <v>108</v>
      </c>
      <c r="H8410">
        <v>4</v>
      </c>
      <c r="I8410">
        <v>8</v>
      </c>
      <c r="J8410">
        <v>2010</v>
      </c>
      <c r="K8410">
        <v>22.600150200000002</v>
      </c>
      <c r="L8410">
        <v>77.926645210000004</v>
      </c>
      <c r="M8410">
        <v>2.656472612</v>
      </c>
      <c r="N8410">
        <v>299.18</v>
      </c>
    </row>
    <row r="8411" spans="1:14" x14ac:dyDescent="0.25">
      <c r="A8411">
        <v>8409</v>
      </c>
      <c r="B8411" t="s">
        <v>265</v>
      </c>
      <c r="C8411" t="s">
        <v>113</v>
      </c>
      <c r="D8411" t="s">
        <v>713</v>
      </c>
      <c r="E8411" t="s">
        <v>17</v>
      </c>
      <c r="F8411">
        <v>55</v>
      </c>
      <c r="H8411">
        <v>9</v>
      </c>
      <c r="I8411">
        <v>8</v>
      </c>
      <c r="J8411">
        <v>2010</v>
      </c>
      <c r="K8411">
        <v>26.122147250000001</v>
      </c>
      <c r="L8411">
        <v>75.663753740000004</v>
      </c>
      <c r="M8411">
        <v>0.35658253499999998</v>
      </c>
      <c r="N8411">
        <v>303.94</v>
      </c>
    </row>
    <row r="8412" spans="1:14" x14ac:dyDescent="0.25">
      <c r="A8412">
        <v>8410</v>
      </c>
      <c r="B8412" t="s">
        <v>265</v>
      </c>
      <c r="C8412" t="s">
        <v>23</v>
      </c>
      <c r="D8412" t="s">
        <v>344</v>
      </c>
      <c r="E8412" t="s">
        <v>55</v>
      </c>
      <c r="F8412">
        <v>158</v>
      </c>
      <c r="H8412">
        <v>10</v>
      </c>
      <c r="I8412">
        <v>8</v>
      </c>
      <c r="J8412">
        <v>2010</v>
      </c>
      <c r="K8412">
        <v>11.9415377</v>
      </c>
      <c r="L8412">
        <v>79.486146899999994</v>
      </c>
      <c r="M8412">
        <v>0.24323236500000001</v>
      </c>
      <c r="N8412">
        <v>306.36500000000001</v>
      </c>
    </row>
    <row r="8413" spans="1:14" x14ac:dyDescent="0.25">
      <c r="A8413">
        <v>8411</v>
      </c>
      <c r="B8413" t="s">
        <v>265</v>
      </c>
      <c r="C8413" t="s">
        <v>30</v>
      </c>
      <c r="D8413" t="s">
        <v>228</v>
      </c>
      <c r="E8413" t="s">
        <v>17</v>
      </c>
      <c r="F8413">
        <v>12</v>
      </c>
      <c r="H8413">
        <v>27</v>
      </c>
      <c r="I8413">
        <v>7</v>
      </c>
      <c r="J8413">
        <v>2010</v>
      </c>
      <c r="K8413">
        <v>27.43719385</v>
      </c>
      <c r="L8413">
        <v>79.489129469999995</v>
      </c>
      <c r="M8413">
        <v>0.84450449500000002</v>
      </c>
      <c r="N8413">
        <v>303.27999999999997</v>
      </c>
    </row>
    <row r="8414" spans="1:14" x14ac:dyDescent="0.25">
      <c r="A8414">
        <v>8412</v>
      </c>
      <c r="B8414" t="s">
        <v>265</v>
      </c>
      <c r="C8414" t="s">
        <v>30</v>
      </c>
      <c r="D8414" t="s">
        <v>870</v>
      </c>
      <c r="E8414" t="s">
        <v>17</v>
      </c>
      <c r="F8414">
        <v>8</v>
      </c>
      <c r="G8414">
        <v>1</v>
      </c>
      <c r="H8414">
        <v>30</v>
      </c>
      <c r="I8414">
        <v>7</v>
      </c>
      <c r="J8414">
        <v>2010</v>
      </c>
      <c r="K8414">
        <v>25.4381302</v>
      </c>
      <c r="L8414">
        <v>81.833800499999995</v>
      </c>
      <c r="M8414">
        <v>0.97226302099999995</v>
      </c>
    </row>
    <row r="8415" spans="1:14" x14ac:dyDescent="0.25">
      <c r="A8415">
        <v>8413</v>
      </c>
      <c r="B8415" t="s">
        <v>265</v>
      </c>
      <c r="C8415" t="s">
        <v>91</v>
      </c>
      <c r="D8415" t="s">
        <v>450</v>
      </c>
      <c r="E8415" t="s">
        <v>17</v>
      </c>
      <c r="F8415">
        <v>17</v>
      </c>
      <c r="H8415">
        <v>2</v>
      </c>
      <c r="I8415">
        <v>7</v>
      </c>
      <c r="J8415">
        <v>2010</v>
      </c>
      <c r="K8415">
        <v>14.475293600000001</v>
      </c>
      <c r="L8415">
        <v>78.821686099999994</v>
      </c>
      <c r="M8415">
        <v>0.20702814999999999</v>
      </c>
      <c r="N8415">
        <v>308.39999999999998</v>
      </c>
    </row>
    <row r="8416" spans="1:14" x14ac:dyDescent="0.25">
      <c r="A8416">
        <v>8414</v>
      </c>
      <c r="B8416" t="s">
        <v>265</v>
      </c>
      <c r="C8416" t="s">
        <v>25</v>
      </c>
      <c r="D8416" t="s">
        <v>842</v>
      </c>
      <c r="E8416" t="s">
        <v>62</v>
      </c>
      <c r="F8416">
        <v>349</v>
      </c>
      <c r="H8416">
        <v>6</v>
      </c>
      <c r="I8416">
        <v>8</v>
      </c>
      <c r="J8416">
        <v>2010</v>
      </c>
      <c r="K8416">
        <v>23.583333</v>
      </c>
      <c r="L8416">
        <v>70</v>
      </c>
      <c r="M8416">
        <v>0.830036887</v>
      </c>
      <c r="N8416">
        <v>294.44</v>
      </c>
    </row>
    <row r="8417" spans="1:14" x14ac:dyDescent="0.25">
      <c r="A8417">
        <v>8415</v>
      </c>
      <c r="B8417" t="s">
        <v>265</v>
      </c>
      <c r="C8417" t="s">
        <v>19</v>
      </c>
      <c r="D8417" t="s">
        <v>380</v>
      </c>
      <c r="E8417" t="s">
        <v>17</v>
      </c>
      <c r="F8417">
        <v>33</v>
      </c>
      <c r="H8417">
        <v>1</v>
      </c>
      <c r="I8417">
        <v>8</v>
      </c>
      <c r="J8417">
        <v>2010</v>
      </c>
      <c r="K8417">
        <v>19.290313650000002</v>
      </c>
      <c r="L8417">
        <v>76.602903429999998</v>
      </c>
      <c r="M8417">
        <v>0.97125247400000003</v>
      </c>
    </row>
    <row r="8418" spans="1:14" x14ac:dyDescent="0.25">
      <c r="A8418">
        <v>8416</v>
      </c>
      <c r="B8418" t="s">
        <v>265</v>
      </c>
      <c r="C8418" t="s">
        <v>38</v>
      </c>
      <c r="D8418" t="s">
        <v>115</v>
      </c>
      <c r="E8418" t="s">
        <v>17</v>
      </c>
      <c r="F8418">
        <v>66</v>
      </c>
      <c r="G8418">
        <v>4</v>
      </c>
      <c r="H8418">
        <v>8</v>
      </c>
      <c r="I8418">
        <v>8</v>
      </c>
      <c r="J8418">
        <v>2010</v>
      </c>
      <c r="K8418">
        <v>26.473304800000001</v>
      </c>
      <c r="L8418">
        <v>88.678866859999999</v>
      </c>
      <c r="M8418">
        <v>0.65251422599999997</v>
      </c>
      <c r="N8418">
        <v>298.02</v>
      </c>
    </row>
    <row r="8419" spans="1:14" x14ac:dyDescent="0.25">
      <c r="A8419">
        <v>8417</v>
      </c>
      <c r="B8419" t="s">
        <v>265</v>
      </c>
      <c r="C8419" t="s">
        <v>38</v>
      </c>
      <c r="D8419" t="s">
        <v>220</v>
      </c>
      <c r="E8419" t="s">
        <v>17</v>
      </c>
      <c r="F8419">
        <v>37</v>
      </c>
      <c r="H8419">
        <v>4</v>
      </c>
      <c r="I8419">
        <v>7</v>
      </c>
      <c r="J8419">
        <v>2010</v>
      </c>
      <c r="K8419">
        <v>24</v>
      </c>
      <c r="L8419">
        <v>87.583332999999996</v>
      </c>
      <c r="M8419">
        <v>1.118796396</v>
      </c>
    </row>
    <row r="8420" spans="1:14" x14ac:dyDescent="0.25">
      <c r="A8420">
        <v>8418</v>
      </c>
      <c r="B8420" t="s">
        <v>270</v>
      </c>
      <c r="C8420" t="s">
        <v>53</v>
      </c>
      <c r="D8420" t="s">
        <v>364</v>
      </c>
      <c r="E8420" t="s">
        <v>17</v>
      </c>
      <c r="F8420">
        <v>17</v>
      </c>
      <c r="H8420">
        <v>18</v>
      </c>
      <c r="I8420">
        <v>8</v>
      </c>
      <c r="J8420">
        <v>2010</v>
      </c>
      <c r="K8420">
        <v>19.5</v>
      </c>
      <c r="L8420">
        <v>78.5</v>
      </c>
      <c r="M8420">
        <v>0.72836721400000004</v>
      </c>
    </row>
    <row r="8421" spans="1:14" x14ac:dyDescent="0.25">
      <c r="A8421">
        <v>8419</v>
      </c>
      <c r="B8421" t="s">
        <v>270</v>
      </c>
      <c r="C8421" t="s">
        <v>53</v>
      </c>
      <c r="D8421" t="s">
        <v>666</v>
      </c>
      <c r="E8421" t="s">
        <v>17</v>
      </c>
      <c r="F8421">
        <v>25</v>
      </c>
      <c r="H8421">
        <v>20</v>
      </c>
      <c r="I8421">
        <v>8</v>
      </c>
      <c r="J8421">
        <v>2010</v>
      </c>
      <c r="K8421">
        <v>17.982064399999999</v>
      </c>
      <c r="L8421">
        <v>79.597095400000001</v>
      </c>
      <c r="M8421">
        <v>0.91762279999999996</v>
      </c>
      <c r="N8421">
        <v>302.2</v>
      </c>
    </row>
    <row r="8422" spans="1:14" x14ac:dyDescent="0.25">
      <c r="A8422">
        <v>8420</v>
      </c>
      <c r="B8422" t="s">
        <v>270</v>
      </c>
      <c r="C8422" t="s">
        <v>25</v>
      </c>
      <c r="D8422" t="s">
        <v>894</v>
      </c>
      <c r="E8422" t="s">
        <v>17</v>
      </c>
      <c r="F8422">
        <v>10</v>
      </c>
      <c r="H8422">
        <v>16</v>
      </c>
      <c r="I8422">
        <v>8</v>
      </c>
      <c r="J8422">
        <v>2010</v>
      </c>
      <c r="K8422">
        <v>21.106041300000001</v>
      </c>
      <c r="L8422">
        <v>72.700824699999998</v>
      </c>
      <c r="M8422">
        <v>0.34178586900000002</v>
      </c>
      <c r="N8422">
        <v>299.31</v>
      </c>
    </row>
    <row r="8423" spans="1:14" x14ac:dyDescent="0.25">
      <c r="A8423">
        <v>8421</v>
      </c>
      <c r="B8423" t="s">
        <v>270</v>
      </c>
      <c r="C8423" t="s">
        <v>34</v>
      </c>
      <c r="D8423" t="s">
        <v>35</v>
      </c>
      <c r="E8423" t="s">
        <v>17</v>
      </c>
      <c r="F8423">
        <v>10</v>
      </c>
      <c r="G8423">
        <v>2</v>
      </c>
      <c r="H8423">
        <v>19</v>
      </c>
      <c r="I8423">
        <v>8</v>
      </c>
      <c r="J8423">
        <v>2010</v>
      </c>
      <c r="K8423">
        <v>18.723202300000001</v>
      </c>
      <c r="L8423">
        <v>82.608118279999999</v>
      </c>
      <c r="M8423">
        <v>0.55601011099999997</v>
      </c>
      <c r="N8423">
        <v>300.86</v>
      </c>
    </row>
    <row r="8424" spans="1:14" x14ac:dyDescent="0.25">
      <c r="A8424">
        <v>8422</v>
      </c>
      <c r="B8424" t="s">
        <v>270</v>
      </c>
      <c r="C8424" t="s">
        <v>97</v>
      </c>
      <c r="D8424" t="s">
        <v>331</v>
      </c>
      <c r="E8424" t="s">
        <v>77</v>
      </c>
      <c r="F8424">
        <v>167</v>
      </c>
      <c r="H8424">
        <v>17</v>
      </c>
      <c r="I8424">
        <v>8</v>
      </c>
      <c r="J8424">
        <v>2010</v>
      </c>
      <c r="K8424">
        <v>31.292010650000002</v>
      </c>
      <c r="L8424">
        <v>75.568057719999999</v>
      </c>
      <c r="M8424">
        <v>0.85192376599999997</v>
      </c>
      <c r="N8424">
        <v>298.31</v>
      </c>
    </row>
    <row r="8425" spans="1:14" x14ac:dyDescent="0.25">
      <c r="A8425">
        <v>8423</v>
      </c>
      <c r="B8425" t="s">
        <v>270</v>
      </c>
      <c r="C8425" t="s">
        <v>113</v>
      </c>
      <c r="D8425" t="s">
        <v>170</v>
      </c>
      <c r="E8425" t="s">
        <v>17</v>
      </c>
      <c r="F8425">
        <v>84</v>
      </c>
      <c r="H8425">
        <v>18</v>
      </c>
      <c r="I8425">
        <v>8</v>
      </c>
      <c r="J8425">
        <v>2010</v>
      </c>
      <c r="K8425">
        <v>25.48877345</v>
      </c>
      <c r="L8425">
        <v>74.69961284</v>
      </c>
      <c r="M8425">
        <v>0.87258657699999997</v>
      </c>
      <c r="N8425">
        <v>304.02</v>
      </c>
    </row>
    <row r="8426" spans="1:14" x14ac:dyDescent="0.25">
      <c r="A8426">
        <v>8424</v>
      </c>
      <c r="B8426" t="s">
        <v>270</v>
      </c>
      <c r="C8426" t="s">
        <v>38</v>
      </c>
      <c r="D8426" t="s">
        <v>480</v>
      </c>
      <c r="E8426" t="s">
        <v>17</v>
      </c>
      <c r="F8426">
        <v>18</v>
      </c>
      <c r="H8426">
        <v>19</v>
      </c>
      <c r="I8426">
        <v>8</v>
      </c>
      <c r="J8426">
        <v>2010</v>
      </c>
      <c r="K8426">
        <v>24.174599300000001</v>
      </c>
      <c r="L8426">
        <v>88.272133499999995</v>
      </c>
      <c r="M8426">
        <v>0.651550513</v>
      </c>
      <c r="N8426">
        <v>298.10000000000002</v>
      </c>
    </row>
    <row r="8427" spans="1:14" x14ac:dyDescent="0.25">
      <c r="A8427">
        <v>8425</v>
      </c>
      <c r="B8427" t="s">
        <v>270</v>
      </c>
      <c r="C8427" t="s">
        <v>120</v>
      </c>
      <c r="D8427" t="s">
        <v>161</v>
      </c>
      <c r="E8427" t="s">
        <v>17</v>
      </c>
      <c r="F8427">
        <v>12</v>
      </c>
      <c r="G8427">
        <v>1</v>
      </c>
      <c r="H8427">
        <v>13</v>
      </c>
      <c r="I8427">
        <v>8</v>
      </c>
      <c r="J8427">
        <v>2010</v>
      </c>
      <c r="K8427">
        <v>27.484459699999999</v>
      </c>
      <c r="L8427">
        <v>94.901944700000001</v>
      </c>
      <c r="M8427">
        <v>0.48528238699999998</v>
      </c>
      <c r="N8427">
        <v>300.14</v>
      </c>
    </row>
    <row r="8428" spans="1:14" x14ac:dyDescent="0.25">
      <c r="A8428">
        <v>8426</v>
      </c>
      <c r="B8428" t="s">
        <v>270</v>
      </c>
      <c r="C8428" t="s">
        <v>23</v>
      </c>
      <c r="D8428" t="s">
        <v>72</v>
      </c>
      <c r="E8428" t="s">
        <v>62</v>
      </c>
      <c r="F8428">
        <v>41</v>
      </c>
      <c r="H8428">
        <v>14</v>
      </c>
      <c r="I8428">
        <v>8</v>
      </c>
      <c r="J8428">
        <v>2010</v>
      </c>
      <c r="K8428">
        <v>10.5</v>
      </c>
      <c r="L8428">
        <v>78.833332999999996</v>
      </c>
      <c r="M8428">
        <v>0.214338587</v>
      </c>
      <c r="N8428">
        <v>310.75</v>
      </c>
    </row>
    <row r="8429" spans="1:14" x14ac:dyDescent="0.25">
      <c r="A8429">
        <v>8427</v>
      </c>
      <c r="B8429" t="s">
        <v>270</v>
      </c>
      <c r="C8429" t="s">
        <v>30</v>
      </c>
      <c r="D8429" t="s">
        <v>664</v>
      </c>
      <c r="E8429" t="s">
        <v>17</v>
      </c>
      <c r="F8429">
        <v>17</v>
      </c>
      <c r="H8429">
        <v>27</v>
      </c>
      <c r="I8429">
        <v>7</v>
      </c>
      <c r="J8429">
        <v>2010</v>
      </c>
      <c r="K8429">
        <v>25.335649100000001</v>
      </c>
      <c r="L8429">
        <v>83.007629199999997</v>
      </c>
      <c r="M8429">
        <v>0.92192966200000004</v>
      </c>
    </row>
    <row r="8430" spans="1:14" x14ac:dyDescent="0.25">
      <c r="A8430">
        <v>8428</v>
      </c>
      <c r="B8430" t="s">
        <v>275</v>
      </c>
      <c r="C8430" t="s">
        <v>346</v>
      </c>
      <c r="D8430" t="s">
        <v>569</v>
      </c>
      <c r="E8430" t="s">
        <v>17</v>
      </c>
      <c r="F8430">
        <v>15</v>
      </c>
      <c r="G8430">
        <v>1</v>
      </c>
      <c r="H8430">
        <v>28</v>
      </c>
      <c r="I8430">
        <v>8</v>
      </c>
      <c r="J8430">
        <v>2010</v>
      </c>
      <c r="K8430">
        <v>25.6093239</v>
      </c>
      <c r="L8430">
        <v>85.123525200000003</v>
      </c>
      <c r="M8430">
        <v>1.2572064970000001</v>
      </c>
      <c r="N8430">
        <v>299.67</v>
      </c>
    </row>
    <row r="8431" spans="1:14" x14ac:dyDescent="0.25">
      <c r="A8431">
        <v>8429</v>
      </c>
      <c r="B8431" t="s">
        <v>275</v>
      </c>
      <c r="C8431" t="s">
        <v>176</v>
      </c>
      <c r="D8431" t="s">
        <v>881</v>
      </c>
      <c r="E8431" t="s">
        <v>17</v>
      </c>
      <c r="F8431">
        <v>37</v>
      </c>
      <c r="H8431">
        <v>24</v>
      </c>
      <c r="I8431">
        <v>8</v>
      </c>
      <c r="J8431">
        <v>2010</v>
      </c>
      <c r="K8431">
        <v>31.104152599999999</v>
      </c>
      <c r="L8431">
        <v>77.170972899999995</v>
      </c>
      <c r="M8431">
        <v>1.342600571</v>
      </c>
      <c r="N8431">
        <v>262.75</v>
      </c>
    </row>
    <row r="8432" spans="1:14" x14ac:dyDescent="0.25">
      <c r="A8432">
        <v>8430</v>
      </c>
      <c r="B8432" t="s">
        <v>275</v>
      </c>
      <c r="C8432" t="s">
        <v>366</v>
      </c>
      <c r="D8432" t="s">
        <v>423</v>
      </c>
      <c r="E8432" t="s">
        <v>17</v>
      </c>
      <c r="F8432">
        <v>1388</v>
      </c>
      <c r="G8432">
        <v>1</v>
      </c>
      <c r="H8432">
        <v>22</v>
      </c>
      <c r="I8432">
        <v>8</v>
      </c>
      <c r="J8432">
        <v>2010</v>
      </c>
      <c r="K8432">
        <v>33.144911200000003</v>
      </c>
      <c r="L8432">
        <v>75.547396899999995</v>
      </c>
      <c r="M8432">
        <v>0.60385969799999994</v>
      </c>
      <c r="N8432">
        <v>290.9133334</v>
      </c>
    </row>
    <row r="8433" spans="1:14" x14ac:dyDescent="0.25">
      <c r="A8433">
        <v>8431</v>
      </c>
      <c r="B8433" t="s">
        <v>275</v>
      </c>
      <c r="C8433" t="s">
        <v>45</v>
      </c>
      <c r="D8433" t="s">
        <v>329</v>
      </c>
      <c r="E8433" t="s">
        <v>17</v>
      </c>
      <c r="F8433">
        <v>10</v>
      </c>
      <c r="H8433">
        <v>24</v>
      </c>
      <c r="I8433">
        <v>8</v>
      </c>
      <c r="J8433">
        <v>2010</v>
      </c>
      <c r="K8433">
        <v>14.724474150000001</v>
      </c>
      <c r="L8433">
        <v>74.642237339999994</v>
      </c>
      <c r="M8433">
        <v>1.211412844</v>
      </c>
      <c r="N8433">
        <v>298.06</v>
      </c>
    </row>
    <row r="8434" spans="1:14" x14ac:dyDescent="0.25">
      <c r="A8434">
        <v>8432</v>
      </c>
      <c r="B8434" t="s">
        <v>275</v>
      </c>
      <c r="C8434" t="s">
        <v>45</v>
      </c>
      <c r="D8434" t="s">
        <v>693</v>
      </c>
      <c r="E8434" t="s">
        <v>17</v>
      </c>
      <c r="F8434">
        <v>10</v>
      </c>
      <c r="H8434">
        <v>26</v>
      </c>
      <c r="I8434">
        <v>8</v>
      </c>
      <c r="J8434">
        <v>2010</v>
      </c>
      <c r="K8434">
        <v>15.857266600000001</v>
      </c>
      <c r="L8434">
        <v>74.506934299999998</v>
      </c>
      <c r="M8434">
        <v>0.91148855100000004</v>
      </c>
    </row>
    <row r="8435" spans="1:14" x14ac:dyDescent="0.25">
      <c r="A8435">
        <v>8433</v>
      </c>
      <c r="B8435" t="s">
        <v>275</v>
      </c>
      <c r="C8435" t="s">
        <v>97</v>
      </c>
      <c r="D8435" t="s">
        <v>582</v>
      </c>
      <c r="E8435" t="s">
        <v>17</v>
      </c>
      <c r="F8435">
        <v>94</v>
      </c>
      <c r="G8435">
        <v>6</v>
      </c>
      <c r="H8435">
        <v>26</v>
      </c>
      <c r="I8435">
        <v>8</v>
      </c>
      <c r="J8435">
        <v>2010</v>
      </c>
      <c r="K8435">
        <v>30.909015700000001</v>
      </c>
      <c r="L8435">
        <v>75.851601000000002</v>
      </c>
      <c r="M8435">
        <v>0.802375375</v>
      </c>
      <c r="N8435">
        <v>296.34666659999999</v>
      </c>
    </row>
    <row r="8436" spans="1:14" x14ac:dyDescent="0.25">
      <c r="A8436">
        <v>8434</v>
      </c>
      <c r="B8436" t="s">
        <v>275</v>
      </c>
      <c r="C8436" t="s">
        <v>23</v>
      </c>
      <c r="D8436" t="s">
        <v>528</v>
      </c>
      <c r="E8436" t="s">
        <v>17</v>
      </c>
      <c r="F8436">
        <v>51</v>
      </c>
      <c r="H8436">
        <v>26</v>
      </c>
      <c r="I8436">
        <v>8</v>
      </c>
      <c r="J8436">
        <v>2010</v>
      </c>
      <c r="K8436">
        <v>11.7564329</v>
      </c>
      <c r="L8436">
        <v>79.763464400000004</v>
      </c>
      <c r="M8436">
        <v>2.0033325689999999</v>
      </c>
    </row>
    <row r="8437" spans="1:14" x14ac:dyDescent="0.25">
      <c r="A8437">
        <v>8435</v>
      </c>
      <c r="B8437" t="s">
        <v>275</v>
      </c>
      <c r="C8437" t="s">
        <v>30</v>
      </c>
      <c r="D8437" t="s">
        <v>456</v>
      </c>
      <c r="E8437" t="s">
        <v>17</v>
      </c>
      <c r="F8437">
        <v>9</v>
      </c>
      <c r="G8437">
        <v>3</v>
      </c>
      <c r="H8437">
        <v>25</v>
      </c>
      <c r="I8437">
        <v>8</v>
      </c>
      <c r="J8437">
        <v>2010</v>
      </c>
      <c r="K8437">
        <v>25.75</v>
      </c>
      <c r="L8437">
        <v>81.75</v>
      </c>
      <c r="M8437">
        <v>1.3295149989999999</v>
      </c>
    </row>
    <row r="8438" spans="1:14" x14ac:dyDescent="0.25">
      <c r="A8438">
        <v>8436</v>
      </c>
      <c r="B8438" t="s">
        <v>275</v>
      </c>
      <c r="C8438" t="s">
        <v>154</v>
      </c>
      <c r="D8438" t="s">
        <v>504</v>
      </c>
      <c r="E8438" t="s">
        <v>55</v>
      </c>
      <c r="F8438">
        <v>3</v>
      </c>
      <c r="H8438">
        <v>28</v>
      </c>
      <c r="I8438">
        <v>8</v>
      </c>
      <c r="J8438">
        <v>2010</v>
      </c>
      <c r="K8438">
        <v>29.294782949999998</v>
      </c>
      <c r="L8438">
        <v>79.415480939999995</v>
      </c>
      <c r="M8438">
        <v>1.53304402</v>
      </c>
      <c r="N8438">
        <v>287.33999999999997</v>
      </c>
    </row>
    <row r="8439" spans="1:14" x14ac:dyDescent="0.25">
      <c r="A8439">
        <v>8437</v>
      </c>
      <c r="B8439" t="s">
        <v>275</v>
      </c>
      <c r="C8439" t="s">
        <v>38</v>
      </c>
      <c r="D8439" t="s">
        <v>220</v>
      </c>
      <c r="E8439" t="s">
        <v>17</v>
      </c>
      <c r="F8439">
        <v>32</v>
      </c>
      <c r="H8439">
        <v>24</v>
      </c>
      <c r="I8439">
        <v>8</v>
      </c>
      <c r="J8439">
        <v>2010</v>
      </c>
      <c r="K8439">
        <v>24</v>
      </c>
      <c r="L8439">
        <v>87.583332999999996</v>
      </c>
      <c r="M8439">
        <v>0.52896075099999995</v>
      </c>
    </row>
    <row r="8440" spans="1:14" x14ac:dyDescent="0.25">
      <c r="A8440">
        <v>8438</v>
      </c>
      <c r="B8440" t="s">
        <v>275</v>
      </c>
      <c r="C8440" t="s">
        <v>25</v>
      </c>
      <c r="D8440" t="s">
        <v>37</v>
      </c>
      <c r="E8440" t="s">
        <v>77</v>
      </c>
      <c r="F8440">
        <v>4</v>
      </c>
      <c r="H8440">
        <v>20</v>
      </c>
      <c r="I8440">
        <v>8</v>
      </c>
      <c r="J8440">
        <v>2010</v>
      </c>
      <c r="K8440">
        <v>23.0216238</v>
      </c>
      <c r="L8440">
        <v>72.579706799999997</v>
      </c>
      <c r="M8440">
        <v>0.19302583300000001</v>
      </c>
      <c r="N8440">
        <v>303.42</v>
      </c>
    </row>
    <row r="8441" spans="1:14" x14ac:dyDescent="0.25">
      <c r="A8441">
        <v>8439</v>
      </c>
      <c r="B8441" t="s">
        <v>275</v>
      </c>
      <c r="C8441" t="s">
        <v>25</v>
      </c>
      <c r="D8441" t="s">
        <v>647</v>
      </c>
      <c r="E8441" t="s">
        <v>17</v>
      </c>
      <c r="F8441">
        <v>42</v>
      </c>
      <c r="H8441">
        <v>21</v>
      </c>
      <c r="I8441">
        <v>8</v>
      </c>
      <c r="J8441">
        <v>2010</v>
      </c>
      <c r="K8441">
        <v>21.25</v>
      </c>
      <c r="L8441">
        <v>70.333332999999996</v>
      </c>
      <c r="M8441">
        <v>0.32285359000000002</v>
      </c>
      <c r="N8441">
        <v>303.32</v>
      </c>
    </row>
    <row r="8442" spans="1:14" x14ac:dyDescent="0.25">
      <c r="A8442">
        <v>8440</v>
      </c>
      <c r="B8442" t="s">
        <v>275</v>
      </c>
      <c r="C8442" t="s">
        <v>45</v>
      </c>
      <c r="D8442" t="s">
        <v>849</v>
      </c>
      <c r="E8442" t="s">
        <v>62</v>
      </c>
      <c r="F8442">
        <v>22</v>
      </c>
      <c r="H8442">
        <v>19</v>
      </c>
      <c r="I8442">
        <v>8</v>
      </c>
      <c r="J8442">
        <v>2010</v>
      </c>
      <c r="K8442">
        <v>12.38217745</v>
      </c>
      <c r="L8442">
        <v>75.665319920000002</v>
      </c>
      <c r="M8442">
        <v>2.301587439</v>
      </c>
      <c r="N8442">
        <v>296.39999999999998</v>
      </c>
    </row>
    <row r="8443" spans="1:14" x14ac:dyDescent="0.25">
      <c r="A8443">
        <v>8441</v>
      </c>
      <c r="B8443" t="s">
        <v>275</v>
      </c>
      <c r="C8443" t="s">
        <v>113</v>
      </c>
      <c r="D8443" t="s">
        <v>388</v>
      </c>
      <c r="E8443" t="s">
        <v>17</v>
      </c>
      <c r="F8443">
        <v>190</v>
      </c>
      <c r="H8443">
        <v>15</v>
      </c>
      <c r="I8443">
        <v>8</v>
      </c>
      <c r="J8443">
        <v>2010</v>
      </c>
      <c r="K8443">
        <v>26.9154576</v>
      </c>
      <c r="L8443">
        <v>75.818981699999995</v>
      </c>
      <c r="M8443">
        <v>0.43624998500000001</v>
      </c>
      <c r="N8443">
        <v>305.94</v>
      </c>
    </row>
    <row r="8444" spans="1:14" x14ac:dyDescent="0.25">
      <c r="A8444">
        <v>8442</v>
      </c>
      <c r="B8444" t="s">
        <v>275</v>
      </c>
      <c r="C8444" t="s">
        <v>30</v>
      </c>
      <c r="D8444" t="s">
        <v>289</v>
      </c>
      <c r="E8444" t="s">
        <v>17</v>
      </c>
      <c r="F8444">
        <v>10</v>
      </c>
      <c r="H8444">
        <v>16</v>
      </c>
      <c r="I8444">
        <v>8</v>
      </c>
      <c r="J8444">
        <v>2010</v>
      </c>
      <c r="K8444">
        <v>27.33857665</v>
      </c>
      <c r="L8444">
        <v>80.097526459999997</v>
      </c>
      <c r="M8444">
        <v>0.76032908799999999</v>
      </c>
      <c r="N8444">
        <v>306.39999999999998</v>
      </c>
    </row>
    <row r="8445" spans="1:14" x14ac:dyDescent="0.25">
      <c r="A8445">
        <v>8443</v>
      </c>
      <c r="B8445" t="s">
        <v>275</v>
      </c>
      <c r="C8445" t="s">
        <v>30</v>
      </c>
      <c r="D8445" t="s">
        <v>284</v>
      </c>
      <c r="E8445" t="s">
        <v>17</v>
      </c>
      <c r="F8445">
        <v>19</v>
      </c>
      <c r="G8445">
        <v>3</v>
      </c>
      <c r="H8445">
        <v>1</v>
      </c>
      <c r="I8445">
        <v>8</v>
      </c>
      <c r="J8445">
        <v>2010</v>
      </c>
      <c r="K8445">
        <v>28.416667</v>
      </c>
      <c r="L8445">
        <v>79.383332999999993</v>
      </c>
      <c r="M8445">
        <v>1.3633654820000001</v>
      </c>
    </row>
    <row r="8446" spans="1:14" x14ac:dyDescent="0.25">
      <c r="A8446">
        <v>8444</v>
      </c>
      <c r="B8446" t="s">
        <v>275</v>
      </c>
      <c r="C8446" t="s">
        <v>113</v>
      </c>
      <c r="D8446" t="s">
        <v>653</v>
      </c>
      <c r="E8446" t="s">
        <v>77</v>
      </c>
      <c r="F8446">
        <v>90</v>
      </c>
      <c r="G8446">
        <v>3</v>
      </c>
      <c r="H8446">
        <v>18</v>
      </c>
      <c r="I8446">
        <v>8</v>
      </c>
      <c r="J8446">
        <v>2010</v>
      </c>
      <c r="K8446">
        <v>24.578721000000002</v>
      </c>
      <c r="L8446">
        <v>73.686257100000006</v>
      </c>
      <c r="M8446">
        <v>1.34947865</v>
      </c>
      <c r="N8446">
        <v>301.81</v>
      </c>
    </row>
    <row r="8447" spans="1:14" x14ac:dyDescent="0.25">
      <c r="A8447">
        <v>8445</v>
      </c>
      <c r="B8447" t="s">
        <v>275</v>
      </c>
      <c r="C8447" t="s">
        <v>38</v>
      </c>
      <c r="D8447" t="s">
        <v>480</v>
      </c>
      <c r="E8447" t="s">
        <v>17</v>
      </c>
      <c r="F8447">
        <v>88</v>
      </c>
      <c r="H8447">
        <v>19</v>
      </c>
      <c r="I8447">
        <v>8</v>
      </c>
      <c r="J8447">
        <v>2010</v>
      </c>
      <c r="K8447">
        <v>24.174599300000001</v>
      </c>
      <c r="L8447">
        <v>88.272133499999995</v>
      </c>
      <c r="M8447">
        <v>0.651550513</v>
      </c>
      <c r="N8447">
        <v>298.10000000000002</v>
      </c>
    </row>
    <row r="8448" spans="1:14" x14ac:dyDescent="0.25">
      <c r="A8448">
        <v>8446</v>
      </c>
      <c r="B8448" t="s">
        <v>280</v>
      </c>
      <c r="C8448" t="s">
        <v>25</v>
      </c>
      <c r="D8448" t="s">
        <v>49</v>
      </c>
      <c r="E8448" t="s">
        <v>17</v>
      </c>
      <c r="F8448">
        <v>75</v>
      </c>
      <c r="H8448">
        <v>4</v>
      </c>
      <c r="I8448">
        <v>9</v>
      </c>
      <c r="J8448">
        <v>2010</v>
      </c>
      <c r="K8448">
        <v>20.952407000000001</v>
      </c>
      <c r="L8448">
        <v>72.932383099999996</v>
      </c>
      <c r="M8448">
        <v>1.6938483040000001</v>
      </c>
      <c r="N8448">
        <v>291.94</v>
      </c>
    </row>
    <row r="8449" spans="1:14" x14ac:dyDescent="0.25">
      <c r="A8449">
        <v>8447</v>
      </c>
      <c r="B8449" t="s">
        <v>280</v>
      </c>
      <c r="C8449" t="s">
        <v>95</v>
      </c>
      <c r="D8449" t="s">
        <v>624</v>
      </c>
      <c r="E8449" t="s">
        <v>21</v>
      </c>
      <c r="F8449">
        <v>97</v>
      </c>
      <c r="H8449">
        <v>1</v>
      </c>
      <c r="I8449">
        <v>9</v>
      </c>
      <c r="J8449">
        <v>2010</v>
      </c>
      <c r="K8449">
        <v>24.5</v>
      </c>
      <c r="L8449">
        <v>77.5</v>
      </c>
      <c r="M8449">
        <v>0.607685641</v>
      </c>
      <c r="N8449">
        <v>300.81333339999998</v>
      </c>
    </row>
    <row r="8450" spans="1:14" x14ac:dyDescent="0.25">
      <c r="A8450">
        <v>8448</v>
      </c>
      <c r="B8450" t="s">
        <v>280</v>
      </c>
      <c r="C8450" t="s">
        <v>95</v>
      </c>
      <c r="D8450" t="s">
        <v>584</v>
      </c>
      <c r="E8450" t="s">
        <v>17</v>
      </c>
      <c r="F8450">
        <v>20</v>
      </c>
      <c r="G8450">
        <v>1</v>
      </c>
      <c r="H8450">
        <v>3</v>
      </c>
      <c r="I8450">
        <v>9</v>
      </c>
      <c r="J8450">
        <v>2010</v>
      </c>
      <c r="K8450">
        <v>24.5</v>
      </c>
      <c r="L8450">
        <v>80.25</v>
      </c>
      <c r="M8450">
        <v>0.81286505399999998</v>
      </c>
      <c r="N8450">
        <v>301.70499999999998</v>
      </c>
    </row>
    <row r="8451" spans="1:14" x14ac:dyDescent="0.25">
      <c r="A8451">
        <v>8449</v>
      </c>
      <c r="B8451" t="s">
        <v>280</v>
      </c>
      <c r="C8451" t="s">
        <v>95</v>
      </c>
      <c r="D8451" t="s">
        <v>564</v>
      </c>
      <c r="E8451" t="s">
        <v>17</v>
      </c>
      <c r="F8451">
        <v>216</v>
      </c>
      <c r="H8451">
        <v>31</v>
      </c>
      <c r="I8451">
        <v>8</v>
      </c>
      <c r="J8451">
        <v>2010</v>
      </c>
      <c r="K8451">
        <v>23.87167135</v>
      </c>
      <c r="L8451">
        <v>76.774890200000002</v>
      </c>
      <c r="M8451">
        <v>0.94214318100000005</v>
      </c>
      <c r="N8451">
        <v>301.36</v>
      </c>
    </row>
    <row r="8452" spans="1:14" x14ac:dyDescent="0.25">
      <c r="A8452">
        <v>8450</v>
      </c>
      <c r="B8452" t="s">
        <v>280</v>
      </c>
      <c r="C8452" t="s">
        <v>366</v>
      </c>
      <c r="D8452" t="s">
        <v>802</v>
      </c>
      <c r="E8452" t="s">
        <v>77</v>
      </c>
      <c r="F8452">
        <v>2229</v>
      </c>
      <c r="G8452">
        <v>3</v>
      </c>
      <c r="H8452">
        <v>16</v>
      </c>
      <c r="I8452">
        <v>8</v>
      </c>
      <c r="J8452">
        <v>2010</v>
      </c>
      <c r="K8452">
        <v>33.909931899999997</v>
      </c>
      <c r="L8452">
        <v>74.629144260000004</v>
      </c>
      <c r="M8452">
        <v>0.70717832899999999</v>
      </c>
      <c r="N8452">
        <v>293.76</v>
      </c>
    </row>
    <row r="8453" spans="1:14" x14ac:dyDescent="0.25">
      <c r="A8453">
        <v>8451</v>
      </c>
      <c r="B8453" t="s">
        <v>280</v>
      </c>
      <c r="C8453" t="s">
        <v>95</v>
      </c>
      <c r="D8453" t="s">
        <v>603</v>
      </c>
      <c r="E8453" t="s">
        <v>17</v>
      </c>
      <c r="F8453">
        <v>9</v>
      </c>
      <c r="G8453">
        <v>3</v>
      </c>
      <c r="H8453">
        <v>23</v>
      </c>
      <c r="I8453">
        <v>8</v>
      </c>
      <c r="J8453">
        <v>2010</v>
      </c>
      <c r="K8453">
        <v>23.3002343</v>
      </c>
      <c r="L8453">
        <v>81.364771000000005</v>
      </c>
      <c r="M8453">
        <v>0.77684888200000002</v>
      </c>
    </row>
    <row r="8454" spans="1:14" x14ac:dyDescent="0.25">
      <c r="A8454">
        <v>8452</v>
      </c>
      <c r="B8454" t="s">
        <v>280</v>
      </c>
      <c r="C8454" t="s">
        <v>95</v>
      </c>
      <c r="D8454" t="s">
        <v>602</v>
      </c>
      <c r="E8454" t="s">
        <v>17</v>
      </c>
      <c r="F8454">
        <v>52</v>
      </c>
      <c r="G8454">
        <v>2</v>
      </c>
      <c r="H8454">
        <v>27</v>
      </c>
      <c r="I8454">
        <v>8</v>
      </c>
      <c r="J8454">
        <v>2010</v>
      </c>
      <c r="K8454">
        <v>25.375241249999998</v>
      </c>
      <c r="L8454">
        <v>77.828119330000007</v>
      </c>
      <c r="M8454">
        <v>0.45883265200000001</v>
      </c>
    </row>
    <row r="8455" spans="1:14" x14ac:dyDescent="0.25">
      <c r="A8455">
        <v>8453</v>
      </c>
      <c r="B8455" t="s">
        <v>280</v>
      </c>
      <c r="C8455" t="s">
        <v>34</v>
      </c>
      <c r="D8455" t="s">
        <v>323</v>
      </c>
      <c r="E8455" t="s">
        <v>77</v>
      </c>
      <c r="F8455">
        <v>784</v>
      </c>
      <c r="G8455">
        <v>39</v>
      </c>
      <c r="H8455">
        <v>6</v>
      </c>
      <c r="I8455">
        <v>8</v>
      </c>
      <c r="J8455">
        <v>2010</v>
      </c>
      <c r="K8455">
        <v>19.172095850000002</v>
      </c>
      <c r="L8455">
        <v>83.335030849999995</v>
      </c>
      <c r="M8455">
        <v>1.778999966</v>
      </c>
    </row>
    <row r="8456" spans="1:14" x14ac:dyDescent="0.25">
      <c r="A8456">
        <v>8454</v>
      </c>
      <c r="B8456" t="s">
        <v>280</v>
      </c>
      <c r="C8456" t="s">
        <v>25</v>
      </c>
      <c r="D8456" t="s">
        <v>51</v>
      </c>
      <c r="E8456" t="s">
        <v>17</v>
      </c>
      <c r="F8456">
        <v>74</v>
      </c>
      <c r="H8456">
        <v>25</v>
      </c>
      <c r="I8456">
        <v>8</v>
      </c>
      <c r="J8456">
        <v>2010</v>
      </c>
      <c r="K8456">
        <v>22.5584995</v>
      </c>
      <c r="L8456">
        <v>72.962562899999995</v>
      </c>
      <c r="M8456">
        <v>0.24426795300000001</v>
      </c>
      <c r="N8456">
        <v>302.8</v>
      </c>
    </row>
    <row r="8457" spans="1:14" x14ac:dyDescent="0.25">
      <c r="A8457">
        <v>8455</v>
      </c>
      <c r="B8457" t="s">
        <v>283</v>
      </c>
      <c r="C8457" t="s">
        <v>91</v>
      </c>
      <c r="D8457" t="s">
        <v>451</v>
      </c>
      <c r="E8457" t="s">
        <v>17</v>
      </c>
      <c r="F8457">
        <v>27</v>
      </c>
      <c r="H8457">
        <v>12</v>
      </c>
      <c r="I8457">
        <v>9</v>
      </c>
      <c r="J8457">
        <v>2010</v>
      </c>
      <c r="K8457">
        <v>18.1120819</v>
      </c>
      <c r="L8457">
        <v>83.405219619999997</v>
      </c>
      <c r="M8457">
        <v>0.48708985999999999</v>
      </c>
      <c r="N8457">
        <v>301.32</v>
      </c>
    </row>
    <row r="8458" spans="1:14" x14ac:dyDescent="0.25">
      <c r="A8458">
        <v>8456</v>
      </c>
      <c r="B8458" t="s">
        <v>283</v>
      </c>
      <c r="C8458" t="s">
        <v>53</v>
      </c>
      <c r="D8458" t="s">
        <v>666</v>
      </c>
      <c r="E8458" t="s">
        <v>17</v>
      </c>
      <c r="F8458">
        <v>51</v>
      </c>
      <c r="H8458">
        <v>6</v>
      </c>
      <c r="I8458">
        <v>9</v>
      </c>
      <c r="J8458">
        <v>2010</v>
      </c>
      <c r="K8458">
        <v>17.982064399999999</v>
      </c>
      <c r="L8458">
        <v>79.597095400000001</v>
      </c>
      <c r="M8458">
        <v>1.6569957049999999</v>
      </c>
      <c r="N8458">
        <v>298.95999999999998</v>
      </c>
    </row>
    <row r="8459" spans="1:14" x14ac:dyDescent="0.25">
      <c r="A8459">
        <v>8457</v>
      </c>
      <c r="B8459" t="s">
        <v>283</v>
      </c>
      <c r="C8459" t="s">
        <v>346</v>
      </c>
      <c r="D8459" t="s">
        <v>466</v>
      </c>
      <c r="E8459" t="s">
        <v>55</v>
      </c>
      <c r="F8459">
        <v>72</v>
      </c>
      <c r="H8459">
        <v>13</v>
      </c>
      <c r="I8459">
        <v>9</v>
      </c>
      <c r="J8459">
        <v>2010</v>
      </c>
      <c r="K8459">
        <v>25.220811650000002</v>
      </c>
      <c r="L8459">
        <v>86.517203670000001</v>
      </c>
      <c r="M8459">
        <v>0.81126347300000001</v>
      </c>
      <c r="N8459">
        <v>287.9666666</v>
      </c>
    </row>
    <row r="8460" spans="1:14" x14ac:dyDescent="0.25">
      <c r="A8460">
        <v>8458</v>
      </c>
      <c r="B8460" t="s">
        <v>283</v>
      </c>
      <c r="C8460" t="s">
        <v>25</v>
      </c>
      <c r="D8460" t="s">
        <v>165</v>
      </c>
      <c r="E8460" t="s">
        <v>17</v>
      </c>
      <c r="F8460">
        <v>15</v>
      </c>
      <c r="H8460">
        <v>10</v>
      </c>
      <c r="I8460">
        <v>9</v>
      </c>
      <c r="J8460">
        <v>2010</v>
      </c>
      <c r="K8460">
        <v>21.517410399999999</v>
      </c>
      <c r="L8460">
        <v>70.464275400000005</v>
      </c>
      <c r="M8460">
        <v>0.66340353900000004</v>
      </c>
      <c r="N8460">
        <v>301.83999999999997</v>
      </c>
    </row>
    <row r="8461" spans="1:14" x14ac:dyDescent="0.25">
      <c r="A8461">
        <v>8459</v>
      </c>
      <c r="B8461" t="s">
        <v>283</v>
      </c>
      <c r="C8461" t="s">
        <v>83</v>
      </c>
      <c r="D8461" t="s">
        <v>254</v>
      </c>
      <c r="E8461" t="s">
        <v>17</v>
      </c>
      <c r="F8461">
        <v>39</v>
      </c>
      <c r="G8461">
        <v>2</v>
      </c>
      <c r="H8461">
        <v>14</v>
      </c>
      <c r="I8461">
        <v>9</v>
      </c>
      <c r="J8461">
        <v>2010</v>
      </c>
      <c r="K8461">
        <v>29.680326600000001</v>
      </c>
      <c r="L8461">
        <v>76.989625399999994</v>
      </c>
      <c r="M8461">
        <v>2.594754971</v>
      </c>
      <c r="N8461">
        <v>299</v>
      </c>
    </row>
    <row r="8462" spans="1:14" x14ac:dyDescent="0.25">
      <c r="A8462">
        <v>8460</v>
      </c>
      <c r="B8462" t="s">
        <v>283</v>
      </c>
      <c r="C8462" t="s">
        <v>27</v>
      </c>
      <c r="D8462" t="s">
        <v>123</v>
      </c>
      <c r="E8462" t="s">
        <v>17</v>
      </c>
      <c r="F8462">
        <v>13</v>
      </c>
      <c r="H8462">
        <v>7</v>
      </c>
      <c r="I8462">
        <v>9</v>
      </c>
      <c r="J8462">
        <v>2010</v>
      </c>
      <c r="K8462">
        <v>11.715218999999999</v>
      </c>
      <c r="L8462">
        <v>76.126902950000002</v>
      </c>
      <c r="M8462">
        <v>0.25226485300000001</v>
      </c>
      <c r="N8462">
        <v>297.64</v>
      </c>
    </row>
    <row r="8463" spans="1:14" x14ac:dyDescent="0.25">
      <c r="A8463">
        <v>8461</v>
      </c>
      <c r="B8463" t="s">
        <v>283</v>
      </c>
      <c r="C8463" t="s">
        <v>19</v>
      </c>
      <c r="D8463" t="s">
        <v>646</v>
      </c>
      <c r="E8463" t="s">
        <v>17</v>
      </c>
      <c r="F8463">
        <v>20</v>
      </c>
      <c r="G8463">
        <v>1</v>
      </c>
      <c r="H8463">
        <v>12</v>
      </c>
      <c r="I8463">
        <v>9</v>
      </c>
      <c r="J8463">
        <v>2010</v>
      </c>
      <c r="K8463">
        <v>21.131702350000001</v>
      </c>
      <c r="L8463">
        <v>74.489901470000007</v>
      </c>
      <c r="M8463">
        <v>0.749932775</v>
      </c>
      <c r="N8463">
        <v>302.08</v>
      </c>
    </row>
    <row r="8464" spans="1:14" x14ac:dyDescent="0.25">
      <c r="A8464">
        <v>8462</v>
      </c>
      <c r="B8464" t="s">
        <v>283</v>
      </c>
      <c r="C8464" t="s">
        <v>19</v>
      </c>
      <c r="D8464" t="s">
        <v>190</v>
      </c>
      <c r="E8464" t="s">
        <v>17</v>
      </c>
      <c r="F8464">
        <v>41</v>
      </c>
      <c r="G8464">
        <v>1</v>
      </c>
      <c r="H8464">
        <v>11</v>
      </c>
      <c r="I8464">
        <v>9</v>
      </c>
      <c r="J8464">
        <v>2010</v>
      </c>
      <c r="K8464">
        <v>19.194329400000001</v>
      </c>
      <c r="L8464">
        <v>72.970177899999996</v>
      </c>
      <c r="M8464">
        <v>1.1658761</v>
      </c>
      <c r="N8464">
        <v>296.98</v>
      </c>
    </row>
    <row r="8465" spans="1:14" x14ac:dyDescent="0.25">
      <c r="A8465">
        <v>8463</v>
      </c>
      <c r="B8465" t="s">
        <v>283</v>
      </c>
      <c r="C8465" t="s">
        <v>113</v>
      </c>
      <c r="D8465" t="s">
        <v>653</v>
      </c>
      <c r="E8465" t="s">
        <v>21</v>
      </c>
      <c r="F8465">
        <v>21</v>
      </c>
      <c r="H8465">
        <v>8</v>
      </c>
      <c r="I8465">
        <v>9</v>
      </c>
      <c r="J8465">
        <v>2010</v>
      </c>
      <c r="K8465">
        <v>24.578721000000002</v>
      </c>
      <c r="L8465">
        <v>73.686257100000006</v>
      </c>
      <c r="M8465">
        <v>0.61201037599999997</v>
      </c>
      <c r="N8465">
        <v>301.16000000000003</v>
      </c>
    </row>
    <row r="8466" spans="1:14" x14ac:dyDescent="0.25">
      <c r="A8466">
        <v>8464</v>
      </c>
      <c r="B8466" t="s">
        <v>283</v>
      </c>
      <c r="C8466" t="s">
        <v>38</v>
      </c>
      <c r="D8466" t="s">
        <v>47</v>
      </c>
      <c r="E8466" t="s">
        <v>17</v>
      </c>
      <c r="F8466">
        <v>78</v>
      </c>
      <c r="H8466">
        <v>11</v>
      </c>
      <c r="I8466">
        <v>9</v>
      </c>
      <c r="J8466">
        <v>2010</v>
      </c>
      <c r="K8466">
        <v>22.576066900000001</v>
      </c>
      <c r="L8466">
        <v>88.420067579999994</v>
      </c>
      <c r="M8466">
        <v>0.58770288800000003</v>
      </c>
      <c r="N8466">
        <v>299.23599999999999</v>
      </c>
    </row>
    <row r="8467" spans="1:14" x14ac:dyDescent="0.25">
      <c r="A8467">
        <v>8465</v>
      </c>
      <c r="B8467" t="s">
        <v>283</v>
      </c>
      <c r="C8467" t="s">
        <v>19</v>
      </c>
      <c r="D8467" t="s">
        <v>190</v>
      </c>
      <c r="E8467" t="s">
        <v>17</v>
      </c>
      <c r="F8467">
        <v>25</v>
      </c>
      <c r="H8467">
        <v>4</v>
      </c>
      <c r="I8467">
        <v>7</v>
      </c>
      <c r="J8467">
        <v>2010</v>
      </c>
      <c r="K8467">
        <v>19.194329400000001</v>
      </c>
      <c r="L8467">
        <v>72.970177899999996</v>
      </c>
      <c r="M8467">
        <v>0.98687247499999997</v>
      </c>
      <c r="N8467">
        <v>304.58</v>
      </c>
    </row>
    <row r="8468" spans="1:14" x14ac:dyDescent="0.25">
      <c r="A8468">
        <v>8466</v>
      </c>
      <c r="B8468" t="s">
        <v>283</v>
      </c>
      <c r="C8468" t="s">
        <v>113</v>
      </c>
      <c r="D8468" t="s">
        <v>586</v>
      </c>
      <c r="E8468" t="s">
        <v>21</v>
      </c>
      <c r="F8468">
        <v>79</v>
      </c>
      <c r="G8468">
        <v>3</v>
      </c>
      <c r="H8468">
        <v>26</v>
      </c>
      <c r="I8468">
        <v>8</v>
      </c>
      <c r="J8468">
        <v>2010</v>
      </c>
      <c r="K8468">
        <v>26.701064200000001</v>
      </c>
      <c r="L8468">
        <v>77.896749</v>
      </c>
      <c r="M8468">
        <v>0.65120779699999998</v>
      </c>
      <c r="N8468">
        <v>287.93333339999998</v>
      </c>
    </row>
    <row r="8469" spans="1:14" x14ac:dyDescent="0.25">
      <c r="A8469">
        <v>8467</v>
      </c>
      <c r="B8469" t="s">
        <v>283</v>
      </c>
      <c r="C8469" t="s">
        <v>30</v>
      </c>
      <c r="D8469" t="s">
        <v>288</v>
      </c>
      <c r="E8469" t="s">
        <v>17</v>
      </c>
      <c r="F8469">
        <v>18</v>
      </c>
      <c r="H8469">
        <v>27</v>
      </c>
      <c r="I8469">
        <v>8</v>
      </c>
      <c r="J8469">
        <v>2010</v>
      </c>
      <c r="K8469">
        <v>28.6711527</v>
      </c>
      <c r="L8469">
        <v>77.412035599999996</v>
      </c>
      <c r="M8469">
        <v>0.85594855400000003</v>
      </c>
      <c r="N8469">
        <v>301.74</v>
      </c>
    </row>
    <row r="8470" spans="1:14" x14ac:dyDescent="0.25">
      <c r="A8470">
        <v>8468</v>
      </c>
      <c r="B8470" t="s">
        <v>283</v>
      </c>
      <c r="C8470" t="s">
        <v>30</v>
      </c>
      <c r="D8470" t="s">
        <v>473</v>
      </c>
      <c r="E8470" t="s">
        <v>17</v>
      </c>
      <c r="F8470">
        <v>21</v>
      </c>
      <c r="G8470">
        <v>2</v>
      </c>
      <c r="H8470">
        <v>22</v>
      </c>
      <c r="I8470">
        <v>8</v>
      </c>
      <c r="J8470">
        <v>2010</v>
      </c>
      <c r="K8470">
        <v>27.109666900000001</v>
      </c>
      <c r="L8470">
        <v>81.918329119999996</v>
      </c>
      <c r="M8470">
        <v>1.2059743329999999</v>
      </c>
    </row>
    <row r="8471" spans="1:14" x14ac:dyDescent="0.25">
      <c r="A8471">
        <v>8469</v>
      </c>
      <c r="B8471" t="s">
        <v>283</v>
      </c>
      <c r="C8471" t="s">
        <v>38</v>
      </c>
      <c r="D8471" t="s">
        <v>412</v>
      </c>
      <c r="E8471" t="s">
        <v>62</v>
      </c>
      <c r="F8471">
        <v>800</v>
      </c>
      <c r="H8471">
        <v>25</v>
      </c>
      <c r="I8471">
        <v>8</v>
      </c>
      <c r="J8471">
        <v>2010</v>
      </c>
      <c r="K8471">
        <v>23.484541249999999</v>
      </c>
      <c r="L8471">
        <v>88.556763070000002</v>
      </c>
      <c r="M8471">
        <v>0.35226951899999998</v>
      </c>
      <c r="N8471">
        <v>300.22000000000003</v>
      </c>
    </row>
    <row r="8472" spans="1:14" x14ac:dyDescent="0.25">
      <c r="A8472">
        <v>8470</v>
      </c>
      <c r="B8472" t="s">
        <v>283</v>
      </c>
      <c r="C8472" t="s">
        <v>38</v>
      </c>
      <c r="D8472" t="s">
        <v>80</v>
      </c>
      <c r="E8472" t="s">
        <v>55</v>
      </c>
      <c r="F8472">
        <v>7</v>
      </c>
      <c r="H8472">
        <v>30</v>
      </c>
      <c r="I8472">
        <v>8</v>
      </c>
      <c r="J8472">
        <v>2010</v>
      </c>
      <c r="K8472">
        <v>22.3599134</v>
      </c>
      <c r="L8472">
        <v>87.413314479999997</v>
      </c>
      <c r="M8472">
        <v>0.43670044099999999</v>
      </c>
      <c r="N8472">
        <v>303.68</v>
      </c>
    </row>
    <row r="8473" spans="1:14" x14ac:dyDescent="0.25">
      <c r="A8473">
        <v>8471</v>
      </c>
      <c r="B8473" t="s">
        <v>283</v>
      </c>
      <c r="C8473" t="s">
        <v>38</v>
      </c>
      <c r="D8473" t="s">
        <v>220</v>
      </c>
      <c r="E8473" t="s">
        <v>17</v>
      </c>
      <c r="F8473">
        <v>33</v>
      </c>
      <c r="H8473">
        <v>7</v>
      </c>
      <c r="I8473">
        <v>9</v>
      </c>
      <c r="J8473">
        <v>2010</v>
      </c>
      <c r="K8473">
        <v>24</v>
      </c>
      <c r="L8473">
        <v>87.583332999999996</v>
      </c>
      <c r="M8473">
        <v>0.34749999999999998</v>
      </c>
      <c r="N8473">
        <v>301.56</v>
      </c>
    </row>
    <row r="8474" spans="1:14" x14ac:dyDescent="0.25">
      <c r="A8474">
        <v>8472</v>
      </c>
      <c r="B8474" t="s">
        <v>285</v>
      </c>
      <c r="C8474" t="s">
        <v>91</v>
      </c>
      <c r="D8474" t="s">
        <v>451</v>
      </c>
      <c r="E8474" t="s">
        <v>17</v>
      </c>
      <c r="F8474">
        <v>11</v>
      </c>
      <c r="H8474">
        <v>14</v>
      </c>
      <c r="I8474">
        <v>9</v>
      </c>
      <c r="J8474">
        <v>2010</v>
      </c>
      <c r="K8474">
        <v>18.1120819</v>
      </c>
      <c r="L8474">
        <v>83.405219619999997</v>
      </c>
      <c r="M8474">
        <v>0.37953484100000001</v>
      </c>
      <c r="N8474">
        <v>296.62</v>
      </c>
    </row>
    <row r="8475" spans="1:14" x14ac:dyDescent="0.25">
      <c r="A8475">
        <v>8473</v>
      </c>
      <c r="B8475" t="s">
        <v>285</v>
      </c>
      <c r="C8475" t="s">
        <v>120</v>
      </c>
      <c r="D8475" t="s">
        <v>163</v>
      </c>
      <c r="E8475" t="s">
        <v>17</v>
      </c>
      <c r="F8475">
        <v>232</v>
      </c>
      <c r="G8475">
        <v>6</v>
      </c>
      <c r="H8475">
        <v>14</v>
      </c>
      <c r="I8475">
        <v>9</v>
      </c>
      <c r="J8475">
        <v>2010</v>
      </c>
      <c r="K8475">
        <v>26.76777075</v>
      </c>
      <c r="L8475">
        <v>92.701408860000001</v>
      </c>
      <c r="M8475">
        <v>0.92428234600000003</v>
      </c>
      <c r="N8475">
        <v>299.42</v>
      </c>
    </row>
    <row r="8476" spans="1:14" x14ac:dyDescent="0.25">
      <c r="A8476">
        <v>8474</v>
      </c>
      <c r="B8476" t="s">
        <v>285</v>
      </c>
      <c r="C8476" t="s">
        <v>346</v>
      </c>
      <c r="D8476" t="s">
        <v>525</v>
      </c>
      <c r="E8476" t="s">
        <v>17</v>
      </c>
      <c r="F8476">
        <v>18</v>
      </c>
      <c r="H8476">
        <v>17</v>
      </c>
      <c r="I8476">
        <v>9</v>
      </c>
      <c r="J8476">
        <v>2010</v>
      </c>
      <c r="K8476">
        <v>26.264987949999998</v>
      </c>
      <c r="L8476">
        <v>87.371626480000003</v>
      </c>
      <c r="M8476">
        <v>1.1208593259999999</v>
      </c>
      <c r="N8476">
        <v>300.82</v>
      </c>
    </row>
    <row r="8477" spans="1:14" x14ac:dyDescent="0.25">
      <c r="A8477">
        <v>8475</v>
      </c>
      <c r="B8477" t="s">
        <v>285</v>
      </c>
      <c r="C8477" t="s">
        <v>25</v>
      </c>
      <c r="D8477" t="s">
        <v>218</v>
      </c>
      <c r="E8477" t="s">
        <v>17</v>
      </c>
      <c r="F8477">
        <v>20</v>
      </c>
      <c r="H8477">
        <v>12</v>
      </c>
      <c r="I8477">
        <v>9</v>
      </c>
      <c r="J8477">
        <v>2010</v>
      </c>
      <c r="K8477">
        <v>21.191776149999999</v>
      </c>
      <c r="L8477">
        <v>72.954415780000005</v>
      </c>
      <c r="M8477">
        <v>1.2070224899999999</v>
      </c>
      <c r="N8477">
        <v>298.2</v>
      </c>
    </row>
    <row r="8478" spans="1:14" x14ac:dyDescent="0.25">
      <c r="A8478">
        <v>8476</v>
      </c>
      <c r="B8478" t="s">
        <v>285</v>
      </c>
      <c r="C8478" t="s">
        <v>45</v>
      </c>
      <c r="D8478" t="s">
        <v>419</v>
      </c>
      <c r="E8478" t="s">
        <v>17</v>
      </c>
      <c r="F8478">
        <v>10</v>
      </c>
      <c r="H8478">
        <v>15</v>
      </c>
      <c r="I8478">
        <v>9</v>
      </c>
      <c r="J8478">
        <v>2010</v>
      </c>
      <c r="K8478">
        <v>15.348414399999999</v>
      </c>
      <c r="L8478">
        <v>76.154742100000007</v>
      </c>
      <c r="M8478">
        <v>0.106953595</v>
      </c>
      <c r="N8478">
        <v>301.43</v>
      </c>
    </row>
    <row r="8479" spans="1:14" x14ac:dyDescent="0.25">
      <c r="A8479">
        <v>8477</v>
      </c>
      <c r="B8479" t="s">
        <v>285</v>
      </c>
      <c r="C8479" t="s">
        <v>95</v>
      </c>
      <c r="D8479" t="s">
        <v>722</v>
      </c>
      <c r="E8479" t="s">
        <v>17</v>
      </c>
      <c r="F8479">
        <v>9</v>
      </c>
      <c r="G8479">
        <v>1</v>
      </c>
      <c r="H8479">
        <v>14</v>
      </c>
      <c r="I8479">
        <v>9</v>
      </c>
      <c r="J8479">
        <v>2010</v>
      </c>
      <c r="K8479">
        <v>23.522578800000002</v>
      </c>
      <c r="L8479">
        <v>77.814800099999999</v>
      </c>
      <c r="M8479">
        <v>0.24205121299999999</v>
      </c>
      <c r="N8479">
        <v>297.85000000000002</v>
      </c>
    </row>
    <row r="8480" spans="1:14" x14ac:dyDescent="0.25">
      <c r="A8480">
        <v>8478</v>
      </c>
      <c r="B8480" t="s">
        <v>285</v>
      </c>
      <c r="C8480" t="s">
        <v>95</v>
      </c>
      <c r="D8480" t="s">
        <v>182</v>
      </c>
      <c r="E8480" t="s">
        <v>17</v>
      </c>
      <c r="F8480">
        <v>39</v>
      </c>
      <c r="H8480">
        <v>11</v>
      </c>
      <c r="I8480">
        <v>9</v>
      </c>
      <c r="J8480">
        <v>2010</v>
      </c>
      <c r="K8480">
        <v>24.756717999999999</v>
      </c>
      <c r="L8480">
        <v>81.654934690000005</v>
      </c>
      <c r="M8480">
        <v>0.44248865100000001</v>
      </c>
      <c r="N8480">
        <v>302.24</v>
      </c>
    </row>
    <row r="8481" spans="1:14" x14ac:dyDescent="0.25">
      <c r="A8481">
        <v>8479</v>
      </c>
      <c r="B8481" t="s">
        <v>285</v>
      </c>
      <c r="C8481" t="s">
        <v>23</v>
      </c>
      <c r="D8481" t="s">
        <v>341</v>
      </c>
      <c r="E8481" t="s">
        <v>62</v>
      </c>
      <c r="F8481">
        <v>25</v>
      </c>
      <c r="H8481">
        <v>15</v>
      </c>
      <c r="I8481">
        <v>9</v>
      </c>
      <c r="J8481">
        <v>2010</v>
      </c>
      <c r="K8481">
        <v>12.22721295</v>
      </c>
      <c r="L8481">
        <v>79.070155549999996</v>
      </c>
      <c r="M8481">
        <v>0.51706201200000002</v>
      </c>
      <c r="N8481">
        <v>310.88</v>
      </c>
    </row>
    <row r="8482" spans="1:14" x14ac:dyDescent="0.25">
      <c r="A8482">
        <v>8480</v>
      </c>
      <c r="B8482" t="s">
        <v>285</v>
      </c>
      <c r="C8482" t="s">
        <v>23</v>
      </c>
      <c r="D8482" t="s">
        <v>895</v>
      </c>
      <c r="E8482" t="s">
        <v>17</v>
      </c>
      <c r="F8482">
        <v>34</v>
      </c>
      <c r="H8482">
        <v>15</v>
      </c>
      <c r="I8482">
        <v>9</v>
      </c>
      <c r="J8482">
        <v>2010</v>
      </c>
      <c r="K8482">
        <v>11.1147893</v>
      </c>
      <c r="L8482">
        <v>77.347566799999996</v>
      </c>
      <c r="M8482">
        <v>0.226033863</v>
      </c>
      <c r="N8482">
        <v>313.73</v>
      </c>
    </row>
    <row r="8483" spans="1:14" x14ac:dyDescent="0.25">
      <c r="A8483">
        <v>8481</v>
      </c>
      <c r="B8483" t="s">
        <v>285</v>
      </c>
      <c r="C8483" t="s">
        <v>23</v>
      </c>
      <c r="D8483" t="s">
        <v>267</v>
      </c>
      <c r="E8483" t="s">
        <v>62</v>
      </c>
      <c r="F8483">
        <v>35</v>
      </c>
      <c r="H8483">
        <v>13</v>
      </c>
      <c r="I8483">
        <v>9</v>
      </c>
      <c r="J8483">
        <v>2010</v>
      </c>
      <c r="K8483">
        <v>11.0600516</v>
      </c>
      <c r="L8483">
        <v>77.067958099999998</v>
      </c>
      <c r="M8483">
        <v>0.42013704499999999</v>
      </c>
      <c r="N8483">
        <v>308.24</v>
      </c>
    </row>
    <row r="8484" spans="1:14" x14ac:dyDescent="0.25">
      <c r="A8484">
        <v>8482</v>
      </c>
      <c r="B8484" t="s">
        <v>285</v>
      </c>
      <c r="C8484" t="s">
        <v>38</v>
      </c>
      <c r="D8484" t="s">
        <v>115</v>
      </c>
      <c r="E8484" t="s">
        <v>17</v>
      </c>
      <c r="F8484">
        <v>33</v>
      </c>
      <c r="G8484">
        <v>1</v>
      </c>
      <c r="H8484">
        <v>18</v>
      </c>
      <c r="I8484">
        <v>9</v>
      </c>
      <c r="J8484">
        <v>2010</v>
      </c>
      <c r="K8484">
        <v>26.473304800000001</v>
      </c>
      <c r="L8484">
        <v>88.678866859999999</v>
      </c>
      <c r="M8484">
        <v>2.0455994519999998</v>
      </c>
      <c r="N8484">
        <v>289.685</v>
      </c>
    </row>
    <row r="8485" spans="1:14" x14ac:dyDescent="0.25">
      <c r="A8485">
        <v>8483</v>
      </c>
      <c r="B8485" t="s">
        <v>285</v>
      </c>
      <c r="C8485" t="s">
        <v>38</v>
      </c>
      <c r="D8485" t="s">
        <v>44</v>
      </c>
      <c r="E8485" t="s">
        <v>17</v>
      </c>
      <c r="F8485">
        <v>84</v>
      </c>
      <c r="H8485">
        <v>17</v>
      </c>
      <c r="I8485">
        <v>9</v>
      </c>
      <c r="J8485">
        <v>2010</v>
      </c>
      <c r="K8485">
        <v>22.642931000000001</v>
      </c>
      <c r="L8485">
        <v>88.893057900000002</v>
      </c>
      <c r="M8485">
        <v>0.81857749400000002</v>
      </c>
    </row>
    <row r="8486" spans="1:14" x14ac:dyDescent="0.25">
      <c r="A8486">
        <v>8484</v>
      </c>
      <c r="B8486" t="s">
        <v>285</v>
      </c>
      <c r="C8486" t="s">
        <v>38</v>
      </c>
      <c r="D8486" t="s">
        <v>412</v>
      </c>
      <c r="E8486" t="s">
        <v>17</v>
      </c>
      <c r="F8486">
        <v>104</v>
      </c>
      <c r="H8486">
        <v>17</v>
      </c>
      <c r="I8486">
        <v>9</v>
      </c>
      <c r="J8486">
        <v>2010</v>
      </c>
      <c r="K8486">
        <v>23.484541249999999</v>
      </c>
      <c r="L8486">
        <v>88.556763070000002</v>
      </c>
      <c r="M8486">
        <v>1.1636061820000001</v>
      </c>
      <c r="N8486">
        <v>296.38</v>
      </c>
    </row>
    <row r="8487" spans="1:14" x14ac:dyDescent="0.25">
      <c r="A8487">
        <v>8485</v>
      </c>
      <c r="B8487" t="s">
        <v>285</v>
      </c>
      <c r="C8487" t="s">
        <v>120</v>
      </c>
      <c r="D8487" t="s">
        <v>161</v>
      </c>
      <c r="E8487" t="s">
        <v>77</v>
      </c>
      <c r="F8487">
        <v>10</v>
      </c>
      <c r="H8487">
        <v>10</v>
      </c>
      <c r="I8487">
        <v>9</v>
      </c>
      <c r="J8487">
        <v>2010</v>
      </c>
      <c r="K8487">
        <v>27.484459699999999</v>
      </c>
      <c r="L8487">
        <v>94.901944700000001</v>
      </c>
      <c r="M8487">
        <v>1.1320576630000001</v>
      </c>
      <c r="N8487">
        <v>294.94</v>
      </c>
    </row>
    <row r="8488" spans="1:14" x14ac:dyDescent="0.25">
      <c r="A8488">
        <v>8486</v>
      </c>
      <c r="B8488" t="s">
        <v>285</v>
      </c>
      <c r="C8488" t="s">
        <v>252</v>
      </c>
      <c r="D8488" t="s">
        <v>252</v>
      </c>
      <c r="E8488" t="s">
        <v>55</v>
      </c>
      <c r="F8488">
        <v>8</v>
      </c>
      <c r="H8488">
        <v>4</v>
      </c>
      <c r="I8488">
        <v>9</v>
      </c>
      <c r="J8488">
        <v>2010</v>
      </c>
      <c r="K8488">
        <v>30.729843949999999</v>
      </c>
      <c r="L8488">
        <v>76.784145670000001</v>
      </c>
      <c r="M8488">
        <v>0.60425642300000004</v>
      </c>
      <c r="N8488">
        <v>301.505</v>
      </c>
    </row>
    <row r="8489" spans="1:14" x14ac:dyDescent="0.25">
      <c r="A8489">
        <v>8487</v>
      </c>
      <c r="B8489" t="s">
        <v>285</v>
      </c>
      <c r="C8489" t="s">
        <v>45</v>
      </c>
      <c r="D8489" t="s">
        <v>197</v>
      </c>
      <c r="E8489" t="s">
        <v>17</v>
      </c>
      <c r="F8489">
        <v>26</v>
      </c>
      <c r="H8489">
        <v>25</v>
      </c>
      <c r="I8489">
        <v>8</v>
      </c>
      <c r="J8489">
        <v>2010</v>
      </c>
      <c r="K8489">
        <v>15.454050499999999</v>
      </c>
      <c r="L8489">
        <v>75.006651599999998</v>
      </c>
      <c r="M8489">
        <v>0.73085384099999995</v>
      </c>
      <c r="N8489">
        <v>302.02</v>
      </c>
    </row>
    <row r="8490" spans="1:14" x14ac:dyDescent="0.25">
      <c r="A8490">
        <v>8488</v>
      </c>
      <c r="B8490" t="s">
        <v>285</v>
      </c>
      <c r="C8490" t="s">
        <v>45</v>
      </c>
      <c r="D8490" t="s">
        <v>693</v>
      </c>
      <c r="E8490" t="s">
        <v>77</v>
      </c>
      <c r="F8490">
        <v>19</v>
      </c>
      <c r="H8490">
        <v>6</v>
      </c>
      <c r="I8490">
        <v>9</v>
      </c>
      <c r="J8490">
        <v>2010</v>
      </c>
      <c r="K8490">
        <v>15.857266600000001</v>
      </c>
      <c r="L8490">
        <v>74.506934299999998</v>
      </c>
      <c r="M8490">
        <v>0.49202654699999998</v>
      </c>
      <c r="N8490">
        <v>298.08</v>
      </c>
    </row>
    <row r="8491" spans="1:14" x14ac:dyDescent="0.25">
      <c r="A8491">
        <v>8489</v>
      </c>
      <c r="B8491" t="s">
        <v>285</v>
      </c>
      <c r="C8491" t="s">
        <v>19</v>
      </c>
      <c r="D8491" t="s">
        <v>374</v>
      </c>
      <c r="E8491" t="s">
        <v>17</v>
      </c>
      <c r="F8491">
        <v>7</v>
      </c>
      <c r="G8491">
        <v>2</v>
      </c>
      <c r="H8491">
        <v>9</v>
      </c>
      <c r="I8491">
        <v>9</v>
      </c>
      <c r="J8491">
        <v>2010</v>
      </c>
      <c r="K8491">
        <v>17.282607899999999</v>
      </c>
      <c r="L8491">
        <v>73.456978699999993</v>
      </c>
      <c r="M8491">
        <v>2.05795466</v>
      </c>
      <c r="N8491">
        <v>299.2</v>
      </c>
    </row>
    <row r="8492" spans="1:14" x14ac:dyDescent="0.25">
      <c r="A8492">
        <v>8490</v>
      </c>
      <c r="B8492" t="s">
        <v>285</v>
      </c>
      <c r="C8492" t="s">
        <v>23</v>
      </c>
      <c r="D8492" t="s">
        <v>267</v>
      </c>
      <c r="E8492" t="s">
        <v>55</v>
      </c>
      <c r="F8492">
        <v>18</v>
      </c>
      <c r="H8492">
        <v>9</v>
      </c>
      <c r="I8492">
        <v>9</v>
      </c>
      <c r="J8492">
        <v>2010</v>
      </c>
      <c r="K8492">
        <v>11.0600516</v>
      </c>
      <c r="L8492">
        <v>77.067958099999998</v>
      </c>
      <c r="M8492">
        <v>0.17233801400000001</v>
      </c>
    </row>
    <row r="8493" spans="1:14" x14ac:dyDescent="0.25">
      <c r="A8493">
        <v>8491</v>
      </c>
      <c r="B8493" t="s">
        <v>285</v>
      </c>
      <c r="C8493" t="s">
        <v>38</v>
      </c>
      <c r="D8493" t="s">
        <v>412</v>
      </c>
      <c r="E8493" t="s">
        <v>55</v>
      </c>
      <c r="F8493">
        <v>102</v>
      </c>
      <c r="H8493">
        <v>1</v>
      </c>
      <c r="I8493">
        <v>9</v>
      </c>
      <c r="J8493">
        <v>2010</v>
      </c>
      <c r="K8493">
        <v>23.484541249999999</v>
      </c>
      <c r="L8493">
        <v>88.556763070000002</v>
      </c>
      <c r="M8493">
        <v>0.26640406100000003</v>
      </c>
      <c r="N8493">
        <v>301.86</v>
      </c>
    </row>
    <row r="8494" spans="1:14" x14ac:dyDescent="0.25">
      <c r="A8494">
        <v>8492</v>
      </c>
      <c r="B8494" t="s">
        <v>285</v>
      </c>
      <c r="C8494" t="s">
        <v>25</v>
      </c>
      <c r="D8494" t="s">
        <v>49</v>
      </c>
      <c r="E8494" t="s">
        <v>17</v>
      </c>
      <c r="F8494">
        <v>89</v>
      </c>
      <c r="H8494">
        <v>4</v>
      </c>
      <c r="I8494">
        <v>9</v>
      </c>
      <c r="J8494">
        <v>2010</v>
      </c>
      <c r="K8494">
        <v>20.952407000000001</v>
      </c>
      <c r="L8494">
        <v>72.932383099999996</v>
      </c>
      <c r="M8494">
        <v>1.6938483040000001</v>
      </c>
      <c r="N8494">
        <v>291.94</v>
      </c>
    </row>
    <row r="8495" spans="1:14" x14ac:dyDescent="0.25">
      <c r="A8495">
        <v>8493</v>
      </c>
      <c r="B8495" t="s">
        <v>285</v>
      </c>
      <c r="C8495" t="s">
        <v>83</v>
      </c>
      <c r="D8495" t="s">
        <v>254</v>
      </c>
      <c r="E8495" t="s">
        <v>17</v>
      </c>
      <c r="F8495">
        <v>179</v>
      </c>
      <c r="G8495">
        <v>2</v>
      </c>
      <c r="H8495">
        <v>14</v>
      </c>
      <c r="I8495">
        <v>9</v>
      </c>
      <c r="J8495">
        <v>2010</v>
      </c>
      <c r="K8495">
        <v>29.680326600000001</v>
      </c>
      <c r="L8495">
        <v>76.989625399999994</v>
      </c>
      <c r="M8495">
        <v>2.594754971</v>
      </c>
      <c r="N8495">
        <v>299</v>
      </c>
    </row>
    <row r="8496" spans="1:14" x14ac:dyDescent="0.25">
      <c r="A8496">
        <v>8494</v>
      </c>
      <c r="B8496" t="s">
        <v>285</v>
      </c>
      <c r="C8496" t="s">
        <v>38</v>
      </c>
      <c r="D8496" t="s">
        <v>412</v>
      </c>
      <c r="E8496" t="s">
        <v>62</v>
      </c>
      <c r="F8496">
        <v>931</v>
      </c>
      <c r="H8496">
        <v>25</v>
      </c>
      <c r="I8496">
        <v>8</v>
      </c>
      <c r="J8496">
        <v>2010</v>
      </c>
      <c r="K8496">
        <v>23.484541249999999</v>
      </c>
      <c r="L8496">
        <v>88.556763070000002</v>
      </c>
      <c r="M8496">
        <v>0.35226951899999998</v>
      </c>
      <c r="N8496">
        <v>300.22000000000003</v>
      </c>
    </row>
    <row r="8497" spans="1:14" x14ac:dyDescent="0.25">
      <c r="A8497">
        <v>8495</v>
      </c>
      <c r="B8497" t="s">
        <v>285</v>
      </c>
      <c r="C8497" t="s">
        <v>38</v>
      </c>
      <c r="D8497" t="s">
        <v>80</v>
      </c>
      <c r="E8497" t="s">
        <v>55</v>
      </c>
      <c r="F8497">
        <v>7</v>
      </c>
      <c r="G8497">
        <v>1</v>
      </c>
      <c r="H8497">
        <v>30</v>
      </c>
      <c r="I8497">
        <v>8</v>
      </c>
      <c r="J8497">
        <v>2010</v>
      </c>
      <c r="K8497">
        <v>22.3599134</v>
      </c>
      <c r="L8497">
        <v>87.413314479999997</v>
      </c>
      <c r="M8497">
        <v>0.43670044099999999</v>
      </c>
      <c r="N8497">
        <v>303.68</v>
      </c>
    </row>
    <row r="8498" spans="1:14" x14ac:dyDescent="0.25">
      <c r="A8498">
        <v>8496</v>
      </c>
      <c r="B8498" t="s">
        <v>292</v>
      </c>
      <c r="C8498" t="s">
        <v>25</v>
      </c>
      <c r="D8498" t="s">
        <v>93</v>
      </c>
      <c r="E8498" t="s">
        <v>62</v>
      </c>
      <c r="F8498">
        <v>11</v>
      </c>
      <c r="H8498">
        <v>26</v>
      </c>
      <c r="I8498">
        <v>9</v>
      </c>
      <c r="J8498">
        <v>2010</v>
      </c>
      <c r="K8498">
        <v>24.029488499999999</v>
      </c>
      <c r="L8498">
        <v>73.045988399999999</v>
      </c>
      <c r="M8498">
        <v>8.1369300000000006E-3</v>
      </c>
      <c r="N8498">
        <v>302.27</v>
      </c>
    </row>
    <row r="8499" spans="1:14" x14ac:dyDescent="0.25">
      <c r="A8499">
        <v>8497</v>
      </c>
      <c r="B8499" t="s">
        <v>292</v>
      </c>
      <c r="C8499" t="s">
        <v>120</v>
      </c>
      <c r="D8499" t="s">
        <v>248</v>
      </c>
      <c r="E8499" t="s">
        <v>17</v>
      </c>
      <c r="F8499">
        <v>10</v>
      </c>
      <c r="H8499">
        <v>22</v>
      </c>
      <c r="I8499">
        <v>9</v>
      </c>
      <c r="J8499">
        <v>2010</v>
      </c>
      <c r="K8499">
        <v>27.082715799999999</v>
      </c>
      <c r="L8499">
        <v>93.997842300000002</v>
      </c>
      <c r="M8499">
        <v>1.010860409</v>
      </c>
      <c r="N8499">
        <v>301.06</v>
      </c>
    </row>
    <row r="8500" spans="1:14" x14ac:dyDescent="0.25">
      <c r="A8500">
        <v>8498</v>
      </c>
      <c r="B8500" t="s">
        <v>292</v>
      </c>
      <c r="C8500" t="s">
        <v>25</v>
      </c>
      <c r="D8500" t="s">
        <v>409</v>
      </c>
      <c r="E8500" t="s">
        <v>17</v>
      </c>
      <c r="F8500">
        <v>218</v>
      </c>
      <c r="H8500">
        <v>19</v>
      </c>
      <c r="I8500">
        <v>9</v>
      </c>
      <c r="J8500">
        <v>2010</v>
      </c>
      <c r="K8500">
        <v>22.305326300000001</v>
      </c>
      <c r="L8500">
        <v>70.802837699999998</v>
      </c>
      <c r="M8500">
        <v>0.13544420800000001</v>
      </c>
      <c r="N8500">
        <v>302.10500000000002</v>
      </c>
    </row>
    <row r="8501" spans="1:14" x14ac:dyDescent="0.25">
      <c r="A8501">
        <v>8499</v>
      </c>
      <c r="B8501" t="s">
        <v>292</v>
      </c>
      <c r="C8501" t="s">
        <v>38</v>
      </c>
      <c r="D8501" t="s">
        <v>76</v>
      </c>
      <c r="E8501" t="s">
        <v>17</v>
      </c>
      <c r="F8501">
        <v>27</v>
      </c>
      <c r="H8501">
        <v>24</v>
      </c>
      <c r="I8501">
        <v>9</v>
      </c>
      <c r="J8501">
        <v>2010</v>
      </c>
      <c r="K8501">
        <v>22.905211399999999</v>
      </c>
      <c r="L8501">
        <v>88.376063900000005</v>
      </c>
      <c r="M8501">
        <v>0.77499737999999996</v>
      </c>
      <c r="N8501">
        <v>298.83333340000001</v>
      </c>
    </row>
    <row r="8502" spans="1:14" x14ac:dyDescent="0.25">
      <c r="A8502">
        <v>8500</v>
      </c>
      <c r="B8502" t="s">
        <v>292</v>
      </c>
      <c r="C8502" t="s">
        <v>45</v>
      </c>
      <c r="D8502" t="s">
        <v>693</v>
      </c>
      <c r="E8502" t="s">
        <v>62</v>
      </c>
      <c r="F8502">
        <v>25</v>
      </c>
      <c r="H8502">
        <v>30</v>
      </c>
      <c r="I8502">
        <v>8</v>
      </c>
      <c r="J8502">
        <v>2010</v>
      </c>
      <c r="K8502">
        <v>15.857266600000001</v>
      </c>
      <c r="L8502">
        <v>74.506934299999998</v>
      </c>
      <c r="M8502">
        <v>0.61604256400000001</v>
      </c>
      <c r="N8502">
        <v>294.62</v>
      </c>
    </row>
    <row r="8503" spans="1:14" x14ac:dyDescent="0.25">
      <c r="A8503">
        <v>8501</v>
      </c>
      <c r="B8503" t="s">
        <v>292</v>
      </c>
      <c r="C8503" t="s">
        <v>45</v>
      </c>
      <c r="D8503" t="s">
        <v>199</v>
      </c>
      <c r="E8503" t="s">
        <v>17</v>
      </c>
      <c r="F8503">
        <v>12</v>
      </c>
      <c r="H8503">
        <v>28</v>
      </c>
      <c r="I8503">
        <v>8</v>
      </c>
      <c r="J8503">
        <v>2010</v>
      </c>
      <c r="K8503">
        <v>18.083333</v>
      </c>
      <c r="L8503">
        <v>77.333332999999996</v>
      </c>
      <c r="M8503">
        <v>0.92860820799999999</v>
      </c>
      <c r="N8503">
        <v>301.45999999999998</v>
      </c>
    </row>
    <row r="8504" spans="1:14" x14ac:dyDescent="0.25">
      <c r="A8504">
        <v>8502</v>
      </c>
      <c r="B8504" t="s">
        <v>292</v>
      </c>
      <c r="C8504" t="s">
        <v>45</v>
      </c>
      <c r="D8504" t="s">
        <v>406</v>
      </c>
      <c r="E8504" t="s">
        <v>17</v>
      </c>
      <c r="F8504">
        <v>18</v>
      </c>
      <c r="H8504">
        <v>1</v>
      </c>
      <c r="I8504">
        <v>9</v>
      </c>
      <c r="J8504">
        <v>2010</v>
      </c>
      <c r="K8504">
        <v>14.2266443</v>
      </c>
      <c r="L8504">
        <v>76.400512199999994</v>
      </c>
      <c r="M8504">
        <v>0.262083709</v>
      </c>
      <c r="N8504">
        <v>301.83999999999997</v>
      </c>
    </row>
    <row r="8505" spans="1:14" x14ac:dyDescent="0.25">
      <c r="A8505">
        <v>8503</v>
      </c>
      <c r="B8505" t="s">
        <v>292</v>
      </c>
      <c r="C8505" t="s">
        <v>45</v>
      </c>
      <c r="D8505" t="s">
        <v>811</v>
      </c>
      <c r="E8505" t="s">
        <v>17</v>
      </c>
      <c r="F8505">
        <v>51</v>
      </c>
      <c r="G8505">
        <v>2</v>
      </c>
      <c r="H8505">
        <v>3</v>
      </c>
      <c r="I8505">
        <v>9</v>
      </c>
      <c r="J8505">
        <v>2010</v>
      </c>
      <c r="K8505">
        <v>17.166667</v>
      </c>
      <c r="L8505">
        <v>77.083332999999996</v>
      </c>
      <c r="M8505">
        <v>0.59703693700000005</v>
      </c>
      <c r="N8505">
        <v>301.54000000000002</v>
      </c>
    </row>
    <row r="8506" spans="1:14" x14ac:dyDescent="0.25">
      <c r="A8506">
        <v>8504</v>
      </c>
      <c r="B8506" t="s">
        <v>292</v>
      </c>
      <c r="C8506" t="s">
        <v>95</v>
      </c>
      <c r="D8506" t="s">
        <v>710</v>
      </c>
      <c r="E8506" t="s">
        <v>77</v>
      </c>
      <c r="F8506">
        <v>2</v>
      </c>
      <c r="H8506">
        <v>21</v>
      </c>
      <c r="I8506">
        <v>9</v>
      </c>
      <c r="J8506">
        <v>2010</v>
      </c>
      <c r="K8506">
        <v>22.766544400000001</v>
      </c>
      <c r="L8506">
        <v>75.900694400000006</v>
      </c>
      <c r="M8506">
        <v>0.157256591</v>
      </c>
      <c r="N8506">
        <v>300.14499999999998</v>
      </c>
    </row>
    <row r="8507" spans="1:14" x14ac:dyDescent="0.25">
      <c r="A8507">
        <v>8505</v>
      </c>
      <c r="B8507" t="s">
        <v>292</v>
      </c>
      <c r="C8507" t="s">
        <v>113</v>
      </c>
      <c r="D8507" t="s">
        <v>114</v>
      </c>
      <c r="E8507" t="s">
        <v>21</v>
      </c>
      <c r="F8507">
        <v>587</v>
      </c>
      <c r="G8507">
        <v>1</v>
      </c>
      <c r="H8507">
        <v>21</v>
      </c>
      <c r="I8507">
        <v>8</v>
      </c>
      <c r="J8507">
        <v>2010</v>
      </c>
      <c r="K8507">
        <v>28.015928599999999</v>
      </c>
      <c r="L8507">
        <v>73.317136700000006</v>
      </c>
      <c r="M8507">
        <v>0.36639750599999998</v>
      </c>
      <c r="N8507">
        <v>313.37333339999998</v>
      </c>
    </row>
    <row r="8508" spans="1:14" x14ac:dyDescent="0.25">
      <c r="A8508">
        <v>8506</v>
      </c>
      <c r="B8508" t="s">
        <v>292</v>
      </c>
      <c r="C8508" t="s">
        <v>113</v>
      </c>
      <c r="D8508" t="s">
        <v>896</v>
      </c>
      <c r="E8508" t="s">
        <v>21</v>
      </c>
      <c r="F8508">
        <v>620</v>
      </c>
      <c r="H8508">
        <v>17</v>
      </c>
      <c r="I8508">
        <v>9</v>
      </c>
      <c r="J8508">
        <v>2010</v>
      </c>
      <c r="K8508">
        <v>27.028016149999999</v>
      </c>
      <c r="L8508">
        <v>70.778505620000004</v>
      </c>
      <c r="M8508">
        <v>0.47756321400000001</v>
      </c>
      <c r="N8508">
        <v>309.81</v>
      </c>
    </row>
    <row r="8509" spans="1:14" x14ac:dyDescent="0.25">
      <c r="A8509">
        <v>8507</v>
      </c>
      <c r="B8509" t="s">
        <v>292</v>
      </c>
      <c r="C8509" t="s">
        <v>23</v>
      </c>
      <c r="D8509" t="s">
        <v>309</v>
      </c>
      <c r="E8509" t="s">
        <v>62</v>
      </c>
      <c r="F8509">
        <v>18</v>
      </c>
      <c r="H8509">
        <v>17</v>
      </c>
      <c r="I8509">
        <v>9</v>
      </c>
      <c r="J8509">
        <v>2010</v>
      </c>
      <c r="K8509">
        <v>9.3895523000000001</v>
      </c>
      <c r="L8509">
        <v>78.859070720000005</v>
      </c>
      <c r="N8509">
        <v>312.58999999999997</v>
      </c>
    </row>
    <row r="8510" spans="1:14" x14ac:dyDescent="0.25">
      <c r="A8510">
        <v>8508</v>
      </c>
      <c r="B8510" t="s">
        <v>292</v>
      </c>
      <c r="C8510" t="s">
        <v>154</v>
      </c>
      <c r="D8510" t="s">
        <v>276</v>
      </c>
      <c r="E8510" t="s">
        <v>55</v>
      </c>
      <c r="F8510">
        <v>19</v>
      </c>
      <c r="H8510">
        <v>13</v>
      </c>
      <c r="I8510">
        <v>9</v>
      </c>
      <c r="J8510">
        <v>2010</v>
      </c>
      <c r="K8510">
        <v>30.3255646</v>
      </c>
      <c r="L8510">
        <v>78.043681300000003</v>
      </c>
      <c r="M8510">
        <v>2.6043777810000002</v>
      </c>
      <c r="N8510">
        <v>283.42399999999998</v>
      </c>
    </row>
    <row r="8511" spans="1:14" x14ac:dyDescent="0.25">
      <c r="A8511">
        <v>8509</v>
      </c>
      <c r="B8511" t="s">
        <v>292</v>
      </c>
      <c r="C8511" t="s">
        <v>30</v>
      </c>
      <c r="D8511" t="s">
        <v>284</v>
      </c>
      <c r="E8511" t="s">
        <v>17</v>
      </c>
      <c r="F8511">
        <v>50</v>
      </c>
      <c r="G8511">
        <v>1</v>
      </c>
      <c r="H8511">
        <v>26</v>
      </c>
      <c r="I8511">
        <v>8</v>
      </c>
      <c r="J8511">
        <v>2010</v>
      </c>
      <c r="K8511">
        <v>28.416667</v>
      </c>
      <c r="L8511">
        <v>79.383332999999993</v>
      </c>
      <c r="M8511">
        <v>1.441196299</v>
      </c>
    </row>
    <row r="8512" spans="1:14" x14ac:dyDescent="0.25">
      <c r="A8512">
        <v>8510</v>
      </c>
      <c r="B8512" t="s">
        <v>292</v>
      </c>
      <c r="C8512" t="s">
        <v>30</v>
      </c>
      <c r="D8512" t="s">
        <v>708</v>
      </c>
      <c r="E8512" t="s">
        <v>17</v>
      </c>
      <c r="F8512">
        <v>63</v>
      </c>
      <c r="H8512">
        <v>26</v>
      </c>
      <c r="I8512">
        <v>8</v>
      </c>
      <c r="J8512">
        <v>2010</v>
      </c>
      <c r="K8512">
        <v>26.575503650000002</v>
      </c>
      <c r="L8512">
        <v>80.613761780000004</v>
      </c>
      <c r="M8512">
        <v>1.6850357220000001</v>
      </c>
      <c r="N8512">
        <v>302.24</v>
      </c>
    </row>
    <row r="8513" spans="1:14" x14ac:dyDescent="0.25">
      <c r="A8513">
        <v>8511</v>
      </c>
      <c r="B8513" t="s">
        <v>292</v>
      </c>
      <c r="C8513" t="s">
        <v>30</v>
      </c>
      <c r="D8513" t="s">
        <v>473</v>
      </c>
      <c r="E8513" t="s">
        <v>17</v>
      </c>
      <c r="F8513">
        <v>12</v>
      </c>
      <c r="H8513">
        <v>1</v>
      </c>
      <c r="I8513">
        <v>9</v>
      </c>
      <c r="J8513">
        <v>2010</v>
      </c>
      <c r="K8513">
        <v>27.109666900000001</v>
      </c>
      <c r="L8513">
        <v>81.918329119999996</v>
      </c>
      <c r="M8513">
        <v>0.48429393199999998</v>
      </c>
      <c r="N8513">
        <v>302.02999999999997</v>
      </c>
    </row>
    <row r="8514" spans="1:14" x14ac:dyDescent="0.25">
      <c r="A8514">
        <v>8512</v>
      </c>
      <c r="B8514" t="s">
        <v>292</v>
      </c>
      <c r="C8514" t="s">
        <v>30</v>
      </c>
      <c r="D8514" t="s">
        <v>456</v>
      </c>
      <c r="E8514" t="s">
        <v>17</v>
      </c>
      <c r="F8514">
        <v>40</v>
      </c>
      <c r="H8514">
        <v>11</v>
      </c>
      <c r="I8514">
        <v>9</v>
      </c>
      <c r="J8514">
        <v>2010</v>
      </c>
      <c r="K8514">
        <v>25.75</v>
      </c>
      <c r="L8514">
        <v>81.75</v>
      </c>
      <c r="M8514">
        <v>0.35076500300000002</v>
      </c>
      <c r="N8514">
        <v>301.40666659999999</v>
      </c>
    </row>
    <row r="8515" spans="1:14" x14ac:dyDescent="0.25">
      <c r="A8515">
        <v>8513</v>
      </c>
      <c r="B8515" t="s">
        <v>292</v>
      </c>
      <c r="C8515" t="s">
        <v>252</v>
      </c>
      <c r="D8515" t="s">
        <v>252</v>
      </c>
      <c r="E8515" t="s">
        <v>55</v>
      </c>
      <c r="F8515">
        <v>10</v>
      </c>
      <c r="H8515">
        <v>4</v>
      </c>
      <c r="I8515">
        <v>9</v>
      </c>
      <c r="J8515">
        <v>2010</v>
      </c>
      <c r="K8515">
        <v>30.729843949999999</v>
      </c>
      <c r="L8515">
        <v>76.784145670000001</v>
      </c>
      <c r="M8515">
        <v>0.60425642300000004</v>
      </c>
      <c r="N8515">
        <v>301.505</v>
      </c>
    </row>
    <row r="8516" spans="1:14" x14ac:dyDescent="0.25">
      <c r="A8516">
        <v>8514</v>
      </c>
      <c r="B8516" t="s">
        <v>292</v>
      </c>
      <c r="C8516" t="s">
        <v>83</v>
      </c>
      <c r="D8516" t="s">
        <v>254</v>
      </c>
      <c r="E8516" t="s">
        <v>17</v>
      </c>
      <c r="F8516">
        <v>242</v>
      </c>
      <c r="G8516">
        <v>2</v>
      </c>
      <c r="H8516">
        <v>14</v>
      </c>
      <c r="I8516">
        <v>9</v>
      </c>
      <c r="J8516">
        <v>2010</v>
      </c>
      <c r="K8516">
        <v>29.680326600000001</v>
      </c>
      <c r="L8516">
        <v>76.989625399999994</v>
      </c>
      <c r="M8516">
        <v>2.594754971</v>
      </c>
      <c r="N8516">
        <v>299</v>
      </c>
    </row>
    <row r="8517" spans="1:14" x14ac:dyDescent="0.25">
      <c r="A8517">
        <v>8515</v>
      </c>
      <c r="B8517" t="s">
        <v>292</v>
      </c>
      <c r="C8517" t="s">
        <v>154</v>
      </c>
      <c r="D8517" t="s">
        <v>504</v>
      </c>
      <c r="E8517" t="s">
        <v>55</v>
      </c>
      <c r="F8517">
        <v>508</v>
      </c>
      <c r="H8517">
        <v>13</v>
      </c>
      <c r="I8517">
        <v>9</v>
      </c>
      <c r="J8517">
        <v>2010</v>
      </c>
      <c r="K8517">
        <v>29.294782949999998</v>
      </c>
      <c r="L8517">
        <v>79.415480939999995</v>
      </c>
      <c r="M8517">
        <v>0.81914418099999997</v>
      </c>
      <c r="N8517">
        <v>298.51333340000002</v>
      </c>
    </row>
    <row r="8518" spans="1:14" x14ac:dyDescent="0.25">
      <c r="A8518">
        <v>8516</v>
      </c>
      <c r="B8518" t="s">
        <v>292</v>
      </c>
      <c r="C8518" t="s">
        <v>38</v>
      </c>
      <c r="D8518" t="s">
        <v>44</v>
      </c>
      <c r="E8518" t="s">
        <v>17</v>
      </c>
      <c r="F8518">
        <v>101</v>
      </c>
      <c r="H8518">
        <v>17</v>
      </c>
      <c r="I8518">
        <v>9</v>
      </c>
      <c r="J8518">
        <v>2010</v>
      </c>
      <c r="K8518">
        <v>22.642931000000001</v>
      </c>
      <c r="L8518">
        <v>88.893057900000002</v>
      </c>
      <c r="M8518">
        <v>0.81857749400000002</v>
      </c>
    </row>
    <row r="8519" spans="1:14" x14ac:dyDescent="0.25">
      <c r="A8519">
        <v>8517</v>
      </c>
      <c r="B8519" t="s">
        <v>292</v>
      </c>
      <c r="C8519" t="s">
        <v>38</v>
      </c>
      <c r="D8519" t="s">
        <v>412</v>
      </c>
      <c r="E8519" t="s">
        <v>55</v>
      </c>
      <c r="F8519">
        <v>24</v>
      </c>
      <c r="H8519">
        <v>21</v>
      </c>
      <c r="I8519">
        <v>9</v>
      </c>
      <c r="J8519">
        <v>2010</v>
      </c>
      <c r="K8519">
        <v>23.484541249999999</v>
      </c>
      <c r="L8519">
        <v>88.556763070000002</v>
      </c>
      <c r="M8519">
        <v>1.052907316</v>
      </c>
      <c r="N8519">
        <v>300.33999999999997</v>
      </c>
    </row>
    <row r="8520" spans="1:14" x14ac:dyDescent="0.25">
      <c r="A8520">
        <v>8518</v>
      </c>
      <c r="B8520" t="s">
        <v>292</v>
      </c>
      <c r="C8520" t="s">
        <v>38</v>
      </c>
      <c r="D8520" t="s">
        <v>115</v>
      </c>
      <c r="E8520" t="s">
        <v>17</v>
      </c>
      <c r="F8520">
        <v>41</v>
      </c>
      <c r="G8520">
        <v>1</v>
      </c>
      <c r="H8520">
        <v>18</v>
      </c>
      <c r="I8520">
        <v>9</v>
      </c>
      <c r="J8520">
        <v>2010</v>
      </c>
      <c r="K8520">
        <v>26.473304800000001</v>
      </c>
      <c r="L8520">
        <v>88.678866859999999</v>
      </c>
      <c r="M8520">
        <v>2.0455994519999998</v>
      </c>
      <c r="N8520">
        <v>289.685</v>
      </c>
    </row>
    <row r="8521" spans="1:14" x14ac:dyDescent="0.25">
      <c r="A8521">
        <v>8519</v>
      </c>
      <c r="B8521" t="s">
        <v>296</v>
      </c>
      <c r="C8521" t="s">
        <v>25</v>
      </c>
      <c r="D8521" t="s">
        <v>409</v>
      </c>
      <c r="E8521" t="s">
        <v>17</v>
      </c>
      <c r="F8521">
        <v>42</v>
      </c>
      <c r="H8521">
        <v>1</v>
      </c>
      <c r="I8521">
        <v>10</v>
      </c>
      <c r="J8521">
        <v>2010</v>
      </c>
      <c r="K8521">
        <v>22.305326300000001</v>
      </c>
      <c r="L8521">
        <v>70.802837699999998</v>
      </c>
      <c r="M8521">
        <v>0.24953460999999999</v>
      </c>
      <c r="N8521">
        <v>307.36</v>
      </c>
    </row>
    <row r="8522" spans="1:14" x14ac:dyDescent="0.25">
      <c r="A8522">
        <v>8520</v>
      </c>
      <c r="B8522" t="s">
        <v>296</v>
      </c>
      <c r="C8522" t="s">
        <v>95</v>
      </c>
      <c r="D8522" t="s">
        <v>226</v>
      </c>
      <c r="E8522" t="s">
        <v>21</v>
      </c>
      <c r="F8522">
        <v>50</v>
      </c>
      <c r="H8522">
        <v>4</v>
      </c>
      <c r="I8522">
        <v>10</v>
      </c>
      <c r="J8522">
        <v>2010</v>
      </c>
      <c r="K8522">
        <v>21.825599</v>
      </c>
      <c r="L8522">
        <v>75.614182</v>
      </c>
      <c r="M8522">
        <v>4.1672885999999999E-2</v>
      </c>
      <c r="N8522">
        <v>305.02800000000002</v>
      </c>
    </row>
    <row r="8523" spans="1:14" x14ac:dyDescent="0.25">
      <c r="A8523">
        <v>8521</v>
      </c>
      <c r="B8523" t="s">
        <v>296</v>
      </c>
      <c r="C8523" t="s">
        <v>38</v>
      </c>
      <c r="D8523" t="s">
        <v>410</v>
      </c>
      <c r="E8523" t="s">
        <v>17</v>
      </c>
      <c r="F8523">
        <v>10</v>
      </c>
      <c r="H8523">
        <v>4</v>
      </c>
      <c r="I8523">
        <v>10</v>
      </c>
      <c r="J8523">
        <v>2010</v>
      </c>
      <c r="K8523">
        <v>23.13195425</v>
      </c>
      <c r="L8523">
        <v>87.207397200000003</v>
      </c>
      <c r="M8523">
        <v>4.1288904000000001E-2</v>
      </c>
      <c r="N8523">
        <v>303.48</v>
      </c>
    </row>
    <row r="8524" spans="1:14" x14ac:dyDescent="0.25">
      <c r="A8524">
        <v>8522</v>
      </c>
      <c r="B8524" t="s">
        <v>296</v>
      </c>
      <c r="C8524" t="s">
        <v>91</v>
      </c>
      <c r="D8524" t="s">
        <v>709</v>
      </c>
      <c r="E8524" t="s">
        <v>17</v>
      </c>
      <c r="F8524">
        <v>27</v>
      </c>
      <c r="G8524">
        <v>1</v>
      </c>
      <c r="H8524">
        <v>24</v>
      </c>
      <c r="I8524">
        <v>9</v>
      </c>
      <c r="J8524">
        <v>2010</v>
      </c>
      <c r="K8524">
        <v>13.4923257</v>
      </c>
      <c r="L8524">
        <v>79.202539000000002</v>
      </c>
      <c r="M8524">
        <v>9.5898971E-2</v>
      </c>
      <c r="N8524">
        <v>303.94</v>
      </c>
    </row>
    <row r="8525" spans="1:14" x14ac:dyDescent="0.25">
      <c r="A8525">
        <v>8523</v>
      </c>
      <c r="B8525" t="s">
        <v>296</v>
      </c>
      <c r="C8525" t="s">
        <v>120</v>
      </c>
      <c r="D8525" t="s">
        <v>163</v>
      </c>
      <c r="E8525" t="s">
        <v>17</v>
      </c>
      <c r="F8525">
        <v>20</v>
      </c>
      <c r="H8525">
        <v>27</v>
      </c>
      <c r="I8525">
        <v>9</v>
      </c>
      <c r="J8525">
        <v>2010</v>
      </c>
      <c r="K8525">
        <v>26.76777075</v>
      </c>
      <c r="L8525">
        <v>92.701408860000001</v>
      </c>
      <c r="M8525">
        <v>0.74736413499999998</v>
      </c>
      <c r="N8525">
        <v>300.34666659999999</v>
      </c>
    </row>
    <row r="8526" spans="1:14" x14ac:dyDescent="0.25">
      <c r="A8526">
        <v>8524</v>
      </c>
      <c r="B8526" t="s">
        <v>296</v>
      </c>
      <c r="C8526" t="s">
        <v>120</v>
      </c>
      <c r="D8526" t="s">
        <v>328</v>
      </c>
      <c r="E8526" t="s">
        <v>17</v>
      </c>
      <c r="F8526">
        <v>21</v>
      </c>
      <c r="H8526">
        <v>21</v>
      </c>
      <c r="I8526">
        <v>9</v>
      </c>
      <c r="J8526">
        <v>2010</v>
      </c>
      <c r="K8526">
        <v>26.127555149999999</v>
      </c>
      <c r="L8526">
        <v>91.299871479999993</v>
      </c>
      <c r="M8526">
        <v>2.3634257839999999</v>
      </c>
      <c r="N8526">
        <v>300.60000000000002</v>
      </c>
    </row>
    <row r="8527" spans="1:14" x14ac:dyDescent="0.25">
      <c r="A8527">
        <v>8525</v>
      </c>
      <c r="B8527" t="s">
        <v>296</v>
      </c>
      <c r="C8527" t="s">
        <v>120</v>
      </c>
      <c r="D8527" t="s">
        <v>578</v>
      </c>
      <c r="E8527" t="s">
        <v>17</v>
      </c>
      <c r="F8527">
        <v>180</v>
      </c>
      <c r="H8527">
        <v>22</v>
      </c>
      <c r="I8527">
        <v>9</v>
      </c>
      <c r="J8527">
        <v>2010</v>
      </c>
      <c r="K8527">
        <v>26.963889850000001</v>
      </c>
      <c r="L8527">
        <v>94.582133450000001</v>
      </c>
      <c r="M8527">
        <v>1.527125002</v>
      </c>
      <c r="N8527">
        <v>299.48</v>
      </c>
    </row>
    <row r="8528" spans="1:14" x14ac:dyDescent="0.25">
      <c r="A8528">
        <v>8526</v>
      </c>
      <c r="B8528" t="s">
        <v>296</v>
      </c>
      <c r="C8528" t="s">
        <v>25</v>
      </c>
      <c r="D8528" t="s">
        <v>556</v>
      </c>
      <c r="E8528" t="s">
        <v>77</v>
      </c>
      <c r="F8528">
        <v>2</v>
      </c>
      <c r="H8528">
        <v>24</v>
      </c>
      <c r="I8528">
        <v>9</v>
      </c>
      <c r="J8528">
        <v>2010</v>
      </c>
      <c r="K8528">
        <v>21.75</v>
      </c>
      <c r="L8528">
        <v>73</v>
      </c>
      <c r="M8528">
        <v>8.2357273999999994E-2</v>
      </c>
      <c r="N8528">
        <v>300.78399999999999</v>
      </c>
    </row>
    <row r="8529" spans="1:14" x14ac:dyDescent="0.25">
      <c r="A8529">
        <v>8527</v>
      </c>
      <c r="B8529" t="s">
        <v>296</v>
      </c>
      <c r="C8529" t="s">
        <v>25</v>
      </c>
      <c r="D8529" t="s">
        <v>64</v>
      </c>
      <c r="E8529" t="s">
        <v>17</v>
      </c>
      <c r="F8529">
        <v>8</v>
      </c>
      <c r="G8529">
        <v>2</v>
      </c>
      <c r="H8529">
        <v>26</v>
      </c>
      <c r="I8529">
        <v>9</v>
      </c>
      <c r="J8529">
        <v>2010</v>
      </c>
      <c r="K8529">
        <v>22.75</v>
      </c>
      <c r="L8529">
        <v>72.833332999999996</v>
      </c>
      <c r="M8529">
        <v>2.0427351E-2</v>
      </c>
      <c r="N8529">
        <v>303.62</v>
      </c>
    </row>
    <row r="8530" spans="1:14" x14ac:dyDescent="0.25">
      <c r="A8530">
        <v>8528</v>
      </c>
      <c r="B8530" t="s">
        <v>296</v>
      </c>
      <c r="C8530" t="s">
        <v>19</v>
      </c>
      <c r="D8530" t="s">
        <v>719</v>
      </c>
      <c r="E8530" t="s">
        <v>21</v>
      </c>
      <c r="F8530">
        <v>21</v>
      </c>
      <c r="H8530">
        <v>30</v>
      </c>
      <c r="I8530">
        <v>9</v>
      </c>
      <c r="J8530">
        <v>2010</v>
      </c>
      <c r="K8530">
        <v>17.849906650000001</v>
      </c>
      <c r="L8530">
        <v>75.276320269999999</v>
      </c>
      <c r="M8530">
        <v>0.41422283900000001</v>
      </c>
      <c r="N8530">
        <v>303.92666659999998</v>
      </c>
    </row>
    <row r="8531" spans="1:14" x14ac:dyDescent="0.25">
      <c r="A8531">
        <v>8529</v>
      </c>
      <c r="B8531" t="s">
        <v>296</v>
      </c>
      <c r="C8531" t="s">
        <v>113</v>
      </c>
      <c r="D8531" t="s">
        <v>701</v>
      </c>
      <c r="E8531" t="s">
        <v>21</v>
      </c>
      <c r="F8531">
        <v>63</v>
      </c>
      <c r="H8531">
        <v>11</v>
      </c>
      <c r="I8531">
        <v>9</v>
      </c>
      <c r="J8531">
        <v>2010</v>
      </c>
      <c r="K8531">
        <v>25.581903400000002</v>
      </c>
      <c r="L8531">
        <v>71.619662430000005</v>
      </c>
      <c r="M8531">
        <v>0.80419345799999997</v>
      </c>
      <c r="N8531">
        <v>310.65333340000001</v>
      </c>
    </row>
    <row r="8532" spans="1:14" x14ac:dyDescent="0.25">
      <c r="A8532">
        <v>8530</v>
      </c>
      <c r="B8532" t="s">
        <v>296</v>
      </c>
      <c r="C8532" t="s">
        <v>154</v>
      </c>
      <c r="D8532" t="s">
        <v>504</v>
      </c>
      <c r="E8532" t="s">
        <v>55</v>
      </c>
      <c r="F8532">
        <v>135</v>
      </c>
      <c r="H8532">
        <v>13</v>
      </c>
      <c r="I8532">
        <v>9</v>
      </c>
      <c r="J8532">
        <v>2010</v>
      </c>
      <c r="K8532">
        <v>29.294782949999998</v>
      </c>
      <c r="L8532">
        <v>79.415480939999995</v>
      </c>
      <c r="M8532">
        <v>0.81914418099999997</v>
      </c>
      <c r="N8532">
        <v>298.51333340000002</v>
      </c>
    </row>
    <row r="8533" spans="1:14" x14ac:dyDescent="0.25">
      <c r="A8533">
        <v>8531</v>
      </c>
      <c r="B8533" t="s">
        <v>296</v>
      </c>
      <c r="C8533" t="s">
        <v>252</v>
      </c>
      <c r="D8533" t="s">
        <v>252</v>
      </c>
      <c r="E8533" t="s">
        <v>55</v>
      </c>
      <c r="F8533">
        <v>12</v>
      </c>
      <c r="H8533">
        <v>4</v>
      </c>
      <c r="I8533">
        <v>9</v>
      </c>
      <c r="J8533">
        <v>2010</v>
      </c>
      <c r="K8533">
        <v>30.729843949999999</v>
      </c>
      <c r="L8533">
        <v>76.784145670000001</v>
      </c>
      <c r="M8533">
        <v>0.60425642300000004</v>
      </c>
      <c r="N8533">
        <v>301.505</v>
      </c>
    </row>
    <row r="8534" spans="1:14" x14ac:dyDescent="0.25">
      <c r="A8534">
        <v>8532</v>
      </c>
      <c r="B8534" t="s">
        <v>296</v>
      </c>
      <c r="C8534" t="s">
        <v>113</v>
      </c>
      <c r="D8534" t="s">
        <v>896</v>
      </c>
      <c r="E8534" t="s">
        <v>21</v>
      </c>
      <c r="F8534">
        <v>951</v>
      </c>
      <c r="H8534">
        <v>17</v>
      </c>
      <c r="I8534">
        <v>9</v>
      </c>
      <c r="J8534">
        <v>2010</v>
      </c>
      <c r="K8534">
        <v>27.028016149999999</v>
      </c>
      <c r="L8534">
        <v>70.778505620000004</v>
      </c>
      <c r="M8534">
        <v>0.47756321400000001</v>
      </c>
      <c r="N8534">
        <v>309.81</v>
      </c>
    </row>
    <row r="8535" spans="1:14" x14ac:dyDescent="0.25">
      <c r="A8535">
        <v>8533</v>
      </c>
      <c r="B8535" t="s">
        <v>296</v>
      </c>
      <c r="C8535" t="s">
        <v>38</v>
      </c>
      <c r="D8535" t="s">
        <v>412</v>
      </c>
      <c r="E8535" t="s">
        <v>62</v>
      </c>
      <c r="F8535">
        <v>993</v>
      </c>
      <c r="H8535">
        <v>25</v>
      </c>
      <c r="I8535">
        <v>8</v>
      </c>
      <c r="J8535">
        <v>2010</v>
      </c>
      <c r="K8535">
        <v>23.484541249999999</v>
      </c>
      <c r="L8535">
        <v>88.556763070000002</v>
      </c>
      <c r="M8535">
        <v>0.35226951899999998</v>
      </c>
      <c r="N8535">
        <v>300.22000000000003</v>
      </c>
    </row>
    <row r="8536" spans="1:14" x14ac:dyDescent="0.25">
      <c r="A8536">
        <v>8534</v>
      </c>
      <c r="B8536" t="s">
        <v>296</v>
      </c>
      <c r="C8536" t="s">
        <v>38</v>
      </c>
      <c r="D8536" t="s">
        <v>412</v>
      </c>
      <c r="E8536" t="s">
        <v>55</v>
      </c>
      <c r="F8536">
        <v>131</v>
      </c>
      <c r="H8536">
        <v>1</v>
      </c>
      <c r="I8536">
        <v>9</v>
      </c>
      <c r="J8536">
        <v>2010</v>
      </c>
      <c r="K8536">
        <v>23.484541249999999</v>
      </c>
      <c r="L8536">
        <v>88.556763070000002</v>
      </c>
      <c r="M8536">
        <v>0.26640406100000003</v>
      </c>
      <c r="N8536">
        <v>301.86</v>
      </c>
    </row>
    <row r="8537" spans="1:14" x14ac:dyDescent="0.25">
      <c r="A8537">
        <v>8535</v>
      </c>
      <c r="B8537" t="s">
        <v>296</v>
      </c>
      <c r="C8537" t="s">
        <v>38</v>
      </c>
      <c r="D8537" t="s">
        <v>115</v>
      </c>
      <c r="E8537" t="s">
        <v>17</v>
      </c>
      <c r="F8537">
        <v>46</v>
      </c>
      <c r="G8537">
        <v>1</v>
      </c>
      <c r="H8537">
        <v>18</v>
      </c>
      <c r="I8537">
        <v>9</v>
      </c>
      <c r="J8537">
        <v>2010</v>
      </c>
      <c r="K8537">
        <v>26.473304800000001</v>
      </c>
      <c r="L8537">
        <v>88.678866859999999</v>
      </c>
      <c r="M8537">
        <v>2.0455994519999998</v>
      </c>
      <c r="N8537">
        <v>289.685</v>
      </c>
    </row>
    <row r="8538" spans="1:14" x14ac:dyDescent="0.25">
      <c r="A8538">
        <v>8536</v>
      </c>
      <c r="B8538" t="s">
        <v>296</v>
      </c>
      <c r="C8538" t="s">
        <v>38</v>
      </c>
      <c r="D8538" t="s">
        <v>76</v>
      </c>
      <c r="E8538" t="s">
        <v>17</v>
      </c>
      <c r="F8538">
        <v>32</v>
      </c>
      <c r="H8538">
        <v>24</v>
      </c>
      <c r="I8538">
        <v>9</v>
      </c>
      <c r="J8538">
        <v>2010</v>
      </c>
      <c r="K8538">
        <v>22.905211399999999</v>
      </c>
      <c r="L8538">
        <v>88.376063900000005</v>
      </c>
      <c r="M8538">
        <v>0.77499737999999996</v>
      </c>
      <c r="N8538">
        <v>298.83333340000001</v>
      </c>
    </row>
    <row r="8539" spans="1:14" x14ac:dyDescent="0.25">
      <c r="A8539">
        <v>8537</v>
      </c>
      <c r="B8539" t="s">
        <v>297</v>
      </c>
      <c r="C8539" t="s">
        <v>25</v>
      </c>
      <c r="D8539" t="s">
        <v>165</v>
      </c>
      <c r="E8539" t="s">
        <v>17</v>
      </c>
      <c r="F8539">
        <v>60</v>
      </c>
      <c r="H8539">
        <v>8</v>
      </c>
      <c r="I8539">
        <v>10</v>
      </c>
      <c r="J8539">
        <v>2010</v>
      </c>
      <c r="K8539">
        <v>21.517410399999999</v>
      </c>
      <c r="L8539">
        <v>70.464275400000005</v>
      </c>
      <c r="M8539">
        <v>1.09726E-4</v>
      </c>
      <c r="N8539">
        <v>307.75599999999997</v>
      </c>
    </row>
    <row r="8540" spans="1:14" x14ac:dyDescent="0.25">
      <c r="A8540">
        <v>8538</v>
      </c>
      <c r="B8540" t="s">
        <v>297</v>
      </c>
      <c r="C8540" t="s">
        <v>45</v>
      </c>
      <c r="D8540" t="s">
        <v>109</v>
      </c>
      <c r="E8540" t="s">
        <v>17</v>
      </c>
      <c r="F8540">
        <v>50</v>
      </c>
      <c r="H8540">
        <v>8</v>
      </c>
      <c r="I8540">
        <v>10</v>
      </c>
      <c r="J8540">
        <v>2010</v>
      </c>
      <c r="K8540">
        <v>13.3400771</v>
      </c>
      <c r="L8540">
        <v>77.100620800000002</v>
      </c>
      <c r="M8540">
        <v>0.56908108400000001</v>
      </c>
      <c r="N8540">
        <v>301.41000000000003</v>
      </c>
    </row>
    <row r="8541" spans="1:14" x14ac:dyDescent="0.25">
      <c r="A8541">
        <v>8539</v>
      </c>
      <c r="B8541" t="s">
        <v>297</v>
      </c>
      <c r="C8541" t="s">
        <v>95</v>
      </c>
      <c r="D8541" t="s">
        <v>670</v>
      </c>
      <c r="E8541" t="s">
        <v>21</v>
      </c>
      <c r="F8541">
        <v>22</v>
      </c>
      <c r="H8541">
        <v>9</v>
      </c>
      <c r="I8541">
        <v>10</v>
      </c>
      <c r="J8541">
        <v>2010</v>
      </c>
      <c r="K8541">
        <v>21.977864199999999</v>
      </c>
      <c r="L8541">
        <v>76.568828229999994</v>
      </c>
      <c r="M8541">
        <v>6.3540460000000003E-3</v>
      </c>
      <c r="N8541">
        <v>308.58999999999997</v>
      </c>
    </row>
    <row r="8542" spans="1:14" x14ac:dyDescent="0.25">
      <c r="A8542">
        <v>8540</v>
      </c>
      <c r="B8542" t="s">
        <v>297</v>
      </c>
      <c r="C8542" t="s">
        <v>53</v>
      </c>
      <c r="D8542" t="s">
        <v>548</v>
      </c>
      <c r="E8542" t="s">
        <v>17</v>
      </c>
      <c r="F8542">
        <v>10</v>
      </c>
      <c r="H8542">
        <v>5</v>
      </c>
      <c r="I8542">
        <v>10</v>
      </c>
      <c r="J8542">
        <v>2010</v>
      </c>
      <c r="K8542">
        <v>17.937509500000001</v>
      </c>
      <c r="L8542">
        <v>78.21174499</v>
      </c>
      <c r="M8542">
        <v>0.220051256</v>
      </c>
      <c r="N8542">
        <v>301.07</v>
      </c>
    </row>
    <row r="8543" spans="1:14" x14ac:dyDescent="0.25">
      <c r="A8543">
        <v>8541</v>
      </c>
      <c r="B8543" t="s">
        <v>297</v>
      </c>
      <c r="C8543" t="s">
        <v>45</v>
      </c>
      <c r="D8543" t="s">
        <v>197</v>
      </c>
      <c r="E8543" t="s">
        <v>17</v>
      </c>
      <c r="F8543">
        <v>15</v>
      </c>
      <c r="H8543">
        <v>29</v>
      </c>
      <c r="I8543">
        <v>9</v>
      </c>
      <c r="J8543">
        <v>2010</v>
      </c>
      <c r="K8543">
        <v>15.454050499999999</v>
      </c>
      <c r="L8543">
        <v>75.006651599999998</v>
      </c>
      <c r="M8543">
        <v>0.71941166899999998</v>
      </c>
      <c r="N8543">
        <v>305.77999999999997</v>
      </c>
    </row>
    <row r="8544" spans="1:14" x14ac:dyDescent="0.25">
      <c r="A8544">
        <v>8542</v>
      </c>
      <c r="B8544" t="s">
        <v>297</v>
      </c>
      <c r="C8544" t="s">
        <v>19</v>
      </c>
      <c r="D8544" t="s">
        <v>66</v>
      </c>
      <c r="E8544" t="s">
        <v>17</v>
      </c>
      <c r="F8544">
        <v>12</v>
      </c>
      <c r="H8544">
        <v>7</v>
      </c>
      <c r="I8544">
        <v>10</v>
      </c>
      <c r="J8544">
        <v>2010</v>
      </c>
      <c r="K8544">
        <v>18.4928092</v>
      </c>
      <c r="L8544">
        <v>73.138070949999999</v>
      </c>
      <c r="M8544">
        <v>0.72353136500000004</v>
      </c>
      <c r="N8544">
        <v>300.80399999999997</v>
      </c>
    </row>
    <row r="8545" spans="1:14" x14ac:dyDescent="0.25">
      <c r="A8545">
        <v>8543</v>
      </c>
      <c r="B8545" t="s">
        <v>297</v>
      </c>
      <c r="C8545" t="s">
        <v>19</v>
      </c>
      <c r="D8545" t="s">
        <v>149</v>
      </c>
      <c r="E8545" t="s">
        <v>17</v>
      </c>
      <c r="F8545">
        <v>115</v>
      </c>
      <c r="H8545">
        <v>10</v>
      </c>
      <c r="I8545">
        <v>3</v>
      </c>
      <c r="J8545">
        <v>2010</v>
      </c>
      <c r="K8545">
        <v>21.149813399999999</v>
      </c>
      <c r="L8545">
        <v>79.082055600000004</v>
      </c>
      <c r="M8545" s="1">
        <v>2.37E-5</v>
      </c>
      <c r="N8545">
        <v>314.42</v>
      </c>
    </row>
    <row r="8546" spans="1:14" x14ac:dyDescent="0.25">
      <c r="A8546">
        <v>8544</v>
      </c>
      <c r="B8546" t="s">
        <v>297</v>
      </c>
      <c r="C8546" t="s">
        <v>23</v>
      </c>
      <c r="D8546" t="s">
        <v>528</v>
      </c>
      <c r="E8546" t="s">
        <v>17</v>
      </c>
      <c r="F8546">
        <v>14</v>
      </c>
      <c r="H8546">
        <v>5</v>
      </c>
      <c r="I8546">
        <v>10</v>
      </c>
      <c r="J8546">
        <v>2010</v>
      </c>
      <c r="K8546">
        <v>11.7564329</v>
      </c>
      <c r="L8546">
        <v>79.763464400000004</v>
      </c>
      <c r="M8546">
        <v>0.60607890200000003</v>
      </c>
      <c r="N8546">
        <v>304.35000000000002</v>
      </c>
    </row>
    <row r="8547" spans="1:14" x14ac:dyDescent="0.25">
      <c r="A8547">
        <v>8545</v>
      </c>
      <c r="B8547" t="s">
        <v>297</v>
      </c>
      <c r="C8547" t="s">
        <v>30</v>
      </c>
      <c r="D8547" t="s">
        <v>288</v>
      </c>
      <c r="E8547" t="s">
        <v>17</v>
      </c>
      <c r="F8547">
        <v>11</v>
      </c>
      <c r="H8547">
        <v>29</v>
      </c>
      <c r="I8547">
        <v>9</v>
      </c>
      <c r="J8547">
        <v>2010</v>
      </c>
      <c r="K8547">
        <v>28.6711527</v>
      </c>
      <c r="L8547">
        <v>77.412035599999996</v>
      </c>
      <c r="M8547">
        <v>3.1799268999999998E-2</v>
      </c>
      <c r="N8547">
        <v>301.38333340000003</v>
      </c>
    </row>
    <row r="8548" spans="1:14" x14ac:dyDescent="0.25">
      <c r="A8548">
        <v>8546</v>
      </c>
      <c r="B8548" t="s">
        <v>297</v>
      </c>
      <c r="C8548" t="s">
        <v>252</v>
      </c>
      <c r="D8548" t="s">
        <v>252</v>
      </c>
      <c r="E8548" t="s">
        <v>55</v>
      </c>
      <c r="F8548">
        <v>24</v>
      </c>
      <c r="H8548">
        <v>4</v>
      </c>
      <c r="I8548">
        <v>9</v>
      </c>
      <c r="J8548">
        <v>2010</v>
      </c>
      <c r="K8548">
        <v>30.729843949999999</v>
      </c>
      <c r="L8548">
        <v>76.784145670000001</v>
      </c>
      <c r="M8548">
        <v>0.60425642300000004</v>
      </c>
      <c r="N8548">
        <v>301.505</v>
      </c>
    </row>
    <row r="8549" spans="1:14" x14ac:dyDescent="0.25">
      <c r="A8549">
        <v>8547</v>
      </c>
      <c r="B8549" t="s">
        <v>297</v>
      </c>
      <c r="C8549" t="s">
        <v>95</v>
      </c>
      <c r="D8549" t="s">
        <v>226</v>
      </c>
      <c r="E8549" t="s">
        <v>21</v>
      </c>
      <c r="F8549">
        <v>55</v>
      </c>
      <c r="H8549">
        <v>5</v>
      </c>
      <c r="I8549">
        <v>10</v>
      </c>
      <c r="J8549">
        <v>2010</v>
      </c>
      <c r="K8549">
        <v>21.825599</v>
      </c>
      <c r="L8549">
        <v>75.614182</v>
      </c>
      <c r="M8549">
        <v>3.4110849999999998E-2</v>
      </c>
      <c r="N8549">
        <v>306.38</v>
      </c>
    </row>
    <row r="8550" spans="1:14" x14ac:dyDescent="0.25">
      <c r="A8550">
        <v>8548</v>
      </c>
      <c r="B8550" t="s">
        <v>305</v>
      </c>
      <c r="C8550" t="s">
        <v>336</v>
      </c>
      <c r="D8550" t="s">
        <v>336</v>
      </c>
      <c r="E8550" t="s">
        <v>55</v>
      </c>
      <c r="F8550">
        <v>4</v>
      </c>
      <c r="H8550">
        <v>13</v>
      </c>
      <c r="I8550">
        <v>10</v>
      </c>
      <c r="J8550">
        <v>2010</v>
      </c>
      <c r="K8550">
        <v>20.271252100000002</v>
      </c>
      <c r="L8550">
        <v>73.001458799999995</v>
      </c>
      <c r="M8550">
        <v>7.3944947999999996E-2</v>
      </c>
      <c r="N8550">
        <v>301.0866666</v>
      </c>
    </row>
    <row r="8551" spans="1:14" x14ac:dyDescent="0.25">
      <c r="A8551">
        <v>8549</v>
      </c>
      <c r="B8551" t="s">
        <v>305</v>
      </c>
      <c r="C8551" t="s">
        <v>25</v>
      </c>
      <c r="D8551" t="s">
        <v>754</v>
      </c>
      <c r="E8551" t="s">
        <v>17</v>
      </c>
      <c r="F8551">
        <v>12</v>
      </c>
      <c r="H8551">
        <v>14</v>
      </c>
      <c r="I8551">
        <v>10</v>
      </c>
      <c r="J8551">
        <v>2010</v>
      </c>
      <c r="K8551">
        <v>20.866667</v>
      </c>
      <c r="L8551">
        <v>70.75</v>
      </c>
      <c r="M8551">
        <v>0.19707332999999999</v>
      </c>
      <c r="N8551">
        <v>302.80500000000001</v>
      </c>
    </row>
    <row r="8552" spans="1:14" x14ac:dyDescent="0.25">
      <c r="A8552">
        <v>8550</v>
      </c>
      <c r="B8552" t="s">
        <v>305</v>
      </c>
      <c r="C8552" t="s">
        <v>25</v>
      </c>
      <c r="D8552" t="s">
        <v>165</v>
      </c>
      <c r="E8552" t="s">
        <v>17</v>
      </c>
      <c r="F8552">
        <v>142</v>
      </c>
      <c r="H8552">
        <v>12</v>
      </c>
      <c r="I8552">
        <v>10</v>
      </c>
      <c r="J8552">
        <v>2010</v>
      </c>
      <c r="K8552">
        <v>21.517410399999999</v>
      </c>
      <c r="L8552">
        <v>70.464275400000005</v>
      </c>
      <c r="M8552">
        <v>4.3196376000000002E-2</v>
      </c>
      <c r="N8552">
        <v>306.36399999999998</v>
      </c>
    </row>
    <row r="8553" spans="1:14" x14ac:dyDescent="0.25">
      <c r="A8553">
        <v>8551</v>
      </c>
      <c r="B8553" t="s">
        <v>305</v>
      </c>
      <c r="C8553" t="s">
        <v>25</v>
      </c>
      <c r="D8553" t="s">
        <v>557</v>
      </c>
      <c r="E8553" t="s">
        <v>77</v>
      </c>
      <c r="F8553">
        <v>39</v>
      </c>
      <c r="G8553">
        <v>1</v>
      </c>
      <c r="H8553">
        <v>15</v>
      </c>
      <c r="I8553">
        <v>10</v>
      </c>
      <c r="J8553">
        <v>2010</v>
      </c>
      <c r="K8553">
        <v>21.867846400000001</v>
      </c>
      <c r="L8553">
        <v>73.502558500000006</v>
      </c>
      <c r="M8553">
        <v>9.8255286999999997E-2</v>
      </c>
      <c r="N8553">
        <v>306.77999999999997</v>
      </c>
    </row>
    <row r="8554" spans="1:14" x14ac:dyDescent="0.25">
      <c r="A8554">
        <v>8552</v>
      </c>
      <c r="B8554" t="s">
        <v>305</v>
      </c>
      <c r="C8554" t="s">
        <v>100</v>
      </c>
      <c r="D8554" t="s">
        <v>101</v>
      </c>
      <c r="E8554" t="s">
        <v>55</v>
      </c>
      <c r="F8554">
        <v>14</v>
      </c>
      <c r="H8554">
        <v>18</v>
      </c>
      <c r="I8554">
        <v>1</v>
      </c>
      <c r="J8554">
        <v>2010</v>
      </c>
      <c r="K8554">
        <v>22.8092139</v>
      </c>
      <c r="L8554">
        <v>86.209154900000001</v>
      </c>
      <c r="M8554">
        <v>7.2476629999999997E-3</v>
      </c>
      <c r="N8554">
        <v>297.12</v>
      </c>
    </row>
    <row r="8555" spans="1:14" x14ac:dyDescent="0.25">
      <c r="A8555">
        <v>8553</v>
      </c>
      <c r="B8555" t="s">
        <v>305</v>
      </c>
      <c r="C8555" t="s">
        <v>19</v>
      </c>
      <c r="D8555" t="s">
        <v>646</v>
      </c>
      <c r="E8555" t="s">
        <v>21</v>
      </c>
      <c r="F8555">
        <v>53</v>
      </c>
      <c r="G8555">
        <v>1</v>
      </c>
      <c r="H8555">
        <v>9</v>
      </c>
      <c r="I8555">
        <v>10</v>
      </c>
      <c r="J8555">
        <v>2010</v>
      </c>
      <c r="K8555">
        <v>21.131702350000001</v>
      </c>
      <c r="L8555">
        <v>74.489901470000007</v>
      </c>
      <c r="M8555">
        <v>2.1041139E-2</v>
      </c>
      <c r="N8555">
        <v>308.14400000000001</v>
      </c>
    </row>
    <row r="8556" spans="1:14" x14ac:dyDescent="0.25">
      <c r="A8556">
        <v>8554</v>
      </c>
      <c r="B8556" t="s">
        <v>305</v>
      </c>
      <c r="C8556" t="s">
        <v>91</v>
      </c>
      <c r="D8556" t="s">
        <v>335</v>
      </c>
      <c r="E8556" t="s">
        <v>17</v>
      </c>
      <c r="F8556">
        <v>27</v>
      </c>
      <c r="H8556">
        <v>7</v>
      </c>
      <c r="I8556">
        <v>10</v>
      </c>
      <c r="J8556">
        <v>2010</v>
      </c>
      <c r="K8556">
        <v>17.722251700000001</v>
      </c>
      <c r="L8556">
        <v>83.326709840000007</v>
      </c>
      <c r="M8556">
        <v>0.70031958900000002</v>
      </c>
      <c r="N8556">
        <v>302.19</v>
      </c>
    </row>
    <row r="8557" spans="1:14" x14ac:dyDescent="0.25">
      <c r="A8557">
        <v>8555</v>
      </c>
      <c r="B8557" t="s">
        <v>305</v>
      </c>
      <c r="C8557" t="s">
        <v>120</v>
      </c>
      <c r="D8557" t="s">
        <v>161</v>
      </c>
      <c r="E8557" t="s">
        <v>55</v>
      </c>
      <c r="F8557">
        <v>3</v>
      </c>
      <c r="H8557">
        <v>22</v>
      </c>
      <c r="I8557">
        <v>9</v>
      </c>
      <c r="J8557">
        <v>2010</v>
      </c>
      <c r="K8557">
        <v>27.484459699999999</v>
      </c>
      <c r="L8557">
        <v>94.901944700000001</v>
      </c>
      <c r="M8557">
        <v>0.87876867199999997</v>
      </c>
      <c r="N8557">
        <v>297.58</v>
      </c>
    </row>
    <row r="8558" spans="1:14" x14ac:dyDescent="0.25">
      <c r="A8558">
        <v>8556</v>
      </c>
      <c r="B8558" t="s">
        <v>305</v>
      </c>
      <c r="C8558" t="s">
        <v>113</v>
      </c>
      <c r="D8558" t="s">
        <v>586</v>
      </c>
      <c r="E8558" t="s">
        <v>55</v>
      </c>
      <c r="F8558">
        <v>3</v>
      </c>
      <c r="H8558">
        <v>8</v>
      </c>
      <c r="I8558">
        <v>9</v>
      </c>
      <c r="J8558">
        <v>2010</v>
      </c>
      <c r="K8558">
        <v>26.701064200000001</v>
      </c>
      <c r="L8558">
        <v>77.896749</v>
      </c>
      <c r="M8558">
        <v>0.90648662999999996</v>
      </c>
      <c r="N8558">
        <v>302.58</v>
      </c>
    </row>
    <row r="8559" spans="1:14" x14ac:dyDescent="0.25">
      <c r="A8559">
        <v>8557</v>
      </c>
      <c r="B8559" t="s">
        <v>305</v>
      </c>
      <c r="C8559" t="s">
        <v>30</v>
      </c>
      <c r="D8559" t="s">
        <v>497</v>
      </c>
      <c r="E8559" t="s">
        <v>55</v>
      </c>
      <c r="F8559">
        <v>7</v>
      </c>
      <c r="G8559">
        <v>1</v>
      </c>
      <c r="H8559">
        <v>12</v>
      </c>
      <c r="I8559">
        <v>9</v>
      </c>
      <c r="J8559">
        <v>2010</v>
      </c>
      <c r="K8559">
        <v>28.068311649999998</v>
      </c>
      <c r="L8559">
        <v>79.046073120000003</v>
      </c>
      <c r="M8559">
        <v>0.96232784999999998</v>
      </c>
      <c r="N8559">
        <v>299.74</v>
      </c>
    </row>
    <row r="8560" spans="1:14" x14ac:dyDescent="0.25">
      <c r="A8560">
        <v>8558</v>
      </c>
      <c r="B8560" t="s">
        <v>305</v>
      </c>
      <c r="C8560" t="s">
        <v>23</v>
      </c>
      <c r="D8560" t="s">
        <v>341</v>
      </c>
      <c r="E8560" t="s">
        <v>62</v>
      </c>
      <c r="F8560">
        <v>19</v>
      </c>
      <c r="H8560">
        <v>14</v>
      </c>
      <c r="I8560">
        <v>10</v>
      </c>
      <c r="J8560">
        <v>2010</v>
      </c>
      <c r="K8560">
        <v>12.22721295</v>
      </c>
      <c r="L8560">
        <v>79.070155549999996</v>
      </c>
      <c r="M8560">
        <v>0.18389602699999999</v>
      </c>
      <c r="N8560">
        <v>303.40666659999999</v>
      </c>
    </row>
    <row r="8561" spans="1:14" x14ac:dyDescent="0.25">
      <c r="A8561">
        <v>8559</v>
      </c>
      <c r="B8561" t="s">
        <v>305</v>
      </c>
      <c r="C8561" t="s">
        <v>38</v>
      </c>
      <c r="D8561" t="s">
        <v>115</v>
      </c>
      <c r="E8561" t="s">
        <v>17</v>
      </c>
      <c r="F8561">
        <v>48</v>
      </c>
      <c r="H8561">
        <v>8</v>
      </c>
      <c r="I8561">
        <v>10</v>
      </c>
      <c r="J8561">
        <v>2010</v>
      </c>
      <c r="K8561">
        <v>26.473304800000001</v>
      </c>
      <c r="L8561">
        <v>88.678866859999999</v>
      </c>
      <c r="M8561">
        <v>0.20555014299999999</v>
      </c>
      <c r="N8561">
        <v>299.29000000000002</v>
      </c>
    </row>
    <row r="8562" spans="1:14" x14ac:dyDescent="0.25">
      <c r="A8562">
        <v>8560</v>
      </c>
      <c r="B8562" t="s">
        <v>308</v>
      </c>
      <c r="C8562" t="s">
        <v>91</v>
      </c>
      <c r="D8562" t="s">
        <v>335</v>
      </c>
      <c r="E8562" t="s">
        <v>17</v>
      </c>
      <c r="F8562">
        <v>56</v>
      </c>
      <c r="H8562">
        <v>21</v>
      </c>
      <c r="I8562">
        <v>10</v>
      </c>
      <c r="J8562">
        <v>2010</v>
      </c>
      <c r="K8562">
        <v>17.722251700000001</v>
      </c>
      <c r="L8562">
        <v>83.326709840000007</v>
      </c>
      <c r="M8562">
        <v>0.95607931800000001</v>
      </c>
      <c r="N8562">
        <v>300.67</v>
      </c>
    </row>
    <row r="8563" spans="1:14" x14ac:dyDescent="0.25">
      <c r="A8563">
        <v>8561</v>
      </c>
      <c r="B8563" t="s">
        <v>308</v>
      </c>
      <c r="C8563" t="s">
        <v>91</v>
      </c>
      <c r="D8563" t="s">
        <v>119</v>
      </c>
      <c r="E8563" t="s">
        <v>17</v>
      </c>
      <c r="F8563">
        <v>22</v>
      </c>
      <c r="H8563">
        <v>26</v>
      </c>
      <c r="I8563">
        <v>10</v>
      </c>
      <c r="J8563">
        <v>2010</v>
      </c>
      <c r="K8563">
        <v>15.6589741</v>
      </c>
      <c r="L8563">
        <v>79.471643729999997</v>
      </c>
      <c r="M8563">
        <v>0.288185725</v>
      </c>
      <c r="N8563">
        <v>301.48</v>
      </c>
    </row>
    <row r="8564" spans="1:14" x14ac:dyDescent="0.25">
      <c r="A8564">
        <v>8562</v>
      </c>
      <c r="B8564" t="s">
        <v>308</v>
      </c>
      <c r="C8564" t="s">
        <v>120</v>
      </c>
      <c r="D8564" t="s">
        <v>578</v>
      </c>
      <c r="E8564" t="s">
        <v>77</v>
      </c>
      <c r="F8564">
        <v>13</v>
      </c>
      <c r="G8564">
        <v>1</v>
      </c>
      <c r="H8564">
        <v>22</v>
      </c>
      <c r="I8564">
        <v>10</v>
      </c>
      <c r="J8564">
        <v>2010</v>
      </c>
      <c r="K8564">
        <v>26.963889850000001</v>
      </c>
      <c r="L8564">
        <v>94.582133450000001</v>
      </c>
      <c r="M8564">
        <v>0.30429445100000002</v>
      </c>
      <c r="N8564">
        <v>300.54666659999998</v>
      </c>
    </row>
    <row r="8565" spans="1:14" x14ac:dyDescent="0.25">
      <c r="A8565">
        <v>8563</v>
      </c>
      <c r="B8565" t="s">
        <v>308</v>
      </c>
      <c r="C8565" t="s">
        <v>25</v>
      </c>
      <c r="D8565" t="s">
        <v>409</v>
      </c>
      <c r="E8565" t="s">
        <v>17</v>
      </c>
      <c r="F8565">
        <v>52</v>
      </c>
      <c r="H8565">
        <v>22</v>
      </c>
      <c r="I8565">
        <v>10</v>
      </c>
      <c r="J8565">
        <v>2010</v>
      </c>
      <c r="K8565">
        <v>22.305326300000001</v>
      </c>
      <c r="L8565">
        <v>70.802837699999998</v>
      </c>
      <c r="M8565">
        <v>4.8799840000000004E-3</v>
      </c>
      <c r="N8565">
        <v>309.2</v>
      </c>
    </row>
    <row r="8566" spans="1:14" x14ac:dyDescent="0.25">
      <c r="A8566">
        <v>8564</v>
      </c>
      <c r="B8566" t="s">
        <v>308</v>
      </c>
      <c r="C8566" t="s">
        <v>19</v>
      </c>
      <c r="D8566" t="s">
        <v>215</v>
      </c>
      <c r="E8566" t="s">
        <v>17</v>
      </c>
      <c r="F8566">
        <v>76</v>
      </c>
      <c r="H8566">
        <v>18</v>
      </c>
      <c r="I8566">
        <v>10</v>
      </c>
      <c r="J8566">
        <v>2010</v>
      </c>
      <c r="K8566">
        <v>20.0112475</v>
      </c>
      <c r="L8566">
        <v>73.790236399999998</v>
      </c>
      <c r="M8566">
        <v>0.29951855799999999</v>
      </c>
      <c r="N8566">
        <v>301.42500000000001</v>
      </c>
    </row>
    <row r="8567" spans="1:14" x14ac:dyDescent="0.25">
      <c r="A8567">
        <v>8565</v>
      </c>
      <c r="B8567" t="s">
        <v>308</v>
      </c>
      <c r="C8567" t="s">
        <v>19</v>
      </c>
      <c r="D8567" t="s">
        <v>190</v>
      </c>
      <c r="E8567" t="s">
        <v>17</v>
      </c>
      <c r="F8567">
        <v>38</v>
      </c>
      <c r="H8567">
        <v>22</v>
      </c>
      <c r="I8567">
        <v>10</v>
      </c>
      <c r="J8567">
        <v>2010</v>
      </c>
      <c r="K8567">
        <v>19.194329400000001</v>
      </c>
      <c r="L8567">
        <v>72.970177899999996</v>
      </c>
      <c r="M8567">
        <v>0.81086603499999999</v>
      </c>
      <c r="N8567">
        <v>299.15333340000001</v>
      </c>
    </row>
    <row r="8568" spans="1:14" x14ac:dyDescent="0.25">
      <c r="A8568">
        <v>8566</v>
      </c>
      <c r="B8568" t="s">
        <v>308</v>
      </c>
      <c r="C8568" t="s">
        <v>23</v>
      </c>
      <c r="D8568" t="s">
        <v>341</v>
      </c>
      <c r="E8568" t="s">
        <v>17</v>
      </c>
      <c r="F8568">
        <v>35</v>
      </c>
      <c r="H8568">
        <v>22</v>
      </c>
      <c r="I8568">
        <v>10</v>
      </c>
      <c r="J8568">
        <v>2010</v>
      </c>
      <c r="K8568">
        <v>12.22721295</v>
      </c>
      <c r="L8568">
        <v>79.070155549999996</v>
      </c>
      <c r="M8568">
        <v>0.16193956900000001</v>
      </c>
      <c r="N8568">
        <v>304.91199999999998</v>
      </c>
    </row>
    <row r="8569" spans="1:14" x14ac:dyDescent="0.25">
      <c r="A8569">
        <v>8567</v>
      </c>
      <c r="B8569" t="s">
        <v>308</v>
      </c>
      <c r="C8569" t="s">
        <v>38</v>
      </c>
      <c r="D8569" t="s">
        <v>76</v>
      </c>
      <c r="E8569" t="s">
        <v>17</v>
      </c>
      <c r="F8569">
        <v>100</v>
      </c>
      <c r="H8569">
        <v>24</v>
      </c>
      <c r="I8569">
        <v>10</v>
      </c>
      <c r="J8569">
        <v>2010</v>
      </c>
      <c r="K8569">
        <v>22.905211399999999</v>
      </c>
      <c r="L8569">
        <v>88.376063900000005</v>
      </c>
      <c r="M8569">
        <v>0.182543857</v>
      </c>
      <c r="N8569">
        <v>302.58499999999998</v>
      </c>
    </row>
    <row r="8570" spans="1:14" x14ac:dyDescent="0.25">
      <c r="A8570">
        <v>8568</v>
      </c>
      <c r="B8570" t="s">
        <v>308</v>
      </c>
      <c r="C8570" t="s">
        <v>38</v>
      </c>
      <c r="D8570" t="s">
        <v>115</v>
      </c>
      <c r="E8570" t="s">
        <v>17</v>
      </c>
      <c r="F8570">
        <v>22</v>
      </c>
      <c r="H8570">
        <v>24</v>
      </c>
      <c r="I8570">
        <v>10</v>
      </c>
      <c r="J8570">
        <v>2010</v>
      </c>
      <c r="K8570">
        <v>26.473304800000001</v>
      </c>
      <c r="L8570">
        <v>88.678866859999999</v>
      </c>
      <c r="M8570">
        <v>6.5494411000000002E-2</v>
      </c>
      <c r="N8570">
        <v>301.16000000000003</v>
      </c>
    </row>
    <row r="8571" spans="1:14" x14ac:dyDescent="0.25">
      <c r="A8571">
        <v>8569</v>
      </c>
      <c r="B8571" t="s">
        <v>308</v>
      </c>
      <c r="C8571" t="s">
        <v>45</v>
      </c>
      <c r="D8571" t="s">
        <v>542</v>
      </c>
      <c r="E8571" t="s">
        <v>17</v>
      </c>
      <c r="F8571">
        <v>16</v>
      </c>
      <c r="H8571">
        <v>17</v>
      </c>
      <c r="I8571">
        <v>10</v>
      </c>
      <c r="J8571">
        <v>2010</v>
      </c>
      <c r="K8571">
        <v>12.976793600000001</v>
      </c>
      <c r="L8571">
        <v>77.590081999999995</v>
      </c>
      <c r="M8571">
        <v>0.14790097199999999</v>
      </c>
      <c r="N8571">
        <v>299.83999999999997</v>
      </c>
    </row>
    <row r="8572" spans="1:14" x14ac:dyDescent="0.25">
      <c r="A8572">
        <v>8570</v>
      </c>
      <c r="B8572" t="s">
        <v>308</v>
      </c>
      <c r="C8572" t="s">
        <v>45</v>
      </c>
      <c r="D8572" t="s">
        <v>124</v>
      </c>
      <c r="E8572" t="s">
        <v>21</v>
      </c>
      <c r="F8572">
        <v>631</v>
      </c>
      <c r="G8572">
        <v>19</v>
      </c>
      <c r="H8572">
        <v>17</v>
      </c>
      <c r="I8572">
        <v>10</v>
      </c>
      <c r="J8572">
        <v>2010</v>
      </c>
      <c r="K8572">
        <v>15.248541299999999</v>
      </c>
      <c r="L8572">
        <v>76.832364799999993</v>
      </c>
      <c r="M8572">
        <v>5.6940648000000003E-2</v>
      </c>
      <c r="N8572">
        <v>301.74400000000003</v>
      </c>
    </row>
    <row r="8573" spans="1:14" x14ac:dyDescent="0.25">
      <c r="A8573">
        <v>8571</v>
      </c>
      <c r="B8573" t="s">
        <v>308</v>
      </c>
      <c r="C8573" t="s">
        <v>120</v>
      </c>
      <c r="D8573" t="s">
        <v>163</v>
      </c>
      <c r="E8573" t="s">
        <v>77</v>
      </c>
      <c r="F8573">
        <v>180</v>
      </c>
      <c r="G8573">
        <v>17</v>
      </c>
      <c r="H8573">
        <v>3</v>
      </c>
      <c r="I8573">
        <v>10</v>
      </c>
      <c r="J8573">
        <v>2010</v>
      </c>
      <c r="K8573">
        <v>26.76777075</v>
      </c>
      <c r="L8573">
        <v>92.701408860000001</v>
      </c>
      <c r="M8573">
        <v>0.17792164799999999</v>
      </c>
      <c r="N8573">
        <v>299.95999999999998</v>
      </c>
    </row>
    <row r="8574" spans="1:14" x14ac:dyDescent="0.25">
      <c r="A8574">
        <v>8572</v>
      </c>
      <c r="B8574" t="s">
        <v>308</v>
      </c>
      <c r="C8574" t="s">
        <v>100</v>
      </c>
      <c r="D8574" t="s">
        <v>101</v>
      </c>
      <c r="E8574" t="s">
        <v>55</v>
      </c>
      <c r="F8574">
        <v>35</v>
      </c>
      <c r="H8574">
        <v>18</v>
      </c>
      <c r="I8574">
        <v>10</v>
      </c>
      <c r="J8574">
        <v>2010</v>
      </c>
      <c r="K8574">
        <v>22.8092139</v>
      </c>
      <c r="L8574">
        <v>86.209154900000001</v>
      </c>
      <c r="M8574">
        <v>0.32915642699999997</v>
      </c>
      <c r="N8574">
        <v>303.26666660000001</v>
      </c>
    </row>
    <row r="8575" spans="1:14" x14ac:dyDescent="0.25">
      <c r="A8575">
        <v>8573</v>
      </c>
      <c r="B8575" t="s">
        <v>308</v>
      </c>
      <c r="C8575" t="s">
        <v>83</v>
      </c>
      <c r="D8575" t="s">
        <v>669</v>
      </c>
      <c r="E8575" t="s">
        <v>55</v>
      </c>
      <c r="F8575">
        <v>586</v>
      </c>
      <c r="G8575">
        <v>12</v>
      </c>
      <c r="H8575">
        <v>19</v>
      </c>
      <c r="I8575">
        <v>7</v>
      </c>
      <c r="J8575">
        <v>2010</v>
      </c>
      <c r="K8575">
        <v>28.428262350000001</v>
      </c>
      <c r="L8575">
        <v>77.002700149999995</v>
      </c>
      <c r="M8575">
        <v>0.12262613</v>
      </c>
      <c r="N8575">
        <v>310.42</v>
      </c>
    </row>
    <row r="8576" spans="1:14" x14ac:dyDescent="0.25">
      <c r="A8576">
        <v>8574</v>
      </c>
      <c r="B8576" t="s">
        <v>308</v>
      </c>
      <c r="C8576" t="s">
        <v>113</v>
      </c>
      <c r="D8576" t="s">
        <v>586</v>
      </c>
      <c r="E8576" t="s">
        <v>55</v>
      </c>
      <c r="F8576">
        <v>12</v>
      </c>
      <c r="H8576">
        <v>8</v>
      </c>
      <c r="I8576">
        <v>9</v>
      </c>
      <c r="J8576">
        <v>2010</v>
      </c>
      <c r="K8576">
        <v>26.701064200000001</v>
      </c>
      <c r="L8576">
        <v>77.896749</v>
      </c>
      <c r="M8576">
        <v>0.90648662999999996</v>
      </c>
      <c r="N8576">
        <v>302.58</v>
      </c>
    </row>
    <row r="8577" spans="1:14" x14ac:dyDescent="0.25">
      <c r="A8577">
        <v>8575</v>
      </c>
      <c r="B8577" t="s">
        <v>310</v>
      </c>
      <c r="C8577" t="s">
        <v>53</v>
      </c>
      <c r="D8577" t="s">
        <v>666</v>
      </c>
      <c r="E8577" t="s">
        <v>17</v>
      </c>
      <c r="F8577">
        <v>13</v>
      </c>
      <c r="H8577">
        <v>25</v>
      </c>
      <c r="I8577">
        <v>10</v>
      </c>
      <c r="J8577">
        <v>2010</v>
      </c>
      <c r="K8577">
        <v>17.982064399999999</v>
      </c>
      <c r="L8577">
        <v>79.597095400000001</v>
      </c>
      <c r="M8577">
        <v>0.684105454</v>
      </c>
      <c r="N8577">
        <v>301.07</v>
      </c>
    </row>
    <row r="8578" spans="1:14" x14ac:dyDescent="0.25">
      <c r="A8578">
        <v>8576</v>
      </c>
      <c r="B8578" t="s">
        <v>310</v>
      </c>
      <c r="C8578" t="s">
        <v>91</v>
      </c>
      <c r="D8578" t="s">
        <v>335</v>
      </c>
      <c r="E8578" t="s">
        <v>17</v>
      </c>
      <c r="F8578">
        <v>20</v>
      </c>
      <c r="H8578">
        <v>2</v>
      </c>
      <c r="I8578">
        <v>11</v>
      </c>
      <c r="J8578">
        <v>2010</v>
      </c>
      <c r="K8578">
        <v>17.722251700000001</v>
      </c>
      <c r="L8578">
        <v>83.326709840000007</v>
      </c>
      <c r="M8578">
        <v>2.6942197729999999</v>
      </c>
      <c r="N8578">
        <v>299.52999999999997</v>
      </c>
    </row>
    <row r="8579" spans="1:14" x14ac:dyDescent="0.25">
      <c r="A8579">
        <v>8577</v>
      </c>
      <c r="B8579" t="s">
        <v>310</v>
      </c>
      <c r="C8579" t="s">
        <v>23</v>
      </c>
      <c r="D8579" t="s">
        <v>528</v>
      </c>
      <c r="E8579" t="s">
        <v>17</v>
      </c>
      <c r="F8579">
        <v>37</v>
      </c>
      <c r="G8579">
        <v>2</v>
      </c>
      <c r="H8579">
        <v>29</v>
      </c>
      <c r="I8579">
        <v>10</v>
      </c>
      <c r="J8579">
        <v>2010</v>
      </c>
      <c r="K8579">
        <v>11.7564329</v>
      </c>
      <c r="L8579">
        <v>79.763464400000004</v>
      </c>
      <c r="M8579">
        <v>0.43913866099999999</v>
      </c>
      <c r="N8579">
        <v>304.67</v>
      </c>
    </row>
    <row r="8580" spans="1:14" x14ac:dyDescent="0.25">
      <c r="A8580">
        <v>8578</v>
      </c>
      <c r="B8580" t="s">
        <v>310</v>
      </c>
      <c r="C8580" t="s">
        <v>120</v>
      </c>
      <c r="D8580" t="s">
        <v>163</v>
      </c>
      <c r="E8580" t="s">
        <v>77</v>
      </c>
      <c r="F8580">
        <v>887</v>
      </c>
      <c r="G8580">
        <v>22</v>
      </c>
      <c r="H8580">
        <v>3</v>
      </c>
      <c r="I8580">
        <v>10</v>
      </c>
      <c r="J8580">
        <v>2010</v>
      </c>
      <c r="K8580">
        <v>26.76777075</v>
      </c>
      <c r="L8580">
        <v>92.701408860000001</v>
      </c>
      <c r="M8580">
        <v>0.17792164799999999</v>
      </c>
      <c r="N8580">
        <v>299.95999999999998</v>
      </c>
    </row>
    <row r="8581" spans="1:14" x14ac:dyDescent="0.25">
      <c r="A8581">
        <v>8579</v>
      </c>
      <c r="B8581" t="s">
        <v>310</v>
      </c>
      <c r="C8581" t="s">
        <v>120</v>
      </c>
      <c r="D8581" t="s">
        <v>578</v>
      </c>
      <c r="E8581" t="s">
        <v>77</v>
      </c>
      <c r="F8581">
        <v>32</v>
      </c>
      <c r="G8581">
        <v>1</v>
      </c>
      <c r="H8581">
        <v>22</v>
      </c>
      <c r="I8581">
        <v>10</v>
      </c>
      <c r="J8581">
        <v>2010</v>
      </c>
      <c r="K8581">
        <v>26.963889850000001</v>
      </c>
      <c r="L8581">
        <v>94.582133450000001</v>
      </c>
      <c r="M8581">
        <v>0.30429445100000002</v>
      </c>
      <c r="N8581">
        <v>300.54666659999998</v>
      </c>
    </row>
    <row r="8582" spans="1:14" x14ac:dyDescent="0.25">
      <c r="A8582">
        <v>8580</v>
      </c>
      <c r="B8582" t="s">
        <v>310</v>
      </c>
      <c r="C8582" t="s">
        <v>252</v>
      </c>
      <c r="D8582" t="s">
        <v>252</v>
      </c>
      <c r="E8582" t="s">
        <v>55</v>
      </c>
      <c r="F8582">
        <v>24</v>
      </c>
      <c r="H8582">
        <v>4</v>
      </c>
      <c r="I8582">
        <v>9</v>
      </c>
      <c r="J8582">
        <v>2010</v>
      </c>
      <c r="K8582">
        <v>30.729843949999999</v>
      </c>
      <c r="L8582">
        <v>76.784145670000001</v>
      </c>
      <c r="M8582">
        <v>0.60425642300000004</v>
      </c>
      <c r="N8582">
        <v>301.505</v>
      </c>
    </row>
    <row r="8583" spans="1:14" x14ac:dyDescent="0.25">
      <c r="A8583">
        <v>8581</v>
      </c>
      <c r="B8583" t="s">
        <v>310</v>
      </c>
      <c r="C8583" t="s">
        <v>95</v>
      </c>
      <c r="D8583" t="s">
        <v>670</v>
      </c>
      <c r="E8583" t="s">
        <v>21</v>
      </c>
      <c r="F8583">
        <v>30</v>
      </c>
      <c r="H8583">
        <v>9</v>
      </c>
      <c r="I8583">
        <v>10</v>
      </c>
      <c r="J8583">
        <v>2010</v>
      </c>
      <c r="K8583">
        <v>21.977864199999999</v>
      </c>
      <c r="L8583">
        <v>76.568828229999994</v>
      </c>
      <c r="M8583">
        <v>6.3540460000000003E-3</v>
      </c>
      <c r="N8583">
        <v>308.58999999999997</v>
      </c>
    </row>
    <row r="8584" spans="1:14" x14ac:dyDescent="0.25">
      <c r="A8584">
        <v>8582</v>
      </c>
      <c r="B8584" t="s">
        <v>310</v>
      </c>
      <c r="C8584" t="s">
        <v>23</v>
      </c>
      <c r="D8584" t="s">
        <v>344</v>
      </c>
      <c r="E8584" t="s">
        <v>55</v>
      </c>
      <c r="F8584">
        <v>68</v>
      </c>
      <c r="H8584">
        <v>25</v>
      </c>
      <c r="I8584">
        <v>10</v>
      </c>
      <c r="J8584">
        <v>2010</v>
      </c>
      <c r="K8584">
        <v>11.9415377</v>
      </c>
      <c r="L8584">
        <v>79.486146899999994</v>
      </c>
      <c r="M8584">
        <v>0.17455686000000001</v>
      </c>
      <c r="N8584">
        <v>306.4733334</v>
      </c>
    </row>
    <row r="8585" spans="1:14" x14ac:dyDescent="0.25">
      <c r="A8585">
        <v>8583</v>
      </c>
      <c r="B8585" t="s">
        <v>310</v>
      </c>
      <c r="C8585" t="s">
        <v>38</v>
      </c>
      <c r="D8585" t="s">
        <v>412</v>
      </c>
      <c r="E8585" t="s">
        <v>876</v>
      </c>
      <c r="F8585">
        <v>301</v>
      </c>
      <c r="H8585">
        <v>21</v>
      </c>
      <c r="I8585">
        <v>10</v>
      </c>
      <c r="J8585">
        <v>2010</v>
      </c>
      <c r="K8585">
        <v>23.484541249999999</v>
      </c>
      <c r="L8585">
        <v>88.556763070000002</v>
      </c>
      <c r="M8585">
        <v>0.22772465</v>
      </c>
      <c r="N8585">
        <v>301.30333339999999</v>
      </c>
    </row>
    <row r="8586" spans="1:14" x14ac:dyDescent="0.25">
      <c r="A8586">
        <v>8584</v>
      </c>
      <c r="B8586" t="s">
        <v>310</v>
      </c>
      <c r="C8586" t="s">
        <v>38</v>
      </c>
      <c r="D8586" t="s">
        <v>115</v>
      </c>
      <c r="E8586" t="s">
        <v>77</v>
      </c>
      <c r="F8586">
        <v>24</v>
      </c>
      <c r="H8586">
        <v>24</v>
      </c>
      <c r="I8586">
        <v>10</v>
      </c>
      <c r="J8586">
        <v>2010</v>
      </c>
      <c r="K8586">
        <v>26.473304800000001</v>
      </c>
      <c r="L8586">
        <v>88.678866859999999</v>
      </c>
      <c r="M8586">
        <v>6.5494411000000002E-2</v>
      </c>
      <c r="N8586">
        <v>301.16000000000003</v>
      </c>
    </row>
    <row r="8587" spans="1:14" x14ac:dyDescent="0.25">
      <c r="A8587">
        <v>8585</v>
      </c>
      <c r="B8587" t="s">
        <v>314</v>
      </c>
      <c r="C8587" t="s">
        <v>91</v>
      </c>
      <c r="D8587" t="s">
        <v>451</v>
      </c>
      <c r="E8587" t="s">
        <v>17</v>
      </c>
      <c r="F8587">
        <v>54</v>
      </c>
      <c r="H8587">
        <v>6</v>
      </c>
      <c r="I8587">
        <v>11</v>
      </c>
      <c r="J8587">
        <v>2010</v>
      </c>
      <c r="K8587">
        <v>18.1120819</v>
      </c>
      <c r="L8587">
        <v>83.405219619999997</v>
      </c>
      <c r="M8587">
        <v>2.3846739549999998</v>
      </c>
      <c r="N8587">
        <v>300.33</v>
      </c>
    </row>
    <row r="8588" spans="1:14" x14ac:dyDescent="0.25">
      <c r="A8588">
        <v>8586</v>
      </c>
      <c r="B8588" t="s">
        <v>314</v>
      </c>
      <c r="C8588" t="s">
        <v>25</v>
      </c>
      <c r="D8588" t="s">
        <v>754</v>
      </c>
      <c r="E8588" t="s">
        <v>17</v>
      </c>
      <c r="F8588">
        <v>35</v>
      </c>
      <c r="H8588">
        <v>7</v>
      </c>
      <c r="I8588">
        <v>11</v>
      </c>
      <c r="J8588">
        <v>2010</v>
      </c>
      <c r="K8588">
        <v>20.866667</v>
      </c>
      <c r="L8588">
        <v>70.75</v>
      </c>
      <c r="M8588" s="1">
        <v>9.4400000000000004E-5</v>
      </c>
      <c r="N8588">
        <v>307.64333340000002</v>
      </c>
    </row>
    <row r="8589" spans="1:14" x14ac:dyDescent="0.25">
      <c r="A8589">
        <v>8587</v>
      </c>
      <c r="B8589" t="s">
        <v>314</v>
      </c>
      <c r="C8589" t="s">
        <v>95</v>
      </c>
      <c r="D8589" t="s">
        <v>226</v>
      </c>
      <c r="E8589" t="s">
        <v>17</v>
      </c>
      <c r="F8589">
        <v>8</v>
      </c>
      <c r="G8589">
        <v>1</v>
      </c>
      <c r="H8589">
        <v>10</v>
      </c>
      <c r="I8589">
        <v>11</v>
      </c>
      <c r="J8589">
        <v>2010</v>
      </c>
      <c r="K8589">
        <v>21.825599</v>
      </c>
      <c r="L8589">
        <v>75.614182</v>
      </c>
      <c r="M8589">
        <v>1.3234851000000001E-2</v>
      </c>
      <c r="N8589">
        <v>305.036</v>
      </c>
    </row>
    <row r="8590" spans="1:14" x14ac:dyDescent="0.25">
      <c r="A8590">
        <v>8588</v>
      </c>
      <c r="B8590" t="s">
        <v>314</v>
      </c>
      <c r="C8590" t="s">
        <v>19</v>
      </c>
      <c r="D8590" t="s">
        <v>229</v>
      </c>
      <c r="E8590" t="s">
        <v>17</v>
      </c>
      <c r="F8590">
        <v>35</v>
      </c>
      <c r="H8590">
        <v>5</v>
      </c>
      <c r="I8590">
        <v>11</v>
      </c>
      <c r="J8590">
        <v>2010</v>
      </c>
      <c r="K8590">
        <v>16.702841200000002</v>
      </c>
      <c r="L8590">
        <v>74.240532900000005</v>
      </c>
      <c r="M8590">
        <v>0.17203870800000001</v>
      </c>
      <c r="N8590">
        <v>303.32</v>
      </c>
    </row>
    <row r="8591" spans="1:14" x14ac:dyDescent="0.25">
      <c r="A8591">
        <v>8589</v>
      </c>
      <c r="B8591" t="s">
        <v>314</v>
      </c>
      <c r="C8591" t="s">
        <v>19</v>
      </c>
      <c r="D8591" t="s">
        <v>255</v>
      </c>
      <c r="E8591" t="s">
        <v>62</v>
      </c>
      <c r="F8591">
        <v>168</v>
      </c>
      <c r="H8591">
        <v>25</v>
      </c>
      <c r="I8591">
        <v>10</v>
      </c>
      <c r="J8591">
        <v>2010</v>
      </c>
      <c r="K8591">
        <v>18.991844199999999</v>
      </c>
      <c r="L8591">
        <v>75.909784000000002</v>
      </c>
      <c r="M8591">
        <v>0.43510058000000001</v>
      </c>
      <c r="N8591">
        <v>302.56</v>
      </c>
    </row>
    <row r="8592" spans="1:14" x14ac:dyDescent="0.25">
      <c r="A8592">
        <v>8590</v>
      </c>
      <c r="B8592" t="s">
        <v>314</v>
      </c>
      <c r="C8592" t="s">
        <v>346</v>
      </c>
      <c r="D8592" t="s">
        <v>466</v>
      </c>
      <c r="E8592" t="s">
        <v>21</v>
      </c>
      <c r="F8592">
        <v>56</v>
      </c>
      <c r="H8592">
        <v>1</v>
      </c>
      <c r="I8592">
        <v>11</v>
      </c>
      <c r="J8592">
        <v>2010</v>
      </c>
      <c r="K8592">
        <v>25.220811650000002</v>
      </c>
      <c r="L8592">
        <v>86.517203670000001</v>
      </c>
      <c r="M8592">
        <v>2.0467799999999999E-4</v>
      </c>
      <c r="N8592">
        <v>304.09199999999998</v>
      </c>
    </row>
    <row r="8593" spans="1:14" x14ac:dyDescent="0.25">
      <c r="A8593">
        <v>8591</v>
      </c>
      <c r="B8593" t="s">
        <v>314</v>
      </c>
      <c r="C8593" t="s">
        <v>100</v>
      </c>
      <c r="D8593" t="s">
        <v>101</v>
      </c>
      <c r="E8593" t="s">
        <v>55</v>
      </c>
      <c r="F8593">
        <v>22</v>
      </c>
      <c r="H8593">
        <v>4</v>
      </c>
      <c r="I8593">
        <v>11</v>
      </c>
      <c r="J8593">
        <v>2010</v>
      </c>
      <c r="K8593">
        <v>22.8092139</v>
      </c>
      <c r="L8593">
        <v>86.209154900000001</v>
      </c>
      <c r="M8593">
        <v>8.7667398999999993E-2</v>
      </c>
      <c r="N8593">
        <v>301.94</v>
      </c>
    </row>
    <row r="8594" spans="1:14" x14ac:dyDescent="0.25">
      <c r="A8594">
        <v>8592</v>
      </c>
      <c r="B8594" t="s">
        <v>314</v>
      </c>
      <c r="C8594" t="s">
        <v>38</v>
      </c>
      <c r="D8594" t="s">
        <v>44</v>
      </c>
      <c r="E8594" t="s">
        <v>55</v>
      </c>
      <c r="F8594">
        <v>279</v>
      </c>
      <c r="H8594">
        <v>30</v>
      </c>
      <c r="I8594">
        <v>10</v>
      </c>
      <c r="J8594">
        <v>2010</v>
      </c>
      <c r="K8594">
        <v>22.642931000000001</v>
      </c>
      <c r="L8594">
        <v>88.893057900000002</v>
      </c>
      <c r="M8594">
        <v>1.0665068999999999E-2</v>
      </c>
      <c r="N8594">
        <v>301.44499999999999</v>
      </c>
    </row>
    <row r="8595" spans="1:14" x14ac:dyDescent="0.25">
      <c r="A8595">
        <v>8593</v>
      </c>
      <c r="B8595" t="s">
        <v>316</v>
      </c>
      <c r="C8595" t="s">
        <v>91</v>
      </c>
      <c r="D8595" t="s">
        <v>439</v>
      </c>
      <c r="E8595" t="s">
        <v>17</v>
      </c>
      <c r="F8595">
        <v>12</v>
      </c>
      <c r="H8595">
        <v>13</v>
      </c>
      <c r="I8595">
        <v>11</v>
      </c>
      <c r="J8595">
        <v>2010</v>
      </c>
      <c r="K8595">
        <v>13.160104799999999</v>
      </c>
      <c r="L8595">
        <v>79.15555062</v>
      </c>
      <c r="M8595">
        <v>0.98322045999999996</v>
      </c>
      <c r="N8595">
        <v>298.86500000000001</v>
      </c>
    </row>
    <row r="8596" spans="1:14" x14ac:dyDescent="0.25">
      <c r="A8596">
        <v>8594</v>
      </c>
      <c r="B8596" t="s">
        <v>316</v>
      </c>
      <c r="C8596" t="s">
        <v>346</v>
      </c>
      <c r="D8596" t="s">
        <v>525</v>
      </c>
      <c r="E8596" t="s">
        <v>32</v>
      </c>
      <c r="F8596">
        <v>4</v>
      </c>
      <c r="G8596">
        <v>4</v>
      </c>
      <c r="H8596">
        <v>7</v>
      </c>
      <c r="I8596">
        <v>11</v>
      </c>
      <c r="J8596">
        <v>2010</v>
      </c>
      <c r="K8596">
        <v>26.264987949999998</v>
      </c>
      <c r="L8596">
        <v>87.371626480000003</v>
      </c>
      <c r="M8596">
        <v>1.4079866999999999E-2</v>
      </c>
      <c r="N8596">
        <v>302.17200000000003</v>
      </c>
    </row>
    <row r="8597" spans="1:14" x14ac:dyDescent="0.25">
      <c r="A8597">
        <v>8595</v>
      </c>
      <c r="B8597" t="s">
        <v>316</v>
      </c>
      <c r="C8597" t="s">
        <v>45</v>
      </c>
      <c r="D8597" t="s">
        <v>181</v>
      </c>
      <c r="E8597" t="s">
        <v>17</v>
      </c>
      <c r="F8597">
        <v>11</v>
      </c>
      <c r="G8597">
        <v>2</v>
      </c>
      <c r="H8597">
        <v>9</v>
      </c>
      <c r="I8597">
        <v>11</v>
      </c>
      <c r="J8597">
        <v>2010</v>
      </c>
      <c r="K8597">
        <v>13.6102243</v>
      </c>
      <c r="L8597">
        <v>77.512772100000007</v>
      </c>
      <c r="M8597">
        <v>0.66272704699999996</v>
      </c>
    </row>
    <row r="8598" spans="1:14" x14ac:dyDescent="0.25">
      <c r="A8598">
        <v>8596</v>
      </c>
      <c r="B8598" t="s">
        <v>316</v>
      </c>
      <c r="C8598" t="s">
        <v>45</v>
      </c>
      <c r="D8598" t="s">
        <v>180</v>
      </c>
      <c r="E8598" t="s">
        <v>17</v>
      </c>
      <c r="F8598">
        <v>35</v>
      </c>
      <c r="G8598">
        <v>1</v>
      </c>
      <c r="H8598">
        <v>12</v>
      </c>
      <c r="I8598">
        <v>11</v>
      </c>
      <c r="J8598">
        <v>2010</v>
      </c>
      <c r="K8598">
        <v>12.5238888</v>
      </c>
      <c r="L8598">
        <v>76.896196099999997</v>
      </c>
      <c r="M8598">
        <v>0.67683947799999999</v>
      </c>
      <c r="N8598">
        <v>297.99333339999998</v>
      </c>
    </row>
    <row r="8599" spans="1:14" x14ac:dyDescent="0.25">
      <c r="A8599">
        <v>8597</v>
      </c>
      <c r="B8599" t="s">
        <v>316</v>
      </c>
      <c r="C8599" t="s">
        <v>120</v>
      </c>
      <c r="D8599" t="s">
        <v>163</v>
      </c>
      <c r="E8599" t="s">
        <v>55</v>
      </c>
      <c r="F8599">
        <v>9</v>
      </c>
      <c r="G8599">
        <v>1</v>
      </c>
      <c r="H8599">
        <v>26</v>
      </c>
      <c r="I8599">
        <v>10</v>
      </c>
      <c r="J8599">
        <v>2010</v>
      </c>
      <c r="K8599">
        <v>26.76777075</v>
      </c>
      <c r="L8599">
        <v>92.701408860000001</v>
      </c>
      <c r="M8599">
        <v>0.15322678100000001</v>
      </c>
      <c r="N8599">
        <v>300.18</v>
      </c>
    </row>
    <row r="8600" spans="1:14" x14ac:dyDescent="0.25">
      <c r="A8600">
        <v>8598</v>
      </c>
      <c r="B8600" t="s">
        <v>316</v>
      </c>
      <c r="C8600" t="s">
        <v>45</v>
      </c>
      <c r="D8600" t="s">
        <v>179</v>
      </c>
      <c r="E8600" t="s">
        <v>17</v>
      </c>
      <c r="F8600">
        <v>50</v>
      </c>
      <c r="G8600">
        <v>3</v>
      </c>
      <c r="H8600">
        <v>31</v>
      </c>
      <c r="I8600">
        <v>10</v>
      </c>
      <c r="J8600">
        <v>2010</v>
      </c>
      <c r="K8600">
        <v>13.1367201</v>
      </c>
      <c r="L8600">
        <v>78.133724599999994</v>
      </c>
      <c r="M8600">
        <v>0.206316573</v>
      </c>
      <c r="N8600">
        <v>303.39</v>
      </c>
    </row>
    <row r="8601" spans="1:14" x14ac:dyDescent="0.25">
      <c r="A8601">
        <v>8599</v>
      </c>
      <c r="B8601" t="s">
        <v>316</v>
      </c>
      <c r="C8601" t="s">
        <v>134</v>
      </c>
      <c r="D8601" t="s">
        <v>134</v>
      </c>
      <c r="E8601" t="s">
        <v>77</v>
      </c>
      <c r="F8601">
        <v>5</v>
      </c>
      <c r="H8601">
        <v>4</v>
      </c>
      <c r="I8601">
        <v>11</v>
      </c>
      <c r="J8601">
        <v>2010</v>
      </c>
      <c r="K8601">
        <v>11.9340568</v>
      </c>
      <c r="L8601">
        <v>79.830644699999993</v>
      </c>
      <c r="M8601">
        <v>0.54540336499999997</v>
      </c>
      <c r="N8601">
        <v>300.72000000000003</v>
      </c>
    </row>
    <row r="8602" spans="1:14" x14ac:dyDescent="0.25">
      <c r="A8602">
        <v>8600</v>
      </c>
      <c r="B8602" t="s">
        <v>316</v>
      </c>
      <c r="C8602" t="s">
        <v>100</v>
      </c>
      <c r="D8602" t="s">
        <v>101</v>
      </c>
      <c r="E8602" t="s">
        <v>55</v>
      </c>
      <c r="F8602">
        <v>24</v>
      </c>
      <c r="H8602">
        <v>4</v>
      </c>
      <c r="I8602">
        <v>11</v>
      </c>
      <c r="J8602">
        <v>2010</v>
      </c>
      <c r="K8602">
        <v>22.8092139</v>
      </c>
      <c r="L8602">
        <v>86.209154900000001</v>
      </c>
      <c r="M8602">
        <v>8.7667398999999993E-2</v>
      </c>
      <c r="N8602">
        <v>301.94</v>
      </c>
    </row>
    <row r="8603" spans="1:14" x14ac:dyDescent="0.25">
      <c r="A8603">
        <v>8601</v>
      </c>
      <c r="B8603" t="s">
        <v>316</v>
      </c>
      <c r="C8603" t="s">
        <v>19</v>
      </c>
      <c r="D8603" t="s">
        <v>646</v>
      </c>
      <c r="E8603" t="s">
        <v>21</v>
      </c>
      <c r="F8603">
        <v>13</v>
      </c>
      <c r="H8603">
        <v>8</v>
      </c>
      <c r="I8603">
        <v>11</v>
      </c>
      <c r="J8603">
        <v>2010</v>
      </c>
      <c r="K8603">
        <v>21.131702350000001</v>
      </c>
      <c r="L8603">
        <v>74.489901470000007</v>
      </c>
      <c r="M8603">
        <v>9.1884129999999994E-3</v>
      </c>
      <c r="N8603">
        <v>306.22000000000003</v>
      </c>
    </row>
    <row r="8604" spans="1:14" x14ac:dyDescent="0.25">
      <c r="A8604">
        <v>8602</v>
      </c>
      <c r="B8604" t="s">
        <v>316</v>
      </c>
      <c r="C8604" t="s">
        <v>19</v>
      </c>
      <c r="D8604" t="s">
        <v>190</v>
      </c>
      <c r="E8604" t="s">
        <v>17</v>
      </c>
      <c r="F8604">
        <v>42</v>
      </c>
      <c r="H8604">
        <v>29</v>
      </c>
      <c r="I8604">
        <v>10</v>
      </c>
      <c r="J8604">
        <v>2010</v>
      </c>
      <c r="K8604">
        <v>19.194329400000001</v>
      </c>
      <c r="L8604">
        <v>72.970177899999996</v>
      </c>
      <c r="M8604">
        <v>0.168023335</v>
      </c>
      <c r="N8604">
        <v>300.69666660000001</v>
      </c>
    </row>
    <row r="8605" spans="1:14" x14ac:dyDescent="0.25">
      <c r="A8605">
        <v>8603</v>
      </c>
      <c r="B8605" t="s">
        <v>318</v>
      </c>
      <c r="C8605" t="s">
        <v>100</v>
      </c>
      <c r="D8605" t="s">
        <v>427</v>
      </c>
      <c r="E8605" t="s">
        <v>21</v>
      </c>
      <c r="F8605">
        <v>746</v>
      </c>
      <c r="G8605">
        <v>1</v>
      </c>
      <c r="H8605">
        <v>15</v>
      </c>
      <c r="I8605">
        <v>11</v>
      </c>
      <c r="J8605">
        <v>2010</v>
      </c>
      <c r="K8605">
        <v>24.2538512</v>
      </c>
      <c r="L8605">
        <v>87.300647139999995</v>
      </c>
      <c r="M8605">
        <v>2.8553123999999999E-2</v>
      </c>
      <c r="N8605">
        <v>302.99</v>
      </c>
    </row>
    <row r="8606" spans="1:14" x14ac:dyDescent="0.25">
      <c r="A8606">
        <v>8604</v>
      </c>
      <c r="B8606" t="s">
        <v>318</v>
      </c>
      <c r="C8606" t="s">
        <v>23</v>
      </c>
      <c r="D8606" t="s">
        <v>344</v>
      </c>
      <c r="E8606" t="s">
        <v>17</v>
      </c>
      <c r="F8606">
        <v>10</v>
      </c>
      <c r="H8606">
        <v>19</v>
      </c>
      <c r="I8606">
        <v>11</v>
      </c>
      <c r="J8606">
        <v>2010</v>
      </c>
      <c r="K8606">
        <v>11.9415377</v>
      </c>
      <c r="L8606">
        <v>79.486146899999994</v>
      </c>
      <c r="M8606">
        <v>0.84958325800000001</v>
      </c>
      <c r="N8606">
        <v>301.64</v>
      </c>
    </row>
    <row r="8607" spans="1:14" x14ac:dyDescent="0.25">
      <c r="A8607">
        <v>8605</v>
      </c>
      <c r="B8607" t="s">
        <v>318</v>
      </c>
      <c r="C8607" t="s">
        <v>38</v>
      </c>
      <c r="D8607" t="s">
        <v>410</v>
      </c>
      <c r="E8607" t="s">
        <v>55</v>
      </c>
      <c r="F8607">
        <v>6</v>
      </c>
      <c r="H8607">
        <v>21</v>
      </c>
      <c r="I8607">
        <v>11</v>
      </c>
      <c r="J8607">
        <v>2010</v>
      </c>
      <c r="K8607">
        <v>23.13195425</v>
      </c>
      <c r="L8607">
        <v>87.207397200000003</v>
      </c>
      <c r="M8607">
        <v>2.6426471999999999E-2</v>
      </c>
      <c r="N8607">
        <v>302.86399999999998</v>
      </c>
    </row>
    <row r="8608" spans="1:14" x14ac:dyDescent="0.25">
      <c r="A8608">
        <v>8606</v>
      </c>
      <c r="B8608" t="s">
        <v>318</v>
      </c>
      <c r="C8608" t="s">
        <v>38</v>
      </c>
      <c r="D8608" t="s">
        <v>410</v>
      </c>
      <c r="E8608" t="s">
        <v>17</v>
      </c>
      <c r="F8608">
        <v>23</v>
      </c>
      <c r="H8608">
        <v>26</v>
      </c>
      <c r="I8608">
        <v>11</v>
      </c>
      <c r="J8608">
        <v>2010</v>
      </c>
      <c r="K8608">
        <v>23.13195425</v>
      </c>
      <c r="L8608">
        <v>87.207397200000003</v>
      </c>
      <c r="M8608">
        <v>8.8627150000000002E-3</v>
      </c>
      <c r="N8608">
        <v>301.83</v>
      </c>
    </row>
    <row r="8609" spans="1:14" x14ac:dyDescent="0.25">
      <c r="A8609">
        <v>8607</v>
      </c>
      <c r="B8609" t="s">
        <v>318</v>
      </c>
      <c r="C8609" t="s">
        <v>38</v>
      </c>
      <c r="D8609" t="s">
        <v>220</v>
      </c>
      <c r="E8609" t="s">
        <v>17</v>
      </c>
      <c r="F8609">
        <v>23</v>
      </c>
      <c r="H8609">
        <v>17</v>
      </c>
      <c r="I8609">
        <v>11</v>
      </c>
      <c r="J8609">
        <v>2010</v>
      </c>
      <c r="K8609">
        <v>24</v>
      </c>
      <c r="L8609">
        <v>87.583332999999996</v>
      </c>
      <c r="M8609">
        <v>4.5552503000000001E-2</v>
      </c>
      <c r="N8609">
        <v>303.16500000000002</v>
      </c>
    </row>
    <row r="8610" spans="1:14" x14ac:dyDescent="0.25">
      <c r="A8610">
        <v>8608</v>
      </c>
      <c r="B8610" t="s">
        <v>318</v>
      </c>
      <c r="C8610" t="s">
        <v>38</v>
      </c>
      <c r="D8610" t="s">
        <v>480</v>
      </c>
      <c r="E8610" t="s">
        <v>17</v>
      </c>
      <c r="F8610">
        <v>36</v>
      </c>
      <c r="H8610">
        <v>21</v>
      </c>
      <c r="I8610">
        <v>11</v>
      </c>
      <c r="J8610">
        <v>2010</v>
      </c>
      <c r="K8610">
        <v>24.174599300000001</v>
      </c>
      <c r="L8610">
        <v>88.272133499999995</v>
      </c>
      <c r="M8610">
        <v>5.6982769000000003E-2</v>
      </c>
      <c r="N8610">
        <v>302.5</v>
      </c>
    </row>
    <row r="8611" spans="1:14" x14ac:dyDescent="0.25">
      <c r="A8611">
        <v>8609</v>
      </c>
      <c r="B8611" t="s">
        <v>318</v>
      </c>
      <c r="C8611" t="s">
        <v>95</v>
      </c>
      <c r="D8611" t="s">
        <v>111</v>
      </c>
      <c r="E8611" t="s">
        <v>62</v>
      </c>
      <c r="F8611">
        <v>117</v>
      </c>
      <c r="H8611">
        <v>11</v>
      </c>
      <c r="I8611">
        <v>11</v>
      </c>
      <c r="J8611">
        <v>2010</v>
      </c>
      <c r="K8611">
        <v>26.166667</v>
      </c>
      <c r="L8611">
        <v>77.5</v>
      </c>
      <c r="M8611">
        <v>1.2708854E-2</v>
      </c>
      <c r="N8611">
        <v>303.37333339999998</v>
      </c>
    </row>
    <row r="8612" spans="1:14" x14ac:dyDescent="0.25">
      <c r="A8612">
        <v>8610</v>
      </c>
      <c r="B8612" t="s">
        <v>318</v>
      </c>
      <c r="C8612" t="s">
        <v>95</v>
      </c>
      <c r="D8612" t="s">
        <v>444</v>
      </c>
      <c r="E8612" t="s">
        <v>62</v>
      </c>
      <c r="F8612">
        <v>100</v>
      </c>
      <c r="H8612">
        <v>28</v>
      </c>
      <c r="I8612">
        <v>10</v>
      </c>
      <c r="J8612">
        <v>2010</v>
      </c>
      <c r="K8612">
        <v>26.5</v>
      </c>
      <c r="L8612">
        <v>78.75</v>
      </c>
      <c r="M8612">
        <v>3.9908809999999999E-3</v>
      </c>
      <c r="N8612">
        <v>305.39</v>
      </c>
    </row>
    <row r="8613" spans="1:14" x14ac:dyDescent="0.25">
      <c r="A8613">
        <v>8611</v>
      </c>
      <c r="B8613" t="s">
        <v>318</v>
      </c>
      <c r="C8613" t="s">
        <v>252</v>
      </c>
      <c r="D8613" t="s">
        <v>252</v>
      </c>
      <c r="E8613" t="s">
        <v>55</v>
      </c>
      <c r="F8613">
        <v>25</v>
      </c>
      <c r="H8613">
        <v>4</v>
      </c>
      <c r="I8613">
        <v>10</v>
      </c>
      <c r="J8613">
        <v>2010</v>
      </c>
      <c r="K8613">
        <v>30.729843949999999</v>
      </c>
      <c r="L8613">
        <v>76.784145670000001</v>
      </c>
      <c r="M8613">
        <v>5.2058620000000003E-3</v>
      </c>
      <c r="N8613">
        <v>302.66666659999999</v>
      </c>
    </row>
    <row r="8614" spans="1:14" x14ac:dyDescent="0.25">
      <c r="A8614">
        <v>8612</v>
      </c>
      <c r="B8614" t="s">
        <v>322</v>
      </c>
      <c r="C8614" t="s">
        <v>91</v>
      </c>
      <c r="D8614" t="s">
        <v>709</v>
      </c>
      <c r="E8614" t="s">
        <v>17</v>
      </c>
      <c r="F8614">
        <v>38</v>
      </c>
      <c r="H8614">
        <v>20</v>
      </c>
      <c r="I8614">
        <v>11</v>
      </c>
      <c r="J8614">
        <v>2010</v>
      </c>
      <c r="K8614">
        <v>13.4923257</v>
      </c>
      <c r="L8614">
        <v>79.202539000000002</v>
      </c>
      <c r="M8614">
        <v>0.67825793899999998</v>
      </c>
      <c r="N8614">
        <v>299.22000000000003</v>
      </c>
    </row>
    <row r="8615" spans="1:14" x14ac:dyDescent="0.25">
      <c r="A8615">
        <v>8613</v>
      </c>
      <c r="B8615" t="s">
        <v>322</v>
      </c>
      <c r="C8615" t="s">
        <v>120</v>
      </c>
      <c r="D8615" t="s">
        <v>262</v>
      </c>
      <c r="E8615" t="s">
        <v>17</v>
      </c>
      <c r="F8615">
        <v>18</v>
      </c>
      <c r="H8615">
        <v>25</v>
      </c>
      <c r="I8615">
        <v>11</v>
      </c>
      <c r="J8615">
        <v>2010</v>
      </c>
      <c r="K8615">
        <v>26.304149150000001</v>
      </c>
      <c r="L8615">
        <v>92.716059740000006</v>
      </c>
      <c r="M8615">
        <v>0.12598694599999999</v>
      </c>
      <c r="N8615">
        <v>297.02</v>
      </c>
    </row>
    <row r="8616" spans="1:14" x14ac:dyDescent="0.25">
      <c r="A8616">
        <v>8614</v>
      </c>
      <c r="B8616" t="s">
        <v>322</v>
      </c>
      <c r="C8616" t="s">
        <v>25</v>
      </c>
      <c r="D8616" t="s">
        <v>165</v>
      </c>
      <c r="E8616" t="s">
        <v>17</v>
      </c>
      <c r="F8616">
        <v>26</v>
      </c>
      <c r="H8616">
        <v>29</v>
      </c>
      <c r="I8616">
        <v>11</v>
      </c>
      <c r="J8616">
        <v>2010</v>
      </c>
      <c r="K8616">
        <v>21.517410399999999</v>
      </c>
      <c r="L8616">
        <v>70.464275400000005</v>
      </c>
      <c r="M8616">
        <v>0.115505341</v>
      </c>
      <c r="N8616">
        <v>302</v>
      </c>
    </row>
    <row r="8617" spans="1:14" x14ac:dyDescent="0.25">
      <c r="A8617">
        <v>8615</v>
      </c>
      <c r="B8617" t="s">
        <v>322</v>
      </c>
      <c r="C8617" t="s">
        <v>25</v>
      </c>
      <c r="D8617" t="s">
        <v>545</v>
      </c>
      <c r="E8617" t="s">
        <v>17</v>
      </c>
      <c r="F8617">
        <v>68</v>
      </c>
      <c r="H8617">
        <v>29</v>
      </c>
      <c r="I8617">
        <v>11</v>
      </c>
      <c r="J8617">
        <v>2010</v>
      </c>
      <c r="K8617">
        <v>22.75</v>
      </c>
      <c r="L8617">
        <v>71.666667000000004</v>
      </c>
      <c r="M8617">
        <v>0.36408367899999999</v>
      </c>
      <c r="N8617">
        <v>300.69333339999997</v>
      </c>
    </row>
    <row r="8618" spans="1:14" x14ac:dyDescent="0.25">
      <c r="A8618">
        <v>8616</v>
      </c>
      <c r="B8618" t="s">
        <v>322</v>
      </c>
      <c r="C8618" t="s">
        <v>45</v>
      </c>
      <c r="D8618" t="s">
        <v>181</v>
      </c>
      <c r="E8618" t="s">
        <v>17</v>
      </c>
      <c r="F8618">
        <v>10</v>
      </c>
      <c r="G8618">
        <v>1</v>
      </c>
      <c r="H8618">
        <v>20</v>
      </c>
      <c r="I8618">
        <v>11</v>
      </c>
      <c r="J8618">
        <v>2010</v>
      </c>
      <c r="K8618">
        <v>13.6102243</v>
      </c>
      <c r="L8618">
        <v>77.512772100000007</v>
      </c>
      <c r="M8618">
        <v>0.34144677099999998</v>
      </c>
      <c r="N8618">
        <v>297.95333340000002</v>
      </c>
    </row>
    <row r="8619" spans="1:14" x14ac:dyDescent="0.25">
      <c r="A8619">
        <v>8617</v>
      </c>
      <c r="B8619" t="s">
        <v>322</v>
      </c>
      <c r="C8619" t="s">
        <v>45</v>
      </c>
      <c r="D8619" t="s">
        <v>109</v>
      </c>
      <c r="E8619" t="s">
        <v>17</v>
      </c>
      <c r="F8619">
        <v>14</v>
      </c>
      <c r="H8619">
        <v>18</v>
      </c>
      <c r="I8619">
        <v>11</v>
      </c>
      <c r="J8619">
        <v>2010</v>
      </c>
      <c r="K8619">
        <v>13.3400771</v>
      </c>
      <c r="L8619">
        <v>77.100620800000002</v>
      </c>
      <c r="M8619">
        <v>0.28404733100000001</v>
      </c>
      <c r="N8619">
        <v>299.88499999999999</v>
      </c>
    </row>
    <row r="8620" spans="1:14" x14ac:dyDescent="0.25">
      <c r="A8620">
        <v>8618</v>
      </c>
      <c r="B8620" t="s">
        <v>322</v>
      </c>
      <c r="C8620" t="s">
        <v>45</v>
      </c>
      <c r="D8620" t="s">
        <v>179</v>
      </c>
      <c r="E8620" t="s">
        <v>17</v>
      </c>
      <c r="F8620">
        <v>13</v>
      </c>
      <c r="H8620">
        <v>20</v>
      </c>
      <c r="I8620">
        <v>11</v>
      </c>
      <c r="J8620">
        <v>2010</v>
      </c>
      <c r="K8620">
        <v>13.1367201</v>
      </c>
      <c r="L8620">
        <v>78.133724599999994</v>
      </c>
      <c r="M8620">
        <v>0.58352924900000003</v>
      </c>
      <c r="N8620">
        <v>297.55333339999999</v>
      </c>
    </row>
    <row r="8621" spans="1:14" x14ac:dyDescent="0.25">
      <c r="A8621">
        <v>8619</v>
      </c>
      <c r="B8621" t="s">
        <v>322</v>
      </c>
      <c r="C8621" t="s">
        <v>95</v>
      </c>
      <c r="D8621" t="s">
        <v>585</v>
      </c>
      <c r="E8621" t="s">
        <v>21</v>
      </c>
      <c r="F8621">
        <v>163</v>
      </c>
      <c r="H8621">
        <v>1</v>
      </c>
      <c r="I8621">
        <v>12</v>
      </c>
      <c r="J8621">
        <v>2010</v>
      </c>
      <c r="K8621">
        <v>22.685366250000001</v>
      </c>
      <c r="L8621">
        <v>80.581505620000001</v>
      </c>
      <c r="M8621">
        <v>1.1701906999999999E-2</v>
      </c>
      <c r="N8621">
        <v>302.19200000000001</v>
      </c>
    </row>
    <row r="8622" spans="1:14" x14ac:dyDescent="0.25">
      <c r="A8622">
        <v>8620</v>
      </c>
      <c r="B8622" t="s">
        <v>322</v>
      </c>
      <c r="C8622" t="s">
        <v>23</v>
      </c>
      <c r="D8622" t="s">
        <v>307</v>
      </c>
      <c r="E8622" t="s">
        <v>17</v>
      </c>
      <c r="F8622">
        <v>22</v>
      </c>
      <c r="H8622">
        <v>28</v>
      </c>
      <c r="I8622">
        <v>11</v>
      </c>
      <c r="J8622">
        <v>2010</v>
      </c>
      <c r="K8622">
        <v>10.330329900000001</v>
      </c>
      <c r="L8622">
        <v>78.067397909999997</v>
      </c>
      <c r="M8622">
        <v>1.336285699</v>
      </c>
      <c r="N8622">
        <v>299.68</v>
      </c>
    </row>
    <row r="8623" spans="1:14" x14ac:dyDescent="0.25">
      <c r="A8623">
        <v>8621</v>
      </c>
      <c r="B8623" t="s">
        <v>322</v>
      </c>
      <c r="C8623" t="s">
        <v>120</v>
      </c>
      <c r="D8623" t="s">
        <v>161</v>
      </c>
      <c r="E8623" t="s">
        <v>17</v>
      </c>
      <c r="F8623">
        <v>166</v>
      </c>
      <c r="H8623">
        <v>7</v>
      </c>
      <c r="I8623">
        <v>11</v>
      </c>
      <c r="J8623">
        <v>2010</v>
      </c>
      <c r="K8623">
        <v>27.484459699999999</v>
      </c>
      <c r="L8623">
        <v>94.901944700000001</v>
      </c>
      <c r="M8623">
        <v>1.7819482000000001E-2</v>
      </c>
      <c r="N8623">
        <v>301.19</v>
      </c>
    </row>
    <row r="8624" spans="1:14" x14ac:dyDescent="0.25">
      <c r="A8624">
        <v>8622</v>
      </c>
      <c r="B8624" t="s">
        <v>322</v>
      </c>
      <c r="C8624" t="s">
        <v>113</v>
      </c>
      <c r="D8624" t="s">
        <v>586</v>
      </c>
      <c r="E8624" t="s">
        <v>55</v>
      </c>
      <c r="F8624">
        <v>5</v>
      </c>
      <c r="H8624">
        <v>9</v>
      </c>
      <c r="I8624">
        <v>11</v>
      </c>
      <c r="J8624">
        <v>2010</v>
      </c>
      <c r="K8624">
        <v>26.701064200000001</v>
      </c>
      <c r="L8624">
        <v>77.896749</v>
      </c>
      <c r="M8624">
        <v>1.03837E-4</v>
      </c>
      <c r="N8624">
        <v>305.29666659999998</v>
      </c>
    </row>
    <row r="8625" spans="1:14" x14ac:dyDescent="0.25">
      <c r="A8625">
        <v>8623</v>
      </c>
      <c r="B8625" t="s">
        <v>322</v>
      </c>
      <c r="C8625" t="s">
        <v>95</v>
      </c>
      <c r="D8625" t="s">
        <v>444</v>
      </c>
      <c r="E8625" t="s">
        <v>62</v>
      </c>
      <c r="F8625">
        <v>50</v>
      </c>
      <c r="H8625">
        <v>22</v>
      </c>
      <c r="I8625">
        <v>11</v>
      </c>
      <c r="J8625">
        <v>2010</v>
      </c>
      <c r="K8625">
        <v>26.5</v>
      </c>
      <c r="L8625">
        <v>78.75</v>
      </c>
      <c r="M8625">
        <v>0.28471754300000002</v>
      </c>
      <c r="N8625">
        <v>296.976</v>
      </c>
    </row>
    <row r="8626" spans="1:14" x14ac:dyDescent="0.25">
      <c r="A8626">
        <v>8624</v>
      </c>
      <c r="B8626" t="s">
        <v>322</v>
      </c>
      <c r="C8626" t="s">
        <v>38</v>
      </c>
      <c r="D8626" t="s">
        <v>410</v>
      </c>
      <c r="E8626" t="s">
        <v>17</v>
      </c>
      <c r="F8626">
        <v>46</v>
      </c>
      <c r="H8626">
        <v>22</v>
      </c>
      <c r="I8626">
        <v>11</v>
      </c>
      <c r="J8626">
        <v>2010</v>
      </c>
      <c r="K8626">
        <v>23.13195425</v>
      </c>
      <c r="L8626">
        <v>87.207397200000003</v>
      </c>
      <c r="M8626">
        <v>2.6954677E-2</v>
      </c>
      <c r="N8626">
        <v>302.524</v>
      </c>
    </row>
    <row r="8627" spans="1:14" x14ac:dyDescent="0.25">
      <c r="A8627">
        <v>8625</v>
      </c>
      <c r="B8627" t="s">
        <v>326</v>
      </c>
      <c r="C8627" t="s">
        <v>120</v>
      </c>
      <c r="D8627" t="s">
        <v>578</v>
      </c>
      <c r="E8627" t="s">
        <v>17</v>
      </c>
      <c r="F8627">
        <v>17</v>
      </c>
      <c r="H8627">
        <v>23</v>
      </c>
      <c r="I8627">
        <v>11</v>
      </c>
      <c r="J8627">
        <v>2010</v>
      </c>
      <c r="K8627">
        <v>26.963889850000001</v>
      </c>
      <c r="L8627">
        <v>94.582133450000001</v>
      </c>
      <c r="M8627">
        <v>0.30822208400000001</v>
      </c>
      <c r="N8627">
        <v>296.06</v>
      </c>
    </row>
    <row r="8628" spans="1:14" x14ac:dyDescent="0.25">
      <c r="A8628">
        <v>8626</v>
      </c>
      <c r="B8628" t="s">
        <v>326</v>
      </c>
      <c r="C8628" t="s">
        <v>120</v>
      </c>
      <c r="D8628" t="s">
        <v>384</v>
      </c>
      <c r="E8628" t="s">
        <v>77</v>
      </c>
      <c r="F8628">
        <v>10</v>
      </c>
      <c r="H8628">
        <v>29</v>
      </c>
      <c r="I8628">
        <v>11</v>
      </c>
      <c r="J8628">
        <v>2010</v>
      </c>
      <c r="K8628">
        <v>26.757792500000001</v>
      </c>
      <c r="L8628">
        <v>94.207964500000003</v>
      </c>
      <c r="M8628">
        <v>1.6002585E-2</v>
      </c>
      <c r="N8628">
        <v>297.20800000000003</v>
      </c>
    </row>
    <row r="8629" spans="1:14" x14ac:dyDescent="0.25">
      <c r="A8629">
        <v>8627</v>
      </c>
      <c r="B8629" t="s">
        <v>326</v>
      </c>
      <c r="C8629" t="s">
        <v>95</v>
      </c>
      <c r="D8629" t="s">
        <v>444</v>
      </c>
      <c r="E8629" t="s">
        <v>62</v>
      </c>
      <c r="F8629">
        <v>70</v>
      </c>
      <c r="H8629">
        <v>29</v>
      </c>
      <c r="I8629">
        <v>11</v>
      </c>
      <c r="J8629">
        <v>2010</v>
      </c>
      <c r="K8629">
        <v>26.5</v>
      </c>
      <c r="L8629">
        <v>78.75</v>
      </c>
      <c r="M8629">
        <v>0.176906859</v>
      </c>
      <c r="N8629">
        <v>297.45999999999998</v>
      </c>
    </row>
    <row r="8630" spans="1:14" x14ac:dyDescent="0.25">
      <c r="A8630">
        <v>8628</v>
      </c>
      <c r="B8630" t="s">
        <v>326</v>
      </c>
      <c r="C8630" t="s">
        <v>95</v>
      </c>
      <c r="D8630" t="s">
        <v>201</v>
      </c>
      <c r="E8630" t="s">
        <v>62</v>
      </c>
      <c r="F8630">
        <v>35</v>
      </c>
      <c r="H8630">
        <v>3</v>
      </c>
      <c r="I8630">
        <v>12</v>
      </c>
      <c r="J8630">
        <v>2010</v>
      </c>
      <c r="K8630">
        <v>22.5</v>
      </c>
      <c r="L8630">
        <v>75.25</v>
      </c>
      <c r="M8630">
        <v>2.3890650999999999E-2</v>
      </c>
      <c r="N8630">
        <v>302.86399999999998</v>
      </c>
    </row>
    <row r="8631" spans="1:14" x14ac:dyDescent="0.25">
      <c r="A8631">
        <v>8629</v>
      </c>
      <c r="B8631" t="s">
        <v>326</v>
      </c>
      <c r="C8631" t="s">
        <v>23</v>
      </c>
      <c r="D8631" t="s">
        <v>153</v>
      </c>
      <c r="E8631" t="s">
        <v>17</v>
      </c>
      <c r="F8631">
        <v>4</v>
      </c>
      <c r="G8631">
        <v>1</v>
      </c>
      <c r="H8631">
        <v>1</v>
      </c>
      <c r="I8631">
        <v>12</v>
      </c>
      <c r="J8631">
        <v>2010</v>
      </c>
      <c r="K8631">
        <v>10.786026700000001</v>
      </c>
      <c r="L8631">
        <v>79.1381497</v>
      </c>
      <c r="M8631">
        <v>1.911279191</v>
      </c>
      <c r="N8631">
        <v>300.36</v>
      </c>
    </row>
    <row r="8632" spans="1:14" x14ac:dyDescent="0.25">
      <c r="A8632">
        <v>8630</v>
      </c>
      <c r="B8632" t="s">
        <v>326</v>
      </c>
      <c r="C8632" t="s">
        <v>91</v>
      </c>
      <c r="D8632" t="s">
        <v>439</v>
      </c>
      <c r="E8632" t="s">
        <v>17</v>
      </c>
      <c r="F8632">
        <v>12</v>
      </c>
      <c r="H8632">
        <v>15</v>
      </c>
      <c r="I8632">
        <v>11</v>
      </c>
      <c r="J8632">
        <v>2010</v>
      </c>
      <c r="K8632">
        <v>13.160104799999999</v>
      </c>
      <c r="L8632">
        <v>79.15555062</v>
      </c>
      <c r="M8632">
        <v>0.30346263200000001</v>
      </c>
      <c r="N8632">
        <v>299.42</v>
      </c>
    </row>
    <row r="8633" spans="1:14" x14ac:dyDescent="0.25">
      <c r="A8633">
        <v>8631</v>
      </c>
      <c r="B8633" t="s">
        <v>326</v>
      </c>
      <c r="C8633" t="s">
        <v>120</v>
      </c>
      <c r="D8633" t="s">
        <v>384</v>
      </c>
      <c r="E8633" t="s">
        <v>17</v>
      </c>
      <c r="F8633">
        <v>7</v>
      </c>
      <c r="G8633">
        <v>1</v>
      </c>
      <c r="H8633">
        <v>20</v>
      </c>
      <c r="I8633">
        <v>11</v>
      </c>
      <c r="J8633">
        <v>2010</v>
      </c>
      <c r="K8633">
        <v>26.757792500000001</v>
      </c>
      <c r="L8633">
        <v>94.207964500000003</v>
      </c>
      <c r="M8633">
        <v>7.3763132999999995E-2</v>
      </c>
      <c r="N8633">
        <v>298.63200000000001</v>
      </c>
    </row>
    <row r="8634" spans="1:14" x14ac:dyDescent="0.25">
      <c r="A8634">
        <v>8632</v>
      </c>
      <c r="B8634" t="s">
        <v>326</v>
      </c>
      <c r="C8634" t="s">
        <v>95</v>
      </c>
      <c r="D8634" t="s">
        <v>226</v>
      </c>
      <c r="E8634" t="s">
        <v>21</v>
      </c>
      <c r="F8634">
        <v>114</v>
      </c>
      <c r="H8634">
        <v>22</v>
      </c>
      <c r="I8634">
        <v>11</v>
      </c>
      <c r="J8634">
        <v>2010</v>
      </c>
      <c r="K8634">
        <v>21.825599</v>
      </c>
      <c r="L8634">
        <v>75.614182</v>
      </c>
      <c r="M8634">
        <v>7.0035839000000003E-2</v>
      </c>
      <c r="N8634">
        <v>301.416</v>
      </c>
    </row>
    <row r="8635" spans="1:14" x14ac:dyDescent="0.25">
      <c r="A8635">
        <v>8633</v>
      </c>
      <c r="B8635" t="s">
        <v>326</v>
      </c>
      <c r="C8635" t="s">
        <v>30</v>
      </c>
      <c r="D8635" t="s">
        <v>284</v>
      </c>
      <c r="E8635" t="s">
        <v>17</v>
      </c>
      <c r="F8635">
        <v>15</v>
      </c>
      <c r="G8635">
        <v>1</v>
      </c>
      <c r="H8635">
        <v>3</v>
      </c>
      <c r="I8635">
        <v>10</v>
      </c>
      <c r="J8635">
        <v>2010</v>
      </c>
      <c r="K8635">
        <v>28.416667</v>
      </c>
      <c r="L8635">
        <v>79.383332999999993</v>
      </c>
      <c r="M8635">
        <v>3.6761630000000001E-3</v>
      </c>
      <c r="N8635">
        <v>303.3366666</v>
      </c>
    </row>
    <row r="8636" spans="1:14" x14ac:dyDescent="0.25">
      <c r="A8636">
        <v>8634</v>
      </c>
      <c r="B8636" t="s">
        <v>326</v>
      </c>
      <c r="C8636" t="s">
        <v>113</v>
      </c>
      <c r="D8636" t="s">
        <v>114</v>
      </c>
      <c r="E8636" t="s">
        <v>62</v>
      </c>
      <c r="F8636">
        <v>3131</v>
      </c>
      <c r="H8636">
        <v>1</v>
      </c>
      <c r="I8636">
        <v>11</v>
      </c>
      <c r="J8636">
        <v>2010</v>
      </c>
      <c r="K8636">
        <v>28.015928599999999</v>
      </c>
      <c r="L8636">
        <v>73.317136700000006</v>
      </c>
      <c r="M8636">
        <v>3.3563859999999998E-3</v>
      </c>
      <c r="N8636">
        <v>311.04000000000002</v>
      </c>
    </row>
    <row r="8637" spans="1:14" x14ac:dyDescent="0.25">
      <c r="A8637">
        <v>8635</v>
      </c>
      <c r="B8637" t="s">
        <v>327</v>
      </c>
      <c r="C8637" t="s">
        <v>95</v>
      </c>
      <c r="D8637" t="s">
        <v>506</v>
      </c>
      <c r="E8637" t="s">
        <v>62</v>
      </c>
      <c r="F8637">
        <v>13</v>
      </c>
      <c r="H8637">
        <v>13</v>
      </c>
      <c r="I8637">
        <v>12</v>
      </c>
      <c r="J8637">
        <v>2010</v>
      </c>
      <c r="K8637">
        <v>24.5</v>
      </c>
      <c r="L8637">
        <v>81</v>
      </c>
      <c r="M8637">
        <v>3.7113410999999999E-2</v>
      </c>
      <c r="N8637">
        <v>298.35500000000002</v>
      </c>
    </row>
    <row r="8638" spans="1:14" x14ac:dyDescent="0.25">
      <c r="A8638">
        <v>8636</v>
      </c>
      <c r="B8638" t="s">
        <v>327</v>
      </c>
      <c r="C8638" t="s">
        <v>23</v>
      </c>
      <c r="D8638" t="s">
        <v>350</v>
      </c>
      <c r="E8638" t="s">
        <v>17</v>
      </c>
      <c r="F8638">
        <v>54</v>
      </c>
      <c r="H8638">
        <v>10</v>
      </c>
      <c r="I8638">
        <v>12</v>
      </c>
      <c r="J8638">
        <v>2010</v>
      </c>
      <c r="K8638">
        <v>10.736186050000001</v>
      </c>
      <c r="L8638">
        <v>79.633186589999994</v>
      </c>
      <c r="M8638">
        <v>1.1289301650000001</v>
      </c>
      <c r="N8638">
        <v>299.76</v>
      </c>
    </row>
    <row r="8639" spans="1:14" x14ac:dyDescent="0.25">
      <c r="A8639">
        <v>8637</v>
      </c>
      <c r="B8639" t="s">
        <v>327</v>
      </c>
      <c r="C8639" t="s">
        <v>23</v>
      </c>
      <c r="D8639" t="s">
        <v>344</v>
      </c>
      <c r="E8639" t="s">
        <v>17</v>
      </c>
      <c r="F8639">
        <v>18</v>
      </c>
      <c r="H8639">
        <v>6</v>
      </c>
      <c r="I8639">
        <v>12</v>
      </c>
      <c r="J8639">
        <v>2010</v>
      </c>
      <c r="K8639">
        <v>11.9415377</v>
      </c>
      <c r="L8639">
        <v>79.486146899999994</v>
      </c>
      <c r="M8639">
        <v>1.6704858419999999</v>
      </c>
      <c r="N8639">
        <v>297.10000000000002</v>
      </c>
    </row>
    <row r="8640" spans="1:14" x14ac:dyDescent="0.25">
      <c r="A8640">
        <v>8638</v>
      </c>
      <c r="B8640" t="s">
        <v>327</v>
      </c>
      <c r="C8640" t="s">
        <v>23</v>
      </c>
      <c r="D8640" t="s">
        <v>528</v>
      </c>
      <c r="E8640" t="s">
        <v>17</v>
      </c>
      <c r="F8640">
        <v>11</v>
      </c>
      <c r="H8640">
        <v>2</v>
      </c>
      <c r="I8640">
        <v>12</v>
      </c>
      <c r="J8640">
        <v>2010</v>
      </c>
      <c r="K8640">
        <v>11.7564329</v>
      </c>
      <c r="L8640">
        <v>79.763464400000004</v>
      </c>
      <c r="M8640">
        <v>1.4794002959999999</v>
      </c>
      <c r="N8640">
        <v>297.26</v>
      </c>
    </row>
    <row r="8641" spans="1:14" x14ac:dyDescent="0.25">
      <c r="A8641">
        <v>8639</v>
      </c>
      <c r="B8641" t="s">
        <v>327</v>
      </c>
      <c r="C8641" t="s">
        <v>38</v>
      </c>
      <c r="D8641" t="s">
        <v>325</v>
      </c>
      <c r="E8641" t="s">
        <v>17</v>
      </c>
      <c r="F8641">
        <v>61</v>
      </c>
      <c r="H8641">
        <v>7</v>
      </c>
      <c r="I8641">
        <v>12</v>
      </c>
      <c r="J8641">
        <v>2010</v>
      </c>
      <c r="K8641">
        <v>23.249571400000001</v>
      </c>
      <c r="L8641">
        <v>87.868175100000002</v>
      </c>
      <c r="M8641">
        <v>0.16420417600000001</v>
      </c>
      <c r="N8641">
        <v>299.83999999999997</v>
      </c>
    </row>
    <row r="8642" spans="1:14" x14ac:dyDescent="0.25">
      <c r="A8642">
        <v>8640</v>
      </c>
      <c r="B8642" t="s">
        <v>327</v>
      </c>
      <c r="C8642" t="s">
        <v>113</v>
      </c>
      <c r="D8642" t="s">
        <v>114</v>
      </c>
      <c r="E8642" t="s">
        <v>62</v>
      </c>
      <c r="F8642">
        <v>8</v>
      </c>
      <c r="H8642">
        <v>23</v>
      </c>
      <c r="I8642">
        <v>11</v>
      </c>
      <c r="J8642">
        <v>2010</v>
      </c>
      <c r="K8642">
        <v>28.015928599999999</v>
      </c>
      <c r="L8642">
        <v>73.317136700000006</v>
      </c>
      <c r="M8642">
        <v>1.6835200000000002E-2</v>
      </c>
      <c r="N8642">
        <v>307.83199999999999</v>
      </c>
    </row>
    <row r="8643" spans="1:14" x14ac:dyDescent="0.25">
      <c r="A8643">
        <v>8641</v>
      </c>
      <c r="B8643" t="s">
        <v>327</v>
      </c>
      <c r="C8643" t="s">
        <v>23</v>
      </c>
      <c r="D8643" t="s">
        <v>294</v>
      </c>
      <c r="E8643" t="s">
        <v>55</v>
      </c>
      <c r="F8643">
        <v>30</v>
      </c>
      <c r="H8643">
        <v>29</v>
      </c>
      <c r="I8643">
        <v>10</v>
      </c>
      <c r="J8643">
        <v>2010</v>
      </c>
      <c r="K8643">
        <v>9.8512310000000003</v>
      </c>
      <c r="L8643">
        <v>78.530471550000001</v>
      </c>
      <c r="M8643">
        <v>0.61665191699999999</v>
      </c>
      <c r="N8643">
        <v>308.625</v>
      </c>
    </row>
    <row r="8644" spans="1:14" x14ac:dyDescent="0.25">
      <c r="A8644">
        <v>8642</v>
      </c>
      <c r="B8644" t="s">
        <v>327</v>
      </c>
      <c r="C8644" t="s">
        <v>95</v>
      </c>
      <c r="D8644" t="s">
        <v>226</v>
      </c>
      <c r="E8644" t="s">
        <v>21</v>
      </c>
      <c r="F8644">
        <v>120</v>
      </c>
      <c r="H8644">
        <v>22</v>
      </c>
      <c r="I8644">
        <v>11</v>
      </c>
      <c r="J8644">
        <v>2010</v>
      </c>
      <c r="K8644">
        <v>21.825599</v>
      </c>
      <c r="L8644">
        <v>75.614182</v>
      </c>
      <c r="M8644">
        <v>7.0035839000000003E-2</v>
      </c>
      <c r="N8644">
        <v>301.416</v>
      </c>
    </row>
    <row r="8645" spans="1:14" x14ac:dyDescent="0.25">
      <c r="A8645">
        <v>8643</v>
      </c>
      <c r="B8645" t="s">
        <v>327</v>
      </c>
      <c r="C8645" t="s">
        <v>95</v>
      </c>
      <c r="D8645" t="s">
        <v>444</v>
      </c>
      <c r="E8645" t="s">
        <v>62</v>
      </c>
      <c r="F8645">
        <v>36</v>
      </c>
      <c r="H8645">
        <v>6</v>
      </c>
      <c r="I8645">
        <v>12</v>
      </c>
      <c r="J8645">
        <v>2010</v>
      </c>
      <c r="K8645">
        <v>26.5</v>
      </c>
      <c r="L8645">
        <v>78.75</v>
      </c>
      <c r="M8645" s="1">
        <v>7.5500000000000006E-5</v>
      </c>
      <c r="N8645">
        <v>296.75666660000002</v>
      </c>
    </row>
    <row r="8646" spans="1:14" x14ac:dyDescent="0.25">
      <c r="A8646">
        <v>8644</v>
      </c>
      <c r="B8646" t="s">
        <v>377</v>
      </c>
      <c r="C8646" t="s">
        <v>25</v>
      </c>
      <c r="D8646" t="s">
        <v>37</v>
      </c>
      <c r="E8646" t="s">
        <v>17</v>
      </c>
      <c r="F8646">
        <v>240</v>
      </c>
      <c r="H8646">
        <v>13</v>
      </c>
      <c r="I8646">
        <v>12</v>
      </c>
      <c r="J8646">
        <v>2010</v>
      </c>
      <c r="K8646">
        <v>23.0216238</v>
      </c>
      <c r="L8646">
        <v>72.579706799999997</v>
      </c>
      <c r="M8646" s="1">
        <v>8.1299999999999997E-5</v>
      </c>
      <c r="N8646">
        <v>301.3</v>
      </c>
    </row>
    <row r="8647" spans="1:14" x14ac:dyDescent="0.25">
      <c r="A8647">
        <v>8645</v>
      </c>
      <c r="B8647" t="s">
        <v>377</v>
      </c>
      <c r="C8647" t="s">
        <v>95</v>
      </c>
      <c r="D8647" t="s">
        <v>146</v>
      </c>
      <c r="E8647" t="s">
        <v>21</v>
      </c>
      <c r="F8647">
        <v>13</v>
      </c>
      <c r="G8647">
        <v>2</v>
      </c>
      <c r="H8647">
        <v>21</v>
      </c>
      <c r="I8647">
        <v>12</v>
      </c>
      <c r="J8647">
        <v>2010</v>
      </c>
      <c r="K8647">
        <v>26.203724699999999</v>
      </c>
      <c r="L8647">
        <v>78.157362800000001</v>
      </c>
      <c r="M8647" s="1">
        <v>2.94E-5</v>
      </c>
      <c r="N8647">
        <v>295.61</v>
      </c>
    </row>
    <row r="8648" spans="1:14" x14ac:dyDescent="0.25">
      <c r="A8648">
        <v>8646</v>
      </c>
      <c r="B8648" t="s">
        <v>377</v>
      </c>
      <c r="C8648" t="s">
        <v>45</v>
      </c>
      <c r="D8648" t="s">
        <v>89</v>
      </c>
      <c r="E8648" t="s">
        <v>17</v>
      </c>
      <c r="F8648">
        <v>45</v>
      </c>
      <c r="H8648">
        <v>6</v>
      </c>
      <c r="I8648">
        <v>12</v>
      </c>
      <c r="J8648">
        <v>2010</v>
      </c>
      <c r="K8648">
        <v>13.007081700000001</v>
      </c>
      <c r="L8648">
        <v>76.099270300000001</v>
      </c>
      <c r="M8648">
        <v>2.9290039E-2</v>
      </c>
      <c r="N8648">
        <v>296.37599999999998</v>
      </c>
    </row>
    <row r="8649" spans="1:14" x14ac:dyDescent="0.25">
      <c r="A8649">
        <v>8647</v>
      </c>
      <c r="B8649" t="s">
        <v>377</v>
      </c>
      <c r="C8649" t="s">
        <v>45</v>
      </c>
      <c r="D8649" t="s">
        <v>849</v>
      </c>
      <c r="E8649" t="s">
        <v>77</v>
      </c>
      <c r="F8649">
        <v>5</v>
      </c>
      <c r="G8649">
        <v>2</v>
      </c>
      <c r="H8649">
        <v>11</v>
      </c>
      <c r="I8649">
        <v>12</v>
      </c>
      <c r="J8649">
        <v>2010</v>
      </c>
      <c r="K8649">
        <v>12.38217745</v>
      </c>
      <c r="L8649">
        <v>75.665319920000002</v>
      </c>
      <c r="M8649">
        <v>3.3663929000000002E-2</v>
      </c>
      <c r="N8649">
        <v>297.245</v>
      </c>
    </row>
    <row r="8650" spans="1:14" x14ac:dyDescent="0.25">
      <c r="A8650">
        <v>8648</v>
      </c>
      <c r="B8650" t="s">
        <v>377</v>
      </c>
      <c r="C8650" t="s">
        <v>45</v>
      </c>
      <c r="D8650" t="s">
        <v>811</v>
      </c>
      <c r="E8650" t="s">
        <v>17</v>
      </c>
      <c r="F8650">
        <v>19</v>
      </c>
      <c r="H8650">
        <v>11</v>
      </c>
      <c r="I8650">
        <v>12</v>
      </c>
      <c r="J8650">
        <v>2010</v>
      </c>
      <c r="K8650">
        <v>17.166667</v>
      </c>
      <c r="L8650">
        <v>77.083332999999996</v>
      </c>
      <c r="M8650">
        <v>2.4913823000000002E-2</v>
      </c>
      <c r="N8650">
        <v>299.5</v>
      </c>
    </row>
    <row r="8651" spans="1:14" x14ac:dyDescent="0.25">
      <c r="A8651">
        <v>8649</v>
      </c>
      <c r="B8651" t="s">
        <v>377</v>
      </c>
      <c r="C8651" t="s">
        <v>23</v>
      </c>
      <c r="D8651" t="s">
        <v>344</v>
      </c>
      <c r="E8651" t="s">
        <v>17</v>
      </c>
      <c r="F8651">
        <v>10</v>
      </c>
      <c r="H8651">
        <v>13</v>
      </c>
      <c r="I8651">
        <v>12</v>
      </c>
      <c r="J8651">
        <v>2010</v>
      </c>
      <c r="K8651">
        <v>11.9415377</v>
      </c>
      <c r="L8651">
        <v>79.486146899999994</v>
      </c>
      <c r="M8651">
        <v>5.2139086000000001E-2</v>
      </c>
      <c r="N8651">
        <v>299.57600000000002</v>
      </c>
    </row>
    <row r="8652" spans="1:14" x14ac:dyDescent="0.25">
      <c r="A8652">
        <v>8650</v>
      </c>
      <c r="B8652" t="s">
        <v>377</v>
      </c>
      <c r="C8652" t="s">
        <v>38</v>
      </c>
      <c r="D8652" t="s">
        <v>325</v>
      </c>
      <c r="E8652" t="s">
        <v>62</v>
      </c>
      <c r="F8652">
        <v>50</v>
      </c>
      <c r="G8652">
        <v>1</v>
      </c>
      <c r="H8652">
        <v>18</v>
      </c>
      <c r="I8652">
        <v>12</v>
      </c>
      <c r="J8652">
        <v>2010</v>
      </c>
      <c r="K8652">
        <v>23.249571400000001</v>
      </c>
      <c r="L8652">
        <v>87.868175100000002</v>
      </c>
      <c r="M8652" s="1">
        <v>4.57E-5</v>
      </c>
      <c r="N8652">
        <v>295.375</v>
      </c>
    </row>
    <row r="8653" spans="1:14" x14ac:dyDescent="0.25">
      <c r="A8653">
        <v>8651</v>
      </c>
      <c r="B8653" t="s">
        <v>378</v>
      </c>
      <c r="C8653" t="s">
        <v>25</v>
      </c>
      <c r="D8653" t="s">
        <v>339</v>
      </c>
      <c r="E8653" t="s">
        <v>77</v>
      </c>
      <c r="F8653">
        <v>329</v>
      </c>
      <c r="H8653">
        <v>19</v>
      </c>
      <c r="I8653">
        <v>12</v>
      </c>
      <c r="J8653">
        <v>2010</v>
      </c>
      <c r="K8653">
        <v>22.4732415</v>
      </c>
      <c r="L8653">
        <v>70.055210200000005</v>
      </c>
      <c r="M8653" s="1">
        <v>4.0399999999999999E-5</v>
      </c>
      <c r="N8653">
        <v>301.94</v>
      </c>
    </row>
    <row r="8654" spans="1:14" x14ac:dyDescent="0.25">
      <c r="A8654">
        <v>8652</v>
      </c>
      <c r="B8654" t="s">
        <v>378</v>
      </c>
      <c r="C8654" t="s">
        <v>120</v>
      </c>
      <c r="D8654" t="s">
        <v>384</v>
      </c>
      <c r="E8654" t="s">
        <v>77</v>
      </c>
      <c r="F8654">
        <v>5</v>
      </c>
      <c r="G8654">
        <v>1</v>
      </c>
      <c r="H8654">
        <v>19</v>
      </c>
      <c r="I8654">
        <v>12</v>
      </c>
      <c r="J8654">
        <v>2010</v>
      </c>
      <c r="K8654">
        <v>26.757792500000001</v>
      </c>
      <c r="L8654">
        <v>94.207964500000003</v>
      </c>
      <c r="M8654">
        <v>2.5554409999999999E-3</v>
      </c>
      <c r="N8654">
        <v>295.07333340000002</v>
      </c>
    </row>
    <row r="8655" spans="1:14" x14ac:dyDescent="0.25">
      <c r="A8655">
        <v>8653</v>
      </c>
      <c r="B8655" t="s">
        <v>225</v>
      </c>
      <c r="C8655" t="s">
        <v>91</v>
      </c>
      <c r="D8655" t="s">
        <v>450</v>
      </c>
      <c r="E8655" t="s">
        <v>17</v>
      </c>
      <c r="F8655">
        <v>39</v>
      </c>
      <c r="G8655">
        <v>0</v>
      </c>
      <c r="H8655">
        <v>19</v>
      </c>
      <c r="I8655">
        <v>6</v>
      </c>
      <c r="J8655">
        <v>2009</v>
      </c>
      <c r="K8655">
        <v>14.475293600000001</v>
      </c>
      <c r="L8655">
        <v>78.821686099999994</v>
      </c>
      <c r="M8655">
        <v>5.3051046999999997E-2</v>
      </c>
      <c r="N8655">
        <v>310.14</v>
      </c>
    </row>
    <row r="8656" spans="1:14" x14ac:dyDescent="0.25">
      <c r="A8656">
        <v>8654</v>
      </c>
      <c r="B8656" t="s">
        <v>225</v>
      </c>
      <c r="C8656" t="s">
        <v>53</v>
      </c>
      <c r="D8656" t="s">
        <v>364</v>
      </c>
      <c r="E8656" t="s">
        <v>17</v>
      </c>
      <c r="F8656">
        <v>33</v>
      </c>
      <c r="G8656">
        <v>0</v>
      </c>
      <c r="H8656">
        <v>15</v>
      </c>
      <c r="I8656">
        <v>6</v>
      </c>
      <c r="J8656">
        <v>2009</v>
      </c>
      <c r="K8656">
        <v>19.5</v>
      </c>
      <c r="L8656">
        <v>78.5</v>
      </c>
      <c r="M8656">
        <v>2.5983339999999999E-3</v>
      </c>
      <c r="N8656">
        <v>318.27999999999997</v>
      </c>
    </row>
    <row r="8657" spans="1:14" x14ac:dyDescent="0.25">
      <c r="A8657">
        <v>8655</v>
      </c>
      <c r="B8657" t="s">
        <v>225</v>
      </c>
      <c r="C8657" t="s">
        <v>91</v>
      </c>
      <c r="D8657" t="s">
        <v>119</v>
      </c>
      <c r="E8657" t="s">
        <v>21</v>
      </c>
      <c r="F8657">
        <v>39</v>
      </c>
      <c r="G8657">
        <v>1</v>
      </c>
      <c r="H8657">
        <v>15</v>
      </c>
      <c r="I8657">
        <v>6</v>
      </c>
      <c r="J8657">
        <v>2009</v>
      </c>
      <c r="K8657">
        <v>15.6589741</v>
      </c>
      <c r="L8657">
        <v>79.471643729999997</v>
      </c>
      <c r="M8657">
        <v>6.3231461000000003E-2</v>
      </c>
      <c r="N8657">
        <v>313.26</v>
      </c>
    </row>
    <row r="8658" spans="1:14" x14ac:dyDescent="0.25">
      <c r="A8658">
        <v>8656</v>
      </c>
      <c r="B8658" t="s">
        <v>225</v>
      </c>
      <c r="C8658" t="s">
        <v>25</v>
      </c>
      <c r="D8658" t="s">
        <v>165</v>
      </c>
      <c r="E8658" t="s">
        <v>21</v>
      </c>
      <c r="F8658">
        <v>31</v>
      </c>
      <c r="G8658">
        <v>0</v>
      </c>
      <c r="H8658">
        <v>16</v>
      </c>
      <c r="I8658">
        <v>6</v>
      </c>
      <c r="J8658">
        <v>2009</v>
      </c>
      <c r="K8658">
        <v>21.517410399999999</v>
      </c>
      <c r="L8658">
        <v>70.464275400000005</v>
      </c>
      <c r="M8658">
        <v>3.84965E-3</v>
      </c>
      <c r="N8658">
        <v>312.596</v>
      </c>
    </row>
    <row r="8659" spans="1:14" x14ac:dyDescent="0.25">
      <c r="A8659">
        <v>8657</v>
      </c>
      <c r="B8659" t="s">
        <v>225</v>
      </c>
      <c r="C8659" t="s">
        <v>25</v>
      </c>
      <c r="D8659" t="s">
        <v>545</v>
      </c>
      <c r="E8659" t="s">
        <v>17</v>
      </c>
      <c r="F8659">
        <v>137</v>
      </c>
      <c r="G8659">
        <v>2</v>
      </c>
      <c r="H8659">
        <v>16</v>
      </c>
      <c r="I8659">
        <v>6</v>
      </c>
      <c r="J8659">
        <v>2009</v>
      </c>
      <c r="K8659">
        <v>22.75</v>
      </c>
      <c r="L8659">
        <v>71.666667000000004</v>
      </c>
      <c r="M8659">
        <v>1.1636199999999999E-4</v>
      </c>
      <c r="N8659">
        <v>312.43333339999998</v>
      </c>
    </row>
    <row r="8660" spans="1:14" x14ac:dyDescent="0.25">
      <c r="A8660">
        <v>8658</v>
      </c>
      <c r="B8660" t="s">
        <v>225</v>
      </c>
      <c r="C8660" t="s">
        <v>176</v>
      </c>
      <c r="D8660" t="s">
        <v>776</v>
      </c>
      <c r="E8660" t="s">
        <v>17</v>
      </c>
      <c r="F8660">
        <v>33</v>
      </c>
      <c r="G8660">
        <v>0</v>
      </c>
      <c r="H8660">
        <v>18</v>
      </c>
      <c r="I8660">
        <v>6</v>
      </c>
      <c r="J8660">
        <v>2009</v>
      </c>
      <c r="K8660">
        <v>31.687995999999998</v>
      </c>
      <c r="L8660">
        <v>76.519252230000006</v>
      </c>
      <c r="M8660">
        <v>6.6858147000000007E-2</v>
      </c>
      <c r="N8660">
        <v>310.16666659999999</v>
      </c>
    </row>
    <row r="8661" spans="1:14" x14ac:dyDescent="0.25">
      <c r="A8661">
        <v>8659</v>
      </c>
      <c r="B8661" t="s">
        <v>225</v>
      </c>
      <c r="C8661" t="s">
        <v>45</v>
      </c>
      <c r="D8661" t="s">
        <v>199</v>
      </c>
      <c r="E8661" t="s">
        <v>17</v>
      </c>
      <c r="F8661">
        <v>18</v>
      </c>
      <c r="G8661">
        <v>1</v>
      </c>
      <c r="H8661">
        <v>12</v>
      </c>
      <c r="I8661">
        <v>6</v>
      </c>
      <c r="J8661">
        <v>2009</v>
      </c>
      <c r="K8661">
        <v>18.083333</v>
      </c>
      <c r="L8661">
        <v>77.333332999999996</v>
      </c>
      <c r="M8661">
        <v>0.39573292999999998</v>
      </c>
      <c r="N8661">
        <v>313.48399999999998</v>
      </c>
    </row>
    <row r="8662" spans="1:14" x14ac:dyDescent="0.25">
      <c r="A8662">
        <v>8660</v>
      </c>
      <c r="B8662" t="s">
        <v>225</v>
      </c>
      <c r="C8662" t="s">
        <v>97</v>
      </c>
      <c r="D8662" t="s">
        <v>827</v>
      </c>
      <c r="E8662" t="s">
        <v>17</v>
      </c>
      <c r="F8662">
        <v>73</v>
      </c>
      <c r="G8662">
        <v>0</v>
      </c>
      <c r="H8662">
        <v>21</v>
      </c>
      <c r="I8662">
        <v>6</v>
      </c>
      <c r="J8662">
        <v>2009</v>
      </c>
      <c r="K8662">
        <v>30.704116800000001</v>
      </c>
      <c r="L8662">
        <v>76.717688499999994</v>
      </c>
      <c r="M8662">
        <v>1.1919792E-2</v>
      </c>
      <c r="N8662">
        <v>312.92333339999999</v>
      </c>
    </row>
    <row r="8663" spans="1:14" x14ac:dyDescent="0.25">
      <c r="A8663">
        <v>8661</v>
      </c>
      <c r="B8663" t="s">
        <v>225</v>
      </c>
      <c r="C8663" t="s">
        <v>113</v>
      </c>
      <c r="D8663" t="s">
        <v>712</v>
      </c>
      <c r="E8663" t="s">
        <v>21</v>
      </c>
      <c r="F8663">
        <v>43</v>
      </c>
      <c r="G8663">
        <v>0</v>
      </c>
      <c r="H8663">
        <v>17</v>
      </c>
      <c r="I8663">
        <v>6</v>
      </c>
      <c r="J8663">
        <v>2009</v>
      </c>
      <c r="K8663">
        <v>29.576025399999999</v>
      </c>
      <c r="L8663">
        <v>74.334220299999998</v>
      </c>
      <c r="M8663">
        <v>0.101884322</v>
      </c>
      <c r="N8663">
        <v>313.084</v>
      </c>
    </row>
    <row r="8664" spans="1:14" x14ac:dyDescent="0.25">
      <c r="A8664">
        <v>8662</v>
      </c>
      <c r="B8664" t="s">
        <v>225</v>
      </c>
      <c r="C8664" t="s">
        <v>113</v>
      </c>
      <c r="D8664" t="s">
        <v>388</v>
      </c>
      <c r="E8664" t="s">
        <v>17</v>
      </c>
      <c r="F8664">
        <v>152</v>
      </c>
      <c r="G8664">
        <v>0</v>
      </c>
      <c r="H8664">
        <v>19</v>
      </c>
      <c r="I8664">
        <v>6</v>
      </c>
      <c r="J8664">
        <v>2009</v>
      </c>
      <c r="K8664">
        <v>26.9154576</v>
      </c>
      <c r="L8664">
        <v>75.818981699999995</v>
      </c>
      <c r="M8664">
        <v>4.7194224E-2</v>
      </c>
      <c r="N8664">
        <v>313.7833334</v>
      </c>
    </row>
    <row r="8665" spans="1:14" x14ac:dyDescent="0.25">
      <c r="A8665">
        <v>8663</v>
      </c>
      <c r="B8665" t="s">
        <v>225</v>
      </c>
      <c r="C8665" t="s">
        <v>23</v>
      </c>
      <c r="D8665" t="s">
        <v>696</v>
      </c>
      <c r="E8665" t="s">
        <v>62</v>
      </c>
      <c r="F8665">
        <v>72</v>
      </c>
      <c r="G8665">
        <v>0</v>
      </c>
      <c r="H8665">
        <v>16</v>
      </c>
      <c r="I8665">
        <v>6</v>
      </c>
      <c r="J8665">
        <v>2009</v>
      </c>
      <c r="K8665">
        <v>11.284224849999999</v>
      </c>
      <c r="L8665">
        <v>78.166152839999995</v>
      </c>
      <c r="M8665">
        <v>0.149054141</v>
      </c>
      <c r="N8665">
        <v>312.17599999999999</v>
      </c>
    </row>
    <row r="8666" spans="1:14" x14ac:dyDescent="0.25">
      <c r="A8666">
        <v>8664</v>
      </c>
      <c r="B8666" t="s">
        <v>225</v>
      </c>
      <c r="C8666" t="s">
        <v>23</v>
      </c>
      <c r="D8666" t="s">
        <v>99</v>
      </c>
      <c r="E8666" t="s">
        <v>62</v>
      </c>
      <c r="F8666">
        <v>28</v>
      </c>
      <c r="G8666">
        <v>0</v>
      </c>
      <c r="H8666">
        <v>15</v>
      </c>
      <c r="I8666">
        <v>6</v>
      </c>
      <c r="J8666">
        <v>2009</v>
      </c>
      <c r="K8666">
        <v>12.7948109</v>
      </c>
      <c r="L8666">
        <v>79.000641099999996</v>
      </c>
      <c r="M8666">
        <v>0.500862841</v>
      </c>
      <c r="N8666">
        <v>306.065</v>
      </c>
    </row>
    <row r="8667" spans="1:14" x14ac:dyDescent="0.25">
      <c r="A8667">
        <v>8665</v>
      </c>
      <c r="B8667" t="s">
        <v>225</v>
      </c>
      <c r="C8667" t="s">
        <v>23</v>
      </c>
      <c r="D8667" t="s">
        <v>58</v>
      </c>
      <c r="E8667" t="s">
        <v>62</v>
      </c>
      <c r="F8667">
        <v>27</v>
      </c>
      <c r="G8667">
        <v>0</v>
      </c>
      <c r="H8667">
        <v>18</v>
      </c>
      <c r="I8667">
        <v>6</v>
      </c>
      <c r="J8667">
        <v>2009</v>
      </c>
      <c r="K8667">
        <v>9.5208936000000008</v>
      </c>
      <c r="L8667">
        <v>77.878456400000005</v>
      </c>
      <c r="M8667">
        <v>8.7818597999999998E-2</v>
      </c>
      <c r="N8667">
        <v>315.38799999999998</v>
      </c>
    </row>
    <row r="8668" spans="1:14" x14ac:dyDescent="0.25">
      <c r="A8668">
        <v>8666</v>
      </c>
      <c r="B8668" t="s">
        <v>225</v>
      </c>
      <c r="C8668" t="s">
        <v>27</v>
      </c>
      <c r="D8668" t="s">
        <v>216</v>
      </c>
      <c r="E8668" t="s">
        <v>62</v>
      </c>
      <c r="F8668">
        <v>14</v>
      </c>
      <c r="G8668">
        <v>0</v>
      </c>
      <c r="H8668">
        <v>10</v>
      </c>
      <c r="I8668">
        <v>6</v>
      </c>
      <c r="J8668">
        <v>2009</v>
      </c>
      <c r="K8668">
        <v>11.8763836</v>
      </c>
      <c r="L8668">
        <v>75.373797300000007</v>
      </c>
      <c r="N8668">
        <v>301.24666660000003</v>
      </c>
    </row>
    <row r="8669" spans="1:14" x14ac:dyDescent="0.25">
      <c r="A8669">
        <v>8667</v>
      </c>
      <c r="B8669" t="s">
        <v>225</v>
      </c>
      <c r="C8669" t="s">
        <v>45</v>
      </c>
      <c r="D8669" t="s">
        <v>560</v>
      </c>
      <c r="E8669" t="s">
        <v>17</v>
      </c>
      <c r="F8669">
        <v>143</v>
      </c>
      <c r="G8669">
        <v>0</v>
      </c>
      <c r="H8669">
        <v>9</v>
      </c>
      <c r="I8669">
        <v>6</v>
      </c>
      <c r="J8669">
        <v>2009</v>
      </c>
      <c r="K8669">
        <v>16.826991100000001</v>
      </c>
      <c r="L8669">
        <v>75.717538700000006</v>
      </c>
      <c r="M8669">
        <v>0.64495503499999995</v>
      </c>
      <c r="N8669">
        <v>313.255</v>
      </c>
    </row>
    <row r="8670" spans="1:14" x14ac:dyDescent="0.25">
      <c r="A8670">
        <v>8668</v>
      </c>
      <c r="B8670" t="s">
        <v>225</v>
      </c>
      <c r="C8670" t="s">
        <v>95</v>
      </c>
      <c r="D8670" t="s">
        <v>373</v>
      </c>
      <c r="E8670" t="s">
        <v>17</v>
      </c>
      <c r="F8670">
        <v>31</v>
      </c>
      <c r="G8670">
        <v>0</v>
      </c>
      <c r="H8670">
        <v>16</v>
      </c>
      <c r="I8670">
        <v>6</v>
      </c>
      <c r="J8670">
        <v>2009</v>
      </c>
      <c r="K8670">
        <v>22.275878899999999</v>
      </c>
      <c r="L8670">
        <v>79.721044649999996</v>
      </c>
      <c r="M8670">
        <v>2.012046E-2</v>
      </c>
      <c r="N8670">
        <v>318.07</v>
      </c>
    </row>
    <row r="8671" spans="1:14" x14ac:dyDescent="0.25">
      <c r="A8671">
        <v>8669</v>
      </c>
      <c r="B8671" t="s">
        <v>230</v>
      </c>
      <c r="C8671" t="s">
        <v>91</v>
      </c>
      <c r="D8671" t="s">
        <v>709</v>
      </c>
      <c r="E8671" t="s">
        <v>17</v>
      </c>
      <c r="F8671">
        <v>43</v>
      </c>
      <c r="G8671">
        <v>0</v>
      </c>
      <c r="H8671">
        <v>27</v>
      </c>
      <c r="I8671">
        <v>6</v>
      </c>
      <c r="J8671">
        <v>2009</v>
      </c>
      <c r="K8671">
        <v>13.4923257</v>
      </c>
      <c r="L8671">
        <v>79.202539000000002</v>
      </c>
      <c r="M8671">
        <v>0.13313021999999999</v>
      </c>
      <c r="N8671">
        <v>309.73</v>
      </c>
    </row>
    <row r="8672" spans="1:14" x14ac:dyDescent="0.25">
      <c r="A8672">
        <v>8670</v>
      </c>
      <c r="B8672" t="s">
        <v>230</v>
      </c>
      <c r="C8672" t="s">
        <v>91</v>
      </c>
      <c r="D8672" t="s">
        <v>119</v>
      </c>
      <c r="E8672" t="s">
        <v>17</v>
      </c>
      <c r="F8672">
        <v>12</v>
      </c>
      <c r="G8672">
        <v>0</v>
      </c>
      <c r="H8672">
        <v>25</v>
      </c>
      <c r="I8672">
        <v>6</v>
      </c>
      <c r="J8672">
        <v>2009</v>
      </c>
      <c r="K8672">
        <v>15.6589741</v>
      </c>
      <c r="L8672">
        <v>79.471643729999997</v>
      </c>
      <c r="M8672">
        <v>0.1312363</v>
      </c>
      <c r="N8672">
        <v>314.75333339999997</v>
      </c>
    </row>
    <row r="8673" spans="1:14" x14ac:dyDescent="0.25">
      <c r="A8673">
        <v>8671</v>
      </c>
      <c r="B8673" t="s">
        <v>230</v>
      </c>
      <c r="C8673" t="s">
        <v>176</v>
      </c>
      <c r="D8673" t="s">
        <v>897</v>
      </c>
      <c r="E8673" t="s">
        <v>17</v>
      </c>
      <c r="F8673">
        <v>9</v>
      </c>
      <c r="G8673">
        <v>0</v>
      </c>
      <c r="H8673">
        <v>24</v>
      </c>
      <c r="I8673">
        <v>6</v>
      </c>
      <c r="J8673">
        <v>2009</v>
      </c>
      <c r="K8673">
        <v>32.503849500000001</v>
      </c>
      <c r="L8673">
        <v>77.582271879999993</v>
      </c>
      <c r="M8673">
        <v>7.8481850000000006E-3</v>
      </c>
      <c r="N8673">
        <v>287.1466666</v>
      </c>
    </row>
    <row r="8674" spans="1:14" x14ac:dyDescent="0.25">
      <c r="A8674">
        <v>8672</v>
      </c>
      <c r="B8674" t="s">
        <v>230</v>
      </c>
      <c r="C8674" t="s">
        <v>45</v>
      </c>
      <c r="D8674" t="s">
        <v>383</v>
      </c>
      <c r="E8674" t="s">
        <v>77</v>
      </c>
      <c r="F8674">
        <v>17</v>
      </c>
      <c r="G8674">
        <v>0</v>
      </c>
      <c r="H8674">
        <v>20</v>
      </c>
      <c r="I8674">
        <v>6</v>
      </c>
      <c r="J8674">
        <v>2009</v>
      </c>
      <c r="K8674">
        <v>14.4679807</v>
      </c>
      <c r="L8674">
        <v>75.919568200000001</v>
      </c>
      <c r="M8674">
        <v>0.64783862599999997</v>
      </c>
      <c r="N8674">
        <v>307.9666666</v>
      </c>
    </row>
    <row r="8675" spans="1:14" x14ac:dyDescent="0.25">
      <c r="A8675">
        <v>8673</v>
      </c>
      <c r="B8675" t="s">
        <v>230</v>
      </c>
      <c r="C8675" t="s">
        <v>45</v>
      </c>
      <c r="D8675" t="s">
        <v>109</v>
      </c>
      <c r="E8675" t="s">
        <v>17</v>
      </c>
      <c r="F8675">
        <v>10</v>
      </c>
      <c r="G8675">
        <v>3</v>
      </c>
      <c r="H8675">
        <v>25</v>
      </c>
      <c r="I8675">
        <v>6</v>
      </c>
      <c r="J8675">
        <v>2009</v>
      </c>
      <c r="K8675">
        <v>13.3400771</v>
      </c>
      <c r="L8675">
        <v>77.100620800000002</v>
      </c>
      <c r="M8675">
        <v>0.28680311200000003</v>
      </c>
      <c r="N8675">
        <v>305.70666660000001</v>
      </c>
    </row>
    <row r="8676" spans="1:14" x14ac:dyDescent="0.25">
      <c r="A8676">
        <v>8674</v>
      </c>
      <c r="B8676" t="s">
        <v>230</v>
      </c>
      <c r="C8676" t="s">
        <v>45</v>
      </c>
      <c r="D8676" t="s">
        <v>560</v>
      </c>
      <c r="E8676" t="s">
        <v>17</v>
      </c>
      <c r="F8676">
        <v>40</v>
      </c>
      <c r="G8676">
        <v>0</v>
      </c>
      <c r="H8676">
        <v>20</v>
      </c>
      <c r="I8676">
        <v>6</v>
      </c>
      <c r="J8676">
        <v>2009</v>
      </c>
      <c r="K8676">
        <v>16.826991100000001</v>
      </c>
      <c r="L8676">
        <v>75.717538700000006</v>
      </c>
      <c r="M8676">
        <v>0.174897407</v>
      </c>
      <c r="N8676">
        <v>306.43599999999998</v>
      </c>
    </row>
    <row r="8677" spans="1:14" x14ac:dyDescent="0.25">
      <c r="A8677">
        <v>8675</v>
      </c>
      <c r="B8677" t="s">
        <v>230</v>
      </c>
      <c r="C8677" t="s">
        <v>23</v>
      </c>
      <c r="D8677" t="s">
        <v>696</v>
      </c>
      <c r="E8677" t="s">
        <v>62</v>
      </c>
      <c r="F8677">
        <v>48</v>
      </c>
      <c r="G8677">
        <v>0</v>
      </c>
      <c r="H8677">
        <v>24</v>
      </c>
      <c r="I8677">
        <v>6</v>
      </c>
      <c r="J8677">
        <v>2009</v>
      </c>
      <c r="K8677">
        <v>11.284224849999999</v>
      </c>
      <c r="L8677">
        <v>78.166152839999995</v>
      </c>
      <c r="M8677">
        <v>0.14478461200000001</v>
      </c>
      <c r="N8677">
        <v>312.1466666</v>
      </c>
    </row>
    <row r="8678" spans="1:14" x14ac:dyDescent="0.25">
      <c r="A8678">
        <v>8676</v>
      </c>
      <c r="B8678" t="s">
        <v>230</v>
      </c>
      <c r="C8678" t="s">
        <v>45</v>
      </c>
      <c r="D8678" t="s">
        <v>109</v>
      </c>
      <c r="E8678" t="s">
        <v>17</v>
      </c>
      <c r="F8678">
        <v>10</v>
      </c>
      <c r="G8678">
        <v>3</v>
      </c>
      <c r="H8678">
        <v>25</v>
      </c>
      <c r="I8678">
        <v>6</v>
      </c>
      <c r="J8678">
        <v>2009</v>
      </c>
      <c r="K8678">
        <v>13.3400771</v>
      </c>
      <c r="L8678">
        <v>77.100620800000002</v>
      </c>
      <c r="M8678">
        <v>0.28680311200000003</v>
      </c>
      <c r="N8678">
        <v>305.70666660000001</v>
      </c>
    </row>
    <row r="8679" spans="1:14" x14ac:dyDescent="0.25">
      <c r="A8679">
        <v>8677</v>
      </c>
      <c r="B8679" t="s">
        <v>230</v>
      </c>
      <c r="C8679" t="s">
        <v>23</v>
      </c>
      <c r="D8679" t="s">
        <v>267</v>
      </c>
      <c r="E8679" t="s">
        <v>62</v>
      </c>
      <c r="F8679">
        <v>16</v>
      </c>
      <c r="G8679">
        <v>0</v>
      </c>
      <c r="H8679">
        <v>23</v>
      </c>
      <c r="I8679">
        <v>6</v>
      </c>
      <c r="J8679">
        <v>2009</v>
      </c>
      <c r="K8679">
        <v>11.0600516</v>
      </c>
      <c r="L8679">
        <v>77.067958099999998</v>
      </c>
      <c r="M8679">
        <v>0.169335177</v>
      </c>
      <c r="N8679">
        <v>310.86</v>
      </c>
    </row>
    <row r="8680" spans="1:14" x14ac:dyDescent="0.25">
      <c r="A8680">
        <v>8678</v>
      </c>
      <c r="B8680" t="s">
        <v>230</v>
      </c>
      <c r="C8680" t="s">
        <v>23</v>
      </c>
      <c r="D8680" t="s">
        <v>898</v>
      </c>
      <c r="E8680" t="s">
        <v>62</v>
      </c>
      <c r="F8680">
        <v>40</v>
      </c>
      <c r="G8680">
        <v>0</v>
      </c>
      <c r="H8680">
        <v>25</v>
      </c>
      <c r="I8680">
        <v>6</v>
      </c>
      <c r="J8680">
        <v>2009</v>
      </c>
      <c r="K8680">
        <v>11.148906200000001</v>
      </c>
      <c r="L8680">
        <v>79.068637699999996</v>
      </c>
      <c r="M8680">
        <v>9.1557581999999998E-2</v>
      </c>
      <c r="N8680">
        <v>313.58</v>
      </c>
    </row>
    <row r="8681" spans="1:14" x14ac:dyDescent="0.25">
      <c r="A8681">
        <v>8679</v>
      </c>
      <c r="B8681" t="s">
        <v>230</v>
      </c>
      <c r="C8681" t="s">
        <v>120</v>
      </c>
      <c r="D8681" t="s">
        <v>852</v>
      </c>
      <c r="E8681" t="s">
        <v>77</v>
      </c>
      <c r="F8681">
        <v>9</v>
      </c>
      <c r="G8681">
        <v>2</v>
      </c>
      <c r="H8681">
        <v>12</v>
      </c>
      <c r="I8681">
        <v>6</v>
      </c>
      <c r="J8681">
        <v>2009</v>
      </c>
      <c r="K8681">
        <v>26.412376949999999</v>
      </c>
      <c r="L8681">
        <v>90.571497649999998</v>
      </c>
      <c r="M8681">
        <v>0.97394095999999997</v>
      </c>
      <c r="N8681">
        <v>299.55200000000002</v>
      </c>
    </row>
    <row r="8682" spans="1:14" x14ac:dyDescent="0.25">
      <c r="A8682">
        <v>8680</v>
      </c>
      <c r="B8682" t="s">
        <v>230</v>
      </c>
      <c r="C8682" t="s">
        <v>45</v>
      </c>
      <c r="D8682" t="s">
        <v>383</v>
      </c>
      <c r="E8682" t="s">
        <v>17</v>
      </c>
      <c r="F8682">
        <v>31</v>
      </c>
      <c r="G8682">
        <v>0</v>
      </c>
      <c r="H8682">
        <v>18</v>
      </c>
      <c r="I8682">
        <v>6</v>
      </c>
      <c r="J8682">
        <v>2009</v>
      </c>
      <c r="K8682">
        <v>14.4679807</v>
      </c>
      <c r="L8682">
        <v>75.919568200000001</v>
      </c>
      <c r="M8682">
        <v>0.60418494</v>
      </c>
      <c r="N8682">
        <v>307.22666659999999</v>
      </c>
    </row>
    <row r="8683" spans="1:14" x14ac:dyDescent="0.25">
      <c r="A8683">
        <v>8681</v>
      </c>
      <c r="B8683" t="s">
        <v>230</v>
      </c>
      <c r="C8683" t="s">
        <v>45</v>
      </c>
      <c r="D8683" t="s">
        <v>383</v>
      </c>
      <c r="E8683" t="s">
        <v>77</v>
      </c>
      <c r="F8683">
        <v>25</v>
      </c>
      <c r="G8683">
        <v>0</v>
      </c>
      <c r="H8683">
        <v>11</v>
      </c>
      <c r="I8683">
        <v>6</v>
      </c>
      <c r="J8683">
        <v>2009</v>
      </c>
      <c r="K8683">
        <v>14.4679807</v>
      </c>
      <c r="L8683">
        <v>75.919568200000001</v>
      </c>
      <c r="M8683">
        <v>0.66126988200000003</v>
      </c>
      <c r="N8683">
        <v>303.45999999999998</v>
      </c>
    </row>
    <row r="8684" spans="1:14" x14ac:dyDescent="0.25">
      <c r="A8684">
        <v>8682</v>
      </c>
      <c r="B8684" t="s">
        <v>230</v>
      </c>
      <c r="C8684" t="s">
        <v>95</v>
      </c>
      <c r="D8684" t="s">
        <v>146</v>
      </c>
      <c r="E8684" t="s">
        <v>17</v>
      </c>
      <c r="F8684">
        <v>346</v>
      </c>
      <c r="G8684">
        <v>0</v>
      </c>
      <c r="H8684">
        <v>16</v>
      </c>
      <c r="I8684">
        <v>6</v>
      </c>
      <c r="J8684">
        <v>2009</v>
      </c>
      <c r="K8684">
        <v>26.203724699999999</v>
      </c>
      <c r="L8684">
        <v>78.157362800000001</v>
      </c>
      <c r="M8684">
        <v>9.5020800000000002E-4</v>
      </c>
      <c r="N8684">
        <v>316.38333340000003</v>
      </c>
    </row>
    <row r="8685" spans="1:14" x14ac:dyDescent="0.25">
      <c r="A8685">
        <v>8683</v>
      </c>
      <c r="B8685" t="s">
        <v>230</v>
      </c>
      <c r="C8685" t="s">
        <v>154</v>
      </c>
      <c r="D8685" t="s">
        <v>797</v>
      </c>
      <c r="E8685" t="s">
        <v>17</v>
      </c>
      <c r="F8685">
        <v>16</v>
      </c>
      <c r="G8685">
        <v>0</v>
      </c>
      <c r="H8685">
        <v>9</v>
      </c>
      <c r="I8685">
        <v>6</v>
      </c>
      <c r="J8685">
        <v>2009</v>
      </c>
      <c r="K8685">
        <v>29.585871000000001</v>
      </c>
      <c r="L8685">
        <v>80.215166999999994</v>
      </c>
      <c r="M8685">
        <v>0.109107781</v>
      </c>
      <c r="N8685">
        <v>298.13</v>
      </c>
    </row>
    <row r="8686" spans="1:14" x14ac:dyDescent="0.25">
      <c r="A8686">
        <v>8684</v>
      </c>
      <c r="B8686" t="s">
        <v>230</v>
      </c>
      <c r="C8686" t="s">
        <v>38</v>
      </c>
      <c r="D8686" t="s">
        <v>198</v>
      </c>
      <c r="E8686" t="s">
        <v>17</v>
      </c>
      <c r="F8686">
        <v>105</v>
      </c>
      <c r="G8686">
        <v>0</v>
      </c>
      <c r="H8686">
        <v>14</v>
      </c>
      <c r="I8686">
        <v>6</v>
      </c>
      <c r="J8686">
        <v>2009</v>
      </c>
      <c r="K8686">
        <v>23.329188200000001</v>
      </c>
      <c r="L8686">
        <v>86.367237799999998</v>
      </c>
      <c r="M8686">
        <v>0.105475161</v>
      </c>
      <c r="N8686">
        <v>308.24666660000003</v>
      </c>
    </row>
    <row r="8687" spans="1:14" x14ac:dyDescent="0.25">
      <c r="A8687">
        <v>8685</v>
      </c>
      <c r="B8687" t="s">
        <v>230</v>
      </c>
      <c r="C8687" t="s">
        <v>45</v>
      </c>
      <c r="D8687" t="s">
        <v>560</v>
      </c>
      <c r="E8687" t="s">
        <v>17</v>
      </c>
      <c r="F8687">
        <v>200</v>
      </c>
      <c r="G8687">
        <v>0</v>
      </c>
      <c r="H8687">
        <v>9</v>
      </c>
      <c r="I8687">
        <v>6</v>
      </c>
      <c r="J8687">
        <v>2009</v>
      </c>
      <c r="K8687">
        <v>16.826991100000001</v>
      </c>
      <c r="L8687">
        <v>75.717538700000006</v>
      </c>
      <c r="M8687">
        <v>0.64495503499999995</v>
      </c>
      <c r="N8687">
        <v>313.255</v>
      </c>
    </row>
    <row r="8688" spans="1:14" x14ac:dyDescent="0.25">
      <c r="A8688">
        <v>8686</v>
      </c>
      <c r="B8688" t="s">
        <v>234</v>
      </c>
      <c r="C8688" t="s">
        <v>91</v>
      </c>
      <c r="D8688" t="s">
        <v>450</v>
      </c>
      <c r="E8688" t="s">
        <v>17</v>
      </c>
      <c r="F8688">
        <v>18</v>
      </c>
      <c r="G8688">
        <v>0</v>
      </c>
      <c r="H8688">
        <v>3</v>
      </c>
      <c r="I8688">
        <v>7</v>
      </c>
      <c r="J8688">
        <v>2009</v>
      </c>
      <c r="K8688">
        <v>14.475293600000001</v>
      </c>
      <c r="L8688">
        <v>78.821686099999994</v>
      </c>
      <c r="M8688">
        <v>0.119772119</v>
      </c>
      <c r="N8688">
        <v>310.12</v>
      </c>
    </row>
    <row r="8689" spans="1:14" x14ac:dyDescent="0.25">
      <c r="A8689">
        <v>8687</v>
      </c>
      <c r="B8689" t="s">
        <v>234</v>
      </c>
      <c r="C8689" t="s">
        <v>120</v>
      </c>
      <c r="D8689" t="s">
        <v>328</v>
      </c>
      <c r="E8689" t="s">
        <v>17</v>
      </c>
      <c r="F8689">
        <v>5</v>
      </c>
      <c r="G8689">
        <v>1</v>
      </c>
      <c r="H8689">
        <v>30</v>
      </c>
      <c r="I8689">
        <v>6</v>
      </c>
      <c r="J8689">
        <v>2009</v>
      </c>
      <c r="K8689">
        <v>26.127555149999999</v>
      </c>
      <c r="L8689">
        <v>91.299871479999993</v>
      </c>
      <c r="M8689">
        <v>0.77760562700000002</v>
      </c>
      <c r="N8689">
        <v>302.14</v>
      </c>
    </row>
    <row r="8690" spans="1:14" x14ac:dyDescent="0.25">
      <c r="A8690">
        <v>8688</v>
      </c>
      <c r="B8690" t="s">
        <v>234</v>
      </c>
      <c r="C8690" t="s">
        <v>83</v>
      </c>
      <c r="D8690" t="s">
        <v>830</v>
      </c>
      <c r="E8690" t="s">
        <v>17</v>
      </c>
      <c r="F8690">
        <v>57</v>
      </c>
      <c r="G8690">
        <v>0</v>
      </c>
      <c r="H8690">
        <v>5</v>
      </c>
      <c r="I8690">
        <v>7</v>
      </c>
      <c r="J8690">
        <v>2009</v>
      </c>
      <c r="K8690">
        <v>28.176958899999999</v>
      </c>
      <c r="L8690">
        <v>77.373112039999995</v>
      </c>
      <c r="M8690">
        <v>0.154758649</v>
      </c>
      <c r="N8690">
        <v>307.83</v>
      </c>
    </row>
    <row r="8691" spans="1:14" x14ac:dyDescent="0.25">
      <c r="A8691">
        <v>8689</v>
      </c>
      <c r="B8691" t="s">
        <v>234</v>
      </c>
      <c r="C8691" t="s">
        <v>176</v>
      </c>
      <c r="D8691" t="s">
        <v>242</v>
      </c>
      <c r="E8691" t="s">
        <v>17</v>
      </c>
      <c r="F8691">
        <v>53</v>
      </c>
      <c r="G8691">
        <v>0</v>
      </c>
      <c r="H8691">
        <v>5</v>
      </c>
      <c r="I8691">
        <v>7</v>
      </c>
      <c r="J8691">
        <v>2009</v>
      </c>
      <c r="K8691">
        <v>31.6723392</v>
      </c>
      <c r="L8691">
        <v>76.953316909999998</v>
      </c>
      <c r="M8691">
        <v>0.324224921</v>
      </c>
      <c r="N8691">
        <v>301.0866666</v>
      </c>
    </row>
    <row r="8692" spans="1:14" x14ac:dyDescent="0.25">
      <c r="A8692">
        <v>8690</v>
      </c>
      <c r="B8692" t="s">
        <v>234</v>
      </c>
      <c r="C8692" t="s">
        <v>95</v>
      </c>
      <c r="D8692" t="s">
        <v>718</v>
      </c>
      <c r="E8692" t="s">
        <v>17</v>
      </c>
      <c r="F8692">
        <v>59</v>
      </c>
      <c r="G8692">
        <v>1</v>
      </c>
      <c r="H8692">
        <v>27</v>
      </c>
      <c r="I8692">
        <v>6</v>
      </c>
      <c r="J8692">
        <v>2009</v>
      </c>
      <c r="K8692">
        <v>21.879616200000001</v>
      </c>
      <c r="L8692">
        <v>77.87568125</v>
      </c>
      <c r="M8692">
        <v>0.24578614400000001</v>
      </c>
      <c r="N8692">
        <v>311.185</v>
      </c>
    </row>
    <row r="8693" spans="1:14" x14ac:dyDescent="0.25">
      <c r="A8693">
        <v>8691</v>
      </c>
      <c r="B8693" t="s">
        <v>234</v>
      </c>
      <c r="C8693" t="s">
        <v>95</v>
      </c>
      <c r="D8693" t="s">
        <v>96</v>
      </c>
      <c r="E8693" t="s">
        <v>17</v>
      </c>
      <c r="F8693">
        <v>156</v>
      </c>
      <c r="G8693">
        <v>0</v>
      </c>
      <c r="H8693">
        <v>27</v>
      </c>
      <c r="I8693">
        <v>6</v>
      </c>
      <c r="J8693">
        <v>2009</v>
      </c>
      <c r="K8693">
        <v>24.265130599999999</v>
      </c>
      <c r="L8693">
        <v>75.387181940000005</v>
      </c>
      <c r="M8693">
        <v>7.5968168000000003E-2</v>
      </c>
      <c r="N8693">
        <v>315.87200000000001</v>
      </c>
    </row>
    <row r="8694" spans="1:14" x14ac:dyDescent="0.25">
      <c r="A8694">
        <v>8692</v>
      </c>
      <c r="B8694" t="s">
        <v>234</v>
      </c>
      <c r="C8694" t="s">
        <v>95</v>
      </c>
      <c r="D8694" t="s">
        <v>111</v>
      </c>
      <c r="E8694" t="s">
        <v>17</v>
      </c>
      <c r="F8694">
        <v>59</v>
      </c>
      <c r="G8694">
        <v>0</v>
      </c>
      <c r="H8694">
        <v>3</v>
      </c>
      <c r="I8694">
        <v>7</v>
      </c>
      <c r="J8694">
        <v>2009</v>
      </c>
      <c r="K8694">
        <v>26.166667</v>
      </c>
      <c r="L8694">
        <v>77.5</v>
      </c>
      <c r="M8694">
        <v>0.33807707100000001</v>
      </c>
      <c r="N8694">
        <v>314.2</v>
      </c>
    </row>
    <row r="8695" spans="1:14" x14ac:dyDescent="0.25">
      <c r="A8695">
        <v>8693</v>
      </c>
      <c r="B8695" t="s">
        <v>234</v>
      </c>
      <c r="C8695" t="s">
        <v>113</v>
      </c>
      <c r="D8695" t="s">
        <v>567</v>
      </c>
      <c r="E8695" t="s">
        <v>17</v>
      </c>
      <c r="F8695">
        <v>60</v>
      </c>
      <c r="G8695">
        <v>0</v>
      </c>
      <c r="H8695">
        <v>4</v>
      </c>
      <c r="I8695">
        <v>7</v>
      </c>
      <c r="J8695">
        <v>2009</v>
      </c>
      <c r="K8695">
        <v>23.492945299999999</v>
      </c>
      <c r="L8695">
        <v>74.349836409999995</v>
      </c>
      <c r="M8695">
        <v>0.28186314800000001</v>
      </c>
      <c r="N8695">
        <v>311.39999999999998</v>
      </c>
    </row>
    <row r="8696" spans="1:14" x14ac:dyDescent="0.25">
      <c r="A8696">
        <v>8694</v>
      </c>
      <c r="B8696" t="s">
        <v>234</v>
      </c>
      <c r="C8696" t="s">
        <v>23</v>
      </c>
      <c r="D8696" t="s">
        <v>651</v>
      </c>
      <c r="E8696" t="s">
        <v>62</v>
      </c>
      <c r="F8696">
        <v>5</v>
      </c>
      <c r="G8696">
        <v>0</v>
      </c>
      <c r="H8696">
        <v>30</v>
      </c>
      <c r="I8696">
        <v>6</v>
      </c>
      <c r="J8696">
        <v>2009</v>
      </c>
      <c r="K8696">
        <v>12.518883499999999</v>
      </c>
      <c r="L8696">
        <v>78.220653600000006</v>
      </c>
      <c r="M8696">
        <v>0.171149625</v>
      </c>
      <c r="N8696">
        <v>308.95499999999998</v>
      </c>
    </row>
    <row r="8697" spans="1:14" x14ac:dyDescent="0.25">
      <c r="A8697">
        <v>8695</v>
      </c>
      <c r="B8697" t="s">
        <v>234</v>
      </c>
      <c r="C8697" t="s">
        <v>23</v>
      </c>
      <c r="D8697" t="s">
        <v>153</v>
      </c>
      <c r="E8697" t="s">
        <v>17</v>
      </c>
      <c r="F8697">
        <v>32</v>
      </c>
      <c r="G8697">
        <v>0</v>
      </c>
      <c r="H8697">
        <v>3</v>
      </c>
      <c r="I8697">
        <v>7</v>
      </c>
      <c r="J8697">
        <v>2009</v>
      </c>
      <c r="K8697">
        <v>10.786026700000001</v>
      </c>
      <c r="L8697">
        <v>79.1381497</v>
      </c>
      <c r="M8697">
        <v>0.137618034</v>
      </c>
      <c r="N8697">
        <v>312.97000000000003</v>
      </c>
    </row>
    <row r="8698" spans="1:14" x14ac:dyDescent="0.25">
      <c r="A8698">
        <v>8696</v>
      </c>
      <c r="B8698" t="s">
        <v>234</v>
      </c>
      <c r="C8698" t="s">
        <v>154</v>
      </c>
      <c r="D8698" t="s">
        <v>278</v>
      </c>
      <c r="E8698" t="s">
        <v>17</v>
      </c>
      <c r="F8698">
        <v>134</v>
      </c>
      <c r="G8698">
        <v>1</v>
      </c>
      <c r="H8698">
        <v>26</v>
      </c>
      <c r="I8698">
        <v>6</v>
      </c>
      <c r="J8698">
        <v>2009</v>
      </c>
      <c r="K8698">
        <v>29.912351350000002</v>
      </c>
      <c r="L8698">
        <v>78.008717820000001</v>
      </c>
      <c r="M8698" s="1">
        <v>6.9599999999999998E-5</v>
      </c>
      <c r="N8698">
        <v>314.1466666</v>
      </c>
    </row>
    <row r="8699" spans="1:14" x14ac:dyDescent="0.25">
      <c r="A8699">
        <v>8697</v>
      </c>
      <c r="B8699" t="s">
        <v>234</v>
      </c>
      <c r="C8699" t="s">
        <v>38</v>
      </c>
      <c r="D8699" t="s">
        <v>412</v>
      </c>
      <c r="E8699" t="s">
        <v>17</v>
      </c>
      <c r="F8699">
        <v>24</v>
      </c>
      <c r="G8699">
        <v>0</v>
      </c>
      <c r="H8699">
        <v>27</v>
      </c>
      <c r="I8699">
        <v>6</v>
      </c>
      <c r="J8699">
        <v>2009</v>
      </c>
      <c r="K8699">
        <v>23.484541249999999</v>
      </c>
      <c r="L8699">
        <v>88.556763070000002</v>
      </c>
      <c r="M8699">
        <v>0.13801516899999999</v>
      </c>
      <c r="N8699">
        <v>303.88666660000001</v>
      </c>
    </row>
    <row r="8700" spans="1:14" x14ac:dyDescent="0.25">
      <c r="A8700">
        <v>8698</v>
      </c>
      <c r="B8700" t="s">
        <v>234</v>
      </c>
      <c r="C8700" t="s">
        <v>120</v>
      </c>
      <c r="D8700" t="s">
        <v>623</v>
      </c>
      <c r="E8700" t="s">
        <v>21</v>
      </c>
      <c r="F8700">
        <v>5</v>
      </c>
      <c r="G8700">
        <v>2</v>
      </c>
      <c r="H8700">
        <v>20</v>
      </c>
      <c r="I8700">
        <v>6</v>
      </c>
      <c r="J8700">
        <v>2009</v>
      </c>
      <c r="K8700">
        <v>26.404900949999998</v>
      </c>
      <c r="L8700">
        <v>94.032091120000004</v>
      </c>
      <c r="M8700">
        <v>0.31681773699999999</v>
      </c>
      <c r="N8700">
        <v>299.48666659999998</v>
      </c>
    </row>
    <row r="8701" spans="1:14" x14ac:dyDescent="0.25">
      <c r="A8701">
        <v>8699</v>
      </c>
      <c r="B8701" t="s">
        <v>234</v>
      </c>
      <c r="C8701" t="s">
        <v>95</v>
      </c>
      <c r="D8701" t="s">
        <v>841</v>
      </c>
      <c r="E8701" t="s">
        <v>17</v>
      </c>
      <c r="F8701">
        <v>56</v>
      </c>
      <c r="G8701">
        <v>3</v>
      </c>
      <c r="H8701">
        <v>21</v>
      </c>
      <c r="I8701">
        <v>6</v>
      </c>
      <c r="J8701">
        <v>2009</v>
      </c>
      <c r="K8701">
        <v>22.907368649999999</v>
      </c>
      <c r="L8701">
        <v>80.885114299999998</v>
      </c>
      <c r="M8701">
        <v>1.5541089999999999E-3</v>
      </c>
      <c r="N8701">
        <v>319.72666659999999</v>
      </c>
    </row>
    <row r="8702" spans="1:14" x14ac:dyDescent="0.25">
      <c r="A8702">
        <v>8700</v>
      </c>
      <c r="B8702" t="s">
        <v>234</v>
      </c>
      <c r="C8702" t="s">
        <v>95</v>
      </c>
      <c r="D8702" t="s">
        <v>373</v>
      </c>
      <c r="E8702" t="s">
        <v>17</v>
      </c>
      <c r="F8702">
        <v>6</v>
      </c>
      <c r="G8702">
        <v>1</v>
      </c>
      <c r="H8702">
        <v>23</v>
      </c>
      <c r="I8702">
        <v>6</v>
      </c>
      <c r="J8702">
        <v>2009</v>
      </c>
      <c r="K8702">
        <v>22.275878899999999</v>
      </c>
      <c r="L8702">
        <v>79.721044649999996</v>
      </c>
      <c r="M8702">
        <v>3.2061099000000003E-2</v>
      </c>
      <c r="N8702">
        <v>321.44</v>
      </c>
    </row>
    <row r="8703" spans="1:14" x14ac:dyDescent="0.25">
      <c r="A8703">
        <v>8701</v>
      </c>
      <c r="B8703" t="s">
        <v>234</v>
      </c>
      <c r="C8703" t="s">
        <v>154</v>
      </c>
      <c r="D8703" t="s">
        <v>403</v>
      </c>
      <c r="E8703" t="s">
        <v>17</v>
      </c>
      <c r="F8703">
        <v>16</v>
      </c>
      <c r="G8703">
        <v>1</v>
      </c>
      <c r="H8703">
        <v>25</v>
      </c>
      <c r="I8703">
        <v>6</v>
      </c>
      <c r="J8703">
        <v>2009</v>
      </c>
      <c r="K8703">
        <v>29.703095000000001</v>
      </c>
      <c r="L8703">
        <v>79.433170230000002</v>
      </c>
      <c r="M8703">
        <v>1.1404259999999999E-3</v>
      </c>
      <c r="N8703">
        <v>306.92</v>
      </c>
    </row>
    <row r="8704" spans="1:14" x14ac:dyDescent="0.25">
      <c r="A8704">
        <v>8702</v>
      </c>
      <c r="B8704" t="s">
        <v>234</v>
      </c>
      <c r="C8704" t="s">
        <v>154</v>
      </c>
      <c r="D8704" t="s">
        <v>403</v>
      </c>
      <c r="E8704" t="s">
        <v>17</v>
      </c>
      <c r="F8704">
        <v>119</v>
      </c>
      <c r="G8704">
        <v>0</v>
      </c>
      <c r="H8704">
        <v>2</v>
      </c>
      <c r="I8704">
        <v>6</v>
      </c>
      <c r="J8704">
        <v>2009</v>
      </c>
      <c r="K8704">
        <v>29.703095000000001</v>
      </c>
      <c r="L8704">
        <v>79.433170230000002</v>
      </c>
      <c r="M8704">
        <v>0.49439608699999998</v>
      </c>
      <c r="N8704">
        <v>298.17333339999999</v>
      </c>
    </row>
    <row r="8705" spans="1:14" x14ac:dyDescent="0.25">
      <c r="A8705">
        <v>8703</v>
      </c>
      <c r="B8705" t="s">
        <v>234</v>
      </c>
      <c r="C8705" t="s">
        <v>120</v>
      </c>
      <c r="D8705" t="s">
        <v>852</v>
      </c>
      <c r="E8705" t="s">
        <v>77</v>
      </c>
      <c r="F8705">
        <v>15</v>
      </c>
      <c r="G8705">
        <v>2</v>
      </c>
      <c r="H8705">
        <v>12</v>
      </c>
      <c r="I8705">
        <v>6</v>
      </c>
      <c r="J8705">
        <v>2009</v>
      </c>
      <c r="K8705">
        <v>26.412376949999999</v>
      </c>
      <c r="L8705">
        <v>90.571497649999998</v>
      </c>
      <c r="M8705">
        <v>0.97394095999999997</v>
      </c>
      <c r="N8705">
        <v>299.55200000000002</v>
      </c>
    </row>
    <row r="8706" spans="1:14" x14ac:dyDescent="0.25">
      <c r="A8706">
        <v>8704</v>
      </c>
      <c r="B8706" t="s">
        <v>234</v>
      </c>
      <c r="C8706" t="s">
        <v>38</v>
      </c>
      <c r="D8706" t="s">
        <v>198</v>
      </c>
      <c r="E8706" t="s">
        <v>17</v>
      </c>
      <c r="F8706">
        <v>20</v>
      </c>
      <c r="G8706">
        <v>0</v>
      </c>
      <c r="H8706">
        <v>14</v>
      </c>
      <c r="I8706">
        <v>6</v>
      </c>
      <c r="J8706">
        <v>2009</v>
      </c>
      <c r="K8706">
        <v>23.329188200000001</v>
      </c>
      <c r="L8706">
        <v>86.367237799999998</v>
      </c>
      <c r="M8706">
        <v>0.105475161</v>
      </c>
      <c r="N8706">
        <v>308.24666660000003</v>
      </c>
    </row>
    <row r="8707" spans="1:14" x14ac:dyDescent="0.25">
      <c r="A8707">
        <v>8705</v>
      </c>
      <c r="B8707" t="s">
        <v>234</v>
      </c>
      <c r="C8707" t="s">
        <v>38</v>
      </c>
      <c r="D8707" t="s">
        <v>47</v>
      </c>
      <c r="E8707" t="s">
        <v>77</v>
      </c>
      <c r="F8707">
        <v>51225</v>
      </c>
      <c r="G8707">
        <v>23</v>
      </c>
      <c r="H8707">
        <v>25</v>
      </c>
      <c r="I8707">
        <v>5</v>
      </c>
      <c r="J8707">
        <v>2009</v>
      </c>
      <c r="K8707">
        <v>22.576066900000001</v>
      </c>
      <c r="L8707">
        <v>88.420067579999994</v>
      </c>
      <c r="M8707">
        <v>0.488661911</v>
      </c>
      <c r="N8707">
        <v>302.92</v>
      </c>
    </row>
    <row r="8708" spans="1:14" x14ac:dyDescent="0.25">
      <c r="A8708">
        <v>8706</v>
      </c>
      <c r="B8708" t="s">
        <v>234</v>
      </c>
      <c r="C8708" t="s">
        <v>38</v>
      </c>
      <c r="D8708" t="s">
        <v>487</v>
      </c>
      <c r="E8708" t="s">
        <v>77</v>
      </c>
      <c r="F8708">
        <v>9689</v>
      </c>
      <c r="G8708">
        <v>0</v>
      </c>
      <c r="H8708">
        <v>5</v>
      </c>
      <c r="I8708">
        <v>5</v>
      </c>
      <c r="J8708">
        <v>2009</v>
      </c>
      <c r="K8708">
        <v>22.062174450000001</v>
      </c>
      <c r="L8708">
        <v>87.836723829999997</v>
      </c>
      <c r="M8708">
        <v>3.1230041E-2</v>
      </c>
      <c r="N8708">
        <v>307.13499999999999</v>
      </c>
    </row>
    <row r="8709" spans="1:14" x14ac:dyDescent="0.25">
      <c r="A8709">
        <v>8707</v>
      </c>
      <c r="B8709" t="s">
        <v>238</v>
      </c>
      <c r="C8709" t="s">
        <v>53</v>
      </c>
      <c r="D8709" t="s">
        <v>364</v>
      </c>
      <c r="E8709" t="s">
        <v>17</v>
      </c>
      <c r="F8709">
        <v>25</v>
      </c>
      <c r="G8709">
        <v>0</v>
      </c>
      <c r="H8709">
        <v>7</v>
      </c>
      <c r="I8709">
        <v>7</v>
      </c>
      <c r="J8709">
        <v>2009</v>
      </c>
      <c r="K8709">
        <v>19.5</v>
      </c>
      <c r="L8709">
        <v>78.5</v>
      </c>
      <c r="M8709">
        <v>0.663544095</v>
      </c>
    </row>
    <row r="8710" spans="1:14" x14ac:dyDescent="0.25">
      <c r="A8710">
        <v>8708</v>
      </c>
      <c r="B8710" t="s">
        <v>238</v>
      </c>
      <c r="C8710" t="s">
        <v>91</v>
      </c>
      <c r="D8710" t="s">
        <v>450</v>
      </c>
      <c r="E8710" t="s">
        <v>17</v>
      </c>
      <c r="F8710">
        <v>50</v>
      </c>
      <c r="G8710">
        <v>0</v>
      </c>
      <c r="H8710">
        <v>11</v>
      </c>
      <c r="I8710">
        <v>7</v>
      </c>
      <c r="J8710">
        <v>2009</v>
      </c>
      <c r="K8710">
        <v>14.475293600000001</v>
      </c>
      <c r="L8710">
        <v>78.821686099999994</v>
      </c>
      <c r="M8710">
        <v>0.22577151400000001</v>
      </c>
      <c r="N8710">
        <v>308.83999999999997</v>
      </c>
    </row>
    <row r="8711" spans="1:14" x14ac:dyDescent="0.25">
      <c r="A8711">
        <v>8709</v>
      </c>
      <c r="B8711" t="s">
        <v>238</v>
      </c>
      <c r="C8711" t="s">
        <v>348</v>
      </c>
      <c r="D8711" t="s">
        <v>348</v>
      </c>
      <c r="E8711" t="s">
        <v>17</v>
      </c>
      <c r="F8711">
        <v>33</v>
      </c>
      <c r="G8711">
        <v>0</v>
      </c>
      <c r="H8711">
        <v>7</v>
      </c>
      <c r="I8711">
        <v>7</v>
      </c>
      <c r="J8711">
        <v>2009</v>
      </c>
      <c r="K8711">
        <v>20.420004850000002</v>
      </c>
      <c r="L8711">
        <v>72.863762899999998</v>
      </c>
      <c r="N8711">
        <v>296.12</v>
      </c>
    </row>
    <row r="8712" spans="1:14" x14ac:dyDescent="0.25">
      <c r="A8712">
        <v>8710</v>
      </c>
      <c r="B8712" t="s">
        <v>238</v>
      </c>
      <c r="C8712" t="s">
        <v>25</v>
      </c>
      <c r="D8712" t="s">
        <v>587</v>
      </c>
      <c r="E8712" t="s">
        <v>17</v>
      </c>
      <c r="F8712">
        <v>1251</v>
      </c>
      <c r="G8712">
        <v>1</v>
      </c>
      <c r="H8712">
        <v>5</v>
      </c>
      <c r="I8712">
        <v>7</v>
      </c>
      <c r="J8712">
        <v>2009</v>
      </c>
      <c r="K8712">
        <v>21.771883599999999</v>
      </c>
      <c r="L8712">
        <v>72.141644900000003</v>
      </c>
      <c r="M8712">
        <v>0.23077231500000001</v>
      </c>
      <c r="N8712">
        <v>313.61</v>
      </c>
    </row>
    <row r="8713" spans="1:14" x14ac:dyDescent="0.25">
      <c r="A8713">
        <v>8711</v>
      </c>
      <c r="B8713" t="s">
        <v>238</v>
      </c>
      <c r="C8713" t="s">
        <v>25</v>
      </c>
      <c r="D8713" t="s">
        <v>587</v>
      </c>
      <c r="E8713" t="s">
        <v>17</v>
      </c>
      <c r="F8713">
        <v>24</v>
      </c>
      <c r="G8713">
        <v>1</v>
      </c>
      <c r="H8713">
        <v>9</v>
      </c>
      <c r="I8713">
        <v>7</v>
      </c>
      <c r="J8713">
        <v>2009</v>
      </c>
      <c r="K8713">
        <v>21.771883599999999</v>
      </c>
      <c r="L8713">
        <v>72.141644900000003</v>
      </c>
      <c r="M8713">
        <v>0.13483389600000001</v>
      </c>
      <c r="N8713">
        <v>303.33</v>
      </c>
    </row>
    <row r="8714" spans="1:14" x14ac:dyDescent="0.25">
      <c r="A8714">
        <v>8712</v>
      </c>
      <c r="B8714" t="s">
        <v>238</v>
      </c>
      <c r="C8714" t="s">
        <v>45</v>
      </c>
      <c r="D8714" t="s">
        <v>560</v>
      </c>
      <c r="E8714" t="s">
        <v>17</v>
      </c>
      <c r="F8714">
        <v>74</v>
      </c>
      <c r="G8714">
        <v>0</v>
      </c>
      <c r="H8714">
        <v>6</v>
      </c>
      <c r="I8714">
        <v>7</v>
      </c>
      <c r="J8714">
        <v>2009</v>
      </c>
      <c r="K8714">
        <v>16.826991100000001</v>
      </c>
      <c r="L8714">
        <v>75.717538700000006</v>
      </c>
      <c r="M8714">
        <v>0.151314321</v>
      </c>
      <c r="N8714">
        <v>311.60000000000002</v>
      </c>
    </row>
    <row r="8715" spans="1:14" x14ac:dyDescent="0.25">
      <c r="A8715">
        <v>8713</v>
      </c>
      <c r="B8715" t="s">
        <v>238</v>
      </c>
      <c r="C8715" t="s">
        <v>45</v>
      </c>
      <c r="D8715" t="s">
        <v>419</v>
      </c>
      <c r="E8715" t="s">
        <v>17</v>
      </c>
      <c r="F8715">
        <v>35</v>
      </c>
      <c r="G8715">
        <v>0</v>
      </c>
      <c r="H8715">
        <v>6</v>
      </c>
      <c r="I8715">
        <v>7</v>
      </c>
      <c r="J8715">
        <v>2009</v>
      </c>
      <c r="K8715">
        <v>15.348414399999999</v>
      </c>
      <c r="L8715">
        <v>76.154742100000007</v>
      </c>
      <c r="M8715">
        <v>0.16776951400000001</v>
      </c>
    </row>
    <row r="8716" spans="1:14" x14ac:dyDescent="0.25">
      <c r="A8716">
        <v>8714</v>
      </c>
      <c r="B8716" t="s">
        <v>238</v>
      </c>
      <c r="C8716" t="s">
        <v>97</v>
      </c>
      <c r="D8716" t="s">
        <v>668</v>
      </c>
      <c r="E8716" t="s">
        <v>17</v>
      </c>
      <c r="F8716">
        <v>408</v>
      </c>
      <c r="G8716">
        <v>0</v>
      </c>
      <c r="H8716">
        <v>5</v>
      </c>
      <c r="I8716">
        <v>7</v>
      </c>
      <c r="J8716">
        <v>2009</v>
      </c>
      <c r="K8716">
        <v>30.370468500000001</v>
      </c>
      <c r="L8716">
        <v>75.504017419999997</v>
      </c>
      <c r="M8716">
        <v>0.42109934700000001</v>
      </c>
      <c r="N8716">
        <v>306.32499999999999</v>
      </c>
    </row>
    <row r="8717" spans="1:14" x14ac:dyDescent="0.25">
      <c r="A8717">
        <v>8715</v>
      </c>
      <c r="B8717" t="s">
        <v>238</v>
      </c>
      <c r="C8717" t="s">
        <v>23</v>
      </c>
      <c r="D8717" t="s">
        <v>528</v>
      </c>
      <c r="E8717" t="s">
        <v>17</v>
      </c>
      <c r="F8717">
        <v>34</v>
      </c>
      <c r="G8717">
        <v>0</v>
      </c>
      <c r="H8717">
        <v>6</v>
      </c>
      <c r="I8717">
        <v>7</v>
      </c>
      <c r="J8717">
        <v>2009</v>
      </c>
      <c r="K8717">
        <v>11.7564329</v>
      </c>
      <c r="L8717">
        <v>79.763464400000004</v>
      </c>
      <c r="M8717">
        <v>0.13773190599999999</v>
      </c>
      <c r="N8717">
        <v>309.67</v>
      </c>
    </row>
    <row r="8718" spans="1:14" x14ac:dyDescent="0.25">
      <c r="A8718">
        <v>8716</v>
      </c>
      <c r="B8718" t="s">
        <v>238</v>
      </c>
      <c r="C8718" t="s">
        <v>23</v>
      </c>
      <c r="D8718" t="s">
        <v>475</v>
      </c>
      <c r="E8718" t="s">
        <v>62</v>
      </c>
      <c r="F8718">
        <v>50</v>
      </c>
      <c r="G8718">
        <v>0</v>
      </c>
      <c r="H8718">
        <v>7</v>
      </c>
      <c r="I8718">
        <v>7</v>
      </c>
      <c r="J8718">
        <v>2009</v>
      </c>
      <c r="K8718">
        <v>9.9696642999999998</v>
      </c>
      <c r="L8718">
        <v>77.474200490000001</v>
      </c>
      <c r="M8718">
        <v>0.25622828199999997</v>
      </c>
      <c r="N8718">
        <v>316.06</v>
      </c>
    </row>
    <row r="8719" spans="1:14" x14ac:dyDescent="0.25">
      <c r="A8719">
        <v>8717</v>
      </c>
      <c r="B8719" t="s">
        <v>238</v>
      </c>
      <c r="C8719" t="s">
        <v>23</v>
      </c>
      <c r="D8719" t="s">
        <v>778</v>
      </c>
      <c r="E8719" t="s">
        <v>17</v>
      </c>
      <c r="F8719">
        <v>36</v>
      </c>
      <c r="G8719">
        <v>0</v>
      </c>
      <c r="H8719">
        <v>6</v>
      </c>
      <c r="I8719">
        <v>7</v>
      </c>
      <c r="J8719">
        <v>2009</v>
      </c>
      <c r="K8719">
        <v>9.5398669999999992</v>
      </c>
      <c r="L8719">
        <v>77.619790399999999</v>
      </c>
      <c r="M8719">
        <v>0.266398407</v>
      </c>
      <c r="N8719">
        <v>316.06</v>
      </c>
    </row>
    <row r="8720" spans="1:14" x14ac:dyDescent="0.25">
      <c r="A8720">
        <v>8718</v>
      </c>
      <c r="B8720" t="s">
        <v>238</v>
      </c>
      <c r="C8720" t="s">
        <v>23</v>
      </c>
      <c r="D8720" t="s">
        <v>267</v>
      </c>
      <c r="E8720" t="s">
        <v>17</v>
      </c>
      <c r="F8720">
        <v>12</v>
      </c>
      <c r="G8720">
        <v>0</v>
      </c>
      <c r="H8720">
        <v>4</v>
      </c>
      <c r="I8720">
        <v>7</v>
      </c>
      <c r="J8720">
        <v>2009</v>
      </c>
      <c r="K8720">
        <v>11.0600516</v>
      </c>
      <c r="L8720">
        <v>77.067958099999998</v>
      </c>
      <c r="M8720">
        <v>0.71444598400000003</v>
      </c>
      <c r="N8720">
        <v>311</v>
      </c>
    </row>
    <row r="8721" spans="1:14" x14ac:dyDescent="0.25">
      <c r="A8721">
        <v>8719</v>
      </c>
      <c r="B8721" t="s">
        <v>238</v>
      </c>
      <c r="C8721" t="s">
        <v>154</v>
      </c>
      <c r="D8721" t="s">
        <v>403</v>
      </c>
      <c r="E8721" t="s">
        <v>17</v>
      </c>
      <c r="F8721">
        <v>24</v>
      </c>
      <c r="G8721">
        <v>2</v>
      </c>
      <c r="H8721">
        <v>8</v>
      </c>
      <c r="I8721">
        <v>7</v>
      </c>
      <c r="J8721">
        <v>2009</v>
      </c>
      <c r="K8721">
        <v>29.703095000000001</v>
      </c>
      <c r="L8721">
        <v>79.433170230000002</v>
      </c>
      <c r="M8721">
        <v>0.213762021</v>
      </c>
      <c r="N8721">
        <v>298.6633334</v>
      </c>
    </row>
    <row r="8722" spans="1:14" x14ac:dyDescent="0.25">
      <c r="A8722">
        <v>8720</v>
      </c>
      <c r="B8722" t="s">
        <v>238</v>
      </c>
      <c r="C8722" t="s">
        <v>45</v>
      </c>
      <c r="D8722" t="s">
        <v>693</v>
      </c>
      <c r="E8722" t="s">
        <v>17</v>
      </c>
      <c r="F8722">
        <v>10</v>
      </c>
      <c r="G8722">
        <v>0</v>
      </c>
      <c r="H8722">
        <v>28</v>
      </c>
      <c r="I8722">
        <v>6</v>
      </c>
      <c r="J8722">
        <v>2009</v>
      </c>
      <c r="K8722">
        <v>15.857266600000001</v>
      </c>
      <c r="L8722">
        <v>74.506934299999998</v>
      </c>
      <c r="M8722">
        <v>0.392938811</v>
      </c>
      <c r="N8722">
        <v>305.89999999999998</v>
      </c>
    </row>
    <row r="8723" spans="1:14" x14ac:dyDescent="0.25">
      <c r="A8723">
        <v>8721</v>
      </c>
      <c r="B8723" t="s">
        <v>238</v>
      </c>
      <c r="C8723" t="s">
        <v>45</v>
      </c>
      <c r="D8723" t="s">
        <v>383</v>
      </c>
      <c r="E8723" t="s">
        <v>17</v>
      </c>
      <c r="F8723">
        <v>19</v>
      </c>
      <c r="G8723">
        <v>0</v>
      </c>
      <c r="H8723">
        <v>1</v>
      </c>
      <c r="I8723">
        <v>7</v>
      </c>
      <c r="J8723">
        <v>2009</v>
      </c>
      <c r="K8723">
        <v>14.4679807</v>
      </c>
      <c r="L8723">
        <v>75.919568200000001</v>
      </c>
      <c r="M8723">
        <v>0.36115606300000003</v>
      </c>
      <c r="N8723">
        <v>306.54000000000002</v>
      </c>
    </row>
    <row r="8724" spans="1:14" x14ac:dyDescent="0.25">
      <c r="A8724">
        <v>8722</v>
      </c>
      <c r="B8724" t="s">
        <v>238</v>
      </c>
      <c r="C8724" t="s">
        <v>34</v>
      </c>
      <c r="D8724" t="s">
        <v>899</v>
      </c>
      <c r="E8724" t="s">
        <v>17</v>
      </c>
      <c r="F8724">
        <v>76</v>
      </c>
      <c r="G8724">
        <v>1</v>
      </c>
      <c r="H8724">
        <v>9</v>
      </c>
      <c r="I8724">
        <v>7</v>
      </c>
      <c r="J8724">
        <v>2009</v>
      </c>
      <c r="K8724">
        <v>22.118179900000001</v>
      </c>
      <c r="L8724">
        <v>84.036199400000001</v>
      </c>
      <c r="M8724">
        <v>1.4396987130000001</v>
      </c>
    </row>
    <row r="8725" spans="1:14" x14ac:dyDescent="0.25">
      <c r="A8725">
        <v>8723</v>
      </c>
      <c r="B8725" t="s">
        <v>238</v>
      </c>
      <c r="C8725" t="s">
        <v>97</v>
      </c>
      <c r="D8725" t="s">
        <v>827</v>
      </c>
      <c r="E8725" t="s">
        <v>77</v>
      </c>
      <c r="F8725">
        <v>412</v>
      </c>
      <c r="G8725">
        <v>0</v>
      </c>
      <c r="H8725">
        <v>16</v>
      </c>
      <c r="I8725">
        <v>6</v>
      </c>
      <c r="J8725">
        <v>2009</v>
      </c>
      <c r="K8725">
        <v>30.704116800000001</v>
      </c>
      <c r="L8725">
        <v>76.717688499999994</v>
      </c>
      <c r="M8725">
        <v>1.2519298E-2</v>
      </c>
      <c r="N8725">
        <v>314.34333340000001</v>
      </c>
    </row>
    <row r="8726" spans="1:14" x14ac:dyDescent="0.25">
      <c r="A8726">
        <v>8724</v>
      </c>
      <c r="B8726" t="s">
        <v>244</v>
      </c>
      <c r="C8726" t="s">
        <v>53</v>
      </c>
      <c r="D8726" t="s">
        <v>364</v>
      </c>
      <c r="E8726" t="s">
        <v>17</v>
      </c>
      <c r="F8726">
        <v>20</v>
      </c>
      <c r="G8726">
        <v>0</v>
      </c>
      <c r="H8726">
        <v>15</v>
      </c>
      <c r="I8726">
        <v>7</v>
      </c>
      <c r="J8726">
        <v>2009</v>
      </c>
      <c r="K8726">
        <v>19.5</v>
      </c>
      <c r="L8726">
        <v>78.5</v>
      </c>
      <c r="M8726">
        <v>1.1350722070000001</v>
      </c>
      <c r="N8726">
        <v>300.39999999999998</v>
      </c>
    </row>
    <row r="8727" spans="1:14" x14ac:dyDescent="0.25">
      <c r="A8727">
        <v>8725</v>
      </c>
      <c r="B8727" t="s">
        <v>244</v>
      </c>
      <c r="C8727" t="s">
        <v>97</v>
      </c>
      <c r="D8727" t="s">
        <v>245</v>
      </c>
      <c r="E8727" t="s">
        <v>17</v>
      </c>
      <c r="F8727">
        <v>15</v>
      </c>
      <c r="G8727">
        <v>0</v>
      </c>
      <c r="H8727">
        <v>20</v>
      </c>
      <c r="I8727">
        <v>7</v>
      </c>
      <c r="J8727">
        <v>2009</v>
      </c>
      <c r="K8727">
        <v>30.2093363</v>
      </c>
      <c r="L8727">
        <v>75.818422429999998</v>
      </c>
      <c r="M8727">
        <v>0.16003399700000001</v>
      </c>
      <c r="N8727">
        <v>304.81333339999998</v>
      </c>
    </row>
    <row r="8728" spans="1:14" x14ac:dyDescent="0.25">
      <c r="A8728">
        <v>8726</v>
      </c>
      <c r="B8728" t="s">
        <v>244</v>
      </c>
      <c r="C8728" t="s">
        <v>113</v>
      </c>
      <c r="D8728" t="s">
        <v>821</v>
      </c>
      <c r="E8728" t="s">
        <v>17</v>
      </c>
      <c r="F8728">
        <v>46</v>
      </c>
      <c r="G8728">
        <v>0</v>
      </c>
      <c r="H8728">
        <v>15</v>
      </c>
      <c r="I8728">
        <v>7</v>
      </c>
      <c r="J8728">
        <v>2009</v>
      </c>
      <c r="K8728">
        <v>24.71779695</v>
      </c>
      <c r="L8728">
        <v>74.472103110000006</v>
      </c>
      <c r="M8728">
        <v>1.393162419</v>
      </c>
      <c r="N8728">
        <v>306.18</v>
      </c>
    </row>
    <row r="8729" spans="1:14" x14ac:dyDescent="0.25">
      <c r="A8729">
        <v>8727</v>
      </c>
      <c r="B8729" t="s">
        <v>244</v>
      </c>
      <c r="C8729" t="s">
        <v>23</v>
      </c>
      <c r="D8729" t="s">
        <v>267</v>
      </c>
      <c r="E8729" t="s">
        <v>62</v>
      </c>
      <c r="F8729">
        <v>24</v>
      </c>
      <c r="G8729">
        <v>0</v>
      </c>
      <c r="H8729">
        <v>15</v>
      </c>
      <c r="I8729">
        <v>7</v>
      </c>
      <c r="J8729">
        <v>2009</v>
      </c>
      <c r="K8729">
        <v>11.0600516</v>
      </c>
      <c r="L8729">
        <v>77.067958099999998</v>
      </c>
      <c r="M8729">
        <v>0.24672982700000001</v>
      </c>
      <c r="N8729">
        <v>298.64</v>
      </c>
    </row>
    <row r="8730" spans="1:14" x14ac:dyDescent="0.25">
      <c r="A8730">
        <v>8728</v>
      </c>
      <c r="B8730" t="s">
        <v>244</v>
      </c>
      <c r="C8730" t="s">
        <v>23</v>
      </c>
      <c r="D8730" t="s">
        <v>58</v>
      </c>
      <c r="E8730" t="s">
        <v>17</v>
      </c>
      <c r="F8730">
        <v>20</v>
      </c>
      <c r="G8730">
        <v>0</v>
      </c>
      <c r="H8730">
        <v>18</v>
      </c>
      <c r="I8730">
        <v>7</v>
      </c>
      <c r="J8730">
        <v>2009</v>
      </c>
      <c r="K8730">
        <v>9.5208936000000008</v>
      </c>
      <c r="L8730">
        <v>77.878456400000005</v>
      </c>
      <c r="M8730">
        <v>0.32501327899999999</v>
      </c>
      <c r="N8730">
        <v>314.26666660000001</v>
      </c>
    </row>
    <row r="8731" spans="1:14" x14ac:dyDescent="0.25">
      <c r="A8731">
        <v>8729</v>
      </c>
      <c r="B8731" t="s">
        <v>244</v>
      </c>
      <c r="C8731" t="s">
        <v>120</v>
      </c>
      <c r="D8731" t="s">
        <v>161</v>
      </c>
      <c r="E8731" t="s">
        <v>77</v>
      </c>
      <c r="F8731">
        <v>2</v>
      </c>
      <c r="G8731">
        <v>0</v>
      </c>
      <c r="H8731">
        <v>10</v>
      </c>
      <c r="I8731">
        <v>7</v>
      </c>
      <c r="J8731">
        <v>2009</v>
      </c>
      <c r="K8731">
        <v>27.484459699999999</v>
      </c>
      <c r="L8731">
        <v>94.901944700000001</v>
      </c>
      <c r="M8731">
        <v>1.026480786</v>
      </c>
      <c r="N8731">
        <v>273.74</v>
      </c>
    </row>
    <row r="8732" spans="1:14" x14ac:dyDescent="0.25">
      <c r="A8732">
        <v>8730</v>
      </c>
      <c r="B8732" t="s">
        <v>246</v>
      </c>
      <c r="C8732" t="s">
        <v>53</v>
      </c>
      <c r="D8732" t="s">
        <v>553</v>
      </c>
      <c r="E8732" t="s">
        <v>17</v>
      </c>
      <c r="F8732">
        <v>23</v>
      </c>
      <c r="G8732">
        <v>1</v>
      </c>
      <c r="H8732">
        <v>22</v>
      </c>
      <c r="I8732">
        <v>7</v>
      </c>
      <c r="J8732">
        <v>2009</v>
      </c>
      <c r="K8732">
        <v>18.75</v>
      </c>
      <c r="L8732">
        <v>78.25</v>
      </c>
      <c r="M8732">
        <v>0.85275143099999995</v>
      </c>
      <c r="N8732">
        <v>302.27</v>
      </c>
    </row>
    <row r="8733" spans="1:14" x14ac:dyDescent="0.25">
      <c r="A8733">
        <v>8731</v>
      </c>
      <c r="B8733" t="s">
        <v>246</v>
      </c>
      <c r="C8733" t="s">
        <v>25</v>
      </c>
      <c r="D8733" t="s">
        <v>754</v>
      </c>
      <c r="E8733" t="s">
        <v>17</v>
      </c>
      <c r="F8733">
        <v>58</v>
      </c>
      <c r="G8733">
        <v>0</v>
      </c>
      <c r="H8733">
        <v>21</v>
      </c>
      <c r="I8733">
        <v>7</v>
      </c>
      <c r="J8733">
        <v>2009</v>
      </c>
      <c r="K8733">
        <v>20.866667</v>
      </c>
      <c r="L8733">
        <v>70.75</v>
      </c>
      <c r="M8733">
        <v>2.6606376300000001</v>
      </c>
    </row>
    <row r="8734" spans="1:14" x14ac:dyDescent="0.25">
      <c r="A8734">
        <v>8732</v>
      </c>
      <c r="B8734" t="s">
        <v>246</v>
      </c>
      <c r="C8734" t="s">
        <v>45</v>
      </c>
      <c r="D8734" t="s">
        <v>354</v>
      </c>
      <c r="E8734" t="s">
        <v>17</v>
      </c>
      <c r="F8734">
        <v>26</v>
      </c>
      <c r="G8734">
        <v>0</v>
      </c>
      <c r="H8734">
        <v>23</v>
      </c>
      <c r="I8734">
        <v>7</v>
      </c>
      <c r="J8734">
        <v>2009</v>
      </c>
      <c r="K8734">
        <v>13.318014</v>
      </c>
      <c r="L8734">
        <v>75.773874300000003</v>
      </c>
      <c r="M8734">
        <v>1.1946029709999999</v>
      </c>
    </row>
    <row r="8735" spans="1:14" x14ac:dyDescent="0.25">
      <c r="A8735">
        <v>8733</v>
      </c>
      <c r="B8735" t="s">
        <v>246</v>
      </c>
      <c r="C8735" t="s">
        <v>45</v>
      </c>
      <c r="D8735" t="s">
        <v>383</v>
      </c>
      <c r="E8735" t="s">
        <v>17</v>
      </c>
      <c r="F8735">
        <v>46</v>
      </c>
      <c r="G8735">
        <v>0</v>
      </c>
      <c r="H8735">
        <v>21</v>
      </c>
      <c r="I8735">
        <v>7</v>
      </c>
      <c r="J8735">
        <v>2009</v>
      </c>
      <c r="K8735">
        <v>14.4679807</v>
      </c>
      <c r="L8735">
        <v>75.919568200000001</v>
      </c>
      <c r="M8735">
        <v>0.74155704300000003</v>
      </c>
      <c r="N8735">
        <v>296.02</v>
      </c>
    </row>
    <row r="8736" spans="1:14" x14ac:dyDescent="0.25">
      <c r="A8736">
        <v>8734</v>
      </c>
      <c r="B8736" t="s">
        <v>246</v>
      </c>
      <c r="C8736" t="s">
        <v>45</v>
      </c>
      <c r="D8736" t="s">
        <v>199</v>
      </c>
      <c r="E8736" t="s">
        <v>17</v>
      </c>
      <c r="F8736">
        <v>28</v>
      </c>
      <c r="G8736">
        <v>0</v>
      </c>
      <c r="H8736">
        <v>23</v>
      </c>
      <c r="I8736">
        <v>7</v>
      </c>
      <c r="J8736">
        <v>2009</v>
      </c>
      <c r="K8736">
        <v>18.083333</v>
      </c>
      <c r="L8736">
        <v>77.333332999999996</v>
      </c>
      <c r="M8736">
        <v>0.51148911799999996</v>
      </c>
      <c r="N8736">
        <v>303.44</v>
      </c>
    </row>
    <row r="8737" spans="1:14" x14ac:dyDescent="0.25">
      <c r="A8737">
        <v>8735</v>
      </c>
      <c r="B8737" t="s">
        <v>246</v>
      </c>
      <c r="C8737" t="s">
        <v>100</v>
      </c>
      <c r="D8737" t="s">
        <v>684</v>
      </c>
      <c r="E8737" t="s">
        <v>21</v>
      </c>
      <c r="F8737">
        <v>22</v>
      </c>
      <c r="G8737">
        <v>0</v>
      </c>
      <c r="H8737">
        <v>19</v>
      </c>
      <c r="I8737">
        <v>7</v>
      </c>
      <c r="J8737">
        <v>2009</v>
      </c>
      <c r="K8737">
        <v>23.741865449999999</v>
      </c>
      <c r="L8737">
        <v>84.513013670000007</v>
      </c>
      <c r="M8737">
        <v>0.65456389400000003</v>
      </c>
      <c r="N8737">
        <v>299.41000000000003</v>
      </c>
    </row>
    <row r="8738" spans="1:14" x14ac:dyDescent="0.25">
      <c r="A8738">
        <v>8736</v>
      </c>
      <c r="B8738" t="s">
        <v>246</v>
      </c>
      <c r="C8738" t="s">
        <v>95</v>
      </c>
      <c r="D8738" t="s">
        <v>718</v>
      </c>
      <c r="E8738" t="s">
        <v>17</v>
      </c>
      <c r="F8738">
        <v>186</v>
      </c>
      <c r="G8738">
        <v>1</v>
      </c>
      <c r="H8738">
        <v>18</v>
      </c>
      <c r="I8738">
        <v>7</v>
      </c>
      <c r="J8738">
        <v>2009</v>
      </c>
      <c r="K8738">
        <v>21.879616200000001</v>
      </c>
      <c r="L8738">
        <v>77.87568125</v>
      </c>
      <c r="M8738">
        <v>0.89233643299999998</v>
      </c>
    </row>
    <row r="8739" spans="1:14" x14ac:dyDescent="0.25">
      <c r="A8739">
        <v>8737</v>
      </c>
      <c r="B8739" t="s">
        <v>246</v>
      </c>
      <c r="C8739" t="s">
        <v>95</v>
      </c>
      <c r="D8739" t="s">
        <v>718</v>
      </c>
      <c r="E8739" t="s">
        <v>17</v>
      </c>
      <c r="F8739">
        <v>196</v>
      </c>
      <c r="G8739">
        <v>1</v>
      </c>
      <c r="H8739">
        <v>18</v>
      </c>
      <c r="I8739">
        <v>7</v>
      </c>
      <c r="J8739">
        <v>2009</v>
      </c>
      <c r="K8739">
        <v>21.879616200000001</v>
      </c>
      <c r="L8739">
        <v>77.87568125</v>
      </c>
      <c r="M8739">
        <v>0.89233643299999998</v>
      </c>
    </row>
    <row r="8740" spans="1:14" x14ac:dyDescent="0.25">
      <c r="A8740">
        <v>8738</v>
      </c>
      <c r="B8740" t="s">
        <v>246</v>
      </c>
      <c r="C8740" t="s">
        <v>95</v>
      </c>
      <c r="D8740" t="s">
        <v>373</v>
      </c>
      <c r="E8740" t="s">
        <v>17</v>
      </c>
      <c r="F8740">
        <v>60</v>
      </c>
      <c r="G8740">
        <v>0</v>
      </c>
      <c r="H8740">
        <v>21</v>
      </c>
      <c r="I8740">
        <v>7</v>
      </c>
      <c r="J8740">
        <v>2009</v>
      </c>
      <c r="K8740">
        <v>22.275878899999999</v>
      </c>
      <c r="L8740">
        <v>79.721044649999996</v>
      </c>
      <c r="M8740">
        <v>1.173567867</v>
      </c>
      <c r="N8740">
        <v>306.10000000000002</v>
      </c>
    </row>
    <row r="8741" spans="1:14" x14ac:dyDescent="0.25">
      <c r="A8741">
        <v>8739</v>
      </c>
      <c r="B8741" t="s">
        <v>246</v>
      </c>
      <c r="C8741" t="s">
        <v>34</v>
      </c>
      <c r="D8741" t="s">
        <v>495</v>
      </c>
      <c r="E8741" t="s">
        <v>17</v>
      </c>
      <c r="F8741">
        <v>21</v>
      </c>
      <c r="G8741">
        <v>1</v>
      </c>
      <c r="H8741">
        <v>18</v>
      </c>
      <c r="I8741">
        <v>7</v>
      </c>
      <c r="J8741">
        <v>2009</v>
      </c>
      <c r="K8741">
        <v>20.154059400000001</v>
      </c>
      <c r="L8741">
        <v>85.708650899999995</v>
      </c>
      <c r="M8741">
        <v>3.1922811200000001</v>
      </c>
      <c r="N8741">
        <v>300.2</v>
      </c>
    </row>
    <row r="8742" spans="1:14" x14ac:dyDescent="0.25">
      <c r="A8742">
        <v>8740</v>
      </c>
      <c r="B8742" t="s">
        <v>246</v>
      </c>
      <c r="C8742" t="s">
        <v>38</v>
      </c>
      <c r="D8742" t="s">
        <v>47</v>
      </c>
      <c r="E8742" t="s">
        <v>17</v>
      </c>
      <c r="F8742">
        <v>112</v>
      </c>
      <c r="G8742">
        <v>0</v>
      </c>
      <c r="H8742">
        <v>17</v>
      </c>
      <c r="I8742">
        <v>7</v>
      </c>
      <c r="J8742">
        <v>2009</v>
      </c>
      <c r="K8742">
        <v>22.576066900000001</v>
      </c>
      <c r="L8742">
        <v>88.420067579999994</v>
      </c>
      <c r="M8742">
        <v>0.47444731499999998</v>
      </c>
      <c r="N8742">
        <v>302.75</v>
      </c>
    </row>
    <row r="8743" spans="1:14" x14ac:dyDescent="0.25">
      <c r="A8743">
        <v>8741</v>
      </c>
      <c r="B8743" t="s">
        <v>246</v>
      </c>
      <c r="C8743" t="s">
        <v>391</v>
      </c>
      <c r="D8743" t="s">
        <v>420</v>
      </c>
      <c r="E8743" t="s">
        <v>62</v>
      </c>
      <c r="F8743">
        <v>30</v>
      </c>
      <c r="G8743">
        <v>0</v>
      </c>
      <c r="H8743">
        <v>15</v>
      </c>
      <c r="I8743">
        <v>7</v>
      </c>
      <c r="J8743">
        <v>2009</v>
      </c>
      <c r="K8743">
        <v>15.219613649999999</v>
      </c>
      <c r="L8743">
        <v>74.115281300000007</v>
      </c>
      <c r="M8743">
        <v>3.7555149970000001</v>
      </c>
      <c r="N8743">
        <v>292.66000000000003</v>
      </c>
    </row>
    <row r="8744" spans="1:14" x14ac:dyDescent="0.25">
      <c r="A8744">
        <v>8742</v>
      </c>
      <c r="B8744" t="s">
        <v>246</v>
      </c>
      <c r="C8744" t="s">
        <v>45</v>
      </c>
      <c r="D8744" t="s">
        <v>693</v>
      </c>
      <c r="E8744" t="s">
        <v>17</v>
      </c>
      <c r="F8744">
        <v>28</v>
      </c>
      <c r="G8744">
        <v>0</v>
      </c>
      <c r="H8744">
        <v>15</v>
      </c>
      <c r="I8744">
        <v>7</v>
      </c>
      <c r="J8744">
        <v>2009</v>
      </c>
      <c r="K8744">
        <v>15.857266600000001</v>
      </c>
      <c r="L8744">
        <v>74.506934299999998</v>
      </c>
      <c r="M8744">
        <v>1.910460109</v>
      </c>
    </row>
    <row r="8745" spans="1:14" x14ac:dyDescent="0.25">
      <c r="A8745">
        <v>8743</v>
      </c>
      <c r="B8745" t="s">
        <v>246</v>
      </c>
      <c r="C8745" t="s">
        <v>45</v>
      </c>
      <c r="D8745" t="s">
        <v>419</v>
      </c>
      <c r="E8745" t="s">
        <v>17</v>
      </c>
      <c r="F8745">
        <v>42</v>
      </c>
      <c r="G8745">
        <v>0</v>
      </c>
      <c r="H8745">
        <v>6</v>
      </c>
      <c r="I8745">
        <v>7</v>
      </c>
      <c r="J8745">
        <v>2009</v>
      </c>
      <c r="K8745">
        <v>15.348414399999999</v>
      </c>
      <c r="L8745">
        <v>76.154742100000007</v>
      </c>
      <c r="M8745">
        <v>0.16776951400000001</v>
      </c>
    </row>
    <row r="8746" spans="1:14" x14ac:dyDescent="0.25">
      <c r="A8746">
        <v>8744</v>
      </c>
      <c r="B8746" t="s">
        <v>246</v>
      </c>
      <c r="C8746" t="s">
        <v>45</v>
      </c>
      <c r="D8746" t="s">
        <v>406</v>
      </c>
      <c r="E8746" t="s">
        <v>77</v>
      </c>
      <c r="F8746">
        <v>18</v>
      </c>
      <c r="G8746">
        <v>0</v>
      </c>
      <c r="H8746">
        <v>13</v>
      </c>
      <c r="I8746">
        <v>7</v>
      </c>
      <c r="J8746">
        <v>2009</v>
      </c>
      <c r="K8746">
        <v>14.2266443</v>
      </c>
      <c r="L8746">
        <v>76.400512199999994</v>
      </c>
      <c r="M8746">
        <v>0.48022611500000001</v>
      </c>
      <c r="N8746">
        <v>300.04000000000002</v>
      </c>
    </row>
    <row r="8747" spans="1:14" x14ac:dyDescent="0.25">
      <c r="A8747">
        <v>8745</v>
      </c>
      <c r="B8747" t="s">
        <v>246</v>
      </c>
      <c r="C8747" t="s">
        <v>45</v>
      </c>
      <c r="D8747" t="s">
        <v>406</v>
      </c>
      <c r="E8747" t="s">
        <v>17</v>
      </c>
      <c r="F8747">
        <v>23</v>
      </c>
      <c r="G8747">
        <v>0</v>
      </c>
      <c r="H8747">
        <v>16</v>
      </c>
      <c r="I8747">
        <v>7</v>
      </c>
      <c r="J8747">
        <v>2009</v>
      </c>
      <c r="K8747">
        <v>14.2266443</v>
      </c>
      <c r="L8747">
        <v>76.400512199999994</v>
      </c>
      <c r="M8747">
        <v>0.33322803000000001</v>
      </c>
      <c r="N8747">
        <v>300.04000000000002</v>
      </c>
    </row>
    <row r="8748" spans="1:14" x14ac:dyDescent="0.25">
      <c r="A8748">
        <v>8746</v>
      </c>
      <c r="B8748" t="s">
        <v>246</v>
      </c>
      <c r="C8748" t="s">
        <v>113</v>
      </c>
      <c r="D8748" t="s">
        <v>655</v>
      </c>
      <c r="E8748" t="s">
        <v>17</v>
      </c>
      <c r="F8748">
        <v>107</v>
      </c>
      <c r="G8748">
        <v>0</v>
      </c>
      <c r="H8748">
        <v>10</v>
      </c>
      <c r="I8748">
        <v>7</v>
      </c>
      <c r="J8748">
        <v>2009</v>
      </c>
      <c r="K8748">
        <v>28.206144299999998</v>
      </c>
      <c r="L8748">
        <v>74.691907299999997</v>
      </c>
      <c r="M8748">
        <v>6.2736370000000003E-3</v>
      </c>
      <c r="N8748">
        <v>317.28666659999999</v>
      </c>
    </row>
    <row r="8749" spans="1:14" x14ac:dyDescent="0.25">
      <c r="A8749">
        <v>8747</v>
      </c>
      <c r="B8749" t="s">
        <v>246</v>
      </c>
      <c r="C8749" t="s">
        <v>95</v>
      </c>
      <c r="D8749" t="s">
        <v>260</v>
      </c>
      <c r="E8749" t="s">
        <v>17</v>
      </c>
      <c r="F8749">
        <v>18</v>
      </c>
      <c r="G8749">
        <v>2</v>
      </c>
      <c r="H8749">
        <v>14</v>
      </c>
      <c r="I8749">
        <v>7</v>
      </c>
      <c r="J8749">
        <v>2009</v>
      </c>
      <c r="K8749">
        <v>21.311883900000002</v>
      </c>
      <c r="L8749">
        <v>76.229199199999996</v>
      </c>
      <c r="M8749">
        <v>1.0376935430000001</v>
      </c>
    </row>
    <row r="8750" spans="1:14" x14ac:dyDescent="0.25">
      <c r="A8750">
        <v>8748</v>
      </c>
      <c r="B8750" t="s">
        <v>246</v>
      </c>
      <c r="C8750" t="s">
        <v>95</v>
      </c>
      <c r="D8750" t="s">
        <v>599</v>
      </c>
      <c r="E8750" t="s">
        <v>17</v>
      </c>
      <c r="F8750">
        <v>80</v>
      </c>
      <c r="G8750">
        <v>0</v>
      </c>
      <c r="H8750">
        <v>1</v>
      </c>
      <c r="I8750">
        <v>7</v>
      </c>
      <c r="J8750">
        <v>2009</v>
      </c>
      <c r="K8750">
        <v>24.75</v>
      </c>
      <c r="L8750">
        <v>79.75</v>
      </c>
      <c r="M8750">
        <v>0.53323321800000001</v>
      </c>
      <c r="N8750">
        <v>316.39333340000002</v>
      </c>
    </row>
    <row r="8751" spans="1:14" x14ac:dyDescent="0.25">
      <c r="A8751">
        <v>8749</v>
      </c>
      <c r="B8751" t="s">
        <v>246</v>
      </c>
      <c r="C8751" t="s">
        <v>95</v>
      </c>
      <c r="D8751" t="s">
        <v>201</v>
      </c>
      <c r="E8751" t="s">
        <v>17</v>
      </c>
      <c r="F8751">
        <v>39</v>
      </c>
      <c r="G8751">
        <v>0</v>
      </c>
      <c r="H8751">
        <v>6</v>
      </c>
      <c r="I8751">
        <v>7</v>
      </c>
      <c r="J8751">
        <v>2009</v>
      </c>
      <c r="K8751">
        <v>22.5</v>
      </c>
      <c r="L8751">
        <v>75.25</v>
      </c>
      <c r="M8751">
        <v>0.271288584</v>
      </c>
      <c r="N8751">
        <v>309.14</v>
      </c>
    </row>
    <row r="8752" spans="1:14" x14ac:dyDescent="0.25">
      <c r="A8752">
        <v>8750</v>
      </c>
      <c r="B8752" t="s">
        <v>246</v>
      </c>
      <c r="C8752" t="s">
        <v>95</v>
      </c>
      <c r="D8752" t="s">
        <v>146</v>
      </c>
      <c r="E8752" t="s">
        <v>17</v>
      </c>
      <c r="F8752">
        <v>87</v>
      </c>
      <c r="G8752">
        <v>0</v>
      </c>
      <c r="H8752">
        <v>17</v>
      </c>
      <c r="I8752">
        <v>7</v>
      </c>
      <c r="J8752">
        <v>2009</v>
      </c>
      <c r="K8752">
        <v>26.203724699999999</v>
      </c>
      <c r="L8752">
        <v>78.157362800000001</v>
      </c>
      <c r="M8752">
        <v>0.918404836</v>
      </c>
    </row>
    <row r="8753" spans="1:14" x14ac:dyDescent="0.25">
      <c r="A8753">
        <v>8751</v>
      </c>
      <c r="B8753" t="s">
        <v>246</v>
      </c>
      <c r="C8753" t="s">
        <v>95</v>
      </c>
      <c r="D8753" t="s">
        <v>603</v>
      </c>
      <c r="E8753" t="s">
        <v>17</v>
      </c>
      <c r="F8753">
        <v>15</v>
      </c>
      <c r="G8753">
        <v>2</v>
      </c>
      <c r="H8753">
        <v>17</v>
      </c>
      <c r="I8753">
        <v>7</v>
      </c>
      <c r="J8753">
        <v>2009</v>
      </c>
      <c r="K8753">
        <v>23.3002343</v>
      </c>
      <c r="L8753">
        <v>81.364771000000005</v>
      </c>
      <c r="M8753">
        <v>1.4241439659999999</v>
      </c>
      <c r="N8753">
        <v>300.72000000000003</v>
      </c>
    </row>
    <row r="8754" spans="1:14" x14ac:dyDescent="0.25">
      <c r="A8754">
        <v>8752</v>
      </c>
      <c r="B8754" t="s">
        <v>251</v>
      </c>
      <c r="C8754" t="s">
        <v>176</v>
      </c>
      <c r="D8754" t="s">
        <v>188</v>
      </c>
      <c r="E8754" t="s">
        <v>17</v>
      </c>
      <c r="F8754">
        <v>14</v>
      </c>
      <c r="G8754">
        <v>0</v>
      </c>
      <c r="H8754">
        <v>30</v>
      </c>
      <c r="I8754">
        <v>7</v>
      </c>
      <c r="J8754">
        <v>2009</v>
      </c>
      <c r="K8754">
        <v>31.338095899999999</v>
      </c>
      <c r="L8754">
        <v>76.761163100000005</v>
      </c>
      <c r="M8754">
        <v>2.2868320729999998</v>
      </c>
      <c r="N8754">
        <v>296.33999999999997</v>
      </c>
    </row>
    <row r="8755" spans="1:14" x14ac:dyDescent="0.25">
      <c r="A8755">
        <v>8753</v>
      </c>
      <c r="B8755" t="s">
        <v>251</v>
      </c>
      <c r="C8755" t="s">
        <v>27</v>
      </c>
      <c r="D8755" t="s">
        <v>110</v>
      </c>
      <c r="E8755" t="s">
        <v>62</v>
      </c>
      <c r="F8755">
        <v>41</v>
      </c>
      <c r="G8755">
        <v>0</v>
      </c>
      <c r="H8755">
        <v>29</v>
      </c>
      <c r="I8755">
        <v>7</v>
      </c>
      <c r="J8755">
        <v>2009</v>
      </c>
      <c r="K8755">
        <v>11.245055799999999</v>
      </c>
      <c r="L8755">
        <v>75.775471600000003</v>
      </c>
      <c r="M8755">
        <v>0.41912265599999998</v>
      </c>
    </row>
    <row r="8756" spans="1:14" x14ac:dyDescent="0.25">
      <c r="A8756">
        <v>8754</v>
      </c>
      <c r="B8756" t="s">
        <v>251</v>
      </c>
      <c r="C8756" t="s">
        <v>95</v>
      </c>
      <c r="D8756" t="s">
        <v>260</v>
      </c>
      <c r="E8756" t="s">
        <v>17</v>
      </c>
      <c r="F8756">
        <v>36</v>
      </c>
      <c r="G8756">
        <v>0</v>
      </c>
      <c r="H8756">
        <v>27</v>
      </c>
      <c r="I8756">
        <v>7</v>
      </c>
      <c r="J8756">
        <v>2009</v>
      </c>
      <c r="K8756">
        <v>21.311883900000002</v>
      </c>
      <c r="L8756">
        <v>76.229199199999996</v>
      </c>
      <c r="M8756">
        <v>1.498844737</v>
      </c>
      <c r="N8756">
        <v>302.04000000000002</v>
      </c>
    </row>
    <row r="8757" spans="1:14" x14ac:dyDescent="0.25">
      <c r="A8757">
        <v>8755</v>
      </c>
      <c r="B8757" t="s">
        <v>251</v>
      </c>
      <c r="C8757" t="s">
        <v>95</v>
      </c>
      <c r="D8757" t="s">
        <v>201</v>
      </c>
      <c r="E8757" t="s">
        <v>17</v>
      </c>
      <c r="F8757">
        <v>31</v>
      </c>
      <c r="G8757">
        <v>1</v>
      </c>
      <c r="H8757">
        <v>27</v>
      </c>
      <c r="I8757">
        <v>7</v>
      </c>
      <c r="J8757">
        <v>2009</v>
      </c>
      <c r="K8757">
        <v>22.5</v>
      </c>
      <c r="L8757">
        <v>75.25</v>
      </c>
      <c r="M8757">
        <v>2.6732891749999999</v>
      </c>
      <c r="N8757">
        <v>297.7</v>
      </c>
    </row>
    <row r="8758" spans="1:14" x14ac:dyDescent="0.25">
      <c r="A8758">
        <v>8756</v>
      </c>
      <c r="B8758" t="s">
        <v>251</v>
      </c>
      <c r="C8758" t="s">
        <v>95</v>
      </c>
      <c r="D8758" t="s">
        <v>670</v>
      </c>
      <c r="E8758" t="s">
        <v>17</v>
      </c>
      <c r="F8758">
        <v>25</v>
      </c>
      <c r="G8758">
        <v>2</v>
      </c>
      <c r="H8758">
        <v>26</v>
      </c>
      <c r="I8758">
        <v>7</v>
      </c>
      <c r="J8758">
        <v>2009</v>
      </c>
      <c r="K8758">
        <v>21.977864199999999</v>
      </c>
      <c r="L8758">
        <v>76.568828229999994</v>
      </c>
      <c r="M8758">
        <v>2.4582731330000001</v>
      </c>
      <c r="N8758">
        <v>301.16000000000003</v>
      </c>
    </row>
    <row r="8759" spans="1:14" x14ac:dyDescent="0.25">
      <c r="A8759">
        <v>8757</v>
      </c>
      <c r="B8759" t="s">
        <v>251</v>
      </c>
      <c r="C8759" t="s">
        <v>95</v>
      </c>
      <c r="D8759" t="s">
        <v>714</v>
      </c>
      <c r="E8759" t="s">
        <v>17</v>
      </c>
      <c r="F8759">
        <v>151</v>
      </c>
      <c r="G8759">
        <v>2</v>
      </c>
      <c r="H8759">
        <v>28</v>
      </c>
      <c r="I8759">
        <v>7</v>
      </c>
      <c r="J8759">
        <v>2009</v>
      </c>
      <c r="K8759">
        <v>23.809612250000001</v>
      </c>
      <c r="L8759">
        <v>78.75911361</v>
      </c>
      <c r="M8759">
        <v>0.30130488900000002</v>
      </c>
      <c r="N8759">
        <v>300.77333340000001</v>
      </c>
    </row>
    <row r="8760" spans="1:14" x14ac:dyDescent="0.25">
      <c r="A8760">
        <v>8758</v>
      </c>
      <c r="B8760" t="s">
        <v>251</v>
      </c>
      <c r="C8760" t="s">
        <v>95</v>
      </c>
      <c r="D8760" t="s">
        <v>373</v>
      </c>
      <c r="E8760" t="s">
        <v>17</v>
      </c>
      <c r="F8760">
        <v>14</v>
      </c>
      <c r="G8760">
        <v>0</v>
      </c>
      <c r="H8760">
        <v>31</v>
      </c>
      <c r="I8760">
        <v>7</v>
      </c>
      <c r="J8760">
        <v>2009</v>
      </c>
      <c r="K8760">
        <v>22.275878899999999</v>
      </c>
      <c r="L8760">
        <v>79.721044649999996</v>
      </c>
      <c r="M8760">
        <v>0.30506860099999999</v>
      </c>
    </row>
    <row r="8761" spans="1:14" x14ac:dyDescent="0.25">
      <c r="A8761">
        <v>8759</v>
      </c>
      <c r="B8761" t="s">
        <v>251</v>
      </c>
      <c r="C8761" t="s">
        <v>95</v>
      </c>
      <c r="D8761" t="s">
        <v>598</v>
      </c>
      <c r="E8761" t="s">
        <v>17</v>
      </c>
      <c r="F8761">
        <v>13</v>
      </c>
      <c r="G8761">
        <v>0</v>
      </c>
      <c r="H8761">
        <v>27</v>
      </c>
      <c r="I8761">
        <v>7</v>
      </c>
      <c r="J8761">
        <v>2009</v>
      </c>
      <c r="K8761">
        <v>23.643193050000001</v>
      </c>
      <c r="L8761">
        <v>80.942395219999995</v>
      </c>
      <c r="M8761">
        <v>0.500246156</v>
      </c>
      <c r="N8761">
        <v>304.06</v>
      </c>
    </row>
    <row r="8762" spans="1:14" x14ac:dyDescent="0.25">
      <c r="A8762">
        <v>8760</v>
      </c>
      <c r="B8762" t="s">
        <v>251</v>
      </c>
      <c r="C8762" t="s">
        <v>97</v>
      </c>
      <c r="D8762" t="s">
        <v>582</v>
      </c>
      <c r="E8762" t="s">
        <v>17</v>
      </c>
      <c r="F8762">
        <v>50</v>
      </c>
      <c r="G8762">
        <v>1</v>
      </c>
      <c r="H8762">
        <v>31</v>
      </c>
      <c r="I8762">
        <v>7</v>
      </c>
      <c r="J8762">
        <v>2009</v>
      </c>
      <c r="K8762">
        <v>30.909015700000001</v>
      </c>
      <c r="L8762">
        <v>75.851601000000002</v>
      </c>
      <c r="M8762">
        <v>0.56971981299999996</v>
      </c>
      <c r="N8762">
        <v>300.64</v>
      </c>
    </row>
    <row r="8763" spans="1:14" x14ac:dyDescent="0.25">
      <c r="A8763">
        <v>8761</v>
      </c>
      <c r="B8763" t="s">
        <v>251</v>
      </c>
      <c r="C8763" t="s">
        <v>113</v>
      </c>
      <c r="D8763" t="s">
        <v>388</v>
      </c>
      <c r="E8763" t="s">
        <v>17</v>
      </c>
      <c r="F8763">
        <v>15</v>
      </c>
      <c r="G8763">
        <v>1</v>
      </c>
      <c r="H8763">
        <v>31</v>
      </c>
      <c r="I8763">
        <v>7</v>
      </c>
      <c r="J8763">
        <v>2009</v>
      </c>
      <c r="K8763">
        <v>26.9154576</v>
      </c>
      <c r="L8763">
        <v>75.818981699999995</v>
      </c>
      <c r="M8763">
        <v>0.124792455</v>
      </c>
      <c r="N8763">
        <v>303.63</v>
      </c>
    </row>
    <row r="8764" spans="1:14" x14ac:dyDescent="0.25">
      <c r="A8764">
        <v>8762</v>
      </c>
      <c r="B8764" t="s">
        <v>251</v>
      </c>
      <c r="C8764" t="s">
        <v>30</v>
      </c>
      <c r="D8764" t="s">
        <v>156</v>
      </c>
      <c r="E8764" t="s">
        <v>17</v>
      </c>
      <c r="F8764">
        <v>9</v>
      </c>
      <c r="G8764">
        <v>3</v>
      </c>
      <c r="H8764">
        <v>27</v>
      </c>
      <c r="I8764">
        <v>7</v>
      </c>
      <c r="J8764">
        <v>2009</v>
      </c>
      <c r="K8764">
        <v>27.25264095</v>
      </c>
      <c r="L8764">
        <v>82.869647959999995</v>
      </c>
      <c r="M8764">
        <v>0.41752279399999997</v>
      </c>
      <c r="N8764">
        <v>304.02499999999998</v>
      </c>
    </row>
    <row r="8765" spans="1:14" x14ac:dyDescent="0.25">
      <c r="A8765">
        <v>8763</v>
      </c>
      <c r="B8765" t="s">
        <v>251</v>
      </c>
      <c r="C8765" t="s">
        <v>113</v>
      </c>
      <c r="D8765" t="s">
        <v>713</v>
      </c>
      <c r="E8765" t="s">
        <v>17</v>
      </c>
      <c r="F8765">
        <v>15</v>
      </c>
      <c r="G8765">
        <v>1</v>
      </c>
      <c r="H8765">
        <v>31</v>
      </c>
      <c r="I8765">
        <v>7</v>
      </c>
      <c r="J8765">
        <v>2009</v>
      </c>
      <c r="K8765">
        <v>26.122147250000001</v>
      </c>
      <c r="L8765">
        <v>75.663753740000004</v>
      </c>
      <c r="M8765">
        <v>0.111645169</v>
      </c>
      <c r="N8765">
        <v>303.98</v>
      </c>
    </row>
    <row r="8766" spans="1:14" x14ac:dyDescent="0.25">
      <c r="A8766">
        <v>8764</v>
      </c>
      <c r="B8766" t="s">
        <v>251</v>
      </c>
      <c r="C8766" t="s">
        <v>154</v>
      </c>
      <c r="D8766" t="s">
        <v>799</v>
      </c>
      <c r="E8766" t="s">
        <v>17</v>
      </c>
      <c r="F8766">
        <v>11</v>
      </c>
      <c r="G8766">
        <v>2</v>
      </c>
      <c r="H8766">
        <v>29</v>
      </c>
      <c r="I8766">
        <v>7</v>
      </c>
      <c r="J8766">
        <v>2009</v>
      </c>
      <c r="K8766">
        <v>30.729104899999999</v>
      </c>
      <c r="L8766">
        <v>78.440349499999996</v>
      </c>
      <c r="M8766">
        <v>0.95920882200000002</v>
      </c>
      <c r="N8766">
        <v>298.16800000000001</v>
      </c>
    </row>
    <row r="8767" spans="1:14" x14ac:dyDescent="0.25">
      <c r="A8767">
        <v>8765</v>
      </c>
      <c r="B8767" t="s">
        <v>251</v>
      </c>
      <c r="C8767" t="s">
        <v>45</v>
      </c>
      <c r="D8767" t="s">
        <v>693</v>
      </c>
      <c r="E8767" t="s">
        <v>17</v>
      </c>
      <c r="F8767">
        <v>86</v>
      </c>
      <c r="G8767">
        <v>0</v>
      </c>
      <c r="H8767">
        <v>22</v>
      </c>
      <c r="I8767">
        <v>7</v>
      </c>
      <c r="J8767">
        <v>2009</v>
      </c>
      <c r="K8767">
        <v>15.857266600000001</v>
      </c>
      <c r="L8767">
        <v>74.506934299999998</v>
      </c>
      <c r="M8767">
        <v>1.261049388</v>
      </c>
      <c r="N8767">
        <v>295.68666660000002</v>
      </c>
    </row>
    <row r="8768" spans="1:14" x14ac:dyDescent="0.25">
      <c r="A8768">
        <v>8766</v>
      </c>
      <c r="B8768" t="s">
        <v>251</v>
      </c>
      <c r="C8768" t="s">
        <v>105</v>
      </c>
      <c r="D8768" t="s">
        <v>188</v>
      </c>
      <c r="E8768" t="s">
        <v>17</v>
      </c>
      <c r="F8768">
        <v>17</v>
      </c>
      <c r="G8768">
        <v>15</v>
      </c>
      <c r="H8768">
        <v>30</v>
      </c>
      <c r="I8768">
        <v>6</v>
      </c>
      <c r="J8768">
        <v>2009</v>
      </c>
      <c r="K8768">
        <v>21.989340250000001</v>
      </c>
      <c r="L8768">
        <v>82.109964989999995</v>
      </c>
      <c r="M8768">
        <v>0.54898868000000001</v>
      </c>
      <c r="N8768">
        <v>315.74</v>
      </c>
    </row>
    <row r="8769" spans="1:14" x14ac:dyDescent="0.25">
      <c r="A8769">
        <v>8767</v>
      </c>
      <c r="B8769" t="s">
        <v>251</v>
      </c>
      <c r="C8769" t="s">
        <v>95</v>
      </c>
      <c r="D8769" t="s">
        <v>471</v>
      </c>
      <c r="E8769" t="s">
        <v>17</v>
      </c>
      <c r="F8769">
        <v>135</v>
      </c>
      <c r="G8769">
        <v>0</v>
      </c>
      <c r="H8769">
        <v>24</v>
      </c>
      <c r="I8769">
        <v>7</v>
      </c>
      <c r="J8769">
        <v>2009</v>
      </c>
      <c r="K8769">
        <v>23.1608938</v>
      </c>
      <c r="L8769">
        <v>79.949770200000003</v>
      </c>
      <c r="M8769">
        <v>0.92739311000000002</v>
      </c>
      <c r="N8769">
        <v>285.58</v>
      </c>
    </row>
    <row r="8770" spans="1:14" x14ac:dyDescent="0.25">
      <c r="A8770">
        <v>8768</v>
      </c>
      <c r="B8770" t="s">
        <v>251</v>
      </c>
      <c r="C8770" t="s">
        <v>370</v>
      </c>
      <c r="D8770" t="s">
        <v>619</v>
      </c>
      <c r="E8770" t="s">
        <v>21</v>
      </c>
      <c r="F8770">
        <v>124</v>
      </c>
      <c r="G8770">
        <v>9</v>
      </c>
      <c r="H8770">
        <v>4</v>
      </c>
      <c r="I8770">
        <v>5</v>
      </c>
      <c r="J8770">
        <v>2009</v>
      </c>
      <c r="K8770">
        <v>26.479586099999999</v>
      </c>
      <c r="L8770">
        <v>94.510527550000006</v>
      </c>
      <c r="M8770">
        <v>0.37262375199999997</v>
      </c>
      <c r="N8770">
        <v>302.12</v>
      </c>
    </row>
    <row r="8771" spans="1:14" x14ac:dyDescent="0.25">
      <c r="A8771">
        <v>8769</v>
      </c>
      <c r="B8771" t="s">
        <v>251</v>
      </c>
      <c r="C8771" t="s">
        <v>34</v>
      </c>
      <c r="D8771" t="s">
        <v>315</v>
      </c>
      <c r="E8771" t="s">
        <v>17</v>
      </c>
      <c r="F8771">
        <v>76</v>
      </c>
      <c r="G8771">
        <v>4</v>
      </c>
      <c r="H8771">
        <v>24</v>
      </c>
      <c r="I8771">
        <v>7</v>
      </c>
      <c r="J8771">
        <v>2009</v>
      </c>
      <c r="K8771">
        <v>21.347763400000002</v>
      </c>
      <c r="L8771">
        <v>83.657682989999998</v>
      </c>
      <c r="M8771">
        <v>5.2938186509999996</v>
      </c>
      <c r="N8771">
        <v>300.98</v>
      </c>
    </row>
    <row r="8772" spans="1:14" x14ac:dyDescent="0.25">
      <c r="A8772">
        <v>8770</v>
      </c>
      <c r="B8772" t="s">
        <v>251</v>
      </c>
      <c r="C8772" t="s">
        <v>113</v>
      </c>
      <c r="D8772" t="s">
        <v>388</v>
      </c>
      <c r="E8772" t="s">
        <v>17</v>
      </c>
      <c r="F8772">
        <v>74</v>
      </c>
      <c r="G8772">
        <v>0</v>
      </c>
      <c r="H8772">
        <v>24</v>
      </c>
      <c r="I8772">
        <v>7</v>
      </c>
      <c r="J8772">
        <v>2009</v>
      </c>
      <c r="K8772">
        <v>26.9154576</v>
      </c>
      <c r="L8772">
        <v>75.818981699999995</v>
      </c>
      <c r="M8772">
        <v>0.37246150700000002</v>
      </c>
      <c r="N8772">
        <v>302.7</v>
      </c>
    </row>
    <row r="8773" spans="1:14" x14ac:dyDescent="0.25">
      <c r="A8773">
        <v>8771</v>
      </c>
      <c r="B8773" t="s">
        <v>251</v>
      </c>
      <c r="C8773" t="s">
        <v>113</v>
      </c>
      <c r="D8773" t="s">
        <v>653</v>
      </c>
      <c r="E8773" t="s">
        <v>17</v>
      </c>
      <c r="F8773">
        <v>39</v>
      </c>
      <c r="G8773">
        <v>16</v>
      </c>
      <c r="H8773">
        <v>1</v>
      </c>
      <c r="I8773">
        <v>7</v>
      </c>
      <c r="J8773">
        <v>2009</v>
      </c>
      <c r="K8773">
        <v>24.578721000000002</v>
      </c>
      <c r="L8773">
        <v>73.686257100000006</v>
      </c>
      <c r="M8773">
        <v>6.0964800999999999E-2</v>
      </c>
      <c r="N8773">
        <v>313.46800000000002</v>
      </c>
    </row>
    <row r="8774" spans="1:14" x14ac:dyDescent="0.25">
      <c r="A8774">
        <v>8772</v>
      </c>
      <c r="B8774" t="s">
        <v>251</v>
      </c>
      <c r="C8774" t="s">
        <v>113</v>
      </c>
      <c r="D8774" t="s">
        <v>896</v>
      </c>
      <c r="E8774" t="s">
        <v>17</v>
      </c>
      <c r="F8774">
        <v>26</v>
      </c>
      <c r="G8774">
        <v>0</v>
      </c>
      <c r="H8774">
        <v>24</v>
      </c>
      <c r="I8774">
        <v>7</v>
      </c>
      <c r="J8774">
        <v>2009</v>
      </c>
      <c r="K8774">
        <v>27.028016149999999</v>
      </c>
      <c r="L8774">
        <v>70.778505620000004</v>
      </c>
      <c r="M8774">
        <v>0.206596523</v>
      </c>
      <c r="N8774">
        <v>313.75333339999997</v>
      </c>
    </row>
    <row r="8775" spans="1:14" x14ac:dyDescent="0.25">
      <c r="A8775">
        <v>8773</v>
      </c>
      <c r="B8775" t="s">
        <v>251</v>
      </c>
      <c r="C8775" t="s">
        <v>38</v>
      </c>
      <c r="D8775" t="s">
        <v>76</v>
      </c>
      <c r="E8775" t="s">
        <v>77</v>
      </c>
      <c r="F8775">
        <v>44</v>
      </c>
      <c r="G8775">
        <v>0</v>
      </c>
      <c r="H8775">
        <v>8</v>
      </c>
      <c r="I8775">
        <v>7</v>
      </c>
      <c r="J8775">
        <v>2009</v>
      </c>
      <c r="K8775">
        <v>22.905211399999999</v>
      </c>
      <c r="L8775">
        <v>88.376063900000005</v>
      </c>
      <c r="M8775">
        <v>0.66811430299999996</v>
      </c>
      <c r="N8775">
        <v>303.33999999999997</v>
      </c>
    </row>
    <row r="8776" spans="1:14" x14ac:dyDescent="0.25">
      <c r="A8776">
        <v>8774</v>
      </c>
      <c r="B8776" t="s">
        <v>257</v>
      </c>
      <c r="C8776" t="s">
        <v>53</v>
      </c>
      <c r="D8776" t="s">
        <v>548</v>
      </c>
      <c r="E8776" t="s">
        <v>17</v>
      </c>
      <c r="F8776">
        <v>10</v>
      </c>
      <c r="G8776">
        <v>0</v>
      </c>
      <c r="H8776">
        <v>4</v>
      </c>
      <c r="I8776">
        <v>8</v>
      </c>
      <c r="J8776">
        <v>2009</v>
      </c>
      <c r="K8776">
        <v>17.937509500000001</v>
      </c>
      <c r="L8776">
        <v>78.21174499</v>
      </c>
      <c r="M8776">
        <v>4.8987243E-2</v>
      </c>
      <c r="N8776">
        <v>308.75333339999997</v>
      </c>
    </row>
    <row r="8777" spans="1:14" x14ac:dyDescent="0.25">
      <c r="A8777">
        <v>8775</v>
      </c>
      <c r="B8777" t="s">
        <v>257</v>
      </c>
      <c r="C8777" t="s">
        <v>120</v>
      </c>
      <c r="D8777" t="s">
        <v>616</v>
      </c>
      <c r="E8777" t="s">
        <v>17</v>
      </c>
      <c r="F8777">
        <v>400</v>
      </c>
      <c r="G8777">
        <v>0</v>
      </c>
      <c r="H8777">
        <v>9</v>
      </c>
      <c r="I8777">
        <v>8</v>
      </c>
      <c r="J8777">
        <v>2009</v>
      </c>
      <c r="K8777">
        <v>26.75</v>
      </c>
      <c r="L8777">
        <v>92.5</v>
      </c>
      <c r="M8777">
        <v>1.730537934</v>
      </c>
      <c r="N8777">
        <v>301.20999999999998</v>
      </c>
    </row>
    <row r="8778" spans="1:14" x14ac:dyDescent="0.25">
      <c r="A8778">
        <v>8776</v>
      </c>
      <c r="B8778" t="s">
        <v>257</v>
      </c>
      <c r="C8778" t="s">
        <v>83</v>
      </c>
      <c r="D8778" t="s">
        <v>900</v>
      </c>
      <c r="E8778" t="s">
        <v>17</v>
      </c>
      <c r="F8778">
        <v>37</v>
      </c>
      <c r="G8778">
        <v>0</v>
      </c>
      <c r="H8778">
        <v>6</v>
      </c>
      <c r="I8778">
        <v>8</v>
      </c>
      <c r="J8778">
        <v>2009</v>
      </c>
      <c r="K8778">
        <v>28.533641549999999</v>
      </c>
      <c r="L8778">
        <v>76.689814780000006</v>
      </c>
      <c r="M8778">
        <v>8.6715309999999997E-3</v>
      </c>
      <c r="N8778">
        <v>308.548</v>
      </c>
    </row>
    <row r="8779" spans="1:14" x14ac:dyDescent="0.25">
      <c r="A8779">
        <v>8777</v>
      </c>
      <c r="B8779" t="s">
        <v>257</v>
      </c>
      <c r="C8779" t="s">
        <v>45</v>
      </c>
      <c r="D8779" t="s">
        <v>693</v>
      </c>
      <c r="E8779" t="s">
        <v>17</v>
      </c>
      <c r="F8779">
        <v>53</v>
      </c>
      <c r="G8779">
        <v>0</v>
      </c>
      <c r="H8779">
        <v>5</v>
      </c>
      <c r="I8779">
        <v>8</v>
      </c>
      <c r="J8779">
        <v>2009</v>
      </c>
      <c r="K8779">
        <v>15.857266600000001</v>
      </c>
      <c r="L8779">
        <v>74.506934299999998</v>
      </c>
      <c r="M8779">
        <v>0.23047746999999999</v>
      </c>
      <c r="N8779">
        <v>299.10000000000002</v>
      </c>
    </row>
    <row r="8780" spans="1:14" x14ac:dyDescent="0.25">
      <c r="A8780">
        <v>8778</v>
      </c>
      <c r="B8780" t="s">
        <v>257</v>
      </c>
      <c r="C8780" t="s">
        <v>97</v>
      </c>
      <c r="D8780" t="s">
        <v>337</v>
      </c>
      <c r="E8780" t="s">
        <v>17</v>
      </c>
      <c r="F8780">
        <v>20</v>
      </c>
      <c r="G8780">
        <v>0</v>
      </c>
      <c r="H8780">
        <v>6</v>
      </c>
      <c r="I8780">
        <v>8</v>
      </c>
      <c r="J8780">
        <v>2009</v>
      </c>
      <c r="K8780">
        <v>30.783986599999999</v>
      </c>
      <c r="L8780">
        <v>75.160574229999995</v>
      </c>
      <c r="M8780">
        <v>0.105781104</v>
      </c>
      <c r="N8780">
        <v>301.22800000000001</v>
      </c>
    </row>
    <row r="8781" spans="1:14" x14ac:dyDescent="0.25">
      <c r="A8781">
        <v>8779</v>
      </c>
      <c r="B8781" t="s">
        <v>257</v>
      </c>
      <c r="C8781" t="s">
        <v>23</v>
      </c>
      <c r="D8781" t="s">
        <v>267</v>
      </c>
      <c r="E8781" t="s">
        <v>62</v>
      </c>
      <c r="F8781">
        <v>25</v>
      </c>
      <c r="G8781">
        <v>0</v>
      </c>
      <c r="H8781">
        <v>3</v>
      </c>
      <c r="I8781">
        <v>8</v>
      </c>
      <c r="J8781">
        <v>2009</v>
      </c>
      <c r="K8781">
        <v>11.0600516</v>
      </c>
      <c r="L8781">
        <v>77.067958099999998</v>
      </c>
      <c r="M8781">
        <v>0.29454965700000002</v>
      </c>
      <c r="N8781">
        <v>308.22000000000003</v>
      </c>
    </row>
    <row r="8782" spans="1:14" x14ac:dyDescent="0.25">
      <c r="A8782">
        <v>8780</v>
      </c>
      <c r="B8782" t="s">
        <v>257</v>
      </c>
      <c r="C8782" t="s">
        <v>23</v>
      </c>
      <c r="D8782" t="s">
        <v>58</v>
      </c>
      <c r="E8782" t="s">
        <v>62</v>
      </c>
      <c r="F8782">
        <v>26</v>
      </c>
      <c r="G8782">
        <v>0</v>
      </c>
      <c r="H8782">
        <v>5</v>
      </c>
      <c r="I8782">
        <v>8</v>
      </c>
      <c r="J8782">
        <v>2009</v>
      </c>
      <c r="K8782">
        <v>9.5208936000000008</v>
      </c>
      <c r="L8782">
        <v>77.878456400000005</v>
      </c>
      <c r="M8782">
        <v>0.18222432899999999</v>
      </c>
      <c r="N8782">
        <v>316.42666659999998</v>
      </c>
    </row>
    <row r="8783" spans="1:14" x14ac:dyDescent="0.25">
      <c r="A8783">
        <v>8781</v>
      </c>
      <c r="B8783" t="s">
        <v>257</v>
      </c>
      <c r="C8783" t="s">
        <v>23</v>
      </c>
      <c r="D8783" t="s">
        <v>395</v>
      </c>
      <c r="E8783" t="s">
        <v>62</v>
      </c>
      <c r="F8783">
        <v>42</v>
      </c>
      <c r="G8783">
        <v>0</v>
      </c>
      <c r="H8783">
        <v>8</v>
      </c>
      <c r="I8783">
        <v>8</v>
      </c>
      <c r="J8783">
        <v>2009</v>
      </c>
      <c r="K8783">
        <v>10.9301522</v>
      </c>
      <c r="L8783">
        <v>78.084854550000003</v>
      </c>
      <c r="M8783">
        <v>1.1743684000000001E-2</v>
      </c>
      <c r="N8783">
        <v>309.79000000000002</v>
      </c>
    </row>
    <row r="8784" spans="1:14" x14ac:dyDescent="0.25">
      <c r="A8784">
        <v>8782</v>
      </c>
      <c r="B8784" t="s">
        <v>257</v>
      </c>
      <c r="C8784" t="s">
        <v>23</v>
      </c>
      <c r="D8784" t="s">
        <v>475</v>
      </c>
      <c r="E8784" t="s">
        <v>62</v>
      </c>
      <c r="F8784">
        <v>82</v>
      </c>
      <c r="G8784">
        <v>0</v>
      </c>
      <c r="H8784">
        <v>3</v>
      </c>
      <c r="I8784">
        <v>8</v>
      </c>
      <c r="J8784">
        <v>2009</v>
      </c>
      <c r="K8784">
        <v>9.9696642999999998</v>
      </c>
      <c r="L8784">
        <v>77.474200490000001</v>
      </c>
      <c r="M8784">
        <v>0.216955489</v>
      </c>
      <c r="N8784">
        <v>315.25</v>
      </c>
    </row>
    <row r="8785" spans="1:14" x14ac:dyDescent="0.25">
      <c r="A8785">
        <v>8783</v>
      </c>
      <c r="B8785" t="s">
        <v>257</v>
      </c>
      <c r="C8785" t="s">
        <v>100</v>
      </c>
      <c r="D8785" t="s">
        <v>901</v>
      </c>
      <c r="E8785" t="s">
        <v>21</v>
      </c>
      <c r="F8785">
        <v>21</v>
      </c>
      <c r="G8785">
        <v>3</v>
      </c>
      <c r="H8785">
        <v>25</v>
      </c>
      <c r="I8785">
        <v>7</v>
      </c>
      <c r="J8785">
        <v>2009</v>
      </c>
      <c r="K8785">
        <v>23.916667</v>
      </c>
      <c r="L8785">
        <v>84.083332999999996</v>
      </c>
      <c r="M8785">
        <v>0.55933672000000001</v>
      </c>
      <c r="N8785">
        <v>300.80500000000001</v>
      </c>
    </row>
    <row r="8786" spans="1:14" x14ac:dyDescent="0.25">
      <c r="A8786">
        <v>8784</v>
      </c>
      <c r="B8786" t="s">
        <v>257</v>
      </c>
      <c r="C8786" t="s">
        <v>45</v>
      </c>
      <c r="D8786" t="s">
        <v>197</v>
      </c>
      <c r="E8786" t="s">
        <v>17</v>
      </c>
      <c r="F8786">
        <v>31</v>
      </c>
      <c r="G8786">
        <v>0</v>
      </c>
      <c r="H8786">
        <v>30</v>
      </c>
      <c r="I8786">
        <v>7</v>
      </c>
      <c r="J8786">
        <v>2009</v>
      </c>
      <c r="K8786">
        <v>15.454050499999999</v>
      </c>
      <c r="L8786">
        <v>75.006651599999998</v>
      </c>
      <c r="M8786">
        <v>0.28910410399999997</v>
      </c>
      <c r="N8786">
        <v>301.74</v>
      </c>
    </row>
    <row r="8787" spans="1:14" x14ac:dyDescent="0.25">
      <c r="A8787">
        <v>8785</v>
      </c>
      <c r="B8787" t="s">
        <v>257</v>
      </c>
      <c r="C8787" t="s">
        <v>154</v>
      </c>
      <c r="D8787" t="s">
        <v>504</v>
      </c>
      <c r="E8787" t="s">
        <v>21</v>
      </c>
      <c r="F8787">
        <v>77</v>
      </c>
      <c r="G8787">
        <v>0</v>
      </c>
      <c r="H8787">
        <v>19</v>
      </c>
      <c r="I8787">
        <v>6</v>
      </c>
      <c r="J8787">
        <v>2009</v>
      </c>
      <c r="K8787">
        <v>29.294782949999998</v>
      </c>
      <c r="L8787">
        <v>79.415480939999995</v>
      </c>
      <c r="M8787">
        <v>1.155309E-3</v>
      </c>
      <c r="N8787">
        <v>308.09666659999999</v>
      </c>
    </row>
    <row r="8788" spans="1:14" x14ac:dyDescent="0.25">
      <c r="A8788">
        <v>8786</v>
      </c>
      <c r="B8788" t="s">
        <v>261</v>
      </c>
      <c r="C8788" t="s">
        <v>45</v>
      </c>
      <c r="D8788" t="s">
        <v>181</v>
      </c>
      <c r="E8788" t="s">
        <v>17</v>
      </c>
      <c r="F8788">
        <v>29</v>
      </c>
      <c r="G8788">
        <v>0</v>
      </c>
      <c r="H8788">
        <v>13</v>
      </c>
      <c r="I8788">
        <v>8</v>
      </c>
      <c r="J8788">
        <v>2009</v>
      </c>
      <c r="K8788">
        <v>13.6102243</v>
      </c>
      <c r="L8788">
        <v>77.512772100000007</v>
      </c>
      <c r="M8788">
        <v>7.8273488000000002E-2</v>
      </c>
      <c r="N8788">
        <v>305.81</v>
      </c>
    </row>
    <row r="8789" spans="1:14" x14ac:dyDescent="0.25">
      <c r="A8789">
        <v>8787</v>
      </c>
      <c r="B8789" t="s">
        <v>261</v>
      </c>
      <c r="C8789" t="s">
        <v>45</v>
      </c>
      <c r="D8789" t="s">
        <v>419</v>
      </c>
      <c r="E8789" t="s">
        <v>17</v>
      </c>
      <c r="F8789">
        <v>26</v>
      </c>
      <c r="G8789">
        <v>0</v>
      </c>
      <c r="H8789">
        <v>9</v>
      </c>
      <c r="I8789">
        <v>8</v>
      </c>
      <c r="J8789">
        <v>2009</v>
      </c>
      <c r="K8789">
        <v>15.348414399999999</v>
      </c>
      <c r="L8789">
        <v>76.154742100000007</v>
      </c>
      <c r="M8789">
        <v>5.7548024000000003E-2</v>
      </c>
      <c r="N8789">
        <v>306.62666660000002</v>
      </c>
    </row>
    <row r="8790" spans="1:14" x14ac:dyDescent="0.25">
      <c r="A8790">
        <v>8788</v>
      </c>
      <c r="B8790" t="s">
        <v>261</v>
      </c>
      <c r="C8790" t="s">
        <v>95</v>
      </c>
      <c r="D8790" t="s">
        <v>598</v>
      </c>
      <c r="E8790" t="s">
        <v>17</v>
      </c>
      <c r="F8790">
        <v>12</v>
      </c>
      <c r="G8790">
        <v>0</v>
      </c>
      <c r="H8790">
        <v>16</v>
      </c>
      <c r="I8790">
        <v>8</v>
      </c>
      <c r="J8790">
        <v>2009</v>
      </c>
      <c r="K8790">
        <v>23.643193050000001</v>
      </c>
      <c r="L8790">
        <v>80.942395219999995</v>
      </c>
      <c r="M8790">
        <v>0.87555480699999999</v>
      </c>
    </row>
    <row r="8791" spans="1:14" x14ac:dyDescent="0.25">
      <c r="A8791">
        <v>8789</v>
      </c>
      <c r="B8791" t="s">
        <v>261</v>
      </c>
      <c r="C8791" t="s">
        <v>97</v>
      </c>
      <c r="D8791" t="s">
        <v>331</v>
      </c>
      <c r="E8791" t="s">
        <v>17</v>
      </c>
      <c r="F8791">
        <v>116</v>
      </c>
      <c r="G8791">
        <v>0</v>
      </c>
      <c r="H8791">
        <v>16</v>
      </c>
      <c r="I8791">
        <v>8</v>
      </c>
      <c r="J8791">
        <v>2009</v>
      </c>
      <c r="K8791">
        <v>31.292010650000002</v>
      </c>
      <c r="L8791">
        <v>75.568057719999999</v>
      </c>
      <c r="M8791">
        <v>0.15521919300000001</v>
      </c>
      <c r="N8791">
        <v>302.06</v>
      </c>
    </row>
    <row r="8792" spans="1:14" x14ac:dyDescent="0.25">
      <c r="A8792">
        <v>8790</v>
      </c>
      <c r="B8792" t="s">
        <v>261</v>
      </c>
      <c r="C8792" t="s">
        <v>97</v>
      </c>
      <c r="D8792" t="s">
        <v>544</v>
      </c>
      <c r="E8792" t="s">
        <v>17</v>
      </c>
      <c r="F8792">
        <v>94</v>
      </c>
      <c r="G8792">
        <v>0</v>
      </c>
      <c r="H8792">
        <v>12</v>
      </c>
      <c r="I8792">
        <v>8</v>
      </c>
      <c r="J8792">
        <v>2009</v>
      </c>
      <c r="K8792">
        <v>30.968836700000001</v>
      </c>
      <c r="L8792">
        <v>76.526088000000001</v>
      </c>
      <c r="M8792">
        <v>0.17905365200000001</v>
      </c>
      <c r="N8792">
        <v>299.65333340000001</v>
      </c>
    </row>
    <row r="8793" spans="1:14" x14ac:dyDescent="0.25">
      <c r="A8793">
        <v>8791</v>
      </c>
      <c r="B8793" t="s">
        <v>261</v>
      </c>
      <c r="C8793" t="s">
        <v>27</v>
      </c>
      <c r="D8793" t="s">
        <v>217</v>
      </c>
      <c r="E8793" t="s">
        <v>62</v>
      </c>
      <c r="F8793">
        <v>133</v>
      </c>
      <c r="G8793">
        <v>0</v>
      </c>
      <c r="H8793">
        <v>3</v>
      </c>
      <c r="I8793">
        <v>8</v>
      </c>
      <c r="J8793">
        <v>2009</v>
      </c>
      <c r="K8793">
        <v>11.10684475</v>
      </c>
      <c r="L8793">
        <v>76.109955099999993</v>
      </c>
      <c r="M8793">
        <v>0.44409405699999999</v>
      </c>
      <c r="N8793">
        <v>298.97000000000003</v>
      </c>
    </row>
    <row r="8794" spans="1:14" x14ac:dyDescent="0.25">
      <c r="A8794">
        <v>8792</v>
      </c>
      <c r="B8794" t="s">
        <v>261</v>
      </c>
      <c r="C8794" t="s">
        <v>27</v>
      </c>
      <c r="D8794" t="s">
        <v>110</v>
      </c>
      <c r="E8794" t="s">
        <v>62</v>
      </c>
      <c r="F8794">
        <v>41</v>
      </c>
      <c r="G8794">
        <v>0</v>
      </c>
      <c r="H8794">
        <v>29</v>
      </c>
      <c r="I8794">
        <v>7</v>
      </c>
      <c r="J8794">
        <v>2009</v>
      </c>
      <c r="K8794">
        <v>11.245055799999999</v>
      </c>
      <c r="L8794">
        <v>75.775471600000003</v>
      </c>
      <c r="M8794">
        <v>0.41912265599999998</v>
      </c>
    </row>
    <row r="8795" spans="1:14" x14ac:dyDescent="0.25">
      <c r="A8795">
        <v>8793</v>
      </c>
      <c r="B8795" t="s">
        <v>261</v>
      </c>
      <c r="C8795" t="s">
        <v>95</v>
      </c>
      <c r="D8795" t="s">
        <v>718</v>
      </c>
      <c r="E8795" t="s">
        <v>17</v>
      </c>
      <c r="F8795">
        <v>86</v>
      </c>
      <c r="G8795">
        <v>0</v>
      </c>
      <c r="H8795">
        <v>2</v>
      </c>
      <c r="I8795">
        <v>8</v>
      </c>
      <c r="J8795">
        <v>2009</v>
      </c>
      <c r="K8795">
        <v>21.879616200000001</v>
      </c>
      <c r="L8795">
        <v>77.87568125</v>
      </c>
      <c r="M8795">
        <v>0.23593819299999999</v>
      </c>
      <c r="N8795">
        <v>300.85000000000002</v>
      </c>
    </row>
    <row r="8796" spans="1:14" x14ac:dyDescent="0.25">
      <c r="A8796">
        <v>8794</v>
      </c>
      <c r="B8796" t="s">
        <v>261</v>
      </c>
      <c r="C8796" t="s">
        <v>95</v>
      </c>
      <c r="D8796" t="s">
        <v>710</v>
      </c>
      <c r="E8796" t="s">
        <v>17</v>
      </c>
      <c r="F8796">
        <v>70</v>
      </c>
      <c r="G8796">
        <v>0</v>
      </c>
      <c r="H8796">
        <v>5</v>
      </c>
      <c r="I8796">
        <v>8</v>
      </c>
      <c r="J8796">
        <v>2009</v>
      </c>
      <c r="K8796">
        <v>22.766544400000001</v>
      </c>
      <c r="L8796">
        <v>75.900694400000006</v>
      </c>
      <c r="M8796">
        <v>7.2327154000000005E-2</v>
      </c>
      <c r="N8796">
        <v>301.26</v>
      </c>
    </row>
    <row r="8797" spans="1:14" x14ac:dyDescent="0.25">
      <c r="A8797">
        <v>8795</v>
      </c>
      <c r="B8797" t="s">
        <v>261</v>
      </c>
      <c r="C8797" t="s">
        <v>95</v>
      </c>
      <c r="D8797" t="s">
        <v>585</v>
      </c>
      <c r="E8797" t="s">
        <v>17</v>
      </c>
      <c r="F8797">
        <v>111</v>
      </c>
      <c r="G8797">
        <v>3</v>
      </c>
      <c r="H8797">
        <v>28</v>
      </c>
      <c r="I8797">
        <v>7</v>
      </c>
      <c r="J8797">
        <v>2009</v>
      </c>
      <c r="K8797">
        <v>22.685366250000001</v>
      </c>
      <c r="L8797">
        <v>80.581505620000001</v>
      </c>
      <c r="M8797">
        <v>0.28830644900000002</v>
      </c>
      <c r="N8797">
        <v>302.33999999999997</v>
      </c>
    </row>
    <row r="8798" spans="1:14" x14ac:dyDescent="0.25">
      <c r="A8798">
        <v>8796</v>
      </c>
      <c r="B8798" t="s">
        <v>261</v>
      </c>
      <c r="C8798" t="s">
        <v>95</v>
      </c>
      <c r="D8798" t="s">
        <v>590</v>
      </c>
      <c r="E8798" t="s">
        <v>17</v>
      </c>
      <c r="F8798">
        <v>12</v>
      </c>
      <c r="G8798">
        <v>0</v>
      </c>
      <c r="H8798">
        <v>14</v>
      </c>
      <c r="I8798">
        <v>7</v>
      </c>
      <c r="J8798">
        <v>2009</v>
      </c>
      <c r="K8798">
        <v>23.115688200000001</v>
      </c>
      <c r="L8798">
        <v>77.066239390000007</v>
      </c>
      <c r="M8798">
        <v>2.0754102520000002</v>
      </c>
      <c r="N8798">
        <v>304.72000000000003</v>
      </c>
    </row>
    <row r="8799" spans="1:14" x14ac:dyDescent="0.25">
      <c r="A8799">
        <v>8797</v>
      </c>
      <c r="B8799" t="s">
        <v>261</v>
      </c>
      <c r="C8799" t="s">
        <v>113</v>
      </c>
      <c r="D8799" t="s">
        <v>527</v>
      </c>
      <c r="E8799" t="s">
        <v>17</v>
      </c>
      <c r="F8799">
        <v>141</v>
      </c>
      <c r="G8799">
        <v>0</v>
      </c>
      <c r="H8799">
        <v>6</v>
      </c>
      <c r="I8799">
        <v>8</v>
      </c>
      <c r="J8799">
        <v>2009</v>
      </c>
      <c r="K8799">
        <v>27.5</v>
      </c>
      <c r="L8799">
        <v>76.5</v>
      </c>
      <c r="M8799">
        <v>3.6313869999999998E-3</v>
      </c>
      <c r="N8799">
        <v>305.53666659999999</v>
      </c>
    </row>
    <row r="8800" spans="1:14" x14ac:dyDescent="0.25">
      <c r="A8800">
        <v>8798</v>
      </c>
      <c r="B8800" t="s">
        <v>261</v>
      </c>
      <c r="C8800" t="s">
        <v>113</v>
      </c>
      <c r="D8800" t="s">
        <v>469</v>
      </c>
      <c r="E8800" t="s">
        <v>17</v>
      </c>
      <c r="F8800">
        <v>73</v>
      </c>
      <c r="G8800">
        <v>0</v>
      </c>
      <c r="H8800">
        <v>4</v>
      </c>
      <c r="I8800">
        <v>8</v>
      </c>
      <c r="J8800">
        <v>2009</v>
      </c>
      <c r="K8800">
        <v>25.604090800000002</v>
      </c>
      <c r="L8800">
        <v>73.415608789999993</v>
      </c>
      <c r="M8800">
        <v>4.0276279999999998E-2</v>
      </c>
      <c r="N8800">
        <v>306.24</v>
      </c>
    </row>
    <row r="8801" spans="1:14" x14ac:dyDescent="0.25">
      <c r="A8801">
        <v>8799</v>
      </c>
      <c r="B8801" t="s">
        <v>261</v>
      </c>
      <c r="C8801" t="s">
        <v>113</v>
      </c>
      <c r="D8801" t="s">
        <v>701</v>
      </c>
      <c r="E8801" t="s">
        <v>17</v>
      </c>
      <c r="F8801">
        <v>30</v>
      </c>
      <c r="G8801">
        <v>0</v>
      </c>
      <c r="H8801">
        <v>3</v>
      </c>
      <c r="I8801">
        <v>8</v>
      </c>
      <c r="J8801">
        <v>2009</v>
      </c>
      <c r="K8801">
        <v>25.581903400000002</v>
      </c>
      <c r="L8801">
        <v>71.619662430000005</v>
      </c>
      <c r="M8801">
        <v>9.5267708000000006E-2</v>
      </c>
      <c r="N8801">
        <v>300.60000000000002</v>
      </c>
    </row>
    <row r="8802" spans="1:14" x14ac:dyDescent="0.25">
      <c r="A8802">
        <v>8800</v>
      </c>
      <c r="B8802" t="s">
        <v>261</v>
      </c>
      <c r="C8802" t="s">
        <v>30</v>
      </c>
      <c r="D8802" t="s">
        <v>295</v>
      </c>
      <c r="E8802" t="s">
        <v>17</v>
      </c>
      <c r="F8802">
        <v>13</v>
      </c>
      <c r="G8802">
        <v>2</v>
      </c>
      <c r="H8802">
        <v>6</v>
      </c>
      <c r="I8802">
        <v>8</v>
      </c>
      <c r="J8802">
        <v>2009</v>
      </c>
      <c r="K8802">
        <v>25.603508399999999</v>
      </c>
      <c r="L8802">
        <v>83.507454050000007</v>
      </c>
      <c r="M8802">
        <v>0.13657576599999999</v>
      </c>
      <c r="N8802">
        <v>305.22000000000003</v>
      </c>
    </row>
    <row r="8803" spans="1:14" x14ac:dyDescent="0.25">
      <c r="A8803">
        <v>8801</v>
      </c>
      <c r="B8803" t="s">
        <v>261</v>
      </c>
      <c r="C8803" t="s">
        <v>30</v>
      </c>
      <c r="D8803" t="s">
        <v>870</v>
      </c>
      <c r="E8803" t="s">
        <v>17</v>
      </c>
      <c r="F8803">
        <v>51</v>
      </c>
      <c r="G8803">
        <v>0</v>
      </c>
      <c r="H8803">
        <v>1</v>
      </c>
      <c r="I8803">
        <v>8</v>
      </c>
      <c r="J8803">
        <v>2009</v>
      </c>
      <c r="K8803">
        <v>25.4381302</v>
      </c>
      <c r="L8803">
        <v>81.833800499999995</v>
      </c>
      <c r="M8803">
        <v>0.37437183099999999</v>
      </c>
      <c r="N8803">
        <v>304.70666660000001</v>
      </c>
    </row>
    <row r="8804" spans="1:14" x14ac:dyDescent="0.25">
      <c r="A8804">
        <v>8802</v>
      </c>
      <c r="B8804" t="s">
        <v>261</v>
      </c>
      <c r="C8804" t="s">
        <v>23</v>
      </c>
      <c r="D8804" t="s">
        <v>267</v>
      </c>
      <c r="E8804" t="s">
        <v>62</v>
      </c>
      <c r="F8804">
        <v>67</v>
      </c>
      <c r="G8804">
        <v>0</v>
      </c>
      <c r="H8804">
        <v>15</v>
      </c>
      <c r="I8804">
        <v>7</v>
      </c>
      <c r="J8804">
        <v>2009</v>
      </c>
      <c r="K8804">
        <v>11.0600516</v>
      </c>
      <c r="L8804">
        <v>77.067958099999998</v>
      </c>
      <c r="M8804">
        <v>0.24672982700000001</v>
      </c>
      <c r="N8804">
        <v>298.64</v>
      </c>
    </row>
    <row r="8805" spans="1:14" x14ac:dyDescent="0.25">
      <c r="A8805">
        <v>8803</v>
      </c>
      <c r="B8805" t="s">
        <v>265</v>
      </c>
      <c r="C8805" t="s">
        <v>53</v>
      </c>
      <c r="D8805" t="s">
        <v>364</v>
      </c>
      <c r="E8805" t="s">
        <v>17</v>
      </c>
      <c r="F8805">
        <v>18</v>
      </c>
      <c r="G8805">
        <v>0</v>
      </c>
      <c r="H8805">
        <v>17</v>
      </c>
      <c r="I8805">
        <v>8</v>
      </c>
      <c r="J8805">
        <v>2009</v>
      </c>
      <c r="K8805">
        <v>19.5</v>
      </c>
      <c r="L8805">
        <v>78.5</v>
      </c>
      <c r="M8805">
        <v>0.108034906</v>
      </c>
      <c r="N8805">
        <v>306.75</v>
      </c>
    </row>
    <row r="8806" spans="1:14" x14ac:dyDescent="0.25">
      <c r="A8806">
        <v>8804</v>
      </c>
      <c r="B8806" t="s">
        <v>265</v>
      </c>
      <c r="C8806" t="s">
        <v>91</v>
      </c>
      <c r="D8806" t="s">
        <v>335</v>
      </c>
      <c r="E8806" t="s">
        <v>17</v>
      </c>
      <c r="F8806">
        <v>26</v>
      </c>
      <c r="G8806">
        <v>0</v>
      </c>
      <c r="H8806">
        <v>21</v>
      </c>
      <c r="I8806">
        <v>8</v>
      </c>
      <c r="J8806">
        <v>2009</v>
      </c>
      <c r="K8806">
        <v>17.722251700000001</v>
      </c>
      <c r="L8806">
        <v>83.326709840000007</v>
      </c>
      <c r="M8806">
        <v>0.337273926</v>
      </c>
      <c r="N8806">
        <v>301.74666660000003</v>
      </c>
    </row>
    <row r="8807" spans="1:14" x14ac:dyDescent="0.25">
      <c r="A8807">
        <v>8805</v>
      </c>
      <c r="B8807" t="s">
        <v>265</v>
      </c>
      <c r="C8807" t="s">
        <v>346</v>
      </c>
      <c r="D8807" t="s">
        <v>466</v>
      </c>
      <c r="E8807" t="s">
        <v>21</v>
      </c>
      <c r="F8807">
        <v>850</v>
      </c>
      <c r="G8807">
        <v>1</v>
      </c>
      <c r="H8807">
        <v>17</v>
      </c>
      <c r="I8807">
        <v>8</v>
      </c>
      <c r="J8807">
        <v>2009</v>
      </c>
      <c r="K8807">
        <v>25.220811650000002</v>
      </c>
      <c r="L8807">
        <v>86.517203670000001</v>
      </c>
      <c r="M8807">
        <v>1.5958063760000001</v>
      </c>
      <c r="N8807">
        <v>303.32</v>
      </c>
    </row>
    <row r="8808" spans="1:14" x14ac:dyDescent="0.25">
      <c r="A8808">
        <v>8806</v>
      </c>
      <c r="B8808" t="s">
        <v>265</v>
      </c>
      <c r="C8808" t="s">
        <v>45</v>
      </c>
      <c r="D8808" t="s">
        <v>89</v>
      </c>
      <c r="E8808" t="s">
        <v>17</v>
      </c>
      <c r="F8808">
        <v>54</v>
      </c>
      <c r="G8808">
        <v>0</v>
      </c>
      <c r="H8808">
        <v>19</v>
      </c>
      <c r="I8808">
        <v>8</v>
      </c>
      <c r="J8808">
        <v>2009</v>
      </c>
      <c r="K8808">
        <v>13.007081700000001</v>
      </c>
      <c r="L8808">
        <v>76.099270300000001</v>
      </c>
      <c r="M8808">
        <v>0.45908811100000002</v>
      </c>
      <c r="N8808">
        <v>305.01</v>
      </c>
    </row>
    <row r="8809" spans="1:14" x14ac:dyDescent="0.25">
      <c r="A8809">
        <v>8807</v>
      </c>
      <c r="B8809" t="s">
        <v>265</v>
      </c>
      <c r="C8809" t="s">
        <v>95</v>
      </c>
      <c r="D8809" t="s">
        <v>111</v>
      </c>
      <c r="E8809" t="s">
        <v>17</v>
      </c>
      <c r="F8809">
        <v>25</v>
      </c>
      <c r="G8809">
        <v>2</v>
      </c>
      <c r="H8809">
        <v>20</v>
      </c>
      <c r="I8809">
        <v>8</v>
      </c>
      <c r="J8809">
        <v>2009</v>
      </c>
      <c r="K8809">
        <v>26.166667</v>
      </c>
      <c r="L8809">
        <v>77.5</v>
      </c>
      <c r="M8809">
        <v>1.479588168</v>
      </c>
    </row>
    <row r="8810" spans="1:14" x14ac:dyDescent="0.25">
      <c r="A8810">
        <v>8808</v>
      </c>
      <c r="B8810" t="s">
        <v>265</v>
      </c>
      <c r="C8810" t="s">
        <v>95</v>
      </c>
      <c r="D8810" t="s">
        <v>584</v>
      </c>
      <c r="E8810" t="s">
        <v>17</v>
      </c>
      <c r="F8810">
        <v>15</v>
      </c>
      <c r="G8810">
        <v>0</v>
      </c>
      <c r="H8810">
        <v>19</v>
      </c>
      <c r="I8810">
        <v>8</v>
      </c>
      <c r="J8810">
        <v>2009</v>
      </c>
      <c r="K8810">
        <v>24.5</v>
      </c>
      <c r="L8810">
        <v>80.25</v>
      </c>
      <c r="M8810">
        <v>0.65565188200000002</v>
      </c>
      <c r="N8810">
        <v>302.3</v>
      </c>
    </row>
    <row r="8811" spans="1:14" x14ac:dyDescent="0.25">
      <c r="A8811">
        <v>8809</v>
      </c>
      <c r="B8811" t="s">
        <v>265</v>
      </c>
      <c r="C8811" t="s">
        <v>97</v>
      </c>
      <c r="D8811" t="s">
        <v>399</v>
      </c>
      <c r="E8811" t="s">
        <v>17</v>
      </c>
      <c r="F8811">
        <v>40</v>
      </c>
      <c r="G8811">
        <v>0</v>
      </c>
      <c r="H8811">
        <v>21</v>
      </c>
      <c r="I8811">
        <v>8</v>
      </c>
      <c r="J8811">
        <v>2009</v>
      </c>
      <c r="K8811">
        <v>31.60857425</v>
      </c>
      <c r="L8811">
        <v>75.84644247</v>
      </c>
      <c r="M8811">
        <v>0.85124145799999995</v>
      </c>
      <c r="N8811">
        <v>299.02</v>
      </c>
    </row>
    <row r="8812" spans="1:14" x14ac:dyDescent="0.25">
      <c r="A8812">
        <v>8810</v>
      </c>
      <c r="B8812" t="s">
        <v>265</v>
      </c>
      <c r="C8812" t="s">
        <v>97</v>
      </c>
      <c r="D8812" t="s">
        <v>460</v>
      </c>
      <c r="E8812" t="s">
        <v>17</v>
      </c>
      <c r="F8812">
        <v>20</v>
      </c>
      <c r="G8812">
        <v>0</v>
      </c>
      <c r="H8812">
        <v>15</v>
      </c>
      <c r="I8812">
        <v>8</v>
      </c>
      <c r="J8812">
        <v>2009</v>
      </c>
      <c r="K8812">
        <v>32.166666999999997</v>
      </c>
      <c r="L8812">
        <v>75.316666999999995</v>
      </c>
      <c r="M8812">
        <v>0.14419680600000001</v>
      </c>
      <c r="N8812">
        <v>303.29000000000002</v>
      </c>
    </row>
    <row r="8813" spans="1:14" x14ac:dyDescent="0.25">
      <c r="A8813">
        <v>8811</v>
      </c>
      <c r="B8813" t="s">
        <v>265</v>
      </c>
      <c r="C8813" t="s">
        <v>105</v>
      </c>
      <c r="D8813" t="s">
        <v>449</v>
      </c>
      <c r="E8813" t="s">
        <v>17</v>
      </c>
      <c r="F8813">
        <v>11</v>
      </c>
      <c r="G8813">
        <v>0</v>
      </c>
      <c r="H8813">
        <v>6</v>
      </c>
      <c r="I8813">
        <v>8</v>
      </c>
      <c r="J8813">
        <v>2009</v>
      </c>
      <c r="K8813">
        <v>21.2380912</v>
      </c>
      <c r="L8813">
        <v>81.633699300000004</v>
      </c>
      <c r="M8813">
        <v>5.7793305000000003E-2</v>
      </c>
      <c r="N8813">
        <v>305.5</v>
      </c>
    </row>
    <row r="8814" spans="1:14" x14ac:dyDescent="0.25">
      <c r="A8814">
        <v>8812</v>
      </c>
      <c r="B8814" t="s">
        <v>265</v>
      </c>
      <c r="C8814" t="s">
        <v>45</v>
      </c>
      <c r="D8814" t="s">
        <v>419</v>
      </c>
      <c r="E8814" t="s">
        <v>17</v>
      </c>
      <c r="F8814">
        <v>26</v>
      </c>
      <c r="G8814">
        <v>0</v>
      </c>
      <c r="H8814">
        <v>9</v>
      </c>
      <c r="I8814">
        <v>8</v>
      </c>
      <c r="J8814">
        <v>2009</v>
      </c>
      <c r="K8814">
        <v>15.348414399999999</v>
      </c>
      <c r="L8814">
        <v>76.154742100000007</v>
      </c>
      <c r="M8814">
        <v>5.7548024000000003E-2</v>
      </c>
      <c r="N8814">
        <v>306.62666660000002</v>
      </c>
    </row>
    <row r="8815" spans="1:14" x14ac:dyDescent="0.25">
      <c r="A8815">
        <v>8813</v>
      </c>
      <c r="B8815" t="s">
        <v>265</v>
      </c>
      <c r="C8815" t="s">
        <v>45</v>
      </c>
      <c r="D8815" t="s">
        <v>124</v>
      </c>
      <c r="E8815" t="s">
        <v>17</v>
      </c>
      <c r="F8815">
        <v>26</v>
      </c>
      <c r="G8815">
        <v>0</v>
      </c>
      <c r="H8815">
        <v>11</v>
      </c>
      <c r="I8815">
        <v>8</v>
      </c>
      <c r="J8815">
        <v>2009</v>
      </c>
      <c r="K8815">
        <v>15.248541299999999</v>
      </c>
      <c r="L8815">
        <v>76.832364799999993</v>
      </c>
      <c r="M8815">
        <v>3.5378334999999997E-2</v>
      </c>
      <c r="N8815">
        <v>306.61333339999999</v>
      </c>
    </row>
    <row r="8816" spans="1:14" x14ac:dyDescent="0.25">
      <c r="A8816">
        <v>8814</v>
      </c>
      <c r="B8816" t="s">
        <v>265</v>
      </c>
      <c r="C8816" t="s">
        <v>45</v>
      </c>
      <c r="D8816" t="s">
        <v>60</v>
      </c>
      <c r="E8816" t="s">
        <v>17</v>
      </c>
      <c r="F8816">
        <v>82</v>
      </c>
      <c r="G8816">
        <v>0</v>
      </c>
      <c r="H8816">
        <v>12</v>
      </c>
      <c r="I8816">
        <v>8</v>
      </c>
      <c r="J8816">
        <v>2009</v>
      </c>
      <c r="K8816">
        <v>14.787482499999999</v>
      </c>
      <c r="L8816">
        <v>75.399673100000001</v>
      </c>
      <c r="M8816">
        <v>0.40835017899999998</v>
      </c>
      <c r="N8816">
        <v>295.06666660000002</v>
      </c>
    </row>
    <row r="8817" spans="1:14" x14ac:dyDescent="0.25">
      <c r="A8817">
        <v>8815</v>
      </c>
      <c r="B8817" t="s">
        <v>265</v>
      </c>
      <c r="C8817" t="s">
        <v>95</v>
      </c>
      <c r="D8817" t="s">
        <v>766</v>
      </c>
      <c r="E8817" t="s">
        <v>55</v>
      </c>
      <c r="F8817">
        <v>2</v>
      </c>
      <c r="G8817">
        <v>0</v>
      </c>
      <c r="H8817">
        <v>28</v>
      </c>
      <c r="I8817">
        <v>7</v>
      </c>
      <c r="J8817">
        <v>2009</v>
      </c>
      <c r="K8817">
        <v>23</v>
      </c>
      <c r="L8817">
        <v>76.166667000000004</v>
      </c>
      <c r="M8817">
        <v>0.95538084000000001</v>
      </c>
      <c r="N8817">
        <v>299.24</v>
      </c>
    </row>
    <row r="8818" spans="1:14" x14ac:dyDescent="0.25">
      <c r="A8818">
        <v>8816</v>
      </c>
      <c r="B8818" t="s">
        <v>265</v>
      </c>
      <c r="C8818" t="s">
        <v>34</v>
      </c>
      <c r="D8818" t="s">
        <v>207</v>
      </c>
      <c r="E8818" t="s">
        <v>17</v>
      </c>
      <c r="F8818">
        <v>217</v>
      </c>
      <c r="G8818">
        <v>24</v>
      </c>
      <c r="H8818">
        <v>31</v>
      </c>
      <c r="I8818">
        <v>7</v>
      </c>
      <c r="J8818">
        <v>2009</v>
      </c>
      <c r="K8818">
        <v>19.75</v>
      </c>
      <c r="L8818">
        <v>83</v>
      </c>
      <c r="M8818">
        <v>0.47286852699999998</v>
      </c>
    </row>
    <row r="8819" spans="1:14" x14ac:dyDescent="0.25">
      <c r="A8819">
        <v>8817</v>
      </c>
      <c r="B8819" t="s">
        <v>270</v>
      </c>
      <c r="C8819" t="s">
        <v>53</v>
      </c>
      <c r="D8819" t="s">
        <v>364</v>
      </c>
      <c r="E8819" t="s">
        <v>17</v>
      </c>
      <c r="F8819">
        <v>25</v>
      </c>
      <c r="G8819">
        <v>0</v>
      </c>
      <c r="H8819">
        <v>28</v>
      </c>
      <c r="I8819">
        <v>8</v>
      </c>
      <c r="J8819">
        <v>2009</v>
      </c>
      <c r="K8819">
        <v>19.5</v>
      </c>
      <c r="L8819">
        <v>78.5</v>
      </c>
      <c r="M8819">
        <v>1.286497663</v>
      </c>
      <c r="N8819">
        <v>303.08</v>
      </c>
    </row>
    <row r="8820" spans="1:14" x14ac:dyDescent="0.25">
      <c r="A8820">
        <v>8818</v>
      </c>
      <c r="B8820" t="s">
        <v>270</v>
      </c>
      <c r="C8820" t="s">
        <v>95</v>
      </c>
      <c r="D8820" t="s">
        <v>226</v>
      </c>
      <c r="E8820" t="s">
        <v>17</v>
      </c>
      <c r="F8820">
        <v>113</v>
      </c>
      <c r="G8820">
        <v>0</v>
      </c>
      <c r="H8820">
        <v>27</v>
      </c>
      <c r="I8820">
        <v>8</v>
      </c>
      <c r="J8820">
        <v>2009</v>
      </c>
      <c r="K8820">
        <v>21.825599</v>
      </c>
      <c r="L8820">
        <v>75.614182</v>
      </c>
      <c r="M8820">
        <v>1.1510437149999999</v>
      </c>
      <c r="N8820">
        <v>302.01</v>
      </c>
    </row>
    <row r="8821" spans="1:14" x14ac:dyDescent="0.25">
      <c r="A8821">
        <v>8819</v>
      </c>
      <c r="B8821" t="s">
        <v>270</v>
      </c>
      <c r="C8821" t="s">
        <v>95</v>
      </c>
      <c r="D8821" t="s">
        <v>714</v>
      </c>
      <c r="E8821" t="s">
        <v>17</v>
      </c>
      <c r="F8821">
        <v>23</v>
      </c>
      <c r="G8821">
        <v>0</v>
      </c>
      <c r="H8821">
        <v>25</v>
      </c>
      <c r="I8821">
        <v>8</v>
      </c>
      <c r="J8821">
        <v>2009</v>
      </c>
      <c r="K8821">
        <v>23.809612250000001</v>
      </c>
      <c r="L8821">
        <v>78.75911361</v>
      </c>
      <c r="M8821">
        <v>0.153446576</v>
      </c>
      <c r="N8821">
        <v>300.95600000000002</v>
      </c>
    </row>
    <row r="8822" spans="1:14" x14ac:dyDescent="0.25">
      <c r="A8822">
        <v>8820</v>
      </c>
      <c r="B8822" t="s">
        <v>270</v>
      </c>
      <c r="C8822" t="s">
        <v>95</v>
      </c>
      <c r="D8822" t="s">
        <v>458</v>
      </c>
      <c r="E8822" t="s">
        <v>21</v>
      </c>
      <c r="F8822">
        <v>341</v>
      </c>
      <c r="G8822">
        <v>2</v>
      </c>
      <c r="H8822">
        <v>25</v>
      </c>
      <c r="I8822">
        <v>8</v>
      </c>
      <c r="J8822">
        <v>2009</v>
      </c>
      <c r="K8822">
        <v>23.25</v>
      </c>
      <c r="L8822">
        <v>78.083332999999996</v>
      </c>
      <c r="M8822">
        <v>0.208847321</v>
      </c>
      <c r="N8822">
        <v>300.48</v>
      </c>
    </row>
    <row r="8823" spans="1:14" x14ac:dyDescent="0.25">
      <c r="A8823">
        <v>8821</v>
      </c>
      <c r="B8823" t="s">
        <v>270</v>
      </c>
      <c r="C8823" t="s">
        <v>45</v>
      </c>
      <c r="D8823" t="s">
        <v>406</v>
      </c>
      <c r="E8823" t="s">
        <v>77</v>
      </c>
      <c r="F8823">
        <v>8</v>
      </c>
      <c r="G8823">
        <v>0</v>
      </c>
      <c r="H8823">
        <v>28</v>
      </c>
      <c r="I8823">
        <v>8</v>
      </c>
      <c r="J8823">
        <v>2009</v>
      </c>
      <c r="K8823">
        <v>14.2266443</v>
      </c>
      <c r="L8823">
        <v>76.400512199999994</v>
      </c>
      <c r="M8823">
        <v>0.56820940200000003</v>
      </c>
      <c r="N8823">
        <v>294.22666659999999</v>
      </c>
    </row>
    <row r="8824" spans="1:14" x14ac:dyDescent="0.25">
      <c r="A8824">
        <v>8822</v>
      </c>
      <c r="B8824" t="s">
        <v>270</v>
      </c>
      <c r="C8824" t="s">
        <v>45</v>
      </c>
      <c r="D8824" t="s">
        <v>354</v>
      </c>
      <c r="E8824" t="s">
        <v>17</v>
      </c>
      <c r="F8824">
        <v>22</v>
      </c>
      <c r="G8824">
        <v>0</v>
      </c>
      <c r="H8824">
        <v>30</v>
      </c>
      <c r="I8824">
        <v>8</v>
      </c>
      <c r="J8824">
        <v>2009</v>
      </c>
      <c r="K8824">
        <v>13.318014</v>
      </c>
      <c r="L8824">
        <v>75.773874300000003</v>
      </c>
      <c r="M8824">
        <v>0.36170607500000002</v>
      </c>
      <c r="N8824">
        <v>296.27</v>
      </c>
    </row>
    <row r="8825" spans="1:14" x14ac:dyDescent="0.25">
      <c r="A8825">
        <v>8823</v>
      </c>
      <c r="B8825" t="s">
        <v>270</v>
      </c>
      <c r="C8825" t="s">
        <v>23</v>
      </c>
      <c r="D8825" t="s">
        <v>834</v>
      </c>
      <c r="E8825" t="s">
        <v>17</v>
      </c>
      <c r="F8825">
        <v>11</v>
      </c>
      <c r="G8825">
        <v>0</v>
      </c>
      <c r="H8825">
        <v>27</v>
      </c>
      <c r="I8825">
        <v>8</v>
      </c>
      <c r="J8825">
        <v>2009</v>
      </c>
      <c r="K8825">
        <v>11.9137874</v>
      </c>
      <c r="L8825">
        <v>79.507892979999994</v>
      </c>
      <c r="M8825">
        <v>6.9141620000000001E-2</v>
      </c>
      <c r="N8825">
        <v>306.32</v>
      </c>
    </row>
    <row r="8826" spans="1:14" x14ac:dyDescent="0.25">
      <c r="A8826">
        <v>8824</v>
      </c>
      <c r="B8826" t="s">
        <v>270</v>
      </c>
      <c r="C8826" t="s">
        <v>23</v>
      </c>
      <c r="D8826" t="s">
        <v>363</v>
      </c>
      <c r="E8826" t="s">
        <v>62</v>
      </c>
      <c r="F8826">
        <v>17</v>
      </c>
      <c r="G8826">
        <v>0</v>
      </c>
      <c r="H8826">
        <v>27</v>
      </c>
      <c r="I8826">
        <v>8</v>
      </c>
      <c r="J8826">
        <v>2009</v>
      </c>
      <c r="K8826">
        <v>8.7284270999999993</v>
      </c>
      <c r="L8826">
        <v>77.711292499999999</v>
      </c>
      <c r="M8826">
        <v>9.1011110000000006E-2</v>
      </c>
      <c r="N8826">
        <v>312.8</v>
      </c>
    </row>
    <row r="8827" spans="1:14" x14ac:dyDescent="0.25">
      <c r="A8827">
        <v>8825</v>
      </c>
      <c r="B8827" t="s">
        <v>270</v>
      </c>
      <c r="C8827" t="s">
        <v>346</v>
      </c>
      <c r="D8827" t="s">
        <v>466</v>
      </c>
      <c r="E8827" t="s">
        <v>21</v>
      </c>
      <c r="F8827">
        <v>335</v>
      </c>
      <c r="G8827">
        <v>0</v>
      </c>
      <c r="H8827">
        <v>3</v>
      </c>
      <c r="I8827">
        <v>8</v>
      </c>
      <c r="J8827">
        <v>2009</v>
      </c>
      <c r="K8827">
        <v>25.220811650000002</v>
      </c>
      <c r="L8827">
        <v>86.517203670000001</v>
      </c>
      <c r="M8827">
        <v>1.177410871</v>
      </c>
      <c r="N8827">
        <v>301.27999999999997</v>
      </c>
    </row>
    <row r="8828" spans="1:14" x14ac:dyDescent="0.25">
      <c r="A8828">
        <v>8826</v>
      </c>
      <c r="B8828" t="s">
        <v>270</v>
      </c>
      <c r="C8828" t="s">
        <v>30</v>
      </c>
      <c r="D8828" t="s">
        <v>870</v>
      </c>
      <c r="E8828" t="s">
        <v>17</v>
      </c>
      <c r="F8828">
        <v>29</v>
      </c>
      <c r="G8828">
        <v>0</v>
      </c>
      <c r="H8828">
        <v>15</v>
      </c>
      <c r="I8828">
        <v>8</v>
      </c>
      <c r="J8828">
        <v>2009</v>
      </c>
      <c r="K8828">
        <v>25.4381302</v>
      </c>
      <c r="L8828">
        <v>81.833800499999995</v>
      </c>
      <c r="M8828">
        <v>0.65194666700000004</v>
      </c>
      <c r="N8828">
        <v>310.12</v>
      </c>
    </row>
    <row r="8829" spans="1:14" x14ac:dyDescent="0.25">
      <c r="A8829">
        <v>8827</v>
      </c>
      <c r="B8829" t="s">
        <v>275</v>
      </c>
      <c r="C8829" t="s">
        <v>176</v>
      </c>
      <c r="D8829" t="s">
        <v>902</v>
      </c>
      <c r="E8829" t="s">
        <v>17</v>
      </c>
      <c r="F8829">
        <v>30</v>
      </c>
      <c r="G8829">
        <v>0</v>
      </c>
      <c r="H8829">
        <v>5</v>
      </c>
      <c r="I8829">
        <v>9</v>
      </c>
      <c r="J8829">
        <v>2009</v>
      </c>
      <c r="K8829">
        <v>32.518428999999998</v>
      </c>
      <c r="L8829">
        <v>76.230865660000006</v>
      </c>
      <c r="M8829">
        <v>1.0264901790000001</v>
      </c>
      <c r="N8829">
        <v>298.41000000000003</v>
      </c>
    </row>
    <row r="8830" spans="1:14" x14ac:dyDescent="0.25">
      <c r="A8830">
        <v>8828</v>
      </c>
      <c r="B8830" t="s">
        <v>275</v>
      </c>
      <c r="C8830" t="s">
        <v>45</v>
      </c>
      <c r="D8830" t="s">
        <v>89</v>
      </c>
      <c r="E8830" t="s">
        <v>17</v>
      </c>
      <c r="F8830">
        <v>24</v>
      </c>
      <c r="G8830">
        <v>1</v>
      </c>
      <c r="H8830">
        <v>3</v>
      </c>
      <c r="I8830">
        <v>9</v>
      </c>
      <c r="J8830">
        <v>2009</v>
      </c>
      <c r="K8830">
        <v>13.007081700000001</v>
      </c>
      <c r="L8830">
        <v>76.099270300000001</v>
      </c>
      <c r="M8830">
        <v>0.46006856899999998</v>
      </c>
      <c r="N8830">
        <v>303.18</v>
      </c>
    </row>
    <row r="8831" spans="1:14" x14ac:dyDescent="0.25">
      <c r="A8831">
        <v>8829</v>
      </c>
      <c r="B8831" t="s">
        <v>275</v>
      </c>
      <c r="C8831" t="s">
        <v>95</v>
      </c>
      <c r="D8831" t="s">
        <v>718</v>
      </c>
      <c r="E8831" t="s">
        <v>17</v>
      </c>
      <c r="F8831">
        <v>205</v>
      </c>
      <c r="G8831">
        <v>2</v>
      </c>
      <c r="H8831">
        <v>28</v>
      </c>
      <c r="I8831">
        <v>8</v>
      </c>
      <c r="J8831">
        <v>2009</v>
      </c>
      <c r="K8831">
        <v>21.879616200000001</v>
      </c>
      <c r="L8831">
        <v>77.87568125</v>
      </c>
      <c r="M8831">
        <v>0.72923152000000002</v>
      </c>
      <c r="N8831">
        <v>303.14999999999998</v>
      </c>
    </row>
    <row r="8832" spans="1:14" x14ac:dyDescent="0.25">
      <c r="A8832">
        <v>8830</v>
      </c>
      <c r="B8832" t="s">
        <v>275</v>
      </c>
      <c r="C8832" t="s">
        <v>95</v>
      </c>
      <c r="D8832" t="s">
        <v>111</v>
      </c>
      <c r="E8832" t="s">
        <v>17</v>
      </c>
      <c r="F8832">
        <v>35</v>
      </c>
      <c r="G8832">
        <v>0</v>
      </c>
      <c r="H8832">
        <v>31</v>
      </c>
      <c r="I8832">
        <v>8</v>
      </c>
      <c r="J8832">
        <v>2009</v>
      </c>
      <c r="K8832">
        <v>26.166667</v>
      </c>
      <c r="L8832">
        <v>77.5</v>
      </c>
      <c r="M8832">
        <v>0.51063037300000003</v>
      </c>
      <c r="N8832">
        <v>306.20999999999998</v>
      </c>
    </row>
    <row r="8833" spans="1:14" x14ac:dyDescent="0.25">
      <c r="A8833">
        <v>8831</v>
      </c>
      <c r="B8833" t="s">
        <v>275</v>
      </c>
      <c r="C8833" t="s">
        <v>34</v>
      </c>
      <c r="D8833" t="s">
        <v>801</v>
      </c>
      <c r="E8833" t="s">
        <v>17</v>
      </c>
      <c r="F8833">
        <v>22</v>
      </c>
      <c r="G8833">
        <v>0</v>
      </c>
      <c r="H8833">
        <v>3</v>
      </c>
      <c r="I8833">
        <v>9</v>
      </c>
      <c r="J8833">
        <v>2009</v>
      </c>
      <c r="K8833">
        <v>21.4706422</v>
      </c>
      <c r="L8833">
        <v>83.983685800000003</v>
      </c>
      <c r="M8833">
        <v>0.53051937800000004</v>
      </c>
      <c r="N8833">
        <v>300.21499999999997</v>
      </c>
    </row>
    <row r="8834" spans="1:14" x14ac:dyDescent="0.25">
      <c r="A8834">
        <v>8832</v>
      </c>
      <c r="B8834" t="s">
        <v>275</v>
      </c>
      <c r="C8834" t="s">
        <v>34</v>
      </c>
      <c r="D8834" t="s">
        <v>306</v>
      </c>
      <c r="E8834" t="s">
        <v>21</v>
      </c>
      <c r="F8834">
        <v>10</v>
      </c>
      <c r="G8834">
        <v>3</v>
      </c>
      <c r="H8834">
        <v>31</v>
      </c>
      <c r="I8834">
        <v>8</v>
      </c>
      <c r="J8834">
        <v>2009</v>
      </c>
      <c r="K8834">
        <v>22.133271950000001</v>
      </c>
      <c r="L8834">
        <v>83.979652799999997</v>
      </c>
      <c r="M8834">
        <v>0.89831628500000005</v>
      </c>
      <c r="N8834">
        <v>302.19</v>
      </c>
    </row>
    <row r="8835" spans="1:14" x14ac:dyDescent="0.25">
      <c r="A8835">
        <v>8833</v>
      </c>
      <c r="B8835" t="s">
        <v>275</v>
      </c>
      <c r="C8835" t="s">
        <v>97</v>
      </c>
      <c r="D8835" t="s">
        <v>483</v>
      </c>
      <c r="E8835" t="s">
        <v>17</v>
      </c>
      <c r="F8835">
        <v>53</v>
      </c>
      <c r="G8835">
        <v>0</v>
      </c>
      <c r="H8835">
        <v>5</v>
      </c>
      <c r="I8835">
        <v>9</v>
      </c>
      <c r="J8835">
        <v>2009</v>
      </c>
      <c r="K8835">
        <v>30.646673700000001</v>
      </c>
      <c r="L8835">
        <v>76.388756299999997</v>
      </c>
      <c r="M8835">
        <v>1.0282563739999999</v>
      </c>
      <c r="N8835">
        <v>300.13333340000003</v>
      </c>
    </row>
    <row r="8836" spans="1:14" x14ac:dyDescent="0.25">
      <c r="A8836">
        <v>8834</v>
      </c>
      <c r="B8836" t="s">
        <v>275</v>
      </c>
      <c r="C8836" t="s">
        <v>34</v>
      </c>
      <c r="D8836" t="s">
        <v>365</v>
      </c>
      <c r="E8836" t="s">
        <v>17</v>
      </c>
      <c r="F8836">
        <v>93</v>
      </c>
      <c r="G8836">
        <v>1</v>
      </c>
      <c r="H8836">
        <v>22</v>
      </c>
      <c r="I8836">
        <v>8</v>
      </c>
      <c r="J8836">
        <v>2009</v>
      </c>
      <c r="K8836">
        <v>21.5002888</v>
      </c>
      <c r="L8836">
        <v>86.920262699999995</v>
      </c>
      <c r="M8836">
        <v>0.46803404900000001</v>
      </c>
      <c r="N8836">
        <v>303.10000000000002</v>
      </c>
    </row>
    <row r="8837" spans="1:14" x14ac:dyDescent="0.25">
      <c r="A8837">
        <v>8835</v>
      </c>
      <c r="B8837" t="s">
        <v>275</v>
      </c>
      <c r="C8837" t="s">
        <v>30</v>
      </c>
      <c r="D8837" t="s">
        <v>295</v>
      </c>
      <c r="E8837" t="s">
        <v>17</v>
      </c>
      <c r="F8837">
        <v>23</v>
      </c>
      <c r="G8837">
        <v>0</v>
      </c>
      <c r="H8837">
        <v>21</v>
      </c>
      <c r="I8837">
        <v>8</v>
      </c>
      <c r="J8837">
        <v>2009</v>
      </c>
      <c r="K8837">
        <v>25.603508399999999</v>
      </c>
      <c r="L8837">
        <v>83.507454050000007</v>
      </c>
      <c r="M8837">
        <v>0.74816442100000002</v>
      </c>
      <c r="N8837">
        <v>303.10000000000002</v>
      </c>
    </row>
    <row r="8838" spans="1:14" x14ac:dyDescent="0.25">
      <c r="A8838">
        <v>8836</v>
      </c>
      <c r="B8838" t="s">
        <v>275</v>
      </c>
      <c r="C8838" t="s">
        <v>154</v>
      </c>
      <c r="D8838" t="s">
        <v>276</v>
      </c>
      <c r="E8838" t="s">
        <v>17</v>
      </c>
      <c r="F8838">
        <v>143</v>
      </c>
      <c r="G8838">
        <v>0</v>
      </c>
      <c r="H8838">
        <v>24</v>
      </c>
      <c r="I8838">
        <v>8</v>
      </c>
      <c r="J8838">
        <v>2009</v>
      </c>
      <c r="K8838">
        <v>30.3255646</v>
      </c>
      <c r="L8838">
        <v>78.043681300000003</v>
      </c>
      <c r="M8838">
        <v>0.24749467999999999</v>
      </c>
      <c r="N8838">
        <v>298.62</v>
      </c>
    </row>
    <row r="8839" spans="1:14" x14ac:dyDescent="0.25">
      <c r="A8839">
        <v>8837</v>
      </c>
      <c r="B8839" t="s">
        <v>280</v>
      </c>
      <c r="C8839" t="s">
        <v>95</v>
      </c>
      <c r="D8839" t="s">
        <v>624</v>
      </c>
      <c r="E8839" t="s">
        <v>17</v>
      </c>
      <c r="F8839">
        <v>91</v>
      </c>
      <c r="G8839">
        <v>0</v>
      </c>
      <c r="H8839">
        <v>8</v>
      </c>
      <c r="I8839">
        <v>9</v>
      </c>
      <c r="J8839">
        <v>2009</v>
      </c>
      <c r="K8839">
        <v>24.5</v>
      </c>
      <c r="L8839">
        <v>77.5</v>
      </c>
      <c r="M8839">
        <v>0.48871032199999997</v>
      </c>
      <c r="N8839">
        <v>300.76</v>
      </c>
    </row>
    <row r="8840" spans="1:14" x14ac:dyDescent="0.25">
      <c r="A8840">
        <v>8838</v>
      </c>
      <c r="B8840" t="s">
        <v>280</v>
      </c>
      <c r="C8840" t="s">
        <v>27</v>
      </c>
      <c r="D8840" t="s">
        <v>210</v>
      </c>
      <c r="E8840" t="s">
        <v>17</v>
      </c>
      <c r="F8840">
        <v>18</v>
      </c>
      <c r="G8840">
        <v>0</v>
      </c>
      <c r="H8840">
        <v>11</v>
      </c>
      <c r="I8840">
        <v>9</v>
      </c>
      <c r="J8840">
        <v>2009</v>
      </c>
      <c r="K8840">
        <v>9.6287383000000002</v>
      </c>
      <c r="L8840">
        <v>76.64553257</v>
      </c>
      <c r="M8840">
        <v>1.3066673900000001</v>
      </c>
      <c r="N8840">
        <v>300.61</v>
      </c>
    </row>
    <row r="8841" spans="1:14" x14ac:dyDescent="0.25">
      <c r="A8841">
        <v>8839</v>
      </c>
      <c r="B8841" t="s">
        <v>280</v>
      </c>
      <c r="C8841" t="s">
        <v>34</v>
      </c>
      <c r="D8841" t="s">
        <v>193</v>
      </c>
      <c r="E8841" t="s">
        <v>21</v>
      </c>
      <c r="F8841">
        <v>368</v>
      </c>
      <c r="G8841">
        <v>2</v>
      </c>
      <c r="H8841">
        <v>8</v>
      </c>
      <c r="I8841">
        <v>9</v>
      </c>
      <c r="J8841">
        <v>2009</v>
      </c>
      <c r="K8841">
        <v>20.750225700000001</v>
      </c>
      <c r="L8841">
        <v>83.249946399999999</v>
      </c>
      <c r="M8841">
        <v>0.70410069600000003</v>
      </c>
      <c r="N8841">
        <v>301.52</v>
      </c>
    </row>
    <row r="8842" spans="1:14" x14ac:dyDescent="0.25">
      <c r="A8842">
        <v>8840</v>
      </c>
      <c r="B8842" t="s">
        <v>280</v>
      </c>
      <c r="C8842" t="s">
        <v>53</v>
      </c>
      <c r="D8842" t="s">
        <v>364</v>
      </c>
      <c r="E8842" t="s">
        <v>17</v>
      </c>
      <c r="F8842">
        <v>12</v>
      </c>
      <c r="G8842">
        <v>1</v>
      </c>
      <c r="H8842">
        <v>4</v>
      </c>
      <c r="I8842">
        <v>9</v>
      </c>
      <c r="J8842">
        <v>2009</v>
      </c>
      <c r="K8842">
        <v>19.5</v>
      </c>
      <c r="L8842">
        <v>78.5</v>
      </c>
      <c r="M8842">
        <v>0.80360047700000004</v>
      </c>
      <c r="N8842">
        <v>293.70999999999998</v>
      </c>
    </row>
    <row r="8843" spans="1:14" x14ac:dyDescent="0.25">
      <c r="A8843">
        <v>8841</v>
      </c>
      <c r="B8843" t="s">
        <v>280</v>
      </c>
      <c r="C8843" t="s">
        <v>95</v>
      </c>
      <c r="D8843" t="s">
        <v>710</v>
      </c>
      <c r="E8843" t="s">
        <v>55</v>
      </c>
      <c r="F8843">
        <v>78</v>
      </c>
      <c r="G8843">
        <v>0</v>
      </c>
      <c r="H8843">
        <v>3</v>
      </c>
      <c r="I8843">
        <v>9</v>
      </c>
      <c r="J8843">
        <v>2009</v>
      </c>
      <c r="K8843">
        <v>22.766544400000001</v>
      </c>
      <c r="L8843">
        <v>75.900694400000006</v>
      </c>
      <c r="M8843">
        <v>2.5113367329999998</v>
      </c>
      <c r="N8843">
        <v>299.7</v>
      </c>
    </row>
    <row r="8844" spans="1:14" x14ac:dyDescent="0.25">
      <c r="A8844">
        <v>8842</v>
      </c>
      <c r="B8844" t="s">
        <v>280</v>
      </c>
      <c r="C8844" t="s">
        <v>34</v>
      </c>
      <c r="D8844" t="s">
        <v>315</v>
      </c>
      <c r="E8844" t="s">
        <v>17</v>
      </c>
      <c r="F8844">
        <v>119</v>
      </c>
      <c r="G8844">
        <v>2</v>
      </c>
      <c r="H8844">
        <v>1</v>
      </c>
      <c r="I8844">
        <v>9</v>
      </c>
      <c r="J8844">
        <v>2009</v>
      </c>
      <c r="K8844">
        <v>21.347763400000002</v>
      </c>
      <c r="L8844">
        <v>83.657682989999998</v>
      </c>
      <c r="M8844">
        <v>0.52394001700000004</v>
      </c>
      <c r="N8844">
        <v>301.62</v>
      </c>
    </row>
    <row r="8845" spans="1:14" x14ac:dyDescent="0.25">
      <c r="A8845">
        <v>8843</v>
      </c>
      <c r="B8845" t="s">
        <v>280</v>
      </c>
      <c r="C8845" t="s">
        <v>23</v>
      </c>
      <c r="D8845" t="s">
        <v>267</v>
      </c>
      <c r="E8845" t="s">
        <v>62</v>
      </c>
      <c r="F8845">
        <v>21</v>
      </c>
      <c r="G8845">
        <v>0</v>
      </c>
      <c r="H8845">
        <v>29</v>
      </c>
      <c r="I8845">
        <v>8</v>
      </c>
      <c r="J8845">
        <v>2009</v>
      </c>
      <c r="K8845">
        <v>11.0600516</v>
      </c>
      <c r="L8845">
        <v>77.067958099999998</v>
      </c>
      <c r="M8845">
        <v>0.14112786099999999</v>
      </c>
      <c r="N8845">
        <v>309.28666659999999</v>
      </c>
    </row>
    <row r="8846" spans="1:14" x14ac:dyDescent="0.25">
      <c r="A8846">
        <v>8844</v>
      </c>
      <c r="B8846" t="s">
        <v>280</v>
      </c>
      <c r="C8846" t="s">
        <v>30</v>
      </c>
      <c r="D8846" t="s">
        <v>903</v>
      </c>
      <c r="E8846" t="s">
        <v>17</v>
      </c>
      <c r="F8846">
        <v>157</v>
      </c>
      <c r="G8846">
        <v>0</v>
      </c>
      <c r="H8846">
        <v>31</v>
      </c>
      <c r="I8846">
        <v>8</v>
      </c>
      <c r="J8846">
        <v>2009</v>
      </c>
      <c r="K8846">
        <v>28.690806599999998</v>
      </c>
      <c r="L8846">
        <v>79.831072489999997</v>
      </c>
      <c r="M8846">
        <v>0.50704182499999995</v>
      </c>
      <c r="N8846">
        <v>300.50333339999997</v>
      </c>
    </row>
    <row r="8847" spans="1:14" x14ac:dyDescent="0.25">
      <c r="A8847">
        <v>8845</v>
      </c>
      <c r="B8847" t="s">
        <v>280</v>
      </c>
      <c r="C8847" t="s">
        <v>346</v>
      </c>
      <c r="D8847" t="s">
        <v>466</v>
      </c>
      <c r="E8847" t="s">
        <v>21</v>
      </c>
      <c r="F8847">
        <v>453</v>
      </c>
      <c r="G8847">
        <v>0</v>
      </c>
      <c r="H8847">
        <v>31</v>
      </c>
      <c r="I8847">
        <v>8</v>
      </c>
      <c r="J8847">
        <v>2009</v>
      </c>
      <c r="K8847">
        <v>25.220811650000002</v>
      </c>
      <c r="L8847">
        <v>86.517203670000001</v>
      </c>
      <c r="M8847">
        <v>0.64982688399999999</v>
      </c>
      <c r="N8847">
        <v>300.40499999999997</v>
      </c>
    </row>
    <row r="8848" spans="1:14" x14ac:dyDescent="0.25">
      <c r="A8848">
        <v>8846</v>
      </c>
      <c r="B8848" t="s">
        <v>280</v>
      </c>
      <c r="C8848" t="s">
        <v>176</v>
      </c>
      <c r="D8848" t="s">
        <v>902</v>
      </c>
      <c r="E8848" t="s">
        <v>17</v>
      </c>
      <c r="F8848">
        <v>223</v>
      </c>
      <c r="G8848">
        <v>0</v>
      </c>
      <c r="H8848">
        <v>5</v>
      </c>
      <c r="I8848">
        <v>9</v>
      </c>
      <c r="J8848">
        <v>2009</v>
      </c>
      <c r="K8848">
        <v>32.518428999999998</v>
      </c>
      <c r="L8848">
        <v>76.230865660000006</v>
      </c>
      <c r="M8848">
        <v>1.0264901790000001</v>
      </c>
      <c r="N8848">
        <v>298.41000000000003</v>
      </c>
    </row>
    <row r="8849" spans="1:14" x14ac:dyDescent="0.25">
      <c r="A8849">
        <v>8847</v>
      </c>
      <c r="B8849" t="s">
        <v>280</v>
      </c>
      <c r="C8849" t="s">
        <v>27</v>
      </c>
      <c r="D8849" t="s">
        <v>884</v>
      </c>
      <c r="E8849" t="s">
        <v>62</v>
      </c>
      <c r="F8849">
        <v>216</v>
      </c>
      <c r="G8849">
        <v>0</v>
      </c>
      <c r="H8849">
        <v>3</v>
      </c>
      <c r="I8849">
        <v>8</v>
      </c>
      <c r="J8849">
        <v>2009</v>
      </c>
      <c r="K8849">
        <v>10.82220375</v>
      </c>
      <c r="L8849">
        <v>76.467037140000002</v>
      </c>
      <c r="M8849">
        <v>0.44409405699999999</v>
      </c>
      <c r="N8849">
        <v>298.97000000000003</v>
      </c>
    </row>
    <row r="8850" spans="1:14" x14ac:dyDescent="0.25">
      <c r="A8850">
        <v>8848</v>
      </c>
      <c r="B8850" t="s">
        <v>283</v>
      </c>
      <c r="C8850" t="s">
        <v>53</v>
      </c>
      <c r="D8850" t="s">
        <v>364</v>
      </c>
      <c r="E8850" t="s">
        <v>17</v>
      </c>
      <c r="F8850">
        <v>12</v>
      </c>
      <c r="G8850">
        <v>0</v>
      </c>
      <c r="H8850">
        <v>11</v>
      </c>
      <c r="I8850">
        <v>9</v>
      </c>
      <c r="J8850">
        <v>2009</v>
      </c>
      <c r="K8850">
        <v>19.5</v>
      </c>
      <c r="L8850">
        <v>78.5</v>
      </c>
      <c r="M8850">
        <v>0.28332410400000002</v>
      </c>
      <c r="N8850">
        <v>301.39999999999998</v>
      </c>
    </row>
    <row r="8851" spans="1:14" x14ac:dyDescent="0.25">
      <c r="A8851">
        <v>8849</v>
      </c>
      <c r="B8851" t="s">
        <v>283</v>
      </c>
      <c r="C8851" t="s">
        <v>346</v>
      </c>
      <c r="D8851" t="s">
        <v>466</v>
      </c>
      <c r="E8851" t="s">
        <v>21</v>
      </c>
      <c r="F8851">
        <v>260</v>
      </c>
      <c r="G8851">
        <v>0</v>
      </c>
      <c r="H8851">
        <v>14</v>
      </c>
      <c r="I8851">
        <v>9</v>
      </c>
      <c r="J8851">
        <v>2009</v>
      </c>
      <c r="K8851">
        <v>25.220811650000002</v>
      </c>
      <c r="L8851">
        <v>86.517203670000001</v>
      </c>
      <c r="M8851">
        <v>0.86280430399999997</v>
      </c>
      <c r="N8851">
        <v>302.19</v>
      </c>
    </row>
    <row r="8852" spans="1:14" x14ac:dyDescent="0.25">
      <c r="A8852">
        <v>8850</v>
      </c>
      <c r="B8852" t="s">
        <v>283</v>
      </c>
      <c r="C8852" t="s">
        <v>105</v>
      </c>
      <c r="D8852" t="s">
        <v>620</v>
      </c>
      <c r="E8852" t="s">
        <v>55</v>
      </c>
      <c r="F8852">
        <v>6</v>
      </c>
      <c r="G8852">
        <v>3</v>
      </c>
      <c r="H8852">
        <v>20</v>
      </c>
      <c r="I8852">
        <v>9</v>
      </c>
      <c r="J8852">
        <v>2009</v>
      </c>
      <c r="K8852">
        <v>22.354746800000001</v>
      </c>
      <c r="L8852">
        <v>82.711085499999996</v>
      </c>
      <c r="M8852">
        <v>1.5481009E-2</v>
      </c>
      <c r="N8852">
        <v>301.62333339999998</v>
      </c>
    </row>
    <row r="8853" spans="1:14" x14ac:dyDescent="0.25">
      <c r="A8853">
        <v>8851</v>
      </c>
      <c r="B8853" t="s">
        <v>283</v>
      </c>
      <c r="C8853" t="s">
        <v>83</v>
      </c>
      <c r="D8853" t="s">
        <v>84</v>
      </c>
      <c r="E8853" t="s">
        <v>77</v>
      </c>
      <c r="F8853">
        <v>373</v>
      </c>
      <c r="G8853">
        <v>7</v>
      </c>
      <c r="H8853">
        <v>16</v>
      </c>
      <c r="I8853">
        <v>9</v>
      </c>
      <c r="J8853">
        <v>2009</v>
      </c>
      <c r="K8853">
        <v>29.3912753</v>
      </c>
      <c r="L8853">
        <v>76.977167499999993</v>
      </c>
      <c r="M8853">
        <v>1.1894923669999999</v>
      </c>
      <c r="N8853">
        <v>301.37333339999998</v>
      </c>
    </row>
    <row r="8854" spans="1:14" x14ac:dyDescent="0.25">
      <c r="A8854">
        <v>8852</v>
      </c>
      <c r="B8854" t="s">
        <v>283</v>
      </c>
      <c r="C8854" t="s">
        <v>176</v>
      </c>
      <c r="D8854" t="s">
        <v>881</v>
      </c>
      <c r="E8854" t="s">
        <v>17</v>
      </c>
      <c r="F8854">
        <v>45</v>
      </c>
      <c r="G8854">
        <v>0</v>
      </c>
      <c r="H8854">
        <v>13</v>
      </c>
      <c r="I8854">
        <v>9</v>
      </c>
      <c r="J8854">
        <v>2009</v>
      </c>
      <c r="K8854">
        <v>31.104152599999999</v>
      </c>
      <c r="L8854">
        <v>77.170972899999995</v>
      </c>
      <c r="M8854">
        <v>2.8977545349999998</v>
      </c>
      <c r="N8854">
        <v>299.17</v>
      </c>
    </row>
    <row r="8855" spans="1:14" x14ac:dyDescent="0.25">
      <c r="A8855">
        <v>8853</v>
      </c>
      <c r="B8855" t="s">
        <v>283</v>
      </c>
      <c r="C8855" t="s">
        <v>100</v>
      </c>
      <c r="D8855" t="s">
        <v>684</v>
      </c>
      <c r="E8855" t="s">
        <v>21</v>
      </c>
      <c r="F8855">
        <v>25</v>
      </c>
      <c r="G8855">
        <v>12</v>
      </c>
      <c r="H8855">
        <v>16</v>
      </c>
      <c r="I8855">
        <v>9</v>
      </c>
      <c r="J8855">
        <v>2009</v>
      </c>
      <c r="K8855">
        <v>23.741865449999999</v>
      </c>
      <c r="L8855">
        <v>84.513013670000007</v>
      </c>
      <c r="M8855">
        <v>6.7653554000000005E-2</v>
      </c>
      <c r="N8855">
        <v>300.02</v>
      </c>
    </row>
    <row r="8856" spans="1:14" x14ac:dyDescent="0.25">
      <c r="A8856">
        <v>8854</v>
      </c>
      <c r="B8856" t="s">
        <v>283</v>
      </c>
      <c r="C8856" t="s">
        <v>19</v>
      </c>
      <c r="D8856" t="s">
        <v>215</v>
      </c>
      <c r="E8856" t="s">
        <v>21</v>
      </c>
      <c r="F8856">
        <v>34</v>
      </c>
      <c r="G8856">
        <v>1</v>
      </c>
      <c r="H8856">
        <v>12</v>
      </c>
      <c r="I8856">
        <v>9</v>
      </c>
      <c r="J8856">
        <v>2009</v>
      </c>
      <c r="K8856">
        <v>20.0112475</v>
      </c>
      <c r="L8856">
        <v>73.790236399999998</v>
      </c>
      <c r="M8856">
        <v>0.24476362900000001</v>
      </c>
      <c r="N8856">
        <v>300.78666659999999</v>
      </c>
    </row>
    <row r="8857" spans="1:14" x14ac:dyDescent="0.25">
      <c r="A8857">
        <v>8855</v>
      </c>
      <c r="B8857" t="s">
        <v>283</v>
      </c>
      <c r="C8857" t="s">
        <v>19</v>
      </c>
      <c r="D8857" t="s">
        <v>215</v>
      </c>
      <c r="E8857" t="s">
        <v>55</v>
      </c>
      <c r="F8857">
        <v>57</v>
      </c>
      <c r="G8857">
        <v>0</v>
      </c>
      <c r="H8857">
        <v>15</v>
      </c>
      <c r="I8857">
        <v>9</v>
      </c>
      <c r="J8857">
        <v>2009</v>
      </c>
      <c r="K8857">
        <v>20.0112475</v>
      </c>
      <c r="L8857">
        <v>73.790236399999998</v>
      </c>
      <c r="M8857">
        <v>0.34377778199999998</v>
      </c>
      <c r="N8857">
        <v>301.06</v>
      </c>
    </row>
    <row r="8858" spans="1:14" x14ac:dyDescent="0.25">
      <c r="A8858">
        <v>8856</v>
      </c>
      <c r="B8858" t="s">
        <v>283</v>
      </c>
      <c r="C8858" t="s">
        <v>23</v>
      </c>
      <c r="D8858" t="s">
        <v>395</v>
      </c>
      <c r="E8858" t="s">
        <v>62</v>
      </c>
      <c r="F8858">
        <v>26</v>
      </c>
      <c r="G8858">
        <v>0</v>
      </c>
      <c r="H8858">
        <v>19</v>
      </c>
      <c r="I8858">
        <v>9</v>
      </c>
      <c r="J8858">
        <v>2009</v>
      </c>
      <c r="K8858">
        <v>10.9301522</v>
      </c>
      <c r="L8858">
        <v>78.084854550000003</v>
      </c>
      <c r="M8858">
        <v>0.53346478900000005</v>
      </c>
      <c r="N8858">
        <v>306.64999999999998</v>
      </c>
    </row>
    <row r="8859" spans="1:14" x14ac:dyDescent="0.25">
      <c r="A8859">
        <v>8857</v>
      </c>
      <c r="B8859" t="s">
        <v>283</v>
      </c>
      <c r="C8859" t="s">
        <v>23</v>
      </c>
      <c r="D8859" t="s">
        <v>696</v>
      </c>
      <c r="E8859" t="s">
        <v>62</v>
      </c>
      <c r="F8859">
        <v>32</v>
      </c>
      <c r="G8859">
        <v>0</v>
      </c>
      <c r="H8859">
        <v>17</v>
      </c>
      <c r="I8859">
        <v>9</v>
      </c>
      <c r="J8859">
        <v>2009</v>
      </c>
      <c r="K8859">
        <v>11.284224849999999</v>
      </c>
      <c r="L8859">
        <v>78.166152839999995</v>
      </c>
      <c r="M8859">
        <v>0.25880428999999999</v>
      </c>
      <c r="N8859">
        <v>308.22399999999999</v>
      </c>
    </row>
    <row r="8860" spans="1:14" x14ac:dyDescent="0.25">
      <c r="A8860">
        <v>8858</v>
      </c>
      <c r="B8860" t="s">
        <v>283</v>
      </c>
      <c r="C8860" t="s">
        <v>45</v>
      </c>
      <c r="D8860" t="s">
        <v>693</v>
      </c>
      <c r="E8860" t="s">
        <v>17</v>
      </c>
      <c r="F8860">
        <v>18</v>
      </c>
      <c r="G8860">
        <v>0</v>
      </c>
      <c r="H8860">
        <v>6</v>
      </c>
      <c r="I8860">
        <v>9</v>
      </c>
      <c r="J8860">
        <v>2009</v>
      </c>
      <c r="K8860">
        <v>15.857266600000001</v>
      </c>
      <c r="L8860">
        <v>74.506934299999998</v>
      </c>
      <c r="M8860">
        <v>1.479555975</v>
      </c>
    </row>
    <row r="8861" spans="1:14" x14ac:dyDescent="0.25">
      <c r="A8861">
        <v>8859</v>
      </c>
      <c r="B8861" t="s">
        <v>283</v>
      </c>
      <c r="C8861" t="s">
        <v>45</v>
      </c>
      <c r="D8861" t="s">
        <v>197</v>
      </c>
      <c r="E8861" t="s">
        <v>17</v>
      </c>
      <c r="F8861">
        <v>32</v>
      </c>
      <c r="G8861">
        <v>0</v>
      </c>
      <c r="H8861">
        <v>7</v>
      </c>
      <c r="I8861">
        <v>9</v>
      </c>
      <c r="J8861">
        <v>2009</v>
      </c>
      <c r="K8861">
        <v>15.454050499999999</v>
      </c>
      <c r="L8861">
        <v>75.006651599999998</v>
      </c>
      <c r="M8861">
        <v>1.2515364529999999</v>
      </c>
      <c r="N8861">
        <v>302.33999999999997</v>
      </c>
    </row>
    <row r="8862" spans="1:14" x14ac:dyDescent="0.25">
      <c r="A8862">
        <v>8860</v>
      </c>
      <c r="B8862" t="s">
        <v>283</v>
      </c>
      <c r="C8862" t="s">
        <v>19</v>
      </c>
      <c r="D8862" t="s">
        <v>215</v>
      </c>
      <c r="E8862" t="s">
        <v>55</v>
      </c>
      <c r="F8862">
        <v>39</v>
      </c>
      <c r="G8862">
        <v>0</v>
      </c>
      <c r="H8862">
        <v>31</v>
      </c>
      <c r="I8862">
        <v>8</v>
      </c>
      <c r="J8862">
        <v>2009</v>
      </c>
      <c r="K8862">
        <v>20.0112475</v>
      </c>
      <c r="L8862">
        <v>73.790236399999998</v>
      </c>
      <c r="M8862">
        <v>0.447479929</v>
      </c>
      <c r="N8862">
        <v>295.82</v>
      </c>
    </row>
    <row r="8863" spans="1:14" x14ac:dyDescent="0.25">
      <c r="A8863">
        <v>8861</v>
      </c>
      <c r="B8863" t="s">
        <v>283</v>
      </c>
      <c r="C8863" t="s">
        <v>23</v>
      </c>
      <c r="D8863" t="s">
        <v>309</v>
      </c>
      <c r="E8863" t="s">
        <v>62</v>
      </c>
      <c r="F8863">
        <v>49</v>
      </c>
      <c r="G8863">
        <v>0</v>
      </c>
      <c r="H8863">
        <v>9</v>
      </c>
      <c r="I8863">
        <v>9</v>
      </c>
      <c r="J8863">
        <v>2009</v>
      </c>
      <c r="K8863">
        <v>9.3895523000000001</v>
      </c>
      <c r="L8863">
        <v>78.859070720000005</v>
      </c>
      <c r="N8863">
        <v>310.42</v>
      </c>
    </row>
    <row r="8864" spans="1:14" x14ac:dyDescent="0.25">
      <c r="A8864">
        <v>8862</v>
      </c>
      <c r="B8864" t="s">
        <v>285</v>
      </c>
      <c r="C8864" t="s">
        <v>34</v>
      </c>
      <c r="D8864" t="s">
        <v>195</v>
      </c>
      <c r="E8864" t="s">
        <v>62</v>
      </c>
      <c r="F8864">
        <v>79</v>
      </c>
      <c r="G8864">
        <v>0</v>
      </c>
      <c r="H8864">
        <v>20</v>
      </c>
      <c r="I8864">
        <v>9</v>
      </c>
      <c r="J8864">
        <v>2009</v>
      </c>
      <c r="K8864">
        <v>19.807608299999998</v>
      </c>
      <c r="L8864">
        <v>85.825253799999999</v>
      </c>
      <c r="M8864">
        <v>0.64573138100000005</v>
      </c>
      <c r="N8864">
        <v>301.55599999999998</v>
      </c>
    </row>
    <row r="8865" spans="1:14" x14ac:dyDescent="0.25">
      <c r="A8865">
        <v>8863</v>
      </c>
      <c r="B8865" t="s">
        <v>285</v>
      </c>
      <c r="C8865" t="s">
        <v>23</v>
      </c>
      <c r="D8865" t="s">
        <v>307</v>
      </c>
      <c r="E8865" t="s">
        <v>62</v>
      </c>
      <c r="F8865">
        <v>83</v>
      </c>
      <c r="G8865">
        <v>0</v>
      </c>
      <c r="H8865">
        <v>21</v>
      </c>
      <c r="I8865">
        <v>9</v>
      </c>
      <c r="J8865">
        <v>2009</v>
      </c>
      <c r="K8865">
        <v>10.330329900000001</v>
      </c>
      <c r="L8865">
        <v>78.067397909999997</v>
      </c>
      <c r="M8865">
        <v>0.98206069399999996</v>
      </c>
      <c r="N8865">
        <v>306.13499999999999</v>
      </c>
    </row>
    <row r="8866" spans="1:14" x14ac:dyDescent="0.25">
      <c r="A8866">
        <v>8864</v>
      </c>
      <c r="B8866" t="s">
        <v>285</v>
      </c>
      <c r="C8866" t="s">
        <v>38</v>
      </c>
      <c r="D8866" t="s">
        <v>410</v>
      </c>
      <c r="E8866" t="s">
        <v>17</v>
      </c>
      <c r="F8866">
        <v>36</v>
      </c>
      <c r="G8866">
        <v>0</v>
      </c>
      <c r="H8866">
        <v>29</v>
      </c>
      <c r="I8866">
        <v>9</v>
      </c>
      <c r="J8866">
        <v>2009</v>
      </c>
      <c r="K8866">
        <v>23.13195425</v>
      </c>
      <c r="L8866">
        <v>87.207397200000003</v>
      </c>
      <c r="M8866">
        <v>0.44796421600000003</v>
      </c>
      <c r="N8866">
        <v>301.32</v>
      </c>
    </row>
    <row r="8867" spans="1:14" x14ac:dyDescent="0.25">
      <c r="A8867">
        <v>8865</v>
      </c>
      <c r="B8867" t="s">
        <v>285</v>
      </c>
      <c r="C8867" t="s">
        <v>38</v>
      </c>
      <c r="D8867" t="s">
        <v>673</v>
      </c>
      <c r="E8867" t="s">
        <v>17</v>
      </c>
      <c r="F8867">
        <v>43</v>
      </c>
      <c r="G8867">
        <v>2</v>
      </c>
      <c r="H8867">
        <v>23</v>
      </c>
      <c r="I8867">
        <v>9</v>
      </c>
      <c r="J8867">
        <v>2009</v>
      </c>
      <c r="K8867">
        <v>25.387030849999999</v>
      </c>
      <c r="L8867">
        <v>88.504715050000001</v>
      </c>
      <c r="M8867">
        <v>0.56673449099999995</v>
      </c>
      <c r="N8867">
        <v>296.89999999999998</v>
      </c>
    </row>
    <row r="8868" spans="1:14" x14ac:dyDescent="0.25">
      <c r="A8868">
        <v>8866</v>
      </c>
      <c r="B8868" t="s">
        <v>285</v>
      </c>
      <c r="C8868" t="s">
        <v>30</v>
      </c>
      <c r="D8868" t="s">
        <v>904</v>
      </c>
      <c r="E8868" t="s">
        <v>17</v>
      </c>
      <c r="F8868">
        <v>12</v>
      </c>
      <c r="G8868">
        <v>4</v>
      </c>
      <c r="H8868">
        <v>21</v>
      </c>
      <c r="I8868">
        <v>8</v>
      </c>
      <c r="J8868">
        <v>2009</v>
      </c>
      <c r="K8868">
        <v>27.912633150000001</v>
      </c>
      <c r="L8868">
        <v>79.746562949999998</v>
      </c>
      <c r="M8868">
        <v>1.7474535250000001</v>
      </c>
      <c r="N8868">
        <v>298.95999999999998</v>
      </c>
    </row>
    <row r="8869" spans="1:14" x14ac:dyDescent="0.25">
      <c r="A8869">
        <v>8867</v>
      </c>
      <c r="B8869" t="s">
        <v>285</v>
      </c>
      <c r="C8869" t="s">
        <v>83</v>
      </c>
      <c r="D8869" t="s">
        <v>84</v>
      </c>
      <c r="E8869" t="s">
        <v>77</v>
      </c>
      <c r="F8869">
        <v>447</v>
      </c>
      <c r="G8869">
        <v>7</v>
      </c>
      <c r="H8869">
        <v>16</v>
      </c>
      <c r="I8869">
        <v>9</v>
      </c>
      <c r="J8869">
        <v>2009</v>
      </c>
      <c r="K8869">
        <v>29.3912753</v>
      </c>
      <c r="L8869">
        <v>76.977167499999993</v>
      </c>
      <c r="M8869">
        <v>1.1894923669999999</v>
      </c>
      <c r="N8869">
        <v>301.37333339999998</v>
      </c>
    </row>
    <row r="8870" spans="1:14" x14ac:dyDescent="0.25">
      <c r="A8870">
        <v>8868</v>
      </c>
      <c r="B8870" t="s">
        <v>292</v>
      </c>
      <c r="C8870" t="s">
        <v>120</v>
      </c>
      <c r="D8870" t="s">
        <v>616</v>
      </c>
      <c r="E8870" t="s">
        <v>77</v>
      </c>
      <c r="F8870">
        <v>12</v>
      </c>
      <c r="G8870">
        <v>3</v>
      </c>
      <c r="H8870">
        <v>24</v>
      </c>
      <c r="I8870">
        <v>9</v>
      </c>
      <c r="J8870">
        <v>2009</v>
      </c>
      <c r="K8870">
        <v>26.75</v>
      </c>
      <c r="L8870">
        <v>92.5</v>
      </c>
      <c r="M8870">
        <v>1.0370698789999999</v>
      </c>
      <c r="N8870">
        <v>286.48</v>
      </c>
    </row>
    <row r="8871" spans="1:14" x14ac:dyDescent="0.25">
      <c r="A8871">
        <v>8869</v>
      </c>
      <c r="B8871" t="s">
        <v>292</v>
      </c>
      <c r="C8871" t="s">
        <v>100</v>
      </c>
      <c r="D8871" t="s">
        <v>427</v>
      </c>
      <c r="E8871" t="s">
        <v>17</v>
      </c>
      <c r="F8871">
        <v>25</v>
      </c>
      <c r="G8871">
        <v>0</v>
      </c>
      <c r="H8871">
        <v>3</v>
      </c>
      <c r="I8871">
        <v>10</v>
      </c>
      <c r="J8871">
        <v>2009</v>
      </c>
      <c r="K8871">
        <v>24.2538512</v>
      </c>
      <c r="L8871">
        <v>87.300647139999995</v>
      </c>
      <c r="M8871">
        <v>0.45896996800000001</v>
      </c>
      <c r="N8871">
        <v>302.19499999999999</v>
      </c>
    </row>
    <row r="8872" spans="1:14" x14ac:dyDescent="0.25">
      <c r="A8872">
        <v>8870</v>
      </c>
      <c r="B8872" t="s">
        <v>292</v>
      </c>
      <c r="C8872" t="s">
        <v>45</v>
      </c>
      <c r="D8872" t="s">
        <v>354</v>
      </c>
      <c r="E8872" t="s">
        <v>17</v>
      </c>
      <c r="F8872">
        <v>104</v>
      </c>
      <c r="G8872">
        <v>0</v>
      </c>
      <c r="H8872">
        <v>28</v>
      </c>
      <c r="I8872">
        <v>9</v>
      </c>
      <c r="J8872">
        <v>2009</v>
      </c>
      <c r="K8872">
        <v>13.318014</v>
      </c>
      <c r="L8872">
        <v>75.773874300000003</v>
      </c>
      <c r="M8872">
        <v>0.67981184800000005</v>
      </c>
      <c r="N8872">
        <v>298.22000000000003</v>
      </c>
    </row>
    <row r="8873" spans="1:14" x14ac:dyDescent="0.25">
      <c r="A8873">
        <v>8871</v>
      </c>
      <c r="B8873" t="s">
        <v>292</v>
      </c>
      <c r="C8873" t="s">
        <v>45</v>
      </c>
      <c r="D8873" t="s">
        <v>354</v>
      </c>
      <c r="E8873" t="s">
        <v>17</v>
      </c>
      <c r="F8873">
        <v>10</v>
      </c>
      <c r="G8873">
        <v>0</v>
      </c>
      <c r="H8873">
        <v>4</v>
      </c>
      <c r="I8873">
        <v>10</v>
      </c>
      <c r="J8873">
        <v>2009</v>
      </c>
      <c r="K8873">
        <v>13.318014</v>
      </c>
      <c r="L8873">
        <v>75.773874300000003</v>
      </c>
      <c r="M8873">
        <v>2.12128118</v>
      </c>
      <c r="N8873">
        <v>295.72000000000003</v>
      </c>
    </row>
    <row r="8874" spans="1:14" x14ac:dyDescent="0.25">
      <c r="A8874">
        <v>8872</v>
      </c>
      <c r="B8874" t="s">
        <v>292</v>
      </c>
      <c r="C8874" t="s">
        <v>45</v>
      </c>
      <c r="D8874" t="s">
        <v>109</v>
      </c>
      <c r="E8874" t="s">
        <v>17</v>
      </c>
      <c r="F8874">
        <v>25</v>
      </c>
      <c r="G8874">
        <v>0</v>
      </c>
      <c r="H8874">
        <v>30</v>
      </c>
      <c r="I8874">
        <v>9</v>
      </c>
      <c r="J8874">
        <v>2009</v>
      </c>
      <c r="K8874">
        <v>13.3400771</v>
      </c>
      <c r="L8874">
        <v>77.100620800000002</v>
      </c>
      <c r="M8874">
        <v>0.359945923</v>
      </c>
      <c r="N8874">
        <v>301.3533334</v>
      </c>
    </row>
    <row r="8875" spans="1:14" x14ac:dyDescent="0.25">
      <c r="A8875">
        <v>8873</v>
      </c>
      <c r="B8875" t="s">
        <v>292</v>
      </c>
      <c r="C8875" t="s">
        <v>45</v>
      </c>
      <c r="D8875" t="s">
        <v>89</v>
      </c>
      <c r="E8875" t="s">
        <v>17</v>
      </c>
      <c r="F8875">
        <v>40</v>
      </c>
      <c r="G8875">
        <v>0</v>
      </c>
      <c r="H8875">
        <v>27</v>
      </c>
      <c r="I8875">
        <v>9</v>
      </c>
      <c r="J8875">
        <v>2009</v>
      </c>
      <c r="K8875">
        <v>13.007081700000001</v>
      </c>
      <c r="L8875">
        <v>76.099270300000001</v>
      </c>
      <c r="M8875">
        <v>0.71488011799999995</v>
      </c>
      <c r="N8875">
        <v>298.57</v>
      </c>
    </row>
    <row r="8876" spans="1:14" x14ac:dyDescent="0.25">
      <c r="A8876">
        <v>8874</v>
      </c>
      <c r="B8876" t="s">
        <v>292</v>
      </c>
      <c r="C8876" t="s">
        <v>19</v>
      </c>
      <c r="D8876" t="s">
        <v>190</v>
      </c>
      <c r="E8876" t="s">
        <v>17</v>
      </c>
      <c r="F8876">
        <v>13</v>
      </c>
      <c r="G8876">
        <v>0</v>
      </c>
      <c r="H8876">
        <v>30</v>
      </c>
      <c r="I8876">
        <v>9</v>
      </c>
      <c r="J8876">
        <v>2009</v>
      </c>
      <c r="K8876">
        <v>19.194329400000001</v>
      </c>
      <c r="L8876">
        <v>72.970177899999996</v>
      </c>
      <c r="M8876">
        <v>0.47934440299999997</v>
      </c>
      <c r="N8876">
        <v>300.70800000000003</v>
      </c>
    </row>
    <row r="8877" spans="1:14" x14ac:dyDescent="0.25">
      <c r="A8877">
        <v>8875</v>
      </c>
      <c r="B8877" t="s">
        <v>292</v>
      </c>
      <c r="C8877" t="s">
        <v>19</v>
      </c>
      <c r="D8877" t="s">
        <v>61</v>
      </c>
      <c r="E8877" t="s">
        <v>17</v>
      </c>
      <c r="F8877">
        <v>38</v>
      </c>
      <c r="G8877">
        <v>0</v>
      </c>
      <c r="H8877">
        <v>3</v>
      </c>
      <c r="I8877">
        <v>10</v>
      </c>
      <c r="J8877">
        <v>2009</v>
      </c>
      <c r="K8877">
        <v>20.761812249999998</v>
      </c>
      <c r="L8877">
        <v>77.192115670000007</v>
      </c>
      <c r="M8877">
        <v>0.30618288999999999</v>
      </c>
      <c r="N8877">
        <v>310.21333340000001</v>
      </c>
    </row>
    <row r="8878" spans="1:14" x14ac:dyDescent="0.25">
      <c r="A8878">
        <v>8876</v>
      </c>
      <c r="B8878" t="s">
        <v>292</v>
      </c>
      <c r="C8878" t="s">
        <v>34</v>
      </c>
      <c r="D8878" t="s">
        <v>315</v>
      </c>
      <c r="E8878" t="s">
        <v>17</v>
      </c>
      <c r="F8878">
        <v>51</v>
      </c>
      <c r="G8878">
        <v>2</v>
      </c>
      <c r="H8878">
        <v>25</v>
      </c>
      <c r="I8878">
        <v>9</v>
      </c>
      <c r="J8878">
        <v>2009</v>
      </c>
      <c r="K8878">
        <v>21.347763400000002</v>
      </c>
      <c r="L8878">
        <v>83.657682989999998</v>
      </c>
      <c r="M8878">
        <v>0.19576885299999999</v>
      </c>
      <c r="N8878">
        <v>301.31</v>
      </c>
    </row>
    <row r="8879" spans="1:14" x14ac:dyDescent="0.25">
      <c r="A8879">
        <v>8877</v>
      </c>
      <c r="B8879" t="s">
        <v>292</v>
      </c>
      <c r="C8879" t="s">
        <v>113</v>
      </c>
      <c r="D8879" t="s">
        <v>604</v>
      </c>
      <c r="E8879" t="s">
        <v>17</v>
      </c>
      <c r="F8879">
        <v>25</v>
      </c>
      <c r="G8879">
        <v>0</v>
      </c>
      <c r="H8879">
        <v>2</v>
      </c>
      <c r="I8879">
        <v>10</v>
      </c>
      <c r="J8879">
        <v>2009</v>
      </c>
      <c r="K8879">
        <v>27.662825999999999</v>
      </c>
      <c r="L8879">
        <v>75.027926289999996</v>
      </c>
      <c r="M8879" s="1">
        <v>2.1500000000000002E-6</v>
      </c>
      <c r="N8879">
        <v>316.48</v>
      </c>
    </row>
    <row r="8880" spans="1:14" x14ac:dyDescent="0.25">
      <c r="A8880">
        <v>8878</v>
      </c>
      <c r="B8880" t="s">
        <v>292</v>
      </c>
      <c r="C8880" t="s">
        <v>23</v>
      </c>
      <c r="D8880" t="s">
        <v>309</v>
      </c>
      <c r="E8880" t="s">
        <v>62</v>
      </c>
      <c r="F8880">
        <v>44</v>
      </c>
      <c r="G8880">
        <v>0</v>
      </c>
      <c r="H8880">
        <v>25</v>
      </c>
      <c r="I8880">
        <v>9</v>
      </c>
      <c r="J8880">
        <v>2009</v>
      </c>
      <c r="K8880">
        <v>9.3895523000000001</v>
      </c>
      <c r="L8880">
        <v>78.859070720000005</v>
      </c>
      <c r="N8880">
        <v>311.82</v>
      </c>
    </row>
    <row r="8881" spans="1:14" x14ac:dyDescent="0.25">
      <c r="A8881">
        <v>8879</v>
      </c>
      <c r="B8881" t="s">
        <v>292</v>
      </c>
      <c r="C8881" t="s">
        <v>19</v>
      </c>
      <c r="D8881" t="s">
        <v>61</v>
      </c>
      <c r="E8881" t="s">
        <v>17</v>
      </c>
      <c r="F8881">
        <v>45</v>
      </c>
      <c r="G8881">
        <v>1</v>
      </c>
      <c r="H8881">
        <v>23</v>
      </c>
      <c r="I8881">
        <v>7</v>
      </c>
      <c r="J8881">
        <v>2009</v>
      </c>
      <c r="K8881">
        <v>20.761812249999998</v>
      </c>
      <c r="L8881">
        <v>77.192115670000007</v>
      </c>
      <c r="M8881">
        <v>2.147549921</v>
      </c>
    </row>
    <row r="8882" spans="1:14" x14ac:dyDescent="0.25">
      <c r="A8882">
        <v>8880</v>
      </c>
      <c r="B8882" t="s">
        <v>292</v>
      </c>
      <c r="C8882" t="s">
        <v>23</v>
      </c>
      <c r="D8882" t="s">
        <v>171</v>
      </c>
      <c r="E8882" t="s">
        <v>62</v>
      </c>
      <c r="F8882">
        <v>8</v>
      </c>
      <c r="G8882">
        <v>0</v>
      </c>
      <c r="H8882">
        <v>24</v>
      </c>
      <c r="I8882">
        <v>9</v>
      </c>
      <c r="J8882">
        <v>2009</v>
      </c>
      <c r="K8882">
        <v>10.799225399999999</v>
      </c>
      <c r="L8882">
        <v>78.681142300000005</v>
      </c>
      <c r="M8882">
        <v>0.57143508600000004</v>
      </c>
      <c r="N8882">
        <v>305.68400000000003</v>
      </c>
    </row>
    <row r="8883" spans="1:14" x14ac:dyDescent="0.25">
      <c r="A8883">
        <v>8881</v>
      </c>
      <c r="B8883" t="s">
        <v>292</v>
      </c>
      <c r="C8883" t="s">
        <v>38</v>
      </c>
      <c r="D8883" t="s">
        <v>410</v>
      </c>
      <c r="E8883" t="s">
        <v>17</v>
      </c>
      <c r="F8883">
        <v>46</v>
      </c>
      <c r="G8883">
        <v>0</v>
      </c>
      <c r="H8883">
        <v>29</v>
      </c>
      <c r="I8883">
        <v>9</v>
      </c>
      <c r="J8883">
        <v>2009</v>
      </c>
      <c r="K8883">
        <v>23.13195425</v>
      </c>
      <c r="L8883">
        <v>87.207397200000003</v>
      </c>
      <c r="M8883">
        <v>0.44796421600000003</v>
      </c>
      <c r="N8883">
        <v>301.32</v>
      </c>
    </row>
    <row r="8884" spans="1:14" x14ac:dyDescent="0.25">
      <c r="A8884">
        <v>8882</v>
      </c>
      <c r="B8884" t="s">
        <v>292</v>
      </c>
      <c r="C8884" t="s">
        <v>38</v>
      </c>
      <c r="D8884" t="s">
        <v>673</v>
      </c>
      <c r="E8884" t="s">
        <v>17</v>
      </c>
      <c r="F8884">
        <v>69</v>
      </c>
      <c r="G8884">
        <v>2</v>
      </c>
      <c r="H8884">
        <v>27</v>
      </c>
      <c r="I8884">
        <v>9</v>
      </c>
      <c r="J8884">
        <v>2009</v>
      </c>
      <c r="K8884">
        <v>25.387030849999999</v>
      </c>
      <c r="L8884">
        <v>88.504715050000001</v>
      </c>
      <c r="M8884">
        <v>0.28282188000000003</v>
      </c>
      <c r="N8884">
        <v>300.63499999999999</v>
      </c>
    </row>
    <row r="8885" spans="1:14" x14ac:dyDescent="0.25">
      <c r="A8885">
        <v>8883</v>
      </c>
      <c r="B8885" t="s">
        <v>296</v>
      </c>
      <c r="C8885" t="s">
        <v>83</v>
      </c>
      <c r="D8885" t="s">
        <v>385</v>
      </c>
      <c r="E8885" t="s">
        <v>17</v>
      </c>
      <c r="F8885">
        <v>21</v>
      </c>
      <c r="G8885">
        <v>0</v>
      </c>
      <c r="H8885">
        <v>6</v>
      </c>
      <c r="I8885">
        <v>10</v>
      </c>
      <c r="J8885">
        <v>2009</v>
      </c>
      <c r="K8885">
        <v>30.384367399999999</v>
      </c>
      <c r="L8885">
        <v>76.770420999999999</v>
      </c>
      <c r="M8885">
        <v>0.11659517699999999</v>
      </c>
      <c r="N8885">
        <v>302.45333340000002</v>
      </c>
    </row>
    <row r="8886" spans="1:14" x14ac:dyDescent="0.25">
      <c r="A8886">
        <v>8884</v>
      </c>
      <c r="B8886" t="s">
        <v>296</v>
      </c>
      <c r="C8886" t="s">
        <v>176</v>
      </c>
      <c r="D8886" t="s">
        <v>362</v>
      </c>
      <c r="E8886" t="s">
        <v>17</v>
      </c>
      <c r="F8886">
        <v>101</v>
      </c>
      <c r="G8886">
        <v>0</v>
      </c>
      <c r="H8886">
        <v>9</v>
      </c>
      <c r="I8886">
        <v>10</v>
      </c>
      <c r="J8886">
        <v>2009</v>
      </c>
      <c r="K8886">
        <v>32.166666999999997</v>
      </c>
      <c r="L8886">
        <v>76.25</v>
      </c>
      <c r="M8886">
        <v>0.19434063800000001</v>
      </c>
      <c r="N8886">
        <v>296.02333340000001</v>
      </c>
    </row>
    <row r="8887" spans="1:14" x14ac:dyDescent="0.25">
      <c r="A8887">
        <v>8885</v>
      </c>
      <c r="B8887" t="s">
        <v>296</v>
      </c>
      <c r="C8887" t="s">
        <v>45</v>
      </c>
      <c r="D8887" t="s">
        <v>693</v>
      </c>
      <c r="E8887" t="s">
        <v>17</v>
      </c>
      <c r="F8887">
        <v>16</v>
      </c>
      <c r="G8887">
        <v>0</v>
      </c>
      <c r="H8887">
        <v>6</v>
      </c>
      <c r="I8887">
        <v>10</v>
      </c>
      <c r="J8887">
        <v>2009</v>
      </c>
      <c r="K8887">
        <v>15.857266600000001</v>
      </c>
      <c r="L8887">
        <v>74.506934299999998</v>
      </c>
      <c r="M8887">
        <v>1.8705817709999999</v>
      </c>
    </row>
    <row r="8888" spans="1:14" x14ac:dyDescent="0.25">
      <c r="A8888">
        <v>8886</v>
      </c>
      <c r="B8888" t="s">
        <v>296</v>
      </c>
      <c r="C8888" t="s">
        <v>45</v>
      </c>
      <c r="D8888" t="s">
        <v>197</v>
      </c>
      <c r="E8888" t="s">
        <v>17</v>
      </c>
      <c r="F8888">
        <v>22</v>
      </c>
      <c r="G8888">
        <v>0</v>
      </c>
      <c r="H8888">
        <v>4</v>
      </c>
      <c r="I8888">
        <v>10</v>
      </c>
      <c r="J8888">
        <v>2009</v>
      </c>
      <c r="K8888">
        <v>15.454050499999999</v>
      </c>
      <c r="L8888">
        <v>75.006651599999998</v>
      </c>
      <c r="M8888">
        <v>2.2403005930000002</v>
      </c>
    </row>
    <row r="8889" spans="1:14" x14ac:dyDescent="0.25">
      <c r="A8889">
        <v>8887</v>
      </c>
      <c r="B8889" t="s">
        <v>296</v>
      </c>
      <c r="C8889" t="s">
        <v>45</v>
      </c>
      <c r="D8889" t="s">
        <v>60</v>
      </c>
      <c r="E8889" t="s">
        <v>17</v>
      </c>
      <c r="F8889">
        <v>25</v>
      </c>
      <c r="G8889">
        <v>0</v>
      </c>
      <c r="H8889">
        <v>5</v>
      </c>
      <c r="I8889">
        <v>10</v>
      </c>
      <c r="J8889">
        <v>2009</v>
      </c>
      <c r="K8889">
        <v>14.787482499999999</v>
      </c>
      <c r="L8889">
        <v>75.399673100000001</v>
      </c>
      <c r="M8889">
        <v>3.0723784350000001</v>
      </c>
    </row>
    <row r="8890" spans="1:14" x14ac:dyDescent="0.25">
      <c r="A8890">
        <v>8888</v>
      </c>
      <c r="B8890" t="s">
        <v>296</v>
      </c>
      <c r="C8890" t="s">
        <v>45</v>
      </c>
      <c r="D8890" t="s">
        <v>60</v>
      </c>
      <c r="E8890" t="s">
        <v>17</v>
      </c>
      <c r="F8890">
        <v>21</v>
      </c>
      <c r="G8890">
        <v>0</v>
      </c>
      <c r="H8890">
        <v>8</v>
      </c>
      <c r="I8890">
        <v>10</v>
      </c>
      <c r="J8890">
        <v>2009</v>
      </c>
      <c r="K8890">
        <v>14.787482499999999</v>
      </c>
      <c r="L8890">
        <v>75.399673100000001</v>
      </c>
      <c r="M8890">
        <v>0.91745881600000001</v>
      </c>
      <c r="N8890">
        <v>295.77</v>
      </c>
    </row>
    <row r="8891" spans="1:14" x14ac:dyDescent="0.25">
      <c r="A8891">
        <v>8889</v>
      </c>
      <c r="B8891" t="s">
        <v>296</v>
      </c>
      <c r="C8891" t="s">
        <v>34</v>
      </c>
      <c r="D8891" t="s">
        <v>212</v>
      </c>
      <c r="E8891" t="s">
        <v>17</v>
      </c>
      <c r="F8891">
        <v>30</v>
      </c>
      <c r="G8891">
        <v>0</v>
      </c>
      <c r="H8891">
        <v>2</v>
      </c>
      <c r="I8891">
        <v>10</v>
      </c>
      <c r="J8891">
        <v>2009</v>
      </c>
      <c r="K8891">
        <v>20.1160666</v>
      </c>
      <c r="L8891">
        <v>85.11195644</v>
      </c>
      <c r="M8891">
        <v>1.6914485370000001</v>
      </c>
      <c r="N8891">
        <v>301.10000000000002</v>
      </c>
    </row>
    <row r="8892" spans="1:14" x14ac:dyDescent="0.25">
      <c r="A8892">
        <v>8890</v>
      </c>
      <c r="B8892" t="s">
        <v>296</v>
      </c>
      <c r="C8892" t="s">
        <v>113</v>
      </c>
      <c r="D8892" t="s">
        <v>604</v>
      </c>
      <c r="E8892" t="s">
        <v>17</v>
      </c>
      <c r="F8892">
        <v>26</v>
      </c>
      <c r="G8892">
        <v>0</v>
      </c>
      <c r="H8892">
        <v>11</v>
      </c>
      <c r="I8892">
        <v>10</v>
      </c>
      <c r="J8892">
        <v>2009</v>
      </c>
      <c r="K8892">
        <v>27.662825999999999</v>
      </c>
      <c r="L8892">
        <v>75.027926289999996</v>
      </c>
      <c r="M8892">
        <v>5.6425219999999996E-3</v>
      </c>
      <c r="N8892">
        <v>312.29199999999997</v>
      </c>
    </row>
    <row r="8893" spans="1:14" x14ac:dyDescent="0.25">
      <c r="A8893">
        <v>8891</v>
      </c>
      <c r="B8893" t="s">
        <v>296</v>
      </c>
      <c r="C8893" t="s">
        <v>45</v>
      </c>
      <c r="D8893" t="s">
        <v>383</v>
      </c>
      <c r="E8893" t="s">
        <v>17</v>
      </c>
      <c r="F8893">
        <v>44</v>
      </c>
      <c r="G8893">
        <v>0</v>
      </c>
      <c r="H8893">
        <v>3</v>
      </c>
      <c r="I8893">
        <v>10</v>
      </c>
      <c r="J8893">
        <v>2009</v>
      </c>
      <c r="K8893">
        <v>14.4679807</v>
      </c>
      <c r="L8893">
        <v>75.919568200000001</v>
      </c>
      <c r="M8893">
        <v>2.4504164030000002</v>
      </c>
      <c r="N8893">
        <v>297.38</v>
      </c>
    </row>
    <row r="8894" spans="1:14" x14ac:dyDescent="0.25">
      <c r="A8894">
        <v>8892</v>
      </c>
      <c r="B8894" t="s">
        <v>296</v>
      </c>
      <c r="C8894" t="s">
        <v>45</v>
      </c>
      <c r="D8894" t="s">
        <v>849</v>
      </c>
      <c r="E8894" t="s">
        <v>77</v>
      </c>
      <c r="F8894">
        <v>9</v>
      </c>
      <c r="G8894">
        <v>2</v>
      </c>
      <c r="H8894">
        <v>12</v>
      </c>
      <c r="I8894">
        <v>9</v>
      </c>
      <c r="J8894">
        <v>2009</v>
      </c>
      <c r="K8894">
        <v>12.38217745</v>
      </c>
      <c r="L8894">
        <v>75.665319920000002</v>
      </c>
      <c r="M8894">
        <v>0.88884298399999995</v>
      </c>
      <c r="N8894">
        <v>298.66000000000003</v>
      </c>
    </row>
    <row r="8895" spans="1:14" x14ac:dyDescent="0.25">
      <c r="A8895">
        <v>8893</v>
      </c>
      <c r="B8895" t="s">
        <v>296</v>
      </c>
      <c r="C8895" t="s">
        <v>30</v>
      </c>
      <c r="D8895" t="s">
        <v>290</v>
      </c>
      <c r="E8895" t="s">
        <v>17</v>
      </c>
      <c r="F8895">
        <v>19</v>
      </c>
      <c r="G8895">
        <v>3</v>
      </c>
      <c r="H8895">
        <v>28</v>
      </c>
      <c r="I8895">
        <v>9</v>
      </c>
      <c r="J8895">
        <v>2009</v>
      </c>
      <c r="K8895">
        <v>25.530130799999998</v>
      </c>
      <c r="L8895">
        <v>78.652421459999999</v>
      </c>
      <c r="M8895">
        <v>4.4682507000000003E-2</v>
      </c>
      <c r="N8895">
        <v>308.00333339999997</v>
      </c>
    </row>
    <row r="8896" spans="1:14" x14ac:dyDescent="0.25">
      <c r="A8896">
        <v>8894</v>
      </c>
      <c r="B8896" t="s">
        <v>296</v>
      </c>
      <c r="C8896" t="s">
        <v>30</v>
      </c>
      <c r="D8896" t="s">
        <v>905</v>
      </c>
      <c r="E8896" t="s">
        <v>17</v>
      </c>
      <c r="F8896">
        <v>15</v>
      </c>
      <c r="G8896">
        <v>1</v>
      </c>
      <c r="H8896">
        <v>12</v>
      </c>
      <c r="I8896">
        <v>9</v>
      </c>
      <c r="J8896">
        <v>2009</v>
      </c>
      <c r="K8896">
        <v>26.403497949999998</v>
      </c>
      <c r="L8896">
        <v>82.607281490000005</v>
      </c>
      <c r="M8896">
        <v>1.2886425079999999</v>
      </c>
      <c r="N8896">
        <v>301</v>
      </c>
    </row>
    <row r="8897" spans="1:14" x14ac:dyDescent="0.25">
      <c r="A8897">
        <v>8895</v>
      </c>
      <c r="B8897" t="s">
        <v>296</v>
      </c>
      <c r="C8897" t="s">
        <v>34</v>
      </c>
      <c r="D8897" t="s">
        <v>365</v>
      </c>
      <c r="E8897" t="s">
        <v>17</v>
      </c>
      <c r="F8897">
        <v>30</v>
      </c>
      <c r="G8897">
        <v>3</v>
      </c>
      <c r="H8897">
        <v>16</v>
      </c>
      <c r="I8897">
        <v>9</v>
      </c>
      <c r="J8897">
        <v>2009</v>
      </c>
      <c r="K8897">
        <v>21.5002888</v>
      </c>
      <c r="L8897">
        <v>86.920262699999995</v>
      </c>
      <c r="M8897">
        <v>0.124068076</v>
      </c>
      <c r="N8897">
        <v>302.08333340000001</v>
      </c>
    </row>
    <row r="8898" spans="1:14" x14ac:dyDescent="0.25">
      <c r="A8898">
        <v>8896</v>
      </c>
      <c r="B8898" t="s">
        <v>296</v>
      </c>
      <c r="C8898" t="s">
        <v>38</v>
      </c>
      <c r="D8898" t="s">
        <v>673</v>
      </c>
      <c r="E8898" t="s">
        <v>17</v>
      </c>
      <c r="F8898">
        <v>32</v>
      </c>
      <c r="G8898">
        <v>0</v>
      </c>
      <c r="H8898">
        <v>13</v>
      </c>
      <c r="I8898">
        <v>10</v>
      </c>
      <c r="J8898">
        <v>2009</v>
      </c>
      <c r="K8898">
        <v>25.387030849999999</v>
      </c>
      <c r="L8898">
        <v>88.504715050000001</v>
      </c>
      <c r="M8898">
        <v>0.68024905000000002</v>
      </c>
      <c r="N8898">
        <v>300.14</v>
      </c>
    </row>
    <row r="8899" spans="1:14" x14ac:dyDescent="0.25">
      <c r="A8899">
        <v>8897</v>
      </c>
      <c r="B8899" t="s">
        <v>297</v>
      </c>
      <c r="C8899" t="s">
        <v>120</v>
      </c>
      <c r="D8899" t="s">
        <v>716</v>
      </c>
      <c r="E8899" t="s">
        <v>17</v>
      </c>
      <c r="F8899">
        <v>10</v>
      </c>
      <c r="G8899">
        <v>2</v>
      </c>
      <c r="H8899">
        <v>9</v>
      </c>
      <c r="I8899">
        <v>10</v>
      </c>
      <c r="J8899">
        <v>2009</v>
      </c>
      <c r="K8899">
        <v>26.983493599999999</v>
      </c>
      <c r="L8899">
        <v>94.639422600000003</v>
      </c>
      <c r="M8899">
        <v>0.64885923400000001</v>
      </c>
      <c r="N8899">
        <v>297.74</v>
      </c>
    </row>
    <row r="8900" spans="1:14" x14ac:dyDescent="0.25">
      <c r="A8900">
        <v>8898</v>
      </c>
      <c r="B8900" t="s">
        <v>297</v>
      </c>
      <c r="C8900" t="s">
        <v>120</v>
      </c>
      <c r="D8900" t="s">
        <v>571</v>
      </c>
      <c r="E8900" t="s">
        <v>17</v>
      </c>
      <c r="F8900">
        <v>14</v>
      </c>
      <c r="G8900">
        <v>1</v>
      </c>
      <c r="H8900">
        <v>9</v>
      </c>
      <c r="I8900">
        <v>10</v>
      </c>
      <c r="J8900">
        <v>2009</v>
      </c>
      <c r="K8900">
        <v>26.423861649999999</v>
      </c>
      <c r="L8900">
        <v>91.451227549999999</v>
      </c>
      <c r="M8900">
        <v>1.9752012910000001</v>
      </c>
    </row>
    <row r="8901" spans="1:14" x14ac:dyDescent="0.25">
      <c r="A8901">
        <v>8899</v>
      </c>
      <c r="B8901" t="s">
        <v>297</v>
      </c>
      <c r="C8901" t="s">
        <v>120</v>
      </c>
      <c r="D8901" t="s">
        <v>328</v>
      </c>
      <c r="E8901" t="s">
        <v>17</v>
      </c>
      <c r="F8901">
        <v>31</v>
      </c>
      <c r="G8901">
        <v>0</v>
      </c>
      <c r="H8901">
        <v>12</v>
      </c>
      <c r="I8901">
        <v>10</v>
      </c>
      <c r="J8901">
        <v>2009</v>
      </c>
      <c r="K8901">
        <v>26.127555149999999</v>
      </c>
      <c r="L8901">
        <v>91.299871479999993</v>
      </c>
      <c r="M8901">
        <v>0.94338911199999997</v>
      </c>
      <c r="N8901">
        <v>299.30666660000003</v>
      </c>
    </row>
    <row r="8902" spans="1:14" x14ac:dyDescent="0.25">
      <c r="A8902">
        <v>8900</v>
      </c>
      <c r="B8902" t="s">
        <v>297</v>
      </c>
      <c r="C8902" t="s">
        <v>120</v>
      </c>
      <c r="D8902" t="s">
        <v>623</v>
      </c>
      <c r="E8902" t="s">
        <v>77</v>
      </c>
      <c r="F8902">
        <v>57</v>
      </c>
      <c r="G8902">
        <v>3</v>
      </c>
      <c r="H8902">
        <v>12</v>
      </c>
      <c r="I8902">
        <v>10</v>
      </c>
      <c r="J8902">
        <v>2009</v>
      </c>
      <c r="K8902">
        <v>26.404900949999998</v>
      </c>
      <c r="L8902">
        <v>94.032091120000004</v>
      </c>
      <c r="M8902">
        <v>0.92279634399999999</v>
      </c>
      <c r="N8902">
        <v>300.13</v>
      </c>
    </row>
    <row r="8903" spans="1:14" x14ac:dyDescent="0.25">
      <c r="A8903">
        <v>8901</v>
      </c>
      <c r="B8903" t="s">
        <v>297</v>
      </c>
      <c r="C8903" t="s">
        <v>83</v>
      </c>
      <c r="D8903" t="s">
        <v>271</v>
      </c>
      <c r="E8903" t="s">
        <v>77</v>
      </c>
      <c r="F8903">
        <v>41</v>
      </c>
      <c r="G8903">
        <v>1</v>
      </c>
      <c r="H8903">
        <v>13</v>
      </c>
      <c r="I8903">
        <v>10</v>
      </c>
      <c r="J8903">
        <v>2009</v>
      </c>
      <c r="K8903">
        <v>29.969374699999999</v>
      </c>
      <c r="L8903">
        <v>76.848278699999995</v>
      </c>
      <c r="M8903">
        <v>2.7949210000000001E-3</v>
      </c>
      <c r="N8903">
        <v>302.85666659999998</v>
      </c>
    </row>
    <row r="8904" spans="1:14" x14ac:dyDescent="0.25">
      <c r="A8904">
        <v>8902</v>
      </c>
      <c r="B8904" t="s">
        <v>297</v>
      </c>
      <c r="C8904" t="s">
        <v>30</v>
      </c>
      <c r="D8904" t="s">
        <v>905</v>
      </c>
      <c r="E8904" t="s">
        <v>17</v>
      </c>
      <c r="F8904">
        <v>29</v>
      </c>
      <c r="G8904">
        <v>3</v>
      </c>
      <c r="H8904">
        <v>14</v>
      </c>
      <c r="I8904">
        <v>10</v>
      </c>
      <c r="J8904">
        <v>2009</v>
      </c>
      <c r="K8904">
        <v>26.403497949999998</v>
      </c>
      <c r="L8904">
        <v>82.607281490000005</v>
      </c>
      <c r="M8904">
        <v>2.8802285E-2</v>
      </c>
      <c r="N8904">
        <v>301.86333339999999</v>
      </c>
    </row>
    <row r="8905" spans="1:14" x14ac:dyDescent="0.25">
      <c r="A8905">
        <v>8903</v>
      </c>
      <c r="B8905" t="s">
        <v>297</v>
      </c>
      <c r="C8905" t="s">
        <v>38</v>
      </c>
      <c r="D8905" t="s">
        <v>673</v>
      </c>
      <c r="E8905" t="s">
        <v>17</v>
      </c>
      <c r="F8905">
        <v>51</v>
      </c>
      <c r="G8905">
        <v>0</v>
      </c>
      <c r="H8905">
        <v>11</v>
      </c>
      <c r="I8905">
        <v>10</v>
      </c>
      <c r="J8905">
        <v>2009</v>
      </c>
      <c r="K8905">
        <v>25.387030849999999</v>
      </c>
      <c r="L8905">
        <v>88.504715050000001</v>
      </c>
      <c r="M8905">
        <v>1.6758997440000001</v>
      </c>
      <c r="N8905">
        <v>299.38666660000001</v>
      </c>
    </row>
    <row r="8906" spans="1:14" x14ac:dyDescent="0.25">
      <c r="A8906">
        <v>8904</v>
      </c>
      <c r="B8906" t="s">
        <v>297</v>
      </c>
      <c r="C8906" t="s">
        <v>120</v>
      </c>
      <c r="D8906" t="s">
        <v>609</v>
      </c>
      <c r="E8906" t="s">
        <v>77</v>
      </c>
      <c r="F8906">
        <v>640</v>
      </c>
      <c r="G8906">
        <v>12</v>
      </c>
      <c r="H8906">
        <v>28</v>
      </c>
      <c r="I8906">
        <v>9</v>
      </c>
      <c r="J8906">
        <v>2009</v>
      </c>
      <c r="K8906">
        <v>26.34142215</v>
      </c>
      <c r="L8906">
        <v>91.01674328</v>
      </c>
      <c r="M8906">
        <v>0.59754868699999997</v>
      </c>
      <c r="N8906">
        <v>300.99200000000002</v>
      </c>
    </row>
    <row r="8907" spans="1:14" x14ac:dyDescent="0.25">
      <c r="A8907">
        <v>8905</v>
      </c>
      <c r="B8907" t="s">
        <v>297</v>
      </c>
      <c r="C8907" t="s">
        <v>113</v>
      </c>
      <c r="D8907" t="s">
        <v>604</v>
      </c>
      <c r="E8907" t="s">
        <v>21</v>
      </c>
      <c r="F8907">
        <v>50</v>
      </c>
      <c r="G8907">
        <v>4</v>
      </c>
      <c r="H8907">
        <v>28</v>
      </c>
      <c r="I8907">
        <v>9</v>
      </c>
      <c r="J8907">
        <v>2009</v>
      </c>
      <c r="K8907">
        <v>27.662825999999999</v>
      </c>
      <c r="L8907">
        <v>75.027926289999996</v>
      </c>
      <c r="M8907" s="1">
        <v>5.2800000000000003E-5</v>
      </c>
      <c r="N8907">
        <v>316.92</v>
      </c>
    </row>
    <row r="8908" spans="1:14" x14ac:dyDescent="0.25">
      <c r="A8908">
        <v>8906</v>
      </c>
      <c r="B8908" t="s">
        <v>305</v>
      </c>
      <c r="C8908" t="s">
        <v>53</v>
      </c>
      <c r="D8908" t="s">
        <v>553</v>
      </c>
      <c r="E8908" t="s">
        <v>17</v>
      </c>
      <c r="F8908">
        <v>245</v>
      </c>
      <c r="G8908">
        <v>0</v>
      </c>
      <c r="H8908">
        <v>17</v>
      </c>
      <c r="I8908">
        <v>10</v>
      </c>
      <c r="J8908">
        <v>2009</v>
      </c>
      <c r="K8908">
        <v>18.75</v>
      </c>
      <c r="L8908">
        <v>78.25</v>
      </c>
      <c r="M8908">
        <v>1.8065273E-2</v>
      </c>
      <c r="N8908">
        <v>305.39600000000002</v>
      </c>
    </row>
    <row r="8909" spans="1:14" x14ac:dyDescent="0.25">
      <c r="A8909">
        <v>8907</v>
      </c>
      <c r="B8909" t="s">
        <v>305</v>
      </c>
      <c r="C8909" t="s">
        <v>83</v>
      </c>
      <c r="D8909" t="s">
        <v>385</v>
      </c>
      <c r="E8909" t="s">
        <v>17</v>
      </c>
      <c r="F8909">
        <v>24</v>
      </c>
      <c r="G8909">
        <v>0</v>
      </c>
      <c r="H8909">
        <v>22</v>
      </c>
      <c r="I8909">
        <v>10</v>
      </c>
      <c r="J8909">
        <v>2009</v>
      </c>
      <c r="K8909">
        <v>30.384367399999999</v>
      </c>
      <c r="L8909">
        <v>76.770420999999999</v>
      </c>
      <c r="M8909" s="1">
        <v>6.41E-5</v>
      </c>
      <c r="N8909">
        <v>302.56</v>
      </c>
    </row>
    <row r="8910" spans="1:14" x14ac:dyDescent="0.25">
      <c r="A8910">
        <v>8908</v>
      </c>
      <c r="B8910" t="s">
        <v>305</v>
      </c>
      <c r="C8910" t="s">
        <v>83</v>
      </c>
      <c r="D8910" t="s">
        <v>298</v>
      </c>
      <c r="E8910" t="s">
        <v>17</v>
      </c>
      <c r="F8910">
        <v>34</v>
      </c>
      <c r="G8910">
        <v>0</v>
      </c>
      <c r="H8910">
        <v>23</v>
      </c>
      <c r="I8910">
        <v>10</v>
      </c>
      <c r="J8910">
        <v>2009</v>
      </c>
      <c r="K8910">
        <v>29.822820750000002</v>
      </c>
      <c r="L8910">
        <v>76.378309869999995</v>
      </c>
      <c r="M8910" s="1">
        <v>4.2599999999999999E-5</v>
      </c>
      <c r="N8910">
        <v>302.56</v>
      </c>
    </row>
    <row r="8911" spans="1:14" x14ac:dyDescent="0.25">
      <c r="A8911">
        <v>8909</v>
      </c>
      <c r="B8911" t="s">
        <v>305</v>
      </c>
      <c r="C8911" t="s">
        <v>176</v>
      </c>
      <c r="D8911" t="s">
        <v>362</v>
      </c>
      <c r="E8911" t="s">
        <v>17</v>
      </c>
      <c r="F8911">
        <v>115</v>
      </c>
      <c r="G8911">
        <v>0</v>
      </c>
      <c r="H8911">
        <v>18</v>
      </c>
      <c r="I8911">
        <v>10</v>
      </c>
      <c r="J8911">
        <v>2009</v>
      </c>
      <c r="K8911">
        <v>32.166666999999997</v>
      </c>
      <c r="L8911">
        <v>76.25</v>
      </c>
      <c r="M8911">
        <v>0.128415532</v>
      </c>
      <c r="N8911">
        <v>297.38666660000001</v>
      </c>
    </row>
    <row r="8912" spans="1:14" x14ac:dyDescent="0.25">
      <c r="A8912">
        <v>8910</v>
      </c>
      <c r="B8912" t="s">
        <v>305</v>
      </c>
      <c r="C8912" t="s">
        <v>95</v>
      </c>
      <c r="D8912" t="s">
        <v>710</v>
      </c>
      <c r="E8912" t="s">
        <v>55</v>
      </c>
      <c r="F8912">
        <v>73</v>
      </c>
      <c r="G8912">
        <v>0</v>
      </c>
      <c r="H8912">
        <v>22</v>
      </c>
      <c r="I8912">
        <v>10</v>
      </c>
      <c r="J8912">
        <v>2009</v>
      </c>
      <c r="K8912">
        <v>22.766544400000001</v>
      </c>
      <c r="L8912">
        <v>75.900694400000006</v>
      </c>
      <c r="M8912" s="1">
        <v>2.02E-5</v>
      </c>
      <c r="N8912">
        <v>312.3533334</v>
      </c>
    </row>
    <row r="8913" spans="1:14" x14ac:dyDescent="0.25">
      <c r="A8913">
        <v>8911</v>
      </c>
      <c r="B8913" t="s">
        <v>305</v>
      </c>
      <c r="C8913" t="s">
        <v>95</v>
      </c>
      <c r="D8913" t="s">
        <v>710</v>
      </c>
      <c r="E8913" t="s">
        <v>55</v>
      </c>
      <c r="F8913">
        <v>11</v>
      </c>
      <c r="G8913">
        <v>0</v>
      </c>
      <c r="H8913">
        <v>26</v>
      </c>
      <c r="I8913">
        <v>10</v>
      </c>
      <c r="J8913">
        <v>2009</v>
      </c>
      <c r="K8913">
        <v>22.766544400000001</v>
      </c>
      <c r="L8913">
        <v>75.900694400000006</v>
      </c>
      <c r="M8913" s="1">
        <v>6.69E-5</v>
      </c>
      <c r="N8913">
        <v>314.16000000000003</v>
      </c>
    </row>
    <row r="8914" spans="1:14" x14ac:dyDescent="0.25">
      <c r="A8914">
        <v>8912</v>
      </c>
      <c r="B8914" t="s">
        <v>305</v>
      </c>
      <c r="C8914" t="s">
        <v>134</v>
      </c>
      <c r="D8914" t="s">
        <v>134</v>
      </c>
      <c r="E8914" t="s">
        <v>55</v>
      </c>
      <c r="F8914">
        <v>12</v>
      </c>
      <c r="G8914">
        <v>0</v>
      </c>
      <c r="H8914">
        <v>22</v>
      </c>
      <c r="I8914">
        <v>10</v>
      </c>
      <c r="J8914">
        <v>2009</v>
      </c>
      <c r="K8914">
        <v>11.9340568</v>
      </c>
      <c r="L8914">
        <v>79.830644699999993</v>
      </c>
      <c r="M8914">
        <v>7.7989770000000003E-3</v>
      </c>
      <c r="N8914">
        <v>308.00799999999998</v>
      </c>
    </row>
    <row r="8915" spans="1:14" x14ac:dyDescent="0.25">
      <c r="A8915">
        <v>8913</v>
      </c>
      <c r="B8915" t="s">
        <v>305</v>
      </c>
      <c r="C8915" t="s">
        <v>30</v>
      </c>
      <c r="D8915" t="s">
        <v>259</v>
      </c>
      <c r="E8915" t="s">
        <v>17</v>
      </c>
      <c r="F8915">
        <v>47</v>
      </c>
      <c r="G8915">
        <v>0</v>
      </c>
      <c r="H8915">
        <v>20</v>
      </c>
      <c r="I8915">
        <v>10</v>
      </c>
      <c r="J8915">
        <v>2009</v>
      </c>
      <c r="K8915">
        <v>26.8420098</v>
      </c>
      <c r="L8915">
        <v>80.947857110000001</v>
      </c>
      <c r="M8915" s="1">
        <v>2.62E-5</v>
      </c>
      <c r="N8915">
        <v>303.58800000000002</v>
      </c>
    </row>
    <row r="8916" spans="1:14" x14ac:dyDescent="0.25">
      <c r="A8916">
        <v>8914</v>
      </c>
      <c r="B8916" t="s">
        <v>305</v>
      </c>
      <c r="C8916" t="s">
        <v>45</v>
      </c>
      <c r="D8916" t="s">
        <v>419</v>
      </c>
      <c r="E8916" t="s">
        <v>17</v>
      </c>
      <c r="F8916">
        <v>36</v>
      </c>
      <c r="G8916">
        <v>0</v>
      </c>
      <c r="H8916">
        <v>10</v>
      </c>
      <c r="I8916">
        <v>9</v>
      </c>
      <c r="J8916">
        <v>2009</v>
      </c>
      <c r="K8916">
        <v>15.348414399999999</v>
      </c>
      <c r="L8916">
        <v>76.154742100000007</v>
      </c>
      <c r="M8916">
        <v>0.290142697</v>
      </c>
      <c r="N8916">
        <v>297.16000000000003</v>
      </c>
    </row>
    <row r="8917" spans="1:14" x14ac:dyDescent="0.25">
      <c r="A8917">
        <v>8915</v>
      </c>
      <c r="B8917" t="s">
        <v>305</v>
      </c>
      <c r="C8917" t="s">
        <v>45</v>
      </c>
      <c r="D8917" t="s">
        <v>693</v>
      </c>
      <c r="E8917" t="s">
        <v>17</v>
      </c>
      <c r="F8917">
        <v>16</v>
      </c>
      <c r="G8917">
        <v>0</v>
      </c>
      <c r="H8917">
        <v>11</v>
      </c>
      <c r="I8917">
        <v>10</v>
      </c>
      <c r="J8917">
        <v>2009</v>
      </c>
      <c r="K8917">
        <v>15.857266600000001</v>
      </c>
      <c r="L8917">
        <v>74.506934299999998</v>
      </c>
      <c r="M8917">
        <v>0.13561353800000001</v>
      </c>
      <c r="N8917">
        <v>299.68</v>
      </c>
    </row>
    <row r="8918" spans="1:14" x14ac:dyDescent="0.25">
      <c r="A8918">
        <v>8916</v>
      </c>
      <c r="B8918" t="s">
        <v>305</v>
      </c>
      <c r="C8918" t="s">
        <v>113</v>
      </c>
      <c r="D8918" t="s">
        <v>906</v>
      </c>
      <c r="E8918" t="s">
        <v>55</v>
      </c>
      <c r="F8918">
        <v>4</v>
      </c>
      <c r="G8918">
        <v>1</v>
      </c>
      <c r="H8918">
        <v>10</v>
      </c>
      <c r="I8918">
        <v>10</v>
      </c>
      <c r="J8918">
        <v>2009</v>
      </c>
      <c r="K8918">
        <v>26.3843347</v>
      </c>
      <c r="L8918">
        <v>75.688376399999996</v>
      </c>
      <c r="M8918">
        <v>0.17522000200000001</v>
      </c>
      <c r="N8918">
        <v>305.31</v>
      </c>
    </row>
    <row r="8919" spans="1:14" x14ac:dyDescent="0.25">
      <c r="A8919">
        <v>8917</v>
      </c>
      <c r="B8919" t="s">
        <v>305</v>
      </c>
      <c r="C8919" t="s">
        <v>38</v>
      </c>
      <c r="D8919" t="s">
        <v>47</v>
      </c>
      <c r="E8919" t="s">
        <v>17</v>
      </c>
      <c r="F8919">
        <v>4485</v>
      </c>
      <c r="G8919">
        <v>0</v>
      </c>
      <c r="H8919">
        <v>23</v>
      </c>
      <c r="I8919">
        <v>9</v>
      </c>
      <c r="J8919">
        <v>2009</v>
      </c>
      <c r="K8919">
        <v>22.576066900000001</v>
      </c>
      <c r="L8919">
        <v>88.420067579999994</v>
      </c>
      <c r="M8919">
        <v>0.74057393500000002</v>
      </c>
      <c r="N8919">
        <v>299.76799999999997</v>
      </c>
    </row>
    <row r="8920" spans="1:14" x14ac:dyDescent="0.25">
      <c r="A8920">
        <v>8918</v>
      </c>
      <c r="B8920" t="s">
        <v>308</v>
      </c>
      <c r="C8920" t="s">
        <v>252</v>
      </c>
      <c r="D8920" t="s">
        <v>252</v>
      </c>
      <c r="E8920" t="s">
        <v>55</v>
      </c>
      <c r="F8920">
        <v>8</v>
      </c>
      <c r="G8920">
        <v>0</v>
      </c>
      <c r="H8920">
        <v>30</v>
      </c>
      <c r="I8920">
        <v>10</v>
      </c>
      <c r="J8920">
        <v>2009</v>
      </c>
      <c r="K8920">
        <v>30.729843949999999</v>
      </c>
      <c r="L8920">
        <v>76.784145670000001</v>
      </c>
      <c r="M8920" s="1">
        <v>4.88E-5</v>
      </c>
      <c r="N8920">
        <v>302.04666659999998</v>
      </c>
    </row>
    <row r="8921" spans="1:14" x14ac:dyDescent="0.25">
      <c r="A8921">
        <v>8919</v>
      </c>
      <c r="B8921" t="s">
        <v>308</v>
      </c>
      <c r="C8921" t="s">
        <v>45</v>
      </c>
      <c r="D8921" t="s">
        <v>185</v>
      </c>
      <c r="E8921" t="s">
        <v>17</v>
      </c>
      <c r="F8921">
        <v>210</v>
      </c>
      <c r="G8921">
        <v>10</v>
      </c>
      <c r="H8921">
        <v>23</v>
      </c>
      <c r="I8921">
        <v>10</v>
      </c>
      <c r="J8921">
        <v>2009</v>
      </c>
      <c r="K8921">
        <v>16.1853166</v>
      </c>
      <c r="L8921">
        <v>75.696791899999994</v>
      </c>
      <c r="M8921">
        <v>6.981012E-3</v>
      </c>
      <c r="N8921">
        <v>309.89999999999998</v>
      </c>
    </row>
    <row r="8922" spans="1:14" x14ac:dyDescent="0.25">
      <c r="A8922">
        <v>8920</v>
      </c>
      <c r="B8922" t="s">
        <v>308</v>
      </c>
      <c r="C8922" t="s">
        <v>34</v>
      </c>
      <c r="D8922" t="s">
        <v>193</v>
      </c>
      <c r="E8922" t="s">
        <v>17</v>
      </c>
      <c r="F8922">
        <v>28</v>
      </c>
      <c r="G8922">
        <v>0</v>
      </c>
      <c r="H8922">
        <v>24</v>
      </c>
      <c r="I8922">
        <v>10</v>
      </c>
      <c r="J8922">
        <v>2009</v>
      </c>
      <c r="K8922">
        <v>20.750225700000001</v>
      </c>
      <c r="L8922">
        <v>83.249946399999999</v>
      </c>
      <c r="M8922" s="1">
        <v>5.63E-5</v>
      </c>
      <c r="N8922">
        <v>304.404</v>
      </c>
    </row>
    <row r="8923" spans="1:14" x14ac:dyDescent="0.25">
      <c r="A8923">
        <v>8921</v>
      </c>
      <c r="B8923" t="s">
        <v>308</v>
      </c>
      <c r="C8923" t="s">
        <v>23</v>
      </c>
      <c r="D8923" t="s">
        <v>203</v>
      </c>
      <c r="E8923" t="s">
        <v>62</v>
      </c>
      <c r="F8923">
        <v>24</v>
      </c>
      <c r="G8923">
        <v>0</v>
      </c>
      <c r="H8923">
        <v>28</v>
      </c>
      <c r="I8923">
        <v>10</v>
      </c>
      <c r="J8923">
        <v>2009</v>
      </c>
      <c r="K8923">
        <v>11.2287716</v>
      </c>
      <c r="L8923">
        <v>78.818255550000003</v>
      </c>
      <c r="M8923">
        <v>1.3428445000000001E-2</v>
      </c>
      <c r="N8923">
        <v>307.26400000000001</v>
      </c>
    </row>
    <row r="8924" spans="1:14" x14ac:dyDescent="0.25">
      <c r="A8924">
        <v>8922</v>
      </c>
      <c r="B8924" t="s">
        <v>308</v>
      </c>
      <c r="C8924" t="s">
        <v>120</v>
      </c>
      <c r="D8924" t="s">
        <v>609</v>
      </c>
      <c r="E8924" t="s">
        <v>77</v>
      </c>
      <c r="F8924">
        <v>1010</v>
      </c>
      <c r="G8924">
        <v>13</v>
      </c>
      <c r="H8924">
        <v>28</v>
      </c>
      <c r="I8924">
        <v>9</v>
      </c>
      <c r="J8924">
        <v>2009</v>
      </c>
      <c r="K8924">
        <v>26.34142215</v>
      </c>
      <c r="L8924">
        <v>91.01674328</v>
      </c>
      <c r="M8924">
        <v>0.59754868699999997</v>
      </c>
      <c r="N8924">
        <v>300.99200000000002</v>
      </c>
    </row>
    <row r="8925" spans="1:14" x14ac:dyDescent="0.25">
      <c r="A8925">
        <v>8923</v>
      </c>
      <c r="B8925" t="s">
        <v>310</v>
      </c>
      <c r="C8925" t="s">
        <v>100</v>
      </c>
      <c r="D8925" t="s">
        <v>597</v>
      </c>
      <c r="E8925" t="s">
        <v>21</v>
      </c>
      <c r="F8925">
        <v>60</v>
      </c>
      <c r="G8925">
        <v>0</v>
      </c>
      <c r="H8925">
        <v>7</v>
      </c>
      <c r="I8925">
        <v>11</v>
      </c>
      <c r="J8925">
        <v>2009</v>
      </c>
      <c r="K8925">
        <v>24.201624949999999</v>
      </c>
      <c r="L8925">
        <v>84.878176920000001</v>
      </c>
      <c r="M8925">
        <v>1.3992118E-2</v>
      </c>
      <c r="N8925">
        <v>302.61666659999997</v>
      </c>
    </row>
    <row r="8926" spans="1:14" x14ac:dyDescent="0.25">
      <c r="A8926">
        <v>8924</v>
      </c>
      <c r="B8926" t="s">
        <v>310</v>
      </c>
      <c r="C8926" t="s">
        <v>45</v>
      </c>
      <c r="D8926" t="s">
        <v>560</v>
      </c>
      <c r="E8926" t="s">
        <v>17</v>
      </c>
      <c r="F8926">
        <v>68</v>
      </c>
      <c r="G8926">
        <v>0</v>
      </c>
      <c r="H8926">
        <v>9</v>
      </c>
      <c r="I8926">
        <v>11</v>
      </c>
      <c r="J8926">
        <v>2009</v>
      </c>
      <c r="K8926">
        <v>16.826991100000001</v>
      </c>
      <c r="L8926">
        <v>75.717538700000006</v>
      </c>
      <c r="M8926">
        <v>4.6800014000000001E-2</v>
      </c>
      <c r="N8926">
        <v>305.72000000000003</v>
      </c>
    </row>
    <row r="8927" spans="1:14" x14ac:dyDescent="0.25">
      <c r="A8927">
        <v>8925</v>
      </c>
      <c r="B8927" t="s">
        <v>310</v>
      </c>
      <c r="C8927" t="s">
        <v>95</v>
      </c>
      <c r="D8927" t="s">
        <v>710</v>
      </c>
      <c r="E8927" t="s">
        <v>55</v>
      </c>
      <c r="F8927">
        <v>36</v>
      </c>
      <c r="G8927">
        <v>0</v>
      </c>
      <c r="H8927">
        <v>5</v>
      </c>
      <c r="I8927">
        <v>11</v>
      </c>
      <c r="J8927">
        <v>2009</v>
      </c>
      <c r="K8927">
        <v>22.766544400000001</v>
      </c>
      <c r="L8927">
        <v>75.900694400000006</v>
      </c>
      <c r="M8927" s="1">
        <v>8.1799999999999996E-5</v>
      </c>
      <c r="N8927">
        <v>312.26333340000002</v>
      </c>
    </row>
    <row r="8928" spans="1:14" x14ac:dyDescent="0.25">
      <c r="A8928">
        <v>8926</v>
      </c>
      <c r="B8928" t="s">
        <v>310</v>
      </c>
      <c r="C8928" t="s">
        <v>34</v>
      </c>
      <c r="D8928" t="s">
        <v>315</v>
      </c>
      <c r="E8928" t="s">
        <v>17</v>
      </c>
      <c r="F8928">
        <v>118</v>
      </c>
      <c r="G8928">
        <v>0</v>
      </c>
      <c r="H8928">
        <v>6</v>
      </c>
      <c r="I8928">
        <v>11</v>
      </c>
      <c r="J8928">
        <v>2009</v>
      </c>
      <c r="K8928">
        <v>21.347763400000002</v>
      </c>
      <c r="L8928">
        <v>83.657682989999998</v>
      </c>
      <c r="M8928">
        <v>1.1361483E-2</v>
      </c>
      <c r="N8928">
        <v>301.40333340000001</v>
      </c>
    </row>
    <row r="8929" spans="1:14" x14ac:dyDescent="0.25">
      <c r="A8929">
        <v>8927</v>
      </c>
      <c r="B8929" t="s">
        <v>310</v>
      </c>
      <c r="C8929" t="s">
        <v>113</v>
      </c>
      <c r="D8929" t="s">
        <v>701</v>
      </c>
      <c r="E8929" t="s">
        <v>17</v>
      </c>
      <c r="F8929">
        <v>14</v>
      </c>
      <c r="G8929">
        <v>0</v>
      </c>
      <c r="H8929">
        <v>2</v>
      </c>
      <c r="I8929">
        <v>11</v>
      </c>
      <c r="J8929">
        <v>2009</v>
      </c>
      <c r="K8929">
        <v>25.581903400000002</v>
      </c>
      <c r="L8929">
        <v>71.619662430000005</v>
      </c>
      <c r="M8929" s="1">
        <v>4.5200000000000001E-5</v>
      </c>
      <c r="N8929">
        <v>317.43333339999998</v>
      </c>
    </row>
    <row r="8930" spans="1:14" x14ac:dyDescent="0.25">
      <c r="A8930">
        <v>8928</v>
      </c>
      <c r="B8930" t="s">
        <v>310</v>
      </c>
      <c r="C8930" t="s">
        <v>23</v>
      </c>
      <c r="D8930" t="s">
        <v>395</v>
      </c>
      <c r="E8930" t="s">
        <v>62</v>
      </c>
      <c r="F8930">
        <v>17</v>
      </c>
      <c r="G8930">
        <v>0</v>
      </c>
      <c r="H8930">
        <v>5</v>
      </c>
      <c r="I8930">
        <v>11</v>
      </c>
      <c r="J8930">
        <v>2009</v>
      </c>
      <c r="K8930">
        <v>10.9301522</v>
      </c>
      <c r="L8930">
        <v>78.084854550000003</v>
      </c>
      <c r="M8930">
        <v>0.17964707999999999</v>
      </c>
      <c r="N8930">
        <v>304.52</v>
      </c>
    </row>
    <row r="8931" spans="1:14" x14ac:dyDescent="0.25">
      <c r="A8931">
        <v>8929</v>
      </c>
      <c r="B8931" t="s">
        <v>310</v>
      </c>
      <c r="C8931" t="s">
        <v>23</v>
      </c>
      <c r="D8931" t="s">
        <v>344</v>
      </c>
      <c r="E8931" t="s">
        <v>21</v>
      </c>
      <c r="F8931">
        <v>3</v>
      </c>
      <c r="G8931">
        <v>0</v>
      </c>
      <c r="H8931">
        <v>5</v>
      </c>
      <c r="I8931">
        <v>11</v>
      </c>
      <c r="J8931">
        <v>2009</v>
      </c>
      <c r="K8931">
        <v>11.9415377</v>
      </c>
      <c r="L8931">
        <v>79.486146899999994</v>
      </c>
      <c r="M8931">
        <v>0.48074836599999998</v>
      </c>
      <c r="N8931">
        <v>300.95</v>
      </c>
    </row>
    <row r="8932" spans="1:14" x14ac:dyDescent="0.25">
      <c r="A8932">
        <v>8930</v>
      </c>
      <c r="B8932" t="s">
        <v>310</v>
      </c>
      <c r="C8932" t="s">
        <v>23</v>
      </c>
      <c r="D8932" t="s">
        <v>99</v>
      </c>
      <c r="E8932" t="s">
        <v>17</v>
      </c>
      <c r="F8932">
        <v>15</v>
      </c>
      <c r="G8932">
        <v>0</v>
      </c>
      <c r="H8932">
        <v>7</v>
      </c>
      <c r="I8932">
        <v>11</v>
      </c>
      <c r="J8932">
        <v>2009</v>
      </c>
      <c r="K8932">
        <v>12.7948109</v>
      </c>
      <c r="L8932">
        <v>79.000641099999996</v>
      </c>
      <c r="M8932">
        <v>0.40206756900000001</v>
      </c>
      <c r="N8932">
        <v>303.5</v>
      </c>
    </row>
    <row r="8933" spans="1:14" x14ac:dyDescent="0.25">
      <c r="A8933">
        <v>8931</v>
      </c>
      <c r="B8933" t="s">
        <v>310</v>
      </c>
      <c r="C8933" t="s">
        <v>38</v>
      </c>
      <c r="D8933" t="s">
        <v>87</v>
      </c>
      <c r="E8933" t="s">
        <v>62</v>
      </c>
      <c r="F8933">
        <v>163</v>
      </c>
      <c r="G8933">
        <v>0</v>
      </c>
      <c r="H8933">
        <v>21</v>
      </c>
      <c r="I8933">
        <v>10</v>
      </c>
      <c r="J8933">
        <v>2009</v>
      </c>
      <c r="K8933">
        <v>22.5736296</v>
      </c>
      <c r="L8933">
        <v>88.325104499999995</v>
      </c>
      <c r="M8933">
        <v>5.0168154999999999E-2</v>
      </c>
      <c r="N8933">
        <v>303.16399999999999</v>
      </c>
    </row>
    <row r="8934" spans="1:14" x14ac:dyDescent="0.25">
      <c r="A8934">
        <v>8932</v>
      </c>
      <c r="B8934" t="s">
        <v>314</v>
      </c>
      <c r="C8934" t="s">
        <v>45</v>
      </c>
      <c r="D8934" t="s">
        <v>383</v>
      </c>
      <c r="E8934" t="s">
        <v>17</v>
      </c>
      <c r="F8934">
        <v>34</v>
      </c>
      <c r="G8934">
        <v>0</v>
      </c>
      <c r="H8934">
        <v>11</v>
      </c>
      <c r="I8934">
        <v>11</v>
      </c>
      <c r="J8934">
        <v>2009</v>
      </c>
      <c r="K8934">
        <v>14.4679807</v>
      </c>
      <c r="L8934">
        <v>75.919568200000001</v>
      </c>
      <c r="M8934">
        <v>0.58592873400000001</v>
      </c>
    </row>
    <row r="8935" spans="1:14" x14ac:dyDescent="0.25">
      <c r="A8935">
        <v>8933</v>
      </c>
      <c r="B8935" t="s">
        <v>314</v>
      </c>
      <c r="C8935" t="s">
        <v>23</v>
      </c>
      <c r="D8935" t="s">
        <v>344</v>
      </c>
      <c r="E8935" t="s">
        <v>17</v>
      </c>
      <c r="F8935">
        <v>37</v>
      </c>
      <c r="G8935">
        <v>0</v>
      </c>
      <c r="H8935">
        <v>11</v>
      </c>
      <c r="I8935">
        <v>11</v>
      </c>
      <c r="J8935">
        <v>2009</v>
      </c>
      <c r="K8935">
        <v>11.9415377</v>
      </c>
      <c r="L8935">
        <v>79.486146899999994</v>
      </c>
      <c r="M8935">
        <v>1.607367175</v>
      </c>
      <c r="N8935">
        <v>296.60000000000002</v>
      </c>
    </row>
    <row r="8936" spans="1:14" x14ac:dyDescent="0.25">
      <c r="A8936">
        <v>8934</v>
      </c>
      <c r="B8936" t="s">
        <v>314</v>
      </c>
      <c r="C8936" t="s">
        <v>23</v>
      </c>
      <c r="D8936" t="s">
        <v>475</v>
      </c>
      <c r="E8936" t="s">
        <v>55</v>
      </c>
      <c r="F8936">
        <v>5</v>
      </c>
      <c r="G8936">
        <v>0</v>
      </c>
      <c r="H8936">
        <v>11</v>
      </c>
      <c r="I8936">
        <v>11</v>
      </c>
      <c r="J8936">
        <v>2009</v>
      </c>
      <c r="K8936">
        <v>9.9696642999999998</v>
      </c>
      <c r="L8936">
        <v>77.474200490000001</v>
      </c>
      <c r="M8936">
        <v>2.3623863940000001</v>
      </c>
    </row>
    <row r="8937" spans="1:14" x14ac:dyDescent="0.25">
      <c r="A8937">
        <v>8935</v>
      </c>
      <c r="B8937" t="s">
        <v>314</v>
      </c>
      <c r="C8937" t="s">
        <v>34</v>
      </c>
      <c r="D8937" t="s">
        <v>195</v>
      </c>
      <c r="E8937" t="s">
        <v>17</v>
      </c>
      <c r="F8937">
        <v>11</v>
      </c>
      <c r="G8937">
        <v>0</v>
      </c>
      <c r="H8937">
        <v>28</v>
      </c>
      <c r="I8937">
        <v>10</v>
      </c>
      <c r="J8937">
        <v>2009</v>
      </c>
      <c r="K8937">
        <v>19.807608299999998</v>
      </c>
      <c r="L8937">
        <v>85.825253799999999</v>
      </c>
      <c r="M8937" s="1">
        <v>8.2399999999999997E-5</v>
      </c>
      <c r="N8937">
        <v>301.62</v>
      </c>
    </row>
    <row r="8938" spans="1:14" x14ac:dyDescent="0.25">
      <c r="A8938">
        <v>8936</v>
      </c>
      <c r="B8938" t="s">
        <v>314</v>
      </c>
      <c r="C8938" t="s">
        <v>38</v>
      </c>
      <c r="D8938" t="s">
        <v>568</v>
      </c>
      <c r="E8938" t="s">
        <v>62</v>
      </c>
      <c r="F8938">
        <v>50</v>
      </c>
      <c r="G8938">
        <v>0</v>
      </c>
      <c r="H8938">
        <v>6</v>
      </c>
      <c r="I8938">
        <v>11</v>
      </c>
      <c r="J8938">
        <v>2009</v>
      </c>
      <c r="K8938">
        <v>25.0057449</v>
      </c>
      <c r="L8938">
        <v>88.139848299999997</v>
      </c>
      <c r="M8938" s="1">
        <v>7.6100000000000007E-5</v>
      </c>
      <c r="N8938">
        <v>301.608</v>
      </c>
    </row>
    <row r="8939" spans="1:14" x14ac:dyDescent="0.25">
      <c r="A8939">
        <v>8937</v>
      </c>
      <c r="B8939" t="s">
        <v>314</v>
      </c>
      <c r="C8939" t="s">
        <v>95</v>
      </c>
      <c r="D8939" t="s">
        <v>710</v>
      </c>
      <c r="E8939" t="s">
        <v>55</v>
      </c>
      <c r="F8939">
        <v>39</v>
      </c>
      <c r="G8939">
        <v>0</v>
      </c>
      <c r="H8939">
        <v>7</v>
      </c>
      <c r="I8939">
        <v>11</v>
      </c>
      <c r="J8939">
        <v>2009</v>
      </c>
      <c r="K8939">
        <v>22.766544400000001</v>
      </c>
      <c r="L8939">
        <v>75.900694400000006</v>
      </c>
      <c r="M8939" s="1">
        <v>5.8600000000000001E-5</v>
      </c>
      <c r="N8939">
        <v>311.50333339999997</v>
      </c>
    </row>
    <row r="8940" spans="1:14" x14ac:dyDescent="0.25">
      <c r="A8940">
        <v>8938</v>
      </c>
      <c r="B8940" t="s">
        <v>314</v>
      </c>
      <c r="C8940" t="s">
        <v>38</v>
      </c>
      <c r="D8940" t="s">
        <v>87</v>
      </c>
      <c r="E8940" t="s">
        <v>62</v>
      </c>
      <c r="F8940">
        <v>131</v>
      </c>
      <c r="G8940">
        <v>0</v>
      </c>
      <c r="H8940">
        <v>21</v>
      </c>
      <c r="I8940">
        <v>10</v>
      </c>
      <c r="J8940">
        <v>2009</v>
      </c>
      <c r="K8940">
        <v>22.5736296</v>
      </c>
      <c r="L8940">
        <v>88.325104499999995</v>
      </c>
      <c r="M8940">
        <v>5.0168154999999999E-2</v>
      </c>
      <c r="N8940">
        <v>303.16399999999999</v>
      </c>
    </row>
    <row r="8941" spans="1:14" x14ac:dyDescent="0.25">
      <c r="A8941">
        <v>8939</v>
      </c>
      <c r="B8941" t="s">
        <v>314</v>
      </c>
      <c r="C8941" t="s">
        <v>45</v>
      </c>
      <c r="D8941" t="s">
        <v>560</v>
      </c>
      <c r="E8941" t="s">
        <v>17</v>
      </c>
      <c r="F8941">
        <v>158</v>
      </c>
      <c r="G8941">
        <v>0</v>
      </c>
      <c r="H8941">
        <v>9</v>
      </c>
      <c r="I8941">
        <v>11</v>
      </c>
      <c r="J8941">
        <v>2009</v>
      </c>
      <c r="K8941">
        <v>16.826991100000001</v>
      </c>
      <c r="L8941">
        <v>75.717538700000006</v>
      </c>
      <c r="M8941">
        <v>4.6800014000000001E-2</v>
      </c>
      <c r="N8941">
        <v>305.72000000000003</v>
      </c>
    </row>
    <row r="8942" spans="1:14" x14ac:dyDescent="0.25">
      <c r="A8942">
        <v>8940</v>
      </c>
      <c r="B8942" t="s">
        <v>314</v>
      </c>
      <c r="C8942" t="s">
        <v>34</v>
      </c>
      <c r="D8942" t="s">
        <v>315</v>
      </c>
      <c r="E8942" t="s">
        <v>17</v>
      </c>
      <c r="F8942">
        <v>118</v>
      </c>
      <c r="G8942">
        <v>0</v>
      </c>
      <c r="H8942">
        <v>6</v>
      </c>
      <c r="I8942">
        <v>11</v>
      </c>
      <c r="J8942">
        <v>2009</v>
      </c>
      <c r="K8942">
        <v>21.347763400000002</v>
      </c>
      <c r="L8942">
        <v>83.657682989999998</v>
      </c>
      <c r="M8942">
        <v>1.1361483E-2</v>
      </c>
      <c r="N8942">
        <v>301.40333340000001</v>
      </c>
    </row>
    <row r="8943" spans="1:14" x14ac:dyDescent="0.25">
      <c r="A8943">
        <v>8941</v>
      </c>
      <c r="B8943" t="s">
        <v>316</v>
      </c>
      <c r="C8943" t="s">
        <v>176</v>
      </c>
      <c r="D8943" t="s">
        <v>902</v>
      </c>
      <c r="E8943" t="s">
        <v>17</v>
      </c>
      <c r="F8943">
        <v>53</v>
      </c>
      <c r="G8943">
        <v>0</v>
      </c>
      <c r="H8943">
        <v>21</v>
      </c>
      <c r="I8943">
        <v>11</v>
      </c>
      <c r="J8943">
        <v>2009</v>
      </c>
      <c r="K8943">
        <v>32.518428999999998</v>
      </c>
      <c r="L8943">
        <v>76.230865660000006</v>
      </c>
      <c r="M8943">
        <v>0.11609359</v>
      </c>
      <c r="N8943">
        <v>288.42666659999998</v>
      </c>
    </row>
    <row r="8944" spans="1:14" x14ac:dyDescent="0.25">
      <c r="A8944">
        <v>8942</v>
      </c>
      <c r="B8944" t="s">
        <v>316</v>
      </c>
      <c r="C8944" t="s">
        <v>45</v>
      </c>
      <c r="D8944" t="s">
        <v>180</v>
      </c>
      <c r="E8944" t="s">
        <v>77</v>
      </c>
      <c r="F8944">
        <v>51</v>
      </c>
      <c r="G8944">
        <v>1</v>
      </c>
      <c r="H8944">
        <v>12</v>
      </c>
      <c r="I8944">
        <v>11</v>
      </c>
      <c r="J8944">
        <v>2009</v>
      </c>
      <c r="K8944">
        <v>12.5238888</v>
      </c>
      <c r="L8944">
        <v>76.896196099999997</v>
      </c>
      <c r="M8944">
        <v>1.31990027</v>
      </c>
      <c r="N8944">
        <v>297.62</v>
      </c>
    </row>
    <row r="8945" spans="1:14" x14ac:dyDescent="0.25">
      <c r="A8945">
        <v>8943</v>
      </c>
      <c r="B8945" t="s">
        <v>316</v>
      </c>
      <c r="C8945" t="s">
        <v>45</v>
      </c>
      <c r="D8945" t="s">
        <v>354</v>
      </c>
      <c r="E8945" t="s">
        <v>17</v>
      </c>
      <c r="F8945">
        <v>73</v>
      </c>
      <c r="G8945">
        <v>0</v>
      </c>
      <c r="H8945">
        <v>15</v>
      </c>
      <c r="I8945">
        <v>11</v>
      </c>
      <c r="J8945">
        <v>2009</v>
      </c>
      <c r="K8945">
        <v>13.318014</v>
      </c>
      <c r="L8945">
        <v>75.773874300000003</v>
      </c>
      <c r="M8945">
        <v>0.62808032700000005</v>
      </c>
      <c r="N8945">
        <v>297.36</v>
      </c>
    </row>
    <row r="8946" spans="1:14" x14ac:dyDescent="0.25">
      <c r="A8946">
        <v>8944</v>
      </c>
      <c r="B8946" t="s">
        <v>316</v>
      </c>
      <c r="C8946" t="s">
        <v>45</v>
      </c>
      <c r="D8946" t="s">
        <v>124</v>
      </c>
      <c r="E8946" t="s">
        <v>17</v>
      </c>
      <c r="F8946">
        <v>33</v>
      </c>
      <c r="G8946">
        <v>0</v>
      </c>
      <c r="H8946">
        <v>12</v>
      </c>
      <c r="I8946">
        <v>11</v>
      </c>
      <c r="J8946">
        <v>2009</v>
      </c>
      <c r="K8946">
        <v>15.248541299999999</v>
      </c>
      <c r="L8946">
        <v>76.832364799999993</v>
      </c>
      <c r="M8946">
        <v>0.46688798799999998</v>
      </c>
      <c r="N8946">
        <v>299.82</v>
      </c>
    </row>
    <row r="8947" spans="1:14" x14ac:dyDescent="0.25">
      <c r="A8947">
        <v>8945</v>
      </c>
      <c r="B8947" t="s">
        <v>316</v>
      </c>
      <c r="C8947" t="s">
        <v>45</v>
      </c>
      <c r="D8947" t="s">
        <v>185</v>
      </c>
      <c r="E8947" t="s">
        <v>17</v>
      </c>
      <c r="F8947">
        <v>31</v>
      </c>
      <c r="G8947">
        <v>0</v>
      </c>
      <c r="H8947">
        <v>13</v>
      </c>
      <c r="I8947">
        <v>11</v>
      </c>
      <c r="J8947">
        <v>2009</v>
      </c>
      <c r="K8947">
        <v>16.1853166</v>
      </c>
      <c r="L8947">
        <v>75.696791899999994</v>
      </c>
      <c r="M8947">
        <v>0.51651741799999995</v>
      </c>
      <c r="N8947">
        <v>298.5</v>
      </c>
    </row>
    <row r="8948" spans="1:14" x14ac:dyDescent="0.25">
      <c r="A8948">
        <v>8946</v>
      </c>
      <c r="B8948" t="s">
        <v>316</v>
      </c>
      <c r="C8948" t="s">
        <v>23</v>
      </c>
      <c r="D8948" t="s">
        <v>72</v>
      </c>
      <c r="E8948" t="s">
        <v>62</v>
      </c>
      <c r="F8948">
        <v>8</v>
      </c>
      <c r="G8948">
        <v>0</v>
      </c>
      <c r="H8948">
        <v>17</v>
      </c>
      <c r="I8948">
        <v>11</v>
      </c>
      <c r="J8948">
        <v>2009</v>
      </c>
      <c r="K8948">
        <v>10.5</v>
      </c>
      <c r="L8948">
        <v>78.833332999999996</v>
      </c>
      <c r="M8948">
        <v>0.73799692900000002</v>
      </c>
      <c r="N8948">
        <v>305.5</v>
      </c>
    </row>
    <row r="8949" spans="1:14" x14ac:dyDescent="0.25">
      <c r="A8949">
        <v>8947</v>
      </c>
      <c r="B8949" t="s">
        <v>316</v>
      </c>
      <c r="C8949" t="s">
        <v>120</v>
      </c>
      <c r="D8949" t="s">
        <v>163</v>
      </c>
      <c r="E8949" t="s">
        <v>17</v>
      </c>
      <c r="F8949">
        <v>65</v>
      </c>
      <c r="G8949">
        <v>1</v>
      </c>
      <c r="H8949">
        <v>13</v>
      </c>
      <c r="I8949">
        <v>11</v>
      </c>
      <c r="J8949">
        <v>2009</v>
      </c>
      <c r="K8949">
        <v>26.76777075</v>
      </c>
      <c r="L8949">
        <v>92.701408860000001</v>
      </c>
      <c r="M8949">
        <v>4.6135739999999996E-3</v>
      </c>
      <c r="N8949">
        <v>299.89999999999998</v>
      </c>
    </row>
    <row r="8950" spans="1:14" x14ac:dyDescent="0.25">
      <c r="A8950">
        <v>8948</v>
      </c>
      <c r="B8950" t="s">
        <v>316</v>
      </c>
      <c r="C8950" t="s">
        <v>34</v>
      </c>
      <c r="D8950" t="s">
        <v>761</v>
      </c>
      <c r="E8950" t="s">
        <v>21</v>
      </c>
      <c r="F8950">
        <v>123</v>
      </c>
      <c r="G8950">
        <v>0</v>
      </c>
      <c r="H8950">
        <v>13</v>
      </c>
      <c r="I8950">
        <v>10</v>
      </c>
      <c r="J8950">
        <v>2009</v>
      </c>
      <c r="K8950">
        <v>18.358354349999999</v>
      </c>
      <c r="L8950">
        <v>81.89823749</v>
      </c>
      <c r="M8950">
        <v>7.7969781000000002E-2</v>
      </c>
      <c r="N8950">
        <v>300.19666660000001</v>
      </c>
    </row>
    <row r="8951" spans="1:14" x14ac:dyDescent="0.25">
      <c r="A8951">
        <v>8949</v>
      </c>
      <c r="B8951" t="s">
        <v>316</v>
      </c>
      <c r="C8951" t="s">
        <v>34</v>
      </c>
      <c r="D8951" t="s">
        <v>193</v>
      </c>
      <c r="E8951" t="s">
        <v>17</v>
      </c>
      <c r="F8951">
        <v>73</v>
      </c>
      <c r="G8951">
        <v>0</v>
      </c>
      <c r="H8951">
        <v>12</v>
      </c>
      <c r="I8951">
        <v>11</v>
      </c>
      <c r="J8951">
        <v>2009</v>
      </c>
      <c r="K8951">
        <v>20.750225700000001</v>
      </c>
      <c r="L8951">
        <v>83.249946399999999</v>
      </c>
      <c r="M8951">
        <v>0.15828814599999999</v>
      </c>
      <c r="N8951">
        <v>304.77999999999997</v>
      </c>
    </row>
    <row r="8952" spans="1:14" x14ac:dyDescent="0.25">
      <c r="A8952">
        <v>8950</v>
      </c>
      <c r="B8952" t="s">
        <v>316</v>
      </c>
      <c r="C8952" t="s">
        <v>38</v>
      </c>
      <c r="D8952" t="s">
        <v>87</v>
      </c>
      <c r="E8952" t="s">
        <v>62</v>
      </c>
      <c r="F8952">
        <v>243</v>
      </c>
      <c r="G8952">
        <v>0</v>
      </c>
      <c r="H8952">
        <v>21</v>
      </c>
      <c r="I8952">
        <v>10</v>
      </c>
      <c r="J8952">
        <v>2009</v>
      </c>
      <c r="K8952">
        <v>22.5736296</v>
      </c>
      <c r="L8952">
        <v>88.325104499999995</v>
      </c>
      <c r="M8952">
        <v>5.0168154999999999E-2</v>
      </c>
      <c r="N8952">
        <v>303.16399999999999</v>
      </c>
    </row>
    <row r="8953" spans="1:14" x14ac:dyDescent="0.25">
      <c r="A8953">
        <v>8951</v>
      </c>
      <c r="B8953" t="s">
        <v>318</v>
      </c>
      <c r="C8953" t="s">
        <v>45</v>
      </c>
      <c r="D8953" t="s">
        <v>560</v>
      </c>
      <c r="E8953" t="s">
        <v>17</v>
      </c>
      <c r="F8953">
        <v>77</v>
      </c>
      <c r="G8953">
        <v>0</v>
      </c>
      <c r="H8953">
        <v>20</v>
      </c>
      <c r="I8953">
        <v>11</v>
      </c>
      <c r="J8953">
        <v>2009</v>
      </c>
      <c r="K8953">
        <v>16.826991100000001</v>
      </c>
      <c r="L8953">
        <v>75.717538700000006</v>
      </c>
      <c r="M8953">
        <v>0.55704853499999996</v>
      </c>
      <c r="N8953">
        <v>305.63499999999999</v>
      </c>
    </row>
    <row r="8954" spans="1:14" x14ac:dyDescent="0.25">
      <c r="A8954">
        <v>8952</v>
      </c>
      <c r="B8954" t="s">
        <v>318</v>
      </c>
      <c r="C8954" t="s">
        <v>45</v>
      </c>
      <c r="D8954" t="s">
        <v>840</v>
      </c>
      <c r="E8954" t="s">
        <v>77</v>
      </c>
      <c r="F8954">
        <v>7</v>
      </c>
      <c r="G8954">
        <v>0</v>
      </c>
      <c r="H8954">
        <v>6</v>
      </c>
      <c r="I8954">
        <v>11</v>
      </c>
      <c r="J8954">
        <v>2009</v>
      </c>
      <c r="K8954">
        <v>14.3683154</v>
      </c>
      <c r="L8954">
        <v>76.653841499999999</v>
      </c>
      <c r="M8954">
        <v>0.12683624600000001</v>
      </c>
      <c r="N8954">
        <v>303.07499999999999</v>
      </c>
    </row>
    <row r="8955" spans="1:14" x14ac:dyDescent="0.25">
      <c r="A8955">
        <v>8953</v>
      </c>
      <c r="B8955" t="s">
        <v>318</v>
      </c>
      <c r="C8955" t="s">
        <v>34</v>
      </c>
      <c r="D8955" t="s">
        <v>315</v>
      </c>
      <c r="E8955" t="s">
        <v>17</v>
      </c>
      <c r="F8955">
        <v>83</v>
      </c>
      <c r="G8955">
        <v>0</v>
      </c>
      <c r="H8955">
        <v>7</v>
      </c>
      <c r="I8955">
        <v>11</v>
      </c>
      <c r="J8955">
        <v>2009</v>
      </c>
      <c r="K8955">
        <v>21.347763400000002</v>
      </c>
      <c r="L8955">
        <v>83.657682989999998</v>
      </c>
      <c r="M8955">
        <v>1.7086237000000001E-2</v>
      </c>
      <c r="N8955">
        <v>301.80333339999999</v>
      </c>
    </row>
    <row r="8956" spans="1:14" x14ac:dyDescent="0.25">
      <c r="A8956">
        <v>8954</v>
      </c>
      <c r="B8956" t="s">
        <v>318</v>
      </c>
      <c r="C8956" t="s">
        <v>38</v>
      </c>
      <c r="D8956" t="s">
        <v>87</v>
      </c>
      <c r="E8956" t="s">
        <v>62</v>
      </c>
      <c r="F8956">
        <v>266</v>
      </c>
      <c r="G8956">
        <v>0</v>
      </c>
      <c r="H8956">
        <v>21</v>
      </c>
      <c r="I8956">
        <v>10</v>
      </c>
      <c r="J8956">
        <v>2009</v>
      </c>
      <c r="K8956">
        <v>22.5736296</v>
      </c>
      <c r="L8956">
        <v>88.325104499999995</v>
      </c>
      <c r="M8956">
        <v>5.0168154999999999E-2</v>
      </c>
      <c r="N8956">
        <v>303.16399999999999</v>
      </c>
    </row>
    <row r="8957" spans="1:14" x14ac:dyDescent="0.25">
      <c r="A8957">
        <v>8955</v>
      </c>
      <c r="B8957" t="s">
        <v>322</v>
      </c>
      <c r="C8957" t="s">
        <v>45</v>
      </c>
      <c r="D8957" t="s">
        <v>89</v>
      </c>
      <c r="E8957" t="s">
        <v>17</v>
      </c>
      <c r="F8957">
        <v>50</v>
      </c>
      <c r="G8957">
        <v>0</v>
      </c>
      <c r="H8957">
        <v>4</v>
      </c>
      <c r="I8957">
        <v>12</v>
      </c>
      <c r="J8957">
        <v>2009</v>
      </c>
      <c r="K8957">
        <v>13.007081700000001</v>
      </c>
      <c r="L8957">
        <v>76.099270300000001</v>
      </c>
      <c r="M8957">
        <v>0.11482659200000001</v>
      </c>
      <c r="N8957">
        <v>302.25</v>
      </c>
    </row>
    <row r="8958" spans="1:14" x14ac:dyDescent="0.25">
      <c r="A8958">
        <v>8956</v>
      </c>
      <c r="B8958" t="s">
        <v>322</v>
      </c>
      <c r="C8958" t="s">
        <v>19</v>
      </c>
      <c r="D8958" t="s">
        <v>646</v>
      </c>
      <c r="E8958" t="s">
        <v>17</v>
      </c>
      <c r="F8958">
        <v>155</v>
      </c>
      <c r="G8958">
        <v>0</v>
      </c>
      <c r="H8958">
        <v>1</v>
      </c>
      <c r="I8958">
        <v>12</v>
      </c>
      <c r="J8958">
        <v>2009</v>
      </c>
      <c r="K8958">
        <v>21.131702350000001</v>
      </c>
      <c r="L8958">
        <v>74.489901470000007</v>
      </c>
      <c r="M8958" s="1">
        <v>5.3600000000000002E-5</v>
      </c>
      <c r="N8958">
        <v>306.06666660000002</v>
      </c>
    </row>
    <row r="8959" spans="1:14" x14ac:dyDescent="0.25">
      <c r="A8959">
        <v>8957</v>
      </c>
      <c r="B8959" t="s">
        <v>322</v>
      </c>
      <c r="C8959" t="s">
        <v>23</v>
      </c>
      <c r="D8959" t="s">
        <v>307</v>
      </c>
      <c r="E8959" t="s">
        <v>62</v>
      </c>
      <c r="F8959">
        <v>13</v>
      </c>
      <c r="G8959">
        <v>0</v>
      </c>
      <c r="H8959">
        <v>1</v>
      </c>
      <c r="I8959">
        <v>12</v>
      </c>
      <c r="J8959">
        <v>2009</v>
      </c>
      <c r="K8959">
        <v>10.330329900000001</v>
      </c>
      <c r="L8959">
        <v>78.067397909999997</v>
      </c>
      <c r="M8959">
        <v>8.8042918999999997E-2</v>
      </c>
      <c r="N8959">
        <v>301.548</v>
      </c>
    </row>
    <row r="8960" spans="1:14" x14ac:dyDescent="0.25">
      <c r="A8960">
        <v>8958</v>
      </c>
      <c r="B8960" t="s">
        <v>322</v>
      </c>
      <c r="C8960" t="s">
        <v>45</v>
      </c>
      <c r="D8960" t="s">
        <v>406</v>
      </c>
      <c r="E8960" t="s">
        <v>77</v>
      </c>
      <c r="F8960">
        <v>36</v>
      </c>
      <c r="G8960">
        <v>0</v>
      </c>
      <c r="H8960">
        <v>25</v>
      </c>
      <c r="I8960">
        <v>11</v>
      </c>
      <c r="J8960">
        <v>2009</v>
      </c>
      <c r="K8960">
        <v>14.2266443</v>
      </c>
      <c r="L8960">
        <v>76.400512199999994</v>
      </c>
      <c r="M8960">
        <v>0.29462943400000002</v>
      </c>
      <c r="N8960">
        <v>300.21333340000001</v>
      </c>
    </row>
    <row r="8961" spans="1:14" x14ac:dyDescent="0.25">
      <c r="A8961">
        <v>8959</v>
      </c>
      <c r="B8961" t="s">
        <v>322</v>
      </c>
      <c r="C8961" t="s">
        <v>45</v>
      </c>
      <c r="D8961" t="s">
        <v>124</v>
      </c>
      <c r="E8961" t="s">
        <v>17</v>
      </c>
      <c r="F8961">
        <v>29</v>
      </c>
      <c r="G8961">
        <v>0</v>
      </c>
      <c r="H8961">
        <v>25</v>
      </c>
      <c r="I8961">
        <v>11</v>
      </c>
      <c r="J8961">
        <v>2009</v>
      </c>
      <c r="K8961">
        <v>15.248541299999999</v>
      </c>
      <c r="L8961">
        <v>76.832364799999993</v>
      </c>
      <c r="M8961">
        <v>0.24201123899999999</v>
      </c>
      <c r="N8961">
        <v>301.92</v>
      </c>
    </row>
    <row r="8962" spans="1:14" x14ac:dyDescent="0.25">
      <c r="A8962">
        <v>8960</v>
      </c>
      <c r="B8962" t="s">
        <v>322</v>
      </c>
      <c r="C8962" t="s">
        <v>45</v>
      </c>
      <c r="D8962" t="s">
        <v>70</v>
      </c>
      <c r="E8962" t="s">
        <v>17</v>
      </c>
      <c r="F8962">
        <v>198</v>
      </c>
      <c r="G8962">
        <v>0</v>
      </c>
      <c r="H8962">
        <v>28</v>
      </c>
      <c r="I8962">
        <v>11</v>
      </c>
      <c r="J8962">
        <v>2009</v>
      </c>
      <c r="K8962">
        <v>14.466126600000001</v>
      </c>
      <c r="L8962">
        <v>75.920636099999996</v>
      </c>
      <c r="M8962">
        <v>5.1658909000000003E-2</v>
      </c>
      <c r="N8962">
        <v>302.77499999999998</v>
      </c>
    </row>
    <row r="8963" spans="1:14" x14ac:dyDescent="0.25">
      <c r="A8963">
        <v>8961</v>
      </c>
      <c r="B8963" t="s">
        <v>322</v>
      </c>
      <c r="C8963" t="s">
        <v>23</v>
      </c>
      <c r="D8963" t="s">
        <v>203</v>
      </c>
      <c r="E8963" t="s">
        <v>62</v>
      </c>
      <c r="F8963">
        <v>18</v>
      </c>
      <c r="G8963">
        <v>0</v>
      </c>
      <c r="H8963">
        <v>3</v>
      </c>
      <c r="I8963">
        <v>12</v>
      </c>
      <c r="J8963">
        <v>2009</v>
      </c>
      <c r="K8963">
        <v>11.2287716</v>
      </c>
      <c r="L8963">
        <v>78.818255550000003</v>
      </c>
      <c r="M8963">
        <v>0.28373793000000003</v>
      </c>
      <c r="N8963">
        <v>301.755</v>
      </c>
    </row>
    <row r="8964" spans="1:14" x14ac:dyDescent="0.25">
      <c r="A8964">
        <v>8962</v>
      </c>
      <c r="B8964" t="s">
        <v>326</v>
      </c>
      <c r="C8964" t="s">
        <v>53</v>
      </c>
      <c r="D8964" t="s">
        <v>595</v>
      </c>
      <c r="E8964" t="s">
        <v>17</v>
      </c>
      <c r="F8964">
        <v>51</v>
      </c>
      <c r="G8964">
        <v>0</v>
      </c>
      <c r="H8964">
        <v>12</v>
      </c>
      <c r="I8964">
        <v>12</v>
      </c>
      <c r="J8964">
        <v>2009</v>
      </c>
      <c r="K8964">
        <v>17.5</v>
      </c>
      <c r="L8964">
        <v>80.333332999999996</v>
      </c>
      <c r="M8964">
        <v>2.19173E-4</v>
      </c>
      <c r="N8964">
        <v>303.512</v>
      </c>
    </row>
    <row r="8965" spans="1:14" x14ac:dyDescent="0.25">
      <c r="A8965">
        <v>8963</v>
      </c>
      <c r="B8965" t="s">
        <v>326</v>
      </c>
      <c r="C8965" t="s">
        <v>83</v>
      </c>
      <c r="D8965" t="s">
        <v>385</v>
      </c>
      <c r="E8965" t="s">
        <v>17</v>
      </c>
      <c r="F8965">
        <v>49</v>
      </c>
      <c r="G8965">
        <v>0</v>
      </c>
      <c r="H8965">
        <v>15</v>
      </c>
      <c r="I8965">
        <v>12</v>
      </c>
      <c r="J8965">
        <v>2009</v>
      </c>
      <c r="K8965">
        <v>30.384367399999999</v>
      </c>
      <c r="L8965">
        <v>76.770420999999999</v>
      </c>
      <c r="M8965">
        <v>2.821091E-3</v>
      </c>
      <c r="N8965">
        <v>293.14</v>
      </c>
    </row>
    <row r="8966" spans="1:14" x14ac:dyDescent="0.25">
      <c r="A8966">
        <v>8964</v>
      </c>
      <c r="B8966" t="s">
        <v>326</v>
      </c>
      <c r="C8966" t="s">
        <v>19</v>
      </c>
      <c r="D8966" t="s">
        <v>374</v>
      </c>
      <c r="E8966" t="s">
        <v>21</v>
      </c>
      <c r="F8966">
        <v>20</v>
      </c>
      <c r="G8966">
        <v>2</v>
      </c>
      <c r="H8966">
        <v>9</v>
      </c>
      <c r="I8966">
        <v>12</v>
      </c>
      <c r="J8966">
        <v>2009</v>
      </c>
      <c r="K8966">
        <v>17.282607899999999</v>
      </c>
      <c r="L8966">
        <v>73.456978699999993</v>
      </c>
      <c r="M8966" s="1">
        <v>6.9300000000000004E-5</v>
      </c>
      <c r="N8966">
        <v>301.86799999999999</v>
      </c>
    </row>
    <row r="8967" spans="1:14" x14ac:dyDescent="0.25">
      <c r="A8967">
        <v>8965</v>
      </c>
      <c r="B8967" t="s">
        <v>326</v>
      </c>
      <c r="C8967" t="s">
        <v>129</v>
      </c>
      <c r="D8967" t="s">
        <v>758</v>
      </c>
      <c r="E8967" t="s">
        <v>21</v>
      </c>
      <c r="F8967">
        <v>115</v>
      </c>
      <c r="G8967">
        <v>0</v>
      </c>
      <c r="H8967">
        <v>1</v>
      </c>
      <c r="I8967">
        <v>12</v>
      </c>
      <c r="J8967">
        <v>2009</v>
      </c>
      <c r="K8967">
        <v>27.03016895</v>
      </c>
      <c r="L8967">
        <v>95.497917549999997</v>
      </c>
      <c r="M8967">
        <v>6.6967771999999995E-2</v>
      </c>
      <c r="N8967">
        <v>289.63</v>
      </c>
    </row>
    <row r="8968" spans="1:14" x14ac:dyDescent="0.25">
      <c r="A8968">
        <v>8966</v>
      </c>
      <c r="B8968" t="s">
        <v>326</v>
      </c>
      <c r="C8968" t="s">
        <v>19</v>
      </c>
      <c r="D8968" t="s">
        <v>374</v>
      </c>
      <c r="E8968" t="s">
        <v>62</v>
      </c>
      <c r="F8968">
        <v>6</v>
      </c>
      <c r="G8968">
        <v>0</v>
      </c>
      <c r="H8968">
        <v>22</v>
      </c>
      <c r="I8968">
        <v>11</v>
      </c>
      <c r="J8968">
        <v>2009</v>
      </c>
      <c r="K8968">
        <v>17.282607899999999</v>
      </c>
      <c r="L8968">
        <v>73.456978699999993</v>
      </c>
      <c r="M8968">
        <v>0.27653531100000001</v>
      </c>
      <c r="N8968">
        <v>303.07499999999999</v>
      </c>
    </row>
    <row r="8969" spans="1:14" x14ac:dyDescent="0.25">
      <c r="A8969">
        <v>8967</v>
      </c>
      <c r="B8969" t="s">
        <v>326</v>
      </c>
      <c r="C8969" t="s">
        <v>23</v>
      </c>
      <c r="D8969" t="s">
        <v>796</v>
      </c>
      <c r="E8969" t="s">
        <v>62</v>
      </c>
      <c r="F8969">
        <v>47</v>
      </c>
      <c r="G8969">
        <v>0</v>
      </c>
      <c r="H8969">
        <v>23</v>
      </c>
      <c r="I8969">
        <v>11</v>
      </c>
      <c r="J8969">
        <v>2009</v>
      </c>
      <c r="K8969">
        <v>11.0600516</v>
      </c>
      <c r="L8969">
        <v>77.067958099999998</v>
      </c>
      <c r="M8969">
        <v>0.29326510300000003</v>
      </c>
      <c r="N8969">
        <v>301.54000000000002</v>
      </c>
    </row>
    <row r="8970" spans="1:14" x14ac:dyDescent="0.25">
      <c r="A8970">
        <v>8968</v>
      </c>
      <c r="B8970" t="s">
        <v>326</v>
      </c>
      <c r="C8970" t="s">
        <v>23</v>
      </c>
      <c r="D8970" t="s">
        <v>203</v>
      </c>
      <c r="E8970" t="s">
        <v>62</v>
      </c>
      <c r="F8970">
        <v>15</v>
      </c>
      <c r="G8970">
        <v>0</v>
      </c>
      <c r="H8970">
        <v>25</v>
      </c>
      <c r="I8970">
        <v>11</v>
      </c>
      <c r="J8970">
        <v>2009</v>
      </c>
      <c r="K8970">
        <v>11.2287716</v>
      </c>
      <c r="L8970">
        <v>78.818255550000003</v>
      </c>
      <c r="M8970">
        <v>0.39296135700000001</v>
      </c>
      <c r="N8970">
        <v>301.09333340000001</v>
      </c>
    </row>
    <row r="8971" spans="1:14" x14ac:dyDescent="0.25">
      <c r="A8971">
        <v>8969</v>
      </c>
      <c r="B8971" t="s">
        <v>326</v>
      </c>
      <c r="C8971" t="s">
        <v>23</v>
      </c>
      <c r="D8971" t="s">
        <v>475</v>
      </c>
      <c r="E8971" t="s">
        <v>62</v>
      </c>
      <c r="F8971">
        <v>10</v>
      </c>
      <c r="G8971">
        <v>0</v>
      </c>
      <c r="H8971">
        <v>15</v>
      </c>
      <c r="I8971">
        <v>7</v>
      </c>
      <c r="J8971">
        <v>2009</v>
      </c>
      <c r="K8971">
        <v>9.9696642999999998</v>
      </c>
      <c r="L8971">
        <v>77.474200490000001</v>
      </c>
      <c r="M8971">
        <v>6.4051896999999997E-2</v>
      </c>
      <c r="N8971">
        <v>314.1466666</v>
      </c>
    </row>
    <row r="8972" spans="1:14" x14ac:dyDescent="0.25">
      <c r="A8972">
        <v>8970</v>
      </c>
      <c r="B8972" t="s">
        <v>326</v>
      </c>
      <c r="C8972" t="s">
        <v>23</v>
      </c>
      <c r="D8972" t="s">
        <v>401</v>
      </c>
      <c r="E8972" t="s">
        <v>62</v>
      </c>
      <c r="F8972">
        <v>38</v>
      </c>
      <c r="G8972">
        <v>0</v>
      </c>
      <c r="H8972">
        <v>18</v>
      </c>
      <c r="I8972">
        <v>10</v>
      </c>
      <c r="J8972">
        <v>2009</v>
      </c>
      <c r="K8972">
        <v>10.799225399999999</v>
      </c>
      <c r="L8972">
        <v>78.681142300000005</v>
      </c>
      <c r="M8972">
        <v>0.11310713999999999</v>
      </c>
      <c r="N8972">
        <v>308.67200000000003</v>
      </c>
    </row>
    <row r="8973" spans="1:14" x14ac:dyDescent="0.25">
      <c r="A8973">
        <v>8971</v>
      </c>
      <c r="B8973" t="s">
        <v>326</v>
      </c>
      <c r="C8973" t="s">
        <v>23</v>
      </c>
      <c r="D8973" t="s">
        <v>58</v>
      </c>
      <c r="E8973" t="s">
        <v>62</v>
      </c>
      <c r="F8973">
        <v>15</v>
      </c>
      <c r="G8973">
        <v>0</v>
      </c>
      <c r="H8973">
        <v>12</v>
      </c>
      <c r="I8973">
        <v>8</v>
      </c>
      <c r="J8973">
        <v>2009</v>
      </c>
      <c r="K8973">
        <v>9.5208936000000008</v>
      </c>
      <c r="L8973">
        <v>77.878456400000005</v>
      </c>
      <c r="M8973">
        <v>1.7185596000000001E-2</v>
      </c>
      <c r="N8973">
        <v>318.05333339999999</v>
      </c>
    </row>
    <row r="8974" spans="1:14" x14ac:dyDescent="0.25">
      <c r="A8974">
        <v>8972</v>
      </c>
      <c r="B8974" t="s">
        <v>326</v>
      </c>
      <c r="C8974" t="s">
        <v>30</v>
      </c>
      <c r="D8974" t="s">
        <v>851</v>
      </c>
      <c r="E8974" t="s">
        <v>32</v>
      </c>
      <c r="F8974">
        <v>13</v>
      </c>
      <c r="G8974">
        <v>2</v>
      </c>
      <c r="H8974">
        <v>28</v>
      </c>
      <c r="I8974">
        <v>11</v>
      </c>
      <c r="J8974">
        <v>2009</v>
      </c>
      <c r="K8974">
        <v>26.671143300000001</v>
      </c>
      <c r="L8974">
        <v>83.364572440000003</v>
      </c>
      <c r="M8974" s="1">
        <v>3.7200000000000003E-5</v>
      </c>
      <c r="N8974">
        <v>299.17</v>
      </c>
    </row>
    <row r="8975" spans="1:14" x14ac:dyDescent="0.25">
      <c r="A8975">
        <v>8973</v>
      </c>
      <c r="B8975" t="s">
        <v>327</v>
      </c>
      <c r="C8975" t="s">
        <v>91</v>
      </c>
      <c r="D8975" t="s">
        <v>450</v>
      </c>
      <c r="E8975" t="s">
        <v>17</v>
      </c>
      <c r="F8975">
        <v>65</v>
      </c>
      <c r="G8975">
        <v>0</v>
      </c>
      <c r="H8975">
        <v>15</v>
      </c>
      <c r="I8975">
        <v>12</v>
      </c>
      <c r="J8975">
        <v>2009</v>
      </c>
      <c r="K8975">
        <v>14.475293600000001</v>
      </c>
      <c r="L8975">
        <v>78.821686099999994</v>
      </c>
      <c r="M8975">
        <v>7.2207499999999997E-3</v>
      </c>
      <c r="N8975">
        <v>302.14</v>
      </c>
    </row>
    <row r="8976" spans="1:14" x14ac:dyDescent="0.25">
      <c r="A8976">
        <v>8974</v>
      </c>
      <c r="B8976" t="s">
        <v>327</v>
      </c>
      <c r="C8976" t="s">
        <v>120</v>
      </c>
      <c r="D8976" t="s">
        <v>163</v>
      </c>
      <c r="E8976" t="s">
        <v>21</v>
      </c>
      <c r="F8976">
        <v>578</v>
      </c>
      <c r="G8976">
        <v>8</v>
      </c>
      <c r="H8976">
        <v>28</v>
      </c>
      <c r="I8976">
        <v>9</v>
      </c>
      <c r="J8976">
        <v>2009</v>
      </c>
      <c r="K8976">
        <v>26.76777075</v>
      </c>
      <c r="L8976">
        <v>92.701408860000001</v>
      </c>
      <c r="M8976">
        <v>0.60037009100000005</v>
      </c>
      <c r="N8976">
        <v>294.745</v>
      </c>
    </row>
    <row r="8977" spans="1:14" x14ac:dyDescent="0.25">
      <c r="A8977">
        <v>8975</v>
      </c>
      <c r="B8977" t="s">
        <v>327</v>
      </c>
      <c r="C8977" t="s">
        <v>30</v>
      </c>
      <c r="D8977" t="s">
        <v>284</v>
      </c>
      <c r="E8977" t="s">
        <v>32</v>
      </c>
      <c r="F8977">
        <v>11</v>
      </c>
      <c r="G8977">
        <v>5</v>
      </c>
      <c r="H8977">
        <v>6</v>
      </c>
      <c r="I8977">
        <v>12</v>
      </c>
      <c r="J8977">
        <v>2009</v>
      </c>
      <c r="K8977">
        <v>28.416667</v>
      </c>
      <c r="L8977">
        <v>79.383332999999993</v>
      </c>
      <c r="M8977" s="1">
        <v>7.3800000000000005E-5</v>
      </c>
      <c r="N8977">
        <v>294.88333340000003</v>
      </c>
    </row>
    <row r="8978" spans="1:14" x14ac:dyDescent="0.25">
      <c r="A8978">
        <v>8976</v>
      </c>
      <c r="B8978" t="s">
        <v>327</v>
      </c>
      <c r="C8978" t="s">
        <v>129</v>
      </c>
      <c r="D8978" t="s">
        <v>758</v>
      </c>
      <c r="E8978" t="s">
        <v>21</v>
      </c>
      <c r="F8978">
        <v>292</v>
      </c>
      <c r="G8978">
        <v>0</v>
      </c>
      <c r="H8978">
        <v>1</v>
      </c>
      <c r="I8978">
        <v>12</v>
      </c>
      <c r="J8978">
        <v>2009</v>
      </c>
      <c r="K8978">
        <v>27.03016895</v>
      </c>
      <c r="L8978">
        <v>95.497917549999997</v>
      </c>
      <c r="M8978">
        <v>6.6967771999999995E-2</v>
      </c>
      <c r="N8978">
        <v>289.63</v>
      </c>
    </row>
    <row r="8979" spans="1:14" x14ac:dyDescent="0.25">
      <c r="A8979">
        <v>8977</v>
      </c>
      <c r="B8979" t="s">
        <v>327</v>
      </c>
      <c r="C8979" t="s">
        <v>23</v>
      </c>
      <c r="D8979" t="s">
        <v>307</v>
      </c>
      <c r="E8979" t="s">
        <v>55</v>
      </c>
      <c r="F8979">
        <v>9</v>
      </c>
      <c r="G8979">
        <v>0</v>
      </c>
      <c r="H8979">
        <v>14</v>
      </c>
      <c r="I8979">
        <v>12</v>
      </c>
      <c r="J8979">
        <v>2009</v>
      </c>
      <c r="K8979">
        <v>10.330329900000001</v>
      </c>
      <c r="L8979">
        <v>78.067397909999997</v>
      </c>
      <c r="M8979">
        <v>4.4518724000000003E-2</v>
      </c>
      <c r="N8979">
        <v>301.57600000000002</v>
      </c>
    </row>
    <row r="8980" spans="1:14" x14ac:dyDescent="0.25">
      <c r="A8980">
        <v>8978</v>
      </c>
      <c r="B8980" t="s">
        <v>377</v>
      </c>
      <c r="C8980" t="s">
        <v>391</v>
      </c>
      <c r="D8980" t="s">
        <v>420</v>
      </c>
      <c r="E8980" t="s">
        <v>62</v>
      </c>
      <c r="F8980">
        <v>17</v>
      </c>
      <c r="G8980">
        <v>0</v>
      </c>
      <c r="H8980">
        <v>21</v>
      </c>
      <c r="I8980">
        <v>12</v>
      </c>
      <c r="J8980">
        <v>2009</v>
      </c>
      <c r="K8980">
        <v>15.219613649999999</v>
      </c>
      <c r="L8980">
        <v>74.115281300000007</v>
      </c>
      <c r="M8980">
        <v>6.1133890000000003E-3</v>
      </c>
      <c r="N8980">
        <v>301.36399999999998</v>
      </c>
    </row>
    <row r="8981" spans="1:14" x14ac:dyDescent="0.25">
      <c r="A8981">
        <v>8979</v>
      </c>
      <c r="B8981" t="s">
        <v>377</v>
      </c>
      <c r="C8981" t="s">
        <v>19</v>
      </c>
      <c r="D8981" t="s">
        <v>229</v>
      </c>
      <c r="E8981" t="s">
        <v>17</v>
      </c>
      <c r="F8981">
        <v>80</v>
      </c>
      <c r="G8981">
        <v>0</v>
      </c>
      <c r="H8981">
        <v>17</v>
      </c>
      <c r="I8981">
        <v>12</v>
      </c>
      <c r="J8981">
        <v>2009</v>
      </c>
      <c r="K8981">
        <v>16.702841200000002</v>
      </c>
      <c r="L8981">
        <v>74.240532900000005</v>
      </c>
      <c r="M8981">
        <v>1.9717850000000002E-3</v>
      </c>
      <c r="N8981">
        <v>304.17599999999999</v>
      </c>
    </row>
    <row r="8982" spans="1:14" x14ac:dyDescent="0.25">
      <c r="A8982">
        <v>8980</v>
      </c>
      <c r="B8982" t="s">
        <v>377</v>
      </c>
      <c r="C8982" t="s">
        <v>23</v>
      </c>
      <c r="D8982" t="s">
        <v>341</v>
      </c>
      <c r="E8982" t="s">
        <v>17</v>
      </c>
      <c r="F8982">
        <v>13</v>
      </c>
      <c r="G8982">
        <v>0</v>
      </c>
      <c r="H8982">
        <v>26</v>
      </c>
      <c r="I8982">
        <v>12</v>
      </c>
      <c r="J8982">
        <v>2009</v>
      </c>
      <c r="K8982">
        <v>12.22721295</v>
      </c>
      <c r="L8982">
        <v>79.070155549999996</v>
      </c>
      <c r="M8982">
        <v>0.25054854599999998</v>
      </c>
      <c r="N8982">
        <v>296.54000000000002</v>
      </c>
    </row>
    <row r="8983" spans="1:14" x14ac:dyDescent="0.25">
      <c r="A8983">
        <v>8981</v>
      </c>
      <c r="B8983" t="s">
        <v>377</v>
      </c>
      <c r="C8983" t="s">
        <v>154</v>
      </c>
      <c r="D8983" t="s">
        <v>276</v>
      </c>
      <c r="E8983" t="s">
        <v>77</v>
      </c>
      <c r="F8983">
        <v>4</v>
      </c>
      <c r="G8983">
        <v>0</v>
      </c>
      <c r="H8983">
        <v>24</v>
      </c>
      <c r="I8983">
        <v>12</v>
      </c>
      <c r="J8983">
        <v>2009</v>
      </c>
      <c r="K8983">
        <v>30.3255646</v>
      </c>
      <c r="L8983">
        <v>78.043681300000003</v>
      </c>
      <c r="M8983">
        <v>6.2611700000000004E-4</v>
      </c>
      <c r="N8983">
        <v>288.95999999999998</v>
      </c>
    </row>
    <row r="8984" spans="1:14" x14ac:dyDescent="0.25">
      <c r="A8984">
        <v>8982</v>
      </c>
      <c r="B8984" t="s">
        <v>377</v>
      </c>
      <c r="C8984" t="s">
        <v>23</v>
      </c>
      <c r="D8984" t="s">
        <v>307</v>
      </c>
      <c r="E8984" t="s">
        <v>55</v>
      </c>
      <c r="F8984">
        <v>9</v>
      </c>
      <c r="G8984">
        <v>0</v>
      </c>
      <c r="H8984">
        <v>14</v>
      </c>
      <c r="I8984">
        <v>12</v>
      </c>
      <c r="J8984">
        <v>2009</v>
      </c>
      <c r="K8984">
        <v>10.330329900000001</v>
      </c>
      <c r="L8984">
        <v>78.067397909999997</v>
      </c>
      <c r="M8984">
        <v>4.4518724000000003E-2</v>
      </c>
      <c r="N8984">
        <v>301.57600000000002</v>
      </c>
    </row>
    <row r="8985" spans="1:14" x14ac:dyDescent="0.25">
      <c r="A8985">
        <v>8983</v>
      </c>
      <c r="B8985" t="s">
        <v>377</v>
      </c>
      <c r="C8985" t="s">
        <v>23</v>
      </c>
      <c r="D8985" t="s">
        <v>401</v>
      </c>
      <c r="E8985" t="s">
        <v>62</v>
      </c>
      <c r="F8985">
        <v>28</v>
      </c>
      <c r="G8985">
        <v>0</v>
      </c>
      <c r="H8985">
        <v>8</v>
      </c>
      <c r="I8985">
        <v>12</v>
      </c>
      <c r="J8985">
        <v>2009</v>
      </c>
      <c r="K8985">
        <v>10.799225399999999</v>
      </c>
      <c r="L8985">
        <v>78.681142300000005</v>
      </c>
      <c r="M8985">
        <v>0.18232438300000001</v>
      </c>
      <c r="N8985">
        <v>302.42</v>
      </c>
    </row>
    <row r="8986" spans="1:14" x14ac:dyDescent="0.25">
      <c r="A8986">
        <v>8984</v>
      </c>
      <c r="B8986" t="s">
        <v>377</v>
      </c>
      <c r="C8986" t="s">
        <v>23</v>
      </c>
      <c r="D8986" t="s">
        <v>796</v>
      </c>
      <c r="E8986" t="s">
        <v>55</v>
      </c>
      <c r="F8986">
        <v>99</v>
      </c>
      <c r="G8986">
        <v>0</v>
      </c>
      <c r="H8986">
        <v>21</v>
      </c>
      <c r="I8986">
        <v>12</v>
      </c>
      <c r="J8986">
        <v>2009</v>
      </c>
      <c r="K8986">
        <v>11.0600516</v>
      </c>
      <c r="L8986">
        <v>77.067958099999998</v>
      </c>
      <c r="M8986">
        <v>0.21229268400000001</v>
      </c>
      <c r="N8986">
        <v>301.56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8986"/>
  <sheetViews>
    <sheetView tabSelected="1" zoomScale="70" zoomScaleNormal="70" workbookViewId="0">
      <selection activeCell="S28" sqref="S28"/>
    </sheetView>
  </sheetViews>
  <sheetFormatPr defaultRowHeight="13.8" x14ac:dyDescent="0.25"/>
  <cols>
    <col min="2" max="2" width="11.5" customWidth="1"/>
    <col min="3" max="3" width="25.5" customWidth="1"/>
    <col min="4" max="4" width="34" customWidth="1"/>
    <col min="5" max="5" width="30.5" customWidth="1"/>
    <col min="6" max="6" width="9.296875" customWidth="1"/>
    <col min="7" max="7" width="9.5" customWidth="1"/>
    <col min="8" max="8" width="10.09765625" customWidth="1"/>
    <col min="9" max="9" width="10.5" customWidth="1"/>
    <col min="10" max="10" width="7.5" customWidth="1"/>
    <col min="11" max="11" width="8" customWidth="1"/>
    <col min="13" max="16" width="12" style="3" customWidth="1"/>
    <col min="17" max="17" width="15.5" customWidth="1"/>
    <col min="19" max="19" width="50.5" customWidth="1"/>
    <col min="20" max="20" width="14.69921875" customWidth="1"/>
  </cols>
  <sheetData>
    <row r="1" spans="1:20" x14ac:dyDescent="0.25">
      <c r="A1" s="4" t="s">
        <v>0</v>
      </c>
      <c r="B1" s="4" t="s">
        <v>1</v>
      </c>
      <c r="C1" s="4" t="s">
        <v>2</v>
      </c>
      <c r="D1" s="4" t="s">
        <v>3</v>
      </c>
      <c r="E1" s="4" t="s">
        <v>4</v>
      </c>
      <c r="F1" s="4" t="s">
        <v>5</v>
      </c>
      <c r="G1" s="6" t="s">
        <v>925</v>
      </c>
      <c r="H1" s="4" t="s">
        <v>6</v>
      </c>
      <c r="I1" s="6" t="s">
        <v>924</v>
      </c>
      <c r="J1" s="4" t="s">
        <v>7</v>
      </c>
      <c r="K1" s="4" t="s">
        <v>8</v>
      </c>
      <c r="L1" s="4" t="s">
        <v>9</v>
      </c>
      <c r="M1" s="5" t="s">
        <v>10</v>
      </c>
      <c r="N1" s="5" t="s">
        <v>11</v>
      </c>
      <c r="O1" s="5" t="s">
        <v>12</v>
      </c>
      <c r="P1" s="5" t="s">
        <v>13</v>
      </c>
      <c r="Q1" s="8" t="s">
        <v>919</v>
      </c>
    </row>
    <row r="2" spans="1:20" x14ac:dyDescent="0.25">
      <c r="A2">
        <v>0</v>
      </c>
      <c r="B2" t="s">
        <v>14</v>
      </c>
      <c r="C2" t="s">
        <v>15</v>
      </c>
      <c r="D2" t="s">
        <v>16</v>
      </c>
      <c r="E2" t="s">
        <v>17</v>
      </c>
      <c r="F2">
        <v>160</v>
      </c>
      <c r="G2" t="str">
        <f>IF(F2&gt;=80,"HIGH",IF(F2&lt;=30,"LOW",IF(F2&gt;30,"MID")))</f>
        <v>HIGH</v>
      </c>
      <c r="H2">
        <v>0</v>
      </c>
      <c r="I2" t="str">
        <f>IF(H2=0,"NO","YES")</f>
        <v>NO</v>
      </c>
      <c r="J2">
        <v>2</v>
      </c>
      <c r="K2">
        <v>1</v>
      </c>
      <c r="L2">
        <v>2022</v>
      </c>
      <c r="M2" s="3">
        <v>25.251576050000001</v>
      </c>
      <c r="N2" s="3">
        <v>92.484050069999995</v>
      </c>
      <c r="O2" s="3">
        <v>2.0353818999999999E-2</v>
      </c>
      <c r="P2" s="3">
        <v>291.5333334</v>
      </c>
      <c r="Q2" s="7">
        <f>(P2-MIN($P2:P8986))/(MAX($P2:$P8986)-MIN($P2:P8986))</f>
        <v>0.46810094932988472</v>
      </c>
    </row>
    <row r="3" spans="1:20" x14ac:dyDescent="0.25">
      <c r="A3">
        <v>1</v>
      </c>
      <c r="B3" t="s">
        <v>18</v>
      </c>
      <c r="C3" t="s">
        <v>19</v>
      </c>
      <c r="D3" t="s">
        <v>20</v>
      </c>
      <c r="E3" t="s">
        <v>21</v>
      </c>
      <c r="F3">
        <v>7</v>
      </c>
      <c r="G3" t="str">
        <f t="shared" ref="G3:G66" si="0">IF(F3&gt;=80,"HIGH",IF(F3&lt;=30,"LOW",IF(F3&gt;30,"MID")))</f>
        <v>LOW</v>
      </c>
      <c r="H3">
        <v>2</v>
      </c>
      <c r="I3" t="str">
        <f t="shared" ref="I3:I66" si="1">IF(H3=0,"NO","YES")</f>
        <v>YES</v>
      </c>
      <c r="J3">
        <v>10</v>
      </c>
      <c r="K3">
        <v>1</v>
      </c>
      <c r="L3">
        <v>2022</v>
      </c>
      <c r="M3" s="3">
        <v>19.759070349999998</v>
      </c>
      <c r="N3" s="3">
        <v>80.162280730000006</v>
      </c>
      <c r="O3" s="3">
        <v>7.479299E-3</v>
      </c>
      <c r="P3" s="3">
        <v>299.97000000000003</v>
      </c>
      <c r="Q3" s="7">
        <f>(P3-MIN($P3:P8987))/(MAX($P3:$P8987)-MIN($P3:P8987))</f>
        <v>0.59208205972254913</v>
      </c>
      <c r="S3" s="6" t="s">
        <v>912</v>
      </c>
      <c r="T3" s="6"/>
    </row>
    <row r="4" spans="1:20" x14ac:dyDescent="0.25">
      <c r="A4">
        <v>2</v>
      </c>
      <c r="B4" t="s">
        <v>22</v>
      </c>
      <c r="C4" t="s">
        <v>23</v>
      </c>
      <c r="D4" t="s">
        <v>24</v>
      </c>
      <c r="E4" t="s">
        <v>17</v>
      </c>
      <c r="F4">
        <v>8</v>
      </c>
      <c r="G4" t="str">
        <f t="shared" si="0"/>
        <v>LOW</v>
      </c>
      <c r="H4">
        <v>0</v>
      </c>
      <c r="I4" t="str">
        <f t="shared" si="1"/>
        <v>NO</v>
      </c>
      <c r="J4">
        <v>18</v>
      </c>
      <c r="K4">
        <v>1</v>
      </c>
      <c r="L4">
        <v>2022</v>
      </c>
      <c r="M4" s="3">
        <v>10.3826515</v>
      </c>
      <c r="N4" s="3">
        <v>78.819125900000003</v>
      </c>
      <c r="O4" s="3">
        <v>0.10741297499999999</v>
      </c>
      <c r="P4" s="3">
        <v>300.76666660000001</v>
      </c>
      <c r="Q4" s="7">
        <f>(P4-MIN($P4:P8988))/(MAX($P4:$P8988)-MIN($P4:P8988))</f>
        <v>0.60378948095462026</v>
      </c>
      <c r="S4" t="s">
        <v>17</v>
      </c>
      <c r="T4">
        <f>AVERAGE(F2:F8982)</f>
        <v>93.747578220688126</v>
      </c>
    </row>
    <row r="5" spans="1:20" x14ac:dyDescent="0.25">
      <c r="A5">
        <v>3</v>
      </c>
      <c r="B5" t="s">
        <v>22</v>
      </c>
      <c r="C5" t="s">
        <v>25</v>
      </c>
      <c r="D5" t="s">
        <v>26</v>
      </c>
      <c r="E5" t="s">
        <v>17</v>
      </c>
      <c r="F5">
        <v>7</v>
      </c>
      <c r="G5" t="str">
        <f t="shared" si="0"/>
        <v>LOW</v>
      </c>
      <c r="H5">
        <v>0</v>
      </c>
      <c r="I5" t="str">
        <f t="shared" si="1"/>
        <v>NO</v>
      </c>
      <c r="J5">
        <v>11</v>
      </c>
      <c r="K5">
        <v>1</v>
      </c>
      <c r="L5">
        <v>2022</v>
      </c>
      <c r="M5" s="3">
        <v>23.77405735</v>
      </c>
      <c r="N5" s="3">
        <v>71.683734659999999</v>
      </c>
      <c r="O5" s="3">
        <v>6.5094494000000003E-2</v>
      </c>
      <c r="P5" s="3">
        <v>299.08</v>
      </c>
      <c r="Q5" s="7">
        <f>(P5-MIN($P5:P8989))/(MAX($P5:$P8989)-MIN($P5:P8989))</f>
        <v>0.57900305666588259</v>
      </c>
      <c r="S5" t="s">
        <v>21</v>
      </c>
      <c r="T5">
        <f>AVERAGE(F3:F8978)</f>
        <v>93.768716577540104</v>
      </c>
    </row>
    <row r="6" spans="1:20" x14ac:dyDescent="0.25">
      <c r="A6">
        <v>4</v>
      </c>
      <c r="B6" t="s">
        <v>22</v>
      </c>
      <c r="C6" t="s">
        <v>27</v>
      </c>
      <c r="D6" t="s">
        <v>28</v>
      </c>
      <c r="E6" t="s">
        <v>17</v>
      </c>
      <c r="F6">
        <v>14</v>
      </c>
      <c r="G6" t="str">
        <f t="shared" si="0"/>
        <v>LOW</v>
      </c>
      <c r="H6">
        <v>0</v>
      </c>
      <c r="I6" t="str">
        <f t="shared" si="1"/>
        <v>NO</v>
      </c>
      <c r="J6">
        <v>24</v>
      </c>
      <c r="K6">
        <v>12</v>
      </c>
      <c r="L6">
        <v>2021</v>
      </c>
      <c r="M6" s="3">
        <v>9.9840800000000005</v>
      </c>
      <c r="N6" s="3">
        <v>76.274145700000005</v>
      </c>
      <c r="O6" s="3">
        <v>4.1256081E-2</v>
      </c>
      <c r="P6" s="3">
        <v>303.02800000000002</v>
      </c>
      <c r="Q6" s="7">
        <f>(P6-MIN($P6:P8990))/(MAX($P6:$P8990)-MIN($P6:P8990))</f>
        <v>0.63702092640489083</v>
      </c>
      <c r="S6" t="s">
        <v>52</v>
      </c>
      <c r="T6">
        <f>AVERAGE(F24:F3747)</f>
        <v>71.811761546723957</v>
      </c>
    </row>
    <row r="7" spans="1:20" x14ac:dyDescent="0.25">
      <c r="A7">
        <v>5</v>
      </c>
      <c r="B7" t="s">
        <v>22</v>
      </c>
      <c r="C7" t="s">
        <v>23</v>
      </c>
      <c r="D7" t="s">
        <v>24</v>
      </c>
      <c r="E7" t="s">
        <v>17</v>
      </c>
      <c r="F7">
        <v>8</v>
      </c>
      <c r="G7" t="str">
        <f t="shared" si="0"/>
        <v>LOW</v>
      </c>
      <c r="H7">
        <v>0</v>
      </c>
      <c r="I7" t="str">
        <f t="shared" si="1"/>
        <v>NO</v>
      </c>
      <c r="J7">
        <v>18</v>
      </c>
      <c r="K7">
        <v>1</v>
      </c>
      <c r="L7">
        <v>2022</v>
      </c>
      <c r="M7" s="3">
        <v>10.3826515</v>
      </c>
      <c r="N7" s="3">
        <v>78.819125900000003</v>
      </c>
      <c r="O7" s="3">
        <v>0.10741297499999999</v>
      </c>
      <c r="P7" s="3">
        <v>300.76666660000001</v>
      </c>
      <c r="Q7" s="7">
        <f>(P7-MIN($P7:P8991))/(MAX($P7:$P8991)-MIN($P7:P8991))</f>
        <v>0.60378948095462026</v>
      </c>
      <c r="S7" t="s">
        <v>55</v>
      </c>
      <c r="T7">
        <f>AVERAGE(F25:F8986)</f>
        <v>93.81388083017184</v>
      </c>
    </row>
    <row r="8" spans="1:20" x14ac:dyDescent="0.25">
      <c r="A8">
        <v>6</v>
      </c>
      <c r="B8" t="s">
        <v>29</v>
      </c>
      <c r="C8" t="s">
        <v>30</v>
      </c>
      <c r="D8" t="s">
        <v>31</v>
      </c>
      <c r="E8" t="s">
        <v>32</v>
      </c>
      <c r="F8">
        <v>1</v>
      </c>
      <c r="G8" t="str">
        <f t="shared" si="0"/>
        <v>LOW</v>
      </c>
      <c r="H8">
        <v>0</v>
      </c>
      <c r="I8" t="str">
        <f t="shared" si="1"/>
        <v>NO</v>
      </c>
      <c r="J8">
        <v>24</v>
      </c>
      <c r="K8">
        <v>1</v>
      </c>
      <c r="L8">
        <v>2022</v>
      </c>
      <c r="M8" s="3">
        <v>25.843539499999999</v>
      </c>
      <c r="N8" s="3">
        <v>80.918003970000001</v>
      </c>
      <c r="O8" s="3">
        <v>9.9030119E-2</v>
      </c>
      <c r="P8" s="3">
        <v>290.18</v>
      </c>
      <c r="Q8" s="7">
        <f>(P8-MIN($P8:P8992))/(MAX($P8:$P8992)-MIN($P8:P8992))</f>
        <v>0.44821302609922409</v>
      </c>
      <c r="S8" t="s">
        <v>77</v>
      </c>
      <c r="T8">
        <f>AVERAGE(F53:F8983)</f>
        <v>93.988691076027322</v>
      </c>
    </row>
    <row r="9" spans="1:20" x14ac:dyDescent="0.25">
      <c r="A9">
        <v>7</v>
      </c>
      <c r="B9" t="s">
        <v>33</v>
      </c>
      <c r="C9" t="s">
        <v>19</v>
      </c>
      <c r="D9" t="s">
        <v>20</v>
      </c>
      <c r="E9" t="s">
        <v>21</v>
      </c>
      <c r="F9">
        <v>1</v>
      </c>
      <c r="G9" t="str">
        <f t="shared" si="0"/>
        <v>LOW</v>
      </c>
      <c r="H9">
        <v>1</v>
      </c>
      <c r="I9" t="str">
        <f t="shared" si="1"/>
        <v>YES</v>
      </c>
      <c r="J9">
        <v>9</v>
      </c>
      <c r="K9">
        <v>2</v>
      </c>
      <c r="L9">
        <v>2022</v>
      </c>
      <c r="M9" s="3">
        <v>19.759070349999998</v>
      </c>
      <c r="N9" s="3">
        <v>80.162280730000006</v>
      </c>
      <c r="O9" s="3">
        <v>8.3599999999999999E-5</v>
      </c>
      <c r="P9" s="3">
        <v>300.06333339999998</v>
      </c>
      <c r="Q9" s="7">
        <f>(P9-MIN($P9:P8993))/(MAX($P9:$P8993)-MIN($P9:P8993))</f>
        <v>0.59345364154714275</v>
      </c>
      <c r="S9" t="s">
        <v>62</v>
      </c>
      <c r="T9">
        <f>AVERAGE(F34:F8985)</f>
        <v>93.830987488829308</v>
      </c>
    </row>
    <row r="10" spans="1:20" x14ac:dyDescent="0.25">
      <c r="A10">
        <v>8</v>
      </c>
      <c r="B10" t="s">
        <v>33</v>
      </c>
      <c r="C10" t="s">
        <v>34</v>
      </c>
      <c r="D10" t="s">
        <v>35</v>
      </c>
      <c r="E10" t="s">
        <v>17</v>
      </c>
      <c r="F10">
        <v>15</v>
      </c>
      <c r="G10" t="str">
        <f t="shared" si="0"/>
        <v>LOW</v>
      </c>
      <c r="H10">
        <v>0</v>
      </c>
      <c r="I10" t="str">
        <f t="shared" si="1"/>
        <v>NO</v>
      </c>
      <c r="J10">
        <v>11</v>
      </c>
      <c r="K10">
        <v>2</v>
      </c>
      <c r="L10">
        <v>2022</v>
      </c>
      <c r="M10" s="3">
        <v>18.723202300000001</v>
      </c>
      <c r="N10" s="3">
        <v>82.608118279999999</v>
      </c>
      <c r="O10" s="3">
        <v>4.9058000000000001E-4</v>
      </c>
      <c r="P10" s="3">
        <v>300.55666660000003</v>
      </c>
      <c r="Q10" s="7">
        <f>(P10-MIN($P10:P8994))/(MAX($P10:$P8994)-MIN($P10:P8994))</f>
        <v>0.60070342405360955</v>
      </c>
      <c r="S10" t="s">
        <v>32</v>
      </c>
      <c r="T10">
        <f>AVERAGE(F8:F8977)</f>
        <v>93.793979933110364</v>
      </c>
    </row>
    <row r="11" spans="1:20" x14ac:dyDescent="0.25">
      <c r="A11">
        <v>9</v>
      </c>
      <c r="B11" t="s">
        <v>36</v>
      </c>
      <c r="C11" t="s">
        <v>25</v>
      </c>
      <c r="D11" t="s">
        <v>37</v>
      </c>
      <c r="E11" t="s">
        <v>17</v>
      </c>
      <c r="F11">
        <v>67</v>
      </c>
      <c r="G11" t="str">
        <f t="shared" si="0"/>
        <v>MID</v>
      </c>
      <c r="H11">
        <v>0</v>
      </c>
      <c r="I11" t="str">
        <f t="shared" si="1"/>
        <v>NO</v>
      </c>
      <c r="J11">
        <v>17</v>
      </c>
      <c r="K11">
        <v>2</v>
      </c>
      <c r="L11">
        <v>2022</v>
      </c>
      <c r="M11" s="3">
        <v>23.0216238</v>
      </c>
      <c r="N11" s="3">
        <v>72.579706799999997</v>
      </c>
      <c r="O11" s="3">
        <v>7.25E-5</v>
      </c>
      <c r="P11" s="3">
        <v>302.55333339999999</v>
      </c>
      <c r="Q11" s="7">
        <f>(P11-MIN($P11:P8995))/(MAX($P11:$P8995)-MIN($P11:P8995))</f>
        <v>0.63004545908770249</v>
      </c>
    </row>
    <row r="12" spans="1:20" x14ac:dyDescent="0.25">
      <c r="A12">
        <v>10</v>
      </c>
      <c r="B12" t="s">
        <v>36</v>
      </c>
      <c r="C12" t="s">
        <v>38</v>
      </c>
      <c r="D12" t="s">
        <v>39</v>
      </c>
      <c r="E12" t="s">
        <v>17</v>
      </c>
      <c r="F12">
        <v>89</v>
      </c>
      <c r="G12" t="str">
        <f t="shared" si="0"/>
        <v>HIGH</v>
      </c>
      <c r="H12">
        <v>0</v>
      </c>
      <c r="I12" t="str">
        <f t="shared" si="1"/>
        <v>NO</v>
      </c>
      <c r="J12">
        <v>17</v>
      </c>
      <c r="K12">
        <v>2</v>
      </c>
      <c r="L12">
        <v>2022</v>
      </c>
      <c r="M12" s="3">
        <v>23.411469950000001</v>
      </c>
      <c r="N12" s="3">
        <v>87.844994450000002</v>
      </c>
      <c r="O12" s="3">
        <v>3.7110260000000001E-3</v>
      </c>
      <c r="P12" s="3">
        <v>296.68</v>
      </c>
      <c r="Q12" s="7">
        <f>(P12-MIN($P12:P8996))/(MAX($P12:$P8996)-MIN($P12:P8996))</f>
        <v>0.54373383494004235</v>
      </c>
    </row>
    <row r="13" spans="1:20" x14ac:dyDescent="0.25">
      <c r="A13">
        <v>11</v>
      </c>
      <c r="B13" t="s">
        <v>36</v>
      </c>
      <c r="C13" t="s">
        <v>27</v>
      </c>
      <c r="D13" t="s">
        <v>40</v>
      </c>
      <c r="E13" t="s">
        <v>17</v>
      </c>
      <c r="F13">
        <v>5</v>
      </c>
      <c r="G13" t="str">
        <f t="shared" si="0"/>
        <v>LOW</v>
      </c>
      <c r="H13">
        <v>0</v>
      </c>
      <c r="I13" t="str">
        <f t="shared" si="1"/>
        <v>NO</v>
      </c>
      <c r="J13">
        <v>14</v>
      </c>
      <c r="K13">
        <v>2</v>
      </c>
      <c r="L13">
        <v>2022</v>
      </c>
      <c r="M13" s="3">
        <v>8.4882267000000002</v>
      </c>
      <c r="N13" s="3">
        <v>76.947551000000004</v>
      </c>
      <c r="O13" s="3">
        <v>0.34876327400000001</v>
      </c>
      <c r="P13" s="3">
        <v>302.95499999999998</v>
      </c>
      <c r="Q13" s="7">
        <f>(P13-MIN($P13:P8997))/(MAX($P13:$P8997)-MIN($P13:P8997))</f>
        <v>0.6359481542440627</v>
      </c>
      <c r="S13" s="6" t="s">
        <v>911</v>
      </c>
      <c r="T13" s="6"/>
    </row>
    <row r="14" spans="1:20" x14ac:dyDescent="0.25">
      <c r="A14">
        <v>12</v>
      </c>
      <c r="B14" t="s">
        <v>41</v>
      </c>
      <c r="C14" t="s">
        <v>38</v>
      </c>
      <c r="D14" t="s">
        <v>42</v>
      </c>
      <c r="E14" t="s">
        <v>17</v>
      </c>
      <c r="F14">
        <v>21</v>
      </c>
      <c r="G14" t="str">
        <f t="shared" si="0"/>
        <v>LOW</v>
      </c>
      <c r="H14">
        <v>0</v>
      </c>
      <c r="I14" t="str">
        <f t="shared" si="1"/>
        <v>NO</v>
      </c>
      <c r="J14">
        <v>23</v>
      </c>
      <c r="K14">
        <v>2</v>
      </c>
      <c r="L14">
        <v>2022</v>
      </c>
      <c r="M14" s="3">
        <v>22.576066900000001</v>
      </c>
      <c r="N14" s="3">
        <v>88.420067579999994</v>
      </c>
      <c r="O14" s="3">
        <v>0.13332355200000001</v>
      </c>
      <c r="P14" s="3">
        <v>299.22000000000003</v>
      </c>
      <c r="Q14" s="7">
        <f>(P14-MIN($P14:P8998))/(MAX($P14:$P8998)-MIN($P14:P8998))</f>
        <v>0.58106042793322388</v>
      </c>
      <c r="S14" s="3" t="s">
        <v>909</v>
      </c>
      <c r="T14">
        <f>COUNT(L4785:L8986)</f>
        <v>4202</v>
      </c>
    </row>
    <row r="15" spans="1:20" x14ac:dyDescent="0.25">
      <c r="A15">
        <v>13</v>
      </c>
      <c r="B15" t="s">
        <v>43</v>
      </c>
      <c r="C15" t="s">
        <v>27</v>
      </c>
      <c r="D15" t="s">
        <v>28</v>
      </c>
      <c r="E15" t="s">
        <v>17</v>
      </c>
      <c r="F15">
        <v>21</v>
      </c>
      <c r="G15" t="str">
        <f t="shared" si="0"/>
        <v>LOW</v>
      </c>
      <c r="H15">
        <v>0</v>
      </c>
      <c r="I15" t="str">
        <f t="shared" si="1"/>
        <v>NO</v>
      </c>
      <c r="J15">
        <v>24</v>
      </c>
      <c r="K15">
        <v>2</v>
      </c>
      <c r="L15">
        <v>2022</v>
      </c>
      <c r="M15" s="3">
        <v>9.9840800000000005</v>
      </c>
      <c r="N15" s="3">
        <v>76.274145700000005</v>
      </c>
      <c r="O15" s="3">
        <v>5.1275566000000002E-2</v>
      </c>
      <c r="P15" s="3">
        <v>302.89333340000002</v>
      </c>
      <c r="Q15" s="7">
        <f>(P15-MIN($P15:P8999))/(MAX($P15:$P8999)-MIN($P15:P8999))</f>
        <v>0.6350419321655304</v>
      </c>
      <c r="S15" s="3" t="s">
        <v>910</v>
      </c>
      <c r="T15">
        <f>COUNT(L1958:L6207)</f>
        <v>4250</v>
      </c>
    </row>
    <row r="16" spans="1:20" x14ac:dyDescent="0.25">
      <c r="A16">
        <v>14</v>
      </c>
      <c r="B16" t="s">
        <v>43</v>
      </c>
      <c r="C16" t="s">
        <v>38</v>
      </c>
      <c r="D16" t="s">
        <v>42</v>
      </c>
      <c r="E16" t="s">
        <v>17</v>
      </c>
      <c r="F16">
        <v>21</v>
      </c>
      <c r="G16" t="str">
        <f t="shared" si="0"/>
        <v>LOW</v>
      </c>
      <c r="H16">
        <v>0</v>
      </c>
      <c r="I16" t="str">
        <f t="shared" si="1"/>
        <v>NO</v>
      </c>
      <c r="J16">
        <v>23</v>
      </c>
      <c r="K16">
        <v>2</v>
      </c>
      <c r="L16">
        <v>2022</v>
      </c>
      <c r="M16" s="3">
        <v>22.576066900000001</v>
      </c>
      <c r="N16" s="3">
        <v>88.420067579999994</v>
      </c>
      <c r="O16" s="3">
        <v>0.13332355200000001</v>
      </c>
      <c r="P16" s="3">
        <v>299.22000000000003</v>
      </c>
      <c r="Q16" s="7">
        <f>(P16-MIN($P16:P9000))/(MAX($P16:$P9000)-MIN($P16:P9000))</f>
        <v>0.58106042793322388</v>
      </c>
      <c r="S16" t="s">
        <v>908</v>
      </c>
      <c r="T16">
        <f>COUNT(L558:L2637)</f>
        <v>2080</v>
      </c>
    </row>
    <row r="17" spans="1:20" x14ac:dyDescent="0.25">
      <c r="A17">
        <v>15</v>
      </c>
      <c r="B17" t="s">
        <v>43</v>
      </c>
      <c r="C17" t="s">
        <v>38</v>
      </c>
      <c r="D17" t="s">
        <v>44</v>
      </c>
      <c r="E17" t="s">
        <v>17</v>
      </c>
      <c r="F17">
        <v>359</v>
      </c>
      <c r="G17" t="str">
        <f t="shared" si="0"/>
        <v>HIGH</v>
      </c>
      <c r="H17">
        <v>0</v>
      </c>
      <c r="I17" t="str">
        <f t="shared" si="1"/>
        <v>NO</v>
      </c>
      <c r="J17">
        <v>5</v>
      </c>
      <c r="K17">
        <v>3</v>
      </c>
      <c r="L17">
        <v>2022</v>
      </c>
      <c r="M17" s="3">
        <v>22.642931000000001</v>
      </c>
      <c r="N17" s="3">
        <v>88.893057900000002</v>
      </c>
      <c r="O17" s="3">
        <v>1.2725571E-2</v>
      </c>
      <c r="P17" s="3">
        <v>299.72000000000003</v>
      </c>
      <c r="Q17" s="7">
        <f>(P17-MIN($P17:P9001))/(MAX($P17:$P9001)-MIN($P17:P9001))</f>
        <v>0.58840818245944071</v>
      </c>
      <c r="S17" t="s">
        <v>907</v>
      </c>
      <c r="T17">
        <f>COUNT(L2:L711)</f>
        <v>710</v>
      </c>
    </row>
    <row r="18" spans="1:20" x14ac:dyDescent="0.25">
      <c r="A18">
        <v>16</v>
      </c>
      <c r="B18" t="s">
        <v>43</v>
      </c>
      <c r="C18" t="s">
        <v>27</v>
      </c>
      <c r="D18" t="s">
        <v>28</v>
      </c>
      <c r="E18" t="s">
        <v>17</v>
      </c>
      <c r="F18">
        <v>21</v>
      </c>
      <c r="G18" t="str">
        <f t="shared" si="0"/>
        <v>LOW</v>
      </c>
      <c r="H18">
        <v>0</v>
      </c>
      <c r="I18" t="str">
        <f t="shared" si="1"/>
        <v>NO</v>
      </c>
      <c r="J18">
        <v>24</v>
      </c>
      <c r="K18">
        <v>2</v>
      </c>
      <c r="L18">
        <v>2022</v>
      </c>
      <c r="M18" s="3">
        <v>9.9840800000000005</v>
      </c>
      <c r="N18" s="3">
        <v>76.274145700000005</v>
      </c>
      <c r="O18" s="3">
        <v>5.1275566000000002E-2</v>
      </c>
      <c r="P18" s="3">
        <v>302.89333340000002</v>
      </c>
      <c r="Q18" s="7">
        <f>(P18-MIN($P18:P9002))/(MAX($P18:$P9002)-MIN($P18:P9002))</f>
        <v>0.6350419321655304</v>
      </c>
    </row>
    <row r="19" spans="1:20" x14ac:dyDescent="0.25">
      <c r="A19">
        <v>17</v>
      </c>
      <c r="B19" t="s">
        <v>43</v>
      </c>
      <c r="C19" t="s">
        <v>45</v>
      </c>
      <c r="D19" t="s">
        <v>46</v>
      </c>
      <c r="E19" t="s">
        <v>17</v>
      </c>
      <c r="F19">
        <v>27</v>
      </c>
      <c r="G19" t="str">
        <f t="shared" si="0"/>
        <v>LOW</v>
      </c>
      <c r="H19">
        <v>0</v>
      </c>
      <c r="I19" t="str">
        <f t="shared" si="1"/>
        <v>NO</v>
      </c>
      <c r="J19">
        <v>3</v>
      </c>
      <c r="K19">
        <v>3</v>
      </c>
      <c r="L19">
        <v>2022</v>
      </c>
      <c r="M19" s="3">
        <v>13.3400771</v>
      </c>
      <c r="N19" s="3">
        <v>77.100620800000002</v>
      </c>
      <c r="O19" s="3">
        <v>6.4900000000000005E-5</v>
      </c>
      <c r="P19" s="3">
        <v>308.46333340000001</v>
      </c>
      <c r="Q19" s="7">
        <f>(P19-MIN($P19:P9003))/(MAX($P19:$P9003)-MIN($P19:P9003))</f>
        <v>0.71689591758758531</v>
      </c>
    </row>
    <row r="20" spans="1:20" x14ac:dyDescent="0.25">
      <c r="A20">
        <v>18</v>
      </c>
      <c r="B20" t="s">
        <v>43</v>
      </c>
      <c r="C20" t="s">
        <v>38</v>
      </c>
      <c r="D20" t="s">
        <v>47</v>
      </c>
      <c r="E20" t="s">
        <v>17</v>
      </c>
      <c r="F20">
        <v>21</v>
      </c>
      <c r="G20" t="str">
        <f t="shared" si="0"/>
        <v>LOW</v>
      </c>
      <c r="H20">
        <v>0</v>
      </c>
      <c r="I20" t="str">
        <f t="shared" si="1"/>
        <v>NO</v>
      </c>
      <c r="J20">
        <v>23</v>
      </c>
      <c r="K20">
        <v>2</v>
      </c>
      <c r="L20">
        <v>2022</v>
      </c>
      <c r="M20" s="3">
        <v>22.576066900000001</v>
      </c>
      <c r="N20" s="3">
        <v>88.420067579999994</v>
      </c>
      <c r="O20" s="3">
        <v>0.13332355200000001</v>
      </c>
      <c r="P20" s="3">
        <v>299.22000000000003</v>
      </c>
      <c r="Q20" s="7">
        <f>(P20-MIN($P20:P9004))/(MAX($P20:$P9004)-MIN($P20:P9004))</f>
        <v>0.58106042793322388</v>
      </c>
      <c r="S20" s="6" t="s">
        <v>913</v>
      </c>
      <c r="T20" s="6"/>
    </row>
    <row r="21" spans="1:20" x14ac:dyDescent="0.25">
      <c r="A21">
        <v>19</v>
      </c>
      <c r="B21" t="s">
        <v>43</v>
      </c>
      <c r="C21" t="s">
        <v>38</v>
      </c>
      <c r="D21" t="s">
        <v>44</v>
      </c>
      <c r="E21" t="s">
        <v>17</v>
      </c>
      <c r="F21">
        <v>359</v>
      </c>
      <c r="G21" t="str">
        <f t="shared" si="0"/>
        <v>HIGH</v>
      </c>
      <c r="H21">
        <v>0</v>
      </c>
      <c r="I21" t="str">
        <f t="shared" si="1"/>
        <v>NO</v>
      </c>
      <c r="J21">
        <v>5</v>
      </c>
      <c r="K21">
        <v>3</v>
      </c>
      <c r="L21">
        <v>2022</v>
      </c>
      <c r="M21" s="3">
        <v>22.642931000000001</v>
      </c>
      <c r="N21" s="3">
        <v>88.893057900000002</v>
      </c>
      <c r="O21" s="3">
        <v>1.2725571E-2</v>
      </c>
      <c r="P21" s="3">
        <v>299.72000000000003</v>
      </c>
      <c r="Q21" s="7">
        <f>(P21-MIN($P21:P9005))/(MAX($P21:$P9005)-MIN($P21:P9005))</f>
        <v>0.58840818245944071</v>
      </c>
      <c r="S21" t="s">
        <v>914</v>
      </c>
      <c r="T21" s="7">
        <f>CORREL(L2:L8986,F2:F8986)</f>
        <v>-1.9773826494259003E-2</v>
      </c>
    </row>
    <row r="22" spans="1:20" x14ac:dyDescent="0.25">
      <c r="A22">
        <v>20</v>
      </c>
      <c r="B22" t="s">
        <v>48</v>
      </c>
      <c r="C22" t="s">
        <v>25</v>
      </c>
      <c r="D22" t="s">
        <v>49</v>
      </c>
      <c r="E22" t="s">
        <v>17</v>
      </c>
      <c r="F22">
        <v>57</v>
      </c>
      <c r="G22" t="str">
        <f t="shared" si="0"/>
        <v>MID</v>
      </c>
      <c r="H22">
        <v>0</v>
      </c>
      <c r="I22" t="str">
        <f t="shared" si="1"/>
        <v>NO</v>
      </c>
      <c r="J22">
        <v>8</v>
      </c>
      <c r="K22">
        <v>3</v>
      </c>
      <c r="L22">
        <v>2022</v>
      </c>
      <c r="M22" s="3">
        <v>20.952407000000001</v>
      </c>
      <c r="N22" s="3">
        <v>72.932383099999996</v>
      </c>
      <c r="O22" s="3">
        <v>1.3744899999999999E-4</v>
      </c>
      <c r="P22" s="3">
        <v>307.92333339999999</v>
      </c>
      <c r="Q22" s="7">
        <f>(P22-MIN($P22:P9006))/(MAX($P22:$P9006)-MIN($P22:P9006))</f>
        <v>0.70896034269927088</v>
      </c>
      <c r="S22" t="s">
        <v>915</v>
      </c>
      <c r="T22" s="7">
        <f>CORREL(H2:H8986,F2:F8986)</f>
        <v>0.18457525549998777</v>
      </c>
    </row>
    <row r="23" spans="1:20" x14ac:dyDescent="0.25">
      <c r="A23">
        <v>21</v>
      </c>
      <c r="B23" t="s">
        <v>48</v>
      </c>
      <c r="C23" t="s">
        <v>25</v>
      </c>
      <c r="D23" t="s">
        <v>50</v>
      </c>
      <c r="E23" t="s">
        <v>17</v>
      </c>
      <c r="F23">
        <v>14</v>
      </c>
      <c r="G23" t="str">
        <f t="shared" si="0"/>
        <v>LOW</v>
      </c>
      <c r="H23">
        <v>0</v>
      </c>
      <c r="I23" t="str">
        <f t="shared" si="1"/>
        <v>NO</v>
      </c>
      <c r="J23">
        <v>6</v>
      </c>
      <c r="K23">
        <v>3</v>
      </c>
      <c r="L23">
        <v>2022</v>
      </c>
      <c r="M23" s="3">
        <v>23.2232877</v>
      </c>
      <c r="N23" s="3">
        <v>72.6492267</v>
      </c>
      <c r="O23" s="3">
        <v>7.1000000000000005E-5</v>
      </c>
      <c r="P23" s="3">
        <v>307.38</v>
      </c>
      <c r="Q23" s="7">
        <f>(P23-MIN($P23:P9007))/(MAX($P23:$P9007)-MIN($P23:P9007))</f>
        <v>0.70097578180108144</v>
      </c>
      <c r="S23" t="s">
        <v>916</v>
      </c>
      <c r="T23" s="7">
        <f>CORREL(M2:M8986,F2:F8986)</f>
        <v>4.2823139080456728E-2</v>
      </c>
    </row>
    <row r="24" spans="1:20" x14ac:dyDescent="0.25">
      <c r="A24">
        <v>22</v>
      </c>
      <c r="B24" t="s">
        <v>48</v>
      </c>
      <c r="C24" t="s">
        <v>25</v>
      </c>
      <c r="D24" t="s">
        <v>51</v>
      </c>
      <c r="E24" t="s">
        <v>52</v>
      </c>
      <c r="F24">
        <v>24</v>
      </c>
      <c r="G24" t="str">
        <f t="shared" si="0"/>
        <v>LOW</v>
      </c>
      <c r="H24">
        <v>0</v>
      </c>
      <c r="I24" t="str">
        <f t="shared" si="1"/>
        <v>NO</v>
      </c>
      <c r="J24">
        <v>5</v>
      </c>
      <c r="K24">
        <v>3</v>
      </c>
      <c r="L24">
        <v>2022</v>
      </c>
      <c r="M24" s="3">
        <v>22.5584995</v>
      </c>
      <c r="N24" s="3">
        <v>72.962562899999995</v>
      </c>
      <c r="O24" s="3">
        <v>5.63E-5</v>
      </c>
      <c r="P24" s="3">
        <v>307.33999999999997</v>
      </c>
      <c r="Q24" s="7">
        <f>(P24-MIN($P24:P9008))/(MAX($P24:$P9008)-MIN($P24:P9008))</f>
        <v>0.70038796143898374</v>
      </c>
      <c r="S24" t="s">
        <v>917</v>
      </c>
      <c r="T24" s="7">
        <f>CORREL(N2:N8986,F2:F8986)</f>
        <v>3.1626337585507487E-2</v>
      </c>
    </row>
    <row r="25" spans="1:20" x14ac:dyDescent="0.25">
      <c r="A25">
        <v>23</v>
      </c>
      <c r="B25" t="s">
        <v>48</v>
      </c>
      <c r="C25" t="s">
        <v>53</v>
      </c>
      <c r="D25" t="s">
        <v>54</v>
      </c>
      <c r="E25" t="s">
        <v>55</v>
      </c>
      <c r="F25">
        <v>6</v>
      </c>
      <c r="G25" t="str">
        <f t="shared" si="0"/>
        <v>LOW</v>
      </c>
      <c r="H25">
        <v>0</v>
      </c>
      <c r="I25" t="str">
        <f t="shared" si="1"/>
        <v>NO</v>
      </c>
      <c r="J25">
        <v>11</v>
      </c>
      <c r="K25">
        <v>3</v>
      </c>
      <c r="L25">
        <v>2022</v>
      </c>
      <c r="M25" s="3">
        <v>16.857963600000001</v>
      </c>
      <c r="N25" s="3">
        <v>79.217493529999999</v>
      </c>
      <c r="O25" s="3">
        <v>1.33547E-4</v>
      </c>
      <c r="P25" s="3">
        <v>309.55599999999998</v>
      </c>
      <c r="Q25" s="7">
        <f>(P25-MIN($P25:P9009))/(MAX($P25:$P9009)-MIN($P25:P9009))</f>
        <v>0.73295320949917664</v>
      </c>
      <c r="S25" t="s">
        <v>918</v>
      </c>
      <c r="T25" s="7">
        <f>CORREL(P2:P8986,F2:F8986)</f>
        <v>-1.3061397912627074E-2</v>
      </c>
    </row>
    <row r="26" spans="1:20" x14ac:dyDescent="0.25">
      <c r="A26">
        <v>24</v>
      </c>
      <c r="B26" t="s">
        <v>48</v>
      </c>
      <c r="C26" t="s">
        <v>38</v>
      </c>
      <c r="D26" t="s">
        <v>44</v>
      </c>
      <c r="E26" t="s">
        <v>17</v>
      </c>
      <c r="F26">
        <v>556</v>
      </c>
      <c r="G26" t="str">
        <f t="shared" si="0"/>
        <v>HIGH</v>
      </c>
      <c r="H26">
        <v>0</v>
      </c>
      <c r="I26" t="str">
        <f t="shared" si="1"/>
        <v>NO</v>
      </c>
      <c r="J26">
        <v>5</v>
      </c>
      <c r="K26">
        <v>3</v>
      </c>
      <c r="L26">
        <v>2022</v>
      </c>
      <c r="M26" s="3">
        <v>22.642931000000001</v>
      </c>
      <c r="N26" s="3">
        <v>88.893057900000002</v>
      </c>
      <c r="O26" s="3">
        <v>1.2725571E-2</v>
      </c>
      <c r="P26" s="3">
        <v>299.72000000000003</v>
      </c>
      <c r="Q26" s="7">
        <f>(P26-MIN($P26:P9010))/(MAX($P26:$P9010)-MIN($P26:P9010))</f>
        <v>0.58840818245944071</v>
      </c>
    </row>
    <row r="27" spans="1:20" x14ac:dyDescent="0.25">
      <c r="A27">
        <v>25</v>
      </c>
      <c r="B27" t="s">
        <v>48</v>
      </c>
      <c r="C27" t="s">
        <v>27</v>
      </c>
      <c r="D27" t="s">
        <v>40</v>
      </c>
      <c r="E27" t="s">
        <v>55</v>
      </c>
      <c r="F27">
        <v>9</v>
      </c>
      <c r="G27" t="str">
        <f t="shared" si="0"/>
        <v>LOW</v>
      </c>
      <c r="H27">
        <v>0</v>
      </c>
      <c r="I27" t="str">
        <f t="shared" si="1"/>
        <v>NO</v>
      </c>
      <c r="J27">
        <v>22</v>
      </c>
      <c r="K27">
        <v>2</v>
      </c>
      <c r="L27">
        <v>2022</v>
      </c>
      <c r="M27" s="3">
        <v>8.4882267000000002</v>
      </c>
      <c r="N27" s="3">
        <v>76.947551000000004</v>
      </c>
      <c r="O27" s="3">
        <v>9.3703532000000006E-2</v>
      </c>
      <c r="P27" s="3">
        <v>301.49599999999998</v>
      </c>
      <c r="Q27" s="7">
        <f>(P27-MIN($P27:P9011))/(MAX($P27:$P9011)-MIN($P27:P9011))</f>
        <v>0.614507406536562</v>
      </c>
    </row>
    <row r="28" spans="1:20" x14ac:dyDescent="0.25">
      <c r="A28">
        <v>26</v>
      </c>
      <c r="B28" t="s">
        <v>48</v>
      </c>
      <c r="C28" t="s">
        <v>23</v>
      </c>
      <c r="D28" t="s">
        <v>56</v>
      </c>
      <c r="E28" t="s">
        <v>55</v>
      </c>
      <c r="F28">
        <v>6</v>
      </c>
      <c r="G28" t="str">
        <f t="shared" si="0"/>
        <v>LOW</v>
      </c>
      <c r="H28">
        <v>0</v>
      </c>
      <c r="I28" t="str">
        <f t="shared" si="1"/>
        <v>NO</v>
      </c>
      <c r="J28">
        <v>5</v>
      </c>
      <c r="K28">
        <v>2</v>
      </c>
      <c r="L28">
        <v>2022</v>
      </c>
      <c r="M28" s="3">
        <v>11.07603595</v>
      </c>
      <c r="N28" s="3">
        <v>79.117455379999996</v>
      </c>
      <c r="O28" s="3">
        <v>1.2508729E-2</v>
      </c>
      <c r="P28" s="3">
        <v>303.38400000000001</v>
      </c>
      <c r="Q28" s="7">
        <f>(P28-MIN($P28:P9012))/(MAX($P28:$P9012)-MIN($P28:P9012))</f>
        <v>0.64225252762755713</v>
      </c>
      <c r="S28" s="6" t="s">
        <v>937</v>
      </c>
      <c r="T28" s="6"/>
    </row>
    <row r="29" spans="1:20" x14ac:dyDescent="0.25">
      <c r="A29">
        <v>27</v>
      </c>
      <c r="B29" t="s">
        <v>48</v>
      </c>
      <c r="C29" t="s">
        <v>23</v>
      </c>
      <c r="D29" t="s">
        <v>56</v>
      </c>
      <c r="E29" t="s">
        <v>57</v>
      </c>
      <c r="F29">
        <v>15</v>
      </c>
      <c r="G29" t="str">
        <f t="shared" si="0"/>
        <v>LOW</v>
      </c>
      <c r="H29">
        <v>0</v>
      </c>
      <c r="I29" t="str">
        <f t="shared" si="1"/>
        <v>NO</v>
      </c>
      <c r="J29">
        <v>31</v>
      </c>
      <c r="K29">
        <v>1</v>
      </c>
      <c r="L29">
        <v>2022</v>
      </c>
      <c r="M29" s="3">
        <v>11.07603595</v>
      </c>
      <c r="N29" s="3">
        <v>79.117455379999996</v>
      </c>
      <c r="O29" s="3">
        <v>8.3089587000000006E-2</v>
      </c>
      <c r="P29" s="3">
        <v>300.35500000000002</v>
      </c>
      <c r="Q29" s="7">
        <f>(P29-MIN($P29:P9013))/(MAX($P29:$P9013)-MIN($P29:P9013))</f>
        <v>0.59773983070773584</v>
      </c>
      <c r="S29" t="s">
        <v>921</v>
      </c>
      <c r="T29">
        <f>AVERAGE(F2:F8986)</f>
        <v>93.721424596549809</v>
      </c>
    </row>
    <row r="30" spans="1:20" x14ac:dyDescent="0.25">
      <c r="A30">
        <v>28</v>
      </c>
      <c r="B30" t="s">
        <v>48</v>
      </c>
      <c r="C30" t="s">
        <v>23</v>
      </c>
      <c r="D30" t="s">
        <v>58</v>
      </c>
      <c r="E30" t="s">
        <v>55</v>
      </c>
      <c r="F30">
        <v>17</v>
      </c>
      <c r="G30" t="str">
        <f t="shared" si="0"/>
        <v>LOW</v>
      </c>
      <c r="H30">
        <v>0</v>
      </c>
      <c r="I30" t="str">
        <f t="shared" si="1"/>
        <v>NO</v>
      </c>
      <c r="J30">
        <v>16</v>
      </c>
      <c r="K30">
        <v>2</v>
      </c>
      <c r="L30">
        <v>2022</v>
      </c>
      <c r="M30" s="3">
        <v>9.5208936000000008</v>
      </c>
      <c r="N30" s="3">
        <v>77.878456400000005</v>
      </c>
      <c r="O30" s="3">
        <v>0.30797543799999999</v>
      </c>
      <c r="P30" s="3">
        <v>306</v>
      </c>
      <c r="Q30" s="7">
        <f>(P30-MIN($P30:P9014))/(MAX($P30:$P9014)-MIN($P30:P9014))</f>
        <v>0.68069597930872316</v>
      </c>
      <c r="S30" t="s">
        <v>922</v>
      </c>
      <c r="T30">
        <f>MEDIAN(F2:F8986)</f>
        <v>27</v>
      </c>
    </row>
    <row r="31" spans="1:20" x14ac:dyDescent="0.25">
      <c r="A31">
        <v>29</v>
      </c>
      <c r="B31" t="s">
        <v>59</v>
      </c>
      <c r="C31" t="s">
        <v>45</v>
      </c>
      <c r="D31" t="s">
        <v>60</v>
      </c>
      <c r="E31" t="s">
        <v>17</v>
      </c>
      <c r="F31">
        <v>25</v>
      </c>
      <c r="G31" t="str">
        <f t="shared" si="0"/>
        <v>LOW</v>
      </c>
      <c r="H31">
        <v>0</v>
      </c>
      <c r="I31" t="str">
        <f t="shared" si="1"/>
        <v>NO</v>
      </c>
      <c r="J31">
        <v>17</v>
      </c>
      <c r="K31">
        <v>3</v>
      </c>
      <c r="L31">
        <v>2022</v>
      </c>
      <c r="M31" s="3">
        <v>14.787482499999999</v>
      </c>
      <c r="N31" s="3">
        <v>75.399673100000001</v>
      </c>
      <c r="O31" s="3">
        <v>1.2751279999999999E-3</v>
      </c>
      <c r="P31" s="3">
        <v>307.06400000000002</v>
      </c>
      <c r="Q31" s="7">
        <f>(P31-MIN($P31:P9015))/(MAX($P31:$P9015)-MIN($P31:P9015))</f>
        <v>0.69633200094051273</v>
      </c>
      <c r="S31" t="s">
        <v>923</v>
      </c>
      <c r="T31">
        <f>_xlfn.MODE.SNGL(F2:F8986)</f>
        <v>15</v>
      </c>
    </row>
    <row r="32" spans="1:20" x14ac:dyDescent="0.25">
      <c r="A32">
        <v>30</v>
      </c>
      <c r="B32" t="s">
        <v>59</v>
      </c>
      <c r="C32" t="s">
        <v>45</v>
      </c>
      <c r="D32" t="s">
        <v>60</v>
      </c>
      <c r="E32" t="s">
        <v>17</v>
      </c>
      <c r="F32">
        <v>36</v>
      </c>
      <c r="G32" t="str">
        <f t="shared" si="0"/>
        <v>MID</v>
      </c>
      <c r="H32">
        <v>0</v>
      </c>
      <c r="I32" t="str">
        <f t="shared" si="1"/>
        <v>NO</v>
      </c>
      <c r="J32">
        <v>18</v>
      </c>
      <c r="K32">
        <v>3</v>
      </c>
      <c r="L32">
        <v>2022</v>
      </c>
      <c r="M32" s="3">
        <v>14.787482499999999</v>
      </c>
      <c r="N32" s="3">
        <v>75.399673100000001</v>
      </c>
      <c r="O32" s="3">
        <v>1.0772430000000001E-3</v>
      </c>
      <c r="P32" s="3">
        <v>307.02</v>
      </c>
      <c r="Q32" s="7">
        <f>(P32-MIN($P32:P9016))/(MAX($P32:$P9016)-MIN($P32:P9016))</f>
        <v>0.69568539854220512</v>
      </c>
    </row>
    <row r="33" spans="1:17" x14ac:dyDescent="0.25">
      <c r="A33">
        <v>31</v>
      </c>
      <c r="B33" t="s">
        <v>59</v>
      </c>
      <c r="C33" t="s">
        <v>27</v>
      </c>
      <c r="D33" t="s">
        <v>28</v>
      </c>
      <c r="E33" t="s">
        <v>17</v>
      </c>
      <c r="F33">
        <v>16</v>
      </c>
      <c r="G33" t="str">
        <f t="shared" si="0"/>
        <v>LOW</v>
      </c>
      <c r="H33">
        <v>0</v>
      </c>
      <c r="I33" t="str">
        <f t="shared" si="1"/>
        <v>NO</v>
      </c>
      <c r="J33">
        <v>11</v>
      </c>
      <c r="K33">
        <v>3</v>
      </c>
      <c r="L33">
        <v>2022</v>
      </c>
      <c r="M33" s="3">
        <v>9.9840800000000005</v>
      </c>
      <c r="N33" s="3">
        <v>76.274145700000005</v>
      </c>
      <c r="O33" s="3">
        <v>4.3114310000000003E-2</v>
      </c>
      <c r="P33" s="3">
        <v>303.71199999999999</v>
      </c>
      <c r="Q33" s="7">
        <f>(P33-MIN($P33:P9017))/(MAX($P33:$P9017)-MIN($P33:P9017))</f>
        <v>0.647072654596755</v>
      </c>
    </row>
    <row r="34" spans="1:17" x14ac:dyDescent="0.25">
      <c r="A34">
        <v>32</v>
      </c>
      <c r="B34" t="s">
        <v>59</v>
      </c>
      <c r="C34" t="s">
        <v>19</v>
      </c>
      <c r="D34" t="s">
        <v>61</v>
      </c>
      <c r="E34" t="s">
        <v>62</v>
      </c>
      <c r="F34">
        <v>9</v>
      </c>
      <c r="G34" t="str">
        <f t="shared" si="0"/>
        <v>LOW</v>
      </c>
      <c r="H34">
        <v>0</v>
      </c>
      <c r="I34" t="str">
        <f t="shared" si="1"/>
        <v>NO</v>
      </c>
      <c r="J34">
        <v>12</v>
      </c>
      <c r="K34">
        <v>3</v>
      </c>
      <c r="L34">
        <v>2022</v>
      </c>
      <c r="M34" s="3">
        <v>20.761812249999998</v>
      </c>
      <c r="N34" s="3">
        <v>77.192115670000007</v>
      </c>
      <c r="O34" s="3">
        <v>1.1401509000000001E-2</v>
      </c>
      <c r="P34" s="3">
        <v>311.4666666</v>
      </c>
      <c r="Q34" s="7">
        <f>(P34-MIN($P34:P9018))/(MAX($P34:$P9018)-MIN($P34:P9018))</f>
        <v>0.76103142781565936</v>
      </c>
    </row>
    <row r="35" spans="1:17" x14ac:dyDescent="0.25">
      <c r="A35">
        <v>33</v>
      </c>
      <c r="B35" t="s">
        <v>59</v>
      </c>
      <c r="C35" t="s">
        <v>34</v>
      </c>
      <c r="D35" t="s">
        <v>35</v>
      </c>
      <c r="E35" t="s">
        <v>17</v>
      </c>
      <c r="F35">
        <v>41</v>
      </c>
      <c r="G35" t="str">
        <f t="shared" si="0"/>
        <v>MID</v>
      </c>
      <c r="H35">
        <v>0</v>
      </c>
      <c r="I35" t="str">
        <f t="shared" si="1"/>
        <v>NO</v>
      </c>
      <c r="J35">
        <v>22</v>
      </c>
      <c r="K35">
        <v>3</v>
      </c>
      <c r="L35">
        <v>2022</v>
      </c>
      <c r="M35" s="3">
        <v>18.723202300000001</v>
      </c>
      <c r="N35" s="3">
        <v>82.608118279999999</v>
      </c>
      <c r="O35" s="3">
        <v>4.8516500000000002E-4</v>
      </c>
      <c r="P35" s="3">
        <v>307.55200000000002</v>
      </c>
      <c r="Q35" s="7">
        <f>(P35-MIN($P35:P9019))/(MAX($P35:$P9019)-MIN($P35:P9019))</f>
        <v>0.70350340935810041</v>
      </c>
    </row>
    <row r="36" spans="1:17" x14ac:dyDescent="0.25">
      <c r="A36">
        <v>34</v>
      </c>
      <c r="B36" t="s">
        <v>63</v>
      </c>
      <c r="C36" t="s">
        <v>25</v>
      </c>
      <c r="D36" t="s">
        <v>49</v>
      </c>
      <c r="E36" t="s">
        <v>17</v>
      </c>
      <c r="F36">
        <v>19</v>
      </c>
      <c r="G36" t="str">
        <f t="shared" si="0"/>
        <v>LOW</v>
      </c>
      <c r="H36">
        <v>0</v>
      </c>
      <c r="I36" t="str">
        <f t="shared" si="1"/>
        <v>NO</v>
      </c>
      <c r="J36">
        <v>27</v>
      </c>
      <c r="K36">
        <v>3</v>
      </c>
      <c r="L36">
        <v>2022</v>
      </c>
      <c r="M36" s="3">
        <v>20.952407000000001</v>
      </c>
      <c r="N36" s="3">
        <v>72.932383099999996</v>
      </c>
      <c r="O36" s="3">
        <v>8.7999999999999998E-5</v>
      </c>
      <c r="P36" s="3">
        <v>309.62</v>
      </c>
      <c r="Q36" s="7">
        <f>(P36-MIN($P36:P9020))/(MAX($P36:$P9020)-MIN($P36:P9020))</f>
        <v>0.73389372207853276</v>
      </c>
    </row>
    <row r="37" spans="1:17" x14ac:dyDescent="0.25">
      <c r="A37">
        <v>35</v>
      </c>
      <c r="B37" t="s">
        <v>63</v>
      </c>
      <c r="C37" t="s">
        <v>25</v>
      </c>
      <c r="D37" t="s">
        <v>64</v>
      </c>
      <c r="E37" t="s">
        <v>17</v>
      </c>
      <c r="F37">
        <v>19</v>
      </c>
      <c r="G37" t="str">
        <f t="shared" si="0"/>
        <v>LOW</v>
      </c>
      <c r="H37">
        <v>0</v>
      </c>
      <c r="I37" t="str">
        <f t="shared" si="1"/>
        <v>NO</v>
      </c>
      <c r="J37">
        <v>23</v>
      </c>
      <c r="K37">
        <v>3</v>
      </c>
      <c r="L37">
        <v>2022</v>
      </c>
      <c r="M37" s="3">
        <v>22.75</v>
      </c>
      <c r="N37" s="3">
        <v>72.833332999999996</v>
      </c>
      <c r="O37" s="3">
        <v>8.42E-5</v>
      </c>
      <c r="P37" s="3">
        <v>311.62333339999998</v>
      </c>
      <c r="Q37" s="7">
        <f>(P37-MIN($P37:P9021))/(MAX($P37:$P9021)-MIN($P37:P9021))</f>
        <v>0.76333372619327489</v>
      </c>
    </row>
    <row r="38" spans="1:17" x14ac:dyDescent="0.25">
      <c r="A38">
        <v>36</v>
      </c>
      <c r="B38" t="s">
        <v>63</v>
      </c>
      <c r="C38" t="s">
        <v>45</v>
      </c>
      <c r="D38" t="s">
        <v>65</v>
      </c>
      <c r="E38" t="s">
        <v>17</v>
      </c>
      <c r="F38">
        <v>29</v>
      </c>
      <c r="G38" t="str">
        <f t="shared" si="0"/>
        <v>LOW</v>
      </c>
      <c r="H38">
        <v>0</v>
      </c>
      <c r="I38" t="str">
        <f t="shared" si="1"/>
        <v>NO</v>
      </c>
      <c r="J38">
        <v>23</v>
      </c>
      <c r="K38">
        <v>3</v>
      </c>
      <c r="L38">
        <v>2022</v>
      </c>
      <c r="M38" s="3">
        <v>12.882736700000001</v>
      </c>
      <c r="N38" s="3">
        <v>75.0309089</v>
      </c>
      <c r="O38" s="3">
        <v>0.15484634899999999</v>
      </c>
      <c r="P38" s="3">
        <v>303.66000000000003</v>
      </c>
      <c r="Q38" s="7">
        <f>(P38-MIN($P38:P9022))/(MAX($P38:$P9022)-MIN($P38:P9022))</f>
        <v>0.64630848812602892</v>
      </c>
    </row>
    <row r="39" spans="1:17" x14ac:dyDescent="0.25">
      <c r="A39">
        <v>37</v>
      </c>
      <c r="B39" t="s">
        <v>63</v>
      </c>
      <c r="C39" t="s">
        <v>19</v>
      </c>
      <c r="D39" t="s">
        <v>66</v>
      </c>
      <c r="E39" t="s">
        <v>55</v>
      </c>
      <c r="F39">
        <v>11</v>
      </c>
      <c r="G39" t="str">
        <f t="shared" si="0"/>
        <v>LOW</v>
      </c>
      <c r="H39">
        <v>0</v>
      </c>
      <c r="I39" t="str">
        <f t="shared" si="1"/>
        <v>NO</v>
      </c>
      <c r="J39">
        <v>21</v>
      </c>
      <c r="K39">
        <v>3</v>
      </c>
      <c r="L39">
        <v>2022</v>
      </c>
      <c r="M39" s="3">
        <v>18.4928092</v>
      </c>
      <c r="N39" s="3">
        <v>73.138070949999999</v>
      </c>
      <c r="O39" s="3">
        <v>1.80034E-4</v>
      </c>
      <c r="P39" s="3">
        <v>312.18400000000003</v>
      </c>
      <c r="Q39" s="7">
        <f>(P39-MIN($P39:P9023))/(MAX($P39:$P9023)-MIN($P39:P9023))</f>
        <v>0.77157300728897271</v>
      </c>
    </row>
    <row r="40" spans="1:17" x14ac:dyDescent="0.25">
      <c r="A40">
        <v>38</v>
      </c>
      <c r="B40" t="s">
        <v>63</v>
      </c>
      <c r="C40" t="s">
        <v>23</v>
      </c>
      <c r="D40" t="s">
        <v>56</v>
      </c>
      <c r="E40" t="s">
        <v>17</v>
      </c>
      <c r="F40">
        <v>14</v>
      </c>
      <c r="G40" t="str">
        <f t="shared" si="0"/>
        <v>LOW</v>
      </c>
      <c r="H40">
        <v>0</v>
      </c>
      <c r="I40" t="str">
        <f t="shared" si="1"/>
        <v>NO</v>
      </c>
      <c r="J40">
        <v>24</v>
      </c>
      <c r="K40">
        <v>3</v>
      </c>
      <c r="L40">
        <v>2022</v>
      </c>
      <c r="M40" s="3">
        <v>11.07603595</v>
      </c>
      <c r="N40" s="3">
        <v>79.117455379999996</v>
      </c>
      <c r="O40" s="3">
        <v>3.1660099999999999E-3</v>
      </c>
      <c r="P40" s="3">
        <v>308.43599999999998</v>
      </c>
      <c r="Q40" s="7">
        <f>(P40-MIN($P40:P9024))/(MAX($P40:$P9024)-MIN($P40:P9024))</f>
        <v>0.71649423936045098</v>
      </c>
    </row>
    <row r="41" spans="1:17" x14ac:dyDescent="0.25">
      <c r="A41">
        <v>39</v>
      </c>
      <c r="B41" t="s">
        <v>63</v>
      </c>
      <c r="C41" t="s">
        <v>38</v>
      </c>
      <c r="D41" t="s">
        <v>42</v>
      </c>
      <c r="E41" t="s">
        <v>17</v>
      </c>
      <c r="F41">
        <v>35</v>
      </c>
      <c r="G41" t="str">
        <f t="shared" si="0"/>
        <v>MID</v>
      </c>
      <c r="H41">
        <v>0</v>
      </c>
      <c r="I41" t="str">
        <f t="shared" si="1"/>
        <v>NO</v>
      </c>
      <c r="J41">
        <v>26</v>
      </c>
      <c r="K41">
        <v>3</v>
      </c>
      <c r="L41">
        <v>2022</v>
      </c>
      <c r="M41" s="3">
        <v>22.576066900000001</v>
      </c>
      <c r="N41" s="3">
        <v>88.420067579999994</v>
      </c>
      <c r="O41" s="3">
        <v>1.326398E-2</v>
      </c>
      <c r="P41" s="3">
        <v>304.952</v>
      </c>
      <c r="Q41" s="7">
        <f>(P41-MIN($P41:P9025))/(MAX($P41:$P9025)-MIN($P41:P9025))</f>
        <v>0.66529508582177277</v>
      </c>
    </row>
    <row r="42" spans="1:17" x14ac:dyDescent="0.25">
      <c r="A42">
        <v>40</v>
      </c>
      <c r="B42" t="s">
        <v>67</v>
      </c>
      <c r="C42" t="s">
        <v>27</v>
      </c>
      <c r="D42" t="s">
        <v>28</v>
      </c>
      <c r="E42" t="s">
        <v>17</v>
      </c>
      <c r="F42">
        <v>21</v>
      </c>
      <c r="G42" t="str">
        <f t="shared" si="0"/>
        <v>LOW</v>
      </c>
      <c r="H42">
        <v>0</v>
      </c>
      <c r="I42" t="str">
        <f t="shared" si="1"/>
        <v>NO</v>
      </c>
      <c r="J42">
        <v>21</v>
      </c>
      <c r="K42">
        <v>3</v>
      </c>
      <c r="L42">
        <v>2022</v>
      </c>
      <c r="M42" s="3">
        <v>9.9840800000000005</v>
      </c>
      <c r="N42" s="3">
        <v>76.274145700000005</v>
      </c>
      <c r="O42" s="3">
        <v>0.28021618999999998</v>
      </c>
      <c r="P42" s="3">
        <v>302.56</v>
      </c>
      <c r="Q42" s="7">
        <f>(P42-MIN($P42:P9026))/(MAX($P42:$P9026)-MIN($P42:P9026))</f>
        <v>0.63014342816835167</v>
      </c>
    </row>
    <row r="43" spans="1:17" x14ac:dyDescent="0.25">
      <c r="A43">
        <v>41</v>
      </c>
      <c r="B43" t="s">
        <v>67</v>
      </c>
      <c r="C43" t="s">
        <v>27</v>
      </c>
      <c r="D43" t="s">
        <v>68</v>
      </c>
      <c r="E43" t="s">
        <v>17</v>
      </c>
      <c r="F43">
        <v>7</v>
      </c>
      <c r="G43" t="str">
        <f t="shared" si="0"/>
        <v>LOW</v>
      </c>
      <c r="H43">
        <v>0</v>
      </c>
      <c r="I43" t="str">
        <f t="shared" si="1"/>
        <v>NO</v>
      </c>
      <c r="J43">
        <v>30</v>
      </c>
      <c r="K43">
        <v>3</v>
      </c>
      <c r="L43">
        <v>2022</v>
      </c>
      <c r="M43" s="3">
        <v>10.5256264</v>
      </c>
      <c r="N43" s="3">
        <v>76.213254199999994</v>
      </c>
      <c r="O43" s="3">
        <v>0.62965868300000005</v>
      </c>
      <c r="P43" s="3">
        <v>302.38499999999999</v>
      </c>
      <c r="Q43" s="7">
        <f>(P43-MIN($P43:P9027))/(MAX($P43:$P9027)-MIN($P43:P9027))</f>
        <v>0.62757171408417567</v>
      </c>
    </row>
    <row r="44" spans="1:17" x14ac:dyDescent="0.25">
      <c r="A44">
        <v>42</v>
      </c>
      <c r="B44" t="s">
        <v>67</v>
      </c>
      <c r="C44" t="s">
        <v>27</v>
      </c>
      <c r="D44" t="s">
        <v>69</v>
      </c>
      <c r="E44" t="s">
        <v>55</v>
      </c>
      <c r="F44">
        <v>8</v>
      </c>
      <c r="G44" t="str">
        <f t="shared" si="0"/>
        <v>LOW</v>
      </c>
      <c r="H44">
        <v>0</v>
      </c>
      <c r="I44" t="str">
        <f t="shared" si="1"/>
        <v>NO</v>
      </c>
      <c r="J44">
        <v>16</v>
      </c>
      <c r="K44">
        <v>3</v>
      </c>
      <c r="L44">
        <v>2022</v>
      </c>
      <c r="M44" s="3">
        <v>8.4882267000000002</v>
      </c>
      <c r="N44" s="3">
        <v>76.947551000000004</v>
      </c>
      <c r="O44" s="3">
        <v>7.6192423999999995E-2</v>
      </c>
      <c r="P44" s="3">
        <v>305.11200000000002</v>
      </c>
      <c r="Q44" s="7">
        <f>(P44-MIN($P44:P9028))/(MAX($P44:$P9028)-MIN($P44:P9028))</f>
        <v>0.66764636727016247</v>
      </c>
    </row>
    <row r="45" spans="1:17" x14ac:dyDescent="0.25">
      <c r="A45">
        <v>43</v>
      </c>
      <c r="B45" t="s">
        <v>67</v>
      </c>
      <c r="C45" t="s">
        <v>45</v>
      </c>
      <c r="D45" t="s">
        <v>70</v>
      </c>
      <c r="E45" t="s">
        <v>17</v>
      </c>
      <c r="F45">
        <v>21</v>
      </c>
      <c r="G45" t="str">
        <f t="shared" si="0"/>
        <v>LOW</v>
      </c>
      <c r="H45">
        <v>0</v>
      </c>
      <c r="I45" t="str">
        <f t="shared" si="1"/>
        <v>NO</v>
      </c>
      <c r="J45">
        <v>29</v>
      </c>
      <c r="K45">
        <v>3</v>
      </c>
      <c r="L45">
        <v>2022</v>
      </c>
      <c r="M45" s="3">
        <v>14.466126600000001</v>
      </c>
      <c r="N45" s="3">
        <v>75.920636099999996</v>
      </c>
      <c r="O45" s="3">
        <v>1.5233737000000001E-2</v>
      </c>
      <c r="P45" s="3">
        <v>307.625</v>
      </c>
      <c r="Q45" s="7">
        <f>(P45-MIN($P45:P9029))/(MAX($P45:$P9029)-MIN($P45:P9029))</f>
        <v>0.70457618151892765</v>
      </c>
    </row>
    <row r="46" spans="1:17" x14ac:dyDescent="0.25">
      <c r="A46">
        <v>44</v>
      </c>
      <c r="B46" t="s">
        <v>67</v>
      </c>
      <c r="C46" t="s">
        <v>34</v>
      </c>
      <c r="D46" t="s">
        <v>35</v>
      </c>
      <c r="E46" t="s">
        <v>17</v>
      </c>
      <c r="F46">
        <v>9</v>
      </c>
      <c r="G46" t="str">
        <f t="shared" si="0"/>
        <v>LOW</v>
      </c>
      <c r="H46">
        <v>0</v>
      </c>
      <c r="I46" t="str">
        <f t="shared" si="1"/>
        <v>NO</v>
      </c>
      <c r="J46">
        <v>4</v>
      </c>
      <c r="K46">
        <v>3</v>
      </c>
      <c r="L46">
        <v>2022</v>
      </c>
      <c r="M46" s="3">
        <v>18.723202300000001</v>
      </c>
      <c r="N46" s="3">
        <v>82.608118279999999</v>
      </c>
      <c r="O46" s="3">
        <v>5.1100000000000002E-5</v>
      </c>
      <c r="P46" s="3">
        <v>306.93200000000002</v>
      </c>
      <c r="Q46" s="7">
        <f>(P46-MIN($P46:P9030))/(MAX($P46:$P9030)-MIN($P46:P9030))</f>
        <v>0.69439219374559147</v>
      </c>
    </row>
    <row r="47" spans="1:17" x14ac:dyDescent="0.25">
      <c r="A47">
        <v>45</v>
      </c>
      <c r="B47" t="s">
        <v>67</v>
      </c>
      <c r="C47" t="s">
        <v>34</v>
      </c>
      <c r="D47" t="s">
        <v>71</v>
      </c>
      <c r="E47" t="s">
        <v>17</v>
      </c>
      <c r="F47">
        <v>83</v>
      </c>
      <c r="G47" t="str">
        <f t="shared" si="0"/>
        <v>HIGH</v>
      </c>
      <c r="H47">
        <v>0</v>
      </c>
      <c r="I47" t="str">
        <f t="shared" si="1"/>
        <v>NO</v>
      </c>
      <c r="J47">
        <v>5</v>
      </c>
      <c r="K47">
        <v>3</v>
      </c>
      <c r="L47">
        <v>2022</v>
      </c>
      <c r="M47" s="3">
        <v>19.4129711</v>
      </c>
      <c r="N47" s="3">
        <v>85.047104059999995</v>
      </c>
      <c r="O47" s="3">
        <v>0</v>
      </c>
      <c r="P47" s="3">
        <v>304.29333339999999</v>
      </c>
      <c r="Q47" s="7">
        <f>(P47-MIN($P47:P9031))/(MAX($P47:$P9031)-MIN($P47:P9031))</f>
        <v>0.65561564483893697</v>
      </c>
    </row>
    <row r="48" spans="1:17" x14ac:dyDescent="0.25">
      <c r="A48">
        <v>46</v>
      </c>
      <c r="B48" t="s">
        <v>67</v>
      </c>
      <c r="C48" t="s">
        <v>34</v>
      </c>
      <c r="D48" t="s">
        <v>71</v>
      </c>
      <c r="E48" t="s">
        <v>17</v>
      </c>
      <c r="F48">
        <v>69</v>
      </c>
      <c r="G48" t="str">
        <f t="shared" si="0"/>
        <v>MID</v>
      </c>
      <c r="H48">
        <v>0</v>
      </c>
      <c r="I48" t="str">
        <f t="shared" si="1"/>
        <v>NO</v>
      </c>
      <c r="J48">
        <v>3</v>
      </c>
      <c r="K48">
        <v>4</v>
      </c>
      <c r="L48">
        <v>2022</v>
      </c>
      <c r="M48" s="3">
        <v>19.4129711</v>
      </c>
      <c r="N48" s="3">
        <v>85.047104059999995</v>
      </c>
      <c r="O48" s="3">
        <v>0</v>
      </c>
      <c r="P48" s="3">
        <v>303.64800000000002</v>
      </c>
      <c r="Q48" s="7">
        <f>(P48-MIN($P48:P9032))/(MAX($P48:$P9032)-MIN($P48:P9032))</f>
        <v>0.64613214201739977</v>
      </c>
    </row>
    <row r="49" spans="1:17" x14ac:dyDescent="0.25">
      <c r="A49">
        <v>47</v>
      </c>
      <c r="B49" t="s">
        <v>67</v>
      </c>
      <c r="C49" t="s">
        <v>34</v>
      </c>
      <c r="D49" t="s">
        <v>35</v>
      </c>
      <c r="E49" t="s">
        <v>17</v>
      </c>
      <c r="F49">
        <v>8</v>
      </c>
      <c r="G49" t="str">
        <f t="shared" si="0"/>
        <v>LOW</v>
      </c>
      <c r="H49">
        <v>0</v>
      </c>
      <c r="I49" t="str">
        <f t="shared" si="1"/>
        <v>NO</v>
      </c>
      <c r="J49">
        <v>28</v>
      </c>
      <c r="K49">
        <v>3</v>
      </c>
      <c r="L49">
        <v>2022</v>
      </c>
      <c r="M49" s="3">
        <v>18.723202300000001</v>
      </c>
      <c r="N49" s="3">
        <v>82.608118279999999</v>
      </c>
      <c r="O49" s="3">
        <v>6.1499500000000002E-4</v>
      </c>
      <c r="P49" s="3">
        <v>308.19333339999997</v>
      </c>
      <c r="Q49" s="7">
        <f>(P49-MIN($P49:P9033))/(MAX($P49:$P9033)-MIN($P49:P9033))</f>
        <v>0.7129281301434276</v>
      </c>
    </row>
    <row r="50" spans="1:17" x14ac:dyDescent="0.25">
      <c r="A50">
        <v>48</v>
      </c>
      <c r="B50" t="s">
        <v>67</v>
      </c>
      <c r="C50" t="s">
        <v>23</v>
      </c>
      <c r="D50" t="s">
        <v>72</v>
      </c>
      <c r="E50" t="s">
        <v>55</v>
      </c>
      <c r="F50">
        <v>15</v>
      </c>
      <c r="G50" t="str">
        <f t="shared" si="0"/>
        <v>LOW</v>
      </c>
      <c r="H50">
        <v>0</v>
      </c>
      <c r="I50" t="str">
        <f t="shared" si="1"/>
        <v>NO</v>
      </c>
      <c r="J50">
        <v>30</v>
      </c>
      <c r="K50">
        <v>3</v>
      </c>
      <c r="L50">
        <v>2022</v>
      </c>
      <c r="M50" s="3">
        <v>10.5</v>
      </c>
      <c r="N50" s="3">
        <v>78.833332999999996</v>
      </c>
      <c r="O50" s="3">
        <v>6.7214392999999997E-2</v>
      </c>
      <c r="P50" s="3">
        <v>306.37</v>
      </c>
      <c r="Q50" s="7">
        <f>(P50-MIN($P50:P9034))/(MAX($P50:$P9034)-MIN($P50:P9034))</f>
        <v>0.68613331765812358</v>
      </c>
    </row>
    <row r="51" spans="1:17" x14ac:dyDescent="0.25">
      <c r="A51">
        <v>49</v>
      </c>
      <c r="B51" t="s">
        <v>73</v>
      </c>
      <c r="C51" t="s">
        <v>45</v>
      </c>
      <c r="D51" t="s">
        <v>74</v>
      </c>
      <c r="E51" t="s">
        <v>17</v>
      </c>
      <c r="F51">
        <v>12</v>
      </c>
      <c r="G51" t="str">
        <f t="shared" si="0"/>
        <v>LOW</v>
      </c>
      <c r="H51">
        <v>0</v>
      </c>
      <c r="I51" t="str">
        <f t="shared" si="1"/>
        <v>NO</v>
      </c>
      <c r="J51">
        <v>2</v>
      </c>
      <c r="K51">
        <v>4</v>
      </c>
      <c r="L51">
        <v>2022</v>
      </c>
      <c r="M51" s="3">
        <v>12.932445700000001</v>
      </c>
      <c r="N51" s="3">
        <v>74.981313200000002</v>
      </c>
      <c r="O51" s="3">
        <v>0.151688393</v>
      </c>
      <c r="P51" s="3">
        <v>303.22800000000001</v>
      </c>
      <c r="Q51" s="7">
        <f>(P51-MIN($P51:P9035))/(MAX($P51:$P9035)-MIN($P51:P9035))</f>
        <v>0.63996002821537734</v>
      </c>
    </row>
    <row r="52" spans="1:17" x14ac:dyDescent="0.25">
      <c r="A52">
        <v>50</v>
      </c>
      <c r="B52" t="s">
        <v>73</v>
      </c>
      <c r="C52" t="s">
        <v>53</v>
      </c>
      <c r="D52" t="s">
        <v>75</v>
      </c>
      <c r="E52" t="s">
        <v>17</v>
      </c>
      <c r="F52">
        <v>95</v>
      </c>
      <c r="G52" t="str">
        <f t="shared" si="0"/>
        <v>HIGH</v>
      </c>
      <c r="H52">
        <v>0</v>
      </c>
      <c r="I52" t="str">
        <f t="shared" si="1"/>
        <v>NO</v>
      </c>
      <c r="J52">
        <v>8</v>
      </c>
      <c r="K52">
        <v>4</v>
      </c>
      <c r="L52">
        <v>2022</v>
      </c>
      <c r="M52" s="3">
        <v>17.360589000000001</v>
      </c>
      <c r="N52" s="3">
        <v>78.474061300000002</v>
      </c>
      <c r="O52" s="3">
        <v>8.79936E-4</v>
      </c>
      <c r="P52" s="3">
        <v>312.86399999999998</v>
      </c>
      <c r="Q52" s="7">
        <f>(P52-MIN($P52:P9036))/(MAX($P52:$P9036)-MIN($P52:P9036))</f>
        <v>0.78156595344462687</v>
      </c>
    </row>
    <row r="53" spans="1:17" x14ac:dyDescent="0.25">
      <c r="A53">
        <v>51</v>
      </c>
      <c r="B53" t="s">
        <v>73</v>
      </c>
      <c r="C53" t="s">
        <v>38</v>
      </c>
      <c r="D53" t="s">
        <v>76</v>
      </c>
      <c r="E53" t="s">
        <v>77</v>
      </c>
      <c r="F53">
        <v>50</v>
      </c>
      <c r="G53" t="str">
        <f t="shared" si="0"/>
        <v>MID</v>
      </c>
      <c r="H53">
        <v>0</v>
      </c>
      <c r="I53" t="str">
        <f t="shared" si="1"/>
        <v>NO</v>
      </c>
      <c r="J53">
        <v>6</v>
      </c>
      <c r="K53">
        <v>4</v>
      </c>
      <c r="L53">
        <v>2022</v>
      </c>
      <c r="M53" s="3">
        <v>22.905211399999999</v>
      </c>
      <c r="N53" s="3">
        <v>88.376063900000005</v>
      </c>
      <c r="O53" s="3">
        <v>1.6061035000000001E-2</v>
      </c>
      <c r="P53" s="3">
        <v>301.76799999999997</v>
      </c>
      <c r="Q53" s="7">
        <f>(P53-MIN($P53:P9037))/(MAX($P53:$P9037)-MIN($P53:P9037))</f>
        <v>0.61850458499882388</v>
      </c>
    </row>
    <row r="54" spans="1:17" x14ac:dyDescent="0.25">
      <c r="A54">
        <v>52</v>
      </c>
      <c r="B54" t="s">
        <v>78</v>
      </c>
      <c r="C54" t="s">
        <v>34</v>
      </c>
      <c r="D54" t="s">
        <v>71</v>
      </c>
      <c r="E54" t="s">
        <v>17</v>
      </c>
      <c r="F54">
        <v>32</v>
      </c>
      <c r="G54" t="str">
        <f t="shared" si="0"/>
        <v>MID</v>
      </c>
      <c r="H54">
        <v>0</v>
      </c>
      <c r="I54" t="str">
        <f t="shared" si="1"/>
        <v>NO</v>
      </c>
      <c r="J54">
        <v>11</v>
      </c>
      <c r="K54">
        <v>4</v>
      </c>
      <c r="L54">
        <v>2022</v>
      </c>
      <c r="M54" s="3">
        <v>19.4129711</v>
      </c>
      <c r="N54" s="3">
        <v>85.047104059999995</v>
      </c>
      <c r="O54" s="3">
        <v>0</v>
      </c>
      <c r="P54" s="3">
        <v>303.00400000000002</v>
      </c>
      <c r="Q54" s="7">
        <f>(P54-MIN($P54:P9038))/(MAX($P54:$P9038)-MIN($P54:P9038))</f>
        <v>0.63666823418763241</v>
      </c>
    </row>
    <row r="55" spans="1:17" x14ac:dyDescent="0.25">
      <c r="A55">
        <v>53</v>
      </c>
      <c r="B55" t="s">
        <v>78</v>
      </c>
      <c r="C55" t="s">
        <v>34</v>
      </c>
      <c r="D55" t="s">
        <v>71</v>
      </c>
      <c r="E55" t="s">
        <v>17</v>
      </c>
      <c r="F55">
        <v>39</v>
      </c>
      <c r="G55" t="str">
        <f t="shared" si="0"/>
        <v>MID</v>
      </c>
      <c r="H55">
        <v>0</v>
      </c>
      <c r="I55" t="str">
        <f t="shared" si="1"/>
        <v>NO</v>
      </c>
      <c r="J55">
        <v>8</v>
      </c>
      <c r="K55">
        <v>4</v>
      </c>
      <c r="L55">
        <v>2022</v>
      </c>
      <c r="M55" s="3">
        <v>19.4129711</v>
      </c>
      <c r="N55" s="3">
        <v>85.047104059999995</v>
      </c>
      <c r="O55" s="3">
        <v>0</v>
      </c>
      <c r="P55" s="3">
        <v>302.56</v>
      </c>
      <c r="Q55" s="7">
        <f>(P55-MIN($P55:P9039))/(MAX($P55:$P9039)-MIN($P55:P9039))</f>
        <v>0.63014342816835167</v>
      </c>
    </row>
    <row r="56" spans="1:17" x14ac:dyDescent="0.25">
      <c r="A56">
        <v>54</v>
      </c>
      <c r="B56" t="s">
        <v>78</v>
      </c>
      <c r="C56" t="s">
        <v>23</v>
      </c>
      <c r="D56" t="s">
        <v>79</v>
      </c>
      <c r="E56" t="s">
        <v>17</v>
      </c>
      <c r="F56">
        <v>14</v>
      </c>
      <c r="G56" t="str">
        <f t="shared" si="0"/>
        <v>LOW</v>
      </c>
      <c r="H56">
        <v>0</v>
      </c>
      <c r="I56" t="str">
        <f t="shared" si="1"/>
        <v>NO</v>
      </c>
      <c r="J56">
        <v>17</v>
      </c>
      <c r="K56">
        <v>4</v>
      </c>
      <c r="L56">
        <v>2022</v>
      </c>
      <c r="M56" s="3">
        <v>11.7406259</v>
      </c>
      <c r="N56" s="3">
        <v>78.963713100000007</v>
      </c>
      <c r="O56" s="3">
        <v>0.35128016400000001</v>
      </c>
      <c r="P56" s="3">
        <v>312.57</v>
      </c>
      <c r="Q56" s="7">
        <f>(P56-MIN($P56:P9040))/(MAX($P56:$P9040)-MIN($P56:P9040))</f>
        <v>0.77724547378321163</v>
      </c>
    </row>
    <row r="57" spans="1:17" x14ac:dyDescent="0.25">
      <c r="A57">
        <v>55</v>
      </c>
      <c r="B57" t="s">
        <v>78</v>
      </c>
      <c r="C57" t="s">
        <v>38</v>
      </c>
      <c r="D57" t="s">
        <v>80</v>
      </c>
      <c r="E57" t="s">
        <v>17</v>
      </c>
      <c r="F57">
        <v>105</v>
      </c>
      <c r="G57" t="str">
        <f t="shared" si="0"/>
        <v>HIGH</v>
      </c>
      <c r="H57">
        <v>0</v>
      </c>
      <c r="I57" t="str">
        <f t="shared" si="1"/>
        <v>NO</v>
      </c>
      <c r="J57">
        <v>12</v>
      </c>
      <c r="K57">
        <v>4</v>
      </c>
      <c r="L57">
        <v>2022</v>
      </c>
      <c r="M57" s="3">
        <v>22.3599134</v>
      </c>
      <c r="N57" s="3">
        <v>87.413314479999997</v>
      </c>
      <c r="O57" s="3">
        <v>1.57665E-3</v>
      </c>
      <c r="P57" s="3">
        <v>303.61</v>
      </c>
      <c r="Q57" s="7">
        <f>(P57-MIN($P57:P9041))/(MAX($P57:$P9041)-MIN($P57:P9041))</f>
        <v>0.64557371267340713</v>
      </c>
    </row>
    <row r="58" spans="1:17" x14ac:dyDescent="0.25">
      <c r="A58">
        <v>56</v>
      </c>
      <c r="B58" t="s">
        <v>78</v>
      </c>
      <c r="C58" t="s">
        <v>38</v>
      </c>
      <c r="D58" t="s">
        <v>44</v>
      </c>
      <c r="E58" t="s">
        <v>17</v>
      </c>
      <c r="F58">
        <v>132</v>
      </c>
      <c r="G58" t="str">
        <f t="shared" si="0"/>
        <v>HIGH</v>
      </c>
      <c r="H58">
        <v>0</v>
      </c>
      <c r="I58" t="str">
        <f t="shared" si="1"/>
        <v>NO</v>
      </c>
      <c r="J58">
        <v>17</v>
      </c>
      <c r="K58">
        <v>4</v>
      </c>
      <c r="L58">
        <v>2022</v>
      </c>
      <c r="M58" s="3">
        <v>22.642931000000001</v>
      </c>
      <c r="N58" s="3">
        <v>88.893057900000002</v>
      </c>
      <c r="O58" s="3">
        <v>0.124579567</v>
      </c>
      <c r="P58" s="3">
        <v>302.70666660000001</v>
      </c>
      <c r="Q58" s="7">
        <f>(P58-MIN($P58:P9042))/(MAX($P58:$P9042)-MIN($P58:P9042))</f>
        <v>0.63229876851634137</v>
      </c>
    </row>
    <row r="59" spans="1:17" x14ac:dyDescent="0.25">
      <c r="A59">
        <v>57</v>
      </c>
      <c r="B59" t="s">
        <v>78</v>
      </c>
      <c r="C59" t="s">
        <v>27</v>
      </c>
      <c r="D59" t="s">
        <v>81</v>
      </c>
      <c r="E59" t="s">
        <v>55</v>
      </c>
      <c r="F59">
        <v>18</v>
      </c>
      <c r="G59" t="str">
        <f t="shared" si="0"/>
        <v>LOW</v>
      </c>
      <c r="H59">
        <v>0</v>
      </c>
      <c r="I59" t="str">
        <f t="shared" si="1"/>
        <v>NO</v>
      </c>
      <c r="J59">
        <v>26</v>
      </c>
      <c r="K59">
        <v>3</v>
      </c>
      <c r="L59">
        <v>2022</v>
      </c>
      <c r="M59" s="3">
        <v>10.78789845</v>
      </c>
      <c r="N59" s="3">
        <v>76.474087109999999</v>
      </c>
      <c r="O59" s="3">
        <v>0.20799991600000001</v>
      </c>
      <c r="P59" s="3">
        <v>305.45999999999998</v>
      </c>
      <c r="Q59" s="7">
        <f>(P59-MIN($P59:P9043))/(MAX($P59:$P9043)-MIN($P59:P9043))</f>
        <v>0.67276040442040874</v>
      </c>
    </row>
    <row r="60" spans="1:17" x14ac:dyDescent="0.25">
      <c r="A60">
        <v>58</v>
      </c>
      <c r="B60" t="s">
        <v>82</v>
      </c>
      <c r="C60" t="s">
        <v>83</v>
      </c>
      <c r="D60" t="s">
        <v>84</v>
      </c>
      <c r="E60" t="s">
        <v>17</v>
      </c>
      <c r="F60">
        <v>6</v>
      </c>
      <c r="G60" t="str">
        <f t="shared" si="0"/>
        <v>LOW</v>
      </c>
      <c r="H60">
        <v>0</v>
      </c>
      <c r="I60" t="str">
        <f t="shared" si="1"/>
        <v>NO</v>
      </c>
      <c r="J60">
        <v>23</v>
      </c>
      <c r="K60">
        <v>4</v>
      </c>
      <c r="L60">
        <v>2022</v>
      </c>
      <c r="M60" s="3">
        <v>29.3912753</v>
      </c>
      <c r="N60" s="3">
        <v>76.977167499999993</v>
      </c>
      <c r="O60" s="3">
        <v>7.7979010000000003E-3</v>
      </c>
      <c r="P60" s="3">
        <v>309.81666660000002</v>
      </c>
      <c r="Q60" s="7">
        <f>(P60-MIN($P60:P9044))/(MAX($P60:$P9044)-MIN($P60:P9044))</f>
        <v>0.73678383787914425</v>
      </c>
    </row>
    <row r="61" spans="1:17" x14ac:dyDescent="0.25">
      <c r="A61">
        <v>59</v>
      </c>
      <c r="B61" t="s">
        <v>82</v>
      </c>
      <c r="C61" t="s">
        <v>27</v>
      </c>
      <c r="D61" t="s">
        <v>85</v>
      </c>
      <c r="E61" t="s">
        <v>17</v>
      </c>
      <c r="F61">
        <v>61</v>
      </c>
      <c r="G61" t="str">
        <f t="shared" si="0"/>
        <v>MID</v>
      </c>
      <c r="H61">
        <v>0</v>
      </c>
      <c r="I61" t="str">
        <f t="shared" si="1"/>
        <v>NO</v>
      </c>
      <c r="J61">
        <v>24</v>
      </c>
      <c r="K61">
        <v>4</v>
      </c>
      <c r="L61">
        <v>2022</v>
      </c>
      <c r="M61" s="3">
        <v>8.8879508999999999</v>
      </c>
      <c r="N61" s="3">
        <v>76.595501299999995</v>
      </c>
      <c r="O61" s="3">
        <v>0.34095557599999998</v>
      </c>
      <c r="P61" s="3">
        <v>302.42</v>
      </c>
      <c r="Q61" s="7">
        <f>(P61-MIN($P61:P9045))/(MAX($P61:$P9045)-MIN($P61:P9045))</f>
        <v>0.62808605690101116</v>
      </c>
    </row>
    <row r="62" spans="1:17" x14ac:dyDescent="0.25">
      <c r="A62">
        <v>60</v>
      </c>
      <c r="B62" t="s">
        <v>82</v>
      </c>
      <c r="C62" t="s">
        <v>27</v>
      </c>
      <c r="D62" t="s">
        <v>40</v>
      </c>
      <c r="E62" t="s">
        <v>17</v>
      </c>
      <c r="F62">
        <v>6</v>
      </c>
      <c r="G62" t="str">
        <f t="shared" si="0"/>
        <v>LOW</v>
      </c>
      <c r="H62">
        <v>0</v>
      </c>
      <c r="I62" t="str">
        <f t="shared" si="1"/>
        <v>NO</v>
      </c>
      <c r="J62">
        <v>19</v>
      </c>
      <c r="K62">
        <v>4</v>
      </c>
      <c r="L62">
        <v>2022</v>
      </c>
      <c r="M62" s="3">
        <v>8.4882267000000002</v>
      </c>
      <c r="N62" s="3">
        <v>76.947551000000004</v>
      </c>
      <c r="O62" s="3">
        <v>0.76567362400000005</v>
      </c>
      <c r="P62" s="3">
        <v>302.245</v>
      </c>
      <c r="Q62" s="7">
        <f>(P62-MIN($P62:P9046))/(MAX($P62:$P9046)-MIN($P62:P9046))</f>
        <v>0.62551434281683516</v>
      </c>
    </row>
    <row r="63" spans="1:17" x14ac:dyDescent="0.25">
      <c r="A63">
        <v>61</v>
      </c>
      <c r="B63" t="s">
        <v>82</v>
      </c>
      <c r="C63" t="s">
        <v>34</v>
      </c>
      <c r="D63" t="s">
        <v>86</v>
      </c>
      <c r="E63" t="s">
        <v>17</v>
      </c>
      <c r="F63">
        <v>11</v>
      </c>
      <c r="G63" t="str">
        <f t="shared" si="0"/>
        <v>LOW</v>
      </c>
      <c r="H63">
        <v>0</v>
      </c>
      <c r="I63" t="str">
        <f t="shared" si="1"/>
        <v>NO</v>
      </c>
      <c r="J63">
        <v>18</v>
      </c>
      <c r="K63">
        <v>4</v>
      </c>
      <c r="L63">
        <v>2022</v>
      </c>
      <c r="M63" s="3">
        <v>20.13069385</v>
      </c>
      <c r="N63" s="3">
        <v>84.079047610000003</v>
      </c>
      <c r="O63" s="3">
        <v>1.136203E-2</v>
      </c>
      <c r="P63" s="3">
        <v>310.69200000000001</v>
      </c>
      <c r="Q63" s="7">
        <f>(P63-MIN($P63:P9047))/(MAX($P63:$P9047)-MIN($P63:P9047))</f>
        <v>0.74964730778274158</v>
      </c>
    </row>
    <row r="64" spans="1:17" x14ac:dyDescent="0.25">
      <c r="A64">
        <v>62</v>
      </c>
      <c r="B64" t="s">
        <v>82</v>
      </c>
      <c r="C64" t="s">
        <v>34</v>
      </c>
      <c r="D64" t="s">
        <v>71</v>
      </c>
      <c r="E64" t="s">
        <v>77</v>
      </c>
      <c r="F64">
        <v>23</v>
      </c>
      <c r="G64" t="str">
        <f t="shared" si="0"/>
        <v>LOW</v>
      </c>
      <c r="H64">
        <v>0</v>
      </c>
      <c r="I64" t="str">
        <f t="shared" si="1"/>
        <v>NO</v>
      </c>
      <c r="J64">
        <v>21</v>
      </c>
      <c r="K64">
        <v>4</v>
      </c>
      <c r="L64">
        <v>2022</v>
      </c>
      <c r="M64" s="3">
        <v>19.4129711</v>
      </c>
      <c r="N64" s="3">
        <v>85.047104059999995</v>
      </c>
      <c r="O64" s="3">
        <v>0</v>
      </c>
      <c r="P64" s="3">
        <v>304.55333339999999</v>
      </c>
      <c r="Q64" s="7">
        <f>(P64-MIN($P64:P9048))/(MAX($P64:$P9048)-MIN($P64:P9048))</f>
        <v>0.65943647719256959</v>
      </c>
    </row>
    <row r="65" spans="1:17" x14ac:dyDescent="0.25">
      <c r="A65">
        <v>63</v>
      </c>
      <c r="B65" t="s">
        <v>82</v>
      </c>
      <c r="C65" t="s">
        <v>38</v>
      </c>
      <c r="D65" t="s">
        <v>47</v>
      </c>
      <c r="E65" t="s">
        <v>17</v>
      </c>
      <c r="F65">
        <v>71</v>
      </c>
      <c r="G65" t="str">
        <f t="shared" si="0"/>
        <v>MID</v>
      </c>
      <c r="H65">
        <v>0</v>
      </c>
      <c r="I65" t="str">
        <f t="shared" si="1"/>
        <v>NO</v>
      </c>
      <c r="J65">
        <v>19</v>
      </c>
      <c r="K65">
        <v>4</v>
      </c>
      <c r="L65">
        <v>2022</v>
      </c>
      <c r="M65" s="3">
        <v>22.576066900000001</v>
      </c>
      <c r="N65" s="3">
        <v>88.420067579999994</v>
      </c>
      <c r="O65" s="3">
        <v>1.9306600000000001E-3</v>
      </c>
      <c r="P65" s="3">
        <v>304.93333339999998</v>
      </c>
      <c r="Q65" s="7">
        <f>(P65-MIN($P65:P9049))/(MAX($P65:$P9049)-MIN($P65:P9049))</f>
        <v>0.66502077063249432</v>
      </c>
    </row>
    <row r="66" spans="1:17" x14ac:dyDescent="0.25">
      <c r="A66">
        <v>64</v>
      </c>
      <c r="B66" t="s">
        <v>82</v>
      </c>
      <c r="C66" t="s">
        <v>38</v>
      </c>
      <c r="D66" t="s">
        <v>39</v>
      </c>
      <c r="E66" t="s">
        <v>17</v>
      </c>
      <c r="F66">
        <v>91</v>
      </c>
      <c r="G66" t="str">
        <f t="shared" si="0"/>
        <v>HIGH</v>
      </c>
      <c r="H66">
        <v>0</v>
      </c>
      <c r="I66" t="str">
        <f t="shared" si="1"/>
        <v>NO</v>
      </c>
      <c r="J66">
        <v>18</v>
      </c>
      <c r="K66">
        <v>4</v>
      </c>
      <c r="L66">
        <v>2022</v>
      </c>
      <c r="M66" s="3">
        <v>23.411469950000001</v>
      </c>
      <c r="N66" s="3">
        <v>87.844994450000002</v>
      </c>
      <c r="O66" s="3">
        <v>0.10652871899999999</v>
      </c>
      <c r="P66" s="3">
        <v>306.01333340000002</v>
      </c>
      <c r="Q66" s="7">
        <f>(P66-MIN($P66:P9050))/(MAX($P66:$P9050)-MIN($P66:P9050))</f>
        <v>0.68089192040912316</v>
      </c>
    </row>
    <row r="67" spans="1:17" x14ac:dyDescent="0.25">
      <c r="A67">
        <v>65</v>
      </c>
      <c r="B67" t="s">
        <v>82</v>
      </c>
      <c r="C67" t="s">
        <v>38</v>
      </c>
      <c r="D67" t="s">
        <v>87</v>
      </c>
      <c r="E67" t="s">
        <v>77</v>
      </c>
      <c r="F67">
        <v>53</v>
      </c>
      <c r="G67" t="str">
        <f t="shared" ref="G67:G130" si="2">IF(F67&gt;=80,"HIGH",IF(F67&lt;=30,"LOW",IF(F67&gt;30,"MID")))</f>
        <v>MID</v>
      </c>
      <c r="H67">
        <v>0</v>
      </c>
      <c r="I67" t="str">
        <f t="shared" ref="I67:I130" si="3">IF(H67=0,"NO","YES")</f>
        <v>NO</v>
      </c>
      <c r="J67">
        <v>17</v>
      </c>
      <c r="K67">
        <v>4</v>
      </c>
      <c r="L67">
        <v>2022</v>
      </c>
      <c r="M67" s="3">
        <v>22.5736296</v>
      </c>
      <c r="N67" s="3">
        <v>88.325104499999995</v>
      </c>
      <c r="O67" s="3">
        <v>2.0759519999999998E-3</v>
      </c>
      <c r="P67" s="3">
        <v>305.26799999999997</v>
      </c>
      <c r="Q67" s="7">
        <f>(P67-MIN($P67:P9051))/(MAX($P67:$P9051)-MIN($P67:P9051))</f>
        <v>0.66993886668234137</v>
      </c>
    </row>
    <row r="68" spans="1:17" x14ac:dyDescent="0.25">
      <c r="A68">
        <v>66</v>
      </c>
      <c r="B68" t="s">
        <v>88</v>
      </c>
      <c r="C68" t="s">
        <v>45</v>
      </c>
      <c r="D68" t="s">
        <v>89</v>
      </c>
      <c r="E68" t="s">
        <v>17</v>
      </c>
      <c r="F68">
        <v>40</v>
      </c>
      <c r="G68" t="str">
        <f t="shared" si="2"/>
        <v>MID</v>
      </c>
      <c r="H68">
        <v>0</v>
      </c>
      <c r="I68" t="str">
        <f t="shared" si="3"/>
        <v>NO</v>
      </c>
      <c r="J68">
        <v>24</v>
      </c>
      <c r="K68">
        <v>4</v>
      </c>
      <c r="L68">
        <v>2022</v>
      </c>
      <c r="M68" s="3">
        <v>13.007081700000001</v>
      </c>
      <c r="N68" s="3">
        <v>76.099270300000001</v>
      </c>
      <c r="O68" s="3">
        <v>9.8806027000000005E-2</v>
      </c>
      <c r="P68" s="3">
        <v>303.87</v>
      </c>
      <c r="Q68" s="7">
        <f>(P68-MIN($P68:P9052))/(MAX($P68:$P9052)-MIN($P68:P9052))</f>
        <v>0.64939454502703964</v>
      </c>
    </row>
    <row r="69" spans="1:17" x14ac:dyDescent="0.25">
      <c r="A69">
        <v>67</v>
      </c>
      <c r="B69" t="s">
        <v>88</v>
      </c>
      <c r="C69" t="s">
        <v>27</v>
      </c>
      <c r="D69" t="s">
        <v>85</v>
      </c>
      <c r="E69" t="s">
        <v>17</v>
      </c>
      <c r="F69">
        <v>63</v>
      </c>
      <c r="G69" t="str">
        <f t="shared" si="2"/>
        <v>MID</v>
      </c>
      <c r="H69">
        <v>0</v>
      </c>
      <c r="I69" t="str">
        <f t="shared" si="3"/>
        <v>NO</v>
      </c>
      <c r="J69">
        <v>29</v>
      </c>
      <c r="K69">
        <v>4</v>
      </c>
      <c r="L69">
        <v>2022</v>
      </c>
      <c r="M69" s="3">
        <v>8.8879508999999999</v>
      </c>
      <c r="N69" s="3">
        <v>76.595501299999995</v>
      </c>
      <c r="O69" s="3">
        <v>0.30020218399999998</v>
      </c>
      <c r="P69" s="3">
        <v>301.72000000000003</v>
      </c>
      <c r="Q69" s="7">
        <f>(P69-MIN($P69:P9053))/(MAX($P69:$P9053)-MIN($P69:P9053))</f>
        <v>0.61779920056430782</v>
      </c>
    </row>
    <row r="70" spans="1:17" x14ac:dyDescent="0.25">
      <c r="A70">
        <v>68</v>
      </c>
      <c r="B70" t="s">
        <v>88</v>
      </c>
      <c r="C70" t="s">
        <v>34</v>
      </c>
      <c r="D70" t="s">
        <v>71</v>
      </c>
      <c r="E70" t="s">
        <v>17</v>
      </c>
      <c r="F70">
        <v>29</v>
      </c>
      <c r="G70" t="str">
        <f t="shared" si="2"/>
        <v>LOW</v>
      </c>
      <c r="H70">
        <v>0</v>
      </c>
      <c r="I70" t="str">
        <f t="shared" si="3"/>
        <v>NO</v>
      </c>
      <c r="J70">
        <v>26</v>
      </c>
      <c r="K70">
        <v>4</v>
      </c>
      <c r="L70">
        <v>2022</v>
      </c>
      <c r="M70" s="3">
        <v>19.4129711</v>
      </c>
      <c r="N70" s="3">
        <v>85.047104059999995</v>
      </c>
      <c r="O70" s="3">
        <v>0</v>
      </c>
      <c r="P70" s="3">
        <v>306.31599999999997</v>
      </c>
      <c r="Q70" s="7">
        <f>(P70-MIN($P70:P9054))/(MAX($P70:$P9054)-MIN($P70:P9054))</f>
        <v>0.68533976016929177</v>
      </c>
    </row>
    <row r="71" spans="1:17" x14ac:dyDescent="0.25">
      <c r="A71">
        <v>69</v>
      </c>
      <c r="B71" t="s">
        <v>88</v>
      </c>
      <c r="C71" t="s">
        <v>23</v>
      </c>
      <c r="D71" t="s">
        <v>56</v>
      </c>
      <c r="E71" t="s">
        <v>17</v>
      </c>
      <c r="F71">
        <v>17</v>
      </c>
      <c r="G71" t="str">
        <f t="shared" si="2"/>
        <v>LOW</v>
      </c>
      <c r="H71">
        <v>0</v>
      </c>
      <c r="I71" t="str">
        <f t="shared" si="3"/>
        <v>NO</v>
      </c>
      <c r="J71">
        <v>28</v>
      </c>
      <c r="K71">
        <v>4</v>
      </c>
      <c r="L71">
        <v>2022</v>
      </c>
      <c r="M71" s="3">
        <v>11.07603595</v>
      </c>
      <c r="N71" s="3">
        <v>79.117455379999996</v>
      </c>
      <c r="O71" s="3">
        <v>3.0806767999999998E-2</v>
      </c>
      <c r="P71" s="3">
        <v>310.16000000000003</v>
      </c>
      <c r="Q71" s="7">
        <f>(P71-MIN($P71:P9055))/(MAX($P71:$P9055)-MIN($P71:P9055))</f>
        <v>0.74182929696684718</v>
      </c>
    </row>
    <row r="72" spans="1:17" x14ac:dyDescent="0.25">
      <c r="A72">
        <v>70</v>
      </c>
      <c r="B72" t="s">
        <v>88</v>
      </c>
      <c r="C72" t="s">
        <v>38</v>
      </c>
      <c r="D72" t="s">
        <v>76</v>
      </c>
      <c r="E72" t="s">
        <v>17</v>
      </c>
      <c r="F72">
        <v>40</v>
      </c>
      <c r="G72" t="str">
        <f t="shared" si="2"/>
        <v>MID</v>
      </c>
      <c r="H72">
        <v>0</v>
      </c>
      <c r="I72" t="str">
        <f t="shared" si="3"/>
        <v>NO</v>
      </c>
      <c r="J72">
        <v>25</v>
      </c>
      <c r="K72">
        <v>4</v>
      </c>
      <c r="L72">
        <v>2022</v>
      </c>
      <c r="M72" s="3">
        <v>22.905211399999999</v>
      </c>
      <c r="N72" s="3">
        <v>88.376063900000005</v>
      </c>
      <c r="O72" s="3">
        <v>4.2264176000000001E-2</v>
      </c>
      <c r="P72" s="3">
        <v>302.64999999999998</v>
      </c>
      <c r="Q72" s="7">
        <f>(P72-MIN($P72:P9056))/(MAX($P72:$P9056)-MIN($P72:P9056))</f>
        <v>0.63146602398307028</v>
      </c>
    </row>
    <row r="73" spans="1:17" x14ac:dyDescent="0.25">
      <c r="A73">
        <v>71</v>
      </c>
      <c r="B73" t="s">
        <v>88</v>
      </c>
      <c r="C73" t="s">
        <v>25</v>
      </c>
      <c r="D73" t="s">
        <v>49</v>
      </c>
      <c r="E73" t="s">
        <v>17</v>
      </c>
      <c r="F73">
        <v>21</v>
      </c>
      <c r="G73" t="str">
        <f t="shared" si="2"/>
        <v>LOW</v>
      </c>
      <c r="H73">
        <v>0</v>
      </c>
      <c r="I73" t="str">
        <f t="shared" si="3"/>
        <v>NO</v>
      </c>
      <c r="J73">
        <v>2</v>
      </c>
      <c r="K73">
        <v>1</v>
      </c>
      <c r="L73">
        <v>2022</v>
      </c>
      <c r="M73" s="3">
        <v>20.952407000000001</v>
      </c>
      <c r="N73" s="3">
        <v>72.932383099999996</v>
      </c>
      <c r="O73" s="3">
        <v>4.9965460000000001E-3</v>
      </c>
      <c r="P73" s="3">
        <v>298.95499999999998</v>
      </c>
      <c r="Q73" s="7">
        <f>(P73-MIN($P73:P9057))/(MAX($P73:$P9057)-MIN($P73:P9057))</f>
        <v>0.57716611803432838</v>
      </c>
    </row>
    <row r="74" spans="1:17" x14ac:dyDescent="0.25">
      <c r="A74">
        <v>72</v>
      </c>
      <c r="B74" t="s">
        <v>88</v>
      </c>
      <c r="C74" t="s">
        <v>27</v>
      </c>
      <c r="D74" t="s">
        <v>28</v>
      </c>
      <c r="E74" t="s">
        <v>55</v>
      </c>
      <c r="F74">
        <v>16</v>
      </c>
      <c r="G74" t="str">
        <f t="shared" si="2"/>
        <v>LOW</v>
      </c>
      <c r="H74">
        <v>0</v>
      </c>
      <c r="I74" t="str">
        <f t="shared" si="3"/>
        <v>NO</v>
      </c>
      <c r="J74">
        <v>28</v>
      </c>
      <c r="K74">
        <v>3</v>
      </c>
      <c r="L74">
        <v>2022</v>
      </c>
      <c r="M74" s="3">
        <v>9.9840800000000005</v>
      </c>
      <c r="N74" s="3">
        <v>76.274145700000005</v>
      </c>
      <c r="O74" s="3">
        <v>0.29767026800000002</v>
      </c>
      <c r="P74" s="3">
        <v>303.39600000000002</v>
      </c>
      <c r="Q74" s="7">
        <f>(P74-MIN($P74:P9058))/(MAX($P74:$P9058)-MIN($P74:P9058))</f>
        <v>0.64242887373618629</v>
      </c>
    </row>
    <row r="75" spans="1:17" x14ac:dyDescent="0.25">
      <c r="A75">
        <v>73</v>
      </c>
      <c r="B75" t="s">
        <v>90</v>
      </c>
      <c r="C75" t="s">
        <v>91</v>
      </c>
      <c r="D75" t="s">
        <v>92</v>
      </c>
      <c r="E75" t="s">
        <v>17</v>
      </c>
      <c r="F75">
        <v>30</v>
      </c>
      <c r="G75" t="str">
        <f t="shared" si="2"/>
        <v>LOW</v>
      </c>
      <c r="H75">
        <v>0</v>
      </c>
      <c r="I75" t="str">
        <f t="shared" si="3"/>
        <v>NO</v>
      </c>
      <c r="J75">
        <v>28</v>
      </c>
      <c r="K75">
        <v>4</v>
      </c>
      <c r="L75">
        <v>2022</v>
      </c>
      <c r="M75" s="3">
        <v>16.213991450000002</v>
      </c>
      <c r="N75" s="3">
        <v>81.025728139999998</v>
      </c>
      <c r="O75" s="3">
        <v>1.602219E-3</v>
      </c>
      <c r="P75" s="3">
        <v>308.75599999999997</v>
      </c>
      <c r="Q75" s="7">
        <f>(P75-MIN($P75:P9059))/(MAX($P75:$P9059)-MIN($P75:P9059))</f>
        <v>0.72119680225722971</v>
      </c>
    </row>
    <row r="76" spans="1:17" x14ac:dyDescent="0.25">
      <c r="A76">
        <v>74</v>
      </c>
      <c r="B76" t="s">
        <v>90</v>
      </c>
      <c r="C76" t="s">
        <v>25</v>
      </c>
      <c r="D76" t="s">
        <v>93</v>
      </c>
      <c r="E76" t="s">
        <v>55</v>
      </c>
      <c r="F76">
        <v>4</v>
      </c>
      <c r="G76" t="str">
        <f t="shared" si="2"/>
        <v>LOW</v>
      </c>
      <c r="H76">
        <v>3</v>
      </c>
      <c r="I76" t="str">
        <f t="shared" si="3"/>
        <v>YES</v>
      </c>
      <c r="J76">
        <v>26</v>
      </c>
      <c r="K76">
        <v>4</v>
      </c>
      <c r="L76">
        <v>2022</v>
      </c>
      <c r="M76" s="3">
        <v>24.029488499999999</v>
      </c>
      <c r="N76" s="3">
        <v>73.045988399999999</v>
      </c>
      <c r="O76" s="3">
        <v>4.5182399999999998E-4</v>
      </c>
      <c r="P76" s="3">
        <v>318.47666659999999</v>
      </c>
      <c r="Q76" s="7">
        <f>(P76-MIN($P76:P9060))/(MAX($P76:$P9060)-MIN($P76:P9060))</f>
        <v>0.86404694627321854</v>
      </c>
    </row>
    <row r="77" spans="1:17" x14ac:dyDescent="0.25">
      <c r="A77">
        <v>75</v>
      </c>
      <c r="B77" t="s">
        <v>90</v>
      </c>
      <c r="C77" t="s">
        <v>27</v>
      </c>
      <c r="D77" t="s">
        <v>94</v>
      </c>
      <c r="E77" t="s">
        <v>17</v>
      </c>
      <c r="F77">
        <v>10</v>
      </c>
      <c r="G77" t="str">
        <f t="shared" si="2"/>
        <v>LOW</v>
      </c>
      <c r="H77">
        <v>0</v>
      </c>
      <c r="I77" t="str">
        <f t="shared" si="3"/>
        <v>NO</v>
      </c>
      <c r="J77">
        <v>4</v>
      </c>
      <c r="K77">
        <v>5</v>
      </c>
      <c r="L77">
        <v>2022</v>
      </c>
      <c r="M77" s="3">
        <v>8.4882267000000002</v>
      </c>
      <c r="N77" s="3">
        <v>76.947551000000004</v>
      </c>
      <c r="O77" s="3">
        <v>0.27746641799999999</v>
      </c>
      <c r="P77" s="3">
        <v>301.68666660000002</v>
      </c>
      <c r="Q77" s="7">
        <f>(P77-MIN($P77:P9061))/(MAX($P77:$P9061)-MIN($P77:P9061))</f>
        <v>0.61730934928285941</v>
      </c>
    </row>
    <row r="78" spans="1:17" x14ac:dyDescent="0.25">
      <c r="A78">
        <v>76</v>
      </c>
      <c r="B78" t="s">
        <v>90</v>
      </c>
      <c r="C78" t="s">
        <v>95</v>
      </c>
      <c r="D78" t="s">
        <v>96</v>
      </c>
      <c r="E78" t="s">
        <v>17</v>
      </c>
      <c r="F78">
        <v>254</v>
      </c>
      <c r="G78" t="str">
        <f t="shared" si="2"/>
        <v>HIGH</v>
      </c>
      <c r="H78">
        <v>0</v>
      </c>
      <c r="I78" t="str">
        <f t="shared" si="3"/>
        <v>NO</v>
      </c>
      <c r="J78">
        <v>7</v>
      </c>
      <c r="K78">
        <v>5</v>
      </c>
      <c r="L78">
        <v>2022</v>
      </c>
      <c r="M78" s="3">
        <v>24.265130599999999</v>
      </c>
      <c r="N78" s="3">
        <v>75.387181940000005</v>
      </c>
      <c r="O78" s="3">
        <v>1.1397078E-2</v>
      </c>
      <c r="P78" s="3">
        <v>317.36666659999997</v>
      </c>
      <c r="Q78" s="7">
        <f>(P78-MIN($P78:P9062))/(MAX($P78:$P9062)-MIN($P78:P9062))</f>
        <v>0.84773493122501709</v>
      </c>
    </row>
    <row r="79" spans="1:17" x14ac:dyDescent="0.25">
      <c r="A79">
        <v>77</v>
      </c>
      <c r="B79" t="s">
        <v>90</v>
      </c>
      <c r="C79" t="s">
        <v>97</v>
      </c>
      <c r="D79" t="s">
        <v>98</v>
      </c>
      <c r="E79" t="s">
        <v>17</v>
      </c>
      <c r="F79">
        <v>113</v>
      </c>
      <c r="G79" t="str">
        <f t="shared" si="2"/>
        <v>HIGH</v>
      </c>
      <c r="H79">
        <v>0</v>
      </c>
      <c r="I79" t="str">
        <f t="shared" si="3"/>
        <v>NO</v>
      </c>
      <c r="J79">
        <v>25</v>
      </c>
      <c r="K79">
        <v>4</v>
      </c>
      <c r="L79">
        <v>2022</v>
      </c>
      <c r="M79" s="3">
        <v>30.704116800000001</v>
      </c>
      <c r="N79" s="3">
        <v>76.717688499999994</v>
      </c>
      <c r="O79" s="3">
        <v>9.0093610000000005E-3</v>
      </c>
      <c r="P79" s="3">
        <v>309.42333339999999</v>
      </c>
      <c r="Q79" s="7">
        <f>(P79-MIN($P79:P9063))/(MAX($P79:$P9063)-MIN($P79:P9063))</f>
        <v>0.73100360627792116</v>
      </c>
    </row>
    <row r="80" spans="1:17" x14ac:dyDescent="0.25">
      <c r="A80">
        <v>78</v>
      </c>
      <c r="B80" t="s">
        <v>90</v>
      </c>
      <c r="C80" t="s">
        <v>23</v>
      </c>
      <c r="D80" t="s">
        <v>99</v>
      </c>
      <c r="E80" t="s">
        <v>17</v>
      </c>
      <c r="F80">
        <v>15</v>
      </c>
      <c r="G80" t="str">
        <f t="shared" si="2"/>
        <v>LOW</v>
      </c>
      <c r="H80">
        <v>0</v>
      </c>
      <c r="I80" t="str">
        <f t="shared" si="3"/>
        <v>NO</v>
      </c>
      <c r="J80">
        <v>7</v>
      </c>
      <c r="K80">
        <v>5</v>
      </c>
      <c r="L80">
        <v>2022</v>
      </c>
      <c r="M80" s="3">
        <v>12.7948109</v>
      </c>
      <c r="N80" s="3">
        <v>79.000641099999996</v>
      </c>
      <c r="O80" s="3">
        <v>0.112962571</v>
      </c>
      <c r="P80" s="3">
        <v>306.572</v>
      </c>
      <c r="Q80" s="7">
        <f>(P80-MIN($P80:P9064))/(MAX($P80:$P9064)-MIN($P80:P9064))</f>
        <v>0.68910181048671515</v>
      </c>
    </row>
    <row r="81" spans="1:17" x14ac:dyDescent="0.25">
      <c r="A81">
        <v>79</v>
      </c>
      <c r="B81" t="s">
        <v>90</v>
      </c>
      <c r="C81" t="s">
        <v>100</v>
      </c>
      <c r="D81" t="s">
        <v>101</v>
      </c>
      <c r="E81" t="s">
        <v>21</v>
      </c>
      <c r="F81">
        <v>37</v>
      </c>
      <c r="G81" t="str">
        <f t="shared" si="2"/>
        <v>MID</v>
      </c>
      <c r="H81">
        <v>1</v>
      </c>
      <c r="I81" t="str">
        <f t="shared" si="3"/>
        <v>YES</v>
      </c>
      <c r="J81">
        <v>21</v>
      </c>
      <c r="K81">
        <v>4</v>
      </c>
      <c r="L81">
        <v>2022</v>
      </c>
      <c r="M81" s="3">
        <v>22.8092139</v>
      </c>
      <c r="N81" s="3">
        <v>86.209154900000001</v>
      </c>
      <c r="O81" s="3">
        <v>4.1429957000000003E-2</v>
      </c>
      <c r="P81" s="3">
        <v>311.8366666</v>
      </c>
      <c r="Q81" s="7">
        <f>(P81-MIN($P81:P9065))/(MAX($P81:$P9065)-MIN($P81:P9065))</f>
        <v>0.76646876616505988</v>
      </c>
    </row>
    <row r="82" spans="1:17" x14ac:dyDescent="0.25">
      <c r="A82">
        <v>80</v>
      </c>
      <c r="B82" t="s">
        <v>90</v>
      </c>
      <c r="C82" t="s">
        <v>97</v>
      </c>
      <c r="D82" t="s">
        <v>102</v>
      </c>
      <c r="E82" t="s">
        <v>17</v>
      </c>
      <c r="F82">
        <v>11</v>
      </c>
      <c r="G82" t="str">
        <f t="shared" si="2"/>
        <v>LOW</v>
      </c>
      <c r="H82">
        <v>0</v>
      </c>
      <c r="I82" t="str">
        <f t="shared" si="3"/>
        <v>NO</v>
      </c>
      <c r="J82">
        <v>25</v>
      </c>
      <c r="K82">
        <v>4</v>
      </c>
      <c r="L82">
        <v>2022</v>
      </c>
      <c r="M82" s="3">
        <v>31.38524095</v>
      </c>
      <c r="N82" s="3">
        <v>75.305522740000001</v>
      </c>
      <c r="O82" s="3">
        <v>1.8939754E-2</v>
      </c>
      <c r="P82" s="3">
        <v>310.79199999999997</v>
      </c>
      <c r="Q82" s="7">
        <f>(P82-MIN($P82:P9066))/(MAX($P82:$P9066)-MIN($P82:P9066))</f>
        <v>0.75111685868798439</v>
      </c>
    </row>
    <row r="83" spans="1:17" x14ac:dyDescent="0.25">
      <c r="A83">
        <v>81</v>
      </c>
      <c r="B83" t="s">
        <v>90</v>
      </c>
      <c r="C83" t="s">
        <v>45</v>
      </c>
      <c r="D83" t="s">
        <v>89</v>
      </c>
      <c r="E83" t="s">
        <v>17</v>
      </c>
      <c r="F83">
        <v>40</v>
      </c>
      <c r="G83" t="str">
        <f t="shared" si="2"/>
        <v>MID</v>
      </c>
      <c r="H83">
        <v>0</v>
      </c>
      <c r="I83" t="str">
        <f t="shared" si="3"/>
        <v>NO</v>
      </c>
      <c r="J83">
        <v>26</v>
      </c>
      <c r="K83">
        <v>4</v>
      </c>
      <c r="L83">
        <v>2022</v>
      </c>
      <c r="M83" s="3">
        <v>13.007081700000001</v>
      </c>
      <c r="N83" s="3">
        <v>76.099270300000001</v>
      </c>
      <c r="O83" s="3">
        <v>4.9495349999999997E-3</v>
      </c>
      <c r="P83" s="3">
        <v>303.745</v>
      </c>
      <c r="Q83" s="7">
        <f>(P83-MIN($P83:P9067))/(MAX($P83:$P9067)-MIN($P83:P9067))</f>
        <v>0.64755760639548554</v>
      </c>
    </row>
    <row r="84" spans="1:17" x14ac:dyDescent="0.25">
      <c r="A84">
        <v>82</v>
      </c>
      <c r="B84" t="s">
        <v>90</v>
      </c>
      <c r="C84" t="s">
        <v>45</v>
      </c>
      <c r="D84" t="s">
        <v>103</v>
      </c>
      <c r="E84" t="s">
        <v>17</v>
      </c>
      <c r="F84">
        <v>85</v>
      </c>
      <c r="G84" t="str">
        <f t="shared" si="2"/>
        <v>HIGH</v>
      </c>
      <c r="H84">
        <v>0</v>
      </c>
      <c r="I84" t="str">
        <f t="shared" si="3"/>
        <v>NO</v>
      </c>
      <c r="J84">
        <v>7</v>
      </c>
      <c r="K84">
        <v>5</v>
      </c>
      <c r="L84">
        <v>2022</v>
      </c>
      <c r="M84" s="3">
        <v>13.932609299999999</v>
      </c>
      <c r="N84" s="3">
        <v>75.574978000000002</v>
      </c>
      <c r="O84" s="3">
        <v>1.5284959000000001E-2</v>
      </c>
      <c r="P84" s="3">
        <v>302.19666660000001</v>
      </c>
      <c r="Q84" s="7">
        <f>(P84-MIN($P84:P9068))/(MAX($P84:$P9068)-MIN($P84:P9068))</f>
        <v>0.62480405889960033</v>
      </c>
    </row>
    <row r="85" spans="1:17" x14ac:dyDescent="0.25">
      <c r="A85">
        <v>83</v>
      </c>
      <c r="B85" t="s">
        <v>104</v>
      </c>
      <c r="C85" t="s">
        <v>105</v>
      </c>
      <c r="D85" t="s">
        <v>106</v>
      </c>
      <c r="E85" t="s">
        <v>17</v>
      </c>
      <c r="F85">
        <v>33</v>
      </c>
      <c r="G85" t="str">
        <f t="shared" si="2"/>
        <v>MID</v>
      </c>
      <c r="H85">
        <v>0</v>
      </c>
      <c r="I85" t="str">
        <f t="shared" si="3"/>
        <v>NO</v>
      </c>
      <c r="J85">
        <v>13</v>
      </c>
      <c r="K85">
        <v>5</v>
      </c>
      <c r="L85">
        <v>2022</v>
      </c>
      <c r="M85" s="3">
        <v>20.526842850000001</v>
      </c>
      <c r="N85" s="3">
        <v>82.187831000000003</v>
      </c>
      <c r="O85" s="3">
        <v>0.19697957999999999</v>
      </c>
      <c r="P85" s="3">
        <v>307.80500000000001</v>
      </c>
      <c r="Q85" s="7">
        <f>(P85-MIN($P85:P9069))/(MAX($P85:$P9069)-MIN($P85:P9069))</f>
        <v>0.70722137314836586</v>
      </c>
    </row>
    <row r="86" spans="1:17" x14ac:dyDescent="0.25">
      <c r="A86">
        <v>84</v>
      </c>
      <c r="B86" t="s">
        <v>104</v>
      </c>
      <c r="C86" t="s">
        <v>105</v>
      </c>
      <c r="D86" t="s">
        <v>107</v>
      </c>
      <c r="E86" t="s">
        <v>17</v>
      </c>
      <c r="F86">
        <v>57</v>
      </c>
      <c r="G86" t="str">
        <f t="shared" si="2"/>
        <v>MID</v>
      </c>
      <c r="H86">
        <v>0</v>
      </c>
      <c r="I86" t="str">
        <f t="shared" si="3"/>
        <v>NO</v>
      </c>
      <c r="J86">
        <v>7</v>
      </c>
      <c r="K86">
        <v>5</v>
      </c>
      <c r="L86">
        <v>2022</v>
      </c>
      <c r="M86" s="3">
        <v>21.967126400000001</v>
      </c>
      <c r="N86" s="3">
        <v>82.664724250000006</v>
      </c>
      <c r="O86" s="3">
        <v>3.9640350000000003E-3</v>
      </c>
      <c r="P86" s="3">
        <v>311.40800000000002</v>
      </c>
      <c r="Q86" s="7">
        <f>(P86-MIN($P86:P9070))/(MAX($P86:$P9070)-MIN($P86:P9070))</f>
        <v>0.76016929226428409</v>
      </c>
    </row>
    <row r="87" spans="1:17" x14ac:dyDescent="0.25">
      <c r="A87">
        <v>85</v>
      </c>
      <c r="B87" t="s">
        <v>104</v>
      </c>
      <c r="C87" t="s">
        <v>25</v>
      </c>
      <c r="D87" t="s">
        <v>49</v>
      </c>
      <c r="E87" t="s">
        <v>17</v>
      </c>
      <c r="F87">
        <v>47</v>
      </c>
      <c r="G87" t="str">
        <f t="shared" si="2"/>
        <v>MID</v>
      </c>
      <c r="H87">
        <v>0</v>
      </c>
      <c r="I87" t="str">
        <f t="shared" si="3"/>
        <v>NO</v>
      </c>
      <c r="J87">
        <v>15</v>
      </c>
      <c r="K87">
        <v>5</v>
      </c>
      <c r="L87">
        <v>2022</v>
      </c>
      <c r="M87" s="3">
        <v>20.952407000000001</v>
      </c>
      <c r="N87" s="3">
        <v>72.932383099999996</v>
      </c>
      <c r="O87" s="3">
        <v>8.7499999999999999E-5</v>
      </c>
      <c r="P87" s="3">
        <v>307.56333339999998</v>
      </c>
      <c r="Q87" s="7">
        <f>(P87-MIN($P87:P9071))/(MAX($P87:$P9071)-MIN($P87:P9071))</f>
        <v>0.70366995944039457</v>
      </c>
    </row>
    <row r="88" spans="1:17" x14ac:dyDescent="0.25">
      <c r="A88">
        <v>86</v>
      </c>
      <c r="B88" t="s">
        <v>104</v>
      </c>
      <c r="C88" t="s">
        <v>45</v>
      </c>
      <c r="D88" t="s">
        <v>108</v>
      </c>
      <c r="E88" t="s">
        <v>77</v>
      </c>
      <c r="F88">
        <v>144</v>
      </c>
      <c r="G88" t="str">
        <f t="shared" si="2"/>
        <v>HIGH</v>
      </c>
      <c r="H88">
        <v>0</v>
      </c>
      <c r="I88" t="str">
        <f t="shared" si="3"/>
        <v>NO</v>
      </c>
      <c r="J88">
        <v>7</v>
      </c>
      <c r="K88">
        <v>5</v>
      </c>
      <c r="L88">
        <v>2022</v>
      </c>
      <c r="M88" s="3">
        <v>17.166667</v>
      </c>
      <c r="N88" s="3">
        <v>77.083332999999996</v>
      </c>
      <c r="O88" s="3">
        <v>6.6875540000000001E-3</v>
      </c>
      <c r="P88" s="3">
        <v>318.13200000000001</v>
      </c>
      <c r="Q88" s="7">
        <f>(P88-MIN($P88:P9072))/(MAX($P88:$P9072)-MIN($P88:P9072))</f>
        <v>0.8589818951328474</v>
      </c>
    </row>
    <row r="89" spans="1:17" x14ac:dyDescent="0.25">
      <c r="A89">
        <v>87</v>
      </c>
      <c r="B89" t="s">
        <v>104</v>
      </c>
      <c r="C89" t="s">
        <v>45</v>
      </c>
      <c r="D89" t="s">
        <v>109</v>
      </c>
      <c r="E89" t="s">
        <v>17</v>
      </c>
      <c r="F89">
        <v>13</v>
      </c>
      <c r="G89" t="str">
        <f t="shared" si="2"/>
        <v>LOW</v>
      </c>
      <c r="H89">
        <v>0</v>
      </c>
      <c r="I89" t="str">
        <f t="shared" si="3"/>
        <v>NO</v>
      </c>
      <c r="J89">
        <v>13</v>
      </c>
      <c r="K89">
        <v>5</v>
      </c>
      <c r="L89">
        <v>2022</v>
      </c>
      <c r="M89" s="3">
        <v>13.3400771</v>
      </c>
      <c r="N89" s="3">
        <v>77.100620800000002</v>
      </c>
      <c r="O89" s="3">
        <v>0.44945787999999998</v>
      </c>
      <c r="P89" s="3">
        <v>303.58</v>
      </c>
      <c r="Q89" s="7">
        <f>(P89-MIN($P89:P9073))/(MAX($P89:$P9073)-MIN($P89:P9073))</f>
        <v>0.64513284740183363</v>
      </c>
    </row>
    <row r="90" spans="1:17" x14ac:dyDescent="0.25">
      <c r="A90">
        <v>88</v>
      </c>
      <c r="B90" t="s">
        <v>104</v>
      </c>
      <c r="C90" t="s">
        <v>27</v>
      </c>
      <c r="D90" t="s">
        <v>28</v>
      </c>
      <c r="E90" t="s">
        <v>17</v>
      </c>
      <c r="F90">
        <v>65</v>
      </c>
      <c r="G90" t="str">
        <f t="shared" si="2"/>
        <v>MID</v>
      </c>
      <c r="H90">
        <v>0</v>
      </c>
      <c r="I90" t="str">
        <f t="shared" si="3"/>
        <v>NO</v>
      </c>
      <c r="J90">
        <v>9</v>
      </c>
      <c r="K90">
        <v>5</v>
      </c>
      <c r="L90">
        <v>2022</v>
      </c>
      <c r="M90" s="3">
        <v>9.9840800000000005</v>
      </c>
      <c r="N90" s="3">
        <v>76.274145700000005</v>
      </c>
      <c r="O90" s="3">
        <v>0.57949668700000001</v>
      </c>
      <c r="P90" s="3">
        <v>300.80666660000003</v>
      </c>
      <c r="Q90" s="7">
        <f>(P90-MIN($P90:P9074))/(MAX($P90:$P9074)-MIN($P90:P9074))</f>
        <v>0.60437730131671796</v>
      </c>
    </row>
    <row r="91" spans="1:17" x14ac:dyDescent="0.25">
      <c r="A91">
        <v>89</v>
      </c>
      <c r="B91" t="s">
        <v>104</v>
      </c>
      <c r="C91" t="s">
        <v>27</v>
      </c>
      <c r="D91" t="s">
        <v>110</v>
      </c>
      <c r="E91" t="s">
        <v>17</v>
      </c>
      <c r="F91">
        <v>100</v>
      </c>
      <c r="G91" t="str">
        <f t="shared" si="2"/>
        <v>HIGH</v>
      </c>
      <c r="H91">
        <v>0</v>
      </c>
      <c r="I91" t="str">
        <f t="shared" si="3"/>
        <v>NO</v>
      </c>
      <c r="J91">
        <v>8</v>
      </c>
      <c r="K91">
        <v>5</v>
      </c>
      <c r="L91">
        <v>2022</v>
      </c>
      <c r="M91" s="3">
        <v>11.245055799999999</v>
      </c>
      <c r="N91" s="3">
        <v>75.775471600000003</v>
      </c>
      <c r="O91" s="3">
        <v>0.59519689799999997</v>
      </c>
      <c r="P91" s="3">
        <v>304.51953054996898</v>
      </c>
      <c r="Q91" s="7">
        <f>(P91-MIN($P91:P9075))/(MAX($P91:$P9075)-MIN($P91:P9075))</f>
        <v>0.65893972710394089</v>
      </c>
    </row>
    <row r="92" spans="1:17" x14ac:dyDescent="0.25">
      <c r="A92">
        <v>90</v>
      </c>
      <c r="B92" t="s">
        <v>104</v>
      </c>
      <c r="C92" t="s">
        <v>95</v>
      </c>
      <c r="D92" t="s">
        <v>111</v>
      </c>
      <c r="E92" t="s">
        <v>17</v>
      </c>
      <c r="F92">
        <v>15</v>
      </c>
      <c r="G92" t="str">
        <f t="shared" si="2"/>
        <v>LOW</v>
      </c>
      <c r="H92">
        <v>0</v>
      </c>
      <c r="I92" t="str">
        <f t="shared" si="3"/>
        <v>NO</v>
      </c>
      <c r="J92">
        <v>13</v>
      </c>
      <c r="K92">
        <v>5</v>
      </c>
      <c r="L92">
        <v>2022</v>
      </c>
      <c r="M92" s="3">
        <v>26.166667</v>
      </c>
      <c r="N92" s="3">
        <v>77.5</v>
      </c>
      <c r="O92" s="3">
        <v>2.11447E-4</v>
      </c>
      <c r="P92" s="3">
        <v>316.48666659999998</v>
      </c>
      <c r="Q92" s="7">
        <f>(P92-MIN($P92:P9076))/(MAX($P92:$P9076)-MIN($P92:P9076))</f>
        <v>0.83480288325887564</v>
      </c>
    </row>
    <row r="93" spans="1:17" x14ac:dyDescent="0.25">
      <c r="A93">
        <v>91</v>
      </c>
      <c r="B93" t="s">
        <v>104</v>
      </c>
      <c r="C93" t="s">
        <v>19</v>
      </c>
      <c r="D93" t="s">
        <v>112</v>
      </c>
      <c r="E93" t="s">
        <v>55</v>
      </c>
      <c r="F93">
        <v>9</v>
      </c>
      <c r="G93" t="str">
        <f t="shared" si="2"/>
        <v>LOW</v>
      </c>
      <c r="H93">
        <v>1</v>
      </c>
      <c r="I93" t="str">
        <f t="shared" si="3"/>
        <v>YES</v>
      </c>
      <c r="J93">
        <v>6</v>
      </c>
      <c r="K93">
        <v>5</v>
      </c>
      <c r="L93">
        <v>2022</v>
      </c>
      <c r="M93" s="3">
        <v>20.84288265</v>
      </c>
      <c r="N93" s="3">
        <v>75.526124640000006</v>
      </c>
      <c r="O93" s="3">
        <v>1.8100700000000001E-4</v>
      </c>
      <c r="P93" s="3">
        <v>319.81666660000002</v>
      </c>
      <c r="Q93" s="7">
        <f>(P93-MIN($P93:P9077))/(MAX($P93:$P9077)-MIN($P93:P9077))</f>
        <v>0.88373892840348001</v>
      </c>
    </row>
    <row r="94" spans="1:17" x14ac:dyDescent="0.25">
      <c r="A94">
        <v>92</v>
      </c>
      <c r="B94" t="s">
        <v>104</v>
      </c>
      <c r="C94" t="s">
        <v>34</v>
      </c>
      <c r="D94" t="s">
        <v>71</v>
      </c>
      <c r="E94" t="s">
        <v>17</v>
      </c>
      <c r="F94">
        <v>22</v>
      </c>
      <c r="G94" t="str">
        <f t="shared" si="2"/>
        <v>LOW</v>
      </c>
      <c r="H94">
        <v>0</v>
      </c>
      <c r="I94" t="str">
        <f t="shared" si="3"/>
        <v>NO</v>
      </c>
      <c r="J94">
        <v>10</v>
      </c>
      <c r="K94">
        <v>5</v>
      </c>
      <c r="L94">
        <v>2022</v>
      </c>
      <c r="M94" s="3">
        <v>19.4129711</v>
      </c>
      <c r="N94" s="3">
        <v>85.047104059999995</v>
      </c>
      <c r="O94" s="3">
        <v>0</v>
      </c>
      <c r="P94" s="3">
        <v>302.86666659999997</v>
      </c>
      <c r="Q94" s="7">
        <f>(P94-MIN($P94:P9078))/(MAX($P94:$P9078)-MIN($P94:P9078))</f>
        <v>0.63465004996473029</v>
      </c>
    </row>
    <row r="95" spans="1:17" x14ac:dyDescent="0.25">
      <c r="A95">
        <v>93</v>
      </c>
      <c r="B95" t="s">
        <v>104</v>
      </c>
      <c r="C95" t="s">
        <v>97</v>
      </c>
      <c r="D95" t="s">
        <v>98</v>
      </c>
      <c r="E95" t="s">
        <v>17</v>
      </c>
      <c r="F95">
        <v>18</v>
      </c>
      <c r="G95" t="str">
        <f t="shared" si="2"/>
        <v>LOW</v>
      </c>
      <c r="H95">
        <v>0</v>
      </c>
      <c r="I95" t="str">
        <f t="shared" si="3"/>
        <v>NO</v>
      </c>
      <c r="J95">
        <v>11</v>
      </c>
      <c r="K95">
        <v>5</v>
      </c>
      <c r="L95">
        <v>2022</v>
      </c>
      <c r="M95" s="3">
        <v>30.704116800000001</v>
      </c>
      <c r="N95" s="3">
        <v>76.717688499999994</v>
      </c>
      <c r="O95" s="3">
        <v>3.3614744000000002E-2</v>
      </c>
      <c r="P95" s="3">
        <v>307.89333340000002</v>
      </c>
      <c r="Q95" s="7">
        <f>(P95-MIN($P95:P9079))/(MAX($P95:$P9079)-MIN($P95:P9079))</f>
        <v>0.70851947742769827</v>
      </c>
    </row>
    <row r="96" spans="1:17" x14ac:dyDescent="0.25">
      <c r="A96">
        <v>94</v>
      </c>
      <c r="B96" t="s">
        <v>104</v>
      </c>
      <c r="C96" t="s">
        <v>113</v>
      </c>
      <c r="D96" t="s">
        <v>114</v>
      </c>
      <c r="E96" t="s">
        <v>17</v>
      </c>
      <c r="F96">
        <v>27</v>
      </c>
      <c r="G96" t="str">
        <f t="shared" si="2"/>
        <v>LOW</v>
      </c>
      <c r="H96">
        <v>0</v>
      </c>
      <c r="I96" t="str">
        <f t="shared" si="3"/>
        <v>NO</v>
      </c>
      <c r="J96">
        <v>12</v>
      </c>
      <c r="K96">
        <v>5</v>
      </c>
      <c r="L96">
        <v>2022</v>
      </c>
      <c r="M96" s="3">
        <v>28.015928599999999</v>
      </c>
      <c r="N96" s="3">
        <v>73.317136700000006</v>
      </c>
      <c r="O96" s="3">
        <v>8.1500000000000002E-5</v>
      </c>
      <c r="P96" s="3">
        <v>321.52999999999997</v>
      </c>
      <c r="Q96" s="7">
        <f>(P96-MIN($P96:P9080))/(MAX($P96:$P9080)-MIN($P96:P9080))</f>
        <v>0.90891723489301612</v>
      </c>
    </row>
    <row r="97" spans="1:17" x14ac:dyDescent="0.25">
      <c r="A97">
        <v>95</v>
      </c>
      <c r="B97" t="s">
        <v>104</v>
      </c>
      <c r="C97" t="s">
        <v>23</v>
      </c>
      <c r="D97" t="s">
        <v>99</v>
      </c>
      <c r="E97" t="s">
        <v>17</v>
      </c>
      <c r="F97">
        <v>15</v>
      </c>
      <c r="G97" t="str">
        <f t="shared" si="2"/>
        <v>LOW</v>
      </c>
      <c r="H97">
        <v>0</v>
      </c>
      <c r="I97" t="str">
        <f t="shared" si="3"/>
        <v>NO</v>
      </c>
      <c r="J97">
        <v>6</v>
      </c>
      <c r="K97">
        <v>5</v>
      </c>
      <c r="L97">
        <v>2022</v>
      </c>
      <c r="M97" s="3">
        <v>12.7948109</v>
      </c>
      <c r="N97" s="3">
        <v>79.000641099999996</v>
      </c>
      <c r="O97" s="3">
        <v>0.108199163</v>
      </c>
      <c r="P97" s="3">
        <v>308.48399999999998</v>
      </c>
      <c r="Q97" s="7">
        <f>(P97-MIN($P97:P9081))/(MAX($P97:$P9081)-MIN($P97:P9081))</f>
        <v>0.71719962379496782</v>
      </c>
    </row>
    <row r="98" spans="1:17" x14ac:dyDescent="0.25">
      <c r="A98">
        <v>96</v>
      </c>
      <c r="B98" t="s">
        <v>104</v>
      </c>
      <c r="C98" t="s">
        <v>38</v>
      </c>
      <c r="D98" t="s">
        <v>115</v>
      </c>
      <c r="E98" t="s">
        <v>55</v>
      </c>
      <c r="F98">
        <v>272</v>
      </c>
      <c r="G98" t="str">
        <f t="shared" si="2"/>
        <v>HIGH</v>
      </c>
      <c r="H98">
        <v>0</v>
      </c>
      <c r="I98" t="str">
        <f t="shared" si="3"/>
        <v>NO</v>
      </c>
      <c r="J98">
        <v>8</v>
      </c>
      <c r="K98">
        <v>5</v>
      </c>
      <c r="L98">
        <v>2022</v>
      </c>
      <c r="M98" s="3">
        <v>26.473304800000001</v>
      </c>
      <c r="N98" s="3">
        <v>88.678866859999999</v>
      </c>
      <c r="O98" s="3">
        <v>0.21614164199999999</v>
      </c>
      <c r="P98" s="3">
        <v>304.60000000000002</v>
      </c>
      <c r="Q98" s="7">
        <f>(P98-MIN($P98:P9082))/(MAX($P98:$P9082)-MIN($P98:P9082))</f>
        <v>0.66012226663531648</v>
      </c>
    </row>
    <row r="99" spans="1:17" x14ac:dyDescent="0.25">
      <c r="A99">
        <v>97</v>
      </c>
      <c r="B99" t="s">
        <v>104</v>
      </c>
      <c r="C99" t="s">
        <v>19</v>
      </c>
      <c r="D99" t="s">
        <v>116</v>
      </c>
      <c r="E99" t="s">
        <v>117</v>
      </c>
      <c r="F99">
        <v>5</v>
      </c>
      <c r="G99" t="str">
        <f t="shared" si="2"/>
        <v>LOW</v>
      </c>
      <c r="H99">
        <v>0</v>
      </c>
      <c r="I99" t="str">
        <f t="shared" si="3"/>
        <v>NO</v>
      </c>
      <c r="J99">
        <v>4</v>
      </c>
      <c r="K99">
        <v>5</v>
      </c>
      <c r="L99">
        <v>2022</v>
      </c>
      <c r="M99" s="3">
        <v>16.135719300000002</v>
      </c>
      <c r="N99" s="3">
        <v>73.652208599999994</v>
      </c>
      <c r="O99" s="3">
        <v>1.1602965E-2</v>
      </c>
      <c r="P99" s="3">
        <v>305.68333339999998</v>
      </c>
      <c r="Q99" s="7">
        <f>(P99-MIN($P99:P9083))/(MAX($P99:$P9083)-MIN($P99:P9083))</f>
        <v>0.67604240242181945</v>
      </c>
    </row>
    <row r="100" spans="1:17" x14ac:dyDescent="0.25">
      <c r="A100">
        <v>98</v>
      </c>
      <c r="B100" t="s">
        <v>104</v>
      </c>
      <c r="C100" t="s">
        <v>45</v>
      </c>
      <c r="D100" t="s">
        <v>89</v>
      </c>
      <c r="E100" t="s">
        <v>17</v>
      </c>
      <c r="F100">
        <v>20</v>
      </c>
      <c r="G100" t="str">
        <f t="shared" si="2"/>
        <v>LOW</v>
      </c>
      <c r="H100">
        <v>0</v>
      </c>
      <c r="I100" t="str">
        <f t="shared" si="3"/>
        <v>NO</v>
      </c>
      <c r="J100">
        <v>9</v>
      </c>
      <c r="K100">
        <v>5</v>
      </c>
      <c r="L100">
        <v>2022</v>
      </c>
      <c r="M100" s="3">
        <v>13.007081700000001</v>
      </c>
      <c r="N100" s="3">
        <v>76.099270300000001</v>
      </c>
      <c r="O100" s="3">
        <v>0.15482533600000001</v>
      </c>
      <c r="P100" s="3">
        <v>302.32400000000001</v>
      </c>
      <c r="Q100" s="7">
        <f>(P100-MIN($P100:P9084))/(MAX($P100:$P9084)-MIN($P100:P9084))</f>
        <v>0.62667528803197747</v>
      </c>
    </row>
    <row r="101" spans="1:17" x14ac:dyDescent="0.25">
      <c r="A101">
        <v>99</v>
      </c>
      <c r="B101" t="s">
        <v>118</v>
      </c>
      <c r="C101" t="s">
        <v>91</v>
      </c>
      <c r="D101" t="s">
        <v>119</v>
      </c>
      <c r="E101" t="s">
        <v>17</v>
      </c>
      <c r="F101">
        <v>29</v>
      </c>
      <c r="G101" t="str">
        <f t="shared" si="2"/>
        <v>LOW</v>
      </c>
      <c r="H101">
        <v>0</v>
      </c>
      <c r="I101" t="str">
        <f t="shared" si="3"/>
        <v>NO</v>
      </c>
      <c r="J101">
        <v>15</v>
      </c>
      <c r="K101">
        <v>5</v>
      </c>
      <c r="L101">
        <v>2022</v>
      </c>
      <c r="M101" s="3">
        <v>15.6589741</v>
      </c>
      <c r="N101" s="3">
        <v>79.471643729999997</v>
      </c>
      <c r="O101" s="3">
        <v>0.96498383899999995</v>
      </c>
      <c r="P101" s="3">
        <v>308.24666660000003</v>
      </c>
      <c r="Q101" s="7">
        <f>(P101-MIN($P101:P9085))/(MAX($P101:$P9085)-MIN($P101:P9085))</f>
        <v>0.71371188866682367</v>
      </c>
    </row>
    <row r="102" spans="1:17" x14ac:dyDescent="0.25">
      <c r="A102">
        <v>100</v>
      </c>
      <c r="B102" t="s">
        <v>118</v>
      </c>
      <c r="C102" t="s">
        <v>120</v>
      </c>
      <c r="D102" t="s">
        <v>121</v>
      </c>
      <c r="E102" t="s">
        <v>17</v>
      </c>
      <c r="F102">
        <v>14</v>
      </c>
      <c r="G102" t="str">
        <f t="shared" si="2"/>
        <v>LOW</v>
      </c>
      <c r="H102">
        <v>0</v>
      </c>
      <c r="I102" t="str">
        <f t="shared" si="3"/>
        <v>NO</v>
      </c>
      <c r="J102">
        <v>17</v>
      </c>
      <c r="K102">
        <v>5</v>
      </c>
      <c r="L102">
        <v>2022</v>
      </c>
      <c r="M102" s="3">
        <v>26.77253155</v>
      </c>
      <c r="N102" s="3">
        <v>92.106417489999998</v>
      </c>
      <c r="O102" s="3">
        <v>2.4075874879999999</v>
      </c>
      <c r="P102" s="3">
        <v>300.92</v>
      </c>
      <c r="Q102" s="7">
        <f>(P102-MIN($P102:P9086))/(MAX($P102:$P9086)-MIN($P102:P9086))</f>
        <v>0.60604279332236077</v>
      </c>
    </row>
    <row r="103" spans="1:17" x14ac:dyDescent="0.25">
      <c r="A103">
        <v>101</v>
      </c>
      <c r="B103" t="s">
        <v>118</v>
      </c>
      <c r="C103" t="s">
        <v>27</v>
      </c>
      <c r="D103" t="s">
        <v>122</v>
      </c>
      <c r="E103" t="s">
        <v>55</v>
      </c>
      <c r="F103">
        <v>7</v>
      </c>
      <c r="G103" t="str">
        <f t="shared" si="2"/>
        <v>LOW</v>
      </c>
      <c r="H103">
        <v>0</v>
      </c>
      <c r="I103" t="str">
        <f t="shared" si="3"/>
        <v>NO</v>
      </c>
      <c r="J103">
        <v>17</v>
      </c>
      <c r="K103">
        <v>5</v>
      </c>
      <c r="L103">
        <v>2022</v>
      </c>
      <c r="M103" s="3">
        <v>9.5006651000000009</v>
      </c>
      <c r="N103" s="3">
        <v>76.412414290000001</v>
      </c>
      <c r="O103" s="3">
        <v>1.823726827</v>
      </c>
      <c r="P103" s="3">
        <v>304.51953054996898</v>
      </c>
      <c r="Q103" s="7">
        <f>(P103-MIN($P103:P9087))/(MAX($P103:$P9087)-MIN($P103:P9087))</f>
        <v>0.65893972710394089</v>
      </c>
    </row>
    <row r="104" spans="1:17" x14ac:dyDescent="0.25">
      <c r="A104">
        <v>102</v>
      </c>
      <c r="B104" t="s">
        <v>118</v>
      </c>
      <c r="C104" t="s">
        <v>27</v>
      </c>
      <c r="D104" t="s">
        <v>94</v>
      </c>
      <c r="E104" t="s">
        <v>55</v>
      </c>
      <c r="F104">
        <v>7</v>
      </c>
      <c r="G104" t="str">
        <f t="shared" si="2"/>
        <v>LOW</v>
      </c>
      <c r="H104">
        <v>0</v>
      </c>
      <c r="I104" t="str">
        <f t="shared" si="3"/>
        <v>NO</v>
      </c>
      <c r="J104">
        <v>13</v>
      </c>
      <c r="K104">
        <v>5</v>
      </c>
      <c r="L104">
        <v>2022</v>
      </c>
      <c r="M104" s="3">
        <v>8.4882267000000002</v>
      </c>
      <c r="N104" s="3">
        <v>76.947551000000004</v>
      </c>
      <c r="O104" s="3">
        <v>0.32476617600000002</v>
      </c>
      <c r="P104" s="3">
        <v>302.87</v>
      </c>
      <c r="Q104" s="7">
        <f>(P104-MIN($P104:P9088))/(MAX($P104:$P9088)-MIN($P104:P9088))</f>
        <v>0.63469903597460609</v>
      </c>
    </row>
    <row r="105" spans="1:17" x14ac:dyDescent="0.25">
      <c r="A105">
        <v>103</v>
      </c>
      <c r="B105" t="s">
        <v>118</v>
      </c>
      <c r="C105" t="s">
        <v>27</v>
      </c>
      <c r="D105" t="s">
        <v>123</v>
      </c>
      <c r="E105" t="s">
        <v>17</v>
      </c>
      <c r="F105">
        <v>22</v>
      </c>
      <c r="G105" t="str">
        <f t="shared" si="2"/>
        <v>LOW</v>
      </c>
      <c r="H105">
        <v>0</v>
      </c>
      <c r="I105" t="str">
        <f t="shared" si="3"/>
        <v>NO</v>
      </c>
      <c r="J105">
        <v>13</v>
      </c>
      <c r="K105">
        <v>5</v>
      </c>
      <c r="L105">
        <v>2022</v>
      </c>
      <c r="M105" s="3">
        <v>11.715218999999999</v>
      </c>
      <c r="N105" s="3">
        <v>76.126902950000002</v>
      </c>
      <c r="O105" s="3">
        <v>0.62178356499999998</v>
      </c>
      <c r="P105" s="3">
        <v>301.55</v>
      </c>
      <c r="Q105" s="7">
        <f>(P105-MIN($P105:P9089))/(MAX($P105:$P9089)-MIN($P105:P9089))</f>
        <v>0.61530096402539391</v>
      </c>
    </row>
    <row r="106" spans="1:17" x14ac:dyDescent="0.25">
      <c r="A106">
        <v>104</v>
      </c>
      <c r="B106" t="s">
        <v>118</v>
      </c>
      <c r="C106" t="s">
        <v>45</v>
      </c>
      <c r="D106" t="s">
        <v>124</v>
      </c>
      <c r="E106" t="s">
        <v>17</v>
      </c>
      <c r="F106">
        <v>22</v>
      </c>
      <c r="G106" t="str">
        <f t="shared" si="2"/>
        <v>LOW</v>
      </c>
      <c r="H106">
        <v>0</v>
      </c>
      <c r="I106" t="str">
        <f t="shared" si="3"/>
        <v>NO</v>
      </c>
      <c r="J106">
        <v>17</v>
      </c>
      <c r="K106">
        <v>5</v>
      </c>
      <c r="L106">
        <v>2022</v>
      </c>
      <c r="M106" s="3">
        <v>15.248541299999999</v>
      </c>
      <c r="N106" s="3">
        <v>76.832364799999993</v>
      </c>
      <c r="O106" s="3">
        <v>0.23100536699999999</v>
      </c>
      <c r="P106" s="3">
        <v>312.52999999999997</v>
      </c>
      <c r="Q106" s="7">
        <f>(P106-MIN($P106:P9090))/(MAX($P106:$P9090)-MIN($P106:P9090))</f>
        <v>0.77665765342111404</v>
      </c>
    </row>
    <row r="107" spans="1:17" x14ac:dyDescent="0.25">
      <c r="A107">
        <v>105</v>
      </c>
      <c r="B107" t="s">
        <v>118</v>
      </c>
      <c r="C107" t="s">
        <v>19</v>
      </c>
      <c r="D107" t="s">
        <v>125</v>
      </c>
      <c r="E107" t="s">
        <v>55</v>
      </c>
      <c r="F107">
        <v>21</v>
      </c>
      <c r="G107" t="str">
        <f t="shared" si="2"/>
        <v>LOW</v>
      </c>
      <c r="H107">
        <v>0</v>
      </c>
      <c r="I107" t="str">
        <f t="shared" si="3"/>
        <v>NO</v>
      </c>
      <c r="J107">
        <v>16</v>
      </c>
      <c r="K107">
        <v>5</v>
      </c>
      <c r="L107">
        <v>2022</v>
      </c>
      <c r="M107" s="3">
        <v>18.521428</v>
      </c>
      <c r="N107" s="3">
        <v>73.854454099999998</v>
      </c>
      <c r="O107" s="3">
        <v>8.6980419999999996E-3</v>
      </c>
      <c r="P107" s="3">
        <v>309.26499999999999</v>
      </c>
      <c r="Q107" s="7">
        <f>(P107-MIN($P107:P9091))/(MAX($P107:$P9091)-MIN($P107:P9091))</f>
        <v>0.72867681636491854</v>
      </c>
    </row>
    <row r="108" spans="1:17" x14ac:dyDescent="0.25">
      <c r="A108">
        <v>106</v>
      </c>
      <c r="B108" t="s">
        <v>118</v>
      </c>
      <c r="C108" t="s">
        <v>30</v>
      </c>
      <c r="D108" t="s">
        <v>126</v>
      </c>
      <c r="E108" t="s">
        <v>17</v>
      </c>
      <c r="F108">
        <v>12</v>
      </c>
      <c r="G108" t="str">
        <f t="shared" si="2"/>
        <v>LOW</v>
      </c>
      <c r="H108">
        <v>0</v>
      </c>
      <c r="I108" t="str">
        <f t="shared" si="3"/>
        <v>NO</v>
      </c>
      <c r="J108">
        <v>18</v>
      </c>
      <c r="K108">
        <v>5</v>
      </c>
      <c r="L108">
        <v>2022</v>
      </c>
      <c r="M108" s="3">
        <v>25.101047699999999</v>
      </c>
      <c r="N108" s="3">
        <v>82.62574936</v>
      </c>
      <c r="O108" s="3">
        <v>4.1740899999999999E-4</v>
      </c>
      <c r="P108" s="3">
        <v>313</v>
      </c>
      <c r="Q108" s="7">
        <f>(P108-MIN($P108:P9092))/(MAX($P108:$P9092)-MIN($P108:P9092))</f>
        <v>0.78356454267575815</v>
      </c>
    </row>
    <row r="109" spans="1:17" x14ac:dyDescent="0.25">
      <c r="A109">
        <v>107</v>
      </c>
      <c r="B109" t="s">
        <v>118</v>
      </c>
      <c r="C109" t="s">
        <v>45</v>
      </c>
      <c r="D109" t="s">
        <v>46</v>
      </c>
      <c r="E109" t="s">
        <v>17</v>
      </c>
      <c r="F109">
        <v>13</v>
      </c>
      <c r="G109" t="str">
        <f t="shared" si="2"/>
        <v>LOW</v>
      </c>
      <c r="H109">
        <v>0</v>
      </c>
      <c r="I109" t="str">
        <f t="shared" si="3"/>
        <v>NO</v>
      </c>
      <c r="J109">
        <v>11</v>
      </c>
      <c r="K109">
        <v>5</v>
      </c>
      <c r="L109">
        <v>2022</v>
      </c>
      <c r="M109" s="3">
        <v>13.3400771</v>
      </c>
      <c r="N109" s="3">
        <v>77.100620800000002</v>
      </c>
      <c r="O109" s="3">
        <v>0.15391466600000001</v>
      </c>
      <c r="P109" s="3">
        <v>304.56</v>
      </c>
      <c r="Q109" s="7">
        <f>(P109-MIN($P109:P9093))/(MAX($P109:$P9093)-MIN($P109:P9093))</f>
        <v>0.65953444627321878</v>
      </c>
    </row>
    <row r="110" spans="1:17" x14ac:dyDescent="0.25">
      <c r="A110">
        <v>108</v>
      </c>
      <c r="B110" t="s">
        <v>118</v>
      </c>
      <c r="C110" t="s">
        <v>19</v>
      </c>
      <c r="D110" t="s">
        <v>125</v>
      </c>
      <c r="E110" t="s">
        <v>55</v>
      </c>
      <c r="F110">
        <v>12</v>
      </c>
      <c r="G110" t="str">
        <f t="shared" si="2"/>
        <v>LOW</v>
      </c>
      <c r="H110">
        <v>0</v>
      </c>
      <c r="I110" t="str">
        <f t="shared" si="3"/>
        <v>NO</v>
      </c>
      <c r="J110">
        <v>23</v>
      </c>
      <c r="K110">
        <v>4</v>
      </c>
      <c r="L110">
        <v>2022</v>
      </c>
      <c r="M110" s="3">
        <v>18.521428</v>
      </c>
      <c r="N110" s="3">
        <v>73.854454099999998</v>
      </c>
      <c r="O110" s="3">
        <v>1.5028990000000001E-2</v>
      </c>
      <c r="P110" s="3">
        <v>314.95999999999998</v>
      </c>
      <c r="Q110" s="7">
        <f>(P110-MIN($P110:P9094))/(MAX($P110:$P9094)-MIN($P110:P9094))</f>
        <v>0.81236774041852766</v>
      </c>
    </row>
    <row r="111" spans="1:17" x14ac:dyDescent="0.25">
      <c r="A111">
        <v>109</v>
      </c>
      <c r="B111" t="s">
        <v>118</v>
      </c>
      <c r="C111" t="s">
        <v>15</v>
      </c>
      <c r="D111" t="s">
        <v>127</v>
      </c>
      <c r="E111" t="s">
        <v>17</v>
      </c>
      <c r="F111">
        <v>110</v>
      </c>
      <c r="G111" t="str">
        <f t="shared" si="2"/>
        <v>HIGH</v>
      </c>
      <c r="H111">
        <v>0</v>
      </c>
      <c r="I111" t="str">
        <f t="shared" si="3"/>
        <v>NO</v>
      </c>
      <c r="J111">
        <v>12</v>
      </c>
      <c r="K111">
        <v>5</v>
      </c>
      <c r="L111">
        <v>2022</v>
      </c>
      <c r="M111" s="3">
        <v>25.442596500000001</v>
      </c>
      <c r="N111" s="3">
        <v>92.298827470000006</v>
      </c>
      <c r="O111" s="3">
        <v>1.1205954920000001</v>
      </c>
      <c r="P111" s="3">
        <v>302.01333340000002</v>
      </c>
      <c r="Q111" s="7">
        <f>(P111-MIN($P111:P9095))/(MAX($P111:$P9095)-MIN($P111:P9095))</f>
        <v>0.62210988419938884</v>
      </c>
    </row>
    <row r="112" spans="1:17" x14ac:dyDescent="0.25">
      <c r="A112">
        <v>110</v>
      </c>
      <c r="B112" t="s">
        <v>118</v>
      </c>
      <c r="C112" t="s">
        <v>15</v>
      </c>
      <c r="D112" t="s">
        <v>127</v>
      </c>
      <c r="E112" t="s">
        <v>17</v>
      </c>
      <c r="F112">
        <v>60</v>
      </c>
      <c r="G112" t="str">
        <f t="shared" si="2"/>
        <v>MID</v>
      </c>
      <c r="H112">
        <v>0</v>
      </c>
      <c r="I112" t="str">
        <f t="shared" si="3"/>
        <v>NO</v>
      </c>
      <c r="J112">
        <v>1</v>
      </c>
      <c r="K112">
        <v>5</v>
      </c>
      <c r="L112">
        <v>2022</v>
      </c>
      <c r="M112" s="3">
        <v>25.442596500000001</v>
      </c>
      <c r="N112" s="3">
        <v>92.298827470000006</v>
      </c>
      <c r="O112" s="3">
        <v>0.72057019300000003</v>
      </c>
      <c r="P112" s="3">
        <v>300.45600000000002</v>
      </c>
      <c r="Q112" s="7">
        <f>(P112-MIN($P112:P9096))/(MAX($P112:$P9096)-MIN($P112:P9096))</f>
        <v>0.59922407712203163</v>
      </c>
    </row>
    <row r="113" spans="1:17" x14ac:dyDescent="0.25">
      <c r="A113">
        <v>111</v>
      </c>
      <c r="B113" t="s">
        <v>128</v>
      </c>
      <c r="C113" t="s">
        <v>129</v>
      </c>
      <c r="D113" t="s">
        <v>130</v>
      </c>
      <c r="E113" t="s">
        <v>17</v>
      </c>
      <c r="F113">
        <v>37</v>
      </c>
      <c r="G113" t="str">
        <f t="shared" si="2"/>
        <v>MID</v>
      </c>
      <c r="H113">
        <v>0</v>
      </c>
      <c r="I113" t="str">
        <f t="shared" si="3"/>
        <v>NO</v>
      </c>
      <c r="J113">
        <v>27</v>
      </c>
      <c r="K113">
        <v>5</v>
      </c>
      <c r="L113">
        <v>2022</v>
      </c>
      <c r="M113" s="3">
        <v>27.4</v>
      </c>
      <c r="N113" s="3">
        <v>92.35</v>
      </c>
      <c r="O113" s="3">
        <v>1.0873779880000001</v>
      </c>
      <c r="P113" s="3">
        <v>291.86</v>
      </c>
      <c r="Q113" s="7">
        <f>(P113-MIN($P113:P9097))/(MAX($P113:$P9097)-MIN($P113:P9097))</f>
        <v>0.47290148130731258</v>
      </c>
    </row>
    <row r="114" spans="1:17" x14ac:dyDescent="0.25">
      <c r="A114">
        <v>112</v>
      </c>
      <c r="B114" t="s">
        <v>128</v>
      </c>
      <c r="C114" t="s">
        <v>27</v>
      </c>
      <c r="D114" t="s">
        <v>110</v>
      </c>
      <c r="E114" t="s">
        <v>17</v>
      </c>
      <c r="F114">
        <v>42</v>
      </c>
      <c r="G114" t="str">
        <f t="shared" si="2"/>
        <v>MID</v>
      </c>
      <c r="H114">
        <v>0</v>
      </c>
      <c r="I114" t="str">
        <f t="shared" si="3"/>
        <v>NO</v>
      </c>
      <c r="J114">
        <v>24</v>
      </c>
      <c r="K114">
        <v>5</v>
      </c>
      <c r="L114">
        <v>2022</v>
      </c>
      <c r="M114" s="3">
        <v>11.245055799999999</v>
      </c>
      <c r="N114" s="3">
        <v>75.775471600000003</v>
      </c>
      <c r="O114" s="3">
        <v>2.5685601689999999</v>
      </c>
      <c r="P114" s="3">
        <v>304.51953054996898</v>
      </c>
      <c r="Q114" s="7">
        <f>(P114-MIN($P114:P9098))/(MAX($P114:$P9098)-MIN($P114:P9098))</f>
        <v>0.65893972710394089</v>
      </c>
    </row>
    <row r="115" spans="1:17" x14ac:dyDescent="0.25">
      <c r="A115">
        <v>113</v>
      </c>
      <c r="B115" t="s">
        <v>128</v>
      </c>
      <c r="C115" t="s">
        <v>27</v>
      </c>
      <c r="D115" t="s">
        <v>81</v>
      </c>
      <c r="E115" t="s">
        <v>17</v>
      </c>
      <c r="F115">
        <v>29</v>
      </c>
      <c r="G115" t="str">
        <f t="shared" si="2"/>
        <v>LOW</v>
      </c>
      <c r="H115">
        <v>0</v>
      </c>
      <c r="I115" t="str">
        <f t="shared" si="3"/>
        <v>NO</v>
      </c>
      <c r="J115">
        <v>23</v>
      </c>
      <c r="K115">
        <v>5</v>
      </c>
      <c r="L115">
        <v>2022</v>
      </c>
      <c r="M115" s="3">
        <v>10.78789845</v>
      </c>
      <c r="N115" s="3">
        <v>76.474087109999999</v>
      </c>
      <c r="O115" s="3">
        <v>1.8515918950000001</v>
      </c>
      <c r="P115" s="3">
        <v>296.47000000000003</v>
      </c>
      <c r="Q115" s="7">
        <f>(P115-MIN($P115:P9099))/(MAX($P115:$P9099)-MIN($P115:P9099))</f>
        <v>0.54064777803903152</v>
      </c>
    </row>
    <row r="116" spans="1:17" x14ac:dyDescent="0.25">
      <c r="A116">
        <v>114</v>
      </c>
      <c r="B116" t="s">
        <v>128</v>
      </c>
      <c r="C116" t="s">
        <v>95</v>
      </c>
      <c r="D116" t="s">
        <v>131</v>
      </c>
      <c r="E116" t="s">
        <v>17</v>
      </c>
      <c r="F116">
        <v>113</v>
      </c>
      <c r="G116" t="str">
        <f t="shared" si="2"/>
        <v>HIGH</v>
      </c>
      <c r="H116">
        <v>0</v>
      </c>
      <c r="I116" t="str">
        <f t="shared" si="3"/>
        <v>NO</v>
      </c>
      <c r="J116">
        <v>22</v>
      </c>
      <c r="K116">
        <v>5</v>
      </c>
      <c r="L116">
        <v>2022</v>
      </c>
      <c r="M116" s="3">
        <v>23.4805919</v>
      </c>
      <c r="N116" s="3">
        <v>74.919319430000002</v>
      </c>
      <c r="O116" s="3">
        <v>2.7900000000000001E-5</v>
      </c>
      <c r="P116" s="3">
        <v>317.87</v>
      </c>
      <c r="Q116" s="7">
        <f>(P116-MIN($P116:P9100))/(MAX($P116:$P9100)-MIN($P116:P9100))</f>
        <v>0.85513167176110971</v>
      </c>
    </row>
    <row r="117" spans="1:17" x14ac:dyDescent="0.25">
      <c r="A117">
        <v>115</v>
      </c>
      <c r="B117" t="s">
        <v>128</v>
      </c>
      <c r="C117" t="s">
        <v>19</v>
      </c>
      <c r="D117" t="s">
        <v>132</v>
      </c>
      <c r="E117" t="s">
        <v>21</v>
      </c>
      <c r="F117">
        <v>13</v>
      </c>
      <c r="G117" t="str">
        <f t="shared" si="2"/>
        <v>LOW</v>
      </c>
      <c r="H117">
        <v>1</v>
      </c>
      <c r="I117" t="str">
        <f t="shared" si="3"/>
        <v>YES</v>
      </c>
      <c r="J117">
        <v>25</v>
      </c>
      <c r="K117">
        <v>5</v>
      </c>
      <c r="L117">
        <v>2022</v>
      </c>
      <c r="M117" s="3">
        <v>20.0967555</v>
      </c>
      <c r="N117" s="3">
        <v>79.504547520000003</v>
      </c>
      <c r="O117" s="3">
        <v>6.0724350000000002E-3</v>
      </c>
      <c r="P117" s="3">
        <v>314.54500000000002</v>
      </c>
      <c r="Q117" s="7">
        <f>(P117-MIN($P117:P9101))/(MAX($P117:$P9101)-MIN($P117:P9101))</f>
        <v>0.80626910416176822</v>
      </c>
    </row>
    <row r="118" spans="1:17" x14ac:dyDescent="0.25">
      <c r="A118">
        <v>116</v>
      </c>
      <c r="B118" t="s">
        <v>128</v>
      </c>
      <c r="C118" t="s">
        <v>34</v>
      </c>
      <c r="D118" t="s">
        <v>133</v>
      </c>
      <c r="E118" t="s">
        <v>17</v>
      </c>
      <c r="F118">
        <v>37</v>
      </c>
      <c r="G118" t="str">
        <f t="shared" si="2"/>
        <v>MID</v>
      </c>
      <c r="H118">
        <v>0</v>
      </c>
      <c r="I118" t="str">
        <f t="shared" si="3"/>
        <v>NO</v>
      </c>
      <c r="J118">
        <v>23</v>
      </c>
      <c r="K118">
        <v>5</v>
      </c>
      <c r="L118">
        <v>2022</v>
      </c>
      <c r="M118" s="3">
        <v>20.75</v>
      </c>
      <c r="N118" s="3">
        <v>85.5</v>
      </c>
      <c r="O118" s="3">
        <v>6.9005630000000002E-3</v>
      </c>
      <c r="P118" s="3">
        <v>305.02</v>
      </c>
      <c r="Q118" s="7">
        <f>(P118-MIN($P118:P9102))/(MAX($P118:$P9102)-MIN($P118:P9102))</f>
        <v>0.66629438043733802</v>
      </c>
    </row>
    <row r="119" spans="1:17" x14ac:dyDescent="0.25">
      <c r="A119">
        <v>117</v>
      </c>
      <c r="B119" t="s">
        <v>128</v>
      </c>
      <c r="C119" t="s">
        <v>134</v>
      </c>
      <c r="D119" t="s">
        <v>135</v>
      </c>
      <c r="E119" t="s">
        <v>17</v>
      </c>
      <c r="F119">
        <v>113</v>
      </c>
      <c r="G119" t="str">
        <f t="shared" si="2"/>
        <v>HIGH</v>
      </c>
      <c r="H119">
        <v>0</v>
      </c>
      <c r="I119" t="str">
        <f t="shared" si="3"/>
        <v>NO</v>
      </c>
      <c r="J119">
        <v>26</v>
      </c>
      <c r="K119">
        <v>5</v>
      </c>
      <c r="L119">
        <v>2022</v>
      </c>
      <c r="M119" s="3">
        <v>10.915710000000001</v>
      </c>
      <c r="N119" s="3">
        <v>79.837576100000007</v>
      </c>
      <c r="O119" s="3">
        <v>3.7657788999999997E-2</v>
      </c>
      <c r="P119" s="3">
        <v>306.88</v>
      </c>
      <c r="Q119" s="7">
        <f>(P119-MIN($P119:P9103))/(MAX($P119:$P9103)-MIN($P119:P9103))</f>
        <v>0.69362802727486461</v>
      </c>
    </row>
    <row r="120" spans="1:17" x14ac:dyDescent="0.25">
      <c r="A120">
        <v>118</v>
      </c>
      <c r="B120" t="s">
        <v>128</v>
      </c>
      <c r="C120" t="s">
        <v>30</v>
      </c>
      <c r="D120" t="s">
        <v>136</v>
      </c>
      <c r="E120" t="s">
        <v>17</v>
      </c>
      <c r="F120">
        <v>21</v>
      </c>
      <c r="G120" t="str">
        <f t="shared" si="2"/>
        <v>LOW</v>
      </c>
      <c r="H120">
        <v>1</v>
      </c>
      <c r="I120" t="str">
        <f t="shared" si="3"/>
        <v>YES</v>
      </c>
      <c r="J120">
        <v>21</v>
      </c>
      <c r="K120">
        <v>5</v>
      </c>
      <c r="L120">
        <v>2022</v>
      </c>
      <c r="M120" s="3">
        <v>25.356029400000001</v>
      </c>
      <c r="N120" s="3">
        <v>82.500577250000006</v>
      </c>
      <c r="O120" s="3">
        <v>3.5829539000000001E-2</v>
      </c>
      <c r="P120" s="3">
        <v>311.22399999999999</v>
      </c>
      <c r="Q120" s="7">
        <f>(P120-MIN($P120:P9104))/(MAX($P120:$P9104)-MIN($P120:P9104))</f>
        <v>0.75746531859863597</v>
      </c>
    </row>
    <row r="121" spans="1:17" x14ac:dyDescent="0.25">
      <c r="A121">
        <v>119</v>
      </c>
      <c r="B121" t="s">
        <v>128</v>
      </c>
      <c r="C121" t="s">
        <v>45</v>
      </c>
      <c r="D121" t="s">
        <v>137</v>
      </c>
      <c r="E121" t="s">
        <v>55</v>
      </c>
      <c r="F121">
        <v>92</v>
      </c>
      <c r="G121" t="str">
        <f t="shared" si="2"/>
        <v>HIGH</v>
      </c>
      <c r="H121">
        <v>0</v>
      </c>
      <c r="I121" t="str">
        <f t="shared" si="3"/>
        <v>NO</v>
      </c>
      <c r="J121">
        <v>17</v>
      </c>
      <c r="K121">
        <v>5</v>
      </c>
      <c r="L121">
        <v>2022</v>
      </c>
      <c r="M121" s="3">
        <v>13.341916899999999</v>
      </c>
      <c r="N121" s="3">
        <v>74.747323199999997</v>
      </c>
      <c r="O121" s="3">
        <v>0.83316797300000001</v>
      </c>
      <c r="P121" s="3">
        <v>302.55</v>
      </c>
      <c r="Q121" s="7">
        <f>(P121-MIN($P121:P9105))/(MAX($P121:$P9105)-MIN($P121:P9105))</f>
        <v>0.62999647307782747</v>
      </c>
    </row>
    <row r="122" spans="1:17" x14ac:dyDescent="0.25">
      <c r="A122">
        <v>120</v>
      </c>
      <c r="B122" t="s">
        <v>128</v>
      </c>
      <c r="C122" t="s">
        <v>27</v>
      </c>
      <c r="D122" t="s">
        <v>81</v>
      </c>
      <c r="E122" t="s">
        <v>55</v>
      </c>
      <c r="F122">
        <v>18</v>
      </c>
      <c r="G122" t="str">
        <f t="shared" si="2"/>
        <v>LOW</v>
      </c>
      <c r="H122">
        <v>0</v>
      </c>
      <c r="I122" t="str">
        <f t="shared" si="3"/>
        <v>NO</v>
      </c>
      <c r="J122">
        <v>3</v>
      </c>
      <c r="K122">
        <v>5</v>
      </c>
      <c r="L122">
        <v>2022</v>
      </c>
      <c r="M122" s="3">
        <v>10.78789845</v>
      </c>
      <c r="N122" s="3">
        <v>76.474087109999999</v>
      </c>
      <c r="O122" s="3">
        <v>0.75076182199999997</v>
      </c>
      <c r="P122" s="3">
        <v>302.50666660000002</v>
      </c>
      <c r="Q122" s="7">
        <f>(P122-MIN($P122:P9106))/(MAX($P122:$P9106)-MIN($P122:P9106))</f>
        <v>0.62935966670585486</v>
      </c>
    </row>
    <row r="123" spans="1:17" x14ac:dyDescent="0.25">
      <c r="A123">
        <v>121</v>
      </c>
      <c r="B123" t="s">
        <v>128</v>
      </c>
      <c r="C123" t="s">
        <v>97</v>
      </c>
      <c r="D123" t="s">
        <v>138</v>
      </c>
      <c r="E123" t="s">
        <v>17</v>
      </c>
      <c r="F123">
        <v>218</v>
      </c>
      <c r="G123" t="str">
        <f t="shared" si="2"/>
        <v>HIGH</v>
      </c>
      <c r="H123">
        <v>2</v>
      </c>
      <c r="I123" t="str">
        <f t="shared" si="3"/>
        <v>YES</v>
      </c>
      <c r="J123">
        <v>11</v>
      </c>
      <c r="K123">
        <v>4</v>
      </c>
      <c r="L123">
        <v>2022</v>
      </c>
      <c r="M123" s="3">
        <v>30.209087400000001</v>
      </c>
      <c r="N123" s="3">
        <v>76.33987209</v>
      </c>
      <c r="O123" s="3">
        <v>4.3823899999999999E-4</v>
      </c>
      <c r="P123" s="3">
        <v>311.52333340000001</v>
      </c>
      <c r="Q123" s="7">
        <f>(P123-MIN($P123:P9107))/(MAX($P123:$P9107)-MIN($P123:P9107))</f>
        <v>0.76186417528803207</v>
      </c>
    </row>
    <row r="124" spans="1:17" x14ac:dyDescent="0.25">
      <c r="A124">
        <v>122</v>
      </c>
      <c r="B124" t="s">
        <v>139</v>
      </c>
      <c r="C124" t="s">
        <v>120</v>
      </c>
      <c r="D124" t="s">
        <v>140</v>
      </c>
      <c r="E124" t="s">
        <v>17</v>
      </c>
      <c r="F124">
        <v>15</v>
      </c>
      <c r="G124" t="str">
        <f t="shared" si="2"/>
        <v>LOW</v>
      </c>
      <c r="H124">
        <v>0</v>
      </c>
      <c r="I124" t="str">
        <f t="shared" si="3"/>
        <v>NO</v>
      </c>
      <c r="J124">
        <v>31</v>
      </c>
      <c r="K124">
        <v>5</v>
      </c>
      <c r="L124">
        <v>2022</v>
      </c>
      <c r="M124" s="3">
        <v>26.62758805</v>
      </c>
      <c r="N124" s="3">
        <v>91.461905270000003</v>
      </c>
      <c r="O124" s="3">
        <v>0.13414135399999999</v>
      </c>
      <c r="P124" s="3">
        <v>301.83499999999998</v>
      </c>
      <c r="Q124" s="7">
        <f>(P124-MIN($P124:P9108))/(MAX($P124:$P9108)-MIN($P124:P9108))</f>
        <v>0.61948918410533704</v>
      </c>
    </row>
    <row r="125" spans="1:17" x14ac:dyDescent="0.25">
      <c r="A125">
        <v>123</v>
      </c>
      <c r="B125" t="s">
        <v>139</v>
      </c>
      <c r="C125" t="s">
        <v>25</v>
      </c>
      <c r="D125" t="s">
        <v>141</v>
      </c>
      <c r="E125" t="s">
        <v>17</v>
      </c>
      <c r="F125">
        <v>203</v>
      </c>
      <c r="G125" t="str">
        <f t="shared" si="2"/>
        <v>HIGH</v>
      </c>
      <c r="H125">
        <v>0</v>
      </c>
      <c r="I125" t="str">
        <f t="shared" si="3"/>
        <v>NO</v>
      </c>
      <c r="J125">
        <v>29</v>
      </c>
      <c r="K125">
        <v>6</v>
      </c>
      <c r="L125">
        <v>2022</v>
      </c>
      <c r="M125" s="3">
        <v>22.314873599999999</v>
      </c>
      <c r="N125" s="3">
        <v>74.014106699999999</v>
      </c>
      <c r="O125" s="3">
        <v>0.29763198299999999</v>
      </c>
      <c r="P125" s="3">
        <v>309.9733334</v>
      </c>
      <c r="Q125" s="7">
        <f>(P125-MIN($P125:P9109))/(MAX($P125:$P9109)-MIN($P125:P9109))</f>
        <v>0.73908613625675978</v>
      </c>
    </row>
    <row r="126" spans="1:17" x14ac:dyDescent="0.25">
      <c r="A126">
        <v>124</v>
      </c>
      <c r="B126" t="s">
        <v>139</v>
      </c>
      <c r="C126" t="s">
        <v>83</v>
      </c>
      <c r="D126" t="s">
        <v>142</v>
      </c>
      <c r="E126" t="s">
        <v>17</v>
      </c>
      <c r="F126">
        <v>6</v>
      </c>
      <c r="G126" t="str">
        <f t="shared" si="2"/>
        <v>LOW</v>
      </c>
      <c r="H126">
        <v>0</v>
      </c>
      <c r="I126" t="str">
        <f t="shared" si="3"/>
        <v>NO</v>
      </c>
      <c r="J126">
        <v>30</v>
      </c>
      <c r="K126">
        <v>5</v>
      </c>
      <c r="L126">
        <v>2022</v>
      </c>
      <c r="M126" s="3">
        <v>28.4646148</v>
      </c>
      <c r="N126" s="3">
        <v>77.029919399999997</v>
      </c>
      <c r="O126" s="3">
        <v>6.6657082000000006E-2</v>
      </c>
      <c r="P126" s="3">
        <v>303.99333339999998</v>
      </c>
      <c r="Q126" s="7">
        <f>(P126-MIN($P126:P9110))/(MAX($P126:$P9110)-MIN($P126:P9110))</f>
        <v>0.65120699212320676</v>
      </c>
    </row>
    <row r="127" spans="1:17" x14ac:dyDescent="0.25">
      <c r="A127">
        <v>125</v>
      </c>
      <c r="B127" t="s">
        <v>139</v>
      </c>
      <c r="C127" t="s">
        <v>45</v>
      </c>
      <c r="D127" t="s">
        <v>108</v>
      </c>
      <c r="E127" t="s">
        <v>17</v>
      </c>
      <c r="F127">
        <v>16</v>
      </c>
      <c r="G127" t="str">
        <f t="shared" si="2"/>
        <v>LOW</v>
      </c>
      <c r="H127">
        <v>0</v>
      </c>
      <c r="I127" t="str">
        <f t="shared" si="3"/>
        <v>NO</v>
      </c>
      <c r="J127">
        <v>1</v>
      </c>
      <c r="K127">
        <v>6</v>
      </c>
      <c r="L127">
        <v>2022</v>
      </c>
      <c r="M127" s="3">
        <v>17.166667</v>
      </c>
      <c r="N127" s="3">
        <v>77.083332999999996</v>
      </c>
      <c r="O127" s="3">
        <v>9.5361690000000006E-3</v>
      </c>
      <c r="P127" s="3">
        <v>315.56</v>
      </c>
      <c r="Q127" s="7">
        <f>(P127-MIN($P127:P9111))/(MAX($P127:$P9111)-MIN($P127:P9111))</f>
        <v>0.82118504584998819</v>
      </c>
    </row>
    <row r="128" spans="1:17" x14ac:dyDescent="0.25">
      <c r="A128">
        <v>126</v>
      </c>
      <c r="B128" t="s">
        <v>139</v>
      </c>
      <c r="C128" t="s">
        <v>45</v>
      </c>
      <c r="D128" t="s">
        <v>143</v>
      </c>
      <c r="E128" t="s">
        <v>17</v>
      </c>
      <c r="F128">
        <v>41</v>
      </c>
      <c r="G128" t="str">
        <f t="shared" si="2"/>
        <v>MID</v>
      </c>
      <c r="H128">
        <v>0</v>
      </c>
      <c r="I128" t="str">
        <f t="shared" si="3"/>
        <v>NO</v>
      </c>
      <c r="J128">
        <v>30</v>
      </c>
      <c r="K128">
        <v>5</v>
      </c>
      <c r="L128">
        <v>2022</v>
      </c>
      <c r="M128" s="3">
        <v>12.305182800000001</v>
      </c>
      <c r="N128" s="3">
        <v>76.655360900000005</v>
      </c>
      <c r="O128" s="3">
        <v>0.14483422900000001</v>
      </c>
      <c r="P128" s="3">
        <v>301.86799999999999</v>
      </c>
      <c r="Q128" s="7">
        <f>(P128-MIN($P128:P9112))/(MAX($P128:$P9112)-MIN($P128:P9112))</f>
        <v>0.61997413590406758</v>
      </c>
    </row>
    <row r="129" spans="1:17" x14ac:dyDescent="0.25">
      <c r="A129">
        <v>127</v>
      </c>
      <c r="B129" t="s">
        <v>139</v>
      </c>
      <c r="C129" t="s">
        <v>45</v>
      </c>
      <c r="D129" t="s">
        <v>144</v>
      </c>
      <c r="E129" t="s">
        <v>17</v>
      </c>
      <c r="F129">
        <v>321</v>
      </c>
      <c r="G129" t="str">
        <f t="shared" si="2"/>
        <v>HIGH</v>
      </c>
      <c r="H129">
        <v>3</v>
      </c>
      <c r="I129" t="str">
        <f t="shared" si="3"/>
        <v>YES</v>
      </c>
      <c r="J129">
        <v>29</v>
      </c>
      <c r="K129">
        <v>5</v>
      </c>
      <c r="L129">
        <v>2022</v>
      </c>
      <c r="M129" s="3">
        <v>16.083333</v>
      </c>
      <c r="N129" s="3">
        <v>77.166667000000004</v>
      </c>
      <c r="O129" s="3">
        <v>1.634859E-3</v>
      </c>
      <c r="P129" s="3">
        <v>310.87599999999998</v>
      </c>
      <c r="Q129" s="7">
        <f>(P129-MIN($P129:P9113))/(MAX($P129:$P9113)-MIN($P129:P9113))</f>
        <v>0.75235128144838892</v>
      </c>
    </row>
    <row r="130" spans="1:17" x14ac:dyDescent="0.25">
      <c r="A130">
        <v>128</v>
      </c>
      <c r="B130" t="s">
        <v>139</v>
      </c>
      <c r="C130" t="s">
        <v>45</v>
      </c>
      <c r="D130" t="s">
        <v>145</v>
      </c>
      <c r="E130" t="s">
        <v>62</v>
      </c>
      <c r="F130">
        <v>13</v>
      </c>
      <c r="G130" t="str">
        <f t="shared" si="2"/>
        <v>LOW</v>
      </c>
      <c r="H130">
        <v>0</v>
      </c>
      <c r="I130" t="str">
        <f t="shared" si="3"/>
        <v>NO</v>
      </c>
      <c r="J130">
        <v>1</v>
      </c>
      <c r="K130">
        <v>6</v>
      </c>
      <c r="L130">
        <v>2022</v>
      </c>
      <c r="M130" s="3">
        <v>16.666667</v>
      </c>
      <c r="N130" s="3">
        <v>75.916667000000004</v>
      </c>
      <c r="O130" s="3">
        <v>8.0721890000000004E-3</v>
      </c>
      <c r="P130" s="3">
        <v>312.47199999999998</v>
      </c>
      <c r="Q130" s="7">
        <f>(P130-MIN($P130:P9114))/(MAX($P130:$P9114)-MIN($P130:P9114))</f>
        <v>0.77580531389607299</v>
      </c>
    </row>
    <row r="131" spans="1:17" x14ac:dyDescent="0.25">
      <c r="A131">
        <v>129</v>
      </c>
      <c r="B131" t="s">
        <v>139</v>
      </c>
      <c r="C131" t="s">
        <v>27</v>
      </c>
      <c r="D131" t="s">
        <v>122</v>
      </c>
      <c r="E131" t="s">
        <v>17</v>
      </c>
      <c r="F131">
        <v>9</v>
      </c>
      <c r="G131" t="str">
        <f t="shared" ref="G131:G194" si="4">IF(F131&gt;=80,"HIGH",IF(F131&lt;=30,"LOW",IF(F131&gt;30,"MID")))</f>
        <v>LOW</v>
      </c>
      <c r="H131">
        <v>0</v>
      </c>
      <c r="I131" t="str">
        <f t="shared" ref="I131:I194" si="5">IF(H131=0,"NO","YES")</f>
        <v>NO</v>
      </c>
      <c r="J131">
        <v>27</v>
      </c>
      <c r="K131">
        <v>5</v>
      </c>
      <c r="L131">
        <v>2022</v>
      </c>
      <c r="M131" s="3">
        <v>9.5006651000000009</v>
      </c>
      <c r="N131" s="3">
        <v>76.412414290000001</v>
      </c>
      <c r="O131" s="3">
        <v>0.83181912899999999</v>
      </c>
      <c r="P131" s="3">
        <v>299.23500000000001</v>
      </c>
      <c r="Q131" s="7">
        <f>(P131-MIN($P131:P9115))/(MAX($P131:$P9115)-MIN($P131:P9115))</f>
        <v>0.58128086056901018</v>
      </c>
    </row>
    <row r="132" spans="1:17" x14ac:dyDescent="0.25">
      <c r="A132">
        <v>130</v>
      </c>
      <c r="B132" t="s">
        <v>139</v>
      </c>
      <c r="C132" t="s">
        <v>95</v>
      </c>
      <c r="D132" t="s">
        <v>146</v>
      </c>
      <c r="E132" t="s">
        <v>17</v>
      </c>
      <c r="F132">
        <v>48</v>
      </c>
      <c r="G132" t="str">
        <f t="shared" si="4"/>
        <v>MID</v>
      </c>
      <c r="H132">
        <v>0</v>
      </c>
      <c r="I132" t="str">
        <f t="shared" si="5"/>
        <v>NO</v>
      </c>
      <c r="J132">
        <v>17</v>
      </c>
      <c r="K132">
        <v>3</v>
      </c>
      <c r="L132">
        <v>2022</v>
      </c>
      <c r="M132" s="3">
        <v>26.203724699999999</v>
      </c>
      <c r="N132" s="3">
        <v>78.157362800000001</v>
      </c>
      <c r="O132" s="3">
        <v>1.2831999999999999E-4</v>
      </c>
      <c r="P132" s="3">
        <v>307.32666660000001</v>
      </c>
      <c r="Q132" s="7">
        <f>(P132-MIN($P132:P9116))/(MAX($P132:$P9116)-MIN($P132:P9116))</f>
        <v>0.70019202033858452</v>
      </c>
    </row>
    <row r="133" spans="1:17" x14ac:dyDescent="0.25">
      <c r="A133">
        <v>131</v>
      </c>
      <c r="B133" t="s">
        <v>139</v>
      </c>
      <c r="C133" t="s">
        <v>95</v>
      </c>
      <c r="D133" t="s">
        <v>111</v>
      </c>
      <c r="E133" t="s">
        <v>17</v>
      </c>
      <c r="F133">
        <v>4</v>
      </c>
      <c r="G133" t="str">
        <f t="shared" si="4"/>
        <v>LOW</v>
      </c>
      <c r="H133">
        <v>0</v>
      </c>
      <c r="I133" t="str">
        <f t="shared" si="5"/>
        <v>NO</v>
      </c>
      <c r="J133">
        <v>31</v>
      </c>
      <c r="K133">
        <v>5</v>
      </c>
      <c r="L133">
        <v>2022</v>
      </c>
      <c r="M133" s="3">
        <v>26.166667</v>
      </c>
      <c r="N133" s="3">
        <v>77.5</v>
      </c>
      <c r="O133" s="3">
        <v>5.2491830000000001E-3</v>
      </c>
      <c r="P133" s="3">
        <v>311.60000000000002</v>
      </c>
      <c r="Q133" s="7">
        <f>(P133-MIN($P133:P9117))/(MAX($P133:$P9117)-MIN($P133:P9117))</f>
        <v>0.76299083000235146</v>
      </c>
    </row>
    <row r="134" spans="1:17" x14ac:dyDescent="0.25">
      <c r="A134">
        <v>132</v>
      </c>
      <c r="B134" t="s">
        <v>139</v>
      </c>
      <c r="C134" t="s">
        <v>95</v>
      </c>
      <c r="D134" t="s">
        <v>147</v>
      </c>
      <c r="E134" t="s">
        <v>17</v>
      </c>
      <c r="F134">
        <v>136</v>
      </c>
      <c r="G134" t="str">
        <f t="shared" si="4"/>
        <v>HIGH</v>
      </c>
      <c r="H134">
        <v>2</v>
      </c>
      <c r="I134" t="str">
        <f t="shared" si="5"/>
        <v>YES</v>
      </c>
      <c r="J134">
        <v>31</v>
      </c>
      <c r="K134">
        <v>5</v>
      </c>
      <c r="L134">
        <v>2022</v>
      </c>
      <c r="M134" s="3">
        <v>22.946704700000002</v>
      </c>
      <c r="N134" s="3">
        <v>79.198022800000004</v>
      </c>
      <c r="O134" s="3">
        <v>2.8293647000000002E-2</v>
      </c>
      <c r="P134" s="3">
        <v>308.07333340000002</v>
      </c>
      <c r="Q134" s="7">
        <f>(P134-MIN($P134:P9118))/(MAX($P134:$P9118)-MIN($P134:P9118))</f>
        <v>0.71116466905713638</v>
      </c>
    </row>
    <row r="135" spans="1:17" x14ac:dyDescent="0.25">
      <c r="A135">
        <v>133</v>
      </c>
      <c r="B135" t="s">
        <v>139</v>
      </c>
      <c r="C135" t="s">
        <v>95</v>
      </c>
      <c r="D135" t="s">
        <v>148</v>
      </c>
      <c r="E135" t="s">
        <v>17</v>
      </c>
      <c r="F135">
        <v>56</v>
      </c>
      <c r="G135" t="str">
        <f t="shared" si="4"/>
        <v>MID</v>
      </c>
      <c r="H135">
        <v>0</v>
      </c>
      <c r="I135" t="str">
        <f t="shared" si="5"/>
        <v>NO</v>
      </c>
      <c r="J135">
        <v>4</v>
      </c>
      <c r="K135">
        <v>6</v>
      </c>
      <c r="L135">
        <v>2022</v>
      </c>
      <c r="M135" s="3">
        <v>25.665661100000001</v>
      </c>
      <c r="N135" s="3">
        <v>76.695484300000004</v>
      </c>
      <c r="O135" s="3">
        <v>2.4000000000000001E-5</v>
      </c>
      <c r="P135" s="3">
        <v>313.58999999999997</v>
      </c>
      <c r="Q135" s="7">
        <f>(P135-MIN($P135:P9119))/(MAX($P135:$P9119)-MIN($P135:P9119))</f>
        <v>0.79223489301669359</v>
      </c>
    </row>
    <row r="136" spans="1:17" x14ac:dyDescent="0.25">
      <c r="A136">
        <v>134</v>
      </c>
      <c r="B136" t="s">
        <v>139</v>
      </c>
      <c r="C136" t="s">
        <v>19</v>
      </c>
      <c r="D136" t="s">
        <v>20</v>
      </c>
      <c r="E136" t="s">
        <v>21</v>
      </c>
      <c r="F136">
        <v>310</v>
      </c>
      <c r="G136" t="str">
        <f t="shared" si="4"/>
        <v>HIGH</v>
      </c>
      <c r="H136">
        <v>1</v>
      </c>
      <c r="I136" t="str">
        <f t="shared" si="5"/>
        <v>YES</v>
      </c>
      <c r="J136">
        <v>29</v>
      </c>
      <c r="K136">
        <v>5</v>
      </c>
      <c r="L136">
        <v>2022</v>
      </c>
      <c r="M136" s="3">
        <v>19.759070349999998</v>
      </c>
      <c r="N136" s="3">
        <v>80.162280730000006</v>
      </c>
      <c r="O136" s="3">
        <v>8.7619940000000004E-3</v>
      </c>
      <c r="P136" s="3">
        <v>311.0866666</v>
      </c>
      <c r="Q136" s="7">
        <f>(P136-MIN($P136:P9120))/(MAX($P136:$P9120)-MIN($P136:P9120))</f>
        <v>0.75544713437573463</v>
      </c>
    </row>
    <row r="137" spans="1:17" x14ac:dyDescent="0.25">
      <c r="A137">
        <v>135</v>
      </c>
      <c r="B137" t="s">
        <v>139</v>
      </c>
      <c r="C137" t="s">
        <v>19</v>
      </c>
      <c r="D137" t="s">
        <v>149</v>
      </c>
      <c r="E137" t="s">
        <v>17</v>
      </c>
      <c r="F137">
        <v>41</v>
      </c>
      <c r="G137" t="str">
        <f t="shared" si="4"/>
        <v>MID</v>
      </c>
      <c r="H137">
        <v>0</v>
      </c>
      <c r="I137" t="str">
        <f t="shared" si="5"/>
        <v>NO</v>
      </c>
      <c r="J137">
        <v>1</v>
      </c>
      <c r="K137">
        <v>6</v>
      </c>
      <c r="L137">
        <v>2022</v>
      </c>
      <c r="M137" s="3">
        <v>21.149813399999999</v>
      </c>
      <c r="N137" s="3">
        <v>79.082055600000004</v>
      </c>
      <c r="O137" s="3">
        <v>3.6554435000000003E-2</v>
      </c>
      <c r="P137" s="3">
        <v>313.49333339999998</v>
      </c>
      <c r="Q137" s="7">
        <f>(P137-MIN($P137:P9121))/(MAX($P137:$P9121)-MIN($P137:P9121))</f>
        <v>0.79081432812132579</v>
      </c>
    </row>
    <row r="138" spans="1:17" x14ac:dyDescent="0.25">
      <c r="A138">
        <v>136</v>
      </c>
      <c r="B138" t="s">
        <v>139</v>
      </c>
      <c r="C138" t="s">
        <v>19</v>
      </c>
      <c r="D138" t="s">
        <v>125</v>
      </c>
      <c r="E138" t="s">
        <v>17</v>
      </c>
      <c r="F138">
        <v>97</v>
      </c>
      <c r="G138" t="str">
        <f t="shared" si="4"/>
        <v>HIGH</v>
      </c>
      <c r="H138">
        <v>0</v>
      </c>
      <c r="I138" t="str">
        <f t="shared" si="5"/>
        <v>NO</v>
      </c>
      <c r="J138">
        <v>20</v>
      </c>
      <c r="K138">
        <v>5</v>
      </c>
      <c r="L138">
        <v>2022</v>
      </c>
      <c r="M138" s="3">
        <v>18.521428</v>
      </c>
      <c r="N138" s="3">
        <v>73.854454099999998</v>
      </c>
      <c r="O138" s="3">
        <v>9.3601110000000008E-3</v>
      </c>
      <c r="P138" s="3">
        <v>310.9133334</v>
      </c>
      <c r="Q138" s="7">
        <f>(P138-MIN($P138:P9122))/(MAX($P138:$P9122)-MIN($P138:P9122))</f>
        <v>0.75289991476604734</v>
      </c>
    </row>
    <row r="139" spans="1:17" x14ac:dyDescent="0.25">
      <c r="A139">
        <v>137</v>
      </c>
      <c r="B139" t="s">
        <v>139</v>
      </c>
      <c r="C139" t="s">
        <v>19</v>
      </c>
      <c r="D139" t="s">
        <v>150</v>
      </c>
      <c r="E139" t="s">
        <v>62</v>
      </c>
      <c r="F139">
        <v>5</v>
      </c>
      <c r="G139" t="str">
        <f t="shared" si="4"/>
        <v>LOW</v>
      </c>
      <c r="H139">
        <v>0</v>
      </c>
      <c r="I139" t="str">
        <f t="shared" si="5"/>
        <v>NO</v>
      </c>
      <c r="J139">
        <v>31</v>
      </c>
      <c r="K139">
        <v>5</v>
      </c>
      <c r="L139">
        <v>2022</v>
      </c>
      <c r="M139" s="3">
        <v>17.636128849999999</v>
      </c>
      <c r="N139" s="3">
        <v>74.298278080000003</v>
      </c>
      <c r="O139" s="3">
        <v>5.1790400000000002E-3</v>
      </c>
      <c r="P139" s="3">
        <v>315.36399999999998</v>
      </c>
      <c r="Q139" s="7">
        <f>(P139-MIN($P139:P9123))/(MAX($P139:$P9123)-MIN($P139:P9123))</f>
        <v>0.81830472607571081</v>
      </c>
    </row>
    <row r="140" spans="1:17" x14ac:dyDescent="0.25">
      <c r="A140">
        <v>138</v>
      </c>
      <c r="B140" t="s">
        <v>139</v>
      </c>
      <c r="C140" t="s">
        <v>34</v>
      </c>
      <c r="D140" t="s">
        <v>151</v>
      </c>
      <c r="E140" t="s">
        <v>17</v>
      </c>
      <c r="F140">
        <v>73</v>
      </c>
      <c r="G140" t="str">
        <f t="shared" si="4"/>
        <v>MID</v>
      </c>
      <c r="H140">
        <v>0</v>
      </c>
      <c r="I140" t="str">
        <f t="shared" si="5"/>
        <v>NO</v>
      </c>
      <c r="J140">
        <v>31</v>
      </c>
      <c r="K140">
        <v>5</v>
      </c>
      <c r="L140">
        <v>2022</v>
      </c>
      <c r="M140" s="3">
        <v>21.75</v>
      </c>
      <c r="N140" s="3">
        <v>86.5</v>
      </c>
      <c r="O140" s="3">
        <v>0.183589476</v>
      </c>
      <c r="P140" s="3">
        <v>304.44400000000002</v>
      </c>
      <c r="Q140" s="7">
        <f>(P140-MIN($P140:P9124))/(MAX($P140:$P9124)-MIN($P140:P9124))</f>
        <v>0.65782976722313669</v>
      </c>
    </row>
    <row r="141" spans="1:17" x14ac:dyDescent="0.25">
      <c r="A141">
        <v>139</v>
      </c>
      <c r="B141" t="s">
        <v>139</v>
      </c>
      <c r="C141" t="s">
        <v>23</v>
      </c>
      <c r="D141" t="s">
        <v>152</v>
      </c>
      <c r="E141" t="s">
        <v>17</v>
      </c>
      <c r="F141">
        <v>24</v>
      </c>
      <c r="G141" t="str">
        <f t="shared" si="4"/>
        <v>LOW</v>
      </c>
      <c r="H141">
        <v>0</v>
      </c>
      <c r="I141" t="str">
        <f t="shared" si="5"/>
        <v>NO</v>
      </c>
      <c r="J141">
        <v>3</v>
      </c>
      <c r="K141">
        <v>6</v>
      </c>
      <c r="L141">
        <v>2022</v>
      </c>
      <c r="M141" s="3">
        <v>12.09680475</v>
      </c>
      <c r="N141" s="3">
        <v>78.193043009999997</v>
      </c>
      <c r="O141" s="3">
        <v>8.8744939999999994E-2</v>
      </c>
      <c r="P141" s="3">
        <v>306.10500000000002</v>
      </c>
      <c r="Q141" s="7">
        <f>(P141-MIN($P141:P9125))/(MAX($P141:$P9125)-MIN($P141:P9125))</f>
        <v>0.68223900775922897</v>
      </c>
    </row>
    <row r="142" spans="1:17" x14ac:dyDescent="0.25">
      <c r="A142">
        <v>140</v>
      </c>
      <c r="B142" t="s">
        <v>139</v>
      </c>
      <c r="C142" t="s">
        <v>23</v>
      </c>
      <c r="D142" t="s">
        <v>79</v>
      </c>
      <c r="E142" t="s">
        <v>17</v>
      </c>
      <c r="F142">
        <v>40</v>
      </c>
      <c r="G142" t="str">
        <f t="shared" si="4"/>
        <v>MID</v>
      </c>
      <c r="H142">
        <v>0</v>
      </c>
      <c r="I142" t="str">
        <f t="shared" si="5"/>
        <v>NO</v>
      </c>
      <c r="J142">
        <v>30</v>
      </c>
      <c r="K142">
        <v>5</v>
      </c>
      <c r="L142">
        <v>2022</v>
      </c>
      <c r="M142" s="3">
        <v>11.7406259</v>
      </c>
      <c r="N142" s="3">
        <v>78.963713100000007</v>
      </c>
      <c r="O142" s="3">
        <v>0.20160623</v>
      </c>
      <c r="P142" s="3">
        <v>306.93200000000002</v>
      </c>
      <c r="Q142" s="7">
        <f>(P142-MIN($P142:P9126))/(MAX($P142:$P9126)-MIN($P142:P9126))</f>
        <v>0.69439219374559147</v>
      </c>
    </row>
    <row r="143" spans="1:17" x14ac:dyDescent="0.25">
      <c r="A143">
        <v>141</v>
      </c>
      <c r="B143" t="s">
        <v>139</v>
      </c>
      <c r="C143" t="s">
        <v>23</v>
      </c>
      <c r="D143" t="s">
        <v>153</v>
      </c>
      <c r="E143" t="s">
        <v>17</v>
      </c>
      <c r="F143">
        <v>9</v>
      </c>
      <c r="G143" t="str">
        <f t="shared" si="4"/>
        <v>LOW</v>
      </c>
      <c r="H143">
        <v>0</v>
      </c>
      <c r="I143" t="str">
        <f t="shared" si="5"/>
        <v>NO</v>
      </c>
      <c r="J143">
        <v>3</v>
      </c>
      <c r="K143">
        <v>6</v>
      </c>
      <c r="L143">
        <v>2022</v>
      </c>
      <c r="M143" s="3">
        <v>10.786026700000001</v>
      </c>
      <c r="N143" s="3">
        <v>79.1381497</v>
      </c>
      <c r="O143" s="3">
        <v>0.16440442199999999</v>
      </c>
      <c r="P143" s="3">
        <v>310.30500000000001</v>
      </c>
      <c r="Q143" s="7">
        <f>(P143-MIN($P143:P9127))/(MAX($P143:$P9127)-MIN($P143:P9127))</f>
        <v>0.7439601457794498</v>
      </c>
    </row>
    <row r="144" spans="1:17" x14ac:dyDescent="0.25">
      <c r="A144">
        <v>142</v>
      </c>
      <c r="B144" t="s">
        <v>139</v>
      </c>
      <c r="C144" t="s">
        <v>154</v>
      </c>
      <c r="D144" t="s">
        <v>155</v>
      </c>
      <c r="E144" t="s">
        <v>17</v>
      </c>
      <c r="F144">
        <v>39</v>
      </c>
      <c r="G144" t="str">
        <f t="shared" si="4"/>
        <v>MID</v>
      </c>
      <c r="H144">
        <v>0</v>
      </c>
      <c r="I144" t="str">
        <f t="shared" si="5"/>
        <v>NO</v>
      </c>
      <c r="J144">
        <v>30</v>
      </c>
      <c r="K144">
        <v>5</v>
      </c>
      <c r="L144">
        <v>2022</v>
      </c>
      <c r="M144" s="3">
        <v>29.048098800000002</v>
      </c>
      <c r="N144" s="3">
        <v>79.431313320000001</v>
      </c>
      <c r="O144" s="3">
        <v>0.107819766</v>
      </c>
      <c r="P144" s="3">
        <v>300.27999999999997</v>
      </c>
      <c r="Q144" s="7">
        <f>(P144-MIN($P144:P9128))/(MAX($P144:$P9128)-MIN($P144:P9128))</f>
        <v>0.59663766752880265</v>
      </c>
    </row>
    <row r="145" spans="1:17" x14ac:dyDescent="0.25">
      <c r="A145">
        <v>143</v>
      </c>
      <c r="B145" t="s">
        <v>139</v>
      </c>
      <c r="C145" t="s">
        <v>30</v>
      </c>
      <c r="D145" t="s">
        <v>156</v>
      </c>
      <c r="E145" t="s">
        <v>17</v>
      </c>
      <c r="F145">
        <v>30</v>
      </c>
      <c r="G145" t="str">
        <f t="shared" si="4"/>
        <v>LOW</v>
      </c>
      <c r="H145">
        <v>1</v>
      </c>
      <c r="I145" t="str">
        <f t="shared" si="5"/>
        <v>YES</v>
      </c>
      <c r="J145">
        <v>31</v>
      </c>
      <c r="K145">
        <v>5</v>
      </c>
      <c r="L145">
        <v>2022</v>
      </c>
      <c r="M145" s="3">
        <v>27.25264095</v>
      </c>
      <c r="N145" s="3">
        <v>82.869647959999995</v>
      </c>
      <c r="O145" s="3">
        <v>5.8710400000000003E-2</v>
      </c>
      <c r="P145" s="3">
        <v>308.69499999999999</v>
      </c>
      <c r="Q145" s="7">
        <f>(P145-MIN($P145:P9129))/(MAX($P145:$P9129)-MIN($P145:P9129))</f>
        <v>0.72030037620503151</v>
      </c>
    </row>
    <row r="146" spans="1:17" x14ac:dyDescent="0.25">
      <c r="A146">
        <v>144</v>
      </c>
      <c r="B146" t="s">
        <v>139</v>
      </c>
      <c r="C146" t="s">
        <v>91</v>
      </c>
      <c r="D146" t="s">
        <v>157</v>
      </c>
      <c r="E146" t="s">
        <v>17</v>
      </c>
      <c r="F146">
        <v>21</v>
      </c>
      <c r="G146" t="str">
        <f t="shared" si="4"/>
        <v>LOW</v>
      </c>
      <c r="H146">
        <v>1</v>
      </c>
      <c r="I146" t="str">
        <f t="shared" si="5"/>
        <v>YES</v>
      </c>
      <c r="J146">
        <v>16</v>
      </c>
      <c r="K146">
        <v>5</v>
      </c>
      <c r="L146">
        <v>2022</v>
      </c>
      <c r="M146" s="3">
        <v>15.52481495</v>
      </c>
      <c r="N146" s="3">
        <v>78.415171040000004</v>
      </c>
      <c r="O146" s="3">
        <v>0.49079729300000002</v>
      </c>
      <c r="P146" s="3">
        <v>303.26</v>
      </c>
      <c r="Q146" s="7">
        <f>(P146-MIN($P146:P9130))/(MAX($P146:$P9130)-MIN($P146:P9130))</f>
        <v>0.64043028450505501</v>
      </c>
    </row>
    <row r="147" spans="1:17" x14ac:dyDescent="0.25">
      <c r="A147">
        <v>145</v>
      </c>
      <c r="B147" t="s">
        <v>139</v>
      </c>
      <c r="C147" t="s">
        <v>129</v>
      </c>
      <c r="D147" t="s">
        <v>158</v>
      </c>
      <c r="E147" t="s">
        <v>21</v>
      </c>
      <c r="F147">
        <v>36</v>
      </c>
      <c r="G147" t="str">
        <f t="shared" si="4"/>
        <v>MID</v>
      </c>
      <c r="H147">
        <v>0</v>
      </c>
      <c r="I147" t="str">
        <f t="shared" si="5"/>
        <v>NO</v>
      </c>
      <c r="J147">
        <v>12</v>
      </c>
      <c r="K147">
        <v>5</v>
      </c>
      <c r="L147">
        <v>2022</v>
      </c>
      <c r="M147" s="3">
        <v>28.731204550000001</v>
      </c>
      <c r="N147" s="3">
        <v>95.03773151</v>
      </c>
      <c r="O147" s="3">
        <v>1.1426119340000001</v>
      </c>
      <c r="P147" s="3">
        <v>296.95499999999998</v>
      </c>
      <c r="Q147" s="7">
        <f>(P147-MIN($P147:P9131))/(MAX($P147:$P9131)-MIN($P147:P9131))</f>
        <v>0.54777509992946116</v>
      </c>
    </row>
    <row r="148" spans="1:17" x14ac:dyDescent="0.25">
      <c r="A148">
        <v>146</v>
      </c>
      <c r="B148" t="s">
        <v>139</v>
      </c>
      <c r="C148" t="s">
        <v>105</v>
      </c>
      <c r="D148" t="s">
        <v>107</v>
      </c>
      <c r="E148" t="s">
        <v>17</v>
      </c>
      <c r="F148">
        <v>33</v>
      </c>
      <c r="G148" t="str">
        <f t="shared" si="4"/>
        <v>MID</v>
      </c>
      <c r="H148">
        <v>0</v>
      </c>
      <c r="I148" t="str">
        <f t="shared" si="5"/>
        <v>NO</v>
      </c>
      <c r="J148">
        <v>23</v>
      </c>
      <c r="K148">
        <v>5</v>
      </c>
      <c r="L148">
        <v>2022</v>
      </c>
      <c r="M148" s="3">
        <v>21.967126400000001</v>
      </c>
      <c r="N148" s="3">
        <v>82.664724250000006</v>
      </c>
      <c r="O148" s="3">
        <v>1.1738792E-2</v>
      </c>
      <c r="P148" s="3">
        <v>311.14400000000001</v>
      </c>
      <c r="Q148" s="7">
        <f>(P148-MIN($P148:P9132))/(MAX($P148:$P9132)-MIN($P148:P9132))</f>
        <v>0.75628967787444157</v>
      </c>
    </row>
    <row r="149" spans="1:17" x14ac:dyDescent="0.25">
      <c r="A149">
        <v>147</v>
      </c>
      <c r="B149" t="s">
        <v>139</v>
      </c>
      <c r="C149" t="s">
        <v>100</v>
      </c>
      <c r="D149" t="s">
        <v>159</v>
      </c>
      <c r="E149" t="s">
        <v>17</v>
      </c>
      <c r="F149">
        <v>21</v>
      </c>
      <c r="G149" t="str">
        <f t="shared" si="4"/>
        <v>LOW</v>
      </c>
      <c r="H149">
        <v>0</v>
      </c>
      <c r="I149" t="str">
        <f t="shared" si="5"/>
        <v>NO</v>
      </c>
      <c r="J149">
        <v>20</v>
      </c>
      <c r="K149">
        <v>5</v>
      </c>
      <c r="L149">
        <v>2022</v>
      </c>
      <c r="M149" s="3">
        <v>23.3700501</v>
      </c>
      <c r="N149" s="3">
        <v>85.325038699999993</v>
      </c>
      <c r="O149" s="3">
        <v>6.5763005999999999E-2</v>
      </c>
      <c r="P149" s="3">
        <v>308.38799999999998</v>
      </c>
      <c r="Q149" s="7">
        <f>(P149-MIN($P149:P9133))/(MAX($P149:$P9133)-MIN($P149:P9133))</f>
        <v>0.71578885492593414</v>
      </c>
    </row>
    <row r="150" spans="1:17" x14ac:dyDescent="0.25">
      <c r="A150">
        <v>148</v>
      </c>
      <c r="B150" t="s">
        <v>139</v>
      </c>
      <c r="C150" t="s">
        <v>27</v>
      </c>
      <c r="D150" t="s">
        <v>94</v>
      </c>
      <c r="E150" t="s">
        <v>17</v>
      </c>
      <c r="F150">
        <v>11</v>
      </c>
      <c r="G150" t="str">
        <f t="shared" si="4"/>
        <v>LOW</v>
      </c>
      <c r="H150">
        <v>0</v>
      </c>
      <c r="I150" t="str">
        <f t="shared" si="5"/>
        <v>NO</v>
      </c>
      <c r="J150">
        <v>26</v>
      </c>
      <c r="K150">
        <v>5</v>
      </c>
      <c r="L150">
        <v>2022</v>
      </c>
      <c r="M150" s="3">
        <v>8.4882267000000002</v>
      </c>
      <c r="N150" s="3">
        <v>76.947551000000004</v>
      </c>
      <c r="O150" s="3">
        <v>0.720542919</v>
      </c>
      <c r="P150" s="3">
        <v>300.48</v>
      </c>
      <c r="Q150" s="7">
        <f>(P150-MIN($P150:P9134))/(MAX($P150:$P9134)-MIN($P150:P9134))</f>
        <v>0.59957676933929005</v>
      </c>
    </row>
    <row r="151" spans="1:17" x14ac:dyDescent="0.25">
      <c r="A151">
        <v>149</v>
      </c>
      <c r="B151" t="s">
        <v>160</v>
      </c>
      <c r="C151" t="s">
        <v>120</v>
      </c>
      <c r="D151" t="s">
        <v>161</v>
      </c>
      <c r="E151" t="s">
        <v>17</v>
      </c>
      <c r="F151">
        <v>18</v>
      </c>
      <c r="G151" t="str">
        <f t="shared" si="4"/>
        <v>LOW</v>
      </c>
      <c r="H151">
        <v>0</v>
      </c>
      <c r="I151" t="str">
        <f t="shared" si="5"/>
        <v>NO</v>
      </c>
      <c r="J151">
        <v>10</v>
      </c>
      <c r="K151">
        <v>6</v>
      </c>
      <c r="L151">
        <v>2022</v>
      </c>
      <c r="M151" s="3">
        <v>27.484459699999999</v>
      </c>
      <c r="N151" s="3">
        <v>94.901944700000001</v>
      </c>
      <c r="O151" s="3">
        <v>0.86211499199999997</v>
      </c>
      <c r="P151" s="3">
        <v>294.68</v>
      </c>
      <c r="Q151" s="7">
        <f>(P151-MIN($P151:P9135))/(MAX($P151:$P9135)-MIN($P151:P9135))</f>
        <v>0.51434281683517513</v>
      </c>
    </row>
    <row r="152" spans="1:17" x14ac:dyDescent="0.25">
      <c r="A152">
        <v>150</v>
      </c>
      <c r="B152" t="s">
        <v>160</v>
      </c>
      <c r="C152" t="s">
        <v>120</v>
      </c>
      <c r="D152" t="s">
        <v>162</v>
      </c>
      <c r="E152" t="s">
        <v>17</v>
      </c>
      <c r="F152">
        <v>54</v>
      </c>
      <c r="G152" t="str">
        <f t="shared" si="4"/>
        <v>MID</v>
      </c>
      <c r="H152">
        <v>0</v>
      </c>
      <c r="I152" t="str">
        <f t="shared" si="5"/>
        <v>NO</v>
      </c>
      <c r="J152">
        <v>9</v>
      </c>
      <c r="K152">
        <v>6</v>
      </c>
      <c r="L152">
        <v>2022</v>
      </c>
      <c r="M152" s="3">
        <v>26</v>
      </c>
      <c r="N152" s="3">
        <v>93.5</v>
      </c>
      <c r="O152" s="3">
        <v>1.1271058140000001</v>
      </c>
      <c r="P152" s="3">
        <v>304.51953054996898</v>
      </c>
      <c r="Q152" s="7">
        <f>(P152-MIN($P152:P9136))/(MAX($P152:$P9136)-MIN($P152:P9136))</f>
        <v>0.65893972710394089</v>
      </c>
    </row>
    <row r="153" spans="1:17" x14ac:dyDescent="0.25">
      <c r="A153">
        <v>151</v>
      </c>
      <c r="B153" t="s">
        <v>160</v>
      </c>
      <c r="C153" t="s">
        <v>120</v>
      </c>
      <c r="D153" t="s">
        <v>163</v>
      </c>
      <c r="E153" t="s">
        <v>55</v>
      </c>
      <c r="F153">
        <v>2</v>
      </c>
      <c r="G153" t="str">
        <f t="shared" si="4"/>
        <v>LOW</v>
      </c>
      <c r="H153">
        <v>0</v>
      </c>
      <c r="I153" t="str">
        <f t="shared" si="5"/>
        <v>NO</v>
      </c>
      <c r="J153">
        <v>3</v>
      </c>
      <c r="K153">
        <v>6</v>
      </c>
      <c r="L153">
        <v>2022</v>
      </c>
      <c r="M153" s="3">
        <v>26.76777075</v>
      </c>
      <c r="N153" s="3">
        <v>92.701408860000001</v>
      </c>
      <c r="O153" s="3">
        <v>0.59372714100000001</v>
      </c>
      <c r="P153" s="3">
        <v>301.79599999999999</v>
      </c>
      <c r="Q153" s="7">
        <f>(P153-MIN($P153:P9137))/(MAX($P153:$P9137)-MIN($P153:P9137))</f>
        <v>0.61891605925229232</v>
      </c>
    </row>
    <row r="154" spans="1:17" x14ac:dyDescent="0.25">
      <c r="A154">
        <v>152</v>
      </c>
      <c r="B154" t="s">
        <v>160</v>
      </c>
      <c r="C154" t="s">
        <v>105</v>
      </c>
      <c r="D154" t="s">
        <v>164</v>
      </c>
      <c r="E154" t="s">
        <v>17</v>
      </c>
      <c r="F154">
        <v>12</v>
      </c>
      <c r="G154" t="str">
        <f t="shared" si="4"/>
        <v>LOW</v>
      </c>
      <c r="H154">
        <v>0</v>
      </c>
      <c r="I154" t="str">
        <f t="shared" si="5"/>
        <v>NO</v>
      </c>
      <c r="J154">
        <v>7</v>
      </c>
      <c r="K154">
        <v>6</v>
      </c>
      <c r="L154">
        <v>2022</v>
      </c>
      <c r="M154" s="3">
        <v>22.76678355</v>
      </c>
      <c r="N154" s="3">
        <v>83.953045189999997</v>
      </c>
      <c r="O154" s="3">
        <v>2.634188E-3</v>
      </c>
      <c r="P154" s="3">
        <v>307.89600000000002</v>
      </c>
      <c r="Q154" s="7">
        <f>(P154-MIN($P154:P9138))/(MAX($P154:$P9138)-MIN($P154:P9138))</f>
        <v>0.70855866447213744</v>
      </c>
    </row>
    <row r="155" spans="1:17" x14ac:dyDescent="0.25">
      <c r="A155">
        <v>153</v>
      </c>
      <c r="B155" t="s">
        <v>160</v>
      </c>
      <c r="C155" t="s">
        <v>25</v>
      </c>
      <c r="D155" t="s">
        <v>165</v>
      </c>
      <c r="E155" t="s">
        <v>17</v>
      </c>
      <c r="F155">
        <v>25</v>
      </c>
      <c r="G155" t="str">
        <f t="shared" si="4"/>
        <v>LOW</v>
      </c>
      <c r="H155">
        <v>0</v>
      </c>
      <c r="I155" t="str">
        <f t="shared" si="5"/>
        <v>NO</v>
      </c>
      <c r="J155">
        <v>6</v>
      </c>
      <c r="K155">
        <v>6</v>
      </c>
      <c r="L155">
        <v>2022</v>
      </c>
      <c r="M155" s="3">
        <v>21.517410399999999</v>
      </c>
      <c r="N155" s="3">
        <v>70.464275400000005</v>
      </c>
      <c r="O155" s="3">
        <v>8.3357699999999995E-4</v>
      </c>
      <c r="P155" s="3">
        <v>315.92399999999998</v>
      </c>
      <c r="Q155" s="7">
        <f>(P155-MIN($P155:P9139))/(MAX($P155:$P9139)-MIN($P155:P9139))</f>
        <v>0.82653421114507364</v>
      </c>
    </row>
    <row r="156" spans="1:17" x14ac:dyDescent="0.25">
      <c r="A156">
        <v>154</v>
      </c>
      <c r="B156" t="s">
        <v>160</v>
      </c>
      <c r="C156" t="s">
        <v>100</v>
      </c>
      <c r="D156" t="s">
        <v>166</v>
      </c>
      <c r="E156" t="s">
        <v>17</v>
      </c>
      <c r="F156">
        <v>4</v>
      </c>
      <c r="G156" t="str">
        <f t="shared" si="4"/>
        <v>LOW</v>
      </c>
      <c r="H156">
        <v>0</v>
      </c>
      <c r="I156" t="str">
        <f t="shared" si="5"/>
        <v>NO</v>
      </c>
      <c r="J156">
        <v>6</v>
      </c>
      <c r="K156">
        <v>6</v>
      </c>
      <c r="L156">
        <v>2022</v>
      </c>
      <c r="M156" s="3">
        <v>22.785923199999999</v>
      </c>
      <c r="N156" s="3">
        <v>86.1716093</v>
      </c>
      <c r="O156" s="3">
        <v>0.13417507000000001</v>
      </c>
      <c r="P156" s="3">
        <v>306.05333339999999</v>
      </c>
      <c r="Q156" s="7">
        <f>(P156-MIN($P156:P9140))/(MAX($P156:$P9140)-MIN($P156:P9140))</f>
        <v>0.68147974077121998</v>
      </c>
    </row>
    <row r="157" spans="1:17" x14ac:dyDescent="0.25">
      <c r="A157">
        <v>155</v>
      </c>
      <c r="B157" t="s">
        <v>160</v>
      </c>
      <c r="C157" t="s">
        <v>27</v>
      </c>
      <c r="D157" t="s">
        <v>94</v>
      </c>
      <c r="E157" t="s">
        <v>17</v>
      </c>
      <c r="F157">
        <v>9</v>
      </c>
      <c r="G157" t="str">
        <f t="shared" si="4"/>
        <v>LOW</v>
      </c>
      <c r="H157">
        <v>0</v>
      </c>
      <c r="I157" t="str">
        <f t="shared" si="5"/>
        <v>NO</v>
      </c>
      <c r="J157">
        <v>7</v>
      </c>
      <c r="K157">
        <v>6</v>
      </c>
      <c r="L157">
        <v>2022</v>
      </c>
      <c r="M157" s="3">
        <v>8.4882267000000002</v>
      </c>
      <c r="N157" s="3">
        <v>76.947551000000004</v>
      </c>
      <c r="O157" s="3">
        <v>0.35574208200000002</v>
      </c>
      <c r="P157" s="3">
        <v>300.89600000000002</v>
      </c>
      <c r="Q157" s="7">
        <f>(P157-MIN($P157:P9141))/(MAX($P157:$P9141)-MIN($P157:P9141))</f>
        <v>0.60569010110510235</v>
      </c>
    </row>
    <row r="158" spans="1:17" x14ac:dyDescent="0.25">
      <c r="A158">
        <v>156</v>
      </c>
      <c r="B158" t="s">
        <v>160</v>
      </c>
      <c r="C158" t="s">
        <v>95</v>
      </c>
      <c r="D158" t="s">
        <v>167</v>
      </c>
      <c r="E158" t="s">
        <v>17</v>
      </c>
      <c r="F158">
        <v>32</v>
      </c>
      <c r="G158" t="str">
        <f t="shared" si="4"/>
        <v>MID</v>
      </c>
      <c r="H158">
        <v>0</v>
      </c>
      <c r="I158" t="str">
        <f t="shared" si="5"/>
        <v>NO</v>
      </c>
      <c r="J158">
        <v>7</v>
      </c>
      <c r="K158">
        <v>6</v>
      </c>
      <c r="L158">
        <v>2022</v>
      </c>
      <c r="M158" s="3">
        <v>23.258485700000001</v>
      </c>
      <c r="N158" s="3">
        <v>77.401989</v>
      </c>
      <c r="O158" s="3">
        <v>4.8099999999999997E-5</v>
      </c>
      <c r="P158" s="3">
        <v>316.18333339999998</v>
      </c>
      <c r="Q158" s="7">
        <f>(P158-MIN($P158:P9142))/(MAX($P158:$P9142)-MIN($P158:P9142))</f>
        <v>0.83034524747237204</v>
      </c>
    </row>
    <row r="159" spans="1:17" x14ac:dyDescent="0.25">
      <c r="A159">
        <v>157</v>
      </c>
      <c r="B159" t="s">
        <v>160</v>
      </c>
      <c r="C159" t="s">
        <v>95</v>
      </c>
      <c r="D159" t="s">
        <v>111</v>
      </c>
      <c r="E159" t="s">
        <v>17</v>
      </c>
      <c r="F159">
        <v>12</v>
      </c>
      <c r="G159" t="str">
        <f t="shared" si="4"/>
        <v>LOW</v>
      </c>
      <c r="H159">
        <v>0</v>
      </c>
      <c r="I159" t="str">
        <f t="shared" si="5"/>
        <v>NO</v>
      </c>
      <c r="J159">
        <v>7</v>
      </c>
      <c r="K159">
        <v>6</v>
      </c>
      <c r="L159">
        <v>2022</v>
      </c>
      <c r="M159" s="3">
        <v>26.166667</v>
      </c>
      <c r="N159" s="3">
        <v>77.5</v>
      </c>
      <c r="O159" s="3">
        <v>4.7500000000000003E-5</v>
      </c>
      <c r="P159" s="3">
        <v>318.48333339999999</v>
      </c>
      <c r="Q159" s="7">
        <f>(P159-MIN($P159:P9143))/(MAX($P159:$P9143)-MIN($P159:P9143))</f>
        <v>0.86414491829296947</v>
      </c>
    </row>
    <row r="160" spans="1:17" x14ac:dyDescent="0.25">
      <c r="A160">
        <v>158</v>
      </c>
      <c r="B160" t="s">
        <v>160</v>
      </c>
      <c r="C160" t="s">
        <v>19</v>
      </c>
      <c r="D160" t="s">
        <v>132</v>
      </c>
      <c r="E160" t="s">
        <v>21</v>
      </c>
      <c r="F160">
        <v>3</v>
      </c>
      <c r="G160" t="str">
        <f t="shared" si="4"/>
        <v>LOW</v>
      </c>
      <c r="H160">
        <v>1</v>
      </c>
      <c r="I160" t="str">
        <f t="shared" si="5"/>
        <v>YES</v>
      </c>
      <c r="J160">
        <v>4</v>
      </c>
      <c r="K160">
        <v>6</v>
      </c>
      <c r="L160">
        <v>2022</v>
      </c>
      <c r="M160" s="3">
        <v>20.0967555</v>
      </c>
      <c r="N160" s="3">
        <v>79.504547520000003</v>
      </c>
      <c r="O160" s="3">
        <v>6.2384149999999998E-3</v>
      </c>
      <c r="P160" s="3">
        <v>311.32</v>
      </c>
      <c r="Q160" s="7">
        <f>(P160-MIN($P160:P9144))/(MAX($P160:$P9144)-MIN($P160:P9144))</f>
        <v>0.75887608746766966</v>
      </c>
    </row>
    <row r="161" spans="1:17" x14ac:dyDescent="0.25">
      <c r="A161">
        <v>159</v>
      </c>
      <c r="B161" t="s">
        <v>160</v>
      </c>
      <c r="C161" t="s">
        <v>19</v>
      </c>
      <c r="D161" t="s">
        <v>168</v>
      </c>
      <c r="E161" t="s">
        <v>17</v>
      </c>
      <c r="F161">
        <v>21</v>
      </c>
      <c r="G161" t="str">
        <f t="shared" si="4"/>
        <v>LOW</v>
      </c>
      <c r="H161">
        <v>0</v>
      </c>
      <c r="I161" t="str">
        <f t="shared" si="5"/>
        <v>NO</v>
      </c>
      <c r="J161">
        <v>7</v>
      </c>
      <c r="K161">
        <v>6</v>
      </c>
      <c r="L161">
        <v>2022</v>
      </c>
      <c r="M161" s="3">
        <v>18.35159075</v>
      </c>
      <c r="N161" s="3">
        <v>76.755423609999994</v>
      </c>
      <c r="O161" s="3">
        <v>2.7191652E-2</v>
      </c>
      <c r="P161" s="3">
        <v>312.02499999999998</v>
      </c>
      <c r="Q161" s="7">
        <f>(P161-MIN($P161:P9145))/(MAX($P161:$P9145)-MIN($P161:P9145))</f>
        <v>0.7692364213496351</v>
      </c>
    </row>
    <row r="162" spans="1:17" x14ac:dyDescent="0.25">
      <c r="A162">
        <v>160</v>
      </c>
      <c r="B162" t="s">
        <v>160</v>
      </c>
      <c r="C162" t="s">
        <v>19</v>
      </c>
      <c r="D162" t="s">
        <v>150</v>
      </c>
      <c r="E162" t="s">
        <v>62</v>
      </c>
      <c r="F162">
        <v>5</v>
      </c>
      <c r="G162" t="str">
        <f t="shared" si="4"/>
        <v>LOW</v>
      </c>
      <c r="H162">
        <v>0</v>
      </c>
      <c r="I162" t="str">
        <f t="shared" si="5"/>
        <v>NO</v>
      </c>
      <c r="J162">
        <v>3</v>
      </c>
      <c r="K162">
        <v>6</v>
      </c>
      <c r="L162">
        <v>2022</v>
      </c>
      <c r="M162" s="3">
        <v>17.636128849999999</v>
      </c>
      <c r="N162" s="3">
        <v>74.298278080000003</v>
      </c>
      <c r="O162" s="3">
        <v>2.9201873E-2</v>
      </c>
      <c r="P162" s="3">
        <v>311.50799999999998</v>
      </c>
      <c r="Q162" s="7">
        <f>(P162-MIN($P162:P9146))/(MAX($P162:$P9146)-MIN($P162:P9146))</f>
        <v>0.76163884316952701</v>
      </c>
    </row>
    <row r="163" spans="1:17" x14ac:dyDescent="0.25">
      <c r="A163">
        <v>161</v>
      </c>
      <c r="B163" t="s">
        <v>160</v>
      </c>
      <c r="C163" t="s">
        <v>34</v>
      </c>
      <c r="D163" t="s">
        <v>169</v>
      </c>
      <c r="E163" t="s">
        <v>17</v>
      </c>
      <c r="F163">
        <v>7</v>
      </c>
      <c r="G163" t="str">
        <f t="shared" si="4"/>
        <v>LOW</v>
      </c>
      <c r="H163">
        <v>0</v>
      </c>
      <c r="I163" t="str">
        <f t="shared" si="5"/>
        <v>NO</v>
      </c>
      <c r="J163">
        <v>10</v>
      </c>
      <c r="K163">
        <v>6</v>
      </c>
      <c r="L163">
        <v>2022</v>
      </c>
      <c r="M163" s="3">
        <v>20.22564715</v>
      </c>
      <c r="N163" s="3">
        <v>85.560594649999999</v>
      </c>
      <c r="O163" s="3">
        <v>1.571476E-3</v>
      </c>
      <c r="P163" s="3">
        <v>308.04000000000002</v>
      </c>
      <c r="Q163" s="7">
        <f>(P163-MIN($P163:P9147))/(MAX($P163:$P9147)-MIN($P163:P9147))</f>
        <v>0.71067481777568797</v>
      </c>
    </row>
    <row r="164" spans="1:17" x14ac:dyDescent="0.25">
      <c r="A164">
        <v>162</v>
      </c>
      <c r="B164" t="s">
        <v>160</v>
      </c>
      <c r="C164" t="s">
        <v>113</v>
      </c>
      <c r="D164" t="s">
        <v>170</v>
      </c>
      <c r="E164" t="s">
        <v>17</v>
      </c>
      <c r="F164">
        <v>160</v>
      </c>
      <c r="G164" t="str">
        <f t="shared" si="4"/>
        <v>HIGH</v>
      </c>
      <c r="H164">
        <v>0</v>
      </c>
      <c r="I164" t="str">
        <f t="shared" si="5"/>
        <v>NO</v>
      </c>
      <c r="J164">
        <v>8</v>
      </c>
      <c r="K164">
        <v>6</v>
      </c>
      <c r="L164">
        <v>2022</v>
      </c>
      <c r="M164" s="3">
        <v>25.48877345</v>
      </c>
      <c r="N164" s="3">
        <v>74.69961284</v>
      </c>
      <c r="O164" s="3">
        <v>5.0599999999999997E-5</v>
      </c>
      <c r="P164" s="3">
        <v>316.99333339999998</v>
      </c>
      <c r="Q164" s="7">
        <f>(P164-MIN($P164:P9148))/(MAX($P164:$P9148)-MIN($P164:P9148))</f>
        <v>0.84224860980484328</v>
      </c>
    </row>
    <row r="165" spans="1:17" x14ac:dyDescent="0.25">
      <c r="A165">
        <v>163</v>
      </c>
      <c r="B165" t="s">
        <v>160</v>
      </c>
      <c r="C165" t="s">
        <v>23</v>
      </c>
      <c r="D165" t="s">
        <v>152</v>
      </c>
      <c r="E165" t="s">
        <v>17</v>
      </c>
      <c r="F165">
        <v>26</v>
      </c>
      <c r="G165" t="str">
        <f t="shared" si="4"/>
        <v>LOW</v>
      </c>
      <c r="H165">
        <v>0</v>
      </c>
      <c r="I165" t="str">
        <f t="shared" si="5"/>
        <v>NO</v>
      </c>
      <c r="J165">
        <v>3</v>
      </c>
      <c r="K165">
        <v>6</v>
      </c>
      <c r="L165">
        <v>2022</v>
      </c>
      <c r="M165" s="3">
        <v>12.09680475</v>
      </c>
      <c r="N165" s="3">
        <v>78.193043009999997</v>
      </c>
      <c r="O165" s="3">
        <v>8.8744939999999994E-2</v>
      </c>
      <c r="P165" s="3">
        <v>306.10500000000002</v>
      </c>
      <c r="Q165" s="7">
        <f>(P165-MIN($P165:P9149))/(MAX($P165:$P9149)-MIN($P165:P9149))</f>
        <v>0.68223900775922897</v>
      </c>
    </row>
    <row r="166" spans="1:17" x14ac:dyDescent="0.25">
      <c r="A166">
        <v>164</v>
      </c>
      <c r="B166" t="s">
        <v>160</v>
      </c>
      <c r="C166" t="s">
        <v>23</v>
      </c>
      <c r="D166" t="s">
        <v>171</v>
      </c>
      <c r="E166" t="s">
        <v>17</v>
      </c>
      <c r="F166">
        <v>7</v>
      </c>
      <c r="G166" t="str">
        <f t="shared" si="4"/>
        <v>LOW</v>
      </c>
      <c r="H166">
        <v>0</v>
      </c>
      <c r="I166" t="str">
        <f t="shared" si="5"/>
        <v>NO</v>
      </c>
      <c r="J166">
        <v>6</v>
      </c>
      <c r="K166">
        <v>6</v>
      </c>
      <c r="L166">
        <v>2022</v>
      </c>
      <c r="M166" s="3">
        <v>10.799225399999999</v>
      </c>
      <c r="N166" s="3">
        <v>78.681142300000005</v>
      </c>
      <c r="O166" s="3">
        <v>5.825984E-2</v>
      </c>
      <c r="P166" s="3">
        <v>308.19</v>
      </c>
      <c r="Q166" s="7">
        <f>(P166-MIN($P166:P9150))/(MAX($P166:$P9150)-MIN($P166:P9150))</f>
        <v>0.71287914413355269</v>
      </c>
    </row>
    <row r="167" spans="1:17" x14ac:dyDescent="0.25">
      <c r="A167">
        <v>165</v>
      </c>
      <c r="B167" t="s">
        <v>160</v>
      </c>
      <c r="C167" t="s">
        <v>23</v>
      </c>
      <c r="D167" t="s">
        <v>171</v>
      </c>
      <c r="E167" t="s">
        <v>77</v>
      </c>
      <c r="F167">
        <v>17</v>
      </c>
      <c r="G167" t="str">
        <f t="shared" si="4"/>
        <v>LOW</v>
      </c>
      <c r="H167">
        <v>0</v>
      </c>
      <c r="I167" t="str">
        <f t="shared" si="5"/>
        <v>NO</v>
      </c>
      <c r="J167">
        <v>6</v>
      </c>
      <c r="K167">
        <v>6</v>
      </c>
      <c r="L167">
        <v>2022</v>
      </c>
      <c r="M167" s="3">
        <v>10.799225399999999</v>
      </c>
      <c r="N167" s="3">
        <v>78.681142300000005</v>
      </c>
      <c r="O167" s="3">
        <v>5.825984E-2</v>
      </c>
      <c r="P167" s="3">
        <v>308.19</v>
      </c>
      <c r="Q167" s="7">
        <f>(P167-MIN($P167:P9151))/(MAX($P167:$P9151)-MIN($P167:P9151))</f>
        <v>0.71287914413355269</v>
      </c>
    </row>
    <row r="168" spans="1:17" x14ac:dyDescent="0.25">
      <c r="A168">
        <v>166</v>
      </c>
      <c r="B168" t="s">
        <v>160</v>
      </c>
      <c r="C168" t="s">
        <v>23</v>
      </c>
      <c r="D168" t="s">
        <v>171</v>
      </c>
      <c r="E168" t="s">
        <v>17</v>
      </c>
      <c r="F168">
        <v>17</v>
      </c>
      <c r="G168" t="str">
        <f t="shared" si="4"/>
        <v>LOW</v>
      </c>
      <c r="H168">
        <v>0</v>
      </c>
      <c r="I168" t="str">
        <f t="shared" si="5"/>
        <v>NO</v>
      </c>
      <c r="J168">
        <v>6</v>
      </c>
      <c r="K168">
        <v>6</v>
      </c>
      <c r="L168">
        <v>2022</v>
      </c>
      <c r="M168" s="3">
        <v>10.799225399999999</v>
      </c>
      <c r="N168" s="3">
        <v>78.681142300000005</v>
      </c>
      <c r="O168" s="3">
        <v>5.825984E-2</v>
      </c>
      <c r="P168" s="3">
        <v>308.19</v>
      </c>
      <c r="Q168" s="7">
        <f>(P168-MIN($P168:P9152))/(MAX($P168:$P9152)-MIN($P168:P9152))</f>
        <v>0.71287914413355269</v>
      </c>
    </row>
    <row r="169" spans="1:17" x14ac:dyDescent="0.25">
      <c r="A169">
        <v>167</v>
      </c>
      <c r="B169" t="s">
        <v>160</v>
      </c>
      <c r="C169" t="s">
        <v>91</v>
      </c>
      <c r="D169" t="s">
        <v>157</v>
      </c>
      <c r="E169" t="s">
        <v>17</v>
      </c>
      <c r="F169">
        <v>10</v>
      </c>
      <c r="G169" t="str">
        <f t="shared" si="4"/>
        <v>LOW</v>
      </c>
      <c r="H169">
        <v>0</v>
      </c>
      <c r="I169" t="str">
        <f t="shared" si="5"/>
        <v>NO</v>
      </c>
      <c r="J169">
        <v>31</v>
      </c>
      <c r="K169">
        <v>5</v>
      </c>
      <c r="L169">
        <v>2022</v>
      </c>
      <c r="M169" s="3">
        <v>15.52481495</v>
      </c>
      <c r="N169" s="3">
        <v>78.415171040000004</v>
      </c>
      <c r="O169" s="3">
        <v>3.6460399999999998E-4</v>
      </c>
      <c r="P169" s="3">
        <v>307.45600000000002</v>
      </c>
      <c r="Q169" s="7">
        <f>(P169-MIN($P169:P9153))/(MAX($P169:$P9153)-MIN($P169:P9153))</f>
        <v>0.70209264048906672</v>
      </c>
    </row>
    <row r="170" spans="1:17" x14ac:dyDescent="0.25">
      <c r="A170">
        <v>168</v>
      </c>
      <c r="B170" t="s">
        <v>160</v>
      </c>
      <c r="C170" t="s">
        <v>45</v>
      </c>
      <c r="D170" t="s">
        <v>172</v>
      </c>
      <c r="E170" t="s">
        <v>77</v>
      </c>
      <c r="F170">
        <v>169</v>
      </c>
      <c r="G170" t="str">
        <f t="shared" si="4"/>
        <v>HIGH</v>
      </c>
      <c r="H170">
        <v>1</v>
      </c>
      <c r="I170" t="str">
        <f t="shared" si="5"/>
        <v>YES</v>
      </c>
      <c r="J170">
        <v>31</v>
      </c>
      <c r="K170">
        <v>5</v>
      </c>
      <c r="L170">
        <v>2022</v>
      </c>
      <c r="M170" s="3">
        <v>13.058135</v>
      </c>
      <c r="N170" s="3">
        <v>77.506462279999994</v>
      </c>
      <c r="O170" s="3">
        <v>4.6760731999999999E-2</v>
      </c>
      <c r="P170" s="3">
        <v>302.68333339999998</v>
      </c>
      <c r="Q170" s="7">
        <f>(P170-MIN($P170:P9154))/(MAX($P170:$P9154)-MIN($P170:P9154))</f>
        <v>0.6319558752645188</v>
      </c>
    </row>
    <row r="171" spans="1:17" x14ac:dyDescent="0.25">
      <c r="A171">
        <v>169</v>
      </c>
      <c r="B171" t="s">
        <v>160</v>
      </c>
      <c r="C171" t="s">
        <v>27</v>
      </c>
      <c r="D171" t="s">
        <v>28</v>
      </c>
      <c r="E171" t="s">
        <v>55</v>
      </c>
      <c r="F171">
        <v>69</v>
      </c>
      <c r="G171" t="str">
        <f t="shared" si="4"/>
        <v>MID</v>
      </c>
      <c r="H171">
        <v>0</v>
      </c>
      <c r="I171" t="str">
        <f t="shared" si="5"/>
        <v>NO</v>
      </c>
      <c r="J171">
        <v>24</v>
      </c>
      <c r="K171">
        <v>4</v>
      </c>
      <c r="L171">
        <v>2022</v>
      </c>
      <c r="M171" s="3">
        <v>9.9840800000000005</v>
      </c>
      <c r="N171" s="3">
        <v>76.274145700000005</v>
      </c>
      <c r="O171" s="3">
        <v>0.338997773</v>
      </c>
      <c r="P171" s="3">
        <v>302.57333340000002</v>
      </c>
      <c r="Q171" s="7">
        <f>(P171-MIN($P171:P9155))/(MAX($P171:$P9155)-MIN($P171:P9155))</f>
        <v>0.63033936926875167</v>
      </c>
    </row>
    <row r="172" spans="1:17" x14ac:dyDescent="0.25">
      <c r="A172">
        <v>170</v>
      </c>
      <c r="B172" t="s">
        <v>160</v>
      </c>
      <c r="C172" t="s">
        <v>19</v>
      </c>
      <c r="D172" t="s">
        <v>112</v>
      </c>
      <c r="E172" t="s">
        <v>62</v>
      </c>
      <c r="F172">
        <v>9</v>
      </c>
      <c r="G172" t="str">
        <f t="shared" si="4"/>
        <v>LOW</v>
      </c>
      <c r="H172">
        <v>0</v>
      </c>
      <c r="I172" t="str">
        <f t="shared" si="5"/>
        <v>NO</v>
      </c>
      <c r="J172">
        <v>23</v>
      </c>
      <c r="K172">
        <v>5</v>
      </c>
      <c r="L172">
        <v>2022</v>
      </c>
      <c r="M172" s="3">
        <v>20.84288265</v>
      </c>
      <c r="N172" s="3">
        <v>75.526124640000006</v>
      </c>
      <c r="O172" s="3">
        <v>2.0755599999999999E-4</v>
      </c>
      <c r="P172" s="3">
        <v>315.88</v>
      </c>
      <c r="Q172" s="7">
        <f>(P172-MIN($P172:P9156))/(MAX($P172:$P9156)-MIN($P172:P9156))</f>
        <v>0.82588760874676681</v>
      </c>
    </row>
    <row r="173" spans="1:17" x14ac:dyDescent="0.25">
      <c r="A173">
        <v>171</v>
      </c>
      <c r="B173" t="s">
        <v>160</v>
      </c>
      <c r="C173" t="s">
        <v>23</v>
      </c>
      <c r="D173" t="s">
        <v>173</v>
      </c>
      <c r="E173" t="s">
        <v>55</v>
      </c>
      <c r="F173">
        <v>19</v>
      </c>
      <c r="G173" t="str">
        <f t="shared" si="4"/>
        <v>LOW</v>
      </c>
      <c r="H173">
        <v>0</v>
      </c>
      <c r="I173" t="str">
        <f t="shared" si="5"/>
        <v>NO</v>
      </c>
      <c r="J173">
        <v>20</v>
      </c>
      <c r="K173">
        <v>5</v>
      </c>
      <c r="L173">
        <v>2022</v>
      </c>
      <c r="M173" s="3">
        <v>9.0318957999999991</v>
      </c>
      <c r="N173" s="3">
        <v>77.365361250000007</v>
      </c>
      <c r="O173" s="3">
        <v>0.486404379</v>
      </c>
      <c r="P173" s="3">
        <v>314.98</v>
      </c>
      <c r="Q173" s="7">
        <f>(P173-MIN($P173:P9157))/(MAX($P173:$P9157)-MIN($P173:P9157))</f>
        <v>0.81266165059957696</v>
      </c>
    </row>
    <row r="174" spans="1:17" x14ac:dyDescent="0.25">
      <c r="A174">
        <v>172</v>
      </c>
      <c r="B174" t="s">
        <v>174</v>
      </c>
      <c r="C174" t="s">
        <v>105</v>
      </c>
      <c r="D174" t="s">
        <v>175</v>
      </c>
      <c r="E174" t="s">
        <v>17</v>
      </c>
      <c r="F174">
        <v>8</v>
      </c>
      <c r="G174" t="str">
        <f t="shared" si="4"/>
        <v>LOW</v>
      </c>
      <c r="H174">
        <v>1</v>
      </c>
      <c r="I174" t="str">
        <f t="shared" si="5"/>
        <v>YES</v>
      </c>
      <c r="J174">
        <v>15</v>
      </c>
      <c r="K174">
        <v>6</v>
      </c>
      <c r="L174">
        <v>2022</v>
      </c>
      <c r="M174" s="3">
        <v>20.73218365</v>
      </c>
      <c r="N174" s="3">
        <v>81.143357379999998</v>
      </c>
      <c r="O174" s="3">
        <v>9.1054551999999997E-2</v>
      </c>
      <c r="P174" s="3">
        <v>312.89999999999998</v>
      </c>
      <c r="Q174" s="7">
        <f>(P174-MIN($P174:P9158))/(MAX($P174:$P9158)-MIN($P174:P9158))</f>
        <v>0.78209499177051445</v>
      </c>
    </row>
    <row r="175" spans="1:17" x14ac:dyDescent="0.25">
      <c r="A175">
        <v>173</v>
      </c>
      <c r="B175" t="s">
        <v>174</v>
      </c>
      <c r="C175" t="s">
        <v>176</v>
      </c>
      <c r="D175" t="s">
        <v>177</v>
      </c>
      <c r="E175" t="s">
        <v>55</v>
      </c>
      <c r="F175">
        <v>34</v>
      </c>
      <c r="G175" t="str">
        <f t="shared" si="4"/>
        <v>MID</v>
      </c>
      <c r="H175">
        <v>0</v>
      </c>
      <c r="I175" t="str">
        <f t="shared" si="5"/>
        <v>NO</v>
      </c>
      <c r="J175">
        <v>10</v>
      </c>
      <c r="K175">
        <v>6</v>
      </c>
      <c r="L175">
        <v>2022</v>
      </c>
      <c r="M175" s="3">
        <v>30.92589585</v>
      </c>
      <c r="N175" s="3">
        <v>77.082005089999996</v>
      </c>
      <c r="O175" s="3">
        <v>7.6299999999999998E-5</v>
      </c>
      <c r="P175" s="3">
        <v>305.78666659999999</v>
      </c>
      <c r="Q175" s="7">
        <f>(P175-MIN($P175:P9159))/(MAX($P175:$P9159)-MIN($P175:P9159))</f>
        <v>0.67756093639783654</v>
      </c>
    </row>
    <row r="176" spans="1:17" x14ac:dyDescent="0.25">
      <c r="A176">
        <v>174</v>
      </c>
      <c r="B176" t="s">
        <v>174</v>
      </c>
      <c r="C176" t="s">
        <v>100</v>
      </c>
      <c r="D176" t="s">
        <v>101</v>
      </c>
      <c r="E176" t="s">
        <v>17</v>
      </c>
      <c r="F176">
        <v>21</v>
      </c>
      <c r="G176" t="str">
        <f t="shared" si="4"/>
        <v>LOW</v>
      </c>
      <c r="H176">
        <v>1</v>
      </c>
      <c r="I176" t="str">
        <f t="shared" si="5"/>
        <v>YES</v>
      </c>
      <c r="J176">
        <v>11</v>
      </c>
      <c r="K176">
        <v>6</v>
      </c>
      <c r="L176">
        <v>2022</v>
      </c>
      <c r="M176" s="3">
        <v>22.8092139</v>
      </c>
      <c r="N176" s="3">
        <v>86.209154900000001</v>
      </c>
      <c r="O176" s="3">
        <v>8.3907168000000004E-2</v>
      </c>
      <c r="P176" s="3">
        <v>306.50400000000002</v>
      </c>
      <c r="Q176" s="7">
        <f>(P176-MIN($P176:P9160))/(MAX($P176:$P9160)-MIN($P176:P9160))</f>
        <v>0.6881025158711499</v>
      </c>
    </row>
    <row r="177" spans="1:17" x14ac:dyDescent="0.25">
      <c r="A177">
        <v>175</v>
      </c>
      <c r="B177" t="s">
        <v>174</v>
      </c>
      <c r="C177" t="s">
        <v>45</v>
      </c>
      <c r="D177" t="s">
        <v>178</v>
      </c>
      <c r="E177" t="s">
        <v>17</v>
      </c>
      <c r="F177">
        <v>37</v>
      </c>
      <c r="G177" t="str">
        <f t="shared" si="4"/>
        <v>MID</v>
      </c>
      <c r="H177">
        <v>0</v>
      </c>
      <c r="I177" t="str">
        <f t="shared" si="5"/>
        <v>NO</v>
      </c>
      <c r="J177">
        <v>11</v>
      </c>
      <c r="K177">
        <v>6</v>
      </c>
      <c r="L177">
        <v>2022</v>
      </c>
      <c r="M177" s="3">
        <v>13.5</v>
      </c>
      <c r="N177" s="3">
        <v>75.5</v>
      </c>
      <c r="O177" s="3">
        <v>0.197532349</v>
      </c>
      <c r="P177" s="3">
        <v>297.77999999999997</v>
      </c>
      <c r="Q177" s="7">
        <f>(P177-MIN($P177:P9161))/(MAX($P177:$P9161)-MIN($P177:P9161))</f>
        <v>0.55989889489771871</v>
      </c>
    </row>
    <row r="178" spans="1:17" x14ac:dyDescent="0.25">
      <c r="A178">
        <v>176</v>
      </c>
      <c r="B178" t="s">
        <v>174</v>
      </c>
      <c r="C178" t="s">
        <v>45</v>
      </c>
      <c r="D178" t="s">
        <v>103</v>
      </c>
      <c r="E178" t="s">
        <v>17</v>
      </c>
      <c r="F178">
        <v>45</v>
      </c>
      <c r="G178" t="str">
        <f t="shared" si="4"/>
        <v>MID</v>
      </c>
      <c r="H178">
        <v>0</v>
      </c>
      <c r="I178" t="str">
        <f t="shared" si="5"/>
        <v>NO</v>
      </c>
      <c r="J178">
        <v>13</v>
      </c>
      <c r="K178">
        <v>6</v>
      </c>
      <c r="L178">
        <v>2022</v>
      </c>
      <c r="M178" s="3">
        <v>13.932609299999999</v>
      </c>
      <c r="N178" s="3">
        <v>75.574978000000002</v>
      </c>
      <c r="O178" s="3">
        <v>0.18257816099999999</v>
      </c>
      <c r="P178" s="3">
        <v>301.66000000000003</v>
      </c>
      <c r="Q178" s="7">
        <f>(P178-MIN($P178:P9162))/(MAX($P178:$P9162)-MIN($P178:P9162))</f>
        <v>0.61691747002116182</v>
      </c>
    </row>
    <row r="179" spans="1:17" x14ac:dyDescent="0.25">
      <c r="A179">
        <v>177</v>
      </c>
      <c r="B179" t="s">
        <v>174</v>
      </c>
      <c r="C179" t="s">
        <v>45</v>
      </c>
      <c r="D179" t="s">
        <v>179</v>
      </c>
      <c r="E179" t="s">
        <v>17</v>
      </c>
      <c r="F179">
        <v>13</v>
      </c>
      <c r="G179" t="str">
        <f t="shared" si="4"/>
        <v>LOW</v>
      </c>
      <c r="H179">
        <v>0</v>
      </c>
      <c r="I179" t="str">
        <f t="shared" si="5"/>
        <v>NO</v>
      </c>
      <c r="J179">
        <v>14</v>
      </c>
      <c r="K179">
        <v>6</v>
      </c>
      <c r="L179">
        <v>2022</v>
      </c>
      <c r="M179" s="3">
        <v>13.1367201</v>
      </c>
      <c r="N179" s="3">
        <v>78.133724599999994</v>
      </c>
      <c r="O179" s="3">
        <v>0.103152696</v>
      </c>
      <c r="P179" s="3">
        <v>305.20666660000001</v>
      </c>
      <c r="Q179" s="7">
        <f>(P179-MIN($P179:P9163))/(MAX($P179:$P9163)-MIN($P179:P9163))</f>
        <v>0.66903754114742531</v>
      </c>
    </row>
    <row r="180" spans="1:17" x14ac:dyDescent="0.25">
      <c r="A180">
        <v>178</v>
      </c>
      <c r="B180" t="s">
        <v>174</v>
      </c>
      <c r="C180" t="s">
        <v>45</v>
      </c>
      <c r="D180" t="s">
        <v>74</v>
      </c>
      <c r="E180" t="s">
        <v>17</v>
      </c>
      <c r="F180">
        <v>18</v>
      </c>
      <c r="G180" t="str">
        <f t="shared" si="4"/>
        <v>LOW</v>
      </c>
      <c r="H180">
        <v>0</v>
      </c>
      <c r="I180" t="str">
        <f t="shared" si="5"/>
        <v>NO</v>
      </c>
      <c r="J180">
        <v>13</v>
      </c>
      <c r="K180">
        <v>6</v>
      </c>
      <c r="L180">
        <v>2022</v>
      </c>
      <c r="M180" s="3">
        <v>12.932445700000001</v>
      </c>
      <c r="N180" s="3">
        <v>74.981313200000002</v>
      </c>
      <c r="O180" s="3">
        <v>1.388208146</v>
      </c>
      <c r="P180" s="3">
        <v>301.76</v>
      </c>
      <c r="Q180" s="7">
        <f>(P180-MIN($P180:P9164))/(MAX($P180:$P9164)-MIN($P180:P9164))</f>
        <v>0.61838702092640463</v>
      </c>
    </row>
    <row r="181" spans="1:17" x14ac:dyDescent="0.25">
      <c r="A181">
        <v>179</v>
      </c>
      <c r="B181" t="s">
        <v>174</v>
      </c>
      <c r="C181" t="s">
        <v>45</v>
      </c>
      <c r="D181" t="s">
        <v>180</v>
      </c>
      <c r="E181" t="s">
        <v>17</v>
      </c>
      <c r="F181">
        <v>14</v>
      </c>
      <c r="G181" t="str">
        <f t="shared" si="4"/>
        <v>LOW</v>
      </c>
      <c r="H181">
        <v>0</v>
      </c>
      <c r="I181" t="str">
        <f t="shared" si="5"/>
        <v>NO</v>
      </c>
      <c r="J181">
        <v>12</v>
      </c>
      <c r="K181">
        <v>6</v>
      </c>
      <c r="L181">
        <v>2022</v>
      </c>
      <c r="M181" s="3">
        <v>12.5238888</v>
      </c>
      <c r="N181" s="3">
        <v>76.896196099999997</v>
      </c>
      <c r="O181" s="3">
        <v>5.8549216000000001E-2</v>
      </c>
      <c r="P181" s="3">
        <v>303.26</v>
      </c>
      <c r="Q181" s="7">
        <f>(P181-MIN($P181:P9165))/(MAX($P181:$P9165)-MIN($P181:P9165))</f>
        <v>0.64043028450505501</v>
      </c>
    </row>
    <row r="182" spans="1:17" x14ac:dyDescent="0.25">
      <c r="A182">
        <v>180</v>
      </c>
      <c r="B182" t="s">
        <v>174</v>
      </c>
      <c r="C182" t="s">
        <v>45</v>
      </c>
      <c r="D182" t="s">
        <v>145</v>
      </c>
      <c r="E182" t="s">
        <v>62</v>
      </c>
      <c r="F182">
        <v>16</v>
      </c>
      <c r="G182" t="str">
        <f t="shared" si="4"/>
        <v>LOW</v>
      </c>
      <c r="H182">
        <v>0</v>
      </c>
      <c r="I182" t="str">
        <f t="shared" si="5"/>
        <v>NO</v>
      </c>
      <c r="J182">
        <v>12</v>
      </c>
      <c r="K182">
        <v>6</v>
      </c>
      <c r="L182">
        <v>2022</v>
      </c>
      <c r="M182" s="3">
        <v>16.666667</v>
      </c>
      <c r="N182" s="3">
        <v>75.916667000000004</v>
      </c>
      <c r="O182" s="3">
        <v>0.159472373</v>
      </c>
      <c r="P182" s="3">
        <v>306.66399999999999</v>
      </c>
      <c r="Q182" s="7">
        <f>(P182-MIN($P182:P9166))/(MAX($P182:$P9166)-MIN($P182:P9166))</f>
        <v>0.69045379731953882</v>
      </c>
    </row>
    <row r="183" spans="1:17" x14ac:dyDescent="0.25">
      <c r="A183">
        <v>181</v>
      </c>
      <c r="B183" t="s">
        <v>174</v>
      </c>
      <c r="C183" t="s">
        <v>45</v>
      </c>
      <c r="D183" t="s">
        <v>181</v>
      </c>
      <c r="E183" t="s">
        <v>55</v>
      </c>
      <c r="F183">
        <v>28</v>
      </c>
      <c r="G183" t="str">
        <f t="shared" si="4"/>
        <v>LOW</v>
      </c>
      <c r="H183">
        <v>1</v>
      </c>
      <c r="I183" t="str">
        <f t="shared" si="5"/>
        <v>YES</v>
      </c>
      <c r="J183">
        <v>8</v>
      </c>
      <c r="K183">
        <v>6</v>
      </c>
      <c r="L183">
        <v>2022</v>
      </c>
      <c r="M183" s="3">
        <v>13.6102243</v>
      </c>
      <c r="N183" s="3">
        <v>77.512772100000007</v>
      </c>
      <c r="O183" s="3">
        <v>0.34589208900000001</v>
      </c>
      <c r="P183" s="3">
        <v>304.065</v>
      </c>
      <c r="Q183" s="7">
        <f>(P183-MIN($P183:P9167))/(MAX($P183:$P9167)-MIN($P183:P9167))</f>
        <v>0.65226016929226416</v>
      </c>
    </row>
    <row r="184" spans="1:17" x14ac:dyDescent="0.25">
      <c r="A184">
        <v>182</v>
      </c>
      <c r="B184" t="s">
        <v>174</v>
      </c>
      <c r="C184" t="s">
        <v>95</v>
      </c>
      <c r="D184" t="s">
        <v>182</v>
      </c>
      <c r="E184" t="s">
        <v>17</v>
      </c>
      <c r="F184">
        <v>20</v>
      </c>
      <c r="G184" t="str">
        <f t="shared" si="4"/>
        <v>LOW</v>
      </c>
      <c r="H184">
        <v>1</v>
      </c>
      <c r="I184" t="str">
        <f t="shared" si="5"/>
        <v>YES</v>
      </c>
      <c r="J184">
        <v>12</v>
      </c>
      <c r="K184">
        <v>6</v>
      </c>
      <c r="L184">
        <v>2022</v>
      </c>
      <c r="M184" s="3">
        <v>24.756717999999999</v>
      </c>
      <c r="N184" s="3">
        <v>81.654934690000005</v>
      </c>
      <c r="O184" s="3">
        <v>4.3493399999999999E-4</v>
      </c>
      <c r="P184" s="3">
        <v>315.416</v>
      </c>
      <c r="Q184" s="7">
        <f>(P184-MIN($P184:P9168))/(MAX($P184:$P9168)-MIN($P184:P9168))</f>
        <v>0.81906889254643767</v>
      </c>
    </row>
    <row r="185" spans="1:17" x14ac:dyDescent="0.25">
      <c r="A185">
        <v>183</v>
      </c>
      <c r="B185" t="s">
        <v>174</v>
      </c>
      <c r="C185" t="s">
        <v>19</v>
      </c>
      <c r="D185" t="s">
        <v>183</v>
      </c>
      <c r="E185" t="s">
        <v>21</v>
      </c>
      <c r="F185">
        <v>47</v>
      </c>
      <c r="G185" t="str">
        <f t="shared" si="4"/>
        <v>MID</v>
      </c>
      <c r="H185">
        <v>1</v>
      </c>
      <c r="I185" t="str">
        <f t="shared" si="5"/>
        <v>YES</v>
      </c>
      <c r="J185">
        <v>13</v>
      </c>
      <c r="K185">
        <v>6</v>
      </c>
      <c r="L185">
        <v>2022</v>
      </c>
      <c r="M185" s="3">
        <v>21.455228000000002</v>
      </c>
      <c r="N185" s="3">
        <v>80.196272899999997</v>
      </c>
      <c r="O185" s="3">
        <v>2.8822131000000001E-2</v>
      </c>
      <c r="P185" s="3">
        <v>311.61</v>
      </c>
      <c r="Q185" s="7">
        <f>(P185-MIN($P185:P9169))/(MAX($P185:$P9169)-MIN($P185:P9169))</f>
        <v>0.76313778509287566</v>
      </c>
    </row>
    <row r="186" spans="1:17" x14ac:dyDescent="0.25">
      <c r="A186">
        <v>184</v>
      </c>
      <c r="B186" t="s">
        <v>174</v>
      </c>
      <c r="C186" t="s">
        <v>19</v>
      </c>
      <c r="D186" t="s">
        <v>149</v>
      </c>
      <c r="E186" t="s">
        <v>17</v>
      </c>
      <c r="F186">
        <v>47</v>
      </c>
      <c r="G186" t="str">
        <f t="shared" si="4"/>
        <v>MID</v>
      </c>
      <c r="H186">
        <v>0</v>
      </c>
      <c r="I186" t="str">
        <f t="shared" si="5"/>
        <v>NO</v>
      </c>
      <c r="J186">
        <v>15</v>
      </c>
      <c r="K186">
        <v>6</v>
      </c>
      <c r="L186">
        <v>2022</v>
      </c>
      <c r="M186" s="3">
        <v>21.149813399999999</v>
      </c>
      <c r="N186" s="3">
        <v>79.082055600000004</v>
      </c>
      <c r="O186" s="3">
        <v>0.144372744</v>
      </c>
      <c r="P186" s="3">
        <v>317.60000000000002</v>
      </c>
      <c r="Q186" s="7">
        <f>(P186-MIN($P186:P9170))/(MAX($P186:$P9170)-MIN($P186:P9170))</f>
        <v>0.851163884316953</v>
      </c>
    </row>
    <row r="187" spans="1:17" x14ac:dyDescent="0.25">
      <c r="A187">
        <v>185</v>
      </c>
      <c r="B187" t="s">
        <v>174</v>
      </c>
      <c r="C187" t="s">
        <v>97</v>
      </c>
      <c r="D187" t="s">
        <v>138</v>
      </c>
      <c r="E187" t="s">
        <v>17</v>
      </c>
      <c r="F187">
        <v>283</v>
      </c>
      <c r="G187" t="str">
        <f t="shared" si="4"/>
        <v>HIGH</v>
      </c>
      <c r="H187">
        <v>0</v>
      </c>
      <c r="I187" t="str">
        <f t="shared" si="5"/>
        <v>NO</v>
      </c>
      <c r="J187">
        <v>15</v>
      </c>
      <c r="K187">
        <v>6</v>
      </c>
      <c r="L187">
        <v>2022</v>
      </c>
      <c r="M187" s="3">
        <v>30.209087400000001</v>
      </c>
      <c r="N187" s="3">
        <v>76.33987209</v>
      </c>
      <c r="O187" s="3">
        <v>1.3158468E-2</v>
      </c>
      <c r="P187" s="3">
        <v>312.0266666</v>
      </c>
      <c r="Q187" s="7">
        <f>(P187-MIN($P187:P9171))/(MAX($P187:$P9171)-MIN($P187:P9171))</f>
        <v>0.76926091288502219</v>
      </c>
    </row>
    <row r="188" spans="1:17" x14ac:dyDescent="0.25">
      <c r="A188">
        <v>186</v>
      </c>
      <c r="B188" t="s">
        <v>174</v>
      </c>
      <c r="C188" t="s">
        <v>30</v>
      </c>
      <c r="D188" t="s">
        <v>184</v>
      </c>
      <c r="E188" t="s">
        <v>17</v>
      </c>
      <c r="F188">
        <v>8</v>
      </c>
      <c r="G188" t="str">
        <f t="shared" si="4"/>
        <v>LOW</v>
      </c>
      <c r="H188">
        <v>2</v>
      </c>
      <c r="I188" t="str">
        <f t="shared" si="5"/>
        <v>YES</v>
      </c>
      <c r="J188">
        <v>16</v>
      </c>
      <c r="K188">
        <v>6</v>
      </c>
      <c r="L188">
        <v>2022</v>
      </c>
      <c r="M188" s="3">
        <v>25.536094550000001</v>
      </c>
      <c r="N188" s="3">
        <v>81.446728390000004</v>
      </c>
      <c r="O188" s="3">
        <v>1.2937982000000001E-2</v>
      </c>
      <c r="P188" s="3">
        <v>311.98500000000001</v>
      </c>
      <c r="Q188" s="7">
        <f>(P188-MIN($P188:P9172))/(MAX($P188:$P9172)-MIN($P188:P9172))</f>
        <v>0.76864860098753829</v>
      </c>
    </row>
    <row r="189" spans="1:17" x14ac:dyDescent="0.25">
      <c r="A189">
        <v>187</v>
      </c>
      <c r="B189" t="s">
        <v>14</v>
      </c>
      <c r="C189" t="s">
        <v>27</v>
      </c>
      <c r="D189" t="s">
        <v>28</v>
      </c>
      <c r="E189" t="s">
        <v>17</v>
      </c>
      <c r="F189">
        <v>92</v>
      </c>
      <c r="G189" t="str">
        <f t="shared" si="4"/>
        <v>HIGH</v>
      </c>
      <c r="H189">
        <v>0</v>
      </c>
      <c r="I189" t="str">
        <f t="shared" si="5"/>
        <v>NO</v>
      </c>
      <c r="J189">
        <v>1</v>
      </c>
      <c r="K189">
        <v>1</v>
      </c>
      <c r="L189">
        <v>2021</v>
      </c>
      <c r="M189" s="3">
        <v>9.9840800000000005</v>
      </c>
      <c r="N189" s="3">
        <v>76.274145700000005</v>
      </c>
      <c r="O189" s="3">
        <v>0.183785227</v>
      </c>
      <c r="P189" s="3">
        <v>302.30399999999997</v>
      </c>
      <c r="Q189" s="7">
        <f>(P189-MIN($P189:P9173))/(MAX($P189:$P9173)-MIN($P189:P9173))</f>
        <v>0.62638137785092829</v>
      </c>
    </row>
    <row r="190" spans="1:17" x14ac:dyDescent="0.25">
      <c r="A190">
        <v>188</v>
      </c>
      <c r="B190" t="s">
        <v>14</v>
      </c>
      <c r="C190" t="s">
        <v>23</v>
      </c>
      <c r="D190" t="s">
        <v>152</v>
      </c>
      <c r="E190" t="s">
        <v>17</v>
      </c>
      <c r="F190">
        <v>17</v>
      </c>
      <c r="G190" t="str">
        <f t="shared" si="4"/>
        <v>LOW</v>
      </c>
      <c r="H190">
        <v>0</v>
      </c>
      <c r="I190" t="str">
        <f t="shared" si="5"/>
        <v>NO</v>
      </c>
      <c r="J190">
        <v>4</v>
      </c>
      <c r="K190">
        <v>1</v>
      </c>
      <c r="L190">
        <v>2022</v>
      </c>
      <c r="M190" s="3">
        <v>12.09680475</v>
      </c>
      <c r="N190" s="3">
        <v>78.193043009999997</v>
      </c>
      <c r="O190" s="3">
        <v>0.112242577</v>
      </c>
      <c r="P190" s="3">
        <v>298.36</v>
      </c>
      <c r="Q190" s="7">
        <f>(P190-MIN($P190:P9174))/(MAX($P190:$P9174)-MIN($P190:P9174))</f>
        <v>0.56842229014813084</v>
      </c>
    </row>
    <row r="191" spans="1:17" x14ac:dyDescent="0.25">
      <c r="A191">
        <v>189</v>
      </c>
      <c r="B191" t="s">
        <v>18</v>
      </c>
      <c r="C191" t="s">
        <v>134</v>
      </c>
      <c r="D191" t="s">
        <v>134</v>
      </c>
      <c r="E191" t="s">
        <v>55</v>
      </c>
      <c r="F191">
        <v>6</v>
      </c>
      <c r="G191" t="str">
        <f t="shared" si="4"/>
        <v>LOW</v>
      </c>
      <c r="H191">
        <v>0</v>
      </c>
      <c r="I191" t="str">
        <f t="shared" si="5"/>
        <v>NO</v>
      </c>
      <c r="J191">
        <v>11</v>
      </c>
      <c r="K191">
        <v>1</v>
      </c>
      <c r="L191">
        <v>2021</v>
      </c>
      <c r="M191" s="3">
        <v>11.9340568</v>
      </c>
      <c r="N191" s="3">
        <v>79.830644699999993</v>
      </c>
      <c r="O191" s="3">
        <v>0.87577408700000003</v>
      </c>
      <c r="P191" s="3">
        <v>300.27999999999997</v>
      </c>
      <c r="Q191" s="7">
        <f>(P191-MIN($P191:P9175))/(MAX($P191:$P9175)-MIN($P191:P9175))</f>
        <v>0.59663766752880265</v>
      </c>
    </row>
    <row r="192" spans="1:17" x14ac:dyDescent="0.25">
      <c r="A192">
        <v>190</v>
      </c>
      <c r="B192" t="s">
        <v>22</v>
      </c>
      <c r="C192" t="s">
        <v>45</v>
      </c>
      <c r="D192" t="s">
        <v>144</v>
      </c>
      <c r="E192" t="s">
        <v>17</v>
      </c>
      <c r="F192">
        <v>13</v>
      </c>
      <c r="G192" t="str">
        <f t="shared" si="4"/>
        <v>LOW</v>
      </c>
      <c r="H192">
        <v>0</v>
      </c>
      <c r="I192" t="str">
        <f t="shared" si="5"/>
        <v>NO</v>
      </c>
      <c r="J192">
        <v>20</v>
      </c>
      <c r="K192">
        <v>1</v>
      </c>
      <c r="L192">
        <v>2021</v>
      </c>
      <c r="M192" s="3">
        <v>16.083333</v>
      </c>
      <c r="N192" s="3">
        <v>77.166667000000004</v>
      </c>
      <c r="O192" s="3">
        <v>2.27E-5</v>
      </c>
      <c r="P192" s="3">
        <v>304.40333340000001</v>
      </c>
      <c r="Q192" s="7">
        <f>(P192-MIN($P192:P9176))/(MAX($P192:$P9176)-MIN($P192:P9176))</f>
        <v>0.65723215083470488</v>
      </c>
    </row>
    <row r="193" spans="1:17" x14ac:dyDescent="0.25">
      <c r="A193">
        <v>191</v>
      </c>
      <c r="B193" t="s">
        <v>22</v>
      </c>
      <c r="C193" t="s">
        <v>45</v>
      </c>
      <c r="D193" t="s">
        <v>181</v>
      </c>
      <c r="E193" t="s">
        <v>17</v>
      </c>
      <c r="F193">
        <v>61</v>
      </c>
      <c r="G193" t="str">
        <f t="shared" si="4"/>
        <v>MID</v>
      </c>
      <c r="H193">
        <v>0</v>
      </c>
      <c r="I193" t="str">
        <f t="shared" si="5"/>
        <v>NO</v>
      </c>
      <c r="J193">
        <v>24</v>
      </c>
      <c r="K193">
        <v>1</v>
      </c>
      <c r="L193">
        <v>2021</v>
      </c>
      <c r="M193" s="3">
        <v>13.6102243</v>
      </c>
      <c r="N193" s="3">
        <v>77.512772100000007</v>
      </c>
      <c r="O193" s="3">
        <v>9.2017599999999998E-4</v>
      </c>
      <c r="P193" s="3">
        <v>303.08999999999997</v>
      </c>
      <c r="Q193" s="7">
        <f>(P193-MIN($P193:P9177))/(MAX($P193:$P9177)-MIN($P193:P9177))</f>
        <v>0.63793204796614111</v>
      </c>
    </row>
    <row r="194" spans="1:17" x14ac:dyDescent="0.25">
      <c r="A194">
        <v>192</v>
      </c>
      <c r="B194" t="s">
        <v>22</v>
      </c>
      <c r="C194" t="s">
        <v>45</v>
      </c>
      <c r="D194" t="s">
        <v>185</v>
      </c>
      <c r="E194" t="s">
        <v>62</v>
      </c>
      <c r="F194">
        <v>18</v>
      </c>
      <c r="G194" t="str">
        <f t="shared" si="4"/>
        <v>LOW</v>
      </c>
      <c r="H194">
        <v>0</v>
      </c>
      <c r="I194" t="str">
        <f t="shared" si="5"/>
        <v>NO</v>
      </c>
      <c r="J194">
        <v>17</v>
      </c>
      <c r="K194">
        <v>1</v>
      </c>
      <c r="L194">
        <v>2021</v>
      </c>
      <c r="M194" s="3">
        <v>16.1853166</v>
      </c>
      <c r="N194" s="3">
        <v>75.696791899999994</v>
      </c>
      <c r="O194" s="3">
        <v>5.2200000000000002E-5</v>
      </c>
      <c r="P194" s="3">
        <v>304.21333340000001</v>
      </c>
      <c r="Q194" s="7">
        <f>(P194-MIN($P194:P9178))/(MAX($P194:$P9178)-MIN($P194:P9178))</f>
        <v>0.65444000411474257</v>
      </c>
    </row>
    <row r="195" spans="1:17" x14ac:dyDescent="0.25">
      <c r="A195">
        <v>193</v>
      </c>
      <c r="B195" t="s">
        <v>22</v>
      </c>
      <c r="C195" t="s">
        <v>45</v>
      </c>
      <c r="D195" t="s">
        <v>124</v>
      </c>
      <c r="E195" t="s">
        <v>17</v>
      </c>
      <c r="F195">
        <v>47</v>
      </c>
      <c r="G195" t="str">
        <f t="shared" ref="G195:G258" si="6">IF(F195&gt;=80,"HIGH",IF(F195&lt;=30,"LOW",IF(F195&gt;30,"MID")))</f>
        <v>MID</v>
      </c>
      <c r="H195">
        <v>1</v>
      </c>
      <c r="I195" t="str">
        <f t="shared" ref="I195:I258" si="7">IF(H195=0,"NO","YES")</f>
        <v>YES</v>
      </c>
      <c r="J195">
        <v>20</v>
      </c>
      <c r="K195">
        <v>1</v>
      </c>
      <c r="L195">
        <v>2021</v>
      </c>
      <c r="M195" s="3">
        <v>15.248541299999999</v>
      </c>
      <c r="N195" s="3">
        <v>76.832364799999993</v>
      </c>
      <c r="O195" s="3">
        <v>2.27E-5</v>
      </c>
      <c r="P195" s="3">
        <v>303.21333340000001</v>
      </c>
      <c r="Q195" s="7">
        <f>(P195-MIN($P195:P9179))/(MAX($P195:$P9179)-MIN($P195:P9179))</f>
        <v>0.63974449506230902</v>
      </c>
    </row>
    <row r="196" spans="1:17" x14ac:dyDescent="0.25">
      <c r="A196">
        <v>194</v>
      </c>
      <c r="B196" t="s">
        <v>22</v>
      </c>
      <c r="C196" t="s">
        <v>19</v>
      </c>
      <c r="D196" t="s">
        <v>20</v>
      </c>
      <c r="E196" t="s">
        <v>21</v>
      </c>
      <c r="F196">
        <v>2</v>
      </c>
      <c r="G196" t="str">
        <f t="shared" si="6"/>
        <v>LOW</v>
      </c>
      <c r="H196">
        <v>1</v>
      </c>
      <c r="I196" t="str">
        <f t="shared" si="7"/>
        <v>YES</v>
      </c>
      <c r="J196">
        <v>20</v>
      </c>
      <c r="K196">
        <v>1</v>
      </c>
      <c r="L196">
        <v>2021</v>
      </c>
      <c r="M196" s="3">
        <v>19.759070349999998</v>
      </c>
      <c r="N196" s="3">
        <v>80.162280730000006</v>
      </c>
      <c r="O196" s="3">
        <v>2.27E-5</v>
      </c>
      <c r="P196" s="3">
        <v>302.14999999999998</v>
      </c>
      <c r="Q196" s="7">
        <f>(P196-MIN($P196:P9180))/(MAX($P196:$P9180)-MIN($P196:P9180))</f>
        <v>0.62411826945685356</v>
      </c>
    </row>
    <row r="197" spans="1:17" x14ac:dyDescent="0.25">
      <c r="A197">
        <v>195</v>
      </c>
      <c r="B197" t="s">
        <v>22</v>
      </c>
      <c r="C197" t="s">
        <v>97</v>
      </c>
      <c r="D197" t="s">
        <v>138</v>
      </c>
      <c r="E197" t="s">
        <v>17</v>
      </c>
      <c r="F197">
        <v>41</v>
      </c>
      <c r="G197" t="str">
        <f t="shared" si="6"/>
        <v>MID</v>
      </c>
      <c r="H197">
        <v>0</v>
      </c>
      <c r="I197" t="str">
        <f t="shared" si="7"/>
        <v>NO</v>
      </c>
      <c r="J197">
        <v>18</v>
      </c>
      <c r="K197">
        <v>1</v>
      </c>
      <c r="L197">
        <v>2021</v>
      </c>
      <c r="M197" s="3">
        <v>30.209087400000001</v>
      </c>
      <c r="N197" s="3">
        <v>76.33987209</v>
      </c>
      <c r="O197" s="3">
        <v>2.6984930000000002E-3</v>
      </c>
      <c r="P197" s="3">
        <v>291.33999999999997</v>
      </c>
      <c r="Q197" s="7">
        <f>(P197-MIN($P197:P9181))/(MAX($P197:$P9181)-MIN($P197:P9181))</f>
        <v>0.46525981660004656</v>
      </c>
    </row>
    <row r="198" spans="1:17" x14ac:dyDescent="0.25">
      <c r="A198">
        <v>196</v>
      </c>
      <c r="B198" t="s">
        <v>22</v>
      </c>
      <c r="C198" t="s">
        <v>38</v>
      </c>
      <c r="D198" t="s">
        <v>44</v>
      </c>
      <c r="E198" t="s">
        <v>17</v>
      </c>
      <c r="F198">
        <v>62</v>
      </c>
      <c r="G198" t="str">
        <f t="shared" si="6"/>
        <v>MID</v>
      </c>
      <c r="H198">
        <v>0</v>
      </c>
      <c r="I198" t="str">
        <f t="shared" si="7"/>
        <v>NO</v>
      </c>
      <c r="J198">
        <v>18</v>
      </c>
      <c r="K198">
        <v>1</v>
      </c>
      <c r="L198">
        <v>2021</v>
      </c>
      <c r="M198" s="3">
        <v>22.642931000000001</v>
      </c>
      <c r="N198" s="3">
        <v>88.893057900000002</v>
      </c>
      <c r="O198" s="3">
        <v>7.1899999999999999E-5</v>
      </c>
      <c r="P198" s="3">
        <v>293.50666660000002</v>
      </c>
      <c r="Q198" s="7">
        <f>(P198-MIN($P198:P9182))/(MAX($P198:$P9182)-MIN($P198:P9182))</f>
        <v>0.49710008523395266</v>
      </c>
    </row>
    <row r="199" spans="1:17" x14ac:dyDescent="0.25">
      <c r="A199">
        <v>197</v>
      </c>
      <c r="B199" t="s">
        <v>186</v>
      </c>
      <c r="C199" t="s">
        <v>45</v>
      </c>
      <c r="D199" t="s">
        <v>124</v>
      </c>
      <c r="E199" t="s">
        <v>17</v>
      </c>
      <c r="F199">
        <v>14</v>
      </c>
      <c r="G199" t="str">
        <f t="shared" si="6"/>
        <v>LOW</v>
      </c>
      <c r="H199">
        <v>0</v>
      </c>
      <c r="I199" t="str">
        <f t="shared" si="7"/>
        <v>NO</v>
      </c>
      <c r="J199">
        <v>26</v>
      </c>
      <c r="K199">
        <v>1</v>
      </c>
      <c r="L199">
        <v>2021</v>
      </c>
      <c r="M199" s="3">
        <v>15.248541299999999</v>
      </c>
      <c r="N199" s="3">
        <v>76.832364799999993</v>
      </c>
      <c r="O199" s="3">
        <v>7.8299999999999996E-6</v>
      </c>
      <c r="P199" s="3">
        <v>306.28800000000001</v>
      </c>
      <c r="Q199" s="7">
        <f>(P199-MIN($P199:P9183))/(MAX($P199:$P9183)-MIN($P199:P9183))</f>
        <v>0.68492828591582422</v>
      </c>
    </row>
    <row r="200" spans="1:17" x14ac:dyDescent="0.25">
      <c r="A200">
        <v>198</v>
      </c>
      <c r="B200" t="s">
        <v>186</v>
      </c>
      <c r="C200" t="s">
        <v>27</v>
      </c>
      <c r="D200" t="s">
        <v>28</v>
      </c>
      <c r="E200" t="s">
        <v>17</v>
      </c>
      <c r="F200">
        <v>23</v>
      </c>
      <c r="G200" t="str">
        <f t="shared" si="6"/>
        <v>LOW</v>
      </c>
      <c r="H200">
        <v>0</v>
      </c>
      <c r="I200" t="str">
        <f t="shared" si="7"/>
        <v>NO</v>
      </c>
      <c r="J200">
        <v>25</v>
      </c>
      <c r="K200">
        <v>1</v>
      </c>
      <c r="L200">
        <v>2021</v>
      </c>
      <c r="M200" s="3">
        <v>9.9840800000000005</v>
      </c>
      <c r="N200" s="3">
        <v>76.274145700000005</v>
      </c>
      <c r="O200" s="3">
        <v>0.291835183</v>
      </c>
      <c r="P200" s="3">
        <v>301.94799999999998</v>
      </c>
      <c r="Q200" s="7">
        <f>(P200-MIN($P200:P9184))/(MAX($P200:$P9184)-MIN($P200:P9184))</f>
        <v>0.62114977662826198</v>
      </c>
    </row>
    <row r="201" spans="1:17" x14ac:dyDescent="0.25">
      <c r="A201">
        <v>199</v>
      </c>
      <c r="B201" t="s">
        <v>186</v>
      </c>
      <c r="C201" t="s">
        <v>19</v>
      </c>
      <c r="D201" t="s">
        <v>20</v>
      </c>
      <c r="E201" t="s">
        <v>21</v>
      </c>
      <c r="F201">
        <v>10</v>
      </c>
      <c r="G201" t="str">
        <f t="shared" si="6"/>
        <v>LOW</v>
      </c>
      <c r="H201">
        <v>1</v>
      </c>
      <c r="I201" t="str">
        <f t="shared" si="7"/>
        <v>YES</v>
      </c>
      <c r="J201">
        <v>26</v>
      </c>
      <c r="K201">
        <v>1</v>
      </c>
      <c r="L201">
        <v>2021</v>
      </c>
      <c r="M201" s="3">
        <v>19.759070349999998</v>
      </c>
      <c r="N201" s="3">
        <v>80.162280730000006</v>
      </c>
      <c r="O201" s="3">
        <v>7.8299999999999996E-6</v>
      </c>
      <c r="P201" s="3">
        <v>302.7</v>
      </c>
      <c r="Q201" s="7">
        <f>(P201-MIN($P201:P9185))/(MAX($P201:$P9185)-MIN($P201:P9185))</f>
        <v>0.63220079943569218</v>
      </c>
    </row>
    <row r="202" spans="1:17" x14ac:dyDescent="0.25">
      <c r="A202">
        <v>200</v>
      </c>
      <c r="B202" t="s">
        <v>186</v>
      </c>
      <c r="C202" t="s">
        <v>134</v>
      </c>
      <c r="D202" t="s">
        <v>134</v>
      </c>
      <c r="E202" t="s">
        <v>55</v>
      </c>
      <c r="F202">
        <v>13</v>
      </c>
      <c r="G202" t="str">
        <f t="shared" si="6"/>
        <v>LOW</v>
      </c>
      <c r="H202">
        <v>0</v>
      </c>
      <c r="I202" t="str">
        <f t="shared" si="7"/>
        <v>NO</v>
      </c>
      <c r="J202">
        <v>25</v>
      </c>
      <c r="K202">
        <v>1</v>
      </c>
      <c r="L202">
        <v>2021</v>
      </c>
      <c r="M202" s="3">
        <v>11.9340568</v>
      </c>
      <c r="N202" s="3">
        <v>79.830644699999993</v>
      </c>
      <c r="O202" s="3">
        <v>5.9788042999999999E-2</v>
      </c>
      <c r="P202" s="3">
        <v>300.11</v>
      </c>
      <c r="Q202" s="7">
        <f>(P202-MIN($P202:P9186))/(MAX($P202:$P9186)-MIN($P202:P9186))</f>
        <v>0.59413943098988953</v>
      </c>
    </row>
    <row r="203" spans="1:17" x14ac:dyDescent="0.25">
      <c r="A203">
        <v>201</v>
      </c>
      <c r="B203" t="s">
        <v>186</v>
      </c>
      <c r="C203" t="s">
        <v>23</v>
      </c>
      <c r="D203" t="s">
        <v>187</v>
      </c>
      <c r="E203" t="s">
        <v>55</v>
      </c>
      <c r="F203">
        <v>7</v>
      </c>
      <c r="G203" t="str">
        <f t="shared" si="6"/>
        <v>LOW</v>
      </c>
      <c r="H203">
        <v>0</v>
      </c>
      <c r="I203" t="str">
        <f t="shared" si="7"/>
        <v>NO</v>
      </c>
      <c r="J203">
        <v>25</v>
      </c>
      <c r="K203">
        <v>1</v>
      </c>
      <c r="L203">
        <v>2021</v>
      </c>
      <c r="M203" s="3">
        <v>9.4477045000000004</v>
      </c>
      <c r="N203" s="3">
        <v>77.800043400000007</v>
      </c>
      <c r="O203" s="3">
        <v>8.6656675000000002E-2</v>
      </c>
      <c r="P203" s="3">
        <v>301.33999999999997</v>
      </c>
      <c r="Q203" s="7">
        <f>(P203-MIN($P203:P9187))/(MAX($P203:$P9187)-MIN($P203:P9187))</f>
        <v>0.61221490712438231</v>
      </c>
    </row>
    <row r="204" spans="1:17" x14ac:dyDescent="0.25">
      <c r="A204">
        <v>202</v>
      </c>
      <c r="B204" t="s">
        <v>29</v>
      </c>
      <c r="C204" t="s">
        <v>176</v>
      </c>
      <c r="D204" t="s">
        <v>188</v>
      </c>
      <c r="E204" t="s">
        <v>17</v>
      </c>
      <c r="F204">
        <v>309</v>
      </c>
      <c r="G204" t="str">
        <f t="shared" si="6"/>
        <v>HIGH</v>
      </c>
      <c r="H204">
        <v>0</v>
      </c>
      <c r="I204" t="str">
        <f t="shared" si="7"/>
        <v>NO</v>
      </c>
      <c r="J204">
        <v>6</v>
      </c>
      <c r="K204">
        <v>2</v>
      </c>
      <c r="L204">
        <v>2021</v>
      </c>
      <c r="M204" s="3">
        <v>31.338095899999999</v>
      </c>
      <c r="N204" s="3">
        <v>76.761163100000005</v>
      </c>
      <c r="O204" s="3">
        <v>0.22799659799999999</v>
      </c>
      <c r="P204" s="3">
        <v>287.77199999999999</v>
      </c>
      <c r="Q204" s="7">
        <f>(P204-MIN($P204:P9188))/(MAX($P204:$P9188)-MIN($P204:P9188))</f>
        <v>0.41282624030096376</v>
      </c>
    </row>
    <row r="205" spans="1:17" x14ac:dyDescent="0.25">
      <c r="A205">
        <v>203</v>
      </c>
      <c r="B205" t="s">
        <v>29</v>
      </c>
      <c r="C205" t="s">
        <v>45</v>
      </c>
      <c r="D205" t="s">
        <v>189</v>
      </c>
      <c r="E205" t="s">
        <v>62</v>
      </c>
      <c r="F205">
        <v>15</v>
      </c>
      <c r="G205" t="str">
        <f t="shared" si="6"/>
        <v>LOW</v>
      </c>
      <c r="H205">
        <v>0</v>
      </c>
      <c r="I205" t="str">
        <f t="shared" si="7"/>
        <v>NO</v>
      </c>
      <c r="J205">
        <v>2</v>
      </c>
      <c r="K205">
        <v>1</v>
      </c>
      <c r="L205">
        <v>2021</v>
      </c>
      <c r="M205" s="3">
        <v>11.9346006</v>
      </c>
      <c r="N205" s="3">
        <v>76.932820899999996</v>
      </c>
      <c r="O205" s="3">
        <v>0.21464963000000001</v>
      </c>
      <c r="P205" s="3">
        <v>302.82</v>
      </c>
      <c r="Q205" s="7">
        <f>(P205-MIN($P205:P9189))/(MAX($P205:$P9189)-MIN($P205:P9189))</f>
        <v>0.63396426052198429</v>
      </c>
    </row>
    <row r="206" spans="1:17" x14ac:dyDescent="0.25">
      <c r="A206">
        <v>204</v>
      </c>
      <c r="B206" t="s">
        <v>29</v>
      </c>
      <c r="C206" t="s">
        <v>45</v>
      </c>
      <c r="D206" t="s">
        <v>89</v>
      </c>
      <c r="E206" t="s">
        <v>17</v>
      </c>
      <c r="F206">
        <v>14</v>
      </c>
      <c r="G206" t="str">
        <f t="shared" si="6"/>
        <v>LOW</v>
      </c>
      <c r="H206">
        <v>0</v>
      </c>
      <c r="I206" t="str">
        <f t="shared" si="7"/>
        <v>NO</v>
      </c>
      <c r="J206">
        <v>1</v>
      </c>
      <c r="K206">
        <v>2</v>
      </c>
      <c r="L206">
        <v>2021</v>
      </c>
      <c r="M206" s="3">
        <v>13.007081700000001</v>
      </c>
      <c r="N206" s="3">
        <v>76.099270300000001</v>
      </c>
      <c r="O206" s="3">
        <v>6.2803100000000003E-4</v>
      </c>
      <c r="P206" s="3">
        <v>304.44799999999998</v>
      </c>
      <c r="Q206" s="7">
        <f>(P206-MIN($P206:P9190))/(MAX($P206:$P9190)-MIN($P206:P9190))</f>
        <v>0.65788854925934592</v>
      </c>
    </row>
    <row r="207" spans="1:17" x14ac:dyDescent="0.25">
      <c r="A207">
        <v>205</v>
      </c>
      <c r="B207" t="s">
        <v>29</v>
      </c>
      <c r="C207" t="s">
        <v>45</v>
      </c>
      <c r="D207" t="s">
        <v>180</v>
      </c>
      <c r="E207" t="s">
        <v>17</v>
      </c>
      <c r="F207">
        <v>26</v>
      </c>
      <c r="G207" t="str">
        <f t="shared" si="6"/>
        <v>LOW</v>
      </c>
      <c r="H207">
        <v>0</v>
      </c>
      <c r="I207" t="str">
        <f t="shared" si="7"/>
        <v>NO</v>
      </c>
      <c r="J207">
        <v>4</v>
      </c>
      <c r="K207">
        <v>2</v>
      </c>
      <c r="L207">
        <v>2021</v>
      </c>
      <c r="M207" s="3">
        <v>12.5238888</v>
      </c>
      <c r="N207" s="3">
        <v>76.896196099999997</v>
      </c>
      <c r="O207" s="3">
        <v>1.56331E-4</v>
      </c>
      <c r="P207" s="3">
        <v>303.81200000000001</v>
      </c>
      <c r="Q207" s="7">
        <f>(P207-MIN($P207:P9191))/(MAX($P207:$P9191)-MIN($P207:P9191))</f>
        <v>0.64854220550199859</v>
      </c>
    </row>
    <row r="208" spans="1:17" x14ac:dyDescent="0.25">
      <c r="A208">
        <v>206</v>
      </c>
      <c r="B208" t="s">
        <v>29</v>
      </c>
      <c r="C208" t="s">
        <v>45</v>
      </c>
      <c r="D208" t="s">
        <v>144</v>
      </c>
      <c r="E208" t="s">
        <v>17</v>
      </c>
      <c r="F208">
        <v>18</v>
      </c>
      <c r="G208" t="str">
        <f t="shared" si="6"/>
        <v>LOW</v>
      </c>
      <c r="H208">
        <v>0</v>
      </c>
      <c r="I208" t="str">
        <f t="shared" si="7"/>
        <v>NO</v>
      </c>
      <c r="J208">
        <v>5</v>
      </c>
      <c r="K208">
        <v>2</v>
      </c>
      <c r="L208">
        <v>2021</v>
      </c>
      <c r="M208" s="3">
        <v>16.083333</v>
      </c>
      <c r="N208" s="3">
        <v>77.166667000000004</v>
      </c>
      <c r="O208" s="3">
        <v>7.8200000000000003E-5</v>
      </c>
      <c r="P208" s="3">
        <v>306.61333339999999</v>
      </c>
      <c r="Q208" s="7">
        <f>(P208-MIN($P208:P9192))/(MAX($P208:$P9192)-MIN($P208:P9192))</f>
        <v>0.68970922584058281</v>
      </c>
    </row>
    <row r="209" spans="1:17" x14ac:dyDescent="0.25">
      <c r="A209">
        <v>207</v>
      </c>
      <c r="B209" t="s">
        <v>29</v>
      </c>
      <c r="C209" t="s">
        <v>19</v>
      </c>
      <c r="D209" t="s">
        <v>150</v>
      </c>
      <c r="E209" t="s">
        <v>62</v>
      </c>
      <c r="F209">
        <v>20</v>
      </c>
      <c r="G209" t="str">
        <f t="shared" si="6"/>
        <v>LOW</v>
      </c>
      <c r="H209">
        <v>0</v>
      </c>
      <c r="I209" t="str">
        <f t="shared" si="7"/>
        <v>NO</v>
      </c>
      <c r="J209">
        <v>25</v>
      </c>
      <c r="K209">
        <v>1</v>
      </c>
      <c r="L209">
        <v>2021</v>
      </c>
      <c r="M209" s="3">
        <v>17.636128849999999</v>
      </c>
      <c r="N209" s="3">
        <v>74.298278080000003</v>
      </c>
      <c r="O209" s="3">
        <v>8.2700000000000004E-6</v>
      </c>
      <c r="P209" s="3">
        <v>306.48333339999999</v>
      </c>
      <c r="Q209" s="7">
        <f>(P209-MIN($P209:P9193))/(MAX($P209:$P9193)-MIN($P209:P9193))</f>
        <v>0.6877988096637665</v>
      </c>
    </row>
    <row r="210" spans="1:17" x14ac:dyDescent="0.25">
      <c r="A210">
        <v>208</v>
      </c>
      <c r="B210" t="s">
        <v>29</v>
      </c>
      <c r="C210" t="s">
        <v>19</v>
      </c>
      <c r="D210" t="s">
        <v>190</v>
      </c>
      <c r="E210" t="s">
        <v>21</v>
      </c>
      <c r="F210">
        <v>2</v>
      </c>
      <c r="G210" t="str">
        <f t="shared" si="6"/>
        <v>LOW</v>
      </c>
      <c r="H210">
        <v>1</v>
      </c>
      <c r="I210" t="str">
        <f t="shared" si="7"/>
        <v>YES</v>
      </c>
      <c r="J210">
        <v>6</v>
      </c>
      <c r="K210">
        <v>1</v>
      </c>
      <c r="L210">
        <v>2021</v>
      </c>
      <c r="M210" s="3">
        <v>19.194329400000001</v>
      </c>
      <c r="N210" s="3">
        <v>72.970177899999996</v>
      </c>
      <c r="O210" s="3">
        <v>2.5765097000000001E-2</v>
      </c>
      <c r="P210" s="3">
        <v>302.99</v>
      </c>
      <c r="Q210" s="7">
        <f>(P210-MIN($P210:P9194))/(MAX($P210:$P9194)-MIN($P210:P9194))</f>
        <v>0.63646249706089819</v>
      </c>
    </row>
    <row r="211" spans="1:17" x14ac:dyDescent="0.25">
      <c r="A211">
        <v>209</v>
      </c>
      <c r="B211" t="s">
        <v>29</v>
      </c>
      <c r="C211" t="s">
        <v>15</v>
      </c>
      <c r="D211" t="s">
        <v>191</v>
      </c>
      <c r="E211" t="s">
        <v>17</v>
      </c>
      <c r="F211">
        <v>5</v>
      </c>
      <c r="G211" t="str">
        <f t="shared" si="6"/>
        <v>LOW</v>
      </c>
      <c r="H211">
        <v>2</v>
      </c>
      <c r="I211" t="str">
        <f t="shared" si="7"/>
        <v>YES</v>
      </c>
      <c r="J211">
        <v>27</v>
      </c>
      <c r="K211">
        <v>1</v>
      </c>
      <c r="L211">
        <v>2021</v>
      </c>
      <c r="M211" s="3">
        <v>25.40237355</v>
      </c>
      <c r="N211" s="3">
        <v>91.832540969999997</v>
      </c>
      <c r="O211" s="3">
        <v>1.5939841999999999E-2</v>
      </c>
      <c r="P211" s="3">
        <v>291.31666660000002</v>
      </c>
      <c r="Q211" s="7">
        <f>(P211-MIN($P211:P9195))/(MAX($P211:$P9195)-MIN($P211:P9195))</f>
        <v>0.46491692040912314</v>
      </c>
    </row>
    <row r="212" spans="1:17" x14ac:dyDescent="0.25">
      <c r="A212">
        <v>210</v>
      </c>
      <c r="B212" t="s">
        <v>29</v>
      </c>
      <c r="C212" t="s">
        <v>15</v>
      </c>
      <c r="D212" t="s">
        <v>192</v>
      </c>
      <c r="E212" t="s">
        <v>17</v>
      </c>
      <c r="F212">
        <v>15</v>
      </c>
      <c r="G212" t="str">
        <f t="shared" si="6"/>
        <v>LOW</v>
      </c>
      <c r="H212">
        <v>0</v>
      </c>
      <c r="I212" t="str">
        <f t="shared" si="7"/>
        <v>NO</v>
      </c>
      <c r="J212">
        <v>7</v>
      </c>
      <c r="K212">
        <v>1</v>
      </c>
      <c r="L212">
        <v>2021</v>
      </c>
      <c r="M212" s="3">
        <v>25.347968999999999</v>
      </c>
      <c r="N212" s="3">
        <v>90.565777260000004</v>
      </c>
      <c r="O212" s="3">
        <v>3.7599999999999999E-5</v>
      </c>
      <c r="P212" s="3">
        <v>293.21333340000001</v>
      </c>
      <c r="Q212" s="7">
        <f>(P212-MIN($P212:P9196))/(MAX($P212:$P9196)-MIN($P212:P9196))</f>
        <v>0.49278940453797321</v>
      </c>
    </row>
    <row r="213" spans="1:17" x14ac:dyDescent="0.25">
      <c r="A213">
        <v>211</v>
      </c>
      <c r="B213" t="s">
        <v>29</v>
      </c>
      <c r="C213" t="s">
        <v>34</v>
      </c>
      <c r="D213" t="s">
        <v>193</v>
      </c>
      <c r="E213" t="s">
        <v>62</v>
      </c>
      <c r="F213">
        <v>5</v>
      </c>
      <c r="G213" t="str">
        <f t="shared" si="6"/>
        <v>LOW</v>
      </c>
      <c r="H213">
        <v>0</v>
      </c>
      <c r="I213" t="str">
        <f t="shared" si="7"/>
        <v>NO</v>
      </c>
      <c r="J213">
        <v>30</v>
      </c>
      <c r="K213">
        <v>1</v>
      </c>
      <c r="L213">
        <v>2021</v>
      </c>
      <c r="M213" s="3">
        <v>20.750225700000001</v>
      </c>
      <c r="N213" s="3">
        <v>83.249946399999999</v>
      </c>
      <c r="O213" s="3">
        <v>8.8096649999999995E-3</v>
      </c>
      <c r="P213" s="3">
        <v>302.44</v>
      </c>
      <c r="Q213" s="7">
        <f>(P213-MIN($P213:P9197))/(MAX($P213:$P9197)-MIN($P213:P9197))</f>
        <v>0.62837996708205957</v>
      </c>
    </row>
    <row r="214" spans="1:17" x14ac:dyDescent="0.25">
      <c r="A214">
        <v>212</v>
      </c>
      <c r="B214" t="s">
        <v>29</v>
      </c>
      <c r="C214" t="s">
        <v>34</v>
      </c>
      <c r="D214" t="s">
        <v>194</v>
      </c>
      <c r="E214" t="s">
        <v>17</v>
      </c>
      <c r="F214">
        <v>35</v>
      </c>
      <c r="G214" t="str">
        <f t="shared" si="6"/>
        <v>MID</v>
      </c>
      <c r="H214">
        <v>0</v>
      </c>
      <c r="I214" t="str">
        <f t="shared" si="7"/>
        <v>NO</v>
      </c>
      <c r="J214">
        <v>4</v>
      </c>
      <c r="K214">
        <v>2</v>
      </c>
      <c r="L214">
        <v>2021</v>
      </c>
      <c r="M214" s="3">
        <v>20.8522696</v>
      </c>
      <c r="N214" s="3">
        <v>86.338571400000006</v>
      </c>
      <c r="O214" s="3">
        <v>7.8200000000000003E-5</v>
      </c>
      <c r="P214" s="3">
        <v>299.98666659999998</v>
      </c>
      <c r="Q214" s="7">
        <f>(P214-MIN($P214:P9198))/(MAX($P214:$P9198)-MIN($P214:P9198))</f>
        <v>0.59232698389372163</v>
      </c>
    </row>
    <row r="215" spans="1:17" x14ac:dyDescent="0.25">
      <c r="A215">
        <v>213</v>
      </c>
      <c r="B215" t="s">
        <v>29</v>
      </c>
      <c r="C215" t="s">
        <v>34</v>
      </c>
      <c r="D215" t="s">
        <v>195</v>
      </c>
      <c r="E215" t="s">
        <v>17</v>
      </c>
      <c r="F215">
        <v>350</v>
      </c>
      <c r="G215" t="str">
        <f t="shared" si="6"/>
        <v>HIGH</v>
      </c>
      <c r="H215">
        <v>0</v>
      </c>
      <c r="I215" t="str">
        <f t="shared" si="7"/>
        <v>NO</v>
      </c>
      <c r="J215">
        <v>6</v>
      </c>
      <c r="K215">
        <v>2</v>
      </c>
      <c r="L215">
        <v>2021</v>
      </c>
      <c r="M215" s="3">
        <v>19.807608299999998</v>
      </c>
      <c r="N215" s="3">
        <v>85.825253799999999</v>
      </c>
      <c r="O215" s="3">
        <v>3.2053070000000001E-3</v>
      </c>
      <c r="P215" s="3">
        <v>301.12</v>
      </c>
      <c r="Q215" s="7">
        <f>(P215-MIN($P215:P9199))/(MAX($P215:$P9199)-MIN($P215:P9199))</f>
        <v>0.6089818951328474</v>
      </c>
    </row>
    <row r="216" spans="1:17" x14ac:dyDescent="0.25">
      <c r="A216">
        <v>214</v>
      </c>
      <c r="B216" t="s">
        <v>29</v>
      </c>
      <c r="C216" t="s">
        <v>120</v>
      </c>
      <c r="D216" t="s">
        <v>196</v>
      </c>
      <c r="E216" t="s">
        <v>17</v>
      </c>
      <c r="F216">
        <v>13</v>
      </c>
      <c r="G216" t="str">
        <f t="shared" si="6"/>
        <v>LOW</v>
      </c>
      <c r="H216">
        <v>0</v>
      </c>
      <c r="I216" t="str">
        <f t="shared" si="7"/>
        <v>NO</v>
      </c>
      <c r="J216">
        <v>15</v>
      </c>
      <c r="K216">
        <v>1</v>
      </c>
      <c r="L216">
        <v>2021</v>
      </c>
      <c r="M216" s="3">
        <v>26.1783623</v>
      </c>
      <c r="N216" s="3">
        <v>90.622668300000001</v>
      </c>
      <c r="O216" s="3">
        <v>4.1728943999999997E-2</v>
      </c>
      <c r="P216" s="3">
        <v>294.59333340000001</v>
      </c>
      <c r="Q216" s="7">
        <f>(P216-MIN($P216:P9200))/(MAX($P216:$P9200)-MIN($P216:P9200))</f>
        <v>0.51306920703033154</v>
      </c>
    </row>
    <row r="217" spans="1:17" x14ac:dyDescent="0.25">
      <c r="A217">
        <v>215</v>
      </c>
      <c r="B217" t="s">
        <v>33</v>
      </c>
      <c r="C217" t="s">
        <v>45</v>
      </c>
      <c r="D217" t="s">
        <v>197</v>
      </c>
      <c r="E217" t="s">
        <v>55</v>
      </c>
      <c r="F217">
        <v>3</v>
      </c>
      <c r="G217" t="str">
        <f t="shared" si="6"/>
        <v>LOW</v>
      </c>
      <c r="H217">
        <v>0</v>
      </c>
      <c r="I217" t="str">
        <f t="shared" si="7"/>
        <v>NO</v>
      </c>
      <c r="J217">
        <v>9</v>
      </c>
      <c r="K217">
        <v>2</v>
      </c>
      <c r="L217">
        <v>2021</v>
      </c>
      <c r="M217" s="3">
        <v>15.454050499999999</v>
      </c>
      <c r="N217" s="3">
        <v>75.006651599999998</v>
      </c>
      <c r="O217" s="3">
        <v>8.81E-5</v>
      </c>
      <c r="P217" s="3">
        <v>306.95999999999998</v>
      </c>
      <c r="Q217" s="7">
        <f>(P217-MIN($P217:P9201))/(MAX($P217:$P9201)-MIN($P217:P9201))</f>
        <v>0.69480366799905902</v>
      </c>
    </row>
    <row r="218" spans="1:17" x14ac:dyDescent="0.25">
      <c r="A218">
        <v>216</v>
      </c>
      <c r="B218" t="s">
        <v>33</v>
      </c>
      <c r="C218" t="s">
        <v>19</v>
      </c>
      <c r="D218" t="s">
        <v>150</v>
      </c>
      <c r="E218" t="s">
        <v>62</v>
      </c>
      <c r="F218">
        <v>19</v>
      </c>
      <c r="G218" t="str">
        <f t="shared" si="6"/>
        <v>LOW</v>
      </c>
      <c r="H218">
        <v>0</v>
      </c>
      <c r="I218" t="str">
        <f t="shared" si="7"/>
        <v>NO</v>
      </c>
      <c r="J218">
        <v>5</v>
      </c>
      <c r="K218">
        <v>2</v>
      </c>
      <c r="L218">
        <v>2021</v>
      </c>
      <c r="M218" s="3">
        <v>17.636128849999999</v>
      </c>
      <c r="N218" s="3">
        <v>74.298278080000003</v>
      </c>
      <c r="O218" s="3">
        <v>7.8200000000000003E-5</v>
      </c>
      <c r="P218" s="3">
        <v>305.83600000000001</v>
      </c>
      <c r="Q218" s="7">
        <f>(P218-MIN($P218:P9202))/(MAX($P218:$P9202)-MIN($P218:P9202))</f>
        <v>0.67828591582412423</v>
      </c>
    </row>
    <row r="219" spans="1:17" x14ac:dyDescent="0.25">
      <c r="A219">
        <v>217</v>
      </c>
      <c r="B219" t="s">
        <v>33</v>
      </c>
      <c r="C219" t="s">
        <v>19</v>
      </c>
      <c r="D219" t="s">
        <v>190</v>
      </c>
      <c r="E219" t="s">
        <v>62</v>
      </c>
      <c r="F219">
        <v>2</v>
      </c>
      <c r="G219" t="str">
        <f t="shared" si="6"/>
        <v>LOW</v>
      </c>
      <c r="H219">
        <v>0</v>
      </c>
      <c r="I219" t="str">
        <f t="shared" si="7"/>
        <v>NO</v>
      </c>
      <c r="J219">
        <v>30</v>
      </c>
      <c r="K219">
        <v>1</v>
      </c>
      <c r="L219">
        <v>2021</v>
      </c>
      <c r="M219" s="3">
        <v>19.194329400000001</v>
      </c>
      <c r="N219" s="3">
        <v>72.970177899999996</v>
      </c>
      <c r="O219" s="3">
        <v>3.79E-5</v>
      </c>
      <c r="P219" s="3">
        <v>304.7766666</v>
      </c>
      <c r="Q219" s="7">
        <f>(P219-MIN($P219:P9203))/(MAX($P219:$P9203)-MIN($P219:P9203))</f>
        <v>0.66271847225487879</v>
      </c>
    </row>
    <row r="220" spans="1:17" x14ac:dyDescent="0.25">
      <c r="A220">
        <v>218</v>
      </c>
      <c r="B220" t="s">
        <v>33</v>
      </c>
      <c r="C220" t="s">
        <v>38</v>
      </c>
      <c r="D220" t="s">
        <v>198</v>
      </c>
      <c r="E220" t="s">
        <v>17</v>
      </c>
      <c r="F220">
        <v>25</v>
      </c>
      <c r="G220" t="str">
        <f t="shared" si="6"/>
        <v>LOW</v>
      </c>
      <c r="H220">
        <v>0</v>
      </c>
      <c r="I220" t="str">
        <f t="shared" si="7"/>
        <v>NO</v>
      </c>
      <c r="J220">
        <v>8</v>
      </c>
      <c r="K220">
        <v>2</v>
      </c>
      <c r="L220">
        <v>2021</v>
      </c>
      <c r="M220" s="3">
        <v>23.329188200000001</v>
      </c>
      <c r="N220" s="3">
        <v>86.367237799999998</v>
      </c>
      <c r="O220" s="3">
        <v>2.3997207999999999E-2</v>
      </c>
      <c r="P220" s="3">
        <v>299</v>
      </c>
      <c r="Q220" s="7">
        <f>(P220-MIN($P220:P9204))/(MAX($P220:$P9204)-MIN($P220:P9204))</f>
        <v>0.57782741594168807</v>
      </c>
    </row>
    <row r="221" spans="1:17" x14ac:dyDescent="0.25">
      <c r="A221">
        <v>219</v>
      </c>
      <c r="B221" t="s">
        <v>36</v>
      </c>
      <c r="C221" t="s">
        <v>45</v>
      </c>
      <c r="D221" t="s">
        <v>199</v>
      </c>
      <c r="E221" t="s">
        <v>62</v>
      </c>
      <c r="F221">
        <v>30</v>
      </c>
      <c r="G221" t="str">
        <f t="shared" si="6"/>
        <v>LOW</v>
      </c>
      <c r="H221">
        <v>0</v>
      </c>
      <c r="I221" t="str">
        <f t="shared" si="7"/>
        <v>NO</v>
      </c>
      <c r="J221">
        <v>20</v>
      </c>
      <c r="K221">
        <v>2</v>
      </c>
      <c r="L221">
        <v>2021</v>
      </c>
      <c r="M221" s="3">
        <v>18.083333</v>
      </c>
      <c r="N221" s="3">
        <v>77.333332999999996</v>
      </c>
      <c r="O221" s="3">
        <v>2.3079118999999999E-2</v>
      </c>
      <c r="P221" s="3">
        <v>308.83999999999997</v>
      </c>
      <c r="Q221" s="7">
        <f>(P221-MIN($P221:P9205))/(MAX($P221:$P9205)-MIN($P221:P9205))</f>
        <v>0.72243122501763413</v>
      </c>
    </row>
    <row r="222" spans="1:17" x14ac:dyDescent="0.25">
      <c r="A222">
        <v>220</v>
      </c>
      <c r="B222" t="s">
        <v>36</v>
      </c>
      <c r="C222" t="s">
        <v>19</v>
      </c>
      <c r="D222" t="s">
        <v>150</v>
      </c>
      <c r="E222" t="s">
        <v>55</v>
      </c>
      <c r="F222">
        <v>19</v>
      </c>
      <c r="G222" t="str">
        <f t="shared" si="6"/>
        <v>LOW</v>
      </c>
      <c r="H222">
        <v>0</v>
      </c>
      <c r="I222" t="str">
        <f t="shared" si="7"/>
        <v>NO</v>
      </c>
      <c r="J222">
        <v>16</v>
      </c>
      <c r="K222">
        <v>2</v>
      </c>
      <c r="L222">
        <v>2021</v>
      </c>
      <c r="M222" s="3">
        <v>17.636128849999999</v>
      </c>
      <c r="N222" s="3">
        <v>74.298278080000003</v>
      </c>
      <c r="O222" s="3">
        <v>5.3999999999999998E-5</v>
      </c>
      <c r="P222" s="3">
        <v>307.98666659999998</v>
      </c>
      <c r="Q222" s="7">
        <f>(P222-MIN($P222:P9206))/(MAX($P222:$P9206)-MIN($P222:P9206))</f>
        <v>0.70989105631319027</v>
      </c>
    </row>
    <row r="223" spans="1:17" x14ac:dyDescent="0.25">
      <c r="A223">
        <v>221</v>
      </c>
      <c r="B223" t="s">
        <v>41</v>
      </c>
      <c r="C223" t="s">
        <v>91</v>
      </c>
      <c r="D223" t="s">
        <v>200</v>
      </c>
      <c r="E223" t="s">
        <v>17</v>
      </c>
      <c r="F223">
        <v>24</v>
      </c>
      <c r="G223" t="str">
        <f t="shared" si="6"/>
        <v>LOW</v>
      </c>
      <c r="H223">
        <v>1</v>
      </c>
      <c r="I223" t="str">
        <f t="shared" si="7"/>
        <v>YES</v>
      </c>
      <c r="J223">
        <v>20</v>
      </c>
      <c r="K223">
        <v>2</v>
      </c>
      <c r="L223">
        <v>2021</v>
      </c>
      <c r="M223" s="3">
        <v>15.8309251</v>
      </c>
      <c r="N223" s="3">
        <v>78.042537300000006</v>
      </c>
      <c r="O223" s="3">
        <v>7.2555670000000001E-3</v>
      </c>
      <c r="P223" s="3">
        <v>306.60000000000002</v>
      </c>
      <c r="Q223" s="7">
        <f>(P223-MIN($P223:P9207))/(MAX($P223:$P9207)-MIN($P223:P9207))</f>
        <v>0.68951328474018359</v>
      </c>
    </row>
    <row r="224" spans="1:17" x14ac:dyDescent="0.25">
      <c r="A224">
        <v>222</v>
      </c>
      <c r="B224" t="s">
        <v>41</v>
      </c>
      <c r="C224" t="s">
        <v>45</v>
      </c>
      <c r="D224" t="s">
        <v>179</v>
      </c>
      <c r="E224" t="s">
        <v>17</v>
      </c>
      <c r="F224">
        <v>43</v>
      </c>
      <c r="G224" t="str">
        <f t="shared" si="6"/>
        <v>MID</v>
      </c>
      <c r="H224">
        <v>0</v>
      </c>
      <c r="I224" t="str">
        <f t="shared" si="7"/>
        <v>NO</v>
      </c>
      <c r="J224">
        <v>23</v>
      </c>
      <c r="K224">
        <v>2</v>
      </c>
      <c r="L224">
        <v>2021</v>
      </c>
      <c r="M224" s="3">
        <v>13.1367201</v>
      </c>
      <c r="N224" s="3">
        <v>78.133724599999994</v>
      </c>
      <c r="O224" s="3">
        <v>0.123334526</v>
      </c>
      <c r="P224" s="3">
        <v>303.52800000000002</v>
      </c>
      <c r="Q224" s="7">
        <f>(P224-MIN($P224:P9208))/(MAX($P224:$P9208)-MIN($P224:P9208))</f>
        <v>0.64436868093110766</v>
      </c>
    </row>
    <row r="225" spans="1:17" x14ac:dyDescent="0.25">
      <c r="A225">
        <v>223</v>
      </c>
      <c r="B225" t="s">
        <v>41</v>
      </c>
      <c r="C225" t="s">
        <v>134</v>
      </c>
      <c r="D225" t="s">
        <v>134</v>
      </c>
      <c r="E225" t="s">
        <v>17</v>
      </c>
      <c r="F225">
        <v>108</v>
      </c>
      <c r="G225" t="str">
        <f t="shared" si="6"/>
        <v>HIGH</v>
      </c>
      <c r="H225">
        <v>0</v>
      </c>
      <c r="I225" t="str">
        <f t="shared" si="7"/>
        <v>NO</v>
      </c>
      <c r="J225">
        <v>22</v>
      </c>
      <c r="K225">
        <v>2</v>
      </c>
      <c r="L225">
        <v>2021</v>
      </c>
      <c r="M225" s="3">
        <v>11.9340568</v>
      </c>
      <c r="N225" s="3">
        <v>79.830644699999993</v>
      </c>
      <c r="O225" s="3">
        <v>0.131742211</v>
      </c>
      <c r="P225" s="3">
        <v>303.57333340000002</v>
      </c>
      <c r="Q225" s="7">
        <f>(P225-MIN($P225:P9209))/(MAX($P225:$P9209)-MIN($P225:P9209))</f>
        <v>0.64503487832118533</v>
      </c>
    </row>
    <row r="226" spans="1:17" x14ac:dyDescent="0.25">
      <c r="A226">
        <v>224</v>
      </c>
      <c r="B226" t="s">
        <v>41</v>
      </c>
      <c r="C226" t="s">
        <v>23</v>
      </c>
      <c r="D226" t="s">
        <v>24</v>
      </c>
      <c r="E226" t="s">
        <v>17</v>
      </c>
      <c r="F226">
        <v>41</v>
      </c>
      <c r="G226" t="str">
        <f t="shared" si="6"/>
        <v>MID</v>
      </c>
      <c r="H226">
        <v>0</v>
      </c>
      <c r="I226" t="str">
        <f t="shared" si="7"/>
        <v>NO</v>
      </c>
      <c r="J226">
        <v>22</v>
      </c>
      <c r="K226">
        <v>2</v>
      </c>
      <c r="L226">
        <v>2021</v>
      </c>
      <c r="M226" s="3">
        <v>10.3826515</v>
      </c>
      <c r="N226" s="3">
        <v>78.819125900000003</v>
      </c>
      <c r="O226" s="3">
        <v>7.0382442000000003E-2</v>
      </c>
      <c r="P226" s="3">
        <v>302.62</v>
      </c>
      <c r="Q226" s="7">
        <f>(P226-MIN($P226:P9210))/(MAX($P226:$P9210)-MIN($P226:P9210))</f>
        <v>0.63102515871149767</v>
      </c>
    </row>
    <row r="227" spans="1:17" x14ac:dyDescent="0.25">
      <c r="A227">
        <v>225</v>
      </c>
      <c r="B227" t="s">
        <v>41</v>
      </c>
      <c r="C227" t="s">
        <v>95</v>
      </c>
      <c r="D227" t="s">
        <v>201</v>
      </c>
      <c r="E227" t="s">
        <v>17</v>
      </c>
      <c r="F227">
        <v>10</v>
      </c>
      <c r="G227" t="str">
        <f t="shared" si="6"/>
        <v>LOW</v>
      </c>
      <c r="H227">
        <v>1</v>
      </c>
      <c r="I227" t="str">
        <f t="shared" si="7"/>
        <v>YES</v>
      </c>
      <c r="J227">
        <v>12</v>
      </c>
      <c r="K227">
        <v>2</v>
      </c>
      <c r="L227">
        <v>2022</v>
      </c>
      <c r="M227" s="3">
        <v>22.5</v>
      </c>
      <c r="N227" s="3">
        <v>75.25</v>
      </c>
      <c r="O227" s="3">
        <v>8.2899999999999996E-5</v>
      </c>
      <c r="P227" s="3">
        <v>301.49599999999998</v>
      </c>
      <c r="Q227" s="7">
        <f>(P227-MIN($P227:P9211))/(MAX($P227:$P9211)-MIN($P227:P9211))</f>
        <v>0.614507406536562</v>
      </c>
    </row>
    <row r="228" spans="1:17" x14ac:dyDescent="0.25">
      <c r="A228">
        <v>226</v>
      </c>
      <c r="B228" t="s">
        <v>41</v>
      </c>
      <c r="C228" t="s">
        <v>91</v>
      </c>
      <c r="D228" t="s">
        <v>202</v>
      </c>
      <c r="E228" t="s">
        <v>17</v>
      </c>
      <c r="F228">
        <v>30</v>
      </c>
      <c r="G228" t="str">
        <f t="shared" si="6"/>
        <v>LOW</v>
      </c>
      <c r="H228">
        <v>0</v>
      </c>
      <c r="I228" t="str">
        <f t="shared" si="7"/>
        <v>NO</v>
      </c>
      <c r="J228">
        <v>5</v>
      </c>
      <c r="K228">
        <v>3</v>
      </c>
      <c r="L228">
        <v>2021</v>
      </c>
      <c r="M228" s="3">
        <v>14.6546235</v>
      </c>
      <c r="N228" s="3">
        <v>77.556259839999996</v>
      </c>
      <c r="O228" s="3">
        <v>3.8699999999999999E-5</v>
      </c>
      <c r="P228" s="3">
        <v>313.21600000000001</v>
      </c>
      <c r="Q228" s="7">
        <f>(P228-MIN($P228:P9212))/(MAX($P228:$P9212)-MIN($P228:P9212))</f>
        <v>0.78673877263108394</v>
      </c>
    </row>
    <row r="229" spans="1:17" x14ac:dyDescent="0.25">
      <c r="A229">
        <v>227</v>
      </c>
      <c r="B229" t="s">
        <v>41</v>
      </c>
      <c r="C229" t="s">
        <v>134</v>
      </c>
      <c r="D229" t="s">
        <v>134</v>
      </c>
      <c r="E229" t="s">
        <v>55</v>
      </c>
      <c r="F229">
        <v>11</v>
      </c>
      <c r="G229" t="str">
        <f t="shared" si="6"/>
        <v>LOW</v>
      </c>
      <c r="H229">
        <v>0</v>
      </c>
      <c r="I229" t="str">
        <f t="shared" si="7"/>
        <v>NO</v>
      </c>
      <c r="J229">
        <v>1</v>
      </c>
      <c r="K229">
        <v>3</v>
      </c>
      <c r="L229">
        <v>2021</v>
      </c>
      <c r="M229" s="3">
        <v>11.9340568</v>
      </c>
      <c r="N229" s="3">
        <v>79.830644699999993</v>
      </c>
      <c r="O229" s="3">
        <v>1.0831079999999999E-3</v>
      </c>
      <c r="P229" s="3">
        <v>306.952</v>
      </c>
      <c r="Q229" s="7">
        <f>(P229-MIN($P229:P9213))/(MAX($P229:$P9213)-MIN($P229:P9213))</f>
        <v>0.69468610392663988</v>
      </c>
    </row>
    <row r="230" spans="1:17" x14ac:dyDescent="0.25">
      <c r="A230">
        <v>228</v>
      </c>
      <c r="B230" t="s">
        <v>41</v>
      </c>
      <c r="C230" t="s">
        <v>23</v>
      </c>
      <c r="D230" t="s">
        <v>203</v>
      </c>
      <c r="E230" t="s">
        <v>17</v>
      </c>
      <c r="F230">
        <v>14</v>
      </c>
      <c r="G230" t="str">
        <f t="shared" si="6"/>
        <v>LOW</v>
      </c>
      <c r="H230">
        <v>0</v>
      </c>
      <c r="I230" t="str">
        <f t="shared" si="7"/>
        <v>NO</v>
      </c>
      <c r="J230">
        <v>6</v>
      </c>
      <c r="K230">
        <v>3</v>
      </c>
      <c r="L230">
        <v>2021</v>
      </c>
      <c r="M230" s="3">
        <v>11.2287716</v>
      </c>
      <c r="N230" s="3">
        <v>78.818255550000003</v>
      </c>
      <c r="O230" s="3">
        <v>7.4254200000000001E-4</v>
      </c>
      <c r="P230" s="3">
        <v>310.06666660000002</v>
      </c>
      <c r="Q230" s="7">
        <f>(P230-MIN($P230:P9214))/(MAX($P230:$P9214)-MIN($P230:P9214))</f>
        <v>0.74045771514225267</v>
      </c>
    </row>
    <row r="231" spans="1:17" x14ac:dyDescent="0.25">
      <c r="A231">
        <v>229</v>
      </c>
      <c r="B231" t="s">
        <v>41</v>
      </c>
      <c r="C231" t="s">
        <v>38</v>
      </c>
      <c r="D231" t="s">
        <v>76</v>
      </c>
      <c r="E231" t="s">
        <v>17</v>
      </c>
      <c r="F231">
        <v>29</v>
      </c>
      <c r="G231" t="str">
        <f t="shared" si="6"/>
        <v>LOW</v>
      </c>
      <c r="H231">
        <v>0</v>
      </c>
      <c r="I231" t="str">
        <f t="shared" si="7"/>
        <v>NO</v>
      </c>
      <c r="J231">
        <v>6</v>
      </c>
      <c r="K231">
        <v>3</v>
      </c>
      <c r="L231">
        <v>2021</v>
      </c>
      <c r="M231" s="3">
        <v>22.905211399999999</v>
      </c>
      <c r="N231" s="3">
        <v>88.376063900000005</v>
      </c>
      <c r="O231" s="3">
        <v>6.8999999999999997E-5</v>
      </c>
      <c r="P231" s="3">
        <v>303.87</v>
      </c>
      <c r="Q231" s="7">
        <f>(P231-MIN($P231:P9215))/(MAX($P231:$P9215)-MIN($P231:P9215))</f>
        <v>0.64939454502703964</v>
      </c>
    </row>
    <row r="232" spans="1:17" x14ac:dyDescent="0.25">
      <c r="A232">
        <v>230</v>
      </c>
      <c r="B232" t="s">
        <v>41</v>
      </c>
      <c r="C232" t="s">
        <v>27</v>
      </c>
      <c r="D232" t="s">
        <v>28</v>
      </c>
      <c r="E232" t="s">
        <v>17</v>
      </c>
      <c r="F232">
        <v>26</v>
      </c>
      <c r="G232" t="str">
        <f t="shared" si="6"/>
        <v>LOW</v>
      </c>
      <c r="H232">
        <v>0</v>
      </c>
      <c r="I232" t="str">
        <f t="shared" si="7"/>
        <v>NO</v>
      </c>
      <c r="J232">
        <v>24</v>
      </c>
      <c r="K232">
        <v>2</v>
      </c>
      <c r="L232">
        <v>2021</v>
      </c>
      <c r="M232" s="3">
        <v>9.9840800000000005</v>
      </c>
      <c r="N232" s="3">
        <v>76.274145700000005</v>
      </c>
      <c r="O232" s="3">
        <v>7.7130138000000001E-2</v>
      </c>
      <c r="P232" s="3">
        <v>303.536</v>
      </c>
      <c r="Q232" s="7">
        <f>(P232-MIN($P232:P9216))/(MAX($P232:$P9216)-MIN($P232:P9216))</f>
        <v>0.6444862450035268</v>
      </c>
    </row>
    <row r="233" spans="1:17" x14ac:dyDescent="0.25">
      <c r="A233">
        <v>231</v>
      </c>
      <c r="B233" t="s">
        <v>43</v>
      </c>
      <c r="C233" t="s">
        <v>91</v>
      </c>
      <c r="D233" t="s">
        <v>202</v>
      </c>
      <c r="E233" t="s">
        <v>17</v>
      </c>
      <c r="F233">
        <v>30</v>
      </c>
      <c r="G233" t="str">
        <f t="shared" si="6"/>
        <v>LOW</v>
      </c>
      <c r="H233">
        <v>0</v>
      </c>
      <c r="I233" t="str">
        <f t="shared" si="7"/>
        <v>NO</v>
      </c>
      <c r="J233">
        <v>5</v>
      </c>
      <c r="K233">
        <v>3</v>
      </c>
      <c r="L233">
        <v>2021</v>
      </c>
      <c r="M233" s="3">
        <v>14.6546235</v>
      </c>
      <c r="N233" s="3">
        <v>77.556259839999996</v>
      </c>
      <c r="O233" s="3">
        <v>3.8699999999999999E-5</v>
      </c>
      <c r="P233" s="3">
        <v>313.21600000000001</v>
      </c>
      <c r="Q233" s="7">
        <f>(P233-MIN($P233:P9217))/(MAX($P233:$P9217)-MIN($P233:P9217))</f>
        <v>0.78673877263108394</v>
      </c>
    </row>
    <row r="234" spans="1:17" x14ac:dyDescent="0.25">
      <c r="A234">
        <v>232</v>
      </c>
      <c r="B234" t="s">
        <v>43</v>
      </c>
      <c r="C234" t="s">
        <v>134</v>
      </c>
      <c r="D234" t="s">
        <v>134</v>
      </c>
      <c r="E234" t="s">
        <v>55</v>
      </c>
      <c r="F234">
        <v>11</v>
      </c>
      <c r="G234" t="str">
        <f t="shared" si="6"/>
        <v>LOW</v>
      </c>
      <c r="H234">
        <v>0</v>
      </c>
      <c r="I234" t="str">
        <f t="shared" si="7"/>
        <v>NO</v>
      </c>
      <c r="J234">
        <v>1</v>
      </c>
      <c r="K234">
        <v>3</v>
      </c>
      <c r="L234">
        <v>2021</v>
      </c>
      <c r="M234" s="3">
        <v>11.9340568</v>
      </c>
      <c r="N234" s="3">
        <v>79.830644699999993</v>
      </c>
      <c r="O234" s="3">
        <v>1.0831079999999999E-3</v>
      </c>
      <c r="P234" s="3">
        <v>306.952</v>
      </c>
      <c r="Q234" s="7">
        <f>(P234-MIN($P234:P9218))/(MAX($P234:$P9218)-MIN($P234:P9218))</f>
        <v>0.69468610392663988</v>
      </c>
    </row>
    <row r="235" spans="1:17" x14ac:dyDescent="0.25">
      <c r="A235">
        <v>233</v>
      </c>
      <c r="B235" t="s">
        <v>43</v>
      </c>
      <c r="C235" t="s">
        <v>23</v>
      </c>
      <c r="D235" t="s">
        <v>203</v>
      </c>
      <c r="E235" t="s">
        <v>17</v>
      </c>
      <c r="F235">
        <v>14</v>
      </c>
      <c r="G235" t="str">
        <f t="shared" si="6"/>
        <v>LOW</v>
      </c>
      <c r="H235">
        <v>0</v>
      </c>
      <c r="I235" t="str">
        <f t="shared" si="7"/>
        <v>NO</v>
      </c>
      <c r="J235">
        <v>6</v>
      </c>
      <c r="K235">
        <v>3</v>
      </c>
      <c r="L235">
        <v>2021</v>
      </c>
      <c r="M235" s="3">
        <v>11.2287716</v>
      </c>
      <c r="N235" s="3">
        <v>78.818255550000003</v>
      </c>
      <c r="O235" s="3">
        <v>7.4254200000000001E-4</v>
      </c>
      <c r="P235" s="3">
        <v>310.06666660000002</v>
      </c>
      <c r="Q235" s="7">
        <f>(P235-MIN($P235:P9219))/(MAX($P235:$P9219)-MIN($P235:P9219))</f>
        <v>0.74045771514225267</v>
      </c>
    </row>
    <row r="236" spans="1:17" x14ac:dyDescent="0.25">
      <c r="A236">
        <v>234</v>
      </c>
      <c r="B236" t="s">
        <v>43</v>
      </c>
      <c r="C236" t="s">
        <v>38</v>
      </c>
      <c r="D236" t="s">
        <v>76</v>
      </c>
      <c r="E236" t="s">
        <v>17</v>
      </c>
      <c r="F236">
        <v>29</v>
      </c>
      <c r="G236" t="str">
        <f t="shared" si="6"/>
        <v>LOW</v>
      </c>
      <c r="H236">
        <v>0</v>
      </c>
      <c r="I236" t="str">
        <f t="shared" si="7"/>
        <v>NO</v>
      </c>
      <c r="J236">
        <v>6</v>
      </c>
      <c r="K236">
        <v>3</v>
      </c>
      <c r="L236">
        <v>2021</v>
      </c>
      <c r="M236" s="3">
        <v>22.905211399999999</v>
      </c>
      <c r="N236" s="3">
        <v>88.376063900000005</v>
      </c>
      <c r="O236" s="3">
        <v>6.8999999999999997E-5</v>
      </c>
      <c r="P236" s="3">
        <v>303.87</v>
      </c>
      <c r="Q236" s="7">
        <f>(P236-MIN($P236:P9220))/(MAX($P236:$P9220)-MIN($P236:P9220))</f>
        <v>0.64939454502703964</v>
      </c>
    </row>
    <row r="237" spans="1:17" x14ac:dyDescent="0.25">
      <c r="A237">
        <v>235</v>
      </c>
      <c r="B237" t="s">
        <v>48</v>
      </c>
      <c r="C237" t="s">
        <v>38</v>
      </c>
      <c r="D237" t="s">
        <v>76</v>
      </c>
      <c r="E237" t="s">
        <v>17</v>
      </c>
      <c r="F237">
        <v>43</v>
      </c>
      <c r="G237" t="str">
        <f t="shared" si="6"/>
        <v>MID</v>
      </c>
      <c r="H237">
        <v>0</v>
      </c>
      <c r="I237" t="str">
        <f t="shared" si="7"/>
        <v>NO</v>
      </c>
      <c r="J237">
        <v>8</v>
      </c>
      <c r="K237">
        <v>3</v>
      </c>
      <c r="L237">
        <v>2020</v>
      </c>
      <c r="M237" s="3">
        <v>22.905211399999999</v>
      </c>
      <c r="N237" s="3">
        <v>88.376063900000005</v>
      </c>
      <c r="O237" s="3">
        <v>0.202024854</v>
      </c>
      <c r="P237" s="3">
        <v>298.78500000000003</v>
      </c>
      <c r="Q237" s="7">
        <f>(P237-MIN($P237:P9221))/(MAX($P237:$P9221)-MIN($P237:P9221))</f>
        <v>0.57466788149541526</v>
      </c>
    </row>
    <row r="238" spans="1:17" x14ac:dyDescent="0.25">
      <c r="A238">
        <v>236</v>
      </c>
      <c r="B238" t="s">
        <v>59</v>
      </c>
      <c r="C238" t="s">
        <v>15</v>
      </c>
      <c r="D238" t="s">
        <v>204</v>
      </c>
      <c r="E238" t="s">
        <v>17</v>
      </c>
      <c r="F238">
        <v>37</v>
      </c>
      <c r="G238" t="str">
        <f t="shared" si="6"/>
        <v>MID</v>
      </c>
      <c r="H238">
        <v>0</v>
      </c>
      <c r="I238" t="str">
        <f t="shared" si="7"/>
        <v>NO</v>
      </c>
      <c r="J238">
        <v>12</v>
      </c>
      <c r="K238">
        <v>3</v>
      </c>
      <c r="L238">
        <v>2021</v>
      </c>
      <c r="M238" s="3">
        <v>25.58173695</v>
      </c>
      <c r="N238" s="3">
        <v>91.289103060000002</v>
      </c>
      <c r="O238" s="3">
        <v>0.28102136300000002</v>
      </c>
      <c r="P238" s="3">
        <v>297.5</v>
      </c>
      <c r="Q238" s="7">
        <f>(P238-MIN($P238:P9222))/(MAX($P238:$P9222)-MIN($P238:P9222))</f>
        <v>0.55578415236303769</v>
      </c>
    </row>
    <row r="239" spans="1:17" x14ac:dyDescent="0.25">
      <c r="A239">
        <v>237</v>
      </c>
      <c r="B239" t="s">
        <v>59</v>
      </c>
      <c r="C239" t="s">
        <v>38</v>
      </c>
      <c r="D239" t="s">
        <v>205</v>
      </c>
      <c r="E239" t="s">
        <v>17</v>
      </c>
      <c r="F239">
        <v>255</v>
      </c>
      <c r="G239" t="str">
        <f t="shared" si="6"/>
        <v>HIGH</v>
      </c>
      <c r="H239">
        <v>0</v>
      </c>
      <c r="I239" t="str">
        <f t="shared" si="7"/>
        <v>NO</v>
      </c>
      <c r="J239">
        <v>16</v>
      </c>
      <c r="K239">
        <v>3</v>
      </c>
      <c r="L239">
        <v>2021</v>
      </c>
      <c r="M239" s="3">
        <v>23.199895850000001</v>
      </c>
      <c r="N239" s="3">
        <v>86.3209473</v>
      </c>
      <c r="O239" s="3">
        <v>0.21992113399999999</v>
      </c>
      <c r="P239" s="3">
        <v>307.012</v>
      </c>
      <c r="Q239" s="7">
        <f>(P239-MIN($P239:P9223))/(MAX($P239:$P9223)-MIN($P239:P9223))</f>
        <v>0.69556783446978587</v>
      </c>
    </row>
    <row r="240" spans="1:17" x14ac:dyDescent="0.25">
      <c r="A240">
        <v>238</v>
      </c>
      <c r="B240" t="s">
        <v>59</v>
      </c>
      <c r="C240" t="s">
        <v>38</v>
      </c>
      <c r="D240" t="s">
        <v>47</v>
      </c>
      <c r="E240" t="s">
        <v>17</v>
      </c>
      <c r="F240">
        <v>122</v>
      </c>
      <c r="G240" t="str">
        <f t="shared" si="6"/>
        <v>HIGH</v>
      </c>
      <c r="H240">
        <v>0</v>
      </c>
      <c r="I240" t="str">
        <f t="shared" si="7"/>
        <v>NO</v>
      </c>
      <c r="J240">
        <v>9</v>
      </c>
      <c r="K240">
        <v>3</v>
      </c>
      <c r="L240">
        <v>2021</v>
      </c>
      <c r="M240" s="3">
        <v>22.576066900000001</v>
      </c>
      <c r="N240" s="3">
        <v>88.420067579999994</v>
      </c>
      <c r="O240" s="3">
        <v>1.9021999999999999E-3</v>
      </c>
      <c r="P240" s="3">
        <v>304.20666660000001</v>
      </c>
      <c r="Q240" s="7">
        <f>(P240-MIN($P240:P9224))/(MAX($P240:$P9224)-MIN($P240:P9224))</f>
        <v>0.65434203209499175</v>
      </c>
    </row>
    <row r="241" spans="1:17" x14ac:dyDescent="0.25">
      <c r="A241">
        <v>239</v>
      </c>
      <c r="B241" t="s">
        <v>63</v>
      </c>
      <c r="C241" t="s">
        <v>19</v>
      </c>
      <c r="D241" t="s">
        <v>150</v>
      </c>
      <c r="E241" t="s">
        <v>17</v>
      </c>
      <c r="F241">
        <v>80</v>
      </c>
      <c r="G241" t="str">
        <f t="shared" si="6"/>
        <v>HIGH</v>
      </c>
      <c r="H241">
        <v>0</v>
      </c>
      <c r="I241" t="str">
        <f t="shared" si="7"/>
        <v>NO</v>
      </c>
      <c r="J241">
        <v>21</v>
      </c>
      <c r="K241">
        <v>3</v>
      </c>
      <c r="L241">
        <v>2021</v>
      </c>
      <c r="M241" s="3">
        <v>17.636128849999999</v>
      </c>
      <c r="N241" s="3">
        <v>74.298278080000003</v>
      </c>
      <c r="O241" s="3">
        <v>2.5905149999999998E-3</v>
      </c>
      <c r="P241" s="3">
        <v>313.77199999999999</v>
      </c>
      <c r="Q241" s="7">
        <f>(P241-MIN($P241:P9225))/(MAX($P241:$P9225)-MIN($P241:P9225))</f>
        <v>0.79490947566423675</v>
      </c>
    </row>
    <row r="242" spans="1:17" x14ac:dyDescent="0.25">
      <c r="A242">
        <v>240</v>
      </c>
      <c r="B242" t="s">
        <v>63</v>
      </c>
      <c r="C242" t="s">
        <v>15</v>
      </c>
      <c r="D242" t="s">
        <v>206</v>
      </c>
      <c r="E242" t="s">
        <v>17</v>
      </c>
      <c r="F242">
        <v>32</v>
      </c>
      <c r="G242" t="str">
        <f t="shared" si="6"/>
        <v>MID</v>
      </c>
      <c r="H242">
        <v>0</v>
      </c>
      <c r="I242" t="str">
        <f t="shared" si="7"/>
        <v>NO</v>
      </c>
      <c r="J242">
        <v>22</v>
      </c>
      <c r="K242">
        <v>3</v>
      </c>
      <c r="L242">
        <v>2021</v>
      </c>
      <c r="M242" s="3">
        <v>25.876402550000002</v>
      </c>
      <c r="N242" s="3">
        <v>91.856757419999994</v>
      </c>
      <c r="O242" s="3">
        <v>6.4616819999999998E-3</v>
      </c>
      <c r="P242" s="3">
        <v>300.09333340000001</v>
      </c>
      <c r="Q242" s="7">
        <f>(P242-MIN($P242:P9226))/(MAX($P242:$P9226)-MIN($P242:P9226))</f>
        <v>0.59389450681871614</v>
      </c>
    </row>
    <row r="243" spans="1:17" x14ac:dyDescent="0.25">
      <c r="A243">
        <v>241</v>
      </c>
      <c r="B243" t="s">
        <v>63</v>
      </c>
      <c r="C243" t="s">
        <v>34</v>
      </c>
      <c r="D243" t="s">
        <v>207</v>
      </c>
      <c r="E243" t="s">
        <v>17</v>
      </c>
      <c r="F243">
        <v>12</v>
      </c>
      <c r="G243" t="str">
        <f t="shared" si="6"/>
        <v>LOW</v>
      </c>
      <c r="H243">
        <v>0</v>
      </c>
      <c r="I243" t="str">
        <f t="shared" si="7"/>
        <v>NO</v>
      </c>
      <c r="J243">
        <v>25</v>
      </c>
      <c r="K243">
        <v>3</v>
      </c>
      <c r="L243">
        <v>2021</v>
      </c>
      <c r="M243" s="3">
        <v>19.75</v>
      </c>
      <c r="N243" s="3">
        <v>83</v>
      </c>
      <c r="O243" s="3">
        <v>2.7730925E-2</v>
      </c>
      <c r="P243" s="3">
        <v>310.964</v>
      </c>
      <c r="Q243" s="7">
        <f>(P243-MIN($P243:P9227))/(MAX($P243:$P9227)-MIN($P243:P9227))</f>
        <v>0.75364448624500335</v>
      </c>
    </row>
    <row r="244" spans="1:17" x14ac:dyDescent="0.25">
      <c r="A244">
        <v>242</v>
      </c>
      <c r="B244" t="s">
        <v>63</v>
      </c>
      <c r="C244" t="s">
        <v>38</v>
      </c>
      <c r="D244" t="s">
        <v>47</v>
      </c>
      <c r="E244" t="s">
        <v>17</v>
      </c>
      <c r="F244">
        <v>57</v>
      </c>
      <c r="G244" t="str">
        <f t="shared" si="6"/>
        <v>MID</v>
      </c>
      <c r="H244">
        <v>0</v>
      </c>
      <c r="I244" t="str">
        <f t="shared" si="7"/>
        <v>NO</v>
      </c>
      <c r="J244">
        <v>25</v>
      </c>
      <c r="K244">
        <v>3</v>
      </c>
      <c r="L244">
        <v>2021</v>
      </c>
      <c r="M244" s="3">
        <v>22.576066900000001</v>
      </c>
      <c r="N244" s="3">
        <v>88.420067579999994</v>
      </c>
      <c r="O244" s="3">
        <v>1.9501656999999999E-2</v>
      </c>
      <c r="P244" s="3">
        <v>304.39999999999998</v>
      </c>
      <c r="Q244" s="7">
        <f>(P244-MIN($P244:P9228))/(MAX($P244:$P9228)-MIN($P244:P9228))</f>
        <v>0.65718316482482908</v>
      </c>
    </row>
    <row r="245" spans="1:17" x14ac:dyDescent="0.25">
      <c r="A245">
        <v>243</v>
      </c>
      <c r="B245" t="s">
        <v>63</v>
      </c>
      <c r="C245" t="s">
        <v>38</v>
      </c>
      <c r="D245" t="s">
        <v>47</v>
      </c>
      <c r="E245" t="s">
        <v>17</v>
      </c>
      <c r="F245">
        <v>32</v>
      </c>
      <c r="G245" t="str">
        <f t="shared" si="6"/>
        <v>MID</v>
      </c>
      <c r="H245">
        <v>0</v>
      </c>
      <c r="I245" t="str">
        <f t="shared" si="7"/>
        <v>NO</v>
      </c>
      <c r="J245">
        <v>22</v>
      </c>
      <c r="K245">
        <v>3</v>
      </c>
      <c r="L245">
        <v>2021</v>
      </c>
      <c r="M245" s="3">
        <v>22.576066900000001</v>
      </c>
      <c r="N245" s="3">
        <v>88.420067579999994</v>
      </c>
      <c r="O245" s="3">
        <v>9.3076900000000002E-4</v>
      </c>
      <c r="P245" s="3">
        <v>304.6033334</v>
      </c>
      <c r="Q245" s="7">
        <f>(P245-MIN($P245:P9229))/(MAX($P245:$P9229)-MIN($P245:P9229))</f>
        <v>0.6601712526451915</v>
      </c>
    </row>
    <row r="246" spans="1:17" x14ac:dyDescent="0.25">
      <c r="A246">
        <v>244</v>
      </c>
      <c r="B246" t="s">
        <v>63</v>
      </c>
      <c r="C246" t="s">
        <v>38</v>
      </c>
      <c r="D246" t="s">
        <v>44</v>
      </c>
      <c r="E246" t="s">
        <v>17</v>
      </c>
      <c r="F246">
        <v>93</v>
      </c>
      <c r="G246" t="str">
        <f t="shared" si="6"/>
        <v>HIGH</v>
      </c>
      <c r="H246">
        <v>0</v>
      </c>
      <c r="I246" t="str">
        <f t="shared" si="7"/>
        <v>NO</v>
      </c>
      <c r="J246">
        <v>19</v>
      </c>
      <c r="K246">
        <v>3</v>
      </c>
      <c r="L246">
        <v>2021</v>
      </c>
      <c r="M246" s="3">
        <v>22.642931000000001</v>
      </c>
      <c r="N246" s="3">
        <v>88.893057900000002</v>
      </c>
      <c r="O246" s="3">
        <v>9.7805745999999999E-2</v>
      </c>
      <c r="P246" s="3">
        <v>301.75666660000002</v>
      </c>
      <c r="Q246" s="7">
        <f>(P246-MIN($P246:P9230))/(MAX($P246:$P9230)-MIN($P246:P9230))</f>
        <v>0.61833803491652961</v>
      </c>
    </row>
    <row r="247" spans="1:17" x14ac:dyDescent="0.25">
      <c r="A247">
        <v>245</v>
      </c>
      <c r="B247" t="s">
        <v>63</v>
      </c>
      <c r="C247" t="s">
        <v>45</v>
      </c>
      <c r="D247" t="s">
        <v>144</v>
      </c>
      <c r="E247" t="s">
        <v>17</v>
      </c>
      <c r="F247">
        <v>11</v>
      </c>
      <c r="G247" t="str">
        <f t="shared" si="6"/>
        <v>LOW</v>
      </c>
      <c r="H247">
        <v>0</v>
      </c>
      <c r="I247" t="str">
        <f t="shared" si="7"/>
        <v>NO</v>
      </c>
      <c r="J247">
        <v>25</v>
      </c>
      <c r="K247">
        <v>1</v>
      </c>
      <c r="L247">
        <v>2021</v>
      </c>
      <c r="M247" s="3">
        <v>16.083333</v>
      </c>
      <c r="N247" s="3">
        <v>77.166667000000004</v>
      </c>
      <c r="O247" s="3">
        <v>8.2700000000000004E-6</v>
      </c>
      <c r="P247" s="3">
        <v>307.19200000000001</v>
      </c>
      <c r="Q247" s="7">
        <f>(P247-MIN($P247:P9231))/(MAX($P247:$P9231)-MIN($P247:P9231))</f>
        <v>0.69821302609922409</v>
      </c>
    </row>
    <row r="248" spans="1:17" x14ac:dyDescent="0.25">
      <c r="A248">
        <v>246</v>
      </c>
      <c r="B248" t="s">
        <v>67</v>
      </c>
      <c r="C248" t="s">
        <v>27</v>
      </c>
      <c r="D248" t="s">
        <v>28</v>
      </c>
      <c r="E248" t="s">
        <v>17</v>
      </c>
      <c r="F248">
        <v>19</v>
      </c>
      <c r="G248" t="str">
        <f t="shared" si="6"/>
        <v>LOW</v>
      </c>
      <c r="H248">
        <v>0</v>
      </c>
      <c r="I248" t="str">
        <f t="shared" si="7"/>
        <v>NO</v>
      </c>
      <c r="J248">
        <v>28</v>
      </c>
      <c r="K248">
        <v>3</v>
      </c>
      <c r="L248">
        <v>2021</v>
      </c>
      <c r="M248" s="3">
        <v>9.9840800000000005</v>
      </c>
      <c r="N248" s="3">
        <v>76.274145700000005</v>
      </c>
      <c r="O248" s="3">
        <v>0.105828001</v>
      </c>
      <c r="P248" s="3">
        <v>305.14999999999998</v>
      </c>
      <c r="Q248" s="7">
        <f>(P248-MIN($P248:P9232))/(MAX($P248:$P9232)-MIN($P248:P9232))</f>
        <v>0.66820479661415422</v>
      </c>
    </row>
    <row r="249" spans="1:17" x14ac:dyDescent="0.25">
      <c r="A249">
        <v>247</v>
      </c>
      <c r="B249" t="s">
        <v>67</v>
      </c>
      <c r="C249" t="s">
        <v>34</v>
      </c>
      <c r="D249" t="s">
        <v>86</v>
      </c>
      <c r="E249" t="s">
        <v>17</v>
      </c>
      <c r="F249">
        <v>10</v>
      </c>
      <c r="G249" t="str">
        <f t="shared" si="6"/>
        <v>LOW</v>
      </c>
      <c r="H249">
        <v>0</v>
      </c>
      <c r="I249" t="str">
        <f t="shared" si="7"/>
        <v>NO</v>
      </c>
      <c r="J249">
        <v>4</v>
      </c>
      <c r="K249">
        <v>4</v>
      </c>
      <c r="L249">
        <v>2021</v>
      </c>
      <c r="M249" s="3">
        <v>20.13069385</v>
      </c>
      <c r="N249" s="3">
        <v>84.079047610000003</v>
      </c>
      <c r="O249" s="3">
        <v>9.6123699999999999E-4</v>
      </c>
      <c r="P249" s="3">
        <v>309.16399999999999</v>
      </c>
      <c r="Q249" s="7">
        <f>(P249-MIN($P249:P9233))/(MAX($P249:$P9233)-MIN($P249:P9233))</f>
        <v>0.72719256995062276</v>
      </c>
    </row>
    <row r="250" spans="1:17" x14ac:dyDescent="0.25">
      <c r="A250">
        <v>248</v>
      </c>
      <c r="B250" t="s">
        <v>67</v>
      </c>
      <c r="C250" t="s">
        <v>38</v>
      </c>
      <c r="D250" t="s">
        <v>208</v>
      </c>
      <c r="E250" t="s">
        <v>17</v>
      </c>
      <c r="F250">
        <v>126</v>
      </c>
      <c r="G250" t="str">
        <f t="shared" si="6"/>
        <v>HIGH</v>
      </c>
      <c r="H250">
        <v>0</v>
      </c>
      <c r="I250" t="str">
        <f t="shared" si="7"/>
        <v>NO</v>
      </c>
      <c r="J250">
        <v>31</v>
      </c>
      <c r="K250">
        <v>3</v>
      </c>
      <c r="L250">
        <v>2021</v>
      </c>
      <c r="M250" s="3">
        <v>23.391717</v>
      </c>
      <c r="N250" s="3">
        <v>87.906212120000006</v>
      </c>
      <c r="O250" s="3">
        <v>4.9237389999999999E-3</v>
      </c>
      <c r="P250" s="3">
        <v>305.7766666</v>
      </c>
      <c r="Q250" s="7">
        <f>(P250-MIN($P250:P9234))/(MAX($P250:$P9234)-MIN($P250:P9234))</f>
        <v>0.67741398130731234</v>
      </c>
    </row>
    <row r="251" spans="1:17" x14ac:dyDescent="0.25">
      <c r="A251">
        <v>249</v>
      </c>
      <c r="B251" t="s">
        <v>67</v>
      </c>
      <c r="C251" t="s">
        <v>27</v>
      </c>
      <c r="D251" t="s">
        <v>28</v>
      </c>
      <c r="E251" t="s">
        <v>17</v>
      </c>
      <c r="F251">
        <v>37</v>
      </c>
      <c r="G251" t="str">
        <f t="shared" si="6"/>
        <v>MID</v>
      </c>
      <c r="H251">
        <v>0</v>
      </c>
      <c r="I251" t="str">
        <f t="shared" si="7"/>
        <v>NO</v>
      </c>
      <c r="J251">
        <v>9</v>
      </c>
      <c r="K251">
        <v>3</v>
      </c>
      <c r="L251">
        <v>2021</v>
      </c>
      <c r="M251" s="3">
        <v>9.9840800000000005</v>
      </c>
      <c r="N251" s="3">
        <v>76.274145700000005</v>
      </c>
      <c r="O251" s="3">
        <v>2.2915903000000001E-2</v>
      </c>
      <c r="P251" s="3">
        <v>306.57666660000001</v>
      </c>
      <c r="Q251" s="7">
        <f>(P251-MIN($P251:P9235))/(MAX($P251:$P9235)-MIN($P251:P9235))</f>
        <v>0.68917038854925938</v>
      </c>
    </row>
    <row r="252" spans="1:17" x14ac:dyDescent="0.25">
      <c r="A252">
        <v>250</v>
      </c>
      <c r="B252" t="s">
        <v>73</v>
      </c>
      <c r="C252" t="s">
        <v>27</v>
      </c>
      <c r="D252" t="s">
        <v>28</v>
      </c>
      <c r="E252" t="s">
        <v>17</v>
      </c>
      <c r="F252">
        <v>50</v>
      </c>
      <c r="G252" t="str">
        <f t="shared" si="6"/>
        <v>MID</v>
      </c>
      <c r="H252">
        <v>0</v>
      </c>
      <c r="I252" t="str">
        <f t="shared" si="7"/>
        <v>NO</v>
      </c>
      <c r="J252">
        <v>5</v>
      </c>
      <c r="K252">
        <v>4</v>
      </c>
      <c r="L252">
        <v>2021</v>
      </c>
      <c r="M252" s="3">
        <v>9.9840800000000005</v>
      </c>
      <c r="N252" s="3">
        <v>76.274145700000005</v>
      </c>
      <c r="O252" s="3">
        <v>0.35415196100000002</v>
      </c>
      <c r="P252" s="3">
        <v>303.64999999999998</v>
      </c>
      <c r="Q252" s="7">
        <f>(P252-MIN($P252:P9236))/(MAX($P252:$P9236)-MIN($P252:P9236))</f>
        <v>0.64616153303550394</v>
      </c>
    </row>
    <row r="253" spans="1:17" x14ac:dyDescent="0.25">
      <c r="A253">
        <v>251</v>
      </c>
      <c r="B253" t="s">
        <v>73</v>
      </c>
      <c r="C253" t="s">
        <v>27</v>
      </c>
      <c r="D253" t="s">
        <v>81</v>
      </c>
      <c r="E253" t="s">
        <v>55</v>
      </c>
      <c r="F253">
        <v>7</v>
      </c>
      <c r="G253" t="str">
        <f t="shared" si="6"/>
        <v>LOW</v>
      </c>
      <c r="H253">
        <v>0</v>
      </c>
      <c r="I253" t="str">
        <f t="shared" si="7"/>
        <v>NO</v>
      </c>
      <c r="J253">
        <v>1</v>
      </c>
      <c r="K253">
        <v>4</v>
      </c>
      <c r="L253">
        <v>2021</v>
      </c>
      <c r="M253" s="3">
        <v>10.78789845</v>
      </c>
      <c r="N253" s="3">
        <v>76.474087109999999</v>
      </c>
      <c r="O253" s="3">
        <v>0.64744640899999994</v>
      </c>
      <c r="P253" s="3">
        <v>305.31200000000001</v>
      </c>
      <c r="Q253" s="7">
        <f>(P253-MIN($P253:P9237))/(MAX($P253:$P9237)-MIN($P253:P9237))</f>
        <v>0.67058546908064898</v>
      </c>
    </row>
    <row r="254" spans="1:17" x14ac:dyDescent="0.25">
      <c r="A254">
        <v>252</v>
      </c>
      <c r="B254" t="s">
        <v>73</v>
      </c>
      <c r="C254" t="s">
        <v>15</v>
      </c>
      <c r="D254" t="s">
        <v>191</v>
      </c>
      <c r="E254" t="s">
        <v>17</v>
      </c>
      <c r="F254">
        <v>8</v>
      </c>
      <c r="G254" t="str">
        <f t="shared" si="6"/>
        <v>LOW</v>
      </c>
      <c r="H254">
        <v>0</v>
      </c>
      <c r="I254" t="str">
        <f t="shared" si="7"/>
        <v>NO</v>
      </c>
      <c r="J254">
        <v>5</v>
      </c>
      <c r="K254">
        <v>4</v>
      </c>
      <c r="L254">
        <v>2021</v>
      </c>
      <c r="M254" s="3">
        <v>25.40237355</v>
      </c>
      <c r="N254" s="3">
        <v>91.832540969999997</v>
      </c>
      <c r="O254" s="3">
        <v>0.86927369399999999</v>
      </c>
      <c r="P254" s="3">
        <v>299.36799999999999</v>
      </c>
      <c r="Q254" s="7">
        <f>(P254-MIN($P254:P9238))/(MAX($P254:$P9238)-MIN($P254:P9238))</f>
        <v>0.58323536327298364</v>
      </c>
    </row>
    <row r="255" spans="1:17" x14ac:dyDescent="0.25">
      <c r="A255">
        <v>253</v>
      </c>
      <c r="B255" t="s">
        <v>73</v>
      </c>
      <c r="C255" t="s">
        <v>38</v>
      </c>
      <c r="D255" t="s">
        <v>39</v>
      </c>
      <c r="E255" t="s">
        <v>17</v>
      </c>
      <c r="F255">
        <v>41</v>
      </c>
      <c r="G255" t="str">
        <f t="shared" si="6"/>
        <v>MID</v>
      </c>
      <c r="H255">
        <v>0</v>
      </c>
      <c r="I255" t="str">
        <f t="shared" si="7"/>
        <v>NO</v>
      </c>
      <c r="J255">
        <v>6</v>
      </c>
      <c r="K255">
        <v>4</v>
      </c>
      <c r="L255">
        <v>2021</v>
      </c>
      <c r="M255" s="3">
        <v>23.411469950000001</v>
      </c>
      <c r="N255" s="3">
        <v>87.844994450000002</v>
      </c>
      <c r="O255" s="3">
        <v>2.559297E-2</v>
      </c>
      <c r="P255" s="3">
        <v>306.36</v>
      </c>
      <c r="Q255" s="7">
        <f>(P255-MIN($P255:P9239))/(MAX($P255:$P9239)-MIN($P255:P9239))</f>
        <v>0.68598636256759937</v>
      </c>
    </row>
    <row r="256" spans="1:17" x14ac:dyDescent="0.25">
      <c r="A256">
        <v>254</v>
      </c>
      <c r="B256" t="s">
        <v>73</v>
      </c>
      <c r="C256" t="s">
        <v>38</v>
      </c>
      <c r="D256" t="s">
        <v>87</v>
      </c>
      <c r="E256" t="s">
        <v>17</v>
      </c>
      <c r="F256">
        <v>31</v>
      </c>
      <c r="G256" t="str">
        <f t="shared" si="6"/>
        <v>MID</v>
      </c>
      <c r="H256">
        <v>0</v>
      </c>
      <c r="I256" t="str">
        <f t="shared" si="7"/>
        <v>NO</v>
      </c>
      <c r="J256">
        <v>5</v>
      </c>
      <c r="K256">
        <v>4</v>
      </c>
      <c r="L256">
        <v>2021</v>
      </c>
      <c r="M256" s="3">
        <v>22.5736296</v>
      </c>
      <c r="N256" s="3">
        <v>88.325104499999995</v>
      </c>
      <c r="O256" s="3">
        <v>4.1993227000000001E-2</v>
      </c>
      <c r="P256" s="3">
        <v>305.76333340000002</v>
      </c>
      <c r="Q256" s="7">
        <f>(P256-MIN($P256:P9240))/(MAX($P256:$P9240)-MIN($P256:P9240))</f>
        <v>0.67721804314601475</v>
      </c>
    </row>
    <row r="257" spans="1:17" x14ac:dyDescent="0.25">
      <c r="A257">
        <v>255</v>
      </c>
      <c r="B257" t="s">
        <v>73</v>
      </c>
      <c r="C257" t="s">
        <v>38</v>
      </c>
      <c r="D257" t="s">
        <v>76</v>
      </c>
      <c r="E257" t="s">
        <v>77</v>
      </c>
      <c r="F257">
        <v>25</v>
      </c>
      <c r="G257" t="str">
        <f t="shared" si="6"/>
        <v>LOW</v>
      </c>
      <c r="H257">
        <v>0</v>
      </c>
      <c r="I257" t="str">
        <f t="shared" si="7"/>
        <v>NO</v>
      </c>
      <c r="J257">
        <v>7</v>
      </c>
      <c r="K257">
        <v>4</v>
      </c>
      <c r="L257">
        <v>2021</v>
      </c>
      <c r="M257" s="3">
        <v>22.905211399999999</v>
      </c>
      <c r="N257" s="3">
        <v>88.376063900000005</v>
      </c>
      <c r="O257" s="3">
        <v>3.9273295E-2</v>
      </c>
      <c r="P257" s="3">
        <v>305.37</v>
      </c>
      <c r="Q257" s="7">
        <f>(P257-MIN($P257:P9241))/(MAX($P257:$P9241)-MIN($P257:P9241))</f>
        <v>0.67143780860569002</v>
      </c>
    </row>
    <row r="258" spans="1:17" x14ac:dyDescent="0.25">
      <c r="A258">
        <v>256</v>
      </c>
      <c r="B258" t="s">
        <v>78</v>
      </c>
      <c r="C258" t="s">
        <v>15</v>
      </c>
      <c r="D258" t="s">
        <v>209</v>
      </c>
      <c r="E258" t="s">
        <v>17</v>
      </c>
      <c r="F258">
        <v>24</v>
      </c>
      <c r="G258" t="str">
        <f t="shared" si="6"/>
        <v>LOW</v>
      </c>
      <c r="H258">
        <v>0</v>
      </c>
      <c r="I258" t="str">
        <f t="shared" si="7"/>
        <v>NO</v>
      </c>
      <c r="J258">
        <v>9</v>
      </c>
      <c r="K258">
        <v>4</v>
      </c>
      <c r="L258">
        <v>2021</v>
      </c>
      <c r="M258" s="3">
        <v>25.618494550000001</v>
      </c>
      <c r="N258" s="3">
        <v>90.634216219999999</v>
      </c>
      <c r="O258" s="3">
        <v>0.205308717</v>
      </c>
      <c r="P258" s="3">
        <v>301.36333339999999</v>
      </c>
      <c r="Q258" s="7">
        <f>(P258-MIN($P258:P9242))/(MAX($P258:$P9242)-MIN($P258:P9242))</f>
        <v>0.61255780331530651</v>
      </c>
    </row>
    <row r="259" spans="1:17" x14ac:dyDescent="0.25">
      <c r="A259">
        <v>257</v>
      </c>
      <c r="B259" t="s">
        <v>78</v>
      </c>
      <c r="C259" t="s">
        <v>38</v>
      </c>
      <c r="D259" t="s">
        <v>47</v>
      </c>
      <c r="E259" t="s">
        <v>17</v>
      </c>
      <c r="F259">
        <v>120</v>
      </c>
      <c r="G259" t="str">
        <f t="shared" ref="G259:G322" si="8">IF(F259&gt;=80,"HIGH",IF(F259&lt;=30,"LOW",IF(F259&gt;30,"MID")))</f>
        <v>HIGH</v>
      </c>
      <c r="H259">
        <v>1</v>
      </c>
      <c r="I259" t="str">
        <f t="shared" ref="I259:I322" si="9">IF(H259=0,"NO","YES")</f>
        <v>YES</v>
      </c>
      <c r="J259">
        <v>4</v>
      </c>
      <c r="K259">
        <v>4</v>
      </c>
      <c r="L259">
        <v>2021</v>
      </c>
      <c r="M259" s="3">
        <v>22.576066900000001</v>
      </c>
      <c r="N259" s="3">
        <v>88.420067579999994</v>
      </c>
      <c r="O259" s="3">
        <v>2.1318831E-2</v>
      </c>
      <c r="P259" s="3">
        <v>305.42</v>
      </c>
      <c r="Q259" s="7">
        <f>(P259-MIN($P259:P9243))/(MAX($P259:$P9243)-MIN($P259:P9243))</f>
        <v>0.67217258405831193</v>
      </c>
    </row>
    <row r="260" spans="1:17" x14ac:dyDescent="0.25">
      <c r="A260">
        <v>258</v>
      </c>
      <c r="B260" t="s">
        <v>78</v>
      </c>
      <c r="C260" t="s">
        <v>38</v>
      </c>
      <c r="D260" t="s">
        <v>47</v>
      </c>
      <c r="E260" t="s">
        <v>17</v>
      </c>
      <c r="F260">
        <v>55</v>
      </c>
      <c r="G260" t="str">
        <f t="shared" si="8"/>
        <v>MID</v>
      </c>
      <c r="H260">
        <v>0</v>
      </c>
      <c r="I260" t="str">
        <f t="shared" si="9"/>
        <v>NO</v>
      </c>
      <c r="J260">
        <v>22</v>
      </c>
      <c r="K260">
        <v>4</v>
      </c>
      <c r="L260">
        <v>2021</v>
      </c>
      <c r="M260" s="3">
        <v>22.576066900000001</v>
      </c>
      <c r="N260" s="3">
        <v>88.420067579999994</v>
      </c>
      <c r="O260" s="3">
        <v>2.3027234000000001E-2</v>
      </c>
      <c r="P260" s="3">
        <v>306.27999999999997</v>
      </c>
      <c r="Q260" s="7">
        <f>(P260-MIN($P260:P9244))/(MAX($P260:$P9244)-MIN($P260:P9244))</f>
        <v>0.68481072184340419</v>
      </c>
    </row>
    <row r="261" spans="1:17" x14ac:dyDescent="0.25">
      <c r="A261">
        <v>259</v>
      </c>
      <c r="B261" t="s">
        <v>82</v>
      </c>
      <c r="C261" t="s">
        <v>19</v>
      </c>
      <c r="D261" t="s">
        <v>150</v>
      </c>
      <c r="E261" t="s">
        <v>55</v>
      </c>
      <c r="F261">
        <v>7</v>
      </c>
      <c r="G261" t="str">
        <f t="shared" si="8"/>
        <v>LOW</v>
      </c>
      <c r="H261">
        <v>0</v>
      </c>
      <c r="I261" t="str">
        <f t="shared" si="9"/>
        <v>NO</v>
      </c>
      <c r="J261">
        <v>15</v>
      </c>
      <c r="K261">
        <v>4</v>
      </c>
      <c r="L261">
        <v>2021</v>
      </c>
      <c r="M261" s="3">
        <v>17.636128849999999</v>
      </c>
      <c r="N261" s="3">
        <v>74.298278080000003</v>
      </c>
      <c r="O261" s="3">
        <v>0.15279630299999999</v>
      </c>
      <c r="P261" s="3">
        <v>313.98333339999999</v>
      </c>
      <c r="Q261" s="7">
        <f>(P261-MIN($P261:P9245))/(MAX($P261:$P9245)-MIN($P261:P9245))</f>
        <v>0.79801512755701831</v>
      </c>
    </row>
    <row r="262" spans="1:17" x14ac:dyDescent="0.25">
      <c r="A262">
        <v>260</v>
      </c>
      <c r="B262" t="s">
        <v>82</v>
      </c>
      <c r="C262" t="s">
        <v>38</v>
      </c>
      <c r="D262" t="s">
        <v>47</v>
      </c>
      <c r="E262" t="s">
        <v>17</v>
      </c>
      <c r="F262">
        <v>146</v>
      </c>
      <c r="G262" t="str">
        <f t="shared" si="8"/>
        <v>HIGH</v>
      </c>
      <c r="H262">
        <v>0</v>
      </c>
      <c r="I262" t="str">
        <f t="shared" si="9"/>
        <v>NO</v>
      </c>
      <c r="J262">
        <v>16</v>
      </c>
      <c r="K262">
        <v>4</v>
      </c>
      <c r="L262">
        <v>2021</v>
      </c>
      <c r="M262" s="3">
        <v>22.576066900000001</v>
      </c>
      <c r="N262" s="3">
        <v>88.420067579999994</v>
      </c>
      <c r="O262" s="3">
        <v>6.4472652000000005E-2</v>
      </c>
      <c r="P262" s="3">
        <v>306.83999999999997</v>
      </c>
      <c r="Q262" s="7">
        <f>(P262-MIN($P262:P9246))/(MAX($P262:$P9246)-MIN($P262:P9246))</f>
        <v>0.69304020691276702</v>
      </c>
    </row>
    <row r="263" spans="1:17" x14ac:dyDescent="0.25">
      <c r="A263">
        <v>261</v>
      </c>
      <c r="B263" t="s">
        <v>82</v>
      </c>
      <c r="C263" t="s">
        <v>27</v>
      </c>
      <c r="D263" t="s">
        <v>210</v>
      </c>
      <c r="E263" t="s">
        <v>55</v>
      </c>
      <c r="F263">
        <v>19</v>
      </c>
      <c r="G263" t="str">
        <f t="shared" si="8"/>
        <v>LOW</v>
      </c>
      <c r="H263">
        <v>0</v>
      </c>
      <c r="I263" t="str">
        <f t="shared" si="9"/>
        <v>NO</v>
      </c>
      <c r="J263">
        <v>10</v>
      </c>
      <c r="K263">
        <v>3</v>
      </c>
      <c r="L263">
        <v>2021</v>
      </c>
      <c r="M263" s="3">
        <v>9.6287383000000002</v>
      </c>
      <c r="N263" s="3">
        <v>76.64553257</v>
      </c>
      <c r="O263" s="3">
        <v>4.2933829999999999E-2</v>
      </c>
      <c r="P263" s="3">
        <v>306.33999999999997</v>
      </c>
      <c r="Q263" s="7">
        <f>(P263-MIN($P263:P9247))/(MAX($P263:$P9247)-MIN($P263:P9247))</f>
        <v>0.68569245238655019</v>
      </c>
    </row>
    <row r="264" spans="1:17" x14ac:dyDescent="0.25">
      <c r="A264">
        <v>262</v>
      </c>
      <c r="B264" t="s">
        <v>82</v>
      </c>
      <c r="C264" t="s">
        <v>19</v>
      </c>
      <c r="D264" t="s">
        <v>211</v>
      </c>
      <c r="E264" t="s">
        <v>62</v>
      </c>
      <c r="F264">
        <v>3</v>
      </c>
      <c r="G264" t="str">
        <f t="shared" si="8"/>
        <v>LOW</v>
      </c>
      <c r="H264">
        <v>1</v>
      </c>
      <c r="I264" t="str">
        <f t="shared" si="9"/>
        <v>YES</v>
      </c>
      <c r="J264">
        <v>23</v>
      </c>
      <c r="K264">
        <v>3</v>
      </c>
      <c r="L264">
        <v>2021</v>
      </c>
      <c r="M264" s="3">
        <v>19.162772499999999</v>
      </c>
      <c r="N264" s="3">
        <v>74.858024299999997</v>
      </c>
      <c r="O264" s="3">
        <v>4.1683899000000003E-2</v>
      </c>
      <c r="P264" s="3">
        <v>309.66000000000003</v>
      </c>
      <c r="Q264" s="7">
        <f>(P264-MIN($P264:P9248))/(MAX($P264:$P9248)-MIN($P264:P9248))</f>
        <v>0.73448154244063035</v>
      </c>
    </row>
    <row r="265" spans="1:17" x14ac:dyDescent="0.25">
      <c r="A265">
        <v>263</v>
      </c>
      <c r="B265" t="s">
        <v>82</v>
      </c>
      <c r="C265" t="s">
        <v>19</v>
      </c>
      <c r="D265" t="s">
        <v>211</v>
      </c>
      <c r="E265" t="s">
        <v>62</v>
      </c>
      <c r="F265">
        <v>13</v>
      </c>
      <c r="G265" t="str">
        <f t="shared" si="8"/>
        <v>LOW</v>
      </c>
      <c r="H265">
        <v>0</v>
      </c>
      <c r="I265" t="str">
        <f t="shared" si="9"/>
        <v>NO</v>
      </c>
      <c r="J265">
        <v>4</v>
      </c>
      <c r="K265">
        <v>4</v>
      </c>
      <c r="L265">
        <v>2021</v>
      </c>
      <c r="M265" s="3">
        <v>19.162772499999999</v>
      </c>
      <c r="N265" s="3">
        <v>74.858024299999997</v>
      </c>
      <c r="O265" s="3">
        <v>7.9900000000000004E-5</v>
      </c>
      <c r="P265" s="3">
        <v>316.25200000000001</v>
      </c>
      <c r="Q265" s="7">
        <f>(P265-MIN($P265:P9249))/(MAX($P265:$P9249)-MIN($P265:P9249))</f>
        <v>0.83135433811427228</v>
      </c>
    </row>
    <row r="266" spans="1:17" x14ac:dyDescent="0.25">
      <c r="A266">
        <v>264</v>
      </c>
      <c r="B266" t="s">
        <v>82</v>
      </c>
      <c r="C266" t="s">
        <v>19</v>
      </c>
      <c r="D266" t="s">
        <v>150</v>
      </c>
      <c r="E266" t="s">
        <v>55</v>
      </c>
      <c r="F266">
        <v>31</v>
      </c>
      <c r="G266" t="str">
        <f t="shared" si="8"/>
        <v>MID</v>
      </c>
      <c r="H266">
        <v>1</v>
      </c>
      <c r="I266" t="str">
        <f t="shared" si="9"/>
        <v>YES</v>
      </c>
      <c r="J266">
        <v>5</v>
      </c>
      <c r="K266">
        <v>4</v>
      </c>
      <c r="L266">
        <v>2021</v>
      </c>
      <c r="M266" s="3">
        <v>17.636128849999999</v>
      </c>
      <c r="N266" s="3">
        <v>74.298278080000003</v>
      </c>
      <c r="O266" s="3">
        <v>7.4999999999999993E-5</v>
      </c>
      <c r="P266" s="3">
        <v>317.92</v>
      </c>
      <c r="Q266" s="7">
        <f>(P266-MIN($P266:P9250))/(MAX($P266:$P9250)-MIN($P266:P9250))</f>
        <v>0.85586644721373162</v>
      </c>
    </row>
    <row r="267" spans="1:17" x14ac:dyDescent="0.25">
      <c r="A267">
        <v>265</v>
      </c>
      <c r="B267" t="s">
        <v>88</v>
      </c>
      <c r="C267" t="s">
        <v>34</v>
      </c>
      <c r="D267" t="s">
        <v>35</v>
      </c>
      <c r="E267" t="s">
        <v>17</v>
      </c>
      <c r="F267">
        <v>9</v>
      </c>
      <c r="G267" t="str">
        <f t="shared" si="8"/>
        <v>LOW</v>
      </c>
      <c r="H267">
        <v>0</v>
      </c>
      <c r="I267" t="str">
        <f t="shared" si="9"/>
        <v>NO</v>
      </c>
      <c r="J267">
        <v>1</v>
      </c>
      <c r="K267">
        <v>5</v>
      </c>
      <c r="L267">
        <v>2021</v>
      </c>
      <c r="M267" s="3">
        <v>18.723202300000001</v>
      </c>
      <c r="N267" s="3">
        <v>82.608118279999999</v>
      </c>
      <c r="O267" s="3">
        <v>2.8730453999999999E-2</v>
      </c>
      <c r="P267" s="3">
        <v>310.11200000000002</v>
      </c>
      <c r="Q267" s="7">
        <f>(P267-MIN($P267:P9251))/(MAX($P267:$P9251)-MIN($P267:P9251))</f>
        <v>0.74112391253233034</v>
      </c>
    </row>
    <row r="268" spans="1:17" x14ac:dyDescent="0.25">
      <c r="A268">
        <v>266</v>
      </c>
      <c r="B268" t="s">
        <v>88</v>
      </c>
      <c r="C268" t="s">
        <v>34</v>
      </c>
      <c r="D268" t="s">
        <v>212</v>
      </c>
      <c r="E268" t="s">
        <v>17</v>
      </c>
      <c r="F268">
        <v>31</v>
      </c>
      <c r="G268" t="str">
        <f t="shared" si="8"/>
        <v>MID</v>
      </c>
      <c r="H268">
        <v>1</v>
      </c>
      <c r="I268" t="str">
        <f t="shared" si="9"/>
        <v>YES</v>
      </c>
      <c r="J268">
        <v>30</v>
      </c>
      <c r="K268">
        <v>4</v>
      </c>
      <c r="L268">
        <v>2021</v>
      </c>
      <c r="M268" s="3">
        <v>20.1160666</v>
      </c>
      <c r="N268" s="3">
        <v>85.11195644</v>
      </c>
      <c r="O268" s="3">
        <v>1.2012172999999999E-2</v>
      </c>
      <c r="P268" s="3">
        <v>312.47000000000003</v>
      </c>
      <c r="Q268" s="7">
        <f>(P268-MIN($P268:P9252))/(MAX($P268:$P9252)-MIN($P268:P9252))</f>
        <v>0.77577592287796882</v>
      </c>
    </row>
    <row r="269" spans="1:17" x14ac:dyDescent="0.25">
      <c r="A269">
        <v>267</v>
      </c>
      <c r="B269" t="s">
        <v>90</v>
      </c>
      <c r="C269" t="s">
        <v>97</v>
      </c>
      <c r="D269" t="s">
        <v>213</v>
      </c>
      <c r="E269" t="s">
        <v>17</v>
      </c>
      <c r="F269">
        <v>19</v>
      </c>
      <c r="G269" t="str">
        <f t="shared" si="8"/>
        <v>LOW</v>
      </c>
      <c r="H269">
        <v>0</v>
      </c>
      <c r="I269" t="str">
        <f t="shared" si="9"/>
        <v>NO</v>
      </c>
      <c r="J269">
        <v>8</v>
      </c>
      <c r="K269">
        <v>5</v>
      </c>
      <c r="L269">
        <v>2021</v>
      </c>
      <c r="M269" s="3">
        <v>31.1239515</v>
      </c>
      <c r="N269" s="3">
        <v>76.120187099999995</v>
      </c>
      <c r="O269" s="3">
        <v>0.26135036699999997</v>
      </c>
      <c r="P269" s="3">
        <v>307.13</v>
      </c>
      <c r="Q269" s="7">
        <f>(P269-MIN($P269:P9253))/(MAX($P269:$P9253)-MIN($P269:P9253))</f>
        <v>0.69730190453797303</v>
      </c>
    </row>
    <row r="270" spans="1:17" x14ac:dyDescent="0.25">
      <c r="A270">
        <v>268</v>
      </c>
      <c r="B270" t="s">
        <v>104</v>
      </c>
      <c r="C270" t="s">
        <v>27</v>
      </c>
      <c r="D270" t="s">
        <v>214</v>
      </c>
      <c r="E270" t="s">
        <v>55</v>
      </c>
      <c r="F270">
        <v>51</v>
      </c>
      <c r="G270" t="str">
        <f t="shared" si="8"/>
        <v>MID</v>
      </c>
      <c r="H270">
        <v>0</v>
      </c>
      <c r="I270" t="str">
        <f t="shared" si="9"/>
        <v>NO</v>
      </c>
      <c r="J270">
        <v>12</v>
      </c>
      <c r="K270">
        <v>5</v>
      </c>
      <c r="L270">
        <v>2021</v>
      </c>
      <c r="M270" s="3">
        <v>12.5035577</v>
      </c>
      <c r="N270" s="3">
        <v>74.990702200000001</v>
      </c>
      <c r="O270" s="3">
        <v>0.58263909599999997</v>
      </c>
      <c r="P270" s="3">
        <v>301.27</v>
      </c>
      <c r="Q270" s="7">
        <f>(P270-MIN($P270:P9254))/(MAX($P270:$P9254)-MIN($P270:P9254))</f>
        <v>0.611186221490712</v>
      </c>
    </row>
    <row r="271" spans="1:17" x14ac:dyDescent="0.25">
      <c r="A271">
        <v>269</v>
      </c>
      <c r="B271" t="s">
        <v>104</v>
      </c>
      <c r="C271" t="s">
        <v>27</v>
      </c>
      <c r="D271" t="s">
        <v>110</v>
      </c>
      <c r="E271" t="s">
        <v>55</v>
      </c>
      <c r="F271">
        <v>43</v>
      </c>
      <c r="G271" t="str">
        <f t="shared" si="8"/>
        <v>MID</v>
      </c>
      <c r="H271">
        <v>0</v>
      </c>
      <c r="I271" t="str">
        <f t="shared" si="9"/>
        <v>NO</v>
      </c>
      <c r="J271">
        <v>10</v>
      </c>
      <c r="K271">
        <v>4</v>
      </c>
      <c r="L271">
        <v>2021</v>
      </c>
      <c r="M271" s="3">
        <v>11.245055799999999</v>
      </c>
      <c r="N271" s="3">
        <v>75.775471600000003</v>
      </c>
      <c r="O271" s="3">
        <v>0.124842429</v>
      </c>
      <c r="P271" s="3">
        <v>304.51953054996898</v>
      </c>
      <c r="Q271" s="7">
        <f>(P271-MIN($P271:P9255))/(MAX($P271:$P9255)-MIN($P271:P9255))</f>
        <v>0.65893972710394089</v>
      </c>
    </row>
    <row r="272" spans="1:17" x14ac:dyDescent="0.25">
      <c r="A272">
        <v>270</v>
      </c>
      <c r="B272" t="s">
        <v>104</v>
      </c>
      <c r="C272" t="s">
        <v>19</v>
      </c>
      <c r="D272" t="s">
        <v>190</v>
      </c>
      <c r="E272" t="s">
        <v>21</v>
      </c>
      <c r="F272">
        <v>2</v>
      </c>
      <c r="G272" t="str">
        <f t="shared" si="8"/>
        <v>LOW</v>
      </c>
      <c r="H272">
        <v>1</v>
      </c>
      <c r="I272" t="str">
        <f t="shared" si="9"/>
        <v>YES</v>
      </c>
      <c r="J272">
        <v>2</v>
      </c>
      <c r="K272">
        <v>5</v>
      </c>
      <c r="L272">
        <v>2021</v>
      </c>
      <c r="M272" s="3">
        <v>19.194329400000001</v>
      </c>
      <c r="N272" s="3">
        <v>72.970177899999996</v>
      </c>
      <c r="O272" s="3">
        <v>0.11223909999999999</v>
      </c>
      <c r="P272" s="3">
        <v>314.21600000000001</v>
      </c>
      <c r="Q272" s="7">
        <f>(P272-MIN($P272:P9256))/(MAX($P272:$P9256)-MIN($P272:P9256))</f>
        <v>0.80143428168351749</v>
      </c>
    </row>
    <row r="273" spans="1:17" x14ac:dyDescent="0.25">
      <c r="A273">
        <v>271</v>
      </c>
      <c r="B273" t="s">
        <v>118</v>
      </c>
      <c r="C273" t="s">
        <v>19</v>
      </c>
      <c r="D273" t="s">
        <v>215</v>
      </c>
      <c r="E273" t="s">
        <v>62</v>
      </c>
      <c r="F273">
        <v>6</v>
      </c>
      <c r="G273" t="str">
        <f t="shared" si="8"/>
        <v>LOW</v>
      </c>
      <c r="H273">
        <v>0</v>
      </c>
      <c r="I273" t="str">
        <f t="shared" si="9"/>
        <v>NO</v>
      </c>
      <c r="J273">
        <v>19</v>
      </c>
      <c r="K273">
        <v>5</v>
      </c>
      <c r="L273">
        <v>2021</v>
      </c>
      <c r="M273" s="3">
        <v>20.0112475</v>
      </c>
      <c r="N273" s="3">
        <v>73.790236399999998</v>
      </c>
      <c r="O273" s="3">
        <v>0.26126028400000001</v>
      </c>
      <c r="P273" s="3">
        <v>312.08999999999997</v>
      </c>
      <c r="Q273" s="7">
        <f>(P273-MIN($P273:P9257))/(MAX($P273:$P9257)-MIN($P273:P9257))</f>
        <v>0.7701916294380432</v>
      </c>
    </row>
    <row r="274" spans="1:17" x14ac:dyDescent="0.25">
      <c r="A274">
        <v>272</v>
      </c>
      <c r="B274" t="s">
        <v>118</v>
      </c>
      <c r="C274" t="s">
        <v>27</v>
      </c>
      <c r="D274" t="s">
        <v>216</v>
      </c>
      <c r="E274" t="s">
        <v>55</v>
      </c>
      <c r="F274">
        <v>32</v>
      </c>
      <c r="G274" t="str">
        <f t="shared" si="8"/>
        <v>MID</v>
      </c>
      <c r="H274">
        <v>0</v>
      </c>
      <c r="I274" t="str">
        <f t="shared" si="9"/>
        <v>NO</v>
      </c>
      <c r="J274">
        <v>2</v>
      </c>
      <c r="K274">
        <v>5</v>
      </c>
      <c r="L274">
        <v>2021</v>
      </c>
      <c r="M274" s="3">
        <v>11.8763836</v>
      </c>
      <c r="N274" s="3">
        <v>75.373797300000007</v>
      </c>
      <c r="O274" s="3">
        <v>0</v>
      </c>
      <c r="P274" s="3">
        <v>301.71499999999997</v>
      </c>
      <c r="Q274" s="7">
        <f>(P274-MIN($P274:P9258))/(MAX($P274:$P9258)-MIN($P274:P9258))</f>
        <v>0.61772572301904494</v>
      </c>
    </row>
    <row r="275" spans="1:17" x14ac:dyDescent="0.25">
      <c r="A275">
        <v>273</v>
      </c>
      <c r="B275" t="s">
        <v>118</v>
      </c>
      <c r="C275" t="s">
        <v>27</v>
      </c>
      <c r="D275" t="s">
        <v>217</v>
      </c>
      <c r="E275" t="s">
        <v>55</v>
      </c>
      <c r="F275">
        <v>37</v>
      </c>
      <c r="G275" t="str">
        <f t="shared" si="8"/>
        <v>MID</v>
      </c>
      <c r="H275">
        <v>0</v>
      </c>
      <c r="I275" t="str">
        <f t="shared" si="9"/>
        <v>NO</v>
      </c>
      <c r="J275">
        <v>3</v>
      </c>
      <c r="K275">
        <v>3</v>
      </c>
      <c r="L275">
        <v>2021</v>
      </c>
      <c r="M275" s="3">
        <v>11.10684475</v>
      </c>
      <c r="N275" s="3">
        <v>76.109955099999993</v>
      </c>
      <c r="O275" s="3">
        <v>0.21164055000000001</v>
      </c>
      <c r="P275" s="3">
        <v>305.488</v>
      </c>
      <c r="Q275" s="7">
        <f>(P275-MIN($P275:P9259))/(MAX($P275:$P9259)-MIN($P275:P9259))</f>
        <v>0.67317187867387718</v>
      </c>
    </row>
    <row r="276" spans="1:17" x14ac:dyDescent="0.25">
      <c r="A276">
        <v>274</v>
      </c>
      <c r="B276" t="s">
        <v>118</v>
      </c>
      <c r="C276" t="s">
        <v>19</v>
      </c>
      <c r="D276" t="s">
        <v>215</v>
      </c>
      <c r="E276" t="s">
        <v>62</v>
      </c>
      <c r="F276">
        <v>11</v>
      </c>
      <c r="G276" t="str">
        <f t="shared" si="8"/>
        <v>LOW</v>
      </c>
      <c r="H276">
        <v>0</v>
      </c>
      <c r="I276" t="str">
        <f t="shared" si="9"/>
        <v>NO</v>
      </c>
      <c r="J276">
        <v>18</v>
      </c>
      <c r="K276">
        <v>3</v>
      </c>
      <c r="L276">
        <v>2021</v>
      </c>
      <c r="M276" s="3">
        <v>20.0112475</v>
      </c>
      <c r="N276" s="3">
        <v>73.790236399999998</v>
      </c>
      <c r="O276" s="3">
        <v>5.5600000000000003E-5</v>
      </c>
      <c r="P276" s="3">
        <v>310.65666659999999</v>
      </c>
      <c r="Q276" s="7">
        <f>(P276-MIN($P276:P9260))/(MAX($P276:$P9260)-MIN($P276:P9260))</f>
        <v>0.74912806548318811</v>
      </c>
    </row>
    <row r="277" spans="1:17" x14ac:dyDescent="0.25">
      <c r="A277">
        <v>275</v>
      </c>
      <c r="B277" t="s">
        <v>118</v>
      </c>
      <c r="C277" t="s">
        <v>19</v>
      </c>
      <c r="D277" t="s">
        <v>125</v>
      </c>
      <c r="E277" t="s">
        <v>62</v>
      </c>
      <c r="F277">
        <v>25</v>
      </c>
      <c r="G277" t="str">
        <f t="shared" si="8"/>
        <v>LOW</v>
      </c>
      <c r="H277">
        <v>0</v>
      </c>
      <c r="I277" t="str">
        <f t="shared" si="9"/>
        <v>NO</v>
      </c>
      <c r="J277">
        <v>8</v>
      </c>
      <c r="K277">
        <v>2</v>
      </c>
      <c r="L277">
        <v>2021</v>
      </c>
      <c r="M277" s="3">
        <v>18.521428</v>
      </c>
      <c r="N277" s="3">
        <v>73.854454099999998</v>
      </c>
      <c r="O277" s="3">
        <v>9.5000000000000005E-5</v>
      </c>
      <c r="P277" s="3">
        <v>305.29599999999999</v>
      </c>
      <c r="Q277" s="7">
        <f>(P277-MIN($P277:P9261))/(MAX($P277:$P9261)-MIN($P277:P9261))</f>
        <v>0.67035034093580981</v>
      </c>
    </row>
    <row r="278" spans="1:17" x14ac:dyDescent="0.25">
      <c r="A278">
        <v>276</v>
      </c>
      <c r="B278" t="s">
        <v>118</v>
      </c>
      <c r="C278" t="s">
        <v>19</v>
      </c>
      <c r="D278" t="s">
        <v>190</v>
      </c>
      <c r="E278" t="s">
        <v>55</v>
      </c>
      <c r="F278">
        <v>2</v>
      </c>
      <c r="G278" t="str">
        <f t="shared" si="8"/>
        <v>LOW</v>
      </c>
      <c r="H278">
        <v>1</v>
      </c>
      <c r="I278" t="str">
        <f t="shared" si="9"/>
        <v>YES</v>
      </c>
      <c r="J278">
        <v>29</v>
      </c>
      <c r="K278">
        <v>4</v>
      </c>
      <c r="L278">
        <v>2021</v>
      </c>
      <c r="M278" s="3">
        <v>19.194329400000001</v>
      </c>
      <c r="N278" s="3">
        <v>72.970177899999996</v>
      </c>
      <c r="O278" s="3">
        <v>0.10439261800000001</v>
      </c>
      <c r="P278" s="3">
        <v>315.4666666</v>
      </c>
      <c r="Q278" s="7">
        <f>(P278-MIN($P278:P9262))/(MAX($P278:$P9262)-MIN($P278:P9262))</f>
        <v>0.81981346402539368</v>
      </c>
    </row>
    <row r="279" spans="1:17" x14ac:dyDescent="0.25">
      <c r="A279">
        <v>277</v>
      </c>
      <c r="B279" t="s">
        <v>128</v>
      </c>
      <c r="C279" t="s">
        <v>27</v>
      </c>
      <c r="D279" t="s">
        <v>110</v>
      </c>
      <c r="E279" t="s">
        <v>55</v>
      </c>
      <c r="F279">
        <v>64</v>
      </c>
      <c r="G279" t="str">
        <f t="shared" si="8"/>
        <v>MID</v>
      </c>
      <c r="H279">
        <v>0</v>
      </c>
      <c r="I279" t="str">
        <f t="shared" si="9"/>
        <v>NO</v>
      </c>
      <c r="J279">
        <v>5</v>
      </c>
      <c r="K279">
        <v>5</v>
      </c>
      <c r="L279">
        <v>2021</v>
      </c>
      <c r="M279" s="3">
        <v>11.245055799999999</v>
      </c>
      <c r="N279" s="3">
        <v>75.775471600000003</v>
      </c>
      <c r="O279" s="3">
        <v>0.52710770500000004</v>
      </c>
      <c r="P279" s="3">
        <v>304.51953054996898</v>
      </c>
      <c r="Q279" s="7">
        <f>(P279-MIN($P279:P9263))/(MAX($P279:$P9263)-MIN($P279:P9263))</f>
        <v>0.65893972710394089</v>
      </c>
    </row>
    <row r="280" spans="1:17" x14ac:dyDescent="0.25">
      <c r="A280">
        <v>278</v>
      </c>
      <c r="B280" t="s">
        <v>139</v>
      </c>
      <c r="C280" t="s">
        <v>25</v>
      </c>
      <c r="D280" t="s">
        <v>49</v>
      </c>
      <c r="E280" t="s">
        <v>17</v>
      </c>
      <c r="F280">
        <v>15</v>
      </c>
      <c r="G280" t="str">
        <f t="shared" si="8"/>
        <v>LOW</v>
      </c>
      <c r="H280">
        <v>0</v>
      </c>
      <c r="I280" t="str">
        <f t="shared" si="9"/>
        <v>NO</v>
      </c>
      <c r="J280">
        <v>6</v>
      </c>
      <c r="K280">
        <v>6</v>
      </c>
      <c r="L280">
        <v>2021</v>
      </c>
      <c r="M280" s="3">
        <v>20.952407000000001</v>
      </c>
      <c r="N280" s="3">
        <v>72.932383099999996</v>
      </c>
      <c r="O280" s="3">
        <v>7.2298663999999999E-2</v>
      </c>
      <c r="P280" s="3">
        <v>305.42500000000001</v>
      </c>
      <c r="Q280" s="7">
        <f>(P280-MIN($P280:P9264))/(MAX($P280:$P9264)-MIN($P280:P9264))</f>
        <v>0.67224606160357403</v>
      </c>
    </row>
    <row r="281" spans="1:17" x14ac:dyDescent="0.25">
      <c r="A281">
        <v>279</v>
      </c>
      <c r="B281" t="s">
        <v>139</v>
      </c>
      <c r="C281" t="s">
        <v>25</v>
      </c>
      <c r="D281" t="s">
        <v>218</v>
      </c>
      <c r="E281" t="s">
        <v>17</v>
      </c>
      <c r="F281">
        <v>108</v>
      </c>
      <c r="G281" t="str">
        <f t="shared" si="8"/>
        <v>HIGH</v>
      </c>
      <c r="H281">
        <v>6</v>
      </c>
      <c r="I281" t="str">
        <f t="shared" si="9"/>
        <v>YES</v>
      </c>
      <c r="J281">
        <v>30</v>
      </c>
      <c r="K281">
        <v>5</v>
      </c>
      <c r="L281">
        <v>2021</v>
      </c>
      <c r="M281" s="3">
        <v>21.191776149999999</v>
      </c>
      <c r="N281" s="3">
        <v>72.954415780000005</v>
      </c>
      <c r="O281" s="3">
        <v>4.0205983000000001E-2</v>
      </c>
      <c r="P281" s="3">
        <v>302.80799999999999</v>
      </c>
      <c r="Q281" s="7">
        <f>(P281-MIN($P281:P9265))/(MAX($P281:$P9265)-MIN($P281:P9265))</f>
        <v>0.63378791441335502</v>
      </c>
    </row>
    <row r="282" spans="1:17" x14ac:dyDescent="0.25">
      <c r="A282">
        <v>280</v>
      </c>
      <c r="B282" t="s">
        <v>139</v>
      </c>
      <c r="C282" t="s">
        <v>19</v>
      </c>
      <c r="D282" t="s">
        <v>219</v>
      </c>
      <c r="E282" t="s">
        <v>17</v>
      </c>
      <c r="F282">
        <v>108</v>
      </c>
      <c r="G282" t="str">
        <f t="shared" si="8"/>
        <v>HIGH</v>
      </c>
      <c r="H282">
        <v>0</v>
      </c>
      <c r="I282" t="str">
        <f t="shared" si="9"/>
        <v>NO</v>
      </c>
      <c r="J282">
        <v>3</v>
      </c>
      <c r="K282">
        <v>6</v>
      </c>
      <c r="L282">
        <v>2021</v>
      </c>
      <c r="M282" s="3">
        <v>21.12304765</v>
      </c>
      <c r="N282" s="3">
        <v>79.793908819999999</v>
      </c>
      <c r="O282" s="3">
        <v>5.4140903999999997E-2</v>
      </c>
      <c r="P282" s="3">
        <v>316.95499999999998</v>
      </c>
      <c r="Q282" s="7">
        <f>(P282-MIN($P282:P9266))/(MAX($P282:$P9266)-MIN($P282:P9266))</f>
        <v>0.84168528097813278</v>
      </c>
    </row>
    <row r="283" spans="1:17" x14ac:dyDescent="0.25">
      <c r="A283">
        <v>281</v>
      </c>
      <c r="B283" t="s">
        <v>139</v>
      </c>
      <c r="C283" t="s">
        <v>19</v>
      </c>
      <c r="D283" t="s">
        <v>125</v>
      </c>
      <c r="E283" t="s">
        <v>62</v>
      </c>
      <c r="F283">
        <v>6</v>
      </c>
      <c r="G283" t="str">
        <f t="shared" si="8"/>
        <v>LOW</v>
      </c>
      <c r="H283">
        <v>0</v>
      </c>
      <c r="I283" t="str">
        <f t="shared" si="9"/>
        <v>NO</v>
      </c>
      <c r="J283">
        <v>1</v>
      </c>
      <c r="K283">
        <v>6</v>
      </c>
      <c r="L283">
        <v>2021</v>
      </c>
      <c r="M283" s="3">
        <v>18.521428</v>
      </c>
      <c r="N283" s="3">
        <v>73.854454099999998</v>
      </c>
      <c r="O283" s="3">
        <v>0.39855163500000002</v>
      </c>
      <c r="P283" s="3">
        <v>309.33199999999999</v>
      </c>
      <c r="Q283" s="7">
        <f>(P283-MIN($P283:P9267))/(MAX($P283:$P9267)-MIN($P283:P9267))</f>
        <v>0.72966141547143171</v>
      </c>
    </row>
    <row r="284" spans="1:17" x14ac:dyDescent="0.25">
      <c r="A284">
        <v>282</v>
      </c>
      <c r="B284" t="s">
        <v>139</v>
      </c>
      <c r="C284" t="s">
        <v>38</v>
      </c>
      <c r="D284" t="s">
        <v>208</v>
      </c>
      <c r="E284" t="s">
        <v>77</v>
      </c>
      <c r="F284">
        <v>29</v>
      </c>
      <c r="G284" t="str">
        <f t="shared" si="8"/>
        <v>LOW</v>
      </c>
      <c r="H284">
        <v>0</v>
      </c>
      <c r="I284" t="str">
        <f t="shared" si="9"/>
        <v>NO</v>
      </c>
      <c r="J284">
        <v>31</v>
      </c>
      <c r="K284">
        <v>5</v>
      </c>
      <c r="L284">
        <v>2021</v>
      </c>
      <c r="M284" s="3">
        <v>23.391717</v>
      </c>
      <c r="N284" s="3">
        <v>87.906212120000006</v>
      </c>
      <c r="O284" s="3">
        <v>0.89918300299999998</v>
      </c>
      <c r="P284" s="3">
        <v>302.24</v>
      </c>
      <c r="Q284" s="7">
        <f>(P284-MIN($P284:P9268))/(MAX($P284:$P9268)-MIN($P284:P9268))</f>
        <v>0.62544086527157305</v>
      </c>
    </row>
    <row r="285" spans="1:17" x14ac:dyDescent="0.25">
      <c r="A285">
        <v>283</v>
      </c>
      <c r="B285" t="s">
        <v>139</v>
      </c>
      <c r="C285" t="s">
        <v>38</v>
      </c>
      <c r="D285" t="s">
        <v>220</v>
      </c>
      <c r="E285" t="s">
        <v>17</v>
      </c>
      <c r="F285">
        <v>51</v>
      </c>
      <c r="G285" t="str">
        <f t="shared" si="8"/>
        <v>MID</v>
      </c>
      <c r="H285">
        <v>0</v>
      </c>
      <c r="I285" t="str">
        <f t="shared" si="9"/>
        <v>NO</v>
      </c>
      <c r="J285">
        <v>1</v>
      </c>
      <c r="K285">
        <v>6</v>
      </c>
      <c r="L285">
        <v>2021</v>
      </c>
      <c r="M285" s="3">
        <v>24</v>
      </c>
      <c r="N285" s="3">
        <v>87.583332999999996</v>
      </c>
      <c r="O285" s="3">
        <v>1.111215294</v>
      </c>
      <c r="P285" s="3">
        <v>301.77999999999997</v>
      </c>
      <c r="Q285" s="7">
        <f>(P285-MIN($P285:P9269))/(MAX($P285:$P9269)-MIN($P285:P9269))</f>
        <v>0.61868093110745304</v>
      </c>
    </row>
    <row r="286" spans="1:17" x14ac:dyDescent="0.25">
      <c r="A286">
        <v>284</v>
      </c>
      <c r="B286" t="s">
        <v>139</v>
      </c>
      <c r="C286" t="s">
        <v>27</v>
      </c>
      <c r="D286" t="s">
        <v>28</v>
      </c>
      <c r="E286" t="s">
        <v>55</v>
      </c>
      <c r="F286">
        <v>24</v>
      </c>
      <c r="G286" t="str">
        <f t="shared" si="8"/>
        <v>LOW</v>
      </c>
      <c r="H286">
        <v>1</v>
      </c>
      <c r="I286" t="str">
        <f t="shared" si="9"/>
        <v>YES</v>
      </c>
      <c r="J286">
        <v>5</v>
      </c>
      <c r="K286">
        <v>5</v>
      </c>
      <c r="L286">
        <v>2021</v>
      </c>
      <c r="M286" s="3">
        <v>9.9840800000000005</v>
      </c>
      <c r="N286" s="3">
        <v>76.274145700000005</v>
      </c>
      <c r="O286" s="3">
        <v>0.60790436000000003</v>
      </c>
      <c r="P286" s="3">
        <v>304.5</v>
      </c>
      <c r="Q286" s="7">
        <f>(P286-MIN($P286:P9270))/(MAX($P286:$P9270)-MIN($P286:P9270))</f>
        <v>0.65865271573007278</v>
      </c>
    </row>
    <row r="287" spans="1:17" x14ac:dyDescent="0.25">
      <c r="A287">
        <v>285</v>
      </c>
      <c r="B287" t="s">
        <v>139</v>
      </c>
      <c r="C287" t="s">
        <v>27</v>
      </c>
      <c r="D287" t="s">
        <v>217</v>
      </c>
      <c r="E287" t="s">
        <v>55</v>
      </c>
      <c r="F287">
        <v>20</v>
      </c>
      <c r="G287" t="str">
        <f t="shared" si="8"/>
        <v>LOW</v>
      </c>
      <c r="H287">
        <v>0</v>
      </c>
      <c r="I287" t="str">
        <f t="shared" si="9"/>
        <v>NO</v>
      </c>
      <c r="J287">
        <v>17</v>
      </c>
      <c r="K287">
        <v>5</v>
      </c>
      <c r="L287">
        <v>2021</v>
      </c>
      <c r="M287" s="3">
        <v>11.10684475</v>
      </c>
      <c r="N287" s="3">
        <v>76.109955099999993</v>
      </c>
      <c r="O287" s="3">
        <v>2.6253265290000001</v>
      </c>
      <c r="P287" s="3">
        <v>304.51953054996898</v>
      </c>
      <c r="Q287" s="7">
        <f>(P287-MIN($P287:P9271))/(MAX($P287:$P9271)-MIN($P287:P9271))</f>
        <v>0.65893972710394089</v>
      </c>
    </row>
    <row r="288" spans="1:17" x14ac:dyDescent="0.25">
      <c r="A288">
        <v>286</v>
      </c>
      <c r="B288" t="s">
        <v>160</v>
      </c>
      <c r="C288" t="s">
        <v>19</v>
      </c>
      <c r="D288" t="s">
        <v>221</v>
      </c>
      <c r="E288" t="s">
        <v>222</v>
      </c>
      <c r="F288">
        <v>7</v>
      </c>
      <c r="G288" t="str">
        <f t="shared" si="8"/>
        <v>LOW</v>
      </c>
      <c r="H288">
        <v>1</v>
      </c>
      <c r="I288" t="str">
        <f t="shared" si="9"/>
        <v>YES</v>
      </c>
      <c r="J288">
        <v>2</v>
      </c>
      <c r="K288">
        <v>6</v>
      </c>
      <c r="L288">
        <v>2021</v>
      </c>
      <c r="M288" s="3">
        <v>18.169843950000001</v>
      </c>
      <c r="N288" s="3">
        <v>76.117963209999999</v>
      </c>
      <c r="O288" s="3">
        <v>0.27003355800000001</v>
      </c>
      <c r="P288" s="3">
        <v>313.32799999999997</v>
      </c>
      <c r="Q288" s="7">
        <f>(P288-MIN($P288:P9272))/(MAX($P288:$P9272)-MIN($P288:P9272))</f>
        <v>0.78838466964495602</v>
      </c>
    </row>
    <row r="289" spans="1:17" x14ac:dyDescent="0.25">
      <c r="A289">
        <v>287</v>
      </c>
      <c r="B289" t="s">
        <v>160</v>
      </c>
      <c r="C289" t="s">
        <v>97</v>
      </c>
      <c r="D289" t="s">
        <v>223</v>
      </c>
      <c r="E289" t="s">
        <v>17</v>
      </c>
      <c r="F289">
        <v>342</v>
      </c>
      <c r="G289" t="str">
        <f t="shared" si="8"/>
        <v>HIGH</v>
      </c>
      <c r="H289">
        <v>0</v>
      </c>
      <c r="I289" t="str">
        <f t="shared" si="9"/>
        <v>NO</v>
      </c>
      <c r="J289">
        <v>9</v>
      </c>
      <c r="K289">
        <v>6</v>
      </c>
      <c r="L289">
        <v>2021</v>
      </c>
      <c r="M289" s="3">
        <v>30.704116800000001</v>
      </c>
      <c r="N289" s="3">
        <v>76.717688499999994</v>
      </c>
      <c r="O289" s="3">
        <v>0.13495105900000001</v>
      </c>
      <c r="P289" s="3">
        <v>307.20999999999998</v>
      </c>
      <c r="Q289" s="7">
        <f>(P289-MIN($P289:P9273))/(MAX($P289:$P9273)-MIN($P289:P9273))</f>
        <v>0.69847754526216743</v>
      </c>
    </row>
    <row r="290" spans="1:17" x14ac:dyDescent="0.25">
      <c r="A290">
        <v>288</v>
      </c>
      <c r="B290" t="s">
        <v>160</v>
      </c>
      <c r="C290" t="s">
        <v>25</v>
      </c>
      <c r="D290" t="s">
        <v>51</v>
      </c>
      <c r="E290" t="s">
        <v>17</v>
      </c>
      <c r="F290">
        <v>15</v>
      </c>
      <c r="G290" t="str">
        <f t="shared" si="8"/>
        <v>LOW</v>
      </c>
      <c r="H290">
        <v>0</v>
      </c>
      <c r="I290" t="str">
        <f t="shared" si="9"/>
        <v>NO</v>
      </c>
      <c r="J290">
        <v>31</v>
      </c>
      <c r="K290">
        <v>5</v>
      </c>
      <c r="L290">
        <v>2021</v>
      </c>
      <c r="M290" s="3">
        <v>22.5584995</v>
      </c>
      <c r="N290" s="3">
        <v>72.962562899999995</v>
      </c>
      <c r="O290" s="3">
        <v>2.5612679999999998E-3</v>
      </c>
      <c r="P290" s="3">
        <v>308.58800000000002</v>
      </c>
      <c r="Q290" s="7">
        <f>(P290-MIN($P290:P9274))/(MAX($P290:$P9274)-MIN($P290:P9274))</f>
        <v>0.71872795673642154</v>
      </c>
    </row>
    <row r="291" spans="1:17" x14ac:dyDescent="0.25">
      <c r="A291">
        <v>289</v>
      </c>
      <c r="B291" t="s">
        <v>160</v>
      </c>
      <c r="C291" t="s">
        <v>27</v>
      </c>
      <c r="D291" t="s">
        <v>110</v>
      </c>
      <c r="E291" t="s">
        <v>55</v>
      </c>
      <c r="F291">
        <v>64</v>
      </c>
      <c r="G291" t="str">
        <f t="shared" si="8"/>
        <v>MID</v>
      </c>
      <c r="H291">
        <v>0</v>
      </c>
      <c r="I291" t="str">
        <f t="shared" si="9"/>
        <v>NO</v>
      </c>
      <c r="J291">
        <v>11</v>
      </c>
      <c r="K291">
        <v>5</v>
      </c>
      <c r="L291">
        <v>2021</v>
      </c>
      <c r="M291" s="3">
        <v>11.245055799999999</v>
      </c>
      <c r="N291" s="3">
        <v>75.775471600000003</v>
      </c>
      <c r="O291" s="3">
        <v>0.37793554800000001</v>
      </c>
      <c r="P291" s="3">
        <v>304.51953054996898</v>
      </c>
      <c r="Q291" s="7">
        <f>(P291-MIN($P291:P9275))/(MAX($P291:$P9275)-MIN($P291:P9275))</f>
        <v>0.65893972710394089</v>
      </c>
    </row>
    <row r="292" spans="1:17" x14ac:dyDescent="0.25">
      <c r="A292">
        <v>290</v>
      </c>
      <c r="B292" t="s">
        <v>160</v>
      </c>
      <c r="C292" t="s">
        <v>27</v>
      </c>
      <c r="D292" t="s">
        <v>40</v>
      </c>
      <c r="E292" t="s">
        <v>62</v>
      </c>
      <c r="F292">
        <v>10</v>
      </c>
      <c r="G292" t="str">
        <f t="shared" si="8"/>
        <v>LOW</v>
      </c>
      <c r="H292">
        <v>0</v>
      </c>
      <c r="I292" t="str">
        <f t="shared" si="9"/>
        <v>NO</v>
      </c>
      <c r="J292">
        <v>14</v>
      </c>
      <c r="K292">
        <v>5</v>
      </c>
      <c r="L292">
        <v>2021</v>
      </c>
      <c r="M292" s="3">
        <v>8.4882267000000002</v>
      </c>
      <c r="N292" s="3">
        <v>76.947551000000004</v>
      </c>
      <c r="O292" s="3">
        <v>1.2197714719999999</v>
      </c>
      <c r="P292" s="3">
        <v>300.26</v>
      </c>
      <c r="Q292" s="7">
        <f>(P292-MIN($P292:P9276))/(MAX($P292:$P9276)-MIN($P292:P9276))</f>
        <v>0.59634375734775424</v>
      </c>
    </row>
    <row r="293" spans="1:17" x14ac:dyDescent="0.25">
      <c r="A293">
        <v>291</v>
      </c>
      <c r="B293" t="s">
        <v>160</v>
      </c>
      <c r="C293" t="s">
        <v>27</v>
      </c>
      <c r="D293" t="s">
        <v>81</v>
      </c>
      <c r="E293" t="s">
        <v>222</v>
      </c>
      <c r="F293">
        <v>8</v>
      </c>
      <c r="G293" t="str">
        <f t="shared" si="8"/>
        <v>LOW</v>
      </c>
      <c r="H293">
        <v>0</v>
      </c>
      <c r="I293" t="str">
        <f t="shared" si="9"/>
        <v>NO</v>
      </c>
      <c r="J293">
        <v>19</v>
      </c>
      <c r="K293">
        <v>5</v>
      </c>
      <c r="L293">
        <v>2021</v>
      </c>
      <c r="M293" s="3">
        <v>10.78789845</v>
      </c>
      <c r="N293" s="3">
        <v>76.474087109999999</v>
      </c>
      <c r="O293" s="3">
        <v>2.608608357</v>
      </c>
      <c r="P293" s="3">
        <v>300.12</v>
      </c>
      <c r="Q293" s="7">
        <f>(P293-MIN($P293:P9277))/(MAX($P293:$P9277)-MIN($P293:P9277))</f>
        <v>0.59428638608041373</v>
      </c>
    </row>
    <row r="294" spans="1:17" x14ac:dyDescent="0.25">
      <c r="A294">
        <v>292</v>
      </c>
      <c r="B294" t="s">
        <v>160</v>
      </c>
      <c r="C294" t="s">
        <v>38</v>
      </c>
      <c r="D294" t="s">
        <v>76</v>
      </c>
      <c r="E294" t="s">
        <v>17</v>
      </c>
      <c r="F294">
        <v>289</v>
      </c>
      <c r="G294" t="str">
        <f t="shared" si="8"/>
        <v>HIGH</v>
      </c>
      <c r="H294">
        <v>0</v>
      </c>
      <c r="I294" t="str">
        <f t="shared" si="9"/>
        <v>NO</v>
      </c>
      <c r="J294">
        <v>16</v>
      </c>
      <c r="K294">
        <v>4</v>
      </c>
      <c r="L294">
        <v>2021</v>
      </c>
      <c r="M294" s="3">
        <v>22.905211399999999</v>
      </c>
      <c r="N294" s="3">
        <v>88.376063900000005</v>
      </c>
      <c r="O294" s="3">
        <v>0.113017599</v>
      </c>
      <c r="P294" s="3">
        <v>306.2166666</v>
      </c>
      <c r="Q294" s="7">
        <f>(P294-MIN($P294:P9278))/(MAX($P294:$P9278)-MIN($P294:P9278))</f>
        <v>0.68388000529038306</v>
      </c>
    </row>
    <row r="295" spans="1:17" x14ac:dyDescent="0.25">
      <c r="A295">
        <v>293</v>
      </c>
      <c r="B295" t="s">
        <v>174</v>
      </c>
      <c r="C295" t="s">
        <v>25</v>
      </c>
      <c r="D295" t="s">
        <v>224</v>
      </c>
      <c r="E295" t="s">
        <v>17</v>
      </c>
      <c r="F295">
        <v>44</v>
      </c>
      <c r="G295" t="str">
        <f t="shared" si="8"/>
        <v>MID</v>
      </c>
      <c r="H295">
        <v>0</v>
      </c>
      <c r="I295" t="str">
        <f t="shared" si="9"/>
        <v>NO</v>
      </c>
      <c r="J295">
        <v>11</v>
      </c>
      <c r="K295">
        <v>6</v>
      </c>
      <c r="L295">
        <v>2021</v>
      </c>
      <c r="M295" s="3">
        <v>22.817666200000001</v>
      </c>
      <c r="N295" s="3">
        <v>70.834592799999996</v>
      </c>
      <c r="O295" s="3">
        <v>1.9935890000000001E-2</v>
      </c>
      <c r="P295" s="3">
        <v>309.25666660000002</v>
      </c>
      <c r="Q295" s="7">
        <f>(P295-MIN($P295:P9279))/(MAX($P295:$P9279)-MIN($P295:P9279))</f>
        <v>0.72855435280978142</v>
      </c>
    </row>
    <row r="296" spans="1:17" x14ac:dyDescent="0.25">
      <c r="A296">
        <v>294</v>
      </c>
      <c r="B296" t="s">
        <v>174</v>
      </c>
      <c r="C296" t="s">
        <v>34</v>
      </c>
      <c r="D296" t="s">
        <v>151</v>
      </c>
      <c r="E296" t="s">
        <v>17</v>
      </c>
      <c r="F296">
        <v>18</v>
      </c>
      <c r="G296" t="str">
        <f t="shared" si="8"/>
        <v>LOW</v>
      </c>
      <c r="H296">
        <v>0</v>
      </c>
      <c r="I296" t="str">
        <f t="shared" si="9"/>
        <v>NO</v>
      </c>
      <c r="J296">
        <v>20</v>
      </c>
      <c r="K296">
        <v>6</v>
      </c>
      <c r="L296">
        <v>2021</v>
      </c>
      <c r="M296" s="3">
        <v>21.75</v>
      </c>
      <c r="N296" s="3">
        <v>86.5</v>
      </c>
      <c r="O296" s="3">
        <v>1.6864975470000001</v>
      </c>
      <c r="P296" s="3">
        <v>304.51953054996898</v>
      </c>
      <c r="Q296" s="7">
        <f>(P296-MIN($P296:P9280))/(MAX($P296:$P9280)-MIN($P296:P9280))</f>
        <v>0.65893972710394089</v>
      </c>
    </row>
    <row r="297" spans="1:17" x14ac:dyDescent="0.25">
      <c r="A297">
        <v>295</v>
      </c>
      <c r="B297" t="s">
        <v>174</v>
      </c>
      <c r="C297" t="s">
        <v>38</v>
      </c>
      <c r="D297" t="s">
        <v>39</v>
      </c>
      <c r="E297" t="s">
        <v>17</v>
      </c>
      <c r="F297">
        <v>29</v>
      </c>
      <c r="G297" t="str">
        <f t="shared" si="8"/>
        <v>LOW</v>
      </c>
      <c r="H297">
        <v>0</v>
      </c>
      <c r="I297" t="str">
        <f t="shared" si="9"/>
        <v>NO</v>
      </c>
      <c r="J297">
        <v>17</v>
      </c>
      <c r="K297">
        <v>6</v>
      </c>
      <c r="L297">
        <v>2021</v>
      </c>
      <c r="M297" s="3">
        <v>23.411469950000001</v>
      </c>
      <c r="N297" s="3">
        <v>87.844994450000002</v>
      </c>
      <c r="O297" s="3">
        <v>0.95758939600000004</v>
      </c>
      <c r="P297" s="3">
        <v>300.72000000000003</v>
      </c>
      <c r="Q297" s="7">
        <f>(P297-MIN($P297:P9281))/(MAX($P297:$P9281)-MIN($P297:P9281))</f>
        <v>0.60310369151187426</v>
      </c>
    </row>
    <row r="298" spans="1:17" x14ac:dyDescent="0.25">
      <c r="A298">
        <v>296</v>
      </c>
      <c r="B298" t="s">
        <v>174</v>
      </c>
      <c r="C298" t="s">
        <v>27</v>
      </c>
      <c r="D298" t="s">
        <v>110</v>
      </c>
      <c r="E298" t="s">
        <v>55</v>
      </c>
      <c r="F298">
        <v>24</v>
      </c>
      <c r="G298" t="str">
        <f t="shared" si="8"/>
        <v>LOW</v>
      </c>
      <c r="H298">
        <v>0</v>
      </c>
      <c r="I298" t="str">
        <f t="shared" si="9"/>
        <v>NO</v>
      </c>
      <c r="J298">
        <v>20</v>
      </c>
      <c r="K298">
        <v>5</v>
      </c>
      <c r="L298">
        <v>2021</v>
      </c>
      <c r="M298" s="3">
        <v>11.245055799999999</v>
      </c>
      <c r="N298" s="3">
        <v>75.775471600000003</v>
      </c>
      <c r="O298" s="3">
        <v>3.6414378969999999</v>
      </c>
      <c r="P298" s="3">
        <v>304.51953054996898</v>
      </c>
      <c r="Q298" s="7">
        <f>(P298-MIN($P298:P9282))/(MAX($P298:$P9282)-MIN($P298:P9282))</f>
        <v>0.65893972710394089</v>
      </c>
    </row>
    <row r="299" spans="1:17" x14ac:dyDescent="0.25">
      <c r="A299">
        <v>297</v>
      </c>
      <c r="B299" t="s">
        <v>225</v>
      </c>
      <c r="C299" t="s">
        <v>95</v>
      </c>
      <c r="D299" t="s">
        <v>226</v>
      </c>
      <c r="E299" t="s">
        <v>17</v>
      </c>
      <c r="F299">
        <v>174</v>
      </c>
      <c r="G299" t="str">
        <f t="shared" si="8"/>
        <v>HIGH</v>
      </c>
      <c r="H299">
        <v>0</v>
      </c>
      <c r="I299" t="str">
        <f t="shared" si="9"/>
        <v>NO</v>
      </c>
      <c r="J299">
        <v>24</v>
      </c>
      <c r="K299">
        <v>6</v>
      </c>
      <c r="L299">
        <v>2021</v>
      </c>
      <c r="M299" s="3">
        <v>21.825599</v>
      </c>
      <c r="N299" s="3">
        <v>75.614182</v>
      </c>
      <c r="O299" s="3">
        <v>0.23271375399999999</v>
      </c>
      <c r="P299" s="3">
        <v>307.62</v>
      </c>
      <c r="Q299" s="7">
        <f>(P299-MIN($P299:P9283))/(MAX($P299:$P9283)-MIN($P299:P9283))</f>
        <v>0.70450270397366554</v>
      </c>
    </row>
    <row r="300" spans="1:17" x14ac:dyDescent="0.25">
      <c r="A300">
        <v>298</v>
      </c>
      <c r="B300" t="s">
        <v>225</v>
      </c>
      <c r="C300" t="s">
        <v>19</v>
      </c>
      <c r="D300" t="s">
        <v>227</v>
      </c>
      <c r="E300" t="s">
        <v>17</v>
      </c>
      <c r="F300">
        <v>36</v>
      </c>
      <c r="G300" t="str">
        <f t="shared" si="8"/>
        <v>MID</v>
      </c>
      <c r="H300">
        <v>0</v>
      </c>
      <c r="I300" t="str">
        <f t="shared" si="9"/>
        <v>NO</v>
      </c>
      <c r="J300">
        <v>19</v>
      </c>
      <c r="K300">
        <v>6</v>
      </c>
      <c r="L300">
        <v>2021</v>
      </c>
      <c r="M300" s="3">
        <v>21.514501549999999</v>
      </c>
      <c r="N300" s="3">
        <v>74.540701150000004</v>
      </c>
      <c r="O300" s="3">
        <v>9.3266773999999997E-2</v>
      </c>
      <c r="P300" s="3">
        <v>309.31599999999997</v>
      </c>
      <c r="Q300" s="7">
        <f>(P300-MIN($P300:P9284))/(MAX($P300:$P9284)-MIN($P300:P9284))</f>
        <v>0.72942628732659254</v>
      </c>
    </row>
    <row r="301" spans="1:17" x14ac:dyDescent="0.25">
      <c r="A301">
        <v>299</v>
      </c>
      <c r="B301" t="s">
        <v>225</v>
      </c>
      <c r="C301" t="s">
        <v>19</v>
      </c>
      <c r="D301" t="s">
        <v>116</v>
      </c>
      <c r="E301" t="s">
        <v>55</v>
      </c>
      <c r="F301">
        <v>62</v>
      </c>
      <c r="G301" t="str">
        <f t="shared" si="8"/>
        <v>MID</v>
      </c>
      <c r="H301">
        <v>0</v>
      </c>
      <c r="I301" t="str">
        <f t="shared" si="9"/>
        <v>NO</v>
      </c>
      <c r="J301">
        <v>25</v>
      </c>
      <c r="K301">
        <v>6</v>
      </c>
      <c r="L301">
        <v>2021</v>
      </c>
      <c r="M301" s="3">
        <v>16.135719300000002</v>
      </c>
      <c r="N301" s="3">
        <v>73.652208599999994</v>
      </c>
      <c r="O301" s="3">
        <v>0.83367181099999998</v>
      </c>
      <c r="P301" s="3">
        <v>298.11</v>
      </c>
      <c r="Q301" s="7">
        <f>(P301-MIN($P301:P9285))/(MAX($P301:$P9285)-MIN($P301:P9285))</f>
        <v>0.56474841288502242</v>
      </c>
    </row>
    <row r="302" spans="1:17" x14ac:dyDescent="0.25">
      <c r="A302">
        <v>300</v>
      </c>
      <c r="B302" t="s">
        <v>225</v>
      </c>
      <c r="C302" t="s">
        <v>30</v>
      </c>
      <c r="D302" t="s">
        <v>228</v>
      </c>
      <c r="E302" t="s">
        <v>55</v>
      </c>
      <c r="F302">
        <v>7</v>
      </c>
      <c r="G302" t="str">
        <f t="shared" si="8"/>
        <v>LOW</v>
      </c>
      <c r="H302">
        <v>0</v>
      </c>
      <c r="I302" t="str">
        <f t="shared" si="9"/>
        <v>NO</v>
      </c>
      <c r="J302">
        <v>26</v>
      </c>
      <c r="K302">
        <v>6</v>
      </c>
      <c r="L302">
        <v>2021</v>
      </c>
      <c r="M302" s="3">
        <v>27.43719385</v>
      </c>
      <c r="N302" s="3">
        <v>79.489129469999995</v>
      </c>
      <c r="O302" s="3">
        <v>7.0730942000000005E-2</v>
      </c>
      <c r="P302" s="3">
        <v>306.42</v>
      </c>
      <c r="Q302" s="7">
        <f>(P302-MIN($P302:P9286))/(MAX($P302:$P9286)-MIN($P302:P9286))</f>
        <v>0.68686809311074548</v>
      </c>
    </row>
    <row r="303" spans="1:17" x14ac:dyDescent="0.25">
      <c r="A303">
        <v>301</v>
      </c>
      <c r="B303" t="s">
        <v>225</v>
      </c>
      <c r="C303" t="s">
        <v>27</v>
      </c>
      <c r="D303" t="s">
        <v>85</v>
      </c>
      <c r="E303" t="s">
        <v>55</v>
      </c>
      <c r="F303">
        <v>22</v>
      </c>
      <c r="G303" t="str">
        <f t="shared" si="8"/>
        <v>LOW</v>
      </c>
      <c r="H303">
        <v>0</v>
      </c>
      <c r="I303" t="str">
        <f t="shared" si="9"/>
        <v>NO</v>
      </c>
      <c r="J303">
        <v>7</v>
      </c>
      <c r="K303">
        <v>6</v>
      </c>
      <c r="L303">
        <v>2021</v>
      </c>
      <c r="M303" s="3">
        <v>8.8879508999999999</v>
      </c>
      <c r="N303" s="3">
        <v>76.595501299999995</v>
      </c>
      <c r="O303" s="3">
        <v>1.052681601</v>
      </c>
      <c r="P303" s="3">
        <v>299.95999999999998</v>
      </c>
      <c r="Q303" s="7">
        <f>(P303-MIN($P303:P9287))/(MAX($P303:$P9287)-MIN($P303:P9287))</f>
        <v>0.59193510463202403</v>
      </c>
    </row>
    <row r="304" spans="1:17" x14ac:dyDescent="0.25">
      <c r="A304">
        <v>302</v>
      </c>
      <c r="B304" t="s">
        <v>225</v>
      </c>
      <c r="C304" t="s">
        <v>27</v>
      </c>
      <c r="D304" t="s">
        <v>81</v>
      </c>
      <c r="E304" t="s">
        <v>55</v>
      </c>
      <c r="F304">
        <v>16</v>
      </c>
      <c r="G304" t="str">
        <f t="shared" si="8"/>
        <v>LOW</v>
      </c>
      <c r="H304">
        <v>0</v>
      </c>
      <c r="I304" t="str">
        <f t="shared" si="9"/>
        <v>NO</v>
      </c>
      <c r="J304">
        <v>24</v>
      </c>
      <c r="K304">
        <v>5</v>
      </c>
      <c r="L304">
        <v>2021</v>
      </c>
      <c r="M304" s="3">
        <v>10.78789845</v>
      </c>
      <c r="N304" s="3">
        <v>76.474087109999999</v>
      </c>
      <c r="O304" s="3">
        <v>1.0519081159999999</v>
      </c>
      <c r="P304" s="3">
        <v>301.21499999999997</v>
      </c>
      <c r="Q304" s="7">
        <f>(P304-MIN($P304:P9288))/(MAX($P304:$P9288)-MIN($P304:P9288))</f>
        <v>0.6103779684928281</v>
      </c>
    </row>
    <row r="305" spans="1:17" x14ac:dyDescent="0.25">
      <c r="A305">
        <v>303</v>
      </c>
      <c r="B305" t="s">
        <v>225</v>
      </c>
      <c r="C305" t="s">
        <v>27</v>
      </c>
      <c r="D305" t="s">
        <v>94</v>
      </c>
      <c r="E305" t="s">
        <v>62</v>
      </c>
      <c r="F305">
        <v>16</v>
      </c>
      <c r="G305" t="str">
        <f t="shared" si="8"/>
        <v>LOW</v>
      </c>
      <c r="H305">
        <v>0</v>
      </c>
      <c r="I305" t="str">
        <f t="shared" si="9"/>
        <v>NO</v>
      </c>
      <c r="J305">
        <v>15</v>
      </c>
      <c r="K305">
        <v>6</v>
      </c>
      <c r="L305">
        <v>2021</v>
      </c>
      <c r="M305" s="3">
        <v>8.4882267000000002</v>
      </c>
      <c r="N305" s="3">
        <v>76.947551000000004</v>
      </c>
      <c r="O305" s="3">
        <v>0.71892535499999999</v>
      </c>
      <c r="P305" s="3">
        <v>299.4133334</v>
      </c>
      <c r="Q305" s="7">
        <f>(P305-MIN($P305:P9289))/(MAX($P305:$P9289)-MIN($P305:P9289))</f>
        <v>0.5839015606630612</v>
      </c>
    </row>
    <row r="306" spans="1:17" x14ac:dyDescent="0.25">
      <c r="A306">
        <v>304</v>
      </c>
      <c r="B306" t="s">
        <v>225</v>
      </c>
      <c r="C306" t="s">
        <v>19</v>
      </c>
      <c r="D306" t="s">
        <v>229</v>
      </c>
      <c r="E306" t="s">
        <v>55</v>
      </c>
      <c r="F306">
        <v>5</v>
      </c>
      <c r="G306" t="str">
        <f t="shared" si="8"/>
        <v>LOW</v>
      </c>
      <c r="H306">
        <v>3</v>
      </c>
      <c r="I306" t="str">
        <f t="shared" si="9"/>
        <v>YES</v>
      </c>
      <c r="J306">
        <v>15</v>
      </c>
      <c r="K306">
        <v>6</v>
      </c>
      <c r="L306">
        <v>2021</v>
      </c>
      <c r="M306" s="3">
        <v>16.702841200000002</v>
      </c>
      <c r="N306" s="3">
        <v>74.240532900000005</v>
      </c>
      <c r="O306" s="3">
        <v>0.43654725500000002</v>
      </c>
      <c r="P306" s="3">
        <v>305.93</v>
      </c>
      <c r="Q306" s="7">
        <f>(P306-MIN($P306:P9290))/(MAX($P306:$P9290)-MIN($P306:P9290))</f>
        <v>0.67966729367505285</v>
      </c>
    </row>
    <row r="307" spans="1:17" x14ac:dyDescent="0.25">
      <c r="A307">
        <v>305</v>
      </c>
      <c r="B307" t="s">
        <v>225</v>
      </c>
      <c r="C307" t="s">
        <v>38</v>
      </c>
      <c r="D307" t="s">
        <v>220</v>
      </c>
      <c r="E307" t="s">
        <v>17</v>
      </c>
      <c r="F307">
        <v>35</v>
      </c>
      <c r="G307" t="str">
        <f t="shared" si="8"/>
        <v>MID</v>
      </c>
      <c r="H307">
        <v>0</v>
      </c>
      <c r="I307" t="str">
        <f t="shared" si="9"/>
        <v>NO</v>
      </c>
      <c r="J307">
        <v>17</v>
      </c>
      <c r="K307">
        <v>6</v>
      </c>
      <c r="L307">
        <v>2021</v>
      </c>
      <c r="M307" s="3">
        <v>24</v>
      </c>
      <c r="N307" s="3">
        <v>87.583332999999996</v>
      </c>
      <c r="O307" s="3">
        <v>0.99832732400000002</v>
      </c>
      <c r="P307" s="3">
        <v>297.26</v>
      </c>
      <c r="Q307" s="7">
        <f>(P307-MIN($P307:P9291))/(MAX($P307:$P9291)-MIN($P307:P9291))</f>
        <v>0.55225723019045359</v>
      </c>
    </row>
    <row r="308" spans="1:17" x14ac:dyDescent="0.25">
      <c r="A308">
        <v>306</v>
      </c>
      <c r="B308" t="s">
        <v>225</v>
      </c>
      <c r="C308" t="s">
        <v>38</v>
      </c>
      <c r="D308" t="s">
        <v>220</v>
      </c>
      <c r="E308" t="s">
        <v>77</v>
      </c>
      <c r="F308">
        <v>51</v>
      </c>
      <c r="G308" t="str">
        <f t="shared" si="8"/>
        <v>MID</v>
      </c>
      <c r="H308">
        <v>0</v>
      </c>
      <c r="I308" t="str">
        <f t="shared" si="9"/>
        <v>NO</v>
      </c>
      <c r="J308">
        <v>17</v>
      </c>
      <c r="K308">
        <v>6</v>
      </c>
      <c r="L308">
        <v>2021</v>
      </c>
      <c r="M308" s="3">
        <v>24</v>
      </c>
      <c r="N308" s="3">
        <v>87.583332999999996</v>
      </c>
      <c r="O308" s="3">
        <v>0.99832732400000002</v>
      </c>
      <c r="P308" s="3">
        <v>297.26</v>
      </c>
      <c r="Q308" s="7">
        <f>(P308-MIN($P308:P9292))/(MAX($P308:$P9292)-MIN($P308:P9292))</f>
        <v>0.55225723019045359</v>
      </c>
    </row>
    <row r="309" spans="1:17" x14ac:dyDescent="0.25">
      <c r="A309">
        <v>307</v>
      </c>
      <c r="B309" t="s">
        <v>230</v>
      </c>
      <c r="C309" t="s">
        <v>25</v>
      </c>
      <c r="D309" t="s">
        <v>64</v>
      </c>
      <c r="E309" t="s">
        <v>77</v>
      </c>
      <c r="F309">
        <v>10</v>
      </c>
      <c r="G309" t="str">
        <f t="shared" si="8"/>
        <v>LOW</v>
      </c>
      <c r="H309">
        <v>0</v>
      </c>
      <c r="I309" t="str">
        <f t="shared" si="9"/>
        <v>NO</v>
      </c>
      <c r="J309">
        <v>29</v>
      </c>
      <c r="K309">
        <v>6</v>
      </c>
      <c r="L309">
        <v>2021</v>
      </c>
      <c r="M309" s="3">
        <v>22.75</v>
      </c>
      <c r="N309" s="3">
        <v>72.833332999999996</v>
      </c>
      <c r="O309" s="3">
        <v>4.5063991999999997E-2</v>
      </c>
      <c r="P309" s="3">
        <v>307.52</v>
      </c>
      <c r="Q309" s="7">
        <f>(P309-MIN($P309:P9293))/(MAX($P309:$P9293)-MIN($P309:P9293))</f>
        <v>0.70303315306842196</v>
      </c>
    </row>
    <row r="310" spans="1:17" x14ac:dyDescent="0.25">
      <c r="A310">
        <v>308</v>
      </c>
      <c r="B310" t="s">
        <v>230</v>
      </c>
      <c r="C310" t="s">
        <v>100</v>
      </c>
      <c r="D310" t="s">
        <v>159</v>
      </c>
      <c r="E310" t="s">
        <v>17</v>
      </c>
      <c r="F310">
        <v>8</v>
      </c>
      <c r="G310" t="str">
        <f t="shared" si="8"/>
        <v>LOW</v>
      </c>
      <c r="H310">
        <v>0</v>
      </c>
      <c r="I310" t="str">
        <f t="shared" si="9"/>
        <v>NO</v>
      </c>
      <c r="J310">
        <v>28</v>
      </c>
      <c r="K310">
        <v>6</v>
      </c>
      <c r="L310">
        <v>2021</v>
      </c>
      <c r="M310" s="3">
        <v>23.3700501</v>
      </c>
      <c r="N310" s="3">
        <v>85.325038699999993</v>
      </c>
      <c r="O310" s="3">
        <v>0.83439680800000005</v>
      </c>
      <c r="P310" s="3">
        <v>302.92500000000001</v>
      </c>
      <c r="Q310" s="7">
        <f>(P310-MIN($P310:P9294))/(MAX($P310:$P9294)-MIN($P310:P9294))</f>
        <v>0.63550728897249009</v>
      </c>
    </row>
    <row r="311" spans="1:17" x14ac:dyDescent="0.25">
      <c r="A311">
        <v>309</v>
      </c>
      <c r="B311" t="s">
        <v>230</v>
      </c>
      <c r="C311" t="s">
        <v>95</v>
      </c>
      <c r="D311" t="s">
        <v>231</v>
      </c>
      <c r="E311" t="s">
        <v>17</v>
      </c>
      <c r="F311">
        <v>17</v>
      </c>
      <c r="G311" t="str">
        <f t="shared" si="8"/>
        <v>LOW</v>
      </c>
      <c r="H311">
        <v>0</v>
      </c>
      <c r="I311" t="str">
        <f t="shared" si="9"/>
        <v>NO</v>
      </c>
      <c r="J311">
        <v>2</v>
      </c>
      <c r="K311">
        <v>7</v>
      </c>
      <c r="L311">
        <v>2021</v>
      </c>
      <c r="M311" s="3">
        <v>22.033362100000002</v>
      </c>
      <c r="N311" s="3">
        <v>74.8978374</v>
      </c>
      <c r="O311" s="3">
        <v>0.32200981299999998</v>
      </c>
      <c r="P311" s="3">
        <v>307.83999999999997</v>
      </c>
      <c r="Q311" s="7">
        <f>(P311-MIN($P311:P9295))/(MAX($P311:$P9295)-MIN($P311:P9295))</f>
        <v>0.70773571596520057</v>
      </c>
    </row>
    <row r="312" spans="1:17" x14ac:dyDescent="0.25">
      <c r="A312">
        <v>310</v>
      </c>
      <c r="B312" t="s">
        <v>230</v>
      </c>
      <c r="C312" t="s">
        <v>45</v>
      </c>
      <c r="D312" t="s">
        <v>70</v>
      </c>
      <c r="E312" t="s">
        <v>17</v>
      </c>
      <c r="F312">
        <v>31</v>
      </c>
      <c r="G312" t="str">
        <f t="shared" si="8"/>
        <v>MID</v>
      </c>
      <c r="H312">
        <v>0</v>
      </c>
      <c r="I312" t="str">
        <f t="shared" si="9"/>
        <v>NO</v>
      </c>
      <c r="J312">
        <v>29</v>
      </c>
      <c r="K312">
        <v>6</v>
      </c>
      <c r="L312">
        <v>2021</v>
      </c>
      <c r="M312" s="3">
        <v>14.466126600000001</v>
      </c>
      <c r="N312" s="3">
        <v>75.920636099999996</v>
      </c>
      <c r="O312" s="3">
        <v>0.27577294699999999</v>
      </c>
      <c r="P312" s="3">
        <v>304.64</v>
      </c>
      <c r="Q312" s="7">
        <f>(P312-MIN($P312:P9296))/(MAX($P312:$P9296)-MIN($P312:P9296))</f>
        <v>0.66071008699741329</v>
      </c>
    </row>
    <row r="313" spans="1:17" x14ac:dyDescent="0.25">
      <c r="A313">
        <v>311</v>
      </c>
      <c r="B313" t="s">
        <v>230</v>
      </c>
      <c r="C313" t="s">
        <v>97</v>
      </c>
      <c r="D313" t="s">
        <v>138</v>
      </c>
      <c r="E313" t="s">
        <v>17</v>
      </c>
      <c r="F313">
        <v>20</v>
      </c>
      <c r="G313" t="str">
        <f t="shared" si="8"/>
        <v>LOW</v>
      </c>
      <c r="H313">
        <v>1</v>
      </c>
      <c r="I313" t="str">
        <f t="shared" si="9"/>
        <v>YES</v>
      </c>
      <c r="J313">
        <v>29</v>
      </c>
      <c r="K313">
        <v>6</v>
      </c>
      <c r="L313">
        <v>2021</v>
      </c>
      <c r="M313" s="3">
        <v>30.209087400000001</v>
      </c>
      <c r="N313" s="3">
        <v>76.33987209</v>
      </c>
      <c r="O313" s="3">
        <v>2.6408263000000001E-2</v>
      </c>
      <c r="P313" s="3">
        <v>306.4133334</v>
      </c>
      <c r="Q313" s="7">
        <f>(P313-MIN($P313:P9297))/(MAX($P313:$P9297)-MIN($P313:P9297))</f>
        <v>0.6867701240300963</v>
      </c>
    </row>
    <row r="314" spans="1:17" x14ac:dyDescent="0.25">
      <c r="A314">
        <v>312</v>
      </c>
      <c r="B314" t="s">
        <v>230</v>
      </c>
      <c r="C314" t="s">
        <v>38</v>
      </c>
      <c r="D314" t="s">
        <v>198</v>
      </c>
      <c r="E314" t="s">
        <v>17</v>
      </c>
      <c r="F314">
        <v>37</v>
      </c>
      <c r="G314" t="str">
        <f t="shared" si="8"/>
        <v>MID</v>
      </c>
      <c r="H314">
        <v>0</v>
      </c>
      <c r="I314" t="str">
        <f t="shared" si="9"/>
        <v>NO</v>
      </c>
      <c r="J314">
        <v>4</v>
      </c>
      <c r="K314">
        <v>7</v>
      </c>
      <c r="L314">
        <v>2021</v>
      </c>
      <c r="M314" s="3">
        <v>23.329188200000001</v>
      </c>
      <c r="N314" s="3">
        <v>86.367237799999998</v>
      </c>
      <c r="O314" s="3">
        <v>0.47804752900000003</v>
      </c>
      <c r="P314" s="3">
        <v>304.51953054996898</v>
      </c>
      <c r="Q314" s="7">
        <f>(P314-MIN($P314:P9298))/(MAX($P314:$P9298)-MIN($P314:P9298))</f>
        <v>0.65893972710394089</v>
      </c>
    </row>
    <row r="315" spans="1:17" x14ac:dyDescent="0.25">
      <c r="A315">
        <v>313</v>
      </c>
      <c r="B315" t="s">
        <v>230</v>
      </c>
      <c r="C315" t="s">
        <v>19</v>
      </c>
      <c r="D315" t="s">
        <v>232</v>
      </c>
      <c r="E315" t="s">
        <v>233</v>
      </c>
      <c r="F315">
        <v>5</v>
      </c>
      <c r="G315" t="str">
        <f t="shared" si="8"/>
        <v>LOW</v>
      </c>
      <c r="H315">
        <v>1</v>
      </c>
      <c r="I315" t="str">
        <f t="shared" si="9"/>
        <v>YES</v>
      </c>
      <c r="J315">
        <v>25</v>
      </c>
      <c r="K315">
        <v>6</v>
      </c>
      <c r="L315">
        <v>2021</v>
      </c>
      <c r="M315" s="3">
        <v>19.877262999999999</v>
      </c>
      <c r="N315" s="3">
        <v>75.339024100000003</v>
      </c>
      <c r="O315" s="3">
        <v>0.132126093</v>
      </c>
      <c r="P315" s="3">
        <v>309.23</v>
      </c>
      <c r="Q315" s="7">
        <f>(P315-MIN($P315:P9299))/(MAX($P315:$P9299)-MIN($P315:P9299))</f>
        <v>0.72816247354808383</v>
      </c>
    </row>
    <row r="316" spans="1:17" x14ac:dyDescent="0.25">
      <c r="A316">
        <v>314</v>
      </c>
      <c r="B316" t="s">
        <v>230</v>
      </c>
      <c r="C316" t="s">
        <v>19</v>
      </c>
      <c r="D316" t="s">
        <v>227</v>
      </c>
      <c r="E316" t="s">
        <v>17</v>
      </c>
      <c r="F316">
        <v>7</v>
      </c>
      <c r="G316" t="str">
        <f t="shared" si="8"/>
        <v>LOW</v>
      </c>
      <c r="H316">
        <v>0</v>
      </c>
      <c r="I316" t="str">
        <f t="shared" si="9"/>
        <v>NO</v>
      </c>
      <c r="J316">
        <v>19</v>
      </c>
      <c r="K316">
        <v>6</v>
      </c>
      <c r="L316">
        <v>2021</v>
      </c>
      <c r="M316" s="3">
        <v>21.514501549999999</v>
      </c>
      <c r="N316" s="3">
        <v>74.540701150000004</v>
      </c>
      <c r="O316" s="3">
        <v>9.3266773999999997E-2</v>
      </c>
      <c r="P316" s="3">
        <v>309.31599999999997</v>
      </c>
      <c r="Q316" s="7">
        <f>(P316-MIN($P316:P9300))/(MAX($P316:$P9300)-MIN($P316:P9300))</f>
        <v>0.72942628732659254</v>
      </c>
    </row>
    <row r="317" spans="1:17" x14ac:dyDescent="0.25">
      <c r="A317">
        <v>315</v>
      </c>
      <c r="B317" t="s">
        <v>230</v>
      </c>
      <c r="C317" t="s">
        <v>19</v>
      </c>
      <c r="D317" t="s">
        <v>125</v>
      </c>
      <c r="E317" t="s">
        <v>55</v>
      </c>
      <c r="F317">
        <v>6</v>
      </c>
      <c r="G317" t="str">
        <f t="shared" si="8"/>
        <v>LOW</v>
      </c>
      <c r="H317">
        <v>0</v>
      </c>
      <c r="I317" t="str">
        <f t="shared" si="9"/>
        <v>NO</v>
      </c>
      <c r="J317">
        <v>24</v>
      </c>
      <c r="K317">
        <v>6</v>
      </c>
      <c r="L317">
        <v>2021</v>
      </c>
      <c r="M317" s="3">
        <v>18.521428</v>
      </c>
      <c r="N317" s="3">
        <v>73.854454099999998</v>
      </c>
      <c r="O317" s="3">
        <v>0.35694113100000002</v>
      </c>
      <c r="P317" s="3">
        <v>301.40499999999997</v>
      </c>
      <c r="Q317" s="7">
        <f>(P317-MIN($P317:P9301))/(MAX($P317:$P9301)-MIN($P317:P9301))</f>
        <v>0.61317011521279041</v>
      </c>
    </row>
    <row r="318" spans="1:17" x14ac:dyDescent="0.25">
      <c r="A318">
        <v>316</v>
      </c>
      <c r="B318" t="s">
        <v>230</v>
      </c>
      <c r="C318" t="s">
        <v>27</v>
      </c>
      <c r="D318" t="s">
        <v>81</v>
      </c>
      <c r="E318" t="s">
        <v>233</v>
      </c>
      <c r="F318">
        <v>17</v>
      </c>
      <c r="G318" t="str">
        <f t="shared" si="8"/>
        <v>LOW</v>
      </c>
      <c r="H318">
        <v>0</v>
      </c>
      <c r="I318" t="str">
        <f t="shared" si="9"/>
        <v>NO</v>
      </c>
      <c r="J318">
        <v>10</v>
      </c>
      <c r="K318">
        <v>6</v>
      </c>
      <c r="L318">
        <v>2021</v>
      </c>
      <c r="M318" s="3">
        <v>10.78789845</v>
      </c>
      <c r="N318" s="3">
        <v>76.474087109999999</v>
      </c>
      <c r="O318" s="3">
        <v>0.83707122300000003</v>
      </c>
      <c r="P318" s="3">
        <v>303.09333340000001</v>
      </c>
      <c r="Q318" s="7">
        <f>(P318-MIN($P318:P9302))/(MAX($P318:$P9302)-MIN($P318:P9302))</f>
        <v>0.63798103397601691</v>
      </c>
    </row>
    <row r="319" spans="1:17" x14ac:dyDescent="0.25">
      <c r="A319">
        <v>317</v>
      </c>
      <c r="B319" t="s">
        <v>234</v>
      </c>
      <c r="C319" t="s">
        <v>120</v>
      </c>
      <c r="D319" t="s">
        <v>235</v>
      </c>
      <c r="E319" t="s">
        <v>32</v>
      </c>
      <c r="F319">
        <v>2</v>
      </c>
      <c r="G319" t="str">
        <f t="shared" si="8"/>
        <v>LOW</v>
      </c>
      <c r="H319">
        <v>0</v>
      </c>
      <c r="I319" t="str">
        <f t="shared" si="9"/>
        <v>NO</v>
      </c>
      <c r="J319">
        <v>9</v>
      </c>
      <c r="K319">
        <v>7</v>
      </c>
      <c r="L319">
        <v>2021</v>
      </c>
      <c r="M319" s="3">
        <v>27.466831500000001</v>
      </c>
      <c r="N319" s="3">
        <v>94.517865090000001</v>
      </c>
      <c r="O319" s="3">
        <v>0.670955046</v>
      </c>
      <c r="P319" s="3">
        <v>274.91000000000003</v>
      </c>
      <c r="Q319" s="7">
        <f>(P319-MIN($P319:P9303))/(MAX($P319:$P9303)-MIN($P319:P9303))</f>
        <v>0.22381260286856364</v>
      </c>
    </row>
    <row r="320" spans="1:17" x14ac:dyDescent="0.25">
      <c r="A320">
        <v>318</v>
      </c>
      <c r="B320" t="s">
        <v>234</v>
      </c>
      <c r="C320" t="s">
        <v>25</v>
      </c>
      <c r="D320" t="s">
        <v>236</v>
      </c>
      <c r="E320" t="s">
        <v>17</v>
      </c>
      <c r="F320">
        <v>21</v>
      </c>
      <c r="G320" t="str">
        <f t="shared" si="8"/>
        <v>LOW</v>
      </c>
      <c r="H320">
        <v>0</v>
      </c>
      <c r="I320" t="str">
        <f t="shared" si="9"/>
        <v>NO</v>
      </c>
      <c r="J320">
        <v>8</v>
      </c>
      <c r="K320">
        <v>7</v>
      </c>
      <c r="L320">
        <v>2021</v>
      </c>
      <c r="M320" s="3">
        <v>23.06016515</v>
      </c>
      <c r="N320" s="3">
        <v>72.580638219999997</v>
      </c>
      <c r="O320" s="3">
        <v>1.0774295999999999E-2</v>
      </c>
      <c r="P320" s="3">
        <v>309.10000000000002</v>
      </c>
      <c r="Q320" s="7">
        <f>(P320-MIN($P320:P9304))/(MAX($P320:$P9304)-MIN($P320:P9304))</f>
        <v>0.72625205737126752</v>
      </c>
    </row>
    <row r="321" spans="1:17" x14ac:dyDescent="0.25">
      <c r="A321">
        <v>319</v>
      </c>
      <c r="B321" t="s">
        <v>234</v>
      </c>
      <c r="C321" t="s">
        <v>25</v>
      </c>
      <c r="D321" t="s">
        <v>236</v>
      </c>
      <c r="E321" t="s">
        <v>77</v>
      </c>
      <c r="F321">
        <v>6</v>
      </c>
      <c r="G321" t="str">
        <f t="shared" si="8"/>
        <v>LOW</v>
      </c>
      <c r="H321">
        <v>0</v>
      </c>
      <c r="I321" t="str">
        <f t="shared" si="9"/>
        <v>NO</v>
      </c>
      <c r="J321">
        <v>3</v>
      </c>
      <c r="K321">
        <v>7</v>
      </c>
      <c r="L321">
        <v>2021</v>
      </c>
      <c r="M321" s="3">
        <v>23.06016515</v>
      </c>
      <c r="N321" s="3">
        <v>72.580638219999997</v>
      </c>
      <c r="O321" s="3">
        <v>2.5907126999999999E-2</v>
      </c>
      <c r="P321" s="3">
        <v>305.88</v>
      </c>
      <c r="Q321" s="7">
        <f>(P321-MIN($P321:P9305))/(MAX($P321:$P9305)-MIN($P321:P9305))</f>
        <v>0.67893251822243106</v>
      </c>
    </row>
    <row r="322" spans="1:17" x14ac:dyDescent="0.25">
      <c r="A322">
        <v>320</v>
      </c>
      <c r="B322" t="s">
        <v>234</v>
      </c>
      <c r="C322" t="s">
        <v>25</v>
      </c>
      <c r="D322" t="s">
        <v>64</v>
      </c>
      <c r="E322" t="s">
        <v>77</v>
      </c>
      <c r="F322">
        <v>10</v>
      </c>
      <c r="G322" t="str">
        <f t="shared" si="8"/>
        <v>LOW</v>
      </c>
      <c r="H322">
        <v>0</v>
      </c>
      <c r="I322" t="str">
        <f t="shared" si="9"/>
        <v>NO</v>
      </c>
      <c r="J322">
        <v>14</v>
      </c>
      <c r="K322">
        <v>7</v>
      </c>
      <c r="L322">
        <v>2021</v>
      </c>
      <c r="M322" s="3">
        <v>22.75</v>
      </c>
      <c r="N322" s="3">
        <v>72.833332999999996</v>
      </c>
      <c r="O322" s="3">
        <v>0.27550549400000002</v>
      </c>
      <c r="P322" s="3">
        <v>311.66000000000003</v>
      </c>
      <c r="Q322" s="7">
        <f>(P322-MIN($P322:P9306))/(MAX($P322:$P9306)-MIN($P322:P9306))</f>
        <v>0.76387256054549757</v>
      </c>
    </row>
    <row r="323" spans="1:17" x14ac:dyDescent="0.25">
      <c r="A323">
        <v>321</v>
      </c>
      <c r="B323" t="s">
        <v>234</v>
      </c>
      <c r="C323" t="s">
        <v>45</v>
      </c>
      <c r="D323" t="s">
        <v>197</v>
      </c>
      <c r="E323" t="s">
        <v>55</v>
      </c>
      <c r="F323">
        <v>2</v>
      </c>
      <c r="G323" t="str">
        <f t="shared" ref="G323:G386" si="10">IF(F323&gt;=80,"HIGH",IF(F323&lt;=30,"LOW",IF(F323&gt;30,"MID")))</f>
        <v>LOW</v>
      </c>
      <c r="H323">
        <v>0</v>
      </c>
      <c r="I323" t="str">
        <f t="shared" ref="I323:I386" si="11">IF(H323=0,"NO","YES")</f>
        <v>NO</v>
      </c>
      <c r="J323">
        <v>5</v>
      </c>
      <c r="K323">
        <v>7</v>
      </c>
      <c r="L323">
        <v>2021</v>
      </c>
      <c r="M323" s="3">
        <v>15.454050499999999</v>
      </c>
      <c r="N323" s="3">
        <v>75.006651599999998</v>
      </c>
      <c r="O323" s="3">
        <v>0.28252206800000002</v>
      </c>
      <c r="P323" s="3">
        <v>309.10000000000002</v>
      </c>
      <c r="Q323" s="7">
        <f>(P323-MIN($P323:P9307))/(MAX($P323:$P9307)-MIN($P323:P9307))</f>
        <v>0.72625205737126752</v>
      </c>
    </row>
    <row r="324" spans="1:17" x14ac:dyDescent="0.25">
      <c r="A324">
        <v>322</v>
      </c>
      <c r="B324" t="s">
        <v>234</v>
      </c>
      <c r="C324" t="s">
        <v>19</v>
      </c>
      <c r="D324" t="s">
        <v>211</v>
      </c>
      <c r="E324" t="s">
        <v>62</v>
      </c>
      <c r="F324">
        <v>11</v>
      </c>
      <c r="G324" t="str">
        <f t="shared" si="10"/>
        <v>LOW</v>
      </c>
      <c r="H324">
        <v>0</v>
      </c>
      <c r="I324" t="str">
        <f t="shared" si="11"/>
        <v>NO</v>
      </c>
      <c r="J324">
        <v>7</v>
      </c>
      <c r="K324">
        <v>7</v>
      </c>
      <c r="L324">
        <v>2021</v>
      </c>
      <c r="M324" s="3">
        <v>19.162772499999999</v>
      </c>
      <c r="N324" s="3">
        <v>74.858024299999997</v>
      </c>
      <c r="O324" s="3">
        <v>1.7444185000000001E-2</v>
      </c>
      <c r="P324" s="3">
        <v>306.51</v>
      </c>
      <c r="Q324" s="7">
        <f>(P324-MIN($P324:P9308))/(MAX($P324:$P9308)-MIN($P324:P9308))</f>
        <v>0.68819068892546409</v>
      </c>
    </row>
    <row r="325" spans="1:17" x14ac:dyDescent="0.25">
      <c r="A325">
        <v>323</v>
      </c>
      <c r="B325" t="s">
        <v>234</v>
      </c>
      <c r="C325" t="s">
        <v>19</v>
      </c>
      <c r="D325" t="s">
        <v>237</v>
      </c>
      <c r="E325" t="s">
        <v>55</v>
      </c>
      <c r="F325">
        <v>3</v>
      </c>
      <c r="G325" t="str">
        <f t="shared" si="10"/>
        <v>LOW</v>
      </c>
      <c r="H325">
        <v>1</v>
      </c>
      <c r="I325" t="str">
        <f t="shared" si="11"/>
        <v>YES</v>
      </c>
      <c r="J325">
        <v>1</v>
      </c>
      <c r="K325">
        <v>7</v>
      </c>
      <c r="L325">
        <v>2021</v>
      </c>
      <c r="M325" s="3">
        <v>20.952109799999999</v>
      </c>
      <c r="N325" s="3">
        <v>77.733316799999997</v>
      </c>
      <c r="O325" s="3">
        <v>0.26681793799999998</v>
      </c>
      <c r="P325" s="3">
        <v>312.84666659999999</v>
      </c>
      <c r="Q325" s="7">
        <f>(P325-MIN($P325:P9309))/(MAX($P325:$P9309)-MIN($P325:P9309))</f>
        <v>0.78131123030801763</v>
      </c>
    </row>
    <row r="326" spans="1:17" x14ac:dyDescent="0.25">
      <c r="A326">
        <v>324</v>
      </c>
      <c r="B326" t="s">
        <v>234</v>
      </c>
      <c r="C326" t="s">
        <v>38</v>
      </c>
      <c r="D326" t="s">
        <v>220</v>
      </c>
      <c r="E326" t="s">
        <v>17</v>
      </c>
      <c r="F326">
        <v>27</v>
      </c>
      <c r="G326" t="str">
        <f t="shared" si="10"/>
        <v>LOW</v>
      </c>
      <c r="H326">
        <v>0</v>
      </c>
      <c r="I326" t="str">
        <f t="shared" si="11"/>
        <v>NO</v>
      </c>
      <c r="J326">
        <v>5</v>
      </c>
      <c r="K326">
        <v>7</v>
      </c>
      <c r="L326">
        <v>2021</v>
      </c>
      <c r="M326" s="3">
        <v>24</v>
      </c>
      <c r="N326" s="3">
        <v>87.583332999999996</v>
      </c>
      <c r="O326" s="3">
        <v>0.91844397600000005</v>
      </c>
      <c r="P326" s="3">
        <v>302.72000000000003</v>
      </c>
      <c r="Q326" s="7">
        <f>(P326-MIN($P326:P9310))/(MAX($P326:$P9310)-MIN($P326:P9310))</f>
        <v>0.63249470961674137</v>
      </c>
    </row>
    <row r="327" spans="1:17" x14ac:dyDescent="0.25">
      <c r="A327">
        <v>325</v>
      </c>
      <c r="B327" t="s">
        <v>238</v>
      </c>
      <c r="C327" t="s">
        <v>129</v>
      </c>
      <c r="D327" t="s">
        <v>239</v>
      </c>
      <c r="E327" t="s">
        <v>17</v>
      </c>
      <c r="F327">
        <v>4</v>
      </c>
      <c r="G327" t="str">
        <f t="shared" si="10"/>
        <v>LOW</v>
      </c>
      <c r="H327">
        <v>0</v>
      </c>
      <c r="I327" t="str">
        <f t="shared" si="11"/>
        <v>NO</v>
      </c>
      <c r="J327">
        <v>13</v>
      </c>
      <c r="K327">
        <v>7</v>
      </c>
      <c r="L327">
        <v>2021</v>
      </c>
      <c r="M327" s="3">
        <v>27.823905199999999</v>
      </c>
      <c r="N327" s="3">
        <v>95.861897999999997</v>
      </c>
      <c r="O327" s="3">
        <v>0.74053753200000005</v>
      </c>
      <c r="P327" s="3">
        <v>301.5</v>
      </c>
      <c r="Q327" s="7">
        <f>(P327-MIN($P327:P9311))/(MAX($P327:$P9311)-MIN($P327:P9311))</f>
        <v>0.61456618857277201</v>
      </c>
    </row>
    <row r="328" spans="1:17" x14ac:dyDescent="0.25">
      <c r="A328">
        <v>326</v>
      </c>
      <c r="B328" t="s">
        <v>238</v>
      </c>
      <c r="C328" t="s">
        <v>25</v>
      </c>
      <c r="D328" t="s">
        <v>49</v>
      </c>
      <c r="E328" t="s">
        <v>17</v>
      </c>
      <c r="F328">
        <v>12</v>
      </c>
      <c r="G328" t="str">
        <f t="shared" si="10"/>
        <v>LOW</v>
      </c>
      <c r="H328">
        <v>0</v>
      </c>
      <c r="I328" t="str">
        <f t="shared" si="11"/>
        <v>NO</v>
      </c>
      <c r="J328">
        <v>17</v>
      </c>
      <c r="K328">
        <v>7</v>
      </c>
      <c r="L328">
        <v>2021</v>
      </c>
      <c r="M328" s="3">
        <v>20.952407000000001</v>
      </c>
      <c r="N328" s="3">
        <v>72.932383099999996</v>
      </c>
      <c r="O328" s="3">
        <v>0.71197436800000002</v>
      </c>
      <c r="P328" s="3">
        <v>304.51953054996898</v>
      </c>
      <c r="Q328" s="7">
        <f>(P328-MIN($P328:P9312))/(MAX($P328:$P9312)-MIN($P328:P9312))</f>
        <v>0.65893972710394089</v>
      </c>
    </row>
    <row r="329" spans="1:17" x14ac:dyDescent="0.25">
      <c r="A329">
        <v>327</v>
      </c>
      <c r="B329" t="s">
        <v>238</v>
      </c>
      <c r="C329" t="s">
        <v>83</v>
      </c>
      <c r="D329" t="s">
        <v>240</v>
      </c>
      <c r="E329" t="s">
        <v>17</v>
      </c>
      <c r="F329">
        <v>13</v>
      </c>
      <c r="G329" t="str">
        <f t="shared" si="10"/>
        <v>LOW</v>
      </c>
      <c r="H329">
        <v>0</v>
      </c>
      <c r="I329" t="str">
        <f t="shared" si="11"/>
        <v>NO</v>
      </c>
      <c r="J329">
        <v>14</v>
      </c>
      <c r="K329">
        <v>7</v>
      </c>
      <c r="L329">
        <v>2021</v>
      </c>
      <c r="M329" s="3">
        <v>30.138910800000001</v>
      </c>
      <c r="N329" s="3">
        <v>77.301063999999997</v>
      </c>
      <c r="O329" s="3">
        <v>0.214619694</v>
      </c>
      <c r="P329" s="3">
        <v>303.89333340000002</v>
      </c>
      <c r="Q329" s="7">
        <f>(P329-MIN($P329:P9313))/(MAX($P329:$P9313)-MIN($P329:P9313))</f>
        <v>0.64973744121796395</v>
      </c>
    </row>
    <row r="330" spans="1:17" x14ac:dyDescent="0.25">
      <c r="A330">
        <v>328</v>
      </c>
      <c r="B330" t="s">
        <v>238</v>
      </c>
      <c r="C330" t="s">
        <v>83</v>
      </c>
      <c r="D330" t="s">
        <v>241</v>
      </c>
      <c r="E330" t="s">
        <v>77</v>
      </c>
      <c r="F330">
        <v>440</v>
      </c>
      <c r="G330" t="str">
        <f t="shared" si="10"/>
        <v>HIGH</v>
      </c>
      <c r="H330">
        <v>1</v>
      </c>
      <c r="I330" t="str">
        <f t="shared" si="11"/>
        <v>YES</v>
      </c>
      <c r="J330">
        <v>13</v>
      </c>
      <c r="K330">
        <v>7</v>
      </c>
      <c r="L330">
        <v>2021</v>
      </c>
      <c r="M330" s="3">
        <v>30.713769200000002</v>
      </c>
      <c r="N330" s="3">
        <v>76.868275999999994</v>
      </c>
      <c r="O330" s="3">
        <v>0.45399940100000002</v>
      </c>
      <c r="P330" s="3">
        <v>305.10000000000002</v>
      </c>
      <c r="Q330" s="7">
        <f>(P330-MIN($P330:P9314))/(MAX($P330:$P9314)-MIN($P330:P9314))</f>
        <v>0.6674700211615332</v>
      </c>
    </row>
    <row r="331" spans="1:17" x14ac:dyDescent="0.25">
      <c r="A331">
        <v>329</v>
      </c>
      <c r="B331" t="s">
        <v>238</v>
      </c>
      <c r="C331" t="s">
        <v>176</v>
      </c>
      <c r="D331" t="s">
        <v>242</v>
      </c>
      <c r="E331" t="s">
        <v>17</v>
      </c>
      <c r="F331">
        <v>65</v>
      </c>
      <c r="G331" t="str">
        <f t="shared" si="10"/>
        <v>MID</v>
      </c>
      <c r="H331">
        <v>0</v>
      </c>
      <c r="I331" t="str">
        <f t="shared" si="11"/>
        <v>NO</v>
      </c>
      <c r="J331">
        <v>16</v>
      </c>
      <c r="K331">
        <v>7</v>
      </c>
      <c r="L331">
        <v>2021</v>
      </c>
      <c r="M331" s="3">
        <v>31.6723392</v>
      </c>
      <c r="N331" s="3">
        <v>76.953316909999998</v>
      </c>
      <c r="O331" s="3">
        <v>2.0463846929999998</v>
      </c>
      <c r="P331" s="3">
        <v>296.95999999999998</v>
      </c>
      <c r="Q331" s="7">
        <f>(P331-MIN($P331:P9315))/(MAX($P331:$P9315)-MIN($P331:P9315))</f>
        <v>0.54784857747472326</v>
      </c>
    </row>
    <row r="332" spans="1:17" x14ac:dyDescent="0.25">
      <c r="A332">
        <v>330</v>
      </c>
      <c r="B332" t="s">
        <v>238</v>
      </c>
      <c r="C332" t="s">
        <v>100</v>
      </c>
      <c r="D332" t="s">
        <v>243</v>
      </c>
      <c r="E332" t="s">
        <v>17</v>
      </c>
      <c r="F332">
        <v>8</v>
      </c>
      <c r="G332" t="str">
        <f t="shared" si="10"/>
        <v>LOW</v>
      </c>
      <c r="H332">
        <v>0</v>
      </c>
      <c r="I332" t="str">
        <f t="shared" si="11"/>
        <v>NO</v>
      </c>
      <c r="J332">
        <v>14</v>
      </c>
      <c r="K332">
        <v>7</v>
      </c>
      <c r="L332">
        <v>2021</v>
      </c>
      <c r="M332" s="3">
        <v>24.74334305</v>
      </c>
      <c r="N332" s="3">
        <v>87.292850619999996</v>
      </c>
      <c r="O332" s="3">
        <v>0.39313508800000002</v>
      </c>
      <c r="P332" s="3">
        <v>295.93</v>
      </c>
      <c r="Q332" s="7">
        <f>(P332-MIN($P332:P9316))/(MAX($P332:$P9316)-MIN($P332:P9316))</f>
        <v>0.5327122031507171</v>
      </c>
    </row>
    <row r="333" spans="1:17" x14ac:dyDescent="0.25">
      <c r="A333">
        <v>331</v>
      </c>
      <c r="B333" t="s">
        <v>238</v>
      </c>
      <c r="C333" t="s">
        <v>95</v>
      </c>
      <c r="D333" t="s">
        <v>226</v>
      </c>
      <c r="E333" t="s">
        <v>17</v>
      </c>
      <c r="F333">
        <v>138</v>
      </c>
      <c r="G333" t="str">
        <f t="shared" si="10"/>
        <v>HIGH</v>
      </c>
      <c r="H333">
        <v>0</v>
      </c>
      <c r="I333" t="str">
        <f t="shared" si="11"/>
        <v>NO</v>
      </c>
      <c r="J333">
        <v>13</v>
      </c>
      <c r="K333">
        <v>7</v>
      </c>
      <c r="L333">
        <v>2021</v>
      </c>
      <c r="M333" s="3">
        <v>21.825599</v>
      </c>
      <c r="N333" s="3">
        <v>75.614182</v>
      </c>
      <c r="O333" s="3">
        <v>0.37354979599999999</v>
      </c>
      <c r="P333" s="3">
        <v>309.23</v>
      </c>
      <c r="Q333" s="7">
        <f>(P333-MIN($P333:P9317))/(MAX($P333:$P9317)-MIN($P333:P9317))</f>
        <v>0.72816247354808383</v>
      </c>
    </row>
    <row r="334" spans="1:17" x14ac:dyDescent="0.25">
      <c r="A334">
        <v>332</v>
      </c>
      <c r="B334" t="s">
        <v>238</v>
      </c>
      <c r="C334" t="s">
        <v>19</v>
      </c>
      <c r="D334" t="s">
        <v>61</v>
      </c>
      <c r="E334" t="s">
        <v>21</v>
      </c>
      <c r="F334">
        <v>21</v>
      </c>
      <c r="G334" t="str">
        <f t="shared" si="10"/>
        <v>LOW</v>
      </c>
      <c r="H334">
        <v>0</v>
      </c>
      <c r="I334" t="str">
        <f t="shared" si="11"/>
        <v>NO</v>
      </c>
      <c r="J334">
        <v>16</v>
      </c>
      <c r="K334">
        <v>7</v>
      </c>
      <c r="L334">
        <v>2021</v>
      </c>
      <c r="M334" s="3">
        <v>20.761812249999998</v>
      </c>
      <c r="N334" s="3">
        <v>77.192115670000007</v>
      </c>
      <c r="O334" s="3">
        <v>0.87120183299999998</v>
      </c>
      <c r="P334" s="3">
        <v>302.98</v>
      </c>
      <c r="Q334" s="7">
        <f>(P334-MIN($P334:P9318))/(MAX($P334:$P9318)-MIN($P334:P9318))</f>
        <v>0.63631554197037399</v>
      </c>
    </row>
    <row r="335" spans="1:17" x14ac:dyDescent="0.25">
      <c r="A335">
        <v>333</v>
      </c>
      <c r="B335" t="s">
        <v>238</v>
      </c>
      <c r="C335" t="s">
        <v>19</v>
      </c>
      <c r="D335" t="s">
        <v>237</v>
      </c>
      <c r="E335" t="s">
        <v>55</v>
      </c>
      <c r="F335">
        <v>5</v>
      </c>
      <c r="G335" t="str">
        <f t="shared" si="10"/>
        <v>LOW</v>
      </c>
      <c r="H335">
        <v>0</v>
      </c>
      <c r="I335" t="str">
        <f t="shared" si="11"/>
        <v>NO</v>
      </c>
      <c r="J335">
        <v>12</v>
      </c>
      <c r="K335">
        <v>7</v>
      </c>
      <c r="L335">
        <v>2021</v>
      </c>
      <c r="M335" s="3">
        <v>20.952109799999999</v>
      </c>
      <c r="N335" s="3">
        <v>77.733316799999997</v>
      </c>
      <c r="O335" s="3">
        <v>0.50081246700000004</v>
      </c>
      <c r="P335" s="3">
        <v>316.83999999999997</v>
      </c>
      <c r="Q335" s="7">
        <f>(P335-MIN($P335:P9319))/(MAX($P335:$P9319)-MIN($P335:P9319))</f>
        <v>0.83999529743710277</v>
      </c>
    </row>
    <row r="336" spans="1:17" x14ac:dyDescent="0.25">
      <c r="A336">
        <v>334</v>
      </c>
      <c r="B336" t="s">
        <v>244</v>
      </c>
      <c r="C336" t="s">
        <v>91</v>
      </c>
      <c r="D336" t="s">
        <v>200</v>
      </c>
      <c r="E336" t="s">
        <v>17</v>
      </c>
      <c r="F336">
        <v>41</v>
      </c>
      <c r="G336" t="str">
        <f t="shared" si="10"/>
        <v>MID</v>
      </c>
      <c r="H336">
        <v>3</v>
      </c>
      <c r="I336" t="str">
        <f t="shared" si="11"/>
        <v>YES</v>
      </c>
      <c r="J336">
        <v>25</v>
      </c>
      <c r="K336">
        <v>7</v>
      </c>
      <c r="L336">
        <v>2021</v>
      </c>
      <c r="M336" s="3">
        <v>15.8309251</v>
      </c>
      <c r="N336" s="3">
        <v>78.042537300000006</v>
      </c>
      <c r="O336" s="3">
        <v>1.2220792490000001</v>
      </c>
      <c r="P336" s="3">
        <v>300.2</v>
      </c>
      <c r="Q336" s="7">
        <f>(P336-MIN($P336:P9320))/(MAX($P336:$P9320)-MIN($P336:P9320))</f>
        <v>0.59546202680460825</v>
      </c>
    </row>
    <row r="337" spans="1:17" x14ac:dyDescent="0.25">
      <c r="A337">
        <v>335</v>
      </c>
      <c r="B337" t="s">
        <v>244</v>
      </c>
      <c r="C337" t="s">
        <v>25</v>
      </c>
      <c r="D337" t="s">
        <v>49</v>
      </c>
      <c r="E337" t="s">
        <v>17</v>
      </c>
      <c r="F337">
        <v>31</v>
      </c>
      <c r="G337" t="str">
        <f t="shared" si="10"/>
        <v>MID</v>
      </c>
      <c r="H337">
        <v>0</v>
      </c>
      <c r="I337" t="str">
        <f t="shared" si="11"/>
        <v>NO</v>
      </c>
      <c r="J337">
        <v>25</v>
      </c>
      <c r="K337">
        <v>7</v>
      </c>
      <c r="L337">
        <v>2021</v>
      </c>
      <c r="M337" s="3">
        <v>20.952407000000001</v>
      </c>
      <c r="N337" s="3">
        <v>72.932383099999996</v>
      </c>
      <c r="O337" s="3">
        <v>0.42846128</v>
      </c>
      <c r="P337" s="3">
        <v>304.51953054996898</v>
      </c>
      <c r="Q337" s="7">
        <f>(P337-MIN($P337:P9321))/(MAX($P337:$P9321)-MIN($P337:P9321))</f>
        <v>0.65893972710394089</v>
      </c>
    </row>
    <row r="338" spans="1:17" x14ac:dyDescent="0.25">
      <c r="A338">
        <v>336</v>
      </c>
      <c r="B338" t="s">
        <v>244</v>
      </c>
      <c r="C338" t="s">
        <v>97</v>
      </c>
      <c r="D338" t="s">
        <v>245</v>
      </c>
      <c r="E338" t="s">
        <v>17</v>
      </c>
      <c r="F338">
        <v>20</v>
      </c>
      <c r="G338" t="str">
        <f t="shared" si="10"/>
        <v>LOW</v>
      </c>
      <c r="H338">
        <v>0</v>
      </c>
      <c r="I338" t="str">
        <f t="shared" si="11"/>
        <v>NO</v>
      </c>
      <c r="J338">
        <v>24</v>
      </c>
      <c r="K338">
        <v>7</v>
      </c>
      <c r="L338">
        <v>2021</v>
      </c>
      <c r="M338" s="3">
        <v>30.2093363</v>
      </c>
      <c r="N338" s="3">
        <v>75.818422429999998</v>
      </c>
      <c r="O338" s="3">
        <v>1.0659925610000001</v>
      </c>
      <c r="P338" s="3">
        <v>299.98</v>
      </c>
      <c r="Q338" s="7">
        <f>(P338-MIN($P338:P9322))/(MAX($P338:$P9322)-MIN($P338:P9322))</f>
        <v>0.59222901481307333</v>
      </c>
    </row>
    <row r="339" spans="1:17" x14ac:dyDescent="0.25">
      <c r="A339">
        <v>337</v>
      </c>
      <c r="B339" t="s">
        <v>244</v>
      </c>
      <c r="C339" t="s">
        <v>83</v>
      </c>
      <c r="D339" t="s">
        <v>241</v>
      </c>
      <c r="E339" t="s">
        <v>77</v>
      </c>
      <c r="F339">
        <v>511</v>
      </c>
      <c r="G339" t="str">
        <f t="shared" si="10"/>
        <v>HIGH</v>
      </c>
      <c r="H339">
        <v>1</v>
      </c>
      <c r="I339" t="str">
        <f t="shared" si="11"/>
        <v>YES</v>
      </c>
      <c r="J339">
        <v>13</v>
      </c>
      <c r="K339">
        <v>7</v>
      </c>
      <c r="L339">
        <v>2021</v>
      </c>
      <c r="M339" s="3">
        <v>30.713769200000002</v>
      </c>
      <c r="N339" s="3">
        <v>76.868275999999994</v>
      </c>
      <c r="O339" s="3">
        <v>0.45399940100000002</v>
      </c>
      <c r="P339" s="3">
        <v>305.10000000000002</v>
      </c>
      <c r="Q339" s="7">
        <f>(P339-MIN($P339:P9323))/(MAX($P339:$P9323)-MIN($P339:P9323))</f>
        <v>0.6674700211615332</v>
      </c>
    </row>
    <row r="340" spans="1:17" x14ac:dyDescent="0.25">
      <c r="A340">
        <v>338</v>
      </c>
      <c r="B340" t="s">
        <v>244</v>
      </c>
      <c r="C340" t="s">
        <v>100</v>
      </c>
      <c r="D340" t="s">
        <v>243</v>
      </c>
      <c r="E340" t="s">
        <v>17</v>
      </c>
      <c r="F340">
        <v>8</v>
      </c>
      <c r="G340" t="str">
        <f t="shared" si="10"/>
        <v>LOW</v>
      </c>
      <c r="H340">
        <v>0</v>
      </c>
      <c r="I340" t="str">
        <f t="shared" si="11"/>
        <v>NO</v>
      </c>
      <c r="J340">
        <v>14</v>
      </c>
      <c r="K340">
        <v>7</v>
      </c>
      <c r="L340">
        <v>2021</v>
      </c>
      <c r="M340" s="3">
        <v>24.74334305</v>
      </c>
      <c r="N340" s="3">
        <v>87.292850619999996</v>
      </c>
      <c r="O340" s="3">
        <v>0.39313508800000002</v>
      </c>
      <c r="P340" s="3">
        <v>295.93</v>
      </c>
      <c r="Q340" s="7">
        <f>(P340-MIN($P340:P9324))/(MAX($P340:$P9324)-MIN($P340:P9324))</f>
        <v>0.5327122031507171</v>
      </c>
    </row>
    <row r="341" spans="1:17" x14ac:dyDescent="0.25">
      <c r="A341">
        <v>339</v>
      </c>
      <c r="B341" t="s">
        <v>244</v>
      </c>
      <c r="C341" t="s">
        <v>100</v>
      </c>
      <c r="D341" t="s">
        <v>166</v>
      </c>
      <c r="E341" t="s">
        <v>17</v>
      </c>
      <c r="F341">
        <v>9</v>
      </c>
      <c r="G341" t="str">
        <f t="shared" si="10"/>
        <v>LOW</v>
      </c>
      <c r="H341">
        <v>1</v>
      </c>
      <c r="I341" t="str">
        <f t="shared" si="11"/>
        <v>YES</v>
      </c>
      <c r="J341">
        <v>21</v>
      </c>
      <c r="K341">
        <v>7</v>
      </c>
      <c r="L341">
        <v>2021</v>
      </c>
      <c r="M341" s="3">
        <v>22.785923199999999</v>
      </c>
      <c r="N341" s="3">
        <v>86.1716093</v>
      </c>
      <c r="O341" s="3">
        <v>0.21532897000000001</v>
      </c>
      <c r="P341" s="3">
        <v>299.88</v>
      </c>
      <c r="Q341" s="7">
        <f>(P341-MIN($P341:P9325))/(MAX($P341:$P9325)-MIN($P341:P9325))</f>
        <v>0.59075946390782963</v>
      </c>
    </row>
    <row r="342" spans="1:17" x14ac:dyDescent="0.25">
      <c r="A342">
        <v>340</v>
      </c>
      <c r="B342" t="s">
        <v>244</v>
      </c>
      <c r="C342" t="s">
        <v>27</v>
      </c>
      <c r="D342" t="s">
        <v>81</v>
      </c>
      <c r="E342" t="s">
        <v>55</v>
      </c>
      <c r="F342">
        <v>11</v>
      </c>
      <c r="G342" t="str">
        <f t="shared" si="10"/>
        <v>LOW</v>
      </c>
      <c r="H342">
        <v>0</v>
      </c>
      <c r="I342" t="str">
        <f t="shared" si="11"/>
        <v>NO</v>
      </c>
      <c r="J342">
        <v>13</v>
      </c>
      <c r="K342">
        <v>6</v>
      </c>
      <c r="L342">
        <v>2021</v>
      </c>
      <c r="M342" s="3">
        <v>10.78789845</v>
      </c>
      <c r="N342" s="3">
        <v>76.474087109999999</v>
      </c>
      <c r="O342" s="3">
        <v>0.29460299499999998</v>
      </c>
      <c r="P342" s="3">
        <v>302.15600000000001</v>
      </c>
      <c r="Q342" s="7">
        <f>(P342-MIN($P342:P9326))/(MAX($P342:$P9326)-MIN($P342:P9326))</f>
        <v>0.62420644251116852</v>
      </c>
    </row>
    <row r="343" spans="1:17" x14ac:dyDescent="0.25">
      <c r="A343">
        <v>341</v>
      </c>
      <c r="B343" t="s">
        <v>244</v>
      </c>
      <c r="C343" t="s">
        <v>19</v>
      </c>
      <c r="D343" t="s">
        <v>132</v>
      </c>
      <c r="E343" t="s">
        <v>55</v>
      </c>
      <c r="F343">
        <v>58</v>
      </c>
      <c r="G343" t="str">
        <f t="shared" si="10"/>
        <v>MID</v>
      </c>
      <c r="H343">
        <v>1</v>
      </c>
      <c r="I343" t="str">
        <f t="shared" si="11"/>
        <v>YES</v>
      </c>
      <c r="J343">
        <v>3</v>
      </c>
      <c r="K343">
        <v>7</v>
      </c>
      <c r="L343">
        <v>2021</v>
      </c>
      <c r="M343" s="3">
        <v>20.0967555</v>
      </c>
      <c r="N343" s="3">
        <v>79.504547520000003</v>
      </c>
      <c r="O343" s="3">
        <v>0.58162407299999996</v>
      </c>
      <c r="P343" s="3">
        <v>305.52</v>
      </c>
      <c r="Q343" s="7">
        <f>(P343-MIN($P343:P9327))/(MAX($P343:$P9327)-MIN($P343:P9327))</f>
        <v>0.67364213496355474</v>
      </c>
    </row>
    <row r="344" spans="1:17" x14ac:dyDescent="0.25">
      <c r="A344">
        <v>342</v>
      </c>
      <c r="B344" t="s">
        <v>244</v>
      </c>
      <c r="C344" t="s">
        <v>19</v>
      </c>
      <c r="D344" t="s">
        <v>149</v>
      </c>
      <c r="E344" t="s">
        <v>55</v>
      </c>
      <c r="F344">
        <v>4</v>
      </c>
      <c r="G344" t="str">
        <f t="shared" si="10"/>
        <v>LOW</v>
      </c>
      <c r="H344">
        <v>1</v>
      </c>
      <c r="I344" t="str">
        <f t="shared" si="11"/>
        <v>YES</v>
      </c>
      <c r="J344">
        <v>10</v>
      </c>
      <c r="K344">
        <v>7</v>
      </c>
      <c r="L344">
        <v>2021</v>
      </c>
      <c r="M344" s="3">
        <v>21.149813399999999</v>
      </c>
      <c r="N344" s="3">
        <v>79.082055600000004</v>
      </c>
      <c r="O344" s="3">
        <v>0.55295160899999996</v>
      </c>
      <c r="P344" s="3">
        <v>308.685</v>
      </c>
      <c r="Q344" s="7">
        <f>(P344-MIN($P344:P9328))/(MAX($P344:$P9328)-MIN($P344:P9328))</f>
        <v>0.72015342111450731</v>
      </c>
    </row>
    <row r="345" spans="1:17" x14ac:dyDescent="0.25">
      <c r="A345">
        <v>343</v>
      </c>
      <c r="B345" t="s">
        <v>246</v>
      </c>
      <c r="C345" t="s">
        <v>120</v>
      </c>
      <c r="D345" t="s">
        <v>247</v>
      </c>
      <c r="E345" t="s">
        <v>32</v>
      </c>
      <c r="F345">
        <v>1</v>
      </c>
      <c r="G345" t="str">
        <f t="shared" si="10"/>
        <v>LOW</v>
      </c>
      <c r="H345">
        <v>1</v>
      </c>
      <c r="I345" t="str">
        <f t="shared" si="11"/>
        <v>YES</v>
      </c>
      <c r="J345">
        <v>15</v>
      </c>
      <c r="K345">
        <v>7</v>
      </c>
      <c r="L345">
        <v>2021</v>
      </c>
      <c r="M345" s="3">
        <v>26.4365974</v>
      </c>
      <c r="N345" s="3">
        <v>92.034271799999999</v>
      </c>
      <c r="O345" s="3">
        <v>0.56460232799999999</v>
      </c>
      <c r="P345" s="3">
        <v>271.89999999999998</v>
      </c>
      <c r="Q345" s="7">
        <f>(P345-MIN($P345:P9329))/(MAX($P345:$P9329)-MIN($P345:P9329))</f>
        <v>0.17957912062073786</v>
      </c>
    </row>
    <row r="346" spans="1:17" x14ac:dyDescent="0.25">
      <c r="A346">
        <v>344</v>
      </c>
      <c r="B346" t="s">
        <v>246</v>
      </c>
      <c r="C346" t="s">
        <v>120</v>
      </c>
      <c r="D346" t="s">
        <v>248</v>
      </c>
      <c r="E346" t="s">
        <v>32</v>
      </c>
      <c r="F346">
        <v>1</v>
      </c>
      <c r="G346" t="str">
        <f t="shared" si="10"/>
        <v>LOW</v>
      </c>
      <c r="H346">
        <v>1</v>
      </c>
      <c r="I346" t="str">
        <f t="shared" si="11"/>
        <v>YES</v>
      </c>
      <c r="J346">
        <v>22</v>
      </c>
      <c r="K346">
        <v>7</v>
      </c>
      <c r="L346">
        <v>2021</v>
      </c>
      <c r="M346" s="3">
        <v>27.082715799999999</v>
      </c>
      <c r="N346" s="3">
        <v>93.997842300000002</v>
      </c>
      <c r="O346" s="3">
        <v>0.77838822200000002</v>
      </c>
      <c r="P346" s="3">
        <v>300.77999999999997</v>
      </c>
      <c r="Q346" s="7">
        <f>(P346-MIN($P346:P9330))/(MAX($P346:$P9330)-MIN($P346:P9330))</f>
        <v>0.60398542205501948</v>
      </c>
    </row>
    <row r="347" spans="1:17" x14ac:dyDescent="0.25">
      <c r="A347">
        <v>345</v>
      </c>
      <c r="B347" t="s">
        <v>246</v>
      </c>
      <c r="C347" t="s">
        <v>120</v>
      </c>
      <c r="D347" t="s">
        <v>121</v>
      </c>
      <c r="E347" t="s">
        <v>32</v>
      </c>
      <c r="F347">
        <v>1</v>
      </c>
      <c r="G347" t="str">
        <f t="shared" si="10"/>
        <v>LOW</v>
      </c>
      <c r="H347">
        <v>1</v>
      </c>
      <c r="I347" t="str">
        <f t="shared" si="11"/>
        <v>YES</v>
      </c>
      <c r="J347">
        <v>25</v>
      </c>
      <c r="K347">
        <v>7</v>
      </c>
      <c r="L347">
        <v>2021</v>
      </c>
      <c r="M347" s="3">
        <v>26.77253155</v>
      </c>
      <c r="N347" s="3">
        <v>92.106417489999998</v>
      </c>
      <c r="O347" s="3">
        <v>0.36056184400000002</v>
      </c>
      <c r="P347" s="3">
        <v>301.72000000000003</v>
      </c>
      <c r="Q347" s="7">
        <f>(P347-MIN($P347:P9331))/(MAX($P347:$P9331)-MIN($P347:P9331))</f>
        <v>0.61779920056430782</v>
      </c>
    </row>
    <row r="348" spans="1:17" x14ac:dyDescent="0.25">
      <c r="A348">
        <v>346</v>
      </c>
      <c r="B348" t="s">
        <v>246</v>
      </c>
      <c r="C348" t="s">
        <v>83</v>
      </c>
      <c r="D348" t="s">
        <v>240</v>
      </c>
      <c r="E348" t="s">
        <v>17</v>
      </c>
      <c r="F348">
        <v>31</v>
      </c>
      <c r="G348" t="str">
        <f t="shared" si="10"/>
        <v>MID</v>
      </c>
      <c r="H348">
        <v>0</v>
      </c>
      <c r="I348" t="str">
        <f t="shared" si="11"/>
        <v>NO</v>
      </c>
      <c r="J348">
        <v>31</v>
      </c>
      <c r="K348">
        <v>7</v>
      </c>
      <c r="L348">
        <v>2021</v>
      </c>
      <c r="M348" s="3">
        <v>30.138910800000001</v>
      </c>
      <c r="N348" s="3">
        <v>77.301063999999997</v>
      </c>
      <c r="O348" s="3">
        <v>2.8355788149999999</v>
      </c>
      <c r="P348" s="3">
        <v>304.51953054996898</v>
      </c>
      <c r="Q348" s="7">
        <f>(P348-MIN($P348:P9332))/(MAX($P348:$P9332)-MIN($P348:P9332))</f>
        <v>0.65893972710394089</v>
      </c>
    </row>
    <row r="349" spans="1:17" x14ac:dyDescent="0.25">
      <c r="A349">
        <v>347</v>
      </c>
      <c r="B349" t="s">
        <v>246</v>
      </c>
      <c r="C349" t="s">
        <v>100</v>
      </c>
      <c r="D349" t="s">
        <v>243</v>
      </c>
      <c r="E349" t="s">
        <v>17</v>
      </c>
      <c r="F349">
        <v>12</v>
      </c>
      <c r="G349" t="str">
        <f t="shared" si="10"/>
        <v>LOW</v>
      </c>
      <c r="H349">
        <v>0</v>
      </c>
      <c r="I349" t="str">
        <f t="shared" si="11"/>
        <v>NO</v>
      </c>
      <c r="J349">
        <v>31</v>
      </c>
      <c r="K349">
        <v>7</v>
      </c>
      <c r="L349">
        <v>2021</v>
      </c>
      <c r="M349" s="3">
        <v>24.74334305</v>
      </c>
      <c r="N349" s="3">
        <v>87.292850619999996</v>
      </c>
      <c r="O349" s="3">
        <v>0.97883604099999999</v>
      </c>
      <c r="P349" s="3">
        <v>299.81</v>
      </c>
      <c r="Q349" s="7">
        <f>(P349-MIN($P349:P9333))/(MAX($P349:$P9333)-MIN($P349:P9333))</f>
        <v>0.58973077827415932</v>
      </c>
    </row>
    <row r="350" spans="1:17" x14ac:dyDescent="0.25">
      <c r="A350">
        <v>348</v>
      </c>
      <c r="B350" t="s">
        <v>246</v>
      </c>
      <c r="C350" t="s">
        <v>19</v>
      </c>
      <c r="D350" t="s">
        <v>249</v>
      </c>
      <c r="E350" t="s">
        <v>55</v>
      </c>
      <c r="F350">
        <v>7</v>
      </c>
      <c r="G350" t="str">
        <f t="shared" si="10"/>
        <v>LOW</v>
      </c>
      <c r="H350">
        <v>0</v>
      </c>
      <c r="I350" t="str">
        <f t="shared" si="11"/>
        <v>NO</v>
      </c>
      <c r="J350">
        <v>1</v>
      </c>
      <c r="K350">
        <v>7</v>
      </c>
      <c r="L350">
        <v>2021</v>
      </c>
      <c r="M350" s="3">
        <v>20.562844999999999</v>
      </c>
      <c r="N350" s="3">
        <v>76.408698610000002</v>
      </c>
      <c r="O350" s="3">
        <v>0.42454029300000001</v>
      </c>
      <c r="P350" s="3">
        <v>306.65333340000001</v>
      </c>
      <c r="Q350" s="7">
        <f>(P350-MIN($P350:P9334))/(MAX($P350:$P9334)-MIN($P350:P9334))</f>
        <v>0.69029704620268051</v>
      </c>
    </row>
    <row r="351" spans="1:17" x14ac:dyDescent="0.25">
      <c r="A351">
        <v>349</v>
      </c>
      <c r="B351" t="s">
        <v>246</v>
      </c>
      <c r="C351" t="s">
        <v>19</v>
      </c>
      <c r="D351" t="s">
        <v>20</v>
      </c>
      <c r="E351" t="s">
        <v>21</v>
      </c>
      <c r="F351">
        <v>4</v>
      </c>
      <c r="G351" t="str">
        <f t="shared" si="10"/>
        <v>LOW</v>
      </c>
      <c r="H351">
        <v>1</v>
      </c>
      <c r="I351" t="str">
        <f t="shared" si="11"/>
        <v>YES</v>
      </c>
      <c r="J351">
        <v>24</v>
      </c>
      <c r="K351">
        <v>7</v>
      </c>
      <c r="L351">
        <v>2021</v>
      </c>
      <c r="M351" s="3">
        <v>19.759070349999998</v>
      </c>
      <c r="N351" s="3">
        <v>80.162280730000006</v>
      </c>
      <c r="O351" s="3">
        <v>1.087511221</v>
      </c>
      <c r="P351" s="3">
        <v>304.51953054996898</v>
      </c>
      <c r="Q351" s="7">
        <f>(P351-MIN($P351:P9335))/(MAX($P351:$P9335)-MIN($P351:P9335))</f>
        <v>0.65893972710394089</v>
      </c>
    </row>
    <row r="352" spans="1:17" x14ac:dyDescent="0.25">
      <c r="A352">
        <v>350</v>
      </c>
      <c r="B352" t="s">
        <v>246</v>
      </c>
      <c r="C352" t="s">
        <v>19</v>
      </c>
      <c r="D352" t="s">
        <v>250</v>
      </c>
      <c r="E352" t="s">
        <v>62</v>
      </c>
      <c r="F352">
        <v>53</v>
      </c>
      <c r="G352" t="str">
        <f t="shared" si="10"/>
        <v>MID</v>
      </c>
      <c r="H352">
        <v>0</v>
      </c>
      <c r="I352" t="str">
        <f t="shared" si="11"/>
        <v>NO</v>
      </c>
      <c r="J352">
        <v>18</v>
      </c>
      <c r="K352">
        <v>6</v>
      </c>
      <c r="L352">
        <v>2021</v>
      </c>
      <c r="M352" s="3">
        <v>20.0112475</v>
      </c>
      <c r="N352" s="3">
        <v>73.790236399999998</v>
      </c>
      <c r="O352" s="3">
        <v>0.26301788599999998</v>
      </c>
      <c r="P352" s="3">
        <v>304.27999999999997</v>
      </c>
      <c r="Q352" s="7">
        <f>(P352-MIN($P352:P9336))/(MAX($P352:$P9336)-MIN($P352:P9336))</f>
        <v>0.65541970373853697</v>
      </c>
    </row>
    <row r="353" spans="1:17" x14ac:dyDescent="0.25">
      <c r="A353">
        <v>351</v>
      </c>
      <c r="B353" t="s">
        <v>246</v>
      </c>
      <c r="C353" t="s">
        <v>19</v>
      </c>
      <c r="D353" t="s">
        <v>221</v>
      </c>
      <c r="E353" t="s">
        <v>55</v>
      </c>
      <c r="F353">
        <v>4</v>
      </c>
      <c r="G353" t="str">
        <f t="shared" si="10"/>
        <v>LOW</v>
      </c>
      <c r="H353">
        <v>0</v>
      </c>
      <c r="I353" t="str">
        <f t="shared" si="11"/>
        <v>NO</v>
      </c>
      <c r="J353">
        <v>23</v>
      </c>
      <c r="K353">
        <v>7</v>
      </c>
      <c r="L353">
        <v>2021</v>
      </c>
      <c r="M353" s="3">
        <v>18.169843950000001</v>
      </c>
      <c r="N353" s="3">
        <v>76.117963209999999</v>
      </c>
      <c r="O353" s="3">
        <v>1.3744204630000001</v>
      </c>
      <c r="P353" s="3">
        <v>300.42</v>
      </c>
      <c r="Q353" s="7">
        <f>(P353-MIN($P353:P9337))/(MAX($P353:$P9337)-MIN($P353:P9337))</f>
        <v>0.59869503879614405</v>
      </c>
    </row>
    <row r="354" spans="1:17" x14ac:dyDescent="0.25">
      <c r="A354">
        <v>352</v>
      </c>
      <c r="B354" t="s">
        <v>246</v>
      </c>
      <c r="C354" t="s">
        <v>19</v>
      </c>
      <c r="D354" t="s">
        <v>125</v>
      </c>
      <c r="E354" t="s">
        <v>62</v>
      </c>
      <c r="F354">
        <v>5</v>
      </c>
      <c r="G354" t="str">
        <f t="shared" si="10"/>
        <v>LOW</v>
      </c>
      <c r="H354">
        <v>0</v>
      </c>
      <c r="I354" t="str">
        <f t="shared" si="11"/>
        <v>NO</v>
      </c>
      <c r="J354">
        <v>22</v>
      </c>
      <c r="K354">
        <v>7</v>
      </c>
      <c r="L354">
        <v>2021</v>
      </c>
      <c r="M354" s="3">
        <v>18.521428</v>
      </c>
      <c r="N354" s="3">
        <v>73.854454099999998</v>
      </c>
      <c r="O354" s="3">
        <v>1.56877296</v>
      </c>
      <c r="P354" s="3">
        <v>300.22000000000003</v>
      </c>
      <c r="Q354" s="7">
        <f>(P354-MIN($P354:P9338))/(MAX($P354:$P9338)-MIN($P354:P9338))</f>
        <v>0.59575593698565743</v>
      </c>
    </row>
    <row r="355" spans="1:17" x14ac:dyDescent="0.25">
      <c r="A355">
        <v>353</v>
      </c>
      <c r="B355" t="s">
        <v>251</v>
      </c>
      <c r="C355" t="s">
        <v>252</v>
      </c>
      <c r="D355" t="s">
        <v>252</v>
      </c>
      <c r="E355" t="s">
        <v>77</v>
      </c>
      <c r="F355">
        <v>8</v>
      </c>
      <c r="G355" t="str">
        <f t="shared" si="10"/>
        <v>LOW</v>
      </c>
      <c r="H355">
        <v>0</v>
      </c>
      <c r="I355" t="str">
        <f t="shared" si="11"/>
        <v>NO</v>
      </c>
      <c r="J355">
        <v>1</v>
      </c>
      <c r="K355">
        <v>8</v>
      </c>
      <c r="L355">
        <v>2021</v>
      </c>
      <c r="M355" s="3">
        <v>30.729843949999999</v>
      </c>
      <c r="N355" s="3">
        <v>76.784145670000001</v>
      </c>
      <c r="O355" s="3">
        <v>2.6359815800000002</v>
      </c>
      <c r="P355" s="3">
        <v>304.51953054996898</v>
      </c>
      <c r="Q355" s="7">
        <f>(P355-MIN($P355:P9339))/(MAX($P355:$P9339)-MIN($P355:P9339))</f>
        <v>0.65893972710394089</v>
      </c>
    </row>
    <row r="356" spans="1:17" x14ac:dyDescent="0.25">
      <c r="A356">
        <v>354</v>
      </c>
      <c r="B356" t="s">
        <v>251</v>
      </c>
      <c r="C356" t="s">
        <v>25</v>
      </c>
      <c r="D356" t="s">
        <v>253</v>
      </c>
      <c r="E356" t="s">
        <v>77</v>
      </c>
      <c r="F356">
        <v>3</v>
      </c>
      <c r="G356" t="str">
        <f t="shared" si="10"/>
        <v>LOW</v>
      </c>
      <c r="H356">
        <v>0</v>
      </c>
      <c r="I356" t="str">
        <f t="shared" si="11"/>
        <v>NO</v>
      </c>
      <c r="J356">
        <v>31</v>
      </c>
      <c r="K356">
        <v>7</v>
      </c>
      <c r="L356">
        <v>2021</v>
      </c>
      <c r="M356" s="3">
        <v>22.297314199999999</v>
      </c>
      <c r="N356" s="3">
        <v>73.194256699999997</v>
      </c>
      <c r="O356" s="3">
        <v>1.1387741689999999</v>
      </c>
      <c r="P356" s="3">
        <v>304.51953054996898</v>
      </c>
      <c r="Q356" s="7">
        <f>(P356-MIN($P356:P9340))/(MAX($P356:$P9340)-MIN($P356:P9340))</f>
        <v>0.65893972710394089</v>
      </c>
    </row>
    <row r="357" spans="1:17" x14ac:dyDescent="0.25">
      <c r="A357">
        <v>355</v>
      </c>
      <c r="B357" t="s">
        <v>251</v>
      </c>
      <c r="C357" t="s">
        <v>83</v>
      </c>
      <c r="D357" t="s">
        <v>254</v>
      </c>
      <c r="E357" t="s">
        <v>17</v>
      </c>
      <c r="F357">
        <v>36</v>
      </c>
      <c r="G357" t="str">
        <f t="shared" si="10"/>
        <v>MID</v>
      </c>
      <c r="H357">
        <v>0</v>
      </c>
      <c r="I357" t="str">
        <f t="shared" si="11"/>
        <v>NO</v>
      </c>
      <c r="J357">
        <v>9</v>
      </c>
      <c r="K357">
        <v>8</v>
      </c>
      <c r="L357">
        <v>2021</v>
      </c>
      <c r="M357" s="3">
        <v>29.680326600000001</v>
      </c>
      <c r="N357" s="3">
        <v>76.989625399999994</v>
      </c>
      <c r="O357" s="3">
        <v>0.446513932</v>
      </c>
      <c r="P357" s="3">
        <v>302.54000000000002</v>
      </c>
      <c r="Q357" s="7">
        <f>(P357-MIN($P357:P9341))/(MAX($P357:$P9341)-MIN($P357:P9341))</f>
        <v>0.62984951798730326</v>
      </c>
    </row>
    <row r="358" spans="1:17" x14ac:dyDescent="0.25">
      <c r="A358">
        <v>356</v>
      </c>
      <c r="B358" t="s">
        <v>251</v>
      </c>
      <c r="C358" t="s">
        <v>83</v>
      </c>
      <c r="D358" t="s">
        <v>240</v>
      </c>
      <c r="E358" t="s">
        <v>77</v>
      </c>
      <c r="F358">
        <v>21</v>
      </c>
      <c r="G358" t="str">
        <f t="shared" si="10"/>
        <v>LOW</v>
      </c>
      <c r="H358">
        <v>0</v>
      </c>
      <c r="I358" t="str">
        <f t="shared" si="11"/>
        <v>NO</v>
      </c>
      <c r="J358">
        <v>3</v>
      </c>
      <c r="K358">
        <v>8</v>
      </c>
      <c r="L358">
        <v>2021</v>
      </c>
      <c r="M358" s="3">
        <v>30.138910800000001</v>
      </c>
      <c r="N358" s="3">
        <v>77.301063999999997</v>
      </c>
      <c r="O358" s="3">
        <v>2.5422306300000002</v>
      </c>
      <c r="P358" s="3">
        <v>304.51953054996898</v>
      </c>
      <c r="Q358" s="7">
        <f>(P358-MIN($P358:P9342))/(MAX($P358:$P9342)-MIN($P358:P9342))</f>
        <v>0.65893972710394089</v>
      </c>
    </row>
    <row r="359" spans="1:17" x14ac:dyDescent="0.25">
      <c r="A359">
        <v>357</v>
      </c>
      <c r="B359" t="s">
        <v>251</v>
      </c>
      <c r="C359" t="s">
        <v>83</v>
      </c>
      <c r="D359" t="s">
        <v>240</v>
      </c>
      <c r="E359" t="s">
        <v>17</v>
      </c>
      <c r="F359">
        <v>21</v>
      </c>
      <c r="G359" t="str">
        <f t="shared" si="10"/>
        <v>LOW</v>
      </c>
      <c r="H359">
        <v>0</v>
      </c>
      <c r="I359" t="str">
        <f t="shared" si="11"/>
        <v>NO</v>
      </c>
      <c r="J359">
        <v>3</v>
      </c>
      <c r="K359">
        <v>8</v>
      </c>
      <c r="L359">
        <v>2021</v>
      </c>
      <c r="M359" s="3">
        <v>30.138910800000001</v>
      </c>
      <c r="N359" s="3">
        <v>77.301063999999997</v>
      </c>
      <c r="O359" s="3">
        <v>2.5422306300000002</v>
      </c>
      <c r="P359" s="3">
        <v>304.51953054996898</v>
      </c>
      <c r="Q359" s="7">
        <f>(P359-MIN($P359:P9343))/(MAX($P359:$P9343)-MIN($P359:P9343))</f>
        <v>0.65893972710394089</v>
      </c>
    </row>
    <row r="360" spans="1:17" x14ac:dyDescent="0.25">
      <c r="A360">
        <v>358</v>
      </c>
      <c r="B360" t="s">
        <v>251</v>
      </c>
      <c r="C360" t="s">
        <v>19</v>
      </c>
      <c r="D360" t="s">
        <v>237</v>
      </c>
      <c r="E360" t="s">
        <v>55</v>
      </c>
      <c r="F360">
        <v>13</v>
      </c>
      <c r="G360" t="str">
        <f t="shared" si="10"/>
        <v>LOW</v>
      </c>
      <c r="H360">
        <v>2</v>
      </c>
      <c r="I360" t="str">
        <f t="shared" si="11"/>
        <v>YES</v>
      </c>
      <c r="J360">
        <v>11</v>
      </c>
      <c r="K360">
        <v>7</v>
      </c>
      <c r="L360">
        <v>2021</v>
      </c>
      <c r="M360" s="3">
        <v>20.952109799999999</v>
      </c>
      <c r="N360" s="3">
        <v>77.733316799999997</v>
      </c>
      <c r="O360" s="3">
        <v>0.36397324199999997</v>
      </c>
      <c r="P360" s="3">
        <v>316.98</v>
      </c>
      <c r="Q360" s="7">
        <f>(P360-MIN($P360:P9344))/(MAX($P360:$P9344)-MIN($P360:P9344))</f>
        <v>0.84205266870444406</v>
      </c>
    </row>
    <row r="361" spans="1:17" x14ac:dyDescent="0.25">
      <c r="A361">
        <v>359</v>
      </c>
      <c r="B361" t="s">
        <v>251</v>
      </c>
      <c r="C361" t="s">
        <v>19</v>
      </c>
      <c r="D361" t="s">
        <v>255</v>
      </c>
      <c r="E361" t="s">
        <v>62</v>
      </c>
      <c r="F361">
        <v>7</v>
      </c>
      <c r="G361" t="str">
        <f t="shared" si="10"/>
        <v>LOW</v>
      </c>
      <c r="H361">
        <v>0</v>
      </c>
      <c r="I361" t="str">
        <f t="shared" si="11"/>
        <v>NO</v>
      </c>
      <c r="J361">
        <v>2</v>
      </c>
      <c r="K361">
        <v>8</v>
      </c>
      <c r="L361">
        <v>2021</v>
      </c>
      <c r="M361" s="3">
        <v>18.991844199999999</v>
      </c>
      <c r="N361" s="3">
        <v>75.909784000000002</v>
      </c>
      <c r="O361" s="3">
        <v>7.7042637999999997E-2</v>
      </c>
      <c r="P361" s="3">
        <v>306.24</v>
      </c>
      <c r="Q361" s="7">
        <f>(P361-MIN($P361:P9345))/(MAX($P361:$P9345)-MIN($P361:P9345))</f>
        <v>0.68422290148130738</v>
      </c>
    </row>
    <row r="362" spans="1:17" x14ac:dyDescent="0.25">
      <c r="A362">
        <v>360</v>
      </c>
      <c r="B362" t="s">
        <v>251</v>
      </c>
      <c r="C362" t="s">
        <v>19</v>
      </c>
      <c r="D362" t="s">
        <v>20</v>
      </c>
      <c r="E362" t="s">
        <v>21</v>
      </c>
      <c r="F362">
        <v>28</v>
      </c>
      <c r="G362" t="str">
        <f t="shared" si="10"/>
        <v>LOW</v>
      </c>
      <c r="H362">
        <v>1</v>
      </c>
      <c r="I362" t="str">
        <f t="shared" si="11"/>
        <v>YES</v>
      </c>
      <c r="J362">
        <v>31</v>
      </c>
      <c r="K362">
        <v>7</v>
      </c>
      <c r="L362">
        <v>2021</v>
      </c>
      <c r="M362" s="3">
        <v>19.759070349999998</v>
      </c>
      <c r="N362" s="3">
        <v>80.162280730000006</v>
      </c>
      <c r="O362" s="3">
        <v>0.41062115599999999</v>
      </c>
      <c r="P362" s="3">
        <v>301.64999999999998</v>
      </c>
      <c r="Q362" s="7">
        <f>(P362-MIN($P362:P9346))/(MAX($P362:$P9346)-MIN($P362:P9346))</f>
        <v>0.61677051493063673</v>
      </c>
    </row>
    <row r="363" spans="1:17" x14ac:dyDescent="0.25">
      <c r="A363">
        <v>361</v>
      </c>
      <c r="B363" t="s">
        <v>251</v>
      </c>
      <c r="C363" t="s">
        <v>19</v>
      </c>
      <c r="D363" t="s">
        <v>229</v>
      </c>
      <c r="E363" t="s">
        <v>62</v>
      </c>
      <c r="F363">
        <v>6</v>
      </c>
      <c r="G363" t="str">
        <f t="shared" si="10"/>
        <v>LOW</v>
      </c>
      <c r="H363">
        <v>0</v>
      </c>
      <c r="I363" t="str">
        <f t="shared" si="11"/>
        <v>NO</v>
      </c>
      <c r="J363">
        <v>2</v>
      </c>
      <c r="K363">
        <v>8</v>
      </c>
      <c r="L363">
        <v>2021</v>
      </c>
      <c r="M363" s="3">
        <v>16.702841200000002</v>
      </c>
      <c r="N363" s="3">
        <v>74.240532900000005</v>
      </c>
      <c r="O363" s="3">
        <v>0.23270670600000001</v>
      </c>
      <c r="P363" s="3">
        <v>298.70666660000001</v>
      </c>
      <c r="Q363" s="7">
        <f>(P363-MIN($P363:P9347))/(MAX($P363:$P9347)-MIN($P363:P9347))</f>
        <v>0.57351673230660705</v>
      </c>
    </row>
    <row r="364" spans="1:17" x14ac:dyDescent="0.25">
      <c r="A364">
        <v>362</v>
      </c>
      <c r="B364" t="s">
        <v>251</v>
      </c>
      <c r="C364" t="s">
        <v>97</v>
      </c>
      <c r="D364" t="s">
        <v>245</v>
      </c>
      <c r="E364" t="s">
        <v>17</v>
      </c>
      <c r="F364">
        <v>68</v>
      </c>
      <c r="G364" t="str">
        <f t="shared" si="10"/>
        <v>MID</v>
      </c>
      <c r="H364">
        <v>0</v>
      </c>
      <c r="I364" t="str">
        <f t="shared" si="11"/>
        <v>NO</v>
      </c>
      <c r="J364">
        <v>13</v>
      </c>
      <c r="K364">
        <v>8</v>
      </c>
      <c r="L364">
        <v>2021</v>
      </c>
      <c r="M364" s="3">
        <v>30.2093363</v>
      </c>
      <c r="N364" s="3">
        <v>75.818422429999998</v>
      </c>
      <c r="O364" s="3">
        <v>5.5163964000000003E-2</v>
      </c>
      <c r="P364" s="3">
        <v>300.04333339999999</v>
      </c>
      <c r="Q364" s="7">
        <f>(P364-MIN($P364:P9348))/(MAX($P364:$P9348)-MIN($P364:P9348))</f>
        <v>0.59315973136609434</v>
      </c>
    </row>
    <row r="365" spans="1:17" x14ac:dyDescent="0.25">
      <c r="A365">
        <v>363</v>
      </c>
      <c r="B365" t="s">
        <v>251</v>
      </c>
      <c r="C365" t="s">
        <v>38</v>
      </c>
      <c r="D365" t="s">
        <v>198</v>
      </c>
      <c r="E365" t="s">
        <v>17</v>
      </c>
      <c r="F365">
        <v>22</v>
      </c>
      <c r="G365" t="str">
        <f t="shared" si="10"/>
        <v>LOW</v>
      </c>
      <c r="H365">
        <v>0</v>
      </c>
      <c r="I365" t="str">
        <f t="shared" si="11"/>
        <v>NO</v>
      </c>
      <c r="J365">
        <v>6</v>
      </c>
      <c r="K365">
        <v>8</v>
      </c>
      <c r="L365">
        <v>2021</v>
      </c>
      <c r="M365" s="3">
        <v>23.329188200000001</v>
      </c>
      <c r="N365" s="3">
        <v>86.367237799999998</v>
      </c>
      <c r="O365" s="3">
        <v>0.66397603500000002</v>
      </c>
      <c r="P365" s="3">
        <v>304.51953054996898</v>
      </c>
      <c r="Q365" s="7">
        <f>(P365-MIN($P365:P9349))/(MAX($P365:$P9349)-MIN($P365:P9349))</f>
        <v>0.65893972710394089</v>
      </c>
    </row>
    <row r="366" spans="1:17" x14ac:dyDescent="0.25">
      <c r="A366">
        <v>364</v>
      </c>
      <c r="B366" t="s">
        <v>251</v>
      </c>
      <c r="C366" t="s">
        <v>38</v>
      </c>
      <c r="D366" t="s">
        <v>47</v>
      </c>
      <c r="E366" t="s">
        <v>17</v>
      </c>
      <c r="F366">
        <v>51</v>
      </c>
      <c r="G366" t="str">
        <f t="shared" si="10"/>
        <v>MID</v>
      </c>
      <c r="H366">
        <v>0</v>
      </c>
      <c r="I366" t="str">
        <f t="shared" si="11"/>
        <v>NO</v>
      </c>
      <c r="J366">
        <v>24</v>
      </c>
      <c r="K366">
        <v>7</v>
      </c>
      <c r="L366">
        <v>2021</v>
      </c>
      <c r="M366" s="3">
        <v>22.576066900000001</v>
      </c>
      <c r="N366" s="3">
        <v>88.420067579999994</v>
      </c>
      <c r="O366" s="3">
        <v>0.51878013099999998</v>
      </c>
      <c r="P366" s="3">
        <v>301.89</v>
      </c>
      <c r="Q366" s="7">
        <f>(P366-MIN($P366:P9350))/(MAX($P366:$P9350)-MIN($P366:P9350))</f>
        <v>0.62029743710322094</v>
      </c>
    </row>
    <row r="367" spans="1:17" x14ac:dyDescent="0.25">
      <c r="A367">
        <v>365</v>
      </c>
      <c r="B367" t="s">
        <v>251</v>
      </c>
      <c r="C367" t="s">
        <v>19</v>
      </c>
      <c r="D367" t="s">
        <v>66</v>
      </c>
      <c r="E367" t="s">
        <v>55</v>
      </c>
      <c r="F367">
        <v>18</v>
      </c>
      <c r="G367" t="str">
        <f t="shared" si="10"/>
        <v>LOW</v>
      </c>
      <c r="H367">
        <v>0</v>
      </c>
      <c r="I367" t="str">
        <f t="shared" si="11"/>
        <v>NO</v>
      </c>
      <c r="J367">
        <v>11</v>
      </c>
      <c r="K367">
        <v>6</v>
      </c>
      <c r="L367">
        <v>2021</v>
      </c>
      <c r="M367" s="3">
        <v>18.4928092</v>
      </c>
      <c r="N367" s="3">
        <v>73.138070949999999</v>
      </c>
      <c r="O367" s="3">
        <v>1.1365417339999999</v>
      </c>
      <c r="P367" s="3">
        <v>302.39999999999998</v>
      </c>
      <c r="Q367" s="7">
        <f>(P367-MIN($P367:P9351))/(MAX($P367:$P9351)-MIN($P367:P9351))</f>
        <v>0.62779214671996197</v>
      </c>
    </row>
    <row r="368" spans="1:17" x14ac:dyDescent="0.25">
      <c r="A368">
        <v>366</v>
      </c>
      <c r="B368" t="s">
        <v>251</v>
      </c>
      <c r="C368" t="s">
        <v>19</v>
      </c>
      <c r="D368" t="s">
        <v>150</v>
      </c>
      <c r="E368" t="s">
        <v>62</v>
      </c>
      <c r="F368">
        <v>20</v>
      </c>
      <c r="G368" t="str">
        <f t="shared" si="10"/>
        <v>LOW</v>
      </c>
      <c r="H368">
        <v>0</v>
      </c>
      <c r="I368" t="str">
        <f t="shared" si="11"/>
        <v>NO</v>
      </c>
      <c r="J368">
        <v>14</v>
      </c>
      <c r="K368">
        <v>7</v>
      </c>
      <c r="L368">
        <v>2021</v>
      </c>
      <c r="M368" s="3">
        <v>17.636128849999999</v>
      </c>
      <c r="N368" s="3">
        <v>74.298278080000003</v>
      </c>
      <c r="O368" s="3">
        <v>1.242829167</v>
      </c>
      <c r="P368" s="3">
        <v>303.64</v>
      </c>
      <c r="Q368" s="7">
        <f>(P368-MIN($P368:P9352))/(MAX($P368:$P9352)-MIN($P368:P9352))</f>
        <v>0.64601457794497974</v>
      </c>
    </row>
    <row r="369" spans="1:17" x14ac:dyDescent="0.25">
      <c r="A369">
        <v>367</v>
      </c>
      <c r="B369" t="s">
        <v>251</v>
      </c>
      <c r="C369" t="s">
        <v>19</v>
      </c>
      <c r="D369" t="s">
        <v>150</v>
      </c>
      <c r="E369" t="s">
        <v>55</v>
      </c>
      <c r="F369">
        <v>16</v>
      </c>
      <c r="G369" t="str">
        <f t="shared" si="10"/>
        <v>LOW</v>
      </c>
      <c r="H369">
        <v>0</v>
      </c>
      <c r="I369" t="str">
        <f t="shared" si="11"/>
        <v>NO</v>
      </c>
      <c r="J369">
        <v>16</v>
      </c>
      <c r="K369">
        <v>7</v>
      </c>
      <c r="L369">
        <v>2021</v>
      </c>
      <c r="M369" s="3">
        <v>17.636128849999999</v>
      </c>
      <c r="N369" s="3">
        <v>74.298278080000003</v>
      </c>
      <c r="O369" s="3">
        <v>1.4896916739999999</v>
      </c>
      <c r="P369" s="3">
        <v>303.64</v>
      </c>
      <c r="Q369" s="7">
        <f>(P369-MIN($P369:P9353))/(MAX($P369:$P9353)-MIN($P369:P9353))</f>
        <v>0.64601457794497974</v>
      </c>
    </row>
    <row r="370" spans="1:17" x14ac:dyDescent="0.25">
      <c r="A370">
        <v>368</v>
      </c>
      <c r="B370" t="s">
        <v>251</v>
      </c>
      <c r="C370" t="s">
        <v>19</v>
      </c>
      <c r="D370" t="s">
        <v>256</v>
      </c>
      <c r="E370" t="s">
        <v>55</v>
      </c>
      <c r="F370">
        <v>4</v>
      </c>
      <c r="G370" t="str">
        <f t="shared" si="10"/>
        <v>LOW</v>
      </c>
      <c r="H370">
        <v>0</v>
      </c>
      <c r="I370" t="str">
        <f t="shared" si="11"/>
        <v>NO</v>
      </c>
      <c r="J370">
        <v>7</v>
      </c>
      <c r="K370">
        <v>6</v>
      </c>
      <c r="L370">
        <v>2021</v>
      </c>
      <c r="M370" s="3">
        <v>20.825623149999998</v>
      </c>
      <c r="N370" s="3">
        <v>78.613145500000002</v>
      </c>
      <c r="O370" s="3">
        <v>8.5420468999999999E-2</v>
      </c>
      <c r="P370" s="3">
        <v>312.89999999999998</v>
      </c>
      <c r="Q370" s="7">
        <f>(P370-MIN($P370:P9354))/(MAX($P370:$P9354)-MIN($P370:P9354))</f>
        <v>0.78209499177051445</v>
      </c>
    </row>
    <row r="371" spans="1:17" x14ac:dyDescent="0.25">
      <c r="A371">
        <v>369</v>
      </c>
      <c r="B371" t="s">
        <v>257</v>
      </c>
      <c r="C371" t="s">
        <v>120</v>
      </c>
      <c r="D371" t="s">
        <v>258</v>
      </c>
      <c r="E371" t="s">
        <v>32</v>
      </c>
      <c r="F371">
        <v>1</v>
      </c>
      <c r="G371" t="str">
        <f t="shared" si="10"/>
        <v>LOW</v>
      </c>
      <c r="H371">
        <v>1</v>
      </c>
      <c r="I371" t="str">
        <f t="shared" si="11"/>
        <v>YES</v>
      </c>
      <c r="J371">
        <v>8</v>
      </c>
      <c r="K371">
        <v>8</v>
      </c>
      <c r="L371">
        <v>2021</v>
      </c>
      <c r="M371" s="3">
        <v>25.400362550000001</v>
      </c>
      <c r="N371" s="3">
        <v>93.075229230000005</v>
      </c>
      <c r="O371" s="3">
        <v>1.2803431279999999</v>
      </c>
      <c r="P371" s="3">
        <v>301.51499999999999</v>
      </c>
      <c r="Q371" s="7">
        <f>(P371-MIN($P371:P9355))/(MAX($P371:$P9355)-MIN($P371:P9355))</f>
        <v>0.61478662120855831</v>
      </c>
    </row>
    <row r="372" spans="1:17" x14ac:dyDescent="0.25">
      <c r="A372">
        <v>370</v>
      </c>
      <c r="B372" t="s">
        <v>257</v>
      </c>
      <c r="C372" t="s">
        <v>19</v>
      </c>
      <c r="D372" t="s">
        <v>229</v>
      </c>
      <c r="E372" t="s">
        <v>17</v>
      </c>
      <c r="F372">
        <v>215</v>
      </c>
      <c r="G372" t="str">
        <f t="shared" si="10"/>
        <v>HIGH</v>
      </c>
      <c r="H372">
        <v>0</v>
      </c>
      <c r="I372" t="str">
        <f t="shared" si="11"/>
        <v>NO</v>
      </c>
      <c r="J372">
        <v>10</v>
      </c>
      <c r="K372">
        <v>8</v>
      </c>
      <c r="L372">
        <v>2021</v>
      </c>
      <c r="M372" s="3">
        <v>16.702841200000002</v>
      </c>
      <c r="N372" s="3">
        <v>74.240532900000005</v>
      </c>
      <c r="O372" s="3">
        <v>0.197684521</v>
      </c>
      <c r="P372" s="3">
        <v>298.38</v>
      </c>
      <c r="Q372" s="7">
        <f>(P372-MIN($P372:P9356))/(MAX($P372:$P9356)-MIN($P372:P9356))</f>
        <v>0.56871620032917924</v>
      </c>
    </row>
    <row r="373" spans="1:17" x14ac:dyDescent="0.25">
      <c r="A373">
        <v>371</v>
      </c>
      <c r="B373" t="s">
        <v>257</v>
      </c>
      <c r="C373" t="s">
        <v>19</v>
      </c>
      <c r="D373" t="s">
        <v>190</v>
      </c>
      <c r="E373" t="s">
        <v>62</v>
      </c>
      <c r="F373">
        <v>6</v>
      </c>
      <c r="G373" t="str">
        <f t="shared" si="10"/>
        <v>LOW</v>
      </c>
      <c r="H373">
        <v>0</v>
      </c>
      <c r="I373" t="str">
        <f t="shared" si="11"/>
        <v>NO</v>
      </c>
      <c r="J373">
        <v>13</v>
      </c>
      <c r="K373">
        <v>8</v>
      </c>
      <c r="L373">
        <v>2021</v>
      </c>
      <c r="M373" s="3">
        <v>19.194329400000001</v>
      </c>
      <c r="N373" s="3">
        <v>72.970177899999996</v>
      </c>
      <c r="O373" s="3">
        <v>0.29878067000000003</v>
      </c>
      <c r="P373" s="3">
        <v>297.72000000000003</v>
      </c>
      <c r="Q373" s="7">
        <f>(P373-MIN($P373:P9357))/(MAX($P373:$P9357)-MIN($P373:P9357))</f>
        <v>0.55901716435457349</v>
      </c>
    </row>
    <row r="374" spans="1:17" x14ac:dyDescent="0.25">
      <c r="A374">
        <v>372</v>
      </c>
      <c r="B374" t="s">
        <v>257</v>
      </c>
      <c r="C374" t="s">
        <v>30</v>
      </c>
      <c r="D374" t="s">
        <v>259</v>
      </c>
      <c r="E374" t="s">
        <v>77</v>
      </c>
      <c r="F374">
        <v>138</v>
      </c>
      <c r="G374" t="str">
        <f t="shared" si="10"/>
        <v>HIGH</v>
      </c>
      <c r="H374">
        <v>1</v>
      </c>
      <c r="I374" t="str">
        <f t="shared" si="11"/>
        <v>YES</v>
      </c>
      <c r="J374">
        <v>9</v>
      </c>
      <c r="K374">
        <v>8</v>
      </c>
      <c r="L374">
        <v>2021</v>
      </c>
      <c r="M374" s="3">
        <v>26.8420098</v>
      </c>
      <c r="N374" s="3">
        <v>80.947857110000001</v>
      </c>
      <c r="O374" s="3">
        <v>0.21345102299999999</v>
      </c>
      <c r="P374" s="3">
        <v>304.51953054996898</v>
      </c>
      <c r="Q374" s="7">
        <f>(P374-MIN($P374:P9358))/(MAX($P374:$P9358)-MIN($P374:P9358))</f>
        <v>0.65893972710394089</v>
      </c>
    </row>
    <row r="375" spans="1:17" x14ac:dyDescent="0.25">
      <c r="A375">
        <v>373</v>
      </c>
      <c r="B375" t="s">
        <v>257</v>
      </c>
      <c r="C375" t="s">
        <v>45</v>
      </c>
      <c r="D375" t="s">
        <v>124</v>
      </c>
      <c r="E375" t="s">
        <v>55</v>
      </c>
      <c r="F375">
        <v>25</v>
      </c>
      <c r="G375" t="str">
        <f t="shared" si="10"/>
        <v>LOW</v>
      </c>
      <c r="H375">
        <v>0</v>
      </c>
      <c r="I375" t="str">
        <f t="shared" si="11"/>
        <v>NO</v>
      </c>
      <c r="J375">
        <v>4</v>
      </c>
      <c r="K375">
        <v>8</v>
      </c>
      <c r="L375">
        <v>2021</v>
      </c>
      <c r="M375" s="3">
        <v>15.248541299999999</v>
      </c>
      <c r="N375" s="3">
        <v>76.832364799999993</v>
      </c>
      <c r="O375" s="3">
        <v>0.144519708</v>
      </c>
      <c r="P375" s="3">
        <v>302.88</v>
      </c>
      <c r="Q375" s="7">
        <f>(P375-MIN($P375:P9359))/(MAX($P375:$P9359)-MIN($P375:P9359))</f>
        <v>0.63484599106513029</v>
      </c>
    </row>
    <row r="376" spans="1:17" x14ac:dyDescent="0.25">
      <c r="A376">
        <v>374</v>
      </c>
      <c r="B376" t="s">
        <v>257</v>
      </c>
      <c r="C376" t="s">
        <v>95</v>
      </c>
      <c r="D376" t="s">
        <v>260</v>
      </c>
      <c r="E376" t="s">
        <v>55</v>
      </c>
      <c r="F376">
        <v>15</v>
      </c>
      <c r="G376" t="str">
        <f t="shared" si="10"/>
        <v>LOW</v>
      </c>
      <c r="H376">
        <v>0</v>
      </c>
      <c r="I376" t="str">
        <f t="shared" si="11"/>
        <v>NO</v>
      </c>
      <c r="J376">
        <v>12</v>
      </c>
      <c r="K376">
        <v>8</v>
      </c>
      <c r="L376">
        <v>2021</v>
      </c>
      <c r="M376" s="3">
        <v>21.311883900000002</v>
      </c>
      <c r="N376" s="3">
        <v>76.229199199999996</v>
      </c>
      <c r="O376" s="3">
        <v>0.18345245499999999</v>
      </c>
      <c r="P376" s="3">
        <v>308.47000000000003</v>
      </c>
      <c r="Q376" s="7">
        <f>(P376-MIN($P376:P9360))/(MAX($P376:$P9360)-MIN($P376:P9360))</f>
        <v>0.71699388666823449</v>
      </c>
    </row>
    <row r="377" spans="1:17" x14ac:dyDescent="0.25">
      <c r="A377">
        <v>375</v>
      </c>
      <c r="B377" t="s">
        <v>261</v>
      </c>
      <c r="C377" t="s">
        <v>120</v>
      </c>
      <c r="D377" t="s">
        <v>262</v>
      </c>
      <c r="E377" t="s">
        <v>32</v>
      </c>
      <c r="F377">
        <v>1</v>
      </c>
      <c r="G377" t="str">
        <f t="shared" si="10"/>
        <v>LOW</v>
      </c>
      <c r="H377">
        <v>1</v>
      </c>
      <c r="I377" t="str">
        <f t="shared" si="11"/>
        <v>YES</v>
      </c>
      <c r="J377">
        <v>10</v>
      </c>
      <c r="K377">
        <v>8</v>
      </c>
      <c r="L377">
        <v>2021</v>
      </c>
      <c r="M377" s="3">
        <v>26.304149150000001</v>
      </c>
      <c r="N377" s="3">
        <v>92.716059740000006</v>
      </c>
      <c r="O377" s="3">
        <v>0.69035844800000001</v>
      </c>
      <c r="P377" s="3">
        <v>299.81333339999998</v>
      </c>
      <c r="Q377" s="7">
        <f>(P377-MIN($P377:P9361))/(MAX($P377:$P9361)-MIN($P377:P9361))</f>
        <v>0.58977976428403434</v>
      </c>
    </row>
    <row r="378" spans="1:17" x14ac:dyDescent="0.25">
      <c r="A378">
        <v>376</v>
      </c>
      <c r="B378" t="s">
        <v>261</v>
      </c>
      <c r="C378" t="s">
        <v>83</v>
      </c>
      <c r="D378" t="s">
        <v>254</v>
      </c>
      <c r="E378" t="s">
        <v>17</v>
      </c>
      <c r="F378">
        <v>26</v>
      </c>
      <c r="G378" t="str">
        <f t="shared" si="10"/>
        <v>LOW</v>
      </c>
      <c r="H378">
        <v>0</v>
      </c>
      <c r="I378" t="str">
        <f t="shared" si="11"/>
        <v>NO</v>
      </c>
      <c r="J378">
        <v>22</v>
      </c>
      <c r="K378">
        <v>8</v>
      </c>
      <c r="L378">
        <v>2021</v>
      </c>
      <c r="M378" s="3">
        <v>29.680326600000001</v>
      </c>
      <c r="N378" s="3">
        <v>76.989625399999994</v>
      </c>
      <c r="O378" s="3">
        <v>0.51108167299999996</v>
      </c>
      <c r="P378" s="3">
        <v>301.13</v>
      </c>
      <c r="Q378" s="7">
        <f>(P378-MIN($P378:P9362))/(MAX($P378:$P9362)-MIN($P378:P9362))</f>
        <v>0.6091288502233716</v>
      </c>
    </row>
    <row r="379" spans="1:17" x14ac:dyDescent="0.25">
      <c r="A379">
        <v>377</v>
      </c>
      <c r="B379" t="s">
        <v>261</v>
      </c>
      <c r="C379" t="s">
        <v>100</v>
      </c>
      <c r="D379" t="s">
        <v>243</v>
      </c>
      <c r="E379" t="s">
        <v>17</v>
      </c>
      <c r="F379">
        <v>38</v>
      </c>
      <c r="G379" t="str">
        <f t="shared" si="10"/>
        <v>MID</v>
      </c>
      <c r="H379">
        <v>0</v>
      </c>
      <c r="I379" t="str">
        <f t="shared" si="11"/>
        <v>NO</v>
      </c>
      <c r="J379">
        <v>20</v>
      </c>
      <c r="K379">
        <v>8</v>
      </c>
      <c r="L379">
        <v>2021</v>
      </c>
      <c r="M379" s="3">
        <v>24.74334305</v>
      </c>
      <c r="N379" s="3">
        <v>87.292850619999996</v>
      </c>
      <c r="O379" s="3">
        <v>0.50685914700000001</v>
      </c>
      <c r="P379" s="3">
        <v>304.51953054996898</v>
      </c>
      <c r="Q379" s="7">
        <f>(P379-MIN($P379:P9363))/(MAX($P379:$P9363)-MIN($P379:P9363))</f>
        <v>0.65893972710394089</v>
      </c>
    </row>
    <row r="380" spans="1:17" x14ac:dyDescent="0.25">
      <c r="A380">
        <v>378</v>
      </c>
      <c r="B380" t="s">
        <v>261</v>
      </c>
      <c r="C380" t="s">
        <v>19</v>
      </c>
      <c r="D380" t="s">
        <v>132</v>
      </c>
      <c r="E380" t="s">
        <v>21</v>
      </c>
      <c r="F380">
        <v>7</v>
      </c>
      <c r="G380" t="str">
        <f t="shared" si="10"/>
        <v>LOW</v>
      </c>
      <c r="H380">
        <v>3</v>
      </c>
      <c r="I380" t="str">
        <f t="shared" si="11"/>
        <v>YES</v>
      </c>
      <c r="J380">
        <v>7</v>
      </c>
      <c r="K380">
        <v>8</v>
      </c>
      <c r="L380">
        <v>2021</v>
      </c>
      <c r="M380" s="3">
        <v>20.0967555</v>
      </c>
      <c r="N380" s="3">
        <v>79.504547520000003</v>
      </c>
      <c r="O380" s="3">
        <v>0.119388518</v>
      </c>
      <c r="P380" s="3">
        <v>297.56</v>
      </c>
      <c r="Q380" s="7">
        <f>(P380-MIN($P380:P9364))/(MAX($P380:$P9364)-MIN($P380:P9364))</f>
        <v>0.5566658829061838</v>
      </c>
    </row>
    <row r="381" spans="1:17" x14ac:dyDescent="0.25">
      <c r="A381">
        <v>379</v>
      </c>
      <c r="B381" t="s">
        <v>261</v>
      </c>
      <c r="C381" t="s">
        <v>19</v>
      </c>
      <c r="D381" t="s">
        <v>190</v>
      </c>
      <c r="E381" t="s">
        <v>55</v>
      </c>
      <c r="F381">
        <v>5</v>
      </c>
      <c r="G381" t="str">
        <f t="shared" si="10"/>
        <v>LOW</v>
      </c>
      <c r="H381">
        <v>0</v>
      </c>
      <c r="I381" t="str">
        <f t="shared" si="11"/>
        <v>NO</v>
      </c>
      <c r="J381">
        <v>17</v>
      </c>
      <c r="K381">
        <v>8</v>
      </c>
      <c r="L381">
        <v>2021</v>
      </c>
      <c r="M381" s="3">
        <v>19.194329400000001</v>
      </c>
      <c r="N381" s="3">
        <v>72.970177899999996</v>
      </c>
      <c r="O381" s="3">
        <v>0.44106571300000003</v>
      </c>
      <c r="P381" s="3">
        <v>298.92</v>
      </c>
      <c r="Q381" s="7">
        <f>(P381-MIN($P381:P9365))/(MAX($P381:$P9365)-MIN($P381:P9365))</f>
        <v>0.57665177521749367</v>
      </c>
    </row>
    <row r="382" spans="1:17" x14ac:dyDescent="0.25">
      <c r="A382">
        <v>380</v>
      </c>
      <c r="B382" t="s">
        <v>261</v>
      </c>
      <c r="C382" t="s">
        <v>30</v>
      </c>
      <c r="D382" t="s">
        <v>259</v>
      </c>
      <c r="E382" t="s">
        <v>17</v>
      </c>
      <c r="F382">
        <v>73</v>
      </c>
      <c r="G382" t="str">
        <f t="shared" si="10"/>
        <v>MID</v>
      </c>
      <c r="H382">
        <v>0</v>
      </c>
      <c r="I382" t="str">
        <f t="shared" si="11"/>
        <v>NO</v>
      </c>
      <c r="J382">
        <v>16</v>
      </c>
      <c r="K382">
        <v>8</v>
      </c>
      <c r="L382">
        <v>2021</v>
      </c>
      <c r="M382" s="3">
        <v>26.8420098</v>
      </c>
      <c r="N382" s="3">
        <v>80.947857110000001</v>
      </c>
      <c r="O382" s="3">
        <v>0.29875198800000002</v>
      </c>
      <c r="P382" s="3">
        <v>303.10000000000002</v>
      </c>
      <c r="Q382" s="7">
        <f>(P382-MIN($P382:P9366))/(MAX($P382:$P9366)-MIN($P382:P9366))</f>
        <v>0.63807900305666609</v>
      </c>
    </row>
    <row r="383" spans="1:17" x14ac:dyDescent="0.25">
      <c r="A383">
        <v>381</v>
      </c>
      <c r="B383" t="s">
        <v>261</v>
      </c>
      <c r="C383" t="s">
        <v>30</v>
      </c>
      <c r="D383" t="s">
        <v>263</v>
      </c>
      <c r="E383" t="s">
        <v>32</v>
      </c>
      <c r="F383">
        <v>3</v>
      </c>
      <c r="G383" t="str">
        <f t="shared" si="10"/>
        <v>LOW</v>
      </c>
      <c r="H383">
        <v>0</v>
      </c>
      <c r="I383" t="str">
        <f t="shared" si="11"/>
        <v>NO</v>
      </c>
      <c r="J383">
        <v>17</v>
      </c>
      <c r="K383">
        <v>8</v>
      </c>
      <c r="L383">
        <v>2021</v>
      </c>
      <c r="M383" s="3">
        <v>28.573907999999999</v>
      </c>
      <c r="N383" s="3">
        <v>77.383946019999996</v>
      </c>
      <c r="O383" s="3">
        <v>5.4603059999999998E-3</v>
      </c>
      <c r="P383" s="3">
        <v>300.95999999999998</v>
      </c>
      <c r="Q383" s="7">
        <f>(P383-MIN($P383:P9367))/(MAX($P383:$P9367)-MIN($P383:P9367))</f>
        <v>0.60663061368445759</v>
      </c>
    </row>
    <row r="384" spans="1:17" x14ac:dyDescent="0.25">
      <c r="A384">
        <v>382</v>
      </c>
      <c r="B384" t="s">
        <v>261</v>
      </c>
      <c r="C384" t="s">
        <v>38</v>
      </c>
      <c r="D384" t="s">
        <v>264</v>
      </c>
      <c r="E384" t="s">
        <v>17</v>
      </c>
      <c r="F384">
        <v>37</v>
      </c>
      <c r="G384" t="str">
        <f t="shared" si="10"/>
        <v>MID</v>
      </c>
      <c r="H384">
        <v>0</v>
      </c>
      <c r="I384" t="str">
        <f t="shared" si="11"/>
        <v>NO</v>
      </c>
      <c r="J384">
        <v>17</v>
      </c>
      <c r="K384">
        <v>8</v>
      </c>
      <c r="L384">
        <v>2021</v>
      </c>
      <c r="M384" s="3">
        <v>22.642931000000001</v>
      </c>
      <c r="N384" s="3">
        <v>88.893057900000002</v>
      </c>
      <c r="O384" s="3">
        <v>0.70297357500000002</v>
      </c>
      <c r="P384" s="3">
        <v>304.51953054996898</v>
      </c>
      <c r="Q384" s="7">
        <f>(P384-MIN($P384:P9368))/(MAX($P384:$P9368)-MIN($P384:P9368))</f>
        <v>0.65893972710394089</v>
      </c>
    </row>
    <row r="385" spans="1:17" x14ac:dyDescent="0.25">
      <c r="A385">
        <v>383</v>
      </c>
      <c r="B385" t="s">
        <v>265</v>
      </c>
      <c r="C385" t="s">
        <v>45</v>
      </c>
      <c r="D385" t="s">
        <v>266</v>
      </c>
      <c r="E385" t="s">
        <v>62</v>
      </c>
      <c r="F385">
        <v>46</v>
      </c>
      <c r="G385" t="str">
        <f t="shared" si="10"/>
        <v>MID</v>
      </c>
      <c r="H385">
        <v>0</v>
      </c>
      <c r="I385" t="str">
        <f t="shared" si="11"/>
        <v>NO</v>
      </c>
      <c r="J385">
        <v>22</v>
      </c>
      <c r="K385">
        <v>8</v>
      </c>
      <c r="L385">
        <v>2021</v>
      </c>
      <c r="M385" s="3">
        <v>17.166667</v>
      </c>
      <c r="N385" s="3">
        <v>77.083332999999996</v>
      </c>
      <c r="O385" s="3">
        <v>0.54307741200000004</v>
      </c>
      <c r="P385" s="3">
        <v>304.51953054996898</v>
      </c>
      <c r="Q385" s="7">
        <f>(P385-MIN($P385:P9369))/(MAX($P385:$P9369)-MIN($P385:P9369))</f>
        <v>0.65893972710394089</v>
      </c>
    </row>
    <row r="386" spans="1:17" x14ac:dyDescent="0.25">
      <c r="A386">
        <v>384</v>
      </c>
      <c r="B386" t="s">
        <v>265</v>
      </c>
      <c r="C386" t="s">
        <v>23</v>
      </c>
      <c r="D386" t="s">
        <v>267</v>
      </c>
      <c r="E386" t="s">
        <v>55</v>
      </c>
      <c r="F386">
        <v>23</v>
      </c>
      <c r="G386" t="str">
        <f t="shared" si="10"/>
        <v>LOW</v>
      </c>
      <c r="H386">
        <v>0</v>
      </c>
      <c r="I386" t="str">
        <f t="shared" si="11"/>
        <v>NO</v>
      </c>
      <c r="J386">
        <v>24</v>
      </c>
      <c r="K386">
        <v>8</v>
      </c>
      <c r="L386">
        <v>2021</v>
      </c>
      <c r="M386" s="3">
        <v>11.0600516</v>
      </c>
      <c r="N386" s="3">
        <v>77.067958099999998</v>
      </c>
      <c r="O386" s="3">
        <v>0.66872870500000003</v>
      </c>
      <c r="P386" s="3">
        <v>305.95999999999998</v>
      </c>
      <c r="Q386" s="7">
        <f>(P386-MIN($P386:P9370))/(MAX($P386:$P9370)-MIN($P386:P9370))</f>
        <v>0.68010815894662546</v>
      </c>
    </row>
    <row r="387" spans="1:17" x14ac:dyDescent="0.25">
      <c r="A387">
        <v>385</v>
      </c>
      <c r="B387" t="s">
        <v>265</v>
      </c>
      <c r="C387" t="s">
        <v>23</v>
      </c>
      <c r="D387" t="s">
        <v>268</v>
      </c>
      <c r="E387" t="s">
        <v>55</v>
      </c>
      <c r="F387">
        <v>17</v>
      </c>
      <c r="G387" t="str">
        <f t="shared" ref="G387:G450" si="12">IF(F387&gt;=80,"HIGH",IF(F387&lt;=30,"LOW",IF(F387&gt;30,"MID")))</f>
        <v>LOW</v>
      </c>
      <c r="H387">
        <v>0</v>
      </c>
      <c r="I387" t="str">
        <f t="shared" ref="I387:I450" si="13">IF(H387=0,"NO","YES")</f>
        <v>NO</v>
      </c>
      <c r="J387">
        <v>26</v>
      </c>
      <c r="K387">
        <v>8</v>
      </c>
      <c r="L387">
        <v>2021</v>
      </c>
      <c r="M387" s="3">
        <v>9.4477045000000004</v>
      </c>
      <c r="N387" s="3">
        <v>77.800043400000007</v>
      </c>
      <c r="O387" s="3">
        <v>0.39869382799999997</v>
      </c>
      <c r="P387" s="3">
        <v>297.08999999999997</v>
      </c>
      <c r="Q387" s="7">
        <f>(P387-MIN($P387:P9371))/(MAX($P387:$P9371)-MIN($P387:P9371))</f>
        <v>0.54975899365153957</v>
      </c>
    </row>
    <row r="388" spans="1:17" x14ac:dyDescent="0.25">
      <c r="A388">
        <v>386</v>
      </c>
      <c r="B388" t="s">
        <v>265</v>
      </c>
      <c r="C388" t="s">
        <v>30</v>
      </c>
      <c r="D388" t="s">
        <v>269</v>
      </c>
      <c r="E388" t="s">
        <v>55</v>
      </c>
      <c r="F388">
        <v>182</v>
      </c>
      <c r="G388" t="str">
        <f t="shared" si="12"/>
        <v>HIGH</v>
      </c>
      <c r="H388">
        <v>6</v>
      </c>
      <c r="I388" t="str">
        <f t="shared" si="13"/>
        <v>YES</v>
      </c>
      <c r="J388">
        <v>21</v>
      </c>
      <c r="K388">
        <v>8</v>
      </c>
      <c r="L388">
        <v>2021</v>
      </c>
      <c r="M388" s="3">
        <v>27.633333</v>
      </c>
      <c r="N388" s="3">
        <v>77.583332999999996</v>
      </c>
      <c r="O388" s="3">
        <v>0.16554064499999999</v>
      </c>
      <c r="P388" s="3">
        <v>306.05599999999998</v>
      </c>
      <c r="Q388" s="7">
        <f>(P388-MIN($P388:P9372))/(MAX($P388:$P9372)-MIN($P388:P9372))</f>
        <v>0.68151892781565915</v>
      </c>
    </row>
    <row r="389" spans="1:17" x14ac:dyDescent="0.25">
      <c r="A389">
        <v>387</v>
      </c>
      <c r="B389" t="s">
        <v>265</v>
      </c>
      <c r="C389" t="s">
        <v>19</v>
      </c>
      <c r="D389" t="s">
        <v>237</v>
      </c>
      <c r="E389" t="s">
        <v>55</v>
      </c>
      <c r="F389">
        <v>22</v>
      </c>
      <c r="G389" t="str">
        <f t="shared" si="12"/>
        <v>LOW</v>
      </c>
      <c r="H389">
        <v>3</v>
      </c>
      <c r="I389" t="str">
        <f t="shared" si="13"/>
        <v>YES</v>
      </c>
      <c r="J389">
        <v>18</v>
      </c>
      <c r="K389">
        <v>8</v>
      </c>
      <c r="L389">
        <v>2021</v>
      </c>
      <c r="M389" s="3">
        <v>20.952109799999999</v>
      </c>
      <c r="N389" s="3">
        <v>77.733316799999997</v>
      </c>
      <c r="O389" s="3">
        <v>0.61708379800000002</v>
      </c>
      <c r="P389" s="3">
        <v>304.7</v>
      </c>
      <c r="Q389" s="7">
        <f>(P389-MIN($P389:P9373))/(MAX($P389:$P9373)-MIN($P389:P9373))</f>
        <v>0.66159181754055929</v>
      </c>
    </row>
    <row r="390" spans="1:17" x14ac:dyDescent="0.25">
      <c r="A390">
        <v>388</v>
      </c>
      <c r="B390" t="s">
        <v>265</v>
      </c>
      <c r="C390" t="s">
        <v>19</v>
      </c>
      <c r="D390" t="s">
        <v>125</v>
      </c>
      <c r="E390" t="s">
        <v>62</v>
      </c>
      <c r="F390">
        <v>7</v>
      </c>
      <c r="G390" t="str">
        <f t="shared" si="12"/>
        <v>LOW</v>
      </c>
      <c r="H390">
        <v>0</v>
      </c>
      <c r="I390" t="str">
        <f t="shared" si="13"/>
        <v>NO</v>
      </c>
      <c r="J390">
        <v>13</v>
      </c>
      <c r="K390">
        <v>8</v>
      </c>
      <c r="L390">
        <v>2021</v>
      </c>
      <c r="M390" s="3">
        <v>18.521428</v>
      </c>
      <c r="N390" s="3">
        <v>73.854454099999998</v>
      </c>
      <c r="O390" s="3">
        <v>0.231670078</v>
      </c>
      <c r="P390" s="3">
        <v>298.24</v>
      </c>
      <c r="Q390" s="7">
        <f>(P390-MIN($P390:P9374))/(MAX($P390:$P9374)-MIN($P390:P9374))</f>
        <v>0.56665882906183873</v>
      </c>
    </row>
    <row r="391" spans="1:17" x14ac:dyDescent="0.25">
      <c r="A391">
        <v>389</v>
      </c>
      <c r="B391" t="s">
        <v>265</v>
      </c>
      <c r="C391" t="s">
        <v>19</v>
      </c>
      <c r="D391" t="s">
        <v>150</v>
      </c>
      <c r="E391" t="s">
        <v>55</v>
      </c>
      <c r="F391">
        <v>15</v>
      </c>
      <c r="G391" t="str">
        <f t="shared" si="12"/>
        <v>LOW</v>
      </c>
      <c r="H391">
        <v>0</v>
      </c>
      <c r="I391" t="str">
        <f t="shared" si="13"/>
        <v>NO</v>
      </c>
      <c r="J391">
        <v>3</v>
      </c>
      <c r="K391">
        <v>8</v>
      </c>
      <c r="L391">
        <v>2021</v>
      </c>
      <c r="M391" s="3">
        <v>17.636128849999999</v>
      </c>
      <c r="N391" s="3">
        <v>74.298278080000003</v>
      </c>
      <c r="O391" s="3">
        <v>0.111707267</v>
      </c>
      <c r="P391" s="3">
        <v>302.32</v>
      </c>
      <c r="Q391" s="7">
        <f>(P391-MIN($P391:P9375))/(MAX($P391:$P9375)-MIN($P391:P9375))</f>
        <v>0.62661650599576746</v>
      </c>
    </row>
    <row r="392" spans="1:17" x14ac:dyDescent="0.25">
      <c r="A392">
        <v>390</v>
      </c>
      <c r="B392" t="s">
        <v>270</v>
      </c>
      <c r="C392" t="s">
        <v>120</v>
      </c>
      <c r="D392" t="s">
        <v>121</v>
      </c>
      <c r="E392" t="s">
        <v>17</v>
      </c>
      <c r="F392">
        <v>34</v>
      </c>
      <c r="G392" t="str">
        <f t="shared" si="12"/>
        <v>MID</v>
      </c>
      <c r="H392">
        <v>0</v>
      </c>
      <c r="I392" t="str">
        <f t="shared" si="13"/>
        <v>NO</v>
      </c>
      <c r="J392">
        <v>31</v>
      </c>
      <c r="K392">
        <v>8</v>
      </c>
      <c r="L392">
        <v>2021</v>
      </c>
      <c r="M392" s="3">
        <v>26.77253155</v>
      </c>
      <c r="N392" s="3">
        <v>92.106417489999998</v>
      </c>
      <c r="O392" s="3">
        <v>2.0412596199999999</v>
      </c>
      <c r="P392" s="3">
        <v>300.42</v>
      </c>
      <c r="Q392" s="7">
        <f>(P392-MIN($P392:P9376))/(MAX($P392:$P9376)-MIN($P392:P9376))</f>
        <v>0.59869503879614405</v>
      </c>
    </row>
    <row r="393" spans="1:17" x14ac:dyDescent="0.25">
      <c r="A393">
        <v>391</v>
      </c>
      <c r="B393" t="s">
        <v>270</v>
      </c>
      <c r="C393" t="s">
        <v>83</v>
      </c>
      <c r="D393" t="s">
        <v>271</v>
      </c>
      <c r="E393" t="s">
        <v>17</v>
      </c>
      <c r="F393">
        <v>16</v>
      </c>
      <c r="G393" t="str">
        <f t="shared" si="12"/>
        <v>LOW</v>
      </c>
      <c r="H393">
        <v>0</v>
      </c>
      <c r="I393" t="str">
        <f t="shared" si="13"/>
        <v>NO</v>
      </c>
      <c r="J393">
        <v>3</v>
      </c>
      <c r="K393">
        <v>9</v>
      </c>
      <c r="L393">
        <v>2021</v>
      </c>
      <c r="M393" s="3">
        <v>29.969374699999999</v>
      </c>
      <c r="N393" s="3">
        <v>76.848278699999995</v>
      </c>
      <c r="O393" s="3">
        <v>0.30412570799999999</v>
      </c>
      <c r="P393" s="3">
        <v>300.32</v>
      </c>
      <c r="Q393" s="7">
        <f>(P393-MIN($P393:P9377))/(MAX($P393:$P9377)-MIN($P393:P9377))</f>
        <v>0.59722548789090035</v>
      </c>
    </row>
    <row r="394" spans="1:17" x14ac:dyDescent="0.25">
      <c r="A394">
        <v>392</v>
      </c>
      <c r="B394" t="s">
        <v>270</v>
      </c>
      <c r="C394" t="s">
        <v>19</v>
      </c>
      <c r="D394" t="s">
        <v>61</v>
      </c>
      <c r="E394" t="s">
        <v>55</v>
      </c>
      <c r="F394">
        <v>3</v>
      </c>
      <c r="G394" t="str">
        <f t="shared" si="12"/>
        <v>LOW</v>
      </c>
      <c r="H394">
        <v>0</v>
      </c>
      <c r="I394" t="str">
        <f t="shared" si="13"/>
        <v>NO</v>
      </c>
      <c r="J394">
        <v>30</v>
      </c>
      <c r="K394">
        <v>8</v>
      </c>
      <c r="L394">
        <v>2021</v>
      </c>
      <c r="M394" s="3">
        <v>20.761812249999998</v>
      </c>
      <c r="N394" s="3">
        <v>77.192115670000007</v>
      </c>
      <c r="O394" s="3">
        <v>0.15894941500000001</v>
      </c>
      <c r="P394" s="3">
        <v>304.86</v>
      </c>
      <c r="Q394" s="7">
        <f>(P394-MIN($P394:P9378))/(MAX($P394:$P9378)-MIN($P394:P9378))</f>
        <v>0.6639430989889491</v>
      </c>
    </row>
    <row r="395" spans="1:17" x14ac:dyDescent="0.25">
      <c r="A395">
        <v>393</v>
      </c>
      <c r="B395" t="s">
        <v>270</v>
      </c>
      <c r="C395" t="s">
        <v>30</v>
      </c>
      <c r="D395" t="s">
        <v>272</v>
      </c>
      <c r="E395" t="s">
        <v>55</v>
      </c>
      <c r="F395">
        <v>5754</v>
      </c>
      <c r="G395" t="str">
        <f t="shared" si="12"/>
        <v>HIGH</v>
      </c>
      <c r="H395">
        <v>5</v>
      </c>
      <c r="I395" t="str">
        <f t="shared" si="13"/>
        <v>YES</v>
      </c>
      <c r="J395">
        <v>2</v>
      </c>
      <c r="K395">
        <v>9</v>
      </c>
      <c r="L395">
        <v>2021</v>
      </c>
      <c r="M395" s="3">
        <v>27.17736635</v>
      </c>
      <c r="N395" s="3">
        <v>78.389911979999994</v>
      </c>
      <c r="O395" s="3">
        <v>0.751867434</v>
      </c>
      <c r="P395" s="3">
        <v>304.5</v>
      </c>
      <c r="Q395" s="7">
        <f>(P395-MIN($P395:P9379))/(MAX($P395:$P9379)-MIN($P395:P9379))</f>
        <v>0.65865271573007278</v>
      </c>
    </row>
    <row r="396" spans="1:17" x14ac:dyDescent="0.25">
      <c r="A396">
        <v>394</v>
      </c>
      <c r="B396" t="s">
        <v>270</v>
      </c>
      <c r="C396" t="s">
        <v>30</v>
      </c>
      <c r="D396" t="s">
        <v>228</v>
      </c>
      <c r="E396" t="s">
        <v>21</v>
      </c>
      <c r="F396">
        <v>86</v>
      </c>
      <c r="G396" t="str">
        <f t="shared" si="12"/>
        <v>HIGH</v>
      </c>
      <c r="H396">
        <v>0</v>
      </c>
      <c r="I396" t="str">
        <f t="shared" si="13"/>
        <v>NO</v>
      </c>
      <c r="J396">
        <v>28</v>
      </c>
      <c r="K396">
        <v>8</v>
      </c>
      <c r="L396">
        <v>2021</v>
      </c>
      <c r="M396" s="3">
        <v>27.43719385</v>
      </c>
      <c r="N396" s="3">
        <v>79.489129469999995</v>
      </c>
      <c r="O396" s="3">
        <v>0.205283935</v>
      </c>
      <c r="P396" s="3">
        <v>300.81</v>
      </c>
      <c r="Q396" s="7">
        <f>(P396-MIN($P396:P9380))/(MAX($P396:$P9380)-MIN($P396:P9380))</f>
        <v>0.60442628732659287</v>
      </c>
    </row>
    <row r="397" spans="1:17" x14ac:dyDescent="0.25">
      <c r="A397">
        <v>395</v>
      </c>
      <c r="B397" t="s">
        <v>270</v>
      </c>
      <c r="C397" t="s">
        <v>30</v>
      </c>
      <c r="D397" t="s">
        <v>273</v>
      </c>
      <c r="E397" t="s">
        <v>55</v>
      </c>
      <c r="F397">
        <v>9</v>
      </c>
      <c r="G397" t="str">
        <f t="shared" si="12"/>
        <v>LOW</v>
      </c>
      <c r="H397">
        <v>0</v>
      </c>
      <c r="I397" t="str">
        <f t="shared" si="13"/>
        <v>NO</v>
      </c>
      <c r="J397">
        <v>31</v>
      </c>
      <c r="K397">
        <v>8</v>
      </c>
      <c r="L397">
        <v>2021</v>
      </c>
      <c r="M397" s="3">
        <v>26.999697399999999</v>
      </c>
      <c r="N397" s="3">
        <v>79.688612129999996</v>
      </c>
      <c r="O397" s="3">
        <v>0.170803811</v>
      </c>
      <c r="P397" s="3">
        <v>303.45999999999998</v>
      </c>
      <c r="Q397" s="7">
        <f>(P397-MIN($P397:P9381))/(MAX($P397:$P9381)-MIN($P397:P9381))</f>
        <v>0.64336938631554152</v>
      </c>
    </row>
    <row r="398" spans="1:17" x14ac:dyDescent="0.25">
      <c r="A398">
        <v>396</v>
      </c>
      <c r="B398" t="s">
        <v>270</v>
      </c>
      <c r="C398" t="s">
        <v>30</v>
      </c>
      <c r="D398" t="s">
        <v>184</v>
      </c>
      <c r="E398" t="s">
        <v>17</v>
      </c>
      <c r="F398">
        <v>10</v>
      </c>
      <c r="G398" t="str">
        <f t="shared" si="12"/>
        <v>LOW</v>
      </c>
      <c r="H398">
        <v>0</v>
      </c>
      <c r="I398" t="str">
        <f t="shared" si="13"/>
        <v>NO</v>
      </c>
      <c r="J398">
        <v>23</v>
      </c>
      <c r="K398">
        <v>8</v>
      </c>
      <c r="L398">
        <v>2021</v>
      </c>
      <c r="M398" s="3">
        <v>25.536094550000001</v>
      </c>
      <c r="N398" s="3">
        <v>81.446728390000004</v>
      </c>
      <c r="O398" s="3">
        <v>1.055170653</v>
      </c>
      <c r="P398" s="3">
        <v>300.74</v>
      </c>
      <c r="Q398" s="7">
        <f>(P398-MIN($P398:P9382))/(MAX($P398:$P9382)-MIN($P398:P9382))</f>
        <v>0.60339760169292267</v>
      </c>
    </row>
    <row r="399" spans="1:17" x14ac:dyDescent="0.25">
      <c r="A399">
        <v>397</v>
      </c>
      <c r="B399" t="s">
        <v>270</v>
      </c>
      <c r="C399" t="s">
        <v>30</v>
      </c>
      <c r="D399" t="s">
        <v>274</v>
      </c>
      <c r="E399" t="s">
        <v>55</v>
      </c>
      <c r="F399">
        <v>5</v>
      </c>
      <c r="G399" t="str">
        <f t="shared" si="12"/>
        <v>LOW</v>
      </c>
      <c r="H399">
        <v>0</v>
      </c>
      <c r="I399" t="str">
        <f t="shared" si="13"/>
        <v>NO</v>
      </c>
      <c r="J399">
        <v>4</v>
      </c>
      <c r="K399">
        <v>9</v>
      </c>
      <c r="L399">
        <v>2021</v>
      </c>
      <c r="M399" s="3">
        <v>29.988077400000002</v>
      </c>
      <c r="N399" s="3">
        <v>77.508129949999997</v>
      </c>
      <c r="O399" s="3">
        <v>0.43382622199999998</v>
      </c>
      <c r="P399" s="3">
        <v>299.995</v>
      </c>
      <c r="Q399" s="7">
        <f>(P399-MIN($P399:P9383))/(MAX($P399:$P9383)-MIN($P399:P9383))</f>
        <v>0.59244944744885963</v>
      </c>
    </row>
    <row r="400" spans="1:17" x14ac:dyDescent="0.25">
      <c r="A400">
        <v>398</v>
      </c>
      <c r="B400" t="s">
        <v>270</v>
      </c>
      <c r="C400" t="s">
        <v>38</v>
      </c>
      <c r="D400" t="s">
        <v>87</v>
      </c>
      <c r="E400" t="s">
        <v>17</v>
      </c>
      <c r="F400">
        <v>42</v>
      </c>
      <c r="G400" t="str">
        <f t="shared" si="12"/>
        <v>MID</v>
      </c>
      <c r="H400">
        <v>0</v>
      </c>
      <c r="I400" t="str">
        <f t="shared" si="13"/>
        <v>NO</v>
      </c>
      <c r="J400">
        <v>7</v>
      </c>
      <c r="K400">
        <v>9</v>
      </c>
      <c r="L400">
        <v>2021</v>
      </c>
      <c r="M400" s="3">
        <v>22.5736296</v>
      </c>
      <c r="N400" s="3">
        <v>88.325104499999995</v>
      </c>
      <c r="O400" s="3">
        <v>0.41859226599999999</v>
      </c>
      <c r="P400" s="3">
        <v>298.47199999999998</v>
      </c>
      <c r="Q400" s="7">
        <f>(P400-MIN($P400:P9384))/(MAX($P400:$P9384)-MIN($P400:P9384))</f>
        <v>0.57006818716200292</v>
      </c>
    </row>
    <row r="401" spans="1:17" x14ac:dyDescent="0.25">
      <c r="A401">
        <v>399</v>
      </c>
      <c r="B401" t="s">
        <v>270</v>
      </c>
      <c r="C401" t="s">
        <v>38</v>
      </c>
      <c r="D401" t="s">
        <v>44</v>
      </c>
      <c r="E401" t="s">
        <v>17</v>
      </c>
      <c r="F401">
        <v>94</v>
      </c>
      <c r="G401" t="str">
        <f t="shared" si="12"/>
        <v>HIGH</v>
      </c>
      <c r="H401">
        <v>0</v>
      </c>
      <c r="I401" t="str">
        <f t="shared" si="13"/>
        <v>NO</v>
      </c>
      <c r="J401">
        <v>7</v>
      </c>
      <c r="K401">
        <v>9</v>
      </c>
      <c r="L401">
        <v>2021</v>
      </c>
      <c r="M401" s="3">
        <v>22.642931000000001</v>
      </c>
      <c r="N401" s="3">
        <v>88.893057900000002</v>
      </c>
      <c r="O401" s="3">
        <v>0.37857685899999999</v>
      </c>
      <c r="P401" s="3">
        <v>301.31</v>
      </c>
      <c r="Q401" s="7">
        <f>(P401-MIN($P401:P9385))/(MAX($P401:$P9385)-MIN($P401:P9385))</f>
        <v>0.6117740418528097</v>
      </c>
    </row>
    <row r="402" spans="1:17" x14ac:dyDescent="0.25">
      <c r="A402">
        <v>400</v>
      </c>
      <c r="B402" t="s">
        <v>270</v>
      </c>
      <c r="C402" t="s">
        <v>45</v>
      </c>
      <c r="D402" t="s">
        <v>70</v>
      </c>
      <c r="E402" t="s">
        <v>17</v>
      </c>
      <c r="F402">
        <v>96</v>
      </c>
      <c r="G402" t="str">
        <f t="shared" si="12"/>
        <v>HIGH</v>
      </c>
      <c r="H402">
        <v>0</v>
      </c>
      <c r="I402" t="str">
        <f t="shared" si="13"/>
        <v>NO</v>
      </c>
      <c r="J402">
        <v>23</v>
      </c>
      <c r="K402">
        <v>8</v>
      </c>
      <c r="L402">
        <v>2021</v>
      </c>
      <c r="M402" s="3">
        <v>14.466126600000001</v>
      </c>
      <c r="N402" s="3">
        <v>75.920636099999996</v>
      </c>
      <c r="O402" s="3">
        <v>0.26055662600000001</v>
      </c>
      <c r="P402" s="3">
        <v>302.54000000000002</v>
      </c>
      <c r="Q402" s="7">
        <f>(P402-MIN($P402:P9386))/(MAX($P402:$P9386)-MIN($P402:P9386))</f>
        <v>0.62984951798730326</v>
      </c>
    </row>
    <row r="403" spans="1:17" x14ac:dyDescent="0.25">
      <c r="A403">
        <v>401</v>
      </c>
      <c r="B403" t="s">
        <v>270</v>
      </c>
      <c r="C403" t="s">
        <v>19</v>
      </c>
      <c r="D403" t="s">
        <v>125</v>
      </c>
      <c r="E403" t="s">
        <v>55</v>
      </c>
      <c r="F403">
        <v>23</v>
      </c>
      <c r="G403" t="str">
        <f t="shared" si="12"/>
        <v>LOW</v>
      </c>
      <c r="H403">
        <v>0</v>
      </c>
      <c r="I403" t="str">
        <f t="shared" si="13"/>
        <v>NO</v>
      </c>
      <c r="J403">
        <v>7</v>
      </c>
      <c r="K403">
        <v>6</v>
      </c>
      <c r="L403">
        <v>2021</v>
      </c>
      <c r="M403" s="3">
        <v>18.521428</v>
      </c>
      <c r="N403" s="3">
        <v>73.854454099999998</v>
      </c>
      <c r="O403" s="3">
        <v>1.023137245</v>
      </c>
      <c r="P403" s="3">
        <v>304.63499999999999</v>
      </c>
      <c r="Q403" s="7">
        <f>(P403-MIN($P403:P9387))/(MAX($P403:$P9387)-MIN($P403:P9387))</f>
        <v>0.66063660945215119</v>
      </c>
    </row>
    <row r="404" spans="1:17" x14ac:dyDescent="0.25">
      <c r="A404">
        <v>402</v>
      </c>
      <c r="B404" t="s">
        <v>270</v>
      </c>
      <c r="C404" t="s">
        <v>19</v>
      </c>
      <c r="D404" t="s">
        <v>125</v>
      </c>
      <c r="E404" t="s">
        <v>62</v>
      </c>
      <c r="F404">
        <v>42</v>
      </c>
      <c r="G404" t="str">
        <f t="shared" si="12"/>
        <v>MID</v>
      </c>
      <c r="H404">
        <v>0</v>
      </c>
      <c r="I404" t="str">
        <f t="shared" si="13"/>
        <v>NO</v>
      </c>
      <c r="J404">
        <v>7</v>
      </c>
      <c r="K404">
        <v>6</v>
      </c>
      <c r="L404">
        <v>2021</v>
      </c>
      <c r="M404" s="3">
        <v>18.521428</v>
      </c>
      <c r="N404" s="3">
        <v>73.854454099999998</v>
      </c>
      <c r="O404" s="3">
        <v>1.023137245</v>
      </c>
      <c r="P404" s="3">
        <v>304.63499999999999</v>
      </c>
      <c r="Q404" s="7">
        <f>(P404-MIN($P404:P9388))/(MAX($P404:$P9388)-MIN($P404:P9388))</f>
        <v>0.66063660945215119</v>
      </c>
    </row>
    <row r="405" spans="1:17" x14ac:dyDescent="0.25">
      <c r="A405">
        <v>403</v>
      </c>
      <c r="B405" t="s">
        <v>275</v>
      </c>
      <c r="C405" t="s">
        <v>100</v>
      </c>
      <c r="D405" t="s">
        <v>166</v>
      </c>
      <c r="E405" t="s">
        <v>17</v>
      </c>
      <c r="F405">
        <v>8</v>
      </c>
      <c r="G405" t="str">
        <f t="shared" si="12"/>
        <v>LOW</v>
      </c>
      <c r="H405">
        <v>0</v>
      </c>
      <c r="I405" t="str">
        <f t="shared" si="13"/>
        <v>NO</v>
      </c>
      <c r="J405">
        <v>5</v>
      </c>
      <c r="K405">
        <v>9</v>
      </c>
      <c r="L405">
        <v>2021</v>
      </c>
      <c r="M405" s="3">
        <v>22.785923199999999</v>
      </c>
      <c r="N405" s="3">
        <v>86.1716093</v>
      </c>
      <c r="O405" s="3">
        <v>0.204225503</v>
      </c>
      <c r="P405" s="3">
        <v>300.19</v>
      </c>
      <c r="Q405" s="7">
        <f>(P405-MIN($P405:P9389))/(MAX($P405:$P9389)-MIN($P405:P9389))</f>
        <v>0.59531507171408404</v>
      </c>
    </row>
    <row r="406" spans="1:17" x14ac:dyDescent="0.25">
      <c r="A406">
        <v>404</v>
      </c>
      <c r="B406" t="s">
        <v>275</v>
      </c>
      <c r="C406" t="s">
        <v>97</v>
      </c>
      <c r="D406" t="s">
        <v>98</v>
      </c>
      <c r="E406" t="s">
        <v>17</v>
      </c>
      <c r="F406">
        <v>138</v>
      </c>
      <c r="G406" t="str">
        <f t="shared" si="12"/>
        <v>HIGH</v>
      </c>
      <c r="H406">
        <v>0</v>
      </c>
      <c r="I406" t="str">
        <f t="shared" si="13"/>
        <v>NO</v>
      </c>
      <c r="J406">
        <v>6</v>
      </c>
      <c r="K406">
        <v>9</v>
      </c>
      <c r="L406">
        <v>2021</v>
      </c>
      <c r="M406" s="3">
        <v>30.704116800000001</v>
      </c>
      <c r="N406" s="3">
        <v>76.717688499999994</v>
      </c>
      <c r="O406" s="3">
        <v>0.230550585</v>
      </c>
      <c r="P406" s="3">
        <v>303.05</v>
      </c>
      <c r="Q406" s="7">
        <f>(P406-MIN($P406:P9390))/(MAX($P406:$P9390)-MIN($P406:P9390))</f>
        <v>0.6373442276040443</v>
      </c>
    </row>
    <row r="407" spans="1:17" x14ac:dyDescent="0.25">
      <c r="A407">
        <v>405</v>
      </c>
      <c r="B407" t="s">
        <v>275</v>
      </c>
      <c r="C407" t="s">
        <v>154</v>
      </c>
      <c r="D407" t="s">
        <v>276</v>
      </c>
      <c r="E407" t="s">
        <v>17</v>
      </c>
      <c r="F407">
        <v>10</v>
      </c>
      <c r="G407" t="str">
        <f t="shared" si="12"/>
        <v>LOW</v>
      </c>
      <c r="H407">
        <v>1</v>
      </c>
      <c r="I407" t="str">
        <f t="shared" si="13"/>
        <v>YES</v>
      </c>
      <c r="J407">
        <v>6</v>
      </c>
      <c r="K407">
        <v>9</v>
      </c>
      <c r="L407">
        <v>2021</v>
      </c>
      <c r="M407" s="3">
        <v>30.3255646</v>
      </c>
      <c r="N407" s="3">
        <v>78.043681300000003</v>
      </c>
      <c r="O407" s="3">
        <v>0.491790591</v>
      </c>
      <c r="P407" s="3">
        <v>296.2</v>
      </c>
      <c r="Q407" s="7">
        <f>(P407-MIN($P407:P9391))/(MAX($P407:$P9391)-MIN($P407:P9391))</f>
        <v>0.53667999059487392</v>
      </c>
    </row>
    <row r="408" spans="1:17" x14ac:dyDescent="0.25">
      <c r="A408">
        <v>406</v>
      </c>
      <c r="B408" t="s">
        <v>275</v>
      </c>
      <c r="C408" t="s">
        <v>154</v>
      </c>
      <c r="D408" t="s">
        <v>277</v>
      </c>
      <c r="E408" t="s">
        <v>17</v>
      </c>
      <c r="F408">
        <v>3</v>
      </c>
      <c r="G408" t="str">
        <f t="shared" si="12"/>
        <v>LOW</v>
      </c>
      <c r="H408">
        <v>1</v>
      </c>
      <c r="I408" t="str">
        <f t="shared" si="13"/>
        <v>YES</v>
      </c>
      <c r="J408">
        <v>6</v>
      </c>
      <c r="K408">
        <v>9</v>
      </c>
      <c r="L408">
        <v>2021</v>
      </c>
      <c r="M408" s="3">
        <v>29.236313150000001</v>
      </c>
      <c r="N408" s="3">
        <v>80.10172077</v>
      </c>
      <c r="O408" s="3">
        <v>0.40090050599999999</v>
      </c>
      <c r="P408" s="3">
        <v>297.488</v>
      </c>
      <c r="Q408" s="7">
        <f>(P408-MIN($P408:P9392))/(MAX($P408:$P9392)-MIN($P408:P9392))</f>
        <v>0.55560780625440853</v>
      </c>
    </row>
    <row r="409" spans="1:17" x14ac:dyDescent="0.25">
      <c r="A409">
        <v>407</v>
      </c>
      <c r="B409" t="s">
        <v>275</v>
      </c>
      <c r="C409" t="s">
        <v>154</v>
      </c>
      <c r="D409" t="s">
        <v>278</v>
      </c>
      <c r="E409" t="s">
        <v>21</v>
      </c>
      <c r="F409">
        <v>4</v>
      </c>
      <c r="G409" t="str">
        <f t="shared" si="12"/>
        <v>LOW</v>
      </c>
      <c r="H409">
        <v>2</v>
      </c>
      <c r="I409" t="str">
        <f t="shared" si="13"/>
        <v>YES</v>
      </c>
      <c r="J409">
        <v>7</v>
      </c>
      <c r="K409">
        <v>9</v>
      </c>
      <c r="L409">
        <v>2021</v>
      </c>
      <c r="M409" s="3">
        <v>29.912351350000002</v>
      </c>
      <c r="N409" s="3">
        <v>78.008717820000001</v>
      </c>
      <c r="O409" s="3">
        <v>0.37248204299999998</v>
      </c>
      <c r="P409" s="3">
        <v>300.86</v>
      </c>
      <c r="Q409" s="7">
        <f>(P409-MIN($P409:P9393))/(MAX($P409:$P9393)-MIN($P409:P9393))</f>
        <v>0.60516106277921478</v>
      </c>
    </row>
    <row r="410" spans="1:17" x14ac:dyDescent="0.25">
      <c r="A410">
        <v>408</v>
      </c>
      <c r="B410" t="s">
        <v>275</v>
      </c>
      <c r="C410" t="s">
        <v>38</v>
      </c>
      <c r="D410" t="s">
        <v>115</v>
      </c>
      <c r="E410" t="s">
        <v>55</v>
      </c>
      <c r="F410">
        <v>119</v>
      </c>
      <c r="G410" t="str">
        <f t="shared" si="12"/>
        <v>HIGH</v>
      </c>
      <c r="H410">
        <v>1</v>
      </c>
      <c r="I410" t="str">
        <f t="shared" si="13"/>
        <v>YES</v>
      </c>
      <c r="J410">
        <v>10</v>
      </c>
      <c r="K410">
        <v>9</v>
      </c>
      <c r="L410">
        <v>2021</v>
      </c>
      <c r="M410" s="3">
        <v>26.473304800000001</v>
      </c>
      <c r="N410" s="3">
        <v>88.678866859999999</v>
      </c>
      <c r="O410" s="3">
        <v>0.82746903299999996</v>
      </c>
      <c r="P410" s="3">
        <v>296.14800000000002</v>
      </c>
      <c r="Q410" s="7">
        <f>(P410-MIN($P410:P9394))/(MAX($P410:$P9394)-MIN($P410:P9394))</f>
        <v>0.53591582412414795</v>
      </c>
    </row>
    <row r="411" spans="1:17" x14ac:dyDescent="0.25">
      <c r="A411">
        <v>409</v>
      </c>
      <c r="B411" t="s">
        <v>275</v>
      </c>
      <c r="C411" t="s">
        <v>19</v>
      </c>
      <c r="D411" t="s">
        <v>112</v>
      </c>
      <c r="E411" t="s">
        <v>55</v>
      </c>
      <c r="F411">
        <v>54</v>
      </c>
      <c r="G411" t="str">
        <f t="shared" si="12"/>
        <v>MID</v>
      </c>
      <c r="H411">
        <v>1</v>
      </c>
      <c r="I411" t="str">
        <f t="shared" si="13"/>
        <v>YES</v>
      </c>
      <c r="J411">
        <v>2</v>
      </c>
      <c r="K411">
        <v>9</v>
      </c>
      <c r="L411">
        <v>2021</v>
      </c>
      <c r="M411" s="3">
        <v>20.84288265</v>
      </c>
      <c r="N411" s="3">
        <v>75.526124640000006</v>
      </c>
      <c r="O411" s="3">
        <v>0.87203255000000002</v>
      </c>
      <c r="P411" s="3">
        <v>302.26666660000001</v>
      </c>
      <c r="Q411" s="7">
        <f>(P411-MIN($P411:P9395))/(MAX($P411:$P9395)-MIN($P411:P9395))</f>
        <v>0.62583274453327065</v>
      </c>
    </row>
    <row r="412" spans="1:17" x14ac:dyDescent="0.25">
      <c r="A412">
        <v>410</v>
      </c>
      <c r="B412" t="s">
        <v>275</v>
      </c>
      <c r="C412" t="s">
        <v>30</v>
      </c>
      <c r="D412" t="s">
        <v>279</v>
      </c>
      <c r="E412" t="s">
        <v>55</v>
      </c>
      <c r="F412">
        <v>32</v>
      </c>
      <c r="G412" t="str">
        <f t="shared" si="12"/>
        <v>MID</v>
      </c>
      <c r="H412">
        <v>0</v>
      </c>
      <c r="I412" t="str">
        <f t="shared" si="13"/>
        <v>NO</v>
      </c>
      <c r="J412">
        <v>30</v>
      </c>
      <c r="K412">
        <v>8</v>
      </c>
      <c r="L412">
        <v>2021</v>
      </c>
      <c r="M412" s="3">
        <v>27.209821900000001</v>
      </c>
      <c r="N412" s="3">
        <v>79.048137010000005</v>
      </c>
      <c r="O412" s="3">
        <v>0.29725999199999997</v>
      </c>
      <c r="P412" s="3">
        <v>303.41000000000003</v>
      </c>
      <c r="Q412" s="7">
        <f>(P412-MIN($P412:P9396))/(MAX($P412:$P9396)-MIN($P412:P9396))</f>
        <v>0.64263461086292051</v>
      </c>
    </row>
    <row r="413" spans="1:17" x14ac:dyDescent="0.25">
      <c r="A413">
        <v>411</v>
      </c>
      <c r="B413" t="s">
        <v>280</v>
      </c>
      <c r="C413" t="s">
        <v>25</v>
      </c>
      <c r="D413" t="s">
        <v>281</v>
      </c>
      <c r="E413" t="s">
        <v>17</v>
      </c>
      <c r="F413">
        <v>10</v>
      </c>
      <c r="G413" t="str">
        <f t="shared" si="12"/>
        <v>LOW</v>
      </c>
      <c r="H413">
        <v>0</v>
      </c>
      <c r="I413" t="str">
        <f t="shared" si="13"/>
        <v>NO</v>
      </c>
      <c r="J413">
        <v>11</v>
      </c>
      <c r="K413">
        <v>9</v>
      </c>
      <c r="L413">
        <v>2021</v>
      </c>
      <c r="M413" s="3">
        <v>20.432195650000001</v>
      </c>
      <c r="N413" s="3">
        <v>73.140989300000001</v>
      </c>
      <c r="O413" s="3">
        <v>1.520053152</v>
      </c>
      <c r="P413" s="3">
        <v>297.33999999999997</v>
      </c>
      <c r="Q413" s="7">
        <f>(P413-MIN($P413:P9397))/(MAX($P413:$P9397)-MIN($P413:P9397))</f>
        <v>0.55343287091464799</v>
      </c>
    </row>
    <row r="414" spans="1:17" x14ac:dyDescent="0.25">
      <c r="A414">
        <v>412</v>
      </c>
      <c r="B414" t="s">
        <v>280</v>
      </c>
      <c r="C414" t="s">
        <v>100</v>
      </c>
      <c r="D414" t="s">
        <v>166</v>
      </c>
      <c r="E414" t="s">
        <v>17</v>
      </c>
      <c r="F414">
        <v>30</v>
      </c>
      <c r="G414" t="str">
        <f t="shared" si="12"/>
        <v>LOW</v>
      </c>
      <c r="H414">
        <v>0</v>
      </c>
      <c r="I414" t="str">
        <f t="shared" si="13"/>
        <v>NO</v>
      </c>
      <c r="J414">
        <v>17</v>
      </c>
      <c r="K414">
        <v>9</v>
      </c>
      <c r="L414">
        <v>2021</v>
      </c>
      <c r="M414" s="3">
        <v>22.785923199999999</v>
      </c>
      <c r="N414" s="3">
        <v>86.1716093</v>
      </c>
      <c r="O414" s="3">
        <v>1.0307204780000001</v>
      </c>
      <c r="P414" s="3">
        <v>304.51953054996898</v>
      </c>
      <c r="Q414" s="7">
        <f>(P414-MIN($P414:P9398))/(MAX($P414:$P9398)-MIN($P414:P9398))</f>
        <v>0.65893972710394089</v>
      </c>
    </row>
    <row r="415" spans="1:17" x14ac:dyDescent="0.25">
      <c r="A415">
        <v>413</v>
      </c>
      <c r="B415" t="s">
        <v>280</v>
      </c>
      <c r="C415" t="s">
        <v>45</v>
      </c>
      <c r="D415" t="s">
        <v>185</v>
      </c>
      <c r="E415" t="s">
        <v>17</v>
      </c>
      <c r="F415">
        <v>10</v>
      </c>
      <c r="G415" t="str">
        <f t="shared" si="12"/>
        <v>LOW</v>
      </c>
      <c r="H415">
        <v>0</v>
      </c>
      <c r="I415" t="str">
        <f t="shared" si="13"/>
        <v>NO</v>
      </c>
      <c r="J415">
        <v>11</v>
      </c>
      <c r="K415">
        <v>9</v>
      </c>
      <c r="L415">
        <v>2021</v>
      </c>
      <c r="M415" s="3">
        <v>16.1853166</v>
      </c>
      <c r="N415" s="3">
        <v>75.696791899999994</v>
      </c>
      <c r="O415" s="3">
        <v>0.48230082699999999</v>
      </c>
      <c r="P415" s="3">
        <v>301.72000000000003</v>
      </c>
      <c r="Q415" s="7">
        <f>(P415-MIN($P415:P9399))/(MAX($P415:$P9399)-MIN($P415:P9399))</f>
        <v>0.61779920056430782</v>
      </c>
    </row>
    <row r="416" spans="1:17" x14ac:dyDescent="0.25">
      <c r="A416">
        <v>414</v>
      </c>
      <c r="B416" t="s">
        <v>280</v>
      </c>
      <c r="C416" t="s">
        <v>15</v>
      </c>
      <c r="D416" t="s">
        <v>206</v>
      </c>
      <c r="E416" t="s">
        <v>17</v>
      </c>
      <c r="F416">
        <v>30</v>
      </c>
      <c r="G416" t="str">
        <f t="shared" si="12"/>
        <v>LOW</v>
      </c>
      <c r="H416">
        <v>0</v>
      </c>
      <c r="I416" t="str">
        <f t="shared" si="13"/>
        <v>NO</v>
      </c>
      <c r="J416">
        <v>18</v>
      </c>
      <c r="K416">
        <v>9</v>
      </c>
      <c r="L416">
        <v>2021</v>
      </c>
      <c r="M416" s="3">
        <v>25.876402550000002</v>
      </c>
      <c r="N416" s="3">
        <v>91.856757419999994</v>
      </c>
      <c r="O416" s="3">
        <v>0.85878133700000003</v>
      </c>
      <c r="P416" s="3">
        <v>301.71199999999999</v>
      </c>
      <c r="Q416" s="7">
        <f>(P416-MIN($P416:P9400))/(MAX($P416:$P9400)-MIN($P416:P9400))</f>
        <v>0.61768163649188779</v>
      </c>
    </row>
    <row r="417" spans="1:17" x14ac:dyDescent="0.25">
      <c r="A417">
        <v>415</v>
      </c>
      <c r="B417" t="s">
        <v>280</v>
      </c>
      <c r="C417" t="s">
        <v>154</v>
      </c>
      <c r="D417" t="s">
        <v>278</v>
      </c>
      <c r="E417" t="s">
        <v>32</v>
      </c>
      <c r="F417">
        <v>1</v>
      </c>
      <c r="G417" t="str">
        <f t="shared" si="12"/>
        <v>LOW</v>
      </c>
      <c r="H417">
        <v>1</v>
      </c>
      <c r="I417" t="str">
        <f t="shared" si="13"/>
        <v>YES</v>
      </c>
      <c r="J417">
        <v>14</v>
      </c>
      <c r="K417">
        <v>9</v>
      </c>
      <c r="L417">
        <v>2021</v>
      </c>
      <c r="M417" s="3">
        <v>29.912351350000002</v>
      </c>
      <c r="N417" s="3">
        <v>78.008717820000001</v>
      </c>
      <c r="O417" s="3">
        <v>0.29978719599999998</v>
      </c>
      <c r="P417" s="3">
        <v>300.26666660000001</v>
      </c>
      <c r="Q417" s="7">
        <f>(P417-MIN($P417:P9401))/(MAX($P417:$P9401)-MIN($P417:P9401))</f>
        <v>0.59644172642840343</v>
      </c>
    </row>
    <row r="418" spans="1:17" x14ac:dyDescent="0.25">
      <c r="A418">
        <v>416</v>
      </c>
      <c r="B418" t="s">
        <v>280</v>
      </c>
      <c r="C418" t="s">
        <v>252</v>
      </c>
      <c r="D418" t="s">
        <v>252</v>
      </c>
      <c r="E418" t="s">
        <v>77</v>
      </c>
      <c r="F418">
        <v>11</v>
      </c>
      <c r="G418" t="str">
        <f t="shared" si="12"/>
        <v>LOW</v>
      </c>
      <c r="H418">
        <v>0</v>
      </c>
      <c r="I418" t="str">
        <f t="shared" si="13"/>
        <v>NO</v>
      </c>
      <c r="J418">
        <v>1</v>
      </c>
      <c r="K418">
        <v>8</v>
      </c>
      <c r="L418">
        <v>2021</v>
      </c>
      <c r="M418" s="3">
        <v>30.729843949999999</v>
      </c>
      <c r="N418" s="3">
        <v>76.784145670000001</v>
      </c>
      <c r="O418" s="3">
        <v>2.6359815800000002</v>
      </c>
      <c r="P418" s="3">
        <v>304.51953054996898</v>
      </c>
      <c r="Q418" s="7">
        <f>(P418-MIN($P418:P9402))/(MAX($P418:$P9402)-MIN($P418:P9402))</f>
        <v>0.65893972710394089</v>
      </c>
    </row>
    <row r="419" spans="1:17" x14ac:dyDescent="0.25">
      <c r="A419">
        <v>417</v>
      </c>
      <c r="B419" t="s">
        <v>280</v>
      </c>
      <c r="C419" t="s">
        <v>83</v>
      </c>
      <c r="D419" t="s">
        <v>282</v>
      </c>
      <c r="E419" t="s">
        <v>55</v>
      </c>
      <c r="F419">
        <v>19</v>
      </c>
      <c r="G419" t="str">
        <f t="shared" si="12"/>
        <v>LOW</v>
      </c>
      <c r="H419">
        <v>0</v>
      </c>
      <c r="I419" t="str">
        <f t="shared" si="13"/>
        <v>NO</v>
      </c>
      <c r="J419">
        <v>3</v>
      </c>
      <c r="K419">
        <v>9</v>
      </c>
      <c r="L419">
        <v>2021</v>
      </c>
      <c r="M419" s="3">
        <v>28.097345149999999</v>
      </c>
      <c r="N419" s="3">
        <v>77.050855819999995</v>
      </c>
      <c r="O419" s="3">
        <v>0.58092801199999999</v>
      </c>
      <c r="P419" s="3">
        <v>299.94</v>
      </c>
      <c r="Q419" s="7">
        <f>(P419-MIN($P419:P9403))/(MAX($P419:$P9403)-MIN($P419:P9403))</f>
        <v>0.59164119445097563</v>
      </c>
    </row>
    <row r="420" spans="1:17" x14ac:dyDescent="0.25">
      <c r="A420">
        <v>418</v>
      </c>
      <c r="B420" t="s">
        <v>280</v>
      </c>
      <c r="C420" t="s">
        <v>45</v>
      </c>
      <c r="D420" t="s">
        <v>109</v>
      </c>
      <c r="E420" t="s">
        <v>62</v>
      </c>
      <c r="F420">
        <v>63</v>
      </c>
      <c r="G420" t="str">
        <f t="shared" si="12"/>
        <v>MID</v>
      </c>
      <c r="H420">
        <v>0</v>
      </c>
      <c r="I420" t="str">
        <f t="shared" si="13"/>
        <v>NO</v>
      </c>
      <c r="J420">
        <v>18</v>
      </c>
      <c r="K420">
        <v>8</v>
      </c>
      <c r="L420">
        <v>2021</v>
      </c>
      <c r="M420" s="3">
        <v>13.3400771</v>
      </c>
      <c r="N420" s="3">
        <v>77.100620800000002</v>
      </c>
      <c r="O420" s="3">
        <v>0.40098912199999998</v>
      </c>
      <c r="P420" s="3">
        <v>304.51953054996898</v>
      </c>
      <c r="Q420" s="7">
        <f>(P420-MIN($P420:P9404))/(MAX($P420:$P9404)-MIN($P420:P9404))</f>
        <v>0.65893972710394089</v>
      </c>
    </row>
    <row r="421" spans="1:17" x14ac:dyDescent="0.25">
      <c r="A421">
        <v>419</v>
      </c>
      <c r="B421" t="s">
        <v>280</v>
      </c>
      <c r="C421" t="s">
        <v>30</v>
      </c>
      <c r="D421" t="s">
        <v>273</v>
      </c>
      <c r="E421" t="s">
        <v>55</v>
      </c>
      <c r="F421">
        <v>11</v>
      </c>
      <c r="G421" t="str">
        <f t="shared" si="12"/>
        <v>LOW</v>
      </c>
      <c r="H421">
        <v>0</v>
      </c>
      <c r="I421" t="str">
        <f t="shared" si="13"/>
        <v>NO</v>
      </c>
      <c r="J421">
        <v>31</v>
      </c>
      <c r="K421">
        <v>8</v>
      </c>
      <c r="L421">
        <v>2021</v>
      </c>
      <c r="M421" s="3">
        <v>26.999697399999999</v>
      </c>
      <c r="N421" s="3">
        <v>79.688612129999996</v>
      </c>
      <c r="O421" s="3">
        <v>0.170803811</v>
      </c>
      <c r="P421" s="3">
        <v>303.45999999999998</v>
      </c>
      <c r="Q421" s="7">
        <f>(P421-MIN($P421:P9405))/(MAX($P421:$P9405)-MIN($P421:P9405))</f>
        <v>0.64336938631554152</v>
      </c>
    </row>
    <row r="422" spans="1:17" x14ac:dyDescent="0.25">
      <c r="A422">
        <v>420</v>
      </c>
      <c r="B422" t="s">
        <v>283</v>
      </c>
      <c r="C422" t="s">
        <v>25</v>
      </c>
      <c r="D422" t="s">
        <v>218</v>
      </c>
      <c r="E422" t="s">
        <v>77</v>
      </c>
      <c r="F422">
        <v>28</v>
      </c>
      <c r="G422" t="str">
        <f t="shared" si="12"/>
        <v>LOW</v>
      </c>
      <c r="H422">
        <v>0</v>
      </c>
      <c r="I422" t="str">
        <f t="shared" si="13"/>
        <v>NO</v>
      </c>
      <c r="J422">
        <v>24</v>
      </c>
      <c r="K422">
        <v>9</v>
      </c>
      <c r="L422">
        <v>2021</v>
      </c>
      <c r="M422" s="3">
        <v>21.191776149999999</v>
      </c>
      <c r="N422" s="3">
        <v>72.954415780000005</v>
      </c>
      <c r="O422" s="3">
        <v>0.394696245</v>
      </c>
      <c r="P422" s="3">
        <v>300.33999999999997</v>
      </c>
      <c r="Q422" s="7">
        <f>(P422-MIN($P422:P9406))/(MAX($P422:$P9406)-MIN($P422:P9406))</f>
        <v>0.59751939807194876</v>
      </c>
    </row>
    <row r="423" spans="1:17" x14ac:dyDescent="0.25">
      <c r="A423">
        <v>421</v>
      </c>
      <c r="B423" t="s">
        <v>283</v>
      </c>
      <c r="C423" t="s">
        <v>100</v>
      </c>
      <c r="D423" t="s">
        <v>166</v>
      </c>
      <c r="E423" t="s">
        <v>17</v>
      </c>
      <c r="F423">
        <v>66</v>
      </c>
      <c r="G423" t="str">
        <f t="shared" si="12"/>
        <v>MID</v>
      </c>
      <c r="H423">
        <v>0</v>
      </c>
      <c r="I423" t="str">
        <f t="shared" si="13"/>
        <v>NO</v>
      </c>
      <c r="J423">
        <v>20</v>
      </c>
      <c r="K423">
        <v>9</v>
      </c>
      <c r="L423">
        <v>2021</v>
      </c>
      <c r="M423" s="3">
        <v>22.785923199999999</v>
      </c>
      <c r="N423" s="3">
        <v>86.1716093</v>
      </c>
      <c r="O423" s="3">
        <v>0.93760736499999997</v>
      </c>
      <c r="P423" s="3">
        <v>298.22000000000003</v>
      </c>
      <c r="Q423" s="7">
        <f>(P423-MIN($P423:P9407))/(MAX($P423:$P9407)-MIN($P423:P9407))</f>
        <v>0.56636491888079032</v>
      </c>
    </row>
    <row r="424" spans="1:17" x14ac:dyDescent="0.25">
      <c r="A424">
        <v>422</v>
      </c>
      <c r="B424" t="s">
        <v>283</v>
      </c>
      <c r="C424" t="s">
        <v>45</v>
      </c>
      <c r="D424" t="s">
        <v>143</v>
      </c>
      <c r="E424" t="s">
        <v>55</v>
      </c>
      <c r="F424">
        <v>13</v>
      </c>
      <c r="G424" t="str">
        <f t="shared" si="12"/>
        <v>LOW</v>
      </c>
      <c r="H424">
        <v>0</v>
      </c>
      <c r="I424" t="str">
        <f t="shared" si="13"/>
        <v>NO</v>
      </c>
      <c r="J424">
        <v>20</v>
      </c>
      <c r="K424">
        <v>9</v>
      </c>
      <c r="L424">
        <v>2021</v>
      </c>
      <c r="M424" s="3">
        <v>12.305182800000001</v>
      </c>
      <c r="N424" s="3">
        <v>76.655360900000005</v>
      </c>
      <c r="O424" s="3">
        <v>7.4979487999999997E-2</v>
      </c>
      <c r="P424" s="3">
        <v>304.67</v>
      </c>
      <c r="Q424" s="7">
        <f>(P424-MIN($P424:P9408))/(MAX($P424:$P9408)-MIN($P424:P9408))</f>
        <v>0.66115095226898668</v>
      </c>
    </row>
    <row r="425" spans="1:17" x14ac:dyDescent="0.25">
      <c r="A425">
        <v>423</v>
      </c>
      <c r="B425" t="s">
        <v>283</v>
      </c>
      <c r="C425" t="s">
        <v>97</v>
      </c>
      <c r="D425" t="s">
        <v>245</v>
      </c>
      <c r="E425" t="s">
        <v>17</v>
      </c>
      <c r="F425">
        <v>14</v>
      </c>
      <c r="G425" t="str">
        <f t="shared" si="12"/>
        <v>LOW</v>
      </c>
      <c r="H425">
        <v>0</v>
      </c>
      <c r="I425" t="str">
        <f t="shared" si="13"/>
        <v>NO</v>
      </c>
      <c r="J425">
        <v>24</v>
      </c>
      <c r="K425">
        <v>9</v>
      </c>
      <c r="L425">
        <v>2021</v>
      </c>
      <c r="M425" s="3">
        <v>30.2093363</v>
      </c>
      <c r="N425" s="3">
        <v>75.818422429999998</v>
      </c>
      <c r="O425" s="3">
        <v>1.002353163</v>
      </c>
      <c r="P425" s="3">
        <v>299.80666660000003</v>
      </c>
      <c r="Q425" s="7">
        <f>(P425-MIN($P425:P9409))/(MAX($P425:$P9409)-MIN($P425:P9409))</f>
        <v>0.5896817922642843</v>
      </c>
    </row>
    <row r="426" spans="1:17" x14ac:dyDescent="0.25">
      <c r="A426">
        <v>424</v>
      </c>
      <c r="B426" t="s">
        <v>283</v>
      </c>
      <c r="C426" t="s">
        <v>30</v>
      </c>
      <c r="D426" t="s">
        <v>284</v>
      </c>
      <c r="E426" t="s">
        <v>55</v>
      </c>
      <c r="F426">
        <v>158</v>
      </c>
      <c r="G426" t="str">
        <f t="shared" si="12"/>
        <v>HIGH</v>
      </c>
      <c r="H426">
        <v>5</v>
      </c>
      <c r="I426" t="str">
        <f t="shared" si="13"/>
        <v>YES</v>
      </c>
      <c r="J426">
        <v>23</v>
      </c>
      <c r="K426">
        <v>9</v>
      </c>
      <c r="L426">
        <v>2021</v>
      </c>
      <c r="M426" s="3">
        <v>28.416667</v>
      </c>
      <c r="N426" s="3">
        <v>79.383332999999993</v>
      </c>
      <c r="O426" s="3">
        <v>0.65231323600000002</v>
      </c>
      <c r="P426" s="3">
        <v>300.48399999999998</v>
      </c>
      <c r="Q426" s="7">
        <f>(P426-MIN($P426:P9410))/(MAX($P426:$P9410)-MIN($P426:P9410))</f>
        <v>0.59963555137549929</v>
      </c>
    </row>
    <row r="427" spans="1:17" x14ac:dyDescent="0.25">
      <c r="A427">
        <v>425</v>
      </c>
      <c r="B427" t="s">
        <v>283</v>
      </c>
      <c r="C427" t="s">
        <v>15</v>
      </c>
      <c r="D427" t="s">
        <v>209</v>
      </c>
      <c r="E427" t="s">
        <v>55</v>
      </c>
      <c r="F427">
        <v>3</v>
      </c>
      <c r="G427" t="str">
        <f t="shared" si="12"/>
        <v>LOW</v>
      </c>
      <c r="H427">
        <v>0</v>
      </c>
      <c r="I427" t="str">
        <f t="shared" si="13"/>
        <v>NO</v>
      </c>
      <c r="J427">
        <v>16</v>
      </c>
      <c r="K427">
        <v>9</v>
      </c>
      <c r="L427">
        <v>2021</v>
      </c>
      <c r="M427" s="3">
        <v>25.618494550000001</v>
      </c>
      <c r="N427" s="3">
        <v>90.634216219999999</v>
      </c>
      <c r="O427" s="3">
        <v>0.53945645900000005</v>
      </c>
      <c r="P427" s="3">
        <v>300.8</v>
      </c>
      <c r="Q427" s="7">
        <f>(P427-MIN($P427:P9411))/(MAX($P427:$P9411)-MIN($P427:P9411))</f>
        <v>0.60427933223606867</v>
      </c>
    </row>
    <row r="428" spans="1:17" x14ac:dyDescent="0.25">
      <c r="A428">
        <v>426</v>
      </c>
      <c r="B428" t="s">
        <v>283</v>
      </c>
      <c r="C428" t="s">
        <v>30</v>
      </c>
      <c r="D428" t="s">
        <v>273</v>
      </c>
      <c r="E428" t="s">
        <v>55</v>
      </c>
      <c r="F428">
        <v>42</v>
      </c>
      <c r="G428" t="str">
        <f t="shared" si="12"/>
        <v>MID</v>
      </c>
      <c r="H428">
        <v>0</v>
      </c>
      <c r="I428" t="str">
        <f t="shared" si="13"/>
        <v>NO</v>
      </c>
      <c r="J428">
        <v>10</v>
      </c>
      <c r="K428">
        <v>9</v>
      </c>
      <c r="L428">
        <v>2021</v>
      </c>
      <c r="M428" s="3">
        <v>26.999697399999999</v>
      </c>
      <c r="N428" s="3">
        <v>79.688612129999996</v>
      </c>
      <c r="O428" s="3">
        <v>0.21152890099999999</v>
      </c>
      <c r="P428" s="3">
        <v>301.74</v>
      </c>
      <c r="Q428" s="7">
        <f>(P428-MIN($P428:P9412))/(MAX($P428:$P9412)-MIN($P428:P9412))</f>
        <v>0.61809311074535622</v>
      </c>
    </row>
    <row r="429" spans="1:17" x14ac:dyDescent="0.25">
      <c r="A429">
        <v>427</v>
      </c>
      <c r="B429" t="s">
        <v>285</v>
      </c>
      <c r="C429" t="s">
        <v>83</v>
      </c>
      <c r="D429" t="s">
        <v>142</v>
      </c>
      <c r="E429" t="s">
        <v>17</v>
      </c>
      <c r="F429">
        <v>20</v>
      </c>
      <c r="G429" t="str">
        <f t="shared" si="12"/>
        <v>LOW</v>
      </c>
      <c r="H429">
        <v>0</v>
      </c>
      <c r="I429" t="str">
        <f t="shared" si="13"/>
        <v>NO</v>
      </c>
      <c r="J429">
        <v>30</v>
      </c>
      <c r="K429">
        <v>9</v>
      </c>
      <c r="L429">
        <v>2021</v>
      </c>
      <c r="M429" s="3">
        <v>28.4646148</v>
      </c>
      <c r="N429" s="3">
        <v>77.029919399999997</v>
      </c>
      <c r="O429" s="3">
        <v>0.189948809</v>
      </c>
      <c r="P429" s="3">
        <v>304.72000000000003</v>
      </c>
      <c r="Q429" s="7">
        <f>(P429-MIN($P429:P9413))/(MAX($P429:$P9413)-MIN($P429:P9413))</f>
        <v>0.66188572772160859</v>
      </c>
    </row>
    <row r="430" spans="1:17" x14ac:dyDescent="0.25">
      <c r="A430">
        <v>428</v>
      </c>
      <c r="B430" t="s">
        <v>285</v>
      </c>
      <c r="C430" t="s">
        <v>100</v>
      </c>
      <c r="D430" t="s">
        <v>166</v>
      </c>
      <c r="E430" t="s">
        <v>17</v>
      </c>
      <c r="F430">
        <v>11</v>
      </c>
      <c r="G430" t="str">
        <f t="shared" si="12"/>
        <v>LOW</v>
      </c>
      <c r="H430">
        <v>0</v>
      </c>
      <c r="I430" t="str">
        <f t="shared" si="13"/>
        <v>NO</v>
      </c>
      <c r="J430">
        <v>29</v>
      </c>
      <c r="K430">
        <v>9</v>
      </c>
      <c r="L430">
        <v>2021</v>
      </c>
      <c r="M430" s="3">
        <v>22.785923199999999</v>
      </c>
      <c r="N430" s="3">
        <v>86.1716093</v>
      </c>
      <c r="O430" s="3">
        <v>0.31825353499999998</v>
      </c>
      <c r="P430" s="3">
        <v>301.51499999999999</v>
      </c>
      <c r="Q430" s="7">
        <f>(P430-MIN($P430:P9414))/(MAX($P430:$P9414)-MIN($P430:P9414))</f>
        <v>0.61478662120855831</v>
      </c>
    </row>
    <row r="431" spans="1:17" x14ac:dyDescent="0.25">
      <c r="A431">
        <v>429</v>
      </c>
      <c r="B431" t="s">
        <v>285</v>
      </c>
      <c r="C431" t="s">
        <v>19</v>
      </c>
      <c r="D431" t="s">
        <v>221</v>
      </c>
      <c r="E431" t="s">
        <v>62</v>
      </c>
      <c r="F431">
        <v>15</v>
      </c>
      <c r="G431" t="str">
        <f t="shared" si="12"/>
        <v>LOW</v>
      </c>
      <c r="H431">
        <v>0</v>
      </c>
      <c r="I431" t="str">
        <f t="shared" si="13"/>
        <v>NO</v>
      </c>
      <c r="J431">
        <v>18</v>
      </c>
      <c r="K431">
        <v>9</v>
      </c>
      <c r="L431">
        <v>2021</v>
      </c>
      <c r="M431" s="3">
        <v>18.169843950000001</v>
      </c>
      <c r="N431" s="3">
        <v>76.117963209999999</v>
      </c>
      <c r="O431" s="3">
        <v>0.26475676300000001</v>
      </c>
      <c r="P431" s="3">
        <v>298.66666659999999</v>
      </c>
      <c r="Q431" s="7">
        <f>(P431-MIN($P431:P9415))/(MAX($P431:$P9415)-MIN($P431:P9415))</f>
        <v>0.57292891194450946</v>
      </c>
    </row>
    <row r="432" spans="1:17" x14ac:dyDescent="0.25">
      <c r="A432">
        <v>430</v>
      </c>
      <c r="B432" t="s">
        <v>285</v>
      </c>
      <c r="C432" t="s">
        <v>97</v>
      </c>
      <c r="D432" t="s">
        <v>213</v>
      </c>
      <c r="E432" t="s">
        <v>17</v>
      </c>
      <c r="F432">
        <v>25</v>
      </c>
      <c r="G432" t="str">
        <f t="shared" si="12"/>
        <v>LOW</v>
      </c>
      <c r="H432">
        <v>0</v>
      </c>
      <c r="I432" t="str">
        <f t="shared" si="13"/>
        <v>NO</v>
      </c>
      <c r="J432">
        <v>1</v>
      </c>
      <c r="K432">
        <v>10</v>
      </c>
      <c r="L432">
        <v>2021</v>
      </c>
      <c r="M432" s="3">
        <v>31.1239515</v>
      </c>
      <c r="N432" s="3">
        <v>76.120187099999995</v>
      </c>
      <c r="O432" s="3">
        <v>6.0164528000000002E-2</v>
      </c>
      <c r="P432" s="3">
        <v>301.12</v>
      </c>
      <c r="Q432" s="7">
        <f>(P432-MIN($P432:P9416))/(MAX($P432:$P9416)-MIN($P432:P9416))</f>
        <v>0.6089818951328474</v>
      </c>
    </row>
    <row r="433" spans="1:17" x14ac:dyDescent="0.25">
      <c r="A433">
        <v>431</v>
      </c>
      <c r="B433" t="s">
        <v>285</v>
      </c>
      <c r="C433" t="s">
        <v>30</v>
      </c>
      <c r="D433" t="s">
        <v>286</v>
      </c>
      <c r="E433" t="s">
        <v>55</v>
      </c>
      <c r="F433">
        <v>34</v>
      </c>
      <c r="G433" t="str">
        <f t="shared" si="12"/>
        <v>MID</v>
      </c>
      <c r="H433">
        <v>0</v>
      </c>
      <c r="I433" t="str">
        <f t="shared" si="13"/>
        <v>NO</v>
      </c>
      <c r="J433">
        <v>28</v>
      </c>
      <c r="K433">
        <v>9</v>
      </c>
      <c r="L433">
        <v>2021</v>
      </c>
      <c r="M433" s="3">
        <v>26.655733949999998</v>
      </c>
      <c r="N433" s="3">
        <v>79.515047010000004</v>
      </c>
      <c r="O433" s="3">
        <v>0.61045197100000004</v>
      </c>
      <c r="P433" s="3">
        <v>302.57</v>
      </c>
      <c r="Q433" s="7">
        <f>(P433-MIN($P433:P9417))/(MAX($P433:$P9417)-MIN($P433:P9417))</f>
        <v>0.63029038325887587</v>
      </c>
    </row>
    <row r="434" spans="1:17" x14ac:dyDescent="0.25">
      <c r="A434">
        <v>432</v>
      </c>
      <c r="B434" t="s">
        <v>285</v>
      </c>
      <c r="C434" t="s">
        <v>30</v>
      </c>
      <c r="D434" t="s">
        <v>287</v>
      </c>
      <c r="E434" t="s">
        <v>77</v>
      </c>
      <c r="F434">
        <v>575</v>
      </c>
      <c r="G434" t="str">
        <f t="shared" si="12"/>
        <v>HIGH</v>
      </c>
      <c r="H434">
        <v>3</v>
      </c>
      <c r="I434" t="str">
        <f t="shared" si="13"/>
        <v>YES</v>
      </c>
      <c r="J434">
        <v>28</v>
      </c>
      <c r="K434">
        <v>9</v>
      </c>
      <c r="L434">
        <v>2021</v>
      </c>
      <c r="M434" s="3">
        <v>26.022696750000001</v>
      </c>
      <c r="N434" s="3">
        <v>83.028873430000004</v>
      </c>
      <c r="O434" s="3">
        <v>0.31327912899999999</v>
      </c>
      <c r="P434" s="3">
        <v>300.82499999999999</v>
      </c>
      <c r="Q434" s="7">
        <f>(P434-MIN($P434:P9418))/(MAX($P434:$P9418)-MIN($P434:P9418))</f>
        <v>0.60464671996237918</v>
      </c>
    </row>
    <row r="435" spans="1:17" x14ac:dyDescent="0.25">
      <c r="A435">
        <v>433</v>
      </c>
      <c r="B435" t="s">
        <v>285</v>
      </c>
      <c r="C435" t="s">
        <v>30</v>
      </c>
      <c r="D435" t="s">
        <v>259</v>
      </c>
      <c r="E435" t="s">
        <v>77</v>
      </c>
      <c r="F435">
        <v>13</v>
      </c>
      <c r="G435" t="str">
        <f t="shared" si="12"/>
        <v>LOW</v>
      </c>
      <c r="H435">
        <v>0</v>
      </c>
      <c r="I435" t="str">
        <f t="shared" si="13"/>
        <v>NO</v>
      </c>
      <c r="J435">
        <v>2</v>
      </c>
      <c r="K435">
        <v>10</v>
      </c>
      <c r="L435">
        <v>2021</v>
      </c>
      <c r="M435" s="3">
        <v>26.8420098</v>
      </c>
      <c r="N435" s="3">
        <v>80.947857110000001</v>
      </c>
      <c r="O435" s="3">
        <v>0.29573230099999998</v>
      </c>
      <c r="P435" s="3">
        <v>302.37200000000001</v>
      </c>
      <c r="Q435" s="7">
        <f>(P435-MIN($P435:P9419))/(MAX($P435:$P9419)-MIN($P435:P9419))</f>
        <v>0.62738067246649432</v>
      </c>
    </row>
    <row r="436" spans="1:17" x14ac:dyDescent="0.25">
      <c r="A436">
        <v>434</v>
      </c>
      <c r="B436" t="s">
        <v>285</v>
      </c>
      <c r="C436" t="s">
        <v>30</v>
      </c>
      <c r="D436" t="s">
        <v>156</v>
      </c>
      <c r="E436" t="s">
        <v>77</v>
      </c>
      <c r="F436">
        <v>60</v>
      </c>
      <c r="G436" t="str">
        <f t="shared" si="12"/>
        <v>MID</v>
      </c>
      <c r="H436">
        <v>2</v>
      </c>
      <c r="I436" t="str">
        <f t="shared" si="13"/>
        <v>YES</v>
      </c>
      <c r="J436">
        <v>25</v>
      </c>
      <c r="K436">
        <v>9</v>
      </c>
      <c r="L436">
        <v>2021</v>
      </c>
      <c r="M436" s="3">
        <v>27.25264095</v>
      </c>
      <c r="N436" s="3">
        <v>82.869647959999995</v>
      </c>
      <c r="O436" s="3">
        <v>0.24596556999999999</v>
      </c>
      <c r="P436" s="3">
        <v>300.81333339999998</v>
      </c>
      <c r="Q436" s="7">
        <f>(P436-MIN($P436:P9420))/(MAX($P436:$P9420)-MIN($P436:P9420))</f>
        <v>0.60447527333646789</v>
      </c>
    </row>
    <row r="437" spans="1:17" x14ac:dyDescent="0.25">
      <c r="A437">
        <v>435</v>
      </c>
      <c r="B437" t="s">
        <v>285</v>
      </c>
      <c r="C437" t="s">
        <v>154</v>
      </c>
      <c r="D437" t="s">
        <v>276</v>
      </c>
      <c r="E437" t="s">
        <v>17</v>
      </c>
      <c r="F437">
        <v>25</v>
      </c>
      <c r="G437" t="str">
        <f t="shared" si="12"/>
        <v>LOW</v>
      </c>
      <c r="H437">
        <v>0</v>
      </c>
      <c r="I437" t="str">
        <f t="shared" si="13"/>
        <v>NO</v>
      </c>
      <c r="J437">
        <v>29</v>
      </c>
      <c r="K437">
        <v>9</v>
      </c>
      <c r="L437">
        <v>2021</v>
      </c>
      <c r="M437" s="3">
        <v>30.3255646</v>
      </c>
      <c r="N437" s="3">
        <v>78.043681300000003</v>
      </c>
      <c r="O437" s="3">
        <v>0.46152507199999998</v>
      </c>
      <c r="P437" s="3">
        <v>297.86799999999999</v>
      </c>
      <c r="Q437" s="7">
        <f>(P437-MIN($P437:P9421))/(MAX($P437:$P9421)-MIN($P437:P9421))</f>
        <v>0.56119209969433326</v>
      </c>
    </row>
    <row r="438" spans="1:17" x14ac:dyDescent="0.25">
      <c r="A438">
        <v>436</v>
      </c>
      <c r="B438" t="s">
        <v>285</v>
      </c>
      <c r="C438" t="s">
        <v>19</v>
      </c>
      <c r="D438" t="s">
        <v>20</v>
      </c>
      <c r="E438" t="s">
        <v>55</v>
      </c>
      <c r="F438">
        <v>16</v>
      </c>
      <c r="G438" t="str">
        <f t="shared" si="12"/>
        <v>LOW</v>
      </c>
      <c r="H438">
        <v>1</v>
      </c>
      <c r="I438" t="str">
        <f t="shared" si="13"/>
        <v>YES</v>
      </c>
      <c r="J438">
        <v>28</v>
      </c>
      <c r="K438">
        <v>9</v>
      </c>
      <c r="L438">
        <v>2021</v>
      </c>
      <c r="M438" s="3">
        <v>19.759070349999998</v>
      </c>
      <c r="N438" s="3">
        <v>80.162280730000006</v>
      </c>
      <c r="O438" s="3">
        <v>0.68171322899999998</v>
      </c>
      <c r="P438" s="3">
        <v>300.8</v>
      </c>
      <c r="Q438" s="7">
        <f>(P438-MIN($P438:P9422))/(MAX($P438:$P9422)-MIN($P438:P9422))</f>
        <v>0.60427933223606867</v>
      </c>
    </row>
    <row r="439" spans="1:17" x14ac:dyDescent="0.25">
      <c r="A439">
        <v>437</v>
      </c>
      <c r="B439" t="s">
        <v>285</v>
      </c>
      <c r="C439" t="s">
        <v>30</v>
      </c>
      <c r="D439" t="s">
        <v>288</v>
      </c>
      <c r="E439" t="s">
        <v>55</v>
      </c>
      <c r="F439">
        <v>388</v>
      </c>
      <c r="G439" t="str">
        <f t="shared" si="12"/>
        <v>HIGH</v>
      </c>
      <c r="H439">
        <v>0</v>
      </c>
      <c r="I439" t="str">
        <f t="shared" si="13"/>
        <v>NO</v>
      </c>
      <c r="J439">
        <v>31</v>
      </c>
      <c r="K439">
        <v>8</v>
      </c>
      <c r="L439">
        <v>2021</v>
      </c>
      <c r="M439" s="3">
        <v>28.6711527</v>
      </c>
      <c r="N439" s="3">
        <v>77.412035599999996</v>
      </c>
      <c r="O439" s="3">
        <v>6.3080536000000006E-2</v>
      </c>
      <c r="P439" s="3">
        <v>299.81333339999998</v>
      </c>
      <c r="Q439" s="7">
        <f>(P439-MIN($P439:P9423))/(MAX($P439:$P9423)-MIN($P439:P9423))</f>
        <v>0.58977976428403434</v>
      </c>
    </row>
    <row r="440" spans="1:17" x14ac:dyDescent="0.25">
      <c r="A440">
        <v>438</v>
      </c>
      <c r="B440" t="s">
        <v>285</v>
      </c>
      <c r="C440" t="s">
        <v>30</v>
      </c>
      <c r="D440" t="s">
        <v>289</v>
      </c>
      <c r="E440" t="s">
        <v>21</v>
      </c>
      <c r="F440">
        <v>150</v>
      </c>
      <c r="G440" t="str">
        <f t="shared" si="12"/>
        <v>HIGH</v>
      </c>
      <c r="H440">
        <v>0</v>
      </c>
      <c r="I440" t="str">
        <f t="shared" si="13"/>
        <v>NO</v>
      </c>
      <c r="J440">
        <v>13</v>
      </c>
      <c r="K440">
        <v>9</v>
      </c>
      <c r="L440">
        <v>2021</v>
      </c>
      <c r="M440" s="3">
        <v>27.33857665</v>
      </c>
      <c r="N440" s="3">
        <v>80.097526459999997</v>
      </c>
      <c r="O440" s="3">
        <v>0.49992145500000001</v>
      </c>
      <c r="P440" s="3">
        <v>302.10000000000002</v>
      </c>
      <c r="Q440" s="7">
        <f>(P440-MIN($P440:P9424))/(MAX($P440:$P9424)-MIN($P440:P9424))</f>
        <v>0.62338349400423254</v>
      </c>
    </row>
    <row r="441" spans="1:17" x14ac:dyDescent="0.25">
      <c r="A441">
        <v>439</v>
      </c>
      <c r="B441" t="s">
        <v>285</v>
      </c>
      <c r="C441" t="s">
        <v>30</v>
      </c>
      <c r="D441" t="s">
        <v>290</v>
      </c>
      <c r="E441" t="s">
        <v>55</v>
      </c>
      <c r="F441">
        <v>40</v>
      </c>
      <c r="G441" t="str">
        <f t="shared" si="12"/>
        <v>MID</v>
      </c>
      <c r="H441">
        <v>0</v>
      </c>
      <c r="I441" t="str">
        <f t="shared" si="13"/>
        <v>NO</v>
      </c>
      <c r="J441">
        <v>1</v>
      </c>
      <c r="K441">
        <v>9</v>
      </c>
      <c r="L441">
        <v>2021</v>
      </c>
      <c r="M441" s="3">
        <v>25.530130799999998</v>
      </c>
      <c r="N441" s="3">
        <v>78.652421459999999</v>
      </c>
      <c r="O441" s="3">
        <v>0.17560671799999999</v>
      </c>
      <c r="P441" s="3">
        <v>303.22666659999999</v>
      </c>
      <c r="Q441" s="7">
        <f>(P441-MIN($P441:P9425))/(MAX($P441:$P9425)-MIN($P441:P9425))</f>
        <v>0.63994043322360661</v>
      </c>
    </row>
    <row r="442" spans="1:17" x14ac:dyDescent="0.25">
      <c r="A442">
        <v>440</v>
      </c>
      <c r="B442" t="s">
        <v>285</v>
      </c>
      <c r="C442" t="s">
        <v>30</v>
      </c>
      <c r="D442" t="s">
        <v>291</v>
      </c>
      <c r="E442" t="s">
        <v>55</v>
      </c>
      <c r="F442">
        <v>23</v>
      </c>
      <c r="G442" t="str">
        <f t="shared" si="12"/>
        <v>LOW</v>
      </c>
      <c r="H442">
        <v>1</v>
      </c>
      <c r="I442" t="str">
        <f t="shared" si="13"/>
        <v>YES</v>
      </c>
      <c r="J442">
        <v>1</v>
      </c>
      <c r="K442">
        <v>9</v>
      </c>
      <c r="L442">
        <v>2021</v>
      </c>
      <c r="M442" s="3">
        <v>26.105546</v>
      </c>
      <c r="N442" s="3">
        <v>79.427652649999999</v>
      </c>
      <c r="O442" s="3">
        <v>0.26199048000000003</v>
      </c>
      <c r="P442" s="3">
        <v>302.2</v>
      </c>
      <c r="Q442" s="7">
        <f>(P442-MIN($P442:P9426))/(MAX($P442:$P9426)-MIN($P442:P9426))</f>
        <v>0.62485304490947535</v>
      </c>
    </row>
    <row r="443" spans="1:17" x14ac:dyDescent="0.25">
      <c r="A443">
        <v>441</v>
      </c>
      <c r="B443" t="s">
        <v>285</v>
      </c>
      <c r="C443" t="s">
        <v>30</v>
      </c>
      <c r="D443" t="s">
        <v>273</v>
      </c>
      <c r="E443" t="s">
        <v>55</v>
      </c>
      <c r="F443">
        <v>83</v>
      </c>
      <c r="G443" t="str">
        <f t="shared" si="12"/>
        <v>HIGH</v>
      </c>
      <c r="H443">
        <v>0</v>
      </c>
      <c r="I443" t="str">
        <f t="shared" si="13"/>
        <v>NO</v>
      </c>
      <c r="J443">
        <v>9</v>
      </c>
      <c r="K443">
        <v>9</v>
      </c>
      <c r="L443">
        <v>2021</v>
      </c>
      <c r="M443" s="3">
        <v>26.999697399999999</v>
      </c>
      <c r="N443" s="3">
        <v>79.688612129999996</v>
      </c>
      <c r="O443" s="3">
        <v>0.18221300600000001</v>
      </c>
      <c r="P443" s="3">
        <v>301.54666659999998</v>
      </c>
      <c r="Q443" s="7">
        <f>(P443-MIN($P443:P9427))/(MAX($P443:$P9427)-MIN($P443:P9427))</f>
        <v>0.61525197801551801</v>
      </c>
    </row>
    <row r="444" spans="1:17" x14ac:dyDescent="0.25">
      <c r="A444">
        <v>442</v>
      </c>
      <c r="B444" t="s">
        <v>292</v>
      </c>
      <c r="C444" t="s">
        <v>120</v>
      </c>
      <c r="D444" t="s">
        <v>258</v>
      </c>
      <c r="E444" t="s">
        <v>32</v>
      </c>
      <c r="F444">
        <v>1</v>
      </c>
      <c r="G444" t="str">
        <f t="shared" si="12"/>
        <v>LOW</v>
      </c>
      <c r="H444">
        <v>1</v>
      </c>
      <c r="I444" t="str">
        <f t="shared" si="13"/>
        <v>YES</v>
      </c>
      <c r="J444">
        <v>2</v>
      </c>
      <c r="K444">
        <v>10</v>
      </c>
      <c r="L444">
        <v>2021</v>
      </c>
      <c r="M444" s="3">
        <v>25.400362550000001</v>
      </c>
      <c r="N444" s="3">
        <v>93.075229230000005</v>
      </c>
      <c r="O444" s="3">
        <v>0.56904777699999998</v>
      </c>
      <c r="P444" s="3">
        <v>301.39333340000002</v>
      </c>
      <c r="Q444" s="7">
        <f>(P444-MIN($P444:P9428))/(MAX($P444:$P9428)-MIN($P444:P9428))</f>
        <v>0.61299866858688001</v>
      </c>
    </row>
    <row r="445" spans="1:17" x14ac:dyDescent="0.25">
      <c r="A445">
        <v>443</v>
      </c>
      <c r="B445" t="s">
        <v>292</v>
      </c>
      <c r="C445" t="s">
        <v>25</v>
      </c>
      <c r="D445" t="s">
        <v>49</v>
      </c>
      <c r="E445" t="s">
        <v>77</v>
      </c>
      <c r="F445">
        <v>72</v>
      </c>
      <c r="G445" t="str">
        <f t="shared" si="12"/>
        <v>MID</v>
      </c>
      <c r="H445">
        <v>0</v>
      </c>
      <c r="I445" t="str">
        <f t="shared" si="13"/>
        <v>NO</v>
      </c>
      <c r="J445">
        <v>4</v>
      </c>
      <c r="K445">
        <v>10</v>
      </c>
      <c r="L445">
        <v>2021</v>
      </c>
      <c r="M445" s="3">
        <v>20.952407000000001</v>
      </c>
      <c r="N445" s="3">
        <v>72.932383099999996</v>
      </c>
      <c r="O445" s="3">
        <v>2.2718522910000001</v>
      </c>
      <c r="P445" s="3">
        <v>298.36</v>
      </c>
      <c r="Q445" s="7">
        <f>(P445-MIN($P445:P9429))/(MAX($P445:$P9429)-MIN($P445:P9429))</f>
        <v>0.56842229014813084</v>
      </c>
    </row>
    <row r="446" spans="1:17" x14ac:dyDescent="0.25">
      <c r="A446">
        <v>444</v>
      </c>
      <c r="B446" t="s">
        <v>292</v>
      </c>
      <c r="C446" t="s">
        <v>25</v>
      </c>
      <c r="D446" t="s">
        <v>218</v>
      </c>
      <c r="E446" t="s">
        <v>77</v>
      </c>
      <c r="F446">
        <v>15</v>
      </c>
      <c r="G446" t="str">
        <f t="shared" si="12"/>
        <v>LOW</v>
      </c>
      <c r="H446">
        <v>0</v>
      </c>
      <c r="I446" t="str">
        <f t="shared" si="13"/>
        <v>NO</v>
      </c>
      <c r="J446">
        <v>8</v>
      </c>
      <c r="K446">
        <v>10</v>
      </c>
      <c r="L446">
        <v>2021</v>
      </c>
      <c r="M446" s="3">
        <v>21.191776149999999</v>
      </c>
      <c r="N446" s="3">
        <v>72.954415780000005</v>
      </c>
      <c r="O446" s="3">
        <v>0.17174291</v>
      </c>
      <c r="P446" s="3">
        <v>298.78800000000001</v>
      </c>
      <c r="Q446" s="7">
        <f>(P446-MIN($P446:P9430))/(MAX($P446:$P9430)-MIN($P446:P9430))</f>
        <v>0.57471196802257229</v>
      </c>
    </row>
    <row r="447" spans="1:17" x14ac:dyDescent="0.25">
      <c r="A447">
        <v>445</v>
      </c>
      <c r="B447" t="s">
        <v>292</v>
      </c>
      <c r="C447" t="s">
        <v>100</v>
      </c>
      <c r="D447" t="s">
        <v>166</v>
      </c>
      <c r="E447" t="s">
        <v>17</v>
      </c>
      <c r="F447">
        <v>26</v>
      </c>
      <c r="G447" t="str">
        <f t="shared" si="12"/>
        <v>LOW</v>
      </c>
      <c r="H447">
        <v>0</v>
      </c>
      <c r="I447" t="str">
        <f t="shared" si="13"/>
        <v>NO</v>
      </c>
      <c r="J447">
        <v>3</v>
      </c>
      <c r="K447">
        <v>10</v>
      </c>
      <c r="L447">
        <v>2021</v>
      </c>
      <c r="M447" s="3">
        <v>22.785923199999999</v>
      </c>
      <c r="N447" s="3">
        <v>86.1716093</v>
      </c>
      <c r="O447" s="3">
        <v>2.0169704140000002</v>
      </c>
      <c r="P447" s="3">
        <v>300.24</v>
      </c>
      <c r="Q447" s="7">
        <f>(P447-MIN($P447:P9431))/(MAX($P447:$P9431)-MIN($P447:P9431))</f>
        <v>0.59604984716670584</v>
      </c>
    </row>
    <row r="448" spans="1:17" x14ac:dyDescent="0.25">
      <c r="A448">
        <v>446</v>
      </c>
      <c r="B448" t="s">
        <v>292</v>
      </c>
      <c r="C448" t="s">
        <v>100</v>
      </c>
      <c r="D448" t="s">
        <v>166</v>
      </c>
      <c r="E448" t="s">
        <v>21</v>
      </c>
      <c r="F448">
        <v>48</v>
      </c>
      <c r="G448" t="str">
        <f t="shared" si="12"/>
        <v>MID</v>
      </c>
      <c r="H448">
        <v>0</v>
      </c>
      <c r="I448" t="str">
        <f t="shared" si="13"/>
        <v>NO</v>
      </c>
      <c r="J448">
        <v>8</v>
      </c>
      <c r="K448">
        <v>10</v>
      </c>
      <c r="L448">
        <v>2021</v>
      </c>
      <c r="M448" s="3">
        <v>22.785923199999999</v>
      </c>
      <c r="N448" s="3">
        <v>86.1716093</v>
      </c>
      <c r="O448" s="3">
        <v>0.26299283299999998</v>
      </c>
      <c r="P448" s="3">
        <v>301.01600000000002</v>
      </c>
      <c r="Q448" s="7">
        <f>(P448-MIN($P448:P9432))/(MAX($P448:$P9432)-MIN($P448:P9432))</f>
        <v>0.60745356219139446</v>
      </c>
    </row>
    <row r="449" spans="1:17" x14ac:dyDescent="0.25">
      <c r="A449">
        <v>447</v>
      </c>
      <c r="B449" t="s">
        <v>292</v>
      </c>
      <c r="C449" t="s">
        <v>19</v>
      </c>
      <c r="D449" t="s">
        <v>255</v>
      </c>
      <c r="E449" t="s">
        <v>293</v>
      </c>
      <c r="F449">
        <v>19</v>
      </c>
      <c r="G449" t="str">
        <f t="shared" si="12"/>
        <v>LOW</v>
      </c>
      <c r="H449">
        <v>0</v>
      </c>
      <c r="I449" t="str">
        <f t="shared" si="13"/>
        <v>NO</v>
      </c>
      <c r="J449">
        <v>3</v>
      </c>
      <c r="K449">
        <v>10</v>
      </c>
      <c r="L449">
        <v>2021</v>
      </c>
      <c r="M449" s="3">
        <v>18.991844199999999</v>
      </c>
      <c r="N449" s="3">
        <v>75.909784000000002</v>
      </c>
      <c r="O449" s="3">
        <v>0.90332640200000003</v>
      </c>
      <c r="P449" s="3">
        <v>301.89999999999998</v>
      </c>
      <c r="Q449" s="7">
        <f>(P449-MIN($P449:P9433))/(MAX($P449:$P9433)-MIN($P449:P9433))</f>
        <v>0.62044439219374514</v>
      </c>
    </row>
    <row r="450" spans="1:17" x14ac:dyDescent="0.25">
      <c r="A450">
        <v>448</v>
      </c>
      <c r="B450" t="s">
        <v>292</v>
      </c>
      <c r="C450" t="s">
        <v>19</v>
      </c>
      <c r="D450" t="s">
        <v>20</v>
      </c>
      <c r="E450" t="s">
        <v>55</v>
      </c>
      <c r="F450">
        <v>4</v>
      </c>
      <c r="G450" t="str">
        <f t="shared" si="12"/>
        <v>LOW</v>
      </c>
      <c r="H450">
        <v>1</v>
      </c>
      <c r="I450" t="str">
        <f t="shared" si="13"/>
        <v>YES</v>
      </c>
      <c r="J450">
        <v>4</v>
      </c>
      <c r="K450">
        <v>10</v>
      </c>
      <c r="L450">
        <v>2021</v>
      </c>
      <c r="M450" s="3">
        <v>19.759070349999998</v>
      </c>
      <c r="N450" s="3">
        <v>80.162280730000006</v>
      </c>
      <c r="O450" s="3">
        <v>0.36350321800000002</v>
      </c>
      <c r="P450" s="3">
        <v>300.30500000000001</v>
      </c>
      <c r="Q450" s="7">
        <f>(P450-MIN($P450:P9434))/(MAX($P450:$P9434)-MIN($P450:P9434))</f>
        <v>0.59700505525511405</v>
      </c>
    </row>
    <row r="451" spans="1:17" x14ac:dyDescent="0.25">
      <c r="A451">
        <v>449</v>
      </c>
      <c r="B451" t="s">
        <v>292</v>
      </c>
      <c r="C451" t="s">
        <v>23</v>
      </c>
      <c r="D451" t="s">
        <v>56</v>
      </c>
      <c r="E451" t="s">
        <v>55</v>
      </c>
      <c r="F451">
        <v>17</v>
      </c>
      <c r="G451" t="str">
        <f t="shared" ref="G451:G514" si="14">IF(F451&gt;=80,"HIGH",IF(F451&lt;=30,"LOW",IF(F451&gt;30,"MID")))</f>
        <v>LOW</v>
      </c>
      <c r="H451">
        <v>0</v>
      </c>
      <c r="I451" t="str">
        <f t="shared" ref="I451:I514" si="15">IF(H451=0,"NO","YES")</f>
        <v>NO</v>
      </c>
      <c r="J451">
        <v>6</v>
      </c>
      <c r="K451">
        <v>10</v>
      </c>
      <c r="L451">
        <v>2021</v>
      </c>
      <c r="M451" s="3">
        <v>11.07603595</v>
      </c>
      <c r="N451" s="3">
        <v>79.117455379999996</v>
      </c>
      <c r="O451" s="3">
        <v>0.82601814799999995</v>
      </c>
      <c r="P451" s="3">
        <v>308.38</v>
      </c>
      <c r="Q451" s="7">
        <f>(P451-MIN($P451:P9435))/(MAX($P451:$P9435)-MIN($P451:P9435))</f>
        <v>0.715671290853515</v>
      </c>
    </row>
    <row r="452" spans="1:17" x14ac:dyDescent="0.25">
      <c r="A452">
        <v>450</v>
      </c>
      <c r="B452" t="s">
        <v>292</v>
      </c>
      <c r="C452" t="s">
        <v>23</v>
      </c>
      <c r="D452" t="s">
        <v>267</v>
      </c>
      <c r="E452" t="s">
        <v>55</v>
      </c>
      <c r="F452">
        <v>36</v>
      </c>
      <c r="G452" t="str">
        <f t="shared" si="14"/>
        <v>MID</v>
      </c>
      <c r="H452">
        <v>0</v>
      </c>
      <c r="I452" t="str">
        <f t="shared" si="15"/>
        <v>NO</v>
      </c>
      <c r="J452">
        <v>6</v>
      </c>
      <c r="K452">
        <v>10</v>
      </c>
      <c r="L452">
        <v>2021</v>
      </c>
      <c r="M452" s="3">
        <v>11.0600516</v>
      </c>
      <c r="N452" s="3">
        <v>77.067958099999998</v>
      </c>
      <c r="O452" s="3">
        <v>0.76787149700000001</v>
      </c>
      <c r="P452" s="3">
        <v>307.8</v>
      </c>
      <c r="Q452" s="7">
        <f>(P452-MIN($P452:P9436))/(MAX($P452:$P9436)-MIN($P452:P9436))</f>
        <v>0.70714789560310376</v>
      </c>
    </row>
    <row r="453" spans="1:17" x14ac:dyDescent="0.25">
      <c r="A453">
        <v>451</v>
      </c>
      <c r="B453" t="s">
        <v>292</v>
      </c>
      <c r="C453" t="s">
        <v>23</v>
      </c>
      <c r="D453" t="s">
        <v>294</v>
      </c>
      <c r="E453" t="s">
        <v>55</v>
      </c>
      <c r="F453">
        <v>13</v>
      </c>
      <c r="G453" t="str">
        <f t="shared" si="14"/>
        <v>LOW</v>
      </c>
      <c r="H453">
        <v>0</v>
      </c>
      <c r="I453" t="str">
        <f t="shared" si="15"/>
        <v>NO</v>
      </c>
      <c r="J453">
        <v>30</v>
      </c>
      <c r="K453">
        <v>9</v>
      </c>
      <c r="L453">
        <v>2021</v>
      </c>
      <c r="M453" s="3">
        <v>9.8512310000000003</v>
      </c>
      <c r="N453" s="3">
        <v>78.530471550000001</v>
      </c>
      <c r="O453" s="3">
        <v>7.1659452999999998E-2</v>
      </c>
      <c r="P453" s="3">
        <v>309.65333340000001</v>
      </c>
      <c r="Q453" s="7">
        <f>(P453-MIN($P453:P9437))/(MAX($P453:$P9437)-MIN($P453:P9437))</f>
        <v>0.73438357335998117</v>
      </c>
    </row>
    <row r="454" spans="1:17" x14ac:dyDescent="0.25">
      <c r="A454">
        <v>452</v>
      </c>
      <c r="B454" t="s">
        <v>292</v>
      </c>
      <c r="C454" t="s">
        <v>30</v>
      </c>
      <c r="D454" t="s">
        <v>228</v>
      </c>
      <c r="E454" t="s">
        <v>21</v>
      </c>
      <c r="F454">
        <v>13</v>
      </c>
      <c r="G454" t="str">
        <f t="shared" si="14"/>
        <v>LOW</v>
      </c>
      <c r="H454">
        <v>0</v>
      </c>
      <c r="I454" t="str">
        <f t="shared" si="15"/>
        <v>NO</v>
      </c>
      <c r="J454">
        <v>7</v>
      </c>
      <c r="K454">
        <v>10</v>
      </c>
      <c r="L454">
        <v>2021</v>
      </c>
      <c r="M454" s="3">
        <v>27.43719385</v>
      </c>
      <c r="N454" s="3">
        <v>79.489129469999995</v>
      </c>
      <c r="O454" s="3">
        <v>4.8960413000000001E-2</v>
      </c>
      <c r="P454" s="3">
        <v>302.76400000000001</v>
      </c>
      <c r="Q454" s="7">
        <f>(P454-MIN($P454:P9438))/(MAX($P454:$P9438)-MIN($P454:P9438))</f>
        <v>0.6331413120150482</v>
      </c>
    </row>
    <row r="455" spans="1:17" x14ac:dyDescent="0.25">
      <c r="A455">
        <v>453</v>
      </c>
      <c r="B455" t="s">
        <v>292</v>
      </c>
      <c r="C455" t="s">
        <v>30</v>
      </c>
      <c r="D455" t="s">
        <v>291</v>
      </c>
      <c r="E455" t="s">
        <v>55</v>
      </c>
      <c r="F455">
        <v>7</v>
      </c>
      <c r="G455" t="str">
        <f t="shared" si="14"/>
        <v>LOW</v>
      </c>
      <c r="H455">
        <v>0</v>
      </c>
      <c r="I455" t="str">
        <f t="shared" si="15"/>
        <v>NO</v>
      </c>
      <c r="J455">
        <v>4</v>
      </c>
      <c r="K455">
        <v>10</v>
      </c>
      <c r="L455">
        <v>2021</v>
      </c>
      <c r="M455" s="3">
        <v>26.105546</v>
      </c>
      <c r="N455" s="3">
        <v>79.427652649999999</v>
      </c>
      <c r="O455" s="3">
        <v>0.108952882</v>
      </c>
      <c r="P455" s="3">
        <v>303.08</v>
      </c>
      <c r="Q455" s="7">
        <f>(P455-MIN($P455:P9439))/(MAX($P455:$P9439)-MIN($P455:P9439))</f>
        <v>0.63778509287561691</v>
      </c>
    </row>
    <row r="456" spans="1:17" x14ac:dyDescent="0.25">
      <c r="A456">
        <v>454</v>
      </c>
      <c r="B456" t="s">
        <v>292</v>
      </c>
      <c r="C456" t="s">
        <v>38</v>
      </c>
      <c r="D456" t="s">
        <v>198</v>
      </c>
      <c r="E456" t="s">
        <v>77</v>
      </c>
      <c r="F456">
        <v>28</v>
      </c>
      <c r="G456" t="str">
        <f t="shared" si="14"/>
        <v>LOW</v>
      </c>
      <c r="H456">
        <v>0</v>
      </c>
      <c r="I456" t="str">
        <f t="shared" si="15"/>
        <v>NO</v>
      </c>
      <c r="J456">
        <v>3</v>
      </c>
      <c r="K456">
        <v>10</v>
      </c>
      <c r="L456">
        <v>2021</v>
      </c>
      <c r="M456" s="3">
        <v>23.329188200000001</v>
      </c>
      <c r="N456" s="3">
        <v>86.367237799999998</v>
      </c>
      <c r="O456" s="3">
        <v>2.1658627309999998</v>
      </c>
      <c r="P456" s="3">
        <v>298.64</v>
      </c>
      <c r="Q456" s="7">
        <f>(P456-MIN($P456:P9440))/(MAX($P456:$P9440)-MIN($P456:P9440))</f>
        <v>0.57253703268281186</v>
      </c>
    </row>
    <row r="457" spans="1:17" x14ac:dyDescent="0.25">
      <c r="A457">
        <v>455</v>
      </c>
      <c r="B457" t="s">
        <v>292</v>
      </c>
      <c r="C457" t="s">
        <v>19</v>
      </c>
      <c r="D457" t="s">
        <v>132</v>
      </c>
      <c r="E457" t="s">
        <v>55</v>
      </c>
      <c r="F457">
        <v>7</v>
      </c>
      <c r="G457" t="str">
        <f t="shared" si="14"/>
        <v>LOW</v>
      </c>
      <c r="H457">
        <v>0</v>
      </c>
      <c r="I457" t="str">
        <f t="shared" si="15"/>
        <v>NO</v>
      </c>
      <c r="J457">
        <v>16</v>
      </c>
      <c r="K457">
        <v>8</v>
      </c>
      <c r="L457">
        <v>2021</v>
      </c>
      <c r="M457" s="3">
        <v>20.0967555</v>
      </c>
      <c r="N457" s="3">
        <v>79.504547520000003</v>
      </c>
      <c r="O457" s="3">
        <v>3.6256362E-2</v>
      </c>
      <c r="P457" s="3">
        <v>304.72000000000003</v>
      </c>
      <c r="Q457" s="7">
        <f>(P457-MIN($P457:P9441))/(MAX($P457:$P9441)-MIN($P457:P9441))</f>
        <v>0.66188572772160859</v>
      </c>
    </row>
    <row r="458" spans="1:17" x14ac:dyDescent="0.25">
      <c r="A458">
        <v>456</v>
      </c>
      <c r="B458" t="s">
        <v>292</v>
      </c>
      <c r="C458" t="s">
        <v>19</v>
      </c>
      <c r="D458" t="s">
        <v>132</v>
      </c>
      <c r="E458" t="s">
        <v>21</v>
      </c>
      <c r="F458">
        <v>9</v>
      </c>
      <c r="G458" t="str">
        <f t="shared" si="14"/>
        <v>LOW</v>
      </c>
      <c r="H458">
        <v>0</v>
      </c>
      <c r="I458" t="str">
        <f t="shared" si="15"/>
        <v>NO</v>
      </c>
      <c r="J458">
        <v>22</v>
      </c>
      <c r="K458">
        <v>8</v>
      </c>
      <c r="L458">
        <v>2021</v>
      </c>
      <c r="M458" s="3">
        <v>20.0967555</v>
      </c>
      <c r="N458" s="3">
        <v>79.504547520000003</v>
      </c>
      <c r="O458" s="3">
        <v>0.83949954100000002</v>
      </c>
      <c r="P458" s="3">
        <v>304.51953054996898</v>
      </c>
      <c r="Q458" s="7">
        <f>(P458-MIN($P458:P9442))/(MAX($P458:$P9442)-MIN($P458:P9442))</f>
        <v>0.65893972710394089</v>
      </c>
    </row>
    <row r="459" spans="1:17" x14ac:dyDescent="0.25">
      <c r="A459">
        <v>457</v>
      </c>
      <c r="B459" t="s">
        <v>292</v>
      </c>
      <c r="C459" t="s">
        <v>19</v>
      </c>
      <c r="D459" t="s">
        <v>221</v>
      </c>
      <c r="E459" t="s">
        <v>62</v>
      </c>
      <c r="F459">
        <v>5</v>
      </c>
      <c r="G459" t="str">
        <f t="shared" si="14"/>
        <v>LOW</v>
      </c>
      <c r="H459">
        <v>1</v>
      </c>
      <c r="I459" t="str">
        <f t="shared" si="15"/>
        <v>YES</v>
      </c>
      <c r="J459">
        <v>29</v>
      </c>
      <c r="K459">
        <v>9</v>
      </c>
      <c r="L459">
        <v>2021</v>
      </c>
      <c r="M459" s="3">
        <v>18.169843950000001</v>
      </c>
      <c r="N459" s="3">
        <v>76.117963209999999</v>
      </c>
      <c r="O459" s="3">
        <v>1.4975956800000001</v>
      </c>
      <c r="P459" s="3">
        <v>302.43</v>
      </c>
      <c r="Q459" s="7">
        <f>(P459-MIN($P459:P9443))/(MAX($P459:$P9443)-MIN($P459:P9443))</f>
        <v>0.62823301199153536</v>
      </c>
    </row>
    <row r="460" spans="1:17" x14ac:dyDescent="0.25">
      <c r="A460">
        <v>458</v>
      </c>
      <c r="B460" t="s">
        <v>292</v>
      </c>
      <c r="C460" t="s">
        <v>34</v>
      </c>
      <c r="D460" t="s">
        <v>35</v>
      </c>
      <c r="E460" t="s">
        <v>17</v>
      </c>
      <c r="F460">
        <v>22</v>
      </c>
      <c r="G460" t="str">
        <f t="shared" si="14"/>
        <v>LOW</v>
      </c>
      <c r="H460">
        <v>2</v>
      </c>
      <c r="I460" t="str">
        <f t="shared" si="15"/>
        <v>YES</v>
      </c>
      <c r="J460">
        <v>26</v>
      </c>
      <c r="K460">
        <v>9</v>
      </c>
      <c r="L460">
        <v>2021</v>
      </c>
      <c r="M460" s="3">
        <v>18.723202300000001</v>
      </c>
      <c r="N460" s="3">
        <v>82.608118279999999</v>
      </c>
      <c r="O460" s="3">
        <v>0.65162500599999995</v>
      </c>
      <c r="P460" s="3">
        <v>299.14</v>
      </c>
      <c r="Q460" s="7">
        <f>(P460-MIN($P460:P9444))/(MAX($P460:$P9444)-MIN($P460:P9444))</f>
        <v>0.57988478720902858</v>
      </c>
    </row>
    <row r="461" spans="1:17" x14ac:dyDescent="0.25">
      <c r="A461">
        <v>459</v>
      </c>
      <c r="B461" t="s">
        <v>292</v>
      </c>
      <c r="C461" t="s">
        <v>97</v>
      </c>
      <c r="D461" t="s">
        <v>98</v>
      </c>
      <c r="E461" t="s">
        <v>17</v>
      </c>
      <c r="F461">
        <v>15</v>
      </c>
      <c r="G461" t="str">
        <f t="shared" si="14"/>
        <v>LOW</v>
      </c>
      <c r="H461">
        <v>0</v>
      </c>
      <c r="I461" t="str">
        <f t="shared" si="15"/>
        <v>NO</v>
      </c>
      <c r="J461">
        <v>10</v>
      </c>
      <c r="K461">
        <v>10</v>
      </c>
      <c r="L461">
        <v>2021</v>
      </c>
      <c r="M461" s="3">
        <v>30.704116800000001</v>
      </c>
      <c r="N461" s="3">
        <v>76.717688499999994</v>
      </c>
      <c r="O461" s="3">
        <v>4.5976233999999998E-2</v>
      </c>
      <c r="P461" s="3">
        <v>302.28666659999999</v>
      </c>
      <c r="Q461" s="7">
        <f>(P461-MIN($P461:P9445))/(MAX($P461:$P9445)-MIN($P461:P9445))</f>
        <v>0.62612665471431905</v>
      </c>
    </row>
    <row r="462" spans="1:17" x14ac:dyDescent="0.25">
      <c r="A462">
        <v>460</v>
      </c>
      <c r="B462" t="s">
        <v>292</v>
      </c>
      <c r="C462" t="s">
        <v>30</v>
      </c>
      <c r="D462" t="s">
        <v>295</v>
      </c>
      <c r="E462" t="s">
        <v>55</v>
      </c>
      <c r="F462">
        <v>9</v>
      </c>
      <c r="G462" t="str">
        <f t="shared" si="14"/>
        <v>LOW</v>
      </c>
      <c r="H462">
        <v>0</v>
      </c>
      <c r="I462" t="str">
        <f t="shared" si="15"/>
        <v>NO</v>
      </c>
      <c r="J462">
        <v>20</v>
      </c>
      <c r="K462">
        <v>9</v>
      </c>
      <c r="L462">
        <v>2021</v>
      </c>
      <c r="M462" s="3">
        <v>25.603508399999999</v>
      </c>
      <c r="N462" s="3">
        <v>83.507454050000007</v>
      </c>
      <c r="O462" s="3">
        <v>1.419633441</v>
      </c>
      <c r="P462" s="3">
        <v>299.33999999999997</v>
      </c>
      <c r="Q462" s="7">
        <f>(P462-MIN($P462:P9446))/(MAX($P462:$P9446)-MIN($P462:P9446))</f>
        <v>0.58282388901951521</v>
      </c>
    </row>
    <row r="463" spans="1:17" x14ac:dyDescent="0.25">
      <c r="A463">
        <v>461</v>
      </c>
      <c r="B463" t="s">
        <v>292</v>
      </c>
      <c r="C463" t="s">
        <v>30</v>
      </c>
      <c r="D463" t="s">
        <v>136</v>
      </c>
      <c r="E463" t="s">
        <v>17</v>
      </c>
      <c r="F463">
        <v>7</v>
      </c>
      <c r="G463" t="str">
        <f t="shared" si="14"/>
        <v>LOW</v>
      </c>
      <c r="H463">
        <v>1</v>
      </c>
      <c r="I463" t="str">
        <f t="shared" si="15"/>
        <v>YES</v>
      </c>
      <c r="J463">
        <v>26</v>
      </c>
      <c r="K463">
        <v>9</v>
      </c>
      <c r="L463">
        <v>2021</v>
      </c>
      <c r="M463" s="3">
        <v>25.356029400000001</v>
      </c>
      <c r="N463" s="3">
        <v>82.500577250000006</v>
      </c>
      <c r="O463" s="3">
        <v>0.57246663099999995</v>
      </c>
      <c r="P463" s="3">
        <v>302.52999999999997</v>
      </c>
      <c r="Q463" s="7">
        <f>(P463-MIN($P463:P9447))/(MAX($P463:$P9447)-MIN($P463:P9447))</f>
        <v>0.62970256289677817</v>
      </c>
    </row>
    <row r="464" spans="1:17" x14ac:dyDescent="0.25">
      <c r="A464">
        <v>462</v>
      </c>
      <c r="B464" t="s">
        <v>292</v>
      </c>
      <c r="C464" t="s">
        <v>38</v>
      </c>
      <c r="D464" t="s">
        <v>44</v>
      </c>
      <c r="E464" t="s">
        <v>77</v>
      </c>
      <c r="F464">
        <v>1027</v>
      </c>
      <c r="G464" t="str">
        <f t="shared" si="14"/>
        <v>HIGH</v>
      </c>
      <c r="H464">
        <v>1</v>
      </c>
      <c r="I464" t="str">
        <f t="shared" si="15"/>
        <v>YES</v>
      </c>
      <c r="J464">
        <v>7</v>
      </c>
      <c r="K464">
        <v>9</v>
      </c>
      <c r="L464">
        <v>2021</v>
      </c>
      <c r="M464" s="3">
        <v>22.642931000000001</v>
      </c>
      <c r="N464" s="3">
        <v>88.893057900000002</v>
      </c>
      <c r="O464" s="3">
        <v>0.37857685899999999</v>
      </c>
      <c r="P464" s="3">
        <v>301.31</v>
      </c>
      <c r="Q464" s="7">
        <f>(P464-MIN($P464:P9448))/(MAX($P464:$P9448)-MIN($P464:P9448))</f>
        <v>0.6117740418528097</v>
      </c>
    </row>
    <row r="465" spans="1:17" x14ac:dyDescent="0.25">
      <c r="A465">
        <v>463</v>
      </c>
      <c r="B465" t="s">
        <v>296</v>
      </c>
      <c r="C465" t="s">
        <v>45</v>
      </c>
      <c r="D465" t="s">
        <v>124</v>
      </c>
      <c r="E465" t="s">
        <v>17</v>
      </c>
      <c r="F465">
        <v>11</v>
      </c>
      <c r="G465" t="str">
        <f t="shared" si="14"/>
        <v>LOW</v>
      </c>
      <c r="H465">
        <v>0</v>
      </c>
      <c r="I465" t="str">
        <f t="shared" si="15"/>
        <v>NO</v>
      </c>
      <c r="J465">
        <v>16</v>
      </c>
      <c r="K465">
        <v>10</v>
      </c>
      <c r="L465">
        <v>2021</v>
      </c>
      <c r="M465" s="3">
        <v>15.248541299999999</v>
      </c>
      <c r="N465" s="3">
        <v>76.832364799999993</v>
      </c>
      <c r="O465" s="3">
        <v>0.18626443000000001</v>
      </c>
      <c r="P465" s="3">
        <v>303.03500000000003</v>
      </c>
      <c r="Q465" s="7">
        <f>(P465-MIN($P465:P9449))/(MAX($P465:$P9449)-MIN($P465:P9449))</f>
        <v>0.63712379496825799</v>
      </c>
    </row>
    <row r="466" spans="1:17" x14ac:dyDescent="0.25">
      <c r="A466">
        <v>464</v>
      </c>
      <c r="B466" t="s">
        <v>296</v>
      </c>
      <c r="C466" t="s">
        <v>45</v>
      </c>
      <c r="D466" t="s">
        <v>108</v>
      </c>
      <c r="E466" t="s">
        <v>17</v>
      </c>
      <c r="F466">
        <v>15</v>
      </c>
      <c r="G466" t="str">
        <f t="shared" si="14"/>
        <v>LOW</v>
      </c>
      <c r="H466">
        <v>0</v>
      </c>
      <c r="I466" t="str">
        <f t="shared" si="15"/>
        <v>NO</v>
      </c>
      <c r="J466">
        <v>11</v>
      </c>
      <c r="K466">
        <v>10</v>
      </c>
      <c r="L466">
        <v>2021</v>
      </c>
      <c r="M466" s="3">
        <v>17.166667</v>
      </c>
      <c r="N466" s="3">
        <v>77.083332999999996</v>
      </c>
      <c r="O466" s="3">
        <v>0.47917625200000002</v>
      </c>
      <c r="P466" s="3">
        <v>302.45999999999998</v>
      </c>
      <c r="Q466" s="7">
        <f>(P466-MIN($P466:P9450))/(MAX($P466:$P9450)-MIN($P466:P9450))</f>
        <v>0.62867387726310797</v>
      </c>
    </row>
    <row r="467" spans="1:17" x14ac:dyDescent="0.25">
      <c r="A467">
        <v>465</v>
      </c>
      <c r="B467" t="s">
        <v>296</v>
      </c>
      <c r="C467" t="s">
        <v>45</v>
      </c>
      <c r="D467" t="s">
        <v>108</v>
      </c>
      <c r="E467" t="s">
        <v>77</v>
      </c>
      <c r="F467">
        <v>5</v>
      </c>
      <c r="G467" t="str">
        <f t="shared" si="14"/>
        <v>LOW</v>
      </c>
      <c r="H467">
        <v>0</v>
      </c>
      <c r="I467" t="str">
        <f t="shared" si="15"/>
        <v>NO</v>
      </c>
      <c r="J467">
        <v>11</v>
      </c>
      <c r="K467">
        <v>10</v>
      </c>
      <c r="L467">
        <v>2021</v>
      </c>
      <c r="M467" s="3">
        <v>17.166667</v>
      </c>
      <c r="N467" s="3">
        <v>77.083332999999996</v>
      </c>
      <c r="O467" s="3">
        <v>0.47917625200000002</v>
      </c>
      <c r="P467" s="3">
        <v>302.45999999999998</v>
      </c>
      <c r="Q467" s="7">
        <f>(P467-MIN($P467:P9451))/(MAX($P467:$P9451)-MIN($P467:P9451))</f>
        <v>0.62867387726310797</v>
      </c>
    </row>
    <row r="468" spans="1:17" x14ac:dyDescent="0.25">
      <c r="A468">
        <v>466</v>
      </c>
      <c r="B468" t="s">
        <v>296</v>
      </c>
      <c r="C468" t="s">
        <v>19</v>
      </c>
      <c r="D468" t="s">
        <v>255</v>
      </c>
      <c r="E468" t="s">
        <v>55</v>
      </c>
      <c r="F468">
        <v>6</v>
      </c>
      <c r="G468" t="str">
        <f t="shared" si="14"/>
        <v>LOW</v>
      </c>
      <c r="H468">
        <v>0</v>
      </c>
      <c r="I468" t="str">
        <f t="shared" si="15"/>
        <v>NO</v>
      </c>
      <c r="J468">
        <v>13</v>
      </c>
      <c r="K468">
        <v>10</v>
      </c>
      <c r="L468">
        <v>2021</v>
      </c>
      <c r="M468" s="3">
        <v>18.991844199999999</v>
      </c>
      <c r="N468" s="3">
        <v>75.909784000000002</v>
      </c>
      <c r="O468" s="3">
        <v>0.29142039800000002</v>
      </c>
      <c r="P468" s="3">
        <v>301.92500000000001</v>
      </c>
      <c r="Q468" s="7">
        <f>(P468-MIN($P468:P9452))/(MAX($P468:$P9452)-MIN($P468:P9452))</f>
        <v>0.62081177992005643</v>
      </c>
    </row>
    <row r="469" spans="1:17" x14ac:dyDescent="0.25">
      <c r="A469">
        <v>467</v>
      </c>
      <c r="B469" t="s">
        <v>296</v>
      </c>
      <c r="C469" t="s">
        <v>97</v>
      </c>
      <c r="D469" t="s">
        <v>98</v>
      </c>
      <c r="E469" t="s">
        <v>17</v>
      </c>
      <c r="F469">
        <v>26</v>
      </c>
      <c r="G469" t="str">
        <f t="shared" si="14"/>
        <v>LOW</v>
      </c>
      <c r="H469">
        <v>0</v>
      </c>
      <c r="I469" t="str">
        <f t="shared" si="15"/>
        <v>NO</v>
      </c>
      <c r="J469">
        <v>17</v>
      </c>
      <c r="K469">
        <v>10</v>
      </c>
      <c r="L469">
        <v>2021</v>
      </c>
      <c r="M469" s="3">
        <v>30.704116800000001</v>
      </c>
      <c r="N469" s="3">
        <v>76.717688499999994</v>
      </c>
      <c r="O469" s="3">
        <v>2.5898400000000003E-4</v>
      </c>
      <c r="P469" s="3">
        <v>305</v>
      </c>
      <c r="Q469" s="7">
        <f>(P469-MIN($P469:P9453))/(MAX($P469:$P9453)-MIN($P469:P9453))</f>
        <v>0.66600047025628961</v>
      </c>
    </row>
    <row r="470" spans="1:17" x14ac:dyDescent="0.25">
      <c r="A470">
        <v>468</v>
      </c>
      <c r="B470" t="s">
        <v>296</v>
      </c>
      <c r="C470" t="s">
        <v>30</v>
      </c>
      <c r="D470" t="s">
        <v>259</v>
      </c>
      <c r="E470" t="s">
        <v>17</v>
      </c>
      <c r="F470">
        <v>12</v>
      </c>
      <c r="G470" t="str">
        <f t="shared" si="14"/>
        <v>LOW</v>
      </c>
      <c r="H470">
        <v>0</v>
      </c>
      <c r="I470" t="str">
        <f t="shared" si="15"/>
        <v>NO</v>
      </c>
      <c r="J470">
        <v>11</v>
      </c>
      <c r="K470">
        <v>10</v>
      </c>
      <c r="L470">
        <v>2021</v>
      </c>
      <c r="M470" s="3">
        <v>26.8420098</v>
      </c>
      <c r="N470" s="3">
        <v>80.947857110000001</v>
      </c>
      <c r="O470" s="3">
        <v>3.9746761999999998E-2</v>
      </c>
      <c r="P470" s="3">
        <v>302.67</v>
      </c>
      <c r="Q470" s="7">
        <f>(P470-MIN($P470:P9454))/(MAX($P470:$P9454)-MIN($P470:P9454))</f>
        <v>0.63175993416411957</v>
      </c>
    </row>
    <row r="471" spans="1:17" x14ac:dyDescent="0.25">
      <c r="A471">
        <v>469</v>
      </c>
      <c r="B471" t="s">
        <v>296</v>
      </c>
      <c r="C471" t="s">
        <v>154</v>
      </c>
      <c r="D471" t="s">
        <v>278</v>
      </c>
      <c r="E471" t="s">
        <v>55</v>
      </c>
      <c r="F471">
        <v>172</v>
      </c>
      <c r="G471" t="str">
        <f t="shared" si="14"/>
        <v>HIGH</v>
      </c>
      <c r="H471">
        <v>0</v>
      </c>
      <c r="I471" t="str">
        <f t="shared" si="15"/>
        <v>NO</v>
      </c>
      <c r="J471">
        <v>16</v>
      </c>
      <c r="K471">
        <v>10</v>
      </c>
      <c r="L471">
        <v>2021</v>
      </c>
      <c r="M471" s="3">
        <v>29.912351350000002</v>
      </c>
      <c r="N471" s="3">
        <v>78.008717820000001</v>
      </c>
      <c r="O471" s="3">
        <v>6.86E-5</v>
      </c>
      <c r="P471" s="3">
        <v>302.02333340000001</v>
      </c>
      <c r="Q471" s="7">
        <f>(P471-MIN($P471:P9455))/(MAX($P471:$P9455)-MIN($P471:P9455))</f>
        <v>0.62225683928991304</v>
      </c>
    </row>
    <row r="472" spans="1:17" x14ac:dyDescent="0.25">
      <c r="A472">
        <v>470</v>
      </c>
      <c r="B472" t="s">
        <v>296</v>
      </c>
      <c r="C472" t="s">
        <v>38</v>
      </c>
      <c r="D472" t="s">
        <v>198</v>
      </c>
      <c r="E472" t="s">
        <v>77</v>
      </c>
      <c r="F472">
        <v>22</v>
      </c>
      <c r="G472" t="str">
        <f t="shared" si="14"/>
        <v>LOW</v>
      </c>
      <c r="H472">
        <v>0</v>
      </c>
      <c r="I472" t="str">
        <f t="shared" si="15"/>
        <v>NO</v>
      </c>
      <c r="J472">
        <v>13</v>
      </c>
      <c r="K472">
        <v>10</v>
      </c>
      <c r="L472">
        <v>2021</v>
      </c>
      <c r="M472" s="3">
        <v>23.329188200000001</v>
      </c>
      <c r="N472" s="3">
        <v>86.367237799999998</v>
      </c>
      <c r="O472" s="3">
        <v>2.3100901E-2</v>
      </c>
      <c r="P472" s="3">
        <v>301.0266666</v>
      </c>
      <c r="Q472" s="7">
        <f>(P472-MIN($P472:P9456))/(MAX($P472:$P9456)-MIN($P472:P9456))</f>
        <v>0.60761031330825288</v>
      </c>
    </row>
    <row r="473" spans="1:17" x14ac:dyDescent="0.25">
      <c r="A473">
        <v>471</v>
      </c>
      <c r="B473" t="s">
        <v>296</v>
      </c>
      <c r="C473" t="s">
        <v>30</v>
      </c>
      <c r="D473" t="s">
        <v>295</v>
      </c>
      <c r="E473" t="s">
        <v>55</v>
      </c>
      <c r="F473">
        <v>12</v>
      </c>
      <c r="G473" t="str">
        <f t="shared" si="14"/>
        <v>LOW</v>
      </c>
      <c r="H473">
        <v>0</v>
      </c>
      <c r="I473" t="str">
        <f t="shared" si="15"/>
        <v>NO</v>
      </c>
      <c r="J473">
        <v>20</v>
      </c>
      <c r="K473">
        <v>9</v>
      </c>
      <c r="L473">
        <v>2021</v>
      </c>
      <c r="M473" s="3">
        <v>25.603508399999999</v>
      </c>
      <c r="N473" s="3">
        <v>83.507454050000007</v>
      </c>
      <c r="O473" s="3">
        <v>1.419633441</v>
      </c>
      <c r="P473" s="3">
        <v>299.33999999999997</v>
      </c>
      <c r="Q473" s="7">
        <f>(P473-MIN($P473:P9457))/(MAX($P473:$P9457)-MIN($P473:P9457))</f>
        <v>0.58282388901951521</v>
      </c>
    </row>
    <row r="474" spans="1:17" x14ac:dyDescent="0.25">
      <c r="A474">
        <v>472</v>
      </c>
      <c r="B474" t="s">
        <v>296</v>
      </c>
      <c r="C474" t="s">
        <v>30</v>
      </c>
      <c r="D474" t="s">
        <v>184</v>
      </c>
      <c r="E474" t="s">
        <v>17</v>
      </c>
      <c r="F474">
        <v>10</v>
      </c>
      <c r="G474" t="str">
        <f t="shared" si="14"/>
        <v>LOW</v>
      </c>
      <c r="H474">
        <v>0</v>
      </c>
      <c r="I474" t="str">
        <f t="shared" si="15"/>
        <v>NO</v>
      </c>
      <c r="J474">
        <v>27</v>
      </c>
      <c r="K474">
        <v>9</v>
      </c>
      <c r="L474">
        <v>2021</v>
      </c>
      <c r="M474" s="3">
        <v>25.536094550000001</v>
      </c>
      <c r="N474" s="3">
        <v>81.446728390000004</v>
      </c>
      <c r="O474" s="3">
        <v>0.80861727900000002</v>
      </c>
      <c r="P474" s="3">
        <v>299.67</v>
      </c>
      <c r="Q474" s="7">
        <f>(P474-MIN($P474:P9458))/(MAX($P474:$P9458)-MIN($P474:P9458))</f>
        <v>0.5876734070068188</v>
      </c>
    </row>
    <row r="475" spans="1:17" x14ac:dyDescent="0.25">
      <c r="A475">
        <v>473</v>
      </c>
      <c r="B475" t="s">
        <v>296</v>
      </c>
      <c r="C475" t="s">
        <v>38</v>
      </c>
      <c r="D475" t="s">
        <v>44</v>
      </c>
      <c r="E475" t="s">
        <v>77</v>
      </c>
      <c r="F475">
        <v>1027</v>
      </c>
      <c r="G475" t="str">
        <f t="shared" si="14"/>
        <v>HIGH</v>
      </c>
      <c r="H475">
        <v>1</v>
      </c>
      <c r="I475" t="str">
        <f t="shared" si="15"/>
        <v>YES</v>
      </c>
      <c r="J475">
        <v>7</v>
      </c>
      <c r="K475">
        <v>9</v>
      </c>
      <c r="L475">
        <v>2021</v>
      </c>
      <c r="M475" s="3">
        <v>22.642931000000001</v>
      </c>
      <c r="N475" s="3">
        <v>88.893057900000002</v>
      </c>
      <c r="O475" s="3">
        <v>0.37857685899999999</v>
      </c>
      <c r="P475" s="3">
        <v>301.31</v>
      </c>
      <c r="Q475" s="7">
        <f>(P475-MIN($P475:P9459))/(MAX($P475:$P9459)-MIN($P475:P9459))</f>
        <v>0.6117740418528097</v>
      </c>
    </row>
    <row r="476" spans="1:17" x14ac:dyDescent="0.25">
      <c r="A476">
        <v>474</v>
      </c>
      <c r="B476" t="s">
        <v>297</v>
      </c>
      <c r="C476" t="s">
        <v>25</v>
      </c>
      <c r="D476" t="s">
        <v>49</v>
      </c>
      <c r="E476" t="s">
        <v>17</v>
      </c>
      <c r="F476">
        <v>5</v>
      </c>
      <c r="G476" t="str">
        <f t="shared" si="14"/>
        <v>LOW</v>
      </c>
      <c r="H476">
        <v>0</v>
      </c>
      <c r="I476" t="str">
        <f t="shared" si="15"/>
        <v>NO</v>
      </c>
      <c r="J476">
        <v>21</v>
      </c>
      <c r="K476">
        <v>10</v>
      </c>
      <c r="L476">
        <v>2021</v>
      </c>
      <c r="M476" s="3">
        <v>20.952407000000001</v>
      </c>
      <c r="N476" s="3">
        <v>72.932383099999996</v>
      </c>
      <c r="O476" s="3">
        <v>9.5000000000000005E-5</v>
      </c>
      <c r="P476" s="3">
        <v>305.72800000000001</v>
      </c>
      <c r="Q476" s="7">
        <f>(P476-MIN($P476:P9460))/(MAX($P476:$P9460)-MIN($P476:P9460))</f>
        <v>0.67669880084646128</v>
      </c>
    </row>
    <row r="477" spans="1:17" x14ac:dyDescent="0.25">
      <c r="A477">
        <v>475</v>
      </c>
      <c r="B477" t="s">
        <v>297</v>
      </c>
      <c r="C477" t="s">
        <v>83</v>
      </c>
      <c r="D477" t="s">
        <v>298</v>
      </c>
      <c r="E477" t="s">
        <v>17</v>
      </c>
      <c r="F477">
        <v>38</v>
      </c>
      <c r="G477" t="str">
        <f t="shared" si="14"/>
        <v>MID</v>
      </c>
      <c r="H477">
        <v>0</v>
      </c>
      <c r="I477" t="str">
        <f t="shared" si="15"/>
        <v>NO</v>
      </c>
      <c r="J477">
        <v>23</v>
      </c>
      <c r="K477">
        <v>10</v>
      </c>
      <c r="L477">
        <v>2021</v>
      </c>
      <c r="M477" s="3">
        <v>29.822820750000002</v>
      </c>
      <c r="N477" s="3">
        <v>76.378309869999995</v>
      </c>
      <c r="O477" s="3">
        <v>1.399919414</v>
      </c>
      <c r="P477" s="3">
        <v>302.84500000000003</v>
      </c>
      <c r="Q477" s="7">
        <f>(P477-MIN($P477:P9461))/(MAX($P477:$P9461)-MIN($P477:P9461))</f>
        <v>0.63433164824829558</v>
      </c>
    </row>
    <row r="478" spans="1:17" x14ac:dyDescent="0.25">
      <c r="A478">
        <v>476</v>
      </c>
      <c r="B478" t="s">
        <v>297</v>
      </c>
      <c r="C478" t="s">
        <v>100</v>
      </c>
      <c r="D478" t="s">
        <v>101</v>
      </c>
      <c r="E478" t="s">
        <v>17</v>
      </c>
      <c r="F478">
        <v>4</v>
      </c>
      <c r="G478" t="str">
        <f t="shared" si="14"/>
        <v>LOW</v>
      </c>
      <c r="H478">
        <v>0</v>
      </c>
      <c r="I478" t="str">
        <f t="shared" si="15"/>
        <v>NO</v>
      </c>
      <c r="J478">
        <v>15</v>
      </c>
      <c r="K478">
        <v>10</v>
      </c>
      <c r="L478">
        <v>2021</v>
      </c>
      <c r="M478" s="3">
        <v>22.8092139</v>
      </c>
      <c r="N478" s="3">
        <v>86.209154900000001</v>
      </c>
      <c r="O478" s="3">
        <v>5.0301421999999998E-2</v>
      </c>
      <c r="P478" s="3">
        <v>300.452</v>
      </c>
      <c r="Q478" s="7">
        <f>(P478-MIN($P478:P9462))/(MAX($P478:$P9462)-MIN($P478:P9462))</f>
        <v>0.59916529508582161</v>
      </c>
    </row>
    <row r="479" spans="1:17" x14ac:dyDescent="0.25">
      <c r="A479">
        <v>477</v>
      </c>
      <c r="B479" t="s">
        <v>297</v>
      </c>
      <c r="C479" t="s">
        <v>100</v>
      </c>
      <c r="D479" t="s">
        <v>166</v>
      </c>
      <c r="E479" t="s">
        <v>17</v>
      </c>
      <c r="F479">
        <v>24</v>
      </c>
      <c r="G479" t="str">
        <f t="shared" si="14"/>
        <v>LOW</v>
      </c>
      <c r="H479">
        <v>0</v>
      </c>
      <c r="I479" t="str">
        <f t="shared" si="15"/>
        <v>NO</v>
      </c>
      <c r="J479">
        <v>19</v>
      </c>
      <c r="K479">
        <v>10</v>
      </c>
      <c r="L479">
        <v>2021</v>
      </c>
      <c r="M479" s="3">
        <v>22.785923199999999</v>
      </c>
      <c r="N479" s="3">
        <v>86.1716093</v>
      </c>
      <c r="O479" s="3">
        <v>1.289271786</v>
      </c>
      <c r="P479" s="3">
        <v>304.88</v>
      </c>
      <c r="Q479" s="7">
        <f>(P479-MIN($P479:P9463))/(MAX($P479:$P9463)-MIN($P479:P9463))</f>
        <v>0.66423700916999751</v>
      </c>
    </row>
    <row r="480" spans="1:17" x14ac:dyDescent="0.25">
      <c r="A480">
        <v>478</v>
      </c>
      <c r="B480" t="s">
        <v>297</v>
      </c>
      <c r="C480" t="s">
        <v>45</v>
      </c>
      <c r="D480" t="s">
        <v>299</v>
      </c>
      <c r="E480" t="s">
        <v>17</v>
      </c>
      <c r="F480">
        <v>171</v>
      </c>
      <c r="G480" t="str">
        <f t="shared" si="14"/>
        <v>HIGH</v>
      </c>
      <c r="H480">
        <v>0</v>
      </c>
      <c r="I480" t="str">
        <f t="shared" si="15"/>
        <v>NO</v>
      </c>
      <c r="J480">
        <v>18</v>
      </c>
      <c r="K480">
        <v>10</v>
      </c>
      <c r="L480">
        <v>2021</v>
      </c>
      <c r="M480" s="3">
        <v>12.94514225</v>
      </c>
      <c r="N480" s="3">
        <v>77.553645000000003</v>
      </c>
      <c r="O480" s="3">
        <v>0.96974600799999999</v>
      </c>
      <c r="P480" s="3">
        <v>300.48</v>
      </c>
      <c r="Q480" s="7">
        <f>(P480-MIN($P480:P9464))/(MAX($P480:$P9464)-MIN($P480:P9464))</f>
        <v>0.59957676933929005</v>
      </c>
    </row>
    <row r="481" spans="1:17" x14ac:dyDescent="0.25">
      <c r="A481">
        <v>479</v>
      </c>
      <c r="B481" t="s">
        <v>297</v>
      </c>
      <c r="C481" t="s">
        <v>97</v>
      </c>
      <c r="D481" t="s">
        <v>102</v>
      </c>
      <c r="E481" t="s">
        <v>17</v>
      </c>
      <c r="F481">
        <v>120</v>
      </c>
      <c r="G481" t="str">
        <f t="shared" si="14"/>
        <v>HIGH</v>
      </c>
      <c r="H481">
        <v>0</v>
      </c>
      <c r="I481" t="str">
        <f t="shared" si="15"/>
        <v>NO</v>
      </c>
      <c r="J481">
        <v>18</v>
      </c>
      <c r="K481">
        <v>10</v>
      </c>
      <c r="L481">
        <v>2021</v>
      </c>
      <c r="M481" s="3">
        <v>31.38524095</v>
      </c>
      <c r="N481" s="3">
        <v>75.305522740000001</v>
      </c>
      <c r="O481" s="3">
        <v>1.7384710000000001E-2</v>
      </c>
      <c r="P481" s="3">
        <v>303.67599999999999</v>
      </c>
      <c r="Q481" s="7">
        <f>(P481-MIN($P481:P9465))/(MAX($P481:$P9465)-MIN($P481:P9465))</f>
        <v>0.64654361627086732</v>
      </c>
    </row>
    <row r="482" spans="1:17" x14ac:dyDescent="0.25">
      <c r="A482">
        <v>480</v>
      </c>
      <c r="B482" t="s">
        <v>297</v>
      </c>
      <c r="C482" t="s">
        <v>23</v>
      </c>
      <c r="D482" t="s">
        <v>24</v>
      </c>
      <c r="E482" t="s">
        <v>55</v>
      </c>
      <c r="F482">
        <v>20</v>
      </c>
      <c r="G482" t="str">
        <f t="shared" si="14"/>
        <v>LOW</v>
      </c>
      <c r="H482">
        <v>0</v>
      </c>
      <c r="I482" t="str">
        <f t="shared" si="15"/>
        <v>NO</v>
      </c>
      <c r="J482">
        <v>21</v>
      </c>
      <c r="K482">
        <v>10</v>
      </c>
      <c r="L482">
        <v>2021</v>
      </c>
      <c r="M482" s="3">
        <v>10.3826515</v>
      </c>
      <c r="N482" s="3">
        <v>78.819125900000003</v>
      </c>
      <c r="O482" s="3">
        <v>0.39384762699999998</v>
      </c>
      <c r="P482" s="3">
        <v>304.16000000000003</v>
      </c>
      <c r="Q482" s="7">
        <f>(P482-MIN($P482:P9466))/(MAX($P482:$P9466)-MIN($P482:P9466))</f>
        <v>0.65365624265224576</v>
      </c>
    </row>
    <row r="483" spans="1:17" x14ac:dyDescent="0.25">
      <c r="A483">
        <v>481</v>
      </c>
      <c r="B483" t="s">
        <v>297</v>
      </c>
      <c r="C483" t="s">
        <v>23</v>
      </c>
      <c r="D483" t="s">
        <v>300</v>
      </c>
      <c r="E483" t="s">
        <v>17</v>
      </c>
      <c r="F483">
        <v>21</v>
      </c>
      <c r="G483" t="str">
        <f t="shared" si="14"/>
        <v>LOW</v>
      </c>
      <c r="H483">
        <v>0</v>
      </c>
      <c r="I483" t="str">
        <f t="shared" si="15"/>
        <v>NO</v>
      </c>
      <c r="J483">
        <v>18</v>
      </c>
      <c r="K483">
        <v>10</v>
      </c>
      <c r="L483">
        <v>2021</v>
      </c>
      <c r="M483" s="3">
        <v>9.9261152999999993</v>
      </c>
      <c r="N483" s="3">
        <v>78.114098299999995</v>
      </c>
      <c r="O483" s="3">
        <v>0.20644604</v>
      </c>
      <c r="P483" s="3">
        <v>310.44</v>
      </c>
      <c r="Q483" s="7">
        <f>(P483-MIN($P483:P9467))/(MAX($P483:$P9467)-MIN($P483:P9467))</f>
        <v>0.74594403950152821</v>
      </c>
    </row>
    <row r="484" spans="1:17" x14ac:dyDescent="0.25">
      <c r="A484">
        <v>482</v>
      </c>
      <c r="B484" t="s">
        <v>297</v>
      </c>
      <c r="C484" t="s">
        <v>23</v>
      </c>
      <c r="D484" t="s">
        <v>99</v>
      </c>
      <c r="E484" t="s">
        <v>17</v>
      </c>
      <c r="F484">
        <v>28</v>
      </c>
      <c r="G484" t="str">
        <f t="shared" si="14"/>
        <v>LOW</v>
      </c>
      <c r="H484">
        <v>0</v>
      </c>
      <c r="I484" t="str">
        <f t="shared" si="15"/>
        <v>NO</v>
      </c>
      <c r="J484">
        <v>21</v>
      </c>
      <c r="K484">
        <v>10</v>
      </c>
      <c r="L484">
        <v>2021</v>
      </c>
      <c r="M484" s="3">
        <v>12.7948109</v>
      </c>
      <c r="N484" s="3">
        <v>79.000641099999996</v>
      </c>
      <c r="O484" s="3">
        <v>0.54681016800000004</v>
      </c>
      <c r="P484" s="3">
        <v>303.28500000000003</v>
      </c>
      <c r="Q484" s="7">
        <f>(P484-MIN($P484:P9468))/(MAX($P484:$P9468)-MIN($P484:P9468))</f>
        <v>0.6407976722313663</v>
      </c>
    </row>
    <row r="485" spans="1:17" x14ac:dyDescent="0.25">
      <c r="A485">
        <v>483</v>
      </c>
      <c r="B485" t="s">
        <v>297</v>
      </c>
      <c r="C485" t="s">
        <v>30</v>
      </c>
      <c r="D485" t="s">
        <v>301</v>
      </c>
      <c r="E485" t="s">
        <v>17</v>
      </c>
      <c r="F485">
        <v>38</v>
      </c>
      <c r="G485" t="str">
        <f t="shared" si="14"/>
        <v>MID</v>
      </c>
      <c r="H485">
        <v>0</v>
      </c>
      <c r="I485" t="str">
        <f t="shared" si="15"/>
        <v>NO</v>
      </c>
      <c r="J485">
        <v>21</v>
      </c>
      <c r="K485">
        <v>10</v>
      </c>
      <c r="L485">
        <v>2021</v>
      </c>
      <c r="M485" s="3">
        <v>25.126577699999999</v>
      </c>
      <c r="N485" s="3">
        <v>83.249655770000004</v>
      </c>
      <c r="O485" s="3">
        <v>0.588770715</v>
      </c>
      <c r="P485" s="3">
        <v>301.548</v>
      </c>
      <c r="Q485" s="7">
        <f>(P485-MIN($P485:P9469))/(MAX($P485:$P9469)-MIN($P485:P9469))</f>
        <v>0.61527157300728885</v>
      </c>
    </row>
    <row r="486" spans="1:17" x14ac:dyDescent="0.25">
      <c r="A486">
        <v>484</v>
      </c>
      <c r="B486" t="s">
        <v>297</v>
      </c>
      <c r="C486" t="s">
        <v>30</v>
      </c>
      <c r="D486" t="s">
        <v>295</v>
      </c>
      <c r="E486" t="s">
        <v>17</v>
      </c>
      <c r="F486">
        <v>43</v>
      </c>
      <c r="G486" t="str">
        <f t="shared" si="14"/>
        <v>MID</v>
      </c>
      <c r="H486">
        <v>0</v>
      </c>
      <c r="I486" t="str">
        <f t="shared" si="15"/>
        <v>NO</v>
      </c>
      <c r="J486">
        <v>14</v>
      </c>
      <c r="K486">
        <v>10</v>
      </c>
      <c r="L486">
        <v>2021</v>
      </c>
      <c r="M486" s="3">
        <v>25.603508399999999</v>
      </c>
      <c r="N486" s="3">
        <v>83.507454050000007</v>
      </c>
      <c r="O486" s="3">
        <v>1.5476251E-2</v>
      </c>
      <c r="P486" s="3">
        <v>302.93200000000002</v>
      </c>
      <c r="Q486" s="7">
        <f>(P486-MIN($P486:P9470))/(MAX($P486:$P9470)-MIN($P486:P9470))</f>
        <v>0.63561015753585715</v>
      </c>
    </row>
    <row r="487" spans="1:17" x14ac:dyDescent="0.25">
      <c r="A487">
        <v>485</v>
      </c>
      <c r="B487" t="s">
        <v>297</v>
      </c>
      <c r="C487" t="s">
        <v>30</v>
      </c>
      <c r="D487" t="s">
        <v>302</v>
      </c>
      <c r="E487" t="s">
        <v>55</v>
      </c>
      <c r="F487">
        <v>140</v>
      </c>
      <c r="G487" t="str">
        <f t="shared" si="14"/>
        <v>HIGH</v>
      </c>
      <c r="H487">
        <v>0</v>
      </c>
      <c r="I487" t="str">
        <f t="shared" si="15"/>
        <v>NO</v>
      </c>
      <c r="J487">
        <v>31</v>
      </c>
      <c r="K487">
        <v>8</v>
      </c>
      <c r="L487">
        <v>2021</v>
      </c>
      <c r="M487" s="3">
        <v>29.44800635</v>
      </c>
      <c r="N487" s="3">
        <v>77.740685029999995</v>
      </c>
      <c r="O487" s="3">
        <v>6.6731459000000007E-2</v>
      </c>
      <c r="P487" s="3">
        <v>298.66000000000003</v>
      </c>
      <c r="Q487" s="7">
        <f>(P487-MIN($P487:P9471))/(MAX($P487:$P9471)-MIN($P487:P9471))</f>
        <v>0.57283094286386105</v>
      </c>
    </row>
    <row r="488" spans="1:17" x14ac:dyDescent="0.25">
      <c r="A488">
        <v>486</v>
      </c>
      <c r="B488" t="s">
        <v>297</v>
      </c>
      <c r="C488" t="s">
        <v>38</v>
      </c>
      <c r="D488" t="s">
        <v>220</v>
      </c>
      <c r="E488" t="s">
        <v>17</v>
      </c>
      <c r="F488">
        <v>38</v>
      </c>
      <c r="G488" t="str">
        <f t="shared" si="14"/>
        <v>MID</v>
      </c>
      <c r="H488">
        <v>0</v>
      </c>
      <c r="I488" t="str">
        <f t="shared" si="15"/>
        <v>NO</v>
      </c>
      <c r="J488">
        <v>21</v>
      </c>
      <c r="K488">
        <v>10</v>
      </c>
      <c r="L488">
        <v>2021</v>
      </c>
      <c r="M488" s="3">
        <v>24</v>
      </c>
      <c r="N488" s="3">
        <v>87.583332999999996</v>
      </c>
      <c r="O488" s="3">
        <v>0.68243511000000001</v>
      </c>
      <c r="P488" s="3">
        <v>304.14999999999998</v>
      </c>
      <c r="Q488" s="7">
        <f>(P488-MIN($P488:P9472))/(MAX($P488:$P9472)-MIN($P488:P9472))</f>
        <v>0.65350928756172066</v>
      </c>
    </row>
    <row r="489" spans="1:17" x14ac:dyDescent="0.25">
      <c r="A489">
        <v>487</v>
      </c>
      <c r="B489" t="s">
        <v>297</v>
      </c>
      <c r="C489" t="s">
        <v>100</v>
      </c>
      <c r="D489" t="s">
        <v>303</v>
      </c>
      <c r="E489" t="s">
        <v>55</v>
      </c>
      <c r="F489">
        <v>4</v>
      </c>
      <c r="G489" t="str">
        <f t="shared" si="14"/>
        <v>LOW</v>
      </c>
      <c r="H489">
        <v>0</v>
      </c>
      <c r="I489" t="str">
        <f t="shared" si="15"/>
        <v>NO</v>
      </c>
      <c r="J489">
        <v>5</v>
      </c>
      <c r="K489">
        <v>10</v>
      </c>
      <c r="L489">
        <v>2021</v>
      </c>
      <c r="M489" s="3">
        <v>24.155290350000001</v>
      </c>
      <c r="N489" s="3">
        <v>83.825225840000002</v>
      </c>
      <c r="O489" s="3">
        <v>0.32766840699999999</v>
      </c>
      <c r="P489" s="3">
        <v>299.45</v>
      </c>
      <c r="Q489" s="7">
        <f>(P489-MIN($P489:P9473))/(MAX($P489:$P9473)-MIN($P489:P9473))</f>
        <v>0.584440395015283</v>
      </c>
    </row>
    <row r="490" spans="1:17" x14ac:dyDescent="0.25">
      <c r="A490">
        <v>488</v>
      </c>
      <c r="B490" t="s">
        <v>297</v>
      </c>
      <c r="C490" t="s">
        <v>27</v>
      </c>
      <c r="D490" t="s">
        <v>123</v>
      </c>
      <c r="E490" t="s">
        <v>17</v>
      </c>
      <c r="F490">
        <v>28</v>
      </c>
      <c r="G490" t="str">
        <f t="shared" si="14"/>
        <v>LOW</v>
      </c>
      <c r="H490">
        <v>0</v>
      </c>
      <c r="I490" t="str">
        <f t="shared" si="15"/>
        <v>NO</v>
      </c>
      <c r="J490">
        <v>10</v>
      </c>
      <c r="K490">
        <v>10</v>
      </c>
      <c r="L490">
        <v>2021</v>
      </c>
      <c r="M490" s="3">
        <v>11.715218999999999</v>
      </c>
      <c r="N490" s="3">
        <v>76.126902950000002</v>
      </c>
      <c r="O490" s="3">
        <v>1.2653909800000001</v>
      </c>
      <c r="P490" s="3">
        <v>299.79000000000002</v>
      </c>
      <c r="Q490" s="7">
        <f>(P490-MIN($P490:P9474))/(MAX($P490:$P9474)-MIN($P490:P9474))</f>
        <v>0.58943686809311091</v>
      </c>
    </row>
    <row r="491" spans="1:17" x14ac:dyDescent="0.25">
      <c r="A491">
        <v>489</v>
      </c>
      <c r="B491" t="s">
        <v>297</v>
      </c>
      <c r="C491" t="s">
        <v>19</v>
      </c>
      <c r="D491" t="s">
        <v>190</v>
      </c>
      <c r="E491" t="s">
        <v>55</v>
      </c>
      <c r="F491">
        <v>5</v>
      </c>
      <c r="G491" t="str">
        <f t="shared" si="14"/>
        <v>LOW</v>
      </c>
      <c r="H491">
        <v>1</v>
      </c>
      <c r="I491" t="str">
        <f t="shared" si="15"/>
        <v>YES</v>
      </c>
      <c r="J491">
        <v>1</v>
      </c>
      <c r="K491">
        <v>10</v>
      </c>
      <c r="L491">
        <v>2021</v>
      </c>
      <c r="M491" s="3">
        <v>19.194329400000001</v>
      </c>
      <c r="N491" s="3">
        <v>72.970177899999996</v>
      </c>
      <c r="O491" s="3">
        <v>0.59699926599999997</v>
      </c>
      <c r="P491" s="3">
        <v>299.39</v>
      </c>
      <c r="Q491" s="7">
        <f>(P491-MIN($P491:P9475))/(MAX($P491:$P9475)-MIN($P491:P9475))</f>
        <v>0.583558664472137</v>
      </c>
    </row>
    <row r="492" spans="1:17" x14ac:dyDescent="0.25">
      <c r="A492">
        <v>490</v>
      </c>
      <c r="B492" t="s">
        <v>297</v>
      </c>
      <c r="C492" t="s">
        <v>30</v>
      </c>
      <c r="D492" t="s">
        <v>304</v>
      </c>
      <c r="E492" t="s">
        <v>55</v>
      </c>
      <c r="F492">
        <v>43</v>
      </c>
      <c r="G492" t="str">
        <f t="shared" si="14"/>
        <v>MID</v>
      </c>
      <c r="H492">
        <v>1</v>
      </c>
      <c r="I492" t="str">
        <f t="shared" si="15"/>
        <v>YES</v>
      </c>
      <c r="J492">
        <v>9</v>
      </c>
      <c r="K492">
        <v>9</v>
      </c>
      <c r="L492">
        <v>2021</v>
      </c>
      <c r="M492" s="3">
        <v>27.175255400000001</v>
      </c>
      <c r="N492" s="3">
        <v>78.009816099999995</v>
      </c>
      <c r="O492" s="3">
        <v>0.249295075</v>
      </c>
      <c r="P492" s="3">
        <v>301.05333339999999</v>
      </c>
      <c r="Q492" s="7">
        <f>(P492-MIN($P492:P9476))/(MAX($P492:$P9476)-MIN($P492:P9476))</f>
        <v>0.6080021955090521</v>
      </c>
    </row>
    <row r="493" spans="1:17" x14ac:dyDescent="0.25">
      <c r="A493">
        <v>491</v>
      </c>
      <c r="B493" t="s">
        <v>305</v>
      </c>
      <c r="C493" t="s">
        <v>45</v>
      </c>
      <c r="D493" t="s">
        <v>145</v>
      </c>
      <c r="E493" t="s">
        <v>17</v>
      </c>
      <c r="F493">
        <v>17</v>
      </c>
      <c r="G493" t="str">
        <f t="shared" si="14"/>
        <v>LOW</v>
      </c>
      <c r="H493">
        <v>0</v>
      </c>
      <c r="I493" t="str">
        <f t="shared" si="15"/>
        <v>NO</v>
      </c>
      <c r="J493">
        <v>21</v>
      </c>
      <c r="K493">
        <v>10</v>
      </c>
      <c r="L493">
        <v>2021</v>
      </c>
      <c r="M493" s="3">
        <v>16.666667</v>
      </c>
      <c r="N493" s="3">
        <v>75.916667000000004</v>
      </c>
      <c r="O493" s="3">
        <v>5.3100000000000003E-5</v>
      </c>
      <c r="P493" s="3">
        <v>306.07600000000002</v>
      </c>
      <c r="Q493" s="7">
        <f>(P493-MIN($P493:P9477))/(MAX($P493:$P9477)-MIN($P493:P9477))</f>
        <v>0.68181283799670844</v>
      </c>
    </row>
    <row r="494" spans="1:17" x14ac:dyDescent="0.25">
      <c r="A494">
        <v>492</v>
      </c>
      <c r="B494" t="s">
        <v>305</v>
      </c>
      <c r="C494" t="s">
        <v>19</v>
      </c>
      <c r="D494" t="s">
        <v>20</v>
      </c>
      <c r="E494" t="s">
        <v>21</v>
      </c>
      <c r="F494">
        <v>10</v>
      </c>
      <c r="G494" t="str">
        <f t="shared" si="14"/>
        <v>LOW</v>
      </c>
      <c r="H494">
        <v>1</v>
      </c>
      <c r="I494" t="str">
        <f t="shared" si="15"/>
        <v>YES</v>
      </c>
      <c r="J494">
        <v>25</v>
      </c>
      <c r="K494">
        <v>10</v>
      </c>
      <c r="L494">
        <v>2021</v>
      </c>
      <c r="M494" s="3">
        <v>19.759070349999998</v>
      </c>
      <c r="N494" s="3">
        <v>80.162280730000006</v>
      </c>
      <c r="O494" s="3">
        <v>7.1169809999999997E-3</v>
      </c>
      <c r="P494" s="3">
        <v>301.52800000000002</v>
      </c>
      <c r="Q494" s="7">
        <f>(P494-MIN($P494:P9478))/(MAX($P494:$P9478)-MIN($P494:P9478))</f>
        <v>0.61497766282624045</v>
      </c>
    </row>
    <row r="495" spans="1:17" x14ac:dyDescent="0.25">
      <c r="A495">
        <v>493</v>
      </c>
      <c r="B495" t="s">
        <v>305</v>
      </c>
      <c r="C495" t="s">
        <v>19</v>
      </c>
      <c r="D495" t="s">
        <v>229</v>
      </c>
      <c r="E495" t="s">
        <v>17</v>
      </c>
      <c r="F495">
        <v>103</v>
      </c>
      <c r="G495" t="str">
        <f t="shared" si="14"/>
        <v>HIGH</v>
      </c>
      <c r="H495">
        <v>0</v>
      </c>
      <c r="I495" t="str">
        <f t="shared" si="15"/>
        <v>NO</v>
      </c>
      <c r="J495">
        <v>26</v>
      </c>
      <c r="K495">
        <v>10</v>
      </c>
      <c r="L495">
        <v>2021</v>
      </c>
      <c r="M495" s="3">
        <v>16.702841200000002</v>
      </c>
      <c r="N495" s="3">
        <v>74.240532900000005</v>
      </c>
      <c r="O495" s="3">
        <v>8.3303920000000007E-3</v>
      </c>
      <c r="P495" s="3">
        <v>307.02333340000001</v>
      </c>
      <c r="Q495" s="7">
        <f>(P495-MIN($P495:P9479))/(MAX($P495:$P9479)-MIN($P495:P9479))</f>
        <v>0.69573438455208092</v>
      </c>
    </row>
    <row r="496" spans="1:17" x14ac:dyDescent="0.25">
      <c r="A496">
        <v>494</v>
      </c>
      <c r="B496" t="s">
        <v>305</v>
      </c>
      <c r="C496" t="s">
        <v>34</v>
      </c>
      <c r="D496" t="s">
        <v>306</v>
      </c>
      <c r="E496" t="s">
        <v>17</v>
      </c>
      <c r="F496">
        <v>16</v>
      </c>
      <c r="G496" t="str">
        <f t="shared" si="14"/>
        <v>LOW</v>
      </c>
      <c r="H496">
        <v>0</v>
      </c>
      <c r="I496" t="str">
        <f t="shared" si="15"/>
        <v>NO</v>
      </c>
      <c r="J496">
        <v>22</v>
      </c>
      <c r="K496">
        <v>10</v>
      </c>
      <c r="L496">
        <v>2021</v>
      </c>
      <c r="M496" s="3">
        <v>22.133271950000001</v>
      </c>
      <c r="N496" s="3">
        <v>83.979652799999997</v>
      </c>
      <c r="O496" s="3">
        <v>0.389415654</v>
      </c>
      <c r="P496" s="3">
        <v>301.95999999999998</v>
      </c>
      <c r="Q496" s="7">
        <f>(P496-MIN($P496:P9480))/(MAX($P496:$P9480)-MIN($P496:P9480))</f>
        <v>0.62132612273689114</v>
      </c>
    </row>
    <row r="497" spans="1:17" x14ac:dyDescent="0.25">
      <c r="A497">
        <v>495</v>
      </c>
      <c r="B497" t="s">
        <v>305</v>
      </c>
      <c r="C497" t="s">
        <v>23</v>
      </c>
      <c r="D497" t="s">
        <v>307</v>
      </c>
      <c r="E497" t="s">
        <v>55</v>
      </c>
      <c r="F497">
        <v>5</v>
      </c>
      <c r="G497" t="str">
        <f t="shared" si="14"/>
        <v>LOW</v>
      </c>
      <c r="H497">
        <v>0</v>
      </c>
      <c r="I497" t="str">
        <f t="shared" si="15"/>
        <v>NO</v>
      </c>
      <c r="J497">
        <v>25</v>
      </c>
      <c r="K497">
        <v>10</v>
      </c>
      <c r="L497">
        <v>2021</v>
      </c>
      <c r="M497" s="3">
        <v>10.330329900000001</v>
      </c>
      <c r="N497" s="3">
        <v>78.067397909999997</v>
      </c>
      <c r="O497" s="3">
        <v>0.62644330599999998</v>
      </c>
      <c r="P497" s="3">
        <v>302.435</v>
      </c>
      <c r="Q497" s="7">
        <f>(P497-MIN($P497:P9481))/(MAX($P497:$P9481)-MIN($P497:P9481))</f>
        <v>0.62830648953679746</v>
      </c>
    </row>
    <row r="498" spans="1:17" x14ac:dyDescent="0.25">
      <c r="A498">
        <v>496</v>
      </c>
      <c r="B498" t="s">
        <v>305</v>
      </c>
      <c r="C498" t="s">
        <v>30</v>
      </c>
      <c r="D498" t="s">
        <v>295</v>
      </c>
      <c r="E498" t="s">
        <v>17</v>
      </c>
      <c r="F498">
        <v>10</v>
      </c>
      <c r="G498" t="str">
        <f t="shared" si="14"/>
        <v>LOW</v>
      </c>
      <c r="H498">
        <v>0</v>
      </c>
      <c r="I498" t="str">
        <f t="shared" si="15"/>
        <v>NO</v>
      </c>
      <c r="J498">
        <v>23</v>
      </c>
      <c r="K498">
        <v>10</v>
      </c>
      <c r="L498">
        <v>2021</v>
      </c>
      <c r="M498" s="3">
        <v>25.603508399999999</v>
      </c>
      <c r="N498" s="3">
        <v>83.507454050000007</v>
      </c>
      <c r="O498" s="3">
        <v>0.35919817199999998</v>
      </c>
      <c r="P498" s="3">
        <v>301.71333340000001</v>
      </c>
      <c r="Q498" s="7">
        <f>(P498-MIN($P498:P9482))/(MAX($P498:$P9482)-MIN($P498:P9482))</f>
        <v>0.61770123148365863</v>
      </c>
    </row>
    <row r="499" spans="1:17" x14ac:dyDescent="0.25">
      <c r="A499">
        <v>497</v>
      </c>
      <c r="B499" t="s">
        <v>305</v>
      </c>
      <c r="C499" t="s">
        <v>30</v>
      </c>
      <c r="D499" t="s">
        <v>259</v>
      </c>
      <c r="E499" t="s">
        <v>17</v>
      </c>
      <c r="F499">
        <v>20</v>
      </c>
      <c r="G499" t="str">
        <f t="shared" si="14"/>
        <v>LOW</v>
      </c>
      <c r="H499">
        <v>0</v>
      </c>
      <c r="I499" t="str">
        <f t="shared" si="15"/>
        <v>NO</v>
      </c>
      <c r="J499">
        <v>26</v>
      </c>
      <c r="K499">
        <v>10</v>
      </c>
      <c r="L499">
        <v>2021</v>
      </c>
      <c r="M499" s="3">
        <v>26.8420098</v>
      </c>
      <c r="N499" s="3">
        <v>80.947857110000001</v>
      </c>
      <c r="O499" s="3">
        <v>6.1257070000000002E-3</v>
      </c>
      <c r="P499" s="3">
        <v>301.7166666</v>
      </c>
      <c r="Q499" s="7">
        <f>(P499-MIN($P499:P9483))/(MAX($P499:$P9483)-MIN($P499:P9483))</f>
        <v>0.61775021455443202</v>
      </c>
    </row>
    <row r="500" spans="1:17" x14ac:dyDescent="0.25">
      <c r="A500">
        <v>498</v>
      </c>
      <c r="B500" t="s">
        <v>305</v>
      </c>
      <c r="C500" t="s">
        <v>30</v>
      </c>
      <c r="D500" t="s">
        <v>156</v>
      </c>
      <c r="E500" t="s">
        <v>17</v>
      </c>
      <c r="F500">
        <v>24</v>
      </c>
      <c r="G500" t="str">
        <f t="shared" si="14"/>
        <v>LOW</v>
      </c>
      <c r="H500">
        <v>0</v>
      </c>
      <c r="I500" t="str">
        <f t="shared" si="15"/>
        <v>NO</v>
      </c>
      <c r="J500">
        <v>26</v>
      </c>
      <c r="K500">
        <v>10</v>
      </c>
      <c r="L500">
        <v>2021</v>
      </c>
      <c r="M500" s="3">
        <v>27.25264095</v>
      </c>
      <c r="N500" s="3">
        <v>82.869647959999995</v>
      </c>
      <c r="O500" s="3">
        <v>0.15973013699999999</v>
      </c>
      <c r="P500" s="3">
        <v>300.39499999999998</v>
      </c>
      <c r="Q500" s="7">
        <f>(P500-MIN($P500:P9484))/(MAX($P500:$P9484)-MIN($P500:P9484))</f>
        <v>0.59832765106983266</v>
      </c>
    </row>
    <row r="501" spans="1:17" x14ac:dyDescent="0.25">
      <c r="A501">
        <v>499</v>
      </c>
      <c r="B501" t="s">
        <v>305</v>
      </c>
      <c r="C501" t="s">
        <v>30</v>
      </c>
      <c r="D501" t="s">
        <v>295</v>
      </c>
      <c r="E501" t="s">
        <v>55</v>
      </c>
      <c r="F501">
        <v>12</v>
      </c>
      <c r="G501" t="str">
        <f t="shared" si="14"/>
        <v>LOW</v>
      </c>
      <c r="H501">
        <v>0</v>
      </c>
      <c r="I501" t="str">
        <f t="shared" si="15"/>
        <v>NO</v>
      </c>
      <c r="J501">
        <v>5</v>
      </c>
      <c r="K501">
        <v>10</v>
      </c>
      <c r="L501">
        <v>2021</v>
      </c>
      <c r="M501" s="3">
        <v>25.603508399999999</v>
      </c>
      <c r="N501" s="3">
        <v>83.507454050000007</v>
      </c>
      <c r="O501" s="3">
        <v>1.2107028049999999</v>
      </c>
      <c r="P501" s="3">
        <v>300.27499999999998</v>
      </c>
      <c r="Q501" s="7">
        <f>(P501-MIN($P501:P9485))/(MAX($P501:$P9485)-MIN($P501:P9485))</f>
        <v>0.59656418998354055</v>
      </c>
    </row>
    <row r="502" spans="1:17" x14ac:dyDescent="0.25">
      <c r="A502">
        <v>500</v>
      </c>
      <c r="B502" t="s">
        <v>308</v>
      </c>
      <c r="C502" t="s">
        <v>19</v>
      </c>
      <c r="D502" t="s">
        <v>20</v>
      </c>
      <c r="E502" t="s">
        <v>21</v>
      </c>
      <c r="F502">
        <v>1</v>
      </c>
      <c r="G502" t="str">
        <f t="shared" si="14"/>
        <v>LOW</v>
      </c>
      <c r="H502">
        <v>1</v>
      </c>
      <c r="I502" t="str">
        <f t="shared" si="15"/>
        <v>YES</v>
      </c>
      <c r="J502">
        <v>1</v>
      </c>
      <c r="K502">
        <v>11</v>
      </c>
      <c r="L502">
        <v>2021</v>
      </c>
      <c r="M502" s="3">
        <v>19.759070349999998</v>
      </c>
      <c r="N502" s="3">
        <v>80.162280730000006</v>
      </c>
      <c r="O502" s="3">
        <v>4.18E-5</v>
      </c>
      <c r="P502" s="3">
        <v>300.17333339999999</v>
      </c>
      <c r="Q502" s="7">
        <f>(P502-MIN($P502:P9486))/(MAX($P502:$P9486)-MIN($P502:P9486))</f>
        <v>0.59507014754291065</v>
      </c>
    </row>
    <row r="503" spans="1:17" x14ac:dyDescent="0.25">
      <c r="A503">
        <v>501</v>
      </c>
      <c r="B503" t="s">
        <v>308</v>
      </c>
      <c r="C503" t="s">
        <v>19</v>
      </c>
      <c r="D503" t="s">
        <v>190</v>
      </c>
      <c r="E503" t="s">
        <v>55</v>
      </c>
      <c r="F503">
        <v>1</v>
      </c>
      <c r="G503" t="str">
        <f t="shared" si="14"/>
        <v>LOW</v>
      </c>
      <c r="H503">
        <v>1</v>
      </c>
      <c r="I503" t="str">
        <f t="shared" si="15"/>
        <v>YES</v>
      </c>
      <c r="J503">
        <v>31</v>
      </c>
      <c r="K503">
        <v>10</v>
      </c>
      <c r="L503">
        <v>2021</v>
      </c>
      <c r="M503" s="3">
        <v>19.194329400000001</v>
      </c>
      <c r="N503" s="3">
        <v>72.970177899999996</v>
      </c>
      <c r="O503" s="3">
        <v>6.7842E-4</v>
      </c>
      <c r="P503" s="3">
        <v>303.61333339999999</v>
      </c>
      <c r="Q503" s="7">
        <f>(P503-MIN($P503:P9487))/(MAX($P503:$P9487)-MIN($P503:P9487))</f>
        <v>0.64562269868328204</v>
      </c>
    </row>
    <row r="504" spans="1:17" x14ac:dyDescent="0.25">
      <c r="A504">
        <v>502</v>
      </c>
      <c r="B504" t="s">
        <v>308</v>
      </c>
      <c r="C504" t="s">
        <v>97</v>
      </c>
      <c r="D504" t="s">
        <v>138</v>
      </c>
      <c r="E504" t="s">
        <v>17</v>
      </c>
      <c r="F504">
        <v>49</v>
      </c>
      <c r="G504" t="str">
        <f t="shared" si="14"/>
        <v>MID</v>
      </c>
      <c r="H504">
        <v>0</v>
      </c>
      <c r="I504" t="str">
        <f t="shared" si="15"/>
        <v>NO</v>
      </c>
      <c r="J504">
        <v>4</v>
      </c>
      <c r="K504">
        <v>11</v>
      </c>
      <c r="L504">
        <v>2021</v>
      </c>
      <c r="M504" s="3">
        <v>30.209087400000001</v>
      </c>
      <c r="N504" s="3">
        <v>76.33987209</v>
      </c>
      <c r="O504" s="3">
        <v>2.883806E-3</v>
      </c>
      <c r="P504" s="3">
        <v>299.76</v>
      </c>
      <c r="Q504" s="7">
        <f>(P504-MIN($P504:P9488))/(MAX($P504:$P9488)-MIN($P504:P9488))</f>
        <v>0.58899600282153752</v>
      </c>
    </row>
    <row r="505" spans="1:17" x14ac:dyDescent="0.25">
      <c r="A505">
        <v>503</v>
      </c>
      <c r="B505" t="s">
        <v>308</v>
      </c>
      <c r="C505" t="s">
        <v>23</v>
      </c>
      <c r="D505" t="s">
        <v>309</v>
      </c>
      <c r="E505" t="s">
        <v>55</v>
      </c>
      <c r="F505">
        <v>5</v>
      </c>
      <c r="G505" t="str">
        <f t="shared" si="14"/>
        <v>LOW</v>
      </c>
      <c r="H505">
        <v>0</v>
      </c>
      <c r="I505" t="str">
        <f t="shared" si="15"/>
        <v>NO</v>
      </c>
      <c r="J505">
        <v>30</v>
      </c>
      <c r="K505">
        <v>10</v>
      </c>
      <c r="L505">
        <v>2021</v>
      </c>
      <c r="M505" s="3">
        <v>9.3895523000000001</v>
      </c>
      <c r="N505" s="3">
        <v>78.859070720000005</v>
      </c>
      <c r="O505" s="3">
        <v>0</v>
      </c>
      <c r="P505" s="3">
        <v>307.32</v>
      </c>
      <c r="Q505" s="7">
        <f>(P505-MIN($P505:P9489))/(MAX($P505:$P9489)-MIN($P505:P9489))</f>
        <v>0.70009405125793533</v>
      </c>
    </row>
    <row r="506" spans="1:17" x14ac:dyDescent="0.25">
      <c r="A506">
        <v>504</v>
      </c>
      <c r="B506" t="s">
        <v>308</v>
      </c>
      <c r="C506" t="s">
        <v>38</v>
      </c>
      <c r="D506" t="s">
        <v>198</v>
      </c>
      <c r="E506" t="s">
        <v>17</v>
      </c>
      <c r="F506">
        <v>25</v>
      </c>
      <c r="G506" t="str">
        <f t="shared" si="14"/>
        <v>LOW</v>
      </c>
      <c r="H506">
        <v>0</v>
      </c>
      <c r="I506" t="str">
        <f t="shared" si="15"/>
        <v>NO</v>
      </c>
      <c r="J506">
        <v>2</v>
      </c>
      <c r="K506">
        <v>11</v>
      </c>
      <c r="L506">
        <v>2021</v>
      </c>
      <c r="M506" s="3">
        <v>23.329188200000001</v>
      </c>
      <c r="N506" s="3">
        <v>86.367237799999998</v>
      </c>
      <c r="O506" s="3">
        <v>1.0328969E-2</v>
      </c>
      <c r="P506" s="3">
        <v>300.77</v>
      </c>
      <c r="Q506" s="7">
        <f>(P506-MIN($P506:P9490))/(MAX($P506:$P9490)-MIN($P506:P9490))</f>
        <v>0.60383846696449528</v>
      </c>
    </row>
    <row r="507" spans="1:17" x14ac:dyDescent="0.25">
      <c r="A507">
        <v>505</v>
      </c>
      <c r="B507" t="s">
        <v>310</v>
      </c>
      <c r="C507" t="s">
        <v>25</v>
      </c>
      <c r="D507" t="s">
        <v>49</v>
      </c>
      <c r="E507" t="s">
        <v>17</v>
      </c>
      <c r="F507">
        <v>12</v>
      </c>
      <c r="G507" t="str">
        <f t="shared" si="14"/>
        <v>LOW</v>
      </c>
      <c r="H507">
        <v>0</v>
      </c>
      <c r="I507" t="str">
        <f t="shared" si="15"/>
        <v>NO</v>
      </c>
      <c r="J507">
        <v>22</v>
      </c>
      <c r="K507">
        <v>11</v>
      </c>
      <c r="L507">
        <v>2021</v>
      </c>
      <c r="M507" s="3">
        <v>20.952407000000001</v>
      </c>
      <c r="N507" s="3">
        <v>72.932383099999996</v>
      </c>
      <c r="O507" s="3">
        <v>3.1957685E-2</v>
      </c>
      <c r="P507" s="3">
        <v>301.8</v>
      </c>
      <c r="Q507" s="7">
        <f>(P507-MIN($P507:P9491))/(MAX($P507:$P9491)-MIN($P507:P9491))</f>
        <v>0.61897484128850233</v>
      </c>
    </row>
    <row r="508" spans="1:17" x14ac:dyDescent="0.25">
      <c r="A508">
        <v>506</v>
      </c>
      <c r="B508" t="s">
        <v>310</v>
      </c>
      <c r="C508" t="s">
        <v>100</v>
      </c>
      <c r="D508" t="s">
        <v>101</v>
      </c>
      <c r="E508" t="s">
        <v>17</v>
      </c>
      <c r="F508">
        <v>23</v>
      </c>
      <c r="G508" t="str">
        <f t="shared" si="14"/>
        <v>LOW</v>
      </c>
      <c r="H508">
        <v>0</v>
      </c>
      <c r="I508" t="str">
        <f t="shared" si="15"/>
        <v>NO</v>
      </c>
      <c r="J508">
        <v>7</v>
      </c>
      <c r="K508">
        <v>11</v>
      </c>
      <c r="L508">
        <v>2021</v>
      </c>
      <c r="M508" s="3">
        <v>22.8092139</v>
      </c>
      <c r="N508" s="3">
        <v>86.209154900000001</v>
      </c>
      <c r="O508" s="3">
        <v>3.6872570000000002E-3</v>
      </c>
      <c r="P508" s="3">
        <v>300.26799999999997</v>
      </c>
      <c r="Q508" s="7">
        <f>(P508-MIN($P508:P9492))/(MAX($P508:$P9492)-MIN($P508:P9492))</f>
        <v>0.5964613214201735</v>
      </c>
    </row>
    <row r="509" spans="1:17" x14ac:dyDescent="0.25">
      <c r="A509">
        <v>507</v>
      </c>
      <c r="B509" t="s">
        <v>310</v>
      </c>
      <c r="C509" t="s">
        <v>19</v>
      </c>
      <c r="D509" t="s">
        <v>229</v>
      </c>
      <c r="E509" t="s">
        <v>77</v>
      </c>
      <c r="F509">
        <v>66</v>
      </c>
      <c r="G509" t="str">
        <f t="shared" si="14"/>
        <v>MID</v>
      </c>
      <c r="H509">
        <v>0</v>
      </c>
      <c r="I509" t="str">
        <f t="shared" si="15"/>
        <v>NO</v>
      </c>
      <c r="J509">
        <v>8</v>
      </c>
      <c r="K509">
        <v>11</v>
      </c>
      <c r="L509">
        <v>2021</v>
      </c>
      <c r="M509" s="3">
        <v>16.702841200000002</v>
      </c>
      <c r="N509" s="3">
        <v>74.240532900000005</v>
      </c>
      <c r="O509" s="3">
        <v>8.3429582000000002E-2</v>
      </c>
      <c r="P509" s="3">
        <v>305.62</v>
      </c>
      <c r="Q509" s="7">
        <f>(P509-MIN($P509:P9493))/(MAX($P509:$P9493)-MIN($P509:P9493))</f>
        <v>0.67511168586879844</v>
      </c>
    </row>
    <row r="510" spans="1:17" x14ac:dyDescent="0.25">
      <c r="A510">
        <v>508</v>
      </c>
      <c r="B510" t="s">
        <v>310</v>
      </c>
      <c r="C510" t="s">
        <v>19</v>
      </c>
      <c r="D510" t="s">
        <v>150</v>
      </c>
      <c r="E510" t="s">
        <v>62</v>
      </c>
      <c r="F510">
        <v>5</v>
      </c>
      <c r="G510" t="str">
        <f t="shared" si="14"/>
        <v>LOW</v>
      </c>
      <c r="H510">
        <v>0</v>
      </c>
      <c r="I510" t="str">
        <f t="shared" si="15"/>
        <v>NO</v>
      </c>
      <c r="J510">
        <v>7</v>
      </c>
      <c r="K510">
        <v>11</v>
      </c>
      <c r="L510">
        <v>2021</v>
      </c>
      <c r="M510" s="3">
        <v>17.636128849999999</v>
      </c>
      <c r="N510" s="3">
        <v>74.298278080000003</v>
      </c>
      <c r="O510" s="3">
        <v>0.140111234</v>
      </c>
      <c r="P510" s="3">
        <v>305.51333340000002</v>
      </c>
      <c r="Q510" s="7">
        <f>(P510-MIN($P510:P9494))/(MAX($P510:$P9494)-MIN($P510:P9494))</f>
        <v>0.67354416588290633</v>
      </c>
    </row>
    <row r="511" spans="1:17" x14ac:dyDescent="0.25">
      <c r="A511">
        <v>509</v>
      </c>
      <c r="B511" t="s">
        <v>310</v>
      </c>
      <c r="C511" t="s">
        <v>97</v>
      </c>
      <c r="D511" t="s">
        <v>311</v>
      </c>
      <c r="E511" t="s">
        <v>17</v>
      </c>
      <c r="F511">
        <v>73</v>
      </c>
      <c r="G511" t="str">
        <f t="shared" si="14"/>
        <v>MID</v>
      </c>
      <c r="H511">
        <v>0</v>
      </c>
      <c r="I511" t="str">
        <f t="shared" si="15"/>
        <v>NO</v>
      </c>
      <c r="J511">
        <v>9</v>
      </c>
      <c r="K511">
        <v>11</v>
      </c>
      <c r="L511">
        <v>2021</v>
      </c>
      <c r="M511" s="3">
        <v>30.826041199999999</v>
      </c>
      <c r="N511" s="3">
        <v>75.198965400000006</v>
      </c>
      <c r="O511" s="3">
        <v>7.5969899999999996E-4</v>
      </c>
      <c r="P511" s="3">
        <v>301.37333339999998</v>
      </c>
      <c r="Q511" s="7">
        <f>(P511-MIN($P511:P9495))/(MAX($P511:$P9495)-MIN($P511:P9495))</f>
        <v>0.61270475840583072</v>
      </c>
    </row>
    <row r="512" spans="1:17" x14ac:dyDescent="0.25">
      <c r="A512">
        <v>510</v>
      </c>
      <c r="B512" t="s">
        <v>310</v>
      </c>
      <c r="C512" t="s">
        <v>30</v>
      </c>
      <c r="D512" t="s">
        <v>301</v>
      </c>
      <c r="E512" t="s">
        <v>17</v>
      </c>
      <c r="F512">
        <v>24</v>
      </c>
      <c r="G512" t="str">
        <f t="shared" si="14"/>
        <v>LOW</v>
      </c>
      <c r="H512">
        <v>1</v>
      </c>
      <c r="I512" t="str">
        <f t="shared" si="15"/>
        <v>YES</v>
      </c>
      <c r="J512">
        <v>5</v>
      </c>
      <c r="K512">
        <v>11</v>
      </c>
      <c r="L512">
        <v>2021</v>
      </c>
      <c r="M512" s="3">
        <v>25.126577699999999</v>
      </c>
      <c r="N512" s="3">
        <v>83.249655770000004</v>
      </c>
      <c r="O512" s="3">
        <v>8.6600000000000004E-5</v>
      </c>
      <c r="P512" s="3">
        <v>301.45600000000002</v>
      </c>
      <c r="Q512" s="7">
        <f>(P512-MIN($P512:P9496))/(MAX($P512:$P9496)-MIN($P512:P9496))</f>
        <v>0.61391958617446518</v>
      </c>
    </row>
    <row r="513" spans="1:17" x14ac:dyDescent="0.25">
      <c r="A513">
        <v>511</v>
      </c>
      <c r="B513" t="s">
        <v>310</v>
      </c>
      <c r="C513" t="s">
        <v>30</v>
      </c>
      <c r="D513" t="s">
        <v>295</v>
      </c>
      <c r="E513" t="s">
        <v>17</v>
      </c>
      <c r="F513">
        <v>9</v>
      </c>
      <c r="G513" t="str">
        <f t="shared" si="14"/>
        <v>LOW</v>
      </c>
      <c r="H513">
        <v>1</v>
      </c>
      <c r="I513" t="str">
        <f t="shared" si="15"/>
        <v>YES</v>
      </c>
      <c r="J513">
        <v>9</v>
      </c>
      <c r="K513">
        <v>11</v>
      </c>
      <c r="L513">
        <v>2021</v>
      </c>
      <c r="M513" s="3">
        <v>25.603508399999999</v>
      </c>
      <c r="N513" s="3">
        <v>83.507454050000007</v>
      </c>
      <c r="O513" s="3">
        <v>1.08478E-4</v>
      </c>
      <c r="P513" s="3">
        <v>301.17200000000003</v>
      </c>
      <c r="Q513" s="7">
        <f>(P513-MIN($P513:P9497))/(MAX($P513:$P9497)-MIN($P513:P9497))</f>
        <v>0.60974606160357425</v>
      </c>
    </row>
    <row r="514" spans="1:17" x14ac:dyDescent="0.25">
      <c r="A514">
        <v>512</v>
      </c>
      <c r="B514" t="s">
        <v>310</v>
      </c>
      <c r="C514" t="s">
        <v>100</v>
      </c>
      <c r="D514" t="s">
        <v>312</v>
      </c>
      <c r="E514" t="s">
        <v>17</v>
      </c>
      <c r="F514">
        <v>15</v>
      </c>
      <c r="G514" t="str">
        <f t="shared" si="14"/>
        <v>LOW</v>
      </c>
      <c r="H514">
        <v>0</v>
      </c>
      <c r="I514" t="str">
        <f t="shared" si="15"/>
        <v>NO</v>
      </c>
      <c r="J514">
        <v>16</v>
      </c>
      <c r="K514">
        <v>9</v>
      </c>
      <c r="L514">
        <v>2021</v>
      </c>
      <c r="M514" s="3">
        <v>23.795280900000002</v>
      </c>
      <c r="N514" s="3">
        <v>86.430963800000001</v>
      </c>
      <c r="O514" s="3">
        <v>0.937715839</v>
      </c>
      <c r="P514" s="3">
        <v>300.73333339999999</v>
      </c>
      <c r="Q514" s="7">
        <f>(P514-MIN($P514:P9498))/(MAX($P514:$P9498)-MIN($P514:P9498))</f>
        <v>0.60329963261227348</v>
      </c>
    </row>
    <row r="515" spans="1:17" x14ac:dyDescent="0.25">
      <c r="A515">
        <v>513</v>
      </c>
      <c r="B515" t="s">
        <v>310</v>
      </c>
      <c r="C515" t="s">
        <v>19</v>
      </c>
      <c r="D515" t="s">
        <v>150</v>
      </c>
      <c r="E515" t="s">
        <v>55</v>
      </c>
      <c r="F515">
        <v>14</v>
      </c>
      <c r="G515" t="str">
        <f t="shared" ref="G515:G578" si="16">IF(F515&gt;=80,"HIGH",IF(F515&lt;=30,"LOW",IF(F515&gt;30,"MID")))</f>
        <v>LOW</v>
      </c>
      <c r="H515">
        <v>0</v>
      </c>
      <c r="I515" t="str">
        <f t="shared" ref="I515:I578" si="17">IF(H515=0,"NO","YES")</f>
        <v>NO</v>
      </c>
      <c r="J515">
        <v>16</v>
      </c>
      <c r="K515">
        <v>10</v>
      </c>
      <c r="L515">
        <v>2021</v>
      </c>
      <c r="M515" s="3">
        <v>17.636128849999999</v>
      </c>
      <c r="N515" s="3">
        <v>74.298278080000003</v>
      </c>
      <c r="O515" s="3">
        <v>8.7928060000000002E-2</v>
      </c>
      <c r="P515" s="3">
        <v>304.77600000000001</v>
      </c>
      <c r="Q515" s="7">
        <f>(P515-MIN($P515:P9499))/(MAX($P515:$P9499)-MIN($P515:P9499))</f>
        <v>0.66270867622854457</v>
      </c>
    </row>
    <row r="516" spans="1:17" x14ac:dyDescent="0.25">
      <c r="A516">
        <v>514</v>
      </c>
      <c r="B516" t="s">
        <v>310</v>
      </c>
      <c r="C516" t="s">
        <v>30</v>
      </c>
      <c r="D516" t="s">
        <v>313</v>
      </c>
      <c r="E516" t="s">
        <v>17</v>
      </c>
      <c r="F516">
        <v>14</v>
      </c>
      <c r="G516" t="str">
        <f t="shared" si="16"/>
        <v>LOW</v>
      </c>
      <c r="H516">
        <v>0</v>
      </c>
      <c r="I516" t="str">
        <f t="shared" si="17"/>
        <v>NO</v>
      </c>
      <c r="J516">
        <v>30</v>
      </c>
      <c r="K516">
        <v>10</v>
      </c>
      <c r="L516">
        <v>2021</v>
      </c>
      <c r="M516" s="3">
        <v>25.877932550000001</v>
      </c>
      <c r="N516" s="3">
        <v>84.119959309999999</v>
      </c>
      <c r="O516" s="3">
        <v>1.0480466000000001E-2</v>
      </c>
      <c r="P516" s="3">
        <v>301.33600000000001</v>
      </c>
      <c r="Q516" s="7">
        <f>(P516-MIN($P516:P9500))/(MAX($P516:$P9500)-MIN($P516:P9500))</f>
        <v>0.61215612508817308</v>
      </c>
    </row>
    <row r="517" spans="1:17" x14ac:dyDescent="0.25">
      <c r="A517">
        <v>515</v>
      </c>
      <c r="B517" t="s">
        <v>310</v>
      </c>
      <c r="C517" t="s">
        <v>38</v>
      </c>
      <c r="D517" t="s">
        <v>87</v>
      </c>
      <c r="E517" t="s">
        <v>55</v>
      </c>
      <c r="F517">
        <v>290</v>
      </c>
      <c r="G517" t="str">
        <f t="shared" si="16"/>
        <v>HIGH</v>
      </c>
      <c r="H517">
        <v>0</v>
      </c>
      <c r="I517" t="str">
        <f t="shared" si="17"/>
        <v>NO</v>
      </c>
      <c r="J517">
        <v>17</v>
      </c>
      <c r="K517">
        <v>10</v>
      </c>
      <c r="L517">
        <v>2021</v>
      </c>
      <c r="M517" s="3">
        <v>22.5736296</v>
      </c>
      <c r="N517" s="3">
        <v>88.325104499999995</v>
      </c>
      <c r="O517" s="3">
        <v>0.29337931900000003</v>
      </c>
      <c r="P517" s="3">
        <v>300.70666660000001</v>
      </c>
      <c r="Q517" s="7">
        <f>(P517-MIN($P517:P9501))/(MAX($P517:$P9501)-MIN($P517:P9501))</f>
        <v>0.60290775041147426</v>
      </c>
    </row>
    <row r="518" spans="1:17" x14ac:dyDescent="0.25">
      <c r="A518">
        <v>516</v>
      </c>
      <c r="B518" t="s">
        <v>314</v>
      </c>
      <c r="C518" t="s">
        <v>100</v>
      </c>
      <c r="D518" t="s">
        <v>166</v>
      </c>
      <c r="E518" t="s">
        <v>17</v>
      </c>
      <c r="F518">
        <v>12</v>
      </c>
      <c r="G518" t="str">
        <f t="shared" si="16"/>
        <v>LOW</v>
      </c>
      <c r="H518">
        <v>0</v>
      </c>
      <c r="I518" t="str">
        <f t="shared" si="17"/>
        <v>NO</v>
      </c>
      <c r="J518">
        <v>16</v>
      </c>
      <c r="K518">
        <v>11</v>
      </c>
      <c r="L518">
        <v>2021</v>
      </c>
      <c r="M518" s="3">
        <v>22.785923199999999</v>
      </c>
      <c r="N518" s="3">
        <v>86.1716093</v>
      </c>
      <c r="O518" s="3">
        <v>0.53635220500000003</v>
      </c>
      <c r="P518" s="3">
        <v>295.72000000000003</v>
      </c>
      <c r="Q518" s="7">
        <f>(P518-MIN($P518:P9502))/(MAX($P518:$P9502)-MIN($P518:P9502))</f>
        <v>0.52962614624970639</v>
      </c>
    </row>
    <row r="519" spans="1:17" x14ac:dyDescent="0.25">
      <c r="A519">
        <v>517</v>
      </c>
      <c r="B519" t="s">
        <v>314</v>
      </c>
      <c r="C519" t="s">
        <v>19</v>
      </c>
      <c r="D519" t="s">
        <v>229</v>
      </c>
      <c r="E519" t="s">
        <v>77</v>
      </c>
      <c r="F519">
        <v>3</v>
      </c>
      <c r="G519" t="str">
        <f t="shared" si="16"/>
        <v>LOW</v>
      </c>
      <c r="H519">
        <v>0</v>
      </c>
      <c r="I519" t="str">
        <f t="shared" si="17"/>
        <v>NO</v>
      </c>
      <c r="J519">
        <v>12</v>
      </c>
      <c r="K519">
        <v>11</v>
      </c>
      <c r="L519">
        <v>2021</v>
      </c>
      <c r="M519" s="3">
        <v>16.702841200000002</v>
      </c>
      <c r="N519" s="3">
        <v>74.240532900000005</v>
      </c>
      <c r="O519" s="3">
        <v>2.0230320000000001E-3</v>
      </c>
      <c r="P519" s="3">
        <v>304.7</v>
      </c>
      <c r="Q519" s="7">
        <f>(P519-MIN($P519:P9503))/(MAX($P519:$P9503)-MIN($P519:P9503))</f>
        <v>0.66159181754055929</v>
      </c>
    </row>
    <row r="520" spans="1:17" x14ac:dyDescent="0.25">
      <c r="A520">
        <v>518</v>
      </c>
      <c r="B520" t="s">
        <v>314</v>
      </c>
      <c r="C520" t="s">
        <v>19</v>
      </c>
      <c r="D520" t="s">
        <v>66</v>
      </c>
      <c r="E520" t="s">
        <v>21</v>
      </c>
      <c r="F520">
        <v>19</v>
      </c>
      <c r="G520" t="str">
        <f t="shared" si="16"/>
        <v>LOW</v>
      </c>
      <c r="H520">
        <v>0</v>
      </c>
      <c r="I520" t="str">
        <f t="shared" si="17"/>
        <v>NO</v>
      </c>
      <c r="J520">
        <v>11</v>
      </c>
      <c r="K520">
        <v>11</v>
      </c>
      <c r="L520">
        <v>2021</v>
      </c>
      <c r="M520" s="3">
        <v>18.4928092</v>
      </c>
      <c r="N520" s="3">
        <v>73.138070949999999</v>
      </c>
      <c r="O520" s="3">
        <v>0.146320054</v>
      </c>
      <c r="P520" s="3">
        <v>302.16000000000003</v>
      </c>
      <c r="Q520" s="7">
        <f>(P520-MIN($P520:P9504))/(MAX($P520:$P9504)-MIN($P520:P9504))</f>
        <v>0.62426522454737854</v>
      </c>
    </row>
    <row r="521" spans="1:17" x14ac:dyDescent="0.25">
      <c r="A521">
        <v>519</v>
      </c>
      <c r="B521" t="s">
        <v>314</v>
      </c>
      <c r="C521" t="s">
        <v>34</v>
      </c>
      <c r="D521" t="s">
        <v>315</v>
      </c>
      <c r="E521" t="s">
        <v>17</v>
      </c>
      <c r="F521">
        <v>28</v>
      </c>
      <c r="G521" t="str">
        <f t="shared" si="16"/>
        <v>LOW</v>
      </c>
      <c r="H521">
        <v>0</v>
      </c>
      <c r="I521" t="str">
        <f t="shared" si="17"/>
        <v>NO</v>
      </c>
      <c r="J521">
        <v>21</v>
      </c>
      <c r="K521">
        <v>11</v>
      </c>
      <c r="L521">
        <v>2021</v>
      </c>
      <c r="M521" s="3">
        <v>21.347763400000002</v>
      </c>
      <c r="N521" s="3">
        <v>83.657682989999998</v>
      </c>
      <c r="O521" s="3">
        <v>5.4343928999999999E-2</v>
      </c>
      <c r="P521" s="3">
        <v>300.3</v>
      </c>
      <c r="Q521" s="7">
        <f>(P521-MIN($P521:P9505))/(MAX($P521:$P9505)-MIN($P521:P9505))</f>
        <v>0.59693157770985195</v>
      </c>
    </row>
    <row r="522" spans="1:17" x14ac:dyDescent="0.25">
      <c r="A522">
        <v>520</v>
      </c>
      <c r="B522" t="s">
        <v>314</v>
      </c>
      <c r="C522" t="s">
        <v>30</v>
      </c>
      <c r="D522" t="s">
        <v>286</v>
      </c>
      <c r="E522" t="s">
        <v>55</v>
      </c>
      <c r="F522">
        <v>43</v>
      </c>
      <c r="G522" t="str">
        <f t="shared" si="16"/>
        <v>MID</v>
      </c>
      <c r="H522">
        <v>0</v>
      </c>
      <c r="I522" t="str">
        <f t="shared" si="17"/>
        <v>NO</v>
      </c>
      <c r="J522">
        <v>18</v>
      </c>
      <c r="K522">
        <v>11</v>
      </c>
      <c r="L522">
        <v>2021</v>
      </c>
      <c r="M522" s="3">
        <v>26.655733949999998</v>
      </c>
      <c r="N522" s="3">
        <v>79.515047010000004</v>
      </c>
      <c r="O522" s="3">
        <v>8.0000000000000007E-5</v>
      </c>
      <c r="P522" s="3">
        <v>300.43333339999998</v>
      </c>
      <c r="Q522" s="7">
        <f>(P522-MIN($P522:P9506))/(MAX($P522:$P9506)-MIN($P522:P9506))</f>
        <v>0.59889097989654327</v>
      </c>
    </row>
    <row r="523" spans="1:17" x14ac:dyDescent="0.25">
      <c r="A523">
        <v>521</v>
      </c>
      <c r="B523" t="s">
        <v>314</v>
      </c>
      <c r="C523" t="s">
        <v>100</v>
      </c>
      <c r="D523" t="s">
        <v>312</v>
      </c>
      <c r="E523" t="s">
        <v>17</v>
      </c>
      <c r="F523">
        <v>31</v>
      </c>
      <c r="G523" t="str">
        <f t="shared" si="16"/>
        <v>MID</v>
      </c>
      <c r="H523">
        <v>0</v>
      </c>
      <c r="I523" t="str">
        <f t="shared" si="17"/>
        <v>NO</v>
      </c>
      <c r="J523">
        <v>18</v>
      </c>
      <c r="K523">
        <v>10</v>
      </c>
      <c r="L523">
        <v>2021</v>
      </c>
      <c r="M523" s="3">
        <v>23.795280900000002</v>
      </c>
      <c r="N523" s="3">
        <v>86.430963800000001</v>
      </c>
      <c r="O523" s="3">
        <v>0.47441376000000002</v>
      </c>
      <c r="P523" s="3">
        <v>303.14800000000002</v>
      </c>
      <c r="Q523" s="7">
        <f>(P523-MIN($P523:P9507))/(MAX($P523:$P9507)-MIN($P523:P9507))</f>
        <v>0.63878438749118294</v>
      </c>
    </row>
    <row r="524" spans="1:17" x14ac:dyDescent="0.25">
      <c r="A524">
        <v>522</v>
      </c>
      <c r="B524" t="s">
        <v>316</v>
      </c>
      <c r="C524" t="s">
        <v>19</v>
      </c>
      <c r="D524" t="s">
        <v>317</v>
      </c>
      <c r="E524" t="s">
        <v>62</v>
      </c>
      <c r="F524">
        <v>9</v>
      </c>
      <c r="G524" t="str">
        <f t="shared" si="16"/>
        <v>LOW</v>
      </c>
      <c r="H524">
        <v>0</v>
      </c>
      <c r="I524" t="str">
        <f t="shared" si="17"/>
        <v>NO</v>
      </c>
      <c r="J524">
        <v>23</v>
      </c>
      <c r="K524">
        <v>11</v>
      </c>
      <c r="L524">
        <v>2021</v>
      </c>
      <c r="M524" s="3">
        <v>19.09400875</v>
      </c>
      <c r="N524" s="3">
        <v>77.483192149999994</v>
      </c>
      <c r="O524" s="3">
        <v>7.4398631000000007E-2</v>
      </c>
      <c r="P524" s="3">
        <v>301.15333340000001</v>
      </c>
      <c r="Q524" s="7">
        <f>(P524-MIN($P524:P9508))/(MAX($P524:$P9508)-MIN($P524:P9508))</f>
        <v>0.6094717464142958</v>
      </c>
    </row>
    <row r="525" spans="1:17" x14ac:dyDescent="0.25">
      <c r="A525">
        <v>523</v>
      </c>
      <c r="B525" t="s">
        <v>316</v>
      </c>
      <c r="C525" t="s">
        <v>19</v>
      </c>
      <c r="D525" t="s">
        <v>190</v>
      </c>
      <c r="E525" t="s">
        <v>55</v>
      </c>
      <c r="F525">
        <v>1</v>
      </c>
      <c r="G525" t="str">
        <f t="shared" si="16"/>
        <v>LOW</v>
      </c>
      <c r="H525">
        <v>1</v>
      </c>
      <c r="I525" t="str">
        <f t="shared" si="17"/>
        <v>YES</v>
      </c>
      <c r="J525">
        <v>1</v>
      </c>
      <c r="K525">
        <v>11</v>
      </c>
      <c r="L525">
        <v>2021</v>
      </c>
      <c r="M525" s="3">
        <v>19.194329400000001</v>
      </c>
      <c r="N525" s="3">
        <v>72.970177899999996</v>
      </c>
      <c r="O525" s="3">
        <v>8.3999999999999995E-5</v>
      </c>
      <c r="P525" s="3">
        <v>302.95666660000001</v>
      </c>
      <c r="Q525" s="7">
        <f>(P525-MIN($P525:P9509))/(MAX($P525:$P9509)-MIN($P525:P9509))</f>
        <v>0.63597264577944979</v>
      </c>
    </row>
    <row r="526" spans="1:17" x14ac:dyDescent="0.25">
      <c r="A526">
        <v>524</v>
      </c>
      <c r="B526" t="s">
        <v>316</v>
      </c>
      <c r="C526" t="s">
        <v>23</v>
      </c>
      <c r="D526" t="s">
        <v>267</v>
      </c>
      <c r="E526" t="s">
        <v>17</v>
      </c>
      <c r="F526">
        <v>13</v>
      </c>
      <c r="G526" t="str">
        <f t="shared" si="16"/>
        <v>LOW</v>
      </c>
      <c r="H526">
        <v>0</v>
      </c>
      <c r="I526" t="str">
        <f t="shared" si="17"/>
        <v>NO</v>
      </c>
      <c r="J526">
        <v>22</v>
      </c>
      <c r="K526">
        <v>11</v>
      </c>
      <c r="L526">
        <v>2021</v>
      </c>
      <c r="M526" s="3">
        <v>11.0600516</v>
      </c>
      <c r="N526" s="3">
        <v>77.067958099999998</v>
      </c>
      <c r="O526" s="3">
        <v>0.41942446500000002</v>
      </c>
      <c r="P526" s="3">
        <v>299.32499999999999</v>
      </c>
      <c r="Q526" s="7">
        <f>(P526-MIN($P526:P9510))/(MAX($P526:$P9510)-MIN($P526:P9510))</f>
        <v>0.5826034563837289</v>
      </c>
    </row>
    <row r="527" spans="1:17" x14ac:dyDescent="0.25">
      <c r="A527">
        <v>525</v>
      </c>
      <c r="B527" t="s">
        <v>316</v>
      </c>
      <c r="C527" t="s">
        <v>23</v>
      </c>
      <c r="D527" t="s">
        <v>79</v>
      </c>
      <c r="E527" t="s">
        <v>17</v>
      </c>
      <c r="F527">
        <v>19</v>
      </c>
      <c r="G527" t="str">
        <f t="shared" si="16"/>
        <v>LOW</v>
      </c>
      <c r="H527">
        <v>0</v>
      </c>
      <c r="I527" t="str">
        <f t="shared" si="17"/>
        <v>NO</v>
      </c>
      <c r="J527">
        <v>22</v>
      </c>
      <c r="K527">
        <v>11</v>
      </c>
      <c r="L527">
        <v>2021</v>
      </c>
      <c r="M527" s="3">
        <v>11.7406259</v>
      </c>
      <c r="N527" s="3">
        <v>78.963713100000007</v>
      </c>
      <c r="O527" s="3">
        <v>1.221413876</v>
      </c>
      <c r="P527" s="3">
        <v>299.13</v>
      </c>
      <c r="Q527" s="7">
        <f>(P527-MIN($P527:P9511))/(MAX($P527:$P9511)-MIN($P527:P9511))</f>
        <v>0.57973783211850438</v>
      </c>
    </row>
    <row r="528" spans="1:17" x14ac:dyDescent="0.25">
      <c r="A528">
        <v>526</v>
      </c>
      <c r="B528" t="s">
        <v>316</v>
      </c>
      <c r="C528" t="s">
        <v>27</v>
      </c>
      <c r="D528" t="s">
        <v>68</v>
      </c>
      <c r="E528" t="s">
        <v>17</v>
      </c>
      <c r="F528">
        <v>57</v>
      </c>
      <c r="G528" t="str">
        <f t="shared" si="16"/>
        <v>MID</v>
      </c>
      <c r="H528">
        <v>0</v>
      </c>
      <c r="I528" t="str">
        <f t="shared" si="17"/>
        <v>NO</v>
      </c>
      <c r="J528">
        <v>8</v>
      </c>
      <c r="K528">
        <v>11</v>
      </c>
      <c r="L528">
        <v>2021</v>
      </c>
      <c r="M528" s="3">
        <v>10.5256264</v>
      </c>
      <c r="N528" s="3">
        <v>76.213254199999994</v>
      </c>
      <c r="O528" s="3">
        <v>0.86466898199999997</v>
      </c>
      <c r="P528" s="3">
        <v>297.58</v>
      </c>
      <c r="Q528" s="7">
        <f>(P528-MIN($P528:P9512))/(MAX($P528:$P9512)-MIN($P528:P9512))</f>
        <v>0.5569597930872322</v>
      </c>
    </row>
    <row r="529" spans="1:17" x14ac:dyDescent="0.25">
      <c r="A529">
        <v>527</v>
      </c>
      <c r="B529" t="s">
        <v>316</v>
      </c>
      <c r="C529" t="s">
        <v>53</v>
      </c>
      <c r="D529" t="s">
        <v>54</v>
      </c>
      <c r="E529" t="s">
        <v>55</v>
      </c>
      <c r="F529">
        <v>9</v>
      </c>
      <c r="G529" t="str">
        <f t="shared" si="16"/>
        <v>LOW</v>
      </c>
      <c r="H529">
        <v>0</v>
      </c>
      <c r="I529" t="str">
        <f t="shared" si="17"/>
        <v>NO</v>
      </c>
      <c r="J529">
        <v>15</v>
      </c>
      <c r="K529">
        <v>11</v>
      </c>
      <c r="L529">
        <v>2021</v>
      </c>
      <c r="M529" s="3">
        <v>16.857963600000001</v>
      </c>
      <c r="N529" s="3">
        <v>79.217493529999999</v>
      </c>
      <c r="O529" s="3">
        <v>0.46696242199999999</v>
      </c>
      <c r="P529" s="3">
        <v>299.08</v>
      </c>
      <c r="Q529" s="7">
        <f>(P529-MIN($P529:P9513))/(MAX($P529:$P9513)-MIN($P529:P9513))</f>
        <v>0.57900305666588259</v>
      </c>
    </row>
    <row r="530" spans="1:17" x14ac:dyDescent="0.25">
      <c r="A530">
        <v>528</v>
      </c>
      <c r="B530" t="s">
        <v>318</v>
      </c>
      <c r="C530" t="s">
        <v>27</v>
      </c>
      <c r="D530" t="s">
        <v>28</v>
      </c>
      <c r="E530" t="s">
        <v>17</v>
      </c>
      <c r="F530">
        <v>61</v>
      </c>
      <c r="G530" t="str">
        <f t="shared" si="16"/>
        <v>MID</v>
      </c>
      <c r="H530">
        <v>0</v>
      </c>
      <c r="I530" t="str">
        <f t="shared" si="17"/>
        <v>NO</v>
      </c>
      <c r="J530">
        <v>29</v>
      </c>
      <c r="K530">
        <v>10</v>
      </c>
      <c r="L530">
        <v>2021</v>
      </c>
      <c r="M530" s="3">
        <v>9.9840800000000005</v>
      </c>
      <c r="N530" s="3">
        <v>76.274145700000005</v>
      </c>
      <c r="O530" s="3">
        <v>1.3797978559999999</v>
      </c>
      <c r="P530" s="3">
        <v>301.77999999999997</v>
      </c>
      <c r="Q530" s="7">
        <f>(P530-MIN($P530:P9514))/(MAX($P530:$P9514)-MIN($P530:P9514))</f>
        <v>0.61868093110745304</v>
      </c>
    </row>
    <row r="531" spans="1:17" x14ac:dyDescent="0.25">
      <c r="A531">
        <v>529</v>
      </c>
      <c r="B531" t="s">
        <v>318</v>
      </c>
      <c r="C531" t="s">
        <v>27</v>
      </c>
      <c r="D531" t="s">
        <v>68</v>
      </c>
      <c r="E531" t="s">
        <v>17</v>
      </c>
      <c r="F531">
        <v>20</v>
      </c>
      <c r="G531" t="str">
        <f t="shared" si="16"/>
        <v>LOW</v>
      </c>
      <c r="H531">
        <v>0</v>
      </c>
      <c r="I531" t="str">
        <f t="shared" si="17"/>
        <v>NO</v>
      </c>
      <c r="J531">
        <v>26</v>
      </c>
      <c r="K531">
        <v>11</v>
      </c>
      <c r="L531">
        <v>2021</v>
      </c>
      <c r="M531" s="3">
        <v>10.5256264</v>
      </c>
      <c r="N531" s="3">
        <v>76.213254199999994</v>
      </c>
      <c r="O531" s="3">
        <v>0.53852401000000005</v>
      </c>
      <c r="P531" s="3">
        <v>301.29333339999999</v>
      </c>
      <c r="Q531" s="7">
        <f>(P531-MIN($P531:P9515))/(MAX($P531:$P9515)-MIN($P531:P9515))</f>
        <v>0.61152911768163631</v>
      </c>
    </row>
    <row r="532" spans="1:17" x14ac:dyDescent="0.25">
      <c r="A532">
        <v>530</v>
      </c>
      <c r="B532" t="s">
        <v>318</v>
      </c>
      <c r="C532" t="s">
        <v>319</v>
      </c>
      <c r="D532" t="s">
        <v>320</v>
      </c>
      <c r="E532" t="s">
        <v>55</v>
      </c>
      <c r="F532">
        <v>16</v>
      </c>
      <c r="G532" t="str">
        <f t="shared" si="16"/>
        <v>LOW</v>
      </c>
      <c r="H532">
        <v>0</v>
      </c>
      <c r="I532" t="str">
        <f t="shared" si="17"/>
        <v>NO</v>
      </c>
      <c r="J532">
        <v>2</v>
      </c>
      <c r="K532">
        <v>12</v>
      </c>
      <c r="L532">
        <v>2021</v>
      </c>
      <c r="M532" s="3">
        <v>23.7435236</v>
      </c>
      <c r="N532" s="3">
        <v>92.738290500000005</v>
      </c>
      <c r="O532" s="3">
        <v>5.6700000000000003E-5</v>
      </c>
      <c r="P532" s="3">
        <v>295.74333339999998</v>
      </c>
      <c r="Q532" s="7">
        <f>(P532-MIN($P532:P9516))/(MAX($P532:$P9516)-MIN($P532:P9516))</f>
        <v>0.52996904244062981</v>
      </c>
    </row>
    <row r="533" spans="1:17" x14ac:dyDescent="0.25">
      <c r="A533">
        <v>531</v>
      </c>
      <c r="B533" t="s">
        <v>318</v>
      </c>
      <c r="C533" t="s">
        <v>23</v>
      </c>
      <c r="D533" t="s">
        <v>99</v>
      </c>
      <c r="E533" t="s">
        <v>17</v>
      </c>
      <c r="F533">
        <v>5</v>
      </c>
      <c r="G533" t="str">
        <f t="shared" si="16"/>
        <v>LOW</v>
      </c>
      <c r="H533">
        <v>0</v>
      </c>
      <c r="I533" t="str">
        <f t="shared" si="17"/>
        <v>NO</v>
      </c>
      <c r="J533">
        <v>1</v>
      </c>
      <c r="K533">
        <v>12</v>
      </c>
      <c r="L533">
        <v>2021</v>
      </c>
      <c r="M533" s="3">
        <v>12.7948109</v>
      </c>
      <c r="N533" s="3">
        <v>79.000641099999996</v>
      </c>
      <c r="O533" s="3">
        <v>0.60623729999999998</v>
      </c>
      <c r="P533" s="3">
        <v>297.32</v>
      </c>
      <c r="Q533" s="7">
        <f>(P533-MIN($P533:P9517))/(MAX($P533:$P9517)-MIN($P533:P9517))</f>
        <v>0.55313896073359958</v>
      </c>
    </row>
    <row r="534" spans="1:17" x14ac:dyDescent="0.25">
      <c r="A534">
        <v>532</v>
      </c>
      <c r="B534" t="s">
        <v>318</v>
      </c>
      <c r="C534" t="s">
        <v>30</v>
      </c>
      <c r="D534" t="s">
        <v>321</v>
      </c>
      <c r="E534" t="s">
        <v>21</v>
      </c>
      <c r="F534">
        <v>119</v>
      </c>
      <c r="G534" t="str">
        <f t="shared" si="16"/>
        <v>HIGH</v>
      </c>
      <c r="H534">
        <v>0</v>
      </c>
      <c r="I534" t="str">
        <f t="shared" si="17"/>
        <v>NO</v>
      </c>
      <c r="J534">
        <v>27</v>
      </c>
      <c r="K534">
        <v>11</v>
      </c>
      <c r="L534">
        <v>2021</v>
      </c>
      <c r="M534" s="3">
        <v>24.38657525</v>
      </c>
      <c r="N534" s="3">
        <v>83.078630610000005</v>
      </c>
      <c r="O534" s="3">
        <v>6.2799999999999995E-5</v>
      </c>
      <c r="P534" s="3">
        <v>299.76799999999997</v>
      </c>
      <c r="Q534" s="7">
        <f>(P534-MIN($P534:P9518))/(MAX($P534:$P9518)-MIN($P534:P9518))</f>
        <v>0.58911356689395666</v>
      </c>
    </row>
    <row r="535" spans="1:17" x14ac:dyDescent="0.25">
      <c r="A535">
        <v>533</v>
      </c>
      <c r="B535" t="s">
        <v>318</v>
      </c>
      <c r="C535" t="s">
        <v>100</v>
      </c>
      <c r="D535" t="s">
        <v>312</v>
      </c>
      <c r="E535" t="s">
        <v>17</v>
      </c>
      <c r="F535">
        <v>19</v>
      </c>
      <c r="G535" t="str">
        <f t="shared" si="16"/>
        <v>LOW</v>
      </c>
      <c r="H535">
        <v>0</v>
      </c>
      <c r="I535" t="str">
        <f t="shared" si="17"/>
        <v>NO</v>
      </c>
      <c r="J535">
        <v>7</v>
      </c>
      <c r="K535">
        <v>11</v>
      </c>
      <c r="L535">
        <v>2021</v>
      </c>
      <c r="M535" s="3">
        <v>23.795280900000002</v>
      </c>
      <c r="N535" s="3">
        <v>86.430963800000001</v>
      </c>
      <c r="O535" s="3">
        <v>1.7827279999999999E-3</v>
      </c>
      <c r="P535" s="3">
        <v>300.94</v>
      </c>
      <c r="Q535" s="7">
        <f>(P535-MIN($P535:P9519))/(MAX($P535:$P9519)-MIN($P535:P9519))</f>
        <v>0.60633670350340918</v>
      </c>
    </row>
    <row r="536" spans="1:17" x14ac:dyDescent="0.25">
      <c r="A536">
        <v>534</v>
      </c>
      <c r="B536" t="s">
        <v>318</v>
      </c>
      <c r="C536" t="s">
        <v>19</v>
      </c>
      <c r="D536" t="s">
        <v>116</v>
      </c>
      <c r="E536" t="s">
        <v>21</v>
      </c>
      <c r="F536">
        <v>4</v>
      </c>
      <c r="G536" t="str">
        <f t="shared" si="16"/>
        <v>LOW</v>
      </c>
      <c r="H536">
        <v>0</v>
      </c>
      <c r="I536" t="str">
        <f t="shared" si="17"/>
        <v>NO</v>
      </c>
      <c r="J536">
        <v>24</v>
      </c>
      <c r="K536">
        <v>11</v>
      </c>
      <c r="L536">
        <v>2021</v>
      </c>
      <c r="M536" s="3">
        <v>16.135719300000002</v>
      </c>
      <c r="N536" s="3">
        <v>73.652208599999994</v>
      </c>
      <c r="O536" s="3">
        <v>0.312929701</v>
      </c>
      <c r="P536" s="3">
        <v>300.02</v>
      </c>
      <c r="Q536" s="7">
        <f>(P536-MIN($P536:P9520))/(MAX($P536:$P9520)-MIN($P536:P9520))</f>
        <v>0.59281683517517003</v>
      </c>
    </row>
    <row r="537" spans="1:17" x14ac:dyDescent="0.25">
      <c r="A537">
        <v>535</v>
      </c>
      <c r="B537" t="s">
        <v>322</v>
      </c>
      <c r="C537" t="s">
        <v>25</v>
      </c>
      <c r="D537" t="s">
        <v>218</v>
      </c>
      <c r="E537" t="s">
        <v>17</v>
      </c>
      <c r="F537">
        <v>22</v>
      </c>
      <c r="G537" t="str">
        <f t="shared" si="16"/>
        <v>LOW</v>
      </c>
      <c r="H537">
        <v>0</v>
      </c>
      <c r="I537" t="str">
        <f t="shared" si="17"/>
        <v>NO</v>
      </c>
      <c r="J537">
        <v>11</v>
      </c>
      <c r="K537">
        <v>12</v>
      </c>
      <c r="L537">
        <v>2021</v>
      </c>
      <c r="M537" s="3">
        <v>21.191776149999999</v>
      </c>
      <c r="N537" s="3">
        <v>72.954415780000005</v>
      </c>
      <c r="O537" s="3">
        <v>1.3617113E-2</v>
      </c>
      <c r="P537" s="3">
        <v>300.72000000000003</v>
      </c>
      <c r="Q537" s="7">
        <f>(P537-MIN($P537:P9521))/(MAX($P537:$P9521)-MIN($P537:P9521))</f>
        <v>0.60310369151187426</v>
      </c>
    </row>
    <row r="538" spans="1:17" x14ac:dyDescent="0.25">
      <c r="A538">
        <v>536</v>
      </c>
      <c r="B538" t="s">
        <v>322</v>
      </c>
      <c r="C538" t="s">
        <v>27</v>
      </c>
      <c r="D538" t="s">
        <v>28</v>
      </c>
      <c r="E538" t="s">
        <v>17</v>
      </c>
      <c r="F538">
        <v>15</v>
      </c>
      <c r="G538" t="str">
        <f t="shared" si="16"/>
        <v>LOW</v>
      </c>
      <c r="H538">
        <v>0</v>
      </c>
      <c r="I538" t="str">
        <f t="shared" si="17"/>
        <v>NO</v>
      </c>
      <c r="J538">
        <v>9</v>
      </c>
      <c r="K538">
        <v>12</v>
      </c>
      <c r="L538">
        <v>2021</v>
      </c>
      <c r="M538" s="3">
        <v>9.9840800000000005</v>
      </c>
      <c r="N538" s="3">
        <v>76.274145700000005</v>
      </c>
      <c r="O538" s="3">
        <v>0.22375150399999999</v>
      </c>
      <c r="P538" s="3">
        <v>302.77333340000001</v>
      </c>
      <c r="Q538" s="7">
        <f>(P538-MIN($P538:P9522))/(MAX($P538:$P9522)-MIN($P538:P9522))</f>
        <v>0.63327847107923829</v>
      </c>
    </row>
    <row r="539" spans="1:17" x14ac:dyDescent="0.25">
      <c r="A539">
        <v>537</v>
      </c>
      <c r="B539" t="s">
        <v>322</v>
      </c>
      <c r="C539" t="s">
        <v>27</v>
      </c>
      <c r="D539" t="s">
        <v>110</v>
      </c>
      <c r="E539" t="s">
        <v>77</v>
      </c>
      <c r="F539">
        <v>1</v>
      </c>
      <c r="G539" t="str">
        <f t="shared" si="16"/>
        <v>LOW</v>
      </c>
      <c r="H539">
        <v>0</v>
      </c>
      <c r="I539" t="str">
        <f t="shared" si="17"/>
        <v>NO</v>
      </c>
      <c r="J539">
        <v>8</v>
      </c>
      <c r="K539">
        <v>12</v>
      </c>
      <c r="L539">
        <v>2021</v>
      </c>
      <c r="M539" s="3">
        <v>11.245055799999999</v>
      </c>
      <c r="N539" s="3">
        <v>75.775471600000003</v>
      </c>
      <c r="O539" s="3">
        <v>6.3386629999999999E-2</v>
      </c>
      <c r="P539" s="3">
        <v>304.51953054996898</v>
      </c>
      <c r="Q539" s="7">
        <f>(P539-MIN($P539:P9523))/(MAX($P539:$P9523)-MIN($P539:P9523))</f>
        <v>0.65893972710394089</v>
      </c>
    </row>
    <row r="540" spans="1:17" x14ac:dyDescent="0.25">
      <c r="A540">
        <v>538</v>
      </c>
      <c r="B540" t="s">
        <v>322</v>
      </c>
      <c r="C540" t="s">
        <v>19</v>
      </c>
      <c r="D540" t="s">
        <v>61</v>
      </c>
      <c r="E540" t="s">
        <v>62</v>
      </c>
      <c r="F540">
        <v>10</v>
      </c>
      <c r="G540" t="str">
        <f t="shared" si="16"/>
        <v>LOW</v>
      </c>
      <c r="H540">
        <v>0</v>
      </c>
      <c r="I540" t="str">
        <f t="shared" si="17"/>
        <v>NO</v>
      </c>
      <c r="J540">
        <v>7</v>
      </c>
      <c r="K540">
        <v>12</v>
      </c>
      <c r="L540">
        <v>2021</v>
      </c>
      <c r="M540" s="3">
        <v>20.761812249999998</v>
      </c>
      <c r="N540" s="3">
        <v>77.192115670000007</v>
      </c>
      <c r="O540" s="3">
        <v>5.7972355000000003E-2</v>
      </c>
      <c r="P540" s="3">
        <v>302.79333339999999</v>
      </c>
      <c r="Q540" s="7">
        <f>(P540-MIN($P540:P9524))/(MAX($P540:$P9524)-MIN($P540:P9524))</f>
        <v>0.6335723812602867</v>
      </c>
    </row>
    <row r="541" spans="1:17" x14ac:dyDescent="0.25">
      <c r="A541">
        <v>539</v>
      </c>
      <c r="B541" t="s">
        <v>322</v>
      </c>
      <c r="C541" t="s">
        <v>19</v>
      </c>
      <c r="D541" t="s">
        <v>229</v>
      </c>
      <c r="E541" t="s">
        <v>17</v>
      </c>
      <c r="F541">
        <v>29</v>
      </c>
      <c r="G541" t="str">
        <f t="shared" si="16"/>
        <v>LOW</v>
      </c>
      <c r="H541">
        <v>0</v>
      </c>
      <c r="I541" t="str">
        <f t="shared" si="17"/>
        <v>NO</v>
      </c>
      <c r="J541">
        <v>8</v>
      </c>
      <c r="K541">
        <v>12</v>
      </c>
      <c r="L541">
        <v>2021</v>
      </c>
      <c r="M541" s="3">
        <v>16.702841200000002</v>
      </c>
      <c r="N541" s="3">
        <v>74.240532900000005</v>
      </c>
      <c r="O541" s="3">
        <v>0.132044838</v>
      </c>
      <c r="P541" s="3">
        <v>301.65499999999997</v>
      </c>
      <c r="Q541" s="7">
        <f>(P541-MIN($P541:P9525))/(MAX($P541:$P9525)-MIN($P541:P9525))</f>
        <v>0.61684399247589883</v>
      </c>
    </row>
    <row r="542" spans="1:17" x14ac:dyDescent="0.25">
      <c r="A542">
        <v>540</v>
      </c>
      <c r="B542" t="s">
        <v>322</v>
      </c>
      <c r="C542" t="s">
        <v>34</v>
      </c>
      <c r="D542" t="s">
        <v>323</v>
      </c>
      <c r="E542" t="s">
        <v>17</v>
      </c>
      <c r="F542">
        <v>11</v>
      </c>
      <c r="G542" t="str">
        <f t="shared" si="16"/>
        <v>LOW</v>
      </c>
      <c r="H542">
        <v>0</v>
      </c>
      <c r="I542" t="str">
        <f t="shared" si="17"/>
        <v>NO</v>
      </c>
      <c r="J542">
        <v>5</v>
      </c>
      <c r="K542">
        <v>12</v>
      </c>
      <c r="L542">
        <v>2021</v>
      </c>
      <c r="M542" s="3">
        <v>19.172095850000002</v>
      </c>
      <c r="N542" s="3">
        <v>83.335030849999995</v>
      </c>
      <c r="O542" s="3">
        <v>0.29747126400000001</v>
      </c>
      <c r="P542" s="3">
        <v>297.63</v>
      </c>
      <c r="Q542" s="7">
        <f>(P542-MIN($P542:P9526))/(MAX($P542:$P9526)-MIN($P542:P9526))</f>
        <v>0.557694568539854</v>
      </c>
    </row>
    <row r="543" spans="1:17" x14ac:dyDescent="0.25">
      <c r="A543">
        <v>541</v>
      </c>
      <c r="B543" t="s">
        <v>322</v>
      </c>
      <c r="C543" t="s">
        <v>23</v>
      </c>
      <c r="D543" t="s">
        <v>324</v>
      </c>
      <c r="E543" t="s">
        <v>17</v>
      </c>
      <c r="F543">
        <v>147</v>
      </c>
      <c r="G543" t="str">
        <f t="shared" si="16"/>
        <v>HIGH</v>
      </c>
      <c r="H543">
        <v>0</v>
      </c>
      <c r="I543" t="str">
        <f t="shared" si="17"/>
        <v>NO</v>
      </c>
      <c r="J543">
        <v>3</v>
      </c>
      <c r="K543">
        <v>12</v>
      </c>
      <c r="L543">
        <v>2021</v>
      </c>
      <c r="M543" s="3">
        <v>13.139422100000001</v>
      </c>
      <c r="N543" s="3">
        <v>79.907083900000003</v>
      </c>
      <c r="O543" s="3">
        <v>0.86399890999999995</v>
      </c>
      <c r="P543" s="3">
        <v>302.06</v>
      </c>
      <c r="Q543" s="7">
        <f>(P543-MIN($P543:P9527))/(MAX($P543:$P9527)-MIN($P543:P9527))</f>
        <v>0.62279567364213484</v>
      </c>
    </row>
    <row r="544" spans="1:17" x14ac:dyDescent="0.25">
      <c r="A544">
        <v>542</v>
      </c>
      <c r="B544" t="s">
        <v>322</v>
      </c>
      <c r="C544" t="s">
        <v>23</v>
      </c>
      <c r="D544" t="s">
        <v>324</v>
      </c>
      <c r="E544" t="s">
        <v>17</v>
      </c>
      <c r="F544">
        <v>6</v>
      </c>
      <c r="G544" t="str">
        <f t="shared" si="16"/>
        <v>LOW</v>
      </c>
      <c r="H544">
        <v>0</v>
      </c>
      <c r="I544" t="str">
        <f t="shared" si="17"/>
        <v>NO</v>
      </c>
      <c r="J544">
        <v>7</v>
      </c>
      <c r="K544">
        <v>12</v>
      </c>
      <c r="L544">
        <v>2021</v>
      </c>
      <c r="M544" s="3">
        <v>13.139422100000001</v>
      </c>
      <c r="N544" s="3">
        <v>79.907083900000003</v>
      </c>
      <c r="O544" s="3">
        <v>5.2542529999999997E-2</v>
      </c>
      <c r="P544" s="3">
        <v>300.31</v>
      </c>
      <c r="Q544" s="7">
        <f>(P544-MIN($P544:P9528))/(MAX($P544:$P9528)-MIN($P544:P9528))</f>
        <v>0.59707853280037615</v>
      </c>
    </row>
    <row r="545" spans="1:17" x14ac:dyDescent="0.25">
      <c r="A545">
        <v>543</v>
      </c>
      <c r="B545" t="s">
        <v>322</v>
      </c>
      <c r="C545" t="s">
        <v>38</v>
      </c>
      <c r="D545" t="s">
        <v>325</v>
      </c>
      <c r="E545" t="s">
        <v>17</v>
      </c>
      <c r="F545">
        <v>89</v>
      </c>
      <c r="G545" t="str">
        <f t="shared" si="16"/>
        <v>HIGH</v>
      </c>
      <c r="H545">
        <v>0</v>
      </c>
      <c r="I545" t="str">
        <f t="shared" si="17"/>
        <v>NO</v>
      </c>
      <c r="J545">
        <v>9</v>
      </c>
      <c r="K545">
        <v>12</v>
      </c>
      <c r="L545">
        <v>2021</v>
      </c>
      <c r="M545" s="3">
        <v>23.249571400000001</v>
      </c>
      <c r="N545" s="3">
        <v>87.868175100000002</v>
      </c>
      <c r="O545" s="3">
        <v>1.914023558</v>
      </c>
      <c r="P545" s="3">
        <v>297.16000000000003</v>
      </c>
      <c r="Q545" s="7">
        <f>(P545-MIN($P545:P9529))/(MAX($P545:$P9529)-MIN($P545:P9529))</f>
        <v>0.55078767928521066</v>
      </c>
    </row>
    <row r="546" spans="1:17" x14ac:dyDescent="0.25">
      <c r="A546">
        <v>544</v>
      </c>
      <c r="B546" t="s">
        <v>326</v>
      </c>
      <c r="C546" t="s">
        <v>25</v>
      </c>
      <c r="D546" t="s">
        <v>218</v>
      </c>
      <c r="E546" t="s">
        <v>17</v>
      </c>
      <c r="F546">
        <v>10</v>
      </c>
      <c r="G546" t="str">
        <f t="shared" si="16"/>
        <v>LOW</v>
      </c>
      <c r="H546">
        <v>0</v>
      </c>
      <c r="I546" t="str">
        <f t="shared" si="17"/>
        <v>NO</v>
      </c>
      <c r="J546">
        <v>13</v>
      </c>
      <c r="K546">
        <v>12</v>
      </c>
      <c r="L546">
        <v>2021</v>
      </c>
      <c r="M546" s="3">
        <v>21.191776149999999</v>
      </c>
      <c r="N546" s="3">
        <v>72.954415780000005</v>
      </c>
      <c r="O546" s="3">
        <v>2.2220700000000001E-4</v>
      </c>
      <c r="P546" s="3">
        <v>300.75</v>
      </c>
      <c r="Q546" s="7">
        <f>(P546-MIN($P546:P9530))/(MAX($P546:$P9530)-MIN($P546:P9530))</f>
        <v>0.60354455678344687</v>
      </c>
    </row>
    <row r="547" spans="1:17" x14ac:dyDescent="0.25">
      <c r="A547">
        <v>545</v>
      </c>
      <c r="B547" t="s">
        <v>326</v>
      </c>
      <c r="C547" t="s">
        <v>45</v>
      </c>
      <c r="D547" t="s">
        <v>70</v>
      </c>
      <c r="E547" t="s">
        <v>17</v>
      </c>
      <c r="F547">
        <v>41</v>
      </c>
      <c r="G547" t="str">
        <f t="shared" si="16"/>
        <v>MID</v>
      </c>
      <c r="H547">
        <v>0</v>
      </c>
      <c r="I547" t="str">
        <f t="shared" si="17"/>
        <v>NO</v>
      </c>
      <c r="J547">
        <v>17</v>
      </c>
      <c r="K547">
        <v>12</v>
      </c>
      <c r="L547">
        <v>2021</v>
      </c>
      <c r="M547" s="3">
        <v>14.466126600000001</v>
      </c>
      <c r="N547" s="3">
        <v>75.920636099999996</v>
      </c>
      <c r="O547" s="3">
        <v>3.27313E-3</v>
      </c>
      <c r="P547" s="3">
        <v>300.60000000000002</v>
      </c>
      <c r="Q547" s="7">
        <f>(P547-MIN($P547:P9531))/(MAX($P547:$P9531)-MIN($P547:P9531))</f>
        <v>0.60134023042558216</v>
      </c>
    </row>
    <row r="548" spans="1:17" x14ac:dyDescent="0.25">
      <c r="A548">
        <v>546</v>
      </c>
      <c r="B548" t="s">
        <v>326</v>
      </c>
      <c r="C548" t="s">
        <v>45</v>
      </c>
      <c r="D548" t="s">
        <v>108</v>
      </c>
      <c r="E548" t="s">
        <v>17</v>
      </c>
      <c r="F548">
        <v>14</v>
      </c>
      <c r="G548" t="str">
        <f t="shared" si="16"/>
        <v>LOW</v>
      </c>
      <c r="H548">
        <v>0</v>
      </c>
      <c r="I548" t="str">
        <f t="shared" si="17"/>
        <v>NO</v>
      </c>
      <c r="J548">
        <v>16</v>
      </c>
      <c r="K548">
        <v>12</v>
      </c>
      <c r="L548">
        <v>2021</v>
      </c>
      <c r="M548" s="3">
        <v>17.166667</v>
      </c>
      <c r="N548" s="3">
        <v>77.083332999999996</v>
      </c>
      <c r="O548" s="3">
        <v>6.5129799999999998E-3</v>
      </c>
      <c r="P548" s="3">
        <v>303.33999999999997</v>
      </c>
      <c r="Q548" s="7">
        <f>(P548-MIN($P548:P9532))/(MAX($P548:$P9532)-MIN($P548:P9532))</f>
        <v>0.64160592522924942</v>
      </c>
    </row>
    <row r="549" spans="1:17" x14ac:dyDescent="0.25">
      <c r="A549">
        <v>547</v>
      </c>
      <c r="B549" t="s">
        <v>326</v>
      </c>
      <c r="C549" t="s">
        <v>27</v>
      </c>
      <c r="D549" t="s">
        <v>28</v>
      </c>
      <c r="E549" t="s">
        <v>17</v>
      </c>
      <c r="F549">
        <v>24</v>
      </c>
      <c r="G549" t="str">
        <f t="shared" si="16"/>
        <v>LOW</v>
      </c>
      <c r="H549">
        <v>0</v>
      </c>
      <c r="I549" t="str">
        <f t="shared" si="17"/>
        <v>NO</v>
      </c>
      <c r="J549">
        <v>15</v>
      </c>
      <c r="K549">
        <v>12</v>
      </c>
      <c r="L549">
        <v>2021</v>
      </c>
      <c r="M549" s="3">
        <v>9.9840800000000005</v>
      </c>
      <c r="N549" s="3">
        <v>76.274145700000005</v>
      </c>
      <c r="O549" s="3">
        <v>0.11600725200000001</v>
      </c>
      <c r="P549" s="3">
        <v>303.16666659999999</v>
      </c>
      <c r="Q549" s="7">
        <f>(P549-MIN($P549:P9533))/(MAX($P549:$P9533)-MIN($P549:P9533))</f>
        <v>0.6390587026804605</v>
      </c>
    </row>
    <row r="550" spans="1:17" x14ac:dyDescent="0.25">
      <c r="A550">
        <v>548</v>
      </c>
      <c r="B550" t="s">
        <v>326</v>
      </c>
      <c r="C550" t="s">
        <v>19</v>
      </c>
      <c r="D550" t="s">
        <v>229</v>
      </c>
      <c r="E550" t="s">
        <v>62</v>
      </c>
      <c r="F550">
        <v>6</v>
      </c>
      <c r="G550" t="str">
        <f t="shared" si="16"/>
        <v>LOW</v>
      </c>
      <c r="H550">
        <v>0</v>
      </c>
      <c r="I550" t="str">
        <f t="shared" si="17"/>
        <v>NO</v>
      </c>
      <c r="J550">
        <v>17</v>
      </c>
      <c r="K550">
        <v>12</v>
      </c>
      <c r="L550">
        <v>2021</v>
      </c>
      <c r="M550" s="3">
        <v>16.702841200000002</v>
      </c>
      <c r="N550" s="3">
        <v>74.240532900000005</v>
      </c>
      <c r="O550" s="3">
        <v>4.8147980000000003E-3</v>
      </c>
      <c r="P550" s="3">
        <v>300.51</v>
      </c>
      <c r="Q550" s="7">
        <f>(P550-MIN($P550:P9534))/(MAX($P550:$P9534)-MIN($P550:P9534))</f>
        <v>0.60001763461086266</v>
      </c>
    </row>
    <row r="551" spans="1:17" x14ac:dyDescent="0.25">
      <c r="A551">
        <v>549</v>
      </c>
      <c r="B551" t="s">
        <v>326</v>
      </c>
      <c r="C551" t="s">
        <v>19</v>
      </c>
      <c r="D551" t="s">
        <v>150</v>
      </c>
      <c r="E551" t="s">
        <v>55</v>
      </c>
      <c r="F551">
        <v>13</v>
      </c>
      <c r="G551" t="str">
        <f t="shared" si="16"/>
        <v>LOW</v>
      </c>
      <c r="H551">
        <v>0</v>
      </c>
      <c r="I551" t="str">
        <f t="shared" si="17"/>
        <v>NO</v>
      </c>
      <c r="J551">
        <v>14</v>
      </c>
      <c r="K551">
        <v>9</v>
      </c>
      <c r="L551">
        <v>2021</v>
      </c>
      <c r="M551" s="3">
        <v>17.636128849999999</v>
      </c>
      <c r="N551" s="3">
        <v>74.298278080000003</v>
      </c>
      <c r="O551" s="3">
        <v>0.63984373699999997</v>
      </c>
      <c r="P551" s="3">
        <v>300.14</v>
      </c>
      <c r="Q551" s="7">
        <f>(P551-MIN($P551:P9535))/(MAX($P551:$P9535)-MIN($P551:P9535))</f>
        <v>0.59458029626146214</v>
      </c>
    </row>
    <row r="552" spans="1:17" x14ac:dyDescent="0.25">
      <c r="A552">
        <v>550</v>
      </c>
      <c r="B552" t="s">
        <v>326</v>
      </c>
      <c r="C552" t="s">
        <v>19</v>
      </c>
      <c r="D552" t="s">
        <v>150</v>
      </c>
      <c r="E552" t="s">
        <v>62</v>
      </c>
      <c r="F552">
        <v>18</v>
      </c>
      <c r="G552" t="str">
        <f t="shared" si="16"/>
        <v>LOW</v>
      </c>
      <c r="H552">
        <v>0</v>
      </c>
      <c r="I552" t="str">
        <f t="shared" si="17"/>
        <v>NO</v>
      </c>
      <c r="J552">
        <v>15</v>
      </c>
      <c r="K552">
        <v>8</v>
      </c>
      <c r="L552">
        <v>2021</v>
      </c>
      <c r="M552" s="3">
        <v>17.636128849999999</v>
      </c>
      <c r="N552" s="3">
        <v>74.298278080000003</v>
      </c>
      <c r="O552" s="3">
        <v>0.12654901800000001</v>
      </c>
      <c r="P552" s="3">
        <v>305.95999999999998</v>
      </c>
      <c r="Q552" s="7">
        <f>(P552-MIN($P552:P9536))/(MAX($P552:$P9536)-MIN($P552:P9536))</f>
        <v>0.68010815894662546</v>
      </c>
    </row>
    <row r="553" spans="1:17" x14ac:dyDescent="0.25">
      <c r="A553">
        <v>551</v>
      </c>
      <c r="B553" t="s">
        <v>327</v>
      </c>
      <c r="C553" t="s">
        <v>120</v>
      </c>
      <c r="D553" t="s">
        <v>262</v>
      </c>
      <c r="E553" t="s">
        <v>55</v>
      </c>
      <c r="F553">
        <v>1</v>
      </c>
      <c r="G553" t="str">
        <f t="shared" si="16"/>
        <v>LOW</v>
      </c>
      <c r="H553">
        <v>0</v>
      </c>
      <c r="I553" t="str">
        <f t="shared" si="17"/>
        <v>NO</v>
      </c>
      <c r="J553">
        <v>20</v>
      </c>
      <c r="K553">
        <v>12</v>
      </c>
      <c r="L553">
        <v>2021</v>
      </c>
      <c r="M553" s="3">
        <v>26.304149150000001</v>
      </c>
      <c r="N553" s="3">
        <v>92.716059740000006</v>
      </c>
      <c r="O553" s="3">
        <v>6.3399999999999996E-5</v>
      </c>
      <c r="P553" s="3">
        <v>295.6033334</v>
      </c>
      <c r="Q553" s="7">
        <f>(P553-MIN($P553:P9537))/(MAX($P553:$P9537)-MIN($P553:P9537))</f>
        <v>0.5279116711732893</v>
      </c>
    </row>
    <row r="554" spans="1:17" x14ac:dyDescent="0.25">
      <c r="A554">
        <v>552</v>
      </c>
      <c r="B554" t="s">
        <v>327</v>
      </c>
      <c r="C554" t="s">
        <v>19</v>
      </c>
      <c r="D554" t="s">
        <v>229</v>
      </c>
      <c r="E554" t="s">
        <v>17</v>
      </c>
      <c r="F554">
        <v>12</v>
      </c>
      <c r="G554" t="str">
        <f t="shared" si="16"/>
        <v>LOW</v>
      </c>
      <c r="H554">
        <v>1</v>
      </c>
      <c r="I554" t="str">
        <f t="shared" si="17"/>
        <v>YES</v>
      </c>
      <c r="J554">
        <v>20</v>
      </c>
      <c r="K554">
        <v>12</v>
      </c>
      <c r="L554">
        <v>2021</v>
      </c>
      <c r="M554" s="3">
        <v>16.702841200000002</v>
      </c>
      <c r="N554" s="3">
        <v>74.240532900000005</v>
      </c>
      <c r="O554" s="3">
        <v>3.7271460000000002E-3</v>
      </c>
      <c r="P554" s="3">
        <v>301.98</v>
      </c>
      <c r="Q554" s="7">
        <f>(P554-MIN($P554:P9538))/(MAX($P554:$P9538)-MIN($P554:P9538))</f>
        <v>0.62162003291794043</v>
      </c>
    </row>
    <row r="555" spans="1:17" x14ac:dyDescent="0.25">
      <c r="A555">
        <v>553</v>
      </c>
      <c r="B555" t="s">
        <v>327</v>
      </c>
      <c r="C555" t="s">
        <v>23</v>
      </c>
      <c r="D555" t="s">
        <v>79</v>
      </c>
      <c r="E555" t="s">
        <v>17</v>
      </c>
      <c r="F555">
        <v>19</v>
      </c>
      <c r="G555" t="str">
        <f t="shared" si="16"/>
        <v>LOW</v>
      </c>
      <c r="H555">
        <v>0</v>
      </c>
      <c r="I555" t="str">
        <f t="shared" si="17"/>
        <v>NO</v>
      </c>
      <c r="J555">
        <v>20</v>
      </c>
      <c r="K555">
        <v>12</v>
      </c>
      <c r="L555">
        <v>2021</v>
      </c>
      <c r="M555" s="3">
        <v>11.7406259</v>
      </c>
      <c r="N555" s="3">
        <v>78.963713100000007</v>
      </c>
      <c r="O555" s="3">
        <v>4.7437686999999999E-2</v>
      </c>
      <c r="P555" s="3">
        <v>300.584</v>
      </c>
      <c r="Q555" s="7">
        <f>(P555-MIN($P555:P9539))/(MAX($P555:$P9539)-MIN($P555:P9539))</f>
        <v>0.60110510228074299</v>
      </c>
    </row>
    <row r="556" spans="1:17" x14ac:dyDescent="0.25">
      <c r="A556">
        <v>554</v>
      </c>
      <c r="B556" t="s">
        <v>327</v>
      </c>
      <c r="C556" t="s">
        <v>53</v>
      </c>
      <c r="D556" t="s">
        <v>54</v>
      </c>
      <c r="E556" t="s">
        <v>55</v>
      </c>
      <c r="F556">
        <v>8</v>
      </c>
      <c r="G556" t="str">
        <f t="shared" si="16"/>
        <v>LOW</v>
      </c>
      <c r="H556">
        <v>0</v>
      </c>
      <c r="I556" t="str">
        <f t="shared" si="17"/>
        <v>NO</v>
      </c>
      <c r="J556">
        <v>20</v>
      </c>
      <c r="K556">
        <v>12</v>
      </c>
      <c r="L556">
        <v>2021</v>
      </c>
      <c r="M556" s="3">
        <v>16.857963600000001</v>
      </c>
      <c r="N556" s="3">
        <v>79.217493529999999</v>
      </c>
      <c r="O556" s="3">
        <v>3.025986E-3</v>
      </c>
      <c r="P556" s="3">
        <v>300.72800000000001</v>
      </c>
      <c r="Q556" s="7">
        <f>(P556-MIN($P556:P9540))/(MAX($P556:$P9540)-MIN($P556:P9540))</f>
        <v>0.6032212555842934</v>
      </c>
    </row>
    <row r="557" spans="1:17" x14ac:dyDescent="0.25">
      <c r="A557">
        <v>555</v>
      </c>
      <c r="B557" t="s">
        <v>327</v>
      </c>
      <c r="C557" t="s">
        <v>23</v>
      </c>
      <c r="D557" t="s">
        <v>324</v>
      </c>
      <c r="E557" t="s">
        <v>17</v>
      </c>
      <c r="F557">
        <v>13</v>
      </c>
      <c r="G557" t="str">
        <f t="shared" si="16"/>
        <v>LOW</v>
      </c>
      <c r="H557">
        <v>0</v>
      </c>
      <c r="I557" t="str">
        <f t="shared" si="17"/>
        <v>NO</v>
      </c>
      <c r="J557">
        <v>15</v>
      </c>
      <c r="K557">
        <v>12</v>
      </c>
      <c r="L557">
        <v>2021</v>
      </c>
      <c r="M557" s="3">
        <v>13.139422100000001</v>
      </c>
      <c r="N557" s="3">
        <v>79.907083900000003</v>
      </c>
      <c r="O557" s="3">
        <v>0.22556164300000001</v>
      </c>
      <c r="P557" s="3">
        <v>299.74333339999998</v>
      </c>
      <c r="Q557" s="7">
        <f>(P557-MIN($P557:P9541))/(MAX($P557:$P9541)-MIN($P557:P9541))</f>
        <v>0.58875107865036413</v>
      </c>
    </row>
    <row r="558" spans="1:17" x14ac:dyDescent="0.25">
      <c r="A558">
        <v>556</v>
      </c>
      <c r="B558" t="s">
        <v>14</v>
      </c>
      <c r="C558" t="s">
        <v>120</v>
      </c>
      <c r="D558" t="s">
        <v>328</v>
      </c>
      <c r="E558" t="s">
        <v>17</v>
      </c>
      <c r="F558">
        <v>58</v>
      </c>
      <c r="G558" t="str">
        <f t="shared" si="16"/>
        <v>MID</v>
      </c>
      <c r="H558">
        <v>0</v>
      </c>
      <c r="I558" t="str">
        <f t="shared" si="17"/>
        <v>NO</v>
      </c>
      <c r="J558">
        <v>31</v>
      </c>
      <c r="K558">
        <v>12</v>
      </c>
      <c r="L558">
        <v>2019</v>
      </c>
      <c r="M558" s="3">
        <v>26.127555149999999</v>
      </c>
      <c r="N558" s="3">
        <v>91.299871479999993</v>
      </c>
      <c r="O558" s="3">
        <v>1.1924699E-2</v>
      </c>
      <c r="P558" s="3">
        <v>292.976</v>
      </c>
      <c r="Q558" s="7">
        <f>(P558-MIN($P558:P9542))/(MAX($P558:$P9542)-MIN($P558:P9542))</f>
        <v>0.48930166940982822</v>
      </c>
    </row>
    <row r="559" spans="1:17" x14ac:dyDescent="0.25">
      <c r="A559">
        <v>557</v>
      </c>
      <c r="B559" t="s">
        <v>14</v>
      </c>
      <c r="C559" t="s">
        <v>45</v>
      </c>
      <c r="D559" t="s">
        <v>329</v>
      </c>
      <c r="E559" t="s">
        <v>62</v>
      </c>
      <c r="F559">
        <v>14</v>
      </c>
      <c r="G559" t="str">
        <f t="shared" si="16"/>
        <v>LOW</v>
      </c>
      <c r="H559">
        <v>0</v>
      </c>
      <c r="I559" t="str">
        <f t="shared" si="17"/>
        <v>NO</v>
      </c>
      <c r="J559">
        <v>30</v>
      </c>
      <c r="K559">
        <v>12</v>
      </c>
      <c r="L559">
        <v>2019</v>
      </c>
      <c r="M559" s="3">
        <v>14.724474150000001</v>
      </c>
      <c r="N559" s="3">
        <v>74.642237339999994</v>
      </c>
      <c r="O559" s="3">
        <v>3.4278876999999999E-2</v>
      </c>
      <c r="P559" s="3">
        <v>301.37599999999998</v>
      </c>
      <c r="Q559" s="7">
        <f>(P559-MIN($P559:P9543))/(MAX($P559:$P9543)-MIN($P559:P9543))</f>
        <v>0.61274394545026989</v>
      </c>
    </row>
    <row r="560" spans="1:17" x14ac:dyDescent="0.25">
      <c r="A560">
        <v>558</v>
      </c>
      <c r="B560" t="s">
        <v>14</v>
      </c>
      <c r="C560" t="s">
        <v>45</v>
      </c>
      <c r="D560" t="s">
        <v>330</v>
      </c>
      <c r="E560" t="s">
        <v>55</v>
      </c>
      <c r="F560">
        <v>48</v>
      </c>
      <c r="G560" t="str">
        <f t="shared" si="16"/>
        <v>MID</v>
      </c>
      <c r="H560">
        <v>0</v>
      </c>
      <c r="I560" t="str">
        <f t="shared" si="17"/>
        <v>NO</v>
      </c>
      <c r="J560">
        <v>3</v>
      </c>
      <c r="K560">
        <v>1</v>
      </c>
      <c r="L560">
        <v>2020</v>
      </c>
      <c r="M560" s="3">
        <v>16.805410299999998</v>
      </c>
      <c r="N560" s="3">
        <v>75.717935299999994</v>
      </c>
      <c r="O560" s="3">
        <v>6.0889628000000001E-2</v>
      </c>
      <c r="P560" s="3">
        <v>302.42</v>
      </c>
      <c r="Q560" s="7">
        <f>(P560-MIN($P560:P9544))/(MAX($P560:$P9544)-MIN($P560:P9544))</f>
        <v>0.62808605690101116</v>
      </c>
    </row>
    <row r="561" spans="1:17" x14ac:dyDescent="0.25">
      <c r="A561">
        <v>559</v>
      </c>
      <c r="B561" t="s">
        <v>18</v>
      </c>
      <c r="C561" t="s">
        <v>45</v>
      </c>
      <c r="D561" t="s">
        <v>185</v>
      </c>
      <c r="E561" t="s">
        <v>62</v>
      </c>
      <c r="F561">
        <v>33</v>
      </c>
      <c r="G561" t="str">
        <f t="shared" si="16"/>
        <v>MID</v>
      </c>
      <c r="H561">
        <v>0</v>
      </c>
      <c r="I561" t="str">
        <f t="shared" si="17"/>
        <v>NO</v>
      </c>
      <c r="J561">
        <v>24</v>
      </c>
      <c r="K561">
        <v>1</v>
      </c>
      <c r="L561">
        <v>2019</v>
      </c>
      <c r="M561" s="3">
        <v>16.1853166</v>
      </c>
      <c r="N561" s="3">
        <v>75.696791899999994</v>
      </c>
      <c r="O561" s="3">
        <v>9.9900000000000002E-5</v>
      </c>
      <c r="P561" s="3">
        <v>308.17333339999999</v>
      </c>
      <c r="Q561" s="7">
        <f>(P561-MIN($P561:P9545))/(MAX($P561:$P9545)-MIN($P561:P9545))</f>
        <v>0.71263421996237919</v>
      </c>
    </row>
    <row r="562" spans="1:17" x14ac:dyDescent="0.25">
      <c r="A562">
        <v>560</v>
      </c>
      <c r="B562" t="s">
        <v>22</v>
      </c>
      <c r="C562" t="s">
        <v>19</v>
      </c>
      <c r="D562" t="s">
        <v>229</v>
      </c>
      <c r="E562" t="s">
        <v>62</v>
      </c>
      <c r="F562">
        <v>11</v>
      </c>
      <c r="G562" t="str">
        <f t="shared" si="16"/>
        <v>LOW</v>
      </c>
      <c r="H562">
        <v>0</v>
      </c>
      <c r="I562" t="str">
        <f t="shared" si="17"/>
        <v>NO</v>
      </c>
      <c r="J562">
        <v>16</v>
      </c>
      <c r="K562">
        <v>1</v>
      </c>
      <c r="L562">
        <v>2020</v>
      </c>
      <c r="M562" s="3">
        <v>16.702841200000002</v>
      </c>
      <c r="N562" s="3">
        <v>74.240532900000005</v>
      </c>
      <c r="O562" s="3">
        <v>7.4020910000000004E-3</v>
      </c>
      <c r="P562" s="3">
        <v>303.05666660000003</v>
      </c>
      <c r="Q562" s="7">
        <f>(P562-MIN($P562:P9546))/(MAX($P562:$P9546)-MIN($P562:P9546))</f>
        <v>0.63744219668469349</v>
      </c>
    </row>
    <row r="563" spans="1:17" x14ac:dyDescent="0.25">
      <c r="A563">
        <v>561</v>
      </c>
      <c r="B563" t="s">
        <v>22</v>
      </c>
      <c r="C563" t="s">
        <v>97</v>
      </c>
      <c r="D563" t="s">
        <v>331</v>
      </c>
      <c r="E563" t="s">
        <v>17</v>
      </c>
      <c r="F563">
        <v>57</v>
      </c>
      <c r="G563" t="str">
        <f t="shared" si="16"/>
        <v>MID</v>
      </c>
      <c r="H563">
        <v>0</v>
      </c>
      <c r="I563" t="str">
        <f t="shared" si="17"/>
        <v>NO</v>
      </c>
      <c r="J563">
        <v>17</v>
      </c>
      <c r="K563">
        <v>1</v>
      </c>
      <c r="L563">
        <v>2020</v>
      </c>
      <c r="M563" s="3">
        <v>31.292010650000002</v>
      </c>
      <c r="N563" s="3">
        <v>75.568057719999999</v>
      </c>
      <c r="O563" s="3">
        <v>0.400701698</v>
      </c>
      <c r="P563" s="3">
        <v>284.01499999999999</v>
      </c>
      <c r="Q563" s="7">
        <f>(P563-MIN($P563:P9547))/(MAX($P563:$P9547)-MIN($P563:P9547))</f>
        <v>0.35761521279097075</v>
      </c>
    </row>
    <row r="564" spans="1:17" x14ac:dyDescent="0.25">
      <c r="A564">
        <v>562</v>
      </c>
      <c r="B564" t="s">
        <v>22</v>
      </c>
      <c r="C564" t="s">
        <v>45</v>
      </c>
      <c r="D564" t="s">
        <v>330</v>
      </c>
      <c r="E564" t="s">
        <v>55</v>
      </c>
      <c r="F564">
        <v>48</v>
      </c>
      <c r="G564" t="str">
        <f t="shared" si="16"/>
        <v>MID</v>
      </c>
      <c r="H564">
        <v>0</v>
      </c>
      <c r="I564" t="str">
        <f t="shared" si="17"/>
        <v>NO</v>
      </c>
      <c r="J564">
        <v>3</v>
      </c>
      <c r="K564">
        <v>1</v>
      </c>
      <c r="L564">
        <v>2020</v>
      </c>
      <c r="M564" s="3">
        <v>16.805410299999998</v>
      </c>
      <c r="N564" s="3">
        <v>75.717935299999994</v>
      </c>
      <c r="O564" s="3">
        <v>6.0889628000000001E-2</v>
      </c>
      <c r="P564" s="3">
        <v>302.42</v>
      </c>
      <c r="Q564" s="7">
        <f>(P564-MIN($P564:P9548))/(MAX($P564:$P9548)-MIN($P564:P9548))</f>
        <v>0.62808605690101116</v>
      </c>
    </row>
    <row r="565" spans="1:17" x14ac:dyDescent="0.25">
      <c r="A565">
        <v>563</v>
      </c>
      <c r="B565" t="s">
        <v>186</v>
      </c>
      <c r="C565" t="s">
        <v>105</v>
      </c>
      <c r="D565" t="s">
        <v>332</v>
      </c>
      <c r="E565" t="s">
        <v>17</v>
      </c>
      <c r="F565">
        <v>169</v>
      </c>
      <c r="G565" t="str">
        <f t="shared" si="16"/>
        <v>HIGH</v>
      </c>
      <c r="H565">
        <v>0</v>
      </c>
      <c r="I565" t="str">
        <f t="shared" si="17"/>
        <v>NO</v>
      </c>
      <c r="J565">
        <v>17</v>
      </c>
      <c r="K565">
        <v>1</v>
      </c>
      <c r="L565">
        <v>2020</v>
      </c>
      <c r="M565" s="3">
        <v>20.708454499999998</v>
      </c>
      <c r="N565" s="3">
        <v>81.548130499999999</v>
      </c>
      <c r="O565" s="3">
        <v>4.6799999999999999E-5</v>
      </c>
      <c r="P565" s="3">
        <v>298.56</v>
      </c>
      <c r="Q565" s="7">
        <f>(P565-MIN($P565:P9549))/(MAX($P565:$P9549)-MIN($P565:P9549))</f>
        <v>0.57136139195861735</v>
      </c>
    </row>
    <row r="566" spans="1:17" x14ac:dyDescent="0.25">
      <c r="A566">
        <v>564</v>
      </c>
      <c r="B566" t="s">
        <v>186</v>
      </c>
      <c r="C566" t="s">
        <v>25</v>
      </c>
      <c r="D566" t="s">
        <v>333</v>
      </c>
      <c r="E566" t="s">
        <v>17</v>
      </c>
      <c r="F566">
        <v>45</v>
      </c>
      <c r="G566" t="str">
        <f t="shared" si="16"/>
        <v>MID</v>
      </c>
      <c r="H566">
        <v>0</v>
      </c>
      <c r="I566" t="str">
        <f t="shared" si="17"/>
        <v>NO</v>
      </c>
      <c r="J566">
        <v>24</v>
      </c>
      <c r="K566">
        <v>1</v>
      </c>
      <c r="L566">
        <v>2020</v>
      </c>
      <c r="M566" s="3">
        <v>23.601555699999999</v>
      </c>
      <c r="N566" s="3">
        <v>72.386798099999993</v>
      </c>
      <c r="O566" s="3">
        <v>6.1699999999999995E-5</v>
      </c>
      <c r="P566" s="3">
        <v>297.6633334</v>
      </c>
      <c r="Q566" s="7">
        <f>(P566-MIN($P566:P9550))/(MAX($P566:$P9550)-MIN($P566:P9550))</f>
        <v>0.55818441982130251</v>
      </c>
    </row>
    <row r="567" spans="1:17" x14ac:dyDescent="0.25">
      <c r="A567">
        <v>565</v>
      </c>
      <c r="B567" t="s">
        <v>186</v>
      </c>
      <c r="C567" t="s">
        <v>19</v>
      </c>
      <c r="D567" t="s">
        <v>229</v>
      </c>
      <c r="E567" t="s">
        <v>55</v>
      </c>
      <c r="F567">
        <v>2</v>
      </c>
      <c r="G567" t="str">
        <f t="shared" si="16"/>
        <v>LOW</v>
      </c>
      <c r="H567">
        <v>1</v>
      </c>
      <c r="I567" t="str">
        <f t="shared" si="17"/>
        <v>YES</v>
      </c>
      <c r="J567">
        <v>18</v>
      </c>
      <c r="K567">
        <v>1</v>
      </c>
      <c r="L567">
        <v>2020</v>
      </c>
      <c r="M567" s="3">
        <v>16.702841200000002</v>
      </c>
      <c r="N567" s="3">
        <v>74.240532900000005</v>
      </c>
      <c r="O567" s="3">
        <v>6.0300000000000002E-5</v>
      </c>
      <c r="P567" s="3">
        <v>303.65333340000001</v>
      </c>
      <c r="Q567" s="7">
        <f>(P567-MIN($P567:P9551))/(MAX($P567:$P9551)-MIN($P567:P9551))</f>
        <v>0.64621051904537974</v>
      </c>
    </row>
    <row r="568" spans="1:17" x14ac:dyDescent="0.25">
      <c r="A568">
        <v>566</v>
      </c>
      <c r="B568" t="s">
        <v>186</v>
      </c>
      <c r="C568" t="s">
        <v>105</v>
      </c>
      <c r="D568" t="s">
        <v>334</v>
      </c>
      <c r="E568" t="s">
        <v>17</v>
      </c>
      <c r="F568">
        <v>6</v>
      </c>
      <c r="G568" t="str">
        <f t="shared" si="16"/>
        <v>LOW</v>
      </c>
      <c r="H568">
        <v>0</v>
      </c>
      <c r="I568" t="str">
        <f t="shared" si="17"/>
        <v>NO</v>
      </c>
      <c r="J568">
        <v>9</v>
      </c>
      <c r="K568">
        <v>1</v>
      </c>
      <c r="L568">
        <v>2020</v>
      </c>
      <c r="M568" s="3">
        <v>21.654199999999999</v>
      </c>
      <c r="N568" s="3">
        <v>82.173900000000003</v>
      </c>
      <c r="O568" s="3">
        <v>0.22645256699999999</v>
      </c>
      <c r="P568" s="3">
        <v>298.4666666</v>
      </c>
      <c r="Q568" s="7">
        <f>(P568-MIN($P568:P9552))/(MAX($P568:$P9552)-MIN($P568:P9552))</f>
        <v>0.56998981013402283</v>
      </c>
    </row>
    <row r="569" spans="1:17" x14ac:dyDescent="0.25">
      <c r="A569">
        <v>567</v>
      </c>
      <c r="B569" t="s">
        <v>186</v>
      </c>
      <c r="C569" t="s">
        <v>45</v>
      </c>
      <c r="D569" t="s">
        <v>143</v>
      </c>
      <c r="E569" t="s">
        <v>17</v>
      </c>
      <c r="F569">
        <v>37</v>
      </c>
      <c r="G569" t="str">
        <f t="shared" si="16"/>
        <v>MID</v>
      </c>
      <c r="H569">
        <v>0</v>
      </c>
      <c r="I569" t="str">
        <f t="shared" si="17"/>
        <v>NO</v>
      </c>
      <c r="J569">
        <v>13</v>
      </c>
      <c r="K569">
        <v>1</v>
      </c>
      <c r="L569">
        <v>2020</v>
      </c>
      <c r="M569" s="3">
        <v>12.305182800000001</v>
      </c>
      <c r="N569" s="3">
        <v>76.655360900000005</v>
      </c>
      <c r="O569" s="3">
        <v>3.6716500000000003E-4</v>
      </c>
      <c r="P569" s="3">
        <v>303.01600000000002</v>
      </c>
      <c r="Q569" s="7">
        <f>(P569-MIN($P569:P9553))/(MAX($P569:$P9553)-MIN($P569:P9553))</f>
        <v>0.63684458029626168</v>
      </c>
    </row>
    <row r="570" spans="1:17" x14ac:dyDescent="0.25">
      <c r="A570">
        <v>568</v>
      </c>
      <c r="B570" t="s">
        <v>186</v>
      </c>
      <c r="C570" t="s">
        <v>45</v>
      </c>
      <c r="D570" t="s">
        <v>46</v>
      </c>
      <c r="E570" t="s">
        <v>55</v>
      </c>
      <c r="F570">
        <v>15</v>
      </c>
      <c r="G570" t="str">
        <f t="shared" si="16"/>
        <v>LOW</v>
      </c>
      <c r="H570">
        <v>0</v>
      </c>
      <c r="I570" t="str">
        <f t="shared" si="17"/>
        <v>NO</v>
      </c>
      <c r="J570">
        <v>5</v>
      </c>
      <c r="K570">
        <v>1</v>
      </c>
      <c r="L570">
        <v>2020</v>
      </c>
      <c r="M570" s="3">
        <v>13.3400771</v>
      </c>
      <c r="N570" s="3">
        <v>77.100620800000002</v>
      </c>
      <c r="O570" s="3">
        <v>2.6983922E-2</v>
      </c>
      <c r="P570" s="3">
        <v>301.33999999999997</v>
      </c>
      <c r="Q570" s="7">
        <f>(P570-MIN($P570:P9554))/(MAX($P570:$P9554)-MIN($P570:P9554))</f>
        <v>0.61221490712438231</v>
      </c>
    </row>
    <row r="571" spans="1:17" x14ac:dyDescent="0.25">
      <c r="A571">
        <v>569</v>
      </c>
      <c r="B571" t="s">
        <v>186</v>
      </c>
      <c r="C571" t="s">
        <v>27</v>
      </c>
      <c r="D571" t="s">
        <v>110</v>
      </c>
      <c r="E571" t="s">
        <v>55</v>
      </c>
      <c r="F571">
        <v>25</v>
      </c>
      <c r="G571" t="str">
        <f t="shared" si="16"/>
        <v>LOW</v>
      </c>
      <c r="H571">
        <v>0</v>
      </c>
      <c r="I571" t="str">
        <f t="shared" si="17"/>
        <v>NO</v>
      </c>
      <c r="J571">
        <v>5</v>
      </c>
      <c r="K571">
        <v>12</v>
      </c>
      <c r="L571">
        <v>2019</v>
      </c>
      <c r="M571" s="3">
        <v>11.245055799999999</v>
      </c>
      <c r="N571" s="3">
        <v>75.775471600000003</v>
      </c>
      <c r="O571" s="3">
        <v>0.76399868100000001</v>
      </c>
      <c r="P571" s="3">
        <v>304.51953054996898</v>
      </c>
      <c r="Q571" s="7">
        <f>(P571-MIN($P571:P9555))/(MAX($P571:$P9555)-MIN($P571:P9555))</f>
        <v>0.65893972710394089</v>
      </c>
    </row>
    <row r="572" spans="1:17" x14ac:dyDescent="0.25">
      <c r="A572">
        <v>570</v>
      </c>
      <c r="B572" t="s">
        <v>186</v>
      </c>
      <c r="C572" t="s">
        <v>19</v>
      </c>
      <c r="D572" t="s">
        <v>132</v>
      </c>
      <c r="E572" t="s">
        <v>21</v>
      </c>
      <c r="F572">
        <v>23</v>
      </c>
      <c r="G572" t="str">
        <f t="shared" si="16"/>
        <v>LOW</v>
      </c>
      <c r="H572">
        <v>1</v>
      </c>
      <c r="I572" t="str">
        <f t="shared" si="17"/>
        <v>YES</v>
      </c>
      <c r="J572">
        <v>16</v>
      </c>
      <c r="K572">
        <v>1</v>
      </c>
      <c r="L572">
        <v>2020</v>
      </c>
      <c r="M572" s="3">
        <v>20.0967555</v>
      </c>
      <c r="N572" s="3">
        <v>79.504547520000003</v>
      </c>
      <c r="O572" s="3">
        <v>2.6974960000000002E-3</v>
      </c>
      <c r="P572" s="3">
        <v>299.44</v>
      </c>
      <c r="Q572" s="7">
        <f>(P572-MIN($P572:P9556))/(MAX($P572:$P9556)-MIN($P572:P9556))</f>
        <v>0.5842934399247588</v>
      </c>
    </row>
    <row r="573" spans="1:17" x14ac:dyDescent="0.25">
      <c r="A573">
        <v>571</v>
      </c>
      <c r="B573" t="s">
        <v>29</v>
      </c>
      <c r="C573" t="s">
        <v>91</v>
      </c>
      <c r="D573" t="s">
        <v>335</v>
      </c>
      <c r="E573" t="s">
        <v>17</v>
      </c>
      <c r="F573">
        <v>13</v>
      </c>
      <c r="G573" t="str">
        <f t="shared" si="16"/>
        <v>LOW</v>
      </c>
      <c r="H573">
        <v>0</v>
      </c>
      <c r="I573" t="str">
        <f t="shared" si="17"/>
        <v>NO</v>
      </c>
      <c r="J573">
        <v>2</v>
      </c>
      <c r="K573">
        <v>2</v>
      </c>
      <c r="L573">
        <v>2020</v>
      </c>
      <c r="M573" s="3">
        <v>17.722251700000001</v>
      </c>
      <c r="N573" s="3">
        <v>83.326709840000007</v>
      </c>
      <c r="O573" s="3">
        <v>0.106464779</v>
      </c>
      <c r="P573" s="3">
        <v>302.745</v>
      </c>
      <c r="Q573" s="7">
        <f>(P573-MIN($P573:P9557))/(MAX($P573:$P9557)-MIN($P573:P9557))</f>
        <v>0.63286209734305188</v>
      </c>
    </row>
    <row r="574" spans="1:17" x14ac:dyDescent="0.25">
      <c r="A574">
        <v>572</v>
      </c>
      <c r="B574" t="s">
        <v>29</v>
      </c>
      <c r="C574" t="s">
        <v>336</v>
      </c>
      <c r="D574" t="s">
        <v>336</v>
      </c>
      <c r="E574" t="s">
        <v>17</v>
      </c>
      <c r="F574">
        <v>98</v>
      </c>
      <c r="G574" t="str">
        <f t="shared" si="16"/>
        <v>HIGH</v>
      </c>
      <c r="H574">
        <v>0</v>
      </c>
      <c r="I574" t="str">
        <f t="shared" si="17"/>
        <v>NO</v>
      </c>
      <c r="J574">
        <v>29</v>
      </c>
      <c r="K574">
        <v>1</v>
      </c>
      <c r="L574">
        <v>2020</v>
      </c>
      <c r="M574" s="3">
        <v>20.271252100000002</v>
      </c>
      <c r="N574" s="3">
        <v>73.001458799999995</v>
      </c>
      <c r="O574" s="3">
        <v>6.3653080000000001E-3</v>
      </c>
      <c r="P574" s="3">
        <v>304.48399999999998</v>
      </c>
      <c r="Q574" s="7">
        <f>(P574-MIN($P574:P9558))/(MAX($P574:$P9558)-MIN($P574:P9558))</f>
        <v>0.6584175875852335</v>
      </c>
    </row>
    <row r="575" spans="1:17" x14ac:dyDescent="0.25">
      <c r="A575">
        <v>573</v>
      </c>
      <c r="B575" t="s">
        <v>29</v>
      </c>
      <c r="C575" t="s">
        <v>19</v>
      </c>
      <c r="D575" t="s">
        <v>237</v>
      </c>
      <c r="E575" t="s">
        <v>17</v>
      </c>
      <c r="F575">
        <v>11</v>
      </c>
      <c r="G575" t="str">
        <f t="shared" si="16"/>
        <v>LOW</v>
      </c>
      <c r="H575">
        <v>0</v>
      </c>
      <c r="I575" t="str">
        <f t="shared" si="17"/>
        <v>NO</v>
      </c>
      <c r="J575">
        <v>1</v>
      </c>
      <c r="K575">
        <v>2</v>
      </c>
      <c r="L575">
        <v>2020</v>
      </c>
      <c r="M575" s="3">
        <v>20.952109799999999</v>
      </c>
      <c r="N575" s="3">
        <v>77.733316799999997</v>
      </c>
      <c r="O575" s="3">
        <v>6.5774919999999999E-3</v>
      </c>
      <c r="P575" s="3">
        <v>303.80333339999999</v>
      </c>
      <c r="Q575" s="7">
        <f>(P575-MIN($P575:P9559))/(MAX($P575:$P9559)-MIN($P575:P9559))</f>
        <v>0.64841484540324446</v>
      </c>
    </row>
    <row r="576" spans="1:17" x14ac:dyDescent="0.25">
      <c r="A576">
        <v>574</v>
      </c>
      <c r="B576" t="s">
        <v>29</v>
      </c>
      <c r="C576" t="s">
        <v>19</v>
      </c>
      <c r="D576" t="s">
        <v>229</v>
      </c>
      <c r="E576" t="s">
        <v>62</v>
      </c>
      <c r="F576">
        <v>2</v>
      </c>
      <c r="G576" t="str">
        <f t="shared" si="16"/>
        <v>LOW</v>
      </c>
      <c r="H576">
        <v>0</v>
      </c>
      <c r="I576" t="str">
        <f t="shared" si="17"/>
        <v>NO</v>
      </c>
      <c r="J576">
        <v>29</v>
      </c>
      <c r="K576">
        <v>1</v>
      </c>
      <c r="L576">
        <v>2020</v>
      </c>
      <c r="M576" s="3">
        <v>16.702841200000002</v>
      </c>
      <c r="N576" s="3">
        <v>74.240532900000005</v>
      </c>
      <c r="O576" s="3">
        <v>4.5800000000000002E-5</v>
      </c>
      <c r="P576" s="3">
        <v>306.26799999999997</v>
      </c>
      <c r="Q576" s="7">
        <f>(P576-MIN($P576:P9560))/(MAX($P576:$P9560)-MIN($P576:P9560))</f>
        <v>0.68463437573477492</v>
      </c>
    </row>
    <row r="577" spans="1:17" x14ac:dyDescent="0.25">
      <c r="A577">
        <v>575</v>
      </c>
      <c r="B577" t="s">
        <v>29</v>
      </c>
      <c r="C577" t="s">
        <v>97</v>
      </c>
      <c r="D577" t="s">
        <v>337</v>
      </c>
      <c r="E577" t="s">
        <v>17</v>
      </c>
      <c r="F577">
        <v>68</v>
      </c>
      <c r="G577" t="str">
        <f t="shared" si="16"/>
        <v>MID</v>
      </c>
      <c r="H577">
        <v>0</v>
      </c>
      <c r="I577" t="str">
        <f t="shared" si="17"/>
        <v>NO</v>
      </c>
      <c r="J577">
        <v>1</v>
      </c>
      <c r="K577">
        <v>2</v>
      </c>
      <c r="L577">
        <v>2020</v>
      </c>
      <c r="M577" s="3">
        <v>30.783986599999999</v>
      </c>
      <c r="N577" s="3">
        <v>75.160574229999995</v>
      </c>
      <c r="O577" s="3">
        <v>0.17767883100000001</v>
      </c>
      <c r="P577" s="3">
        <v>289.67333339999999</v>
      </c>
      <c r="Q577" s="7">
        <f>(P577-MIN($P577:P9561))/(MAX($P577:$P9561)-MIN($P577:P9561))</f>
        <v>0.44076730249235807</v>
      </c>
    </row>
    <row r="578" spans="1:17" x14ac:dyDescent="0.25">
      <c r="A578">
        <v>576</v>
      </c>
      <c r="B578" t="s">
        <v>29</v>
      </c>
      <c r="C578" t="s">
        <v>19</v>
      </c>
      <c r="D578" t="s">
        <v>150</v>
      </c>
      <c r="E578" t="s">
        <v>55</v>
      </c>
      <c r="F578">
        <v>6</v>
      </c>
      <c r="G578" t="str">
        <f t="shared" si="16"/>
        <v>LOW</v>
      </c>
      <c r="H578">
        <v>0</v>
      </c>
      <c r="I578" t="str">
        <f t="shared" si="17"/>
        <v>NO</v>
      </c>
      <c r="J578">
        <v>18</v>
      </c>
      <c r="K578">
        <v>1</v>
      </c>
      <c r="L578">
        <v>2020</v>
      </c>
      <c r="M578" s="3">
        <v>17.636128849999999</v>
      </c>
      <c r="N578" s="3">
        <v>74.298278080000003</v>
      </c>
      <c r="O578" s="3">
        <v>9.6600000000000003E-5</v>
      </c>
      <c r="P578" s="3">
        <v>304.48</v>
      </c>
      <c r="Q578" s="7">
        <f>(P578-MIN($P578:P9562))/(MAX($P578:$P9562)-MIN($P578:P9562))</f>
        <v>0.65835880554902437</v>
      </c>
    </row>
    <row r="579" spans="1:17" x14ac:dyDescent="0.25">
      <c r="A579">
        <v>577</v>
      </c>
      <c r="B579" t="s">
        <v>29</v>
      </c>
      <c r="C579" t="s">
        <v>19</v>
      </c>
      <c r="D579" t="s">
        <v>190</v>
      </c>
      <c r="E579" t="s">
        <v>55</v>
      </c>
      <c r="F579">
        <v>6</v>
      </c>
      <c r="G579" t="str">
        <f t="shared" ref="G579:G642" si="18">IF(F579&gt;=80,"HIGH",IF(F579&lt;=30,"LOW",IF(F579&gt;30,"MID")))</f>
        <v>LOW</v>
      </c>
      <c r="H579">
        <v>0</v>
      </c>
      <c r="I579" t="str">
        <f t="shared" ref="I579:I642" si="19">IF(H579=0,"NO","YES")</f>
        <v>NO</v>
      </c>
      <c r="J579">
        <v>20</v>
      </c>
      <c r="K579">
        <v>1</v>
      </c>
      <c r="L579">
        <v>2020</v>
      </c>
      <c r="M579" s="3">
        <v>19.194329400000001</v>
      </c>
      <c r="N579" s="3">
        <v>72.970177899999996</v>
      </c>
      <c r="O579" s="3">
        <v>2.91377E-4</v>
      </c>
      <c r="P579" s="3">
        <v>301.43</v>
      </c>
      <c r="Q579" s="7">
        <f>(P579-MIN($P579:P9563))/(MAX($P579:$P9563)-MIN($P579:P9563))</f>
        <v>0.61353750293910181</v>
      </c>
    </row>
    <row r="580" spans="1:17" x14ac:dyDescent="0.25">
      <c r="A580">
        <v>578</v>
      </c>
      <c r="B580" t="s">
        <v>33</v>
      </c>
      <c r="C580" t="s">
        <v>120</v>
      </c>
      <c r="D580" t="s">
        <v>161</v>
      </c>
      <c r="E580" t="s">
        <v>17</v>
      </c>
      <c r="F580">
        <v>6</v>
      </c>
      <c r="G580" t="str">
        <f t="shared" si="18"/>
        <v>LOW</v>
      </c>
      <c r="H580">
        <v>2</v>
      </c>
      <c r="I580" t="str">
        <f t="shared" si="19"/>
        <v>YES</v>
      </c>
      <c r="J580">
        <v>30</v>
      </c>
      <c r="K580">
        <v>1</v>
      </c>
      <c r="L580">
        <v>2020</v>
      </c>
      <c r="M580" s="3">
        <v>27.484459699999999</v>
      </c>
      <c r="N580" s="3">
        <v>94.901944700000001</v>
      </c>
      <c r="O580" s="3">
        <v>1.485558E-2</v>
      </c>
      <c r="P580" s="3">
        <v>292.39333340000002</v>
      </c>
      <c r="Q580" s="7">
        <f>(P580-MIN($P580:P9564))/(MAX($P580:$P9564)-MIN($P580:P9564))</f>
        <v>0.48073908711497781</v>
      </c>
    </row>
    <row r="581" spans="1:17" x14ac:dyDescent="0.25">
      <c r="A581">
        <v>579</v>
      </c>
      <c r="B581" t="s">
        <v>33</v>
      </c>
      <c r="C581" t="s">
        <v>100</v>
      </c>
      <c r="D581" t="s">
        <v>101</v>
      </c>
      <c r="E581" t="s">
        <v>17</v>
      </c>
      <c r="F581">
        <v>65</v>
      </c>
      <c r="G581" t="str">
        <f t="shared" si="18"/>
        <v>MID</v>
      </c>
      <c r="H581">
        <v>0</v>
      </c>
      <c r="I581" t="str">
        <f t="shared" si="19"/>
        <v>NO</v>
      </c>
      <c r="J581">
        <v>7</v>
      </c>
      <c r="K581">
        <v>2</v>
      </c>
      <c r="L581">
        <v>2020</v>
      </c>
      <c r="M581" s="3">
        <v>22.8092139</v>
      </c>
      <c r="N581" s="3">
        <v>86.209154900000001</v>
      </c>
      <c r="O581" s="3">
        <v>1.9334812999999999E-2</v>
      </c>
      <c r="P581" s="3">
        <v>297.40666659999999</v>
      </c>
      <c r="Q581" s="7">
        <f>(P581-MIN($P581:P9565))/(MAX($P581:$P9565)-MIN($P581:P9565))</f>
        <v>0.55441257053844328</v>
      </c>
    </row>
    <row r="582" spans="1:17" x14ac:dyDescent="0.25">
      <c r="A582">
        <v>580</v>
      </c>
      <c r="B582" t="s">
        <v>33</v>
      </c>
      <c r="C582" t="s">
        <v>30</v>
      </c>
      <c r="D582" t="s">
        <v>338</v>
      </c>
      <c r="E582" t="s">
        <v>17</v>
      </c>
      <c r="F582">
        <v>40</v>
      </c>
      <c r="G582" t="str">
        <f t="shared" si="18"/>
        <v>MID</v>
      </c>
      <c r="H582">
        <v>0</v>
      </c>
      <c r="I582" t="str">
        <f t="shared" si="19"/>
        <v>NO</v>
      </c>
      <c r="J582">
        <v>5</v>
      </c>
      <c r="K582">
        <v>2</v>
      </c>
      <c r="L582">
        <v>2020</v>
      </c>
      <c r="M582" s="3">
        <v>25.361768850000001</v>
      </c>
      <c r="N582" s="3">
        <v>79.704994749999997</v>
      </c>
      <c r="O582" s="3">
        <v>1.5860599999999999E-4</v>
      </c>
      <c r="P582" s="3">
        <v>293.52</v>
      </c>
      <c r="Q582" s="7">
        <f>(P582-MIN($P582:P9566))/(MAX($P582:$P9566)-MIN($P582:P9566))</f>
        <v>0.49729602633435183</v>
      </c>
    </row>
    <row r="583" spans="1:17" x14ac:dyDescent="0.25">
      <c r="A583">
        <v>581</v>
      </c>
      <c r="B583" t="s">
        <v>36</v>
      </c>
      <c r="C583" t="s">
        <v>25</v>
      </c>
      <c r="D583" t="s">
        <v>339</v>
      </c>
      <c r="E583" t="s">
        <v>17</v>
      </c>
      <c r="F583">
        <v>37</v>
      </c>
      <c r="G583" t="str">
        <f t="shared" si="18"/>
        <v>MID</v>
      </c>
      <c r="H583">
        <v>0</v>
      </c>
      <c r="I583" t="str">
        <f t="shared" si="19"/>
        <v>NO</v>
      </c>
      <c r="J583">
        <v>13</v>
      </c>
      <c r="K583">
        <v>2</v>
      </c>
      <c r="L583">
        <v>2020</v>
      </c>
      <c r="M583" s="3">
        <v>22.4732415</v>
      </c>
      <c r="N583" s="3">
        <v>70.055210200000005</v>
      </c>
      <c r="O583" s="3">
        <v>4.3800000000000001E-5</v>
      </c>
      <c r="P583" s="3">
        <v>303.00666660000002</v>
      </c>
      <c r="Q583" s="7">
        <f>(P583-MIN($P583:P9567))/(MAX($P583:$P9567)-MIN($P583:P9567))</f>
        <v>0.63670742123207158</v>
      </c>
    </row>
    <row r="584" spans="1:17" x14ac:dyDescent="0.25">
      <c r="A584">
        <v>582</v>
      </c>
      <c r="B584" t="s">
        <v>36</v>
      </c>
      <c r="C584" t="s">
        <v>27</v>
      </c>
      <c r="D584" t="s">
        <v>340</v>
      </c>
      <c r="E584" t="s">
        <v>17</v>
      </c>
      <c r="F584">
        <v>12</v>
      </c>
      <c r="G584" t="str">
        <f t="shared" si="18"/>
        <v>LOW</v>
      </c>
      <c r="H584">
        <v>0</v>
      </c>
      <c r="I584" t="str">
        <f t="shared" si="19"/>
        <v>NO</v>
      </c>
      <c r="J584">
        <v>11</v>
      </c>
      <c r="K584">
        <v>2</v>
      </c>
      <c r="L584">
        <v>2020</v>
      </c>
      <c r="M584" s="3">
        <v>9.2780840999999992</v>
      </c>
      <c r="N584" s="3">
        <v>76.973744300000007</v>
      </c>
      <c r="O584" s="3">
        <v>4.2808862000000003E-2</v>
      </c>
      <c r="P584" s="3">
        <v>302.30500000000001</v>
      </c>
      <c r="Q584" s="7">
        <f>(P584-MIN($P584:P9568))/(MAX($P584:$P9568)-MIN($P584:P9568))</f>
        <v>0.62639607335998115</v>
      </c>
    </row>
    <row r="585" spans="1:17" x14ac:dyDescent="0.25">
      <c r="A585">
        <v>583</v>
      </c>
      <c r="B585" t="s">
        <v>36</v>
      </c>
      <c r="C585" t="s">
        <v>23</v>
      </c>
      <c r="D585" t="s">
        <v>341</v>
      </c>
      <c r="E585" t="s">
        <v>17</v>
      </c>
      <c r="F585">
        <v>31</v>
      </c>
      <c r="G585" t="str">
        <f t="shared" si="18"/>
        <v>MID</v>
      </c>
      <c r="H585">
        <v>0</v>
      </c>
      <c r="I585" t="str">
        <f t="shared" si="19"/>
        <v>NO</v>
      </c>
      <c r="J585">
        <v>13</v>
      </c>
      <c r="K585">
        <v>2</v>
      </c>
      <c r="L585">
        <v>2020</v>
      </c>
      <c r="M585" s="3">
        <v>12.22721295</v>
      </c>
      <c r="N585" s="3">
        <v>79.070155549999996</v>
      </c>
      <c r="O585" s="3">
        <v>2.4885431E-2</v>
      </c>
      <c r="P585" s="3">
        <v>302.39600000000002</v>
      </c>
      <c r="Q585" s="7">
        <f>(P585-MIN($P585:P9569))/(MAX($P585:$P9569)-MIN($P585:P9569))</f>
        <v>0.62773336468375274</v>
      </c>
    </row>
    <row r="586" spans="1:17" x14ac:dyDescent="0.25">
      <c r="A586">
        <v>584</v>
      </c>
      <c r="B586" t="s">
        <v>36</v>
      </c>
      <c r="C586" t="s">
        <v>27</v>
      </c>
      <c r="D586" t="s">
        <v>214</v>
      </c>
      <c r="E586" t="s">
        <v>21</v>
      </c>
      <c r="F586">
        <v>5</v>
      </c>
      <c r="G586" t="str">
        <f t="shared" si="18"/>
        <v>LOW</v>
      </c>
      <c r="H586">
        <v>0</v>
      </c>
      <c r="I586" t="str">
        <f t="shared" si="19"/>
        <v>NO</v>
      </c>
      <c r="J586">
        <v>29</v>
      </c>
      <c r="K586">
        <v>1</v>
      </c>
      <c r="L586">
        <v>2020</v>
      </c>
      <c r="M586" s="3">
        <v>12.5035577</v>
      </c>
      <c r="N586" s="3">
        <v>74.990702200000001</v>
      </c>
      <c r="O586" s="3">
        <v>1.1592778999999999E-2</v>
      </c>
      <c r="P586" s="3">
        <v>302.08333340000001</v>
      </c>
      <c r="Q586" s="7">
        <f>(P586-MIN($P586:P9570))/(MAX($P586:$P9570)-MIN($P586:P9570))</f>
        <v>0.62313856983305915</v>
      </c>
    </row>
    <row r="587" spans="1:17" x14ac:dyDescent="0.25">
      <c r="A587">
        <v>585</v>
      </c>
      <c r="B587" t="s">
        <v>36</v>
      </c>
      <c r="C587" t="s">
        <v>19</v>
      </c>
      <c r="D587" t="s">
        <v>229</v>
      </c>
      <c r="E587" t="s">
        <v>17</v>
      </c>
      <c r="F587">
        <v>56</v>
      </c>
      <c r="G587" t="str">
        <f t="shared" si="18"/>
        <v>MID</v>
      </c>
      <c r="H587">
        <v>0</v>
      </c>
      <c r="I587" t="str">
        <f t="shared" si="19"/>
        <v>NO</v>
      </c>
      <c r="J587">
        <v>6</v>
      </c>
      <c r="K587">
        <v>2</v>
      </c>
      <c r="L587">
        <v>2020</v>
      </c>
      <c r="M587" s="3">
        <v>16.702841200000002</v>
      </c>
      <c r="N587" s="3">
        <v>74.240532900000005</v>
      </c>
      <c r="O587" s="3">
        <v>1.95933E-4</v>
      </c>
      <c r="P587" s="3">
        <v>306.47666659999999</v>
      </c>
      <c r="Q587" s="7">
        <f>(P587-MIN($P587:P9571))/(MAX($P587:$P9571)-MIN($P587:P9571))</f>
        <v>0.68770083764401568</v>
      </c>
    </row>
    <row r="588" spans="1:17" x14ac:dyDescent="0.25">
      <c r="A588">
        <v>586</v>
      </c>
      <c r="B588" t="s">
        <v>36</v>
      </c>
      <c r="C588" t="s">
        <v>34</v>
      </c>
      <c r="D588" t="s">
        <v>35</v>
      </c>
      <c r="E588" t="s">
        <v>17</v>
      </c>
      <c r="F588">
        <v>20</v>
      </c>
      <c r="G588" t="str">
        <f t="shared" si="18"/>
        <v>LOW</v>
      </c>
      <c r="H588">
        <v>0</v>
      </c>
      <c r="I588" t="str">
        <f t="shared" si="19"/>
        <v>NO</v>
      </c>
      <c r="J588">
        <v>8</v>
      </c>
      <c r="K588">
        <v>2</v>
      </c>
      <c r="L588">
        <v>2020</v>
      </c>
      <c r="M588" s="3">
        <v>18.723202300000001</v>
      </c>
      <c r="N588" s="3">
        <v>82.608118279999999</v>
      </c>
      <c r="O588" s="3">
        <v>3.9228855E-2</v>
      </c>
      <c r="P588" s="3">
        <v>300.85000000000002</v>
      </c>
      <c r="Q588" s="7">
        <f>(P588-MIN($P588:P9572))/(MAX($P588:$P9572)-MIN($P588:P9572))</f>
        <v>0.60501410768869057</v>
      </c>
    </row>
    <row r="589" spans="1:17" x14ac:dyDescent="0.25">
      <c r="A589">
        <v>587</v>
      </c>
      <c r="B589" t="s">
        <v>36</v>
      </c>
      <c r="C589" t="s">
        <v>38</v>
      </c>
      <c r="D589" t="s">
        <v>342</v>
      </c>
      <c r="E589" t="s">
        <v>17</v>
      </c>
      <c r="F589">
        <v>62</v>
      </c>
      <c r="G589" t="str">
        <f t="shared" si="18"/>
        <v>MID</v>
      </c>
      <c r="H589">
        <v>0</v>
      </c>
      <c r="I589" t="str">
        <f t="shared" si="19"/>
        <v>NO</v>
      </c>
      <c r="J589">
        <v>8</v>
      </c>
      <c r="K589">
        <v>2</v>
      </c>
      <c r="L589">
        <v>2020</v>
      </c>
      <c r="M589" s="3">
        <v>22.3770636</v>
      </c>
      <c r="N589" s="3">
        <v>87.048671769999999</v>
      </c>
      <c r="O589" s="3">
        <v>5.3284910999999997E-2</v>
      </c>
      <c r="P589" s="3">
        <v>296.54399999999998</v>
      </c>
      <c r="Q589" s="7">
        <f>(P589-MIN($P589:P9573))/(MAX($P589:$P9573)-MIN($P589:P9573))</f>
        <v>0.54173524570891096</v>
      </c>
    </row>
    <row r="590" spans="1:17" x14ac:dyDescent="0.25">
      <c r="A590">
        <v>588</v>
      </c>
      <c r="B590" t="s">
        <v>41</v>
      </c>
      <c r="C590" t="s">
        <v>45</v>
      </c>
      <c r="D590" t="s">
        <v>108</v>
      </c>
      <c r="E590" t="s">
        <v>17</v>
      </c>
      <c r="F590">
        <v>35</v>
      </c>
      <c r="G590" t="str">
        <f t="shared" si="18"/>
        <v>MID</v>
      </c>
      <c r="H590">
        <v>0</v>
      </c>
      <c r="I590" t="str">
        <f t="shared" si="19"/>
        <v>NO</v>
      </c>
      <c r="J590">
        <v>18</v>
      </c>
      <c r="K590">
        <v>2</v>
      </c>
      <c r="L590">
        <v>2020</v>
      </c>
      <c r="M590" s="3">
        <v>17.166667</v>
      </c>
      <c r="N590" s="3">
        <v>77.083332999999996</v>
      </c>
      <c r="O590" s="3">
        <v>2.9774979999999999E-3</v>
      </c>
      <c r="P590" s="3">
        <v>312.90666659999999</v>
      </c>
      <c r="Q590" s="7">
        <f>(P590-MIN($P590:P9574))/(MAX($P590:$P9574)-MIN($P590:P9574))</f>
        <v>0.78219296085116363</v>
      </c>
    </row>
    <row r="591" spans="1:17" x14ac:dyDescent="0.25">
      <c r="A591">
        <v>589</v>
      </c>
      <c r="B591" t="s">
        <v>41</v>
      </c>
      <c r="C591" t="s">
        <v>45</v>
      </c>
      <c r="D591" t="s">
        <v>343</v>
      </c>
      <c r="E591" t="s">
        <v>17</v>
      </c>
      <c r="F591">
        <v>13</v>
      </c>
      <c r="G591" t="str">
        <f t="shared" si="18"/>
        <v>LOW</v>
      </c>
      <c r="H591">
        <v>0</v>
      </c>
      <c r="I591" t="str">
        <f t="shared" si="19"/>
        <v>NO</v>
      </c>
      <c r="J591">
        <v>18</v>
      </c>
      <c r="K591">
        <v>2</v>
      </c>
      <c r="L591">
        <v>2020</v>
      </c>
      <c r="M591" s="3">
        <v>16.746953600000001</v>
      </c>
      <c r="N591" s="3">
        <v>77.132759399999998</v>
      </c>
      <c r="O591" s="3">
        <v>1.9531010000000001E-3</v>
      </c>
      <c r="P591" s="3">
        <v>308.42333339999999</v>
      </c>
      <c r="Q591" s="7">
        <f>(P591-MIN($P591:P9575))/(MAX($P591:$P9575)-MIN($P591:P9575))</f>
        <v>0.71630809722548761</v>
      </c>
    </row>
    <row r="592" spans="1:17" x14ac:dyDescent="0.25">
      <c r="A592">
        <v>590</v>
      </c>
      <c r="B592" t="s">
        <v>41</v>
      </c>
      <c r="C592" t="s">
        <v>19</v>
      </c>
      <c r="D592" t="s">
        <v>112</v>
      </c>
      <c r="E592" t="s">
        <v>17</v>
      </c>
      <c r="F592">
        <v>20</v>
      </c>
      <c r="G592" t="str">
        <f t="shared" si="18"/>
        <v>LOW</v>
      </c>
      <c r="H592">
        <v>0</v>
      </c>
      <c r="I592" t="str">
        <f t="shared" si="19"/>
        <v>NO</v>
      </c>
      <c r="J592">
        <v>19</v>
      </c>
      <c r="K592">
        <v>2</v>
      </c>
      <c r="L592">
        <v>2020</v>
      </c>
      <c r="M592" s="3">
        <v>20.84288265</v>
      </c>
      <c r="N592" s="3">
        <v>75.526124640000006</v>
      </c>
      <c r="O592" s="3">
        <v>4.9799999999999998E-5</v>
      </c>
      <c r="P592" s="3">
        <v>306.63333340000003</v>
      </c>
      <c r="Q592" s="7">
        <f>(P592-MIN($P592:P9576))/(MAX($P592:$P9576)-MIN($P592:P9576))</f>
        <v>0.6900031360216321</v>
      </c>
    </row>
    <row r="593" spans="1:17" x14ac:dyDescent="0.25">
      <c r="A593">
        <v>591</v>
      </c>
      <c r="B593" t="s">
        <v>41</v>
      </c>
      <c r="C593" t="s">
        <v>23</v>
      </c>
      <c r="D593" t="s">
        <v>294</v>
      </c>
      <c r="E593" t="s">
        <v>17</v>
      </c>
      <c r="F593">
        <v>13</v>
      </c>
      <c r="G593" t="str">
        <f t="shared" si="18"/>
        <v>LOW</v>
      </c>
      <c r="H593">
        <v>0</v>
      </c>
      <c r="I593" t="str">
        <f t="shared" si="19"/>
        <v>NO</v>
      </c>
      <c r="J593">
        <v>17</v>
      </c>
      <c r="K593">
        <v>2</v>
      </c>
      <c r="L593">
        <v>2020</v>
      </c>
      <c r="M593" s="3">
        <v>9.8512310000000003</v>
      </c>
      <c r="N593" s="3">
        <v>78.530471550000001</v>
      </c>
      <c r="O593" s="3">
        <v>1.6818577000000001E-2</v>
      </c>
      <c r="P593" s="3">
        <v>307.35599999999999</v>
      </c>
      <c r="Q593" s="7">
        <f>(P593-MIN($P593:P9577))/(MAX($P593:$P9577)-MIN($P593:P9577))</f>
        <v>0.70062308958382302</v>
      </c>
    </row>
    <row r="594" spans="1:17" x14ac:dyDescent="0.25">
      <c r="A594">
        <v>592</v>
      </c>
      <c r="B594" t="s">
        <v>41</v>
      </c>
      <c r="C594" t="s">
        <v>23</v>
      </c>
      <c r="D594" t="s">
        <v>153</v>
      </c>
      <c r="E594" t="s">
        <v>17</v>
      </c>
      <c r="F594">
        <v>61</v>
      </c>
      <c r="G594" t="str">
        <f t="shared" si="18"/>
        <v>MID</v>
      </c>
      <c r="H594">
        <v>0</v>
      </c>
      <c r="I594" t="str">
        <f t="shared" si="19"/>
        <v>NO</v>
      </c>
      <c r="J594">
        <v>17</v>
      </c>
      <c r="K594">
        <v>2</v>
      </c>
      <c r="L594">
        <v>2020</v>
      </c>
      <c r="M594" s="3">
        <v>10.786026700000001</v>
      </c>
      <c r="N594" s="3">
        <v>79.1381497</v>
      </c>
      <c r="O594" s="3">
        <v>1.9459877E-2</v>
      </c>
      <c r="P594" s="3">
        <v>308.73500000000001</v>
      </c>
      <c r="Q594" s="7">
        <f>(P594-MIN($P594:P9578))/(MAX($P594:$P9578)-MIN($P594:P9578))</f>
        <v>0.72088819656712921</v>
      </c>
    </row>
    <row r="595" spans="1:17" x14ac:dyDescent="0.25">
      <c r="A595">
        <v>593</v>
      </c>
      <c r="B595" t="s">
        <v>41</v>
      </c>
      <c r="C595" t="s">
        <v>23</v>
      </c>
      <c r="D595" t="s">
        <v>344</v>
      </c>
      <c r="E595" t="s">
        <v>17</v>
      </c>
      <c r="F595">
        <v>5</v>
      </c>
      <c r="G595" t="str">
        <f t="shared" si="18"/>
        <v>LOW</v>
      </c>
      <c r="H595">
        <v>0</v>
      </c>
      <c r="I595" t="str">
        <f t="shared" si="19"/>
        <v>NO</v>
      </c>
      <c r="J595">
        <v>20</v>
      </c>
      <c r="K595">
        <v>2</v>
      </c>
      <c r="L595">
        <v>2020</v>
      </c>
      <c r="M595" s="3">
        <v>11.9415377</v>
      </c>
      <c r="N595" s="3">
        <v>79.486146899999994</v>
      </c>
      <c r="O595" s="3">
        <v>3.0176699999999999E-4</v>
      </c>
      <c r="P595" s="3">
        <v>307.49200000000002</v>
      </c>
      <c r="Q595" s="7">
        <f>(P595-MIN($P595:P9579))/(MAX($P595:$P9579)-MIN($P595:P9579))</f>
        <v>0.7026216788149543</v>
      </c>
    </row>
    <row r="596" spans="1:17" x14ac:dyDescent="0.25">
      <c r="A596">
        <v>594</v>
      </c>
      <c r="B596" t="s">
        <v>41</v>
      </c>
      <c r="C596" t="s">
        <v>53</v>
      </c>
      <c r="D596" t="s">
        <v>345</v>
      </c>
      <c r="E596" t="s">
        <v>17</v>
      </c>
      <c r="F596">
        <v>55</v>
      </c>
      <c r="G596" t="str">
        <f t="shared" si="18"/>
        <v>MID</v>
      </c>
      <c r="H596">
        <v>0</v>
      </c>
      <c r="I596" t="str">
        <f t="shared" si="19"/>
        <v>NO</v>
      </c>
      <c r="J596">
        <v>21</v>
      </c>
      <c r="K596">
        <v>2</v>
      </c>
      <c r="L596">
        <v>2020</v>
      </c>
      <c r="M596" s="3">
        <v>18.00441</v>
      </c>
      <c r="N596" s="3">
        <v>79.568380000000005</v>
      </c>
      <c r="O596" s="3">
        <v>5.2899999999999998E-5</v>
      </c>
      <c r="P596" s="3">
        <v>306.11333339999999</v>
      </c>
      <c r="Q596" s="7">
        <f>(P596-MIN($P596:P9580))/(MAX($P596:$P9580)-MIN($P596:P9580))</f>
        <v>0.68236147131436609</v>
      </c>
    </row>
    <row r="597" spans="1:17" x14ac:dyDescent="0.25">
      <c r="A597">
        <v>595</v>
      </c>
      <c r="B597" t="s">
        <v>43</v>
      </c>
      <c r="C597" t="s">
        <v>45</v>
      </c>
      <c r="D597" t="s">
        <v>189</v>
      </c>
      <c r="E597" t="s">
        <v>17</v>
      </c>
      <c r="F597">
        <v>10</v>
      </c>
      <c r="G597" t="str">
        <f t="shared" si="18"/>
        <v>LOW</v>
      </c>
      <c r="H597">
        <v>0</v>
      </c>
      <c r="I597" t="str">
        <f t="shared" si="19"/>
        <v>NO</v>
      </c>
      <c r="J597">
        <v>11</v>
      </c>
      <c r="K597">
        <v>2</v>
      </c>
      <c r="L597">
        <v>2020</v>
      </c>
      <c r="M597" s="3">
        <v>11.9346006</v>
      </c>
      <c r="N597" s="3">
        <v>76.932820899999996</v>
      </c>
      <c r="O597" s="3">
        <v>4.0684032000000002E-2</v>
      </c>
      <c r="P597" s="3">
        <v>306.81333339999998</v>
      </c>
      <c r="Q597" s="7">
        <f>(P597-MIN($P597:P9581))/(MAX($P597:$P9581)-MIN($P597:P9581))</f>
        <v>0.69264832765106932</v>
      </c>
    </row>
    <row r="598" spans="1:17" x14ac:dyDescent="0.25">
      <c r="A598">
        <v>596</v>
      </c>
      <c r="B598" t="s">
        <v>43</v>
      </c>
      <c r="C598" t="s">
        <v>45</v>
      </c>
      <c r="D598" t="s">
        <v>144</v>
      </c>
      <c r="E598" t="s">
        <v>62</v>
      </c>
      <c r="F598">
        <v>6</v>
      </c>
      <c r="G598" t="str">
        <f t="shared" si="18"/>
        <v>LOW</v>
      </c>
      <c r="H598">
        <v>0</v>
      </c>
      <c r="I598" t="str">
        <f t="shared" si="19"/>
        <v>NO</v>
      </c>
      <c r="J598">
        <v>24</v>
      </c>
      <c r="K598">
        <v>2</v>
      </c>
      <c r="L598">
        <v>2020</v>
      </c>
      <c r="M598" s="3">
        <v>16.083333</v>
      </c>
      <c r="N598" s="3">
        <v>77.166667000000004</v>
      </c>
      <c r="O598" s="3">
        <v>5.8199999999999998E-5</v>
      </c>
      <c r="P598" s="3">
        <v>310.66399999999999</v>
      </c>
      <c r="Q598" s="7">
        <f>(P598-MIN($P598:P9582))/(MAX($P598:$P9582)-MIN($P598:P9582))</f>
        <v>0.74923583352927314</v>
      </c>
    </row>
    <row r="599" spans="1:17" x14ac:dyDescent="0.25">
      <c r="A599">
        <v>597</v>
      </c>
      <c r="B599" t="s">
        <v>43</v>
      </c>
      <c r="C599" t="s">
        <v>27</v>
      </c>
      <c r="D599" t="s">
        <v>123</v>
      </c>
      <c r="E599" t="s">
        <v>17</v>
      </c>
      <c r="F599">
        <v>47</v>
      </c>
      <c r="G599" t="str">
        <f t="shared" si="18"/>
        <v>MID</v>
      </c>
      <c r="H599">
        <v>0</v>
      </c>
      <c r="I599" t="str">
        <f t="shared" si="19"/>
        <v>NO</v>
      </c>
      <c r="J599">
        <v>21</v>
      </c>
      <c r="K599">
        <v>2</v>
      </c>
      <c r="L599">
        <v>2020</v>
      </c>
      <c r="M599" s="3">
        <v>11.715218999999999</v>
      </c>
      <c r="N599" s="3">
        <v>76.126902950000002</v>
      </c>
      <c r="O599" s="3">
        <v>1.0671999999999999E-3</v>
      </c>
      <c r="P599" s="3">
        <v>305.84800000000001</v>
      </c>
      <c r="Q599" s="7">
        <f>(P599-MIN($P599:P9583))/(MAX($P599:$P9583)-MIN($P599:P9583))</f>
        <v>0.67846226193275339</v>
      </c>
    </row>
    <row r="600" spans="1:17" x14ac:dyDescent="0.25">
      <c r="A600">
        <v>598</v>
      </c>
      <c r="B600" t="s">
        <v>43</v>
      </c>
      <c r="C600" t="s">
        <v>19</v>
      </c>
      <c r="D600" t="s">
        <v>116</v>
      </c>
      <c r="E600" t="s">
        <v>17</v>
      </c>
      <c r="F600">
        <v>49</v>
      </c>
      <c r="G600" t="str">
        <f t="shared" si="18"/>
        <v>MID</v>
      </c>
      <c r="H600">
        <v>0</v>
      </c>
      <c r="I600" t="str">
        <f t="shared" si="19"/>
        <v>NO</v>
      </c>
      <c r="J600">
        <v>22</v>
      </c>
      <c r="K600">
        <v>2</v>
      </c>
      <c r="L600">
        <v>2020</v>
      </c>
      <c r="M600" s="3">
        <v>16.135719300000002</v>
      </c>
      <c r="N600" s="3">
        <v>73.652208599999994</v>
      </c>
      <c r="O600" s="3">
        <v>4.7599999999999998E-5</v>
      </c>
      <c r="P600" s="3">
        <v>307.39999999999998</v>
      </c>
      <c r="Q600" s="7">
        <f>(P600-MIN($P600:P9584))/(MAX($P600:$P9584)-MIN($P600:P9584))</f>
        <v>0.70126969198212985</v>
      </c>
    </row>
    <row r="601" spans="1:17" x14ac:dyDescent="0.25">
      <c r="A601">
        <v>599</v>
      </c>
      <c r="B601" t="s">
        <v>43</v>
      </c>
      <c r="C601" t="s">
        <v>38</v>
      </c>
      <c r="D601" t="s">
        <v>198</v>
      </c>
      <c r="E601" t="s">
        <v>17</v>
      </c>
      <c r="F601">
        <v>68</v>
      </c>
      <c r="G601" t="str">
        <f t="shared" si="18"/>
        <v>MID</v>
      </c>
      <c r="H601">
        <v>0</v>
      </c>
      <c r="I601" t="str">
        <f t="shared" si="19"/>
        <v>NO</v>
      </c>
      <c r="J601">
        <v>27</v>
      </c>
      <c r="K601">
        <v>2</v>
      </c>
      <c r="L601">
        <v>2020</v>
      </c>
      <c r="M601" s="3">
        <v>23.329188200000001</v>
      </c>
      <c r="N601" s="3">
        <v>86.367237799999998</v>
      </c>
      <c r="O601" s="3">
        <v>0.16754495599999999</v>
      </c>
      <c r="P601" s="3">
        <v>299.18</v>
      </c>
      <c r="Q601" s="7">
        <f>(P601-MIN($P601:P9585))/(MAX($P601:$P9585)-MIN($P601:P9585))</f>
        <v>0.58047260757112629</v>
      </c>
    </row>
    <row r="602" spans="1:17" x14ac:dyDescent="0.25">
      <c r="A602">
        <v>600</v>
      </c>
      <c r="B602" t="s">
        <v>48</v>
      </c>
      <c r="C602" t="s">
        <v>346</v>
      </c>
      <c r="D602" t="s">
        <v>347</v>
      </c>
      <c r="E602" t="s">
        <v>17</v>
      </c>
      <c r="F602">
        <v>50</v>
      </c>
      <c r="G602" t="str">
        <f t="shared" si="18"/>
        <v>MID</v>
      </c>
      <c r="H602">
        <v>0</v>
      </c>
      <c r="I602" t="str">
        <f t="shared" si="19"/>
        <v>NO</v>
      </c>
      <c r="J602">
        <v>3</v>
      </c>
      <c r="K602">
        <v>3</v>
      </c>
      <c r="L602">
        <v>2020</v>
      </c>
      <c r="M602" s="3">
        <v>25.562071499999998</v>
      </c>
      <c r="N602" s="3">
        <v>84.015672050000006</v>
      </c>
      <c r="O602" s="3">
        <v>6.7712965999999999E-2</v>
      </c>
      <c r="P602" s="3">
        <v>296.904</v>
      </c>
      <c r="Q602" s="7">
        <f>(P602-MIN($P602:P9586))/(MAX($P602:$P9586)-MIN($P602:P9586))</f>
        <v>0.54702562896778728</v>
      </c>
    </row>
    <row r="603" spans="1:17" x14ac:dyDescent="0.25">
      <c r="A603">
        <v>601</v>
      </c>
      <c r="B603" t="s">
        <v>48</v>
      </c>
      <c r="C603" t="s">
        <v>348</v>
      </c>
      <c r="D603" t="s">
        <v>349</v>
      </c>
      <c r="E603" t="s">
        <v>17</v>
      </c>
      <c r="F603">
        <v>14</v>
      </c>
      <c r="G603" t="str">
        <f t="shared" si="18"/>
        <v>LOW</v>
      </c>
      <c r="H603">
        <v>0</v>
      </c>
      <c r="I603" t="str">
        <f t="shared" si="19"/>
        <v>NO</v>
      </c>
      <c r="J603">
        <v>4</v>
      </c>
      <c r="K603">
        <v>3</v>
      </c>
      <c r="L603">
        <v>2020</v>
      </c>
      <c r="M603" s="3">
        <v>20.718174950000002</v>
      </c>
      <c r="N603" s="3">
        <v>70.93238341</v>
      </c>
      <c r="O603" s="3">
        <v>0</v>
      </c>
      <c r="P603" s="3">
        <v>304.51953054996898</v>
      </c>
      <c r="Q603" s="7">
        <f>(P603-MIN($P603:P9587))/(MAX($P603:$P9587)-MIN($P603:P9587))</f>
        <v>0.65893972710394089</v>
      </c>
    </row>
    <row r="604" spans="1:17" x14ac:dyDescent="0.25">
      <c r="A604">
        <v>602</v>
      </c>
      <c r="B604" t="s">
        <v>59</v>
      </c>
      <c r="C604" t="s">
        <v>176</v>
      </c>
      <c r="D604" t="s">
        <v>242</v>
      </c>
      <c r="E604" t="s">
        <v>17</v>
      </c>
      <c r="F604">
        <v>33</v>
      </c>
      <c r="G604" t="str">
        <f t="shared" si="18"/>
        <v>MID</v>
      </c>
      <c r="H604">
        <v>0</v>
      </c>
      <c r="I604" t="str">
        <f t="shared" si="19"/>
        <v>NO</v>
      </c>
      <c r="J604">
        <v>10</v>
      </c>
      <c r="K604">
        <v>3</v>
      </c>
      <c r="L604">
        <v>2020</v>
      </c>
      <c r="M604" s="3">
        <v>31.6723392</v>
      </c>
      <c r="N604" s="3">
        <v>76.953316909999998</v>
      </c>
      <c r="O604" s="3">
        <v>0.470564545</v>
      </c>
      <c r="P604" s="3">
        <v>289.26</v>
      </c>
      <c r="Q604" s="7">
        <f>(P604-MIN($P604:P9588))/(MAX($P604:$P9588)-MIN($P604:P9588))</f>
        <v>0.43469315777098494</v>
      </c>
    </row>
    <row r="605" spans="1:17" x14ac:dyDescent="0.25">
      <c r="A605">
        <v>603</v>
      </c>
      <c r="B605" t="s">
        <v>59</v>
      </c>
      <c r="C605" t="s">
        <v>34</v>
      </c>
      <c r="D605" t="s">
        <v>86</v>
      </c>
      <c r="E605" t="s">
        <v>17</v>
      </c>
      <c r="F605">
        <v>64</v>
      </c>
      <c r="G605" t="str">
        <f t="shared" si="18"/>
        <v>MID</v>
      </c>
      <c r="H605">
        <v>0</v>
      </c>
      <c r="I605" t="str">
        <f t="shared" si="19"/>
        <v>NO</v>
      </c>
      <c r="J605">
        <v>13</v>
      </c>
      <c r="K605">
        <v>3</v>
      </c>
      <c r="L605">
        <v>2020</v>
      </c>
      <c r="M605" s="3">
        <v>20.13069385</v>
      </c>
      <c r="N605" s="3">
        <v>84.079047610000003</v>
      </c>
      <c r="O605" s="3">
        <v>6.0743178000000002E-2</v>
      </c>
      <c r="P605" s="3">
        <v>301.5</v>
      </c>
      <c r="Q605" s="7">
        <f>(P605-MIN($P605:P9589))/(MAX($P605:$P9589)-MIN($P605:P9589))</f>
        <v>0.61456618857277201</v>
      </c>
    </row>
    <row r="606" spans="1:17" x14ac:dyDescent="0.25">
      <c r="A606">
        <v>604</v>
      </c>
      <c r="B606" t="s">
        <v>59</v>
      </c>
      <c r="C606" t="s">
        <v>23</v>
      </c>
      <c r="D606" t="s">
        <v>350</v>
      </c>
      <c r="E606" t="s">
        <v>17</v>
      </c>
      <c r="F606">
        <v>32</v>
      </c>
      <c r="G606" t="str">
        <f t="shared" si="18"/>
        <v>MID</v>
      </c>
      <c r="H606">
        <v>0</v>
      </c>
      <c r="I606" t="str">
        <f t="shared" si="19"/>
        <v>NO</v>
      </c>
      <c r="J606">
        <v>10</v>
      </c>
      <c r="K606">
        <v>3</v>
      </c>
      <c r="L606">
        <v>2020</v>
      </c>
      <c r="M606" s="3">
        <v>10.736186050000001</v>
      </c>
      <c r="N606" s="3">
        <v>79.633186589999994</v>
      </c>
      <c r="O606" s="3">
        <v>5.9667426000000003E-2</v>
      </c>
      <c r="P606" s="3">
        <v>307.67</v>
      </c>
      <c r="Q606" s="7">
        <f>(P606-MIN($P606:P9590))/(MAX($P606:$P9590)-MIN($P606:P9590))</f>
        <v>0.70523747942628745</v>
      </c>
    </row>
    <row r="607" spans="1:17" x14ac:dyDescent="0.25">
      <c r="A607">
        <v>605</v>
      </c>
      <c r="B607" t="s">
        <v>63</v>
      </c>
      <c r="C607" t="s">
        <v>45</v>
      </c>
      <c r="D607" t="s">
        <v>144</v>
      </c>
      <c r="E607" t="s">
        <v>55</v>
      </c>
      <c r="F607">
        <v>15</v>
      </c>
      <c r="G607" t="str">
        <f t="shared" si="18"/>
        <v>LOW</v>
      </c>
      <c r="H607">
        <v>0</v>
      </c>
      <c r="I607" t="str">
        <f t="shared" si="19"/>
        <v>NO</v>
      </c>
      <c r="J607">
        <v>16</v>
      </c>
      <c r="K607">
        <v>3</v>
      </c>
      <c r="L607">
        <v>2020</v>
      </c>
      <c r="M607" s="3">
        <v>16.083333</v>
      </c>
      <c r="N607" s="3">
        <v>77.166667000000004</v>
      </c>
      <c r="O607" s="3">
        <v>1.050072E-3</v>
      </c>
      <c r="P607" s="3">
        <v>312.60399999999998</v>
      </c>
      <c r="Q607" s="7">
        <f>(P607-MIN($P607:P9591))/(MAX($P607:$P9591)-MIN($P607:P9591))</f>
        <v>0.77774512109099425</v>
      </c>
    </row>
    <row r="608" spans="1:17" x14ac:dyDescent="0.25">
      <c r="A608">
        <v>606</v>
      </c>
      <c r="B608" t="s">
        <v>73</v>
      </c>
      <c r="C608" t="s">
        <v>45</v>
      </c>
      <c r="D608" t="s">
        <v>351</v>
      </c>
      <c r="E608" t="s">
        <v>17</v>
      </c>
      <c r="F608">
        <v>62</v>
      </c>
      <c r="G608" t="str">
        <f t="shared" si="18"/>
        <v>MID</v>
      </c>
      <c r="H608">
        <v>0</v>
      </c>
      <c r="I608" t="str">
        <f t="shared" si="19"/>
        <v>NO</v>
      </c>
      <c r="J608">
        <v>31</v>
      </c>
      <c r="K608">
        <v>3</v>
      </c>
      <c r="L608">
        <v>2020</v>
      </c>
      <c r="M608" s="3">
        <v>12.725276600000001</v>
      </c>
      <c r="N608" s="3">
        <v>77.280479700000001</v>
      </c>
      <c r="O608" s="3">
        <v>1.8349699999999999E-4</v>
      </c>
      <c r="P608" s="3">
        <v>311.14333340000002</v>
      </c>
      <c r="Q608" s="7">
        <f>(P608-MIN($P608:P9592))/(MAX($P608:$P9592)-MIN($P608:P9592))</f>
        <v>0.75627988184810735</v>
      </c>
    </row>
    <row r="609" spans="1:17" x14ac:dyDescent="0.25">
      <c r="A609">
        <v>607</v>
      </c>
      <c r="B609" t="s">
        <v>78</v>
      </c>
      <c r="C609" t="s">
        <v>45</v>
      </c>
      <c r="D609" t="s">
        <v>144</v>
      </c>
      <c r="E609" t="s">
        <v>17</v>
      </c>
      <c r="F609">
        <v>42</v>
      </c>
      <c r="G609" t="str">
        <f t="shared" si="18"/>
        <v>MID</v>
      </c>
      <c r="H609">
        <v>0</v>
      </c>
      <c r="I609" t="str">
        <f t="shared" si="19"/>
        <v>NO</v>
      </c>
      <c r="J609">
        <v>11</v>
      </c>
      <c r="K609">
        <v>4</v>
      </c>
      <c r="L609">
        <v>2020</v>
      </c>
      <c r="M609" s="3">
        <v>16.083333</v>
      </c>
      <c r="N609" s="3">
        <v>77.166667000000004</v>
      </c>
      <c r="O609" s="3">
        <v>5.9498665999999999E-2</v>
      </c>
      <c r="P609" s="3">
        <v>316.73599999999999</v>
      </c>
      <c r="Q609" s="7">
        <f>(P609-MIN($P609:P9593))/(MAX($P609:$P9593)-MIN($P609:P9593))</f>
        <v>0.83846696449564984</v>
      </c>
    </row>
    <row r="610" spans="1:17" x14ac:dyDescent="0.25">
      <c r="A610">
        <v>608</v>
      </c>
      <c r="B610" t="s">
        <v>78</v>
      </c>
      <c r="C610" t="s">
        <v>23</v>
      </c>
      <c r="D610" t="s">
        <v>352</v>
      </c>
      <c r="E610" t="s">
        <v>17</v>
      </c>
      <c r="F610">
        <v>10</v>
      </c>
      <c r="G610" t="str">
        <f t="shared" si="18"/>
        <v>LOW</v>
      </c>
      <c r="H610">
        <v>0</v>
      </c>
      <c r="I610" t="str">
        <f t="shared" si="19"/>
        <v>NO</v>
      </c>
      <c r="J610">
        <v>18</v>
      </c>
      <c r="K610">
        <v>3</v>
      </c>
      <c r="L610">
        <v>2020</v>
      </c>
      <c r="M610" s="3">
        <v>12.925041200000001</v>
      </c>
      <c r="N610" s="3">
        <v>79.135882539999997</v>
      </c>
      <c r="O610" s="3">
        <v>2.3876940000000001E-3</v>
      </c>
      <c r="P610" s="3">
        <v>309.93666660000002</v>
      </c>
      <c r="Q610" s="7">
        <f>(P610-MIN($P610:P9594))/(MAX($P610:$P9594)-MIN($P610:P9594))</f>
        <v>0.73854729896543636</v>
      </c>
    </row>
    <row r="611" spans="1:17" x14ac:dyDescent="0.25">
      <c r="A611">
        <v>609</v>
      </c>
      <c r="B611" t="s">
        <v>82</v>
      </c>
      <c r="C611" t="s">
        <v>23</v>
      </c>
      <c r="D611" t="s">
        <v>353</v>
      </c>
      <c r="E611" t="s">
        <v>17</v>
      </c>
      <c r="F611">
        <v>11</v>
      </c>
      <c r="G611" t="str">
        <f t="shared" si="18"/>
        <v>LOW</v>
      </c>
      <c r="H611">
        <v>0</v>
      </c>
      <c r="I611" t="str">
        <f t="shared" si="19"/>
        <v>NO</v>
      </c>
      <c r="J611">
        <v>14</v>
      </c>
      <c r="K611">
        <v>4</v>
      </c>
      <c r="L611">
        <v>2020</v>
      </c>
      <c r="M611" s="3">
        <v>10.805627599999999</v>
      </c>
      <c r="N611" s="3">
        <v>79.824659780000005</v>
      </c>
      <c r="O611" s="3">
        <v>2.1480750999999999E-2</v>
      </c>
      <c r="P611" s="3">
        <v>313.47500000000002</v>
      </c>
      <c r="Q611" s="7">
        <f>(P611-MIN($P611:P9595))/(MAX($P611:$P9595)-MIN($P611:P9595))</f>
        <v>0.79054490947566447</v>
      </c>
    </row>
    <row r="612" spans="1:17" x14ac:dyDescent="0.25">
      <c r="A612">
        <v>610</v>
      </c>
      <c r="B612" t="s">
        <v>82</v>
      </c>
      <c r="C612" t="s">
        <v>19</v>
      </c>
      <c r="D612" t="s">
        <v>20</v>
      </c>
      <c r="E612" t="s">
        <v>21</v>
      </c>
      <c r="F612">
        <v>14</v>
      </c>
      <c r="G612" t="str">
        <f t="shared" si="18"/>
        <v>LOW</v>
      </c>
      <c r="H612">
        <v>1</v>
      </c>
      <c r="I612" t="str">
        <f t="shared" si="19"/>
        <v>YES</v>
      </c>
      <c r="J612">
        <v>3</v>
      </c>
      <c r="K612">
        <v>4</v>
      </c>
      <c r="L612">
        <v>2020</v>
      </c>
      <c r="M612" s="3">
        <v>19.759070349999998</v>
      </c>
      <c r="N612" s="3">
        <v>80.162280730000006</v>
      </c>
      <c r="O612" s="3">
        <v>3.3028284999999998E-2</v>
      </c>
      <c r="P612" s="3">
        <v>310.62400000000002</v>
      </c>
      <c r="Q612" s="7">
        <f>(P612-MIN($P612:P9596))/(MAX($P612:$P9596)-MIN($P612:P9596))</f>
        <v>0.74864801316717633</v>
      </c>
    </row>
    <row r="613" spans="1:17" x14ac:dyDescent="0.25">
      <c r="A613">
        <v>611</v>
      </c>
      <c r="B613" t="s">
        <v>82</v>
      </c>
      <c r="C613" t="s">
        <v>134</v>
      </c>
      <c r="D613" t="s">
        <v>134</v>
      </c>
      <c r="E613" t="s">
        <v>77</v>
      </c>
      <c r="F613">
        <v>2</v>
      </c>
      <c r="G613" t="str">
        <f t="shared" si="18"/>
        <v>LOW</v>
      </c>
      <c r="H613">
        <v>0</v>
      </c>
      <c r="I613" t="str">
        <f t="shared" si="19"/>
        <v>NO</v>
      </c>
      <c r="J613">
        <v>1</v>
      </c>
      <c r="K613">
        <v>4</v>
      </c>
      <c r="L613">
        <v>2020</v>
      </c>
      <c r="M613" s="3">
        <v>11.9340568</v>
      </c>
      <c r="N613" s="3">
        <v>79.830644699999993</v>
      </c>
      <c r="O613" s="3">
        <v>2.4289099999999999E-4</v>
      </c>
      <c r="P613" s="3">
        <v>310.56333339999998</v>
      </c>
      <c r="Q613" s="7">
        <f>(P613-MIN($P613:P9597))/(MAX($P613:$P9597)-MIN($P613:P9597))</f>
        <v>0.74775648659769522</v>
      </c>
    </row>
    <row r="614" spans="1:17" x14ac:dyDescent="0.25">
      <c r="A614">
        <v>612</v>
      </c>
      <c r="B614" t="s">
        <v>88</v>
      </c>
      <c r="C614" t="s">
        <v>19</v>
      </c>
      <c r="D614" t="s">
        <v>229</v>
      </c>
      <c r="E614" t="s">
        <v>17</v>
      </c>
      <c r="F614">
        <v>607</v>
      </c>
      <c r="G614" t="str">
        <f t="shared" si="18"/>
        <v>HIGH</v>
      </c>
      <c r="H614">
        <v>0</v>
      </c>
      <c r="I614" t="str">
        <f t="shared" si="19"/>
        <v>NO</v>
      </c>
      <c r="J614">
        <v>21</v>
      </c>
      <c r="K614">
        <v>4</v>
      </c>
      <c r="L614">
        <v>2020</v>
      </c>
      <c r="M614" s="3">
        <v>16.702841200000002</v>
      </c>
      <c r="N614" s="3">
        <v>74.240532900000005</v>
      </c>
      <c r="O614" s="3">
        <v>0.12589054299999999</v>
      </c>
      <c r="P614" s="3">
        <v>313.06666660000002</v>
      </c>
      <c r="Q614" s="7">
        <f>(P614-MIN($P614:P9598))/(MAX($P614:$P9598)-MIN($P614:P9598))</f>
        <v>0.78454424229955344</v>
      </c>
    </row>
    <row r="615" spans="1:17" x14ac:dyDescent="0.25">
      <c r="A615">
        <v>613</v>
      </c>
      <c r="B615" t="s">
        <v>88</v>
      </c>
      <c r="C615" t="s">
        <v>27</v>
      </c>
      <c r="D615" t="s">
        <v>28</v>
      </c>
      <c r="E615" t="s">
        <v>55</v>
      </c>
      <c r="F615">
        <v>17</v>
      </c>
      <c r="G615" t="str">
        <f t="shared" si="18"/>
        <v>LOW</v>
      </c>
      <c r="H615">
        <v>0</v>
      </c>
      <c r="I615" t="str">
        <f t="shared" si="19"/>
        <v>NO</v>
      </c>
      <c r="J615">
        <v>3</v>
      </c>
      <c r="K615">
        <v>4</v>
      </c>
      <c r="L615">
        <v>2020</v>
      </c>
      <c r="M615" s="3">
        <v>9.9840800000000005</v>
      </c>
      <c r="N615" s="3">
        <v>76.274145700000005</v>
      </c>
      <c r="O615" s="3">
        <v>3.9633640999999997E-2</v>
      </c>
      <c r="P615" s="3">
        <v>305.22000000000003</v>
      </c>
      <c r="Q615" s="7">
        <f>(P615-MIN($P615:P9599))/(MAX($P615:$P9599)-MIN($P615:P9599))</f>
        <v>0.66923348224782531</v>
      </c>
    </row>
    <row r="616" spans="1:17" x14ac:dyDescent="0.25">
      <c r="A616">
        <v>614</v>
      </c>
      <c r="B616" t="s">
        <v>90</v>
      </c>
      <c r="C616" t="s">
        <v>105</v>
      </c>
      <c r="D616" t="s">
        <v>106</v>
      </c>
      <c r="E616" t="s">
        <v>17</v>
      </c>
      <c r="F616">
        <v>21</v>
      </c>
      <c r="G616" t="str">
        <f t="shared" si="18"/>
        <v>LOW</v>
      </c>
      <c r="H616">
        <v>0</v>
      </c>
      <c r="I616" t="str">
        <f t="shared" si="19"/>
        <v>NO</v>
      </c>
      <c r="J616">
        <v>26</v>
      </c>
      <c r="K616">
        <v>4</v>
      </c>
      <c r="L616">
        <v>2020</v>
      </c>
      <c r="M616" s="3">
        <v>20.526842850000001</v>
      </c>
      <c r="N616" s="3">
        <v>82.187831000000003</v>
      </c>
      <c r="O616" s="3">
        <v>6.5045477000000004E-2</v>
      </c>
      <c r="P616" s="3">
        <v>309.47666659999999</v>
      </c>
      <c r="Q616" s="7">
        <f>(P616-MIN($P616:P9600))/(MAX($P616:$P9600)-MIN($P616:P9600))</f>
        <v>0.73178736480131645</v>
      </c>
    </row>
    <row r="617" spans="1:17" x14ac:dyDescent="0.25">
      <c r="A617">
        <v>615</v>
      </c>
      <c r="B617" t="s">
        <v>90</v>
      </c>
      <c r="C617" t="s">
        <v>45</v>
      </c>
      <c r="D617" t="s">
        <v>354</v>
      </c>
      <c r="E617" t="s">
        <v>17</v>
      </c>
      <c r="F617">
        <v>50</v>
      </c>
      <c r="G617" t="str">
        <f t="shared" si="18"/>
        <v>MID</v>
      </c>
      <c r="H617">
        <v>0</v>
      </c>
      <c r="I617" t="str">
        <f t="shared" si="19"/>
        <v>NO</v>
      </c>
      <c r="J617">
        <v>28</v>
      </c>
      <c r="K617">
        <v>4</v>
      </c>
      <c r="L617">
        <v>2020</v>
      </c>
      <c r="M617" s="3">
        <v>13.318014</v>
      </c>
      <c r="N617" s="3">
        <v>75.773874300000003</v>
      </c>
      <c r="O617" s="3">
        <v>0.28698489199999999</v>
      </c>
      <c r="P617" s="3">
        <v>305.45600000000002</v>
      </c>
      <c r="Q617" s="7">
        <f>(P617-MIN($P617:P9601))/(MAX($P617:$P9601)-MIN($P617:P9601))</f>
        <v>0.6727016223841995</v>
      </c>
    </row>
    <row r="618" spans="1:17" x14ac:dyDescent="0.25">
      <c r="A618">
        <v>616</v>
      </c>
      <c r="B618" t="s">
        <v>90</v>
      </c>
      <c r="C618" t="s">
        <v>45</v>
      </c>
      <c r="D618" t="s">
        <v>89</v>
      </c>
      <c r="E618" t="s">
        <v>62</v>
      </c>
      <c r="F618">
        <v>17</v>
      </c>
      <c r="G618" t="str">
        <f t="shared" si="18"/>
        <v>LOW</v>
      </c>
      <c r="H618">
        <v>0</v>
      </c>
      <c r="I618" t="str">
        <f t="shared" si="19"/>
        <v>NO</v>
      </c>
      <c r="J618">
        <v>25</v>
      </c>
      <c r="K618">
        <v>4</v>
      </c>
      <c r="L618">
        <v>2020</v>
      </c>
      <c r="M618" s="3">
        <v>13.007081700000001</v>
      </c>
      <c r="N618" s="3">
        <v>76.099270300000001</v>
      </c>
      <c r="O618" s="3">
        <v>8.9690111000000003E-2</v>
      </c>
      <c r="P618" s="3">
        <v>310.24799999999999</v>
      </c>
      <c r="Q618" s="7">
        <f>(P618-MIN($P618:P9602))/(MAX($P618:$P9602)-MIN($P618:P9602))</f>
        <v>0.74312250176346084</v>
      </c>
    </row>
    <row r="619" spans="1:17" x14ac:dyDescent="0.25">
      <c r="A619">
        <v>617</v>
      </c>
      <c r="B619" t="s">
        <v>90</v>
      </c>
      <c r="C619" t="s">
        <v>27</v>
      </c>
      <c r="D619" t="s">
        <v>81</v>
      </c>
      <c r="E619" t="s">
        <v>55</v>
      </c>
      <c r="F619">
        <v>12</v>
      </c>
      <c r="G619" t="str">
        <f t="shared" si="18"/>
        <v>LOW</v>
      </c>
      <c r="H619">
        <v>0</v>
      </c>
      <c r="I619" t="str">
        <f t="shared" si="19"/>
        <v>NO</v>
      </c>
      <c r="J619">
        <v>10</v>
      </c>
      <c r="K619">
        <v>4</v>
      </c>
      <c r="L619">
        <v>2020</v>
      </c>
      <c r="M619" s="3">
        <v>10.78789845</v>
      </c>
      <c r="N619" s="3">
        <v>76.474087109999999</v>
      </c>
      <c r="O619" s="3">
        <v>0.411063069</v>
      </c>
      <c r="P619" s="3">
        <v>305.49</v>
      </c>
      <c r="Q619" s="7">
        <f>(P619-MIN($P619:P9603))/(MAX($P619:$P9603)-MIN($P619:P9603))</f>
        <v>0.67320126969198213</v>
      </c>
    </row>
    <row r="620" spans="1:17" x14ac:dyDescent="0.25">
      <c r="A620">
        <v>618</v>
      </c>
      <c r="B620" t="s">
        <v>90</v>
      </c>
      <c r="C620" t="s">
        <v>19</v>
      </c>
      <c r="D620" t="s">
        <v>132</v>
      </c>
      <c r="E620" t="s">
        <v>21</v>
      </c>
      <c r="F620">
        <v>35</v>
      </c>
      <c r="G620" t="str">
        <f t="shared" si="18"/>
        <v>MID</v>
      </c>
      <c r="H620">
        <v>2</v>
      </c>
      <c r="I620" t="str">
        <f t="shared" si="19"/>
        <v>YES</v>
      </c>
      <c r="J620">
        <v>7</v>
      </c>
      <c r="K620">
        <v>4</v>
      </c>
      <c r="L620">
        <v>2020</v>
      </c>
      <c r="M620" s="3">
        <v>20.0967555</v>
      </c>
      <c r="N620" s="3">
        <v>79.504547520000003</v>
      </c>
      <c r="O620" s="3">
        <v>4.3224800000000001E-3</v>
      </c>
      <c r="P620" s="3">
        <v>313.09666659999999</v>
      </c>
      <c r="Q620" s="7">
        <f>(P620-MIN($P620:P9604))/(MAX($P620:$P9604)-MIN($P620:P9604))</f>
        <v>0.78498510757112605</v>
      </c>
    </row>
    <row r="621" spans="1:17" x14ac:dyDescent="0.25">
      <c r="A621">
        <v>619</v>
      </c>
      <c r="B621" t="s">
        <v>104</v>
      </c>
      <c r="C621" t="s">
        <v>27</v>
      </c>
      <c r="D621" t="s">
        <v>214</v>
      </c>
      <c r="E621" t="s">
        <v>55</v>
      </c>
      <c r="F621">
        <v>44</v>
      </c>
      <c r="G621" t="str">
        <f t="shared" si="18"/>
        <v>MID</v>
      </c>
      <c r="H621">
        <v>0</v>
      </c>
      <c r="I621" t="str">
        <f t="shared" si="19"/>
        <v>NO</v>
      </c>
      <c r="J621">
        <v>7</v>
      </c>
      <c r="K621">
        <v>5</v>
      </c>
      <c r="L621">
        <v>2020</v>
      </c>
      <c r="M621" s="3">
        <v>12.5035577</v>
      </c>
      <c r="N621" s="3">
        <v>74.990702200000001</v>
      </c>
      <c r="O621" s="3">
        <v>0.123714727</v>
      </c>
      <c r="P621" s="3">
        <v>298.83999999999997</v>
      </c>
      <c r="Q621" s="7">
        <f>(P621-MIN($P621:P9605))/(MAX($P621:$P9605)-MIN($P621:P9605))</f>
        <v>0.57547613449329837</v>
      </c>
    </row>
    <row r="622" spans="1:17" x14ac:dyDescent="0.25">
      <c r="A622">
        <v>620</v>
      </c>
      <c r="B622" t="s">
        <v>104</v>
      </c>
      <c r="C622" t="s">
        <v>27</v>
      </c>
      <c r="D622" t="s">
        <v>85</v>
      </c>
      <c r="E622" t="s">
        <v>55</v>
      </c>
      <c r="F622">
        <v>13</v>
      </c>
      <c r="G622" t="str">
        <f t="shared" si="18"/>
        <v>LOW</v>
      </c>
      <c r="H622">
        <v>1</v>
      </c>
      <c r="I622" t="str">
        <f t="shared" si="19"/>
        <v>YES</v>
      </c>
      <c r="J622">
        <v>9</v>
      </c>
      <c r="K622">
        <v>5</v>
      </c>
      <c r="L622">
        <v>2020</v>
      </c>
      <c r="M622" s="3">
        <v>8.8879508999999999</v>
      </c>
      <c r="N622" s="3">
        <v>76.595501299999995</v>
      </c>
      <c r="O622" s="3">
        <v>0.51184835200000001</v>
      </c>
      <c r="P622" s="3">
        <v>303.7</v>
      </c>
      <c r="Q622" s="7">
        <f>(P622-MIN($P622:P9606))/(MAX($P622:$P9606)-MIN($P622:P9606))</f>
        <v>0.64689630848812574</v>
      </c>
    </row>
    <row r="623" spans="1:17" x14ac:dyDescent="0.25">
      <c r="A623">
        <v>621</v>
      </c>
      <c r="B623" t="s">
        <v>104</v>
      </c>
      <c r="C623" t="s">
        <v>27</v>
      </c>
      <c r="D623" t="s">
        <v>340</v>
      </c>
      <c r="E623" t="s">
        <v>55</v>
      </c>
      <c r="F623">
        <v>18</v>
      </c>
      <c r="G623" t="str">
        <f t="shared" si="18"/>
        <v>LOW</v>
      </c>
      <c r="H623">
        <v>0</v>
      </c>
      <c r="I623" t="str">
        <f t="shared" si="19"/>
        <v>NO</v>
      </c>
      <c r="J623">
        <v>3</v>
      </c>
      <c r="K623">
        <v>4</v>
      </c>
      <c r="L623">
        <v>2020</v>
      </c>
      <c r="M623" s="3">
        <v>9.2780840999999992</v>
      </c>
      <c r="N623" s="3">
        <v>76.973744300000007</v>
      </c>
      <c r="O623" s="3">
        <v>5.4338006000000001E-2</v>
      </c>
      <c r="P623" s="3">
        <v>306.66399999999999</v>
      </c>
      <c r="Q623" s="7">
        <f>(P623-MIN($P623:P9607))/(MAX($P623:$P9607)-MIN($P623:P9607))</f>
        <v>0.69045379731953882</v>
      </c>
    </row>
    <row r="624" spans="1:17" x14ac:dyDescent="0.25">
      <c r="A624">
        <v>622</v>
      </c>
      <c r="B624" t="s">
        <v>104</v>
      </c>
      <c r="C624" t="s">
        <v>27</v>
      </c>
      <c r="D624" t="s">
        <v>28</v>
      </c>
      <c r="E624" t="s">
        <v>55</v>
      </c>
      <c r="F624">
        <v>43</v>
      </c>
      <c r="G624" t="str">
        <f t="shared" si="18"/>
        <v>MID</v>
      </c>
      <c r="H624">
        <v>0</v>
      </c>
      <c r="I624" t="str">
        <f t="shared" si="19"/>
        <v>NO</v>
      </c>
      <c r="J624">
        <v>13</v>
      </c>
      <c r="K624">
        <v>4</v>
      </c>
      <c r="L624">
        <v>2020</v>
      </c>
      <c r="M624" s="3">
        <v>9.9840800000000005</v>
      </c>
      <c r="N624" s="3">
        <v>76.274145700000005</v>
      </c>
      <c r="O624" s="3">
        <v>0.25059374400000001</v>
      </c>
      <c r="P624" s="3">
        <v>304.88400000000001</v>
      </c>
      <c r="Q624" s="7">
        <f>(P624-MIN($P624:P9608))/(MAX($P624:$P9608)-MIN($P624:P9608))</f>
        <v>0.66429579120620752</v>
      </c>
    </row>
    <row r="625" spans="1:17" x14ac:dyDescent="0.25">
      <c r="A625">
        <v>623</v>
      </c>
      <c r="B625" t="s">
        <v>104</v>
      </c>
      <c r="C625" t="s">
        <v>53</v>
      </c>
      <c r="D625" t="s">
        <v>355</v>
      </c>
      <c r="E625" t="s">
        <v>55</v>
      </c>
      <c r="F625">
        <v>73</v>
      </c>
      <c r="G625" t="str">
        <f t="shared" si="18"/>
        <v>MID</v>
      </c>
      <c r="H625">
        <v>0</v>
      </c>
      <c r="I625" t="str">
        <f t="shared" si="19"/>
        <v>NO</v>
      </c>
      <c r="J625">
        <v>6</v>
      </c>
      <c r="K625">
        <v>4</v>
      </c>
      <c r="L625">
        <v>2020</v>
      </c>
      <c r="M625" s="3">
        <v>16.285294400000002</v>
      </c>
      <c r="N625" s="3">
        <v>77.986447269999999</v>
      </c>
      <c r="O625" s="3">
        <v>1.3412100000000001E-4</v>
      </c>
      <c r="P625" s="3">
        <v>315.38799999999998</v>
      </c>
      <c r="Q625" s="7">
        <f>(P625-MIN($P625:P9609))/(MAX($P625:$P9609)-MIN($P625:P9609))</f>
        <v>0.81865741829296923</v>
      </c>
    </row>
    <row r="626" spans="1:17" x14ac:dyDescent="0.25">
      <c r="A626">
        <v>624</v>
      </c>
      <c r="B626" t="s">
        <v>118</v>
      </c>
      <c r="C626" t="s">
        <v>120</v>
      </c>
      <c r="D626" t="s">
        <v>161</v>
      </c>
      <c r="E626" t="s">
        <v>17</v>
      </c>
      <c r="F626">
        <v>21</v>
      </c>
      <c r="G626" t="str">
        <f t="shared" si="18"/>
        <v>LOW</v>
      </c>
      <c r="H626">
        <v>0</v>
      </c>
      <c r="I626" t="str">
        <f t="shared" si="19"/>
        <v>NO</v>
      </c>
      <c r="J626">
        <v>14</v>
      </c>
      <c r="K626">
        <v>5</v>
      </c>
      <c r="L626">
        <v>2020</v>
      </c>
      <c r="M626" s="3">
        <v>27.484459699999999</v>
      </c>
      <c r="N626" s="3">
        <v>94.901944700000001</v>
      </c>
      <c r="O626" s="3">
        <v>0.64720856800000004</v>
      </c>
      <c r="P626" s="3">
        <v>304.09333340000001</v>
      </c>
      <c r="Q626" s="7">
        <f>(P626-MIN($P626:P9610))/(MAX($P626:$P9610)-MIN($P626:P9610))</f>
        <v>0.65267654302845046</v>
      </c>
    </row>
    <row r="627" spans="1:17" x14ac:dyDescent="0.25">
      <c r="A627">
        <v>625</v>
      </c>
      <c r="B627" t="s">
        <v>118</v>
      </c>
      <c r="C627" t="s">
        <v>34</v>
      </c>
      <c r="D627" t="s">
        <v>193</v>
      </c>
      <c r="E627" t="s">
        <v>17</v>
      </c>
      <c r="F627">
        <v>52</v>
      </c>
      <c r="G627" t="str">
        <f t="shared" si="18"/>
        <v>MID</v>
      </c>
      <c r="H627">
        <v>0</v>
      </c>
      <c r="I627" t="str">
        <f t="shared" si="19"/>
        <v>NO</v>
      </c>
      <c r="J627">
        <v>14</v>
      </c>
      <c r="K627">
        <v>5</v>
      </c>
      <c r="L627">
        <v>2020</v>
      </c>
      <c r="M627" s="3">
        <v>20.750225700000001</v>
      </c>
      <c r="N627" s="3">
        <v>83.249946399999999</v>
      </c>
      <c r="O627" s="3">
        <v>1.042045E-2</v>
      </c>
      <c r="P627" s="3">
        <v>310.05599999999998</v>
      </c>
      <c r="Q627" s="7">
        <f>(P627-MIN($P627:P9611))/(MAX($P627:$P9611)-MIN($P627:P9611))</f>
        <v>0.74030096402539347</v>
      </c>
    </row>
    <row r="628" spans="1:17" x14ac:dyDescent="0.25">
      <c r="A628">
        <v>626</v>
      </c>
      <c r="B628" t="s">
        <v>118</v>
      </c>
      <c r="C628" t="s">
        <v>356</v>
      </c>
      <c r="D628" t="s">
        <v>357</v>
      </c>
      <c r="E628" t="s">
        <v>17</v>
      </c>
      <c r="F628">
        <v>71</v>
      </c>
      <c r="G628" t="str">
        <f t="shared" si="18"/>
        <v>MID</v>
      </c>
      <c r="H628">
        <v>0</v>
      </c>
      <c r="I628" t="str">
        <f t="shared" si="19"/>
        <v>NO</v>
      </c>
      <c r="J628">
        <v>7</v>
      </c>
      <c r="K628">
        <v>5</v>
      </c>
      <c r="L628">
        <v>2020</v>
      </c>
      <c r="M628" s="3">
        <v>27.231997499999999</v>
      </c>
      <c r="N628" s="3">
        <v>88.497084099999995</v>
      </c>
      <c r="O628" s="3">
        <v>1.1240041679999999</v>
      </c>
      <c r="P628" s="3">
        <v>286.16800000000001</v>
      </c>
      <c r="Q628" s="7">
        <f>(P628-MIN($P628:P9612))/(MAX($P628:$P9612)-MIN($P628:P9612))</f>
        <v>0.38925464378086055</v>
      </c>
    </row>
    <row r="629" spans="1:17" x14ac:dyDescent="0.25">
      <c r="A629">
        <v>627</v>
      </c>
      <c r="B629" t="s">
        <v>128</v>
      </c>
      <c r="C629" t="s">
        <v>19</v>
      </c>
      <c r="D629" t="s">
        <v>132</v>
      </c>
      <c r="E629" t="s">
        <v>55</v>
      </c>
      <c r="F629">
        <v>5</v>
      </c>
      <c r="G629" t="str">
        <f t="shared" si="18"/>
        <v>LOW</v>
      </c>
      <c r="H629">
        <v>0</v>
      </c>
      <c r="I629" t="str">
        <f t="shared" si="19"/>
        <v>NO</v>
      </c>
      <c r="J629">
        <v>23</v>
      </c>
      <c r="K629">
        <v>5</v>
      </c>
      <c r="L629">
        <v>2020</v>
      </c>
      <c r="M629" s="3">
        <v>20.0967555</v>
      </c>
      <c r="N629" s="3">
        <v>79.504547520000003</v>
      </c>
      <c r="O629" s="3">
        <v>3.7931969999999999E-3</v>
      </c>
      <c r="P629" s="3">
        <v>311.02800000000002</v>
      </c>
      <c r="Q629" s="7">
        <f>(P629-MIN($P629:P9613))/(MAX($P629:$P9613)-MIN($P629:P9613))</f>
        <v>0.75458499882435948</v>
      </c>
    </row>
    <row r="630" spans="1:17" x14ac:dyDescent="0.25">
      <c r="A630">
        <v>628</v>
      </c>
      <c r="B630" t="s">
        <v>128</v>
      </c>
      <c r="C630" t="s">
        <v>19</v>
      </c>
      <c r="D630" t="s">
        <v>358</v>
      </c>
      <c r="E630" t="s">
        <v>55</v>
      </c>
      <c r="F630">
        <v>6</v>
      </c>
      <c r="G630" t="str">
        <f t="shared" si="18"/>
        <v>LOW</v>
      </c>
      <c r="H630">
        <v>0</v>
      </c>
      <c r="I630" t="str">
        <f t="shared" si="19"/>
        <v>NO</v>
      </c>
      <c r="J630">
        <v>22</v>
      </c>
      <c r="K630">
        <v>4</v>
      </c>
      <c r="L630">
        <v>2020</v>
      </c>
      <c r="M630" s="3">
        <v>20.287417749999999</v>
      </c>
      <c r="N630" s="3">
        <v>77.236965499999997</v>
      </c>
      <c r="O630" s="3">
        <v>2.9377299999999999E-4</v>
      </c>
      <c r="P630" s="3">
        <v>321.2</v>
      </c>
      <c r="Q630" s="7">
        <f>(P630-MIN($P630:P9614))/(MAX($P630:$P9614)-MIN($P630:P9614))</f>
        <v>0.9040677169057133</v>
      </c>
    </row>
    <row r="631" spans="1:17" x14ac:dyDescent="0.25">
      <c r="A631">
        <v>629</v>
      </c>
      <c r="B631" t="s">
        <v>160</v>
      </c>
      <c r="C631" t="s">
        <v>19</v>
      </c>
      <c r="D631" t="s">
        <v>229</v>
      </c>
      <c r="E631" t="s">
        <v>77</v>
      </c>
      <c r="F631">
        <v>199</v>
      </c>
      <c r="G631" t="str">
        <f t="shared" si="18"/>
        <v>HIGH</v>
      </c>
      <c r="H631">
        <v>0</v>
      </c>
      <c r="I631" t="str">
        <f t="shared" si="19"/>
        <v>NO</v>
      </c>
      <c r="J631">
        <v>1</v>
      </c>
      <c r="K631">
        <v>6</v>
      </c>
      <c r="L631">
        <v>2020</v>
      </c>
      <c r="M631" s="3">
        <v>16.702841200000002</v>
      </c>
      <c r="N631" s="3">
        <v>74.240532900000005</v>
      </c>
      <c r="O631" s="3">
        <v>7.9244929999999995E-3</v>
      </c>
      <c r="P631" s="3">
        <v>312.65499999999997</v>
      </c>
      <c r="Q631" s="7">
        <f>(P631-MIN($P631:P9615))/(MAX($P631:$P9615)-MIN($P631:P9615))</f>
        <v>0.77849459205266813</v>
      </c>
    </row>
    <row r="632" spans="1:17" x14ac:dyDescent="0.25">
      <c r="A632">
        <v>630</v>
      </c>
      <c r="B632" t="s">
        <v>160</v>
      </c>
      <c r="C632" t="s">
        <v>97</v>
      </c>
      <c r="D632" t="s">
        <v>359</v>
      </c>
      <c r="E632" t="s">
        <v>17</v>
      </c>
      <c r="F632">
        <v>37</v>
      </c>
      <c r="G632" t="str">
        <f t="shared" si="18"/>
        <v>MID</v>
      </c>
      <c r="H632">
        <v>0</v>
      </c>
      <c r="I632" t="str">
        <f t="shared" si="19"/>
        <v>NO</v>
      </c>
      <c r="J632">
        <v>4</v>
      </c>
      <c r="K632">
        <v>6</v>
      </c>
      <c r="L632">
        <v>2020</v>
      </c>
      <c r="M632" s="3">
        <v>31.126888900000001</v>
      </c>
      <c r="N632" s="3">
        <v>76.157684810000006</v>
      </c>
      <c r="O632" s="3">
        <v>0.34393738600000001</v>
      </c>
      <c r="P632" s="3">
        <v>306.935</v>
      </c>
      <c r="Q632" s="7">
        <f>(P632-MIN($P632:P9616))/(MAX($P632:$P9616)-MIN($P632:P9616))</f>
        <v>0.69443628027274851</v>
      </c>
    </row>
    <row r="633" spans="1:17" x14ac:dyDescent="0.25">
      <c r="A633">
        <v>631</v>
      </c>
      <c r="B633" t="s">
        <v>160</v>
      </c>
      <c r="C633" t="s">
        <v>23</v>
      </c>
      <c r="D633" t="s">
        <v>360</v>
      </c>
      <c r="E633" t="s">
        <v>62</v>
      </c>
      <c r="F633">
        <v>25</v>
      </c>
      <c r="G633" t="str">
        <f t="shared" si="18"/>
        <v>LOW</v>
      </c>
      <c r="H633">
        <v>0</v>
      </c>
      <c r="I633" t="str">
        <f t="shared" si="19"/>
        <v>NO</v>
      </c>
      <c r="J633">
        <v>5</v>
      </c>
      <c r="K633">
        <v>6</v>
      </c>
      <c r="L633">
        <v>2020</v>
      </c>
      <c r="M633" s="3">
        <v>8.9707606000000002</v>
      </c>
      <c r="N633" s="3">
        <v>77.303686400000004</v>
      </c>
      <c r="O633" s="3">
        <v>0.93001060199999996</v>
      </c>
      <c r="P633" s="3">
        <v>304.92</v>
      </c>
      <c r="Q633" s="7">
        <f>(P633-MIN($P633:P9617))/(MAX($P633:$P9617)-MIN($P633:P9617))</f>
        <v>0.6648248295320951</v>
      </c>
    </row>
    <row r="634" spans="1:17" x14ac:dyDescent="0.25">
      <c r="A634">
        <v>632</v>
      </c>
      <c r="B634" t="s">
        <v>160</v>
      </c>
      <c r="C634" t="s">
        <v>23</v>
      </c>
      <c r="D634" t="s">
        <v>361</v>
      </c>
      <c r="E634" t="s">
        <v>55</v>
      </c>
      <c r="F634">
        <v>57</v>
      </c>
      <c r="G634" t="str">
        <f t="shared" si="18"/>
        <v>MID</v>
      </c>
      <c r="H634">
        <v>0</v>
      </c>
      <c r="I634" t="str">
        <f t="shared" si="19"/>
        <v>NO</v>
      </c>
      <c r="J634">
        <v>7</v>
      </c>
      <c r="K634">
        <v>6</v>
      </c>
      <c r="L634">
        <v>2020</v>
      </c>
      <c r="M634" s="3">
        <v>10.4485636</v>
      </c>
      <c r="N634" s="3">
        <v>77.531426800000006</v>
      </c>
      <c r="O634" s="3">
        <v>0.57376617600000002</v>
      </c>
      <c r="P634" s="3">
        <v>305.2</v>
      </c>
      <c r="Q634" s="7">
        <f>(P634-MIN($P634:P9618))/(MAX($P634:$P9618)-MIN($P634:P9618))</f>
        <v>0.66893957206677612</v>
      </c>
    </row>
    <row r="635" spans="1:17" x14ac:dyDescent="0.25">
      <c r="A635">
        <v>633</v>
      </c>
      <c r="B635" t="s">
        <v>174</v>
      </c>
      <c r="C635" t="s">
        <v>176</v>
      </c>
      <c r="D635" t="s">
        <v>362</v>
      </c>
      <c r="E635" t="s">
        <v>17</v>
      </c>
      <c r="F635">
        <v>28</v>
      </c>
      <c r="G635" t="str">
        <f t="shared" si="18"/>
        <v>LOW</v>
      </c>
      <c r="H635">
        <v>0</v>
      </c>
      <c r="I635" t="str">
        <f t="shared" si="19"/>
        <v>NO</v>
      </c>
      <c r="J635">
        <v>13</v>
      </c>
      <c r="K635">
        <v>6</v>
      </c>
      <c r="L635">
        <v>2020</v>
      </c>
      <c r="M635" s="3">
        <v>32.166666999999997</v>
      </c>
      <c r="N635" s="3">
        <v>76.25</v>
      </c>
      <c r="O635" s="3">
        <v>0.43743653999999998</v>
      </c>
      <c r="P635" s="3">
        <v>301.61200000000002</v>
      </c>
      <c r="Q635" s="7">
        <f>(P635-MIN($P635:P9619))/(MAX($P635:$P9619)-MIN($P635:P9619))</f>
        <v>0.61621208558664498</v>
      </c>
    </row>
    <row r="636" spans="1:17" x14ac:dyDescent="0.25">
      <c r="A636">
        <v>634</v>
      </c>
      <c r="B636" t="s">
        <v>174</v>
      </c>
      <c r="C636" t="s">
        <v>23</v>
      </c>
      <c r="D636" t="s">
        <v>363</v>
      </c>
      <c r="E636" t="s">
        <v>62</v>
      </c>
      <c r="F636">
        <v>4</v>
      </c>
      <c r="G636" t="str">
        <f t="shared" si="18"/>
        <v>LOW</v>
      </c>
      <c r="H636">
        <v>0</v>
      </c>
      <c r="I636" t="str">
        <f t="shared" si="19"/>
        <v>NO</v>
      </c>
      <c r="J636">
        <v>8</v>
      </c>
      <c r="K636">
        <v>6</v>
      </c>
      <c r="L636">
        <v>2020</v>
      </c>
      <c r="M636" s="3">
        <v>8.7284270999999993</v>
      </c>
      <c r="N636" s="3">
        <v>77.711292499999999</v>
      </c>
      <c r="O636" s="3">
        <v>0.154430026</v>
      </c>
      <c r="P636" s="3">
        <v>312.72000000000003</v>
      </c>
      <c r="Q636" s="7">
        <f>(P636-MIN($P636:P9620))/(MAX($P636:$P9620)-MIN($P636:P9620))</f>
        <v>0.77944980014107712</v>
      </c>
    </row>
    <row r="637" spans="1:17" x14ac:dyDescent="0.25">
      <c r="A637">
        <v>635</v>
      </c>
      <c r="B637" t="s">
        <v>174</v>
      </c>
      <c r="C637" t="s">
        <v>53</v>
      </c>
      <c r="D637" t="s">
        <v>364</v>
      </c>
      <c r="E637" t="s">
        <v>17</v>
      </c>
      <c r="F637">
        <v>40</v>
      </c>
      <c r="G637" t="str">
        <f t="shared" si="18"/>
        <v>MID</v>
      </c>
      <c r="H637">
        <v>0</v>
      </c>
      <c r="I637" t="str">
        <f t="shared" si="19"/>
        <v>NO</v>
      </c>
      <c r="J637">
        <v>11</v>
      </c>
      <c r="K637">
        <v>6</v>
      </c>
      <c r="L637">
        <v>2020</v>
      </c>
      <c r="M637" s="3">
        <v>19.5</v>
      </c>
      <c r="N637" s="3">
        <v>78.5</v>
      </c>
      <c r="O637" s="3">
        <v>0.16576126399999999</v>
      </c>
      <c r="P637" s="3">
        <v>315.26400000000001</v>
      </c>
      <c r="Q637" s="7">
        <f>(P637-MIN($P637:P9621))/(MAX($P637:$P9621)-MIN($P637:P9621))</f>
        <v>0.81683517517046789</v>
      </c>
    </row>
    <row r="638" spans="1:17" x14ac:dyDescent="0.25">
      <c r="A638">
        <v>636</v>
      </c>
      <c r="B638" t="s">
        <v>174</v>
      </c>
      <c r="C638" t="s">
        <v>27</v>
      </c>
      <c r="D638" t="s">
        <v>28</v>
      </c>
      <c r="E638" t="s">
        <v>55</v>
      </c>
      <c r="F638">
        <v>20</v>
      </c>
      <c r="G638" t="str">
        <f t="shared" si="18"/>
        <v>LOW</v>
      </c>
      <c r="H638">
        <v>0</v>
      </c>
      <c r="I638" t="str">
        <f t="shared" si="19"/>
        <v>NO</v>
      </c>
      <c r="J638">
        <v>27</v>
      </c>
      <c r="K638">
        <v>5</v>
      </c>
      <c r="L638">
        <v>2020</v>
      </c>
      <c r="M638" s="3">
        <v>9.9840800000000005</v>
      </c>
      <c r="N638" s="3">
        <v>76.274145700000005</v>
      </c>
      <c r="O638" s="3">
        <v>0.52175214599999997</v>
      </c>
      <c r="P638" s="3">
        <v>301.58</v>
      </c>
      <c r="Q638" s="7">
        <f>(P638-MIN($P638:P9622))/(MAX($P638:$P9622)-MIN($P638:P9622))</f>
        <v>0.61574182929696653</v>
      </c>
    </row>
    <row r="639" spans="1:17" x14ac:dyDescent="0.25">
      <c r="A639">
        <v>637</v>
      </c>
      <c r="B639" t="s">
        <v>225</v>
      </c>
      <c r="C639" t="s">
        <v>25</v>
      </c>
      <c r="D639" t="s">
        <v>93</v>
      </c>
      <c r="E639" t="s">
        <v>17</v>
      </c>
      <c r="F639">
        <v>8</v>
      </c>
      <c r="G639" t="str">
        <f t="shared" si="18"/>
        <v>LOW</v>
      </c>
      <c r="H639">
        <v>0</v>
      </c>
      <c r="I639" t="str">
        <f t="shared" si="19"/>
        <v>NO</v>
      </c>
      <c r="J639">
        <v>12</v>
      </c>
      <c r="K639">
        <v>6</v>
      </c>
      <c r="L639">
        <v>2020</v>
      </c>
      <c r="M639" s="3">
        <v>24.029488499999999</v>
      </c>
      <c r="N639" s="3">
        <v>73.045988399999999</v>
      </c>
      <c r="O639" s="3">
        <v>0.221328372</v>
      </c>
      <c r="P639" s="3">
        <v>309.03666659999999</v>
      </c>
      <c r="Q639" s="7">
        <f>(P639-MIN($P639:P9623))/(MAX($P639:$P9623)-MIN($P639:P9623))</f>
        <v>0.72532134081824562</v>
      </c>
    </row>
    <row r="640" spans="1:17" x14ac:dyDescent="0.25">
      <c r="A640">
        <v>638</v>
      </c>
      <c r="B640" t="s">
        <v>225</v>
      </c>
      <c r="C640" t="s">
        <v>27</v>
      </c>
      <c r="D640" t="s">
        <v>216</v>
      </c>
      <c r="E640" t="s">
        <v>55</v>
      </c>
      <c r="F640">
        <v>174</v>
      </c>
      <c r="G640" t="str">
        <f t="shared" si="18"/>
        <v>HIGH</v>
      </c>
      <c r="H640">
        <v>2</v>
      </c>
      <c r="I640" t="str">
        <f t="shared" si="19"/>
        <v>YES</v>
      </c>
      <c r="J640">
        <v>3</v>
      </c>
      <c r="K640">
        <v>6</v>
      </c>
      <c r="L640">
        <v>2020</v>
      </c>
      <c r="M640" s="3">
        <v>11.8763836</v>
      </c>
      <c r="N640" s="3">
        <v>75.373797300000007</v>
      </c>
      <c r="O640" s="3">
        <v>0</v>
      </c>
      <c r="P640" s="3">
        <v>301.95999999999998</v>
      </c>
      <c r="Q640" s="7">
        <f>(P640-MIN($P640:P9624))/(MAX($P640:$P9624)-MIN($P640:P9624))</f>
        <v>0.62132612273689114</v>
      </c>
    </row>
    <row r="641" spans="1:17" x14ac:dyDescent="0.25">
      <c r="A641">
        <v>639</v>
      </c>
      <c r="B641" t="s">
        <v>225</v>
      </c>
      <c r="C641" t="s">
        <v>27</v>
      </c>
      <c r="D641" t="s">
        <v>216</v>
      </c>
      <c r="E641" t="s">
        <v>55</v>
      </c>
      <c r="F641">
        <v>94</v>
      </c>
      <c r="G641" t="str">
        <f t="shared" si="18"/>
        <v>HIGH</v>
      </c>
      <c r="H641">
        <v>2</v>
      </c>
      <c r="I641" t="str">
        <f t="shared" si="19"/>
        <v>YES</v>
      </c>
      <c r="J641">
        <v>8</v>
      </c>
      <c r="K641">
        <v>6</v>
      </c>
      <c r="L641">
        <v>2020</v>
      </c>
      <c r="M641" s="3">
        <v>11.8763836</v>
      </c>
      <c r="N641" s="3">
        <v>75.373797300000007</v>
      </c>
      <c r="O641" s="3">
        <v>0</v>
      </c>
      <c r="P641" s="3">
        <v>301.16000000000003</v>
      </c>
      <c r="Q641" s="7">
        <f>(P641-MIN($P641:P9625))/(MAX($P641:$P9625)-MIN($P641:P9625))</f>
        <v>0.60956971549494499</v>
      </c>
    </row>
    <row r="642" spans="1:17" x14ac:dyDescent="0.25">
      <c r="A642">
        <v>640</v>
      </c>
      <c r="B642" t="s">
        <v>225</v>
      </c>
      <c r="C642" t="s">
        <v>27</v>
      </c>
      <c r="D642" t="s">
        <v>110</v>
      </c>
      <c r="E642" t="s">
        <v>55</v>
      </c>
      <c r="F642">
        <v>30</v>
      </c>
      <c r="G642" t="str">
        <f t="shared" si="18"/>
        <v>LOW</v>
      </c>
      <c r="H642">
        <v>0</v>
      </c>
      <c r="I642" t="str">
        <f t="shared" si="19"/>
        <v>NO</v>
      </c>
      <c r="J642">
        <v>20</v>
      </c>
      <c r="K642">
        <v>1</v>
      </c>
      <c r="L642">
        <v>2020</v>
      </c>
      <c r="M642" s="3">
        <v>11.245055799999999</v>
      </c>
      <c r="N642" s="3">
        <v>75.775471600000003</v>
      </c>
      <c r="O642" s="3">
        <v>2.6520480000000002E-3</v>
      </c>
      <c r="P642" s="3">
        <v>304.51953054996898</v>
      </c>
      <c r="Q642" s="7">
        <f>(P642-MIN($P642:P9626))/(MAX($P642:$P9626)-MIN($P642:P9626))</f>
        <v>0.65893972710394089</v>
      </c>
    </row>
    <row r="643" spans="1:17" x14ac:dyDescent="0.25">
      <c r="A643">
        <v>641</v>
      </c>
      <c r="B643" t="s">
        <v>230</v>
      </c>
      <c r="C643" t="s">
        <v>19</v>
      </c>
      <c r="D643" t="s">
        <v>229</v>
      </c>
      <c r="E643" t="s">
        <v>17</v>
      </c>
      <c r="F643">
        <v>39</v>
      </c>
      <c r="G643" t="str">
        <f t="shared" ref="G643:G706" si="20">IF(F643&gt;=80,"HIGH",IF(F643&lt;=30,"LOW",IF(F643&gt;30,"MID")))</f>
        <v>MID</v>
      </c>
      <c r="H643">
        <v>0</v>
      </c>
      <c r="I643" t="str">
        <f t="shared" ref="I643:I706" si="21">IF(H643=0,"NO","YES")</f>
        <v>NO</v>
      </c>
      <c r="J643">
        <v>21</v>
      </c>
      <c r="K643">
        <v>6</v>
      </c>
      <c r="L643">
        <v>2020</v>
      </c>
      <c r="M643" s="3">
        <v>16.702841200000002</v>
      </c>
      <c r="N643" s="3">
        <v>74.240532900000005</v>
      </c>
      <c r="O643" s="3">
        <v>0.98399750699999999</v>
      </c>
      <c r="P643" s="3">
        <v>304.51953054996898</v>
      </c>
      <c r="Q643" s="7">
        <f>(P643-MIN($P643:P9627))/(MAX($P643:$P9627)-MIN($P643:P9627))</f>
        <v>0.65893972710394089</v>
      </c>
    </row>
    <row r="644" spans="1:17" x14ac:dyDescent="0.25">
      <c r="A644">
        <v>642</v>
      </c>
      <c r="B644" t="s">
        <v>230</v>
      </c>
      <c r="C644" t="s">
        <v>27</v>
      </c>
      <c r="D644" t="s">
        <v>110</v>
      </c>
      <c r="E644" t="s">
        <v>55</v>
      </c>
      <c r="F644">
        <v>33</v>
      </c>
      <c r="G644" t="str">
        <f t="shared" si="20"/>
        <v>MID</v>
      </c>
      <c r="H644">
        <v>0</v>
      </c>
      <c r="I644" t="str">
        <f t="shared" si="21"/>
        <v>NO</v>
      </c>
      <c r="J644">
        <v>30</v>
      </c>
      <c r="K644">
        <v>5</v>
      </c>
      <c r="L644">
        <v>2020</v>
      </c>
      <c r="M644" s="3">
        <v>11.245055799999999</v>
      </c>
      <c r="N644" s="3">
        <v>75.775471600000003</v>
      </c>
      <c r="O644" s="3">
        <v>0.43209085200000003</v>
      </c>
      <c r="P644" s="3">
        <v>304.51953054996898</v>
      </c>
      <c r="Q644" s="7">
        <f>(P644-MIN($P644:P9628))/(MAX($P644:$P9628)-MIN($P644:P9628))</f>
        <v>0.65893972710394089</v>
      </c>
    </row>
    <row r="645" spans="1:17" x14ac:dyDescent="0.25">
      <c r="A645">
        <v>643</v>
      </c>
      <c r="B645" t="s">
        <v>234</v>
      </c>
      <c r="C645" t="s">
        <v>15</v>
      </c>
      <c r="D645" t="s">
        <v>204</v>
      </c>
      <c r="E645" t="s">
        <v>17</v>
      </c>
      <c r="F645">
        <v>4</v>
      </c>
      <c r="G645" t="str">
        <f t="shared" si="20"/>
        <v>LOW</v>
      </c>
      <c r="H645">
        <v>4</v>
      </c>
      <c r="I645" t="str">
        <f t="shared" si="21"/>
        <v>YES</v>
      </c>
      <c r="J645">
        <v>1</v>
      </c>
      <c r="K645">
        <v>7</v>
      </c>
      <c r="L645">
        <v>2020</v>
      </c>
      <c r="M645" s="3">
        <v>25.58173695</v>
      </c>
      <c r="N645" s="3">
        <v>91.289103060000002</v>
      </c>
      <c r="O645" s="3">
        <v>3.6801393760000001</v>
      </c>
      <c r="P645" s="3">
        <v>304.51953054996898</v>
      </c>
      <c r="Q645" s="7">
        <f>(P645-MIN($P645:P9629))/(MAX($P645:$P9629)-MIN($P645:P9629))</f>
        <v>0.65893972710394089</v>
      </c>
    </row>
    <row r="646" spans="1:17" x14ac:dyDescent="0.25">
      <c r="A646">
        <v>644</v>
      </c>
      <c r="B646" t="s">
        <v>234</v>
      </c>
      <c r="C646" t="s">
        <v>19</v>
      </c>
      <c r="D646" t="s">
        <v>112</v>
      </c>
      <c r="E646" t="s">
        <v>17</v>
      </c>
      <c r="F646">
        <v>74</v>
      </c>
      <c r="G646" t="str">
        <f t="shared" si="20"/>
        <v>MID</v>
      </c>
      <c r="H646">
        <v>0</v>
      </c>
      <c r="I646" t="str">
        <f t="shared" si="21"/>
        <v>NO</v>
      </c>
      <c r="J646">
        <v>28</v>
      </c>
      <c r="K646">
        <v>6</v>
      </c>
      <c r="L646">
        <v>2020</v>
      </c>
      <c r="M646" s="3">
        <v>20.84288265</v>
      </c>
      <c r="N646" s="3">
        <v>75.526124640000006</v>
      </c>
      <c r="O646" s="3">
        <v>0.30346548600000001</v>
      </c>
      <c r="P646" s="3">
        <v>313.51</v>
      </c>
      <c r="Q646" s="7">
        <f>(P646-MIN($P646:P9630))/(MAX($P646:$P9630)-MIN($P646:P9630))</f>
        <v>0.79105925229249918</v>
      </c>
    </row>
    <row r="647" spans="1:17" x14ac:dyDescent="0.25">
      <c r="A647">
        <v>645</v>
      </c>
      <c r="B647" t="s">
        <v>234</v>
      </c>
      <c r="C647" t="s">
        <v>23</v>
      </c>
      <c r="D647" t="s">
        <v>153</v>
      </c>
      <c r="E647" t="s">
        <v>17</v>
      </c>
      <c r="F647">
        <v>57</v>
      </c>
      <c r="G647" t="str">
        <f t="shared" si="20"/>
        <v>MID</v>
      </c>
      <c r="H647">
        <v>0</v>
      </c>
      <c r="I647" t="str">
        <f t="shared" si="21"/>
        <v>NO</v>
      </c>
      <c r="J647">
        <v>4</v>
      </c>
      <c r="K647">
        <v>7</v>
      </c>
      <c r="L647">
        <v>2020</v>
      </c>
      <c r="M647" s="3">
        <v>10.786026700000001</v>
      </c>
      <c r="N647" s="3">
        <v>79.1381497</v>
      </c>
      <c r="O647" s="3">
        <v>0.25449560999999998</v>
      </c>
      <c r="P647" s="3">
        <v>311.48</v>
      </c>
      <c r="Q647" s="7">
        <f>(P647-MIN($P647:P9631))/(MAX($P647:$P9631)-MIN($P647:P9631))</f>
        <v>0.76122736891605935</v>
      </c>
    </row>
    <row r="648" spans="1:17" x14ac:dyDescent="0.25">
      <c r="A648">
        <v>646</v>
      </c>
      <c r="B648" t="s">
        <v>251</v>
      </c>
      <c r="C648" t="s">
        <v>27</v>
      </c>
      <c r="D648" t="s">
        <v>216</v>
      </c>
      <c r="E648" t="s">
        <v>55</v>
      </c>
      <c r="F648">
        <v>35</v>
      </c>
      <c r="G648" t="str">
        <f t="shared" si="20"/>
        <v>MID</v>
      </c>
      <c r="H648">
        <v>0</v>
      </c>
      <c r="I648" t="str">
        <f t="shared" si="21"/>
        <v>NO</v>
      </c>
      <c r="J648">
        <v>3</v>
      </c>
      <c r="K648">
        <v>7</v>
      </c>
      <c r="L648">
        <v>2020</v>
      </c>
      <c r="M648" s="3">
        <v>11.8763836</v>
      </c>
      <c r="N648" s="3">
        <v>75.373797300000007</v>
      </c>
      <c r="O648" s="3">
        <v>0</v>
      </c>
      <c r="P648" s="3">
        <v>299.12</v>
      </c>
      <c r="Q648" s="7">
        <f>(P648-MIN($P648:P9632))/(MAX($P648:$P9632)-MIN($P648:P9632))</f>
        <v>0.57959087702798018</v>
      </c>
    </row>
    <row r="649" spans="1:17" x14ac:dyDescent="0.25">
      <c r="A649">
        <v>647</v>
      </c>
      <c r="B649" t="s">
        <v>251</v>
      </c>
      <c r="C649" t="s">
        <v>19</v>
      </c>
      <c r="D649" t="s">
        <v>20</v>
      </c>
      <c r="E649" t="s">
        <v>21</v>
      </c>
      <c r="F649">
        <v>3</v>
      </c>
      <c r="G649" t="str">
        <f t="shared" si="20"/>
        <v>LOW</v>
      </c>
      <c r="H649">
        <v>1</v>
      </c>
      <c r="I649" t="str">
        <f t="shared" si="21"/>
        <v>YES</v>
      </c>
      <c r="J649">
        <v>18</v>
      </c>
      <c r="K649">
        <v>7</v>
      </c>
      <c r="L649">
        <v>2020</v>
      </c>
      <c r="M649" s="3">
        <v>19.759070349999998</v>
      </c>
      <c r="N649" s="3">
        <v>80.162280730000006</v>
      </c>
      <c r="O649" s="3">
        <v>0.66698749300000004</v>
      </c>
      <c r="P649" s="3">
        <v>304.51953054996898</v>
      </c>
      <c r="Q649" s="7">
        <f>(P649-MIN($P649:P9633))/(MAX($P649:$P9633)-MIN($P649:P9633))</f>
        <v>0.65893972710394089</v>
      </c>
    </row>
    <row r="650" spans="1:17" x14ac:dyDescent="0.25">
      <c r="A650">
        <v>648</v>
      </c>
      <c r="B650" t="s">
        <v>251</v>
      </c>
      <c r="C650" t="s">
        <v>19</v>
      </c>
      <c r="D650" t="s">
        <v>20</v>
      </c>
      <c r="E650" t="s">
        <v>21</v>
      </c>
      <c r="F650">
        <v>2</v>
      </c>
      <c r="G650" t="str">
        <f t="shared" si="20"/>
        <v>LOW</v>
      </c>
      <c r="H650">
        <v>1</v>
      </c>
      <c r="I650" t="str">
        <f t="shared" si="21"/>
        <v>YES</v>
      </c>
      <c r="J650">
        <v>19</v>
      </c>
      <c r="K650">
        <v>7</v>
      </c>
      <c r="L650">
        <v>2020</v>
      </c>
      <c r="M650" s="3">
        <v>19.759070349999998</v>
      </c>
      <c r="N650" s="3">
        <v>80.162280730000006</v>
      </c>
      <c r="O650" s="3">
        <v>0.59452256400000003</v>
      </c>
      <c r="P650" s="3">
        <v>300.64</v>
      </c>
      <c r="Q650" s="7">
        <f>(P650-MIN($P650:P9634))/(MAX($P650:$P9634)-MIN($P650:P9634))</f>
        <v>0.60192805078767897</v>
      </c>
    </row>
    <row r="651" spans="1:17" x14ac:dyDescent="0.25">
      <c r="A651">
        <v>649</v>
      </c>
      <c r="B651" t="s">
        <v>251</v>
      </c>
      <c r="C651" t="s">
        <v>19</v>
      </c>
      <c r="D651" t="s">
        <v>20</v>
      </c>
      <c r="E651" t="s">
        <v>21</v>
      </c>
      <c r="F651">
        <v>5</v>
      </c>
      <c r="G651" t="str">
        <f t="shared" si="20"/>
        <v>LOW</v>
      </c>
      <c r="H651">
        <v>1</v>
      </c>
      <c r="I651" t="str">
        <f t="shared" si="21"/>
        <v>YES</v>
      </c>
      <c r="J651">
        <v>26</v>
      </c>
      <c r="K651">
        <v>7</v>
      </c>
      <c r="L651">
        <v>2020</v>
      </c>
      <c r="M651" s="3">
        <v>19.759070349999998</v>
      </c>
      <c r="N651" s="3">
        <v>80.162280730000006</v>
      </c>
      <c r="O651" s="3">
        <v>1.1326281739999999</v>
      </c>
      <c r="P651" s="3">
        <v>304.51953054996898</v>
      </c>
      <c r="Q651" s="7">
        <f>(P651-MIN($P651:P9635))/(MAX($P651:$P9635)-MIN($P651:P9635))</f>
        <v>0.65893972710394089</v>
      </c>
    </row>
    <row r="652" spans="1:17" x14ac:dyDescent="0.25">
      <c r="A652">
        <v>650</v>
      </c>
      <c r="B652" t="s">
        <v>261</v>
      </c>
      <c r="C652" t="s">
        <v>27</v>
      </c>
      <c r="D652" t="s">
        <v>123</v>
      </c>
      <c r="E652" t="s">
        <v>17</v>
      </c>
      <c r="F652">
        <v>31</v>
      </c>
      <c r="G652" t="str">
        <f t="shared" si="20"/>
        <v>MID</v>
      </c>
      <c r="H652">
        <v>0</v>
      </c>
      <c r="I652" t="str">
        <f t="shared" si="21"/>
        <v>NO</v>
      </c>
      <c r="J652">
        <v>10</v>
      </c>
      <c r="K652">
        <v>8</v>
      </c>
      <c r="L652">
        <v>2020</v>
      </c>
      <c r="M652" s="3">
        <v>11.715218999999999</v>
      </c>
      <c r="N652" s="3">
        <v>76.126902950000002</v>
      </c>
      <c r="O652" s="3">
        <v>3.1157200939999998</v>
      </c>
      <c r="P652" s="3">
        <v>304.51953054996898</v>
      </c>
      <c r="Q652" s="7">
        <f>(P652-MIN($P652:P9636))/(MAX($P652:$P9636)-MIN($P652:P9636))</f>
        <v>0.65893972710394089</v>
      </c>
    </row>
    <row r="653" spans="1:17" x14ac:dyDescent="0.25">
      <c r="A653">
        <v>651</v>
      </c>
      <c r="B653" t="s">
        <v>265</v>
      </c>
      <c r="C653" t="s">
        <v>45</v>
      </c>
      <c r="D653" t="s">
        <v>109</v>
      </c>
      <c r="E653" t="s">
        <v>62</v>
      </c>
      <c r="F653">
        <v>31</v>
      </c>
      <c r="G653" t="str">
        <f t="shared" si="20"/>
        <v>MID</v>
      </c>
      <c r="H653">
        <v>0</v>
      </c>
      <c r="I653" t="str">
        <f t="shared" si="21"/>
        <v>NO</v>
      </c>
      <c r="J653">
        <v>10</v>
      </c>
      <c r="K653">
        <v>8</v>
      </c>
      <c r="L653">
        <v>2020</v>
      </c>
      <c r="M653" s="3">
        <v>13.3400771</v>
      </c>
      <c r="N653" s="3">
        <v>77.100620800000002</v>
      </c>
      <c r="O653" s="3">
        <v>0.89281061299999998</v>
      </c>
      <c r="P653" s="3">
        <v>304.51953054996898</v>
      </c>
      <c r="Q653" s="7">
        <f>(P653-MIN($P653:P9637))/(MAX($P653:$P9637)-MIN($P653:P9637))</f>
        <v>0.65893972710394089</v>
      </c>
    </row>
    <row r="654" spans="1:17" x14ac:dyDescent="0.25">
      <c r="A654">
        <v>652</v>
      </c>
      <c r="B654" t="s">
        <v>270</v>
      </c>
      <c r="C654" t="s">
        <v>30</v>
      </c>
      <c r="D654" t="s">
        <v>31</v>
      </c>
      <c r="E654" t="s">
        <v>55</v>
      </c>
      <c r="F654">
        <v>7</v>
      </c>
      <c r="G654" t="str">
        <f t="shared" si="20"/>
        <v>LOW</v>
      </c>
      <c r="H654">
        <v>0</v>
      </c>
      <c r="I654" t="str">
        <f t="shared" si="21"/>
        <v>NO</v>
      </c>
      <c r="J654">
        <v>11</v>
      </c>
      <c r="K654">
        <v>8</v>
      </c>
      <c r="L654">
        <v>2020</v>
      </c>
      <c r="M654" s="3">
        <v>25.843539499999999</v>
      </c>
      <c r="N654" s="3">
        <v>80.918003970000001</v>
      </c>
      <c r="O654" s="3">
        <v>0.60192556699999999</v>
      </c>
      <c r="P654" s="3">
        <v>304.04000000000002</v>
      </c>
      <c r="Q654" s="7">
        <f>(P654-MIN($P654:P9638))/(MAX($P654:$P9638)-MIN($P654:P9638))</f>
        <v>0.65189278156595365</v>
      </c>
    </row>
    <row r="655" spans="1:17" x14ac:dyDescent="0.25">
      <c r="A655">
        <v>653</v>
      </c>
      <c r="B655" t="s">
        <v>270</v>
      </c>
      <c r="C655" t="s">
        <v>30</v>
      </c>
      <c r="D655" t="s">
        <v>31</v>
      </c>
      <c r="E655" t="s">
        <v>55</v>
      </c>
      <c r="F655">
        <v>18</v>
      </c>
      <c r="G655" t="str">
        <f t="shared" si="20"/>
        <v>LOW</v>
      </c>
      <c r="H655">
        <v>1</v>
      </c>
      <c r="I655" t="str">
        <f t="shared" si="21"/>
        <v>YES</v>
      </c>
      <c r="J655">
        <v>9</v>
      </c>
      <c r="K655">
        <v>8</v>
      </c>
      <c r="L655">
        <v>2020</v>
      </c>
      <c r="M655" s="3">
        <v>25.843539499999999</v>
      </c>
      <c r="N655" s="3">
        <v>80.918003970000001</v>
      </c>
      <c r="O655" s="3">
        <v>0.57740176499999996</v>
      </c>
      <c r="P655" s="3">
        <v>304.04000000000002</v>
      </c>
      <c r="Q655" s="7">
        <f>(P655-MIN($P655:P9639))/(MAX($P655:$P9639)-MIN($P655:P9639))</f>
        <v>0.65189278156595365</v>
      </c>
    </row>
    <row r="656" spans="1:17" x14ac:dyDescent="0.25">
      <c r="A656">
        <v>654</v>
      </c>
      <c r="B656" t="s">
        <v>275</v>
      </c>
      <c r="C656" t="s">
        <v>105</v>
      </c>
      <c r="D656" t="s">
        <v>175</v>
      </c>
      <c r="E656" t="s">
        <v>17</v>
      </c>
      <c r="F656">
        <v>206</v>
      </c>
      <c r="G656" t="str">
        <f t="shared" si="20"/>
        <v>HIGH</v>
      </c>
      <c r="H656">
        <v>0</v>
      </c>
      <c r="I656" t="str">
        <f t="shared" si="21"/>
        <v>NO</v>
      </c>
      <c r="J656">
        <v>26</v>
      </c>
      <c r="K656">
        <v>8</v>
      </c>
      <c r="L656">
        <v>2020</v>
      </c>
      <c r="M656" s="3">
        <v>20.73218365</v>
      </c>
      <c r="N656" s="3">
        <v>81.143357379999998</v>
      </c>
      <c r="O656" s="3">
        <v>0.59675998600000002</v>
      </c>
      <c r="P656" s="3">
        <v>295.88</v>
      </c>
      <c r="Q656" s="7">
        <f>(P656-MIN($P656:P9640))/(MAX($P656:$P9640)-MIN($P656:P9640))</f>
        <v>0.53197742769809531</v>
      </c>
    </row>
    <row r="657" spans="1:17" x14ac:dyDescent="0.25">
      <c r="A657">
        <v>655</v>
      </c>
      <c r="B657" t="s">
        <v>275</v>
      </c>
      <c r="C657" t="s">
        <v>19</v>
      </c>
      <c r="D657" t="s">
        <v>237</v>
      </c>
      <c r="E657" t="s">
        <v>17</v>
      </c>
      <c r="F657">
        <v>68</v>
      </c>
      <c r="G657" t="str">
        <f t="shared" si="20"/>
        <v>MID</v>
      </c>
      <c r="H657">
        <v>0</v>
      </c>
      <c r="I657" t="str">
        <f t="shared" si="21"/>
        <v>NO</v>
      </c>
      <c r="J657">
        <v>24</v>
      </c>
      <c r="K657">
        <v>8</v>
      </c>
      <c r="L657">
        <v>2020</v>
      </c>
      <c r="M657" s="3">
        <v>20.952109799999999</v>
      </c>
      <c r="N657" s="3">
        <v>77.733316799999997</v>
      </c>
      <c r="O657" s="3">
        <v>0.56266734699999998</v>
      </c>
      <c r="P657" s="3">
        <v>300.48</v>
      </c>
      <c r="Q657" s="7">
        <f>(P657-MIN($P657:P9641))/(MAX($P657:$P9641)-MIN($P657:P9641))</f>
        <v>0.59957676933929005</v>
      </c>
    </row>
    <row r="658" spans="1:17" x14ac:dyDescent="0.25">
      <c r="A658">
        <v>656</v>
      </c>
      <c r="B658" t="s">
        <v>275</v>
      </c>
      <c r="C658" t="s">
        <v>19</v>
      </c>
      <c r="D658" t="s">
        <v>256</v>
      </c>
      <c r="E658" t="s">
        <v>55</v>
      </c>
      <c r="F658">
        <v>6</v>
      </c>
      <c r="G658" t="str">
        <f t="shared" si="20"/>
        <v>LOW</v>
      </c>
      <c r="H658">
        <v>0</v>
      </c>
      <c r="I658" t="str">
        <f t="shared" si="21"/>
        <v>NO</v>
      </c>
      <c r="J658">
        <v>7</v>
      </c>
      <c r="K658">
        <v>8</v>
      </c>
      <c r="L658">
        <v>2020</v>
      </c>
      <c r="M658" s="3">
        <v>20.825623149999998</v>
      </c>
      <c r="N658" s="3">
        <v>78.613145500000002</v>
      </c>
      <c r="O658" s="3">
        <v>0.55297841999999997</v>
      </c>
      <c r="P658" s="3">
        <v>302.74</v>
      </c>
      <c r="Q658" s="7">
        <f>(P658-MIN($P658:P9642))/(MAX($P658:$P9642)-MIN($P658:P9642))</f>
        <v>0.63278861979778978</v>
      </c>
    </row>
    <row r="659" spans="1:17" x14ac:dyDescent="0.25">
      <c r="A659">
        <v>657</v>
      </c>
      <c r="B659" t="s">
        <v>280</v>
      </c>
      <c r="C659" t="s">
        <v>34</v>
      </c>
      <c r="D659" t="s">
        <v>365</v>
      </c>
      <c r="E659" t="s">
        <v>17</v>
      </c>
      <c r="F659">
        <v>6</v>
      </c>
      <c r="G659" t="str">
        <f t="shared" si="20"/>
        <v>LOW</v>
      </c>
      <c r="H659">
        <v>0</v>
      </c>
      <c r="I659" t="str">
        <f t="shared" si="21"/>
        <v>NO</v>
      </c>
      <c r="J659">
        <v>10</v>
      </c>
      <c r="K659">
        <v>9</v>
      </c>
      <c r="L659">
        <v>2020</v>
      </c>
      <c r="M659" s="3">
        <v>21.5002888</v>
      </c>
      <c r="N659" s="3">
        <v>86.920262699999995</v>
      </c>
      <c r="O659" s="3">
        <v>0.531567601</v>
      </c>
      <c r="P659" s="3">
        <v>301.42399999999998</v>
      </c>
      <c r="Q659" s="7">
        <f>(P659-MIN($P659:P9643))/(MAX($P659:$P9643)-MIN($P659:P9643))</f>
        <v>0.61344932988478673</v>
      </c>
    </row>
    <row r="660" spans="1:17" x14ac:dyDescent="0.25">
      <c r="A660">
        <v>658</v>
      </c>
      <c r="B660" t="s">
        <v>292</v>
      </c>
      <c r="C660" t="s">
        <v>19</v>
      </c>
      <c r="D660" t="s">
        <v>237</v>
      </c>
      <c r="E660" t="s">
        <v>55</v>
      </c>
      <c r="F660">
        <v>5</v>
      </c>
      <c r="G660" t="str">
        <f t="shared" si="20"/>
        <v>LOW</v>
      </c>
      <c r="H660">
        <v>0</v>
      </c>
      <c r="I660" t="str">
        <f t="shared" si="21"/>
        <v>NO</v>
      </c>
      <c r="J660">
        <v>24</v>
      </c>
      <c r="K660">
        <v>9</v>
      </c>
      <c r="L660">
        <v>2020</v>
      </c>
      <c r="M660" s="3">
        <v>20.952109799999999</v>
      </c>
      <c r="N660" s="3">
        <v>77.733316799999997</v>
      </c>
      <c r="O660" s="3">
        <v>1.3297613909999999</v>
      </c>
      <c r="P660" s="3">
        <v>302.56</v>
      </c>
      <c r="Q660" s="7">
        <f>(P660-MIN($P660:P9644))/(MAX($P660:$P9644)-MIN($P660:P9644))</f>
        <v>0.63014342816835167</v>
      </c>
    </row>
    <row r="661" spans="1:17" x14ac:dyDescent="0.25">
      <c r="A661">
        <v>659</v>
      </c>
      <c r="B661" t="s">
        <v>296</v>
      </c>
      <c r="C661" t="s">
        <v>366</v>
      </c>
      <c r="D661" t="s">
        <v>367</v>
      </c>
      <c r="E661" t="s">
        <v>17</v>
      </c>
      <c r="F661">
        <v>20</v>
      </c>
      <c r="G661" t="str">
        <f t="shared" si="20"/>
        <v>LOW</v>
      </c>
      <c r="H661">
        <v>0</v>
      </c>
      <c r="I661" t="str">
        <f t="shared" si="21"/>
        <v>NO</v>
      </c>
      <c r="J661">
        <v>1</v>
      </c>
      <c r="K661">
        <v>10</v>
      </c>
      <c r="L661">
        <v>2020</v>
      </c>
      <c r="M661" s="3">
        <v>34.611023600000003</v>
      </c>
      <c r="N661" s="3">
        <v>74.238478670000006</v>
      </c>
      <c r="O661" s="3">
        <v>0.191757596</v>
      </c>
      <c r="P661" s="3">
        <v>290.06333339999998</v>
      </c>
      <c r="Q661" s="7">
        <f>(P661-MIN($P661:P9645))/(MAX($P661:$P9645)-MIN($P661:P9645))</f>
        <v>0.44649855102280694</v>
      </c>
    </row>
    <row r="662" spans="1:17" x14ac:dyDescent="0.25">
      <c r="A662">
        <v>660</v>
      </c>
      <c r="B662" t="s">
        <v>296</v>
      </c>
      <c r="C662" t="s">
        <v>30</v>
      </c>
      <c r="D662" t="s">
        <v>31</v>
      </c>
      <c r="E662" t="s">
        <v>55</v>
      </c>
      <c r="F662">
        <v>5</v>
      </c>
      <c r="G662" t="str">
        <f t="shared" si="20"/>
        <v>LOW</v>
      </c>
      <c r="H662">
        <v>0</v>
      </c>
      <c r="I662" t="str">
        <f t="shared" si="21"/>
        <v>NO</v>
      </c>
      <c r="J662">
        <v>6</v>
      </c>
      <c r="K662">
        <v>10</v>
      </c>
      <c r="L662">
        <v>2020</v>
      </c>
      <c r="M662" s="3">
        <v>25.843539499999999</v>
      </c>
      <c r="N662" s="3">
        <v>80.918003970000001</v>
      </c>
      <c r="O662" s="3">
        <v>2.5153319999999999E-3</v>
      </c>
      <c r="P662" s="3">
        <v>305.3533334</v>
      </c>
      <c r="Q662" s="7">
        <f>(P662-MIN($P662:P9646))/(MAX($P662:$P9646)-MIN($P662:P9646))</f>
        <v>0.67119288443451663</v>
      </c>
    </row>
    <row r="663" spans="1:17" x14ac:dyDescent="0.25">
      <c r="A663">
        <v>661</v>
      </c>
      <c r="B663" t="s">
        <v>305</v>
      </c>
      <c r="C663" t="s">
        <v>23</v>
      </c>
      <c r="D663" t="s">
        <v>368</v>
      </c>
      <c r="E663" t="s">
        <v>55</v>
      </c>
      <c r="F663">
        <v>21</v>
      </c>
      <c r="G663" t="str">
        <f t="shared" si="20"/>
        <v>LOW</v>
      </c>
      <c r="H663">
        <v>0</v>
      </c>
      <c r="I663" t="str">
        <f t="shared" si="21"/>
        <v>NO</v>
      </c>
      <c r="J663">
        <v>15</v>
      </c>
      <c r="K663">
        <v>10</v>
      </c>
      <c r="L663">
        <v>2020</v>
      </c>
      <c r="M663" s="3">
        <v>9.4684574999999995</v>
      </c>
      <c r="N663" s="3">
        <v>78.746209500000006</v>
      </c>
      <c r="O663" s="3">
        <v>0.192787914</v>
      </c>
      <c r="P663" s="3">
        <v>304.51953054996898</v>
      </c>
      <c r="Q663" s="7">
        <f>(P663-MIN($P663:P9647))/(MAX($P663:$P9647)-MIN($P663:P9647))</f>
        <v>0.65893972710394089</v>
      </c>
    </row>
    <row r="664" spans="1:17" x14ac:dyDescent="0.25">
      <c r="A664">
        <v>662</v>
      </c>
      <c r="B664" t="s">
        <v>308</v>
      </c>
      <c r="C664" t="s">
        <v>120</v>
      </c>
      <c r="D664" t="s">
        <v>328</v>
      </c>
      <c r="E664" t="s">
        <v>17</v>
      </c>
      <c r="F664">
        <v>21</v>
      </c>
      <c r="G664" t="str">
        <f t="shared" si="20"/>
        <v>LOW</v>
      </c>
      <c r="H664">
        <v>0</v>
      </c>
      <c r="I664" t="str">
        <f t="shared" si="21"/>
        <v>NO</v>
      </c>
      <c r="J664">
        <v>25</v>
      </c>
      <c r="K664">
        <v>10</v>
      </c>
      <c r="L664">
        <v>2020</v>
      </c>
      <c r="M664" s="3">
        <v>26.127555149999999</v>
      </c>
      <c r="N664" s="3">
        <v>91.299871479999993</v>
      </c>
      <c r="O664" s="3">
        <v>1.372511654</v>
      </c>
      <c r="P664" s="3">
        <v>302.50666660000002</v>
      </c>
      <c r="Q664" s="7">
        <f>(P664-MIN($P664:P9648))/(MAX($P664:$P9648)-MIN($P664:P9648))</f>
        <v>0.62935966670585486</v>
      </c>
    </row>
    <row r="665" spans="1:17" x14ac:dyDescent="0.25">
      <c r="A665">
        <v>663</v>
      </c>
      <c r="B665" t="s">
        <v>308</v>
      </c>
      <c r="C665" t="s">
        <v>120</v>
      </c>
      <c r="D665" t="s">
        <v>262</v>
      </c>
      <c r="E665" t="s">
        <v>17</v>
      </c>
      <c r="F665">
        <v>21</v>
      </c>
      <c r="G665" t="str">
        <f t="shared" si="20"/>
        <v>LOW</v>
      </c>
      <c r="H665">
        <v>2</v>
      </c>
      <c r="I665" t="str">
        <f t="shared" si="21"/>
        <v>YES</v>
      </c>
      <c r="J665">
        <v>28</v>
      </c>
      <c r="K665">
        <v>10</v>
      </c>
      <c r="L665">
        <v>2020</v>
      </c>
      <c r="M665" s="3">
        <v>26.304149150000001</v>
      </c>
      <c r="N665" s="3">
        <v>92.716059740000006</v>
      </c>
      <c r="O665" s="3">
        <v>2.1270163040000001</v>
      </c>
      <c r="P665" s="3">
        <v>299.94</v>
      </c>
      <c r="Q665" s="7">
        <f>(P665-MIN($P665:P9649))/(MAX($P665:$P9649)-MIN($P665:P9649))</f>
        <v>0.59164119445097563</v>
      </c>
    </row>
    <row r="666" spans="1:17" x14ac:dyDescent="0.25">
      <c r="A666">
        <v>664</v>
      </c>
      <c r="B666" t="s">
        <v>308</v>
      </c>
      <c r="C666" t="s">
        <v>366</v>
      </c>
      <c r="D666" t="s">
        <v>369</v>
      </c>
      <c r="E666" t="s">
        <v>17</v>
      </c>
      <c r="F666">
        <v>35</v>
      </c>
      <c r="G666" t="str">
        <f t="shared" si="20"/>
        <v>MID</v>
      </c>
      <c r="H666">
        <v>0</v>
      </c>
      <c r="I666" t="str">
        <f t="shared" si="21"/>
        <v>NO</v>
      </c>
      <c r="J666">
        <v>28</v>
      </c>
      <c r="K666">
        <v>10</v>
      </c>
      <c r="L666">
        <v>2020</v>
      </c>
      <c r="M666" s="3">
        <v>34.0747444</v>
      </c>
      <c r="N666" s="3">
        <v>74.820444300000005</v>
      </c>
      <c r="O666" s="3">
        <v>3.0600034000000002E-2</v>
      </c>
      <c r="P666" s="3">
        <v>291.06666660000002</v>
      </c>
      <c r="Q666" s="7">
        <f>(P666-MIN($P666:P9650))/(MAX($P666:$P9650)-MIN($P666:P9650))</f>
        <v>0.46124304314601472</v>
      </c>
    </row>
    <row r="667" spans="1:17" x14ac:dyDescent="0.25">
      <c r="A667">
        <v>665</v>
      </c>
      <c r="B667" t="s">
        <v>308</v>
      </c>
      <c r="C667" t="s">
        <v>45</v>
      </c>
      <c r="D667" t="s">
        <v>197</v>
      </c>
      <c r="E667" t="s">
        <v>55</v>
      </c>
      <c r="F667">
        <v>8</v>
      </c>
      <c r="G667" t="str">
        <f t="shared" si="20"/>
        <v>LOW</v>
      </c>
      <c r="H667">
        <v>0</v>
      </c>
      <c r="I667" t="str">
        <f t="shared" si="21"/>
        <v>NO</v>
      </c>
      <c r="J667">
        <v>30</v>
      </c>
      <c r="K667">
        <v>10</v>
      </c>
      <c r="L667">
        <v>2020</v>
      </c>
      <c r="M667" s="3">
        <v>15.454050499999999</v>
      </c>
      <c r="N667" s="3">
        <v>75.006651599999998</v>
      </c>
      <c r="O667" s="3">
        <v>7.1420296999999994E-2</v>
      </c>
      <c r="P667" s="3">
        <v>306.37200000000001</v>
      </c>
      <c r="Q667" s="7">
        <f>(P667-MIN($P667:P9651))/(MAX($P667:$P9651)-MIN($P667:P9651))</f>
        <v>0.68616270867622864</v>
      </c>
    </row>
    <row r="668" spans="1:17" x14ac:dyDescent="0.25">
      <c r="A668">
        <v>666</v>
      </c>
      <c r="B668" t="s">
        <v>308</v>
      </c>
      <c r="C668" t="s">
        <v>19</v>
      </c>
      <c r="D668" t="s">
        <v>20</v>
      </c>
      <c r="E668" t="s">
        <v>21</v>
      </c>
      <c r="F668">
        <v>8</v>
      </c>
      <c r="G668" t="str">
        <f t="shared" si="20"/>
        <v>LOW</v>
      </c>
      <c r="H668">
        <v>1</v>
      </c>
      <c r="I668" t="str">
        <f t="shared" si="21"/>
        <v>YES</v>
      </c>
      <c r="J668">
        <v>23</v>
      </c>
      <c r="K668">
        <v>10</v>
      </c>
      <c r="L668">
        <v>2020</v>
      </c>
      <c r="M668" s="3">
        <v>19.759070349999998</v>
      </c>
      <c r="N668" s="3">
        <v>80.162280730000006</v>
      </c>
      <c r="O668" s="3">
        <v>6.2526747999999993E-2</v>
      </c>
      <c r="P668" s="3">
        <v>302.27999999999997</v>
      </c>
      <c r="Q668" s="7">
        <f>(P668-MIN($P668:P9652))/(MAX($P668:$P9652)-MIN($P668:P9652))</f>
        <v>0.62602868563366987</v>
      </c>
    </row>
    <row r="669" spans="1:17" x14ac:dyDescent="0.25">
      <c r="A669">
        <v>667</v>
      </c>
      <c r="B669" t="s">
        <v>308</v>
      </c>
      <c r="C669" t="s">
        <v>370</v>
      </c>
      <c r="D669" t="s">
        <v>8</v>
      </c>
      <c r="E669" t="s">
        <v>21</v>
      </c>
      <c r="F669">
        <v>3</v>
      </c>
      <c r="G669" t="str">
        <f t="shared" si="20"/>
        <v>LOW</v>
      </c>
      <c r="H669">
        <v>0</v>
      </c>
      <c r="I669" t="str">
        <f t="shared" si="21"/>
        <v>NO</v>
      </c>
      <c r="J669">
        <v>28</v>
      </c>
      <c r="K669">
        <v>10</v>
      </c>
      <c r="L669">
        <v>2020</v>
      </c>
      <c r="M669" s="3">
        <v>26.75</v>
      </c>
      <c r="N669" s="3">
        <v>94.833332999999996</v>
      </c>
      <c r="O669" s="3">
        <v>1.4039771510000001</v>
      </c>
      <c r="P669" s="3">
        <v>299.37333339999998</v>
      </c>
      <c r="Q669" s="7">
        <f>(P669-MIN($P669:P9653))/(MAX($P669:$P9653)-MIN($P669:P9653))</f>
        <v>0.58331374030096361</v>
      </c>
    </row>
    <row r="670" spans="1:17" x14ac:dyDescent="0.25">
      <c r="A670">
        <v>668</v>
      </c>
      <c r="B670" t="s">
        <v>310</v>
      </c>
      <c r="C670" t="s">
        <v>19</v>
      </c>
      <c r="D670" t="s">
        <v>229</v>
      </c>
      <c r="E670" t="s">
        <v>62</v>
      </c>
      <c r="F670">
        <v>11</v>
      </c>
      <c r="G670" t="str">
        <f t="shared" si="20"/>
        <v>LOW</v>
      </c>
      <c r="H670">
        <v>0</v>
      </c>
      <c r="I670" t="str">
        <f t="shared" si="21"/>
        <v>NO</v>
      </c>
      <c r="J670">
        <v>20</v>
      </c>
      <c r="K670">
        <v>7</v>
      </c>
      <c r="L670">
        <v>2020</v>
      </c>
      <c r="M670" s="3">
        <v>16.702841200000002</v>
      </c>
      <c r="N670" s="3">
        <v>74.240532900000005</v>
      </c>
      <c r="O670" s="3">
        <v>1.4397507979999999</v>
      </c>
      <c r="P670" s="3">
        <v>301.88</v>
      </c>
      <c r="Q670" s="7">
        <f>(P670-MIN($P670:P9654))/(MAX($P670:$P9654)-MIN($P670:P9654))</f>
        <v>0.62015048201269674</v>
      </c>
    </row>
    <row r="671" spans="1:17" x14ac:dyDescent="0.25">
      <c r="A671">
        <v>669</v>
      </c>
      <c r="B671" t="s">
        <v>310</v>
      </c>
      <c r="C671" t="s">
        <v>95</v>
      </c>
      <c r="D671" t="s">
        <v>226</v>
      </c>
      <c r="E671" t="s">
        <v>55</v>
      </c>
      <c r="F671">
        <v>22</v>
      </c>
      <c r="G671" t="str">
        <f t="shared" si="20"/>
        <v>LOW</v>
      </c>
      <c r="H671">
        <v>0</v>
      </c>
      <c r="I671" t="str">
        <f t="shared" si="21"/>
        <v>NO</v>
      </c>
      <c r="J671">
        <v>24</v>
      </c>
      <c r="K671">
        <v>10</v>
      </c>
      <c r="L671">
        <v>2020</v>
      </c>
      <c r="M671" s="3">
        <v>21.825599</v>
      </c>
      <c r="N671" s="3">
        <v>75.614182</v>
      </c>
      <c r="O671" s="3">
        <v>8.2953296999999995E-2</v>
      </c>
      <c r="P671" s="3">
        <v>303.98</v>
      </c>
      <c r="Q671" s="7">
        <f>(P671-MIN($P671:P9655))/(MAX($P671:$P9655)-MIN($P671:P9655))</f>
        <v>0.65101105102280754</v>
      </c>
    </row>
    <row r="672" spans="1:17" x14ac:dyDescent="0.25">
      <c r="A672">
        <v>670</v>
      </c>
      <c r="B672" t="s">
        <v>314</v>
      </c>
      <c r="C672" t="s">
        <v>252</v>
      </c>
      <c r="D672" t="s">
        <v>252</v>
      </c>
      <c r="E672" t="s">
        <v>55</v>
      </c>
      <c r="F672">
        <v>11</v>
      </c>
      <c r="G672" t="str">
        <f t="shared" si="20"/>
        <v>LOW</v>
      </c>
      <c r="H672">
        <v>0</v>
      </c>
      <c r="I672" t="str">
        <f t="shared" si="21"/>
        <v>NO</v>
      </c>
      <c r="J672">
        <v>15</v>
      </c>
      <c r="K672">
        <v>11</v>
      </c>
      <c r="L672">
        <v>2020</v>
      </c>
      <c r="M672" s="3">
        <v>30.729843949999999</v>
      </c>
      <c r="N672" s="3">
        <v>76.784145670000001</v>
      </c>
      <c r="O672" s="3">
        <v>3.8427399999999999E-4</v>
      </c>
      <c r="P672" s="3">
        <v>299.08999999999997</v>
      </c>
      <c r="Q672" s="7">
        <f>(P672-MIN($P672:P9656))/(MAX($P672:$P9656)-MIN($P672:P9656))</f>
        <v>0.57915001175640679</v>
      </c>
    </row>
    <row r="673" spans="1:17" x14ac:dyDescent="0.25">
      <c r="A673">
        <v>671</v>
      </c>
      <c r="B673" t="s">
        <v>314</v>
      </c>
      <c r="C673" t="s">
        <v>45</v>
      </c>
      <c r="D673" t="s">
        <v>371</v>
      </c>
      <c r="E673" t="s">
        <v>62</v>
      </c>
      <c r="F673">
        <v>15</v>
      </c>
      <c r="G673" t="str">
        <f t="shared" si="20"/>
        <v>LOW</v>
      </c>
      <c r="H673">
        <v>0</v>
      </c>
      <c r="I673" t="str">
        <f t="shared" si="21"/>
        <v>NO</v>
      </c>
      <c r="J673">
        <v>12</v>
      </c>
      <c r="K673">
        <v>11</v>
      </c>
      <c r="L673">
        <v>2020</v>
      </c>
      <c r="M673" s="3">
        <v>13.4358702</v>
      </c>
      <c r="N673" s="3">
        <v>77.731243399999997</v>
      </c>
      <c r="O673" s="3">
        <v>7.1248321000000003E-2</v>
      </c>
      <c r="P673" s="3">
        <v>300.08499999999998</v>
      </c>
      <c r="Q673" s="7">
        <f>(P673-MIN($P673:P9657))/(MAX($P673:$P9657)-MIN($P673:P9657))</f>
        <v>0.59377204326357824</v>
      </c>
    </row>
    <row r="674" spans="1:17" x14ac:dyDescent="0.25">
      <c r="A674">
        <v>672</v>
      </c>
      <c r="B674" t="s">
        <v>314</v>
      </c>
      <c r="C674" t="s">
        <v>23</v>
      </c>
      <c r="D674" t="s">
        <v>58</v>
      </c>
      <c r="E674" t="s">
        <v>55</v>
      </c>
      <c r="F674">
        <v>15</v>
      </c>
      <c r="G674" t="str">
        <f t="shared" si="20"/>
        <v>LOW</v>
      </c>
      <c r="H674">
        <v>0</v>
      </c>
      <c r="I674" t="str">
        <f t="shared" si="21"/>
        <v>NO</v>
      </c>
      <c r="J674">
        <v>11</v>
      </c>
      <c r="K674">
        <v>11</v>
      </c>
      <c r="L674">
        <v>2020</v>
      </c>
      <c r="M674" s="3">
        <v>9.5208936000000008</v>
      </c>
      <c r="N674" s="3">
        <v>77.878456400000005</v>
      </c>
      <c r="O674" s="3">
        <v>0.21872065299999999</v>
      </c>
      <c r="P674" s="3">
        <v>302.26</v>
      </c>
      <c r="Q674" s="7">
        <f>(P674-MIN($P674:P9658))/(MAX($P674:$P9658)-MIN($P674:P9658))</f>
        <v>0.62573477545262146</v>
      </c>
    </row>
    <row r="675" spans="1:17" x14ac:dyDescent="0.25">
      <c r="A675">
        <v>673</v>
      </c>
      <c r="B675" t="s">
        <v>314</v>
      </c>
      <c r="C675" t="s">
        <v>120</v>
      </c>
      <c r="D675" t="s">
        <v>372</v>
      </c>
      <c r="E675" t="s">
        <v>21</v>
      </c>
      <c r="F675">
        <v>8</v>
      </c>
      <c r="G675" t="str">
        <f t="shared" si="20"/>
        <v>LOW</v>
      </c>
      <c r="H675">
        <v>0</v>
      </c>
      <c r="I675" t="str">
        <f t="shared" si="21"/>
        <v>NO</v>
      </c>
      <c r="J675">
        <v>3</v>
      </c>
      <c r="K675">
        <v>11</v>
      </c>
      <c r="L675">
        <v>2020</v>
      </c>
      <c r="M675" s="3">
        <v>26.586876950000001</v>
      </c>
      <c r="N675" s="3">
        <v>90.292931050000007</v>
      </c>
      <c r="O675" s="3">
        <v>1.920052E-3</v>
      </c>
      <c r="P675" s="3">
        <v>299.77999999999997</v>
      </c>
      <c r="Q675" s="7">
        <f>(P675-MIN($P675:P9659))/(MAX($P675:$P9659)-MIN($P675:P9659))</f>
        <v>0.58928991300258593</v>
      </c>
    </row>
    <row r="676" spans="1:17" x14ac:dyDescent="0.25">
      <c r="A676">
        <v>674</v>
      </c>
      <c r="B676" t="s">
        <v>314</v>
      </c>
      <c r="C676" t="s">
        <v>45</v>
      </c>
      <c r="D676" t="s">
        <v>89</v>
      </c>
      <c r="E676" t="s">
        <v>77</v>
      </c>
      <c r="F676">
        <v>37</v>
      </c>
      <c r="G676" t="str">
        <f t="shared" si="20"/>
        <v>MID</v>
      </c>
      <c r="H676">
        <v>0</v>
      </c>
      <c r="I676" t="str">
        <f t="shared" si="21"/>
        <v>NO</v>
      </c>
      <c r="J676">
        <v>2</v>
      </c>
      <c r="K676">
        <v>11</v>
      </c>
      <c r="L676">
        <v>2020</v>
      </c>
      <c r="M676" s="3">
        <v>13.007081700000001</v>
      </c>
      <c r="N676" s="3">
        <v>76.099270300000001</v>
      </c>
      <c r="O676" s="3">
        <v>1.7161136E-2</v>
      </c>
      <c r="P676" s="3">
        <v>301.036</v>
      </c>
      <c r="Q676" s="7">
        <f>(P676-MIN($P676:P9660))/(MAX($P676:$P9660)-MIN($P676:P9660))</f>
        <v>0.60774747237244287</v>
      </c>
    </row>
    <row r="677" spans="1:17" x14ac:dyDescent="0.25">
      <c r="A677">
        <v>675</v>
      </c>
      <c r="B677" t="s">
        <v>314</v>
      </c>
      <c r="C677" t="s">
        <v>19</v>
      </c>
      <c r="D677" t="s">
        <v>211</v>
      </c>
      <c r="E677" t="s">
        <v>62</v>
      </c>
      <c r="F677">
        <v>40</v>
      </c>
      <c r="G677" t="str">
        <f t="shared" si="20"/>
        <v>MID</v>
      </c>
      <c r="H677">
        <v>0</v>
      </c>
      <c r="I677" t="str">
        <f t="shared" si="21"/>
        <v>NO</v>
      </c>
      <c r="J677">
        <v>3</v>
      </c>
      <c r="K677">
        <v>11</v>
      </c>
      <c r="L677">
        <v>2020</v>
      </c>
      <c r="M677" s="3">
        <v>19.162772499999999</v>
      </c>
      <c r="N677" s="3">
        <v>74.858024299999997</v>
      </c>
      <c r="O677" s="3">
        <v>4.2372299999999998E-4</v>
      </c>
      <c r="P677" s="3">
        <v>303.29666659999998</v>
      </c>
      <c r="Q677" s="7">
        <f>(P677-MIN($P677:P9661))/(MAX($P677:$P9661)-MIN($P677:P9661))</f>
        <v>0.64096911885727681</v>
      </c>
    </row>
    <row r="678" spans="1:17" x14ac:dyDescent="0.25">
      <c r="A678">
        <v>676</v>
      </c>
      <c r="B678" t="s">
        <v>314</v>
      </c>
      <c r="C678" t="s">
        <v>19</v>
      </c>
      <c r="D678" t="s">
        <v>211</v>
      </c>
      <c r="E678" t="s">
        <v>62</v>
      </c>
      <c r="F678">
        <v>25</v>
      </c>
      <c r="G678" t="str">
        <f t="shared" si="20"/>
        <v>LOW</v>
      </c>
      <c r="H678">
        <v>0</v>
      </c>
      <c r="I678" t="str">
        <f t="shared" si="21"/>
        <v>NO</v>
      </c>
      <c r="J678">
        <v>3</v>
      </c>
      <c r="K678">
        <v>11</v>
      </c>
      <c r="L678">
        <v>2020</v>
      </c>
      <c r="M678" s="3">
        <v>19.162772499999999</v>
      </c>
      <c r="N678" s="3">
        <v>74.858024299999997</v>
      </c>
      <c r="O678" s="3">
        <v>4.2372299999999998E-4</v>
      </c>
      <c r="P678" s="3">
        <v>303.29666659999998</v>
      </c>
      <c r="Q678" s="7">
        <f>(P678-MIN($P678:P9662))/(MAX($P678:$P9662)-MIN($P678:P9662))</f>
        <v>0.64096911885727681</v>
      </c>
    </row>
    <row r="679" spans="1:17" x14ac:dyDescent="0.25">
      <c r="A679">
        <v>677</v>
      </c>
      <c r="B679" t="s">
        <v>318</v>
      </c>
      <c r="C679" t="s">
        <v>45</v>
      </c>
      <c r="D679" t="s">
        <v>109</v>
      </c>
      <c r="E679" t="s">
        <v>62</v>
      </c>
      <c r="F679">
        <v>30</v>
      </c>
      <c r="G679" t="str">
        <f t="shared" si="20"/>
        <v>LOW</v>
      </c>
      <c r="H679">
        <v>0</v>
      </c>
      <c r="I679" t="str">
        <f t="shared" si="21"/>
        <v>NO</v>
      </c>
      <c r="J679">
        <v>22</v>
      </c>
      <c r="K679">
        <v>11</v>
      </c>
      <c r="L679">
        <v>2020</v>
      </c>
      <c r="M679" s="3">
        <v>13.3400771</v>
      </c>
      <c r="N679" s="3">
        <v>77.100620800000002</v>
      </c>
      <c r="O679" s="3">
        <v>0.1394224</v>
      </c>
      <c r="P679" s="3">
        <v>300.065</v>
      </c>
      <c r="Q679" s="7">
        <f>(P679-MIN($P679:P9663))/(MAX($P679:$P9663)-MIN($P679:P9663))</f>
        <v>0.59347813308252984</v>
      </c>
    </row>
    <row r="680" spans="1:17" x14ac:dyDescent="0.25">
      <c r="A680">
        <v>678</v>
      </c>
      <c r="B680" t="s">
        <v>318</v>
      </c>
      <c r="C680" t="s">
        <v>95</v>
      </c>
      <c r="D680" t="s">
        <v>373</v>
      </c>
      <c r="E680" t="s">
        <v>17</v>
      </c>
      <c r="F680">
        <v>120</v>
      </c>
      <c r="G680" t="str">
        <f t="shared" si="20"/>
        <v>HIGH</v>
      </c>
      <c r="H680">
        <v>0</v>
      </c>
      <c r="I680" t="str">
        <f t="shared" si="21"/>
        <v>NO</v>
      </c>
      <c r="J680">
        <v>21</v>
      </c>
      <c r="K680">
        <v>11</v>
      </c>
      <c r="L680">
        <v>2020</v>
      </c>
      <c r="M680" s="3">
        <v>22.275878899999999</v>
      </c>
      <c r="N680" s="3">
        <v>79.721044649999996</v>
      </c>
      <c r="O680" s="3">
        <v>2.1689664000000001E-2</v>
      </c>
      <c r="P680" s="3">
        <v>307.14</v>
      </c>
      <c r="Q680" s="7">
        <f>(P680-MIN($P680:P9664))/(MAX($P680:$P9664)-MIN($P680:P9664))</f>
        <v>0.69744885962849723</v>
      </c>
    </row>
    <row r="681" spans="1:17" x14ac:dyDescent="0.25">
      <c r="A681">
        <v>679</v>
      </c>
      <c r="B681" t="s">
        <v>318</v>
      </c>
      <c r="C681" t="s">
        <v>19</v>
      </c>
      <c r="D681" t="s">
        <v>374</v>
      </c>
      <c r="E681" t="s">
        <v>77</v>
      </c>
      <c r="F681">
        <v>65</v>
      </c>
      <c r="G681" t="str">
        <f t="shared" si="20"/>
        <v>MID</v>
      </c>
      <c r="H681">
        <v>0</v>
      </c>
      <c r="I681" t="str">
        <f t="shared" si="21"/>
        <v>NO</v>
      </c>
      <c r="J681">
        <v>23</v>
      </c>
      <c r="K681">
        <v>11</v>
      </c>
      <c r="L681">
        <v>2020</v>
      </c>
      <c r="M681" s="3">
        <v>17.282607899999999</v>
      </c>
      <c r="N681" s="3">
        <v>73.456978699999993</v>
      </c>
      <c r="O681" s="3">
        <v>1.3960269000000001E-2</v>
      </c>
      <c r="P681" s="3">
        <v>302.81200000000001</v>
      </c>
      <c r="Q681" s="7">
        <f>(P681-MIN($P681:P9665))/(MAX($P681:$P9665)-MIN($P681:P9665))</f>
        <v>0.63384669644956504</v>
      </c>
    </row>
    <row r="682" spans="1:17" x14ac:dyDescent="0.25">
      <c r="A682">
        <v>680</v>
      </c>
      <c r="B682" t="s">
        <v>318</v>
      </c>
      <c r="C682" t="s">
        <v>19</v>
      </c>
      <c r="D682" t="s">
        <v>215</v>
      </c>
      <c r="E682" t="s">
        <v>62</v>
      </c>
      <c r="F682">
        <v>32</v>
      </c>
      <c r="G682" t="str">
        <f t="shared" si="20"/>
        <v>MID</v>
      </c>
      <c r="H682">
        <v>0</v>
      </c>
      <c r="I682" t="str">
        <f t="shared" si="21"/>
        <v>NO</v>
      </c>
      <c r="J682">
        <v>6</v>
      </c>
      <c r="K682">
        <v>11</v>
      </c>
      <c r="L682">
        <v>2020</v>
      </c>
      <c r="M682" s="3">
        <v>20.0112475</v>
      </c>
      <c r="N682" s="3">
        <v>73.790236399999998</v>
      </c>
      <c r="O682" s="3">
        <v>4.1620329999999999E-3</v>
      </c>
      <c r="P682" s="3">
        <v>303.99666660000003</v>
      </c>
      <c r="Q682" s="7">
        <f>(P682-MIN($P682:P9666))/(MAX($P682:$P9666)-MIN($P682:P9666))</f>
        <v>0.65125597519398093</v>
      </c>
    </row>
    <row r="683" spans="1:17" x14ac:dyDescent="0.25">
      <c r="A683">
        <v>681</v>
      </c>
      <c r="B683" t="s">
        <v>318</v>
      </c>
      <c r="C683" t="s">
        <v>19</v>
      </c>
      <c r="D683" t="s">
        <v>221</v>
      </c>
      <c r="E683" t="s">
        <v>55</v>
      </c>
      <c r="F683">
        <v>9</v>
      </c>
      <c r="G683" t="str">
        <f t="shared" si="20"/>
        <v>LOW</v>
      </c>
      <c r="H683">
        <v>0</v>
      </c>
      <c r="I683" t="str">
        <f t="shared" si="21"/>
        <v>NO</v>
      </c>
      <c r="J683">
        <v>11</v>
      </c>
      <c r="K683">
        <v>11</v>
      </c>
      <c r="L683">
        <v>2020</v>
      </c>
      <c r="M683" s="3">
        <v>18.169843950000001</v>
      </c>
      <c r="N683" s="3">
        <v>76.117963209999999</v>
      </c>
      <c r="O683" s="3">
        <v>8.7499999999999999E-5</v>
      </c>
      <c r="P683" s="3">
        <v>307.67599999999999</v>
      </c>
      <c r="Q683" s="7">
        <f>(P683-MIN($P683:P9667))/(MAX($P683:$P9667)-MIN($P683:P9667))</f>
        <v>0.70532565248060164</v>
      </c>
    </row>
    <row r="684" spans="1:17" x14ac:dyDescent="0.25">
      <c r="A684">
        <v>682</v>
      </c>
      <c r="B684" t="s">
        <v>318</v>
      </c>
      <c r="C684" t="s">
        <v>19</v>
      </c>
      <c r="D684" t="s">
        <v>221</v>
      </c>
      <c r="E684" t="s">
        <v>375</v>
      </c>
      <c r="F684">
        <v>7</v>
      </c>
      <c r="G684" t="str">
        <f t="shared" si="20"/>
        <v>LOW</v>
      </c>
      <c r="H684">
        <v>0</v>
      </c>
      <c r="I684" t="str">
        <f t="shared" si="21"/>
        <v>NO</v>
      </c>
      <c r="J684">
        <v>31</v>
      </c>
      <c r="K684">
        <v>10</v>
      </c>
      <c r="L684">
        <v>2020</v>
      </c>
      <c r="M684" s="3">
        <v>18.169843950000001</v>
      </c>
      <c r="N684" s="3">
        <v>76.117963209999999</v>
      </c>
      <c r="O684" s="3">
        <v>7.537284E-3</v>
      </c>
      <c r="P684" s="3">
        <v>304.89600000000002</v>
      </c>
      <c r="Q684" s="7">
        <f>(P684-MIN($P684:P9668))/(MAX($P684:$P9668)-MIN($P684:P9668))</f>
        <v>0.66447213731483667</v>
      </c>
    </row>
    <row r="685" spans="1:17" x14ac:dyDescent="0.25">
      <c r="A685">
        <v>683</v>
      </c>
      <c r="B685" t="s">
        <v>318</v>
      </c>
      <c r="C685" t="s">
        <v>19</v>
      </c>
      <c r="D685" t="s">
        <v>125</v>
      </c>
      <c r="E685" t="s">
        <v>55</v>
      </c>
      <c r="F685">
        <v>16</v>
      </c>
      <c r="G685" t="str">
        <f t="shared" si="20"/>
        <v>LOW</v>
      </c>
      <c r="H685">
        <v>1</v>
      </c>
      <c r="I685" t="str">
        <f t="shared" si="21"/>
        <v>YES</v>
      </c>
      <c r="J685">
        <v>18</v>
      </c>
      <c r="K685">
        <v>11</v>
      </c>
      <c r="L685">
        <v>2020</v>
      </c>
      <c r="M685" s="3">
        <v>18.521428</v>
      </c>
      <c r="N685" s="3">
        <v>73.854454099999998</v>
      </c>
      <c r="O685" s="3">
        <v>1.2301510000000001E-3</v>
      </c>
      <c r="P685" s="3">
        <v>303.49599999999998</v>
      </c>
      <c r="Q685" s="7">
        <f>(P685-MIN($P685:P9669))/(MAX($P685:$P9669)-MIN($P685:P9669))</f>
        <v>0.64389842464142921</v>
      </c>
    </row>
    <row r="686" spans="1:17" x14ac:dyDescent="0.25">
      <c r="A686">
        <v>684</v>
      </c>
      <c r="B686" t="s">
        <v>318</v>
      </c>
      <c r="C686" t="s">
        <v>19</v>
      </c>
      <c r="D686" t="s">
        <v>125</v>
      </c>
      <c r="E686" t="s">
        <v>62</v>
      </c>
      <c r="F686">
        <v>7</v>
      </c>
      <c r="G686" t="str">
        <f t="shared" si="20"/>
        <v>LOW</v>
      </c>
      <c r="H686">
        <v>0</v>
      </c>
      <c r="I686" t="str">
        <f t="shared" si="21"/>
        <v>NO</v>
      </c>
      <c r="J686">
        <v>27</v>
      </c>
      <c r="K686">
        <v>10</v>
      </c>
      <c r="L686">
        <v>2020</v>
      </c>
      <c r="M686" s="3">
        <v>18.521428</v>
      </c>
      <c r="N686" s="3">
        <v>73.854454099999998</v>
      </c>
      <c r="O686" s="3">
        <v>0.44270319000000002</v>
      </c>
      <c r="P686" s="3">
        <v>301.58</v>
      </c>
      <c r="Q686" s="7">
        <f>(P686-MIN($P686:P9670))/(MAX($P686:$P9670)-MIN($P686:P9670))</f>
        <v>0.61574182929696653</v>
      </c>
    </row>
    <row r="687" spans="1:17" x14ac:dyDescent="0.25">
      <c r="A687">
        <v>685</v>
      </c>
      <c r="B687" t="s">
        <v>318</v>
      </c>
      <c r="C687" t="s">
        <v>19</v>
      </c>
      <c r="D687" t="s">
        <v>150</v>
      </c>
      <c r="E687" t="s">
        <v>55</v>
      </c>
      <c r="F687">
        <v>30</v>
      </c>
      <c r="G687" t="str">
        <f t="shared" si="20"/>
        <v>LOW</v>
      </c>
      <c r="H687">
        <v>0</v>
      </c>
      <c r="I687" t="str">
        <f t="shared" si="21"/>
        <v>NO</v>
      </c>
      <c r="J687">
        <v>4</v>
      </c>
      <c r="K687">
        <v>11</v>
      </c>
      <c r="L687">
        <v>2020</v>
      </c>
      <c r="M687" s="3">
        <v>17.636128849999999</v>
      </c>
      <c r="N687" s="3">
        <v>74.298278080000003</v>
      </c>
      <c r="O687" s="3">
        <v>4.4283780000000002E-3</v>
      </c>
      <c r="P687" s="3">
        <v>305.74400000000003</v>
      </c>
      <c r="Q687" s="7">
        <f>(P687-MIN($P687:P9671))/(MAX($P687:$P9671)-MIN($P687:P9671))</f>
        <v>0.67693392899130056</v>
      </c>
    </row>
    <row r="688" spans="1:17" x14ac:dyDescent="0.25">
      <c r="A688">
        <v>686</v>
      </c>
      <c r="B688" t="s">
        <v>318</v>
      </c>
      <c r="C688" t="s">
        <v>19</v>
      </c>
      <c r="D688" t="s">
        <v>150</v>
      </c>
      <c r="E688" t="s">
        <v>62</v>
      </c>
      <c r="F688">
        <v>5</v>
      </c>
      <c r="G688" t="str">
        <f t="shared" si="20"/>
        <v>LOW</v>
      </c>
      <c r="H688">
        <v>0</v>
      </c>
      <c r="I688" t="str">
        <f t="shared" si="21"/>
        <v>NO</v>
      </c>
      <c r="J688">
        <v>9</v>
      </c>
      <c r="K688">
        <v>11</v>
      </c>
      <c r="L688">
        <v>2020</v>
      </c>
      <c r="M688" s="3">
        <v>17.636128849999999</v>
      </c>
      <c r="N688" s="3">
        <v>74.298278080000003</v>
      </c>
      <c r="O688" s="3">
        <v>2.1547499999999999E-4</v>
      </c>
      <c r="P688" s="3">
        <v>304.81333339999998</v>
      </c>
      <c r="Q688" s="7">
        <f>(P688-MIN($P688:P9672))/(MAX($P688:$P9672)-MIN($P688:P9672))</f>
        <v>0.66325730954620221</v>
      </c>
    </row>
    <row r="689" spans="1:17" x14ac:dyDescent="0.25">
      <c r="A689">
        <v>687</v>
      </c>
      <c r="B689" t="s">
        <v>318</v>
      </c>
      <c r="C689" t="s">
        <v>19</v>
      </c>
      <c r="D689" t="s">
        <v>256</v>
      </c>
      <c r="E689" t="s">
        <v>55</v>
      </c>
      <c r="F689">
        <v>4</v>
      </c>
      <c r="G689" t="str">
        <f t="shared" si="20"/>
        <v>LOW</v>
      </c>
      <c r="H689">
        <v>0</v>
      </c>
      <c r="I689" t="str">
        <f t="shared" si="21"/>
        <v>NO</v>
      </c>
      <c r="J689">
        <v>22</v>
      </c>
      <c r="K689">
        <v>10</v>
      </c>
      <c r="L689">
        <v>2020</v>
      </c>
      <c r="M689" s="3">
        <v>20.825623149999998</v>
      </c>
      <c r="N689" s="3">
        <v>78.613145500000002</v>
      </c>
      <c r="O689" s="3">
        <v>0.172568377</v>
      </c>
      <c r="P689" s="3">
        <v>302.92</v>
      </c>
      <c r="Q689" s="7">
        <f>(P689-MIN($P689:P9673))/(MAX($P689:$P9673)-MIN($P689:P9673))</f>
        <v>0.63543381142722799</v>
      </c>
    </row>
    <row r="690" spans="1:17" x14ac:dyDescent="0.25">
      <c r="A690">
        <v>688</v>
      </c>
      <c r="B690" t="s">
        <v>322</v>
      </c>
      <c r="C690" t="s">
        <v>252</v>
      </c>
      <c r="D690" t="s">
        <v>252</v>
      </c>
      <c r="E690" t="s">
        <v>55</v>
      </c>
      <c r="F690">
        <v>13</v>
      </c>
      <c r="G690" t="str">
        <f t="shared" si="20"/>
        <v>LOW</v>
      </c>
      <c r="H690">
        <v>0</v>
      </c>
      <c r="I690" t="str">
        <f t="shared" si="21"/>
        <v>NO</v>
      </c>
      <c r="J690">
        <v>7</v>
      </c>
      <c r="K690">
        <v>12</v>
      </c>
      <c r="L690">
        <v>2020</v>
      </c>
      <c r="M690" s="3">
        <v>30.729843949999999</v>
      </c>
      <c r="N690" s="3">
        <v>76.784145670000001</v>
      </c>
      <c r="O690" s="3">
        <v>7.1799999999999997E-5</v>
      </c>
      <c r="P690" s="3">
        <v>294.7233334</v>
      </c>
      <c r="Q690" s="7">
        <f>(P690-MIN($P690:P9674))/(MAX($P690:$P9674)-MIN($P690:P9674))</f>
        <v>0.51497962320714785</v>
      </c>
    </row>
    <row r="691" spans="1:17" x14ac:dyDescent="0.25">
      <c r="A691">
        <v>689</v>
      </c>
      <c r="B691" t="s">
        <v>322</v>
      </c>
      <c r="C691" t="s">
        <v>19</v>
      </c>
      <c r="D691" t="s">
        <v>61</v>
      </c>
      <c r="E691" t="s">
        <v>233</v>
      </c>
      <c r="F691">
        <v>40</v>
      </c>
      <c r="G691" t="str">
        <f t="shared" si="20"/>
        <v>MID</v>
      </c>
      <c r="H691">
        <v>0</v>
      </c>
      <c r="I691" t="str">
        <f t="shared" si="21"/>
        <v>NO</v>
      </c>
      <c r="J691">
        <v>2</v>
      </c>
      <c r="K691">
        <v>12</v>
      </c>
      <c r="L691">
        <v>2020</v>
      </c>
      <c r="M691" s="3">
        <v>20.761812249999998</v>
      </c>
      <c r="N691" s="3">
        <v>77.192115670000007</v>
      </c>
      <c r="O691" s="3">
        <v>1.5E-5</v>
      </c>
      <c r="P691" s="3">
        <v>304.71333340000001</v>
      </c>
      <c r="Q691" s="7">
        <f>(P691-MIN($P691:P9675))/(MAX($P691:$P9675)-MIN($P691:P9675))</f>
        <v>0.6617877586409594</v>
      </c>
    </row>
    <row r="692" spans="1:17" x14ac:dyDescent="0.25">
      <c r="A692">
        <v>690</v>
      </c>
      <c r="B692" t="s">
        <v>322</v>
      </c>
      <c r="C692" t="s">
        <v>19</v>
      </c>
      <c r="D692" t="s">
        <v>150</v>
      </c>
      <c r="E692" t="s">
        <v>62</v>
      </c>
      <c r="F692">
        <v>7</v>
      </c>
      <c r="G692" t="str">
        <f t="shared" si="20"/>
        <v>LOW</v>
      </c>
      <c r="H692">
        <v>0</v>
      </c>
      <c r="I692" t="str">
        <f t="shared" si="21"/>
        <v>NO</v>
      </c>
      <c r="J692">
        <v>24</v>
      </c>
      <c r="K692">
        <v>11</v>
      </c>
      <c r="L692">
        <v>2020</v>
      </c>
      <c r="M692" s="3">
        <v>17.636128849999999</v>
      </c>
      <c r="N692" s="3">
        <v>74.298278080000003</v>
      </c>
      <c r="O692" s="3">
        <v>2.0533972000000001E-2</v>
      </c>
      <c r="P692" s="3">
        <v>305.18</v>
      </c>
      <c r="Q692" s="7">
        <f>(P692-MIN($P692:P9676))/(MAX($P692:$P9676)-MIN($P692:P9676))</f>
        <v>0.66864566188572772</v>
      </c>
    </row>
    <row r="693" spans="1:17" x14ac:dyDescent="0.25">
      <c r="A693">
        <v>691</v>
      </c>
      <c r="B693" t="s">
        <v>322</v>
      </c>
      <c r="C693" t="s">
        <v>19</v>
      </c>
      <c r="D693" t="s">
        <v>125</v>
      </c>
      <c r="E693" t="s">
        <v>55</v>
      </c>
      <c r="F693">
        <v>5</v>
      </c>
      <c r="G693" t="str">
        <f t="shared" si="20"/>
        <v>LOW</v>
      </c>
      <c r="H693">
        <v>0</v>
      </c>
      <c r="I693" t="str">
        <f t="shared" si="21"/>
        <v>NO</v>
      </c>
      <c r="J693">
        <v>1</v>
      </c>
      <c r="K693">
        <v>6</v>
      </c>
      <c r="L693">
        <v>2020</v>
      </c>
      <c r="M693" s="3">
        <v>18.521428</v>
      </c>
      <c r="N693" s="3">
        <v>73.854454099999998</v>
      </c>
      <c r="O693" s="3">
        <v>3.3818722000000002E-2</v>
      </c>
      <c r="P693" s="3">
        <v>315.49</v>
      </c>
      <c r="Q693" s="7">
        <f>(P693-MIN($P693:P9677))/(MAX($P693:$P9677)-MIN($P693:P9677))</f>
        <v>0.82015636021631788</v>
      </c>
    </row>
    <row r="694" spans="1:17" x14ac:dyDescent="0.25">
      <c r="A694">
        <v>692</v>
      </c>
      <c r="B694" t="s">
        <v>322</v>
      </c>
      <c r="C694" t="s">
        <v>19</v>
      </c>
      <c r="D694" t="s">
        <v>150</v>
      </c>
      <c r="E694" t="s">
        <v>55</v>
      </c>
      <c r="F694">
        <v>27</v>
      </c>
      <c r="G694" t="str">
        <f t="shared" si="20"/>
        <v>LOW</v>
      </c>
      <c r="H694">
        <v>0</v>
      </c>
      <c r="I694" t="str">
        <f t="shared" si="21"/>
        <v>NO</v>
      </c>
      <c r="J694">
        <v>13</v>
      </c>
      <c r="K694">
        <v>11</v>
      </c>
      <c r="L694">
        <v>2020</v>
      </c>
      <c r="M694" s="3">
        <v>17.636128849999999</v>
      </c>
      <c r="N694" s="3">
        <v>74.298278080000003</v>
      </c>
      <c r="O694" s="3">
        <v>1.9709799999999999E-4</v>
      </c>
      <c r="P694" s="3">
        <v>305.19666660000001</v>
      </c>
      <c r="Q694" s="7">
        <f>(P694-MIN($P694:P9678))/(MAX($P694:$P9678)-MIN($P694:P9678))</f>
        <v>0.6688905860569011</v>
      </c>
    </row>
    <row r="695" spans="1:17" x14ac:dyDescent="0.25">
      <c r="A695">
        <v>693</v>
      </c>
      <c r="B695" t="s">
        <v>326</v>
      </c>
      <c r="C695" t="s">
        <v>19</v>
      </c>
      <c r="D695" t="s">
        <v>215</v>
      </c>
      <c r="E695" t="s">
        <v>62</v>
      </c>
      <c r="F695">
        <v>8</v>
      </c>
      <c r="G695" t="str">
        <f t="shared" si="20"/>
        <v>LOW</v>
      </c>
      <c r="H695">
        <v>0</v>
      </c>
      <c r="I695" t="str">
        <f t="shared" si="21"/>
        <v>NO</v>
      </c>
      <c r="J695">
        <v>4</v>
      </c>
      <c r="K695">
        <v>12</v>
      </c>
      <c r="L695">
        <v>2020</v>
      </c>
      <c r="M695" s="3">
        <v>20.0112475</v>
      </c>
      <c r="N695" s="3">
        <v>73.790236399999998</v>
      </c>
      <c r="O695" s="3">
        <v>8.9152399999999998E-4</v>
      </c>
      <c r="P695" s="3">
        <v>303.74</v>
      </c>
      <c r="Q695" s="7">
        <f>(P695-MIN($P695:P9679))/(MAX($P695:$P9679)-MIN($P695:P9679))</f>
        <v>0.64748412885022344</v>
      </c>
    </row>
    <row r="696" spans="1:17" x14ac:dyDescent="0.25">
      <c r="A696">
        <v>694</v>
      </c>
      <c r="B696" t="s">
        <v>326</v>
      </c>
      <c r="C696" t="s">
        <v>346</v>
      </c>
      <c r="D696" t="s">
        <v>376</v>
      </c>
      <c r="E696" t="s">
        <v>21</v>
      </c>
      <c r="F696">
        <v>112</v>
      </c>
      <c r="G696" t="str">
        <f t="shared" si="20"/>
        <v>HIGH</v>
      </c>
      <c r="H696">
        <v>0</v>
      </c>
      <c r="I696" t="str">
        <f t="shared" si="21"/>
        <v>NO</v>
      </c>
      <c r="J696">
        <v>6</v>
      </c>
      <c r="K696">
        <v>12</v>
      </c>
      <c r="L696">
        <v>2020</v>
      </c>
      <c r="M696" s="3">
        <v>24.672348700000001</v>
      </c>
      <c r="N696" s="3">
        <v>83.920903969999998</v>
      </c>
      <c r="O696" s="3">
        <v>3.8600000000000003E-5</v>
      </c>
      <c r="P696" s="3">
        <v>297.42666659999998</v>
      </c>
      <c r="Q696" s="7">
        <f>(P696-MIN($P696:P9680))/(MAX($P696:$P9680)-MIN($P696:P9680))</f>
        <v>0.55470648071949169</v>
      </c>
    </row>
    <row r="697" spans="1:17" x14ac:dyDescent="0.25">
      <c r="A697">
        <v>695</v>
      </c>
      <c r="B697" t="s">
        <v>327</v>
      </c>
      <c r="C697" t="s">
        <v>45</v>
      </c>
      <c r="D697" t="s">
        <v>144</v>
      </c>
      <c r="E697" t="s">
        <v>55</v>
      </c>
      <c r="F697">
        <v>29</v>
      </c>
      <c r="G697" t="str">
        <f t="shared" si="20"/>
        <v>LOW</v>
      </c>
      <c r="H697">
        <v>0</v>
      </c>
      <c r="I697" t="str">
        <f t="shared" si="21"/>
        <v>NO</v>
      </c>
      <c r="J697">
        <v>16</v>
      </c>
      <c r="K697">
        <v>12</v>
      </c>
      <c r="L697">
        <v>2020</v>
      </c>
      <c r="M697" s="3">
        <v>16.083333</v>
      </c>
      <c r="N697" s="3">
        <v>77.166667000000004</v>
      </c>
      <c r="O697" s="3">
        <v>4.3144E-4</v>
      </c>
      <c r="P697" s="3">
        <v>304.98399999999998</v>
      </c>
      <c r="Q697" s="7">
        <f>(P697-MIN($P697:P9681))/(MAX($P697:$P9681)-MIN($P697:P9681))</f>
        <v>0.66576534211145033</v>
      </c>
    </row>
    <row r="698" spans="1:17" x14ac:dyDescent="0.25">
      <c r="A698">
        <v>696</v>
      </c>
      <c r="B698" t="s">
        <v>327</v>
      </c>
      <c r="C698" t="s">
        <v>27</v>
      </c>
      <c r="D698" t="s">
        <v>40</v>
      </c>
      <c r="E698" t="s">
        <v>62</v>
      </c>
      <c r="F698">
        <v>11</v>
      </c>
      <c r="G698" t="str">
        <f t="shared" si="20"/>
        <v>LOW</v>
      </c>
      <c r="H698">
        <v>0</v>
      </c>
      <c r="I698" t="str">
        <f t="shared" si="21"/>
        <v>NO</v>
      </c>
      <c r="J698">
        <v>6</v>
      </c>
      <c r="K698">
        <v>12</v>
      </c>
      <c r="L698">
        <v>2020</v>
      </c>
      <c r="M698" s="3">
        <v>8.4882267000000002</v>
      </c>
      <c r="N698" s="3">
        <v>76.947551000000004</v>
      </c>
      <c r="O698" s="3">
        <v>0.47309138899999997</v>
      </c>
      <c r="P698" s="3">
        <v>300.76</v>
      </c>
      <c r="Q698" s="7">
        <f>(P698-MIN($P698:P9682))/(MAX($P698:$P9682)-MIN($P698:P9682))</f>
        <v>0.60369151187397108</v>
      </c>
    </row>
    <row r="699" spans="1:17" x14ac:dyDescent="0.25">
      <c r="A699">
        <v>697</v>
      </c>
      <c r="B699" t="s">
        <v>377</v>
      </c>
      <c r="C699" t="s">
        <v>19</v>
      </c>
      <c r="D699" t="s">
        <v>211</v>
      </c>
      <c r="E699" t="s">
        <v>62</v>
      </c>
      <c r="F699">
        <v>14</v>
      </c>
      <c r="G699" t="str">
        <f t="shared" si="20"/>
        <v>LOW</v>
      </c>
      <c r="H699">
        <v>0</v>
      </c>
      <c r="I699" t="str">
        <f t="shared" si="21"/>
        <v>NO</v>
      </c>
      <c r="J699">
        <v>18</v>
      </c>
      <c r="K699">
        <v>12</v>
      </c>
      <c r="L699">
        <v>2020</v>
      </c>
      <c r="M699" s="3">
        <v>19.162772499999999</v>
      </c>
      <c r="N699" s="3">
        <v>74.858024299999997</v>
      </c>
      <c r="O699" s="3">
        <v>8.7531961000000005E-2</v>
      </c>
      <c r="P699" s="3">
        <v>301.79599999999999</v>
      </c>
      <c r="Q699" s="7">
        <f>(P699-MIN($P699:P9683))/(MAX($P699:$P9683)-MIN($P699:P9683))</f>
        <v>0.61891605925229232</v>
      </c>
    </row>
    <row r="700" spans="1:17" x14ac:dyDescent="0.25">
      <c r="A700">
        <v>698</v>
      </c>
      <c r="B700" t="s">
        <v>377</v>
      </c>
      <c r="C700" t="s">
        <v>19</v>
      </c>
      <c r="D700" t="s">
        <v>215</v>
      </c>
      <c r="E700" t="s">
        <v>62</v>
      </c>
      <c r="F700">
        <v>9</v>
      </c>
      <c r="G700" t="str">
        <f t="shared" si="20"/>
        <v>LOW</v>
      </c>
      <c r="H700">
        <v>0</v>
      </c>
      <c r="I700" t="str">
        <f t="shared" si="21"/>
        <v>NO</v>
      </c>
      <c r="J700">
        <v>18</v>
      </c>
      <c r="K700">
        <v>12</v>
      </c>
      <c r="L700">
        <v>2020</v>
      </c>
      <c r="M700" s="3">
        <v>20.0112475</v>
      </c>
      <c r="N700" s="3">
        <v>73.790236399999998</v>
      </c>
      <c r="O700" s="3">
        <v>9.0582160999999994E-2</v>
      </c>
      <c r="P700" s="3">
        <v>300.41000000000003</v>
      </c>
      <c r="Q700" s="7">
        <f>(P700-MIN($P700:P9684))/(MAX($P700:$P9684)-MIN($P700:P9684))</f>
        <v>0.59854808370561985</v>
      </c>
    </row>
    <row r="701" spans="1:17" x14ac:dyDescent="0.25">
      <c r="A701">
        <v>699</v>
      </c>
      <c r="B701" t="s">
        <v>377</v>
      </c>
      <c r="C701" t="s">
        <v>23</v>
      </c>
      <c r="D701" t="s">
        <v>79</v>
      </c>
      <c r="E701" t="s">
        <v>17</v>
      </c>
      <c r="F701">
        <v>21</v>
      </c>
      <c r="G701" t="str">
        <f t="shared" si="20"/>
        <v>LOW</v>
      </c>
      <c r="H701">
        <v>0</v>
      </c>
      <c r="I701" t="str">
        <f t="shared" si="21"/>
        <v>NO</v>
      </c>
      <c r="J701">
        <v>21</v>
      </c>
      <c r="K701">
        <v>12</v>
      </c>
      <c r="L701">
        <v>2020</v>
      </c>
      <c r="M701" s="3">
        <v>11.7406259</v>
      </c>
      <c r="N701" s="3">
        <v>78.963713100000007</v>
      </c>
      <c r="O701" s="3">
        <v>0.48920268700000002</v>
      </c>
      <c r="P701" s="3">
        <v>299.3</v>
      </c>
      <c r="Q701" s="7">
        <f>(P701-MIN($P701:P9685))/(MAX($P701:$P9685)-MIN($P701:P9685))</f>
        <v>0.58223606865741839</v>
      </c>
    </row>
    <row r="702" spans="1:17" x14ac:dyDescent="0.25">
      <c r="A702">
        <v>700</v>
      </c>
      <c r="B702" t="s">
        <v>377</v>
      </c>
      <c r="C702" t="s">
        <v>23</v>
      </c>
      <c r="D702" t="s">
        <v>187</v>
      </c>
      <c r="E702" t="s">
        <v>55</v>
      </c>
      <c r="F702">
        <v>8</v>
      </c>
      <c r="G702" t="str">
        <f t="shared" si="20"/>
        <v>LOW</v>
      </c>
      <c r="H702">
        <v>0</v>
      </c>
      <c r="I702" t="str">
        <f t="shared" si="21"/>
        <v>NO</v>
      </c>
      <c r="J702">
        <v>23</v>
      </c>
      <c r="K702">
        <v>12</v>
      </c>
      <c r="L702">
        <v>2020</v>
      </c>
      <c r="M702" s="3">
        <v>9.4477045000000004</v>
      </c>
      <c r="N702" s="3">
        <v>77.800043400000007</v>
      </c>
      <c r="O702" s="3">
        <v>0.29425020099999999</v>
      </c>
      <c r="P702" s="3">
        <v>300.48</v>
      </c>
      <c r="Q702" s="7">
        <f>(P702-MIN($P702:P9686))/(MAX($P702:$P9686)-MIN($P702:P9686))</f>
        <v>0.59957676933929005</v>
      </c>
    </row>
    <row r="703" spans="1:17" x14ac:dyDescent="0.25">
      <c r="A703">
        <v>701</v>
      </c>
      <c r="B703" t="s">
        <v>377</v>
      </c>
      <c r="C703" t="s">
        <v>27</v>
      </c>
      <c r="D703" t="s">
        <v>216</v>
      </c>
      <c r="E703" t="s">
        <v>17</v>
      </c>
      <c r="F703">
        <v>16</v>
      </c>
      <c r="G703" t="str">
        <f t="shared" si="20"/>
        <v>LOW</v>
      </c>
      <c r="H703">
        <v>0</v>
      </c>
      <c r="I703" t="str">
        <f t="shared" si="21"/>
        <v>NO</v>
      </c>
      <c r="J703">
        <v>9</v>
      </c>
      <c r="K703">
        <v>12</v>
      </c>
      <c r="L703">
        <v>2020</v>
      </c>
      <c r="M703" s="3">
        <v>11.8763836</v>
      </c>
      <c r="N703" s="3">
        <v>75.373797300000007</v>
      </c>
      <c r="O703" s="3">
        <v>0</v>
      </c>
      <c r="P703" s="3">
        <v>303.36500000000001</v>
      </c>
      <c r="Q703" s="7">
        <f>(P703-MIN($P703:P9687))/(MAX($P703:$P9687)-MIN($P703:P9687))</f>
        <v>0.64197331295556082</v>
      </c>
    </row>
    <row r="704" spans="1:17" x14ac:dyDescent="0.25">
      <c r="A704">
        <v>702</v>
      </c>
      <c r="B704" t="s">
        <v>377</v>
      </c>
      <c r="C704" t="s">
        <v>19</v>
      </c>
      <c r="D704" t="s">
        <v>229</v>
      </c>
      <c r="E704" t="s">
        <v>17</v>
      </c>
      <c r="F704">
        <v>72</v>
      </c>
      <c r="G704" t="str">
        <f t="shared" si="20"/>
        <v>MID</v>
      </c>
      <c r="H704">
        <v>0</v>
      </c>
      <c r="I704" t="str">
        <f t="shared" si="21"/>
        <v>NO</v>
      </c>
      <c r="J704">
        <v>7</v>
      </c>
      <c r="K704">
        <v>12</v>
      </c>
      <c r="L704">
        <v>2020</v>
      </c>
      <c r="M704" s="3">
        <v>16.702841200000002</v>
      </c>
      <c r="N704" s="3">
        <v>74.240532900000005</v>
      </c>
      <c r="O704" s="3">
        <v>6.8700000000000003E-5</v>
      </c>
      <c r="P704" s="3">
        <v>302.94</v>
      </c>
      <c r="Q704" s="7">
        <f>(P704-MIN($P704:P9688))/(MAX($P704:$P9688)-MIN($P704:P9688))</f>
        <v>0.6357277216082764</v>
      </c>
    </row>
    <row r="705" spans="1:17" x14ac:dyDescent="0.25">
      <c r="A705">
        <v>703</v>
      </c>
      <c r="B705" t="s">
        <v>377</v>
      </c>
      <c r="C705" t="s">
        <v>19</v>
      </c>
      <c r="D705" t="s">
        <v>150</v>
      </c>
      <c r="E705" t="s">
        <v>17</v>
      </c>
      <c r="F705">
        <v>116</v>
      </c>
      <c r="G705" t="str">
        <f t="shared" si="20"/>
        <v>HIGH</v>
      </c>
      <c r="H705">
        <v>0</v>
      </c>
      <c r="I705" t="str">
        <f t="shared" si="21"/>
        <v>NO</v>
      </c>
      <c r="J705">
        <v>7</v>
      </c>
      <c r="K705">
        <v>12</v>
      </c>
      <c r="L705">
        <v>2020</v>
      </c>
      <c r="M705" s="3">
        <v>17.636128849999999</v>
      </c>
      <c r="N705" s="3">
        <v>74.298278080000003</v>
      </c>
      <c r="O705" s="3">
        <v>6.0410699999999999E-4</v>
      </c>
      <c r="P705" s="3">
        <v>303.45999999999998</v>
      </c>
      <c r="Q705" s="7">
        <f>(P705-MIN($P705:P9689))/(MAX($P705:$P9689)-MIN($P705:P9689))</f>
        <v>0.64336938631554152</v>
      </c>
    </row>
    <row r="706" spans="1:17" x14ac:dyDescent="0.25">
      <c r="A706">
        <v>704</v>
      </c>
      <c r="B706" t="s">
        <v>378</v>
      </c>
      <c r="C706" t="s">
        <v>19</v>
      </c>
      <c r="D706" t="s">
        <v>237</v>
      </c>
      <c r="E706" t="s">
        <v>17</v>
      </c>
      <c r="F706">
        <v>53</v>
      </c>
      <c r="G706" t="str">
        <f t="shared" si="20"/>
        <v>MID</v>
      </c>
      <c r="H706">
        <v>0</v>
      </c>
      <c r="I706" t="str">
        <f t="shared" si="21"/>
        <v>NO</v>
      </c>
      <c r="J706">
        <v>28</v>
      </c>
      <c r="K706">
        <v>12</v>
      </c>
      <c r="L706">
        <v>2020</v>
      </c>
      <c r="M706" s="3">
        <v>20.952109799999999</v>
      </c>
      <c r="N706" s="3">
        <v>77.733316799999997</v>
      </c>
      <c r="O706" s="3">
        <v>5.7899999999999998E-5</v>
      </c>
      <c r="P706" s="3">
        <v>302.64</v>
      </c>
      <c r="Q706" s="7">
        <f>(P706-MIN($P706:P9690))/(MAX($P706:$P9690)-MIN($P706:P9690))</f>
        <v>0.63131906889254608</v>
      </c>
    </row>
    <row r="707" spans="1:17" x14ac:dyDescent="0.25">
      <c r="A707">
        <v>705</v>
      </c>
      <c r="B707" t="s">
        <v>378</v>
      </c>
      <c r="C707" t="s">
        <v>319</v>
      </c>
      <c r="D707" t="s">
        <v>379</v>
      </c>
      <c r="E707" t="s">
        <v>17</v>
      </c>
      <c r="F707">
        <v>36</v>
      </c>
      <c r="G707" t="str">
        <f t="shared" ref="G707:G770" si="22">IF(F707&gt;=80,"HIGH",IF(F707&lt;=30,"LOW",IF(F707&gt;30,"MID")))</f>
        <v>MID</v>
      </c>
      <c r="H707">
        <v>0</v>
      </c>
      <c r="I707" t="str">
        <f t="shared" ref="I707:I770" si="23">IF(H707=0,"NO","YES")</f>
        <v>NO</v>
      </c>
      <c r="J707">
        <v>26</v>
      </c>
      <c r="K707">
        <v>12</v>
      </c>
      <c r="L707">
        <v>2020</v>
      </c>
      <c r="M707" s="3">
        <v>23.385892299999998</v>
      </c>
      <c r="N707" s="3">
        <v>92.930598910000001</v>
      </c>
      <c r="O707" s="3">
        <v>7.0400000000000004E-5</v>
      </c>
      <c r="P707" s="3">
        <v>292.95666660000001</v>
      </c>
      <c r="Q707" s="7">
        <f>(P707-MIN($P707:P9691))/(MAX($P707:$P9691)-MIN($P707:P9691))</f>
        <v>0.48901755525511398</v>
      </c>
    </row>
    <row r="708" spans="1:17" x14ac:dyDescent="0.25">
      <c r="A708">
        <v>706</v>
      </c>
      <c r="B708" t="s">
        <v>378</v>
      </c>
      <c r="C708" t="s">
        <v>34</v>
      </c>
      <c r="D708" t="s">
        <v>323</v>
      </c>
      <c r="E708" t="s">
        <v>17</v>
      </c>
      <c r="F708">
        <v>31</v>
      </c>
      <c r="G708" t="str">
        <f t="shared" si="22"/>
        <v>MID</v>
      </c>
      <c r="H708">
        <v>0</v>
      </c>
      <c r="I708" t="str">
        <f t="shared" si="23"/>
        <v>NO</v>
      </c>
      <c r="J708">
        <v>3</v>
      </c>
      <c r="K708">
        <v>1</v>
      </c>
      <c r="L708">
        <v>2020</v>
      </c>
      <c r="M708" s="3">
        <v>19.172095850000002</v>
      </c>
      <c r="N708" s="3">
        <v>83.335030849999995</v>
      </c>
      <c r="O708" s="3">
        <v>3.1828599999999999E-2</v>
      </c>
      <c r="P708" s="3">
        <v>296.48333339999999</v>
      </c>
      <c r="Q708" s="7">
        <f>(P708-MIN($P708:P9692))/(MAX($P708:$P9692)-MIN($P708:P9692))</f>
        <v>0.54084371913943075</v>
      </c>
    </row>
    <row r="709" spans="1:17" x14ac:dyDescent="0.25">
      <c r="A709">
        <v>707</v>
      </c>
      <c r="B709" t="s">
        <v>378</v>
      </c>
      <c r="C709" t="s">
        <v>19</v>
      </c>
      <c r="D709" t="s">
        <v>255</v>
      </c>
      <c r="E709" t="s">
        <v>62</v>
      </c>
      <c r="F709">
        <v>10</v>
      </c>
      <c r="G709" t="str">
        <f t="shared" si="22"/>
        <v>LOW</v>
      </c>
      <c r="H709">
        <v>0</v>
      </c>
      <c r="I709" t="str">
        <f t="shared" si="23"/>
        <v>NO</v>
      </c>
      <c r="J709">
        <v>16</v>
      </c>
      <c r="K709">
        <v>10</v>
      </c>
      <c r="L709">
        <v>2020</v>
      </c>
      <c r="M709" s="3">
        <v>18.991844199999999</v>
      </c>
      <c r="N709" s="3">
        <v>75.909784000000002</v>
      </c>
      <c r="O709" s="3">
        <v>1.976420015</v>
      </c>
      <c r="P709" s="3">
        <v>299.16000000000003</v>
      </c>
      <c r="Q709" s="7">
        <f>(P709-MIN($P709:P9693))/(MAX($P709:$P9693)-MIN($P709:P9693))</f>
        <v>0.58017869739007788</v>
      </c>
    </row>
    <row r="710" spans="1:17" x14ac:dyDescent="0.25">
      <c r="A710">
        <v>708</v>
      </c>
      <c r="B710" t="s">
        <v>378</v>
      </c>
      <c r="C710" t="s">
        <v>19</v>
      </c>
      <c r="D710" t="s">
        <v>255</v>
      </c>
      <c r="E710" t="s">
        <v>62</v>
      </c>
      <c r="F710">
        <v>15</v>
      </c>
      <c r="G710" t="str">
        <f t="shared" si="22"/>
        <v>LOW</v>
      </c>
      <c r="H710">
        <v>0</v>
      </c>
      <c r="I710" t="str">
        <f t="shared" si="23"/>
        <v>NO</v>
      </c>
      <c r="J710">
        <v>16</v>
      </c>
      <c r="K710">
        <v>9</v>
      </c>
      <c r="L710">
        <v>2020</v>
      </c>
      <c r="M710" s="3">
        <v>18.991844199999999</v>
      </c>
      <c r="N710" s="3">
        <v>75.909784000000002</v>
      </c>
      <c r="O710" s="3">
        <v>0.634525648</v>
      </c>
      <c r="P710" s="3">
        <v>304.54000000000002</v>
      </c>
      <c r="Q710" s="7">
        <f>(P710-MIN($P710:P9694))/(MAX($P710:$P9694)-MIN($P710:P9694))</f>
        <v>0.65924053609217037</v>
      </c>
    </row>
    <row r="711" spans="1:17" x14ac:dyDescent="0.25">
      <c r="A711">
        <v>709</v>
      </c>
      <c r="B711" t="s">
        <v>378</v>
      </c>
      <c r="C711" t="s">
        <v>19</v>
      </c>
      <c r="D711" t="s">
        <v>380</v>
      </c>
      <c r="E711" t="s">
        <v>17</v>
      </c>
      <c r="F711">
        <v>66</v>
      </c>
      <c r="G711" t="str">
        <f t="shared" si="22"/>
        <v>MID</v>
      </c>
      <c r="H711">
        <v>0</v>
      </c>
      <c r="I711" t="str">
        <f t="shared" si="23"/>
        <v>NO</v>
      </c>
      <c r="J711">
        <v>5</v>
      </c>
      <c r="K711">
        <v>10</v>
      </c>
      <c r="L711">
        <v>2020</v>
      </c>
      <c r="M711" s="3">
        <v>19.290313650000002</v>
      </c>
      <c r="N711" s="3">
        <v>76.602903429999998</v>
      </c>
      <c r="O711" s="3">
        <v>6.2496468999999999E-2</v>
      </c>
      <c r="P711" s="3">
        <v>304.35500000000002</v>
      </c>
      <c r="Q711" s="7">
        <f>(P711-MIN($P711:P9695))/(MAX($P711:$P9695)-MIN($P711:P9695))</f>
        <v>0.65652186691747016</v>
      </c>
    </row>
    <row r="712" spans="1:17" x14ac:dyDescent="0.25">
      <c r="A712">
        <v>710</v>
      </c>
      <c r="B712" t="s">
        <v>14</v>
      </c>
      <c r="C712" t="s">
        <v>336</v>
      </c>
      <c r="D712" t="s">
        <v>336</v>
      </c>
      <c r="E712" t="s">
        <v>77</v>
      </c>
      <c r="F712">
        <v>6</v>
      </c>
      <c r="G712" t="str">
        <f t="shared" si="22"/>
        <v>LOW</v>
      </c>
      <c r="H712">
        <v>0</v>
      </c>
      <c r="I712" t="str">
        <f t="shared" si="23"/>
        <v>NO</v>
      </c>
      <c r="J712">
        <v>4</v>
      </c>
      <c r="K712">
        <v>1</v>
      </c>
      <c r="L712">
        <v>2019</v>
      </c>
      <c r="M712" s="3">
        <v>20.271252100000002</v>
      </c>
      <c r="N712" s="3">
        <v>73.001458799999995</v>
      </c>
      <c r="O712" s="3">
        <v>8.7200000000000005E-5</v>
      </c>
      <c r="P712" s="3">
        <v>304.06666660000002</v>
      </c>
      <c r="Q712" s="7">
        <f>(P712-MIN($P712:P9696))/(MAX($P712:$P9696)-MIN($P712:P9696))</f>
        <v>0.65228466082765124</v>
      </c>
    </row>
    <row r="713" spans="1:17" x14ac:dyDescent="0.25">
      <c r="A713">
        <v>711</v>
      </c>
      <c r="B713" t="s">
        <v>14</v>
      </c>
      <c r="C713" t="s">
        <v>25</v>
      </c>
      <c r="D713" t="s">
        <v>333</v>
      </c>
      <c r="E713" t="s">
        <v>17</v>
      </c>
      <c r="F713">
        <v>12</v>
      </c>
      <c r="G713" t="str">
        <f t="shared" si="22"/>
        <v>LOW</v>
      </c>
      <c r="H713">
        <v>0</v>
      </c>
      <c r="I713" t="str">
        <f t="shared" si="23"/>
        <v>NO</v>
      </c>
      <c r="J713">
        <v>1</v>
      </c>
      <c r="K713">
        <v>1</v>
      </c>
      <c r="L713">
        <v>2019</v>
      </c>
      <c r="M713" s="3">
        <v>23.601555699999999</v>
      </c>
      <c r="N713" s="3">
        <v>72.386798099999993</v>
      </c>
      <c r="O713" s="3">
        <v>1.1204099999999999E-4</v>
      </c>
      <c r="P713" s="3">
        <v>298.01</v>
      </c>
      <c r="Q713" s="7">
        <f>(P713-MIN($P713:P9697))/(MAX($P713:$P9697)-MIN($P713:P9697))</f>
        <v>0.56327886197977872</v>
      </c>
    </row>
    <row r="714" spans="1:17" x14ac:dyDescent="0.25">
      <c r="A714">
        <v>712</v>
      </c>
      <c r="B714" t="s">
        <v>14</v>
      </c>
      <c r="C714" t="s">
        <v>45</v>
      </c>
      <c r="D714" t="s">
        <v>60</v>
      </c>
      <c r="E714" t="s">
        <v>17</v>
      </c>
      <c r="F714">
        <v>25</v>
      </c>
      <c r="G714" t="str">
        <f t="shared" si="22"/>
        <v>LOW</v>
      </c>
      <c r="H714">
        <v>0</v>
      </c>
      <c r="I714" t="str">
        <f t="shared" si="23"/>
        <v>NO</v>
      </c>
      <c r="J714">
        <v>31</v>
      </c>
      <c r="K714">
        <v>12</v>
      </c>
      <c r="L714">
        <v>2018</v>
      </c>
      <c r="M714" s="3">
        <v>14.787482499999999</v>
      </c>
      <c r="N714" s="3">
        <v>75.399673100000001</v>
      </c>
      <c r="O714" s="3">
        <v>4.6883539999999996E-3</v>
      </c>
      <c r="P714" s="3">
        <v>300.98</v>
      </c>
      <c r="Q714" s="7">
        <f>(P714-MIN($P714:P9698))/(MAX($P714:$P9698)-MIN($P714:P9698))</f>
        <v>0.60692452386550688</v>
      </c>
    </row>
    <row r="715" spans="1:17" x14ac:dyDescent="0.25">
      <c r="A715">
        <v>713</v>
      </c>
      <c r="B715" t="s">
        <v>14</v>
      </c>
      <c r="C715" t="s">
        <v>45</v>
      </c>
      <c r="D715" t="s">
        <v>60</v>
      </c>
      <c r="E715" t="s">
        <v>17</v>
      </c>
      <c r="F715">
        <v>13</v>
      </c>
      <c r="G715" t="str">
        <f t="shared" si="22"/>
        <v>LOW</v>
      </c>
      <c r="H715">
        <v>0</v>
      </c>
      <c r="I715" t="str">
        <f t="shared" si="23"/>
        <v>NO</v>
      </c>
      <c r="J715">
        <v>3</v>
      </c>
      <c r="K715">
        <v>1</v>
      </c>
      <c r="L715">
        <v>2019</v>
      </c>
      <c r="M715" s="3">
        <v>14.787482499999999</v>
      </c>
      <c r="N715" s="3">
        <v>75.399673100000001</v>
      </c>
      <c r="O715" s="3">
        <v>2.7962499999999998E-4</v>
      </c>
      <c r="P715" s="3">
        <v>300.83999999999997</v>
      </c>
      <c r="Q715" s="7">
        <f>(P715-MIN($P715:P9699))/(MAX($P715:$P9699)-MIN($P715:P9699))</f>
        <v>0.60486715259816548</v>
      </c>
    </row>
    <row r="716" spans="1:17" x14ac:dyDescent="0.25">
      <c r="A716">
        <v>714</v>
      </c>
      <c r="B716" t="s">
        <v>14</v>
      </c>
      <c r="C716" t="s">
        <v>23</v>
      </c>
      <c r="D716" t="s">
        <v>152</v>
      </c>
      <c r="E716" t="s">
        <v>55</v>
      </c>
      <c r="F716">
        <v>37</v>
      </c>
      <c r="G716" t="str">
        <f t="shared" si="22"/>
        <v>MID</v>
      </c>
      <c r="H716">
        <v>0</v>
      </c>
      <c r="I716" t="str">
        <f t="shared" si="23"/>
        <v>NO</v>
      </c>
      <c r="J716">
        <v>4</v>
      </c>
      <c r="K716">
        <v>1</v>
      </c>
      <c r="L716">
        <v>2019</v>
      </c>
      <c r="M716" s="3">
        <v>12.09680475</v>
      </c>
      <c r="N716" s="3">
        <v>78.193043009999997</v>
      </c>
      <c r="O716" s="3">
        <v>2.9212156E-2</v>
      </c>
      <c r="P716" s="3">
        <v>303.125</v>
      </c>
      <c r="Q716" s="7">
        <f>(P716-MIN($P716:P9700))/(MAX($P716:$P9700)-MIN($P716:P9700))</f>
        <v>0.6384463907829766</v>
      </c>
    </row>
    <row r="717" spans="1:17" x14ac:dyDescent="0.25">
      <c r="A717">
        <v>715</v>
      </c>
      <c r="B717" t="s">
        <v>14</v>
      </c>
      <c r="C717" t="s">
        <v>23</v>
      </c>
      <c r="D717" t="s">
        <v>152</v>
      </c>
      <c r="E717" t="s">
        <v>375</v>
      </c>
      <c r="F717">
        <v>11</v>
      </c>
      <c r="G717" t="str">
        <f t="shared" si="22"/>
        <v>LOW</v>
      </c>
      <c r="H717">
        <v>0</v>
      </c>
      <c r="I717" t="str">
        <f t="shared" si="23"/>
        <v>NO</v>
      </c>
      <c r="J717">
        <v>4</v>
      </c>
      <c r="K717">
        <v>1</v>
      </c>
      <c r="L717">
        <v>2019</v>
      </c>
      <c r="M717" s="3">
        <v>12.09680475</v>
      </c>
      <c r="N717" s="3">
        <v>78.193043009999997</v>
      </c>
      <c r="O717" s="3">
        <v>2.9212156E-2</v>
      </c>
      <c r="P717" s="3">
        <v>303.125</v>
      </c>
      <c r="Q717" s="7">
        <f>(P717-MIN($P717:P9701))/(MAX($P717:$P9701)-MIN($P717:P9701))</f>
        <v>0.6384463907829766</v>
      </c>
    </row>
    <row r="718" spans="1:17" x14ac:dyDescent="0.25">
      <c r="A718">
        <v>716</v>
      </c>
      <c r="B718" t="s">
        <v>14</v>
      </c>
      <c r="C718" t="s">
        <v>346</v>
      </c>
      <c r="D718" t="s">
        <v>381</v>
      </c>
      <c r="E718" t="s">
        <v>55</v>
      </c>
      <c r="F718">
        <v>134</v>
      </c>
      <c r="G718" t="str">
        <f t="shared" si="22"/>
        <v>HIGH</v>
      </c>
      <c r="H718">
        <v>0</v>
      </c>
      <c r="I718" t="str">
        <f t="shared" si="23"/>
        <v>NO</v>
      </c>
      <c r="J718">
        <v>16</v>
      </c>
      <c r="K718">
        <v>10</v>
      </c>
      <c r="L718">
        <v>2018</v>
      </c>
      <c r="M718" s="3">
        <v>26.131004300000001</v>
      </c>
      <c r="N718" s="3">
        <v>84.391256609999999</v>
      </c>
      <c r="O718" s="3">
        <v>0.103255029</v>
      </c>
      <c r="P718" s="3">
        <v>300.88799999999998</v>
      </c>
      <c r="Q718" s="7">
        <f>(P718-MIN($P718:P9702))/(MAX($P718:$P9702)-MIN($P718:P9702))</f>
        <v>0.60557253703268232</v>
      </c>
    </row>
    <row r="719" spans="1:17" x14ac:dyDescent="0.25">
      <c r="A719">
        <v>717</v>
      </c>
      <c r="B719" t="s">
        <v>14</v>
      </c>
      <c r="C719" t="s">
        <v>105</v>
      </c>
      <c r="D719" t="s">
        <v>382</v>
      </c>
      <c r="E719" t="s">
        <v>55</v>
      </c>
      <c r="F719">
        <v>5</v>
      </c>
      <c r="G719" t="str">
        <f t="shared" si="22"/>
        <v>LOW</v>
      </c>
      <c r="H719">
        <v>0</v>
      </c>
      <c r="I719" t="str">
        <f t="shared" si="23"/>
        <v>NO</v>
      </c>
      <c r="J719">
        <v>10</v>
      </c>
      <c r="K719">
        <v>12</v>
      </c>
      <c r="L719">
        <v>2018</v>
      </c>
      <c r="M719" s="3">
        <v>19.119128249999999</v>
      </c>
      <c r="N719" s="3">
        <v>81.829186489999998</v>
      </c>
      <c r="O719" s="3">
        <v>5.192772E-3</v>
      </c>
      <c r="P719" s="3">
        <v>301.38799999999998</v>
      </c>
      <c r="Q719" s="7">
        <f>(P719-MIN($P719:P9703))/(MAX($P719:$P9703)-MIN($P719:P9703))</f>
        <v>0.61292029155889916</v>
      </c>
    </row>
    <row r="720" spans="1:17" x14ac:dyDescent="0.25">
      <c r="A720">
        <v>718</v>
      </c>
      <c r="B720" t="s">
        <v>14</v>
      </c>
      <c r="C720" t="s">
        <v>45</v>
      </c>
      <c r="D720" t="s">
        <v>383</v>
      </c>
      <c r="E720" t="s">
        <v>62</v>
      </c>
      <c r="F720">
        <v>32</v>
      </c>
      <c r="G720" t="str">
        <f t="shared" si="22"/>
        <v>MID</v>
      </c>
      <c r="H720">
        <v>0</v>
      </c>
      <c r="I720" t="str">
        <f t="shared" si="23"/>
        <v>NO</v>
      </c>
      <c r="J720">
        <v>20</v>
      </c>
      <c r="K720">
        <v>12</v>
      </c>
      <c r="L720">
        <v>2018</v>
      </c>
      <c r="M720" s="3">
        <v>14.4679807</v>
      </c>
      <c r="N720" s="3">
        <v>75.919568200000001</v>
      </c>
      <c r="O720" s="3">
        <v>3.7525999999999998E-4</v>
      </c>
      <c r="P720" s="3">
        <v>302.25</v>
      </c>
      <c r="Q720" s="7">
        <f>(P720-MIN($P720:P9704))/(MAX($P720:$P9704)-MIN($P720:P9704))</f>
        <v>0.62558782036209726</v>
      </c>
    </row>
    <row r="721" spans="1:17" x14ac:dyDescent="0.25">
      <c r="A721">
        <v>719</v>
      </c>
      <c r="B721" t="s">
        <v>14</v>
      </c>
      <c r="C721" t="s">
        <v>45</v>
      </c>
      <c r="D721" t="s">
        <v>103</v>
      </c>
      <c r="E721" t="s">
        <v>17</v>
      </c>
      <c r="F721">
        <v>170</v>
      </c>
      <c r="G721" t="str">
        <f t="shared" si="22"/>
        <v>HIGH</v>
      </c>
      <c r="H721">
        <v>0</v>
      </c>
      <c r="I721" t="str">
        <f t="shared" si="23"/>
        <v>NO</v>
      </c>
      <c r="J721">
        <v>25</v>
      </c>
      <c r="K721">
        <v>12</v>
      </c>
      <c r="L721">
        <v>2018</v>
      </c>
      <c r="M721" s="3">
        <v>13.932609299999999</v>
      </c>
      <c r="N721" s="3">
        <v>75.574978000000002</v>
      </c>
      <c r="O721" s="3">
        <v>6.0165700000000002E-4</v>
      </c>
      <c r="P721" s="3">
        <v>303.68400000000003</v>
      </c>
      <c r="Q721" s="7">
        <f>(P721-MIN($P721:P9705))/(MAX($P721:$P9705)-MIN($P721:P9705))</f>
        <v>0.64666118034328735</v>
      </c>
    </row>
    <row r="722" spans="1:17" x14ac:dyDescent="0.25">
      <c r="A722">
        <v>720</v>
      </c>
      <c r="B722" t="s">
        <v>14</v>
      </c>
      <c r="C722" t="s">
        <v>27</v>
      </c>
      <c r="D722" t="s">
        <v>214</v>
      </c>
      <c r="E722" t="s">
        <v>17</v>
      </c>
      <c r="F722">
        <v>49</v>
      </c>
      <c r="G722" t="str">
        <f t="shared" si="22"/>
        <v>MID</v>
      </c>
      <c r="H722">
        <v>0</v>
      </c>
      <c r="I722" t="str">
        <f t="shared" si="23"/>
        <v>NO</v>
      </c>
      <c r="J722">
        <v>26</v>
      </c>
      <c r="K722">
        <v>12</v>
      </c>
      <c r="L722">
        <v>2018</v>
      </c>
      <c r="M722" s="3">
        <v>12.5035577</v>
      </c>
      <c r="N722" s="3">
        <v>74.990702200000001</v>
      </c>
      <c r="O722" s="3">
        <v>6.5084286000000005E-2</v>
      </c>
      <c r="P722" s="3">
        <v>301.17200000000003</v>
      </c>
      <c r="Q722" s="7">
        <f>(P722-MIN($P722:P9706))/(MAX($P722:$P9706)-MIN($P722:P9706))</f>
        <v>0.60974606160357425</v>
      </c>
    </row>
    <row r="723" spans="1:17" x14ac:dyDescent="0.25">
      <c r="A723">
        <v>721</v>
      </c>
      <c r="B723" t="s">
        <v>14</v>
      </c>
      <c r="C723" t="s">
        <v>27</v>
      </c>
      <c r="D723" t="s">
        <v>123</v>
      </c>
      <c r="E723" t="s">
        <v>17</v>
      </c>
      <c r="F723">
        <v>70</v>
      </c>
      <c r="G723" t="str">
        <f t="shared" si="22"/>
        <v>MID</v>
      </c>
      <c r="H723">
        <v>0</v>
      </c>
      <c r="I723" t="str">
        <f t="shared" si="23"/>
        <v>NO</v>
      </c>
      <c r="J723">
        <v>24</v>
      </c>
      <c r="K723">
        <v>12</v>
      </c>
      <c r="L723">
        <v>2018</v>
      </c>
      <c r="M723" s="3">
        <v>11.715218999999999</v>
      </c>
      <c r="N723" s="3">
        <v>76.126902950000002</v>
      </c>
      <c r="O723" s="3">
        <v>0.29338878499999999</v>
      </c>
      <c r="P723" s="3">
        <v>298.97000000000003</v>
      </c>
      <c r="Q723" s="7">
        <f>(P723-MIN($P723:P9707))/(MAX($P723:$P9707)-MIN($P723:P9707))</f>
        <v>0.57738655067011546</v>
      </c>
    </row>
    <row r="724" spans="1:17" x14ac:dyDescent="0.25">
      <c r="A724">
        <v>722</v>
      </c>
      <c r="B724" t="s">
        <v>14</v>
      </c>
      <c r="C724" t="s">
        <v>19</v>
      </c>
      <c r="D724" t="s">
        <v>116</v>
      </c>
      <c r="E724" t="s">
        <v>17</v>
      </c>
      <c r="F724">
        <v>11</v>
      </c>
      <c r="G724" t="str">
        <f t="shared" si="22"/>
        <v>LOW</v>
      </c>
      <c r="H724">
        <v>0</v>
      </c>
      <c r="I724" t="str">
        <f t="shared" si="23"/>
        <v>NO</v>
      </c>
      <c r="J724">
        <v>26</v>
      </c>
      <c r="K724">
        <v>12</v>
      </c>
      <c r="L724">
        <v>2018</v>
      </c>
      <c r="M724" s="3">
        <v>16.135719300000002</v>
      </c>
      <c r="N724" s="3">
        <v>73.652208599999994</v>
      </c>
      <c r="O724" s="3">
        <v>8.1100000000000006E-5</v>
      </c>
      <c r="P724" s="3">
        <v>302.38666660000001</v>
      </c>
      <c r="Q724" s="7">
        <f>(P724-MIN($P724:P9708))/(MAX($P724:$P9708)-MIN($P724:P9708))</f>
        <v>0.62759620561956275</v>
      </c>
    </row>
    <row r="725" spans="1:17" x14ac:dyDescent="0.25">
      <c r="A725">
        <v>723</v>
      </c>
      <c r="B725" t="s">
        <v>18</v>
      </c>
      <c r="C725" t="s">
        <v>120</v>
      </c>
      <c r="D725" t="s">
        <v>384</v>
      </c>
      <c r="E725" t="s">
        <v>55</v>
      </c>
      <c r="F725">
        <v>12</v>
      </c>
      <c r="G725" t="str">
        <f t="shared" si="22"/>
        <v>LOW</v>
      </c>
      <c r="H725">
        <v>0</v>
      </c>
      <c r="I725" t="str">
        <f t="shared" si="23"/>
        <v>NO</v>
      </c>
      <c r="J725">
        <v>6</v>
      </c>
      <c r="K725">
        <v>1</v>
      </c>
      <c r="L725">
        <v>2019</v>
      </c>
      <c r="M725" s="3">
        <v>26.757792500000001</v>
      </c>
      <c r="N725" s="3">
        <v>94.207964500000003</v>
      </c>
      <c r="O725" s="3">
        <v>2.0725283000000001E-2</v>
      </c>
      <c r="P725" s="3">
        <v>293.6033334</v>
      </c>
      <c r="Q725" s="7">
        <f>(P725-MIN($P725:P9709))/(MAX($P725:$P9709)-MIN($P725:P9709))</f>
        <v>0.49852065306842214</v>
      </c>
    </row>
    <row r="726" spans="1:17" x14ac:dyDescent="0.25">
      <c r="A726">
        <v>724</v>
      </c>
      <c r="B726" t="s">
        <v>18</v>
      </c>
      <c r="C726" t="s">
        <v>25</v>
      </c>
      <c r="D726" t="s">
        <v>51</v>
      </c>
      <c r="E726" t="s">
        <v>17</v>
      </c>
      <c r="F726">
        <v>75</v>
      </c>
      <c r="G726" t="str">
        <f t="shared" si="22"/>
        <v>MID</v>
      </c>
      <c r="H726">
        <v>0</v>
      </c>
      <c r="I726" t="str">
        <f t="shared" si="23"/>
        <v>NO</v>
      </c>
      <c r="J726">
        <v>10</v>
      </c>
      <c r="K726">
        <v>1</v>
      </c>
      <c r="L726">
        <v>2019</v>
      </c>
      <c r="M726" s="3">
        <v>22.5584995</v>
      </c>
      <c r="N726" s="3">
        <v>72.962562899999995</v>
      </c>
      <c r="O726" s="3">
        <v>6.69E-5</v>
      </c>
      <c r="P726" s="3">
        <v>298.74799999999999</v>
      </c>
      <c r="Q726" s="7">
        <f>(P726-MIN($P726:P9710))/(MAX($P726:$P9710)-MIN($P726:P9710))</f>
        <v>0.5741241476604747</v>
      </c>
    </row>
    <row r="727" spans="1:17" x14ac:dyDescent="0.25">
      <c r="A727">
        <v>725</v>
      </c>
      <c r="B727" t="s">
        <v>18</v>
      </c>
      <c r="C727" t="s">
        <v>19</v>
      </c>
      <c r="D727" t="s">
        <v>20</v>
      </c>
      <c r="E727" t="s">
        <v>21</v>
      </c>
      <c r="F727">
        <v>3</v>
      </c>
      <c r="G727" t="str">
        <f t="shared" si="22"/>
        <v>LOW</v>
      </c>
      <c r="H727">
        <v>1</v>
      </c>
      <c r="I727" t="str">
        <f t="shared" si="23"/>
        <v>YES</v>
      </c>
      <c r="J727">
        <v>7</v>
      </c>
      <c r="K727">
        <v>1</v>
      </c>
      <c r="L727">
        <v>2019</v>
      </c>
      <c r="M727" s="3">
        <v>19.759070349999998</v>
      </c>
      <c r="N727" s="3">
        <v>80.162280730000006</v>
      </c>
      <c r="O727" s="3">
        <v>4.7899999999999999E-5</v>
      </c>
      <c r="P727" s="3">
        <v>300.23599999999999</v>
      </c>
      <c r="Q727" s="7">
        <f>(P727-MIN($P727:P9711))/(MAX($P727:$P9711)-MIN($P727:P9711))</f>
        <v>0.59599106513049582</v>
      </c>
    </row>
    <row r="728" spans="1:17" x14ac:dyDescent="0.25">
      <c r="A728">
        <v>726</v>
      </c>
      <c r="B728" t="s">
        <v>18</v>
      </c>
      <c r="C728" t="s">
        <v>23</v>
      </c>
      <c r="D728" t="s">
        <v>267</v>
      </c>
      <c r="E728" t="s">
        <v>62</v>
      </c>
      <c r="F728">
        <v>83</v>
      </c>
      <c r="G728" t="str">
        <f t="shared" si="22"/>
        <v>HIGH</v>
      </c>
      <c r="H728">
        <v>0</v>
      </c>
      <c r="I728" t="str">
        <f t="shared" si="23"/>
        <v>NO</v>
      </c>
      <c r="J728">
        <v>3</v>
      </c>
      <c r="K728">
        <v>1</v>
      </c>
      <c r="L728">
        <v>2019</v>
      </c>
      <c r="M728" s="3">
        <v>11.0600516</v>
      </c>
      <c r="N728" s="3">
        <v>77.067958099999998</v>
      </c>
      <c r="O728" s="3">
        <v>7.5735105999999996E-2</v>
      </c>
      <c r="P728" s="3">
        <v>301.56</v>
      </c>
      <c r="Q728" s="7">
        <f>(P728-MIN($P728:P9712))/(MAX($P728:$P9712)-MIN($P728:P9712))</f>
        <v>0.61544791911591812</v>
      </c>
    </row>
    <row r="729" spans="1:17" x14ac:dyDescent="0.25">
      <c r="A729">
        <v>727</v>
      </c>
      <c r="B729" t="s">
        <v>18</v>
      </c>
      <c r="C729" t="s">
        <v>19</v>
      </c>
      <c r="D729" t="s">
        <v>215</v>
      </c>
      <c r="E729" t="s">
        <v>55</v>
      </c>
      <c r="F729">
        <v>27</v>
      </c>
      <c r="G729" t="str">
        <f t="shared" si="22"/>
        <v>LOW</v>
      </c>
      <c r="H729">
        <v>1</v>
      </c>
      <c r="I729" t="str">
        <f t="shared" si="23"/>
        <v>YES</v>
      </c>
      <c r="J729">
        <v>28</v>
      </c>
      <c r="K729">
        <v>10</v>
      </c>
      <c r="L729">
        <v>2018</v>
      </c>
      <c r="M729" s="3">
        <v>20.0112475</v>
      </c>
      <c r="N729" s="3">
        <v>73.790236399999998</v>
      </c>
      <c r="O729" s="3">
        <v>2.5093839999999999E-3</v>
      </c>
      <c r="P729" s="3">
        <v>308.12400000000002</v>
      </c>
      <c r="Q729" s="7">
        <f>(P729-MIN($P729:P9713))/(MAX($P729:$P9713)-MIN($P729:P9713))</f>
        <v>0.71190924053609239</v>
      </c>
    </row>
    <row r="730" spans="1:17" x14ac:dyDescent="0.25">
      <c r="A730">
        <v>728</v>
      </c>
      <c r="B730" t="s">
        <v>22</v>
      </c>
      <c r="C730" t="s">
        <v>83</v>
      </c>
      <c r="D730" t="s">
        <v>385</v>
      </c>
      <c r="E730" t="s">
        <v>17</v>
      </c>
      <c r="F730">
        <v>15</v>
      </c>
      <c r="G730" t="str">
        <f t="shared" si="22"/>
        <v>LOW</v>
      </c>
      <c r="H730">
        <v>0</v>
      </c>
      <c r="I730" t="str">
        <f t="shared" si="23"/>
        <v>NO</v>
      </c>
      <c r="J730">
        <v>20</v>
      </c>
      <c r="K730">
        <v>1</v>
      </c>
      <c r="L730">
        <v>2019</v>
      </c>
      <c r="M730" s="3">
        <v>30.384367399999999</v>
      </c>
      <c r="N730" s="3">
        <v>76.770420999999999</v>
      </c>
      <c r="O730" s="3">
        <v>1.434516E-3</v>
      </c>
      <c r="P730" s="3">
        <v>289.27</v>
      </c>
      <c r="Q730" s="7">
        <f>(P730-MIN($P730:P9714))/(MAX($P730:$P9714)-MIN($P730:P9714))</f>
        <v>0.43484011286150914</v>
      </c>
    </row>
    <row r="731" spans="1:17" x14ac:dyDescent="0.25">
      <c r="A731">
        <v>729</v>
      </c>
      <c r="B731" t="s">
        <v>22</v>
      </c>
      <c r="C731" t="s">
        <v>134</v>
      </c>
      <c r="D731" t="s">
        <v>134</v>
      </c>
      <c r="E731" t="s">
        <v>17</v>
      </c>
      <c r="F731">
        <v>17</v>
      </c>
      <c r="G731" t="str">
        <f t="shared" si="22"/>
        <v>LOW</v>
      </c>
      <c r="H731">
        <v>0</v>
      </c>
      <c r="I731" t="str">
        <f t="shared" si="23"/>
        <v>NO</v>
      </c>
      <c r="J731">
        <v>10</v>
      </c>
      <c r="K731">
        <v>1</v>
      </c>
      <c r="L731">
        <v>2019</v>
      </c>
      <c r="M731" s="3">
        <v>11.9340568</v>
      </c>
      <c r="N731" s="3">
        <v>79.830644699999993</v>
      </c>
      <c r="O731" s="3">
        <v>1.0474600000000001E-3</v>
      </c>
      <c r="P731" s="3">
        <v>302</v>
      </c>
      <c r="Q731" s="7">
        <f>(P731-MIN($P731:P9715))/(MAX($P731:$P9715)-MIN($P731:P9715))</f>
        <v>0.62191394309898884</v>
      </c>
    </row>
    <row r="732" spans="1:17" x14ac:dyDescent="0.25">
      <c r="A732">
        <v>730</v>
      </c>
      <c r="B732" t="s">
        <v>22</v>
      </c>
      <c r="C732" t="s">
        <v>105</v>
      </c>
      <c r="D732" t="s">
        <v>386</v>
      </c>
      <c r="E732" t="s">
        <v>17</v>
      </c>
      <c r="F732">
        <v>25</v>
      </c>
      <c r="G732" t="str">
        <f t="shared" si="22"/>
        <v>LOW</v>
      </c>
      <c r="H732">
        <v>0</v>
      </c>
      <c r="I732" t="str">
        <f t="shared" si="23"/>
        <v>NO</v>
      </c>
      <c r="J732">
        <v>26</v>
      </c>
      <c r="K732">
        <v>12</v>
      </c>
      <c r="L732">
        <v>2018</v>
      </c>
      <c r="M732" s="3">
        <v>22.5</v>
      </c>
      <c r="N732" s="3">
        <v>83.5</v>
      </c>
      <c r="O732" s="3">
        <v>7.4800000000000002E-5</v>
      </c>
      <c r="P732" s="3">
        <v>295.55</v>
      </c>
      <c r="Q732" s="7">
        <f>(P732-MIN($P732:P9716))/(MAX($P732:$P9716)-MIN($P732:P9716))</f>
        <v>0.52712790971079249</v>
      </c>
    </row>
    <row r="733" spans="1:17" x14ac:dyDescent="0.25">
      <c r="A733">
        <v>731</v>
      </c>
      <c r="B733" t="s">
        <v>186</v>
      </c>
      <c r="C733" t="s">
        <v>83</v>
      </c>
      <c r="D733" t="s">
        <v>240</v>
      </c>
      <c r="E733" t="s">
        <v>17</v>
      </c>
      <c r="F733">
        <v>45</v>
      </c>
      <c r="G733" t="str">
        <f t="shared" si="22"/>
        <v>MID</v>
      </c>
      <c r="H733">
        <v>0</v>
      </c>
      <c r="I733" t="str">
        <f t="shared" si="23"/>
        <v>NO</v>
      </c>
      <c r="J733">
        <v>23</v>
      </c>
      <c r="K733">
        <v>1</v>
      </c>
      <c r="L733">
        <v>2019</v>
      </c>
      <c r="M733" s="3">
        <v>30.138910800000001</v>
      </c>
      <c r="N733" s="3">
        <v>77.301063999999997</v>
      </c>
      <c r="O733" s="3">
        <v>0.53020989900000004</v>
      </c>
      <c r="P733" s="3">
        <v>291.4133334</v>
      </c>
      <c r="Q733" s="7">
        <f>(P733-MIN($P733:P9717))/(MAX($P733:$P9717)-MIN($P733:P9717))</f>
        <v>0.46633748824359261</v>
      </c>
    </row>
    <row r="734" spans="1:17" x14ac:dyDescent="0.25">
      <c r="A734">
        <v>732</v>
      </c>
      <c r="B734" t="s">
        <v>186</v>
      </c>
      <c r="C734" t="s">
        <v>45</v>
      </c>
      <c r="D734" t="s">
        <v>89</v>
      </c>
      <c r="E734" t="s">
        <v>17</v>
      </c>
      <c r="F734">
        <v>28</v>
      </c>
      <c r="G734" t="str">
        <f t="shared" si="22"/>
        <v>LOW</v>
      </c>
      <c r="H734">
        <v>0</v>
      </c>
      <c r="I734" t="str">
        <f t="shared" si="23"/>
        <v>NO</v>
      </c>
      <c r="J734">
        <v>22</v>
      </c>
      <c r="K734">
        <v>1</v>
      </c>
      <c r="L734">
        <v>2019</v>
      </c>
      <c r="M734" s="3">
        <v>13.007081700000001</v>
      </c>
      <c r="N734" s="3">
        <v>76.099270300000001</v>
      </c>
      <c r="O734" s="3">
        <v>8.92E-5</v>
      </c>
      <c r="P734" s="3">
        <v>305.464</v>
      </c>
      <c r="Q734" s="7">
        <f>(P734-MIN($P734:P9718))/(MAX($P734:$P9718)-MIN($P734:P9718))</f>
        <v>0.67281918645661876</v>
      </c>
    </row>
    <row r="735" spans="1:17" x14ac:dyDescent="0.25">
      <c r="A735">
        <v>733</v>
      </c>
      <c r="B735" t="s">
        <v>186</v>
      </c>
      <c r="C735" t="s">
        <v>15</v>
      </c>
      <c r="D735" t="s">
        <v>204</v>
      </c>
      <c r="E735" t="s">
        <v>17</v>
      </c>
      <c r="F735">
        <v>108</v>
      </c>
      <c r="G735" t="str">
        <f t="shared" si="22"/>
        <v>HIGH</v>
      </c>
      <c r="H735">
        <v>0</v>
      </c>
      <c r="I735" t="str">
        <f t="shared" si="23"/>
        <v>NO</v>
      </c>
      <c r="J735">
        <v>14</v>
      </c>
      <c r="K735">
        <v>1</v>
      </c>
      <c r="L735">
        <v>2019</v>
      </c>
      <c r="M735" s="3">
        <v>25.58173695</v>
      </c>
      <c r="N735" s="3">
        <v>91.289103060000002</v>
      </c>
      <c r="O735" s="3">
        <v>3.0789980000000002E-2</v>
      </c>
      <c r="P735" s="3">
        <v>291.52</v>
      </c>
      <c r="Q735" s="7">
        <f>(P735-MIN($P735:P9719))/(MAX($P735:$P9719)-MIN($P735:P9719))</f>
        <v>0.46790500822948466</v>
      </c>
    </row>
    <row r="736" spans="1:17" x14ac:dyDescent="0.25">
      <c r="A736">
        <v>734</v>
      </c>
      <c r="B736" t="s">
        <v>186</v>
      </c>
      <c r="C736" t="s">
        <v>19</v>
      </c>
      <c r="D736" t="s">
        <v>190</v>
      </c>
      <c r="E736" t="s">
        <v>55</v>
      </c>
      <c r="F736">
        <v>9</v>
      </c>
      <c r="G736" t="str">
        <f t="shared" si="22"/>
        <v>LOW</v>
      </c>
      <c r="H736">
        <v>1</v>
      </c>
      <c r="I736" t="str">
        <f t="shared" si="23"/>
        <v>YES</v>
      </c>
      <c r="J736">
        <v>15</v>
      </c>
      <c r="K736">
        <v>1</v>
      </c>
      <c r="L736">
        <v>2019</v>
      </c>
      <c r="M736" s="3">
        <v>19.194329400000001</v>
      </c>
      <c r="N736" s="3">
        <v>72.970177899999996</v>
      </c>
      <c r="O736" s="3">
        <v>5.5500000000000001E-5</v>
      </c>
      <c r="P736" s="3">
        <v>304.524</v>
      </c>
      <c r="Q736" s="7">
        <f>(P736-MIN($P736:P9720))/(MAX($P736:$P9720)-MIN($P736:P9720))</f>
        <v>0.6590054079473312</v>
      </c>
    </row>
    <row r="737" spans="1:17" x14ac:dyDescent="0.25">
      <c r="A737">
        <v>735</v>
      </c>
      <c r="B737" t="s">
        <v>186</v>
      </c>
      <c r="C737" t="s">
        <v>34</v>
      </c>
      <c r="D737" t="s">
        <v>35</v>
      </c>
      <c r="E737" t="s">
        <v>17</v>
      </c>
      <c r="F737">
        <v>11</v>
      </c>
      <c r="G737" t="str">
        <f t="shared" si="22"/>
        <v>LOW</v>
      </c>
      <c r="H737">
        <v>0</v>
      </c>
      <c r="I737" t="str">
        <f t="shared" si="23"/>
        <v>NO</v>
      </c>
      <c r="J737">
        <v>20</v>
      </c>
      <c r="K737">
        <v>1</v>
      </c>
      <c r="L737">
        <v>2019</v>
      </c>
      <c r="M737" s="3">
        <v>18.723202300000001</v>
      </c>
      <c r="N737" s="3">
        <v>82.608118279999999</v>
      </c>
      <c r="O737" s="3">
        <v>8.1100000000000006E-5</v>
      </c>
      <c r="P737" s="3">
        <v>299.68</v>
      </c>
      <c r="Q737" s="7">
        <f>(P737-MIN($P737:P9721))/(MAX($P737:$P9721)-MIN($P737:P9721))</f>
        <v>0.58782036209734301</v>
      </c>
    </row>
    <row r="738" spans="1:17" x14ac:dyDescent="0.25">
      <c r="A738">
        <v>736</v>
      </c>
      <c r="B738" t="s">
        <v>186</v>
      </c>
      <c r="C738" t="s">
        <v>38</v>
      </c>
      <c r="D738" t="s">
        <v>220</v>
      </c>
      <c r="E738" t="s">
        <v>17</v>
      </c>
      <c r="F738">
        <v>51</v>
      </c>
      <c r="G738" t="str">
        <f t="shared" si="22"/>
        <v>MID</v>
      </c>
      <c r="H738">
        <v>0</v>
      </c>
      <c r="I738" t="str">
        <f t="shared" si="23"/>
        <v>NO</v>
      </c>
      <c r="J738">
        <v>23</v>
      </c>
      <c r="K738">
        <v>1</v>
      </c>
      <c r="L738">
        <v>2019</v>
      </c>
      <c r="M738" s="3">
        <v>24</v>
      </c>
      <c r="N738" s="3">
        <v>87.583332999999996</v>
      </c>
      <c r="O738" s="3">
        <v>6.9300000000000004E-5</v>
      </c>
      <c r="P738" s="3">
        <v>297.82</v>
      </c>
      <c r="Q738" s="7">
        <f>(P738-MIN($P738:P9722))/(MAX($P738:$P9722)-MIN($P738:P9722))</f>
        <v>0.56048671525981641</v>
      </c>
    </row>
    <row r="739" spans="1:17" x14ac:dyDescent="0.25">
      <c r="A739">
        <v>737</v>
      </c>
      <c r="B739" t="s">
        <v>29</v>
      </c>
      <c r="C739" t="s">
        <v>34</v>
      </c>
      <c r="D739" t="s">
        <v>387</v>
      </c>
      <c r="E739" t="s">
        <v>17</v>
      </c>
      <c r="F739">
        <v>21</v>
      </c>
      <c r="G739" t="str">
        <f t="shared" si="22"/>
        <v>LOW</v>
      </c>
      <c r="H739">
        <v>0</v>
      </c>
      <c r="I739" t="str">
        <f t="shared" si="23"/>
        <v>NO</v>
      </c>
      <c r="J739">
        <v>27</v>
      </c>
      <c r="K739">
        <v>1</v>
      </c>
      <c r="L739">
        <v>2019</v>
      </c>
      <c r="M739" s="3">
        <v>20.259387199999999</v>
      </c>
      <c r="N739" s="3">
        <v>86.1660878</v>
      </c>
      <c r="O739" s="3">
        <v>3.8889250000000001E-3</v>
      </c>
      <c r="P739" s="3">
        <v>302.14</v>
      </c>
      <c r="Q739" s="7">
        <f>(P739-MIN($P739:P9723))/(MAX($P739:$P9723)-MIN($P739:P9723))</f>
        <v>0.62397131436632935</v>
      </c>
    </row>
    <row r="740" spans="1:17" x14ac:dyDescent="0.25">
      <c r="A740">
        <v>738</v>
      </c>
      <c r="B740" t="s">
        <v>29</v>
      </c>
      <c r="C740" t="s">
        <v>113</v>
      </c>
      <c r="D740" t="s">
        <v>388</v>
      </c>
      <c r="E740" t="s">
        <v>17</v>
      </c>
      <c r="F740">
        <v>100</v>
      </c>
      <c r="G740" t="str">
        <f t="shared" si="22"/>
        <v>HIGH</v>
      </c>
      <c r="H740">
        <v>0</v>
      </c>
      <c r="I740" t="str">
        <f t="shared" si="23"/>
        <v>NO</v>
      </c>
      <c r="J740">
        <v>31</v>
      </c>
      <c r="K740">
        <v>1</v>
      </c>
      <c r="L740">
        <v>2019</v>
      </c>
      <c r="M740" s="3">
        <v>26.9154576</v>
      </c>
      <c r="N740" s="3">
        <v>75.818981699999995</v>
      </c>
      <c r="O740" s="3">
        <v>1.989509E-3</v>
      </c>
      <c r="P740" s="3">
        <v>293.44799999999998</v>
      </c>
      <c r="Q740" s="7">
        <f>(P740-MIN($P740:P9724))/(MAX($P740:$P9724)-MIN($P740:P9724))</f>
        <v>0.49623794968257656</v>
      </c>
    </row>
    <row r="741" spans="1:17" x14ac:dyDescent="0.25">
      <c r="A741">
        <v>739</v>
      </c>
      <c r="B741" t="s">
        <v>29</v>
      </c>
      <c r="C741" t="s">
        <v>15</v>
      </c>
      <c r="D741" t="s">
        <v>389</v>
      </c>
      <c r="E741" t="s">
        <v>17</v>
      </c>
      <c r="F741">
        <v>28</v>
      </c>
      <c r="G741" t="str">
        <f t="shared" si="22"/>
        <v>LOW</v>
      </c>
      <c r="H741">
        <v>0</v>
      </c>
      <c r="I741" t="str">
        <f t="shared" si="23"/>
        <v>NO</v>
      </c>
      <c r="J741">
        <v>24</v>
      </c>
      <c r="K741">
        <v>1</v>
      </c>
      <c r="L741">
        <v>2019</v>
      </c>
      <c r="M741" s="3">
        <v>25.5</v>
      </c>
      <c r="N741" s="3">
        <v>92.25</v>
      </c>
      <c r="O741" s="3">
        <v>2.9239779999999998E-3</v>
      </c>
      <c r="P741" s="3">
        <v>293.03666659999999</v>
      </c>
      <c r="Q741" s="7">
        <f>(P741-MIN($P741:P9725))/(MAX($P741:$P9725)-MIN($P741:P9725))</f>
        <v>0.49019319597930844</v>
      </c>
    </row>
    <row r="742" spans="1:17" x14ac:dyDescent="0.25">
      <c r="A742">
        <v>740</v>
      </c>
      <c r="B742" t="s">
        <v>29</v>
      </c>
      <c r="C742" t="s">
        <v>45</v>
      </c>
      <c r="D742" t="s">
        <v>109</v>
      </c>
      <c r="E742" t="s">
        <v>62</v>
      </c>
      <c r="F742">
        <v>137</v>
      </c>
      <c r="G742" t="str">
        <f t="shared" si="22"/>
        <v>HIGH</v>
      </c>
      <c r="H742">
        <v>0</v>
      </c>
      <c r="I742" t="str">
        <f t="shared" si="23"/>
        <v>NO</v>
      </c>
      <c r="J742">
        <v>24</v>
      </c>
      <c r="K742">
        <v>1</v>
      </c>
      <c r="L742">
        <v>2019</v>
      </c>
      <c r="M742" s="3">
        <v>13.3400771</v>
      </c>
      <c r="N742" s="3">
        <v>77.100620800000002</v>
      </c>
      <c r="O742" s="3">
        <v>8.6100000000000006E-5</v>
      </c>
      <c r="P742" s="3">
        <v>305.34333340000001</v>
      </c>
      <c r="Q742" s="7">
        <f>(P742-MIN($P742:P9726))/(MAX($P742:$P9726)-MIN($P742:P9726))</f>
        <v>0.67104592934399243</v>
      </c>
    </row>
    <row r="743" spans="1:17" x14ac:dyDescent="0.25">
      <c r="A743">
        <v>741</v>
      </c>
      <c r="B743" t="s">
        <v>33</v>
      </c>
      <c r="C743" t="s">
        <v>91</v>
      </c>
      <c r="D743" t="s">
        <v>335</v>
      </c>
      <c r="E743" t="s">
        <v>17</v>
      </c>
      <c r="F743">
        <v>23</v>
      </c>
      <c r="G743" t="str">
        <f t="shared" si="22"/>
        <v>LOW</v>
      </c>
      <c r="H743">
        <v>0</v>
      </c>
      <c r="I743" t="str">
        <f t="shared" si="23"/>
        <v>NO</v>
      </c>
      <c r="J743">
        <v>31</v>
      </c>
      <c r="K743">
        <v>1</v>
      </c>
      <c r="L743">
        <v>2019</v>
      </c>
      <c r="M743" s="3">
        <v>17.722251700000001</v>
      </c>
      <c r="N743" s="3">
        <v>83.326709840000007</v>
      </c>
      <c r="O743" s="3">
        <v>1.0167011E-2</v>
      </c>
      <c r="P743" s="3">
        <v>301.45600000000002</v>
      </c>
      <c r="Q743" s="7">
        <f>(P743-MIN($P743:P9727))/(MAX($P743:$P9727)-MIN($P743:P9727))</f>
        <v>0.61391958617446518</v>
      </c>
    </row>
    <row r="744" spans="1:17" x14ac:dyDescent="0.25">
      <c r="A744">
        <v>742</v>
      </c>
      <c r="B744" t="s">
        <v>33</v>
      </c>
      <c r="C744" t="s">
        <v>45</v>
      </c>
      <c r="D744" t="s">
        <v>74</v>
      </c>
      <c r="E744" t="s">
        <v>17</v>
      </c>
      <c r="F744">
        <v>27</v>
      </c>
      <c r="G744" t="str">
        <f t="shared" si="22"/>
        <v>LOW</v>
      </c>
      <c r="H744">
        <v>0</v>
      </c>
      <c r="I744" t="str">
        <f t="shared" si="23"/>
        <v>NO</v>
      </c>
      <c r="J744">
        <v>1</v>
      </c>
      <c r="K744">
        <v>2</v>
      </c>
      <c r="L744">
        <v>2019</v>
      </c>
      <c r="M744" s="3">
        <v>12.932445700000001</v>
      </c>
      <c r="N744" s="3">
        <v>74.981313200000002</v>
      </c>
      <c r="O744" s="3">
        <v>7.1577499999999998E-4</v>
      </c>
      <c r="P744" s="3">
        <v>302.38799999999998</v>
      </c>
      <c r="Q744" s="7">
        <f>(P744-MIN($P744:P9728))/(MAX($P744:$P9728)-MIN($P744:P9728))</f>
        <v>0.62761580061133271</v>
      </c>
    </row>
    <row r="745" spans="1:17" x14ac:dyDescent="0.25">
      <c r="A745">
        <v>743</v>
      </c>
      <c r="B745" t="s">
        <v>33</v>
      </c>
      <c r="C745" t="s">
        <v>34</v>
      </c>
      <c r="D745" t="s">
        <v>390</v>
      </c>
      <c r="E745" t="s">
        <v>17</v>
      </c>
      <c r="F745">
        <v>14</v>
      </c>
      <c r="G745" t="str">
        <f t="shared" si="22"/>
        <v>LOW</v>
      </c>
      <c r="H745">
        <v>0</v>
      </c>
      <c r="I745" t="str">
        <f t="shared" si="23"/>
        <v>NO</v>
      </c>
      <c r="J745">
        <v>6</v>
      </c>
      <c r="K745">
        <v>2</v>
      </c>
      <c r="L745">
        <v>2019</v>
      </c>
      <c r="M745" s="3">
        <v>20.838242600000001</v>
      </c>
      <c r="N745" s="3">
        <v>85.097394899999998</v>
      </c>
      <c r="O745" s="3">
        <v>5.94E-5</v>
      </c>
      <c r="P745" s="3">
        <v>299.64</v>
      </c>
      <c r="Q745" s="7">
        <f>(P745-MIN($P745:P9729))/(MAX($P745:$P9729)-MIN($P745:P9729))</f>
        <v>0.58723254173524542</v>
      </c>
    </row>
    <row r="746" spans="1:17" x14ac:dyDescent="0.25">
      <c r="A746">
        <v>744</v>
      </c>
      <c r="B746" t="s">
        <v>33</v>
      </c>
      <c r="C746" t="s">
        <v>23</v>
      </c>
      <c r="D746" t="s">
        <v>24</v>
      </c>
      <c r="E746" t="s">
        <v>62</v>
      </c>
      <c r="F746">
        <v>25</v>
      </c>
      <c r="G746" t="str">
        <f t="shared" si="22"/>
        <v>LOW</v>
      </c>
      <c r="H746">
        <v>0</v>
      </c>
      <c r="I746" t="str">
        <f t="shared" si="23"/>
        <v>NO</v>
      </c>
      <c r="J746">
        <v>5</v>
      </c>
      <c r="K746">
        <v>2</v>
      </c>
      <c r="L746">
        <v>2019</v>
      </c>
      <c r="M746" s="3">
        <v>10.3826515</v>
      </c>
      <c r="N746" s="3">
        <v>78.819125900000003</v>
      </c>
      <c r="O746" s="3">
        <v>2.5201121E-2</v>
      </c>
      <c r="P746" s="3">
        <v>304.52499999999998</v>
      </c>
      <c r="Q746" s="7">
        <f>(P746-MIN($P746:P9730))/(MAX($P746:$P9730)-MIN($P746:P9730))</f>
        <v>0.65902010345638329</v>
      </c>
    </row>
    <row r="747" spans="1:17" x14ac:dyDescent="0.25">
      <c r="A747">
        <v>745</v>
      </c>
      <c r="B747" t="s">
        <v>33</v>
      </c>
      <c r="C747" t="s">
        <v>23</v>
      </c>
      <c r="D747" t="s">
        <v>309</v>
      </c>
      <c r="E747" t="s">
        <v>62</v>
      </c>
      <c r="F747">
        <v>21</v>
      </c>
      <c r="G747" t="str">
        <f t="shared" si="22"/>
        <v>LOW</v>
      </c>
      <c r="H747">
        <v>0</v>
      </c>
      <c r="I747" t="str">
        <f t="shared" si="23"/>
        <v>NO</v>
      </c>
      <c r="J747">
        <v>5</v>
      </c>
      <c r="K747">
        <v>2</v>
      </c>
      <c r="L747">
        <v>2019</v>
      </c>
      <c r="M747" s="3">
        <v>9.3895523000000001</v>
      </c>
      <c r="N747" s="3">
        <v>78.859070720000005</v>
      </c>
      <c r="O747" s="3">
        <v>0</v>
      </c>
      <c r="P747" s="3">
        <v>306.29000000000002</v>
      </c>
      <c r="Q747" s="7">
        <f>(P747-MIN($P747:P9731))/(MAX($P747:$P9731)-MIN($P747:P9731))</f>
        <v>0.68495767693392917</v>
      </c>
    </row>
    <row r="748" spans="1:17" x14ac:dyDescent="0.25">
      <c r="A748">
        <v>746</v>
      </c>
      <c r="B748" t="s">
        <v>36</v>
      </c>
      <c r="C748" t="s">
        <v>45</v>
      </c>
      <c r="D748" t="s">
        <v>137</v>
      </c>
      <c r="E748" t="s">
        <v>55</v>
      </c>
      <c r="F748">
        <v>8</v>
      </c>
      <c r="G748" t="str">
        <f t="shared" si="22"/>
        <v>LOW</v>
      </c>
      <c r="H748">
        <v>0</v>
      </c>
      <c r="I748" t="str">
        <f t="shared" si="23"/>
        <v>NO</v>
      </c>
      <c r="J748">
        <v>11</v>
      </c>
      <c r="K748">
        <v>2</v>
      </c>
      <c r="L748">
        <v>2019</v>
      </c>
      <c r="M748" s="3">
        <v>13.341916899999999</v>
      </c>
      <c r="N748" s="3">
        <v>74.747323199999997</v>
      </c>
      <c r="O748" s="3">
        <v>4.2658749999999997E-3</v>
      </c>
      <c r="P748" s="3">
        <v>305.06</v>
      </c>
      <c r="Q748" s="7">
        <f>(P748-MIN($P748:P9732))/(MAX($P748:$P9732)-MIN($P748:P9732))</f>
        <v>0.66688220079943561</v>
      </c>
    </row>
    <row r="749" spans="1:17" x14ac:dyDescent="0.25">
      <c r="A749">
        <v>747</v>
      </c>
      <c r="B749" t="s">
        <v>36</v>
      </c>
      <c r="C749" t="s">
        <v>27</v>
      </c>
      <c r="D749" t="s">
        <v>340</v>
      </c>
      <c r="E749" t="s">
        <v>17</v>
      </c>
      <c r="F749">
        <v>6</v>
      </c>
      <c r="G749" t="str">
        <f t="shared" si="22"/>
        <v>LOW</v>
      </c>
      <c r="H749">
        <v>0</v>
      </c>
      <c r="I749" t="str">
        <f t="shared" si="23"/>
        <v>NO</v>
      </c>
      <c r="J749">
        <v>13</v>
      </c>
      <c r="K749">
        <v>2</v>
      </c>
      <c r="L749">
        <v>2019</v>
      </c>
      <c r="M749" s="3">
        <v>9.2780840999999992</v>
      </c>
      <c r="N749" s="3">
        <v>76.973744300000007</v>
      </c>
      <c r="O749" s="3">
        <v>0.23120942799999999</v>
      </c>
      <c r="P749" s="3">
        <v>302.02499999999998</v>
      </c>
      <c r="Q749" s="7">
        <f>(P749-MIN($P749:P9733))/(MAX($P749:$P9733)-MIN($P749:P9733))</f>
        <v>0.62228133082529935</v>
      </c>
    </row>
    <row r="750" spans="1:17" x14ac:dyDescent="0.25">
      <c r="A750">
        <v>748</v>
      </c>
      <c r="B750" t="s">
        <v>36</v>
      </c>
      <c r="C750" t="s">
        <v>97</v>
      </c>
      <c r="D750" t="s">
        <v>98</v>
      </c>
      <c r="E750" t="s">
        <v>17</v>
      </c>
      <c r="F750">
        <v>8</v>
      </c>
      <c r="G750" t="str">
        <f t="shared" si="22"/>
        <v>LOW</v>
      </c>
      <c r="H750">
        <v>0</v>
      </c>
      <c r="I750" t="str">
        <f t="shared" si="23"/>
        <v>NO</v>
      </c>
      <c r="J750">
        <v>12</v>
      </c>
      <c r="K750">
        <v>2</v>
      </c>
      <c r="L750">
        <v>2019</v>
      </c>
      <c r="M750" s="3">
        <v>30.704116800000001</v>
      </c>
      <c r="N750" s="3">
        <v>76.717688499999994</v>
      </c>
      <c r="O750" s="3">
        <v>0.70554898499999996</v>
      </c>
      <c r="P750" s="3">
        <v>290.18799999999999</v>
      </c>
      <c r="Q750" s="7">
        <f>(P750-MIN($P750:P9734))/(MAX($P750:$P9734)-MIN($P750:P9734))</f>
        <v>0.44833059017164328</v>
      </c>
    </row>
    <row r="751" spans="1:17" x14ac:dyDescent="0.25">
      <c r="A751">
        <v>749</v>
      </c>
      <c r="B751" t="s">
        <v>36</v>
      </c>
      <c r="C751" t="s">
        <v>23</v>
      </c>
      <c r="D751" t="s">
        <v>300</v>
      </c>
      <c r="E751" t="s">
        <v>17</v>
      </c>
      <c r="F751">
        <v>41</v>
      </c>
      <c r="G751" t="str">
        <f t="shared" si="22"/>
        <v>MID</v>
      </c>
      <c r="H751">
        <v>0</v>
      </c>
      <c r="I751" t="str">
        <f t="shared" si="23"/>
        <v>NO</v>
      </c>
      <c r="J751">
        <v>14</v>
      </c>
      <c r="K751">
        <v>2</v>
      </c>
      <c r="L751">
        <v>2019</v>
      </c>
      <c r="M751" s="3">
        <v>9.9261152999999993</v>
      </c>
      <c r="N751" s="3">
        <v>78.114098299999995</v>
      </c>
      <c r="O751" s="3">
        <v>0.107098476</v>
      </c>
      <c r="P751" s="3">
        <v>307.46499999999997</v>
      </c>
      <c r="Q751" s="7">
        <f>(P751-MIN($P751:P9735))/(MAX($P751:$P9735)-MIN($P751:P9735))</f>
        <v>0.70222490007053795</v>
      </c>
    </row>
    <row r="752" spans="1:17" x14ac:dyDescent="0.25">
      <c r="A752">
        <v>750</v>
      </c>
      <c r="B752" t="s">
        <v>36</v>
      </c>
      <c r="C752" t="s">
        <v>391</v>
      </c>
      <c r="D752" t="s">
        <v>392</v>
      </c>
      <c r="E752" t="s">
        <v>17</v>
      </c>
      <c r="F752">
        <v>19</v>
      </c>
      <c r="G752" t="str">
        <f t="shared" si="22"/>
        <v>LOW</v>
      </c>
      <c r="H752">
        <v>0</v>
      </c>
      <c r="I752" t="str">
        <f t="shared" si="23"/>
        <v>NO</v>
      </c>
      <c r="J752">
        <v>6</v>
      </c>
      <c r="K752">
        <v>2</v>
      </c>
      <c r="L752">
        <v>2019</v>
      </c>
      <c r="M752" s="3">
        <v>15.604441250000001</v>
      </c>
      <c r="N752" s="3">
        <v>74.001724060000001</v>
      </c>
      <c r="O752" s="3">
        <v>3.6999999999999998E-5</v>
      </c>
      <c r="P752" s="3">
        <v>302.88333340000003</v>
      </c>
      <c r="Q752" s="7">
        <f>(P752-MIN($P752:P9736))/(MAX($P752:$P9736)-MIN($P752:P9736))</f>
        <v>0.63489497707500619</v>
      </c>
    </row>
    <row r="753" spans="1:17" x14ac:dyDescent="0.25">
      <c r="A753">
        <v>751</v>
      </c>
      <c r="B753" t="s">
        <v>36</v>
      </c>
      <c r="C753" t="s">
        <v>15</v>
      </c>
      <c r="D753" t="s">
        <v>393</v>
      </c>
      <c r="E753" t="s">
        <v>17</v>
      </c>
      <c r="F753">
        <v>14</v>
      </c>
      <c r="G753" t="str">
        <f t="shared" si="22"/>
        <v>LOW</v>
      </c>
      <c r="H753">
        <v>0</v>
      </c>
      <c r="I753" t="str">
        <f t="shared" si="23"/>
        <v>NO</v>
      </c>
      <c r="J753">
        <v>6</v>
      </c>
      <c r="K753">
        <v>2</v>
      </c>
      <c r="L753">
        <v>2019</v>
      </c>
      <c r="M753" s="3">
        <v>25.60631425</v>
      </c>
      <c r="N753" s="3">
        <v>90.211390550000004</v>
      </c>
      <c r="O753" s="3">
        <v>3.6999999999999998E-5</v>
      </c>
      <c r="P753" s="3">
        <v>295.11</v>
      </c>
      <c r="Q753" s="7">
        <f>(P753-MIN($P753:P9737))/(MAX($P753:$P9737)-MIN($P753:P9737))</f>
        <v>0.52066188572772165</v>
      </c>
    </row>
    <row r="754" spans="1:17" x14ac:dyDescent="0.25">
      <c r="A754">
        <v>752</v>
      </c>
      <c r="B754" t="s">
        <v>36</v>
      </c>
      <c r="C754" t="s">
        <v>15</v>
      </c>
      <c r="D754" t="s">
        <v>191</v>
      </c>
      <c r="E754" t="s">
        <v>17</v>
      </c>
      <c r="F754">
        <v>54</v>
      </c>
      <c r="G754" t="str">
        <f t="shared" si="22"/>
        <v>MID</v>
      </c>
      <c r="H754">
        <v>0</v>
      </c>
      <c r="I754" t="str">
        <f t="shared" si="23"/>
        <v>NO</v>
      </c>
      <c r="J754">
        <v>4</v>
      </c>
      <c r="K754">
        <v>2</v>
      </c>
      <c r="L754">
        <v>2019</v>
      </c>
      <c r="M754" s="3">
        <v>25.40237355</v>
      </c>
      <c r="N754" s="3">
        <v>91.832540969999997</v>
      </c>
      <c r="O754" s="3">
        <v>0.115696099</v>
      </c>
      <c r="P754" s="3">
        <v>293.41666659999999</v>
      </c>
      <c r="Q754" s="7">
        <f>(P754-MIN($P754:P9738))/(MAX($P754:$P9738)-MIN($P754:P9738))</f>
        <v>0.49577748941923316</v>
      </c>
    </row>
    <row r="755" spans="1:17" x14ac:dyDescent="0.25">
      <c r="A755">
        <v>753</v>
      </c>
      <c r="B755" t="s">
        <v>41</v>
      </c>
      <c r="C755" t="s">
        <v>45</v>
      </c>
      <c r="D755" t="s">
        <v>394</v>
      </c>
      <c r="E755" t="s">
        <v>17</v>
      </c>
      <c r="F755">
        <v>37</v>
      </c>
      <c r="G755" t="str">
        <f t="shared" si="22"/>
        <v>MID</v>
      </c>
      <c r="H755">
        <v>0</v>
      </c>
      <c r="I755" t="str">
        <f t="shared" si="23"/>
        <v>NO</v>
      </c>
      <c r="J755">
        <v>22</v>
      </c>
      <c r="K755">
        <v>2</v>
      </c>
      <c r="L755">
        <v>2019</v>
      </c>
      <c r="M755" s="3">
        <v>15.857266600000001</v>
      </c>
      <c r="N755" s="3">
        <v>74.506934299999998</v>
      </c>
      <c r="O755" s="3">
        <v>3.4256199999999998E-4</v>
      </c>
      <c r="P755" s="3">
        <v>311.31666660000002</v>
      </c>
      <c r="Q755" s="7">
        <f>(P755-MIN($P755:P9739))/(MAX($P755:$P9739)-MIN($P755:P9739))</f>
        <v>0.75882710145779464</v>
      </c>
    </row>
    <row r="756" spans="1:17" x14ac:dyDescent="0.25">
      <c r="A756">
        <v>754</v>
      </c>
      <c r="B756" t="s">
        <v>41</v>
      </c>
      <c r="C756" t="s">
        <v>45</v>
      </c>
      <c r="D756" t="s">
        <v>74</v>
      </c>
      <c r="E756" t="s">
        <v>17</v>
      </c>
      <c r="F756">
        <v>13</v>
      </c>
      <c r="G756" t="str">
        <f t="shared" si="22"/>
        <v>LOW</v>
      </c>
      <c r="H756">
        <v>0</v>
      </c>
      <c r="I756" t="str">
        <f t="shared" si="23"/>
        <v>NO</v>
      </c>
      <c r="J756">
        <v>18</v>
      </c>
      <c r="K756">
        <v>2</v>
      </c>
      <c r="L756">
        <v>2019</v>
      </c>
      <c r="M756" s="3">
        <v>12.932445700000001</v>
      </c>
      <c r="N756" s="3">
        <v>74.981313200000002</v>
      </c>
      <c r="O756" s="3">
        <v>3.94814E-4</v>
      </c>
      <c r="P756" s="3">
        <v>306.52</v>
      </c>
      <c r="Q756" s="7">
        <f>(P756-MIN($P756:P9740))/(MAX($P756:$P9740)-MIN($P756:P9740))</f>
        <v>0.68833764401598829</v>
      </c>
    </row>
    <row r="757" spans="1:17" x14ac:dyDescent="0.25">
      <c r="A757">
        <v>755</v>
      </c>
      <c r="B757" t="s">
        <v>41</v>
      </c>
      <c r="C757" t="s">
        <v>23</v>
      </c>
      <c r="D757" t="s">
        <v>395</v>
      </c>
      <c r="E757" t="s">
        <v>62</v>
      </c>
      <c r="F757">
        <v>12</v>
      </c>
      <c r="G757" t="str">
        <f t="shared" si="22"/>
        <v>LOW</v>
      </c>
      <c r="H757">
        <v>0</v>
      </c>
      <c r="I757" t="str">
        <f t="shared" si="23"/>
        <v>NO</v>
      </c>
      <c r="J757">
        <v>23</v>
      </c>
      <c r="K757">
        <v>2</v>
      </c>
      <c r="L757">
        <v>2019</v>
      </c>
      <c r="M757" s="3">
        <v>10.9301522</v>
      </c>
      <c r="N757" s="3">
        <v>78.084854550000003</v>
      </c>
      <c r="O757" s="3">
        <v>6.8536669999999999E-3</v>
      </c>
      <c r="P757" s="3">
        <v>311.98399999999998</v>
      </c>
      <c r="Q757" s="7">
        <f>(P757-MIN($P757:P9741))/(MAX($P757:$P9741)-MIN($P757:P9741))</f>
        <v>0.76863390547848531</v>
      </c>
    </row>
    <row r="758" spans="1:17" x14ac:dyDescent="0.25">
      <c r="A758">
        <v>756</v>
      </c>
      <c r="B758" t="s">
        <v>41</v>
      </c>
      <c r="C758" t="s">
        <v>23</v>
      </c>
      <c r="D758" t="s">
        <v>396</v>
      </c>
      <c r="E758" t="s">
        <v>17</v>
      </c>
      <c r="F758">
        <v>34</v>
      </c>
      <c r="G758" t="str">
        <f t="shared" si="22"/>
        <v>MID</v>
      </c>
      <c r="H758">
        <v>0</v>
      </c>
      <c r="I758" t="str">
        <f t="shared" si="23"/>
        <v>NO</v>
      </c>
      <c r="J758">
        <v>15</v>
      </c>
      <c r="K758">
        <v>2</v>
      </c>
      <c r="L758">
        <v>2019</v>
      </c>
      <c r="M758" s="3">
        <v>8.8052601999999993</v>
      </c>
      <c r="N758" s="3">
        <v>78.145274499999999</v>
      </c>
      <c r="O758" s="3">
        <v>0.20126471300000001</v>
      </c>
      <c r="P758" s="3">
        <v>308.52499999999998</v>
      </c>
      <c r="Q758" s="7">
        <f>(P758-MIN($P758:P9742))/(MAX($P758:$P9742)-MIN($P758:P9742))</f>
        <v>0.71780213966611761</v>
      </c>
    </row>
    <row r="759" spans="1:17" x14ac:dyDescent="0.25">
      <c r="A759">
        <v>757</v>
      </c>
      <c r="B759" t="s">
        <v>41</v>
      </c>
      <c r="C759" t="s">
        <v>23</v>
      </c>
      <c r="D759" t="s">
        <v>56</v>
      </c>
      <c r="E759" t="s">
        <v>62</v>
      </c>
      <c r="F759">
        <v>15</v>
      </c>
      <c r="G759" t="str">
        <f t="shared" si="22"/>
        <v>LOW</v>
      </c>
      <c r="H759">
        <v>0</v>
      </c>
      <c r="I759" t="str">
        <f t="shared" si="23"/>
        <v>NO</v>
      </c>
      <c r="J759">
        <v>18</v>
      </c>
      <c r="K759">
        <v>2</v>
      </c>
      <c r="L759">
        <v>2019</v>
      </c>
      <c r="M759" s="3">
        <v>11.07603595</v>
      </c>
      <c r="N759" s="3">
        <v>79.117455379999996</v>
      </c>
      <c r="O759" s="3">
        <v>1.8206283E-2</v>
      </c>
      <c r="P759" s="3">
        <v>307.65600000000001</v>
      </c>
      <c r="Q759" s="7">
        <f>(P759-MIN($P759:P9743))/(MAX($P759:$P9743)-MIN($P759:P9743))</f>
        <v>0.70503174229955323</v>
      </c>
    </row>
    <row r="760" spans="1:17" x14ac:dyDescent="0.25">
      <c r="A760">
        <v>758</v>
      </c>
      <c r="B760" t="s">
        <v>41</v>
      </c>
      <c r="C760" t="s">
        <v>23</v>
      </c>
      <c r="D760" t="s">
        <v>397</v>
      </c>
      <c r="E760" t="s">
        <v>62</v>
      </c>
      <c r="F760">
        <v>22</v>
      </c>
      <c r="G760" t="str">
        <f t="shared" si="22"/>
        <v>LOW</v>
      </c>
      <c r="H760">
        <v>0</v>
      </c>
      <c r="I760" t="str">
        <f t="shared" si="23"/>
        <v>NO</v>
      </c>
      <c r="J760">
        <v>17</v>
      </c>
      <c r="K760">
        <v>2</v>
      </c>
      <c r="L760">
        <v>2019</v>
      </c>
      <c r="M760" s="3">
        <v>11.369204399999999</v>
      </c>
      <c r="N760" s="3">
        <v>77.676626870000007</v>
      </c>
      <c r="O760" s="3">
        <v>4.1817709999999999E-3</v>
      </c>
      <c r="P760" s="3">
        <v>309.37599999999998</v>
      </c>
      <c r="Q760" s="7">
        <f>(P760-MIN($P760:P9744))/(MAX($P760:$P9744)-MIN($P760:P9744))</f>
        <v>0.73030801786973853</v>
      </c>
    </row>
    <row r="761" spans="1:17" x14ac:dyDescent="0.25">
      <c r="A761">
        <v>759</v>
      </c>
      <c r="B761" t="s">
        <v>43</v>
      </c>
      <c r="C761" t="s">
        <v>91</v>
      </c>
      <c r="D761" t="s">
        <v>335</v>
      </c>
      <c r="E761" t="s">
        <v>17</v>
      </c>
      <c r="F761">
        <v>133</v>
      </c>
      <c r="G761" t="str">
        <f t="shared" si="22"/>
        <v>HIGH</v>
      </c>
      <c r="H761">
        <v>0</v>
      </c>
      <c r="I761" t="str">
        <f t="shared" si="23"/>
        <v>NO</v>
      </c>
      <c r="J761">
        <v>27</v>
      </c>
      <c r="K761">
        <v>2</v>
      </c>
      <c r="L761">
        <v>2019</v>
      </c>
      <c r="M761" s="3">
        <v>17.722251700000001</v>
      </c>
      <c r="N761" s="3">
        <v>83.326709840000007</v>
      </c>
      <c r="O761" s="3">
        <v>1.5637069999999999E-3</v>
      </c>
      <c r="P761" s="3">
        <v>308.79666659999998</v>
      </c>
      <c r="Q761" s="7">
        <f>(P761-MIN($P761:P9745))/(MAX($P761:$P9745)-MIN($P761:P9745))</f>
        <v>0.72179441864566152</v>
      </c>
    </row>
    <row r="762" spans="1:17" x14ac:dyDescent="0.25">
      <c r="A762">
        <v>760</v>
      </c>
      <c r="B762" t="s">
        <v>43</v>
      </c>
      <c r="C762" t="s">
        <v>19</v>
      </c>
      <c r="D762" t="s">
        <v>229</v>
      </c>
      <c r="E762" t="s">
        <v>55</v>
      </c>
      <c r="F762">
        <v>7</v>
      </c>
      <c r="G762" t="str">
        <f t="shared" si="22"/>
        <v>LOW</v>
      </c>
      <c r="H762">
        <v>1</v>
      </c>
      <c r="I762" t="str">
        <f t="shared" si="23"/>
        <v>YES</v>
      </c>
      <c r="J762">
        <v>27</v>
      </c>
      <c r="K762">
        <v>2</v>
      </c>
      <c r="L762">
        <v>2019</v>
      </c>
      <c r="M762" s="3">
        <v>16.702841200000002</v>
      </c>
      <c r="N762" s="3">
        <v>74.240532900000005</v>
      </c>
      <c r="O762" s="3">
        <v>1.5143000000000001E-4</v>
      </c>
      <c r="P762" s="3">
        <v>312.42</v>
      </c>
      <c r="Q762" s="7">
        <f>(P762-MIN($P762:P9746))/(MAX($P762:$P9746)-MIN($P762:P9746))</f>
        <v>0.77504114742534691</v>
      </c>
    </row>
    <row r="763" spans="1:17" x14ac:dyDescent="0.25">
      <c r="A763">
        <v>761</v>
      </c>
      <c r="B763" t="s">
        <v>43</v>
      </c>
      <c r="C763" t="s">
        <v>53</v>
      </c>
      <c r="D763" t="s">
        <v>54</v>
      </c>
      <c r="E763" t="s">
        <v>55</v>
      </c>
      <c r="F763">
        <v>59</v>
      </c>
      <c r="G763" t="str">
        <f t="shared" si="22"/>
        <v>MID</v>
      </c>
      <c r="H763">
        <v>0</v>
      </c>
      <c r="I763" t="str">
        <f t="shared" si="23"/>
        <v>NO</v>
      </c>
      <c r="J763">
        <v>26</v>
      </c>
      <c r="K763">
        <v>2</v>
      </c>
      <c r="L763">
        <v>2019</v>
      </c>
      <c r="M763" s="3">
        <v>16.857963600000001</v>
      </c>
      <c r="N763" s="3">
        <v>79.217493529999999</v>
      </c>
      <c r="O763" s="3">
        <v>2.3447499999999999E-4</v>
      </c>
      <c r="P763" s="3">
        <v>312.18799999999999</v>
      </c>
      <c r="Q763" s="7">
        <f>(P763-MIN($P763:P9747))/(MAX($P763:$P9747)-MIN($P763:P9747))</f>
        <v>0.77163178932518195</v>
      </c>
    </row>
    <row r="764" spans="1:17" x14ac:dyDescent="0.25">
      <c r="A764">
        <v>762</v>
      </c>
      <c r="B764" t="s">
        <v>48</v>
      </c>
      <c r="C764" t="s">
        <v>120</v>
      </c>
      <c r="D764" t="s">
        <v>258</v>
      </c>
      <c r="E764" t="s">
        <v>17</v>
      </c>
      <c r="F764">
        <v>9</v>
      </c>
      <c r="G764" t="str">
        <f t="shared" si="22"/>
        <v>LOW</v>
      </c>
      <c r="H764">
        <v>0</v>
      </c>
      <c r="I764" t="str">
        <f t="shared" si="23"/>
        <v>NO</v>
      </c>
      <c r="J764">
        <v>7</v>
      </c>
      <c r="K764">
        <v>3</v>
      </c>
      <c r="L764">
        <v>2019</v>
      </c>
      <c r="M764" s="3">
        <v>25.400362550000001</v>
      </c>
      <c r="N764" s="3">
        <v>93.075229230000005</v>
      </c>
      <c r="O764" s="3">
        <v>5.2660305999999997E-2</v>
      </c>
      <c r="P764" s="3">
        <v>297.71199999999999</v>
      </c>
      <c r="Q764" s="7">
        <f>(P764-MIN($P764:P9748))/(MAX($P764:$P9748)-MIN($P764:P9748))</f>
        <v>0.55889960028215346</v>
      </c>
    </row>
    <row r="765" spans="1:17" x14ac:dyDescent="0.25">
      <c r="A765">
        <v>763</v>
      </c>
      <c r="B765" t="s">
        <v>48</v>
      </c>
      <c r="C765" t="s">
        <v>176</v>
      </c>
      <c r="D765" t="s">
        <v>362</v>
      </c>
      <c r="E765" t="s">
        <v>17</v>
      </c>
      <c r="F765">
        <v>225</v>
      </c>
      <c r="G765" t="str">
        <f t="shared" si="22"/>
        <v>HIGH</v>
      </c>
      <c r="H765">
        <v>0</v>
      </c>
      <c r="I765" t="str">
        <f t="shared" si="23"/>
        <v>NO</v>
      </c>
      <c r="J765">
        <v>7</v>
      </c>
      <c r="K765">
        <v>3</v>
      </c>
      <c r="L765">
        <v>2019</v>
      </c>
      <c r="M765" s="3">
        <v>32.166666999999997</v>
      </c>
      <c r="N765" s="3">
        <v>76.25</v>
      </c>
      <c r="O765" s="3">
        <v>0.37499702699999998</v>
      </c>
      <c r="P765" s="3">
        <v>288.27199999999999</v>
      </c>
      <c r="Q765" s="7">
        <f>(P765-MIN($P765:P9749))/(MAX($P765:$P9749)-MIN($P765:P9749))</f>
        <v>0.4201739948271806</v>
      </c>
    </row>
    <row r="766" spans="1:17" x14ac:dyDescent="0.25">
      <c r="A766">
        <v>764</v>
      </c>
      <c r="B766" t="s">
        <v>48</v>
      </c>
      <c r="C766" t="s">
        <v>176</v>
      </c>
      <c r="D766" t="s">
        <v>242</v>
      </c>
      <c r="E766" t="s">
        <v>17</v>
      </c>
      <c r="F766">
        <v>126</v>
      </c>
      <c r="G766" t="str">
        <f t="shared" si="22"/>
        <v>HIGH</v>
      </c>
      <c r="H766">
        <v>0</v>
      </c>
      <c r="I766" t="str">
        <f t="shared" si="23"/>
        <v>NO</v>
      </c>
      <c r="J766">
        <v>4</v>
      </c>
      <c r="K766">
        <v>3</v>
      </c>
      <c r="L766">
        <v>2019</v>
      </c>
      <c r="M766" s="3">
        <v>31.6723392</v>
      </c>
      <c r="N766" s="3">
        <v>76.953316909999998</v>
      </c>
      <c r="O766" s="3">
        <v>0.579766428</v>
      </c>
      <c r="P766" s="3">
        <v>285.91000000000003</v>
      </c>
      <c r="Q766" s="7">
        <f>(P766-MIN($P766:P9750))/(MAX($P766:$P9750)-MIN($P766:P9750))</f>
        <v>0.38546320244533294</v>
      </c>
    </row>
    <row r="767" spans="1:17" x14ac:dyDescent="0.25">
      <c r="A767">
        <v>765</v>
      </c>
      <c r="B767" t="s">
        <v>48</v>
      </c>
      <c r="C767" t="s">
        <v>23</v>
      </c>
      <c r="D767" t="s">
        <v>309</v>
      </c>
      <c r="E767" t="s">
        <v>62</v>
      </c>
      <c r="F767">
        <v>19</v>
      </c>
      <c r="G767" t="str">
        <f t="shared" si="22"/>
        <v>LOW</v>
      </c>
      <c r="H767">
        <v>0</v>
      </c>
      <c r="I767" t="str">
        <f t="shared" si="23"/>
        <v>NO</v>
      </c>
      <c r="J767">
        <v>5</v>
      </c>
      <c r="K767">
        <v>3</v>
      </c>
      <c r="L767">
        <v>2019</v>
      </c>
      <c r="M767" s="3">
        <v>9.3895523000000001</v>
      </c>
      <c r="N767" s="3">
        <v>78.859070720000005</v>
      </c>
      <c r="O767" s="3">
        <v>0</v>
      </c>
      <c r="P767" s="3">
        <v>308.60399999999998</v>
      </c>
      <c r="Q767" s="7">
        <f>(P767-MIN($P767:P9751))/(MAX($P767:$P9751)-MIN($P767:P9751))</f>
        <v>0.71896308488125993</v>
      </c>
    </row>
    <row r="768" spans="1:17" x14ac:dyDescent="0.25">
      <c r="A768">
        <v>766</v>
      </c>
      <c r="B768" t="s">
        <v>48</v>
      </c>
      <c r="C768" t="s">
        <v>23</v>
      </c>
      <c r="D768" t="s">
        <v>397</v>
      </c>
      <c r="E768" t="s">
        <v>62</v>
      </c>
      <c r="F768">
        <v>31</v>
      </c>
      <c r="G768" t="str">
        <f t="shared" si="22"/>
        <v>MID</v>
      </c>
      <c r="H768">
        <v>0</v>
      </c>
      <c r="I768" t="str">
        <f t="shared" si="23"/>
        <v>NO</v>
      </c>
      <c r="J768">
        <v>3</v>
      </c>
      <c r="K768">
        <v>3</v>
      </c>
      <c r="L768">
        <v>2019</v>
      </c>
      <c r="M768" s="3">
        <v>11.369204399999999</v>
      </c>
      <c r="N768" s="3">
        <v>77.676626870000007</v>
      </c>
      <c r="O768" s="3">
        <v>2.0027033999999999E-2</v>
      </c>
      <c r="P768" s="3">
        <v>311.68</v>
      </c>
      <c r="Q768" s="7">
        <f>(P768-MIN($P768:P9752))/(MAX($P768:$P9752)-MIN($P768:P9752))</f>
        <v>0.76416647072654598</v>
      </c>
    </row>
    <row r="769" spans="1:17" x14ac:dyDescent="0.25">
      <c r="A769">
        <v>767</v>
      </c>
      <c r="B769" t="s">
        <v>59</v>
      </c>
      <c r="C769" t="s">
        <v>120</v>
      </c>
      <c r="D769" t="s">
        <v>384</v>
      </c>
      <c r="E769" t="s">
        <v>17</v>
      </c>
      <c r="F769">
        <v>35</v>
      </c>
      <c r="G769" t="str">
        <f t="shared" si="22"/>
        <v>MID</v>
      </c>
      <c r="H769">
        <v>0</v>
      </c>
      <c r="I769" t="str">
        <f t="shared" si="23"/>
        <v>NO</v>
      </c>
      <c r="J769">
        <v>11</v>
      </c>
      <c r="K769">
        <v>3</v>
      </c>
      <c r="L769">
        <v>2019</v>
      </c>
      <c r="M769" s="3">
        <v>26.757792500000001</v>
      </c>
      <c r="N769" s="3">
        <v>94.207964500000003</v>
      </c>
      <c r="O769" s="3">
        <v>0.22386389500000001</v>
      </c>
      <c r="P769" s="3">
        <v>294.36399999999998</v>
      </c>
      <c r="Q769" s="7">
        <f>(P769-MIN($P769:P9753))/(MAX($P769:$P9753)-MIN($P769:P9753))</f>
        <v>0.50969903597460564</v>
      </c>
    </row>
    <row r="770" spans="1:17" x14ac:dyDescent="0.25">
      <c r="A770">
        <v>768</v>
      </c>
      <c r="B770" t="s">
        <v>59</v>
      </c>
      <c r="C770" t="s">
        <v>105</v>
      </c>
      <c r="D770" t="s">
        <v>398</v>
      </c>
      <c r="E770" t="s">
        <v>17</v>
      </c>
      <c r="F770">
        <v>13</v>
      </c>
      <c r="G770" t="str">
        <f t="shared" si="22"/>
        <v>LOW</v>
      </c>
      <c r="H770">
        <v>0</v>
      </c>
      <c r="I770" t="str">
        <f t="shared" si="23"/>
        <v>NO</v>
      </c>
      <c r="J770">
        <v>14</v>
      </c>
      <c r="K770">
        <v>3</v>
      </c>
      <c r="L770">
        <v>2019</v>
      </c>
      <c r="M770" s="3">
        <v>20.972740399999999</v>
      </c>
      <c r="N770" s="3">
        <v>80.691555480000005</v>
      </c>
      <c r="O770" s="3">
        <v>1.3016908000000001E-2</v>
      </c>
      <c r="P770" s="3">
        <v>307.42</v>
      </c>
      <c r="Q770" s="7">
        <f>(P770-MIN($P770:P9754))/(MAX($P770:$P9754)-MIN($P770:P9754))</f>
        <v>0.70156360216317903</v>
      </c>
    </row>
    <row r="771" spans="1:17" x14ac:dyDescent="0.25">
      <c r="A771">
        <v>769</v>
      </c>
      <c r="B771" t="s">
        <v>59</v>
      </c>
      <c r="C771" t="s">
        <v>45</v>
      </c>
      <c r="D771" t="s">
        <v>89</v>
      </c>
      <c r="E771" t="s">
        <v>62</v>
      </c>
      <c r="F771">
        <v>15</v>
      </c>
      <c r="G771" t="str">
        <f t="shared" ref="G771:G834" si="24">IF(F771&gt;=80,"HIGH",IF(F771&lt;=30,"LOW",IF(F771&gt;30,"MID")))</f>
        <v>LOW</v>
      </c>
      <c r="H771">
        <v>0</v>
      </c>
      <c r="I771" t="str">
        <f t="shared" ref="I771:I834" si="25">IF(H771=0,"NO","YES")</f>
        <v>NO</v>
      </c>
      <c r="J771">
        <v>16</v>
      </c>
      <c r="K771">
        <v>3</v>
      </c>
      <c r="L771">
        <v>2019</v>
      </c>
      <c r="M771" s="3">
        <v>13.007081700000001</v>
      </c>
      <c r="N771" s="3">
        <v>76.099270300000001</v>
      </c>
      <c r="O771" s="3">
        <v>3.303467E-3</v>
      </c>
      <c r="P771" s="3">
        <v>311.428</v>
      </c>
      <c r="Q771" s="7">
        <f>(P771-MIN($P771:P9755))/(MAX($P771:$P9755)-MIN($P771:P9755))</f>
        <v>0.7604632024453325</v>
      </c>
    </row>
    <row r="772" spans="1:17" x14ac:dyDescent="0.25">
      <c r="A772">
        <v>770</v>
      </c>
      <c r="B772" t="s">
        <v>59</v>
      </c>
      <c r="C772" t="s">
        <v>45</v>
      </c>
      <c r="D772" t="s">
        <v>109</v>
      </c>
      <c r="E772" t="s">
        <v>62</v>
      </c>
      <c r="F772">
        <v>49</v>
      </c>
      <c r="G772" t="str">
        <f t="shared" si="24"/>
        <v>MID</v>
      </c>
      <c r="H772">
        <v>0</v>
      </c>
      <c r="I772" t="str">
        <f t="shared" si="25"/>
        <v>NO</v>
      </c>
      <c r="J772">
        <v>11</v>
      </c>
      <c r="K772">
        <v>3</v>
      </c>
      <c r="L772">
        <v>2019</v>
      </c>
      <c r="M772" s="3">
        <v>13.3400771</v>
      </c>
      <c r="N772" s="3">
        <v>77.100620800000002</v>
      </c>
      <c r="O772" s="3">
        <v>2.05441E-4</v>
      </c>
      <c r="P772" s="3">
        <v>312.93666660000002</v>
      </c>
      <c r="Q772" s="7">
        <f>(P772-MIN($P772:P9756))/(MAX($P772:$P9756)-MIN($P772:P9756))</f>
        <v>0.78263382612273713</v>
      </c>
    </row>
    <row r="773" spans="1:17" x14ac:dyDescent="0.25">
      <c r="A773">
        <v>771</v>
      </c>
      <c r="B773" t="s">
        <v>59</v>
      </c>
      <c r="C773" t="s">
        <v>45</v>
      </c>
      <c r="D773" t="s">
        <v>343</v>
      </c>
      <c r="E773" t="s">
        <v>62</v>
      </c>
      <c r="F773">
        <v>20</v>
      </c>
      <c r="G773" t="str">
        <f t="shared" si="24"/>
        <v>LOW</v>
      </c>
      <c r="H773">
        <v>0</v>
      </c>
      <c r="I773" t="str">
        <f t="shared" si="25"/>
        <v>NO</v>
      </c>
      <c r="J773">
        <v>14</v>
      </c>
      <c r="K773">
        <v>3</v>
      </c>
      <c r="L773">
        <v>2019</v>
      </c>
      <c r="M773" s="3">
        <v>16.746953600000001</v>
      </c>
      <c r="N773" s="3">
        <v>77.132759399999998</v>
      </c>
      <c r="O773" s="3">
        <v>1.08786E-4</v>
      </c>
      <c r="P773" s="3">
        <v>316.9133334</v>
      </c>
      <c r="Q773" s="7">
        <f>(P773-MIN($P773:P9757))/(MAX($P773:$P9757)-MIN($P773:P9757))</f>
        <v>0.84107296908064877</v>
      </c>
    </row>
    <row r="774" spans="1:17" x14ac:dyDescent="0.25">
      <c r="A774">
        <v>772</v>
      </c>
      <c r="B774" t="s">
        <v>59</v>
      </c>
      <c r="C774" t="s">
        <v>34</v>
      </c>
      <c r="D774" t="s">
        <v>35</v>
      </c>
      <c r="E774" t="s">
        <v>17</v>
      </c>
      <c r="F774">
        <v>13</v>
      </c>
      <c r="G774" t="str">
        <f t="shared" si="24"/>
        <v>LOW</v>
      </c>
      <c r="H774">
        <v>0</v>
      </c>
      <c r="I774" t="str">
        <f t="shared" si="25"/>
        <v>NO</v>
      </c>
      <c r="J774">
        <v>11</v>
      </c>
      <c r="K774">
        <v>3</v>
      </c>
      <c r="L774">
        <v>2019</v>
      </c>
      <c r="M774" s="3">
        <v>18.723202300000001</v>
      </c>
      <c r="N774" s="3">
        <v>82.608118279999999</v>
      </c>
      <c r="O774" s="3">
        <v>5.3922220000000003E-3</v>
      </c>
      <c r="P774" s="3">
        <v>306.38799999999998</v>
      </c>
      <c r="Q774" s="7">
        <f>(P774-MIN($P774:P9758))/(MAX($P774:$P9758)-MIN($P774:P9758))</f>
        <v>0.68639783682106703</v>
      </c>
    </row>
    <row r="775" spans="1:17" x14ac:dyDescent="0.25">
      <c r="A775">
        <v>773</v>
      </c>
      <c r="B775" t="s">
        <v>59</v>
      </c>
      <c r="C775" t="s">
        <v>97</v>
      </c>
      <c r="D775" t="s">
        <v>399</v>
      </c>
      <c r="E775" t="s">
        <v>77</v>
      </c>
      <c r="F775">
        <v>98</v>
      </c>
      <c r="G775" t="str">
        <f t="shared" si="24"/>
        <v>HIGH</v>
      </c>
      <c r="H775">
        <v>0</v>
      </c>
      <c r="I775" t="str">
        <f t="shared" si="25"/>
        <v>NO</v>
      </c>
      <c r="J775">
        <v>13</v>
      </c>
      <c r="K775">
        <v>3</v>
      </c>
      <c r="L775">
        <v>2019</v>
      </c>
      <c r="M775" s="3">
        <v>31.60857425</v>
      </c>
      <c r="N775" s="3">
        <v>75.84644247</v>
      </c>
      <c r="O775" s="3">
        <v>0.217776732</v>
      </c>
      <c r="P775" s="3">
        <v>296.14</v>
      </c>
      <c r="Q775" s="7">
        <f>(P775-MIN($P775:P9759))/(MAX($P775:$P9759)-MIN($P775:P9759))</f>
        <v>0.53579826005172793</v>
      </c>
    </row>
    <row r="776" spans="1:17" x14ac:dyDescent="0.25">
      <c r="A776">
        <v>774</v>
      </c>
      <c r="B776" t="s">
        <v>59</v>
      </c>
      <c r="C776" t="s">
        <v>23</v>
      </c>
      <c r="D776" t="s">
        <v>353</v>
      </c>
      <c r="E776" t="s">
        <v>17</v>
      </c>
      <c r="F776">
        <v>166</v>
      </c>
      <c r="G776" t="str">
        <f t="shared" si="24"/>
        <v>HIGH</v>
      </c>
      <c r="H776">
        <v>0</v>
      </c>
      <c r="I776" t="str">
        <f t="shared" si="25"/>
        <v>NO</v>
      </c>
      <c r="J776">
        <v>12</v>
      </c>
      <c r="K776">
        <v>3</v>
      </c>
      <c r="L776">
        <v>2019</v>
      </c>
      <c r="M776" s="3">
        <v>10.805627599999999</v>
      </c>
      <c r="N776" s="3">
        <v>79.824659780000005</v>
      </c>
      <c r="O776" s="3">
        <v>1.4863790999999999E-2</v>
      </c>
      <c r="P776" s="3">
        <v>308.78399999999999</v>
      </c>
      <c r="Q776" s="7">
        <f>(P776-MIN($P776:P9760))/(MAX($P776:$P9760)-MIN($P776:P9760))</f>
        <v>0.72160827651069814</v>
      </c>
    </row>
    <row r="777" spans="1:17" x14ac:dyDescent="0.25">
      <c r="A777">
        <v>775</v>
      </c>
      <c r="B777" t="s">
        <v>59</v>
      </c>
      <c r="C777" t="s">
        <v>23</v>
      </c>
      <c r="D777" t="s">
        <v>400</v>
      </c>
      <c r="E777" t="s">
        <v>17</v>
      </c>
      <c r="F777">
        <v>263</v>
      </c>
      <c r="G777" t="str">
        <f t="shared" si="24"/>
        <v>HIGH</v>
      </c>
      <c r="H777">
        <v>0</v>
      </c>
      <c r="I777" t="str">
        <f t="shared" si="25"/>
        <v>NO</v>
      </c>
      <c r="J777">
        <v>11</v>
      </c>
      <c r="K777">
        <v>3</v>
      </c>
      <c r="L777">
        <v>2019</v>
      </c>
      <c r="M777" s="3">
        <v>10.776012700000001</v>
      </c>
      <c r="N777" s="3">
        <v>79.619936899999999</v>
      </c>
      <c r="O777" s="3">
        <v>1.4965872E-2</v>
      </c>
      <c r="P777" s="3">
        <v>309.76799999999997</v>
      </c>
      <c r="Q777" s="7">
        <f>(P777-MIN($P777:P9761))/(MAX($P777:$P9761)-MIN($P777:P9761))</f>
        <v>0.73606865741829242</v>
      </c>
    </row>
    <row r="778" spans="1:17" x14ac:dyDescent="0.25">
      <c r="A778">
        <v>776</v>
      </c>
      <c r="B778" t="s">
        <v>63</v>
      </c>
      <c r="C778" t="s">
        <v>23</v>
      </c>
      <c r="D778" t="s">
        <v>309</v>
      </c>
      <c r="E778" t="s">
        <v>62</v>
      </c>
      <c r="F778">
        <v>25</v>
      </c>
      <c r="G778" t="str">
        <f t="shared" si="24"/>
        <v>LOW</v>
      </c>
      <c r="H778">
        <v>0</v>
      </c>
      <c r="I778" t="str">
        <f t="shared" si="25"/>
        <v>NO</v>
      </c>
      <c r="J778">
        <v>18</v>
      </c>
      <c r="K778">
        <v>3</v>
      </c>
      <c r="L778">
        <v>2019</v>
      </c>
      <c r="M778" s="3">
        <v>9.3895523000000001</v>
      </c>
      <c r="N778" s="3">
        <v>78.859070720000005</v>
      </c>
      <c r="O778" s="3">
        <v>0</v>
      </c>
      <c r="P778" s="3">
        <v>310.86</v>
      </c>
      <c r="Q778" s="7">
        <f>(P778-MIN($P778:P9762))/(MAX($P778:$P9762)-MIN($P778:P9762))</f>
        <v>0.75211615330355053</v>
      </c>
    </row>
    <row r="779" spans="1:17" x14ac:dyDescent="0.25">
      <c r="A779">
        <v>777</v>
      </c>
      <c r="B779" t="s">
        <v>63</v>
      </c>
      <c r="C779" t="s">
        <v>23</v>
      </c>
      <c r="D779" t="s">
        <v>401</v>
      </c>
      <c r="E779" t="s">
        <v>62</v>
      </c>
      <c r="F779">
        <v>23</v>
      </c>
      <c r="G779" t="str">
        <f t="shared" si="24"/>
        <v>LOW</v>
      </c>
      <c r="H779">
        <v>0</v>
      </c>
      <c r="I779" t="str">
        <f t="shared" si="25"/>
        <v>NO</v>
      </c>
      <c r="J779">
        <v>12</v>
      </c>
      <c r="K779">
        <v>3</v>
      </c>
      <c r="L779">
        <v>2019</v>
      </c>
      <c r="M779" s="3">
        <v>10.799225399999999</v>
      </c>
      <c r="N779" s="3">
        <v>78.681142300000005</v>
      </c>
      <c r="O779" s="3">
        <v>6.489458E-3</v>
      </c>
      <c r="P779" s="3">
        <v>312.63200000000001</v>
      </c>
      <c r="Q779" s="7">
        <f>(P779-MIN($P779:P9763))/(MAX($P779:$P9763)-MIN($P779:P9763))</f>
        <v>0.77815659534446269</v>
      </c>
    </row>
    <row r="780" spans="1:17" x14ac:dyDescent="0.25">
      <c r="A780">
        <v>778</v>
      </c>
      <c r="B780" t="s">
        <v>67</v>
      </c>
      <c r="C780" t="s">
        <v>100</v>
      </c>
      <c r="D780" t="s">
        <v>402</v>
      </c>
      <c r="E780" t="s">
        <v>62</v>
      </c>
      <c r="F780">
        <v>23</v>
      </c>
      <c r="G780" t="str">
        <f t="shared" si="24"/>
        <v>LOW</v>
      </c>
      <c r="H780">
        <v>0</v>
      </c>
      <c r="I780" t="str">
        <f t="shared" si="25"/>
        <v>NO</v>
      </c>
      <c r="J780">
        <v>25</v>
      </c>
      <c r="K780">
        <v>3</v>
      </c>
      <c r="L780">
        <v>2019</v>
      </c>
      <c r="M780" s="3">
        <v>23.10018105</v>
      </c>
      <c r="N780" s="3">
        <v>85.345459360000007</v>
      </c>
      <c r="O780" s="3">
        <v>1.6626866000000001E-2</v>
      </c>
      <c r="P780" s="3">
        <v>304.47000000000003</v>
      </c>
      <c r="Q780" s="7">
        <f>(P780-MIN($P780:P9764))/(MAX($P780:$P9764)-MIN($P780:P9764))</f>
        <v>0.65821185045850017</v>
      </c>
    </row>
    <row r="781" spans="1:17" x14ac:dyDescent="0.25">
      <c r="A781">
        <v>779</v>
      </c>
      <c r="B781" t="s">
        <v>67</v>
      </c>
      <c r="C781" t="s">
        <v>19</v>
      </c>
      <c r="D781" t="s">
        <v>374</v>
      </c>
      <c r="E781" t="s">
        <v>17</v>
      </c>
      <c r="F781">
        <v>45</v>
      </c>
      <c r="G781" t="str">
        <f t="shared" si="24"/>
        <v>MID</v>
      </c>
      <c r="H781">
        <v>0</v>
      </c>
      <c r="I781" t="str">
        <f t="shared" si="25"/>
        <v>NO</v>
      </c>
      <c r="J781">
        <v>30</v>
      </c>
      <c r="K781">
        <v>3</v>
      </c>
      <c r="L781">
        <v>2019</v>
      </c>
      <c r="M781" s="3">
        <v>17.282607899999999</v>
      </c>
      <c r="N781" s="3">
        <v>73.456978699999993</v>
      </c>
      <c r="O781" s="3">
        <v>2.8296520000000002E-3</v>
      </c>
      <c r="P781" s="3">
        <v>310.13333340000003</v>
      </c>
      <c r="Q781" s="7">
        <f>(P781-MIN($P781:P9765))/(MAX($P781:$P9765)-MIN($P781:P9765))</f>
        <v>0.74143741770514959</v>
      </c>
    </row>
    <row r="782" spans="1:17" x14ac:dyDescent="0.25">
      <c r="A782">
        <v>780</v>
      </c>
      <c r="B782" t="s">
        <v>67</v>
      </c>
      <c r="C782" t="s">
        <v>23</v>
      </c>
      <c r="D782" t="s">
        <v>363</v>
      </c>
      <c r="E782" t="s">
        <v>55</v>
      </c>
      <c r="F782">
        <v>35</v>
      </c>
      <c r="G782" t="str">
        <f t="shared" si="24"/>
        <v>MID</v>
      </c>
      <c r="H782">
        <v>0</v>
      </c>
      <c r="I782" t="str">
        <f t="shared" si="25"/>
        <v>NO</v>
      </c>
      <c r="J782">
        <v>26</v>
      </c>
      <c r="K782">
        <v>3</v>
      </c>
      <c r="L782">
        <v>2019</v>
      </c>
      <c r="M782" s="3">
        <v>8.7284270999999993</v>
      </c>
      <c r="N782" s="3">
        <v>77.711292499999999</v>
      </c>
      <c r="O782" s="3">
        <v>2.2096642E-2</v>
      </c>
      <c r="P782" s="3">
        <v>311.20800000000003</v>
      </c>
      <c r="Q782" s="7">
        <f>(P782-MIN($P782:P9766))/(MAX($P782:$P9766)-MIN($P782:P9766))</f>
        <v>0.75723019045379758</v>
      </c>
    </row>
    <row r="783" spans="1:17" x14ac:dyDescent="0.25">
      <c r="A783">
        <v>781</v>
      </c>
      <c r="B783" t="s">
        <v>67</v>
      </c>
      <c r="C783" t="s">
        <v>23</v>
      </c>
      <c r="D783" t="s">
        <v>300</v>
      </c>
      <c r="E783" t="s">
        <v>62</v>
      </c>
      <c r="F783">
        <v>39</v>
      </c>
      <c r="G783" t="str">
        <f t="shared" si="24"/>
        <v>MID</v>
      </c>
      <c r="H783">
        <v>0</v>
      </c>
      <c r="I783" t="str">
        <f t="shared" si="25"/>
        <v>NO</v>
      </c>
      <c r="J783">
        <v>27</v>
      </c>
      <c r="K783">
        <v>3</v>
      </c>
      <c r="L783">
        <v>2019</v>
      </c>
      <c r="M783" s="3">
        <v>9.9261152999999993</v>
      </c>
      <c r="N783" s="3">
        <v>78.114098299999995</v>
      </c>
      <c r="O783" s="3">
        <v>6.1654190000000001E-3</v>
      </c>
      <c r="P783" s="3">
        <v>316.66399999999999</v>
      </c>
      <c r="Q783" s="7">
        <f>(P783-MIN($P783:P9767))/(MAX($P783:$P9767)-MIN($P783:P9767))</f>
        <v>0.83740888784387457</v>
      </c>
    </row>
    <row r="784" spans="1:17" x14ac:dyDescent="0.25">
      <c r="A784">
        <v>782</v>
      </c>
      <c r="B784" t="s">
        <v>67</v>
      </c>
      <c r="C784" t="s">
        <v>154</v>
      </c>
      <c r="D784" t="s">
        <v>403</v>
      </c>
      <c r="E784" t="s">
        <v>17</v>
      </c>
      <c r="F784">
        <v>28</v>
      </c>
      <c r="G784" t="str">
        <f t="shared" si="24"/>
        <v>LOW</v>
      </c>
      <c r="H784">
        <v>0</v>
      </c>
      <c r="I784" t="str">
        <f t="shared" si="25"/>
        <v>NO</v>
      </c>
      <c r="J784">
        <v>31</v>
      </c>
      <c r="K784">
        <v>3</v>
      </c>
      <c r="L784">
        <v>2019</v>
      </c>
      <c r="M784" s="3">
        <v>29.703095000000001</v>
      </c>
      <c r="N784" s="3">
        <v>79.433170230000002</v>
      </c>
      <c r="O784" s="3">
        <v>0.16101763499999999</v>
      </c>
      <c r="P784" s="3">
        <v>294.93599999999998</v>
      </c>
      <c r="Q784" s="7">
        <f>(P784-MIN($P784:P9768))/(MAX($P784:$P9768)-MIN($P784:P9768))</f>
        <v>0.51810486715259774</v>
      </c>
    </row>
    <row r="785" spans="1:17" x14ac:dyDescent="0.25">
      <c r="A785">
        <v>783</v>
      </c>
      <c r="B785" t="s">
        <v>73</v>
      </c>
      <c r="C785" t="s">
        <v>105</v>
      </c>
      <c r="D785" t="s">
        <v>404</v>
      </c>
      <c r="E785" t="s">
        <v>17</v>
      </c>
      <c r="F785">
        <v>15</v>
      </c>
      <c r="G785" t="str">
        <f t="shared" si="24"/>
        <v>LOW</v>
      </c>
      <c r="H785">
        <v>0</v>
      </c>
      <c r="I785" t="str">
        <f t="shared" si="25"/>
        <v>NO</v>
      </c>
      <c r="J785">
        <v>1</v>
      </c>
      <c r="K785">
        <v>4</v>
      </c>
      <c r="L785">
        <v>2019</v>
      </c>
      <c r="M785" s="3">
        <v>21.199035349999999</v>
      </c>
      <c r="N785" s="3">
        <v>81.397954560000002</v>
      </c>
      <c r="O785" s="3">
        <v>1.338561E-3</v>
      </c>
      <c r="P785" s="3">
        <v>311.38333340000003</v>
      </c>
      <c r="Q785" s="7">
        <f>(P785-MIN($P785:P9769))/(MAX($P785:$P9769)-MIN($P785:P9769))</f>
        <v>0.75980680402069156</v>
      </c>
    </row>
    <row r="786" spans="1:17" x14ac:dyDescent="0.25">
      <c r="A786">
        <v>784</v>
      </c>
      <c r="B786" t="s">
        <v>73</v>
      </c>
      <c r="C786" t="s">
        <v>45</v>
      </c>
      <c r="D786" t="s">
        <v>197</v>
      </c>
      <c r="E786" t="s">
        <v>62</v>
      </c>
      <c r="F786">
        <v>20</v>
      </c>
      <c r="G786" t="str">
        <f t="shared" si="24"/>
        <v>LOW</v>
      </c>
      <c r="H786">
        <v>0</v>
      </c>
      <c r="I786" t="str">
        <f t="shared" si="25"/>
        <v>NO</v>
      </c>
      <c r="J786">
        <v>1</v>
      </c>
      <c r="K786">
        <v>4</v>
      </c>
      <c r="L786">
        <v>2019</v>
      </c>
      <c r="M786" s="3">
        <v>15.454050499999999</v>
      </c>
      <c r="N786" s="3">
        <v>75.006651599999998</v>
      </c>
      <c r="O786" s="3">
        <v>6.6170197E-2</v>
      </c>
      <c r="P786" s="3">
        <v>318.404</v>
      </c>
      <c r="Q786" s="7">
        <f>(P786-MIN($P786:P9770))/(MAX($P786:$P9770)-MIN($P786:P9770))</f>
        <v>0.86297907359510917</v>
      </c>
    </row>
    <row r="787" spans="1:17" x14ac:dyDescent="0.25">
      <c r="A787">
        <v>785</v>
      </c>
      <c r="B787" t="s">
        <v>73</v>
      </c>
      <c r="C787" t="s">
        <v>134</v>
      </c>
      <c r="D787" t="s">
        <v>134</v>
      </c>
      <c r="E787" t="s">
        <v>62</v>
      </c>
      <c r="F787">
        <v>7</v>
      </c>
      <c r="G787" t="str">
        <f t="shared" si="24"/>
        <v>LOW</v>
      </c>
      <c r="H787">
        <v>0</v>
      </c>
      <c r="I787" t="str">
        <f t="shared" si="25"/>
        <v>NO</v>
      </c>
      <c r="J787">
        <v>1</v>
      </c>
      <c r="K787">
        <v>4</v>
      </c>
      <c r="L787">
        <v>2019</v>
      </c>
      <c r="M787" s="3">
        <v>11.9340568</v>
      </c>
      <c r="N787" s="3">
        <v>79.830644699999993</v>
      </c>
      <c r="O787" s="3">
        <v>8.62329E-4</v>
      </c>
      <c r="P787" s="3">
        <v>312.7</v>
      </c>
      <c r="Q787" s="7">
        <f>(P787-MIN($P787:P9771))/(MAX($P787:$P9771)-MIN($P787:P9771))</f>
        <v>0.77915588996002794</v>
      </c>
    </row>
    <row r="788" spans="1:17" x14ac:dyDescent="0.25">
      <c r="A788">
        <v>786</v>
      </c>
      <c r="B788" t="s">
        <v>73</v>
      </c>
      <c r="C788" t="s">
        <v>38</v>
      </c>
      <c r="D788" t="s">
        <v>405</v>
      </c>
      <c r="E788" t="s">
        <v>17</v>
      </c>
      <c r="F788">
        <v>83</v>
      </c>
      <c r="G788" t="str">
        <f t="shared" si="24"/>
        <v>HIGH</v>
      </c>
      <c r="H788">
        <v>0</v>
      </c>
      <c r="I788" t="str">
        <f t="shared" si="25"/>
        <v>NO</v>
      </c>
      <c r="J788">
        <v>5</v>
      </c>
      <c r="K788">
        <v>4</v>
      </c>
      <c r="L788">
        <v>2019</v>
      </c>
      <c r="M788" s="3">
        <v>23.075882100000001</v>
      </c>
      <c r="N788" s="3">
        <v>87.314651699999999</v>
      </c>
      <c r="O788" s="3">
        <v>9.6269711999999993E-2</v>
      </c>
      <c r="P788" s="3">
        <v>309.33999999999997</v>
      </c>
      <c r="Q788" s="7">
        <f>(P788-MIN($P788:P9772))/(MAX($P788:$P9772)-MIN($P788:P9772))</f>
        <v>0.72977897954385096</v>
      </c>
    </row>
    <row r="789" spans="1:17" x14ac:dyDescent="0.25">
      <c r="A789">
        <v>787</v>
      </c>
      <c r="B789" t="s">
        <v>73</v>
      </c>
      <c r="C789" t="s">
        <v>45</v>
      </c>
      <c r="D789" t="s">
        <v>406</v>
      </c>
      <c r="E789" t="s">
        <v>55</v>
      </c>
      <c r="F789">
        <v>18</v>
      </c>
      <c r="G789" t="str">
        <f t="shared" si="24"/>
        <v>LOW</v>
      </c>
      <c r="H789">
        <v>0</v>
      </c>
      <c r="I789" t="str">
        <f t="shared" si="25"/>
        <v>NO</v>
      </c>
      <c r="J789">
        <v>15</v>
      </c>
      <c r="K789">
        <v>3</v>
      </c>
      <c r="L789">
        <v>2019</v>
      </c>
      <c r="M789" s="3">
        <v>14.2266443</v>
      </c>
      <c r="N789" s="3">
        <v>76.400512199999994</v>
      </c>
      <c r="O789" s="3">
        <v>2.8622599999999999E-4</v>
      </c>
      <c r="P789" s="3">
        <v>313.62</v>
      </c>
      <c r="Q789" s="7">
        <f>(P789-MIN($P789:P9773))/(MAX($P789:$P9773)-MIN($P789:P9773))</f>
        <v>0.79267575828826708</v>
      </c>
    </row>
    <row r="790" spans="1:17" x14ac:dyDescent="0.25">
      <c r="A790">
        <v>788</v>
      </c>
      <c r="B790" t="s">
        <v>73</v>
      </c>
      <c r="C790" t="s">
        <v>45</v>
      </c>
      <c r="D790" t="s">
        <v>143</v>
      </c>
      <c r="E790" t="s">
        <v>17</v>
      </c>
      <c r="F790">
        <v>61</v>
      </c>
      <c r="G790" t="str">
        <f t="shared" si="24"/>
        <v>MID</v>
      </c>
      <c r="H790">
        <v>0</v>
      </c>
      <c r="I790" t="str">
        <f t="shared" si="25"/>
        <v>NO</v>
      </c>
      <c r="J790">
        <v>31</v>
      </c>
      <c r="K790">
        <v>3</v>
      </c>
      <c r="L790">
        <v>2019</v>
      </c>
      <c r="M790" s="3">
        <v>12.305182800000001</v>
      </c>
      <c r="N790" s="3">
        <v>76.655360900000005</v>
      </c>
      <c r="O790" s="3">
        <v>4.6831099999999999E-3</v>
      </c>
      <c r="P790" s="3">
        <v>313.85599999999999</v>
      </c>
      <c r="Q790" s="7">
        <f>(P790-MIN($P790:P9774))/(MAX($P790:$P9774)-MIN($P790:P9774))</f>
        <v>0.79614389842464128</v>
      </c>
    </row>
    <row r="791" spans="1:17" x14ac:dyDescent="0.25">
      <c r="A791">
        <v>789</v>
      </c>
      <c r="B791" t="s">
        <v>73</v>
      </c>
      <c r="C791" t="s">
        <v>53</v>
      </c>
      <c r="D791" t="s">
        <v>407</v>
      </c>
      <c r="E791" t="s">
        <v>62</v>
      </c>
      <c r="F791">
        <v>46</v>
      </c>
      <c r="G791" t="str">
        <f t="shared" si="24"/>
        <v>MID</v>
      </c>
      <c r="H791">
        <v>0</v>
      </c>
      <c r="I791" t="str">
        <f t="shared" si="25"/>
        <v>NO</v>
      </c>
      <c r="J791">
        <v>30</v>
      </c>
      <c r="K791">
        <v>3</v>
      </c>
      <c r="L791">
        <v>2019</v>
      </c>
      <c r="M791" s="3">
        <v>16.696568549999999</v>
      </c>
      <c r="N791" s="3">
        <v>77.959114619999994</v>
      </c>
      <c r="O791" s="3">
        <v>1.1510600000000001E-4</v>
      </c>
      <c r="P791" s="3">
        <v>318.00799999999998</v>
      </c>
      <c r="Q791" s="7">
        <f>(P791-MIN($P791:P9775))/(MAX($P791:$P9775)-MIN($P791:P9775))</f>
        <v>0.85715965201034527</v>
      </c>
    </row>
    <row r="792" spans="1:17" x14ac:dyDescent="0.25">
      <c r="A792">
        <v>790</v>
      </c>
      <c r="B792" t="s">
        <v>78</v>
      </c>
      <c r="C792" t="s">
        <v>120</v>
      </c>
      <c r="D792" t="s">
        <v>408</v>
      </c>
      <c r="E792" t="s">
        <v>21</v>
      </c>
      <c r="F792">
        <v>15</v>
      </c>
      <c r="G792" t="str">
        <f t="shared" si="24"/>
        <v>LOW</v>
      </c>
      <c r="H792">
        <v>0</v>
      </c>
      <c r="I792" t="str">
        <f t="shared" si="25"/>
        <v>NO</v>
      </c>
      <c r="J792">
        <v>11</v>
      </c>
      <c r="K792">
        <v>4</v>
      </c>
      <c r="L792">
        <v>2019</v>
      </c>
      <c r="M792" s="3">
        <v>26.018946249999999</v>
      </c>
      <c r="N792" s="3">
        <v>89.941889520000004</v>
      </c>
      <c r="O792" s="3">
        <v>0.27640666200000003</v>
      </c>
      <c r="P792" s="3">
        <v>297.892</v>
      </c>
      <c r="Q792" s="7">
        <f>(P792-MIN($P792:P9776))/(MAX($P792:$P9776)-MIN($P792:P9776))</f>
        <v>0.56154479191159168</v>
      </c>
    </row>
    <row r="793" spans="1:17" x14ac:dyDescent="0.25">
      <c r="A793">
        <v>791</v>
      </c>
      <c r="B793" t="s">
        <v>78</v>
      </c>
      <c r="C793" t="s">
        <v>25</v>
      </c>
      <c r="D793" t="s">
        <v>409</v>
      </c>
      <c r="E793" t="s">
        <v>17</v>
      </c>
      <c r="F793">
        <v>70</v>
      </c>
      <c r="G793" t="str">
        <f t="shared" si="24"/>
        <v>MID</v>
      </c>
      <c r="H793">
        <v>0</v>
      </c>
      <c r="I793" t="str">
        <f t="shared" si="25"/>
        <v>NO</v>
      </c>
      <c r="J793">
        <v>6</v>
      </c>
      <c r="K793">
        <v>4</v>
      </c>
      <c r="L793">
        <v>2019</v>
      </c>
      <c r="M793" s="3">
        <v>22.305326300000001</v>
      </c>
      <c r="N793" s="3">
        <v>70.802837699999998</v>
      </c>
      <c r="O793" s="3">
        <v>6.9400000000000006E-5</v>
      </c>
      <c r="P793" s="3">
        <v>321.55666660000003</v>
      </c>
      <c r="Q793" s="7">
        <f>(P793-MIN($P793:P9777))/(MAX($P793:$P9777)-MIN($P793:P9777))</f>
        <v>0.9093091141547146</v>
      </c>
    </row>
    <row r="794" spans="1:17" x14ac:dyDescent="0.25">
      <c r="A794">
        <v>792</v>
      </c>
      <c r="B794" t="s">
        <v>78</v>
      </c>
      <c r="C794" t="s">
        <v>23</v>
      </c>
      <c r="D794" t="s">
        <v>56</v>
      </c>
      <c r="E794" t="s">
        <v>17</v>
      </c>
      <c r="F794">
        <v>11</v>
      </c>
      <c r="G794" t="str">
        <f t="shared" si="24"/>
        <v>LOW</v>
      </c>
      <c r="H794">
        <v>0</v>
      </c>
      <c r="I794" t="str">
        <f t="shared" si="25"/>
        <v>NO</v>
      </c>
      <c r="J794">
        <v>14</v>
      </c>
      <c r="K794">
        <v>4</v>
      </c>
      <c r="L794">
        <v>2019</v>
      </c>
      <c r="M794" s="3">
        <v>11.07603595</v>
      </c>
      <c r="N794" s="3">
        <v>79.117455379999996</v>
      </c>
      <c r="O794" s="3">
        <v>1.3839851E-2</v>
      </c>
      <c r="P794" s="3">
        <v>313.964</v>
      </c>
      <c r="Q794" s="7">
        <f>(P794-MIN($P794:P9778))/(MAX($P794:$P9778)-MIN($P794:P9778))</f>
        <v>0.79773101340230412</v>
      </c>
    </row>
    <row r="795" spans="1:17" x14ac:dyDescent="0.25">
      <c r="A795">
        <v>793</v>
      </c>
      <c r="B795" t="s">
        <v>78</v>
      </c>
      <c r="C795" t="s">
        <v>38</v>
      </c>
      <c r="D795" t="s">
        <v>410</v>
      </c>
      <c r="E795" t="s">
        <v>17</v>
      </c>
      <c r="F795">
        <v>83</v>
      </c>
      <c r="G795" t="str">
        <f t="shared" si="24"/>
        <v>HIGH</v>
      </c>
      <c r="H795">
        <v>0</v>
      </c>
      <c r="I795" t="str">
        <f t="shared" si="25"/>
        <v>NO</v>
      </c>
      <c r="J795">
        <v>5</v>
      </c>
      <c r="K795">
        <v>4</v>
      </c>
      <c r="L795">
        <v>2019</v>
      </c>
      <c r="M795" s="3">
        <v>23.13195425</v>
      </c>
      <c r="N795" s="3">
        <v>87.207397200000003</v>
      </c>
      <c r="O795" s="3">
        <v>9.6269711999999993E-2</v>
      </c>
      <c r="P795" s="3">
        <v>309.33999999999997</v>
      </c>
      <c r="Q795" s="7">
        <f>(P795-MIN($P795:P9779))/(MAX($P795:$P9779)-MIN($P795:P9779))</f>
        <v>0.72977897954385096</v>
      </c>
    </row>
    <row r="796" spans="1:17" x14ac:dyDescent="0.25">
      <c r="A796">
        <v>794</v>
      </c>
      <c r="B796" t="s">
        <v>78</v>
      </c>
      <c r="C796" t="s">
        <v>27</v>
      </c>
      <c r="D796" t="s">
        <v>340</v>
      </c>
      <c r="E796" t="s">
        <v>21</v>
      </c>
      <c r="F796">
        <v>3</v>
      </c>
      <c r="G796" t="str">
        <f t="shared" si="24"/>
        <v>LOW</v>
      </c>
      <c r="H796">
        <v>0</v>
      </c>
      <c r="I796" t="str">
        <f t="shared" si="25"/>
        <v>NO</v>
      </c>
      <c r="J796">
        <v>14</v>
      </c>
      <c r="K796">
        <v>3</v>
      </c>
      <c r="L796">
        <v>2019</v>
      </c>
      <c r="M796" s="3">
        <v>9.2780840999999992</v>
      </c>
      <c r="N796" s="3">
        <v>76.973744300000007</v>
      </c>
      <c r="O796" s="3">
        <v>0.189652664</v>
      </c>
      <c r="P796" s="3">
        <v>302.53199999999998</v>
      </c>
      <c r="Q796" s="7">
        <f>(P796-MIN($P796:P9780))/(MAX($P796:$P9780)-MIN($P796:P9780))</f>
        <v>0.62973195391488324</v>
      </c>
    </row>
    <row r="797" spans="1:17" x14ac:dyDescent="0.25">
      <c r="A797">
        <v>795</v>
      </c>
      <c r="B797" t="s">
        <v>82</v>
      </c>
      <c r="C797" t="s">
        <v>91</v>
      </c>
      <c r="D797" t="s">
        <v>200</v>
      </c>
      <c r="E797" t="s">
        <v>17</v>
      </c>
      <c r="F797">
        <v>42</v>
      </c>
      <c r="G797" t="str">
        <f t="shared" si="24"/>
        <v>MID</v>
      </c>
      <c r="H797">
        <v>0</v>
      </c>
      <c r="I797" t="str">
        <f t="shared" si="25"/>
        <v>NO</v>
      </c>
      <c r="J797">
        <v>14</v>
      </c>
      <c r="K797">
        <v>4</v>
      </c>
      <c r="L797">
        <v>2019</v>
      </c>
      <c r="M797" s="3">
        <v>15.8309251</v>
      </c>
      <c r="N797" s="3">
        <v>78.042537300000006</v>
      </c>
      <c r="O797" s="3">
        <v>2.6157584000000001E-2</v>
      </c>
      <c r="P797" s="3">
        <v>317.15600000000001</v>
      </c>
      <c r="Q797" s="7">
        <f>(P797-MIN($P797:P9781))/(MAX($P797:$P9781)-MIN($P797:P9781))</f>
        <v>0.84463907829767215</v>
      </c>
    </row>
    <row r="798" spans="1:17" x14ac:dyDescent="0.25">
      <c r="A798">
        <v>796</v>
      </c>
      <c r="B798" t="s">
        <v>82</v>
      </c>
      <c r="C798" t="s">
        <v>105</v>
      </c>
      <c r="D798" t="s">
        <v>411</v>
      </c>
      <c r="E798" t="s">
        <v>17</v>
      </c>
      <c r="F798">
        <v>104</v>
      </c>
      <c r="G798" t="str">
        <f t="shared" si="24"/>
        <v>HIGH</v>
      </c>
      <c r="H798">
        <v>0</v>
      </c>
      <c r="I798" t="str">
        <f t="shared" si="25"/>
        <v>NO</v>
      </c>
      <c r="J798">
        <v>17</v>
      </c>
      <c r="K798">
        <v>4</v>
      </c>
      <c r="L798">
        <v>2019</v>
      </c>
      <c r="M798" s="3">
        <v>20.127002600000001</v>
      </c>
      <c r="N798" s="3">
        <v>80.981093490000006</v>
      </c>
      <c r="O798" s="3">
        <v>4.7909433000000001E-2</v>
      </c>
      <c r="P798" s="3">
        <v>312.76400000000001</v>
      </c>
      <c r="Q798" s="7">
        <f>(P798-MIN($P798:P9782))/(MAX($P798:$P9782)-MIN($P798:P9782))</f>
        <v>0.78009640253938395</v>
      </c>
    </row>
    <row r="799" spans="1:17" x14ac:dyDescent="0.25">
      <c r="A799">
        <v>797</v>
      </c>
      <c r="B799" t="s">
        <v>82</v>
      </c>
      <c r="C799" t="s">
        <v>45</v>
      </c>
      <c r="D799" t="s">
        <v>394</v>
      </c>
      <c r="E799" t="s">
        <v>62</v>
      </c>
      <c r="F799">
        <v>13</v>
      </c>
      <c r="G799" t="str">
        <f t="shared" si="24"/>
        <v>LOW</v>
      </c>
      <c r="H799">
        <v>0</v>
      </c>
      <c r="I799" t="str">
        <f t="shared" si="25"/>
        <v>NO</v>
      </c>
      <c r="J799">
        <v>16</v>
      </c>
      <c r="K799">
        <v>4</v>
      </c>
      <c r="L799">
        <v>2019</v>
      </c>
      <c r="M799" s="3">
        <v>15.857266600000001</v>
      </c>
      <c r="N799" s="3">
        <v>74.506934299999998</v>
      </c>
      <c r="O799" s="3">
        <v>0.104341641</v>
      </c>
      <c r="P799" s="3">
        <v>316.60399999999998</v>
      </c>
      <c r="Q799" s="7">
        <f>(P799-MIN($P799:P9783))/(MAX($P799:$P9783)-MIN($P799:P9783))</f>
        <v>0.83652715730072857</v>
      </c>
    </row>
    <row r="800" spans="1:17" x14ac:dyDescent="0.25">
      <c r="A800">
        <v>798</v>
      </c>
      <c r="B800" t="s">
        <v>82</v>
      </c>
      <c r="C800" t="s">
        <v>95</v>
      </c>
      <c r="D800" t="s">
        <v>201</v>
      </c>
      <c r="E800" t="s">
        <v>17</v>
      </c>
      <c r="F800">
        <v>12</v>
      </c>
      <c r="G800" t="str">
        <f t="shared" si="24"/>
        <v>LOW</v>
      </c>
      <c r="H800">
        <v>1</v>
      </c>
      <c r="I800" t="str">
        <f t="shared" si="25"/>
        <v>YES</v>
      </c>
      <c r="J800">
        <v>20</v>
      </c>
      <c r="K800">
        <v>4</v>
      </c>
      <c r="L800">
        <v>2019</v>
      </c>
      <c r="M800" s="3">
        <v>22.5</v>
      </c>
      <c r="N800" s="3">
        <v>75.25</v>
      </c>
      <c r="O800" s="3">
        <v>8.2095097000000006E-2</v>
      </c>
      <c r="P800" s="3">
        <v>319.416</v>
      </c>
      <c r="Q800" s="7">
        <f>(P800-MIN($P800:P9784))/(MAX($P800:$P9784)-MIN($P800:P9784))</f>
        <v>0.87785092875617199</v>
      </c>
    </row>
    <row r="801" spans="1:17" x14ac:dyDescent="0.25">
      <c r="A801">
        <v>799</v>
      </c>
      <c r="B801" t="s">
        <v>82</v>
      </c>
      <c r="C801" t="s">
        <v>34</v>
      </c>
      <c r="D801" t="s">
        <v>194</v>
      </c>
      <c r="E801" t="s">
        <v>17</v>
      </c>
      <c r="F801">
        <v>16</v>
      </c>
      <c r="G801" t="str">
        <f t="shared" si="24"/>
        <v>LOW</v>
      </c>
      <c r="H801">
        <v>0</v>
      </c>
      <c r="I801" t="str">
        <f t="shared" si="25"/>
        <v>NO</v>
      </c>
      <c r="J801">
        <v>21</v>
      </c>
      <c r="K801">
        <v>4</v>
      </c>
      <c r="L801">
        <v>2019</v>
      </c>
      <c r="M801" s="3">
        <v>20.8522696</v>
      </c>
      <c r="N801" s="3">
        <v>86.338571400000006</v>
      </c>
      <c r="O801" s="3">
        <v>6.3467489000000002E-2</v>
      </c>
      <c r="P801" s="3">
        <v>309.44400000000002</v>
      </c>
      <c r="Q801" s="7">
        <f>(P801-MIN($P801:P9785))/(MAX($P801:$P9785)-MIN($P801:P9785))</f>
        <v>0.73130731248530467</v>
      </c>
    </row>
    <row r="802" spans="1:17" x14ac:dyDescent="0.25">
      <c r="A802">
        <v>800</v>
      </c>
      <c r="B802" t="s">
        <v>82</v>
      </c>
      <c r="C802" t="s">
        <v>97</v>
      </c>
      <c r="D802" t="s">
        <v>98</v>
      </c>
      <c r="E802" t="s">
        <v>17</v>
      </c>
      <c r="F802">
        <v>18</v>
      </c>
      <c r="G802" t="str">
        <f t="shared" si="24"/>
        <v>LOW</v>
      </c>
      <c r="H802">
        <v>0</v>
      </c>
      <c r="I802" t="str">
        <f t="shared" si="25"/>
        <v>NO</v>
      </c>
      <c r="J802">
        <v>18</v>
      </c>
      <c r="K802">
        <v>4</v>
      </c>
      <c r="L802">
        <v>2019</v>
      </c>
      <c r="M802" s="3">
        <v>30.704116800000001</v>
      </c>
      <c r="N802" s="3">
        <v>76.717688499999994</v>
      </c>
      <c r="O802" s="3">
        <v>0.39972548600000002</v>
      </c>
      <c r="P802" s="3">
        <v>306.54666659999998</v>
      </c>
      <c r="Q802" s="7">
        <f>(P802-MIN($P802:P9786))/(MAX($P802:$P9786)-MIN($P802:P9786))</f>
        <v>0.68872952327768588</v>
      </c>
    </row>
    <row r="803" spans="1:17" x14ac:dyDescent="0.25">
      <c r="A803">
        <v>801</v>
      </c>
      <c r="B803" t="s">
        <v>82</v>
      </c>
      <c r="C803" t="s">
        <v>38</v>
      </c>
      <c r="D803" t="s">
        <v>412</v>
      </c>
      <c r="E803" t="s">
        <v>17</v>
      </c>
      <c r="F803">
        <v>332</v>
      </c>
      <c r="G803" t="str">
        <f t="shared" si="24"/>
        <v>HIGH</v>
      </c>
      <c r="H803">
        <v>0</v>
      </c>
      <c r="I803" t="str">
        <f t="shared" si="25"/>
        <v>NO</v>
      </c>
      <c r="J803">
        <v>22</v>
      </c>
      <c r="K803">
        <v>4</v>
      </c>
      <c r="L803">
        <v>2019</v>
      </c>
      <c r="M803" s="3">
        <v>23.484541249999999</v>
      </c>
      <c r="N803" s="3">
        <v>88.556763070000002</v>
      </c>
      <c r="O803" s="3">
        <v>0.21599127500000001</v>
      </c>
      <c r="P803" s="3">
        <v>303.2233334</v>
      </c>
      <c r="Q803" s="7">
        <f>(P803-MIN($P803:P9787))/(MAX($P803:$P9787)-MIN($P803:P9787))</f>
        <v>0.63989145015283322</v>
      </c>
    </row>
    <row r="804" spans="1:17" x14ac:dyDescent="0.25">
      <c r="A804">
        <v>802</v>
      </c>
      <c r="B804" t="s">
        <v>82</v>
      </c>
      <c r="C804" t="s">
        <v>391</v>
      </c>
      <c r="D804" t="s">
        <v>392</v>
      </c>
      <c r="E804" t="s">
        <v>55</v>
      </c>
      <c r="F804">
        <v>5</v>
      </c>
      <c r="G804" t="str">
        <f t="shared" si="24"/>
        <v>LOW</v>
      </c>
      <c r="H804">
        <v>0</v>
      </c>
      <c r="I804" t="str">
        <f t="shared" si="25"/>
        <v>NO</v>
      </c>
      <c r="J804">
        <v>27</v>
      </c>
      <c r="K804">
        <v>3</v>
      </c>
      <c r="L804">
        <v>2019</v>
      </c>
      <c r="M804" s="3">
        <v>15.604441250000001</v>
      </c>
      <c r="N804" s="3">
        <v>74.001724060000001</v>
      </c>
      <c r="O804" s="3">
        <v>3.1771000000000002E-4</v>
      </c>
      <c r="P804" s="3">
        <v>307.97666659999999</v>
      </c>
      <c r="Q804" s="7">
        <f>(P804-MIN($P804:P9788))/(MAX($P804:$P9788)-MIN($P804:P9788))</f>
        <v>0.70974410122266607</v>
      </c>
    </row>
    <row r="805" spans="1:17" x14ac:dyDescent="0.25">
      <c r="A805">
        <v>803</v>
      </c>
      <c r="B805" t="s">
        <v>88</v>
      </c>
      <c r="C805" t="s">
        <v>120</v>
      </c>
      <c r="D805" t="s">
        <v>248</v>
      </c>
      <c r="E805" t="s">
        <v>17</v>
      </c>
      <c r="F805">
        <v>37</v>
      </c>
      <c r="G805" t="str">
        <f t="shared" si="24"/>
        <v>MID</v>
      </c>
      <c r="H805">
        <v>0</v>
      </c>
      <c r="I805" t="str">
        <f t="shared" si="25"/>
        <v>NO</v>
      </c>
      <c r="J805">
        <v>22</v>
      </c>
      <c r="K805">
        <v>4</v>
      </c>
      <c r="L805">
        <v>2019</v>
      </c>
      <c r="M805" s="3">
        <v>27.082715799999999</v>
      </c>
      <c r="N805" s="3">
        <v>93.997842300000002</v>
      </c>
      <c r="O805" s="3">
        <v>0.67483185999999995</v>
      </c>
      <c r="P805" s="3">
        <v>300.7</v>
      </c>
      <c r="Q805" s="7">
        <f>(P805-MIN($P805:P9789))/(MAX($P805:$P9789)-MIN($P805:P9789))</f>
        <v>0.60280978133082497</v>
      </c>
    </row>
    <row r="806" spans="1:17" x14ac:dyDescent="0.25">
      <c r="A806">
        <v>804</v>
      </c>
      <c r="B806" t="s">
        <v>88</v>
      </c>
      <c r="C806" t="s">
        <v>120</v>
      </c>
      <c r="D806" t="s">
        <v>262</v>
      </c>
      <c r="E806" t="s">
        <v>17</v>
      </c>
      <c r="F806">
        <v>20</v>
      </c>
      <c r="G806" t="str">
        <f t="shared" si="24"/>
        <v>LOW</v>
      </c>
      <c r="H806">
        <v>0</v>
      </c>
      <c r="I806" t="str">
        <f t="shared" si="25"/>
        <v>NO</v>
      </c>
      <c r="J806">
        <v>25</v>
      </c>
      <c r="K806">
        <v>4</v>
      </c>
      <c r="L806">
        <v>2019</v>
      </c>
      <c r="M806" s="3">
        <v>26.304149150000001</v>
      </c>
      <c r="N806" s="3">
        <v>92.716059740000006</v>
      </c>
      <c r="O806" s="3">
        <v>7.9675170000000003E-2</v>
      </c>
      <c r="P806" s="3">
        <v>302.05599999999998</v>
      </c>
      <c r="Q806" s="7">
        <f>(P806-MIN($P806:P9790))/(MAX($P806:$P9790)-MIN($P806:P9790))</f>
        <v>0.62273689160592482</v>
      </c>
    </row>
    <row r="807" spans="1:17" x14ac:dyDescent="0.25">
      <c r="A807">
        <v>805</v>
      </c>
      <c r="B807" t="s">
        <v>88</v>
      </c>
      <c r="C807" t="s">
        <v>120</v>
      </c>
      <c r="D807" t="s">
        <v>413</v>
      </c>
      <c r="E807" t="s">
        <v>17</v>
      </c>
      <c r="F807">
        <v>22</v>
      </c>
      <c r="G807" t="str">
        <f t="shared" si="24"/>
        <v>LOW</v>
      </c>
      <c r="H807">
        <v>0</v>
      </c>
      <c r="I807" t="str">
        <f t="shared" si="25"/>
        <v>NO</v>
      </c>
      <c r="J807">
        <v>22</v>
      </c>
      <c r="K807">
        <v>4</v>
      </c>
      <c r="L807">
        <v>2019</v>
      </c>
      <c r="M807" s="3">
        <v>26.6265106</v>
      </c>
      <c r="N807" s="3">
        <v>92.800291700000002</v>
      </c>
      <c r="O807" s="3">
        <v>0.32221539500000002</v>
      </c>
      <c r="P807" s="3">
        <v>300.10000000000002</v>
      </c>
      <c r="Q807" s="7">
        <f>(P807-MIN($P807:P9791))/(MAX($P807:$P9791)-MIN($P807:P9791))</f>
        <v>0.59399247589936532</v>
      </c>
    </row>
    <row r="808" spans="1:17" x14ac:dyDescent="0.25">
      <c r="A808">
        <v>806</v>
      </c>
      <c r="B808" t="s">
        <v>88</v>
      </c>
      <c r="C808" t="s">
        <v>120</v>
      </c>
      <c r="D808" t="s">
        <v>121</v>
      </c>
      <c r="E808" t="s">
        <v>17</v>
      </c>
      <c r="F808">
        <v>52</v>
      </c>
      <c r="G808" t="str">
        <f t="shared" si="24"/>
        <v>MID</v>
      </c>
      <c r="H808">
        <v>0</v>
      </c>
      <c r="I808" t="str">
        <f t="shared" si="25"/>
        <v>NO</v>
      </c>
      <c r="J808">
        <v>26</v>
      </c>
      <c r="K808">
        <v>4</v>
      </c>
      <c r="L808">
        <v>2019</v>
      </c>
      <c r="M808" s="3">
        <v>26.77253155</v>
      </c>
      <c r="N808" s="3">
        <v>92.106417489999998</v>
      </c>
      <c r="O808" s="3">
        <v>3.2530689000000002E-2</v>
      </c>
      <c r="P808" s="3">
        <v>299.30399999999997</v>
      </c>
      <c r="Q808" s="7">
        <f>(P808-MIN($P808:P9792))/(MAX($P808:$P9792)-MIN($P808:P9792))</f>
        <v>0.58229485069362752</v>
      </c>
    </row>
    <row r="809" spans="1:17" x14ac:dyDescent="0.25">
      <c r="A809">
        <v>807</v>
      </c>
      <c r="B809" t="s">
        <v>88</v>
      </c>
      <c r="C809" t="s">
        <v>176</v>
      </c>
      <c r="D809" t="s">
        <v>242</v>
      </c>
      <c r="E809" t="s">
        <v>17</v>
      </c>
      <c r="F809">
        <v>74</v>
      </c>
      <c r="G809" t="str">
        <f t="shared" si="24"/>
        <v>MID</v>
      </c>
      <c r="H809">
        <v>0</v>
      </c>
      <c r="I809" t="str">
        <f t="shared" si="25"/>
        <v>NO</v>
      </c>
      <c r="J809">
        <v>23</v>
      </c>
      <c r="K809">
        <v>4</v>
      </c>
      <c r="L809">
        <v>2019</v>
      </c>
      <c r="M809" s="3">
        <v>31.6723392</v>
      </c>
      <c r="N809" s="3">
        <v>76.953316909999998</v>
      </c>
      <c r="O809" s="3">
        <v>0.39287549500000002</v>
      </c>
      <c r="P809" s="3">
        <v>298.072</v>
      </c>
      <c r="Q809" s="7">
        <f>(P809-MIN($P809:P9793))/(MAX($P809:$P9793)-MIN($P809:P9793))</f>
        <v>0.56418998354102978</v>
      </c>
    </row>
    <row r="810" spans="1:17" x14ac:dyDescent="0.25">
      <c r="A810">
        <v>808</v>
      </c>
      <c r="B810" t="s">
        <v>88</v>
      </c>
      <c r="C810" t="s">
        <v>83</v>
      </c>
      <c r="D810" t="s">
        <v>298</v>
      </c>
      <c r="E810" t="s">
        <v>17</v>
      </c>
      <c r="F810">
        <v>28</v>
      </c>
      <c r="G810" t="str">
        <f t="shared" si="24"/>
        <v>LOW</v>
      </c>
      <c r="H810">
        <v>0</v>
      </c>
      <c r="I810" t="str">
        <f t="shared" si="25"/>
        <v>NO</v>
      </c>
      <c r="J810">
        <v>26</v>
      </c>
      <c r="K810">
        <v>4</v>
      </c>
      <c r="L810">
        <v>2019</v>
      </c>
      <c r="M810" s="3">
        <v>29.822820750000002</v>
      </c>
      <c r="N810" s="3">
        <v>76.378309869999995</v>
      </c>
      <c r="O810" s="3">
        <v>4.0919187000000003E-2</v>
      </c>
      <c r="P810" s="3">
        <v>309.89333340000002</v>
      </c>
      <c r="Q810" s="7">
        <f>(P810-MIN($P810:P9794))/(MAX($P810:$P9794)-MIN($P810:P9794))</f>
        <v>0.73791049553256538</v>
      </c>
    </row>
    <row r="811" spans="1:17" x14ac:dyDescent="0.25">
      <c r="A811">
        <v>809</v>
      </c>
      <c r="B811" t="s">
        <v>88</v>
      </c>
      <c r="C811" t="s">
        <v>45</v>
      </c>
      <c r="D811" t="s">
        <v>144</v>
      </c>
      <c r="E811" t="s">
        <v>55</v>
      </c>
      <c r="F811">
        <v>7</v>
      </c>
      <c r="G811" t="str">
        <f t="shared" si="24"/>
        <v>LOW</v>
      </c>
      <c r="H811">
        <v>0</v>
      </c>
      <c r="I811" t="str">
        <f t="shared" si="25"/>
        <v>NO</v>
      </c>
      <c r="J811">
        <v>24</v>
      </c>
      <c r="K811">
        <v>4</v>
      </c>
      <c r="L811">
        <v>2019</v>
      </c>
      <c r="M811" s="3">
        <v>16.083333</v>
      </c>
      <c r="N811" s="3">
        <v>77.166667000000004</v>
      </c>
      <c r="O811" s="3">
        <v>1.4525899999999999E-3</v>
      </c>
      <c r="P811" s="3">
        <v>322.428</v>
      </c>
      <c r="Q811" s="7">
        <f>(P811-MIN($P811:P9795))/(MAX($P811:$P9795)-MIN($P811:P9795))</f>
        <v>0.92211380202210191</v>
      </c>
    </row>
    <row r="812" spans="1:17" x14ac:dyDescent="0.25">
      <c r="A812">
        <v>810</v>
      </c>
      <c r="B812" t="s">
        <v>90</v>
      </c>
      <c r="C812" t="s">
        <v>120</v>
      </c>
      <c r="D812" t="s">
        <v>262</v>
      </c>
      <c r="E812" t="s">
        <v>21</v>
      </c>
      <c r="F812">
        <v>9</v>
      </c>
      <c r="G812" t="str">
        <f t="shared" si="24"/>
        <v>LOW</v>
      </c>
      <c r="H812">
        <v>0</v>
      </c>
      <c r="I812" t="str">
        <f t="shared" si="25"/>
        <v>NO</v>
      </c>
      <c r="J812">
        <v>4</v>
      </c>
      <c r="K812">
        <v>5</v>
      </c>
      <c r="L812">
        <v>2019</v>
      </c>
      <c r="M812" s="3">
        <v>26.304149150000001</v>
      </c>
      <c r="N812" s="3">
        <v>92.716059740000006</v>
      </c>
      <c r="O812" s="3">
        <v>0.72023147600000004</v>
      </c>
      <c r="P812" s="3">
        <v>301.64</v>
      </c>
      <c r="Q812" s="7">
        <f>(P812-MIN($P812:P9796))/(MAX($P812:$P9796)-MIN($P812:P9796))</f>
        <v>0.61662355984011252</v>
      </c>
    </row>
    <row r="813" spans="1:17" x14ac:dyDescent="0.25">
      <c r="A813">
        <v>811</v>
      </c>
      <c r="B813" t="s">
        <v>90</v>
      </c>
      <c r="C813" t="s">
        <v>23</v>
      </c>
      <c r="D813" t="s">
        <v>414</v>
      </c>
      <c r="E813" t="s">
        <v>17</v>
      </c>
      <c r="F813">
        <v>22</v>
      </c>
      <c r="G813" t="str">
        <f t="shared" si="24"/>
        <v>LOW</v>
      </c>
      <c r="H813">
        <v>0</v>
      </c>
      <c r="I813" t="str">
        <f t="shared" si="25"/>
        <v>NO</v>
      </c>
      <c r="J813">
        <v>30</v>
      </c>
      <c r="K813">
        <v>4</v>
      </c>
      <c r="L813">
        <v>2019</v>
      </c>
      <c r="M813" s="3">
        <v>11.629177</v>
      </c>
      <c r="N813" s="3">
        <v>78.8599569</v>
      </c>
      <c r="O813" s="3">
        <v>6.7343500000000001E-3</v>
      </c>
      <c r="P813" s="3">
        <v>314.85500000000002</v>
      </c>
      <c r="Q813" s="7">
        <f>(P813-MIN($P813:P9797))/(MAX($P813:$P9797)-MIN($P813:P9797))</f>
        <v>0.81082471196802275</v>
      </c>
    </row>
    <row r="814" spans="1:17" x14ac:dyDescent="0.25">
      <c r="A814">
        <v>812</v>
      </c>
      <c r="B814" t="s">
        <v>90</v>
      </c>
      <c r="C814" t="s">
        <v>38</v>
      </c>
      <c r="D814" t="s">
        <v>415</v>
      </c>
      <c r="E814" t="s">
        <v>17</v>
      </c>
      <c r="F814">
        <v>72</v>
      </c>
      <c r="G814" t="str">
        <f t="shared" si="24"/>
        <v>MID</v>
      </c>
      <c r="H814">
        <v>0</v>
      </c>
      <c r="I814" t="str">
        <f t="shared" si="25"/>
        <v>NO</v>
      </c>
      <c r="J814">
        <v>27</v>
      </c>
      <c r="K814">
        <v>4</v>
      </c>
      <c r="L814">
        <v>2019</v>
      </c>
      <c r="M814" s="3">
        <v>24.1763069</v>
      </c>
      <c r="N814" s="3">
        <v>87.785956900000002</v>
      </c>
      <c r="O814" s="3">
        <v>0.124360335</v>
      </c>
      <c r="P814" s="3">
        <v>307.26333340000002</v>
      </c>
      <c r="Q814" s="7">
        <f>(P814-MIN($P814:P9798))/(MAX($P814:$P9798)-MIN($P814:P9798))</f>
        <v>0.69926130672466513</v>
      </c>
    </row>
    <row r="815" spans="1:17" x14ac:dyDescent="0.25">
      <c r="A815">
        <v>813</v>
      </c>
      <c r="B815" t="s">
        <v>104</v>
      </c>
      <c r="C815" t="s">
        <v>120</v>
      </c>
      <c r="D815" t="s">
        <v>161</v>
      </c>
      <c r="E815" t="s">
        <v>17</v>
      </c>
      <c r="F815">
        <v>9</v>
      </c>
      <c r="G815" t="str">
        <f t="shared" si="24"/>
        <v>LOW</v>
      </c>
      <c r="H815">
        <v>0</v>
      </c>
      <c r="I815" t="str">
        <f t="shared" si="25"/>
        <v>NO</v>
      </c>
      <c r="J815">
        <v>9</v>
      </c>
      <c r="K815">
        <v>5</v>
      </c>
      <c r="L815">
        <v>2019</v>
      </c>
      <c r="M815" s="3">
        <v>27.484459699999999</v>
      </c>
      <c r="N815" s="3">
        <v>94.901944700000001</v>
      </c>
      <c r="O815" s="3">
        <v>0.88968408399999999</v>
      </c>
      <c r="P815" s="3">
        <v>294.38</v>
      </c>
      <c r="Q815" s="7">
        <f>(P815-MIN($P815:P9799))/(MAX($P815:$P9799)-MIN($P815:P9799))</f>
        <v>0.50993416411944492</v>
      </c>
    </row>
    <row r="816" spans="1:17" x14ac:dyDescent="0.25">
      <c r="A816">
        <v>814</v>
      </c>
      <c r="B816" t="s">
        <v>104</v>
      </c>
      <c r="C816" t="s">
        <v>27</v>
      </c>
      <c r="D816" t="s">
        <v>123</v>
      </c>
      <c r="E816" t="s">
        <v>77</v>
      </c>
      <c r="F816">
        <v>15</v>
      </c>
      <c r="G816" t="str">
        <f t="shared" si="24"/>
        <v>LOW</v>
      </c>
      <c r="H816">
        <v>0</v>
      </c>
      <c r="I816" t="str">
        <f t="shared" si="25"/>
        <v>NO</v>
      </c>
      <c r="J816">
        <v>6</v>
      </c>
      <c r="K816">
        <v>5</v>
      </c>
      <c r="L816">
        <v>2019</v>
      </c>
      <c r="M816" s="3">
        <v>11.715218999999999</v>
      </c>
      <c r="N816" s="3">
        <v>76.126902950000002</v>
      </c>
      <c r="O816" s="3">
        <v>0.27008448400000001</v>
      </c>
      <c r="P816" s="3">
        <v>302.26666660000001</v>
      </c>
      <c r="Q816" s="7">
        <f>(P816-MIN($P816:P9800))/(MAX($P816:$P9800)-MIN($P816:P9800))</f>
        <v>0.62583274453327065</v>
      </c>
    </row>
    <row r="817" spans="1:17" x14ac:dyDescent="0.25">
      <c r="A817">
        <v>815</v>
      </c>
      <c r="B817" t="s">
        <v>104</v>
      </c>
      <c r="C817" t="s">
        <v>34</v>
      </c>
      <c r="D817" t="s">
        <v>207</v>
      </c>
      <c r="E817" t="s">
        <v>17</v>
      </c>
      <c r="F817">
        <v>27</v>
      </c>
      <c r="G817" t="str">
        <f t="shared" si="24"/>
        <v>LOW</v>
      </c>
      <c r="H817">
        <v>0</v>
      </c>
      <c r="I817" t="str">
        <f t="shared" si="25"/>
        <v>NO</v>
      </c>
      <c r="J817">
        <v>10</v>
      </c>
      <c r="K817">
        <v>5</v>
      </c>
      <c r="L817">
        <v>2019</v>
      </c>
      <c r="M817" s="3">
        <v>19.75</v>
      </c>
      <c r="N817" s="3">
        <v>83</v>
      </c>
      <c r="O817" s="3">
        <v>1.358606E-3</v>
      </c>
      <c r="P817" s="3">
        <v>314.29666659999998</v>
      </c>
      <c r="Q817" s="7">
        <f>(P817-MIN($P817:P9801))/(MAX($P817:$P9801)-MIN($P817:P9801))</f>
        <v>0.80261971843404611</v>
      </c>
    </row>
    <row r="818" spans="1:17" x14ac:dyDescent="0.25">
      <c r="A818">
        <v>816</v>
      </c>
      <c r="B818" t="s">
        <v>104</v>
      </c>
      <c r="C818" t="s">
        <v>34</v>
      </c>
      <c r="D818" t="s">
        <v>416</v>
      </c>
      <c r="E818" t="s">
        <v>17</v>
      </c>
      <c r="F818">
        <v>17</v>
      </c>
      <c r="G818" t="str">
        <f t="shared" si="24"/>
        <v>LOW</v>
      </c>
      <c r="H818">
        <v>0</v>
      </c>
      <c r="I818" t="str">
        <f t="shared" si="25"/>
        <v>NO</v>
      </c>
      <c r="J818">
        <v>3</v>
      </c>
      <c r="K818">
        <v>5</v>
      </c>
      <c r="L818">
        <v>2019</v>
      </c>
      <c r="M818" s="3">
        <v>20.74978325</v>
      </c>
      <c r="N818" s="3">
        <v>83.440972169999995</v>
      </c>
      <c r="O818" s="3">
        <v>2.1549091999999999E-2</v>
      </c>
      <c r="P818" s="3">
        <v>314.05599999999998</v>
      </c>
      <c r="Q818" s="7">
        <f>(P818-MIN($P818:P9802))/(MAX($P818:$P9802)-MIN($P818:P9802))</f>
        <v>0.79908300023512779</v>
      </c>
    </row>
    <row r="819" spans="1:17" x14ac:dyDescent="0.25">
      <c r="A819">
        <v>817</v>
      </c>
      <c r="B819" t="s">
        <v>104</v>
      </c>
      <c r="C819" t="s">
        <v>23</v>
      </c>
      <c r="D819" t="s">
        <v>417</v>
      </c>
      <c r="E819" t="s">
        <v>17</v>
      </c>
      <c r="F819">
        <v>19</v>
      </c>
      <c r="G819" t="str">
        <f t="shared" si="24"/>
        <v>LOW</v>
      </c>
      <c r="H819">
        <v>0</v>
      </c>
      <c r="I819" t="str">
        <f t="shared" si="25"/>
        <v>NO</v>
      </c>
      <c r="J819">
        <v>8</v>
      </c>
      <c r="K819">
        <v>5</v>
      </c>
      <c r="L819">
        <v>2019</v>
      </c>
      <c r="M819" s="3">
        <v>10.4485636</v>
      </c>
      <c r="N819" s="3">
        <v>77.531426800000006</v>
      </c>
      <c r="O819" s="3">
        <v>0.15330884</v>
      </c>
      <c r="P819" s="3">
        <v>304.92500000000001</v>
      </c>
      <c r="Q819" s="7">
        <f>(P819-MIN($P819:P9803))/(MAX($P819:$P9803)-MIN($P819:P9803))</f>
        <v>0.6648983070773572</v>
      </c>
    </row>
    <row r="820" spans="1:17" x14ac:dyDescent="0.25">
      <c r="A820">
        <v>818</v>
      </c>
      <c r="B820" t="s">
        <v>118</v>
      </c>
      <c r="C820" t="s">
        <v>91</v>
      </c>
      <c r="D820" t="s">
        <v>418</v>
      </c>
      <c r="E820" t="s">
        <v>17</v>
      </c>
      <c r="F820">
        <v>23</v>
      </c>
      <c r="G820" t="str">
        <f t="shared" si="24"/>
        <v>LOW</v>
      </c>
      <c r="H820">
        <v>2</v>
      </c>
      <c r="I820" t="str">
        <f t="shared" si="25"/>
        <v>YES</v>
      </c>
      <c r="J820">
        <v>14</v>
      </c>
      <c r="K820">
        <v>5</v>
      </c>
      <c r="L820">
        <v>2019</v>
      </c>
      <c r="M820" s="3">
        <v>16.2915189</v>
      </c>
      <c r="N820" s="3">
        <v>80.454158800000002</v>
      </c>
      <c r="O820" s="3">
        <v>6.5615079999999998E-3</v>
      </c>
      <c r="P820" s="3">
        <v>315.024</v>
      </c>
      <c r="Q820" s="7">
        <f>(P820-MIN($P820:P9804))/(MAX($P820:$P9804)-MIN($P820:P9804))</f>
        <v>0.81330825299788378</v>
      </c>
    </row>
    <row r="821" spans="1:17" x14ac:dyDescent="0.25">
      <c r="A821">
        <v>819</v>
      </c>
      <c r="B821" t="s">
        <v>118</v>
      </c>
      <c r="C821" t="s">
        <v>91</v>
      </c>
      <c r="D821" t="s">
        <v>335</v>
      </c>
      <c r="E821" t="s">
        <v>17</v>
      </c>
      <c r="F821">
        <v>16</v>
      </c>
      <c r="G821" t="str">
        <f t="shared" si="24"/>
        <v>LOW</v>
      </c>
      <c r="H821">
        <v>0</v>
      </c>
      <c r="I821" t="str">
        <f t="shared" si="25"/>
        <v>NO</v>
      </c>
      <c r="J821">
        <v>19</v>
      </c>
      <c r="K821">
        <v>5</v>
      </c>
      <c r="L821">
        <v>2019</v>
      </c>
      <c r="M821" s="3">
        <v>17.722251700000001</v>
      </c>
      <c r="N821" s="3">
        <v>83.326709840000007</v>
      </c>
      <c r="O821" s="3">
        <v>2.5333748E-2</v>
      </c>
      <c r="P821" s="3">
        <v>308.59199999999998</v>
      </c>
      <c r="Q821" s="7">
        <f>(P821-MIN($P821:P9805))/(MAX($P821:$P9805)-MIN($P821:P9805))</f>
        <v>0.71878673877263077</v>
      </c>
    </row>
    <row r="822" spans="1:17" x14ac:dyDescent="0.25">
      <c r="A822">
        <v>820</v>
      </c>
      <c r="B822" t="s">
        <v>118</v>
      </c>
      <c r="C822" t="s">
        <v>45</v>
      </c>
      <c r="D822" t="s">
        <v>419</v>
      </c>
      <c r="E822" t="s">
        <v>17</v>
      </c>
      <c r="F822">
        <v>49</v>
      </c>
      <c r="G822" t="str">
        <f t="shared" si="24"/>
        <v>MID</v>
      </c>
      <c r="H822">
        <v>0</v>
      </c>
      <c r="I822" t="str">
        <f t="shared" si="25"/>
        <v>NO</v>
      </c>
      <c r="J822">
        <v>13</v>
      </c>
      <c r="K822">
        <v>5</v>
      </c>
      <c r="L822">
        <v>2019</v>
      </c>
      <c r="M822" s="3">
        <v>15.348414399999999</v>
      </c>
      <c r="N822" s="3">
        <v>76.154742100000007</v>
      </c>
      <c r="O822" s="3">
        <v>4.2875109999999999E-3</v>
      </c>
      <c r="P822" s="3">
        <v>316.74</v>
      </c>
      <c r="Q822" s="7">
        <f>(P822-MIN($P822:P9806))/(MAX($P822:$P9806)-MIN($P822:P9806))</f>
        <v>0.83852574653185985</v>
      </c>
    </row>
    <row r="823" spans="1:17" x14ac:dyDescent="0.25">
      <c r="A823">
        <v>821</v>
      </c>
      <c r="B823" t="s">
        <v>118</v>
      </c>
      <c r="C823" t="s">
        <v>95</v>
      </c>
      <c r="D823" t="s">
        <v>226</v>
      </c>
      <c r="E823" t="s">
        <v>17</v>
      </c>
      <c r="F823">
        <v>49</v>
      </c>
      <c r="G823" t="str">
        <f t="shared" si="24"/>
        <v>MID</v>
      </c>
      <c r="H823">
        <v>0</v>
      </c>
      <c r="I823" t="str">
        <f t="shared" si="25"/>
        <v>NO</v>
      </c>
      <c r="J823">
        <v>18</v>
      </c>
      <c r="K823">
        <v>5</v>
      </c>
      <c r="L823">
        <v>2019</v>
      </c>
      <c r="M823" s="3">
        <v>21.825599</v>
      </c>
      <c r="N823" s="3">
        <v>75.614182</v>
      </c>
      <c r="O823" s="3">
        <v>9.8356799999999999E-4</v>
      </c>
      <c r="P823" s="3">
        <v>323.01600000000002</v>
      </c>
      <c r="Q823" s="7">
        <f>(P823-MIN($P823:P9807))/(MAX($P823:$P9807)-MIN($P823:P9807))</f>
        <v>0.93075476134493318</v>
      </c>
    </row>
    <row r="824" spans="1:17" x14ac:dyDescent="0.25">
      <c r="A824">
        <v>822</v>
      </c>
      <c r="B824" t="s">
        <v>118</v>
      </c>
      <c r="C824" t="s">
        <v>38</v>
      </c>
      <c r="D824" t="s">
        <v>87</v>
      </c>
      <c r="E824" t="s">
        <v>77</v>
      </c>
      <c r="F824">
        <v>108</v>
      </c>
      <c r="G824" t="str">
        <f t="shared" si="24"/>
        <v>HIGH</v>
      </c>
      <c r="H824">
        <v>2</v>
      </c>
      <c r="I824" t="str">
        <f t="shared" si="25"/>
        <v>YES</v>
      </c>
      <c r="J824">
        <v>8</v>
      </c>
      <c r="K824">
        <v>5</v>
      </c>
      <c r="L824">
        <v>2019</v>
      </c>
      <c r="M824" s="3">
        <v>22.5736296</v>
      </c>
      <c r="N824" s="3">
        <v>88.325104499999995</v>
      </c>
      <c r="O824" s="3">
        <v>0.62150487799999998</v>
      </c>
      <c r="P824" s="3">
        <v>305.09333340000001</v>
      </c>
      <c r="Q824" s="7">
        <f>(P824-MIN($P824:P9808))/(MAX($P824:$P9808)-MIN($P824:P9808))</f>
        <v>0.66737205208088402</v>
      </c>
    </row>
    <row r="825" spans="1:17" x14ac:dyDescent="0.25">
      <c r="A825">
        <v>823</v>
      </c>
      <c r="B825" t="s">
        <v>118</v>
      </c>
      <c r="C825" t="s">
        <v>391</v>
      </c>
      <c r="D825" t="s">
        <v>420</v>
      </c>
      <c r="E825" t="s">
        <v>55</v>
      </c>
      <c r="F825">
        <v>17</v>
      </c>
      <c r="G825" t="str">
        <f t="shared" si="24"/>
        <v>LOW</v>
      </c>
      <c r="H825">
        <v>0</v>
      </c>
      <c r="I825" t="str">
        <f t="shared" si="25"/>
        <v>NO</v>
      </c>
      <c r="J825">
        <v>10</v>
      </c>
      <c r="K825">
        <v>4</v>
      </c>
      <c r="L825">
        <v>2019</v>
      </c>
      <c r="M825" s="3">
        <v>15.219613649999999</v>
      </c>
      <c r="N825" s="3">
        <v>74.115281300000007</v>
      </c>
      <c r="O825" s="3">
        <v>3.058369E-3</v>
      </c>
      <c r="P825" s="3">
        <v>307.70666660000001</v>
      </c>
      <c r="Q825" s="7">
        <f>(P825-MIN($P825:P9809))/(MAX($P825:$P9809)-MIN($P825:P9809))</f>
        <v>0.70577631377850925</v>
      </c>
    </row>
    <row r="826" spans="1:17" x14ac:dyDescent="0.25">
      <c r="A826">
        <v>824</v>
      </c>
      <c r="B826" t="s">
        <v>118</v>
      </c>
      <c r="C826" t="s">
        <v>27</v>
      </c>
      <c r="D826" t="s">
        <v>110</v>
      </c>
      <c r="E826" t="s">
        <v>55</v>
      </c>
      <c r="F826">
        <v>20</v>
      </c>
      <c r="G826" t="str">
        <f t="shared" si="24"/>
        <v>LOW</v>
      </c>
      <c r="H826">
        <v>0</v>
      </c>
      <c r="I826" t="str">
        <f t="shared" si="25"/>
        <v>NO</v>
      </c>
      <c r="J826">
        <v>20</v>
      </c>
      <c r="K826">
        <v>4</v>
      </c>
      <c r="L826">
        <v>2019</v>
      </c>
      <c r="M826" s="3">
        <v>11.245055799999999</v>
      </c>
      <c r="N826" s="3">
        <v>75.775471600000003</v>
      </c>
      <c r="O826" s="3">
        <v>0.29894643199999998</v>
      </c>
      <c r="P826" s="3">
        <v>304.51953054996898</v>
      </c>
      <c r="Q826" s="7">
        <f>(P826-MIN($P826:P9810))/(MAX($P826:$P9810)-MIN($P826:P9810))</f>
        <v>0.65893972710394089</v>
      </c>
    </row>
    <row r="827" spans="1:17" x14ac:dyDescent="0.25">
      <c r="A827">
        <v>825</v>
      </c>
      <c r="B827" t="s">
        <v>128</v>
      </c>
      <c r="C827" t="s">
        <v>120</v>
      </c>
      <c r="D827" t="s">
        <v>408</v>
      </c>
      <c r="E827" t="s">
        <v>21</v>
      </c>
      <c r="F827">
        <v>12</v>
      </c>
      <c r="G827" t="str">
        <f t="shared" si="24"/>
        <v>LOW</v>
      </c>
      <c r="H827">
        <v>0</v>
      </c>
      <c r="I827" t="str">
        <f t="shared" si="25"/>
        <v>NO</v>
      </c>
      <c r="J827">
        <v>21</v>
      </c>
      <c r="K827">
        <v>5</v>
      </c>
      <c r="L827">
        <v>2019</v>
      </c>
      <c r="M827" s="3">
        <v>26.018946249999999</v>
      </c>
      <c r="N827" s="3">
        <v>89.941889520000004</v>
      </c>
      <c r="O827" s="3">
        <v>0.76924691700000003</v>
      </c>
      <c r="P827" s="3">
        <v>298.55599999999998</v>
      </c>
      <c r="Q827" s="7">
        <f>(P827-MIN($P827:P9811))/(MAX($P827:$P9811)-MIN($P827:P9811))</f>
        <v>0.57130260992240733</v>
      </c>
    </row>
    <row r="828" spans="1:17" x14ac:dyDescent="0.25">
      <c r="A828">
        <v>826</v>
      </c>
      <c r="B828" t="s">
        <v>128</v>
      </c>
      <c r="C828" t="s">
        <v>105</v>
      </c>
      <c r="D828" t="s">
        <v>421</v>
      </c>
      <c r="E828" t="s">
        <v>17</v>
      </c>
      <c r="F828">
        <v>34</v>
      </c>
      <c r="G828" t="str">
        <f t="shared" si="24"/>
        <v>MID</v>
      </c>
      <c r="H828">
        <v>0</v>
      </c>
      <c r="I828" t="str">
        <f t="shared" si="25"/>
        <v>NO</v>
      </c>
      <c r="J828">
        <v>23</v>
      </c>
      <c r="K828">
        <v>5</v>
      </c>
      <c r="L828">
        <v>2019</v>
      </c>
      <c r="M828" s="3">
        <v>21.188233199999999</v>
      </c>
      <c r="N828" s="3">
        <v>82.484847619999996</v>
      </c>
      <c r="O828" s="3">
        <v>1.4056752E-2</v>
      </c>
      <c r="P828" s="3">
        <v>317.45600000000002</v>
      </c>
      <c r="Q828" s="7">
        <f>(P828-MIN($P828:P9812))/(MAX($P828:$P9812)-MIN($P828:P9812))</f>
        <v>0.84904773101340247</v>
      </c>
    </row>
    <row r="829" spans="1:17" x14ac:dyDescent="0.25">
      <c r="A829">
        <v>827</v>
      </c>
      <c r="B829" t="s">
        <v>128</v>
      </c>
      <c r="C829" t="s">
        <v>25</v>
      </c>
      <c r="D829" t="s">
        <v>64</v>
      </c>
      <c r="E829" t="s">
        <v>17</v>
      </c>
      <c r="F829">
        <v>55</v>
      </c>
      <c r="G829" t="str">
        <f t="shared" si="24"/>
        <v>MID</v>
      </c>
      <c r="H829">
        <v>0</v>
      </c>
      <c r="I829" t="str">
        <f t="shared" si="25"/>
        <v>NO</v>
      </c>
      <c r="J829">
        <v>25</v>
      </c>
      <c r="K829">
        <v>5</v>
      </c>
      <c r="L829">
        <v>2019</v>
      </c>
      <c r="M829" s="3">
        <v>22.75</v>
      </c>
      <c r="N829" s="3">
        <v>72.833332999999996</v>
      </c>
      <c r="O829" s="3">
        <v>7.5400000000000003E-5</v>
      </c>
      <c r="P829" s="3">
        <v>317.59333340000001</v>
      </c>
      <c r="Q829" s="7">
        <f>(P829-MIN($P829:P9813))/(MAX($P829:$P9813)-MIN($P829:P9813))</f>
        <v>0.8510659152363037</v>
      </c>
    </row>
    <row r="830" spans="1:17" x14ac:dyDescent="0.25">
      <c r="A830">
        <v>828</v>
      </c>
      <c r="B830" t="s">
        <v>128</v>
      </c>
      <c r="C830" t="s">
        <v>45</v>
      </c>
      <c r="D830" t="s">
        <v>197</v>
      </c>
      <c r="E830" t="s">
        <v>17</v>
      </c>
      <c r="F830">
        <v>96</v>
      </c>
      <c r="G830" t="str">
        <f t="shared" si="24"/>
        <v>HIGH</v>
      </c>
      <c r="H830">
        <v>0</v>
      </c>
      <c r="I830" t="str">
        <f t="shared" si="25"/>
        <v>NO</v>
      </c>
      <c r="J830">
        <v>24</v>
      </c>
      <c r="K830">
        <v>5</v>
      </c>
      <c r="L830">
        <v>2019</v>
      </c>
      <c r="M830" s="3">
        <v>15.454050499999999</v>
      </c>
      <c r="N830" s="3">
        <v>75.006651599999998</v>
      </c>
      <c r="O830" s="3">
        <v>8.2119909000000005E-2</v>
      </c>
      <c r="P830" s="3">
        <v>318.505</v>
      </c>
      <c r="Q830" s="7">
        <f>(P830-MIN($P830:P9814))/(MAX($P830:$P9814)-MIN($P830:P9814))</f>
        <v>0.86446332000940496</v>
      </c>
    </row>
    <row r="831" spans="1:17" x14ac:dyDescent="0.25">
      <c r="A831">
        <v>829</v>
      </c>
      <c r="B831" t="s">
        <v>128</v>
      </c>
      <c r="C831" t="s">
        <v>25</v>
      </c>
      <c r="D831" t="s">
        <v>422</v>
      </c>
      <c r="E831" t="s">
        <v>62</v>
      </c>
      <c r="F831">
        <v>5</v>
      </c>
      <c r="G831" t="str">
        <f t="shared" si="24"/>
        <v>LOW</v>
      </c>
      <c r="H831">
        <v>0</v>
      </c>
      <c r="I831" t="str">
        <f t="shared" si="25"/>
        <v>NO</v>
      </c>
      <c r="J831">
        <v>14</v>
      </c>
      <c r="K831">
        <v>5</v>
      </c>
      <c r="L831">
        <v>2019</v>
      </c>
      <c r="M831" s="3">
        <v>22.210536300000001</v>
      </c>
      <c r="N831" s="3">
        <v>69.653335999999996</v>
      </c>
      <c r="O831" s="3">
        <v>2.65266E-4</v>
      </c>
      <c r="P831" s="3">
        <v>316.036</v>
      </c>
      <c r="Q831" s="7">
        <f>(P831-MIN($P831:P9815))/(MAX($P831:$P9815)-MIN($P831:P9815))</f>
        <v>0.82818010815894649</v>
      </c>
    </row>
    <row r="832" spans="1:17" x14ac:dyDescent="0.25">
      <c r="A832">
        <v>830</v>
      </c>
      <c r="B832" t="s">
        <v>128</v>
      </c>
      <c r="C832" t="s">
        <v>45</v>
      </c>
      <c r="D832" t="s">
        <v>178</v>
      </c>
      <c r="E832" t="s">
        <v>55</v>
      </c>
      <c r="F832">
        <v>45</v>
      </c>
      <c r="G832" t="str">
        <f t="shared" si="24"/>
        <v>MID</v>
      </c>
      <c r="H832">
        <v>0</v>
      </c>
      <c r="I832" t="str">
        <f t="shared" si="25"/>
        <v>NO</v>
      </c>
      <c r="J832">
        <v>2</v>
      </c>
      <c r="K832">
        <v>5</v>
      </c>
      <c r="L832">
        <v>2019</v>
      </c>
      <c r="M832" s="3">
        <v>13.5</v>
      </c>
      <c r="N832" s="3">
        <v>75.5</v>
      </c>
      <c r="O832" s="3">
        <v>0.17012675899999999</v>
      </c>
      <c r="P832" s="3">
        <v>304.42</v>
      </c>
      <c r="Q832" s="7">
        <f>(P832-MIN($P832:P9816))/(MAX($P832:$P9816)-MIN($P832:P9816))</f>
        <v>0.65747707500587826</v>
      </c>
    </row>
    <row r="833" spans="1:17" x14ac:dyDescent="0.25">
      <c r="A833">
        <v>831</v>
      </c>
      <c r="B833" t="s">
        <v>128</v>
      </c>
      <c r="C833" t="s">
        <v>27</v>
      </c>
      <c r="D833" t="s">
        <v>110</v>
      </c>
      <c r="E833" t="s">
        <v>55</v>
      </c>
      <c r="F833">
        <v>23</v>
      </c>
      <c r="G833" t="str">
        <f t="shared" si="24"/>
        <v>LOW</v>
      </c>
      <c r="H833">
        <v>0</v>
      </c>
      <c r="I833" t="str">
        <f t="shared" si="25"/>
        <v>NO</v>
      </c>
      <c r="J833">
        <v>12</v>
      </c>
      <c r="K833">
        <v>4</v>
      </c>
      <c r="L833">
        <v>2019</v>
      </c>
      <c r="M833" s="3">
        <v>11.245055799999999</v>
      </c>
      <c r="N833" s="3">
        <v>75.775471600000003</v>
      </c>
      <c r="O833" s="3">
        <v>0.130818407</v>
      </c>
      <c r="P833" s="3">
        <v>304.51953054996898</v>
      </c>
      <c r="Q833" s="7">
        <f>(P833-MIN($P833:P9817))/(MAX($P833:$P9817)-MIN($P833:P9817))</f>
        <v>0.65893972710394089</v>
      </c>
    </row>
    <row r="834" spans="1:17" x14ac:dyDescent="0.25">
      <c r="A834">
        <v>832</v>
      </c>
      <c r="B834" t="s">
        <v>139</v>
      </c>
      <c r="C834" t="s">
        <v>120</v>
      </c>
      <c r="D834" t="s">
        <v>235</v>
      </c>
      <c r="E834" t="s">
        <v>17</v>
      </c>
      <c r="F834">
        <v>15</v>
      </c>
      <c r="G834" t="str">
        <f t="shared" si="24"/>
        <v>LOW</v>
      </c>
      <c r="H834">
        <v>0</v>
      </c>
      <c r="I834" t="str">
        <f t="shared" si="25"/>
        <v>NO</v>
      </c>
      <c r="J834">
        <v>1</v>
      </c>
      <c r="K834">
        <v>6</v>
      </c>
      <c r="L834">
        <v>2019</v>
      </c>
      <c r="M834" s="3">
        <v>27.466831500000001</v>
      </c>
      <c r="N834" s="3">
        <v>94.517865090000001</v>
      </c>
      <c r="O834" s="3">
        <v>0.134382796</v>
      </c>
      <c r="P834" s="3">
        <v>298.99599999999998</v>
      </c>
      <c r="Q834" s="7">
        <f>(P834-MIN($P834:P9818))/(MAX($P834:$P9818)-MIN($P834:P9818))</f>
        <v>0.57776863390547806</v>
      </c>
    </row>
    <row r="835" spans="1:17" x14ac:dyDescent="0.25">
      <c r="A835">
        <v>833</v>
      </c>
      <c r="B835" t="s">
        <v>139</v>
      </c>
      <c r="C835" t="s">
        <v>366</v>
      </c>
      <c r="D835" t="s">
        <v>423</v>
      </c>
      <c r="E835" t="s">
        <v>17</v>
      </c>
      <c r="F835">
        <v>615</v>
      </c>
      <c r="G835" t="str">
        <f t="shared" ref="G835:G898" si="26">IF(F835&gt;=80,"HIGH",IF(F835&lt;=30,"LOW",IF(F835&gt;30,"MID")))</f>
        <v>HIGH</v>
      </c>
      <c r="H835">
        <v>0</v>
      </c>
      <c r="I835" t="str">
        <f t="shared" ref="I835:I898" si="27">IF(H835=0,"NO","YES")</f>
        <v>NO</v>
      </c>
      <c r="J835">
        <v>27</v>
      </c>
      <c r="K835">
        <v>5</v>
      </c>
      <c r="L835">
        <v>2019</v>
      </c>
      <c r="M835" s="3">
        <v>33.144911200000003</v>
      </c>
      <c r="N835" s="3">
        <v>75.547396899999995</v>
      </c>
      <c r="O835" s="3">
        <v>0.65108728000000005</v>
      </c>
      <c r="P835" s="3">
        <v>290.64</v>
      </c>
      <c r="Q835" s="7">
        <f>(P835-MIN($P835:P9819))/(MAX($P835:$P9819)-MIN($P835:P9819))</f>
        <v>0.45497296026334322</v>
      </c>
    </row>
    <row r="836" spans="1:17" x14ac:dyDescent="0.25">
      <c r="A836">
        <v>834</v>
      </c>
      <c r="B836" t="s">
        <v>139</v>
      </c>
      <c r="C836" t="s">
        <v>45</v>
      </c>
      <c r="D836" t="s">
        <v>394</v>
      </c>
      <c r="E836" t="s">
        <v>55</v>
      </c>
      <c r="F836">
        <v>7</v>
      </c>
      <c r="G836" t="str">
        <f t="shared" si="26"/>
        <v>LOW</v>
      </c>
      <c r="H836">
        <v>2</v>
      </c>
      <c r="I836" t="str">
        <f t="shared" si="27"/>
        <v>YES</v>
      </c>
      <c r="J836">
        <v>28</v>
      </c>
      <c r="K836">
        <v>5</v>
      </c>
      <c r="L836">
        <v>2019</v>
      </c>
      <c r="M836" s="3">
        <v>15.857266600000001</v>
      </c>
      <c r="N836" s="3">
        <v>74.506934299999998</v>
      </c>
      <c r="O836" s="3">
        <v>0.11950825</v>
      </c>
      <c r="P836" s="3">
        <v>314.23333339999999</v>
      </c>
      <c r="Q836" s="7">
        <f>(P836-MIN($P836:P9820))/(MAX($P836:$P9820)-MIN($P836:P9820))</f>
        <v>0.80168900482012673</v>
      </c>
    </row>
    <row r="837" spans="1:17" x14ac:dyDescent="0.25">
      <c r="A837">
        <v>835</v>
      </c>
      <c r="B837" t="s">
        <v>139</v>
      </c>
      <c r="C837" t="s">
        <v>19</v>
      </c>
      <c r="D837" t="s">
        <v>66</v>
      </c>
      <c r="E837" t="s">
        <v>17</v>
      </c>
      <c r="F837">
        <v>53</v>
      </c>
      <c r="G837" t="str">
        <f t="shared" si="26"/>
        <v>MID</v>
      </c>
      <c r="H837">
        <v>0</v>
      </c>
      <c r="I837" t="str">
        <f t="shared" si="27"/>
        <v>NO</v>
      </c>
      <c r="J837">
        <v>1</v>
      </c>
      <c r="K837">
        <v>6</v>
      </c>
      <c r="L837">
        <v>2019</v>
      </c>
      <c r="M837" s="3">
        <v>18.4928092</v>
      </c>
      <c r="N837" s="3">
        <v>73.138070949999999</v>
      </c>
      <c r="O837" s="3">
        <v>3.058341E-3</v>
      </c>
      <c r="P837" s="3">
        <v>313.096</v>
      </c>
      <c r="Q837" s="7">
        <f>(P837-MIN($P837:P9821))/(MAX($P837:$P9821)-MIN($P837:P9821))</f>
        <v>0.78497531154479183</v>
      </c>
    </row>
    <row r="838" spans="1:17" x14ac:dyDescent="0.25">
      <c r="A838">
        <v>836</v>
      </c>
      <c r="B838" t="s">
        <v>139</v>
      </c>
      <c r="C838" t="s">
        <v>23</v>
      </c>
      <c r="D838" t="s">
        <v>300</v>
      </c>
      <c r="E838" t="s">
        <v>62</v>
      </c>
      <c r="F838">
        <v>79</v>
      </c>
      <c r="G838" t="str">
        <f t="shared" si="26"/>
        <v>MID</v>
      </c>
      <c r="H838">
        <v>0</v>
      </c>
      <c r="I838" t="str">
        <f t="shared" si="27"/>
        <v>NO</v>
      </c>
      <c r="J838">
        <v>27</v>
      </c>
      <c r="K838">
        <v>5</v>
      </c>
      <c r="L838">
        <v>2019</v>
      </c>
      <c r="M838" s="3">
        <v>9.9261152999999993</v>
      </c>
      <c r="N838" s="3">
        <v>78.114098299999995</v>
      </c>
      <c r="O838" s="3">
        <v>3.9587778999999997E-2</v>
      </c>
      <c r="P838" s="3">
        <v>314.96499999999997</v>
      </c>
      <c r="Q838" s="7">
        <f>(P838-MIN($P838:P9822))/(MAX($P838:$P9822)-MIN($P838:P9822))</f>
        <v>0.81244121796378976</v>
      </c>
    </row>
    <row r="839" spans="1:17" x14ac:dyDescent="0.25">
      <c r="A839">
        <v>837</v>
      </c>
      <c r="B839" t="s">
        <v>160</v>
      </c>
      <c r="C839" t="s">
        <v>424</v>
      </c>
      <c r="D839" t="s">
        <v>425</v>
      </c>
      <c r="E839" t="s">
        <v>17</v>
      </c>
      <c r="F839">
        <v>8</v>
      </c>
      <c r="G839" t="str">
        <f t="shared" si="26"/>
        <v>LOW</v>
      </c>
      <c r="H839">
        <v>0</v>
      </c>
      <c r="I839" t="str">
        <f t="shared" si="27"/>
        <v>NO</v>
      </c>
      <c r="J839">
        <v>6</v>
      </c>
      <c r="K839">
        <v>6</v>
      </c>
      <c r="L839">
        <v>2019</v>
      </c>
      <c r="M839" s="3">
        <v>13.511119649999999</v>
      </c>
      <c r="N839" s="3">
        <v>92.917388419999995</v>
      </c>
      <c r="O839" s="3">
        <v>0.77260494000000002</v>
      </c>
      <c r="P839" s="3">
        <v>301.72000000000003</v>
      </c>
      <c r="Q839" s="7">
        <f>(P839-MIN($P839:P9823))/(MAX($P839:$P9823)-MIN($P839:P9823))</f>
        <v>0.61779920056430782</v>
      </c>
    </row>
    <row r="840" spans="1:17" x14ac:dyDescent="0.25">
      <c r="A840">
        <v>838</v>
      </c>
      <c r="B840" t="s">
        <v>160</v>
      </c>
      <c r="C840" t="s">
        <v>129</v>
      </c>
      <c r="D840" t="s">
        <v>426</v>
      </c>
      <c r="E840" t="s">
        <v>17</v>
      </c>
      <c r="F840">
        <v>27</v>
      </c>
      <c r="G840" t="str">
        <f t="shared" si="26"/>
        <v>LOW</v>
      </c>
      <c r="H840">
        <v>0</v>
      </c>
      <c r="I840" t="str">
        <f t="shared" si="27"/>
        <v>NO</v>
      </c>
      <c r="J840">
        <v>5</v>
      </c>
      <c r="K840">
        <v>6</v>
      </c>
      <c r="L840">
        <v>2019</v>
      </c>
      <c r="M840" s="3">
        <v>27.963541750000001</v>
      </c>
      <c r="N840" s="3">
        <v>93.766565389999997</v>
      </c>
      <c r="O840" s="3">
        <v>0.57145454799999995</v>
      </c>
      <c r="P840" s="3">
        <v>299.11333339999999</v>
      </c>
      <c r="Q840" s="7">
        <f>(P840-MIN($P840:P9824))/(MAX($P840:$P9824)-MIN($P840:P9824))</f>
        <v>0.57949290794733099</v>
      </c>
    </row>
    <row r="841" spans="1:17" x14ac:dyDescent="0.25">
      <c r="A841">
        <v>839</v>
      </c>
      <c r="B841" t="s">
        <v>160</v>
      </c>
      <c r="C841" t="s">
        <v>100</v>
      </c>
      <c r="D841" t="s">
        <v>427</v>
      </c>
      <c r="E841" t="s">
        <v>17</v>
      </c>
      <c r="F841">
        <v>67</v>
      </c>
      <c r="G841" t="str">
        <f t="shared" si="26"/>
        <v>MID</v>
      </c>
      <c r="H841">
        <v>0</v>
      </c>
      <c r="I841" t="str">
        <f t="shared" si="27"/>
        <v>NO</v>
      </c>
      <c r="J841">
        <v>4</v>
      </c>
      <c r="K841">
        <v>6</v>
      </c>
      <c r="L841">
        <v>2019</v>
      </c>
      <c r="M841" s="3">
        <v>24.2538512</v>
      </c>
      <c r="N841" s="3">
        <v>87.300647139999995</v>
      </c>
      <c r="O841" s="3">
        <v>0.26908741200000003</v>
      </c>
      <c r="P841" s="3">
        <v>306.41666659999999</v>
      </c>
      <c r="Q841" s="7">
        <f>(P841-MIN($P841:P9825))/(MAX($P841:$P9825)-MIN($P841:P9825))</f>
        <v>0.68681910710086969</v>
      </c>
    </row>
    <row r="842" spans="1:17" x14ac:dyDescent="0.25">
      <c r="A842">
        <v>840</v>
      </c>
      <c r="B842" t="s">
        <v>160</v>
      </c>
      <c r="C842" t="s">
        <v>45</v>
      </c>
      <c r="D842" t="s">
        <v>89</v>
      </c>
      <c r="E842" t="s">
        <v>17</v>
      </c>
      <c r="F842">
        <v>60</v>
      </c>
      <c r="G842" t="str">
        <f t="shared" si="26"/>
        <v>MID</v>
      </c>
      <c r="H842">
        <v>0</v>
      </c>
      <c r="I842" t="str">
        <f t="shared" si="27"/>
        <v>NO</v>
      </c>
      <c r="J842">
        <v>4</v>
      </c>
      <c r="K842">
        <v>6</v>
      </c>
      <c r="L842">
        <v>2019</v>
      </c>
      <c r="M842" s="3">
        <v>13.007081700000001</v>
      </c>
      <c r="N842" s="3">
        <v>76.099270300000001</v>
      </c>
      <c r="O842" s="3">
        <v>0.40226272400000002</v>
      </c>
      <c r="P842" s="3">
        <v>305.02999999999997</v>
      </c>
      <c r="Q842" s="7">
        <f>(P842-MIN($P842:P9826))/(MAX($P842:$P9826)-MIN($P842:P9826))</f>
        <v>0.66644133552786211</v>
      </c>
    </row>
    <row r="843" spans="1:17" x14ac:dyDescent="0.25">
      <c r="A843">
        <v>841</v>
      </c>
      <c r="B843" t="s">
        <v>160</v>
      </c>
      <c r="C843" t="s">
        <v>45</v>
      </c>
      <c r="D843" t="s">
        <v>108</v>
      </c>
      <c r="E843" t="s">
        <v>17</v>
      </c>
      <c r="F843">
        <v>21</v>
      </c>
      <c r="G843" t="str">
        <f t="shared" si="26"/>
        <v>LOW</v>
      </c>
      <c r="H843">
        <v>0</v>
      </c>
      <c r="I843" t="str">
        <f t="shared" si="27"/>
        <v>NO</v>
      </c>
      <c r="J843">
        <v>8</v>
      </c>
      <c r="K843">
        <v>6</v>
      </c>
      <c r="L843">
        <v>2019</v>
      </c>
      <c r="M843" s="3">
        <v>17.166667</v>
      </c>
      <c r="N843" s="3">
        <v>77.083332999999996</v>
      </c>
      <c r="O843" s="3">
        <v>9.1253066999999993E-2</v>
      </c>
      <c r="P843" s="3">
        <v>316.31333339999998</v>
      </c>
      <c r="Q843" s="7">
        <f>(P843-MIN($P843:P9827))/(MAX($P843:$P9827)-MIN($P843:P9827))</f>
        <v>0.83225566364918835</v>
      </c>
    </row>
    <row r="844" spans="1:17" x14ac:dyDescent="0.25">
      <c r="A844">
        <v>842</v>
      </c>
      <c r="B844" t="s">
        <v>160</v>
      </c>
      <c r="C844" t="s">
        <v>45</v>
      </c>
      <c r="D844" t="s">
        <v>428</v>
      </c>
      <c r="E844" t="s">
        <v>62</v>
      </c>
      <c r="F844">
        <v>32</v>
      </c>
      <c r="G844" t="str">
        <f t="shared" si="26"/>
        <v>MID</v>
      </c>
      <c r="H844">
        <v>0</v>
      </c>
      <c r="I844" t="str">
        <f t="shared" si="27"/>
        <v>NO</v>
      </c>
      <c r="J844">
        <v>6</v>
      </c>
      <c r="K844">
        <v>6</v>
      </c>
      <c r="L844">
        <v>2019</v>
      </c>
      <c r="M844" s="3">
        <v>13.932609299999999</v>
      </c>
      <c r="N844" s="3">
        <v>75.574978000000002</v>
      </c>
      <c r="O844" s="3">
        <v>0.142101161</v>
      </c>
      <c r="P844" s="3">
        <v>307.99333339999998</v>
      </c>
      <c r="Q844" s="7">
        <f>(P844-MIN($P844:P9828))/(MAX($P844:$P9828)-MIN($P844:P9828))</f>
        <v>0.70998902833294109</v>
      </c>
    </row>
    <row r="845" spans="1:17" x14ac:dyDescent="0.25">
      <c r="A845">
        <v>843</v>
      </c>
      <c r="B845" t="s">
        <v>160</v>
      </c>
      <c r="C845" t="s">
        <v>23</v>
      </c>
      <c r="D845" t="s">
        <v>152</v>
      </c>
      <c r="E845" t="s">
        <v>55</v>
      </c>
      <c r="F845">
        <v>63</v>
      </c>
      <c r="G845" t="str">
        <f t="shared" si="26"/>
        <v>MID</v>
      </c>
      <c r="H845">
        <v>0</v>
      </c>
      <c r="I845" t="str">
        <f t="shared" si="27"/>
        <v>NO</v>
      </c>
      <c r="J845">
        <v>3</v>
      </c>
      <c r="K845">
        <v>6</v>
      </c>
      <c r="L845">
        <v>2019</v>
      </c>
      <c r="M845" s="3">
        <v>12.09680475</v>
      </c>
      <c r="N845" s="3">
        <v>78.193043009999997</v>
      </c>
      <c r="O845" s="3">
        <v>0.41942377199999997</v>
      </c>
      <c r="P845" s="3">
        <v>307.64999999999998</v>
      </c>
      <c r="Q845" s="7">
        <f>(P845-MIN($P845:P9829))/(MAX($P845:$P9829)-MIN($P845:P9829))</f>
        <v>0.70494356924523816</v>
      </c>
    </row>
    <row r="846" spans="1:17" x14ac:dyDescent="0.25">
      <c r="A846">
        <v>844</v>
      </c>
      <c r="B846" t="s">
        <v>160</v>
      </c>
      <c r="C846" t="s">
        <v>38</v>
      </c>
      <c r="D846" t="s">
        <v>264</v>
      </c>
      <c r="E846" t="s">
        <v>17</v>
      </c>
      <c r="F846">
        <v>27</v>
      </c>
      <c r="G846" t="str">
        <f t="shared" si="26"/>
        <v>LOW</v>
      </c>
      <c r="H846">
        <v>0</v>
      </c>
      <c r="I846" t="str">
        <f t="shared" si="27"/>
        <v>NO</v>
      </c>
      <c r="J846">
        <v>5</v>
      </c>
      <c r="K846">
        <v>6</v>
      </c>
      <c r="L846">
        <v>2019</v>
      </c>
      <c r="M846" s="3">
        <v>22.642931000000001</v>
      </c>
      <c r="N846" s="3">
        <v>88.893057900000002</v>
      </c>
      <c r="O846" s="3">
        <v>1.6664898290000001</v>
      </c>
      <c r="P846" s="3">
        <v>300.66800000000001</v>
      </c>
      <c r="Q846" s="7">
        <f>(P846-MIN($P846:P9830))/(MAX($P846:$P9830)-MIN($P846:P9830))</f>
        <v>0.60233952504114741</v>
      </c>
    </row>
    <row r="847" spans="1:17" x14ac:dyDescent="0.25">
      <c r="A847">
        <v>845</v>
      </c>
      <c r="B847" t="s">
        <v>160</v>
      </c>
      <c r="C847" t="s">
        <v>120</v>
      </c>
      <c r="D847" t="s">
        <v>328</v>
      </c>
      <c r="E847" t="s">
        <v>17</v>
      </c>
      <c r="F847">
        <v>13</v>
      </c>
      <c r="G847" t="str">
        <f t="shared" si="26"/>
        <v>LOW</v>
      </c>
      <c r="H847">
        <v>0</v>
      </c>
      <c r="I847" t="str">
        <f t="shared" si="27"/>
        <v>NO</v>
      </c>
      <c r="J847">
        <v>30</v>
      </c>
      <c r="K847">
        <v>4</v>
      </c>
      <c r="L847">
        <v>2019</v>
      </c>
      <c r="M847" s="3">
        <v>26.127555149999999</v>
      </c>
      <c r="N847" s="3">
        <v>91.299871479999993</v>
      </c>
      <c r="O847" s="3">
        <v>0.37830445499999998</v>
      </c>
      <c r="P847" s="3">
        <v>304.54666659999998</v>
      </c>
      <c r="Q847" s="7">
        <f>(P847-MIN($P847:P9831))/(MAX($P847:$P9831)-MIN($P847:P9831))</f>
        <v>0.65933850517281878</v>
      </c>
    </row>
    <row r="848" spans="1:17" x14ac:dyDescent="0.25">
      <c r="A848">
        <v>846</v>
      </c>
      <c r="B848" t="s">
        <v>160</v>
      </c>
      <c r="C848" t="s">
        <v>105</v>
      </c>
      <c r="D848" t="s">
        <v>398</v>
      </c>
      <c r="E848" t="s">
        <v>17</v>
      </c>
      <c r="F848">
        <v>112</v>
      </c>
      <c r="G848" t="str">
        <f t="shared" si="26"/>
        <v>HIGH</v>
      </c>
      <c r="H848">
        <v>0</v>
      </c>
      <c r="I848" t="str">
        <f t="shared" si="27"/>
        <v>NO</v>
      </c>
      <c r="J848">
        <v>13</v>
      </c>
      <c r="K848">
        <v>5</v>
      </c>
      <c r="L848">
        <v>2019</v>
      </c>
      <c r="M848" s="3">
        <v>20.972740399999999</v>
      </c>
      <c r="N848" s="3">
        <v>80.691555480000005</v>
      </c>
      <c r="O848" s="3">
        <v>1.5141899999999999E-4</v>
      </c>
      <c r="P848" s="3">
        <v>318.84800000000001</v>
      </c>
      <c r="Q848" s="7">
        <f>(P848-MIN($P848:P9832))/(MAX($P848:$P9832)-MIN($P848:P9832))</f>
        <v>0.86950387961438991</v>
      </c>
    </row>
    <row r="849" spans="1:17" x14ac:dyDescent="0.25">
      <c r="A849">
        <v>847</v>
      </c>
      <c r="B849" t="s">
        <v>160</v>
      </c>
      <c r="C849" t="s">
        <v>100</v>
      </c>
      <c r="D849" t="s">
        <v>429</v>
      </c>
      <c r="E849" t="s">
        <v>17</v>
      </c>
      <c r="F849">
        <v>30</v>
      </c>
      <c r="G849" t="str">
        <f t="shared" si="26"/>
        <v>LOW</v>
      </c>
      <c r="H849">
        <v>0</v>
      </c>
      <c r="I849" t="str">
        <f t="shared" si="27"/>
        <v>NO</v>
      </c>
      <c r="J849">
        <v>20</v>
      </c>
      <c r="K849">
        <v>5</v>
      </c>
      <c r="L849">
        <v>2019</v>
      </c>
      <c r="M849" s="3">
        <v>25.244263</v>
      </c>
      <c r="N849" s="3">
        <v>87.634808399999997</v>
      </c>
      <c r="O849" s="3">
        <v>5.6395304E-2</v>
      </c>
      <c r="P849" s="3">
        <v>305.18333339999998</v>
      </c>
      <c r="Q849" s="7">
        <f>(P849-MIN($P849:P9833))/(MAX($P849:$P9833)-MIN($P849:P9833))</f>
        <v>0.66869464789560273</v>
      </c>
    </row>
    <row r="850" spans="1:17" x14ac:dyDescent="0.25">
      <c r="A850">
        <v>848</v>
      </c>
      <c r="B850" t="s">
        <v>160</v>
      </c>
      <c r="C850" t="s">
        <v>27</v>
      </c>
      <c r="D850" t="s">
        <v>430</v>
      </c>
      <c r="E850" t="s">
        <v>55</v>
      </c>
      <c r="F850">
        <v>15</v>
      </c>
      <c r="G850" t="str">
        <f t="shared" si="26"/>
        <v>LOW</v>
      </c>
      <c r="H850">
        <v>0</v>
      </c>
      <c r="I850" t="str">
        <f t="shared" si="27"/>
        <v>NO</v>
      </c>
      <c r="J850">
        <v>18</v>
      </c>
      <c r="K850">
        <v>5</v>
      </c>
      <c r="L850">
        <v>2019</v>
      </c>
      <c r="M850" s="3">
        <v>9.8497871999999997</v>
      </c>
      <c r="N850" s="3">
        <v>76.979791399999996</v>
      </c>
      <c r="O850" s="3">
        <v>1.1305696409999999</v>
      </c>
      <c r="P850" s="3">
        <v>300.43</v>
      </c>
      <c r="Q850" s="7">
        <f>(P850-MIN($P850:P9834))/(MAX($P850:$P9834)-MIN($P850:P9834))</f>
        <v>0.59884199388666826</v>
      </c>
    </row>
    <row r="851" spans="1:17" x14ac:dyDescent="0.25">
      <c r="A851">
        <v>849</v>
      </c>
      <c r="B851" t="s">
        <v>160</v>
      </c>
      <c r="C851" t="s">
        <v>27</v>
      </c>
      <c r="D851" t="s">
        <v>28</v>
      </c>
      <c r="E851" t="s">
        <v>55</v>
      </c>
      <c r="F851">
        <v>36</v>
      </c>
      <c r="G851" t="str">
        <f t="shared" si="26"/>
        <v>MID</v>
      </c>
      <c r="H851">
        <v>0</v>
      </c>
      <c r="I851" t="str">
        <f t="shared" si="27"/>
        <v>NO</v>
      </c>
      <c r="J851">
        <v>21</v>
      </c>
      <c r="K851">
        <v>5</v>
      </c>
      <c r="L851">
        <v>2019</v>
      </c>
      <c r="M851" s="3">
        <v>9.9840800000000005</v>
      </c>
      <c r="N851" s="3">
        <v>76.274145700000005</v>
      </c>
      <c r="O851" s="3">
        <v>0.45398585800000002</v>
      </c>
      <c r="P851" s="3">
        <v>303.20999999999998</v>
      </c>
      <c r="Q851" s="7">
        <f>(P851-MIN($P851:P9835))/(MAX($P851:$P9835)-MIN($P851:P9835))</f>
        <v>0.63969550905243311</v>
      </c>
    </row>
    <row r="852" spans="1:17" x14ac:dyDescent="0.25">
      <c r="A852">
        <v>850</v>
      </c>
      <c r="B852" t="s">
        <v>160</v>
      </c>
      <c r="C852" t="s">
        <v>45</v>
      </c>
      <c r="D852" t="s">
        <v>178</v>
      </c>
      <c r="E852" t="s">
        <v>55</v>
      </c>
      <c r="F852">
        <v>15</v>
      </c>
      <c r="G852" t="str">
        <f t="shared" si="26"/>
        <v>LOW</v>
      </c>
      <c r="H852">
        <v>0</v>
      </c>
      <c r="I852" t="str">
        <f t="shared" si="27"/>
        <v>NO</v>
      </c>
      <c r="J852">
        <v>21</v>
      </c>
      <c r="K852">
        <v>5</v>
      </c>
      <c r="L852">
        <v>2019</v>
      </c>
      <c r="M852" s="3">
        <v>13.5</v>
      </c>
      <c r="N852" s="3">
        <v>75.5</v>
      </c>
      <c r="O852" s="3">
        <v>5.2583326E-2</v>
      </c>
      <c r="P852" s="3">
        <v>304.49</v>
      </c>
      <c r="Q852" s="7">
        <f>(P852-MIN($P852:P9836))/(MAX($P852:$P9836)-MIN($P852:P9836))</f>
        <v>0.65850576063954858</v>
      </c>
    </row>
    <row r="853" spans="1:17" x14ac:dyDescent="0.25">
      <c r="A853">
        <v>851</v>
      </c>
      <c r="B853" t="s">
        <v>160</v>
      </c>
      <c r="C853" t="s">
        <v>45</v>
      </c>
      <c r="D853" t="s">
        <v>60</v>
      </c>
      <c r="E853" t="s">
        <v>55</v>
      </c>
      <c r="F853">
        <v>65</v>
      </c>
      <c r="G853" t="str">
        <f t="shared" si="26"/>
        <v>MID</v>
      </c>
      <c r="H853">
        <v>0</v>
      </c>
      <c r="I853" t="str">
        <f t="shared" si="27"/>
        <v>NO</v>
      </c>
      <c r="J853">
        <v>31</v>
      </c>
      <c r="K853">
        <v>3</v>
      </c>
      <c r="L853">
        <v>2019</v>
      </c>
      <c r="M853" s="3">
        <v>14.787482499999999</v>
      </c>
      <c r="N853" s="3">
        <v>75.399673100000001</v>
      </c>
      <c r="O853" s="3">
        <v>4.2616809999999998E-2</v>
      </c>
      <c r="P853" s="3">
        <v>307.18799999999999</v>
      </c>
      <c r="Q853" s="7">
        <f>(P853-MIN($P853:P9837))/(MAX($P853:$P9837)-MIN($P853:P9837))</f>
        <v>0.69815424406301407</v>
      </c>
    </row>
    <row r="854" spans="1:17" x14ac:dyDescent="0.25">
      <c r="A854">
        <v>852</v>
      </c>
      <c r="B854" t="s">
        <v>160</v>
      </c>
      <c r="C854" t="s">
        <v>45</v>
      </c>
      <c r="D854" t="s">
        <v>330</v>
      </c>
      <c r="E854" t="s">
        <v>17</v>
      </c>
      <c r="F854">
        <v>21</v>
      </c>
      <c r="G854" t="str">
        <f t="shared" si="26"/>
        <v>LOW</v>
      </c>
      <c r="H854">
        <v>0</v>
      </c>
      <c r="I854" t="str">
        <f t="shared" si="27"/>
        <v>NO</v>
      </c>
      <c r="J854">
        <v>27</v>
      </c>
      <c r="K854">
        <v>5</v>
      </c>
      <c r="L854">
        <v>2019</v>
      </c>
      <c r="M854" s="3">
        <v>16.805410299999998</v>
      </c>
      <c r="N854" s="3">
        <v>75.717935299999994</v>
      </c>
      <c r="O854" s="3">
        <v>3.7986686999999998E-2</v>
      </c>
      <c r="P854" s="3">
        <v>315.44799999999998</v>
      </c>
      <c r="Q854" s="7">
        <f>(P854-MIN($P854:P9838))/(MAX($P854:$P9838)-MIN($P854:P9838))</f>
        <v>0.81953914883611523</v>
      </c>
    </row>
    <row r="855" spans="1:17" x14ac:dyDescent="0.25">
      <c r="A855">
        <v>853</v>
      </c>
      <c r="B855" t="s">
        <v>160</v>
      </c>
      <c r="C855" t="s">
        <v>19</v>
      </c>
      <c r="D855" t="s">
        <v>249</v>
      </c>
      <c r="E855" t="s">
        <v>17</v>
      </c>
      <c r="F855">
        <v>48</v>
      </c>
      <c r="G855" t="str">
        <f t="shared" si="26"/>
        <v>MID</v>
      </c>
      <c r="H855">
        <v>0</v>
      </c>
      <c r="I855" t="str">
        <f t="shared" si="27"/>
        <v>NO</v>
      </c>
      <c r="J855">
        <v>19</v>
      </c>
      <c r="K855">
        <v>5</v>
      </c>
      <c r="L855">
        <v>2019</v>
      </c>
      <c r="M855" s="3">
        <v>20.562844999999999</v>
      </c>
      <c r="N855" s="3">
        <v>76.408698610000002</v>
      </c>
      <c r="O855" s="3">
        <v>6.6099999999999994E-5</v>
      </c>
      <c r="P855" s="3">
        <v>324.584</v>
      </c>
      <c r="Q855" s="7">
        <f>(P855-MIN($P855:P9839))/(MAX($P855:$P9839)-MIN($P855:P9839))</f>
        <v>0.9537973195391487</v>
      </c>
    </row>
    <row r="856" spans="1:17" x14ac:dyDescent="0.25">
      <c r="A856">
        <v>854</v>
      </c>
      <c r="B856" t="s">
        <v>160</v>
      </c>
      <c r="C856" t="s">
        <v>19</v>
      </c>
      <c r="D856" t="s">
        <v>431</v>
      </c>
      <c r="E856" t="s">
        <v>55</v>
      </c>
      <c r="F856">
        <v>8</v>
      </c>
      <c r="G856" t="str">
        <f t="shared" si="26"/>
        <v>LOW</v>
      </c>
      <c r="H856">
        <v>0</v>
      </c>
      <c r="I856" t="str">
        <f t="shared" si="27"/>
        <v>NO</v>
      </c>
      <c r="J856">
        <v>24</v>
      </c>
      <c r="K856">
        <v>5</v>
      </c>
      <c r="L856">
        <v>2019</v>
      </c>
      <c r="M856" s="3">
        <v>19.684660999999998</v>
      </c>
      <c r="N856" s="3">
        <v>72.824911159999999</v>
      </c>
      <c r="O856" s="3">
        <v>2.7435099999999999E-4</v>
      </c>
      <c r="P856" s="3">
        <v>314.75333339999997</v>
      </c>
      <c r="Q856" s="7">
        <f>(P856-MIN($P856:P9840))/(MAX($P856:$P9840)-MIN($P856:P9840))</f>
        <v>0.80933066952739197</v>
      </c>
    </row>
    <row r="857" spans="1:17" x14ac:dyDescent="0.25">
      <c r="A857">
        <v>855</v>
      </c>
      <c r="B857" t="s">
        <v>160</v>
      </c>
      <c r="C857" t="s">
        <v>19</v>
      </c>
      <c r="D857" t="s">
        <v>66</v>
      </c>
      <c r="E857" t="s">
        <v>55</v>
      </c>
      <c r="F857">
        <v>24</v>
      </c>
      <c r="G857" t="str">
        <f t="shared" si="26"/>
        <v>LOW</v>
      </c>
      <c r="H857">
        <v>0</v>
      </c>
      <c r="I857" t="str">
        <f t="shared" si="27"/>
        <v>NO</v>
      </c>
      <c r="J857">
        <v>20</v>
      </c>
      <c r="K857">
        <v>5</v>
      </c>
      <c r="L857">
        <v>2019</v>
      </c>
      <c r="M857" s="3">
        <v>18.4928092</v>
      </c>
      <c r="N857" s="3">
        <v>73.138070949999999</v>
      </c>
      <c r="O857" s="3">
        <v>2.67569E-4</v>
      </c>
      <c r="P857" s="3">
        <v>315.3966666</v>
      </c>
      <c r="Q857" s="7">
        <f>(P857-MIN($P857:P9841))/(MAX($P857:$P9841)-MIN($P857:P9841))</f>
        <v>0.81878477839172337</v>
      </c>
    </row>
    <row r="858" spans="1:17" x14ac:dyDescent="0.25">
      <c r="A858">
        <v>856</v>
      </c>
      <c r="B858" t="s">
        <v>174</v>
      </c>
      <c r="C858" t="s">
        <v>105</v>
      </c>
      <c r="D858" t="s">
        <v>432</v>
      </c>
      <c r="E858" t="s">
        <v>17</v>
      </c>
      <c r="F858">
        <v>24</v>
      </c>
      <c r="G858" t="str">
        <f t="shared" si="26"/>
        <v>LOW</v>
      </c>
      <c r="H858">
        <v>0</v>
      </c>
      <c r="I858" t="str">
        <f t="shared" si="27"/>
        <v>NO</v>
      </c>
      <c r="J858">
        <v>10</v>
      </c>
      <c r="K858">
        <v>6</v>
      </c>
      <c r="L858">
        <v>2019</v>
      </c>
      <c r="M858" s="3">
        <v>22.009084099999999</v>
      </c>
      <c r="N858" s="3">
        <v>82.578896</v>
      </c>
      <c r="O858" s="3">
        <v>2.8783099999999998E-3</v>
      </c>
      <c r="P858" s="3">
        <v>310.29666659999998</v>
      </c>
      <c r="Q858" s="7">
        <f>(P858-MIN($P858:P9842))/(MAX($P858:$P9842)-MIN($P858:P9842))</f>
        <v>0.74383768222431179</v>
      </c>
    </row>
    <row r="859" spans="1:17" x14ac:dyDescent="0.25">
      <c r="A859">
        <v>857</v>
      </c>
      <c r="B859" t="s">
        <v>174</v>
      </c>
      <c r="C859" t="s">
        <v>433</v>
      </c>
      <c r="D859" t="s">
        <v>434</v>
      </c>
      <c r="E859" t="s">
        <v>77</v>
      </c>
      <c r="F859">
        <v>4</v>
      </c>
      <c r="G859" t="str">
        <f t="shared" si="26"/>
        <v>LOW</v>
      </c>
      <c r="H859">
        <v>0</v>
      </c>
      <c r="I859" t="str">
        <f t="shared" si="27"/>
        <v>NO</v>
      </c>
      <c r="J859">
        <v>10</v>
      </c>
      <c r="K859">
        <v>6</v>
      </c>
      <c r="L859">
        <v>2019</v>
      </c>
      <c r="M859" s="3">
        <v>28.787227850000001</v>
      </c>
      <c r="N859" s="3">
        <v>77.098090330000005</v>
      </c>
      <c r="O859" s="3">
        <v>6.3987911999999994E-2</v>
      </c>
      <c r="P859" s="3">
        <v>316.64333340000002</v>
      </c>
      <c r="Q859" s="7">
        <f>(P859-MIN($P859:P9843))/(MAX($P859:$P9843)-MIN($P859:P9843))</f>
        <v>0.83710518163649206</v>
      </c>
    </row>
    <row r="860" spans="1:17" x14ac:dyDescent="0.25">
      <c r="A860">
        <v>858</v>
      </c>
      <c r="B860" t="s">
        <v>174</v>
      </c>
      <c r="C860" t="s">
        <v>25</v>
      </c>
      <c r="D860" t="s">
        <v>333</v>
      </c>
      <c r="E860" t="s">
        <v>17</v>
      </c>
      <c r="F860">
        <v>13</v>
      </c>
      <c r="G860" t="str">
        <f t="shared" si="26"/>
        <v>LOW</v>
      </c>
      <c r="H860">
        <v>0</v>
      </c>
      <c r="I860" t="str">
        <f t="shared" si="27"/>
        <v>NO</v>
      </c>
      <c r="J860">
        <v>13</v>
      </c>
      <c r="K860">
        <v>6</v>
      </c>
      <c r="L860">
        <v>2019</v>
      </c>
      <c r="M860" s="3">
        <v>23.601555699999999</v>
      </c>
      <c r="N860" s="3">
        <v>72.386798099999993</v>
      </c>
      <c r="O860" s="3">
        <v>4.7598594000000001E-2</v>
      </c>
      <c r="P860" s="3">
        <v>317.59666659999999</v>
      </c>
      <c r="Q860" s="7">
        <f>(P860-MIN($P860:P9844))/(MAX($P860:$P9844)-MIN($P860:P9844))</f>
        <v>0.85111489830707709</v>
      </c>
    </row>
    <row r="861" spans="1:17" x14ac:dyDescent="0.25">
      <c r="A861">
        <v>859</v>
      </c>
      <c r="B861" t="s">
        <v>174</v>
      </c>
      <c r="C861" t="s">
        <v>25</v>
      </c>
      <c r="D861" t="s">
        <v>236</v>
      </c>
      <c r="E861" t="s">
        <v>77</v>
      </c>
      <c r="F861">
        <v>3</v>
      </c>
      <c r="G861" t="str">
        <f t="shared" si="26"/>
        <v>LOW</v>
      </c>
      <c r="H861">
        <v>0</v>
      </c>
      <c r="I861" t="str">
        <f t="shared" si="27"/>
        <v>NO</v>
      </c>
      <c r="J861">
        <v>12</v>
      </c>
      <c r="K861">
        <v>6</v>
      </c>
      <c r="L861">
        <v>2019</v>
      </c>
      <c r="M861" s="3">
        <v>23.06016515</v>
      </c>
      <c r="N861" s="3">
        <v>72.580638219999997</v>
      </c>
      <c r="O861" s="3">
        <v>7.08E-5</v>
      </c>
      <c r="P861" s="3">
        <v>315.60000000000002</v>
      </c>
      <c r="Q861" s="7">
        <f>(P861-MIN($P861:P9845))/(MAX($P861:$P9845)-MIN($P861:P9845))</f>
        <v>0.82177286621208578</v>
      </c>
    </row>
    <row r="862" spans="1:17" x14ac:dyDescent="0.25">
      <c r="A862">
        <v>860</v>
      </c>
      <c r="B862" t="s">
        <v>174</v>
      </c>
      <c r="C862" t="s">
        <v>27</v>
      </c>
      <c r="D862" t="s">
        <v>216</v>
      </c>
      <c r="E862" t="s">
        <v>21</v>
      </c>
      <c r="F862">
        <v>3</v>
      </c>
      <c r="G862" t="str">
        <f t="shared" si="26"/>
        <v>LOW</v>
      </c>
      <c r="H862">
        <v>0</v>
      </c>
      <c r="I862" t="str">
        <f t="shared" si="27"/>
        <v>NO</v>
      </c>
      <c r="J862">
        <v>10</v>
      </c>
      <c r="K862">
        <v>6</v>
      </c>
      <c r="L862">
        <v>2019</v>
      </c>
      <c r="M862" s="3">
        <v>11.8763836</v>
      </c>
      <c r="N862" s="3">
        <v>75.373797300000007</v>
      </c>
      <c r="O862" s="3">
        <v>0</v>
      </c>
      <c r="P862" s="3">
        <v>304.06666660000002</v>
      </c>
      <c r="Q862" s="7">
        <f>(P862-MIN($P862:P9846))/(MAX($P862:$P9846)-MIN($P862:P9846))</f>
        <v>0.65228466082765124</v>
      </c>
    </row>
    <row r="863" spans="1:17" x14ac:dyDescent="0.25">
      <c r="A863">
        <v>861</v>
      </c>
      <c r="B863" t="s">
        <v>174</v>
      </c>
      <c r="C863" t="s">
        <v>45</v>
      </c>
      <c r="D863" t="s">
        <v>108</v>
      </c>
      <c r="E863" t="s">
        <v>17</v>
      </c>
      <c r="F863">
        <v>40</v>
      </c>
      <c r="G863" t="str">
        <f t="shared" si="26"/>
        <v>MID</v>
      </c>
      <c r="H863">
        <v>0</v>
      </c>
      <c r="I863" t="str">
        <f t="shared" si="27"/>
        <v>NO</v>
      </c>
      <c r="J863">
        <v>11</v>
      </c>
      <c r="K863">
        <v>6</v>
      </c>
      <c r="L863">
        <v>2019</v>
      </c>
      <c r="M863" s="3">
        <v>17.166667</v>
      </c>
      <c r="N863" s="3">
        <v>77.083332999999996</v>
      </c>
      <c r="O863" s="3">
        <v>0.129481388</v>
      </c>
      <c r="P863" s="3">
        <v>315.04666659999998</v>
      </c>
      <c r="Q863" s="7">
        <f>(P863-MIN($P863:P9847))/(MAX($P863:$P9847)-MIN($P863:P9847))</f>
        <v>0.81364135022337136</v>
      </c>
    </row>
    <row r="864" spans="1:17" x14ac:dyDescent="0.25">
      <c r="A864">
        <v>862</v>
      </c>
      <c r="B864" t="s">
        <v>174</v>
      </c>
      <c r="C864" t="s">
        <v>19</v>
      </c>
      <c r="D864" t="s">
        <v>435</v>
      </c>
      <c r="E864" t="s">
        <v>21</v>
      </c>
      <c r="F864">
        <v>7</v>
      </c>
      <c r="G864" t="str">
        <f t="shared" si="26"/>
        <v>LOW</v>
      </c>
      <c r="H864">
        <v>0</v>
      </c>
      <c r="I864" t="str">
        <f t="shared" si="27"/>
        <v>NO</v>
      </c>
      <c r="J864">
        <v>4</v>
      </c>
      <c r="K864">
        <v>6</v>
      </c>
      <c r="L864">
        <v>2019</v>
      </c>
      <c r="M864" s="3">
        <v>17.1726928</v>
      </c>
      <c r="N864" s="3">
        <v>74.58676543</v>
      </c>
      <c r="O864" s="3">
        <v>9.1148180000000002E-3</v>
      </c>
      <c r="P864" s="3">
        <v>312.47000000000003</v>
      </c>
      <c r="Q864" s="7">
        <f>(P864-MIN($P864:P9848))/(MAX($P864:$P9848)-MIN($P864:P9848))</f>
        <v>0.77577592287796882</v>
      </c>
    </row>
    <row r="865" spans="1:17" x14ac:dyDescent="0.25">
      <c r="A865">
        <v>863</v>
      </c>
      <c r="B865" t="s">
        <v>174</v>
      </c>
      <c r="C865" t="s">
        <v>95</v>
      </c>
      <c r="D865" t="s">
        <v>231</v>
      </c>
      <c r="E865" t="s">
        <v>17</v>
      </c>
      <c r="F865">
        <v>31</v>
      </c>
      <c r="G865" t="str">
        <f t="shared" si="26"/>
        <v>MID</v>
      </c>
      <c r="H865">
        <v>0</v>
      </c>
      <c r="I865" t="str">
        <f t="shared" si="27"/>
        <v>NO</v>
      </c>
      <c r="J865">
        <v>12</v>
      </c>
      <c r="K865">
        <v>6</v>
      </c>
      <c r="L865">
        <v>2019</v>
      </c>
      <c r="M865" s="3">
        <v>22.033362100000002</v>
      </c>
      <c r="N865" s="3">
        <v>74.8978374</v>
      </c>
      <c r="O865" s="3">
        <v>3.3130227999999998E-2</v>
      </c>
      <c r="P865" s="3">
        <v>318.572</v>
      </c>
      <c r="Q865" s="7">
        <f>(P865-MIN($P865:P9849))/(MAX($P865:$P9849)-MIN($P865:P9849))</f>
        <v>0.86544791911591812</v>
      </c>
    </row>
    <row r="866" spans="1:17" x14ac:dyDescent="0.25">
      <c r="A866">
        <v>864</v>
      </c>
      <c r="B866" t="s">
        <v>174</v>
      </c>
      <c r="C866" t="s">
        <v>95</v>
      </c>
      <c r="D866" t="s">
        <v>201</v>
      </c>
      <c r="E866" t="s">
        <v>17</v>
      </c>
      <c r="F866">
        <v>63</v>
      </c>
      <c r="G866" t="str">
        <f t="shared" si="26"/>
        <v>MID</v>
      </c>
      <c r="H866">
        <v>0</v>
      </c>
      <c r="I866" t="str">
        <f t="shared" si="27"/>
        <v>NO</v>
      </c>
      <c r="J866">
        <v>9</v>
      </c>
      <c r="K866">
        <v>6</v>
      </c>
      <c r="L866">
        <v>2019</v>
      </c>
      <c r="M866" s="3">
        <v>22.5</v>
      </c>
      <c r="N866" s="3">
        <v>75.25</v>
      </c>
      <c r="O866" s="3">
        <v>3.1164417E-2</v>
      </c>
      <c r="P866" s="3">
        <v>318.24400000000003</v>
      </c>
      <c r="Q866" s="7">
        <f>(P866-MIN($P866:P9850))/(MAX($P866:$P9850)-MIN($P866:P9850))</f>
        <v>0.86062779214672025</v>
      </c>
    </row>
    <row r="867" spans="1:17" x14ac:dyDescent="0.25">
      <c r="A867">
        <v>865</v>
      </c>
      <c r="B867" t="s">
        <v>174</v>
      </c>
      <c r="C867" t="s">
        <v>34</v>
      </c>
      <c r="D867" t="s">
        <v>390</v>
      </c>
      <c r="E867" t="s">
        <v>17</v>
      </c>
      <c r="F867">
        <v>8</v>
      </c>
      <c r="G867" t="str">
        <f t="shared" si="26"/>
        <v>LOW</v>
      </c>
      <c r="H867">
        <v>1</v>
      </c>
      <c r="I867" t="str">
        <f t="shared" si="27"/>
        <v>YES</v>
      </c>
      <c r="J867">
        <v>11</v>
      </c>
      <c r="K867">
        <v>6</v>
      </c>
      <c r="L867">
        <v>2019</v>
      </c>
      <c r="M867" s="3">
        <v>20.838242600000001</v>
      </c>
      <c r="N867" s="3">
        <v>85.097394899999998</v>
      </c>
      <c r="O867" s="3">
        <v>0.40535070099999998</v>
      </c>
      <c r="P867" s="3">
        <v>304.24666660000003</v>
      </c>
      <c r="Q867" s="7">
        <f>(P867-MIN($P867:P9851))/(MAX($P867:$P9851)-MIN($P867:P9851))</f>
        <v>0.65492985245708935</v>
      </c>
    </row>
    <row r="868" spans="1:17" x14ac:dyDescent="0.25">
      <c r="A868">
        <v>866</v>
      </c>
      <c r="B868" t="s">
        <v>174</v>
      </c>
      <c r="C868" t="s">
        <v>97</v>
      </c>
      <c r="D868" t="s">
        <v>138</v>
      </c>
      <c r="E868" t="s">
        <v>77</v>
      </c>
      <c r="F868">
        <v>141</v>
      </c>
      <c r="G868" t="str">
        <f t="shared" si="26"/>
        <v>HIGH</v>
      </c>
      <c r="H868">
        <v>2</v>
      </c>
      <c r="I868" t="str">
        <f t="shared" si="27"/>
        <v>YES</v>
      </c>
      <c r="J868">
        <v>16</v>
      </c>
      <c r="K868">
        <v>6</v>
      </c>
      <c r="L868">
        <v>2019</v>
      </c>
      <c r="M868" s="3">
        <v>30.209087400000001</v>
      </c>
      <c r="N868" s="3">
        <v>76.33987209</v>
      </c>
      <c r="O868" s="3">
        <v>2.4373841E-2</v>
      </c>
      <c r="P868" s="3">
        <v>315.20999999999998</v>
      </c>
      <c r="Q868" s="7">
        <f>(P868-MIN($P868:P9852))/(MAX($P868:$P9852)-MIN($P868:P9852))</f>
        <v>0.81604161768163608</v>
      </c>
    </row>
    <row r="869" spans="1:17" x14ac:dyDescent="0.25">
      <c r="A869">
        <v>867</v>
      </c>
      <c r="B869" t="s">
        <v>174</v>
      </c>
      <c r="C869" t="s">
        <v>23</v>
      </c>
      <c r="D869" t="s">
        <v>436</v>
      </c>
      <c r="E869" t="s">
        <v>17</v>
      </c>
      <c r="F869">
        <v>16</v>
      </c>
      <c r="G869" t="str">
        <f t="shared" si="26"/>
        <v>LOW</v>
      </c>
      <c r="H869">
        <v>0</v>
      </c>
      <c r="I869" t="str">
        <f t="shared" si="27"/>
        <v>NO</v>
      </c>
      <c r="J869">
        <v>13</v>
      </c>
      <c r="K869">
        <v>6</v>
      </c>
      <c r="L869">
        <v>2019</v>
      </c>
      <c r="M869" s="3">
        <v>11.4</v>
      </c>
      <c r="N869" s="3">
        <v>76.7</v>
      </c>
      <c r="O869" s="3">
        <v>1.1490956450000001</v>
      </c>
      <c r="P869" s="3">
        <v>301.55333339999999</v>
      </c>
      <c r="Q869" s="7">
        <f>(P869-MIN($P869:P9853))/(MAX($P869:$P9853)-MIN($P869:P9853))</f>
        <v>0.61534995003526893</v>
      </c>
    </row>
    <row r="870" spans="1:17" x14ac:dyDescent="0.25">
      <c r="A870">
        <v>868</v>
      </c>
      <c r="B870" t="s">
        <v>174</v>
      </c>
      <c r="C870" t="s">
        <v>23</v>
      </c>
      <c r="D870" t="s">
        <v>152</v>
      </c>
      <c r="E870" t="s">
        <v>55</v>
      </c>
      <c r="F870">
        <v>52</v>
      </c>
      <c r="G870" t="str">
        <f t="shared" si="26"/>
        <v>MID</v>
      </c>
      <c r="H870">
        <v>0</v>
      </c>
      <c r="I870" t="str">
        <f t="shared" si="27"/>
        <v>NO</v>
      </c>
      <c r="J870">
        <v>16</v>
      </c>
      <c r="K870">
        <v>6</v>
      </c>
      <c r="L870">
        <v>2019</v>
      </c>
      <c r="M870" s="3">
        <v>12.09680475</v>
      </c>
      <c r="N870" s="3">
        <v>78.193043009999997</v>
      </c>
      <c r="O870" s="3">
        <v>6.6866906000000004E-2</v>
      </c>
      <c r="P870" s="3">
        <v>308.815</v>
      </c>
      <c r="Q870" s="7">
        <f>(P870-MIN($P870:P9854))/(MAX($P870:$P9854)-MIN($P870:P9854))</f>
        <v>0.72206383729132362</v>
      </c>
    </row>
    <row r="871" spans="1:17" x14ac:dyDescent="0.25">
      <c r="A871">
        <v>869</v>
      </c>
      <c r="B871" t="s">
        <v>174</v>
      </c>
      <c r="C871" t="s">
        <v>30</v>
      </c>
      <c r="D871" t="s">
        <v>286</v>
      </c>
      <c r="E871" t="s">
        <v>17</v>
      </c>
      <c r="F871">
        <v>70</v>
      </c>
      <c r="G871" t="str">
        <f t="shared" si="26"/>
        <v>MID</v>
      </c>
      <c r="H871">
        <v>0</v>
      </c>
      <c r="I871" t="str">
        <f t="shared" si="27"/>
        <v>NO</v>
      </c>
      <c r="J871">
        <v>8</v>
      </c>
      <c r="K871">
        <v>6</v>
      </c>
      <c r="L871">
        <v>2019</v>
      </c>
      <c r="M871" s="3">
        <v>26.655733949999998</v>
      </c>
      <c r="N871" s="3">
        <v>79.515047010000004</v>
      </c>
      <c r="O871" s="3">
        <v>1.052919E-3</v>
      </c>
      <c r="P871" s="3">
        <v>312.86399999999998</v>
      </c>
      <c r="Q871" s="7">
        <f>(P871-MIN($P871:P9855))/(MAX($P871:$P9855)-MIN($P871:P9855))</f>
        <v>0.78156595344462687</v>
      </c>
    </row>
    <row r="872" spans="1:17" x14ac:dyDescent="0.25">
      <c r="A872">
        <v>870</v>
      </c>
      <c r="B872" t="s">
        <v>174</v>
      </c>
      <c r="C872" t="s">
        <v>38</v>
      </c>
      <c r="D872" t="s">
        <v>198</v>
      </c>
      <c r="E872" t="s">
        <v>17</v>
      </c>
      <c r="F872">
        <v>25</v>
      </c>
      <c r="G872" t="str">
        <f t="shared" si="26"/>
        <v>LOW</v>
      </c>
      <c r="H872">
        <v>0</v>
      </c>
      <c r="I872" t="str">
        <f t="shared" si="27"/>
        <v>NO</v>
      </c>
      <c r="J872">
        <v>10</v>
      </c>
      <c r="K872">
        <v>6</v>
      </c>
      <c r="L872">
        <v>2019</v>
      </c>
      <c r="M872" s="3">
        <v>23.329188200000001</v>
      </c>
      <c r="N872" s="3">
        <v>86.367237799999998</v>
      </c>
      <c r="O872" s="3">
        <v>0.130734667</v>
      </c>
      <c r="P872" s="3">
        <v>309.42</v>
      </c>
      <c r="Q872" s="7">
        <f>(P872-MIN($P872:P9856))/(MAX($P872:$P9856)-MIN($P872:P9856))</f>
        <v>0.73095462026804625</v>
      </c>
    </row>
    <row r="873" spans="1:17" x14ac:dyDescent="0.25">
      <c r="A873">
        <v>871</v>
      </c>
      <c r="B873" t="s">
        <v>174</v>
      </c>
      <c r="C873" t="s">
        <v>91</v>
      </c>
      <c r="D873" t="s">
        <v>335</v>
      </c>
      <c r="E873" t="s">
        <v>55</v>
      </c>
      <c r="F873">
        <v>14</v>
      </c>
      <c r="G873" t="str">
        <f t="shared" si="26"/>
        <v>LOW</v>
      </c>
      <c r="H873">
        <v>0</v>
      </c>
      <c r="I873" t="str">
        <f t="shared" si="27"/>
        <v>NO</v>
      </c>
      <c r="J873">
        <v>3</v>
      </c>
      <c r="K873">
        <v>6</v>
      </c>
      <c r="L873">
        <v>2019</v>
      </c>
      <c r="M873" s="3">
        <v>17.722251700000001</v>
      </c>
      <c r="N873" s="3">
        <v>83.326709840000007</v>
      </c>
      <c r="O873" s="3">
        <v>5.0928930000000002E-3</v>
      </c>
      <c r="P873" s="3">
        <v>308.33</v>
      </c>
      <c r="Q873" s="7">
        <f>(P873-MIN($P873:P9857))/(MAX($P873:$P9857)-MIN($P873:P9857))</f>
        <v>0.71493651540089309</v>
      </c>
    </row>
    <row r="874" spans="1:17" x14ac:dyDescent="0.25">
      <c r="A874">
        <v>872</v>
      </c>
      <c r="B874" t="s">
        <v>174</v>
      </c>
      <c r="C874" t="s">
        <v>120</v>
      </c>
      <c r="D874" t="s">
        <v>437</v>
      </c>
      <c r="E874" t="s">
        <v>17</v>
      </c>
      <c r="F874">
        <v>8</v>
      </c>
      <c r="G874" t="str">
        <f t="shared" si="26"/>
        <v>LOW</v>
      </c>
      <c r="H874">
        <v>0</v>
      </c>
      <c r="I874" t="str">
        <f t="shared" si="27"/>
        <v>NO</v>
      </c>
      <c r="J874">
        <v>2</v>
      </c>
      <c r="K874">
        <v>6</v>
      </c>
      <c r="L874">
        <v>2019</v>
      </c>
      <c r="M874" s="3">
        <v>24.758639949999999</v>
      </c>
      <c r="N874" s="3">
        <v>92.881664760000007</v>
      </c>
      <c r="O874" s="3">
        <v>0.30311400100000002</v>
      </c>
      <c r="P874" s="3">
        <v>301.964</v>
      </c>
      <c r="Q874" s="7">
        <f>(P874-MIN($P874:P9858))/(MAX($P874:$P9858)-MIN($P874:P9858))</f>
        <v>0.62138490477310115</v>
      </c>
    </row>
    <row r="875" spans="1:17" x14ac:dyDescent="0.25">
      <c r="A875">
        <v>873</v>
      </c>
      <c r="B875" t="s">
        <v>174</v>
      </c>
      <c r="C875" t="s">
        <v>105</v>
      </c>
      <c r="D875" t="s">
        <v>432</v>
      </c>
      <c r="E875" t="s">
        <v>17</v>
      </c>
      <c r="F875">
        <v>19</v>
      </c>
      <c r="G875" t="str">
        <f t="shared" si="26"/>
        <v>LOW</v>
      </c>
      <c r="H875">
        <v>0</v>
      </c>
      <c r="I875" t="str">
        <f t="shared" si="27"/>
        <v>NO</v>
      </c>
      <c r="J875">
        <v>26</v>
      </c>
      <c r="K875">
        <v>4</v>
      </c>
      <c r="L875">
        <v>2019</v>
      </c>
      <c r="M875" s="3">
        <v>22.009084099999999</v>
      </c>
      <c r="N875" s="3">
        <v>82.578896</v>
      </c>
      <c r="O875" s="3">
        <v>4.2124445000000003E-2</v>
      </c>
      <c r="P875" s="3">
        <v>311.81</v>
      </c>
      <c r="Q875" s="7">
        <f>(P875-MIN($P875:P9859))/(MAX($P875:$P9859)-MIN($P875:P9859))</f>
        <v>0.76607688690336229</v>
      </c>
    </row>
    <row r="876" spans="1:17" x14ac:dyDescent="0.25">
      <c r="A876">
        <v>874</v>
      </c>
      <c r="B876" t="s">
        <v>174</v>
      </c>
      <c r="C876" t="s">
        <v>45</v>
      </c>
      <c r="D876" t="s">
        <v>438</v>
      </c>
      <c r="E876" t="s">
        <v>62</v>
      </c>
      <c r="F876">
        <v>40</v>
      </c>
      <c r="G876" t="str">
        <f t="shared" si="26"/>
        <v>MID</v>
      </c>
      <c r="H876">
        <v>0</v>
      </c>
      <c r="I876" t="str">
        <f t="shared" si="27"/>
        <v>NO</v>
      </c>
      <c r="J876">
        <v>5</v>
      </c>
      <c r="K876">
        <v>6</v>
      </c>
      <c r="L876">
        <v>2019</v>
      </c>
      <c r="M876" s="3">
        <v>12.94514225</v>
      </c>
      <c r="N876" s="3">
        <v>77.553645000000003</v>
      </c>
      <c r="O876" s="3">
        <v>0.70476620400000001</v>
      </c>
      <c r="P876" s="3">
        <v>305.57333340000002</v>
      </c>
      <c r="Q876" s="7">
        <f>(P876-MIN($P876:P9860))/(MAX($P876:$P9860)-MIN($P876:P9860))</f>
        <v>0.67442589642605244</v>
      </c>
    </row>
    <row r="877" spans="1:17" x14ac:dyDescent="0.25">
      <c r="A877">
        <v>875</v>
      </c>
      <c r="B877" t="s">
        <v>174</v>
      </c>
      <c r="C877" t="s">
        <v>27</v>
      </c>
      <c r="D877" t="s">
        <v>216</v>
      </c>
      <c r="E877" t="s">
        <v>55</v>
      </c>
      <c r="F877">
        <v>20</v>
      </c>
      <c r="G877" t="str">
        <f t="shared" si="26"/>
        <v>LOW</v>
      </c>
      <c r="H877">
        <v>0</v>
      </c>
      <c r="I877" t="str">
        <f t="shared" si="27"/>
        <v>NO</v>
      </c>
      <c r="J877">
        <v>30</v>
      </c>
      <c r="K877">
        <v>4</v>
      </c>
      <c r="L877">
        <v>2019</v>
      </c>
      <c r="M877" s="3">
        <v>11.8763836</v>
      </c>
      <c r="N877" s="3">
        <v>75.373797300000007</v>
      </c>
      <c r="O877" s="3">
        <v>0</v>
      </c>
      <c r="P877" s="3">
        <v>306.60000000000002</v>
      </c>
      <c r="Q877" s="7">
        <f>(P877-MIN($P877:P9861))/(MAX($P877:$P9861)-MIN($P877:P9861))</f>
        <v>0.68951328474018359</v>
      </c>
    </row>
    <row r="878" spans="1:17" x14ac:dyDescent="0.25">
      <c r="A878">
        <v>876</v>
      </c>
      <c r="B878" t="s">
        <v>174</v>
      </c>
      <c r="C878" t="s">
        <v>19</v>
      </c>
      <c r="D878" t="s">
        <v>132</v>
      </c>
      <c r="E878" t="s">
        <v>17</v>
      </c>
      <c r="F878">
        <v>142</v>
      </c>
      <c r="G878" t="str">
        <f t="shared" si="26"/>
        <v>HIGH</v>
      </c>
      <c r="H878">
        <v>0</v>
      </c>
      <c r="I878" t="str">
        <f t="shared" si="27"/>
        <v>NO</v>
      </c>
      <c r="J878">
        <v>5</v>
      </c>
      <c r="K878">
        <v>6</v>
      </c>
      <c r="L878">
        <v>2019</v>
      </c>
      <c r="M878" s="3">
        <v>20.0967555</v>
      </c>
      <c r="N878" s="3">
        <v>79.504547520000003</v>
      </c>
      <c r="O878" s="3">
        <v>8.5911630000000006E-3</v>
      </c>
      <c r="P878" s="3">
        <v>316.87200000000001</v>
      </c>
      <c r="Q878" s="7">
        <f>(P878-MIN($P878:P9862))/(MAX($P878:$P9862)-MIN($P878:P9862))</f>
        <v>0.84046555372678122</v>
      </c>
    </row>
    <row r="879" spans="1:17" x14ac:dyDescent="0.25">
      <c r="A879">
        <v>877</v>
      </c>
      <c r="B879" t="s">
        <v>174</v>
      </c>
      <c r="C879" t="s">
        <v>19</v>
      </c>
      <c r="D879" t="s">
        <v>435</v>
      </c>
      <c r="E879" t="s">
        <v>55</v>
      </c>
      <c r="F879">
        <v>12</v>
      </c>
      <c r="G879" t="str">
        <f t="shared" si="26"/>
        <v>LOW</v>
      </c>
      <c r="H879">
        <v>0</v>
      </c>
      <c r="I879" t="str">
        <f t="shared" si="27"/>
        <v>NO</v>
      </c>
      <c r="J879">
        <v>29</v>
      </c>
      <c r="K879">
        <v>5</v>
      </c>
      <c r="L879">
        <v>2019</v>
      </c>
      <c r="M879" s="3">
        <v>17.1726928</v>
      </c>
      <c r="N879" s="3">
        <v>74.58676543</v>
      </c>
      <c r="O879" s="3">
        <v>2.0008579999999999E-3</v>
      </c>
      <c r="P879" s="3">
        <v>315.91000000000003</v>
      </c>
      <c r="Q879" s="7">
        <f>(P879-MIN($P879:P9863))/(MAX($P879:$P9863)-MIN($P879:P9863))</f>
        <v>0.8263284740183402</v>
      </c>
    </row>
    <row r="880" spans="1:17" x14ac:dyDescent="0.25">
      <c r="A880">
        <v>878</v>
      </c>
      <c r="B880" t="s">
        <v>174</v>
      </c>
      <c r="C880" t="s">
        <v>19</v>
      </c>
      <c r="D880" t="s">
        <v>435</v>
      </c>
      <c r="E880" t="s">
        <v>62</v>
      </c>
      <c r="F880">
        <v>10</v>
      </c>
      <c r="G880" t="str">
        <f t="shared" si="26"/>
        <v>LOW</v>
      </c>
      <c r="H880">
        <v>0</v>
      </c>
      <c r="I880" t="str">
        <f t="shared" si="27"/>
        <v>NO</v>
      </c>
      <c r="J880">
        <v>13</v>
      </c>
      <c r="K880">
        <v>5</v>
      </c>
      <c r="L880">
        <v>2019</v>
      </c>
      <c r="M880" s="3">
        <v>17.1726928</v>
      </c>
      <c r="N880" s="3">
        <v>74.58676543</v>
      </c>
      <c r="O880" s="3">
        <v>1.7237979999999999E-3</v>
      </c>
      <c r="P880" s="3">
        <v>315.96333340000001</v>
      </c>
      <c r="Q880" s="7">
        <f>(P880-MIN($P880:P9864))/(MAX($P880:$P9864)-MIN($P880:P9864))</f>
        <v>0.82711223548083712</v>
      </c>
    </row>
    <row r="881" spans="1:17" x14ac:dyDescent="0.25">
      <c r="A881">
        <v>879</v>
      </c>
      <c r="B881" t="s">
        <v>225</v>
      </c>
      <c r="C881" t="s">
        <v>91</v>
      </c>
      <c r="D881" t="s">
        <v>439</v>
      </c>
      <c r="E881" t="s">
        <v>17</v>
      </c>
      <c r="F881">
        <v>35</v>
      </c>
      <c r="G881" t="str">
        <f t="shared" si="26"/>
        <v>MID</v>
      </c>
      <c r="H881">
        <v>0</v>
      </c>
      <c r="I881" t="str">
        <f t="shared" si="27"/>
        <v>NO</v>
      </c>
      <c r="J881">
        <v>19</v>
      </c>
      <c r="K881">
        <v>6</v>
      </c>
      <c r="L881">
        <v>2019</v>
      </c>
      <c r="M881" s="3">
        <v>13.160104799999999</v>
      </c>
      <c r="N881" s="3">
        <v>79.15555062</v>
      </c>
      <c r="O881" s="3">
        <v>1.8587873000000001E-2</v>
      </c>
      <c r="P881" s="3">
        <v>310.12</v>
      </c>
      <c r="Q881" s="7">
        <f>(P881-MIN($P881:P9865))/(MAX($P881:$P9865)-MIN($P881:P9865))</f>
        <v>0.74124147660474948</v>
      </c>
    </row>
    <row r="882" spans="1:17" x14ac:dyDescent="0.25">
      <c r="A882">
        <v>880</v>
      </c>
      <c r="B882" t="s">
        <v>225</v>
      </c>
      <c r="C882" t="s">
        <v>25</v>
      </c>
      <c r="D882" t="s">
        <v>37</v>
      </c>
      <c r="E882" t="s">
        <v>17</v>
      </c>
      <c r="F882">
        <v>34</v>
      </c>
      <c r="G882" t="str">
        <f t="shared" si="26"/>
        <v>MID</v>
      </c>
      <c r="H882">
        <v>0</v>
      </c>
      <c r="I882" t="str">
        <f t="shared" si="27"/>
        <v>NO</v>
      </c>
      <c r="J882">
        <v>24</v>
      </c>
      <c r="K882">
        <v>6</v>
      </c>
      <c r="L882">
        <v>2019</v>
      </c>
      <c r="M882" s="3">
        <v>23.0216238</v>
      </c>
      <c r="N882" s="3">
        <v>72.579706799999997</v>
      </c>
      <c r="O882" s="3">
        <v>0.16220942099999999</v>
      </c>
      <c r="P882" s="3">
        <v>309.17333339999999</v>
      </c>
      <c r="Q882" s="7">
        <f>(P882-MIN($P882:P9866))/(MAX($P882:$P9866)-MIN($P882:P9866))</f>
        <v>0.72732972901481285</v>
      </c>
    </row>
    <row r="883" spans="1:17" x14ac:dyDescent="0.25">
      <c r="A883">
        <v>881</v>
      </c>
      <c r="B883" t="s">
        <v>225</v>
      </c>
      <c r="C883" t="s">
        <v>366</v>
      </c>
      <c r="D883" t="s">
        <v>440</v>
      </c>
      <c r="E883" t="s">
        <v>17</v>
      </c>
      <c r="F883">
        <v>117</v>
      </c>
      <c r="G883" t="str">
        <f t="shared" si="26"/>
        <v>HIGH</v>
      </c>
      <c r="H883">
        <v>0</v>
      </c>
      <c r="I883" t="str">
        <f t="shared" si="27"/>
        <v>NO</v>
      </c>
      <c r="J883">
        <v>16</v>
      </c>
      <c r="K883">
        <v>6</v>
      </c>
      <c r="L883">
        <v>2019</v>
      </c>
      <c r="M883" s="3">
        <v>33.767000400000001</v>
      </c>
      <c r="N883" s="3">
        <v>74.095714299999997</v>
      </c>
      <c r="O883" s="3">
        <v>0.14774488</v>
      </c>
      <c r="P883" s="3">
        <v>304.52</v>
      </c>
      <c r="Q883" s="7">
        <f>(P883-MIN($P883:P9867))/(MAX($P883:$P9867)-MIN($P883:P9867))</f>
        <v>0.65894662591112119</v>
      </c>
    </row>
    <row r="884" spans="1:17" x14ac:dyDescent="0.25">
      <c r="A884">
        <v>882</v>
      </c>
      <c r="B884" t="s">
        <v>225</v>
      </c>
      <c r="C884" t="s">
        <v>45</v>
      </c>
      <c r="D884" t="s">
        <v>89</v>
      </c>
      <c r="E884" t="s">
        <v>55</v>
      </c>
      <c r="F884">
        <v>11</v>
      </c>
      <c r="G884" t="str">
        <f t="shared" si="26"/>
        <v>LOW</v>
      </c>
      <c r="H884">
        <v>0</v>
      </c>
      <c r="I884" t="str">
        <f t="shared" si="27"/>
        <v>NO</v>
      </c>
      <c r="J884">
        <v>17</v>
      </c>
      <c r="K884">
        <v>6</v>
      </c>
      <c r="L884">
        <v>2019</v>
      </c>
      <c r="M884" s="3">
        <v>13.007081700000001</v>
      </c>
      <c r="N884" s="3">
        <v>76.099270300000001</v>
      </c>
      <c r="O884" s="3">
        <v>0.14564938599999999</v>
      </c>
      <c r="P884" s="3">
        <v>301.61500000000001</v>
      </c>
      <c r="Q884" s="7">
        <f>(P884-MIN($P884:P9868))/(MAX($P884:$P9868)-MIN($P884:P9868))</f>
        <v>0.61625617211380201</v>
      </c>
    </row>
    <row r="885" spans="1:17" x14ac:dyDescent="0.25">
      <c r="A885">
        <v>883</v>
      </c>
      <c r="B885" t="s">
        <v>225</v>
      </c>
      <c r="C885" t="s">
        <v>27</v>
      </c>
      <c r="D885" t="s">
        <v>214</v>
      </c>
      <c r="E885" t="s">
        <v>55</v>
      </c>
      <c r="F885">
        <v>19</v>
      </c>
      <c r="G885" t="str">
        <f t="shared" si="26"/>
        <v>LOW</v>
      </c>
      <c r="H885">
        <v>0</v>
      </c>
      <c r="I885" t="str">
        <f t="shared" si="27"/>
        <v>NO</v>
      </c>
      <c r="J885">
        <v>17</v>
      </c>
      <c r="K885">
        <v>6</v>
      </c>
      <c r="L885">
        <v>2019</v>
      </c>
      <c r="M885" s="3">
        <v>12.5035577</v>
      </c>
      <c r="N885" s="3">
        <v>74.990702200000001</v>
      </c>
      <c r="O885" s="3">
        <v>1.897344269</v>
      </c>
      <c r="P885" s="3">
        <v>301.5</v>
      </c>
      <c r="Q885" s="7">
        <f>(P885-MIN($P885:P9869))/(MAX($P885:$P9869)-MIN($P885:P9869))</f>
        <v>0.61456618857277201</v>
      </c>
    </row>
    <row r="886" spans="1:17" x14ac:dyDescent="0.25">
      <c r="A886">
        <v>884</v>
      </c>
      <c r="B886" t="s">
        <v>225</v>
      </c>
      <c r="C886" t="s">
        <v>27</v>
      </c>
      <c r="D886" t="s">
        <v>123</v>
      </c>
      <c r="E886" t="s">
        <v>55</v>
      </c>
      <c r="F886">
        <v>17</v>
      </c>
      <c r="G886" t="str">
        <f t="shared" si="26"/>
        <v>LOW</v>
      </c>
      <c r="H886">
        <v>0</v>
      </c>
      <c r="I886" t="str">
        <f t="shared" si="27"/>
        <v>NO</v>
      </c>
      <c r="J886">
        <v>17</v>
      </c>
      <c r="K886">
        <v>6</v>
      </c>
      <c r="L886">
        <v>2019</v>
      </c>
      <c r="M886" s="3">
        <v>11.715218999999999</v>
      </c>
      <c r="N886" s="3">
        <v>76.126902950000002</v>
      </c>
      <c r="O886" s="3">
        <v>0.56632329299999995</v>
      </c>
      <c r="P886" s="3">
        <v>299.53199999999998</v>
      </c>
      <c r="Q886" s="7">
        <f>(P886-MIN($P886:P9870))/(MAX($P886:$P9870)-MIN($P886:P9870))</f>
        <v>0.58564542675758247</v>
      </c>
    </row>
    <row r="887" spans="1:17" x14ac:dyDescent="0.25">
      <c r="A887">
        <v>885</v>
      </c>
      <c r="B887" t="s">
        <v>225</v>
      </c>
      <c r="C887" t="s">
        <v>19</v>
      </c>
      <c r="D887" t="s">
        <v>435</v>
      </c>
      <c r="E887" t="s">
        <v>17</v>
      </c>
      <c r="F887">
        <v>58</v>
      </c>
      <c r="G887" t="str">
        <f t="shared" si="26"/>
        <v>MID</v>
      </c>
      <c r="H887">
        <v>0</v>
      </c>
      <c r="I887" t="str">
        <f t="shared" si="27"/>
        <v>NO</v>
      </c>
      <c r="J887">
        <v>20</v>
      </c>
      <c r="K887">
        <v>6</v>
      </c>
      <c r="L887">
        <v>2019</v>
      </c>
      <c r="M887" s="3">
        <v>17.1726928</v>
      </c>
      <c r="N887" s="3">
        <v>74.58676543</v>
      </c>
      <c r="O887" s="3">
        <v>0.102474106</v>
      </c>
      <c r="P887" s="3">
        <v>303.78500000000003</v>
      </c>
      <c r="Q887" s="7">
        <f>(P887-MIN($P887:P9871))/(MAX($P887:$P9871)-MIN($P887:P9871))</f>
        <v>0.64814542675758313</v>
      </c>
    </row>
    <row r="888" spans="1:17" x14ac:dyDescent="0.25">
      <c r="A888">
        <v>886</v>
      </c>
      <c r="B888" t="s">
        <v>225</v>
      </c>
      <c r="C888" t="s">
        <v>95</v>
      </c>
      <c r="D888" t="s">
        <v>441</v>
      </c>
      <c r="E888" t="s">
        <v>17</v>
      </c>
      <c r="F888">
        <v>123</v>
      </c>
      <c r="G888" t="str">
        <f t="shared" si="26"/>
        <v>HIGH</v>
      </c>
      <c r="H888">
        <v>0</v>
      </c>
      <c r="I888" t="str">
        <f t="shared" si="27"/>
        <v>NO</v>
      </c>
      <c r="J888">
        <v>20</v>
      </c>
      <c r="K888">
        <v>6</v>
      </c>
      <c r="L888">
        <v>2019</v>
      </c>
      <c r="M888" s="3">
        <v>24.462464900000001</v>
      </c>
      <c r="N888" s="3">
        <v>74.850113699999994</v>
      </c>
      <c r="O888" s="3">
        <v>0.57700768700000005</v>
      </c>
      <c r="P888" s="3">
        <v>315.27600000000001</v>
      </c>
      <c r="Q888" s="7">
        <f>(P888-MIN($P888:P9872))/(MAX($P888:$P9872)-MIN($P888:P9872))</f>
        <v>0.81701152127909715</v>
      </c>
    </row>
    <row r="889" spans="1:17" x14ac:dyDescent="0.25">
      <c r="A889">
        <v>887</v>
      </c>
      <c r="B889" t="s">
        <v>225</v>
      </c>
      <c r="C889" t="s">
        <v>442</v>
      </c>
      <c r="D889" t="s">
        <v>443</v>
      </c>
      <c r="E889" t="s">
        <v>21</v>
      </c>
      <c r="F889">
        <v>190</v>
      </c>
      <c r="G889" t="str">
        <f t="shared" si="26"/>
        <v>HIGH</v>
      </c>
      <c r="H889">
        <v>0</v>
      </c>
      <c r="I889" t="str">
        <f t="shared" si="27"/>
        <v>NO</v>
      </c>
      <c r="J889">
        <v>18</v>
      </c>
      <c r="K889">
        <v>6</v>
      </c>
      <c r="L889">
        <v>2019</v>
      </c>
      <c r="M889" s="3">
        <v>23.461336899999999</v>
      </c>
      <c r="N889" s="3">
        <v>91.607180040000003</v>
      </c>
      <c r="O889" s="3">
        <v>0.38644964199999998</v>
      </c>
      <c r="P889" s="3">
        <v>301.72000000000003</v>
      </c>
      <c r="Q889" s="7">
        <f>(P889-MIN($P889:P9873))/(MAX($P889:$P9873)-MIN($P889:P9873))</f>
        <v>0.61779920056430782</v>
      </c>
    </row>
    <row r="890" spans="1:17" x14ac:dyDescent="0.25">
      <c r="A890">
        <v>888</v>
      </c>
      <c r="B890" t="s">
        <v>225</v>
      </c>
      <c r="C890" t="s">
        <v>38</v>
      </c>
      <c r="D890" t="s">
        <v>325</v>
      </c>
      <c r="E890" t="s">
        <v>17</v>
      </c>
      <c r="F890">
        <v>40</v>
      </c>
      <c r="G890" t="str">
        <f t="shared" si="26"/>
        <v>MID</v>
      </c>
      <c r="H890">
        <v>0</v>
      </c>
      <c r="I890" t="str">
        <f t="shared" si="27"/>
        <v>NO</v>
      </c>
      <c r="J890">
        <v>23</v>
      </c>
      <c r="K890">
        <v>6</v>
      </c>
      <c r="L890">
        <v>2019</v>
      </c>
      <c r="M890" s="3">
        <v>23.249571400000001</v>
      </c>
      <c r="N890" s="3">
        <v>87.868175100000002</v>
      </c>
      <c r="O890" s="3">
        <v>1.396773262</v>
      </c>
      <c r="P890" s="3">
        <v>307.44499999999999</v>
      </c>
      <c r="Q890" s="7">
        <f>(P890-MIN($P890:P9874))/(MAX($P890:$P9874)-MIN($P890:P9874))</f>
        <v>0.70193098988948954</v>
      </c>
    </row>
    <row r="891" spans="1:17" x14ac:dyDescent="0.25">
      <c r="A891">
        <v>889</v>
      </c>
      <c r="B891" t="s">
        <v>225</v>
      </c>
      <c r="C891" t="s">
        <v>120</v>
      </c>
      <c r="D891" t="s">
        <v>161</v>
      </c>
      <c r="E891" t="s">
        <v>17</v>
      </c>
      <c r="F891">
        <v>70</v>
      </c>
      <c r="G891" t="str">
        <f t="shared" si="26"/>
        <v>MID</v>
      </c>
      <c r="H891">
        <v>0</v>
      </c>
      <c r="I891" t="str">
        <f t="shared" si="27"/>
        <v>NO</v>
      </c>
      <c r="J891">
        <v>15</v>
      </c>
      <c r="K891">
        <v>6</v>
      </c>
      <c r="L891">
        <v>2019</v>
      </c>
      <c r="M891" s="3">
        <v>27.484459699999999</v>
      </c>
      <c r="N891" s="3">
        <v>94.901944700000001</v>
      </c>
      <c r="O891" s="3">
        <v>0.56595787799999997</v>
      </c>
      <c r="P891" s="3">
        <v>302.32</v>
      </c>
      <c r="Q891" s="7">
        <f>(P891-MIN($P891:P9875))/(MAX($P891:$P9875)-MIN($P891:P9875))</f>
        <v>0.62661650599576746</v>
      </c>
    </row>
    <row r="892" spans="1:17" x14ac:dyDescent="0.25">
      <c r="A892">
        <v>890</v>
      </c>
      <c r="B892" t="s">
        <v>225</v>
      </c>
      <c r="C892" t="s">
        <v>100</v>
      </c>
      <c r="D892" t="s">
        <v>101</v>
      </c>
      <c r="E892" t="s">
        <v>55</v>
      </c>
      <c r="F892">
        <v>8</v>
      </c>
      <c r="G892" t="str">
        <f t="shared" si="26"/>
        <v>LOW</v>
      </c>
      <c r="H892">
        <v>0</v>
      </c>
      <c r="I892" t="str">
        <f t="shared" si="27"/>
        <v>NO</v>
      </c>
      <c r="J892">
        <v>15</v>
      </c>
      <c r="K892">
        <v>6</v>
      </c>
      <c r="L892">
        <v>2019</v>
      </c>
      <c r="M892" s="3">
        <v>22.8092139</v>
      </c>
      <c r="N892" s="3">
        <v>86.209154900000001</v>
      </c>
      <c r="O892" s="3">
        <v>2.6374901999999999E-2</v>
      </c>
      <c r="P892" s="3">
        <v>307.97199999999998</v>
      </c>
      <c r="Q892" s="7">
        <f>(P892-MIN($P892:P9876))/(MAX($P892:$P9876)-MIN($P892:P9876))</f>
        <v>0.70967552316012183</v>
      </c>
    </row>
    <row r="893" spans="1:17" x14ac:dyDescent="0.25">
      <c r="A893">
        <v>891</v>
      </c>
      <c r="B893" t="s">
        <v>225</v>
      </c>
      <c r="C893" t="s">
        <v>45</v>
      </c>
      <c r="D893" t="s">
        <v>189</v>
      </c>
      <c r="E893" t="s">
        <v>62</v>
      </c>
      <c r="F893">
        <v>32</v>
      </c>
      <c r="G893" t="str">
        <f t="shared" si="26"/>
        <v>MID</v>
      </c>
      <c r="H893">
        <v>0</v>
      </c>
      <c r="I893" t="str">
        <f t="shared" si="27"/>
        <v>NO</v>
      </c>
      <c r="J893">
        <v>15</v>
      </c>
      <c r="K893">
        <v>6</v>
      </c>
      <c r="L893">
        <v>2019</v>
      </c>
      <c r="M893" s="3">
        <v>11.9346006</v>
      </c>
      <c r="N893" s="3">
        <v>76.932820899999996</v>
      </c>
      <c r="O893" s="3">
        <v>0.278978016</v>
      </c>
      <c r="P893" s="3">
        <v>303.48399999999998</v>
      </c>
      <c r="Q893" s="7">
        <f>(P893-MIN($P893:P9877))/(MAX($P893:$P9877)-MIN($P893:P9877))</f>
        <v>0.64372207853279995</v>
      </c>
    </row>
    <row r="894" spans="1:17" x14ac:dyDescent="0.25">
      <c r="A894">
        <v>892</v>
      </c>
      <c r="B894" t="s">
        <v>225</v>
      </c>
      <c r="C894" t="s">
        <v>45</v>
      </c>
      <c r="D894" t="s">
        <v>74</v>
      </c>
      <c r="E894" t="s">
        <v>55</v>
      </c>
      <c r="F894">
        <v>21</v>
      </c>
      <c r="G894" t="str">
        <f t="shared" si="26"/>
        <v>LOW</v>
      </c>
      <c r="H894">
        <v>0</v>
      </c>
      <c r="I894" t="str">
        <f t="shared" si="27"/>
        <v>NO</v>
      </c>
      <c r="J894">
        <v>3</v>
      </c>
      <c r="K894">
        <v>6</v>
      </c>
      <c r="L894">
        <v>2019</v>
      </c>
      <c r="M894" s="3">
        <v>12.932445700000001</v>
      </c>
      <c r="N894" s="3">
        <v>74.981313200000002</v>
      </c>
      <c r="O894" s="3">
        <v>0.27512117400000002</v>
      </c>
      <c r="P894" s="3">
        <v>304.36</v>
      </c>
      <c r="Q894" s="7">
        <f>(P894-MIN($P894:P9878))/(MAX($P894:$P9878)-MIN($P894:P9878))</f>
        <v>0.65659534446273227</v>
      </c>
    </row>
    <row r="895" spans="1:17" x14ac:dyDescent="0.25">
      <c r="A895">
        <v>893</v>
      </c>
      <c r="B895" t="s">
        <v>225</v>
      </c>
      <c r="C895" t="s">
        <v>19</v>
      </c>
      <c r="D895" t="s">
        <v>229</v>
      </c>
      <c r="E895" t="s">
        <v>55</v>
      </c>
      <c r="F895">
        <v>7</v>
      </c>
      <c r="G895" t="str">
        <f t="shared" si="26"/>
        <v>LOW</v>
      </c>
      <c r="H895">
        <v>0</v>
      </c>
      <c r="I895" t="str">
        <f t="shared" si="27"/>
        <v>NO</v>
      </c>
      <c r="J895">
        <v>15</v>
      </c>
      <c r="K895">
        <v>6</v>
      </c>
      <c r="L895">
        <v>2019</v>
      </c>
      <c r="M895" s="3">
        <v>16.702841200000002</v>
      </c>
      <c r="N895" s="3">
        <v>74.240532900000005</v>
      </c>
      <c r="O895" s="3">
        <v>0.33207782400000002</v>
      </c>
      <c r="P895" s="3">
        <v>308.01</v>
      </c>
      <c r="Q895" s="7">
        <f>(P895-MIN($P895:P9879))/(MAX($P895:$P9879)-MIN($P895:P9879))</f>
        <v>0.71023395250411447</v>
      </c>
    </row>
    <row r="896" spans="1:17" x14ac:dyDescent="0.25">
      <c r="A896">
        <v>894</v>
      </c>
      <c r="B896" t="s">
        <v>225</v>
      </c>
      <c r="C896" t="s">
        <v>19</v>
      </c>
      <c r="D896" t="s">
        <v>150</v>
      </c>
      <c r="E896" t="s">
        <v>55</v>
      </c>
      <c r="F896">
        <v>6</v>
      </c>
      <c r="G896" t="str">
        <f t="shared" si="26"/>
        <v>LOW</v>
      </c>
      <c r="H896">
        <v>0</v>
      </c>
      <c r="I896" t="str">
        <f t="shared" si="27"/>
        <v>NO</v>
      </c>
      <c r="J896">
        <v>28</v>
      </c>
      <c r="K896">
        <v>6</v>
      </c>
      <c r="L896">
        <v>2019</v>
      </c>
      <c r="M896" s="3">
        <v>17.636128849999999</v>
      </c>
      <c r="N896" s="3">
        <v>74.298278080000003</v>
      </c>
      <c r="O896" s="3">
        <v>0.461764852</v>
      </c>
      <c r="P896" s="3">
        <v>307.29500000000002</v>
      </c>
      <c r="Q896" s="7">
        <f>(P896-MIN($P896:P9880))/(MAX($P896:$P9880)-MIN($P896:P9880))</f>
        <v>0.69972666353162483</v>
      </c>
    </row>
    <row r="897" spans="1:17" x14ac:dyDescent="0.25">
      <c r="A897">
        <v>895</v>
      </c>
      <c r="B897" t="s">
        <v>225</v>
      </c>
      <c r="C897" t="s">
        <v>95</v>
      </c>
      <c r="D897" t="s">
        <v>444</v>
      </c>
      <c r="E897" t="s">
        <v>17</v>
      </c>
      <c r="F897">
        <v>34</v>
      </c>
      <c r="G897" t="str">
        <f t="shared" si="26"/>
        <v>MID</v>
      </c>
      <c r="H897">
        <v>0</v>
      </c>
      <c r="I897" t="str">
        <f t="shared" si="27"/>
        <v>NO</v>
      </c>
      <c r="J897">
        <v>12</v>
      </c>
      <c r="K897">
        <v>6</v>
      </c>
      <c r="L897">
        <v>2019</v>
      </c>
      <c r="M897" s="3">
        <v>26.5</v>
      </c>
      <c r="N897" s="3">
        <v>78.75</v>
      </c>
      <c r="O897" s="3">
        <v>1.1271843E-2</v>
      </c>
      <c r="P897" s="3">
        <v>318.06666660000002</v>
      </c>
      <c r="Q897" s="7">
        <f>(P897-MIN($P897:P9881))/(MAX($P897:$P9881)-MIN($P897:P9881))</f>
        <v>0.85802178756172132</v>
      </c>
    </row>
    <row r="898" spans="1:17" x14ac:dyDescent="0.25">
      <c r="A898">
        <v>896</v>
      </c>
      <c r="B898" t="s">
        <v>225</v>
      </c>
      <c r="C898" t="s">
        <v>30</v>
      </c>
      <c r="D898" t="s">
        <v>284</v>
      </c>
      <c r="E898" t="s">
        <v>21</v>
      </c>
      <c r="F898">
        <v>2102</v>
      </c>
      <c r="G898" t="str">
        <f t="shared" si="26"/>
        <v>HIGH</v>
      </c>
      <c r="H898">
        <v>0</v>
      </c>
      <c r="I898" t="str">
        <f t="shared" si="27"/>
        <v>NO</v>
      </c>
      <c r="J898">
        <v>28</v>
      </c>
      <c r="K898">
        <v>1</v>
      </c>
      <c r="L898">
        <v>2019</v>
      </c>
      <c r="M898" s="3">
        <v>28.416667</v>
      </c>
      <c r="N898" s="3">
        <v>79.383332999999993</v>
      </c>
      <c r="O898" s="3">
        <v>0.36763438300000001</v>
      </c>
      <c r="P898" s="3">
        <v>291.52</v>
      </c>
      <c r="Q898" s="7">
        <f>(P898-MIN($P898:P9882))/(MAX($P898:$P9882)-MIN($P898:P9882))</f>
        <v>0.46790500822948466</v>
      </c>
    </row>
    <row r="899" spans="1:17" x14ac:dyDescent="0.25">
      <c r="A899">
        <v>897</v>
      </c>
      <c r="B899" t="s">
        <v>230</v>
      </c>
      <c r="C899" t="s">
        <v>105</v>
      </c>
      <c r="D899" t="s">
        <v>398</v>
      </c>
      <c r="E899" t="s">
        <v>17</v>
      </c>
      <c r="F899">
        <v>39</v>
      </c>
      <c r="G899" t="str">
        <f t="shared" ref="G899:G962" si="28">IF(F899&gt;=80,"HIGH",IF(F899&lt;=30,"LOW",IF(F899&gt;30,"MID")))</f>
        <v>MID</v>
      </c>
      <c r="H899">
        <v>0</v>
      </c>
      <c r="I899" t="str">
        <f t="shared" ref="I899:I962" si="29">IF(H899=0,"NO","YES")</f>
        <v>NO</v>
      </c>
      <c r="J899">
        <v>21</v>
      </c>
      <c r="K899">
        <v>6</v>
      </c>
      <c r="L899">
        <v>2019</v>
      </c>
      <c r="M899" s="3">
        <v>20.972740399999999</v>
      </c>
      <c r="N899" s="3">
        <v>80.691555480000005</v>
      </c>
      <c r="O899" s="3">
        <v>0.156967564</v>
      </c>
      <c r="P899" s="3">
        <v>315.38</v>
      </c>
      <c r="Q899" s="7">
        <f>(P899-MIN($P899:P9883))/(MAX($P899:$P9883)-MIN($P899:P9883))</f>
        <v>0.81853985422054998</v>
      </c>
    </row>
    <row r="900" spans="1:17" x14ac:dyDescent="0.25">
      <c r="A900">
        <v>898</v>
      </c>
      <c r="B900" t="s">
        <v>230</v>
      </c>
      <c r="C900" t="s">
        <v>100</v>
      </c>
      <c r="D900" t="s">
        <v>101</v>
      </c>
      <c r="E900" t="s">
        <v>21</v>
      </c>
      <c r="F900">
        <v>44</v>
      </c>
      <c r="G900" t="str">
        <f t="shared" si="28"/>
        <v>MID</v>
      </c>
      <c r="H900">
        <v>1</v>
      </c>
      <c r="I900" t="str">
        <f t="shared" si="29"/>
        <v>YES</v>
      </c>
      <c r="J900">
        <v>28</v>
      </c>
      <c r="K900">
        <v>6</v>
      </c>
      <c r="L900">
        <v>2019</v>
      </c>
      <c r="M900" s="3">
        <v>22.8092139</v>
      </c>
      <c r="N900" s="3">
        <v>86.209154900000001</v>
      </c>
      <c r="O900" s="3">
        <v>0.248615383</v>
      </c>
      <c r="P900" s="3">
        <v>304.14999999999998</v>
      </c>
      <c r="Q900" s="7">
        <f>(P900-MIN($P900:P9884))/(MAX($P900:$P9884)-MIN($P900:P9884))</f>
        <v>0.65350928756172066</v>
      </c>
    </row>
    <row r="901" spans="1:17" x14ac:dyDescent="0.25">
      <c r="A901">
        <v>899</v>
      </c>
      <c r="B901" t="s">
        <v>230</v>
      </c>
      <c r="C901" t="s">
        <v>100</v>
      </c>
      <c r="D901" t="s">
        <v>166</v>
      </c>
      <c r="E901" t="s">
        <v>21</v>
      </c>
      <c r="F901">
        <v>49</v>
      </c>
      <c r="G901" t="str">
        <f t="shared" si="28"/>
        <v>MID</v>
      </c>
      <c r="H901">
        <v>0</v>
      </c>
      <c r="I901" t="str">
        <f t="shared" si="29"/>
        <v>NO</v>
      </c>
      <c r="J901">
        <v>25</v>
      </c>
      <c r="K901">
        <v>6</v>
      </c>
      <c r="L901">
        <v>2019</v>
      </c>
      <c r="M901" s="3">
        <v>22.785923199999999</v>
      </c>
      <c r="N901" s="3">
        <v>86.1716093</v>
      </c>
      <c r="O901" s="3">
        <v>0.40370239600000002</v>
      </c>
      <c r="P901" s="3">
        <v>306.27999999999997</v>
      </c>
      <c r="Q901" s="7">
        <f>(P901-MIN($P901:P9885))/(MAX($P901:$P9885)-MIN($P901:P9885))</f>
        <v>0.68481072184340419</v>
      </c>
    </row>
    <row r="902" spans="1:17" x14ac:dyDescent="0.25">
      <c r="A902">
        <v>900</v>
      </c>
      <c r="B902" t="s">
        <v>230</v>
      </c>
      <c r="C902" t="s">
        <v>27</v>
      </c>
      <c r="D902" t="s">
        <v>214</v>
      </c>
      <c r="E902" t="s">
        <v>21</v>
      </c>
      <c r="F902">
        <v>5</v>
      </c>
      <c r="G902" t="str">
        <f t="shared" si="28"/>
        <v>LOW</v>
      </c>
      <c r="H902">
        <v>0</v>
      </c>
      <c r="I902" t="str">
        <f t="shared" si="29"/>
        <v>NO</v>
      </c>
      <c r="J902">
        <v>28</v>
      </c>
      <c r="K902">
        <v>6</v>
      </c>
      <c r="L902">
        <v>2019</v>
      </c>
      <c r="M902" s="3">
        <v>12.5035577</v>
      </c>
      <c r="N902" s="3">
        <v>74.990702200000001</v>
      </c>
      <c r="O902" s="3">
        <v>2.0822634089999998</v>
      </c>
      <c r="P902" s="3">
        <v>297.89999999999998</v>
      </c>
      <c r="Q902" s="7">
        <f>(P902-MIN($P902:P9886))/(MAX($P902:$P9886)-MIN($P902:P9886))</f>
        <v>0.56166235598401082</v>
      </c>
    </row>
    <row r="903" spans="1:17" x14ac:dyDescent="0.25">
      <c r="A903">
        <v>901</v>
      </c>
      <c r="B903" t="s">
        <v>230</v>
      </c>
      <c r="C903" t="s">
        <v>45</v>
      </c>
      <c r="D903" t="s">
        <v>445</v>
      </c>
      <c r="E903" t="s">
        <v>55</v>
      </c>
      <c r="F903">
        <v>27</v>
      </c>
      <c r="G903" t="str">
        <f t="shared" si="28"/>
        <v>LOW</v>
      </c>
      <c r="H903">
        <v>0</v>
      </c>
      <c r="I903" t="str">
        <f t="shared" si="29"/>
        <v>NO</v>
      </c>
      <c r="J903">
        <v>26</v>
      </c>
      <c r="K903">
        <v>6</v>
      </c>
      <c r="L903">
        <v>2019</v>
      </c>
      <c r="M903" s="3">
        <v>13.001087200000001</v>
      </c>
      <c r="N903" s="3">
        <v>77.336122500000002</v>
      </c>
      <c r="O903" s="3">
        <v>0.37785280999999998</v>
      </c>
      <c r="P903" s="3">
        <v>306.38</v>
      </c>
      <c r="Q903" s="7">
        <f>(P903-MIN($P903:P9887))/(MAX($P903:$P9887)-MIN($P903:P9887))</f>
        <v>0.68628027274864778</v>
      </c>
    </row>
    <row r="904" spans="1:17" x14ac:dyDescent="0.25">
      <c r="A904">
        <v>902</v>
      </c>
      <c r="B904" t="s">
        <v>230</v>
      </c>
      <c r="C904" t="s">
        <v>19</v>
      </c>
      <c r="D904" t="s">
        <v>20</v>
      </c>
      <c r="E904" t="s">
        <v>17</v>
      </c>
      <c r="F904">
        <v>11</v>
      </c>
      <c r="G904" t="str">
        <f t="shared" si="28"/>
        <v>LOW</v>
      </c>
      <c r="H904">
        <v>0</v>
      </c>
      <c r="I904" t="str">
        <f t="shared" si="29"/>
        <v>NO</v>
      </c>
      <c r="J904">
        <v>24</v>
      </c>
      <c r="K904">
        <v>6</v>
      </c>
      <c r="L904">
        <v>2019</v>
      </c>
      <c r="M904" s="3">
        <v>19.759070349999998</v>
      </c>
      <c r="N904" s="3">
        <v>80.162280730000006</v>
      </c>
      <c r="O904" s="3">
        <v>0.54609397400000004</v>
      </c>
      <c r="P904" s="3">
        <v>316.29000000000002</v>
      </c>
      <c r="Q904" s="7">
        <f>(P904-MIN($P904:P9888))/(MAX($P904:$P9888)-MIN($P904:P9888))</f>
        <v>0.83191276745826492</v>
      </c>
    </row>
    <row r="905" spans="1:17" x14ac:dyDescent="0.25">
      <c r="A905">
        <v>903</v>
      </c>
      <c r="B905" t="s">
        <v>230</v>
      </c>
      <c r="C905" t="s">
        <v>19</v>
      </c>
      <c r="D905" t="s">
        <v>66</v>
      </c>
      <c r="E905" t="s">
        <v>55</v>
      </c>
      <c r="F905">
        <v>15</v>
      </c>
      <c r="G905" t="str">
        <f t="shared" si="28"/>
        <v>LOW</v>
      </c>
      <c r="H905">
        <v>0</v>
      </c>
      <c r="I905" t="str">
        <f t="shared" si="29"/>
        <v>NO</v>
      </c>
      <c r="J905">
        <v>26</v>
      </c>
      <c r="K905">
        <v>6</v>
      </c>
      <c r="L905">
        <v>2019</v>
      </c>
      <c r="M905" s="3">
        <v>18.4928092</v>
      </c>
      <c r="N905" s="3">
        <v>73.138070949999999</v>
      </c>
      <c r="O905" s="3">
        <v>0.47888561400000002</v>
      </c>
      <c r="P905" s="3">
        <v>305.80666660000003</v>
      </c>
      <c r="Q905" s="7">
        <f>(P905-MIN($P905:P9889))/(MAX($P905:$P9889)-MIN($P905:P9889))</f>
        <v>0.67785484657888584</v>
      </c>
    </row>
    <row r="906" spans="1:17" x14ac:dyDescent="0.25">
      <c r="A906">
        <v>904</v>
      </c>
      <c r="B906" t="s">
        <v>230</v>
      </c>
      <c r="C906" t="s">
        <v>19</v>
      </c>
      <c r="D906" t="s">
        <v>374</v>
      </c>
      <c r="E906" t="s">
        <v>17</v>
      </c>
      <c r="F906">
        <v>26</v>
      </c>
      <c r="G906" t="str">
        <f t="shared" si="28"/>
        <v>LOW</v>
      </c>
      <c r="H906">
        <v>0</v>
      </c>
      <c r="I906" t="str">
        <f t="shared" si="29"/>
        <v>NO</v>
      </c>
      <c r="J906">
        <v>26</v>
      </c>
      <c r="K906">
        <v>6</v>
      </c>
      <c r="L906">
        <v>2019</v>
      </c>
      <c r="M906" s="3">
        <v>17.282607899999999</v>
      </c>
      <c r="N906" s="3">
        <v>73.456978699999993</v>
      </c>
      <c r="O906" s="3">
        <v>0.80889871199999996</v>
      </c>
      <c r="P906" s="3">
        <v>303.75</v>
      </c>
      <c r="Q906" s="7">
        <f>(P906-MIN($P906:P9890))/(MAX($P906:$P9890)-MIN($P906:P9890))</f>
        <v>0.64763108394074764</v>
      </c>
    </row>
    <row r="907" spans="1:17" x14ac:dyDescent="0.25">
      <c r="A907">
        <v>905</v>
      </c>
      <c r="B907" t="s">
        <v>230</v>
      </c>
      <c r="C907" t="s">
        <v>95</v>
      </c>
      <c r="D907" t="s">
        <v>446</v>
      </c>
      <c r="E907" t="s">
        <v>17</v>
      </c>
      <c r="F907">
        <v>17</v>
      </c>
      <c r="G907" t="str">
        <f t="shared" si="28"/>
        <v>LOW</v>
      </c>
      <c r="H907">
        <v>0</v>
      </c>
      <c r="I907" t="str">
        <f t="shared" si="29"/>
        <v>NO</v>
      </c>
      <c r="J907">
        <v>26</v>
      </c>
      <c r="K907">
        <v>6</v>
      </c>
      <c r="L907">
        <v>2019</v>
      </c>
      <c r="M907" s="3">
        <v>25.75</v>
      </c>
      <c r="N907" s="3">
        <v>78.5</v>
      </c>
      <c r="O907" s="3">
        <v>7.5492134000000002E-2</v>
      </c>
      <c r="P907" s="3">
        <v>314.55</v>
      </c>
      <c r="Q907" s="7">
        <f>(P907-MIN($P907:P9891))/(MAX($P907:$P9891)-MIN($P907:P9891))</f>
        <v>0.80634258170703033</v>
      </c>
    </row>
    <row r="908" spans="1:17" x14ac:dyDescent="0.25">
      <c r="A908">
        <v>906</v>
      </c>
      <c r="B908" t="s">
        <v>230</v>
      </c>
      <c r="C908" t="s">
        <v>34</v>
      </c>
      <c r="D908" t="s">
        <v>71</v>
      </c>
      <c r="E908" t="s">
        <v>17</v>
      </c>
      <c r="F908">
        <v>19</v>
      </c>
      <c r="G908" t="str">
        <f t="shared" si="28"/>
        <v>LOW</v>
      </c>
      <c r="H908">
        <v>0</v>
      </c>
      <c r="I908" t="str">
        <f t="shared" si="29"/>
        <v>NO</v>
      </c>
      <c r="J908">
        <v>26</v>
      </c>
      <c r="K908">
        <v>6</v>
      </c>
      <c r="L908">
        <v>2019</v>
      </c>
      <c r="M908" s="3">
        <v>19.4129711</v>
      </c>
      <c r="N908" s="3">
        <v>85.047104059999995</v>
      </c>
      <c r="O908" s="3">
        <v>0</v>
      </c>
      <c r="P908" s="3">
        <v>303.99333339999998</v>
      </c>
      <c r="Q908" s="7">
        <f>(P908-MIN($P908:P9892))/(MAX($P908:$P9892)-MIN($P908:P9892))</f>
        <v>0.65120699212320676</v>
      </c>
    </row>
    <row r="909" spans="1:17" x14ac:dyDescent="0.25">
      <c r="A909">
        <v>907</v>
      </c>
      <c r="B909" t="s">
        <v>230</v>
      </c>
      <c r="C909" t="s">
        <v>97</v>
      </c>
      <c r="D909" t="s">
        <v>447</v>
      </c>
      <c r="E909" t="s">
        <v>17</v>
      </c>
      <c r="F909">
        <v>12</v>
      </c>
      <c r="G909" t="str">
        <f t="shared" si="28"/>
        <v>LOW</v>
      </c>
      <c r="H909">
        <v>0</v>
      </c>
      <c r="I909" t="str">
        <f t="shared" si="29"/>
        <v>NO</v>
      </c>
      <c r="J909">
        <v>26</v>
      </c>
      <c r="K909">
        <v>6</v>
      </c>
      <c r="L909">
        <v>2019</v>
      </c>
      <c r="M909" s="3">
        <v>30.469200000000001</v>
      </c>
      <c r="N909" s="3">
        <v>74.518199999999993</v>
      </c>
      <c r="O909" s="3">
        <v>9.3486400999999997E-2</v>
      </c>
      <c r="P909" s="3">
        <v>308.93599999999998</v>
      </c>
      <c r="Q909" s="7">
        <f>(P909-MIN($P909:P9893))/(MAX($P909:$P9893)-MIN($P909:P9893))</f>
        <v>0.72384199388666781</v>
      </c>
    </row>
    <row r="910" spans="1:17" x14ac:dyDescent="0.25">
      <c r="A910">
        <v>908</v>
      </c>
      <c r="B910" t="s">
        <v>230</v>
      </c>
      <c r="C910" t="s">
        <v>23</v>
      </c>
      <c r="D910" t="s">
        <v>152</v>
      </c>
      <c r="E910" t="s">
        <v>62</v>
      </c>
      <c r="F910">
        <v>39</v>
      </c>
      <c r="G910" t="str">
        <f t="shared" si="28"/>
        <v>MID</v>
      </c>
      <c r="H910">
        <v>0</v>
      </c>
      <c r="I910" t="str">
        <f t="shared" si="29"/>
        <v>NO</v>
      </c>
      <c r="J910">
        <v>26</v>
      </c>
      <c r="K910">
        <v>6</v>
      </c>
      <c r="L910">
        <v>2019</v>
      </c>
      <c r="M910" s="3">
        <v>12.09680475</v>
      </c>
      <c r="N910" s="3">
        <v>78.193043009999997</v>
      </c>
      <c r="O910" s="3">
        <v>0.134100416</v>
      </c>
      <c r="P910" s="3">
        <v>311.38</v>
      </c>
      <c r="Q910" s="7">
        <f>(P910-MIN($P910:P9894))/(MAX($P910:$P9894)-MIN($P910:P9894))</f>
        <v>0.75975781801081566</v>
      </c>
    </row>
    <row r="911" spans="1:17" x14ac:dyDescent="0.25">
      <c r="A911">
        <v>909</v>
      </c>
      <c r="B911" t="s">
        <v>230</v>
      </c>
      <c r="C911" t="s">
        <v>129</v>
      </c>
      <c r="D911" t="s">
        <v>448</v>
      </c>
      <c r="E911" t="s">
        <v>55</v>
      </c>
      <c r="F911">
        <v>15</v>
      </c>
      <c r="G911" t="str">
        <f t="shared" si="28"/>
        <v>LOW</v>
      </c>
      <c r="H911">
        <v>0</v>
      </c>
      <c r="I911" t="str">
        <f t="shared" si="29"/>
        <v>NO</v>
      </c>
      <c r="J911">
        <v>3</v>
      </c>
      <c r="K911">
        <v>6</v>
      </c>
      <c r="L911">
        <v>2019</v>
      </c>
      <c r="M911" s="3">
        <v>28.3</v>
      </c>
      <c r="N911" s="3">
        <v>95.15</v>
      </c>
      <c r="O911" s="3">
        <v>0.78171870399999999</v>
      </c>
      <c r="P911" s="3">
        <v>297.27333340000001</v>
      </c>
      <c r="Q911" s="7">
        <f>(P911-MIN($P911:P9895))/(MAX($P911:$P9895)-MIN($P911:P9895))</f>
        <v>0.55245317129085358</v>
      </c>
    </row>
    <row r="912" spans="1:17" x14ac:dyDescent="0.25">
      <c r="A912">
        <v>910</v>
      </c>
      <c r="B912" t="s">
        <v>230</v>
      </c>
      <c r="C912" t="s">
        <v>105</v>
      </c>
      <c r="D912" t="s">
        <v>449</v>
      </c>
      <c r="E912" t="s">
        <v>17</v>
      </c>
      <c r="F912">
        <v>39</v>
      </c>
      <c r="G912" t="str">
        <f t="shared" si="28"/>
        <v>MID</v>
      </c>
      <c r="H912">
        <v>0</v>
      </c>
      <c r="I912" t="str">
        <f t="shared" si="29"/>
        <v>NO</v>
      </c>
      <c r="J912">
        <v>17</v>
      </c>
      <c r="K912">
        <v>6</v>
      </c>
      <c r="L912">
        <v>2019</v>
      </c>
      <c r="M912" s="3">
        <v>21.2380912</v>
      </c>
      <c r="N912" s="3">
        <v>81.633699300000004</v>
      </c>
      <c r="O912" s="3">
        <v>0.10778177</v>
      </c>
      <c r="P912" s="3">
        <v>317.8</v>
      </c>
      <c r="Q912" s="7">
        <f>(P912-MIN($P912:P9896))/(MAX($P912:$P9896)-MIN($P912:P9896))</f>
        <v>0.85410298612743951</v>
      </c>
    </row>
    <row r="913" spans="1:17" x14ac:dyDescent="0.25">
      <c r="A913">
        <v>911</v>
      </c>
      <c r="B913" t="s">
        <v>230</v>
      </c>
      <c r="C913" t="s">
        <v>27</v>
      </c>
      <c r="D913" t="s">
        <v>28</v>
      </c>
      <c r="E913" t="s">
        <v>55</v>
      </c>
      <c r="F913">
        <v>30</v>
      </c>
      <c r="G913" t="str">
        <f t="shared" si="28"/>
        <v>LOW</v>
      </c>
      <c r="H913">
        <v>0</v>
      </c>
      <c r="I913" t="str">
        <f t="shared" si="29"/>
        <v>NO</v>
      </c>
      <c r="J913">
        <v>1</v>
      </c>
      <c r="K913">
        <v>5</v>
      </c>
      <c r="L913">
        <v>2019</v>
      </c>
      <c r="M913" s="3">
        <v>9.9840800000000005</v>
      </c>
      <c r="N913" s="3">
        <v>76.274145700000005</v>
      </c>
      <c r="O913" s="3">
        <v>0.39523233899999999</v>
      </c>
      <c r="P913" s="3">
        <v>303.45999999999998</v>
      </c>
      <c r="Q913" s="7">
        <f>(P913-MIN($P913:P9897))/(MAX($P913:$P9897)-MIN($P913:P9897))</f>
        <v>0.64336938631554152</v>
      </c>
    </row>
    <row r="914" spans="1:17" x14ac:dyDescent="0.25">
      <c r="A914">
        <v>912</v>
      </c>
      <c r="B914" t="s">
        <v>230</v>
      </c>
      <c r="C914" t="s">
        <v>45</v>
      </c>
      <c r="D914" t="s">
        <v>60</v>
      </c>
      <c r="E914" t="s">
        <v>55</v>
      </c>
      <c r="F914">
        <v>33</v>
      </c>
      <c r="G914" t="str">
        <f t="shared" si="28"/>
        <v>MID</v>
      </c>
      <c r="H914">
        <v>0</v>
      </c>
      <c r="I914" t="str">
        <f t="shared" si="29"/>
        <v>NO</v>
      </c>
      <c r="J914">
        <v>18</v>
      </c>
      <c r="K914">
        <v>6</v>
      </c>
      <c r="L914">
        <v>2019</v>
      </c>
      <c r="M914" s="3">
        <v>14.787482499999999</v>
      </c>
      <c r="N914" s="3">
        <v>75.399673100000001</v>
      </c>
      <c r="O914" s="3">
        <v>0.482722612</v>
      </c>
      <c r="P914" s="3">
        <v>298.48</v>
      </c>
      <c r="Q914" s="7">
        <f>(P914-MIN($P914:P9898))/(MAX($P914:$P9898)-MIN($P914:P9898))</f>
        <v>0.57018575123442294</v>
      </c>
    </row>
    <row r="915" spans="1:17" x14ac:dyDescent="0.25">
      <c r="A915">
        <v>913</v>
      </c>
      <c r="B915" t="s">
        <v>230</v>
      </c>
      <c r="C915" t="s">
        <v>45</v>
      </c>
      <c r="D915" t="s">
        <v>179</v>
      </c>
      <c r="E915" t="s">
        <v>62</v>
      </c>
      <c r="F915">
        <v>23</v>
      </c>
      <c r="G915" t="str">
        <f t="shared" si="28"/>
        <v>LOW</v>
      </c>
      <c r="H915">
        <v>0</v>
      </c>
      <c r="I915" t="str">
        <f t="shared" si="29"/>
        <v>NO</v>
      </c>
      <c r="J915">
        <v>7</v>
      </c>
      <c r="K915">
        <v>6</v>
      </c>
      <c r="L915">
        <v>2019</v>
      </c>
      <c r="M915" s="3">
        <v>13.1367201</v>
      </c>
      <c r="N915" s="3">
        <v>78.133724599999994</v>
      </c>
      <c r="O915" s="3">
        <v>0.64594209599999997</v>
      </c>
      <c r="P915" s="3">
        <v>306.72666659999999</v>
      </c>
      <c r="Q915" s="7">
        <f>(P915-MIN($P915:P9899))/(MAX($P915:$P9899)-MIN($P915:P9899))</f>
        <v>0.6913747149071241</v>
      </c>
    </row>
    <row r="916" spans="1:17" x14ac:dyDescent="0.25">
      <c r="A916">
        <v>914</v>
      </c>
      <c r="B916" t="s">
        <v>234</v>
      </c>
      <c r="C916" t="s">
        <v>91</v>
      </c>
      <c r="D916" t="s">
        <v>450</v>
      </c>
      <c r="E916" t="s">
        <v>17</v>
      </c>
      <c r="F916">
        <v>282</v>
      </c>
      <c r="G916" t="str">
        <f t="shared" si="28"/>
        <v>HIGH</v>
      </c>
      <c r="H916">
        <v>0</v>
      </c>
      <c r="I916" t="str">
        <f t="shared" si="29"/>
        <v>NO</v>
      </c>
      <c r="J916">
        <v>30</v>
      </c>
      <c r="K916">
        <v>6</v>
      </c>
      <c r="L916">
        <v>2019</v>
      </c>
      <c r="M916" s="3">
        <v>14.475293600000001</v>
      </c>
      <c r="N916" s="3">
        <v>78.821686099999994</v>
      </c>
      <c r="O916" s="3">
        <v>0.22761097599999999</v>
      </c>
      <c r="P916" s="3">
        <v>313.94</v>
      </c>
      <c r="Q916" s="7">
        <f>(P916-MIN($P916:P9900))/(MAX($P916:$P9900)-MIN($P916:P9900))</f>
        <v>0.7973783211850457</v>
      </c>
    </row>
    <row r="917" spans="1:17" x14ac:dyDescent="0.25">
      <c r="A917">
        <v>915</v>
      </c>
      <c r="B917" t="s">
        <v>234</v>
      </c>
      <c r="C917" t="s">
        <v>91</v>
      </c>
      <c r="D917" t="s">
        <v>451</v>
      </c>
      <c r="E917" t="s">
        <v>17</v>
      </c>
      <c r="F917">
        <v>14</v>
      </c>
      <c r="G917" t="str">
        <f t="shared" si="28"/>
        <v>LOW</v>
      </c>
      <c r="H917">
        <v>0</v>
      </c>
      <c r="I917" t="str">
        <f t="shared" si="29"/>
        <v>NO</v>
      </c>
      <c r="J917">
        <v>30</v>
      </c>
      <c r="K917">
        <v>6</v>
      </c>
      <c r="L917">
        <v>2019</v>
      </c>
      <c r="M917" s="3">
        <v>18.1120819</v>
      </c>
      <c r="N917" s="3">
        <v>83.405219619999997</v>
      </c>
      <c r="O917" s="3">
        <v>0.11624956</v>
      </c>
      <c r="P917" s="3">
        <v>306.14</v>
      </c>
      <c r="Q917" s="7">
        <f>(P917-MIN($P917:P9901))/(MAX($P917:$P9901)-MIN($P917:P9901))</f>
        <v>0.68275335057606368</v>
      </c>
    </row>
    <row r="918" spans="1:17" x14ac:dyDescent="0.25">
      <c r="A918">
        <v>916</v>
      </c>
      <c r="B918" t="s">
        <v>234</v>
      </c>
      <c r="C918" t="s">
        <v>176</v>
      </c>
      <c r="D918" t="s">
        <v>177</v>
      </c>
      <c r="E918" t="s">
        <v>17</v>
      </c>
      <c r="F918">
        <v>46</v>
      </c>
      <c r="G918" t="str">
        <f t="shared" si="28"/>
        <v>MID</v>
      </c>
      <c r="H918">
        <v>0</v>
      </c>
      <c r="I918" t="str">
        <f t="shared" si="29"/>
        <v>NO</v>
      </c>
      <c r="J918">
        <v>30</v>
      </c>
      <c r="K918">
        <v>6</v>
      </c>
      <c r="L918">
        <v>2019</v>
      </c>
      <c r="M918" s="3">
        <v>30.92589585</v>
      </c>
      <c r="N918" s="3">
        <v>77.082005089999996</v>
      </c>
      <c r="O918" s="3">
        <v>0.39924600799999999</v>
      </c>
      <c r="P918" s="3">
        <v>303.0266666</v>
      </c>
      <c r="Q918" s="7">
        <f>(P918-MIN($P918:P9902))/(MAX($P918:$P9902)-MIN($P918:P9902))</f>
        <v>0.63700133141311999</v>
      </c>
    </row>
    <row r="919" spans="1:17" x14ac:dyDescent="0.25">
      <c r="A919">
        <v>917</v>
      </c>
      <c r="B919" t="s">
        <v>234</v>
      </c>
      <c r="C919" t="s">
        <v>45</v>
      </c>
      <c r="D919" t="s">
        <v>452</v>
      </c>
      <c r="E919" t="s">
        <v>55</v>
      </c>
      <c r="F919">
        <v>13</v>
      </c>
      <c r="G919" t="str">
        <f t="shared" si="28"/>
        <v>LOW</v>
      </c>
      <c r="H919">
        <v>0</v>
      </c>
      <c r="I919" t="str">
        <f t="shared" si="29"/>
        <v>NO</v>
      </c>
      <c r="J919">
        <v>2</v>
      </c>
      <c r="K919">
        <v>7</v>
      </c>
      <c r="L919">
        <v>2019</v>
      </c>
      <c r="M919" s="3">
        <v>12.976793600000001</v>
      </c>
      <c r="N919" s="3">
        <v>77.590081999999995</v>
      </c>
      <c r="O919" s="3">
        <v>7.2165260999999994E-2</v>
      </c>
      <c r="P919" s="3">
        <v>306.76</v>
      </c>
      <c r="Q919" s="7">
        <f>(P919-MIN($P919:P9903))/(MAX($P919:$P9903)-MIN($P919:P9903))</f>
        <v>0.69186456618857251</v>
      </c>
    </row>
    <row r="920" spans="1:17" x14ac:dyDescent="0.25">
      <c r="A920">
        <v>918</v>
      </c>
      <c r="B920" t="s">
        <v>234</v>
      </c>
      <c r="C920" t="s">
        <v>27</v>
      </c>
      <c r="D920" t="s">
        <v>122</v>
      </c>
      <c r="E920" t="s">
        <v>17</v>
      </c>
      <c r="F920">
        <v>94</v>
      </c>
      <c r="G920" t="str">
        <f t="shared" si="28"/>
        <v>HIGH</v>
      </c>
      <c r="H920">
        <v>0</v>
      </c>
      <c r="I920" t="str">
        <f t="shared" si="29"/>
        <v>NO</v>
      </c>
      <c r="J920">
        <v>5</v>
      </c>
      <c r="K920">
        <v>7</v>
      </c>
      <c r="L920">
        <v>2019</v>
      </c>
      <c r="M920" s="3">
        <v>9.5006651000000009</v>
      </c>
      <c r="N920" s="3">
        <v>76.412414290000001</v>
      </c>
      <c r="O920" s="3">
        <v>0.59647174800000002</v>
      </c>
      <c r="P920" s="3">
        <v>298.86</v>
      </c>
      <c r="Q920" s="7">
        <f>(P920-MIN($P920:P9904))/(MAX($P920:$P9904)-MIN($P920:P9904))</f>
        <v>0.57577004467434756</v>
      </c>
    </row>
    <row r="921" spans="1:17" x14ac:dyDescent="0.25">
      <c r="A921">
        <v>919</v>
      </c>
      <c r="B921" t="s">
        <v>234</v>
      </c>
      <c r="C921" t="s">
        <v>97</v>
      </c>
      <c r="D921" t="s">
        <v>337</v>
      </c>
      <c r="E921" t="s">
        <v>17</v>
      </c>
      <c r="F921">
        <v>13</v>
      </c>
      <c r="G921" t="str">
        <f t="shared" si="28"/>
        <v>LOW</v>
      </c>
      <c r="H921">
        <v>0</v>
      </c>
      <c r="I921" t="str">
        <f t="shared" si="29"/>
        <v>NO</v>
      </c>
      <c r="J921">
        <v>1</v>
      </c>
      <c r="K921">
        <v>7</v>
      </c>
      <c r="L921">
        <v>2019</v>
      </c>
      <c r="M921" s="3">
        <v>30.783986599999999</v>
      </c>
      <c r="N921" s="3">
        <v>75.160574229999995</v>
      </c>
      <c r="O921" s="3">
        <v>6.5487014999999996E-2</v>
      </c>
      <c r="P921" s="3">
        <v>308.964</v>
      </c>
      <c r="Q921" s="7">
        <f>(P921-MIN($P921:P9905))/(MAX($P921:$P9905)-MIN($P921:P9905))</f>
        <v>0.72425346814013625</v>
      </c>
    </row>
    <row r="922" spans="1:17" x14ac:dyDescent="0.25">
      <c r="A922">
        <v>920</v>
      </c>
      <c r="B922" t="s">
        <v>234</v>
      </c>
      <c r="C922" t="s">
        <v>23</v>
      </c>
      <c r="D922" t="s">
        <v>324</v>
      </c>
      <c r="E922" t="s">
        <v>17</v>
      </c>
      <c r="F922">
        <v>11</v>
      </c>
      <c r="G922" t="str">
        <f t="shared" si="28"/>
        <v>LOW</v>
      </c>
      <c r="H922">
        <v>0</v>
      </c>
      <c r="I922" t="str">
        <f t="shared" si="29"/>
        <v>NO</v>
      </c>
      <c r="J922">
        <v>6</v>
      </c>
      <c r="K922">
        <v>7</v>
      </c>
      <c r="L922">
        <v>2019</v>
      </c>
      <c r="M922" s="3">
        <v>13.139422100000001</v>
      </c>
      <c r="N922" s="3">
        <v>79.907083900000003</v>
      </c>
      <c r="O922" s="3">
        <v>5.1428981999999998E-2</v>
      </c>
      <c r="P922" s="3">
        <v>312.88</v>
      </c>
      <c r="Q922" s="7">
        <f>(P922-MIN($P922:P9906))/(MAX($P922:$P9906)-MIN($P922:P9906))</f>
        <v>0.78180108158946604</v>
      </c>
    </row>
    <row r="923" spans="1:17" x14ac:dyDescent="0.25">
      <c r="A923">
        <v>921</v>
      </c>
      <c r="B923" t="s">
        <v>234</v>
      </c>
      <c r="C923" t="s">
        <v>53</v>
      </c>
      <c r="D923" t="s">
        <v>407</v>
      </c>
      <c r="E923" t="s">
        <v>62</v>
      </c>
      <c r="F923">
        <v>26</v>
      </c>
      <c r="G923" t="str">
        <f t="shared" si="28"/>
        <v>LOW</v>
      </c>
      <c r="H923">
        <v>0</v>
      </c>
      <c r="I923" t="str">
        <f t="shared" si="29"/>
        <v>NO</v>
      </c>
      <c r="J923">
        <v>4</v>
      </c>
      <c r="K923">
        <v>7</v>
      </c>
      <c r="L923">
        <v>2019</v>
      </c>
      <c r="M923" s="3">
        <v>16.696568549999999</v>
      </c>
      <c r="N923" s="3">
        <v>77.959114619999994</v>
      </c>
      <c r="O923" s="3">
        <v>0.47000852399999998</v>
      </c>
      <c r="P923" s="3">
        <v>304.51953054996898</v>
      </c>
      <c r="Q923" s="7">
        <f>(P923-MIN($P923:P9907))/(MAX($P923:$P9907)-MIN($P923:P9907))</f>
        <v>0.65893972710394089</v>
      </c>
    </row>
    <row r="924" spans="1:17" x14ac:dyDescent="0.25">
      <c r="A924">
        <v>922</v>
      </c>
      <c r="B924" t="s">
        <v>234</v>
      </c>
      <c r="C924" t="s">
        <v>91</v>
      </c>
      <c r="D924" t="s">
        <v>450</v>
      </c>
      <c r="E924" t="s">
        <v>55</v>
      </c>
      <c r="F924">
        <v>6</v>
      </c>
      <c r="G924" t="str">
        <f t="shared" si="28"/>
        <v>LOW</v>
      </c>
      <c r="H924">
        <v>0</v>
      </c>
      <c r="I924" t="str">
        <f t="shared" si="29"/>
        <v>NO</v>
      </c>
      <c r="J924">
        <v>1</v>
      </c>
      <c r="K924">
        <v>7</v>
      </c>
      <c r="L924">
        <v>2019</v>
      </c>
      <c r="M924" s="3">
        <v>14.475293600000001</v>
      </c>
      <c r="N924" s="3">
        <v>78.821686099999994</v>
      </c>
      <c r="O924" s="3">
        <v>0.28352735699999998</v>
      </c>
      <c r="P924" s="3">
        <v>313.94</v>
      </c>
      <c r="Q924" s="7">
        <f>(P924-MIN($P924:P9908))/(MAX($P924:$P9908)-MIN($P924:P9908))</f>
        <v>0.7973783211850457</v>
      </c>
    </row>
    <row r="925" spans="1:17" x14ac:dyDescent="0.25">
      <c r="A925">
        <v>923</v>
      </c>
      <c r="B925" t="s">
        <v>234</v>
      </c>
      <c r="C925" t="s">
        <v>346</v>
      </c>
      <c r="D925" t="s">
        <v>453</v>
      </c>
      <c r="E925" t="s">
        <v>17</v>
      </c>
      <c r="F925">
        <v>10</v>
      </c>
      <c r="G925" t="str">
        <f t="shared" si="28"/>
        <v>LOW</v>
      </c>
      <c r="H925">
        <v>0</v>
      </c>
      <c r="I925" t="str">
        <f t="shared" si="29"/>
        <v>NO</v>
      </c>
      <c r="J925">
        <v>26</v>
      </c>
      <c r="K925">
        <v>6</v>
      </c>
      <c r="L925">
        <v>2019</v>
      </c>
      <c r="M925" s="3">
        <v>25.152471349999999</v>
      </c>
      <c r="N925" s="3">
        <v>85.006878490000005</v>
      </c>
      <c r="O925" s="3">
        <v>0.29066915100000001</v>
      </c>
      <c r="P925" s="3">
        <v>315.54000000000002</v>
      </c>
      <c r="Q925" s="7">
        <f>(P925-MIN($P925:P9909))/(MAX($P925:$P9909)-MIN($P925:P9909))</f>
        <v>0.82089113566893979</v>
      </c>
    </row>
    <row r="926" spans="1:17" x14ac:dyDescent="0.25">
      <c r="A926">
        <v>924</v>
      </c>
      <c r="B926" t="s">
        <v>234</v>
      </c>
      <c r="C926" t="s">
        <v>105</v>
      </c>
      <c r="D926" t="s">
        <v>454</v>
      </c>
      <c r="E926" t="s">
        <v>17</v>
      </c>
      <c r="F926">
        <v>10</v>
      </c>
      <c r="G926" t="str">
        <f t="shared" si="28"/>
        <v>LOW</v>
      </c>
      <c r="H926">
        <v>0</v>
      </c>
      <c r="I926" t="str">
        <f t="shared" si="29"/>
        <v>NO</v>
      </c>
      <c r="J926">
        <v>24</v>
      </c>
      <c r="K926">
        <v>6</v>
      </c>
      <c r="L926">
        <v>2019</v>
      </c>
      <c r="M926" s="3">
        <v>22.005925399999999</v>
      </c>
      <c r="N926" s="3">
        <v>81.233205499999997</v>
      </c>
      <c r="O926" s="3">
        <v>0.213429957</v>
      </c>
      <c r="P926" s="3">
        <v>317.00666660000002</v>
      </c>
      <c r="Q926" s="7">
        <f>(P926-MIN($P926:P9910))/(MAX($P926:$P9910)-MIN($P926:P9910))</f>
        <v>0.84244454796614165</v>
      </c>
    </row>
    <row r="927" spans="1:17" x14ac:dyDescent="0.25">
      <c r="A927">
        <v>925</v>
      </c>
      <c r="B927" t="s">
        <v>234</v>
      </c>
      <c r="C927" t="s">
        <v>176</v>
      </c>
      <c r="D927" t="s">
        <v>242</v>
      </c>
      <c r="E927" t="s">
        <v>17</v>
      </c>
      <c r="F927">
        <v>104</v>
      </c>
      <c r="G927" t="str">
        <f t="shared" si="28"/>
        <v>HIGH</v>
      </c>
      <c r="H927">
        <v>0</v>
      </c>
      <c r="I927" t="str">
        <f t="shared" si="29"/>
        <v>NO</v>
      </c>
      <c r="J927">
        <v>29</v>
      </c>
      <c r="K927">
        <v>6</v>
      </c>
      <c r="L927">
        <v>2019</v>
      </c>
      <c r="M927" s="3">
        <v>31.6723392</v>
      </c>
      <c r="N927" s="3">
        <v>76.953316909999998</v>
      </c>
      <c r="O927" s="3">
        <v>0.223847188</v>
      </c>
      <c r="P927" s="3">
        <v>302.96800000000002</v>
      </c>
      <c r="Q927" s="7">
        <f>(P927-MIN($P927:P9911))/(MAX($P927:$P9911)-MIN($P927:P9911))</f>
        <v>0.63613919586174483</v>
      </c>
    </row>
    <row r="928" spans="1:17" x14ac:dyDescent="0.25">
      <c r="A928">
        <v>926</v>
      </c>
      <c r="B928" t="s">
        <v>234</v>
      </c>
      <c r="C928" t="s">
        <v>45</v>
      </c>
      <c r="D928" t="s">
        <v>371</v>
      </c>
      <c r="E928" t="s">
        <v>62</v>
      </c>
      <c r="F928">
        <v>45</v>
      </c>
      <c r="G928" t="str">
        <f t="shared" si="28"/>
        <v>MID</v>
      </c>
      <c r="H928">
        <v>0</v>
      </c>
      <c r="I928" t="str">
        <f t="shared" si="29"/>
        <v>NO</v>
      </c>
      <c r="J928">
        <v>20</v>
      </c>
      <c r="K928">
        <v>6</v>
      </c>
      <c r="L928">
        <v>2019</v>
      </c>
      <c r="M928" s="3">
        <v>13.4358702</v>
      </c>
      <c r="N928" s="3">
        <v>77.731243399999997</v>
      </c>
      <c r="O928" s="3">
        <v>9.3299846000000006E-2</v>
      </c>
      <c r="P928" s="3">
        <v>307.19</v>
      </c>
      <c r="Q928" s="7">
        <f>(P928-MIN($P928:P9912))/(MAX($P928:$P9912)-MIN($P928:P9912))</f>
        <v>0.69818363508111903</v>
      </c>
    </row>
    <row r="929" spans="1:17" x14ac:dyDescent="0.25">
      <c r="A929">
        <v>927</v>
      </c>
      <c r="B929" t="s">
        <v>234</v>
      </c>
      <c r="C929" t="s">
        <v>34</v>
      </c>
      <c r="D929" t="s">
        <v>455</v>
      </c>
      <c r="E929" t="s">
        <v>17</v>
      </c>
      <c r="F929">
        <v>13</v>
      </c>
      <c r="G929" t="str">
        <f t="shared" si="28"/>
        <v>LOW</v>
      </c>
      <c r="H929">
        <v>0</v>
      </c>
      <c r="I929" t="str">
        <f t="shared" si="29"/>
        <v>NO</v>
      </c>
      <c r="J929">
        <v>29</v>
      </c>
      <c r="K929">
        <v>6</v>
      </c>
      <c r="L929">
        <v>2019</v>
      </c>
      <c r="M929" s="3">
        <v>21.5</v>
      </c>
      <c r="N929" s="3">
        <v>85.5</v>
      </c>
      <c r="O929" s="3">
        <v>0.18848970000000001</v>
      </c>
      <c r="P929" s="3">
        <v>303.79000000000002</v>
      </c>
      <c r="Q929" s="7">
        <f>(P929-MIN($P929:P9913))/(MAX($P929:$P9913)-MIN($P929:P9913))</f>
        <v>0.64821890430284523</v>
      </c>
    </row>
    <row r="930" spans="1:17" x14ac:dyDescent="0.25">
      <c r="A930">
        <v>928</v>
      </c>
      <c r="B930" t="s">
        <v>234</v>
      </c>
      <c r="C930" t="s">
        <v>30</v>
      </c>
      <c r="D930" t="s">
        <v>269</v>
      </c>
      <c r="E930" t="s">
        <v>17</v>
      </c>
      <c r="F930">
        <v>194</v>
      </c>
      <c r="G930" t="str">
        <f t="shared" si="28"/>
        <v>HIGH</v>
      </c>
      <c r="H930">
        <v>0</v>
      </c>
      <c r="I930" t="str">
        <f t="shared" si="29"/>
        <v>NO</v>
      </c>
      <c r="J930">
        <v>27</v>
      </c>
      <c r="K930">
        <v>6</v>
      </c>
      <c r="L930">
        <v>2019</v>
      </c>
      <c r="M930" s="3">
        <v>27.633333</v>
      </c>
      <c r="N930" s="3">
        <v>77.583332999999996</v>
      </c>
      <c r="O930" s="3">
        <v>3.7291808000000003E-2</v>
      </c>
      <c r="P930" s="3">
        <v>314.34333340000001</v>
      </c>
      <c r="Q930" s="7">
        <f>(P930-MIN($P930:P9914))/(MAX($P930:$P9914)-MIN($P930:P9914))</f>
        <v>0.80330551081589463</v>
      </c>
    </row>
    <row r="931" spans="1:17" x14ac:dyDescent="0.25">
      <c r="A931">
        <v>929</v>
      </c>
      <c r="B931" t="s">
        <v>238</v>
      </c>
      <c r="C931" t="s">
        <v>129</v>
      </c>
      <c r="D931" t="s">
        <v>448</v>
      </c>
      <c r="E931" t="s">
        <v>17</v>
      </c>
      <c r="F931">
        <v>21</v>
      </c>
      <c r="G931" t="str">
        <f t="shared" si="28"/>
        <v>LOW</v>
      </c>
      <c r="H931">
        <v>0</v>
      </c>
      <c r="I931" t="str">
        <f t="shared" si="29"/>
        <v>NO</v>
      </c>
      <c r="J931">
        <v>7</v>
      </c>
      <c r="K931">
        <v>7</v>
      </c>
      <c r="L931">
        <v>2019</v>
      </c>
      <c r="M931" s="3">
        <v>28.3</v>
      </c>
      <c r="N931" s="3">
        <v>95.15</v>
      </c>
      <c r="O931" s="3">
        <v>1.589279616</v>
      </c>
      <c r="P931" s="3">
        <v>294.02</v>
      </c>
      <c r="Q931" s="7">
        <f>(P931-MIN($P931:P9915))/(MAX($P931:$P9915)-MIN($P931:P9915))</f>
        <v>0.5046437808605686</v>
      </c>
    </row>
    <row r="932" spans="1:17" x14ac:dyDescent="0.25">
      <c r="A932">
        <v>930</v>
      </c>
      <c r="B932" t="s">
        <v>238</v>
      </c>
      <c r="C932" t="s">
        <v>105</v>
      </c>
      <c r="D932" t="s">
        <v>334</v>
      </c>
      <c r="E932" t="s">
        <v>17</v>
      </c>
      <c r="F932">
        <v>47</v>
      </c>
      <c r="G932" t="str">
        <f t="shared" si="28"/>
        <v>MID</v>
      </c>
      <c r="H932">
        <v>0</v>
      </c>
      <c r="I932" t="str">
        <f t="shared" si="29"/>
        <v>NO</v>
      </c>
      <c r="J932">
        <v>10</v>
      </c>
      <c r="K932">
        <v>7</v>
      </c>
      <c r="L932">
        <v>2019</v>
      </c>
      <c r="M932" s="3">
        <v>21.654199999999999</v>
      </c>
      <c r="N932" s="3">
        <v>82.173900000000003</v>
      </c>
      <c r="O932" s="3">
        <v>0.67963656100000003</v>
      </c>
      <c r="P932" s="3">
        <v>304.51953054996898</v>
      </c>
      <c r="Q932" s="7">
        <f>(P932-MIN($P932:P9916))/(MAX($P932:$P9916)-MIN($P932:P9916))</f>
        <v>0.65893972710394089</v>
      </c>
    </row>
    <row r="933" spans="1:17" x14ac:dyDescent="0.25">
      <c r="A933">
        <v>931</v>
      </c>
      <c r="B933" t="s">
        <v>238</v>
      </c>
      <c r="C933" t="s">
        <v>105</v>
      </c>
      <c r="D933" t="s">
        <v>175</v>
      </c>
      <c r="E933" t="s">
        <v>17</v>
      </c>
      <c r="F933">
        <v>65</v>
      </c>
      <c r="G933" t="str">
        <f t="shared" si="28"/>
        <v>MID</v>
      </c>
      <c r="H933">
        <v>0</v>
      </c>
      <c r="I933" t="str">
        <f t="shared" si="29"/>
        <v>NO</v>
      </c>
      <c r="J933">
        <v>10</v>
      </c>
      <c r="K933">
        <v>7</v>
      </c>
      <c r="L933">
        <v>2019</v>
      </c>
      <c r="M933" s="3">
        <v>20.73218365</v>
      </c>
      <c r="N933" s="3">
        <v>81.143357379999998</v>
      </c>
      <c r="O933" s="3">
        <v>0.91987993099999998</v>
      </c>
      <c r="P933" s="3">
        <v>304.51953054996898</v>
      </c>
      <c r="Q933" s="7">
        <f>(P933-MIN($P933:P9917))/(MAX($P933:$P9917)-MIN($P933:P9917))</f>
        <v>0.65893972710394089</v>
      </c>
    </row>
    <row r="934" spans="1:17" x14ac:dyDescent="0.25">
      <c r="A934">
        <v>932</v>
      </c>
      <c r="B934" t="s">
        <v>238</v>
      </c>
      <c r="C934" t="s">
        <v>105</v>
      </c>
      <c r="D934" t="s">
        <v>432</v>
      </c>
      <c r="E934" t="s">
        <v>17</v>
      </c>
      <c r="F934">
        <v>72</v>
      </c>
      <c r="G934" t="str">
        <f t="shared" si="28"/>
        <v>MID</v>
      </c>
      <c r="H934">
        <v>0</v>
      </c>
      <c r="I934" t="str">
        <f t="shared" si="29"/>
        <v>NO</v>
      </c>
      <c r="J934">
        <v>4</v>
      </c>
      <c r="K934">
        <v>7</v>
      </c>
      <c r="L934">
        <v>2019</v>
      </c>
      <c r="M934" s="3">
        <v>22.009084099999999</v>
      </c>
      <c r="N934" s="3">
        <v>82.578896</v>
      </c>
      <c r="O934" s="3">
        <v>2.4332064849999999</v>
      </c>
      <c r="P934" s="3">
        <v>304.44</v>
      </c>
      <c r="Q934" s="7">
        <f>(P934-MIN($P934:P9918))/(MAX($P934:$P9918)-MIN($P934:P9918))</f>
        <v>0.65777098518692667</v>
      </c>
    </row>
    <row r="935" spans="1:17" x14ac:dyDescent="0.25">
      <c r="A935">
        <v>933</v>
      </c>
      <c r="B935" t="s">
        <v>238</v>
      </c>
      <c r="C935" t="s">
        <v>19</v>
      </c>
      <c r="D935" t="s">
        <v>237</v>
      </c>
      <c r="E935" t="s">
        <v>17</v>
      </c>
      <c r="F935">
        <v>16</v>
      </c>
      <c r="G935" t="str">
        <f t="shared" si="28"/>
        <v>LOW</v>
      </c>
      <c r="H935">
        <v>0</v>
      </c>
      <c r="I935" t="str">
        <f t="shared" si="29"/>
        <v>NO</v>
      </c>
      <c r="J935">
        <v>8</v>
      </c>
      <c r="K935">
        <v>7</v>
      </c>
      <c r="L935">
        <v>2019</v>
      </c>
      <c r="M935" s="3">
        <v>20.952109799999999</v>
      </c>
      <c r="N935" s="3">
        <v>77.733316799999997</v>
      </c>
      <c r="O935" s="3">
        <v>2.0042653669999999</v>
      </c>
      <c r="P935" s="3">
        <v>304.51953054996898</v>
      </c>
      <c r="Q935" s="7">
        <f>(P935-MIN($P935:P9919))/(MAX($P935:$P9919)-MIN($P935:P9919))</f>
        <v>0.65893972710394089</v>
      </c>
    </row>
    <row r="936" spans="1:17" x14ac:dyDescent="0.25">
      <c r="A936">
        <v>934</v>
      </c>
      <c r="B936" t="s">
        <v>238</v>
      </c>
      <c r="C936" t="s">
        <v>19</v>
      </c>
      <c r="D936" t="s">
        <v>116</v>
      </c>
      <c r="E936" t="s">
        <v>21</v>
      </c>
      <c r="F936">
        <v>1</v>
      </c>
      <c r="G936" t="str">
        <f t="shared" si="28"/>
        <v>LOW</v>
      </c>
      <c r="H936">
        <v>1</v>
      </c>
      <c r="I936" t="str">
        <f t="shared" si="29"/>
        <v>YES</v>
      </c>
      <c r="J936">
        <v>6</v>
      </c>
      <c r="K936">
        <v>7</v>
      </c>
      <c r="L936">
        <v>2019</v>
      </c>
      <c r="M936" s="3">
        <v>16.135719300000002</v>
      </c>
      <c r="N936" s="3">
        <v>73.652208599999994</v>
      </c>
      <c r="O936" s="3">
        <v>1.8986317530000001</v>
      </c>
      <c r="P936" s="3">
        <v>304.51953054996898</v>
      </c>
      <c r="Q936" s="7">
        <f>(P936-MIN($P936:P9920))/(MAX($P936:$P9920)-MIN($P936:P9920))</f>
        <v>0.65893972710394089</v>
      </c>
    </row>
    <row r="937" spans="1:17" x14ac:dyDescent="0.25">
      <c r="A937">
        <v>935</v>
      </c>
      <c r="B937" t="s">
        <v>238</v>
      </c>
      <c r="C937" t="s">
        <v>34</v>
      </c>
      <c r="D937" t="s">
        <v>390</v>
      </c>
      <c r="E937" t="s">
        <v>17</v>
      </c>
      <c r="F937">
        <v>14</v>
      </c>
      <c r="G937" t="str">
        <f t="shared" si="28"/>
        <v>LOW</v>
      </c>
      <c r="H937">
        <v>0</v>
      </c>
      <c r="I937" t="str">
        <f t="shared" si="29"/>
        <v>NO</v>
      </c>
      <c r="J937">
        <v>6</v>
      </c>
      <c r="K937">
        <v>7</v>
      </c>
      <c r="L937">
        <v>2019</v>
      </c>
      <c r="M937" s="3">
        <v>20.838242600000001</v>
      </c>
      <c r="N937" s="3">
        <v>85.097394899999998</v>
      </c>
      <c r="O937" s="3">
        <v>2.7437787990000002</v>
      </c>
      <c r="P937" s="3">
        <v>287.04000000000002</v>
      </c>
      <c r="Q937" s="7">
        <f>(P937-MIN($P937:P9921))/(MAX($P937:$P9921)-MIN($P937:P9921))</f>
        <v>0.40206912767458286</v>
      </c>
    </row>
    <row r="938" spans="1:17" x14ac:dyDescent="0.25">
      <c r="A938">
        <v>936</v>
      </c>
      <c r="B938" t="s">
        <v>238</v>
      </c>
      <c r="C938" t="s">
        <v>113</v>
      </c>
      <c r="D938" t="s">
        <v>456</v>
      </c>
      <c r="E938" t="s">
        <v>17</v>
      </c>
      <c r="F938">
        <v>90</v>
      </c>
      <c r="G938" t="str">
        <f t="shared" si="28"/>
        <v>HIGH</v>
      </c>
      <c r="H938">
        <v>0</v>
      </c>
      <c r="I938" t="str">
        <f t="shared" si="29"/>
        <v>NO</v>
      </c>
      <c r="J938">
        <v>11</v>
      </c>
      <c r="K938">
        <v>7</v>
      </c>
      <c r="L938">
        <v>2019</v>
      </c>
      <c r="M938" s="3">
        <v>24.0333495</v>
      </c>
      <c r="N938" s="3">
        <v>74.780131499999996</v>
      </c>
      <c r="O938" s="3">
        <v>1.640495292</v>
      </c>
      <c r="P938" s="3">
        <v>299.62</v>
      </c>
      <c r="Q938" s="7">
        <f>(P938-MIN($P938:P9922))/(MAX($P938:$P9922)-MIN($P938:P9922))</f>
        <v>0.58693863155419701</v>
      </c>
    </row>
    <row r="939" spans="1:17" x14ac:dyDescent="0.25">
      <c r="A939">
        <v>937</v>
      </c>
      <c r="B939" t="s">
        <v>238</v>
      </c>
      <c r="C939" t="s">
        <v>23</v>
      </c>
      <c r="D939" t="s">
        <v>397</v>
      </c>
      <c r="E939" t="s">
        <v>55</v>
      </c>
      <c r="F939">
        <v>19</v>
      </c>
      <c r="G939" t="str">
        <f t="shared" si="28"/>
        <v>LOW</v>
      </c>
      <c r="H939">
        <v>0</v>
      </c>
      <c r="I939" t="str">
        <f t="shared" si="29"/>
        <v>NO</v>
      </c>
      <c r="J939">
        <v>5</v>
      </c>
      <c r="K939">
        <v>7</v>
      </c>
      <c r="L939">
        <v>2019</v>
      </c>
      <c r="M939" s="3">
        <v>11.369204399999999</v>
      </c>
      <c r="N939" s="3">
        <v>77.676626870000007</v>
      </c>
      <c r="O939" s="3">
        <v>6.3680536999999995E-2</v>
      </c>
      <c r="P939" s="3">
        <v>309.90499999999997</v>
      </c>
      <c r="Q939" s="7">
        <f>(P939-MIN($P939:P9923))/(MAX($P939:$P9923)-MIN($P939:P9923))</f>
        <v>0.73808194215847589</v>
      </c>
    </row>
    <row r="940" spans="1:17" x14ac:dyDescent="0.25">
      <c r="A940">
        <v>938</v>
      </c>
      <c r="B940" t="s">
        <v>238</v>
      </c>
      <c r="C940" t="s">
        <v>38</v>
      </c>
      <c r="D940" t="s">
        <v>457</v>
      </c>
      <c r="E940" t="s">
        <v>17</v>
      </c>
      <c r="F940">
        <v>22</v>
      </c>
      <c r="G940" t="str">
        <f t="shared" si="28"/>
        <v>LOW</v>
      </c>
      <c r="H940">
        <v>0</v>
      </c>
      <c r="I940" t="str">
        <f t="shared" si="29"/>
        <v>NO</v>
      </c>
      <c r="J940">
        <v>10</v>
      </c>
      <c r="K940">
        <v>7</v>
      </c>
      <c r="L940">
        <v>2019</v>
      </c>
      <c r="M940" s="3">
        <v>22.052110750000001</v>
      </c>
      <c r="N940" s="3">
        <v>88.071246579999993</v>
      </c>
      <c r="O940" s="3">
        <v>0.89998295900000003</v>
      </c>
      <c r="P940" s="3">
        <v>299.77999999999997</v>
      </c>
      <c r="Q940" s="7">
        <f>(P940-MIN($P940:P9924))/(MAX($P940:$P9924)-MIN($P940:P9924))</f>
        <v>0.58928991300258593</v>
      </c>
    </row>
    <row r="941" spans="1:17" x14ac:dyDescent="0.25">
      <c r="A941">
        <v>939</v>
      </c>
      <c r="B941" t="s">
        <v>238</v>
      </c>
      <c r="C941" t="s">
        <v>346</v>
      </c>
      <c r="D941" t="s">
        <v>453</v>
      </c>
      <c r="E941" t="s">
        <v>32</v>
      </c>
      <c r="F941">
        <v>4</v>
      </c>
      <c r="G941" t="str">
        <f t="shared" si="28"/>
        <v>LOW</v>
      </c>
      <c r="H941">
        <v>1</v>
      </c>
      <c r="I941" t="str">
        <f t="shared" si="29"/>
        <v>YES</v>
      </c>
      <c r="J941">
        <v>15</v>
      </c>
      <c r="K941">
        <v>6</v>
      </c>
      <c r="L941">
        <v>2019</v>
      </c>
      <c r="M941" s="3">
        <v>25.152471349999999</v>
      </c>
      <c r="N941" s="3">
        <v>85.006878490000005</v>
      </c>
      <c r="O941" s="3">
        <v>2.1247397000000001E-2</v>
      </c>
      <c r="P941" s="3">
        <v>317.976</v>
      </c>
      <c r="Q941" s="7">
        <f>(P941-MIN($P941:P9925))/(MAX($P941:$P9925)-MIN($P941:P9925))</f>
        <v>0.8566893957206676</v>
      </c>
    </row>
    <row r="942" spans="1:17" x14ac:dyDescent="0.25">
      <c r="A942">
        <v>940</v>
      </c>
      <c r="B942" t="s">
        <v>238</v>
      </c>
      <c r="C942" t="s">
        <v>27</v>
      </c>
      <c r="D942" t="s">
        <v>28</v>
      </c>
      <c r="E942" t="s">
        <v>55</v>
      </c>
      <c r="F942">
        <v>24</v>
      </c>
      <c r="G942" t="str">
        <f t="shared" si="28"/>
        <v>LOW</v>
      </c>
      <c r="H942">
        <v>0</v>
      </c>
      <c r="I942" t="str">
        <f t="shared" si="29"/>
        <v>NO</v>
      </c>
      <c r="J942">
        <v>23</v>
      </c>
      <c r="K942">
        <v>6</v>
      </c>
      <c r="L942">
        <v>2019</v>
      </c>
      <c r="M942" s="3">
        <v>9.9840800000000005</v>
      </c>
      <c r="N942" s="3">
        <v>76.274145700000005</v>
      </c>
      <c r="O942" s="3">
        <v>1.353752104</v>
      </c>
      <c r="P942" s="3">
        <v>302.10000000000002</v>
      </c>
      <c r="Q942" s="7">
        <f>(P942-MIN($P942:P9926))/(MAX($P942:$P9926)-MIN($P942:P9926))</f>
        <v>0.62338349400423254</v>
      </c>
    </row>
    <row r="943" spans="1:17" x14ac:dyDescent="0.25">
      <c r="A943">
        <v>941</v>
      </c>
      <c r="B943" t="s">
        <v>238</v>
      </c>
      <c r="C943" t="s">
        <v>19</v>
      </c>
      <c r="D943" t="s">
        <v>190</v>
      </c>
      <c r="E943" t="s">
        <v>55</v>
      </c>
      <c r="F943">
        <v>5</v>
      </c>
      <c r="G943" t="str">
        <f t="shared" si="28"/>
        <v>LOW</v>
      </c>
      <c r="H943">
        <v>1</v>
      </c>
      <c r="I943" t="str">
        <f t="shared" si="29"/>
        <v>YES</v>
      </c>
      <c r="J943">
        <v>1</v>
      </c>
      <c r="K943">
        <v>7</v>
      </c>
      <c r="L943">
        <v>2019</v>
      </c>
      <c r="M943" s="3">
        <v>19.194329400000001</v>
      </c>
      <c r="N943" s="3">
        <v>72.970177899999996</v>
      </c>
      <c r="O943" s="3">
        <v>2.6853628989999998</v>
      </c>
      <c r="P943" s="3">
        <v>307.58999999999997</v>
      </c>
      <c r="Q943" s="7">
        <f>(P943-MIN($P943:P9927))/(MAX($P943:$P9927)-MIN($P943:P9927))</f>
        <v>0.70406183870209216</v>
      </c>
    </row>
    <row r="944" spans="1:17" x14ac:dyDescent="0.25">
      <c r="A944">
        <v>942</v>
      </c>
      <c r="B944" t="s">
        <v>238</v>
      </c>
      <c r="C944" t="s">
        <v>53</v>
      </c>
      <c r="D944" t="s">
        <v>355</v>
      </c>
      <c r="E944" t="s">
        <v>55</v>
      </c>
      <c r="F944">
        <v>19</v>
      </c>
      <c r="G944" t="str">
        <f t="shared" si="28"/>
        <v>LOW</v>
      </c>
      <c r="H944">
        <v>0</v>
      </c>
      <c r="I944" t="str">
        <f t="shared" si="29"/>
        <v>NO</v>
      </c>
      <c r="J944">
        <v>2</v>
      </c>
      <c r="K944">
        <v>7</v>
      </c>
      <c r="L944">
        <v>2019</v>
      </c>
      <c r="M944" s="3">
        <v>16.285294400000002</v>
      </c>
      <c r="N944" s="3">
        <v>77.986447269999999</v>
      </c>
      <c r="O944" s="3">
        <v>0.47712547399999999</v>
      </c>
      <c r="P944" s="3">
        <v>308.82</v>
      </c>
      <c r="Q944" s="7">
        <f>(P944-MIN($P944:P9928))/(MAX($P944:$P9928)-MIN($P944:P9928))</f>
        <v>0.72213731483658572</v>
      </c>
    </row>
    <row r="945" spans="1:17" x14ac:dyDescent="0.25">
      <c r="A945">
        <v>943</v>
      </c>
      <c r="B945" t="s">
        <v>238</v>
      </c>
      <c r="C945" t="s">
        <v>30</v>
      </c>
      <c r="D945" t="s">
        <v>291</v>
      </c>
      <c r="E945" t="s">
        <v>17</v>
      </c>
      <c r="F945">
        <v>47</v>
      </c>
      <c r="G945" t="str">
        <f t="shared" si="28"/>
        <v>MID</v>
      </c>
      <c r="H945">
        <v>3</v>
      </c>
      <c r="I945" t="str">
        <f t="shared" si="29"/>
        <v>YES</v>
      </c>
      <c r="J945">
        <v>3</v>
      </c>
      <c r="K945">
        <v>7</v>
      </c>
      <c r="L945">
        <v>2019</v>
      </c>
      <c r="M945" s="3">
        <v>26.105546</v>
      </c>
      <c r="N945" s="3">
        <v>79.427652649999999</v>
      </c>
      <c r="O945" s="3">
        <v>8.0996506999999995E-2</v>
      </c>
      <c r="P945" s="3">
        <v>313.16800000000001</v>
      </c>
      <c r="Q945" s="7">
        <f>(P945-MIN($P945:P9929))/(MAX($P945:$P9929)-MIN($P945:P9929))</f>
        <v>0.7860333881965671</v>
      </c>
    </row>
    <row r="946" spans="1:17" x14ac:dyDescent="0.25">
      <c r="A946">
        <v>944</v>
      </c>
      <c r="B946" t="s">
        <v>244</v>
      </c>
      <c r="C946" t="s">
        <v>25</v>
      </c>
      <c r="D946" t="s">
        <v>253</v>
      </c>
      <c r="E946" t="s">
        <v>17</v>
      </c>
      <c r="F946">
        <v>20</v>
      </c>
      <c r="G946" t="str">
        <f t="shared" si="28"/>
        <v>LOW</v>
      </c>
      <c r="H946">
        <v>0</v>
      </c>
      <c r="I946" t="str">
        <f t="shared" si="29"/>
        <v>NO</v>
      </c>
      <c r="J946">
        <v>13</v>
      </c>
      <c r="K946">
        <v>7</v>
      </c>
      <c r="L946">
        <v>2019</v>
      </c>
      <c r="M946" s="3">
        <v>22.297314199999999</v>
      </c>
      <c r="N946" s="3">
        <v>73.194256699999997</v>
      </c>
      <c r="O946" s="3">
        <v>0.18298384000000001</v>
      </c>
      <c r="P946" s="3">
        <v>304.88</v>
      </c>
      <c r="Q946" s="7">
        <f>(P946-MIN($P946:P9930))/(MAX($P946:$P9930)-MIN($P946:P9930))</f>
        <v>0.66423700916999751</v>
      </c>
    </row>
    <row r="947" spans="1:17" x14ac:dyDescent="0.25">
      <c r="A947">
        <v>945</v>
      </c>
      <c r="B947" t="s">
        <v>244</v>
      </c>
      <c r="C947" t="s">
        <v>100</v>
      </c>
      <c r="D947" t="s">
        <v>427</v>
      </c>
      <c r="E947" t="s">
        <v>17</v>
      </c>
      <c r="F947">
        <v>16</v>
      </c>
      <c r="G947" t="str">
        <f t="shared" si="28"/>
        <v>LOW</v>
      </c>
      <c r="H947">
        <v>0</v>
      </c>
      <c r="I947" t="str">
        <f t="shared" si="29"/>
        <v>NO</v>
      </c>
      <c r="J947">
        <v>20</v>
      </c>
      <c r="K947">
        <v>7</v>
      </c>
      <c r="L947">
        <v>2019</v>
      </c>
      <c r="M947" s="3">
        <v>24.2538512</v>
      </c>
      <c r="N947" s="3">
        <v>87.300647139999995</v>
      </c>
      <c r="O947" s="3">
        <v>0.186045406</v>
      </c>
      <c r="P947" s="3">
        <v>305.5266666</v>
      </c>
      <c r="Q947" s="7">
        <f>(P947-MIN($P947:P9931))/(MAX($P947:$P9931)-MIN($P947:P9931))</f>
        <v>0.67374010404420392</v>
      </c>
    </row>
    <row r="948" spans="1:17" x14ac:dyDescent="0.25">
      <c r="A948">
        <v>946</v>
      </c>
      <c r="B948" t="s">
        <v>244</v>
      </c>
      <c r="C948" t="s">
        <v>366</v>
      </c>
      <c r="D948" t="s">
        <v>367</v>
      </c>
      <c r="E948" t="s">
        <v>17</v>
      </c>
      <c r="F948">
        <v>21</v>
      </c>
      <c r="G948" t="str">
        <f t="shared" si="28"/>
        <v>LOW</v>
      </c>
      <c r="H948">
        <v>0</v>
      </c>
      <c r="I948" t="str">
        <f t="shared" si="29"/>
        <v>NO</v>
      </c>
      <c r="J948">
        <v>17</v>
      </c>
      <c r="K948">
        <v>7</v>
      </c>
      <c r="L948">
        <v>2019</v>
      </c>
      <c r="M948" s="3">
        <v>34.611023600000003</v>
      </c>
      <c r="N948" s="3">
        <v>74.238478670000006</v>
      </c>
      <c r="O948" s="3">
        <v>0.15753813799999999</v>
      </c>
      <c r="P948" s="3">
        <v>293.01333340000002</v>
      </c>
      <c r="Q948" s="7">
        <f>(P948-MIN($P948:P9932))/(MAX($P948:$P9932)-MIN($P948:P9932))</f>
        <v>0.4898503027274867</v>
      </c>
    </row>
    <row r="949" spans="1:17" x14ac:dyDescent="0.25">
      <c r="A949">
        <v>947</v>
      </c>
      <c r="B949" t="s">
        <v>244</v>
      </c>
      <c r="C949" t="s">
        <v>45</v>
      </c>
      <c r="D949" t="s">
        <v>445</v>
      </c>
      <c r="E949" t="s">
        <v>375</v>
      </c>
      <c r="F949">
        <v>28</v>
      </c>
      <c r="G949" t="str">
        <f t="shared" si="28"/>
        <v>LOW</v>
      </c>
      <c r="H949">
        <v>0</v>
      </c>
      <c r="I949" t="str">
        <f t="shared" si="29"/>
        <v>NO</v>
      </c>
      <c r="J949">
        <v>2</v>
      </c>
      <c r="K949">
        <v>7</v>
      </c>
      <c r="L949">
        <v>2019</v>
      </c>
      <c r="M949" s="3">
        <v>13.001087200000001</v>
      </c>
      <c r="N949" s="3">
        <v>77.336122500000002</v>
      </c>
      <c r="O949" s="3">
        <v>8.7008889000000006E-2</v>
      </c>
      <c r="P949" s="3">
        <v>308.27</v>
      </c>
      <c r="Q949" s="7">
        <f>(P949-MIN($P949:P9933))/(MAX($P949:$P9933)-MIN($P949:P9933))</f>
        <v>0.71405478485774709</v>
      </c>
    </row>
    <row r="950" spans="1:17" x14ac:dyDescent="0.25">
      <c r="A950">
        <v>948</v>
      </c>
      <c r="B950" t="s">
        <v>244</v>
      </c>
      <c r="C950" t="s">
        <v>45</v>
      </c>
      <c r="D950" t="s">
        <v>70</v>
      </c>
      <c r="E950" t="s">
        <v>55</v>
      </c>
      <c r="F950">
        <v>32</v>
      </c>
      <c r="G950" t="str">
        <f t="shared" si="28"/>
        <v>MID</v>
      </c>
      <c r="H950">
        <v>0</v>
      </c>
      <c r="I950" t="str">
        <f t="shared" si="29"/>
        <v>NO</v>
      </c>
      <c r="J950">
        <v>16</v>
      </c>
      <c r="K950">
        <v>7</v>
      </c>
      <c r="L950">
        <v>2019</v>
      </c>
      <c r="M950" s="3">
        <v>14.466126600000001</v>
      </c>
      <c r="N950" s="3">
        <v>75.920636099999996</v>
      </c>
      <c r="O950" s="3">
        <v>0.482292308</v>
      </c>
      <c r="P950" s="3">
        <v>302.45999999999998</v>
      </c>
      <c r="Q950" s="7">
        <f>(P950-MIN($P950:P9934))/(MAX($P950:$P9934)-MIN($P950:P9934))</f>
        <v>0.62867387726310797</v>
      </c>
    </row>
    <row r="951" spans="1:17" x14ac:dyDescent="0.25">
      <c r="A951">
        <v>949</v>
      </c>
      <c r="B951" t="s">
        <v>244</v>
      </c>
      <c r="C951" t="s">
        <v>19</v>
      </c>
      <c r="D951" t="s">
        <v>20</v>
      </c>
      <c r="E951" t="s">
        <v>17</v>
      </c>
      <c r="F951">
        <v>24</v>
      </c>
      <c r="G951" t="str">
        <f t="shared" si="28"/>
        <v>LOW</v>
      </c>
      <c r="H951">
        <v>0</v>
      </c>
      <c r="I951" t="str">
        <f t="shared" si="29"/>
        <v>NO</v>
      </c>
      <c r="J951">
        <v>15</v>
      </c>
      <c r="K951">
        <v>7</v>
      </c>
      <c r="L951">
        <v>2019</v>
      </c>
      <c r="M951" s="3">
        <v>19.759070349999998</v>
      </c>
      <c r="N951" s="3">
        <v>80.162280730000006</v>
      </c>
      <c r="O951" s="3">
        <v>0.198719707</v>
      </c>
      <c r="P951" s="3">
        <v>308.27999999999997</v>
      </c>
      <c r="Q951" s="7">
        <f>(P951-MIN($P951:P9935))/(MAX($P951:$P9935)-MIN($P951:P9935))</f>
        <v>0.7142017399482713</v>
      </c>
    </row>
    <row r="952" spans="1:17" x14ac:dyDescent="0.25">
      <c r="A952">
        <v>950</v>
      </c>
      <c r="B952" t="s">
        <v>244</v>
      </c>
      <c r="C952" t="s">
        <v>95</v>
      </c>
      <c r="D952" t="s">
        <v>458</v>
      </c>
      <c r="E952" t="s">
        <v>17</v>
      </c>
      <c r="F952">
        <v>16</v>
      </c>
      <c r="G952" t="str">
        <f t="shared" si="28"/>
        <v>LOW</v>
      </c>
      <c r="H952">
        <v>0</v>
      </c>
      <c r="I952" t="str">
        <f t="shared" si="29"/>
        <v>NO</v>
      </c>
      <c r="J952">
        <v>7</v>
      </c>
      <c r="K952">
        <v>7</v>
      </c>
      <c r="L952">
        <v>2019</v>
      </c>
      <c r="M952" s="3">
        <v>23.25</v>
      </c>
      <c r="N952" s="3">
        <v>78.083332999999996</v>
      </c>
      <c r="O952" s="3">
        <v>2.2985925389999999</v>
      </c>
      <c r="P952" s="3">
        <v>304.51953054996898</v>
      </c>
      <c r="Q952" s="7">
        <f>(P952-MIN($P952:P9936))/(MAX($P952:$P9936)-MIN($P952:P9936))</f>
        <v>0.65893972710394089</v>
      </c>
    </row>
    <row r="953" spans="1:17" x14ac:dyDescent="0.25">
      <c r="A953">
        <v>951</v>
      </c>
      <c r="B953" t="s">
        <v>244</v>
      </c>
      <c r="C953" t="s">
        <v>34</v>
      </c>
      <c r="D953" t="s">
        <v>193</v>
      </c>
      <c r="E953" t="s">
        <v>17</v>
      </c>
      <c r="F953">
        <v>30</v>
      </c>
      <c r="G953" t="str">
        <f t="shared" si="28"/>
        <v>LOW</v>
      </c>
      <c r="H953">
        <v>0</v>
      </c>
      <c r="I953" t="str">
        <f t="shared" si="29"/>
        <v>NO</v>
      </c>
      <c r="J953">
        <v>16</v>
      </c>
      <c r="K953">
        <v>7</v>
      </c>
      <c r="L953">
        <v>2019</v>
      </c>
      <c r="M953" s="3">
        <v>20.750225700000001</v>
      </c>
      <c r="N953" s="3">
        <v>83.249946399999999</v>
      </c>
      <c r="O953" s="3">
        <v>0.39995351299999998</v>
      </c>
      <c r="P953" s="3">
        <v>303.92</v>
      </c>
      <c r="Q953" s="7">
        <f>(P953-MIN($P953:P9937))/(MAX($P953:$P9937)-MIN($P953:P9937))</f>
        <v>0.65012932047966154</v>
      </c>
    </row>
    <row r="954" spans="1:17" x14ac:dyDescent="0.25">
      <c r="A954">
        <v>952</v>
      </c>
      <c r="B954" t="s">
        <v>244</v>
      </c>
      <c r="C954" t="s">
        <v>97</v>
      </c>
      <c r="D954" t="s">
        <v>331</v>
      </c>
      <c r="E954" t="s">
        <v>459</v>
      </c>
      <c r="F954">
        <v>6</v>
      </c>
      <c r="G954" t="str">
        <f t="shared" si="28"/>
        <v>LOW</v>
      </c>
      <c r="H954">
        <v>0</v>
      </c>
      <c r="I954" t="str">
        <f t="shared" si="29"/>
        <v>NO</v>
      </c>
      <c r="J954">
        <v>18</v>
      </c>
      <c r="K954">
        <v>7</v>
      </c>
      <c r="L954">
        <v>2019</v>
      </c>
      <c r="M954" s="3">
        <v>31.292010650000002</v>
      </c>
      <c r="N954" s="3">
        <v>75.568057719999999</v>
      </c>
      <c r="O954" s="3">
        <v>0.71356138000000002</v>
      </c>
      <c r="P954" s="3">
        <v>304.51953054996898</v>
      </c>
      <c r="Q954" s="7">
        <f>(P954-MIN($P954:P9938))/(MAX($P954:$P9938)-MIN($P954:P9938))</f>
        <v>0.65893972710394089</v>
      </c>
    </row>
    <row r="955" spans="1:17" x14ac:dyDescent="0.25">
      <c r="A955">
        <v>953</v>
      </c>
      <c r="B955" t="s">
        <v>244</v>
      </c>
      <c r="C955" t="s">
        <v>97</v>
      </c>
      <c r="D955" t="s">
        <v>399</v>
      </c>
      <c r="E955" t="s">
        <v>17</v>
      </c>
      <c r="F955">
        <v>11</v>
      </c>
      <c r="G955" t="str">
        <f t="shared" si="28"/>
        <v>LOW</v>
      </c>
      <c r="H955">
        <v>0</v>
      </c>
      <c r="I955" t="str">
        <f t="shared" si="29"/>
        <v>NO</v>
      </c>
      <c r="J955">
        <v>18</v>
      </c>
      <c r="K955">
        <v>7</v>
      </c>
      <c r="L955">
        <v>2019</v>
      </c>
      <c r="M955" s="3">
        <v>31.60857425</v>
      </c>
      <c r="N955" s="3">
        <v>75.84644247</v>
      </c>
      <c r="O955" s="3">
        <v>0.56977814699999996</v>
      </c>
      <c r="P955" s="3">
        <v>295.94</v>
      </c>
      <c r="Q955" s="7">
        <f>(P955-MIN($P955:P9939))/(MAX($P955:$P9939)-MIN($P955:P9939))</f>
        <v>0.5328591582412413</v>
      </c>
    </row>
    <row r="956" spans="1:17" x14ac:dyDescent="0.25">
      <c r="A956">
        <v>954</v>
      </c>
      <c r="B956" t="s">
        <v>244</v>
      </c>
      <c r="C956" t="s">
        <v>97</v>
      </c>
      <c r="D956" t="s">
        <v>460</v>
      </c>
      <c r="E956" t="s">
        <v>77</v>
      </c>
      <c r="F956">
        <v>2</v>
      </c>
      <c r="G956" t="str">
        <f t="shared" si="28"/>
        <v>LOW</v>
      </c>
      <c r="H956">
        <v>1</v>
      </c>
      <c r="I956" t="str">
        <f t="shared" si="29"/>
        <v>YES</v>
      </c>
      <c r="J956">
        <v>20</v>
      </c>
      <c r="K956">
        <v>7</v>
      </c>
      <c r="L956">
        <v>2019</v>
      </c>
      <c r="M956" s="3">
        <v>32.166666999999997</v>
      </c>
      <c r="N956" s="3">
        <v>75.316666999999995</v>
      </c>
      <c r="O956" s="3">
        <v>0.37564755100000002</v>
      </c>
      <c r="P956" s="3">
        <v>300.17333339999999</v>
      </c>
      <c r="Q956" s="7">
        <f>(P956-MIN($P956:P9940))/(MAX($P956:$P9940)-MIN($P956:P9940))</f>
        <v>0.59507014754291065</v>
      </c>
    </row>
    <row r="957" spans="1:17" x14ac:dyDescent="0.25">
      <c r="A957">
        <v>955</v>
      </c>
      <c r="B957" t="s">
        <v>244</v>
      </c>
      <c r="C957" t="s">
        <v>113</v>
      </c>
      <c r="D957" t="s">
        <v>461</v>
      </c>
      <c r="E957" t="s">
        <v>17</v>
      </c>
      <c r="F957">
        <v>59</v>
      </c>
      <c r="G957" t="str">
        <f t="shared" si="28"/>
        <v>MID</v>
      </c>
      <c r="H957">
        <v>0</v>
      </c>
      <c r="I957" t="str">
        <f t="shared" si="29"/>
        <v>NO</v>
      </c>
      <c r="J957">
        <v>8</v>
      </c>
      <c r="K957">
        <v>7</v>
      </c>
      <c r="L957">
        <v>2019</v>
      </c>
      <c r="M957" s="3">
        <v>24.91765715</v>
      </c>
      <c r="N957" s="3">
        <v>76.69627663</v>
      </c>
      <c r="O957" s="3">
        <v>1.8338411530000001</v>
      </c>
      <c r="P957" s="3">
        <v>308</v>
      </c>
      <c r="Q957" s="7">
        <f>(P957-MIN($P957:P9941))/(MAX($P957:$P9941)-MIN($P957:P9941))</f>
        <v>0.71008699741359027</v>
      </c>
    </row>
    <row r="958" spans="1:17" x14ac:dyDescent="0.25">
      <c r="A958">
        <v>956</v>
      </c>
      <c r="B958" t="s">
        <v>244</v>
      </c>
      <c r="C958" t="s">
        <v>113</v>
      </c>
      <c r="D958" t="s">
        <v>462</v>
      </c>
      <c r="E958" t="s">
        <v>17</v>
      </c>
      <c r="F958">
        <v>25</v>
      </c>
      <c r="G958" t="str">
        <f t="shared" si="28"/>
        <v>LOW</v>
      </c>
      <c r="H958">
        <v>0</v>
      </c>
      <c r="I958" t="str">
        <f t="shared" si="29"/>
        <v>NO</v>
      </c>
      <c r="J958">
        <v>15</v>
      </c>
      <c r="K958">
        <v>7</v>
      </c>
      <c r="L958">
        <v>2019</v>
      </c>
      <c r="M958" s="3">
        <v>24.312555750000001</v>
      </c>
      <c r="N958" s="3">
        <v>76.522799550000002</v>
      </c>
      <c r="O958" s="3">
        <v>2.3448515E-2</v>
      </c>
      <c r="P958" s="3">
        <v>306.39999999999998</v>
      </c>
      <c r="Q958" s="7">
        <f>(P958-MIN($P958:P9942))/(MAX($P958:$P9942)-MIN($P958:P9942))</f>
        <v>0.68657418292969619</v>
      </c>
    </row>
    <row r="959" spans="1:17" x14ac:dyDescent="0.25">
      <c r="A959">
        <v>957</v>
      </c>
      <c r="B959" t="s">
        <v>244</v>
      </c>
      <c r="C959" t="s">
        <v>30</v>
      </c>
      <c r="D959" t="s">
        <v>463</v>
      </c>
      <c r="E959" t="s">
        <v>17</v>
      </c>
      <c r="F959">
        <v>153</v>
      </c>
      <c r="G959" t="str">
        <f t="shared" si="28"/>
        <v>HIGH</v>
      </c>
      <c r="H959">
        <v>2</v>
      </c>
      <c r="I959" t="str">
        <f t="shared" si="29"/>
        <v>YES</v>
      </c>
      <c r="J959">
        <v>9</v>
      </c>
      <c r="K959">
        <v>7</v>
      </c>
      <c r="L959">
        <v>2019</v>
      </c>
      <c r="M959" s="3">
        <v>26.460046500000001</v>
      </c>
      <c r="N959" s="3">
        <v>79.855509999999995</v>
      </c>
      <c r="O959" s="3">
        <v>1.010539474</v>
      </c>
      <c r="P959" s="3">
        <v>311.89999999999998</v>
      </c>
      <c r="Q959" s="7">
        <f>(P959-MIN($P959:P9943))/(MAX($P959:$P9943)-MIN($P959:P9943))</f>
        <v>0.76739948271808089</v>
      </c>
    </row>
    <row r="960" spans="1:17" x14ac:dyDescent="0.25">
      <c r="A960">
        <v>958</v>
      </c>
      <c r="B960" t="s">
        <v>244</v>
      </c>
      <c r="C960" t="s">
        <v>154</v>
      </c>
      <c r="D960" t="s">
        <v>276</v>
      </c>
      <c r="E960" t="s">
        <v>17</v>
      </c>
      <c r="F960">
        <v>29</v>
      </c>
      <c r="G960" t="str">
        <f t="shared" si="28"/>
        <v>LOW</v>
      </c>
      <c r="H960">
        <v>0</v>
      </c>
      <c r="I960" t="str">
        <f t="shared" si="29"/>
        <v>NO</v>
      </c>
      <c r="J960">
        <v>17</v>
      </c>
      <c r="K960">
        <v>7</v>
      </c>
      <c r="L960">
        <v>2019</v>
      </c>
      <c r="M960" s="3">
        <v>30.3255646</v>
      </c>
      <c r="N960" s="3">
        <v>78.043681300000003</v>
      </c>
      <c r="O960" s="3">
        <v>1.1577227779999999</v>
      </c>
      <c r="P960" s="3">
        <v>295.97000000000003</v>
      </c>
      <c r="Q960" s="7">
        <f>(P960-MIN($P960:P9944))/(MAX($P960:$P9944)-MIN($P960:P9944))</f>
        <v>0.5333000235128148</v>
      </c>
    </row>
    <row r="961" spans="1:17" x14ac:dyDescent="0.25">
      <c r="A961">
        <v>959</v>
      </c>
      <c r="B961" t="s">
        <v>244</v>
      </c>
      <c r="C961" t="s">
        <v>38</v>
      </c>
      <c r="D961" t="s">
        <v>198</v>
      </c>
      <c r="E961" t="s">
        <v>77</v>
      </c>
      <c r="F961">
        <v>31</v>
      </c>
      <c r="G961" t="str">
        <f t="shared" si="28"/>
        <v>MID</v>
      </c>
      <c r="H961">
        <v>0</v>
      </c>
      <c r="I961" t="str">
        <f t="shared" si="29"/>
        <v>NO</v>
      </c>
      <c r="J961">
        <v>12</v>
      </c>
      <c r="K961">
        <v>7</v>
      </c>
      <c r="L961">
        <v>2019</v>
      </c>
      <c r="M961" s="3">
        <v>23.329188200000001</v>
      </c>
      <c r="N961" s="3">
        <v>86.367237799999998</v>
      </c>
      <c r="O961" s="3">
        <v>0.79251986900000004</v>
      </c>
      <c r="P961" s="3">
        <v>304.51953054996898</v>
      </c>
      <c r="Q961" s="7">
        <f>(P961-MIN($P961:P9945))/(MAX($P961:$P9945)-MIN($P961:P9945))</f>
        <v>0.65893972710394089</v>
      </c>
    </row>
    <row r="962" spans="1:17" x14ac:dyDescent="0.25">
      <c r="A962">
        <v>960</v>
      </c>
      <c r="B962" t="s">
        <v>244</v>
      </c>
      <c r="C962" t="s">
        <v>105</v>
      </c>
      <c r="D962" t="s">
        <v>432</v>
      </c>
      <c r="E962" t="s">
        <v>17</v>
      </c>
      <c r="F962">
        <v>13</v>
      </c>
      <c r="G962" t="str">
        <f t="shared" si="28"/>
        <v>LOW</v>
      </c>
      <c r="H962">
        <v>0</v>
      </c>
      <c r="I962" t="str">
        <f t="shared" si="29"/>
        <v>NO</v>
      </c>
      <c r="J962">
        <v>14</v>
      </c>
      <c r="K962">
        <v>7</v>
      </c>
      <c r="L962">
        <v>2019</v>
      </c>
      <c r="M962" s="3">
        <v>22.009084099999999</v>
      </c>
      <c r="N962" s="3">
        <v>82.578896</v>
      </c>
      <c r="O962" s="3">
        <v>0.54416244800000002</v>
      </c>
      <c r="P962" s="3">
        <v>303.08</v>
      </c>
      <c r="Q962" s="7">
        <f>(P962-MIN($P962:P9946))/(MAX($P962:$P9946)-MIN($P962:P9946))</f>
        <v>0.63778509287561691</v>
      </c>
    </row>
    <row r="963" spans="1:17" x14ac:dyDescent="0.25">
      <c r="A963">
        <v>961</v>
      </c>
      <c r="B963" t="s">
        <v>244</v>
      </c>
      <c r="C963" t="s">
        <v>105</v>
      </c>
      <c r="D963" t="s">
        <v>464</v>
      </c>
      <c r="E963" t="s">
        <v>17</v>
      </c>
      <c r="F963">
        <v>74</v>
      </c>
      <c r="G963" t="str">
        <f t="shared" ref="G963:G1026" si="30">IF(F963&gt;=80,"HIGH",IF(F963&lt;=30,"LOW",IF(F963&gt;30,"MID")))</f>
        <v>MID</v>
      </c>
      <c r="H963">
        <v>0</v>
      </c>
      <c r="I963" t="str">
        <f t="shared" ref="I963:I1026" si="31">IF(H963=0,"NO","YES")</f>
        <v>NO</v>
      </c>
      <c r="J963">
        <v>12</v>
      </c>
      <c r="K963">
        <v>6</v>
      </c>
      <c r="L963">
        <v>2019</v>
      </c>
      <c r="M963" s="3">
        <v>23.351515150000001</v>
      </c>
      <c r="N963" s="3">
        <v>82.972902730000001</v>
      </c>
      <c r="O963" s="3">
        <v>1.636848E-3</v>
      </c>
      <c r="P963" s="3">
        <v>315.15600000000001</v>
      </c>
      <c r="Q963" s="7">
        <f>(P963-MIN($P963:P9947))/(MAX($P963:$P9947)-MIN($P963:P9947))</f>
        <v>0.81524806019280505</v>
      </c>
    </row>
    <row r="964" spans="1:17" x14ac:dyDescent="0.25">
      <c r="A964">
        <v>962</v>
      </c>
      <c r="B964" t="s">
        <v>244</v>
      </c>
      <c r="C964" t="s">
        <v>45</v>
      </c>
      <c r="D964" t="s">
        <v>197</v>
      </c>
      <c r="E964" t="s">
        <v>62</v>
      </c>
      <c r="F964">
        <v>12</v>
      </c>
      <c r="G964" t="str">
        <f t="shared" si="30"/>
        <v>LOW</v>
      </c>
      <c r="H964">
        <v>0</v>
      </c>
      <c r="I964" t="str">
        <f t="shared" si="31"/>
        <v>NO</v>
      </c>
      <c r="J964">
        <v>14</v>
      </c>
      <c r="K964">
        <v>7</v>
      </c>
      <c r="L964">
        <v>2019</v>
      </c>
      <c r="M964" s="3">
        <v>15.454050499999999</v>
      </c>
      <c r="N964" s="3">
        <v>75.006651599999998</v>
      </c>
      <c r="O964" s="3">
        <v>0.820630415</v>
      </c>
      <c r="P964" s="3">
        <v>305.05</v>
      </c>
      <c r="Q964" s="7">
        <f>(P964-MIN($P964:P9948))/(MAX($P964:$P9948)-MIN($P964:P9948))</f>
        <v>0.66673524570891141</v>
      </c>
    </row>
    <row r="965" spans="1:17" x14ac:dyDescent="0.25">
      <c r="A965">
        <v>963</v>
      </c>
      <c r="B965" t="s">
        <v>244</v>
      </c>
      <c r="C965" t="s">
        <v>45</v>
      </c>
      <c r="D965" t="s">
        <v>329</v>
      </c>
      <c r="E965" t="s">
        <v>17</v>
      </c>
      <c r="F965">
        <v>20</v>
      </c>
      <c r="G965" t="str">
        <f t="shared" si="30"/>
        <v>LOW</v>
      </c>
      <c r="H965">
        <v>0</v>
      </c>
      <c r="I965" t="str">
        <f t="shared" si="31"/>
        <v>NO</v>
      </c>
      <c r="J965">
        <v>16</v>
      </c>
      <c r="K965">
        <v>7</v>
      </c>
      <c r="L965">
        <v>2019</v>
      </c>
      <c r="M965" s="3">
        <v>14.724474150000001</v>
      </c>
      <c r="N965" s="3">
        <v>74.642237339999994</v>
      </c>
      <c r="O965" s="3">
        <v>1.685498884</v>
      </c>
      <c r="P965" s="3">
        <v>304.51953054996898</v>
      </c>
      <c r="Q965" s="7">
        <f>(P965-MIN($P965:P9949))/(MAX($P965:$P9949)-MIN($P965:P9949))</f>
        <v>0.65893972710394089</v>
      </c>
    </row>
    <row r="966" spans="1:17" x14ac:dyDescent="0.25">
      <c r="A966">
        <v>964</v>
      </c>
      <c r="B966" t="s">
        <v>244</v>
      </c>
      <c r="C966" t="s">
        <v>27</v>
      </c>
      <c r="D966" t="s">
        <v>430</v>
      </c>
      <c r="E966" t="s">
        <v>62</v>
      </c>
      <c r="F966">
        <v>10</v>
      </c>
      <c r="G966" t="str">
        <f t="shared" si="30"/>
        <v>LOW</v>
      </c>
      <c r="H966">
        <v>0</v>
      </c>
      <c r="I966" t="str">
        <f t="shared" si="31"/>
        <v>NO</v>
      </c>
      <c r="J966">
        <v>5</v>
      </c>
      <c r="K966">
        <v>7</v>
      </c>
      <c r="L966">
        <v>2019</v>
      </c>
      <c r="M966" s="3">
        <v>9.8497871999999997</v>
      </c>
      <c r="N966" s="3">
        <v>76.979791399999996</v>
      </c>
      <c r="O966" s="3">
        <v>0.73079861700000004</v>
      </c>
      <c r="P966" s="3">
        <v>299.31</v>
      </c>
      <c r="Q966" s="7">
        <f>(P966-MIN($P966:P9950))/(MAX($P966:$P9950)-MIN($P966:P9950))</f>
        <v>0.5823830237479426</v>
      </c>
    </row>
    <row r="967" spans="1:17" x14ac:dyDescent="0.25">
      <c r="A967">
        <v>965</v>
      </c>
      <c r="B967" t="s">
        <v>244</v>
      </c>
      <c r="C967" t="s">
        <v>19</v>
      </c>
      <c r="D967" t="s">
        <v>150</v>
      </c>
      <c r="E967" t="s">
        <v>55</v>
      </c>
      <c r="F967">
        <v>28</v>
      </c>
      <c r="G967" t="str">
        <f t="shared" si="30"/>
        <v>LOW</v>
      </c>
      <c r="H967">
        <v>0</v>
      </c>
      <c r="I967" t="str">
        <f t="shared" si="31"/>
        <v>NO</v>
      </c>
      <c r="J967">
        <v>3</v>
      </c>
      <c r="K967">
        <v>6</v>
      </c>
      <c r="L967">
        <v>2019</v>
      </c>
      <c r="M967" s="3">
        <v>17.636128849999999</v>
      </c>
      <c r="N967" s="3">
        <v>74.298278080000003</v>
      </c>
      <c r="O967" s="3">
        <v>4.9851599999999995E-4</v>
      </c>
      <c r="P967" s="3">
        <v>317.07333340000002</v>
      </c>
      <c r="Q967" s="7">
        <f>(P967-MIN($P967:P9951))/(MAX($P967:$P9951)-MIN($P967:P9951))</f>
        <v>0.84342425052903858</v>
      </c>
    </row>
    <row r="968" spans="1:17" x14ac:dyDescent="0.25">
      <c r="A968">
        <v>966</v>
      </c>
      <c r="B968" t="s">
        <v>244</v>
      </c>
      <c r="C968" t="s">
        <v>19</v>
      </c>
      <c r="D968" t="s">
        <v>190</v>
      </c>
      <c r="E968" t="s">
        <v>233</v>
      </c>
      <c r="F968">
        <v>5</v>
      </c>
      <c r="G968" t="str">
        <f t="shared" si="30"/>
        <v>LOW</v>
      </c>
      <c r="H968">
        <v>1</v>
      </c>
      <c r="I968" t="str">
        <f t="shared" si="31"/>
        <v>YES</v>
      </c>
      <c r="J968">
        <v>28</v>
      </c>
      <c r="K968">
        <v>6</v>
      </c>
      <c r="L968">
        <v>2019</v>
      </c>
      <c r="M968" s="3">
        <v>19.194329400000001</v>
      </c>
      <c r="N968" s="3">
        <v>72.970177899999996</v>
      </c>
      <c r="O968" s="3">
        <v>0.75100826600000004</v>
      </c>
      <c r="P968" s="3">
        <v>309.26</v>
      </c>
      <c r="Q968" s="7">
        <f>(P968-MIN($P968:P9952))/(MAX($P968:$P9952)-MIN($P968:P9952))</f>
        <v>0.72860333881965644</v>
      </c>
    </row>
    <row r="969" spans="1:17" x14ac:dyDescent="0.25">
      <c r="A969">
        <v>967</v>
      </c>
      <c r="B969" t="s">
        <v>246</v>
      </c>
      <c r="C969" t="s">
        <v>105</v>
      </c>
      <c r="D969" t="s">
        <v>334</v>
      </c>
      <c r="E969" t="s">
        <v>17</v>
      </c>
      <c r="F969">
        <v>47</v>
      </c>
      <c r="G969" t="str">
        <f t="shared" si="30"/>
        <v>MID</v>
      </c>
      <c r="H969">
        <v>1</v>
      </c>
      <c r="I969" t="str">
        <f t="shared" si="31"/>
        <v>YES</v>
      </c>
      <c r="J969">
        <v>21</v>
      </c>
      <c r="K969">
        <v>7</v>
      </c>
      <c r="L969">
        <v>2019</v>
      </c>
      <c r="M969" s="3">
        <v>21.654199999999999</v>
      </c>
      <c r="N969" s="3">
        <v>82.173900000000003</v>
      </c>
      <c r="O969" s="3">
        <v>0.30931957500000001</v>
      </c>
      <c r="P969" s="3">
        <v>310.42399999999998</v>
      </c>
      <c r="Q969" s="7">
        <f>(P969-MIN($P969:P9953))/(MAX($P969:$P9953)-MIN($P969:P9953))</f>
        <v>0.74570891135668893</v>
      </c>
    </row>
    <row r="970" spans="1:17" x14ac:dyDescent="0.25">
      <c r="A970">
        <v>968</v>
      </c>
      <c r="B970" t="s">
        <v>246</v>
      </c>
      <c r="C970" t="s">
        <v>433</v>
      </c>
      <c r="D970" t="s">
        <v>434</v>
      </c>
      <c r="E970" t="s">
        <v>77</v>
      </c>
      <c r="F970">
        <v>5</v>
      </c>
      <c r="G970" t="str">
        <f t="shared" si="30"/>
        <v>LOW</v>
      </c>
      <c r="H970">
        <v>0</v>
      </c>
      <c r="I970" t="str">
        <f t="shared" si="31"/>
        <v>NO</v>
      </c>
      <c r="J970">
        <v>25</v>
      </c>
      <c r="K970">
        <v>7</v>
      </c>
      <c r="L970">
        <v>2019</v>
      </c>
      <c r="M970" s="3">
        <v>28.787227850000001</v>
      </c>
      <c r="N970" s="3">
        <v>77.098090330000005</v>
      </c>
      <c r="O970" s="3">
        <v>0.87483622900000002</v>
      </c>
      <c r="P970" s="3">
        <v>306.64</v>
      </c>
      <c r="Q970" s="7">
        <f>(P970-MIN($P970:P9954))/(MAX($P970:$P9954)-MIN($P970:P9954))</f>
        <v>0.6901011051022804</v>
      </c>
    </row>
    <row r="971" spans="1:17" x14ac:dyDescent="0.25">
      <c r="A971">
        <v>969</v>
      </c>
      <c r="B971" t="s">
        <v>246</v>
      </c>
      <c r="C971" t="s">
        <v>25</v>
      </c>
      <c r="D971" t="s">
        <v>64</v>
      </c>
      <c r="E971" t="s">
        <v>17</v>
      </c>
      <c r="F971">
        <v>18</v>
      </c>
      <c r="G971" t="str">
        <f t="shared" si="30"/>
        <v>LOW</v>
      </c>
      <c r="H971">
        <v>0</v>
      </c>
      <c r="I971" t="str">
        <f t="shared" si="31"/>
        <v>NO</v>
      </c>
      <c r="J971">
        <v>24</v>
      </c>
      <c r="K971">
        <v>7</v>
      </c>
      <c r="L971">
        <v>2019</v>
      </c>
      <c r="M971" s="3">
        <v>22.75</v>
      </c>
      <c r="N971" s="3">
        <v>72.833332999999996</v>
      </c>
      <c r="O971" s="3">
        <v>0.17660057000000001</v>
      </c>
      <c r="P971" s="3">
        <v>311.89</v>
      </c>
      <c r="Q971" s="7">
        <f>(P971-MIN($P971:P9955))/(MAX($P971:$P9955)-MIN($P971:P9955))</f>
        <v>0.76725252762755669</v>
      </c>
    </row>
    <row r="972" spans="1:17" x14ac:dyDescent="0.25">
      <c r="A972">
        <v>970</v>
      </c>
      <c r="B972" t="s">
        <v>246</v>
      </c>
      <c r="C972" t="s">
        <v>25</v>
      </c>
      <c r="D972" t="s">
        <v>49</v>
      </c>
      <c r="E972" t="s">
        <v>77</v>
      </c>
      <c r="F972">
        <v>25</v>
      </c>
      <c r="G972" t="str">
        <f t="shared" si="30"/>
        <v>LOW</v>
      </c>
      <c r="H972">
        <v>0</v>
      </c>
      <c r="I972" t="str">
        <f t="shared" si="31"/>
        <v>NO</v>
      </c>
      <c r="J972">
        <v>24</v>
      </c>
      <c r="K972">
        <v>7</v>
      </c>
      <c r="L972">
        <v>2019</v>
      </c>
      <c r="M972" s="3">
        <v>20.952407000000001</v>
      </c>
      <c r="N972" s="3">
        <v>72.932383099999996</v>
      </c>
      <c r="O972" s="3">
        <v>0.17957574500000001</v>
      </c>
      <c r="P972" s="3">
        <v>304.28500000000003</v>
      </c>
      <c r="Q972" s="7">
        <f>(P972-MIN($P972:P9956))/(MAX($P972:$P9956)-MIN($P972:P9956))</f>
        <v>0.65549318128379996</v>
      </c>
    </row>
    <row r="973" spans="1:17" x14ac:dyDescent="0.25">
      <c r="A973">
        <v>971</v>
      </c>
      <c r="B973" t="s">
        <v>246</v>
      </c>
      <c r="C973" t="s">
        <v>45</v>
      </c>
      <c r="D973" t="s">
        <v>197</v>
      </c>
      <c r="E973" t="s">
        <v>62</v>
      </c>
      <c r="F973">
        <v>6</v>
      </c>
      <c r="G973" t="str">
        <f t="shared" si="30"/>
        <v>LOW</v>
      </c>
      <c r="H973">
        <v>0</v>
      </c>
      <c r="I973" t="str">
        <f t="shared" si="31"/>
        <v>NO</v>
      </c>
      <c r="J973">
        <v>22</v>
      </c>
      <c r="K973">
        <v>7</v>
      </c>
      <c r="L973">
        <v>2019</v>
      </c>
      <c r="M973" s="3">
        <v>15.454050499999999</v>
      </c>
      <c r="N973" s="3">
        <v>75.006651599999998</v>
      </c>
      <c r="O973" s="3">
        <v>0.66160242199999997</v>
      </c>
      <c r="P973" s="3">
        <v>309.12</v>
      </c>
      <c r="Q973" s="7">
        <f>(P973-MIN($P973:P9957))/(MAX($P973:$P9957)-MIN($P973:P9957))</f>
        <v>0.72654596755231593</v>
      </c>
    </row>
    <row r="974" spans="1:17" x14ac:dyDescent="0.25">
      <c r="A974">
        <v>972</v>
      </c>
      <c r="B974" t="s">
        <v>246</v>
      </c>
      <c r="C974" t="s">
        <v>45</v>
      </c>
      <c r="D974" t="s">
        <v>180</v>
      </c>
      <c r="E974" t="s">
        <v>55</v>
      </c>
      <c r="F974">
        <v>19</v>
      </c>
      <c r="G974" t="str">
        <f t="shared" si="30"/>
        <v>LOW</v>
      </c>
      <c r="H974">
        <v>0</v>
      </c>
      <c r="I974" t="str">
        <f t="shared" si="31"/>
        <v>NO</v>
      </c>
      <c r="J974">
        <v>22</v>
      </c>
      <c r="K974">
        <v>7</v>
      </c>
      <c r="L974">
        <v>2019</v>
      </c>
      <c r="M974" s="3">
        <v>12.5238888</v>
      </c>
      <c r="N974" s="3">
        <v>76.896196099999997</v>
      </c>
      <c r="O974" s="3">
        <v>0.50580771300000005</v>
      </c>
      <c r="P974" s="3">
        <v>307.32</v>
      </c>
      <c r="Q974" s="7">
        <f>(P974-MIN($P974:P9958))/(MAX($P974:$P9958)-MIN($P974:P9958))</f>
        <v>0.70009405125793533</v>
      </c>
    </row>
    <row r="975" spans="1:17" x14ac:dyDescent="0.25">
      <c r="A975">
        <v>973</v>
      </c>
      <c r="B975" t="s">
        <v>246</v>
      </c>
      <c r="C975" t="s">
        <v>45</v>
      </c>
      <c r="D975" t="s">
        <v>144</v>
      </c>
      <c r="E975" t="s">
        <v>55</v>
      </c>
      <c r="F975">
        <v>4</v>
      </c>
      <c r="G975" t="str">
        <f t="shared" si="30"/>
        <v>LOW</v>
      </c>
      <c r="H975">
        <v>0</v>
      </c>
      <c r="I975" t="str">
        <f t="shared" si="31"/>
        <v>NO</v>
      </c>
      <c r="J975">
        <v>22</v>
      </c>
      <c r="K975">
        <v>7</v>
      </c>
      <c r="L975">
        <v>2019</v>
      </c>
      <c r="M975" s="3">
        <v>16.083333</v>
      </c>
      <c r="N975" s="3">
        <v>77.166667000000004</v>
      </c>
      <c r="O975" s="3">
        <v>0.27065639000000002</v>
      </c>
      <c r="P975" s="3">
        <v>310.54000000000002</v>
      </c>
      <c r="Q975" s="7">
        <f>(P975-MIN($P975:P9959))/(MAX($P975:$P9959)-MIN($P975:P9959))</f>
        <v>0.74741359040677191</v>
      </c>
    </row>
    <row r="976" spans="1:17" x14ac:dyDescent="0.25">
      <c r="A976">
        <v>974</v>
      </c>
      <c r="B976" t="s">
        <v>246</v>
      </c>
      <c r="C976" t="s">
        <v>19</v>
      </c>
      <c r="D976" t="s">
        <v>431</v>
      </c>
      <c r="E976" t="s">
        <v>17</v>
      </c>
      <c r="F976">
        <v>9</v>
      </c>
      <c r="G976" t="str">
        <f t="shared" si="30"/>
        <v>LOW</v>
      </c>
      <c r="H976">
        <v>0</v>
      </c>
      <c r="I976" t="str">
        <f t="shared" si="31"/>
        <v>NO</v>
      </c>
      <c r="J976">
        <v>19</v>
      </c>
      <c r="K976">
        <v>7</v>
      </c>
      <c r="L976">
        <v>2019</v>
      </c>
      <c r="M976" s="3">
        <v>19.684660999999998</v>
      </c>
      <c r="N976" s="3">
        <v>72.824911159999999</v>
      </c>
      <c r="O976" s="3">
        <v>0.30404292799999999</v>
      </c>
      <c r="P976" s="3">
        <v>302.02</v>
      </c>
      <c r="Q976" s="7">
        <f>(P976-MIN($P976:P9960))/(MAX($P976:$P9960)-MIN($P976:P9960))</f>
        <v>0.62220785328003725</v>
      </c>
    </row>
    <row r="977" spans="1:17" x14ac:dyDescent="0.25">
      <c r="A977">
        <v>975</v>
      </c>
      <c r="B977" t="s">
        <v>246</v>
      </c>
      <c r="C977" t="s">
        <v>97</v>
      </c>
      <c r="D977" t="s">
        <v>98</v>
      </c>
      <c r="E977" t="s">
        <v>17</v>
      </c>
      <c r="F977">
        <v>24</v>
      </c>
      <c r="G977" t="str">
        <f t="shared" si="30"/>
        <v>LOW</v>
      </c>
      <c r="H977">
        <v>0</v>
      </c>
      <c r="I977" t="str">
        <f t="shared" si="31"/>
        <v>NO</v>
      </c>
      <c r="J977">
        <v>24</v>
      </c>
      <c r="K977">
        <v>7</v>
      </c>
      <c r="L977">
        <v>2019</v>
      </c>
      <c r="M977" s="3">
        <v>30.704116800000001</v>
      </c>
      <c r="N977" s="3">
        <v>76.717688499999994</v>
      </c>
      <c r="O977" s="3">
        <v>0.28366510900000003</v>
      </c>
      <c r="P977" s="3">
        <v>304.13333340000003</v>
      </c>
      <c r="Q977" s="7">
        <f>(P977-MIN($P977:P9961))/(MAX($P977:$P9961)-MIN($P977:P9961))</f>
        <v>0.65326436339054816</v>
      </c>
    </row>
    <row r="978" spans="1:17" x14ac:dyDescent="0.25">
      <c r="A978">
        <v>976</v>
      </c>
      <c r="B978" t="s">
        <v>246</v>
      </c>
      <c r="C978" t="s">
        <v>23</v>
      </c>
      <c r="D978" t="s">
        <v>465</v>
      </c>
      <c r="E978" t="s">
        <v>17</v>
      </c>
      <c r="F978">
        <v>43</v>
      </c>
      <c r="G978" t="str">
        <f t="shared" si="30"/>
        <v>MID</v>
      </c>
      <c r="H978">
        <v>0</v>
      </c>
      <c r="I978" t="str">
        <f t="shared" si="31"/>
        <v>NO</v>
      </c>
      <c r="J978">
        <v>26</v>
      </c>
      <c r="K978">
        <v>7</v>
      </c>
      <c r="L978">
        <v>2019</v>
      </c>
      <c r="M978" s="3">
        <v>13.1120553</v>
      </c>
      <c r="N978" s="3">
        <v>80.091741499999998</v>
      </c>
      <c r="O978" s="3">
        <v>0.64057440499999996</v>
      </c>
      <c r="P978" s="3">
        <v>308.27</v>
      </c>
      <c r="Q978" s="7">
        <f>(P978-MIN($P978:P9962))/(MAX($P978:$P9962)-MIN($P978:P9962))</f>
        <v>0.71405478485774709</v>
      </c>
    </row>
    <row r="979" spans="1:17" x14ac:dyDescent="0.25">
      <c r="A979">
        <v>977</v>
      </c>
      <c r="B979" t="s">
        <v>246</v>
      </c>
      <c r="C979" t="s">
        <v>30</v>
      </c>
      <c r="D979" t="s">
        <v>295</v>
      </c>
      <c r="E979" t="s">
        <v>17</v>
      </c>
      <c r="F979">
        <v>12</v>
      </c>
      <c r="G979" t="str">
        <f t="shared" si="30"/>
        <v>LOW</v>
      </c>
      <c r="H979">
        <v>0</v>
      </c>
      <c r="I979" t="str">
        <f t="shared" si="31"/>
        <v>NO</v>
      </c>
      <c r="J979">
        <v>25</v>
      </c>
      <c r="K979">
        <v>7</v>
      </c>
      <c r="L979">
        <v>2019</v>
      </c>
      <c r="M979" s="3">
        <v>25.603508399999999</v>
      </c>
      <c r="N979" s="3">
        <v>83.507454050000007</v>
      </c>
      <c r="O979" s="3">
        <v>1.071848138</v>
      </c>
      <c r="P979" s="3">
        <v>308.97000000000003</v>
      </c>
      <c r="Q979" s="7">
        <f>(P979-MIN($P979:P9963))/(MAX($P979:$P9963)-MIN($P979:P9963))</f>
        <v>0.72434164119445121</v>
      </c>
    </row>
    <row r="980" spans="1:17" x14ac:dyDescent="0.25">
      <c r="A980">
        <v>978</v>
      </c>
      <c r="B980" t="s">
        <v>246</v>
      </c>
      <c r="C980" t="s">
        <v>346</v>
      </c>
      <c r="D980" t="s">
        <v>466</v>
      </c>
      <c r="E980" t="s">
        <v>32</v>
      </c>
      <c r="F980">
        <v>2</v>
      </c>
      <c r="G980" t="str">
        <f t="shared" si="30"/>
        <v>LOW</v>
      </c>
      <c r="H980">
        <v>1</v>
      </c>
      <c r="I980" t="str">
        <f t="shared" si="31"/>
        <v>YES</v>
      </c>
      <c r="J980">
        <v>23</v>
      </c>
      <c r="K980">
        <v>6</v>
      </c>
      <c r="L980">
        <v>2019</v>
      </c>
      <c r="M980" s="3">
        <v>25.220811650000002</v>
      </c>
      <c r="N980" s="3">
        <v>86.517203670000001</v>
      </c>
      <c r="O980" s="3">
        <v>0.41633081100000002</v>
      </c>
      <c r="P980" s="3">
        <v>305.87333339999998</v>
      </c>
      <c r="Q980" s="7">
        <f>(P980-MIN($P980:P9964))/(MAX($P980:$P9964)-MIN($P980:P9964))</f>
        <v>0.67883454914178187</v>
      </c>
    </row>
    <row r="981" spans="1:17" x14ac:dyDescent="0.25">
      <c r="A981">
        <v>979</v>
      </c>
      <c r="B981" t="s">
        <v>246</v>
      </c>
      <c r="C981" t="s">
        <v>45</v>
      </c>
      <c r="D981" t="s">
        <v>181</v>
      </c>
      <c r="E981" t="s">
        <v>55</v>
      </c>
      <c r="F981">
        <v>17</v>
      </c>
      <c r="G981" t="str">
        <f t="shared" si="30"/>
        <v>LOW</v>
      </c>
      <c r="H981">
        <v>0</v>
      </c>
      <c r="I981" t="str">
        <f t="shared" si="31"/>
        <v>NO</v>
      </c>
      <c r="J981">
        <v>10</v>
      </c>
      <c r="K981">
        <v>7</v>
      </c>
      <c r="L981">
        <v>2019</v>
      </c>
      <c r="M981" s="3">
        <v>13.6102243</v>
      </c>
      <c r="N981" s="3">
        <v>77.512772100000007</v>
      </c>
      <c r="O981" s="3">
        <v>0.123835047</v>
      </c>
      <c r="P981" s="3">
        <v>304.82</v>
      </c>
      <c r="Q981" s="7">
        <f>(P981-MIN($P981:P9965))/(MAX($P981:$P9965)-MIN($P981:P9965))</f>
        <v>0.6633552786268514</v>
      </c>
    </row>
    <row r="982" spans="1:17" x14ac:dyDescent="0.25">
      <c r="A982">
        <v>980</v>
      </c>
      <c r="B982" t="s">
        <v>246</v>
      </c>
      <c r="C982" t="s">
        <v>45</v>
      </c>
      <c r="D982" t="s">
        <v>137</v>
      </c>
      <c r="E982" t="s">
        <v>21</v>
      </c>
      <c r="F982">
        <v>13</v>
      </c>
      <c r="G982" t="str">
        <f t="shared" si="30"/>
        <v>LOW</v>
      </c>
      <c r="H982">
        <v>0</v>
      </c>
      <c r="I982" t="str">
        <f t="shared" si="31"/>
        <v>NO</v>
      </c>
      <c r="J982">
        <v>10</v>
      </c>
      <c r="K982">
        <v>7</v>
      </c>
      <c r="L982">
        <v>2019</v>
      </c>
      <c r="M982" s="3">
        <v>13.341916899999999</v>
      </c>
      <c r="N982" s="3">
        <v>74.747323199999997</v>
      </c>
      <c r="O982" s="3">
        <v>3.089131455</v>
      </c>
      <c r="P982" s="3">
        <v>300.45999999999998</v>
      </c>
      <c r="Q982" s="7">
        <f>(P982-MIN($P982:P9966))/(MAX($P982:$P9966)-MIN($P982:P9966))</f>
        <v>0.59928285915824087</v>
      </c>
    </row>
    <row r="983" spans="1:17" x14ac:dyDescent="0.25">
      <c r="A983">
        <v>981</v>
      </c>
      <c r="B983" t="s">
        <v>246</v>
      </c>
      <c r="C983" t="s">
        <v>30</v>
      </c>
      <c r="D983" t="s">
        <v>467</v>
      </c>
      <c r="E983" t="s">
        <v>17</v>
      </c>
      <c r="F983">
        <v>75</v>
      </c>
      <c r="G983" t="str">
        <f t="shared" si="30"/>
        <v>MID</v>
      </c>
      <c r="H983">
        <v>2</v>
      </c>
      <c r="I983" t="str">
        <f t="shared" si="31"/>
        <v>YES</v>
      </c>
      <c r="J983">
        <v>16</v>
      </c>
      <c r="K983">
        <v>7</v>
      </c>
      <c r="L983">
        <v>2019</v>
      </c>
      <c r="M983" s="3">
        <v>27.833333</v>
      </c>
      <c r="N983" s="3">
        <v>78.166667000000004</v>
      </c>
      <c r="O983" s="3">
        <v>0.13842364800000001</v>
      </c>
      <c r="P983" s="3">
        <v>299.86</v>
      </c>
      <c r="Q983" s="7">
        <f>(P983-MIN($P983:P9967))/(MAX($P983:$P9967)-MIN($P983:P9967))</f>
        <v>0.59046555372678122</v>
      </c>
    </row>
    <row r="984" spans="1:17" x14ac:dyDescent="0.25">
      <c r="A984">
        <v>982</v>
      </c>
      <c r="B984" t="s">
        <v>251</v>
      </c>
      <c r="C984" t="s">
        <v>120</v>
      </c>
      <c r="D984" t="s">
        <v>468</v>
      </c>
      <c r="E984" t="s">
        <v>17</v>
      </c>
      <c r="F984">
        <v>10</v>
      </c>
      <c r="G984" t="str">
        <f t="shared" si="30"/>
        <v>LOW</v>
      </c>
      <c r="H984">
        <v>0</v>
      </c>
      <c r="I984" t="str">
        <f t="shared" si="31"/>
        <v>NO</v>
      </c>
      <c r="J984">
        <v>3</v>
      </c>
      <c r="K984">
        <v>8</v>
      </c>
      <c r="L984">
        <v>2019</v>
      </c>
      <c r="M984" s="3">
        <v>27.52016575</v>
      </c>
      <c r="N984" s="3">
        <v>95.530634730000003</v>
      </c>
      <c r="O984" s="3">
        <v>0.94138724500000004</v>
      </c>
      <c r="P984" s="3">
        <v>301.76</v>
      </c>
      <c r="Q984" s="7">
        <f>(P984-MIN($P984:P9968))/(MAX($P984:$P9968)-MIN($P984:P9968))</f>
        <v>0.61838702092640463</v>
      </c>
    </row>
    <row r="985" spans="1:17" x14ac:dyDescent="0.25">
      <c r="A985">
        <v>983</v>
      </c>
      <c r="B985" t="s">
        <v>251</v>
      </c>
      <c r="C985" t="s">
        <v>45</v>
      </c>
      <c r="D985" t="s">
        <v>181</v>
      </c>
      <c r="E985" t="s">
        <v>55</v>
      </c>
      <c r="F985">
        <v>8</v>
      </c>
      <c r="G985" t="str">
        <f t="shared" si="30"/>
        <v>LOW</v>
      </c>
      <c r="H985">
        <v>0</v>
      </c>
      <c r="I985" t="str">
        <f t="shared" si="31"/>
        <v>NO</v>
      </c>
      <c r="J985">
        <v>27</v>
      </c>
      <c r="K985">
        <v>7</v>
      </c>
      <c r="L985">
        <v>2019</v>
      </c>
      <c r="M985" s="3">
        <v>13.6102243</v>
      </c>
      <c r="N985" s="3">
        <v>77.512772100000007</v>
      </c>
      <c r="O985" s="3">
        <v>0.70673636500000003</v>
      </c>
      <c r="P985" s="3">
        <v>304.51953054996898</v>
      </c>
      <c r="Q985" s="7">
        <f>(P985-MIN($P985:P9969))/(MAX($P985:$P9969)-MIN($P985:P9969))</f>
        <v>0.65893972710394089</v>
      </c>
    </row>
    <row r="986" spans="1:17" x14ac:dyDescent="0.25">
      <c r="A986">
        <v>984</v>
      </c>
      <c r="B986" t="s">
        <v>251</v>
      </c>
      <c r="C986" t="s">
        <v>45</v>
      </c>
      <c r="D986" t="s">
        <v>197</v>
      </c>
      <c r="E986" t="s">
        <v>55</v>
      </c>
      <c r="F986">
        <v>10</v>
      </c>
      <c r="G986" t="str">
        <f t="shared" si="30"/>
        <v>LOW</v>
      </c>
      <c r="H986">
        <v>0</v>
      </c>
      <c r="I986" t="str">
        <f t="shared" si="31"/>
        <v>NO</v>
      </c>
      <c r="J986">
        <v>30</v>
      </c>
      <c r="K986">
        <v>7</v>
      </c>
      <c r="L986">
        <v>2019</v>
      </c>
      <c r="M986" s="3">
        <v>15.454050499999999</v>
      </c>
      <c r="N986" s="3">
        <v>75.006651599999998</v>
      </c>
      <c r="O986" s="3">
        <v>0.48877625699999999</v>
      </c>
      <c r="P986" s="3">
        <v>304.51953054996898</v>
      </c>
      <c r="Q986" s="7">
        <f>(P986-MIN($P986:P9970))/(MAX($P986:$P9970)-MIN($P986:P9970))</f>
        <v>0.65893972710394089</v>
      </c>
    </row>
    <row r="987" spans="1:17" x14ac:dyDescent="0.25">
      <c r="A987">
        <v>985</v>
      </c>
      <c r="B987" t="s">
        <v>251</v>
      </c>
      <c r="C987" t="s">
        <v>113</v>
      </c>
      <c r="D987" t="s">
        <v>469</v>
      </c>
      <c r="E987" t="s">
        <v>17</v>
      </c>
      <c r="F987">
        <v>15</v>
      </c>
      <c r="G987" t="str">
        <f t="shared" si="30"/>
        <v>LOW</v>
      </c>
      <c r="H987">
        <v>0</v>
      </c>
      <c r="I987" t="str">
        <f t="shared" si="31"/>
        <v>NO</v>
      </c>
      <c r="J987">
        <v>31</v>
      </c>
      <c r="K987">
        <v>7</v>
      </c>
      <c r="L987">
        <v>2019</v>
      </c>
      <c r="M987" s="3">
        <v>25.604090800000002</v>
      </c>
      <c r="N987" s="3">
        <v>73.415608789999993</v>
      </c>
      <c r="O987" s="3">
        <v>1.2409525589999999</v>
      </c>
      <c r="P987" s="3">
        <v>302.81</v>
      </c>
      <c r="Q987" s="7">
        <f>(P987-MIN($P987:P9971))/(MAX($P987:$P9971)-MIN($P987:P9971))</f>
        <v>0.63381730543146009</v>
      </c>
    </row>
    <row r="988" spans="1:17" x14ac:dyDescent="0.25">
      <c r="A988">
        <v>986</v>
      </c>
      <c r="B988" t="s">
        <v>251</v>
      </c>
      <c r="C988" t="s">
        <v>53</v>
      </c>
      <c r="D988" t="s">
        <v>470</v>
      </c>
      <c r="E988" t="s">
        <v>17</v>
      </c>
      <c r="F988">
        <v>13</v>
      </c>
      <c r="G988" t="str">
        <f t="shared" si="30"/>
        <v>LOW</v>
      </c>
      <c r="H988">
        <v>0</v>
      </c>
      <c r="I988" t="str">
        <f t="shared" si="31"/>
        <v>NO</v>
      </c>
      <c r="J988">
        <v>28</v>
      </c>
      <c r="K988">
        <v>7</v>
      </c>
      <c r="L988">
        <v>2019</v>
      </c>
      <c r="M988" s="3">
        <v>17.633992899999999</v>
      </c>
      <c r="N988" s="3">
        <v>78.484314600000005</v>
      </c>
      <c r="O988" s="3">
        <v>0.54885130199999999</v>
      </c>
      <c r="P988" s="3">
        <v>307.27999999999997</v>
      </c>
      <c r="Q988" s="7">
        <f>(P988-MIN($P988:P9972))/(MAX($P988:$P9972)-MIN($P988:P9972))</f>
        <v>0.69950623089583774</v>
      </c>
    </row>
    <row r="989" spans="1:17" x14ac:dyDescent="0.25">
      <c r="A989">
        <v>987</v>
      </c>
      <c r="B989" t="s">
        <v>251</v>
      </c>
      <c r="C989" t="s">
        <v>30</v>
      </c>
      <c r="D989" t="s">
        <v>272</v>
      </c>
      <c r="E989" t="s">
        <v>17</v>
      </c>
      <c r="F989">
        <v>32</v>
      </c>
      <c r="G989" t="str">
        <f t="shared" si="30"/>
        <v>MID</v>
      </c>
      <c r="H989">
        <v>3</v>
      </c>
      <c r="I989" t="str">
        <f t="shared" si="31"/>
        <v>YES</v>
      </c>
      <c r="J989">
        <v>26</v>
      </c>
      <c r="K989">
        <v>7</v>
      </c>
      <c r="L989">
        <v>2019</v>
      </c>
      <c r="M989" s="3">
        <v>27.17736635</v>
      </c>
      <c r="N989" s="3">
        <v>78.389911979999994</v>
      </c>
      <c r="O989" s="3">
        <v>1.2059407209999999</v>
      </c>
      <c r="P989" s="3">
        <v>311.51</v>
      </c>
      <c r="Q989" s="7">
        <f>(P989-MIN($P989:P9973))/(MAX($P989:$P9973)-MIN($P989:P9973))</f>
        <v>0.76166823418763197</v>
      </c>
    </row>
    <row r="990" spans="1:17" x14ac:dyDescent="0.25">
      <c r="A990">
        <v>988</v>
      </c>
      <c r="B990" t="s">
        <v>251</v>
      </c>
      <c r="C990" t="s">
        <v>105</v>
      </c>
      <c r="D990" t="s">
        <v>404</v>
      </c>
      <c r="E990" t="s">
        <v>17</v>
      </c>
      <c r="F990">
        <v>40</v>
      </c>
      <c r="G990" t="str">
        <f t="shared" si="30"/>
        <v>MID</v>
      </c>
      <c r="H990">
        <v>0</v>
      </c>
      <c r="I990" t="str">
        <f t="shared" si="31"/>
        <v>NO</v>
      </c>
      <c r="J990">
        <v>22</v>
      </c>
      <c r="K990">
        <v>7</v>
      </c>
      <c r="L990">
        <v>2019</v>
      </c>
      <c r="M990" s="3">
        <v>21.199035349999999</v>
      </c>
      <c r="N990" s="3">
        <v>81.397954560000002</v>
      </c>
      <c r="O990" s="3">
        <v>0.49789495499999997</v>
      </c>
      <c r="P990" s="3">
        <v>308.13</v>
      </c>
      <c r="Q990" s="7">
        <f>(P990-MIN($P990:P9974))/(MAX($P990:$P9974)-MIN($P990:P9974))</f>
        <v>0.71199741359040658</v>
      </c>
    </row>
    <row r="991" spans="1:17" x14ac:dyDescent="0.25">
      <c r="A991">
        <v>989</v>
      </c>
      <c r="B991" t="s">
        <v>251</v>
      </c>
      <c r="C991" t="s">
        <v>45</v>
      </c>
      <c r="D991" t="s">
        <v>181</v>
      </c>
      <c r="E991" t="s">
        <v>55</v>
      </c>
      <c r="F991">
        <v>28</v>
      </c>
      <c r="G991" t="str">
        <f t="shared" si="30"/>
        <v>LOW</v>
      </c>
      <c r="H991">
        <v>0</v>
      </c>
      <c r="I991" t="str">
        <f t="shared" si="31"/>
        <v>NO</v>
      </c>
      <c r="J991">
        <v>24</v>
      </c>
      <c r="K991">
        <v>7</v>
      </c>
      <c r="L991">
        <v>2019</v>
      </c>
      <c r="M991" s="3">
        <v>13.6102243</v>
      </c>
      <c r="N991" s="3">
        <v>77.512772100000007</v>
      </c>
      <c r="O991" s="3">
        <v>0.90012124299999996</v>
      </c>
      <c r="P991" s="3">
        <v>303.27999999999997</v>
      </c>
      <c r="Q991" s="7">
        <f>(P991-MIN($P991:P9975))/(MAX($P991:$P9975)-MIN($P991:P9975))</f>
        <v>0.64072419468610342</v>
      </c>
    </row>
    <row r="992" spans="1:17" x14ac:dyDescent="0.25">
      <c r="A992">
        <v>990</v>
      </c>
      <c r="B992" t="s">
        <v>251</v>
      </c>
      <c r="C992" t="s">
        <v>45</v>
      </c>
      <c r="D992" t="s">
        <v>197</v>
      </c>
      <c r="E992" t="s">
        <v>62</v>
      </c>
      <c r="F992">
        <v>9</v>
      </c>
      <c r="G992" t="str">
        <f t="shared" si="30"/>
        <v>LOW</v>
      </c>
      <c r="H992">
        <v>0</v>
      </c>
      <c r="I992" t="str">
        <f t="shared" si="31"/>
        <v>NO</v>
      </c>
      <c r="J992">
        <v>22</v>
      </c>
      <c r="K992">
        <v>7</v>
      </c>
      <c r="L992">
        <v>2019</v>
      </c>
      <c r="M992" s="3">
        <v>15.454050499999999</v>
      </c>
      <c r="N992" s="3">
        <v>75.006651599999998</v>
      </c>
      <c r="O992" s="3">
        <v>0.66160242199999997</v>
      </c>
      <c r="P992" s="3">
        <v>309.12</v>
      </c>
      <c r="Q992" s="7">
        <f>(P992-MIN($P992:P9976))/(MAX($P992:$P9976)-MIN($P992:P9976))</f>
        <v>0.72654596755231593</v>
      </c>
    </row>
    <row r="993" spans="1:17" x14ac:dyDescent="0.25">
      <c r="A993">
        <v>991</v>
      </c>
      <c r="B993" t="s">
        <v>251</v>
      </c>
      <c r="C993" t="s">
        <v>95</v>
      </c>
      <c r="D993" t="s">
        <v>471</v>
      </c>
      <c r="E993" t="s">
        <v>17</v>
      </c>
      <c r="F993">
        <v>6</v>
      </c>
      <c r="G993" t="str">
        <f t="shared" si="30"/>
        <v>LOW</v>
      </c>
      <c r="H993">
        <v>0</v>
      </c>
      <c r="I993" t="str">
        <f t="shared" si="31"/>
        <v>NO</v>
      </c>
      <c r="J993">
        <v>28</v>
      </c>
      <c r="K993">
        <v>12</v>
      </c>
      <c r="L993">
        <v>2019</v>
      </c>
      <c r="M993" s="3">
        <v>23.1608938</v>
      </c>
      <c r="N993" s="3">
        <v>79.949770200000003</v>
      </c>
      <c r="O993" s="3">
        <v>4.3180863999999999E-2</v>
      </c>
      <c r="P993" s="3">
        <v>295.548</v>
      </c>
      <c r="Q993" s="7">
        <f>(P993-MIN($P993:P9977))/(MAX($P993:$P9977)-MIN($P993:P9977))</f>
        <v>0.52709851869268742</v>
      </c>
    </row>
    <row r="994" spans="1:17" x14ac:dyDescent="0.25">
      <c r="A994">
        <v>992</v>
      </c>
      <c r="B994" t="s">
        <v>251</v>
      </c>
      <c r="C994" t="s">
        <v>95</v>
      </c>
      <c r="D994" t="s">
        <v>471</v>
      </c>
      <c r="E994" t="s">
        <v>17</v>
      </c>
      <c r="F994">
        <v>29</v>
      </c>
      <c r="G994" t="str">
        <f t="shared" si="30"/>
        <v>LOW</v>
      </c>
      <c r="H994">
        <v>0</v>
      </c>
      <c r="I994" t="str">
        <f t="shared" si="31"/>
        <v>NO</v>
      </c>
      <c r="J994">
        <v>27</v>
      </c>
      <c r="K994">
        <v>6</v>
      </c>
      <c r="L994">
        <v>2019</v>
      </c>
      <c r="M994" s="3">
        <v>23.1608938</v>
      </c>
      <c r="N994" s="3">
        <v>79.949770200000003</v>
      </c>
      <c r="O994" s="3">
        <v>0.15632733300000001</v>
      </c>
      <c r="P994" s="3">
        <v>314.08</v>
      </c>
      <c r="Q994" s="7">
        <f>(P994-MIN($P994:P9978))/(MAX($P994:$P9978)-MIN($P994:P9978))</f>
        <v>0.79943569245238622</v>
      </c>
    </row>
    <row r="995" spans="1:17" x14ac:dyDescent="0.25">
      <c r="A995">
        <v>993</v>
      </c>
      <c r="B995" t="s">
        <v>251</v>
      </c>
      <c r="C995" t="s">
        <v>95</v>
      </c>
      <c r="D995" t="s">
        <v>471</v>
      </c>
      <c r="E995" t="s">
        <v>17</v>
      </c>
      <c r="F995">
        <v>8</v>
      </c>
      <c r="G995" t="str">
        <f t="shared" si="30"/>
        <v>LOW</v>
      </c>
      <c r="H995">
        <v>0</v>
      </c>
      <c r="I995" t="str">
        <f t="shared" si="31"/>
        <v>NO</v>
      </c>
      <c r="J995">
        <v>14</v>
      </c>
      <c r="K995">
        <v>7</v>
      </c>
      <c r="L995">
        <v>2019</v>
      </c>
      <c r="M995" s="3">
        <v>23.1608938</v>
      </c>
      <c r="N995" s="3">
        <v>79.949770200000003</v>
      </c>
      <c r="O995" s="3">
        <v>0.52216045899999997</v>
      </c>
      <c r="P995" s="3">
        <v>303.72000000000003</v>
      </c>
      <c r="Q995" s="7">
        <f>(P995-MIN($P995:P9979))/(MAX($P995:$P9979)-MIN($P995:P9979))</f>
        <v>0.64719021866917503</v>
      </c>
    </row>
    <row r="996" spans="1:17" x14ac:dyDescent="0.25">
      <c r="A996">
        <v>994</v>
      </c>
      <c r="B996" t="s">
        <v>251</v>
      </c>
      <c r="C996" t="s">
        <v>134</v>
      </c>
      <c r="D996" t="s">
        <v>472</v>
      </c>
      <c r="E996" t="s">
        <v>55</v>
      </c>
      <c r="F996">
        <v>4</v>
      </c>
      <c r="G996" t="str">
        <f t="shared" si="30"/>
        <v>LOW</v>
      </c>
      <c r="H996">
        <v>0</v>
      </c>
      <c r="I996" t="str">
        <f t="shared" si="31"/>
        <v>NO</v>
      </c>
      <c r="J996">
        <v>29</v>
      </c>
      <c r="K996">
        <v>6</v>
      </c>
      <c r="L996">
        <v>2019</v>
      </c>
      <c r="M996" s="3">
        <v>11.7021978</v>
      </c>
      <c r="N996" s="3">
        <v>75.536470100000003</v>
      </c>
      <c r="O996" s="3">
        <v>0.85631754800000004</v>
      </c>
      <c r="P996" s="3">
        <v>300.70999999999998</v>
      </c>
      <c r="Q996" s="7">
        <f>(P996-MIN($P996:P9980))/(MAX($P996:$P9980)-MIN($P996:P9980))</f>
        <v>0.60295673642134917</v>
      </c>
    </row>
    <row r="997" spans="1:17" x14ac:dyDescent="0.25">
      <c r="A997">
        <v>995</v>
      </c>
      <c r="B997" t="s">
        <v>251</v>
      </c>
      <c r="C997" t="s">
        <v>113</v>
      </c>
      <c r="D997" t="s">
        <v>461</v>
      </c>
      <c r="E997" t="s">
        <v>17</v>
      </c>
      <c r="F997">
        <v>61</v>
      </c>
      <c r="G997" t="str">
        <f t="shared" si="30"/>
        <v>MID</v>
      </c>
      <c r="H997">
        <v>0</v>
      </c>
      <c r="I997" t="str">
        <f t="shared" si="31"/>
        <v>NO</v>
      </c>
      <c r="J997">
        <v>25</v>
      </c>
      <c r="K997">
        <v>7</v>
      </c>
      <c r="L997">
        <v>2019</v>
      </c>
      <c r="M997" s="3">
        <v>24.91765715</v>
      </c>
      <c r="N997" s="3">
        <v>76.69627663</v>
      </c>
      <c r="O997" s="3">
        <v>0.18924389599999999</v>
      </c>
      <c r="P997" s="3">
        <v>313.06666660000002</v>
      </c>
      <c r="Q997" s="7">
        <f>(P997-MIN($P997:P9981))/(MAX($P997:$P9981)-MIN($P997:P9981))</f>
        <v>0.78454424229955344</v>
      </c>
    </row>
    <row r="998" spans="1:17" x14ac:dyDescent="0.25">
      <c r="A998">
        <v>996</v>
      </c>
      <c r="B998" t="s">
        <v>251</v>
      </c>
      <c r="C998" t="s">
        <v>30</v>
      </c>
      <c r="D998" t="s">
        <v>473</v>
      </c>
      <c r="E998" t="s">
        <v>17</v>
      </c>
      <c r="F998">
        <v>19</v>
      </c>
      <c r="G998" t="str">
        <f t="shared" si="30"/>
        <v>LOW</v>
      </c>
      <c r="H998">
        <v>2</v>
      </c>
      <c r="I998" t="str">
        <f t="shared" si="31"/>
        <v>YES</v>
      </c>
      <c r="J998">
        <v>20</v>
      </c>
      <c r="K998">
        <v>7</v>
      </c>
      <c r="L998">
        <v>2019</v>
      </c>
      <c r="M998" s="3">
        <v>27.109666900000001</v>
      </c>
      <c r="N998" s="3">
        <v>81.918329119999996</v>
      </c>
      <c r="O998" s="3">
        <v>0.56148543399999995</v>
      </c>
      <c r="P998" s="3">
        <v>303.47000000000003</v>
      </c>
      <c r="Q998" s="7">
        <f>(P998-MIN($P998:P9982))/(MAX($P998:$P9982)-MIN($P998:P9982))</f>
        <v>0.64351634140606662</v>
      </c>
    </row>
    <row r="999" spans="1:17" x14ac:dyDescent="0.25">
      <c r="A999">
        <v>997</v>
      </c>
      <c r="B999" t="s">
        <v>251</v>
      </c>
      <c r="C999" t="s">
        <v>129</v>
      </c>
      <c r="D999" t="s">
        <v>448</v>
      </c>
      <c r="E999" t="s">
        <v>62</v>
      </c>
      <c r="F999">
        <v>77</v>
      </c>
      <c r="G999" t="str">
        <f t="shared" si="30"/>
        <v>MID</v>
      </c>
      <c r="H999">
        <v>0</v>
      </c>
      <c r="I999" t="str">
        <f t="shared" si="31"/>
        <v>NO</v>
      </c>
      <c r="J999">
        <v>7</v>
      </c>
      <c r="K999">
        <v>7</v>
      </c>
      <c r="L999">
        <v>2019</v>
      </c>
      <c r="M999" s="3">
        <v>28.3</v>
      </c>
      <c r="N999" s="3">
        <v>95.15</v>
      </c>
      <c r="O999" s="3">
        <v>1.589279616</v>
      </c>
      <c r="P999" s="3">
        <v>294.02</v>
      </c>
      <c r="Q999" s="7">
        <f>(P999-MIN($P999:P9983))/(MAX($P999:$P9983)-MIN($P999:P9983))</f>
        <v>0.5046437808605686</v>
      </c>
    </row>
    <row r="1000" spans="1:17" x14ac:dyDescent="0.25">
      <c r="A1000">
        <v>998</v>
      </c>
      <c r="B1000" t="s">
        <v>251</v>
      </c>
      <c r="C1000" t="s">
        <v>129</v>
      </c>
      <c r="D1000" t="s">
        <v>448</v>
      </c>
      <c r="E1000" t="s">
        <v>55</v>
      </c>
      <c r="F1000">
        <v>158</v>
      </c>
      <c r="G1000" t="str">
        <f t="shared" si="30"/>
        <v>HIGH</v>
      </c>
      <c r="H1000">
        <v>0</v>
      </c>
      <c r="I1000" t="str">
        <f t="shared" si="31"/>
        <v>NO</v>
      </c>
      <c r="J1000">
        <v>22</v>
      </c>
      <c r="K1000">
        <v>6</v>
      </c>
      <c r="L1000">
        <v>2019</v>
      </c>
      <c r="M1000" s="3">
        <v>28.3</v>
      </c>
      <c r="N1000" s="3">
        <v>95.15</v>
      </c>
      <c r="O1000" s="3">
        <v>1.6985445960000001</v>
      </c>
      <c r="P1000" s="3">
        <v>287.64</v>
      </c>
      <c r="Q1000" s="7">
        <f>(P1000-MIN($P1000:P9984))/(MAX($P1000:$P9984)-MIN($P1000:P9984))</f>
        <v>0.4108864331060425</v>
      </c>
    </row>
    <row r="1001" spans="1:17" x14ac:dyDescent="0.25">
      <c r="A1001">
        <v>999</v>
      </c>
      <c r="B1001" t="s">
        <v>251</v>
      </c>
      <c r="C1001" t="s">
        <v>45</v>
      </c>
      <c r="D1001" t="s">
        <v>329</v>
      </c>
      <c r="E1001" t="s">
        <v>17</v>
      </c>
      <c r="F1001">
        <v>43</v>
      </c>
      <c r="G1001" t="str">
        <f t="shared" si="30"/>
        <v>MID</v>
      </c>
      <c r="H1001">
        <v>0</v>
      </c>
      <c r="I1001" t="str">
        <f t="shared" si="31"/>
        <v>NO</v>
      </c>
      <c r="J1001">
        <v>2</v>
      </c>
      <c r="K1001">
        <v>8</v>
      </c>
      <c r="L1001">
        <v>2019</v>
      </c>
      <c r="M1001" s="3">
        <v>14.724474150000001</v>
      </c>
      <c r="N1001" s="3">
        <v>74.642237339999994</v>
      </c>
      <c r="O1001" s="3">
        <v>1.2965751059999999</v>
      </c>
      <c r="P1001" s="3">
        <v>300.64</v>
      </c>
      <c r="Q1001" s="7">
        <f>(P1001-MIN($P1001:P9985))/(MAX($P1001:$P9985)-MIN($P1001:P9985))</f>
        <v>0.60192805078767897</v>
      </c>
    </row>
    <row r="1002" spans="1:17" x14ac:dyDescent="0.25">
      <c r="A1002">
        <v>1000</v>
      </c>
      <c r="B1002" t="s">
        <v>257</v>
      </c>
      <c r="C1002" t="s">
        <v>346</v>
      </c>
      <c r="D1002" t="s">
        <v>474</v>
      </c>
      <c r="E1002" t="s">
        <v>17</v>
      </c>
      <c r="F1002">
        <v>15</v>
      </c>
      <c r="G1002" t="str">
        <f t="shared" si="30"/>
        <v>LOW</v>
      </c>
      <c r="H1002">
        <v>3</v>
      </c>
      <c r="I1002" t="str">
        <f t="shared" si="31"/>
        <v>YES</v>
      </c>
      <c r="J1002">
        <v>1</v>
      </c>
      <c r="K1002">
        <v>8</v>
      </c>
      <c r="L1002">
        <v>2019</v>
      </c>
      <c r="M1002" s="3">
        <v>26.6919717</v>
      </c>
      <c r="N1002" s="3">
        <v>84.579692800000004</v>
      </c>
      <c r="O1002" s="3">
        <v>0.57053523299999997</v>
      </c>
      <c r="P1002" s="3">
        <v>304.51953054996898</v>
      </c>
      <c r="Q1002" s="7">
        <f>(P1002-MIN($P1002:P9986))/(MAX($P1002:$P9986)-MIN($P1002:P9986))</f>
        <v>0.65893972710394089</v>
      </c>
    </row>
    <row r="1003" spans="1:17" x14ac:dyDescent="0.25">
      <c r="A1003">
        <v>1001</v>
      </c>
      <c r="B1003" t="s">
        <v>257</v>
      </c>
      <c r="C1003" t="s">
        <v>45</v>
      </c>
      <c r="D1003" t="s">
        <v>181</v>
      </c>
      <c r="E1003" t="s">
        <v>17</v>
      </c>
      <c r="F1003">
        <v>71</v>
      </c>
      <c r="G1003" t="str">
        <f t="shared" si="30"/>
        <v>MID</v>
      </c>
      <c r="H1003">
        <v>0</v>
      </c>
      <c r="I1003" t="str">
        <f t="shared" si="31"/>
        <v>NO</v>
      </c>
      <c r="J1003">
        <v>6</v>
      </c>
      <c r="K1003">
        <v>8</v>
      </c>
      <c r="L1003">
        <v>2019</v>
      </c>
      <c r="M1003" s="3">
        <v>13.6102243</v>
      </c>
      <c r="N1003" s="3">
        <v>77.512772100000007</v>
      </c>
      <c r="O1003" s="3">
        <v>0.16365460600000001</v>
      </c>
      <c r="P1003" s="3">
        <v>305.54000000000002</v>
      </c>
      <c r="Q1003" s="7">
        <f>(P1003-MIN($P1003:P9987))/(MAX($P1003:$P9987)-MIN($P1003:P9987))</f>
        <v>0.67393604514460403</v>
      </c>
    </row>
    <row r="1004" spans="1:17" x14ac:dyDescent="0.25">
      <c r="A1004">
        <v>1002</v>
      </c>
      <c r="B1004" t="s">
        <v>257</v>
      </c>
      <c r="C1004" t="s">
        <v>45</v>
      </c>
      <c r="D1004" t="s">
        <v>109</v>
      </c>
      <c r="E1004" t="s">
        <v>55</v>
      </c>
      <c r="F1004">
        <v>14</v>
      </c>
      <c r="G1004" t="str">
        <f t="shared" si="30"/>
        <v>LOW</v>
      </c>
      <c r="H1004">
        <v>0</v>
      </c>
      <c r="I1004" t="str">
        <f t="shared" si="31"/>
        <v>NO</v>
      </c>
      <c r="J1004">
        <v>6</v>
      </c>
      <c r="K1004">
        <v>8</v>
      </c>
      <c r="L1004">
        <v>2019</v>
      </c>
      <c r="M1004" s="3">
        <v>13.3400771</v>
      </c>
      <c r="N1004" s="3">
        <v>77.100620800000002</v>
      </c>
      <c r="O1004" s="3">
        <v>0.20772999</v>
      </c>
      <c r="P1004" s="3">
        <v>306.33999999999997</v>
      </c>
      <c r="Q1004" s="7">
        <f>(P1004-MIN($P1004:P9988))/(MAX($P1004:$P9988)-MIN($P1004:P9988))</f>
        <v>0.68569245238655019</v>
      </c>
    </row>
    <row r="1005" spans="1:17" x14ac:dyDescent="0.25">
      <c r="A1005">
        <v>1003</v>
      </c>
      <c r="B1005" t="s">
        <v>257</v>
      </c>
      <c r="C1005" t="s">
        <v>19</v>
      </c>
      <c r="D1005" t="s">
        <v>149</v>
      </c>
      <c r="E1005" t="s">
        <v>17</v>
      </c>
      <c r="F1005">
        <v>12</v>
      </c>
      <c r="G1005" t="str">
        <f t="shared" si="30"/>
        <v>LOW</v>
      </c>
      <c r="H1005">
        <v>0</v>
      </c>
      <c r="I1005" t="str">
        <f t="shared" si="31"/>
        <v>NO</v>
      </c>
      <c r="J1005">
        <v>5</v>
      </c>
      <c r="K1005">
        <v>8</v>
      </c>
      <c r="L1005">
        <v>2019</v>
      </c>
      <c r="M1005" s="3">
        <v>21.149813399999999</v>
      </c>
      <c r="N1005" s="3">
        <v>79.082055600000004</v>
      </c>
      <c r="O1005" s="3">
        <v>1.345001103</v>
      </c>
      <c r="P1005" s="3">
        <v>304.51953054996898</v>
      </c>
      <c r="Q1005" s="7">
        <f>(P1005-MIN($P1005:P9989))/(MAX($P1005:$P9989)-MIN($P1005:P9989))</f>
        <v>0.65893972710394089</v>
      </c>
    </row>
    <row r="1006" spans="1:17" x14ac:dyDescent="0.25">
      <c r="A1006">
        <v>1004</v>
      </c>
      <c r="B1006" t="s">
        <v>257</v>
      </c>
      <c r="C1006" t="s">
        <v>95</v>
      </c>
      <c r="D1006" t="s">
        <v>446</v>
      </c>
      <c r="E1006" t="s">
        <v>17</v>
      </c>
      <c r="F1006">
        <v>7</v>
      </c>
      <c r="G1006" t="str">
        <f t="shared" si="30"/>
        <v>LOW</v>
      </c>
      <c r="H1006">
        <v>1</v>
      </c>
      <c r="I1006" t="str">
        <f t="shared" si="31"/>
        <v>YES</v>
      </c>
      <c r="J1006">
        <v>7</v>
      </c>
      <c r="K1006">
        <v>8</v>
      </c>
      <c r="L1006">
        <v>2019</v>
      </c>
      <c r="M1006" s="3">
        <v>25.75</v>
      </c>
      <c r="N1006" s="3">
        <v>78.5</v>
      </c>
      <c r="O1006" s="3">
        <v>0.68829502600000003</v>
      </c>
      <c r="P1006" s="3">
        <v>305.48</v>
      </c>
      <c r="Q1006" s="7">
        <f>(P1006-MIN($P1006:P9990))/(MAX($P1006:$P9990)-MIN($P1006:P9990))</f>
        <v>0.67305431460145793</v>
      </c>
    </row>
    <row r="1007" spans="1:17" x14ac:dyDescent="0.25">
      <c r="A1007">
        <v>1005</v>
      </c>
      <c r="B1007" t="s">
        <v>257</v>
      </c>
      <c r="C1007" t="s">
        <v>95</v>
      </c>
      <c r="D1007" t="s">
        <v>446</v>
      </c>
      <c r="E1007" t="s">
        <v>17</v>
      </c>
      <c r="F1007">
        <v>20</v>
      </c>
      <c r="G1007" t="str">
        <f t="shared" si="30"/>
        <v>LOW</v>
      </c>
      <c r="H1007">
        <v>0</v>
      </c>
      <c r="I1007" t="str">
        <f t="shared" si="31"/>
        <v>NO</v>
      </c>
      <c r="J1007">
        <v>6</v>
      </c>
      <c r="K1007">
        <v>8</v>
      </c>
      <c r="L1007">
        <v>2019</v>
      </c>
      <c r="M1007" s="3">
        <v>25.75</v>
      </c>
      <c r="N1007" s="3">
        <v>78.5</v>
      </c>
      <c r="O1007" s="3">
        <v>0.62450384800000003</v>
      </c>
      <c r="P1007" s="3">
        <v>305.48</v>
      </c>
      <c r="Q1007" s="7">
        <f>(P1007-MIN($P1007:P9991))/(MAX($P1007:$P9991)-MIN($P1007:P9991))</f>
        <v>0.67305431460145793</v>
      </c>
    </row>
    <row r="1008" spans="1:17" x14ac:dyDescent="0.25">
      <c r="A1008">
        <v>1006</v>
      </c>
      <c r="B1008" t="s">
        <v>257</v>
      </c>
      <c r="C1008" t="s">
        <v>34</v>
      </c>
      <c r="D1008" t="s">
        <v>323</v>
      </c>
      <c r="E1008" t="s">
        <v>17</v>
      </c>
      <c r="F1008">
        <v>13</v>
      </c>
      <c r="G1008" t="str">
        <f t="shared" si="30"/>
        <v>LOW</v>
      </c>
      <c r="H1008">
        <v>0</v>
      </c>
      <c r="I1008" t="str">
        <f t="shared" si="31"/>
        <v>NO</v>
      </c>
      <c r="J1008">
        <v>11</v>
      </c>
      <c r="K1008">
        <v>8</v>
      </c>
      <c r="L1008">
        <v>2019</v>
      </c>
      <c r="M1008" s="3">
        <v>19.172095850000002</v>
      </c>
      <c r="N1008" s="3">
        <v>83.335030849999995</v>
      </c>
      <c r="O1008" s="3">
        <v>1.409028237</v>
      </c>
      <c r="P1008" s="3">
        <v>300.76</v>
      </c>
      <c r="Q1008" s="7">
        <f>(P1008-MIN($P1008:P9992))/(MAX($P1008:$P9992)-MIN($P1008:P9992))</f>
        <v>0.60369151187397108</v>
      </c>
    </row>
    <row r="1009" spans="1:17" x14ac:dyDescent="0.25">
      <c r="A1009">
        <v>1007</v>
      </c>
      <c r="B1009" t="s">
        <v>257</v>
      </c>
      <c r="C1009" t="s">
        <v>97</v>
      </c>
      <c r="D1009" t="s">
        <v>98</v>
      </c>
      <c r="E1009" t="s">
        <v>17</v>
      </c>
      <c r="F1009">
        <v>10</v>
      </c>
      <c r="G1009" t="str">
        <f t="shared" si="30"/>
        <v>LOW</v>
      </c>
      <c r="H1009">
        <v>0</v>
      </c>
      <c r="I1009" t="str">
        <f t="shared" si="31"/>
        <v>NO</v>
      </c>
      <c r="J1009">
        <v>3</v>
      </c>
      <c r="K1009">
        <v>8</v>
      </c>
      <c r="L1009">
        <v>2019</v>
      </c>
      <c r="M1009" s="3">
        <v>30.704116800000001</v>
      </c>
      <c r="N1009" s="3">
        <v>76.717688499999994</v>
      </c>
      <c r="O1009" s="3">
        <v>0.70071464699999997</v>
      </c>
      <c r="P1009" s="3">
        <v>303.85000000000002</v>
      </c>
      <c r="Q1009" s="7">
        <f>(P1009-MIN($P1009:P9993))/(MAX($P1009:$P9993)-MIN($P1009:P9993))</f>
        <v>0.64910063484599123</v>
      </c>
    </row>
    <row r="1010" spans="1:17" x14ac:dyDescent="0.25">
      <c r="A1010">
        <v>1008</v>
      </c>
      <c r="B1010" t="s">
        <v>257</v>
      </c>
      <c r="C1010" t="s">
        <v>23</v>
      </c>
      <c r="D1010" t="s">
        <v>475</v>
      </c>
      <c r="E1010" t="s">
        <v>62</v>
      </c>
      <c r="F1010">
        <v>34</v>
      </c>
      <c r="G1010" t="str">
        <f t="shared" si="30"/>
        <v>MID</v>
      </c>
      <c r="H1010">
        <v>0</v>
      </c>
      <c r="I1010" t="str">
        <f t="shared" si="31"/>
        <v>NO</v>
      </c>
      <c r="J1010">
        <v>9</v>
      </c>
      <c r="K1010">
        <v>8</v>
      </c>
      <c r="L1010">
        <v>2019</v>
      </c>
      <c r="M1010" s="3">
        <v>9.9696642999999998</v>
      </c>
      <c r="N1010" s="3">
        <v>77.474200490000001</v>
      </c>
      <c r="O1010" s="3">
        <v>0.27194359800000001</v>
      </c>
      <c r="P1010" s="3">
        <v>304.51953054996898</v>
      </c>
      <c r="Q1010" s="7">
        <f>(P1010-MIN($P1010:P9994))/(MAX($P1010:$P9994)-MIN($P1010:P9994))</f>
        <v>0.65893972710394089</v>
      </c>
    </row>
    <row r="1011" spans="1:17" x14ac:dyDescent="0.25">
      <c r="A1011">
        <v>1009</v>
      </c>
      <c r="B1011" t="s">
        <v>257</v>
      </c>
      <c r="C1011" t="s">
        <v>30</v>
      </c>
      <c r="D1011" t="s">
        <v>284</v>
      </c>
      <c r="E1011" t="s">
        <v>55</v>
      </c>
      <c r="F1011">
        <v>16</v>
      </c>
      <c r="G1011" t="str">
        <f t="shared" si="30"/>
        <v>LOW</v>
      </c>
      <c r="H1011">
        <v>0</v>
      </c>
      <c r="I1011" t="str">
        <f t="shared" si="31"/>
        <v>NO</v>
      </c>
      <c r="J1011">
        <v>2</v>
      </c>
      <c r="K1011">
        <v>8</v>
      </c>
      <c r="L1011">
        <v>2019</v>
      </c>
      <c r="M1011" s="3">
        <v>28.416667</v>
      </c>
      <c r="N1011" s="3">
        <v>79.383332999999993</v>
      </c>
      <c r="O1011" s="3">
        <v>0.43271906599999999</v>
      </c>
      <c r="P1011" s="3">
        <v>304.08</v>
      </c>
      <c r="Q1011" s="7">
        <f>(P1011-MIN($P1011:P9995))/(MAX($P1011:$P9995)-MIN($P1011:P9995))</f>
        <v>0.65248060192805046</v>
      </c>
    </row>
    <row r="1012" spans="1:17" x14ac:dyDescent="0.25">
      <c r="A1012">
        <v>1010</v>
      </c>
      <c r="B1012" t="s">
        <v>257</v>
      </c>
      <c r="C1012" t="s">
        <v>30</v>
      </c>
      <c r="D1012" t="s">
        <v>473</v>
      </c>
      <c r="E1012" t="s">
        <v>17</v>
      </c>
      <c r="F1012">
        <v>12</v>
      </c>
      <c r="G1012" t="str">
        <f t="shared" si="30"/>
        <v>LOW</v>
      </c>
      <c r="H1012">
        <v>0</v>
      </c>
      <c r="I1012" t="str">
        <f t="shared" si="31"/>
        <v>NO</v>
      </c>
      <c r="J1012">
        <v>1</v>
      </c>
      <c r="K1012">
        <v>8</v>
      </c>
      <c r="L1012">
        <v>2019</v>
      </c>
      <c r="M1012" s="3">
        <v>27.109666900000001</v>
      </c>
      <c r="N1012" s="3">
        <v>81.918329119999996</v>
      </c>
      <c r="O1012" s="3">
        <v>0.62912870499999995</v>
      </c>
      <c r="P1012" s="3">
        <v>303.83999999999997</v>
      </c>
      <c r="Q1012" s="7">
        <f>(P1012-MIN($P1012:P9996))/(MAX($P1012:$P9996)-MIN($P1012:P9996))</f>
        <v>0.64895367975546625</v>
      </c>
    </row>
    <row r="1013" spans="1:17" x14ac:dyDescent="0.25">
      <c r="A1013">
        <v>1011</v>
      </c>
      <c r="B1013" t="s">
        <v>257</v>
      </c>
      <c r="C1013" t="s">
        <v>38</v>
      </c>
      <c r="D1013" t="s">
        <v>412</v>
      </c>
      <c r="E1013" t="s">
        <v>55</v>
      </c>
      <c r="F1013">
        <v>27</v>
      </c>
      <c r="G1013" t="str">
        <f t="shared" si="30"/>
        <v>LOW</v>
      </c>
      <c r="H1013">
        <v>0</v>
      </c>
      <c r="I1013" t="str">
        <f t="shared" si="31"/>
        <v>NO</v>
      </c>
      <c r="J1013">
        <v>9</v>
      </c>
      <c r="K1013">
        <v>8</v>
      </c>
      <c r="L1013">
        <v>2019</v>
      </c>
      <c r="M1013" s="3">
        <v>23.484541249999999</v>
      </c>
      <c r="N1013" s="3">
        <v>88.556763070000002</v>
      </c>
      <c r="O1013" s="3">
        <v>0.68564408300000002</v>
      </c>
      <c r="P1013" s="3">
        <v>301.33</v>
      </c>
      <c r="Q1013" s="7">
        <f>(P1013-MIN($P1013:P9997))/(MAX($P1013:$P9997)-MIN($P1013:P9997))</f>
        <v>0.61206795203385811</v>
      </c>
    </row>
    <row r="1014" spans="1:17" x14ac:dyDescent="0.25">
      <c r="A1014">
        <v>1012</v>
      </c>
      <c r="B1014" t="s">
        <v>257</v>
      </c>
      <c r="C1014" t="s">
        <v>120</v>
      </c>
      <c r="D1014" t="s">
        <v>476</v>
      </c>
      <c r="E1014" t="s">
        <v>17</v>
      </c>
      <c r="F1014">
        <v>31</v>
      </c>
      <c r="G1014" t="str">
        <f t="shared" si="30"/>
        <v>MID</v>
      </c>
      <c r="H1014">
        <v>0</v>
      </c>
      <c r="I1014" t="str">
        <f t="shared" si="31"/>
        <v>NO</v>
      </c>
      <c r="J1014">
        <v>25</v>
      </c>
      <c r="K1014">
        <v>7</v>
      </c>
      <c r="L1014">
        <v>2019</v>
      </c>
      <c r="M1014" s="3">
        <v>26.290711999999999</v>
      </c>
      <c r="N1014" s="3">
        <v>92.292212570000004</v>
      </c>
      <c r="O1014" s="3">
        <v>1.01198966</v>
      </c>
      <c r="P1014" s="3">
        <v>300.43</v>
      </c>
      <c r="Q1014" s="7">
        <f>(P1014-MIN($P1014:P9998))/(MAX($P1014:$P9998)-MIN($P1014:P9998))</f>
        <v>0.59884199388666826</v>
      </c>
    </row>
    <row r="1015" spans="1:17" x14ac:dyDescent="0.25">
      <c r="A1015">
        <v>1013</v>
      </c>
      <c r="B1015" t="s">
        <v>257</v>
      </c>
      <c r="C1015" t="s">
        <v>477</v>
      </c>
      <c r="D1015" t="s">
        <v>478</v>
      </c>
      <c r="E1015" t="s">
        <v>55</v>
      </c>
      <c r="F1015">
        <v>29</v>
      </c>
      <c r="G1015" t="str">
        <f t="shared" si="30"/>
        <v>LOW</v>
      </c>
      <c r="H1015">
        <v>0</v>
      </c>
      <c r="I1015" t="str">
        <f t="shared" si="31"/>
        <v>NO</v>
      </c>
      <c r="J1015">
        <v>29</v>
      </c>
      <c r="K1015">
        <v>7</v>
      </c>
      <c r="L1015">
        <v>2019</v>
      </c>
      <c r="M1015" s="3">
        <v>24.851540249999999</v>
      </c>
      <c r="N1015" s="3">
        <v>94.009479580000004</v>
      </c>
      <c r="O1015" s="3">
        <v>0.75935196400000005</v>
      </c>
      <c r="P1015" s="3">
        <v>299.10000000000002</v>
      </c>
      <c r="Q1015" s="7">
        <f>(P1015-MIN($P1015:P9999))/(MAX($P1015:$P9999)-MIN($P1015:P9999))</f>
        <v>0.57929696684693177</v>
      </c>
    </row>
    <row r="1016" spans="1:17" x14ac:dyDescent="0.25">
      <c r="A1016">
        <v>1014</v>
      </c>
      <c r="B1016" t="s">
        <v>257</v>
      </c>
      <c r="C1016" t="s">
        <v>129</v>
      </c>
      <c r="D1016" t="s">
        <v>448</v>
      </c>
      <c r="E1016" t="s">
        <v>62</v>
      </c>
      <c r="F1016">
        <v>83</v>
      </c>
      <c r="G1016" t="str">
        <f t="shared" si="30"/>
        <v>HIGH</v>
      </c>
      <c r="H1016">
        <v>0</v>
      </c>
      <c r="I1016" t="str">
        <f t="shared" si="31"/>
        <v>NO</v>
      </c>
      <c r="J1016">
        <v>7</v>
      </c>
      <c r="K1016">
        <v>7</v>
      </c>
      <c r="L1016">
        <v>2019</v>
      </c>
      <c r="M1016" s="3">
        <v>28.3</v>
      </c>
      <c r="N1016" s="3">
        <v>95.15</v>
      </c>
      <c r="O1016" s="3">
        <v>1.589279616</v>
      </c>
      <c r="P1016" s="3">
        <v>294.02</v>
      </c>
      <c r="Q1016" s="7">
        <f>(P1016-MIN($P1016:P10000))/(MAX($P1016:$P10000)-MIN($P1016:P10000))</f>
        <v>0.5046437808605686</v>
      </c>
    </row>
    <row r="1017" spans="1:17" x14ac:dyDescent="0.25">
      <c r="A1017">
        <v>1015</v>
      </c>
      <c r="B1017" t="s">
        <v>257</v>
      </c>
      <c r="C1017" t="s">
        <v>129</v>
      </c>
      <c r="D1017" t="s">
        <v>448</v>
      </c>
      <c r="E1017" t="s">
        <v>55</v>
      </c>
      <c r="F1017">
        <v>168</v>
      </c>
      <c r="G1017" t="str">
        <f t="shared" si="30"/>
        <v>HIGH</v>
      </c>
      <c r="H1017">
        <v>0</v>
      </c>
      <c r="I1017" t="str">
        <f t="shared" si="31"/>
        <v>NO</v>
      </c>
      <c r="J1017">
        <v>3</v>
      </c>
      <c r="K1017">
        <v>6</v>
      </c>
      <c r="L1017">
        <v>2019</v>
      </c>
      <c r="M1017" s="3">
        <v>28.3</v>
      </c>
      <c r="N1017" s="3">
        <v>95.15</v>
      </c>
      <c r="O1017" s="3">
        <v>0.78171870399999999</v>
      </c>
      <c r="P1017" s="3">
        <v>297.27333340000001</v>
      </c>
      <c r="Q1017" s="7">
        <f>(P1017-MIN($P1017:P10001))/(MAX($P1017:$P10001)-MIN($P1017:P10001))</f>
        <v>0.55245317129085358</v>
      </c>
    </row>
    <row r="1018" spans="1:17" x14ac:dyDescent="0.25">
      <c r="A1018">
        <v>1016</v>
      </c>
      <c r="B1018" t="s">
        <v>261</v>
      </c>
      <c r="C1018" t="s">
        <v>105</v>
      </c>
      <c r="D1018" t="s">
        <v>334</v>
      </c>
      <c r="E1018" t="s">
        <v>17</v>
      </c>
      <c r="F1018">
        <v>39</v>
      </c>
      <c r="G1018" t="str">
        <f t="shared" si="30"/>
        <v>MID</v>
      </c>
      <c r="H1018">
        <v>0</v>
      </c>
      <c r="I1018" t="str">
        <f t="shared" si="31"/>
        <v>NO</v>
      </c>
      <c r="J1018">
        <v>11</v>
      </c>
      <c r="K1018">
        <v>8</v>
      </c>
      <c r="L1018">
        <v>2019</v>
      </c>
      <c r="M1018" s="3">
        <v>21.654199999999999</v>
      </c>
      <c r="N1018" s="3">
        <v>82.173900000000003</v>
      </c>
      <c r="O1018" s="3">
        <v>1.5765231390000001</v>
      </c>
      <c r="P1018" s="3">
        <v>299.77999999999997</v>
      </c>
      <c r="Q1018" s="7">
        <f>(P1018-MIN($P1018:P10002))/(MAX($P1018:$P10002)-MIN($P1018:P10002))</f>
        <v>0.58928991300258593</v>
      </c>
    </row>
    <row r="1019" spans="1:17" x14ac:dyDescent="0.25">
      <c r="A1019">
        <v>1017</v>
      </c>
      <c r="B1019" t="s">
        <v>261</v>
      </c>
      <c r="C1019" t="s">
        <v>25</v>
      </c>
      <c r="D1019" t="s">
        <v>253</v>
      </c>
      <c r="E1019" t="s">
        <v>77</v>
      </c>
      <c r="F1019">
        <v>11</v>
      </c>
      <c r="G1019" t="str">
        <f t="shared" si="30"/>
        <v>LOW</v>
      </c>
      <c r="H1019">
        <v>0</v>
      </c>
      <c r="I1019" t="str">
        <f t="shared" si="31"/>
        <v>NO</v>
      </c>
      <c r="J1019">
        <v>13</v>
      </c>
      <c r="K1019">
        <v>8</v>
      </c>
      <c r="L1019">
        <v>2019</v>
      </c>
      <c r="M1019" s="3">
        <v>22.297314199999999</v>
      </c>
      <c r="N1019" s="3">
        <v>73.194256699999997</v>
      </c>
      <c r="O1019" s="3">
        <v>2.5512279179999999</v>
      </c>
      <c r="P1019" s="3">
        <v>304.51953054996898</v>
      </c>
      <c r="Q1019" s="7">
        <f>(P1019-MIN($P1019:P10003))/(MAX($P1019:$P10003)-MIN($P1019:P10003))</f>
        <v>0.65893972710394089</v>
      </c>
    </row>
    <row r="1020" spans="1:17" x14ac:dyDescent="0.25">
      <c r="A1020">
        <v>1018</v>
      </c>
      <c r="B1020" t="s">
        <v>261</v>
      </c>
      <c r="C1020" t="s">
        <v>176</v>
      </c>
      <c r="D1020" t="s">
        <v>242</v>
      </c>
      <c r="E1020" t="s">
        <v>17</v>
      </c>
      <c r="F1020">
        <v>59</v>
      </c>
      <c r="G1020" t="str">
        <f t="shared" si="30"/>
        <v>MID</v>
      </c>
      <c r="H1020">
        <v>0</v>
      </c>
      <c r="I1020" t="str">
        <f t="shared" si="31"/>
        <v>NO</v>
      </c>
      <c r="J1020">
        <v>12</v>
      </c>
      <c r="K1020">
        <v>8</v>
      </c>
      <c r="L1020">
        <v>2019</v>
      </c>
      <c r="M1020" s="3">
        <v>31.6723392</v>
      </c>
      <c r="N1020" s="3">
        <v>76.953316909999998</v>
      </c>
      <c r="O1020" s="3">
        <v>1.0480030819999999</v>
      </c>
      <c r="P1020" s="3">
        <v>297.62400000000002</v>
      </c>
      <c r="Q1020" s="7">
        <f>(P1020-MIN($P1020:P10004))/(MAX($P1020:$P10004)-MIN($P1020:P10004))</f>
        <v>0.55760639548553981</v>
      </c>
    </row>
    <row r="1021" spans="1:17" x14ac:dyDescent="0.25">
      <c r="A1021">
        <v>1019</v>
      </c>
      <c r="B1021" t="s">
        <v>261</v>
      </c>
      <c r="C1021" t="s">
        <v>19</v>
      </c>
      <c r="D1021" t="s">
        <v>149</v>
      </c>
      <c r="E1021" t="s">
        <v>32</v>
      </c>
      <c r="F1021">
        <v>1</v>
      </c>
      <c r="G1021" t="str">
        <f t="shared" si="30"/>
        <v>LOW</v>
      </c>
      <c r="H1021">
        <v>1</v>
      </c>
      <c r="I1021" t="str">
        <f t="shared" si="31"/>
        <v>YES</v>
      </c>
      <c r="J1021">
        <v>13</v>
      </c>
      <c r="K1021">
        <v>8</v>
      </c>
      <c r="L1021">
        <v>2019</v>
      </c>
      <c r="M1021" s="3">
        <v>21.149813399999999</v>
      </c>
      <c r="N1021" s="3">
        <v>79.082055600000004</v>
      </c>
      <c r="O1021" s="3">
        <v>1.6853347139999999</v>
      </c>
      <c r="P1021" s="3">
        <v>297.32</v>
      </c>
      <c r="Q1021" s="7">
        <f>(P1021-MIN($P1021:P10005))/(MAX($P1021:$P10005)-MIN($P1021:P10005))</f>
        <v>0.55313896073359958</v>
      </c>
    </row>
    <row r="1022" spans="1:17" x14ac:dyDescent="0.25">
      <c r="A1022">
        <v>1020</v>
      </c>
      <c r="B1022" t="s">
        <v>261</v>
      </c>
      <c r="C1022" t="s">
        <v>34</v>
      </c>
      <c r="D1022" t="s">
        <v>365</v>
      </c>
      <c r="E1022" t="s">
        <v>17</v>
      </c>
      <c r="F1022">
        <v>18</v>
      </c>
      <c r="G1022" t="str">
        <f t="shared" si="30"/>
        <v>LOW</v>
      </c>
      <c r="H1022">
        <v>0</v>
      </c>
      <c r="I1022" t="str">
        <f t="shared" si="31"/>
        <v>NO</v>
      </c>
      <c r="J1022">
        <v>14</v>
      </c>
      <c r="K1022">
        <v>8</v>
      </c>
      <c r="L1022">
        <v>2019</v>
      </c>
      <c r="M1022" s="3">
        <v>21.5002888</v>
      </c>
      <c r="N1022" s="3">
        <v>86.920262699999995</v>
      </c>
      <c r="O1022" s="3">
        <v>0.662373663</v>
      </c>
      <c r="P1022" s="3">
        <v>304.20666660000001</v>
      </c>
      <c r="Q1022" s="7">
        <f>(P1022-MIN($P1022:P10006))/(MAX($P1022:$P10006)-MIN($P1022:P10006))</f>
        <v>0.65434203209499175</v>
      </c>
    </row>
    <row r="1023" spans="1:17" x14ac:dyDescent="0.25">
      <c r="A1023">
        <v>1021</v>
      </c>
      <c r="B1023" t="s">
        <v>261</v>
      </c>
      <c r="C1023" t="s">
        <v>34</v>
      </c>
      <c r="D1023" t="s">
        <v>365</v>
      </c>
      <c r="E1023" t="s">
        <v>17</v>
      </c>
      <c r="F1023">
        <v>17</v>
      </c>
      <c r="G1023" t="str">
        <f t="shared" si="30"/>
        <v>LOW</v>
      </c>
      <c r="H1023">
        <v>0</v>
      </c>
      <c r="I1023" t="str">
        <f t="shared" si="31"/>
        <v>NO</v>
      </c>
      <c r="J1023">
        <v>16</v>
      </c>
      <c r="K1023">
        <v>8</v>
      </c>
      <c r="L1023">
        <v>2019</v>
      </c>
      <c r="M1023" s="3">
        <v>21.5002888</v>
      </c>
      <c r="N1023" s="3">
        <v>86.920262699999995</v>
      </c>
      <c r="O1023" s="3">
        <v>0.67559342099999997</v>
      </c>
      <c r="P1023" s="3">
        <v>304.10000000000002</v>
      </c>
      <c r="Q1023" s="7">
        <f>(P1023-MIN($P1023:P10007))/(MAX($P1023:$P10007)-MIN($P1023:P10007))</f>
        <v>0.65277451210909965</v>
      </c>
    </row>
    <row r="1024" spans="1:17" x14ac:dyDescent="0.25">
      <c r="A1024">
        <v>1022</v>
      </c>
      <c r="B1024" t="s">
        <v>261</v>
      </c>
      <c r="C1024" t="s">
        <v>30</v>
      </c>
      <c r="D1024" t="s">
        <v>156</v>
      </c>
      <c r="E1024" t="s">
        <v>17</v>
      </c>
      <c r="F1024">
        <v>9</v>
      </c>
      <c r="G1024" t="str">
        <f t="shared" si="30"/>
        <v>LOW</v>
      </c>
      <c r="H1024">
        <v>1</v>
      </c>
      <c r="I1024" t="str">
        <f t="shared" si="31"/>
        <v>YES</v>
      </c>
      <c r="J1024">
        <v>12</v>
      </c>
      <c r="K1024">
        <v>8</v>
      </c>
      <c r="L1024">
        <v>2019</v>
      </c>
      <c r="M1024" s="3">
        <v>27.25264095</v>
      </c>
      <c r="N1024" s="3">
        <v>82.869647959999995</v>
      </c>
      <c r="O1024" s="3">
        <v>0.78243565400000004</v>
      </c>
      <c r="P1024" s="3">
        <v>300.79000000000002</v>
      </c>
      <c r="Q1024" s="7">
        <f>(P1024-MIN($P1024:P10008))/(MAX($P1024:$P10008)-MIN($P1024:P10008))</f>
        <v>0.60413237714554446</v>
      </c>
    </row>
    <row r="1025" spans="1:17" x14ac:dyDescent="0.25">
      <c r="A1025">
        <v>1023</v>
      </c>
      <c r="B1025" t="s">
        <v>261</v>
      </c>
      <c r="C1025" t="s">
        <v>154</v>
      </c>
      <c r="D1025" t="s">
        <v>479</v>
      </c>
      <c r="E1025" t="s">
        <v>17</v>
      </c>
      <c r="F1025">
        <v>5</v>
      </c>
      <c r="G1025" t="str">
        <f t="shared" si="30"/>
        <v>LOW</v>
      </c>
      <c r="H1025">
        <v>1</v>
      </c>
      <c r="I1025" t="str">
        <f t="shared" si="31"/>
        <v>YES</v>
      </c>
      <c r="J1025">
        <v>14</v>
      </c>
      <c r="K1025">
        <v>8</v>
      </c>
      <c r="L1025">
        <v>2019</v>
      </c>
      <c r="M1025" s="3">
        <v>30.5</v>
      </c>
      <c r="N1025" s="3">
        <v>78.666667000000004</v>
      </c>
      <c r="O1025" s="3">
        <v>1.4860275810000001</v>
      </c>
      <c r="P1025" s="3">
        <v>286.25200000000001</v>
      </c>
      <c r="Q1025" s="7">
        <f>(P1025-MIN($P1025:P10009))/(MAX($P1025:$P10009)-MIN($P1025:P10009))</f>
        <v>0.39048906654126503</v>
      </c>
    </row>
    <row r="1026" spans="1:17" x14ac:dyDescent="0.25">
      <c r="A1026">
        <v>1024</v>
      </c>
      <c r="B1026" t="s">
        <v>261</v>
      </c>
      <c r="C1026" t="s">
        <v>38</v>
      </c>
      <c r="D1026" t="s">
        <v>480</v>
      </c>
      <c r="E1026" t="s">
        <v>55</v>
      </c>
      <c r="F1026">
        <v>17</v>
      </c>
      <c r="G1026" t="str">
        <f t="shared" si="30"/>
        <v>LOW</v>
      </c>
      <c r="H1026">
        <v>0</v>
      </c>
      <c r="I1026" t="str">
        <f t="shared" si="31"/>
        <v>NO</v>
      </c>
      <c r="J1026">
        <v>16</v>
      </c>
      <c r="K1026">
        <v>8</v>
      </c>
      <c r="L1026">
        <v>2019</v>
      </c>
      <c r="M1026" s="3">
        <v>24.174599300000001</v>
      </c>
      <c r="N1026" s="3">
        <v>88.272133499999995</v>
      </c>
      <c r="O1026" s="3">
        <v>0.74162810400000001</v>
      </c>
      <c r="P1026" s="3">
        <v>304.38</v>
      </c>
      <c r="Q1026" s="7">
        <f>(P1026-MIN($P1026:P10010))/(MAX($P1026:$P10010)-MIN($P1026:P10010))</f>
        <v>0.65688925464378067</v>
      </c>
    </row>
    <row r="1027" spans="1:17" x14ac:dyDescent="0.25">
      <c r="A1027">
        <v>1025</v>
      </c>
      <c r="B1027" t="s">
        <v>261</v>
      </c>
      <c r="C1027" t="s">
        <v>38</v>
      </c>
      <c r="D1027" t="s">
        <v>198</v>
      </c>
      <c r="E1027" t="s">
        <v>17</v>
      </c>
      <c r="F1027">
        <v>35</v>
      </c>
      <c r="G1027" t="str">
        <f t="shared" ref="G1027:G1090" si="32">IF(F1027&gt;=80,"HIGH",IF(F1027&lt;=30,"LOW",IF(F1027&gt;30,"MID")))</f>
        <v>MID</v>
      </c>
      <c r="H1027">
        <v>0</v>
      </c>
      <c r="I1027" t="str">
        <f t="shared" ref="I1027:I1090" si="33">IF(H1027=0,"NO","YES")</f>
        <v>NO</v>
      </c>
      <c r="J1027">
        <v>15</v>
      </c>
      <c r="K1027">
        <v>8</v>
      </c>
      <c r="L1027">
        <v>2019</v>
      </c>
      <c r="M1027" s="3">
        <v>23.329188200000001</v>
      </c>
      <c r="N1027" s="3">
        <v>86.367237799999998</v>
      </c>
      <c r="O1027" s="3">
        <v>0.58178000299999999</v>
      </c>
      <c r="P1027" s="3">
        <v>302.20999999999998</v>
      </c>
      <c r="Q1027" s="7">
        <f>(P1027-MIN($P1027:P10011))/(MAX($P1027:$P10011)-MIN($P1027:P10011))</f>
        <v>0.62499999999999956</v>
      </c>
    </row>
    <row r="1028" spans="1:17" x14ac:dyDescent="0.25">
      <c r="A1028">
        <v>1026</v>
      </c>
      <c r="B1028" t="s">
        <v>261</v>
      </c>
      <c r="C1028" t="s">
        <v>105</v>
      </c>
      <c r="D1028" t="s">
        <v>398</v>
      </c>
      <c r="E1028" t="s">
        <v>17</v>
      </c>
      <c r="F1028">
        <v>61</v>
      </c>
      <c r="G1028" t="str">
        <f t="shared" si="32"/>
        <v>MID</v>
      </c>
      <c r="H1028">
        <v>0</v>
      </c>
      <c r="I1028" t="str">
        <f t="shared" si="33"/>
        <v>NO</v>
      </c>
      <c r="J1028">
        <v>5</v>
      </c>
      <c r="K1028">
        <v>8</v>
      </c>
      <c r="L1028">
        <v>2019</v>
      </c>
      <c r="M1028" s="3">
        <v>20.972740399999999</v>
      </c>
      <c r="N1028" s="3">
        <v>80.691555480000005</v>
      </c>
      <c r="O1028" s="3">
        <v>1.1085744749999999</v>
      </c>
      <c r="P1028" s="3">
        <v>304.51953054996898</v>
      </c>
      <c r="Q1028" s="7">
        <f>(P1028-MIN($P1028:P10012))/(MAX($P1028:$P10012)-MIN($P1028:P10012))</f>
        <v>0.65893972710394089</v>
      </c>
    </row>
    <row r="1029" spans="1:17" x14ac:dyDescent="0.25">
      <c r="A1029">
        <v>1027</v>
      </c>
      <c r="B1029" t="s">
        <v>261</v>
      </c>
      <c r="C1029" t="s">
        <v>23</v>
      </c>
      <c r="D1029" t="s">
        <v>300</v>
      </c>
      <c r="E1029" t="s">
        <v>62</v>
      </c>
      <c r="F1029">
        <v>32</v>
      </c>
      <c r="G1029" t="str">
        <f t="shared" si="32"/>
        <v>MID</v>
      </c>
      <c r="H1029">
        <v>0</v>
      </c>
      <c r="I1029" t="str">
        <f t="shared" si="33"/>
        <v>NO</v>
      </c>
      <c r="J1029">
        <v>7</v>
      </c>
      <c r="K1029">
        <v>8</v>
      </c>
      <c r="L1029">
        <v>2019</v>
      </c>
      <c r="M1029" s="3">
        <v>9.9261152999999993</v>
      </c>
      <c r="N1029" s="3">
        <v>78.114098299999995</v>
      </c>
      <c r="O1029" s="3">
        <v>4.2434940000000004E-3</v>
      </c>
      <c r="P1029" s="3">
        <v>316.54000000000002</v>
      </c>
      <c r="Q1029" s="7">
        <f>(P1029-MIN($P1029:P10013))/(MAX($P1029:$P10013)-MIN($P1029:P10013))</f>
        <v>0.83558664472137334</v>
      </c>
    </row>
    <row r="1030" spans="1:17" x14ac:dyDescent="0.25">
      <c r="A1030">
        <v>1028</v>
      </c>
      <c r="B1030" t="s">
        <v>261</v>
      </c>
      <c r="C1030" t="s">
        <v>129</v>
      </c>
      <c r="D1030" t="s">
        <v>448</v>
      </c>
      <c r="E1030" t="s">
        <v>55</v>
      </c>
      <c r="F1030">
        <v>158</v>
      </c>
      <c r="G1030" t="str">
        <f t="shared" si="32"/>
        <v>HIGH</v>
      </c>
      <c r="H1030">
        <v>0</v>
      </c>
      <c r="I1030" t="str">
        <f t="shared" si="33"/>
        <v>NO</v>
      </c>
      <c r="J1030">
        <v>22</v>
      </c>
      <c r="K1030">
        <v>6</v>
      </c>
      <c r="L1030">
        <v>2019</v>
      </c>
      <c r="M1030" s="3">
        <v>28.3</v>
      </c>
      <c r="N1030" s="3">
        <v>95.15</v>
      </c>
      <c r="O1030" s="3">
        <v>1.6985445960000001</v>
      </c>
      <c r="P1030" s="3">
        <v>287.64</v>
      </c>
      <c r="Q1030" s="7">
        <f>(P1030-MIN($P1030:P10014))/(MAX($P1030:$P10014)-MIN($P1030:P10014))</f>
        <v>0.4108864331060425</v>
      </c>
    </row>
    <row r="1031" spans="1:17" x14ac:dyDescent="0.25">
      <c r="A1031">
        <v>1029</v>
      </c>
      <c r="B1031" t="s">
        <v>261</v>
      </c>
      <c r="C1031" t="s">
        <v>129</v>
      </c>
      <c r="D1031" t="s">
        <v>448</v>
      </c>
      <c r="E1031" t="s">
        <v>62</v>
      </c>
      <c r="F1031">
        <v>77</v>
      </c>
      <c r="G1031" t="str">
        <f t="shared" si="32"/>
        <v>MID</v>
      </c>
      <c r="H1031">
        <v>0</v>
      </c>
      <c r="I1031" t="str">
        <f t="shared" si="33"/>
        <v>NO</v>
      </c>
      <c r="J1031">
        <v>7</v>
      </c>
      <c r="K1031">
        <v>7</v>
      </c>
      <c r="L1031">
        <v>2019</v>
      </c>
      <c r="M1031" s="3">
        <v>28.3</v>
      </c>
      <c r="N1031" s="3">
        <v>95.15</v>
      </c>
      <c r="O1031" s="3">
        <v>1.589279616</v>
      </c>
      <c r="P1031" s="3">
        <v>294.02</v>
      </c>
      <c r="Q1031" s="7">
        <f>(P1031-MIN($P1031:P10015))/(MAX($P1031:$P10015)-MIN($P1031:P10015))</f>
        <v>0.5046437808605686</v>
      </c>
    </row>
    <row r="1032" spans="1:17" x14ac:dyDescent="0.25">
      <c r="A1032">
        <v>1030</v>
      </c>
      <c r="B1032" t="s">
        <v>265</v>
      </c>
      <c r="C1032" t="s">
        <v>129</v>
      </c>
      <c r="D1032" t="s">
        <v>481</v>
      </c>
      <c r="E1032" t="s">
        <v>17</v>
      </c>
      <c r="F1032">
        <v>24</v>
      </c>
      <c r="G1032" t="str">
        <f t="shared" si="32"/>
        <v>LOW</v>
      </c>
      <c r="H1032">
        <v>0</v>
      </c>
      <c r="I1032" t="str">
        <f t="shared" si="33"/>
        <v>NO</v>
      </c>
      <c r="J1032">
        <v>25</v>
      </c>
      <c r="K1032">
        <v>8</v>
      </c>
      <c r="L1032">
        <v>2019</v>
      </c>
      <c r="M1032" s="3">
        <v>27.3</v>
      </c>
      <c r="N1032" s="3">
        <v>93.05</v>
      </c>
      <c r="O1032" s="3">
        <v>1.3014338539999999</v>
      </c>
      <c r="P1032" s="3">
        <v>291.09333340000001</v>
      </c>
      <c r="Q1032" s="7">
        <f>(P1032-MIN($P1032:P10016))/(MAX($P1032:$P10016)-MIN($P1032:P10016))</f>
        <v>0.461634925346814</v>
      </c>
    </row>
    <row r="1033" spans="1:17" x14ac:dyDescent="0.25">
      <c r="A1033">
        <v>1031</v>
      </c>
      <c r="B1033" t="s">
        <v>265</v>
      </c>
      <c r="C1033" t="s">
        <v>129</v>
      </c>
      <c r="D1033" t="s">
        <v>481</v>
      </c>
      <c r="E1033" t="s">
        <v>17</v>
      </c>
      <c r="F1033">
        <v>21</v>
      </c>
      <c r="G1033" t="str">
        <f t="shared" si="32"/>
        <v>LOW</v>
      </c>
      <c r="H1033">
        <v>1</v>
      </c>
      <c r="I1033" t="str">
        <f t="shared" si="33"/>
        <v>YES</v>
      </c>
      <c r="J1033">
        <v>25</v>
      </c>
      <c r="K1033">
        <v>8</v>
      </c>
      <c r="L1033">
        <v>2019</v>
      </c>
      <c r="M1033" s="3">
        <v>27.3</v>
      </c>
      <c r="N1033" s="3">
        <v>93.05</v>
      </c>
      <c r="O1033" s="3">
        <v>1.3014338539999999</v>
      </c>
      <c r="P1033" s="3">
        <v>291.09333340000001</v>
      </c>
      <c r="Q1033" s="7">
        <f>(P1033-MIN($P1033:P10017))/(MAX($P1033:$P10017)-MIN($P1033:P10017))</f>
        <v>0.461634925346814</v>
      </c>
    </row>
    <row r="1034" spans="1:17" x14ac:dyDescent="0.25">
      <c r="A1034">
        <v>1032</v>
      </c>
      <c r="B1034" t="s">
        <v>265</v>
      </c>
      <c r="C1034" t="s">
        <v>105</v>
      </c>
      <c r="D1034" t="s">
        <v>432</v>
      </c>
      <c r="E1034" t="s">
        <v>17</v>
      </c>
      <c r="F1034">
        <v>17</v>
      </c>
      <c r="G1034" t="str">
        <f t="shared" si="32"/>
        <v>LOW</v>
      </c>
      <c r="H1034">
        <v>0</v>
      </c>
      <c r="I1034" t="str">
        <f t="shared" si="33"/>
        <v>NO</v>
      </c>
      <c r="J1034">
        <v>21</v>
      </c>
      <c r="K1034">
        <v>8</v>
      </c>
      <c r="L1034">
        <v>2019</v>
      </c>
      <c r="M1034" s="3">
        <v>22.009084099999999</v>
      </c>
      <c r="N1034" s="3">
        <v>82.578896</v>
      </c>
      <c r="O1034" s="3">
        <v>0.76645467</v>
      </c>
      <c r="P1034" s="3">
        <v>300.88</v>
      </c>
      <c r="Q1034" s="7">
        <f>(P1034-MIN($P1034:P10018))/(MAX($P1034:$P10018)-MIN($P1034:P10018))</f>
        <v>0.60545497296026318</v>
      </c>
    </row>
    <row r="1035" spans="1:17" x14ac:dyDescent="0.25">
      <c r="A1035">
        <v>1033</v>
      </c>
      <c r="B1035" t="s">
        <v>265</v>
      </c>
      <c r="C1035" t="s">
        <v>105</v>
      </c>
      <c r="D1035" t="s">
        <v>454</v>
      </c>
      <c r="E1035" t="s">
        <v>17</v>
      </c>
      <c r="F1035">
        <v>11</v>
      </c>
      <c r="G1035" t="str">
        <f t="shared" si="32"/>
        <v>LOW</v>
      </c>
      <c r="H1035">
        <v>0</v>
      </c>
      <c r="I1035" t="str">
        <f t="shared" si="33"/>
        <v>NO</v>
      </c>
      <c r="J1035">
        <v>16</v>
      </c>
      <c r="K1035">
        <v>8</v>
      </c>
      <c r="L1035">
        <v>2019</v>
      </c>
      <c r="M1035" s="3">
        <v>22.005925399999999</v>
      </c>
      <c r="N1035" s="3">
        <v>81.233205499999997</v>
      </c>
      <c r="O1035" s="3">
        <v>1.24555065</v>
      </c>
      <c r="P1035" s="3">
        <v>301.22000000000003</v>
      </c>
      <c r="Q1035" s="7">
        <f>(P1035-MIN($P1035:P10019))/(MAX($P1035:$P10019)-MIN($P1035:P10019))</f>
        <v>0.61045144603809109</v>
      </c>
    </row>
    <row r="1036" spans="1:17" x14ac:dyDescent="0.25">
      <c r="A1036">
        <v>1034</v>
      </c>
      <c r="B1036" t="s">
        <v>265</v>
      </c>
      <c r="C1036" t="s">
        <v>105</v>
      </c>
      <c r="D1036" t="s">
        <v>454</v>
      </c>
      <c r="E1036" t="s">
        <v>17</v>
      </c>
      <c r="F1036">
        <v>9</v>
      </c>
      <c r="G1036" t="str">
        <f t="shared" si="32"/>
        <v>LOW</v>
      </c>
      <c r="H1036">
        <v>0</v>
      </c>
      <c r="I1036" t="str">
        <f t="shared" si="33"/>
        <v>NO</v>
      </c>
      <c r="J1036">
        <v>21</v>
      </c>
      <c r="K1036">
        <v>8</v>
      </c>
      <c r="L1036">
        <v>2019</v>
      </c>
      <c r="M1036" s="3">
        <v>22.005925399999999</v>
      </c>
      <c r="N1036" s="3">
        <v>81.233205499999997</v>
      </c>
      <c r="O1036" s="3">
        <v>0.51725669600000002</v>
      </c>
      <c r="P1036" s="3">
        <v>299.63333340000003</v>
      </c>
      <c r="Q1036" s="7">
        <f>(P1036-MIN($P1036:P10020))/(MAX($P1036:$P10020)-MIN($P1036:P10020))</f>
        <v>0.58713457265459701</v>
      </c>
    </row>
    <row r="1037" spans="1:17" x14ac:dyDescent="0.25">
      <c r="A1037">
        <v>1035</v>
      </c>
      <c r="B1037" t="s">
        <v>265</v>
      </c>
      <c r="C1037" t="s">
        <v>25</v>
      </c>
      <c r="D1037" t="s">
        <v>51</v>
      </c>
      <c r="E1037" t="s">
        <v>17</v>
      </c>
      <c r="F1037">
        <v>40</v>
      </c>
      <c r="G1037" t="str">
        <f t="shared" si="32"/>
        <v>MID</v>
      </c>
      <c r="H1037">
        <v>0</v>
      </c>
      <c r="I1037" t="str">
        <f t="shared" si="33"/>
        <v>NO</v>
      </c>
      <c r="J1037">
        <v>19</v>
      </c>
      <c r="K1037">
        <v>8</v>
      </c>
      <c r="L1037">
        <v>2019</v>
      </c>
      <c r="M1037" s="3">
        <v>22.5584995</v>
      </c>
      <c r="N1037" s="3">
        <v>72.962562899999995</v>
      </c>
      <c r="O1037" s="3">
        <v>0.80881847600000001</v>
      </c>
      <c r="P1037" s="3">
        <v>301.3</v>
      </c>
      <c r="Q1037" s="7">
        <f>(P1037-MIN($P1037:P10021))/(MAX($P1037:$P10021)-MIN($P1037:P10021))</f>
        <v>0.6116270867622855</v>
      </c>
    </row>
    <row r="1038" spans="1:17" x14ac:dyDescent="0.25">
      <c r="A1038">
        <v>1036</v>
      </c>
      <c r="B1038" t="s">
        <v>265</v>
      </c>
      <c r="C1038" t="s">
        <v>25</v>
      </c>
      <c r="D1038" t="s">
        <v>218</v>
      </c>
      <c r="E1038" t="s">
        <v>17</v>
      </c>
      <c r="F1038">
        <v>43</v>
      </c>
      <c r="G1038" t="str">
        <f t="shared" si="32"/>
        <v>MID</v>
      </c>
      <c r="H1038">
        <v>0</v>
      </c>
      <c r="I1038" t="str">
        <f t="shared" si="33"/>
        <v>NO</v>
      </c>
      <c r="J1038">
        <v>19</v>
      </c>
      <c r="K1038">
        <v>8</v>
      </c>
      <c r="L1038">
        <v>2019</v>
      </c>
      <c r="M1038" s="3">
        <v>21.191776149999999</v>
      </c>
      <c r="N1038" s="3">
        <v>72.954415780000005</v>
      </c>
      <c r="O1038" s="3">
        <v>0.371420419</v>
      </c>
      <c r="P1038" s="3">
        <v>298.33999999999997</v>
      </c>
      <c r="Q1038" s="7">
        <f>(P1038-MIN($P1038:P10022))/(MAX($P1038:$P10022)-MIN($P1038:P10022))</f>
        <v>0.56812837996708154</v>
      </c>
    </row>
    <row r="1039" spans="1:17" x14ac:dyDescent="0.25">
      <c r="A1039">
        <v>1037</v>
      </c>
      <c r="B1039" t="s">
        <v>265</v>
      </c>
      <c r="C1039" t="s">
        <v>45</v>
      </c>
      <c r="D1039" t="s">
        <v>181</v>
      </c>
      <c r="E1039" t="s">
        <v>55</v>
      </c>
      <c r="F1039">
        <v>40</v>
      </c>
      <c r="G1039" t="str">
        <f t="shared" si="32"/>
        <v>MID</v>
      </c>
      <c r="H1039">
        <v>1</v>
      </c>
      <c r="I1039" t="str">
        <f t="shared" si="33"/>
        <v>YES</v>
      </c>
      <c r="J1039">
        <v>16</v>
      </c>
      <c r="K1039">
        <v>8</v>
      </c>
      <c r="L1039">
        <v>2019</v>
      </c>
      <c r="M1039" s="3">
        <v>13.6102243</v>
      </c>
      <c r="N1039" s="3">
        <v>77.512772100000007</v>
      </c>
      <c r="O1039" s="3">
        <v>0.32472039400000002</v>
      </c>
      <c r="P1039" s="3">
        <v>302.56</v>
      </c>
      <c r="Q1039" s="7">
        <f>(P1039-MIN($P1039:P10023))/(MAX($P1039:$P10023)-MIN($P1039:P10023))</f>
        <v>0.63014342816835167</v>
      </c>
    </row>
    <row r="1040" spans="1:17" x14ac:dyDescent="0.25">
      <c r="A1040">
        <v>1038</v>
      </c>
      <c r="B1040" t="s">
        <v>265</v>
      </c>
      <c r="C1040" t="s">
        <v>27</v>
      </c>
      <c r="D1040" t="s">
        <v>28</v>
      </c>
      <c r="E1040" t="s">
        <v>55</v>
      </c>
      <c r="F1040">
        <v>15</v>
      </c>
      <c r="G1040" t="str">
        <f t="shared" si="32"/>
        <v>LOW</v>
      </c>
      <c r="H1040">
        <v>0</v>
      </c>
      <c r="I1040" t="str">
        <f t="shared" si="33"/>
        <v>NO</v>
      </c>
      <c r="J1040">
        <v>19</v>
      </c>
      <c r="K1040">
        <v>8</v>
      </c>
      <c r="L1040">
        <v>2019</v>
      </c>
      <c r="M1040" s="3">
        <v>9.9840800000000005</v>
      </c>
      <c r="N1040" s="3">
        <v>76.274145700000005</v>
      </c>
      <c r="O1040" s="3">
        <v>1.541419047</v>
      </c>
      <c r="P1040" s="3">
        <v>298.74</v>
      </c>
      <c r="Q1040" s="7">
        <f>(P1040-MIN($P1040:P10024))/(MAX($P1040:$P10024)-MIN($P1040:P10024))</f>
        <v>0.57400658358805556</v>
      </c>
    </row>
    <row r="1041" spans="1:17" x14ac:dyDescent="0.25">
      <c r="A1041">
        <v>1039</v>
      </c>
      <c r="B1041" t="s">
        <v>265</v>
      </c>
      <c r="C1041" t="s">
        <v>19</v>
      </c>
      <c r="D1041" t="s">
        <v>132</v>
      </c>
      <c r="E1041" t="s">
        <v>17</v>
      </c>
      <c r="F1041">
        <v>84</v>
      </c>
      <c r="G1041" t="str">
        <f t="shared" si="32"/>
        <v>HIGH</v>
      </c>
      <c r="H1041">
        <v>0</v>
      </c>
      <c r="I1041" t="str">
        <f t="shared" si="33"/>
        <v>NO</v>
      </c>
      <c r="J1041">
        <v>18</v>
      </c>
      <c r="K1041">
        <v>8</v>
      </c>
      <c r="L1041">
        <v>2019</v>
      </c>
      <c r="M1041" s="3">
        <v>20.0967555</v>
      </c>
      <c r="N1041" s="3">
        <v>79.504547520000003</v>
      </c>
      <c r="O1041" s="3">
        <v>0.54622095699999995</v>
      </c>
      <c r="P1041" s="3">
        <v>300.58999999999997</v>
      </c>
      <c r="Q1041" s="7">
        <f>(P1041-MIN($P1041:P10025))/(MAX($P1041:$P10025)-MIN($P1041:P10025))</f>
        <v>0.60119327533505718</v>
      </c>
    </row>
    <row r="1042" spans="1:17" x14ac:dyDescent="0.25">
      <c r="A1042">
        <v>1040</v>
      </c>
      <c r="B1042" t="s">
        <v>265</v>
      </c>
      <c r="C1042" t="s">
        <v>19</v>
      </c>
      <c r="D1042" t="s">
        <v>229</v>
      </c>
      <c r="E1042" t="s">
        <v>55</v>
      </c>
      <c r="F1042">
        <v>2</v>
      </c>
      <c r="G1042" t="str">
        <f t="shared" si="32"/>
        <v>LOW</v>
      </c>
      <c r="H1042">
        <v>1</v>
      </c>
      <c r="I1042" t="str">
        <f t="shared" si="33"/>
        <v>YES</v>
      </c>
      <c r="J1042">
        <v>18</v>
      </c>
      <c r="K1042">
        <v>8</v>
      </c>
      <c r="L1042">
        <v>2019</v>
      </c>
      <c r="M1042" s="3">
        <v>16.702841200000002</v>
      </c>
      <c r="N1042" s="3">
        <v>74.240532900000005</v>
      </c>
      <c r="O1042" s="3">
        <v>0.16777425900000001</v>
      </c>
      <c r="P1042" s="3">
        <v>296.83999999999997</v>
      </c>
      <c r="Q1042" s="7">
        <f>(P1042-MIN($P1042:P10026))/(MAX($P1042:$P10026)-MIN($P1042:P10026))</f>
        <v>0.54608511638843116</v>
      </c>
    </row>
    <row r="1043" spans="1:17" x14ac:dyDescent="0.25">
      <c r="A1043">
        <v>1041</v>
      </c>
      <c r="B1043" t="s">
        <v>265</v>
      </c>
      <c r="C1043" t="s">
        <v>95</v>
      </c>
      <c r="D1043" t="s">
        <v>482</v>
      </c>
      <c r="E1043" t="s">
        <v>17</v>
      </c>
      <c r="F1043">
        <v>221</v>
      </c>
      <c r="G1043" t="str">
        <f t="shared" si="32"/>
        <v>HIGH</v>
      </c>
      <c r="H1043">
        <v>0</v>
      </c>
      <c r="I1043" t="str">
        <f t="shared" si="33"/>
        <v>NO</v>
      </c>
      <c r="J1043">
        <v>21</v>
      </c>
      <c r="K1043">
        <v>8</v>
      </c>
      <c r="L1043">
        <v>2019</v>
      </c>
      <c r="M1043" s="3">
        <v>23.9342963</v>
      </c>
      <c r="N1043" s="3">
        <v>76.145233140000002</v>
      </c>
      <c r="O1043" s="3">
        <v>3.0240335420000002</v>
      </c>
      <c r="P1043" s="3">
        <v>300.07</v>
      </c>
      <c r="Q1043" s="7">
        <f>(P1043-MIN($P1043:P10027))/(MAX($P1043:$P10027)-MIN($P1043:P10027))</f>
        <v>0.59355161062779194</v>
      </c>
    </row>
    <row r="1044" spans="1:17" x14ac:dyDescent="0.25">
      <c r="A1044">
        <v>1042</v>
      </c>
      <c r="B1044" t="s">
        <v>265</v>
      </c>
      <c r="C1044" t="s">
        <v>95</v>
      </c>
      <c r="D1044" t="s">
        <v>111</v>
      </c>
      <c r="E1044" t="s">
        <v>21</v>
      </c>
      <c r="F1044">
        <v>15</v>
      </c>
      <c r="G1044" t="str">
        <f t="shared" si="32"/>
        <v>LOW</v>
      </c>
      <c r="H1044">
        <v>0</v>
      </c>
      <c r="I1044" t="str">
        <f t="shared" si="33"/>
        <v>NO</v>
      </c>
      <c r="J1044">
        <v>22</v>
      </c>
      <c r="K1044">
        <v>8</v>
      </c>
      <c r="L1044">
        <v>2019</v>
      </c>
      <c r="M1044" s="3">
        <v>26.166667</v>
      </c>
      <c r="N1044" s="3">
        <v>77.5</v>
      </c>
      <c r="O1044" s="3">
        <v>0.837839997</v>
      </c>
      <c r="P1044" s="3">
        <v>301.11333339999999</v>
      </c>
      <c r="Q1044" s="7">
        <f>(P1044-MIN($P1044:P10028))/(MAX($P1044:$P10028)-MIN($P1044:P10028))</f>
        <v>0.6088839260521981</v>
      </c>
    </row>
    <row r="1045" spans="1:17" x14ac:dyDescent="0.25">
      <c r="A1045">
        <v>1043</v>
      </c>
      <c r="B1045" t="s">
        <v>265</v>
      </c>
      <c r="C1045" t="s">
        <v>34</v>
      </c>
      <c r="D1045" t="s">
        <v>133</v>
      </c>
      <c r="E1045" t="s">
        <v>77</v>
      </c>
      <c r="F1045">
        <v>15</v>
      </c>
      <c r="G1045" t="str">
        <f t="shared" si="32"/>
        <v>LOW</v>
      </c>
      <c r="H1045">
        <v>0</v>
      </c>
      <c r="I1045" t="str">
        <f t="shared" si="33"/>
        <v>NO</v>
      </c>
      <c r="J1045">
        <v>18</v>
      </c>
      <c r="K1045">
        <v>8</v>
      </c>
      <c r="L1045">
        <v>2019</v>
      </c>
      <c r="M1045" s="3">
        <v>20.75</v>
      </c>
      <c r="N1045" s="3">
        <v>85.5</v>
      </c>
      <c r="O1045" s="3">
        <v>1.5455263290000001</v>
      </c>
      <c r="P1045" s="3">
        <v>300.48</v>
      </c>
      <c r="Q1045" s="7">
        <f>(P1045-MIN($P1045:P10029))/(MAX($P1045:$P10029)-MIN($P1045:P10029))</f>
        <v>0.59957676933929005</v>
      </c>
    </row>
    <row r="1046" spans="1:17" x14ac:dyDescent="0.25">
      <c r="A1046">
        <v>1044</v>
      </c>
      <c r="B1046" t="s">
        <v>265</v>
      </c>
      <c r="C1046" t="s">
        <v>34</v>
      </c>
      <c r="D1046" t="s">
        <v>365</v>
      </c>
      <c r="E1046" t="s">
        <v>17</v>
      </c>
      <c r="F1046">
        <v>8</v>
      </c>
      <c r="G1046" t="str">
        <f t="shared" si="32"/>
        <v>LOW</v>
      </c>
      <c r="H1046">
        <v>0</v>
      </c>
      <c r="I1046" t="str">
        <f t="shared" si="33"/>
        <v>NO</v>
      </c>
      <c r="J1046">
        <v>18</v>
      </c>
      <c r="K1046">
        <v>8</v>
      </c>
      <c r="L1046">
        <v>2019</v>
      </c>
      <c r="M1046" s="3">
        <v>21.5002888</v>
      </c>
      <c r="N1046" s="3">
        <v>86.920262699999995</v>
      </c>
      <c r="O1046" s="3">
        <v>1.5283134060000001</v>
      </c>
      <c r="P1046" s="3">
        <v>302.86</v>
      </c>
      <c r="Q1046" s="7">
        <f>(P1046-MIN($P1046:P10030))/(MAX($P1046:$P10030)-MIN($P1046:P10030))</f>
        <v>0.63455208088408188</v>
      </c>
    </row>
    <row r="1047" spans="1:17" x14ac:dyDescent="0.25">
      <c r="A1047">
        <v>1045</v>
      </c>
      <c r="B1047" t="s">
        <v>265</v>
      </c>
      <c r="C1047" t="s">
        <v>34</v>
      </c>
      <c r="D1047" t="s">
        <v>365</v>
      </c>
      <c r="E1047" t="s">
        <v>17</v>
      </c>
      <c r="F1047">
        <v>10</v>
      </c>
      <c r="G1047" t="str">
        <f t="shared" si="32"/>
        <v>LOW</v>
      </c>
      <c r="H1047">
        <v>0</v>
      </c>
      <c r="I1047" t="str">
        <f t="shared" si="33"/>
        <v>NO</v>
      </c>
      <c r="J1047">
        <v>20</v>
      </c>
      <c r="K1047">
        <v>8</v>
      </c>
      <c r="L1047">
        <v>2019</v>
      </c>
      <c r="M1047" s="3">
        <v>21.5002888</v>
      </c>
      <c r="N1047" s="3">
        <v>86.920262699999995</v>
      </c>
      <c r="O1047" s="3">
        <v>5.2043315220000004</v>
      </c>
      <c r="P1047" s="3">
        <v>300.70999999999998</v>
      </c>
      <c r="Q1047" s="7">
        <f>(P1047-MIN($P1047:P10031))/(MAX($P1047:$P10031)-MIN($P1047:P10031))</f>
        <v>0.60295673642134917</v>
      </c>
    </row>
    <row r="1048" spans="1:17" x14ac:dyDescent="0.25">
      <c r="A1048">
        <v>1046</v>
      </c>
      <c r="B1048" t="s">
        <v>265</v>
      </c>
      <c r="C1048" t="s">
        <v>97</v>
      </c>
      <c r="D1048" t="s">
        <v>483</v>
      </c>
      <c r="E1048" t="s">
        <v>17</v>
      </c>
      <c r="F1048">
        <v>43</v>
      </c>
      <c r="G1048" t="str">
        <f t="shared" si="32"/>
        <v>MID</v>
      </c>
      <c r="H1048">
        <v>0</v>
      </c>
      <c r="I1048" t="str">
        <f t="shared" si="33"/>
        <v>NO</v>
      </c>
      <c r="J1048">
        <v>22</v>
      </c>
      <c r="K1048">
        <v>8</v>
      </c>
      <c r="L1048">
        <v>2019</v>
      </c>
      <c r="M1048" s="3">
        <v>30.646673700000001</v>
      </c>
      <c r="N1048" s="3">
        <v>76.388756299999997</v>
      </c>
      <c r="O1048" s="3">
        <v>1.9930929319999999</v>
      </c>
      <c r="P1048" s="3">
        <v>299.95499999999998</v>
      </c>
      <c r="Q1048" s="7">
        <f>(P1048-MIN($P1048:P10032))/(MAX($P1048:$P10032)-MIN($P1048:P10032))</f>
        <v>0.59186162708676193</v>
      </c>
    </row>
    <row r="1049" spans="1:17" x14ac:dyDescent="0.25">
      <c r="A1049">
        <v>1047</v>
      </c>
      <c r="B1049" t="s">
        <v>265</v>
      </c>
      <c r="C1049" t="s">
        <v>53</v>
      </c>
      <c r="D1049" t="s">
        <v>407</v>
      </c>
      <c r="E1049" t="s">
        <v>375</v>
      </c>
      <c r="F1049">
        <v>32</v>
      </c>
      <c r="G1049" t="str">
        <f t="shared" si="32"/>
        <v>MID</v>
      </c>
      <c r="H1049">
        <v>0</v>
      </c>
      <c r="I1049" t="str">
        <f t="shared" si="33"/>
        <v>NO</v>
      </c>
      <c r="J1049">
        <v>21</v>
      </c>
      <c r="K1049">
        <v>8</v>
      </c>
      <c r="L1049">
        <v>2019</v>
      </c>
      <c r="M1049" s="3">
        <v>16.696568549999999</v>
      </c>
      <c r="N1049" s="3">
        <v>77.959114619999994</v>
      </c>
      <c r="O1049" s="3">
        <v>0.14823668200000001</v>
      </c>
      <c r="P1049" s="3">
        <v>304.16000000000003</v>
      </c>
      <c r="Q1049" s="7">
        <f>(P1049-MIN($P1049:P10033))/(MAX($P1049:$P10033)-MIN($P1049:P10033))</f>
        <v>0.65365624265224576</v>
      </c>
    </row>
    <row r="1050" spans="1:17" x14ac:dyDescent="0.25">
      <c r="A1050">
        <v>1048</v>
      </c>
      <c r="B1050" t="s">
        <v>265</v>
      </c>
      <c r="C1050" t="s">
        <v>154</v>
      </c>
      <c r="D1050" t="s">
        <v>484</v>
      </c>
      <c r="E1050" t="s">
        <v>55</v>
      </c>
      <c r="F1050">
        <v>20</v>
      </c>
      <c r="G1050" t="str">
        <f t="shared" si="32"/>
        <v>LOW</v>
      </c>
      <c r="H1050">
        <v>0</v>
      </c>
      <c r="I1050" t="str">
        <f t="shared" si="33"/>
        <v>NO</v>
      </c>
      <c r="J1050">
        <v>20</v>
      </c>
      <c r="K1050">
        <v>8</v>
      </c>
      <c r="L1050">
        <v>2019</v>
      </c>
      <c r="M1050" s="3">
        <v>30.3009965</v>
      </c>
      <c r="N1050" s="3">
        <v>79.062879649999999</v>
      </c>
      <c r="O1050" s="3">
        <v>2.3668938119999998</v>
      </c>
      <c r="P1050" s="3">
        <v>280.18</v>
      </c>
      <c r="Q1050" s="7">
        <f>(P1050-MIN($P1050:P10034))/(MAX($P1050:$P10034)-MIN($P1050:P10034))</f>
        <v>0.30125793557488828</v>
      </c>
    </row>
    <row r="1051" spans="1:17" x14ac:dyDescent="0.25">
      <c r="A1051">
        <v>1049</v>
      </c>
      <c r="B1051" t="s">
        <v>265</v>
      </c>
      <c r="C1051" t="s">
        <v>346</v>
      </c>
      <c r="D1051" t="s">
        <v>485</v>
      </c>
      <c r="E1051" t="s">
        <v>17</v>
      </c>
      <c r="F1051">
        <v>33</v>
      </c>
      <c r="G1051" t="str">
        <f t="shared" si="32"/>
        <v>MID</v>
      </c>
      <c r="H1051">
        <v>0</v>
      </c>
      <c r="I1051" t="str">
        <f t="shared" si="33"/>
        <v>NO</v>
      </c>
      <c r="J1051">
        <v>13</v>
      </c>
      <c r="K1051">
        <v>7</v>
      </c>
      <c r="L1051">
        <v>2019</v>
      </c>
      <c r="M1051" s="3">
        <v>25.136491400000001</v>
      </c>
      <c r="N1051" s="3">
        <v>85.443654649999999</v>
      </c>
      <c r="O1051" s="3">
        <v>1.644256935</v>
      </c>
      <c r="P1051" s="3">
        <v>304.51953054996898</v>
      </c>
      <c r="Q1051" s="7">
        <f>(P1051-MIN($P1051:P10035))/(MAX($P1051:$P10035)-MIN($P1051:P10035))</f>
        <v>0.65893972710394089</v>
      </c>
    </row>
    <row r="1052" spans="1:17" x14ac:dyDescent="0.25">
      <c r="A1052">
        <v>1050</v>
      </c>
      <c r="B1052" t="s">
        <v>265</v>
      </c>
      <c r="C1052" t="s">
        <v>346</v>
      </c>
      <c r="D1052" t="s">
        <v>486</v>
      </c>
      <c r="E1052" t="s">
        <v>17</v>
      </c>
      <c r="F1052">
        <v>18</v>
      </c>
      <c r="G1052" t="str">
        <f t="shared" si="32"/>
        <v>LOW</v>
      </c>
      <c r="H1052">
        <v>0</v>
      </c>
      <c r="I1052" t="str">
        <f t="shared" si="33"/>
        <v>NO</v>
      </c>
      <c r="J1052">
        <v>13</v>
      </c>
      <c r="K1052">
        <v>8</v>
      </c>
      <c r="L1052">
        <v>2019</v>
      </c>
      <c r="M1052" s="3">
        <v>25.126354249999999</v>
      </c>
      <c r="N1052" s="3">
        <v>85.815106209999996</v>
      </c>
      <c r="O1052" s="3">
        <v>0.64780968900000002</v>
      </c>
      <c r="P1052" s="3">
        <v>300.43599999999998</v>
      </c>
      <c r="Q1052" s="7">
        <f>(P1052-MIN($P1052:P10036))/(MAX($P1052:$P10036)-MIN($P1052:P10036))</f>
        <v>0.59893016694098244</v>
      </c>
    </row>
    <row r="1053" spans="1:17" x14ac:dyDescent="0.25">
      <c r="A1053">
        <v>1051</v>
      </c>
      <c r="B1053" t="s">
        <v>265</v>
      </c>
      <c r="C1053" t="s">
        <v>105</v>
      </c>
      <c r="D1053" t="s">
        <v>432</v>
      </c>
      <c r="E1053" t="s">
        <v>17</v>
      </c>
      <c r="F1053">
        <v>39</v>
      </c>
      <c r="G1053" t="str">
        <f t="shared" si="32"/>
        <v>MID</v>
      </c>
      <c r="H1053">
        <v>0</v>
      </c>
      <c r="I1053" t="str">
        <f t="shared" si="33"/>
        <v>NO</v>
      </c>
      <c r="J1053">
        <v>13</v>
      </c>
      <c r="K1053">
        <v>8</v>
      </c>
      <c r="L1053">
        <v>2019</v>
      </c>
      <c r="M1053" s="3">
        <v>22.009084099999999</v>
      </c>
      <c r="N1053" s="3">
        <v>82.578896</v>
      </c>
      <c r="O1053" s="3">
        <v>1.4339435169999999</v>
      </c>
      <c r="P1053" s="3">
        <v>297.75</v>
      </c>
      <c r="Q1053" s="7">
        <f>(P1053-MIN($P1053:P10037))/(MAX($P1053:$P10037)-MIN($P1053:P10037))</f>
        <v>0.5594580296261461</v>
      </c>
    </row>
    <row r="1054" spans="1:17" x14ac:dyDescent="0.25">
      <c r="A1054">
        <v>1052</v>
      </c>
      <c r="B1054" t="s">
        <v>265</v>
      </c>
      <c r="C1054" t="s">
        <v>19</v>
      </c>
      <c r="D1054" t="s">
        <v>132</v>
      </c>
      <c r="E1054" t="s">
        <v>21</v>
      </c>
      <c r="F1054">
        <v>83</v>
      </c>
      <c r="G1054" t="str">
        <f t="shared" si="32"/>
        <v>HIGH</v>
      </c>
      <c r="H1054">
        <v>0</v>
      </c>
      <c r="I1054" t="str">
        <f t="shared" si="33"/>
        <v>NO</v>
      </c>
      <c r="J1054">
        <v>12</v>
      </c>
      <c r="K1054">
        <v>8</v>
      </c>
      <c r="L1054">
        <v>2019</v>
      </c>
      <c r="M1054" s="3">
        <v>20.0967555</v>
      </c>
      <c r="N1054" s="3">
        <v>79.504547520000003</v>
      </c>
      <c r="O1054" s="3">
        <v>0.76421667500000001</v>
      </c>
      <c r="P1054" s="3">
        <v>300.04000000000002</v>
      </c>
      <c r="Q1054" s="7">
        <f>(P1054-MIN($P1054:P10038))/(MAX($P1054:$P10038)-MIN($P1054:P10038))</f>
        <v>0.59311074535621933</v>
      </c>
    </row>
    <row r="1055" spans="1:17" x14ac:dyDescent="0.25">
      <c r="A1055">
        <v>1053</v>
      </c>
      <c r="B1055" t="s">
        <v>265</v>
      </c>
      <c r="C1055" t="s">
        <v>19</v>
      </c>
      <c r="D1055" t="s">
        <v>150</v>
      </c>
      <c r="E1055" t="s">
        <v>55</v>
      </c>
      <c r="F1055">
        <v>15</v>
      </c>
      <c r="G1055" t="str">
        <f t="shared" si="32"/>
        <v>LOW</v>
      </c>
      <c r="H1055">
        <v>0</v>
      </c>
      <c r="I1055" t="str">
        <f t="shared" si="33"/>
        <v>NO</v>
      </c>
      <c r="J1055">
        <v>10</v>
      </c>
      <c r="K1055">
        <v>8</v>
      </c>
      <c r="L1055">
        <v>2019</v>
      </c>
      <c r="M1055" s="3">
        <v>17.636128849999999</v>
      </c>
      <c r="N1055" s="3">
        <v>74.298278080000003</v>
      </c>
      <c r="O1055" s="3">
        <v>2.1531677660000001</v>
      </c>
      <c r="P1055" s="3">
        <v>304.51953054996898</v>
      </c>
      <c r="Q1055" s="7">
        <f>(P1055-MIN($P1055:P10039))/(MAX($P1055:$P10039)-MIN($P1055:P10039))</f>
        <v>0.65893972710394089</v>
      </c>
    </row>
    <row r="1056" spans="1:17" x14ac:dyDescent="0.25">
      <c r="A1056">
        <v>1054</v>
      </c>
      <c r="B1056" t="s">
        <v>265</v>
      </c>
      <c r="C1056" t="s">
        <v>38</v>
      </c>
      <c r="D1056" t="s">
        <v>487</v>
      </c>
      <c r="E1056" t="s">
        <v>55</v>
      </c>
      <c r="F1056">
        <v>428</v>
      </c>
      <c r="G1056" t="str">
        <f t="shared" si="32"/>
        <v>HIGH</v>
      </c>
      <c r="H1056">
        <v>0</v>
      </c>
      <c r="I1056" t="str">
        <f t="shared" si="33"/>
        <v>NO</v>
      </c>
      <c r="J1056">
        <v>12</v>
      </c>
      <c r="K1056">
        <v>8</v>
      </c>
      <c r="L1056">
        <v>2019</v>
      </c>
      <c r="M1056" s="3">
        <v>22.062174450000001</v>
      </c>
      <c r="N1056" s="3">
        <v>87.836723829999997</v>
      </c>
      <c r="O1056" s="3">
        <v>0.68765657999999996</v>
      </c>
      <c r="P1056" s="3">
        <v>304.08999999999997</v>
      </c>
      <c r="Q1056" s="7">
        <f>(P1056-MIN($P1056:P10040))/(MAX($P1056:$P10040)-MIN($P1056:P10040))</f>
        <v>0.65262755701857467</v>
      </c>
    </row>
    <row r="1057" spans="1:17" x14ac:dyDescent="0.25">
      <c r="A1057">
        <v>1055</v>
      </c>
      <c r="B1057" t="s">
        <v>265</v>
      </c>
      <c r="C1057" t="s">
        <v>176</v>
      </c>
      <c r="D1057" t="s">
        <v>242</v>
      </c>
      <c r="E1057" t="s">
        <v>17</v>
      </c>
      <c r="F1057">
        <v>87</v>
      </c>
      <c r="G1057" t="str">
        <f t="shared" si="32"/>
        <v>HIGH</v>
      </c>
      <c r="H1057">
        <v>0</v>
      </c>
      <c r="I1057" t="str">
        <f t="shared" si="33"/>
        <v>NO</v>
      </c>
      <c r="J1057">
        <v>12</v>
      </c>
      <c r="K1057">
        <v>8</v>
      </c>
      <c r="L1057">
        <v>2019</v>
      </c>
      <c r="M1057" s="3">
        <v>31.6723392</v>
      </c>
      <c r="N1057" s="3">
        <v>76.953316909999998</v>
      </c>
      <c r="O1057" s="3">
        <v>1.0480030819999999</v>
      </c>
      <c r="P1057" s="3">
        <v>297.62400000000002</v>
      </c>
      <c r="Q1057" s="7">
        <f>(P1057-MIN($P1057:P10041))/(MAX($P1057:$P10041)-MIN($P1057:P10041))</f>
        <v>0.55760639548553981</v>
      </c>
    </row>
    <row r="1058" spans="1:17" x14ac:dyDescent="0.25">
      <c r="A1058">
        <v>1056</v>
      </c>
      <c r="B1058" t="s">
        <v>265</v>
      </c>
      <c r="C1058" t="s">
        <v>38</v>
      </c>
      <c r="D1058" t="s">
        <v>480</v>
      </c>
      <c r="E1058" t="s">
        <v>55</v>
      </c>
      <c r="F1058">
        <v>480</v>
      </c>
      <c r="G1058" t="str">
        <f t="shared" si="32"/>
        <v>HIGH</v>
      </c>
      <c r="H1058">
        <v>0</v>
      </c>
      <c r="I1058" t="str">
        <f t="shared" si="33"/>
        <v>NO</v>
      </c>
      <c r="J1058">
        <v>16</v>
      </c>
      <c r="K1058">
        <v>8</v>
      </c>
      <c r="L1058">
        <v>2019</v>
      </c>
      <c r="M1058" s="3">
        <v>24.174599300000001</v>
      </c>
      <c r="N1058" s="3">
        <v>88.272133499999995</v>
      </c>
      <c r="O1058" s="3">
        <v>0.74162810400000001</v>
      </c>
      <c r="P1058" s="3">
        <v>304.38</v>
      </c>
      <c r="Q1058" s="7">
        <f>(P1058-MIN($P1058:P10042))/(MAX($P1058:$P10042)-MIN($P1058:P10042))</f>
        <v>0.65688925464378067</v>
      </c>
    </row>
    <row r="1059" spans="1:17" x14ac:dyDescent="0.25">
      <c r="A1059">
        <v>1057</v>
      </c>
      <c r="B1059" t="s">
        <v>270</v>
      </c>
      <c r="C1059" t="s">
        <v>120</v>
      </c>
      <c r="D1059" t="s">
        <v>247</v>
      </c>
      <c r="E1059" t="s">
        <v>17</v>
      </c>
      <c r="F1059">
        <v>7</v>
      </c>
      <c r="G1059" t="str">
        <f t="shared" si="32"/>
        <v>LOW</v>
      </c>
      <c r="H1059">
        <v>0</v>
      </c>
      <c r="I1059" t="str">
        <f t="shared" si="33"/>
        <v>NO</v>
      </c>
      <c r="J1059">
        <v>28</v>
      </c>
      <c r="K1059">
        <v>8</v>
      </c>
      <c r="L1059">
        <v>2019</v>
      </c>
      <c r="M1059" s="3">
        <v>26.4365974</v>
      </c>
      <c r="N1059" s="3">
        <v>92.034271799999999</v>
      </c>
      <c r="O1059" s="3">
        <v>0.67944046199999997</v>
      </c>
      <c r="P1059" s="3">
        <v>300.44666660000001</v>
      </c>
      <c r="Q1059" s="7">
        <f>(P1059-MIN($P1059:P10043))/(MAX($P1059:$P10043)-MIN($P1059:P10043))</f>
        <v>0.59908691805784164</v>
      </c>
    </row>
    <row r="1060" spans="1:17" x14ac:dyDescent="0.25">
      <c r="A1060">
        <v>1058</v>
      </c>
      <c r="B1060" t="s">
        <v>270</v>
      </c>
      <c r="C1060" t="s">
        <v>176</v>
      </c>
      <c r="D1060" t="s">
        <v>242</v>
      </c>
      <c r="E1060" t="s">
        <v>17</v>
      </c>
      <c r="F1060">
        <v>42</v>
      </c>
      <c r="G1060" t="str">
        <f t="shared" si="32"/>
        <v>MID</v>
      </c>
      <c r="H1060">
        <v>0</v>
      </c>
      <c r="I1060" t="str">
        <f t="shared" si="33"/>
        <v>NO</v>
      </c>
      <c r="J1060">
        <v>27</v>
      </c>
      <c r="K1060">
        <v>8</v>
      </c>
      <c r="L1060">
        <v>2019</v>
      </c>
      <c r="M1060" s="3">
        <v>31.6723392</v>
      </c>
      <c r="N1060" s="3">
        <v>76.953316909999998</v>
      </c>
      <c r="O1060" s="3">
        <v>0.956578131</v>
      </c>
      <c r="P1060" s="3">
        <v>297.88</v>
      </c>
      <c r="Q1060" s="7">
        <f>(P1060-MIN($P1060:P10044))/(MAX($P1060:$P10044)-MIN($P1060:P10044))</f>
        <v>0.56136844580296241</v>
      </c>
    </row>
    <row r="1061" spans="1:17" x14ac:dyDescent="0.25">
      <c r="A1061">
        <v>1059</v>
      </c>
      <c r="B1061" t="s">
        <v>270</v>
      </c>
      <c r="C1061" t="s">
        <v>45</v>
      </c>
      <c r="D1061" t="s">
        <v>181</v>
      </c>
      <c r="E1061" t="s">
        <v>17</v>
      </c>
      <c r="F1061">
        <v>8</v>
      </c>
      <c r="G1061" t="str">
        <f t="shared" si="32"/>
        <v>LOW</v>
      </c>
      <c r="H1061">
        <v>0</v>
      </c>
      <c r="I1061" t="str">
        <f t="shared" si="33"/>
        <v>NO</v>
      </c>
      <c r="J1061">
        <v>26</v>
      </c>
      <c r="K1061">
        <v>8</v>
      </c>
      <c r="L1061">
        <v>2019</v>
      </c>
      <c r="M1061" s="3">
        <v>13.6102243</v>
      </c>
      <c r="N1061" s="3">
        <v>77.512772100000007</v>
      </c>
      <c r="O1061" s="3">
        <v>0.25555097300000001</v>
      </c>
      <c r="P1061" s="3">
        <v>304.51953054996898</v>
      </c>
      <c r="Q1061" s="7">
        <f>(P1061-MIN($P1061:P10045))/(MAX($P1061:$P10045)-MIN($P1061:P10045))</f>
        <v>0.65893972710394089</v>
      </c>
    </row>
    <row r="1062" spans="1:17" x14ac:dyDescent="0.25">
      <c r="A1062">
        <v>1060</v>
      </c>
      <c r="B1062" t="s">
        <v>270</v>
      </c>
      <c r="C1062" t="s">
        <v>45</v>
      </c>
      <c r="D1062" t="s">
        <v>108</v>
      </c>
      <c r="E1062" t="s">
        <v>62</v>
      </c>
      <c r="F1062">
        <v>28</v>
      </c>
      <c r="G1062" t="str">
        <f t="shared" si="32"/>
        <v>LOW</v>
      </c>
      <c r="H1062">
        <v>0</v>
      </c>
      <c r="I1062" t="str">
        <f t="shared" si="33"/>
        <v>NO</v>
      </c>
      <c r="J1062">
        <v>26</v>
      </c>
      <c r="K1062">
        <v>9</v>
      </c>
      <c r="L1062">
        <v>2018</v>
      </c>
      <c r="M1062" s="3">
        <v>17.166667</v>
      </c>
      <c r="N1062" s="3">
        <v>77.083332999999996</v>
      </c>
      <c r="O1062" s="3">
        <v>0.12733565499999999</v>
      </c>
      <c r="P1062" s="3">
        <v>306.04666659999998</v>
      </c>
      <c r="Q1062" s="7">
        <f>(P1062-MIN($P1062:P10046))/(MAX($P1062:$P10046)-MIN($P1062:P10046))</f>
        <v>0.68138176875146916</v>
      </c>
    </row>
    <row r="1063" spans="1:17" x14ac:dyDescent="0.25">
      <c r="A1063">
        <v>1061</v>
      </c>
      <c r="B1063" t="s">
        <v>270</v>
      </c>
      <c r="C1063" t="s">
        <v>45</v>
      </c>
      <c r="D1063" t="s">
        <v>351</v>
      </c>
      <c r="E1063" t="s">
        <v>17</v>
      </c>
      <c r="F1063">
        <v>87</v>
      </c>
      <c r="G1063" t="str">
        <f t="shared" si="32"/>
        <v>HIGH</v>
      </c>
      <c r="H1063">
        <v>0</v>
      </c>
      <c r="I1063" t="str">
        <f t="shared" si="33"/>
        <v>NO</v>
      </c>
      <c r="J1063">
        <v>26</v>
      </c>
      <c r="K1063">
        <v>8</v>
      </c>
      <c r="L1063">
        <v>2019</v>
      </c>
      <c r="M1063" s="3">
        <v>12.725276600000001</v>
      </c>
      <c r="N1063" s="3">
        <v>77.280479700000001</v>
      </c>
      <c r="O1063" s="3">
        <v>0.26470967099999998</v>
      </c>
      <c r="P1063" s="3">
        <v>304.51953054996898</v>
      </c>
      <c r="Q1063" s="7">
        <f>(P1063-MIN($P1063:P10047))/(MAX($P1063:$P10047)-MIN($P1063:P10047))</f>
        <v>0.65893972710394089</v>
      </c>
    </row>
    <row r="1064" spans="1:17" x14ac:dyDescent="0.25">
      <c r="A1064">
        <v>1062</v>
      </c>
      <c r="B1064" t="s">
        <v>270</v>
      </c>
      <c r="C1064" t="s">
        <v>19</v>
      </c>
      <c r="D1064" t="s">
        <v>211</v>
      </c>
      <c r="E1064" t="s">
        <v>55</v>
      </c>
      <c r="F1064">
        <v>40</v>
      </c>
      <c r="G1064" t="str">
        <f t="shared" si="32"/>
        <v>MID</v>
      </c>
      <c r="H1064">
        <v>0</v>
      </c>
      <c r="I1064" t="str">
        <f t="shared" si="33"/>
        <v>NO</v>
      </c>
      <c r="J1064">
        <v>26</v>
      </c>
      <c r="K1064">
        <v>8</v>
      </c>
      <c r="L1064">
        <v>2019</v>
      </c>
      <c r="M1064" s="3">
        <v>19.162772499999999</v>
      </c>
      <c r="N1064" s="3">
        <v>74.858024299999997</v>
      </c>
      <c r="O1064" s="3">
        <v>0.10111505799999999</v>
      </c>
      <c r="P1064" s="3">
        <v>309.13333340000003</v>
      </c>
      <c r="Q1064" s="7">
        <f>(P1064-MIN($P1064:P10048))/(MAX($P1064:$P10048)-MIN($P1064:P10048))</f>
        <v>0.72674190865271604</v>
      </c>
    </row>
    <row r="1065" spans="1:17" x14ac:dyDescent="0.25">
      <c r="A1065">
        <v>1063</v>
      </c>
      <c r="B1065" t="s">
        <v>270</v>
      </c>
      <c r="C1065" t="s">
        <v>19</v>
      </c>
      <c r="D1065" t="s">
        <v>229</v>
      </c>
      <c r="E1065" t="s">
        <v>55</v>
      </c>
      <c r="F1065">
        <v>5</v>
      </c>
      <c r="G1065" t="str">
        <f t="shared" si="32"/>
        <v>LOW</v>
      </c>
      <c r="H1065">
        <v>1</v>
      </c>
      <c r="I1065" t="str">
        <f t="shared" si="33"/>
        <v>YES</v>
      </c>
      <c r="J1065">
        <v>25</v>
      </c>
      <c r="K1065">
        <v>8</v>
      </c>
      <c r="L1065">
        <v>2019</v>
      </c>
      <c r="M1065" s="3">
        <v>16.702841200000002</v>
      </c>
      <c r="N1065" s="3">
        <v>74.240532900000005</v>
      </c>
      <c r="O1065" s="3">
        <v>0.261170556</v>
      </c>
      <c r="P1065" s="3">
        <v>304.09333340000001</v>
      </c>
      <c r="Q1065" s="7">
        <f>(P1065-MIN($P1065:P10049))/(MAX($P1065:$P10049)-MIN($P1065:P10049))</f>
        <v>0.65267654302845046</v>
      </c>
    </row>
    <row r="1066" spans="1:17" x14ac:dyDescent="0.25">
      <c r="A1066">
        <v>1064</v>
      </c>
      <c r="B1066" t="s">
        <v>270</v>
      </c>
      <c r="C1066" t="s">
        <v>19</v>
      </c>
      <c r="D1066" t="s">
        <v>229</v>
      </c>
      <c r="E1066" t="s">
        <v>21</v>
      </c>
      <c r="F1066">
        <v>3</v>
      </c>
      <c r="G1066" t="str">
        <f t="shared" si="32"/>
        <v>LOW</v>
      </c>
      <c r="H1066">
        <v>0</v>
      </c>
      <c r="I1066" t="str">
        <f t="shared" si="33"/>
        <v>NO</v>
      </c>
      <c r="J1066">
        <v>29</v>
      </c>
      <c r="K1066">
        <v>8</v>
      </c>
      <c r="L1066">
        <v>2019</v>
      </c>
      <c r="M1066" s="3">
        <v>16.702841200000002</v>
      </c>
      <c r="N1066" s="3">
        <v>74.240532900000005</v>
      </c>
      <c r="O1066" s="3">
        <v>0.21833464599999999</v>
      </c>
      <c r="P1066" s="3">
        <v>304.20999999999998</v>
      </c>
      <c r="Q1066" s="7">
        <f>(P1066-MIN($P1066:P10050))/(MAX($P1066:$P10050)-MIN($P1066:P10050))</f>
        <v>0.65439101810486677</v>
      </c>
    </row>
    <row r="1067" spans="1:17" x14ac:dyDescent="0.25">
      <c r="A1067">
        <v>1065</v>
      </c>
      <c r="B1067" t="s">
        <v>270</v>
      </c>
      <c r="C1067" t="s">
        <v>19</v>
      </c>
      <c r="D1067" t="s">
        <v>149</v>
      </c>
      <c r="E1067" t="s">
        <v>55</v>
      </c>
      <c r="F1067">
        <v>23</v>
      </c>
      <c r="G1067" t="str">
        <f t="shared" si="32"/>
        <v>LOW</v>
      </c>
      <c r="H1067">
        <v>1</v>
      </c>
      <c r="I1067" t="str">
        <f t="shared" si="33"/>
        <v>YES</v>
      </c>
      <c r="J1067">
        <v>28</v>
      </c>
      <c r="K1067">
        <v>8</v>
      </c>
      <c r="L1067">
        <v>2019</v>
      </c>
      <c r="M1067" s="3">
        <v>21.149813399999999</v>
      </c>
      <c r="N1067" s="3">
        <v>79.082055600000004</v>
      </c>
      <c r="O1067" s="3">
        <v>1.3818453310000001</v>
      </c>
      <c r="P1067" s="3">
        <v>304.51953054996898</v>
      </c>
      <c r="Q1067" s="7">
        <f>(P1067-MIN($P1067:P10051))/(MAX($P1067:$P10051)-MIN($P1067:P10051))</f>
        <v>0.65893972710394089</v>
      </c>
    </row>
    <row r="1068" spans="1:17" x14ac:dyDescent="0.25">
      <c r="A1068">
        <v>1066</v>
      </c>
      <c r="B1068" t="s">
        <v>270</v>
      </c>
      <c r="C1068" t="s">
        <v>34</v>
      </c>
      <c r="D1068" t="s">
        <v>151</v>
      </c>
      <c r="E1068" t="s">
        <v>77</v>
      </c>
      <c r="F1068">
        <v>13</v>
      </c>
      <c r="G1068" t="str">
        <f t="shared" si="32"/>
        <v>LOW</v>
      </c>
      <c r="H1068">
        <v>0</v>
      </c>
      <c r="I1068" t="str">
        <f t="shared" si="33"/>
        <v>NO</v>
      </c>
      <c r="J1068">
        <v>24</v>
      </c>
      <c r="K1068">
        <v>8</v>
      </c>
      <c r="L1068">
        <v>2019</v>
      </c>
      <c r="M1068" s="3">
        <v>21.75</v>
      </c>
      <c r="N1068" s="3">
        <v>86.5</v>
      </c>
      <c r="O1068" s="3">
        <v>3.4548800709999998</v>
      </c>
      <c r="P1068" s="3">
        <v>300.68666660000002</v>
      </c>
      <c r="Q1068" s="7">
        <f>(P1068-MIN($P1068:P10052))/(MAX($P1068:$P10052)-MIN($P1068:P10052))</f>
        <v>0.60261384023042586</v>
      </c>
    </row>
    <row r="1069" spans="1:17" x14ac:dyDescent="0.25">
      <c r="A1069">
        <v>1067</v>
      </c>
      <c r="B1069" t="s">
        <v>270</v>
      </c>
      <c r="C1069" t="s">
        <v>34</v>
      </c>
      <c r="D1069" t="s">
        <v>151</v>
      </c>
      <c r="E1069" t="s">
        <v>77</v>
      </c>
      <c r="F1069">
        <v>16</v>
      </c>
      <c r="G1069" t="str">
        <f t="shared" si="32"/>
        <v>LOW</v>
      </c>
      <c r="H1069">
        <v>0</v>
      </c>
      <c r="I1069" t="str">
        <f t="shared" si="33"/>
        <v>NO</v>
      </c>
      <c r="J1069">
        <v>25</v>
      </c>
      <c r="K1069">
        <v>8</v>
      </c>
      <c r="L1069">
        <v>2019</v>
      </c>
      <c r="M1069" s="3">
        <v>21.75</v>
      </c>
      <c r="N1069" s="3">
        <v>86.5</v>
      </c>
      <c r="O1069" s="3">
        <v>0.78974818800000002</v>
      </c>
      <c r="P1069" s="3">
        <v>300.68666660000002</v>
      </c>
      <c r="Q1069" s="7">
        <f>(P1069-MIN($P1069:P10053))/(MAX($P1069:$P10053)-MIN($P1069:P10053))</f>
        <v>0.60261384023042586</v>
      </c>
    </row>
    <row r="1070" spans="1:17" x14ac:dyDescent="0.25">
      <c r="A1070">
        <v>1068</v>
      </c>
      <c r="B1070" t="s">
        <v>270</v>
      </c>
      <c r="C1070" t="s">
        <v>97</v>
      </c>
      <c r="D1070" t="s">
        <v>399</v>
      </c>
      <c r="E1070" t="s">
        <v>77</v>
      </c>
      <c r="F1070">
        <v>72</v>
      </c>
      <c r="G1070" t="str">
        <f t="shared" si="32"/>
        <v>MID</v>
      </c>
      <c r="H1070">
        <v>0</v>
      </c>
      <c r="I1070" t="str">
        <f t="shared" si="33"/>
        <v>NO</v>
      </c>
      <c r="J1070">
        <v>28</v>
      </c>
      <c r="K1070">
        <v>8</v>
      </c>
      <c r="L1070">
        <v>2019</v>
      </c>
      <c r="M1070" s="3">
        <v>31.60857425</v>
      </c>
      <c r="N1070" s="3">
        <v>75.84644247</v>
      </c>
      <c r="O1070" s="3">
        <v>0.15905507899999999</v>
      </c>
      <c r="P1070" s="3">
        <v>303.22000000000003</v>
      </c>
      <c r="Q1070" s="7">
        <f>(P1070-MIN($P1070:P10054))/(MAX($P1070:$P10054)-MIN($P1070:P10054))</f>
        <v>0.6398424641429582</v>
      </c>
    </row>
    <row r="1071" spans="1:17" x14ac:dyDescent="0.25">
      <c r="A1071">
        <v>1069</v>
      </c>
      <c r="B1071" t="s">
        <v>270</v>
      </c>
      <c r="C1071" t="s">
        <v>23</v>
      </c>
      <c r="D1071" t="s">
        <v>488</v>
      </c>
      <c r="E1071" t="s">
        <v>55</v>
      </c>
      <c r="F1071">
        <v>14</v>
      </c>
      <c r="G1071" t="str">
        <f t="shared" si="32"/>
        <v>LOW</v>
      </c>
      <c r="H1071">
        <v>0</v>
      </c>
      <c r="I1071" t="str">
        <f t="shared" si="33"/>
        <v>NO</v>
      </c>
      <c r="J1071">
        <v>30</v>
      </c>
      <c r="K1071">
        <v>8</v>
      </c>
      <c r="L1071">
        <v>2019</v>
      </c>
      <c r="M1071" s="3">
        <v>9.4477045000000004</v>
      </c>
      <c r="N1071" s="3">
        <v>77.800043400000007</v>
      </c>
      <c r="O1071" s="3">
        <v>0.25050114800000001</v>
      </c>
      <c r="P1071" s="3">
        <v>317.42</v>
      </c>
      <c r="Q1071" s="7">
        <f>(P1071-MIN($P1071:P10055))/(MAX($P1071:$P10055)-MIN($P1071:P10055))</f>
        <v>0.84851869268751479</v>
      </c>
    </row>
    <row r="1072" spans="1:17" x14ac:dyDescent="0.25">
      <c r="A1072">
        <v>1070</v>
      </c>
      <c r="B1072" t="s">
        <v>270</v>
      </c>
      <c r="C1072" t="s">
        <v>53</v>
      </c>
      <c r="D1072" t="s">
        <v>364</v>
      </c>
      <c r="E1072" t="s">
        <v>17</v>
      </c>
      <c r="F1072">
        <v>51</v>
      </c>
      <c r="G1072" t="str">
        <f t="shared" si="32"/>
        <v>MID</v>
      </c>
      <c r="H1072">
        <v>0</v>
      </c>
      <c r="I1072" t="str">
        <f t="shared" si="33"/>
        <v>NO</v>
      </c>
      <c r="J1072">
        <v>29</v>
      </c>
      <c r="K1072">
        <v>8</v>
      </c>
      <c r="L1072">
        <v>2019</v>
      </c>
      <c r="M1072" s="3">
        <v>19.5</v>
      </c>
      <c r="N1072" s="3">
        <v>78.5</v>
      </c>
      <c r="O1072" s="3">
        <v>1.224324813</v>
      </c>
      <c r="P1072" s="3">
        <v>304.52</v>
      </c>
      <c r="Q1072" s="7">
        <f>(P1072-MIN($P1072:P10056))/(MAX($P1072:$P10056)-MIN($P1072:P10056))</f>
        <v>0.65894662591112119</v>
      </c>
    </row>
    <row r="1073" spans="1:17" x14ac:dyDescent="0.25">
      <c r="A1073">
        <v>1071</v>
      </c>
      <c r="B1073" t="s">
        <v>270</v>
      </c>
      <c r="C1073" t="s">
        <v>442</v>
      </c>
      <c r="D1073" t="s">
        <v>443</v>
      </c>
      <c r="E1073" t="s">
        <v>17</v>
      </c>
      <c r="F1073">
        <v>22</v>
      </c>
      <c r="G1073" t="str">
        <f t="shared" si="32"/>
        <v>LOW</v>
      </c>
      <c r="H1073">
        <v>0</v>
      </c>
      <c r="I1073" t="str">
        <f t="shared" si="33"/>
        <v>NO</v>
      </c>
      <c r="J1073">
        <v>25</v>
      </c>
      <c r="K1073">
        <v>8</v>
      </c>
      <c r="L1073">
        <v>2019</v>
      </c>
      <c r="M1073" s="3">
        <v>23.461336899999999</v>
      </c>
      <c r="N1073" s="3">
        <v>91.607180040000003</v>
      </c>
      <c r="O1073" s="3">
        <v>0.41340951100000001</v>
      </c>
      <c r="P1073" s="3">
        <v>304.51953054996898</v>
      </c>
      <c r="Q1073" s="7">
        <f>(P1073-MIN($P1073:P10057))/(MAX($P1073:$P10057)-MIN($P1073:P10057))</f>
        <v>0.65893972710394089</v>
      </c>
    </row>
    <row r="1074" spans="1:17" x14ac:dyDescent="0.25">
      <c r="A1074">
        <v>1072</v>
      </c>
      <c r="B1074" t="s">
        <v>270</v>
      </c>
      <c r="C1074" t="s">
        <v>38</v>
      </c>
      <c r="D1074" t="s">
        <v>489</v>
      </c>
      <c r="E1074" t="s">
        <v>17</v>
      </c>
      <c r="F1074">
        <v>47</v>
      </c>
      <c r="G1074" t="str">
        <f t="shared" si="32"/>
        <v>MID</v>
      </c>
      <c r="H1074">
        <v>0</v>
      </c>
      <c r="I1074" t="str">
        <f t="shared" si="33"/>
        <v>NO</v>
      </c>
      <c r="J1074">
        <v>1</v>
      </c>
      <c r="K1074">
        <v>9</v>
      </c>
      <c r="L1074">
        <v>2019</v>
      </c>
      <c r="M1074" s="3">
        <v>22.278894300000001</v>
      </c>
      <c r="N1074" s="3">
        <v>87.922278640000002</v>
      </c>
      <c r="O1074" s="3">
        <v>0.431657762</v>
      </c>
      <c r="P1074" s="3">
        <v>302.62</v>
      </c>
      <c r="Q1074" s="7">
        <f>(P1074-MIN($P1074:P10058))/(MAX($P1074:$P10058)-MIN($P1074:P10058))</f>
        <v>0.63102515871149767</v>
      </c>
    </row>
    <row r="1075" spans="1:17" x14ac:dyDescent="0.25">
      <c r="A1075">
        <v>1073</v>
      </c>
      <c r="B1075" t="s">
        <v>270</v>
      </c>
      <c r="C1075" t="s">
        <v>120</v>
      </c>
      <c r="D1075" t="s">
        <v>413</v>
      </c>
      <c r="E1075" t="s">
        <v>55</v>
      </c>
      <c r="F1075">
        <v>8</v>
      </c>
      <c r="G1075" t="str">
        <f t="shared" si="32"/>
        <v>LOW</v>
      </c>
      <c r="H1075">
        <v>0</v>
      </c>
      <c r="I1075" t="str">
        <f t="shared" si="33"/>
        <v>NO</v>
      </c>
      <c r="J1075">
        <v>12</v>
      </c>
      <c r="K1075">
        <v>7</v>
      </c>
      <c r="L1075">
        <v>2019</v>
      </c>
      <c r="M1075" s="3">
        <v>26.6265106</v>
      </c>
      <c r="N1075" s="3">
        <v>92.800291700000002</v>
      </c>
      <c r="O1075" s="3">
        <v>4.013340576</v>
      </c>
      <c r="P1075" s="3">
        <v>304.51953054996898</v>
      </c>
      <c r="Q1075" s="7">
        <f>(P1075-MIN($P1075:P10059))/(MAX($P1075:$P10059)-MIN($P1075:P10059))</f>
        <v>0.65893972710394089</v>
      </c>
    </row>
    <row r="1076" spans="1:17" x14ac:dyDescent="0.25">
      <c r="A1076">
        <v>1074</v>
      </c>
      <c r="B1076" t="s">
        <v>270</v>
      </c>
      <c r="C1076" t="s">
        <v>346</v>
      </c>
      <c r="D1076" t="s">
        <v>490</v>
      </c>
      <c r="E1076" t="s">
        <v>55</v>
      </c>
      <c r="F1076">
        <v>10</v>
      </c>
      <c r="G1076" t="str">
        <f t="shared" si="32"/>
        <v>LOW</v>
      </c>
      <c r="H1076">
        <v>0</v>
      </c>
      <c r="I1076" t="str">
        <f t="shared" si="33"/>
        <v>NO</v>
      </c>
      <c r="J1076">
        <v>22</v>
      </c>
      <c r="K1076">
        <v>7</v>
      </c>
      <c r="L1076">
        <v>2019</v>
      </c>
      <c r="M1076" s="3">
        <v>26.148658099999999</v>
      </c>
      <c r="N1076" s="3">
        <v>85.340012819999998</v>
      </c>
      <c r="O1076" s="3">
        <v>0.42550249800000001</v>
      </c>
      <c r="P1076" s="3">
        <v>305.92</v>
      </c>
      <c r="Q1076" s="7">
        <f>(P1076-MIN($P1076:P10060))/(MAX($P1076:$P10060)-MIN($P1076:P10060))</f>
        <v>0.67952033858452865</v>
      </c>
    </row>
    <row r="1077" spans="1:17" x14ac:dyDescent="0.25">
      <c r="A1077">
        <v>1075</v>
      </c>
      <c r="B1077" t="s">
        <v>270</v>
      </c>
      <c r="C1077" t="s">
        <v>346</v>
      </c>
      <c r="D1077" t="s">
        <v>381</v>
      </c>
      <c r="E1077" t="s">
        <v>17</v>
      </c>
      <c r="F1077">
        <v>9</v>
      </c>
      <c r="G1077" t="str">
        <f t="shared" si="32"/>
        <v>LOW</v>
      </c>
      <c r="H1077">
        <v>3</v>
      </c>
      <c r="I1077" t="str">
        <f t="shared" si="33"/>
        <v>YES</v>
      </c>
      <c r="J1077">
        <v>23</v>
      </c>
      <c r="K1077">
        <v>8</v>
      </c>
      <c r="L1077">
        <v>2019</v>
      </c>
      <c r="M1077" s="3">
        <v>26.131004300000001</v>
      </c>
      <c r="N1077" s="3">
        <v>84.391256609999999</v>
      </c>
      <c r="O1077" s="3">
        <v>1.0248020090000001</v>
      </c>
      <c r="P1077" s="3">
        <v>301.96499999999997</v>
      </c>
      <c r="Q1077" s="7">
        <f>(P1077-MIN($P1077:P10061))/(MAX($P1077:$P10061)-MIN($P1077:P10061))</f>
        <v>0.62139960028215324</v>
      </c>
    </row>
    <row r="1078" spans="1:17" x14ac:dyDescent="0.25">
      <c r="A1078">
        <v>1076</v>
      </c>
      <c r="B1078" t="s">
        <v>270</v>
      </c>
      <c r="C1078" t="s">
        <v>45</v>
      </c>
      <c r="D1078" t="s">
        <v>394</v>
      </c>
      <c r="E1078" t="s">
        <v>55</v>
      </c>
      <c r="F1078">
        <v>14</v>
      </c>
      <c r="G1078" t="str">
        <f t="shared" si="32"/>
        <v>LOW</v>
      </c>
      <c r="H1078">
        <v>0</v>
      </c>
      <c r="I1078" t="str">
        <f t="shared" si="33"/>
        <v>NO</v>
      </c>
      <c r="J1078">
        <v>12</v>
      </c>
      <c r="K1078">
        <v>8</v>
      </c>
      <c r="L1078">
        <v>2019</v>
      </c>
      <c r="M1078" s="3">
        <v>15.857266600000001</v>
      </c>
      <c r="N1078" s="3">
        <v>74.506934299999998</v>
      </c>
      <c r="O1078" s="3">
        <v>2.487819</v>
      </c>
      <c r="P1078" s="3">
        <v>294.95999999999998</v>
      </c>
      <c r="Q1078" s="7">
        <f>(P1078-MIN($P1078:P10062))/(MAX($P1078:$P10062)-MIN($P1078:P10062))</f>
        <v>0.51845755936985616</v>
      </c>
    </row>
    <row r="1079" spans="1:17" x14ac:dyDescent="0.25">
      <c r="A1079">
        <v>1077</v>
      </c>
      <c r="B1079" t="s">
        <v>270</v>
      </c>
      <c r="C1079" t="s">
        <v>45</v>
      </c>
      <c r="D1079" t="s">
        <v>60</v>
      </c>
      <c r="E1079" t="s">
        <v>55</v>
      </c>
      <c r="F1079">
        <v>63</v>
      </c>
      <c r="G1079" t="str">
        <f t="shared" si="32"/>
        <v>MID</v>
      </c>
      <c r="H1079">
        <v>0</v>
      </c>
      <c r="I1079" t="str">
        <f t="shared" si="33"/>
        <v>NO</v>
      </c>
      <c r="J1079">
        <v>8</v>
      </c>
      <c r="K1079">
        <v>7</v>
      </c>
      <c r="L1079">
        <v>2019</v>
      </c>
      <c r="M1079" s="3">
        <v>14.787482499999999</v>
      </c>
      <c r="N1079" s="3">
        <v>75.399673100000001</v>
      </c>
      <c r="O1079" s="3">
        <v>0.976188257</v>
      </c>
      <c r="P1079" s="3">
        <v>299.41000000000003</v>
      </c>
      <c r="Q1079" s="7">
        <f>(P1079-MIN($P1079:P10063))/(MAX($P1079:$P10063)-MIN($P1079:P10063))</f>
        <v>0.58385257465318618</v>
      </c>
    </row>
    <row r="1080" spans="1:17" x14ac:dyDescent="0.25">
      <c r="A1080">
        <v>1078</v>
      </c>
      <c r="B1080" t="s">
        <v>270</v>
      </c>
      <c r="C1080" t="s">
        <v>45</v>
      </c>
      <c r="D1080" t="s">
        <v>60</v>
      </c>
      <c r="E1080" t="s">
        <v>17</v>
      </c>
      <c r="F1080">
        <v>54</v>
      </c>
      <c r="G1080" t="str">
        <f t="shared" si="32"/>
        <v>MID</v>
      </c>
      <c r="H1080">
        <v>0</v>
      </c>
      <c r="I1080" t="str">
        <f t="shared" si="33"/>
        <v>NO</v>
      </c>
      <c r="J1080">
        <v>15</v>
      </c>
      <c r="K1080">
        <v>7</v>
      </c>
      <c r="L1080">
        <v>2019</v>
      </c>
      <c r="M1080" s="3">
        <v>14.787482499999999</v>
      </c>
      <c r="N1080" s="3">
        <v>75.399673100000001</v>
      </c>
      <c r="O1080" s="3">
        <v>1.070520527</v>
      </c>
      <c r="P1080" s="3">
        <v>304.51953054996898</v>
      </c>
      <c r="Q1080" s="7">
        <f>(P1080-MIN($P1080:P10064))/(MAX($P1080:$P10064)-MIN($P1080:P10064))</f>
        <v>0.65893972710394089</v>
      </c>
    </row>
    <row r="1081" spans="1:17" x14ac:dyDescent="0.25">
      <c r="A1081">
        <v>1079</v>
      </c>
      <c r="B1081" t="s">
        <v>270</v>
      </c>
      <c r="C1081" t="s">
        <v>45</v>
      </c>
      <c r="D1081" t="s">
        <v>109</v>
      </c>
      <c r="E1081" t="s">
        <v>233</v>
      </c>
      <c r="F1081">
        <v>21</v>
      </c>
      <c r="G1081" t="str">
        <f t="shared" si="32"/>
        <v>LOW</v>
      </c>
      <c r="H1081">
        <v>1</v>
      </c>
      <c r="I1081" t="str">
        <f t="shared" si="33"/>
        <v>YES</v>
      </c>
      <c r="J1081">
        <v>17</v>
      </c>
      <c r="K1081">
        <v>8</v>
      </c>
      <c r="L1081">
        <v>2019</v>
      </c>
      <c r="M1081" s="3">
        <v>13.3400771</v>
      </c>
      <c r="N1081" s="3">
        <v>77.100620800000002</v>
      </c>
      <c r="O1081" s="3">
        <v>0.42903585599999999</v>
      </c>
      <c r="P1081" s="3">
        <v>304.51953054996898</v>
      </c>
      <c r="Q1081" s="7">
        <f>(P1081-MIN($P1081:P10065))/(MAX($P1081:$P10065)-MIN($P1081:P10065))</f>
        <v>0.65893972710394089</v>
      </c>
    </row>
    <row r="1082" spans="1:17" x14ac:dyDescent="0.25">
      <c r="A1082">
        <v>1080</v>
      </c>
      <c r="B1082" t="s">
        <v>270</v>
      </c>
      <c r="C1082" t="s">
        <v>19</v>
      </c>
      <c r="D1082" t="s">
        <v>211</v>
      </c>
      <c r="E1082" t="s">
        <v>55</v>
      </c>
      <c r="F1082">
        <v>32</v>
      </c>
      <c r="G1082" t="str">
        <f t="shared" si="32"/>
        <v>MID</v>
      </c>
      <c r="H1082">
        <v>0</v>
      </c>
      <c r="I1082" t="str">
        <f t="shared" si="33"/>
        <v>NO</v>
      </c>
      <c r="J1082">
        <v>20</v>
      </c>
      <c r="K1082">
        <v>8</v>
      </c>
      <c r="L1082">
        <v>2019</v>
      </c>
      <c r="M1082" s="3">
        <v>19.162772499999999</v>
      </c>
      <c r="N1082" s="3">
        <v>74.858024299999997</v>
      </c>
      <c r="O1082" s="3">
        <v>0.17914029000000001</v>
      </c>
      <c r="P1082" s="3">
        <v>309.24</v>
      </c>
      <c r="Q1082" s="7">
        <f>(P1082-MIN($P1082:P10066))/(MAX($P1082:$P10066)-MIN($P1082:P10066))</f>
        <v>0.72830942863860804</v>
      </c>
    </row>
    <row r="1083" spans="1:17" x14ac:dyDescent="0.25">
      <c r="A1083">
        <v>1081</v>
      </c>
      <c r="B1083" t="s">
        <v>270</v>
      </c>
      <c r="C1083" t="s">
        <v>19</v>
      </c>
      <c r="D1083" t="s">
        <v>431</v>
      </c>
      <c r="E1083" t="s">
        <v>55</v>
      </c>
      <c r="F1083">
        <v>143</v>
      </c>
      <c r="G1083" t="str">
        <f t="shared" si="32"/>
        <v>HIGH</v>
      </c>
      <c r="H1083">
        <v>0</v>
      </c>
      <c r="I1083" t="str">
        <f t="shared" si="33"/>
        <v>NO</v>
      </c>
      <c r="J1083">
        <v>11</v>
      </c>
      <c r="K1083">
        <v>8</v>
      </c>
      <c r="L1083">
        <v>2019</v>
      </c>
      <c r="M1083" s="3">
        <v>19.684660999999998</v>
      </c>
      <c r="N1083" s="3">
        <v>72.824911159999999</v>
      </c>
      <c r="O1083" s="3">
        <v>2.0918149339999998</v>
      </c>
      <c r="P1083" s="3">
        <v>304.51953054996898</v>
      </c>
      <c r="Q1083" s="7">
        <f>(P1083-MIN($P1083:P10067))/(MAX($P1083:$P10067)-MIN($P1083:P10067))</f>
        <v>0.65893972710394089</v>
      </c>
    </row>
    <row r="1084" spans="1:17" x14ac:dyDescent="0.25">
      <c r="A1084">
        <v>1082</v>
      </c>
      <c r="B1084" t="s">
        <v>270</v>
      </c>
      <c r="C1084" t="s">
        <v>19</v>
      </c>
      <c r="D1084" t="s">
        <v>256</v>
      </c>
      <c r="E1084" t="s">
        <v>32</v>
      </c>
      <c r="F1084">
        <v>9</v>
      </c>
      <c r="G1084" t="str">
        <f t="shared" si="32"/>
        <v>LOW</v>
      </c>
      <c r="H1084">
        <v>1</v>
      </c>
      <c r="I1084" t="str">
        <f t="shared" si="33"/>
        <v>YES</v>
      </c>
      <c r="J1084">
        <v>16</v>
      </c>
      <c r="K1084">
        <v>8</v>
      </c>
      <c r="L1084">
        <v>2019</v>
      </c>
      <c r="M1084" s="3">
        <v>20.825623149999998</v>
      </c>
      <c r="N1084" s="3">
        <v>78.613145500000002</v>
      </c>
      <c r="O1084" s="3">
        <v>1.5317709390000001</v>
      </c>
      <c r="P1084" s="3">
        <v>297.32</v>
      </c>
      <c r="Q1084" s="7">
        <f>(P1084-MIN($P1084:P10068))/(MAX($P1084:$P10068)-MIN($P1084:P10068))</f>
        <v>0.55313896073359958</v>
      </c>
    </row>
    <row r="1085" spans="1:17" x14ac:dyDescent="0.25">
      <c r="A1085">
        <v>1083</v>
      </c>
      <c r="B1085" t="s">
        <v>270</v>
      </c>
      <c r="C1085" t="s">
        <v>53</v>
      </c>
      <c r="D1085" t="s">
        <v>491</v>
      </c>
      <c r="E1085" t="s">
        <v>55</v>
      </c>
      <c r="F1085">
        <v>32</v>
      </c>
      <c r="G1085" t="str">
        <f t="shared" si="32"/>
        <v>MID</v>
      </c>
      <c r="H1085">
        <v>0</v>
      </c>
      <c r="I1085" t="str">
        <f t="shared" si="33"/>
        <v>NO</v>
      </c>
      <c r="J1085">
        <v>21</v>
      </c>
      <c r="K1085">
        <v>8</v>
      </c>
      <c r="L1085">
        <v>2019</v>
      </c>
      <c r="M1085" s="3">
        <v>17.720535000000002</v>
      </c>
      <c r="N1085" s="3">
        <v>79.627201999999997</v>
      </c>
      <c r="O1085" s="3">
        <v>0.40988000699999999</v>
      </c>
      <c r="P1085" s="3">
        <v>303.21333340000001</v>
      </c>
      <c r="Q1085" s="7">
        <f>(P1085-MIN($P1085:P10069))/(MAX($P1085:$P10069)-MIN($P1085:P10069))</f>
        <v>0.63974449506230902</v>
      </c>
    </row>
    <row r="1086" spans="1:17" x14ac:dyDescent="0.25">
      <c r="A1086">
        <v>1084</v>
      </c>
      <c r="B1086" t="s">
        <v>270</v>
      </c>
      <c r="C1086" t="s">
        <v>30</v>
      </c>
      <c r="D1086" t="s">
        <v>473</v>
      </c>
      <c r="E1086" t="s">
        <v>17</v>
      </c>
      <c r="F1086">
        <v>17</v>
      </c>
      <c r="G1086" t="str">
        <f t="shared" si="32"/>
        <v>LOW</v>
      </c>
      <c r="H1086">
        <v>0</v>
      </c>
      <c r="I1086" t="str">
        <f t="shared" si="33"/>
        <v>NO</v>
      </c>
      <c r="J1086">
        <v>20</v>
      </c>
      <c r="K1086">
        <v>8</v>
      </c>
      <c r="L1086">
        <v>2019</v>
      </c>
      <c r="M1086" s="3">
        <v>27.109666900000001</v>
      </c>
      <c r="N1086" s="3">
        <v>81.918329119999996</v>
      </c>
      <c r="O1086" s="3">
        <v>0.69801819600000004</v>
      </c>
      <c r="P1086" s="3">
        <v>301.29333339999999</v>
      </c>
      <c r="Q1086" s="7">
        <f>(P1086-MIN($P1086:P10070))/(MAX($P1086:$P10070)-MIN($P1086:P10070))</f>
        <v>0.61152911768163631</v>
      </c>
    </row>
    <row r="1087" spans="1:17" x14ac:dyDescent="0.25">
      <c r="A1087">
        <v>1085</v>
      </c>
      <c r="B1087" t="s">
        <v>270</v>
      </c>
      <c r="C1087" t="s">
        <v>30</v>
      </c>
      <c r="D1087" t="s">
        <v>492</v>
      </c>
      <c r="E1087" t="s">
        <v>21</v>
      </c>
      <c r="F1087">
        <v>344</v>
      </c>
      <c r="G1087" t="str">
        <f t="shared" si="32"/>
        <v>HIGH</v>
      </c>
      <c r="H1087">
        <v>0</v>
      </c>
      <c r="I1087" t="str">
        <f t="shared" si="33"/>
        <v>NO</v>
      </c>
      <c r="J1087">
        <v>29</v>
      </c>
      <c r="K1087">
        <v>7</v>
      </c>
      <c r="L1087">
        <v>2019</v>
      </c>
      <c r="M1087" s="3">
        <v>27.5046392</v>
      </c>
      <c r="N1087" s="3">
        <v>80.829465830000004</v>
      </c>
      <c r="O1087" s="3">
        <v>0.96723631499999996</v>
      </c>
      <c r="P1087" s="3">
        <v>304.51953054996898</v>
      </c>
      <c r="Q1087" s="7">
        <f>(P1087-MIN($P1087:P10071))/(MAX($P1087:$P10071)-MIN($P1087:P10071))</f>
        <v>0.65893972710394089</v>
      </c>
    </row>
    <row r="1088" spans="1:17" x14ac:dyDescent="0.25">
      <c r="A1088">
        <v>1086</v>
      </c>
      <c r="B1088" t="s">
        <v>270</v>
      </c>
      <c r="C1088" t="s">
        <v>38</v>
      </c>
      <c r="D1088" t="s">
        <v>487</v>
      </c>
      <c r="E1088" t="s">
        <v>55</v>
      </c>
      <c r="F1088">
        <v>464</v>
      </c>
      <c r="G1088" t="str">
        <f t="shared" si="32"/>
        <v>HIGH</v>
      </c>
      <c r="H1088">
        <v>0</v>
      </c>
      <c r="I1088" t="str">
        <f t="shared" si="33"/>
        <v>NO</v>
      </c>
      <c r="J1088">
        <v>12</v>
      </c>
      <c r="K1088">
        <v>8</v>
      </c>
      <c r="L1088">
        <v>2019</v>
      </c>
      <c r="M1088" s="3">
        <v>22.062174450000001</v>
      </c>
      <c r="N1088" s="3">
        <v>87.836723829999997</v>
      </c>
      <c r="O1088" s="3">
        <v>0.68765657999999996</v>
      </c>
      <c r="P1088" s="3">
        <v>304.08999999999997</v>
      </c>
      <c r="Q1088" s="7">
        <f>(P1088-MIN($P1088:P10072))/(MAX($P1088:$P10072)-MIN($P1088:P10072))</f>
        <v>0.65262755701857467</v>
      </c>
    </row>
    <row r="1089" spans="1:17" x14ac:dyDescent="0.25">
      <c r="A1089">
        <v>1087</v>
      </c>
      <c r="B1089" t="s">
        <v>275</v>
      </c>
      <c r="C1089" t="s">
        <v>120</v>
      </c>
      <c r="D1089" t="s">
        <v>476</v>
      </c>
      <c r="E1089" t="s">
        <v>17</v>
      </c>
      <c r="F1089">
        <v>16</v>
      </c>
      <c r="G1089" t="str">
        <f t="shared" si="32"/>
        <v>LOW</v>
      </c>
      <c r="H1089">
        <v>0</v>
      </c>
      <c r="I1089" t="str">
        <f t="shared" si="33"/>
        <v>NO</v>
      </c>
      <c r="J1089">
        <v>30</v>
      </c>
      <c r="K1089">
        <v>8</v>
      </c>
      <c r="L1089">
        <v>2019</v>
      </c>
      <c r="M1089" s="3">
        <v>26.290711999999999</v>
      </c>
      <c r="N1089" s="3">
        <v>92.292212570000004</v>
      </c>
      <c r="O1089" s="3">
        <v>0.41837558499999999</v>
      </c>
      <c r="P1089" s="3">
        <v>302.72800000000001</v>
      </c>
      <c r="Q1089" s="7">
        <f>(P1089-MIN($P1089:P10073))/(MAX($P1089:$P10073)-MIN($P1089:P10073))</f>
        <v>0.63261227368916062</v>
      </c>
    </row>
    <row r="1090" spans="1:17" x14ac:dyDescent="0.25">
      <c r="A1090">
        <v>1088</v>
      </c>
      <c r="B1090" t="s">
        <v>275</v>
      </c>
      <c r="C1090" t="s">
        <v>120</v>
      </c>
      <c r="D1090" t="s">
        <v>468</v>
      </c>
      <c r="E1090" t="s">
        <v>77</v>
      </c>
      <c r="F1090">
        <v>5</v>
      </c>
      <c r="G1090" t="str">
        <f t="shared" si="32"/>
        <v>LOW</v>
      </c>
      <c r="H1090">
        <v>0</v>
      </c>
      <c r="I1090" t="str">
        <f t="shared" si="33"/>
        <v>NO</v>
      </c>
      <c r="J1090">
        <v>2</v>
      </c>
      <c r="K1090">
        <v>9</v>
      </c>
      <c r="L1090">
        <v>2019</v>
      </c>
      <c r="M1090" s="3">
        <v>27.52016575</v>
      </c>
      <c r="N1090" s="3">
        <v>95.530634730000003</v>
      </c>
      <c r="O1090" s="3">
        <v>0.30242250799999998</v>
      </c>
      <c r="P1090" s="3">
        <v>303.06666660000002</v>
      </c>
      <c r="Q1090" s="7">
        <f>(P1090-MIN($P1090:P10074))/(MAX($P1090:$P10074)-MIN($P1090:P10074))</f>
        <v>0.63758915177521769</v>
      </c>
    </row>
    <row r="1091" spans="1:17" x14ac:dyDescent="0.25">
      <c r="A1091">
        <v>1089</v>
      </c>
      <c r="B1091" t="s">
        <v>275</v>
      </c>
      <c r="C1091" t="s">
        <v>366</v>
      </c>
      <c r="D1091" t="s">
        <v>493</v>
      </c>
      <c r="E1091" t="s">
        <v>17</v>
      </c>
      <c r="F1091">
        <v>37</v>
      </c>
      <c r="G1091" t="str">
        <f t="shared" ref="G1091:G1154" si="34">IF(F1091&gt;=80,"HIGH",IF(F1091&lt;=30,"LOW",IF(F1091&gt;30,"MID")))</f>
        <v>MID</v>
      </c>
      <c r="H1091">
        <v>0</v>
      </c>
      <c r="I1091" t="str">
        <f t="shared" ref="I1091:I1154" si="35">IF(H1091=0,"NO","YES")</f>
        <v>NO</v>
      </c>
      <c r="J1091">
        <v>1</v>
      </c>
      <c r="K1091">
        <v>9</v>
      </c>
      <c r="L1091">
        <v>2019</v>
      </c>
      <c r="M1091" s="3">
        <v>33</v>
      </c>
      <c r="N1091" s="3">
        <v>75.166667000000004</v>
      </c>
      <c r="O1091" s="3">
        <v>0.287338127</v>
      </c>
      <c r="P1091" s="3">
        <v>296.66000000000003</v>
      </c>
      <c r="Q1091" s="7">
        <f>(P1091-MIN($P1091:P10075))/(MAX($P1091:$P10075)-MIN($P1091:P10075))</f>
        <v>0.54343992475899394</v>
      </c>
    </row>
    <row r="1092" spans="1:17" x14ac:dyDescent="0.25">
      <c r="A1092">
        <v>1090</v>
      </c>
      <c r="B1092" t="s">
        <v>275</v>
      </c>
      <c r="C1092" t="s">
        <v>100</v>
      </c>
      <c r="D1092" t="s">
        <v>166</v>
      </c>
      <c r="E1092" t="s">
        <v>21</v>
      </c>
      <c r="F1092">
        <v>74</v>
      </c>
      <c r="G1092" t="str">
        <f t="shared" si="34"/>
        <v>MID</v>
      </c>
      <c r="H1092">
        <v>0</v>
      </c>
      <c r="I1092" t="str">
        <f t="shared" si="35"/>
        <v>NO</v>
      </c>
      <c r="J1092">
        <v>3</v>
      </c>
      <c r="K1092">
        <v>9</v>
      </c>
      <c r="L1092">
        <v>2019</v>
      </c>
      <c r="M1092" s="3">
        <v>22.785923199999999</v>
      </c>
      <c r="N1092" s="3">
        <v>86.1716093</v>
      </c>
      <c r="O1092" s="3">
        <v>0.47562536900000002</v>
      </c>
      <c r="P1092" s="3">
        <v>303.77</v>
      </c>
      <c r="Q1092" s="7">
        <f>(P1092-MIN($P1092:P10076))/(MAX($P1092:$P10076)-MIN($P1092:P10076))</f>
        <v>0.64792499412179605</v>
      </c>
    </row>
    <row r="1093" spans="1:17" x14ac:dyDescent="0.25">
      <c r="A1093">
        <v>1091</v>
      </c>
      <c r="B1093" t="s">
        <v>275</v>
      </c>
      <c r="C1093" t="s">
        <v>45</v>
      </c>
      <c r="D1093" t="s">
        <v>108</v>
      </c>
      <c r="E1093" t="s">
        <v>21</v>
      </c>
      <c r="F1093">
        <v>25</v>
      </c>
      <c r="G1093" t="str">
        <f t="shared" si="34"/>
        <v>LOW</v>
      </c>
      <c r="H1093">
        <v>0</v>
      </c>
      <c r="I1093" t="str">
        <f t="shared" si="35"/>
        <v>NO</v>
      </c>
      <c r="J1093">
        <v>6</v>
      </c>
      <c r="K1093">
        <v>9</v>
      </c>
      <c r="L1093">
        <v>2019</v>
      </c>
      <c r="M1093" s="3">
        <v>17.166667</v>
      </c>
      <c r="N1093" s="3">
        <v>77.083332999999996</v>
      </c>
      <c r="O1093" s="3">
        <v>1.46062352</v>
      </c>
      <c r="P1093" s="3">
        <v>304.51953054996898</v>
      </c>
      <c r="Q1093" s="7">
        <f>(P1093-MIN($P1093:P10077))/(MAX($P1093:$P10077)-MIN($P1093:P10077))</f>
        <v>0.65893972710394089</v>
      </c>
    </row>
    <row r="1094" spans="1:17" x14ac:dyDescent="0.25">
      <c r="A1094">
        <v>1092</v>
      </c>
      <c r="B1094" t="s">
        <v>275</v>
      </c>
      <c r="C1094" t="s">
        <v>95</v>
      </c>
      <c r="D1094" t="s">
        <v>494</v>
      </c>
      <c r="E1094" t="s">
        <v>17</v>
      </c>
      <c r="F1094">
        <v>19</v>
      </c>
      <c r="G1094" t="str">
        <f t="shared" si="34"/>
        <v>LOW</v>
      </c>
      <c r="H1094">
        <v>0</v>
      </c>
      <c r="I1094" t="str">
        <f t="shared" si="35"/>
        <v>NO</v>
      </c>
      <c r="J1094">
        <v>4</v>
      </c>
      <c r="K1094">
        <v>9</v>
      </c>
      <c r="L1094">
        <v>2019</v>
      </c>
      <c r="M1094" s="3">
        <v>24.618544199999999</v>
      </c>
      <c r="N1094" s="3">
        <v>77.878830600000001</v>
      </c>
      <c r="O1094" s="3">
        <v>0.69397477500000004</v>
      </c>
      <c r="P1094" s="3">
        <v>299.48</v>
      </c>
      <c r="Q1094" s="7">
        <f>(P1094-MIN($P1094:P10078))/(MAX($P1094:$P10078)-MIN($P1094:P10078))</f>
        <v>0.5848812602868565</v>
      </c>
    </row>
    <row r="1095" spans="1:17" x14ac:dyDescent="0.25">
      <c r="A1095">
        <v>1093</v>
      </c>
      <c r="B1095" t="s">
        <v>275</v>
      </c>
      <c r="C1095" t="s">
        <v>34</v>
      </c>
      <c r="D1095" t="s">
        <v>495</v>
      </c>
      <c r="E1095" t="s">
        <v>17</v>
      </c>
      <c r="F1095">
        <v>16</v>
      </c>
      <c r="G1095" t="str">
        <f t="shared" si="34"/>
        <v>LOW</v>
      </c>
      <c r="H1095">
        <v>1</v>
      </c>
      <c r="I1095" t="str">
        <f t="shared" si="35"/>
        <v>YES</v>
      </c>
      <c r="J1095">
        <v>31</v>
      </c>
      <c r="K1095">
        <v>8</v>
      </c>
      <c r="L1095">
        <v>2019</v>
      </c>
      <c r="M1095" s="3">
        <v>20.154059400000001</v>
      </c>
      <c r="N1095" s="3">
        <v>85.708650899999995</v>
      </c>
      <c r="O1095" s="3">
        <v>1.3559708189999999</v>
      </c>
      <c r="P1095" s="3">
        <v>300.8</v>
      </c>
      <c r="Q1095" s="7">
        <f>(P1095-MIN($P1095:P10079))/(MAX($P1095:$P10079)-MIN($P1095:P10079))</f>
        <v>0.60427933223606867</v>
      </c>
    </row>
    <row r="1096" spans="1:17" x14ac:dyDescent="0.25">
      <c r="A1096">
        <v>1094</v>
      </c>
      <c r="B1096" t="s">
        <v>275</v>
      </c>
      <c r="C1096" t="s">
        <v>134</v>
      </c>
      <c r="D1096" t="s">
        <v>134</v>
      </c>
      <c r="E1096" t="s">
        <v>55</v>
      </c>
      <c r="F1096">
        <v>32</v>
      </c>
      <c r="G1096" t="str">
        <f t="shared" si="34"/>
        <v>MID</v>
      </c>
      <c r="H1096">
        <v>0</v>
      </c>
      <c r="I1096" t="str">
        <f t="shared" si="35"/>
        <v>NO</v>
      </c>
      <c r="J1096">
        <v>2</v>
      </c>
      <c r="K1096">
        <v>9</v>
      </c>
      <c r="L1096">
        <v>2019</v>
      </c>
      <c r="M1096" s="3">
        <v>11.9340568</v>
      </c>
      <c r="N1096" s="3">
        <v>79.830644699999993</v>
      </c>
      <c r="O1096" s="3">
        <v>0.14427980300000001</v>
      </c>
      <c r="P1096" s="3">
        <v>309.95</v>
      </c>
      <c r="Q1096" s="7">
        <f>(P1096-MIN($P1096:P10080))/(MAX($P1096:$P10080)-MIN($P1096:P10080))</f>
        <v>0.73874324006583558</v>
      </c>
    </row>
    <row r="1097" spans="1:17" x14ac:dyDescent="0.25">
      <c r="A1097">
        <v>1095</v>
      </c>
      <c r="B1097" t="s">
        <v>275</v>
      </c>
      <c r="C1097" t="s">
        <v>38</v>
      </c>
      <c r="D1097" t="s">
        <v>496</v>
      </c>
      <c r="E1097" t="s">
        <v>17</v>
      </c>
      <c r="F1097">
        <v>53</v>
      </c>
      <c r="G1097" t="str">
        <f t="shared" si="34"/>
        <v>MID</v>
      </c>
      <c r="H1097">
        <v>1</v>
      </c>
      <c r="I1097" t="str">
        <f t="shared" si="35"/>
        <v>YES</v>
      </c>
      <c r="J1097">
        <v>1</v>
      </c>
      <c r="K1097">
        <v>9</v>
      </c>
      <c r="L1097">
        <v>2019</v>
      </c>
      <c r="M1097" s="3">
        <v>22.422181399999999</v>
      </c>
      <c r="N1097" s="3">
        <v>87.3221281</v>
      </c>
      <c r="O1097" s="3">
        <v>0.51588486300000003</v>
      </c>
      <c r="P1097" s="3">
        <v>302.3</v>
      </c>
      <c r="Q1097" s="7">
        <f>(P1097-MIN($P1097:P10081))/(MAX($P1097:$P10081)-MIN($P1097:P10081))</f>
        <v>0.62632259581471905</v>
      </c>
    </row>
    <row r="1098" spans="1:17" x14ac:dyDescent="0.25">
      <c r="A1098">
        <v>1096</v>
      </c>
      <c r="B1098" t="s">
        <v>275</v>
      </c>
      <c r="C1098" t="s">
        <v>105</v>
      </c>
      <c r="D1098" t="s">
        <v>382</v>
      </c>
      <c r="E1098" t="s">
        <v>55</v>
      </c>
      <c r="F1098">
        <v>74</v>
      </c>
      <c r="G1098" t="str">
        <f t="shared" si="34"/>
        <v>MID</v>
      </c>
      <c r="H1098">
        <v>0</v>
      </c>
      <c r="I1098" t="str">
        <f t="shared" si="35"/>
        <v>NO</v>
      </c>
      <c r="J1098">
        <v>7</v>
      </c>
      <c r="K1098">
        <v>8</v>
      </c>
      <c r="L1098">
        <v>2019</v>
      </c>
      <c r="M1098" s="3">
        <v>19.119128249999999</v>
      </c>
      <c r="N1098" s="3">
        <v>81.829186489999998</v>
      </c>
      <c r="O1098" s="3">
        <v>1.938439867</v>
      </c>
      <c r="P1098" s="3">
        <v>304.51953054996898</v>
      </c>
      <c r="Q1098" s="7">
        <f>(P1098-MIN($P1098:P10082))/(MAX($P1098:$P10082)-MIN($P1098:P10082))</f>
        <v>0.65893972710394089</v>
      </c>
    </row>
    <row r="1099" spans="1:17" x14ac:dyDescent="0.25">
      <c r="A1099">
        <v>1097</v>
      </c>
      <c r="B1099" t="s">
        <v>275</v>
      </c>
      <c r="C1099" t="s">
        <v>105</v>
      </c>
      <c r="D1099" t="s">
        <v>332</v>
      </c>
      <c r="E1099" t="s">
        <v>17</v>
      </c>
      <c r="F1099">
        <v>15</v>
      </c>
      <c r="G1099" t="str">
        <f t="shared" si="34"/>
        <v>LOW</v>
      </c>
      <c r="H1099">
        <v>0</v>
      </c>
      <c r="I1099" t="str">
        <f t="shared" si="35"/>
        <v>NO</v>
      </c>
      <c r="J1099">
        <v>6</v>
      </c>
      <c r="K1099">
        <v>8</v>
      </c>
      <c r="L1099">
        <v>2019</v>
      </c>
      <c r="M1099" s="3">
        <v>20.708454499999998</v>
      </c>
      <c r="N1099" s="3">
        <v>81.548130499999999</v>
      </c>
      <c r="O1099" s="3">
        <v>0.85071475900000004</v>
      </c>
      <c r="P1099" s="3">
        <v>304.51953054996898</v>
      </c>
      <c r="Q1099" s="7">
        <f>(P1099-MIN($P1099:P10083))/(MAX($P1099:$P10083)-MIN($P1099:P10083))</f>
        <v>0.65893972710394089</v>
      </c>
    </row>
    <row r="1100" spans="1:17" x14ac:dyDescent="0.25">
      <c r="A1100">
        <v>1098</v>
      </c>
      <c r="B1100" t="s">
        <v>275</v>
      </c>
      <c r="C1100" t="s">
        <v>176</v>
      </c>
      <c r="D1100" t="s">
        <v>362</v>
      </c>
      <c r="E1100" t="s">
        <v>17</v>
      </c>
      <c r="F1100">
        <v>122</v>
      </c>
      <c r="G1100" t="str">
        <f t="shared" si="34"/>
        <v>HIGH</v>
      </c>
      <c r="H1100">
        <v>0</v>
      </c>
      <c r="I1100" t="str">
        <f t="shared" si="35"/>
        <v>NO</v>
      </c>
      <c r="J1100">
        <v>27</v>
      </c>
      <c r="K1100">
        <v>8</v>
      </c>
      <c r="L1100">
        <v>2019</v>
      </c>
      <c r="M1100" s="3">
        <v>32.166666999999997</v>
      </c>
      <c r="N1100" s="3">
        <v>76.25</v>
      </c>
      <c r="O1100" s="3">
        <v>0.46188737499999999</v>
      </c>
      <c r="P1100" s="3">
        <v>299.20400000000001</v>
      </c>
      <c r="Q1100" s="7">
        <f>(P1100-MIN($P1100:P10084))/(MAX($P1100:$P10084)-MIN($P1100:P10084))</f>
        <v>0.58082529978838471</v>
      </c>
    </row>
    <row r="1101" spans="1:17" x14ac:dyDescent="0.25">
      <c r="A1101">
        <v>1099</v>
      </c>
      <c r="B1101" t="s">
        <v>275</v>
      </c>
      <c r="C1101" t="s">
        <v>100</v>
      </c>
      <c r="D1101" t="s">
        <v>159</v>
      </c>
      <c r="E1101" t="s">
        <v>17</v>
      </c>
      <c r="F1101">
        <v>13</v>
      </c>
      <c r="G1101" t="str">
        <f t="shared" si="34"/>
        <v>LOW</v>
      </c>
      <c r="H1101">
        <v>0</v>
      </c>
      <c r="I1101" t="str">
        <f t="shared" si="35"/>
        <v>NO</v>
      </c>
      <c r="J1101">
        <v>25</v>
      </c>
      <c r="K1101">
        <v>8</v>
      </c>
      <c r="L1101">
        <v>2019</v>
      </c>
      <c r="M1101" s="3">
        <v>23.3700501</v>
      </c>
      <c r="N1101" s="3">
        <v>85.325038699999993</v>
      </c>
      <c r="O1101" s="3">
        <v>1.4177521930000001</v>
      </c>
      <c r="P1101" s="3">
        <v>304.51953054996898</v>
      </c>
      <c r="Q1101" s="7">
        <f>(P1101-MIN($P1101:P10085))/(MAX($P1101:$P10085)-MIN($P1101:P10085))</f>
        <v>0.65893972710394089</v>
      </c>
    </row>
    <row r="1102" spans="1:17" x14ac:dyDescent="0.25">
      <c r="A1102">
        <v>1100</v>
      </c>
      <c r="B1102" t="s">
        <v>275</v>
      </c>
      <c r="C1102" t="s">
        <v>19</v>
      </c>
      <c r="D1102" t="s">
        <v>150</v>
      </c>
      <c r="E1102" t="s">
        <v>55</v>
      </c>
      <c r="F1102">
        <v>6</v>
      </c>
      <c r="G1102" t="str">
        <f t="shared" si="34"/>
        <v>LOW</v>
      </c>
      <c r="H1102">
        <v>0</v>
      </c>
      <c r="I1102" t="str">
        <f t="shared" si="35"/>
        <v>NO</v>
      </c>
      <c r="J1102">
        <v>30</v>
      </c>
      <c r="K1102">
        <v>7</v>
      </c>
      <c r="L1102">
        <v>2019</v>
      </c>
      <c r="M1102" s="3">
        <v>17.636128849999999</v>
      </c>
      <c r="N1102" s="3">
        <v>74.298278080000003</v>
      </c>
      <c r="O1102" s="3">
        <v>0.41563903899999999</v>
      </c>
      <c r="P1102" s="3">
        <v>304.51953054996898</v>
      </c>
      <c r="Q1102" s="7">
        <f>(P1102-MIN($P1102:P10086))/(MAX($P1102:$P10086)-MIN($P1102:P10086))</f>
        <v>0.65893972710394089</v>
      </c>
    </row>
    <row r="1103" spans="1:17" x14ac:dyDescent="0.25">
      <c r="A1103">
        <v>1101</v>
      </c>
      <c r="B1103" t="s">
        <v>275</v>
      </c>
      <c r="C1103" t="s">
        <v>19</v>
      </c>
      <c r="D1103" t="s">
        <v>190</v>
      </c>
      <c r="E1103" t="s">
        <v>55</v>
      </c>
      <c r="F1103">
        <v>61</v>
      </c>
      <c r="G1103" t="str">
        <f t="shared" si="34"/>
        <v>MID</v>
      </c>
      <c r="H1103">
        <v>4</v>
      </c>
      <c r="I1103" t="str">
        <f t="shared" si="35"/>
        <v>YES</v>
      </c>
      <c r="J1103">
        <v>20</v>
      </c>
      <c r="K1103">
        <v>7</v>
      </c>
      <c r="L1103">
        <v>2019</v>
      </c>
      <c r="M1103" s="3">
        <v>19.194329400000001</v>
      </c>
      <c r="N1103" s="3">
        <v>72.970177899999996</v>
      </c>
      <c r="O1103" s="3">
        <v>0.38559728700000001</v>
      </c>
      <c r="P1103" s="3">
        <v>300.315</v>
      </c>
      <c r="Q1103" s="7">
        <f>(P1103-MIN($P1103:P10087))/(MAX($P1103:$P10087)-MIN($P1103:P10087))</f>
        <v>0.59715201034563825</v>
      </c>
    </row>
    <row r="1104" spans="1:17" x14ac:dyDescent="0.25">
      <c r="A1104">
        <v>1102</v>
      </c>
      <c r="B1104" t="s">
        <v>275</v>
      </c>
      <c r="C1104" t="s">
        <v>19</v>
      </c>
      <c r="D1104" t="s">
        <v>190</v>
      </c>
      <c r="E1104" t="s">
        <v>55</v>
      </c>
      <c r="F1104">
        <v>4</v>
      </c>
      <c r="G1104" t="str">
        <f t="shared" si="34"/>
        <v>LOW</v>
      </c>
      <c r="H1104">
        <v>1</v>
      </c>
      <c r="I1104" t="str">
        <f t="shared" si="35"/>
        <v>YES</v>
      </c>
      <c r="J1104">
        <v>16</v>
      </c>
      <c r="K1104">
        <v>8</v>
      </c>
      <c r="L1104">
        <v>2019</v>
      </c>
      <c r="M1104" s="3">
        <v>19.194329400000001</v>
      </c>
      <c r="N1104" s="3">
        <v>72.970177899999996</v>
      </c>
      <c r="O1104" s="3">
        <v>1.1417201029999999</v>
      </c>
      <c r="P1104" s="3">
        <v>304.51953054996898</v>
      </c>
      <c r="Q1104" s="7">
        <f>(P1104-MIN($P1104:P10088))/(MAX($P1104:$P10088)-MIN($P1104:P10088))</f>
        <v>0.65893972710394089</v>
      </c>
    </row>
    <row r="1105" spans="1:17" x14ac:dyDescent="0.25">
      <c r="A1105">
        <v>1103</v>
      </c>
      <c r="B1105" t="s">
        <v>275</v>
      </c>
      <c r="C1105" t="s">
        <v>19</v>
      </c>
      <c r="D1105" t="s">
        <v>190</v>
      </c>
      <c r="E1105" t="s">
        <v>21</v>
      </c>
      <c r="F1105">
        <v>7</v>
      </c>
      <c r="G1105" t="str">
        <f t="shared" si="34"/>
        <v>LOW</v>
      </c>
      <c r="H1105">
        <v>1</v>
      </c>
      <c r="I1105" t="str">
        <f t="shared" si="35"/>
        <v>YES</v>
      </c>
      <c r="J1105">
        <v>21</v>
      </c>
      <c r="K1105">
        <v>8</v>
      </c>
      <c r="L1105">
        <v>2019</v>
      </c>
      <c r="M1105" s="3">
        <v>19.194329400000001</v>
      </c>
      <c r="N1105" s="3">
        <v>72.970177899999996</v>
      </c>
      <c r="O1105" s="3">
        <v>0.40110602200000001</v>
      </c>
      <c r="P1105" s="3">
        <v>299.13333340000003</v>
      </c>
      <c r="Q1105" s="7">
        <f>(P1105-MIN($P1105:P10089))/(MAX($P1105:$P10089)-MIN($P1105:P10089))</f>
        <v>0.57978681812838029</v>
      </c>
    </row>
    <row r="1106" spans="1:17" x14ac:dyDescent="0.25">
      <c r="A1106">
        <v>1104</v>
      </c>
      <c r="B1106" t="s">
        <v>275</v>
      </c>
      <c r="C1106" t="s">
        <v>34</v>
      </c>
      <c r="D1106" t="s">
        <v>193</v>
      </c>
      <c r="E1106" t="s">
        <v>17</v>
      </c>
      <c r="F1106">
        <v>65</v>
      </c>
      <c r="G1106" t="str">
        <f t="shared" si="34"/>
        <v>MID</v>
      </c>
      <c r="H1106">
        <v>0</v>
      </c>
      <c r="I1106" t="str">
        <f t="shared" si="35"/>
        <v>NO</v>
      </c>
      <c r="J1106">
        <v>28</v>
      </c>
      <c r="K1106">
        <v>8</v>
      </c>
      <c r="L1106">
        <v>2019</v>
      </c>
      <c r="M1106" s="3">
        <v>20.750225700000001</v>
      </c>
      <c r="N1106" s="3">
        <v>83.249946399999999</v>
      </c>
      <c r="O1106" s="3">
        <v>0.68193433299999995</v>
      </c>
      <c r="P1106" s="3">
        <v>300.95999999999998</v>
      </c>
      <c r="Q1106" s="7">
        <f>(P1106-MIN($P1106:P10090))/(MAX($P1106:$P10090)-MIN($P1106:P10090))</f>
        <v>0.60663061368445759</v>
      </c>
    </row>
    <row r="1107" spans="1:17" x14ac:dyDescent="0.25">
      <c r="A1107">
        <v>1105</v>
      </c>
      <c r="B1107" t="s">
        <v>275</v>
      </c>
      <c r="C1107" t="s">
        <v>34</v>
      </c>
      <c r="D1107" t="s">
        <v>193</v>
      </c>
      <c r="E1107" t="s">
        <v>17</v>
      </c>
      <c r="F1107">
        <v>19</v>
      </c>
      <c r="G1107" t="str">
        <f t="shared" si="34"/>
        <v>LOW</v>
      </c>
      <c r="H1107">
        <v>0</v>
      </c>
      <c r="I1107" t="str">
        <f t="shared" si="35"/>
        <v>NO</v>
      </c>
      <c r="J1107">
        <v>28</v>
      </c>
      <c r="K1107">
        <v>8</v>
      </c>
      <c r="L1107">
        <v>2019</v>
      </c>
      <c r="M1107" s="3">
        <v>20.750225700000001</v>
      </c>
      <c r="N1107" s="3">
        <v>83.249946399999999</v>
      </c>
      <c r="O1107" s="3">
        <v>0.68193433299999995</v>
      </c>
      <c r="P1107" s="3">
        <v>300.95999999999998</v>
      </c>
      <c r="Q1107" s="7">
        <f>(P1107-MIN($P1107:P10091))/(MAX($P1107:$P10091)-MIN($P1107:P10091))</f>
        <v>0.60663061368445759</v>
      </c>
    </row>
    <row r="1108" spans="1:17" x14ac:dyDescent="0.25">
      <c r="A1108">
        <v>1106</v>
      </c>
      <c r="B1108" t="s">
        <v>275</v>
      </c>
      <c r="C1108" t="s">
        <v>30</v>
      </c>
      <c r="D1108" t="s">
        <v>497</v>
      </c>
      <c r="E1108" t="s">
        <v>21</v>
      </c>
      <c r="F1108">
        <v>360</v>
      </c>
      <c r="G1108" t="str">
        <f t="shared" si="34"/>
        <v>HIGH</v>
      </c>
      <c r="H1108">
        <v>0</v>
      </c>
      <c r="I1108" t="str">
        <f t="shared" si="35"/>
        <v>NO</v>
      </c>
      <c r="J1108">
        <v>24</v>
      </c>
      <c r="K1108">
        <v>8</v>
      </c>
      <c r="L1108">
        <v>2019</v>
      </c>
      <c r="M1108" s="3">
        <v>28.068311649999998</v>
      </c>
      <c r="N1108" s="3">
        <v>79.046073120000003</v>
      </c>
      <c r="O1108" s="3">
        <v>0.87084199200000001</v>
      </c>
      <c r="P1108" s="3">
        <v>301.66500000000002</v>
      </c>
      <c r="Q1108" s="7">
        <f>(P1108-MIN($P1108:P10092))/(MAX($P1108:$P10092)-MIN($P1108:P10092))</f>
        <v>0.61699094756642392</v>
      </c>
    </row>
    <row r="1109" spans="1:17" x14ac:dyDescent="0.25">
      <c r="A1109">
        <v>1107</v>
      </c>
      <c r="B1109" t="s">
        <v>275</v>
      </c>
      <c r="C1109" t="s">
        <v>30</v>
      </c>
      <c r="D1109" t="s">
        <v>291</v>
      </c>
      <c r="E1109" t="s">
        <v>55</v>
      </c>
      <c r="F1109">
        <v>5</v>
      </c>
      <c r="G1109" t="str">
        <f t="shared" si="34"/>
        <v>LOW</v>
      </c>
      <c r="H1109">
        <v>0</v>
      </c>
      <c r="I1109" t="str">
        <f t="shared" si="35"/>
        <v>NO</v>
      </c>
      <c r="J1109">
        <v>23</v>
      </c>
      <c r="K1109">
        <v>8</v>
      </c>
      <c r="L1109">
        <v>2019</v>
      </c>
      <c r="M1109" s="3">
        <v>26.105546</v>
      </c>
      <c r="N1109" s="3">
        <v>79.427652649999999</v>
      </c>
      <c r="O1109" s="3">
        <v>0.72439443800000003</v>
      </c>
      <c r="P1109" s="3">
        <v>302.43</v>
      </c>
      <c r="Q1109" s="7">
        <f>(P1109-MIN($P1109:P10093))/(MAX($P1109:$P10093)-MIN($P1109:P10093))</f>
        <v>0.62823301199153536</v>
      </c>
    </row>
    <row r="1110" spans="1:17" x14ac:dyDescent="0.25">
      <c r="A1110">
        <v>1108</v>
      </c>
      <c r="B1110" t="s">
        <v>275</v>
      </c>
      <c r="C1110" t="s">
        <v>30</v>
      </c>
      <c r="D1110" t="s">
        <v>273</v>
      </c>
      <c r="E1110" t="s">
        <v>17</v>
      </c>
      <c r="F1110">
        <v>75</v>
      </c>
      <c r="G1110" t="str">
        <f t="shared" si="34"/>
        <v>MID</v>
      </c>
      <c r="H1110">
        <v>0</v>
      </c>
      <c r="I1110" t="str">
        <f t="shared" si="35"/>
        <v>NO</v>
      </c>
      <c r="J1110">
        <v>28</v>
      </c>
      <c r="K1110">
        <v>8</v>
      </c>
      <c r="L1110">
        <v>2019</v>
      </c>
      <c r="M1110" s="3">
        <v>26.999697399999999</v>
      </c>
      <c r="N1110" s="3">
        <v>79.688612129999996</v>
      </c>
      <c r="O1110" s="3">
        <v>0.86975161099999998</v>
      </c>
      <c r="P1110" s="3">
        <v>300.20999999999998</v>
      </c>
      <c r="Q1110" s="7">
        <f>(P1110-MIN($P1110:P10094))/(MAX($P1110:$P10094)-MIN($P1110:P10094))</f>
        <v>0.59560898189513245</v>
      </c>
    </row>
    <row r="1111" spans="1:17" x14ac:dyDescent="0.25">
      <c r="A1111">
        <v>1109</v>
      </c>
      <c r="B1111" t="s">
        <v>280</v>
      </c>
      <c r="C1111" t="s">
        <v>129</v>
      </c>
      <c r="D1111" t="s">
        <v>498</v>
      </c>
      <c r="E1111" t="s">
        <v>17</v>
      </c>
      <c r="F1111">
        <v>55</v>
      </c>
      <c r="G1111" t="str">
        <f t="shared" si="34"/>
        <v>MID</v>
      </c>
      <c r="H1111">
        <v>0</v>
      </c>
      <c r="I1111" t="str">
        <f t="shared" si="35"/>
        <v>NO</v>
      </c>
      <c r="J1111">
        <v>12</v>
      </c>
      <c r="K1111">
        <v>9</v>
      </c>
      <c r="L1111">
        <v>2019</v>
      </c>
      <c r="M1111" s="3">
        <v>27.286366650000001</v>
      </c>
      <c r="N1111" s="3">
        <v>93.618771600000002</v>
      </c>
      <c r="O1111" s="3">
        <v>1.8755974419999999</v>
      </c>
      <c r="P1111" s="3">
        <v>304.51953054996898</v>
      </c>
      <c r="Q1111" s="7">
        <f>(P1111-MIN($P1111:P10095))/(MAX($P1111:$P10095)-MIN($P1111:P10095))</f>
        <v>0.65893972710394089</v>
      </c>
    </row>
    <row r="1112" spans="1:17" x14ac:dyDescent="0.25">
      <c r="A1112">
        <v>1110</v>
      </c>
      <c r="B1112" t="s">
        <v>280</v>
      </c>
      <c r="C1112" t="s">
        <v>129</v>
      </c>
      <c r="D1112" t="s">
        <v>499</v>
      </c>
      <c r="E1112" t="s">
        <v>17</v>
      </c>
      <c r="F1112">
        <v>27</v>
      </c>
      <c r="G1112" t="str">
        <f t="shared" si="34"/>
        <v>LOW</v>
      </c>
      <c r="H1112">
        <v>0</v>
      </c>
      <c r="I1112" t="str">
        <f t="shared" si="35"/>
        <v>NO</v>
      </c>
      <c r="J1112">
        <v>10</v>
      </c>
      <c r="K1112">
        <v>9</v>
      </c>
      <c r="L1112">
        <v>2019</v>
      </c>
      <c r="M1112" s="3">
        <v>28.3</v>
      </c>
      <c r="N1112" s="3">
        <v>94</v>
      </c>
      <c r="O1112" s="3">
        <v>1.166137081</v>
      </c>
      <c r="P1112" s="3">
        <v>277.88</v>
      </c>
      <c r="Q1112" s="7">
        <f>(P1112-MIN($P1112:P10096))/(MAX($P1112:$P10096)-MIN($P1112:P10096))</f>
        <v>0.26745826475429091</v>
      </c>
    </row>
    <row r="1113" spans="1:17" x14ac:dyDescent="0.25">
      <c r="A1113">
        <v>1111</v>
      </c>
      <c r="B1113" t="s">
        <v>280</v>
      </c>
      <c r="C1113" t="s">
        <v>83</v>
      </c>
      <c r="D1113" t="s">
        <v>241</v>
      </c>
      <c r="E1113" t="s">
        <v>77</v>
      </c>
      <c r="F1113">
        <v>108</v>
      </c>
      <c r="G1113" t="str">
        <f t="shared" si="34"/>
        <v>HIGH</v>
      </c>
      <c r="H1113">
        <v>0</v>
      </c>
      <c r="I1113" t="str">
        <f t="shared" si="35"/>
        <v>NO</v>
      </c>
      <c r="J1113">
        <v>10</v>
      </c>
      <c r="K1113">
        <v>9</v>
      </c>
      <c r="L1113">
        <v>2019</v>
      </c>
      <c r="M1113" s="3">
        <v>30.713769200000002</v>
      </c>
      <c r="N1113" s="3">
        <v>76.868275999999994</v>
      </c>
      <c r="O1113" s="3">
        <v>0.44298562600000002</v>
      </c>
      <c r="P1113" s="3">
        <v>300.27600000000001</v>
      </c>
      <c r="Q1113" s="7">
        <f>(P1113-MIN($P1113:P10097))/(MAX($P1113:$P10097)-MIN($P1113:P10097))</f>
        <v>0.59657888549259352</v>
      </c>
    </row>
    <row r="1114" spans="1:17" x14ac:dyDescent="0.25">
      <c r="A1114">
        <v>1112</v>
      </c>
      <c r="B1114" t="s">
        <v>280</v>
      </c>
      <c r="C1114" t="s">
        <v>100</v>
      </c>
      <c r="D1114" t="s">
        <v>500</v>
      </c>
      <c r="E1114" t="s">
        <v>17</v>
      </c>
      <c r="F1114">
        <v>19</v>
      </c>
      <c r="G1114" t="str">
        <f t="shared" si="34"/>
        <v>LOW</v>
      </c>
      <c r="H1114">
        <v>0</v>
      </c>
      <c r="I1114" t="str">
        <f t="shared" si="35"/>
        <v>NO</v>
      </c>
      <c r="J1114">
        <v>10</v>
      </c>
      <c r="K1114">
        <v>9</v>
      </c>
      <c r="L1114">
        <v>2019</v>
      </c>
      <c r="M1114" s="3">
        <v>24.476642300000002</v>
      </c>
      <c r="N1114" s="3">
        <v>86.606732449999996</v>
      </c>
      <c r="O1114" s="3">
        <v>0.382680352</v>
      </c>
      <c r="P1114" s="3">
        <v>299.8</v>
      </c>
      <c r="Q1114" s="7">
        <f>(P1114-MIN($P1114:P10098))/(MAX($P1114:$P10098)-MIN($P1114:P10098))</f>
        <v>0.58958382318363511</v>
      </c>
    </row>
    <row r="1115" spans="1:17" x14ac:dyDescent="0.25">
      <c r="A1115">
        <v>1113</v>
      </c>
      <c r="B1115" t="s">
        <v>280</v>
      </c>
      <c r="C1115" t="s">
        <v>45</v>
      </c>
      <c r="D1115" t="s">
        <v>197</v>
      </c>
      <c r="E1115" t="s">
        <v>55</v>
      </c>
      <c r="F1115">
        <v>6</v>
      </c>
      <c r="G1115" t="str">
        <f t="shared" si="34"/>
        <v>LOW</v>
      </c>
      <c r="H1115">
        <v>0</v>
      </c>
      <c r="I1115" t="str">
        <f t="shared" si="35"/>
        <v>NO</v>
      </c>
      <c r="J1115">
        <v>9</v>
      </c>
      <c r="K1115">
        <v>9</v>
      </c>
      <c r="L1115">
        <v>2019</v>
      </c>
      <c r="M1115" s="3">
        <v>15.454050499999999</v>
      </c>
      <c r="N1115" s="3">
        <v>75.006651599999998</v>
      </c>
      <c r="O1115" s="3">
        <v>0.94796811299999995</v>
      </c>
      <c r="P1115" s="3">
        <v>304.51953054996898</v>
      </c>
      <c r="Q1115" s="7">
        <f>(P1115-MIN($P1115:P10099))/(MAX($P1115:$P10099)-MIN($P1115:P10099))</f>
        <v>0.65893972710394089</v>
      </c>
    </row>
    <row r="1116" spans="1:17" x14ac:dyDescent="0.25">
      <c r="A1116">
        <v>1114</v>
      </c>
      <c r="B1116" t="s">
        <v>280</v>
      </c>
      <c r="C1116" t="s">
        <v>45</v>
      </c>
      <c r="D1116" t="s">
        <v>108</v>
      </c>
      <c r="E1116" t="s">
        <v>62</v>
      </c>
      <c r="F1116">
        <v>23</v>
      </c>
      <c r="G1116" t="str">
        <f t="shared" si="34"/>
        <v>LOW</v>
      </c>
      <c r="H1116">
        <v>0</v>
      </c>
      <c r="I1116" t="str">
        <f t="shared" si="35"/>
        <v>NO</v>
      </c>
      <c r="J1116">
        <v>11</v>
      </c>
      <c r="K1116">
        <v>9</v>
      </c>
      <c r="L1116">
        <v>2019</v>
      </c>
      <c r="M1116" s="3">
        <v>17.166667</v>
      </c>
      <c r="N1116" s="3">
        <v>77.083332999999996</v>
      </c>
      <c r="O1116" s="3">
        <v>0.41129607400000001</v>
      </c>
      <c r="P1116" s="3">
        <v>304.51953054996898</v>
      </c>
      <c r="Q1116" s="7">
        <f>(P1116-MIN($P1116:P10100))/(MAX($P1116:$P10100)-MIN($P1116:P10100))</f>
        <v>0.65893972710394089</v>
      </c>
    </row>
    <row r="1117" spans="1:17" x14ac:dyDescent="0.25">
      <c r="A1117">
        <v>1115</v>
      </c>
      <c r="B1117" t="s">
        <v>280</v>
      </c>
      <c r="C1117" t="s">
        <v>19</v>
      </c>
      <c r="D1117" t="s">
        <v>380</v>
      </c>
      <c r="E1117" t="s">
        <v>55</v>
      </c>
      <c r="F1117">
        <v>32</v>
      </c>
      <c r="G1117" t="str">
        <f t="shared" si="34"/>
        <v>MID</v>
      </c>
      <c r="H1117">
        <v>1</v>
      </c>
      <c r="I1117" t="str">
        <f t="shared" si="35"/>
        <v>YES</v>
      </c>
      <c r="J1117">
        <v>7</v>
      </c>
      <c r="K1117">
        <v>9</v>
      </c>
      <c r="L1117">
        <v>2019</v>
      </c>
      <c r="M1117" s="3">
        <v>19.290313650000002</v>
      </c>
      <c r="N1117" s="3">
        <v>76.602903429999998</v>
      </c>
      <c r="O1117" s="3">
        <v>0.90409351699999996</v>
      </c>
      <c r="P1117" s="3">
        <v>304.51953054996898</v>
      </c>
      <c r="Q1117" s="7">
        <f>(P1117-MIN($P1117:P10101))/(MAX($P1117:$P10101)-MIN($P1117:P10101))</f>
        <v>0.65893972710394089</v>
      </c>
    </row>
    <row r="1118" spans="1:17" x14ac:dyDescent="0.25">
      <c r="A1118">
        <v>1116</v>
      </c>
      <c r="B1118" t="s">
        <v>280</v>
      </c>
      <c r="C1118" t="s">
        <v>19</v>
      </c>
      <c r="D1118" t="s">
        <v>116</v>
      </c>
      <c r="E1118" t="s">
        <v>55</v>
      </c>
      <c r="F1118">
        <v>8</v>
      </c>
      <c r="G1118" t="str">
        <f t="shared" si="34"/>
        <v>LOW</v>
      </c>
      <c r="H1118">
        <v>0</v>
      </c>
      <c r="I1118" t="str">
        <f t="shared" si="35"/>
        <v>NO</v>
      </c>
      <c r="J1118">
        <v>5</v>
      </c>
      <c r="K1118">
        <v>9</v>
      </c>
      <c r="L1118">
        <v>2019</v>
      </c>
      <c r="M1118" s="3">
        <v>16.135719300000002</v>
      </c>
      <c r="N1118" s="3">
        <v>73.652208599999994</v>
      </c>
      <c r="O1118" s="3">
        <v>2.9233956640000001</v>
      </c>
      <c r="P1118" s="3">
        <v>304.51953054996898</v>
      </c>
      <c r="Q1118" s="7">
        <f>(P1118-MIN($P1118:P10102))/(MAX($P1118:$P10102)-MIN($P1118:P10102))</f>
        <v>0.65893972710394089</v>
      </c>
    </row>
    <row r="1119" spans="1:17" x14ac:dyDescent="0.25">
      <c r="A1119">
        <v>1117</v>
      </c>
      <c r="B1119" t="s">
        <v>280</v>
      </c>
      <c r="C1119" t="s">
        <v>34</v>
      </c>
      <c r="D1119" t="s">
        <v>416</v>
      </c>
      <c r="E1119" t="s">
        <v>17</v>
      </c>
      <c r="F1119">
        <v>63</v>
      </c>
      <c r="G1119" t="str">
        <f t="shared" si="34"/>
        <v>MID</v>
      </c>
      <c r="H1119">
        <v>0</v>
      </c>
      <c r="I1119" t="str">
        <f t="shared" si="35"/>
        <v>NO</v>
      </c>
      <c r="J1119">
        <v>7</v>
      </c>
      <c r="K1119">
        <v>9</v>
      </c>
      <c r="L1119">
        <v>2019</v>
      </c>
      <c r="M1119" s="3">
        <v>20.74978325</v>
      </c>
      <c r="N1119" s="3">
        <v>83.440972169999995</v>
      </c>
      <c r="O1119" s="3">
        <v>2.9482059359999999</v>
      </c>
      <c r="P1119" s="3">
        <v>304.51953054996898</v>
      </c>
      <c r="Q1119" s="7">
        <f>(P1119-MIN($P1119:P10103))/(MAX($P1119:$P10103)-MIN($P1119:P10103))</f>
        <v>0.65893972710394089</v>
      </c>
    </row>
    <row r="1120" spans="1:17" x14ac:dyDescent="0.25">
      <c r="A1120">
        <v>1118</v>
      </c>
      <c r="B1120" t="s">
        <v>280</v>
      </c>
      <c r="C1120" t="s">
        <v>97</v>
      </c>
      <c r="D1120" t="s">
        <v>399</v>
      </c>
      <c r="E1120" t="s">
        <v>77</v>
      </c>
      <c r="F1120">
        <v>123</v>
      </c>
      <c r="G1120" t="str">
        <f t="shared" si="34"/>
        <v>HIGH</v>
      </c>
      <c r="H1120">
        <v>1</v>
      </c>
      <c r="I1120" t="str">
        <f t="shared" si="35"/>
        <v>YES</v>
      </c>
      <c r="J1120">
        <v>14</v>
      </c>
      <c r="K1120">
        <v>9</v>
      </c>
      <c r="L1120">
        <v>2019</v>
      </c>
      <c r="M1120" s="3">
        <v>31.60857425</v>
      </c>
      <c r="N1120" s="3">
        <v>75.84644247</v>
      </c>
      <c r="O1120" s="3">
        <v>0.18014316699999999</v>
      </c>
      <c r="P1120" s="3">
        <v>301.04000000000002</v>
      </c>
      <c r="Q1120" s="7">
        <f>(P1120-MIN($P1120:P10104))/(MAX($P1120:$P10104)-MIN($P1120:P10104))</f>
        <v>0.60780625440865288</v>
      </c>
    </row>
    <row r="1121" spans="1:17" x14ac:dyDescent="0.25">
      <c r="A1121">
        <v>1119</v>
      </c>
      <c r="B1121" t="s">
        <v>280</v>
      </c>
      <c r="C1121" t="s">
        <v>154</v>
      </c>
      <c r="D1121" t="s">
        <v>278</v>
      </c>
      <c r="E1121" t="s">
        <v>17</v>
      </c>
      <c r="F1121">
        <v>80</v>
      </c>
      <c r="G1121" t="str">
        <f t="shared" si="34"/>
        <v>HIGH</v>
      </c>
      <c r="H1121">
        <v>0</v>
      </c>
      <c r="I1121" t="str">
        <f t="shared" si="35"/>
        <v>NO</v>
      </c>
      <c r="J1121">
        <v>14</v>
      </c>
      <c r="K1121">
        <v>9</v>
      </c>
      <c r="L1121">
        <v>2019</v>
      </c>
      <c r="M1121" s="3">
        <v>29.912351350000002</v>
      </c>
      <c r="N1121" s="3">
        <v>78.008717820000001</v>
      </c>
      <c r="O1121" s="3">
        <v>0.13697325399999999</v>
      </c>
      <c r="P1121" s="3">
        <v>299.875</v>
      </c>
      <c r="Q1121" s="7">
        <f>(P1121-MIN($P1121:P10105))/(MAX($P1121:$P10105)-MIN($P1121:P10105))</f>
        <v>0.59068598636256753</v>
      </c>
    </row>
    <row r="1122" spans="1:17" x14ac:dyDescent="0.25">
      <c r="A1122">
        <v>1120</v>
      </c>
      <c r="B1122" t="s">
        <v>280</v>
      </c>
      <c r="C1122" t="s">
        <v>129</v>
      </c>
      <c r="D1122" t="s">
        <v>501</v>
      </c>
      <c r="E1122" t="s">
        <v>17</v>
      </c>
      <c r="F1122">
        <v>95</v>
      </c>
      <c r="G1122" t="str">
        <f t="shared" si="34"/>
        <v>HIGH</v>
      </c>
      <c r="H1122">
        <v>0</v>
      </c>
      <c r="I1122" t="str">
        <f t="shared" si="35"/>
        <v>NO</v>
      </c>
      <c r="J1122">
        <v>23</v>
      </c>
      <c r="K1122">
        <v>8</v>
      </c>
      <c r="L1122">
        <v>2019</v>
      </c>
      <c r="M1122" s="3">
        <v>28.685166250000002</v>
      </c>
      <c r="N1122" s="3">
        <v>94.236782410000004</v>
      </c>
      <c r="O1122" s="3">
        <v>0.63271141200000003</v>
      </c>
      <c r="P1122" s="3">
        <v>288.03199999999998</v>
      </c>
      <c r="Q1122" s="7">
        <f>(P1122-MIN($P1122:P10106))/(MAX($P1122:$P10106)-MIN($P1122:P10106))</f>
        <v>0.41664707265459638</v>
      </c>
    </row>
    <row r="1123" spans="1:17" x14ac:dyDescent="0.25">
      <c r="A1123">
        <v>1121</v>
      </c>
      <c r="B1123" t="s">
        <v>280</v>
      </c>
      <c r="C1123" t="s">
        <v>19</v>
      </c>
      <c r="D1123" t="s">
        <v>232</v>
      </c>
      <c r="E1123" t="s">
        <v>55</v>
      </c>
      <c r="F1123">
        <v>53</v>
      </c>
      <c r="G1123" t="str">
        <f t="shared" si="34"/>
        <v>MID</v>
      </c>
      <c r="H1123">
        <v>1</v>
      </c>
      <c r="I1123" t="str">
        <f t="shared" si="35"/>
        <v>YES</v>
      </c>
      <c r="J1123">
        <v>3</v>
      </c>
      <c r="K1123">
        <v>9</v>
      </c>
      <c r="L1123">
        <v>2019</v>
      </c>
      <c r="M1123" s="3">
        <v>19.877262999999999</v>
      </c>
      <c r="N1123" s="3">
        <v>75.339024100000003</v>
      </c>
      <c r="O1123" s="3">
        <v>0.36510177799999999</v>
      </c>
      <c r="P1123" s="3">
        <v>302.49</v>
      </c>
      <c r="Q1123" s="7">
        <f>(P1123-MIN($P1123:P10107))/(MAX($P1123:$P10107)-MIN($P1123:P10107))</f>
        <v>0.62911474253468147</v>
      </c>
    </row>
    <row r="1124" spans="1:17" x14ac:dyDescent="0.25">
      <c r="A1124">
        <v>1122</v>
      </c>
      <c r="B1124" t="s">
        <v>280</v>
      </c>
      <c r="C1124" t="s">
        <v>19</v>
      </c>
      <c r="D1124" t="s">
        <v>190</v>
      </c>
      <c r="E1124" t="s">
        <v>55</v>
      </c>
      <c r="F1124">
        <v>6</v>
      </c>
      <c r="G1124" t="str">
        <f t="shared" si="34"/>
        <v>LOW</v>
      </c>
      <c r="H1124">
        <v>1</v>
      </c>
      <c r="I1124" t="str">
        <f t="shared" si="35"/>
        <v>YES</v>
      </c>
      <c r="J1124">
        <v>30</v>
      </c>
      <c r="K1124">
        <v>8</v>
      </c>
      <c r="L1124">
        <v>2019</v>
      </c>
      <c r="M1124" s="3">
        <v>19.194329400000001</v>
      </c>
      <c r="N1124" s="3">
        <v>72.970177899999996</v>
      </c>
      <c r="O1124" s="3">
        <v>0.28493125800000002</v>
      </c>
      <c r="P1124" s="3">
        <v>300.9666666</v>
      </c>
      <c r="Q1124" s="7">
        <f>(P1124-MIN($P1124:P10108))/(MAX($P1124:$P10108)-MIN($P1124:P10108))</f>
        <v>0.60672858276510677</v>
      </c>
    </row>
    <row r="1125" spans="1:17" x14ac:dyDescent="0.25">
      <c r="A1125">
        <v>1123</v>
      </c>
      <c r="B1125" t="s">
        <v>280</v>
      </c>
      <c r="C1125" t="s">
        <v>34</v>
      </c>
      <c r="D1125" t="s">
        <v>323</v>
      </c>
      <c r="E1125" t="s">
        <v>17</v>
      </c>
      <c r="F1125">
        <v>28</v>
      </c>
      <c r="G1125" t="str">
        <f t="shared" si="34"/>
        <v>LOW</v>
      </c>
      <c r="H1125">
        <v>2</v>
      </c>
      <c r="I1125" t="str">
        <f t="shared" si="35"/>
        <v>YES</v>
      </c>
      <c r="J1125">
        <v>2</v>
      </c>
      <c r="K1125">
        <v>9</v>
      </c>
      <c r="L1125">
        <v>2019</v>
      </c>
      <c r="M1125" s="3">
        <v>19.172095850000002</v>
      </c>
      <c r="N1125" s="3">
        <v>83.335030849999995</v>
      </c>
      <c r="O1125" s="3">
        <v>1.098967228</v>
      </c>
      <c r="P1125" s="3">
        <v>304.51953054996898</v>
      </c>
      <c r="Q1125" s="7">
        <f>(P1125-MIN($P1125:P10109))/(MAX($P1125:$P10109)-MIN($P1125:P10109))</f>
        <v>0.65893972710394089</v>
      </c>
    </row>
    <row r="1126" spans="1:17" x14ac:dyDescent="0.25">
      <c r="A1126">
        <v>1124</v>
      </c>
      <c r="B1126" t="s">
        <v>280</v>
      </c>
      <c r="C1126" t="s">
        <v>356</v>
      </c>
      <c r="D1126" t="s">
        <v>502</v>
      </c>
      <c r="E1126" t="s">
        <v>55</v>
      </c>
      <c r="F1126">
        <v>92</v>
      </c>
      <c r="G1126" t="str">
        <f t="shared" si="34"/>
        <v>HIGH</v>
      </c>
      <c r="H1126">
        <v>0</v>
      </c>
      <c r="I1126" t="str">
        <f t="shared" si="35"/>
        <v>NO</v>
      </c>
      <c r="J1126">
        <v>4</v>
      </c>
      <c r="K1126">
        <v>9</v>
      </c>
      <c r="L1126">
        <v>2019</v>
      </c>
      <c r="M1126" s="3">
        <v>27.333333</v>
      </c>
      <c r="N1126" s="3">
        <v>88.416667000000004</v>
      </c>
      <c r="O1126" s="3">
        <v>1.009580672</v>
      </c>
      <c r="P1126" s="3">
        <v>286.28500000000003</v>
      </c>
      <c r="Q1126" s="7">
        <f>(P1126-MIN($P1126:P10110))/(MAX($P1126:$P10110)-MIN($P1126:P10110))</f>
        <v>0.39097401833999557</v>
      </c>
    </row>
    <row r="1127" spans="1:17" x14ac:dyDescent="0.25">
      <c r="A1127">
        <v>1125</v>
      </c>
      <c r="B1127" t="s">
        <v>280</v>
      </c>
      <c r="C1127" t="s">
        <v>30</v>
      </c>
      <c r="D1127" t="s">
        <v>503</v>
      </c>
      <c r="E1127" t="s">
        <v>17</v>
      </c>
      <c r="F1127">
        <v>25</v>
      </c>
      <c r="G1127" t="str">
        <f t="shared" si="34"/>
        <v>LOW</v>
      </c>
      <c r="H1127">
        <v>1</v>
      </c>
      <c r="I1127" t="str">
        <f t="shared" si="35"/>
        <v>YES</v>
      </c>
      <c r="J1127">
        <v>25</v>
      </c>
      <c r="K1127">
        <v>8</v>
      </c>
      <c r="L1127">
        <v>2019</v>
      </c>
      <c r="M1127" s="3">
        <v>26.743827199999998</v>
      </c>
      <c r="N1127" s="3">
        <v>83.916232199999996</v>
      </c>
      <c r="O1127" s="3">
        <v>1.4737099789999999</v>
      </c>
      <c r="P1127" s="3">
        <v>300.70400000000001</v>
      </c>
      <c r="Q1127" s="7">
        <f>(P1127-MIN($P1127:P10111))/(MAX($P1127:$P10111)-MIN($P1127:P10111))</f>
        <v>0.60286856336703498</v>
      </c>
    </row>
    <row r="1128" spans="1:17" x14ac:dyDescent="0.25">
      <c r="A1128">
        <v>1126</v>
      </c>
      <c r="B1128" t="s">
        <v>280</v>
      </c>
      <c r="C1128" t="s">
        <v>154</v>
      </c>
      <c r="D1128" t="s">
        <v>504</v>
      </c>
      <c r="E1128" t="s">
        <v>55</v>
      </c>
      <c r="F1128">
        <v>492</v>
      </c>
      <c r="G1128" t="str">
        <f t="shared" si="34"/>
        <v>HIGH</v>
      </c>
      <c r="H1128">
        <v>0</v>
      </c>
      <c r="I1128" t="str">
        <f t="shared" si="35"/>
        <v>NO</v>
      </c>
      <c r="J1128">
        <v>1</v>
      </c>
      <c r="K1128">
        <v>8</v>
      </c>
      <c r="L1128">
        <v>2019</v>
      </c>
      <c r="M1128" s="3">
        <v>29.294782949999998</v>
      </c>
      <c r="N1128" s="3">
        <v>79.415480939999995</v>
      </c>
      <c r="O1128" s="3">
        <v>0.48066967100000002</v>
      </c>
      <c r="P1128" s="3">
        <v>303.33999999999997</v>
      </c>
      <c r="Q1128" s="7">
        <f>(P1128-MIN($P1128:P10112))/(MAX($P1128:$P10112)-MIN($P1128:P10112))</f>
        <v>0.64160592522924942</v>
      </c>
    </row>
    <row r="1129" spans="1:17" x14ac:dyDescent="0.25">
      <c r="A1129">
        <v>1127</v>
      </c>
      <c r="B1129" t="s">
        <v>280</v>
      </c>
      <c r="C1129" t="s">
        <v>45</v>
      </c>
      <c r="D1129" t="s">
        <v>394</v>
      </c>
      <c r="E1129" t="s">
        <v>55</v>
      </c>
      <c r="F1129">
        <v>14</v>
      </c>
      <c r="G1129" t="str">
        <f t="shared" si="34"/>
        <v>LOW</v>
      </c>
      <c r="H1129">
        <v>1</v>
      </c>
      <c r="I1129" t="str">
        <f t="shared" si="35"/>
        <v>YES</v>
      </c>
      <c r="J1129">
        <v>11</v>
      </c>
      <c r="K1129">
        <v>9</v>
      </c>
      <c r="L1129">
        <v>2019</v>
      </c>
      <c r="M1129" s="3">
        <v>15.857266600000001</v>
      </c>
      <c r="N1129" s="3">
        <v>74.506934299999998</v>
      </c>
      <c r="O1129" s="3">
        <v>1.391484457</v>
      </c>
      <c r="P1129" s="3">
        <v>299.18</v>
      </c>
      <c r="Q1129" s="7">
        <f>(P1129-MIN($P1129:P10113))/(MAX($P1129:$P10113)-MIN($P1129:P10113))</f>
        <v>0.58047260757112629</v>
      </c>
    </row>
    <row r="1130" spans="1:17" x14ac:dyDescent="0.25">
      <c r="A1130">
        <v>1128</v>
      </c>
      <c r="B1130" t="s">
        <v>283</v>
      </c>
      <c r="C1130" t="s">
        <v>105</v>
      </c>
      <c r="D1130" t="s">
        <v>432</v>
      </c>
      <c r="E1130" t="s">
        <v>17</v>
      </c>
      <c r="F1130">
        <v>23</v>
      </c>
      <c r="G1130" t="str">
        <f t="shared" si="34"/>
        <v>LOW</v>
      </c>
      <c r="H1130">
        <v>0</v>
      </c>
      <c r="I1130" t="str">
        <f t="shared" si="35"/>
        <v>NO</v>
      </c>
      <c r="J1130">
        <v>15</v>
      </c>
      <c r="K1130">
        <v>9</v>
      </c>
      <c r="L1130">
        <v>2019</v>
      </c>
      <c r="M1130" s="3">
        <v>22.009084099999999</v>
      </c>
      <c r="N1130" s="3">
        <v>82.578896</v>
      </c>
      <c r="O1130" s="3">
        <v>0.94614083900000001</v>
      </c>
      <c r="P1130" s="3">
        <v>304.51953054996898</v>
      </c>
      <c r="Q1130" s="7">
        <f>(P1130-MIN($P1130:P10114))/(MAX($P1130:$P10114)-MIN($P1130:P10114))</f>
        <v>0.65893972710394089</v>
      </c>
    </row>
    <row r="1131" spans="1:17" x14ac:dyDescent="0.25">
      <c r="A1131">
        <v>1129</v>
      </c>
      <c r="B1131" t="s">
        <v>283</v>
      </c>
      <c r="C1131" t="s">
        <v>105</v>
      </c>
      <c r="D1131" t="s">
        <v>432</v>
      </c>
      <c r="E1131" t="s">
        <v>17</v>
      </c>
      <c r="F1131">
        <v>11</v>
      </c>
      <c r="G1131" t="str">
        <f t="shared" si="34"/>
        <v>LOW</v>
      </c>
      <c r="H1131">
        <v>0</v>
      </c>
      <c r="I1131" t="str">
        <f t="shared" si="35"/>
        <v>NO</v>
      </c>
      <c r="J1131">
        <v>16</v>
      </c>
      <c r="K1131">
        <v>9</v>
      </c>
      <c r="L1131">
        <v>2019</v>
      </c>
      <c r="M1131" s="3">
        <v>22.009084099999999</v>
      </c>
      <c r="N1131" s="3">
        <v>82.578896</v>
      </c>
      <c r="O1131" s="3">
        <v>0.885842782</v>
      </c>
      <c r="P1131" s="3">
        <v>300.82</v>
      </c>
      <c r="Q1131" s="7">
        <f>(P1131-MIN($P1131:P10115))/(MAX($P1131:$P10115)-MIN($P1131:P10115))</f>
        <v>0.60457324241711707</v>
      </c>
    </row>
    <row r="1132" spans="1:17" x14ac:dyDescent="0.25">
      <c r="A1132">
        <v>1130</v>
      </c>
      <c r="B1132" t="s">
        <v>283</v>
      </c>
      <c r="C1132" t="s">
        <v>348</v>
      </c>
      <c r="D1132" t="s">
        <v>348</v>
      </c>
      <c r="E1132" t="s">
        <v>55</v>
      </c>
      <c r="F1132">
        <v>107</v>
      </c>
      <c r="G1132" t="str">
        <f t="shared" si="34"/>
        <v>HIGH</v>
      </c>
      <c r="H1132">
        <v>2</v>
      </c>
      <c r="I1132" t="str">
        <f t="shared" si="35"/>
        <v>YES</v>
      </c>
      <c r="J1132">
        <v>20</v>
      </c>
      <c r="K1132">
        <v>9</v>
      </c>
      <c r="L1132">
        <v>2019</v>
      </c>
      <c r="M1132" s="3">
        <v>20.420004850000002</v>
      </c>
      <c r="N1132" s="3">
        <v>72.863762899999998</v>
      </c>
      <c r="O1132" s="3">
        <v>0</v>
      </c>
      <c r="P1132" s="3">
        <v>301.75</v>
      </c>
      <c r="Q1132" s="7">
        <f>(P1132-MIN($P1132:P10116))/(MAX($P1132:$P10116)-MIN($P1132:P10116))</f>
        <v>0.61824006583588043</v>
      </c>
    </row>
    <row r="1133" spans="1:17" x14ac:dyDescent="0.25">
      <c r="A1133">
        <v>1131</v>
      </c>
      <c r="B1133" t="s">
        <v>283</v>
      </c>
      <c r="C1133" t="s">
        <v>83</v>
      </c>
      <c r="D1133" t="s">
        <v>271</v>
      </c>
      <c r="E1133" t="s">
        <v>17</v>
      </c>
      <c r="F1133">
        <v>28</v>
      </c>
      <c r="G1133" t="str">
        <f t="shared" si="34"/>
        <v>LOW</v>
      </c>
      <c r="H1133">
        <v>0</v>
      </c>
      <c r="I1133" t="str">
        <f t="shared" si="35"/>
        <v>NO</v>
      </c>
      <c r="J1133">
        <v>15</v>
      </c>
      <c r="K1133">
        <v>9</v>
      </c>
      <c r="L1133">
        <v>2019</v>
      </c>
      <c r="M1133" s="3">
        <v>29.969374699999999</v>
      </c>
      <c r="N1133" s="3">
        <v>76.848278699999995</v>
      </c>
      <c r="O1133" s="3">
        <v>0.153763969</v>
      </c>
      <c r="P1133" s="3">
        <v>302.13333340000003</v>
      </c>
      <c r="Q1133" s="7">
        <f>(P1133-MIN($P1133:P10117))/(MAX($P1133:$P10117)-MIN($P1133:P10117))</f>
        <v>0.62387334528568095</v>
      </c>
    </row>
    <row r="1134" spans="1:17" x14ac:dyDescent="0.25">
      <c r="A1134">
        <v>1132</v>
      </c>
      <c r="B1134" t="s">
        <v>283</v>
      </c>
      <c r="C1134" t="s">
        <v>100</v>
      </c>
      <c r="D1134" t="s">
        <v>166</v>
      </c>
      <c r="E1134" t="s">
        <v>17</v>
      </c>
      <c r="F1134">
        <v>11</v>
      </c>
      <c r="G1134" t="str">
        <f t="shared" si="34"/>
        <v>LOW</v>
      </c>
      <c r="H1134">
        <v>0</v>
      </c>
      <c r="I1134" t="str">
        <f t="shared" si="35"/>
        <v>NO</v>
      </c>
      <c r="J1134">
        <v>14</v>
      </c>
      <c r="K1134">
        <v>9</v>
      </c>
      <c r="L1134">
        <v>2019</v>
      </c>
      <c r="M1134" s="3">
        <v>22.785923199999999</v>
      </c>
      <c r="N1134" s="3">
        <v>86.1716093</v>
      </c>
      <c r="O1134" s="3">
        <v>0.87078925100000004</v>
      </c>
      <c r="P1134" s="3">
        <v>301.66000000000003</v>
      </c>
      <c r="Q1134" s="7">
        <f>(P1134-MIN($P1134:P10118))/(MAX($P1134:$P10118)-MIN($P1134:P10118))</f>
        <v>0.61691747002116182</v>
      </c>
    </row>
    <row r="1135" spans="1:17" x14ac:dyDescent="0.25">
      <c r="A1135">
        <v>1133</v>
      </c>
      <c r="B1135" t="s">
        <v>283</v>
      </c>
      <c r="C1135" t="s">
        <v>34</v>
      </c>
      <c r="D1135" t="s">
        <v>416</v>
      </c>
      <c r="E1135" t="s">
        <v>17</v>
      </c>
      <c r="F1135">
        <v>13</v>
      </c>
      <c r="G1135" t="str">
        <f t="shared" si="34"/>
        <v>LOW</v>
      </c>
      <c r="H1135">
        <v>0</v>
      </c>
      <c r="I1135" t="str">
        <f t="shared" si="35"/>
        <v>NO</v>
      </c>
      <c r="J1135">
        <v>19</v>
      </c>
      <c r="K1135">
        <v>9</v>
      </c>
      <c r="L1135">
        <v>2019</v>
      </c>
      <c r="M1135" s="3">
        <v>20.74978325</v>
      </c>
      <c r="N1135" s="3">
        <v>83.440972169999995</v>
      </c>
      <c r="O1135" s="3">
        <v>0.23119644</v>
      </c>
      <c r="P1135" s="3">
        <v>300.58499999999998</v>
      </c>
      <c r="Q1135" s="7">
        <f>(P1135-MIN($P1135:P10119))/(MAX($P1135:$P10119)-MIN($P1135:P10119))</f>
        <v>0.60111979778979507</v>
      </c>
    </row>
    <row r="1136" spans="1:17" x14ac:dyDescent="0.25">
      <c r="A1136">
        <v>1134</v>
      </c>
      <c r="B1136" t="s">
        <v>283</v>
      </c>
      <c r="C1136" t="s">
        <v>23</v>
      </c>
      <c r="D1136" t="s">
        <v>24</v>
      </c>
      <c r="E1136" t="s">
        <v>55</v>
      </c>
      <c r="F1136">
        <v>20</v>
      </c>
      <c r="G1136" t="str">
        <f t="shared" si="34"/>
        <v>LOW</v>
      </c>
      <c r="H1136">
        <v>0</v>
      </c>
      <c r="I1136" t="str">
        <f t="shared" si="35"/>
        <v>NO</v>
      </c>
      <c r="J1136">
        <v>16</v>
      </c>
      <c r="K1136">
        <v>9</v>
      </c>
      <c r="L1136">
        <v>2019</v>
      </c>
      <c r="M1136" s="3">
        <v>10.3826515</v>
      </c>
      <c r="N1136" s="3">
        <v>78.819125900000003</v>
      </c>
      <c r="O1136" s="3">
        <v>0.88832585500000005</v>
      </c>
      <c r="P1136" s="3">
        <v>311.5</v>
      </c>
      <c r="Q1136" s="7">
        <f>(P1136-MIN($P1136:P10120))/(MAX($P1136:$P10120)-MIN($P1136:P10120))</f>
        <v>0.76152127909710776</v>
      </c>
    </row>
    <row r="1137" spans="1:17" x14ac:dyDescent="0.25">
      <c r="A1137">
        <v>1135</v>
      </c>
      <c r="B1137" t="s">
        <v>283</v>
      </c>
      <c r="C1137" t="s">
        <v>105</v>
      </c>
      <c r="D1137" t="s">
        <v>505</v>
      </c>
      <c r="E1137" t="s">
        <v>17</v>
      </c>
      <c r="F1137">
        <v>32</v>
      </c>
      <c r="G1137" t="str">
        <f t="shared" si="34"/>
        <v>MID</v>
      </c>
      <c r="H1137">
        <v>4</v>
      </c>
      <c r="I1137" t="str">
        <f t="shared" si="35"/>
        <v>YES</v>
      </c>
      <c r="J1137">
        <v>2</v>
      </c>
      <c r="K1137">
        <v>9</v>
      </c>
      <c r="L1137">
        <v>2019</v>
      </c>
      <c r="M1137" s="3">
        <v>23.626301600000001</v>
      </c>
      <c r="N1137" s="3">
        <v>83.482450920000005</v>
      </c>
      <c r="O1137" s="3">
        <v>0.53333343300000002</v>
      </c>
      <c r="P1137" s="3">
        <v>302.4666666</v>
      </c>
      <c r="Q1137" s="7">
        <f>(P1137-MIN($P1137:P10121))/(MAX($P1137:$P10121)-MIN($P1137:P10121))</f>
        <v>0.62877184634375716</v>
      </c>
    </row>
    <row r="1138" spans="1:17" x14ac:dyDescent="0.25">
      <c r="A1138">
        <v>1136</v>
      </c>
      <c r="B1138" t="s">
        <v>283</v>
      </c>
      <c r="C1138" t="s">
        <v>366</v>
      </c>
      <c r="D1138" t="s">
        <v>493</v>
      </c>
      <c r="E1138" t="s">
        <v>17</v>
      </c>
      <c r="F1138">
        <v>37</v>
      </c>
      <c r="G1138" t="str">
        <f t="shared" si="34"/>
        <v>MID</v>
      </c>
      <c r="H1138">
        <v>0</v>
      </c>
      <c r="I1138" t="str">
        <f t="shared" si="35"/>
        <v>NO</v>
      </c>
      <c r="J1138">
        <v>1</v>
      </c>
      <c r="K1138">
        <v>9</v>
      </c>
      <c r="L1138">
        <v>2019</v>
      </c>
      <c r="M1138" s="3">
        <v>33</v>
      </c>
      <c r="N1138" s="3">
        <v>75.166667000000004</v>
      </c>
      <c r="O1138" s="3">
        <v>0.287338127</v>
      </c>
      <c r="P1138" s="3">
        <v>296.66000000000003</v>
      </c>
      <c r="Q1138" s="7">
        <f>(P1138-MIN($P1138:P10122))/(MAX($P1138:$P10122)-MIN($P1138:P10122))</f>
        <v>0.54343992475899394</v>
      </c>
    </row>
    <row r="1139" spans="1:17" x14ac:dyDescent="0.25">
      <c r="A1139">
        <v>1137</v>
      </c>
      <c r="B1139" t="s">
        <v>283</v>
      </c>
      <c r="C1139" t="s">
        <v>95</v>
      </c>
      <c r="D1139" t="s">
        <v>506</v>
      </c>
      <c r="E1139" t="s">
        <v>17</v>
      </c>
      <c r="F1139">
        <v>13</v>
      </c>
      <c r="G1139" t="str">
        <f t="shared" si="34"/>
        <v>LOW</v>
      </c>
      <c r="H1139">
        <v>2</v>
      </c>
      <c r="I1139" t="str">
        <f t="shared" si="35"/>
        <v>YES</v>
      </c>
      <c r="J1139">
        <v>7</v>
      </c>
      <c r="K1139">
        <v>9</v>
      </c>
      <c r="L1139">
        <v>2019</v>
      </c>
      <c r="M1139" s="3">
        <v>24.5</v>
      </c>
      <c r="N1139" s="3">
        <v>81</v>
      </c>
      <c r="O1139" s="3">
        <v>0.77623608300000002</v>
      </c>
      <c r="P1139" s="3">
        <v>302.22666659999999</v>
      </c>
      <c r="Q1139" s="7">
        <f>(P1139-MIN($P1139:P10123))/(MAX($P1139:$P10123)-MIN($P1139:P10123))</f>
        <v>0.62524492417117294</v>
      </c>
    </row>
    <row r="1140" spans="1:17" x14ac:dyDescent="0.25">
      <c r="A1140">
        <v>1138</v>
      </c>
      <c r="B1140" t="s">
        <v>283</v>
      </c>
      <c r="C1140" t="s">
        <v>19</v>
      </c>
      <c r="D1140" t="s">
        <v>232</v>
      </c>
      <c r="E1140" t="s">
        <v>55</v>
      </c>
      <c r="F1140">
        <v>67</v>
      </c>
      <c r="G1140" t="str">
        <f t="shared" si="34"/>
        <v>MID</v>
      </c>
      <c r="H1140">
        <v>3</v>
      </c>
      <c r="I1140" t="str">
        <f t="shared" si="35"/>
        <v>YES</v>
      </c>
      <c r="J1140">
        <v>12</v>
      </c>
      <c r="K1140">
        <v>9</v>
      </c>
      <c r="L1140">
        <v>2019</v>
      </c>
      <c r="M1140" s="3">
        <v>19.877262999999999</v>
      </c>
      <c r="N1140" s="3">
        <v>75.339024100000003</v>
      </c>
      <c r="O1140" s="3">
        <v>0.51090917000000002</v>
      </c>
      <c r="P1140" s="3">
        <v>304.51953054996898</v>
      </c>
      <c r="Q1140" s="7">
        <f>(P1140-MIN($P1140:P10124))/(MAX($P1140:$P10124)-MIN($P1140:P10124))</f>
        <v>0.65893972710394089</v>
      </c>
    </row>
    <row r="1141" spans="1:17" x14ac:dyDescent="0.25">
      <c r="A1141">
        <v>1139</v>
      </c>
      <c r="B1141" t="s">
        <v>283</v>
      </c>
      <c r="C1141" t="s">
        <v>19</v>
      </c>
      <c r="D1141" t="s">
        <v>507</v>
      </c>
      <c r="E1141" t="s">
        <v>55</v>
      </c>
      <c r="F1141">
        <v>9</v>
      </c>
      <c r="G1141" t="str">
        <f t="shared" si="34"/>
        <v>LOW</v>
      </c>
      <c r="H1141">
        <v>1</v>
      </c>
      <c r="I1141" t="str">
        <f t="shared" si="35"/>
        <v>YES</v>
      </c>
      <c r="J1141">
        <v>6</v>
      </c>
      <c r="K1141">
        <v>9</v>
      </c>
      <c r="L1141">
        <v>2019</v>
      </c>
      <c r="M1141" s="3">
        <v>19.918832949999999</v>
      </c>
      <c r="N1141" s="3">
        <v>75.870859859999996</v>
      </c>
      <c r="O1141" s="3">
        <v>0.89868389500000001</v>
      </c>
      <c r="P1141" s="3">
        <v>304.51953054996898</v>
      </c>
      <c r="Q1141" s="7">
        <f>(P1141-MIN($P1141:P10125))/(MAX($P1141:$P10125)-MIN($P1141:P10125))</f>
        <v>0.65893972710394089</v>
      </c>
    </row>
    <row r="1142" spans="1:17" x14ac:dyDescent="0.25">
      <c r="A1142">
        <v>1140</v>
      </c>
      <c r="B1142" t="s">
        <v>283</v>
      </c>
      <c r="C1142" t="s">
        <v>19</v>
      </c>
      <c r="D1142" t="s">
        <v>150</v>
      </c>
      <c r="E1142" t="s">
        <v>55</v>
      </c>
      <c r="F1142">
        <v>26</v>
      </c>
      <c r="G1142" t="str">
        <f t="shared" si="34"/>
        <v>LOW</v>
      </c>
      <c r="H1142">
        <v>0</v>
      </c>
      <c r="I1142" t="str">
        <f t="shared" si="35"/>
        <v>NO</v>
      </c>
      <c r="J1142">
        <v>27</v>
      </c>
      <c r="K1142">
        <v>8</v>
      </c>
      <c r="L1142">
        <v>2019</v>
      </c>
      <c r="M1142" s="3">
        <v>17.636128849999999</v>
      </c>
      <c r="N1142" s="3">
        <v>74.298278080000003</v>
      </c>
      <c r="O1142" s="3">
        <v>0.11668413499999999</v>
      </c>
      <c r="P1142" s="3">
        <v>305.33333340000001</v>
      </c>
      <c r="Q1142" s="7">
        <f>(P1142-MIN($P1142:P10126))/(MAX($P1142:$P10126)-MIN($P1142:P10126))</f>
        <v>0.67089897425346823</v>
      </c>
    </row>
    <row r="1143" spans="1:17" x14ac:dyDescent="0.25">
      <c r="A1143">
        <v>1141</v>
      </c>
      <c r="B1143" t="s">
        <v>283</v>
      </c>
      <c r="C1143" t="s">
        <v>34</v>
      </c>
      <c r="D1143" t="s">
        <v>151</v>
      </c>
      <c r="E1143" t="s">
        <v>17</v>
      </c>
      <c r="F1143">
        <v>11</v>
      </c>
      <c r="G1143" t="str">
        <f t="shared" si="34"/>
        <v>LOW</v>
      </c>
      <c r="H1143">
        <v>0</v>
      </c>
      <c r="I1143" t="str">
        <f t="shared" si="35"/>
        <v>NO</v>
      </c>
      <c r="J1143">
        <v>11</v>
      </c>
      <c r="K1143">
        <v>9</v>
      </c>
      <c r="L1143">
        <v>2019</v>
      </c>
      <c r="M1143" s="3">
        <v>21.75</v>
      </c>
      <c r="N1143" s="3">
        <v>86.5</v>
      </c>
      <c r="O1143" s="3">
        <v>0.86356279599999997</v>
      </c>
      <c r="P1143" s="3">
        <v>300.54000000000002</v>
      </c>
      <c r="Q1143" s="7">
        <f>(P1143-MIN($P1143:P10127))/(MAX($P1143:$P10127)-MIN($P1143:P10127))</f>
        <v>0.60045849988243616</v>
      </c>
    </row>
    <row r="1144" spans="1:17" x14ac:dyDescent="0.25">
      <c r="A1144">
        <v>1142</v>
      </c>
      <c r="B1144" t="s">
        <v>283</v>
      </c>
      <c r="C1144" t="s">
        <v>23</v>
      </c>
      <c r="D1144" t="s">
        <v>475</v>
      </c>
      <c r="E1144" t="s">
        <v>62</v>
      </c>
      <c r="F1144">
        <v>43</v>
      </c>
      <c r="G1144" t="str">
        <f t="shared" si="34"/>
        <v>MID</v>
      </c>
      <c r="H1144">
        <v>0</v>
      </c>
      <c r="I1144" t="str">
        <f t="shared" si="35"/>
        <v>NO</v>
      </c>
      <c r="J1144">
        <v>7</v>
      </c>
      <c r="K1144">
        <v>9</v>
      </c>
      <c r="L1144">
        <v>2019</v>
      </c>
      <c r="M1144" s="3">
        <v>9.9696642999999998</v>
      </c>
      <c r="N1144" s="3">
        <v>77.474200490000001</v>
      </c>
      <c r="O1144" s="3">
        <v>4.2847344000000002E-2</v>
      </c>
      <c r="P1144" s="3">
        <v>313.89999999999998</v>
      </c>
      <c r="Q1144" s="7">
        <f>(P1144-MIN($P1144:P10128))/(MAX($P1144:$P10128)-MIN($P1144:P10128))</f>
        <v>0.796790500822948</v>
      </c>
    </row>
    <row r="1145" spans="1:17" x14ac:dyDescent="0.25">
      <c r="A1145">
        <v>1143</v>
      </c>
      <c r="B1145" t="s">
        <v>283</v>
      </c>
      <c r="C1145" t="s">
        <v>53</v>
      </c>
      <c r="D1145" t="s">
        <v>508</v>
      </c>
      <c r="E1145" t="s">
        <v>55</v>
      </c>
      <c r="F1145">
        <v>60</v>
      </c>
      <c r="G1145" t="str">
        <f t="shared" si="34"/>
        <v>MID</v>
      </c>
      <c r="H1145">
        <v>0</v>
      </c>
      <c r="I1145" t="str">
        <f t="shared" si="35"/>
        <v>NO</v>
      </c>
      <c r="J1145">
        <v>4</v>
      </c>
      <c r="K1145">
        <v>9</v>
      </c>
      <c r="L1145">
        <v>2019</v>
      </c>
      <c r="M1145" s="3">
        <v>17.86859205</v>
      </c>
      <c r="N1145" s="3">
        <v>77.822819949999996</v>
      </c>
      <c r="O1145" s="3">
        <v>0.90970026400000004</v>
      </c>
      <c r="P1145" s="3">
        <v>305.45999999999998</v>
      </c>
      <c r="Q1145" s="7">
        <f>(P1145-MIN($P1145:P10129))/(MAX($P1145:$P10129)-MIN($P1145:P10129))</f>
        <v>0.67276040442040874</v>
      </c>
    </row>
    <row r="1146" spans="1:17" x14ac:dyDescent="0.25">
      <c r="A1146">
        <v>1144</v>
      </c>
      <c r="B1146" t="s">
        <v>283</v>
      </c>
      <c r="C1146" t="s">
        <v>53</v>
      </c>
      <c r="D1146" t="s">
        <v>508</v>
      </c>
      <c r="E1146" t="s">
        <v>55</v>
      </c>
      <c r="F1146">
        <v>30</v>
      </c>
      <c r="G1146" t="str">
        <f t="shared" si="34"/>
        <v>LOW</v>
      </c>
      <c r="H1146">
        <v>0</v>
      </c>
      <c r="I1146" t="str">
        <f t="shared" si="35"/>
        <v>NO</v>
      </c>
      <c r="J1146">
        <v>10</v>
      </c>
      <c r="K1146">
        <v>9</v>
      </c>
      <c r="L1146">
        <v>2019</v>
      </c>
      <c r="M1146" s="3">
        <v>17.86859205</v>
      </c>
      <c r="N1146" s="3">
        <v>77.822819949999996</v>
      </c>
      <c r="O1146" s="3">
        <v>0.77699379999999996</v>
      </c>
      <c r="P1146" s="3">
        <v>295.04000000000002</v>
      </c>
      <c r="Q1146" s="7">
        <f>(P1146-MIN($P1146:P10130))/(MAX($P1146:$P10130)-MIN($P1146:P10130))</f>
        <v>0.51963320009405145</v>
      </c>
    </row>
    <row r="1147" spans="1:17" x14ac:dyDescent="0.25">
      <c r="A1147">
        <v>1145</v>
      </c>
      <c r="B1147" t="s">
        <v>283</v>
      </c>
      <c r="C1147" t="s">
        <v>30</v>
      </c>
      <c r="D1147" t="s">
        <v>509</v>
      </c>
      <c r="E1147" t="s">
        <v>17</v>
      </c>
      <c r="F1147">
        <v>18</v>
      </c>
      <c r="G1147" t="str">
        <f t="shared" si="34"/>
        <v>LOW</v>
      </c>
      <c r="H1147">
        <v>0</v>
      </c>
      <c r="I1147" t="str">
        <f t="shared" si="35"/>
        <v>NO</v>
      </c>
      <c r="J1147">
        <v>13</v>
      </c>
      <c r="K1147">
        <v>9</v>
      </c>
      <c r="L1147">
        <v>2019</v>
      </c>
      <c r="M1147" s="3">
        <v>26.788273700000001</v>
      </c>
      <c r="N1147" s="3">
        <v>82.960079800000003</v>
      </c>
      <c r="O1147" s="3">
        <v>0.67756518300000002</v>
      </c>
      <c r="P1147" s="3">
        <v>300.42</v>
      </c>
      <c r="Q1147" s="7">
        <f>(P1147-MIN($P1147:P10131))/(MAX($P1147:$P10131)-MIN($P1147:P10131))</f>
        <v>0.59869503879614405</v>
      </c>
    </row>
    <row r="1148" spans="1:17" x14ac:dyDescent="0.25">
      <c r="A1148">
        <v>1146</v>
      </c>
      <c r="B1148" t="s">
        <v>283</v>
      </c>
      <c r="C1148" t="s">
        <v>129</v>
      </c>
      <c r="D1148" t="s">
        <v>501</v>
      </c>
      <c r="E1148" t="s">
        <v>17</v>
      </c>
      <c r="F1148">
        <v>125</v>
      </c>
      <c r="G1148" t="str">
        <f t="shared" si="34"/>
        <v>HIGH</v>
      </c>
      <c r="H1148">
        <v>0</v>
      </c>
      <c r="I1148" t="str">
        <f t="shared" si="35"/>
        <v>NO</v>
      </c>
      <c r="J1148">
        <v>13</v>
      </c>
      <c r="K1148">
        <v>9</v>
      </c>
      <c r="L1148">
        <v>2019</v>
      </c>
      <c r="M1148" s="3">
        <v>28.685166250000002</v>
      </c>
      <c r="N1148" s="3">
        <v>94.236782410000004</v>
      </c>
      <c r="O1148" s="3">
        <v>1.2771274669999999</v>
      </c>
      <c r="P1148" s="3">
        <v>279.26</v>
      </c>
      <c r="Q1148" s="7">
        <f>(P1148-MIN($P1148:P10132))/(MAX($P1148:$P10132)-MIN($P1148:P10132))</f>
        <v>0.28773806724664919</v>
      </c>
    </row>
    <row r="1149" spans="1:17" x14ac:dyDescent="0.25">
      <c r="A1149">
        <v>1147</v>
      </c>
      <c r="B1149" t="s">
        <v>285</v>
      </c>
      <c r="C1149" t="s">
        <v>91</v>
      </c>
      <c r="D1149" t="s">
        <v>418</v>
      </c>
      <c r="E1149" t="s">
        <v>17</v>
      </c>
      <c r="F1149">
        <v>38</v>
      </c>
      <c r="G1149" t="str">
        <f t="shared" si="34"/>
        <v>MID</v>
      </c>
      <c r="H1149">
        <v>0</v>
      </c>
      <c r="I1149" t="str">
        <f t="shared" si="35"/>
        <v>NO</v>
      </c>
      <c r="J1149">
        <v>23</v>
      </c>
      <c r="K1149">
        <v>9</v>
      </c>
      <c r="L1149">
        <v>2019</v>
      </c>
      <c r="M1149" s="3">
        <v>16.2915189</v>
      </c>
      <c r="N1149" s="3">
        <v>80.454158800000002</v>
      </c>
      <c r="O1149" s="3">
        <v>1.0752765980000001</v>
      </c>
      <c r="P1149" s="3">
        <v>303.12666660000002</v>
      </c>
      <c r="Q1149" s="7">
        <f>(P1149-MIN($P1149:P10133))/(MAX($P1149:$P10133)-MIN($P1149:P10133))</f>
        <v>0.63847088231836369</v>
      </c>
    </row>
    <row r="1150" spans="1:17" x14ac:dyDescent="0.25">
      <c r="A1150">
        <v>1148</v>
      </c>
      <c r="B1150" t="s">
        <v>285</v>
      </c>
      <c r="C1150" t="s">
        <v>120</v>
      </c>
      <c r="D1150" t="s">
        <v>510</v>
      </c>
      <c r="E1150" t="s">
        <v>32</v>
      </c>
      <c r="F1150">
        <v>1</v>
      </c>
      <c r="G1150" t="str">
        <f t="shared" si="34"/>
        <v>LOW</v>
      </c>
      <c r="H1150">
        <v>1</v>
      </c>
      <c r="I1150" t="str">
        <f t="shared" si="35"/>
        <v>YES</v>
      </c>
      <c r="J1150">
        <v>23</v>
      </c>
      <c r="K1150">
        <v>9</v>
      </c>
      <c r="L1150">
        <v>2019</v>
      </c>
      <c r="M1150" s="3">
        <v>24.8483482</v>
      </c>
      <c r="N1150" s="3">
        <v>92.332212920000003</v>
      </c>
      <c r="O1150" s="3">
        <v>0.33832645099999997</v>
      </c>
      <c r="P1150" s="3">
        <v>303.7</v>
      </c>
      <c r="Q1150" s="7">
        <f>(P1150-MIN($P1150:P10134))/(MAX($P1150:$P10134)-MIN($P1150:P10134))</f>
        <v>0.64689630848812574</v>
      </c>
    </row>
    <row r="1151" spans="1:17" x14ac:dyDescent="0.25">
      <c r="A1151">
        <v>1149</v>
      </c>
      <c r="B1151" t="s">
        <v>285</v>
      </c>
      <c r="C1151" t="s">
        <v>105</v>
      </c>
      <c r="D1151" t="s">
        <v>454</v>
      </c>
      <c r="E1151" t="s">
        <v>17</v>
      </c>
      <c r="F1151">
        <v>6</v>
      </c>
      <c r="G1151" t="str">
        <f t="shared" si="34"/>
        <v>LOW</v>
      </c>
      <c r="H1151">
        <v>0</v>
      </c>
      <c r="I1151" t="str">
        <f t="shared" si="35"/>
        <v>NO</v>
      </c>
      <c r="J1151">
        <v>23</v>
      </c>
      <c r="K1151">
        <v>9</v>
      </c>
      <c r="L1151">
        <v>2019</v>
      </c>
      <c r="M1151" s="3">
        <v>22.005925399999999</v>
      </c>
      <c r="N1151" s="3">
        <v>81.233205499999997</v>
      </c>
      <c r="O1151" s="3">
        <v>0.66509369900000004</v>
      </c>
      <c r="P1151" s="3">
        <v>300.512</v>
      </c>
      <c r="Q1151" s="7">
        <f>(P1151-MIN($P1151:P10135))/(MAX($P1151:$P10135)-MIN($P1151:P10135))</f>
        <v>0.60004702562896772</v>
      </c>
    </row>
    <row r="1152" spans="1:17" x14ac:dyDescent="0.25">
      <c r="A1152">
        <v>1150</v>
      </c>
      <c r="B1152" t="s">
        <v>285</v>
      </c>
      <c r="C1152" t="s">
        <v>83</v>
      </c>
      <c r="D1152" t="s">
        <v>385</v>
      </c>
      <c r="E1152" t="s">
        <v>17</v>
      </c>
      <c r="F1152">
        <v>28</v>
      </c>
      <c r="G1152" t="str">
        <f t="shared" si="34"/>
        <v>LOW</v>
      </c>
      <c r="H1152">
        <v>1</v>
      </c>
      <c r="I1152" t="str">
        <f t="shared" si="35"/>
        <v>YES</v>
      </c>
      <c r="J1152">
        <v>28</v>
      </c>
      <c r="K1152">
        <v>9</v>
      </c>
      <c r="L1152">
        <v>2019</v>
      </c>
      <c r="M1152" s="3">
        <v>30.384367399999999</v>
      </c>
      <c r="N1152" s="3">
        <v>76.770420999999999</v>
      </c>
      <c r="O1152" s="3">
        <v>0.20116547100000001</v>
      </c>
      <c r="P1152" s="3">
        <v>300.18400000000003</v>
      </c>
      <c r="Q1152" s="7">
        <f>(P1152-MIN($P1152:P10136))/(MAX($P1152:$P10136)-MIN($P1152:P10136))</f>
        <v>0.59522689865976985</v>
      </c>
    </row>
    <row r="1153" spans="1:17" x14ac:dyDescent="0.25">
      <c r="A1153">
        <v>1151</v>
      </c>
      <c r="B1153" t="s">
        <v>285</v>
      </c>
      <c r="C1153" t="s">
        <v>100</v>
      </c>
      <c r="D1153" t="s">
        <v>511</v>
      </c>
      <c r="E1153" t="s">
        <v>55</v>
      </c>
      <c r="F1153">
        <v>6</v>
      </c>
      <c r="G1153" t="str">
        <f t="shared" si="34"/>
        <v>LOW</v>
      </c>
      <c r="H1153">
        <v>0</v>
      </c>
      <c r="I1153" t="str">
        <f t="shared" si="35"/>
        <v>NO</v>
      </c>
      <c r="J1153">
        <v>20</v>
      </c>
      <c r="K1153">
        <v>9</v>
      </c>
      <c r="L1153">
        <v>2019</v>
      </c>
      <c r="M1153" s="3">
        <v>23.699127950000001</v>
      </c>
      <c r="N1153" s="3">
        <v>85.991068940000005</v>
      </c>
      <c r="O1153" s="3">
        <v>0.288427551</v>
      </c>
      <c r="P1153" s="3">
        <v>303.70800000000003</v>
      </c>
      <c r="Q1153" s="7">
        <f>(P1153-MIN($P1153:P10137))/(MAX($P1153:$P10137)-MIN($P1153:P10137))</f>
        <v>0.64701387256054577</v>
      </c>
    </row>
    <row r="1154" spans="1:17" x14ac:dyDescent="0.25">
      <c r="A1154">
        <v>1152</v>
      </c>
      <c r="B1154" t="s">
        <v>285</v>
      </c>
      <c r="C1154" t="s">
        <v>100</v>
      </c>
      <c r="D1154" t="s">
        <v>166</v>
      </c>
      <c r="E1154" t="s">
        <v>21</v>
      </c>
      <c r="F1154">
        <v>63</v>
      </c>
      <c r="G1154" t="str">
        <f t="shared" si="34"/>
        <v>MID</v>
      </c>
      <c r="H1154">
        <v>0</v>
      </c>
      <c r="I1154" t="str">
        <f t="shared" si="35"/>
        <v>NO</v>
      </c>
      <c r="J1154">
        <v>23</v>
      </c>
      <c r="K1154">
        <v>9</v>
      </c>
      <c r="L1154">
        <v>2019</v>
      </c>
      <c r="M1154" s="3">
        <v>22.785923199999999</v>
      </c>
      <c r="N1154" s="3">
        <v>86.1716093</v>
      </c>
      <c r="O1154" s="3">
        <v>0.123548267</v>
      </c>
      <c r="P1154" s="3">
        <v>302.16000000000003</v>
      </c>
      <c r="Q1154" s="7">
        <f>(P1154-MIN($P1154:P10138))/(MAX($P1154:$P10138)-MIN($P1154:P10138))</f>
        <v>0.62426522454737854</v>
      </c>
    </row>
    <row r="1155" spans="1:17" x14ac:dyDescent="0.25">
      <c r="A1155">
        <v>1153</v>
      </c>
      <c r="B1155" t="s">
        <v>285</v>
      </c>
      <c r="C1155" t="s">
        <v>45</v>
      </c>
      <c r="D1155" t="s">
        <v>343</v>
      </c>
      <c r="E1155" t="s">
        <v>62</v>
      </c>
      <c r="F1155">
        <v>9</v>
      </c>
      <c r="G1155" t="str">
        <f t="shared" ref="G1155:G1218" si="36">IF(F1155&gt;=80,"HIGH",IF(F1155&lt;=30,"LOW",IF(F1155&gt;30,"MID")))</f>
        <v>LOW</v>
      </c>
      <c r="H1155">
        <v>0</v>
      </c>
      <c r="I1155" t="str">
        <f t="shared" ref="I1155:I1218" si="37">IF(H1155=0,"NO","YES")</f>
        <v>NO</v>
      </c>
      <c r="J1155">
        <v>22</v>
      </c>
      <c r="K1155">
        <v>9</v>
      </c>
      <c r="L1155">
        <v>2019</v>
      </c>
      <c r="M1155" s="3">
        <v>16.746953600000001</v>
      </c>
      <c r="N1155" s="3">
        <v>77.132759399999998</v>
      </c>
      <c r="O1155" s="3">
        <v>0.45943714200000002</v>
      </c>
      <c r="P1155" s="3">
        <v>300.77333340000001</v>
      </c>
      <c r="Q1155" s="7">
        <f>(P1155-MIN($P1155:P10139))/(MAX($P1155:$P10139)-MIN($P1155:P10139))</f>
        <v>0.60388745297437108</v>
      </c>
    </row>
    <row r="1156" spans="1:17" x14ac:dyDescent="0.25">
      <c r="A1156">
        <v>1154</v>
      </c>
      <c r="B1156" t="s">
        <v>285</v>
      </c>
      <c r="C1156" t="s">
        <v>19</v>
      </c>
      <c r="D1156" t="s">
        <v>211</v>
      </c>
      <c r="E1156" t="s">
        <v>55</v>
      </c>
      <c r="F1156">
        <v>20</v>
      </c>
      <c r="G1156" t="str">
        <f t="shared" si="36"/>
        <v>LOW</v>
      </c>
      <c r="H1156">
        <v>0</v>
      </c>
      <c r="I1156" t="str">
        <f t="shared" si="37"/>
        <v>NO</v>
      </c>
      <c r="J1156">
        <v>25</v>
      </c>
      <c r="K1156">
        <v>9</v>
      </c>
      <c r="L1156">
        <v>2019</v>
      </c>
      <c r="M1156" s="3">
        <v>19.162772499999999</v>
      </c>
      <c r="N1156" s="3">
        <v>74.858024299999997</v>
      </c>
      <c r="O1156" s="3">
        <v>0.88577041400000001</v>
      </c>
      <c r="P1156" s="3">
        <v>302</v>
      </c>
      <c r="Q1156" s="7">
        <f>(P1156-MIN($P1156:P10140))/(MAX($P1156:$P10140)-MIN($P1156:P10140))</f>
        <v>0.62191394309898884</v>
      </c>
    </row>
    <row r="1157" spans="1:17" x14ac:dyDescent="0.25">
      <c r="A1157">
        <v>1155</v>
      </c>
      <c r="B1157" t="s">
        <v>285</v>
      </c>
      <c r="C1157" t="s">
        <v>19</v>
      </c>
      <c r="D1157" t="s">
        <v>229</v>
      </c>
      <c r="E1157" t="s">
        <v>55</v>
      </c>
      <c r="F1157">
        <v>6</v>
      </c>
      <c r="G1157" t="str">
        <f t="shared" si="36"/>
        <v>LOW</v>
      </c>
      <c r="H1157">
        <v>0</v>
      </c>
      <c r="I1157" t="str">
        <f t="shared" si="37"/>
        <v>NO</v>
      </c>
      <c r="J1157">
        <v>25</v>
      </c>
      <c r="K1157">
        <v>9</v>
      </c>
      <c r="L1157">
        <v>2019</v>
      </c>
      <c r="M1157" s="3">
        <v>16.702841200000002</v>
      </c>
      <c r="N1157" s="3">
        <v>74.240532900000005</v>
      </c>
      <c r="O1157" s="3">
        <v>0.51168058000000005</v>
      </c>
      <c r="P1157" s="3">
        <v>304.46499999999997</v>
      </c>
      <c r="Q1157" s="7">
        <f>(P1157-MIN($P1157:P10141))/(MAX($P1157:$P10141)-MIN($P1157:P10141))</f>
        <v>0.65813837291323718</v>
      </c>
    </row>
    <row r="1158" spans="1:17" x14ac:dyDescent="0.25">
      <c r="A1158">
        <v>1156</v>
      </c>
      <c r="B1158" t="s">
        <v>285</v>
      </c>
      <c r="C1158" t="s">
        <v>19</v>
      </c>
      <c r="D1158" t="s">
        <v>227</v>
      </c>
      <c r="E1158" t="s">
        <v>55</v>
      </c>
      <c r="F1158">
        <v>26</v>
      </c>
      <c r="G1158" t="str">
        <f t="shared" si="36"/>
        <v>LOW</v>
      </c>
      <c r="H1158">
        <v>2</v>
      </c>
      <c r="I1158" t="str">
        <f t="shared" si="37"/>
        <v>YES</v>
      </c>
      <c r="J1158">
        <v>21</v>
      </c>
      <c r="K1158">
        <v>9</v>
      </c>
      <c r="L1158">
        <v>2019</v>
      </c>
      <c r="M1158" s="3">
        <v>21.514501549999999</v>
      </c>
      <c r="N1158" s="3">
        <v>74.540701150000004</v>
      </c>
      <c r="O1158" s="3">
        <v>0.91050383899999998</v>
      </c>
      <c r="P1158" s="3">
        <v>302.64999999999998</v>
      </c>
      <c r="Q1158" s="7">
        <f>(P1158-MIN($P1158:P10142))/(MAX($P1158:$P10142)-MIN($P1158:P10142))</f>
        <v>0.63146602398307028</v>
      </c>
    </row>
    <row r="1159" spans="1:17" x14ac:dyDescent="0.25">
      <c r="A1159">
        <v>1157</v>
      </c>
      <c r="B1159" t="s">
        <v>285</v>
      </c>
      <c r="C1159" t="s">
        <v>19</v>
      </c>
      <c r="D1159" t="s">
        <v>256</v>
      </c>
      <c r="E1159" t="s">
        <v>375</v>
      </c>
      <c r="F1159">
        <v>12</v>
      </c>
      <c r="G1159" t="str">
        <f t="shared" si="36"/>
        <v>LOW</v>
      </c>
      <c r="H1159">
        <v>1</v>
      </c>
      <c r="I1159" t="str">
        <f t="shared" si="37"/>
        <v>YES</v>
      </c>
      <c r="J1159">
        <v>21</v>
      </c>
      <c r="K1159">
        <v>9</v>
      </c>
      <c r="L1159">
        <v>2019</v>
      </c>
      <c r="M1159" s="3">
        <v>20.825623149999998</v>
      </c>
      <c r="N1159" s="3">
        <v>78.613145500000002</v>
      </c>
      <c r="O1159" s="3">
        <v>0.68503421200000003</v>
      </c>
      <c r="P1159" s="3">
        <v>300.10000000000002</v>
      </c>
      <c r="Q1159" s="7">
        <f>(P1159-MIN($P1159:P10143))/(MAX($P1159:$P10143)-MIN($P1159:P10143))</f>
        <v>0.59399247589936532</v>
      </c>
    </row>
    <row r="1160" spans="1:17" x14ac:dyDescent="0.25">
      <c r="A1160">
        <v>1158</v>
      </c>
      <c r="B1160" t="s">
        <v>285</v>
      </c>
      <c r="C1160" t="s">
        <v>34</v>
      </c>
      <c r="D1160" t="s">
        <v>512</v>
      </c>
      <c r="E1160" t="s">
        <v>17</v>
      </c>
      <c r="F1160">
        <v>14</v>
      </c>
      <c r="G1160" t="str">
        <f t="shared" si="36"/>
        <v>LOW</v>
      </c>
      <c r="H1160">
        <v>0</v>
      </c>
      <c r="I1160" t="str">
        <f t="shared" si="37"/>
        <v>NO</v>
      </c>
      <c r="J1160">
        <v>29</v>
      </c>
      <c r="K1160">
        <v>9</v>
      </c>
      <c r="L1160">
        <v>2019</v>
      </c>
      <c r="M1160" s="3">
        <v>21.063328800000001</v>
      </c>
      <c r="N1160" s="3">
        <v>86.5053731</v>
      </c>
      <c r="O1160" s="3">
        <v>1.414496344</v>
      </c>
      <c r="P1160" s="3">
        <v>300.62</v>
      </c>
      <c r="Q1160" s="7">
        <f>(P1160-MIN($P1160:P10144))/(MAX($P1160:$P10144)-MIN($P1160:P10144))</f>
        <v>0.60163414060663056</v>
      </c>
    </row>
    <row r="1161" spans="1:17" x14ac:dyDescent="0.25">
      <c r="A1161">
        <v>1159</v>
      </c>
      <c r="B1161" t="s">
        <v>285</v>
      </c>
      <c r="C1161" t="s">
        <v>34</v>
      </c>
      <c r="D1161" t="s">
        <v>169</v>
      </c>
      <c r="E1161" t="s">
        <v>17</v>
      </c>
      <c r="F1161">
        <v>9</v>
      </c>
      <c r="G1161" t="str">
        <f t="shared" si="36"/>
        <v>LOW</v>
      </c>
      <c r="H1161">
        <v>1</v>
      </c>
      <c r="I1161" t="str">
        <f t="shared" si="37"/>
        <v>YES</v>
      </c>
      <c r="J1161">
        <v>19</v>
      </c>
      <c r="K1161">
        <v>9</v>
      </c>
      <c r="L1161">
        <v>2019</v>
      </c>
      <c r="M1161" s="3">
        <v>20.22564715</v>
      </c>
      <c r="N1161" s="3">
        <v>85.560594649999999</v>
      </c>
      <c r="O1161" s="3">
        <v>0.43749855999999998</v>
      </c>
      <c r="P1161" s="3">
        <v>301.17333339999999</v>
      </c>
      <c r="Q1161" s="7">
        <f>(P1161-MIN($P1161:P10145))/(MAX($P1161:$P10145)-MIN($P1161:P10145))</f>
        <v>0.60976565659534421</v>
      </c>
    </row>
    <row r="1162" spans="1:17" x14ac:dyDescent="0.25">
      <c r="A1162">
        <v>1160</v>
      </c>
      <c r="B1162" t="s">
        <v>285</v>
      </c>
      <c r="C1162" t="s">
        <v>97</v>
      </c>
      <c r="D1162" t="s">
        <v>98</v>
      </c>
      <c r="E1162" t="s">
        <v>17</v>
      </c>
      <c r="F1162">
        <v>129</v>
      </c>
      <c r="G1162" t="str">
        <f t="shared" si="36"/>
        <v>HIGH</v>
      </c>
      <c r="H1162">
        <v>0</v>
      </c>
      <c r="I1162" t="str">
        <f t="shared" si="37"/>
        <v>NO</v>
      </c>
      <c r="J1162">
        <v>28</v>
      </c>
      <c r="K1162">
        <v>9</v>
      </c>
      <c r="L1162">
        <v>2019</v>
      </c>
      <c r="M1162" s="3">
        <v>30.704116800000001</v>
      </c>
      <c r="N1162" s="3">
        <v>76.717688499999994</v>
      </c>
      <c r="O1162" s="3">
        <v>0.20116547100000001</v>
      </c>
      <c r="P1162" s="3">
        <v>300.18400000000003</v>
      </c>
      <c r="Q1162" s="7">
        <f>(P1162-MIN($P1162:P10146))/(MAX($P1162:$P10146)-MIN($P1162:P10146))</f>
        <v>0.59522689865976985</v>
      </c>
    </row>
    <row r="1163" spans="1:17" x14ac:dyDescent="0.25">
      <c r="A1163">
        <v>1161</v>
      </c>
      <c r="B1163" t="s">
        <v>285</v>
      </c>
      <c r="C1163" t="s">
        <v>113</v>
      </c>
      <c r="D1163" t="s">
        <v>461</v>
      </c>
      <c r="E1163" t="s">
        <v>17</v>
      </c>
      <c r="F1163">
        <v>48</v>
      </c>
      <c r="G1163" t="str">
        <f t="shared" si="36"/>
        <v>MID</v>
      </c>
      <c r="H1163">
        <v>0</v>
      </c>
      <c r="I1163" t="str">
        <f t="shared" si="37"/>
        <v>NO</v>
      </c>
      <c r="J1163">
        <v>26</v>
      </c>
      <c r="K1163">
        <v>8</v>
      </c>
      <c r="L1163">
        <v>2019</v>
      </c>
      <c r="M1163" s="3">
        <v>24.91765715</v>
      </c>
      <c r="N1163" s="3">
        <v>76.69627663</v>
      </c>
      <c r="O1163" s="3">
        <v>0.51786521699999999</v>
      </c>
      <c r="P1163" s="3">
        <v>300.34666659999999</v>
      </c>
      <c r="Q1163" s="7">
        <f>(P1163-MIN($P1163:P10147))/(MAX($P1163:$P10147)-MIN($P1163:P10147))</f>
        <v>0.59761736715259794</v>
      </c>
    </row>
    <row r="1164" spans="1:17" x14ac:dyDescent="0.25">
      <c r="A1164">
        <v>1162</v>
      </c>
      <c r="B1164" t="s">
        <v>285</v>
      </c>
      <c r="C1164" t="s">
        <v>23</v>
      </c>
      <c r="D1164" t="s">
        <v>341</v>
      </c>
      <c r="E1164" t="s">
        <v>55</v>
      </c>
      <c r="F1164">
        <v>22</v>
      </c>
      <c r="G1164" t="str">
        <f t="shared" si="36"/>
        <v>LOW</v>
      </c>
      <c r="H1164">
        <v>0</v>
      </c>
      <c r="I1164" t="str">
        <f t="shared" si="37"/>
        <v>NO</v>
      </c>
      <c r="J1164">
        <v>21</v>
      </c>
      <c r="K1164">
        <v>9</v>
      </c>
      <c r="L1164">
        <v>2019</v>
      </c>
      <c r="M1164" s="3">
        <v>12.22721295</v>
      </c>
      <c r="N1164" s="3">
        <v>79.070155549999996</v>
      </c>
      <c r="O1164" s="3">
        <v>0.49512264900000003</v>
      </c>
      <c r="P1164" s="3">
        <v>305.37</v>
      </c>
      <c r="Q1164" s="7">
        <f>(P1164-MIN($P1164:P10148))/(MAX($P1164:$P10148)-MIN($P1164:P10148))</f>
        <v>0.67143780860569002</v>
      </c>
    </row>
    <row r="1165" spans="1:17" x14ac:dyDescent="0.25">
      <c r="A1165">
        <v>1163</v>
      </c>
      <c r="B1165" t="s">
        <v>285</v>
      </c>
      <c r="C1165" t="s">
        <v>120</v>
      </c>
      <c r="D1165" t="s">
        <v>513</v>
      </c>
      <c r="E1165" t="s">
        <v>17</v>
      </c>
      <c r="F1165">
        <v>4</v>
      </c>
      <c r="G1165" t="str">
        <f t="shared" si="36"/>
        <v>LOW</v>
      </c>
      <c r="H1165">
        <v>1</v>
      </c>
      <c r="I1165" t="str">
        <f t="shared" si="37"/>
        <v>YES</v>
      </c>
      <c r="J1165">
        <v>12</v>
      </c>
      <c r="K1165">
        <v>9</v>
      </c>
      <c r="L1165">
        <v>2019</v>
      </c>
      <c r="M1165" s="3">
        <v>25.90810415</v>
      </c>
      <c r="N1165" s="3">
        <v>93.389664909999993</v>
      </c>
      <c r="O1165" s="3">
        <v>0.85847913200000003</v>
      </c>
      <c r="P1165" s="3">
        <v>299.12</v>
      </c>
      <c r="Q1165" s="7">
        <f>(P1165-MIN($P1165:P10149))/(MAX($P1165:$P10149)-MIN($P1165:P10149))</f>
        <v>0.57959087702798018</v>
      </c>
    </row>
    <row r="1166" spans="1:17" x14ac:dyDescent="0.25">
      <c r="A1166">
        <v>1164</v>
      </c>
      <c r="B1166" t="s">
        <v>285</v>
      </c>
      <c r="C1166" t="s">
        <v>366</v>
      </c>
      <c r="D1166" t="s">
        <v>514</v>
      </c>
      <c r="E1166" t="s">
        <v>55</v>
      </c>
      <c r="F1166">
        <v>15</v>
      </c>
      <c r="G1166" t="str">
        <f t="shared" si="36"/>
        <v>LOW</v>
      </c>
      <c r="H1166">
        <v>0</v>
      </c>
      <c r="I1166" t="str">
        <f t="shared" si="37"/>
        <v>NO</v>
      </c>
      <c r="J1166">
        <v>3</v>
      </c>
      <c r="K1166">
        <v>9</v>
      </c>
      <c r="L1166">
        <v>2019</v>
      </c>
      <c r="M1166" s="3">
        <v>32.575911750000003</v>
      </c>
      <c r="N1166" s="3">
        <v>75.120344560000007</v>
      </c>
      <c r="O1166" s="3">
        <v>0.19896249299999999</v>
      </c>
      <c r="P1166" s="3">
        <v>303.06</v>
      </c>
      <c r="Q1166" s="7">
        <f>(P1166-MIN($P1166:P10150))/(MAX($P1166:$P10150)-MIN($P1166:P10150))</f>
        <v>0.6374911826945685</v>
      </c>
    </row>
    <row r="1167" spans="1:17" x14ac:dyDescent="0.25">
      <c r="A1167">
        <v>1165</v>
      </c>
      <c r="B1167" t="s">
        <v>285</v>
      </c>
      <c r="C1167" t="s">
        <v>19</v>
      </c>
      <c r="D1167" t="s">
        <v>221</v>
      </c>
      <c r="E1167" t="s">
        <v>62</v>
      </c>
      <c r="F1167">
        <v>46</v>
      </c>
      <c r="G1167" t="str">
        <f t="shared" si="36"/>
        <v>MID</v>
      </c>
      <c r="H1167">
        <v>0</v>
      </c>
      <c r="I1167" t="str">
        <f t="shared" si="37"/>
        <v>NO</v>
      </c>
      <c r="J1167">
        <v>10</v>
      </c>
      <c r="K1167">
        <v>9</v>
      </c>
      <c r="L1167">
        <v>2019</v>
      </c>
      <c r="M1167" s="3">
        <v>18.169843950000001</v>
      </c>
      <c r="N1167" s="3">
        <v>76.117963209999999</v>
      </c>
      <c r="O1167" s="3">
        <v>0.85622326400000004</v>
      </c>
      <c r="P1167" s="3">
        <v>304.51953054996898</v>
      </c>
      <c r="Q1167" s="7">
        <f>(P1167-MIN($P1167:P10151))/(MAX($P1167:$P10151)-MIN($P1167:P10151))</f>
        <v>0.65893972710394089</v>
      </c>
    </row>
    <row r="1168" spans="1:17" x14ac:dyDescent="0.25">
      <c r="A1168">
        <v>1166</v>
      </c>
      <c r="B1168" t="s">
        <v>285</v>
      </c>
      <c r="C1168" t="s">
        <v>19</v>
      </c>
      <c r="D1168" t="s">
        <v>125</v>
      </c>
      <c r="E1168" t="s">
        <v>55</v>
      </c>
      <c r="F1168">
        <v>44</v>
      </c>
      <c r="G1168" t="str">
        <f t="shared" si="36"/>
        <v>MID</v>
      </c>
      <c r="H1168">
        <v>0</v>
      </c>
      <c r="I1168" t="str">
        <f t="shared" si="37"/>
        <v>NO</v>
      </c>
      <c r="J1168">
        <v>1</v>
      </c>
      <c r="K1168">
        <v>9</v>
      </c>
      <c r="L1168">
        <v>2019</v>
      </c>
      <c r="M1168" s="3">
        <v>18.521428</v>
      </c>
      <c r="N1168" s="3">
        <v>73.854454099999998</v>
      </c>
      <c r="O1168" s="3">
        <v>0.405408928</v>
      </c>
      <c r="P1168" s="3">
        <v>301.89499999999998</v>
      </c>
      <c r="Q1168" s="7">
        <f>(P1168-MIN($P1168:P10152))/(MAX($P1168:$P10152)-MIN($P1168:P10152))</f>
        <v>0.62037091464848304</v>
      </c>
    </row>
    <row r="1169" spans="1:17" x14ac:dyDescent="0.25">
      <c r="A1169">
        <v>1167</v>
      </c>
      <c r="B1169" t="s">
        <v>285</v>
      </c>
      <c r="C1169" t="s">
        <v>113</v>
      </c>
      <c r="D1169" t="s">
        <v>461</v>
      </c>
      <c r="E1169" t="s">
        <v>17</v>
      </c>
      <c r="F1169">
        <v>18</v>
      </c>
      <c r="G1169" t="str">
        <f t="shared" si="36"/>
        <v>LOW</v>
      </c>
      <c r="H1169">
        <v>0</v>
      </c>
      <c r="I1169" t="str">
        <f t="shared" si="37"/>
        <v>NO</v>
      </c>
      <c r="J1169">
        <v>19</v>
      </c>
      <c r="K1169">
        <v>8</v>
      </c>
      <c r="L1169">
        <v>2019</v>
      </c>
      <c r="M1169" s="3">
        <v>24.91765715</v>
      </c>
      <c r="N1169" s="3">
        <v>76.69627663</v>
      </c>
      <c r="O1169" s="3">
        <v>5.2357164889999996</v>
      </c>
      <c r="P1169" s="3">
        <v>304.51953054996898</v>
      </c>
      <c r="Q1169" s="7">
        <f>(P1169-MIN($P1169:P10153))/(MAX($P1169:$P10153)-MIN($P1169:P10153))</f>
        <v>0.65893972710394089</v>
      </c>
    </row>
    <row r="1170" spans="1:17" x14ac:dyDescent="0.25">
      <c r="A1170">
        <v>1168</v>
      </c>
      <c r="B1170" t="s">
        <v>292</v>
      </c>
      <c r="C1170" t="s">
        <v>346</v>
      </c>
      <c r="D1170" t="s">
        <v>490</v>
      </c>
      <c r="E1170" t="s">
        <v>17</v>
      </c>
      <c r="F1170">
        <v>18</v>
      </c>
      <c r="G1170" t="str">
        <f t="shared" si="36"/>
        <v>LOW</v>
      </c>
      <c r="H1170">
        <v>1</v>
      </c>
      <c r="I1170" t="str">
        <f t="shared" si="37"/>
        <v>YES</v>
      </c>
      <c r="J1170">
        <v>26</v>
      </c>
      <c r="K1170">
        <v>9</v>
      </c>
      <c r="L1170">
        <v>2019</v>
      </c>
      <c r="M1170" s="3">
        <v>26.148658099999999</v>
      </c>
      <c r="N1170" s="3">
        <v>85.340012819999998</v>
      </c>
      <c r="O1170" s="3">
        <v>0.871817014</v>
      </c>
      <c r="P1170" s="3">
        <v>301.73</v>
      </c>
      <c r="Q1170" s="7">
        <f>(P1170-MIN($P1170:P10154))/(MAX($P1170:$P10154)-MIN($P1170:P10154))</f>
        <v>0.61794615565483202</v>
      </c>
    </row>
    <row r="1171" spans="1:17" x14ac:dyDescent="0.25">
      <c r="A1171">
        <v>1169</v>
      </c>
      <c r="B1171" t="s">
        <v>292</v>
      </c>
      <c r="C1171" t="s">
        <v>176</v>
      </c>
      <c r="D1171" t="s">
        <v>515</v>
      </c>
      <c r="E1171" t="s">
        <v>17</v>
      </c>
      <c r="F1171">
        <v>51</v>
      </c>
      <c r="G1171" t="str">
        <f t="shared" si="36"/>
        <v>MID</v>
      </c>
      <c r="H1171">
        <v>1</v>
      </c>
      <c r="I1171" t="str">
        <f t="shared" si="37"/>
        <v>YES</v>
      </c>
      <c r="J1171">
        <v>30</v>
      </c>
      <c r="K1171">
        <v>9</v>
      </c>
      <c r="L1171">
        <v>2019</v>
      </c>
      <c r="M1171" s="3">
        <v>32.00186325</v>
      </c>
      <c r="N1171" s="3">
        <v>77.378996400000005</v>
      </c>
      <c r="O1171" s="3">
        <v>0.31775705300000001</v>
      </c>
      <c r="P1171" s="3">
        <v>286.23200000000003</v>
      </c>
      <c r="Q1171" s="7">
        <f>(P1171-MIN($P1171:P10155))/(MAX($P1171:$P10155)-MIN($P1171:P10155))</f>
        <v>0.39019515636021662</v>
      </c>
    </row>
    <row r="1172" spans="1:17" x14ac:dyDescent="0.25">
      <c r="A1172">
        <v>1170</v>
      </c>
      <c r="B1172" t="s">
        <v>292</v>
      </c>
      <c r="C1172" t="s">
        <v>100</v>
      </c>
      <c r="D1172" t="s">
        <v>166</v>
      </c>
      <c r="E1172" t="s">
        <v>21</v>
      </c>
      <c r="F1172">
        <v>42</v>
      </c>
      <c r="G1172" t="str">
        <f t="shared" si="36"/>
        <v>MID</v>
      </c>
      <c r="H1172">
        <v>0</v>
      </c>
      <c r="I1172" t="str">
        <f t="shared" si="37"/>
        <v>NO</v>
      </c>
      <c r="J1172">
        <v>4</v>
      </c>
      <c r="K1172">
        <v>10</v>
      </c>
      <c r="L1172">
        <v>2019</v>
      </c>
      <c r="M1172" s="3">
        <v>22.785923199999999</v>
      </c>
      <c r="N1172" s="3">
        <v>86.1716093</v>
      </c>
      <c r="O1172" s="3">
        <v>0.60172654199999998</v>
      </c>
      <c r="P1172" s="3">
        <v>300.64</v>
      </c>
      <c r="Q1172" s="7">
        <f>(P1172-MIN($P1172:P10156))/(MAX($P1172:$P10156)-MIN($P1172:P10156))</f>
        <v>0.60192805078767897</v>
      </c>
    </row>
    <row r="1173" spans="1:17" x14ac:dyDescent="0.25">
      <c r="A1173">
        <v>1171</v>
      </c>
      <c r="B1173" t="s">
        <v>292</v>
      </c>
      <c r="C1173" t="s">
        <v>45</v>
      </c>
      <c r="D1173" t="s">
        <v>124</v>
      </c>
      <c r="E1173" t="s">
        <v>17</v>
      </c>
      <c r="F1173">
        <v>61</v>
      </c>
      <c r="G1173" t="str">
        <f t="shared" si="36"/>
        <v>MID</v>
      </c>
      <c r="H1173">
        <v>0</v>
      </c>
      <c r="I1173" t="str">
        <f t="shared" si="37"/>
        <v>NO</v>
      </c>
      <c r="J1173">
        <v>2</v>
      </c>
      <c r="K1173">
        <v>10</v>
      </c>
      <c r="L1173">
        <v>2019</v>
      </c>
      <c r="M1173" s="3">
        <v>15.248541299999999</v>
      </c>
      <c r="N1173" s="3">
        <v>76.832364799999993</v>
      </c>
      <c r="O1173" s="3">
        <v>0.31698095199999998</v>
      </c>
      <c r="P1173" s="3">
        <v>305.86666659999997</v>
      </c>
      <c r="Q1173" s="7">
        <f>(P1173-MIN($P1173:P10157))/(MAX($P1173:$P10157)-MIN($P1173:P10157))</f>
        <v>0.67873657712203095</v>
      </c>
    </row>
    <row r="1174" spans="1:17" x14ac:dyDescent="0.25">
      <c r="A1174">
        <v>1172</v>
      </c>
      <c r="B1174" t="s">
        <v>292</v>
      </c>
      <c r="C1174" t="s">
        <v>45</v>
      </c>
      <c r="D1174" t="s">
        <v>109</v>
      </c>
      <c r="E1174" t="s">
        <v>62</v>
      </c>
      <c r="F1174">
        <v>31</v>
      </c>
      <c r="G1174" t="str">
        <f t="shared" si="36"/>
        <v>MID</v>
      </c>
      <c r="H1174">
        <v>0</v>
      </c>
      <c r="I1174" t="str">
        <f t="shared" si="37"/>
        <v>NO</v>
      </c>
      <c r="J1174">
        <v>30</v>
      </c>
      <c r="K1174">
        <v>9</v>
      </c>
      <c r="L1174">
        <v>2019</v>
      </c>
      <c r="M1174" s="3">
        <v>13.3400771</v>
      </c>
      <c r="N1174" s="3">
        <v>77.100620800000002</v>
      </c>
      <c r="O1174" s="3">
        <v>0.45993797199999997</v>
      </c>
      <c r="P1174" s="3">
        <v>301.8</v>
      </c>
      <c r="Q1174" s="7">
        <f>(P1174-MIN($P1174:P10158))/(MAX($P1174:$P10158)-MIN($P1174:P10158))</f>
        <v>0.61897484128850233</v>
      </c>
    </row>
    <row r="1175" spans="1:17" x14ac:dyDescent="0.25">
      <c r="A1175">
        <v>1173</v>
      </c>
      <c r="B1175" t="s">
        <v>292</v>
      </c>
      <c r="C1175" t="s">
        <v>19</v>
      </c>
      <c r="D1175" t="s">
        <v>112</v>
      </c>
      <c r="E1175" t="s">
        <v>55</v>
      </c>
      <c r="F1175">
        <v>42</v>
      </c>
      <c r="G1175" t="str">
        <f t="shared" si="36"/>
        <v>MID</v>
      </c>
      <c r="H1175">
        <v>1</v>
      </c>
      <c r="I1175" t="str">
        <f t="shared" si="37"/>
        <v>YES</v>
      </c>
      <c r="J1175">
        <v>27</v>
      </c>
      <c r="K1175">
        <v>9</v>
      </c>
      <c r="L1175">
        <v>2019</v>
      </c>
      <c r="M1175" s="3">
        <v>20.84288265</v>
      </c>
      <c r="N1175" s="3">
        <v>75.526124640000006</v>
      </c>
      <c r="O1175" s="3">
        <v>0.65171547500000004</v>
      </c>
      <c r="P1175" s="3">
        <v>300.54000000000002</v>
      </c>
      <c r="Q1175" s="7">
        <f>(P1175-MIN($P1175:P10159))/(MAX($P1175:$P10159)-MIN($P1175:P10159))</f>
        <v>0.60045849988243616</v>
      </c>
    </row>
    <row r="1176" spans="1:17" x14ac:dyDescent="0.25">
      <c r="A1176">
        <v>1174</v>
      </c>
      <c r="B1176" t="s">
        <v>292</v>
      </c>
      <c r="C1176" t="s">
        <v>19</v>
      </c>
      <c r="D1176" t="s">
        <v>227</v>
      </c>
      <c r="E1176" t="s">
        <v>55</v>
      </c>
      <c r="F1176">
        <v>26</v>
      </c>
      <c r="G1176" t="str">
        <f t="shared" si="36"/>
        <v>LOW</v>
      </c>
      <c r="H1176">
        <v>0</v>
      </c>
      <c r="I1176" t="str">
        <f t="shared" si="37"/>
        <v>NO</v>
      </c>
      <c r="J1176">
        <v>30</v>
      </c>
      <c r="K1176">
        <v>9</v>
      </c>
      <c r="L1176">
        <v>2019</v>
      </c>
      <c r="M1176" s="3">
        <v>21.514501549999999</v>
      </c>
      <c r="N1176" s="3">
        <v>74.540701150000004</v>
      </c>
      <c r="O1176" s="3">
        <v>0.86558474600000002</v>
      </c>
      <c r="P1176" s="3">
        <v>302.86</v>
      </c>
      <c r="Q1176" s="7">
        <f>(P1176-MIN($P1176:P10160))/(MAX($P1176:$P10160)-MIN($P1176:P10160))</f>
        <v>0.63455208088408188</v>
      </c>
    </row>
    <row r="1177" spans="1:17" x14ac:dyDescent="0.25">
      <c r="A1177">
        <v>1175</v>
      </c>
      <c r="B1177" t="s">
        <v>292</v>
      </c>
      <c r="C1177" t="s">
        <v>19</v>
      </c>
      <c r="D1177" t="s">
        <v>125</v>
      </c>
      <c r="E1177" t="s">
        <v>17</v>
      </c>
      <c r="F1177">
        <v>45</v>
      </c>
      <c r="G1177" t="str">
        <f t="shared" si="36"/>
        <v>MID</v>
      </c>
      <c r="H1177">
        <v>0</v>
      </c>
      <c r="I1177" t="str">
        <f t="shared" si="37"/>
        <v>NO</v>
      </c>
      <c r="J1177">
        <v>29</v>
      </c>
      <c r="K1177">
        <v>9</v>
      </c>
      <c r="L1177">
        <v>2019</v>
      </c>
      <c r="M1177" s="3">
        <v>18.521428</v>
      </c>
      <c r="N1177" s="3">
        <v>73.854454099999998</v>
      </c>
      <c r="O1177" s="3">
        <v>1.012672241</v>
      </c>
      <c r="P1177" s="3">
        <v>301.04000000000002</v>
      </c>
      <c r="Q1177" s="7">
        <f>(P1177-MIN($P1177:P10161))/(MAX($P1177:$P10161)-MIN($P1177:P10161))</f>
        <v>0.60780625440865288</v>
      </c>
    </row>
    <row r="1178" spans="1:17" x14ac:dyDescent="0.25">
      <c r="A1178">
        <v>1176</v>
      </c>
      <c r="B1178" t="s">
        <v>292</v>
      </c>
      <c r="C1178" t="s">
        <v>477</v>
      </c>
      <c r="D1178" t="s">
        <v>478</v>
      </c>
      <c r="E1178" t="s">
        <v>55</v>
      </c>
      <c r="F1178">
        <v>14</v>
      </c>
      <c r="G1178" t="str">
        <f t="shared" si="36"/>
        <v>LOW</v>
      </c>
      <c r="H1178">
        <v>0</v>
      </c>
      <c r="I1178" t="str">
        <f t="shared" si="37"/>
        <v>NO</v>
      </c>
      <c r="J1178">
        <v>1</v>
      </c>
      <c r="K1178">
        <v>10</v>
      </c>
      <c r="L1178">
        <v>2019</v>
      </c>
      <c r="M1178" s="3">
        <v>24.851540249999999</v>
      </c>
      <c r="N1178" s="3">
        <v>94.009479580000004</v>
      </c>
      <c r="O1178" s="3">
        <v>0.46647281200000001</v>
      </c>
      <c r="P1178" s="3">
        <v>297.99</v>
      </c>
      <c r="Q1178" s="7">
        <f>(P1178-MIN($P1178:P10162))/(MAX($P1178:$P10162)-MIN($P1178:P10162))</f>
        <v>0.56298495179873032</v>
      </c>
    </row>
    <row r="1179" spans="1:17" x14ac:dyDescent="0.25">
      <c r="A1179">
        <v>1177</v>
      </c>
      <c r="B1179" t="s">
        <v>292</v>
      </c>
      <c r="C1179" t="s">
        <v>34</v>
      </c>
      <c r="D1179" t="s">
        <v>207</v>
      </c>
      <c r="E1179" t="s">
        <v>17</v>
      </c>
      <c r="F1179">
        <v>32</v>
      </c>
      <c r="G1179" t="str">
        <f t="shared" si="36"/>
        <v>MID</v>
      </c>
      <c r="H1179">
        <v>1</v>
      </c>
      <c r="I1179" t="str">
        <f t="shared" si="37"/>
        <v>YES</v>
      </c>
      <c r="J1179">
        <v>30</v>
      </c>
      <c r="K1179">
        <v>9</v>
      </c>
      <c r="L1179">
        <v>2019</v>
      </c>
      <c r="M1179" s="3">
        <v>19.75</v>
      </c>
      <c r="N1179" s="3">
        <v>83</v>
      </c>
      <c r="O1179" s="3">
        <v>0.86519100999999998</v>
      </c>
      <c r="P1179" s="3">
        <v>302.13</v>
      </c>
      <c r="Q1179" s="7">
        <f>(P1179-MIN($P1179:P10163))/(MAX($P1179:$P10163)-MIN($P1179:P10163))</f>
        <v>0.62382435927580515</v>
      </c>
    </row>
    <row r="1180" spans="1:17" x14ac:dyDescent="0.25">
      <c r="A1180">
        <v>1178</v>
      </c>
      <c r="B1180" t="s">
        <v>292</v>
      </c>
      <c r="C1180" t="s">
        <v>34</v>
      </c>
      <c r="D1180" t="s">
        <v>71</v>
      </c>
      <c r="E1180" t="s">
        <v>17</v>
      </c>
      <c r="F1180">
        <v>113</v>
      </c>
      <c r="G1180" t="str">
        <f t="shared" si="36"/>
        <v>HIGH</v>
      </c>
      <c r="H1180">
        <v>0</v>
      </c>
      <c r="I1180" t="str">
        <f t="shared" si="37"/>
        <v>NO</v>
      </c>
      <c r="J1180">
        <v>28</v>
      </c>
      <c r="K1180">
        <v>9</v>
      </c>
      <c r="L1180">
        <v>2019</v>
      </c>
      <c r="M1180" s="3">
        <v>19.4129711</v>
      </c>
      <c r="N1180" s="3">
        <v>85.047104059999995</v>
      </c>
      <c r="O1180" s="3">
        <v>0</v>
      </c>
      <c r="P1180" s="3">
        <v>297.14</v>
      </c>
      <c r="Q1180" s="7">
        <f>(P1180-MIN($P1180:P10164))/(MAX($P1180:$P10164)-MIN($P1180:P10164))</f>
        <v>0.55049376910416148</v>
      </c>
    </row>
    <row r="1181" spans="1:17" x14ac:dyDescent="0.25">
      <c r="A1181">
        <v>1179</v>
      </c>
      <c r="B1181" t="s">
        <v>292</v>
      </c>
      <c r="C1181" t="s">
        <v>134</v>
      </c>
      <c r="D1181" t="s">
        <v>516</v>
      </c>
      <c r="E1181" t="s">
        <v>55</v>
      </c>
      <c r="F1181">
        <v>79</v>
      </c>
      <c r="G1181" t="str">
        <f t="shared" si="36"/>
        <v>MID</v>
      </c>
      <c r="H1181">
        <v>1</v>
      </c>
      <c r="I1181" t="str">
        <f t="shared" si="37"/>
        <v>YES</v>
      </c>
      <c r="J1181">
        <v>30</v>
      </c>
      <c r="K1181">
        <v>9</v>
      </c>
      <c r="L1181">
        <v>2019</v>
      </c>
      <c r="M1181" s="3">
        <v>11.9340568</v>
      </c>
      <c r="N1181" s="3">
        <v>79.830644699999993</v>
      </c>
      <c r="O1181" s="3">
        <v>0.42183534299999997</v>
      </c>
      <c r="P1181" s="3">
        <v>302.54666659999998</v>
      </c>
      <c r="Q1181" s="7">
        <f>(P1181-MIN($P1181:P10165))/(MAX($P1181:$P10165)-MIN($P1181:P10165))</f>
        <v>0.62994748706795167</v>
      </c>
    </row>
    <row r="1182" spans="1:17" x14ac:dyDescent="0.25">
      <c r="A1182">
        <v>1180</v>
      </c>
      <c r="B1182" t="s">
        <v>292</v>
      </c>
      <c r="C1182" t="s">
        <v>53</v>
      </c>
      <c r="D1182" t="s">
        <v>508</v>
      </c>
      <c r="E1182" t="s">
        <v>55</v>
      </c>
      <c r="F1182">
        <v>52</v>
      </c>
      <c r="G1182" t="str">
        <f t="shared" si="36"/>
        <v>MID</v>
      </c>
      <c r="H1182">
        <v>0</v>
      </c>
      <c r="I1182" t="str">
        <f t="shared" si="37"/>
        <v>NO</v>
      </c>
      <c r="J1182">
        <v>30</v>
      </c>
      <c r="K1182">
        <v>9</v>
      </c>
      <c r="L1182">
        <v>2019</v>
      </c>
      <c r="M1182" s="3">
        <v>17.86859205</v>
      </c>
      <c r="N1182" s="3">
        <v>77.822819949999996</v>
      </c>
      <c r="O1182" s="3">
        <v>0.43124732599999999</v>
      </c>
      <c r="P1182" s="3">
        <v>300.85000000000002</v>
      </c>
      <c r="Q1182" s="7">
        <f>(P1182-MIN($P1182:P10166))/(MAX($P1182:$P10166)-MIN($P1182:P10166))</f>
        <v>0.60501410768869057</v>
      </c>
    </row>
    <row r="1183" spans="1:17" x14ac:dyDescent="0.25">
      <c r="A1183">
        <v>1181</v>
      </c>
      <c r="B1183" t="s">
        <v>292</v>
      </c>
      <c r="C1183" t="s">
        <v>30</v>
      </c>
      <c r="D1183" t="s">
        <v>228</v>
      </c>
      <c r="E1183" t="s">
        <v>55</v>
      </c>
      <c r="F1183">
        <v>29</v>
      </c>
      <c r="G1183" t="str">
        <f t="shared" si="36"/>
        <v>LOW</v>
      </c>
      <c r="H1183">
        <v>0</v>
      </c>
      <c r="I1183" t="str">
        <f t="shared" si="37"/>
        <v>NO</v>
      </c>
      <c r="J1183">
        <v>28</v>
      </c>
      <c r="K1183">
        <v>9</v>
      </c>
      <c r="L1183">
        <v>2019</v>
      </c>
      <c r="M1183" s="3">
        <v>27.43719385</v>
      </c>
      <c r="N1183" s="3">
        <v>79.489129469999995</v>
      </c>
      <c r="O1183" s="3">
        <v>0.39754363599999998</v>
      </c>
      <c r="P1183" s="3">
        <v>286.88</v>
      </c>
      <c r="Q1183" s="7">
        <f>(P1183-MIN($P1183:P10167))/(MAX($P1183:$P10167)-MIN($P1183:P10167))</f>
        <v>0.39971784622619311</v>
      </c>
    </row>
    <row r="1184" spans="1:17" x14ac:dyDescent="0.25">
      <c r="A1184">
        <v>1182</v>
      </c>
      <c r="B1184" t="s">
        <v>292</v>
      </c>
      <c r="C1184" t="s">
        <v>30</v>
      </c>
      <c r="D1184" t="s">
        <v>274</v>
      </c>
      <c r="E1184" t="s">
        <v>55</v>
      </c>
      <c r="F1184">
        <v>21</v>
      </c>
      <c r="G1184" t="str">
        <f t="shared" si="36"/>
        <v>LOW</v>
      </c>
      <c r="H1184">
        <v>0</v>
      </c>
      <c r="I1184" t="str">
        <f t="shared" si="37"/>
        <v>NO</v>
      </c>
      <c r="J1184">
        <v>1</v>
      </c>
      <c r="K1184">
        <v>10</v>
      </c>
      <c r="L1184">
        <v>2019</v>
      </c>
      <c r="M1184" s="3">
        <v>29.988077400000002</v>
      </c>
      <c r="N1184" s="3">
        <v>77.508129949999997</v>
      </c>
      <c r="O1184" s="3">
        <v>0.54495652800000005</v>
      </c>
      <c r="P1184" s="3">
        <v>300.49</v>
      </c>
      <c r="Q1184" s="7">
        <f>(P1184-MIN($P1184:P10168))/(MAX($P1184:$P10168)-MIN($P1184:P10168))</f>
        <v>0.59972372442981425</v>
      </c>
    </row>
    <row r="1185" spans="1:17" x14ac:dyDescent="0.25">
      <c r="A1185">
        <v>1183</v>
      </c>
      <c r="B1185" t="s">
        <v>292</v>
      </c>
      <c r="C1185" t="s">
        <v>105</v>
      </c>
      <c r="D1185" t="s">
        <v>517</v>
      </c>
      <c r="E1185" t="s">
        <v>55</v>
      </c>
      <c r="F1185">
        <v>54</v>
      </c>
      <c r="G1185" t="str">
        <f t="shared" si="36"/>
        <v>MID</v>
      </c>
      <c r="H1185">
        <v>0</v>
      </c>
      <c r="I1185" t="str">
        <f t="shared" si="37"/>
        <v>NO</v>
      </c>
      <c r="J1185">
        <v>16</v>
      </c>
      <c r="K1185">
        <v>9</v>
      </c>
      <c r="L1185">
        <v>2019</v>
      </c>
      <c r="M1185" s="3">
        <v>18.266542250000001</v>
      </c>
      <c r="N1185" s="3">
        <v>81.292523410000001</v>
      </c>
      <c r="O1185" s="3">
        <v>0.71295688700000004</v>
      </c>
      <c r="P1185" s="3">
        <v>300.33999999999997</v>
      </c>
      <c r="Q1185" s="7">
        <f>(P1185-MIN($P1185:P10169))/(MAX($P1185:$P10169)-MIN($P1185:P10169))</f>
        <v>0.59751939807194876</v>
      </c>
    </row>
    <row r="1186" spans="1:17" x14ac:dyDescent="0.25">
      <c r="A1186">
        <v>1184</v>
      </c>
      <c r="B1186" t="s">
        <v>292</v>
      </c>
      <c r="C1186" t="s">
        <v>100</v>
      </c>
      <c r="D1186" t="s">
        <v>511</v>
      </c>
      <c r="E1186" t="s">
        <v>55</v>
      </c>
      <c r="F1186">
        <v>8</v>
      </c>
      <c r="G1186" t="str">
        <f t="shared" si="36"/>
        <v>LOW</v>
      </c>
      <c r="H1186">
        <v>0</v>
      </c>
      <c r="I1186" t="str">
        <f t="shared" si="37"/>
        <v>NO</v>
      </c>
      <c r="J1186">
        <v>4</v>
      </c>
      <c r="K1186">
        <v>9</v>
      </c>
      <c r="L1186">
        <v>2019</v>
      </c>
      <c r="M1186" s="3">
        <v>23.699127950000001</v>
      </c>
      <c r="N1186" s="3">
        <v>85.991068940000005</v>
      </c>
      <c r="O1186" s="3">
        <v>0.43761773100000001</v>
      </c>
      <c r="P1186" s="3">
        <v>302.97000000000003</v>
      </c>
      <c r="Q1186" s="7">
        <f>(P1186-MIN($P1186:P10170))/(MAX($P1186:$P10170)-MIN($P1186:P10170))</f>
        <v>0.63616858687984978</v>
      </c>
    </row>
    <row r="1187" spans="1:17" x14ac:dyDescent="0.25">
      <c r="A1187">
        <v>1185</v>
      </c>
      <c r="B1187" t="s">
        <v>292</v>
      </c>
      <c r="C1187" t="s">
        <v>45</v>
      </c>
      <c r="D1187" t="s">
        <v>199</v>
      </c>
      <c r="E1187" t="s">
        <v>62</v>
      </c>
      <c r="F1187">
        <v>44</v>
      </c>
      <c r="G1187" t="str">
        <f t="shared" si="36"/>
        <v>MID</v>
      </c>
      <c r="H1187">
        <v>0</v>
      </c>
      <c r="I1187" t="str">
        <f t="shared" si="37"/>
        <v>NO</v>
      </c>
      <c r="J1187">
        <v>15</v>
      </c>
      <c r="K1187">
        <v>9</v>
      </c>
      <c r="L1187">
        <v>2019</v>
      </c>
      <c r="M1187" s="3">
        <v>18.083333</v>
      </c>
      <c r="N1187" s="3">
        <v>77.333332999999996</v>
      </c>
      <c r="O1187" s="3">
        <v>0.159948375</v>
      </c>
      <c r="P1187" s="3">
        <v>297.48500000000001</v>
      </c>
      <c r="Q1187" s="7">
        <f>(P1187-MIN($P1187:P10171))/(MAX($P1187:$P10171)-MIN($P1187:P10171))</f>
        <v>0.55556371972725149</v>
      </c>
    </row>
    <row r="1188" spans="1:17" x14ac:dyDescent="0.25">
      <c r="A1188">
        <v>1186</v>
      </c>
      <c r="B1188" t="s">
        <v>292</v>
      </c>
      <c r="C1188" t="s">
        <v>15</v>
      </c>
      <c r="D1188" t="s">
        <v>518</v>
      </c>
      <c r="E1188" t="s">
        <v>17</v>
      </c>
      <c r="F1188">
        <v>17</v>
      </c>
      <c r="G1188" t="str">
        <f t="shared" si="36"/>
        <v>LOW</v>
      </c>
      <c r="H1188">
        <v>0</v>
      </c>
      <c r="I1188" t="str">
        <f t="shared" si="37"/>
        <v>NO</v>
      </c>
      <c r="J1188">
        <v>17</v>
      </c>
      <c r="K1188">
        <v>9</v>
      </c>
      <c r="L1188">
        <v>2019</v>
      </c>
      <c r="M1188" s="3">
        <v>25.918194100000001</v>
      </c>
      <c r="N1188" s="3">
        <v>91.876066030000004</v>
      </c>
      <c r="O1188" s="3">
        <v>2.114954504</v>
      </c>
      <c r="P1188" s="3">
        <v>296.5866666</v>
      </c>
      <c r="Q1188" s="7">
        <f>(P1188-MIN($P1188:P10172))/(MAX($P1188:$P10172)-MIN($P1188:P10172))</f>
        <v>0.54236225311544783</v>
      </c>
    </row>
    <row r="1189" spans="1:17" x14ac:dyDescent="0.25">
      <c r="A1189">
        <v>1187</v>
      </c>
      <c r="B1189" t="s">
        <v>292</v>
      </c>
      <c r="C1189" t="s">
        <v>19</v>
      </c>
      <c r="D1189" t="s">
        <v>237</v>
      </c>
      <c r="E1189" t="s">
        <v>375</v>
      </c>
      <c r="F1189">
        <v>4</v>
      </c>
      <c r="G1189" t="str">
        <f t="shared" si="36"/>
        <v>LOW</v>
      </c>
      <c r="H1189">
        <v>0</v>
      </c>
      <c r="I1189" t="str">
        <f t="shared" si="37"/>
        <v>NO</v>
      </c>
      <c r="J1189">
        <v>25</v>
      </c>
      <c r="K1189">
        <v>9</v>
      </c>
      <c r="L1189">
        <v>2019</v>
      </c>
      <c r="M1189" s="3">
        <v>20.952109799999999</v>
      </c>
      <c r="N1189" s="3">
        <v>77.733316799999997</v>
      </c>
      <c r="O1189" s="3">
        <v>0.80970969400000004</v>
      </c>
      <c r="P1189" s="3">
        <v>302</v>
      </c>
      <c r="Q1189" s="7">
        <f>(P1189-MIN($P1189:P10173))/(MAX($P1189:$P10173)-MIN($P1189:P10173))</f>
        <v>0.62191394309898884</v>
      </c>
    </row>
    <row r="1190" spans="1:17" x14ac:dyDescent="0.25">
      <c r="A1190">
        <v>1188</v>
      </c>
      <c r="B1190" t="s">
        <v>292</v>
      </c>
      <c r="C1190" t="s">
        <v>19</v>
      </c>
      <c r="D1190" t="s">
        <v>125</v>
      </c>
      <c r="E1190" t="s">
        <v>55</v>
      </c>
      <c r="F1190">
        <v>82</v>
      </c>
      <c r="G1190" t="str">
        <f t="shared" si="36"/>
        <v>HIGH</v>
      </c>
      <c r="H1190">
        <v>0</v>
      </c>
      <c r="I1190" t="str">
        <f t="shared" si="37"/>
        <v>NO</v>
      </c>
      <c r="J1190">
        <v>3</v>
      </c>
      <c r="K1190">
        <v>8</v>
      </c>
      <c r="L1190">
        <v>2019</v>
      </c>
      <c r="M1190" s="3">
        <v>18.521428</v>
      </c>
      <c r="N1190" s="3">
        <v>73.854454099999998</v>
      </c>
      <c r="O1190" s="3">
        <v>2.4977192559999999</v>
      </c>
      <c r="P1190" s="3">
        <v>304.51953054996898</v>
      </c>
      <c r="Q1190" s="7">
        <f>(P1190-MIN($P1190:P10174))/(MAX($P1190:$P10174)-MIN($P1190:P10174))</f>
        <v>0.65893972710394089</v>
      </c>
    </row>
    <row r="1191" spans="1:17" x14ac:dyDescent="0.25">
      <c r="A1191">
        <v>1189</v>
      </c>
      <c r="B1191" t="s">
        <v>292</v>
      </c>
      <c r="C1191" t="s">
        <v>38</v>
      </c>
      <c r="D1191" t="s">
        <v>47</v>
      </c>
      <c r="E1191" t="s">
        <v>17</v>
      </c>
      <c r="F1191">
        <v>59</v>
      </c>
      <c r="G1191" t="str">
        <f t="shared" si="36"/>
        <v>MID</v>
      </c>
      <c r="H1191">
        <v>0</v>
      </c>
      <c r="I1191" t="str">
        <f t="shared" si="37"/>
        <v>NO</v>
      </c>
      <c r="J1191">
        <v>20</v>
      </c>
      <c r="K1191">
        <v>9</v>
      </c>
      <c r="L1191">
        <v>2019</v>
      </c>
      <c r="M1191" s="3">
        <v>22.576066900000001</v>
      </c>
      <c r="N1191" s="3">
        <v>88.420067579999994</v>
      </c>
      <c r="O1191" s="3">
        <v>0.20944892300000001</v>
      </c>
      <c r="P1191" s="3">
        <v>302.66666659999999</v>
      </c>
      <c r="Q1191" s="7">
        <f>(P1191-MIN($P1191:P10175))/(MAX($P1191:$P10175)-MIN($P1191:P10175))</f>
        <v>0.63171094815424378</v>
      </c>
    </row>
    <row r="1192" spans="1:17" x14ac:dyDescent="0.25">
      <c r="A1192">
        <v>1190</v>
      </c>
      <c r="B1192" t="s">
        <v>292</v>
      </c>
      <c r="C1192" t="s">
        <v>83</v>
      </c>
      <c r="D1192" t="s">
        <v>385</v>
      </c>
      <c r="E1192" t="s">
        <v>77</v>
      </c>
      <c r="F1192">
        <v>53</v>
      </c>
      <c r="G1192" t="str">
        <f t="shared" si="36"/>
        <v>MID</v>
      </c>
      <c r="H1192">
        <v>1</v>
      </c>
      <c r="I1192" t="str">
        <f t="shared" si="37"/>
        <v>YES</v>
      </c>
      <c r="J1192">
        <v>28</v>
      </c>
      <c r="K1192">
        <v>9</v>
      </c>
      <c r="L1192">
        <v>2019</v>
      </c>
      <c r="M1192" s="3">
        <v>30.384367399999999</v>
      </c>
      <c r="N1192" s="3">
        <v>76.770420999999999</v>
      </c>
      <c r="O1192" s="3">
        <v>0.20116547100000001</v>
      </c>
      <c r="P1192" s="3">
        <v>300.18400000000003</v>
      </c>
      <c r="Q1192" s="7">
        <f>(P1192-MIN($P1192:P10176))/(MAX($P1192:$P10176)-MIN($P1192:P10176))</f>
        <v>0.59522689865976985</v>
      </c>
    </row>
    <row r="1193" spans="1:17" x14ac:dyDescent="0.25">
      <c r="A1193">
        <v>1191</v>
      </c>
      <c r="B1193" t="s">
        <v>292</v>
      </c>
      <c r="C1193" t="s">
        <v>97</v>
      </c>
      <c r="D1193" t="s">
        <v>98</v>
      </c>
      <c r="E1193" t="s">
        <v>17</v>
      </c>
      <c r="F1193">
        <v>129</v>
      </c>
      <c r="G1193" t="str">
        <f t="shared" si="36"/>
        <v>HIGH</v>
      </c>
      <c r="H1193">
        <v>0</v>
      </c>
      <c r="I1193" t="str">
        <f t="shared" si="37"/>
        <v>NO</v>
      </c>
      <c r="J1193">
        <v>3</v>
      </c>
      <c r="K1193">
        <v>10</v>
      </c>
      <c r="L1193">
        <v>2019</v>
      </c>
      <c r="M1193" s="3">
        <v>30.704116800000001</v>
      </c>
      <c r="N1193" s="3">
        <v>76.717688499999994</v>
      </c>
      <c r="O1193" s="3">
        <v>0.75063706900000005</v>
      </c>
      <c r="P1193" s="3">
        <v>299.22500000000002</v>
      </c>
      <c r="Q1193" s="7">
        <f>(P1193-MIN($P1193:P10177))/(MAX($P1193:$P10177)-MIN($P1193:P10177))</f>
        <v>0.58113390547848598</v>
      </c>
    </row>
    <row r="1194" spans="1:17" x14ac:dyDescent="0.25">
      <c r="A1194">
        <v>1192</v>
      </c>
      <c r="B1194" t="s">
        <v>296</v>
      </c>
      <c r="C1194" t="s">
        <v>424</v>
      </c>
      <c r="D1194" t="s">
        <v>425</v>
      </c>
      <c r="E1194" t="s">
        <v>17</v>
      </c>
      <c r="F1194">
        <v>30</v>
      </c>
      <c r="G1194" t="str">
        <f t="shared" si="36"/>
        <v>LOW</v>
      </c>
      <c r="H1194">
        <v>0</v>
      </c>
      <c r="I1194" t="str">
        <f t="shared" si="37"/>
        <v>NO</v>
      </c>
      <c r="J1194">
        <v>9</v>
      </c>
      <c r="K1194">
        <v>10</v>
      </c>
      <c r="L1194">
        <v>2019</v>
      </c>
      <c r="M1194" s="3">
        <v>13.511119649999999</v>
      </c>
      <c r="N1194" s="3">
        <v>92.917388419999995</v>
      </c>
      <c r="O1194" s="3">
        <v>0.149857515</v>
      </c>
      <c r="P1194" s="3">
        <v>298.90666659999999</v>
      </c>
      <c r="Q1194" s="7">
        <f>(P1194-MIN($P1194:P10178))/(MAX($P1194:$P10178)-MIN($P1194:P10178))</f>
        <v>0.57645583411709367</v>
      </c>
    </row>
    <row r="1195" spans="1:17" x14ac:dyDescent="0.25">
      <c r="A1195">
        <v>1193</v>
      </c>
      <c r="B1195" t="s">
        <v>296</v>
      </c>
      <c r="C1195" t="s">
        <v>346</v>
      </c>
      <c r="D1195" t="s">
        <v>453</v>
      </c>
      <c r="E1195" t="s">
        <v>17</v>
      </c>
      <c r="F1195">
        <v>9</v>
      </c>
      <c r="G1195" t="str">
        <f t="shared" si="36"/>
        <v>LOW</v>
      </c>
      <c r="H1195">
        <v>0</v>
      </c>
      <c r="I1195" t="str">
        <f t="shared" si="37"/>
        <v>NO</v>
      </c>
      <c r="J1195">
        <v>6</v>
      </c>
      <c r="K1195">
        <v>10</v>
      </c>
      <c r="L1195">
        <v>2019</v>
      </c>
      <c r="M1195" s="3">
        <v>25.152471349999999</v>
      </c>
      <c r="N1195" s="3">
        <v>85.006878490000005</v>
      </c>
      <c r="O1195" s="3">
        <v>0.38299221100000003</v>
      </c>
      <c r="P1195" s="3">
        <v>300.2</v>
      </c>
      <c r="Q1195" s="7">
        <f>(P1195-MIN($P1195:P10179))/(MAX($P1195:$P10179)-MIN($P1195:P10179))</f>
        <v>0.59546202680460825</v>
      </c>
    </row>
    <row r="1196" spans="1:17" x14ac:dyDescent="0.25">
      <c r="A1196">
        <v>1194</v>
      </c>
      <c r="B1196" t="s">
        <v>296</v>
      </c>
      <c r="C1196" t="s">
        <v>346</v>
      </c>
      <c r="D1196" t="s">
        <v>519</v>
      </c>
      <c r="E1196" t="s">
        <v>17</v>
      </c>
      <c r="F1196">
        <v>8</v>
      </c>
      <c r="G1196" t="str">
        <f t="shared" si="36"/>
        <v>LOW</v>
      </c>
      <c r="H1196">
        <v>0</v>
      </c>
      <c r="I1196" t="str">
        <f t="shared" si="37"/>
        <v>NO</v>
      </c>
      <c r="J1196">
        <v>11</v>
      </c>
      <c r="K1196">
        <v>10</v>
      </c>
      <c r="L1196">
        <v>2019</v>
      </c>
      <c r="M1196" s="3">
        <v>25.832641649999999</v>
      </c>
      <c r="N1196" s="3">
        <v>86.614892830000002</v>
      </c>
      <c r="O1196" s="3">
        <v>0.27823869000000001</v>
      </c>
      <c r="P1196" s="3">
        <v>299.74400000000003</v>
      </c>
      <c r="Q1196" s="7">
        <f>(P1196-MIN($P1196:P10180))/(MAX($P1196:$P10180)-MIN($P1196:P10180))</f>
        <v>0.58876087467669913</v>
      </c>
    </row>
    <row r="1197" spans="1:17" x14ac:dyDescent="0.25">
      <c r="A1197">
        <v>1195</v>
      </c>
      <c r="B1197" t="s">
        <v>296</v>
      </c>
      <c r="C1197" t="s">
        <v>100</v>
      </c>
      <c r="D1197" t="s">
        <v>402</v>
      </c>
      <c r="E1197" t="s">
        <v>55</v>
      </c>
      <c r="F1197">
        <v>7</v>
      </c>
      <c r="G1197" t="str">
        <f t="shared" si="36"/>
        <v>LOW</v>
      </c>
      <c r="H1197">
        <v>0</v>
      </c>
      <c r="I1197" t="str">
        <f t="shared" si="37"/>
        <v>NO</v>
      </c>
      <c r="J1197">
        <v>12</v>
      </c>
      <c r="K1197">
        <v>10</v>
      </c>
      <c r="L1197">
        <v>2019</v>
      </c>
      <c r="M1197" s="3">
        <v>23.10018105</v>
      </c>
      <c r="N1197" s="3">
        <v>85.345459360000007</v>
      </c>
      <c r="O1197" s="3">
        <v>0.64114289499999999</v>
      </c>
      <c r="P1197" s="3">
        <v>297.92500000000001</v>
      </c>
      <c r="Q1197" s="7">
        <f>(P1197-MIN($P1197:P10181))/(MAX($P1197:$P10181)-MIN($P1197:P10181))</f>
        <v>0.56202974371032222</v>
      </c>
    </row>
    <row r="1198" spans="1:17" x14ac:dyDescent="0.25">
      <c r="A1198">
        <v>1196</v>
      </c>
      <c r="B1198" t="s">
        <v>296</v>
      </c>
      <c r="C1198" t="s">
        <v>34</v>
      </c>
      <c r="D1198" t="s">
        <v>520</v>
      </c>
      <c r="E1198" t="s">
        <v>17</v>
      </c>
      <c r="F1198">
        <v>23</v>
      </c>
      <c r="G1198" t="str">
        <f t="shared" si="36"/>
        <v>LOW</v>
      </c>
      <c r="H1198">
        <v>0</v>
      </c>
      <c r="I1198" t="str">
        <f t="shared" si="37"/>
        <v>NO</v>
      </c>
      <c r="J1198">
        <v>13</v>
      </c>
      <c r="K1198">
        <v>10</v>
      </c>
      <c r="L1198">
        <v>2019</v>
      </c>
      <c r="M1198" s="3">
        <v>21.877051250000001</v>
      </c>
      <c r="N1198" s="3">
        <v>84.009050639999998</v>
      </c>
      <c r="O1198" s="3">
        <v>0.51607251399999998</v>
      </c>
      <c r="P1198" s="3">
        <v>298.97000000000003</v>
      </c>
      <c r="Q1198" s="7">
        <f>(P1198-MIN($P1198:P10182))/(MAX($P1198:$P10182)-MIN($P1198:P10182))</f>
        <v>0.57738655067011546</v>
      </c>
    </row>
    <row r="1199" spans="1:17" x14ac:dyDescent="0.25">
      <c r="A1199">
        <v>1197</v>
      </c>
      <c r="B1199" t="s">
        <v>296</v>
      </c>
      <c r="C1199" t="s">
        <v>134</v>
      </c>
      <c r="D1199" t="s">
        <v>135</v>
      </c>
      <c r="E1199" t="s">
        <v>55</v>
      </c>
      <c r="F1199">
        <v>78</v>
      </c>
      <c r="G1199" t="str">
        <f t="shared" si="36"/>
        <v>MID</v>
      </c>
      <c r="H1199">
        <v>0</v>
      </c>
      <c r="I1199" t="str">
        <f t="shared" si="37"/>
        <v>NO</v>
      </c>
      <c r="J1199">
        <v>7</v>
      </c>
      <c r="K1199">
        <v>10</v>
      </c>
      <c r="L1199">
        <v>2019</v>
      </c>
      <c r="M1199" s="3">
        <v>10.915710000000001</v>
      </c>
      <c r="N1199" s="3">
        <v>79.837576100000007</v>
      </c>
      <c r="O1199" s="3">
        <v>7.3648095999999996E-2</v>
      </c>
      <c r="P1199" s="3">
        <v>304.36399999999998</v>
      </c>
      <c r="Q1199" s="7">
        <f>(P1199-MIN($P1199:P10183))/(MAX($P1199:$P10183)-MIN($P1199:P10183))</f>
        <v>0.6566541264989415</v>
      </c>
    </row>
    <row r="1200" spans="1:17" x14ac:dyDescent="0.25">
      <c r="A1200">
        <v>1198</v>
      </c>
      <c r="B1200" t="s">
        <v>296</v>
      </c>
      <c r="C1200" t="s">
        <v>38</v>
      </c>
      <c r="D1200" t="s">
        <v>325</v>
      </c>
      <c r="E1200" t="s">
        <v>17</v>
      </c>
      <c r="F1200">
        <v>23</v>
      </c>
      <c r="G1200" t="str">
        <f t="shared" si="36"/>
        <v>LOW</v>
      </c>
      <c r="H1200">
        <v>0</v>
      </c>
      <c r="I1200" t="str">
        <f t="shared" si="37"/>
        <v>NO</v>
      </c>
      <c r="J1200">
        <v>13</v>
      </c>
      <c r="K1200">
        <v>10</v>
      </c>
      <c r="L1200">
        <v>2019</v>
      </c>
      <c r="M1200" s="3">
        <v>23.249571400000001</v>
      </c>
      <c r="N1200" s="3">
        <v>87.868175100000002</v>
      </c>
      <c r="O1200" s="3">
        <v>0.71702840099999998</v>
      </c>
      <c r="P1200" s="3">
        <v>300.11500000000001</v>
      </c>
      <c r="Q1200" s="7">
        <f>(P1200-MIN($P1200:P10184))/(MAX($P1200:$P10184)-MIN($P1200:P10184))</f>
        <v>0.59421290853515163</v>
      </c>
    </row>
    <row r="1201" spans="1:17" x14ac:dyDescent="0.25">
      <c r="A1201">
        <v>1199</v>
      </c>
      <c r="B1201" t="s">
        <v>296</v>
      </c>
      <c r="C1201" t="s">
        <v>346</v>
      </c>
      <c r="D1201" t="s">
        <v>490</v>
      </c>
      <c r="E1201" t="s">
        <v>17</v>
      </c>
      <c r="F1201">
        <v>6</v>
      </c>
      <c r="G1201" t="str">
        <f t="shared" si="36"/>
        <v>LOW</v>
      </c>
      <c r="H1201">
        <v>1</v>
      </c>
      <c r="I1201" t="str">
        <f t="shared" si="37"/>
        <v>YES</v>
      </c>
      <c r="J1201">
        <v>4</v>
      </c>
      <c r="K1201">
        <v>10</v>
      </c>
      <c r="L1201">
        <v>2019</v>
      </c>
      <c r="M1201" s="3">
        <v>26.148658099999999</v>
      </c>
      <c r="N1201" s="3">
        <v>85.340012819999998</v>
      </c>
      <c r="O1201" s="3">
        <v>3.2906511100000002</v>
      </c>
      <c r="P1201" s="3">
        <v>299.68</v>
      </c>
      <c r="Q1201" s="7">
        <f>(P1201-MIN($P1201:P10185))/(MAX($P1201:$P10185)-MIN($P1201:P10185))</f>
        <v>0.58782036209734301</v>
      </c>
    </row>
    <row r="1202" spans="1:17" x14ac:dyDescent="0.25">
      <c r="A1202">
        <v>1200</v>
      </c>
      <c r="B1202" t="s">
        <v>296</v>
      </c>
      <c r="C1202" t="s">
        <v>366</v>
      </c>
      <c r="D1202" t="s">
        <v>366</v>
      </c>
      <c r="E1202" t="s">
        <v>55</v>
      </c>
      <c r="F1202">
        <v>435</v>
      </c>
      <c r="G1202" t="str">
        <f t="shared" si="36"/>
        <v>HIGH</v>
      </c>
      <c r="H1202">
        <v>0</v>
      </c>
      <c r="I1202" t="str">
        <f t="shared" si="37"/>
        <v>NO</v>
      </c>
      <c r="J1202">
        <v>2</v>
      </c>
      <c r="K1202">
        <v>8</v>
      </c>
      <c r="L1202">
        <v>2019</v>
      </c>
      <c r="M1202" s="3">
        <v>32.718561399999999</v>
      </c>
      <c r="N1202" s="3">
        <v>74.858091700000003</v>
      </c>
      <c r="O1202" s="3">
        <v>1.982460361</v>
      </c>
      <c r="P1202" s="3">
        <v>296.08999999999997</v>
      </c>
      <c r="Q1202" s="7">
        <f>(P1202-MIN($P1202:P10186))/(MAX($P1202:$P10186)-MIN($P1202:P10186))</f>
        <v>0.53506348459910602</v>
      </c>
    </row>
    <row r="1203" spans="1:17" x14ac:dyDescent="0.25">
      <c r="A1203">
        <v>1201</v>
      </c>
      <c r="B1203" t="s">
        <v>296</v>
      </c>
      <c r="C1203" t="s">
        <v>100</v>
      </c>
      <c r="D1203" t="s">
        <v>521</v>
      </c>
      <c r="E1203" t="s">
        <v>17</v>
      </c>
      <c r="F1203">
        <v>15</v>
      </c>
      <c r="G1203" t="str">
        <f t="shared" si="36"/>
        <v>LOW</v>
      </c>
      <c r="H1203">
        <v>0</v>
      </c>
      <c r="I1203" t="str">
        <f t="shared" si="37"/>
        <v>NO</v>
      </c>
      <c r="J1203">
        <v>22</v>
      </c>
      <c r="K1203">
        <v>8</v>
      </c>
      <c r="L1203">
        <v>2019</v>
      </c>
      <c r="M1203" s="3">
        <v>24.160889699999998</v>
      </c>
      <c r="N1203" s="3">
        <v>86.25113503</v>
      </c>
      <c r="O1203" s="3">
        <v>0.86356127800000004</v>
      </c>
      <c r="P1203" s="3">
        <v>304.51953054996898</v>
      </c>
      <c r="Q1203" s="7">
        <f>(P1203-MIN($P1203:P10187))/(MAX($P1203:$P10187)-MIN($P1203:P10187))</f>
        <v>0.65893972710394089</v>
      </c>
    </row>
    <row r="1204" spans="1:17" x14ac:dyDescent="0.25">
      <c r="A1204">
        <v>1202</v>
      </c>
      <c r="B1204" t="s">
        <v>296</v>
      </c>
      <c r="C1204" t="s">
        <v>45</v>
      </c>
      <c r="D1204" t="s">
        <v>394</v>
      </c>
      <c r="E1204" t="s">
        <v>55</v>
      </c>
      <c r="F1204">
        <v>3</v>
      </c>
      <c r="G1204" t="str">
        <f t="shared" si="36"/>
        <v>LOW</v>
      </c>
      <c r="H1204">
        <v>1</v>
      </c>
      <c r="I1204" t="str">
        <f t="shared" si="37"/>
        <v>YES</v>
      </c>
      <c r="J1204">
        <v>17</v>
      </c>
      <c r="K1204">
        <v>9</v>
      </c>
      <c r="L1204">
        <v>2019</v>
      </c>
      <c r="M1204" s="3">
        <v>15.857266600000001</v>
      </c>
      <c r="N1204" s="3">
        <v>74.506934299999998</v>
      </c>
      <c r="O1204" s="3">
        <v>0.27426394599999998</v>
      </c>
      <c r="P1204" s="3">
        <v>297.32</v>
      </c>
      <c r="Q1204" s="7">
        <f>(P1204-MIN($P1204:P10188))/(MAX($P1204:$P10188)-MIN($P1204:P10188))</f>
        <v>0.55313896073359958</v>
      </c>
    </row>
    <row r="1205" spans="1:17" x14ac:dyDescent="0.25">
      <c r="A1205">
        <v>1203</v>
      </c>
      <c r="B1205" t="s">
        <v>296</v>
      </c>
      <c r="C1205" t="s">
        <v>19</v>
      </c>
      <c r="D1205" t="s">
        <v>219</v>
      </c>
      <c r="E1205" t="s">
        <v>32</v>
      </c>
      <c r="F1205">
        <v>4</v>
      </c>
      <c r="G1205" t="str">
        <f t="shared" si="36"/>
        <v>LOW</v>
      </c>
      <c r="H1205">
        <v>1</v>
      </c>
      <c r="I1205" t="str">
        <f t="shared" si="37"/>
        <v>YES</v>
      </c>
      <c r="J1205">
        <v>3</v>
      </c>
      <c r="K1205">
        <v>7</v>
      </c>
      <c r="L1205">
        <v>2019</v>
      </c>
      <c r="M1205" s="3">
        <v>21.12304765</v>
      </c>
      <c r="N1205" s="3">
        <v>79.793908819999999</v>
      </c>
      <c r="O1205" s="3">
        <v>1.071367366</v>
      </c>
      <c r="P1205" s="3">
        <v>313.42</v>
      </c>
      <c r="Q1205" s="7">
        <f>(P1205-MIN($P1205:P10189))/(MAX($P1205:$P10189)-MIN($P1205:P10189))</f>
        <v>0.78973665647778046</v>
      </c>
    </row>
    <row r="1206" spans="1:17" x14ac:dyDescent="0.25">
      <c r="A1206">
        <v>1204</v>
      </c>
      <c r="B1206" t="s">
        <v>296</v>
      </c>
      <c r="C1206" t="s">
        <v>19</v>
      </c>
      <c r="D1206" t="s">
        <v>125</v>
      </c>
      <c r="E1206" t="s">
        <v>55</v>
      </c>
      <c r="F1206">
        <v>2</v>
      </c>
      <c r="G1206" t="str">
        <f t="shared" si="36"/>
        <v>LOW</v>
      </c>
      <c r="H1206">
        <v>0</v>
      </c>
      <c r="I1206" t="str">
        <f t="shared" si="37"/>
        <v>NO</v>
      </c>
      <c r="J1206">
        <v>8</v>
      </c>
      <c r="K1206">
        <v>8</v>
      </c>
      <c r="L1206">
        <v>2019</v>
      </c>
      <c r="M1206" s="3">
        <v>18.521428</v>
      </c>
      <c r="N1206" s="3">
        <v>73.854454099999998</v>
      </c>
      <c r="O1206" s="3">
        <v>4.012694379</v>
      </c>
      <c r="P1206" s="3">
        <v>304.51953054996898</v>
      </c>
      <c r="Q1206" s="7">
        <f>(P1206-MIN($P1206:P10190))/(MAX($P1206:$P10190)-MIN($P1206:P10190))</f>
        <v>0.65893972710394089</v>
      </c>
    </row>
    <row r="1207" spans="1:17" x14ac:dyDescent="0.25">
      <c r="A1207">
        <v>1205</v>
      </c>
      <c r="B1207" t="s">
        <v>296</v>
      </c>
      <c r="C1207" t="s">
        <v>19</v>
      </c>
      <c r="D1207" t="s">
        <v>435</v>
      </c>
      <c r="E1207" t="s">
        <v>55</v>
      </c>
      <c r="F1207">
        <v>33</v>
      </c>
      <c r="G1207" t="str">
        <f t="shared" si="36"/>
        <v>MID</v>
      </c>
      <c r="H1207">
        <v>2</v>
      </c>
      <c r="I1207" t="str">
        <f t="shared" si="37"/>
        <v>YES</v>
      </c>
      <c r="J1207">
        <v>13</v>
      </c>
      <c r="K1207">
        <v>9</v>
      </c>
      <c r="L1207">
        <v>2019</v>
      </c>
      <c r="M1207" s="3">
        <v>17.1726928</v>
      </c>
      <c r="N1207" s="3">
        <v>74.58676543</v>
      </c>
      <c r="O1207" s="3">
        <v>0.38891809300000002</v>
      </c>
      <c r="P1207" s="3">
        <v>300.14999999999998</v>
      </c>
      <c r="Q1207" s="7">
        <f>(P1207-MIN($P1207:P10191))/(MAX($P1207:$P10191)-MIN($P1207:P10191))</f>
        <v>0.59472725135198634</v>
      </c>
    </row>
    <row r="1208" spans="1:17" x14ac:dyDescent="0.25">
      <c r="A1208">
        <v>1206</v>
      </c>
      <c r="B1208" t="s">
        <v>297</v>
      </c>
      <c r="C1208" t="s">
        <v>346</v>
      </c>
      <c r="D1208" t="s">
        <v>522</v>
      </c>
      <c r="E1208" t="s">
        <v>17</v>
      </c>
      <c r="F1208">
        <v>13</v>
      </c>
      <c r="G1208" t="str">
        <f t="shared" si="36"/>
        <v>LOW</v>
      </c>
      <c r="H1208">
        <v>3</v>
      </c>
      <c r="I1208" t="str">
        <f t="shared" si="37"/>
        <v>YES</v>
      </c>
      <c r="J1208">
        <v>13</v>
      </c>
      <c r="K1208">
        <v>10</v>
      </c>
      <c r="L1208">
        <v>2019</v>
      </c>
      <c r="M1208" s="3">
        <v>25.2871758</v>
      </c>
      <c r="N1208" s="3">
        <v>87.130330880000002</v>
      </c>
      <c r="O1208" s="3">
        <v>0.40245356999999998</v>
      </c>
      <c r="P1208" s="3">
        <v>301.25333339999997</v>
      </c>
      <c r="Q1208" s="7">
        <f>(P1208-MIN($P1208:P10192))/(MAX($P1208:$P10192)-MIN($P1208:P10192))</f>
        <v>0.61094129731953861</v>
      </c>
    </row>
    <row r="1209" spans="1:17" x14ac:dyDescent="0.25">
      <c r="A1209">
        <v>1207</v>
      </c>
      <c r="B1209" t="s">
        <v>297</v>
      </c>
      <c r="C1209" t="s">
        <v>346</v>
      </c>
      <c r="D1209" t="s">
        <v>453</v>
      </c>
      <c r="E1209" t="s">
        <v>55</v>
      </c>
      <c r="F1209">
        <v>5</v>
      </c>
      <c r="G1209" t="str">
        <f t="shared" si="36"/>
        <v>LOW</v>
      </c>
      <c r="H1209">
        <v>0</v>
      </c>
      <c r="I1209" t="str">
        <f t="shared" si="37"/>
        <v>NO</v>
      </c>
      <c r="J1209">
        <v>10</v>
      </c>
      <c r="K1209">
        <v>10</v>
      </c>
      <c r="L1209">
        <v>2019</v>
      </c>
      <c r="M1209" s="3">
        <v>25.152471349999999</v>
      </c>
      <c r="N1209" s="3">
        <v>85.006878490000005</v>
      </c>
      <c r="O1209" s="3">
        <v>0.32174081599999999</v>
      </c>
      <c r="P1209" s="3">
        <v>300.17</v>
      </c>
      <c r="Q1209" s="7">
        <f>(P1209-MIN($P1209:P10193))/(MAX($P1209:$P10193)-MIN($P1209:P10193))</f>
        <v>0.59502116153303564</v>
      </c>
    </row>
    <row r="1210" spans="1:17" x14ac:dyDescent="0.25">
      <c r="A1210">
        <v>1208</v>
      </c>
      <c r="B1210" t="s">
        <v>297</v>
      </c>
      <c r="C1210" t="s">
        <v>105</v>
      </c>
      <c r="D1210" t="s">
        <v>505</v>
      </c>
      <c r="E1210" t="s">
        <v>17</v>
      </c>
      <c r="F1210">
        <v>3</v>
      </c>
      <c r="G1210" t="str">
        <f t="shared" si="36"/>
        <v>LOW</v>
      </c>
      <c r="H1210">
        <v>1</v>
      </c>
      <c r="I1210" t="str">
        <f t="shared" si="37"/>
        <v>YES</v>
      </c>
      <c r="J1210">
        <v>11</v>
      </c>
      <c r="K1210">
        <v>10</v>
      </c>
      <c r="L1210">
        <v>2019</v>
      </c>
      <c r="M1210" s="3">
        <v>23.626301600000001</v>
      </c>
      <c r="N1210" s="3">
        <v>83.482450920000005</v>
      </c>
      <c r="O1210" s="3">
        <v>0.19062321500000001</v>
      </c>
      <c r="P1210" s="3">
        <v>299.85000000000002</v>
      </c>
      <c r="Q1210" s="7">
        <f>(P1210-MIN($P1210:P10194))/(MAX($P1210:$P10194)-MIN($P1210:P10194))</f>
        <v>0.59031859863625702</v>
      </c>
    </row>
    <row r="1211" spans="1:17" x14ac:dyDescent="0.25">
      <c r="A1211">
        <v>1209</v>
      </c>
      <c r="B1211" t="s">
        <v>297</v>
      </c>
      <c r="C1211" t="s">
        <v>105</v>
      </c>
      <c r="D1211" t="s">
        <v>386</v>
      </c>
      <c r="E1211" t="s">
        <v>17</v>
      </c>
      <c r="F1211">
        <v>13</v>
      </c>
      <c r="G1211" t="str">
        <f t="shared" si="36"/>
        <v>LOW</v>
      </c>
      <c r="H1211">
        <v>0</v>
      </c>
      <c r="I1211" t="str">
        <f t="shared" si="37"/>
        <v>NO</v>
      </c>
      <c r="J1211">
        <v>10</v>
      </c>
      <c r="K1211">
        <v>10</v>
      </c>
      <c r="L1211">
        <v>2019</v>
      </c>
      <c r="M1211" s="3">
        <v>22.5</v>
      </c>
      <c r="N1211" s="3">
        <v>83.5</v>
      </c>
      <c r="O1211" s="3">
        <v>0.48076067099999997</v>
      </c>
      <c r="P1211" s="3">
        <v>298.73500000000001</v>
      </c>
      <c r="Q1211" s="7">
        <f>(P1211-MIN($P1211:P10195))/(MAX($P1211:$P10195)-MIN($P1211:P10195))</f>
        <v>0.57393310604279346</v>
      </c>
    </row>
    <row r="1212" spans="1:17" x14ac:dyDescent="0.25">
      <c r="A1212">
        <v>1210</v>
      </c>
      <c r="B1212" t="s">
        <v>297</v>
      </c>
      <c r="C1212" t="s">
        <v>25</v>
      </c>
      <c r="D1212" t="s">
        <v>333</v>
      </c>
      <c r="E1212" t="s">
        <v>17</v>
      </c>
      <c r="F1212">
        <v>250</v>
      </c>
      <c r="G1212" t="str">
        <f t="shared" si="36"/>
        <v>HIGH</v>
      </c>
      <c r="H1212">
        <v>0</v>
      </c>
      <c r="I1212" t="str">
        <f t="shared" si="37"/>
        <v>NO</v>
      </c>
      <c r="J1212">
        <v>15</v>
      </c>
      <c r="K1212">
        <v>10</v>
      </c>
      <c r="L1212">
        <v>2019</v>
      </c>
      <c r="M1212" s="3">
        <v>23.601555699999999</v>
      </c>
      <c r="N1212" s="3">
        <v>72.386798099999993</v>
      </c>
      <c r="O1212" s="3">
        <v>1.0587825E-2</v>
      </c>
      <c r="P1212" s="3">
        <v>307.82666660000001</v>
      </c>
      <c r="Q1212" s="7">
        <f>(P1212-MIN($P1212:P10196))/(MAX($P1212:$P10196)-MIN($P1212:P10196))</f>
        <v>0.70753977486480135</v>
      </c>
    </row>
    <row r="1213" spans="1:17" x14ac:dyDescent="0.25">
      <c r="A1213">
        <v>1211</v>
      </c>
      <c r="B1213" t="s">
        <v>297</v>
      </c>
      <c r="C1213" t="s">
        <v>25</v>
      </c>
      <c r="D1213" t="s">
        <v>218</v>
      </c>
      <c r="E1213" t="s">
        <v>17</v>
      </c>
      <c r="F1213">
        <v>88</v>
      </c>
      <c r="G1213" t="str">
        <f t="shared" si="36"/>
        <v>HIGH</v>
      </c>
      <c r="H1213">
        <v>0</v>
      </c>
      <c r="I1213" t="str">
        <f t="shared" si="37"/>
        <v>NO</v>
      </c>
      <c r="J1213">
        <v>17</v>
      </c>
      <c r="K1213">
        <v>10</v>
      </c>
      <c r="L1213">
        <v>2019</v>
      </c>
      <c r="M1213" s="3">
        <v>21.191776149999999</v>
      </c>
      <c r="N1213" s="3">
        <v>72.954415780000005</v>
      </c>
      <c r="O1213" s="3">
        <v>1.3294988000000001E-2</v>
      </c>
      <c r="P1213" s="3">
        <v>305.72666659999999</v>
      </c>
      <c r="Q1213" s="7">
        <f>(P1213-MIN($P1213:P10197))/(MAX($P1213:$P10197)-MIN($P1213:P10197))</f>
        <v>0.67667920585469055</v>
      </c>
    </row>
    <row r="1214" spans="1:17" x14ac:dyDescent="0.25">
      <c r="A1214">
        <v>1212</v>
      </c>
      <c r="B1214" t="s">
        <v>297</v>
      </c>
      <c r="C1214" t="s">
        <v>83</v>
      </c>
      <c r="D1214" t="s">
        <v>385</v>
      </c>
      <c r="E1214" t="s">
        <v>55</v>
      </c>
      <c r="F1214">
        <v>60</v>
      </c>
      <c r="G1214" t="str">
        <f t="shared" si="36"/>
        <v>MID</v>
      </c>
      <c r="H1214">
        <v>2</v>
      </c>
      <c r="I1214" t="str">
        <f t="shared" si="37"/>
        <v>YES</v>
      </c>
      <c r="J1214">
        <v>18</v>
      </c>
      <c r="K1214">
        <v>10</v>
      </c>
      <c r="L1214">
        <v>2019</v>
      </c>
      <c r="M1214" s="3">
        <v>30.384367399999999</v>
      </c>
      <c r="N1214" s="3">
        <v>76.770420999999999</v>
      </c>
      <c r="O1214" s="3">
        <v>9.6137700000000006E-3</v>
      </c>
      <c r="P1214" s="3">
        <v>301.8533334</v>
      </c>
      <c r="Q1214" s="7">
        <f>(P1214-MIN($P1214:P10198))/(MAX($P1214:$P10198)-MIN($P1214:P10198))</f>
        <v>0.61975860275099914</v>
      </c>
    </row>
    <row r="1215" spans="1:17" x14ac:dyDescent="0.25">
      <c r="A1215">
        <v>1213</v>
      </c>
      <c r="B1215" t="s">
        <v>297</v>
      </c>
      <c r="C1215" t="s">
        <v>100</v>
      </c>
      <c r="D1215" t="s">
        <v>523</v>
      </c>
      <c r="E1215" t="s">
        <v>17</v>
      </c>
      <c r="F1215">
        <v>35</v>
      </c>
      <c r="G1215" t="str">
        <f t="shared" si="36"/>
        <v>MID</v>
      </c>
      <c r="H1215">
        <v>0</v>
      </c>
      <c r="I1215" t="str">
        <f t="shared" si="37"/>
        <v>NO</v>
      </c>
      <c r="J1215">
        <v>18</v>
      </c>
      <c r="K1215">
        <v>10</v>
      </c>
      <c r="L1215">
        <v>2019</v>
      </c>
      <c r="M1215" s="3">
        <v>22.746422500000001</v>
      </c>
      <c r="N1215" s="3">
        <v>85.916892910000001</v>
      </c>
      <c r="O1215" s="3">
        <v>8.1496211999999998E-2</v>
      </c>
      <c r="P1215" s="3">
        <v>301.20666660000001</v>
      </c>
      <c r="Q1215" s="7">
        <f>(P1215-MIN($P1215:P10199))/(MAX($P1215:$P10199)-MIN($P1215:P10199))</f>
        <v>0.61025550493769098</v>
      </c>
    </row>
    <row r="1216" spans="1:17" x14ac:dyDescent="0.25">
      <c r="A1216">
        <v>1214</v>
      </c>
      <c r="B1216" t="s">
        <v>297</v>
      </c>
      <c r="C1216" t="s">
        <v>27</v>
      </c>
      <c r="D1216" t="s">
        <v>28</v>
      </c>
      <c r="E1216" t="s">
        <v>55</v>
      </c>
      <c r="F1216">
        <v>18</v>
      </c>
      <c r="G1216" t="str">
        <f t="shared" si="36"/>
        <v>LOW</v>
      </c>
      <c r="H1216">
        <v>0</v>
      </c>
      <c r="I1216" t="str">
        <f t="shared" si="37"/>
        <v>NO</v>
      </c>
      <c r="J1216">
        <v>14</v>
      </c>
      <c r="K1216">
        <v>10</v>
      </c>
      <c r="L1216">
        <v>2019</v>
      </c>
      <c r="M1216" s="3">
        <v>9.9840800000000005</v>
      </c>
      <c r="N1216" s="3">
        <v>76.274145700000005</v>
      </c>
      <c r="O1216" s="3">
        <v>0.69941301199999995</v>
      </c>
      <c r="P1216" s="3">
        <v>302.85500000000002</v>
      </c>
      <c r="Q1216" s="7">
        <f>(P1216-MIN($P1216:P10200))/(MAX($P1216:$P10200)-MIN($P1216:P10200))</f>
        <v>0.63447860333881978</v>
      </c>
    </row>
    <row r="1217" spans="1:17" x14ac:dyDescent="0.25">
      <c r="A1217">
        <v>1215</v>
      </c>
      <c r="B1217" t="s">
        <v>297</v>
      </c>
      <c r="C1217" t="s">
        <v>27</v>
      </c>
      <c r="D1217" t="s">
        <v>28</v>
      </c>
      <c r="E1217" t="s">
        <v>55</v>
      </c>
      <c r="F1217">
        <v>18</v>
      </c>
      <c r="G1217" t="str">
        <f t="shared" si="36"/>
        <v>LOW</v>
      </c>
      <c r="H1217">
        <v>0</v>
      </c>
      <c r="I1217" t="str">
        <f t="shared" si="37"/>
        <v>NO</v>
      </c>
      <c r="J1217">
        <v>14</v>
      </c>
      <c r="K1217">
        <v>10</v>
      </c>
      <c r="L1217">
        <v>2019</v>
      </c>
      <c r="M1217" s="3">
        <v>9.9840800000000005</v>
      </c>
      <c r="N1217" s="3">
        <v>76.274145700000005</v>
      </c>
      <c r="O1217" s="3">
        <v>0.69941301199999995</v>
      </c>
      <c r="P1217" s="3">
        <v>302.85500000000002</v>
      </c>
      <c r="Q1217" s="7">
        <f>(P1217-MIN($P1217:P10201))/(MAX($P1217:$P10201)-MIN($P1217:P10201))</f>
        <v>0.63447860333881978</v>
      </c>
    </row>
    <row r="1218" spans="1:17" x14ac:dyDescent="0.25">
      <c r="A1218">
        <v>1216</v>
      </c>
      <c r="B1218" t="s">
        <v>297</v>
      </c>
      <c r="C1218" t="s">
        <v>45</v>
      </c>
      <c r="D1218" t="s">
        <v>181</v>
      </c>
      <c r="E1218" t="s">
        <v>62</v>
      </c>
      <c r="F1218">
        <v>11</v>
      </c>
      <c r="G1218" t="str">
        <f t="shared" si="36"/>
        <v>LOW</v>
      </c>
      <c r="H1218">
        <v>0</v>
      </c>
      <c r="I1218" t="str">
        <f t="shared" si="37"/>
        <v>NO</v>
      </c>
      <c r="J1218">
        <v>12</v>
      </c>
      <c r="K1218">
        <v>10</v>
      </c>
      <c r="L1218">
        <v>2019</v>
      </c>
      <c r="M1218" s="3">
        <v>13.6102243</v>
      </c>
      <c r="N1218" s="3">
        <v>77.512772100000007</v>
      </c>
      <c r="O1218" s="3">
        <v>0.64733244899999998</v>
      </c>
      <c r="P1218" s="3">
        <v>301.07</v>
      </c>
      <c r="Q1218" s="7">
        <f>(P1218-MIN($P1218:P10202))/(MAX($P1218:$P10202)-MIN($P1218:P10202))</f>
        <v>0.60824711968022549</v>
      </c>
    </row>
    <row r="1219" spans="1:17" x14ac:dyDescent="0.25">
      <c r="A1219">
        <v>1217</v>
      </c>
      <c r="B1219" t="s">
        <v>297</v>
      </c>
      <c r="C1219" t="s">
        <v>45</v>
      </c>
      <c r="D1219" t="s">
        <v>108</v>
      </c>
      <c r="E1219" t="s">
        <v>62</v>
      </c>
      <c r="F1219">
        <v>60</v>
      </c>
      <c r="G1219" t="str">
        <f t="shared" ref="G1219:G1282" si="38">IF(F1219&gt;=80,"HIGH",IF(F1219&lt;=30,"LOW",IF(F1219&gt;30,"MID")))</f>
        <v>MID</v>
      </c>
      <c r="H1219">
        <v>0</v>
      </c>
      <c r="I1219" t="str">
        <f t="shared" ref="I1219:I1282" si="39">IF(H1219=0,"NO","YES")</f>
        <v>NO</v>
      </c>
      <c r="J1219">
        <v>16</v>
      </c>
      <c r="K1219">
        <v>10</v>
      </c>
      <c r="L1219">
        <v>2019</v>
      </c>
      <c r="M1219" s="3">
        <v>17.166667</v>
      </c>
      <c r="N1219" s="3">
        <v>77.083332999999996</v>
      </c>
      <c r="O1219" s="3">
        <v>0.34528071599999999</v>
      </c>
      <c r="P1219" s="3">
        <v>303.69</v>
      </c>
      <c r="Q1219" s="7">
        <f>(P1219-MIN($P1219:P10203))/(MAX($P1219:$P10203)-MIN($P1219:P10203))</f>
        <v>0.64674935339760153</v>
      </c>
    </row>
    <row r="1220" spans="1:17" x14ac:dyDescent="0.25">
      <c r="A1220">
        <v>1218</v>
      </c>
      <c r="B1220" t="s">
        <v>297</v>
      </c>
      <c r="C1220" t="s">
        <v>45</v>
      </c>
      <c r="D1220" t="s">
        <v>343</v>
      </c>
      <c r="E1220" t="s">
        <v>62</v>
      </c>
      <c r="F1220">
        <v>48</v>
      </c>
      <c r="G1220" t="str">
        <f t="shared" si="38"/>
        <v>MID</v>
      </c>
      <c r="H1220">
        <v>0</v>
      </c>
      <c r="I1220" t="str">
        <f t="shared" si="39"/>
        <v>NO</v>
      </c>
      <c r="J1220">
        <v>16</v>
      </c>
      <c r="K1220">
        <v>10</v>
      </c>
      <c r="L1220">
        <v>2019</v>
      </c>
      <c r="M1220" s="3">
        <v>16.746953600000001</v>
      </c>
      <c r="N1220" s="3">
        <v>77.132759399999998</v>
      </c>
      <c r="O1220" s="3">
        <v>0.37773911599999999</v>
      </c>
      <c r="P1220" s="3">
        <v>302.38499999999999</v>
      </c>
      <c r="Q1220" s="7">
        <f>(P1220-MIN($P1220:P10204))/(MAX($P1220:$P10204)-MIN($P1220:P10204))</f>
        <v>0.62757171408417567</v>
      </c>
    </row>
    <row r="1221" spans="1:17" x14ac:dyDescent="0.25">
      <c r="A1221">
        <v>1219</v>
      </c>
      <c r="B1221" t="s">
        <v>297</v>
      </c>
      <c r="C1221" t="s">
        <v>19</v>
      </c>
      <c r="D1221" t="s">
        <v>211</v>
      </c>
      <c r="E1221" t="s">
        <v>55</v>
      </c>
      <c r="F1221">
        <v>27</v>
      </c>
      <c r="G1221" t="str">
        <f t="shared" si="38"/>
        <v>LOW</v>
      </c>
      <c r="H1221">
        <v>1</v>
      </c>
      <c r="I1221" t="str">
        <f t="shared" si="39"/>
        <v>YES</v>
      </c>
      <c r="J1221">
        <v>12</v>
      </c>
      <c r="K1221">
        <v>10</v>
      </c>
      <c r="L1221">
        <v>2019</v>
      </c>
      <c r="M1221" s="3">
        <v>19.162772499999999</v>
      </c>
      <c r="N1221" s="3">
        <v>74.858024299999997</v>
      </c>
      <c r="O1221" s="3">
        <v>0.51394572400000005</v>
      </c>
      <c r="P1221" s="3">
        <v>304.15333340000001</v>
      </c>
      <c r="Q1221" s="7">
        <f>(P1221-MIN($P1221:P10205))/(MAX($P1221:$P10205)-MIN($P1221:P10205))</f>
        <v>0.65355827357159657</v>
      </c>
    </row>
    <row r="1222" spans="1:17" x14ac:dyDescent="0.25">
      <c r="A1222">
        <v>1220</v>
      </c>
      <c r="B1222" t="s">
        <v>297</v>
      </c>
      <c r="C1222" t="s">
        <v>95</v>
      </c>
      <c r="D1222" t="s">
        <v>494</v>
      </c>
      <c r="E1222" t="s">
        <v>17</v>
      </c>
      <c r="F1222">
        <v>22</v>
      </c>
      <c r="G1222" t="str">
        <f t="shared" si="38"/>
        <v>LOW</v>
      </c>
      <c r="H1222">
        <v>0</v>
      </c>
      <c r="I1222" t="str">
        <f t="shared" si="39"/>
        <v>NO</v>
      </c>
      <c r="J1222">
        <v>18</v>
      </c>
      <c r="K1222">
        <v>10</v>
      </c>
      <c r="L1222">
        <v>2019</v>
      </c>
      <c r="M1222" s="3">
        <v>24.618544199999999</v>
      </c>
      <c r="N1222" s="3">
        <v>77.878830600000001</v>
      </c>
      <c r="O1222" s="3">
        <v>1.0524E-4</v>
      </c>
      <c r="P1222" s="3">
        <v>305.82333340000002</v>
      </c>
      <c r="Q1222" s="7">
        <f>(P1222-MIN($P1222:P10206))/(MAX($P1222:$P10206)-MIN($P1222:P10206))</f>
        <v>0.67809977368916086</v>
      </c>
    </row>
    <row r="1223" spans="1:17" x14ac:dyDescent="0.25">
      <c r="A1223">
        <v>1221</v>
      </c>
      <c r="B1223" t="s">
        <v>297</v>
      </c>
      <c r="C1223" t="s">
        <v>95</v>
      </c>
      <c r="D1223" t="s">
        <v>111</v>
      </c>
      <c r="E1223" t="s">
        <v>17</v>
      </c>
      <c r="F1223">
        <v>12</v>
      </c>
      <c r="G1223" t="str">
        <f t="shared" si="38"/>
        <v>LOW</v>
      </c>
      <c r="H1223">
        <v>2</v>
      </c>
      <c r="I1223" t="str">
        <f t="shared" si="39"/>
        <v>YES</v>
      </c>
      <c r="J1223">
        <v>11</v>
      </c>
      <c r="K1223">
        <v>10</v>
      </c>
      <c r="L1223">
        <v>2019</v>
      </c>
      <c r="M1223" s="3">
        <v>26.166667</v>
      </c>
      <c r="N1223" s="3">
        <v>77.5</v>
      </c>
      <c r="O1223" s="3">
        <v>1.0610608000000001E-2</v>
      </c>
      <c r="P1223" s="3">
        <v>303.7</v>
      </c>
      <c r="Q1223" s="7">
        <f>(P1223-MIN($P1223:P10207))/(MAX($P1223:$P10207)-MIN($P1223:P10207))</f>
        <v>0.64689630848812574</v>
      </c>
    </row>
    <row r="1224" spans="1:17" x14ac:dyDescent="0.25">
      <c r="A1224">
        <v>1222</v>
      </c>
      <c r="B1224" t="s">
        <v>297</v>
      </c>
      <c r="C1224" t="s">
        <v>97</v>
      </c>
      <c r="D1224" t="s">
        <v>98</v>
      </c>
      <c r="E1224" t="s">
        <v>17</v>
      </c>
      <c r="F1224">
        <v>14</v>
      </c>
      <c r="G1224" t="str">
        <f t="shared" si="38"/>
        <v>LOW</v>
      </c>
      <c r="H1224">
        <v>0</v>
      </c>
      <c r="I1224" t="str">
        <f t="shared" si="39"/>
        <v>NO</v>
      </c>
      <c r="J1224">
        <v>14</v>
      </c>
      <c r="K1224">
        <v>10</v>
      </c>
      <c r="L1224">
        <v>2019</v>
      </c>
      <c r="M1224" s="3">
        <v>30.704116800000001</v>
      </c>
      <c r="N1224" s="3">
        <v>76.717688499999994</v>
      </c>
      <c r="O1224" s="3">
        <v>1.4800534000000001E-2</v>
      </c>
      <c r="P1224" s="3">
        <v>302.23333339999999</v>
      </c>
      <c r="Q1224" s="7">
        <f>(P1224-MIN($P1224:P10208))/(MAX($P1224:$P10208)-MIN($P1224:P10208))</f>
        <v>0.62534289619092387</v>
      </c>
    </row>
    <row r="1225" spans="1:17" x14ac:dyDescent="0.25">
      <c r="A1225">
        <v>1223</v>
      </c>
      <c r="B1225" t="s">
        <v>297</v>
      </c>
      <c r="C1225" t="s">
        <v>23</v>
      </c>
      <c r="D1225" t="s">
        <v>203</v>
      </c>
      <c r="E1225" t="s">
        <v>55</v>
      </c>
      <c r="F1225">
        <v>22</v>
      </c>
      <c r="G1225" t="str">
        <f t="shared" si="38"/>
        <v>LOW</v>
      </c>
      <c r="H1225">
        <v>0</v>
      </c>
      <c r="I1225" t="str">
        <f t="shared" si="39"/>
        <v>NO</v>
      </c>
      <c r="J1225">
        <v>16</v>
      </c>
      <c r="K1225">
        <v>10</v>
      </c>
      <c r="L1225">
        <v>2019</v>
      </c>
      <c r="M1225" s="3">
        <v>11.2287716</v>
      </c>
      <c r="N1225" s="3">
        <v>78.818255550000003</v>
      </c>
      <c r="O1225" s="3">
        <v>0.193017945</v>
      </c>
      <c r="P1225" s="3">
        <v>307.27999999999997</v>
      </c>
      <c r="Q1225" s="7">
        <f>(P1225-MIN($P1225:P10209))/(MAX($P1225:$P10209)-MIN($P1225:P10209))</f>
        <v>0.69950623089583774</v>
      </c>
    </row>
    <row r="1226" spans="1:17" x14ac:dyDescent="0.25">
      <c r="A1226">
        <v>1224</v>
      </c>
      <c r="B1226" t="s">
        <v>297</v>
      </c>
      <c r="C1226" t="s">
        <v>23</v>
      </c>
      <c r="D1226" t="s">
        <v>300</v>
      </c>
      <c r="E1226" t="s">
        <v>62</v>
      </c>
      <c r="F1226">
        <v>80</v>
      </c>
      <c r="G1226" t="str">
        <f t="shared" si="38"/>
        <v>HIGH</v>
      </c>
      <c r="H1226">
        <v>0</v>
      </c>
      <c r="I1226" t="str">
        <f t="shared" si="39"/>
        <v>NO</v>
      </c>
      <c r="J1226">
        <v>17</v>
      </c>
      <c r="K1226">
        <v>10</v>
      </c>
      <c r="L1226">
        <v>2019</v>
      </c>
      <c r="M1226" s="3">
        <v>9.9261152999999993</v>
      </c>
      <c r="N1226" s="3">
        <v>78.114098299999995</v>
      </c>
      <c r="O1226" s="3">
        <v>0.351151351</v>
      </c>
      <c r="P1226" s="3">
        <v>300.66000000000003</v>
      </c>
      <c r="Q1226" s="7">
        <f>(P1226-MIN($P1226:P10210))/(MAX($P1226:$P10210)-MIN($P1226:P10210))</f>
        <v>0.60222196096872815</v>
      </c>
    </row>
    <row r="1227" spans="1:17" x14ac:dyDescent="0.25">
      <c r="A1227">
        <v>1225</v>
      </c>
      <c r="B1227" t="s">
        <v>297</v>
      </c>
      <c r="C1227" t="s">
        <v>30</v>
      </c>
      <c r="D1227" t="s">
        <v>524</v>
      </c>
      <c r="E1227" t="s">
        <v>17</v>
      </c>
      <c r="F1227">
        <v>26</v>
      </c>
      <c r="G1227" t="str">
        <f t="shared" si="38"/>
        <v>LOW</v>
      </c>
      <c r="H1227">
        <v>0</v>
      </c>
      <c r="I1227" t="str">
        <f t="shared" si="39"/>
        <v>NO</v>
      </c>
      <c r="J1227">
        <v>13</v>
      </c>
      <c r="K1227">
        <v>10</v>
      </c>
      <c r="L1227">
        <v>2019</v>
      </c>
      <c r="M1227" s="3">
        <v>24.700384849999999</v>
      </c>
      <c r="N1227" s="3">
        <v>78.518667590000007</v>
      </c>
      <c r="O1227" s="3">
        <v>1.9910093E-2</v>
      </c>
      <c r="P1227" s="3">
        <v>303.3</v>
      </c>
      <c r="Q1227" s="7">
        <f>(P1227-MIN($P1227:P10211))/(MAX($P1227:$P10211)-MIN($P1227:P10211))</f>
        <v>0.6410181048671526</v>
      </c>
    </row>
    <row r="1228" spans="1:17" x14ac:dyDescent="0.25">
      <c r="A1228">
        <v>1226</v>
      </c>
      <c r="B1228" t="s">
        <v>297</v>
      </c>
      <c r="C1228" t="s">
        <v>38</v>
      </c>
      <c r="D1228" t="s">
        <v>198</v>
      </c>
      <c r="E1228" t="s">
        <v>17</v>
      </c>
      <c r="F1228">
        <v>30</v>
      </c>
      <c r="G1228" t="str">
        <f t="shared" si="38"/>
        <v>LOW</v>
      </c>
      <c r="H1228">
        <v>0</v>
      </c>
      <c r="I1228" t="str">
        <f t="shared" si="39"/>
        <v>NO</v>
      </c>
      <c r="J1228">
        <v>14</v>
      </c>
      <c r="K1228">
        <v>10</v>
      </c>
      <c r="L1228">
        <v>2019</v>
      </c>
      <c r="M1228" s="3">
        <v>23.329188200000001</v>
      </c>
      <c r="N1228" s="3">
        <v>86.367237799999998</v>
      </c>
      <c r="O1228" s="3">
        <v>0.45442444199999998</v>
      </c>
      <c r="P1228" s="3">
        <v>301</v>
      </c>
      <c r="Q1228" s="7">
        <f>(P1228-MIN($P1228:P10212))/(MAX($P1228:$P10212)-MIN($P1228:P10212))</f>
        <v>0.60721843404655529</v>
      </c>
    </row>
    <row r="1229" spans="1:17" x14ac:dyDescent="0.25">
      <c r="A1229">
        <v>1227</v>
      </c>
      <c r="B1229" t="s">
        <v>297</v>
      </c>
      <c r="C1229" t="s">
        <v>346</v>
      </c>
      <c r="D1229" t="s">
        <v>525</v>
      </c>
      <c r="E1229" t="s">
        <v>17</v>
      </c>
      <c r="F1229">
        <v>36</v>
      </c>
      <c r="G1229" t="str">
        <f t="shared" si="38"/>
        <v>MID</v>
      </c>
      <c r="H1229">
        <v>3</v>
      </c>
      <c r="I1229" t="str">
        <f t="shared" si="39"/>
        <v>YES</v>
      </c>
      <c r="J1229">
        <v>5</v>
      </c>
      <c r="K1229">
        <v>10</v>
      </c>
      <c r="L1229">
        <v>2019</v>
      </c>
      <c r="M1229" s="3">
        <v>26.264987949999998</v>
      </c>
      <c r="N1229" s="3">
        <v>87.371626480000003</v>
      </c>
      <c r="O1229" s="3">
        <v>2.0719828439999999</v>
      </c>
      <c r="P1229" s="3">
        <v>298.64999999999998</v>
      </c>
      <c r="Q1229" s="7">
        <f>(P1229-MIN($P1229:P10213))/(MAX($P1229:$P10213)-MIN($P1229:P10213))</f>
        <v>0.57268398777333607</v>
      </c>
    </row>
    <row r="1230" spans="1:17" x14ac:dyDescent="0.25">
      <c r="A1230">
        <v>1228</v>
      </c>
      <c r="B1230" t="s">
        <v>297</v>
      </c>
      <c r="C1230" t="s">
        <v>346</v>
      </c>
      <c r="D1230" t="s">
        <v>490</v>
      </c>
      <c r="E1230" t="s">
        <v>17</v>
      </c>
      <c r="F1230">
        <v>10</v>
      </c>
      <c r="G1230" t="str">
        <f t="shared" si="38"/>
        <v>LOW</v>
      </c>
      <c r="H1230">
        <v>1</v>
      </c>
      <c r="I1230" t="str">
        <f t="shared" si="39"/>
        <v>YES</v>
      </c>
      <c r="J1230">
        <v>9</v>
      </c>
      <c r="K1230">
        <v>10</v>
      </c>
      <c r="L1230">
        <v>2019</v>
      </c>
      <c r="M1230" s="3">
        <v>26.148658099999999</v>
      </c>
      <c r="N1230" s="3">
        <v>85.340012819999998</v>
      </c>
      <c r="O1230" s="3">
        <v>0.30126312399999999</v>
      </c>
      <c r="P1230" s="3">
        <v>298.35000000000002</v>
      </c>
      <c r="Q1230" s="7">
        <f>(P1230-MIN($P1230:P10214))/(MAX($P1230:$P10214)-MIN($P1230:P10214))</f>
        <v>0.56827533505760663</v>
      </c>
    </row>
    <row r="1231" spans="1:17" x14ac:dyDescent="0.25">
      <c r="A1231">
        <v>1229</v>
      </c>
      <c r="B1231" t="s">
        <v>297</v>
      </c>
      <c r="C1231" t="s">
        <v>105</v>
      </c>
      <c r="D1231" t="s">
        <v>386</v>
      </c>
      <c r="E1231" t="s">
        <v>17</v>
      </c>
      <c r="F1231">
        <v>50</v>
      </c>
      <c r="G1231" t="str">
        <f t="shared" si="38"/>
        <v>MID</v>
      </c>
      <c r="H1231">
        <v>0</v>
      </c>
      <c r="I1231" t="str">
        <f t="shared" si="39"/>
        <v>NO</v>
      </c>
      <c r="J1231">
        <v>3</v>
      </c>
      <c r="K1231">
        <v>10</v>
      </c>
      <c r="L1231">
        <v>2019</v>
      </c>
      <c r="M1231" s="3">
        <v>22.5</v>
      </c>
      <c r="N1231" s="3">
        <v>83.5</v>
      </c>
      <c r="O1231" s="3">
        <v>1.919368747</v>
      </c>
      <c r="P1231" s="3">
        <v>298.56</v>
      </c>
      <c r="Q1231" s="7">
        <f>(P1231-MIN($P1231:P10215))/(MAX($P1231:$P10215)-MIN($P1231:P10215))</f>
        <v>0.57136139195861735</v>
      </c>
    </row>
    <row r="1232" spans="1:17" x14ac:dyDescent="0.25">
      <c r="A1232">
        <v>1230</v>
      </c>
      <c r="B1232" t="s">
        <v>297</v>
      </c>
      <c r="C1232" t="s">
        <v>25</v>
      </c>
      <c r="D1232" t="s">
        <v>526</v>
      </c>
      <c r="E1232" t="s">
        <v>77</v>
      </c>
      <c r="F1232">
        <v>1</v>
      </c>
      <c r="G1232" t="str">
        <f t="shared" si="38"/>
        <v>LOW</v>
      </c>
      <c r="H1232">
        <v>1</v>
      </c>
      <c r="I1232" t="str">
        <f t="shared" si="39"/>
        <v>YES</v>
      </c>
      <c r="J1232">
        <v>9</v>
      </c>
      <c r="K1232">
        <v>10</v>
      </c>
      <c r="L1232">
        <v>2019</v>
      </c>
      <c r="M1232" s="3">
        <v>22.774889300000002</v>
      </c>
      <c r="N1232" s="3">
        <v>73.620403999999994</v>
      </c>
      <c r="O1232" s="3">
        <v>6.2116348000000002E-2</v>
      </c>
      <c r="P1232" s="3">
        <v>302.56400000000002</v>
      </c>
      <c r="Q1232" s="7">
        <f>(P1232-MIN($P1232:P10216))/(MAX($P1232:$P10216)-MIN($P1232:P10216))</f>
        <v>0.63020221020456169</v>
      </c>
    </row>
    <row r="1233" spans="1:17" x14ac:dyDescent="0.25">
      <c r="A1233">
        <v>1231</v>
      </c>
      <c r="B1233" t="s">
        <v>297</v>
      </c>
      <c r="C1233" t="s">
        <v>45</v>
      </c>
      <c r="D1233" t="s">
        <v>181</v>
      </c>
      <c r="E1233" t="s">
        <v>62</v>
      </c>
      <c r="F1233">
        <v>19</v>
      </c>
      <c r="G1233" t="str">
        <f t="shared" si="38"/>
        <v>LOW</v>
      </c>
      <c r="H1233">
        <v>0</v>
      </c>
      <c r="I1233" t="str">
        <f t="shared" si="39"/>
        <v>NO</v>
      </c>
      <c r="J1233">
        <v>8</v>
      </c>
      <c r="K1233">
        <v>10</v>
      </c>
      <c r="L1233">
        <v>2019</v>
      </c>
      <c r="M1233" s="3">
        <v>13.6102243</v>
      </c>
      <c r="N1233" s="3">
        <v>77.512772100000007</v>
      </c>
      <c r="O1233" s="3">
        <v>0.85279215100000005</v>
      </c>
      <c r="P1233" s="3">
        <v>301.60399999999998</v>
      </c>
      <c r="Q1233" s="7">
        <f>(P1233-MIN($P1233:P10217))/(MAX($P1233:$P10217)-MIN($P1233:P10217))</f>
        <v>0.61609452151422495</v>
      </c>
    </row>
    <row r="1234" spans="1:17" x14ac:dyDescent="0.25">
      <c r="A1234">
        <v>1232</v>
      </c>
      <c r="B1234" t="s">
        <v>297</v>
      </c>
      <c r="C1234" t="s">
        <v>45</v>
      </c>
      <c r="D1234" t="s">
        <v>181</v>
      </c>
      <c r="E1234" t="s">
        <v>62</v>
      </c>
      <c r="F1234">
        <v>26</v>
      </c>
      <c r="G1234" t="str">
        <f t="shared" si="38"/>
        <v>LOW</v>
      </c>
      <c r="H1234">
        <v>0</v>
      </c>
      <c r="I1234" t="str">
        <f t="shared" si="39"/>
        <v>NO</v>
      </c>
      <c r="J1234">
        <v>8</v>
      </c>
      <c r="K1234">
        <v>10</v>
      </c>
      <c r="L1234">
        <v>2019</v>
      </c>
      <c r="M1234" s="3">
        <v>13.6102243</v>
      </c>
      <c r="N1234" s="3">
        <v>77.512772100000007</v>
      </c>
      <c r="O1234" s="3">
        <v>0.85279215100000005</v>
      </c>
      <c r="P1234" s="3">
        <v>301.60399999999998</v>
      </c>
      <c r="Q1234" s="7">
        <f>(P1234-MIN($P1234:P10218))/(MAX($P1234:$P10218)-MIN($P1234:P10218))</f>
        <v>0.61609452151422495</v>
      </c>
    </row>
    <row r="1235" spans="1:17" x14ac:dyDescent="0.25">
      <c r="A1235">
        <v>1233</v>
      </c>
      <c r="B1235" t="s">
        <v>297</v>
      </c>
      <c r="C1235" t="s">
        <v>45</v>
      </c>
      <c r="D1235" t="s">
        <v>181</v>
      </c>
      <c r="E1235" t="s">
        <v>55</v>
      </c>
      <c r="F1235">
        <v>24</v>
      </c>
      <c r="G1235" t="str">
        <f t="shared" si="38"/>
        <v>LOW</v>
      </c>
      <c r="H1235">
        <v>0</v>
      </c>
      <c r="I1235" t="str">
        <f t="shared" si="39"/>
        <v>NO</v>
      </c>
      <c r="J1235">
        <v>9</v>
      </c>
      <c r="K1235">
        <v>10</v>
      </c>
      <c r="L1235">
        <v>2019</v>
      </c>
      <c r="M1235" s="3">
        <v>13.6102243</v>
      </c>
      <c r="N1235" s="3">
        <v>77.512772100000007</v>
      </c>
      <c r="O1235" s="3">
        <v>0.87279424900000002</v>
      </c>
      <c r="P1235" s="3">
        <v>301.70400000000001</v>
      </c>
      <c r="Q1235" s="7">
        <f>(P1235-MIN($P1235:P10219))/(MAX($P1235:$P10219)-MIN($P1235:P10219))</f>
        <v>0.61756407241946865</v>
      </c>
    </row>
    <row r="1236" spans="1:17" x14ac:dyDescent="0.25">
      <c r="A1236">
        <v>1234</v>
      </c>
      <c r="B1236" t="s">
        <v>297</v>
      </c>
      <c r="C1236" t="s">
        <v>45</v>
      </c>
      <c r="D1236" t="s">
        <v>109</v>
      </c>
      <c r="E1236" t="s">
        <v>62</v>
      </c>
      <c r="F1236">
        <v>22</v>
      </c>
      <c r="G1236" t="str">
        <f t="shared" si="38"/>
        <v>LOW</v>
      </c>
      <c r="H1236">
        <v>0</v>
      </c>
      <c r="I1236" t="str">
        <f t="shared" si="39"/>
        <v>NO</v>
      </c>
      <c r="J1236">
        <v>26</v>
      </c>
      <c r="K1236">
        <v>9</v>
      </c>
      <c r="L1236">
        <v>2019</v>
      </c>
      <c r="M1236" s="3">
        <v>13.3400771</v>
      </c>
      <c r="N1236" s="3">
        <v>77.100620800000002</v>
      </c>
      <c r="O1236" s="3">
        <v>0.56263036600000005</v>
      </c>
      <c r="P1236" s="3">
        <v>300.06666660000002</v>
      </c>
      <c r="Q1236" s="7">
        <f>(P1236-MIN($P1236:P10220))/(MAX($P1236:$P10220)-MIN($P1236:P10220))</f>
        <v>0.59350262461791692</v>
      </c>
    </row>
    <row r="1237" spans="1:17" x14ac:dyDescent="0.25">
      <c r="A1237">
        <v>1235</v>
      </c>
      <c r="B1237" t="s">
        <v>297</v>
      </c>
      <c r="C1237" t="s">
        <v>45</v>
      </c>
      <c r="D1237" t="s">
        <v>109</v>
      </c>
      <c r="E1237" t="s">
        <v>62</v>
      </c>
      <c r="F1237">
        <v>20</v>
      </c>
      <c r="G1237" t="str">
        <f t="shared" si="38"/>
        <v>LOW</v>
      </c>
      <c r="H1237">
        <v>0</v>
      </c>
      <c r="I1237" t="str">
        <f t="shared" si="39"/>
        <v>NO</v>
      </c>
      <c r="J1237">
        <v>9</v>
      </c>
      <c r="K1237">
        <v>10</v>
      </c>
      <c r="L1237">
        <v>2019</v>
      </c>
      <c r="M1237" s="3">
        <v>13.3400771</v>
      </c>
      <c r="N1237" s="3">
        <v>77.100620800000002</v>
      </c>
      <c r="O1237" s="3">
        <v>0.95610993499999997</v>
      </c>
      <c r="P1237" s="3">
        <v>301.572</v>
      </c>
      <c r="Q1237" s="7">
        <f>(P1237-MIN($P1237:P10221))/(MAX($P1237:$P10221)-MIN($P1237:P10221))</f>
        <v>0.61562426522454727</v>
      </c>
    </row>
    <row r="1238" spans="1:17" x14ac:dyDescent="0.25">
      <c r="A1238">
        <v>1236</v>
      </c>
      <c r="B1238" t="s">
        <v>297</v>
      </c>
      <c r="C1238" t="s">
        <v>19</v>
      </c>
      <c r="D1238" t="s">
        <v>168</v>
      </c>
      <c r="E1238" t="s">
        <v>55</v>
      </c>
      <c r="F1238">
        <v>28</v>
      </c>
      <c r="G1238" t="str">
        <f t="shared" si="38"/>
        <v>LOW</v>
      </c>
      <c r="H1238">
        <v>0</v>
      </c>
      <c r="I1238" t="str">
        <f t="shared" si="39"/>
        <v>NO</v>
      </c>
      <c r="J1238">
        <v>15</v>
      </c>
      <c r="K1238">
        <v>7</v>
      </c>
      <c r="L1238">
        <v>2019</v>
      </c>
      <c r="M1238" s="3">
        <v>18.35159075</v>
      </c>
      <c r="N1238" s="3">
        <v>76.755423609999994</v>
      </c>
      <c r="O1238" s="3">
        <v>0.50988429099999999</v>
      </c>
      <c r="P1238" s="3">
        <v>309.39999999999998</v>
      </c>
      <c r="Q1238" s="7">
        <f>(P1238-MIN($P1238:P10222))/(MAX($P1238:$P10222)-MIN($P1238:P10222))</f>
        <v>0.73066071008699696</v>
      </c>
    </row>
    <row r="1239" spans="1:17" x14ac:dyDescent="0.25">
      <c r="A1239">
        <v>1237</v>
      </c>
      <c r="B1239" t="s">
        <v>297</v>
      </c>
      <c r="C1239" t="s">
        <v>19</v>
      </c>
      <c r="D1239" t="s">
        <v>168</v>
      </c>
      <c r="E1239" t="s">
        <v>55</v>
      </c>
      <c r="F1239">
        <v>9</v>
      </c>
      <c r="G1239" t="str">
        <f t="shared" si="38"/>
        <v>LOW</v>
      </c>
      <c r="H1239">
        <v>0</v>
      </c>
      <c r="I1239" t="str">
        <f t="shared" si="39"/>
        <v>NO</v>
      </c>
      <c r="J1239">
        <v>3</v>
      </c>
      <c r="K1239">
        <v>9</v>
      </c>
      <c r="L1239">
        <v>2019</v>
      </c>
      <c r="M1239" s="3">
        <v>18.35159075</v>
      </c>
      <c r="N1239" s="3">
        <v>76.755423609999994</v>
      </c>
      <c r="O1239" s="3">
        <v>0.61870871599999999</v>
      </c>
      <c r="P1239" s="3">
        <v>303.24666660000003</v>
      </c>
      <c r="Q1239" s="7">
        <f>(P1239-MIN($P1239:P10223))/(MAX($P1239:$P10223)-MIN($P1239:P10223))</f>
        <v>0.64023434340465579</v>
      </c>
    </row>
    <row r="1240" spans="1:17" x14ac:dyDescent="0.25">
      <c r="A1240">
        <v>1238</v>
      </c>
      <c r="B1240" t="s">
        <v>297</v>
      </c>
      <c r="C1240" t="s">
        <v>19</v>
      </c>
      <c r="D1240" t="s">
        <v>66</v>
      </c>
      <c r="E1240" t="s">
        <v>17</v>
      </c>
      <c r="F1240">
        <v>32</v>
      </c>
      <c r="G1240" t="str">
        <f t="shared" si="38"/>
        <v>MID</v>
      </c>
      <c r="H1240">
        <v>0</v>
      </c>
      <c r="I1240" t="str">
        <f t="shared" si="39"/>
        <v>NO</v>
      </c>
      <c r="J1240">
        <v>23</v>
      </c>
      <c r="K1240">
        <v>9</v>
      </c>
      <c r="L1240">
        <v>2019</v>
      </c>
      <c r="M1240" s="3">
        <v>18.4928092</v>
      </c>
      <c r="N1240" s="3">
        <v>73.138070949999999</v>
      </c>
      <c r="O1240" s="3">
        <v>1.8571388719999999</v>
      </c>
      <c r="P1240" s="3">
        <v>298.57</v>
      </c>
      <c r="Q1240" s="7">
        <f>(P1240-MIN($P1240:P10224))/(MAX($P1240:$P10224)-MIN($P1240:P10224))</f>
        <v>0.57150834704914155</v>
      </c>
    </row>
    <row r="1241" spans="1:17" x14ac:dyDescent="0.25">
      <c r="A1241">
        <v>1239</v>
      </c>
      <c r="B1241" t="s">
        <v>297</v>
      </c>
      <c r="C1241" t="s">
        <v>30</v>
      </c>
      <c r="D1241" t="s">
        <v>301</v>
      </c>
      <c r="E1241" t="s">
        <v>17</v>
      </c>
      <c r="F1241">
        <v>13</v>
      </c>
      <c r="G1241" t="str">
        <f t="shared" si="38"/>
        <v>LOW</v>
      </c>
      <c r="H1241">
        <v>0</v>
      </c>
      <c r="I1241" t="str">
        <f t="shared" si="39"/>
        <v>NO</v>
      </c>
      <c r="J1241">
        <v>16</v>
      </c>
      <c r="K1241">
        <v>9</v>
      </c>
      <c r="L1241">
        <v>2019</v>
      </c>
      <c r="M1241" s="3">
        <v>25.126577699999999</v>
      </c>
      <c r="N1241" s="3">
        <v>83.249655770000004</v>
      </c>
      <c r="O1241" s="3">
        <v>0.67587572500000004</v>
      </c>
      <c r="P1241" s="3">
        <v>301.38</v>
      </c>
      <c r="Q1241" s="7">
        <f>(P1241-MIN($P1241:P10225))/(MAX($P1241:$P10225)-MIN($P1241:P10225))</f>
        <v>0.6128027274864799</v>
      </c>
    </row>
    <row r="1242" spans="1:17" x14ac:dyDescent="0.25">
      <c r="A1242">
        <v>1240</v>
      </c>
      <c r="B1242" t="s">
        <v>297</v>
      </c>
      <c r="C1242" t="s">
        <v>30</v>
      </c>
      <c r="D1242" t="s">
        <v>301</v>
      </c>
      <c r="E1242" t="s">
        <v>17</v>
      </c>
      <c r="F1242">
        <v>15</v>
      </c>
      <c r="G1242" t="str">
        <f t="shared" si="38"/>
        <v>LOW</v>
      </c>
      <c r="H1242">
        <v>0</v>
      </c>
      <c r="I1242" t="str">
        <f t="shared" si="39"/>
        <v>NO</v>
      </c>
      <c r="J1242">
        <v>30</v>
      </c>
      <c r="K1242">
        <v>8</v>
      </c>
      <c r="L1242">
        <v>2019</v>
      </c>
      <c r="M1242" s="3">
        <v>25.126577699999999</v>
      </c>
      <c r="N1242" s="3">
        <v>83.249655770000004</v>
      </c>
      <c r="O1242" s="3">
        <v>0.54021775299999997</v>
      </c>
      <c r="P1242" s="3">
        <v>300.524</v>
      </c>
      <c r="Q1242" s="7">
        <f>(P1242-MIN($P1242:P10226))/(MAX($P1242:$P10226)-MIN($P1242:P10226))</f>
        <v>0.60022337173759688</v>
      </c>
    </row>
    <row r="1243" spans="1:17" x14ac:dyDescent="0.25">
      <c r="A1243">
        <v>1241</v>
      </c>
      <c r="B1243" t="s">
        <v>297</v>
      </c>
      <c r="C1243" t="s">
        <v>30</v>
      </c>
      <c r="D1243" t="s">
        <v>301</v>
      </c>
      <c r="E1243" t="s">
        <v>17</v>
      </c>
      <c r="F1243">
        <v>27</v>
      </c>
      <c r="G1243" t="str">
        <f t="shared" si="38"/>
        <v>LOW</v>
      </c>
      <c r="H1243">
        <v>0</v>
      </c>
      <c r="I1243" t="str">
        <f t="shared" si="39"/>
        <v>NO</v>
      </c>
      <c r="J1243">
        <v>14</v>
      </c>
      <c r="K1243">
        <v>9</v>
      </c>
      <c r="L1243">
        <v>2019</v>
      </c>
      <c r="M1243" s="3">
        <v>25.126577699999999</v>
      </c>
      <c r="N1243" s="3">
        <v>83.249655770000004</v>
      </c>
      <c r="O1243" s="3">
        <v>0.88029291399999998</v>
      </c>
      <c r="P1243" s="3">
        <v>300.44</v>
      </c>
      <c r="Q1243" s="7">
        <f>(P1243-MIN($P1243:P10227))/(MAX($P1243:$P10227)-MIN($P1243:P10227))</f>
        <v>0.59898894897719246</v>
      </c>
    </row>
    <row r="1244" spans="1:17" x14ac:dyDescent="0.25">
      <c r="A1244">
        <v>1242</v>
      </c>
      <c r="B1244" t="s">
        <v>297</v>
      </c>
      <c r="C1244" t="s">
        <v>30</v>
      </c>
      <c r="D1244" t="s">
        <v>301</v>
      </c>
      <c r="E1244" t="s">
        <v>17</v>
      </c>
      <c r="F1244">
        <v>5</v>
      </c>
      <c r="G1244" t="str">
        <f t="shared" si="38"/>
        <v>LOW</v>
      </c>
      <c r="H1244">
        <v>1</v>
      </c>
      <c r="I1244" t="str">
        <f t="shared" si="39"/>
        <v>YES</v>
      </c>
      <c r="J1244">
        <v>29</v>
      </c>
      <c r="K1244">
        <v>8</v>
      </c>
      <c r="L1244">
        <v>2019</v>
      </c>
      <c r="M1244" s="3">
        <v>25.126577699999999</v>
      </c>
      <c r="N1244" s="3">
        <v>83.249655770000004</v>
      </c>
      <c r="O1244" s="3">
        <v>0.62547121299999997</v>
      </c>
      <c r="P1244" s="3">
        <v>300.06</v>
      </c>
      <c r="Q1244" s="7">
        <f>(P1244-MIN($P1244:P10228))/(MAX($P1244:$P10228)-MIN($P1244:P10228))</f>
        <v>0.59340465553726773</v>
      </c>
    </row>
    <row r="1245" spans="1:17" x14ac:dyDescent="0.25">
      <c r="A1245">
        <v>1243</v>
      </c>
      <c r="B1245" t="s">
        <v>297</v>
      </c>
      <c r="C1245" t="s">
        <v>30</v>
      </c>
      <c r="D1245" t="s">
        <v>301</v>
      </c>
      <c r="E1245" t="s">
        <v>17</v>
      </c>
      <c r="F1245">
        <v>36</v>
      </c>
      <c r="G1245" t="str">
        <f t="shared" si="38"/>
        <v>MID</v>
      </c>
      <c r="H1245">
        <v>1</v>
      </c>
      <c r="I1245" t="str">
        <f t="shared" si="39"/>
        <v>YES</v>
      </c>
      <c r="J1245">
        <v>19</v>
      </c>
      <c r="K1245">
        <v>9</v>
      </c>
      <c r="L1245">
        <v>2019</v>
      </c>
      <c r="M1245" s="3">
        <v>25.126577699999999</v>
      </c>
      <c r="N1245" s="3">
        <v>83.249655770000004</v>
      </c>
      <c r="O1245" s="3">
        <v>0.56534631999999996</v>
      </c>
      <c r="P1245" s="3">
        <v>301.51</v>
      </c>
      <c r="Q1245" s="7">
        <f>(P1245-MIN($P1245:P10229))/(MAX($P1245:$P10229)-MIN($P1245:P10229))</f>
        <v>0.61471314366329621</v>
      </c>
    </row>
    <row r="1246" spans="1:17" x14ac:dyDescent="0.25">
      <c r="A1246">
        <v>1244</v>
      </c>
      <c r="B1246" t="s">
        <v>297</v>
      </c>
      <c r="C1246" t="s">
        <v>30</v>
      </c>
      <c r="D1246" t="s">
        <v>302</v>
      </c>
      <c r="E1246" t="s">
        <v>55</v>
      </c>
      <c r="F1246">
        <v>8</v>
      </c>
      <c r="G1246" t="str">
        <f t="shared" si="38"/>
        <v>LOW</v>
      </c>
      <c r="H1246">
        <v>0</v>
      </c>
      <c r="I1246" t="str">
        <f t="shared" si="39"/>
        <v>NO</v>
      </c>
      <c r="J1246">
        <v>23</v>
      </c>
      <c r="K1246">
        <v>9</v>
      </c>
      <c r="L1246">
        <v>2019</v>
      </c>
      <c r="M1246" s="3">
        <v>29.44800635</v>
      </c>
      <c r="N1246" s="3">
        <v>77.740685029999995</v>
      </c>
      <c r="O1246" s="3">
        <v>0.52708951199999998</v>
      </c>
      <c r="P1246" s="3">
        <v>301.35599999999999</v>
      </c>
      <c r="Q1246" s="7">
        <f>(P1246-MIN($P1246:P10230))/(MAX($P1246:$P10230)-MIN($P1246:P10230))</f>
        <v>0.61245003526922148</v>
      </c>
    </row>
    <row r="1247" spans="1:17" x14ac:dyDescent="0.25">
      <c r="A1247">
        <v>1245</v>
      </c>
      <c r="B1247" t="s">
        <v>305</v>
      </c>
      <c r="C1247" t="s">
        <v>91</v>
      </c>
      <c r="D1247" t="s">
        <v>200</v>
      </c>
      <c r="E1247" t="s">
        <v>17</v>
      </c>
      <c r="F1247">
        <v>26</v>
      </c>
      <c r="G1247" t="str">
        <f t="shared" si="38"/>
        <v>LOW</v>
      </c>
      <c r="H1247">
        <v>0</v>
      </c>
      <c r="I1247" t="str">
        <f t="shared" si="39"/>
        <v>NO</v>
      </c>
      <c r="J1247">
        <v>30</v>
      </c>
      <c r="K1247">
        <v>9</v>
      </c>
      <c r="L1247">
        <v>2019</v>
      </c>
      <c r="M1247" s="3">
        <v>15.8309251</v>
      </c>
      <c r="N1247" s="3">
        <v>78.042537300000006</v>
      </c>
      <c r="O1247" s="3">
        <v>0.26378166400000003</v>
      </c>
      <c r="P1247" s="3">
        <v>301.37333339999998</v>
      </c>
      <c r="Q1247" s="7">
        <f>(P1247-MIN($P1247:P10231))/(MAX($P1247:$P10231)-MIN($P1247:P10231))</f>
        <v>0.61270475840583072</v>
      </c>
    </row>
    <row r="1248" spans="1:17" x14ac:dyDescent="0.25">
      <c r="A1248">
        <v>1246</v>
      </c>
      <c r="B1248" t="s">
        <v>305</v>
      </c>
      <c r="C1248" t="s">
        <v>105</v>
      </c>
      <c r="D1248" t="s">
        <v>334</v>
      </c>
      <c r="E1248" t="s">
        <v>17</v>
      </c>
      <c r="F1248">
        <v>19</v>
      </c>
      <c r="G1248" t="str">
        <f t="shared" si="38"/>
        <v>LOW</v>
      </c>
      <c r="H1248">
        <v>2</v>
      </c>
      <c r="I1248" t="str">
        <f t="shared" si="39"/>
        <v>YES</v>
      </c>
      <c r="J1248">
        <v>20</v>
      </c>
      <c r="K1248">
        <v>10</v>
      </c>
      <c r="L1248">
        <v>2019</v>
      </c>
      <c r="M1248" s="3">
        <v>21.654199999999999</v>
      </c>
      <c r="N1248" s="3">
        <v>82.173900000000003</v>
      </c>
      <c r="O1248" s="3">
        <v>0.291557752</v>
      </c>
      <c r="P1248" s="3">
        <v>301.24</v>
      </c>
      <c r="Q1248" s="7">
        <f>(P1248-MIN($P1248:P10232))/(MAX($P1248:$P10232)-MIN($P1248:P10232))</f>
        <v>0.6107453562191395</v>
      </c>
    </row>
    <row r="1249" spans="1:17" x14ac:dyDescent="0.25">
      <c r="A1249">
        <v>1247</v>
      </c>
      <c r="B1249" t="s">
        <v>305</v>
      </c>
      <c r="C1249" t="s">
        <v>100</v>
      </c>
      <c r="D1249" t="s">
        <v>243</v>
      </c>
      <c r="E1249" t="s">
        <v>55</v>
      </c>
      <c r="F1249">
        <v>25</v>
      </c>
      <c r="G1249" t="str">
        <f t="shared" si="38"/>
        <v>LOW</v>
      </c>
      <c r="H1249">
        <v>0</v>
      </c>
      <c r="I1249" t="str">
        <f t="shared" si="39"/>
        <v>NO</v>
      </c>
      <c r="J1249">
        <v>19</v>
      </c>
      <c r="K1249">
        <v>10</v>
      </c>
      <c r="L1249">
        <v>2019</v>
      </c>
      <c r="M1249" s="3">
        <v>24.74334305</v>
      </c>
      <c r="N1249" s="3">
        <v>87.292850619999996</v>
      </c>
      <c r="O1249" s="3">
        <v>1.7034088999999999E-2</v>
      </c>
      <c r="P1249" s="3">
        <v>303.48</v>
      </c>
      <c r="Q1249" s="7">
        <f>(P1249-MIN($P1249:P10233))/(MAX($P1249:$P10233)-MIN($P1249:P10233))</f>
        <v>0.64366329649659082</v>
      </c>
    </row>
    <row r="1250" spans="1:17" x14ac:dyDescent="0.25">
      <c r="A1250">
        <v>1248</v>
      </c>
      <c r="B1250" t="s">
        <v>305</v>
      </c>
      <c r="C1250" t="s">
        <v>100</v>
      </c>
      <c r="D1250" t="s">
        <v>166</v>
      </c>
      <c r="E1250" t="s">
        <v>17</v>
      </c>
      <c r="F1250">
        <v>22</v>
      </c>
      <c r="G1250" t="str">
        <f t="shared" si="38"/>
        <v>LOW</v>
      </c>
      <c r="H1250">
        <v>0</v>
      </c>
      <c r="I1250" t="str">
        <f t="shared" si="39"/>
        <v>NO</v>
      </c>
      <c r="J1250">
        <v>24</v>
      </c>
      <c r="K1250">
        <v>10</v>
      </c>
      <c r="L1250">
        <v>2019</v>
      </c>
      <c r="M1250" s="3">
        <v>22.785923199999999</v>
      </c>
      <c r="N1250" s="3">
        <v>86.1716093</v>
      </c>
      <c r="O1250" s="3">
        <v>0.49445984500000001</v>
      </c>
      <c r="P1250" s="3">
        <v>301.86</v>
      </c>
      <c r="Q1250" s="7">
        <f>(P1250-MIN($P1250:P10234))/(MAX($P1250:$P10234)-MIN($P1250:P10234))</f>
        <v>0.61985657183164833</v>
      </c>
    </row>
    <row r="1251" spans="1:17" x14ac:dyDescent="0.25">
      <c r="A1251">
        <v>1249</v>
      </c>
      <c r="B1251" t="s">
        <v>305</v>
      </c>
      <c r="C1251" t="s">
        <v>366</v>
      </c>
      <c r="D1251" t="s">
        <v>367</v>
      </c>
      <c r="E1251" t="s">
        <v>17</v>
      </c>
      <c r="F1251">
        <v>29</v>
      </c>
      <c r="G1251" t="str">
        <f t="shared" si="38"/>
        <v>LOW</v>
      </c>
      <c r="H1251">
        <v>0</v>
      </c>
      <c r="I1251" t="str">
        <f t="shared" si="39"/>
        <v>NO</v>
      </c>
      <c r="J1251">
        <v>1</v>
      </c>
      <c r="K1251">
        <v>9</v>
      </c>
      <c r="L1251">
        <v>2019</v>
      </c>
      <c r="M1251" s="3">
        <v>34.611023600000003</v>
      </c>
      <c r="N1251" s="3">
        <v>74.238478670000006</v>
      </c>
      <c r="O1251" s="3">
        <v>0.32716266399999999</v>
      </c>
      <c r="P1251" s="3">
        <v>288.95</v>
      </c>
      <c r="Q1251" s="7">
        <f>(P1251-MIN($P1251:P10235))/(MAX($P1251:$P10235)-MIN($P1251:P10235))</f>
        <v>0.43013754996473053</v>
      </c>
    </row>
    <row r="1252" spans="1:17" x14ac:dyDescent="0.25">
      <c r="A1252">
        <v>1250</v>
      </c>
      <c r="B1252" t="s">
        <v>305</v>
      </c>
      <c r="C1252" t="s">
        <v>45</v>
      </c>
      <c r="D1252" t="s">
        <v>197</v>
      </c>
      <c r="E1252" t="s">
        <v>62</v>
      </c>
      <c r="F1252">
        <v>7</v>
      </c>
      <c r="G1252" t="str">
        <f t="shared" si="38"/>
        <v>LOW</v>
      </c>
      <c r="H1252">
        <v>0</v>
      </c>
      <c r="I1252" t="str">
        <f t="shared" si="39"/>
        <v>NO</v>
      </c>
      <c r="J1252">
        <v>19</v>
      </c>
      <c r="K1252">
        <v>10</v>
      </c>
      <c r="L1252">
        <v>2019</v>
      </c>
      <c r="M1252" s="3">
        <v>15.454050499999999</v>
      </c>
      <c r="N1252" s="3">
        <v>75.006651599999998</v>
      </c>
      <c r="O1252" s="3">
        <v>0.52031231200000005</v>
      </c>
      <c r="P1252" s="3">
        <v>300.94</v>
      </c>
      <c r="Q1252" s="7">
        <f>(P1252-MIN($P1252:P10236))/(MAX($P1252:$P10236)-MIN($P1252:P10236))</f>
        <v>0.60633670350340918</v>
      </c>
    </row>
    <row r="1253" spans="1:17" x14ac:dyDescent="0.25">
      <c r="A1253">
        <v>1251</v>
      </c>
      <c r="B1253" t="s">
        <v>305</v>
      </c>
      <c r="C1253" t="s">
        <v>45</v>
      </c>
      <c r="D1253" t="s">
        <v>108</v>
      </c>
      <c r="E1253" t="s">
        <v>62</v>
      </c>
      <c r="F1253">
        <v>27</v>
      </c>
      <c r="G1253" t="str">
        <f t="shared" si="38"/>
        <v>LOW</v>
      </c>
      <c r="H1253">
        <v>0</v>
      </c>
      <c r="I1253" t="str">
        <f t="shared" si="39"/>
        <v>NO</v>
      </c>
      <c r="J1253">
        <v>24</v>
      </c>
      <c r="K1253">
        <v>10</v>
      </c>
      <c r="L1253">
        <v>2019</v>
      </c>
      <c r="M1253" s="3">
        <v>17.166667</v>
      </c>
      <c r="N1253" s="3">
        <v>77.083332999999996</v>
      </c>
      <c r="O1253" s="3">
        <v>0.46428794899999998</v>
      </c>
      <c r="P1253" s="3">
        <v>301.42</v>
      </c>
      <c r="Q1253" s="7">
        <f>(P1253-MIN($P1253:P10237))/(MAX($P1253:$P10237)-MIN($P1253:P10237))</f>
        <v>0.61339054784857761</v>
      </c>
    </row>
    <row r="1254" spans="1:17" x14ac:dyDescent="0.25">
      <c r="A1254">
        <v>1252</v>
      </c>
      <c r="B1254" t="s">
        <v>305</v>
      </c>
      <c r="C1254" t="s">
        <v>19</v>
      </c>
      <c r="D1254" t="s">
        <v>435</v>
      </c>
      <c r="E1254" t="s">
        <v>77</v>
      </c>
      <c r="F1254">
        <v>111</v>
      </c>
      <c r="G1254" t="str">
        <f t="shared" si="38"/>
        <v>HIGH</v>
      </c>
      <c r="H1254">
        <v>3</v>
      </c>
      <c r="I1254" t="str">
        <f t="shared" si="39"/>
        <v>YES</v>
      </c>
      <c r="J1254">
        <v>22</v>
      </c>
      <c r="K1254">
        <v>10</v>
      </c>
      <c r="L1254">
        <v>2019</v>
      </c>
      <c r="M1254" s="3">
        <v>17.1726928</v>
      </c>
      <c r="N1254" s="3">
        <v>74.58676543</v>
      </c>
      <c r="O1254" s="3">
        <v>0.80563384299999996</v>
      </c>
      <c r="P1254" s="3">
        <v>301.06</v>
      </c>
      <c r="Q1254" s="7">
        <f>(P1254-MIN($P1254:P10238))/(MAX($P1254:$P10238)-MIN($P1254:P10238))</f>
        <v>0.60810016458970129</v>
      </c>
    </row>
    <row r="1255" spans="1:17" x14ac:dyDescent="0.25">
      <c r="A1255">
        <v>1253</v>
      </c>
      <c r="B1255" t="s">
        <v>305</v>
      </c>
      <c r="C1255" t="s">
        <v>97</v>
      </c>
      <c r="D1255" t="s">
        <v>460</v>
      </c>
      <c r="E1255" t="s">
        <v>17</v>
      </c>
      <c r="F1255">
        <v>10</v>
      </c>
      <c r="G1255" t="str">
        <f t="shared" si="38"/>
        <v>LOW</v>
      </c>
      <c r="H1255">
        <v>0</v>
      </c>
      <c r="I1255" t="str">
        <f t="shared" si="39"/>
        <v>NO</v>
      </c>
      <c r="J1255">
        <v>24</v>
      </c>
      <c r="K1255">
        <v>10</v>
      </c>
      <c r="L1255">
        <v>2019</v>
      </c>
      <c r="M1255" s="3">
        <v>32.166666999999997</v>
      </c>
      <c r="N1255" s="3">
        <v>75.316666999999995</v>
      </c>
      <c r="O1255" s="3">
        <v>1.9810444999999999E-2</v>
      </c>
      <c r="P1255" s="3">
        <v>300.488</v>
      </c>
      <c r="Q1255" s="7">
        <f>(P1255-MIN($P1255:P10239))/(MAX($P1255:$P10239)-MIN($P1255:P10239))</f>
        <v>0.5996943334117093</v>
      </c>
    </row>
    <row r="1256" spans="1:17" x14ac:dyDescent="0.25">
      <c r="A1256">
        <v>1254</v>
      </c>
      <c r="B1256" t="s">
        <v>305</v>
      </c>
      <c r="C1256" t="s">
        <v>113</v>
      </c>
      <c r="D1256" t="s">
        <v>527</v>
      </c>
      <c r="E1256" t="s">
        <v>55</v>
      </c>
      <c r="F1256">
        <v>37</v>
      </c>
      <c r="G1256" t="str">
        <f t="shared" si="38"/>
        <v>MID</v>
      </c>
      <c r="H1256">
        <v>0</v>
      </c>
      <c r="I1256" t="str">
        <f t="shared" si="39"/>
        <v>NO</v>
      </c>
      <c r="J1256">
        <v>25</v>
      </c>
      <c r="K1256">
        <v>10</v>
      </c>
      <c r="L1256">
        <v>2019</v>
      </c>
      <c r="M1256" s="3">
        <v>27.5</v>
      </c>
      <c r="N1256" s="3">
        <v>76.5</v>
      </c>
      <c r="O1256" s="3">
        <v>1.0786844E-2</v>
      </c>
      <c r="P1256" s="3">
        <v>304.70400000000001</v>
      </c>
      <c r="Q1256" s="7">
        <f>(P1256-MIN($P1256:P10240))/(MAX($P1256:$P10240)-MIN($P1256:P10240))</f>
        <v>0.6616505995767693</v>
      </c>
    </row>
    <row r="1257" spans="1:17" x14ac:dyDescent="0.25">
      <c r="A1257">
        <v>1255</v>
      </c>
      <c r="B1257" t="s">
        <v>305</v>
      </c>
      <c r="C1257" t="s">
        <v>23</v>
      </c>
      <c r="D1257" t="s">
        <v>528</v>
      </c>
      <c r="E1257" t="s">
        <v>17</v>
      </c>
      <c r="F1257">
        <v>49</v>
      </c>
      <c r="G1257" t="str">
        <f t="shared" si="38"/>
        <v>MID</v>
      </c>
      <c r="H1257">
        <v>0</v>
      </c>
      <c r="I1257" t="str">
        <f t="shared" si="39"/>
        <v>NO</v>
      </c>
      <c r="J1257">
        <v>22</v>
      </c>
      <c r="K1257">
        <v>10</v>
      </c>
      <c r="L1257">
        <v>2019</v>
      </c>
      <c r="M1257" s="3">
        <v>11.7564329</v>
      </c>
      <c r="N1257" s="3">
        <v>79.763464400000004</v>
      </c>
      <c r="O1257" s="3">
        <v>0.92594564899999998</v>
      </c>
      <c r="P1257" s="3">
        <v>304.51953054996898</v>
      </c>
      <c r="Q1257" s="7">
        <f>(P1257-MIN($P1257:P10241))/(MAX($P1257:$P10241)-MIN($P1257:P10241))</f>
        <v>0.65893972710394089</v>
      </c>
    </row>
    <row r="1258" spans="1:17" x14ac:dyDescent="0.25">
      <c r="A1258">
        <v>1256</v>
      </c>
      <c r="B1258" t="s">
        <v>305</v>
      </c>
      <c r="C1258" t="s">
        <v>30</v>
      </c>
      <c r="D1258" t="s">
        <v>529</v>
      </c>
      <c r="E1258" t="s">
        <v>17</v>
      </c>
      <c r="F1258">
        <v>14</v>
      </c>
      <c r="G1258" t="str">
        <f t="shared" si="38"/>
        <v>LOW</v>
      </c>
      <c r="H1258">
        <v>1</v>
      </c>
      <c r="I1258" t="str">
        <f t="shared" si="39"/>
        <v>YES</v>
      </c>
      <c r="J1258">
        <v>23</v>
      </c>
      <c r="K1258">
        <v>10</v>
      </c>
      <c r="L1258">
        <v>2019</v>
      </c>
      <c r="M1258" s="3">
        <v>26.42384715</v>
      </c>
      <c r="N1258" s="3">
        <v>83.762731689999995</v>
      </c>
      <c r="O1258" s="3">
        <v>3.3167292000000001E-2</v>
      </c>
      <c r="P1258" s="3">
        <v>301.66666659999999</v>
      </c>
      <c r="Q1258" s="7">
        <f>(P1258-MIN($P1258:P10242))/(MAX($P1258:$P10242)-MIN($P1258:P10242))</f>
        <v>0.61701543910181011</v>
      </c>
    </row>
    <row r="1259" spans="1:17" x14ac:dyDescent="0.25">
      <c r="A1259">
        <v>1257</v>
      </c>
      <c r="B1259" t="s">
        <v>305</v>
      </c>
      <c r="C1259" t="s">
        <v>154</v>
      </c>
      <c r="D1259" t="s">
        <v>530</v>
      </c>
      <c r="E1259" t="s">
        <v>55</v>
      </c>
      <c r="F1259">
        <v>8</v>
      </c>
      <c r="G1259" t="str">
        <f t="shared" si="38"/>
        <v>LOW</v>
      </c>
      <c r="H1259">
        <v>0</v>
      </c>
      <c r="I1259" t="str">
        <f t="shared" si="39"/>
        <v>NO</v>
      </c>
      <c r="J1259">
        <v>20</v>
      </c>
      <c r="K1259">
        <v>10</v>
      </c>
      <c r="L1259">
        <v>2019</v>
      </c>
      <c r="M1259" s="3">
        <v>29.845911149999999</v>
      </c>
      <c r="N1259" s="3">
        <v>78.707667459999996</v>
      </c>
      <c r="O1259" s="3">
        <v>0.16111353</v>
      </c>
      <c r="P1259" s="3">
        <v>295.2</v>
      </c>
      <c r="Q1259" s="7">
        <f>(P1259-MIN($P1259:P10243))/(MAX($P1259:$P10243)-MIN($P1259:P10243))</f>
        <v>0.52198448154244037</v>
      </c>
    </row>
    <row r="1260" spans="1:17" x14ac:dyDescent="0.25">
      <c r="A1260">
        <v>1258</v>
      </c>
      <c r="B1260" t="s">
        <v>305</v>
      </c>
      <c r="C1260" t="s">
        <v>91</v>
      </c>
      <c r="D1260" t="s">
        <v>200</v>
      </c>
      <c r="E1260" t="s">
        <v>17</v>
      </c>
      <c r="F1260">
        <v>65</v>
      </c>
      <c r="G1260" t="str">
        <f t="shared" si="38"/>
        <v>MID</v>
      </c>
      <c r="H1260">
        <v>0</v>
      </c>
      <c r="I1260" t="str">
        <f t="shared" si="39"/>
        <v>NO</v>
      </c>
      <c r="J1260">
        <v>3</v>
      </c>
      <c r="K1260">
        <v>10</v>
      </c>
      <c r="L1260">
        <v>2019</v>
      </c>
      <c r="M1260" s="3">
        <v>15.8309251</v>
      </c>
      <c r="N1260" s="3">
        <v>78.042537300000006</v>
      </c>
      <c r="O1260" s="3">
        <v>0.13146208200000001</v>
      </c>
      <c r="P1260" s="3">
        <v>302.45999999999998</v>
      </c>
      <c r="Q1260" s="7">
        <f>(P1260-MIN($P1260:P10244))/(MAX($P1260:$P10244)-MIN($P1260:P10244))</f>
        <v>0.62867387726310797</v>
      </c>
    </row>
    <row r="1261" spans="1:17" x14ac:dyDescent="0.25">
      <c r="A1261">
        <v>1259</v>
      </c>
      <c r="B1261" t="s">
        <v>305</v>
      </c>
      <c r="C1261" t="s">
        <v>105</v>
      </c>
      <c r="D1261" t="s">
        <v>382</v>
      </c>
      <c r="E1261" t="s">
        <v>17</v>
      </c>
      <c r="F1261">
        <v>75</v>
      </c>
      <c r="G1261" t="str">
        <f t="shared" si="38"/>
        <v>MID</v>
      </c>
      <c r="H1261">
        <v>1</v>
      </c>
      <c r="I1261" t="str">
        <f t="shared" si="39"/>
        <v>YES</v>
      </c>
      <c r="J1261">
        <v>13</v>
      </c>
      <c r="K1261">
        <v>10</v>
      </c>
      <c r="L1261">
        <v>2019</v>
      </c>
      <c r="M1261" s="3">
        <v>19.119128249999999</v>
      </c>
      <c r="N1261" s="3">
        <v>81.829186489999998</v>
      </c>
      <c r="O1261" s="3">
        <v>1.228526767</v>
      </c>
      <c r="P1261" s="3">
        <v>299.64800000000002</v>
      </c>
      <c r="Q1261" s="7">
        <f>(P1261-MIN($P1261:P10245))/(MAX($P1261:$P10245)-MIN($P1261:P10245))</f>
        <v>0.58735010580766545</v>
      </c>
    </row>
    <row r="1262" spans="1:17" x14ac:dyDescent="0.25">
      <c r="A1262">
        <v>1260</v>
      </c>
      <c r="B1262" t="s">
        <v>305</v>
      </c>
      <c r="C1262" t="s">
        <v>366</v>
      </c>
      <c r="D1262" t="s">
        <v>367</v>
      </c>
      <c r="E1262" t="s">
        <v>77</v>
      </c>
      <c r="F1262">
        <v>246</v>
      </c>
      <c r="G1262" t="str">
        <f t="shared" si="38"/>
        <v>HIGH</v>
      </c>
      <c r="H1262">
        <v>4</v>
      </c>
      <c r="I1262" t="str">
        <f t="shared" si="39"/>
        <v>YES</v>
      </c>
      <c r="J1262">
        <v>26</v>
      </c>
      <c r="K1262">
        <v>8</v>
      </c>
      <c r="L1262">
        <v>2019</v>
      </c>
      <c r="M1262" s="3">
        <v>34.611023600000003</v>
      </c>
      <c r="N1262" s="3">
        <v>74.238478670000006</v>
      </c>
      <c r="O1262" s="3">
        <v>0.158683676</v>
      </c>
      <c r="P1262" s="3">
        <v>291.70666660000001</v>
      </c>
      <c r="Q1262" s="7">
        <f>(P1262-MIN($P1262:P10246))/(MAX($P1262:$P10246)-MIN($P1262:P10246))</f>
        <v>0.47064816893957201</v>
      </c>
    </row>
    <row r="1263" spans="1:17" x14ac:dyDescent="0.25">
      <c r="A1263">
        <v>1261</v>
      </c>
      <c r="B1263" t="s">
        <v>305</v>
      </c>
      <c r="C1263" t="s">
        <v>366</v>
      </c>
      <c r="D1263" t="s">
        <v>367</v>
      </c>
      <c r="E1263" t="s">
        <v>17</v>
      </c>
      <c r="F1263">
        <v>32</v>
      </c>
      <c r="G1263" t="str">
        <f t="shared" si="38"/>
        <v>MID</v>
      </c>
      <c r="H1263">
        <v>0</v>
      </c>
      <c r="I1263" t="str">
        <f t="shared" si="39"/>
        <v>NO</v>
      </c>
      <c r="J1263">
        <v>28</v>
      </c>
      <c r="K1263">
        <v>8</v>
      </c>
      <c r="L1263">
        <v>2019</v>
      </c>
      <c r="M1263" s="3">
        <v>34.611023600000003</v>
      </c>
      <c r="N1263" s="3">
        <v>74.238478670000006</v>
      </c>
      <c r="O1263" s="3">
        <v>9.7588536000000004E-2</v>
      </c>
      <c r="P1263" s="3">
        <v>290.84399999999999</v>
      </c>
      <c r="Q1263" s="7">
        <f>(P1263-MIN($P1263:P10247))/(MAX($P1263:$P10247)-MIN($P1263:P10247))</f>
        <v>0.4579708441100398</v>
      </c>
    </row>
    <row r="1264" spans="1:17" x14ac:dyDescent="0.25">
      <c r="A1264">
        <v>1262</v>
      </c>
      <c r="B1264" t="s">
        <v>305</v>
      </c>
      <c r="C1264" t="s">
        <v>366</v>
      </c>
      <c r="D1264" t="s">
        <v>367</v>
      </c>
      <c r="E1264" t="s">
        <v>17</v>
      </c>
      <c r="F1264">
        <v>30</v>
      </c>
      <c r="G1264" t="str">
        <f t="shared" si="38"/>
        <v>LOW</v>
      </c>
      <c r="H1264">
        <v>0</v>
      </c>
      <c r="I1264" t="str">
        <f t="shared" si="39"/>
        <v>NO</v>
      </c>
      <c r="J1264">
        <v>29</v>
      </c>
      <c r="K1264">
        <v>8</v>
      </c>
      <c r="L1264">
        <v>2019</v>
      </c>
      <c r="M1264" s="3">
        <v>34.611023600000003</v>
      </c>
      <c r="N1264" s="3">
        <v>74.238478670000006</v>
      </c>
      <c r="O1264" s="3">
        <v>0.11739895</v>
      </c>
      <c r="P1264" s="3">
        <v>290.05200000000002</v>
      </c>
      <c r="Q1264" s="7">
        <f>(P1264-MIN($P1264:P10248))/(MAX($P1264:$P10248)-MIN($P1264:P10248))</f>
        <v>0.44633200094051279</v>
      </c>
    </row>
    <row r="1265" spans="1:17" x14ac:dyDescent="0.25">
      <c r="A1265">
        <v>1263</v>
      </c>
      <c r="B1265" t="s">
        <v>305</v>
      </c>
      <c r="C1265" t="s">
        <v>45</v>
      </c>
      <c r="D1265" t="s">
        <v>181</v>
      </c>
      <c r="E1265" t="s">
        <v>62</v>
      </c>
      <c r="F1265">
        <v>15</v>
      </c>
      <c r="G1265" t="str">
        <f t="shared" si="38"/>
        <v>LOW</v>
      </c>
      <c r="H1265">
        <v>0</v>
      </c>
      <c r="I1265" t="str">
        <f t="shared" si="39"/>
        <v>NO</v>
      </c>
      <c r="J1265">
        <v>16</v>
      </c>
      <c r="K1265">
        <v>10</v>
      </c>
      <c r="L1265">
        <v>2019</v>
      </c>
      <c r="M1265" s="3">
        <v>13.6102243</v>
      </c>
      <c r="N1265" s="3">
        <v>77.512772100000007</v>
      </c>
      <c r="O1265" s="3">
        <v>0.38996304199999998</v>
      </c>
      <c r="P1265" s="3">
        <v>300.99599999999998</v>
      </c>
      <c r="Q1265" s="7">
        <f>(P1265-MIN($P1265:P10249))/(MAX($P1265:$P10249)-MIN($P1265:P10249))</f>
        <v>0.60715965201034527</v>
      </c>
    </row>
    <row r="1266" spans="1:17" x14ac:dyDescent="0.25">
      <c r="A1266">
        <v>1264</v>
      </c>
      <c r="B1266" t="s">
        <v>305</v>
      </c>
      <c r="C1266" t="s">
        <v>19</v>
      </c>
      <c r="D1266" t="s">
        <v>112</v>
      </c>
      <c r="E1266" t="s">
        <v>55</v>
      </c>
      <c r="F1266">
        <v>26</v>
      </c>
      <c r="G1266" t="str">
        <f t="shared" si="38"/>
        <v>LOW</v>
      </c>
      <c r="H1266">
        <v>1</v>
      </c>
      <c r="I1266" t="str">
        <f t="shared" si="39"/>
        <v>YES</v>
      </c>
      <c r="J1266">
        <v>14</v>
      </c>
      <c r="K1266">
        <v>10</v>
      </c>
      <c r="L1266">
        <v>2019</v>
      </c>
      <c r="M1266" s="3">
        <v>20.84288265</v>
      </c>
      <c r="N1266" s="3">
        <v>75.526124640000006</v>
      </c>
      <c r="O1266" s="3">
        <v>3.1677480000000001E-2</v>
      </c>
      <c r="P1266" s="3">
        <v>304.09666659999999</v>
      </c>
      <c r="Q1266" s="7">
        <f>(P1266-MIN($P1266:P10250))/(MAX($P1266:$P10250)-MIN($P1266:P10250))</f>
        <v>0.65272552609922385</v>
      </c>
    </row>
    <row r="1267" spans="1:17" x14ac:dyDescent="0.25">
      <c r="A1267">
        <v>1265</v>
      </c>
      <c r="B1267" t="s">
        <v>305</v>
      </c>
      <c r="C1267" t="s">
        <v>19</v>
      </c>
      <c r="D1267" t="s">
        <v>149</v>
      </c>
      <c r="E1267" t="s">
        <v>17</v>
      </c>
      <c r="F1267">
        <v>15</v>
      </c>
      <c r="G1267" t="str">
        <f t="shared" si="38"/>
        <v>LOW</v>
      </c>
      <c r="H1267">
        <v>0</v>
      </c>
      <c r="I1267" t="str">
        <f t="shared" si="39"/>
        <v>NO</v>
      </c>
      <c r="J1267">
        <v>8</v>
      </c>
      <c r="K1267">
        <v>8</v>
      </c>
      <c r="L1267">
        <v>2019</v>
      </c>
      <c r="M1267" s="3">
        <v>21.149813399999999</v>
      </c>
      <c r="N1267" s="3">
        <v>79.082055600000004</v>
      </c>
      <c r="O1267" s="3">
        <v>1.141478572</v>
      </c>
      <c r="P1267" s="3">
        <v>304.51953054996898</v>
      </c>
      <c r="Q1267" s="7">
        <f>(P1267-MIN($P1267:P10251))/(MAX($P1267:$P10251)-MIN($P1267:P10251))</f>
        <v>0.65893972710394089</v>
      </c>
    </row>
    <row r="1268" spans="1:17" x14ac:dyDescent="0.25">
      <c r="A1268">
        <v>1266</v>
      </c>
      <c r="B1268" t="s">
        <v>305</v>
      </c>
      <c r="C1268" t="s">
        <v>19</v>
      </c>
      <c r="D1268" t="s">
        <v>215</v>
      </c>
      <c r="E1268" t="s">
        <v>77</v>
      </c>
      <c r="F1268">
        <v>289</v>
      </c>
      <c r="G1268" t="str">
        <f t="shared" si="38"/>
        <v>HIGH</v>
      </c>
      <c r="H1268">
        <v>0</v>
      </c>
      <c r="I1268" t="str">
        <f t="shared" si="39"/>
        <v>NO</v>
      </c>
      <c r="J1268">
        <v>17</v>
      </c>
      <c r="K1268">
        <v>10</v>
      </c>
      <c r="L1268">
        <v>2019</v>
      </c>
      <c r="M1268" s="3">
        <v>20.0112475</v>
      </c>
      <c r="N1268" s="3">
        <v>73.790236399999998</v>
      </c>
      <c r="O1268" s="3">
        <v>0.167546326</v>
      </c>
      <c r="P1268" s="3">
        <v>303.75599999999997</v>
      </c>
      <c r="Q1268" s="7">
        <f>(P1268-MIN($P1268:P10252))/(MAX($P1268:$P10252)-MIN($P1268:P10252))</f>
        <v>0.64771925699506183</v>
      </c>
    </row>
    <row r="1269" spans="1:17" x14ac:dyDescent="0.25">
      <c r="A1269">
        <v>1267</v>
      </c>
      <c r="B1269" t="s">
        <v>305</v>
      </c>
      <c r="C1269" t="s">
        <v>19</v>
      </c>
      <c r="D1269" t="s">
        <v>531</v>
      </c>
      <c r="E1269" t="s">
        <v>55</v>
      </c>
      <c r="F1269">
        <v>10</v>
      </c>
      <c r="G1269" t="str">
        <f t="shared" si="38"/>
        <v>LOW</v>
      </c>
      <c r="H1269">
        <v>0</v>
      </c>
      <c r="I1269" t="str">
        <f t="shared" si="39"/>
        <v>NO</v>
      </c>
      <c r="J1269">
        <v>14</v>
      </c>
      <c r="K1269">
        <v>10</v>
      </c>
      <c r="L1269">
        <v>2019</v>
      </c>
      <c r="M1269" s="3">
        <v>17.6912883</v>
      </c>
      <c r="N1269" s="3">
        <v>75.8841635</v>
      </c>
      <c r="O1269" s="3">
        <v>0.53464800499999998</v>
      </c>
      <c r="P1269" s="3">
        <v>306.625</v>
      </c>
      <c r="Q1269" s="7">
        <f>(P1269-MIN($P1269:P10253))/(MAX($P1269:$P10253)-MIN($P1269:P10253))</f>
        <v>0.68988067246649409</v>
      </c>
    </row>
    <row r="1270" spans="1:17" x14ac:dyDescent="0.25">
      <c r="A1270">
        <v>1268</v>
      </c>
      <c r="B1270" t="s">
        <v>305</v>
      </c>
      <c r="C1270" t="s">
        <v>370</v>
      </c>
      <c r="D1270" t="s">
        <v>532</v>
      </c>
      <c r="E1270" t="s">
        <v>55</v>
      </c>
      <c r="F1270">
        <v>2</v>
      </c>
      <c r="G1270" t="str">
        <f t="shared" si="38"/>
        <v>LOW</v>
      </c>
      <c r="H1270">
        <v>0</v>
      </c>
      <c r="I1270" t="str">
        <f t="shared" si="39"/>
        <v>NO</v>
      </c>
      <c r="J1270">
        <v>23</v>
      </c>
      <c r="K1270">
        <v>8</v>
      </c>
      <c r="L1270">
        <v>2019</v>
      </c>
      <c r="M1270" s="3">
        <v>25.75</v>
      </c>
      <c r="N1270" s="3">
        <v>94.166667000000004</v>
      </c>
      <c r="O1270" s="3">
        <v>0.25199683099999998</v>
      </c>
      <c r="P1270" s="3">
        <v>297.90499999999997</v>
      </c>
      <c r="Q1270" s="7">
        <f>(P1270-MIN($P1270:P10254))/(MAX($P1270:$P10254)-MIN($P1270:P10254))</f>
        <v>0.56173583352927292</v>
      </c>
    </row>
    <row r="1271" spans="1:17" x14ac:dyDescent="0.25">
      <c r="A1271">
        <v>1269</v>
      </c>
      <c r="B1271" t="s">
        <v>305</v>
      </c>
      <c r="C1271" t="s">
        <v>30</v>
      </c>
      <c r="D1271" t="s">
        <v>31</v>
      </c>
      <c r="E1271" t="s">
        <v>55</v>
      </c>
      <c r="F1271">
        <v>6</v>
      </c>
      <c r="G1271" t="str">
        <f t="shared" si="38"/>
        <v>LOW</v>
      </c>
      <c r="H1271">
        <v>0</v>
      </c>
      <c r="I1271" t="str">
        <f t="shared" si="39"/>
        <v>NO</v>
      </c>
      <c r="J1271">
        <v>30</v>
      </c>
      <c r="K1271">
        <v>9</v>
      </c>
      <c r="L1271">
        <v>2019</v>
      </c>
      <c r="M1271" s="3">
        <v>25.843539499999999</v>
      </c>
      <c r="N1271" s="3">
        <v>80.918003970000001</v>
      </c>
      <c r="O1271" s="3">
        <v>0.91075550100000002</v>
      </c>
      <c r="P1271" s="3">
        <v>295.27</v>
      </c>
      <c r="Q1271" s="7">
        <f>(P1271-MIN($P1271:P10255))/(MAX($P1271:$P10255)-MIN($P1271:P10255))</f>
        <v>0.52301316717611057</v>
      </c>
    </row>
    <row r="1272" spans="1:17" x14ac:dyDescent="0.25">
      <c r="A1272">
        <v>1270</v>
      </c>
      <c r="B1272" t="s">
        <v>308</v>
      </c>
      <c r="C1272" t="s">
        <v>346</v>
      </c>
      <c r="D1272" t="s">
        <v>533</v>
      </c>
      <c r="E1272" t="s">
        <v>55</v>
      </c>
      <c r="F1272">
        <v>3</v>
      </c>
      <c r="G1272" t="str">
        <f t="shared" si="38"/>
        <v>LOW</v>
      </c>
      <c r="H1272">
        <v>1</v>
      </c>
      <c r="I1272" t="str">
        <f t="shared" si="39"/>
        <v>YES</v>
      </c>
      <c r="J1272">
        <v>27</v>
      </c>
      <c r="K1272">
        <v>10</v>
      </c>
      <c r="L1272">
        <v>2019</v>
      </c>
      <c r="M1272" s="3">
        <v>25.076348150000001</v>
      </c>
      <c r="N1272" s="3">
        <v>83.633597760000001</v>
      </c>
      <c r="O1272" s="3">
        <v>3.0830318999999998E-2</v>
      </c>
      <c r="P1272" s="3">
        <v>300.52</v>
      </c>
      <c r="Q1272" s="7">
        <f>(P1272-MIN($P1272:P10256))/(MAX($P1272:$P10256)-MIN($P1272:P10256))</f>
        <v>0.60016458970138686</v>
      </c>
    </row>
    <row r="1273" spans="1:17" x14ac:dyDescent="0.25">
      <c r="A1273">
        <v>1271</v>
      </c>
      <c r="B1273" t="s">
        <v>308</v>
      </c>
      <c r="C1273" t="s">
        <v>19</v>
      </c>
      <c r="D1273" t="s">
        <v>249</v>
      </c>
      <c r="E1273" t="s">
        <v>55</v>
      </c>
      <c r="F1273">
        <v>98</v>
      </c>
      <c r="G1273" t="str">
        <f t="shared" si="38"/>
        <v>HIGH</v>
      </c>
      <c r="H1273">
        <v>0</v>
      </c>
      <c r="I1273" t="str">
        <f t="shared" si="39"/>
        <v>NO</v>
      </c>
      <c r="J1273">
        <v>24</v>
      </c>
      <c r="K1273">
        <v>10</v>
      </c>
      <c r="L1273">
        <v>2019</v>
      </c>
      <c r="M1273" s="3">
        <v>20.562844999999999</v>
      </c>
      <c r="N1273" s="3">
        <v>76.408698610000002</v>
      </c>
      <c r="O1273" s="3">
        <v>0.831913295</v>
      </c>
      <c r="P1273" s="3">
        <v>301.62</v>
      </c>
      <c r="Q1273" s="7">
        <f>(P1273-MIN($P1273:P10257))/(MAX($P1273:$P10257)-MIN($P1273:P10257))</f>
        <v>0.61632964965906412</v>
      </c>
    </row>
    <row r="1274" spans="1:17" x14ac:dyDescent="0.25">
      <c r="A1274">
        <v>1272</v>
      </c>
      <c r="B1274" t="s">
        <v>308</v>
      </c>
      <c r="C1274" t="s">
        <v>319</v>
      </c>
      <c r="D1274" t="s">
        <v>534</v>
      </c>
      <c r="E1274" t="s">
        <v>55</v>
      </c>
      <c r="F1274">
        <v>53</v>
      </c>
      <c r="G1274" t="str">
        <f t="shared" si="38"/>
        <v>MID</v>
      </c>
      <c r="H1274">
        <v>0</v>
      </c>
      <c r="I1274" t="str">
        <f t="shared" si="39"/>
        <v>NO</v>
      </c>
      <c r="J1274">
        <v>30</v>
      </c>
      <c r="K1274">
        <v>10</v>
      </c>
      <c r="L1274">
        <v>2019</v>
      </c>
      <c r="M1274" s="3">
        <v>23.7435236</v>
      </c>
      <c r="N1274" s="3">
        <v>92.738290500000005</v>
      </c>
      <c r="O1274" s="3">
        <v>0.36708646900000003</v>
      </c>
      <c r="P1274" s="3">
        <v>297.065</v>
      </c>
      <c r="Q1274" s="7">
        <f>(P1274-MIN($P1274:P10258))/(MAX($P1274:$P10258)-MIN($P1274:P10258))</f>
        <v>0.54939160592522907</v>
      </c>
    </row>
    <row r="1275" spans="1:17" x14ac:dyDescent="0.25">
      <c r="A1275">
        <v>1273</v>
      </c>
      <c r="B1275" t="s">
        <v>308</v>
      </c>
      <c r="C1275" t="s">
        <v>34</v>
      </c>
      <c r="D1275" t="s">
        <v>71</v>
      </c>
      <c r="E1275" t="s">
        <v>17</v>
      </c>
      <c r="F1275">
        <v>30</v>
      </c>
      <c r="G1275" t="str">
        <f t="shared" si="38"/>
        <v>LOW</v>
      </c>
      <c r="H1275">
        <v>0</v>
      </c>
      <c r="I1275" t="str">
        <f t="shared" si="39"/>
        <v>NO</v>
      </c>
      <c r="J1275">
        <v>29</v>
      </c>
      <c r="K1275">
        <v>10</v>
      </c>
      <c r="L1275">
        <v>2019</v>
      </c>
      <c r="M1275" s="3">
        <v>19.4129711</v>
      </c>
      <c r="N1275" s="3">
        <v>85.047104059999995</v>
      </c>
      <c r="O1275" s="3">
        <v>0</v>
      </c>
      <c r="P1275" s="3">
        <v>296.33999999999997</v>
      </c>
      <c r="Q1275" s="7">
        <f>(P1275-MIN($P1275:P10259))/(MAX($P1275:$P10259)-MIN($P1275:P10259))</f>
        <v>0.53873736186221444</v>
      </c>
    </row>
    <row r="1276" spans="1:17" x14ac:dyDescent="0.25">
      <c r="A1276">
        <v>1274</v>
      </c>
      <c r="B1276" t="s">
        <v>308</v>
      </c>
      <c r="C1276" t="s">
        <v>34</v>
      </c>
      <c r="D1276" t="s">
        <v>520</v>
      </c>
      <c r="E1276" t="s">
        <v>17</v>
      </c>
      <c r="F1276">
        <v>25</v>
      </c>
      <c r="G1276" t="str">
        <f t="shared" si="38"/>
        <v>LOW</v>
      </c>
      <c r="H1276">
        <v>0</v>
      </c>
      <c r="I1276" t="str">
        <f t="shared" si="39"/>
        <v>NO</v>
      </c>
      <c r="J1276">
        <v>31</v>
      </c>
      <c r="K1276">
        <v>10</v>
      </c>
      <c r="L1276">
        <v>2019</v>
      </c>
      <c r="M1276" s="3">
        <v>21.877051250000001</v>
      </c>
      <c r="N1276" s="3">
        <v>84.009050639999998</v>
      </c>
      <c r="O1276" s="3">
        <v>0.107620691</v>
      </c>
      <c r="P1276" s="3">
        <v>299.29599999999999</v>
      </c>
      <c r="Q1276" s="7">
        <f>(P1276-MIN($P1276:P10260))/(MAX($P1276:$P10260)-MIN($P1276:P10260))</f>
        <v>0.58217728662120838</v>
      </c>
    </row>
    <row r="1277" spans="1:17" x14ac:dyDescent="0.25">
      <c r="A1277">
        <v>1275</v>
      </c>
      <c r="B1277" t="s">
        <v>308</v>
      </c>
      <c r="C1277" t="s">
        <v>34</v>
      </c>
      <c r="D1277" t="s">
        <v>520</v>
      </c>
      <c r="E1277" t="s">
        <v>17</v>
      </c>
      <c r="F1277">
        <v>16</v>
      </c>
      <c r="G1277" t="str">
        <f t="shared" si="38"/>
        <v>LOW</v>
      </c>
      <c r="H1277">
        <v>0</v>
      </c>
      <c r="I1277" t="str">
        <f t="shared" si="39"/>
        <v>NO</v>
      </c>
      <c r="J1277">
        <v>28</v>
      </c>
      <c r="K1277">
        <v>10</v>
      </c>
      <c r="L1277">
        <v>2019</v>
      </c>
      <c r="M1277" s="3">
        <v>21.877051250000001</v>
      </c>
      <c r="N1277" s="3">
        <v>84.009050639999998</v>
      </c>
      <c r="O1277" s="3">
        <v>0.78833842099999996</v>
      </c>
      <c r="P1277" s="3">
        <v>300.01333340000002</v>
      </c>
      <c r="Q1277" s="7">
        <f>(P1277-MIN($P1277:P10261))/(MAX($P1277:$P10261)-MIN($P1277:P10261))</f>
        <v>0.59271886609452173</v>
      </c>
    </row>
    <row r="1278" spans="1:17" x14ac:dyDescent="0.25">
      <c r="A1278">
        <v>1276</v>
      </c>
      <c r="B1278" t="s">
        <v>308</v>
      </c>
      <c r="C1278" t="s">
        <v>53</v>
      </c>
      <c r="D1278" t="s">
        <v>508</v>
      </c>
      <c r="E1278" t="s">
        <v>375</v>
      </c>
      <c r="F1278">
        <v>34</v>
      </c>
      <c r="G1278" t="str">
        <f t="shared" si="38"/>
        <v>MID</v>
      </c>
      <c r="H1278">
        <v>0</v>
      </c>
      <c r="I1278" t="str">
        <f t="shared" si="39"/>
        <v>NO</v>
      </c>
      <c r="J1278">
        <v>29</v>
      </c>
      <c r="K1278">
        <v>10</v>
      </c>
      <c r="L1278">
        <v>2019</v>
      </c>
      <c r="M1278" s="3">
        <v>17.86859205</v>
      </c>
      <c r="N1278" s="3">
        <v>77.822819949999996</v>
      </c>
      <c r="O1278" s="3">
        <v>0.32073043800000001</v>
      </c>
      <c r="P1278" s="3">
        <v>298.86399999999998</v>
      </c>
      <c r="Q1278" s="7">
        <f>(P1278-MIN($P1278:P10262))/(MAX($P1278:$P10262)-MIN($P1278:P10262))</f>
        <v>0.5758288267105568</v>
      </c>
    </row>
    <row r="1279" spans="1:17" x14ac:dyDescent="0.25">
      <c r="A1279">
        <v>1277</v>
      </c>
      <c r="B1279" t="s">
        <v>308</v>
      </c>
      <c r="C1279" t="s">
        <v>23</v>
      </c>
      <c r="D1279" t="s">
        <v>300</v>
      </c>
      <c r="E1279" t="s">
        <v>62</v>
      </c>
      <c r="F1279">
        <v>49</v>
      </c>
      <c r="G1279" t="str">
        <f t="shared" si="38"/>
        <v>MID</v>
      </c>
      <c r="H1279">
        <v>0</v>
      </c>
      <c r="I1279" t="str">
        <f t="shared" si="39"/>
        <v>NO</v>
      </c>
      <c r="J1279">
        <v>1</v>
      </c>
      <c r="K1279">
        <v>11</v>
      </c>
      <c r="L1279">
        <v>2019</v>
      </c>
      <c r="M1279" s="3">
        <v>9.9261152999999993</v>
      </c>
      <c r="N1279" s="3">
        <v>78.114098299999995</v>
      </c>
      <c r="O1279" s="3">
        <v>0.66863156099999999</v>
      </c>
      <c r="P1279" s="3">
        <v>297.16000000000003</v>
      </c>
      <c r="Q1279" s="7">
        <f>(P1279-MIN($P1279:P10263))/(MAX($P1279:$P10263)-MIN($P1279:P10263))</f>
        <v>0.55078767928521066</v>
      </c>
    </row>
    <row r="1280" spans="1:17" x14ac:dyDescent="0.25">
      <c r="A1280">
        <v>1278</v>
      </c>
      <c r="B1280" t="s">
        <v>308</v>
      </c>
      <c r="C1280" t="s">
        <v>30</v>
      </c>
      <c r="D1280" t="s">
        <v>286</v>
      </c>
      <c r="E1280" t="s">
        <v>55</v>
      </c>
      <c r="F1280">
        <v>209</v>
      </c>
      <c r="G1280" t="str">
        <f t="shared" si="38"/>
        <v>HIGH</v>
      </c>
      <c r="H1280">
        <v>0</v>
      </c>
      <c r="I1280" t="str">
        <f t="shared" si="39"/>
        <v>NO</v>
      </c>
      <c r="J1280">
        <v>29</v>
      </c>
      <c r="K1280">
        <v>10</v>
      </c>
      <c r="L1280">
        <v>2019</v>
      </c>
      <c r="M1280" s="3">
        <v>26.655733949999998</v>
      </c>
      <c r="N1280" s="3">
        <v>79.515047010000004</v>
      </c>
      <c r="O1280" s="3">
        <v>1.52E-5</v>
      </c>
      <c r="P1280" s="3">
        <v>303.85000000000002</v>
      </c>
      <c r="Q1280" s="7">
        <f>(P1280-MIN($P1280:P10264))/(MAX($P1280:$P10264)-MIN($P1280:P10264))</f>
        <v>0.64910063484599123</v>
      </c>
    </row>
    <row r="1281" spans="1:17" x14ac:dyDescent="0.25">
      <c r="A1281">
        <v>1279</v>
      </c>
      <c r="B1281" t="s">
        <v>308</v>
      </c>
      <c r="C1281" t="s">
        <v>346</v>
      </c>
      <c r="D1281" t="s">
        <v>535</v>
      </c>
      <c r="E1281" t="s">
        <v>55</v>
      </c>
      <c r="F1281">
        <v>5</v>
      </c>
      <c r="G1281" t="str">
        <f t="shared" si="38"/>
        <v>LOW</v>
      </c>
      <c r="H1281">
        <v>0</v>
      </c>
      <c r="I1281" t="str">
        <f t="shared" si="39"/>
        <v>NO</v>
      </c>
      <c r="J1281">
        <v>15</v>
      </c>
      <c r="K1281">
        <v>10</v>
      </c>
      <c r="L1281">
        <v>2019</v>
      </c>
      <c r="M1281" s="3">
        <v>25.180777150000001</v>
      </c>
      <c r="N1281" s="3">
        <v>84.659202030000003</v>
      </c>
      <c r="O1281" s="3">
        <v>3.9888690999999997E-2</v>
      </c>
      <c r="P1281" s="3">
        <v>302.56799999999998</v>
      </c>
      <c r="Q1281" s="7">
        <f>(P1281-MIN($P1281:P10265))/(MAX($P1281:$P10265)-MIN($P1281:P10265))</f>
        <v>0.63026099224077081</v>
      </c>
    </row>
    <row r="1282" spans="1:17" x14ac:dyDescent="0.25">
      <c r="A1282">
        <v>1280</v>
      </c>
      <c r="B1282" t="s">
        <v>308</v>
      </c>
      <c r="C1282" t="s">
        <v>346</v>
      </c>
      <c r="D1282" t="s">
        <v>490</v>
      </c>
      <c r="E1282" t="s">
        <v>55</v>
      </c>
      <c r="F1282">
        <v>67</v>
      </c>
      <c r="G1282" t="str">
        <f t="shared" si="38"/>
        <v>MID</v>
      </c>
      <c r="H1282">
        <v>0</v>
      </c>
      <c r="I1282" t="str">
        <f t="shared" si="39"/>
        <v>NO</v>
      </c>
      <c r="J1282">
        <v>27</v>
      </c>
      <c r="K1282">
        <v>6</v>
      </c>
      <c r="L1282">
        <v>2019</v>
      </c>
      <c r="M1282" s="3">
        <v>26.148658099999999</v>
      </c>
      <c r="N1282" s="3">
        <v>85.340012819999998</v>
      </c>
      <c r="O1282" s="3">
        <v>0.32670054399999998</v>
      </c>
      <c r="P1282" s="3">
        <v>303.39999999999998</v>
      </c>
      <c r="Q1282" s="7">
        <f>(P1282-MIN($P1282:P10266))/(MAX($P1282:$P10266)-MIN($P1282:P10266))</f>
        <v>0.64248765577239553</v>
      </c>
    </row>
    <row r="1283" spans="1:17" x14ac:dyDescent="0.25">
      <c r="A1283">
        <v>1281</v>
      </c>
      <c r="B1283" t="s">
        <v>308</v>
      </c>
      <c r="C1283" t="s">
        <v>19</v>
      </c>
      <c r="D1283" t="s">
        <v>190</v>
      </c>
      <c r="E1283" t="s">
        <v>55</v>
      </c>
      <c r="F1283">
        <v>25</v>
      </c>
      <c r="G1283" t="str">
        <f t="shared" ref="G1283:G1346" si="40">IF(F1283&gt;=80,"HIGH",IF(F1283&lt;=30,"LOW",IF(F1283&gt;30,"MID")))</f>
        <v>LOW</v>
      </c>
      <c r="H1283">
        <v>0</v>
      </c>
      <c r="I1283" t="str">
        <f t="shared" ref="I1283:I1346" si="41">IF(H1283=0,"NO","YES")</f>
        <v>NO</v>
      </c>
      <c r="J1283">
        <v>10</v>
      </c>
      <c r="K1283">
        <v>9</v>
      </c>
      <c r="L1283">
        <v>2019</v>
      </c>
      <c r="M1283" s="3">
        <v>19.194329400000001</v>
      </c>
      <c r="N1283" s="3">
        <v>72.970177899999996</v>
      </c>
      <c r="O1283" s="3">
        <v>2.7916784429999999</v>
      </c>
      <c r="P1283" s="3">
        <v>304.51953054996898</v>
      </c>
      <c r="Q1283" s="7">
        <f>(P1283-MIN($P1283:P10267))/(MAX($P1283:$P10267)-MIN($P1283:P10267))</f>
        <v>0.65893972710394089</v>
      </c>
    </row>
    <row r="1284" spans="1:17" x14ac:dyDescent="0.25">
      <c r="A1284">
        <v>1282</v>
      </c>
      <c r="B1284" t="s">
        <v>310</v>
      </c>
      <c r="C1284" t="s">
        <v>120</v>
      </c>
      <c r="D1284" t="s">
        <v>536</v>
      </c>
      <c r="E1284" t="s">
        <v>21</v>
      </c>
      <c r="F1284">
        <v>38</v>
      </c>
      <c r="G1284" t="str">
        <f t="shared" si="40"/>
        <v>MID</v>
      </c>
      <c r="H1284">
        <v>0</v>
      </c>
      <c r="I1284" t="str">
        <f t="shared" si="41"/>
        <v>NO</v>
      </c>
      <c r="J1284">
        <v>8</v>
      </c>
      <c r="K1284">
        <v>11</v>
      </c>
      <c r="L1284">
        <v>2019</v>
      </c>
      <c r="M1284" s="3">
        <v>26.6464231</v>
      </c>
      <c r="N1284" s="3">
        <v>90.624156990000003</v>
      </c>
      <c r="O1284" s="3">
        <v>9.0753269999999994E-3</v>
      </c>
      <c r="P1284" s="3">
        <v>297.55666660000003</v>
      </c>
      <c r="Q1284" s="7">
        <f>(P1284-MIN($P1284:P10268))/(MAX($P1284:$P10268)-MIN($P1284:P10268))</f>
        <v>0.55661689689630878</v>
      </c>
    </row>
    <row r="1285" spans="1:17" x14ac:dyDescent="0.25">
      <c r="A1285">
        <v>1283</v>
      </c>
      <c r="B1285" t="s">
        <v>310</v>
      </c>
      <c r="C1285" t="s">
        <v>105</v>
      </c>
      <c r="D1285" t="s">
        <v>175</v>
      </c>
      <c r="E1285" t="s">
        <v>17</v>
      </c>
      <c r="F1285">
        <v>30</v>
      </c>
      <c r="G1285" t="str">
        <f t="shared" si="40"/>
        <v>LOW</v>
      </c>
      <c r="H1285">
        <v>0</v>
      </c>
      <c r="I1285" t="str">
        <f t="shared" si="41"/>
        <v>NO</v>
      </c>
      <c r="J1285">
        <v>2</v>
      </c>
      <c r="K1285">
        <v>11</v>
      </c>
      <c r="L1285">
        <v>2019</v>
      </c>
      <c r="M1285" s="3">
        <v>20.73218365</v>
      </c>
      <c r="N1285" s="3">
        <v>81.143357379999998</v>
      </c>
      <c r="O1285" s="3">
        <v>0.35095876799999998</v>
      </c>
      <c r="P1285" s="3">
        <v>299.36</v>
      </c>
      <c r="Q1285" s="7">
        <f>(P1285-MIN($P1285:P10269))/(MAX($P1285:$P10269)-MIN($P1285:P10269))</f>
        <v>0.58311779920056439</v>
      </c>
    </row>
    <row r="1286" spans="1:17" x14ac:dyDescent="0.25">
      <c r="A1286">
        <v>1284</v>
      </c>
      <c r="B1286" t="s">
        <v>310</v>
      </c>
      <c r="C1286" t="s">
        <v>100</v>
      </c>
      <c r="D1286" t="s">
        <v>523</v>
      </c>
      <c r="E1286" t="s">
        <v>17</v>
      </c>
      <c r="F1286">
        <v>12</v>
      </c>
      <c r="G1286" t="str">
        <f t="shared" si="40"/>
        <v>LOW</v>
      </c>
      <c r="H1286">
        <v>0</v>
      </c>
      <c r="I1286" t="str">
        <f t="shared" si="41"/>
        <v>NO</v>
      </c>
      <c r="J1286">
        <v>8</v>
      </c>
      <c r="K1286">
        <v>11</v>
      </c>
      <c r="L1286">
        <v>2019</v>
      </c>
      <c r="M1286" s="3">
        <v>22.746422500000001</v>
      </c>
      <c r="N1286" s="3">
        <v>85.916892910000001</v>
      </c>
      <c r="O1286" s="3">
        <v>1.1297540999999999E-2</v>
      </c>
      <c r="P1286" s="3">
        <v>299.76799999999997</v>
      </c>
      <c r="Q1286" s="7">
        <f>(P1286-MIN($P1286:P10270))/(MAX($P1286:$P10270)-MIN($P1286:P10270))</f>
        <v>0.58911356689395666</v>
      </c>
    </row>
    <row r="1287" spans="1:17" x14ac:dyDescent="0.25">
      <c r="A1287">
        <v>1285</v>
      </c>
      <c r="B1287" t="s">
        <v>310</v>
      </c>
      <c r="C1287" t="s">
        <v>45</v>
      </c>
      <c r="D1287" t="s">
        <v>144</v>
      </c>
      <c r="E1287" t="s">
        <v>17</v>
      </c>
      <c r="F1287">
        <v>15</v>
      </c>
      <c r="G1287" t="str">
        <f t="shared" si="40"/>
        <v>LOW</v>
      </c>
      <c r="H1287">
        <v>0</v>
      </c>
      <c r="I1287" t="str">
        <f t="shared" si="41"/>
        <v>NO</v>
      </c>
      <c r="J1287">
        <v>9</v>
      </c>
      <c r="K1287">
        <v>11</v>
      </c>
      <c r="L1287">
        <v>2019</v>
      </c>
      <c r="M1287" s="3">
        <v>16.083333</v>
      </c>
      <c r="N1287" s="3">
        <v>77.166667000000004</v>
      </c>
      <c r="O1287" s="3">
        <v>0.116667019</v>
      </c>
      <c r="P1287" s="3">
        <v>305.16800000000001</v>
      </c>
      <c r="Q1287" s="7">
        <f>(P1287-MIN($P1287:P10271))/(MAX($P1287:$P10271)-MIN($P1287:P10271))</f>
        <v>0.66846931577709845</v>
      </c>
    </row>
    <row r="1288" spans="1:17" x14ac:dyDescent="0.25">
      <c r="A1288">
        <v>1286</v>
      </c>
      <c r="B1288" t="s">
        <v>310</v>
      </c>
      <c r="C1288" t="s">
        <v>45</v>
      </c>
      <c r="D1288" t="s">
        <v>329</v>
      </c>
      <c r="E1288" t="s">
        <v>77</v>
      </c>
      <c r="F1288">
        <v>20</v>
      </c>
      <c r="G1288" t="str">
        <f t="shared" si="40"/>
        <v>LOW</v>
      </c>
      <c r="H1288">
        <v>0</v>
      </c>
      <c r="I1288" t="str">
        <f t="shared" si="41"/>
        <v>NO</v>
      </c>
      <c r="J1288">
        <v>5</v>
      </c>
      <c r="K1288">
        <v>11</v>
      </c>
      <c r="L1288">
        <v>2019</v>
      </c>
      <c r="M1288" s="3">
        <v>14.724474150000001</v>
      </c>
      <c r="N1288" s="3">
        <v>74.642237339999994</v>
      </c>
      <c r="O1288" s="3">
        <v>0.21788328600000001</v>
      </c>
      <c r="P1288" s="3">
        <v>300.75</v>
      </c>
      <c r="Q1288" s="7">
        <f>(P1288-MIN($P1288:P10272))/(MAX($P1288:$P10272)-MIN($P1288:P10272))</f>
        <v>0.60354455678344687</v>
      </c>
    </row>
    <row r="1289" spans="1:17" x14ac:dyDescent="0.25">
      <c r="A1289">
        <v>1287</v>
      </c>
      <c r="B1289" t="s">
        <v>310</v>
      </c>
      <c r="C1289" t="s">
        <v>34</v>
      </c>
      <c r="D1289" t="s">
        <v>390</v>
      </c>
      <c r="E1289" t="s">
        <v>17</v>
      </c>
      <c r="F1289">
        <v>32</v>
      </c>
      <c r="G1289" t="str">
        <f t="shared" si="40"/>
        <v>MID</v>
      </c>
      <c r="H1289">
        <v>0</v>
      </c>
      <c r="I1289" t="str">
        <f t="shared" si="41"/>
        <v>NO</v>
      </c>
      <c r="J1289">
        <v>4</v>
      </c>
      <c r="K1289">
        <v>11</v>
      </c>
      <c r="L1289">
        <v>2019</v>
      </c>
      <c r="M1289" s="3">
        <v>20.838242600000001</v>
      </c>
      <c r="N1289" s="3">
        <v>85.097394899999998</v>
      </c>
      <c r="O1289" s="3">
        <v>3.7434399E-2</v>
      </c>
      <c r="P1289" s="3">
        <v>300.76799999999997</v>
      </c>
      <c r="Q1289" s="7">
        <f>(P1289-MIN($P1289:P10273))/(MAX($P1289:$P10273)-MIN($P1289:P10273))</f>
        <v>0.60380907594639022</v>
      </c>
    </row>
    <row r="1290" spans="1:17" x14ac:dyDescent="0.25">
      <c r="A1290">
        <v>1288</v>
      </c>
      <c r="B1290" t="s">
        <v>310</v>
      </c>
      <c r="C1290" t="s">
        <v>30</v>
      </c>
      <c r="D1290" t="s">
        <v>228</v>
      </c>
      <c r="E1290" t="s">
        <v>55</v>
      </c>
      <c r="F1290">
        <v>12</v>
      </c>
      <c r="G1290" t="str">
        <f t="shared" si="40"/>
        <v>LOW</v>
      </c>
      <c r="H1290">
        <v>0</v>
      </c>
      <c r="I1290" t="str">
        <f t="shared" si="41"/>
        <v>NO</v>
      </c>
      <c r="J1290">
        <v>2</v>
      </c>
      <c r="K1290">
        <v>11</v>
      </c>
      <c r="L1290">
        <v>2019</v>
      </c>
      <c r="M1290" s="3">
        <v>27.43719385</v>
      </c>
      <c r="N1290" s="3">
        <v>79.489129469999995</v>
      </c>
      <c r="O1290" s="3">
        <v>7.2999999999999999E-5</v>
      </c>
      <c r="P1290" s="3">
        <v>304.15600000000001</v>
      </c>
      <c r="Q1290" s="7">
        <f>(P1290-MIN($P1290:P10274))/(MAX($P1290:$P10274)-MIN($P1290:P10274))</f>
        <v>0.65359746061603574</v>
      </c>
    </row>
    <row r="1291" spans="1:17" x14ac:dyDescent="0.25">
      <c r="A1291">
        <v>1289</v>
      </c>
      <c r="B1291" t="s">
        <v>310</v>
      </c>
      <c r="C1291" t="s">
        <v>120</v>
      </c>
      <c r="D1291" t="s">
        <v>437</v>
      </c>
      <c r="E1291" t="s">
        <v>21</v>
      </c>
      <c r="F1291">
        <v>6</v>
      </c>
      <c r="G1291" t="str">
        <f t="shared" si="40"/>
        <v>LOW</v>
      </c>
      <c r="H1291">
        <v>0</v>
      </c>
      <c r="I1291" t="str">
        <f t="shared" si="41"/>
        <v>NO</v>
      </c>
      <c r="J1291">
        <v>22</v>
      </c>
      <c r="K1291">
        <v>10</v>
      </c>
      <c r="L1291">
        <v>2019</v>
      </c>
      <c r="M1291" s="3">
        <v>24.758639949999999</v>
      </c>
      <c r="N1291" s="3">
        <v>92.881664760000007</v>
      </c>
      <c r="O1291" s="3">
        <v>0.13656439000000001</v>
      </c>
      <c r="P1291" s="3">
        <v>301.7166666</v>
      </c>
      <c r="Q1291" s="7">
        <f>(P1291-MIN($P1291:P10275))/(MAX($P1291:$P10275)-MIN($P1291:P10275))</f>
        <v>0.61775021455443202</v>
      </c>
    </row>
    <row r="1292" spans="1:17" x14ac:dyDescent="0.25">
      <c r="A1292">
        <v>1290</v>
      </c>
      <c r="B1292" t="s">
        <v>310</v>
      </c>
      <c r="C1292" t="s">
        <v>346</v>
      </c>
      <c r="D1292" t="s">
        <v>466</v>
      </c>
      <c r="E1292" t="s">
        <v>55</v>
      </c>
      <c r="F1292">
        <v>7</v>
      </c>
      <c r="G1292" t="str">
        <f t="shared" si="40"/>
        <v>LOW</v>
      </c>
      <c r="H1292">
        <v>0</v>
      </c>
      <c r="I1292" t="str">
        <f t="shared" si="41"/>
        <v>NO</v>
      </c>
      <c r="J1292">
        <v>13</v>
      </c>
      <c r="K1292">
        <v>9</v>
      </c>
      <c r="L1292">
        <v>2019</v>
      </c>
      <c r="M1292" s="3">
        <v>25.220811650000002</v>
      </c>
      <c r="N1292" s="3">
        <v>86.517203670000001</v>
      </c>
      <c r="O1292" s="3">
        <v>0.86644375100000004</v>
      </c>
      <c r="P1292" s="3">
        <v>299.95999999999998</v>
      </c>
      <c r="Q1292" s="7">
        <f>(P1292-MIN($P1292:P10276))/(MAX($P1292:$P10276)-MIN($P1292:P10276))</f>
        <v>0.59193510463202403</v>
      </c>
    </row>
    <row r="1293" spans="1:17" x14ac:dyDescent="0.25">
      <c r="A1293">
        <v>1291</v>
      </c>
      <c r="B1293" t="s">
        <v>310</v>
      </c>
      <c r="C1293" t="s">
        <v>100</v>
      </c>
      <c r="D1293" t="s">
        <v>159</v>
      </c>
      <c r="E1293" t="s">
        <v>375</v>
      </c>
      <c r="F1293">
        <v>16</v>
      </c>
      <c r="G1293" t="str">
        <f t="shared" si="40"/>
        <v>LOW</v>
      </c>
      <c r="H1293">
        <v>0</v>
      </c>
      <c r="I1293" t="str">
        <f t="shared" si="41"/>
        <v>NO</v>
      </c>
      <c r="J1293">
        <v>31</v>
      </c>
      <c r="K1293">
        <v>10</v>
      </c>
      <c r="L1293">
        <v>2019</v>
      </c>
      <c r="M1293" s="3">
        <v>23.3700501</v>
      </c>
      <c r="N1293" s="3">
        <v>85.325038699999993</v>
      </c>
      <c r="O1293" s="3">
        <v>0.58885255700000005</v>
      </c>
      <c r="P1293" s="3">
        <v>299.33499999999998</v>
      </c>
      <c r="Q1293" s="7">
        <f>(P1293-MIN($P1293:P10277))/(MAX($P1293:$P10277)-MIN($P1293:P10277))</f>
        <v>0.5827504114742531</v>
      </c>
    </row>
    <row r="1294" spans="1:17" x14ac:dyDescent="0.25">
      <c r="A1294">
        <v>1292</v>
      </c>
      <c r="B1294" t="s">
        <v>310</v>
      </c>
      <c r="C1294" t="s">
        <v>100</v>
      </c>
      <c r="D1294" t="s">
        <v>523</v>
      </c>
      <c r="E1294" t="s">
        <v>55</v>
      </c>
      <c r="F1294">
        <v>7</v>
      </c>
      <c r="G1294" t="str">
        <f t="shared" si="40"/>
        <v>LOW</v>
      </c>
      <c r="H1294">
        <v>0</v>
      </c>
      <c r="I1294" t="str">
        <f t="shared" si="41"/>
        <v>NO</v>
      </c>
      <c r="J1294">
        <v>22</v>
      </c>
      <c r="K1294">
        <v>10</v>
      </c>
      <c r="L1294">
        <v>2019</v>
      </c>
      <c r="M1294" s="3">
        <v>22.746422500000001</v>
      </c>
      <c r="N1294" s="3">
        <v>85.916892910000001</v>
      </c>
      <c r="O1294" s="3">
        <v>0.31973775700000001</v>
      </c>
      <c r="P1294" s="3">
        <v>301.09500000000003</v>
      </c>
      <c r="Q1294" s="7">
        <f>(P1294-MIN($P1294:P10278))/(MAX($P1294:$P10278)-MIN($P1294:P10278))</f>
        <v>0.60861450740653689</v>
      </c>
    </row>
    <row r="1295" spans="1:17" x14ac:dyDescent="0.25">
      <c r="A1295">
        <v>1293</v>
      </c>
      <c r="B1295" t="s">
        <v>310</v>
      </c>
      <c r="C1295" t="s">
        <v>366</v>
      </c>
      <c r="D1295" t="s">
        <v>537</v>
      </c>
      <c r="E1295" t="s">
        <v>17</v>
      </c>
      <c r="F1295">
        <v>43</v>
      </c>
      <c r="G1295" t="str">
        <f t="shared" si="40"/>
        <v>MID</v>
      </c>
      <c r="H1295">
        <v>0</v>
      </c>
      <c r="I1295" t="str">
        <f t="shared" si="41"/>
        <v>NO</v>
      </c>
      <c r="J1295">
        <v>27</v>
      </c>
      <c r="K1295">
        <v>9</v>
      </c>
      <c r="L1295">
        <v>2019</v>
      </c>
      <c r="M1295" s="3">
        <v>33.718806999999998</v>
      </c>
      <c r="N1295" s="3">
        <v>74.833331099999995</v>
      </c>
      <c r="O1295" s="3">
        <v>0.248393009</v>
      </c>
      <c r="P1295" s="3">
        <v>295.48</v>
      </c>
      <c r="Q1295" s="7">
        <f>(P1295-MIN($P1295:P10279))/(MAX($P1295:$P10279)-MIN($P1295:P10279))</f>
        <v>0.52609922407712217</v>
      </c>
    </row>
    <row r="1296" spans="1:17" x14ac:dyDescent="0.25">
      <c r="A1296">
        <v>1294</v>
      </c>
      <c r="B1296" t="s">
        <v>310</v>
      </c>
      <c r="C1296" t="s">
        <v>45</v>
      </c>
      <c r="D1296" t="s">
        <v>109</v>
      </c>
      <c r="E1296" t="s">
        <v>375</v>
      </c>
      <c r="F1296">
        <v>33</v>
      </c>
      <c r="G1296" t="str">
        <f t="shared" si="40"/>
        <v>MID</v>
      </c>
      <c r="H1296">
        <v>0</v>
      </c>
      <c r="I1296" t="str">
        <f t="shared" si="41"/>
        <v>NO</v>
      </c>
      <c r="J1296">
        <v>22</v>
      </c>
      <c r="K1296">
        <v>10</v>
      </c>
      <c r="L1296">
        <v>2019</v>
      </c>
      <c r="M1296" s="3">
        <v>13.3400771</v>
      </c>
      <c r="N1296" s="3">
        <v>77.100620800000002</v>
      </c>
      <c r="O1296" s="3">
        <v>0.72043391300000004</v>
      </c>
      <c r="P1296" s="3">
        <v>300.42</v>
      </c>
      <c r="Q1296" s="7">
        <f>(P1296-MIN($P1296:P10280))/(MAX($P1296:$P10280)-MIN($P1296:P10280))</f>
        <v>0.59869503879614405</v>
      </c>
    </row>
    <row r="1297" spans="1:17" x14ac:dyDescent="0.25">
      <c r="A1297">
        <v>1295</v>
      </c>
      <c r="B1297" t="s">
        <v>310</v>
      </c>
      <c r="C1297" t="s">
        <v>15</v>
      </c>
      <c r="D1297" t="s">
        <v>204</v>
      </c>
      <c r="E1297" t="s">
        <v>17</v>
      </c>
      <c r="F1297">
        <v>7</v>
      </c>
      <c r="G1297" t="str">
        <f t="shared" si="40"/>
        <v>LOW</v>
      </c>
      <c r="H1297">
        <v>0</v>
      </c>
      <c r="I1297" t="str">
        <f t="shared" si="41"/>
        <v>NO</v>
      </c>
      <c r="J1297">
        <v>30</v>
      </c>
      <c r="K1297">
        <v>10</v>
      </c>
      <c r="L1297">
        <v>2019</v>
      </c>
      <c r="M1297" s="3">
        <v>25.58173695</v>
      </c>
      <c r="N1297" s="3">
        <v>91.289103060000002</v>
      </c>
      <c r="O1297" s="3">
        <v>2.5079530330000002</v>
      </c>
      <c r="P1297" s="3">
        <v>296.12666660000002</v>
      </c>
      <c r="Q1297" s="7">
        <f>(P1297-MIN($P1297:P10281))/(MAX($P1297:$P10281)-MIN($P1297:P10281))</f>
        <v>0.5356023189513287</v>
      </c>
    </row>
    <row r="1298" spans="1:17" x14ac:dyDescent="0.25">
      <c r="A1298">
        <v>1296</v>
      </c>
      <c r="B1298" t="s">
        <v>310</v>
      </c>
      <c r="C1298" t="s">
        <v>19</v>
      </c>
      <c r="D1298" t="s">
        <v>125</v>
      </c>
      <c r="E1298" t="s">
        <v>375</v>
      </c>
      <c r="F1298">
        <v>4</v>
      </c>
      <c r="G1298" t="str">
        <f t="shared" si="40"/>
        <v>LOW</v>
      </c>
      <c r="H1298">
        <v>0</v>
      </c>
      <c r="I1298" t="str">
        <f t="shared" si="41"/>
        <v>NO</v>
      </c>
      <c r="J1298">
        <v>25</v>
      </c>
      <c r="K1298">
        <v>10</v>
      </c>
      <c r="L1298">
        <v>2019</v>
      </c>
      <c r="M1298" s="3">
        <v>18.521428</v>
      </c>
      <c r="N1298" s="3">
        <v>73.854454099999998</v>
      </c>
      <c r="O1298" s="3">
        <v>1.0779653</v>
      </c>
      <c r="P1298" s="3">
        <v>294.56</v>
      </c>
      <c r="Q1298" s="7">
        <f>(P1298-MIN($P1298:P10282))/(MAX($P1298:$P10282)-MIN($P1298:P10282))</f>
        <v>0.51257935574888303</v>
      </c>
    </row>
    <row r="1299" spans="1:17" x14ac:dyDescent="0.25">
      <c r="A1299">
        <v>1297</v>
      </c>
      <c r="B1299" t="s">
        <v>310</v>
      </c>
      <c r="C1299" t="s">
        <v>19</v>
      </c>
      <c r="D1299" t="s">
        <v>435</v>
      </c>
      <c r="E1299" t="s">
        <v>77</v>
      </c>
      <c r="F1299">
        <v>112</v>
      </c>
      <c r="G1299" t="str">
        <f t="shared" si="40"/>
        <v>HIGH</v>
      </c>
      <c r="H1299">
        <v>0</v>
      </c>
      <c r="I1299" t="str">
        <f t="shared" si="41"/>
        <v>NO</v>
      </c>
      <c r="J1299">
        <v>1</v>
      </c>
      <c r="K1299">
        <v>11</v>
      </c>
      <c r="L1299">
        <v>2019</v>
      </c>
      <c r="M1299" s="3">
        <v>17.1726928</v>
      </c>
      <c r="N1299" s="3">
        <v>74.58676543</v>
      </c>
      <c r="O1299" s="3">
        <v>0.28790522200000002</v>
      </c>
      <c r="P1299" s="3">
        <v>300.62</v>
      </c>
      <c r="Q1299" s="7">
        <f>(P1299-MIN($P1299:P10283))/(MAX($P1299:$P10283)-MIN($P1299:P10283))</f>
        <v>0.60163414060663056</v>
      </c>
    </row>
    <row r="1300" spans="1:17" x14ac:dyDescent="0.25">
      <c r="A1300">
        <v>1298</v>
      </c>
      <c r="B1300" t="s">
        <v>310</v>
      </c>
      <c r="C1300" t="s">
        <v>19</v>
      </c>
      <c r="D1300" t="s">
        <v>435</v>
      </c>
      <c r="E1300" t="s">
        <v>17</v>
      </c>
      <c r="F1300">
        <v>67</v>
      </c>
      <c r="G1300" t="str">
        <f t="shared" si="40"/>
        <v>MID</v>
      </c>
      <c r="H1300">
        <v>0</v>
      </c>
      <c r="I1300" t="str">
        <f t="shared" si="41"/>
        <v>NO</v>
      </c>
      <c r="J1300">
        <v>31</v>
      </c>
      <c r="K1300">
        <v>10</v>
      </c>
      <c r="L1300">
        <v>2019</v>
      </c>
      <c r="M1300" s="3">
        <v>17.1726928</v>
      </c>
      <c r="N1300" s="3">
        <v>74.58676543</v>
      </c>
      <c r="O1300" s="3">
        <v>0.54562716300000003</v>
      </c>
      <c r="P1300" s="3">
        <v>300.62</v>
      </c>
      <c r="Q1300" s="7">
        <f>(P1300-MIN($P1300:P10284))/(MAX($P1300:$P10284)-MIN($P1300:P10284))</f>
        <v>0.60163414060663056</v>
      </c>
    </row>
    <row r="1301" spans="1:17" x14ac:dyDescent="0.25">
      <c r="A1301">
        <v>1299</v>
      </c>
      <c r="B1301" t="s">
        <v>310</v>
      </c>
      <c r="C1301" t="s">
        <v>19</v>
      </c>
      <c r="D1301" t="s">
        <v>531</v>
      </c>
      <c r="E1301" t="s">
        <v>55</v>
      </c>
      <c r="F1301">
        <v>11</v>
      </c>
      <c r="G1301" t="str">
        <f t="shared" si="40"/>
        <v>LOW</v>
      </c>
      <c r="H1301">
        <v>1</v>
      </c>
      <c r="I1301" t="str">
        <f t="shared" si="41"/>
        <v>YES</v>
      </c>
      <c r="J1301">
        <v>20</v>
      </c>
      <c r="K1301">
        <v>9</v>
      </c>
      <c r="L1301">
        <v>2019</v>
      </c>
      <c r="M1301" s="3">
        <v>17.6912883</v>
      </c>
      <c r="N1301" s="3">
        <v>75.8841635</v>
      </c>
      <c r="O1301" s="3">
        <v>0.73135651499999998</v>
      </c>
      <c r="P1301" s="3">
        <v>310.27999999999997</v>
      </c>
      <c r="Q1301" s="7">
        <f>(P1301-MIN($P1301:P10285))/(MAX($P1301:$P10285)-MIN($P1301:P10285))</f>
        <v>0.7435927580531384</v>
      </c>
    </row>
    <row r="1302" spans="1:17" x14ac:dyDescent="0.25">
      <c r="A1302">
        <v>1300</v>
      </c>
      <c r="B1302" t="s">
        <v>310</v>
      </c>
      <c r="C1302" t="s">
        <v>113</v>
      </c>
      <c r="D1302" t="s">
        <v>527</v>
      </c>
      <c r="E1302" t="s">
        <v>55</v>
      </c>
      <c r="F1302">
        <v>60</v>
      </c>
      <c r="G1302" t="str">
        <f t="shared" si="40"/>
        <v>MID</v>
      </c>
      <c r="H1302">
        <v>0</v>
      </c>
      <c r="I1302" t="str">
        <f t="shared" si="41"/>
        <v>NO</v>
      </c>
      <c r="J1302">
        <v>1</v>
      </c>
      <c r="K1302">
        <v>11</v>
      </c>
      <c r="L1302">
        <v>2019</v>
      </c>
      <c r="M1302" s="3">
        <v>27.5</v>
      </c>
      <c r="N1302" s="3">
        <v>76.5</v>
      </c>
      <c r="O1302" s="3">
        <v>3.0000000000000001E-5</v>
      </c>
      <c r="P1302" s="3">
        <v>305.435</v>
      </c>
      <c r="Q1302" s="7">
        <f>(P1302-MIN($P1302:P10286))/(MAX($P1302:$P10286)-MIN($P1302:P10286))</f>
        <v>0.67239301669409823</v>
      </c>
    </row>
    <row r="1303" spans="1:17" x14ac:dyDescent="0.25">
      <c r="A1303">
        <v>1301</v>
      </c>
      <c r="B1303" t="s">
        <v>310</v>
      </c>
      <c r="C1303" t="s">
        <v>53</v>
      </c>
      <c r="D1303" t="s">
        <v>508</v>
      </c>
      <c r="E1303" t="s">
        <v>55</v>
      </c>
      <c r="F1303">
        <v>34</v>
      </c>
      <c r="G1303" t="str">
        <f t="shared" si="40"/>
        <v>MID</v>
      </c>
      <c r="H1303">
        <v>0</v>
      </c>
      <c r="I1303" t="str">
        <f t="shared" si="41"/>
        <v>NO</v>
      </c>
      <c r="J1303">
        <v>29</v>
      </c>
      <c r="K1303">
        <v>10</v>
      </c>
      <c r="L1303">
        <v>2019</v>
      </c>
      <c r="M1303" s="3">
        <v>17.86859205</v>
      </c>
      <c r="N1303" s="3">
        <v>77.822819949999996</v>
      </c>
      <c r="O1303" s="3">
        <v>0.32073043800000001</v>
      </c>
      <c r="P1303" s="3">
        <v>298.86399999999998</v>
      </c>
      <c r="Q1303" s="7">
        <f>(P1303-MIN($P1303:P10287))/(MAX($P1303:$P10287)-MIN($P1303:P10287))</f>
        <v>0.5758288267105568</v>
      </c>
    </row>
    <row r="1304" spans="1:17" x14ac:dyDescent="0.25">
      <c r="A1304">
        <v>1302</v>
      </c>
      <c r="B1304" t="s">
        <v>310</v>
      </c>
      <c r="C1304" t="s">
        <v>30</v>
      </c>
      <c r="D1304" t="s">
        <v>31</v>
      </c>
      <c r="E1304" t="s">
        <v>55</v>
      </c>
      <c r="F1304">
        <v>6</v>
      </c>
      <c r="G1304" t="str">
        <f t="shared" si="40"/>
        <v>LOW</v>
      </c>
      <c r="H1304">
        <v>0</v>
      </c>
      <c r="I1304" t="str">
        <f t="shared" si="41"/>
        <v>NO</v>
      </c>
      <c r="J1304">
        <v>14</v>
      </c>
      <c r="K1304">
        <v>10</v>
      </c>
      <c r="L1304">
        <v>2019</v>
      </c>
      <c r="M1304" s="3">
        <v>25.843539499999999</v>
      </c>
      <c r="N1304" s="3">
        <v>80.918003970000001</v>
      </c>
      <c r="O1304" s="3">
        <v>7.4401939999999998E-3</v>
      </c>
      <c r="P1304" s="3">
        <v>303.61666659999997</v>
      </c>
      <c r="Q1304" s="7">
        <f>(P1304-MIN($P1304:P10288))/(MAX($P1304:$P10288)-MIN($P1304:P10288))</f>
        <v>0.64567168175405543</v>
      </c>
    </row>
    <row r="1305" spans="1:17" x14ac:dyDescent="0.25">
      <c r="A1305">
        <v>1303</v>
      </c>
      <c r="B1305" t="s">
        <v>310</v>
      </c>
      <c r="C1305" t="s">
        <v>30</v>
      </c>
      <c r="D1305" t="s">
        <v>538</v>
      </c>
      <c r="E1305" t="s">
        <v>55</v>
      </c>
      <c r="F1305">
        <v>5</v>
      </c>
      <c r="G1305" t="str">
        <f t="shared" si="40"/>
        <v>LOW</v>
      </c>
      <c r="H1305">
        <v>0</v>
      </c>
      <c r="I1305" t="str">
        <f t="shared" si="41"/>
        <v>NO</v>
      </c>
      <c r="J1305">
        <v>30</v>
      </c>
      <c r="K1305">
        <v>10</v>
      </c>
      <c r="L1305">
        <v>2019</v>
      </c>
      <c r="M1305" s="3">
        <v>29.5008816</v>
      </c>
      <c r="N1305" s="3">
        <v>77.34838259</v>
      </c>
      <c r="O1305" s="3">
        <v>2.1753839999999998E-3</v>
      </c>
      <c r="P1305" s="3">
        <v>298.23</v>
      </c>
      <c r="Q1305" s="7">
        <f>(P1305-MIN($P1305:P10289))/(MAX($P1305:$P10289)-MIN($P1305:P10289))</f>
        <v>0.56651187397131453</v>
      </c>
    </row>
    <row r="1306" spans="1:17" x14ac:dyDescent="0.25">
      <c r="A1306">
        <v>1304</v>
      </c>
      <c r="B1306" t="s">
        <v>314</v>
      </c>
      <c r="C1306" t="s">
        <v>120</v>
      </c>
      <c r="D1306" t="s">
        <v>247</v>
      </c>
      <c r="E1306" t="s">
        <v>17</v>
      </c>
      <c r="F1306">
        <v>2</v>
      </c>
      <c r="G1306" t="str">
        <f t="shared" si="40"/>
        <v>LOW</v>
      </c>
      <c r="H1306">
        <v>1</v>
      </c>
      <c r="I1306" t="str">
        <f t="shared" si="41"/>
        <v>YES</v>
      </c>
      <c r="J1306">
        <v>10</v>
      </c>
      <c r="K1306">
        <v>11</v>
      </c>
      <c r="L1306">
        <v>2019</v>
      </c>
      <c r="M1306" s="3">
        <v>26.4365974</v>
      </c>
      <c r="N1306" s="3">
        <v>92.034271799999999</v>
      </c>
      <c r="O1306" s="3">
        <v>2.3171562E-2</v>
      </c>
      <c r="P1306" s="3">
        <v>297.08</v>
      </c>
      <c r="Q1306" s="7">
        <f>(P1306-MIN($P1306:P10290))/(MAX($P1306:$P10290)-MIN($P1306:P10290))</f>
        <v>0.54961203856101537</v>
      </c>
    </row>
    <row r="1307" spans="1:17" x14ac:dyDescent="0.25">
      <c r="A1307">
        <v>1305</v>
      </c>
      <c r="B1307" t="s">
        <v>314</v>
      </c>
      <c r="C1307" t="s">
        <v>105</v>
      </c>
      <c r="D1307" t="s">
        <v>386</v>
      </c>
      <c r="E1307" t="s">
        <v>17</v>
      </c>
      <c r="F1307">
        <v>74</v>
      </c>
      <c r="G1307" t="str">
        <f t="shared" si="40"/>
        <v>MID</v>
      </c>
      <c r="H1307">
        <v>0</v>
      </c>
      <c r="I1307" t="str">
        <f t="shared" si="41"/>
        <v>NO</v>
      </c>
      <c r="J1307">
        <v>14</v>
      </c>
      <c r="K1307">
        <v>11</v>
      </c>
      <c r="L1307">
        <v>2019</v>
      </c>
      <c r="M1307" s="3">
        <v>22.5</v>
      </c>
      <c r="N1307" s="3">
        <v>83.5</v>
      </c>
      <c r="O1307" s="3">
        <v>9.8464400000000001E-4</v>
      </c>
      <c r="P1307" s="3">
        <v>298.77999999999997</v>
      </c>
      <c r="Q1307" s="7">
        <f>(P1307-MIN($P1307:P10291))/(MAX($P1307:$P10291)-MIN($P1307:P10291))</f>
        <v>0.57459440395015227</v>
      </c>
    </row>
    <row r="1308" spans="1:17" x14ac:dyDescent="0.25">
      <c r="A1308">
        <v>1306</v>
      </c>
      <c r="B1308" t="s">
        <v>314</v>
      </c>
      <c r="C1308" t="s">
        <v>100</v>
      </c>
      <c r="D1308" t="s">
        <v>243</v>
      </c>
      <c r="E1308" t="s">
        <v>55</v>
      </c>
      <c r="F1308">
        <v>23</v>
      </c>
      <c r="G1308" t="str">
        <f t="shared" si="40"/>
        <v>LOW</v>
      </c>
      <c r="H1308">
        <v>0</v>
      </c>
      <c r="I1308" t="str">
        <f t="shared" si="41"/>
        <v>NO</v>
      </c>
      <c r="J1308">
        <v>12</v>
      </c>
      <c r="K1308">
        <v>11</v>
      </c>
      <c r="L1308">
        <v>2019</v>
      </c>
      <c r="M1308" s="3">
        <v>24.74334305</v>
      </c>
      <c r="N1308" s="3">
        <v>87.292850619999996</v>
      </c>
      <c r="O1308" s="3">
        <v>1.2042772E-2</v>
      </c>
      <c r="P1308" s="3">
        <v>301.55333339999999</v>
      </c>
      <c r="Q1308" s="7">
        <f>(P1308-MIN($P1308:P10292))/(MAX($P1308:$P10292)-MIN($P1308:P10292))</f>
        <v>0.61534995003526893</v>
      </c>
    </row>
    <row r="1309" spans="1:17" x14ac:dyDescent="0.25">
      <c r="A1309">
        <v>1307</v>
      </c>
      <c r="B1309" t="s">
        <v>314</v>
      </c>
      <c r="C1309" t="s">
        <v>45</v>
      </c>
      <c r="D1309" t="s">
        <v>406</v>
      </c>
      <c r="E1309" t="s">
        <v>55</v>
      </c>
      <c r="F1309">
        <v>17</v>
      </c>
      <c r="G1309" t="str">
        <f t="shared" si="40"/>
        <v>LOW</v>
      </c>
      <c r="H1309">
        <v>1</v>
      </c>
      <c r="I1309" t="str">
        <f t="shared" si="41"/>
        <v>YES</v>
      </c>
      <c r="J1309">
        <v>10</v>
      </c>
      <c r="K1309">
        <v>11</v>
      </c>
      <c r="L1309">
        <v>2019</v>
      </c>
      <c r="M1309" s="3">
        <v>14.2266443</v>
      </c>
      <c r="N1309" s="3">
        <v>76.400512199999994</v>
      </c>
      <c r="O1309" s="3">
        <v>0.13664274600000001</v>
      </c>
      <c r="P1309" s="3">
        <v>301.79199999999997</v>
      </c>
      <c r="Q1309" s="7">
        <f>(P1309-MIN($P1309:P10293))/(MAX($P1309:$P10293)-MIN($P1309:P10293))</f>
        <v>0.6188572772160823</v>
      </c>
    </row>
    <row r="1310" spans="1:17" x14ac:dyDescent="0.25">
      <c r="A1310">
        <v>1308</v>
      </c>
      <c r="B1310" t="s">
        <v>314</v>
      </c>
      <c r="C1310" t="s">
        <v>45</v>
      </c>
      <c r="D1310" t="s">
        <v>109</v>
      </c>
      <c r="E1310" t="s">
        <v>62</v>
      </c>
      <c r="F1310">
        <v>14</v>
      </c>
      <c r="G1310" t="str">
        <f t="shared" si="40"/>
        <v>LOW</v>
      </c>
      <c r="H1310">
        <v>0</v>
      </c>
      <c r="I1310" t="str">
        <f t="shared" si="41"/>
        <v>NO</v>
      </c>
      <c r="J1310">
        <v>11</v>
      </c>
      <c r="K1310">
        <v>11</v>
      </c>
      <c r="L1310">
        <v>2019</v>
      </c>
      <c r="M1310" s="3">
        <v>13.3400771</v>
      </c>
      <c r="N1310" s="3">
        <v>77.100620800000002</v>
      </c>
      <c r="O1310" s="3">
        <v>0.10585950299999999</v>
      </c>
      <c r="P1310" s="3">
        <v>300.19200000000001</v>
      </c>
      <c r="Q1310" s="7">
        <f>(P1310-MIN($P1310:P10294))/(MAX($P1310:$P10294)-MIN($P1310:P10294))</f>
        <v>0.59534446273218899</v>
      </c>
    </row>
    <row r="1311" spans="1:17" x14ac:dyDescent="0.25">
      <c r="A1311">
        <v>1309</v>
      </c>
      <c r="B1311" t="s">
        <v>314</v>
      </c>
      <c r="C1311" t="s">
        <v>19</v>
      </c>
      <c r="D1311" t="s">
        <v>219</v>
      </c>
      <c r="E1311" t="s">
        <v>17</v>
      </c>
      <c r="F1311">
        <v>19</v>
      </c>
      <c r="G1311" t="str">
        <f t="shared" si="40"/>
        <v>LOW</v>
      </c>
      <c r="H1311">
        <v>0</v>
      </c>
      <c r="I1311" t="str">
        <f t="shared" si="41"/>
        <v>NO</v>
      </c>
      <c r="J1311">
        <v>7</v>
      </c>
      <c r="K1311">
        <v>11</v>
      </c>
      <c r="L1311">
        <v>2019</v>
      </c>
      <c r="M1311" s="3">
        <v>21.12304765</v>
      </c>
      <c r="N1311" s="3">
        <v>79.793908819999999</v>
      </c>
      <c r="O1311" s="3">
        <v>9.0716551000000006E-2</v>
      </c>
      <c r="P1311" s="3">
        <v>301.93</v>
      </c>
      <c r="Q1311" s="7">
        <f>(P1311-MIN($P1311:P10295))/(MAX($P1311:$P10295)-MIN($P1311:P10295))</f>
        <v>0.62088525746531853</v>
      </c>
    </row>
    <row r="1312" spans="1:17" x14ac:dyDescent="0.25">
      <c r="A1312">
        <v>1310</v>
      </c>
      <c r="B1312" t="s">
        <v>314</v>
      </c>
      <c r="C1312" t="s">
        <v>23</v>
      </c>
      <c r="D1312" t="s">
        <v>300</v>
      </c>
      <c r="E1312" t="s">
        <v>62</v>
      </c>
      <c r="F1312">
        <v>26</v>
      </c>
      <c r="G1312" t="str">
        <f t="shared" si="40"/>
        <v>LOW</v>
      </c>
      <c r="H1312">
        <v>0</v>
      </c>
      <c r="I1312" t="str">
        <f t="shared" si="41"/>
        <v>NO</v>
      </c>
      <c r="J1312">
        <v>11</v>
      </c>
      <c r="K1312">
        <v>11</v>
      </c>
      <c r="L1312">
        <v>2019</v>
      </c>
      <c r="M1312" s="3">
        <v>9.9261152999999993</v>
      </c>
      <c r="N1312" s="3">
        <v>78.114098299999995</v>
      </c>
      <c r="O1312" s="3">
        <v>0.36342704300000001</v>
      </c>
      <c r="P1312" s="3">
        <v>304.73500000000001</v>
      </c>
      <c r="Q1312" s="7">
        <f>(P1312-MIN($P1312:P10296))/(MAX($P1312:$P10296)-MIN($P1312:P10296))</f>
        <v>0.66210616035739489</v>
      </c>
    </row>
    <row r="1313" spans="1:17" x14ac:dyDescent="0.25">
      <c r="A1313">
        <v>1311</v>
      </c>
      <c r="B1313" t="s">
        <v>314</v>
      </c>
      <c r="C1313" t="s">
        <v>23</v>
      </c>
      <c r="D1313" t="s">
        <v>187</v>
      </c>
      <c r="E1313" t="s">
        <v>62</v>
      </c>
      <c r="F1313">
        <v>27</v>
      </c>
      <c r="G1313" t="str">
        <f t="shared" si="40"/>
        <v>LOW</v>
      </c>
      <c r="H1313">
        <v>0</v>
      </c>
      <c r="I1313" t="str">
        <f t="shared" si="41"/>
        <v>NO</v>
      </c>
      <c r="J1313">
        <v>7</v>
      </c>
      <c r="K1313">
        <v>11</v>
      </c>
      <c r="L1313">
        <v>2019</v>
      </c>
      <c r="M1313" s="3">
        <v>9.4477045000000004</v>
      </c>
      <c r="N1313" s="3">
        <v>77.800043400000007</v>
      </c>
      <c r="O1313" s="3">
        <v>0.108085529</v>
      </c>
      <c r="P1313" s="3">
        <v>303.63499999999999</v>
      </c>
      <c r="Q1313" s="7">
        <f>(P1313-MIN($P1313:P10297))/(MAX($P1313:$P10297)-MIN($P1313:P10297))</f>
        <v>0.64594110039971764</v>
      </c>
    </row>
    <row r="1314" spans="1:17" x14ac:dyDescent="0.25">
      <c r="A1314">
        <v>1312</v>
      </c>
      <c r="B1314" t="s">
        <v>314</v>
      </c>
      <c r="C1314" t="s">
        <v>120</v>
      </c>
      <c r="D1314" t="s">
        <v>161</v>
      </c>
      <c r="E1314" t="s">
        <v>55</v>
      </c>
      <c r="F1314">
        <v>1</v>
      </c>
      <c r="G1314" t="str">
        <f t="shared" si="40"/>
        <v>LOW</v>
      </c>
      <c r="H1314">
        <v>0</v>
      </c>
      <c r="I1314" t="str">
        <f t="shared" si="41"/>
        <v>NO</v>
      </c>
      <c r="J1314">
        <v>24</v>
      </c>
      <c r="K1314">
        <v>10</v>
      </c>
      <c r="L1314">
        <v>2019</v>
      </c>
      <c r="M1314" s="3">
        <v>27.484459699999999</v>
      </c>
      <c r="N1314" s="3">
        <v>94.901944700000001</v>
      </c>
      <c r="O1314" s="3">
        <v>0.3143609</v>
      </c>
      <c r="P1314" s="3">
        <v>299.70800000000003</v>
      </c>
      <c r="Q1314" s="7">
        <f>(P1314-MIN($P1314:P10298))/(MAX($P1314:$P10298)-MIN($P1314:P10298))</f>
        <v>0.58823183635081144</v>
      </c>
    </row>
    <row r="1315" spans="1:17" x14ac:dyDescent="0.25">
      <c r="A1315">
        <v>1313</v>
      </c>
      <c r="B1315" t="s">
        <v>314</v>
      </c>
      <c r="C1315" t="s">
        <v>45</v>
      </c>
      <c r="D1315" t="s">
        <v>109</v>
      </c>
      <c r="E1315" t="s">
        <v>55</v>
      </c>
      <c r="F1315">
        <v>15</v>
      </c>
      <c r="G1315" t="str">
        <f t="shared" si="40"/>
        <v>LOW</v>
      </c>
      <c r="H1315">
        <v>0</v>
      </c>
      <c r="I1315" t="str">
        <f t="shared" si="41"/>
        <v>NO</v>
      </c>
      <c r="J1315">
        <v>4</v>
      </c>
      <c r="K1315">
        <v>11</v>
      </c>
      <c r="L1315">
        <v>2019</v>
      </c>
      <c r="M1315" s="3">
        <v>13.3400771</v>
      </c>
      <c r="N1315" s="3">
        <v>77.100620800000002</v>
      </c>
      <c r="O1315" s="3">
        <v>0.38321086700000001</v>
      </c>
      <c r="P1315" s="3">
        <v>299.77600000000001</v>
      </c>
      <c r="Q1315" s="7">
        <f>(P1315-MIN($P1315:P10299))/(MAX($P1315:$P10299)-MIN($P1315:P10299))</f>
        <v>0.58923113096637669</v>
      </c>
    </row>
    <row r="1316" spans="1:17" x14ac:dyDescent="0.25">
      <c r="A1316">
        <v>1314</v>
      </c>
      <c r="B1316" t="s">
        <v>314</v>
      </c>
      <c r="C1316" t="s">
        <v>19</v>
      </c>
      <c r="D1316" t="s">
        <v>112</v>
      </c>
      <c r="E1316" t="s">
        <v>55</v>
      </c>
      <c r="F1316">
        <v>8</v>
      </c>
      <c r="G1316" t="str">
        <f t="shared" si="40"/>
        <v>LOW</v>
      </c>
      <c r="H1316">
        <v>1</v>
      </c>
      <c r="I1316" t="str">
        <f t="shared" si="41"/>
        <v>YES</v>
      </c>
      <c r="J1316">
        <v>24</v>
      </c>
      <c r="K1316">
        <v>10</v>
      </c>
      <c r="L1316">
        <v>2019</v>
      </c>
      <c r="M1316" s="3">
        <v>20.84288265</v>
      </c>
      <c r="N1316" s="3">
        <v>75.526124640000006</v>
      </c>
      <c r="O1316" s="3">
        <v>0.55948911599999995</v>
      </c>
      <c r="P1316" s="3">
        <v>305.74</v>
      </c>
      <c r="Q1316" s="7">
        <f>(P1316-MIN($P1316:P10300))/(MAX($P1316:$P10300)-MIN($P1316:P10300))</f>
        <v>0.67687514695509055</v>
      </c>
    </row>
    <row r="1317" spans="1:17" x14ac:dyDescent="0.25">
      <c r="A1317">
        <v>1315</v>
      </c>
      <c r="B1317" t="s">
        <v>314</v>
      </c>
      <c r="C1317" t="s">
        <v>19</v>
      </c>
      <c r="D1317" t="s">
        <v>229</v>
      </c>
      <c r="E1317" t="s">
        <v>55</v>
      </c>
      <c r="F1317">
        <v>7</v>
      </c>
      <c r="G1317" t="str">
        <f t="shared" si="40"/>
        <v>LOW</v>
      </c>
      <c r="H1317">
        <v>2</v>
      </c>
      <c r="I1317" t="str">
        <f t="shared" si="41"/>
        <v>YES</v>
      </c>
      <c r="J1317">
        <v>19</v>
      </c>
      <c r="K1317">
        <v>10</v>
      </c>
      <c r="L1317">
        <v>2019</v>
      </c>
      <c r="M1317" s="3">
        <v>16.702841200000002</v>
      </c>
      <c r="N1317" s="3">
        <v>74.240532900000005</v>
      </c>
      <c r="O1317" s="3">
        <v>0.43336497000000002</v>
      </c>
      <c r="P1317" s="3">
        <v>302.93</v>
      </c>
      <c r="Q1317" s="7">
        <f>(P1317-MIN($P1317:P10301))/(MAX($P1317:$P10301)-MIN($P1317:P10301))</f>
        <v>0.63558076651775219</v>
      </c>
    </row>
    <row r="1318" spans="1:17" x14ac:dyDescent="0.25">
      <c r="A1318">
        <v>1316</v>
      </c>
      <c r="B1318" t="s">
        <v>316</v>
      </c>
      <c r="C1318" t="s">
        <v>120</v>
      </c>
      <c r="D1318" t="s">
        <v>468</v>
      </c>
      <c r="E1318" t="s">
        <v>17</v>
      </c>
      <c r="F1318">
        <v>12</v>
      </c>
      <c r="G1318" t="str">
        <f t="shared" si="40"/>
        <v>LOW</v>
      </c>
      <c r="H1318">
        <v>0</v>
      </c>
      <c r="I1318" t="str">
        <f t="shared" si="41"/>
        <v>NO</v>
      </c>
      <c r="J1318">
        <v>19</v>
      </c>
      <c r="K1318">
        <v>11</v>
      </c>
      <c r="L1318">
        <v>2019</v>
      </c>
      <c r="M1318" s="3">
        <v>27.52016575</v>
      </c>
      <c r="N1318" s="3">
        <v>95.530634730000003</v>
      </c>
      <c r="O1318" s="3">
        <v>2.1306393E-2</v>
      </c>
      <c r="P1318" s="3">
        <v>298.14999999999998</v>
      </c>
      <c r="Q1318" s="7">
        <f>(P1318-MIN($P1318:P10302))/(MAX($P1318:$P10302)-MIN($P1318:P10302))</f>
        <v>0.56533623324711924</v>
      </c>
    </row>
    <row r="1319" spans="1:17" x14ac:dyDescent="0.25">
      <c r="A1319">
        <v>1317</v>
      </c>
      <c r="B1319" t="s">
        <v>316</v>
      </c>
      <c r="C1319" t="s">
        <v>100</v>
      </c>
      <c r="D1319" t="s">
        <v>523</v>
      </c>
      <c r="E1319" t="s">
        <v>17</v>
      </c>
      <c r="F1319">
        <v>83</v>
      </c>
      <c r="G1319" t="str">
        <f t="shared" si="40"/>
        <v>HIGH</v>
      </c>
      <c r="H1319">
        <v>0</v>
      </c>
      <c r="I1319" t="str">
        <f t="shared" si="41"/>
        <v>NO</v>
      </c>
      <c r="J1319">
        <v>19</v>
      </c>
      <c r="K1319">
        <v>11</v>
      </c>
      <c r="L1319">
        <v>2019</v>
      </c>
      <c r="M1319" s="3">
        <v>22.746422500000001</v>
      </c>
      <c r="N1319" s="3">
        <v>85.916892910000001</v>
      </c>
      <c r="O1319" s="3">
        <v>2.4300000000000001E-5</v>
      </c>
      <c r="P1319" s="3">
        <v>299.93</v>
      </c>
      <c r="Q1319" s="7">
        <f>(P1319-MIN($P1319:P10303))/(MAX($P1319:$P10303)-MIN($P1319:P10303))</f>
        <v>0.59149423936045142</v>
      </c>
    </row>
    <row r="1320" spans="1:17" x14ac:dyDescent="0.25">
      <c r="A1320">
        <v>1318</v>
      </c>
      <c r="B1320" t="s">
        <v>316</v>
      </c>
      <c r="C1320" t="s">
        <v>45</v>
      </c>
      <c r="D1320" t="s">
        <v>74</v>
      </c>
      <c r="E1320" t="s">
        <v>62</v>
      </c>
      <c r="F1320">
        <v>30</v>
      </c>
      <c r="G1320" t="str">
        <f t="shared" si="40"/>
        <v>LOW</v>
      </c>
      <c r="H1320">
        <v>0</v>
      </c>
      <c r="I1320" t="str">
        <f t="shared" si="41"/>
        <v>NO</v>
      </c>
      <c r="J1320">
        <v>17</v>
      </c>
      <c r="K1320">
        <v>11</v>
      </c>
      <c r="L1320">
        <v>2019</v>
      </c>
      <c r="M1320" s="3">
        <v>12.932445700000001</v>
      </c>
      <c r="N1320" s="3">
        <v>74.981313200000002</v>
      </c>
      <c r="O1320" s="3">
        <v>0.27659663800000001</v>
      </c>
      <c r="P1320" s="3">
        <v>302.56</v>
      </c>
      <c r="Q1320" s="7">
        <f>(P1320-MIN($P1320:P10304))/(MAX($P1320:$P10304)-MIN($P1320:P10304))</f>
        <v>0.63014342816835167</v>
      </c>
    </row>
    <row r="1321" spans="1:17" x14ac:dyDescent="0.25">
      <c r="A1321">
        <v>1319</v>
      </c>
      <c r="B1321" t="s">
        <v>316</v>
      </c>
      <c r="C1321" t="s">
        <v>45</v>
      </c>
      <c r="D1321" t="s">
        <v>108</v>
      </c>
      <c r="E1321" t="s">
        <v>17</v>
      </c>
      <c r="F1321">
        <v>21</v>
      </c>
      <c r="G1321" t="str">
        <f t="shared" si="40"/>
        <v>LOW</v>
      </c>
      <c r="H1321">
        <v>0</v>
      </c>
      <c r="I1321" t="str">
        <f t="shared" si="41"/>
        <v>NO</v>
      </c>
      <c r="J1321">
        <v>18</v>
      </c>
      <c r="K1321">
        <v>11</v>
      </c>
      <c r="L1321">
        <v>2019</v>
      </c>
      <c r="M1321" s="3">
        <v>17.166667</v>
      </c>
      <c r="N1321" s="3">
        <v>77.083332999999996</v>
      </c>
      <c r="O1321" s="3">
        <v>1.3551865E-2</v>
      </c>
      <c r="P1321" s="3">
        <v>304</v>
      </c>
      <c r="Q1321" s="7">
        <f>(P1321-MIN($P1321:P10305))/(MAX($P1321:$P10305)-MIN($P1321:P10305))</f>
        <v>0.65130496120385595</v>
      </c>
    </row>
    <row r="1322" spans="1:17" x14ac:dyDescent="0.25">
      <c r="A1322">
        <v>1320</v>
      </c>
      <c r="B1322" t="s">
        <v>316</v>
      </c>
      <c r="C1322" t="s">
        <v>34</v>
      </c>
      <c r="D1322" t="s">
        <v>520</v>
      </c>
      <c r="E1322" t="s">
        <v>17</v>
      </c>
      <c r="F1322">
        <v>44</v>
      </c>
      <c r="G1322" t="str">
        <f t="shared" si="40"/>
        <v>MID</v>
      </c>
      <c r="H1322">
        <v>0</v>
      </c>
      <c r="I1322" t="str">
        <f t="shared" si="41"/>
        <v>NO</v>
      </c>
      <c r="J1322">
        <v>18</v>
      </c>
      <c r="K1322">
        <v>11</v>
      </c>
      <c r="L1322">
        <v>2019</v>
      </c>
      <c r="M1322" s="3">
        <v>21.877051250000001</v>
      </c>
      <c r="N1322" s="3">
        <v>84.009050639999998</v>
      </c>
      <c r="O1322" s="3">
        <v>2.7399999999999999E-5</v>
      </c>
      <c r="P1322" s="3">
        <v>300.09666659999999</v>
      </c>
      <c r="Q1322" s="7">
        <f>(P1322-MIN($P1322:P10306))/(MAX($P1322:$P10306)-MIN($P1322:P10306))</f>
        <v>0.59394348988948953</v>
      </c>
    </row>
    <row r="1323" spans="1:17" x14ac:dyDescent="0.25">
      <c r="A1323">
        <v>1321</v>
      </c>
      <c r="B1323" t="s">
        <v>316</v>
      </c>
      <c r="C1323" t="s">
        <v>23</v>
      </c>
      <c r="D1323" t="s">
        <v>300</v>
      </c>
      <c r="E1323" t="s">
        <v>55</v>
      </c>
      <c r="F1323">
        <v>40</v>
      </c>
      <c r="G1323" t="str">
        <f t="shared" si="40"/>
        <v>MID</v>
      </c>
      <c r="H1323">
        <v>0</v>
      </c>
      <c r="I1323" t="str">
        <f t="shared" si="41"/>
        <v>NO</v>
      </c>
      <c r="J1323">
        <v>15</v>
      </c>
      <c r="K1323">
        <v>11</v>
      </c>
      <c r="L1323">
        <v>2019</v>
      </c>
      <c r="M1323" s="3">
        <v>9.9261152999999993</v>
      </c>
      <c r="N1323" s="3">
        <v>78.114098299999995</v>
      </c>
      <c r="O1323" s="3">
        <v>0.23012490699999999</v>
      </c>
      <c r="P1323" s="3">
        <v>304.07499999999999</v>
      </c>
      <c r="Q1323" s="7">
        <f>(P1323-MIN($P1323:P10307))/(MAX($P1323:$P10307)-MIN($P1323:P10307))</f>
        <v>0.65240712438278836</v>
      </c>
    </row>
    <row r="1324" spans="1:17" x14ac:dyDescent="0.25">
      <c r="A1324">
        <v>1322</v>
      </c>
      <c r="B1324" t="s">
        <v>316</v>
      </c>
      <c r="C1324" t="s">
        <v>38</v>
      </c>
      <c r="D1324" t="s">
        <v>76</v>
      </c>
      <c r="E1324" t="s">
        <v>17</v>
      </c>
      <c r="F1324">
        <v>301</v>
      </c>
      <c r="G1324" t="str">
        <f t="shared" si="40"/>
        <v>HIGH</v>
      </c>
      <c r="H1324">
        <v>0</v>
      </c>
      <c r="I1324" t="str">
        <f t="shared" si="41"/>
        <v>NO</v>
      </c>
      <c r="J1324">
        <v>15</v>
      </c>
      <c r="K1324">
        <v>11</v>
      </c>
      <c r="L1324">
        <v>2019</v>
      </c>
      <c r="M1324" s="3">
        <v>22.905211399999999</v>
      </c>
      <c r="N1324" s="3">
        <v>88.376063900000005</v>
      </c>
      <c r="O1324" s="3">
        <v>0.75250653499999998</v>
      </c>
      <c r="P1324" s="3">
        <v>300.72666659999999</v>
      </c>
      <c r="Q1324" s="7">
        <f>(P1324-MIN($P1324:P10308))/(MAX($P1324:$P10308)-MIN($P1324:P10308))</f>
        <v>0.60320166059252267</v>
      </c>
    </row>
    <row r="1325" spans="1:17" x14ac:dyDescent="0.25">
      <c r="A1325">
        <v>1323</v>
      </c>
      <c r="B1325" t="s">
        <v>316</v>
      </c>
      <c r="C1325" t="s">
        <v>366</v>
      </c>
      <c r="D1325" t="s">
        <v>423</v>
      </c>
      <c r="E1325" t="s">
        <v>55</v>
      </c>
      <c r="F1325">
        <v>435</v>
      </c>
      <c r="G1325" t="str">
        <f t="shared" si="40"/>
        <v>HIGH</v>
      </c>
      <c r="H1325">
        <v>0</v>
      </c>
      <c r="I1325" t="str">
        <f t="shared" si="41"/>
        <v>NO</v>
      </c>
      <c r="J1325">
        <v>2</v>
      </c>
      <c r="K1325">
        <v>8</v>
      </c>
      <c r="L1325">
        <v>2019</v>
      </c>
      <c r="M1325" s="3">
        <v>33.144911200000003</v>
      </c>
      <c r="N1325" s="3">
        <v>75.547396899999995</v>
      </c>
      <c r="O1325" s="3">
        <v>1.2772595899999999</v>
      </c>
      <c r="P1325" s="3">
        <v>289.0266666</v>
      </c>
      <c r="Q1325" s="7">
        <f>(P1325-MIN($P1325:P10309))/(MAX($P1325:$P10309)-MIN($P1325:P10309))</f>
        <v>0.43126420467904997</v>
      </c>
    </row>
    <row r="1326" spans="1:17" x14ac:dyDescent="0.25">
      <c r="A1326">
        <v>1324</v>
      </c>
      <c r="B1326" t="s">
        <v>316</v>
      </c>
      <c r="C1326" t="s">
        <v>45</v>
      </c>
      <c r="D1326" t="s">
        <v>539</v>
      </c>
      <c r="E1326" t="s">
        <v>17</v>
      </c>
      <c r="F1326">
        <v>33</v>
      </c>
      <c r="G1326" t="str">
        <f t="shared" si="40"/>
        <v>MID</v>
      </c>
      <c r="H1326">
        <v>0</v>
      </c>
      <c r="I1326" t="str">
        <f t="shared" si="41"/>
        <v>NO</v>
      </c>
      <c r="J1326">
        <v>24</v>
      </c>
      <c r="K1326">
        <v>10</v>
      </c>
      <c r="L1326">
        <v>2019</v>
      </c>
      <c r="M1326" s="3">
        <v>17.315062950000002</v>
      </c>
      <c r="N1326" s="3">
        <v>76.831486119999994</v>
      </c>
      <c r="O1326" s="3">
        <v>0.46428794899999998</v>
      </c>
      <c r="P1326" s="3">
        <v>301.42</v>
      </c>
      <c r="Q1326" s="7">
        <f>(P1326-MIN($P1326:P10310))/(MAX($P1326:$P10310)-MIN($P1326:P10310))</f>
        <v>0.61339054784857761</v>
      </c>
    </row>
    <row r="1327" spans="1:17" x14ac:dyDescent="0.25">
      <c r="A1327">
        <v>1325</v>
      </c>
      <c r="B1327" t="s">
        <v>316</v>
      </c>
      <c r="C1327" t="s">
        <v>45</v>
      </c>
      <c r="D1327" t="s">
        <v>539</v>
      </c>
      <c r="E1327" t="s">
        <v>62</v>
      </c>
      <c r="F1327">
        <v>12</v>
      </c>
      <c r="G1327" t="str">
        <f t="shared" si="40"/>
        <v>LOW</v>
      </c>
      <c r="H1327">
        <v>0</v>
      </c>
      <c r="I1327" t="str">
        <f t="shared" si="41"/>
        <v>NO</v>
      </c>
      <c r="J1327">
        <v>17</v>
      </c>
      <c r="K1327">
        <v>9</v>
      </c>
      <c r="L1327">
        <v>2019</v>
      </c>
      <c r="M1327" s="3">
        <v>17.315062950000002</v>
      </c>
      <c r="N1327" s="3">
        <v>76.831486119999994</v>
      </c>
      <c r="O1327" s="3">
        <v>0.16656943799999999</v>
      </c>
      <c r="P1327" s="3">
        <v>305.15333340000001</v>
      </c>
      <c r="Q1327" s="7">
        <f>(P1327-MIN($P1327:P10311))/(MAX($P1327:$P10311)-MIN($P1327:P10311))</f>
        <v>0.66825378262403012</v>
      </c>
    </row>
    <row r="1328" spans="1:17" x14ac:dyDescent="0.25">
      <c r="A1328">
        <v>1326</v>
      </c>
      <c r="B1328" t="s">
        <v>316</v>
      </c>
      <c r="C1328" t="s">
        <v>45</v>
      </c>
      <c r="D1328" t="s">
        <v>539</v>
      </c>
      <c r="E1328" t="s">
        <v>62</v>
      </c>
      <c r="F1328">
        <v>60</v>
      </c>
      <c r="G1328" t="str">
        <f t="shared" si="40"/>
        <v>MID</v>
      </c>
      <c r="H1328">
        <v>0</v>
      </c>
      <c r="I1328" t="str">
        <f t="shared" si="41"/>
        <v>NO</v>
      </c>
      <c r="J1328">
        <v>24</v>
      </c>
      <c r="K1328">
        <v>10</v>
      </c>
      <c r="L1328">
        <v>2019</v>
      </c>
      <c r="M1328" s="3">
        <v>17.315062950000002</v>
      </c>
      <c r="N1328" s="3">
        <v>76.831486119999994</v>
      </c>
      <c r="O1328" s="3">
        <v>0.46428794899999998</v>
      </c>
      <c r="P1328" s="3">
        <v>301.42</v>
      </c>
      <c r="Q1328" s="7">
        <f>(P1328-MIN($P1328:P10312))/(MAX($P1328:$P10312)-MIN($P1328:P10312))</f>
        <v>0.61339054784857761</v>
      </c>
    </row>
    <row r="1329" spans="1:17" x14ac:dyDescent="0.25">
      <c r="A1329">
        <v>1327</v>
      </c>
      <c r="B1329" t="s">
        <v>316</v>
      </c>
      <c r="C1329" t="s">
        <v>45</v>
      </c>
      <c r="D1329" t="s">
        <v>109</v>
      </c>
      <c r="E1329" t="s">
        <v>62</v>
      </c>
      <c r="F1329">
        <v>16</v>
      </c>
      <c r="G1329" t="str">
        <f t="shared" si="40"/>
        <v>LOW</v>
      </c>
      <c r="H1329">
        <v>0</v>
      </c>
      <c r="I1329" t="str">
        <f t="shared" si="41"/>
        <v>NO</v>
      </c>
      <c r="J1329">
        <v>12</v>
      </c>
      <c r="K1329">
        <v>11</v>
      </c>
      <c r="L1329">
        <v>2019</v>
      </c>
      <c r="M1329" s="3">
        <v>13.3400771</v>
      </c>
      <c r="N1329" s="3">
        <v>77.100620800000002</v>
      </c>
      <c r="O1329" s="3">
        <v>0.103526807</v>
      </c>
      <c r="P1329" s="3">
        <v>300.072</v>
      </c>
      <c r="Q1329" s="7">
        <f>(P1329-MIN($P1329:P10313))/(MAX($P1329:$P10313)-MIN($P1329:P10313))</f>
        <v>0.59358100164589689</v>
      </c>
    </row>
    <row r="1330" spans="1:17" x14ac:dyDescent="0.25">
      <c r="A1330">
        <v>1328</v>
      </c>
      <c r="B1330" t="s">
        <v>316</v>
      </c>
      <c r="C1330" t="s">
        <v>95</v>
      </c>
      <c r="D1330" t="s">
        <v>494</v>
      </c>
      <c r="E1330" t="s">
        <v>17</v>
      </c>
      <c r="F1330">
        <v>6</v>
      </c>
      <c r="G1330" t="str">
        <f t="shared" si="40"/>
        <v>LOW</v>
      </c>
      <c r="H1330">
        <v>0</v>
      </c>
      <c r="I1330" t="str">
        <f t="shared" si="41"/>
        <v>NO</v>
      </c>
      <c r="J1330">
        <v>13</v>
      </c>
      <c r="K1330">
        <v>11</v>
      </c>
      <c r="L1330">
        <v>2019</v>
      </c>
      <c r="M1330" s="3">
        <v>24.618544199999999</v>
      </c>
      <c r="N1330" s="3">
        <v>77.878830600000001</v>
      </c>
      <c r="O1330" s="3">
        <v>0.30442005500000002</v>
      </c>
      <c r="P1330" s="3">
        <v>302.85599999999999</v>
      </c>
      <c r="Q1330" s="7">
        <f>(P1330-MIN($P1330:P10314))/(MAX($P1330:$P10314)-MIN($P1330:P10314))</f>
        <v>0.63449329884787187</v>
      </c>
    </row>
    <row r="1331" spans="1:17" x14ac:dyDescent="0.25">
      <c r="A1331">
        <v>1329</v>
      </c>
      <c r="B1331" t="s">
        <v>316</v>
      </c>
      <c r="C1331" t="s">
        <v>95</v>
      </c>
      <c r="D1331" t="s">
        <v>458</v>
      </c>
      <c r="E1331" t="s">
        <v>17</v>
      </c>
      <c r="F1331">
        <v>150</v>
      </c>
      <c r="G1331" t="str">
        <f t="shared" si="40"/>
        <v>HIGH</v>
      </c>
      <c r="H1331">
        <v>2</v>
      </c>
      <c r="I1331" t="str">
        <f t="shared" si="41"/>
        <v>YES</v>
      </c>
      <c r="J1331">
        <v>13</v>
      </c>
      <c r="K1331">
        <v>11</v>
      </c>
      <c r="L1331">
        <v>2019</v>
      </c>
      <c r="M1331" s="3">
        <v>23.25</v>
      </c>
      <c r="N1331" s="3">
        <v>78.083332999999996</v>
      </c>
      <c r="O1331" s="3">
        <v>7.9951307999999999E-2</v>
      </c>
      <c r="P1331" s="3">
        <v>303.3</v>
      </c>
      <c r="Q1331" s="7">
        <f>(P1331-MIN($P1331:P10315))/(MAX($P1331:$P10315)-MIN($P1331:P10315))</f>
        <v>0.6410181048671526</v>
      </c>
    </row>
    <row r="1332" spans="1:17" x14ac:dyDescent="0.25">
      <c r="A1332">
        <v>1330</v>
      </c>
      <c r="B1332" t="s">
        <v>316</v>
      </c>
      <c r="C1332" t="s">
        <v>19</v>
      </c>
      <c r="D1332" t="s">
        <v>255</v>
      </c>
      <c r="E1332" t="s">
        <v>55</v>
      </c>
      <c r="F1332">
        <v>16</v>
      </c>
      <c r="G1332" t="str">
        <f t="shared" si="40"/>
        <v>LOW</v>
      </c>
      <c r="H1332">
        <v>0</v>
      </c>
      <c r="I1332" t="str">
        <f t="shared" si="41"/>
        <v>NO</v>
      </c>
      <c r="J1332">
        <v>13</v>
      </c>
      <c r="K1332">
        <v>11</v>
      </c>
      <c r="L1332">
        <v>2019</v>
      </c>
      <c r="M1332" s="3">
        <v>18.991844199999999</v>
      </c>
      <c r="N1332" s="3">
        <v>75.909784000000002</v>
      </c>
      <c r="O1332" s="3">
        <v>2.3632576999999998E-2</v>
      </c>
      <c r="P1332" s="3">
        <v>304.63333340000003</v>
      </c>
      <c r="Q1332" s="7">
        <f>(P1332-MIN($P1332:P10316))/(MAX($P1332:$P10316)-MIN($P1332:P10316))</f>
        <v>0.66061211791676488</v>
      </c>
    </row>
    <row r="1333" spans="1:17" x14ac:dyDescent="0.25">
      <c r="A1333">
        <v>1331</v>
      </c>
      <c r="B1333" t="s">
        <v>316</v>
      </c>
      <c r="C1333" t="s">
        <v>38</v>
      </c>
      <c r="D1333" t="s">
        <v>540</v>
      </c>
      <c r="E1333" t="s">
        <v>17</v>
      </c>
      <c r="F1333">
        <v>28</v>
      </c>
      <c r="G1333" t="str">
        <f t="shared" si="40"/>
        <v>LOW</v>
      </c>
      <c r="H1333">
        <v>0</v>
      </c>
      <c r="I1333" t="str">
        <f t="shared" si="41"/>
        <v>NO</v>
      </c>
      <c r="J1333">
        <v>11</v>
      </c>
      <c r="K1333">
        <v>11</v>
      </c>
      <c r="L1333">
        <v>2019</v>
      </c>
      <c r="M1333" s="3">
        <v>22.422181399999999</v>
      </c>
      <c r="N1333" s="3">
        <v>87.3221281</v>
      </c>
      <c r="O1333" s="3">
        <v>0.60493563100000003</v>
      </c>
      <c r="P1333" s="3">
        <v>297.27999999999997</v>
      </c>
      <c r="Q1333" s="7">
        <f>(P1333-MIN($P1333:P10317))/(MAX($P1333:$P10317)-MIN($P1333:P10317))</f>
        <v>0.55255114037150199</v>
      </c>
    </row>
    <row r="1334" spans="1:17" x14ac:dyDescent="0.25">
      <c r="A1334">
        <v>1332</v>
      </c>
      <c r="B1334" t="s">
        <v>316</v>
      </c>
      <c r="C1334" t="s">
        <v>100</v>
      </c>
      <c r="D1334" t="s">
        <v>243</v>
      </c>
      <c r="E1334" t="s">
        <v>55</v>
      </c>
      <c r="F1334">
        <v>23</v>
      </c>
      <c r="G1334" t="str">
        <f t="shared" si="40"/>
        <v>LOW</v>
      </c>
      <c r="H1334">
        <v>0</v>
      </c>
      <c r="I1334" t="str">
        <f t="shared" si="41"/>
        <v>NO</v>
      </c>
      <c r="J1334">
        <v>12</v>
      </c>
      <c r="K1334">
        <v>11</v>
      </c>
      <c r="L1334">
        <v>2019</v>
      </c>
      <c r="M1334" s="3">
        <v>24.74334305</v>
      </c>
      <c r="N1334" s="3">
        <v>87.292850619999996</v>
      </c>
      <c r="O1334" s="3">
        <v>1.2042772E-2</v>
      </c>
      <c r="P1334" s="3">
        <v>301.55333339999999</v>
      </c>
      <c r="Q1334" s="7">
        <f>(P1334-MIN($P1334:P10318))/(MAX($P1334:$P10318)-MIN($P1334:P10318))</f>
        <v>0.61534995003526893</v>
      </c>
    </row>
    <row r="1335" spans="1:17" x14ac:dyDescent="0.25">
      <c r="A1335">
        <v>1333</v>
      </c>
      <c r="B1335" t="s">
        <v>318</v>
      </c>
      <c r="C1335" t="s">
        <v>120</v>
      </c>
      <c r="D1335" t="s">
        <v>121</v>
      </c>
      <c r="E1335" t="s">
        <v>17</v>
      </c>
      <c r="F1335">
        <v>9</v>
      </c>
      <c r="G1335" t="str">
        <f t="shared" si="40"/>
        <v>LOW</v>
      </c>
      <c r="H1335">
        <v>1</v>
      </c>
      <c r="I1335" t="str">
        <f t="shared" si="41"/>
        <v>YES</v>
      </c>
      <c r="J1335">
        <v>26</v>
      </c>
      <c r="K1335">
        <v>11</v>
      </c>
      <c r="L1335">
        <v>2019</v>
      </c>
      <c r="M1335" s="3">
        <v>26.77253155</v>
      </c>
      <c r="N1335" s="3">
        <v>92.106417489999998</v>
      </c>
      <c r="O1335" s="3">
        <v>1.1766594999999999E-2</v>
      </c>
      <c r="P1335" s="3">
        <v>295.51</v>
      </c>
      <c r="Q1335" s="7">
        <f>(P1335-MIN($P1335:P10319))/(MAX($P1335:$P10319)-MIN($P1335:P10319))</f>
        <v>0.52654008934869478</v>
      </c>
    </row>
    <row r="1336" spans="1:17" x14ac:dyDescent="0.25">
      <c r="A1336">
        <v>1334</v>
      </c>
      <c r="B1336" t="s">
        <v>318</v>
      </c>
      <c r="C1336" t="s">
        <v>100</v>
      </c>
      <c r="D1336" t="s">
        <v>523</v>
      </c>
      <c r="E1336" t="s">
        <v>17</v>
      </c>
      <c r="F1336">
        <v>11</v>
      </c>
      <c r="G1336" t="str">
        <f t="shared" si="40"/>
        <v>LOW</v>
      </c>
      <c r="H1336">
        <v>0</v>
      </c>
      <c r="I1336" t="str">
        <f t="shared" si="41"/>
        <v>NO</v>
      </c>
      <c r="J1336">
        <v>23</v>
      </c>
      <c r="K1336">
        <v>11</v>
      </c>
      <c r="L1336">
        <v>2019</v>
      </c>
      <c r="M1336" s="3">
        <v>22.746422500000001</v>
      </c>
      <c r="N1336" s="3">
        <v>85.916892910000001</v>
      </c>
      <c r="O1336" s="3">
        <v>3.1600000000000002E-5</v>
      </c>
      <c r="P1336" s="3">
        <v>298.58</v>
      </c>
      <c r="Q1336" s="7">
        <f>(P1336-MIN($P1336:P10320))/(MAX($P1336:$P10320)-MIN($P1336:P10320))</f>
        <v>0.57165530213966576</v>
      </c>
    </row>
    <row r="1337" spans="1:17" x14ac:dyDescent="0.25">
      <c r="A1337">
        <v>1335</v>
      </c>
      <c r="B1337" t="s">
        <v>318</v>
      </c>
      <c r="C1337" t="s">
        <v>45</v>
      </c>
      <c r="D1337" t="s">
        <v>181</v>
      </c>
      <c r="E1337" t="s">
        <v>55</v>
      </c>
      <c r="F1337">
        <v>21</v>
      </c>
      <c r="G1337" t="str">
        <f t="shared" si="40"/>
        <v>LOW</v>
      </c>
      <c r="H1337">
        <v>0</v>
      </c>
      <c r="I1337" t="str">
        <f t="shared" si="41"/>
        <v>NO</v>
      </c>
      <c r="J1337">
        <v>24</v>
      </c>
      <c r="K1337">
        <v>11</v>
      </c>
      <c r="L1337">
        <v>2019</v>
      </c>
      <c r="M1337" s="3">
        <v>13.6102243</v>
      </c>
      <c r="N1337" s="3">
        <v>77.512772100000007</v>
      </c>
      <c r="O1337" s="3">
        <v>9.8357686999999999E-2</v>
      </c>
      <c r="P1337" s="3">
        <v>301.45999999999998</v>
      </c>
      <c r="Q1337" s="7">
        <f>(P1337-MIN($P1337:P10321))/(MAX($P1337:$P10321)-MIN($P1337:P10321))</f>
        <v>0.61397836821067442</v>
      </c>
    </row>
    <row r="1338" spans="1:17" x14ac:dyDescent="0.25">
      <c r="A1338">
        <v>1336</v>
      </c>
      <c r="B1338" t="s">
        <v>318</v>
      </c>
      <c r="C1338" t="s">
        <v>45</v>
      </c>
      <c r="D1338" t="s">
        <v>181</v>
      </c>
      <c r="E1338" t="s">
        <v>55</v>
      </c>
      <c r="F1338">
        <v>25</v>
      </c>
      <c r="G1338" t="str">
        <f t="shared" si="40"/>
        <v>LOW</v>
      </c>
      <c r="H1338">
        <v>0</v>
      </c>
      <c r="I1338" t="str">
        <f t="shared" si="41"/>
        <v>NO</v>
      </c>
      <c r="J1338">
        <v>26</v>
      </c>
      <c r="K1338">
        <v>11</v>
      </c>
      <c r="L1338">
        <v>2019</v>
      </c>
      <c r="M1338" s="3">
        <v>13.6102243</v>
      </c>
      <c r="N1338" s="3">
        <v>77.512772100000007</v>
      </c>
      <c r="O1338" s="3">
        <v>5.2551768999999998E-2</v>
      </c>
      <c r="P1338" s="3">
        <v>302.24666660000003</v>
      </c>
      <c r="Q1338" s="7">
        <f>(P1338-MIN($P1338:P10322))/(MAX($P1338:$P10322)-MIN($P1338:P10322))</f>
        <v>0.62553883435222224</v>
      </c>
    </row>
    <row r="1339" spans="1:17" x14ac:dyDescent="0.25">
      <c r="A1339">
        <v>1337</v>
      </c>
      <c r="B1339" t="s">
        <v>318</v>
      </c>
      <c r="C1339" t="s">
        <v>45</v>
      </c>
      <c r="D1339" t="s">
        <v>108</v>
      </c>
      <c r="E1339" t="s">
        <v>17</v>
      </c>
      <c r="F1339">
        <v>12</v>
      </c>
      <c r="G1339" t="str">
        <f t="shared" si="40"/>
        <v>LOW</v>
      </c>
      <c r="H1339">
        <v>0</v>
      </c>
      <c r="I1339" t="str">
        <f t="shared" si="41"/>
        <v>NO</v>
      </c>
      <c r="J1339">
        <v>27</v>
      </c>
      <c r="K1339">
        <v>11</v>
      </c>
      <c r="L1339">
        <v>2019</v>
      </c>
      <c r="M1339" s="3">
        <v>17.166667</v>
      </c>
      <c r="N1339" s="3">
        <v>77.083332999999996</v>
      </c>
      <c r="O1339" s="3">
        <v>9.6202500000000003E-4</v>
      </c>
      <c r="P1339" s="3">
        <v>304.6033334</v>
      </c>
      <c r="Q1339" s="7">
        <f>(P1339-MIN($P1339:P10323))/(MAX($P1339:$P10323)-MIN($P1339:P10323))</f>
        <v>0.6601712526451915</v>
      </c>
    </row>
    <row r="1340" spans="1:17" x14ac:dyDescent="0.25">
      <c r="A1340">
        <v>1338</v>
      </c>
      <c r="B1340" t="s">
        <v>318</v>
      </c>
      <c r="C1340" t="s">
        <v>19</v>
      </c>
      <c r="D1340" t="s">
        <v>229</v>
      </c>
      <c r="E1340" t="s">
        <v>62</v>
      </c>
      <c r="F1340">
        <v>8</v>
      </c>
      <c r="G1340" t="str">
        <f t="shared" si="40"/>
        <v>LOW</v>
      </c>
      <c r="H1340">
        <v>0</v>
      </c>
      <c r="I1340" t="str">
        <f t="shared" si="41"/>
        <v>NO</v>
      </c>
      <c r="J1340">
        <v>25</v>
      </c>
      <c r="K1340">
        <v>11</v>
      </c>
      <c r="L1340">
        <v>2019</v>
      </c>
      <c r="M1340" s="3">
        <v>16.702841200000002</v>
      </c>
      <c r="N1340" s="3">
        <v>74.240532900000005</v>
      </c>
      <c r="O1340" s="3">
        <v>2.7660054999999999E-2</v>
      </c>
      <c r="P1340" s="3">
        <v>305.35500000000002</v>
      </c>
      <c r="Q1340" s="7">
        <f>(P1340-MIN($P1340:P10324))/(MAX($P1340:$P10324)-MIN($P1340:P10324))</f>
        <v>0.67121737596990372</v>
      </c>
    </row>
    <row r="1341" spans="1:17" x14ac:dyDescent="0.25">
      <c r="A1341">
        <v>1339</v>
      </c>
      <c r="B1341" t="s">
        <v>318</v>
      </c>
      <c r="C1341" t="s">
        <v>34</v>
      </c>
      <c r="D1341" t="s">
        <v>71</v>
      </c>
      <c r="E1341" t="s">
        <v>17</v>
      </c>
      <c r="F1341">
        <v>13</v>
      </c>
      <c r="G1341" t="str">
        <f t="shared" si="40"/>
        <v>LOW</v>
      </c>
      <c r="H1341">
        <v>0</v>
      </c>
      <c r="I1341" t="str">
        <f t="shared" si="41"/>
        <v>NO</v>
      </c>
      <c r="J1341">
        <v>22</v>
      </c>
      <c r="K1341">
        <v>11</v>
      </c>
      <c r="L1341">
        <v>2019</v>
      </c>
      <c r="M1341" s="3">
        <v>19.4129711</v>
      </c>
      <c r="N1341" s="3">
        <v>85.047104059999995</v>
      </c>
      <c r="O1341" s="3">
        <v>0</v>
      </c>
      <c r="P1341" s="3">
        <v>300.58999999999997</v>
      </c>
      <c r="Q1341" s="7">
        <f>(P1341-MIN($P1341:P10325))/(MAX($P1341:$P10325)-MIN($P1341:P10325))</f>
        <v>0.60119327533505718</v>
      </c>
    </row>
    <row r="1342" spans="1:17" x14ac:dyDescent="0.25">
      <c r="A1342">
        <v>1340</v>
      </c>
      <c r="B1342" t="s">
        <v>318</v>
      </c>
      <c r="C1342" t="s">
        <v>34</v>
      </c>
      <c r="D1342" t="s">
        <v>151</v>
      </c>
      <c r="E1342" t="s">
        <v>17</v>
      </c>
      <c r="F1342">
        <v>9</v>
      </c>
      <c r="G1342" t="str">
        <f t="shared" si="40"/>
        <v>LOW</v>
      </c>
      <c r="H1342">
        <v>0</v>
      </c>
      <c r="I1342" t="str">
        <f t="shared" si="41"/>
        <v>NO</v>
      </c>
      <c r="J1342">
        <v>26</v>
      </c>
      <c r="K1342">
        <v>11</v>
      </c>
      <c r="L1342">
        <v>2019</v>
      </c>
      <c r="M1342" s="3">
        <v>21.75</v>
      </c>
      <c r="N1342" s="3">
        <v>86.5</v>
      </c>
      <c r="O1342" s="3">
        <v>4.2401800000000002E-4</v>
      </c>
      <c r="P1342" s="3">
        <v>299.76799999999997</v>
      </c>
      <c r="Q1342" s="7">
        <f>(P1342-MIN($P1342:P10326))/(MAX($P1342:$P10326)-MIN($P1342:P10326))</f>
        <v>0.58911356689395666</v>
      </c>
    </row>
    <row r="1343" spans="1:17" x14ac:dyDescent="0.25">
      <c r="A1343">
        <v>1341</v>
      </c>
      <c r="B1343" t="s">
        <v>318</v>
      </c>
      <c r="C1343" t="s">
        <v>346</v>
      </c>
      <c r="D1343" t="s">
        <v>376</v>
      </c>
      <c r="E1343" t="s">
        <v>17</v>
      </c>
      <c r="F1343">
        <v>25</v>
      </c>
      <c r="G1343" t="str">
        <f t="shared" si="40"/>
        <v>LOW</v>
      </c>
      <c r="H1343">
        <v>0</v>
      </c>
      <c r="I1343" t="str">
        <f t="shared" si="41"/>
        <v>NO</v>
      </c>
      <c r="J1343">
        <v>30</v>
      </c>
      <c r="K1343">
        <v>10</v>
      </c>
      <c r="L1343">
        <v>2019</v>
      </c>
      <c r="M1343" s="3">
        <v>24.672348700000001</v>
      </c>
      <c r="N1343" s="3">
        <v>83.920903969999998</v>
      </c>
      <c r="O1343" s="3">
        <v>2.7494477999999999E-2</v>
      </c>
      <c r="P1343" s="3">
        <v>298.18</v>
      </c>
      <c r="Q1343" s="7">
        <f>(P1343-MIN($P1343:P10327))/(MAX($P1343:$P10327)-MIN($P1343:P10327))</f>
        <v>0.56577709851869262</v>
      </c>
    </row>
    <row r="1344" spans="1:17" x14ac:dyDescent="0.25">
      <c r="A1344">
        <v>1342</v>
      </c>
      <c r="B1344" t="s">
        <v>318</v>
      </c>
      <c r="C1344" t="s">
        <v>433</v>
      </c>
      <c r="D1344" t="s">
        <v>541</v>
      </c>
      <c r="E1344" t="s">
        <v>55</v>
      </c>
      <c r="F1344">
        <v>12</v>
      </c>
      <c r="G1344" t="str">
        <f t="shared" si="40"/>
        <v>LOW</v>
      </c>
      <c r="H1344">
        <v>0</v>
      </c>
      <c r="I1344" t="str">
        <f t="shared" si="41"/>
        <v>NO</v>
      </c>
      <c r="J1344">
        <v>21</v>
      </c>
      <c r="K1344">
        <v>10</v>
      </c>
      <c r="L1344">
        <v>2019</v>
      </c>
      <c r="M1344" s="3">
        <v>28.4851694</v>
      </c>
      <c r="N1344" s="3">
        <v>77.196365200000002</v>
      </c>
      <c r="O1344" s="3">
        <v>5.3194402000000002E-2</v>
      </c>
      <c r="P1344" s="3">
        <v>307.70400000000001</v>
      </c>
      <c r="Q1344" s="7">
        <f>(P1344-MIN($P1344:P10328))/(MAX($P1344:$P10328)-MIN($P1344:P10328))</f>
        <v>0.70573712673407007</v>
      </c>
    </row>
    <row r="1345" spans="1:17" x14ac:dyDescent="0.25">
      <c r="A1345">
        <v>1343</v>
      </c>
      <c r="B1345" t="s">
        <v>318</v>
      </c>
      <c r="C1345" t="s">
        <v>100</v>
      </c>
      <c r="D1345" t="s">
        <v>101</v>
      </c>
      <c r="E1345" t="s">
        <v>17</v>
      </c>
      <c r="F1345">
        <v>6</v>
      </c>
      <c r="G1345" t="str">
        <f t="shared" si="40"/>
        <v>LOW</v>
      </c>
      <c r="H1345">
        <v>1</v>
      </c>
      <c r="I1345" t="str">
        <f t="shared" si="41"/>
        <v>YES</v>
      </c>
      <c r="J1345">
        <v>16</v>
      </c>
      <c r="K1345">
        <v>11</v>
      </c>
      <c r="L1345">
        <v>2019</v>
      </c>
      <c r="M1345" s="3">
        <v>22.8092139</v>
      </c>
      <c r="N1345" s="3">
        <v>86.209154900000001</v>
      </c>
      <c r="O1345" s="3">
        <v>3.567116E-3</v>
      </c>
      <c r="P1345" s="3">
        <v>300.62799999999999</v>
      </c>
      <c r="Q1345" s="7">
        <f>(P1345-MIN($P1345:P10329))/(MAX($P1345:$P10329)-MIN($P1345:P10329))</f>
        <v>0.6017517046790497</v>
      </c>
    </row>
    <row r="1346" spans="1:17" x14ac:dyDescent="0.25">
      <c r="A1346">
        <v>1344</v>
      </c>
      <c r="B1346" t="s">
        <v>318</v>
      </c>
      <c r="C1346" t="s">
        <v>45</v>
      </c>
      <c r="D1346" t="s">
        <v>299</v>
      </c>
      <c r="E1346" t="s">
        <v>62</v>
      </c>
      <c r="F1346">
        <v>46</v>
      </c>
      <c r="G1346" t="str">
        <f t="shared" si="40"/>
        <v>MID</v>
      </c>
      <c r="H1346">
        <v>0</v>
      </c>
      <c r="I1346" t="str">
        <f t="shared" si="41"/>
        <v>NO</v>
      </c>
      <c r="J1346">
        <v>18</v>
      </c>
      <c r="K1346">
        <v>11</v>
      </c>
      <c r="L1346">
        <v>2019</v>
      </c>
      <c r="M1346" s="3">
        <v>12.94514225</v>
      </c>
      <c r="N1346" s="3">
        <v>77.553645000000003</v>
      </c>
      <c r="O1346" s="3">
        <v>8.0240819000000005E-2</v>
      </c>
      <c r="P1346" s="3">
        <v>300.30500000000001</v>
      </c>
      <c r="Q1346" s="7">
        <f>(P1346-MIN($P1346:P10330))/(MAX($P1346:$P10330)-MIN($P1346:P10330))</f>
        <v>0.59700505525511405</v>
      </c>
    </row>
    <row r="1347" spans="1:17" x14ac:dyDescent="0.25">
      <c r="A1347">
        <v>1345</v>
      </c>
      <c r="B1347" t="s">
        <v>318</v>
      </c>
      <c r="C1347" t="s">
        <v>45</v>
      </c>
      <c r="D1347" t="s">
        <v>109</v>
      </c>
      <c r="E1347" t="s">
        <v>55</v>
      </c>
      <c r="F1347">
        <v>18</v>
      </c>
      <c r="G1347" t="str">
        <f t="shared" ref="G1347:G1410" si="42">IF(F1347&gt;=80,"HIGH",IF(F1347&lt;=30,"LOW",IF(F1347&gt;30,"MID")))</f>
        <v>LOW</v>
      </c>
      <c r="H1347">
        <v>0</v>
      </c>
      <c r="I1347" t="str">
        <f t="shared" ref="I1347:I1410" si="43">IF(H1347=0,"NO","YES")</f>
        <v>NO</v>
      </c>
      <c r="J1347">
        <v>4</v>
      </c>
      <c r="K1347">
        <v>11</v>
      </c>
      <c r="L1347">
        <v>2019</v>
      </c>
      <c r="M1347" s="3">
        <v>13.3400771</v>
      </c>
      <c r="N1347" s="3">
        <v>77.100620800000002</v>
      </c>
      <c r="O1347" s="3">
        <v>0.38321086700000001</v>
      </c>
      <c r="P1347" s="3">
        <v>299.77600000000001</v>
      </c>
      <c r="Q1347" s="7">
        <f>(P1347-MIN($P1347:P10331))/(MAX($P1347:$P10331)-MIN($P1347:P10331))</f>
        <v>0.58923113096637669</v>
      </c>
    </row>
    <row r="1348" spans="1:17" x14ac:dyDescent="0.25">
      <c r="A1348">
        <v>1346</v>
      </c>
      <c r="B1348" t="s">
        <v>318</v>
      </c>
      <c r="C1348" t="s">
        <v>34</v>
      </c>
      <c r="D1348" t="s">
        <v>365</v>
      </c>
      <c r="E1348" t="s">
        <v>17</v>
      </c>
      <c r="F1348">
        <v>14</v>
      </c>
      <c r="G1348" t="str">
        <f t="shared" si="42"/>
        <v>LOW</v>
      </c>
      <c r="H1348">
        <v>0</v>
      </c>
      <c r="I1348" t="str">
        <f t="shared" si="43"/>
        <v>NO</v>
      </c>
      <c r="J1348">
        <v>20</v>
      </c>
      <c r="K1348">
        <v>11</v>
      </c>
      <c r="L1348">
        <v>2019</v>
      </c>
      <c r="M1348" s="3">
        <v>21.5002888</v>
      </c>
      <c r="N1348" s="3">
        <v>86.920262699999995</v>
      </c>
      <c r="O1348" s="3">
        <v>5.8199999999999998E-5</v>
      </c>
      <c r="P1348" s="3">
        <v>300.15666659999999</v>
      </c>
      <c r="Q1348" s="7">
        <f>(P1348-MIN($P1348:P10332))/(MAX($P1348:$P10332)-MIN($P1348:P10332))</f>
        <v>0.59482522043263564</v>
      </c>
    </row>
    <row r="1349" spans="1:17" x14ac:dyDescent="0.25">
      <c r="A1349">
        <v>1347</v>
      </c>
      <c r="B1349" t="s">
        <v>318</v>
      </c>
      <c r="C1349" t="s">
        <v>34</v>
      </c>
      <c r="D1349" t="s">
        <v>194</v>
      </c>
      <c r="E1349" t="s">
        <v>62</v>
      </c>
      <c r="F1349">
        <v>60</v>
      </c>
      <c r="G1349" t="str">
        <f t="shared" si="42"/>
        <v>MID</v>
      </c>
      <c r="H1349">
        <v>0</v>
      </c>
      <c r="I1349" t="str">
        <f t="shared" si="43"/>
        <v>NO</v>
      </c>
      <c r="J1349">
        <v>10</v>
      </c>
      <c r="K1349">
        <v>11</v>
      </c>
      <c r="L1349">
        <v>2019</v>
      </c>
      <c r="M1349" s="3">
        <v>20.8522696</v>
      </c>
      <c r="N1349" s="3">
        <v>86.338571400000006</v>
      </c>
      <c r="O1349" s="3">
        <v>0.78884334199999995</v>
      </c>
      <c r="P1349" s="3">
        <v>298.79333339999999</v>
      </c>
      <c r="Q1349" s="7">
        <f>(P1349-MIN($P1349:P10333))/(MAX($P1349:$P10333)-MIN($P1349:P10333))</f>
        <v>0.57479034505055238</v>
      </c>
    </row>
    <row r="1350" spans="1:17" x14ac:dyDescent="0.25">
      <c r="A1350">
        <v>1348</v>
      </c>
      <c r="B1350" t="s">
        <v>322</v>
      </c>
      <c r="C1350" t="s">
        <v>346</v>
      </c>
      <c r="D1350" t="s">
        <v>376</v>
      </c>
      <c r="E1350" t="s">
        <v>17</v>
      </c>
      <c r="F1350">
        <v>16</v>
      </c>
      <c r="G1350" t="str">
        <f t="shared" si="42"/>
        <v>LOW</v>
      </c>
      <c r="H1350">
        <v>0</v>
      </c>
      <c r="I1350" t="str">
        <f t="shared" si="43"/>
        <v>NO</v>
      </c>
      <c r="J1350">
        <v>3</v>
      </c>
      <c r="K1350">
        <v>12</v>
      </c>
      <c r="L1350">
        <v>2019</v>
      </c>
      <c r="M1350" s="3">
        <v>24.672348700000001</v>
      </c>
      <c r="N1350" s="3">
        <v>83.920903969999998</v>
      </c>
      <c r="O1350" s="3">
        <v>3.2154699999999998E-3</v>
      </c>
      <c r="P1350" s="3">
        <v>300.60666659999998</v>
      </c>
      <c r="Q1350" s="7">
        <f>(P1350-MIN($P1350:P10334))/(MAX($P1350:$P10334)-MIN($P1350:P10334))</f>
        <v>0.60143819950623056</v>
      </c>
    </row>
    <row r="1351" spans="1:17" x14ac:dyDescent="0.25">
      <c r="A1351">
        <v>1349</v>
      </c>
      <c r="B1351" t="s">
        <v>322</v>
      </c>
      <c r="C1351" t="s">
        <v>105</v>
      </c>
      <c r="D1351" t="s">
        <v>386</v>
      </c>
      <c r="E1351" t="s">
        <v>55</v>
      </c>
      <c r="F1351">
        <v>7</v>
      </c>
      <c r="G1351" t="str">
        <f t="shared" si="42"/>
        <v>LOW</v>
      </c>
      <c r="H1351">
        <v>0</v>
      </c>
      <c r="I1351" t="str">
        <f t="shared" si="43"/>
        <v>NO</v>
      </c>
      <c r="J1351">
        <v>7</v>
      </c>
      <c r="K1351">
        <v>12</v>
      </c>
      <c r="L1351">
        <v>2019</v>
      </c>
      <c r="M1351" s="3">
        <v>22.5</v>
      </c>
      <c r="N1351" s="3">
        <v>83.5</v>
      </c>
      <c r="O1351" s="3">
        <v>1.747172E-3</v>
      </c>
      <c r="P1351" s="3">
        <v>296.20999999999998</v>
      </c>
      <c r="Q1351" s="7">
        <f>(P1351-MIN($P1351:P10335))/(MAX($P1351:$P10335)-MIN($P1351:P10335))</f>
        <v>0.53682694568539813</v>
      </c>
    </row>
    <row r="1352" spans="1:17" x14ac:dyDescent="0.25">
      <c r="A1352">
        <v>1350</v>
      </c>
      <c r="B1352" t="s">
        <v>322</v>
      </c>
      <c r="C1352" t="s">
        <v>45</v>
      </c>
      <c r="D1352" t="s">
        <v>144</v>
      </c>
      <c r="E1352" t="s">
        <v>55</v>
      </c>
      <c r="F1352">
        <v>7</v>
      </c>
      <c r="G1352" t="str">
        <f t="shared" si="42"/>
        <v>LOW</v>
      </c>
      <c r="H1352">
        <v>0</v>
      </c>
      <c r="I1352" t="str">
        <f t="shared" si="43"/>
        <v>NO</v>
      </c>
      <c r="J1352">
        <v>2</v>
      </c>
      <c r="K1352">
        <v>12</v>
      </c>
      <c r="L1352">
        <v>2019</v>
      </c>
      <c r="M1352" s="3">
        <v>16.083333</v>
      </c>
      <c r="N1352" s="3">
        <v>77.166667000000004</v>
      </c>
      <c r="O1352" s="3">
        <v>0.133371291</v>
      </c>
      <c r="P1352" s="3">
        <v>304.072</v>
      </c>
      <c r="Q1352" s="7">
        <f>(P1352-MIN($P1352:P10336))/(MAX($P1352:$P10336)-MIN($P1352:P10336))</f>
        <v>0.65236303785563121</v>
      </c>
    </row>
    <row r="1353" spans="1:17" x14ac:dyDescent="0.25">
      <c r="A1353">
        <v>1351</v>
      </c>
      <c r="B1353" t="s">
        <v>322</v>
      </c>
      <c r="C1353" t="s">
        <v>27</v>
      </c>
      <c r="D1353" t="s">
        <v>340</v>
      </c>
      <c r="E1353" t="s">
        <v>17</v>
      </c>
      <c r="F1353">
        <v>10</v>
      </c>
      <c r="G1353" t="str">
        <f t="shared" si="42"/>
        <v>LOW</v>
      </c>
      <c r="H1353">
        <v>0</v>
      </c>
      <c r="I1353" t="str">
        <f t="shared" si="43"/>
        <v>NO</v>
      </c>
      <c r="J1353">
        <v>5</v>
      </c>
      <c r="K1353">
        <v>12</v>
      </c>
      <c r="L1353">
        <v>2019</v>
      </c>
      <c r="M1353" s="3">
        <v>9.2780840999999992</v>
      </c>
      <c r="N1353" s="3">
        <v>76.973744300000007</v>
      </c>
      <c r="O1353" s="3">
        <v>0.63048415800000002</v>
      </c>
      <c r="P1353" s="3">
        <v>299.11</v>
      </c>
      <c r="Q1353" s="7">
        <f>(P1353-MIN($P1353:P10337))/(MAX($P1353:$P10337)-MIN($P1353:P10337))</f>
        <v>0.57944392193745597</v>
      </c>
    </row>
    <row r="1354" spans="1:17" x14ac:dyDescent="0.25">
      <c r="A1354">
        <v>1352</v>
      </c>
      <c r="B1354" t="s">
        <v>322</v>
      </c>
      <c r="C1354" t="s">
        <v>97</v>
      </c>
      <c r="D1354" t="s">
        <v>460</v>
      </c>
      <c r="E1354" t="s">
        <v>17</v>
      </c>
      <c r="F1354">
        <v>19</v>
      </c>
      <c r="G1354" t="str">
        <f t="shared" si="42"/>
        <v>LOW</v>
      </c>
      <c r="H1354">
        <v>0</v>
      </c>
      <c r="I1354" t="str">
        <f t="shared" si="43"/>
        <v>NO</v>
      </c>
      <c r="J1354">
        <v>7</v>
      </c>
      <c r="K1354">
        <v>12</v>
      </c>
      <c r="L1354">
        <v>2019</v>
      </c>
      <c r="M1354" s="3">
        <v>32.166666999999997</v>
      </c>
      <c r="N1354" s="3">
        <v>75.316666999999995</v>
      </c>
      <c r="O1354" s="3">
        <v>5.6199999999999997E-5</v>
      </c>
      <c r="P1354" s="3">
        <v>292.42333339999999</v>
      </c>
      <c r="Q1354" s="7">
        <f>(P1354-MIN($P1354:P10338))/(MAX($P1354:$P10338)-MIN($P1354:P10338))</f>
        <v>0.48117995238655042</v>
      </c>
    </row>
    <row r="1355" spans="1:17" x14ac:dyDescent="0.25">
      <c r="A1355">
        <v>1353</v>
      </c>
      <c r="B1355" t="s">
        <v>322</v>
      </c>
      <c r="C1355" t="s">
        <v>23</v>
      </c>
      <c r="D1355" t="s">
        <v>341</v>
      </c>
      <c r="E1355" t="s">
        <v>17</v>
      </c>
      <c r="F1355">
        <v>16</v>
      </c>
      <c r="G1355" t="str">
        <f t="shared" si="42"/>
        <v>LOW</v>
      </c>
      <c r="H1355">
        <v>0</v>
      </c>
      <c r="I1355" t="str">
        <f t="shared" si="43"/>
        <v>NO</v>
      </c>
      <c r="J1355">
        <v>1</v>
      </c>
      <c r="K1355">
        <v>12</v>
      </c>
      <c r="L1355">
        <v>2019</v>
      </c>
      <c r="M1355" s="3">
        <v>12.22721295</v>
      </c>
      <c r="N1355" s="3">
        <v>79.070155549999996</v>
      </c>
      <c r="O1355" s="3">
        <v>0.48371797500000002</v>
      </c>
      <c r="P1355" s="3">
        <v>299.49333339999998</v>
      </c>
      <c r="Q1355" s="7">
        <f>(P1355-MIN($P1355:P10339))/(MAX($P1355:$P10339)-MIN($P1355:P10339))</f>
        <v>0.58507720138725572</v>
      </c>
    </row>
    <row r="1356" spans="1:17" x14ac:dyDescent="0.25">
      <c r="A1356">
        <v>1354</v>
      </c>
      <c r="B1356" t="s">
        <v>322</v>
      </c>
      <c r="C1356" t="s">
        <v>23</v>
      </c>
      <c r="D1356" t="s">
        <v>363</v>
      </c>
      <c r="E1356" t="s">
        <v>55</v>
      </c>
      <c r="F1356">
        <v>14</v>
      </c>
      <c r="G1356" t="str">
        <f t="shared" si="42"/>
        <v>LOW</v>
      </c>
      <c r="H1356">
        <v>0</v>
      </c>
      <c r="I1356" t="str">
        <f t="shared" si="43"/>
        <v>NO</v>
      </c>
      <c r="J1356">
        <v>3</v>
      </c>
      <c r="K1356">
        <v>12</v>
      </c>
      <c r="L1356">
        <v>2019</v>
      </c>
      <c r="M1356" s="3">
        <v>8.7284270999999993</v>
      </c>
      <c r="N1356" s="3">
        <v>77.711292499999999</v>
      </c>
      <c r="O1356" s="3">
        <v>1.6603385349999999</v>
      </c>
      <c r="P1356" s="3">
        <v>300.49</v>
      </c>
      <c r="Q1356" s="7">
        <f>(P1356-MIN($P1356:P10340))/(MAX($P1356:$P10340)-MIN($P1356:P10340))</f>
        <v>0.59972372442981425</v>
      </c>
    </row>
    <row r="1357" spans="1:17" x14ac:dyDescent="0.25">
      <c r="A1357">
        <v>1355</v>
      </c>
      <c r="B1357" t="s">
        <v>322</v>
      </c>
      <c r="C1357" t="s">
        <v>100</v>
      </c>
      <c r="D1357" t="s">
        <v>312</v>
      </c>
      <c r="E1357" t="s">
        <v>17</v>
      </c>
      <c r="F1357">
        <v>34</v>
      </c>
      <c r="G1357" t="str">
        <f t="shared" si="42"/>
        <v>MID</v>
      </c>
      <c r="H1357">
        <v>0</v>
      </c>
      <c r="I1357" t="str">
        <f t="shared" si="43"/>
        <v>NO</v>
      </c>
      <c r="J1357">
        <v>30</v>
      </c>
      <c r="K1357">
        <v>11</v>
      </c>
      <c r="L1357">
        <v>2019</v>
      </c>
      <c r="M1357" s="3">
        <v>23.795280900000002</v>
      </c>
      <c r="N1357" s="3">
        <v>86.430963800000001</v>
      </c>
      <c r="O1357" s="3">
        <v>6.6500000000000004E-5</v>
      </c>
      <c r="P1357" s="3">
        <v>299.68</v>
      </c>
      <c r="Q1357" s="7">
        <f>(P1357-MIN($P1357:P10341))/(MAX($P1357:$P10341)-MIN($P1357:P10341))</f>
        <v>0.58782036209734301</v>
      </c>
    </row>
    <row r="1358" spans="1:17" x14ac:dyDescent="0.25">
      <c r="A1358">
        <v>1356</v>
      </c>
      <c r="B1358" t="s">
        <v>322</v>
      </c>
      <c r="C1358" t="s">
        <v>45</v>
      </c>
      <c r="D1358" t="s">
        <v>185</v>
      </c>
      <c r="E1358" t="s">
        <v>62</v>
      </c>
      <c r="F1358">
        <v>25</v>
      </c>
      <c r="G1358" t="str">
        <f t="shared" si="42"/>
        <v>LOW</v>
      </c>
      <c r="H1358">
        <v>0</v>
      </c>
      <c r="I1358" t="str">
        <f t="shared" si="43"/>
        <v>NO</v>
      </c>
      <c r="J1358">
        <v>27</v>
      </c>
      <c r="K1358">
        <v>11</v>
      </c>
      <c r="L1358">
        <v>2019</v>
      </c>
      <c r="M1358" s="3">
        <v>16.1853166</v>
      </c>
      <c r="N1358" s="3">
        <v>75.696791899999994</v>
      </c>
      <c r="O1358" s="3">
        <v>5.9612629999999996E-3</v>
      </c>
      <c r="P1358" s="3">
        <v>305</v>
      </c>
      <c r="Q1358" s="7">
        <f>(P1358-MIN($P1358:P10342))/(MAX($P1358:$P10342)-MIN($P1358:P10342))</f>
        <v>0.66600047025628961</v>
      </c>
    </row>
    <row r="1359" spans="1:17" x14ac:dyDescent="0.25">
      <c r="A1359">
        <v>1357</v>
      </c>
      <c r="B1359" t="s">
        <v>322</v>
      </c>
      <c r="C1359" t="s">
        <v>45</v>
      </c>
      <c r="D1359" t="s">
        <v>89</v>
      </c>
      <c r="E1359" t="s">
        <v>17</v>
      </c>
      <c r="F1359">
        <v>39</v>
      </c>
      <c r="G1359" t="str">
        <f t="shared" si="42"/>
        <v>MID</v>
      </c>
      <c r="H1359">
        <v>0</v>
      </c>
      <c r="I1359" t="str">
        <f t="shared" si="43"/>
        <v>NO</v>
      </c>
      <c r="J1359">
        <v>29</v>
      </c>
      <c r="K1359">
        <v>11</v>
      </c>
      <c r="L1359">
        <v>2019</v>
      </c>
      <c r="M1359" s="3">
        <v>13.007081700000001</v>
      </c>
      <c r="N1359" s="3">
        <v>76.099270300000001</v>
      </c>
      <c r="O1359" s="3">
        <v>3.5672800999999997E-2</v>
      </c>
      <c r="P1359" s="3">
        <v>301.05599999999998</v>
      </c>
      <c r="Q1359" s="7">
        <f>(P1359-MIN($P1359:P10343))/(MAX($P1359:$P10343)-MIN($P1359:P10343))</f>
        <v>0.60804138255349127</v>
      </c>
    </row>
    <row r="1360" spans="1:17" x14ac:dyDescent="0.25">
      <c r="A1360">
        <v>1358</v>
      </c>
      <c r="B1360" t="s">
        <v>322</v>
      </c>
      <c r="C1360" t="s">
        <v>45</v>
      </c>
      <c r="D1360" t="s">
        <v>109</v>
      </c>
      <c r="E1360" t="s">
        <v>55</v>
      </c>
      <c r="F1360">
        <v>49</v>
      </c>
      <c r="G1360" t="str">
        <f t="shared" si="42"/>
        <v>MID</v>
      </c>
      <c r="H1360">
        <v>1</v>
      </c>
      <c r="I1360" t="str">
        <f t="shared" si="43"/>
        <v>YES</v>
      </c>
      <c r="J1360">
        <v>6</v>
      </c>
      <c r="K1360">
        <v>11</v>
      </c>
      <c r="L1360">
        <v>2019</v>
      </c>
      <c r="M1360" s="3">
        <v>13.3400771</v>
      </c>
      <c r="N1360" s="3">
        <v>77.100620800000002</v>
      </c>
      <c r="O1360" s="3">
        <v>0.206422093</v>
      </c>
      <c r="P1360" s="3">
        <v>300.75</v>
      </c>
      <c r="Q1360" s="7">
        <f>(P1360-MIN($P1360:P10344))/(MAX($P1360:$P10344)-MIN($P1360:P10344))</f>
        <v>0.60354455678344687</v>
      </c>
    </row>
    <row r="1361" spans="1:17" x14ac:dyDescent="0.25">
      <c r="A1361">
        <v>1359</v>
      </c>
      <c r="B1361" t="s">
        <v>322</v>
      </c>
      <c r="C1361" t="s">
        <v>45</v>
      </c>
      <c r="D1361" t="s">
        <v>109</v>
      </c>
      <c r="E1361" t="s">
        <v>375</v>
      </c>
      <c r="F1361">
        <v>19</v>
      </c>
      <c r="G1361" t="str">
        <f t="shared" si="42"/>
        <v>LOW</v>
      </c>
      <c r="H1361">
        <v>0</v>
      </c>
      <c r="I1361" t="str">
        <f t="shared" si="43"/>
        <v>NO</v>
      </c>
      <c r="J1361">
        <v>18</v>
      </c>
      <c r="K1361">
        <v>11</v>
      </c>
      <c r="L1361">
        <v>2019</v>
      </c>
      <c r="M1361" s="3">
        <v>13.3400771</v>
      </c>
      <c r="N1361" s="3">
        <v>77.100620800000002</v>
      </c>
      <c r="O1361" s="3">
        <v>0.11128471099999999</v>
      </c>
      <c r="P1361" s="3">
        <v>300.108</v>
      </c>
      <c r="Q1361" s="7">
        <f>(P1361-MIN($P1361:P10345))/(MAX($P1361:$P10345)-MIN($P1361:P10345))</f>
        <v>0.59411003997178458</v>
      </c>
    </row>
    <row r="1362" spans="1:17" x14ac:dyDescent="0.25">
      <c r="A1362">
        <v>1360</v>
      </c>
      <c r="B1362" t="s">
        <v>322</v>
      </c>
      <c r="C1362" t="s">
        <v>27</v>
      </c>
      <c r="D1362" t="s">
        <v>28</v>
      </c>
      <c r="E1362" t="s">
        <v>55</v>
      </c>
      <c r="F1362">
        <v>17</v>
      </c>
      <c r="G1362" t="str">
        <f t="shared" si="42"/>
        <v>LOW</v>
      </c>
      <c r="H1362">
        <v>0</v>
      </c>
      <c r="I1362" t="str">
        <f t="shared" si="43"/>
        <v>NO</v>
      </c>
      <c r="J1362">
        <v>3</v>
      </c>
      <c r="K1362">
        <v>11</v>
      </c>
      <c r="L1362">
        <v>2019</v>
      </c>
      <c r="M1362" s="3">
        <v>9.9840800000000005</v>
      </c>
      <c r="N1362" s="3">
        <v>76.274145700000005</v>
      </c>
      <c r="O1362" s="3">
        <v>0.87336927200000003</v>
      </c>
      <c r="P1362" s="3">
        <v>303.4133334</v>
      </c>
      <c r="Q1362" s="7">
        <f>(P1362-MIN($P1362:P10346))/(MAX($P1362:$P10346)-MIN($P1362:P10346))</f>
        <v>0.64268359687279553</v>
      </c>
    </row>
    <row r="1363" spans="1:17" x14ac:dyDescent="0.25">
      <c r="A1363">
        <v>1361</v>
      </c>
      <c r="B1363" t="s">
        <v>322</v>
      </c>
      <c r="C1363" t="s">
        <v>27</v>
      </c>
      <c r="D1363" t="s">
        <v>40</v>
      </c>
      <c r="E1363" t="s">
        <v>62</v>
      </c>
      <c r="F1363">
        <v>18</v>
      </c>
      <c r="G1363" t="str">
        <f t="shared" si="42"/>
        <v>LOW</v>
      </c>
      <c r="H1363">
        <v>0</v>
      </c>
      <c r="I1363" t="str">
        <f t="shared" si="43"/>
        <v>NO</v>
      </c>
      <c r="J1363">
        <v>11</v>
      </c>
      <c r="K1363">
        <v>11</v>
      </c>
      <c r="L1363">
        <v>2019</v>
      </c>
      <c r="M1363" s="3">
        <v>8.4882267000000002</v>
      </c>
      <c r="N1363" s="3">
        <v>76.947551000000004</v>
      </c>
      <c r="O1363" s="3">
        <v>0.61297595100000002</v>
      </c>
      <c r="P1363" s="3">
        <v>300.988</v>
      </c>
      <c r="Q1363" s="7">
        <f>(P1363-MIN($P1363:P10347))/(MAX($P1363:$P10347)-MIN($P1363:P10347))</f>
        <v>0.60704208793792602</v>
      </c>
    </row>
    <row r="1364" spans="1:17" x14ac:dyDescent="0.25">
      <c r="A1364">
        <v>1362</v>
      </c>
      <c r="B1364" t="s">
        <v>322</v>
      </c>
      <c r="C1364" t="s">
        <v>19</v>
      </c>
      <c r="D1364" t="s">
        <v>229</v>
      </c>
      <c r="E1364" t="s">
        <v>17</v>
      </c>
      <c r="F1364">
        <v>24</v>
      </c>
      <c r="G1364" t="str">
        <f t="shared" si="42"/>
        <v>LOW</v>
      </c>
      <c r="H1364">
        <v>0</v>
      </c>
      <c r="I1364" t="str">
        <f t="shared" si="43"/>
        <v>NO</v>
      </c>
      <c r="J1364">
        <v>28</v>
      </c>
      <c r="K1364">
        <v>11</v>
      </c>
      <c r="L1364">
        <v>2019</v>
      </c>
      <c r="M1364" s="3">
        <v>16.702841200000002</v>
      </c>
      <c r="N1364" s="3">
        <v>74.240532900000005</v>
      </c>
      <c r="O1364" s="3">
        <v>6.8138599999999997E-4</v>
      </c>
      <c r="P1364" s="3">
        <v>305.04399999999998</v>
      </c>
      <c r="Q1364" s="7">
        <f>(P1364-MIN($P1364:P10348))/(MAX($P1364:$P10348)-MIN($P1364:P10348))</f>
        <v>0.66664707265459633</v>
      </c>
    </row>
    <row r="1365" spans="1:17" x14ac:dyDescent="0.25">
      <c r="A1365">
        <v>1363</v>
      </c>
      <c r="B1365" t="s">
        <v>322</v>
      </c>
      <c r="C1365" t="s">
        <v>19</v>
      </c>
      <c r="D1365" t="s">
        <v>431</v>
      </c>
      <c r="E1365" t="s">
        <v>55</v>
      </c>
      <c r="F1365">
        <v>16</v>
      </c>
      <c r="G1365" t="str">
        <f t="shared" si="42"/>
        <v>LOW</v>
      </c>
      <c r="H1365">
        <v>0</v>
      </c>
      <c r="I1365" t="str">
        <f t="shared" si="43"/>
        <v>NO</v>
      </c>
      <c r="J1365">
        <v>22</v>
      </c>
      <c r="K1365">
        <v>11</v>
      </c>
      <c r="L1365">
        <v>2019</v>
      </c>
      <c r="M1365" s="3">
        <v>19.684660999999998</v>
      </c>
      <c r="N1365" s="3">
        <v>72.824911159999999</v>
      </c>
      <c r="O1365" s="3">
        <v>8.4632999999999996E-4</v>
      </c>
      <c r="P1365" s="3">
        <v>303.33199999999999</v>
      </c>
      <c r="Q1365" s="7">
        <f>(P1365-MIN($P1365:P10349))/(MAX($P1365:$P10349)-MIN($P1365:P10349))</f>
        <v>0.64148836115683028</v>
      </c>
    </row>
    <row r="1366" spans="1:17" x14ac:dyDescent="0.25">
      <c r="A1366">
        <v>1364</v>
      </c>
      <c r="B1366" t="s">
        <v>322</v>
      </c>
      <c r="C1366" t="s">
        <v>34</v>
      </c>
      <c r="D1366" t="s">
        <v>194</v>
      </c>
      <c r="E1366" t="s">
        <v>62</v>
      </c>
      <c r="F1366">
        <v>142</v>
      </c>
      <c r="G1366" t="str">
        <f t="shared" si="42"/>
        <v>HIGH</v>
      </c>
      <c r="H1366">
        <v>0</v>
      </c>
      <c r="I1366" t="str">
        <f t="shared" si="43"/>
        <v>NO</v>
      </c>
      <c r="J1366">
        <v>10</v>
      </c>
      <c r="K1366">
        <v>11</v>
      </c>
      <c r="L1366">
        <v>2019</v>
      </c>
      <c r="M1366" s="3">
        <v>20.8522696</v>
      </c>
      <c r="N1366" s="3">
        <v>86.338571400000006</v>
      </c>
      <c r="O1366" s="3">
        <v>0.78884334199999995</v>
      </c>
      <c r="P1366" s="3">
        <v>298.79333339999999</v>
      </c>
      <c r="Q1366" s="7">
        <f>(P1366-MIN($P1366:P10350))/(MAX($P1366:$P10350)-MIN($P1366:P10350))</f>
        <v>0.57479034505055238</v>
      </c>
    </row>
    <row r="1367" spans="1:17" x14ac:dyDescent="0.25">
      <c r="A1367">
        <v>1365</v>
      </c>
      <c r="B1367" t="s">
        <v>326</v>
      </c>
      <c r="C1367" t="s">
        <v>91</v>
      </c>
      <c r="D1367" t="s">
        <v>200</v>
      </c>
      <c r="E1367" t="s">
        <v>17</v>
      </c>
      <c r="F1367">
        <v>60</v>
      </c>
      <c r="G1367" t="str">
        <f t="shared" si="42"/>
        <v>MID</v>
      </c>
      <c r="H1367">
        <v>0</v>
      </c>
      <c r="I1367" t="str">
        <f t="shared" si="43"/>
        <v>NO</v>
      </c>
      <c r="J1367">
        <v>9</v>
      </c>
      <c r="K1367">
        <v>12</v>
      </c>
      <c r="L1367">
        <v>2019</v>
      </c>
      <c r="M1367" s="3">
        <v>15.8309251</v>
      </c>
      <c r="N1367" s="3">
        <v>78.042537300000006</v>
      </c>
      <c r="O1367" s="3">
        <v>9.2418340000000009E-3</v>
      </c>
      <c r="P1367" s="3">
        <v>301.62</v>
      </c>
      <c r="Q1367" s="7">
        <f>(P1367-MIN($P1367:P10351))/(MAX($P1367:$P10351)-MIN($P1367:P10351))</f>
        <v>0.61632964965906412</v>
      </c>
    </row>
    <row r="1368" spans="1:17" x14ac:dyDescent="0.25">
      <c r="A1368">
        <v>1366</v>
      </c>
      <c r="B1368" t="s">
        <v>326</v>
      </c>
      <c r="C1368" t="s">
        <v>45</v>
      </c>
      <c r="D1368" t="s">
        <v>143</v>
      </c>
      <c r="E1368" t="s">
        <v>17</v>
      </c>
      <c r="F1368">
        <v>58</v>
      </c>
      <c r="G1368" t="str">
        <f t="shared" si="42"/>
        <v>MID</v>
      </c>
      <c r="H1368">
        <v>0</v>
      </c>
      <c r="I1368" t="str">
        <f t="shared" si="43"/>
        <v>NO</v>
      </c>
      <c r="J1368">
        <v>4</v>
      </c>
      <c r="K1368">
        <v>11</v>
      </c>
      <c r="L1368">
        <v>2019</v>
      </c>
      <c r="M1368" s="3">
        <v>12.305182800000001</v>
      </c>
      <c r="N1368" s="3">
        <v>76.655360900000005</v>
      </c>
      <c r="O1368" s="3">
        <v>0.372023151</v>
      </c>
      <c r="P1368" s="3">
        <v>300.5866666</v>
      </c>
      <c r="Q1368" s="7">
        <f>(P1368-MIN($P1368:P10352))/(MAX($P1368:$P10352)-MIN($P1368:P10352))</f>
        <v>0.60114428932518216</v>
      </c>
    </row>
    <row r="1369" spans="1:17" x14ac:dyDescent="0.25">
      <c r="A1369">
        <v>1367</v>
      </c>
      <c r="B1369" t="s">
        <v>326</v>
      </c>
      <c r="C1369" t="s">
        <v>45</v>
      </c>
      <c r="D1369" t="s">
        <v>143</v>
      </c>
      <c r="E1369" t="s">
        <v>17</v>
      </c>
      <c r="F1369">
        <v>10</v>
      </c>
      <c r="G1369" t="str">
        <f t="shared" si="42"/>
        <v>LOW</v>
      </c>
      <c r="H1369">
        <v>0</v>
      </c>
      <c r="I1369" t="str">
        <f t="shared" si="43"/>
        <v>NO</v>
      </c>
      <c r="J1369">
        <v>4</v>
      </c>
      <c r="K1369">
        <v>11</v>
      </c>
      <c r="L1369">
        <v>2019</v>
      </c>
      <c r="M1369" s="3">
        <v>12.305182800000001</v>
      </c>
      <c r="N1369" s="3">
        <v>76.655360900000005</v>
      </c>
      <c r="O1369" s="3">
        <v>0.372023151</v>
      </c>
      <c r="P1369" s="3">
        <v>300.5866666</v>
      </c>
      <c r="Q1369" s="7">
        <f>(P1369-MIN($P1369:P10353))/(MAX($P1369:$P10353)-MIN($P1369:P10353))</f>
        <v>0.60114428932518216</v>
      </c>
    </row>
    <row r="1370" spans="1:17" x14ac:dyDescent="0.25">
      <c r="A1370">
        <v>1368</v>
      </c>
      <c r="B1370" t="s">
        <v>326</v>
      </c>
      <c r="C1370" t="s">
        <v>45</v>
      </c>
      <c r="D1370" t="s">
        <v>185</v>
      </c>
      <c r="E1370" t="s">
        <v>55</v>
      </c>
      <c r="F1370">
        <v>27</v>
      </c>
      <c r="G1370" t="str">
        <f t="shared" si="42"/>
        <v>LOW</v>
      </c>
      <c r="H1370">
        <v>0</v>
      </c>
      <c r="I1370" t="str">
        <f t="shared" si="43"/>
        <v>NO</v>
      </c>
      <c r="J1370">
        <v>20</v>
      </c>
      <c r="K1370">
        <v>11</v>
      </c>
      <c r="L1370">
        <v>2019</v>
      </c>
      <c r="M1370" s="3">
        <v>16.1853166</v>
      </c>
      <c r="N1370" s="3">
        <v>75.696791899999994</v>
      </c>
      <c r="O1370" s="3">
        <v>4.2370694E-2</v>
      </c>
      <c r="P1370" s="3">
        <v>304.60000000000002</v>
      </c>
      <c r="Q1370" s="7">
        <f>(P1370-MIN($P1370:P10354))/(MAX($P1370:$P10354)-MIN($P1370:P10354))</f>
        <v>0.66012226663531648</v>
      </c>
    </row>
    <row r="1371" spans="1:17" x14ac:dyDescent="0.25">
      <c r="A1371">
        <v>1369</v>
      </c>
      <c r="B1371" t="s">
        <v>326</v>
      </c>
      <c r="C1371" t="s">
        <v>45</v>
      </c>
      <c r="D1371" t="s">
        <v>109</v>
      </c>
      <c r="E1371" t="s">
        <v>62</v>
      </c>
      <c r="F1371">
        <v>14</v>
      </c>
      <c r="G1371" t="str">
        <f t="shared" si="42"/>
        <v>LOW</v>
      </c>
      <c r="H1371">
        <v>0</v>
      </c>
      <c r="I1371" t="str">
        <f t="shared" si="43"/>
        <v>NO</v>
      </c>
      <c r="J1371">
        <v>30</v>
      </c>
      <c r="K1371">
        <v>11</v>
      </c>
      <c r="L1371">
        <v>2019</v>
      </c>
      <c r="M1371" s="3">
        <v>13.3400771</v>
      </c>
      <c r="N1371" s="3">
        <v>77.100620800000002</v>
      </c>
      <c r="O1371" s="3">
        <v>3.6608842000000003E-2</v>
      </c>
      <c r="P1371" s="3">
        <v>300.0866666</v>
      </c>
      <c r="Q1371" s="7">
        <f>(P1371-MIN($P1371:P10355))/(MAX($P1371:$P10355)-MIN($P1371:P10355))</f>
        <v>0.59379653479896533</v>
      </c>
    </row>
    <row r="1372" spans="1:17" x14ac:dyDescent="0.25">
      <c r="A1372">
        <v>1370</v>
      </c>
      <c r="B1372" t="s">
        <v>326</v>
      </c>
      <c r="C1372" t="s">
        <v>30</v>
      </c>
      <c r="D1372" t="s">
        <v>291</v>
      </c>
      <c r="E1372" t="s">
        <v>55</v>
      </c>
      <c r="F1372">
        <v>15</v>
      </c>
      <c r="G1372" t="str">
        <f t="shared" si="42"/>
        <v>LOW</v>
      </c>
      <c r="H1372">
        <v>0</v>
      </c>
      <c r="I1372" t="str">
        <f t="shared" si="43"/>
        <v>NO</v>
      </c>
      <c r="J1372">
        <v>16</v>
      </c>
      <c r="K1372">
        <v>10</v>
      </c>
      <c r="L1372">
        <v>2019</v>
      </c>
      <c r="M1372" s="3">
        <v>26.105546</v>
      </c>
      <c r="N1372" s="3">
        <v>79.427652649999999</v>
      </c>
      <c r="O1372" s="3">
        <v>1.4668280000000001E-3</v>
      </c>
      <c r="P1372" s="3">
        <v>305.38333340000003</v>
      </c>
      <c r="Q1372" s="7">
        <f>(P1372-MIN($P1372:P10356))/(MAX($P1372:$P10356)-MIN($P1372:P10356))</f>
        <v>0.67163374970609013</v>
      </c>
    </row>
    <row r="1373" spans="1:17" x14ac:dyDescent="0.25">
      <c r="A1373">
        <v>1371</v>
      </c>
      <c r="B1373" t="s">
        <v>327</v>
      </c>
      <c r="C1373" t="s">
        <v>105</v>
      </c>
      <c r="D1373" t="s">
        <v>386</v>
      </c>
      <c r="E1373" t="s">
        <v>17</v>
      </c>
      <c r="F1373">
        <v>14</v>
      </c>
      <c r="G1373" t="str">
        <f t="shared" si="42"/>
        <v>LOW</v>
      </c>
      <c r="H1373">
        <v>0</v>
      </c>
      <c r="I1373" t="str">
        <f t="shared" si="43"/>
        <v>NO</v>
      </c>
      <c r="J1373">
        <v>13</v>
      </c>
      <c r="K1373">
        <v>12</v>
      </c>
      <c r="L1373">
        <v>2019</v>
      </c>
      <c r="M1373" s="3">
        <v>22.5</v>
      </c>
      <c r="N1373" s="3">
        <v>83.5</v>
      </c>
      <c r="O1373" s="3">
        <v>5.5300000000000002E-5</v>
      </c>
      <c r="P1373" s="3">
        <v>297.61599999999999</v>
      </c>
      <c r="Q1373" s="7">
        <f>(P1373-MIN($P1373:P10357))/(MAX($P1373:$P10357)-MIN($P1373:P10357))</f>
        <v>0.55748883141311978</v>
      </c>
    </row>
    <row r="1374" spans="1:17" x14ac:dyDescent="0.25">
      <c r="A1374">
        <v>1372</v>
      </c>
      <c r="B1374" t="s">
        <v>327</v>
      </c>
      <c r="C1374" t="s">
        <v>100</v>
      </c>
      <c r="D1374" t="s">
        <v>312</v>
      </c>
      <c r="E1374" t="s">
        <v>17</v>
      </c>
      <c r="F1374">
        <v>34</v>
      </c>
      <c r="G1374" t="str">
        <f t="shared" si="42"/>
        <v>MID</v>
      </c>
      <c r="H1374">
        <v>0</v>
      </c>
      <c r="I1374" t="str">
        <f t="shared" si="43"/>
        <v>NO</v>
      </c>
      <c r="J1374">
        <v>16</v>
      </c>
      <c r="K1374">
        <v>12</v>
      </c>
      <c r="L1374">
        <v>2019</v>
      </c>
      <c r="M1374" s="3">
        <v>23.795280900000002</v>
      </c>
      <c r="N1374" s="3">
        <v>86.430963800000001</v>
      </c>
      <c r="O1374" s="3">
        <v>9.0182087999999994E-2</v>
      </c>
      <c r="P1374" s="3">
        <v>297.28500000000003</v>
      </c>
      <c r="Q1374" s="7">
        <f>(P1374-MIN($P1374:P10358))/(MAX($P1374:$P10358)-MIN($P1374:P10358))</f>
        <v>0.55262461791676487</v>
      </c>
    </row>
    <row r="1375" spans="1:17" x14ac:dyDescent="0.25">
      <c r="A1375">
        <v>1373</v>
      </c>
      <c r="B1375" t="s">
        <v>327</v>
      </c>
      <c r="C1375" t="s">
        <v>100</v>
      </c>
      <c r="D1375" t="s">
        <v>312</v>
      </c>
      <c r="E1375" t="s">
        <v>17</v>
      </c>
      <c r="F1375">
        <v>11</v>
      </c>
      <c r="G1375" t="str">
        <f t="shared" si="42"/>
        <v>LOW</v>
      </c>
      <c r="H1375">
        <v>0</v>
      </c>
      <c r="I1375" t="str">
        <f t="shared" si="43"/>
        <v>NO</v>
      </c>
      <c r="J1375">
        <v>18</v>
      </c>
      <c r="K1375">
        <v>12</v>
      </c>
      <c r="L1375">
        <v>2019</v>
      </c>
      <c r="M1375" s="3">
        <v>23.795280900000002</v>
      </c>
      <c r="N1375" s="3">
        <v>86.430963800000001</v>
      </c>
      <c r="O1375" s="3">
        <v>0.14933544400000001</v>
      </c>
      <c r="P1375" s="3">
        <v>296.64</v>
      </c>
      <c r="Q1375" s="7">
        <f>(P1375-MIN($P1375:P10359))/(MAX($P1375:$P10359)-MIN($P1375:P10359))</f>
        <v>0.54314601457794465</v>
      </c>
    </row>
    <row r="1376" spans="1:17" x14ac:dyDescent="0.25">
      <c r="A1376">
        <v>1374</v>
      </c>
      <c r="B1376" t="s">
        <v>327</v>
      </c>
      <c r="C1376" t="s">
        <v>23</v>
      </c>
      <c r="D1376" t="s">
        <v>363</v>
      </c>
      <c r="E1376" t="s">
        <v>77</v>
      </c>
      <c r="F1376">
        <v>1</v>
      </c>
      <c r="G1376" t="str">
        <f t="shared" si="42"/>
        <v>LOW</v>
      </c>
      <c r="H1376">
        <v>0</v>
      </c>
      <c r="I1376" t="str">
        <f t="shared" si="43"/>
        <v>NO</v>
      </c>
      <c r="J1376">
        <v>20</v>
      </c>
      <c r="K1376">
        <v>12</v>
      </c>
      <c r="L1376">
        <v>2019</v>
      </c>
      <c r="M1376" s="3">
        <v>8.7284270999999993</v>
      </c>
      <c r="N1376" s="3">
        <v>77.711292499999999</v>
      </c>
      <c r="O1376" s="3">
        <v>0.358328427</v>
      </c>
      <c r="P1376" s="3">
        <v>299.91000000000003</v>
      </c>
      <c r="Q1376" s="7">
        <f>(P1376-MIN($P1376:P10360))/(MAX($P1376:$P10360)-MIN($P1376:P10360))</f>
        <v>0.59120032917940302</v>
      </c>
    </row>
    <row r="1377" spans="1:17" x14ac:dyDescent="0.25">
      <c r="A1377">
        <v>1375</v>
      </c>
      <c r="B1377" t="s">
        <v>327</v>
      </c>
      <c r="C1377" t="s">
        <v>346</v>
      </c>
      <c r="D1377" t="s">
        <v>381</v>
      </c>
      <c r="E1377" t="s">
        <v>55</v>
      </c>
      <c r="F1377">
        <v>7</v>
      </c>
      <c r="G1377" t="str">
        <f t="shared" si="42"/>
        <v>LOW</v>
      </c>
      <c r="H1377">
        <v>0</v>
      </c>
      <c r="I1377" t="str">
        <f t="shared" si="43"/>
        <v>NO</v>
      </c>
      <c r="J1377">
        <v>31</v>
      </c>
      <c r="K1377">
        <v>10</v>
      </c>
      <c r="L1377">
        <v>2019</v>
      </c>
      <c r="M1377" s="3">
        <v>26.131004300000001</v>
      </c>
      <c r="N1377" s="3">
        <v>84.391256609999999</v>
      </c>
      <c r="O1377" s="3">
        <v>9.4033329999999998E-3</v>
      </c>
      <c r="P1377" s="3">
        <v>297.62</v>
      </c>
      <c r="Q1377" s="7">
        <f>(P1377-MIN($P1377:P10361))/(MAX($P1377:$P10361)-MIN($P1377:P10361))</f>
        <v>0.55754761344932979</v>
      </c>
    </row>
    <row r="1378" spans="1:17" x14ac:dyDescent="0.25">
      <c r="A1378">
        <v>1376</v>
      </c>
      <c r="B1378" t="s">
        <v>327</v>
      </c>
      <c r="C1378" t="s">
        <v>346</v>
      </c>
      <c r="D1378" t="s">
        <v>381</v>
      </c>
      <c r="E1378" t="s">
        <v>55</v>
      </c>
      <c r="F1378">
        <v>14</v>
      </c>
      <c r="G1378" t="str">
        <f t="shared" si="42"/>
        <v>LOW</v>
      </c>
      <c r="H1378">
        <v>0</v>
      </c>
      <c r="I1378" t="str">
        <f t="shared" si="43"/>
        <v>NO</v>
      </c>
      <c r="J1378">
        <v>12</v>
      </c>
      <c r="K1378">
        <v>10</v>
      </c>
      <c r="L1378">
        <v>2019</v>
      </c>
      <c r="M1378" s="3">
        <v>26.131004300000001</v>
      </c>
      <c r="N1378" s="3">
        <v>84.391256609999999</v>
      </c>
      <c r="O1378" s="3">
        <v>8.3699514000000003E-2</v>
      </c>
      <c r="P1378" s="3">
        <v>301.964</v>
      </c>
      <c r="Q1378" s="7">
        <f>(P1378-MIN($P1378:P10362))/(MAX($P1378:$P10362)-MIN($P1378:P10362))</f>
        <v>0.62138490477310115</v>
      </c>
    </row>
    <row r="1379" spans="1:17" x14ac:dyDescent="0.25">
      <c r="A1379">
        <v>1377</v>
      </c>
      <c r="B1379" t="s">
        <v>327</v>
      </c>
      <c r="C1379" t="s">
        <v>105</v>
      </c>
      <c r="D1379" t="s">
        <v>432</v>
      </c>
      <c r="E1379" t="s">
        <v>17</v>
      </c>
      <c r="F1379">
        <v>30</v>
      </c>
      <c r="G1379" t="str">
        <f t="shared" si="42"/>
        <v>LOW</v>
      </c>
      <c r="H1379">
        <v>0</v>
      </c>
      <c r="I1379" t="str">
        <f t="shared" si="43"/>
        <v>NO</v>
      </c>
      <c r="J1379">
        <v>11</v>
      </c>
      <c r="K1379">
        <v>12</v>
      </c>
      <c r="L1379">
        <v>2019</v>
      </c>
      <c r="M1379" s="3">
        <v>22.009084099999999</v>
      </c>
      <c r="N1379" s="3">
        <v>82.578896</v>
      </c>
      <c r="O1379" s="3">
        <v>9.38E-6</v>
      </c>
      <c r="P1379" s="3">
        <v>296.43</v>
      </c>
      <c r="Q1379" s="7">
        <f>(P1379-MIN($P1379:P10363))/(MAX($P1379:$P10363)-MIN($P1379:P10363))</f>
        <v>0.54005995767693393</v>
      </c>
    </row>
    <row r="1380" spans="1:17" x14ac:dyDescent="0.25">
      <c r="A1380">
        <v>1378</v>
      </c>
      <c r="B1380" t="s">
        <v>327</v>
      </c>
      <c r="C1380" t="s">
        <v>25</v>
      </c>
      <c r="D1380" t="s">
        <v>224</v>
      </c>
      <c r="E1380" t="s">
        <v>17</v>
      </c>
      <c r="F1380">
        <v>190</v>
      </c>
      <c r="G1380" t="str">
        <f t="shared" si="42"/>
        <v>HIGH</v>
      </c>
      <c r="H1380">
        <v>0</v>
      </c>
      <c r="I1380" t="str">
        <f t="shared" si="43"/>
        <v>NO</v>
      </c>
      <c r="J1380">
        <v>9</v>
      </c>
      <c r="K1380">
        <v>12</v>
      </c>
      <c r="L1380">
        <v>2019</v>
      </c>
      <c r="M1380" s="3">
        <v>22.817666200000001</v>
      </c>
      <c r="N1380" s="3">
        <v>70.834592799999996</v>
      </c>
      <c r="O1380" s="3">
        <v>6.1400000000000002E-5</v>
      </c>
      <c r="P1380" s="3">
        <v>301.62</v>
      </c>
      <c r="Q1380" s="7">
        <f>(P1380-MIN($P1380:P10364))/(MAX($P1380:$P10364)-MIN($P1380:P10364))</f>
        <v>0.61632964965906412</v>
      </c>
    </row>
    <row r="1381" spans="1:17" x14ac:dyDescent="0.25">
      <c r="A1381">
        <v>1379</v>
      </c>
      <c r="B1381" t="s">
        <v>327</v>
      </c>
      <c r="C1381" t="s">
        <v>45</v>
      </c>
      <c r="D1381" t="s">
        <v>542</v>
      </c>
      <c r="E1381" t="s">
        <v>62</v>
      </c>
      <c r="F1381">
        <v>42</v>
      </c>
      <c r="G1381" t="str">
        <f t="shared" si="42"/>
        <v>MID</v>
      </c>
      <c r="H1381">
        <v>0</v>
      </c>
      <c r="I1381" t="str">
        <f t="shared" si="43"/>
        <v>NO</v>
      </c>
      <c r="J1381">
        <v>3</v>
      </c>
      <c r="K1381">
        <v>12</v>
      </c>
      <c r="L1381">
        <v>2019</v>
      </c>
      <c r="M1381" s="3">
        <v>12.976793600000001</v>
      </c>
      <c r="N1381" s="3">
        <v>77.590081999999995</v>
      </c>
      <c r="O1381" s="3">
        <v>0.45182356600000001</v>
      </c>
      <c r="P1381" s="3">
        <v>304.51953054996898</v>
      </c>
      <c r="Q1381" s="7">
        <f>(P1381-MIN($P1381:P10365))/(MAX($P1381:$P10365)-MIN($P1381:P10365))</f>
        <v>0.65893972710394089</v>
      </c>
    </row>
    <row r="1382" spans="1:17" x14ac:dyDescent="0.25">
      <c r="A1382">
        <v>1380</v>
      </c>
      <c r="B1382" t="s">
        <v>327</v>
      </c>
      <c r="C1382" t="s">
        <v>19</v>
      </c>
      <c r="D1382" t="s">
        <v>132</v>
      </c>
      <c r="E1382" t="s">
        <v>21</v>
      </c>
      <c r="F1382">
        <v>10</v>
      </c>
      <c r="G1382" t="str">
        <f t="shared" si="42"/>
        <v>LOW</v>
      </c>
      <c r="H1382">
        <v>1</v>
      </c>
      <c r="I1382" t="str">
        <f t="shared" si="43"/>
        <v>YES</v>
      </c>
      <c r="J1382">
        <v>11</v>
      </c>
      <c r="K1382">
        <v>12</v>
      </c>
      <c r="L1382">
        <v>2019</v>
      </c>
      <c r="M1382" s="3">
        <v>20.0967555</v>
      </c>
      <c r="N1382" s="3">
        <v>79.504547520000003</v>
      </c>
      <c r="O1382" s="3">
        <v>9.38E-6</v>
      </c>
      <c r="P1382" s="3">
        <v>300.32499999999999</v>
      </c>
      <c r="Q1382" s="7">
        <f>(P1382-MIN($P1382:P10366))/(MAX($P1382:$P10366)-MIN($P1382:P10366))</f>
        <v>0.59729896543616245</v>
      </c>
    </row>
    <row r="1383" spans="1:17" x14ac:dyDescent="0.25">
      <c r="A1383">
        <v>1381</v>
      </c>
      <c r="B1383" t="s">
        <v>327</v>
      </c>
      <c r="C1383" t="s">
        <v>19</v>
      </c>
      <c r="D1383" t="s">
        <v>132</v>
      </c>
      <c r="E1383" t="s">
        <v>55</v>
      </c>
      <c r="F1383">
        <v>34</v>
      </c>
      <c r="G1383" t="str">
        <f t="shared" si="42"/>
        <v>MID</v>
      </c>
      <c r="H1383">
        <v>2</v>
      </c>
      <c r="I1383" t="str">
        <f t="shared" si="43"/>
        <v>YES</v>
      </c>
      <c r="J1383">
        <v>7</v>
      </c>
      <c r="K1383">
        <v>10</v>
      </c>
      <c r="L1383">
        <v>2019</v>
      </c>
      <c r="M1383" s="3">
        <v>20.0967555</v>
      </c>
      <c r="N1383" s="3">
        <v>79.504547520000003</v>
      </c>
      <c r="O1383" s="3">
        <v>0.14141711700000001</v>
      </c>
      <c r="P1383" s="3">
        <v>302.19666660000001</v>
      </c>
      <c r="Q1383" s="7">
        <f>(P1383-MIN($P1383:P10367))/(MAX($P1383:$P10367)-MIN($P1383:P10367))</f>
        <v>0.62480405889960033</v>
      </c>
    </row>
    <row r="1384" spans="1:17" x14ac:dyDescent="0.25">
      <c r="A1384">
        <v>1382</v>
      </c>
      <c r="B1384" t="s">
        <v>327</v>
      </c>
      <c r="C1384" t="s">
        <v>19</v>
      </c>
      <c r="D1384" t="s">
        <v>229</v>
      </c>
      <c r="E1384" t="s">
        <v>62</v>
      </c>
      <c r="F1384">
        <v>7</v>
      </c>
      <c r="G1384" t="str">
        <f t="shared" si="42"/>
        <v>LOW</v>
      </c>
      <c r="H1384">
        <v>0</v>
      </c>
      <c r="I1384" t="str">
        <f t="shared" si="43"/>
        <v>NO</v>
      </c>
      <c r="J1384">
        <v>13</v>
      </c>
      <c r="K1384">
        <v>12</v>
      </c>
      <c r="L1384">
        <v>2019</v>
      </c>
      <c r="M1384" s="3">
        <v>16.702841200000002</v>
      </c>
      <c r="N1384" s="3">
        <v>74.240532900000005</v>
      </c>
      <c r="O1384" s="3">
        <v>4.473538E-3</v>
      </c>
      <c r="P1384" s="3">
        <v>304.24799999999999</v>
      </c>
      <c r="Q1384" s="7">
        <f>(P1384-MIN($P1384:P10368))/(MAX($P1384:$P10368)-MIN($P1384:P10368))</f>
        <v>0.65494944744885941</v>
      </c>
    </row>
    <row r="1385" spans="1:17" x14ac:dyDescent="0.25">
      <c r="A1385">
        <v>1383</v>
      </c>
      <c r="B1385" t="s">
        <v>327</v>
      </c>
      <c r="C1385" t="s">
        <v>30</v>
      </c>
      <c r="D1385" t="s">
        <v>31</v>
      </c>
      <c r="E1385" t="s">
        <v>55</v>
      </c>
      <c r="F1385">
        <v>8</v>
      </c>
      <c r="G1385" t="str">
        <f t="shared" si="42"/>
        <v>LOW</v>
      </c>
      <c r="H1385">
        <v>0</v>
      </c>
      <c r="I1385" t="str">
        <f t="shared" si="43"/>
        <v>NO</v>
      </c>
      <c r="J1385">
        <v>18</v>
      </c>
      <c r="K1385">
        <v>11</v>
      </c>
      <c r="L1385">
        <v>2019</v>
      </c>
      <c r="M1385" s="3">
        <v>25.843539499999999</v>
      </c>
      <c r="N1385" s="3">
        <v>80.918003970000001</v>
      </c>
      <c r="O1385" s="3">
        <v>2.7399999999999999E-5</v>
      </c>
      <c r="P1385" s="3">
        <v>301.57</v>
      </c>
      <c r="Q1385" s="7">
        <f>(P1385-MIN($P1385:P10369))/(MAX($P1385:$P10369)-MIN($P1385:P10369))</f>
        <v>0.61559487420644232</v>
      </c>
    </row>
    <row r="1386" spans="1:17" x14ac:dyDescent="0.25">
      <c r="A1386">
        <v>1384</v>
      </c>
      <c r="B1386" t="s">
        <v>14</v>
      </c>
      <c r="C1386" t="s">
        <v>45</v>
      </c>
      <c r="D1386" t="s">
        <v>108</v>
      </c>
      <c r="E1386" t="s">
        <v>62</v>
      </c>
      <c r="F1386">
        <v>55</v>
      </c>
      <c r="G1386" t="str">
        <f t="shared" si="42"/>
        <v>MID</v>
      </c>
      <c r="H1386">
        <v>0</v>
      </c>
      <c r="I1386" t="str">
        <f t="shared" si="43"/>
        <v>NO</v>
      </c>
      <c r="J1386">
        <v>2</v>
      </c>
      <c r="K1386">
        <v>1</v>
      </c>
      <c r="L1386">
        <v>2018</v>
      </c>
      <c r="M1386" s="3">
        <v>17.166667</v>
      </c>
      <c r="N1386" s="3">
        <v>77.083332999999996</v>
      </c>
      <c r="O1386" s="3">
        <v>4.3399999999999998E-5</v>
      </c>
      <c r="P1386" s="3">
        <v>306.58800000000002</v>
      </c>
      <c r="Q1386" s="7">
        <f>(P1386-MIN($P1386:P10370))/(MAX($P1386:$P10370)-MIN($P1386:P10370))</f>
        <v>0.68933693863155443</v>
      </c>
    </row>
    <row r="1387" spans="1:17" x14ac:dyDescent="0.25">
      <c r="A1387">
        <v>1385</v>
      </c>
      <c r="B1387" t="s">
        <v>14</v>
      </c>
      <c r="C1387" t="s">
        <v>27</v>
      </c>
      <c r="D1387" t="s">
        <v>40</v>
      </c>
      <c r="E1387" t="s">
        <v>17</v>
      </c>
      <c r="F1387">
        <v>21</v>
      </c>
      <c r="G1387" t="str">
        <f t="shared" si="42"/>
        <v>LOW</v>
      </c>
      <c r="H1387">
        <v>0</v>
      </c>
      <c r="I1387" t="str">
        <f t="shared" si="43"/>
        <v>NO</v>
      </c>
      <c r="J1387">
        <v>3</v>
      </c>
      <c r="K1387">
        <v>1</v>
      </c>
      <c r="L1387">
        <v>2018</v>
      </c>
      <c r="M1387" s="3">
        <v>8.4882267000000002</v>
      </c>
      <c r="N1387" s="3">
        <v>76.947551000000004</v>
      </c>
      <c r="O1387" s="3">
        <v>1.2261212E-2</v>
      </c>
      <c r="P1387" s="3">
        <v>300.78399999999999</v>
      </c>
      <c r="Q1387" s="7">
        <f>(P1387-MIN($P1387:P10371))/(MAX($P1387:$P10371)-MIN($P1387:P10371))</f>
        <v>0.6040442040912295</v>
      </c>
    </row>
    <row r="1388" spans="1:17" x14ac:dyDescent="0.25">
      <c r="A1388">
        <v>1386</v>
      </c>
      <c r="B1388" t="s">
        <v>14</v>
      </c>
      <c r="C1388" t="s">
        <v>19</v>
      </c>
      <c r="D1388" t="s">
        <v>20</v>
      </c>
      <c r="E1388" t="s">
        <v>21</v>
      </c>
      <c r="F1388">
        <v>13</v>
      </c>
      <c r="G1388" t="str">
        <f t="shared" si="42"/>
        <v>LOW</v>
      </c>
      <c r="H1388">
        <v>1</v>
      </c>
      <c r="I1388" t="str">
        <f t="shared" si="43"/>
        <v>YES</v>
      </c>
      <c r="J1388">
        <v>31</v>
      </c>
      <c r="K1388">
        <v>12</v>
      </c>
      <c r="L1388">
        <v>2017</v>
      </c>
      <c r="M1388" s="3">
        <v>19.759070349999998</v>
      </c>
      <c r="N1388" s="3">
        <v>80.162280730000006</v>
      </c>
      <c r="O1388" s="3">
        <v>6.41E-5</v>
      </c>
      <c r="P1388" s="3">
        <v>300.15600000000001</v>
      </c>
      <c r="Q1388" s="7">
        <f>(P1388-MIN($P1388:P10372))/(MAX($P1388:$P10372)-MIN($P1388:P10372))</f>
        <v>0.59481542440630142</v>
      </c>
    </row>
    <row r="1389" spans="1:17" x14ac:dyDescent="0.25">
      <c r="A1389">
        <v>1387</v>
      </c>
      <c r="B1389" t="s">
        <v>14</v>
      </c>
      <c r="C1389" t="s">
        <v>38</v>
      </c>
      <c r="D1389" t="s">
        <v>543</v>
      </c>
      <c r="E1389" t="s">
        <v>17</v>
      </c>
      <c r="F1389">
        <v>39</v>
      </c>
      <c r="G1389" t="str">
        <f t="shared" si="42"/>
        <v>MID</v>
      </c>
      <c r="H1389">
        <v>0</v>
      </c>
      <c r="I1389" t="str">
        <f t="shared" si="43"/>
        <v>NO</v>
      </c>
      <c r="J1389">
        <v>2</v>
      </c>
      <c r="K1389">
        <v>1</v>
      </c>
      <c r="L1389">
        <v>2018</v>
      </c>
      <c r="M1389" s="3">
        <v>26.109030300000001</v>
      </c>
      <c r="N1389" s="3">
        <v>88.070741999999996</v>
      </c>
      <c r="O1389" s="3">
        <v>4.3399999999999998E-5</v>
      </c>
      <c r="P1389" s="3">
        <v>297.49</v>
      </c>
      <c r="Q1389" s="7">
        <f>(P1389-MIN($P1389:P10373))/(MAX($P1389:$P10373)-MIN($P1389:P10373))</f>
        <v>0.55563719727251348</v>
      </c>
    </row>
    <row r="1390" spans="1:17" x14ac:dyDescent="0.25">
      <c r="A1390">
        <v>1388</v>
      </c>
      <c r="B1390" t="s">
        <v>18</v>
      </c>
      <c r="C1390" t="s">
        <v>252</v>
      </c>
      <c r="D1390" t="s">
        <v>252</v>
      </c>
      <c r="E1390" t="s">
        <v>17</v>
      </c>
      <c r="F1390">
        <v>31</v>
      </c>
      <c r="G1390" t="str">
        <f t="shared" si="42"/>
        <v>MID</v>
      </c>
      <c r="H1390">
        <v>0</v>
      </c>
      <c r="I1390" t="str">
        <f t="shared" si="43"/>
        <v>NO</v>
      </c>
      <c r="J1390">
        <v>8</v>
      </c>
      <c r="K1390">
        <v>1</v>
      </c>
      <c r="L1390">
        <v>2018</v>
      </c>
      <c r="M1390" s="3">
        <v>30.729843949999999</v>
      </c>
      <c r="N1390" s="3">
        <v>76.784145670000001</v>
      </c>
      <c r="O1390" s="3">
        <v>8.0052400000000005E-4</v>
      </c>
      <c r="P1390" s="3">
        <v>288.89333340000002</v>
      </c>
      <c r="Q1390" s="7">
        <f>(P1390-MIN($P1390:P10374))/(MAX($P1390:$P10374)-MIN($P1390:P10374))</f>
        <v>0.42930480543146027</v>
      </c>
    </row>
    <row r="1391" spans="1:17" x14ac:dyDescent="0.25">
      <c r="A1391">
        <v>1389</v>
      </c>
      <c r="B1391" t="s">
        <v>18</v>
      </c>
      <c r="C1391" t="s">
        <v>45</v>
      </c>
      <c r="D1391" t="s">
        <v>539</v>
      </c>
      <c r="E1391" t="s">
        <v>62</v>
      </c>
      <c r="F1391">
        <v>85</v>
      </c>
      <c r="G1391" t="str">
        <f t="shared" si="42"/>
        <v>HIGH</v>
      </c>
      <c r="H1391">
        <v>0</v>
      </c>
      <c r="I1391" t="str">
        <f t="shared" si="43"/>
        <v>NO</v>
      </c>
      <c r="J1391">
        <v>11</v>
      </c>
      <c r="K1391">
        <v>1</v>
      </c>
      <c r="L1391">
        <v>2018</v>
      </c>
      <c r="M1391" s="3">
        <v>17.315062950000002</v>
      </c>
      <c r="N1391" s="3">
        <v>76.831486119999994</v>
      </c>
      <c r="O1391" s="3">
        <v>9.2299999999999994E-5</v>
      </c>
      <c r="P1391" s="3">
        <v>305.13</v>
      </c>
      <c r="Q1391" s="7">
        <f>(P1391-MIN($P1391:P10375))/(MAX($P1391:$P10375)-MIN($P1391:P10375))</f>
        <v>0.66791088643310581</v>
      </c>
    </row>
    <row r="1392" spans="1:17" x14ac:dyDescent="0.25">
      <c r="A1392">
        <v>1390</v>
      </c>
      <c r="B1392" t="s">
        <v>18</v>
      </c>
      <c r="C1392" t="s">
        <v>19</v>
      </c>
      <c r="D1392" t="s">
        <v>168</v>
      </c>
      <c r="E1392" t="s">
        <v>17</v>
      </c>
      <c r="F1392">
        <v>41</v>
      </c>
      <c r="G1392" t="str">
        <f t="shared" si="42"/>
        <v>MID</v>
      </c>
      <c r="H1392">
        <v>0</v>
      </c>
      <c r="I1392" t="str">
        <f t="shared" si="43"/>
        <v>NO</v>
      </c>
      <c r="J1392">
        <v>18</v>
      </c>
      <c r="K1392">
        <v>12</v>
      </c>
      <c r="L1392">
        <v>2017</v>
      </c>
      <c r="M1392" s="3">
        <v>18.35159075</v>
      </c>
      <c r="N1392" s="3">
        <v>76.755423609999994</v>
      </c>
      <c r="O1392" s="3">
        <v>7.7200000000000006E-5</v>
      </c>
      <c r="P1392" s="3">
        <v>305.65666659999999</v>
      </c>
      <c r="Q1392" s="7">
        <f>(P1392-MIN($P1392:P10376))/(MAX($P1392:$P10376)-MIN($P1392:P10376))</f>
        <v>0.67565052022102023</v>
      </c>
    </row>
    <row r="1393" spans="1:17" x14ac:dyDescent="0.25">
      <c r="A1393">
        <v>1391</v>
      </c>
      <c r="B1393" t="s">
        <v>18</v>
      </c>
      <c r="C1393" t="s">
        <v>19</v>
      </c>
      <c r="D1393" t="s">
        <v>221</v>
      </c>
      <c r="E1393" t="s">
        <v>62</v>
      </c>
      <c r="F1393">
        <v>17</v>
      </c>
      <c r="G1393" t="str">
        <f t="shared" si="42"/>
        <v>LOW</v>
      </c>
      <c r="H1393">
        <v>0</v>
      </c>
      <c r="I1393" t="str">
        <f t="shared" si="43"/>
        <v>NO</v>
      </c>
      <c r="J1393">
        <v>11</v>
      </c>
      <c r="K1393">
        <v>12</v>
      </c>
      <c r="L1393">
        <v>2017</v>
      </c>
      <c r="M1393" s="3">
        <v>18.169843950000001</v>
      </c>
      <c r="N1393" s="3">
        <v>76.117963209999999</v>
      </c>
      <c r="O1393" s="3">
        <v>3.4590020000000001E-3</v>
      </c>
      <c r="P1393" s="3">
        <v>304.7766666</v>
      </c>
      <c r="Q1393" s="7">
        <f>(P1393-MIN($P1393:P10377))/(MAX($P1393:$P10377)-MIN($P1393:P10377))</f>
        <v>0.66271847225487879</v>
      </c>
    </row>
    <row r="1394" spans="1:17" x14ac:dyDescent="0.25">
      <c r="A1394">
        <v>1392</v>
      </c>
      <c r="B1394" t="s">
        <v>22</v>
      </c>
      <c r="C1394" t="s">
        <v>25</v>
      </c>
      <c r="D1394" t="s">
        <v>51</v>
      </c>
      <c r="E1394" t="s">
        <v>17</v>
      </c>
      <c r="F1394">
        <v>196</v>
      </c>
      <c r="G1394" t="str">
        <f t="shared" si="42"/>
        <v>HIGH</v>
      </c>
      <c r="H1394">
        <v>0</v>
      </c>
      <c r="I1394" t="str">
        <f t="shared" si="43"/>
        <v>NO</v>
      </c>
      <c r="J1394">
        <v>18</v>
      </c>
      <c r="K1394">
        <v>1</v>
      </c>
      <c r="L1394">
        <v>2018</v>
      </c>
      <c r="M1394" s="3">
        <v>22.5584995</v>
      </c>
      <c r="N1394" s="3">
        <v>72.962562899999995</v>
      </c>
      <c r="O1394" s="3">
        <v>1.0946900000000001E-4</v>
      </c>
      <c r="P1394" s="3">
        <v>302.53500000000003</v>
      </c>
      <c r="Q1394" s="7">
        <f>(P1394-MIN($P1394:P10378))/(MAX($P1394:$P10378)-MIN($P1394:P10378))</f>
        <v>0.62977604044204116</v>
      </c>
    </row>
    <row r="1395" spans="1:17" x14ac:dyDescent="0.25">
      <c r="A1395">
        <v>1393</v>
      </c>
      <c r="B1395" t="s">
        <v>22</v>
      </c>
      <c r="C1395" t="s">
        <v>45</v>
      </c>
      <c r="D1395" t="s">
        <v>197</v>
      </c>
      <c r="E1395" t="s">
        <v>62</v>
      </c>
      <c r="F1395">
        <v>12</v>
      </c>
      <c r="G1395" t="str">
        <f t="shared" si="42"/>
        <v>LOW</v>
      </c>
      <c r="H1395">
        <v>0</v>
      </c>
      <c r="I1395" t="str">
        <f t="shared" si="43"/>
        <v>NO</v>
      </c>
      <c r="J1395">
        <v>17</v>
      </c>
      <c r="K1395">
        <v>1</v>
      </c>
      <c r="L1395">
        <v>2018</v>
      </c>
      <c r="M1395" s="3">
        <v>15.454050499999999</v>
      </c>
      <c r="N1395" s="3">
        <v>75.006651599999998</v>
      </c>
      <c r="O1395" s="3">
        <v>2.83589E-4</v>
      </c>
      <c r="P1395" s="3">
        <v>308.904</v>
      </c>
      <c r="Q1395" s="7">
        <f>(P1395-MIN($P1395:P10379))/(MAX($P1395:$P10379)-MIN($P1395:P10379))</f>
        <v>0.72337173759699014</v>
      </c>
    </row>
    <row r="1396" spans="1:17" x14ac:dyDescent="0.25">
      <c r="A1396">
        <v>1394</v>
      </c>
      <c r="B1396" t="s">
        <v>22</v>
      </c>
      <c r="C1396" t="s">
        <v>45</v>
      </c>
      <c r="D1396" t="s">
        <v>351</v>
      </c>
      <c r="E1396" t="s">
        <v>17</v>
      </c>
      <c r="F1396">
        <v>33</v>
      </c>
      <c r="G1396" t="str">
        <f t="shared" si="42"/>
        <v>MID</v>
      </c>
      <c r="H1396">
        <v>0</v>
      </c>
      <c r="I1396" t="str">
        <f t="shared" si="43"/>
        <v>NO</v>
      </c>
      <c r="J1396">
        <v>17</v>
      </c>
      <c r="K1396">
        <v>1</v>
      </c>
      <c r="L1396">
        <v>2018</v>
      </c>
      <c r="M1396" s="3">
        <v>12.725276600000001</v>
      </c>
      <c r="N1396" s="3">
        <v>77.280479700000001</v>
      </c>
      <c r="O1396" s="3">
        <v>3.59809E-4</v>
      </c>
      <c r="P1396" s="3">
        <v>304.78800000000001</v>
      </c>
      <c r="Q1396" s="7">
        <f>(P1396-MIN($P1396:P10380))/(MAX($P1396:$P10380)-MIN($P1396:P10380))</f>
        <v>0.66288502233717383</v>
      </c>
    </row>
    <row r="1397" spans="1:17" x14ac:dyDescent="0.25">
      <c r="A1397">
        <v>1395</v>
      </c>
      <c r="B1397" t="s">
        <v>22</v>
      </c>
      <c r="C1397" t="s">
        <v>97</v>
      </c>
      <c r="D1397" t="s">
        <v>544</v>
      </c>
      <c r="E1397" t="s">
        <v>17</v>
      </c>
      <c r="F1397">
        <v>37</v>
      </c>
      <c r="G1397" t="str">
        <f t="shared" si="42"/>
        <v>MID</v>
      </c>
      <c r="H1397">
        <v>0</v>
      </c>
      <c r="I1397" t="str">
        <f t="shared" si="43"/>
        <v>NO</v>
      </c>
      <c r="J1397">
        <v>21</v>
      </c>
      <c r="K1397">
        <v>1</v>
      </c>
      <c r="L1397">
        <v>2018</v>
      </c>
      <c r="M1397" s="3">
        <v>30.968836700000001</v>
      </c>
      <c r="N1397" s="3">
        <v>76.526088000000001</v>
      </c>
      <c r="O1397" s="3">
        <v>6.3999999999999997E-5</v>
      </c>
      <c r="P1397" s="3">
        <v>291.29333339999999</v>
      </c>
      <c r="Q1397" s="7">
        <f>(P1397-MIN($P1397:P10381))/(MAX($P1397:$P10381)-MIN($P1397:P10381))</f>
        <v>0.46457402715730056</v>
      </c>
    </row>
    <row r="1398" spans="1:17" x14ac:dyDescent="0.25">
      <c r="A1398">
        <v>1396</v>
      </c>
      <c r="B1398" t="s">
        <v>186</v>
      </c>
      <c r="C1398" t="s">
        <v>25</v>
      </c>
      <c r="D1398" t="s">
        <v>545</v>
      </c>
      <c r="E1398" t="s">
        <v>17</v>
      </c>
      <c r="F1398">
        <v>25</v>
      </c>
      <c r="G1398" t="str">
        <f t="shared" si="42"/>
        <v>LOW</v>
      </c>
      <c r="H1398">
        <v>0</v>
      </c>
      <c r="I1398" t="str">
        <f t="shared" si="43"/>
        <v>NO</v>
      </c>
      <c r="J1398">
        <v>26</v>
      </c>
      <c r="K1398">
        <v>1</v>
      </c>
      <c r="L1398">
        <v>2018</v>
      </c>
      <c r="M1398" s="3">
        <v>22.75</v>
      </c>
      <c r="N1398" s="3">
        <v>71.666667000000004</v>
      </c>
      <c r="O1398" s="3">
        <v>5.5899999999999997E-5</v>
      </c>
      <c r="P1398" s="3">
        <v>303.21333340000001</v>
      </c>
      <c r="Q1398" s="7">
        <f>(P1398-MIN($P1398:P10382))/(MAX($P1398:$P10382)-MIN($P1398:P10382))</f>
        <v>0.63974449506230902</v>
      </c>
    </row>
    <row r="1399" spans="1:17" x14ac:dyDescent="0.25">
      <c r="A1399">
        <v>1397</v>
      </c>
      <c r="B1399" t="s">
        <v>186</v>
      </c>
      <c r="C1399" t="s">
        <v>27</v>
      </c>
      <c r="D1399" t="s">
        <v>40</v>
      </c>
      <c r="E1399" t="s">
        <v>17</v>
      </c>
      <c r="F1399">
        <v>112</v>
      </c>
      <c r="G1399" t="str">
        <f t="shared" si="42"/>
        <v>HIGH</v>
      </c>
      <c r="H1399">
        <v>0</v>
      </c>
      <c r="I1399" t="str">
        <f t="shared" si="43"/>
        <v>NO</v>
      </c>
      <c r="J1399">
        <v>18</v>
      </c>
      <c r="K1399">
        <v>1</v>
      </c>
      <c r="L1399">
        <v>2018</v>
      </c>
      <c r="M1399" s="3">
        <v>8.4882267000000002</v>
      </c>
      <c r="N1399" s="3">
        <v>76.947551000000004</v>
      </c>
      <c r="O1399" s="3">
        <v>3.090569E-2</v>
      </c>
      <c r="P1399" s="3">
        <v>298.76400000000001</v>
      </c>
      <c r="Q1399" s="7">
        <f>(P1399-MIN($P1399:P10383))/(MAX($P1399:$P10383)-MIN($P1399:P10383))</f>
        <v>0.57435927580531387</v>
      </c>
    </row>
    <row r="1400" spans="1:17" x14ac:dyDescent="0.25">
      <c r="A1400">
        <v>1398</v>
      </c>
      <c r="B1400" t="s">
        <v>186</v>
      </c>
      <c r="C1400" t="s">
        <v>45</v>
      </c>
      <c r="D1400" t="s">
        <v>199</v>
      </c>
      <c r="E1400" t="s">
        <v>17</v>
      </c>
      <c r="F1400">
        <v>23</v>
      </c>
      <c r="G1400" t="str">
        <f t="shared" si="42"/>
        <v>LOW</v>
      </c>
      <c r="H1400">
        <v>0</v>
      </c>
      <c r="I1400" t="str">
        <f t="shared" si="43"/>
        <v>NO</v>
      </c>
      <c r="J1400">
        <v>23</v>
      </c>
      <c r="K1400">
        <v>1</v>
      </c>
      <c r="L1400">
        <v>2018</v>
      </c>
      <c r="M1400" s="3">
        <v>18.083333</v>
      </c>
      <c r="N1400" s="3">
        <v>77.333332999999996</v>
      </c>
      <c r="O1400" s="3">
        <v>4.6400000000000003E-5</v>
      </c>
      <c r="P1400" s="3">
        <v>307.29333339999999</v>
      </c>
      <c r="Q1400" s="7">
        <f>(P1400-MIN($P1400:P10384))/(MAX($P1400:$P10384)-MIN($P1400:P10384))</f>
        <v>0.69970217199623774</v>
      </c>
    </row>
    <row r="1401" spans="1:17" x14ac:dyDescent="0.25">
      <c r="A1401">
        <v>1399</v>
      </c>
      <c r="B1401" t="s">
        <v>186</v>
      </c>
      <c r="C1401" t="s">
        <v>45</v>
      </c>
      <c r="D1401" t="s">
        <v>383</v>
      </c>
      <c r="E1401" t="s">
        <v>62</v>
      </c>
      <c r="F1401">
        <v>15</v>
      </c>
      <c r="G1401" t="str">
        <f t="shared" si="42"/>
        <v>LOW</v>
      </c>
      <c r="H1401">
        <v>0</v>
      </c>
      <c r="I1401" t="str">
        <f t="shared" si="43"/>
        <v>NO</v>
      </c>
      <c r="J1401">
        <v>18</v>
      </c>
      <c r="K1401">
        <v>1</v>
      </c>
      <c r="L1401">
        <v>2018</v>
      </c>
      <c r="M1401" s="3">
        <v>14.4679807</v>
      </c>
      <c r="N1401" s="3">
        <v>75.919568200000001</v>
      </c>
      <c r="O1401" s="3">
        <v>8.2799999999999993E-5</v>
      </c>
      <c r="P1401" s="3">
        <v>307.28399999999999</v>
      </c>
      <c r="Q1401" s="7">
        <f>(P1401-MIN($P1401:P10385))/(MAX($P1401:$P10385)-MIN($P1401:P10385))</f>
        <v>0.69956501293204776</v>
      </c>
    </row>
    <row r="1402" spans="1:17" x14ac:dyDescent="0.25">
      <c r="A1402">
        <v>1400</v>
      </c>
      <c r="B1402" t="s">
        <v>186</v>
      </c>
      <c r="C1402" t="s">
        <v>23</v>
      </c>
      <c r="D1402" t="s">
        <v>56</v>
      </c>
      <c r="E1402" t="s">
        <v>55</v>
      </c>
      <c r="F1402">
        <v>12</v>
      </c>
      <c r="G1402" t="str">
        <f t="shared" si="42"/>
        <v>LOW</v>
      </c>
      <c r="H1402">
        <v>0</v>
      </c>
      <c r="I1402" t="str">
        <f t="shared" si="43"/>
        <v>NO</v>
      </c>
      <c r="J1402">
        <v>27</v>
      </c>
      <c r="K1402">
        <v>1</v>
      </c>
      <c r="L1402">
        <v>2018</v>
      </c>
      <c r="M1402" s="3">
        <v>11.07603595</v>
      </c>
      <c r="N1402" s="3">
        <v>79.117455379999996</v>
      </c>
      <c r="O1402" s="3">
        <v>3.5476600000000001E-4</v>
      </c>
      <c r="P1402" s="3">
        <v>304.928</v>
      </c>
      <c r="Q1402" s="7">
        <f>(P1402-MIN($P1402:P10386))/(MAX($P1402:$P10386)-MIN($P1402:P10386))</f>
        <v>0.66494239360451435</v>
      </c>
    </row>
    <row r="1403" spans="1:17" x14ac:dyDescent="0.25">
      <c r="A1403">
        <v>1401</v>
      </c>
      <c r="B1403" t="s">
        <v>186</v>
      </c>
      <c r="C1403" t="s">
        <v>19</v>
      </c>
      <c r="D1403" t="s">
        <v>507</v>
      </c>
      <c r="E1403" t="s">
        <v>55</v>
      </c>
      <c r="F1403">
        <v>11</v>
      </c>
      <c r="G1403" t="str">
        <f t="shared" si="42"/>
        <v>LOW</v>
      </c>
      <c r="H1403">
        <v>0</v>
      </c>
      <c r="I1403" t="str">
        <f t="shared" si="43"/>
        <v>NO</v>
      </c>
      <c r="J1403">
        <v>16</v>
      </c>
      <c r="K1403">
        <v>1</v>
      </c>
      <c r="L1403">
        <v>2018</v>
      </c>
      <c r="M1403" s="3">
        <v>19.918832949999999</v>
      </c>
      <c r="N1403" s="3">
        <v>75.870859859999996</v>
      </c>
      <c r="O1403" s="3">
        <v>4.71547E-4</v>
      </c>
      <c r="P1403" s="3">
        <v>303.71333340000001</v>
      </c>
      <c r="Q1403" s="7">
        <f>(P1403-MIN($P1403:P10387))/(MAX($P1403:$P10387)-MIN($P1403:P10387))</f>
        <v>0.64709224958852574</v>
      </c>
    </row>
    <row r="1404" spans="1:17" x14ac:dyDescent="0.25">
      <c r="A1404">
        <v>1402</v>
      </c>
      <c r="B1404" t="s">
        <v>29</v>
      </c>
      <c r="C1404" t="s">
        <v>91</v>
      </c>
      <c r="D1404" t="s">
        <v>418</v>
      </c>
      <c r="E1404" t="s">
        <v>17</v>
      </c>
      <c r="F1404">
        <v>7</v>
      </c>
      <c r="G1404" t="str">
        <f t="shared" si="42"/>
        <v>LOW</v>
      </c>
      <c r="H1404">
        <v>2</v>
      </c>
      <c r="I1404" t="str">
        <f t="shared" si="43"/>
        <v>YES</v>
      </c>
      <c r="J1404">
        <v>31</v>
      </c>
      <c r="K1404">
        <v>1</v>
      </c>
      <c r="L1404">
        <v>2018</v>
      </c>
      <c r="M1404" s="3">
        <v>16.2915189</v>
      </c>
      <c r="N1404" s="3">
        <v>80.454158800000002</v>
      </c>
      <c r="O1404" s="3">
        <v>4.9337069999999998E-3</v>
      </c>
      <c r="P1404" s="3">
        <v>304.37599999999998</v>
      </c>
      <c r="Q1404" s="7">
        <f>(P1404-MIN($P1404:P10388))/(MAX($P1404:$P10388)-MIN($P1404:P10388))</f>
        <v>0.65683047260757066</v>
      </c>
    </row>
    <row r="1405" spans="1:17" x14ac:dyDescent="0.25">
      <c r="A1405">
        <v>1403</v>
      </c>
      <c r="B1405" t="s">
        <v>29</v>
      </c>
      <c r="C1405" t="s">
        <v>23</v>
      </c>
      <c r="D1405" t="s">
        <v>546</v>
      </c>
      <c r="E1405" t="s">
        <v>17</v>
      </c>
      <c r="F1405">
        <v>23</v>
      </c>
      <c r="G1405" t="str">
        <f t="shared" si="42"/>
        <v>LOW</v>
      </c>
      <c r="H1405">
        <v>0</v>
      </c>
      <c r="I1405" t="str">
        <f t="shared" si="43"/>
        <v>NO</v>
      </c>
      <c r="J1405">
        <v>3</v>
      </c>
      <c r="K1405">
        <v>2</v>
      </c>
      <c r="L1405">
        <v>2018</v>
      </c>
      <c r="M1405" s="3">
        <v>11.1017815</v>
      </c>
      <c r="N1405" s="3">
        <v>77.345191999999997</v>
      </c>
      <c r="O1405" s="3">
        <v>4.5099999999999998E-5</v>
      </c>
      <c r="P1405" s="3">
        <v>310.58999999999997</v>
      </c>
      <c r="Q1405" s="7">
        <f>(P1405-MIN($P1405:P10389))/(MAX($P1405:$P10389)-MIN($P1405:P10389))</f>
        <v>0.74814836585939293</v>
      </c>
    </row>
    <row r="1406" spans="1:17" x14ac:dyDescent="0.25">
      <c r="A1406">
        <v>1404</v>
      </c>
      <c r="B1406" t="s">
        <v>33</v>
      </c>
      <c r="C1406" t="s">
        <v>91</v>
      </c>
      <c r="D1406" t="s">
        <v>547</v>
      </c>
      <c r="E1406" t="s">
        <v>17</v>
      </c>
      <c r="F1406">
        <v>9</v>
      </c>
      <c r="G1406" t="str">
        <f t="shared" si="42"/>
        <v>LOW</v>
      </c>
      <c r="H1406">
        <v>0</v>
      </c>
      <c r="I1406" t="str">
        <f t="shared" si="43"/>
        <v>NO</v>
      </c>
      <c r="J1406">
        <v>5</v>
      </c>
      <c r="K1406">
        <v>2</v>
      </c>
      <c r="L1406">
        <v>2018</v>
      </c>
      <c r="M1406" s="3">
        <v>16.998428650000001</v>
      </c>
      <c r="N1406" s="3">
        <v>81.715614880000004</v>
      </c>
      <c r="O1406" s="3">
        <v>3.2799999999999998E-5</v>
      </c>
      <c r="P1406" s="3">
        <v>302.7833334</v>
      </c>
      <c r="Q1406" s="7">
        <f>(P1406-MIN($P1406:P10390))/(MAX($P1406:$P10390)-MIN($P1406:P10390))</f>
        <v>0.6334254261697625</v>
      </c>
    </row>
    <row r="1407" spans="1:17" x14ac:dyDescent="0.25">
      <c r="A1407">
        <v>1405</v>
      </c>
      <c r="B1407" t="s">
        <v>33</v>
      </c>
      <c r="C1407" t="s">
        <v>129</v>
      </c>
      <c r="D1407" t="s">
        <v>481</v>
      </c>
      <c r="E1407" t="s">
        <v>17</v>
      </c>
      <c r="F1407">
        <v>17</v>
      </c>
      <c r="G1407" t="str">
        <f t="shared" si="42"/>
        <v>LOW</v>
      </c>
      <c r="H1407">
        <v>0</v>
      </c>
      <c r="I1407" t="str">
        <f t="shared" si="43"/>
        <v>NO</v>
      </c>
      <c r="J1407">
        <v>7</v>
      </c>
      <c r="K1407">
        <v>2</v>
      </c>
      <c r="L1407">
        <v>2018</v>
      </c>
      <c r="M1407" s="3">
        <v>27.3</v>
      </c>
      <c r="N1407" s="3">
        <v>93.05</v>
      </c>
      <c r="O1407" s="3">
        <v>0.70548846600000004</v>
      </c>
      <c r="P1407" s="3">
        <v>283.67599999999999</v>
      </c>
      <c r="Q1407" s="7">
        <f>(P1407-MIN($P1407:P10391))/(MAX($P1407:$P10391)-MIN($P1407:P10391))</f>
        <v>0.35263343522219581</v>
      </c>
    </row>
    <row r="1408" spans="1:17" x14ac:dyDescent="0.25">
      <c r="A1408">
        <v>1406</v>
      </c>
      <c r="B1408" t="s">
        <v>33</v>
      </c>
      <c r="C1408" t="s">
        <v>391</v>
      </c>
      <c r="D1408" t="s">
        <v>392</v>
      </c>
      <c r="E1408" t="s">
        <v>17</v>
      </c>
      <c r="F1408">
        <v>46</v>
      </c>
      <c r="G1408" t="str">
        <f t="shared" si="42"/>
        <v>MID</v>
      </c>
      <c r="H1408">
        <v>0</v>
      </c>
      <c r="I1408" t="str">
        <f t="shared" si="43"/>
        <v>NO</v>
      </c>
      <c r="J1408">
        <v>5</v>
      </c>
      <c r="K1408">
        <v>2</v>
      </c>
      <c r="L1408">
        <v>2018</v>
      </c>
      <c r="M1408" s="3">
        <v>15.604441250000001</v>
      </c>
      <c r="N1408" s="3">
        <v>74.001724060000001</v>
      </c>
      <c r="O1408" s="3">
        <v>3.2799999999999998E-5</v>
      </c>
      <c r="P1408" s="3">
        <v>304.21600000000001</v>
      </c>
      <c r="Q1408" s="7">
        <f>(P1408-MIN($P1408:P10392))/(MAX($P1408:$P10392)-MIN($P1408:P10392))</f>
        <v>0.65447919115918174</v>
      </c>
    </row>
    <row r="1409" spans="1:17" x14ac:dyDescent="0.25">
      <c r="A1409">
        <v>1407</v>
      </c>
      <c r="B1409" t="s">
        <v>33</v>
      </c>
      <c r="C1409" t="s">
        <v>25</v>
      </c>
      <c r="D1409" t="s">
        <v>253</v>
      </c>
      <c r="E1409" t="s">
        <v>17</v>
      </c>
      <c r="F1409">
        <v>203</v>
      </c>
      <c r="G1409" t="str">
        <f t="shared" si="42"/>
        <v>HIGH</v>
      </c>
      <c r="H1409">
        <v>0</v>
      </c>
      <c r="I1409" t="str">
        <f t="shared" si="43"/>
        <v>NO</v>
      </c>
      <c r="J1409">
        <v>7</v>
      </c>
      <c r="K1409">
        <v>2</v>
      </c>
      <c r="L1409">
        <v>2018</v>
      </c>
      <c r="M1409" s="3">
        <v>22.297314199999999</v>
      </c>
      <c r="N1409" s="3">
        <v>73.194256699999997</v>
      </c>
      <c r="O1409" s="3">
        <v>3.1845199999999999E-4</v>
      </c>
      <c r="P1409" s="3">
        <v>304.98</v>
      </c>
      <c r="Q1409" s="7">
        <f>(P1409-MIN($P1409:P10393))/(MAX($P1409:$P10393)-MIN($P1409:P10393))</f>
        <v>0.6657065600752412</v>
      </c>
    </row>
    <row r="1410" spans="1:17" x14ac:dyDescent="0.25">
      <c r="A1410">
        <v>1408</v>
      </c>
      <c r="B1410" t="s">
        <v>33</v>
      </c>
      <c r="C1410" t="s">
        <v>45</v>
      </c>
      <c r="D1410" t="s">
        <v>60</v>
      </c>
      <c r="E1410" t="s">
        <v>17</v>
      </c>
      <c r="F1410">
        <v>26</v>
      </c>
      <c r="G1410" t="str">
        <f t="shared" si="42"/>
        <v>LOW</v>
      </c>
      <c r="H1410">
        <v>0</v>
      </c>
      <c r="I1410" t="str">
        <f t="shared" si="43"/>
        <v>NO</v>
      </c>
      <c r="J1410">
        <v>5</v>
      </c>
      <c r="K1410">
        <v>2</v>
      </c>
      <c r="L1410">
        <v>2018</v>
      </c>
      <c r="M1410" s="3">
        <v>14.787482499999999</v>
      </c>
      <c r="N1410" s="3">
        <v>75.399673100000001</v>
      </c>
      <c r="O1410" s="3">
        <v>3.2799999999999998E-5</v>
      </c>
      <c r="P1410" s="3">
        <v>304.404</v>
      </c>
      <c r="Q1410" s="7">
        <f>(P1410-MIN($P1410:P10394))/(MAX($P1410:$P10394)-MIN($P1410:P10394))</f>
        <v>0.65724194686103909</v>
      </c>
    </row>
    <row r="1411" spans="1:17" x14ac:dyDescent="0.25">
      <c r="A1411">
        <v>1409</v>
      </c>
      <c r="B1411" t="s">
        <v>33</v>
      </c>
      <c r="C1411" t="s">
        <v>45</v>
      </c>
      <c r="D1411" t="s">
        <v>428</v>
      </c>
      <c r="E1411" t="s">
        <v>77</v>
      </c>
      <c r="F1411">
        <v>54</v>
      </c>
      <c r="G1411" t="str">
        <f t="shared" ref="G1411:G1474" si="44">IF(F1411&gt;=80,"HIGH",IF(F1411&lt;=30,"LOW",IF(F1411&gt;30,"MID")))</f>
        <v>MID</v>
      </c>
      <c r="H1411">
        <v>3</v>
      </c>
      <c r="I1411" t="str">
        <f t="shared" ref="I1411:I1474" si="45">IF(H1411=0,"NO","YES")</f>
        <v>YES</v>
      </c>
      <c r="J1411">
        <v>9</v>
      </c>
      <c r="K1411">
        <v>2</v>
      </c>
      <c r="L1411">
        <v>2018</v>
      </c>
      <c r="M1411" s="3">
        <v>13.932609299999999</v>
      </c>
      <c r="N1411" s="3">
        <v>75.574978000000002</v>
      </c>
      <c r="O1411" s="3">
        <v>1.7358059999999999E-3</v>
      </c>
      <c r="P1411" s="3">
        <v>305.91000000000003</v>
      </c>
      <c r="Q1411" s="7">
        <f>(P1411-MIN($P1411:P10395))/(MAX($P1411:$P10395)-MIN($P1411:P10395))</f>
        <v>0.67937338349400445</v>
      </c>
    </row>
    <row r="1412" spans="1:17" x14ac:dyDescent="0.25">
      <c r="A1412">
        <v>1410</v>
      </c>
      <c r="B1412" t="s">
        <v>33</v>
      </c>
      <c r="C1412" t="s">
        <v>34</v>
      </c>
      <c r="D1412" t="s">
        <v>495</v>
      </c>
      <c r="E1412" t="s">
        <v>17</v>
      </c>
      <c r="F1412">
        <v>20</v>
      </c>
      <c r="G1412" t="str">
        <f t="shared" si="44"/>
        <v>LOW</v>
      </c>
      <c r="H1412">
        <v>0</v>
      </c>
      <c r="I1412" t="str">
        <f t="shared" si="45"/>
        <v>NO</v>
      </c>
      <c r="J1412">
        <v>4</v>
      </c>
      <c r="K1412">
        <v>2</v>
      </c>
      <c r="L1412">
        <v>2018</v>
      </c>
      <c r="M1412" s="3">
        <v>20.154059400000001</v>
      </c>
      <c r="N1412" s="3">
        <v>85.708650899999995</v>
      </c>
      <c r="O1412" s="3">
        <v>1.17168E-4</v>
      </c>
      <c r="P1412" s="3">
        <v>303.48</v>
      </c>
      <c r="Q1412" s="7">
        <f>(P1412-MIN($P1412:P10396))/(MAX($P1412:$P10396)-MIN($P1412:P10396))</f>
        <v>0.64366329649659082</v>
      </c>
    </row>
    <row r="1413" spans="1:17" x14ac:dyDescent="0.25">
      <c r="A1413">
        <v>1411</v>
      </c>
      <c r="B1413" t="s">
        <v>33</v>
      </c>
      <c r="C1413" t="s">
        <v>53</v>
      </c>
      <c r="D1413" t="s">
        <v>548</v>
      </c>
      <c r="E1413" t="s">
        <v>17</v>
      </c>
      <c r="F1413">
        <v>172</v>
      </c>
      <c r="G1413" t="str">
        <f t="shared" si="44"/>
        <v>HIGH</v>
      </c>
      <c r="H1413">
        <v>0</v>
      </c>
      <c r="I1413" t="str">
        <f t="shared" si="45"/>
        <v>NO</v>
      </c>
      <c r="J1413">
        <v>6</v>
      </c>
      <c r="K1413">
        <v>2</v>
      </c>
      <c r="L1413">
        <v>2018</v>
      </c>
      <c r="M1413" s="3">
        <v>17.937509500000001</v>
      </c>
      <c r="N1413" s="3">
        <v>78.21174499</v>
      </c>
      <c r="O1413" s="3">
        <v>4.1699999999999997E-5</v>
      </c>
      <c r="P1413" s="3">
        <v>306.81333339999998</v>
      </c>
      <c r="Q1413" s="7">
        <f>(P1413-MIN($P1413:P10397))/(MAX($P1413:$P10397)-MIN($P1413:P10397))</f>
        <v>0.69264832765106932</v>
      </c>
    </row>
    <row r="1414" spans="1:17" x14ac:dyDescent="0.25">
      <c r="A1414">
        <v>1412</v>
      </c>
      <c r="B1414" t="s">
        <v>36</v>
      </c>
      <c r="C1414" t="s">
        <v>91</v>
      </c>
      <c r="D1414" t="s">
        <v>439</v>
      </c>
      <c r="E1414" t="s">
        <v>17</v>
      </c>
      <c r="F1414">
        <v>42</v>
      </c>
      <c r="G1414" t="str">
        <f t="shared" si="44"/>
        <v>MID</v>
      </c>
      <c r="H1414">
        <v>0</v>
      </c>
      <c r="I1414" t="str">
        <f t="shared" si="45"/>
        <v>NO</v>
      </c>
      <c r="J1414">
        <v>11</v>
      </c>
      <c r="K1414">
        <v>2</v>
      </c>
      <c r="L1414">
        <v>2018</v>
      </c>
      <c r="M1414" s="3">
        <v>13.160104799999999</v>
      </c>
      <c r="N1414" s="3">
        <v>79.15555062</v>
      </c>
      <c r="O1414" s="3">
        <v>9.335976E-2</v>
      </c>
      <c r="P1414" s="3">
        <v>304.23</v>
      </c>
      <c r="Q1414" s="7">
        <f>(P1414-MIN($P1414:P10398))/(MAX($P1414:$P10398)-MIN($P1414:P10398))</f>
        <v>0.65468492828591596</v>
      </c>
    </row>
    <row r="1415" spans="1:17" x14ac:dyDescent="0.25">
      <c r="A1415">
        <v>1413</v>
      </c>
      <c r="B1415" t="s">
        <v>36</v>
      </c>
      <c r="C1415" t="s">
        <v>45</v>
      </c>
      <c r="D1415" t="s">
        <v>549</v>
      </c>
      <c r="E1415" t="s">
        <v>17</v>
      </c>
      <c r="F1415">
        <v>27</v>
      </c>
      <c r="G1415" t="str">
        <f t="shared" si="44"/>
        <v>LOW</v>
      </c>
      <c r="H1415">
        <v>0</v>
      </c>
      <c r="I1415" t="str">
        <f t="shared" si="45"/>
        <v>NO</v>
      </c>
      <c r="J1415">
        <v>14</v>
      </c>
      <c r="K1415">
        <v>2</v>
      </c>
      <c r="L1415">
        <v>2018</v>
      </c>
      <c r="M1415" s="3">
        <v>15.4206667</v>
      </c>
      <c r="N1415" s="3">
        <v>75.622564400000002</v>
      </c>
      <c r="O1415" s="3">
        <v>3.5474872999999997E-2</v>
      </c>
      <c r="P1415" s="3">
        <v>309.89600000000002</v>
      </c>
      <c r="Q1415" s="7">
        <f>(P1415-MIN($P1415:P10399))/(MAX($P1415:$P10399)-MIN($P1415:P10399))</f>
        <v>0.73794968257700455</v>
      </c>
    </row>
    <row r="1416" spans="1:17" x14ac:dyDescent="0.25">
      <c r="A1416">
        <v>1414</v>
      </c>
      <c r="B1416" t="s">
        <v>36</v>
      </c>
      <c r="C1416" t="s">
        <v>45</v>
      </c>
      <c r="D1416" t="s">
        <v>428</v>
      </c>
      <c r="E1416" t="s">
        <v>17</v>
      </c>
      <c r="F1416">
        <v>12</v>
      </c>
      <c r="G1416" t="str">
        <f t="shared" si="44"/>
        <v>LOW</v>
      </c>
      <c r="H1416">
        <v>0</v>
      </c>
      <c r="I1416" t="str">
        <f t="shared" si="45"/>
        <v>NO</v>
      </c>
      <c r="J1416">
        <v>15</v>
      </c>
      <c r="K1416">
        <v>2</v>
      </c>
      <c r="L1416">
        <v>2018</v>
      </c>
      <c r="M1416" s="3">
        <v>13.932609299999999</v>
      </c>
      <c r="N1416" s="3">
        <v>75.574978000000002</v>
      </c>
      <c r="O1416" s="3">
        <v>3.1821173000000001E-2</v>
      </c>
      <c r="P1416" s="3">
        <v>305.49</v>
      </c>
      <c r="Q1416" s="7">
        <f>(P1416-MIN($P1416:P10400))/(MAX($P1416:$P10400)-MIN($P1416:P10400))</f>
        <v>0.67320126969198213</v>
      </c>
    </row>
    <row r="1417" spans="1:17" x14ac:dyDescent="0.25">
      <c r="A1417">
        <v>1415</v>
      </c>
      <c r="B1417" t="s">
        <v>36</v>
      </c>
      <c r="C1417" t="s">
        <v>23</v>
      </c>
      <c r="D1417" t="s">
        <v>267</v>
      </c>
      <c r="E1417" t="s">
        <v>17</v>
      </c>
      <c r="F1417">
        <v>48</v>
      </c>
      <c r="G1417" t="str">
        <f t="shared" si="44"/>
        <v>MID</v>
      </c>
      <c r="H1417">
        <v>0</v>
      </c>
      <c r="I1417" t="str">
        <f t="shared" si="45"/>
        <v>NO</v>
      </c>
      <c r="J1417">
        <v>10</v>
      </c>
      <c r="K1417">
        <v>2</v>
      </c>
      <c r="L1417">
        <v>2018</v>
      </c>
      <c r="M1417" s="3">
        <v>11.0600516</v>
      </c>
      <c r="N1417" s="3">
        <v>77.067958099999998</v>
      </c>
      <c r="O1417" s="3">
        <v>0.37040654200000001</v>
      </c>
      <c r="P1417" s="3">
        <v>305.26400000000001</v>
      </c>
      <c r="Q1417" s="7">
        <f>(P1417-MIN($P1417:P10401))/(MAX($P1417:$P10401)-MIN($P1417:P10401))</f>
        <v>0.66988008464613213</v>
      </c>
    </row>
    <row r="1418" spans="1:17" x14ac:dyDescent="0.25">
      <c r="A1418">
        <v>1416</v>
      </c>
      <c r="B1418" t="s">
        <v>36</v>
      </c>
      <c r="C1418" t="s">
        <v>53</v>
      </c>
      <c r="D1418" t="s">
        <v>508</v>
      </c>
      <c r="E1418" t="s">
        <v>17</v>
      </c>
      <c r="F1418">
        <v>19</v>
      </c>
      <c r="G1418" t="str">
        <f t="shared" si="44"/>
        <v>LOW</v>
      </c>
      <c r="H1418">
        <v>0</v>
      </c>
      <c r="I1418" t="str">
        <f t="shared" si="45"/>
        <v>NO</v>
      </c>
      <c r="J1418">
        <v>16</v>
      </c>
      <c r="K1418">
        <v>2</v>
      </c>
      <c r="L1418">
        <v>2018</v>
      </c>
      <c r="M1418" s="3">
        <v>17.86859205</v>
      </c>
      <c r="N1418" s="3">
        <v>77.822819949999996</v>
      </c>
      <c r="O1418" s="3">
        <v>2.4733614000000001E-2</v>
      </c>
      <c r="P1418" s="3">
        <v>305.85500000000002</v>
      </c>
      <c r="Q1418" s="7">
        <f>(P1418-MIN($P1418:P10402))/(MAX($P1418:$P10402)-MIN($P1418:P10402))</f>
        <v>0.67856513049612055</v>
      </c>
    </row>
    <row r="1419" spans="1:17" x14ac:dyDescent="0.25">
      <c r="A1419">
        <v>1417</v>
      </c>
      <c r="B1419" t="s">
        <v>41</v>
      </c>
      <c r="C1419" t="s">
        <v>91</v>
      </c>
      <c r="D1419" t="s">
        <v>200</v>
      </c>
      <c r="E1419" t="s">
        <v>17</v>
      </c>
      <c r="F1419">
        <v>27</v>
      </c>
      <c r="G1419" t="str">
        <f t="shared" si="44"/>
        <v>LOW</v>
      </c>
      <c r="H1419">
        <v>0</v>
      </c>
      <c r="I1419" t="str">
        <f t="shared" si="45"/>
        <v>NO</v>
      </c>
      <c r="J1419">
        <v>21</v>
      </c>
      <c r="K1419">
        <v>2</v>
      </c>
      <c r="L1419">
        <v>2018</v>
      </c>
      <c r="M1419" s="3">
        <v>15.8309251</v>
      </c>
      <c r="N1419" s="3">
        <v>78.042537300000006</v>
      </c>
      <c r="O1419" s="3">
        <v>7.7999999999999999E-5</v>
      </c>
      <c r="P1419" s="3">
        <v>309.11200000000002</v>
      </c>
      <c r="Q1419" s="7">
        <f>(P1419-MIN($P1419:P10403))/(MAX($P1419:$P10403)-MIN($P1419:P10403))</f>
        <v>0.72642840347989679</v>
      </c>
    </row>
    <row r="1420" spans="1:17" x14ac:dyDescent="0.25">
      <c r="A1420">
        <v>1418</v>
      </c>
      <c r="B1420" t="s">
        <v>41</v>
      </c>
      <c r="C1420" t="s">
        <v>176</v>
      </c>
      <c r="D1420" t="s">
        <v>242</v>
      </c>
      <c r="E1420" t="s">
        <v>17</v>
      </c>
      <c r="F1420">
        <v>25</v>
      </c>
      <c r="G1420" t="str">
        <f t="shared" si="44"/>
        <v>LOW</v>
      </c>
      <c r="H1420">
        <v>0</v>
      </c>
      <c r="I1420" t="str">
        <f t="shared" si="45"/>
        <v>NO</v>
      </c>
      <c r="J1420">
        <v>17</v>
      </c>
      <c r="K1420">
        <v>2</v>
      </c>
      <c r="L1420">
        <v>2018</v>
      </c>
      <c r="M1420" s="3">
        <v>31.6723392</v>
      </c>
      <c r="N1420" s="3">
        <v>76.953316909999998</v>
      </c>
      <c r="O1420" s="3">
        <v>0.39660106499999997</v>
      </c>
      <c r="P1420" s="3">
        <v>286.44799999999998</v>
      </c>
      <c r="Q1420" s="7">
        <f>(P1420-MIN($P1420:P10404))/(MAX($P1420:$P10404)-MIN($P1420:P10404))</f>
        <v>0.39336938631554152</v>
      </c>
    </row>
    <row r="1421" spans="1:17" x14ac:dyDescent="0.25">
      <c r="A1421">
        <v>1419</v>
      </c>
      <c r="B1421" t="s">
        <v>41</v>
      </c>
      <c r="C1421" t="s">
        <v>134</v>
      </c>
      <c r="D1421" t="s">
        <v>135</v>
      </c>
      <c r="E1421" t="s">
        <v>17</v>
      </c>
      <c r="F1421">
        <v>18</v>
      </c>
      <c r="G1421" t="str">
        <f t="shared" si="44"/>
        <v>LOW</v>
      </c>
      <c r="H1421">
        <v>0</v>
      </c>
      <c r="I1421" t="str">
        <f t="shared" si="45"/>
        <v>NO</v>
      </c>
      <c r="J1421">
        <v>19</v>
      </c>
      <c r="K1421">
        <v>2</v>
      </c>
      <c r="L1421">
        <v>2018</v>
      </c>
      <c r="M1421" s="3">
        <v>10.915710000000001</v>
      </c>
      <c r="N1421" s="3">
        <v>79.837576100000007</v>
      </c>
      <c r="O1421" s="3">
        <v>2.0752949E-2</v>
      </c>
      <c r="P1421" s="3">
        <v>305.01499999999999</v>
      </c>
      <c r="Q1421" s="7">
        <f>(P1421-MIN($P1421:P10405))/(MAX($P1421:$P10405)-MIN($P1421:P10405))</f>
        <v>0.66622090289207592</v>
      </c>
    </row>
    <row r="1422" spans="1:17" x14ac:dyDescent="0.25">
      <c r="A1422">
        <v>1420</v>
      </c>
      <c r="B1422" t="s">
        <v>41</v>
      </c>
      <c r="C1422" t="s">
        <v>23</v>
      </c>
      <c r="D1422" t="s">
        <v>58</v>
      </c>
      <c r="E1422" t="s">
        <v>55</v>
      </c>
      <c r="F1422">
        <v>15</v>
      </c>
      <c r="G1422" t="str">
        <f t="shared" si="44"/>
        <v>LOW</v>
      </c>
      <c r="H1422">
        <v>0</v>
      </c>
      <c r="I1422" t="str">
        <f t="shared" si="45"/>
        <v>NO</v>
      </c>
      <c r="J1422">
        <v>18</v>
      </c>
      <c r="K1422">
        <v>2</v>
      </c>
      <c r="L1422">
        <v>2018</v>
      </c>
      <c r="M1422" s="3">
        <v>9.5208936000000008</v>
      </c>
      <c r="N1422" s="3">
        <v>77.878456400000005</v>
      </c>
      <c r="O1422" s="3">
        <v>1.063324E-3</v>
      </c>
      <c r="P1422" s="3">
        <v>307.91000000000003</v>
      </c>
      <c r="Q1422" s="7">
        <f>(P1422-MIN($P1422:P10406))/(MAX($P1422:$P10406)-MIN($P1422:P10406))</f>
        <v>0.70876440159887166</v>
      </c>
    </row>
    <row r="1423" spans="1:17" x14ac:dyDescent="0.25">
      <c r="A1423">
        <v>1421</v>
      </c>
      <c r="B1423" t="s">
        <v>41</v>
      </c>
      <c r="C1423" t="s">
        <v>23</v>
      </c>
      <c r="D1423" t="s">
        <v>550</v>
      </c>
      <c r="E1423" t="s">
        <v>62</v>
      </c>
      <c r="F1423">
        <v>23</v>
      </c>
      <c r="G1423" t="str">
        <f t="shared" si="44"/>
        <v>LOW</v>
      </c>
      <c r="H1423">
        <v>0</v>
      </c>
      <c r="I1423" t="str">
        <f t="shared" si="45"/>
        <v>NO</v>
      </c>
      <c r="J1423">
        <v>18</v>
      </c>
      <c r="K1423">
        <v>2</v>
      </c>
      <c r="L1423">
        <v>2018</v>
      </c>
      <c r="M1423" s="3">
        <v>10.821967300000001</v>
      </c>
      <c r="N1423" s="3">
        <v>78.6830614</v>
      </c>
      <c r="O1423" s="3">
        <v>1.349681E-2</v>
      </c>
      <c r="P1423" s="3">
        <v>308.73</v>
      </c>
      <c r="Q1423" s="7">
        <f>(P1423-MIN($P1423:P10407))/(MAX($P1423:$P10407)-MIN($P1423:P10407))</f>
        <v>0.72081471902186711</v>
      </c>
    </row>
    <row r="1424" spans="1:17" x14ac:dyDescent="0.25">
      <c r="A1424">
        <v>1422</v>
      </c>
      <c r="B1424" t="s">
        <v>41</v>
      </c>
      <c r="C1424" t="s">
        <v>23</v>
      </c>
      <c r="D1424" t="s">
        <v>324</v>
      </c>
      <c r="E1424" t="s">
        <v>55</v>
      </c>
      <c r="F1424">
        <v>17</v>
      </c>
      <c r="G1424" t="str">
        <f t="shared" si="44"/>
        <v>LOW</v>
      </c>
      <c r="H1424">
        <v>0</v>
      </c>
      <c r="I1424" t="str">
        <f t="shared" si="45"/>
        <v>NO</v>
      </c>
      <c r="J1424">
        <v>16</v>
      </c>
      <c r="K1424">
        <v>2</v>
      </c>
      <c r="L1424">
        <v>2018</v>
      </c>
      <c r="M1424" s="3">
        <v>13.139422100000001</v>
      </c>
      <c r="N1424" s="3">
        <v>79.907083900000003</v>
      </c>
      <c r="O1424" s="3">
        <v>4.8174419999999999E-3</v>
      </c>
      <c r="P1424" s="3">
        <v>305.68</v>
      </c>
      <c r="Q1424" s="7">
        <f>(P1424-MIN($P1424:P10408))/(MAX($P1424:$P10408)-MIN($P1424:P10408))</f>
        <v>0.67599341641194444</v>
      </c>
    </row>
    <row r="1425" spans="1:17" x14ac:dyDescent="0.25">
      <c r="A1425">
        <v>1423</v>
      </c>
      <c r="B1425" t="s">
        <v>41</v>
      </c>
      <c r="C1425" t="s">
        <v>442</v>
      </c>
      <c r="D1425" t="s">
        <v>551</v>
      </c>
      <c r="E1425" t="s">
        <v>17</v>
      </c>
      <c r="F1425">
        <v>96</v>
      </c>
      <c r="G1425" t="str">
        <f t="shared" si="44"/>
        <v>HIGH</v>
      </c>
      <c r="H1425">
        <v>0</v>
      </c>
      <c r="I1425" t="str">
        <f t="shared" si="45"/>
        <v>NO</v>
      </c>
      <c r="J1425">
        <v>23</v>
      </c>
      <c r="K1425">
        <v>2</v>
      </c>
      <c r="L1425">
        <v>2018</v>
      </c>
      <c r="M1425" s="3">
        <v>24.092147600000001</v>
      </c>
      <c r="N1425" s="3">
        <v>92.245121350000005</v>
      </c>
      <c r="O1425" s="3">
        <v>9.8900000000000005E-5</v>
      </c>
      <c r="P1425" s="3">
        <v>297.10000000000002</v>
      </c>
      <c r="Q1425" s="7">
        <f>(P1425-MIN($P1425:P10409))/(MAX($P1425:$P10409)-MIN($P1425:P10409))</f>
        <v>0.54990594874206467</v>
      </c>
    </row>
    <row r="1426" spans="1:17" x14ac:dyDescent="0.25">
      <c r="A1426">
        <v>1424</v>
      </c>
      <c r="B1426" t="s">
        <v>43</v>
      </c>
      <c r="C1426" t="s">
        <v>91</v>
      </c>
      <c r="D1426" t="s">
        <v>418</v>
      </c>
      <c r="E1426" t="s">
        <v>17</v>
      </c>
      <c r="F1426">
        <v>168</v>
      </c>
      <c r="G1426" t="str">
        <f t="shared" si="44"/>
        <v>HIGH</v>
      </c>
      <c r="H1426">
        <v>0</v>
      </c>
      <c r="I1426" t="str">
        <f t="shared" si="45"/>
        <v>NO</v>
      </c>
      <c r="J1426">
        <v>4</v>
      </c>
      <c r="K1426">
        <v>3</v>
      </c>
      <c r="L1426">
        <v>2018</v>
      </c>
      <c r="M1426" s="3">
        <v>16.2915189</v>
      </c>
      <c r="N1426" s="3">
        <v>80.454158800000002</v>
      </c>
      <c r="O1426" s="3">
        <v>8.6600000000000004E-5</v>
      </c>
      <c r="P1426" s="3">
        <v>311.95600000000002</v>
      </c>
      <c r="Q1426" s="7">
        <f>(P1426-MIN($P1426:P10410))/(MAX($P1426:$P10410)-MIN($P1426:P10410))</f>
        <v>0.76822243122501777</v>
      </c>
    </row>
    <row r="1427" spans="1:17" x14ac:dyDescent="0.25">
      <c r="A1427">
        <v>1425</v>
      </c>
      <c r="B1427" t="s">
        <v>43</v>
      </c>
      <c r="C1427" t="s">
        <v>23</v>
      </c>
      <c r="D1427" t="s">
        <v>307</v>
      </c>
      <c r="E1427" t="s">
        <v>62</v>
      </c>
      <c r="F1427">
        <v>36</v>
      </c>
      <c r="G1427" t="str">
        <f t="shared" si="44"/>
        <v>MID</v>
      </c>
      <c r="H1427">
        <v>0</v>
      </c>
      <c r="I1427" t="str">
        <f t="shared" si="45"/>
        <v>NO</v>
      </c>
      <c r="J1427">
        <v>26</v>
      </c>
      <c r="K1427">
        <v>2</v>
      </c>
      <c r="L1427">
        <v>2018</v>
      </c>
      <c r="M1427" s="3">
        <v>10.330329900000001</v>
      </c>
      <c r="N1427" s="3">
        <v>78.067397909999997</v>
      </c>
      <c r="O1427" s="3">
        <v>1.119274E-3</v>
      </c>
      <c r="P1427" s="3">
        <v>308.44</v>
      </c>
      <c r="Q1427" s="7">
        <f>(P1427-MIN($P1427:P10411))/(MAX($P1427:$P10411)-MIN($P1427:P10411))</f>
        <v>0.71655302139666099</v>
      </c>
    </row>
    <row r="1428" spans="1:17" x14ac:dyDescent="0.25">
      <c r="A1428">
        <v>1426</v>
      </c>
      <c r="B1428" t="s">
        <v>43</v>
      </c>
      <c r="C1428" t="s">
        <v>23</v>
      </c>
      <c r="D1428" t="s">
        <v>344</v>
      </c>
      <c r="E1428" t="s">
        <v>62</v>
      </c>
      <c r="F1428">
        <v>39</v>
      </c>
      <c r="G1428" t="str">
        <f t="shared" si="44"/>
        <v>MID</v>
      </c>
      <c r="H1428">
        <v>0</v>
      </c>
      <c r="I1428" t="str">
        <f t="shared" si="45"/>
        <v>NO</v>
      </c>
      <c r="J1428">
        <v>19</v>
      </c>
      <c r="K1428">
        <v>2</v>
      </c>
      <c r="L1428">
        <v>2019</v>
      </c>
      <c r="M1428" s="3">
        <v>11.9415377</v>
      </c>
      <c r="N1428" s="3">
        <v>79.486146899999994</v>
      </c>
      <c r="O1428" s="3">
        <v>3.0077895E-2</v>
      </c>
      <c r="P1428" s="3">
        <v>303.58</v>
      </c>
      <c r="Q1428" s="7">
        <f>(P1428-MIN($P1428:P10412))/(MAX($P1428:$P10412)-MIN($P1428:P10412))</f>
        <v>0.64513284740183363</v>
      </c>
    </row>
    <row r="1429" spans="1:17" x14ac:dyDescent="0.25">
      <c r="A1429">
        <v>1427</v>
      </c>
      <c r="B1429" t="s">
        <v>48</v>
      </c>
      <c r="C1429" t="s">
        <v>25</v>
      </c>
      <c r="D1429" t="s">
        <v>552</v>
      </c>
      <c r="E1429" t="s">
        <v>17</v>
      </c>
      <c r="F1429">
        <v>23</v>
      </c>
      <c r="G1429" t="str">
        <f t="shared" si="44"/>
        <v>LOW</v>
      </c>
      <c r="H1429">
        <v>0</v>
      </c>
      <c r="I1429" t="str">
        <f t="shared" si="45"/>
        <v>NO</v>
      </c>
      <c r="J1429">
        <v>7</v>
      </c>
      <c r="K1429">
        <v>3</v>
      </c>
      <c r="L1429">
        <v>2018</v>
      </c>
      <c r="M1429" s="3">
        <v>24.172056000000001</v>
      </c>
      <c r="N1429" s="3">
        <v>72.431134</v>
      </c>
      <c r="O1429" s="3">
        <v>5.77E-5</v>
      </c>
      <c r="P1429" s="3">
        <v>308.64</v>
      </c>
      <c r="Q1429" s="7">
        <f>(P1429-MIN($P1429:P10413))/(MAX($P1429:$P10413)-MIN($P1429:P10413))</f>
        <v>0.71949212320714762</v>
      </c>
    </row>
    <row r="1430" spans="1:17" x14ac:dyDescent="0.25">
      <c r="A1430">
        <v>1428</v>
      </c>
      <c r="B1430" t="s">
        <v>48</v>
      </c>
      <c r="C1430" t="s">
        <v>25</v>
      </c>
      <c r="D1430" t="s">
        <v>49</v>
      </c>
      <c r="E1430" t="s">
        <v>17</v>
      </c>
      <c r="F1430">
        <v>27</v>
      </c>
      <c r="G1430" t="str">
        <f t="shared" si="44"/>
        <v>LOW</v>
      </c>
      <c r="H1430">
        <v>0</v>
      </c>
      <c r="I1430" t="str">
        <f t="shared" si="45"/>
        <v>NO</v>
      </c>
      <c r="J1430">
        <v>8</v>
      </c>
      <c r="K1430">
        <v>3</v>
      </c>
      <c r="L1430">
        <v>2018</v>
      </c>
      <c r="M1430" s="3">
        <v>20.952407000000001</v>
      </c>
      <c r="N1430" s="3">
        <v>72.932383099999996</v>
      </c>
      <c r="O1430" s="3">
        <v>4.3999999999999999E-5</v>
      </c>
      <c r="P1430" s="3">
        <v>308.40800000000002</v>
      </c>
      <c r="Q1430" s="7">
        <f>(P1430-MIN($P1430:P10414))/(MAX($P1430:$P10414)-MIN($P1430:P10414))</f>
        <v>0.71608276510698343</v>
      </c>
    </row>
    <row r="1431" spans="1:17" x14ac:dyDescent="0.25">
      <c r="A1431">
        <v>1429</v>
      </c>
      <c r="B1431" t="s">
        <v>48</v>
      </c>
      <c r="C1431" t="s">
        <v>25</v>
      </c>
      <c r="D1431" t="s">
        <v>218</v>
      </c>
      <c r="E1431" t="s">
        <v>17</v>
      </c>
      <c r="F1431">
        <v>77</v>
      </c>
      <c r="G1431" t="str">
        <f t="shared" si="44"/>
        <v>MID</v>
      </c>
      <c r="H1431">
        <v>0</v>
      </c>
      <c r="I1431" t="str">
        <f t="shared" si="45"/>
        <v>NO</v>
      </c>
      <c r="J1431">
        <v>3</v>
      </c>
      <c r="K1431">
        <v>3</v>
      </c>
      <c r="L1431">
        <v>2018</v>
      </c>
      <c r="M1431" s="3">
        <v>21.191776149999999</v>
      </c>
      <c r="N1431" s="3">
        <v>72.954415780000005</v>
      </c>
      <c r="O1431" s="3">
        <v>1.935576E-3</v>
      </c>
      <c r="P1431" s="3">
        <v>308.09333340000001</v>
      </c>
      <c r="Q1431" s="7">
        <f>(P1431-MIN($P1431:P10415))/(MAX($P1431:$P10415)-MIN($P1431:P10415))</f>
        <v>0.71145857923818479</v>
      </c>
    </row>
    <row r="1432" spans="1:17" x14ac:dyDescent="0.25">
      <c r="A1432">
        <v>1430</v>
      </c>
      <c r="B1432" t="s">
        <v>48</v>
      </c>
      <c r="C1432" t="s">
        <v>45</v>
      </c>
      <c r="D1432" t="s">
        <v>343</v>
      </c>
      <c r="E1432" t="s">
        <v>17</v>
      </c>
      <c r="F1432">
        <v>23</v>
      </c>
      <c r="G1432" t="str">
        <f t="shared" si="44"/>
        <v>LOW</v>
      </c>
      <c r="H1432">
        <v>0</v>
      </c>
      <c r="I1432" t="str">
        <f t="shared" si="45"/>
        <v>NO</v>
      </c>
      <c r="J1432">
        <v>6</v>
      </c>
      <c r="K1432">
        <v>3</v>
      </c>
      <c r="L1432">
        <v>2018</v>
      </c>
      <c r="M1432" s="3">
        <v>16.746953600000001</v>
      </c>
      <c r="N1432" s="3">
        <v>77.132759399999998</v>
      </c>
      <c r="O1432" s="3">
        <v>6.2399999999999999E-5</v>
      </c>
      <c r="P1432" s="3">
        <v>312.64</v>
      </c>
      <c r="Q1432" s="7">
        <f>(P1432-MIN($P1432:P10416))/(MAX($P1432:$P10416)-MIN($P1432:P10416))</f>
        <v>0.77827415941688183</v>
      </c>
    </row>
    <row r="1433" spans="1:17" x14ac:dyDescent="0.25">
      <c r="A1433">
        <v>1431</v>
      </c>
      <c r="B1433" t="s">
        <v>48</v>
      </c>
      <c r="C1433" t="s">
        <v>34</v>
      </c>
      <c r="D1433" t="s">
        <v>207</v>
      </c>
      <c r="E1433" t="s">
        <v>17</v>
      </c>
      <c r="F1433">
        <v>11</v>
      </c>
      <c r="G1433" t="str">
        <f t="shared" si="44"/>
        <v>LOW</v>
      </c>
      <c r="H1433">
        <v>0</v>
      </c>
      <c r="I1433" t="str">
        <f t="shared" si="45"/>
        <v>NO</v>
      </c>
      <c r="J1433">
        <v>8</v>
      </c>
      <c r="K1433">
        <v>3</v>
      </c>
      <c r="L1433">
        <v>2018</v>
      </c>
      <c r="M1433" s="3">
        <v>19.75</v>
      </c>
      <c r="N1433" s="3">
        <v>83</v>
      </c>
      <c r="O1433" s="3">
        <v>1.8714799999999999E-4</v>
      </c>
      <c r="P1433" s="3">
        <v>308.4733334</v>
      </c>
      <c r="Q1433" s="7">
        <f>(P1433-MIN($P1433:P10417))/(MAX($P1433:$P10417)-MIN($P1433:P10417))</f>
        <v>0.71704287267810951</v>
      </c>
    </row>
    <row r="1434" spans="1:17" x14ac:dyDescent="0.25">
      <c r="A1434">
        <v>1432</v>
      </c>
      <c r="B1434" t="s">
        <v>48</v>
      </c>
      <c r="C1434" t="s">
        <v>23</v>
      </c>
      <c r="D1434" t="s">
        <v>300</v>
      </c>
      <c r="E1434" t="s">
        <v>62</v>
      </c>
      <c r="F1434">
        <v>49</v>
      </c>
      <c r="G1434" t="str">
        <f t="shared" si="44"/>
        <v>MID</v>
      </c>
      <c r="H1434">
        <v>0</v>
      </c>
      <c r="I1434" t="str">
        <f t="shared" si="45"/>
        <v>NO</v>
      </c>
      <c r="J1434">
        <v>5</v>
      </c>
      <c r="K1434">
        <v>3</v>
      </c>
      <c r="L1434">
        <v>2018</v>
      </c>
      <c r="M1434" s="3">
        <v>9.9261152999999993</v>
      </c>
      <c r="N1434" s="3">
        <v>78.114098299999995</v>
      </c>
      <c r="O1434" s="3">
        <v>7.7114430000000001E-3</v>
      </c>
      <c r="P1434" s="3">
        <v>315.28666659999999</v>
      </c>
      <c r="Q1434" s="7">
        <f>(P1434-MIN($P1434:P10418))/(MAX($P1434:$P10418)-MIN($P1434:P10418))</f>
        <v>0.81716827239595557</v>
      </c>
    </row>
    <row r="1435" spans="1:17" x14ac:dyDescent="0.25">
      <c r="A1435">
        <v>1433</v>
      </c>
      <c r="B1435" t="s">
        <v>48</v>
      </c>
      <c r="C1435" t="s">
        <v>23</v>
      </c>
      <c r="D1435" t="s">
        <v>307</v>
      </c>
      <c r="E1435" t="s">
        <v>62</v>
      </c>
      <c r="F1435">
        <v>23</v>
      </c>
      <c r="G1435" t="str">
        <f t="shared" si="44"/>
        <v>LOW</v>
      </c>
      <c r="H1435">
        <v>0</v>
      </c>
      <c r="I1435" t="str">
        <f t="shared" si="45"/>
        <v>NO</v>
      </c>
      <c r="J1435">
        <v>8</v>
      </c>
      <c r="K1435">
        <v>3</v>
      </c>
      <c r="L1435">
        <v>2018</v>
      </c>
      <c r="M1435" s="3">
        <v>10.330329900000001</v>
      </c>
      <c r="N1435" s="3">
        <v>78.067397909999997</v>
      </c>
      <c r="O1435" s="3">
        <v>2.63658E-4</v>
      </c>
      <c r="P1435" s="3">
        <v>313.83600000000001</v>
      </c>
      <c r="Q1435" s="7">
        <f>(P1435-MIN($P1435:P10419))/(MAX($P1435:$P10419)-MIN($P1435:P10419))</f>
        <v>0.79584998824359288</v>
      </c>
    </row>
    <row r="1436" spans="1:17" x14ac:dyDescent="0.25">
      <c r="A1436">
        <v>1434</v>
      </c>
      <c r="B1436" t="s">
        <v>48</v>
      </c>
      <c r="C1436" t="s">
        <v>27</v>
      </c>
      <c r="D1436" t="s">
        <v>68</v>
      </c>
      <c r="E1436" t="s">
        <v>62</v>
      </c>
      <c r="F1436">
        <v>30</v>
      </c>
      <c r="G1436" t="str">
        <f t="shared" si="44"/>
        <v>LOW</v>
      </c>
      <c r="H1436">
        <v>0</v>
      </c>
      <c r="I1436" t="str">
        <f t="shared" si="45"/>
        <v>NO</v>
      </c>
      <c r="J1436">
        <v>13</v>
      </c>
      <c r="K1436">
        <v>3</v>
      </c>
      <c r="L1436">
        <v>2018</v>
      </c>
      <c r="M1436" s="3">
        <v>10.5256264</v>
      </c>
      <c r="N1436" s="3">
        <v>76.213254199999994</v>
      </c>
      <c r="O1436" s="3">
        <v>1.3818202999999999E-2</v>
      </c>
      <c r="P1436" s="3">
        <v>304.82400000000001</v>
      </c>
      <c r="Q1436" s="7">
        <f>(P1436-MIN($P1436:P10420))/(MAX($P1436:$P10420)-MIN($P1436:P10420))</f>
        <v>0.66341406066306141</v>
      </c>
    </row>
    <row r="1437" spans="1:17" x14ac:dyDescent="0.25">
      <c r="A1437">
        <v>1435</v>
      </c>
      <c r="B1437" t="s">
        <v>48</v>
      </c>
      <c r="C1437" t="s">
        <v>19</v>
      </c>
      <c r="D1437" t="s">
        <v>215</v>
      </c>
      <c r="E1437" t="s">
        <v>55</v>
      </c>
      <c r="F1437">
        <v>4</v>
      </c>
      <c r="G1437" t="str">
        <f t="shared" si="44"/>
        <v>LOW</v>
      </c>
      <c r="H1437">
        <v>1</v>
      </c>
      <c r="I1437" t="str">
        <f t="shared" si="45"/>
        <v>YES</v>
      </c>
      <c r="J1437">
        <v>21</v>
      </c>
      <c r="K1437">
        <v>2</v>
      </c>
      <c r="L1437">
        <v>2018</v>
      </c>
      <c r="M1437" s="3">
        <v>20.0112475</v>
      </c>
      <c r="N1437" s="3">
        <v>73.790236399999998</v>
      </c>
      <c r="O1437" s="3">
        <v>1.01502E-4</v>
      </c>
      <c r="P1437" s="3">
        <v>307.69</v>
      </c>
      <c r="Q1437" s="7">
        <f>(P1437-MIN($P1437:P10421))/(MAX($P1437:$P10421)-MIN($P1437:P10421))</f>
        <v>0.70553138960733586</v>
      </c>
    </row>
    <row r="1438" spans="1:17" x14ac:dyDescent="0.25">
      <c r="A1438">
        <v>1436</v>
      </c>
      <c r="B1438" t="s">
        <v>48</v>
      </c>
      <c r="C1438" t="s">
        <v>91</v>
      </c>
      <c r="D1438" t="s">
        <v>418</v>
      </c>
      <c r="E1438" t="s">
        <v>17</v>
      </c>
      <c r="F1438">
        <v>1987</v>
      </c>
      <c r="G1438" t="str">
        <f t="shared" si="44"/>
        <v>HIGH</v>
      </c>
      <c r="H1438">
        <v>4</v>
      </c>
      <c r="I1438" t="str">
        <f t="shared" si="45"/>
        <v>YES</v>
      </c>
      <c r="J1438">
        <v>6</v>
      </c>
      <c r="K1438">
        <v>3</v>
      </c>
      <c r="L1438">
        <v>2018</v>
      </c>
      <c r="M1438" s="3">
        <v>16.2915189</v>
      </c>
      <c r="N1438" s="3">
        <v>80.454158800000002</v>
      </c>
      <c r="O1438" s="3">
        <v>6.7299999999999996E-5</v>
      </c>
      <c r="P1438" s="3">
        <v>311.89600000000002</v>
      </c>
      <c r="Q1438" s="7">
        <f>(P1438-MIN($P1438:P10422))/(MAX($P1438:$P10422)-MIN($P1438:P10422))</f>
        <v>0.76734070068187177</v>
      </c>
    </row>
    <row r="1439" spans="1:17" x14ac:dyDescent="0.25">
      <c r="A1439">
        <v>1437</v>
      </c>
      <c r="B1439" t="s">
        <v>59</v>
      </c>
      <c r="C1439" t="s">
        <v>120</v>
      </c>
      <c r="D1439" t="s">
        <v>384</v>
      </c>
      <c r="E1439" t="s">
        <v>77</v>
      </c>
      <c r="F1439">
        <v>19</v>
      </c>
      <c r="G1439" t="str">
        <f t="shared" si="44"/>
        <v>LOW</v>
      </c>
      <c r="H1439">
        <v>0</v>
      </c>
      <c r="I1439" t="str">
        <f t="shared" si="45"/>
        <v>NO</v>
      </c>
      <c r="J1439">
        <v>10</v>
      </c>
      <c r="K1439">
        <v>3</v>
      </c>
      <c r="L1439">
        <v>2018</v>
      </c>
      <c r="M1439" s="3">
        <v>26.757792500000001</v>
      </c>
      <c r="N1439" s="3">
        <v>94.207964500000003</v>
      </c>
      <c r="O1439" s="3">
        <v>0.26202083399999998</v>
      </c>
      <c r="P1439" s="3">
        <v>297.76799999999997</v>
      </c>
      <c r="Q1439" s="7">
        <f>(P1439-MIN($P1439:P10423))/(MAX($P1439:$P10423)-MIN($P1439:P10423))</f>
        <v>0.55972254878908956</v>
      </c>
    </row>
    <row r="1440" spans="1:17" x14ac:dyDescent="0.25">
      <c r="A1440">
        <v>1438</v>
      </c>
      <c r="B1440" t="s">
        <v>59</v>
      </c>
      <c r="C1440" t="s">
        <v>45</v>
      </c>
      <c r="D1440" t="s">
        <v>124</v>
      </c>
      <c r="E1440" t="s">
        <v>17</v>
      </c>
      <c r="F1440">
        <v>23</v>
      </c>
      <c r="G1440" t="str">
        <f t="shared" si="44"/>
        <v>LOW</v>
      </c>
      <c r="H1440">
        <v>0</v>
      </c>
      <c r="I1440" t="str">
        <f t="shared" si="45"/>
        <v>NO</v>
      </c>
      <c r="J1440">
        <v>6</v>
      </c>
      <c r="K1440">
        <v>3</v>
      </c>
      <c r="L1440">
        <v>2018</v>
      </c>
      <c r="M1440" s="3">
        <v>15.248541299999999</v>
      </c>
      <c r="N1440" s="3">
        <v>76.832364799999993</v>
      </c>
      <c r="O1440" s="3">
        <v>6.2399999999999999E-5</v>
      </c>
      <c r="P1440" s="3">
        <v>312.64</v>
      </c>
      <c r="Q1440" s="7">
        <f>(P1440-MIN($P1440:P10424))/(MAX($P1440:$P10424)-MIN($P1440:P10424))</f>
        <v>0.77827415941688183</v>
      </c>
    </row>
    <row r="1441" spans="1:17" x14ac:dyDescent="0.25">
      <c r="A1441">
        <v>1439</v>
      </c>
      <c r="B1441" t="s">
        <v>59</v>
      </c>
      <c r="C1441" t="s">
        <v>442</v>
      </c>
      <c r="D1441" t="s">
        <v>551</v>
      </c>
      <c r="E1441" t="s">
        <v>17</v>
      </c>
      <c r="F1441">
        <v>9</v>
      </c>
      <c r="G1441" t="str">
        <f t="shared" si="44"/>
        <v>LOW</v>
      </c>
      <c r="H1441">
        <v>0</v>
      </c>
      <c r="I1441" t="str">
        <f t="shared" si="45"/>
        <v>NO</v>
      </c>
      <c r="J1441">
        <v>28</v>
      </c>
      <c r="K1441">
        <v>2</v>
      </c>
      <c r="L1441">
        <v>2018</v>
      </c>
      <c r="M1441" s="3">
        <v>24.092147600000001</v>
      </c>
      <c r="N1441" s="3">
        <v>92.245121350000005</v>
      </c>
      <c r="O1441" s="3">
        <v>4.9820107000000002E-2</v>
      </c>
      <c r="P1441" s="3">
        <v>298.50799999999998</v>
      </c>
      <c r="Q1441" s="7">
        <f>(P1441-MIN($P1441:P10425))/(MAX($P1441:$P10425)-MIN($P1441:P10425))</f>
        <v>0.57059722548789049</v>
      </c>
    </row>
    <row r="1442" spans="1:17" x14ac:dyDescent="0.25">
      <c r="A1442">
        <v>1440</v>
      </c>
      <c r="B1442" t="s">
        <v>63</v>
      </c>
      <c r="C1442" t="s">
        <v>105</v>
      </c>
      <c r="D1442" t="s">
        <v>175</v>
      </c>
      <c r="E1442" t="s">
        <v>17</v>
      </c>
      <c r="F1442">
        <v>72</v>
      </c>
      <c r="G1442" t="str">
        <f t="shared" si="44"/>
        <v>MID</v>
      </c>
      <c r="H1442">
        <v>0</v>
      </c>
      <c r="I1442" t="str">
        <f t="shared" si="45"/>
        <v>NO</v>
      </c>
      <c r="J1442">
        <v>18</v>
      </c>
      <c r="K1442">
        <v>3</v>
      </c>
      <c r="L1442">
        <v>2018</v>
      </c>
      <c r="M1442" s="3">
        <v>20.73218365</v>
      </c>
      <c r="N1442" s="3">
        <v>81.143357379999998</v>
      </c>
      <c r="O1442" s="3">
        <v>8.5940048000000005E-2</v>
      </c>
      <c r="P1442" s="3">
        <v>308.71600000000001</v>
      </c>
      <c r="Q1442" s="7">
        <f>(P1442-MIN($P1442:P10426))/(MAX($P1442:$P10426)-MIN($P1442:P10426))</f>
        <v>0.72060898189513289</v>
      </c>
    </row>
    <row r="1443" spans="1:17" x14ac:dyDescent="0.25">
      <c r="A1443">
        <v>1441</v>
      </c>
      <c r="B1443" t="s">
        <v>63</v>
      </c>
      <c r="C1443" t="s">
        <v>27</v>
      </c>
      <c r="D1443" t="s">
        <v>214</v>
      </c>
      <c r="E1443" t="s">
        <v>17</v>
      </c>
      <c r="F1443">
        <v>53</v>
      </c>
      <c r="G1443" t="str">
        <f t="shared" si="44"/>
        <v>MID</v>
      </c>
      <c r="H1443">
        <v>0</v>
      </c>
      <c r="I1443" t="str">
        <f t="shared" si="45"/>
        <v>NO</v>
      </c>
      <c r="J1443">
        <v>25</v>
      </c>
      <c r="K1443">
        <v>3</v>
      </c>
      <c r="L1443">
        <v>2018</v>
      </c>
      <c r="M1443" s="3">
        <v>12.5035577</v>
      </c>
      <c r="N1443" s="3">
        <v>74.990702200000001</v>
      </c>
      <c r="O1443" s="3">
        <v>8.8930420999999996E-2</v>
      </c>
      <c r="P1443" s="3">
        <v>303.68333339999998</v>
      </c>
      <c r="Q1443" s="7">
        <f>(P1443-MIN($P1443:P10427))/(MAX($P1443:$P10427)-MIN($P1443:P10427))</f>
        <v>0.64665138431695235</v>
      </c>
    </row>
    <row r="1444" spans="1:17" x14ac:dyDescent="0.25">
      <c r="A1444">
        <v>1442</v>
      </c>
      <c r="B1444" t="s">
        <v>63</v>
      </c>
      <c r="C1444" t="s">
        <v>45</v>
      </c>
      <c r="D1444" t="s">
        <v>185</v>
      </c>
      <c r="E1444" t="s">
        <v>62</v>
      </c>
      <c r="F1444">
        <v>32</v>
      </c>
      <c r="G1444" t="str">
        <f t="shared" si="44"/>
        <v>MID</v>
      </c>
      <c r="H1444">
        <v>0</v>
      </c>
      <c r="I1444" t="str">
        <f t="shared" si="45"/>
        <v>NO</v>
      </c>
      <c r="J1444">
        <v>20</v>
      </c>
      <c r="K1444">
        <v>3</v>
      </c>
      <c r="L1444">
        <v>2018</v>
      </c>
      <c r="M1444" s="3">
        <v>16.1853166</v>
      </c>
      <c r="N1444" s="3">
        <v>75.696791899999994</v>
      </c>
      <c r="O1444" s="3">
        <v>8.3724601999999995E-2</v>
      </c>
      <c r="P1444" s="3">
        <v>314.5</v>
      </c>
      <c r="Q1444" s="7">
        <f>(P1444-MIN($P1444:P10428))/(MAX($P1444:$P10428)-MIN($P1444:P10428))</f>
        <v>0.80560780625440853</v>
      </c>
    </row>
    <row r="1445" spans="1:17" x14ac:dyDescent="0.25">
      <c r="A1445">
        <v>1443</v>
      </c>
      <c r="B1445" t="s">
        <v>63</v>
      </c>
      <c r="C1445" t="s">
        <v>45</v>
      </c>
      <c r="D1445" t="s">
        <v>383</v>
      </c>
      <c r="E1445" t="s">
        <v>17</v>
      </c>
      <c r="F1445">
        <v>149</v>
      </c>
      <c r="G1445" t="str">
        <f t="shared" si="44"/>
        <v>HIGH</v>
      </c>
      <c r="H1445">
        <v>0</v>
      </c>
      <c r="I1445" t="str">
        <f t="shared" si="45"/>
        <v>NO</v>
      </c>
      <c r="J1445">
        <v>21</v>
      </c>
      <c r="K1445">
        <v>3</v>
      </c>
      <c r="L1445">
        <v>2018</v>
      </c>
      <c r="M1445" s="3">
        <v>14.4679807</v>
      </c>
      <c r="N1445" s="3">
        <v>75.919568200000001</v>
      </c>
      <c r="O1445" s="3">
        <v>0.16294623799999999</v>
      </c>
      <c r="P1445" s="3">
        <v>310.91500000000002</v>
      </c>
      <c r="Q1445" s="7">
        <f>(P1445-MIN($P1445:P10429))/(MAX($P1445:$P10429)-MIN($P1445:P10429))</f>
        <v>0.75292440630143442</v>
      </c>
    </row>
    <row r="1446" spans="1:17" x14ac:dyDescent="0.25">
      <c r="A1446">
        <v>1444</v>
      </c>
      <c r="B1446" t="s">
        <v>63</v>
      </c>
      <c r="C1446" t="s">
        <v>23</v>
      </c>
      <c r="D1446" t="s">
        <v>294</v>
      </c>
      <c r="E1446" t="s">
        <v>62</v>
      </c>
      <c r="F1446">
        <v>10</v>
      </c>
      <c r="G1446" t="str">
        <f t="shared" si="44"/>
        <v>LOW</v>
      </c>
      <c r="H1446">
        <v>0</v>
      </c>
      <c r="I1446" t="str">
        <f t="shared" si="45"/>
        <v>NO</v>
      </c>
      <c r="J1446">
        <v>24</v>
      </c>
      <c r="K1446">
        <v>3</v>
      </c>
      <c r="L1446">
        <v>2018</v>
      </c>
      <c r="M1446" s="3">
        <v>9.8512310000000003</v>
      </c>
      <c r="N1446" s="3">
        <v>78.530471550000001</v>
      </c>
      <c r="O1446" s="3">
        <v>1.0192675999999999E-2</v>
      </c>
      <c r="P1446" s="3">
        <v>315.09199999999998</v>
      </c>
      <c r="Q1446" s="7">
        <f>(P1446-MIN($P1446:P10430))/(MAX($P1446:$P10430)-MIN($P1446:P10430))</f>
        <v>0.81430754761344903</v>
      </c>
    </row>
    <row r="1447" spans="1:17" x14ac:dyDescent="0.25">
      <c r="A1447">
        <v>1445</v>
      </c>
      <c r="B1447" t="s">
        <v>63</v>
      </c>
      <c r="C1447" t="s">
        <v>53</v>
      </c>
      <c r="D1447" t="s">
        <v>553</v>
      </c>
      <c r="E1447" t="s">
        <v>17</v>
      </c>
      <c r="F1447">
        <v>158</v>
      </c>
      <c r="G1447" t="str">
        <f t="shared" si="44"/>
        <v>HIGH</v>
      </c>
      <c r="H1447">
        <v>0</v>
      </c>
      <c r="I1447" t="str">
        <f t="shared" si="45"/>
        <v>NO</v>
      </c>
      <c r="J1447">
        <v>18</v>
      </c>
      <c r="K1447">
        <v>3</v>
      </c>
      <c r="L1447">
        <v>2018</v>
      </c>
      <c r="M1447" s="3">
        <v>18.75</v>
      </c>
      <c r="N1447" s="3">
        <v>78.25</v>
      </c>
      <c r="O1447" s="3">
        <v>5.8677499000000001E-2</v>
      </c>
      <c r="P1447" s="3">
        <v>307.24</v>
      </c>
      <c r="Q1447" s="7">
        <f>(P1447-MIN($P1447:P10431))/(MAX($P1447:$P10431)-MIN($P1447:P10431))</f>
        <v>0.69891841053374093</v>
      </c>
    </row>
    <row r="1448" spans="1:17" x14ac:dyDescent="0.25">
      <c r="A1448">
        <v>1446</v>
      </c>
      <c r="B1448" t="s">
        <v>63</v>
      </c>
      <c r="C1448" t="s">
        <v>38</v>
      </c>
      <c r="D1448" t="s">
        <v>87</v>
      </c>
      <c r="E1448" t="s">
        <v>17</v>
      </c>
      <c r="F1448">
        <v>6</v>
      </c>
      <c r="G1448" t="str">
        <f t="shared" si="44"/>
        <v>LOW</v>
      </c>
      <c r="H1448">
        <v>0</v>
      </c>
      <c r="I1448" t="str">
        <f t="shared" si="45"/>
        <v>NO</v>
      </c>
      <c r="J1448">
        <v>18</v>
      </c>
      <c r="K1448">
        <v>3</v>
      </c>
      <c r="L1448">
        <v>2018</v>
      </c>
      <c r="M1448" s="3">
        <v>22.5736296</v>
      </c>
      <c r="N1448" s="3">
        <v>88.325104499999995</v>
      </c>
      <c r="O1448" s="3">
        <v>4.5027273999999999E-2</v>
      </c>
      <c r="P1448" s="3">
        <v>305.452</v>
      </c>
      <c r="Q1448" s="7">
        <f>(P1448-MIN($P1448:P10432))/(MAX($P1448:$P10432)-MIN($P1448:P10432))</f>
        <v>0.67264284034798949</v>
      </c>
    </row>
    <row r="1449" spans="1:17" x14ac:dyDescent="0.25">
      <c r="A1449">
        <v>1447</v>
      </c>
      <c r="B1449" t="s">
        <v>63</v>
      </c>
      <c r="C1449" t="s">
        <v>45</v>
      </c>
      <c r="D1449" t="s">
        <v>383</v>
      </c>
      <c r="E1449" t="s">
        <v>62</v>
      </c>
      <c r="F1449">
        <v>48</v>
      </c>
      <c r="G1449" t="str">
        <f t="shared" si="44"/>
        <v>MID</v>
      </c>
      <c r="H1449">
        <v>0</v>
      </c>
      <c r="I1449" t="str">
        <f t="shared" si="45"/>
        <v>NO</v>
      </c>
      <c r="J1449">
        <v>13</v>
      </c>
      <c r="K1449">
        <v>3</v>
      </c>
      <c r="L1449">
        <v>2018</v>
      </c>
      <c r="M1449" s="3">
        <v>14.4679807</v>
      </c>
      <c r="N1449" s="3">
        <v>75.919568200000001</v>
      </c>
      <c r="O1449" s="3">
        <v>7.3899999999999994E-5</v>
      </c>
      <c r="P1449" s="3">
        <v>312.67599999999999</v>
      </c>
      <c r="Q1449" s="7">
        <f>(P1449-MIN($P1449:P10433))/(MAX($P1449:$P10433)-MIN($P1449:P10433))</f>
        <v>0.77880319774276952</v>
      </c>
    </row>
    <row r="1450" spans="1:17" x14ac:dyDescent="0.25">
      <c r="A1450">
        <v>1448</v>
      </c>
      <c r="B1450" t="s">
        <v>67</v>
      </c>
      <c r="C1450" t="s">
        <v>91</v>
      </c>
      <c r="D1450" t="s">
        <v>418</v>
      </c>
      <c r="E1450" t="s">
        <v>17</v>
      </c>
      <c r="F1450">
        <v>21</v>
      </c>
      <c r="G1450" t="str">
        <f t="shared" si="44"/>
        <v>LOW</v>
      </c>
      <c r="H1450">
        <v>0</v>
      </c>
      <c r="I1450" t="str">
        <f t="shared" si="45"/>
        <v>NO</v>
      </c>
      <c r="J1450">
        <v>28</v>
      </c>
      <c r="K1450">
        <v>3</v>
      </c>
      <c r="L1450">
        <v>2018</v>
      </c>
      <c r="M1450" s="3">
        <v>16.2915189</v>
      </c>
      <c r="N1450" s="3">
        <v>80.454158800000002</v>
      </c>
      <c r="O1450" s="3">
        <v>9.4868409999999993E-3</v>
      </c>
      <c r="P1450" s="3">
        <v>311.65600000000001</v>
      </c>
      <c r="Q1450" s="7">
        <f>(P1450-MIN($P1450:P10434))/(MAX($P1450:$P10434)-MIN($P1450:P10434))</f>
        <v>0.76381377850928756</v>
      </c>
    </row>
    <row r="1451" spans="1:17" x14ac:dyDescent="0.25">
      <c r="A1451">
        <v>1449</v>
      </c>
      <c r="B1451" t="s">
        <v>67</v>
      </c>
      <c r="C1451" t="s">
        <v>91</v>
      </c>
      <c r="D1451" t="s">
        <v>554</v>
      </c>
      <c r="E1451" t="s">
        <v>17</v>
      </c>
      <c r="F1451">
        <v>25</v>
      </c>
      <c r="G1451" t="str">
        <f t="shared" si="44"/>
        <v>LOW</v>
      </c>
      <c r="H1451">
        <v>0</v>
      </c>
      <c r="I1451" t="str">
        <f t="shared" si="45"/>
        <v>NO</v>
      </c>
      <c r="J1451">
        <v>31</v>
      </c>
      <c r="K1451">
        <v>3</v>
      </c>
      <c r="L1451">
        <v>2018</v>
      </c>
      <c r="M1451" s="3">
        <v>14.4956602</v>
      </c>
      <c r="N1451" s="3">
        <v>78.834927800000003</v>
      </c>
      <c r="O1451" s="3">
        <v>4.4350960000000004E-3</v>
      </c>
      <c r="P1451" s="3">
        <v>310.12333339999998</v>
      </c>
      <c r="Q1451" s="7">
        <f>(P1451-MIN($P1451:P10435))/(MAX($P1451:$P10435)-MIN($P1451:P10435))</f>
        <v>0.7412904626146245</v>
      </c>
    </row>
    <row r="1452" spans="1:17" x14ac:dyDescent="0.25">
      <c r="A1452">
        <v>1450</v>
      </c>
      <c r="B1452" t="s">
        <v>67</v>
      </c>
      <c r="C1452" t="s">
        <v>176</v>
      </c>
      <c r="D1452" t="s">
        <v>242</v>
      </c>
      <c r="E1452" t="s">
        <v>17</v>
      </c>
      <c r="F1452">
        <v>25</v>
      </c>
      <c r="G1452" t="str">
        <f t="shared" si="44"/>
        <v>LOW</v>
      </c>
      <c r="H1452">
        <v>0</v>
      </c>
      <c r="I1452" t="str">
        <f t="shared" si="45"/>
        <v>NO</v>
      </c>
      <c r="J1452">
        <v>29</v>
      </c>
      <c r="K1452">
        <v>3</v>
      </c>
      <c r="L1452">
        <v>2018</v>
      </c>
      <c r="M1452" s="3">
        <v>31.6723392</v>
      </c>
      <c r="N1452" s="3">
        <v>76.953316909999998</v>
      </c>
      <c r="O1452" s="3">
        <v>2.5611281E-2</v>
      </c>
      <c r="P1452" s="3">
        <v>297.39333340000002</v>
      </c>
      <c r="Q1452" s="7">
        <f>(P1452-MIN($P1452:P10436))/(MAX($P1452:$P10436)-MIN($P1452:P10436))</f>
        <v>0.55421663237714569</v>
      </c>
    </row>
    <row r="1453" spans="1:17" x14ac:dyDescent="0.25">
      <c r="A1453">
        <v>1451</v>
      </c>
      <c r="B1453" t="s">
        <v>67</v>
      </c>
      <c r="C1453" t="s">
        <v>27</v>
      </c>
      <c r="D1453" t="s">
        <v>123</v>
      </c>
      <c r="E1453" t="s">
        <v>17</v>
      </c>
      <c r="F1453">
        <v>30</v>
      </c>
      <c r="G1453" t="str">
        <f t="shared" si="44"/>
        <v>LOW</v>
      </c>
      <c r="H1453">
        <v>0</v>
      </c>
      <c r="I1453" t="str">
        <f t="shared" si="45"/>
        <v>NO</v>
      </c>
      <c r="J1453">
        <v>29</v>
      </c>
      <c r="K1453">
        <v>3</v>
      </c>
      <c r="L1453">
        <v>2018</v>
      </c>
      <c r="M1453" s="3">
        <v>11.715218999999999</v>
      </c>
      <c r="N1453" s="3">
        <v>76.126902950000002</v>
      </c>
      <c r="O1453" s="3">
        <v>7.3284870000000002E-2</v>
      </c>
      <c r="P1453" s="3">
        <v>307.30399999999997</v>
      </c>
      <c r="Q1453" s="7">
        <f>(P1453-MIN($P1453:P10437))/(MAX($P1453:$P10437)-MIN($P1453:P10437))</f>
        <v>0.69985892311309617</v>
      </c>
    </row>
    <row r="1454" spans="1:17" x14ac:dyDescent="0.25">
      <c r="A1454">
        <v>1452</v>
      </c>
      <c r="B1454" t="s">
        <v>67</v>
      </c>
      <c r="C1454" t="s">
        <v>23</v>
      </c>
      <c r="D1454" t="s">
        <v>307</v>
      </c>
      <c r="E1454" t="s">
        <v>62</v>
      </c>
      <c r="F1454">
        <v>26</v>
      </c>
      <c r="G1454" t="str">
        <f t="shared" si="44"/>
        <v>LOW</v>
      </c>
      <c r="H1454">
        <v>0</v>
      </c>
      <c r="I1454" t="str">
        <f t="shared" si="45"/>
        <v>NO</v>
      </c>
      <c r="J1454">
        <v>29</v>
      </c>
      <c r="K1454">
        <v>3</v>
      </c>
      <c r="L1454">
        <v>2018</v>
      </c>
      <c r="M1454" s="3">
        <v>10.330329900000001</v>
      </c>
      <c r="N1454" s="3">
        <v>78.067397909999997</v>
      </c>
      <c r="O1454" s="3">
        <v>2.1672133999999999E-2</v>
      </c>
      <c r="P1454" s="3">
        <v>309.53666659999999</v>
      </c>
      <c r="Q1454" s="7">
        <f>(P1454-MIN($P1454:P10438))/(MAX($P1454:$P10438)-MIN($P1454:P10438))</f>
        <v>0.73266909534446245</v>
      </c>
    </row>
    <row r="1455" spans="1:17" x14ac:dyDescent="0.25">
      <c r="A1455">
        <v>1453</v>
      </c>
      <c r="B1455" t="s">
        <v>67</v>
      </c>
      <c r="C1455" t="s">
        <v>129</v>
      </c>
      <c r="D1455" t="s">
        <v>555</v>
      </c>
      <c r="E1455" t="s">
        <v>17</v>
      </c>
      <c r="F1455">
        <v>30</v>
      </c>
      <c r="G1455" t="str">
        <f t="shared" si="44"/>
        <v>LOW</v>
      </c>
      <c r="H1455">
        <v>0</v>
      </c>
      <c r="I1455" t="str">
        <f t="shared" si="45"/>
        <v>NO</v>
      </c>
      <c r="J1455">
        <v>19</v>
      </c>
      <c r="K1455">
        <v>3</v>
      </c>
      <c r="L1455">
        <v>2018</v>
      </c>
      <c r="M1455" s="3">
        <v>28.834166750000001</v>
      </c>
      <c r="N1455" s="3">
        <v>95.945234150000005</v>
      </c>
      <c r="O1455" s="3">
        <v>1.66853422</v>
      </c>
      <c r="P1455" s="3">
        <v>282.30799999999999</v>
      </c>
      <c r="Q1455" s="7">
        <f>(P1455-MIN($P1455:P10439))/(MAX($P1455:$P10439)-MIN($P1455:P10439))</f>
        <v>0.33252997883846674</v>
      </c>
    </row>
    <row r="1456" spans="1:17" x14ac:dyDescent="0.25">
      <c r="A1456">
        <v>1454</v>
      </c>
      <c r="B1456" t="s">
        <v>73</v>
      </c>
      <c r="C1456" t="s">
        <v>91</v>
      </c>
      <c r="D1456" t="s">
        <v>92</v>
      </c>
      <c r="E1456" t="s">
        <v>17</v>
      </c>
      <c r="F1456">
        <v>28</v>
      </c>
      <c r="G1456" t="str">
        <f t="shared" si="44"/>
        <v>LOW</v>
      </c>
      <c r="H1456">
        <v>0</v>
      </c>
      <c r="I1456" t="str">
        <f t="shared" si="45"/>
        <v>NO</v>
      </c>
      <c r="J1456">
        <v>6</v>
      </c>
      <c r="K1456">
        <v>4</v>
      </c>
      <c r="L1456">
        <v>2018</v>
      </c>
      <c r="M1456" s="3">
        <v>16.213991450000002</v>
      </c>
      <c r="N1456" s="3">
        <v>81.025728139999998</v>
      </c>
      <c r="O1456" s="3">
        <v>1.0548465999999999E-2</v>
      </c>
      <c r="P1456" s="3">
        <v>305.64</v>
      </c>
      <c r="Q1456" s="7">
        <f>(P1456-MIN($P1456:P10440))/(MAX($P1456:$P10440)-MIN($P1456:P10440))</f>
        <v>0.67540559604984685</v>
      </c>
    </row>
    <row r="1457" spans="1:17" x14ac:dyDescent="0.25">
      <c r="A1457">
        <v>1455</v>
      </c>
      <c r="B1457" t="s">
        <v>73</v>
      </c>
      <c r="C1457" t="s">
        <v>391</v>
      </c>
      <c r="D1457" t="s">
        <v>420</v>
      </c>
      <c r="E1457" t="s">
        <v>17</v>
      </c>
      <c r="F1457">
        <v>22</v>
      </c>
      <c r="G1457" t="str">
        <f t="shared" si="44"/>
        <v>LOW</v>
      </c>
      <c r="H1457">
        <v>0</v>
      </c>
      <c r="I1457" t="str">
        <f t="shared" si="45"/>
        <v>NO</v>
      </c>
      <c r="J1457">
        <v>8</v>
      </c>
      <c r="K1457">
        <v>4</v>
      </c>
      <c r="L1457">
        <v>2018</v>
      </c>
      <c r="M1457" s="3">
        <v>15.219613649999999</v>
      </c>
      <c r="N1457" s="3">
        <v>74.115281300000007</v>
      </c>
      <c r="O1457" s="3">
        <v>2.5632160000000001E-3</v>
      </c>
      <c r="P1457" s="3">
        <v>305.88333340000003</v>
      </c>
      <c r="Q1457" s="7">
        <f>(P1457-MIN($P1457:P10441))/(MAX($P1457:$P10441)-MIN($P1457:P10441))</f>
        <v>0.67898150423230685</v>
      </c>
    </row>
    <row r="1458" spans="1:17" x14ac:dyDescent="0.25">
      <c r="A1458">
        <v>1456</v>
      </c>
      <c r="B1458" t="s">
        <v>73</v>
      </c>
      <c r="C1458" t="s">
        <v>25</v>
      </c>
      <c r="D1458" t="s">
        <v>556</v>
      </c>
      <c r="E1458" t="s">
        <v>17</v>
      </c>
      <c r="F1458">
        <v>40</v>
      </c>
      <c r="G1458" t="str">
        <f t="shared" si="44"/>
        <v>MID</v>
      </c>
      <c r="H1458">
        <v>0</v>
      </c>
      <c r="I1458" t="str">
        <f t="shared" si="45"/>
        <v>NO</v>
      </c>
      <c r="J1458">
        <v>7</v>
      </c>
      <c r="K1458">
        <v>4</v>
      </c>
      <c r="L1458">
        <v>2018</v>
      </c>
      <c r="M1458" s="3">
        <v>21.75</v>
      </c>
      <c r="N1458" s="3">
        <v>73</v>
      </c>
      <c r="O1458" s="3">
        <v>3.3800000000000002E-5</v>
      </c>
      <c r="P1458" s="3">
        <v>316.08333340000001</v>
      </c>
      <c r="Q1458" s="7">
        <f>(P1458-MIN($P1458:P10442))/(MAX($P1458:$P10442)-MIN($P1458:P10442))</f>
        <v>0.82887569656712923</v>
      </c>
    </row>
    <row r="1459" spans="1:17" x14ac:dyDescent="0.25">
      <c r="A1459">
        <v>1457</v>
      </c>
      <c r="B1459" t="s">
        <v>73</v>
      </c>
      <c r="C1459" t="s">
        <v>25</v>
      </c>
      <c r="D1459" t="s">
        <v>557</v>
      </c>
      <c r="E1459" t="s">
        <v>17</v>
      </c>
      <c r="F1459">
        <v>19</v>
      </c>
      <c r="G1459" t="str">
        <f t="shared" si="44"/>
        <v>LOW</v>
      </c>
      <c r="H1459">
        <v>1</v>
      </c>
      <c r="I1459" t="str">
        <f t="shared" si="45"/>
        <v>YES</v>
      </c>
      <c r="J1459">
        <v>2</v>
      </c>
      <c r="K1459">
        <v>4</v>
      </c>
      <c r="L1459">
        <v>2018</v>
      </c>
      <c r="M1459" s="3">
        <v>21.867846400000001</v>
      </c>
      <c r="N1459" s="3">
        <v>73.502558500000006</v>
      </c>
      <c r="O1459" s="3">
        <v>6.6500000000000004E-5</v>
      </c>
      <c r="P1459" s="3">
        <v>316.45666660000001</v>
      </c>
      <c r="Q1459" s="7">
        <f>(P1459-MIN($P1459:P10443))/(MAX($P1459:$P10443)-MIN($P1459:P10443))</f>
        <v>0.83436201798730303</v>
      </c>
    </row>
    <row r="1460" spans="1:17" x14ac:dyDescent="0.25">
      <c r="A1460">
        <v>1458</v>
      </c>
      <c r="B1460" t="s">
        <v>73</v>
      </c>
      <c r="C1460" t="s">
        <v>113</v>
      </c>
      <c r="D1460" t="s">
        <v>456</v>
      </c>
      <c r="E1460" t="s">
        <v>17</v>
      </c>
      <c r="F1460">
        <v>91</v>
      </c>
      <c r="G1460" t="str">
        <f t="shared" si="44"/>
        <v>HIGH</v>
      </c>
      <c r="H1460">
        <v>0</v>
      </c>
      <c r="I1460" t="str">
        <f t="shared" si="45"/>
        <v>NO</v>
      </c>
      <c r="J1460">
        <v>6</v>
      </c>
      <c r="K1460">
        <v>4</v>
      </c>
      <c r="L1460">
        <v>2018</v>
      </c>
      <c r="M1460" s="3">
        <v>24.0333495</v>
      </c>
      <c r="N1460" s="3">
        <v>74.780131499999996</v>
      </c>
      <c r="O1460" s="3">
        <v>3.2100000000000001E-5</v>
      </c>
      <c r="P1460" s="3">
        <v>318.06333339999998</v>
      </c>
      <c r="Q1460" s="7">
        <f>(P1460-MIN($P1460:P10444))/(MAX($P1460:$P10444)-MIN($P1460:P10444))</f>
        <v>0.85797280449094715</v>
      </c>
    </row>
    <row r="1461" spans="1:17" x14ac:dyDescent="0.25">
      <c r="A1461">
        <v>1459</v>
      </c>
      <c r="B1461" t="s">
        <v>73</v>
      </c>
      <c r="C1461" t="s">
        <v>23</v>
      </c>
      <c r="D1461" t="s">
        <v>153</v>
      </c>
      <c r="E1461" t="s">
        <v>17</v>
      </c>
      <c r="F1461">
        <v>68</v>
      </c>
      <c r="G1461" t="str">
        <f t="shared" si="44"/>
        <v>MID</v>
      </c>
      <c r="H1461">
        <v>0</v>
      </c>
      <c r="I1461" t="str">
        <f t="shared" si="45"/>
        <v>NO</v>
      </c>
      <c r="J1461">
        <v>8</v>
      </c>
      <c r="K1461">
        <v>4</v>
      </c>
      <c r="L1461">
        <v>2018</v>
      </c>
      <c r="M1461" s="3">
        <v>10.786026700000001</v>
      </c>
      <c r="N1461" s="3">
        <v>79.1381497</v>
      </c>
      <c r="O1461" s="3">
        <v>7.1683729999999996E-3</v>
      </c>
      <c r="P1461" s="3">
        <v>313.14499999999998</v>
      </c>
      <c r="Q1461" s="7">
        <f>(P1461-MIN($P1461:P10445))/(MAX($P1461:$P10445)-MIN($P1461:P10445))</f>
        <v>0.78569539148836076</v>
      </c>
    </row>
    <row r="1462" spans="1:17" x14ac:dyDescent="0.25">
      <c r="A1462">
        <v>1460</v>
      </c>
      <c r="B1462" t="s">
        <v>73</v>
      </c>
      <c r="C1462" t="s">
        <v>23</v>
      </c>
      <c r="D1462" t="s">
        <v>309</v>
      </c>
      <c r="E1462" t="s">
        <v>62</v>
      </c>
      <c r="F1462">
        <v>20</v>
      </c>
      <c r="G1462" t="str">
        <f t="shared" si="44"/>
        <v>LOW</v>
      </c>
      <c r="H1462">
        <v>0</v>
      </c>
      <c r="I1462" t="str">
        <f t="shared" si="45"/>
        <v>NO</v>
      </c>
      <c r="J1462">
        <v>5</v>
      </c>
      <c r="K1462">
        <v>4</v>
      </c>
      <c r="L1462">
        <v>2018</v>
      </c>
      <c r="M1462" s="3">
        <v>9.3895523000000001</v>
      </c>
      <c r="N1462" s="3">
        <v>78.859070720000005</v>
      </c>
      <c r="O1462" s="3">
        <v>0</v>
      </c>
      <c r="P1462" s="3">
        <v>310.39999999999998</v>
      </c>
      <c r="Q1462" s="7">
        <f>(P1462-MIN($P1462:P10446))/(MAX($P1462:$P10446)-MIN($P1462:P10446))</f>
        <v>0.74535621913943051</v>
      </c>
    </row>
    <row r="1463" spans="1:17" x14ac:dyDescent="0.25">
      <c r="A1463">
        <v>1461</v>
      </c>
      <c r="B1463" t="s">
        <v>73</v>
      </c>
      <c r="C1463" t="s">
        <v>45</v>
      </c>
      <c r="D1463" t="s">
        <v>109</v>
      </c>
      <c r="E1463" t="s">
        <v>17</v>
      </c>
      <c r="F1463">
        <v>13</v>
      </c>
      <c r="G1463" t="str">
        <f t="shared" si="44"/>
        <v>LOW</v>
      </c>
      <c r="H1463">
        <v>0</v>
      </c>
      <c r="I1463" t="str">
        <f t="shared" si="45"/>
        <v>NO</v>
      </c>
      <c r="J1463">
        <v>21</v>
      </c>
      <c r="K1463">
        <v>3</v>
      </c>
      <c r="L1463">
        <v>2018</v>
      </c>
      <c r="M1463" s="3">
        <v>13.3400771</v>
      </c>
      <c r="N1463" s="3">
        <v>77.100620800000002</v>
      </c>
      <c r="O1463" s="3">
        <v>0.43986180699999999</v>
      </c>
      <c r="P1463" s="3">
        <v>308.20499999999998</v>
      </c>
      <c r="Q1463" s="7">
        <f>(P1463-MIN($P1463:P10447))/(MAX($P1463:$P10447)-MIN($P1463:P10447))</f>
        <v>0.71309957676933888</v>
      </c>
    </row>
    <row r="1464" spans="1:17" x14ac:dyDescent="0.25">
      <c r="A1464">
        <v>1462</v>
      </c>
      <c r="B1464" t="s">
        <v>73</v>
      </c>
      <c r="C1464" t="s">
        <v>19</v>
      </c>
      <c r="D1464" t="s">
        <v>558</v>
      </c>
      <c r="E1464" t="s">
        <v>55</v>
      </c>
      <c r="F1464">
        <v>17</v>
      </c>
      <c r="G1464" t="str">
        <f t="shared" si="44"/>
        <v>LOW</v>
      </c>
      <c r="H1464">
        <v>0</v>
      </c>
      <c r="I1464" t="str">
        <f t="shared" si="45"/>
        <v>NO</v>
      </c>
      <c r="J1464">
        <v>20</v>
      </c>
      <c r="K1464">
        <v>3</v>
      </c>
      <c r="L1464">
        <v>2018</v>
      </c>
      <c r="M1464" s="3">
        <v>19.541409649999999</v>
      </c>
      <c r="N1464" s="3">
        <v>77.173766009999994</v>
      </c>
      <c r="O1464" s="3">
        <v>0.118066486</v>
      </c>
      <c r="P1464" s="3">
        <v>314.16800000000001</v>
      </c>
      <c r="Q1464" s="7">
        <f>(P1464-MIN($P1464:P10448))/(MAX($P1464:$P10448)-MIN($P1464:P10448))</f>
        <v>0.80072889724900065</v>
      </c>
    </row>
    <row r="1465" spans="1:17" x14ac:dyDescent="0.25">
      <c r="A1465">
        <v>1463</v>
      </c>
      <c r="B1465" t="s">
        <v>78</v>
      </c>
      <c r="C1465" t="s">
        <v>91</v>
      </c>
      <c r="D1465" t="s">
        <v>418</v>
      </c>
      <c r="E1465" t="s">
        <v>17</v>
      </c>
      <c r="F1465">
        <v>19</v>
      </c>
      <c r="G1465" t="str">
        <f t="shared" si="44"/>
        <v>LOW</v>
      </c>
      <c r="H1465">
        <v>0</v>
      </c>
      <c r="I1465" t="str">
        <f t="shared" si="45"/>
        <v>NO</v>
      </c>
      <c r="J1465">
        <v>13</v>
      </c>
      <c r="K1465">
        <v>4</v>
      </c>
      <c r="L1465">
        <v>2018</v>
      </c>
      <c r="M1465" s="3">
        <v>16.2915189</v>
      </c>
      <c r="N1465" s="3">
        <v>80.454158800000002</v>
      </c>
      <c r="O1465" s="3">
        <v>1.1106983000000001E-2</v>
      </c>
      <c r="P1465" s="3">
        <v>311.48333339999999</v>
      </c>
      <c r="Q1465" s="7">
        <f>(P1465-MIN($P1465:P10449))/(MAX($P1465:$P10449)-MIN($P1465:P10449))</f>
        <v>0.76127635492593437</v>
      </c>
    </row>
    <row r="1466" spans="1:17" x14ac:dyDescent="0.25">
      <c r="A1466">
        <v>1464</v>
      </c>
      <c r="B1466" t="s">
        <v>78</v>
      </c>
      <c r="C1466" t="s">
        <v>120</v>
      </c>
      <c r="D1466" t="s">
        <v>328</v>
      </c>
      <c r="E1466" t="s">
        <v>17</v>
      </c>
      <c r="F1466">
        <v>41</v>
      </c>
      <c r="G1466" t="str">
        <f t="shared" si="44"/>
        <v>MID</v>
      </c>
      <c r="H1466">
        <v>0</v>
      </c>
      <c r="I1466" t="str">
        <f t="shared" si="45"/>
        <v>NO</v>
      </c>
      <c r="J1466">
        <v>6</v>
      </c>
      <c r="K1466">
        <v>4</v>
      </c>
      <c r="L1466">
        <v>2018</v>
      </c>
      <c r="M1466" s="3">
        <v>26.127555149999999</v>
      </c>
      <c r="N1466" s="3">
        <v>91.299871479999993</v>
      </c>
      <c r="O1466" s="3">
        <v>6.8449097E-2</v>
      </c>
      <c r="P1466" s="3">
        <v>301.51600000000002</v>
      </c>
      <c r="Q1466" s="7">
        <f>(P1466-MIN($P1466:P10450))/(MAX($P1466:$P10450)-MIN($P1466:P10450))</f>
        <v>0.61480131671761129</v>
      </c>
    </row>
    <row r="1467" spans="1:17" x14ac:dyDescent="0.25">
      <c r="A1467">
        <v>1465</v>
      </c>
      <c r="B1467" t="s">
        <v>78</v>
      </c>
      <c r="C1467" t="s">
        <v>176</v>
      </c>
      <c r="D1467" t="s">
        <v>515</v>
      </c>
      <c r="E1467" t="s">
        <v>17</v>
      </c>
      <c r="F1467">
        <v>23</v>
      </c>
      <c r="G1467" t="str">
        <f t="shared" si="44"/>
        <v>LOW</v>
      </c>
      <c r="H1467">
        <v>0</v>
      </c>
      <c r="I1467" t="str">
        <f t="shared" si="45"/>
        <v>NO</v>
      </c>
      <c r="J1467">
        <v>7</v>
      </c>
      <c r="K1467">
        <v>4</v>
      </c>
      <c r="L1467">
        <v>2018</v>
      </c>
      <c r="M1467" s="3">
        <v>32.00186325</v>
      </c>
      <c r="N1467" s="3">
        <v>77.378996400000005</v>
      </c>
      <c r="O1467" s="3">
        <v>1.4840130999999999E-2</v>
      </c>
      <c r="P1467" s="3">
        <v>288.77</v>
      </c>
      <c r="Q1467" s="7">
        <f>(P1467-MIN($P1467:P10451))/(MAX($P1467:$P10451)-MIN($P1467:P10451))</f>
        <v>0.42749235833529237</v>
      </c>
    </row>
    <row r="1468" spans="1:17" x14ac:dyDescent="0.25">
      <c r="A1468">
        <v>1466</v>
      </c>
      <c r="B1468" t="s">
        <v>78</v>
      </c>
      <c r="C1468" t="s">
        <v>19</v>
      </c>
      <c r="D1468" t="s">
        <v>559</v>
      </c>
      <c r="E1468" t="s">
        <v>77</v>
      </c>
      <c r="F1468">
        <v>4</v>
      </c>
      <c r="G1468" t="str">
        <f t="shared" si="44"/>
        <v>LOW</v>
      </c>
      <c r="H1468">
        <v>0</v>
      </c>
      <c r="I1468" t="str">
        <f t="shared" si="45"/>
        <v>NO</v>
      </c>
      <c r="J1468">
        <v>5</v>
      </c>
      <c r="K1468">
        <v>4</v>
      </c>
      <c r="L1468">
        <v>2018</v>
      </c>
      <c r="M1468" s="3">
        <v>20.325703749999999</v>
      </c>
      <c r="N1468" s="3">
        <v>78.116913969999999</v>
      </c>
      <c r="O1468" s="3">
        <v>2.5153699999999997E-4</v>
      </c>
      <c r="P1468" s="3">
        <v>319.89</v>
      </c>
      <c r="Q1468" s="7">
        <f>(P1468-MIN($P1468:P10452))/(MAX($P1468:$P10452)-MIN($P1468:P10452))</f>
        <v>0.88481660004702534</v>
      </c>
    </row>
    <row r="1469" spans="1:17" x14ac:dyDescent="0.25">
      <c r="A1469">
        <v>1467</v>
      </c>
      <c r="B1469" t="s">
        <v>82</v>
      </c>
      <c r="C1469" t="s">
        <v>45</v>
      </c>
      <c r="D1469" t="s">
        <v>109</v>
      </c>
      <c r="E1469" t="s">
        <v>17</v>
      </c>
      <c r="F1469">
        <v>92</v>
      </c>
      <c r="G1469" t="str">
        <f t="shared" si="44"/>
        <v>HIGH</v>
      </c>
      <c r="H1469">
        <v>0</v>
      </c>
      <c r="I1469" t="str">
        <f t="shared" si="45"/>
        <v>NO</v>
      </c>
      <c r="J1469">
        <v>12</v>
      </c>
      <c r="K1469">
        <v>4</v>
      </c>
      <c r="L1469">
        <v>2018</v>
      </c>
      <c r="M1469" s="3">
        <v>13.3400771</v>
      </c>
      <c r="N1469" s="3">
        <v>77.100620800000002</v>
      </c>
      <c r="O1469" s="3">
        <v>3.3199280000000002E-3</v>
      </c>
      <c r="P1469" s="3">
        <v>310.08800000000002</v>
      </c>
      <c r="Q1469" s="7">
        <f>(P1469-MIN($P1469:P10453))/(MAX($P1469:$P10453)-MIN($P1469:P10453))</f>
        <v>0.74077122031507192</v>
      </c>
    </row>
    <row r="1470" spans="1:17" x14ac:dyDescent="0.25">
      <c r="A1470">
        <v>1468</v>
      </c>
      <c r="B1470" t="s">
        <v>82</v>
      </c>
      <c r="C1470" t="s">
        <v>45</v>
      </c>
      <c r="D1470" t="s">
        <v>560</v>
      </c>
      <c r="E1470" t="s">
        <v>62</v>
      </c>
      <c r="F1470">
        <v>26</v>
      </c>
      <c r="G1470" t="str">
        <f t="shared" si="44"/>
        <v>LOW</v>
      </c>
      <c r="H1470">
        <v>0</v>
      </c>
      <c r="I1470" t="str">
        <f t="shared" si="45"/>
        <v>NO</v>
      </c>
      <c r="J1470">
        <v>13</v>
      </c>
      <c r="K1470">
        <v>4</v>
      </c>
      <c r="L1470">
        <v>2018</v>
      </c>
      <c r="M1470" s="3">
        <v>16.826991100000001</v>
      </c>
      <c r="N1470" s="3">
        <v>75.717538700000006</v>
      </c>
      <c r="O1470" s="3">
        <v>7.3253251000000005E-2</v>
      </c>
      <c r="P1470" s="3">
        <v>316.29199999999997</v>
      </c>
      <c r="Q1470" s="7">
        <f>(P1470-MIN($P1470:P10454))/(MAX($P1470:$P10454)-MIN($P1470:P10454))</f>
        <v>0.8319421584763691</v>
      </c>
    </row>
    <row r="1471" spans="1:17" x14ac:dyDescent="0.25">
      <c r="A1471">
        <v>1469</v>
      </c>
      <c r="B1471" t="s">
        <v>82</v>
      </c>
      <c r="C1471" t="s">
        <v>23</v>
      </c>
      <c r="D1471" t="s">
        <v>561</v>
      </c>
      <c r="E1471" t="s">
        <v>17</v>
      </c>
      <c r="F1471">
        <v>13</v>
      </c>
      <c r="G1471" t="str">
        <f t="shared" si="44"/>
        <v>LOW</v>
      </c>
      <c r="H1471">
        <v>0</v>
      </c>
      <c r="I1471" t="str">
        <f t="shared" si="45"/>
        <v>NO</v>
      </c>
      <c r="J1471">
        <v>20</v>
      </c>
      <c r="K1471">
        <v>4</v>
      </c>
      <c r="L1471">
        <v>2018</v>
      </c>
      <c r="M1471" s="3">
        <v>12.490898</v>
      </c>
      <c r="N1471" s="3">
        <v>78.564708999999993</v>
      </c>
      <c r="O1471" s="3">
        <v>2.7186763999999999E-2</v>
      </c>
      <c r="P1471" s="3">
        <v>310.36666659999997</v>
      </c>
      <c r="Q1471" s="7">
        <f>(P1471-MIN($P1471:P10455))/(MAX($P1471:$P10455)-MIN($P1471:P10455))</f>
        <v>0.7448663678579821</v>
      </c>
    </row>
    <row r="1472" spans="1:17" x14ac:dyDescent="0.25">
      <c r="A1472">
        <v>1470</v>
      </c>
      <c r="B1472" t="s">
        <v>82</v>
      </c>
      <c r="C1472" t="s">
        <v>53</v>
      </c>
      <c r="D1472" t="s">
        <v>562</v>
      </c>
      <c r="E1472" t="s">
        <v>62</v>
      </c>
      <c r="F1472">
        <v>56</v>
      </c>
      <c r="G1472" t="str">
        <f t="shared" si="44"/>
        <v>MID</v>
      </c>
      <c r="H1472">
        <v>0</v>
      </c>
      <c r="I1472" t="str">
        <f t="shared" si="45"/>
        <v>NO</v>
      </c>
      <c r="J1472">
        <v>15</v>
      </c>
      <c r="K1472">
        <v>4</v>
      </c>
      <c r="L1472">
        <v>2018</v>
      </c>
      <c r="M1472" s="3">
        <v>16.0999202</v>
      </c>
      <c r="N1472" s="3">
        <v>77.734158350000001</v>
      </c>
      <c r="O1472" s="3">
        <v>4.5041530000000003E-3</v>
      </c>
      <c r="P1472" s="3">
        <v>315.84800000000001</v>
      </c>
      <c r="Q1472" s="7">
        <f>(P1472-MIN($P1472:P10456))/(MAX($P1472:$P10456)-MIN($P1472:P10456))</f>
        <v>0.82541735245708914</v>
      </c>
    </row>
    <row r="1473" spans="1:17" x14ac:dyDescent="0.25">
      <c r="A1473">
        <v>1471</v>
      </c>
      <c r="B1473" t="s">
        <v>82</v>
      </c>
      <c r="C1473" t="s">
        <v>38</v>
      </c>
      <c r="D1473" t="s">
        <v>198</v>
      </c>
      <c r="E1473" t="s">
        <v>17</v>
      </c>
      <c r="F1473">
        <v>41</v>
      </c>
      <c r="G1473" t="str">
        <f t="shared" si="44"/>
        <v>MID</v>
      </c>
      <c r="H1473">
        <v>0</v>
      </c>
      <c r="I1473" t="str">
        <f t="shared" si="45"/>
        <v>NO</v>
      </c>
      <c r="J1473">
        <v>18</v>
      </c>
      <c r="K1473">
        <v>4</v>
      </c>
      <c r="L1473">
        <v>2018</v>
      </c>
      <c r="M1473" s="3">
        <v>23.329188200000001</v>
      </c>
      <c r="N1473" s="3">
        <v>86.367237799999998</v>
      </c>
      <c r="O1473" s="3">
        <v>5.3834923E-2</v>
      </c>
      <c r="P1473" s="3">
        <v>308.30666660000003</v>
      </c>
      <c r="Q1473" s="7">
        <f>(P1473-MIN($P1473:P10457))/(MAX($P1473:$P10457)-MIN($P1473:P10457))</f>
        <v>0.71459361920996978</v>
      </c>
    </row>
    <row r="1474" spans="1:17" x14ac:dyDescent="0.25">
      <c r="A1474">
        <v>1472</v>
      </c>
      <c r="B1474" t="s">
        <v>82</v>
      </c>
      <c r="C1474" t="s">
        <v>23</v>
      </c>
      <c r="D1474" t="s">
        <v>307</v>
      </c>
      <c r="E1474" t="s">
        <v>62</v>
      </c>
      <c r="F1474">
        <v>85</v>
      </c>
      <c r="G1474" t="str">
        <f t="shared" si="44"/>
        <v>HIGH</v>
      </c>
      <c r="H1474">
        <v>0</v>
      </c>
      <c r="I1474" t="str">
        <f t="shared" si="45"/>
        <v>NO</v>
      </c>
      <c r="J1474">
        <v>7</v>
      </c>
      <c r="K1474">
        <v>4</v>
      </c>
      <c r="L1474">
        <v>2018</v>
      </c>
      <c r="M1474" s="3">
        <v>10.330329900000001</v>
      </c>
      <c r="N1474" s="3">
        <v>78.067397909999997</v>
      </c>
      <c r="O1474" s="3">
        <v>3.0736729999999999E-3</v>
      </c>
      <c r="P1474" s="3">
        <v>311.54000000000002</v>
      </c>
      <c r="Q1474" s="7">
        <f>(P1474-MIN($P1474:P10458))/(MAX($P1474:$P10458)-MIN($P1474:P10458))</f>
        <v>0.76210909945920546</v>
      </c>
    </row>
    <row r="1475" spans="1:17" x14ac:dyDescent="0.25">
      <c r="A1475">
        <v>1473</v>
      </c>
      <c r="B1475" t="s">
        <v>88</v>
      </c>
      <c r="C1475" t="s">
        <v>105</v>
      </c>
      <c r="D1475" t="s">
        <v>334</v>
      </c>
      <c r="E1475" t="s">
        <v>17</v>
      </c>
      <c r="F1475">
        <v>81</v>
      </c>
      <c r="G1475" t="str">
        <f t="shared" ref="G1475:G1538" si="46">IF(F1475&gt;=80,"HIGH",IF(F1475&lt;=30,"LOW",IF(F1475&gt;30,"MID")))</f>
        <v>HIGH</v>
      </c>
      <c r="H1475">
        <v>0</v>
      </c>
      <c r="I1475" t="str">
        <f t="shared" ref="I1475:I1538" si="47">IF(H1475=0,"NO","YES")</f>
        <v>NO</v>
      </c>
      <c r="J1475">
        <v>23</v>
      </c>
      <c r="K1475">
        <v>4</v>
      </c>
      <c r="L1475">
        <v>2018</v>
      </c>
      <c r="M1475" s="3">
        <v>21.654199999999999</v>
      </c>
      <c r="N1475" s="3">
        <v>82.173900000000003</v>
      </c>
      <c r="O1475" s="3">
        <v>1.3250964E-2</v>
      </c>
      <c r="P1475" s="3">
        <v>316.9666666</v>
      </c>
      <c r="Q1475" s="7">
        <f>(P1475-MIN($P1475:P10459))/(MAX($P1475:$P10459)-MIN($P1475:P10459))</f>
        <v>0.84185672760404406</v>
      </c>
    </row>
    <row r="1476" spans="1:17" x14ac:dyDescent="0.25">
      <c r="A1476">
        <v>1474</v>
      </c>
      <c r="B1476" t="s">
        <v>88</v>
      </c>
      <c r="C1476" t="s">
        <v>25</v>
      </c>
      <c r="D1476" t="s">
        <v>563</v>
      </c>
      <c r="E1476" t="s">
        <v>17</v>
      </c>
      <c r="F1476">
        <v>23</v>
      </c>
      <c r="G1476" t="str">
        <f t="shared" si="46"/>
        <v>LOW</v>
      </c>
      <c r="H1476">
        <v>0</v>
      </c>
      <c r="I1476" t="str">
        <f t="shared" si="47"/>
        <v>NO</v>
      </c>
      <c r="J1476">
        <v>21</v>
      </c>
      <c r="K1476">
        <v>4</v>
      </c>
      <c r="L1476">
        <v>2018</v>
      </c>
      <c r="M1476" s="3">
        <v>22.8358542</v>
      </c>
      <c r="N1476" s="3">
        <v>74.255678200000006</v>
      </c>
      <c r="O1476" s="3">
        <v>3.6182500000000003E-4</v>
      </c>
      <c r="P1476" s="3">
        <v>323.15199999999999</v>
      </c>
      <c r="Q1476" s="7">
        <f>(P1476-MIN($P1476:P10460))/(MAX($P1476:$P10460)-MIN($P1476:P10460))</f>
        <v>0.93275335057606368</v>
      </c>
    </row>
    <row r="1477" spans="1:17" x14ac:dyDescent="0.25">
      <c r="A1477">
        <v>1475</v>
      </c>
      <c r="B1477" t="s">
        <v>88</v>
      </c>
      <c r="C1477" t="s">
        <v>25</v>
      </c>
      <c r="D1477" t="s">
        <v>49</v>
      </c>
      <c r="E1477" t="s">
        <v>17</v>
      </c>
      <c r="F1477">
        <v>22</v>
      </c>
      <c r="G1477" t="str">
        <f t="shared" si="46"/>
        <v>LOW</v>
      </c>
      <c r="H1477">
        <v>0</v>
      </c>
      <c r="I1477" t="str">
        <f t="shared" si="47"/>
        <v>NO</v>
      </c>
      <c r="J1477">
        <v>22</v>
      </c>
      <c r="K1477">
        <v>4</v>
      </c>
      <c r="L1477">
        <v>2018</v>
      </c>
      <c r="M1477" s="3">
        <v>20.952407000000001</v>
      </c>
      <c r="N1477" s="3">
        <v>72.932383099999996</v>
      </c>
      <c r="O1477" s="3">
        <v>7.1600000000000006E-5</v>
      </c>
      <c r="P1477" s="3">
        <v>312.29666659999998</v>
      </c>
      <c r="Q1477" s="7">
        <f>(P1477-MIN($P1477:P10461))/(MAX($P1477:$P10461)-MIN($P1477:P10461))</f>
        <v>0.77322870032917901</v>
      </c>
    </row>
    <row r="1478" spans="1:17" x14ac:dyDescent="0.25">
      <c r="A1478">
        <v>1476</v>
      </c>
      <c r="B1478" t="s">
        <v>88</v>
      </c>
      <c r="C1478" t="s">
        <v>176</v>
      </c>
      <c r="D1478" t="s">
        <v>242</v>
      </c>
      <c r="E1478" t="s">
        <v>17</v>
      </c>
      <c r="F1478">
        <v>27</v>
      </c>
      <c r="G1478" t="str">
        <f t="shared" si="46"/>
        <v>LOW</v>
      </c>
      <c r="H1478">
        <v>0</v>
      </c>
      <c r="I1478" t="str">
        <f t="shared" si="47"/>
        <v>NO</v>
      </c>
      <c r="J1478">
        <v>27</v>
      </c>
      <c r="K1478">
        <v>4</v>
      </c>
      <c r="L1478">
        <v>2018</v>
      </c>
      <c r="M1478" s="3">
        <v>31.6723392</v>
      </c>
      <c r="N1478" s="3">
        <v>76.953316909999998</v>
      </c>
      <c r="O1478" s="3">
        <v>3.6257670999999998E-2</v>
      </c>
      <c r="P1478" s="3">
        <v>300.02</v>
      </c>
      <c r="Q1478" s="7">
        <f>(P1478-MIN($P1478:P10462))/(MAX($P1478:$P10462)-MIN($P1478:P10462))</f>
        <v>0.59281683517517003</v>
      </c>
    </row>
    <row r="1479" spans="1:17" x14ac:dyDescent="0.25">
      <c r="A1479">
        <v>1477</v>
      </c>
      <c r="B1479" t="s">
        <v>88</v>
      </c>
      <c r="C1479" t="s">
        <v>45</v>
      </c>
      <c r="D1479" t="s">
        <v>108</v>
      </c>
      <c r="E1479" t="s">
        <v>62</v>
      </c>
      <c r="F1479">
        <v>22</v>
      </c>
      <c r="G1479" t="str">
        <f t="shared" si="46"/>
        <v>LOW</v>
      </c>
      <c r="H1479">
        <v>0</v>
      </c>
      <c r="I1479" t="str">
        <f t="shared" si="47"/>
        <v>NO</v>
      </c>
      <c r="J1479">
        <v>28</v>
      </c>
      <c r="K1479">
        <v>4</v>
      </c>
      <c r="L1479">
        <v>2018</v>
      </c>
      <c r="M1479" s="3">
        <v>17.166667</v>
      </c>
      <c r="N1479" s="3">
        <v>77.083332999999996</v>
      </c>
      <c r="O1479" s="3">
        <v>1.0875850000000001E-3</v>
      </c>
      <c r="P1479" s="3">
        <v>322.65333340000001</v>
      </c>
      <c r="Q1479" s="7">
        <f>(P1479-MIN($P1479:P10463))/(MAX($P1479:$P10463)-MIN($P1479:P10463))</f>
        <v>0.92542519104161769</v>
      </c>
    </row>
    <row r="1480" spans="1:17" x14ac:dyDescent="0.25">
      <c r="A1480">
        <v>1478</v>
      </c>
      <c r="B1480" t="s">
        <v>88</v>
      </c>
      <c r="C1480" t="s">
        <v>45</v>
      </c>
      <c r="D1480" t="s">
        <v>560</v>
      </c>
      <c r="E1480" t="s">
        <v>62</v>
      </c>
      <c r="F1480">
        <v>49</v>
      </c>
      <c r="G1480" t="str">
        <f t="shared" si="46"/>
        <v>MID</v>
      </c>
      <c r="H1480">
        <v>0</v>
      </c>
      <c r="I1480" t="str">
        <f t="shared" si="47"/>
        <v>NO</v>
      </c>
      <c r="J1480">
        <v>25</v>
      </c>
      <c r="K1480">
        <v>4</v>
      </c>
      <c r="L1480">
        <v>2018</v>
      </c>
      <c r="M1480" s="3">
        <v>16.826991100000001</v>
      </c>
      <c r="N1480" s="3">
        <v>75.717538700000006</v>
      </c>
      <c r="O1480" s="3">
        <v>9.4611000000000001E-4</v>
      </c>
      <c r="P1480" s="3">
        <v>318.29666659999998</v>
      </c>
      <c r="Q1480" s="7">
        <f>(P1480-MIN($P1480:P10464))/(MAX($P1480:$P10464)-MIN($P1480:P10464))</f>
        <v>0.86140175464378044</v>
      </c>
    </row>
    <row r="1481" spans="1:17" x14ac:dyDescent="0.25">
      <c r="A1481">
        <v>1479</v>
      </c>
      <c r="B1481" t="s">
        <v>88</v>
      </c>
      <c r="C1481" t="s">
        <v>27</v>
      </c>
      <c r="D1481" t="s">
        <v>430</v>
      </c>
      <c r="E1481" t="s">
        <v>17</v>
      </c>
      <c r="F1481">
        <v>25</v>
      </c>
      <c r="G1481" t="str">
        <f t="shared" si="46"/>
        <v>LOW</v>
      </c>
      <c r="H1481">
        <v>1</v>
      </c>
      <c r="I1481" t="str">
        <f t="shared" si="47"/>
        <v>YES</v>
      </c>
      <c r="J1481">
        <v>23</v>
      </c>
      <c r="K1481">
        <v>4</v>
      </c>
      <c r="L1481">
        <v>2018</v>
      </c>
      <c r="M1481" s="3">
        <v>9.8497871999999997</v>
      </c>
      <c r="N1481" s="3">
        <v>76.979791399999996</v>
      </c>
      <c r="O1481" s="3">
        <v>0.35261716900000001</v>
      </c>
      <c r="P1481" s="3">
        <v>302.23333339999999</v>
      </c>
      <c r="Q1481" s="7">
        <f>(P1481-MIN($P1481:P10465))/(MAX($P1481:$P10465)-MIN($P1481:P10465))</f>
        <v>0.62534289619092387</v>
      </c>
    </row>
    <row r="1482" spans="1:17" x14ac:dyDescent="0.25">
      <c r="A1482">
        <v>1480</v>
      </c>
      <c r="B1482" t="s">
        <v>88</v>
      </c>
      <c r="C1482" t="s">
        <v>95</v>
      </c>
      <c r="D1482" t="s">
        <v>226</v>
      </c>
      <c r="E1482" t="s">
        <v>17</v>
      </c>
      <c r="F1482">
        <v>46</v>
      </c>
      <c r="G1482" t="str">
        <f t="shared" si="46"/>
        <v>MID</v>
      </c>
      <c r="H1482">
        <v>0</v>
      </c>
      <c r="I1482" t="str">
        <f t="shared" si="47"/>
        <v>NO</v>
      </c>
      <c r="J1482">
        <v>23</v>
      </c>
      <c r="K1482">
        <v>4</v>
      </c>
      <c r="L1482">
        <v>2018</v>
      </c>
      <c r="M1482" s="3">
        <v>21.825599</v>
      </c>
      <c r="N1482" s="3">
        <v>75.614182</v>
      </c>
      <c r="O1482" s="3">
        <v>8.3800000000000004E-5</v>
      </c>
      <c r="P1482" s="3">
        <v>322.93333339999998</v>
      </c>
      <c r="Q1482" s="7">
        <f>(P1482-MIN($P1482:P10466))/(MAX($P1482:$P10466)-MIN($P1482:P10466))</f>
        <v>0.92953993357629872</v>
      </c>
    </row>
    <row r="1483" spans="1:17" x14ac:dyDescent="0.25">
      <c r="A1483">
        <v>1481</v>
      </c>
      <c r="B1483" t="s">
        <v>88</v>
      </c>
      <c r="C1483" t="s">
        <v>95</v>
      </c>
      <c r="D1483" t="s">
        <v>564</v>
      </c>
      <c r="E1483" t="s">
        <v>55</v>
      </c>
      <c r="F1483">
        <v>24</v>
      </c>
      <c r="G1483" t="str">
        <f t="shared" si="46"/>
        <v>LOW</v>
      </c>
      <c r="H1483">
        <v>0</v>
      </c>
      <c r="I1483" t="str">
        <f t="shared" si="47"/>
        <v>NO</v>
      </c>
      <c r="J1483">
        <v>19</v>
      </c>
      <c r="K1483">
        <v>4</v>
      </c>
      <c r="L1483">
        <v>2018</v>
      </c>
      <c r="M1483" s="3">
        <v>23.87167135</v>
      </c>
      <c r="N1483" s="3">
        <v>76.774890200000002</v>
      </c>
      <c r="O1483" s="3">
        <v>5.2546370000000004E-3</v>
      </c>
      <c r="P1483" s="3">
        <v>321</v>
      </c>
      <c r="Q1483" s="7">
        <f>(P1483-MIN($P1483:P10467))/(MAX($P1483:$P10467)-MIN($P1483:P10467))</f>
        <v>0.90112861509522679</v>
      </c>
    </row>
    <row r="1484" spans="1:17" x14ac:dyDescent="0.25">
      <c r="A1484">
        <v>1482</v>
      </c>
      <c r="B1484" t="s">
        <v>88</v>
      </c>
      <c r="C1484" t="s">
        <v>477</v>
      </c>
      <c r="D1484" t="s">
        <v>565</v>
      </c>
      <c r="E1484" t="s">
        <v>17</v>
      </c>
      <c r="F1484">
        <v>7</v>
      </c>
      <c r="G1484" t="str">
        <f t="shared" si="46"/>
        <v>LOW</v>
      </c>
      <c r="H1484">
        <v>0</v>
      </c>
      <c r="I1484" t="str">
        <f t="shared" si="47"/>
        <v>NO</v>
      </c>
      <c r="J1484">
        <v>27</v>
      </c>
      <c r="K1484">
        <v>4</v>
      </c>
      <c r="L1484">
        <v>2018</v>
      </c>
      <c r="M1484" s="3">
        <v>24.319744199999999</v>
      </c>
      <c r="N1484" s="3">
        <v>94.021098820000006</v>
      </c>
      <c r="O1484" s="3">
        <v>8.5092220999999996E-2</v>
      </c>
      <c r="P1484" s="3">
        <v>303.66399999999999</v>
      </c>
      <c r="Q1484" s="7">
        <f>(P1484-MIN($P1484:P10468))/(MAX($P1484:$P10468)-MIN($P1484:P10468))</f>
        <v>0.64636727016223816</v>
      </c>
    </row>
    <row r="1485" spans="1:17" x14ac:dyDescent="0.25">
      <c r="A1485">
        <v>1483</v>
      </c>
      <c r="B1485" t="s">
        <v>88</v>
      </c>
      <c r="C1485" t="s">
        <v>97</v>
      </c>
      <c r="D1485" t="s">
        <v>566</v>
      </c>
      <c r="E1485" t="s">
        <v>17</v>
      </c>
      <c r="F1485">
        <v>460</v>
      </c>
      <c r="G1485" t="str">
        <f t="shared" si="46"/>
        <v>HIGH</v>
      </c>
      <c r="H1485">
        <v>0</v>
      </c>
      <c r="I1485" t="str">
        <f t="shared" si="47"/>
        <v>NO</v>
      </c>
      <c r="J1485">
        <v>24</v>
      </c>
      <c r="K1485">
        <v>4</v>
      </c>
      <c r="L1485">
        <v>2018</v>
      </c>
      <c r="M1485" s="3">
        <v>29.876997100000001</v>
      </c>
      <c r="N1485" s="3">
        <v>75.488986609999998</v>
      </c>
      <c r="O1485" s="3">
        <v>1.2291854E-2</v>
      </c>
      <c r="P1485" s="3">
        <v>310.17666659999998</v>
      </c>
      <c r="Q1485" s="7">
        <f>(P1485-MIN($P1485:P10469))/(MAX($P1485:$P10469)-MIN($P1485:P10469))</f>
        <v>0.7420742211380198</v>
      </c>
    </row>
    <row r="1486" spans="1:17" x14ac:dyDescent="0.25">
      <c r="A1486">
        <v>1484</v>
      </c>
      <c r="B1486" t="s">
        <v>88</v>
      </c>
      <c r="C1486" t="s">
        <v>113</v>
      </c>
      <c r="D1486" t="s">
        <v>567</v>
      </c>
      <c r="E1486" t="s">
        <v>17</v>
      </c>
      <c r="F1486">
        <v>52</v>
      </c>
      <c r="G1486" t="str">
        <f t="shared" si="46"/>
        <v>MID</v>
      </c>
      <c r="H1486">
        <v>0</v>
      </c>
      <c r="I1486" t="str">
        <f t="shared" si="47"/>
        <v>NO</v>
      </c>
      <c r="J1486">
        <v>20</v>
      </c>
      <c r="K1486">
        <v>4</v>
      </c>
      <c r="L1486">
        <v>2018</v>
      </c>
      <c r="M1486" s="3">
        <v>23.492945299999999</v>
      </c>
      <c r="N1486" s="3">
        <v>74.349836409999995</v>
      </c>
      <c r="O1486" s="3">
        <v>3.9212999999999997E-4</v>
      </c>
      <c r="P1486" s="3">
        <v>319.52333340000001</v>
      </c>
      <c r="Q1486" s="7">
        <f>(P1486-MIN($P1486:P10470))/(MAX($P1486:$P10470)-MIN($P1486:P10470))</f>
        <v>0.87942824770750061</v>
      </c>
    </row>
    <row r="1487" spans="1:17" x14ac:dyDescent="0.25">
      <c r="A1487">
        <v>1485</v>
      </c>
      <c r="B1487" t="s">
        <v>88</v>
      </c>
      <c r="C1487" t="s">
        <v>23</v>
      </c>
      <c r="D1487" t="s">
        <v>307</v>
      </c>
      <c r="E1487" t="s">
        <v>62</v>
      </c>
      <c r="F1487">
        <v>22</v>
      </c>
      <c r="G1487" t="str">
        <f t="shared" si="46"/>
        <v>LOW</v>
      </c>
      <c r="H1487">
        <v>0</v>
      </c>
      <c r="I1487" t="str">
        <f t="shared" si="47"/>
        <v>NO</v>
      </c>
      <c r="J1487">
        <v>19</v>
      </c>
      <c r="K1487">
        <v>4</v>
      </c>
      <c r="L1487">
        <v>2018</v>
      </c>
      <c r="M1487" s="3">
        <v>10.330329900000001</v>
      </c>
      <c r="N1487" s="3">
        <v>78.067397909999997</v>
      </c>
      <c r="O1487" s="3">
        <v>0.203697193</v>
      </c>
      <c r="P1487" s="3">
        <v>310.10000000000002</v>
      </c>
      <c r="Q1487" s="7">
        <f>(P1487-MIN($P1487:P10471))/(MAX($P1487:$P10471)-MIN($P1487:P10471))</f>
        <v>0.74094756642370108</v>
      </c>
    </row>
    <row r="1488" spans="1:17" x14ac:dyDescent="0.25">
      <c r="A1488">
        <v>1486</v>
      </c>
      <c r="B1488" t="s">
        <v>88</v>
      </c>
      <c r="C1488" t="s">
        <v>23</v>
      </c>
      <c r="D1488" t="s">
        <v>309</v>
      </c>
      <c r="E1488" t="s">
        <v>62</v>
      </c>
      <c r="F1488">
        <v>23</v>
      </c>
      <c r="G1488" t="str">
        <f t="shared" si="46"/>
        <v>LOW</v>
      </c>
      <c r="H1488">
        <v>0</v>
      </c>
      <c r="I1488" t="str">
        <f t="shared" si="47"/>
        <v>NO</v>
      </c>
      <c r="J1488">
        <v>23</v>
      </c>
      <c r="K1488">
        <v>4</v>
      </c>
      <c r="L1488">
        <v>2018</v>
      </c>
      <c r="M1488" s="3">
        <v>9.3895523000000001</v>
      </c>
      <c r="N1488" s="3">
        <v>78.859070720000005</v>
      </c>
      <c r="O1488" s="3">
        <v>0</v>
      </c>
      <c r="P1488" s="3">
        <v>311.33999999999997</v>
      </c>
      <c r="Q1488" s="7">
        <f>(P1488-MIN($P1488:P10472))/(MAX($P1488:$P10472)-MIN($P1488:P10472))</f>
        <v>0.75916999764871806</v>
      </c>
    </row>
    <row r="1489" spans="1:17" x14ac:dyDescent="0.25">
      <c r="A1489">
        <v>1487</v>
      </c>
      <c r="B1489" t="s">
        <v>88</v>
      </c>
      <c r="C1489" t="s">
        <v>23</v>
      </c>
      <c r="D1489" t="s">
        <v>56</v>
      </c>
      <c r="E1489" t="s">
        <v>17</v>
      </c>
      <c r="F1489">
        <v>6</v>
      </c>
      <c r="G1489" t="str">
        <f t="shared" si="46"/>
        <v>LOW</v>
      </c>
      <c r="H1489">
        <v>0</v>
      </c>
      <c r="I1489" t="str">
        <f t="shared" si="47"/>
        <v>NO</v>
      </c>
      <c r="J1489">
        <v>26</v>
      </c>
      <c r="K1489">
        <v>4</v>
      </c>
      <c r="L1489">
        <v>2018</v>
      </c>
      <c r="M1489" s="3">
        <v>11.07603595</v>
      </c>
      <c r="N1489" s="3">
        <v>79.117455379999996</v>
      </c>
      <c r="O1489" s="3">
        <v>2.088763E-3</v>
      </c>
      <c r="P1489" s="3">
        <v>314.40800000000002</v>
      </c>
      <c r="Q1489" s="7">
        <f>(P1489-MIN($P1489:P10473))/(MAX($P1489:$P10473)-MIN($P1489:P10473))</f>
        <v>0.80425581942158486</v>
      </c>
    </row>
    <row r="1490" spans="1:17" x14ac:dyDescent="0.25">
      <c r="A1490">
        <v>1488</v>
      </c>
      <c r="B1490" t="s">
        <v>88</v>
      </c>
      <c r="C1490" t="s">
        <v>154</v>
      </c>
      <c r="D1490" t="s">
        <v>484</v>
      </c>
      <c r="E1490" t="s">
        <v>17</v>
      </c>
      <c r="F1490">
        <v>9</v>
      </c>
      <c r="G1490" t="str">
        <f t="shared" si="46"/>
        <v>LOW</v>
      </c>
      <c r="H1490">
        <v>0</v>
      </c>
      <c r="I1490" t="str">
        <f t="shared" si="47"/>
        <v>NO</v>
      </c>
      <c r="J1490">
        <v>26</v>
      </c>
      <c r="K1490">
        <v>4</v>
      </c>
      <c r="L1490">
        <v>2018</v>
      </c>
      <c r="M1490" s="3">
        <v>30.3009965</v>
      </c>
      <c r="N1490" s="3">
        <v>79.062879649999999</v>
      </c>
      <c r="O1490" s="3">
        <v>0.16319983699999999</v>
      </c>
      <c r="P1490" s="3">
        <v>296.40666659999999</v>
      </c>
      <c r="Q1490" s="7">
        <f>(P1490-MIN($P1490:P10474))/(MAX($P1490:$P10474)-MIN($P1490:P10474))</f>
        <v>0.53971706148600962</v>
      </c>
    </row>
    <row r="1491" spans="1:17" x14ac:dyDescent="0.25">
      <c r="A1491">
        <v>1489</v>
      </c>
      <c r="B1491" t="s">
        <v>88</v>
      </c>
      <c r="C1491" t="s">
        <v>38</v>
      </c>
      <c r="D1491" t="s">
        <v>198</v>
      </c>
      <c r="E1491" t="s">
        <v>17</v>
      </c>
      <c r="F1491">
        <v>42</v>
      </c>
      <c r="G1491" t="str">
        <f t="shared" si="46"/>
        <v>MID</v>
      </c>
      <c r="H1491">
        <v>0</v>
      </c>
      <c r="I1491" t="str">
        <f t="shared" si="47"/>
        <v>NO</v>
      </c>
      <c r="J1491">
        <v>22</v>
      </c>
      <c r="K1491">
        <v>4</v>
      </c>
      <c r="L1491">
        <v>2018</v>
      </c>
      <c r="M1491" s="3">
        <v>23.329188200000001</v>
      </c>
      <c r="N1491" s="3">
        <v>86.367237799999998</v>
      </c>
      <c r="O1491" s="3">
        <v>7.9673299999999999E-3</v>
      </c>
      <c r="P1491" s="3">
        <v>310.39999999999998</v>
      </c>
      <c r="Q1491" s="7">
        <f>(P1491-MIN($P1491:P10475))/(MAX($P1491:$P10475)-MIN($P1491:P10475))</f>
        <v>0.74535621913943051</v>
      </c>
    </row>
    <row r="1492" spans="1:17" x14ac:dyDescent="0.25">
      <c r="A1492">
        <v>1490</v>
      </c>
      <c r="B1492" t="s">
        <v>88</v>
      </c>
      <c r="C1492" t="s">
        <v>38</v>
      </c>
      <c r="D1492" t="s">
        <v>568</v>
      </c>
      <c r="E1492" t="s">
        <v>17</v>
      </c>
      <c r="F1492">
        <v>61</v>
      </c>
      <c r="G1492" t="str">
        <f t="shared" si="46"/>
        <v>MID</v>
      </c>
      <c r="H1492">
        <v>0</v>
      </c>
      <c r="I1492" t="str">
        <f t="shared" si="47"/>
        <v>NO</v>
      </c>
      <c r="J1492">
        <v>26</v>
      </c>
      <c r="K1492">
        <v>4</v>
      </c>
      <c r="L1492">
        <v>2018</v>
      </c>
      <c r="M1492" s="3">
        <v>25.0057449</v>
      </c>
      <c r="N1492" s="3">
        <v>88.139848299999997</v>
      </c>
      <c r="O1492" s="3">
        <v>4.1424716E-2</v>
      </c>
      <c r="P1492" s="3">
        <v>304.60000000000002</v>
      </c>
      <c r="Q1492" s="7">
        <f>(P1492-MIN($P1492:P10476))/(MAX($P1492:$P10476)-MIN($P1492:P10476))</f>
        <v>0.66012226663531648</v>
      </c>
    </row>
    <row r="1493" spans="1:17" x14ac:dyDescent="0.25">
      <c r="A1493">
        <v>1491</v>
      </c>
      <c r="B1493" t="s">
        <v>88</v>
      </c>
      <c r="C1493" t="s">
        <v>120</v>
      </c>
      <c r="D1493" t="s">
        <v>248</v>
      </c>
      <c r="E1493" t="s">
        <v>17</v>
      </c>
      <c r="F1493">
        <v>28</v>
      </c>
      <c r="G1493" t="str">
        <f t="shared" si="46"/>
        <v>LOW</v>
      </c>
      <c r="H1493">
        <v>0</v>
      </c>
      <c r="I1493" t="str">
        <f t="shared" si="47"/>
        <v>NO</v>
      </c>
      <c r="J1493">
        <v>15</v>
      </c>
      <c r="K1493">
        <v>4</v>
      </c>
      <c r="L1493">
        <v>2018</v>
      </c>
      <c r="M1493" s="3">
        <v>27.082715799999999</v>
      </c>
      <c r="N1493" s="3">
        <v>93.997842300000002</v>
      </c>
      <c r="O1493" s="3">
        <v>1.4061840189999999</v>
      </c>
      <c r="P1493" s="3">
        <v>302.63333340000003</v>
      </c>
      <c r="Q1493" s="7">
        <f>(P1493-MIN($P1493:P10477))/(MAX($P1493:$P10477)-MIN($P1493:P10477))</f>
        <v>0.63122109981189778</v>
      </c>
    </row>
    <row r="1494" spans="1:17" x14ac:dyDescent="0.25">
      <c r="A1494">
        <v>1492</v>
      </c>
      <c r="B1494" t="s">
        <v>88</v>
      </c>
      <c r="C1494" t="s">
        <v>27</v>
      </c>
      <c r="D1494" t="s">
        <v>28</v>
      </c>
      <c r="E1494" t="s">
        <v>55</v>
      </c>
      <c r="F1494">
        <v>37</v>
      </c>
      <c r="G1494" t="str">
        <f t="shared" si="46"/>
        <v>MID</v>
      </c>
      <c r="H1494">
        <v>0</v>
      </c>
      <c r="I1494" t="str">
        <f t="shared" si="47"/>
        <v>NO</v>
      </c>
      <c r="J1494">
        <v>10</v>
      </c>
      <c r="K1494">
        <v>4</v>
      </c>
      <c r="L1494">
        <v>2018</v>
      </c>
      <c r="M1494" s="3">
        <v>9.9840800000000005</v>
      </c>
      <c r="N1494" s="3">
        <v>76.274145700000005</v>
      </c>
      <c r="O1494" s="3">
        <v>0.20083770200000001</v>
      </c>
      <c r="P1494" s="3">
        <v>303.78399999999999</v>
      </c>
      <c r="Q1494" s="7">
        <f>(P1494-MIN($P1494:P10478))/(MAX($P1494:$P10478)-MIN($P1494:P10478))</f>
        <v>0.64813073124853016</v>
      </c>
    </row>
    <row r="1495" spans="1:17" x14ac:dyDescent="0.25">
      <c r="A1495">
        <v>1493</v>
      </c>
      <c r="B1495" t="s">
        <v>88</v>
      </c>
      <c r="C1495" t="s">
        <v>19</v>
      </c>
      <c r="D1495" t="s">
        <v>61</v>
      </c>
      <c r="E1495" t="s">
        <v>77</v>
      </c>
      <c r="F1495">
        <v>13</v>
      </c>
      <c r="G1495" t="str">
        <f t="shared" si="46"/>
        <v>LOW</v>
      </c>
      <c r="H1495">
        <v>0</v>
      </c>
      <c r="I1495" t="str">
        <f t="shared" si="47"/>
        <v>NO</v>
      </c>
      <c r="J1495">
        <v>17</v>
      </c>
      <c r="K1495">
        <v>4</v>
      </c>
      <c r="L1495">
        <v>2018</v>
      </c>
      <c r="M1495" s="3">
        <v>20.761812249999998</v>
      </c>
      <c r="N1495" s="3">
        <v>77.192115670000007</v>
      </c>
      <c r="O1495" s="3">
        <v>1.0956326000000001E-2</v>
      </c>
      <c r="P1495" s="3">
        <v>319.91000000000003</v>
      </c>
      <c r="Q1495" s="7">
        <f>(P1495-MIN($P1495:P10479))/(MAX($P1495:$P10479)-MIN($P1495:P10479))</f>
        <v>0.88511051022807452</v>
      </c>
    </row>
    <row r="1496" spans="1:17" x14ac:dyDescent="0.25">
      <c r="A1496">
        <v>1494</v>
      </c>
      <c r="B1496" t="s">
        <v>88</v>
      </c>
      <c r="C1496" t="s">
        <v>19</v>
      </c>
      <c r="D1496" t="s">
        <v>507</v>
      </c>
      <c r="E1496" t="s">
        <v>55</v>
      </c>
      <c r="F1496">
        <v>18</v>
      </c>
      <c r="G1496" t="str">
        <f t="shared" si="46"/>
        <v>LOW</v>
      </c>
      <c r="H1496">
        <v>1</v>
      </c>
      <c r="I1496" t="str">
        <f t="shared" si="47"/>
        <v>YES</v>
      </c>
      <c r="J1496">
        <v>2</v>
      </c>
      <c r="K1496">
        <v>4</v>
      </c>
      <c r="L1496">
        <v>2018</v>
      </c>
      <c r="M1496" s="3">
        <v>19.918832949999999</v>
      </c>
      <c r="N1496" s="3">
        <v>75.870859859999996</v>
      </c>
      <c r="O1496" s="3">
        <v>6.6500000000000004E-5</v>
      </c>
      <c r="P1496" s="3">
        <v>321.6033334</v>
      </c>
      <c r="Q1496" s="7">
        <f>(P1496-MIN($P1496:P10480))/(MAX($P1496:$P10480)-MIN($P1496:P10480))</f>
        <v>0.90999490653656223</v>
      </c>
    </row>
    <row r="1497" spans="1:17" x14ac:dyDescent="0.25">
      <c r="A1497">
        <v>1495</v>
      </c>
      <c r="B1497" t="s">
        <v>88</v>
      </c>
      <c r="C1497" t="s">
        <v>19</v>
      </c>
      <c r="D1497" t="s">
        <v>435</v>
      </c>
      <c r="E1497" t="s">
        <v>17</v>
      </c>
      <c r="F1497">
        <v>47</v>
      </c>
      <c r="G1497" t="str">
        <f t="shared" si="46"/>
        <v>MID</v>
      </c>
      <c r="H1497">
        <v>0</v>
      </c>
      <c r="I1497" t="str">
        <f t="shared" si="47"/>
        <v>NO</v>
      </c>
      <c r="J1497">
        <v>13</v>
      </c>
      <c r="K1497">
        <v>4</v>
      </c>
      <c r="L1497">
        <v>2018</v>
      </c>
      <c r="M1497" s="3">
        <v>17.1726928</v>
      </c>
      <c r="N1497" s="3">
        <v>74.58676543</v>
      </c>
      <c r="O1497" s="3">
        <v>4.9377445999999998E-2</v>
      </c>
      <c r="P1497" s="3">
        <v>313.92666659999998</v>
      </c>
      <c r="Q1497" s="7">
        <f>(P1497-MIN($P1497:P10481))/(MAX($P1497:$P10481)-MIN($P1497:P10481))</f>
        <v>0.7971823800846457</v>
      </c>
    </row>
    <row r="1498" spans="1:17" x14ac:dyDescent="0.25">
      <c r="A1498">
        <v>1496</v>
      </c>
      <c r="B1498" t="s">
        <v>90</v>
      </c>
      <c r="C1498" t="s">
        <v>120</v>
      </c>
      <c r="D1498" t="s">
        <v>408</v>
      </c>
      <c r="E1498" t="s">
        <v>17</v>
      </c>
      <c r="F1498">
        <v>12</v>
      </c>
      <c r="G1498" t="str">
        <f t="shared" si="46"/>
        <v>LOW</v>
      </c>
      <c r="H1498">
        <v>0</v>
      </c>
      <c r="I1498" t="str">
        <f t="shared" si="47"/>
        <v>NO</v>
      </c>
      <c r="J1498">
        <v>3</v>
      </c>
      <c r="K1498">
        <v>5</v>
      </c>
      <c r="L1498">
        <v>2018</v>
      </c>
      <c r="M1498" s="3">
        <v>26.018946249999999</v>
      </c>
      <c r="N1498" s="3">
        <v>89.941889520000004</v>
      </c>
      <c r="O1498" s="3">
        <v>1.284291834</v>
      </c>
      <c r="P1498" s="3">
        <v>300.44</v>
      </c>
      <c r="Q1498" s="7">
        <f>(P1498-MIN($P1498:P10482))/(MAX($P1498:$P10482)-MIN($P1498:P10482))</f>
        <v>0.59898894897719246</v>
      </c>
    </row>
    <row r="1499" spans="1:17" x14ac:dyDescent="0.25">
      <c r="A1499">
        <v>1497</v>
      </c>
      <c r="B1499" t="s">
        <v>90</v>
      </c>
      <c r="C1499" t="s">
        <v>120</v>
      </c>
      <c r="D1499" t="s">
        <v>328</v>
      </c>
      <c r="E1499" t="s">
        <v>17</v>
      </c>
      <c r="F1499">
        <v>11</v>
      </c>
      <c r="G1499" t="str">
        <f t="shared" si="46"/>
        <v>LOW</v>
      </c>
      <c r="H1499">
        <v>0</v>
      </c>
      <c r="I1499" t="str">
        <f t="shared" si="47"/>
        <v>NO</v>
      </c>
      <c r="J1499">
        <v>4</v>
      </c>
      <c r="K1499">
        <v>5</v>
      </c>
      <c r="L1499">
        <v>2018</v>
      </c>
      <c r="M1499" s="3">
        <v>26.127555149999999</v>
      </c>
      <c r="N1499" s="3">
        <v>91.299871479999993</v>
      </c>
      <c r="O1499" s="3">
        <v>0.81741897699999999</v>
      </c>
      <c r="P1499" s="3">
        <v>300.79333339999999</v>
      </c>
      <c r="Q1499" s="7">
        <f>(P1499-MIN($P1499:P10483))/(MAX($P1499:$P10483)-MIN($P1499:P10483))</f>
        <v>0.60418136315541948</v>
      </c>
    </row>
    <row r="1500" spans="1:17" x14ac:dyDescent="0.25">
      <c r="A1500">
        <v>1498</v>
      </c>
      <c r="B1500" t="s">
        <v>90</v>
      </c>
      <c r="C1500" t="s">
        <v>105</v>
      </c>
      <c r="D1500" t="s">
        <v>175</v>
      </c>
      <c r="E1500" t="s">
        <v>17</v>
      </c>
      <c r="F1500">
        <v>30</v>
      </c>
      <c r="G1500" t="str">
        <f t="shared" si="46"/>
        <v>LOW</v>
      </c>
      <c r="H1500">
        <v>0</v>
      </c>
      <c r="I1500" t="str">
        <f t="shared" si="47"/>
        <v>NO</v>
      </c>
      <c r="J1500">
        <v>29</v>
      </c>
      <c r="K1500">
        <v>4</v>
      </c>
      <c r="L1500">
        <v>2018</v>
      </c>
      <c r="M1500" s="3">
        <v>20.73218365</v>
      </c>
      <c r="N1500" s="3">
        <v>81.143357379999998</v>
      </c>
      <c r="O1500" s="3">
        <v>1.5240884999999999E-2</v>
      </c>
      <c r="P1500" s="3">
        <v>313.1633334</v>
      </c>
      <c r="Q1500" s="7">
        <f>(P1500-MIN($P1500:P10484))/(MAX($P1500:$P10484)-MIN($P1500:P10484))</f>
        <v>0.78596481013402286</v>
      </c>
    </row>
    <row r="1501" spans="1:17" x14ac:dyDescent="0.25">
      <c r="A1501">
        <v>1499</v>
      </c>
      <c r="B1501" t="s">
        <v>90</v>
      </c>
      <c r="C1501" t="s">
        <v>105</v>
      </c>
      <c r="D1501" t="s">
        <v>404</v>
      </c>
      <c r="E1501" t="s">
        <v>17</v>
      </c>
      <c r="F1501">
        <v>22</v>
      </c>
      <c r="G1501" t="str">
        <f t="shared" si="46"/>
        <v>LOW</v>
      </c>
      <c r="H1501">
        <v>0</v>
      </c>
      <c r="I1501" t="str">
        <f t="shared" si="47"/>
        <v>NO</v>
      </c>
      <c r="J1501">
        <v>29</v>
      </c>
      <c r="K1501">
        <v>4</v>
      </c>
      <c r="L1501">
        <v>2018</v>
      </c>
      <c r="M1501" s="3">
        <v>21.199035349999999</v>
      </c>
      <c r="N1501" s="3">
        <v>81.397954560000002</v>
      </c>
      <c r="O1501" s="3">
        <v>1.1843126000000001E-2</v>
      </c>
      <c r="P1501" s="3">
        <v>315.81333339999998</v>
      </c>
      <c r="Q1501" s="7">
        <f>(P1501-MIN($P1501:P10485))/(MAX($P1501:$P10485)-MIN($P1501:P10485))</f>
        <v>0.82490790912297152</v>
      </c>
    </row>
    <row r="1502" spans="1:17" x14ac:dyDescent="0.25">
      <c r="A1502">
        <v>1500</v>
      </c>
      <c r="B1502" t="s">
        <v>90</v>
      </c>
      <c r="C1502" t="s">
        <v>25</v>
      </c>
      <c r="D1502" t="s">
        <v>165</v>
      </c>
      <c r="E1502" t="s">
        <v>62</v>
      </c>
      <c r="F1502">
        <v>48</v>
      </c>
      <c r="G1502" t="str">
        <f t="shared" si="46"/>
        <v>MID</v>
      </c>
      <c r="H1502">
        <v>0</v>
      </c>
      <c r="I1502" t="str">
        <f t="shared" si="47"/>
        <v>NO</v>
      </c>
      <c r="J1502">
        <v>30</v>
      </c>
      <c r="K1502">
        <v>4</v>
      </c>
      <c r="L1502">
        <v>2018</v>
      </c>
      <c r="M1502" s="3">
        <v>21.517410399999999</v>
      </c>
      <c r="N1502" s="3">
        <v>70.464275400000005</v>
      </c>
      <c r="O1502" s="3">
        <v>2.5679700000000001E-4</v>
      </c>
      <c r="P1502" s="3">
        <v>322.48666659999998</v>
      </c>
      <c r="Q1502" s="7">
        <f>(P1502-MIN($P1502:P10486))/(MAX($P1502:$P10486)-MIN($P1502:P10486))</f>
        <v>0.92297593757347707</v>
      </c>
    </row>
    <row r="1503" spans="1:17" x14ac:dyDescent="0.25">
      <c r="A1503">
        <v>1501</v>
      </c>
      <c r="B1503" t="s">
        <v>90</v>
      </c>
      <c r="C1503" t="s">
        <v>45</v>
      </c>
      <c r="D1503" t="s">
        <v>199</v>
      </c>
      <c r="E1503" t="s">
        <v>17</v>
      </c>
      <c r="F1503">
        <v>22</v>
      </c>
      <c r="G1503" t="str">
        <f t="shared" si="46"/>
        <v>LOW</v>
      </c>
      <c r="H1503">
        <v>0</v>
      </c>
      <c r="I1503" t="str">
        <f t="shared" si="47"/>
        <v>NO</v>
      </c>
      <c r="J1503">
        <v>3</v>
      </c>
      <c r="K1503">
        <v>5</v>
      </c>
      <c r="L1503">
        <v>2018</v>
      </c>
      <c r="M1503" s="3">
        <v>18.083333</v>
      </c>
      <c r="N1503" s="3">
        <v>77.333332999999996</v>
      </c>
      <c r="O1503" s="3">
        <v>3.5117699999999999E-4</v>
      </c>
      <c r="P1503" s="3">
        <v>321.31666660000002</v>
      </c>
      <c r="Q1503" s="7">
        <f>(P1503-MIN($P1503:P10487))/(MAX($P1503:$P10487)-MIN($P1503:P10487))</f>
        <v>0.90578219198213039</v>
      </c>
    </row>
    <row r="1504" spans="1:17" x14ac:dyDescent="0.25">
      <c r="A1504">
        <v>1502</v>
      </c>
      <c r="B1504" t="s">
        <v>90</v>
      </c>
      <c r="C1504" t="s">
        <v>19</v>
      </c>
      <c r="D1504" t="s">
        <v>559</v>
      </c>
      <c r="E1504" t="s">
        <v>17</v>
      </c>
      <c r="F1504">
        <v>6</v>
      </c>
      <c r="G1504" t="str">
        <f t="shared" si="46"/>
        <v>LOW</v>
      </c>
      <c r="H1504">
        <v>0</v>
      </c>
      <c r="I1504" t="str">
        <f t="shared" si="47"/>
        <v>NO</v>
      </c>
      <c r="J1504">
        <v>28</v>
      </c>
      <c r="K1504">
        <v>4</v>
      </c>
      <c r="L1504">
        <v>2018</v>
      </c>
      <c r="M1504" s="3">
        <v>20.325703749999999</v>
      </c>
      <c r="N1504" s="3">
        <v>78.116913969999999</v>
      </c>
      <c r="O1504" s="3">
        <v>5.27E-5</v>
      </c>
      <c r="P1504" s="3">
        <v>325.28800000000001</v>
      </c>
      <c r="Q1504" s="7">
        <f>(P1504-MIN($P1504:P10488))/(MAX($P1504:$P10488)-MIN($P1504:P10488))</f>
        <v>0.96414295791206206</v>
      </c>
    </row>
    <row r="1505" spans="1:17" x14ac:dyDescent="0.25">
      <c r="A1505">
        <v>1503</v>
      </c>
      <c r="B1505" t="s">
        <v>90</v>
      </c>
      <c r="C1505" t="s">
        <v>34</v>
      </c>
      <c r="D1505" t="s">
        <v>35</v>
      </c>
      <c r="E1505" t="s">
        <v>17</v>
      </c>
      <c r="F1505">
        <v>20</v>
      </c>
      <c r="G1505" t="str">
        <f t="shared" si="46"/>
        <v>LOW</v>
      </c>
      <c r="H1505">
        <v>0</v>
      </c>
      <c r="I1505" t="str">
        <f t="shared" si="47"/>
        <v>NO</v>
      </c>
      <c r="J1505">
        <v>3</v>
      </c>
      <c r="K1505">
        <v>5</v>
      </c>
      <c r="L1505">
        <v>2018</v>
      </c>
      <c r="M1505" s="3">
        <v>18.723202300000001</v>
      </c>
      <c r="N1505" s="3">
        <v>82.608118279999999</v>
      </c>
      <c r="O1505" s="3">
        <v>9.1298315000000005E-2</v>
      </c>
      <c r="P1505" s="3">
        <v>308.49</v>
      </c>
      <c r="Q1505" s="7">
        <f>(P1505-MIN($P1505:P10489))/(MAX($P1505:$P10489)-MIN($P1505:P10489))</f>
        <v>0.7172877968492829</v>
      </c>
    </row>
    <row r="1506" spans="1:17" x14ac:dyDescent="0.25">
      <c r="A1506">
        <v>1504</v>
      </c>
      <c r="B1506" t="s">
        <v>90</v>
      </c>
      <c r="C1506" t="s">
        <v>23</v>
      </c>
      <c r="D1506" t="s">
        <v>203</v>
      </c>
      <c r="E1506" t="s">
        <v>17</v>
      </c>
      <c r="F1506">
        <v>8</v>
      </c>
      <c r="G1506" t="str">
        <f t="shared" si="46"/>
        <v>LOW</v>
      </c>
      <c r="H1506">
        <v>0</v>
      </c>
      <c r="I1506" t="str">
        <f t="shared" si="47"/>
        <v>NO</v>
      </c>
      <c r="J1506">
        <v>28</v>
      </c>
      <c r="K1506">
        <v>4</v>
      </c>
      <c r="L1506">
        <v>2018</v>
      </c>
      <c r="M1506" s="3">
        <v>11.2287716</v>
      </c>
      <c r="N1506" s="3">
        <v>78.818255550000003</v>
      </c>
      <c r="O1506" s="3">
        <v>5.058819E-3</v>
      </c>
      <c r="P1506" s="3">
        <v>314.83600000000001</v>
      </c>
      <c r="Q1506" s="7">
        <f>(P1506-MIN($P1506:P10490))/(MAX($P1506:$P10490)-MIN($P1506:P10490))</f>
        <v>0.81054549729602643</v>
      </c>
    </row>
    <row r="1507" spans="1:17" x14ac:dyDescent="0.25">
      <c r="A1507">
        <v>1505</v>
      </c>
      <c r="B1507" t="s">
        <v>90</v>
      </c>
      <c r="C1507" t="s">
        <v>23</v>
      </c>
      <c r="D1507" t="s">
        <v>396</v>
      </c>
      <c r="E1507" t="s">
        <v>17</v>
      </c>
      <c r="F1507">
        <v>15</v>
      </c>
      <c r="G1507" t="str">
        <f t="shared" si="46"/>
        <v>LOW</v>
      </c>
      <c r="H1507">
        <v>0</v>
      </c>
      <c r="I1507" t="str">
        <f t="shared" si="47"/>
        <v>NO</v>
      </c>
      <c r="J1507">
        <v>2</v>
      </c>
      <c r="K1507">
        <v>5</v>
      </c>
      <c r="L1507">
        <v>2018</v>
      </c>
      <c r="M1507" s="3">
        <v>8.8052601999999993</v>
      </c>
      <c r="N1507" s="3">
        <v>78.145274499999999</v>
      </c>
      <c r="O1507" s="3">
        <v>6.1629173000000002E-2</v>
      </c>
      <c r="P1507" s="3">
        <v>314.96800000000002</v>
      </c>
      <c r="Q1507" s="7">
        <f>(P1507-MIN($P1507:P10491))/(MAX($P1507:$P10491)-MIN($P1507:P10491))</f>
        <v>0.81248530449094769</v>
      </c>
    </row>
    <row r="1508" spans="1:17" x14ac:dyDescent="0.25">
      <c r="A1508">
        <v>1506</v>
      </c>
      <c r="B1508" t="s">
        <v>90</v>
      </c>
      <c r="C1508" t="s">
        <v>23</v>
      </c>
      <c r="D1508" t="s">
        <v>400</v>
      </c>
      <c r="E1508" t="s">
        <v>17</v>
      </c>
      <c r="F1508">
        <v>57</v>
      </c>
      <c r="G1508" t="str">
        <f t="shared" si="46"/>
        <v>MID</v>
      </c>
      <c r="H1508">
        <v>0</v>
      </c>
      <c r="I1508" t="str">
        <f t="shared" si="47"/>
        <v>NO</v>
      </c>
      <c r="J1508">
        <v>2</v>
      </c>
      <c r="K1508">
        <v>5</v>
      </c>
      <c r="L1508">
        <v>2018</v>
      </c>
      <c r="M1508" s="3">
        <v>10.776012700000001</v>
      </c>
      <c r="N1508" s="3">
        <v>79.619936899999999</v>
      </c>
      <c r="O1508" s="3">
        <v>1.8969171999999999E-2</v>
      </c>
      <c r="P1508" s="3">
        <v>310.61333339999999</v>
      </c>
      <c r="Q1508" s="7">
        <f>(P1508-MIN($P1508:P10492))/(MAX($P1508:$P10492)-MIN($P1508:P10492))</f>
        <v>0.74849126205031713</v>
      </c>
    </row>
    <row r="1509" spans="1:17" x14ac:dyDescent="0.25">
      <c r="A1509">
        <v>1507</v>
      </c>
      <c r="B1509" t="s">
        <v>90</v>
      </c>
      <c r="C1509" t="s">
        <v>346</v>
      </c>
      <c r="D1509" t="s">
        <v>569</v>
      </c>
      <c r="E1509" t="s">
        <v>21</v>
      </c>
      <c r="F1509">
        <v>5</v>
      </c>
      <c r="G1509" t="str">
        <f t="shared" si="46"/>
        <v>LOW</v>
      </c>
      <c r="H1509">
        <v>3</v>
      </c>
      <c r="I1509" t="str">
        <f t="shared" si="47"/>
        <v>YES</v>
      </c>
      <c r="J1509">
        <v>5</v>
      </c>
      <c r="K1509">
        <v>4</v>
      </c>
      <c r="L1509">
        <v>2018</v>
      </c>
      <c r="M1509" s="3">
        <v>25.6093239</v>
      </c>
      <c r="N1509" s="3">
        <v>85.123525200000003</v>
      </c>
      <c r="O1509" s="3">
        <v>4.0479236000000002E-2</v>
      </c>
      <c r="P1509" s="3">
        <v>306.19</v>
      </c>
      <c r="Q1509" s="7">
        <f>(P1509-MIN($P1509:P10493))/(MAX($P1509:$P10493)-MIN($P1509:P10493))</f>
        <v>0.68348812602868547</v>
      </c>
    </row>
    <row r="1510" spans="1:17" x14ac:dyDescent="0.25">
      <c r="A1510">
        <v>1508</v>
      </c>
      <c r="B1510" t="s">
        <v>90</v>
      </c>
      <c r="C1510" t="s">
        <v>19</v>
      </c>
      <c r="D1510" t="s">
        <v>211</v>
      </c>
      <c r="E1510" t="s">
        <v>55</v>
      </c>
      <c r="F1510">
        <v>16</v>
      </c>
      <c r="G1510" t="str">
        <f t="shared" si="46"/>
        <v>LOW</v>
      </c>
      <c r="H1510">
        <v>0</v>
      </c>
      <c r="I1510" t="str">
        <f t="shared" si="47"/>
        <v>NO</v>
      </c>
      <c r="J1510">
        <v>17</v>
      </c>
      <c r="K1510">
        <v>4</v>
      </c>
      <c r="L1510">
        <v>2018</v>
      </c>
      <c r="M1510" s="3">
        <v>19.162772499999999</v>
      </c>
      <c r="N1510" s="3">
        <v>74.858024299999997</v>
      </c>
      <c r="O1510" s="3">
        <v>2.1828541E-2</v>
      </c>
      <c r="P1510" s="3">
        <v>315.68666660000002</v>
      </c>
      <c r="Q1510" s="7">
        <f>(P1510-MIN($P1510:P10494))/(MAX($P1510:$P10494)-MIN($P1510:P10494))</f>
        <v>0.82304647601692948</v>
      </c>
    </row>
    <row r="1511" spans="1:17" x14ac:dyDescent="0.25">
      <c r="A1511">
        <v>1509</v>
      </c>
      <c r="B1511" t="s">
        <v>104</v>
      </c>
      <c r="C1511" t="s">
        <v>176</v>
      </c>
      <c r="D1511" t="s">
        <v>362</v>
      </c>
      <c r="E1511" t="s">
        <v>17</v>
      </c>
      <c r="F1511">
        <v>397</v>
      </c>
      <c r="G1511" t="str">
        <f t="shared" si="46"/>
        <v>HIGH</v>
      </c>
      <c r="H1511">
        <v>0</v>
      </c>
      <c r="I1511" t="str">
        <f t="shared" si="47"/>
        <v>NO</v>
      </c>
      <c r="J1511">
        <v>8</v>
      </c>
      <c r="K1511">
        <v>5</v>
      </c>
      <c r="L1511">
        <v>2018</v>
      </c>
      <c r="M1511" s="3">
        <v>32.166666999999997</v>
      </c>
      <c r="N1511" s="3">
        <v>76.25</v>
      </c>
      <c r="O1511" s="3">
        <v>0.56111389300000003</v>
      </c>
      <c r="P1511" s="3">
        <v>300.34500000000003</v>
      </c>
      <c r="Q1511" s="7">
        <f>(P1511-MIN($P1511:P10495))/(MAX($P1511:$P10495)-MIN($P1511:P10495))</f>
        <v>0.59759287561721164</v>
      </c>
    </row>
    <row r="1512" spans="1:17" x14ac:dyDescent="0.25">
      <c r="A1512">
        <v>1510</v>
      </c>
      <c r="B1512" t="s">
        <v>104</v>
      </c>
      <c r="C1512" t="s">
        <v>100</v>
      </c>
      <c r="D1512" t="s">
        <v>511</v>
      </c>
      <c r="E1512" t="s">
        <v>17</v>
      </c>
      <c r="F1512">
        <v>112</v>
      </c>
      <c r="G1512" t="str">
        <f t="shared" si="46"/>
        <v>HIGH</v>
      </c>
      <c r="H1512">
        <v>0</v>
      </c>
      <c r="I1512" t="str">
        <f t="shared" si="47"/>
        <v>NO</v>
      </c>
      <c r="J1512">
        <v>12</v>
      </c>
      <c r="K1512">
        <v>5</v>
      </c>
      <c r="L1512">
        <v>2018</v>
      </c>
      <c r="M1512" s="3">
        <v>23.699127950000001</v>
      </c>
      <c r="N1512" s="3">
        <v>85.991068940000005</v>
      </c>
      <c r="O1512" s="3">
        <v>1.6815064000000001E-2</v>
      </c>
      <c r="P1512" s="3">
        <v>311.41666659999999</v>
      </c>
      <c r="Q1512" s="7">
        <f>(P1512-MIN($P1512:P10496))/(MAX($P1512:$P10496)-MIN($P1512:P10496))</f>
        <v>0.76029665236303756</v>
      </c>
    </row>
    <row r="1513" spans="1:17" x14ac:dyDescent="0.25">
      <c r="A1513">
        <v>1511</v>
      </c>
      <c r="B1513" t="s">
        <v>104</v>
      </c>
      <c r="C1513" t="s">
        <v>100</v>
      </c>
      <c r="D1513" t="s">
        <v>101</v>
      </c>
      <c r="E1513" t="s">
        <v>17</v>
      </c>
      <c r="F1513">
        <v>17</v>
      </c>
      <c r="G1513" t="str">
        <f t="shared" si="46"/>
        <v>LOW</v>
      </c>
      <c r="H1513">
        <v>0</v>
      </c>
      <c r="I1513" t="str">
        <f t="shared" si="47"/>
        <v>NO</v>
      </c>
      <c r="J1513">
        <v>5</v>
      </c>
      <c r="K1513">
        <v>5</v>
      </c>
      <c r="L1513">
        <v>2018</v>
      </c>
      <c r="M1513" s="3">
        <v>22.8092139</v>
      </c>
      <c r="N1513" s="3">
        <v>86.209154900000001</v>
      </c>
      <c r="O1513" s="3">
        <v>0.66385105200000005</v>
      </c>
      <c r="P1513" s="3">
        <v>304.67200000000003</v>
      </c>
      <c r="Q1513" s="7">
        <f>(P1513-MIN($P1513:P10497))/(MAX($P1513:$P10497)-MIN($P1513:P10497))</f>
        <v>0.66118034328709174</v>
      </c>
    </row>
    <row r="1514" spans="1:17" x14ac:dyDescent="0.25">
      <c r="A1514">
        <v>1512</v>
      </c>
      <c r="B1514" t="s">
        <v>104</v>
      </c>
      <c r="C1514" t="s">
        <v>27</v>
      </c>
      <c r="D1514" t="s">
        <v>214</v>
      </c>
      <c r="E1514" t="s">
        <v>55</v>
      </c>
      <c r="F1514">
        <v>11</v>
      </c>
      <c r="G1514" t="str">
        <f t="shared" si="46"/>
        <v>LOW</v>
      </c>
      <c r="H1514">
        <v>1</v>
      </c>
      <c r="I1514" t="str">
        <f t="shared" si="47"/>
        <v>YES</v>
      </c>
      <c r="J1514">
        <v>12</v>
      </c>
      <c r="K1514">
        <v>5</v>
      </c>
      <c r="L1514">
        <v>2018</v>
      </c>
      <c r="M1514" s="3">
        <v>12.5035577</v>
      </c>
      <c r="N1514" s="3">
        <v>74.990702200000001</v>
      </c>
      <c r="O1514" s="3">
        <v>0.65042014699999995</v>
      </c>
      <c r="P1514" s="3">
        <v>301.4733334</v>
      </c>
      <c r="Q1514" s="7">
        <f>(P1514-MIN($P1514:P10498))/(MAX($P1514:$P10498)-MIN($P1514:P10498))</f>
        <v>0.61417430931107442</v>
      </c>
    </row>
    <row r="1515" spans="1:17" x14ac:dyDescent="0.25">
      <c r="A1515">
        <v>1513</v>
      </c>
      <c r="B1515" t="s">
        <v>104</v>
      </c>
      <c r="C1515" t="s">
        <v>19</v>
      </c>
      <c r="D1515" t="s">
        <v>237</v>
      </c>
      <c r="E1515" t="s">
        <v>17</v>
      </c>
      <c r="F1515">
        <v>21</v>
      </c>
      <c r="G1515" t="str">
        <f t="shared" si="46"/>
        <v>LOW</v>
      </c>
      <c r="H1515">
        <v>0</v>
      </c>
      <c r="I1515" t="str">
        <f t="shared" si="47"/>
        <v>NO</v>
      </c>
      <c r="J1515">
        <v>8</v>
      </c>
      <c r="K1515">
        <v>5</v>
      </c>
      <c r="L1515">
        <v>2018</v>
      </c>
      <c r="M1515" s="3">
        <v>20.952109799999999</v>
      </c>
      <c r="N1515" s="3">
        <v>77.733316799999997</v>
      </c>
      <c r="O1515" s="3">
        <v>9.8200000000000002E-5</v>
      </c>
      <c r="P1515" s="3">
        <v>325.67200000000003</v>
      </c>
      <c r="Q1515" s="7">
        <f>(P1515-MIN($P1515:P10499))/(MAX($P1515:$P10499)-MIN($P1515:P10499))</f>
        <v>0.9697860333881968</v>
      </c>
    </row>
    <row r="1516" spans="1:17" x14ac:dyDescent="0.25">
      <c r="A1516">
        <v>1514</v>
      </c>
      <c r="B1516" t="s">
        <v>104</v>
      </c>
      <c r="C1516" t="s">
        <v>19</v>
      </c>
      <c r="D1516" t="s">
        <v>431</v>
      </c>
      <c r="E1516" t="s">
        <v>17</v>
      </c>
      <c r="F1516">
        <v>19</v>
      </c>
      <c r="G1516" t="str">
        <f t="shared" si="46"/>
        <v>LOW</v>
      </c>
      <c r="H1516">
        <v>0</v>
      </c>
      <c r="I1516" t="str">
        <f t="shared" si="47"/>
        <v>NO</v>
      </c>
      <c r="J1516">
        <v>3</v>
      </c>
      <c r="K1516">
        <v>5</v>
      </c>
      <c r="L1516">
        <v>2018</v>
      </c>
      <c r="M1516" s="3">
        <v>19.684660999999998</v>
      </c>
      <c r="N1516" s="3">
        <v>72.824911159999999</v>
      </c>
      <c r="O1516" s="3">
        <v>4.6349999999999999E-4</v>
      </c>
      <c r="P1516" s="3">
        <v>313.1633334</v>
      </c>
      <c r="Q1516" s="7">
        <f>(P1516-MIN($P1516:P10500))/(MAX($P1516:$P10500)-MIN($P1516:P10500))</f>
        <v>0.78596481013402286</v>
      </c>
    </row>
    <row r="1517" spans="1:17" x14ac:dyDescent="0.25">
      <c r="A1517">
        <v>1515</v>
      </c>
      <c r="B1517" t="s">
        <v>104</v>
      </c>
      <c r="C1517" t="s">
        <v>23</v>
      </c>
      <c r="D1517" t="s">
        <v>300</v>
      </c>
      <c r="E1517" t="s">
        <v>62</v>
      </c>
      <c r="F1517">
        <v>26</v>
      </c>
      <c r="G1517" t="str">
        <f t="shared" si="46"/>
        <v>LOW</v>
      </c>
      <c r="H1517">
        <v>0</v>
      </c>
      <c r="I1517" t="str">
        <f t="shared" si="47"/>
        <v>NO</v>
      </c>
      <c r="J1517">
        <v>8</v>
      </c>
      <c r="K1517">
        <v>5</v>
      </c>
      <c r="L1517">
        <v>2018</v>
      </c>
      <c r="M1517" s="3">
        <v>9.9261152999999993</v>
      </c>
      <c r="N1517" s="3">
        <v>78.114098299999995</v>
      </c>
      <c r="O1517" s="3">
        <v>0.23081999</v>
      </c>
      <c r="P1517" s="3">
        <v>314.45999999999998</v>
      </c>
      <c r="Q1517" s="7">
        <f>(P1517-MIN($P1517:P10501))/(MAX($P1517:$P10501)-MIN($P1517:P10501))</f>
        <v>0.80501998589231094</v>
      </c>
    </row>
    <row r="1518" spans="1:17" x14ac:dyDescent="0.25">
      <c r="A1518">
        <v>1516</v>
      </c>
      <c r="B1518" t="s">
        <v>104</v>
      </c>
      <c r="C1518" t="s">
        <v>27</v>
      </c>
      <c r="D1518" t="s">
        <v>570</v>
      </c>
      <c r="E1518" t="s">
        <v>55</v>
      </c>
      <c r="F1518">
        <v>41</v>
      </c>
      <c r="G1518" t="str">
        <f t="shared" si="46"/>
        <v>MID</v>
      </c>
      <c r="H1518">
        <v>1</v>
      </c>
      <c r="I1518" t="str">
        <f t="shared" si="47"/>
        <v>YES</v>
      </c>
      <c r="J1518">
        <v>1</v>
      </c>
      <c r="K1518">
        <v>4</v>
      </c>
      <c r="L1518">
        <v>2018</v>
      </c>
      <c r="M1518" s="3">
        <v>11.8763836</v>
      </c>
      <c r="N1518" s="3">
        <v>75.373797300000007</v>
      </c>
      <c r="O1518" s="3">
        <v>0</v>
      </c>
      <c r="P1518" s="3">
        <v>303.93200000000002</v>
      </c>
      <c r="Q1518" s="7">
        <f>(P1518-MIN($P1518:P10502))/(MAX($P1518:$P10502)-MIN($P1518:P10502))</f>
        <v>0.6503056665882907</v>
      </c>
    </row>
    <row r="1519" spans="1:17" x14ac:dyDescent="0.25">
      <c r="A1519">
        <v>1517</v>
      </c>
      <c r="B1519" t="s">
        <v>104</v>
      </c>
      <c r="C1519" t="s">
        <v>27</v>
      </c>
      <c r="D1519" t="s">
        <v>68</v>
      </c>
      <c r="E1519" t="s">
        <v>55</v>
      </c>
      <c r="F1519">
        <v>9</v>
      </c>
      <c r="G1519" t="str">
        <f t="shared" si="46"/>
        <v>LOW</v>
      </c>
      <c r="H1519">
        <v>0</v>
      </c>
      <c r="I1519" t="str">
        <f t="shared" si="47"/>
        <v>NO</v>
      </c>
      <c r="J1519">
        <v>13</v>
      </c>
      <c r="K1519">
        <v>4</v>
      </c>
      <c r="L1519">
        <v>2018</v>
      </c>
      <c r="M1519" s="3">
        <v>10.5256264</v>
      </c>
      <c r="N1519" s="3">
        <v>76.213254199999994</v>
      </c>
      <c r="O1519" s="3">
        <v>0.31017934000000003</v>
      </c>
      <c r="P1519" s="3">
        <v>303.52</v>
      </c>
      <c r="Q1519" s="7">
        <f>(P1519-MIN($P1519:P10503))/(MAX($P1519:$P10503)-MIN($P1519:P10503))</f>
        <v>0.64425111685868763</v>
      </c>
    </row>
    <row r="1520" spans="1:17" x14ac:dyDescent="0.25">
      <c r="A1520">
        <v>1518</v>
      </c>
      <c r="B1520" t="s">
        <v>118</v>
      </c>
      <c r="C1520" t="s">
        <v>120</v>
      </c>
      <c r="D1520" t="s">
        <v>571</v>
      </c>
      <c r="E1520" t="s">
        <v>17</v>
      </c>
      <c r="F1520">
        <v>8</v>
      </c>
      <c r="G1520" t="str">
        <f t="shared" si="46"/>
        <v>LOW</v>
      </c>
      <c r="H1520">
        <v>0</v>
      </c>
      <c r="I1520" t="str">
        <f t="shared" si="47"/>
        <v>NO</v>
      </c>
      <c r="J1520">
        <v>19</v>
      </c>
      <c r="K1520">
        <v>5</v>
      </c>
      <c r="L1520">
        <v>2018</v>
      </c>
      <c r="M1520" s="3">
        <v>26.423861649999999</v>
      </c>
      <c r="N1520" s="3">
        <v>91.451227549999999</v>
      </c>
      <c r="O1520" s="3">
        <v>0.15769106399999999</v>
      </c>
      <c r="P1520" s="3">
        <v>299.67333339999999</v>
      </c>
      <c r="Q1520" s="7">
        <f>(P1520-MIN($P1520:P10504))/(MAX($P1520:$P10504)-MIN($P1520:P10504))</f>
        <v>0.58772239301669382</v>
      </c>
    </row>
    <row r="1521" spans="1:17" x14ac:dyDescent="0.25">
      <c r="A1521">
        <v>1519</v>
      </c>
      <c r="B1521" t="s">
        <v>118</v>
      </c>
      <c r="C1521" t="s">
        <v>45</v>
      </c>
      <c r="D1521" t="s">
        <v>108</v>
      </c>
      <c r="E1521" t="s">
        <v>17</v>
      </c>
      <c r="F1521">
        <v>39</v>
      </c>
      <c r="G1521" t="str">
        <f t="shared" si="46"/>
        <v>MID</v>
      </c>
      <c r="H1521">
        <v>0</v>
      </c>
      <c r="I1521" t="str">
        <f t="shared" si="47"/>
        <v>NO</v>
      </c>
      <c r="J1521">
        <v>16</v>
      </c>
      <c r="K1521">
        <v>5</v>
      </c>
      <c r="L1521">
        <v>2018</v>
      </c>
      <c r="M1521" s="3">
        <v>17.166667</v>
      </c>
      <c r="N1521" s="3">
        <v>77.083332999999996</v>
      </c>
      <c r="O1521" s="3">
        <v>7.3972825000000006E-2</v>
      </c>
      <c r="P1521" s="3">
        <v>317.02999999999997</v>
      </c>
      <c r="Q1521" s="7">
        <f>(P1521-MIN($P1521:P10505))/(MAX($P1521:$P10505)-MIN($P1521:P10505))</f>
        <v>0.84278744415706508</v>
      </c>
    </row>
    <row r="1522" spans="1:17" x14ac:dyDescent="0.25">
      <c r="A1522">
        <v>1520</v>
      </c>
      <c r="B1522" t="s">
        <v>118</v>
      </c>
      <c r="C1522" t="s">
        <v>19</v>
      </c>
      <c r="D1522" t="s">
        <v>221</v>
      </c>
      <c r="E1522" t="s">
        <v>55</v>
      </c>
      <c r="F1522">
        <v>11</v>
      </c>
      <c r="G1522" t="str">
        <f t="shared" si="46"/>
        <v>LOW</v>
      </c>
      <c r="H1522">
        <v>0</v>
      </c>
      <c r="I1522" t="str">
        <f t="shared" si="47"/>
        <v>NO</v>
      </c>
      <c r="J1522">
        <v>11</v>
      </c>
      <c r="K1522">
        <v>5</v>
      </c>
      <c r="L1522">
        <v>2018</v>
      </c>
      <c r="M1522" s="3">
        <v>18.169843950000001</v>
      </c>
      <c r="N1522" s="3">
        <v>76.117963209999999</v>
      </c>
      <c r="O1522" s="3">
        <v>2.4839800000000002E-3</v>
      </c>
      <c r="P1522" s="3">
        <v>318.79333339999999</v>
      </c>
      <c r="Q1522" s="7">
        <f>(P1522-MIN($P1522:P10506))/(MAX($P1522:$P10506)-MIN($P1522:P10506))</f>
        <v>0.86870052609922388</v>
      </c>
    </row>
    <row r="1523" spans="1:17" x14ac:dyDescent="0.25">
      <c r="A1523">
        <v>1521</v>
      </c>
      <c r="B1523" t="s">
        <v>118</v>
      </c>
      <c r="C1523" t="s">
        <v>113</v>
      </c>
      <c r="D1523" t="s">
        <v>572</v>
      </c>
      <c r="E1523" t="s">
        <v>17</v>
      </c>
      <c r="F1523">
        <v>61</v>
      </c>
      <c r="G1523" t="str">
        <f t="shared" si="46"/>
        <v>MID</v>
      </c>
      <c r="H1523">
        <v>0</v>
      </c>
      <c r="I1523" t="str">
        <f t="shared" si="47"/>
        <v>NO</v>
      </c>
      <c r="J1523">
        <v>19</v>
      </c>
      <c r="K1523">
        <v>5</v>
      </c>
      <c r="L1523">
        <v>2018</v>
      </c>
      <c r="M1523" s="3">
        <v>24.811404700000001</v>
      </c>
      <c r="N1523" s="3">
        <v>72.830025730000003</v>
      </c>
      <c r="O1523" s="3">
        <v>5.3000000000000001E-5</v>
      </c>
      <c r="P1523" s="3">
        <v>311.52333340000001</v>
      </c>
      <c r="Q1523" s="7">
        <f>(P1523-MIN($P1523:P10507))/(MAX($P1523:$P10507)-MIN($P1523:P10507))</f>
        <v>0.76186417528803207</v>
      </c>
    </row>
    <row r="1524" spans="1:17" x14ac:dyDescent="0.25">
      <c r="A1524">
        <v>1522</v>
      </c>
      <c r="B1524" t="s">
        <v>118</v>
      </c>
      <c r="C1524" t="s">
        <v>19</v>
      </c>
      <c r="D1524" t="s">
        <v>168</v>
      </c>
      <c r="E1524" t="s">
        <v>17</v>
      </c>
      <c r="F1524">
        <v>120</v>
      </c>
      <c r="G1524" t="str">
        <f t="shared" si="46"/>
        <v>HIGH</v>
      </c>
      <c r="H1524">
        <v>0</v>
      </c>
      <c r="I1524" t="str">
        <f t="shared" si="47"/>
        <v>NO</v>
      </c>
      <c r="J1524">
        <v>21</v>
      </c>
      <c r="K1524">
        <v>4</v>
      </c>
      <c r="L1524">
        <v>2018</v>
      </c>
      <c r="M1524" s="3">
        <v>18.35159075</v>
      </c>
      <c r="N1524" s="3">
        <v>76.755423609999994</v>
      </c>
      <c r="O1524" s="3">
        <v>7.5429674000000002E-2</v>
      </c>
      <c r="P1524" s="3">
        <v>319.87200000000001</v>
      </c>
      <c r="Q1524" s="7">
        <f>(P1524-MIN($P1524:P10508))/(MAX($P1524:$P10508)-MIN($P1524:P10508))</f>
        <v>0.88455208088408188</v>
      </c>
    </row>
    <row r="1525" spans="1:17" x14ac:dyDescent="0.25">
      <c r="A1525">
        <v>1523</v>
      </c>
      <c r="B1525" t="s">
        <v>118</v>
      </c>
      <c r="C1525" t="s">
        <v>19</v>
      </c>
      <c r="D1525" t="s">
        <v>317</v>
      </c>
      <c r="E1525" t="s">
        <v>17</v>
      </c>
      <c r="F1525">
        <v>56</v>
      </c>
      <c r="G1525" t="str">
        <f t="shared" si="46"/>
        <v>MID</v>
      </c>
      <c r="H1525">
        <v>0</v>
      </c>
      <c r="I1525" t="str">
        <f t="shared" si="47"/>
        <v>NO</v>
      </c>
      <c r="J1525">
        <v>26</v>
      </c>
      <c r="K1525">
        <v>4</v>
      </c>
      <c r="L1525">
        <v>2018</v>
      </c>
      <c r="M1525" s="3">
        <v>19.09400875</v>
      </c>
      <c r="N1525" s="3">
        <v>77.483192149999994</v>
      </c>
      <c r="O1525" s="3">
        <v>5.6499999999999998E-5</v>
      </c>
      <c r="P1525" s="3">
        <v>321.89333340000002</v>
      </c>
      <c r="Q1525" s="7">
        <f>(P1525-MIN($P1525:P10509))/(MAX($P1525:$P10509)-MIN($P1525:P10509))</f>
        <v>0.91425660416176824</v>
      </c>
    </row>
    <row r="1526" spans="1:17" x14ac:dyDescent="0.25">
      <c r="A1526">
        <v>1524</v>
      </c>
      <c r="B1526" t="s">
        <v>118</v>
      </c>
      <c r="C1526" t="s">
        <v>19</v>
      </c>
      <c r="D1526" t="s">
        <v>215</v>
      </c>
      <c r="E1526" t="s">
        <v>62</v>
      </c>
      <c r="F1526">
        <v>66</v>
      </c>
      <c r="G1526" t="str">
        <f t="shared" si="46"/>
        <v>MID</v>
      </c>
      <c r="H1526">
        <v>0</v>
      </c>
      <c r="I1526" t="str">
        <f t="shared" si="47"/>
        <v>NO</v>
      </c>
      <c r="J1526">
        <v>17</v>
      </c>
      <c r="K1526">
        <v>4</v>
      </c>
      <c r="L1526">
        <v>2018</v>
      </c>
      <c r="M1526" s="3">
        <v>20.0112475</v>
      </c>
      <c r="N1526" s="3">
        <v>73.790236399999998</v>
      </c>
      <c r="O1526" s="3">
        <v>3.291825E-3</v>
      </c>
      <c r="P1526" s="3">
        <v>317.12400000000002</v>
      </c>
      <c r="Q1526" s="7">
        <f>(P1526-MIN($P1526:P10510))/(MAX($P1526:$P10510)-MIN($P1526:P10510))</f>
        <v>0.84416882200799459</v>
      </c>
    </row>
    <row r="1527" spans="1:17" x14ac:dyDescent="0.25">
      <c r="A1527">
        <v>1525</v>
      </c>
      <c r="B1527" t="s">
        <v>128</v>
      </c>
      <c r="C1527" t="s">
        <v>91</v>
      </c>
      <c r="D1527" t="s">
        <v>92</v>
      </c>
      <c r="E1527" t="s">
        <v>55</v>
      </c>
      <c r="F1527">
        <v>35</v>
      </c>
      <c r="G1527" t="str">
        <f t="shared" si="46"/>
        <v>MID</v>
      </c>
      <c r="H1527">
        <v>0</v>
      </c>
      <c r="I1527" t="str">
        <f t="shared" si="47"/>
        <v>NO</v>
      </c>
      <c r="J1527">
        <v>22</v>
      </c>
      <c r="K1527">
        <v>5</v>
      </c>
      <c r="L1527">
        <v>2018</v>
      </c>
      <c r="M1527" s="3">
        <v>16.213991450000002</v>
      </c>
      <c r="N1527" s="3">
        <v>81.025728139999998</v>
      </c>
      <c r="O1527" s="3">
        <v>7.0318680000000001E-3</v>
      </c>
      <c r="P1527" s="3">
        <v>305.49666660000003</v>
      </c>
      <c r="Q1527" s="7">
        <f>(P1527-MIN($P1527:P10511))/(MAX($P1527:$P10511)-MIN($P1527:P10511))</f>
        <v>0.67329923877263131</v>
      </c>
    </row>
    <row r="1528" spans="1:17" x14ac:dyDescent="0.25">
      <c r="A1528">
        <v>1526</v>
      </c>
      <c r="B1528" t="s">
        <v>128</v>
      </c>
      <c r="C1528" t="s">
        <v>105</v>
      </c>
      <c r="D1528" t="s">
        <v>334</v>
      </c>
      <c r="E1528" t="s">
        <v>17</v>
      </c>
      <c r="F1528">
        <v>54</v>
      </c>
      <c r="G1528" t="str">
        <f t="shared" si="46"/>
        <v>MID</v>
      </c>
      <c r="H1528">
        <v>0</v>
      </c>
      <c r="I1528" t="str">
        <f t="shared" si="47"/>
        <v>NO</v>
      </c>
      <c r="J1528">
        <v>18</v>
      </c>
      <c r="K1528">
        <v>5</v>
      </c>
      <c r="L1528">
        <v>2018</v>
      </c>
      <c r="M1528" s="3">
        <v>21.654199999999999</v>
      </c>
      <c r="N1528" s="3">
        <v>82.173900000000003</v>
      </c>
      <c r="O1528" s="3">
        <v>5.2754569000000001E-2</v>
      </c>
      <c r="P1528" s="3">
        <v>312.22800000000001</v>
      </c>
      <c r="Q1528" s="7">
        <f>(P1528-MIN($P1528:P10512))/(MAX($P1528:$P10512)-MIN($P1528:P10512))</f>
        <v>0.77221960968727954</v>
      </c>
    </row>
    <row r="1529" spans="1:17" x14ac:dyDescent="0.25">
      <c r="A1529">
        <v>1527</v>
      </c>
      <c r="B1529" t="s">
        <v>128</v>
      </c>
      <c r="C1529" t="s">
        <v>25</v>
      </c>
      <c r="D1529" t="s">
        <v>64</v>
      </c>
      <c r="E1529" t="s">
        <v>17</v>
      </c>
      <c r="F1529">
        <v>23</v>
      </c>
      <c r="G1529" t="str">
        <f t="shared" si="46"/>
        <v>LOW</v>
      </c>
      <c r="H1529">
        <v>0</v>
      </c>
      <c r="I1529" t="str">
        <f t="shared" si="47"/>
        <v>NO</v>
      </c>
      <c r="J1529">
        <v>27</v>
      </c>
      <c r="K1529">
        <v>5</v>
      </c>
      <c r="L1529">
        <v>2018</v>
      </c>
      <c r="M1529" s="3">
        <v>22.75</v>
      </c>
      <c r="N1529" s="3">
        <v>72.833332999999996</v>
      </c>
      <c r="O1529" s="3">
        <v>6.5599999999999995E-5</v>
      </c>
      <c r="P1529" s="3">
        <v>319.14</v>
      </c>
      <c r="Q1529" s="7">
        <f>(P1529-MIN($P1529:P10513))/(MAX($P1529:$P10513)-MIN($P1529:P10513))</f>
        <v>0.87379496825770009</v>
      </c>
    </row>
    <row r="1530" spans="1:17" x14ac:dyDescent="0.25">
      <c r="A1530">
        <v>1528</v>
      </c>
      <c r="B1530" t="s">
        <v>128</v>
      </c>
      <c r="C1530" t="s">
        <v>25</v>
      </c>
      <c r="D1530" t="s">
        <v>93</v>
      </c>
      <c r="E1530" t="s">
        <v>17</v>
      </c>
      <c r="F1530">
        <v>60</v>
      </c>
      <c r="G1530" t="str">
        <f t="shared" si="46"/>
        <v>MID</v>
      </c>
      <c r="H1530">
        <v>0</v>
      </c>
      <c r="I1530" t="str">
        <f t="shared" si="47"/>
        <v>NO</v>
      </c>
      <c r="J1530">
        <v>24</v>
      </c>
      <c r="K1530">
        <v>5</v>
      </c>
      <c r="L1530">
        <v>2018</v>
      </c>
      <c r="M1530" s="3">
        <v>24.029488499999999</v>
      </c>
      <c r="N1530" s="3">
        <v>73.045988399999999</v>
      </c>
      <c r="O1530" s="3">
        <v>5.24E-5</v>
      </c>
      <c r="P1530" s="3">
        <v>314.44666660000001</v>
      </c>
      <c r="Q1530" s="7">
        <f>(P1530-MIN($P1530:P10514))/(MAX($P1530:$P10514)-MIN($P1530:P10514))</f>
        <v>0.80482404479191172</v>
      </c>
    </row>
    <row r="1531" spans="1:17" x14ac:dyDescent="0.25">
      <c r="A1531">
        <v>1529</v>
      </c>
      <c r="B1531" t="s">
        <v>128</v>
      </c>
      <c r="C1531" t="s">
        <v>83</v>
      </c>
      <c r="D1531" t="s">
        <v>573</v>
      </c>
      <c r="E1531" t="s">
        <v>17</v>
      </c>
      <c r="F1531">
        <v>61</v>
      </c>
      <c r="G1531" t="str">
        <f t="shared" si="46"/>
        <v>MID</v>
      </c>
      <c r="H1531">
        <v>0</v>
      </c>
      <c r="I1531" t="str">
        <f t="shared" si="47"/>
        <v>NO</v>
      </c>
      <c r="J1531">
        <v>25</v>
      </c>
      <c r="K1531">
        <v>5</v>
      </c>
      <c r="L1531">
        <v>2018</v>
      </c>
      <c r="M1531" s="3">
        <v>29.301826250000001</v>
      </c>
      <c r="N1531" s="3">
        <v>76.338470770000001</v>
      </c>
      <c r="O1531" s="3">
        <v>3.3021270000000002E-3</v>
      </c>
      <c r="P1531" s="3">
        <v>315.6633334</v>
      </c>
      <c r="Q1531" s="7">
        <f>(P1531-MIN($P1531:P10515))/(MAX($P1531:$P10515)-MIN($P1531:P10515))</f>
        <v>0.8227035827651068</v>
      </c>
    </row>
    <row r="1532" spans="1:17" x14ac:dyDescent="0.25">
      <c r="A1532">
        <v>1530</v>
      </c>
      <c r="B1532" t="s">
        <v>128</v>
      </c>
      <c r="C1532" t="s">
        <v>366</v>
      </c>
      <c r="D1532" t="s">
        <v>574</v>
      </c>
      <c r="E1532" t="s">
        <v>17</v>
      </c>
      <c r="F1532">
        <v>273</v>
      </c>
      <c r="G1532" t="str">
        <f t="shared" si="46"/>
        <v>HIGH</v>
      </c>
      <c r="H1532">
        <v>0</v>
      </c>
      <c r="I1532" t="str">
        <f t="shared" si="47"/>
        <v>NO</v>
      </c>
      <c r="J1532">
        <v>21</v>
      </c>
      <c r="K1532">
        <v>5</v>
      </c>
      <c r="L1532">
        <v>2018</v>
      </c>
      <c r="M1532" s="3">
        <v>34.205005649999997</v>
      </c>
      <c r="N1532" s="3">
        <v>74.362210809999993</v>
      </c>
      <c r="O1532" s="3">
        <v>0.295456989</v>
      </c>
      <c r="P1532" s="3">
        <v>290.97000000000003</v>
      </c>
      <c r="Q1532" s="7">
        <f>(P1532-MIN($P1532:P10516))/(MAX($P1532:$P10516)-MIN($P1532:P10516))</f>
        <v>0.45982247825064687</v>
      </c>
    </row>
    <row r="1533" spans="1:17" x14ac:dyDescent="0.25">
      <c r="A1533">
        <v>1531</v>
      </c>
      <c r="B1533" t="s">
        <v>128</v>
      </c>
      <c r="C1533" t="s">
        <v>27</v>
      </c>
      <c r="D1533" t="s">
        <v>28</v>
      </c>
      <c r="E1533" t="s">
        <v>55</v>
      </c>
      <c r="F1533">
        <v>39</v>
      </c>
      <c r="G1533" t="str">
        <f t="shared" si="46"/>
        <v>MID</v>
      </c>
      <c r="H1533">
        <v>0</v>
      </c>
      <c r="I1533" t="str">
        <f t="shared" si="47"/>
        <v>NO</v>
      </c>
      <c r="J1533">
        <v>23</v>
      </c>
      <c r="K1533">
        <v>5</v>
      </c>
      <c r="L1533">
        <v>2018</v>
      </c>
      <c r="M1533" s="3">
        <v>9.9840800000000005</v>
      </c>
      <c r="N1533" s="3">
        <v>76.274145700000005</v>
      </c>
      <c r="O1533" s="3">
        <v>0.880786603</v>
      </c>
      <c r="P1533" s="3">
        <v>304.51953054996898</v>
      </c>
      <c r="Q1533" s="7">
        <f>(P1533-MIN($P1533:P10517))/(MAX($P1533:$P10517)-MIN($P1533:P10517))</f>
        <v>0.65893972710394089</v>
      </c>
    </row>
    <row r="1534" spans="1:17" x14ac:dyDescent="0.25">
      <c r="A1534">
        <v>1532</v>
      </c>
      <c r="B1534" t="s">
        <v>128</v>
      </c>
      <c r="C1534" t="s">
        <v>19</v>
      </c>
      <c r="D1534" t="s">
        <v>431</v>
      </c>
      <c r="E1534" t="s">
        <v>17</v>
      </c>
      <c r="F1534">
        <v>59</v>
      </c>
      <c r="G1534" t="str">
        <f t="shared" si="46"/>
        <v>MID</v>
      </c>
      <c r="H1534">
        <v>0</v>
      </c>
      <c r="I1534" t="str">
        <f t="shared" si="47"/>
        <v>NO</v>
      </c>
      <c r="J1534">
        <v>17</v>
      </c>
      <c r="K1534">
        <v>5</v>
      </c>
      <c r="L1534">
        <v>2018</v>
      </c>
      <c r="M1534" s="3">
        <v>19.684660999999998</v>
      </c>
      <c r="N1534" s="3">
        <v>72.824911159999999</v>
      </c>
      <c r="O1534" s="3">
        <v>1.535649E-3</v>
      </c>
      <c r="P1534" s="3">
        <v>310.27999999999997</v>
      </c>
      <c r="Q1534" s="7">
        <f>(P1534-MIN($P1534:P10518))/(MAX($P1534:$P10518)-MIN($P1534:P10518))</f>
        <v>0.7435927580531384</v>
      </c>
    </row>
    <row r="1535" spans="1:17" x14ac:dyDescent="0.25">
      <c r="A1535">
        <v>1533</v>
      </c>
      <c r="B1535" t="s">
        <v>128</v>
      </c>
      <c r="C1535" t="s">
        <v>27</v>
      </c>
      <c r="D1535" t="s">
        <v>216</v>
      </c>
      <c r="E1535" t="s">
        <v>55</v>
      </c>
      <c r="F1535">
        <v>32</v>
      </c>
      <c r="G1535" t="str">
        <f t="shared" si="46"/>
        <v>MID</v>
      </c>
      <c r="H1535">
        <v>0</v>
      </c>
      <c r="I1535" t="str">
        <f t="shared" si="47"/>
        <v>NO</v>
      </c>
      <c r="J1535">
        <v>30</v>
      </c>
      <c r="K1535">
        <v>4</v>
      </c>
      <c r="L1535">
        <v>2018</v>
      </c>
      <c r="M1535" s="3">
        <v>11.8763836</v>
      </c>
      <c r="N1535" s="3">
        <v>75.373797300000007</v>
      </c>
      <c r="O1535" s="3">
        <v>0</v>
      </c>
      <c r="P1535" s="3">
        <v>302.63</v>
      </c>
      <c r="Q1535" s="7">
        <f>(P1535-MIN($P1535:P10519))/(MAX($P1535:$P10519)-MIN($P1535:P10519))</f>
        <v>0.63117211380202187</v>
      </c>
    </row>
    <row r="1536" spans="1:17" x14ac:dyDescent="0.25">
      <c r="A1536">
        <v>1534</v>
      </c>
      <c r="B1536" t="s">
        <v>128</v>
      </c>
      <c r="C1536" t="s">
        <v>27</v>
      </c>
      <c r="D1536" t="s">
        <v>217</v>
      </c>
      <c r="E1536" t="s">
        <v>55</v>
      </c>
      <c r="F1536">
        <v>39</v>
      </c>
      <c r="G1536" t="str">
        <f t="shared" si="46"/>
        <v>MID</v>
      </c>
      <c r="H1536">
        <v>0</v>
      </c>
      <c r="I1536" t="str">
        <f t="shared" si="47"/>
        <v>NO</v>
      </c>
      <c r="J1536">
        <v>26</v>
      </c>
      <c r="K1536">
        <v>4</v>
      </c>
      <c r="L1536">
        <v>2018</v>
      </c>
      <c r="M1536" s="3">
        <v>11.10684475</v>
      </c>
      <c r="N1536" s="3">
        <v>76.109955099999993</v>
      </c>
      <c r="O1536" s="3">
        <v>1.0454230929999999</v>
      </c>
      <c r="P1536" s="3">
        <v>305.12</v>
      </c>
      <c r="Q1536" s="7">
        <f>(P1536-MIN($P1536:P10520))/(MAX($P1536:$P10520)-MIN($P1536:P10520))</f>
        <v>0.66776393134258161</v>
      </c>
    </row>
    <row r="1537" spans="1:17" x14ac:dyDescent="0.25">
      <c r="A1537">
        <v>1535</v>
      </c>
      <c r="B1537" t="s">
        <v>128</v>
      </c>
      <c r="C1537" t="s">
        <v>19</v>
      </c>
      <c r="D1537" t="s">
        <v>150</v>
      </c>
      <c r="E1537" t="s">
        <v>17</v>
      </c>
      <c r="F1537">
        <v>88</v>
      </c>
      <c r="G1537" t="str">
        <f t="shared" si="46"/>
        <v>HIGH</v>
      </c>
      <c r="H1537">
        <v>2</v>
      </c>
      <c r="I1537" t="str">
        <f t="shared" si="47"/>
        <v>YES</v>
      </c>
      <c r="J1537">
        <v>14</v>
      </c>
      <c r="K1537">
        <v>5</v>
      </c>
      <c r="L1537">
        <v>2018</v>
      </c>
      <c r="M1537" s="3">
        <v>17.636128849999999</v>
      </c>
      <c r="N1537" s="3">
        <v>74.298278080000003</v>
      </c>
      <c r="O1537" s="3">
        <v>1.4211157E-2</v>
      </c>
      <c r="P1537" s="3">
        <v>319.17200000000003</v>
      </c>
      <c r="Q1537" s="7">
        <f>(P1537-MIN($P1537:P10521))/(MAX($P1537:$P10521)-MIN($P1537:P10521))</f>
        <v>0.87426522454737854</v>
      </c>
    </row>
    <row r="1538" spans="1:17" x14ac:dyDescent="0.25">
      <c r="A1538">
        <v>1536</v>
      </c>
      <c r="B1538" t="s">
        <v>128</v>
      </c>
      <c r="C1538" t="s">
        <v>95</v>
      </c>
      <c r="D1538" t="s">
        <v>111</v>
      </c>
      <c r="E1538" t="s">
        <v>62</v>
      </c>
      <c r="F1538">
        <v>36</v>
      </c>
      <c r="G1538" t="str">
        <f t="shared" si="46"/>
        <v>MID</v>
      </c>
      <c r="H1538">
        <v>0</v>
      </c>
      <c r="I1538" t="str">
        <f t="shared" si="47"/>
        <v>NO</v>
      </c>
      <c r="J1538">
        <v>18</v>
      </c>
      <c r="K1538">
        <v>3</v>
      </c>
      <c r="L1538">
        <v>2018</v>
      </c>
      <c r="M1538" s="3">
        <v>26.166667</v>
      </c>
      <c r="N1538" s="3">
        <v>77.5</v>
      </c>
      <c r="O1538" s="3">
        <v>2.1492709999999999E-3</v>
      </c>
      <c r="P1538" s="3">
        <v>309.51666660000001</v>
      </c>
      <c r="Q1538" s="7">
        <f>(P1538-MIN($P1538:P10522))/(MAX($P1538:$P10522)-MIN($P1538:P10522))</f>
        <v>0.73237518516341404</v>
      </c>
    </row>
    <row r="1539" spans="1:17" x14ac:dyDescent="0.25">
      <c r="A1539">
        <v>1537</v>
      </c>
      <c r="B1539" t="s">
        <v>139</v>
      </c>
      <c r="C1539" t="s">
        <v>120</v>
      </c>
      <c r="D1539" t="s">
        <v>121</v>
      </c>
      <c r="E1539" t="s">
        <v>21</v>
      </c>
      <c r="F1539">
        <v>47</v>
      </c>
      <c r="G1539" t="str">
        <f t="shared" ref="G1539:G1602" si="48">IF(F1539&gt;=80,"HIGH",IF(F1539&lt;=30,"LOW",IF(F1539&gt;30,"MID")))</f>
        <v>MID</v>
      </c>
      <c r="H1539">
        <v>0</v>
      </c>
      <c r="I1539" t="str">
        <f t="shared" ref="I1539:I1602" si="49">IF(H1539=0,"NO","YES")</f>
        <v>NO</v>
      </c>
      <c r="J1539">
        <v>29</v>
      </c>
      <c r="K1539">
        <v>5</v>
      </c>
      <c r="L1539">
        <v>2018</v>
      </c>
      <c r="M1539" s="3">
        <v>26.77253155</v>
      </c>
      <c r="N1539" s="3">
        <v>92.106417489999998</v>
      </c>
      <c r="O1539" s="3">
        <v>1.258596813</v>
      </c>
      <c r="P1539" s="3">
        <v>304.51953054996898</v>
      </c>
      <c r="Q1539" s="7">
        <f>(P1539-MIN($P1539:P10523))/(MAX($P1539:$P10523)-MIN($P1539:P10523))</f>
        <v>0.65893972710394089</v>
      </c>
    </row>
    <row r="1540" spans="1:17" x14ac:dyDescent="0.25">
      <c r="A1540">
        <v>1538</v>
      </c>
      <c r="B1540" t="s">
        <v>139</v>
      </c>
      <c r="C1540" t="s">
        <v>120</v>
      </c>
      <c r="D1540" t="s">
        <v>121</v>
      </c>
      <c r="E1540" t="s">
        <v>17</v>
      </c>
      <c r="F1540">
        <v>50</v>
      </c>
      <c r="G1540" t="str">
        <f t="shared" si="48"/>
        <v>MID</v>
      </c>
      <c r="H1540">
        <v>0</v>
      </c>
      <c r="I1540" t="str">
        <f t="shared" si="49"/>
        <v>NO</v>
      </c>
      <c r="J1540">
        <v>27</v>
      </c>
      <c r="K1540">
        <v>5</v>
      </c>
      <c r="L1540">
        <v>2018</v>
      </c>
      <c r="M1540" s="3">
        <v>26.77253155</v>
      </c>
      <c r="N1540" s="3">
        <v>92.106417489999998</v>
      </c>
      <c r="O1540" s="3">
        <v>1.001659276</v>
      </c>
      <c r="P1540" s="3">
        <v>293.72000000000003</v>
      </c>
      <c r="Q1540" s="7">
        <f>(P1540-MIN($P1540:P10524))/(MAX($P1540:$P10524)-MIN($P1540:P10524))</f>
        <v>0.50023512814483917</v>
      </c>
    </row>
    <row r="1541" spans="1:17" x14ac:dyDescent="0.25">
      <c r="A1541">
        <v>1539</v>
      </c>
      <c r="B1541" t="s">
        <v>139</v>
      </c>
      <c r="C1541" t="s">
        <v>25</v>
      </c>
      <c r="D1541" t="s">
        <v>93</v>
      </c>
      <c r="E1541" t="s">
        <v>17</v>
      </c>
      <c r="F1541">
        <v>18</v>
      </c>
      <c r="G1541" t="str">
        <f t="shared" si="48"/>
        <v>LOW</v>
      </c>
      <c r="H1541">
        <v>0</v>
      </c>
      <c r="I1541" t="str">
        <f t="shared" si="49"/>
        <v>NO</v>
      </c>
      <c r="J1541">
        <v>26</v>
      </c>
      <c r="K1541">
        <v>5</v>
      </c>
      <c r="L1541">
        <v>2018</v>
      </c>
      <c r="M1541" s="3">
        <v>24.029488499999999</v>
      </c>
      <c r="N1541" s="3">
        <v>73.045988399999999</v>
      </c>
      <c r="O1541" s="3">
        <v>5.9200000000000002E-5</v>
      </c>
      <c r="P1541" s="3">
        <v>317.06333339999998</v>
      </c>
      <c r="Q1541" s="7">
        <f>(P1541-MIN($P1541:P10525))/(MAX($P1541:$P10525)-MIN($P1541:P10525))</f>
        <v>0.84327729543851349</v>
      </c>
    </row>
    <row r="1542" spans="1:17" x14ac:dyDescent="0.25">
      <c r="A1542">
        <v>1540</v>
      </c>
      <c r="B1542" t="s">
        <v>139</v>
      </c>
      <c r="C1542" t="s">
        <v>25</v>
      </c>
      <c r="D1542" t="s">
        <v>253</v>
      </c>
      <c r="E1542" t="s">
        <v>17</v>
      </c>
      <c r="F1542">
        <v>15</v>
      </c>
      <c r="G1542" t="str">
        <f t="shared" si="48"/>
        <v>LOW</v>
      </c>
      <c r="H1542">
        <v>0</v>
      </c>
      <c r="I1542" t="str">
        <f t="shared" si="49"/>
        <v>NO</v>
      </c>
      <c r="J1542">
        <v>29</v>
      </c>
      <c r="K1542">
        <v>5</v>
      </c>
      <c r="L1542">
        <v>2018</v>
      </c>
      <c r="M1542" s="3">
        <v>22.297314199999999</v>
      </c>
      <c r="N1542" s="3">
        <v>73.194256699999997</v>
      </c>
      <c r="O1542" s="3">
        <v>1.0978499999999999E-4</v>
      </c>
      <c r="P1542" s="3">
        <v>316.92399999999998</v>
      </c>
      <c r="Q1542" s="7">
        <f>(P1542-MIN($P1542:P10526))/(MAX($P1542:$P10526)-MIN($P1542:P10526))</f>
        <v>0.84122972019750719</v>
      </c>
    </row>
    <row r="1543" spans="1:17" x14ac:dyDescent="0.25">
      <c r="A1543">
        <v>1541</v>
      </c>
      <c r="B1543" t="s">
        <v>139</v>
      </c>
      <c r="C1543" t="s">
        <v>83</v>
      </c>
      <c r="D1543" t="s">
        <v>142</v>
      </c>
      <c r="E1543" t="s">
        <v>17</v>
      </c>
      <c r="F1543">
        <v>52</v>
      </c>
      <c r="G1543" t="str">
        <f t="shared" si="48"/>
        <v>MID</v>
      </c>
      <c r="H1543">
        <v>0</v>
      </c>
      <c r="I1543" t="str">
        <f t="shared" si="49"/>
        <v>NO</v>
      </c>
      <c r="J1543">
        <v>27</v>
      </c>
      <c r="K1543">
        <v>5</v>
      </c>
      <c r="L1543">
        <v>2018</v>
      </c>
      <c r="M1543" s="3">
        <v>28.4646148</v>
      </c>
      <c r="N1543" s="3">
        <v>77.029919399999997</v>
      </c>
      <c r="O1543" s="3">
        <v>1.4830900000000001E-4</v>
      </c>
      <c r="P1543" s="3">
        <v>317.92333339999999</v>
      </c>
      <c r="Q1543" s="7">
        <f>(P1543-MIN($P1543:P10527))/(MAX($P1543:$P10527)-MIN($P1543:P10527))</f>
        <v>0.85591543322360664</v>
      </c>
    </row>
    <row r="1544" spans="1:17" x14ac:dyDescent="0.25">
      <c r="A1544">
        <v>1542</v>
      </c>
      <c r="B1544" t="s">
        <v>139</v>
      </c>
      <c r="C1544" t="s">
        <v>45</v>
      </c>
      <c r="D1544" t="s">
        <v>60</v>
      </c>
      <c r="E1544" t="s">
        <v>17</v>
      </c>
      <c r="F1544">
        <v>17</v>
      </c>
      <c r="G1544" t="str">
        <f t="shared" si="48"/>
        <v>LOW</v>
      </c>
      <c r="H1544">
        <v>0</v>
      </c>
      <c r="I1544" t="str">
        <f t="shared" si="49"/>
        <v>NO</v>
      </c>
      <c r="J1544">
        <v>28</v>
      </c>
      <c r="K1544">
        <v>5</v>
      </c>
      <c r="L1544">
        <v>2018</v>
      </c>
      <c r="M1544" s="3">
        <v>14.787482499999999</v>
      </c>
      <c r="N1544" s="3">
        <v>75.399673100000001</v>
      </c>
      <c r="O1544" s="3">
        <v>0.28158931799999998</v>
      </c>
      <c r="P1544" s="3">
        <v>300.70499999999998</v>
      </c>
      <c r="Q1544" s="7">
        <f>(P1544-MIN($P1544:P10528))/(MAX($P1544:$P10528)-MIN($P1544:P10528))</f>
        <v>0.60288325887608707</v>
      </c>
    </row>
    <row r="1545" spans="1:17" x14ac:dyDescent="0.25">
      <c r="A1545">
        <v>1543</v>
      </c>
      <c r="B1545" t="s">
        <v>139</v>
      </c>
      <c r="C1545" t="s">
        <v>45</v>
      </c>
      <c r="D1545" t="s">
        <v>542</v>
      </c>
      <c r="E1545" t="s">
        <v>17</v>
      </c>
      <c r="F1545">
        <v>54</v>
      </c>
      <c r="G1545" t="str">
        <f t="shared" si="48"/>
        <v>MID</v>
      </c>
      <c r="H1545">
        <v>0</v>
      </c>
      <c r="I1545" t="str">
        <f t="shared" si="49"/>
        <v>NO</v>
      </c>
      <c r="J1545">
        <v>25</v>
      </c>
      <c r="K1545">
        <v>5</v>
      </c>
      <c r="L1545">
        <v>2018</v>
      </c>
      <c r="M1545" s="3">
        <v>12.976793600000001</v>
      </c>
      <c r="N1545" s="3">
        <v>77.590081999999995</v>
      </c>
      <c r="O1545" s="3">
        <v>0.943229871</v>
      </c>
      <c r="P1545" s="3">
        <v>302.35599999999999</v>
      </c>
      <c r="Q1545" s="7">
        <f>(P1545-MIN($P1545:P10529))/(MAX($P1545:$P10529)-MIN($P1545:P10529))</f>
        <v>0.62714554432165515</v>
      </c>
    </row>
    <row r="1546" spans="1:17" x14ac:dyDescent="0.25">
      <c r="A1546">
        <v>1544</v>
      </c>
      <c r="B1546" t="s">
        <v>139</v>
      </c>
      <c r="C1546" t="s">
        <v>19</v>
      </c>
      <c r="D1546" t="s">
        <v>317</v>
      </c>
      <c r="E1546" t="s">
        <v>17</v>
      </c>
      <c r="F1546">
        <v>34</v>
      </c>
      <c r="G1546" t="str">
        <f t="shared" si="48"/>
        <v>MID</v>
      </c>
      <c r="H1546">
        <v>0</v>
      </c>
      <c r="I1546" t="str">
        <f t="shared" si="49"/>
        <v>NO</v>
      </c>
      <c r="J1546">
        <v>25</v>
      </c>
      <c r="K1546">
        <v>5</v>
      </c>
      <c r="L1546">
        <v>2018</v>
      </c>
      <c r="M1546" s="3">
        <v>19.09400875</v>
      </c>
      <c r="N1546" s="3">
        <v>77.483192149999994</v>
      </c>
      <c r="O1546" s="3">
        <v>1.5946699000000002E-2</v>
      </c>
      <c r="P1546" s="3">
        <v>316.34399999999999</v>
      </c>
      <c r="Q1546" s="7">
        <f>(P1546-MIN($P1546:P10530))/(MAX($P1546:$P10530)-MIN($P1546:P10530))</f>
        <v>0.83270632494709595</v>
      </c>
    </row>
    <row r="1547" spans="1:17" x14ac:dyDescent="0.25">
      <c r="A1547">
        <v>1545</v>
      </c>
      <c r="B1547" t="s">
        <v>139</v>
      </c>
      <c r="C1547" t="s">
        <v>23</v>
      </c>
      <c r="D1547" t="s">
        <v>550</v>
      </c>
      <c r="E1547" t="s">
        <v>62</v>
      </c>
      <c r="F1547">
        <v>31</v>
      </c>
      <c r="G1547" t="str">
        <f t="shared" si="48"/>
        <v>MID</v>
      </c>
      <c r="H1547">
        <v>0</v>
      </c>
      <c r="I1547" t="str">
        <f t="shared" si="49"/>
        <v>NO</v>
      </c>
      <c r="J1547">
        <v>31</v>
      </c>
      <c r="K1547">
        <v>5</v>
      </c>
      <c r="L1547">
        <v>2018</v>
      </c>
      <c r="M1547" s="3">
        <v>10.821967300000001</v>
      </c>
      <c r="N1547" s="3">
        <v>78.6830614</v>
      </c>
      <c r="O1547" s="3">
        <v>0.137969752</v>
      </c>
      <c r="P1547" s="3">
        <v>310.38</v>
      </c>
      <c r="Q1547" s="7">
        <f>(P1547-MIN($P1547:P10531))/(MAX($P1547:$P10531)-MIN($P1547:P10531))</f>
        <v>0.7450623089583821</v>
      </c>
    </row>
    <row r="1548" spans="1:17" x14ac:dyDescent="0.25">
      <c r="A1548">
        <v>1546</v>
      </c>
      <c r="B1548" t="s">
        <v>139</v>
      </c>
      <c r="C1548" t="s">
        <v>38</v>
      </c>
      <c r="D1548" t="s">
        <v>489</v>
      </c>
      <c r="E1548" t="s">
        <v>17</v>
      </c>
      <c r="F1548">
        <v>43</v>
      </c>
      <c r="G1548" t="str">
        <f t="shared" si="48"/>
        <v>MID</v>
      </c>
      <c r="H1548">
        <v>0</v>
      </c>
      <c r="I1548" t="str">
        <f t="shared" si="49"/>
        <v>NO</v>
      </c>
      <c r="J1548">
        <v>2</v>
      </c>
      <c r="K1548">
        <v>6</v>
      </c>
      <c r="L1548">
        <v>2018</v>
      </c>
      <c r="M1548" s="3">
        <v>22.278894300000001</v>
      </c>
      <c r="N1548" s="3">
        <v>87.922278640000002</v>
      </c>
      <c r="O1548" s="3">
        <v>0.151667724</v>
      </c>
      <c r="P1548" s="3">
        <v>304.16000000000003</v>
      </c>
      <c r="Q1548" s="7">
        <f>(P1548-MIN($P1548:P10532))/(MAX($P1548:$P10532)-MIN($P1548:P10532))</f>
        <v>0.65365624265224576</v>
      </c>
    </row>
    <row r="1549" spans="1:17" x14ac:dyDescent="0.25">
      <c r="A1549">
        <v>1547</v>
      </c>
      <c r="B1549" t="s">
        <v>139</v>
      </c>
      <c r="C1549" t="s">
        <v>105</v>
      </c>
      <c r="D1549" t="s">
        <v>334</v>
      </c>
      <c r="E1549" t="s">
        <v>17</v>
      </c>
      <c r="F1549">
        <v>103</v>
      </c>
      <c r="G1549" t="str">
        <f t="shared" si="48"/>
        <v>HIGH</v>
      </c>
      <c r="H1549">
        <v>0</v>
      </c>
      <c r="I1549" t="str">
        <f t="shared" si="49"/>
        <v>NO</v>
      </c>
      <c r="J1549">
        <v>23</v>
      </c>
      <c r="K1549">
        <v>5</v>
      </c>
      <c r="L1549">
        <v>2018</v>
      </c>
      <c r="M1549" s="3">
        <v>21.654199999999999</v>
      </c>
      <c r="N1549" s="3">
        <v>82.173900000000003</v>
      </c>
      <c r="O1549" s="3">
        <v>2.9996194E-2</v>
      </c>
      <c r="P1549" s="3">
        <v>312.08</v>
      </c>
      <c r="Q1549" s="7">
        <f>(P1549-MIN($P1549:P10533))/(MAX($P1549:$P10533)-MIN($P1549:P10533))</f>
        <v>0.770044674347519</v>
      </c>
    </row>
    <row r="1550" spans="1:17" x14ac:dyDescent="0.25">
      <c r="A1550">
        <v>1548</v>
      </c>
      <c r="B1550" t="s">
        <v>139</v>
      </c>
      <c r="C1550" t="s">
        <v>19</v>
      </c>
      <c r="D1550" t="s">
        <v>229</v>
      </c>
      <c r="E1550" t="s">
        <v>62</v>
      </c>
      <c r="F1550">
        <v>9</v>
      </c>
      <c r="G1550" t="str">
        <f t="shared" si="48"/>
        <v>LOW</v>
      </c>
      <c r="H1550">
        <v>0</v>
      </c>
      <c r="I1550" t="str">
        <f t="shared" si="49"/>
        <v>NO</v>
      </c>
      <c r="J1550">
        <v>23</v>
      </c>
      <c r="K1550">
        <v>5</v>
      </c>
      <c r="L1550">
        <v>2018</v>
      </c>
      <c r="M1550" s="3">
        <v>16.702841200000002</v>
      </c>
      <c r="N1550" s="3">
        <v>74.240532900000005</v>
      </c>
      <c r="O1550" s="3">
        <v>0.17036398699999999</v>
      </c>
      <c r="P1550" s="3">
        <v>310.27499999999998</v>
      </c>
      <c r="Q1550" s="7">
        <f>(P1550-MIN($P1550:P10534))/(MAX($P1550:$P10534)-MIN($P1550:P10534))</f>
        <v>0.7435192805078763</v>
      </c>
    </row>
    <row r="1551" spans="1:17" x14ac:dyDescent="0.25">
      <c r="A1551">
        <v>1549</v>
      </c>
      <c r="B1551" t="s">
        <v>160</v>
      </c>
      <c r="C1551" t="s">
        <v>91</v>
      </c>
      <c r="D1551" t="s">
        <v>119</v>
      </c>
      <c r="E1551" t="s">
        <v>575</v>
      </c>
      <c r="F1551">
        <v>30</v>
      </c>
      <c r="G1551" t="str">
        <f t="shared" si="48"/>
        <v>LOW</v>
      </c>
      <c r="H1551">
        <v>1</v>
      </c>
      <c r="I1551" t="str">
        <f t="shared" si="49"/>
        <v>YES</v>
      </c>
      <c r="J1551">
        <v>2</v>
      </c>
      <c r="K1551">
        <v>6</v>
      </c>
      <c r="L1551">
        <v>2018</v>
      </c>
      <c r="M1551" s="3">
        <v>15.6589741</v>
      </c>
      <c r="N1551" s="3">
        <v>79.471643729999997</v>
      </c>
      <c r="O1551" s="3">
        <v>9.9743515000000005E-2</v>
      </c>
      <c r="P1551" s="3">
        <v>311.82400000000001</v>
      </c>
      <c r="Q1551" s="7">
        <f>(P1551-MIN($P1551:P10535))/(MAX($P1551:$P10535)-MIN($P1551:P10535))</f>
        <v>0.7662826240300965</v>
      </c>
    </row>
    <row r="1552" spans="1:17" x14ac:dyDescent="0.25">
      <c r="A1552">
        <v>1550</v>
      </c>
      <c r="B1552" t="s">
        <v>160</v>
      </c>
      <c r="C1552" t="s">
        <v>91</v>
      </c>
      <c r="D1552" t="s">
        <v>418</v>
      </c>
      <c r="E1552" t="s">
        <v>17</v>
      </c>
      <c r="F1552">
        <v>35</v>
      </c>
      <c r="G1552" t="str">
        <f t="shared" si="48"/>
        <v>MID</v>
      </c>
      <c r="H1552">
        <v>0</v>
      </c>
      <c r="I1552" t="str">
        <f t="shared" si="49"/>
        <v>NO</v>
      </c>
      <c r="J1552">
        <v>1</v>
      </c>
      <c r="K1552">
        <v>6</v>
      </c>
      <c r="L1552">
        <v>2018</v>
      </c>
      <c r="M1552" s="3">
        <v>16.2915189</v>
      </c>
      <c r="N1552" s="3">
        <v>80.454158800000002</v>
      </c>
      <c r="O1552" s="3">
        <v>1.7010783000000002E-2</v>
      </c>
      <c r="P1552" s="3">
        <v>312.07333340000002</v>
      </c>
      <c r="Q1552" s="7">
        <f>(P1552-MIN($P1552:P10536))/(MAX($P1552:$P10536)-MIN($P1552:P10536))</f>
        <v>0.7699467052668707</v>
      </c>
    </row>
    <row r="1553" spans="1:17" x14ac:dyDescent="0.25">
      <c r="A1553">
        <v>1551</v>
      </c>
      <c r="B1553" t="s">
        <v>160</v>
      </c>
      <c r="C1553" t="s">
        <v>391</v>
      </c>
      <c r="D1553" t="s">
        <v>392</v>
      </c>
      <c r="E1553" t="s">
        <v>55</v>
      </c>
      <c r="F1553">
        <v>43</v>
      </c>
      <c r="G1553" t="str">
        <f t="shared" si="48"/>
        <v>MID</v>
      </c>
      <c r="H1553">
        <v>0</v>
      </c>
      <c r="I1553" t="str">
        <f t="shared" si="49"/>
        <v>NO</v>
      </c>
      <c r="J1553">
        <v>5</v>
      </c>
      <c r="K1553">
        <v>6</v>
      </c>
      <c r="L1553">
        <v>2018</v>
      </c>
      <c r="M1553" s="3">
        <v>15.604441250000001</v>
      </c>
      <c r="N1553" s="3">
        <v>74.001724060000001</v>
      </c>
      <c r="O1553" s="3">
        <v>0.468142734</v>
      </c>
      <c r="P1553" s="3">
        <v>304.45499999999998</v>
      </c>
      <c r="Q1553" s="7">
        <f>(P1553-MIN($P1553:P10537))/(MAX($P1553:$P10537)-MIN($P1553:P10537))</f>
        <v>0.65799141782271298</v>
      </c>
    </row>
    <row r="1554" spans="1:17" x14ac:dyDescent="0.25">
      <c r="A1554">
        <v>1552</v>
      </c>
      <c r="B1554" t="s">
        <v>160</v>
      </c>
      <c r="C1554" t="s">
        <v>83</v>
      </c>
      <c r="D1554" t="s">
        <v>576</v>
      </c>
      <c r="E1554" t="s">
        <v>17</v>
      </c>
      <c r="F1554">
        <v>134</v>
      </c>
      <c r="G1554" t="str">
        <f t="shared" si="48"/>
        <v>HIGH</v>
      </c>
      <c r="H1554">
        <v>0</v>
      </c>
      <c r="I1554" t="str">
        <f t="shared" si="49"/>
        <v>NO</v>
      </c>
      <c r="J1554">
        <v>5</v>
      </c>
      <c r="K1554">
        <v>6</v>
      </c>
      <c r="L1554">
        <v>2018</v>
      </c>
      <c r="M1554" s="3">
        <v>29.512380350000001</v>
      </c>
      <c r="N1554" s="3">
        <v>75.429178980000003</v>
      </c>
      <c r="O1554" s="3">
        <v>7.2846300000000005E-4</v>
      </c>
      <c r="P1554" s="3">
        <v>313.80666660000003</v>
      </c>
      <c r="Q1554" s="7">
        <f>(P1554-MIN($P1554:P10538))/(MAX($P1554:$P10538)-MIN($P1554:P10538))</f>
        <v>0.79541891899835437</v>
      </c>
    </row>
    <row r="1555" spans="1:17" x14ac:dyDescent="0.25">
      <c r="A1555">
        <v>1553</v>
      </c>
      <c r="B1555" t="s">
        <v>160</v>
      </c>
      <c r="C1555" t="s">
        <v>83</v>
      </c>
      <c r="D1555" t="s">
        <v>576</v>
      </c>
      <c r="E1555" t="s">
        <v>17</v>
      </c>
      <c r="F1555">
        <v>81</v>
      </c>
      <c r="G1555" t="str">
        <f t="shared" si="48"/>
        <v>HIGH</v>
      </c>
      <c r="H1555">
        <v>1</v>
      </c>
      <c r="I1555" t="str">
        <f t="shared" si="49"/>
        <v>YES</v>
      </c>
      <c r="J1555">
        <v>9</v>
      </c>
      <c r="K1555">
        <v>6</v>
      </c>
      <c r="L1555">
        <v>2018</v>
      </c>
      <c r="M1555" s="3">
        <v>29.512380350000001</v>
      </c>
      <c r="N1555" s="3">
        <v>75.429178980000003</v>
      </c>
      <c r="O1555" s="3">
        <v>6.1864099999999998E-3</v>
      </c>
      <c r="P1555" s="3">
        <v>312.30666660000003</v>
      </c>
      <c r="Q1555" s="7">
        <f>(P1555-MIN($P1555:P10539))/(MAX($P1555:$P10539)-MIN($P1555:P10539))</f>
        <v>0.77337565541970399</v>
      </c>
    </row>
    <row r="1556" spans="1:17" x14ac:dyDescent="0.25">
      <c r="A1556">
        <v>1554</v>
      </c>
      <c r="B1556" t="s">
        <v>160</v>
      </c>
      <c r="C1556" t="s">
        <v>45</v>
      </c>
      <c r="D1556" t="s">
        <v>197</v>
      </c>
      <c r="E1556" t="s">
        <v>62</v>
      </c>
      <c r="F1556">
        <v>45</v>
      </c>
      <c r="G1556" t="str">
        <f t="shared" si="48"/>
        <v>MID</v>
      </c>
      <c r="H1556">
        <v>0</v>
      </c>
      <c r="I1556" t="str">
        <f t="shared" si="49"/>
        <v>NO</v>
      </c>
      <c r="J1556">
        <v>6</v>
      </c>
      <c r="K1556">
        <v>6</v>
      </c>
      <c r="L1556">
        <v>2018</v>
      </c>
      <c r="M1556" s="3">
        <v>15.454050499999999</v>
      </c>
      <c r="N1556" s="3">
        <v>75.006651599999998</v>
      </c>
      <c r="O1556" s="3">
        <v>0.68738798000000001</v>
      </c>
      <c r="P1556" s="3">
        <v>310.70666660000001</v>
      </c>
      <c r="Q1556" s="7">
        <f>(P1556-MIN($P1556:P10540))/(MAX($P1556:$P10540)-MIN($P1556:P10540))</f>
        <v>0.74986284093581002</v>
      </c>
    </row>
    <row r="1557" spans="1:17" x14ac:dyDescent="0.25">
      <c r="A1557">
        <v>1555</v>
      </c>
      <c r="B1557" t="s">
        <v>160</v>
      </c>
      <c r="C1557" t="s">
        <v>45</v>
      </c>
      <c r="D1557" t="s">
        <v>60</v>
      </c>
      <c r="E1557" t="s">
        <v>62</v>
      </c>
      <c r="F1557">
        <v>13</v>
      </c>
      <c r="G1557" t="str">
        <f t="shared" si="48"/>
        <v>LOW</v>
      </c>
      <c r="H1557">
        <v>0</v>
      </c>
      <c r="I1557" t="str">
        <f t="shared" si="49"/>
        <v>NO</v>
      </c>
      <c r="J1557">
        <v>5</v>
      </c>
      <c r="K1557">
        <v>6</v>
      </c>
      <c r="L1557">
        <v>2018</v>
      </c>
      <c r="M1557" s="3">
        <v>14.787482499999999</v>
      </c>
      <c r="N1557" s="3">
        <v>75.399673100000001</v>
      </c>
      <c r="O1557" s="3">
        <v>0.37081856499999999</v>
      </c>
      <c r="P1557" s="3">
        <v>302.54000000000002</v>
      </c>
      <c r="Q1557" s="7">
        <f>(P1557-MIN($P1557:P10541))/(MAX($P1557:$P10541)-MIN($P1557:P10541))</f>
        <v>0.62984951798730326</v>
      </c>
    </row>
    <row r="1558" spans="1:17" x14ac:dyDescent="0.25">
      <c r="A1558">
        <v>1556</v>
      </c>
      <c r="B1558" t="s">
        <v>160</v>
      </c>
      <c r="C1558" t="s">
        <v>45</v>
      </c>
      <c r="D1558" t="s">
        <v>89</v>
      </c>
      <c r="E1558" t="s">
        <v>62</v>
      </c>
      <c r="F1558">
        <v>15</v>
      </c>
      <c r="G1558" t="str">
        <f t="shared" si="48"/>
        <v>LOW</v>
      </c>
      <c r="H1558">
        <v>0</v>
      </c>
      <c r="I1558" t="str">
        <f t="shared" si="49"/>
        <v>NO</v>
      </c>
      <c r="J1558">
        <v>31</v>
      </c>
      <c r="K1558">
        <v>5</v>
      </c>
      <c r="L1558">
        <v>2018</v>
      </c>
      <c r="M1558" s="3">
        <v>13.007081700000001</v>
      </c>
      <c r="N1558" s="3">
        <v>76.099270300000001</v>
      </c>
      <c r="O1558" s="3">
        <v>0.69915724000000001</v>
      </c>
      <c r="P1558" s="3">
        <v>301.57</v>
      </c>
      <c r="Q1558" s="7">
        <f>(P1558-MIN($P1558:P10542))/(MAX($P1558:$P10542)-MIN($P1558:P10542))</f>
        <v>0.61559487420644232</v>
      </c>
    </row>
    <row r="1559" spans="1:17" x14ac:dyDescent="0.25">
      <c r="A1559">
        <v>1557</v>
      </c>
      <c r="B1559" t="s">
        <v>160</v>
      </c>
      <c r="C1559" t="s">
        <v>45</v>
      </c>
      <c r="D1559" t="s">
        <v>549</v>
      </c>
      <c r="E1559" t="s">
        <v>62</v>
      </c>
      <c r="F1559">
        <v>26</v>
      </c>
      <c r="G1559" t="str">
        <f t="shared" si="48"/>
        <v>LOW</v>
      </c>
      <c r="H1559">
        <v>0</v>
      </c>
      <c r="I1559" t="str">
        <f t="shared" si="49"/>
        <v>NO</v>
      </c>
      <c r="J1559">
        <v>2</v>
      </c>
      <c r="K1559">
        <v>6</v>
      </c>
      <c r="L1559">
        <v>2018</v>
      </c>
      <c r="M1559" s="3">
        <v>15.4206667</v>
      </c>
      <c r="N1559" s="3">
        <v>75.622564400000002</v>
      </c>
      <c r="O1559" s="3">
        <v>0.240809941</v>
      </c>
      <c r="P1559" s="3">
        <v>311.45499999999998</v>
      </c>
      <c r="Q1559" s="7">
        <f>(P1559-MIN($P1559:P10543))/(MAX($P1559:$P10543)-MIN($P1559:P10543))</f>
        <v>0.76085998118974807</v>
      </c>
    </row>
    <row r="1560" spans="1:17" x14ac:dyDescent="0.25">
      <c r="A1560">
        <v>1558</v>
      </c>
      <c r="B1560" t="s">
        <v>160</v>
      </c>
      <c r="C1560" t="s">
        <v>19</v>
      </c>
      <c r="D1560" t="s">
        <v>380</v>
      </c>
      <c r="E1560" t="s">
        <v>17</v>
      </c>
      <c r="F1560">
        <v>35</v>
      </c>
      <c r="G1560" t="str">
        <f t="shared" si="48"/>
        <v>MID</v>
      </c>
      <c r="H1560">
        <v>0</v>
      </c>
      <c r="I1560" t="str">
        <f t="shared" si="49"/>
        <v>NO</v>
      </c>
      <c r="J1560">
        <v>3</v>
      </c>
      <c r="K1560">
        <v>6</v>
      </c>
      <c r="L1560">
        <v>2018</v>
      </c>
      <c r="M1560" s="3">
        <v>19.290313650000002</v>
      </c>
      <c r="N1560" s="3">
        <v>76.602903429999998</v>
      </c>
      <c r="O1560" s="3">
        <v>0.11535587899999999</v>
      </c>
      <c r="P1560" s="3">
        <v>316.94</v>
      </c>
      <c r="Q1560" s="7">
        <f>(P1560-MIN($P1560:P10544))/(MAX($P1560:$P10544)-MIN($P1560:P10544))</f>
        <v>0.84146484834234647</v>
      </c>
    </row>
    <row r="1561" spans="1:17" x14ac:dyDescent="0.25">
      <c r="A1561">
        <v>1559</v>
      </c>
      <c r="B1561" t="s">
        <v>160</v>
      </c>
      <c r="C1561" t="s">
        <v>113</v>
      </c>
      <c r="D1561" t="s">
        <v>456</v>
      </c>
      <c r="E1561" t="s">
        <v>17</v>
      </c>
      <c r="F1561">
        <v>7</v>
      </c>
      <c r="G1561" t="str">
        <f t="shared" si="48"/>
        <v>LOW</v>
      </c>
      <c r="H1561">
        <v>2</v>
      </c>
      <c r="I1561" t="str">
        <f t="shared" si="49"/>
        <v>YES</v>
      </c>
      <c r="J1561">
        <v>4</v>
      </c>
      <c r="K1561">
        <v>6</v>
      </c>
      <c r="L1561">
        <v>2018</v>
      </c>
      <c r="M1561" s="3">
        <v>24.0333495</v>
      </c>
      <c r="N1561" s="3">
        <v>74.780131499999996</v>
      </c>
      <c r="O1561" s="3">
        <v>1.6175446E-2</v>
      </c>
      <c r="P1561" s="3">
        <v>311.33999999999997</v>
      </c>
      <c r="Q1561" s="7">
        <f>(P1561-MIN($P1561:P10545))/(MAX($P1561:$P10545)-MIN($P1561:P10545))</f>
        <v>0.75916999764871806</v>
      </c>
    </row>
    <row r="1562" spans="1:17" x14ac:dyDescent="0.25">
      <c r="A1562">
        <v>1560</v>
      </c>
      <c r="B1562" t="s">
        <v>160</v>
      </c>
      <c r="C1562" t="s">
        <v>23</v>
      </c>
      <c r="D1562" t="s">
        <v>307</v>
      </c>
      <c r="E1562" t="s">
        <v>55</v>
      </c>
      <c r="F1562">
        <v>17</v>
      </c>
      <c r="G1562" t="str">
        <f t="shared" si="48"/>
        <v>LOW</v>
      </c>
      <c r="H1562">
        <v>0</v>
      </c>
      <c r="I1562" t="str">
        <f t="shared" si="49"/>
        <v>NO</v>
      </c>
      <c r="J1562">
        <v>8</v>
      </c>
      <c r="K1562">
        <v>6</v>
      </c>
      <c r="L1562">
        <v>2018</v>
      </c>
      <c r="M1562" s="3">
        <v>10.330329900000001</v>
      </c>
      <c r="N1562" s="3">
        <v>78.067397909999997</v>
      </c>
      <c r="O1562" s="3">
        <v>0.63132226400000002</v>
      </c>
      <c r="P1562" s="3">
        <v>310.72000000000003</v>
      </c>
      <c r="Q1562" s="7">
        <f>(P1562-MIN($P1562:P10546))/(MAX($P1562:$P10546)-MIN($P1562:P10546))</f>
        <v>0.75005878203621001</v>
      </c>
    </row>
    <row r="1563" spans="1:17" x14ac:dyDescent="0.25">
      <c r="A1563">
        <v>1561</v>
      </c>
      <c r="B1563" t="s">
        <v>160</v>
      </c>
      <c r="C1563" t="s">
        <v>23</v>
      </c>
      <c r="D1563" t="s">
        <v>300</v>
      </c>
      <c r="E1563" t="s">
        <v>62</v>
      </c>
      <c r="F1563">
        <v>30</v>
      </c>
      <c r="G1563" t="str">
        <f t="shared" si="48"/>
        <v>LOW</v>
      </c>
      <c r="H1563">
        <v>0</v>
      </c>
      <c r="I1563" t="str">
        <f t="shared" si="49"/>
        <v>NO</v>
      </c>
      <c r="J1563">
        <v>3</v>
      </c>
      <c r="K1563">
        <v>6</v>
      </c>
      <c r="L1563">
        <v>2018</v>
      </c>
      <c r="M1563" s="3">
        <v>9.9261152999999993</v>
      </c>
      <c r="N1563" s="3">
        <v>78.114098299999995</v>
      </c>
      <c r="O1563" s="3">
        <v>8.3424785000000001E-2</v>
      </c>
      <c r="P1563" s="3">
        <v>309.44</v>
      </c>
      <c r="Q1563" s="7">
        <f>(P1563-MIN($P1563:P10547))/(MAX($P1563:$P10547)-MIN($P1563:P10547))</f>
        <v>0.73124853044909466</v>
      </c>
    </row>
    <row r="1564" spans="1:17" x14ac:dyDescent="0.25">
      <c r="A1564">
        <v>1562</v>
      </c>
      <c r="B1564" t="s">
        <v>160</v>
      </c>
      <c r="C1564" t="s">
        <v>23</v>
      </c>
      <c r="D1564" t="s">
        <v>309</v>
      </c>
      <c r="E1564" t="s">
        <v>62</v>
      </c>
      <c r="F1564">
        <v>9</v>
      </c>
      <c r="G1564" t="str">
        <f t="shared" si="48"/>
        <v>LOW</v>
      </c>
      <c r="H1564">
        <v>0</v>
      </c>
      <c r="I1564" t="str">
        <f t="shared" si="49"/>
        <v>NO</v>
      </c>
      <c r="J1564">
        <v>8</v>
      </c>
      <c r="K1564">
        <v>6</v>
      </c>
      <c r="L1564">
        <v>2018</v>
      </c>
      <c r="M1564" s="3">
        <v>9.3895523000000001</v>
      </c>
      <c r="N1564" s="3">
        <v>78.859070720000005</v>
      </c>
      <c r="O1564" s="3">
        <v>0</v>
      </c>
      <c r="P1564" s="3">
        <v>313.18666660000002</v>
      </c>
      <c r="Q1564" s="7">
        <f>(P1564-MIN($P1564:P10548))/(MAX($P1564:$P10548)-MIN($P1564:P10548))</f>
        <v>0.78630770338584555</v>
      </c>
    </row>
    <row r="1565" spans="1:17" x14ac:dyDescent="0.25">
      <c r="A1565">
        <v>1563</v>
      </c>
      <c r="B1565" t="s">
        <v>160</v>
      </c>
      <c r="C1565" t="s">
        <v>38</v>
      </c>
      <c r="D1565" t="s">
        <v>44</v>
      </c>
      <c r="E1565" t="s">
        <v>17</v>
      </c>
      <c r="F1565">
        <v>112</v>
      </c>
      <c r="G1565" t="str">
        <f t="shared" si="48"/>
        <v>HIGH</v>
      </c>
      <c r="H1565">
        <v>0</v>
      </c>
      <c r="I1565" t="str">
        <f t="shared" si="49"/>
        <v>NO</v>
      </c>
      <c r="J1565">
        <v>8</v>
      </c>
      <c r="K1565">
        <v>6</v>
      </c>
      <c r="L1565">
        <v>2018</v>
      </c>
      <c r="M1565" s="3">
        <v>22.642931000000001</v>
      </c>
      <c r="N1565" s="3">
        <v>88.893057900000002</v>
      </c>
      <c r="O1565" s="3">
        <v>0.62082001499999995</v>
      </c>
      <c r="P1565" s="3">
        <v>302.13499999999999</v>
      </c>
      <c r="Q1565" s="7">
        <f>(P1565-MIN($P1565:P10549))/(MAX($P1565:$P10549)-MIN($P1565:P10549))</f>
        <v>0.62389783682106725</v>
      </c>
    </row>
    <row r="1566" spans="1:17" x14ac:dyDescent="0.25">
      <c r="A1566">
        <v>1564</v>
      </c>
      <c r="B1566" t="s">
        <v>160</v>
      </c>
      <c r="C1566" t="s">
        <v>38</v>
      </c>
      <c r="D1566" t="s">
        <v>39</v>
      </c>
      <c r="E1566" t="s">
        <v>17</v>
      </c>
      <c r="F1566">
        <v>67</v>
      </c>
      <c r="G1566" t="str">
        <f t="shared" si="48"/>
        <v>MID</v>
      </c>
      <c r="H1566">
        <v>0</v>
      </c>
      <c r="I1566" t="str">
        <f t="shared" si="49"/>
        <v>NO</v>
      </c>
      <c r="J1566">
        <v>6</v>
      </c>
      <c r="K1566">
        <v>6</v>
      </c>
      <c r="L1566">
        <v>2018</v>
      </c>
      <c r="M1566" s="3">
        <v>23.411469950000001</v>
      </c>
      <c r="N1566" s="3">
        <v>87.844994450000002</v>
      </c>
      <c r="O1566" s="3">
        <v>0.65289295300000005</v>
      </c>
      <c r="P1566" s="3">
        <v>306.69</v>
      </c>
      <c r="Q1566" s="7">
        <f>(P1566-MIN($P1566:P10550))/(MAX($P1566:$P10550)-MIN($P1566:P10550))</f>
        <v>0.6908358805549023</v>
      </c>
    </row>
    <row r="1567" spans="1:17" x14ac:dyDescent="0.25">
      <c r="A1567">
        <v>1565</v>
      </c>
      <c r="B1567" t="s">
        <v>160</v>
      </c>
      <c r="C1567" t="s">
        <v>120</v>
      </c>
      <c r="D1567" t="s">
        <v>577</v>
      </c>
      <c r="E1567" t="s">
        <v>17</v>
      </c>
      <c r="F1567">
        <v>16</v>
      </c>
      <c r="G1567" t="str">
        <f t="shared" si="48"/>
        <v>LOW</v>
      </c>
      <c r="H1567">
        <v>1</v>
      </c>
      <c r="I1567" t="str">
        <f t="shared" si="49"/>
        <v>YES</v>
      </c>
      <c r="J1567">
        <v>7</v>
      </c>
      <c r="K1567">
        <v>5</v>
      </c>
      <c r="L1567">
        <v>2018</v>
      </c>
      <c r="M1567" s="3">
        <v>24.68845365</v>
      </c>
      <c r="N1567" s="3">
        <v>92.573815280000005</v>
      </c>
      <c r="O1567" s="3">
        <v>1.2808017460000001</v>
      </c>
      <c r="P1567" s="3">
        <v>299.52</v>
      </c>
      <c r="Q1567" s="7">
        <f>(P1567-MIN($P1567:P10551))/(MAX($P1567:$P10551)-MIN($P1567:P10551))</f>
        <v>0.58546908064895331</v>
      </c>
    </row>
    <row r="1568" spans="1:17" x14ac:dyDescent="0.25">
      <c r="A1568">
        <v>1566</v>
      </c>
      <c r="B1568" t="s">
        <v>160</v>
      </c>
      <c r="C1568" t="s">
        <v>27</v>
      </c>
      <c r="D1568" t="s">
        <v>28</v>
      </c>
      <c r="E1568" t="s">
        <v>17</v>
      </c>
      <c r="F1568">
        <v>37</v>
      </c>
      <c r="G1568" t="str">
        <f t="shared" si="48"/>
        <v>MID</v>
      </c>
      <c r="H1568">
        <v>0</v>
      </c>
      <c r="I1568" t="str">
        <f t="shared" si="49"/>
        <v>NO</v>
      </c>
      <c r="J1568">
        <v>15</v>
      </c>
      <c r="K1568">
        <v>5</v>
      </c>
      <c r="L1568">
        <v>2018</v>
      </c>
      <c r="M1568" s="3">
        <v>9.9840800000000005</v>
      </c>
      <c r="N1568" s="3">
        <v>76.274145700000005</v>
      </c>
      <c r="O1568" s="3">
        <v>1.0846420450000001</v>
      </c>
      <c r="P1568" s="3">
        <v>302.29000000000002</v>
      </c>
      <c r="Q1568" s="7">
        <f>(P1568-MIN($P1568:P10552))/(MAX($P1568:$P10552)-MIN($P1568:P10552))</f>
        <v>0.62617564072419485</v>
      </c>
    </row>
    <row r="1569" spans="1:17" x14ac:dyDescent="0.25">
      <c r="A1569">
        <v>1567</v>
      </c>
      <c r="B1569" t="s">
        <v>160</v>
      </c>
      <c r="C1569" t="s">
        <v>19</v>
      </c>
      <c r="D1569" t="s">
        <v>150</v>
      </c>
      <c r="E1569" t="s">
        <v>62</v>
      </c>
      <c r="F1569">
        <v>9</v>
      </c>
      <c r="G1569" t="str">
        <f t="shared" si="48"/>
        <v>LOW</v>
      </c>
      <c r="H1569">
        <v>0</v>
      </c>
      <c r="I1569" t="str">
        <f t="shared" si="49"/>
        <v>NO</v>
      </c>
      <c r="J1569">
        <v>11</v>
      </c>
      <c r="K1569">
        <v>5</v>
      </c>
      <c r="L1569">
        <v>2018</v>
      </c>
      <c r="M1569" s="3">
        <v>17.636128849999999</v>
      </c>
      <c r="N1569" s="3">
        <v>74.298278080000003</v>
      </c>
      <c r="O1569" s="3">
        <v>1.5097229999999999E-3</v>
      </c>
      <c r="P1569" s="3">
        <v>318.36333339999999</v>
      </c>
      <c r="Q1569" s="7">
        <f>(P1569-MIN($P1569:P10553))/(MAX($P1569:$P10553)-MIN($P1569:P10553))</f>
        <v>0.86238145720667736</v>
      </c>
    </row>
    <row r="1570" spans="1:17" x14ac:dyDescent="0.25">
      <c r="A1570">
        <v>1568</v>
      </c>
      <c r="B1570" t="s">
        <v>160</v>
      </c>
      <c r="C1570" t="s">
        <v>30</v>
      </c>
      <c r="D1570" t="s">
        <v>301</v>
      </c>
      <c r="E1570" t="s">
        <v>17</v>
      </c>
      <c r="F1570">
        <v>17</v>
      </c>
      <c r="G1570" t="str">
        <f t="shared" si="48"/>
        <v>LOW</v>
      </c>
      <c r="H1570">
        <v>0</v>
      </c>
      <c r="I1570" t="str">
        <f t="shared" si="49"/>
        <v>NO</v>
      </c>
      <c r="J1570">
        <v>18</v>
      </c>
      <c r="K1570">
        <v>5</v>
      </c>
      <c r="L1570">
        <v>2018</v>
      </c>
      <c r="M1570" s="3">
        <v>25.126577699999999</v>
      </c>
      <c r="N1570" s="3">
        <v>83.249655770000004</v>
      </c>
      <c r="O1570" s="3">
        <v>4.4217200999999998E-2</v>
      </c>
      <c r="P1570" s="3">
        <v>311.49599999999998</v>
      </c>
      <c r="Q1570" s="7">
        <f>(P1570-MIN($P1570:P10554))/(MAX($P1570:$P10554)-MIN($P1570:P10554))</f>
        <v>0.76146249706089775</v>
      </c>
    </row>
    <row r="1571" spans="1:17" x14ac:dyDescent="0.25">
      <c r="A1571">
        <v>1569</v>
      </c>
      <c r="B1571" t="s">
        <v>174</v>
      </c>
      <c r="C1571" t="s">
        <v>91</v>
      </c>
      <c r="D1571" t="s">
        <v>418</v>
      </c>
      <c r="E1571" t="s">
        <v>17</v>
      </c>
      <c r="F1571">
        <v>53</v>
      </c>
      <c r="G1571" t="str">
        <f t="shared" si="48"/>
        <v>MID</v>
      </c>
      <c r="H1571">
        <v>0</v>
      </c>
      <c r="I1571" t="str">
        <f t="shared" si="49"/>
        <v>NO</v>
      </c>
      <c r="J1571">
        <v>14</v>
      </c>
      <c r="K1571">
        <v>6</v>
      </c>
      <c r="L1571">
        <v>2018</v>
      </c>
      <c r="M1571" s="3">
        <v>16.2915189</v>
      </c>
      <c r="N1571" s="3">
        <v>80.454158800000002</v>
      </c>
      <c r="O1571" s="3">
        <v>0.14078490699999999</v>
      </c>
      <c r="P1571" s="3">
        <v>307.76</v>
      </c>
      <c r="Q1571" s="7">
        <f>(P1571-MIN($P1571:P10555))/(MAX($P1571:$P10555)-MIN($P1571:P10555))</f>
        <v>0.70656007524100606</v>
      </c>
    </row>
    <row r="1572" spans="1:17" x14ac:dyDescent="0.25">
      <c r="A1572">
        <v>1570</v>
      </c>
      <c r="B1572" t="s">
        <v>174</v>
      </c>
      <c r="C1572" t="s">
        <v>120</v>
      </c>
      <c r="D1572" t="s">
        <v>384</v>
      </c>
      <c r="E1572" t="s">
        <v>21</v>
      </c>
      <c r="F1572">
        <v>9</v>
      </c>
      <c r="G1572" t="str">
        <f t="shared" si="48"/>
        <v>LOW</v>
      </c>
      <c r="H1572">
        <v>0</v>
      </c>
      <c r="I1572" t="str">
        <f t="shared" si="49"/>
        <v>NO</v>
      </c>
      <c r="J1572">
        <v>11</v>
      </c>
      <c r="K1572">
        <v>6</v>
      </c>
      <c r="L1572">
        <v>2018</v>
      </c>
      <c r="M1572" s="3">
        <v>26.757792500000001</v>
      </c>
      <c r="N1572" s="3">
        <v>94.207964500000003</v>
      </c>
      <c r="O1572" s="3">
        <v>0.390585556</v>
      </c>
      <c r="P1572" s="3">
        <v>304.19600000000003</v>
      </c>
      <c r="Q1572" s="7">
        <f>(P1572-MIN($P1572:P10556))/(MAX($P1572:$P10556)-MIN($P1572:P10556))</f>
        <v>0.65418528097813333</v>
      </c>
    </row>
    <row r="1573" spans="1:17" x14ac:dyDescent="0.25">
      <c r="A1573">
        <v>1571</v>
      </c>
      <c r="B1573" t="s">
        <v>174</v>
      </c>
      <c r="C1573" t="s">
        <v>120</v>
      </c>
      <c r="D1573" t="s">
        <v>578</v>
      </c>
      <c r="E1573" t="s">
        <v>17</v>
      </c>
      <c r="F1573">
        <v>23</v>
      </c>
      <c r="G1573" t="str">
        <f t="shared" si="48"/>
        <v>LOW</v>
      </c>
      <c r="H1573">
        <v>0</v>
      </c>
      <c r="I1573" t="str">
        <f t="shared" si="49"/>
        <v>NO</v>
      </c>
      <c r="J1573">
        <v>14</v>
      </c>
      <c r="K1573">
        <v>6</v>
      </c>
      <c r="L1573">
        <v>2018</v>
      </c>
      <c r="M1573" s="3">
        <v>26.963889850000001</v>
      </c>
      <c r="N1573" s="3">
        <v>94.582133450000001</v>
      </c>
      <c r="O1573" s="3">
        <v>1.766388015</v>
      </c>
      <c r="P1573" s="3">
        <v>305.36</v>
      </c>
      <c r="Q1573" s="7">
        <f>(P1573-MIN($P1573:P10557))/(MAX($P1573:$P10557)-MIN($P1573:P10557))</f>
        <v>0.67129085351516582</v>
      </c>
    </row>
    <row r="1574" spans="1:17" x14ac:dyDescent="0.25">
      <c r="A1574">
        <v>1572</v>
      </c>
      <c r="B1574" t="s">
        <v>174</v>
      </c>
      <c r="C1574" t="s">
        <v>346</v>
      </c>
      <c r="D1574" t="s">
        <v>579</v>
      </c>
      <c r="E1574" t="s">
        <v>17</v>
      </c>
      <c r="F1574">
        <v>10</v>
      </c>
      <c r="G1574" t="str">
        <f t="shared" si="48"/>
        <v>LOW</v>
      </c>
      <c r="H1574">
        <v>0</v>
      </c>
      <c r="I1574" t="str">
        <f t="shared" si="49"/>
        <v>NO</v>
      </c>
      <c r="J1574">
        <v>12</v>
      </c>
      <c r="K1574">
        <v>6</v>
      </c>
      <c r="L1574">
        <v>2018</v>
      </c>
      <c r="M1574" s="3">
        <v>25.95322565</v>
      </c>
      <c r="N1574" s="3">
        <v>85.144577600000005</v>
      </c>
      <c r="O1574" s="3">
        <v>0.20507735999999999</v>
      </c>
      <c r="P1574" s="3">
        <v>313.62666660000002</v>
      </c>
      <c r="Q1574" s="7">
        <f>(P1574-MIN($P1574:P10558))/(MAX($P1574:$P10558)-MIN($P1574:P10558))</f>
        <v>0.79277372736891627</v>
      </c>
    </row>
    <row r="1575" spans="1:17" x14ac:dyDescent="0.25">
      <c r="A1575">
        <v>1573</v>
      </c>
      <c r="B1575" t="s">
        <v>174</v>
      </c>
      <c r="C1575" t="s">
        <v>252</v>
      </c>
      <c r="D1575" t="s">
        <v>252</v>
      </c>
      <c r="E1575" t="s">
        <v>17</v>
      </c>
      <c r="F1575">
        <v>141</v>
      </c>
      <c r="G1575" t="str">
        <f t="shared" si="48"/>
        <v>HIGH</v>
      </c>
      <c r="H1575">
        <v>0</v>
      </c>
      <c r="I1575" t="str">
        <f t="shared" si="49"/>
        <v>NO</v>
      </c>
      <c r="J1575">
        <v>16</v>
      </c>
      <c r="K1575">
        <v>6</v>
      </c>
      <c r="L1575">
        <v>2018</v>
      </c>
      <c r="M1575" s="3">
        <v>30.729843949999999</v>
      </c>
      <c r="N1575" s="3">
        <v>76.784145670000001</v>
      </c>
      <c r="O1575" s="3">
        <v>0.202424729</v>
      </c>
      <c r="P1575" s="3">
        <v>308.88499999999999</v>
      </c>
      <c r="Q1575" s="7">
        <f>(P1575-MIN($P1575:P10559))/(MAX($P1575:$P10559)-MIN($P1575:P10559))</f>
        <v>0.72309252292499382</v>
      </c>
    </row>
    <row r="1576" spans="1:17" x14ac:dyDescent="0.25">
      <c r="A1576">
        <v>1574</v>
      </c>
      <c r="B1576" t="s">
        <v>174</v>
      </c>
      <c r="C1576" t="s">
        <v>100</v>
      </c>
      <c r="D1576" t="s">
        <v>580</v>
      </c>
      <c r="E1576" t="s">
        <v>17</v>
      </c>
      <c r="F1576">
        <v>125</v>
      </c>
      <c r="G1576" t="str">
        <f t="shared" si="48"/>
        <v>HIGH</v>
      </c>
      <c r="H1576">
        <v>0</v>
      </c>
      <c r="I1576" t="str">
        <f t="shared" si="49"/>
        <v>NO</v>
      </c>
      <c r="J1576">
        <v>7</v>
      </c>
      <c r="K1576">
        <v>6</v>
      </c>
      <c r="L1576">
        <v>2018</v>
      </c>
      <c r="M1576" s="3">
        <v>23.923286699999998</v>
      </c>
      <c r="N1576" s="3">
        <v>86.773534940000005</v>
      </c>
      <c r="O1576" s="3">
        <v>0.45515780900000002</v>
      </c>
      <c r="P1576" s="3">
        <v>309.48500000000001</v>
      </c>
      <c r="Q1576" s="7">
        <f>(P1576-MIN($P1576:P10560))/(MAX($P1576:$P10560)-MIN($P1576:P10560))</f>
        <v>0.73190982835645435</v>
      </c>
    </row>
    <row r="1577" spans="1:17" x14ac:dyDescent="0.25">
      <c r="A1577">
        <v>1575</v>
      </c>
      <c r="B1577" t="s">
        <v>174</v>
      </c>
      <c r="C1577" t="s">
        <v>45</v>
      </c>
      <c r="D1577" t="s">
        <v>178</v>
      </c>
      <c r="E1577" t="s">
        <v>17</v>
      </c>
      <c r="F1577">
        <v>30</v>
      </c>
      <c r="G1577" t="str">
        <f t="shared" si="48"/>
        <v>LOW</v>
      </c>
      <c r="H1577">
        <v>0</v>
      </c>
      <c r="I1577" t="str">
        <f t="shared" si="49"/>
        <v>NO</v>
      </c>
      <c r="J1577">
        <v>13</v>
      </c>
      <c r="K1577">
        <v>6</v>
      </c>
      <c r="L1577">
        <v>2018</v>
      </c>
      <c r="M1577" s="3">
        <v>13.5</v>
      </c>
      <c r="N1577" s="3">
        <v>75.5</v>
      </c>
      <c r="O1577" s="3">
        <v>0.97715107000000001</v>
      </c>
      <c r="P1577" s="3">
        <v>304.51953054996898</v>
      </c>
      <c r="Q1577" s="7">
        <f>(P1577-MIN($P1577:P10561))/(MAX($P1577:$P10561)-MIN($P1577:P10561))</f>
        <v>0.65893972710394089</v>
      </c>
    </row>
    <row r="1578" spans="1:17" x14ac:dyDescent="0.25">
      <c r="A1578">
        <v>1576</v>
      </c>
      <c r="B1578" t="s">
        <v>174</v>
      </c>
      <c r="C1578" t="s">
        <v>45</v>
      </c>
      <c r="D1578" t="s">
        <v>108</v>
      </c>
      <c r="E1578" t="s">
        <v>17</v>
      </c>
      <c r="F1578">
        <v>50</v>
      </c>
      <c r="G1578" t="str">
        <f t="shared" si="48"/>
        <v>MID</v>
      </c>
      <c r="H1578">
        <v>0</v>
      </c>
      <c r="I1578" t="str">
        <f t="shared" si="49"/>
        <v>NO</v>
      </c>
      <c r="J1578">
        <v>12</v>
      </c>
      <c r="K1578">
        <v>6</v>
      </c>
      <c r="L1578">
        <v>2018</v>
      </c>
      <c r="M1578" s="3">
        <v>17.166667</v>
      </c>
      <c r="N1578" s="3">
        <v>77.083332999999996</v>
      </c>
      <c r="O1578" s="3">
        <v>0.91795692799999995</v>
      </c>
      <c r="P1578" s="3">
        <v>314.89999999999998</v>
      </c>
      <c r="Q1578" s="7">
        <f>(P1578-MIN($P1578:P10562))/(MAX($P1578:$P10562)-MIN($P1578:P10562))</f>
        <v>0.81148600987538166</v>
      </c>
    </row>
    <row r="1579" spans="1:17" x14ac:dyDescent="0.25">
      <c r="A1579">
        <v>1577</v>
      </c>
      <c r="B1579" t="s">
        <v>174</v>
      </c>
      <c r="C1579" t="s">
        <v>27</v>
      </c>
      <c r="D1579" t="s">
        <v>214</v>
      </c>
      <c r="E1579" t="s">
        <v>55</v>
      </c>
      <c r="F1579">
        <v>17</v>
      </c>
      <c r="G1579" t="str">
        <f t="shared" si="48"/>
        <v>LOW</v>
      </c>
      <c r="H1579">
        <v>0</v>
      </c>
      <c r="I1579" t="str">
        <f t="shared" si="49"/>
        <v>NO</v>
      </c>
      <c r="J1579">
        <v>1</v>
      </c>
      <c r="K1579">
        <v>6</v>
      </c>
      <c r="L1579">
        <v>2018</v>
      </c>
      <c r="M1579" s="3">
        <v>12.5035577</v>
      </c>
      <c r="N1579" s="3">
        <v>74.990702200000001</v>
      </c>
      <c r="O1579" s="3">
        <v>3.2803665099999999</v>
      </c>
      <c r="P1579" s="3">
        <v>300.3</v>
      </c>
      <c r="Q1579" s="7">
        <f>(P1579-MIN($P1579:P10563))/(MAX($P1579:$P10563)-MIN($P1579:P10563))</f>
        <v>0.59693157770985195</v>
      </c>
    </row>
    <row r="1580" spans="1:17" x14ac:dyDescent="0.25">
      <c r="A1580">
        <v>1578</v>
      </c>
      <c r="B1580" t="s">
        <v>174</v>
      </c>
      <c r="C1580" t="s">
        <v>95</v>
      </c>
      <c r="D1580" t="s">
        <v>226</v>
      </c>
      <c r="E1580" t="s">
        <v>17</v>
      </c>
      <c r="F1580">
        <v>48</v>
      </c>
      <c r="G1580" t="str">
        <f t="shared" si="48"/>
        <v>MID</v>
      </c>
      <c r="H1580">
        <v>0</v>
      </c>
      <c r="I1580" t="str">
        <f t="shared" si="49"/>
        <v>NO</v>
      </c>
      <c r="J1580">
        <v>15</v>
      </c>
      <c r="K1580">
        <v>6</v>
      </c>
      <c r="L1580">
        <v>2018</v>
      </c>
      <c r="M1580" s="3">
        <v>21.825599</v>
      </c>
      <c r="N1580" s="3">
        <v>75.614182</v>
      </c>
      <c r="O1580" s="3">
        <v>1.0315056E-2</v>
      </c>
      <c r="P1580" s="3">
        <v>307.61</v>
      </c>
      <c r="Q1580" s="7">
        <f>(P1580-MIN($P1580:P10564))/(MAX($P1580:$P10564)-MIN($P1580:P10564))</f>
        <v>0.70435574888314134</v>
      </c>
    </row>
    <row r="1581" spans="1:17" x14ac:dyDescent="0.25">
      <c r="A1581">
        <v>1579</v>
      </c>
      <c r="B1581" t="s">
        <v>174</v>
      </c>
      <c r="C1581" t="s">
        <v>23</v>
      </c>
      <c r="D1581" t="s">
        <v>56</v>
      </c>
      <c r="E1581" t="s">
        <v>17</v>
      </c>
      <c r="F1581">
        <v>9</v>
      </c>
      <c r="G1581" t="str">
        <f t="shared" si="48"/>
        <v>LOW</v>
      </c>
      <c r="H1581">
        <v>0</v>
      </c>
      <c r="I1581" t="str">
        <f t="shared" si="49"/>
        <v>NO</v>
      </c>
      <c r="J1581">
        <v>12</v>
      </c>
      <c r="K1581">
        <v>6</v>
      </c>
      <c r="L1581">
        <v>2018</v>
      </c>
      <c r="M1581" s="3">
        <v>11.07603595</v>
      </c>
      <c r="N1581" s="3">
        <v>79.117455379999996</v>
      </c>
      <c r="O1581" s="3">
        <v>8.9666427000000007E-2</v>
      </c>
      <c r="P1581" s="3">
        <v>312.52999999999997</v>
      </c>
      <c r="Q1581" s="7">
        <f>(P1581-MIN($P1581:P10565))/(MAX($P1581:$P10565)-MIN($P1581:P10565))</f>
        <v>0.77665765342111404</v>
      </c>
    </row>
    <row r="1582" spans="1:17" x14ac:dyDescent="0.25">
      <c r="A1582">
        <v>1580</v>
      </c>
      <c r="B1582" t="s">
        <v>174</v>
      </c>
      <c r="C1582" t="s">
        <v>23</v>
      </c>
      <c r="D1582" t="s">
        <v>309</v>
      </c>
      <c r="E1582" t="s">
        <v>62</v>
      </c>
      <c r="F1582">
        <v>12</v>
      </c>
      <c r="G1582" t="str">
        <f t="shared" si="48"/>
        <v>LOW</v>
      </c>
      <c r="H1582">
        <v>0</v>
      </c>
      <c r="I1582" t="str">
        <f t="shared" si="49"/>
        <v>NO</v>
      </c>
      <c r="J1582">
        <v>14</v>
      </c>
      <c r="K1582">
        <v>6</v>
      </c>
      <c r="L1582">
        <v>2018</v>
      </c>
      <c r="M1582" s="3">
        <v>9.3895523000000001</v>
      </c>
      <c r="N1582" s="3">
        <v>78.859070720000005</v>
      </c>
      <c r="O1582" s="3">
        <v>0</v>
      </c>
      <c r="P1582" s="3">
        <v>316.32</v>
      </c>
      <c r="Q1582" s="7">
        <f>(P1582-MIN($P1582:P10566))/(MAX($P1582:$P10566)-MIN($P1582:P10566))</f>
        <v>0.83235363272983753</v>
      </c>
    </row>
    <row r="1583" spans="1:17" x14ac:dyDescent="0.25">
      <c r="A1583">
        <v>1581</v>
      </c>
      <c r="B1583" t="s">
        <v>174</v>
      </c>
      <c r="C1583" t="s">
        <v>120</v>
      </c>
      <c r="D1583" t="s">
        <v>248</v>
      </c>
      <c r="E1583" t="s">
        <v>17</v>
      </c>
      <c r="F1583">
        <v>49</v>
      </c>
      <c r="G1583" t="str">
        <f t="shared" si="48"/>
        <v>MID</v>
      </c>
      <c r="H1583">
        <v>0</v>
      </c>
      <c r="I1583" t="str">
        <f t="shared" si="49"/>
        <v>NO</v>
      </c>
      <c r="J1583">
        <v>3</v>
      </c>
      <c r="K1583">
        <v>6</v>
      </c>
      <c r="L1583">
        <v>2018</v>
      </c>
      <c r="M1583" s="3">
        <v>27.082715799999999</v>
      </c>
      <c r="N1583" s="3">
        <v>93.997842300000002</v>
      </c>
      <c r="O1583" s="3">
        <v>0.56006554900000005</v>
      </c>
      <c r="P1583" s="3">
        <v>300.8533334</v>
      </c>
      <c r="Q1583" s="7">
        <f>(P1583-MIN($P1583:P10567))/(MAX($P1583:$P10567)-MIN($P1583:P10567))</f>
        <v>0.60506309369856559</v>
      </c>
    </row>
    <row r="1584" spans="1:17" x14ac:dyDescent="0.25">
      <c r="A1584">
        <v>1582</v>
      </c>
      <c r="B1584" t="s">
        <v>174</v>
      </c>
      <c r="C1584" t="s">
        <v>105</v>
      </c>
      <c r="D1584" t="s">
        <v>432</v>
      </c>
      <c r="E1584" t="s">
        <v>17</v>
      </c>
      <c r="F1584">
        <v>16</v>
      </c>
      <c r="G1584" t="str">
        <f t="shared" si="48"/>
        <v>LOW</v>
      </c>
      <c r="H1584">
        <v>0</v>
      </c>
      <c r="I1584" t="str">
        <f t="shared" si="49"/>
        <v>NO</v>
      </c>
      <c r="J1584">
        <v>29</v>
      </c>
      <c r="K1584">
        <v>5</v>
      </c>
      <c r="L1584">
        <v>2018</v>
      </c>
      <c r="M1584" s="3">
        <v>22.009084099999999</v>
      </c>
      <c r="N1584" s="3">
        <v>82.578896</v>
      </c>
      <c r="O1584" s="3">
        <v>6.6989609000000006E-2</v>
      </c>
      <c r="P1584" s="3">
        <v>310.32</v>
      </c>
      <c r="Q1584" s="7">
        <f>(P1584-MIN($P1584:P10568))/(MAX($P1584:$P10568)-MIN($P1584:P10568))</f>
        <v>0.7441805784152361</v>
      </c>
    </row>
    <row r="1585" spans="1:17" x14ac:dyDescent="0.25">
      <c r="A1585">
        <v>1583</v>
      </c>
      <c r="B1585" t="s">
        <v>174</v>
      </c>
      <c r="C1585" t="s">
        <v>105</v>
      </c>
      <c r="D1585" t="s">
        <v>432</v>
      </c>
      <c r="E1585" t="s">
        <v>17</v>
      </c>
      <c r="F1585">
        <v>22</v>
      </c>
      <c r="G1585" t="str">
        <f t="shared" si="48"/>
        <v>LOW</v>
      </c>
      <c r="H1585">
        <v>0</v>
      </c>
      <c r="I1585" t="str">
        <f t="shared" si="49"/>
        <v>NO</v>
      </c>
      <c r="J1585">
        <v>3</v>
      </c>
      <c r="K1585">
        <v>6</v>
      </c>
      <c r="L1585">
        <v>2018</v>
      </c>
      <c r="M1585" s="3">
        <v>22.009084099999999</v>
      </c>
      <c r="N1585" s="3">
        <v>82.578896</v>
      </c>
      <c r="O1585" s="3">
        <v>7.0987749000000003E-2</v>
      </c>
      <c r="P1585" s="3">
        <v>310.77199999999999</v>
      </c>
      <c r="Q1585" s="7">
        <f>(P1585-MIN($P1585:P10569))/(MAX($P1585:$P10569)-MIN($P1585:P10569))</f>
        <v>0.75082294850693598</v>
      </c>
    </row>
    <row r="1586" spans="1:17" x14ac:dyDescent="0.25">
      <c r="A1586">
        <v>1584</v>
      </c>
      <c r="B1586" t="s">
        <v>174</v>
      </c>
      <c r="C1586" t="s">
        <v>45</v>
      </c>
      <c r="D1586" t="s">
        <v>351</v>
      </c>
      <c r="E1586" t="s">
        <v>62</v>
      </c>
      <c r="F1586">
        <v>52</v>
      </c>
      <c r="G1586" t="str">
        <f t="shared" si="48"/>
        <v>MID</v>
      </c>
      <c r="H1586">
        <v>0</v>
      </c>
      <c r="I1586" t="str">
        <f t="shared" si="49"/>
        <v>NO</v>
      </c>
      <c r="J1586">
        <v>5</v>
      </c>
      <c r="K1586">
        <v>6</v>
      </c>
      <c r="L1586">
        <v>2018</v>
      </c>
      <c r="M1586" s="3">
        <v>12.725276600000001</v>
      </c>
      <c r="N1586" s="3">
        <v>77.280479700000001</v>
      </c>
      <c r="O1586" s="3">
        <v>0.59527999200000004</v>
      </c>
      <c r="P1586" s="3">
        <v>300.47000000000003</v>
      </c>
      <c r="Q1586" s="7">
        <f>(P1586-MIN($P1586:P10570))/(MAX($P1586:$P10570)-MIN($P1586:P10570))</f>
        <v>0.59942981424876585</v>
      </c>
    </row>
    <row r="1587" spans="1:17" x14ac:dyDescent="0.25">
      <c r="A1587">
        <v>1585</v>
      </c>
      <c r="B1587" t="s">
        <v>174</v>
      </c>
      <c r="C1587" t="s">
        <v>27</v>
      </c>
      <c r="D1587" t="s">
        <v>340</v>
      </c>
      <c r="E1587" t="s">
        <v>55</v>
      </c>
      <c r="F1587">
        <v>38</v>
      </c>
      <c r="G1587" t="str">
        <f t="shared" si="48"/>
        <v>MID</v>
      </c>
      <c r="H1587">
        <v>0</v>
      </c>
      <c r="I1587" t="str">
        <f t="shared" si="49"/>
        <v>NO</v>
      </c>
      <c r="J1587">
        <v>7</v>
      </c>
      <c r="K1587">
        <v>5</v>
      </c>
      <c r="L1587">
        <v>2018</v>
      </c>
      <c r="M1587" s="3">
        <v>9.2780840999999992</v>
      </c>
      <c r="N1587" s="3">
        <v>76.973744300000007</v>
      </c>
      <c r="O1587" s="3">
        <v>0.91661893000000005</v>
      </c>
      <c r="P1587" s="3">
        <v>300.22000000000003</v>
      </c>
      <c r="Q1587" s="7">
        <f>(P1587-MIN($P1587:P10571))/(MAX($P1587:$P10571)-MIN($P1587:P10571))</f>
        <v>0.59575593698565743</v>
      </c>
    </row>
    <row r="1588" spans="1:17" x14ac:dyDescent="0.25">
      <c r="A1588">
        <v>1586</v>
      </c>
      <c r="B1588" t="s">
        <v>174</v>
      </c>
      <c r="C1588" t="s">
        <v>19</v>
      </c>
      <c r="D1588" t="s">
        <v>317</v>
      </c>
      <c r="E1588" t="s">
        <v>17</v>
      </c>
      <c r="F1588">
        <v>38</v>
      </c>
      <c r="G1588" t="str">
        <f t="shared" si="48"/>
        <v>MID</v>
      </c>
      <c r="H1588">
        <v>0</v>
      </c>
      <c r="I1588" t="str">
        <f t="shared" si="49"/>
        <v>NO</v>
      </c>
      <c r="J1588">
        <v>4</v>
      </c>
      <c r="K1588">
        <v>6</v>
      </c>
      <c r="L1588">
        <v>2018</v>
      </c>
      <c r="M1588" s="3">
        <v>19.09400875</v>
      </c>
      <c r="N1588" s="3">
        <v>77.483192149999994</v>
      </c>
      <c r="O1588" s="3">
        <v>9.5105520999999998E-2</v>
      </c>
      <c r="P1588" s="3">
        <v>314.08</v>
      </c>
      <c r="Q1588" s="7">
        <f>(P1588-MIN($P1588:P10572))/(MAX($P1588:$P10572)-MIN($P1588:P10572))</f>
        <v>0.79943569245238622</v>
      </c>
    </row>
    <row r="1589" spans="1:17" x14ac:dyDescent="0.25">
      <c r="A1589">
        <v>1587</v>
      </c>
      <c r="B1589" t="s">
        <v>174</v>
      </c>
      <c r="C1589" t="s">
        <v>19</v>
      </c>
      <c r="D1589" t="s">
        <v>435</v>
      </c>
      <c r="E1589" t="s">
        <v>55</v>
      </c>
      <c r="F1589">
        <v>14</v>
      </c>
      <c r="G1589" t="str">
        <f t="shared" si="48"/>
        <v>LOW</v>
      </c>
      <c r="H1589">
        <v>0</v>
      </c>
      <c r="I1589" t="str">
        <f t="shared" si="49"/>
        <v>NO</v>
      </c>
      <c r="J1589">
        <v>19</v>
      </c>
      <c r="K1589">
        <v>5</v>
      </c>
      <c r="L1589">
        <v>2018</v>
      </c>
      <c r="M1589" s="3">
        <v>17.1726928</v>
      </c>
      <c r="N1589" s="3">
        <v>74.58676543</v>
      </c>
      <c r="O1589" s="3">
        <v>6.9997316000000004E-2</v>
      </c>
      <c r="P1589" s="3">
        <v>312.95600000000002</v>
      </c>
      <c r="Q1589" s="7">
        <f>(P1589-MIN($P1589:P10573))/(MAX($P1589:$P10573)-MIN($P1589:P10573))</f>
        <v>0.78291794027745132</v>
      </c>
    </row>
    <row r="1590" spans="1:17" x14ac:dyDescent="0.25">
      <c r="A1590">
        <v>1588</v>
      </c>
      <c r="B1590" t="s">
        <v>174</v>
      </c>
      <c r="C1590" t="s">
        <v>23</v>
      </c>
      <c r="D1590" t="s">
        <v>550</v>
      </c>
      <c r="E1590" t="s">
        <v>17</v>
      </c>
      <c r="F1590">
        <v>17</v>
      </c>
      <c r="G1590" t="str">
        <f t="shared" si="48"/>
        <v>LOW</v>
      </c>
      <c r="H1590">
        <v>0</v>
      </c>
      <c r="I1590" t="str">
        <f t="shared" si="49"/>
        <v>NO</v>
      </c>
      <c r="J1590">
        <v>2</v>
      </c>
      <c r="K1590">
        <v>6</v>
      </c>
      <c r="L1590">
        <v>2018</v>
      </c>
      <c r="M1590" s="3">
        <v>10.821967300000001</v>
      </c>
      <c r="N1590" s="3">
        <v>78.6830614</v>
      </c>
      <c r="O1590" s="3">
        <v>2.9723004000000001E-2</v>
      </c>
      <c r="P1590" s="3">
        <v>310.38</v>
      </c>
      <c r="Q1590" s="7">
        <f>(P1590-MIN($P1590:P10574))/(MAX($P1590:$P10574)-MIN($P1590:P10574))</f>
        <v>0.7450623089583821</v>
      </c>
    </row>
    <row r="1591" spans="1:17" x14ac:dyDescent="0.25">
      <c r="A1591">
        <v>1589</v>
      </c>
      <c r="B1591" t="s">
        <v>174</v>
      </c>
      <c r="C1591" t="s">
        <v>23</v>
      </c>
      <c r="D1591" t="s">
        <v>344</v>
      </c>
      <c r="E1591" t="s">
        <v>17</v>
      </c>
      <c r="F1591">
        <v>36</v>
      </c>
      <c r="G1591" t="str">
        <f t="shared" si="48"/>
        <v>MID</v>
      </c>
      <c r="H1591">
        <v>0</v>
      </c>
      <c r="I1591" t="str">
        <f t="shared" si="49"/>
        <v>NO</v>
      </c>
      <c r="J1591">
        <v>6</v>
      </c>
      <c r="K1591">
        <v>6</v>
      </c>
      <c r="L1591">
        <v>2018</v>
      </c>
      <c r="M1591" s="3">
        <v>11.9415377</v>
      </c>
      <c r="N1591" s="3">
        <v>79.486146899999994</v>
      </c>
      <c r="O1591" s="3">
        <v>0.21892629499999999</v>
      </c>
      <c r="P1591" s="3">
        <v>312.48</v>
      </c>
      <c r="Q1591" s="7">
        <f>(P1591-MIN($P1591:P10575))/(MAX($P1591:$P10575)-MIN($P1591:P10575))</f>
        <v>0.77592287796849302</v>
      </c>
    </row>
    <row r="1592" spans="1:17" x14ac:dyDescent="0.25">
      <c r="A1592">
        <v>1590</v>
      </c>
      <c r="B1592" t="s">
        <v>225</v>
      </c>
      <c r="C1592" t="s">
        <v>120</v>
      </c>
      <c r="D1592" t="s">
        <v>161</v>
      </c>
      <c r="E1592" t="s">
        <v>55</v>
      </c>
      <c r="F1592">
        <v>7</v>
      </c>
      <c r="G1592" t="str">
        <f t="shared" si="48"/>
        <v>LOW</v>
      </c>
      <c r="H1592">
        <v>0</v>
      </c>
      <c r="I1592" t="str">
        <f t="shared" si="49"/>
        <v>NO</v>
      </c>
      <c r="J1592">
        <v>18</v>
      </c>
      <c r="K1592">
        <v>6</v>
      </c>
      <c r="L1592">
        <v>2018</v>
      </c>
      <c r="M1592" s="3">
        <v>27.484459699999999</v>
      </c>
      <c r="N1592" s="3">
        <v>94.901944700000001</v>
      </c>
      <c r="O1592" s="3">
        <v>1.015468781</v>
      </c>
      <c r="P1592" s="3">
        <v>292.42</v>
      </c>
      <c r="Q1592" s="7">
        <f>(P1592-MIN($P1592:P10576))/(MAX($P1592:$P10576)-MIN($P1592:P10576))</f>
        <v>0.48113096637667541</v>
      </c>
    </row>
    <row r="1593" spans="1:17" x14ac:dyDescent="0.25">
      <c r="A1593">
        <v>1591</v>
      </c>
      <c r="B1593" t="s">
        <v>225</v>
      </c>
      <c r="C1593" t="s">
        <v>120</v>
      </c>
      <c r="D1593" t="s">
        <v>121</v>
      </c>
      <c r="E1593" t="s">
        <v>21</v>
      </c>
      <c r="F1593">
        <v>14</v>
      </c>
      <c r="G1593" t="str">
        <f t="shared" si="48"/>
        <v>LOW</v>
      </c>
      <c r="H1593">
        <v>0</v>
      </c>
      <c r="I1593" t="str">
        <f t="shared" si="49"/>
        <v>NO</v>
      </c>
      <c r="J1593">
        <v>21</v>
      </c>
      <c r="K1593">
        <v>6</v>
      </c>
      <c r="L1593">
        <v>2018</v>
      </c>
      <c r="M1593" s="3">
        <v>26.77253155</v>
      </c>
      <c r="N1593" s="3">
        <v>92.106417489999998</v>
      </c>
      <c r="O1593" s="3">
        <v>0.59683602000000002</v>
      </c>
      <c r="P1593" s="3">
        <v>304.51953054996898</v>
      </c>
      <c r="Q1593" s="7">
        <f>(P1593-MIN($P1593:P10577))/(MAX($P1593:$P10577)-MIN($P1593:P10577))</f>
        <v>0.65893972710394089</v>
      </c>
    </row>
    <row r="1594" spans="1:17" x14ac:dyDescent="0.25">
      <c r="A1594">
        <v>1592</v>
      </c>
      <c r="B1594" t="s">
        <v>225</v>
      </c>
      <c r="C1594" t="s">
        <v>25</v>
      </c>
      <c r="D1594" t="s">
        <v>218</v>
      </c>
      <c r="E1594" t="s">
        <v>17</v>
      </c>
      <c r="F1594">
        <v>12</v>
      </c>
      <c r="G1594" t="str">
        <f t="shared" si="48"/>
        <v>LOW</v>
      </c>
      <c r="H1594">
        <v>0</v>
      </c>
      <c r="I1594" t="str">
        <f t="shared" si="49"/>
        <v>NO</v>
      </c>
      <c r="J1594">
        <v>20</v>
      </c>
      <c r="K1594">
        <v>6</v>
      </c>
      <c r="L1594">
        <v>2018</v>
      </c>
      <c r="M1594" s="3">
        <v>21.191776149999999</v>
      </c>
      <c r="N1594" s="3">
        <v>72.954415780000005</v>
      </c>
      <c r="O1594" s="3">
        <v>0.14765727300000001</v>
      </c>
      <c r="P1594" s="3">
        <v>303.98500000000001</v>
      </c>
      <c r="Q1594" s="7">
        <f>(P1594-MIN($P1594:P10578))/(MAX($P1594:$P10578)-MIN($P1594:P10578))</f>
        <v>0.65108452856806964</v>
      </c>
    </row>
    <row r="1595" spans="1:17" x14ac:dyDescent="0.25">
      <c r="A1595">
        <v>1593</v>
      </c>
      <c r="B1595" t="s">
        <v>225</v>
      </c>
      <c r="C1595" t="s">
        <v>83</v>
      </c>
      <c r="D1595" t="s">
        <v>240</v>
      </c>
      <c r="E1595" t="s">
        <v>17</v>
      </c>
      <c r="F1595">
        <v>99</v>
      </c>
      <c r="G1595" t="str">
        <f t="shared" si="48"/>
        <v>HIGH</v>
      </c>
      <c r="H1595">
        <v>0</v>
      </c>
      <c r="I1595" t="str">
        <f t="shared" si="49"/>
        <v>NO</v>
      </c>
      <c r="J1595">
        <v>19</v>
      </c>
      <c r="K1595">
        <v>6</v>
      </c>
      <c r="L1595">
        <v>2018</v>
      </c>
      <c r="M1595" s="3">
        <v>30.138910800000001</v>
      </c>
      <c r="N1595" s="3">
        <v>77.301063999999997</v>
      </c>
      <c r="O1595" s="3">
        <v>0.11124018200000001</v>
      </c>
      <c r="P1595" s="3">
        <v>303.94</v>
      </c>
      <c r="Q1595" s="7">
        <f>(P1595-MIN($P1595:P10579))/(MAX($P1595:$P10579)-MIN($P1595:P10579))</f>
        <v>0.65042323066070995</v>
      </c>
    </row>
    <row r="1596" spans="1:17" x14ac:dyDescent="0.25">
      <c r="A1596">
        <v>1594</v>
      </c>
      <c r="B1596" t="s">
        <v>225</v>
      </c>
      <c r="C1596" t="s">
        <v>176</v>
      </c>
      <c r="D1596" t="s">
        <v>188</v>
      </c>
      <c r="E1596" t="s">
        <v>55</v>
      </c>
      <c r="F1596">
        <v>23</v>
      </c>
      <c r="G1596" t="str">
        <f t="shared" si="48"/>
        <v>LOW</v>
      </c>
      <c r="H1596">
        <v>0</v>
      </c>
      <c r="I1596" t="str">
        <f t="shared" si="49"/>
        <v>NO</v>
      </c>
      <c r="J1596">
        <v>20</v>
      </c>
      <c r="K1596">
        <v>6</v>
      </c>
      <c r="L1596">
        <v>2018</v>
      </c>
      <c r="M1596" s="3">
        <v>31.338095899999999</v>
      </c>
      <c r="N1596" s="3">
        <v>76.761163100000005</v>
      </c>
      <c r="O1596" s="3">
        <v>0.30008172700000002</v>
      </c>
      <c r="P1596" s="3">
        <v>294.5333334</v>
      </c>
      <c r="Q1596" s="7">
        <f>(P1596-MIN($P1596:P10580))/(MAX($P1596:$P10580)-MIN($P1596:P10580))</f>
        <v>0.51218747648718543</v>
      </c>
    </row>
    <row r="1597" spans="1:17" x14ac:dyDescent="0.25">
      <c r="A1597">
        <v>1595</v>
      </c>
      <c r="B1597" t="s">
        <v>225</v>
      </c>
      <c r="C1597" t="s">
        <v>100</v>
      </c>
      <c r="D1597" t="s">
        <v>166</v>
      </c>
      <c r="E1597" t="s">
        <v>17</v>
      </c>
      <c r="F1597">
        <v>13</v>
      </c>
      <c r="G1597" t="str">
        <f t="shared" si="48"/>
        <v>LOW</v>
      </c>
      <c r="H1597">
        <v>0</v>
      </c>
      <c r="I1597" t="str">
        <f t="shared" si="49"/>
        <v>NO</v>
      </c>
      <c r="J1597">
        <v>17</v>
      </c>
      <c r="K1597">
        <v>6</v>
      </c>
      <c r="L1597">
        <v>2018</v>
      </c>
      <c r="M1597" s="3">
        <v>22.785923199999999</v>
      </c>
      <c r="N1597" s="3">
        <v>86.1716093</v>
      </c>
      <c r="O1597" s="3">
        <v>0.24470929899999999</v>
      </c>
      <c r="P1597" s="3">
        <v>306.60000000000002</v>
      </c>
      <c r="Q1597" s="7">
        <f>(P1597-MIN($P1597:P10581))/(MAX($P1597:$P10581)-MIN($P1597:P10581))</f>
        <v>0.68951328474018359</v>
      </c>
    </row>
    <row r="1598" spans="1:17" x14ac:dyDescent="0.25">
      <c r="A1598">
        <v>1596</v>
      </c>
      <c r="B1598" t="s">
        <v>225</v>
      </c>
      <c r="C1598" t="s">
        <v>366</v>
      </c>
      <c r="D1598" t="s">
        <v>581</v>
      </c>
      <c r="E1598" t="s">
        <v>17</v>
      </c>
      <c r="F1598">
        <v>20</v>
      </c>
      <c r="G1598" t="str">
        <f t="shared" si="48"/>
        <v>LOW</v>
      </c>
      <c r="H1598">
        <v>0</v>
      </c>
      <c r="I1598" t="str">
        <f t="shared" si="49"/>
        <v>NO</v>
      </c>
      <c r="J1598">
        <v>19</v>
      </c>
      <c r="K1598">
        <v>6</v>
      </c>
      <c r="L1598">
        <v>2018</v>
      </c>
      <c r="M1598" s="3">
        <v>33.669800549999998</v>
      </c>
      <c r="N1598" s="3">
        <v>75.014802320000001</v>
      </c>
      <c r="O1598" s="3">
        <v>0.73418411900000002</v>
      </c>
      <c r="P1598" s="3">
        <v>295.62333339999998</v>
      </c>
      <c r="Q1598" s="7">
        <f>(P1598-MIN($P1598:P10582))/(MAX($P1598:$P10582)-MIN($P1598:P10582))</f>
        <v>0.52820558135433771</v>
      </c>
    </row>
    <row r="1599" spans="1:17" x14ac:dyDescent="0.25">
      <c r="A1599">
        <v>1597</v>
      </c>
      <c r="B1599" t="s">
        <v>225</v>
      </c>
      <c r="C1599" t="s">
        <v>45</v>
      </c>
      <c r="D1599" t="s">
        <v>560</v>
      </c>
      <c r="E1599" t="s">
        <v>62</v>
      </c>
      <c r="F1599">
        <v>15</v>
      </c>
      <c r="G1599" t="str">
        <f t="shared" si="48"/>
        <v>LOW</v>
      </c>
      <c r="H1599">
        <v>0</v>
      </c>
      <c r="I1599" t="str">
        <f t="shared" si="49"/>
        <v>NO</v>
      </c>
      <c r="J1599">
        <v>20</v>
      </c>
      <c r="K1599">
        <v>6</v>
      </c>
      <c r="L1599">
        <v>2018</v>
      </c>
      <c r="M1599" s="3">
        <v>16.826991100000001</v>
      </c>
      <c r="N1599" s="3">
        <v>75.717538700000006</v>
      </c>
      <c r="O1599" s="3">
        <v>0.22051185700000001</v>
      </c>
      <c r="P1599" s="3">
        <v>308.94</v>
      </c>
      <c r="Q1599" s="7">
        <f>(P1599-MIN($P1599:P10583))/(MAX($P1599:$P10583)-MIN($P1599:P10583))</f>
        <v>0.72390077592287783</v>
      </c>
    </row>
    <row r="1600" spans="1:17" x14ac:dyDescent="0.25">
      <c r="A1600">
        <v>1598</v>
      </c>
      <c r="B1600" t="s">
        <v>225</v>
      </c>
      <c r="C1600" t="s">
        <v>45</v>
      </c>
      <c r="D1600" t="s">
        <v>197</v>
      </c>
      <c r="E1600" t="s">
        <v>62</v>
      </c>
      <c r="F1600">
        <v>43</v>
      </c>
      <c r="G1600" t="str">
        <f t="shared" si="48"/>
        <v>MID</v>
      </c>
      <c r="H1600">
        <v>0</v>
      </c>
      <c r="I1600" t="str">
        <f t="shared" si="49"/>
        <v>NO</v>
      </c>
      <c r="J1600">
        <v>19</v>
      </c>
      <c r="K1600">
        <v>6</v>
      </c>
      <c r="L1600">
        <v>2018</v>
      </c>
      <c r="M1600" s="3">
        <v>15.454050499999999</v>
      </c>
      <c r="N1600" s="3">
        <v>75.006651599999998</v>
      </c>
      <c r="O1600" s="3">
        <v>0.22708266599999999</v>
      </c>
      <c r="P1600" s="3">
        <v>307.20800000000003</v>
      </c>
      <c r="Q1600" s="7">
        <f>(P1600-MIN($P1600:P10584))/(MAX($P1600:$P10584)-MIN($P1600:P10584))</f>
        <v>0.69844815424406326</v>
      </c>
    </row>
    <row r="1601" spans="1:17" x14ac:dyDescent="0.25">
      <c r="A1601">
        <v>1599</v>
      </c>
      <c r="B1601" t="s">
        <v>225</v>
      </c>
      <c r="C1601" t="s">
        <v>45</v>
      </c>
      <c r="D1601" t="s">
        <v>103</v>
      </c>
      <c r="E1601" t="s">
        <v>62</v>
      </c>
      <c r="F1601">
        <v>11</v>
      </c>
      <c r="G1601" t="str">
        <f t="shared" si="48"/>
        <v>LOW</v>
      </c>
      <c r="H1601">
        <v>0</v>
      </c>
      <c r="I1601" t="str">
        <f t="shared" si="49"/>
        <v>NO</v>
      </c>
      <c r="J1601">
        <v>22</v>
      </c>
      <c r="K1601">
        <v>6</v>
      </c>
      <c r="L1601">
        <v>2018</v>
      </c>
      <c r="M1601" s="3">
        <v>13.932609299999999</v>
      </c>
      <c r="N1601" s="3">
        <v>75.574978000000002</v>
      </c>
      <c r="O1601" s="3">
        <v>0.42314316600000002</v>
      </c>
      <c r="P1601" s="3">
        <v>302.26</v>
      </c>
      <c r="Q1601" s="7">
        <f>(P1601-MIN($P1601:P10585))/(MAX($P1601:$P10585)-MIN($P1601:P10585))</f>
        <v>0.62573477545262146</v>
      </c>
    </row>
    <row r="1602" spans="1:17" x14ac:dyDescent="0.25">
      <c r="A1602">
        <v>1600</v>
      </c>
      <c r="B1602" t="s">
        <v>225</v>
      </c>
      <c r="C1602" t="s">
        <v>45</v>
      </c>
      <c r="D1602" t="s">
        <v>137</v>
      </c>
      <c r="E1602" t="s">
        <v>21</v>
      </c>
      <c r="F1602">
        <v>57</v>
      </c>
      <c r="G1602" t="str">
        <f t="shared" si="48"/>
        <v>MID</v>
      </c>
      <c r="H1602">
        <v>0</v>
      </c>
      <c r="I1602" t="str">
        <f t="shared" si="49"/>
        <v>NO</v>
      </c>
      <c r="J1602">
        <v>14</v>
      </c>
      <c r="K1602">
        <v>6</v>
      </c>
      <c r="L1602">
        <v>2018</v>
      </c>
      <c r="M1602" s="3">
        <v>13.341916899999999</v>
      </c>
      <c r="N1602" s="3">
        <v>74.747323199999997</v>
      </c>
      <c r="O1602" s="3">
        <v>3.235902898</v>
      </c>
      <c r="P1602" s="3">
        <v>304.51953054996898</v>
      </c>
      <c r="Q1602" s="7">
        <f>(P1602-MIN($P1602:P10586))/(MAX($P1602:$P10586)-MIN($P1602:P10586))</f>
        <v>0.65893972710394089</v>
      </c>
    </row>
    <row r="1603" spans="1:17" x14ac:dyDescent="0.25">
      <c r="A1603">
        <v>1601</v>
      </c>
      <c r="B1603" t="s">
        <v>225</v>
      </c>
      <c r="C1603" t="s">
        <v>19</v>
      </c>
      <c r="D1603" t="s">
        <v>507</v>
      </c>
      <c r="E1603" t="s">
        <v>17</v>
      </c>
      <c r="F1603">
        <v>62</v>
      </c>
      <c r="G1603" t="str">
        <f t="shared" ref="G1603:G1666" si="50">IF(F1603&gt;=80,"HIGH",IF(F1603&lt;=30,"LOW",IF(F1603&gt;30,"MID")))</f>
        <v>MID</v>
      </c>
      <c r="H1603">
        <v>0</v>
      </c>
      <c r="I1603" t="str">
        <f t="shared" ref="I1603:I1666" si="51">IF(H1603=0,"NO","YES")</f>
        <v>NO</v>
      </c>
      <c r="J1603">
        <v>17</v>
      </c>
      <c r="K1603">
        <v>6</v>
      </c>
      <c r="L1603">
        <v>2018</v>
      </c>
      <c r="M1603" s="3">
        <v>19.918832949999999</v>
      </c>
      <c r="N1603" s="3">
        <v>75.870859859999996</v>
      </c>
      <c r="O1603" s="3">
        <v>1.8090432E-2</v>
      </c>
      <c r="P1603" s="3">
        <v>309.28500000000003</v>
      </c>
      <c r="Q1603" s="7">
        <f>(P1603-MIN($P1603:P10587))/(MAX($P1603:$P10587)-MIN($P1603:P10587))</f>
        <v>0.72897072654596784</v>
      </c>
    </row>
    <row r="1604" spans="1:17" x14ac:dyDescent="0.25">
      <c r="A1604">
        <v>1602</v>
      </c>
      <c r="B1604" t="s">
        <v>225</v>
      </c>
      <c r="C1604" t="s">
        <v>19</v>
      </c>
      <c r="D1604" t="s">
        <v>229</v>
      </c>
      <c r="E1604" t="s">
        <v>17</v>
      </c>
      <c r="F1604">
        <v>45</v>
      </c>
      <c r="G1604" t="str">
        <f t="shared" si="50"/>
        <v>MID</v>
      </c>
      <c r="H1604">
        <v>0</v>
      </c>
      <c r="I1604" t="str">
        <f t="shared" si="51"/>
        <v>NO</v>
      </c>
      <c r="J1604">
        <v>21</v>
      </c>
      <c r="K1604">
        <v>6</v>
      </c>
      <c r="L1604">
        <v>2018</v>
      </c>
      <c r="M1604" s="3">
        <v>16.702841200000002</v>
      </c>
      <c r="N1604" s="3">
        <v>74.240532900000005</v>
      </c>
      <c r="O1604" s="3">
        <v>0.37943555299999998</v>
      </c>
      <c r="P1604" s="3">
        <v>307.3</v>
      </c>
      <c r="Q1604" s="7">
        <f>(P1604-MIN($P1604:P10588))/(MAX($P1604:$P10588)-MIN($P1604:P10588))</f>
        <v>0.69980014107688693</v>
      </c>
    </row>
    <row r="1605" spans="1:17" x14ac:dyDescent="0.25">
      <c r="A1605">
        <v>1603</v>
      </c>
      <c r="B1605" t="s">
        <v>225</v>
      </c>
      <c r="C1605" t="s">
        <v>34</v>
      </c>
      <c r="D1605" t="s">
        <v>35</v>
      </c>
      <c r="E1605" t="s">
        <v>17</v>
      </c>
      <c r="F1605">
        <v>40</v>
      </c>
      <c r="G1605" t="str">
        <f t="shared" si="50"/>
        <v>MID</v>
      </c>
      <c r="H1605">
        <v>0</v>
      </c>
      <c r="I1605" t="str">
        <f t="shared" si="51"/>
        <v>NO</v>
      </c>
      <c r="J1605">
        <v>19</v>
      </c>
      <c r="K1605">
        <v>6</v>
      </c>
      <c r="L1605">
        <v>2018</v>
      </c>
      <c r="M1605" s="3">
        <v>18.723202300000001</v>
      </c>
      <c r="N1605" s="3">
        <v>82.608118279999999</v>
      </c>
      <c r="O1605" s="3">
        <v>7.7537964000000001E-2</v>
      </c>
      <c r="P1605" s="3">
        <v>303.67599999999999</v>
      </c>
      <c r="Q1605" s="7">
        <f>(P1605-MIN($P1605:P10589))/(MAX($P1605:$P10589)-MIN($P1605:P10589))</f>
        <v>0.64654361627086732</v>
      </c>
    </row>
    <row r="1606" spans="1:17" x14ac:dyDescent="0.25">
      <c r="A1606">
        <v>1604</v>
      </c>
      <c r="B1606" t="s">
        <v>225</v>
      </c>
      <c r="C1606" t="s">
        <v>97</v>
      </c>
      <c r="D1606" t="s">
        <v>582</v>
      </c>
      <c r="E1606" t="s">
        <v>17</v>
      </c>
      <c r="F1606">
        <v>75</v>
      </c>
      <c r="G1606" t="str">
        <f t="shared" si="50"/>
        <v>MID</v>
      </c>
      <c r="H1606">
        <v>1</v>
      </c>
      <c r="I1606" t="str">
        <f t="shared" si="51"/>
        <v>YES</v>
      </c>
      <c r="J1606">
        <v>18</v>
      </c>
      <c r="K1606">
        <v>6</v>
      </c>
      <c r="L1606">
        <v>2018</v>
      </c>
      <c r="M1606" s="3">
        <v>30.909015700000001</v>
      </c>
      <c r="N1606" s="3">
        <v>75.851601000000002</v>
      </c>
      <c r="O1606" s="3">
        <v>0.13388557800000001</v>
      </c>
      <c r="P1606" s="3">
        <v>310.94666660000001</v>
      </c>
      <c r="Q1606" s="7">
        <f>(P1606-MIN($P1606:P10590))/(MAX($P1606:$P10590)-MIN($P1606:P10590))</f>
        <v>0.75338976310839412</v>
      </c>
    </row>
    <row r="1607" spans="1:17" x14ac:dyDescent="0.25">
      <c r="A1607">
        <v>1605</v>
      </c>
      <c r="B1607" t="s">
        <v>225</v>
      </c>
      <c r="C1607" t="s">
        <v>23</v>
      </c>
      <c r="D1607" t="s">
        <v>475</v>
      </c>
      <c r="E1607" t="s">
        <v>62</v>
      </c>
      <c r="F1607">
        <v>28</v>
      </c>
      <c r="G1607" t="str">
        <f t="shared" si="50"/>
        <v>LOW</v>
      </c>
      <c r="H1607">
        <v>0</v>
      </c>
      <c r="I1607" t="str">
        <f t="shared" si="51"/>
        <v>NO</v>
      </c>
      <c r="J1607">
        <v>21</v>
      </c>
      <c r="K1607">
        <v>6</v>
      </c>
      <c r="L1607">
        <v>2018</v>
      </c>
      <c r="M1607" s="3">
        <v>9.9696642999999998</v>
      </c>
      <c r="N1607" s="3">
        <v>77.474200490000001</v>
      </c>
      <c r="O1607" s="3">
        <v>6.6862484E-2</v>
      </c>
      <c r="P1607" s="3">
        <v>311.88</v>
      </c>
      <c r="Q1607" s="7">
        <f>(P1607-MIN($P1607:P10591))/(MAX($P1607:$P10591)-MIN($P1607:P10591))</f>
        <v>0.76710557253703249</v>
      </c>
    </row>
    <row r="1608" spans="1:17" x14ac:dyDescent="0.25">
      <c r="A1608">
        <v>1606</v>
      </c>
      <c r="B1608" t="s">
        <v>225</v>
      </c>
      <c r="C1608" t="s">
        <v>105</v>
      </c>
      <c r="D1608" t="s">
        <v>583</v>
      </c>
      <c r="E1608" t="s">
        <v>17</v>
      </c>
      <c r="F1608">
        <v>24</v>
      </c>
      <c r="G1608" t="str">
        <f t="shared" si="50"/>
        <v>LOW</v>
      </c>
      <c r="H1608">
        <v>0</v>
      </c>
      <c r="I1608" t="str">
        <f t="shared" si="51"/>
        <v>NO</v>
      </c>
      <c r="J1608">
        <v>12</v>
      </c>
      <c r="K1608">
        <v>6</v>
      </c>
      <c r="L1608">
        <v>2018</v>
      </c>
      <c r="M1608" s="3">
        <v>21.678396899999999</v>
      </c>
      <c r="N1608" s="3">
        <v>81.430476229999996</v>
      </c>
      <c r="O1608" s="3">
        <v>1.0512715530000001</v>
      </c>
      <c r="P1608" s="3">
        <v>314.55</v>
      </c>
      <c r="Q1608" s="7">
        <f>(P1608-MIN($P1608:P10592))/(MAX($P1608:$P10592)-MIN($P1608:P10592))</f>
        <v>0.80634258170703033</v>
      </c>
    </row>
    <row r="1609" spans="1:17" x14ac:dyDescent="0.25">
      <c r="A1609">
        <v>1607</v>
      </c>
      <c r="B1609" t="s">
        <v>225</v>
      </c>
      <c r="C1609" t="s">
        <v>366</v>
      </c>
      <c r="D1609" t="s">
        <v>493</v>
      </c>
      <c r="E1609" t="s">
        <v>17</v>
      </c>
      <c r="F1609">
        <v>12</v>
      </c>
      <c r="G1609" t="str">
        <f t="shared" si="50"/>
        <v>LOW</v>
      </c>
      <c r="H1609">
        <v>0</v>
      </c>
      <c r="I1609" t="str">
        <f t="shared" si="51"/>
        <v>NO</v>
      </c>
      <c r="J1609">
        <v>10</v>
      </c>
      <c r="K1609">
        <v>6</v>
      </c>
      <c r="L1609">
        <v>2018</v>
      </c>
      <c r="M1609" s="3">
        <v>33</v>
      </c>
      <c r="N1609" s="3">
        <v>75.166667000000004</v>
      </c>
      <c r="O1609" s="3">
        <v>0.33590004400000001</v>
      </c>
      <c r="P1609" s="3">
        <v>298.99333339999998</v>
      </c>
      <c r="Q1609" s="7">
        <f>(P1609-MIN($P1609:P10593))/(MAX($P1609:$P10593)-MIN($P1609:P10593))</f>
        <v>0.57772944686103889</v>
      </c>
    </row>
    <row r="1610" spans="1:17" x14ac:dyDescent="0.25">
      <c r="A1610">
        <v>1608</v>
      </c>
      <c r="B1610" t="s">
        <v>225</v>
      </c>
      <c r="C1610" t="s">
        <v>95</v>
      </c>
      <c r="D1610" t="s">
        <v>584</v>
      </c>
      <c r="E1610" t="s">
        <v>17</v>
      </c>
      <c r="F1610">
        <v>27</v>
      </c>
      <c r="G1610" t="str">
        <f t="shared" si="50"/>
        <v>LOW</v>
      </c>
      <c r="H1610">
        <v>1</v>
      </c>
      <c r="I1610" t="str">
        <f t="shared" si="51"/>
        <v>YES</v>
      </c>
      <c r="J1610">
        <v>5</v>
      </c>
      <c r="K1610">
        <v>6</v>
      </c>
      <c r="L1610">
        <v>2018</v>
      </c>
      <c r="M1610" s="3">
        <v>24.5</v>
      </c>
      <c r="N1610" s="3">
        <v>80.25</v>
      </c>
      <c r="O1610" s="3">
        <v>2.9152473000000002E-2</v>
      </c>
      <c r="P1610" s="3">
        <v>315.95666660000001</v>
      </c>
      <c r="Q1610" s="7">
        <f>(P1610-MIN($P1610:P10594))/(MAX($P1610:$P10594)-MIN($P1610:P10594))</f>
        <v>0.8270142634610862</v>
      </c>
    </row>
    <row r="1611" spans="1:17" x14ac:dyDescent="0.25">
      <c r="A1611">
        <v>1609</v>
      </c>
      <c r="B1611" t="s">
        <v>225</v>
      </c>
      <c r="C1611" t="s">
        <v>19</v>
      </c>
      <c r="D1611" t="s">
        <v>229</v>
      </c>
      <c r="E1611" t="s">
        <v>55</v>
      </c>
      <c r="F1611">
        <v>5</v>
      </c>
      <c r="G1611" t="str">
        <f t="shared" si="50"/>
        <v>LOW</v>
      </c>
      <c r="H1611">
        <v>1</v>
      </c>
      <c r="I1611" t="str">
        <f t="shared" si="51"/>
        <v>YES</v>
      </c>
      <c r="J1611">
        <v>10</v>
      </c>
      <c r="K1611">
        <v>6</v>
      </c>
      <c r="L1611">
        <v>2018</v>
      </c>
      <c r="M1611" s="3">
        <v>16.702841200000002</v>
      </c>
      <c r="N1611" s="3">
        <v>74.240532900000005</v>
      </c>
      <c r="O1611" s="3">
        <v>1.5234137640000001</v>
      </c>
      <c r="P1611" s="3">
        <v>309.11</v>
      </c>
      <c r="Q1611" s="7">
        <f>(P1611-MIN($P1611:P10595))/(MAX($P1611:$P10595)-MIN($P1611:P10595))</f>
        <v>0.72639901246179173</v>
      </c>
    </row>
    <row r="1612" spans="1:17" x14ac:dyDescent="0.25">
      <c r="A1612">
        <v>1610</v>
      </c>
      <c r="B1612" t="s">
        <v>225</v>
      </c>
      <c r="C1612" t="s">
        <v>19</v>
      </c>
      <c r="D1612" t="s">
        <v>531</v>
      </c>
      <c r="E1612" t="s">
        <v>55</v>
      </c>
      <c r="F1612">
        <v>7</v>
      </c>
      <c r="G1612" t="str">
        <f t="shared" si="50"/>
        <v>LOW</v>
      </c>
      <c r="H1612">
        <v>1</v>
      </c>
      <c r="I1612" t="str">
        <f t="shared" si="51"/>
        <v>YES</v>
      </c>
      <c r="J1612">
        <v>19</v>
      </c>
      <c r="K1612">
        <v>5</v>
      </c>
      <c r="L1612">
        <v>2018</v>
      </c>
      <c r="M1612" s="3">
        <v>17.6912883</v>
      </c>
      <c r="N1612" s="3">
        <v>75.8841635</v>
      </c>
      <c r="O1612" s="3">
        <v>4.5814532999999998E-2</v>
      </c>
      <c r="P1612" s="3">
        <v>314.572</v>
      </c>
      <c r="Q1612" s="7">
        <f>(P1612-MIN($P1612:P10596))/(MAX($P1612:$P10596)-MIN($P1612:P10596))</f>
        <v>0.8066658829061838</v>
      </c>
    </row>
    <row r="1613" spans="1:17" x14ac:dyDescent="0.25">
      <c r="A1613">
        <v>1611</v>
      </c>
      <c r="B1613" t="s">
        <v>230</v>
      </c>
      <c r="C1613" t="s">
        <v>19</v>
      </c>
      <c r="D1613" t="s">
        <v>61</v>
      </c>
      <c r="E1613" t="s">
        <v>17</v>
      </c>
      <c r="F1613">
        <v>13</v>
      </c>
      <c r="G1613" t="str">
        <f t="shared" si="50"/>
        <v>LOW</v>
      </c>
      <c r="H1613">
        <v>0</v>
      </c>
      <c r="I1613" t="str">
        <f t="shared" si="51"/>
        <v>NO</v>
      </c>
      <c r="J1613">
        <v>27</v>
      </c>
      <c r="K1613">
        <v>6</v>
      </c>
      <c r="L1613">
        <v>2018</v>
      </c>
      <c r="M1613" s="3">
        <v>20.761812249999998</v>
      </c>
      <c r="N1613" s="3">
        <v>77.192115670000007</v>
      </c>
      <c r="O1613" s="3">
        <v>0.64770872099999999</v>
      </c>
      <c r="P1613" s="3">
        <v>317.08</v>
      </c>
      <c r="Q1613" s="7">
        <f>(P1613-MIN($P1613:P10597))/(MAX($P1613:$P10597)-MIN($P1613:P10597))</f>
        <v>0.84352221960968687</v>
      </c>
    </row>
    <row r="1614" spans="1:17" x14ac:dyDescent="0.25">
      <c r="A1614">
        <v>1612</v>
      </c>
      <c r="B1614" t="s">
        <v>230</v>
      </c>
      <c r="C1614" t="s">
        <v>19</v>
      </c>
      <c r="D1614" t="s">
        <v>237</v>
      </c>
      <c r="E1614" t="s">
        <v>77</v>
      </c>
      <c r="F1614">
        <v>27</v>
      </c>
      <c r="G1614" t="str">
        <f t="shared" si="50"/>
        <v>LOW</v>
      </c>
      <c r="H1614">
        <v>0</v>
      </c>
      <c r="I1614" t="str">
        <f t="shared" si="51"/>
        <v>NO</v>
      </c>
      <c r="J1614">
        <v>21</v>
      </c>
      <c r="K1614">
        <v>6</v>
      </c>
      <c r="L1614">
        <v>2018</v>
      </c>
      <c r="M1614" s="3">
        <v>20.952109799999999</v>
      </c>
      <c r="N1614" s="3">
        <v>77.733316799999997</v>
      </c>
      <c r="O1614" s="3">
        <v>0.177793639</v>
      </c>
      <c r="P1614" s="3">
        <v>316.69333339999997</v>
      </c>
      <c r="Q1614" s="7">
        <f>(P1614-MIN($P1614:P10598))/(MAX($P1614:$P10598)-MIN($P1614:P10598))</f>
        <v>0.83783995708911307</v>
      </c>
    </row>
    <row r="1615" spans="1:17" x14ac:dyDescent="0.25">
      <c r="A1615">
        <v>1613</v>
      </c>
      <c r="B1615" t="s">
        <v>230</v>
      </c>
      <c r="C1615" t="s">
        <v>19</v>
      </c>
      <c r="D1615" t="s">
        <v>237</v>
      </c>
      <c r="E1615" t="s">
        <v>17</v>
      </c>
      <c r="F1615">
        <v>32</v>
      </c>
      <c r="G1615" t="str">
        <f t="shared" si="50"/>
        <v>MID</v>
      </c>
      <c r="H1615">
        <v>0</v>
      </c>
      <c r="I1615" t="str">
        <f t="shared" si="51"/>
        <v>NO</v>
      </c>
      <c r="J1615">
        <v>27</v>
      </c>
      <c r="K1615">
        <v>6</v>
      </c>
      <c r="L1615">
        <v>2018</v>
      </c>
      <c r="M1615" s="3">
        <v>20.952109799999999</v>
      </c>
      <c r="N1615" s="3">
        <v>77.733316799999997</v>
      </c>
      <c r="O1615" s="3">
        <v>0.56474300600000005</v>
      </c>
      <c r="P1615" s="3">
        <v>308.38</v>
      </c>
      <c r="Q1615" s="7">
        <f>(P1615-MIN($P1615:P10599))/(MAX($P1615:$P10599)-MIN($P1615:P10599))</f>
        <v>0.715671290853515</v>
      </c>
    </row>
    <row r="1616" spans="1:17" x14ac:dyDescent="0.25">
      <c r="A1616">
        <v>1614</v>
      </c>
      <c r="B1616" t="s">
        <v>230</v>
      </c>
      <c r="C1616" t="s">
        <v>19</v>
      </c>
      <c r="D1616" t="s">
        <v>431</v>
      </c>
      <c r="E1616" t="s">
        <v>55</v>
      </c>
      <c r="F1616">
        <v>10</v>
      </c>
      <c r="G1616" t="str">
        <f t="shared" si="50"/>
        <v>LOW</v>
      </c>
      <c r="H1616">
        <v>0</v>
      </c>
      <c r="I1616" t="str">
        <f t="shared" si="51"/>
        <v>NO</v>
      </c>
      <c r="J1616">
        <v>25</v>
      </c>
      <c r="K1616">
        <v>6</v>
      </c>
      <c r="L1616">
        <v>2018</v>
      </c>
      <c r="M1616" s="3">
        <v>19.684660999999998</v>
      </c>
      <c r="N1616" s="3">
        <v>72.824911159999999</v>
      </c>
      <c r="O1616" s="3">
        <v>1.9628590829999999</v>
      </c>
      <c r="P1616" s="3">
        <v>306.45999999999998</v>
      </c>
      <c r="Q1616" s="7">
        <f>(P1616-MIN($P1616:P10600))/(MAX($P1616:$P10600)-MIN($P1616:P10600))</f>
        <v>0.68745591347284229</v>
      </c>
    </row>
    <row r="1617" spans="1:17" x14ac:dyDescent="0.25">
      <c r="A1617">
        <v>1615</v>
      </c>
      <c r="B1617" t="s">
        <v>230</v>
      </c>
      <c r="C1617" t="s">
        <v>19</v>
      </c>
      <c r="D1617" t="s">
        <v>190</v>
      </c>
      <c r="E1617" t="s">
        <v>233</v>
      </c>
      <c r="F1617">
        <v>16</v>
      </c>
      <c r="G1617" t="str">
        <f t="shared" si="50"/>
        <v>LOW</v>
      </c>
      <c r="H1617">
        <v>0</v>
      </c>
      <c r="I1617" t="str">
        <f t="shared" si="51"/>
        <v>NO</v>
      </c>
      <c r="J1617">
        <v>29</v>
      </c>
      <c r="K1617">
        <v>6</v>
      </c>
      <c r="L1617">
        <v>2018</v>
      </c>
      <c r="M1617" s="3">
        <v>19.194329400000001</v>
      </c>
      <c r="N1617" s="3">
        <v>72.970177899999996</v>
      </c>
      <c r="O1617" s="3">
        <v>1.4682537360000001</v>
      </c>
      <c r="P1617" s="3">
        <v>299.89999999999998</v>
      </c>
      <c r="Q1617" s="7">
        <f>(P1617-MIN($P1617:P10601))/(MAX($P1617:$P10601)-MIN($P1617:P10601))</f>
        <v>0.59105337408887804</v>
      </c>
    </row>
    <row r="1618" spans="1:17" x14ac:dyDescent="0.25">
      <c r="A1618">
        <v>1616</v>
      </c>
      <c r="B1618" t="s">
        <v>230</v>
      </c>
      <c r="C1618" t="s">
        <v>95</v>
      </c>
      <c r="D1618" t="s">
        <v>167</v>
      </c>
      <c r="E1618" t="s">
        <v>77</v>
      </c>
      <c r="F1618">
        <v>19</v>
      </c>
      <c r="G1618" t="str">
        <f t="shared" si="50"/>
        <v>LOW</v>
      </c>
      <c r="H1618">
        <v>1</v>
      </c>
      <c r="I1618" t="str">
        <f t="shared" si="51"/>
        <v>YES</v>
      </c>
      <c r="J1618">
        <v>23</v>
      </c>
      <c r="K1618">
        <v>6</v>
      </c>
      <c r="L1618">
        <v>2018</v>
      </c>
      <c r="M1618" s="3">
        <v>23.258485700000001</v>
      </c>
      <c r="N1618" s="3">
        <v>77.401989</v>
      </c>
      <c r="O1618" s="3">
        <v>0.111447088</v>
      </c>
      <c r="P1618" s="3">
        <v>310.79199999999997</v>
      </c>
      <c r="Q1618" s="7">
        <f>(P1618-MIN($P1618:P10602))/(MAX($P1618:$P10602)-MIN($P1618:P10602))</f>
        <v>0.75111685868798439</v>
      </c>
    </row>
    <row r="1619" spans="1:17" x14ac:dyDescent="0.25">
      <c r="A1619">
        <v>1617</v>
      </c>
      <c r="B1619" t="s">
        <v>230</v>
      </c>
      <c r="C1619" t="s">
        <v>95</v>
      </c>
      <c r="D1619" t="s">
        <v>226</v>
      </c>
      <c r="E1619" t="s">
        <v>17</v>
      </c>
      <c r="F1619">
        <v>34</v>
      </c>
      <c r="G1619" t="str">
        <f t="shared" si="50"/>
        <v>MID</v>
      </c>
      <c r="H1619">
        <v>0</v>
      </c>
      <c r="I1619" t="str">
        <f t="shared" si="51"/>
        <v>NO</v>
      </c>
      <c r="J1619">
        <v>23</v>
      </c>
      <c r="K1619">
        <v>6</v>
      </c>
      <c r="L1619">
        <v>2018</v>
      </c>
      <c r="M1619" s="3">
        <v>21.825599</v>
      </c>
      <c r="N1619" s="3">
        <v>75.614182</v>
      </c>
      <c r="O1619" s="3">
        <v>0.28464529399999999</v>
      </c>
      <c r="P1619" s="3">
        <v>310.19</v>
      </c>
      <c r="Q1619" s="7">
        <f>(P1619-MIN($P1619:P10603))/(MAX($P1619:$P10603)-MIN($P1619:P10603))</f>
        <v>0.7422701622384198</v>
      </c>
    </row>
    <row r="1620" spans="1:17" x14ac:dyDescent="0.25">
      <c r="A1620">
        <v>1618</v>
      </c>
      <c r="B1620" t="s">
        <v>230</v>
      </c>
      <c r="C1620" t="s">
        <v>95</v>
      </c>
      <c r="D1620" t="s">
        <v>585</v>
      </c>
      <c r="E1620" t="s">
        <v>17</v>
      </c>
      <c r="F1620">
        <v>9</v>
      </c>
      <c r="G1620" t="str">
        <f t="shared" si="50"/>
        <v>LOW</v>
      </c>
      <c r="H1620">
        <v>0</v>
      </c>
      <c r="I1620" t="str">
        <f t="shared" si="51"/>
        <v>NO</v>
      </c>
      <c r="J1620">
        <v>29</v>
      </c>
      <c r="K1620">
        <v>6</v>
      </c>
      <c r="L1620">
        <v>2018</v>
      </c>
      <c r="M1620" s="3">
        <v>22.685366250000001</v>
      </c>
      <c r="N1620" s="3">
        <v>80.581505620000001</v>
      </c>
      <c r="O1620" s="3">
        <v>1.015138133</v>
      </c>
      <c r="P1620" s="3">
        <v>309.17</v>
      </c>
      <c r="Q1620" s="7">
        <f>(P1620-MIN($P1620:P10604))/(MAX($P1620:$P10604)-MIN($P1620:P10604))</f>
        <v>0.72728074300493784</v>
      </c>
    </row>
    <row r="1621" spans="1:17" x14ac:dyDescent="0.25">
      <c r="A1621">
        <v>1619</v>
      </c>
      <c r="B1621" t="s">
        <v>230</v>
      </c>
      <c r="C1621" t="s">
        <v>100</v>
      </c>
      <c r="D1621" t="s">
        <v>312</v>
      </c>
      <c r="E1621" t="s">
        <v>17</v>
      </c>
      <c r="F1621">
        <v>45</v>
      </c>
      <c r="G1621" t="str">
        <f t="shared" si="50"/>
        <v>MID</v>
      </c>
      <c r="H1621">
        <v>0</v>
      </c>
      <c r="I1621" t="str">
        <f t="shared" si="51"/>
        <v>NO</v>
      </c>
      <c r="J1621">
        <v>20</v>
      </c>
      <c r="K1621">
        <v>6</v>
      </c>
      <c r="L1621">
        <v>2018</v>
      </c>
      <c r="M1621" s="3">
        <v>23.795280900000002</v>
      </c>
      <c r="N1621" s="3">
        <v>86.430963800000001</v>
      </c>
      <c r="O1621" s="3">
        <v>3.9745426E-2</v>
      </c>
      <c r="P1621" s="3">
        <v>307.42500000000001</v>
      </c>
      <c r="Q1621" s="7">
        <f>(P1621-MIN($P1621:P10605))/(MAX($P1621:$P10605)-MIN($P1621:P10605))</f>
        <v>0.70163707970844114</v>
      </c>
    </row>
    <row r="1622" spans="1:17" x14ac:dyDescent="0.25">
      <c r="A1622">
        <v>1620</v>
      </c>
      <c r="B1622" t="s">
        <v>230</v>
      </c>
      <c r="C1622" t="s">
        <v>45</v>
      </c>
      <c r="D1622" t="s">
        <v>178</v>
      </c>
      <c r="E1622" t="s">
        <v>55</v>
      </c>
      <c r="F1622">
        <v>21</v>
      </c>
      <c r="G1622" t="str">
        <f t="shared" si="50"/>
        <v>LOW</v>
      </c>
      <c r="H1622">
        <v>0</v>
      </c>
      <c r="I1622" t="str">
        <f t="shared" si="51"/>
        <v>NO</v>
      </c>
      <c r="J1622">
        <v>18</v>
      </c>
      <c r="K1622">
        <v>6</v>
      </c>
      <c r="L1622">
        <v>2018</v>
      </c>
      <c r="M1622" s="3">
        <v>13.5</v>
      </c>
      <c r="N1622" s="3">
        <v>75.5</v>
      </c>
      <c r="O1622" s="3">
        <v>0.224043032</v>
      </c>
      <c r="P1622" s="3">
        <v>298.16666659999999</v>
      </c>
      <c r="Q1622" s="7">
        <f>(P1622-MIN($P1622:P10606))/(MAX($P1622:$P10606)-MIN($P1622:P10606))</f>
        <v>0.56558115741829262</v>
      </c>
    </row>
    <row r="1623" spans="1:17" x14ac:dyDescent="0.25">
      <c r="A1623">
        <v>1621</v>
      </c>
      <c r="B1623" t="s">
        <v>230</v>
      </c>
      <c r="C1623" t="s">
        <v>95</v>
      </c>
      <c r="D1623" t="s">
        <v>231</v>
      </c>
      <c r="E1623" t="s">
        <v>17</v>
      </c>
      <c r="F1623">
        <v>36</v>
      </c>
      <c r="G1623" t="str">
        <f t="shared" si="50"/>
        <v>MID</v>
      </c>
      <c r="H1623">
        <v>0</v>
      </c>
      <c r="I1623" t="str">
        <f t="shared" si="51"/>
        <v>NO</v>
      </c>
      <c r="J1623">
        <v>19</v>
      </c>
      <c r="K1623">
        <v>6</v>
      </c>
      <c r="L1623">
        <v>2018</v>
      </c>
      <c r="M1623" s="3">
        <v>22.033362100000002</v>
      </c>
      <c r="N1623" s="3">
        <v>74.8978374</v>
      </c>
      <c r="O1623" s="3">
        <v>3.8467885E-2</v>
      </c>
      <c r="P1623" s="3">
        <v>309.488</v>
      </c>
      <c r="Q1623" s="7">
        <f>(P1623-MIN($P1623:P10607))/(MAX($P1623:$P10607)-MIN($P1623:P10607))</f>
        <v>0.73195391488361139</v>
      </c>
    </row>
    <row r="1624" spans="1:17" x14ac:dyDescent="0.25">
      <c r="A1624">
        <v>1622</v>
      </c>
      <c r="B1624" t="s">
        <v>234</v>
      </c>
      <c r="C1624" t="s">
        <v>105</v>
      </c>
      <c r="D1624" t="s">
        <v>386</v>
      </c>
      <c r="E1624" t="s">
        <v>52</v>
      </c>
      <c r="F1624">
        <v>49</v>
      </c>
      <c r="G1624" t="str">
        <f t="shared" si="50"/>
        <v>MID</v>
      </c>
      <c r="H1624">
        <v>0</v>
      </c>
      <c r="I1624" t="str">
        <f t="shared" si="51"/>
        <v>NO</v>
      </c>
      <c r="J1624">
        <v>29</v>
      </c>
      <c r="K1624">
        <v>6</v>
      </c>
      <c r="L1624">
        <v>2018</v>
      </c>
      <c r="M1624" s="3">
        <v>22.5</v>
      </c>
      <c r="N1624" s="3">
        <v>83.5</v>
      </c>
      <c r="O1624" s="3">
        <v>0.66216281499999996</v>
      </c>
      <c r="P1624" s="3">
        <v>304.51953054996898</v>
      </c>
      <c r="Q1624" s="7">
        <f>(P1624-MIN($P1624:P10608))/(MAX($P1624:$P10608)-MIN($P1624:P10608))</f>
        <v>0.65893972710394089</v>
      </c>
    </row>
    <row r="1625" spans="1:17" x14ac:dyDescent="0.25">
      <c r="A1625">
        <v>1623</v>
      </c>
      <c r="B1625" t="s">
        <v>234</v>
      </c>
      <c r="C1625" t="s">
        <v>25</v>
      </c>
      <c r="D1625" t="s">
        <v>253</v>
      </c>
      <c r="E1625" t="s">
        <v>77</v>
      </c>
      <c r="F1625">
        <v>107</v>
      </c>
      <c r="G1625" t="str">
        <f t="shared" si="50"/>
        <v>HIGH</v>
      </c>
      <c r="H1625">
        <v>1</v>
      </c>
      <c r="I1625" t="str">
        <f t="shared" si="51"/>
        <v>YES</v>
      </c>
      <c r="J1625">
        <v>4</v>
      </c>
      <c r="K1625">
        <v>7</v>
      </c>
      <c r="L1625">
        <v>2018</v>
      </c>
      <c r="M1625" s="3">
        <v>22.297314199999999</v>
      </c>
      <c r="N1625" s="3">
        <v>73.194256699999997</v>
      </c>
      <c r="O1625" s="3">
        <v>0.446805756</v>
      </c>
      <c r="P1625" s="3">
        <v>304.51953054996898</v>
      </c>
      <c r="Q1625" s="7">
        <f>(P1625-MIN($P1625:P10609))/(MAX($P1625:$P10609)-MIN($P1625:P10609))</f>
        <v>0.65893972710394089</v>
      </c>
    </row>
    <row r="1626" spans="1:17" x14ac:dyDescent="0.25">
      <c r="A1626">
        <v>1624</v>
      </c>
      <c r="B1626" t="s">
        <v>234</v>
      </c>
      <c r="C1626" t="s">
        <v>25</v>
      </c>
      <c r="D1626" t="s">
        <v>49</v>
      </c>
      <c r="E1626" t="s">
        <v>17</v>
      </c>
      <c r="F1626">
        <v>23</v>
      </c>
      <c r="G1626" t="str">
        <f t="shared" si="50"/>
        <v>LOW</v>
      </c>
      <c r="H1626">
        <v>0</v>
      </c>
      <c r="I1626" t="str">
        <f t="shared" si="51"/>
        <v>NO</v>
      </c>
      <c r="J1626">
        <v>3</v>
      </c>
      <c r="K1626">
        <v>7</v>
      </c>
      <c r="L1626">
        <v>2018</v>
      </c>
      <c r="M1626" s="3">
        <v>20.952407000000001</v>
      </c>
      <c r="N1626" s="3">
        <v>72.932383099999996</v>
      </c>
      <c r="O1626" s="3">
        <v>0.38795205700000002</v>
      </c>
      <c r="P1626" s="3">
        <v>300.13499999999999</v>
      </c>
      <c r="Q1626" s="7">
        <f>(P1626-MIN($P1626:P10610))/(MAX($P1626:$P10610)-MIN($P1626:P10610))</f>
        <v>0.59450681871620004</v>
      </c>
    </row>
    <row r="1627" spans="1:17" x14ac:dyDescent="0.25">
      <c r="A1627">
        <v>1625</v>
      </c>
      <c r="B1627" t="s">
        <v>234</v>
      </c>
      <c r="C1627" t="s">
        <v>45</v>
      </c>
      <c r="D1627" t="s">
        <v>60</v>
      </c>
      <c r="E1627" t="s">
        <v>62</v>
      </c>
      <c r="F1627">
        <v>50</v>
      </c>
      <c r="G1627" t="str">
        <f t="shared" si="50"/>
        <v>MID</v>
      </c>
      <c r="H1627">
        <v>0</v>
      </c>
      <c r="I1627" t="str">
        <f t="shared" si="51"/>
        <v>NO</v>
      </c>
      <c r="J1627">
        <v>3</v>
      </c>
      <c r="K1627">
        <v>7</v>
      </c>
      <c r="L1627">
        <v>2018</v>
      </c>
      <c r="M1627" s="3">
        <v>14.787482499999999</v>
      </c>
      <c r="N1627" s="3">
        <v>75.399673100000001</v>
      </c>
      <c r="O1627" s="3">
        <v>0.82479757899999995</v>
      </c>
      <c r="P1627" s="3">
        <v>304.51953054996898</v>
      </c>
      <c r="Q1627" s="7">
        <f>(P1627-MIN($P1627:P10611))/(MAX($P1627:$P10611)-MIN($P1627:P10611))</f>
        <v>0.65893972710394089</v>
      </c>
    </row>
    <row r="1628" spans="1:17" x14ac:dyDescent="0.25">
      <c r="A1628">
        <v>1626</v>
      </c>
      <c r="B1628" t="s">
        <v>234</v>
      </c>
      <c r="C1628" t="s">
        <v>19</v>
      </c>
      <c r="D1628" t="s">
        <v>215</v>
      </c>
      <c r="E1628" t="s">
        <v>17</v>
      </c>
      <c r="F1628">
        <v>75</v>
      </c>
      <c r="G1628" t="str">
        <f t="shared" si="50"/>
        <v>MID</v>
      </c>
      <c r="H1628">
        <v>0</v>
      </c>
      <c r="I1628" t="str">
        <f t="shared" si="51"/>
        <v>NO</v>
      </c>
      <c r="J1628">
        <v>8</v>
      </c>
      <c r="K1628">
        <v>7</v>
      </c>
      <c r="L1628">
        <v>2018</v>
      </c>
      <c r="M1628" s="3">
        <v>20.0112475</v>
      </c>
      <c r="N1628" s="3">
        <v>73.790236399999998</v>
      </c>
      <c r="O1628" s="3">
        <v>1.0730032869999999</v>
      </c>
      <c r="P1628" s="3">
        <v>304.89</v>
      </c>
      <c r="Q1628" s="7">
        <f>(P1628-MIN($P1628:P10612))/(MAX($P1628:$P10612)-MIN($P1628:P10612))</f>
        <v>0.66438396426052171</v>
      </c>
    </row>
    <row r="1629" spans="1:17" x14ac:dyDescent="0.25">
      <c r="A1629">
        <v>1627</v>
      </c>
      <c r="B1629" t="s">
        <v>234</v>
      </c>
      <c r="C1629" t="s">
        <v>97</v>
      </c>
      <c r="D1629" t="s">
        <v>98</v>
      </c>
      <c r="E1629" t="s">
        <v>17</v>
      </c>
      <c r="F1629">
        <v>18</v>
      </c>
      <c r="G1629" t="str">
        <f t="shared" si="50"/>
        <v>LOW</v>
      </c>
      <c r="H1629">
        <v>0</v>
      </c>
      <c r="I1629" t="str">
        <f t="shared" si="51"/>
        <v>NO</v>
      </c>
      <c r="J1629">
        <v>5</v>
      </c>
      <c r="K1629">
        <v>7</v>
      </c>
      <c r="L1629">
        <v>2018</v>
      </c>
      <c r="M1629" s="3">
        <v>30.704116800000001</v>
      </c>
      <c r="N1629" s="3">
        <v>76.717688499999994</v>
      </c>
      <c r="O1629" s="3">
        <v>0.44321339799999998</v>
      </c>
      <c r="P1629" s="3">
        <v>302.77</v>
      </c>
      <c r="Q1629" s="7">
        <f>(P1629-MIN($P1629:P10613))/(MAX($P1629:$P10613)-MIN($P1629:P10613))</f>
        <v>0.63322948506936239</v>
      </c>
    </row>
    <row r="1630" spans="1:17" x14ac:dyDescent="0.25">
      <c r="A1630">
        <v>1628</v>
      </c>
      <c r="B1630" t="s">
        <v>234</v>
      </c>
      <c r="C1630" t="s">
        <v>113</v>
      </c>
      <c r="D1630" t="s">
        <v>586</v>
      </c>
      <c r="E1630" t="s">
        <v>17</v>
      </c>
      <c r="F1630">
        <v>28</v>
      </c>
      <c r="G1630" t="str">
        <f t="shared" si="50"/>
        <v>LOW</v>
      </c>
      <c r="H1630">
        <v>0</v>
      </c>
      <c r="I1630" t="str">
        <f t="shared" si="51"/>
        <v>NO</v>
      </c>
      <c r="J1630">
        <v>6</v>
      </c>
      <c r="K1630">
        <v>7</v>
      </c>
      <c r="L1630">
        <v>2018</v>
      </c>
      <c r="M1630" s="3">
        <v>26.701064200000001</v>
      </c>
      <c r="N1630" s="3">
        <v>77.896749</v>
      </c>
      <c r="O1630" s="3">
        <v>5.5784482000000003E-2</v>
      </c>
      <c r="P1630" s="3">
        <v>312.45999999999998</v>
      </c>
      <c r="Q1630" s="7">
        <f>(P1630-MIN($P1630:P10614))/(MAX($P1630:$P10614)-MIN($P1630:P10614))</f>
        <v>0.77562896778744372</v>
      </c>
    </row>
    <row r="1631" spans="1:17" x14ac:dyDescent="0.25">
      <c r="A1631">
        <v>1629</v>
      </c>
      <c r="B1631" t="s">
        <v>234</v>
      </c>
      <c r="C1631" t="s">
        <v>23</v>
      </c>
      <c r="D1631" t="s">
        <v>300</v>
      </c>
      <c r="E1631" t="s">
        <v>62</v>
      </c>
      <c r="F1631">
        <v>20</v>
      </c>
      <c r="G1631" t="str">
        <f t="shared" si="50"/>
        <v>LOW</v>
      </c>
      <c r="H1631">
        <v>0</v>
      </c>
      <c r="I1631" t="str">
        <f t="shared" si="51"/>
        <v>NO</v>
      </c>
      <c r="J1631">
        <v>5</v>
      </c>
      <c r="K1631">
        <v>7</v>
      </c>
      <c r="L1631">
        <v>2018</v>
      </c>
      <c r="M1631" s="3">
        <v>9.9261152999999993</v>
      </c>
      <c r="N1631" s="3">
        <v>78.114098299999995</v>
      </c>
      <c r="O1631" s="3">
        <v>0.320263401</v>
      </c>
      <c r="P1631" s="3">
        <v>311.12799999999999</v>
      </c>
      <c r="Q1631" s="7">
        <f>(P1631-MIN($P1631:P10615))/(MAX($P1631:$P10615)-MIN($P1631:P10615))</f>
        <v>0.75605454972960229</v>
      </c>
    </row>
    <row r="1632" spans="1:17" x14ac:dyDescent="0.25">
      <c r="A1632">
        <v>1630</v>
      </c>
      <c r="B1632" t="s">
        <v>234</v>
      </c>
      <c r="C1632" t="s">
        <v>23</v>
      </c>
      <c r="D1632" t="s">
        <v>309</v>
      </c>
      <c r="E1632" t="s">
        <v>62</v>
      </c>
      <c r="F1632">
        <v>15</v>
      </c>
      <c r="G1632" t="str">
        <f t="shared" si="50"/>
        <v>LOW</v>
      </c>
      <c r="H1632">
        <v>0</v>
      </c>
      <c r="I1632" t="str">
        <f t="shared" si="51"/>
        <v>NO</v>
      </c>
      <c r="J1632">
        <v>2</v>
      </c>
      <c r="K1632">
        <v>7</v>
      </c>
      <c r="L1632">
        <v>2018</v>
      </c>
      <c r="M1632" s="3">
        <v>9.3895523000000001</v>
      </c>
      <c r="N1632" s="3">
        <v>78.859070720000005</v>
      </c>
      <c r="O1632" s="3">
        <v>0</v>
      </c>
      <c r="P1632" s="3">
        <v>315.10000000000002</v>
      </c>
      <c r="Q1632" s="7">
        <f>(P1632-MIN($P1632:P10616))/(MAX($P1632:$P10616)-MIN($P1632:P10616))</f>
        <v>0.81442511168586906</v>
      </c>
    </row>
    <row r="1633" spans="1:17" x14ac:dyDescent="0.25">
      <c r="A1633">
        <v>1631</v>
      </c>
      <c r="B1633" t="s">
        <v>234</v>
      </c>
      <c r="C1633" t="s">
        <v>23</v>
      </c>
      <c r="D1633" t="s">
        <v>58</v>
      </c>
      <c r="E1633" t="s">
        <v>62</v>
      </c>
      <c r="F1633">
        <v>19</v>
      </c>
      <c r="G1633" t="str">
        <f t="shared" si="50"/>
        <v>LOW</v>
      </c>
      <c r="H1633">
        <v>0</v>
      </c>
      <c r="I1633" t="str">
        <f t="shared" si="51"/>
        <v>NO</v>
      </c>
      <c r="J1633">
        <v>5</v>
      </c>
      <c r="K1633">
        <v>7</v>
      </c>
      <c r="L1633">
        <v>2018</v>
      </c>
      <c r="M1633" s="3">
        <v>9.5208936000000008</v>
      </c>
      <c r="N1633" s="3">
        <v>77.878456400000005</v>
      </c>
      <c r="O1633" s="3">
        <v>0.189583155</v>
      </c>
      <c r="P1633" s="3">
        <v>311.16666659999999</v>
      </c>
      <c r="Q1633" s="7">
        <f>(P1633-MIN($P1633:P10617))/(MAX($P1633:$P10617)-MIN($P1633:P10617))</f>
        <v>0.75662277509992915</v>
      </c>
    </row>
    <row r="1634" spans="1:17" x14ac:dyDescent="0.25">
      <c r="A1634">
        <v>1632</v>
      </c>
      <c r="B1634" t="s">
        <v>234</v>
      </c>
      <c r="C1634" t="s">
        <v>53</v>
      </c>
      <c r="D1634" t="s">
        <v>364</v>
      </c>
      <c r="E1634" t="s">
        <v>17</v>
      </c>
      <c r="F1634">
        <v>17</v>
      </c>
      <c r="G1634" t="str">
        <f t="shared" si="50"/>
        <v>LOW</v>
      </c>
      <c r="H1634">
        <v>2</v>
      </c>
      <c r="I1634" t="str">
        <f t="shared" si="51"/>
        <v>YES</v>
      </c>
      <c r="J1634">
        <v>4</v>
      </c>
      <c r="K1634">
        <v>7</v>
      </c>
      <c r="L1634">
        <v>2018</v>
      </c>
      <c r="M1634" s="3">
        <v>19.5</v>
      </c>
      <c r="N1634" s="3">
        <v>78.5</v>
      </c>
      <c r="O1634" s="3">
        <v>0.31230386199999999</v>
      </c>
      <c r="P1634" s="3">
        <v>307.51</v>
      </c>
      <c r="Q1634" s="7">
        <f>(P1634-MIN($P1634:P10618))/(MAX($P1634:$P10618)-MIN($P1634:P10618))</f>
        <v>0.70288619797789775</v>
      </c>
    </row>
    <row r="1635" spans="1:17" x14ac:dyDescent="0.25">
      <c r="A1635">
        <v>1633</v>
      </c>
      <c r="B1635" t="s">
        <v>234</v>
      </c>
      <c r="C1635" t="s">
        <v>25</v>
      </c>
      <c r="D1635" t="s">
        <v>587</v>
      </c>
      <c r="E1635" t="s">
        <v>17</v>
      </c>
      <c r="F1635">
        <v>103</v>
      </c>
      <c r="G1635" t="str">
        <f t="shared" si="50"/>
        <v>HIGH</v>
      </c>
      <c r="H1635">
        <v>0</v>
      </c>
      <c r="I1635" t="str">
        <f t="shared" si="51"/>
        <v>NO</v>
      </c>
      <c r="J1635">
        <v>18</v>
      </c>
      <c r="K1635">
        <v>6</v>
      </c>
      <c r="L1635">
        <v>2018</v>
      </c>
      <c r="M1635" s="3">
        <v>21.771883599999999</v>
      </c>
      <c r="N1635" s="3">
        <v>72.141644900000003</v>
      </c>
      <c r="O1635" s="3">
        <v>2.0948281999999999E-2</v>
      </c>
      <c r="P1635" s="3">
        <v>310.64999999999998</v>
      </c>
      <c r="Q1635" s="7">
        <f>(P1635-MIN($P1635:P10619))/(MAX($P1635:$P10619)-MIN($P1635:P10619))</f>
        <v>0.74903009640253893</v>
      </c>
    </row>
    <row r="1636" spans="1:17" x14ac:dyDescent="0.25">
      <c r="A1636">
        <v>1634</v>
      </c>
      <c r="B1636" t="s">
        <v>234</v>
      </c>
      <c r="C1636" t="s">
        <v>19</v>
      </c>
      <c r="D1636" t="s">
        <v>229</v>
      </c>
      <c r="E1636" t="s">
        <v>55</v>
      </c>
      <c r="F1636">
        <v>69</v>
      </c>
      <c r="G1636" t="str">
        <f t="shared" si="50"/>
        <v>MID</v>
      </c>
      <c r="H1636">
        <v>0</v>
      </c>
      <c r="I1636" t="str">
        <f t="shared" si="51"/>
        <v>NO</v>
      </c>
      <c r="J1636">
        <v>13</v>
      </c>
      <c r="K1636">
        <v>6</v>
      </c>
      <c r="L1636">
        <v>2018</v>
      </c>
      <c r="M1636" s="3">
        <v>16.702841200000002</v>
      </c>
      <c r="N1636" s="3">
        <v>74.240532900000005</v>
      </c>
      <c r="O1636" s="3">
        <v>1.33649679</v>
      </c>
      <c r="P1636" s="3">
        <v>299.66000000000003</v>
      </c>
      <c r="Q1636" s="7">
        <f>(P1636-MIN($P1636:P10620))/(MAX($P1636:$P10620)-MIN($P1636:P10620))</f>
        <v>0.5875264519162946</v>
      </c>
    </row>
    <row r="1637" spans="1:17" x14ac:dyDescent="0.25">
      <c r="A1637">
        <v>1635</v>
      </c>
      <c r="B1637" t="s">
        <v>234</v>
      </c>
      <c r="C1637" t="s">
        <v>19</v>
      </c>
      <c r="D1637" t="s">
        <v>215</v>
      </c>
      <c r="E1637" t="s">
        <v>62</v>
      </c>
      <c r="F1637">
        <v>137</v>
      </c>
      <c r="G1637" t="str">
        <f t="shared" si="50"/>
        <v>HIGH</v>
      </c>
      <c r="H1637">
        <v>0</v>
      </c>
      <c r="I1637" t="str">
        <f t="shared" si="51"/>
        <v>NO</v>
      </c>
      <c r="J1637">
        <v>5</v>
      </c>
      <c r="K1637">
        <v>5</v>
      </c>
      <c r="L1637">
        <v>2018</v>
      </c>
      <c r="M1637" s="3">
        <v>20.0112475</v>
      </c>
      <c r="N1637" s="3">
        <v>73.790236399999998</v>
      </c>
      <c r="O1637" s="3">
        <v>2.10125E-4</v>
      </c>
      <c r="P1637" s="3">
        <v>319.048</v>
      </c>
      <c r="Q1637" s="7">
        <f>(P1637-MIN($P1637:P10621))/(MAX($P1637:$P10621)-MIN($P1637:P10621))</f>
        <v>0.87244298142487642</v>
      </c>
    </row>
    <row r="1638" spans="1:17" x14ac:dyDescent="0.25">
      <c r="A1638">
        <v>1636</v>
      </c>
      <c r="B1638" t="s">
        <v>234</v>
      </c>
      <c r="C1638" t="s">
        <v>19</v>
      </c>
      <c r="D1638" t="s">
        <v>125</v>
      </c>
      <c r="E1638" t="s">
        <v>62</v>
      </c>
      <c r="F1638">
        <v>18</v>
      </c>
      <c r="G1638" t="str">
        <f t="shared" si="50"/>
        <v>LOW</v>
      </c>
      <c r="H1638">
        <v>0</v>
      </c>
      <c r="I1638" t="str">
        <f t="shared" si="51"/>
        <v>NO</v>
      </c>
      <c r="J1638">
        <v>14</v>
      </c>
      <c r="K1638">
        <v>4</v>
      </c>
      <c r="L1638">
        <v>2018</v>
      </c>
      <c r="M1638" s="3">
        <v>18.521428</v>
      </c>
      <c r="N1638" s="3">
        <v>73.854454099999998</v>
      </c>
      <c r="O1638" s="3">
        <v>1.8425314000000002E-2</v>
      </c>
      <c r="P1638" s="3">
        <v>317.74333339999998</v>
      </c>
      <c r="Q1638" s="7">
        <f>(P1638-MIN($P1638:P10622))/(MAX($P1638:$P10622)-MIN($P1638:P10622))</f>
        <v>0.85327024159416842</v>
      </c>
    </row>
    <row r="1639" spans="1:17" x14ac:dyDescent="0.25">
      <c r="A1639">
        <v>1637</v>
      </c>
      <c r="B1639" t="s">
        <v>234</v>
      </c>
      <c r="C1639" t="s">
        <v>19</v>
      </c>
      <c r="D1639" t="s">
        <v>435</v>
      </c>
      <c r="E1639" t="s">
        <v>55</v>
      </c>
      <c r="F1639">
        <v>10</v>
      </c>
      <c r="G1639" t="str">
        <f t="shared" si="50"/>
        <v>LOW</v>
      </c>
      <c r="H1639">
        <v>1</v>
      </c>
      <c r="I1639" t="str">
        <f t="shared" si="51"/>
        <v>YES</v>
      </c>
      <c r="J1639">
        <v>25</v>
      </c>
      <c r="K1639">
        <v>6</v>
      </c>
      <c r="L1639">
        <v>2018</v>
      </c>
      <c r="M1639" s="3">
        <v>17.1726928</v>
      </c>
      <c r="N1639" s="3">
        <v>74.58676543</v>
      </c>
      <c r="O1639" s="3">
        <v>0.581330283</v>
      </c>
      <c r="P1639" s="3">
        <v>310.45999999999998</v>
      </c>
      <c r="Q1639" s="7">
        <f>(P1639-MIN($P1639:P10623))/(MAX($P1639:$P10623)-MIN($P1639:P10623))</f>
        <v>0.74623794968257662</v>
      </c>
    </row>
    <row r="1640" spans="1:17" x14ac:dyDescent="0.25">
      <c r="A1640">
        <v>1638</v>
      </c>
      <c r="B1640" t="s">
        <v>234</v>
      </c>
      <c r="C1640" t="s">
        <v>19</v>
      </c>
      <c r="D1640" t="s">
        <v>150</v>
      </c>
      <c r="E1640" t="s">
        <v>55</v>
      </c>
      <c r="F1640">
        <v>26</v>
      </c>
      <c r="G1640" t="str">
        <f t="shared" si="50"/>
        <v>LOW</v>
      </c>
      <c r="H1640">
        <v>0</v>
      </c>
      <c r="I1640" t="str">
        <f t="shared" si="51"/>
        <v>NO</v>
      </c>
      <c r="J1640">
        <v>8</v>
      </c>
      <c r="K1640">
        <v>6</v>
      </c>
      <c r="L1640">
        <v>2018</v>
      </c>
      <c r="M1640" s="3">
        <v>17.636128849999999</v>
      </c>
      <c r="N1640" s="3">
        <v>74.298278080000003</v>
      </c>
      <c r="O1640" s="3">
        <v>0.62798759699999995</v>
      </c>
      <c r="P1640" s="3">
        <v>307.22666659999999</v>
      </c>
      <c r="Q1640" s="7">
        <f>(P1640-MIN($P1640:P10624))/(MAX($P1640:$P10624)-MIN($P1640:P10624))</f>
        <v>0.69872246943334082</v>
      </c>
    </row>
    <row r="1641" spans="1:17" x14ac:dyDescent="0.25">
      <c r="A1641">
        <v>1639</v>
      </c>
      <c r="B1641" t="s">
        <v>234</v>
      </c>
      <c r="C1641" t="s">
        <v>19</v>
      </c>
      <c r="D1641" t="s">
        <v>559</v>
      </c>
      <c r="E1641" t="s">
        <v>77</v>
      </c>
      <c r="F1641">
        <v>3</v>
      </c>
      <c r="G1641" t="str">
        <f t="shared" si="50"/>
        <v>LOW</v>
      </c>
      <c r="H1641">
        <v>0</v>
      </c>
      <c r="I1641" t="str">
        <f t="shared" si="51"/>
        <v>NO</v>
      </c>
      <c r="J1641">
        <v>26</v>
      </c>
      <c r="K1641">
        <v>6</v>
      </c>
      <c r="L1641">
        <v>2018</v>
      </c>
      <c r="M1641" s="3">
        <v>20.325703749999999</v>
      </c>
      <c r="N1641" s="3">
        <v>78.116913969999999</v>
      </c>
      <c r="O1641" s="3">
        <v>0.60425618999999997</v>
      </c>
      <c r="P1641" s="3">
        <v>312.17</v>
      </c>
      <c r="Q1641" s="7">
        <f>(P1641-MIN($P1641:P10625))/(MAX($P1641:$P10625)-MIN($P1641:P10625))</f>
        <v>0.77136727016223849</v>
      </c>
    </row>
    <row r="1642" spans="1:17" x14ac:dyDescent="0.25">
      <c r="A1642">
        <v>1640</v>
      </c>
      <c r="B1642" t="s">
        <v>234</v>
      </c>
      <c r="C1642" t="s">
        <v>95</v>
      </c>
      <c r="D1642" t="s">
        <v>226</v>
      </c>
      <c r="E1642" t="s">
        <v>17</v>
      </c>
      <c r="F1642">
        <v>57</v>
      </c>
      <c r="G1642" t="str">
        <f t="shared" si="50"/>
        <v>MID</v>
      </c>
      <c r="H1642">
        <v>0</v>
      </c>
      <c r="I1642" t="str">
        <f t="shared" si="51"/>
        <v>NO</v>
      </c>
      <c r="J1642">
        <v>25</v>
      </c>
      <c r="K1642">
        <v>6</v>
      </c>
      <c r="L1642">
        <v>2018</v>
      </c>
      <c r="M1642" s="3">
        <v>21.825599</v>
      </c>
      <c r="N1642" s="3">
        <v>75.614182</v>
      </c>
      <c r="O1642" s="3">
        <v>0.38217032400000001</v>
      </c>
      <c r="P1642" s="3">
        <v>309.08999999999997</v>
      </c>
      <c r="Q1642" s="7">
        <f>(P1642-MIN($P1642:P10626))/(MAX($P1642:$P10626)-MIN($P1642:P10626))</f>
        <v>0.72610510228074254</v>
      </c>
    </row>
    <row r="1643" spans="1:17" x14ac:dyDescent="0.25">
      <c r="A1643">
        <v>1641</v>
      </c>
      <c r="B1643" t="s">
        <v>238</v>
      </c>
      <c r="C1643" t="s">
        <v>336</v>
      </c>
      <c r="D1643" t="s">
        <v>336</v>
      </c>
      <c r="E1643" t="s">
        <v>77</v>
      </c>
      <c r="F1643">
        <v>3</v>
      </c>
      <c r="G1643" t="str">
        <f t="shared" si="50"/>
        <v>LOW</v>
      </c>
      <c r="H1643">
        <v>0</v>
      </c>
      <c r="I1643" t="str">
        <f t="shared" si="51"/>
        <v>NO</v>
      </c>
      <c r="J1643">
        <v>13</v>
      </c>
      <c r="K1643">
        <v>7</v>
      </c>
      <c r="L1643">
        <v>2018</v>
      </c>
      <c r="M1643" s="3">
        <v>20.271252100000002</v>
      </c>
      <c r="N1643" s="3">
        <v>73.001458799999995</v>
      </c>
      <c r="O1643" s="3">
        <v>1.4939515569999999</v>
      </c>
      <c r="P1643" s="3">
        <v>304.51953054996898</v>
      </c>
      <c r="Q1643" s="7">
        <f>(P1643-MIN($P1643:P10627))/(MAX($P1643:$P10627)-MIN($P1643:P10627))</f>
        <v>0.65893972710394089</v>
      </c>
    </row>
    <row r="1644" spans="1:17" x14ac:dyDescent="0.25">
      <c r="A1644">
        <v>1642</v>
      </c>
      <c r="B1644" t="s">
        <v>238</v>
      </c>
      <c r="C1644" t="s">
        <v>336</v>
      </c>
      <c r="D1644" t="s">
        <v>336</v>
      </c>
      <c r="E1644" t="s">
        <v>17</v>
      </c>
      <c r="F1644">
        <v>23</v>
      </c>
      <c r="G1644" t="str">
        <f t="shared" si="50"/>
        <v>LOW</v>
      </c>
      <c r="H1644">
        <v>0</v>
      </c>
      <c r="I1644" t="str">
        <f t="shared" si="51"/>
        <v>NO</v>
      </c>
      <c r="J1644">
        <v>13</v>
      </c>
      <c r="K1644">
        <v>7</v>
      </c>
      <c r="L1644">
        <v>2018</v>
      </c>
      <c r="M1644" s="3">
        <v>20.271252100000002</v>
      </c>
      <c r="N1644" s="3">
        <v>73.001458799999995</v>
      </c>
      <c r="O1644" s="3">
        <v>1.4939515569999999</v>
      </c>
      <c r="P1644" s="3">
        <v>304.51953054996898</v>
      </c>
      <c r="Q1644" s="7">
        <f>(P1644-MIN($P1644:P10628))/(MAX($P1644:$P10628)-MIN($P1644:P10628))</f>
        <v>0.65893972710394089</v>
      </c>
    </row>
    <row r="1645" spans="1:17" x14ac:dyDescent="0.25">
      <c r="A1645">
        <v>1643</v>
      </c>
      <c r="B1645" t="s">
        <v>238</v>
      </c>
      <c r="C1645" t="s">
        <v>25</v>
      </c>
      <c r="D1645" t="s">
        <v>51</v>
      </c>
      <c r="E1645" t="s">
        <v>77</v>
      </c>
      <c r="F1645">
        <v>31</v>
      </c>
      <c r="G1645" t="str">
        <f t="shared" si="50"/>
        <v>MID</v>
      </c>
      <c r="H1645">
        <v>0</v>
      </c>
      <c r="I1645" t="str">
        <f t="shared" si="51"/>
        <v>NO</v>
      </c>
      <c r="J1645">
        <v>8</v>
      </c>
      <c r="K1645">
        <v>7</v>
      </c>
      <c r="L1645">
        <v>2018</v>
      </c>
      <c r="M1645" s="3">
        <v>22.5584995</v>
      </c>
      <c r="N1645" s="3">
        <v>72.962562899999995</v>
      </c>
      <c r="O1645" s="3">
        <v>0.66901630000000001</v>
      </c>
      <c r="P1645" s="3">
        <v>304.51953054996898</v>
      </c>
      <c r="Q1645" s="7">
        <f>(P1645-MIN($P1645:P10629))/(MAX($P1645:$P10629)-MIN($P1645:P10629))</f>
        <v>0.65893972710394089</v>
      </c>
    </row>
    <row r="1646" spans="1:17" x14ac:dyDescent="0.25">
      <c r="A1646">
        <v>1644</v>
      </c>
      <c r="B1646" t="s">
        <v>238</v>
      </c>
      <c r="C1646" t="s">
        <v>25</v>
      </c>
      <c r="D1646" t="s">
        <v>557</v>
      </c>
      <c r="E1646" t="s">
        <v>17</v>
      </c>
      <c r="F1646">
        <v>31</v>
      </c>
      <c r="G1646" t="str">
        <f t="shared" si="50"/>
        <v>MID</v>
      </c>
      <c r="H1646">
        <v>0</v>
      </c>
      <c r="I1646" t="str">
        <f t="shared" si="51"/>
        <v>NO</v>
      </c>
      <c r="J1646">
        <v>14</v>
      </c>
      <c r="K1646">
        <v>7</v>
      </c>
      <c r="L1646">
        <v>2018</v>
      </c>
      <c r="M1646" s="3">
        <v>21.867846400000001</v>
      </c>
      <c r="N1646" s="3">
        <v>73.502558500000006</v>
      </c>
      <c r="O1646" s="3">
        <v>1.0337096670000001</v>
      </c>
      <c r="P1646" s="3">
        <v>304.51953054996898</v>
      </c>
      <c r="Q1646" s="7">
        <f>(P1646-MIN($P1646:P10630))/(MAX($P1646:$P10630)-MIN($P1646:P10630))</f>
        <v>0.65893972710394089</v>
      </c>
    </row>
    <row r="1647" spans="1:17" x14ac:dyDescent="0.25">
      <c r="A1647">
        <v>1645</v>
      </c>
      <c r="B1647" t="s">
        <v>238</v>
      </c>
      <c r="C1647" t="s">
        <v>25</v>
      </c>
      <c r="D1647" t="s">
        <v>253</v>
      </c>
      <c r="E1647" t="s">
        <v>77</v>
      </c>
      <c r="F1647">
        <v>15</v>
      </c>
      <c r="G1647" t="str">
        <f t="shared" si="50"/>
        <v>LOW</v>
      </c>
      <c r="H1647">
        <v>0</v>
      </c>
      <c r="I1647" t="str">
        <f t="shared" si="51"/>
        <v>NO</v>
      </c>
      <c r="J1647">
        <v>14</v>
      </c>
      <c r="K1647">
        <v>7</v>
      </c>
      <c r="L1647">
        <v>2018</v>
      </c>
      <c r="M1647" s="3">
        <v>22.297314199999999</v>
      </c>
      <c r="N1647" s="3">
        <v>73.194256699999997</v>
      </c>
      <c r="O1647" s="3">
        <v>0.70708518600000003</v>
      </c>
      <c r="P1647" s="3">
        <v>304.51953054996898</v>
      </c>
      <c r="Q1647" s="7">
        <f>(P1647-MIN($P1647:P10631))/(MAX($P1647:$P10631)-MIN($P1647:P10631))</f>
        <v>0.65893972710394089</v>
      </c>
    </row>
    <row r="1648" spans="1:17" x14ac:dyDescent="0.25">
      <c r="A1648">
        <v>1646</v>
      </c>
      <c r="B1648" t="s">
        <v>238</v>
      </c>
      <c r="C1648" t="s">
        <v>176</v>
      </c>
      <c r="D1648" t="s">
        <v>362</v>
      </c>
      <c r="E1648" t="s">
        <v>17</v>
      </c>
      <c r="F1648">
        <v>56</v>
      </c>
      <c r="G1648" t="str">
        <f t="shared" si="50"/>
        <v>MID</v>
      </c>
      <c r="H1648">
        <v>0</v>
      </c>
      <c r="I1648" t="str">
        <f t="shared" si="51"/>
        <v>NO</v>
      </c>
      <c r="J1648">
        <v>9</v>
      </c>
      <c r="K1648">
        <v>7</v>
      </c>
      <c r="L1648">
        <v>2018</v>
      </c>
      <c r="M1648" s="3">
        <v>32.166666999999997</v>
      </c>
      <c r="N1648" s="3">
        <v>76.25</v>
      </c>
      <c r="O1648" s="3">
        <v>0.78859117099999998</v>
      </c>
      <c r="P1648" s="3">
        <v>301.18</v>
      </c>
      <c r="Q1648" s="7">
        <f>(P1648-MIN($P1648:P10632))/(MAX($P1648:$P10632)-MIN($P1648:P10632))</f>
        <v>0.60986362567599339</v>
      </c>
    </row>
    <row r="1649" spans="1:17" x14ac:dyDescent="0.25">
      <c r="A1649">
        <v>1647</v>
      </c>
      <c r="B1649" t="s">
        <v>238</v>
      </c>
      <c r="C1649" t="s">
        <v>45</v>
      </c>
      <c r="D1649" t="s">
        <v>60</v>
      </c>
      <c r="E1649" t="s">
        <v>62</v>
      </c>
      <c r="F1649">
        <v>15</v>
      </c>
      <c r="G1649" t="str">
        <f t="shared" si="50"/>
        <v>LOW</v>
      </c>
      <c r="H1649">
        <v>0</v>
      </c>
      <c r="I1649" t="str">
        <f t="shared" si="51"/>
        <v>NO</v>
      </c>
      <c r="J1649">
        <v>9</v>
      </c>
      <c r="K1649">
        <v>7</v>
      </c>
      <c r="L1649">
        <v>2018</v>
      </c>
      <c r="M1649" s="3">
        <v>14.787482499999999</v>
      </c>
      <c r="N1649" s="3">
        <v>75.399673100000001</v>
      </c>
      <c r="O1649" s="3">
        <v>0.76268528499999999</v>
      </c>
      <c r="P1649" s="3">
        <v>304.51953054996898</v>
      </c>
      <c r="Q1649" s="7">
        <f>(P1649-MIN($P1649:P10633))/(MAX($P1649:$P10633)-MIN($P1649:P10633))</f>
        <v>0.65893972710394089</v>
      </c>
    </row>
    <row r="1650" spans="1:17" x14ac:dyDescent="0.25">
      <c r="A1650">
        <v>1648</v>
      </c>
      <c r="B1650" t="s">
        <v>238</v>
      </c>
      <c r="C1650" t="s">
        <v>19</v>
      </c>
      <c r="D1650" t="s">
        <v>219</v>
      </c>
      <c r="E1650" t="s">
        <v>32</v>
      </c>
      <c r="F1650">
        <v>1</v>
      </c>
      <c r="G1650" t="str">
        <f t="shared" si="50"/>
        <v>LOW</v>
      </c>
      <c r="H1650">
        <v>1</v>
      </c>
      <c r="I1650" t="str">
        <f t="shared" si="51"/>
        <v>YES</v>
      </c>
      <c r="J1650">
        <v>29</v>
      </c>
      <c r="K1650">
        <v>6</v>
      </c>
      <c r="L1650">
        <v>2018</v>
      </c>
      <c r="M1650" s="3">
        <v>21.12304765</v>
      </c>
      <c r="N1650" s="3">
        <v>79.793908819999999</v>
      </c>
      <c r="O1650" s="3">
        <v>0.60138166900000001</v>
      </c>
      <c r="P1650" s="3">
        <v>312</v>
      </c>
      <c r="Q1650" s="7">
        <f>(P1650-MIN($P1650:P10634))/(MAX($P1650:$P10634)-MIN($P1650:P10634))</f>
        <v>0.76886903362332459</v>
      </c>
    </row>
    <row r="1651" spans="1:17" x14ac:dyDescent="0.25">
      <c r="A1651">
        <v>1649</v>
      </c>
      <c r="B1651" t="s">
        <v>238</v>
      </c>
      <c r="C1651" t="s">
        <v>19</v>
      </c>
      <c r="D1651" t="s">
        <v>215</v>
      </c>
      <c r="E1651" t="s">
        <v>17</v>
      </c>
      <c r="F1651">
        <v>61</v>
      </c>
      <c r="G1651" t="str">
        <f t="shared" si="50"/>
        <v>MID</v>
      </c>
      <c r="H1651">
        <v>0</v>
      </c>
      <c r="I1651" t="str">
        <f t="shared" si="51"/>
        <v>NO</v>
      </c>
      <c r="J1651">
        <v>10</v>
      </c>
      <c r="K1651">
        <v>7</v>
      </c>
      <c r="L1651">
        <v>2018</v>
      </c>
      <c r="M1651" s="3">
        <v>20.0112475</v>
      </c>
      <c r="N1651" s="3">
        <v>73.790236399999998</v>
      </c>
      <c r="O1651" s="3">
        <v>1.0244537</v>
      </c>
      <c r="P1651" s="3">
        <v>301.68</v>
      </c>
      <c r="Q1651" s="7">
        <f>(P1651-MIN($P1651:P10635))/(MAX($P1651:$P10635)-MIN($P1651:P10635))</f>
        <v>0.61721138020221022</v>
      </c>
    </row>
    <row r="1652" spans="1:17" x14ac:dyDescent="0.25">
      <c r="A1652">
        <v>1650</v>
      </c>
      <c r="B1652" t="s">
        <v>238</v>
      </c>
      <c r="C1652" t="s">
        <v>19</v>
      </c>
      <c r="D1652" t="s">
        <v>66</v>
      </c>
      <c r="E1652" t="s">
        <v>17</v>
      </c>
      <c r="F1652">
        <v>50</v>
      </c>
      <c r="G1652" t="str">
        <f t="shared" si="50"/>
        <v>MID</v>
      </c>
      <c r="H1652">
        <v>0</v>
      </c>
      <c r="I1652" t="str">
        <f t="shared" si="51"/>
        <v>NO</v>
      </c>
      <c r="J1652">
        <v>12</v>
      </c>
      <c r="K1652">
        <v>7</v>
      </c>
      <c r="L1652">
        <v>2018</v>
      </c>
      <c r="M1652" s="3">
        <v>18.4928092</v>
      </c>
      <c r="N1652" s="3">
        <v>73.138070949999999</v>
      </c>
      <c r="O1652" s="3">
        <v>1.839173068</v>
      </c>
      <c r="P1652" s="3">
        <v>296.3</v>
      </c>
      <c r="Q1652" s="7">
        <f>(P1652-MIN($P1652:P10636))/(MAX($P1652:$P10636)-MIN($P1652:P10636))</f>
        <v>0.53814954150011762</v>
      </c>
    </row>
    <row r="1653" spans="1:17" x14ac:dyDescent="0.25">
      <c r="A1653">
        <v>1651</v>
      </c>
      <c r="B1653" t="s">
        <v>238</v>
      </c>
      <c r="C1653" t="s">
        <v>34</v>
      </c>
      <c r="D1653" t="s">
        <v>207</v>
      </c>
      <c r="E1653" t="s">
        <v>17</v>
      </c>
      <c r="F1653">
        <v>9</v>
      </c>
      <c r="G1653" t="str">
        <f t="shared" si="50"/>
        <v>LOW</v>
      </c>
      <c r="H1653">
        <v>1</v>
      </c>
      <c r="I1653" t="str">
        <f t="shared" si="51"/>
        <v>YES</v>
      </c>
      <c r="J1653">
        <v>14</v>
      </c>
      <c r="K1653">
        <v>7</v>
      </c>
      <c r="L1653">
        <v>2018</v>
      </c>
      <c r="M1653" s="3">
        <v>19.75</v>
      </c>
      <c r="N1653" s="3">
        <v>83</v>
      </c>
      <c r="O1653" s="3">
        <v>0.98294946100000002</v>
      </c>
      <c r="P1653" s="3">
        <v>304.51953054996898</v>
      </c>
      <c r="Q1653" s="7">
        <f>(P1653-MIN($P1653:P10637))/(MAX($P1653:$P10637)-MIN($P1653:P10637))</f>
        <v>0.65893972710394089</v>
      </c>
    </row>
    <row r="1654" spans="1:17" x14ac:dyDescent="0.25">
      <c r="A1654">
        <v>1652</v>
      </c>
      <c r="B1654" t="s">
        <v>238</v>
      </c>
      <c r="C1654" t="s">
        <v>97</v>
      </c>
      <c r="D1654" t="s">
        <v>588</v>
      </c>
      <c r="E1654" t="s">
        <v>17</v>
      </c>
      <c r="F1654">
        <v>59</v>
      </c>
      <c r="G1654" t="str">
        <f t="shared" si="50"/>
        <v>MID</v>
      </c>
      <c r="H1654">
        <v>0</v>
      </c>
      <c r="I1654" t="str">
        <f t="shared" si="51"/>
        <v>NO</v>
      </c>
      <c r="J1654">
        <v>14</v>
      </c>
      <c r="K1654">
        <v>7</v>
      </c>
      <c r="L1654">
        <v>2018</v>
      </c>
      <c r="M1654" s="3">
        <v>30.683973300000002</v>
      </c>
      <c r="N1654" s="3">
        <v>76.359403299999997</v>
      </c>
      <c r="O1654" s="3">
        <v>0.158001322</v>
      </c>
      <c r="P1654" s="3">
        <v>304.3533334</v>
      </c>
      <c r="Q1654" s="7">
        <f>(P1654-MIN($P1654:P10638))/(MAX($P1654:$P10638)-MIN($P1654:P10638))</f>
        <v>0.65649737538208308</v>
      </c>
    </row>
    <row r="1655" spans="1:17" x14ac:dyDescent="0.25">
      <c r="A1655">
        <v>1653</v>
      </c>
      <c r="B1655" t="s">
        <v>238</v>
      </c>
      <c r="C1655" t="s">
        <v>97</v>
      </c>
      <c r="D1655" t="s">
        <v>102</v>
      </c>
      <c r="E1655" t="s">
        <v>17</v>
      </c>
      <c r="F1655">
        <v>54</v>
      </c>
      <c r="G1655" t="str">
        <f t="shared" si="50"/>
        <v>MID</v>
      </c>
      <c r="H1655">
        <v>0</v>
      </c>
      <c r="I1655" t="str">
        <f t="shared" si="51"/>
        <v>NO</v>
      </c>
      <c r="J1655">
        <v>9</v>
      </c>
      <c r="K1655">
        <v>7</v>
      </c>
      <c r="L1655">
        <v>2018</v>
      </c>
      <c r="M1655" s="3">
        <v>31.38524095</v>
      </c>
      <c r="N1655" s="3">
        <v>75.305522740000001</v>
      </c>
      <c r="O1655" s="3">
        <v>0.20339352799999999</v>
      </c>
      <c r="P1655" s="3">
        <v>306.18666660000002</v>
      </c>
      <c r="Q1655" s="7">
        <f>(P1655-MIN($P1655:P10639))/(MAX($P1655:$P10639)-MIN($P1655:P10639))</f>
        <v>0.68343914001881045</v>
      </c>
    </row>
    <row r="1656" spans="1:17" x14ac:dyDescent="0.25">
      <c r="A1656">
        <v>1654</v>
      </c>
      <c r="B1656" t="s">
        <v>238</v>
      </c>
      <c r="C1656" t="s">
        <v>97</v>
      </c>
      <c r="D1656" t="s">
        <v>337</v>
      </c>
      <c r="E1656" t="s">
        <v>17</v>
      </c>
      <c r="F1656">
        <v>7</v>
      </c>
      <c r="G1656" t="str">
        <f t="shared" si="50"/>
        <v>LOW</v>
      </c>
      <c r="H1656">
        <v>0</v>
      </c>
      <c r="I1656" t="str">
        <f t="shared" si="51"/>
        <v>NO</v>
      </c>
      <c r="J1656">
        <v>14</v>
      </c>
      <c r="K1656">
        <v>7</v>
      </c>
      <c r="L1656">
        <v>2018</v>
      </c>
      <c r="M1656" s="3">
        <v>30.783986599999999</v>
      </c>
      <c r="N1656" s="3">
        <v>75.160574229999995</v>
      </c>
      <c r="O1656" s="3">
        <v>0.37838285999999999</v>
      </c>
      <c r="P1656" s="3">
        <v>304.27499999999998</v>
      </c>
      <c r="Q1656" s="7">
        <f>(P1656-MIN($P1656:P10640))/(MAX($P1656:$P10640)-MIN($P1656:P10640))</f>
        <v>0.65534622619327487</v>
      </c>
    </row>
    <row r="1657" spans="1:17" x14ac:dyDescent="0.25">
      <c r="A1657">
        <v>1655</v>
      </c>
      <c r="B1657" t="s">
        <v>238</v>
      </c>
      <c r="C1657" t="s">
        <v>113</v>
      </c>
      <c r="D1657" t="s">
        <v>469</v>
      </c>
      <c r="E1657" t="s">
        <v>17</v>
      </c>
      <c r="F1657">
        <v>130</v>
      </c>
      <c r="G1657" t="str">
        <f t="shared" si="50"/>
        <v>HIGH</v>
      </c>
      <c r="H1657">
        <v>0</v>
      </c>
      <c r="I1657" t="str">
        <f t="shared" si="51"/>
        <v>NO</v>
      </c>
      <c r="J1657">
        <v>12</v>
      </c>
      <c r="K1657">
        <v>7</v>
      </c>
      <c r="L1657">
        <v>2018</v>
      </c>
      <c r="M1657" s="3">
        <v>25.604090800000002</v>
      </c>
      <c r="N1657" s="3">
        <v>73.415608789999993</v>
      </c>
      <c r="O1657" s="3">
        <v>8.0722110999999999E-2</v>
      </c>
      <c r="P1657" s="3">
        <v>310.12666660000002</v>
      </c>
      <c r="Q1657" s="7">
        <f>(P1657-MIN($P1657:P10641))/(MAX($P1657:$P10641)-MIN($P1657:P10641))</f>
        <v>0.74133944568539878</v>
      </c>
    </row>
    <row r="1658" spans="1:17" x14ac:dyDescent="0.25">
      <c r="A1658">
        <v>1656</v>
      </c>
      <c r="B1658" t="s">
        <v>238</v>
      </c>
      <c r="C1658" t="s">
        <v>23</v>
      </c>
      <c r="D1658" t="s">
        <v>414</v>
      </c>
      <c r="E1658" t="s">
        <v>17</v>
      </c>
      <c r="F1658">
        <v>22</v>
      </c>
      <c r="G1658" t="str">
        <f t="shared" si="50"/>
        <v>LOW</v>
      </c>
      <c r="H1658">
        <v>0</v>
      </c>
      <c r="I1658" t="str">
        <f t="shared" si="51"/>
        <v>NO</v>
      </c>
      <c r="J1658">
        <v>9</v>
      </c>
      <c r="K1658">
        <v>7</v>
      </c>
      <c r="L1658">
        <v>2018</v>
      </c>
      <c r="M1658" s="3">
        <v>11.629177</v>
      </c>
      <c r="N1658" s="3">
        <v>78.8599569</v>
      </c>
      <c r="O1658" s="3">
        <v>3.3345880000000001E-2</v>
      </c>
      <c r="P1658" s="3">
        <v>309.47500000000002</v>
      </c>
      <c r="Q1658" s="7">
        <f>(P1658-MIN($P1658:P10642))/(MAX($P1658:$P10642)-MIN($P1658:P10642))</f>
        <v>0.73176287326593015</v>
      </c>
    </row>
    <row r="1659" spans="1:17" x14ac:dyDescent="0.25">
      <c r="A1659">
        <v>1657</v>
      </c>
      <c r="B1659" t="s">
        <v>238</v>
      </c>
      <c r="C1659" t="s">
        <v>53</v>
      </c>
      <c r="D1659" t="s">
        <v>589</v>
      </c>
      <c r="E1659" t="s">
        <v>55</v>
      </c>
      <c r="F1659">
        <v>14</v>
      </c>
      <c r="G1659" t="str">
        <f t="shared" si="50"/>
        <v>LOW</v>
      </c>
      <c r="H1659">
        <v>0</v>
      </c>
      <c r="I1659" t="str">
        <f t="shared" si="51"/>
        <v>NO</v>
      </c>
      <c r="J1659">
        <v>8</v>
      </c>
      <c r="K1659">
        <v>7</v>
      </c>
      <c r="L1659">
        <v>2018</v>
      </c>
      <c r="M1659" s="3">
        <v>17.08001385</v>
      </c>
      <c r="N1659" s="3">
        <v>79.792532969999996</v>
      </c>
      <c r="O1659" s="3">
        <v>0.40349755500000001</v>
      </c>
      <c r="P1659" s="3">
        <v>304.51953054996898</v>
      </c>
      <c r="Q1659" s="7">
        <f>(P1659-MIN($P1659:P10643))/(MAX($P1659:$P10643)-MIN($P1659:P10643))</f>
        <v>0.65893972710394089</v>
      </c>
    </row>
    <row r="1660" spans="1:17" x14ac:dyDescent="0.25">
      <c r="A1660">
        <v>1658</v>
      </c>
      <c r="B1660" t="s">
        <v>238</v>
      </c>
      <c r="C1660" t="s">
        <v>346</v>
      </c>
      <c r="D1660" t="s">
        <v>490</v>
      </c>
      <c r="E1660" t="s">
        <v>32</v>
      </c>
      <c r="F1660">
        <v>5</v>
      </c>
      <c r="G1660" t="str">
        <f t="shared" si="50"/>
        <v>LOW</v>
      </c>
      <c r="H1660">
        <v>2</v>
      </c>
      <c r="I1660" t="str">
        <f t="shared" si="51"/>
        <v>YES</v>
      </c>
      <c r="J1660">
        <v>10</v>
      </c>
      <c r="K1660">
        <v>6</v>
      </c>
      <c r="L1660">
        <v>2018</v>
      </c>
      <c r="M1660" s="3">
        <v>26.148658099999999</v>
      </c>
      <c r="N1660" s="3">
        <v>85.340012819999998</v>
      </c>
      <c r="O1660" s="3">
        <v>0.16872229899999999</v>
      </c>
      <c r="P1660" s="3">
        <v>312.51</v>
      </c>
      <c r="Q1660" s="7">
        <f>(P1660-MIN($P1660:P10644))/(MAX($P1660:$P10644)-MIN($P1660:P10644))</f>
        <v>0.77636374324006563</v>
      </c>
    </row>
    <row r="1661" spans="1:17" x14ac:dyDescent="0.25">
      <c r="A1661">
        <v>1659</v>
      </c>
      <c r="B1661" t="s">
        <v>238</v>
      </c>
      <c r="C1661" t="s">
        <v>176</v>
      </c>
      <c r="D1661" t="s">
        <v>242</v>
      </c>
      <c r="E1661" t="s">
        <v>17</v>
      </c>
      <c r="F1661">
        <v>92</v>
      </c>
      <c r="G1661" t="str">
        <f t="shared" si="50"/>
        <v>HIGH</v>
      </c>
      <c r="H1661">
        <v>0</v>
      </c>
      <c r="I1661" t="str">
        <f t="shared" si="51"/>
        <v>NO</v>
      </c>
      <c r="J1661">
        <v>4</v>
      </c>
      <c r="K1661">
        <v>7</v>
      </c>
      <c r="L1661">
        <v>2018</v>
      </c>
      <c r="M1661" s="3">
        <v>31.6723392</v>
      </c>
      <c r="N1661" s="3">
        <v>76.953316909999998</v>
      </c>
      <c r="O1661" s="3">
        <v>1.6470242070000001</v>
      </c>
      <c r="P1661" s="3">
        <v>293.77199999999999</v>
      </c>
      <c r="Q1661" s="7">
        <f>(P1661-MIN($P1661:P10645))/(MAX($P1661:$P10645)-MIN($P1661:P10645))</f>
        <v>0.50099929461556525</v>
      </c>
    </row>
    <row r="1662" spans="1:17" x14ac:dyDescent="0.25">
      <c r="A1662">
        <v>1660</v>
      </c>
      <c r="B1662" t="s">
        <v>238</v>
      </c>
      <c r="C1662" t="s">
        <v>176</v>
      </c>
      <c r="D1662" t="s">
        <v>188</v>
      </c>
      <c r="E1662" t="s">
        <v>55</v>
      </c>
      <c r="F1662">
        <v>341</v>
      </c>
      <c r="G1662" t="str">
        <f t="shared" si="50"/>
        <v>HIGH</v>
      </c>
      <c r="H1662">
        <v>0</v>
      </c>
      <c r="I1662" t="str">
        <f t="shared" si="51"/>
        <v>NO</v>
      </c>
      <c r="J1662">
        <v>20</v>
      </c>
      <c r="K1662">
        <v>6</v>
      </c>
      <c r="L1662">
        <v>2018</v>
      </c>
      <c r="M1662" s="3">
        <v>31.338095899999999</v>
      </c>
      <c r="N1662" s="3">
        <v>76.761163100000005</v>
      </c>
      <c r="O1662" s="3">
        <v>0.30008172700000002</v>
      </c>
      <c r="P1662" s="3">
        <v>294.5333334</v>
      </c>
      <c r="Q1662" s="7">
        <f>(P1662-MIN($P1662:P10646))/(MAX($P1662:$P10646)-MIN($P1662:P10646))</f>
        <v>0.51218747648718543</v>
      </c>
    </row>
    <row r="1663" spans="1:17" x14ac:dyDescent="0.25">
      <c r="A1663">
        <v>1661</v>
      </c>
      <c r="B1663" t="s">
        <v>244</v>
      </c>
      <c r="C1663" t="s">
        <v>25</v>
      </c>
      <c r="D1663" t="s">
        <v>563</v>
      </c>
      <c r="E1663" t="s">
        <v>77</v>
      </c>
      <c r="F1663">
        <v>1</v>
      </c>
      <c r="G1663" t="str">
        <f t="shared" si="50"/>
        <v>LOW</v>
      </c>
      <c r="H1663">
        <v>0</v>
      </c>
      <c r="I1663" t="str">
        <f t="shared" si="51"/>
        <v>NO</v>
      </c>
      <c r="J1663">
        <v>14</v>
      </c>
      <c r="K1663">
        <v>7</v>
      </c>
      <c r="L1663">
        <v>2018</v>
      </c>
      <c r="M1663" s="3">
        <v>22.8358542</v>
      </c>
      <c r="N1663" s="3">
        <v>74.255678200000006</v>
      </c>
      <c r="O1663" s="3">
        <v>0.88092922600000001</v>
      </c>
      <c r="P1663" s="3">
        <v>304.51953054996898</v>
      </c>
      <c r="Q1663" s="7">
        <f>(P1663-MIN($P1663:P10647))/(MAX($P1663:$P10647)-MIN($P1663:P10647))</f>
        <v>0.65893972710394089</v>
      </c>
    </row>
    <row r="1664" spans="1:17" x14ac:dyDescent="0.25">
      <c r="A1664">
        <v>1662</v>
      </c>
      <c r="B1664" t="s">
        <v>244</v>
      </c>
      <c r="C1664" t="s">
        <v>25</v>
      </c>
      <c r="D1664" t="s">
        <v>224</v>
      </c>
      <c r="E1664" t="s">
        <v>17</v>
      </c>
      <c r="F1664">
        <v>46</v>
      </c>
      <c r="G1664" t="str">
        <f t="shared" si="50"/>
        <v>MID</v>
      </c>
      <c r="H1664">
        <v>0</v>
      </c>
      <c r="I1664" t="str">
        <f t="shared" si="51"/>
        <v>NO</v>
      </c>
      <c r="J1664">
        <v>15</v>
      </c>
      <c r="K1664">
        <v>7</v>
      </c>
      <c r="L1664">
        <v>2018</v>
      </c>
      <c r="M1664" s="3">
        <v>22.817666200000001</v>
      </c>
      <c r="N1664" s="3">
        <v>70.834592799999996</v>
      </c>
      <c r="O1664" s="3">
        <v>0.167578056</v>
      </c>
      <c r="P1664" s="3">
        <v>314.12</v>
      </c>
      <c r="Q1664" s="7">
        <f>(P1664-MIN($P1664:P10648))/(MAX($P1664:$P10648)-MIN($P1664:P10648))</f>
        <v>0.80002351281448381</v>
      </c>
    </row>
    <row r="1665" spans="1:17" x14ac:dyDescent="0.25">
      <c r="A1665">
        <v>1663</v>
      </c>
      <c r="B1665" t="s">
        <v>244</v>
      </c>
      <c r="C1665" t="s">
        <v>25</v>
      </c>
      <c r="D1665" t="s">
        <v>64</v>
      </c>
      <c r="E1665" t="s">
        <v>17</v>
      </c>
      <c r="F1665">
        <v>18</v>
      </c>
      <c r="G1665" t="str">
        <f t="shared" si="50"/>
        <v>LOW</v>
      </c>
      <c r="H1665">
        <v>0</v>
      </c>
      <c r="I1665" t="str">
        <f t="shared" si="51"/>
        <v>NO</v>
      </c>
      <c r="J1665">
        <v>20</v>
      </c>
      <c r="K1665">
        <v>7</v>
      </c>
      <c r="L1665">
        <v>2018</v>
      </c>
      <c r="M1665" s="3">
        <v>22.75</v>
      </c>
      <c r="N1665" s="3">
        <v>72.833332999999996</v>
      </c>
      <c r="O1665" s="3">
        <v>1.467803365</v>
      </c>
      <c r="P1665" s="3">
        <v>290.44</v>
      </c>
      <c r="Q1665" s="7">
        <f>(P1665-MIN($P1665:P10649))/(MAX($P1665:$P10649)-MIN($P1665:P10649))</f>
        <v>0.45203385845285665</v>
      </c>
    </row>
    <row r="1666" spans="1:17" x14ac:dyDescent="0.25">
      <c r="A1666">
        <v>1664</v>
      </c>
      <c r="B1666" t="s">
        <v>244</v>
      </c>
      <c r="C1666" t="s">
        <v>176</v>
      </c>
      <c r="D1666" t="s">
        <v>177</v>
      </c>
      <c r="E1666" t="s">
        <v>55</v>
      </c>
      <c r="F1666">
        <v>47</v>
      </c>
      <c r="G1666" t="str">
        <f t="shared" si="50"/>
        <v>MID</v>
      </c>
      <c r="H1666">
        <v>0</v>
      </c>
      <c r="I1666" t="str">
        <f t="shared" si="51"/>
        <v>NO</v>
      </c>
      <c r="J1666">
        <v>17</v>
      </c>
      <c r="K1666">
        <v>7</v>
      </c>
      <c r="L1666">
        <v>2018</v>
      </c>
      <c r="M1666" s="3">
        <v>30.92589585</v>
      </c>
      <c r="N1666" s="3">
        <v>77.082005089999996</v>
      </c>
      <c r="O1666" s="3">
        <v>0.79536019099999999</v>
      </c>
      <c r="P1666" s="3">
        <v>292.15333340000001</v>
      </c>
      <c r="Q1666" s="7">
        <f>(P1666-MIN($P1666:P10650))/(MAX($P1666:$P10650)-MIN($P1666:P10650))</f>
        <v>0.4772121649423936</v>
      </c>
    </row>
    <row r="1667" spans="1:17" x14ac:dyDescent="0.25">
      <c r="A1667">
        <v>1665</v>
      </c>
      <c r="B1667" t="s">
        <v>244</v>
      </c>
      <c r="C1667" t="s">
        <v>100</v>
      </c>
      <c r="D1667" t="s">
        <v>166</v>
      </c>
      <c r="E1667" t="s">
        <v>17</v>
      </c>
      <c r="F1667">
        <v>12</v>
      </c>
      <c r="G1667" t="str">
        <f t="shared" ref="G1667:G1730" si="52">IF(F1667&gt;=80,"HIGH",IF(F1667&lt;=30,"LOW",IF(F1667&gt;30,"MID")))</f>
        <v>LOW</v>
      </c>
      <c r="H1667">
        <v>0</v>
      </c>
      <c r="I1667" t="str">
        <f t="shared" ref="I1667:I1730" si="53">IF(H1667=0,"NO","YES")</f>
        <v>NO</v>
      </c>
      <c r="J1667">
        <v>19</v>
      </c>
      <c r="K1667">
        <v>7</v>
      </c>
      <c r="L1667">
        <v>2018</v>
      </c>
      <c r="M1667" s="3">
        <v>22.785923199999999</v>
      </c>
      <c r="N1667" s="3">
        <v>86.1716093</v>
      </c>
      <c r="O1667" s="3">
        <v>0.431932435</v>
      </c>
      <c r="P1667" s="3">
        <v>304.51953054996898</v>
      </c>
      <c r="Q1667" s="7">
        <f>(P1667-MIN($P1667:P10651))/(MAX($P1667:$P10651)-MIN($P1667:P10651))</f>
        <v>0.65893972710394089</v>
      </c>
    </row>
    <row r="1668" spans="1:17" x14ac:dyDescent="0.25">
      <c r="A1668">
        <v>1666</v>
      </c>
      <c r="B1668" t="s">
        <v>244</v>
      </c>
      <c r="C1668" t="s">
        <v>19</v>
      </c>
      <c r="D1668" t="s">
        <v>20</v>
      </c>
      <c r="E1668" t="s">
        <v>21</v>
      </c>
      <c r="F1668">
        <v>15</v>
      </c>
      <c r="G1668" t="str">
        <f t="shared" si="52"/>
        <v>LOW</v>
      </c>
      <c r="H1668">
        <v>1</v>
      </c>
      <c r="I1668" t="str">
        <f t="shared" si="53"/>
        <v>YES</v>
      </c>
      <c r="J1668">
        <v>14</v>
      </c>
      <c r="K1668">
        <v>7</v>
      </c>
      <c r="L1668">
        <v>2018</v>
      </c>
      <c r="M1668" s="3">
        <v>19.759070349999998</v>
      </c>
      <c r="N1668" s="3">
        <v>80.162280730000006</v>
      </c>
      <c r="O1668" s="3">
        <v>2.6767470499999999</v>
      </c>
      <c r="P1668" s="3">
        <v>304.51953054996898</v>
      </c>
      <c r="Q1668" s="7">
        <f>(P1668-MIN($P1668:P10652))/(MAX($P1668:$P10652)-MIN($P1668:P10652))</f>
        <v>0.65893972710394089</v>
      </c>
    </row>
    <row r="1669" spans="1:17" x14ac:dyDescent="0.25">
      <c r="A1669">
        <v>1667</v>
      </c>
      <c r="B1669" t="s">
        <v>244</v>
      </c>
      <c r="C1669" t="s">
        <v>19</v>
      </c>
      <c r="D1669" t="s">
        <v>215</v>
      </c>
      <c r="E1669" t="s">
        <v>62</v>
      </c>
      <c r="F1669">
        <v>28</v>
      </c>
      <c r="G1669" t="str">
        <f t="shared" si="52"/>
        <v>LOW</v>
      </c>
      <c r="H1669">
        <v>0</v>
      </c>
      <c r="I1669" t="str">
        <f t="shared" si="53"/>
        <v>NO</v>
      </c>
      <c r="J1669">
        <v>12</v>
      </c>
      <c r="K1669">
        <v>7</v>
      </c>
      <c r="L1669">
        <v>2018</v>
      </c>
      <c r="M1669" s="3">
        <v>20.0112475</v>
      </c>
      <c r="N1669" s="3">
        <v>73.790236399999998</v>
      </c>
      <c r="O1669" s="3">
        <v>1.2586578129999999</v>
      </c>
      <c r="P1669" s="3">
        <v>304.51953054996898</v>
      </c>
      <c r="Q1669" s="7">
        <f>(P1669-MIN($P1669:P10653))/(MAX($P1669:$P10653)-MIN($P1669:P10653))</f>
        <v>0.65893972710394089</v>
      </c>
    </row>
    <row r="1670" spans="1:17" x14ac:dyDescent="0.25">
      <c r="A1670">
        <v>1668</v>
      </c>
      <c r="B1670" t="s">
        <v>244</v>
      </c>
      <c r="C1670" t="s">
        <v>19</v>
      </c>
      <c r="D1670" t="s">
        <v>559</v>
      </c>
      <c r="E1670" t="s">
        <v>17</v>
      </c>
      <c r="F1670">
        <v>15</v>
      </c>
      <c r="G1670" t="str">
        <f t="shared" si="52"/>
        <v>LOW</v>
      </c>
      <c r="H1670">
        <v>0</v>
      </c>
      <c r="I1670" t="str">
        <f t="shared" si="53"/>
        <v>NO</v>
      </c>
      <c r="J1670">
        <v>11</v>
      </c>
      <c r="K1670">
        <v>7</v>
      </c>
      <c r="L1670">
        <v>2018</v>
      </c>
      <c r="M1670" s="3">
        <v>20.325703749999999</v>
      </c>
      <c r="N1670" s="3">
        <v>78.116913969999999</v>
      </c>
      <c r="O1670" s="3">
        <v>3.1034528020000001</v>
      </c>
      <c r="P1670" s="3">
        <v>304.51953054996898</v>
      </c>
      <c r="Q1670" s="7">
        <f>(P1670-MIN($P1670:P10654))/(MAX($P1670:$P10654)-MIN($P1670:P10654))</f>
        <v>0.65893972710394089</v>
      </c>
    </row>
    <row r="1671" spans="1:17" x14ac:dyDescent="0.25">
      <c r="A1671">
        <v>1669</v>
      </c>
      <c r="B1671" t="s">
        <v>244</v>
      </c>
      <c r="C1671" t="s">
        <v>95</v>
      </c>
      <c r="D1671" t="s">
        <v>226</v>
      </c>
      <c r="E1671" t="s">
        <v>17</v>
      </c>
      <c r="F1671">
        <v>33</v>
      </c>
      <c r="G1671" t="str">
        <f t="shared" si="52"/>
        <v>MID</v>
      </c>
      <c r="H1671">
        <v>0</v>
      </c>
      <c r="I1671" t="str">
        <f t="shared" si="53"/>
        <v>NO</v>
      </c>
      <c r="J1671">
        <v>17</v>
      </c>
      <c r="K1671">
        <v>7</v>
      </c>
      <c r="L1671">
        <v>2018</v>
      </c>
      <c r="M1671" s="3">
        <v>21.825599</v>
      </c>
      <c r="N1671" s="3">
        <v>75.614182</v>
      </c>
      <c r="O1671" s="3">
        <v>1.3137771570000001</v>
      </c>
      <c r="P1671" s="3">
        <v>304.51953054996898</v>
      </c>
      <c r="Q1671" s="7">
        <f>(P1671-MIN($P1671:P10655))/(MAX($P1671:$P10655)-MIN($P1671:P10655))</f>
        <v>0.65893972710394089</v>
      </c>
    </row>
    <row r="1672" spans="1:17" x14ac:dyDescent="0.25">
      <c r="A1672">
        <v>1670</v>
      </c>
      <c r="B1672" t="s">
        <v>244</v>
      </c>
      <c r="C1672" t="s">
        <v>95</v>
      </c>
      <c r="D1672" t="s">
        <v>226</v>
      </c>
      <c r="E1672" t="s">
        <v>17</v>
      </c>
      <c r="F1672">
        <v>38</v>
      </c>
      <c r="G1672" t="str">
        <f t="shared" si="52"/>
        <v>MID</v>
      </c>
      <c r="H1672">
        <v>0</v>
      </c>
      <c r="I1672" t="str">
        <f t="shared" si="53"/>
        <v>NO</v>
      </c>
      <c r="J1672">
        <v>16</v>
      </c>
      <c r="K1672">
        <v>7</v>
      </c>
      <c r="L1672">
        <v>2018</v>
      </c>
      <c r="M1672" s="3">
        <v>21.825599</v>
      </c>
      <c r="N1672" s="3">
        <v>75.614182</v>
      </c>
      <c r="O1672" s="3">
        <v>1.538263003</v>
      </c>
      <c r="P1672" s="3">
        <v>304.51953054996898</v>
      </c>
      <c r="Q1672" s="7">
        <f>(P1672-MIN($P1672:P10656))/(MAX($P1672:$P10656)-MIN($P1672:P10656))</f>
        <v>0.65893972710394089</v>
      </c>
    </row>
    <row r="1673" spans="1:17" x14ac:dyDescent="0.25">
      <c r="A1673">
        <v>1671</v>
      </c>
      <c r="B1673" t="s">
        <v>244</v>
      </c>
      <c r="C1673" t="s">
        <v>95</v>
      </c>
      <c r="D1673" t="s">
        <v>585</v>
      </c>
      <c r="E1673" t="s">
        <v>17</v>
      </c>
      <c r="F1673">
        <v>4</v>
      </c>
      <c r="G1673" t="str">
        <f t="shared" si="52"/>
        <v>LOW</v>
      </c>
      <c r="H1673">
        <v>1</v>
      </c>
      <c r="I1673" t="str">
        <f t="shared" si="53"/>
        <v>YES</v>
      </c>
      <c r="J1673">
        <v>17</v>
      </c>
      <c r="K1673">
        <v>7</v>
      </c>
      <c r="L1673">
        <v>2018</v>
      </c>
      <c r="M1673" s="3">
        <v>22.685366250000001</v>
      </c>
      <c r="N1673" s="3">
        <v>80.581505620000001</v>
      </c>
      <c r="O1673" s="3">
        <v>1.201668438</v>
      </c>
      <c r="P1673" s="3">
        <v>302.39999999999998</v>
      </c>
      <c r="Q1673" s="7">
        <f>(P1673-MIN($P1673:P10657))/(MAX($P1673:$P10657)-MIN($P1673:P10657))</f>
        <v>0.62779214671996197</v>
      </c>
    </row>
    <row r="1674" spans="1:17" x14ac:dyDescent="0.25">
      <c r="A1674">
        <v>1672</v>
      </c>
      <c r="B1674" t="s">
        <v>244</v>
      </c>
      <c r="C1674" t="s">
        <v>95</v>
      </c>
      <c r="D1674" t="s">
        <v>590</v>
      </c>
      <c r="E1674" t="s">
        <v>17</v>
      </c>
      <c r="F1674">
        <v>24</v>
      </c>
      <c r="G1674" t="str">
        <f t="shared" si="52"/>
        <v>LOW</v>
      </c>
      <c r="H1674">
        <v>0</v>
      </c>
      <c r="I1674" t="str">
        <f t="shared" si="53"/>
        <v>NO</v>
      </c>
      <c r="J1674">
        <v>13</v>
      </c>
      <c r="K1674">
        <v>7</v>
      </c>
      <c r="L1674">
        <v>2018</v>
      </c>
      <c r="M1674" s="3">
        <v>23.115688200000001</v>
      </c>
      <c r="N1674" s="3">
        <v>77.066239390000007</v>
      </c>
      <c r="O1674" s="3">
        <v>1.505133439</v>
      </c>
      <c r="P1674" s="3">
        <v>304.08</v>
      </c>
      <c r="Q1674" s="7">
        <f>(P1674-MIN($P1674:P10658))/(MAX($P1674:$P10658)-MIN($P1674:P10658))</f>
        <v>0.65248060192805046</v>
      </c>
    </row>
    <row r="1675" spans="1:17" x14ac:dyDescent="0.25">
      <c r="A1675">
        <v>1673</v>
      </c>
      <c r="B1675" t="s">
        <v>244</v>
      </c>
      <c r="C1675" t="s">
        <v>95</v>
      </c>
      <c r="D1675" t="s">
        <v>591</v>
      </c>
      <c r="E1675" t="s">
        <v>17</v>
      </c>
      <c r="F1675">
        <v>78</v>
      </c>
      <c r="G1675" t="str">
        <f t="shared" si="52"/>
        <v>MID</v>
      </c>
      <c r="H1675">
        <v>0</v>
      </c>
      <c r="I1675" t="str">
        <f t="shared" si="53"/>
        <v>NO</v>
      </c>
      <c r="J1675">
        <v>18</v>
      </c>
      <c r="K1675">
        <v>7</v>
      </c>
      <c r="L1675">
        <v>2018</v>
      </c>
      <c r="M1675" s="3">
        <v>24.855778050000001</v>
      </c>
      <c r="N1675" s="3">
        <v>79.047063469999998</v>
      </c>
      <c r="O1675" s="3">
        <v>1.19111276</v>
      </c>
      <c r="P1675" s="3">
        <v>306.33999999999997</v>
      </c>
      <c r="Q1675" s="7">
        <f>(P1675-MIN($P1675:P10659))/(MAX($P1675:$P10659)-MIN($P1675:P10659))</f>
        <v>0.68569245238655019</v>
      </c>
    </row>
    <row r="1676" spans="1:17" x14ac:dyDescent="0.25">
      <c r="A1676">
        <v>1674</v>
      </c>
      <c r="B1676" t="s">
        <v>244</v>
      </c>
      <c r="C1676" t="s">
        <v>97</v>
      </c>
      <c r="D1676" t="s">
        <v>582</v>
      </c>
      <c r="E1676" t="s">
        <v>77</v>
      </c>
      <c r="F1676">
        <v>66</v>
      </c>
      <c r="G1676" t="str">
        <f t="shared" si="52"/>
        <v>MID</v>
      </c>
      <c r="H1676">
        <v>1</v>
      </c>
      <c r="I1676" t="str">
        <f t="shared" si="53"/>
        <v>YES</v>
      </c>
      <c r="J1676">
        <v>20</v>
      </c>
      <c r="K1676">
        <v>7</v>
      </c>
      <c r="L1676">
        <v>2018</v>
      </c>
      <c r="M1676" s="3">
        <v>30.909015700000001</v>
      </c>
      <c r="N1676" s="3">
        <v>75.851601000000002</v>
      </c>
      <c r="O1676" s="3">
        <v>1.0176203340000001</v>
      </c>
      <c r="P1676" s="3">
        <v>303.14</v>
      </c>
      <c r="Q1676" s="7">
        <f>(P1676-MIN($P1676:P10660))/(MAX($P1676:$P10660)-MIN($P1676:P10660))</f>
        <v>0.63866682341876291</v>
      </c>
    </row>
    <row r="1677" spans="1:17" x14ac:dyDescent="0.25">
      <c r="A1677">
        <v>1675</v>
      </c>
      <c r="B1677" t="s">
        <v>244</v>
      </c>
      <c r="C1677" t="s">
        <v>97</v>
      </c>
      <c r="D1677" t="s">
        <v>399</v>
      </c>
      <c r="E1677" t="s">
        <v>77</v>
      </c>
      <c r="F1677">
        <v>355</v>
      </c>
      <c r="G1677" t="str">
        <f t="shared" si="52"/>
        <v>HIGH</v>
      </c>
      <c r="H1677">
        <v>4</v>
      </c>
      <c r="I1677" t="str">
        <f t="shared" si="53"/>
        <v>YES</v>
      </c>
      <c r="J1677">
        <v>21</v>
      </c>
      <c r="K1677">
        <v>7</v>
      </c>
      <c r="L1677">
        <v>2018</v>
      </c>
      <c r="M1677" s="3">
        <v>31.60857425</v>
      </c>
      <c r="N1677" s="3">
        <v>75.84644247</v>
      </c>
      <c r="O1677" s="3">
        <v>1.003500193</v>
      </c>
      <c r="P1677" s="3">
        <v>302.78500000000003</v>
      </c>
      <c r="Q1677" s="7">
        <f>(P1677-MIN($P1677:P10661))/(MAX($P1677:$P10661)-MIN($P1677:P10661))</f>
        <v>0.63344991770514958</v>
      </c>
    </row>
    <row r="1678" spans="1:17" x14ac:dyDescent="0.25">
      <c r="A1678">
        <v>1676</v>
      </c>
      <c r="B1678" t="s">
        <v>244</v>
      </c>
      <c r="C1678" t="s">
        <v>23</v>
      </c>
      <c r="D1678" t="s">
        <v>307</v>
      </c>
      <c r="E1678" t="s">
        <v>17</v>
      </c>
      <c r="F1678">
        <v>56</v>
      </c>
      <c r="G1678" t="str">
        <f t="shared" si="52"/>
        <v>MID</v>
      </c>
      <c r="H1678">
        <v>0</v>
      </c>
      <c r="I1678" t="str">
        <f t="shared" si="53"/>
        <v>NO</v>
      </c>
      <c r="J1678">
        <v>19</v>
      </c>
      <c r="K1678">
        <v>7</v>
      </c>
      <c r="L1678">
        <v>2018</v>
      </c>
      <c r="M1678" s="3">
        <v>10.330329900000001</v>
      </c>
      <c r="N1678" s="3">
        <v>78.067397909999997</v>
      </c>
      <c r="O1678" s="3">
        <v>0.23648499000000001</v>
      </c>
      <c r="P1678" s="3">
        <v>309.66000000000003</v>
      </c>
      <c r="Q1678" s="7">
        <f>(P1678-MIN($P1678:P10662))/(MAX($P1678:$P10662)-MIN($P1678:P10662))</f>
        <v>0.73448154244063035</v>
      </c>
    </row>
    <row r="1679" spans="1:17" x14ac:dyDescent="0.25">
      <c r="A1679">
        <v>1677</v>
      </c>
      <c r="B1679" t="s">
        <v>244</v>
      </c>
      <c r="C1679" t="s">
        <v>23</v>
      </c>
      <c r="D1679" t="s">
        <v>300</v>
      </c>
      <c r="E1679" t="s">
        <v>62</v>
      </c>
      <c r="F1679">
        <v>64</v>
      </c>
      <c r="G1679" t="str">
        <f t="shared" si="52"/>
        <v>MID</v>
      </c>
      <c r="H1679">
        <v>0</v>
      </c>
      <c r="I1679" t="str">
        <f t="shared" si="53"/>
        <v>NO</v>
      </c>
      <c r="J1679">
        <v>13</v>
      </c>
      <c r="K1679">
        <v>7</v>
      </c>
      <c r="L1679">
        <v>2018</v>
      </c>
      <c r="M1679" s="3">
        <v>9.9261152999999993</v>
      </c>
      <c r="N1679" s="3">
        <v>78.114098299999995</v>
      </c>
      <c r="O1679" s="3">
        <v>1.7380824E-2</v>
      </c>
      <c r="P1679" s="3">
        <v>310.38</v>
      </c>
      <c r="Q1679" s="7">
        <f>(P1679-MIN($P1679:P10663))/(MAX($P1679:$P10663)-MIN($P1679:P10663))</f>
        <v>0.7450623089583821</v>
      </c>
    </row>
    <row r="1680" spans="1:17" x14ac:dyDescent="0.25">
      <c r="A1680">
        <v>1678</v>
      </c>
      <c r="B1680" t="s">
        <v>244</v>
      </c>
      <c r="C1680" t="s">
        <v>23</v>
      </c>
      <c r="D1680" t="s">
        <v>267</v>
      </c>
      <c r="E1680" t="s">
        <v>62</v>
      </c>
      <c r="F1680">
        <v>45</v>
      </c>
      <c r="G1680" t="str">
        <f t="shared" si="52"/>
        <v>MID</v>
      </c>
      <c r="H1680">
        <v>0</v>
      </c>
      <c r="I1680" t="str">
        <f t="shared" si="53"/>
        <v>NO</v>
      </c>
      <c r="J1680">
        <v>16</v>
      </c>
      <c r="K1680">
        <v>7</v>
      </c>
      <c r="L1680">
        <v>2018</v>
      </c>
      <c r="M1680" s="3">
        <v>11.0600516</v>
      </c>
      <c r="N1680" s="3">
        <v>77.067958099999998</v>
      </c>
      <c r="O1680" s="3">
        <v>0.37259674100000001</v>
      </c>
      <c r="P1680" s="3">
        <v>302.48</v>
      </c>
      <c r="Q1680" s="7">
        <f>(P1680-MIN($P1680:P10664))/(MAX($P1680:$P10664)-MIN($P1680:P10664))</f>
        <v>0.62896778744415727</v>
      </c>
    </row>
    <row r="1681" spans="1:17" x14ac:dyDescent="0.25">
      <c r="A1681">
        <v>1679</v>
      </c>
      <c r="B1681" t="s">
        <v>244</v>
      </c>
      <c r="C1681" t="s">
        <v>23</v>
      </c>
      <c r="D1681" t="s">
        <v>294</v>
      </c>
      <c r="E1681" t="s">
        <v>62</v>
      </c>
      <c r="F1681">
        <v>20</v>
      </c>
      <c r="G1681" t="str">
        <f t="shared" si="52"/>
        <v>LOW</v>
      </c>
      <c r="H1681">
        <v>0</v>
      </c>
      <c r="I1681" t="str">
        <f t="shared" si="53"/>
        <v>NO</v>
      </c>
      <c r="J1681">
        <v>17</v>
      </c>
      <c r="K1681">
        <v>7</v>
      </c>
      <c r="L1681">
        <v>2018</v>
      </c>
      <c r="M1681" s="3">
        <v>9.8512310000000003</v>
      </c>
      <c r="N1681" s="3">
        <v>78.530471550000001</v>
      </c>
      <c r="O1681" s="3">
        <v>0.19545517800000001</v>
      </c>
      <c r="P1681" s="3">
        <v>310.38</v>
      </c>
      <c r="Q1681" s="7">
        <f>(P1681-MIN($P1681:P10665))/(MAX($P1681:$P10665)-MIN($P1681:P10665))</f>
        <v>0.7450623089583821</v>
      </c>
    </row>
    <row r="1682" spans="1:17" x14ac:dyDescent="0.25">
      <c r="A1682">
        <v>1680</v>
      </c>
      <c r="B1682" t="s">
        <v>244</v>
      </c>
      <c r="C1682" t="s">
        <v>120</v>
      </c>
      <c r="D1682" t="s">
        <v>437</v>
      </c>
      <c r="E1682" t="s">
        <v>21</v>
      </c>
      <c r="F1682">
        <v>1</v>
      </c>
      <c r="G1682" t="str">
        <f t="shared" si="52"/>
        <v>LOW</v>
      </c>
      <c r="H1682">
        <v>1</v>
      </c>
      <c r="I1682" t="str">
        <f t="shared" si="53"/>
        <v>YES</v>
      </c>
      <c r="J1682">
        <v>8</v>
      </c>
      <c r="K1682">
        <v>7</v>
      </c>
      <c r="L1682">
        <v>2018</v>
      </c>
      <c r="M1682" s="3">
        <v>24.758639949999999</v>
      </c>
      <c r="N1682" s="3">
        <v>92.881664760000007</v>
      </c>
      <c r="O1682" s="3">
        <v>1.071518744</v>
      </c>
      <c r="P1682" s="3">
        <v>304.51953054996898</v>
      </c>
      <c r="Q1682" s="7">
        <f>(P1682-MIN($P1682:P10666))/(MAX($P1682:$P10666)-MIN($P1682:P10666))</f>
        <v>0.65893972710394089</v>
      </c>
    </row>
    <row r="1683" spans="1:17" x14ac:dyDescent="0.25">
      <c r="A1683">
        <v>1681</v>
      </c>
      <c r="B1683" t="s">
        <v>244</v>
      </c>
      <c r="C1683" t="s">
        <v>120</v>
      </c>
      <c r="D1683" t="s">
        <v>571</v>
      </c>
      <c r="E1683" t="s">
        <v>32</v>
      </c>
      <c r="F1683">
        <v>1</v>
      </c>
      <c r="G1683" t="str">
        <f t="shared" si="52"/>
        <v>LOW</v>
      </c>
      <c r="H1683">
        <v>1</v>
      </c>
      <c r="I1683" t="str">
        <f t="shared" si="53"/>
        <v>YES</v>
      </c>
      <c r="J1683">
        <v>21</v>
      </c>
      <c r="K1683">
        <v>6</v>
      </c>
      <c r="L1683">
        <v>2018</v>
      </c>
      <c r="M1683" s="3">
        <v>26.423861649999999</v>
      </c>
      <c r="N1683" s="3">
        <v>91.451227549999999</v>
      </c>
      <c r="O1683" s="3">
        <v>0.88035490500000002</v>
      </c>
      <c r="P1683" s="3">
        <v>286.67</v>
      </c>
      <c r="Q1683" s="7">
        <f>(P1683-MIN($P1683:P10667))/(MAX($P1683:$P10667)-MIN($P1683:P10667))</f>
        <v>0.39663178932518234</v>
      </c>
    </row>
    <row r="1684" spans="1:17" x14ac:dyDescent="0.25">
      <c r="A1684">
        <v>1682</v>
      </c>
      <c r="B1684" t="s">
        <v>244</v>
      </c>
      <c r="C1684" t="s">
        <v>25</v>
      </c>
      <c r="D1684" t="s">
        <v>253</v>
      </c>
      <c r="E1684" t="s">
        <v>17</v>
      </c>
      <c r="F1684">
        <v>26</v>
      </c>
      <c r="G1684" t="str">
        <f t="shared" si="52"/>
        <v>LOW</v>
      </c>
      <c r="H1684">
        <v>1</v>
      </c>
      <c r="I1684" t="str">
        <f t="shared" si="53"/>
        <v>YES</v>
      </c>
      <c r="J1684">
        <v>4</v>
      </c>
      <c r="K1684">
        <v>7</v>
      </c>
      <c r="L1684">
        <v>2018</v>
      </c>
      <c r="M1684" s="3">
        <v>22.297314199999999</v>
      </c>
      <c r="N1684" s="3">
        <v>73.194256699999997</v>
      </c>
      <c r="O1684" s="3">
        <v>0.446805756</v>
      </c>
      <c r="P1684" s="3">
        <v>304.51953054996898</v>
      </c>
      <c r="Q1684" s="7">
        <f>(P1684-MIN($P1684:P10668))/(MAX($P1684:$P10668)-MIN($P1684:P10668))</f>
        <v>0.65893972710394089</v>
      </c>
    </row>
    <row r="1685" spans="1:17" x14ac:dyDescent="0.25">
      <c r="A1685">
        <v>1683</v>
      </c>
      <c r="B1685" t="s">
        <v>244</v>
      </c>
      <c r="C1685" t="s">
        <v>391</v>
      </c>
      <c r="D1685" t="s">
        <v>392</v>
      </c>
      <c r="E1685" t="s">
        <v>55</v>
      </c>
      <c r="F1685">
        <v>49</v>
      </c>
      <c r="G1685" t="str">
        <f t="shared" si="52"/>
        <v>MID</v>
      </c>
      <c r="H1685">
        <v>0</v>
      </c>
      <c r="I1685" t="str">
        <f t="shared" si="53"/>
        <v>NO</v>
      </c>
      <c r="J1685">
        <v>30</v>
      </c>
      <c r="K1685">
        <v>5</v>
      </c>
      <c r="L1685">
        <v>2018</v>
      </c>
      <c r="M1685" s="3">
        <v>15.604441250000001</v>
      </c>
      <c r="N1685" s="3">
        <v>74.001724060000001</v>
      </c>
      <c r="O1685" s="3">
        <v>0.249022937</v>
      </c>
      <c r="P1685" s="3">
        <v>306.02999999999997</v>
      </c>
      <c r="Q1685" s="7">
        <f>(P1685-MIN($P1685:P10669))/(MAX($P1685:$P10669)-MIN($P1685:P10669))</f>
        <v>0.68113684458029577</v>
      </c>
    </row>
    <row r="1686" spans="1:17" x14ac:dyDescent="0.25">
      <c r="A1686">
        <v>1684</v>
      </c>
      <c r="B1686" t="s">
        <v>244</v>
      </c>
      <c r="C1686" t="s">
        <v>176</v>
      </c>
      <c r="D1686" t="s">
        <v>362</v>
      </c>
      <c r="E1686" t="s">
        <v>17</v>
      </c>
      <c r="F1686">
        <v>37</v>
      </c>
      <c r="G1686" t="str">
        <f t="shared" si="52"/>
        <v>MID</v>
      </c>
      <c r="H1686">
        <v>0</v>
      </c>
      <c r="I1686" t="str">
        <f t="shared" si="53"/>
        <v>NO</v>
      </c>
      <c r="J1686">
        <v>9</v>
      </c>
      <c r="K1686">
        <v>7</v>
      </c>
      <c r="L1686">
        <v>2018</v>
      </c>
      <c r="M1686" s="3">
        <v>32.166666999999997</v>
      </c>
      <c r="N1686" s="3">
        <v>76.25</v>
      </c>
      <c r="O1686" s="3">
        <v>0.78859117099999998</v>
      </c>
      <c r="P1686" s="3">
        <v>301.18</v>
      </c>
      <c r="Q1686" s="7">
        <f>(P1686-MIN($P1686:P10670))/(MAX($P1686:$P10670)-MIN($P1686:P10670))</f>
        <v>0.60986362567599339</v>
      </c>
    </row>
    <row r="1687" spans="1:17" x14ac:dyDescent="0.25">
      <c r="A1687">
        <v>1685</v>
      </c>
      <c r="B1687" t="s">
        <v>244</v>
      </c>
      <c r="C1687" t="s">
        <v>176</v>
      </c>
      <c r="D1687" t="s">
        <v>177</v>
      </c>
      <c r="E1687" t="s">
        <v>32</v>
      </c>
      <c r="F1687">
        <v>4</v>
      </c>
      <c r="G1687" t="str">
        <f t="shared" si="52"/>
        <v>LOW</v>
      </c>
      <c r="H1687">
        <v>0</v>
      </c>
      <c r="I1687" t="str">
        <f t="shared" si="53"/>
        <v>NO</v>
      </c>
      <c r="J1687">
        <v>21</v>
      </c>
      <c r="K1687">
        <v>5</v>
      </c>
      <c r="L1687">
        <v>2018</v>
      </c>
      <c r="M1687" s="3">
        <v>30.92589585</v>
      </c>
      <c r="N1687" s="3">
        <v>77.082005089999996</v>
      </c>
      <c r="O1687" s="3">
        <v>3.7050548000000003E-2</v>
      </c>
      <c r="P1687" s="3">
        <v>303.29333339999999</v>
      </c>
      <c r="Q1687" s="7">
        <f>(P1687-MIN($P1687:P10671))/(MAX($P1687:$P10671)-MIN($P1687:P10671))</f>
        <v>0.64092013578650342</v>
      </c>
    </row>
    <row r="1688" spans="1:17" x14ac:dyDescent="0.25">
      <c r="A1688">
        <v>1686</v>
      </c>
      <c r="B1688" t="s">
        <v>244</v>
      </c>
      <c r="C1688" t="s">
        <v>176</v>
      </c>
      <c r="D1688" t="s">
        <v>177</v>
      </c>
      <c r="E1688" t="s">
        <v>17</v>
      </c>
      <c r="F1688">
        <v>20</v>
      </c>
      <c r="G1688" t="str">
        <f t="shared" si="52"/>
        <v>LOW</v>
      </c>
      <c r="H1688">
        <v>0</v>
      </c>
      <c r="I1688" t="str">
        <f t="shared" si="53"/>
        <v>NO</v>
      </c>
      <c r="J1688">
        <v>5</v>
      </c>
      <c r="K1688">
        <v>7</v>
      </c>
      <c r="L1688">
        <v>2018</v>
      </c>
      <c r="M1688" s="3">
        <v>30.92589585</v>
      </c>
      <c r="N1688" s="3">
        <v>77.082005089999996</v>
      </c>
      <c r="O1688" s="3">
        <v>1.1314890849999999</v>
      </c>
      <c r="P1688" s="3">
        <v>297.91500000000002</v>
      </c>
      <c r="Q1688" s="7">
        <f>(P1688-MIN($P1688:P10672))/(MAX($P1688:$P10672)-MIN($P1688:P10672))</f>
        <v>0.56188278861979801</v>
      </c>
    </row>
    <row r="1689" spans="1:17" x14ac:dyDescent="0.25">
      <c r="A1689">
        <v>1687</v>
      </c>
      <c r="B1689" t="s">
        <v>244</v>
      </c>
      <c r="C1689" t="s">
        <v>19</v>
      </c>
      <c r="D1689" t="s">
        <v>132</v>
      </c>
      <c r="E1689" t="s">
        <v>55</v>
      </c>
      <c r="F1689">
        <v>35</v>
      </c>
      <c r="G1689" t="str">
        <f t="shared" si="52"/>
        <v>MID</v>
      </c>
      <c r="H1689">
        <v>0</v>
      </c>
      <c r="I1689" t="str">
        <f t="shared" si="53"/>
        <v>NO</v>
      </c>
      <c r="J1689">
        <v>10</v>
      </c>
      <c r="K1689">
        <v>7</v>
      </c>
      <c r="L1689">
        <v>2018</v>
      </c>
      <c r="M1689" s="3">
        <v>20.0967555</v>
      </c>
      <c r="N1689" s="3">
        <v>79.504547520000003</v>
      </c>
      <c r="O1689" s="3">
        <v>3.618563972</v>
      </c>
      <c r="P1689" s="3">
        <v>304.51953054996898</v>
      </c>
      <c r="Q1689" s="7">
        <f>(P1689-MIN($P1689:P10673))/(MAX($P1689:$P10673)-MIN($P1689:P10673))</f>
        <v>0.65893972710394089</v>
      </c>
    </row>
    <row r="1690" spans="1:17" x14ac:dyDescent="0.25">
      <c r="A1690">
        <v>1688</v>
      </c>
      <c r="B1690" t="s">
        <v>244</v>
      </c>
      <c r="C1690" t="s">
        <v>19</v>
      </c>
      <c r="D1690" t="s">
        <v>132</v>
      </c>
      <c r="E1690" t="s">
        <v>55</v>
      </c>
      <c r="F1690">
        <v>77</v>
      </c>
      <c r="G1690" t="str">
        <f t="shared" si="52"/>
        <v>MID</v>
      </c>
      <c r="H1690">
        <v>0</v>
      </c>
      <c r="I1690" t="str">
        <f t="shared" si="53"/>
        <v>NO</v>
      </c>
      <c r="J1690">
        <v>15</v>
      </c>
      <c r="K1690">
        <v>5</v>
      </c>
      <c r="L1690">
        <v>2018</v>
      </c>
      <c r="M1690" s="3">
        <v>20.0967555</v>
      </c>
      <c r="N1690" s="3">
        <v>79.504547520000003</v>
      </c>
      <c r="O1690" s="3">
        <v>1.6623801000000001E-2</v>
      </c>
      <c r="P1690" s="3">
        <v>318.17599999999999</v>
      </c>
      <c r="Q1690" s="7">
        <f>(P1690-MIN($P1690:P10674))/(MAX($P1690:$P10674)-MIN($P1690:P10674))</f>
        <v>0.85962849753115422</v>
      </c>
    </row>
    <row r="1691" spans="1:17" x14ac:dyDescent="0.25">
      <c r="A1691">
        <v>1689</v>
      </c>
      <c r="B1691" t="s">
        <v>244</v>
      </c>
      <c r="C1691" t="s">
        <v>19</v>
      </c>
      <c r="D1691" t="s">
        <v>435</v>
      </c>
      <c r="E1691" t="s">
        <v>55</v>
      </c>
      <c r="F1691">
        <v>13</v>
      </c>
      <c r="G1691" t="str">
        <f t="shared" si="52"/>
        <v>LOW</v>
      </c>
      <c r="H1691">
        <v>0</v>
      </c>
      <c r="I1691" t="str">
        <f t="shared" si="53"/>
        <v>NO</v>
      </c>
      <c r="J1691">
        <v>1</v>
      </c>
      <c r="K1691">
        <v>7</v>
      </c>
      <c r="L1691">
        <v>2018</v>
      </c>
      <c r="M1691" s="3">
        <v>17.1726928</v>
      </c>
      <c r="N1691" s="3">
        <v>74.58676543</v>
      </c>
      <c r="O1691" s="3">
        <v>0.18759414599999999</v>
      </c>
      <c r="P1691" s="3">
        <v>304.39999999999998</v>
      </c>
      <c r="Q1691" s="7">
        <f>(P1691-MIN($P1691:P10675))/(MAX($P1691:$P10675)-MIN($P1691:P10675))</f>
        <v>0.65718316482482908</v>
      </c>
    </row>
    <row r="1692" spans="1:17" x14ac:dyDescent="0.25">
      <c r="A1692">
        <v>1690</v>
      </c>
      <c r="B1692" t="s">
        <v>244</v>
      </c>
      <c r="C1692" t="s">
        <v>95</v>
      </c>
      <c r="D1692" t="s">
        <v>231</v>
      </c>
      <c r="E1692" t="s">
        <v>17</v>
      </c>
      <c r="F1692">
        <v>138</v>
      </c>
      <c r="G1692" t="str">
        <f t="shared" si="52"/>
        <v>HIGH</v>
      </c>
      <c r="H1692">
        <v>0</v>
      </c>
      <c r="I1692" t="str">
        <f t="shared" si="53"/>
        <v>NO</v>
      </c>
      <c r="J1692">
        <v>9</v>
      </c>
      <c r="K1692">
        <v>7</v>
      </c>
      <c r="L1692">
        <v>2018</v>
      </c>
      <c r="M1692" s="3">
        <v>22.033362100000002</v>
      </c>
      <c r="N1692" s="3">
        <v>74.8978374</v>
      </c>
      <c r="O1692" s="3">
        <v>0.58935016900000003</v>
      </c>
      <c r="P1692" s="3">
        <v>306.60000000000002</v>
      </c>
      <c r="Q1692" s="7">
        <f>(P1692-MIN($P1692:P10676))/(MAX($P1692:$P10676)-MIN($P1692:P10676))</f>
        <v>0.68951328474018359</v>
      </c>
    </row>
    <row r="1693" spans="1:17" x14ac:dyDescent="0.25">
      <c r="A1693">
        <v>1691</v>
      </c>
      <c r="B1693" t="s">
        <v>244</v>
      </c>
      <c r="C1693" t="s">
        <v>370</v>
      </c>
      <c r="D1693" t="s">
        <v>592</v>
      </c>
      <c r="E1693" t="s">
        <v>55</v>
      </c>
      <c r="F1693">
        <v>8</v>
      </c>
      <c r="G1693" t="str">
        <f t="shared" si="52"/>
        <v>LOW</v>
      </c>
      <c r="H1693">
        <v>0</v>
      </c>
      <c r="I1693" t="str">
        <f t="shared" si="53"/>
        <v>NO</v>
      </c>
      <c r="J1693">
        <v>10</v>
      </c>
      <c r="K1693">
        <v>7</v>
      </c>
      <c r="L1693">
        <v>2018</v>
      </c>
      <c r="M1693" s="3">
        <v>25.911743999999999</v>
      </c>
      <c r="N1693" s="3">
        <v>93.721703000000005</v>
      </c>
      <c r="O1693" s="3">
        <v>0.92556261200000001</v>
      </c>
      <c r="P1693" s="3">
        <v>300.38666660000001</v>
      </c>
      <c r="Q1693" s="7">
        <f>(P1693-MIN($P1693:P10677))/(MAX($P1693:$P10677)-MIN($P1693:P10677))</f>
        <v>0.59820518751469554</v>
      </c>
    </row>
    <row r="1694" spans="1:17" x14ac:dyDescent="0.25">
      <c r="A1694">
        <v>1692</v>
      </c>
      <c r="B1694" t="s">
        <v>246</v>
      </c>
      <c r="C1694" t="s">
        <v>25</v>
      </c>
      <c r="D1694" t="s">
        <v>593</v>
      </c>
      <c r="E1694" t="s">
        <v>17</v>
      </c>
      <c r="F1694">
        <v>26</v>
      </c>
      <c r="G1694" t="str">
        <f t="shared" si="52"/>
        <v>LOW</v>
      </c>
      <c r="H1694">
        <v>0</v>
      </c>
      <c r="I1694" t="str">
        <f t="shared" si="53"/>
        <v>NO</v>
      </c>
      <c r="J1694">
        <v>23</v>
      </c>
      <c r="K1694">
        <v>7</v>
      </c>
      <c r="L1694">
        <v>2018</v>
      </c>
      <c r="M1694" s="3">
        <v>21.640899999999998</v>
      </c>
      <c r="N1694" s="3">
        <v>69.611000000000004</v>
      </c>
      <c r="O1694" s="3">
        <v>1.2646082860000001</v>
      </c>
      <c r="P1694" s="3">
        <v>304.51953054996898</v>
      </c>
      <c r="Q1694" s="7">
        <f>(P1694-MIN($P1694:P10678))/(MAX($P1694:$P10678)-MIN($P1694:P10678))</f>
        <v>0.65893972710394089</v>
      </c>
    </row>
    <row r="1695" spans="1:17" x14ac:dyDescent="0.25">
      <c r="A1695">
        <v>1693</v>
      </c>
      <c r="B1695" t="s">
        <v>246</v>
      </c>
      <c r="C1695" t="s">
        <v>83</v>
      </c>
      <c r="D1695" t="s">
        <v>385</v>
      </c>
      <c r="E1695" t="s">
        <v>17</v>
      </c>
      <c r="F1695">
        <v>21</v>
      </c>
      <c r="G1695" t="str">
        <f t="shared" si="52"/>
        <v>LOW</v>
      </c>
      <c r="H1695">
        <v>0</v>
      </c>
      <c r="I1695" t="str">
        <f t="shared" si="53"/>
        <v>NO</v>
      </c>
      <c r="J1695">
        <v>26</v>
      </c>
      <c r="K1695">
        <v>7</v>
      </c>
      <c r="L1695">
        <v>2018</v>
      </c>
      <c r="M1695" s="3">
        <v>30.384367399999999</v>
      </c>
      <c r="N1695" s="3">
        <v>76.770420999999999</v>
      </c>
      <c r="O1695" s="3">
        <v>1.117438312</v>
      </c>
      <c r="P1695" s="3">
        <v>302.27999999999997</v>
      </c>
      <c r="Q1695" s="7">
        <f>(P1695-MIN($P1695:P10679))/(MAX($P1695:$P10679)-MIN($P1695:P10679))</f>
        <v>0.62602868563366987</v>
      </c>
    </row>
    <row r="1696" spans="1:17" x14ac:dyDescent="0.25">
      <c r="A1696">
        <v>1694</v>
      </c>
      <c r="B1696" t="s">
        <v>246</v>
      </c>
      <c r="C1696" t="s">
        <v>95</v>
      </c>
      <c r="D1696" t="s">
        <v>260</v>
      </c>
      <c r="E1696" t="s">
        <v>17</v>
      </c>
      <c r="F1696">
        <v>10</v>
      </c>
      <c r="G1696" t="str">
        <f t="shared" si="52"/>
        <v>LOW</v>
      </c>
      <c r="H1696">
        <v>0</v>
      </c>
      <c r="I1696" t="str">
        <f t="shared" si="53"/>
        <v>NO</v>
      </c>
      <c r="J1696">
        <v>25</v>
      </c>
      <c r="K1696">
        <v>7</v>
      </c>
      <c r="L1696">
        <v>2018</v>
      </c>
      <c r="M1696" s="3">
        <v>21.311883900000002</v>
      </c>
      <c r="N1696" s="3">
        <v>76.229199199999996</v>
      </c>
      <c r="O1696" s="3">
        <v>0.61981835699999999</v>
      </c>
      <c r="P1696" s="3">
        <v>304.51953054996898</v>
      </c>
      <c r="Q1696" s="7">
        <f>(P1696-MIN($P1696:P10680))/(MAX($P1696:$P10680)-MIN($P1696:P10680))</f>
        <v>0.65893972710394089</v>
      </c>
    </row>
    <row r="1697" spans="1:17" x14ac:dyDescent="0.25">
      <c r="A1697">
        <v>1695</v>
      </c>
      <c r="B1697" t="s">
        <v>246</v>
      </c>
      <c r="C1697" t="s">
        <v>19</v>
      </c>
      <c r="D1697" t="s">
        <v>132</v>
      </c>
      <c r="E1697" t="s">
        <v>17</v>
      </c>
      <c r="F1697">
        <v>22</v>
      </c>
      <c r="G1697" t="str">
        <f t="shared" si="52"/>
        <v>LOW</v>
      </c>
      <c r="H1697">
        <v>0</v>
      </c>
      <c r="I1697" t="str">
        <f t="shared" si="53"/>
        <v>NO</v>
      </c>
      <c r="J1697">
        <v>18</v>
      </c>
      <c r="K1697">
        <v>7</v>
      </c>
      <c r="L1697">
        <v>2018</v>
      </c>
      <c r="M1697" s="3">
        <v>20.0967555</v>
      </c>
      <c r="N1697" s="3">
        <v>79.504547520000003</v>
      </c>
      <c r="O1697" s="3">
        <v>1.987237302</v>
      </c>
      <c r="P1697" s="3">
        <v>304.51953054996898</v>
      </c>
      <c r="Q1697" s="7">
        <f>(P1697-MIN($P1697:P10681))/(MAX($P1697:$P10681)-MIN($P1697:P10681))</f>
        <v>0.65893972710394089</v>
      </c>
    </row>
    <row r="1698" spans="1:17" x14ac:dyDescent="0.25">
      <c r="A1698">
        <v>1696</v>
      </c>
      <c r="B1698" t="s">
        <v>246</v>
      </c>
      <c r="C1698" t="s">
        <v>19</v>
      </c>
      <c r="D1698" t="s">
        <v>237</v>
      </c>
      <c r="E1698" t="s">
        <v>17</v>
      </c>
      <c r="F1698">
        <v>9</v>
      </c>
      <c r="G1698" t="str">
        <f t="shared" si="52"/>
        <v>LOW</v>
      </c>
      <c r="H1698">
        <v>1</v>
      </c>
      <c r="I1698" t="str">
        <f t="shared" si="53"/>
        <v>YES</v>
      </c>
      <c r="J1698">
        <v>23</v>
      </c>
      <c r="K1698">
        <v>7</v>
      </c>
      <c r="L1698">
        <v>2018</v>
      </c>
      <c r="M1698" s="3">
        <v>20.952109799999999</v>
      </c>
      <c r="N1698" s="3">
        <v>77.733316799999997</v>
      </c>
      <c r="O1698" s="3">
        <v>0.37313361299999998</v>
      </c>
      <c r="P1698" s="3">
        <v>304.51953054996898</v>
      </c>
      <c r="Q1698" s="7">
        <f>(P1698-MIN($P1698:P10682))/(MAX($P1698:$P10682)-MIN($P1698:P10682))</f>
        <v>0.65893972710394089</v>
      </c>
    </row>
    <row r="1699" spans="1:17" x14ac:dyDescent="0.25">
      <c r="A1699">
        <v>1697</v>
      </c>
      <c r="B1699" t="s">
        <v>246</v>
      </c>
      <c r="C1699" t="s">
        <v>97</v>
      </c>
      <c r="D1699" t="s">
        <v>331</v>
      </c>
      <c r="E1699" t="s">
        <v>17</v>
      </c>
      <c r="F1699">
        <v>10</v>
      </c>
      <c r="G1699" t="str">
        <f t="shared" si="52"/>
        <v>LOW</v>
      </c>
      <c r="H1699">
        <v>0</v>
      </c>
      <c r="I1699" t="str">
        <f t="shared" si="53"/>
        <v>NO</v>
      </c>
      <c r="J1699">
        <v>29</v>
      </c>
      <c r="K1699">
        <v>7</v>
      </c>
      <c r="L1699">
        <v>2018</v>
      </c>
      <c r="M1699" s="3">
        <v>31.292010650000002</v>
      </c>
      <c r="N1699" s="3">
        <v>75.568057719999999</v>
      </c>
      <c r="O1699" s="3">
        <v>0.91072505800000003</v>
      </c>
      <c r="P1699" s="3">
        <v>300.48</v>
      </c>
      <c r="Q1699" s="7">
        <f>(P1699-MIN($P1699:P10683))/(MAX($P1699:$P10683)-MIN($P1699:P10683))</f>
        <v>0.59957676933929005</v>
      </c>
    </row>
    <row r="1700" spans="1:17" x14ac:dyDescent="0.25">
      <c r="A1700">
        <v>1698</v>
      </c>
      <c r="B1700" t="s">
        <v>246</v>
      </c>
      <c r="C1700" t="s">
        <v>23</v>
      </c>
      <c r="D1700" t="s">
        <v>153</v>
      </c>
      <c r="E1700" t="s">
        <v>17</v>
      </c>
      <c r="F1700">
        <v>10</v>
      </c>
      <c r="G1700" t="str">
        <f t="shared" si="52"/>
        <v>LOW</v>
      </c>
      <c r="H1700">
        <v>0</v>
      </c>
      <c r="I1700" t="str">
        <f t="shared" si="53"/>
        <v>NO</v>
      </c>
      <c r="J1700">
        <v>27</v>
      </c>
      <c r="K1700">
        <v>7</v>
      </c>
      <c r="L1700">
        <v>2018</v>
      </c>
      <c r="M1700" s="3">
        <v>10.786026700000001</v>
      </c>
      <c r="N1700" s="3">
        <v>79.1381497</v>
      </c>
      <c r="O1700" s="3">
        <v>3.7136128999999997E-2</v>
      </c>
      <c r="P1700" s="3">
        <v>313.2</v>
      </c>
      <c r="Q1700" s="7">
        <f>(P1700-MIN($P1700:P10684))/(MAX($P1700:$P10684)-MIN($P1700:P10684))</f>
        <v>0.78650364448624477</v>
      </c>
    </row>
    <row r="1701" spans="1:17" x14ac:dyDescent="0.25">
      <c r="A1701">
        <v>1699</v>
      </c>
      <c r="B1701" t="s">
        <v>246</v>
      </c>
      <c r="C1701" t="s">
        <v>23</v>
      </c>
      <c r="D1701" t="s">
        <v>72</v>
      </c>
      <c r="E1701" t="s">
        <v>55</v>
      </c>
      <c r="F1701">
        <v>73</v>
      </c>
      <c r="G1701" t="str">
        <f t="shared" si="52"/>
        <v>MID</v>
      </c>
      <c r="H1701">
        <v>0</v>
      </c>
      <c r="I1701" t="str">
        <f t="shared" si="53"/>
        <v>NO</v>
      </c>
      <c r="J1701">
        <v>27</v>
      </c>
      <c r="K1701">
        <v>7</v>
      </c>
      <c r="L1701">
        <v>2018</v>
      </c>
      <c r="M1701" s="3">
        <v>10.5</v>
      </c>
      <c r="N1701" s="3">
        <v>78.833332999999996</v>
      </c>
      <c r="O1701" s="3">
        <v>4.2021118000000003E-2</v>
      </c>
      <c r="P1701" s="3">
        <v>309.38</v>
      </c>
      <c r="Q1701" s="7">
        <f>(P1701-MIN($P1701:P10685))/(MAX($P1701:$P10685)-MIN($P1701:P10685))</f>
        <v>0.73036679990594855</v>
      </c>
    </row>
    <row r="1702" spans="1:17" x14ac:dyDescent="0.25">
      <c r="A1702">
        <v>1700</v>
      </c>
      <c r="B1702" t="s">
        <v>246</v>
      </c>
      <c r="C1702" t="s">
        <v>23</v>
      </c>
      <c r="D1702" t="s">
        <v>400</v>
      </c>
      <c r="E1702" t="s">
        <v>17</v>
      </c>
      <c r="F1702">
        <v>270</v>
      </c>
      <c r="G1702" t="str">
        <f t="shared" si="52"/>
        <v>HIGH</v>
      </c>
      <c r="H1702">
        <v>0</v>
      </c>
      <c r="I1702" t="str">
        <f t="shared" si="53"/>
        <v>NO</v>
      </c>
      <c r="J1702">
        <v>28</v>
      </c>
      <c r="K1702">
        <v>7</v>
      </c>
      <c r="L1702">
        <v>2018</v>
      </c>
      <c r="M1702" s="3">
        <v>10.776012700000001</v>
      </c>
      <c r="N1702" s="3">
        <v>79.619936899999999</v>
      </c>
      <c r="O1702" s="3">
        <v>9.0722069000000002E-2</v>
      </c>
      <c r="P1702" s="3">
        <v>309.33999999999997</v>
      </c>
      <c r="Q1702" s="7">
        <f>(P1702-MIN($P1702:P10686))/(MAX($P1702:$P10686)-MIN($P1702:P10686))</f>
        <v>0.72977897954385096</v>
      </c>
    </row>
    <row r="1703" spans="1:17" x14ac:dyDescent="0.25">
      <c r="A1703">
        <v>1701</v>
      </c>
      <c r="B1703" t="s">
        <v>246</v>
      </c>
      <c r="C1703" t="s">
        <v>53</v>
      </c>
      <c r="D1703" t="s">
        <v>594</v>
      </c>
      <c r="E1703" t="s">
        <v>62</v>
      </c>
      <c r="F1703">
        <v>31</v>
      </c>
      <c r="G1703" t="str">
        <f t="shared" si="52"/>
        <v>MID</v>
      </c>
      <c r="H1703">
        <v>0</v>
      </c>
      <c r="I1703" t="str">
        <f t="shared" si="53"/>
        <v>NO</v>
      </c>
      <c r="J1703">
        <v>27</v>
      </c>
      <c r="K1703">
        <v>7</v>
      </c>
      <c r="L1703">
        <v>2018</v>
      </c>
      <c r="M1703" s="3">
        <v>18.4348122</v>
      </c>
      <c r="N1703" s="3">
        <v>79.132804199999995</v>
      </c>
      <c r="O1703" s="3">
        <v>0.341509228</v>
      </c>
      <c r="P1703" s="3">
        <v>304.51953054996898</v>
      </c>
      <c r="Q1703" s="7">
        <f>(P1703-MIN($P1703:P10687))/(MAX($P1703:$P10687)-MIN($P1703:P10687))</f>
        <v>0.65893972710394089</v>
      </c>
    </row>
    <row r="1704" spans="1:17" x14ac:dyDescent="0.25">
      <c r="A1704">
        <v>1702</v>
      </c>
      <c r="B1704" t="s">
        <v>246</v>
      </c>
      <c r="C1704" t="s">
        <v>53</v>
      </c>
      <c r="D1704" t="s">
        <v>595</v>
      </c>
      <c r="E1704" t="s">
        <v>62</v>
      </c>
      <c r="F1704">
        <v>40</v>
      </c>
      <c r="G1704" t="str">
        <f t="shared" si="52"/>
        <v>MID</v>
      </c>
      <c r="H1704">
        <v>0</v>
      </c>
      <c r="I1704" t="str">
        <f t="shared" si="53"/>
        <v>NO</v>
      </c>
      <c r="J1704">
        <v>26</v>
      </c>
      <c r="K1704">
        <v>7</v>
      </c>
      <c r="L1704">
        <v>2018</v>
      </c>
      <c r="M1704" s="3">
        <v>17.5</v>
      </c>
      <c r="N1704" s="3">
        <v>80.333332999999996</v>
      </c>
      <c r="O1704" s="3">
        <v>0.49591436799999999</v>
      </c>
      <c r="P1704" s="3">
        <v>304.51953054996898</v>
      </c>
      <c r="Q1704" s="7">
        <f>(P1704-MIN($P1704:P10688))/(MAX($P1704:$P10688)-MIN($P1704:P10688))</f>
        <v>0.65893972710394089</v>
      </c>
    </row>
    <row r="1705" spans="1:17" x14ac:dyDescent="0.25">
      <c r="A1705">
        <v>1703</v>
      </c>
      <c r="B1705" t="s">
        <v>246</v>
      </c>
      <c r="C1705" t="s">
        <v>120</v>
      </c>
      <c r="D1705" t="s">
        <v>536</v>
      </c>
      <c r="E1705" t="s">
        <v>32</v>
      </c>
      <c r="F1705">
        <v>1</v>
      </c>
      <c r="G1705" t="str">
        <f t="shared" si="52"/>
        <v>LOW</v>
      </c>
      <c r="H1705">
        <v>1</v>
      </c>
      <c r="I1705" t="str">
        <f t="shared" si="53"/>
        <v>YES</v>
      </c>
      <c r="J1705">
        <v>14</v>
      </c>
      <c r="K1705">
        <v>6</v>
      </c>
      <c r="L1705">
        <v>2018</v>
      </c>
      <c r="M1705" s="3">
        <v>26.6464231</v>
      </c>
      <c r="N1705" s="3">
        <v>90.624156990000003</v>
      </c>
      <c r="O1705" s="3">
        <v>0.65043600000000001</v>
      </c>
      <c r="P1705" s="3">
        <v>300.34666659999999</v>
      </c>
      <c r="Q1705" s="7">
        <f>(P1705-MIN($P1705:P10689))/(MAX($P1705:$P10689)-MIN($P1705:P10689))</f>
        <v>0.59761736715259794</v>
      </c>
    </row>
    <row r="1706" spans="1:17" x14ac:dyDescent="0.25">
      <c r="A1706">
        <v>1704</v>
      </c>
      <c r="B1706" t="s">
        <v>246</v>
      </c>
      <c r="C1706" t="s">
        <v>391</v>
      </c>
      <c r="D1706" t="s">
        <v>420</v>
      </c>
      <c r="E1706" t="s">
        <v>55</v>
      </c>
      <c r="F1706">
        <v>24</v>
      </c>
      <c r="G1706" t="str">
        <f t="shared" si="52"/>
        <v>LOW</v>
      </c>
      <c r="H1706">
        <v>1</v>
      </c>
      <c r="I1706" t="str">
        <f t="shared" si="53"/>
        <v>YES</v>
      </c>
      <c r="J1706">
        <v>9</v>
      </c>
      <c r="K1706">
        <v>7</v>
      </c>
      <c r="L1706">
        <v>2018</v>
      </c>
      <c r="M1706" s="3">
        <v>15.219613649999999</v>
      </c>
      <c r="N1706" s="3">
        <v>74.115281300000007</v>
      </c>
      <c r="O1706" s="3">
        <v>2.3231151479999999</v>
      </c>
      <c r="P1706" s="3">
        <v>304.51953054996898</v>
      </c>
      <c r="Q1706" s="7">
        <f>(P1706-MIN($P1706:P10690))/(MAX($P1706:$P10690)-MIN($P1706:P10690))</f>
        <v>0.65893972710394089</v>
      </c>
    </row>
    <row r="1707" spans="1:17" x14ac:dyDescent="0.25">
      <c r="A1707">
        <v>1705</v>
      </c>
      <c r="B1707" t="s">
        <v>246</v>
      </c>
      <c r="C1707" t="s">
        <v>27</v>
      </c>
      <c r="D1707" t="s">
        <v>110</v>
      </c>
      <c r="E1707" t="s">
        <v>55</v>
      </c>
      <c r="F1707">
        <v>37</v>
      </c>
      <c r="G1707" t="str">
        <f t="shared" si="52"/>
        <v>MID</v>
      </c>
      <c r="H1707">
        <v>0</v>
      </c>
      <c r="I1707" t="str">
        <f t="shared" si="53"/>
        <v>NO</v>
      </c>
      <c r="J1707">
        <v>15</v>
      </c>
      <c r="K1707">
        <v>6</v>
      </c>
      <c r="L1707">
        <v>2018</v>
      </c>
      <c r="M1707" s="3">
        <v>11.245055799999999</v>
      </c>
      <c r="N1707" s="3">
        <v>75.775471600000003</v>
      </c>
      <c r="O1707" s="3">
        <v>2.1221879989999999</v>
      </c>
      <c r="P1707" s="3">
        <v>304.51953054996898</v>
      </c>
      <c r="Q1707" s="7">
        <f>(P1707-MIN($P1707:P10691))/(MAX($P1707:$P10691)-MIN($P1707:P10691))</f>
        <v>0.65893972710394089</v>
      </c>
    </row>
    <row r="1708" spans="1:17" x14ac:dyDescent="0.25">
      <c r="A1708">
        <v>1706</v>
      </c>
      <c r="B1708" t="s">
        <v>246</v>
      </c>
      <c r="C1708" t="s">
        <v>19</v>
      </c>
      <c r="D1708" t="s">
        <v>211</v>
      </c>
      <c r="E1708" t="s">
        <v>17</v>
      </c>
      <c r="F1708">
        <v>82</v>
      </c>
      <c r="G1708" t="str">
        <f t="shared" si="52"/>
        <v>HIGH</v>
      </c>
      <c r="H1708">
        <v>0</v>
      </c>
      <c r="I1708" t="str">
        <f t="shared" si="53"/>
        <v>NO</v>
      </c>
      <c r="J1708">
        <v>3</v>
      </c>
      <c r="K1708">
        <v>7</v>
      </c>
      <c r="L1708">
        <v>2018</v>
      </c>
      <c r="M1708" s="3">
        <v>19.162772499999999</v>
      </c>
      <c r="N1708" s="3">
        <v>74.858024299999997</v>
      </c>
      <c r="O1708" s="3">
        <v>0.20065074199999999</v>
      </c>
      <c r="P1708" s="3">
        <v>307.23333339999999</v>
      </c>
      <c r="Q1708" s="7">
        <f>(P1708-MIN($P1708:P10692))/(MAX($P1708:$P10692)-MIN($P1708:P10692))</f>
        <v>0.69882044145309175</v>
      </c>
    </row>
    <row r="1709" spans="1:17" x14ac:dyDescent="0.25">
      <c r="A1709">
        <v>1707</v>
      </c>
      <c r="B1709" t="s">
        <v>246</v>
      </c>
      <c r="C1709" t="s">
        <v>38</v>
      </c>
      <c r="D1709" t="s">
        <v>480</v>
      </c>
      <c r="E1709" t="s">
        <v>55</v>
      </c>
      <c r="F1709">
        <v>241</v>
      </c>
      <c r="G1709" t="str">
        <f t="shared" si="52"/>
        <v>HIGH</v>
      </c>
      <c r="H1709">
        <v>0</v>
      </c>
      <c r="I1709" t="str">
        <f t="shared" si="53"/>
        <v>NO</v>
      </c>
      <c r="J1709">
        <v>14</v>
      </c>
      <c r="K1709">
        <v>7</v>
      </c>
      <c r="L1709">
        <v>2018</v>
      </c>
      <c r="M1709" s="3">
        <v>24.174599300000001</v>
      </c>
      <c r="N1709" s="3">
        <v>88.272133499999995</v>
      </c>
      <c r="O1709" s="3">
        <v>0.37020915399999998</v>
      </c>
      <c r="P1709" s="3">
        <v>300.0333334</v>
      </c>
      <c r="Q1709" s="7">
        <f>(P1709-MIN($P1709:P10693))/(MAX($P1709:$P10693)-MIN($P1709:P10693))</f>
        <v>0.59301277627557014</v>
      </c>
    </row>
    <row r="1710" spans="1:17" x14ac:dyDescent="0.25">
      <c r="A1710">
        <v>1708</v>
      </c>
      <c r="B1710" t="s">
        <v>251</v>
      </c>
      <c r="C1710" t="s">
        <v>95</v>
      </c>
      <c r="D1710" t="s">
        <v>584</v>
      </c>
      <c r="E1710" t="s">
        <v>17</v>
      </c>
      <c r="F1710">
        <v>23</v>
      </c>
      <c r="G1710" t="str">
        <f t="shared" si="52"/>
        <v>LOW</v>
      </c>
      <c r="H1710">
        <v>1</v>
      </c>
      <c r="I1710" t="str">
        <f t="shared" si="53"/>
        <v>YES</v>
      </c>
      <c r="J1710">
        <v>31</v>
      </c>
      <c r="K1710">
        <v>7</v>
      </c>
      <c r="L1710">
        <v>2018</v>
      </c>
      <c r="M1710" s="3">
        <v>24.5</v>
      </c>
      <c r="N1710" s="3">
        <v>80.25</v>
      </c>
      <c r="O1710" s="3">
        <v>1.107004691</v>
      </c>
      <c r="P1710" s="3">
        <v>304.51953054996898</v>
      </c>
      <c r="Q1710" s="7">
        <f>(P1710-MIN($P1710:P10694))/(MAX($P1710:$P10694)-MIN($P1710:P10694))</f>
        <v>0.65893972710394089</v>
      </c>
    </row>
    <row r="1711" spans="1:17" x14ac:dyDescent="0.25">
      <c r="A1711">
        <v>1709</v>
      </c>
      <c r="B1711" t="s">
        <v>251</v>
      </c>
      <c r="C1711" t="s">
        <v>95</v>
      </c>
      <c r="D1711" t="s">
        <v>596</v>
      </c>
      <c r="E1711" t="s">
        <v>17</v>
      </c>
      <c r="F1711">
        <v>4</v>
      </c>
      <c r="G1711" t="str">
        <f t="shared" si="52"/>
        <v>LOW</v>
      </c>
      <c r="H1711">
        <v>2</v>
      </c>
      <c r="I1711" t="str">
        <f t="shared" si="53"/>
        <v>YES</v>
      </c>
      <c r="J1711">
        <v>30</v>
      </c>
      <c r="K1711">
        <v>8</v>
      </c>
      <c r="L1711">
        <v>2018</v>
      </c>
      <c r="M1711" s="3">
        <v>24.197443199999999</v>
      </c>
      <c r="N1711" s="3">
        <v>82.666145299999997</v>
      </c>
      <c r="O1711" s="3">
        <v>0.66006983399999997</v>
      </c>
      <c r="P1711" s="3">
        <v>300.83</v>
      </c>
      <c r="Q1711" s="7">
        <f>(P1711-MIN($P1711:P10695))/(MAX($P1711:$P10695)-MIN($P1711:P10695))</f>
        <v>0.60472019750764128</v>
      </c>
    </row>
    <row r="1712" spans="1:17" x14ac:dyDescent="0.25">
      <c r="A1712">
        <v>1710</v>
      </c>
      <c r="B1712" t="s">
        <v>251</v>
      </c>
      <c r="C1712" t="s">
        <v>95</v>
      </c>
      <c r="D1712" t="s">
        <v>590</v>
      </c>
      <c r="E1712" t="s">
        <v>17</v>
      </c>
      <c r="F1712">
        <v>22</v>
      </c>
      <c r="G1712" t="str">
        <f t="shared" si="52"/>
        <v>LOW</v>
      </c>
      <c r="H1712">
        <v>0</v>
      </c>
      <c r="I1712" t="str">
        <f t="shared" si="53"/>
        <v>NO</v>
      </c>
      <c r="J1712">
        <v>3</v>
      </c>
      <c r="K1712">
        <v>8</v>
      </c>
      <c r="L1712">
        <v>2018</v>
      </c>
      <c r="M1712" s="3">
        <v>23.115688200000001</v>
      </c>
      <c r="N1712" s="3">
        <v>77.066239390000007</v>
      </c>
      <c r="O1712" s="3">
        <v>6.9649860999999993E-2</v>
      </c>
      <c r="P1712" s="3">
        <v>299.66000000000003</v>
      </c>
      <c r="Q1712" s="7">
        <f>(P1712-MIN($P1712:P10696))/(MAX($P1712:$P10696)-MIN($P1712:P10696))</f>
        <v>0.5875264519162946</v>
      </c>
    </row>
    <row r="1713" spans="1:17" x14ac:dyDescent="0.25">
      <c r="A1713">
        <v>1711</v>
      </c>
      <c r="B1713" t="s">
        <v>251</v>
      </c>
      <c r="C1713" t="s">
        <v>34</v>
      </c>
      <c r="D1713" t="s">
        <v>193</v>
      </c>
      <c r="E1713" t="s">
        <v>52</v>
      </c>
      <c r="F1713">
        <v>17</v>
      </c>
      <c r="G1713" t="str">
        <f t="shared" si="52"/>
        <v>LOW</v>
      </c>
      <c r="H1713">
        <v>0</v>
      </c>
      <c r="I1713" t="str">
        <f t="shared" si="53"/>
        <v>NO</v>
      </c>
      <c r="J1713">
        <v>30</v>
      </c>
      <c r="K1713">
        <v>8</v>
      </c>
      <c r="L1713">
        <v>2018</v>
      </c>
      <c r="M1713" s="3">
        <v>20.750225700000001</v>
      </c>
      <c r="N1713" s="3">
        <v>83.249946399999999</v>
      </c>
      <c r="O1713" s="3">
        <v>0.97629087800000003</v>
      </c>
      <c r="P1713" s="3">
        <v>304.51953054996898</v>
      </c>
      <c r="Q1713" s="7">
        <f>(P1713-MIN($P1713:P10697))/(MAX($P1713:$P10697)-MIN($P1713:P10697))</f>
        <v>0.65893972710394089</v>
      </c>
    </row>
    <row r="1714" spans="1:17" x14ac:dyDescent="0.25">
      <c r="A1714">
        <v>1712</v>
      </c>
      <c r="B1714" t="s">
        <v>251</v>
      </c>
      <c r="C1714" t="s">
        <v>23</v>
      </c>
      <c r="D1714" t="s">
        <v>153</v>
      </c>
      <c r="E1714" t="s">
        <v>17</v>
      </c>
      <c r="F1714">
        <v>15</v>
      </c>
      <c r="G1714" t="str">
        <f t="shared" si="52"/>
        <v>LOW</v>
      </c>
      <c r="H1714">
        <v>0</v>
      </c>
      <c r="I1714" t="str">
        <f t="shared" si="53"/>
        <v>NO</v>
      </c>
      <c r="J1714">
        <v>3</v>
      </c>
      <c r="K1714">
        <v>8</v>
      </c>
      <c r="L1714">
        <v>2018</v>
      </c>
      <c r="M1714" s="3">
        <v>10.786026700000001</v>
      </c>
      <c r="N1714" s="3">
        <v>79.1381497</v>
      </c>
      <c r="O1714" s="3">
        <v>0.12672894100000001</v>
      </c>
      <c r="P1714" s="3">
        <v>310.33</v>
      </c>
      <c r="Q1714" s="7">
        <f>(P1714-MIN($P1714:P10698))/(MAX($P1714:$P10698)-MIN($P1714:P10698))</f>
        <v>0.74432753350576031</v>
      </c>
    </row>
    <row r="1715" spans="1:17" x14ac:dyDescent="0.25">
      <c r="A1715">
        <v>1713</v>
      </c>
      <c r="B1715" t="s">
        <v>251</v>
      </c>
      <c r="C1715" t="s">
        <v>23</v>
      </c>
      <c r="D1715" t="s">
        <v>300</v>
      </c>
      <c r="E1715" t="s">
        <v>62</v>
      </c>
      <c r="F1715">
        <v>120</v>
      </c>
      <c r="G1715" t="str">
        <f t="shared" si="52"/>
        <v>HIGH</v>
      </c>
      <c r="H1715">
        <v>0</v>
      </c>
      <c r="I1715" t="str">
        <f t="shared" si="53"/>
        <v>NO</v>
      </c>
      <c r="J1715">
        <v>2</v>
      </c>
      <c r="K1715">
        <v>8</v>
      </c>
      <c r="L1715">
        <v>2018</v>
      </c>
      <c r="M1715" s="3">
        <v>9.9261152999999993</v>
      </c>
      <c r="N1715" s="3">
        <v>78.114098299999995</v>
      </c>
      <c r="O1715" s="3">
        <v>0.136954351</v>
      </c>
      <c r="P1715" s="3">
        <v>311.7</v>
      </c>
      <c r="Q1715" s="7">
        <f>(P1715-MIN($P1715:P10699))/(MAX($P1715:$P10699)-MIN($P1715:P10699))</f>
        <v>0.76446038090759438</v>
      </c>
    </row>
    <row r="1716" spans="1:17" x14ac:dyDescent="0.25">
      <c r="A1716">
        <v>1714</v>
      </c>
      <c r="B1716" t="s">
        <v>251</v>
      </c>
      <c r="C1716" t="s">
        <v>38</v>
      </c>
      <c r="D1716" t="s">
        <v>198</v>
      </c>
      <c r="E1716" t="s">
        <v>55</v>
      </c>
      <c r="F1716">
        <v>16</v>
      </c>
      <c r="G1716" t="str">
        <f t="shared" si="52"/>
        <v>LOW</v>
      </c>
      <c r="H1716">
        <v>0</v>
      </c>
      <c r="I1716" t="str">
        <f t="shared" si="53"/>
        <v>NO</v>
      </c>
      <c r="J1716">
        <v>31</v>
      </c>
      <c r="K1716">
        <v>7</v>
      </c>
      <c r="L1716">
        <v>2018</v>
      </c>
      <c r="M1716" s="3">
        <v>23.329188200000001</v>
      </c>
      <c r="N1716" s="3">
        <v>86.367237799999998</v>
      </c>
      <c r="O1716" s="3">
        <v>0.90242762700000001</v>
      </c>
      <c r="P1716" s="3">
        <v>304.51953054996898</v>
      </c>
      <c r="Q1716" s="7">
        <f>(P1716-MIN($P1716:P10700))/(MAX($P1716:$P10700)-MIN($P1716:P10700))</f>
        <v>0.65893972710394089</v>
      </c>
    </row>
    <row r="1717" spans="1:17" x14ac:dyDescent="0.25">
      <c r="A1717">
        <v>1715</v>
      </c>
      <c r="B1717" t="s">
        <v>251</v>
      </c>
      <c r="C1717" t="s">
        <v>38</v>
      </c>
      <c r="D1717" t="s">
        <v>198</v>
      </c>
      <c r="E1717" t="s">
        <v>17</v>
      </c>
      <c r="F1717">
        <v>57</v>
      </c>
      <c r="G1717" t="str">
        <f t="shared" si="52"/>
        <v>MID</v>
      </c>
      <c r="H1717">
        <v>0</v>
      </c>
      <c r="I1717" t="str">
        <f t="shared" si="53"/>
        <v>NO</v>
      </c>
      <c r="J1717">
        <v>26</v>
      </c>
      <c r="K1717">
        <v>7</v>
      </c>
      <c r="L1717">
        <v>2018</v>
      </c>
      <c r="M1717" s="3">
        <v>23.329188200000001</v>
      </c>
      <c r="N1717" s="3">
        <v>86.367237799999998</v>
      </c>
      <c r="O1717" s="3">
        <v>0.62477342999999996</v>
      </c>
      <c r="P1717" s="3">
        <v>304.51953054996898</v>
      </c>
      <c r="Q1717" s="7">
        <f>(P1717-MIN($P1717:P10701))/(MAX($P1717:$P10701)-MIN($P1717:P10701))</f>
        <v>0.65893972710394089</v>
      </c>
    </row>
    <row r="1718" spans="1:17" x14ac:dyDescent="0.25">
      <c r="A1718">
        <v>1716</v>
      </c>
      <c r="B1718" t="s">
        <v>251</v>
      </c>
      <c r="C1718" t="s">
        <v>433</v>
      </c>
      <c r="D1718" t="s">
        <v>434</v>
      </c>
      <c r="E1718" t="s">
        <v>77</v>
      </c>
      <c r="F1718">
        <v>12</v>
      </c>
      <c r="G1718" t="str">
        <f t="shared" si="52"/>
        <v>LOW</v>
      </c>
      <c r="H1718">
        <v>0</v>
      </c>
      <c r="I1718" t="str">
        <f t="shared" si="53"/>
        <v>NO</v>
      </c>
      <c r="J1718">
        <v>3</v>
      </c>
      <c r="K1718">
        <v>8</v>
      </c>
      <c r="L1718">
        <v>2018</v>
      </c>
      <c r="M1718" s="3">
        <v>28.787227850000001</v>
      </c>
      <c r="N1718" s="3">
        <v>77.098090330000005</v>
      </c>
      <c r="O1718" s="3">
        <v>6.7794285999999995E-2</v>
      </c>
      <c r="P1718" s="3">
        <v>302.94</v>
      </c>
      <c r="Q1718" s="7">
        <f>(P1718-MIN($P1718:P10702))/(MAX($P1718:$P10702)-MIN($P1718:P10702))</f>
        <v>0.6357277216082764</v>
      </c>
    </row>
    <row r="1719" spans="1:17" x14ac:dyDescent="0.25">
      <c r="A1719">
        <v>1717</v>
      </c>
      <c r="B1719" t="s">
        <v>251</v>
      </c>
      <c r="C1719" t="s">
        <v>19</v>
      </c>
      <c r="D1719" t="s">
        <v>215</v>
      </c>
      <c r="E1719" t="s">
        <v>62</v>
      </c>
      <c r="F1719">
        <v>73</v>
      </c>
      <c r="G1719" t="str">
        <f t="shared" si="52"/>
        <v>MID</v>
      </c>
      <c r="H1719">
        <v>0</v>
      </c>
      <c r="I1719" t="str">
        <f t="shared" si="53"/>
        <v>NO</v>
      </c>
      <c r="J1719">
        <v>4</v>
      </c>
      <c r="K1719">
        <v>8</v>
      </c>
      <c r="L1719">
        <v>2018</v>
      </c>
      <c r="M1719" s="3">
        <v>20.0112475</v>
      </c>
      <c r="N1719" s="3">
        <v>73.790236399999998</v>
      </c>
      <c r="O1719" s="3">
        <v>0.37406813700000002</v>
      </c>
      <c r="P1719" s="3">
        <v>299.73</v>
      </c>
      <c r="Q1719" s="7">
        <f>(P1719-MIN($P1719:P10703))/(MAX($P1719:$P10703)-MIN($P1719:P10703))</f>
        <v>0.58855513754996491</v>
      </c>
    </row>
    <row r="1720" spans="1:17" x14ac:dyDescent="0.25">
      <c r="A1720">
        <v>1718</v>
      </c>
      <c r="B1720" t="s">
        <v>251</v>
      </c>
      <c r="C1720" t="s">
        <v>176</v>
      </c>
      <c r="D1720" t="s">
        <v>188</v>
      </c>
      <c r="E1720" t="s">
        <v>55</v>
      </c>
      <c r="F1720">
        <v>339</v>
      </c>
      <c r="G1720" t="str">
        <f t="shared" si="52"/>
        <v>HIGH</v>
      </c>
      <c r="H1720">
        <v>0</v>
      </c>
      <c r="I1720" t="str">
        <f t="shared" si="53"/>
        <v>NO</v>
      </c>
      <c r="J1720">
        <v>6</v>
      </c>
      <c r="K1720">
        <v>7</v>
      </c>
      <c r="L1720">
        <v>2018</v>
      </c>
      <c r="M1720" s="3">
        <v>31.338095899999999</v>
      </c>
      <c r="N1720" s="3">
        <v>76.761163100000005</v>
      </c>
      <c r="O1720" s="3">
        <v>0.73246426899999995</v>
      </c>
      <c r="P1720" s="3">
        <v>295.38</v>
      </c>
      <c r="Q1720" s="7">
        <f>(P1720-MIN($P1720:P10704))/(MAX($P1720:$P10704)-MIN($P1720:P10704))</f>
        <v>0.52462967317187847</v>
      </c>
    </row>
    <row r="1721" spans="1:17" x14ac:dyDescent="0.25">
      <c r="A1721">
        <v>1719</v>
      </c>
      <c r="B1721" t="s">
        <v>251</v>
      </c>
      <c r="C1721" t="s">
        <v>19</v>
      </c>
      <c r="D1721" t="s">
        <v>229</v>
      </c>
      <c r="E1721" t="s">
        <v>55</v>
      </c>
      <c r="F1721">
        <v>170</v>
      </c>
      <c r="G1721" t="str">
        <f t="shared" si="52"/>
        <v>HIGH</v>
      </c>
      <c r="H1721">
        <v>2</v>
      </c>
      <c r="I1721" t="str">
        <f t="shared" si="53"/>
        <v>YES</v>
      </c>
      <c r="J1721">
        <v>11</v>
      </c>
      <c r="K1721">
        <v>6</v>
      </c>
      <c r="L1721">
        <v>2018</v>
      </c>
      <c r="M1721" s="3">
        <v>16.702841200000002</v>
      </c>
      <c r="N1721" s="3">
        <v>74.240532900000005</v>
      </c>
      <c r="O1721" s="3">
        <v>1.483449569</v>
      </c>
      <c r="P1721" s="3">
        <v>307.16000000000003</v>
      </c>
      <c r="Q1721" s="7">
        <f>(P1721-MIN($P1721:P10705))/(MAX($P1721:$P10705)-MIN($P1721:P10705))</f>
        <v>0.69774276980954641</v>
      </c>
    </row>
    <row r="1722" spans="1:17" x14ac:dyDescent="0.25">
      <c r="A1722">
        <v>1720</v>
      </c>
      <c r="B1722" t="s">
        <v>251</v>
      </c>
      <c r="C1722" t="s">
        <v>19</v>
      </c>
      <c r="D1722" t="s">
        <v>215</v>
      </c>
      <c r="E1722" t="s">
        <v>77</v>
      </c>
      <c r="F1722">
        <v>195</v>
      </c>
      <c r="G1722" t="str">
        <f t="shared" si="52"/>
        <v>HIGH</v>
      </c>
      <c r="H1722">
        <v>3</v>
      </c>
      <c r="I1722" t="str">
        <f t="shared" si="53"/>
        <v>YES</v>
      </c>
      <c r="J1722">
        <v>28</v>
      </c>
      <c r="K1722">
        <v>5</v>
      </c>
      <c r="L1722">
        <v>2018</v>
      </c>
      <c r="M1722" s="3">
        <v>20.0112475</v>
      </c>
      <c r="N1722" s="3">
        <v>73.790236399999998</v>
      </c>
      <c r="O1722" s="3">
        <v>2.3292507E-2</v>
      </c>
      <c r="P1722" s="3">
        <v>312.88666660000001</v>
      </c>
      <c r="Q1722" s="7">
        <f>(P1722-MIN($P1722:P10706))/(MAX($P1722:$P10706)-MIN($P1722:P10706))</f>
        <v>0.78189905067011523</v>
      </c>
    </row>
    <row r="1723" spans="1:17" x14ac:dyDescent="0.25">
      <c r="A1723">
        <v>1721</v>
      </c>
      <c r="B1723" t="s">
        <v>251</v>
      </c>
      <c r="C1723" t="s">
        <v>38</v>
      </c>
      <c r="D1723" t="s">
        <v>480</v>
      </c>
      <c r="E1723" t="s">
        <v>55</v>
      </c>
      <c r="F1723">
        <v>344</v>
      </c>
      <c r="G1723" t="str">
        <f t="shared" si="52"/>
        <v>HIGH</v>
      </c>
      <c r="H1723">
        <v>0</v>
      </c>
      <c r="I1723" t="str">
        <f t="shared" si="53"/>
        <v>NO</v>
      </c>
      <c r="J1723">
        <v>3</v>
      </c>
      <c r="K1723">
        <v>8</v>
      </c>
      <c r="L1723">
        <v>2018</v>
      </c>
      <c r="M1723" s="3">
        <v>24.174599300000001</v>
      </c>
      <c r="N1723" s="3">
        <v>88.272133499999995</v>
      </c>
      <c r="O1723" s="3">
        <v>1.1957864090000001</v>
      </c>
      <c r="P1723" s="3">
        <v>304.51953054996898</v>
      </c>
      <c r="Q1723" s="7">
        <f>(P1723-MIN($P1723:P10707))/(MAX($P1723:$P10707)-MIN($P1723:P10707))</f>
        <v>0.65893972710394089</v>
      </c>
    </row>
    <row r="1724" spans="1:17" x14ac:dyDescent="0.25">
      <c r="A1724">
        <v>1722</v>
      </c>
      <c r="B1724" t="s">
        <v>257</v>
      </c>
      <c r="C1724" t="s">
        <v>25</v>
      </c>
      <c r="D1724" t="s">
        <v>563</v>
      </c>
      <c r="E1724" t="s">
        <v>77</v>
      </c>
      <c r="F1724">
        <v>2</v>
      </c>
      <c r="G1724" t="str">
        <f t="shared" si="52"/>
        <v>LOW</v>
      </c>
      <c r="H1724">
        <v>0</v>
      </c>
      <c r="I1724" t="str">
        <f t="shared" si="53"/>
        <v>NO</v>
      </c>
      <c r="J1724">
        <v>8</v>
      </c>
      <c r="K1724">
        <v>7</v>
      </c>
      <c r="L1724">
        <v>2018</v>
      </c>
      <c r="M1724" s="3">
        <v>22.8358542</v>
      </c>
      <c r="N1724" s="3">
        <v>74.255678200000006</v>
      </c>
      <c r="O1724" s="3">
        <v>0.427849918</v>
      </c>
      <c r="P1724" s="3">
        <v>303.82</v>
      </c>
      <c r="Q1724" s="7">
        <f>(P1724-MIN($P1724:P10708))/(MAX($P1724:$P10708)-MIN($P1724:P10708))</f>
        <v>0.64865976957441784</v>
      </c>
    </row>
    <row r="1725" spans="1:17" x14ac:dyDescent="0.25">
      <c r="A1725">
        <v>1723</v>
      </c>
      <c r="B1725" t="s">
        <v>257</v>
      </c>
      <c r="C1725" t="s">
        <v>391</v>
      </c>
      <c r="D1725" t="s">
        <v>420</v>
      </c>
      <c r="E1725" t="s">
        <v>21</v>
      </c>
      <c r="F1725">
        <v>5</v>
      </c>
      <c r="G1725" t="str">
        <f t="shared" si="52"/>
        <v>LOW</v>
      </c>
      <c r="H1725">
        <v>0</v>
      </c>
      <c r="I1725" t="str">
        <f t="shared" si="53"/>
        <v>NO</v>
      </c>
      <c r="J1725">
        <v>24</v>
      </c>
      <c r="K1725">
        <v>7</v>
      </c>
      <c r="L1725">
        <v>2018</v>
      </c>
      <c r="M1725" s="3">
        <v>15.219613649999999</v>
      </c>
      <c r="N1725" s="3">
        <v>74.115281300000007</v>
      </c>
      <c r="O1725" s="3">
        <v>2.9807283579999999</v>
      </c>
      <c r="P1725" s="3">
        <v>304.51953054996898</v>
      </c>
      <c r="Q1725" s="7">
        <f>(P1725-MIN($P1725:P10709))/(MAX($P1725:$P10709)-MIN($P1725:P10709))</f>
        <v>0.65893972710394089</v>
      </c>
    </row>
    <row r="1726" spans="1:17" x14ac:dyDescent="0.25">
      <c r="A1726">
        <v>1724</v>
      </c>
      <c r="B1726" t="s">
        <v>257</v>
      </c>
      <c r="C1726" t="s">
        <v>100</v>
      </c>
      <c r="D1726" t="s">
        <v>511</v>
      </c>
      <c r="E1726" t="s">
        <v>17</v>
      </c>
      <c r="F1726">
        <v>31</v>
      </c>
      <c r="G1726" t="str">
        <f t="shared" si="52"/>
        <v>MID</v>
      </c>
      <c r="H1726">
        <v>0</v>
      </c>
      <c r="I1726" t="str">
        <f t="shared" si="53"/>
        <v>NO</v>
      </c>
      <c r="J1726">
        <v>4</v>
      </c>
      <c r="K1726">
        <v>8</v>
      </c>
      <c r="L1726">
        <v>2018</v>
      </c>
      <c r="M1726" s="3">
        <v>23.699127950000001</v>
      </c>
      <c r="N1726" s="3">
        <v>85.991068940000005</v>
      </c>
      <c r="O1726" s="3">
        <v>1.4451657419999999</v>
      </c>
      <c r="P1726" s="3">
        <v>304.51953054996898</v>
      </c>
      <c r="Q1726" s="7">
        <f>(P1726-MIN($P1726:P10710))/(MAX($P1726:$P10710)-MIN($P1726:P10710))</f>
        <v>0.65893972710394089</v>
      </c>
    </row>
    <row r="1727" spans="1:17" x14ac:dyDescent="0.25">
      <c r="A1727">
        <v>1725</v>
      </c>
      <c r="B1727" t="s">
        <v>257</v>
      </c>
      <c r="C1727" t="s">
        <v>100</v>
      </c>
      <c r="D1727" t="s">
        <v>597</v>
      </c>
      <c r="E1727" t="s">
        <v>17</v>
      </c>
      <c r="F1727">
        <v>72</v>
      </c>
      <c r="G1727" t="str">
        <f t="shared" si="52"/>
        <v>MID</v>
      </c>
      <c r="H1727">
        <v>0</v>
      </c>
      <c r="I1727" t="str">
        <f t="shared" si="53"/>
        <v>NO</v>
      </c>
      <c r="J1727">
        <v>16</v>
      </c>
      <c r="K1727">
        <v>8</v>
      </c>
      <c r="L1727">
        <v>2018</v>
      </c>
      <c r="M1727" s="3">
        <v>24.201624949999999</v>
      </c>
      <c r="N1727" s="3">
        <v>84.878176920000001</v>
      </c>
      <c r="O1727" s="3">
        <v>0.74290692300000005</v>
      </c>
      <c r="P1727" s="3">
        <v>304.51953054996898</v>
      </c>
      <c r="Q1727" s="7">
        <f>(P1727-MIN($P1727:P10711))/(MAX($P1727:$P10711)-MIN($P1727:P10711))</f>
        <v>0.65893972710394089</v>
      </c>
    </row>
    <row r="1728" spans="1:17" x14ac:dyDescent="0.25">
      <c r="A1728">
        <v>1726</v>
      </c>
      <c r="B1728" t="s">
        <v>257</v>
      </c>
      <c r="C1728" t="s">
        <v>100</v>
      </c>
      <c r="D1728" t="s">
        <v>101</v>
      </c>
      <c r="E1728" t="s">
        <v>17</v>
      </c>
      <c r="F1728">
        <v>47</v>
      </c>
      <c r="G1728" t="str">
        <f t="shared" si="52"/>
        <v>MID</v>
      </c>
      <c r="H1728">
        <v>0</v>
      </c>
      <c r="I1728" t="str">
        <f t="shared" si="53"/>
        <v>NO</v>
      </c>
      <c r="J1728">
        <v>2</v>
      </c>
      <c r="K1728">
        <v>8</v>
      </c>
      <c r="L1728">
        <v>2018</v>
      </c>
      <c r="M1728" s="3">
        <v>22.8092139</v>
      </c>
      <c r="N1728" s="3">
        <v>86.209154900000001</v>
      </c>
      <c r="O1728" s="3">
        <v>1.1239249440000001</v>
      </c>
      <c r="P1728" s="3">
        <v>304.51953054996898</v>
      </c>
      <c r="Q1728" s="7">
        <f>(P1728-MIN($P1728:P10712))/(MAX($P1728:$P10712)-MIN($P1728:P10712))</f>
        <v>0.65893972710394089</v>
      </c>
    </row>
    <row r="1729" spans="1:17" x14ac:dyDescent="0.25">
      <c r="A1729">
        <v>1727</v>
      </c>
      <c r="B1729" t="s">
        <v>257</v>
      </c>
      <c r="C1729" t="s">
        <v>45</v>
      </c>
      <c r="D1729" t="s">
        <v>452</v>
      </c>
      <c r="E1729" t="s">
        <v>62</v>
      </c>
      <c r="F1729">
        <v>22</v>
      </c>
      <c r="G1729" t="str">
        <f t="shared" si="52"/>
        <v>LOW</v>
      </c>
      <c r="H1729">
        <v>0</v>
      </c>
      <c r="I1729" t="str">
        <f t="shared" si="53"/>
        <v>NO</v>
      </c>
      <c r="J1729">
        <v>6</v>
      </c>
      <c r="K1729">
        <v>8</v>
      </c>
      <c r="L1729">
        <v>2018</v>
      </c>
      <c r="M1729" s="3">
        <v>12.976793600000001</v>
      </c>
      <c r="N1729" s="3">
        <v>77.590081999999995</v>
      </c>
      <c r="O1729" s="3">
        <v>6.7110513999999996E-2</v>
      </c>
      <c r="P1729" s="3">
        <v>300.52</v>
      </c>
      <c r="Q1729" s="7">
        <f>(P1729-MIN($P1729:P10713))/(MAX($P1729:$P10713)-MIN($P1729:P10713))</f>
        <v>0.60016458970138686</v>
      </c>
    </row>
    <row r="1730" spans="1:17" x14ac:dyDescent="0.25">
      <c r="A1730">
        <v>1728</v>
      </c>
      <c r="B1730" t="s">
        <v>257</v>
      </c>
      <c r="C1730" t="s">
        <v>45</v>
      </c>
      <c r="D1730" t="s">
        <v>560</v>
      </c>
      <c r="E1730" t="s">
        <v>62</v>
      </c>
      <c r="F1730">
        <v>18</v>
      </c>
      <c r="G1730" t="str">
        <f t="shared" si="52"/>
        <v>LOW</v>
      </c>
      <c r="H1730">
        <v>0</v>
      </c>
      <c r="I1730" t="str">
        <f t="shared" si="53"/>
        <v>NO</v>
      </c>
      <c r="J1730">
        <v>5</v>
      </c>
      <c r="K1730">
        <v>8</v>
      </c>
      <c r="L1730">
        <v>2018</v>
      </c>
      <c r="M1730" s="3">
        <v>16.826991100000001</v>
      </c>
      <c r="N1730" s="3">
        <v>75.717538700000006</v>
      </c>
      <c r="O1730" s="3">
        <v>0.109059287</v>
      </c>
      <c r="P1730" s="3">
        <v>305.81</v>
      </c>
      <c r="Q1730" s="7">
        <f>(P1730-MIN($P1730:P10714))/(MAX($P1730:$P10714)-MIN($P1730:P10714))</f>
        <v>0.67790383258876075</v>
      </c>
    </row>
    <row r="1731" spans="1:17" x14ac:dyDescent="0.25">
      <c r="A1731">
        <v>1729</v>
      </c>
      <c r="B1731" t="s">
        <v>257</v>
      </c>
      <c r="C1731" t="s">
        <v>95</v>
      </c>
      <c r="D1731" t="s">
        <v>226</v>
      </c>
      <c r="E1731" t="s">
        <v>17</v>
      </c>
      <c r="F1731">
        <v>165</v>
      </c>
      <c r="G1731" t="str">
        <f t="shared" ref="G1731:G1794" si="54">IF(F1731&gt;=80,"HIGH",IF(F1731&lt;=30,"LOW",IF(F1731&gt;30,"MID")))</f>
        <v>HIGH</v>
      </c>
      <c r="H1731">
        <v>1</v>
      </c>
      <c r="I1731" t="str">
        <f t="shared" ref="I1731:I1794" si="55">IF(H1731=0,"NO","YES")</f>
        <v>YES</v>
      </c>
      <c r="J1731">
        <v>10</v>
      </c>
      <c r="K1731">
        <v>8</v>
      </c>
      <c r="L1731">
        <v>2018</v>
      </c>
      <c r="M1731" s="3">
        <v>21.825599</v>
      </c>
      <c r="N1731" s="3">
        <v>75.614182</v>
      </c>
      <c r="O1731" s="3">
        <v>0.23792207700000001</v>
      </c>
      <c r="P1731" s="3">
        <v>304.51953054996898</v>
      </c>
      <c r="Q1731" s="7">
        <f>(P1731-MIN($P1731:P10715))/(MAX($P1731:$P10715)-MIN($P1731:P10715))</f>
        <v>0.65893972710394089</v>
      </c>
    </row>
    <row r="1732" spans="1:17" x14ac:dyDescent="0.25">
      <c r="A1732">
        <v>1730</v>
      </c>
      <c r="B1732" t="s">
        <v>257</v>
      </c>
      <c r="C1732" t="s">
        <v>95</v>
      </c>
      <c r="D1732" t="s">
        <v>458</v>
      </c>
      <c r="E1732" t="s">
        <v>17</v>
      </c>
      <c r="F1732">
        <v>13</v>
      </c>
      <c r="G1732" t="str">
        <f t="shared" si="54"/>
        <v>LOW</v>
      </c>
      <c r="H1732">
        <v>1</v>
      </c>
      <c r="I1732" t="str">
        <f t="shared" si="55"/>
        <v>YES</v>
      </c>
      <c r="J1732">
        <v>10</v>
      </c>
      <c r="K1732">
        <v>8</v>
      </c>
      <c r="L1732">
        <v>2018</v>
      </c>
      <c r="M1732" s="3">
        <v>23.25</v>
      </c>
      <c r="N1732" s="3">
        <v>78.083332999999996</v>
      </c>
      <c r="O1732" s="3">
        <v>0.363364831</v>
      </c>
      <c r="P1732" s="3">
        <v>289.7</v>
      </c>
      <c r="Q1732" s="7">
        <f>(P1732-MIN($P1732:P10716))/(MAX($P1732:$P10716)-MIN($P1732:P10716))</f>
        <v>0.44115918175405566</v>
      </c>
    </row>
    <row r="1733" spans="1:17" x14ac:dyDescent="0.25">
      <c r="A1733">
        <v>1731</v>
      </c>
      <c r="B1733" t="s">
        <v>257</v>
      </c>
      <c r="C1733" t="s">
        <v>95</v>
      </c>
      <c r="D1733" t="s">
        <v>598</v>
      </c>
      <c r="E1733" t="s">
        <v>17</v>
      </c>
      <c r="F1733">
        <v>10</v>
      </c>
      <c r="G1733" t="str">
        <f t="shared" si="54"/>
        <v>LOW</v>
      </c>
      <c r="H1733">
        <v>1</v>
      </c>
      <c r="I1733" t="str">
        <f t="shared" si="55"/>
        <v>YES</v>
      </c>
      <c r="J1733">
        <v>9</v>
      </c>
      <c r="K1733">
        <v>8</v>
      </c>
      <c r="L1733">
        <v>2018</v>
      </c>
      <c r="M1733" s="3">
        <v>23.643193050000001</v>
      </c>
      <c r="N1733" s="3">
        <v>80.942395219999995</v>
      </c>
      <c r="O1733" s="3">
        <v>0.65493072600000002</v>
      </c>
      <c r="P1733" s="3">
        <v>304.51953054996898</v>
      </c>
      <c r="Q1733" s="7">
        <f>(P1733-MIN($P1733:P10717))/(MAX($P1733:$P10717)-MIN($P1733:P10717))</f>
        <v>0.65893972710394089</v>
      </c>
    </row>
    <row r="1734" spans="1:17" x14ac:dyDescent="0.25">
      <c r="A1734">
        <v>1732</v>
      </c>
      <c r="B1734" t="s">
        <v>257</v>
      </c>
      <c r="C1734" t="s">
        <v>95</v>
      </c>
      <c r="D1734" t="s">
        <v>584</v>
      </c>
      <c r="E1734" t="s">
        <v>17</v>
      </c>
      <c r="F1734">
        <v>25</v>
      </c>
      <c r="G1734" t="str">
        <f t="shared" si="54"/>
        <v>LOW</v>
      </c>
      <c r="H1734">
        <v>0</v>
      </c>
      <c r="I1734" t="str">
        <f t="shared" si="55"/>
        <v>NO</v>
      </c>
      <c r="J1734">
        <v>8</v>
      </c>
      <c r="K1734">
        <v>8</v>
      </c>
      <c r="L1734">
        <v>2018</v>
      </c>
      <c r="M1734" s="3">
        <v>24.5</v>
      </c>
      <c r="N1734" s="3">
        <v>80.25</v>
      </c>
      <c r="O1734" s="3">
        <v>0.30768777000000003</v>
      </c>
      <c r="P1734" s="3">
        <v>304.51953054996898</v>
      </c>
      <c r="Q1734" s="7">
        <f>(P1734-MIN($P1734:P10718))/(MAX($P1734:$P10718)-MIN($P1734:P10718))</f>
        <v>0.65893972710394089</v>
      </c>
    </row>
    <row r="1735" spans="1:17" x14ac:dyDescent="0.25">
      <c r="A1735">
        <v>1733</v>
      </c>
      <c r="B1735" t="s">
        <v>257</v>
      </c>
      <c r="C1735" t="s">
        <v>95</v>
      </c>
      <c r="D1735" t="s">
        <v>599</v>
      </c>
      <c r="E1735" t="s">
        <v>17</v>
      </c>
      <c r="F1735">
        <v>15</v>
      </c>
      <c r="G1735" t="str">
        <f t="shared" si="54"/>
        <v>LOW</v>
      </c>
      <c r="H1735">
        <v>0</v>
      </c>
      <c r="I1735" t="str">
        <f t="shared" si="55"/>
        <v>NO</v>
      </c>
      <c r="J1735">
        <v>10</v>
      </c>
      <c r="K1735">
        <v>8</v>
      </c>
      <c r="L1735">
        <v>2018</v>
      </c>
      <c r="M1735" s="3">
        <v>24.75</v>
      </c>
      <c r="N1735" s="3">
        <v>79.75</v>
      </c>
      <c r="O1735" s="3">
        <v>0.49015623400000002</v>
      </c>
      <c r="P1735" s="3">
        <v>303.12</v>
      </c>
      <c r="Q1735" s="7">
        <f>(P1735-MIN($P1735:P10719))/(MAX($P1735:$P10719)-MIN($P1735:P10719))</f>
        <v>0.6383729132377145</v>
      </c>
    </row>
    <row r="1736" spans="1:17" x14ac:dyDescent="0.25">
      <c r="A1736">
        <v>1734</v>
      </c>
      <c r="B1736" t="s">
        <v>257</v>
      </c>
      <c r="C1736" t="s">
        <v>34</v>
      </c>
      <c r="D1736" t="s">
        <v>169</v>
      </c>
      <c r="E1736" t="s">
        <v>17</v>
      </c>
      <c r="F1736">
        <v>9</v>
      </c>
      <c r="G1736" t="str">
        <f t="shared" si="54"/>
        <v>LOW</v>
      </c>
      <c r="H1736">
        <v>0</v>
      </c>
      <c r="I1736" t="str">
        <f t="shared" si="55"/>
        <v>NO</v>
      </c>
      <c r="J1736">
        <v>10</v>
      </c>
      <c r="K1736">
        <v>8</v>
      </c>
      <c r="L1736">
        <v>2018</v>
      </c>
      <c r="M1736" s="3">
        <v>20.22564715</v>
      </c>
      <c r="N1736" s="3">
        <v>85.560594649999999</v>
      </c>
      <c r="O1736" s="3">
        <v>1.672595952</v>
      </c>
      <c r="P1736" s="3">
        <v>302.45</v>
      </c>
      <c r="Q1736" s="7">
        <f>(P1736-MIN($P1736:P10720))/(MAX($P1736:$P10720)-MIN($P1736:P10720))</f>
        <v>0.62852692217258377</v>
      </c>
    </row>
    <row r="1737" spans="1:17" x14ac:dyDescent="0.25">
      <c r="A1737">
        <v>1735</v>
      </c>
      <c r="B1737" t="s">
        <v>257</v>
      </c>
      <c r="C1737" t="s">
        <v>53</v>
      </c>
      <c r="D1737" t="s">
        <v>594</v>
      </c>
      <c r="E1737" t="s">
        <v>62</v>
      </c>
      <c r="F1737">
        <v>17</v>
      </c>
      <c r="G1737" t="str">
        <f t="shared" si="54"/>
        <v>LOW</v>
      </c>
      <c r="H1737">
        <v>0</v>
      </c>
      <c r="I1737" t="str">
        <f t="shared" si="55"/>
        <v>NO</v>
      </c>
      <c r="J1737">
        <v>12</v>
      </c>
      <c r="K1737">
        <v>8</v>
      </c>
      <c r="L1737">
        <v>2018</v>
      </c>
      <c r="M1737" s="3">
        <v>18.4348122</v>
      </c>
      <c r="N1737" s="3">
        <v>79.132804199999995</v>
      </c>
      <c r="O1737" s="3">
        <v>0.39952881699999998</v>
      </c>
      <c r="P1737" s="3">
        <v>300.58</v>
      </c>
      <c r="Q1737" s="7">
        <f>(P1737-MIN($P1737:P10721))/(MAX($P1737:$P10721)-MIN($P1737:P10721))</f>
        <v>0.60104632024453297</v>
      </c>
    </row>
    <row r="1738" spans="1:17" x14ac:dyDescent="0.25">
      <c r="A1738">
        <v>1736</v>
      </c>
      <c r="B1738" t="s">
        <v>257</v>
      </c>
      <c r="C1738" t="s">
        <v>38</v>
      </c>
      <c r="D1738" t="s">
        <v>480</v>
      </c>
      <c r="E1738" t="s">
        <v>55</v>
      </c>
      <c r="F1738">
        <v>391</v>
      </c>
      <c r="G1738" t="str">
        <f t="shared" si="54"/>
        <v>HIGH</v>
      </c>
      <c r="H1738">
        <v>0</v>
      </c>
      <c r="I1738" t="str">
        <f t="shared" si="55"/>
        <v>NO</v>
      </c>
      <c r="J1738">
        <v>4</v>
      </c>
      <c r="K1738">
        <v>8</v>
      </c>
      <c r="L1738">
        <v>2018</v>
      </c>
      <c r="M1738" s="3">
        <v>24.174599300000001</v>
      </c>
      <c r="N1738" s="3">
        <v>88.272133499999995</v>
      </c>
      <c r="O1738" s="3">
        <v>1.1072346710000001</v>
      </c>
      <c r="P1738" s="3">
        <v>304.51953054996898</v>
      </c>
      <c r="Q1738" s="7">
        <f>(P1738-MIN($P1738:P10722))/(MAX($P1738:$P10722)-MIN($P1738:P10722))</f>
        <v>0.65893972710394089</v>
      </c>
    </row>
    <row r="1739" spans="1:17" x14ac:dyDescent="0.25">
      <c r="A1739">
        <v>1737</v>
      </c>
      <c r="B1739" t="s">
        <v>257</v>
      </c>
      <c r="C1739" t="s">
        <v>176</v>
      </c>
      <c r="D1739" t="s">
        <v>188</v>
      </c>
      <c r="E1739" t="s">
        <v>55</v>
      </c>
      <c r="F1739">
        <v>416</v>
      </c>
      <c r="G1739" t="str">
        <f t="shared" si="54"/>
        <v>HIGH</v>
      </c>
      <c r="H1739">
        <v>0</v>
      </c>
      <c r="I1739" t="str">
        <f t="shared" si="55"/>
        <v>NO</v>
      </c>
      <c r="J1739">
        <v>2</v>
      </c>
      <c r="K1739">
        <v>8</v>
      </c>
      <c r="L1739">
        <v>2018</v>
      </c>
      <c r="M1739" s="3">
        <v>31.338095899999999</v>
      </c>
      <c r="N1739" s="3">
        <v>76.761163100000005</v>
      </c>
      <c r="O1739" s="3">
        <v>0.40803546499999999</v>
      </c>
      <c r="P1739" s="3">
        <v>297.17500000000001</v>
      </c>
      <c r="Q1739" s="7">
        <f>(P1739-MIN($P1739:P10723))/(MAX($P1739:$P10723)-MIN($P1739:P10723))</f>
        <v>0.55100811192099697</v>
      </c>
    </row>
    <row r="1740" spans="1:17" x14ac:dyDescent="0.25">
      <c r="A1740">
        <v>1738</v>
      </c>
      <c r="B1740" t="s">
        <v>261</v>
      </c>
      <c r="C1740" t="s">
        <v>97</v>
      </c>
      <c r="D1740" t="s">
        <v>138</v>
      </c>
      <c r="E1740" t="s">
        <v>17</v>
      </c>
      <c r="F1740">
        <v>71</v>
      </c>
      <c r="G1740" t="str">
        <f t="shared" si="54"/>
        <v>MID</v>
      </c>
      <c r="H1740">
        <v>0</v>
      </c>
      <c r="I1740" t="str">
        <f t="shared" si="55"/>
        <v>NO</v>
      </c>
      <c r="J1740">
        <v>24</v>
      </c>
      <c r="K1740">
        <v>7</v>
      </c>
      <c r="L1740">
        <v>2018</v>
      </c>
      <c r="M1740" s="3">
        <v>30.209087400000001</v>
      </c>
      <c r="N1740" s="3">
        <v>76.33987209</v>
      </c>
      <c r="O1740" s="3">
        <v>1.1702834689999999</v>
      </c>
      <c r="P1740" s="3">
        <v>304.51953054996898</v>
      </c>
      <c r="Q1740" s="7">
        <f>(P1740-MIN($P1740:P10724))/(MAX($P1740:$P10724)-MIN($P1740:P10724))</f>
        <v>0.65893972710394089</v>
      </c>
    </row>
    <row r="1741" spans="1:17" x14ac:dyDescent="0.25">
      <c r="A1741">
        <v>1739</v>
      </c>
      <c r="B1741" t="s">
        <v>261</v>
      </c>
      <c r="C1741" t="s">
        <v>113</v>
      </c>
      <c r="D1741" t="s">
        <v>600</v>
      </c>
      <c r="E1741" t="s">
        <v>17</v>
      </c>
      <c r="F1741">
        <v>10</v>
      </c>
      <c r="G1741" t="str">
        <f t="shared" si="54"/>
        <v>LOW</v>
      </c>
      <c r="H1741">
        <v>1</v>
      </c>
      <c r="I1741" t="str">
        <f t="shared" si="55"/>
        <v>YES</v>
      </c>
      <c r="J1741">
        <v>28</v>
      </c>
      <c r="K1741">
        <v>5</v>
      </c>
      <c r="L1741">
        <v>2018</v>
      </c>
      <c r="M1741" s="3">
        <v>23.666667</v>
      </c>
      <c r="N1741" s="3">
        <v>73.75</v>
      </c>
      <c r="O1741" s="3">
        <v>1.1777600000000001E-4</v>
      </c>
      <c r="P1741" s="3">
        <v>319.01</v>
      </c>
      <c r="Q1741" s="7">
        <f>(P1741-MIN($P1741:P10725))/(MAX($P1741:$P10725)-MIN($P1741:P10725))</f>
        <v>0.87188455208088378</v>
      </c>
    </row>
    <row r="1742" spans="1:17" x14ac:dyDescent="0.25">
      <c r="A1742">
        <v>1740</v>
      </c>
      <c r="B1742" t="s">
        <v>261</v>
      </c>
      <c r="C1742" t="s">
        <v>53</v>
      </c>
      <c r="D1742" t="s">
        <v>594</v>
      </c>
      <c r="E1742" t="s">
        <v>55</v>
      </c>
      <c r="F1742">
        <v>6</v>
      </c>
      <c r="G1742" t="str">
        <f t="shared" si="54"/>
        <v>LOW</v>
      </c>
      <c r="H1742">
        <v>0</v>
      </c>
      <c r="I1742" t="str">
        <f t="shared" si="55"/>
        <v>NO</v>
      </c>
      <c r="J1742">
        <v>14</v>
      </c>
      <c r="K1742">
        <v>8</v>
      </c>
      <c r="L1742">
        <v>2018</v>
      </c>
      <c r="M1742" s="3">
        <v>18.4348122</v>
      </c>
      <c r="N1742" s="3">
        <v>79.132804199999995</v>
      </c>
      <c r="O1742" s="3">
        <v>0.53687631199999997</v>
      </c>
      <c r="P1742" s="3">
        <v>304.51953054996898</v>
      </c>
      <c r="Q1742" s="7">
        <f>(P1742-MIN($P1742:P10726))/(MAX($P1742:$P10726)-MIN($P1742:P10726))</f>
        <v>0.65893972710394089</v>
      </c>
    </row>
    <row r="1743" spans="1:17" x14ac:dyDescent="0.25">
      <c r="A1743">
        <v>1741</v>
      </c>
      <c r="B1743" t="s">
        <v>261</v>
      </c>
      <c r="C1743" t="s">
        <v>38</v>
      </c>
      <c r="D1743" t="s">
        <v>80</v>
      </c>
      <c r="E1743" t="s">
        <v>55</v>
      </c>
      <c r="F1743">
        <v>497</v>
      </c>
      <c r="G1743" t="str">
        <f t="shared" si="54"/>
        <v>HIGH</v>
      </c>
      <c r="H1743">
        <v>0</v>
      </c>
      <c r="I1743" t="str">
        <f t="shared" si="55"/>
        <v>NO</v>
      </c>
      <c r="J1743">
        <v>21</v>
      </c>
      <c r="K1743">
        <v>8</v>
      </c>
      <c r="L1743">
        <v>2018</v>
      </c>
      <c r="M1743" s="3">
        <v>22.3599134</v>
      </c>
      <c r="N1743" s="3">
        <v>87.413314479999997</v>
      </c>
      <c r="O1743" s="3">
        <v>0.53448394399999999</v>
      </c>
      <c r="P1743" s="3">
        <v>300.83999999999997</v>
      </c>
      <c r="Q1743" s="7">
        <f>(P1743-MIN($P1743:P10727))/(MAX($P1743:$P10727)-MIN($P1743:P10727))</f>
        <v>0.60486715259816548</v>
      </c>
    </row>
    <row r="1744" spans="1:17" x14ac:dyDescent="0.25">
      <c r="A1744">
        <v>1742</v>
      </c>
      <c r="B1744" t="s">
        <v>261</v>
      </c>
      <c r="C1744" t="s">
        <v>45</v>
      </c>
      <c r="D1744" t="s">
        <v>371</v>
      </c>
      <c r="E1744" t="s">
        <v>62</v>
      </c>
      <c r="F1744">
        <v>15</v>
      </c>
      <c r="G1744" t="str">
        <f t="shared" si="54"/>
        <v>LOW</v>
      </c>
      <c r="H1744">
        <v>0</v>
      </c>
      <c r="I1744" t="str">
        <f t="shared" si="55"/>
        <v>NO</v>
      </c>
      <c r="J1744">
        <v>13</v>
      </c>
      <c r="K1744">
        <v>8</v>
      </c>
      <c r="L1744">
        <v>2018</v>
      </c>
      <c r="M1744" s="3">
        <v>13.4358702</v>
      </c>
      <c r="N1744" s="3">
        <v>77.731243399999997</v>
      </c>
      <c r="O1744" s="3">
        <v>0.305543491</v>
      </c>
      <c r="P1744" s="3">
        <v>304.45999999999998</v>
      </c>
      <c r="Q1744" s="7">
        <f>(P1744-MIN($P1744:P10728))/(MAX($P1744:$P10728)-MIN($P1744:P10728))</f>
        <v>0.65806489536797508</v>
      </c>
    </row>
    <row r="1745" spans="1:17" x14ac:dyDescent="0.25">
      <c r="A1745">
        <v>1743</v>
      </c>
      <c r="B1745" t="s">
        <v>261</v>
      </c>
      <c r="C1745" t="s">
        <v>23</v>
      </c>
      <c r="D1745" t="s">
        <v>488</v>
      </c>
      <c r="E1745" t="s">
        <v>62</v>
      </c>
      <c r="F1745">
        <v>44</v>
      </c>
      <c r="G1745" t="str">
        <f t="shared" si="54"/>
        <v>MID</v>
      </c>
      <c r="H1745">
        <v>0</v>
      </c>
      <c r="I1745" t="str">
        <f t="shared" si="55"/>
        <v>NO</v>
      </c>
      <c r="J1745">
        <v>6</v>
      </c>
      <c r="K1745">
        <v>8</v>
      </c>
      <c r="L1745">
        <v>2018</v>
      </c>
      <c r="M1745" s="3">
        <v>9.4477045000000004</v>
      </c>
      <c r="N1745" s="3">
        <v>77.800043400000007</v>
      </c>
      <c r="O1745" s="3">
        <v>4.8410575999999997E-2</v>
      </c>
      <c r="P1745" s="3">
        <v>314.5</v>
      </c>
      <c r="Q1745" s="7">
        <f>(P1745-MIN($P1745:P10729))/(MAX($P1745:$P10729)-MIN($P1745:P10729))</f>
        <v>0.80560780625440853</v>
      </c>
    </row>
    <row r="1746" spans="1:17" x14ac:dyDescent="0.25">
      <c r="A1746">
        <v>1744</v>
      </c>
      <c r="B1746" t="s">
        <v>261</v>
      </c>
      <c r="C1746" t="s">
        <v>38</v>
      </c>
      <c r="D1746" t="s">
        <v>480</v>
      </c>
      <c r="E1746" t="s">
        <v>55</v>
      </c>
      <c r="F1746">
        <v>532</v>
      </c>
      <c r="G1746" t="str">
        <f t="shared" si="54"/>
        <v>HIGH</v>
      </c>
      <c r="H1746">
        <v>0</v>
      </c>
      <c r="I1746" t="str">
        <f t="shared" si="55"/>
        <v>NO</v>
      </c>
      <c r="J1746">
        <v>6</v>
      </c>
      <c r="K1746">
        <v>8</v>
      </c>
      <c r="L1746">
        <v>2018</v>
      </c>
      <c r="M1746" s="3">
        <v>24.174599300000001</v>
      </c>
      <c r="N1746" s="3">
        <v>88.272133499999995</v>
      </c>
      <c r="O1746" s="3">
        <v>1.147983465</v>
      </c>
      <c r="P1746" s="3">
        <v>304.51953054996898</v>
      </c>
      <c r="Q1746" s="7">
        <f>(P1746-MIN($P1746:P10730))/(MAX($P1746:$P10730)-MIN($P1746:P10730))</f>
        <v>0.65893972710394089</v>
      </c>
    </row>
    <row r="1747" spans="1:17" x14ac:dyDescent="0.25">
      <c r="A1747">
        <v>1745</v>
      </c>
      <c r="B1747" t="s">
        <v>261</v>
      </c>
      <c r="C1747" t="s">
        <v>176</v>
      </c>
      <c r="D1747" t="s">
        <v>188</v>
      </c>
      <c r="E1747" t="s">
        <v>55</v>
      </c>
      <c r="F1747">
        <v>339</v>
      </c>
      <c r="G1747" t="str">
        <f t="shared" si="54"/>
        <v>HIGH</v>
      </c>
      <c r="H1747">
        <v>0</v>
      </c>
      <c r="I1747" t="str">
        <f t="shared" si="55"/>
        <v>NO</v>
      </c>
      <c r="J1747">
        <v>14</v>
      </c>
      <c r="K1747">
        <v>8</v>
      </c>
      <c r="L1747">
        <v>2018</v>
      </c>
      <c r="M1747" s="3">
        <v>31.338095899999999</v>
      </c>
      <c r="N1747" s="3">
        <v>76.761163100000005</v>
      </c>
      <c r="O1747" s="3">
        <v>1.259084377</v>
      </c>
      <c r="P1747" s="3">
        <v>296.04500000000002</v>
      </c>
      <c r="Q1747" s="7">
        <f>(P1747-MIN($P1747:P10731))/(MAX($P1747:$P10731)-MIN($P1747:P10731))</f>
        <v>0.53440218669174711</v>
      </c>
    </row>
    <row r="1748" spans="1:17" x14ac:dyDescent="0.25">
      <c r="A1748">
        <v>1746</v>
      </c>
      <c r="B1748" t="s">
        <v>265</v>
      </c>
      <c r="C1748" t="s">
        <v>346</v>
      </c>
      <c r="D1748" t="s">
        <v>466</v>
      </c>
      <c r="E1748" t="s">
        <v>17</v>
      </c>
      <c r="F1748">
        <v>16</v>
      </c>
      <c r="G1748" t="str">
        <f t="shared" si="54"/>
        <v>LOW</v>
      </c>
      <c r="H1748">
        <v>0</v>
      </c>
      <c r="I1748" t="str">
        <f t="shared" si="55"/>
        <v>NO</v>
      </c>
      <c r="J1748">
        <v>24</v>
      </c>
      <c r="K1748">
        <v>7</v>
      </c>
      <c r="L1748">
        <v>2018</v>
      </c>
      <c r="M1748" s="3">
        <v>25.220811650000002</v>
      </c>
      <c r="N1748" s="3">
        <v>86.517203670000001</v>
      </c>
      <c r="O1748" s="3">
        <v>0.34053041000000001</v>
      </c>
      <c r="P1748" s="3">
        <v>311.95999999999998</v>
      </c>
      <c r="Q1748" s="7">
        <f>(P1748-MIN($P1748:P10732))/(MAX($P1748:$P10732)-MIN($P1748:P10732))</f>
        <v>0.768281213261227</v>
      </c>
    </row>
    <row r="1749" spans="1:17" x14ac:dyDescent="0.25">
      <c r="A1749">
        <v>1747</v>
      </c>
      <c r="B1749" t="s">
        <v>265</v>
      </c>
      <c r="C1749" t="s">
        <v>95</v>
      </c>
      <c r="D1749" t="s">
        <v>111</v>
      </c>
      <c r="E1749" t="s">
        <v>55</v>
      </c>
      <c r="F1749">
        <v>17</v>
      </c>
      <c r="G1749" t="str">
        <f t="shared" si="54"/>
        <v>LOW</v>
      </c>
      <c r="H1749">
        <v>0</v>
      </c>
      <c r="I1749" t="str">
        <f t="shared" si="55"/>
        <v>NO</v>
      </c>
      <c r="J1749">
        <v>28</v>
      </c>
      <c r="K1749">
        <v>5</v>
      </c>
      <c r="L1749">
        <v>2018</v>
      </c>
      <c r="M1749" s="3">
        <v>26.166667</v>
      </c>
      <c r="N1749" s="3">
        <v>77.5</v>
      </c>
      <c r="O1749" s="3">
        <v>1.3334299999999999E-4</v>
      </c>
      <c r="P1749" s="3">
        <v>318.74333339999998</v>
      </c>
      <c r="Q1749" s="7">
        <f>(P1749-MIN($P1749:P10733))/(MAX($P1749:$P10733)-MIN($P1749:P10733))</f>
        <v>0.86796575064660197</v>
      </c>
    </row>
    <row r="1750" spans="1:17" x14ac:dyDescent="0.25">
      <c r="A1750">
        <v>1748</v>
      </c>
      <c r="B1750" t="s">
        <v>265</v>
      </c>
      <c r="C1750" t="s">
        <v>95</v>
      </c>
      <c r="D1750" t="s">
        <v>111</v>
      </c>
      <c r="E1750" t="s">
        <v>77</v>
      </c>
      <c r="F1750">
        <v>6</v>
      </c>
      <c r="G1750" t="str">
        <f t="shared" si="54"/>
        <v>LOW</v>
      </c>
      <c r="H1750">
        <v>0</v>
      </c>
      <c r="I1750" t="str">
        <f t="shared" si="55"/>
        <v>NO</v>
      </c>
      <c r="J1750">
        <v>20</v>
      </c>
      <c r="K1750">
        <v>8</v>
      </c>
      <c r="L1750">
        <v>2018</v>
      </c>
      <c r="M1750" s="3">
        <v>26.166667</v>
      </c>
      <c r="N1750" s="3">
        <v>77.5</v>
      </c>
      <c r="O1750" s="3">
        <v>0.73385380899999997</v>
      </c>
      <c r="P1750" s="3">
        <v>305.28500000000003</v>
      </c>
      <c r="Q1750" s="7">
        <f>(P1750-MIN($P1750:P10734))/(MAX($P1750:$P10734)-MIN($P1750:P10734))</f>
        <v>0.67018869033623352</v>
      </c>
    </row>
    <row r="1751" spans="1:17" x14ac:dyDescent="0.25">
      <c r="A1751">
        <v>1749</v>
      </c>
      <c r="B1751" t="s">
        <v>265</v>
      </c>
      <c r="C1751" t="s">
        <v>95</v>
      </c>
      <c r="D1751" t="s">
        <v>584</v>
      </c>
      <c r="E1751" t="s">
        <v>17</v>
      </c>
      <c r="F1751">
        <v>13</v>
      </c>
      <c r="G1751" t="str">
        <f t="shared" si="54"/>
        <v>LOW</v>
      </c>
      <c r="H1751">
        <v>0</v>
      </c>
      <c r="I1751" t="str">
        <f t="shared" si="55"/>
        <v>NO</v>
      </c>
      <c r="J1751">
        <v>20</v>
      </c>
      <c r="K1751">
        <v>8</v>
      </c>
      <c r="L1751">
        <v>2018</v>
      </c>
      <c r="M1751" s="3">
        <v>24.5</v>
      </c>
      <c r="N1751" s="3">
        <v>80.25</v>
      </c>
      <c r="O1751" s="3">
        <v>0.86830328700000003</v>
      </c>
      <c r="P1751" s="3">
        <v>303.62</v>
      </c>
      <c r="Q1751" s="7">
        <f>(P1751-MIN($P1751:P10735))/(MAX($P1751:$P10735)-MIN($P1751:P10735))</f>
        <v>0.64572066776393133</v>
      </c>
    </row>
    <row r="1752" spans="1:17" x14ac:dyDescent="0.25">
      <c r="A1752">
        <v>1750</v>
      </c>
      <c r="B1752" t="s">
        <v>265</v>
      </c>
      <c r="C1752" t="s">
        <v>95</v>
      </c>
      <c r="D1752" t="s">
        <v>146</v>
      </c>
      <c r="E1752" t="s">
        <v>77</v>
      </c>
      <c r="F1752">
        <v>144</v>
      </c>
      <c r="G1752" t="str">
        <f t="shared" si="54"/>
        <v>HIGH</v>
      </c>
      <c r="H1752">
        <v>0</v>
      </c>
      <c r="I1752" t="str">
        <f t="shared" si="55"/>
        <v>NO</v>
      </c>
      <c r="J1752">
        <v>20</v>
      </c>
      <c r="K1752">
        <v>8</v>
      </c>
      <c r="L1752">
        <v>2018</v>
      </c>
      <c r="M1752" s="3">
        <v>26.203724699999999</v>
      </c>
      <c r="N1752" s="3">
        <v>78.157362800000001</v>
      </c>
      <c r="O1752" s="3">
        <v>0.61777481300000003</v>
      </c>
      <c r="P1752" s="3">
        <v>304.42666659999998</v>
      </c>
      <c r="Q1752" s="7">
        <f>(P1752-MIN($P1752:P10736))/(MAX($P1752:$P10736)-MIN($P1752:P10736))</f>
        <v>0.65757504408652667</v>
      </c>
    </row>
    <row r="1753" spans="1:17" x14ac:dyDescent="0.25">
      <c r="A1753">
        <v>1751</v>
      </c>
      <c r="B1753" t="s">
        <v>265</v>
      </c>
      <c r="C1753" t="s">
        <v>95</v>
      </c>
      <c r="D1753" t="s">
        <v>260</v>
      </c>
      <c r="E1753" t="s">
        <v>77</v>
      </c>
      <c r="F1753">
        <v>16</v>
      </c>
      <c r="G1753" t="str">
        <f t="shared" si="54"/>
        <v>LOW</v>
      </c>
      <c r="H1753">
        <v>0</v>
      </c>
      <c r="I1753" t="str">
        <f t="shared" si="55"/>
        <v>NO</v>
      </c>
      <c r="J1753">
        <v>21</v>
      </c>
      <c r="K1753">
        <v>8</v>
      </c>
      <c r="L1753">
        <v>2018</v>
      </c>
      <c r="M1753" s="3">
        <v>21.311883900000002</v>
      </c>
      <c r="N1753" s="3">
        <v>76.229199199999996</v>
      </c>
      <c r="O1753" s="3">
        <v>0.99973078999999998</v>
      </c>
      <c r="P1753" s="3">
        <v>304.51953054996898</v>
      </c>
      <c r="Q1753" s="7">
        <f>(P1753-MIN($P1753:P10737))/(MAX($P1753:$P10737)-MIN($P1753:P10737))</f>
        <v>0.65893972710394089</v>
      </c>
    </row>
    <row r="1754" spans="1:17" x14ac:dyDescent="0.25">
      <c r="A1754">
        <v>1752</v>
      </c>
      <c r="B1754" t="s">
        <v>265</v>
      </c>
      <c r="C1754" t="s">
        <v>95</v>
      </c>
      <c r="D1754" t="s">
        <v>147</v>
      </c>
      <c r="E1754" t="s">
        <v>17</v>
      </c>
      <c r="F1754">
        <v>27</v>
      </c>
      <c r="G1754" t="str">
        <f t="shared" si="54"/>
        <v>LOW</v>
      </c>
      <c r="H1754">
        <v>0</v>
      </c>
      <c r="I1754" t="str">
        <f t="shared" si="55"/>
        <v>NO</v>
      </c>
      <c r="J1754">
        <v>23</v>
      </c>
      <c r="K1754">
        <v>8</v>
      </c>
      <c r="L1754">
        <v>2018</v>
      </c>
      <c r="M1754" s="3">
        <v>22.946704700000002</v>
      </c>
      <c r="N1754" s="3">
        <v>79.198022800000004</v>
      </c>
      <c r="O1754" s="3">
        <v>0.79566209700000001</v>
      </c>
      <c r="P1754" s="3">
        <v>304.51953054996898</v>
      </c>
      <c r="Q1754" s="7">
        <f>(P1754-MIN($P1754:P10738))/(MAX($P1754:$P10738)-MIN($P1754:P10738))</f>
        <v>0.65893972710394089</v>
      </c>
    </row>
    <row r="1755" spans="1:17" x14ac:dyDescent="0.25">
      <c r="A1755">
        <v>1753</v>
      </c>
      <c r="B1755" t="s">
        <v>265</v>
      </c>
      <c r="C1755" t="s">
        <v>53</v>
      </c>
      <c r="D1755" t="s">
        <v>364</v>
      </c>
      <c r="E1755" t="s">
        <v>17</v>
      </c>
      <c r="F1755">
        <v>12</v>
      </c>
      <c r="G1755" t="str">
        <f t="shared" si="54"/>
        <v>LOW</v>
      </c>
      <c r="H1755">
        <v>1</v>
      </c>
      <c r="I1755" t="str">
        <f t="shared" si="55"/>
        <v>YES</v>
      </c>
      <c r="J1755">
        <v>23</v>
      </c>
      <c r="K1755">
        <v>8</v>
      </c>
      <c r="L1755">
        <v>2018</v>
      </c>
      <c r="M1755" s="3">
        <v>19.5</v>
      </c>
      <c r="N1755" s="3">
        <v>78.5</v>
      </c>
      <c r="O1755" s="3">
        <v>1.383005458</v>
      </c>
      <c r="P1755" s="3">
        <v>304.51953054996898</v>
      </c>
      <c r="Q1755" s="7">
        <f>(P1755-MIN($P1755:P10739))/(MAX($P1755:$P10739)-MIN($P1755:P10739))</f>
        <v>0.65893972710394089</v>
      </c>
    </row>
    <row r="1756" spans="1:17" x14ac:dyDescent="0.25">
      <c r="A1756">
        <v>1754</v>
      </c>
      <c r="B1756" t="s">
        <v>265</v>
      </c>
      <c r="C1756" t="s">
        <v>154</v>
      </c>
      <c r="D1756" t="s">
        <v>278</v>
      </c>
      <c r="E1756" t="s">
        <v>17</v>
      </c>
      <c r="F1756">
        <v>50</v>
      </c>
      <c r="G1756" t="str">
        <f t="shared" si="54"/>
        <v>MID</v>
      </c>
      <c r="H1756">
        <v>0</v>
      </c>
      <c r="I1756" t="str">
        <f t="shared" si="55"/>
        <v>NO</v>
      </c>
      <c r="J1756">
        <v>24</v>
      </c>
      <c r="K1756">
        <v>8</v>
      </c>
      <c r="L1756">
        <v>2018</v>
      </c>
      <c r="M1756" s="3">
        <v>29.912351350000002</v>
      </c>
      <c r="N1756" s="3">
        <v>78.008717820000001</v>
      </c>
      <c r="O1756" s="3">
        <v>1.067449565</v>
      </c>
      <c r="P1756" s="3">
        <v>301.87</v>
      </c>
      <c r="Q1756" s="7">
        <f>(P1756-MIN($P1756:P10740))/(MAX($P1756:$P10740)-MIN($P1756:P10740))</f>
        <v>0.62000352692217253</v>
      </c>
    </row>
    <row r="1757" spans="1:17" x14ac:dyDescent="0.25">
      <c r="A1757">
        <v>1755</v>
      </c>
      <c r="B1757" t="s">
        <v>265</v>
      </c>
      <c r="C1757" t="s">
        <v>38</v>
      </c>
      <c r="D1757" t="s">
        <v>44</v>
      </c>
      <c r="E1757" t="s">
        <v>17</v>
      </c>
      <c r="F1757">
        <v>253</v>
      </c>
      <c r="G1757" t="str">
        <f t="shared" si="54"/>
        <v>HIGH</v>
      </c>
      <c r="H1757">
        <v>0</v>
      </c>
      <c r="I1757" t="str">
        <f t="shared" si="55"/>
        <v>NO</v>
      </c>
      <c r="J1757">
        <v>20</v>
      </c>
      <c r="K1757">
        <v>8</v>
      </c>
      <c r="L1757">
        <v>2018</v>
      </c>
      <c r="M1757" s="3">
        <v>22.642931000000001</v>
      </c>
      <c r="N1757" s="3">
        <v>88.893057900000002</v>
      </c>
      <c r="O1757" s="3">
        <v>0.40424035699999999</v>
      </c>
      <c r="P1757" s="3">
        <v>300.6466666</v>
      </c>
      <c r="Q1757" s="7">
        <f>(P1757-MIN($P1757:P10741))/(MAX($P1757:$P10741)-MIN($P1757:P10741))</f>
        <v>0.60202601986832815</v>
      </c>
    </row>
    <row r="1758" spans="1:17" x14ac:dyDescent="0.25">
      <c r="A1758">
        <v>1756</v>
      </c>
      <c r="B1758" t="s">
        <v>265</v>
      </c>
      <c r="C1758" t="s">
        <v>356</v>
      </c>
      <c r="D1758" t="s">
        <v>601</v>
      </c>
      <c r="E1758" t="s">
        <v>55</v>
      </c>
      <c r="F1758">
        <v>42</v>
      </c>
      <c r="G1758" t="str">
        <f t="shared" si="54"/>
        <v>MID</v>
      </c>
      <c r="H1758">
        <v>0</v>
      </c>
      <c r="I1758" t="str">
        <f t="shared" si="55"/>
        <v>NO</v>
      </c>
      <c r="J1758">
        <v>21</v>
      </c>
      <c r="K1758">
        <v>1</v>
      </c>
      <c r="L1758">
        <v>2018</v>
      </c>
      <c r="M1758" s="3">
        <v>27.279909700000001</v>
      </c>
      <c r="N1758" s="3">
        <v>88.674664919999998</v>
      </c>
      <c r="O1758" s="3">
        <v>5.6916438E-2</v>
      </c>
      <c r="P1758" s="3">
        <v>286.27333340000001</v>
      </c>
      <c r="Q1758" s="7">
        <f>(P1758-MIN($P1758:P10742))/(MAX($P1758:$P10742)-MIN($P1758:P10742))</f>
        <v>0.39080257171408428</v>
      </c>
    </row>
    <row r="1759" spans="1:17" x14ac:dyDescent="0.25">
      <c r="A1759">
        <v>1757</v>
      </c>
      <c r="B1759" t="s">
        <v>265</v>
      </c>
      <c r="C1759" t="s">
        <v>38</v>
      </c>
      <c r="D1759" t="s">
        <v>480</v>
      </c>
      <c r="E1759" t="s">
        <v>55</v>
      </c>
      <c r="F1759">
        <v>651</v>
      </c>
      <c r="G1759" t="str">
        <f t="shared" si="54"/>
        <v>HIGH</v>
      </c>
      <c r="H1759">
        <v>0</v>
      </c>
      <c r="I1759" t="str">
        <f t="shared" si="55"/>
        <v>NO</v>
      </c>
      <c r="J1759">
        <v>23</v>
      </c>
      <c r="K1759">
        <v>8</v>
      </c>
      <c r="L1759">
        <v>2018</v>
      </c>
      <c r="M1759" s="3">
        <v>24.174599300000001</v>
      </c>
      <c r="N1759" s="3">
        <v>88.272133499999995</v>
      </c>
      <c r="O1759" s="3">
        <v>0.36368993300000002</v>
      </c>
      <c r="P1759" s="3">
        <v>303.72000000000003</v>
      </c>
      <c r="Q1759" s="7">
        <f>(P1759-MIN($P1759:P10743))/(MAX($P1759:$P10743)-MIN($P1759:P10743))</f>
        <v>0.64719021866917503</v>
      </c>
    </row>
    <row r="1760" spans="1:17" x14ac:dyDescent="0.25">
      <c r="A1760">
        <v>1758</v>
      </c>
      <c r="B1760" t="s">
        <v>265</v>
      </c>
      <c r="C1760" t="s">
        <v>176</v>
      </c>
      <c r="D1760" t="s">
        <v>188</v>
      </c>
      <c r="E1760" t="s">
        <v>55</v>
      </c>
      <c r="F1760">
        <v>680</v>
      </c>
      <c r="G1760" t="str">
        <f t="shared" si="54"/>
        <v>HIGH</v>
      </c>
      <c r="H1760">
        <v>0</v>
      </c>
      <c r="I1760" t="str">
        <f t="shared" si="55"/>
        <v>NO</v>
      </c>
      <c r="J1760">
        <v>10</v>
      </c>
      <c r="K1760">
        <v>8</v>
      </c>
      <c r="L1760">
        <v>2018</v>
      </c>
      <c r="M1760" s="3">
        <v>31.338095899999999</v>
      </c>
      <c r="N1760" s="3">
        <v>76.761163100000005</v>
      </c>
      <c r="O1760" s="3">
        <v>1.2948124510000001</v>
      </c>
      <c r="P1760" s="3">
        <v>292.88499999999999</v>
      </c>
      <c r="Q1760" s="7">
        <f>(P1760-MIN($P1760:P10744))/(MAX($P1760:$P10744)-MIN($P1760:P10744))</f>
        <v>0.48796437808605664</v>
      </c>
    </row>
    <row r="1761" spans="1:17" x14ac:dyDescent="0.25">
      <c r="A1761">
        <v>1759</v>
      </c>
      <c r="B1761" t="s">
        <v>265</v>
      </c>
      <c r="C1761" t="s">
        <v>38</v>
      </c>
      <c r="D1761" t="s">
        <v>198</v>
      </c>
      <c r="E1761" t="s">
        <v>55</v>
      </c>
      <c r="F1761">
        <v>651</v>
      </c>
      <c r="G1761" t="str">
        <f t="shared" si="54"/>
        <v>HIGH</v>
      </c>
      <c r="H1761">
        <v>0</v>
      </c>
      <c r="I1761" t="str">
        <f t="shared" si="55"/>
        <v>NO</v>
      </c>
      <c r="J1761">
        <v>24</v>
      </c>
      <c r="K1761">
        <v>7</v>
      </c>
      <c r="L1761">
        <v>2018</v>
      </c>
      <c r="M1761" s="3">
        <v>23.329188200000001</v>
      </c>
      <c r="N1761" s="3">
        <v>86.367237799999998</v>
      </c>
      <c r="O1761" s="3">
        <v>0.53560933899999996</v>
      </c>
      <c r="P1761" s="3">
        <v>303.39999999999998</v>
      </c>
      <c r="Q1761" s="7">
        <f>(P1761-MIN($P1761:P10745))/(MAX($P1761:$P10745)-MIN($P1761:P10745))</f>
        <v>0.64248765577239553</v>
      </c>
    </row>
    <row r="1762" spans="1:17" x14ac:dyDescent="0.25">
      <c r="A1762">
        <v>1760</v>
      </c>
      <c r="B1762" t="s">
        <v>265</v>
      </c>
      <c r="C1762" t="s">
        <v>38</v>
      </c>
      <c r="D1762" t="s">
        <v>80</v>
      </c>
      <c r="E1762" t="s">
        <v>55</v>
      </c>
      <c r="F1762">
        <v>1173</v>
      </c>
      <c r="G1762" t="str">
        <f t="shared" si="54"/>
        <v>HIGH</v>
      </c>
      <c r="H1762">
        <v>0</v>
      </c>
      <c r="I1762" t="str">
        <f t="shared" si="55"/>
        <v>NO</v>
      </c>
      <c r="J1762">
        <v>28</v>
      </c>
      <c r="K1762">
        <v>5</v>
      </c>
      <c r="L1762">
        <v>2018</v>
      </c>
      <c r="M1762" s="3">
        <v>22.3599134</v>
      </c>
      <c r="N1762" s="3">
        <v>87.413314479999997</v>
      </c>
      <c r="O1762" s="3">
        <v>0.35854011299999999</v>
      </c>
      <c r="P1762" s="3">
        <v>303.08</v>
      </c>
      <c r="Q1762" s="7">
        <f>(P1762-MIN($P1762:P10746))/(MAX($P1762:$P10746)-MIN($P1762:P10746))</f>
        <v>0.63778509287561691</v>
      </c>
    </row>
    <row r="1763" spans="1:17" x14ac:dyDescent="0.25">
      <c r="A1763">
        <v>1761</v>
      </c>
      <c r="B1763" t="s">
        <v>270</v>
      </c>
      <c r="C1763" t="s">
        <v>346</v>
      </c>
      <c r="D1763" t="s">
        <v>232</v>
      </c>
      <c r="E1763" t="s">
        <v>17</v>
      </c>
      <c r="F1763">
        <v>7</v>
      </c>
      <c r="G1763" t="str">
        <f t="shared" si="54"/>
        <v>LOW</v>
      </c>
      <c r="H1763">
        <v>0</v>
      </c>
      <c r="I1763" t="str">
        <f t="shared" si="55"/>
        <v>NO</v>
      </c>
      <c r="J1763">
        <v>3</v>
      </c>
      <c r="K1763">
        <v>8</v>
      </c>
      <c r="L1763">
        <v>2018</v>
      </c>
      <c r="M1763" s="3">
        <v>24.786306</v>
      </c>
      <c r="N1763" s="3">
        <v>84.414489829999994</v>
      </c>
      <c r="O1763" s="3">
        <v>2.4454362089999999</v>
      </c>
      <c r="P1763" s="3">
        <v>304.51953054996898</v>
      </c>
      <c r="Q1763" s="7">
        <f>(P1763-MIN($P1763:P10747))/(MAX($P1763:$P10747)-MIN($P1763:P10747))</f>
        <v>0.65893972710394089</v>
      </c>
    </row>
    <row r="1764" spans="1:17" x14ac:dyDescent="0.25">
      <c r="A1764">
        <v>1762</v>
      </c>
      <c r="B1764" t="s">
        <v>270</v>
      </c>
      <c r="C1764" t="s">
        <v>100</v>
      </c>
      <c r="D1764" t="s">
        <v>101</v>
      </c>
      <c r="E1764" t="s">
        <v>17</v>
      </c>
      <c r="F1764">
        <v>43</v>
      </c>
      <c r="G1764" t="str">
        <f t="shared" si="54"/>
        <v>MID</v>
      </c>
      <c r="H1764">
        <v>0</v>
      </c>
      <c r="I1764" t="str">
        <f t="shared" si="55"/>
        <v>NO</v>
      </c>
      <c r="J1764">
        <v>6</v>
      </c>
      <c r="K1764">
        <v>8</v>
      </c>
      <c r="L1764">
        <v>2018</v>
      </c>
      <c r="M1764" s="3">
        <v>22.8092139</v>
      </c>
      <c r="N1764" s="3">
        <v>86.209154900000001</v>
      </c>
      <c r="O1764" s="3">
        <v>1.1903881730000001</v>
      </c>
      <c r="P1764" s="3">
        <v>304.51953054996898</v>
      </c>
      <c r="Q1764" s="7">
        <f>(P1764-MIN($P1764:P10748))/(MAX($P1764:$P10748)-MIN($P1764:P10748))</f>
        <v>0.65893972710394089</v>
      </c>
    </row>
    <row r="1765" spans="1:17" x14ac:dyDescent="0.25">
      <c r="A1765">
        <v>1763</v>
      </c>
      <c r="B1765" t="s">
        <v>270</v>
      </c>
      <c r="C1765" t="s">
        <v>100</v>
      </c>
      <c r="D1765" t="s">
        <v>511</v>
      </c>
      <c r="E1765" t="s">
        <v>17</v>
      </c>
      <c r="F1765">
        <v>48</v>
      </c>
      <c r="G1765" t="str">
        <f t="shared" si="54"/>
        <v>MID</v>
      </c>
      <c r="H1765">
        <v>0</v>
      </c>
      <c r="I1765" t="str">
        <f t="shared" si="55"/>
        <v>NO</v>
      </c>
      <c r="J1765">
        <v>22</v>
      </c>
      <c r="K1765">
        <v>8</v>
      </c>
      <c r="L1765">
        <v>2018</v>
      </c>
      <c r="M1765" s="3">
        <v>23.699127950000001</v>
      </c>
      <c r="N1765" s="3">
        <v>85.991068940000005</v>
      </c>
      <c r="O1765" s="3">
        <v>0.45063413699999999</v>
      </c>
      <c r="P1765" s="3">
        <v>301.14999999999998</v>
      </c>
      <c r="Q1765" s="7">
        <f>(P1765-MIN($P1765:P10749))/(MAX($P1765:$P10749)-MIN($P1765:P10749))</f>
        <v>0.60942276040442001</v>
      </c>
    </row>
    <row r="1766" spans="1:17" x14ac:dyDescent="0.25">
      <c r="A1766">
        <v>1764</v>
      </c>
      <c r="B1766" t="s">
        <v>270</v>
      </c>
      <c r="C1766" t="s">
        <v>45</v>
      </c>
      <c r="D1766" t="s">
        <v>189</v>
      </c>
      <c r="E1766" t="s">
        <v>21</v>
      </c>
      <c r="F1766">
        <v>16</v>
      </c>
      <c r="G1766" t="str">
        <f t="shared" si="54"/>
        <v>LOW</v>
      </c>
      <c r="H1766">
        <v>0</v>
      </c>
      <c r="I1766" t="str">
        <f t="shared" si="55"/>
        <v>NO</v>
      </c>
      <c r="J1766">
        <v>24</v>
      </c>
      <c r="K1766">
        <v>8</v>
      </c>
      <c r="L1766">
        <v>2018</v>
      </c>
      <c r="M1766" s="3">
        <v>11.9346006</v>
      </c>
      <c r="N1766" s="3">
        <v>76.932820899999996</v>
      </c>
      <c r="O1766" s="3">
        <v>9.0805468E-2</v>
      </c>
      <c r="P1766" s="3">
        <v>300.01</v>
      </c>
      <c r="Q1766" s="7">
        <f>(P1766-MIN($P1766:P10750))/(MAX($P1766:$P10750)-MIN($P1766:P10750))</f>
        <v>0.59266988008464583</v>
      </c>
    </row>
    <row r="1767" spans="1:17" x14ac:dyDescent="0.25">
      <c r="A1767">
        <v>1765</v>
      </c>
      <c r="B1767" t="s">
        <v>270</v>
      </c>
      <c r="C1767" t="s">
        <v>45</v>
      </c>
      <c r="D1767" t="s">
        <v>428</v>
      </c>
      <c r="E1767" t="s">
        <v>62</v>
      </c>
      <c r="F1767">
        <v>19</v>
      </c>
      <c r="G1767" t="str">
        <f t="shared" si="54"/>
        <v>LOW</v>
      </c>
      <c r="H1767">
        <v>0</v>
      </c>
      <c r="I1767" t="str">
        <f t="shared" si="55"/>
        <v>NO</v>
      </c>
      <c r="J1767">
        <v>30</v>
      </c>
      <c r="K1767">
        <v>8</v>
      </c>
      <c r="L1767">
        <v>2018</v>
      </c>
      <c r="M1767" s="3">
        <v>13.932609299999999</v>
      </c>
      <c r="N1767" s="3">
        <v>75.574978000000002</v>
      </c>
      <c r="O1767" s="3">
        <v>0.24621960200000001</v>
      </c>
      <c r="P1767" s="3">
        <v>295.76</v>
      </c>
      <c r="Q1767" s="7">
        <f>(P1767-MIN($P1767:P10751))/(MAX($P1767:$P10751)-MIN($P1767:P10751))</f>
        <v>0.5302139666118032</v>
      </c>
    </row>
    <row r="1768" spans="1:17" x14ac:dyDescent="0.25">
      <c r="A1768">
        <v>1766</v>
      </c>
      <c r="B1768" t="s">
        <v>270</v>
      </c>
      <c r="C1768" t="s">
        <v>95</v>
      </c>
      <c r="D1768" t="s">
        <v>111</v>
      </c>
      <c r="E1768" t="s">
        <v>77</v>
      </c>
      <c r="F1768">
        <v>12</v>
      </c>
      <c r="G1768" t="str">
        <f t="shared" si="54"/>
        <v>LOW</v>
      </c>
      <c r="H1768">
        <v>0</v>
      </c>
      <c r="I1768" t="str">
        <f t="shared" si="55"/>
        <v>NO</v>
      </c>
      <c r="J1768">
        <v>25</v>
      </c>
      <c r="K1768">
        <v>8</v>
      </c>
      <c r="L1768">
        <v>2018</v>
      </c>
      <c r="M1768" s="3">
        <v>26.166667</v>
      </c>
      <c r="N1768" s="3">
        <v>77.5</v>
      </c>
      <c r="O1768" s="3">
        <v>1.140651504</v>
      </c>
      <c r="P1768" s="3">
        <v>301.66000000000003</v>
      </c>
      <c r="Q1768" s="7">
        <f>(P1768-MIN($P1768:P10752))/(MAX($P1768:$P10752)-MIN($P1768:P10752))</f>
        <v>0.61691747002116182</v>
      </c>
    </row>
    <row r="1769" spans="1:17" x14ac:dyDescent="0.25">
      <c r="A1769">
        <v>1767</v>
      </c>
      <c r="B1769" t="s">
        <v>270</v>
      </c>
      <c r="C1769" t="s">
        <v>95</v>
      </c>
      <c r="D1769" t="s">
        <v>602</v>
      </c>
      <c r="E1769" t="s">
        <v>17</v>
      </c>
      <c r="F1769">
        <v>15</v>
      </c>
      <c r="G1769" t="str">
        <f t="shared" si="54"/>
        <v>LOW</v>
      </c>
      <c r="H1769">
        <v>0</v>
      </c>
      <c r="I1769" t="str">
        <f t="shared" si="55"/>
        <v>NO</v>
      </c>
      <c r="J1769">
        <v>28</v>
      </c>
      <c r="K1769">
        <v>8</v>
      </c>
      <c r="L1769">
        <v>2018</v>
      </c>
      <c r="M1769" s="3">
        <v>25.375241249999998</v>
      </c>
      <c r="N1769" s="3">
        <v>77.828119330000007</v>
      </c>
      <c r="O1769" s="3">
        <v>0.76809133600000001</v>
      </c>
      <c r="P1769" s="3">
        <v>300.74</v>
      </c>
      <c r="Q1769" s="7">
        <f>(P1769-MIN($P1769:P10753))/(MAX($P1769:$P10753)-MIN($P1769:P10753))</f>
        <v>0.60339760169292267</v>
      </c>
    </row>
    <row r="1770" spans="1:17" x14ac:dyDescent="0.25">
      <c r="A1770">
        <v>1768</v>
      </c>
      <c r="B1770" t="s">
        <v>270</v>
      </c>
      <c r="C1770" t="s">
        <v>95</v>
      </c>
      <c r="D1770" t="s">
        <v>506</v>
      </c>
      <c r="E1770" t="s">
        <v>17</v>
      </c>
      <c r="F1770">
        <v>12</v>
      </c>
      <c r="G1770" t="str">
        <f t="shared" si="54"/>
        <v>LOW</v>
      </c>
      <c r="H1770">
        <v>1</v>
      </c>
      <c r="I1770" t="str">
        <f t="shared" si="55"/>
        <v>YES</v>
      </c>
      <c r="J1770">
        <v>27</v>
      </c>
      <c r="K1770">
        <v>8</v>
      </c>
      <c r="L1770">
        <v>2018</v>
      </c>
      <c r="M1770" s="3">
        <v>24.5</v>
      </c>
      <c r="N1770" s="3">
        <v>81</v>
      </c>
      <c r="O1770" s="3">
        <v>1.1847569440000001</v>
      </c>
      <c r="P1770" s="3">
        <v>304.51953054996898</v>
      </c>
      <c r="Q1770" s="7">
        <f>(P1770-MIN($P1770:P10754))/(MAX($P1770:$P10754)-MIN($P1770:P10754))</f>
        <v>0.65893972710394089</v>
      </c>
    </row>
    <row r="1771" spans="1:17" x14ac:dyDescent="0.25">
      <c r="A1771">
        <v>1769</v>
      </c>
      <c r="B1771" t="s">
        <v>270</v>
      </c>
      <c r="C1771" t="s">
        <v>95</v>
      </c>
      <c r="D1771" t="s">
        <v>603</v>
      </c>
      <c r="E1771" t="s">
        <v>17</v>
      </c>
      <c r="F1771">
        <v>9</v>
      </c>
      <c r="G1771" t="str">
        <f t="shared" si="54"/>
        <v>LOW</v>
      </c>
      <c r="H1771">
        <v>1</v>
      </c>
      <c r="I1771" t="str">
        <f t="shared" si="55"/>
        <v>YES</v>
      </c>
      <c r="J1771">
        <v>31</v>
      </c>
      <c r="K1771">
        <v>8</v>
      </c>
      <c r="L1771">
        <v>2018</v>
      </c>
      <c r="M1771" s="3">
        <v>23.3002343</v>
      </c>
      <c r="N1771" s="3">
        <v>81.364771000000005</v>
      </c>
      <c r="O1771" s="3">
        <v>0.78314799499999999</v>
      </c>
      <c r="P1771" s="3">
        <v>304.51953054996898</v>
      </c>
      <c r="Q1771" s="7">
        <f>(P1771-MIN($P1771:P10755))/(MAX($P1771:$P10755)-MIN($P1771:P10755))</f>
        <v>0.65893972710394089</v>
      </c>
    </row>
    <row r="1772" spans="1:17" x14ac:dyDescent="0.25">
      <c r="A1772">
        <v>1770</v>
      </c>
      <c r="B1772" t="s">
        <v>270</v>
      </c>
      <c r="C1772" t="s">
        <v>19</v>
      </c>
      <c r="D1772" t="s">
        <v>20</v>
      </c>
      <c r="E1772" t="s">
        <v>17</v>
      </c>
      <c r="F1772">
        <v>62</v>
      </c>
      <c r="G1772" t="str">
        <f t="shared" si="54"/>
        <v>MID</v>
      </c>
      <c r="H1772">
        <v>2</v>
      </c>
      <c r="I1772" t="str">
        <f t="shared" si="55"/>
        <v>YES</v>
      </c>
      <c r="J1772">
        <v>1</v>
      </c>
      <c r="K1772">
        <v>9</v>
      </c>
      <c r="L1772">
        <v>2018</v>
      </c>
      <c r="M1772" s="3">
        <v>19.759070349999998</v>
      </c>
      <c r="N1772" s="3">
        <v>80.162280730000006</v>
      </c>
      <c r="O1772" s="3">
        <v>1.011077089</v>
      </c>
      <c r="P1772" s="3">
        <v>304.51953054996898</v>
      </c>
      <c r="Q1772" s="7">
        <f>(P1772-MIN($P1772:P10756))/(MAX($P1772:$P10756)-MIN($P1772:P10756))</f>
        <v>0.65893972710394089</v>
      </c>
    </row>
    <row r="1773" spans="1:17" x14ac:dyDescent="0.25">
      <c r="A1773">
        <v>1771</v>
      </c>
      <c r="B1773" t="s">
        <v>270</v>
      </c>
      <c r="C1773" t="s">
        <v>19</v>
      </c>
      <c r="D1773" t="s">
        <v>232</v>
      </c>
      <c r="E1773" t="s">
        <v>55</v>
      </c>
      <c r="F1773">
        <v>4</v>
      </c>
      <c r="G1773" t="str">
        <f t="shared" si="54"/>
        <v>LOW</v>
      </c>
      <c r="H1773">
        <v>1</v>
      </c>
      <c r="I1773" t="str">
        <f t="shared" si="55"/>
        <v>YES</v>
      </c>
      <c r="J1773">
        <v>2</v>
      </c>
      <c r="K1773">
        <v>9</v>
      </c>
      <c r="L1773">
        <v>2018</v>
      </c>
      <c r="M1773" s="3">
        <v>19.877262999999999</v>
      </c>
      <c r="N1773" s="3">
        <v>75.339024100000003</v>
      </c>
      <c r="O1773" s="3">
        <v>0.16423358499999999</v>
      </c>
      <c r="P1773" s="3">
        <v>303.94</v>
      </c>
      <c r="Q1773" s="7">
        <f>(P1773-MIN($P1773:P10757))/(MAX($P1773:$P10757)-MIN($P1773:P10757))</f>
        <v>0.65042323066070995</v>
      </c>
    </row>
    <row r="1774" spans="1:17" x14ac:dyDescent="0.25">
      <c r="A1774">
        <v>1772</v>
      </c>
      <c r="B1774" t="s">
        <v>270</v>
      </c>
      <c r="C1774" t="s">
        <v>19</v>
      </c>
      <c r="D1774" t="s">
        <v>237</v>
      </c>
      <c r="E1774" t="s">
        <v>52</v>
      </c>
      <c r="F1774">
        <v>17</v>
      </c>
      <c r="G1774" t="str">
        <f t="shared" si="54"/>
        <v>LOW</v>
      </c>
      <c r="H1774">
        <v>0</v>
      </c>
      <c r="I1774" t="str">
        <f t="shared" si="55"/>
        <v>NO</v>
      </c>
      <c r="J1774">
        <v>23</v>
      </c>
      <c r="K1774">
        <v>8</v>
      </c>
      <c r="L1774">
        <v>2018</v>
      </c>
      <c r="M1774" s="3">
        <v>20.952109799999999</v>
      </c>
      <c r="N1774" s="3">
        <v>77.733316799999997</v>
      </c>
      <c r="O1774" s="3">
        <v>1.844524485</v>
      </c>
      <c r="P1774" s="3">
        <v>304.51953054996898</v>
      </c>
      <c r="Q1774" s="7">
        <f>(P1774-MIN($P1774:P10758))/(MAX($P1774:$P10758)-MIN($P1774:P10758))</f>
        <v>0.65893972710394089</v>
      </c>
    </row>
    <row r="1775" spans="1:17" x14ac:dyDescent="0.25">
      <c r="A1775">
        <v>1773</v>
      </c>
      <c r="B1775" t="s">
        <v>270</v>
      </c>
      <c r="C1775" t="s">
        <v>19</v>
      </c>
      <c r="D1775" t="s">
        <v>150</v>
      </c>
      <c r="E1775" t="s">
        <v>62</v>
      </c>
      <c r="F1775">
        <v>7</v>
      </c>
      <c r="G1775" t="str">
        <f t="shared" si="54"/>
        <v>LOW</v>
      </c>
      <c r="H1775">
        <v>0</v>
      </c>
      <c r="I1775" t="str">
        <f t="shared" si="55"/>
        <v>NO</v>
      </c>
      <c r="J1775">
        <v>24</v>
      </c>
      <c r="K1775">
        <v>8</v>
      </c>
      <c r="L1775">
        <v>2018</v>
      </c>
      <c r="M1775" s="3">
        <v>17.636128849999999</v>
      </c>
      <c r="N1775" s="3">
        <v>74.298278080000003</v>
      </c>
      <c r="O1775" s="3">
        <v>0.274865841</v>
      </c>
      <c r="P1775" s="3">
        <v>299.45999999999998</v>
      </c>
      <c r="Q1775" s="7">
        <f>(P1775-MIN($P1775:P10759))/(MAX($P1775:$P10759)-MIN($P1775:P10759))</f>
        <v>0.5845873501058072</v>
      </c>
    </row>
    <row r="1776" spans="1:17" x14ac:dyDescent="0.25">
      <c r="A1776">
        <v>1774</v>
      </c>
      <c r="B1776" t="s">
        <v>270</v>
      </c>
      <c r="C1776" t="s">
        <v>97</v>
      </c>
      <c r="D1776" t="s">
        <v>483</v>
      </c>
      <c r="E1776" t="s">
        <v>17</v>
      </c>
      <c r="F1776">
        <v>52</v>
      </c>
      <c r="G1776" t="str">
        <f t="shared" si="54"/>
        <v>MID</v>
      </c>
      <c r="H1776">
        <v>0</v>
      </c>
      <c r="I1776" t="str">
        <f t="shared" si="55"/>
        <v>NO</v>
      </c>
      <c r="J1776">
        <v>25</v>
      </c>
      <c r="K1776">
        <v>8</v>
      </c>
      <c r="L1776">
        <v>2018</v>
      </c>
      <c r="M1776" s="3">
        <v>30.646673700000001</v>
      </c>
      <c r="N1776" s="3">
        <v>76.388756299999997</v>
      </c>
      <c r="O1776" s="3">
        <v>0.316153552</v>
      </c>
      <c r="P1776" s="3">
        <v>299.39333340000002</v>
      </c>
      <c r="Q1776" s="7">
        <f>(P1776-MIN($P1776:P10760))/(MAX($P1776:$P10760)-MIN($P1776:P10760))</f>
        <v>0.5836076504820128</v>
      </c>
    </row>
    <row r="1777" spans="1:17" x14ac:dyDescent="0.25">
      <c r="A1777">
        <v>1775</v>
      </c>
      <c r="B1777" t="s">
        <v>270</v>
      </c>
      <c r="C1777" t="s">
        <v>97</v>
      </c>
      <c r="D1777" t="s">
        <v>98</v>
      </c>
      <c r="E1777" t="s">
        <v>77</v>
      </c>
      <c r="F1777">
        <v>15</v>
      </c>
      <c r="G1777" t="str">
        <f t="shared" si="54"/>
        <v>LOW</v>
      </c>
      <c r="H1777">
        <v>1</v>
      </c>
      <c r="I1777" t="str">
        <f t="shared" si="55"/>
        <v>YES</v>
      </c>
      <c r="J1777">
        <v>27</v>
      </c>
      <c r="K1777">
        <v>8</v>
      </c>
      <c r="L1777">
        <v>2018</v>
      </c>
      <c r="M1777" s="3">
        <v>30.704116800000001</v>
      </c>
      <c r="N1777" s="3">
        <v>76.717688499999994</v>
      </c>
      <c r="O1777" s="3">
        <v>0.264000287</v>
      </c>
      <c r="P1777" s="3">
        <v>299.87599999999998</v>
      </c>
      <c r="Q1777" s="7">
        <f>(P1777-MIN($P1777:P10761))/(MAX($P1777:$P10761)-MIN($P1777:P10761))</f>
        <v>0.59070068187161962</v>
      </c>
    </row>
    <row r="1778" spans="1:17" x14ac:dyDescent="0.25">
      <c r="A1778">
        <v>1776</v>
      </c>
      <c r="B1778" t="s">
        <v>270</v>
      </c>
      <c r="C1778" t="s">
        <v>97</v>
      </c>
      <c r="D1778" t="s">
        <v>582</v>
      </c>
      <c r="E1778" t="s">
        <v>77</v>
      </c>
      <c r="F1778">
        <v>38</v>
      </c>
      <c r="G1778" t="str">
        <f t="shared" si="54"/>
        <v>MID</v>
      </c>
      <c r="H1778">
        <v>0</v>
      </c>
      <c r="I1778" t="str">
        <f t="shared" si="55"/>
        <v>NO</v>
      </c>
      <c r="J1778">
        <v>28</v>
      </c>
      <c r="K1778">
        <v>8</v>
      </c>
      <c r="L1778">
        <v>2018</v>
      </c>
      <c r="M1778" s="3">
        <v>30.909015700000001</v>
      </c>
      <c r="N1778" s="3">
        <v>75.851601000000002</v>
      </c>
      <c r="O1778" s="3">
        <v>0.169304807</v>
      </c>
      <c r="P1778" s="3">
        <v>299.21600000000001</v>
      </c>
      <c r="Q1778" s="7">
        <f>(P1778-MIN($P1778:P10762))/(MAX($P1778:$P10762)-MIN($P1778:P10762))</f>
        <v>0.58100164589701386</v>
      </c>
    </row>
    <row r="1779" spans="1:17" x14ac:dyDescent="0.25">
      <c r="A1779">
        <v>1777</v>
      </c>
      <c r="B1779" t="s">
        <v>270</v>
      </c>
      <c r="C1779" t="s">
        <v>113</v>
      </c>
      <c r="D1779" t="s">
        <v>604</v>
      </c>
      <c r="E1779" t="s">
        <v>17</v>
      </c>
      <c r="F1779">
        <v>10</v>
      </c>
      <c r="G1779" t="str">
        <f t="shared" si="54"/>
        <v>LOW</v>
      </c>
      <c r="H1779">
        <v>0</v>
      </c>
      <c r="I1779" t="str">
        <f t="shared" si="55"/>
        <v>NO</v>
      </c>
      <c r="J1779">
        <v>28</v>
      </c>
      <c r="K1779">
        <v>8</v>
      </c>
      <c r="L1779">
        <v>2018</v>
      </c>
      <c r="M1779" s="3">
        <v>27.662825999999999</v>
      </c>
      <c r="N1779" s="3">
        <v>75.027926289999996</v>
      </c>
      <c r="O1779" s="3">
        <v>0.268876583</v>
      </c>
      <c r="P1779" s="3">
        <v>301.38666660000001</v>
      </c>
      <c r="Q1779" s="7">
        <f>(P1779-MIN($P1779:P10763))/(MAX($P1779:$P10763)-MIN($P1779:P10763))</f>
        <v>0.6129006965671292</v>
      </c>
    </row>
    <row r="1780" spans="1:17" x14ac:dyDescent="0.25">
      <c r="A1780">
        <v>1778</v>
      </c>
      <c r="B1780" t="s">
        <v>270</v>
      </c>
      <c r="C1780" t="s">
        <v>113</v>
      </c>
      <c r="D1780" t="s">
        <v>456</v>
      </c>
      <c r="E1780" t="s">
        <v>17</v>
      </c>
      <c r="F1780">
        <v>114</v>
      </c>
      <c r="G1780" t="str">
        <f t="shared" si="54"/>
        <v>HIGH</v>
      </c>
      <c r="H1780">
        <v>0</v>
      </c>
      <c r="I1780" t="str">
        <f t="shared" si="55"/>
        <v>NO</v>
      </c>
      <c r="J1780">
        <v>29</v>
      </c>
      <c r="K1780">
        <v>8</v>
      </c>
      <c r="L1780">
        <v>2018</v>
      </c>
      <c r="M1780" s="3">
        <v>24.0333495</v>
      </c>
      <c r="N1780" s="3">
        <v>74.780131499999996</v>
      </c>
      <c r="O1780" s="3">
        <v>0.39725505300000002</v>
      </c>
      <c r="P1780" s="3">
        <v>296.74</v>
      </c>
      <c r="Q1780" s="7">
        <f>(P1780-MIN($P1780:P10764))/(MAX($P1780:$P10764)-MIN($P1780:P10764))</f>
        <v>0.54461556548318835</v>
      </c>
    </row>
    <row r="1781" spans="1:17" x14ac:dyDescent="0.25">
      <c r="A1781">
        <v>1779</v>
      </c>
      <c r="B1781" t="s">
        <v>270</v>
      </c>
      <c r="C1781" t="s">
        <v>23</v>
      </c>
      <c r="D1781" t="s">
        <v>294</v>
      </c>
      <c r="E1781" t="s">
        <v>17</v>
      </c>
      <c r="F1781">
        <v>11</v>
      </c>
      <c r="G1781" t="str">
        <f t="shared" si="54"/>
        <v>LOW</v>
      </c>
      <c r="H1781">
        <v>0</v>
      </c>
      <c r="I1781" t="str">
        <f t="shared" si="55"/>
        <v>NO</v>
      </c>
      <c r="J1781">
        <v>28</v>
      </c>
      <c r="K1781">
        <v>8</v>
      </c>
      <c r="L1781">
        <v>2018</v>
      </c>
      <c r="M1781" s="3">
        <v>9.8512310000000003</v>
      </c>
      <c r="N1781" s="3">
        <v>78.530471550000001</v>
      </c>
      <c r="O1781" s="3">
        <v>7.2328668999999998E-2</v>
      </c>
      <c r="P1781" s="3">
        <v>315.25333339999997</v>
      </c>
      <c r="Q1781" s="7">
        <f>(P1781-MIN($P1781:P10765))/(MAX($P1781:$P10765)-MIN($P1781:P10765))</f>
        <v>0.81667842405360869</v>
      </c>
    </row>
    <row r="1782" spans="1:17" x14ac:dyDescent="0.25">
      <c r="A1782">
        <v>1780</v>
      </c>
      <c r="B1782" t="s">
        <v>270</v>
      </c>
      <c r="C1782" t="s">
        <v>38</v>
      </c>
      <c r="D1782" t="s">
        <v>412</v>
      </c>
      <c r="E1782" t="s">
        <v>55</v>
      </c>
      <c r="F1782">
        <v>465</v>
      </c>
      <c r="G1782" t="str">
        <f t="shared" si="54"/>
        <v>HIGH</v>
      </c>
      <c r="H1782">
        <v>0</v>
      </c>
      <c r="I1782" t="str">
        <f t="shared" si="55"/>
        <v>NO</v>
      </c>
      <c r="J1782">
        <v>28</v>
      </c>
      <c r="K1782">
        <v>8</v>
      </c>
      <c r="L1782">
        <v>2018</v>
      </c>
      <c r="M1782" s="3">
        <v>23.484541249999999</v>
      </c>
      <c r="N1782" s="3">
        <v>88.556763070000002</v>
      </c>
      <c r="O1782" s="3">
        <v>0.357626997</v>
      </c>
      <c r="P1782" s="3">
        <v>296.89999999999998</v>
      </c>
      <c r="Q1782" s="7">
        <f>(P1782-MIN($P1782:P10766))/(MAX($P1782:$P10766)-MIN($P1782:P10766))</f>
        <v>0.54696684693157727</v>
      </c>
    </row>
    <row r="1783" spans="1:17" x14ac:dyDescent="0.25">
      <c r="A1783">
        <v>1781</v>
      </c>
      <c r="B1783" t="s">
        <v>270</v>
      </c>
      <c r="C1783" t="s">
        <v>25</v>
      </c>
      <c r="D1783" t="s">
        <v>218</v>
      </c>
      <c r="E1783" t="s">
        <v>17</v>
      </c>
      <c r="F1783">
        <v>54</v>
      </c>
      <c r="G1783" t="str">
        <f t="shared" si="54"/>
        <v>MID</v>
      </c>
      <c r="H1783">
        <v>0</v>
      </c>
      <c r="I1783" t="str">
        <f t="shared" si="55"/>
        <v>NO</v>
      </c>
      <c r="J1783">
        <v>2</v>
      </c>
      <c r="K1783">
        <v>9</v>
      </c>
      <c r="L1783">
        <v>2018</v>
      </c>
      <c r="M1783" s="3">
        <v>21.191776149999999</v>
      </c>
      <c r="N1783" s="3">
        <v>72.954415780000005</v>
      </c>
      <c r="O1783" s="3">
        <v>0.26718095200000003</v>
      </c>
      <c r="P1783" s="3">
        <v>288.79000000000002</v>
      </c>
      <c r="Q1783" s="7">
        <f>(P1783-MIN($P1783:P10767))/(MAX($P1783:$P10767)-MIN($P1783:P10767))</f>
        <v>0.42778626851634161</v>
      </c>
    </row>
    <row r="1784" spans="1:17" x14ac:dyDescent="0.25">
      <c r="A1784">
        <v>1782</v>
      </c>
      <c r="B1784" t="s">
        <v>270</v>
      </c>
      <c r="C1784" t="s">
        <v>19</v>
      </c>
      <c r="D1784" t="s">
        <v>150</v>
      </c>
      <c r="E1784" t="s">
        <v>62</v>
      </c>
      <c r="F1784">
        <v>7</v>
      </c>
      <c r="G1784" t="str">
        <f t="shared" si="54"/>
        <v>LOW</v>
      </c>
      <c r="H1784">
        <v>0</v>
      </c>
      <c r="I1784" t="str">
        <f t="shared" si="55"/>
        <v>NO</v>
      </c>
      <c r="J1784">
        <v>28</v>
      </c>
      <c r="K1784">
        <v>8</v>
      </c>
      <c r="L1784">
        <v>2018</v>
      </c>
      <c r="M1784" s="3">
        <v>17.636128849999999</v>
      </c>
      <c r="N1784" s="3">
        <v>74.298278080000003</v>
      </c>
      <c r="O1784" s="3">
        <v>0.146916609</v>
      </c>
      <c r="P1784" s="3">
        <v>302.2</v>
      </c>
      <c r="Q1784" s="7">
        <f>(P1784-MIN($P1784:P10768))/(MAX($P1784:$P10768)-MIN($P1784:P10768))</f>
        <v>0.62485304490947535</v>
      </c>
    </row>
    <row r="1785" spans="1:17" x14ac:dyDescent="0.25">
      <c r="A1785">
        <v>1783</v>
      </c>
      <c r="B1785" t="s">
        <v>270</v>
      </c>
      <c r="C1785" t="s">
        <v>19</v>
      </c>
      <c r="D1785" t="s">
        <v>150</v>
      </c>
      <c r="E1785" t="s">
        <v>55</v>
      </c>
      <c r="F1785">
        <v>13</v>
      </c>
      <c r="G1785" t="str">
        <f t="shared" si="54"/>
        <v>LOW</v>
      </c>
      <c r="H1785">
        <v>0</v>
      </c>
      <c r="I1785" t="str">
        <f t="shared" si="55"/>
        <v>NO</v>
      </c>
      <c r="J1785">
        <v>16</v>
      </c>
      <c r="K1785">
        <v>8</v>
      </c>
      <c r="L1785">
        <v>2018</v>
      </c>
      <c r="M1785" s="3">
        <v>17.636128849999999</v>
      </c>
      <c r="N1785" s="3">
        <v>74.298278080000003</v>
      </c>
      <c r="O1785" s="3">
        <v>0.20142216600000001</v>
      </c>
      <c r="P1785" s="3">
        <v>301.86</v>
      </c>
      <c r="Q1785" s="7">
        <f>(P1785-MIN($P1785:P10769))/(MAX($P1785:$P10769)-MIN($P1785:P10769))</f>
        <v>0.61985657183164833</v>
      </c>
    </row>
    <row r="1786" spans="1:17" x14ac:dyDescent="0.25">
      <c r="A1786">
        <v>1784</v>
      </c>
      <c r="B1786" t="s">
        <v>270</v>
      </c>
      <c r="C1786" t="s">
        <v>38</v>
      </c>
      <c r="D1786" t="s">
        <v>44</v>
      </c>
      <c r="E1786" t="s">
        <v>17</v>
      </c>
      <c r="F1786">
        <v>253</v>
      </c>
      <c r="G1786" t="str">
        <f t="shared" si="54"/>
        <v>HIGH</v>
      </c>
      <c r="H1786">
        <v>0</v>
      </c>
      <c r="I1786" t="str">
        <f t="shared" si="55"/>
        <v>NO</v>
      </c>
      <c r="J1786">
        <v>13</v>
      </c>
      <c r="K1786">
        <v>8</v>
      </c>
      <c r="L1786">
        <v>2018</v>
      </c>
      <c r="M1786" s="3">
        <v>22.642931000000001</v>
      </c>
      <c r="N1786" s="3">
        <v>88.893057900000002</v>
      </c>
      <c r="O1786" s="3">
        <v>0.222769627</v>
      </c>
      <c r="P1786" s="3">
        <v>300.60000000000002</v>
      </c>
      <c r="Q1786" s="7">
        <f>(P1786-MIN($P1786:P10770))/(MAX($P1786:$P10770)-MIN($P1786:P10770))</f>
        <v>0.60134023042558216</v>
      </c>
    </row>
    <row r="1787" spans="1:17" x14ac:dyDescent="0.25">
      <c r="A1787">
        <v>1785</v>
      </c>
      <c r="B1787" t="s">
        <v>275</v>
      </c>
      <c r="C1787" t="s">
        <v>346</v>
      </c>
      <c r="D1787" t="s">
        <v>466</v>
      </c>
      <c r="E1787" t="s">
        <v>17</v>
      </c>
      <c r="F1787">
        <v>85</v>
      </c>
      <c r="G1787" t="str">
        <f t="shared" si="54"/>
        <v>HIGH</v>
      </c>
      <c r="H1787">
        <v>0</v>
      </c>
      <c r="I1787" t="str">
        <f t="shared" si="55"/>
        <v>NO</v>
      </c>
      <c r="J1787">
        <v>21</v>
      </c>
      <c r="K1787">
        <v>8</v>
      </c>
      <c r="L1787">
        <v>2018</v>
      </c>
      <c r="M1787" s="3">
        <v>25.220811650000002</v>
      </c>
      <c r="N1787" s="3">
        <v>86.517203670000001</v>
      </c>
      <c r="O1787" s="3">
        <v>0.75174740699999998</v>
      </c>
      <c r="P1787" s="3">
        <v>300.29000000000002</v>
      </c>
      <c r="Q1787" s="7">
        <f>(P1787-MIN($P1787:P10771))/(MAX($P1787:$P10771)-MIN($P1787:P10771))</f>
        <v>0.59678462261932774</v>
      </c>
    </row>
    <row r="1788" spans="1:17" x14ac:dyDescent="0.25">
      <c r="A1788">
        <v>1786</v>
      </c>
      <c r="B1788" t="s">
        <v>275</v>
      </c>
      <c r="C1788" t="s">
        <v>100</v>
      </c>
      <c r="D1788" t="s">
        <v>166</v>
      </c>
      <c r="E1788" t="s">
        <v>17</v>
      </c>
      <c r="F1788">
        <v>21</v>
      </c>
      <c r="G1788" t="str">
        <f t="shared" si="54"/>
        <v>LOW</v>
      </c>
      <c r="H1788">
        <v>0</v>
      </c>
      <c r="I1788" t="str">
        <f t="shared" si="55"/>
        <v>NO</v>
      </c>
      <c r="J1788">
        <v>23</v>
      </c>
      <c r="K1788">
        <v>8</v>
      </c>
      <c r="L1788">
        <v>2018</v>
      </c>
      <c r="M1788" s="3">
        <v>22.785923199999999</v>
      </c>
      <c r="N1788" s="3">
        <v>86.1716093</v>
      </c>
      <c r="O1788" s="3">
        <v>0.33395254800000002</v>
      </c>
      <c r="P1788" s="3">
        <v>301.70999999999998</v>
      </c>
      <c r="Q1788" s="7">
        <f>(P1788-MIN($P1788:P10772))/(MAX($P1788:$P10772)-MIN($P1788:P10772))</f>
        <v>0.61765224547378283</v>
      </c>
    </row>
    <row r="1789" spans="1:17" x14ac:dyDescent="0.25">
      <c r="A1789">
        <v>1787</v>
      </c>
      <c r="B1789" t="s">
        <v>275</v>
      </c>
      <c r="C1789" t="s">
        <v>19</v>
      </c>
      <c r="D1789" t="s">
        <v>112</v>
      </c>
      <c r="E1789" t="s">
        <v>77</v>
      </c>
      <c r="F1789">
        <v>32</v>
      </c>
      <c r="G1789" t="str">
        <f t="shared" si="54"/>
        <v>MID</v>
      </c>
      <c r="H1789">
        <v>2</v>
      </c>
      <c r="I1789" t="str">
        <f t="shared" si="55"/>
        <v>YES</v>
      </c>
      <c r="J1789">
        <v>6</v>
      </c>
      <c r="K1789">
        <v>9</v>
      </c>
      <c r="L1789">
        <v>2018</v>
      </c>
      <c r="M1789" s="3">
        <v>20.84288265</v>
      </c>
      <c r="N1789" s="3">
        <v>75.526124640000006</v>
      </c>
      <c r="O1789" s="3">
        <v>8.1587912999999998E-2</v>
      </c>
      <c r="P1789" s="3">
        <v>302</v>
      </c>
      <c r="Q1789" s="7">
        <f>(P1789-MIN($P1789:P10773))/(MAX($P1789:$P10773)-MIN($P1789:P10773))</f>
        <v>0.62191394309898884</v>
      </c>
    </row>
    <row r="1790" spans="1:17" x14ac:dyDescent="0.25">
      <c r="A1790">
        <v>1788</v>
      </c>
      <c r="B1790" t="s">
        <v>275</v>
      </c>
      <c r="C1790" t="s">
        <v>154</v>
      </c>
      <c r="D1790" t="s">
        <v>605</v>
      </c>
      <c r="E1790" t="s">
        <v>55</v>
      </c>
      <c r="F1790">
        <v>21</v>
      </c>
      <c r="G1790" t="str">
        <f t="shared" si="54"/>
        <v>LOW</v>
      </c>
      <c r="H1790">
        <v>1</v>
      </c>
      <c r="I1790" t="str">
        <f t="shared" si="55"/>
        <v>YES</v>
      </c>
      <c r="J1790">
        <v>5</v>
      </c>
      <c r="K1790">
        <v>9</v>
      </c>
      <c r="L1790">
        <v>2018</v>
      </c>
      <c r="M1790" s="3">
        <v>30.402602049999999</v>
      </c>
      <c r="N1790" s="3">
        <v>78.388357889999995</v>
      </c>
      <c r="O1790" s="3">
        <v>1.4497973070000001</v>
      </c>
      <c r="P1790" s="3">
        <v>287.50666660000002</v>
      </c>
      <c r="Q1790" s="7">
        <f>(P1790-MIN($P1790:P10774))/(MAX($P1790:$P10774)-MIN($P1790:P10774))</f>
        <v>0.40892703091935118</v>
      </c>
    </row>
    <row r="1791" spans="1:17" x14ac:dyDescent="0.25">
      <c r="A1791">
        <v>1789</v>
      </c>
      <c r="B1791" t="s">
        <v>275</v>
      </c>
      <c r="C1791" t="s">
        <v>38</v>
      </c>
      <c r="D1791" t="s">
        <v>412</v>
      </c>
      <c r="E1791" t="s">
        <v>55</v>
      </c>
      <c r="F1791">
        <v>286</v>
      </c>
      <c r="G1791" t="str">
        <f t="shared" si="54"/>
        <v>HIGH</v>
      </c>
      <c r="H1791">
        <v>0</v>
      </c>
      <c r="I1791" t="str">
        <f t="shared" si="55"/>
        <v>NO</v>
      </c>
      <c r="J1791">
        <v>9</v>
      </c>
      <c r="K1791">
        <v>9</v>
      </c>
      <c r="L1791">
        <v>2018</v>
      </c>
      <c r="M1791" s="3">
        <v>23.484541249999999</v>
      </c>
      <c r="N1791" s="3">
        <v>88.556763070000002</v>
      </c>
      <c r="O1791" s="3">
        <v>0.56326636600000002</v>
      </c>
      <c r="P1791" s="3">
        <v>300.48</v>
      </c>
      <c r="Q1791" s="7">
        <f>(P1791-MIN($P1791:P10775))/(MAX($P1791:$P10775)-MIN($P1791:P10775))</f>
        <v>0.59957676933929005</v>
      </c>
    </row>
    <row r="1792" spans="1:17" x14ac:dyDescent="0.25">
      <c r="A1792">
        <v>1790</v>
      </c>
      <c r="B1792" t="s">
        <v>275</v>
      </c>
      <c r="C1792" t="s">
        <v>38</v>
      </c>
      <c r="D1792" t="s">
        <v>80</v>
      </c>
      <c r="E1792" t="s">
        <v>55</v>
      </c>
      <c r="F1792">
        <v>1430</v>
      </c>
      <c r="G1792" t="str">
        <f t="shared" si="54"/>
        <v>HIGH</v>
      </c>
      <c r="H1792">
        <v>0</v>
      </c>
      <c r="I1792" t="str">
        <f t="shared" si="55"/>
        <v>NO</v>
      </c>
      <c r="J1792">
        <v>4</v>
      </c>
      <c r="K1792">
        <v>9</v>
      </c>
      <c r="L1792">
        <v>2018</v>
      </c>
      <c r="M1792" s="3">
        <v>22.3599134</v>
      </c>
      <c r="N1792" s="3">
        <v>87.413314479999997</v>
      </c>
      <c r="O1792" s="3">
        <v>0.67966004099999999</v>
      </c>
      <c r="P1792" s="3">
        <v>301.56</v>
      </c>
      <c r="Q1792" s="7">
        <f>(P1792-MIN($P1792:P10776))/(MAX($P1792:$P10776)-MIN($P1792:P10776))</f>
        <v>0.61544791911591812</v>
      </c>
    </row>
    <row r="1793" spans="1:17" x14ac:dyDescent="0.25">
      <c r="A1793">
        <v>1791</v>
      </c>
      <c r="B1793" t="s">
        <v>275</v>
      </c>
      <c r="C1793" t="s">
        <v>95</v>
      </c>
      <c r="D1793" t="s">
        <v>603</v>
      </c>
      <c r="E1793" t="s">
        <v>17</v>
      </c>
      <c r="F1793">
        <v>16</v>
      </c>
      <c r="G1793" t="str">
        <f t="shared" si="54"/>
        <v>LOW</v>
      </c>
      <c r="H1793">
        <v>1</v>
      </c>
      <c r="I1793" t="str">
        <f t="shared" si="55"/>
        <v>YES</v>
      </c>
      <c r="J1793">
        <v>7</v>
      </c>
      <c r="K1793">
        <v>9</v>
      </c>
      <c r="L1793">
        <v>2018</v>
      </c>
      <c r="M1793" s="3">
        <v>23.3002343</v>
      </c>
      <c r="N1793" s="3">
        <v>81.364771000000005</v>
      </c>
      <c r="O1793" s="3">
        <v>1.711233088</v>
      </c>
      <c r="P1793" s="3">
        <v>304.51953054996898</v>
      </c>
      <c r="Q1793" s="7">
        <f>(P1793-MIN($P1793:P10777))/(MAX($P1793:$P10777)-MIN($P1793:P10777))</f>
        <v>0.65893972710394089</v>
      </c>
    </row>
    <row r="1794" spans="1:17" x14ac:dyDescent="0.25">
      <c r="A1794">
        <v>1792</v>
      </c>
      <c r="B1794" t="s">
        <v>275</v>
      </c>
      <c r="C1794" t="s">
        <v>38</v>
      </c>
      <c r="D1794" t="s">
        <v>80</v>
      </c>
      <c r="E1794" t="s">
        <v>55</v>
      </c>
      <c r="F1794">
        <v>1430</v>
      </c>
      <c r="G1794" t="str">
        <f t="shared" si="54"/>
        <v>HIGH</v>
      </c>
      <c r="H1794">
        <v>0</v>
      </c>
      <c r="I1794" t="str">
        <f t="shared" si="55"/>
        <v>NO</v>
      </c>
      <c r="J1794">
        <v>6</v>
      </c>
      <c r="K1794">
        <v>8</v>
      </c>
      <c r="L1794">
        <v>2018</v>
      </c>
      <c r="M1794" s="3">
        <v>22.3599134</v>
      </c>
      <c r="N1794" s="3">
        <v>87.413314479999997</v>
      </c>
      <c r="O1794" s="3">
        <v>1.3189260979999999</v>
      </c>
      <c r="P1794" s="3">
        <v>304.51953054996898</v>
      </c>
      <c r="Q1794" s="7">
        <f>(P1794-MIN($P1794:P10778))/(MAX($P1794:$P10778)-MIN($P1794:P10778))</f>
        <v>0.65893972710394089</v>
      </c>
    </row>
    <row r="1795" spans="1:17" x14ac:dyDescent="0.25">
      <c r="A1795">
        <v>1793</v>
      </c>
      <c r="B1795" t="s">
        <v>280</v>
      </c>
      <c r="C1795" t="s">
        <v>252</v>
      </c>
      <c r="D1795" t="s">
        <v>252</v>
      </c>
      <c r="E1795" t="s">
        <v>55</v>
      </c>
      <c r="F1795">
        <v>18</v>
      </c>
      <c r="G1795" t="str">
        <f t="shared" ref="G1795:G1858" si="56">IF(F1795&gt;=80,"HIGH",IF(F1795&lt;=30,"LOW",IF(F1795&gt;30,"MID")))</f>
        <v>LOW</v>
      </c>
      <c r="H1795">
        <v>0</v>
      </c>
      <c r="I1795" t="str">
        <f t="shared" ref="I1795:I1858" si="57">IF(H1795=0,"NO","YES")</f>
        <v>NO</v>
      </c>
      <c r="J1795">
        <v>2</v>
      </c>
      <c r="K1795">
        <v>9</v>
      </c>
      <c r="L1795">
        <v>2018</v>
      </c>
      <c r="M1795" s="3">
        <v>30.729843949999999</v>
      </c>
      <c r="N1795" s="3">
        <v>76.784145670000001</v>
      </c>
      <c r="O1795" s="3">
        <v>0.32386690400000001</v>
      </c>
      <c r="P1795" s="3">
        <v>300.95999999999998</v>
      </c>
      <c r="Q1795" s="7">
        <f>(P1795-MIN($P1795:P10779))/(MAX($P1795:$P10779)-MIN($P1795:P10779))</f>
        <v>0.60663061368445759</v>
      </c>
    </row>
    <row r="1796" spans="1:17" x14ac:dyDescent="0.25">
      <c r="A1796">
        <v>1794</v>
      </c>
      <c r="B1796" t="s">
        <v>280</v>
      </c>
      <c r="C1796" t="s">
        <v>83</v>
      </c>
      <c r="D1796" t="s">
        <v>271</v>
      </c>
      <c r="E1796" t="s">
        <v>17</v>
      </c>
      <c r="F1796">
        <v>20</v>
      </c>
      <c r="G1796" t="str">
        <f t="shared" si="56"/>
        <v>LOW</v>
      </c>
      <c r="H1796">
        <v>0</v>
      </c>
      <c r="I1796" t="str">
        <f t="shared" si="57"/>
        <v>NO</v>
      </c>
      <c r="J1796">
        <v>6</v>
      </c>
      <c r="K1796">
        <v>8</v>
      </c>
      <c r="L1796">
        <v>2018</v>
      </c>
      <c r="M1796" s="3">
        <v>29.969374699999999</v>
      </c>
      <c r="N1796" s="3">
        <v>76.848278699999995</v>
      </c>
      <c r="O1796" s="3">
        <v>0.153272889</v>
      </c>
      <c r="P1796" s="3">
        <v>298.67500000000001</v>
      </c>
      <c r="Q1796" s="7">
        <f>(P1796-MIN($P1796:P10780))/(MAX($P1796:$P10780)-MIN($P1796:P10780))</f>
        <v>0.57305137549964735</v>
      </c>
    </row>
    <row r="1797" spans="1:17" x14ac:dyDescent="0.25">
      <c r="A1797">
        <v>1795</v>
      </c>
      <c r="B1797" t="s">
        <v>280</v>
      </c>
      <c r="C1797" t="s">
        <v>95</v>
      </c>
      <c r="D1797" t="s">
        <v>148</v>
      </c>
      <c r="E1797" t="s">
        <v>17</v>
      </c>
      <c r="F1797">
        <v>35</v>
      </c>
      <c r="G1797" t="str">
        <f t="shared" si="56"/>
        <v>MID</v>
      </c>
      <c r="H1797">
        <v>2</v>
      </c>
      <c r="I1797" t="str">
        <f t="shared" si="57"/>
        <v>YES</v>
      </c>
      <c r="J1797">
        <v>11</v>
      </c>
      <c r="K1797">
        <v>9</v>
      </c>
      <c r="L1797">
        <v>2018</v>
      </c>
      <c r="M1797" s="3">
        <v>25.665661100000001</v>
      </c>
      <c r="N1797" s="3">
        <v>76.695484300000004</v>
      </c>
      <c r="O1797" s="3">
        <v>0.55473585400000003</v>
      </c>
      <c r="P1797" s="3">
        <v>271.86</v>
      </c>
      <c r="Q1797" s="7">
        <f>(P1797-MIN($P1797:P10781))/(MAX($P1797:$P10781)-MIN($P1797:P10781))</f>
        <v>0.17899130025864105</v>
      </c>
    </row>
    <row r="1798" spans="1:17" x14ac:dyDescent="0.25">
      <c r="A1798">
        <v>1796</v>
      </c>
      <c r="B1798" t="s">
        <v>280</v>
      </c>
      <c r="C1798" t="s">
        <v>34</v>
      </c>
      <c r="D1798" t="s">
        <v>212</v>
      </c>
      <c r="E1798" t="s">
        <v>17</v>
      </c>
      <c r="F1798">
        <v>12</v>
      </c>
      <c r="G1798" t="str">
        <f t="shared" si="56"/>
        <v>LOW</v>
      </c>
      <c r="H1798">
        <v>0</v>
      </c>
      <c r="I1798" t="str">
        <f t="shared" si="57"/>
        <v>NO</v>
      </c>
      <c r="J1798">
        <v>11</v>
      </c>
      <c r="K1798">
        <v>9</v>
      </c>
      <c r="L1798">
        <v>2018</v>
      </c>
      <c r="M1798" s="3">
        <v>20.1160666</v>
      </c>
      <c r="N1798" s="3">
        <v>85.11195644</v>
      </c>
      <c r="O1798" s="3">
        <v>1.339343988</v>
      </c>
      <c r="P1798" s="3">
        <v>301.77</v>
      </c>
      <c r="Q1798" s="7">
        <f>(P1798-MIN($P1798:P10782))/(MAX($P1798:$P10782)-MIN($P1798:P10782))</f>
        <v>0.61853397601692883</v>
      </c>
    </row>
    <row r="1799" spans="1:17" x14ac:dyDescent="0.25">
      <c r="A1799">
        <v>1797</v>
      </c>
      <c r="B1799" t="s">
        <v>280</v>
      </c>
      <c r="C1799" t="s">
        <v>113</v>
      </c>
      <c r="D1799" t="s">
        <v>606</v>
      </c>
      <c r="E1799" t="s">
        <v>17</v>
      </c>
      <c r="F1799">
        <v>27</v>
      </c>
      <c r="G1799" t="str">
        <f t="shared" si="56"/>
        <v>LOW</v>
      </c>
      <c r="H1799">
        <v>0</v>
      </c>
      <c r="I1799" t="str">
        <f t="shared" si="57"/>
        <v>NO</v>
      </c>
      <c r="J1799">
        <v>6</v>
      </c>
      <c r="K1799">
        <v>9</v>
      </c>
      <c r="L1799">
        <v>2018</v>
      </c>
      <c r="M1799" s="3">
        <v>28.1287995</v>
      </c>
      <c r="N1799" s="3">
        <v>75.399258099999997</v>
      </c>
      <c r="O1799" s="3">
        <v>5.8263876999999999E-2</v>
      </c>
      <c r="P1799" s="3">
        <v>305.69</v>
      </c>
      <c r="Q1799" s="7">
        <f>(P1799-MIN($P1799:P10783))/(MAX($P1799:$P10783)-MIN($P1799:P10783))</f>
        <v>0.67614037150246864</v>
      </c>
    </row>
    <row r="1800" spans="1:17" x14ac:dyDescent="0.25">
      <c r="A1800">
        <v>1798</v>
      </c>
      <c r="B1800" t="s">
        <v>280</v>
      </c>
      <c r="C1800" t="s">
        <v>356</v>
      </c>
      <c r="D1800" t="s">
        <v>607</v>
      </c>
      <c r="E1800" t="s">
        <v>17</v>
      </c>
      <c r="F1800">
        <v>20</v>
      </c>
      <c r="G1800" t="str">
        <f t="shared" si="56"/>
        <v>LOW</v>
      </c>
      <c r="H1800">
        <v>0</v>
      </c>
      <c r="I1800" t="str">
        <f t="shared" si="57"/>
        <v>NO</v>
      </c>
      <c r="J1800">
        <v>15</v>
      </c>
      <c r="K1800">
        <v>9</v>
      </c>
      <c r="L1800">
        <v>2018</v>
      </c>
      <c r="M1800" s="3">
        <v>27.325756899999998</v>
      </c>
      <c r="N1800" s="3">
        <v>88.698276949999993</v>
      </c>
      <c r="O1800" s="3">
        <v>1.9963629650000001</v>
      </c>
      <c r="P1800" s="3">
        <v>277.8</v>
      </c>
      <c r="Q1800" s="7">
        <f>(P1800-MIN($P1800:P10784))/(MAX($P1800:$P10784)-MIN($P1800:P10784))</f>
        <v>0.26628262403009645</v>
      </c>
    </row>
    <row r="1801" spans="1:17" x14ac:dyDescent="0.25">
      <c r="A1801">
        <v>1799</v>
      </c>
      <c r="B1801" t="s">
        <v>280</v>
      </c>
      <c r="C1801" t="s">
        <v>23</v>
      </c>
      <c r="D1801" t="s">
        <v>294</v>
      </c>
      <c r="E1801" t="s">
        <v>62</v>
      </c>
      <c r="F1801">
        <v>41</v>
      </c>
      <c r="G1801" t="str">
        <f t="shared" si="56"/>
        <v>MID</v>
      </c>
      <c r="H1801">
        <v>0</v>
      </c>
      <c r="I1801" t="str">
        <f t="shared" si="57"/>
        <v>NO</v>
      </c>
      <c r="J1801">
        <v>5</v>
      </c>
      <c r="K1801">
        <v>9</v>
      </c>
      <c r="L1801">
        <v>2018</v>
      </c>
      <c r="M1801" s="3">
        <v>9.8512310000000003</v>
      </c>
      <c r="N1801" s="3">
        <v>78.530471550000001</v>
      </c>
      <c r="O1801" s="3">
        <v>0.112752927</v>
      </c>
      <c r="P1801" s="3">
        <v>307.52999999999997</v>
      </c>
      <c r="Q1801" s="7">
        <f>(P1801-MIN($P1801:P10785))/(MAX($P1801:$P10785)-MIN($P1801:P10785))</f>
        <v>0.70318010815894616</v>
      </c>
    </row>
    <row r="1802" spans="1:17" x14ac:dyDescent="0.25">
      <c r="A1802">
        <v>1800</v>
      </c>
      <c r="B1802" t="s">
        <v>280</v>
      </c>
      <c r="C1802" t="s">
        <v>23</v>
      </c>
      <c r="D1802" t="s">
        <v>294</v>
      </c>
      <c r="E1802" t="s">
        <v>62</v>
      </c>
      <c r="F1802">
        <v>29</v>
      </c>
      <c r="G1802" t="str">
        <f t="shared" si="56"/>
        <v>LOW</v>
      </c>
      <c r="H1802">
        <v>0</v>
      </c>
      <c r="I1802" t="str">
        <f t="shared" si="57"/>
        <v>NO</v>
      </c>
      <c r="J1802">
        <v>15</v>
      </c>
      <c r="K1802">
        <v>9</v>
      </c>
      <c r="L1802">
        <v>2018</v>
      </c>
      <c r="M1802" s="3">
        <v>9.8512310000000003</v>
      </c>
      <c r="N1802" s="3">
        <v>78.530471550000001</v>
      </c>
      <c r="O1802" s="3">
        <v>0.34448309900000001</v>
      </c>
      <c r="P1802" s="3">
        <v>313.375</v>
      </c>
      <c r="Q1802" s="7">
        <f>(P1802-MIN($P1802:P10786))/(MAX($P1802:$P10786)-MIN($P1802:P10786))</f>
        <v>0.78907535857042077</v>
      </c>
    </row>
    <row r="1803" spans="1:17" x14ac:dyDescent="0.25">
      <c r="A1803">
        <v>1801</v>
      </c>
      <c r="B1803" t="s">
        <v>280</v>
      </c>
      <c r="C1803" t="s">
        <v>23</v>
      </c>
      <c r="D1803" t="s">
        <v>72</v>
      </c>
      <c r="E1803" t="s">
        <v>17</v>
      </c>
      <c r="F1803">
        <v>25</v>
      </c>
      <c r="G1803" t="str">
        <f t="shared" si="56"/>
        <v>LOW</v>
      </c>
      <c r="H1803">
        <v>0</v>
      </c>
      <c r="I1803" t="str">
        <f t="shared" si="57"/>
        <v>NO</v>
      </c>
      <c r="J1803">
        <v>8</v>
      </c>
      <c r="K1803">
        <v>9</v>
      </c>
      <c r="L1803">
        <v>2018</v>
      </c>
      <c r="M1803" s="3">
        <v>10.5</v>
      </c>
      <c r="N1803" s="3">
        <v>78.833332999999996</v>
      </c>
      <c r="O1803" s="3">
        <v>2.7490939999999998E-2</v>
      </c>
      <c r="P1803" s="3">
        <v>311.39499999999998</v>
      </c>
      <c r="Q1803" s="7">
        <f>(P1803-MIN($P1803:P10787))/(MAX($P1803:$P10787)-MIN($P1803:P10787))</f>
        <v>0.75997825064660196</v>
      </c>
    </row>
    <row r="1804" spans="1:17" x14ac:dyDescent="0.25">
      <c r="A1804">
        <v>1802</v>
      </c>
      <c r="B1804" t="s">
        <v>280</v>
      </c>
      <c r="C1804" t="s">
        <v>38</v>
      </c>
      <c r="D1804" t="s">
        <v>412</v>
      </c>
      <c r="E1804" t="s">
        <v>55</v>
      </c>
      <c r="F1804">
        <v>587</v>
      </c>
      <c r="G1804" t="str">
        <f t="shared" si="56"/>
        <v>HIGH</v>
      </c>
      <c r="H1804">
        <v>0</v>
      </c>
      <c r="I1804" t="str">
        <f t="shared" si="57"/>
        <v>NO</v>
      </c>
      <c r="J1804">
        <v>10</v>
      </c>
      <c r="K1804">
        <v>9</v>
      </c>
      <c r="L1804">
        <v>2018</v>
      </c>
      <c r="M1804" s="3">
        <v>23.484541249999999</v>
      </c>
      <c r="N1804" s="3">
        <v>88.556763070000002</v>
      </c>
      <c r="O1804" s="3">
        <v>0.53187578599999996</v>
      </c>
      <c r="P1804" s="3">
        <v>301.27999999999997</v>
      </c>
      <c r="Q1804" s="7">
        <f>(P1804-MIN($P1804:P10788))/(MAX($P1804:$P10788)-MIN($P1804:P10788))</f>
        <v>0.6113331765812362</v>
      </c>
    </row>
    <row r="1805" spans="1:17" x14ac:dyDescent="0.25">
      <c r="A1805">
        <v>1803</v>
      </c>
      <c r="B1805" t="s">
        <v>280</v>
      </c>
      <c r="C1805" t="s">
        <v>38</v>
      </c>
      <c r="D1805" t="s">
        <v>412</v>
      </c>
      <c r="E1805" t="s">
        <v>55</v>
      </c>
      <c r="F1805">
        <v>419</v>
      </c>
      <c r="G1805" t="str">
        <f t="shared" si="56"/>
        <v>HIGH</v>
      </c>
      <c r="H1805">
        <v>0</v>
      </c>
      <c r="I1805" t="str">
        <f t="shared" si="57"/>
        <v>NO</v>
      </c>
      <c r="J1805">
        <v>14</v>
      </c>
      <c r="K1805">
        <v>9</v>
      </c>
      <c r="L1805">
        <v>2018</v>
      </c>
      <c r="M1805" s="3">
        <v>23.484541249999999</v>
      </c>
      <c r="N1805" s="3">
        <v>88.556763070000002</v>
      </c>
      <c r="O1805" s="3">
        <v>0.29053126000000001</v>
      </c>
      <c r="P1805" s="3">
        <v>297.98</v>
      </c>
      <c r="Q1805" s="7">
        <f>(P1805-MIN($P1805:P10789))/(MAX($P1805:$P10789)-MIN($P1805:P10789))</f>
        <v>0.56283799670820611</v>
      </c>
    </row>
    <row r="1806" spans="1:17" x14ac:dyDescent="0.25">
      <c r="A1806">
        <v>1804</v>
      </c>
      <c r="B1806" t="s">
        <v>283</v>
      </c>
      <c r="C1806" t="s">
        <v>91</v>
      </c>
      <c r="D1806" t="s">
        <v>119</v>
      </c>
      <c r="E1806" t="s">
        <v>17</v>
      </c>
      <c r="F1806">
        <v>35</v>
      </c>
      <c r="G1806" t="str">
        <f t="shared" si="56"/>
        <v>MID</v>
      </c>
      <c r="H1806">
        <v>0</v>
      </c>
      <c r="I1806" t="str">
        <f t="shared" si="57"/>
        <v>NO</v>
      </c>
      <c r="J1806">
        <v>28</v>
      </c>
      <c r="K1806">
        <v>8</v>
      </c>
      <c r="L1806">
        <v>2018</v>
      </c>
      <c r="M1806" s="3">
        <v>15.6589741</v>
      </c>
      <c r="N1806" s="3">
        <v>79.471643729999997</v>
      </c>
      <c r="O1806" s="3">
        <v>4.6042736000000001E-2</v>
      </c>
      <c r="P1806" s="3">
        <v>310.05</v>
      </c>
      <c r="Q1806" s="7">
        <f>(P1806-MIN($P1806:P10790))/(MAX($P1806:$P10790)-MIN($P1806:P10790))</f>
        <v>0.74021279097107928</v>
      </c>
    </row>
    <row r="1807" spans="1:17" x14ac:dyDescent="0.25">
      <c r="A1807">
        <v>1805</v>
      </c>
      <c r="B1807" t="s">
        <v>283</v>
      </c>
      <c r="C1807" t="s">
        <v>25</v>
      </c>
      <c r="D1807" t="s">
        <v>281</v>
      </c>
      <c r="E1807" t="s">
        <v>17</v>
      </c>
      <c r="F1807">
        <v>48</v>
      </c>
      <c r="G1807" t="str">
        <f t="shared" si="56"/>
        <v>MID</v>
      </c>
      <c r="H1807">
        <v>0</v>
      </c>
      <c r="I1807" t="str">
        <f t="shared" si="57"/>
        <v>NO</v>
      </c>
      <c r="J1807">
        <v>7</v>
      </c>
      <c r="K1807">
        <v>9</v>
      </c>
      <c r="L1807">
        <v>2018</v>
      </c>
      <c r="M1807" s="3">
        <v>20.432195650000001</v>
      </c>
      <c r="N1807" s="3">
        <v>73.140989300000001</v>
      </c>
      <c r="O1807" s="3">
        <v>0.51812035499999998</v>
      </c>
      <c r="P1807" s="3">
        <v>298.01</v>
      </c>
      <c r="Q1807" s="7">
        <f>(P1807-MIN($P1807:P10791))/(MAX($P1807:$P10791)-MIN($P1807:P10791))</f>
        <v>0.56327886197977872</v>
      </c>
    </row>
    <row r="1808" spans="1:17" x14ac:dyDescent="0.25">
      <c r="A1808">
        <v>1806</v>
      </c>
      <c r="B1808" t="s">
        <v>283</v>
      </c>
      <c r="C1808" t="s">
        <v>45</v>
      </c>
      <c r="D1808" t="s">
        <v>60</v>
      </c>
      <c r="E1808" t="s">
        <v>17</v>
      </c>
      <c r="F1808">
        <v>18</v>
      </c>
      <c r="G1808" t="str">
        <f t="shared" si="56"/>
        <v>LOW</v>
      </c>
      <c r="H1808">
        <v>0</v>
      </c>
      <c r="I1808" t="str">
        <f t="shared" si="57"/>
        <v>NO</v>
      </c>
      <c r="J1808">
        <v>15</v>
      </c>
      <c r="K1808">
        <v>9</v>
      </c>
      <c r="L1808">
        <v>2018</v>
      </c>
      <c r="M1808" s="3">
        <v>14.787482499999999</v>
      </c>
      <c r="N1808" s="3">
        <v>75.399673100000001</v>
      </c>
      <c r="O1808" s="3">
        <v>7.3792550000000004E-3</v>
      </c>
      <c r="P1808" s="3">
        <v>300.68</v>
      </c>
      <c r="Q1808" s="7">
        <f>(P1808-MIN($P1808:P10792))/(MAX($P1808:$P10792)-MIN($P1808:P10792))</f>
        <v>0.60251587114977656</v>
      </c>
    </row>
    <row r="1809" spans="1:17" x14ac:dyDescent="0.25">
      <c r="A1809">
        <v>1807</v>
      </c>
      <c r="B1809" t="s">
        <v>283</v>
      </c>
      <c r="C1809" t="s">
        <v>23</v>
      </c>
      <c r="D1809" t="s">
        <v>99</v>
      </c>
      <c r="E1809" t="s">
        <v>17</v>
      </c>
      <c r="F1809">
        <v>21</v>
      </c>
      <c r="G1809" t="str">
        <f t="shared" si="56"/>
        <v>LOW</v>
      </c>
      <c r="H1809">
        <v>0</v>
      </c>
      <c r="I1809" t="str">
        <f t="shared" si="57"/>
        <v>NO</v>
      </c>
      <c r="J1809">
        <v>23</v>
      </c>
      <c r="K1809">
        <v>9</v>
      </c>
      <c r="L1809">
        <v>2018</v>
      </c>
      <c r="M1809" s="3">
        <v>12.7948109</v>
      </c>
      <c r="N1809" s="3">
        <v>79.000641099999996</v>
      </c>
      <c r="O1809" s="3">
        <v>0.26683362799999999</v>
      </c>
      <c r="P1809" s="3">
        <v>304.22000000000003</v>
      </c>
      <c r="Q1809" s="7">
        <f>(P1809-MIN($P1809:P10793))/(MAX($P1809:$P10793)-MIN($P1809:P10793))</f>
        <v>0.65453797319539175</v>
      </c>
    </row>
    <row r="1810" spans="1:17" x14ac:dyDescent="0.25">
      <c r="A1810">
        <v>1808</v>
      </c>
      <c r="B1810" t="s">
        <v>283</v>
      </c>
      <c r="C1810" t="s">
        <v>23</v>
      </c>
      <c r="D1810" t="s">
        <v>546</v>
      </c>
      <c r="E1810" t="s">
        <v>62</v>
      </c>
      <c r="F1810">
        <v>22</v>
      </c>
      <c r="G1810" t="str">
        <f t="shared" si="56"/>
        <v>LOW</v>
      </c>
      <c r="H1810">
        <v>0</v>
      </c>
      <c r="I1810" t="str">
        <f t="shared" si="57"/>
        <v>NO</v>
      </c>
      <c r="J1810">
        <v>19</v>
      </c>
      <c r="K1810">
        <v>9</v>
      </c>
      <c r="L1810">
        <v>2018</v>
      </c>
      <c r="M1810" s="3">
        <v>11.1017815</v>
      </c>
      <c r="N1810" s="3">
        <v>77.345191999999997</v>
      </c>
      <c r="O1810" s="3">
        <v>0.109362047</v>
      </c>
      <c r="P1810" s="3">
        <v>312.02</v>
      </c>
      <c r="Q1810" s="7">
        <f>(P1810-MIN($P1810:P10794))/(MAX($P1810:$P10794)-MIN($P1810:P10794))</f>
        <v>0.769162943804373</v>
      </c>
    </row>
    <row r="1811" spans="1:17" x14ac:dyDescent="0.25">
      <c r="A1811">
        <v>1809</v>
      </c>
      <c r="B1811" t="s">
        <v>283</v>
      </c>
      <c r="C1811" t="s">
        <v>97</v>
      </c>
      <c r="D1811" t="s">
        <v>138</v>
      </c>
      <c r="E1811" t="s">
        <v>17</v>
      </c>
      <c r="F1811">
        <v>19</v>
      </c>
      <c r="G1811" t="str">
        <f t="shared" si="56"/>
        <v>LOW</v>
      </c>
      <c r="H1811">
        <v>0</v>
      </c>
      <c r="I1811" t="str">
        <f t="shared" si="57"/>
        <v>NO</v>
      </c>
      <c r="J1811">
        <v>21</v>
      </c>
      <c r="K1811">
        <v>9</v>
      </c>
      <c r="L1811">
        <v>2018</v>
      </c>
      <c r="M1811" s="3">
        <v>30.209087400000001</v>
      </c>
      <c r="N1811" s="3">
        <v>76.33987209</v>
      </c>
      <c r="O1811" s="3">
        <v>3.7883690000000002E-3</v>
      </c>
      <c r="P1811" s="3">
        <v>301.24333339999998</v>
      </c>
      <c r="Q1811" s="7">
        <f>(P1811-MIN($P1811:P10795))/(MAX($P1811:$P10795)-MIN($P1811:P10795))</f>
        <v>0.61079434222901441</v>
      </c>
    </row>
    <row r="1812" spans="1:17" x14ac:dyDescent="0.25">
      <c r="A1812">
        <v>1810</v>
      </c>
      <c r="B1812" t="s">
        <v>283</v>
      </c>
      <c r="C1812" t="s">
        <v>53</v>
      </c>
      <c r="D1812" t="s">
        <v>508</v>
      </c>
      <c r="E1812" t="s">
        <v>17</v>
      </c>
      <c r="F1812">
        <v>18</v>
      </c>
      <c r="G1812" t="str">
        <f t="shared" si="56"/>
        <v>LOW</v>
      </c>
      <c r="H1812">
        <v>0</v>
      </c>
      <c r="I1812" t="str">
        <f t="shared" si="57"/>
        <v>NO</v>
      </c>
      <c r="J1812">
        <v>17</v>
      </c>
      <c r="K1812">
        <v>9</v>
      </c>
      <c r="L1812">
        <v>2018</v>
      </c>
      <c r="M1812" s="3">
        <v>17.86859205</v>
      </c>
      <c r="N1812" s="3">
        <v>77.822819949999996</v>
      </c>
      <c r="O1812" s="3">
        <v>0.144550756</v>
      </c>
      <c r="P1812" s="3">
        <v>305.6033334</v>
      </c>
      <c r="Q1812" s="7">
        <f>(P1812-MIN($P1812:P10796))/(MAX($P1812:$P10796)-MIN($P1812:P10796))</f>
        <v>0.67486676169762505</v>
      </c>
    </row>
    <row r="1813" spans="1:17" x14ac:dyDescent="0.25">
      <c r="A1813">
        <v>1811</v>
      </c>
      <c r="B1813" t="s">
        <v>283</v>
      </c>
      <c r="C1813" t="s">
        <v>105</v>
      </c>
      <c r="D1813" t="s">
        <v>583</v>
      </c>
      <c r="E1813" t="s">
        <v>17</v>
      </c>
      <c r="F1813">
        <v>107</v>
      </c>
      <c r="G1813" t="str">
        <f t="shared" si="56"/>
        <v>HIGH</v>
      </c>
      <c r="H1813">
        <v>0</v>
      </c>
      <c r="I1813" t="str">
        <f t="shared" si="57"/>
        <v>NO</v>
      </c>
      <c r="J1813">
        <v>17</v>
      </c>
      <c r="K1813">
        <v>9</v>
      </c>
      <c r="L1813">
        <v>2018</v>
      </c>
      <c r="M1813" s="3">
        <v>21.678396899999999</v>
      </c>
      <c r="N1813" s="3">
        <v>81.430476229999996</v>
      </c>
      <c r="O1813" s="3">
        <v>1.9913490999999998E-2</v>
      </c>
      <c r="P1813" s="3">
        <v>303.92</v>
      </c>
      <c r="Q1813" s="7">
        <f>(P1813-MIN($P1813:P10797))/(MAX($P1813:$P10797)-MIN($P1813:P10797))</f>
        <v>0.65012932047966154</v>
      </c>
    </row>
    <row r="1814" spans="1:17" x14ac:dyDescent="0.25">
      <c r="A1814">
        <v>1812</v>
      </c>
      <c r="B1814" t="s">
        <v>283</v>
      </c>
      <c r="C1814" t="s">
        <v>105</v>
      </c>
      <c r="D1814" t="s">
        <v>164</v>
      </c>
      <c r="E1814" t="s">
        <v>17</v>
      </c>
      <c r="F1814">
        <v>14</v>
      </c>
      <c r="G1814" t="str">
        <f t="shared" si="56"/>
        <v>LOW</v>
      </c>
      <c r="H1814">
        <v>0</v>
      </c>
      <c r="I1814" t="str">
        <f t="shared" si="57"/>
        <v>NO</v>
      </c>
      <c r="J1814">
        <v>19</v>
      </c>
      <c r="K1814">
        <v>9</v>
      </c>
      <c r="L1814">
        <v>2018</v>
      </c>
      <c r="M1814" s="3">
        <v>22.76678355</v>
      </c>
      <c r="N1814" s="3">
        <v>83.953045189999997</v>
      </c>
      <c r="O1814" s="3">
        <v>0.313199071</v>
      </c>
      <c r="P1814" s="3">
        <v>301.64499999999998</v>
      </c>
      <c r="Q1814" s="7">
        <f>(P1814-MIN($P1814:P10798))/(MAX($P1814:$P10798)-MIN($P1814:P10798))</f>
        <v>0.61669703738537462</v>
      </c>
    </row>
    <row r="1815" spans="1:17" x14ac:dyDescent="0.25">
      <c r="A1815">
        <v>1813</v>
      </c>
      <c r="B1815" t="s">
        <v>283</v>
      </c>
      <c r="C1815" t="s">
        <v>433</v>
      </c>
      <c r="D1815" t="s">
        <v>434</v>
      </c>
      <c r="E1815" t="s">
        <v>55</v>
      </c>
      <c r="F1815">
        <v>48</v>
      </c>
      <c r="G1815" t="str">
        <f t="shared" si="56"/>
        <v>MID</v>
      </c>
      <c r="H1815">
        <v>0</v>
      </c>
      <c r="I1815" t="str">
        <f t="shared" si="57"/>
        <v>NO</v>
      </c>
      <c r="J1815">
        <v>10</v>
      </c>
      <c r="K1815">
        <v>8</v>
      </c>
      <c r="L1815">
        <v>2018</v>
      </c>
      <c r="M1815" s="3">
        <v>28.787227850000001</v>
      </c>
      <c r="N1815" s="3">
        <v>77.098090330000005</v>
      </c>
      <c r="O1815" s="3">
        <v>0.38073916200000002</v>
      </c>
      <c r="P1815" s="3">
        <v>306.72000000000003</v>
      </c>
      <c r="Q1815" s="7">
        <f>(P1815-MIN($P1815:P10799))/(MAX($P1815:$P10799)-MIN($P1815:P10799))</f>
        <v>0.69127674582647569</v>
      </c>
    </row>
    <row r="1816" spans="1:17" x14ac:dyDescent="0.25">
      <c r="A1816">
        <v>1814</v>
      </c>
      <c r="B1816" t="s">
        <v>283</v>
      </c>
      <c r="C1816" t="s">
        <v>366</v>
      </c>
      <c r="D1816" t="s">
        <v>608</v>
      </c>
      <c r="E1816" t="s">
        <v>17</v>
      </c>
      <c r="F1816">
        <v>12</v>
      </c>
      <c r="G1816" t="str">
        <f t="shared" si="56"/>
        <v>LOW</v>
      </c>
      <c r="H1816">
        <v>0</v>
      </c>
      <c r="I1816" t="str">
        <f t="shared" si="57"/>
        <v>NO</v>
      </c>
      <c r="J1816">
        <v>10</v>
      </c>
      <c r="K1816">
        <v>7</v>
      </c>
      <c r="L1816">
        <v>2018</v>
      </c>
      <c r="M1816" s="3">
        <v>33.736877300000003</v>
      </c>
      <c r="N1816" s="3">
        <v>75.145513800000003</v>
      </c>
      <c r="O1816" s="3">
        <v>0.78961682399999999</v>
      </c>
      <c r="P1816" s="3">
        <v>295.48399999999998</v>
      </c>
      <c r="Q1816" s="7">
        <f>(P1816-MIN($P1816:P10800))/(MAX($P1816:$P10800)-MIN($P1816:P10800))</f>
        <v>0.52615800611333141</v>
      </c>
    </row>
    <row r="1817" spans="1:17" x14ac:dyDescent="0.25">
      <c r="A1817">
        <v>1815</v>
      </c>
      <c r="B1817" t="s">
        <v>283</v>
      </c>
      <c r="C1817" t="s">
        <v>366</v>
      </c>
      <c r="D1817" t="s">
        <v>367</v>
      </c>
      <c r="E1817" t="s">
        <v>17</v>
      </c>
      <c r="F1817">
        <v>42</v>
      </c>
      <c r="G1817" t="str">
        <f t="shared" si="56"/>
        <v>MID</v>
      </c>
      <c r="H1817">
        <v>0</v>
      </c>
      <c r="I1817" t="str">
        <f t="shared" si="57"/>
        <v>NO</v>
      </c>
      <c r="J1817">
        <v>13</v>
      </c>
      <c r="K1817">
        <v>8</v>
      </c>
      <c r="L1817">
        <v>2018</v>
      </c>
      <c r="M1817" s="3">
        <v>34.611023600000003</v>
      </c>
      <c r="N1817" s="3">
        <v>74.238478670000006</v>
      </c>
      <c r="O1817" s="3">
        <v>0.38471551100000001</v>
      </c>
      <c r="P1817" s="3">
        <v>293.35599999999999</v>
      </c>
      <c r="Q1817" s="7">
        <f>(P1817-MIN($P1817:P10801))/(MAX($P1817:$P10801)-MIN($P1817:P10801))</f>
        <v>0.49488596284975295</v>
      </c>
    </row>
    <row r="1818" spans="1:17" x14ac:dyDescent="0.25">
      <c r="A1818">
        <v>1816</v>
      </c>
      <c r="B1818" t="s">
        <v>285</v>
      </c>
      <c r="C1818" t="s">
        <v>346</v>
      </c>
      <c r="D1818" t="s">
        <v>490</v>
      </c>
      <c r="E1818" t="s">
        <v>55</v>
      </c>
      <c r="F1818">
        <v>10</v>
      </c>
      <c r="G1818" t="str">
        <f t="shared" si="56"/>
        <v>LOW</v>
      </c>
      <c r="H1818">
        <v>0</v>
      </c>
      <c r="I1818" t="str">
        <f t="shared" si="57"/>
        <v>NO</v>
      </c>
      <c r="J1818">
        <v>3</v>
      </c>
      <c r="K1818">
        <v>8</v>
      </c>
      <c r="L1818">
        <v>2018</v>
      </c>
      <c r="M1818" s="3">
        <v>26.148658099999999</v>
      </c>
      <c r="N1818" s="3">
        <v>85.340012819999998</v>
      </c>
      <c r="O1818" s="3">
        <v>1.1475831809999999</v>
      </c>
      <c r="P1818" s="3">
        <v>304.51953054996898</v>
      </c>
      <c r="Q1818" s="7">
        <f>(P1818-MIN($P1818:P10802))/(MAX($P1818:$P10802)-MIN($P1818:P10802))</f>
        <v>0.65893972710394089</v>
      </c>
    </row>
    <row r="1819" spans="1:17" x14ac:dyDescent="0.25">
      <c r="A1819">
        <v>1817</v>
      </c>
      <c r="B1819" t="s">
        <v>285</v>
      </c>
      <c r="C1819" t="s">
        <v>83</v>
      </c>
      <c r="D1819" t="s">
        <v>271</v>
      </c>
      <c r="E1819" t="s">
        <v>17</v>
      </c>
      <c r="F1819">
        <v>11</v>
      </c>
      <c r="G1819" t="str">
        <f t="shared" si="56"/>
        <v>LOW</v>
      </c>
      <c r="H1819">
        <v>0</v>
      </c>
      <c r="I1819" t="str">
        <f t="shared" si="57"/>
        <v>NO</v>
      </c>
      <c r="J1819">
        <v>31</v>
      </c>
      <c r="K1819">
        <v>7</v>
      </c>
      <c r="L1819">
        <v>2018</v>
      </c>
      <c r="M1819" s="3">
        <v>29.969374699999999</v>
      </c>
      <c r="N1819" s="3">
        <v>76.848278699999995</v>
      </c>
      <c r="O1819" s="3">
        <v>1.0299426439999999</v>
      </c>
      <c r="P1819" s="3">
        <v>300.64999999999998</v>
      </c>
      <c r="Q1819" s="7">
        <f>(P1819-MIN($P1819:P10803))/(MAX($P1819:$P10803)-MIN($P1819:P10803))</f>
        <v>0.60207500587820317</v>
      </c>
    </row>
    <row r="1820" spans="1:17" x14ac:dyDescent="0.25">
      <c r="A1820">
        <v>1818</v>
      </c>
      <c r="B1820" t="s">
        <v>285</v>
      </c>
      <c r="C1820" t="s">
        <v>45</v>
      </c>
      <c r="D1820" t="s">
        <v>185</v>
      </c>
      <c r="E1820" t="s">
        <v>17</v>
      </c>
      <c r="F1820">
        <v>38</v>
      </c>
      <c r="G1820" t="str">
        <f t="shared" si="56"/>
        <v>MID</v>
      </c>
      <c r="H1820">
        <v>0</v>
      </c>
      <c r="I1820" t="str">
        <f t="shared" si="57"/>
        <v>NO</v>
      </c>
      <c r="J1820">
        <v>22</v>
      </c>
      <c r="K1820">
        <v>9</v>
      </c>
      <c r="L1820">
        <v>2018</v>
      </c>
      <c r="M1820" s="3">
        <v>16.1853166</v>
      </c>
      <c r="N1820" s="3">
        <v>75.696791899999994</v>
      </c>
      <c r="O1820" s="3">
        <v>0.25384514899999999</v>
      </c>
      <c r="P1820" s="3">
        <v>308.83499999999998</v>
      </c>
      <c r="Q1820" s="7">
        <f>(P1820-MIN($P1820:P10804))/(MAX($P1820:$P10804)-MIN($P1820:P10804))</f>
        <v>0.72235774747237202</v>
      </c>
    </row>
    <row r="1821" spans="1:17" x14ac:dyDescent="0.25">
      <c r="A1821">
        <v>1819</v>
      </c>
      <c r="B1821" t="s">
        <v>285</v>
      </c>
      <c r="C1821" t="s">
        <v>120</v>
      </c>
      <c r="D1821" t="s">
        <v>609</v>
      </c>
      <c r="E1821" t="s">
        <v>17</v>
      </c>
      <c r="F1821">
        <v>32</v>
      </c>
      <c r="G1821" t="str">
        <f t="shared" si="56"/>
        <v>MID</v>
      </c>
      <c r="H1821">
        <v>0</v>
      </c>
      <c r="I1821" t="str">
        <f t="shared" si="57"/>
        <v>NO</v>
      </c>
      <c r="J1821">
        <v>25</v>
      </c>
      <c r="K1821">
        <v>9</v>
      </c>
      <c r="L1821">
        <v>2018</v>
      </c>
      <c r="M1821" s="3">
        <v>26.34142215</v>
      </c>
      <c r="N1821" s="3">
        <v>91.01674328</v>
      </c>
      <c r="O1821" s="3">
        <v>0.54425889000000005</v>
      </c>
      <c r="P1821" s="3">
        <v>301.14999999999998</v>
      </c>
      <c r="Q1821" s="7">
        <f>(P1821-MIN($P1821:P10805))/(MAX($P1821:$P10805)-MIN($P1821:P10805))</f>
        <v>0.60942276040442001</v>
      </c>
    </row>
    <row r="1822" spans="1:17" x14ac:dyDescent="0.25">
      <c r="A1822">
        <v>1820</v>
      </c>
      <c r="B1822" t="s">
        <v>285</v>
      </c>
      <c r="C1822" t="s">
        <v>120</v>
      </c>
      <c r="D1822" t="s">
        <v>610</v>
      </c>
      <c r="E1822" t="s">
        <v>55</v>
      </c>
      <c r="F1822">
        <v>18</v>
      </c>
      <c r="G1822" t="str">
        <f t="shared" si="56"/>
        <v>LOW</v>
      </c>
      <c r="H1822">
        <v>0</v>
      </c>
      <c r="I1822" t="str">
        <f t="shared" si="57"/>
        <v>NO</v>
      </c>
      <c r="J1822">
        <v>28</v>
      </c>
      <c r="K1822">
        <v>9</v>
      </c>
      <c r="L1822">
        <v>2018</v>
      </c>
      <c r="M1822" s="3">
        <v>26</v>
      </c>
      <c r="N1822" s="3">
        <v>93.5</v>
      </c>
      <c r="O1822" s="3">
        <v>0.49805323600000001</v>
      </c>
      <c r="P1822" s="3">
        <v>300.72000000000003</v>
      </c>
      <c r="Q1822" s="7">
        <f>(P1822-MIN($P1822:P10806))/(MAX($P1822:$P10806)-MIN($P1822:P10806))</f>
        <v>0.60310369151187426</v>
      </c>
    </row>
    <row r="1823" spans="1:17" x14ac:dyDescent="0.25">
      <c r="A1823">
        <v>1821</v>
      </c>
      <c r="B1823" t="s">
        <v>285</v>
      </c>
      <c r="C1823" t="s">
        <v>120</v>
      </c>
      <c r="D1823" t="s">
        <v>578</v>
      </c>
      <c r="E1823" t="s">
        <v>17</v>
      </c>
      <c r="F1823">
        <v>19</v>
      </c>
      <c r="G1823" t="str">
        <f t="shared" si="56"/>
        <v>LOW</v>
      </c>
      <c r="H1823">
        <v>1</v>
      </c>
      <c r="I1823" t="str">
        <f t="shared" si="57"/>
        <v>YES</v>
      </c>
      <c r="J1823">
        <v>8</v>
      </c>
      <c r="K1823">
        <v>9</v>
      </c>
      <c r="L1823">
        <v>2018</v>
      </c>
      <c r="M1823" s="3">
        <v>26.963889850000001</v>
      </c>
      <c r="N1823" s="3">
        <v>94.582133450000001</v>
      </c>
      <c r="O1823" s="3">
        <v>0.56401867000000006</v>
      </c>
      <c r="P1823" s="3">
        <v>301.38</v>
      </c>
      <c r="Q1823" s="7">
        <f>(P1823-MIN($P1823:P10807))/(MAX($P1823:$P10807)-MIN($P1823:P10807))</f>
        <v>0.6128027274864799</v>
      </c>
    </row>
    <row r="1824" spans="1:17" x14ac:dyDescent="0.25">
      <c r="A1824">
        <v>1822</v>
      </c>
      <c r="B1824" t="s">
        <v>285</v>
      </c>
      <c r="C1824" t="s">
        <v>346</v>
      </c>
      <c r="D1824" t="s">
        <v>611</v>
      </c>
      <c r="E1824" t="s">
        <v>17</v>
      </c>
      <c r="F1824">
        <v>15</v>
      </c>
      <c r="G1824" t="str">
        <f t="shared" si="56"/>
        <v>LOW</v>
      </c>
      <c r="H1824">
        <v>0</v>
      </c>
      <c r="I1824" t="str">
        <f t="shared" si="57"/>
        <v>NO</v>
      </c>
      <c r="J1824">
        <v>2</v>
      </c>
      <c r="K1824">
        <v>9</v>
      </c>
      <c r="L1824">
        <v>2018</v>
      </c>
      <c r="M1824" s="3">
        <v>26.350072000000001</v>
      </c>
      <c r="N1824" s="3">
        <v>86.229146889999996</v>
      </c>
      <c r="O1824" s="3">
        <v>0.765193126</v>
      </c>
      <c r="P1824" s="3">
        <v>298.48</v>
      </c>
      <c r="Q1824" s="7">
        <f>(P1824-MIN($P1824:P10808))/(MAX($P1824:$P10808)-MIN($P1824:P10808))</f>
        <v>0.57018575123442294</v>
      </c>
    </row>
    <row r="1825" spans="1:17" x14ac:dyDescent="0.25">
      <c r="A1825">
        <v>1823</v>
      </c>
      <c r="B1825" t="s">
        <v>285</v>
      </c>
      <c r="C1825" t="s">
        <v>346</v>
      </c>
      <c r="D1825" t="s">
        <v>612</v>
      </c>
      <c r="E1825" t="s">
        <v>17</v>
      </c>
      <c r="F1825">
        <v>40</v>
      </c>
      <c r="G1825" t="str">
        <f t="shared" si="56"/>
        <v>MID</v>
      </c>
      <c r="H1825">
        <v>0</v>
      </c>
      <c r="I1825" t="str">
        <f t="shared" si="57"/>
        <v>NO</v>
      </c>
      <c r="J1825">
        <v>15</v>
      </c>
      <c r="K1825">
        <v>9</v>
      </c>
      <c r="L1825">
        <v>2018</v>
      </c>
      <c r="M1825" s="3">
        <v>25.90835495</v>
      </c>
      <c r="N1825" s="3">
        <v>84.780747610000006</v>
      </c>
      <c r="O1825" s="3">
        <v>0.38907770000000003</v>
      </c>
      <c r="P1825" s="3">
        <v>300.99599999999998</v>
      </c>
      <c r="Q1825" s="7">
        <f>(P1825-MIN($P1825:P10809))/(MAX($P1825:$P10809)-MIN($P1825:P10809))</f>
        <v>0.60715965201034527</v>
      </c>
    </row>
    <row r="1826" spans="1:17" x14ac:dyDescent="0.25">
      <c r="A1826">
        <v>1824</v>
      </c>
      <c r="B1826" t="s">
        <v>285</v>
      </c>
      <c r="C1826" t="s">
        <v>100</v>
      </c>
      <c r="D1826" t="s">
        <v>613</v>
      </c>
      <c r="E1826" t="s">
        <v>17</v>
      </c>
      <c r="F1826">
        <v>20</v>
      </c>
      <c r="G1826" t="str">
        <f t="shared" si="56"/>
        <v>LOW</v>
      </c>
      <c r="H1826">
        <v>0</v>
      </c>
      <c r="I1826" t="str">
        <f t="shared" si="57"/>
        <v>NO</v>
      </c>
      <c r="J1826">
        <v>17</v>
      </c>
      <c r="K1826">
        <v>8</v>
      </c>
      <c r="L1826">
        <v>2018</v>
      </c>
      <c r="M1826" s="3">
        <v>22.666432499999999</v>
      </c>
      <c r="N1826" s="3">
        <v>84.550267910000002</v>
      </c>
      <c r="O1826" s="3">
        <v>0.92248113600000003</v>
      </c>
      <c r="P1826" s="3">
        <v>298.43333339999998</v>
      </c>
      <c r="Q1826" s="7">
        <f>(P1826-MIN($P1826:P10810))/(MAX($P1826:$P10810)-MIN($P1826:P10810))</f>
        <v>0.56949996179167606</v>
      </c>
    </row>
    <row r="1827" spans="1:17" x14ac:dyDescent="0.25">
      <c r="A1827">
        <v>1825</v>
      </c>
      <c r="B1827" t="s">
        <v>285</v>
      </c>
      <c r="C1827" t="s">
        <v>100</v>
      </c>
      <c r="D1827" t="s">
        <v>613</v>
      </c>
      <c r="E1827" t="s">
        <v>17</v>
      </c>
      <c r="F1827">
        <v>8</v>
      </c>
      <c r="G1827" t="str">
        <f t="shared" si="56"/>
        <v>LOW</v>
      </c>
      <c r="H1827">
        <v>1</v>
      </c>
      <c r="I1827" t="str">
        <f t="shared" si="57"/>
        <v>YES</v>
      </c>
      <c r="J1827">
        <v>8</v>
      </c>
      <c r="K1827">
        <v>8</v>
      </c>
      <c r="L1827">
        <v>2018</v>
      </c>
      <c r="M1827" s="3">
        <v>22.666432499999999</v>
      </c>
      <c r="N1827" s="3">
        <v>84.550267910000002</v>
      </c>
      <c r="O1827" s="3">
        <v>1.1936187709999999</v>
      </c>
      <c r="P1827" s="3">
        <v>304.51953054996898</v>
      </c>
      <c r="Q1827" s="7">
        <f>(P1827-MIN($P1827:P10811))/(MAX($P1827:$P10811)-MIN($P1827:P10811))</f>
        <v>0.65893972710394089</v>
      </c>
    </row>
    <row r="1828" spans="1:17" x14ac:dyDescent="0.25">
      <c r="A1828">
        <v>1826</v>
      </c>
      <c r="B1828" t="s">
        <v>285</v>
      </c>
      <c r="C1828" t="s">
        <v>366</v>
      </c>
      <c r="D1828" t="s">
        <v>614</v>
      </c>
      <c r="E1828" t="s">
        <v>17</v>
      </c>
      <c r="F1828">
        <v>363</v>
      </c>
      <c r="G1828" t="str">
        <f t="shared" si="56"/>
        <v>HIGH</v>
      </c>
      <c r="H1828">
        <v>0</v>
      </c>
      <c r="I1828" t="str">
        <f t="shared" si="57"/>
        <v>NO</v>
      </c>
      <c r="J1828">
        <v>9</v>
      </c>
      <c r="K1828">
        <v>9</v>
      </c>
      <c r="L1828">
        <v>2018</v>
      </c>
      <c r="M1828" s="3">
        <v>34.193425499999996</v>
      </c>
      <c r="N1828" s="3">
        <v>74.834349770000003</v>
      </c>
      <c r="O1828" s="3">
        <v>0.245143478</v>
      </c>
      <c r="P1828" s="3">
        <v>295.62799999999999</v>
      </c>
      <c r="Q1828" s="7">
        <f>(P1828-MIN($P1828:P10812))/(MAX($P1828:$P10812)-MIN($P1828:P10812))</f>
        <v>0.52827415941688183</v>
      </c>
    </row>
    <row r="1829" spans="1:17" x14ac:dyDescent="0.25">
      <c r="A1829">
        <v>1827</v>
      </c>
      <c r="B1829" t="s">
        <v>285</v>
      </c>
      <c r="C1829" t="s">
        <v>366</v>
      </c>
      <c r="D1829" t="s">
        <v>367</v>
      </c>
      <c r="E1829" t="s">
        <v>17</v>
      </c>
      <c r="F1829">
        <v>90</v>
      </c>
      <c r="G1829" t="str">
        <f t="shared" si="56"/>
        <v>HIGH</v>
      </c>
      <c r="H1829">
        <v>0</v>
      </c>
      <c r="I1829" t="str">
        <f t="shared" si="57"/>
        <v>NO</v>
      </c>
      <c r="J1829">
        <v>3</v>
      </c>
      <c r="K1829">
        <v>8</v>
      </c>
      <c r="L1829">
        <v>2018</v>
      </c>
      <c r="M1829" s="3">
        <v>34.611023600000003</v>
      </c>
      <c r="N1829" s="3">
        <v>74.238478670000006</v>
      </c>
      <c r="O1829" s="3">
        <v>0.29604853199999998</v>
      </c>
      <c r="P1829" s="3">
        <v>290.54000000000002</v>
      </c>
      <c r="Q1829" s="7">
        <f>(P1829-MIN($P1829:P10813))/(MAX($P1829:$P10813)-MIN($P1829:P10813))</f>
        <v>0.45350340935810035</v>
      </c>
    </row>
    <row r="1830" spans="1:17" x14ac:dyDescent="0.25">
      <c r="A1830">
        <v>1828</v>
      </c>
      <c r="B1830" t="s">
        <v>285</v>
      </c>
      <c r="C1830" t="s">
        <v>134</v>
      </c>
      <c r="D1830" t="s">
        <v>516</v>
      </c>
      <c r="E1830" t="s">
        <v>62</v>
      </c>
      <c r="F1830">
        <v>27</v>
      </c>
      <c r="G1830" t="str">
        <f t="shared" si="56"/>
        <v>LOW</v>
      </c>
      <c r="H1830">
        <v>0</v>
      </c>
      <c r="I1830" t="str">
        <f t="shared" si="57"/>
        <v>NO</v>
      </c>
      <c r="J1830">
        <v>16</v>
      </c>
      <c r="K1830">
        <v>8</v>
      </c>
      <c r="L1830">
        <v>2018</v>
      </c>
      <c r="M1830" s="3">
        <v>11.9340568</v>
      </c>
      <c r="N1830" s="3">
        <v>79.830644699999993</v>
      </c>
      <c r="O1830" s="3">
        <v>0.27923716599999998</v>
      </c>
      <c r="P1830" s="3">
        <v>304.51953054996898</v>
      </c>
      <c r="Q1830" s="7">
        <f>(P1830-MIN($P1830:P10814))/(MAX($P1830:$P10814)-MIN($P1830:P10814))</f>
        <v>0.65893972710394089</v>
      </c>
    </row>
    <row r="1831" spans="1:17" x14ac:dyDescent="0.25">
      <c r="A1831">
        <v>1829</v>
      </c>
      <c r="B1831" t="s">
        <v>292</v>
      </c>
      <c r="C1831" t="s">
        <v>346</v>
      </c>
      <c r="D1831" t="s">
        <v>615</v>
      </c>
      <c r="E1831" t="s">
        <v>17</v>
      </c>
      <c r="F1831">
        <v>10</v>
      </c>
      <c r="G1831" t="str">
        <f t="shared" si="56"/>
        <v>LOW</v>
      </c>
      <c r="H1831">
        <v>0</v>
      </c>
      <c r="I1831" t="str">
        <f t="shared" si="57"/>
        <v>NO</v>
      </c>
      <c r="J1831">
        <v>10</v>
      </c>
      <c r="K1831">
        <v>8</v>
      </c>
      <c r="L1831">
        <v>2018</v>
      </c>
      <c r="M1831" s="3">
        <v>24.818124000000001</v>
      </c>
      <c r="N1831" s="3">
        <v>85.518556230000002</v>
      </c>
      <c r="O1831" s="3">
        <v>1.048366398</v>
      </c>
      <c r="P1831" s="3">
        <v>299.77999999999997</v>
      </c>
      <c r="Q1831" s="7">
        <f>(P1831-MIN($P1831:P10815))/(MAX($P1831:$P10815)-MIN($P1831:P10815))</f>
        <v>0.58928991300258593</v>
      </c>
    </row>
    <row r="1832" spans="1:17" x14ac:dyDescent="0.25">
      <c r="A1832">
        <v>1830</v>
      </c>
      <c r="B1832" t="s">
        <v>292</v>
      </c>
      <c r="C1832" t="s">
        <v>19</v>
      </c>
      <c r="D1832" t="s">
        <v>255</v>
      </c>
      <c r="E1832" t="s">
        <v>55</v>
      </c>
      <c r="F1832">
        <v>10</v>
      </c>
      <c r="G1832" t="str">
        <f t="shared" si="56"/>
        <v>LOW</v>
      </c>
      <c r="H1832">
        <v>1</v>
      </c>
      <c r="I1832" t="str">
        <f t="shared" si="57"/>
        <v>YES</v>
      </c>
      <c r="J1832">
        <v>17</v>
      </c>
      <c r="K1832">
        <v>9</v>
      </c>
      <c r="L1832">
        <v>2018</v>
      </c>
      <c r="M1832" s="3">
        <v>18.991844199999999</v>
      </c>
      <c r="N1832" s="3">
        <v>75.909784000000002</v>
      </c>
      <c r="O1832" s="3">
        <v>2.3921141999999999E-2</v>
      </c>
      <c r="P1832" s="3">
        <v>310.38</v>
      </c>
      <c r="Q1832" s="7">
        <f>(P1832-MIN($P1832:P10816))/(MAX($P1832:$P10816)-MIN($P1832:P10816))</f>
        <v>0.7450623089583821</v>
      </c>
    </row>
    <row r="1833" spans="1:17" x14ac:dyDescent="0.25">
      <c r="A1833">
        <v>1831</v>
      </c>
      <c r="B1833" t="s">
        <v>292</v>
      </c>
      <c r="C1833" t="s">
        <v>97</v>
      </c>
      <c r="D1833" t="s">
        <v>399</v>
      </c>
      <c r="E1833" t="s">
        <v>77</v>
      </c>
      <c r="F1833">
        <v>22</v>
      </c>
      <c r="G1833" t="str">
        <f t="shared" si="56"/>
        <v>LOW</v>
      </c>
      <c r="H1833">
        <v>0</v>
      </c>
      <c r="I1833" t="str">
        <f t="shared" si="57"/>
        <v>NO</v>
      </c>
      <c r="J1833">
        <v>29</v>
      </c>
      <c r="K1833">
        <v>9</v>
      </c>
      <c r="L1833">
        <v>2018</v>
      </c>
      <c r="M1833" s="3">
        <v>31.60857425</v>
      </c>
      <c r="N1833" s="3">
        <v>75.84644247</v>
      </c>
      <c r="O1833" s="3">
        <v>3.1745668920000001</v>
      </c>
      <c r="P1833" s="3">
        <v>299.93</v>
      </c>
      <c r="Q1833" s="7">
        <f>(P1833-MIN($P1833:P10817))/(MAX($P1833:$P10817)-MIN($P1833:P10817))</f>
        <v>0.59149423936045142</v>
      </c>
    </row>
    <row r="1834" spans="1:17" x14ac:dyDescent="0.25">
      <c r="A1834">
        <v>1832</v>
      </c>
      <c r="B1834" t="s">
        <v>292</v>
      </c>
      <c r="C1834" t="s">
        <v>23</v>
      </c>
      <c r="D1834" t="s">
        <v>58</v>
      </c>
      <c r="E1834" t="s">
        <v>17</v>
      </c>
      <c r="F1834">
        <v>45</v>
      </c>
      <c r="G1834" t="str">
        <f t="shared" si="56"/>
        <v>MID</v>
      </c>
      <c r="H1834">
        <v>0</v>
      </c>
      <c r="I1834" t="str">
        <f t="shared" si="57"/>
        <v>NO</v>
      </c>
      <c r="J1834">
        <v>29</v>
      </c>
      <c r="K1834">
        <v>9</v>
      </c>
      <c r="L1834">
        <v>2018</v>
      </c>
      <c r="M1834" s="3">
        <v>9.5208936000000008</v>
      </c>
      <c r="N1834" s="3">
        <v>77.878456400000005</v>
      </c>
      <c r="O1834" s="3">
        <v>0.54655379900000001</v>
      </c>
      <c r="P1834" s="3">
        <v>312.27333340000001</v>
      </c>
      <c r="Q1834" s="7">
        <f>(P1834-MIN($P1834:P10818))/(MAX($P1834:$P10818)-MIN($P1834:P10818))</f>
        <v>0.77288580707735721</v>
      </c>
    </row>
    <row r="1835" spans="1:17" x14ac:dyDescent="0.25">
      <c r="A1835">
        <v>1833</v>
      </c>
      <c r="B1835" t="s">
        <v>292</v>
      </c>
      <c r="C1835" t="s">
        <v>120</v>
      </c>
      <c r="D1835" t="s">
        <v>616</v>
      </c>
      <c r="E1835" t="s">
        <v>17</v>
      </c>
      <c r="F1835">
        <v>11</v>
      </c>
      <c r="G1835" t="str">
        <f t="shared" si="56"/>
        <v>LOW</v>
      </c>
      <c r="H1835">
        <v>0</v>
      </c>
      <c r="I1835" t="str">
        <f t="shared" si="57"/>
        <v>NO</v>
      </c>
      <c r="J1835">
        <v>2</v>
      </c>
      <c r="K1835">
        <v>10</v>
      </c>
      <c r="L1835">
        <v>2018</v>
      </c>
      <c r="M1835" s="3">
        <v>26.75</v>
      </c>
      <c r="N1835" s="3">
        <v>92.5</v>
      </c>
      <c r="O1835" s="3">
        <v>0.395313056</v>
      </c>
      <c r="P1835" s="3">
        <v>296.40666659999999</v>
      </c>
      <c r="Q1835" s="7">
        <f>(P1835-MIN($P1835:P10819))/(MAX($P1835:$P10819)-MIN($P1835:P10819))</f>
        <v>0.53971706148600962</v>
      </c>
    </row>
    <row r="1836" spans="1:17" x14ac:dyDescent="0.25">
      <c r="A1836">
        <v>1834</v>
      </c>
      <c r="B1836" t="s">
        <v>292</v>
      </c>
      <c r="C1836" t="s">
        <v>19</v>
      </c>
      <c r="D1836" t="s">
        <v>125</v>
      </c>
      <c r="E1836" t="s">
        <v>62</v>
      </c>
      <c r="F1836">
        <v>33</v>
      </c>
      <c r="G1836" t="str">
        <f t="shared" si="56"/>
        <v>MID</v>
      </c>
      <c r="H1836">
        <v>0</v>
      </c>
      <c r="I1836" t="str">
        <f t="shared" si="57"/>
        <v>NO</v>
      </c>
      <c r="J1836">
        <v>2</v>
      </c>
      <c r="K1836">
        <v>10</v>
      </c>
      <c r="L1836">
        <v>2018</v>
      </c>
      <c r="M1836" s="3">
        <v>18.521428</v>
      </c>
      <c r="N1836" s="3">
        <v>73.854454099999998</v>
      </c>
      <c r="O1836" s="3">
        <v>0.32818318499999999</v>
      </c>
      <c r="P1836" s="3">
        <v>304.952</v>
      </c>
      <c r="Q1836" s="7">
        <f>(P1836-MIN($P1836:P10820))/(MAX($P1836:$P10820)-MIN($P1836:P10820))</f>
        <v>0.66529508582177277</v>
      </c>
    </row>
    <row r="1837" spans="1:17" x14ac:dyDescent="0.25">
      <c r="A1837">
        <v>1835</v>
      </c>
      <c r="B1837" t="s">
        <v>292</v>
      </c>
      <c r="C1837" t="s">
        <v>19</v>
      </c>
      <c r="D1837" t="s">
        <v>125</v>
      </c>
      <c r="E1837" t="s">
        <v>55</v>
      </c>
      <c r="F1837">
        <v>51</v>
      </c>
      <c r="G1837" t="str">
        <f t="shared" si="56"/>
        <v>MID</v>
      </c>
      <c r="H1837">
        <v>0</v>
      </c>
      <c r="I1837" t="str">
        <f t="shared" si="57"/>
        <v>NO</v>
      </c>
      <c r="J1837">
        <v>23</v>
      </c>
      <c r="K1837">
        <v>9</v>
      </c>
      <c r="L1837">
        <v>2018</v>
      </c>
      <c r="M1837" s="3">
        <v>18.521428</v>
      </c>
      <c r="N1837" s="3">
        <v>73.854454099999998</v>
      </c>
      <c r="O1837" s="3">
        <v>0.13026015599999999</v>
      </c>
      <c r="P1837" s="3">
        <v>304.73333339999999</v>
      </c>
      <c r="Q1837" s="7">
        <f>(P1837-MIN($P1837:P10821))/(MAX($P1837:$P10821)-MIN($P1837:P10821))</f>
        <v>0.66208166882200781</v>
      </c>
    </row>
    <row r="1838" spans="1:17" x14ac:dyDescent="0.25">
      <c r="A1838">
        <v>1836</v>
      </c>
      <c r="B1838" t="s">
        <v>292</v>
      </c>
      <c r="C1838" t="s">
        <v>19</v>
      </c>
      <c r="D1838" t="s">
        <v>150</v>
      </c>
      <c r="E1838" t="s">
        <v>62</v>
      </c>
      <c r="F1838">
        <v>16</v>
      </c>
      <c r="G1838" t="str">
        <f t="shared" si="56"/>
        <v>LOW</v>
      </c>
      <c r="H1838">
        <v>0</v>
      </c>
      <c r="I1838" t="str">
        <f t="shared" si="57"/>
        <v>NO</v>
      </c>
      <c r="J1838">
        <v>28</v>
      </c>
      <c r="K1838">
        <v>8</v>
      </c>
      <c r="L1838">
        <v>2018</v>
      </c>
      <c r="M1838" s="3">
        <v>17.636128849999999</v>
      </c>
      <c r="N1838" s="3">
        <v>74.298278080000003</v>
      </c>
      <c r="O1838" s="3">
        <v>0.146916609</v>
      </c>
      <c r="P1838" s="3">
        <v>302.2</v>
      </c>
      <c r="Q1838" s="7">
        <f>(P1838-MIN($P1838:P10822))/(MAX($P1838:$P10822)-MIN($P1838:P10822))</f>
        <v>0.62485304490947535</v>
      </c>
    </row>
    <row r="1839" spans="1:17" x14ac:dyDescent="0.25">
      <c r="A1839">
        <v>1837</v>
      </c>
      <c r="B1839" t="s">
        <v>292</v>
      </c>
      <c r="C1839" t="s">
        <v>19</v>
      </c>
      <c r="D1839" t="s">
        <v>150</v>
      </c>
      <c r="E1839" t="s">
        <v>55</v>
      </c>
      <c r="F1839">
        <v>39</v>
      </c>
      <c r="G1839" t="str">
        <f t="shared" si="56"/>
        <v>MID</v>
      </c>
      <c r="H1839">
        <v>0</v>
      </c>
      <c r="I1839" t="str">
        <f t="shared" si="57"/>
        <v>NO</v>
      </c>
      <c r="J1839">
        <v>6</v>
      </c>
      <c r="K1839">
        <v>8</v>
      </c>
      <c r="L1839">
        <v>2018</v>
      </c>
      <c r="M1839" s="3">
        <v>17.636128849999999</v>
      </c>
      <c r="N1839" s="3">
        <v>74.298278080000003</v>
      </c>
      <c r="O1839" s="3">
        <v>0.10023925</v>
      </c>
      <c r="P1839" s="3">
        <v>302.07</v>
      </c>
      <c r="Q1839" s="7">
        <f>(P1839-MIN($P1839:P10823))/(MAX($P1839:$P10823)-MIN($P1839:P10823))</f>
        <v>0.62294262873265904</v>
      </c>
    </row>
    <row r="1840" spans="1:17" x14ac:dyDescent="0.25">
      <c r="A1840">
        <v>1838</v>
      </c>
      <c r="B1840" t="s">
        <v>292</v>
      </c>
      <c r="C1840" t="s">
        <v>19</v>
      </c>
      <c r="D1840" t="s">
        <v>256</v>
      </c>
      <c r="E1840" t="s">
        <v>55</v>
      </c>
      <c r="F1840">
        <v>62</v>
      </c>
      <c r="G1840" t="str">
        <f t="shared" si="56"/>
        <v>MID</v>
      </c>
      <c r="H1840">
        <v>2</v>
      </c>
      <c r="I1840" t="str">
        <f t="shared" si="57"/>
        <v>YES</v>
      </c>
      <c r="J1840">
        <v>13</v>
      </c>
      <c r="K1840">
        <v>8</v>
      </c>
      <c r="L1840">
        <v>2018</v>
      </c>
      <c r="M1840" s="3">
        <v>20.825623149999998</v>
      </c>
      <c r="N1840" s="3">
        <v>78.613145500000002</v>
      </c>
      <c r="O1840" s="3">
        <v>0.88827984000000004</v>
      </c>
      <c r="P1840" s="3">
        <v>304.51953054996898</v>
      </c>
      <c r="Q1840" s="7">
        <f>(P1840-MIN($P1840:P10824))/(MAX($P1840:$P10824)-MIN($P1840:P10824))</f>
        <v>0.65893972710394089</v>
      </c>
    </row>
    <row r="1841" spans="1:17" x14ac:dyDescent="0.25">
      <c r="A1841">
        <v>1839</v>
      </c>
      <c r="B1841" t="s">
        <v>292</v>
      </c>
      <c r="C1841" t="s">
        <v>95</v>
      </c>
      <c r="D1841" t="s">
        <v>617</v>
      </c>
      <c r="E1841" t="s">
        <v>17</v>
      </c>
      <c r="F1841">
        <v>11</v>
      </c>
      <c r="G1841" t="str">
        <f t="shared" si="56"/>
        <v>LOW</v>
      </c>
      <c r="H1841">
        <v>0</v>
      </c>
      <c r="I1841" t="str">
        <f t="shared" si="57"/>
        <v>NO</v>
      </c>
      <c r="J1841">
        <v>21</v>
      </c>
      <c r="K1841">
        <v>8</v>
      </c>
      <c r="L1841">
        <v>2018</v>
      </c>
      <c r="M1841" s="3">
        <v>22.600150200000002</v>
      </c>
      <c r="N1841" s="3">
        <v>77.926645210000004</v>
      </c>
      <c r="O1841" s="3">
        <v>1.2881887359999999</v>
      </c>
      <c r="P1841" s="3">
        <v>304.51953054996898</v>
      </c>
      <c r="Q1841" s="7">
        <f>(P1841-MIN($P1841:P10825))/(MAX($P1841:$P10825)-MIN($P1841:P10825))</f>
        <v>0.65893972710394089</v>
      </c>
    </row>
    <row r="1842" spans="1:17" x14ac:dyDescent="0.25">
      <c r="A1842">
        <v>1840</v>
      </c>
      <c r="B1842" t="s">
        <v>292</v>
      </c>
      <c r="C1842" t="s">
        <v>95</v>
      </c>
      <c r="D1842" t="s">
        <v>617</v>
      </c>
      <c r="E1842" t="s">
        <v>17</v>
      </c>
      <c r="F1842">
        <v>14</v>
      </c>
      <c r="G1842" t="str">
        <f t="shared" si="56"/>
        <v>LOW</v>
      </c>
      <c r="H1842">
        <v>1</v>
      </c>
      <c r="I1842" t="str">
        <f t="shared" si="57"/>
        <v>YES</v>
      </c>
      <c r="J1842">
        <v>1</v>
      </c>
      <c r="K1842">
        <v>8</v>
      </c>
      <c r="L1842">
        <v>2018</v>
      </c>
      <c r="M1842" s="3">
        <v>22.600150200000002</v>
      </c>
      <c r="N1842" s="3">
        <v>77.926645210000004</v>
      </c>
      <c r="O1842" s="3">
        <v>0.150554037</v>
      </c>
      <c r="P1842" s="3">
        <v>304.51953054996898</v>
      </c>
      <c r="Q1842" s="7">
        <f>(P1842-MIN($P1842:P10826))/(MAX($P1842:$P10826)-MIN($P1842:P10826))</f>
        <v>0.65893972710394089</v>
      </c>
    </row>
    <row r="1843" spans="1:17" x14ac:dyDescent="0.25">
      <c r="A1843">
        <v>1841</v>
      </c>
      <c r="B1843" t="s">
        <v>292</v>
      </c>
      <c r="C1843" t="s">
        <v>30</v>
      </c>
      <c r="D1843" t="s">
        <v>618</v>
      </c>
      <c r="E1843" t="s">
        <v>17</v>
      </c>
      <c r="F1843">
        <v>35</v>
      </c>
      <c r="G1843" t="str">
        <f t="shared" si="56"/>
        <v>MID</v>
      </c>
      <c r="H1843">
        <v>5</v>
      </c>
      <c r="I1843" t="str">
        <f t="shared" si="57"/>
        <v>YES</v>
      </c>
      <c r="J1843">
        <v>15</v>
      </c>
      <c r="K1843">
        <v>7</v>
      </c>
      <c r="L1843">
        <v>2018</v>
      </c>
      <c r="M1843" s="3">
        <v>27.508342899999999</v>
      </c>
      <c r="N1843" s="3">
        <v>82.026356899999996</v>
      </c>
      <c r="O1843" s="3">
        <v>0.69595922899999996</v>
      </c>
      <c r="P1843" s="3">
        <v>304.51953054996898</v>
      </c>
      <c r="Q1843" s="7">
        <f>(P1843-MIN($P1843:P10827))/(MAX($P1843:$P10827)-MIN($P1843:P10827))</f>
        <v>0.65893972710394089</v>
      </c>
    </row>
    <row r="1844" spans="1:17" x14ac:dyDescent="0.25">
      <c r="A1844">
        <v>1842</v>
      </c>
      <c r="B1844" t="s">
        <v>292</v>
      </c>
      <c r="C1844" t="s">
        <v>38</v>
      </c>
      <c r="D1844" t="s">
        <v>412</v>
      </c>
      <c r="E1844" t="s">
        <v>55</v>
      </c>
      <c r="F1844">
        <v>419</v>
      </c>
      <c r="G1844" t="str">
        <f t="shared" si="56"/>
        <v>HIGH</v>
      </c>
      <c r="H1844">
        <v>0</v>
      </c>
      <c r="I1844" t="str">
        <f t="shared" si="57"/>
        <v>NO</v>
      </c>
      <c r="J1844">
        <v>13</v>
      </c>
      <c r="K1844">
        <v>7</v>
      </c>
      <c r="L1844">
        <v>2018</v>
      </c>
      <c r="M1844" s="3">
        <v>23.484541249999999</v>
      </c>
      <c r="N1844" s="3">
        <v>88.556763070000002</v>
      </c>
      <c r="O1844" s="3">
        <v>0.37331494100000001</v>
      </c>
      <c r="P1844" s="3">
        <v>300.35500000000002</v>
      </c>
      <c r="Q1844" s="7">
        <f>(P1844-MIN($P1844:P10828))/(MAX($P1844:$P10828)-MIN($P1844:P10828))</f>
        <v>0.59773983070773584</v>
      </c>
    </row>
    <row r="1845" spans="1:17" x14ac:dyDescent="0.25">
      <c r="A1845">
        <v>1843</v>
      </c>
      <c r="B1845" t="s">
        <v>292</v>
      </c>
      <c r="C1845" t="s">
        <v>38</v>
      </c>
      <c r="D1845" t="s">
        <v>47</v>
      </c>
      <c r="E1845" t="s">
        <v>55</v>
      </c>
      <c r="F1845">
        <v>728</v>
      </c>
      <c r="G1845" t="str">
        <f t="shared" si="56"/>
        <v>HIGH</v>
      </c>
      <c r="H1845">
        <v>0</v>
      </c>
      <c r="I1845" t="str">
        <f t="shared" si="57"/>
        <v>NO</v>
      </c>
      <c r="J1845">
        <v>21</v>
      </c>
      <c r="K1845">
        <v>9</v>
      </c>
      <c r="L1845">
        <v>2018</v>
      </c>
      <c r="M1845" s="3">
        <v>22.576066900000001</v>
      </c>
      <c r="N1845" s="3">
        <v>88.420067579999994</v>
      </c>
      <c r="O1845" s="3">
        <v>0.57989682799999998</v>
      </c>
      <c r="P1845" s="3">
        <v>302.67</v>
      </c>
      <c r="Q1845" s="7">
        <f>(P1845-MIN($P1845:P10829))/(MAX($P1845:$P10829)-MIN($P1845:P10829))</f>
        <v>0.63175993416411957</v>
      </c>
    </row>
    <row r="1846" spans="1:17" x14ac:dyDescent="0.25">
      <c r="A1846">
        <v>1844</v>
      </c>
      <c r="B1846" t="s">
        <v>296</v>
      </c>
      <c r="C1846" t="s">
        <v>83</v>
      </c>
      <c r="D1846" t="s">
        <v>271</v>
      </c>
      <c r="E1846" t="s">
        <v>17</v>
      </c>
      <c r="F1846">
        <v>11</v>
      </c>
      <c r="G1846" t="str">
        <f t="shared" si="56"/>
        <v>LOW</v>
      </c>
      <c r="H1846">
        <v>0</v>
      </c>
      <c r="I1846" t="str">
        <f t="shared" si="57"/>
        <v>NO</v>
      </c>
      <c r="J1846">
        <v>7</v>
      </c>
      <c r="K1846">
        <v>9</v>
      </c>
      <c r="L1846">
        <v>2018</v>
      </c>
      <c r="M1846" s="3">
        <v>29.969374699999999</v>
      </c>
      <c r="N1846" s="3">
        <v>76.848278699999995</v>
      </c>
      <c r="O1846" s="3">
        <v>0.94611686100000003</v>
      </c>
      <c r="P1846" s="3">
        <v>302</v>
      </c>
      <c r="Q1846" s="7">
        <f>(P1846-MIN($P1846:P10830))/(MAX($P1846:$P10830)-MIN($P1846:P10830))</f>
        <v>0.62191394309898884</v>
      </c>
    </row>
    <row r="1847" spans="1:17" x14ac:dyDescent="0.25">
      <c r="A1847">
        <v>1845</v>
      </c>
      <c r="B1847" t="s">
        <v>296</v>
      </c>
      <c r="C1847" t="s">
        <v>45</v>
      </c>
      <c r="D1847" t="s">
        <v>185</v>
      </c>
      <c r="E1847" t="s">
        <v>62</v>
      </c>
      <c r="F1847">
        <v>20</v>
      </c>
      <c r="G1847" t="str">
        <f t="shared" si="56"/>
        <v>LOW</v>
      </c>
      <c r="H1847">
        <v>0</v>
      </c>
      <c r="I1847" t="str">
        <f t="shared" si="57"/>
        <v>NO</v>
      </c>
      <c r="J1847">
        <v>6</v>
      </c>
      <c r="K1847">
        <v>8</v>
      </c>
      <c r="L1847">
        <v>2018</v>
      </c>
      <c r="M1847" s="3">
        <v>16.1853166</v>
      </c>
      <c r="N1847" s="3">
        <v>75.696791899999994</v>
      </c>
      <c r="O1847" s="3">
        <v>0.123990867</v>
      </c>
      <c r="P1847" s="3">
        <v>297.92</v>
      </c>
      <c r="Q1847" s="7">
        <f>(P1847-MIN($P1847:P10831))/(MAX($P1847:$P10831)-MIN($P1847:P10831))</f>
        <v>0.56195626616506011</v>
      </c>
    </row>
    <row r="1848" spans="1:17" x14ac:dyDescent="0.25">
      <c r="A1848">
        <v>1846</v>
      </c>
      <c r="B1848" t="s">
        <v>296</v>
      </c>
      <c r="C1848" t="s">
        <v>370</v>
      </c>
      <c r="D1848" t="s">
        <v>619</v>
      </c>
      <c r="E1848" t="s">
        <v>55</v>
      </c>
      <c r="F1848">
        <v>1</v>
      </c>
      <c r="G1848" t="str">
        <f t="shared" si="56"/>
        <v>LOW</v>
      </c>
      <c r="H1848">
        <v>0</v>
      </c>
      <c r="I1848" t="str">
        <f t="shared" si="57"/>
        <v>NO</v>
      </c>
      <c r="J1848">
        <v>12</v>
      </c>
      <c r="K1848">
        <v>10</v>
      </c>
      <c r="L1848">
        <v>2018</v>
      </c>
      <c r="M1848" s="3">
        <v>26.479586099999999</v>
      </c>
      <c r="N1848" s="3">
        <v>94.510527550000006</v>
      </c>
      <c r="O1848" s="3">
        <v>0.23894015199999999</v>
      </c>
      <c r="P1848" s="3">
        <v>299.56</v>
      </c>
      <c r="Q1848" s="7">
        <f>(P1848-MIN($P1848:P10832))/(MAX($P1848:$P10832)-MIN($P1848:P10832))</f>
        <v>0.5860569010110509</v>
      </c>
    </row>
    <row r="1849" spans="1:17" x14ac:dyDescent="0.25">
      <c r="A1849">
        <v>1847</v>
      </c>
      <c r="B1849" t="s">
        <v>296</v>
      </c>
      <c r="C1849" t="s">
        <v>113</v>
      </c>
      <c r="D1849" t="s">
        <v>114</v>
      </c>
      <c r="E1849" t="s">
        <v>55</v>
      </c>
      <c r="F1849">
        <v>9</v>
      </c>
      <c r="G1849" t="str">
        <f t="shared" si="56"/>
        <v>LOW</v>
      </c>
      <c r="H1849">
        <v>0</v>
      </c>
      <c r="I1849" t="str">
        <f t="shared" si="57"/>
        <v>NO</v>
      </c>
      <c r="J1849">
        <v>10</v>
      </c>
      <c r="K1849">
        <v>10</v>
      </c>
      <c r="L1849">
        <v>2018</v>
      </c>
      <c r="M1849" s="3">
        <v>28.015928599999999</v>
      </c>
      <c r="N1849" s="3">
        <v>73.317136700000006</v>
      </c>
      <c r="O1849" s="3">
        <v>7.4900000000000005E-5</v>
      </c>
      <c r="P1849" s="3">
        <v>317.80666660000003</v>
      </c>
      <c r="Q1849" s="7">
        <f>(P1849-MIN($P1849:P10833))/(MAX($P1849:$P10833)-MIN($P1849:P10833))</f>
        <v>0.8542009552080887</v>
      </c>
    </row>
    <row r="1850" spans="1:17" x14ac:dyDescent="0.25">
      <c r="A1850">
        <v>1848</v>
      </c>
      <c r="B1850" t="s">
        <v>296</v>
      </c>
      <c r="C1850" t="s">
        <v>346</v>
      </c>
      <c r="D1850" t="s">
        <v>490</v>
      </c>
      <c r="E1850" t="s">
        <v>17</v>
      </c>
      <c r="F1850">
        <v>4</v>
      </c>
      <c r="G1850" t="str">
        <f t="shared" si="56"/>
        <v>LOW</v>
      </c>
      <c r="H1850">
        <v>1</v>
      </c>
      <c r="I1850" t="str">
        <f t="shared" si="57"/>
        <v>YES</v>
      </c>
      <c r="J1850">
        <v>13</v>
      </c>
      <c r="K1850">
        <v>10</v>
      </c>
      <c r="L1850">
        <v>2018</v>
      </c>
      <c r="M1850" s="3">
        <v>26.148658099999999</v>
      </c>
      <c r="N1850" s="3">
        <v>85.340012819999998</v>
      </c>
      <c r="O1850" s="3">
        <v>0.33706725100000001</v>
      </c>
      <c r="P1850" s="3">
        <v>301.83199999999999</v>
      </c>
      <c r="Q1850" s="7">
        <f>(P1850-MIN($P1850:P10834))/(MAX($P1850:$P10834)-MIN($P1850:P10834))</f>
        <v>0.61944509757817989</v>
      </c>
    </row>
    <row r="1851" spans="1:17" x14ac:dyDescent="0.25">
      <c r="A1851">
        <v>1849</v>
      </c>
      <c r="B1851" t="s">
        <v>296</v>
      </c>
      <c r="C1851" t="s">
        <v>105</v>
      </c>
      <c r="D1851" t="s">
        <v>620</v>
      </c>
      <c r="E1851" t="s">
        <v>17</v>
      </c>
      <c r="F1851">
        <v>41</v>
      </c>
      <c r="G1851" t="str">
        <f t="shared" si="56"/>
        <v>MID</v>
      </c>
      <c r="H1851">
        <v>0</v>
      </c>
      <c r="I1851" t="str">
        <f t="shared" si="57"/>
        <v>NO</v>
      </c>
      <c r="J1851">
        <v>8</v>
      </c>
      <c r="K1851">
        <v>10</v>
      </c>
      <c r="L1851">
        <v>2018</v>
      </c>
      <c r="M1851" s="3">
        <v>22.354746800000001</v>
      </c>
      <c r="N1851" s="3">
        <v>82.711085499999996</v>
      </c>
      <c r="O1851" s="3">
        <v>3.3242390000000001E-3</v>
      </c>
      <c r="P1851" s="3">
        <v>304.13200000000001</v>
      </c>
      <c r="Q1851" s="7">
        <f>(P1851-MIN($P1851:P10835))/(MAX($P1851:$P10835)-MIN($P1851:P10835))</f>
        <v>0.65324476839877732</v>
      </c>
    </row>
    <row r="1852" spans="1:17" x14ac:dyDescent="0.25">
      <c r="A1852">
        <v>1850</v>
      </c>
      <c r="B1852" t="s">
        <v>296</v>
      </c>
      <c r="C1852" t="s">
        <v>45</v>
      </c>
      <c r="D1852" t="s">
        <v>189</v>
      </c>
      <c r="E1852" t="s">
        <v>55</v>
      </c>
      <c r="F1852">
        <v>24</v>
      </c>
      <c r="G1852" t="str">
        <f t="shared" si="56"/>
        <v>LOW</v>
      </c>
      <c r="H1852">
        <v>0</v>
      </c>
      <c r="I1852" t="str">
        <f t="shared" si="57"/>
        <v>NO</v>
      </c>
      <c r="J1852">
        <v>24</v>
      </c>
      <c r="K1852">
        <v>9</v>
      </c>
      <c r="L1852">
        <v>2018</v>
      </c>
      <c r="M1852" s="3">
        <v>11.9346006</v>
      </c>
      <c r="N1852" s="3">
        <v>76.932820899999996</v>
      </c>
      <c r="O1852" s="3">
        <v>6.5683750999999999E-2</v>
      </c>
      <c r="P1852" s="3">
        <v>305.012</v>
      </c>
      <c r="Q1852" s="7">
        <f>(P1852-MIN($P1852:P10836))/(MAX($P1852:$P10836)-MIN($P1852:P10836))</f>
        <v>0.66617681636491877</v>
      </c>
    </row>
    <row r="1853" spans="1:17" x14ac:dyDescent="0.25">
      <c r="A1853">
        <v>1851</v>
      </c>
      <c r="B1853" t="s">
        <v>296</v>
      </c>
      <c r="C1853" t="s">
        <v>95</v>
      </c>
      <c r="D1853" t="s">
        <v>506</v>
      </c>
      <c r="E1853" t="s">
        <v>21</v>
      </c>
      <c r="F1853">
        <v>15</v>
      </c>
      <c r="G1853" t="str">
        <f t="shared" si="56"/>
        <v>LOW</v>
      </c>
      <c r="H1853">
        <v>0</v>
      </c>
      <c r="I1853" t="str">
        <f t="shared" si="57"/>
        <v>NO</v>
      </c>
      <c r="J1853">
        <v>27</v>
      </c>
      <c r="K1853">
        <v>7</v>
      </c>
      <c r="L1853">
        <v>2018</v>
      </c>
      <c r="M1853" s="3">
        <v>24.5</v>
      </c>
      <c r="N1853" s="3">
        <v>81</v>
      </c>
      <c r="O1853" s="3">
        <v>1.4293725509999999</v>
      </c>
      <c r="P1853" s="3">
        <v>304.51953054996898</v>
      </c>
      <c r="Q1853" s="7">
        <f>(P1853-MIN($P1853:P10837))/(MAX($P1853:$P10837)-MIN($P1853:P10837))</f>
        <v>0.65893972710394089</v>
      </c>
    </row>
    <row r="1854" spans="1:17" x14ac:dyDescent="0.25">
      <c r="A1854">
        <v>1852</v>
      </c>
      <c r="B1854" t="s">
        <v>296</v>
      </c>
      <c r="C1854" t="s">
        <v>30</v>
      </c>
      <c r="D1854" t="s">
        <v>273</v>
      </c>
      <c r="E1854" t="s">
        <v>17</v>
      </c>
      <c r="F1854">
        <v>111</v>
      </c>
      <c r="G1854" t="str">
        <f t="shared" si="56"/>
        <v>HIGH</v>
      </c>
      <c r="H1854">
        <v>0</v>
      </c>
      <c r="I1854" t="str">
        <f t="shared" si="57"/>
        <v>NO</v>
      </c>
      <c r="J1854">
        <v>3</v>
      </c>
      <c r="K1854">
        <v>10</v>
      </c>
      <c r="L1854">
        <v>2018</v>
      </c>
      <c r="M1854" s="3">
        <v>26.999697399999999</v>
      </c>
      <c r="N1854" s="3">
        <v>79.688612129999996</v>
      </c>
      <c r="O1854" s="3">
        <v>2.8159719999999999E-3</v>
      </c>
      <c r="P1854" s="3">
        <v>305.55333339999999</v>
      </c>
      <c r="Q1854" s="7">
        <f>(P1854-MIN($P1854:P10838))/(MAX($P1854:$P10838)-MIN($P1854:P10838))</f>
        <v>0.67413198624500315</v>
      </c>
    </row>
    <row r="1855" spans="1:17" x14ac:dyDescent="0.25">
      <c r="A1855">
        <v>1853</v>
      </c>
      <c r="B1855" t="s">
        <v>296</v>
      </c>
      <c r="C1855" t="s">
        <v>30</v>
      </c>
      <c r="D1855" t="s">
        <v>273</v>
      </c>
      <c r="E1855" t="s">
        <v>17</v>
      </c>
      <c r="F1855">
        <v>39</v>
      </c>
      <c r="G1855" t="str">
        <f t="shared" si="56"/>
        <v>MID</v>
      </c>
      <c r="H1855">
        <v>0</v>
      </c>
      <c r="I1855" t="str">
        <f t="shared" si="57"/>
        <v>NO</v>
      </c>
      <c r="J1855">
        <v>24</v>
      </c>
      <c r="K1855">
        <v>9</v>
      </c>
      <c r="L1855">
        <v>2018</v>
      </c>
      <c r="M1855" s="3">
        <v>26.999697399999999</v>
      </c>
      <c r="N1855" s="3">
        <v>79.688612129999996</v>
      </c>
      <c r="O1855" s="3">
        <v>0.17952359500000001</v>
      </c>
      <c r="P1855" s="3">
        <v>303.94499999999999</v>
      </c>
      <c r="Q1855" s="7">
        <f>(P1855-MIN($P1855:P10839))/(MAX($P1855:$P10839)-MIN($P1855:P10839))</f>
        <v>0.65049670820597205</v>
      </c>
    </row>
    <row r="1856" spans="1:17" x14ac:dyDescent="0.25">
      <c r="A1856">
        <v>1854</v>
      </c>
      <c r="B1856" t="s">
        <v>296</v>
      </c>
      <c r="C1856" t="s">
        <v>38</v>
      </c>
      <c r="D1856" t="s">
        <v>80</v>
      </c>
      <c r="E1856" t="s">
        <v>55</v>
      </c>
      <c r="F1856">
        <v>1568</v>
      </c>
      <c r="G1856" t="str">
        <f t="shared" si="56"/>
        <v>HIGH</v>
      </c>
      <c r="H1856">
        <v>0</v>
      </c>
      <c r="I1856" t="str">
        <f t="shared" si="57"/>
        <v>NO</v>
      </c>
      <c r="J1856">
        <v>14</v>
      </c>
      <c r="K1856">
        <v>8</v>
      </c>
      <c r="L1856">
        <v>2018</v>
      </c>
      <c r="M1856" s="3">
        <v>22.3599134</v>
      </c>
      <c r="N1856" s="3">
        <v>87.413314479999997</v>
      </c>
      <c r="O1856" s="3">
        <v>0.379107003</v>
      </c>
      <c r="P1856" s="3">
        <v>301.16000000000003</v>
      </c>
      <c r="Q1856" s="7">
        <f>(P1856-MIN($P1856:P10840))/(MAX($P1856:$P10840)-MIN($P1856:P10840))</f>
        <v>0.60956971549494499</v>
      </c>
    </row>
    <row r="1857" spans="1:17" x14ac:dyDescent="0.25">
      <c r="A1857">
        <v>1855</v>
      </c>
      <c r="B1857" t="s">
        <v>297</v>
      </c>
      <c r="C1857" t="s">
        <v>391</v>
      </c>
      <c r="D1857" t="s">
        <v>392</v>
      </c>
      <c r="E1857" t="s">
        <v>17</v>
      </c>
      <c r="F1857">
        <v>35</v>
      </c>
      <c r="G1857" t="str">
        <f t="shared" si="56"/>
        <v>MID</v>
      </c>
      <c r="H1857">
        <v>0</v>
      </c>
      <c r="I1857" t="str">
        <f t="shared" si="57"/>
        <v>NO</v>
      </c>
      <c r="J1857">
        <v>5</v>
      </c>
      <c r="K1857">
        <v>9</v>
      </c>
      <c r="L1857">
        <v>2018</v>
      </c>
      <c r="M1857" s="3">
        <v>15.604441250000001</v>
      </c>
      <c r="N1857" s="3">
        <v>74.001724060000001</v>
      </c>
      <c r="O1857" s="3">
        <v>0.49320805699999998</v>
      </c>
      <c r="P1857" s="3">
        <v>298.12</v>
      </c>
      <c r="Q1857" s="7">
        <f>(P1857-MIN($P1857:P10841))/(MAX($P1857:$P10841)-MIN($P1857:P10841))</f>
        <v>0.56489536797554663</v>
      </c>
    </row>
    <row r="1858" spans="1:17" x14ac:dyDescent="0.25">
      <c r="A1858">
        <v>1856</v>
      </c>
      <c r="B1858" t="s">
        <v>297</v>
      </c>
      <c r="C1858" t="s">
        <v>45</v>
      </c>
      <c r="D1858" t="s">
        <v>185</v>
      </c>
      <c r="E1858" t="s">
        <v>62</v>
      </c>
      <c r="F1858">
        <v>13</v>
      </c>
      <c r="G1858" t="str">
        <f t="shared" si="56"/>
        <v>LOW</v>
      </c>
      <c r="H1858">
        <v>0</v>
      </c>
      <c r="I1858" t="str">
        <f t="shared" si="57"/>
        <v>NO</v>
      </c>
      <c r="J1858">
        <v>6</v>
      </c>
      <c r="K1858">
        <v>8</v>
      </c>
      <c r="L1858">
        <v>2018</v>
      </c>
      <c r="M1858" s="3">
        <v>16.1853166</v>
      </c>
      <c r="N1858" s="3">
        <v>75.696791899999994</v>
      </c>
      <c r="O1858" s="3">
        <v>0.123990867</v>
      </c>
      <c r="P1858" s="3">
        <v>297.92</v>
      </c>
      <c r="Q1858" s="7">
        <f>(P1858-MIN($P1858:P10842))/(MAX($P1858:$P10842)-MIN($P1858:P10842))</f>
        <v>0.56195626616506011</v>
      </c>
    </row>
    <row r="1859" spans="1:17" x14ac:dyDescent="0.25">
      <c r="A1859">
        <v>1857</v>
      </c>
      <c r="B1859" t="s">
        <v>297</v>
      </c>
      <c r="C1859" t="s">
        <v>19</v>
      </c>
      <c r="D1859" t="s">
        <v>227</v>
      </c>
      <c r="E1859" t="s">
        <v>77</v>
      </c>
      <c r="F1859">
        <v>43</v>
      </c>
      <c r="G1859" t="str">
        <f t="shared" ref="G1859:G1922" si="58">IF(F1859&gt;=80,"HIGH",IF(F1859&lt;=30,"LOW",IF(F1859&gt;30,"MID")))</f>
        <v>MID</v>
      </c>
      <c r="H1859">
        <v>1</v>
      </c>
      <c r="I1859" t="str">
        <f t="shared" ref="I1859:I1922" si="59">IF(H1859=0,"NO","YES")</f>
        <v>YES</v>
      </c>
      <c r="J1859">
        <v>19</v>
      </c>
      <c r="K1859">
        <v>10</v>
      </c>
      <c r="L1859">
        <v>2018</v>
      </c>
      <c r="M1859" s="3">
        <v>21.514501549999999</v>
      </c>
      <c r="N1859" s="3">
        <v>74.540701150000004</v>
      </c>
      <c r="O1859" s="3">
        <v>8.6700000000000007E-5</v>
      </c>
      <c r="P1859" s="3">
        <v>309.7766666</v>
      </c>
      <c r="Q1859" s="7">
        <f>(P1859-MIN($P1859:P10843))/(MAX($P1859:$P10843)-MIN($P1859:P10843))</f>
        <v>0.73619601751704666</v>
      </c>
    </row>
    <row r="1860" spans="1:17" x14ac:dyDescent="0.25">
      <c r="A1860">
        <v>1858</v>
      </c>
      <c r="B1860" t="s">
        <v>297</v>
      </c>
      <c r="C1860" t="s">
        <v>97</v>
      </c>
      <c r="D1860" t="s">
        <v>460</v>
      </c>
      <c r="E1860" t="s">
        <v>17</v>
      </c>
      <c r="F1860">
        <v>40</v>
      </c>
      <c r="G1860" t="str">
        <f t="shared" si="58"/>
        <v>MID</v>
      </c>
      <c r="H1860">
        <v>0</v>
      </c>
      <c r="I1860" t="str">
        <f t="shared" si="59"/>
        <v>NO</v>
      </c>
      <c r="J1860">
        <v>16</v>
      </c>
      <c r="K1860">
        <v>10</v>
      </c>
      <c r="L1860">
        <v>2018</v>
      </c>
      <c r="M1860" s="3">
        <v>32.166666999999997</v>
      </c>
      <c r="N1860" s="3">
        <v>75.316666999999995</v>
      </c>
      <c r="O1860" s="3">
        <v>6.6290352999999996E-2</v>
      </c>
      <c r="P1860" s="3">
        <v>299.61</v>
      </c>
      <c r="Q1860" s="7">
        <f>(P1860-MIN($P1860:P10844))/(MAX($P1860:$P10844)-MIN($P1860:P10844))</f>
        <v>0.58679167646367281</v>
      </c>
    </row>
    <row r="1861" spans="1:17" x14ac:dyDescent="0.25">
      <c r="A1861">
        <v>1859</v>
      </c>
      <c r="B1861" t="s">
        <v>297</v>
      </c>
      <c r="C1861" t="s">
        <v>19</v>
      </c>
      <c r="D1861" t="s">
        <v>237</v>
      </c>
      <c r="E1861" t="s">
        <v>17</v>
      </c>
      <c r="F1861">
        <v>17</v>
      </c>
      <c r="G1861" t="str">
        <f t="shared" si="58"/>
        <v>LOW</v>
      </c>
      <c r="H1861">
        <v>0</v>
      </c>
      <c r="I1861" t="str">
        <f t="shared" si="59"/>
        <v>NO</v>
      </c>
      <c r="J1861">
        <v>15</v>
      </c>
      <c r="K1861">
        <v>10</v>
      </c>
      <c r="L1861">
        <v>2018</v>
      </c>
      <c r="M1861" s="3">
        <v>20.952109799999999</v>
      </c>
      <c r="N1861" s="3">
        <v>77.733316799999997</v>
      </c>
      <c r="O1861" s="3">
        <v>4.6E-5</v>
      </c>
      <c r="P1861" s="3">
        <v>310.32</v>
      </c>
      <c r="Q1861" s="7">
        <f>(P1861-MIN($P1861:P10845))/(MAX($P1861:$P10845)-MIN($P1861:P10845))</f>
        <v>0.7441805784152361</v>
      </c>
    </row>
    <row r="1862" spans="1:17" x14ac:dyDescent="0.25">
      <c r="A1862">
        <v>1860</v>
      </c>
      <c r="B1862" t="s">
        <v>305</v>
      </c>
      <c r="C1862" t="s">
        <v>176</v>
      </c>
      <c r="D1862" t="s">
        <v>515</v>
      </c>
      <c r="E1862" t="s">
        <v>17</v>
      </c>
      <c r="F1862">
        <v>17</v>
      </c>
      <c r="G1862" t="str">
        <f t="shared" si="58"/>
        <v>LOW</v>
      </c>
      <c r="H1862">
        <v>0</v>
      </c>
      <c r="I1862" t="str">
        <f t="shared" si="59"/>
        <v>NO</v>
      </c>
      <c r="J1862">
        <v>18</v>
      </c>
      <c r="K1862">
        <v>10</v>
      </c>
      <c r="L1862">
        <v>2018</v>
      </c>
      <c r="M1862" s="3">
        <v>32.00186325</v>
      </c>
      <c r="N1862" s="3">
        <v>77.378996400000005</v>
      </c>
      <c r="O1862" s="3">
        <v>3.3339468999999997E-2</v>
      </c>
      <c r="P1862" s="3">
        <v>286.13333340000003</v>
      </c>
      <c r="Q1862" s="7">
        <f>(P1862-MIN($P1862:P10846))/(MAX($P1862:$P10846)-MIN($P1862:P10846))</f>
        <v>0.38874520044674377</v>
      </c>
    </row>
    <row r="1863" spans="1:17" x14ac:dyDescent="0.25">
      <c r="A1863">
        <v>1861</v>
      </c>
      <c r="B1863" t="s">
        <v>305</v>
      </c>
      <c r="C1863" t="s">
        <v>100</v>
      </c>
      <c r="D1863" t="s">
        <v>312</v>
      </c>
      <c r="E1863" t="s">
        <v>55</v>
      </c>
      <c r="F1863">
        <v>38</v>
      </c>
      <c r="G1863" t="str">
        <f t="shared" si="58"/>
        <v>MID</v>
      </c>
      <c r="H1863">
        <v>0</v>
      </c>
      <c r="I1863" t="str">
        <f t="shared" si="59"/>
        <v>NO</v>
      </c>
      <c r="J1863">
        <v>25</v>
      </c>
      <c r="K1863">
        <v>9</v>
      </c>
      <c r="L1863">
        <v>2018</v>
      </c>
      <c r="M1863" s="3">
        <v>23.795280900000002</v>
      </c>
      <c r="N1863" s="3">
        <v>86.430963800000001</v>
      </c>
      <c r="O1863" s="3">
        <v>0.43115382099999999</v>
      </c>
      <c r="P1863" s="3">
        <v>302.21499999999997</v>
      </c>
      <c r="Q1863" s="7">
        <f>(P1863-MIN($P1863:P10847))/(MAX($P1863:$P10847)-MIN($P1863:P10847))</f>
        <v>0.62507347754526166</v>
      </c>
    </row>
    <row r="1864" spans="1:17" x14ac:dyDescent="0.25">
      <c r="A1864">
        <v>1862</v>
      </c>
      <c r="B1864" t="s">
        <v>305</v>
      </c>
      <c r="C1864" t="s">
        <v>19</v>
      </c>
      <c r="D1864" t="s">
        <v>559</v>
      </c>
      <c r="E1864" t="s">
        <v>17</v>
      </c>
      <c r="F1864">
        <v>45</v>
      </c>
      <c r="G1864" t="str">
        <f t="shared" si="58"/>
        <v>MID</v>
      </c>
      <c r="H1864">
        <v>0</v>
      </c>
      <c r="I1864" t="str">
        <f t="shared" si="59"/>
        <v>NO</v>
      </c>
      <c r="J1864">
        <v>28</v>
      </c>
      <c r="K1864">
        <v>10</v>
      </c>
      <c r="L1864">
        <v>2018</v>
      </c>
      <c r="M1864" s="3">
        <v>20.325703749999999</v>
      </c>
      <c r="N1864" s="3">
        <v>78.116913969999999</v>
      </c>
      <c r="O1864" s="3">
        <v>1.0453999999999999E-3</v>
      </c>
      <c r="P1864" s="3">
        <v>306.7233334</v>
      </c>
      <c r="Q1864" s="7">
        <f>(P1864-MIN($P1864:P10848))/(MAX($P1864:$P10848)-MIN($P1864:P10848))</f>
        <v>0.69132573183635071</v>
      </c>
    </row>
    <row r="1865" spans="1:17" x14ac:dyDescent="0.25">
      <c r="A1865">
        <v>1863</v>
      </c>
      <c r="B1865" t="s">
        <v>305</v>
      </c>
      <c r="C1865" t="s">
        <v>113</v>
      </c>
      <c r="D1865" t="s">
        <v>621</v>
      </c>
      <c r="E1865" t="s">
        <v>55</v>
      </c>
      <c r="F1865">
        <v>190</v>
      </c>
      <c r="G1865" t="str">
        <f t="shared" si="58"/>
        <v>HIGH</v>
      </c>
      <c r="H1865">
        <v>5</v>
      </c>
      <c r="I1865" t="str">
        <f t="shared" si="59"/>
        <v>YES</v>
      </c>
      <c r="J1865">
        <v>24</v>
      </c>
      <c r="K1865">
        <v>10</v>
      </c>
      <c r="L1865">
        <v>2018</v>
      </c>
      <c r="M1865" s="3">
        <v>29.927055599999999</v>
      </c>
      <c r="N1865" s="3">
        <v>73.876151899999996</v>
      </c>
      <c r="O1865" s="3">
        <v>1.742356E-3</v>
      </c>
      <c r="P1865" s="3">
        <v>306.5</v>
      </c>
      <c r="Q1865" s="7">
        <f>(P1865-MIN($P1865:P10849))/(MAX($P1865:$P10849)-MIN($P1865:P10849))</f>
        <v>0.68804373383493989</v>
      </c>
    </row>
    <row r="1866" spans="1:17" x14ac:dyDescent="0.25">
      <c r="A1866">
        <v>1864</v>
      </c>
      <c r="B1866" t="s">
        <v>305</v>
      </c>
      <c r="C1866" t="s">
        <v>30</v>
      </c>
      <c r="D1866" t="s">
        <v>286</v>
      </c>
      <c r="E1866" t="s">
        <v>55</v>
      </c>
      <c r="F1866">
        <v>103</v>
      </c>
      <c r="G1866" t="str">
        <f t="shared" si="58"/>
        <v>HIGH</v>
      </c>
      <c r="H1866">
        <v>3</v>
      </c>
      <c r="I1866" t="str">
        <f t="shared" si="59"/>
        <v>YES</v>
      </c>
      <c r="J1866">
        <v>19</v>
      </c>
      <c r="K1866">
        <v>10</v>
      </c>
      <c r="L1866">
        <v>2018</v>
      </c>
      <c r="M1866" s="3">
        <v>26.655733949999998</v>
      </c>
      <c r="N1866" s="3">
        <v>79.515047010000004</v>
      </c>
      <c r="O1866" s="3">
        <v>1.225131E-3</v>
      </c>
      <c r="P1866" s="3">
        <v>304.74333339999998</v>
      </c>
      <c r="Q1866" s="7">
        <f>(P1866-MIN($P1866:P10850))/(MAX($P1866:$P10850)-MIN($P1866:P10850))</f>
        <v>0.66222862391253201</v>
      </c>
    </row>
    <row r="1867" spans="1:17" x14ac:dyDescent="0.25">
      <c r="A1867">
        <v>1865</v>
      </c>
      <c r="B1867" t="s">
        <v>305</v>
      </c>
      <c r="C1867" t="s">
        <v>346</v>
      </c>
      <c r="D1867" t="s">
        <v>466</v>
      </c>
      <c r="E1867" t="s">
        <v>17</v>
      </c>
      <c r="F1867">
        <v>13</v>
      </c>
      <c r="G1867" t="str">
        <f t="shared" si="58"/>
        <v>LOW</v>
      </c>
      <c r="H1867">
        <v>1</v>
      </c>
      <c r="I1867" t="str">
        <f t="shared" si="59"/>
        <v>YES</v>
      </c>
      <c r="J1867">
        <v>11</v>
      </c>
      <c r="K1867">
        <v>10</v>
      </c>
      <c r="L1867">
        <v>2018</v>
      </c>
      <c r="M1867" s="3">
        <v>25.220811650000002</v>
      </c>
      <c r="N1867" s="3">
        <v>86.517203670000001</v>
      </c>
      <c r="O1867" s="3">
        <v>5.9518662999999999E-2</v>
      </c>
      <c r="P1867" s="3">
        <v>302.25599999999997</v>
      </c>
      <c r="Q1867" s="7">
        <f>(P1867-MIN($P1867:P10851))/(MAX($P1867:$P10851)-MIN($P1867:P10851))</f>
        <v>0.62567599341641145</v>
      </c>
    </row>
    <row r="1868" spans="1:17" x14ac:dyDescent="0.25">
      <c r="A1868">
        <v>1866</v>
      </c>
      <c r="B1868" t="s">
        <v>305</v>
      </c>
      <c r="C1868" t="s">
        <v>27</v>
      </c>
      <c r="D1868" t="s">
        <v>217</v>
      </c>
      <c r="E1868" t="s">
        <v>55</v>
      </c>
      <c r="F1868">
        <v>50</v>
      </c>
      <c r="G1868" t="str">
        <f t="shared" si="58"/>
        <v>MID</v>
      </c>
      <c r="H1868">
        <v>0</v>
      </c>
      <c r="I1868" t="str">
        <f t="shared" si="59"/>
        <v>NO</v>
      </c>
      <c r="J1868">
        <v>4</v>
      </c>
      <c r="K1868">
        <v>10</v>
      </c>
      <c r="L1868">
        <v>2018</v>
      </c>
      <c r="M1868" s="3">
        <v>11.10684475</v>
      </c>
      <c r="N1868" s="3">
        <v>76.109955099999993</v>
      </c>
      <c r="O1868" s="3">
        <v>1.514968198</v>
      </c>
      <c r="P1868" s="3">
        <v>300.62</v>
      </c>
      <c r="Q1868" s="7">
        <f>(P1868-MIN($P1868:P10852))/(MAX($P1868:$P10852)-MIN($P1868:P10852))</f>
        <v>0.60163414060663056</v>
      </c>
    </row>
    <row r="1869" spans="1:17" x14ac:dyDescent="0.25">
      <c r="A1869">
        <v>1867</v>
      </c>
      <c r="B1869" t="s">
        <v>308</v>
      </c>
      <c r="C1869" t="s">
        <v>100</v>
      </c>
      <c r="D1869" t="s">
        <v>166</v>
      </c>
      <c r="E1869" t="s">
        <v>17</v>
      </c>
      <c r="F1869">
        <v>12</v>
      </c>
      <c r="G1869" t="str">
        <f t="shared" si="58"/>
        <v>LOW</v>
      </c>
      <c r="H1869">
        <v>0</v>
      </c>
      <c r="I1869" t="str">
        <f t="shared" si="59"/>
        <v>NO</v>
      </c>
      <c r="J1869">
        <v>23</v>
      </c>
      <c r="K1869">
        <v>9</v>
      </c>
      <c r="L1869">
        <v>2018</v>
      </c>
      <c r="M1869" s="3">
        <v>22.785923199999999</v>
      </c>
      <c r="N1869" s="3">
        <v>86.1716093</v>
      </c>
      <c r="O1869" s="3">
        <v>0.430351649</v>
      </c>
      <c r="P1869" s="3">
        <v>301.64</v>
      </c>
      <c r="Q1869" s="7">
        <f>(P1869-MIN($P1869:P10853))/(MAX($P1869:$P10853)-MIN($P1869:P10853))</f>
        <v>0.61662355984011252</v>
      </c>
    </row>
    <row r="1870" spans="1:17" x14ac:dyDescent="0.25">
      <c r="A1870">
        <v>1868</v>
      </c>
      <c r="B1870" t="s">
        <v>308</v>
      </c>
      <c r="C1870" t="s">
        <v>45</v>
      </c>
      <c r="D1870" t="s">
        <v>394</v>
      </c>
      <c r="E1870" t="s">
        <v>17</v>
      </c>
      <c r="F1870">
        <v>32</v>
      </c>
      <c r="G1870" t="str">
        <f t="shared" si="58"/>
        <v>MID</v>
      </c>
      <c r="H1870">
        <v>0</v>
      </c>
      <c r="I1870" t="str">
        <f t="shared" si="59"/>
        <v>NO</v>
      </c>
      <c r="J1870">
        <v>4</v>
      </c>
      <c r="K1870">
        <v>6</v>
      </c>
      <c r="L1870">
        <v>2018</v>
      </c>
      <c r="M1870" s="3">
        <v>15.857266600000001</v>
      </c>
      <c r="N1870" s="3">
        <v>74.506934299999998</v>
      </c>
      <c r="O1870" s="3">
        <v>0.70514093600000005</v>
      </c>
      <c r="P1870" s="3">
        <v>309.26799999999997</v>
      </c>
      <c r="Q1870" s="7">
        <f>(P1870-MIN($P1870:P10854))/(MAX($P1870:$P10854)-MIN($P1870:P10854))</f>
        <v>0.72872090289207569</v>
      </c>
    </row>
    <row r="1871" spans="1:17" x14ac:dyDescent="0.25">
      <c r="A1871">
        <v>1869</v>
      </c>
      <c r="B1871" t="s">
        <v>308</v>
      </c>
      <c r="C1871" t="s">
        <v>27</v>
      </c>
      <c r="D1871" t="s">
        <v>210</v>
      </c>
      <c r="E1871" t="s">
        <v>17</v>
      </c>
      <c r="F1871">
        <v>24</v>
      </c>
      <c r="G1871" t="str">
        <f t="shared" si="58"/>
        <v>LOW</v>
      </c>
      <c r="H1871">
        <v>0</v>
      </c>
      <c r="I1871" t="str">
        <f t="shared" si="59"/>
        <v>NO</v>
      </c>
      <c r="J1871">
        <v>1</v>
      </c>
      <c r="K1871">
        <v>11</v>
      </c>
      <c r="L1871">
        <v>2018</v>
      </c>
      <c r="M1871" s="3">
        <v>9.6287383000000002</v>
      </c>
      <c r="N1871" s="3">
        <v>76.64553257</v>
      </c>
      <c r="O1871" s="3">
        <v>0.117500787</v>
      </c>
      <c r="P1871" s="3">
        <v>303.06799999999998</v>
      </c>
      <c r="Q1871" s="7">
        <f>(P1871-MIN($P1871:P10855))/(MAX($P1871:$P10855)-MIN($P1871:P10855))</f>
        <v>0.63760874676698764</v>
      </c>
    </row>
    <row r="1872" spans="1:17" x14ac:dyDescent="0.25">
      <c r="A1872">
        <v>1870</v>
      </c>
      <c r="B1872" t="s">
        <v>308</v>
      </c>
      <c r="C1872" t="s">
        <v>19</v>
      </c>
      <c r="D1872" t="s">
        <v>237</v>
      </c>
      <c r="E1872" t="s">
        <v>17</v>
      </c>
      <c r="F1872">
        <v>17</v>
      </c>
      <c r="G1872" t="str">
        <f t="shared" si="58"/>
        <v>LOW</v>
      </c>
      <c r="H1872">
        <v>0</v>
      </c>
      <c r="I1872" t="str">
        <f t="shared" si="59"/>
        <v>NO</v>
      </c>
      <c r="J1872">
        <v>2</v>
      </c>
      <c r="K1872">
        <v>11</v>
      </c>
      <c r="L1872">
        <v>2018</v>
      </c>
      <c r="M1872" s="3">
        <v>20.952109799999999</v>
      </c>
      <c r="N1872" s="3">
        <v>77.733316799999997</v>
      </c>
      <c r="O1872" s="3">
        <v>2.77946E-4</v>
      </c>
      <c r="P1872" s="3">
        <v>308.608</v>
      </c>
      <c r="Q1872" s="7">
        <f>(P1872-MIN($P1872:P10856))/(MAX($P1872:$P10856)-MIN($P1872:P10856))</f>
        <v>0.71902186691746994</v>
      </c>
    </row>
    <row r="1873" spans="1:17" x14ac:dyDescent="0.25">
      <c r="A1873">
        <v>1871</v>
      </c>
      <c r="B1873" t="s">
        <v>308</v>
      </c>
      <c r="C1873" t="s">
        <v>19</v>
      </c>
      <c r="D1873" t="s">
        <v>237</v>
      </c>
      <c r="E1873" t="s">
        <v>55</v>
      </c>
      <c r="F1873">
        <v>17</v>
      </c>
      <c r="G1873" t="str">
        <f t="shared" si="58"/>
        <v>LOW</v>
      </c>
      <c r="H1873">
        <v>0</v>
      </c>
      <c r="I1873" t="str">
        <f t="shared" si="59"/>
        <v>NO</v>
      </c>
      <c r="J1873">
        <v>25</v>
      </c>
      <c r="K1873">
        <v>10</v>
      </c>
      <c r="L1873">
        <v>2018</v>
      </c>
      <c r="M1873" s="3">
        <v>20.952109799999999</v>
      </c>
      <c r="N1873" s="3">
        <v>77.733316799999997</v>
      </c>
      <c r="O1873" s="3">
        <v>1.0059929999999999E-3</v>
      </c>
      <c r="P1873" s="3">
        <v>310.95333340000002</v>
      </c>
      <c r="Q1873" s="7">
        <f>(P1873-MIN($P1873:P10857))/(MAX($P1873:$P10857)-MIN($P1873:P10857))</f>
        <v>0.75348773512814504</v>
      </c>
    </row>
    <row r="1874" spans="1:17" x14ac:dyDescent="0.25">
      <c r="A1874">
        <v>1872</v>
      </c>
      <c r="B1874" t="s">
        <v>308</v>
      </c>
      <c r="C1874" t="s">
        <v>19</v>
      </c>
      <c r="D1874" t="s">
        <v>229</v>
      </c>
      <c r="E1874" t="s">
        <v>17</v>
      </c>
      <c r="F1874">
        <v>34</v>
      </c>
      <c r="G1874" t="str">
        <f t="shared" si="58"/>
        <v>MID</v>
      </c>
      <c r="H1874">
        <v>0</v>
      </c>
      <c r="I1874" t="str">
        <f t="shared" si="59"/>
        <v>NO</v>
      </c>
      <c r="J1874">
        <v>2</v>
      </c>
      <c r="K1874">
        <v>11</v>
      </c>
      <c r="L1874">
        <v>2018</v>
      </c>
      <c r="M1874" s="3">
        <v>16.702841200000002</v>
      </c>
      <c r="N1874" s="3">
        <v>74.240532900000005</v>
      </c>
      <c r="O1874" s="3">
        <v>6.8399999999999996E-5</v>
      </c>
      <c r="P1874" s="3">
        <v>307.64</v>
      </c>
      <c r="Q1874" s="7">
        <f>(P1874-MIN($P1874:P10858))/(MAX($P1874:$P10858)-MIN($P1874:P10858))</f>
        <v>0.70479661415471395</v>
      </c>
    </row>
    <row r="1875" spans="1:17" x14ac:dyDescent="0.25">
      <c r="A1875">
        <v>1873</v>
      </c>
      <c r="B1875" t="s">
        <v>308</v>
      </c>
      <c r="C1875" t="s">
        <v>19</v>
      </c>
      <c r="D1875" t="s">
        <v>435</v>
      </c>
      <c r="E1875" t="s">
        <v>17</v>
      </c>
      <c r="F1875">
        <v>17</v>
      </c>
      <c r="G1875" t="str">
        <f t="shared" si="58"/>
        <v>LOW</v>
      </c>
      <c r="H1875">
        <v>0</v>
      </c>
      <c r="I1875" t="str">
        <f t="shared" si="59"/>
        <v>NO</v>
      </c>
      <c r="J1875">
        <v>5</v>
      </c>
      <c r="K1875">
        <v>9</v>
      </c>
      <c r="L1875">
        <v>2018</v>
      </c>
      <c r="M1875" s="3">
        <v>17.1726928</v>
      </c>
      <c r="N1875" s="3">
        <v>74.58676543</v>
      </c>
      <c r="O1875" s="3">
        <v>0.16246656200000001</v>
      </c>
      <c r="P1875" s="3">
        <v>300.19200000000001</v>
      </c>
      <c r="Q1875" s="7">
        <f>(P1875-MIN($P1875:P10859))/(MAX($P1875:$P10859)-MIN($P1875:P10859))</f>
        <v>0.59534446273218899</v>
      </c>
    </row>
    <row r="1876" spans="1:17" x14ac:dyDescent="0.25">
      <c r="A1876">
        <v>1874</v>
      </c>
      <c r="B1876" t="s">
        <v>308</v>
      </c>
      <c r="C1876" t="s">
        <v>19</v>
      </c>
      <c r="D1876" t="s">
        <v>190</v>
      </c>
      <c r="E1876" t="s">
        <v>17</v>
      </c>
      <c r="F1876">
        <v>30</v>
      </c>
      <c r="G1876" t="str">
        <f t="shared" si="58"/>
        <v>LOW</v>
      </c>
      <c r="H1876">
        <v>0</v>
      </c>
      <c r="I1876" t="str">
        <f t="shared" si="59"/>
        <v>NO</v>
      </c>
      <c r="J1876">
        <v>25</v>
      </c>
      <c r="K1876">
        <v>10</v>
      </c>
      <c r="L1876">
        <v>2018</v>
      </c>
      <c r="M1876" s="3">
        <v>19.194329400000001</v>
      </c>
      <c r="N1876" s="3">
        <v>72.970177899999996</v>
      </c>
      <c r="O1876" s="3">
        <v>8.7400058000000003E-2</v>
      </c>
      <c r="P1876" s="3">
        <v>305.97000000000003</v>
      </c>
      <c r="Q1876" s="7">
        <f>(P1876-MIN($P1876:P10860))/(MAX($P1876:$P10860)-MIN($P1876:P10860))</f>
        <v>0.68025511403715055</v>
      </c>
    </row>
    <row r="1877" spans="1:17" x14ac:dyDescent="0.25">
      <c r="A1877">
        <v>1875</v>
      </c>
      <c r="B1877" t="s">
        <v>308</v>
      </c>
      <c r="C1877" t="s">
        <v>53</v>
      </c>
      <c r="D1877" t="s">
        <v>553</v>
      </c>
      <c r="E1877" t="s">
        <v>17</v>
      </c>
      <c r="F1877">
        <v>27</v>
      </c>
      <c r="G1877" t="str">
        <f t="shared" si="58"/>
        <v>LOW</v>
      </c>
      <c r="H1877">
        <v>0</v>
      </c>
      <c r="I1877" t="str">
        <f t="shared" si="59"/>
        <v>NO</v>
      </c>
      <c r="J1877">
        <v>27</v>
      </c>
      <c r="K1877">
        <v>10</v>
      </c>
      <c r="L1877">
        <v>2018</v>
      </c>
      <c r="M1877" s="3">
        <v>18.75</v>
      </c>
      <c r="N1877" s="3">
        <v>78.25</v>
      </c>
      <c r="O1877" s="3">
        <v>8.5116259999999996E-3</v>
      </c>
      <c r="P1877" s="3">
        <v>305.48666659999998</v>
      </c>
      <c r="Q1877" s="7">
        <f>(P1877-MIN($P1877:P10861))/(MAX($P1877:$P10861)-MIN($P1877:P10861))</f>
        <v>0.67315228368210633</v>
      </c>
    </row>
    <row r="1878" spans="1:17" x14ac:dyDescent="0.25">
      <c r="A1878">
        <v>1876</v>
      </c>
      <c r="B1878" t="s">
        <v>308</v>
      </c>
      <c r="C1878" t="s">
        <v>53</v>
      </c>
      <c r="D1878" t="s">
        <v>622</v>
      </c>
      <c r="E1878" t="s">
        <v>17</v>
      </c>
      <c r="F1878">
        <v>27</v>
      </c>
      <c r="G1878" t="str">
        <f t="shared" si="58"/>
        <v>LOW</v>
      </c>
      <c r="H1878">
        <v>0</v>
      </c>
      <c r="I1878" t="str">
        <f t="shared" si="59"/>
        <v>NO</v>
      </c>
      <c r="J1878">
        <v>26</v>
      </c>
      <c r="K1878">
        <v>10</v>
      </c>
      <c r="L1878">
        <v>2018</v>
      </c>
      <c r="M1878" s="3">
        <v>17.133395400000001</v>
      </c>
      <c r="N1878" s="3">
        <v>78.397097869999996</v>
      </c>
      <c r="O1878" s="3">
        <v>1.1331987999999999E-2</v>
      </c>
      <c r="P1878" s="3">
        <v>307.04500000000002</v>
      </c>
      <c r="Q1878" s="7">
        <f>(P1878-MIN($P1878:P10862))/(MAX($P1878:$P10862)-MIN($P1878:P10862))</f>
        <v>0.69605278626851641</v>
      </c>
    </row>
    <row r="1879" spans="1:17" x14ac:dyDescent="0.25">
      <c r="A1879">
        <v>1877</v>
      </c>
      <c r="B1879" t="s">
        <v>308</v>
      </c>
      <c r="C1879" t="s">
        <v>38</v>
      </c>
      <c r="D1879" t="s">
        <v>415</v>
      </c>
      <c r="E1879" t="s">
        <v>77</v>
      </c>
      <c r="F1879">
        <v>102</v>
      </c>
      <c r="G1879" t="str">
        <f t="shared" si="58"/>
        <v>HIGH</v>
      </c>
      <c r="H1879">
        <v>0</v>
      </c>
      <c r="I1879" t="str">
        <f t="shared" si="59"/>
        <v>NO</v>
      </c>
      <c r="J1879">
        <v>29</v>
      </c>
      <c r="K1879">
        <v>10</v>
      </c>
      <c r="L1879">
        <v>2018</v>
      </c>
      <c r="M1879" s="3">
        <v>24.1763069</v>
      </c>
      <c r="N1879" s="3">
        <v>87.785956900000002</v>
      </c>
      <c r="O1879" s="3">
        <v>1.80065E-3</v>
      </c>
      <c r="P1879" s="3">
        <v>302.42399999999998</v>
      </c>
      <c r="Q1879" s="7">
        <f>(P1879-MIN($P1879:P10863))/(MAX($P1879:$P10863)-MIN($P1879:P10863))</f>
        <v>0.6281448389372204</v>
      </c>
    </row>
    <row r="1880" spans="1:17" x14ac:dyDescent="0.25">
      <c r="A1880">
        <v>1878</v>
      </c>
      <c r="B1880" t="s">
        <v>308</v>
      </c>
      <c r="C1880" t="s">
        <v>120</v>
      </c>
      <c r="D1880" t="s">
        <v>623</v>
      </c>
      <c r="E1880" t="s">
        <v>17</v>
      </c>
      <c r="F1880">
        <v>35</v>
      </c>
      <c r="G1880" t="str">
        <f t="shared" si="58"/>
        <v>MID</v>
      </c>
      <c r="H1880">
        <v>0</v>
      </c>
      <c r="I1880" t="str">
        <f t="shared" si="59"/>
        <v>NO</v>
      </c>
      <c r="J1880">
        <v>29</v>
      </c>
      <c r="K1880">
        <v>10</v>
      </c>
      <c r="L1880">
        <v>2018</v>
      </c>
      <c r="M1880" s="3">
        <v>26.404900949999998</v>
      </c>
      <c r="N1880" s="3">
        <v>94.032091120000004</v>
      </c>
      <c r="O1880" s="3">
        <v>8.9630116999999995E-2</v>
      </c>
      <c r="P1880" s="3">
        <v>299.99200000000002</v>
      </c>
      <c r="Q1880" s="7">
        <f>(P1880-MIN($P1880:P10864))/(MAX($P1880:$P10864)-MIN($P1880:P10864))</f>
        <v>0.59240536092170248</v>
      </c>
    </row>
    <row r="1881" spans="1:17" x14ac:dyDescent="0.25">
      <c r="A1881">
        <v>1879</v>
      </c>
      <c r="B1881" t="s">
        <v>308</v>
      </c>
      <c r="C1881" t="s">
        <v>120</v>
      </c>
      <c r="D1881" t="s">
        <v>476</v>
      </c>
      <c r="E1881" t="s">
        <v>21</v>
      </c>
      <c r="F1881">
        <v>7</v>
      </c>
      <c r="G1881" t="str">
        <f t="shared" si="58"/>
        <v>LOW</v>
      </c>
      <c r="H1881">
        <v>0</v>
      </c>
      <c r="I1881" t="str">
        <f t="shared" si="59"/>
        <v>NO</v>
      </c>
      <c r="J1881">
        <v>2</v>
      </c>
      <c r="K1881">
        <v>11</v>
      </c>
      <c r="L1881">
        <v>2018</v>
      </c>
      <c r="M1881" s="3">
        <v>26.290711999999999</v>
      </c>
      <c r="N1881" s="3">
        <v>92.292212570000004</v>
      </c>
      <c r="O1881" s="3">
        <v>3.6934018999999998E-2</v>
      </c>
      <c r="P1881" s="3">
        <v>301.33600000000001</v>
      </c>
      <c r="Q1881" s="7">
        <f>(P1881-MIN($P1881:P10865))/(MAX($P1881:$P10865)-MIN($P1881:P10865))</f>
        <v>0.61215612508817308</v>
      </c>
    </row>
    <row r="1882" spans="1:17" x14ac:dyDescent="0.25">
      <c r="A1882">
        <v>1880</v>
      </c>
      <c r="B1882" t="s">
        <v>308</v>
      </c>
      <c r="C1882" t="s">
        <v>120</v>
      </c>
      <c r="D1882" t="s">
        <v>468</v>
      </c>
      <c r="E1882" t="s">
        <v>17</v>
      </c>
      <c r="F1882">
        <v>79</v>
      </c>
      <c r="G1882" t="str">
        <f t="shared" si="58"/>
        <v>MID</v>
      </c>
      <c r="H1882">
        <v>0</v>
      </c>
      <c r="I1882" t="str">
        <f t="shared" si="59"/>
        <v>NO</v>
      </c>
      <c r="J1882">
        <v>17</v>
      </c>
      <c r="K1882">
        <v>9</v>
      </c>
      <c r="L1882">
        <v>2018</v>
      </c>
      <c r="M1882" s="3">
        <v>27.52016575</v>
      </c>
      <c r="N1882" s="3">
        <v>95.530634730000003</v>
      </c>
      <c r="O1882" s="3">
        <v>0.53656742700000004</v>
      </c>
      <c r="P1882" s="3">
        <v>298.71333340000001</v>
      </c>
      <c r="Q1882" s="7">
        <f>(P1882-MIN($P1882:P10866))/(MAX($P1882:$P10866)-MIN($P1882:P10866))</f>
        <v>0.57361470432635786</v>
      </c>
    </row>
    <row r="1883" spans="1:17" x14ac:dyDescent="0.25">
      <c r="A1883">
        <v>1881</v>
      </c>
      <c r="B1883" t="s">
        <v>308</v>
      </c>
      <c r="C1883" t="s">
        <v>105</v>
      </c>
      <c r="D1883" t="s">
        <v>382</v>
      </c>
      <c r="E1883" t="s">
        <v>55</v>
      </c>
      <c r="F1883">
        <v>23</v>
      </c>
      <c r="G1883" t="str">
        <f t="shared" si="58"/>
        <v>LOW</v>
      </c>
      <c r="H1883">
        <v>0</v>
      </c>
      <c r="I1883" t="str">
        <f t="shared" si="59"/>
        <v>NO</v>
      </c>
      <c r="J1883">
        <v>23</v>
      </c>
      <c r="K1883">
        <v>9</v>
      </c>
      <c r="L1883">
        <v>2018</v>
      </c>
      <c r="M1883" s="3">
        <v>19.119128249999999</v>
      </c>
      <c r="N1883" s="3">
        <v>81.829186489999998</v>
      </c>
      <c r="O1883" s="3">
        <v>1.2821903189999999</v>
      </c>
      <c r="P1883" s="3">
        <v>298.89</v>
      </c>
      <c r="Q1883" s="7">
        <f>(P1883-MIN($P1883:P10867))/(MAX($P1883:$P10867)-MIN($P1883:P10867))</f>
        <v>0.57621090994592017</v>
      </c>
    </row>
    <row r="1884" spans="1:17" x14ac:dyDescent="0.25">
      <c r="A1884">
        <v>1882</v>
      </c>
      <c r="B1884" t="s">
        <v>308</v>
      </c>
      <c r="C1884" t="s">
        <v>105</v>
      </c>
      <c r="D1884" t="s">
        <v>382</v>
      </c>
      <c r="E1884" t="s">
        <v>55</v>
      </c>
      <c r="F1884">
        <v>5</v>
      </c>
      <c r="G1884" t="str">
        <f t="shared" si="58"/>
        <v>LOW</v>
      </c>
      <c r="H1884">
        <v>0</v>
      </c>
      <c r="I1884" t="str">
        <f t="shared" si="59"/>
        <v>NO</v>
      </c>
      <c r="J1884">
        <v>22</v>
      </c>
      <c r="K1884">
        <v>10</v>
      </c>
      <c r="L1884">
        <v>2018</v>
      </c>
      <c r="M1884" s="3">
        <v>19.119128249999999</v>
      </c>
      <c r="N1884" s="3">
        <v>81.829186489999998</v>
      </c>
      <c r="O1884" s="3">
        <v>1.0259620000000001E-3</v>
      </c>
      <c r="P1884" s="3">
        <v>303.83333340000001</v>
      </c>
      <c r="Q1884" s="7">
        <f>(P1884-MIN($P1884:P10868))/(MAX($P1884:$P10868)-MIN($P1884:P10868))</f>
        <v>0.64885571067481784</v>
      </c>
    </row>
    <row r="1885" spans="1:17" x14ac:dyDescent="0.25">
      <c r="A1885">
        <v>1883</v>
      </c>
      <c r="B1885" t="s">
        <v>308</v>
      </c>
      <c r="C1885" t="s">
        <v>105</v>
      </c>
      <c r="D1885" t="s">
        <v>382</v>
      </c>
      <c r="E1885" t="s">
        <v>55</v>
      </c>
      <c r="F1885">
        <v>64</v>
      </c>
      <c r="G1885" t="str">
        <f t="shared" si="58"/>
        <v>MID</v>
      </c>
      <c r="H1885">
        <v>0</v>
      </c>
      <c r="I1885" t="str">
        <f t="shared" si="59"/>
        <v>NO</v>
      </c>
      <c r="J1885">
        <v>23</v>
      </c>
      <c r="K1885">
        <v>8</v>
      </c>
      <c r="L1885">
        <v>2018</v>
      </c>
      <c r="M1885" s="3">
        <v>19.119128249999999</v>
      </c>
      <c r="N1885" s="3">
        <v>81.829186489999998</v>
      </c>
      <c r="O1885" s="3">
        <v>0.65048600899999998</v>
      </c>
      <c r="P1885" s="3">
        <v>298.52</v>
      </c>
      <c r="Q1885" s="7">
        <f>(P1885-MIN($P1885:P10869))/(MAX($P1885:$P10869)-MIN($P1885:P10869))</f>
        <v>0.57077357159651976</v>
      </c>
    </row>
    <row r="1886" spans="1:17" x14ac:dyDescent="0.25">
      <c r="A1886">
        <v>1884</v>
      </c>
      <c r="B1886" t="s">
        <v>308</v>
      </c>
      <c r="C1886" t="s">
        <v>95</v>
      </c>
      <c r="D1886" t="s">
        <v>624</v>
      </c>
      <c r="E1886" t="s">
        <v>55</v>
      </c>
      <c r="F1886">
        <v>10</v>
      </c>
      <c r="G1886" t="str">
        <f t="shared" si="58"/>
        <v>LOW</v>
      </c>
      <c r="H1886">
        <v>1</v>
      </c>
      <c r="I1886" t="str">
        <f t="shared" si="59"/>
        <v>YES</v>
      </c>
      <c r="J1886">
        <v>25</v>
      </c>
      <c r="K1886">
        <v>10</v>
      </c>
      <c r="L1886">
        <v>2018</v>
      </c>
      <c r="M1886" s="3">
        <v>24.5</v>
      </c>
      <c r="N1886" s="3">
        <v>77.5</v>
      </c>
      <c r="O1886" s="3">
        <v>1.9669750000000001E-3</v>
      </c>
      <c r="P1886" s="3">
        <v>312.63333340000003</v>
      </c>
      <c r="Q1886" s="7">
        <f>(P1886-MIN($P1886:P10870))/(MAX($P1886:$P10870)-MIN($P1886:P10870))</f>
        <v>0.77817619033623353</v>
      </c>
    </row>
    <row r="1887" spans="1:17" x14ac:dyDescent="0.25">
      <c r="A1887">
        <v>1885</v>
      </c>
      <c r="B1887" t="s">
        <v>308</v>
      </c>
      <c r="C1887" t="s">
        <v>97</v>
      </c>
      <c r="D1887" t="s">
        <v>582</v>
      </c>
      <c r="E1887" t="s">
        <v>77</v>
      </c>
      <c r="F1887">
        <v>75</v>
      </c>
      <c r="G1887" t="str">
        <f t="shared" si="58"/>
        <v>MID</v>
      </c>
      <c r="H1887">
        <v>1</v>
      </c>
      <c r="I1887" t="str">
        <f t="shared" si="59"/>
        <v>YES</v>
      </c>
      <c r="J1887">
        <v>22</v>
      </c>
      <c r="K1887">
        <v>7</v>
      </c>
      <c r="L1887">
        <v>2018</v>
      </c>
      <c r="M1887" s="3">
        <v>30.909015700000001</v>
      </c>
      <c r="N1887" s="3">
        <v>75.851601000000002</v>
      </c>
      <c r="O1887" s="3">
        <v>1.4236118</v>
      </c>
      <c r="P1887" s="3">
        <v>302.45333340000002</v>
      </c>
      <c r="Q1887" s="7">
        <f>(P1887-MIN($P1887:P10871))/(MAX($P1887:$P10871)-MIN($P1887:P10871))</f>
        <v>0.62857590818245956</v>
      </c>
    </row>
    <row r="1888" spans="1:17" x14ac:dyDescent="0.25">
      <c r="A1888">
        <v>1886</v>
      </c>
      <c r="B1888" t="s">
        <v>308</v>
      </c>
      <c r="C1888" t="s">
        <v>97</v>
      </c>
      <c r="D1888" t="s">
        <v>582</v>
      </c>
      <c r="E1888" t="s">
        <v>77</v>
      </c>
      <c r="F1888">
        <v>12</v>
      </c>
      <c r="G1888" t="str">
        <f t="shared" si="58"/>
        <v>LOW</v>
      </c>
      <c r="H1888">
        <v>0</v>
      </c>
      <c r="I1888" t="str">
        <f t="shared" si="59"/>
        <v>NO</v>
      </c>
      <c r="J1888">
        <v>12</v>
      </c>
      <c r="K1888">
        <v>9</v>
      </c>
      <c r="L1888">
        <v>2018</v>
      </c>
      <c r="M1888" s="3">
        <v>30.909015700000001</v>
      </c>
      <c r="N1888" s="3">
        <v>75.851601000000002</v>
      </c>
      <c r="O1888" s="3">
        <v>0.608094472</v>
      </c>
      <c r="P1888" s="3">
        <v>301.94</v>
      </c>
      <c r="Q1888" s="7">
        <f>(P1888-MIN($P1888:P10872))/(MAX($P1888:$P10872)-MIN($P1888:P10872))</f>
        <v>0.62103221255584273</v>
      </c>
    </row>
    <row r="1889" spans="1:17" x14ac:dyDescent="0.25">
      <c r="A1889">
        <v>1887</v>
      </c>
      <c r="B1889" t="s">
        <v>308</v>
      </c>
      <c r="C1889" t="s">
        <v>30</v>
      </c>
      <c r="D1889" t="s">
        <v>156</v>
      </c>
      <c r="E1889" t="s">
        <v>17</v>
      </c>
      <c r="F1889">
        <v>32</v>
      </c>
      <c r="G1889" t="str">
        <f t="shared" si="58"/>
        <v>MID</v>
      </c>
      <c r="H1889">
        <v>1</v>
      </c>
      <c r="I1889" t="str">
        <f t="shared" si="59"/>
        <v>YES</v>
      </c>
      <c r="J1889">
        <v>6</v>
      </c>
      <c r="K1889">
        <v>8</v>
      </c>
      <c r="L1889">
        <v>2018</v>
      </c>
      <c r="M1889" s="3">
        <v>27.25264095</v>
      </c>
      <c r="N1889" s="3">
        <v>82.869647959999995</v>
      </c>
      <c r="O1889" s="3">
        <v>2.0487361449999999</v>
      </c>
      <c r="P1889" s="3">
        <v>270.74</v>
      </c>
      <c r="Q1889" s="7">
        <f>(P1889-MIN($P1889:P10873))/(MAX($P1889:$P10873)-MIN($P1889:P10873))</f>
        <v>0.16253233011991539</v>
      </c>
    </row>
    <row r="1890" spans="1:17" x14ac:dyDescent="0.25">
      <c r="A1890">
        <v>1888</v>
      </c>
      <c r="B1890" t="s">
        <v>308</v>
      </c>
      <c r="C1890" t="s">
        <v>30</v>
      </c>
      <c r="D1890" t="s">
        <v>156</v>
      </c>
      <c r="E1890" t="s">
        <v>17</v>
      </c>
      <c r="F1890">
        <v>10</v>
      </c>
      <c r="G1890" t="str">
        <f t="shared" si="58"/>
        <v>LOW</v>
      </c>
      <c r="H1890">
        <v>2</v>
      </c>
      <c r="I1890" t="str">
        <f t="shared" si="59"/>
        <v>YES</v>
      </c>
      <c r="J1890">
        <v>13</v>
      </c>
      <c r="K1890">
        <v>8</v>
      </c>
      <c r="L1890">
        <v>2018</v>
      </c>
      <c r="M1890" s="3">
        <v>27.25264095</v>
      </c>
      <c r="N1890" s="3">
        <v>82.869647959999995</v>
      </c>
      <c r="O1890" s="3">
        <v>0.700303173</v>
      </c>
      <c r="P1890" s="3">
        <v>301.67</v>
      </c>
      <c r="Q1890" s="7">
        <f>(P1890-MIN($P1890:P10874))/(MAX($P1890:$P10874)-MIN($P1890:P10874))</f>
        <v>0.61706442511168602</v>
      </c>
    </row>
    <row r="1891" spans="1:17" x14ac:dyDescent="0.25">
      <c r="A1891">
        <v>1889</v>
      </c>
      <c r="B1891" t="s">
        <v>308</v>
      </c>
      <c r="C1891" t="s">
        <v>30</v>
      </c>
      <c r="D1891" t="s">
        <v>156</v>
      </c>
      <c r="E1891" t="s">
        <v>17</v>
      </c>
      <c r="F1891">
        <v>33</v>
      </c>
      <c r="G1891" t="str">
        <f t="shared" si="58"/>
        <v>MID</v>
      </c>
      <c r="H1891">
        <v>1</v>
      </c>
      <c r="I1891" t="str">
        <f t="shared" si="59"/>
        <v>YES</v>
      </c>
      <c r="J1891">
        <v>8</v>
      </c>
      <c r="K1891">
        <v>9</v>
      </c>
      <c r="L1891">
        <v>2018</v>
      </c>
      <c r="M1891" s="3">
        <v>27.25264095</v>
      </c>
      <c r="N1891" s="3">
        <v>82.869647959999995</v>
      </c>
      <c r="O1891" s="3">
        <v>0.72107177899999997</v>
      </c>
      <c r="P1891" s="3">
        <v>301.38</v>
      </c>
      <c r="Q1891" s="7">
        <f>(P1891-MIN($P1891:P10875))/(MAX($P1891:$P10875)-MIN($P1891:P10875))</f>
        <v>0.6128027274864799</v>
      </c>
    </row>
    <row r="1892" spans="1:17" x14ac:dyDescent="0.25">
      <c r="A1892">
        <v>1890</v>
      </c>
      <c r="B1892" t="s">
        <v>308</v>
      </c>
      <c r="C1892" t="s">
        <v>19</v>
      </c>
      <c r="D1892" t="s">
        <v>20</v>
      </c>
      <c r="E1892" t="s">
        <v>21</v>
      </c>
      <c r="F1892">
        <v>114</v>
      </c>
      <c r="G1892" t="str">
        <f t="shared" si="58"/>
        <v>HIGH</v>
      </c>
      <c r="H1892">
        <v>1</v>
      </c>
      <c r="I1892" t="str">
        <f t="shared" si="59"/>
        <v>YES</v>
      </c>
      <c r="J1892">
        <v>27</v>
      </c>
      <c r="K1892">
        <v>10</v>
      </c>
      <c r="L1892">
        <v>2018</v>
      </c>
      <c r="M1892" s="3">
        <v>19.759070349999998</v>
      </c>
      <c r="N1892" s="3">
        <v>80.162280730000006</v>
      </c>
      <c r="O1892" s="3">
        <v>5.3207849999999998E-3</v>
      </c>
      <c r="P1892" s="3">
        <v>303.35666659999998</v>
      </c>
      <c r="Q1892" s="7">
        <f>(P1892-MIN($P1892:P10876))/(MAX($P1892:$P10876)-MIN($P1892:P10876))</f>
        <v>0.64185084940042281</v>
      </c>
    </row>
    <row r="1893" spans="1:17" x14ac:dyDescent="0.25">
      <c r="A1893">
        <v>1891</v>
      </c>
      <c r="B1893" t="s">
        <v>308</v>
      </c>
      <c r="C1893" t="s">
        <v>97</v>
      </c>
      <c r="D1893" t="s">
        <v>582</v>
      </c>
      <c r="E1893" t="s">
        <v>17</v>
      </c>
      <c r="F1893">
        <v>79</v>
      </c>
      <c r="G1893" t="str">
        <f t="shared" si="58"/>
        <v>MID</v>
      </c>
      <c r="H1893">
        <v>2</v>
      </c>
      <c r="I1893" t="str">
        <f t="shared" si="59"/>
        <v>YES</v>
      </c>
      <c r="J1893">
        <v>18</v>
      </c>
      <c r="K1893">
        <v>6</v>
      </c>
      <c r="L1893">
        <v>2018</v>
      </c>
      <c r="M1893" s="3">
        <v>30.909015700000001</v>
      </c>
      <c r="N1893" s="3">
        <v>75.851601000000002</v>
      </c>
      <c r="O1893" s="3">
        <v>0.13388557800000001</v>
      </c>
      <c r="P1893" s="3">
        <v>310.94666660000001</v>
      </c>
      <c r="Q1893" s="7">
        <f>(P1893-MIN($P1893:P10877))/(MAX($P1893:$P10877)-MIN($P1893:P10877))</f>
        <v>0.75338976310839412</v>
      </c>
    </row>
    <row r="1894" spans="1:17" x14ac:dyDescent="0.25">
      <c r="A1894">
        <v>1892</v>
      </c>
      <c r="B1894" t="s">
        <v>308</v>
      </c>
      <c r="C1894" t="s">
        <v>113</v>
      </c>
      <c r="D1894" t="s">
        <v>625</v>
      </c>
      <c r="E1894" t="s">
        <v>55</v>
      </c>
      <c r="F1894">
        <v>126</v>
      </c>
      <c r="G1894" t="str">
        <f t="shared" si="58"/>
        <v>HIGH</v>
      </c>
      <c r="H1894">
        <v>4</v>
      </c>
      <c r="I1894" t="str">
        <f t="shared" si="59"/>
        <v>YES</v>
      </c>
      <c r="J1894">
        <v>11</v>
      </c>
      <c r="K1894">
        <v>10</v>
      </c>
      <c r="L1894">
        <v>2018</v>
      </c>
      <c r="M1894" s="3">
        <v>29.904948900000001</v>
      </c>
      <c r="N1894" s="3">
        <v>73.879293410000002</v>
      </c>
      <c r="O1894" s="3">
        <v>4.7422867E-2</v>
      </c>
      <c r="P1894" s="3">
        <v>305.86666659999997</v>
      </c>
      <c r="Q1894" s="7">
        <f>(P1894-MIN($P1894:P10878))/(MAX($P1894:$P10878)-MIN($P1894:P10878))</f>
        <v>0.67873657712203095</v>
      </c>
    </row>
    <row r="1895" spans="1:17" x14ac:dyDescent="0.25">
      <c r="A1895">
        <v>1893</v>
      </c>
      <c r="B1895" t="s">
        <v>310</v>
      </c>
      <c r="C1895" t="s">
        <v>91</v>
      </c>
      <c r="D1895" t="s">
        <v>626</v>
      </c>
      <c r="E1895" t="s">
        <v>17</v>
      </c>
      <c r="F1895">
        <v>36</v>
      </c>
      <c r="G1895" t="str">
        <f t="shared" si="58"/>
        <v>MID</v>
      </c>
      <c r="H1895">
        <v>0</v>
      </c>
      <c r="I1895" t="str">
        <f t="shared" si="59"/>
        <v>NO</v>
      </c>
      <c r="J1895">
        <v>5</v>
      </c>
      <c r="K1895">
        <v>11</v>
      </c>
      <c r="L1895">
        <v>2018</v>
      </c>
      <c r="M1895" s="3">
        <v>18.320022049999999</v>
      </c>
      <c r="N1895" s="3">
        <v>83.916077200000004</v>
      </c>
      <c r="O1895" s="3">
        <v>3.2468018000000001E-2</v>
      </c>
      <c r="P1895" s="3">
        <v>302.2833334</v>
      </c>
      <c r="Q1895" s="7">
        <f>(P1895-MIN($P1895:P10879))/(MAX($P1895:$P10879)-MIN($P1895:P10879))</f>
        <v>0.62607767164354566</v>
      </c>
    </row>
    <row r="1896" spans="1:17" x14ac:dyDescent="0.25">
      <c r="A1896">
        <v>1894</v>
      </c>
      <c r="B1896" t="s">
        <v>310</v>
      </c>
      <c r="C1896" t="s">
        <v>45</v>
      </c>
      <c r="D1896" t="s">
        <v>109</v>
      </c>
      <c r="E1896" t="s">
        <v>21</v>
      </c>
      <c r="F1896">
        <v>21</v>
      </c>
      <c r="G1896" t="str">
        <f t="shared" si="58"/>
        <v>LOW</v>
      </c>
      <c r="H1896">
        <v>0</v>
      </c>
      <c r="I1896" t="str">
        <f t="shared" si="59"/>
        <v>NO</v>
      </c>
      <c r="J1896">
        <v>7</v>
      </c>
      <c r="K1896">
        <v>11</v>
      </c>
      <c r="L1896">
        <v>2018</v>
      </c>
      <c r="M1896" s="3">
        <v>13.3400771</v>
      </c>
      <c r="N1896" s="3">
        <v>77.100620800000002</v>
      </c>
      <c r="O1896" s="3">
        <v>9.5490425000000004E-2</v>
      </c>
      <c r="P1896" s="3">
        <v>302.42500000000001</v>
      </c>
      <c r="Q1896" s="7">
        <f>(P1896-MIN($P1896:P10880))/(MAX($P1896:$P10880)-MIN($P1896:P10880))</f>
        <v>0.62815953444627326</v>
      </c>
    </row>
    <row r="1897" spans="1:17" x14ac:dyDescent="0.25">
      <c r="A1897">
        <v>1895</v>
      </c>
      <c r="B1897" t="s">
        <v>310</v>
      </c>
      <c r="C1897" t="s">
        <v>34</v>
      </c>
      <c r="D1897" t="s">
        <v>512</v>
      </c>
      <c r="E1897" t="s">
        <v>17</v>
      </c>
      <c r="F1897">
        <v>14</v>
      </c>
      <c r="G1897" t="str">
        <f t="shared" si="58"/>
        <v>LOW</v>
      </c>
      <c r="H1897">
        <v>0</v>
      </c>
      <c r="I1897" t="str">
        <f t="shared" si="59"/>
        <v>NO</v>
      </c>
      <c r="J1897">
        <v>9</v>
      </c>
      <c r="K1897">
        <v>11</v>
      </c>
      <c r="L1897">
        <v>2018</v>
      </c>
      <c r="M1897" s="3">
        <v>21.063328800000001</v>
      </c>
      <c r="N1897" s="3">
        <v>86.5053731</v>
      </c>
      <c r="O1897" s="3">
        <v>6.4591211999999995E-2</v>
      </c>
      <c r="P1897" s="3">
        <v>302.91199999999998</v>
      </c>
      <c r="Q1897" s="7">
        <f>(P1897-MIN($P1897:P10881))/(MAX($P1897:$P10881)-MIN($P1897:P10881))</f>
        <v>0.63531624735480796</v>
      </c>
    </row>
    <row r="1898" spans="1:17" x14ac:dyDescent="0.25">
      <c r="A1898">
        <v>1896</v>
      </c>
      <c r="B1898" t="s">
        <v>310</v>
      </c>
      <c r="C1898" t="s">
        <v>34</v>
      </c>
      <c r="D1898" t="s">
        <v>455</v>
      </c>
      <c r="E1898" t="s">
        <v>17</v>
      </c>
      <c r="F1898">
        <v>7</v>
      </c>
      <c r="G1898" t="str">
        <f t="shared" si="58"/>
        <v>LOW</v>
      </c>
      <c r="H1898">
        <v>0</v>
      </c>
      <c r="I1898" t="str">
        <f t="shared" si="59"/>
        <v>NO</v>
      </c>
      <c r="J1898">
        <v>6</v>
      </c>
      <c r="K1898">
        <v>11</v>
      </c>
      <c r="L1898">
        <v>2018</v>
      </c>
      <c r="M1898" s="3">
        <v>21.5</v>
      </c>
      <c r="N1898" s="3">
        <v>85.5</v>
      </c>
      <c r="O1898" s="3">
        <v>5.5717210000000003E-2</v>
      </c>
      <c r="P1898" s="3">
        <v>299.82333340000002</v>
      </c>
      <c r="Q1898" s="7">
        <f>(P1898-MIN($P1898:P10882))/(MAX($P1898:$P10882)-MIN($P1898:P10882))</f>
        <v>0.58992671937455943</v>
      </c>
    </row>
    <row r="1899" spans="1:17" x14ac:dyDescent="0.25">
      <c r="A1899">
        <v>1897</v>
      </c>
      <c r="B1899" t="s">
        <v>310</v>
      </c>
      <c r="C1899" t="s">
        <v>38</v>
      </c>
      <c r="D1899" t="s">
        <v>220</v>
      </c>
      <c r="E1899" t="s">
        <v>77</v>
      </c>
      <c r="F1899">
        <v>117</v>
      </c>
      <c r="G1899" t="str">
        <f t="shared" si="58"/>
        <v>HIGH</v>
      </c>
      <c r="H1899">
        <v>0</v>
      </c>
      <c r="I1899" t="str">
        <f t="shared" si="59"/>
        <v>NO</v>
      </c>
      <c r="J1899">
        <v>2</v>
      </c>
      <c r="K1899">
        <v>11</v>
      </c>
      <c r="L1899">
        <v>2018</v>
      </c>
      <c r="M1899" s="3">
        <v>24</v>
      </c>
      <c r="N1899" s="3">
        <v>87.583332999999996</v>
      </c>
      <c r="O1899" s="3">
        <v>1.1470961E-2</v>
      </c>
      <c r="P1899" s="3">
        <v>301.73599999999999</v>
      </c>
      <c r="Q1899" s="7">
        <f>(P1899-MIN($P1899:P10883))/(MAX($P1899:$P10883)-MIN($P1899:P10883))</f>
        <v>0.61803432870914621</v>
      </c>
    </row>
    <row r="1900" spans="1:17" x14ac:dyDescent="0.25">
      <c r="A1900">
        <v>1898</v>
      </c>
      <c r="B1900" t="s">
        <v>310</v>
      </c>
      <c r="C1900" t="s">
        <v>38</v>
      </c>
      <c r="D1900" t="s">
        <v>220</v>
      </c>
      <c r="E1900" t="s">
        <v>77</v>
      </c>
      <c r="F1900">
        <v>49</v>
      </c>
      <c r="G1900" t="str">
        <f t="shared" si="58"/>
        <v>MID</v>
      </c>
      <c r="H1900">
        <v>0</v>
      </c>
      <c r="I1900" t="str">
        <f t="shared" si="59"/>
        <v>NO</v>
      </c>
      <c r="J1900">
        <v>26</v>
      </c>
      <c r="K1900">
        <v>10</v>
      </c>
      <c r="L1900">
        <v>2018</v>
      </c>
      <c r="M1900" s="3">
        <v>24</v>
      </c>
      <c r="N1900" s="3">
        <v>87.583332999999996</v>
      </c>
      <c r="O1900" s="3">
        <v>1.7710639999999999E-3</v>
      </c>
      <c r="P1900" s="3">
        <v>302.83333340000001</v>
      </c>
      <c r="Q1900" s="7">
        <f>(P1900-MIN($P1900:P10884))/(MAX($P1900:$P10884)-MIN($P1900:P10884))</f>
        <v>0.63416020162238429</v>
      </c>
    </row>
    <row r="1901" spans="1:17" x14ac:dyDescent="0.25">
      <c r="A1901">
        <v>1899</v>
      </c>
      <c r="B1901" t="s">
        <v>310</v>
      </c>
      <c r="C1901" t="s">
        <v>38</v>
      </c>
      <c r="D1901" t="s">
        <v>412</v>
      </c>
      <c r="E1901" t="s">
        <v>55</v>
      </c>
      <c r="F1901">
        <v>479</v>
      </c>
      <c r="G1901" t="str">
        <f t="shared" si="58"/>
        <v>HIGH</v>
      </c>
      <c r="H1901">
        <v>0</v>
      </c>
      <c r="I1901" t="str">
        <f t="shared" si="59"/>
        <v>NO</v>
      </c>
      <c r="J1901">
        <v>7</v>
      </c>
      <c r="K1901">
        <v>9</v>
      </c>
      <c r="L1901">
        <v>2018</v>
      </c>
      <c r="M1901" s="3">
        <v>23.484541249999999</v>
      </c>
      <c r="N1901" s="3">
        <v>88.556763070000002</v>
      </c>
      <c r="O1901" s="3">
        <v>0.61856333699999999</v>
      </c>
      <c r="P1901" s="3">
        <v>300.28500000000003</v>
      </c>
      <c r="Q1901" s="7">
        <f>(P1901-MIN($P1901:P10885))/(MAX($P1901:$P10885)-MIN($P1901:P10885))</f>
        <v>0.59671114507406564</v>
      </c>
    </row>
    <row r="1902" spans="1:17" x14ac:dyDescent="0.25">
      <c r="A1902">
        <v>1900</v>
      </c>
      <c r="B1902" t="s">
        <v>314</v>
      </c>
      <c r="C1902" t="s">
        <v>45</v>
      </c>
      <c r="D1902" t="s">
        <v>108</v>
      </c>
      <c r="E1902" t="s">
        <v>62</v>
      </c>
      <c r="F1902">
        <v>33</v>
      </c>
      <c r="G1902" t="str">
        <f t="shared" si="58"/>
        <v>MID</v>
      </c>
      <c r="H1902">
        <v>0</v>
      </c>
      <c r="I1902" t="str">
        <f t="shared" si="59"/>
        <v>NO</v>
      </c>
      <c r="J1902">
        <v>16</v>
      </c>
      <c r="K1902">
        <v>11</v>
      </c>
      <c r="L1902">
        <v>2018</v>
      </c>
      <c r="M1902" s="3">
        <v>17.166667</v>
      </c>
      <c r="N1902" s="3">
        <v>77.083332999999996</v>
      </c>
      <c r="O1902" s="3">
        <v>5.2899999999999998E-5</v>
      </c>
      <c r="P1902" s="3">
        <v>312.31200000000001</v>
      </c>
      <c r="Q1902" s="7">
        <f>(P1902-MIN($P1902:P10886))/(MAX($P1902:$P10886)-MIN($P1902:P10886))</f>
        <v>0.77345403244768407</v>
      </c>
    </row>
    <row r="1903" spans="1:17" x14ac:dyDescent="0.25">
      <c r="A1903">
        <v>1901</v>
      </c>
      <c r="B1903" t="s">
        <v>314</v>
      </c>
      <c r="C1903" t="s">
        <v>45</v>
      </c>
      <c r="D1903" t="s">
        <v>394</v>
      </c>
      <c r="E1903" t="s">
        <v>17</v>
      </c>
      <c r="F1903">
        <v>10</v>
      </c>
      <c r="G1903" t="str">
        <f t="shared" si="58"/>
        <v>LOW</v>
      </c>
      <c r="H1903">
        <v>0</v>
      </c>
      <c r="I1903" t="str">
        <f t="shared" si="59"/>
        <v>NO</v>
      </c>
      <c r="J1903">
        <v>17</v>
      </c>
      <c r="K1903">
        <v>11</v>
      </c>
      <c r="L1903">
        <v>2018</v>
      </c>
      <c r="M1903" s="3">
        <v>15.857266600000001</v>
      </c>
      <c r="N1903" s="3">
        <v>74.506934299999998</v>
      </c>
      <c r="O1903" s="3">
        <v>9.4099999999999997E-5</v>
      </c>
      <c r="P1903" s="3">
        <v>306.64999999999998</v>
      </c>
      <c r="Q1903" s="7">
        <f>(P1903-MIN($P1903:P10887))/(MAX($P1903:$P10887)-MIN($P1903:P10887))</f>
        <v>0.6902480601928046</v>
      </c>
    </row>
    <row r="1904" spans="1:17" x14ac:dyDescent="0.25">
      <c r="A1904">
        <v>1902</v>
      </c>
      <c r="B1904" t="s">
        <v>314</v>
      </c>
      <c r="C1904" t="s">
        <v>45</v>
      </c>
      <c r="D1904" t="s">
        <v>144</v>
      </c>
      <c r="E1904" t="s">
        <v>55</v>
      </c>
      <c r="F1904">
        <v>12</v>
      </c>
      <c r="G1904" t="str">
        <f t="shared" si="58"/>
        <v>LOW</v>
      </c>
      <c r="H1904">
        <v>0</v>
      </c>
      <c r="I1904" t="str">
        <f t="shared" si="59"/>
        <v>NO</v>
      </c>
      <c r="J1904">
        <v>16</v>
      </c>
      <c r="K1904">
        <v>11</v>
      </c>
      <c r="L1904">
        <v>2018</v>
      </c>
      <c r="M1904" s="3">
        <v>16.083333</v>
      </c>
      <c r="N1904" s="3">
        <v>77.166667000000004</v>
      </c>
      <c r="O1904" s="3">
        <v>5.2899999999999998E-5</v>
      </c>
      <c r="P1904" s="3">
        <v>311.57600000000002</v>
      </c>
      <c r="Q1904" s="7">
        <f>(P1904-MIN($P1904:P10888))/(MAX($P1904:$P10888)-MIN($P1904:P10888))</f>
        <v>0.76263813778509304</v>
      </c>
    </row>
    <row r="1905" spans="1:17" x14ac:dyDescent="0.25">
      <c r="A1905">
        <v>1903</v>
      </c>
      <c r="B1905" t="s">
        <v>314</v>
      </c>
      <c r="C1905" t="s">
        <v>27</v>
      </c>
      <c r="D1905" t="s">
        <v>123</v>
      </c>
      <c r="E1905" t="s">
        <v>17</v>
      </c>
      <c r="F1905">
        <v>12</v>
      </c>
      <c r="G1905" t="str">
        <f t="shared" si="58"/>
        <v>LOW</v>
      </c>
      <c r="H1905">
        <v>0</v>
      </c>
      <c r="I1905" t="str">
        <f t="shared" si="59"/>
        <v>NO</v>
      </c>
      <c r="J1905">
        <v>14</v>
      </c>
      <c r="K1905">
        <v>11</v>
      </c>
      <c r="L1905">
        <v>2018</v>
      </c>
      <c r="M1905" s="3">
        <v>11.715218999999999</v>
      </c>
      <c r="N1905" s="3">
        <v>76.126902950000002</v>
      </c>
      <c r="O1905" s="3">
        <v>4.9504997000000002E-2</v>
      </c>
      <c r="P1905" s="3">
        <v>299.27600000000001</v>
      </c>
      <c r="Q1905" s="7">
        <f>(P1905-MIN($P1905:P10889))/(MAX($P1905:$P10889)-MIN($P1905:P10889))</f>
        <v>0.58188337644015997</v>
      </c>
    </row>
    <row r="1906" spans="1:17" x14ac:dyDescent="0.25">
      <c r="A1906">
        <v>1904</v>
      </c>
      <c r="B1906" t="s">
        <v>314</v>
      </c>
      <c r="C1906" t="s">
        <v>53</v>
      </c>
      <c r="D1906" t="s">
        <v>553</v>
      </c>
      <c r="E1906" t="s">
        <v>17</v>
      </c>
      <c r="F1906">
        <v>27</v>
      </c>
      <c r="G1906" t="str">
        <f t="shared" si="58"/>
        <v>LOW</v>
      </c>
      <c r="H1906">
        <v>0</v>
      </c>
      <c r="I1906" t="str">
        <f t="shared" si="59"/>
        <v>NO</v>
      </c>
      <c r="J1906">
        <v>15</v>
      </c>
      <c r="K1906">
        <v>11</v>
      </c>
      <c r="L1906">
        <v>2018</v>
      </c>
      <c r="M1906" s="3">
        <v>18.75</v>
      </c>
      <c r="N1906" s="3">
        <v>78.25</v>
      </c>
      <c r="O1906" s="3">
        <v>5.6799999999999998E-5</v>
      </c>
      <c r="P1906" s="3">
        <v>306.86</v>
      </c>
      <c r="Q1906" s="7">
        <f>(P1906-MIN($P1906:P10890))/(MAX($P1906:$P10890)-MIN($P1906:P10890))</f>
        <v>0.6933341170938162</v>
      </c>
    </row>
    <row r="1907" spans="1:17" x14ac:dyDescent="0.25">
      <c r="A1907">
        <v>1905</v>
      </c>
      <c r="B1907" t="s">
        <v>314</v>
      </c>
      <c r="C1907" t="s">
        <v>53</v>
      </c>
      <c r="D1907" t="s">
        <v>553</v>
      </c>
      <c r="E1907" t="s">
        <v>55</v>
      </c>
      <c r="F1907">
        <v>591</v>
      </c>
      <c r="G1907" t="str">
        <f t="shared" si="58"/>
        <v>HIGH</v>
      </c>
      <c r="H1907">
        <v>2</v>
      </c>
      <c r="I1907" t="str">
        <f t="shared" si="59"/>
        <v>YES</v>
      </c>
      <c r="J1907">
        <v>8</v>
      </c>
      <c r="K1907">
        <v>11</v>
      </c>
      <c r="L1907">
        <v>2018</v>
      </c>
      <c r="M1907" s="3">
        <v>18.75</v>
      </c>
      <c r="N1907" s="3">
        <v>78.25</v>
      </c>
      <c r="O1907" s="3">
        <v>1.6858146000000001E-2</v>
      </c>
      <c r="P1907" s="3">
        <v>305.08800000000002</v>
      </c>
      <c r="Q1907" s="7">
        <f>(P1907-MIN($P1907:P10891))/(MAX($P1907:$P10891)-MIN($P1907:P10891))</f>
        <v>0.66729367505290405</v>
      </c>
    </row>
    <row r="1908" spans="1:17" x14ac:dyDescent="0.25">
      <c r="A1908">
        <v>1906</v>
      </c>
      <c r="B1908" t="s">
        <v>314</v>
      </c>
      <c r="C1908" t="s">
        <v>19</v>
      </c>
      <c r="D1908" t="s">
        <v>149</v>
      </c>
      <c r="E1908" t="s">
        <v>17</v>
      </c>
      <c r="F1908">
        <v>24</v>
      </c>
      <c r="G1908" t="str">
        <f t="shared" si="58"/>
        <v>LOW</v>
      </c>
      <c r="H1908">
        <v>0</v>
      </c>
      <c r="I1908" t="str">
        <f t="shared" si="59"/>
        <v>NO</v>
      </c>
      <c r="J1908">
        <v>13</v>
      </c>
      <c r="K1908">
        <v>8</v>
      </c>
      <c r="L1908">
        <v>2018</v>
      </c>
      <c r="M1908" s="3">
        <v>21.149813399999999</v>
      </c>
      <c r="N1908" s="3">
        <v>79.082055600000004</v>
      </c>
      <c r="O1908" s="3">
        <v>0.88827984000000004</v>
      </c>
      <c r="P1908" s="3">
        <v>304.51953054996898</v>
      </c>
      <c r="Q1908" s="7">
        <f>(P1908-MIN($P1908:P10892))/(MAX($P1908:$P10892)-MIN($P1908:P10892))</f>
        <v>0.65893972710394089</v>
      </c>
    </row>
    <row r="1909" spans="1:17" x14ac:dyDescent="0.25">
      <c r="A1909">
        <v>1907</v>
      </c>
      <c r="B1909" t="s">
        <v>314</v>
      </c>
      <c r="C1909" t="s">
        <v>19</v>
      </c>
      <c r="D1909" t="s">
        <v>149</v>
      </c>
      <c r="E1909" t="s">
        <v>55</v>
      </c>
      <c r="F1909">
        <v>15</v>
      </c>
      <c r="G1909" t="str">
        <f t="shared" si="58"/>
        <v>LOW</v>
      </c>
      <c r="H1909">
        <v>0</v>
      </c>
      <c r="I1909" t="str">
        <f t="shared" si="59"/>
        <v>NO</v>
      </c>
      <c r="J1909">
        <v>18</v>
      </c>
      <c r="K1909">
        <v>9</v>
      </c>
      <c r="L1909">
        <v>2018</v>
      </c>
      <c r="M1909" s="3">
        <v>21.149813399999999</v>
      </c>
      <c r="N1909" s="3">
        <v>79.082055600000004</v>
      </c>
      <c r="O1909" s="3">
        <v>2.2592161999999999E-2</v>
      </c>
      <c r="P1909" s="3">
        <v>305.1633334</v>
      </c>
      <c r="Q1909" s="7">
        <f>(P1909-MIN($P1909:P10893))/(MAX($P1909:$P10893)-MIN($P1909:P10893))</f>
        <v>0.66840073771455433</v>
      </c>
    </row>
    <row r="1910" spans="1:17" x14ac:dyDescent="0.25">
      <c r="A1910">
        <v>1908</v>
      </c>
      <c r="B1910" t="s">
        <v>314</v>
      </c>
      <c r="C1910" t="s">
        <v>19</v>
      </c>
      <c r="D1910" t="s">
        <v>149</v>
      </c>
      <c r="E1910" t="s">
        <v>17</v>
      </c>
      <c r="F1910">
        <v>65</v>
      </c>
      <c r="G1910" t="str">
        <f t="shared" si="58"/>
        <v>MID</v>
      </c>
      <c r="H1910">
        <v>0</v>
      </c>
      <c r="I1910" t="str">
        <f t="shared" si="59"/>
        <v>NO</v>
      </c>
      <c r="J1910">
        <v>10</v>
      </c>
      <c r="K1910">
        <v>7</v>
      </c>
      <c r="L1910">
        <v>2018</v>
      </c>
      <c r="M1910" s="3">
        <v>21.149813399999999</v>
      </c>
      <c r="N1910" s="3">
        <v>79.082055600000004</v>
      </c>
      <c r="O1910" s="3">
        <v>2.773682945</v>
      </c>
      <c r="P1910" s="3">
        <v>304.51953054996898</v>
      </c>
      <c r="Q1910" s="7">
        <f>(P1910-MIN($P1910:P10894))/(MAX($P1910:$P10894)-MIN($P1910:P10894))</f>
        <v>0.65893972710394089</v>
      </c>
    </row>
    <row r="1911" spans="1:17" x14ac:dyDescent="0.25">
      <c r="A1911">
        <v>1909</v>
      </c>
      <c r="B1911" t="s">
        <v>314</v>
      </c>
      <c r="C1911" t="s">
        <v>19</v>
      </c>
      <c r="D1911" t="s">
        <v>149</v>
      </c>
      <c r="E1911" t="s">
        <v>55</v>
      </c>
      <c r="F1911">
        <v>18</v>
      </c>
      <c r="G1911" t="str">
        <f t="shared" si="58"/>
        <v>LOW</v>
      </c>
      <c r="H1911">
        <v>1</v>
      </c>
      <c r="I1911" t="str">
        <f t="shared" si="59"/>
        <v>YES</v>
      </c>
      <c r="J1911">
        <v>23</v>
      </c>
      <c r="K1911">
        <v>8</v>
      </c>
      <c r="L1911">
        <v>2018</v>
      </c>
      <c r="M1911" s="3">
        <v>21.149813399999999</v>
      </c>
      <c r="N1911" s="3">
        <v>79.082055600000004</v>
      </c>
      <c r="O1911" s="3">
        <v>1.3602212840000001</v>
      </c>
      <c r="P1911" s="3">
        <v>298.12</v>
      </c>
      <c r="Q1911" s="7">
        <f>(P1911-MIN($P1911:P10895))/(MAX($P1911:$P10895)-MIN($P1911:P10895))</f>
        <v>0.56489536797554663</v>
      </c>
    </row>
    <row r="1912" spans="1:17" x14ac:dyDescent="0.25">
      <c r="A1912">
        <v>1910</v>
      </c>
      <c r="B1912" t="s">
        <v>314</v>
      </c>
      <c r="C1912" t="s">
        <v>19</v>
      </c>
      <c r="D1912" t="s">
        <v>149</v>
      </c>
      <c r="E1912" t="s">
        <v>55</v>
      </c>
      <c r="F1912">
        <v>52</v>
      </c>
      <c r="G1912" t="str">
        <f t="shared" si="58"/>
        <v>MID</v>
      </c>
      <c r="H1912">
        <v>1</v>
      </c>
      <c r="I1912" t="str">
        <f t="shared" si="59"/>
        <v>YES</v>
      </c>
      <c r="J1912">
        <v>11</v>
      </c>
      <c r="K1912">
        <v>9</v>
      </c>
      <c r="L1912">
        <v>2018</v>
      </c>
      <c r="M1912" s="3">
        <v>21.149813399999999</v>
      </c>
      <c r="N1912" s="3">
        <v>79.082055600000004</v>
      </c>
      <c r="O1912" s="3">
        <v>0.60236743100000001</v>
      </c>
      <c r="P1912" s="3">
        <v>301.61</v>
      </c>
      <c r="Q1912" s="7">
        <f>(P1912-MIN($P1912:P10896))/(MAX($P1912:$P10896)-MIN($P1912:P10896))</f>
        <v>0.61618269456853991</v>
      </c>
    </row>
    <row r="1913" spans="1:17" x14ac:dyDescent="0.25">
      <c r="A1913">
        <v>1911</v>
      </c>
      <c r="B1913" t="s">
        <v>314</v>
      </c>
      <c r="C1913" t="s">
        <v>19</v>
      </c>
      <c r="D1913" t="s">
        <v>531</v>
      </c>
      <c r="E1913" t="s">
        <v>55</v>
      </c>
      <c r="F1913">
        <v>16</v>
      </c>
      <c r="G1913" t="str">
        <f t="shared" si="58"/>
        <v>LOW</v>
      </c>
      <c r="H1913">
        <v>1</v>
      </c>
      <c r="I1913" t="str">
        <f t="shared" si="59"/>
        <v>YES</v>
      </c>
      <c r="J1913">
        <v>25</v>
      </c>
      <c r="K1913">
        <v>10</v>
      </c>
      <c r="L1913">
        <v>2018</v>
      </c>
      <c r="M1913" s="3">
        <v>17.6912883</v>
      </c>
      <c r="N1913" s="3">
        <v>75.8841635</v>
      </c>
      <c r="O1913" s="3">
        <v>1.1006448E-2</v>
      </c>
      <c r="P1913" s="3">
        <v>313.58</v>
      </c>
      <c r="Q1913" s="7">
        <f>(P1913-MIN($P1913:P10897))/(MAX($P1913:$P10897)-MIN($P1913:P10897))</f>
        <v>0.79208793792616938</v>
      </c>
    </row>
    <row r="1914" spans="1:17" x14ac:dyDescent="0.25">
      <c r="A1914">
        <v>1912</v>
      </c>
      <c r="B1914" t="s">
        <v>314</v>
      </c>
      <c r="C1914" t="s">
        <v>19</v>
      </c>
      <c r="D1914" t="s">
        <v>531</v>
      </c>
      <c r="E1914" t="s">
        <v>55</v>
      </c>
      <c r="F1914">
        <v>7</v>
      </c>
      <c r="G1914" t="str">
        <f t="shared" si="58"/>
        <v>LOW</v>
      </c>
      <c r="H1914">
        <v>1</v>
      </c>
      <c r="I1914" t="str">
        <f t="shared" si="59"/>
        <v>YES</v>
      </c>
      <c r="J1914">
        <v>31</v>
      </c>
      <c r="K1914">
        <v>10</v>
      </c>
      <c r="L1914">
        <v>2018</v>
      </c>
      <c r="M1914" s="3">
        <v>17.6912883</v>
      </c>
      <c r="N1914" s="3">
        <v>75.8841635</v>
      </c>
      <c r="O1914" s="3">
        <v>7.9798879999999992E-3</v>
      </c>
      <c r="P1914" s="3">
        <v>312.04399999999998</v>
      </c>
      <c r="Q1914" s="7">
        <f>(P1914-MIN($P1914:P10898))/(MAX($P1914:$P10898)-MIN($P1914:P10898))</f>
        <v>0.76951563602163142</v>
      </c>
    </row>
    <row r="1915" spans="1:17" x14ac:dyDescent="0.25">
      <c r="A1915">
        <v>1913</v>
      </c>
      <c r="B1915" t="s">
        <v>314</v>
      </c>
      <c r="C1915" t="s">
        <v>95</v>
      </c>
      <c r="D1915" t="s">
        <v>182</v>
      </c>
      <c r="E1915" t="s">
        <v>21</v>
      </c>
      <c r="F1915">
        <v>91</v>
      </c>
      <c r="G1915" t="str">
        <f t="shared" si="58"/>
        <v>HIGH</v>
      </c>
      <c r="H1915">
        <v>0</v>
      </c>
      <c r="I1915" t="str">
        <f t="shared" si="59"/>
        <v>NO</v>
      </c>
      <c r="J1915">
        <v>6</v>
      </c>
      <c r="K1915">
        <v>10</v>
      </c>
      <c r="L1915">
        <v>2018</v>
      </c>
      <c r="M1915" s="3">
        <v>24.756717999999999</v>
      </c>
      <c r="N1915" s="3">
        <v>81.654934690000005</v>
      </c>
      <c r="O1915" s="3">
        <v>3.2469370000000001E-3</v>
      </c>
      <c r="P1915" s="3">
        <v>307.95</v>
      </c>
      <c r="Q1915" s="7">
        <f>(P1915-MIN($P1915:P10899))/(MAX($P1915:$P10899)-MIN($P1915:P10899))</f>
        <v>0.70935222196096848</v>
      </c>
    </row>
    <row r="1916" spans="1:17" x14ac:dyDescent="0.25">
      <c r="A1916">
        <v>1914</v>
      </c>
      <c r="B1916" t="s">
        <v>314</v>
      </c>
      <c r="C1916" t="s">
        <v>113</v>
      </c>
      <c r="D1916" t="s">
        <v>527</v>
      </c>
      <c r="E1916" t="s">
        <v>17</v>
      </c>
      <c r="F1916">
        <v>107</v>
      </c>
      <c r="G1916" t="str">
        <f t="shared" si="58"/>
        <v>HIGH</v>
      </c>
      <c r="H1916">
        <v>0</v>
      </c>
      <c r="I1916" t="str">
        <f t="shared" si="59"/>
        <v>NO</v>
      </c>
      <c r="J1916">
        <v>11</v>
      </c>
      <c r="K1916">
        <v>10</v>
      </c>
      <c r="L1916">
        <v>2018</v>
      </c>
      <c r="M1916" s="3">
        <v>27.5</v>
      </c>
      <c r="N1916" s="3">
        <v>76.5</v>
      </c>
      <c r="O1916" s="3">
        <v>3.5192321999999998E-2</v>
      </c>
      <c r="P1916" s="3">
        <v>307.80666660000003</v>
      </c>
      <c r="Q1916" s="7">
        <f>(P1916-MIN($P1916:P10900))/(MAX($P1916:$P10900)-MIN($P1916:P10900))</f>
        <v>0.70724586468375295</v>
      </c>
    </row>
    <row r="1917" spans="1:17" x14ac:dyDescent="0.25">
      <c r="A1917">
        <v>1915</v>
      </c>
      <c r="B1917" t="s">
        <v>316</v>
      </c>
      <c r="C1917" t="s">
        <v>442</v>
      </c>
      <c r="D1917" t="s">
        <v>627</v>
      </c>
      <c r="E1917" t="s">
        <v>17</v>
      </c>
      <c r="F1917">
        <v>15</v>
      </c>
      <c r="G1917" t="str">
        <f t="shared" si="58"/>
        <v>LOW</v>
      </c>
      <c r="H1917">
        <v>1</v>
      </c>
      <c r="I1917" t="str">
        <f t="shared" si="59"/>
        <v>YES</v>
      </c>
      <c r="J1917">
        <v>24</v>
      </c>
      <c r="K1917">
        <v>11</v>
      </c>
      <c r="L1917">
        <v>2018</v>
      </c>
      <c r="M1917" s="3">
        <v>24.046738349999998</v>
      </c>
      <c r="N1917" s="3">
        <v>91.623209540000005</v>
      </c>
      <c r="O1917" s="3">
        <v>2.1083170000000002E-3</v>
      </c>
      <c r="P1917" s="3">
        <v>299.096</v>
      </c>
      <c r="Q1917" s="7">
        <f>(P1917-MIN($P1917:P10901))/(MAX($P1917:$P10901)-MIN($P1917:P10901))</f>
        <v>0.57923818481072176</v>
      </c>
    </row>
    <row r="1918" spans="1:17" x14ac:dyDescent="0.25">
      <c r="A1918">
        <v>1916</v>
      </c>
      <c r="B1918" t="s">
        <v>316</v>
      </c>
      <c r="C1918" t="s">
        <v>19</v>
      </c>
      <c r="D1918" t="s">
        <v>229</v>
      </c>
      <c r="E1918" t="s">
        <v>17</v>
      </c>
      <c r="F1918">
        <v>71</v>
      </c>
      <c r="G1918" t="str">
        <f t="shared" si="58"/>
        <v>MID</v>
      </c>
      <c r="H1918">
        <v>0</v>
      </c>
      <c r="I1918" t="str">
        <f t="shared" si="59"/>
        <v>NO</v>
      </c>
      <c r="J1918">
        <v>5</v>
      </c>
      <c r="K1918">
        <v>11</v>
      </c>
      <c r="L1918">
        <v>2018</v>
      </c>
      <c r="M1918" s="3">
        <v>16.702841200000002</v>
      </c>
      <c r="N1918" s="3">
        <v>74.240532900000005</v>
      </c>
      <c r="O1918" s="3">
        <v>2.3032840999999998E-2</v>
      </c>
      <c r="P1918" s="3">
        <v>306.26400000000001</v>
      </c>
      <c r="Q1918" s="7">
        <f>(P1918-MIN($P1918:P10902))/(MAX($P1918:$P10902)-MIN($P1918:P10902))</f>
        <v>0.6845755936985658</v>
      </c>
    </row>
    <row r="1919" spans="1:17" x14ac:dyDescent="0.25">
      <c r="A1919">
        <v>1917</v>
      </c>
      <c r="B1919" t="s">
        <v>316</v>
      </c>
      <c r="C1919" t="s">
        <v>19</v>
      </c>
      <c r="D1919" t="s">
        <v>215</v>
      </c>
      <c r="E1919" t="s">
        <v>55</v>
      </c>
      <c r="F1919">
        <v>14</v>
      </c>
      <c r="G1919" t="str">
        <f t="shared" si="58"/>
        <v>LOW</v>
      </c>
      <c r="H1919">
        <v>3</v>
      </c>
      <c r="I1919" t="str">
        <f t="shared" si="59"/>
        <v>YES</v>
      </c>
      <c r="J1919">
        <v>5</v>
      </c>
      <c r="K1919">
        <v>10</v>
      </c>
      <c r="L1919">
        <v>2018</v>
      </c>
      <c r="M1919" s="3">
        <v>20.0112475</v>
      </c>
      <c r="N1919" s="3">
        <v>73.790236399999998</v>
      </c>
      <c r="O1919" s="3">
        <v>0.199977881</v>
      </c>
      <c r="P1919" s="3">
        <v>304.16800000000001</v>
      </c>
      <c r="Q1919" s="7">
        <f>(P1919-MIN($P1919:P10903))/(MAX($P1919:$P10903)-MIN($P1919:P10903))</f>
        <v>0.6537738067246649</v>
      </c>
    </row>
    <row r="1920" spans="1:17" x14ac:dyDescent="0.25">
      <c r="A1920">
        <v>1918</v>
      </c>
      <c r="B1920" t="s">
        <v>316</v>
      </c>
      <c r="C1920" t="s">
        <v>19</v>
      </c>
      <c r="D1920" t="s">
        <v>215</v>
      </c>
      <c r="E1920" t="s">
        <v>62</v>
      </c>
      <c r="F1920">
        <v>30</v>
      </c>
      <c r="G1920" t="str">
        <f t="shared" si="58"/>
        <v>LOW</v>
      </c>
      <c r="H1920">
        <v>0</v>
      </c>
      <c r="I1920" t="str">
        <f t="shared" si="59"/>
        <v>NO</v>
      </c>
      <c r="J1920">
        <v>29</v>
      </c>
      <c r="K1920">
        <v>10</v>
      </c>
      <c r="L1920">
        <v>2018</v>
      </c>
      <c r="M1920" s="3">
        <v>20.0112475</v>
      </c>
      <c r="N1920" s="3">
        <v>73.790236399999998</v>
      </c>
      <c r="O1920" s="3">
        <v>2.3320519999999998E-3</v>
      </c>
      <c r="P1920" s="3">
        <v>308.04399999999998</v>
      </c>
      <c r="Q1920" s="7">
        <f>(P1920-MIN($P1920:P10904))/(MAX($P1920:$P10904)-MIN($P1920:P10904))</f>
        <v>0.7107335998118971</v>
      </c>
    </row>
    <row r="1921" spans="1:17" x14ac:dyDescent="0.25">
      <c r="A1921">
        <v>1919</v>
      </c>
      <c r="B1921" t="s">
        <v>318</v>
      </c>
      <c r="C1921" t="s">
        <v>100</v>
      </c>
      <c r="D1921" t="s">
        <v>243</v>
      </c>
      <c r="E1921" t="s">
        <v>55</v>
      </c>
      <c r="F1921">
        <v>16</v>
      </c>
      <c r="G1921" t="str">
        <f t="shared" si="58"/>
        <v>LOW</v>
      </c>
      <c r="H1921">
        <v>0</v>
      </c>
      <c r="I1921" t="str">
        <f t="shared" si="59"/>
        <v>NO</v>
      </c>
      <c r="J1921">
        <v>28</v>
      </c>
      <c r="K1921">
        <v>11</v>
      </c>
      <c r="L1921">
        <v>2018</v>
      </c>
      <c r="M1921" s="3">
        <v>24.74334305</v>
      </c>
      <c r="N1921" s="3">
        <v>87.292850619999996</v>
      </c>
      <c r="O1921" s="3">
        <v>1.5999999999999999E-5</v>
      </c>
      <c r="P1921" s="3">
        <v>301.68799999999999</v>
      </c>
      <c r="Q1921" s="7">
        <f>(P1921-MIN($P1921:P10905))/(MAX($P1921:$P10905)-MIN($P1921:P10905))</f>
        <v>0.61732894427462937</v>
      </c>
    </row>
    <row r="1922" spans="1:17" x14ac:dyDescent="0.25">
      <c r="A1922">
        <v>1920</v>
      </c>
      <c r="B1922" t="s">
        <v>318</v>
      </c>
      <c r="C1922" t="s">
        <v>19</v>
      </c>
      <c r="D1922" t="s">
        <v>61</v>
      </c>
      <c r="E1922" t="s">
        <v>55</v>
      </c>
      <c r="F1922">
        <v>14</v>
      </c>
      <c r="G1922" t="str">
        <f t="shared" si="58"/>
        <v>LOW</v>
      </c>
      <c r="H1922">
        <v>0</v>
      </c>
      <c r="I1922" t="str">
        <f t="shared" si="59"/>
        <v>NO</v>
      </c>
      <c r="J1922">
        <v>30</v>
      </c>
      <c r="K1922">
        <v>11</v>
      </c>
      <c r="L1922">
        <v>2018</v>
      </c>
      <c r="M1922" s="3">
        <v>20.761812249999998</v>
      </c>
      <c r="N1922" s="3">
        <v>77.192115670000007</v>
      </c>
      <c r="O1922" s="3">
        <v>6.6600000000000006E-5</v>
      </c>
      <c r="P1922" s="3">
        <v>307.20800000000003</v>
      </c>
      <c r="Q1922" s="7">
        <f>(P1922-MIN($P1922:P10906))/(MAX($P1922:$P10906)-MIN($P1922:P10906))</f>
        <v>0.69844815424406326</v>
      </c>
    </row>
    <row r="1923" spans="1:17" x14ac:dyDescent="0.25">
      <c r="A1923">
        <v>1921</v>
      </c>
      <c r="B1923" t="s">
        <v>318</v>
      </c>
      <c r="C1923" t="s">
        <v>95</v>
      </c>
      <c r="D1923" t="s">
        <v>628</v>
      </c>
      <c r="E1923" t="s">
        <v>17</v>
      </c>
      <c r="F1923">
        <v>18</v>
      </c>
      <c r="G1923" t="str">
        <f t="shared" ref="G1923:G1986" si="60">IF(F1923&gt;=80,"HIGH",IF(F1923&lt;=30,"LOW",IF(F1923&gt;30,"MID")))</f>
        <v>LOW</v>
      </c>
      <c r="H1923">
        <v>0</v>
      </c>
      <c r="I1923" t="str">
        <f t="shared" ref="I1923:I1986" si="61">IF(H1923=0,"NO","YES")</f>
        <v>NO</v>
      </c>
      <c r="J1923">
        <v>29</v>
      </c>
      <c r="K1923">
        <v>11</v>
      </c>
      <c r="L1923">
        <v>2018</v>
      </c>
      <c r="M1923" s="3">
        <v>23.75</v>
      </c>
      <c r="N1923" s="3">
        <v>79.583332999999996</v>
      </c>
      <c r="O1923" s="3">
        <v>4.4700000000000002E-5</v>
      </c>
      <c r="P1923" s="3">
        <v>302.24</v>
      </c>
      <c r="Q1923" s="7">
        <f>(P1923-MIN($P1923:P10907))/(MAX($P1923:$P10907)-MIN($P1923:P10907))</f>
        <v>0.62544086527157305</v>
      </c>
    </row>
    <row r="1924" spans="1:17" x14ac:dyDescent="0.25">
      <c r="A1924">
        <v>1922</v>
      </c>
      <c r="B1924" t="s">
        <v>318</v>
      </c>
      <c r="C1924" t="s">
        <v>134</v>
      </c>
      <c r="D1924" t="s">
        <v>629</v>
      </c>
      <c r="E1924" t="s">
        <v>55</v>
      </c>
      <c r="F1924">
        <v>49</v>
      </c>
      <c r="G1924" t="str">
        <f t="shared" si="60"/>
        <v>MID</v>
      </c>
      <c r="H1924">
        <v>0</v>
      </c>
      <c r="I1924" t="str">
        <f t="shared" si="61"/>
        <v>NO</v>
      </c>
      <c r="J1924">
        <v>26</v>
      </c>
      <c r="K1924">
        <v>11</v>
      </c>
      <c r="L1924">
        <v>2018</v>
      </c>
      <c r="M1924" s="3">
        <v>10.9850622</v>
      </c>
      <c r="N1924" s="3">
        <v>79.844377899999998</v>
      </c>
      <c r="O1924" s="3">
        <v>0.70384674000000003</v>
      </c>
      <c r="P1924" s="3">
        <v>299.76</v>
      </c>
      <c r="Q1924" s="7">
        <f>(P1924-MIN($P1924:P10908))/(MAX($P1924:$P10908)-MIN($P1924:P10908))</f>
        <v>0.58899600282153752</v>
      </c>
    </row>
    <row r="1925" spans="1:17" x14ac:dyDescent="0.25">
      <c r="A1925">
        <v>1923</v>
      </c>
      <c r="B1925" t="s">
        <v>318</v>
      </c>
      <c r="C1925" t="s">
        <v>346</v>
      </c>
      <c r="D1925" t="s">
        <v>490</v>
      </c>
      <c r="E1925" t="s">
        <v>55</v>
      </c>
      <c r="F1925">
        <v>47</v>
      </c>
      <c r="G1925" t="str">
        <f t="shared" si="60"/>
        <v>MID</v>
      </c>
      <c r="H1925">
        <v>0</v>
      </c>
      <c r="I1925" t="str">
        <f t="shared" si="61"/>
        <v>NO</v>
      </c>
      <c r="J1925">
        <v>8</v>
      </c>
      <c r="K1925">
        <v>10</v>
      </c>
      <c r="L1925">
        <v>2018</v>
      </c>
      <c r="M1925" s="3">
        <v>26.148658099999999</v>
      </c>
      <c r="N1925" s="3">
        <v>85.340012819999998</v>
      </c>
      <c r="O1925" s="3">
        <v>6.1301833999999999E-2</v>
      </c>
      <c r="P1925" s="3">
        <v>303.596</v>
      </c>
      <c r="Q1925" s="7">
        <f>(P1925-MIN($P1925:P10909))/(MAX($P1925:$P10909)-MIN($P1925:P10909))</f>
        <v>0.64536797554667291</v>
      </c>
    </row>
    <row r="1926" spans="1:17" x14ac:dyDescent="0.25">
      <c r="A1926">
        <v>1924</v>
      </c>
      <c r="B1926" t="s">
        <v>318</v>
      </c>
      <c r="C1926" t="s">
        <v>19</v>
      </c>
      <c r="D1926" t="s">
        <v>125</v>
      </c>
      <c r="E1926" t="s">
        <v>55</v>
      </c>
      <c r="F1926">
        <v>51</v>
      </c>
      <c r="G1926" t="str">
        <f t="shared" si="60"/>
        <v>MID</v>
      </c>
      <c r="H1926">
        <v>0</v>
      </c>
      <c r="I1926" t="str">
        <f t="shared" si="61"/>
        <v>NO</v>
      </c>
      <c r="J1926">
        <v>4</v>
      </c>
      <c r="K1926">
        <v>10</v>
      </c>
      <c r="L1926">
        <v>2018</v>
      </c>
      <c r="M1926" s="3">
        <v>18.521428</v>
      </c>
      <c r="N1926" s="3">
        <v>73.854454099999998</v>
      </c>
      <c r="O1926" s="3">
        <v>0.343566759</v>
      </c>
      <c r="P1926" s="3">
        <v>303.928</v>
      </c>
      <c r="Q1926" s="7">
        <f>(P1926-MIN($P1926:P10910))/(MAX($P1926:$P10910)-MIN($P1926:P10910))</f>
        <v>0.65024688455208068</v>
      </c>
    </row>
    <row r="1927" spans="1:17" x14ac:dyDescent="0.25">
      <c r="A1927">
        <v>1925</v>
      </c>
      <c r="B1927" t="s">
        <v>318</v>
      </c>
      <c r="C1927" t="s">
        <v>95</v>
      </c>
      <c r="D1927" t="s">
        <v>182</v>
      </c>
      <c r="E1927" t="s">
        <v>17</v>
      </c>
      <c r="F1927">
        <v>10</v>
      </c>
      <c r="G1927" t="str">
        <f t="shared" si="60"/>
        <v>LOW</v>
      </c>
      <c r="H1927">
        <v>2</v>
      </c>
      <c r="I1927" t="str">
        <f t="shared" si="61"/>
        <v>YES</v>
      </c>
      <c r="J1927">
        <v>14</v>
      </c>
      <c r="K1927">
        <v>11</v>
      </c>
      <c r="L1927">
        <v>2018</v>
      </c>
      <c r="M1927" s="3">
        <v>24.756717999999999</v>
      </c>
      <c r="N1927" s="3">
        <v>81.654934690000005</v>
      </c>
      <c r="O1927" s="3">
        <v>2.62E-5</v>
      </c>
      <c r="P1927" s="3">
        <v>303.66666659999999</v>
      </c>
      <c r="Q1927" s="7">
        <f>(P1927-MIN($P1927:P10911))/(MAX($P1927:$P10911)-MIN($P1927:P10911))</f>
        <v>0.64640645720667733</v>
      </c>
    </row>
    <row r="1928" spans="1:17" x14ac:dyDescent="0.25">
      <c r="A1928">
        <v>1926</v>
      </c>
      <c r="B1928" t="s">
        <v>318</v>
      </c>
      <c r="C1928" t="s">
        <v>95</v>
      </c>
      <c r="D1928" t="s">
        <v>444</v>
      </c>
      <c r="E1928" t="s">
        <v>62</v>
      </c>
      <c r="F1928">
        <v>45</v>
      </c>
      <c r="G1928" t="str">
        <f t="shared" si="60"/>
        <v>MID</v>
      </c>
      <c r="H1928">
        <v>0</v>
      </c>
      <c r="I1928" t="str">
        <f t="shared" si="61"/>
        <v>NO</v>
      </c>
      <c r="J1928">
        <v>29</v>
      </c>
      <c r="K1928">
        <v>10</v>
      </c>
      <c r="L1928">
        <v>2018</v>
      </c>
      <c r="M1928" s="3">
        <v>26.5</v>
      </c>
      <c r="N1928" s="3">
        <v>78.75</v>
      </c>
      <c r="O1928" s="3">
        <v>4.2293000000000002E-4</v>
      </c>
      <c r="P1928" s="3">
        <v>306.30399999999997</v>
      </c>
      <c r="Q1928" s="7">
        <f>(P1928-MIN($P1928:P10912))/(MAX($P1928:$P10912)-MIN($P1928:P10912))</f>
        <v>0.6851634140606625</v>
      </c>
    </row>
    <row r="1929" spans="1:17" x14ac:dyDescent="0.25">
      <c r="A1929">
        <v>1927</v>
      </c>
      <c r="B1929" t="s">
        <v>322</v>
      </c>
      <c r="C1929" t="s">
        <v>45</v>
      </c>
      <c r="D1929" t="s">
        <v>108</v>
      </c>
      <c r="E1929" t="s">
        <v>62</v>
      </c>
      <c r="F1929">
        <v>37</v>
      </c>
      <c r="G1929" t="str">
        <f t="shared" si="60"/>
        <v>MID</v>
      </c>
      <c r="H1929">
        <v>0</v>
      </c>
      <c r="I1929" t="str">
        <f t="shared" si="61"/>
        <v>NO</v>
      </c>
      <c r="J1929">
        <v>6</v>
      </c>
      <c r="K1929">
        <v>12</v>
      </c>
      <c r="L1929">
        <v>2018</v>
      </c>
      <c r="M1929" s="3">
        <v>17.166667</v>
      </c>
      <c r="N1929" s="3">
        <v>77.083332999999996</v>
      </c>
      <c r="O1929" s="3">
        <v>7.9158760000000005E-3</v>
      </c>
      <c r="P1929" s="3">
        <v>306.94</v>
      </c>
      <c r="Q1929" s="7">
        <f>(P1929-MIN($P1929:P10913))/(MAX($P1929:$P10913)-MIN($P1929:P10913))</f>
        <v>0.69450975781801061</v>
      </c>
    </row>
    <row r="1930" spans="1:17" x14ac:dyDescent="0.25">
      <c r="A1930">
        <v>1928</v>
      </c>
      <c r="B1930" t="s">
        <v>322</v>
      </c>
      <c r="C1930" t="s">
        <v>120</v>
      </c>
      <c r="D1930" t="s">
        <v>609</v>
      </c>
      <c r="E1930" t="s">
        <v>17</v>
      </c>
      <c r="F1930">
        <v>14</v>
      </c>
      <c r="G1930" t="str">
        <f t="shared" si="60"/>
        <v>LOW</v>
      </c>
      <c r="H1930">
        <v>0</v>
      </c>
      <c r="I1930" t="str">
        <f t="shared" si="61"/>
        <v>NO</v>
      </c>
      <c r="J1930">
        <v>26</v>
      </c>
      <c r="K1930">
        <v>11</v>
      </c>
      <c r="L1930">
        <v>2018</v>
      </c>
      <c r="M1930" s="3">
        <v>26.34142215</v>
      </c>
      <c r="N1930" s="3">
        <v>91.01674328</v>
      </c>
      <c r="O1930" s="3">
        <v>1.068049E-3</v>
      </c>
      <c r="P1930" s="3">
        <v>297.9133334</v>
      </c>
      <c r="Q1930" s="7">
        <f>(P1930-MIN($P1930:P10914))/(MAX($P1930:$P10914)-MIN($P1930:P10914))</f>
        <v>0.56185829708441093</v>
      </c>
    </row>
    <row r="1931" spans="1:17" x14ac:dyDescent="0.25">
      <c r="A1931">
        <v>1929</v>
      </c>
      <c r="B1931" t="s">
        <v>322</v>
      </c>
      <c r="C1931" t="s">
        <v>346</v>
      </c>
      <c r="D1931" t="s">
        <v>630</v>
      </c>
      <c r="E1931" t="s">
        <v>17</v>
      </c>
      <c r="F1931">
        <v>33</v>
      </c>
      <c r="G1931" t="str">
        <f t="shared" si="60"/>
        <v>MID</v>
      </c>
      <c r="H1931">
        <v>0</v>
      </c>
      <c r="I1931" t="str">
        <f t="shared" si="61"/>
        <v>NO</v>
      </c>
      <c r="J1931">
        <v>24</v>
      </c>
      <c r="K1931">
        <v>9</v>
      </c>
      <c r="L1931">
        <v>2018</v>
      </c>
      <c r="M1931" s="3">
        <v>24.967852050000001</v>
      </c>
      <c r="N1931" s="3">
        <v>86.173511469999994</v>
      </c>
      <c r="O1931" s="3">
        <v>0.45580811700000001</v>
      </c>
      <c r="P1931" s="3">
        <v>303.78666659999999</v>
      </c>
      <c r="Q1931" s="7">
        <f>(P1931-MIN($P1931:P10915))/(MAX($P1931:$P10915)-MIN($P1931:P10915))</f>
        <v>0.64816991829296944</v>
      </c>
    </row>
    <row r="1932" spans="1:17" x14ac:dyDescent="0.25">
      <c r="A1932">
        <v>1930</v>
      </c>
      <c r="B1932" t="s">
        <v>322</v>
      </c>
      <c r="C1932" t="s">
        <v>346</v>
      </c>
      <c r="D1932" t="s">
        <v>631</v>
      </c>
      <c r="E1932" t="s">
        <v>55</v>
      </c>
      <c r="F1932">
        <v>32</v>
      </c>
      <c r="G1932" t="str">
        <f t="shared" si="60"/>
        <v>MID</v>
      </c>
      <c r="H1932">
        <v>0</v>
      </c>
      <c r="I1932" t="str">
        <f t="shared" si="61"/>
        <v>NO</v>
      </c>
      <c r="J1932">
        <v>28</v>
      </c>
      <c r="K1932">
        <v>11</v>
      </c>
      <c r="L1932">
        <v>2018</v>
      </c>
      <c r="M1932" s="3">
        <v>26</v>
      </c>
      <c r="N1932" s="3">
        <v>87.5</v>
      </c>
      <c r="O1932" s="3">
        <v>4.3900000000000003E-5</v>
      </c>
      <c r="P1932" s="3">
        <v>300.16000000000003</v>
      </c>
      <c r="Q1932" s="7">
        <f>(P1932-MIN($P1932:P10916))/(MAX($P1932:$P10916)-MIN($P1932:P10916))</f>
        <v>0.59487420644251143</v>
      </c>
    </row>
    <row r="1933" spans="1:17" x14ac:dyDescent="0.25">
      <c r="A1933">
        <v>1931</v>
      </c>
      <c r="B1933" t="s">
        <v>322</v>
      </c>
      <c r="C1933" t="s">
        <v>30</v>
      </c>
      <c r="D1933" t="s">
        <v>284</v>
      </c>
      <c r="E1933" t="s">
        <v>21</v>
      </c>
      <c r="F1933">
        <v>36904</v>
      </c>
      <c r="G1933" t="str">
        <f t="shared" si="60"/>
        <v>HIGH</v>
      </c>
      <c r="H1933">
        <v>0</v>
      </c>
      <c r="I1933" t="str">
        <f t="shared" si="61"/>
        <v>NO</v>
      </c>
      <c r="J1933">
        <v>3</v>
      </c>
      <c r="K1933">
        <v>9</v>
      </c>
      <c r="L1933">
        <v>2018</v>
      </c>
      <c r="M1933" s="3">
        <v>28.416667</v>
      </c>
      <c r="N1933" s="3">
        <v>79.383332999999993</v>
      </c>
      <c r="O1933" s="3">
        <v>0.78648387099999995</v>
      </c>
      <c r="P1933" s="3">
        <v>302.48</v>
      </c>
      <c r="Q1933" s="7">
        <f>(P1933-MIN($P1933:P10917))/(MAX($P1933:$P10917)-MIN($P1933:P10917))</f>
        <v>0.62896778744415727</v>
      </c>
    </row>
    <row r="1934" spans="1:17" x14ac:dyDescent="0.25">
      <c r="A1934">
        <v>1932</v>
      </c>
      <c r="B1934" t="s">
        <v>322</v>
      </c>
      <c r="C1934" t="s">
        <v>30</v>
      </c>
      <c r="D1934" t="s">
        <v>632</v>
      </c>
      <c r="E1934" t="s">
        <v>17</v>
      </c>
      <c r="F1934">
        <v>45</v>
      </c>
      <c r="G1934" t="str">
        <f t="shared" si="60"/>
        <v>MID</v>
      </c>
      <c r="H1934">
        <v>0</v>
      </c>
      <c r="I1934" t="str">
        <f t="shared" si="61"/>
        <v>NO</v>
      </c>
      <c r="J1934">
        <v>13</v>
      </c>
      <c r="K1934">
        <v>8</v>
      </c>
      <c r="L1934">
        <v>2018</v>
      </c>
      <c r="M1934" s="3">
        <v>25.7955927</v>
      </c>
      <c r="N1934" s="3">
        <v>82.488340980000004</v>
      </c>
      <c r="O1934" s="3">
        <v>0.73272975699999998</v>
      </c>
      <c r="P1934" s="3">
        <v>298.12</v>
      </c>
      <c r="Q1934" s="7">
        <f>(P1934-MIN($P1934:P10918))/(MAX($P1934:$P10918)-MIN($P1934:P10918))</f>
        <v>0.56489536797554663</v>
      </c>
    </row>
    <row r="1935" spans="1:17" x14ac:dyDescent="0.25">
      <c r="A1935">
        <v>1933</v>
      </c>
      <c r="B1935" t="s">
        <v>322</v>
      </c>
      <c r="C1935" t="s">
        <v>30</v>
      </c>
      <c r="D1935" t="s">
        <v>632</v>
      </c>
      <c r="E1935" t="s">
        <v>17</v>
      </c>
      <c r="F1935">
        <v>24</v>
      </c>
      <c r="G1935" t="str">
        <f t="shared" si="60"/>
        <v>LOW</v>
      </c>
      <c r="H1935">
        <v>0</v>
      </c>
      <c r="I1935" t="str">
        <f t="shared" si="61"/>
        <v>NO</v>
      </c>
      <c r="J1935">
        <v>23</v>
      </c>
      <c r="K1935">
        <v>8</v>
      </c>
      <c r="L1935">
        <v>2018</v>
      </c>
      <c r="M1935" s="3">
        <v>25.7955927</v>
      </c>
      <c r="N1935" s="3">
        <v>82.488340980000004</v>
      </c>
      <c r="O1935" s="3">
        <v>0.51985797600000005</v>
      </c>
      <c r="P1935" s="3">
        <v>301.98</v>
      </c>
      <c r="Q1935" s="7">
        <f>(P1935-MIN($P1935:P10919))/(MAX($P1935:$P10919)-MIN($P1935:P10919))</f>
        <v>0.62162003291794043</v>
      </c>
    </row>
    <row r="1936" spans="1:17" x14ac:dyDescent="0.25">
      <c r="A1936">
        <v>1934</v>
      </c>
      <c r="B1936" t="s">
        <v>322</v>
      </c>
      <c r="C1936" t="s">
        <v>91</v>
      </c>
      <c r="D1936" t="s">
        <v>626</v>
      </c>
      <c r="E1936" t="s">
        <v>17</v>
      </c>
      <c r="F1936">
        <v>39</v>
      </c>
      <c r="G1936" t="str">
        <f t="shared" si="60"/>
        <v>MID</v>
      </c>
      <c r="H1936">
        <v>0</v>
      </c>
      <c r="I1936" t="str">
        <f t="shared" si="61"/>
        <v>NO</v>
      </c>
      <c r="J1936">
        <v>1</v>
      </c>
      <c r="K1936">
        <v>12</v>
      </c>
      <c r="L1936">
        <v>2018</v>
      </c>
      <c r="M1936" s="3">
        <v>18.320022049999999</v>
      </c>
      <c r="N1936" s="3">
        <v>83.916077200000004</v>
      </c>
      <c r="O1936" s="3">
        <v>1.17E-4</v>
      </c>
      <c r="P1936" s="3">
        <v>301.392</v>
      </c>
      <c r="Q1936" s="7">
        <f>(P1936-MIN($P1936:P10920))/(MAX($P1936:$P10920)-MIN($P1936:P10920))</f>
        <v>0.61297907359510917</v>
      </c>
    </row>
    <row r="1937" spans="1:17" x14ac:dyDescent="0.25">
      <c r="A1937">
        <v>1935</v>
      </c>
      <c r="B1937" t="s">
        <v>326</v>
      </c>
      <c r="C1937" t="s">
        <v>346</v>
      </c>
      <c r="D1937" t="s">
        <v>485</v>
      </c>
      <c r="E1937" t="s">
        <v>17</v>
      </c>
      <c r="F1937">
        <v>65</v>
      </c>
      <c r="G1937" t="str">
        <f t="shared" si="60"/>
        <v>MID</v>
      </c>
      <c r="H1937">
        <v>0</v>
      </c>
      <c r="I1937" t="str">
        <f t="shared" si="61"/>
        <v>NO</v>
      </c>
      <c r="J1937">
        <v>9</v>
      </c>
      <c r="K1937">
        <v>12</v>
      </c>
      <c r="L1937">
        <v>2018</v>
      </c>
      <c r="M1937" s="3">
        <v>25.136491400000001</v>
      </c>
      <c r="N1937" s="3">
        <v>85.443654649999999</v>
      </c>
      <c r="O1937" s="3">
        <v>3.6100000000000003E-5</v>
      </c>
      <c r="P1937" s="3">
        <v>297.9133334</v>
      </c>
      <c r="Q1937" s="7">
        <f>(P1937-MIN($P1937:P10921))/(MAX($P1937:$P10921)-MIN($P1937:P10921))</f>
        <v>0.56185829708441093</v>
      </c>
    </row>
    <row r="1938" spans="1:17" x14ac:dyDescent="0.25">
      <c r="A1938">
        <v>1936</v>
      </c>
      <c r="B1938" t="s">
        <v>326</v>
      </c>
      <c r="C1938" t="s">
        <v>19</v>
      </c>
      <c r="D1938" t="s">
        <v>61</v>
      </c>
      <c r="E1938" t="s">
        <v>55</v>
      </c>
      <c r="F1938">
        <v>8</v>
      </c>
      <c r="G1938" t="str">
        <f t="shared" si="60"/>
        <v>LOW</v>
      </c>
      <c r="H1938">
        <v>0</v>
      </c>
      <c r="I1938" t="str">
        <f t="shared" si="61"/>
        <v>NO</v>
      </c>
      <c r="J1938">
        <v>11</v>
      </c>
      <c r="K1938">
        <v>12</v>
      </c>
      <c r="L1938">
        <v>2018</v>
      </c>
      <c r="M1938" s="3">
        <v>20.761812249999998</v>
      </c>
      <c r="N1938" s="3">
        <v>77.192115670000007</v>
      </c>
      <c r="O1938" s="3">
        <v>1.9396024000000001E-2</v>
      </c>
      <c r="P1938" s="3">
        <v>303.94400000000002</v>
      </c>
      <c r="Q1938" s="7">
        <f>(P1938-MIN($P1938:P10922))/(MAX($P1938:$P10922)-MIN($P1938:P10922))</f>
        <v>0.65048201269691996</v>
      </c>
    </row>
    <row r="1939" spans="1:17" x14ac:dyDescent="0.25">
      <c r="A1939">
        <v>1937</v>
      </c>
      <c r="B1939" t="s">
        <v>326</v>
      </c>
      <c r="C1939" t="s">
        <v>23</v>
      </c>
      <c r="D1939" t="s">
        <v>152</v>
      </c>
      <c r="E1939" t="s">
        <v>62</v>
      </c>
      <c r="F1939">
        <v>22</v>
      </c>
      <c r="G1939" t="str">
        <f t="shared" si="60"/>
        <v>LOW</v>
      </c>
      <c r="H1939">
        <v>0</v>
      </c>
      <c r="I1939" t="str">
        <f t="shared" si="61"/>
        <v>NO</v>
      </c>
      <c r="J1939">
        <v>3</v>
      </c>
      <c r="K1939">
        <v>12</v>
      </c>
      <c r="L1939">
        <v>2018</v>
      </c>
      <c r="M1939" s="3">
        <v>12.09680475</v>
      </c>
      <c r="N1939" s="3">
        <v>78.193043009999997</v>
      </c>
      <c r="O1939" s="3">
        <v>4.0825788000000002E-2</v>
      </c>
      <c r="P1939" s="3">
        <v>301.35000000000002</v>
      </c>
      <c r="Q1939" s="7">
        <f>(P1939-MIN($P1939:P10923))/(MAX($P1939:$P10923)-MIN($P1939:P10923))</f>
        <v>0.61236186221490729</v>
      </c>
    </row>
    <row r="1940" spans="1:17" x14ac:dyDescent="0.25">
      <c r="A1940">
        <v>1938</v>
      </c>
      <c r="B1940" t="s">
        <v>326</v>
      </c>
      <c r="C1940" t="s">
        <v>154</v>
      </c>
      <c r="D1940" t="s">
        <v>504</v>
      </c>
      <c r="E1940" t="s">
        <v>17</v>
      </c>
      <c r="F1940">
        <v>9</v>
      </c>
      <c r="G1940" t="str">
        <f t="shared" si="60"/>
        <v>LOW</v>
      </c>
      <c r="H1940">
        <v>0</v>
      </c>
      <c r="I1940" t="str">
        <f t="shared" si="61"/>
        <v>NO</v>
      </c>
      <c r="J1940">
        <v>15</v>
      </c>
      <c r="K1940">
        <v>12</v>
      </c>
      <c r="L1940">
        <v>2018</v>
      </c>
      <c r="M1940" s="3">
        <v>29.294782949999998</v>
      </c>
      <c r="N1940" s="3">
        <v>79.415480939999995</v>
      </c>
      <c r="O1940" s="3">
        <v>2.0354297E-2</v>
      </c>
      <c r="P1940" s="3">
        <v>288.71600000000001</v>
      </c>
      <c r="Q1940" s="7">
        <f>(P1940-MIN($P1940:P10924))/(MAX($P1940:$P10924)-MIN($P1940:P10924))</f>
        <v>0.42669880084646133</v>
      </c>
    </row>
    <row r="1941" spans="1:17" x14ac:dyDescent="0.25">
      <c r="A1941">
        <v>1939</v>
      </c>
      <c r="B1941" t="s">
        <v>326</v>
      </c>
      <c r="C1941" t="s">
        <v>105</v>
      </c>
      <c r="D1941" t="s">
        <v>382</v>
      </c>
      <c r="E1941" t="s">
        <v>55</v>
      </c>
      <c r="F1941">
        <v>5</v>
      </c>
      <c r="G1941" t="str">
        <f t="shared" si="60"/>
        <v>LOW</v>
      </c>
      <c r="H1941">
        <v>0</v>
      </c>
      <c r="I1941" t="str">
        <f t="shared" si="61"/>
        <v>NO</v>
      </c>
      <c r="J1941">
        <v>26</v>
      </c>
      <c r="K1941">
        <v>11</v>
      </c>
      <c r="L1941">
        <v>2018</v>
      </c>
      <c r="M1941" s="3">
        <v>19.119128249999999</v>
      </c>
      <c r="N1941" s="3">
        <v>81.829186489999998</v>
      </c>
      <c r="O1941" s="3">
        <v>5.0099999999999998E-5</v>
      </c>
      <c r="P1941" s="3">
        <v>301.68400000000003</v>
      </c>
      <c r="Q1941" s="7">
        <f>(P1941-MIN($P1941:P10925))/(MAX($P1941:$P10925)-MIN($P1941:P10925))</f>
        <v>0.61727016223842024</v>
      </c>
    </row>
    <row r="1942" spans="1:17" x14ac:dyDescent="0.25">
      <c r="A1942">
        <v>1940</v>
      </c>
      <c r="B1942" t="s">
        <v>326</v>
      </c>
      <c r="C1942" t="s">
        <v>100</v>
      </c>
      <c r="D1942" t="s">
        <v>312</v>
      </c>
      <c r="E1942" t="s">
        <v>55</v>
      </c>
      <c r="F1942">
        <v>10</v>
      </c>
      <c r="G1942" t="str">
        <f t="shared" si="60"/>
        <v>LOW</v>
      </c>
      <c r="H1942">
        <v>0</v>
      </c>
      <c r="I1942" t="str">
        <f t="shared" si="61"/>
        <v>NO</v>
      </c>
      <c r="J1942">
        <v>29</v>
      </c>
      <c r="K1942">
        <v>11</v>
      </c>
      <c r="L1942">
        <v>2018</v>
      </c>
      <c r="M1942" s="3">
        <v>23.795280900000002</v>
      </c>
      <c r="N1942" s="3">
        <v>86.430963800000001</v>
      </c>
      <c r="O1942" s="3">
        <v>4.5599999999999997E-5</v>
      </c>
      <c r="P1942" s="3">
        <v>301.53500000000003</v>
      </c>
      <c r="Q1942" s="7">
        <f>(P1942-MIN($P1942:P10926))/(MAX($P1942:$P10926)-MIN($P1942:P10926))</f>
        <v>0.61508053138960761</v>
      </c>
    </row>
    <row r="1943" spans="1:17" x14ac:dyDescent="0.25">
      <c r="A1943">
        <v>1941</v>
      </c>
      <c r="B1943" t="s">
        <v>326</v>
      </c>
      <c r="C1943" t="s">
        <v>19</v>
      </c>
      <c r="D1943" t="s">
        <v>149</v>
      </c>
      <c r="E1943" t="s">
        <v>17</v>
      </c>
      <c r="F1943">
        <v>91</v>
      </c>
      <c r="G1943" t="str">
        <f t="shared" si="60"/>
        <v>HIGH</v>
      </c>
      <c r="H1943">
        <v>0</v>
      </c>
      <c r="I1943" t="str">
        <f t="shared" si="61"/>
        <v>NO</v>
      </c>
      <c r="J1943">
        <v>26</v>
      </c>
      <c r="K1943">
        <v>11</v>
      </c>
      <c r="L1943">
        <v>2018</v>
      </c>
      <c r="M1943" s="3">
        <v>21.149813399999999</v>
      </c>
      <c r="N1943" s="3">
        <v>79.082055600000004</v>
      </c>
      <c r="O1943" s="3">
        <v>9.5000000000000005E-6</v>
      </c>
      <c r="P1943" s="3">
        <v>306.54000000000002</v>
      </c>
      <c r="Q1943" s="7">
        <f>(P1943-MIN($P1943:P10927))/(MAX($P1943:$P10927)-MIN($P1943:P10927))</f>
        <v>0.68863155419703759</v>
      </c>
    </row>
    <row r="1944" spans="1:17" x14ac:dyDescent="0.25">
      <c r="A1944">
        <v>1942</v>
      </c>
      <c r="B1944" t="s">
        <v>326</v>
      </c>
      <c r="C1944" t="s">
        <v>19</v>
      </c>
      <c r="D1944" t="s">
        <v>150</v>
      </c>
      <c r="E1944" t="s">
        <v>55</v>
      </c>
      <c r="F1944">
        <v>64</v>
      </c>
      <c r="G1944" t="str">
        <f t="shared" si="60"/>
        <v>MID</v>
      </c>
      <c r="H1944">
        <v>0</v>
      </c>
      <c r="I1944" t="str">
        <f t="shared" si="61"/>
        <v>NO</v>
      </c>
      <c r="J1944">
        <v>29</v>
      </c>
      <c r="K1944">
        <v>9</v>
      </c>
      <c r="L1944">
        <v>2018</v>
      </c>
      <c r="M1944" s="3">
        <v>17.636128849999999</v>
      </c>
      <c r="N1944" s="3">
        <v>74.298278080000003</v>
      </c>
      <c r="O1944" s="3">
        <v>0.16100271799999999</v>
      </c>
      <c r="P1944" s="3">
        <v>307.904</v>
      </c>
      <c r="Q1944" s="7">
        <f>(P1944-MIN($P1944:P10928))/(MAX($P1944:$P10928)-MIN($P1944:P10928))</f>
        <v>0.70867622854455659</v>
      </c>
    </row>
    <row r="1945" spans="1:17" x14ac:dyDescent="0.25">
      <c r="A1945">
        <v>1943</v>
      </c>
      <c r="B1945" t="s">
        <v>326</v>
      </c>
      <c r="C1945" t="s">
        <v>19</v>
      </c>
      <c r="D1945" t="s">
        <v>150</v>
      </c>
      <c r="E1945" t="s">
        <v>62</v>
      </c>
      <c r="F1945">
        <v>7</v>
      </c>
      <c r="G1945" t="str">
        <f t="shared" si="60"/>
        <v>LOW</v>
      </c>
      <c r="H1945">
        <v>0</v>
      </c>
      <c r="I1945" t="str">
        <f t="shared" si="61"/>
        <v>NO</v>
      </c>
      <c r="J1945">
        <v>31</v>
      </c>
      <c r="K1945">
        <v>8</v>
      </c>
      <c r="L1945">
        <v>2018</v>
      </c>
      <c r="M1945" s="3">
        <v>17.636128849999999</v>
      </c>
      <c r="N1945" s="3">
        <v>74.298278080000003</v>
      </c>
      <c r="O1945" s="3">
        <v>0.20082847200000001</v>
      </c>
      <c r="P1945" s="3">
        <v>299.18</v>
      </c>
      <c r="Q1945" s="7">
        <f>(P1945-MIN($P1945:P10929))/(MAX($P1945:$P10929)-MIN($P1945:P10929))</f>
        <v>0.58047260757112629</v>
      </c>
    </row>
    <row r="1946" spans="1:17" x14ac:dyDescent="0.25">
      <c r="A1946">
        <v>1944</v>
      </c>
      <c r="B1946" t="s">
        <v>326</v>
      </c>
      <c r="C1946" t="s">
        <v>134</v>
      </c>
      <c r="D1946" t="s">
        <v>134</v>
      </c>
      <c r="E1946" t="s">
        <v>62</v>
      </c>
      <c r="F1946">
        <v>32</v>
      </c>
      <c r="G1946" t="str">
        <f t="shared" si="60"/>
        <v>MID</v>
      </c>
      <c r="H1946">
        <v>0</v>
      </c>
      <c r="I1946" t="str">
        <f t="shared" si="61"/>
        <v>NO</v>
      </c>
      <c r="J1946">
        <v>29</v>
      </c>
      <c r="K1946">
        <v>10</v>
      </c>
      <c r="L1946">
        <v>2018</v>
      </c>
      <c r="M1946" s="3">
        <v>11.9340568</v>
      </c>
      <c r="N1946" s="3">
        <v>79.830644699999993</v>
      </c>
      <c r="O1946" s="3">
        <v>2.0624963E-2</v>
      </c>
      <c r="P1946" s="3">
        <v>302.92</v>
      </c>
      <c r="Q1946" s="7">
        <f>(P1946-MIN($P1946:P10930))/(MAX($P1946:$P10930)-MIN($P1946:P10930))</f>
        <v>0.63543381142722799</v>
      </c>
    </row>
    <row r="1947" spans="1:17" x14ac:dyDescent="0.25">
      <c r="A1947">
        <v>1945</v>
      </c>
      <c r="B1947" t="s">
        <v>327</v>
      </c>
      <c r="C1947" t="s">
        <v>442</v>
      </c>
      <c r="D1947" t="s">
        <v>633</v>
      </c>
      <c r="E1947" t="s">
        <v>17</v>
      </c>
      <c r="F1947">
        <v>102</v>
      </c>
      <c r="G1947" t="str">
        <f t="shared" si="60"/>
        <v>HIGH</v>
      </c>
      <c r="H1947">
        <v>0</v>
      </c>
      <c r="I1947" t="str">
        <f t="shared" si="61"/>
        <v>NO</v>
      </c>
      <c r="J1947">
        <v>12</v>
      </c>
      <c r="K1947">
        <v>12</v>
      </c>
      <c r="L1947">
        <v>2018</v>
      </c>
      <c r="M1947" s="3">
        <v>23.831237699999999</v>
      </c>
      <c r="N1947" s="3">
        <v>91.282382100000007</v>
      </c>
      <c r="O1947" s="3">
        <v>3.43E-5</v>
      </c>
      <c r="P1947" s="3">
        <v>298.19200000000001</v>
      </c>
      <c r="Q1947" s="7">
        <f>(P1947-MIN($P1947:P10931))/(MAX($P1947:$P10931)-MIN($P1947:P10931))</f>
        <v>0.56595344462732189</v>
      </c>
    </row>
    <row r="1948" spans="1:17" x14ac:dyDescent="0.25">
      <c r="A1948">
        <v>1946</v>
      </c>
      <c r="B1948" t="s">
        <v>377</v>
      </c>
      <c r="C1948" t="s">
        <v>45</v>
      </c>
      <c r="D1948" t="s">
        <v>371</v>
      </c>
      <c r="E1948" t="s">
        <v>17</v>
      </c>
      <c r="F1948">
        <v>17</v>
      </c>
      <c r="G1948" t="str">
        <f t="shared" si="60"/>
        <v>LOW</v>
      </c>
      <c r="H1948">
        <v>0</v>
      </c>
      <c r="I1948" t="str">
        <f t="shared" si="61"/>
        <v>NO</v>
      </c>
      <c r="J1948">
        <v>23</v>
      </c>
      <c r="K1948">
        <v>12</v>
      </c>
      <c r="L1948">
        <v>2018</v>
      </c>
      <c r="M1948" s="3">
        <v>13.4358702</v>
      </c>
      <c r="N1948" s="3">
        <v>77.731243399999997</v>
      </c>
      <c r="O1948" s="3">
        <v>1.7657560000000001E-3</v>
      </c>
      <c r="P1948" s="3">
        <v>304.15666659999999</v>
      </c>
      <c r="Q1948" s="7">
        <f>(P1948-MIN($P1948:P10932))/(MAX($P1948:$P10932)-MIN($P1948:P10932))</f>
        <v>0.65360725664236985</v>
      </c>
    </row>
    <row r="1949" spans="1:17" x14ac:dyDescent="0.25">
      <c r="A1949">
        <v>1947</v>
      </c>
      <c r="B1949" t="s">
        <v>377</v>
      </c>
      <c r="C1949" t="s">
        <v>97</v>
      </c>
      <c r="D1949" t="s">
        <v>98</v>
      </c>
      <c r="E1949" t="s">
        <v>17</v>
      </c>
      <c r="F1949">
        <v>12</v>
      </c>
      <c r="G1949" t="str">
        <f t="shared" si="60"/>
        <v>LOW</v>
      </c>
      <c r="H1949">
        <v>0</v>
      </c>
      <c r="I1949" t="str">
        <f t="shared" si="61"/>
        <v>NO</v>
      </c>
      <c r="J1949">
        <v>25</v>
      </c>
      <c r="K1949">
        <v>12</v>
      </c>
      <c r="L1949">
        <v>2018</v>
      </c>
      <c r="M1949" s="3">
        <v>30.704116800000001</v>
      </c>
      <c r="N1949" s="3">
        <v>76.717688499999994</v>
      </c>
      <c r="O1949" s="3">
        <v>7.5199999999999998E-5</v>
      </c>
      <c r="P1949" s="3">
        <v>290.52333340000001</v>
      </c>
      <c r="Q1949" s="7">
        <f>(P1949-MIN($P1949:P10933))/(MAX($P1949:$P10933)-MIN($P1949:P10933))</f>
        <v>0.45325848518692696</v>
      </c>
    </row>
    <row r="1950" spans="1:17" x14ac:dyDescent="0.25">
      <c r="A1950">
        <v>1948</v>
      </c>
      <c r="B1950" t="s">
        <v>377</v>
      </c>
      <c r="C1950" t="s">
        <v>23</v>
      </c>
      <c r="D1950" t="s">
        <v>400</v>
      </c>
      <c r="E1950" t="s">
        <v>21</v>
      </c>
      <c r="F1950">
        <v>31</v>
      </c>
      <c r="G1950" t="str">
        <f t="shared" si="60"/>
        <v>MID</v>
      </c>
      <c r="H1950">
        <v>0</v>
      </c>
      <c r="I1950" t="str">
        <f t="shared" si="61"/>
        <v>NO</v>
      </c>
      <c r="J1950">
        <v>25</v>
      </c>
      <c r="K1950">
        <v>12</v>
      </c>
      <c r="L1950">
        <v>2018</v>
      </c>
      <c r="M1950" s="3">
        <v>10.776012700000001</v>
      </c>
      <c r="N1950" s="3">
        <v>79.619936899999999</v>
      </c>
      <c r="O1950" s="3">
        <v>0.53088070499999995</v>
      </c>
      <c r="P1950" s="3">
        <v>299.18666660000002</v>
      </c>
      <c r="Q1950" s="7">
        <f>(P1950-MIN($P1950:P10934))/(MAX($P1950:$P10934)-MIN($P1950:P10934))</f>
        <v>0.58057057665177547</v>
      </c>
    </row>
    <row r="1951" spans="1:17" x14ac:dyDescent="0.25">
      <c r="A1951">
        <v>1949</v>
      </c>
      <c r="B1951" t="s">
        <v>14</v>
      </c>
      <c r="C1951" t="s">
        <v>91</v>
      </c>
      <c r="D1951" t="s">
        <v>547</v>
      </c>
      <c r="E1951" t="s">
        <v>17</v>
      </c>
      <c r="F1951">
        <v>15</v>
      </c>
      <c r="G1951" t="str">
        <f t="shared" si="60"/>
        <v>LOW</v>
      </c>
      <c r="H1951">
        <v>0</v>
      </c>
      <c r="I1951" t="str">
        <f t="shared" si="61"/>
        <v>NO</v>
      </c>
      <c r="J1951">
        <v>5</v>
      </c>
      <c r="K1951">
        <v>1</v>
      </c>
      <c r="L1951">
        <v>2017</v>
      </c>
      <c r="M1951" s="3">
        <v>16.998428650000001</v>
      </c>
      <c r="N1951" s="3">
        <v>81.715614880000004</v>
      </c>
      <c r="O1951" s="3">
        <v>2.29435E-4</v>
      </c>
      <c r="P1951" s="3">
        <v>300.392</v>
      </c>
      <c r="Q1951" s="7">
        <f>(P1951-MIN($P1951:P10935))/(MAX($P1951:$P10935)-MIN($P1951:P10935))</f>
        <v>0.59828356454267562</v>
      </c>
    </row>
    <row r="1952" spans="1:17" x14ac:dyDescent="0.25">
      <c r="A1952">
        <v>1950</v>
      </c>
      <c r="B1952" t="s">
        <v>14</v>
      </c>
      <c r="C1952" t="s">
        <v>105</v>
      </c>
      <c r="D1952" t="s">
        <v>634</v>
      </c>
      <c r="E1952" t="s">
        <v>17</v>
      </c>
      <c r="F1952">
        <v>30</v>
      </c>
      <c r="G1952" t="str">
        <f t="shared" si="60"/>
        <v>LOW</v>
      </c>
      <c r="H1952">
        <v>0</v>
      </c>
      <c r="I1952" t="str">
        <f t="shared" si="61"/>
        <v>NO</v>
      </c>
      <c r="J1952">
        <v>3</v>
      </c>
      <c r="K1952">
        <v>1</v>
      </c>
      <c r="L1952">
        <v>2017</v>
      </c>
      <c r="M1952" s="3">
        <v>19.5885769</v>
      </c>
      <c r="N1952" s="3">
        <v>81.662874200000005</v>
      </c>
      <c r="O1952" s="3">
        <v>7.2799999999999994E-5</v>
      </c>
      <c r="P1952" s="3">
        <v>300.26666660000001</v>
      </c>
      <c r="Q1952" s="7">
        <f>(P1952-MIN($P1952:P10936))/(MAX($P1952:$P10936)-MIN($P1952:P10936))</f>
        <v>0.59644172642840343</v>
      </c>
    </row>
    <row r="1953" spans="1:17" x14ac:dyDescent="0.25">
      <c r="A1953">
        <v>1951</v>
      </c>
      <c r="B1953" t="s">
        <v>14</v>
      </c>
      <c r="C1953" t="s">
        <v>19</v>
      </c>
      <c r="D1953" t="s">
        <v>116</v>
      </c>
      <c r="E1953" t="s">
        <v>21</v>
      </c>
      <c r="F1953">
        <v>2</v>
      </c>
      <c r="G1953" t="str">
        <f t="shared" si="60"/>
        <v>LOW</v>
      </c>
      <c r="H1953">
        <v>1</v>
      </c>
      <c r="I1953" t="str">
        <f t="shared" si="61"/>
        <v>YES</v>
      </c>
      <c r="J1953">
        <v>2</v>
      </c>
      <c r="K1953">
        <v>1</v>
      </c>
      <c r="L1953">
        <v>2017</v>
      </c>
      <c r="M1953" s="3">
        <v>16.135719300000002</v>
      </c>
      <c r="N1953" s="3">
        <v>73.652208599999994</v>
      </c>
      <c r="O1953" s="3">
        <v>7.1600000000000006E-5</v>
      </c>
      <c r="P1953" s="3">
        <v>303.80333339999999</v>
      </c>
      <c r="Q1953" s="7">
        <f>(P1953-MIN($P1953:P10937))/(MAX($P1953:$P10937)-MIN($P1953:P10937))</f>
        <v>0.64841484540324446</v>
      </c>
    </row>
    <row r="1954" spans="1:17" x14ac:dyDescent="0.25">
      <c r="A1954">
        <v>1952</v>
      </c>
      <c r="B1954" t="s">
        <v>14</v>
      </c>
      <c r="C1954" t="s">
        <v>23</v>
      </c>
      <c r="D1954" t="s">
        <v>528</v>
      </c>
      <c r="E1954" t="s">
        <v>17</v>
      </c>
      <c r="F1954">
        <v>12</v>
      </c>
      <c r="G1954" t="str">
        <f t="shared" si="60"/>
        <v>LOW</v>
      </c>
      <c r="H1954">
        <v>0</v>
      </c>
      <c r="I1954" t="str">
        <f t="shared" si="61"/>
        <v>NO</v>
      </c>
      <c r="J1954">
        <v>3</v>
      </c>
      <c r="K1954">
        <v>1</v>
      </c>
      <c r="L1954">
        <v>2017</v>
      </c>
      <c r="M1954" s="3">
        <v>11.7564329</v>
      </c>
      <c r="N1954" s="3">
        <v>79.763464400000004</v>
      </c>
      <c r="O1954" s="3">
        <v>3.1677760999999999E-2</v>
      </c>
      <c r="P1954" s="3">
        <v>303.19666660000001</v>
      </c>
      <c r="Q1954" s="7">
        <f>(P1954-MIN($P1954:P10938))/(MAX($P1954:$P10938)-MIN($P1954:P10938))</f>
        <v>0.639499567952034</v>
      </c>
    </row>
    <row r="1955" spans="1:17" x14ac:dyDescent="0.25">
      <c r="A1955">
        <v>1953</v>
      </c>
      <c r="B1955" t="s">
        <v>14</v>
      </c>
      <c r="C1955" t="s">
        <v>23</v>
      </c>
      <c r="D1955" t="s">
        <v>528</v>
      </c>
      <c r="E1955" t="s">
        <v>17</v>
      </c>
      <c r="F1955">
        <v>20</v>
      </c>
      <c r="G1955" t="str">
        <f t="shared" si="60"/>
        <v>LOW</v>
      </c>
      <c r="H1955">
        <v>0</v>
      </c>
      <c r="I1955" t="str">
        <f t="shared" si="61"/>
        <v>NO</v>
      </c>
      <c r="J1955">
        <v>3</v>
      </c>
      <c r="K1955">
        <v>1</v>
      </c>
      <c r="L1955">
        <v>2017</v>
      </c>
      <c r="M1955" s="3">
        <v>11.7564329</v>
      </c>
      <c r="N1955" s="3">
        <v>79.763464400000004</v>
      </c>
      <c r="O1955" s="3">
        <v>3.1677760999999999E-2</v>
      </c>
      <c r="P1955" s="3">
        <v>303.19666660000001</v>
      </c>
      <c r="Q1955" s="7">
        <f>(P1955-MIN($P1955:P10939))/(MAX($P1955:$P10939)-MIN($P1955:P10939))</f>
        <v>0.639499567952034</v>
      </c>
    </row>
    <row r="1956" spans="1:17" x14ac:dyDescent="0.25">
      <c r="A1956">
        <v>1954</v>
      </c>
      <c r="B1956" t="s">
        <v>14</v>
      </c>
      <c r="C1956" t="s">
        <v>23</v>
      </c>
      <c r="D1956" t="s">
        <v>341</v>
      </c>
      <c r="E1956" t="s">
        <v>55</v>
      </c>
      <c r="F1956">
        <v>21</v>
      </c>
      <c r="G1956" t="str">
        <f t="shared" si="60"/>
        <v>LOW</v>
      </c>
      <c r="H1956">
        <v>0</v>
      </c>
      <c r="I1956" t="str">
        <f t="shared" si="61"/>
        <v>NO</v>
      </c>
      <c r="J1956">
        <v>7</v>
      </c>
      <c r="K1956">
        <v>1</v>
      </c>
      <c r="L1956">
        <v>2017</v>
      </c>
      <c r="M1956" s="3">
        <v>12.22721295</v>
      </c>
      <c r="N1956" s="3">
        <v>79.070155549999996</v>
      </c>
      <c r="O1956" s="3">
        <v>1.7092450000000001E-3</v>
      </c>
      <c r="P1956" s="3">
        <v>305.58</v>
      </c>
      <c r="Q1956" s="7">
        <f>(P1956-MIN($P1956:P10940))/(MAX($P1956:$P10940)-MIN($P1956:P10940))</f>
        <v>0.67452386550670085</v>
      </c>
    </row>
    <row r="1957" spans="1:17" x14ac:dyDescent="0.25">
      <c r="A1957">
        <v>1955</v>
      </c>
      <c r="B1957" t="s">
        <v>14</v>
      </c>
      <c r="C1957" t="s">
        <v>23</v>
      </c>
      <c r="D1957" t="s">
        <v>58</v>
      </c>
      <c r="E1957" t="s">
        <v>55</v>
      </c>
      <c r="F1957">
        <v>27</v>
      </c>
      <c r="G1957" t="str">
        <f t="shared" si="60"/>
        <v>LOW</v>
      </c>
      <c r="H1957">
        <v>0</v>
      </c>
      <c r="I1957" t="str">
        <f t="shared" si="61"/>
        <v>NO</v>
      </c>
      <c r="J1957">
        <v>1</v>
      </c>
      <c r="K1957">
        <v>1</v>
      </c>
      <c r="L1957">
        <v>2017</v>
      </c>
      <c r="M1957" s="3">
        <v>9.5208936000000008</v>
      </c>
      <c r="N1957" s="3">
        <v>77.878456400000005</v>
      </c>
      <c r="O1957" s="3">
        <v>3.1374693000000002E-2</v>
      </c>
      <c r="P1957" s="3">
        <v>305.33499999999998</v>
      </c>
      <c r="Q1957" s="7">
        <f>(P1957-MIN($P1957:P10941))/(MAX($P1957:$P10941)-MIN($P1957:P10941))</f>
        <v>0.67092346578885453</v>
      </c>
    </row>
    <row r="1958" spans="1:17" x14ac:dyDescent="0.25">
      <c r="A1958">
        <v>1956</v>
      </c>
      <c r="B1958" t="s">
        <v>14</v>
      </c>
      <c r="C1958" t="s">
        <v>23</v>
      </c>
      <c r="D1958" t="s">
        <v>635</v>
      </c>
      <c r="E1958" t="s">
        <v>55</v>
      </c>
      <c r="F1958">
        <v>12</v>
      </c>
      <c r="G1958" t="str">
        <f t="shared" si="60"/>
        <v>LOW</v>
      </c>
      <c r="H1958">
        <v>0</v>
      </c>
      <c r="I1958" t="str">
        <f t="shared" si="61"/>
        <v>NO</v>
      </c>
      <c r="J1958">
        <v>22</v>
      </c>
      <c r="K1958">
        <v>12</v>
      </c>
      <c r="L1958">
        <v>2016</v>
      </c>
      <c r="M1958" s="3">
        <v>8.1880471000000004</v>
      </c>
      <c r="N1958" s="3">
        <v>77.429049199999994</v>
      </c>
      <c r="O1958" s="3">
        <v>0.17645519900000001</v>
      </c>
      <c r="P1958" s="3">
        <v>304.98</v>
      </c>
      <c r="Q1958" s="7">
        <f>(P1958-MIN($P1958:P10942))/(MAX($P1958:$P10942)-MIN($P1958:P10942))</f>
        <v>0.6657065600752412</v>
      </c>
    </row>
    <row r="1959" spans="1:17" x14ac:dyDescent="0.25">
      <c r="A1959">
        <v>1957</v>
      </c>
      <c r="B1959" t="s">
        <v>18</v>
      </c>
      <c r="C1959" t="s">
        <v>45</v>
      </c>
      <c r="D1959" t="s">
        <v>180</v>
      </c>
      <c r="E1959" t="s">
        <v>62</v>
      </c>
      <c r="F1959">
        <v>20</v>
      </c>
      <c r="G1959" t="str">
        <f t="shared" si="60"/>
        <v>LOW</v>
      </c>
      <c r="H1959">
        <v>0</v>
      </c>
      <c r="I1959" t="str">
        <f t="shared" si="61"/>
        <v>NO</v>
      </c>
      <c r="J1959">
        <v>13</v>
      </c>
      <c r="K1959">
        <v>1</v>
      </c>
      <c r="L1959">
        <v>2017</v>
      </c>
      <c r="M1959" s="3">
        <v>12.5238888</v>
      </c>
      <c r="N1959" s="3">
        <v>76.896196099999997</v>
      </c>
      <c r="O1959" s="3">
        <v>4.4100000000000001E-5</v>
      </c>
      <c r="P1959" s="3">
        <v>304.50666660000002</v>
      </c>
      <c r="Q1959" s="7">
        <f>(P1959-MIN($P1959:P10943))/(MAX($P1959:$P10943)-MIN($P1959:P10943))</f>
        <v>0.65875068481072196</v>
      </c>
    </row>
    <row r="1960" spans="1:17" x14ac:dyDescent="0.25">
      <c r="A1960">
        <v>1958</v>
      </c>
      <c r="B1960" t="s">
        <v>18</v>
      </c>
      <c r="C1960" t="s">
        <v>34</v>
      </c>
      <c r="D1960" t="s">
        <v>212</v>
      </c>
      <c r="E1960" t="s">
        <v>17</v>
      </c>
      <c r="F1960">
        <v>13</v>
      </c>
      <c r="G1960" t="str">
        <f t="shared" si="60"/>
        <v>LOW</v>
      </c>
      <c r="H1960">
        <v>0</v>
      </c>
      <c r="I1960" t="str">
        <f t="shared" si="61"/>
        <v>NO</v>
      </c>
      <c r="J1960">
        <v>8</v>
      </c>
      <c r="K1960">
        <v>1</v>
      </c>
      <c r="L1960">
        <v>2017</v>
      </c>
      <c r="M1960" s="3">
        <v>20.1160666</v>
      </c>
      <c r="N1960" s="3">
        <v>85.11195644</v>
      </c>
      <c r="O1960" s="3">
        <v>5.7661750000000001E-3</v>
      </c>
      <c r="P1960" s="3">
        <v>300.31200000000001</v>
      </c>
      <c r="Q1960" s="7">
        <f>(P1960-MIN($P1960:P10944))/(MAX($P1960:$P10944)-MIN($P1960:P10944))</f>
        <v>0.5971079238184811</v>
      </c>
    </row>
    <row r="1961" spans="1:17" x14ac:dyDescent="0.25">
      <c r="A1961">
        <v>1959</v>
      </c>
      <c r="B1961" t="s">
        <v>18</v>
      </c>
      <c r="C1961" t="s">
        <v>23</v>
      </c>
      <c r="D1961" t="s">
        <v>636</v>
      </c>
      <c r="E1961" t="s">
        <v>55</v>
      </c>
      <c r="F1961">
        <v>65</v>
      </c>
      <c r="G1961" t="str">
        <f t="shared" si="60"/>
        <v>MID</v>
      </c>
      <c r="H1961">
        <v>0</v>
      </c>
      <c r="I1961" t="str">
        <f t="shared" si="61"/>
        <v>NO</v>
      </c>
      <c r="J1961">
        <v>11</v>
      </c>
      <c r="K1961">
        <v>1</v>
      </c>
      <c r="L1961">
        <v>2017</v>
      </c>
      <c r="M1961" s="3">
        <v>9.4684574999999995</v>
      </c>
      <c r="N1961" s="3">
        <v>78.746209500000006</v>
      </c>
      <c r="O1961" s="3">
        <v>1.5851400000000001E-4</v>
      </c>
      <c r="P1961" s="3">
        <v>308.89</v>
      </c>
      <c r="Q1961" s="7">
        <f>(P1961-MIN($P1961:P10945))/(MAX($P1961:$P10945)-MIN($P1961:P10945))</f>
        <v>0.72316600047025592</v>
      </c>
    </row>
    <row r="1962" spans="1:17" x14ac:dyDescent="0.25">
      <c r="A1962">
        <v>1960</v>
      </c>
      <c r="B1962" t="s">
        <v>18</v>
      </c>
      <c r="C1962" t="s">
        <v>23</v>
      </c>
      <c r="D1962" t="s">
        <v>637</v>
      </c>
      <c r="E1962" t="s">
        <v>55</v>
      </c>
      <c r="F1962">
        <v>142</v>
      </c>
      <c r="G1962" t="str">
        <f t="shared" si="60"/>
        <v>HIGH</v>
      </c>
      <c r="H1962">
        <v>1</v>
      </c>
      <c r="I1962" t="str">
        <f t="shared" si="61"/>
        <v>YES</v>
      </c>
      <c r="J1962">
        <v>12</v>
      </c>
      <c r="K1962">
        <v>1</v>
      </c>
      <c r="L1962">
        <v>2017</v>
      </c>
      <c r="M1962" s="3">
        <v>8.7352442999999997</v>
      </c>
      <c r="N1962" s="3">
        <v>77.686494499999995</v>
      </c>
      <c r="O1962" s="3">
        <v>6.2285699999999999E-4</v>
      </c>
      <c r="P1962" s="3">
        <v>305.964</v>
      </c>
      <c r="Q1962" s="7">
        <f>(P1962-MIN($P1962:P10946))/(MAX($P1962:$P10946)-MIN($P1962:P10946))</f>
        <v>0.68016694098283548</v>
      </c>
    </row>
    <row r="1963" spans="1:17" x14ac:dyDescent="0.25">
      <c r="A1963">
        <v>1961</v>
      </c>
      <c r="B1963" t="s">
        <v>18</v>
      </c>
      <c r="C1963" t="s">
        <v>45</v>
      </c>
      <c r="D1963" t="s">
        <v>428</v>
      </c>
      <c r="E1963" t="s">
        <v>62</v>
      </c>
      <c r="F1963">
        <v>26</v>
      </c>
      <c r="G1963" t="str">
        <f t="shared" si="60"/>
        <v>LOW</v>
      </c>
      <c r="H1963">
        <v>0</v>
      </c>
      <c r="I1963" t="str">
        <f t="shared" si="61"/>
        <v>NO</v>
      </c>
      <c r="J1963">
        <v>31</v>
      </c>
      <c r="K1963">
        <v>12</v>
      </c>
      <c r="L1963">
        <v>2016</v>
      </c>
      <c r="M1963" s="3">
        <v>13.932609299999999</v>
      </c>
      <c r="N1963" s="3">
        <v>75.574978000000002</v>
      </c>
      <c r="O1963" s="3">
        <v>1.87073E-4</v>
      </c>
      <c r="P1963" s="3">
        <v>306.25333339999997</v>
      </c>
      <c r="Q1963" s="7">
        <f>(P1963-MIN($P1963:P10947))/(MAX($P1963:$P10947)-MIN($P1963:P10947))</f>
        <v>0.68441884258170649</v>
      </c>
    </row>
    <row r="1964" spans="1:17" x14ac:dyDescent="0.25">
      <c r="A1964">
        <v>1962</v>
      </c>
      <c r="B1964" t="s">
        <v>18</v>
      </c>
      <c r="C1964" t="s">
        <v>19</v>
      </c>
      <c r="D1964" t="s">
        <v>168</v>
      </c>
      <c r="E1964" t="s">
        <v>62</v>
      </c>
      <c r="F1964">
        <v>35</v>
      </c>
      <c r="G1964" t="str">
        <f t="shared" si="60"/>
        <v>MID</v>
      </c>
      <c r="H1964">
        <v>0</v>
      </c>
      <c r="I1964" t="str">
        <f t="shared" si="61"/>
        <v>NO</v>
      </c>
      <c r="J1964">
        <v>25</v>
      </c>
      <c r="K1964">
        <v>11</v>
      </c>
      <c r="L1964">
        <v>2016</v>
      </c>
      <c r="M1964" s="3">
        <v>18.35159075</v>
      </c>
      <c r="N1964" s="3">
        <v>76.755423609999994</v>
      </c>
      <c r="O1964" s="3">
        <v>5.9599999999999999E-5</v>
      </c>
      <c r="P1964" s="3">
        <v>304.81599999999997</v>
      </c>
      <c r="Q1964" s="7">
        <f>(P1964-MIN($P1964:P10948))/(MAX($P1964:$P10948)-MIN($P1964:P10948))</f>
        <v>0.66329649659064138</v>
      </c>
    </row>
    <row r="1965" spans="1:17" x14ac:dyDescent="0.25">
      <c r="A1965">
        <v>1963</v>
      </c>
      <c r="B1965" t="s">
        <v>18</v>
      </c>
      <c r="C1965" t="s">
        <v>53</v>
      </c>
      <c r="D1965" t="s">
        <v>553</v>
      </c>
      <c r="E1965" t="s">
        <v>17</v>
      </c>
      <c r="F1965">
        <v>80</v>
      </c>
      <c r="G1965" t="str">
        <f t="shared" si="60"/>
        <v>HIGH</v>
      </c>
      <c r="H1965">
        <v>0</v>
      </c>
      <c r="I1965" t="str">
        <f t="shared" si="61"/>
        <v>NO</v>
      </c>
      <c r="J1965">
        <v>29</v>
      </c>
      <c r="K1965">
        <v>11</v>
      </c>
      <c r="L1965">
        <v>2016</v>
      </c>
      <c r="M1965" s="3">
        <v>18.75</v>
      </c>
      <c r="N1965" s="3">
        <v>78.25</v>
      </c>
      <c r="O1965" s="3">
        <v>3.4600000000000001E-5</v>
      </c>
      <c r="P1965" s="3">
        <v>304.66000000000003</v>
      </c>
      <c r="Q1965" s="7">
        <f>(P1965-MIN($P1965:P10949))/(MAX($P1965:$P10949)-MIN($P1965:P10949))</f>
        <v>0.66100399717846248</v>
      </c>
    </row>
    <row r="1966" spans="1:17" x14ac:dyDescent="0.25">
      <c r="A1966">
        <v>1964</v>
      </c>
      <c r="B1966" t="s">
        <v>22</v>
      </c>
      <c r="C1966" t="s">
        <v>252</v>
      </c>
      <c r="D1966" t="s">
        <v>252</v>
      </c>
      <c r="E1966" t="s">
        <v>17</v>
      </c>
      <c r="F1966">
        <v>246</v>
      </c>
      <c r="G1966" t="str">
        <f t="shared" si="60"/>
        <v>HIGH</v>
      </c>
      <c r="H1966">
        <v>0</v>
      </c>
      <c r="I1966" t="str">
        <f t="shared" si="61"/>
        <v>NO</v>
      </c>
      <c r="J1966">
        <v>25</v>
      </c>
      <c r="K1966">
        <v>1</v>
      </c>
      <c r="L1966">
        <v>2017</v>
      </c>
      <c r="M1966" s="3">
        <v>30.729843949999999</v>
      </c>
      <c r="N1966" s="3">
        <v>76.784145670000001</v>
      </c>
      <c r="O1966" s="3">
        <v>1.0618252E-2</v>
      </c>
      <c r="P1966" s="3">
        <v>288.108</v>
      </c>
      <c r="Q1966" s="7">
        <f>(P1966-MIN($P1966:P10950))/(MAX($P1966:$P10950)-MIN($P1966:P10950))</f>
        <v>0.41776393134258166</v>
      </c>
    </row>
    <row r="1967" spans="1:17" x14ac:dyDescent="0.25">
      <c r="A1967">
        <v>1965</v>
      </c>
      <c r="B1967" t="s">
        <v>22</v>
      </c>
      <c r="C1967" t="s">
        <v>19</v>
      </c>
      <c r="D1967" t="s">
        <v>116</v>
      </c>
      <c r="E1967" t="s">
        <v>21</v>
      </c>
      <c r="F1967">
        <v>1</v>
      </c>
      <c r="G1967" t="str">
        <f t="shared" si="60"/>
        <v>LOW</v>
      </c>
      <c r="H1967">
        <v>1</v>
      </c>
      <c r="I1967" t="str">
        <f t="shared" si="61"/>
        <v>YES</v>
      </c>
      <c r="J1967">
        <v>20</v>
      </c>
      <c r="K1967">
        <v>1</v>
      </c>
      <c r="L1967">
        <v>2017</v>
      </c>
      <c r="M1967" s="3">
        <v>16.135719300000002</v>
      </c>
      <c r="N1967" s="3">
        <v>73.652208599999994</v>
      </c>
      <c r="O1967" s="3">
        <v>6.2299999999999996E-5</v>
      </c>
      <c r="P1967" s="3">
        <v>302.50400000000002</v>
      </c>
      <c r="Q1967" s="7">
        <f>(P1967-MIN($P1967:P10951))/(MAX($P1967:$P10951)-MIN($P1967:P10951))</f>
        <v>0.62932047966141569</v>
      </c>
    </row>
    <row r="1968" spans="1:17" x14ac:dyDescent="0.25">
      <c r="A1968">
        <v>1966</v>
      </c>
      <c r="B1968" t="s">
        <v>22</v>
      </c>
      <c r="C1968" t="s">
        <v>97</v>
      </c>
      <c r="D1968" t="s">
        <v>98</v>
      </c>
      <c r="E1968" t="s">
        <v>77</v>
      </c>
      <c r="F1968">
        <v>103</v>
      </c>
      <c r="G1968" t="str">
        <f t="shared" si="60"/>
        <v>HIGH</v>
      </c>
      <c r="H1968">
        <v>0</v>
      </c>
      <c r="I1968" t="str">
        <f t="shared" si="61"/>
        <v>NO</v>
      </c>
      <c r="J1968">
        <v>19</v>
      </c>
      <c r="K1968">
        <v>1</v>
      </c>
      <c r="L1968">
        <v>2017</v>
      </c>
      <c r="M1968" s="3">
        <v>30.704116800000001</v>
      </c>
      <c r="N1968" s="3">
        <v>76.717688499999994</v>
      </c>
      <c r="O1968" s="3">
        <v>0.13355498900000001</v>
      </c>
      <c r="P1968" s="3">
        <v>286.99200000000002</v>
      </c>
      <c r="Q1968" s="7">
        <f>(P1968-MIN($P1968:P10952))/(MAX($P1968:$P10952)-MIN($P1968:P10952))</f>
        <v>0.40136374324006602</v>
      </c>
    </row>
    <row r="1969" spans="1:17" x14ac:dyDescent="0.25">
      <c r="A1969">
        <v>1967</v>
      </c>
      <c r="B1969" t="s">
        <v>22</v>
      </c>
      <c r="C1969" t="s">
        <v>442</v>
      </c>
      <c r="D1969" t="s">
        <v>638</v>
      </c>
      <c r="E1969" t="s">
        <v>17</v>
      </c>
      <c r="F1969">
        <v>19</v>
      </c>
      <c r="G1969" t="str">
        <f t="shared" si="60"/>
        <v>LOW</v>
      </c>
      <c r="H1969">
        <v>0</v>
      </c>
      <c r="I1969" t="str">
        <f t="shared" si="61"/>
        <v>NO</v>
      </c>
      <c r="J1969">
        <v>20</v>
      </c>
      <c r="K1969">
        <v>1</v>
      </c>
      <c r="L1969">
        <v>2017</v>
      </c>
      <c r="M1969" s="3">
        <v>23.530744550000001</v>
      </c>
      <c r="N1969" s="3">
        <v>91.301565389999993</v>
      </c>
      <c r="O1969" s="3">
        <v>6.2299999999999996E-5</v>
      </c>
      <c r="P1969" s="3">
        <v>295.48333339999999</v>
      </c>
      <c r="Q1969" s="7">
        <f>(P1969-MIN($P1969:P10953))/(MAX($P1969:$P10953)-MIN($P1969:P10953))</f>
        <v>0.52614821008699719</v>
      </c>
    </row>
    <row r="1970" spans="1:17" x14ac:dyDescent="0.25">
      <c r="A1970">
        <v>1968</v>
      </c>
      <c r="B1970" t="s">
        <v>22</v>
      </c>
      <c r="C1970" t="s">
        <v>45</v>
      </c>
      <c r="D1970" t="s">
        <v>180</v>
      </c>
      <c r="E1970" t="s">
        <v>55</v>
      </c>
      <c r="F1970">
        <v>65</v>
      </c>
      <c r="G1970" t="str">
        <f t="shared" si="60"/>
        <v>MID</v>
      </c>
      <c r="H1970">
        <v>0</v>
      </c>
      <c r="I1970" t="str">
        <f t="shared" si="61"/>
        <v>NO</v>
      </c>
      <c r="J1970">
        <v>9</v>
      </c>
      <c r="K1970">
        <v>1</v>
      </c>
      <c r="L1970">
        <v>2017</v>
      </c>
      <c r="M1970" s="3">
        <v>12.5238888</v>
      </c>
      <c r="N1970" s="3">
        <v>76.896196099999997</v>
      </c>
      <c r="O1970" s="3">
        <v>6.3200000000000005E-5</v>
      </c>
      <c r="P1970" s="3">
        <v>305.85000000000002</v>
      </c>
      <c r="Q1970" s="7">
        <f>(P1970-MIN($P1970:P10954))/(MAX($P1970:$P10954)-MIN($P1970:P10954))</f>
        <v>0.67849165295085845</v>
      </c>
    </row>
    <row r="1971" spans="1:17" x14ac:dyDescent="0.25">
      <c r="A1971">
        <v>1969</v>
      </c>
      <c r="B1971" t="s">
        <v>22</v>
      </c>
      <c r="C1971" t="s">
        <v>34</v>
      </c>
      <c r="D1971" t="s">
        <v>35</v>
      </c>
      <c r="E1971" t="s">
        <v>17</v>
      </c>
      <c r="F1971">
        <v>15</v>
      </c>
      <c r="G1971" t="str">
        <f t="shared" si="60"/>
        <v>LOW</v>
      </c>
      <c r="H1971">
        <v>0</v>
      </c>
      <c r="I1971" t="str">
        <f t="shared" si="61"/>
        <v>NO</v>
      </c>
      <c r="J1971">
        <v>11</v>
      </c>
      <c r="K1971">
        <v>1</v>
      </c>
      <c r="L1971">
        <v>2017</v>
      </c>
      <c r="M1971" s="3">
        <v>18.723202300000001</v>
      </c>
      <c r="N1971" s="3">
        <v>82.608118279999999</v>
      </c>
      <c r="O1971" s="3">
        <v>3.56363E-4</v>
      </c>
      <c r="P1971" s="3">
        <v>300.68666660000002</v>
      </c>
      <c r="Q1971" s="7">
        <f>(P1971-MIN($P1971:P10955))/(MAX($P1971:$P10955)-MIN($P1971:P10955))</f>
        <v>0.60261384023042586</v>
      </c>
    </row>
    <row r="1972" spans="1:17" x14ac:dyDescent="0.25">
      <c r="A1972">
        <v>1970</v>
      </c>
      <c r="B1972" t="s">
        <v>29</v>
      </c>
      <c r="C1972" t="s">
        <v>25</v>
      </c>
      <c r="D1972" t="s">
        <v>51</v>
      </c>
      <c r="E1972" t="s">
        <v>52</v>
      </c>
      <c r="F1972">
        <v>69</v>
      </c>
      <c r="G1972" t="str">
        <f t="shared" si="60"/>
        <v>MID</v>
      </c>
      <c r="H1972">
        <v>0</v>
      </c>
      <c r="I1972" t="str">
        <f t="shared" si="61"/>
        <v>NO</v>
      </c>
      <c r="J1972">
        <v>31</v>
      </c>
      <c r="K1972">
        <v>1</v>
      </c>
      <c r="L1972">
        <v>2017</v>
      </c>
      <c r="M1972" s="3">
        <v>22.5584995</v>
      </c>
      <c r="N1972" s="3">
        <v>72.962562899999995</v>
      </c>
      <c r="O1972" s="3">
        <v>2.4600000000000002E-5</v>
      </c>
      <c r="P1972" s="3">
        <v>302.61200000000002</v>
      </c>
      <c r="Q1972" s="7">
        <f>(P1972-MIN($P1972:P10956))/(MAX($P1972:$P10956)-MIN($P1972:P10956))</f>
        <v>0.63090759463907853</v>
      </c>
    </row>
    <row r="1973" spans="1:17" x14ac:dyDescent="0.25">
      <c r="A1973">
        <v>1971</v>
      </c>
      <c r="B1973" t="s">
        <v>29</v>
      </c>
      <c r="C1973" t="s">
        <v>25</v>
      </c>
      <c r="D1973" t="s">
        <v>593</v>
      </c>
      <c r="E1973" t="s">
        <v>62</v>
      </c>
      <c r="F1973">
        <v>44</v>
      </c>
      <c r="G1973" t="str">
        <f t="shared" si="60"/>
        <v>MID</v>
      </c>
      <c r="H1973">
        <v>0</v>
      </c>
      <c r="I1973" t="str">
        <f t="shared" si="61"/>
        <v>NO</v>
      </c>
      <c r="J1973">
        <v>2</v>
      </c>
      <c r="K1973">
        <v>2</v>
      </c>
      <c r="L1973">
        <v>2017</v>
      </c>
      <c r="M1973" s="3">
        <v>21.640899999999998</v>
      </c>
      <c r="N1973" s="3">
        <v>69.611000000000004</v>
      </c>
      <c r="O1973" s="3">
        <v>4.4400000000000002E-5</v>
      </c>
      <c r="P1973" s="3">
        <v>306.78399999999999</v>
      </c>
      <c r="Q1973" s="7">
        <f>(P1973-MIN($P1973:P10957))/(MAX($P1973:$P10957)-MIN($P1973:P10957))</f>
        <v>0.69221725840583093</v>
      </c>
    </row>
    <row r="1974" spans="1:17" x14ac:dyDescent="0.25">
      <c r="A1974">
        <v>1972</v>
      </c>
      <c r="B1974" t="s">
        <v>29</v>
      </c>
      <c r="C1974" t="s">
        <v>45</v>
      </c>
      <c r="D1974" t="s">
        <v>189</v>
      </c>
      <c r="E1974" t="s">
        <v>62</v>
      </c>
      <c r="F1974">
        <v>46</v>
      </c>
      <c r="G1974" t="str">
        <f t="shared" si="60"/>
        <v>MID</v>
      </c>
      <c r="H1974">
        <v>0</v>
      </c>
      <c r="I1974" t="str">
        <f t="shared" si="61"/>
        <v>NO</v>
      </c>
      <c r="J1974">
        <v>31</v>
      </c>
      <c r="K1974">
        <v>1</v>
      </c>
      <c r="L1974">
        <v>2017</v>
      </c>
      <c r="M1974" s="3">
        <v>11.9346006</v>
      </c>
      <c r="N1974" s="3">
        <v>76.932820899999996</v>
      </c>
      <c r="O1974" s="3">
        <v>0.32324367999999998</v>
      </c>
      <c r="P1974" s="3">
        <v>306.60666659999998</v>
      </c>
      <c r="Q1974" s="7">
        <f>(P1974-MIN($P1974:P10958))/(MAX($P1974:$P10958)-MIN($P1974:P10958))</f>
        <v>0.68961125382083199</v>
      </c>
    </row>
    <row r="1975" spans="1:17" x14ac:dyDescent="0.25">
      <c r="A1975">
        <v>1973</v>
      </c>
      <c r="B1975" t="s">
        <v>29</v>
      </c>
      <c r="C1975" t="s">
        <v>45</v>
      </c>
      <c r="D1975" t="s">
        <v>109</v>
      </c>
      <c r="E1975" t="s">
        <v>62</v>
      </c>
      <c r="F1975">
        <v>25</v>
      </c>
      <c r="G1975" t="str">
        <f t="shared" si="60"/>
        <v>LOW</v>
      </c>
      <c r="H1975">
        <v>0</v>
      </c>
      <c r="I1975" t="str">
        <f t="shared" si="61"/>
        <v>NO</v>
      </c>
      <c r="J1975">
        <v>27</v>
      </c>
      <c r="K1975">
        <v>1</v>
      </c>
      <c r="L1975">
        <v>2017</v>
      </c>
      <c r="M1975" s="3">
        <v>13.3400771</v>
      </c>
      <c r="N1975" s="3">
        <v>77.100620800000002</v>
      </c>
      <c r="O1975" s="3">
        <v>0.118628633</v>
      </c>
      <c r="P1975" s="3">
        <v>306.5</v>
      </c>
      <c r="Q1975" s="7">
        <f>(P1975-MIN($P1975:P10959))/(MAX($P1975:$P10959)-MIN($P1975:P10959))</f>
        <v>0.68804373383493989</v>
      </c>
    </row>
    <row r="1976" spans="1:17" x14ac:dyDescent="0.25">
      <c r="A1976">
        <v>1974</v>
      </c>
      <c r="B1976" t="s">
        <v>29</v>
      </c>
      <c r="C1976" t="s">
        <v>27</v>
      </c>
      <c r="D1976" t="s">
        <v>123</v>
      </c>
      <c r="E1976" t="s">
        <v>17</v>
      </c>
      <c r="F1976">
        <v>11</v>
      </c>
      <c r="G1976" t="str">
        <f t="shared" si="60"/>
        <v>LOW</v>
      </c>
      <c r="H1976">
        <v>0</v>
      </c>
      <c r="I1976" t="str">
        <f t="shared" si="61"/>
        <v>NO</v>
      </c>
      <c r="J1976">
        <v>31</v>
      </c>
      <c r="K1976">
        <v>1</v>
      </c>
      <c r="L1976">
        <v>2017</v>
      </c>
      <c r="M1976" s="3">
        <v>11.715218999999999</v>
      </c>
      <c r="N1976" s="3">
        <v>76.126902950000002</v>
      </c>
      <c r="O1976" s="3">
        <v>0.58609348999999999</v>
      </c>
      <c r="P1976" s="3">
        <v>300.64499999999998</v>
      </c>
      <c r="Q1976" s="7">
        <f>(P1976-MIN($P1976:P10960))/(MAX($P1976:$P10960)-MIN($P1976:P10960))</f>
        <v>0.60200152833294107</v>
      </c>
    </row>
    <row r="1977" spans="1:17" x14ac:dyDescent="0.25">
      <c r="A1977">
        <v>1975</v>
      </c>
      <c r="B1977" t="s">
        <v>29</v>
      </c>
      <c r="C1977" t="s">
        <v>34</v>
      </c>
      <c r="D1977" t="s">
        <v>35</v>
      </c>
      <c r="E1977" t="s">
        <v>17</v>
      </c>
      <c r="F1977">
        <v>21</v>
      </c>
      <c r="G1977" t="str">
        <f t="shared" si="60"/>
        <v>LOW</v>
      </c>
      <c r="H1977">
        <v>0</v>
      </c>
      <c r="I1977" t="str">
        <f t="shared" si="61"/>
        <v>NO</v>
      </c>
      <c r="J1977">
        <v>1</v>
      </c>
      <c r="K1977">
        <v>2</v>
      </c>
      <c r="L1977">
        <v>2017</v>
      </c>
      <c r="M1977" s="3">
        <v>18.723202300000001</v>
      </c>
      <c r="N1977" s="3">
        <v>82.608118279999999</v>
      </c>
      <c r="O1977" s="3">
        <v>2.5490845000000002E-2</v>
      </c>
      <c r="P1977" s="3">
        <v>303.86</v>
      </c>
      <c r="Q1977" s="7">
        <f>(P1977-MIN($P1977:P10961))/(MAX($P1977:$P10961)-MIN($P1977:P10961))</f>
        <v>0.64924758993651543</v>
      </c>
    </row>
    <row r="1978" spans="1:17" x14ac:dyDescent="0.25">
      <c r="A1978">
        <v>1976</v>
      </c>
      <c r="B1978" t="s">
        <v>33</v>
      </c>
      <c r="C1978" t="s">
        <v>176</v>
      </c>
      <c r="D1978" t="s">
        <v>242</v>
      </c>
      <c r="E1978" t="s">
        <v>17</v>
      </c>
      <c r="F1978">
        <v>81</v>
      </c>
      <c r="G1978" t="str">
        <f t="shared" si="60"/>
        <v>HIGH</v>
      </c>
      <c r="H1978">
        <v>0</v>
      </c>
      <c r="I1978" t="str">
        <f t="shared" si="61"/>
        <v>NO</v>
      </c>
      <c r="J1978">
        <v>5</v>
      </c>
      <c r="K1978">
        <v>2</v>
      </c>
      <c r="L1978">
        <v>2017</v>
      </c>
      <c r="M1978" s="3">
        <v>31.6723392</v>
      </c>
      <c r="N1978" s="3">
        <v>76.953316909999998</v>
      </c>
      <c r="O1978" s="3">
        <v>0.21628093200000001</v>
      </c>
      <c r="P1978" s="3">
        <v>284.02499999999998</v>
      </c>
      <c r="Q1978" s="7">
        <f>(P1978-MIN($P1978:P10962))/(MAX($P1978:$P10962)-MIN($P1978:P10962))</f>
        <v>0.35776216788149495</v>
      </c>
    </row>
    <row r="1979" spans="1:17" x14ac:dyDescent="0.25">
      <c r="A1979">
        <v>1977</v>
      </c>
      <c r="B1979" t="s">
        <v>33</v>
      </c>
      <c r="C1979" t="s">
        <v>366</v>
      </c>
      <c r="D1979" t="s">
        <v>367</v>
      </c>
      <c r="E1979" t="s">
        <v>52</v>
      </c>
      <c r="F1979">
        <v>17</v>
      </c>
      <c r="G1979" t="str">
        <f t="shared" si="60"/>
        <v>LOW</v>
      </c>
      <c r="H1979">
        <v>0</v>
      </c>
      <c r="I1979" t="str">
        <f t="shared" si="61"/>
        <v>NO</v>
      </c>
      <c r="J1979">
        <v>4</v>
      </c>
      <c r="K1979">
        <v>2</v>
      </c>
      <c r="L1979">
        <v>2017</v>
      </c>
      <c r="M1979" s="3">
        <v>34.611023600000003</v>
      </c>
      <c r="N1979" s="3">
        <v>74.238478670000006</v>
      </c>
      <c r="O1979" s="3">
        <v>0.43582345</v>
      </c>
      <c r="P1979" s="3">
        <v>259.68</v>
      </c>
      <c r="Q1979" s="7">
        <f>(P1979-MIN($P1979:P10963))/(MAX($P1979:$P10963)-MIN($P1979:P10963))</f>
        <v>0</v>
      </c>
    </row>
    <row r="1980" spans="1:17" x14ac:dyDescent="0.25">
      <c r="A1980">
        <v>1978</v>
      </c>
      <c r="B1980" t="s">
        <v>33</v>
      </c>
      <c r="C1980" t="s">
        <v>45</v>
      </c>
      <c r="D1980" t="s">
        <v>406</v>
      </c>
      <c r="E1980" t="s">
        <v>55</v>
      </c>
      <c r="F1980">
        <v>31</v>
      </c>
      <c r="G1980" t="str">
        <f t="shared" si="60"/>
        <v>MID</v>
      </c>
      <c r="H1980">
        <v>0</v>
      </c>
      <c r="I1980" t="str">
        <f t="shared" si="61"/>
        <v>NO</v>
      </c>
      <c r="J1980">
        <v>8</v>
      </c>
      <c r="K1980">
        <v>2</v>
      </c>
      <c r="L1980">
        <v>2017</v>
      </c>
      <c r="M1980" s="3">
        <v>14.2266443</v>
      </c>
      <c r="N1980" s="3">
        <v>76.400512199999994</v>
      </c>
      <c r="O1980" s="3">
        <v>6.69E-5</v>
      </c>
      <c r="P1980" s="3">
        <v>311.93666660000002</v>
      </c>
      <c r="Q1980" s="7">
        <f>(P1980-MIN($P1980:P10964))/(MAX($P1980:$P10964)-MIN($P1980:P10964))</f>
        <v>0.76227895766845333</v>
      </c>
    </row>
    <row r="1981" spans="1:17" x14ac:dyDescent="0.25">
      <c r="A1981">
        <v>1979</v>
      </c>
      <c r="B1981" t="s">
        <v>33</v>
      </c>
      <c r="C1981" t="s">
        <v>45</v>
      </c>
      <c r="D1981" t="s">
        <v>179</v>
      </c>
      <c r="E1981" t="s">
        <v>55</v>
      </c>
      <c r="F1981">
        <v>48</v>
      </c>
      <c r="G1981" t="str">
        <f t="shared" si="60"/>
        <v>MID</v>
      </c>
      <c r="H1981">
        <v>0</v>
      </c>
      <c r="I1981" t="str">
        <f t="shared" si="61"/>
        <v>NO</v>
      </c>
      <c r="J1981">
        <v>9</v>
      </c>
      <c r="K1981">
        <v>2</v>
      </c>
      <c r="L1981">
        <v>2017</v>
      </c>
      <c r="M1981" s="3">
        <v>13.1367201</v>
      </c>
      <c r="N1981" s="3">
        <v>78.133724599999994</v>
      </c>
      <c r="O1981" s="3">
        <v>1.14801E-4</v>
      </c>
      <c r="P1981" s="3">
        <v>308.38400000000001</v>
      </c>
      <c r="Q1981" s="7">
        <f>(P1981-MIN($P1981:P10965))/(MAX($P1981:$P10965)-MIN($P1981:P10965))</f>
        <v>0.70879749503221545</v>
      </c>
    </row>
    <row r="1982" spans="1:17" x14ac:dyDescent="0.25">
      <c r="A1982">
        <v>1980</v>
      </c>
      <c r="B1982" t="s">
        <v>33</v>
      </c>
      <c r="C1982" t="s">
        <v>34</v>
      </c>
      <c r="D1982" t="s">
        <v>35</v>
      </c>
      <c r="E1982" t="s">
        <v>17</v>
      </c>
      <c r="F1982">
        <v>1</v>
      </c>
      <c r="G1982" t="str">
        <f t="shared" si="60"/>
        <v>LOW</v>
      </c>
      <c r="H1982">
        <v>1</v>
      </c>
      <c r="I1982" t="str">
        <f t="shared" si="61"/>
        <v>YES</v>
      </c>
      <c r="J1982">
        <v>1</v>
      </c>
      <c r="K1982">
        <v>2</v>
      </c>
      <c r="L1982">
        <v>2017</v>
      </c>
      <c r="M1982" s="3">
        <v>18.723202300000001</v>
      </c>
      <c r="N1982" s="3">
        <v>82.608118279999999</v>
      </c>
      <c r="O1982" s="3">
        <v>2.5490845000000002E-2</v>
      </c>
      <c r="P1982" s="3">
        <v>303.86</v>
      </c>
      <c r="Q1982" s="7">
        <f>(P1982-MIN($P1982:P10966))/(MAX($P1982:$P10966)-MIN($P1982:P10966))</f>
        <v>0.64069368338652377</v>
      </c>
    </row>
    <row r="1983" spans="1:17" x14ac:dyDescent="0.25">
      <c r="A1983">
        <v>1981</v>
      </c>
      <c r="B1983" t="s">
        <v>33</v>
      </c>
      <c r="C1983" t="s">
        <v>23</v>
      </c>
      <c r="D1983" t="s">
        <v>414</v>
      </c>
      <c r="E1983" t="s">
        <v>17</v>
      </c>
      <c r="F1983">
        <v>16</v>
      </c>
      <c r="G1983" t="str">
        <f t="shared" si="60"/>
        <v>LOW</v>
      </c>
      <c r="H1983">
        <v>0</v>
      </c>
      <c r="I1983" t="str">
        <f t="shared" si="61"/>
        <v>NO</v>
      </c>
      <c r="J1983">
        <v>6</v>
      </c>
      <c r="K1983">
        <v>2</v>
      </c>
      <c r="L1983">
        <v>2017</v>
      </c>
      <c r="M1983" s="3">
        <v>11.629177</v>
      </c>
      <c r="N1983" s="3">
        <v>78.8599569</v>
      </c>
      <c r="O1983" s="3">
        <v>2.0996769999999999E-3</v>
      </c>
      <c r="P1983" s="3">
        <v>303.77999999999997</v>
      </c>
      <c r="Q1983" s="7">
        <f>(P1983-MIN($P1983:P10967))/(MAX($P1983:$P10967)-MIN($P1983:P10967))</f>
        <v>0.63948937195158617</v>
      </c>
    </row>
    <row r="1984" spans="1:17" x14ac:dyDescent="0.25">
      <c r="A1984">
        <v>1982</v>
      </c>
      <c r="B1984" t="s">
        <v>33</v>
      </c>
      <c r="C1984" t="s">
        <v>442</v>
      </c>
      <c r="D1984" t="s">
        <v>551</v>
      </c>
      <c r="E1984" t="s">
        <v>17</v>
      </c>
      <c r="F1984">
        <v>23</v>
      </c>
      <c r="G1984" t="str">
        <f t="shared" si="60"/>
        <v>LOW</v>
      </c>
      <c r="H1984">
        <v>0</v>
      </c>
      <c r="I1984" t="str">
        <f t="shared" si="61"/>
        <v>NO</v>
      </c>
      <c r="J1984">
        <v>8</v>
      </c>
      <c r="K1984">
        <v>2</v>
      </c>
      <c r="L1984">
        <v>2017</v>
      </c>
      <c r="M1984" s="3">
        <v>24.092147600000001</v>
      </c>
      <c r="N1984" s="3">
        <v>92.245121350000005</v>
      </c>
      <c r="O1984" s="3">
        <v>8.9800000000000001E-5</v>
      </c>
      <c r="P1984" s="3">
        <v>297.7</v>
      </c>
      <c r="Q1984" s="7">
        <f>(P1984-MIN($P1984:P10968))/(MAX($P1984:$P10968)-MIN($P1984:P10968))</f>
        <v>0.5479617028963687</v>
      </c>
    </row>
    <row r="1985" spans="1:17" x14ac:dyDescent="0.25">
      <c r="A1985">
        <v>1983</v>
      </c>
      <c r="B1985" t="s">
        <v>36</v>
      </c>
      <c r="C1985" t="s">
        <v>120</v>
      </c>
      <c r="D1985" t="s">
        <v>437</v>
      </c>
      <c r="E1985" t="s">
        <v>17</v>
      </c>
      <c r="F1985">
        <v>12</v>
      </c>
      <c r="G1985" t="str">
        <f t="shared" si="60"/>
        <v>LOW</v>
      </c>
      <c r="H1985">
        <v>0</v>
      </c>
      <c r="I1985" t="str">
        <f t="shared" si="61"/>
        <v>NO</v>
      </c>
      <c r="J1985">
        <v>13</v>
      </c>
      <c r="K1985">
        <v>2</v>
      </c>
      <c r="L1985">
        <v>2017</v>
      </c>
      <c r="M1985" s="3">
        <v>24.758639949999999</v>
      </c>
      <c r="N1985" s="3">
        <v>92.881664760000007</v>
      </c>
      <c r="O1985" s="3">
        <v>8.0500000000000005E-5</v>
      </c>
      <c r="P1985" s="3">
        <v>298.476</v>
      </c>
      <c r="Q1985" s="7">
        <f>(P1985-MIN($P1985:P10969))/(MAX($P1985:$P10969)-MIN($P1985:P10969))</f>
        <v>0.5596435238152585</v>
      </c>
    </row>
    <row r="1986" spans="1:17" x14ac:dyDescent="0.25">
      <c r="A1986">
        <v>1984</v>
      </c>
      <c r="B1986" t="s">
        <v>36</v>
      </c>
      <c r="C1986" t="s">
        <v>346</v>
      </c>
      <c r="D1986" t="s">
        <v>631</v>
      </c>
      <c r="E1986" t="s">
        <v>17</v>
      </c>
      <c r="F1986">
        <v>52</v>
      </c>
      <c r="G1986" t="str">
        <f t="shared" si="60"/>
        <v>MID</v>
      </c>
      <c r="H1986">
        <v>0</v>
      </c>
      <c r="I1986" t="str">
        <f t="shared" si="61"/>
        <v>NO</v>
      </c>
      <c r="J1986">
        <v>15</v>
      </c>
      <c r="K1986">
        <v>2</v>
      </c>
      <c r="L1986">
        <v>2017</v>
      </c>
      <c r="M1986" s="3">
        <v>26</v>
      </c>
      <c r="N1986" s="3">
        <v>87.5</v>
      </c>
      <c r="O1986" s="3">
        <v>1.3576199999999999E-4</v>
      </c>
      <c r="P1986" s="3">
        <v>297.82666660000001</v>
      </c>
      <c r="Q1986" s="7">
        <f>(P1986-MIN($P1986:P10970))/(MAX($P1986:$P10970)-MIN($P1986:P10970))</f>
        <v>0.54986852833142652</v>
      </c>
    </row>
    <row r="1987" spans="1:17" x14ac:dyDescent="0.25">
      <c r="A1987">
        <v>1985</v>
      </c>
      <c r="B1987" t="s">
        <v>36</v>
      </c>
      <c r="C1987" t="s">
        <v>45</v>
      </c>
      <c r="D1987" t="s">
        <v>109</v>
      </c>
      <c r="E1987" t="s">
        <v>62</v>
      </c>
      <c r="F1987">
        <v>35</v>
      </c>
      <c r="G1987" t="str">
        <f t="shared" ref="G1987:G2050" si="62">IF(F1987&gt;=80,"HIGH",IF(F1987&lt;=30,"LOW",IF(F1987&gt;30,"MID")))</f>
        <v>MID</v>
      </c>
      <c r="H1987">
        <v>0</v>
      </c>
      <c r="I1987" t="str">
        <f t="shared" ref="I1987:I2050" si="63">IF(H1987=0,"NO","YES")</f>
        <v>NO</v>
      </c>
      <c r="J1987">
        <v>11</v>
      </c>
      <c r="K1987">
        <v>2</v>
      </c>
      <c r="L1987">
        <v>2017</v>
      </c>
      <c r="M1987" s="3">
        <v>13.3400771</v>
      </c>
      <c r="N1987" s="3">
        <v>77.100620800000002</v>
      </c>
      <c r="O1987" s="3">
        <v>3.3599999999999997E-5</v>
      </c>
      <c r="P1987" s="3">
        <v>309.21600000000001</v>
      </c>
      <c r="Q1987" s="7">
        <f>(P1987-MIN($P1987:P10971))/(MAX($P1987:$P10971)-MIN($P1987:P10971))</f>
        <v>0.72132233395556089</v>
      </c>
    </row>
    <row r="1988" spans="1:17" x14ac:dyDescent="0.25">
      <c r="A1988">
        <v>1986</v>
      </c>
      <c r="B1988" t="s">
        <v>36</v>
      </c>
      <c r="C1988" t="s">
        <v>45</v>
      </c>
      <c r="D1988" t="s">
        <v>343</v>
      </c>
      <c r="E1988" t="s">
        <v>62</v>
      </c>
      <c r="F1988">
        <v>10</v>
      </c>
      <c r="G1988" t="str">
        <f t="shared" si="62"/>
        <v>LOW</v>
      </c>
      <c r="H1988">
        <v>0</v>
      </c>
      <c r="I1988" t="str">
        <f t="shared" si="63"/>
        <v>NO</v>
      </c>
      <c r="J1988">
        <v>16</v>
      </c>
      <c r="K1988">
        <v>2</v>
      </c>
      <c r="L1988">
        <v>2017</v>
      </c>
      <c r="M1988" s="3">
        <v>16.746953600000001</v>
      </c>
      <c r="N1988" s="3">
        <v>77.132759399999998</v>
      </c>
      <c r="O1988" s="3">
        <v>4.4299999999999999E-5</v>
      </c>
      <c r="P1988" s="3">
        <v>308.05599999999998</v>
      </c>
      <c r="Q1988" s="7">
        <f>(P1988-MIN($P1988:P10972))/(MAX($P1988:$P10972)-MIN($P1988:P10972))</f>
        <v>0.70385981814897292</v>
      </c>
    </row>
    <row r="1989" spans="1:17" x14ac:dyDescent="0.25">
      <c r="A1989">
        <v>1987</v>
      </c>
      <c r="B1989" t="s">
        <v>36</v>
      </c>
      <c r="C1989" t="s">
        <v>34</v>
      </c>
      <c r="D1989" t="s">
        <v>193</v>
      </c>
      <c r="E1989" t="s">
        <v>17</v>
      </c>
      <c r="F1989">
        <v>24</v>
      </c>
      <c r="G1989" t="str">
        <f t="shared" si="62"/>
        <v>LOW</v>
      </c>
      <c r="H1989">
        <v>0</v>
      </c>
      <c r="I1989" t="str">
        <f t="shared" si="63"/>
        <v>NO</v>
      </c>
      <c r="J1989">
        <v>13</v>
      </c>
      <c r="K1989">
        <v>2</v>
      </c>
      <c r="L1989">
        <v>2017</v>
      </c>
      <c r="M1989" s="3">
        <v>20.750225700000001</v>
      </c>
      <c r="N1989" s="3">
        <v>83.249946399999999</v>
      </c>
      <c r="O1989" s="3">
        <v>3.96E-5</v>
      </c>
      <c r="P1989" s="3">
        <v>305.3533334</v>
      </c>
      <c r="Q1989" s="7">
        <f>(P1989-MIN($P1989:P10973))/(MAX($P1989:$P10973)-MIN($P1989:P10973))</f>
        <v>0.66317416450894184</v>
      </c>
    </row>
    <row r="1990" spans="1:17" x14ac:dyDescent="0.25">
      <c r="A1990">
        <v>1988</v>
      </c>
      <c r="B1990" t="s">
        <v>36</v>
      </c>
      <c r="C1990" t="s">
        <v>23</v>
      </c>
      <c r="D1990" t="s">
        <v>341</v>
      </c>
      <c r="E1990" t="s">
        <v>17</v>
      </c>
      <c r="F1990">
        <v>55</v>
      </c>
      <c r="G1990" t="str">
        <f t="shared" si="62"/>
        <v>MID</v>
      </c>
      <c r="H1990">
        <v>0</v>
      </c>
      <c r="I1990" t="str">
        <f t="shared" si="63"/>
        <v>NO</v>
      </c>
      <c r="J1990">
        <v>16</v>
      </c>
      <c r="K1990">
        <v>2</v>
      </c>
      <c r="L1990">
        <v>2017</v>
      </c>
      <c r="M1990" s="3">
        <v>12.22721295</v>
      </c>
      <c r="N1990" s="3">
        <v>79.070155549999996</v>
      </c>
      <c r="O1990" s="3">
        <v>1.0866503E-2</v>
      </c>
      <c r="P1990" s="3">
        <v>305.95999999999998</v>
      </c>
      <c r="Q1990" s="7">
        <f>(P1990-MIN($P1990:P10974))/(MAX($P1990:$P10974)-MIN($P1990:P10974))</f>
        <v>0.67230685855362149</v>
      </c>
    </row>
    <row r="1991" spans="1:17" x14ac:dyDescent="0.25">
      <c r="A1991">
        <v>1989</v>
      </c>
      <c r="B1991" t="s">
        <v>36</v>
      </c>
      <c r="C1991" t="s">
        <v>30</v>
      </c>
      <c r="D1991" t="s">
        <v>156</v>
      </c>
      <c r="E1991" t="s">
        <v>17</v>
      </c>
      <c r="F1991">
        <v>15</v>
      </c>
      <c r="G1991" t="str">
        <f t="shared" si="62"/>
        <v>LOW</v>
      </c>
      <c r="H1991">
        <v>1</v>
      </c>
      <c r="I1991" t="str">
        <f t="shared" si="63"/>
        <v>YES</v>
      </c>
      <c r="J1991">
        <v>9</v>
      </c>
      <c r="K1991">
        <v>2</v>
      </c>
      <c r="L1991">
        <v>2017</v>
      </c>
      <c r="M1991" s="3">
        <v>27.25264095</v>
      </c>
      <c r="N1991" s="3">
        <v>82.869647959999995</v>
      </c>
      <c r="O1991" s="3">
        <v>1.2549424999999999E-2</v>
      </c>
      <c r="P1991" s="3">
        <v>294.65199999999999</v>
      </c>
      <c r="Q1991" s="7">
        <f>(P1991-MIN($P1991:P10975))/(MAX($P1991:$P10975)-MIN($P1991:P10975))</f>
        <v>0.5020774372252661</v>
      </c>
    </row>
    <row r="1992" spans="1:17" x14ac:dyDescent="0.25">
      <c r="A1992">
        <v>1990</v>
      </c>
      <c r="B1992" t="s">
        <v>41</v>
      </c>
      <c r="C1992" t="s">
        <v>25</v>
      </c>
      <c r="D1992" t="s">
        <v>639</v>
      </c>
      <c r="E1992" t="s">
        <v>17</v>
      </c>
      <c r="F1992">
        <v>38</v>
      </c>
      <c r="G1992" t="str">
        <f t="shared" si="62"/>
        <v>MID</v>
      </c>
      <c r="H1992">
        <v>0</v>
      </c>
      <c r="I1992" t="str">
        <f t="shared" si="63"/>
        <v>NO</v>
      </c>
      <c r="J1992">
        <v>18</v>
      </c>
      <c r="K1992">
        <v>2</v>
      </c>
      <c r="L1992">
        <v>2017</v>
      </c>
      <c r="M1992" s="3">
        <v>22.244475900000001</v>
      </c>
      <c r="N1992" s="3">
        <v>68.968001880000003</v>
      </c>
      <c r="O1992" s="3">
        <v>6.6600000000000006E-5</v>
      </c>
      <c r="P1992" s="3">
        <v>304.51953054996898</v>
      </c>
      <c r="Q1992" s="7">
        <f>(P1992-MIN($P1992:P10976))/(MAX($P1992:$P10976)-MIN($P1992:P10976))</f>
        <v>0.65062218567424834</v>
      </c>
    </row>
    <row r="1993" spans="1:17" x14ac:dyDescent="0.25">
      <c r="A1993">
        <v>1991</v>
      </c>
      <c r="B1993" t="s">
        <v>41</v>
      </c>
      <c r="C1993" t="s">
        <v>100</v>
      </c>
      <c r="D1993" t="s">
        <v>101</v>
      </c>
      <c r="E1993" t="s">
        <v>17</v>
      </c>
      <c r="F1993">
        <v>40</v>
      </c>
      <c r="G1993" t="str">
        <f t="shared" si="62"/>
        <v>MID</v>
      </c>
      <c r="H1993">
        <v>0</v>
      </c>
      <c r="I1993" t="str">
        <f t="shared" si="63"/>
        <v>NO</v>
      </c>
      <c r="J1993">
        <v>23</v>
      </c>
      <c r="K1993">
        <v>2</v>
      </c>
      <c r="L1993">
        <v>2017</v>
      </c>
      <c r="M1993" s="3">
        <v>22.8092139</v>
      </c>
      <c r="N1993" s="3">
        <v>86.209154900000001</v>
      </c>
      <c r="O1993" s="3">
        <v>1.52344E-4</v>
      </c>
      <c r="P1993" s="3">
        <v>305.54000000000002</v>
      </c>
      <c r="Q1993" s="7">
        <f>(P1993-MIN($P1993:P10977))/(MAX($P1993:$P10977)-MIN($P1993:P10977))</f>
        <v>0.66598422352020248</v>
      </c>
    </row>
    <row r="1994" spans="1:17" x14ac:dyDescent="0.25">
      <c r="A1994">
        <v>1992</v>
      </c>
      <c r="B1994" t="s">
        <v>41</v>
      </c>
      <c r="C1994" t="s">
        <v>34</v>
      </c>
      <c r="D1994" t="s">
        <v>390</v>
      </c>
      <c r="E1994" t="s">
        <v>17</v>
      </c>
      <c r="F1994">
        <v>10</v>
      </c>
      <c r="G1994" t="str">
        <f t="shared" si="62"/>
        <v>LOW</v>
      </c>
      <c r="H1994">
        <v>1</v>
      </c>
      <c r="I1994" t="str">
        <f t="shared" si="63"/>
        <v>YES</v>
      </c>
      <c r="J1994">
        <v>20</v>
      </c>
      <c r="K1994">
        <v>2</v>
      </c>
      <c r="L1994">
        <v>2017</v>
      </c>
      <c r="M1994" s="3">
        <v>20.838242600000001</v>
      </c>
      <c r="N1994" s="3">
        <v>85.097394899999998</v>
      </c>
      <c r="O1994" s="3">
        <v>2.8448600000000003E-4</v>
      </c>
      <c r="P1994" s="3">
        <v>304.76</v>
      </c>
      <c r="Q1994" s="7">
        <f>(P1994-MIN($P1994:P10978))/(MAX($P1994:$P10978)-MIN($P1994:P10978))</f>
        <v>0.6542421870295656</v>
      </c>
    </row>
    <row r="1995" spans="1:17" x14ac:dyDescent="0.25">
      <c r="A1995">
        <v>1993</v>
      </c>
      <c r="B1995" t="s">
        <v>41</v>
      </c>
      <c r="C1995" t="s">
        <v>23</v>
      </c>
      <c r="D1995" t="s">
        <v>309</v>
      </c>
      <c r="E1995" t="s">
        <v>55</v>
      </c>
      <c r="F1995">
        <v>13</v>
      </c>
      <c r="G1995" t="str">
        <f t="shared" si="62"/>
        <v>LOW</v>
      </c>
      <c r="H1995">
        <v>0</v>
      </c>
      <c r="I1995" t="str">
        <f t="shared" si="63"/>
        <v>NO</v>
      </c>
      <c r="J1995">
        <v>21</v>
      </c>
      <c r="K1995">
        <v>2</v>
      </c>
      <c r="L1995">
        <v>2017</v>
      </c>
      <c r="M1995" s="3">
        <v>9.3895523000000001</v>
      </c>
      <c r="N1995" s="3">
        <v>78.859070720000005</v>
      </c>
      <c r="O1995" s="3">
        <v>0</v>
      </c>
      <c r="P1995" s="3">
        <v>307.61599999999999</v>
      </c>
      <c r="Q1995" s="7">
        <f>(P1995-MIN($P1995:P10979))/(MAX($P1995:$P10979)-MIN($P1995:P10979))</f>
        <v>0.69723610525681901</v>
      </c>
    </row>
    <row r="1996" spans="1:17" x14ac:dyDescent="0.25">
      <c r="A1996">
        <v>1994</v>
      </c>
      <c r="B1996" t="s">
        <v>43</v>
      </c>
      <c r="C1996" t="s">
        <v>25</v>
      </c>
      <c r="D1996" t="s">
        <v>26</v>
      </c>
      <c r="E1996" t="s">
        <v>52</v>
      </c>
      <c r="F1996">
        <v>59</v>
      </c>
      <c r="G1996" t="str">
        <f t="shared" si="62"/>
        <v>MID</v>
      </c>
      <c r="H1996">
        <v>1</v>
      </c>
      <c r="I1996" t="str">
        <f t="shared" si="63"/>
        <v>YES</v>
      </c>
      <c r="J1996">
        <v>26</v>
      </c>
      <c r="K1996">
        <v>2</v>
      </c>
      <c r="L1996">
        <v>2017</v>
      </c>
      <c r="M1996" s="3">
        <v>23.77405735</v>
      </c>
      <c r="N1996" s="3">
        <v>71.683734659999999</v>
      </c>
      <c r="O1996" s="3">
        <v>6.7399999999999998E-5</v>
      </c>
      <c r="P1996" s="3">
        <v>311.13</v>
      </c>
      <c r="Q1996" s="7">
        <f>(P1996-MIN($P1996:P10980))/(MAX($P1996:$P10980)-MIN($P1996:P10980))</f>
        <v>0.75013548503643024</v>
      </c>
    </row>
    <row r="1997" spans="1:17" x14ac:dyDescent="0.25">
      <c r="A1997">
        <v>1995</v>
      </c>
      <c r="B1997" t="s">
        <v>43</v>
      </c>
      <c r="C1997" t="s">
        <v>25</v>
      </c>
      <c r="D1997" t="s">
        <v>409</v>
      </c>
      <c r="E1997" t="s">
        <v>17</v>
      </c>
      <c r="F1997">
        <v>23</v>
      </c>
      <c r="G1997" t="str">
        <f t="shared" si="62"/>
        <v>LOW</v>
      </c>
      <c r="H1997">
        <v>0</v>
      </c>
      <c r="I1997" t="str">
        <f t="shared" si="63"/>
        <v>NO</v>
      </c>
      <c r="J1997">
        <v>28</v>
      </c>
      <c r="K1997">
        <v>2</v>
      </c>
      <c r="L1997">
        <v>2017</v>
      </c>
      <c r="M1997" s="3">
        <v>22.305326300000001</v>
      </c>
      <c r="N1997" s="3">
        <v>70.802837699999998</v>
      </c>
      <c r="O1997" s="3">
        <v>7.2600000000000003E-5</v>
      </c>
      <c r="P1997" s="3">
        <v>313.47666659999999</v>
      </c>
      <c r="Q1997" s="7">
        <f>(P1997-MIN($P1997:P10981))/(MAX($P1997:$P10981)-MIN($P1997:P10981))</f>
        <v>0.7854619527909914</v>
      </c>
    </row>
    <row r="1998" spans="1:17" x14ac:dyDescent="0.25">
      <c r="A1998">
        <v>1996</v>
      </c>
      <c r="B1998" t="s">
        <v>43</v>
      </c>
      <c r="C1998" t="s">
        <v>97</v>
      </c>
      <c r="D1998" t="s">
        <v>98</v>
      </c>
      <c r="E1998" t="s">
        <v>77</v>
      </c>
      <c r="F1998">
        <v>135</v>
      </c>
      <c r="G1998" t="str">
        <f t="shared" si="62"/>
        <v>HIGH</v>
      </c>
      <c r="H1998">
        <v>0</v>
      </c>
      <c r="I1998" t="str">
        <f t="shared" si="63"/>
        <v>NO</v>
      </c>
      <c r="J1998">
        <v>1</v>
      </c>
      <c r="K1998">
        <v>3</v>
      </c>
      <c r="L1998">
        <v>2017</v>
      </c>
      <c r="M1998" s="3">
        <v>30.704116800000001</v>
      </c>
      <c r="N1998" s="3">
        <v>76.717688499999994</v>
      </c>
      <c r="O1998" s="3">
        <v>6.6934059999999998E-3</v>
      </c>
      <c r="P1998" s="3">
        <v>296.87666660000002</v>
      </c>
      <c r="Q1998" s="7">
        <f>(P1998-MIN($P1998:P10982))/(MAX($P1998:$P10982)-MIN($P1998:P10982))</f>
        <v>0.53556733004154888</v>
      </c>
    </row>
    <row r="1999" spans="1:17" x14ac:dyDescent="0.25">
      <c r="A1999">
        <v>1997</v>
      </c>
      <c r="B1999" t="s">
        <v>43</v>
      </c>
      <c r="C1999" t="s">
        <v>23</v>
      </c>
      <c r="D1999" t="s">
        <v>267</v>
      </c>
      <c r="E1999" t="s">
        <v>17</v>
      </c>
      <c r="F1999">
        <v>4</v>
      </c>
      <c r="G1999" t="str">
        <f t="shared" si="62"/>
        <v>LOW</v>
      </c>
      <c r="H1999">
        <v>4</v>
      </c>
      <c r="I1999" t="str">
        <f t="shared" si="63"/>
        <v>YES</v>
      </c>
      <c r="J1999">
        <v>23</v>
      </c>
      <c r="K1999">
        <v>2</v>
      </c>
      <c r="L1999">
        <v>2017</v>
      </c>
      <c r="M1999" s="3">
        <v>11.0600516</v>
      </c>
      <c r="N1999" s="3">
        <v>77.067958099999998</v>
      </c>
      <c r="O1999" s="3">
        <v>4.9706100000000003E-4</v>
      </c>
      <c r="P1999" s="3">
        <v>311.125</v>
      </c>
      <c r="Q1999" s="7">
        <f>(P1999-MIN($P1999:P10983))/(MAX($P1999:$P10983)-MIN($P1999:P10983))</f>
        <v>0.75006021557174674</v>
      </c>
    </row>
    <row r="2000" spans="1:17" x14ac:dyDescent="0.25">
      <c r="A2000">
        <v>1998</v>
      </c>
      <c r="B2000" t="s">
        <v>43</v>
      </c>
      <c r="C2000" t="s">
        <v>23</v>
      </c>
      <c r="D2000" t="s">
        <v>640</v>
      </c>
      <c r="E2000" t="s">
        <v>17</v>
      </c>
      <c r="F2000">
        <v>29</v>
      </c>
      <c r="G2000" t="str">
        <f t="shared" si="62"/>
        <v>LOW</v>
      </c>
      <c r="H2000">
        <v>0</v>
      </c>
      <c r="I2000" t="str">
        <f t="shared" si="63"/>
        <v>NO</v>
      </c>
      <c r="J2000">
        <v>3</v>
      </c>
      <c r="K2000">
        <v>3</v>
      </c>
      <c r="L2000">
        <v>2017</v>
      </c>
      <c r="M2000" s="3">
        <v>11.629177</v>
      </c>
      <c r="N2000" s="3">
        <v>78.8599569</v>
      </c>
      <c r="O2000" s="3">
        <v>4.2455339999999996E-3</v>
      </c>
      <c r="P2000" s="3">
        <v>310.44</v>
      </c>
      <c r="Q2000" s="7">
        <f>(P2000-MIN($P2000:P10984))/(MAX($P2000:$P10984)-MIN($P2000:P10984))</f>
        <v>0.73974829891009797</v>
      </c>
    </row>
    <row r="2001" spans="1:17" x14ac:dyDescent="0.25">
      <c r="A2001">
        <v>1999</v>
      </c>
      <c r="B2001" t="s">
        <v>43</v>
      </c>
      <c r="C2001" t="s">
        <v>442</v>
      </c>
      <c r="D2001" t="s">
        <v>641</v>
      </c>
      <c r="E2001" t="s">
        <v>52</v>
      </c>
      <c r="F2001">
        <v>6</v>
      </c>
      <c r="G2001" t="str">
        <f t="shared" si="62"/>
        <v>LOW</v>
      </c>
      <c r="H2001">
        <v>1</v>
      </c>
      <c r="I2001" t="str">
        <f t="shared" si="63"/>
        <v>YES</v>
      </c>
      <c r="J2001">
        <v>1</v>
      </c>
      <c r="K2001">
        <v>3</v>
      </c>
      <c r="L2001">
        <v>2017</v>
      </c>
      <c r="M2001" s="3">
        <v>23.825315799999998</v>
      </c>
      <c r="N2001" s="3">
        <v>91.973222669999998</v>
      </c>
      <c r="O2001" s="3">
        <v>6.4348632000000003E-2</v>
      </c>
      <c r="P2001" s="3">
        <v>299.44</v>
      </c>
      <c r="Q2001" s="7">
        <f>(P2001-MIN($P2001:P10985))/(MAX($P2001:$P10985)-MIN($P2001:P10985))</f>
        <v>0.57415547660625021</v>
      </c>
    </row>
    <row r="2002" spans="1:17" x14ac:dyDescent="0.25">
      <c r="A2002">
        <v>2000</v>
      </c>
      <c r="B2002" t="s">
        <v>43</v>
      </c>
      <c r="C2002" t="s">
        <v>120</v>
      </c>
      <c r="D2002" t="s">
        <v>161</v>
      </c>
      <c r="E2002" t="s">
        <v>17</v>
      </c>
      <c r="F2002">
        <v>21</v>
      </c>
      <c r="G2002" t="str">
        <f t="shared" si="62"/>
        <v>LOW</v>
      </c>
      <c r="H2002">
        <v>0</v>
      </c>
      <c r="I2002" t="str">
        <f t="shared" si="63"/>
        <v>NO</v>
      </c>
      <c r="J2002">
        <v>10</v>
      </c>
      <c r="K2002">
        <v>2</v>
      </c>
      <c r="L2002">
        <v>2017</v>
      </c>
      <c r="M2002" s="3">
        <v>27.484459699999999</v>
      </c>
      <c r="N2002" s="3">
        <v>94.901944700000001</v>
      </c>
      <c r="O2002" s="3">
        <v>1.2404683E-2</v>
      </c>
      <c r="P2002" s="3">
        <v>298.11666659999997</v>
      </c>
      <c r="Q2002" s="7">
        <f>(P2002-MIN($P2002:P10986))/(MAX($P2002:$P10986)-MIN($P2002:P10986))</f>
        <v>0.5542341572830729</v>
      </c>
    </row>
    <row r="2003" spans="1:17" x14ac:dyDescent="0.25">
      <c r="A2003">
        <v>2001</v>
      </c>
      <c r="B2003" t="s">
        <v>43</v>
      </c>
      <c r="C2003" t="s">
        <v>23</v>
      </c>
      <c r="D2003" t="s">
        <v>267</v>
      </c>
      <c r="E2003" t="s">
        <v>17</v>
      </c>
      <c r="F2003">
        <v>16</v>
      </c>
      <c r="G2003" t="str">
        <f t="shared" si="62"/>
        <v>LOW</v>
      </c>
      <c r="H2003">
        <v>0</v>
      </c>
      <c r="I2003" t="str">
        <f t="shared" si="63"/>
        <v>NO</v>
      </c>
      <c r="J2003">
        <v>22</v>
      </c>
      <c r="K2003">
        <v>2</v>
      </c>
      <c r="L2003">
        <v>2017</v>
      </c>
      <c r="M2003" s="3">
        <v>11.0600516</v>
      </c>
      <c r="N2003" s="3">
        <v>77.067958099999998</v>
      </c>
      <c r="O2003" s="3">
        <v>3.9866899999999999E-4</v>
      </c>
      <c r="P2003" s="3">
        <v>310.57</v>
      </c>
      <c r="Q2003" s="7">
        <f>(P2003-MIN($P2003:P10987))/(MAX($P2003:$P10987)-MIN($P2003:P10987))</f>
        <v>0.74170530499187071</v>
      </c>
    </row>
    <row r="2004" spans="1:17" x14ac:dyDescent="0.25">
      <c r="A2004">
        <v>2002</v>
      </c>
      <c r="B2004" t="s">
        <v>48</v>
      </c>
      <c r="C2004" t="s">
        <v>252</v>
      </c>
      <c r="D2004" t="s">
        <v>252</v>
      </c>
      <c r="E2004" t="s">
        <v>17</v>
      </c>
      <c r="F2004">
        <v>64</v>
      </c>
      <c r="G2004" t="str">
        <f t="shared" si="62"/>
        <v>MID</v>
      </c>
      <c r="H2004">
        <v>0</v>
      </c>
      <c r="I2004" t="str">
        <f t="shared" si="63"/>
        <v>NO</v>
      </c>
      <c r="J2004">
        <v>8</v>
      </c>
      <c r="K2004">
        <v>3</v>
      </c>
      <c r="L2004">
        <v>2017</v>
      </c>
      <c r="M2004" s="3">
        <v>30.729843949999999</v>
      </c>
      <c r="N2004" s="3">
        <v>76.784145670000001</v>
      </c>
      <c r="O2004" s="3">
        <v>3.6205732999999997E-2</v>
      </c>
      <c r="P2004" s="3">
        <v>296.57</v>
      </c>
      <c r="Q2004" s="7">
        <f>(P2004-MIN($P2004:P10988))/(MAX($P2004:$P10988)-MIN($P2004:P10988))</f>
        <v>0.53095080387788252</v>
      </c>
    </row>
    <row r="2005" spans="1:17" x14ac:dyDescent="0.25">
      <c r="A2005">
        <v>2003</v>
      </c>
      <c r="B2005" t="s">
        <v>48</v>
      </c>
      <c r="C2005" t="s">
        <v>45</v>
      </c>
      <c r="D2005" t="s">
        <v>351</v>
      </c>
      <c r="E2005" t="s">
        <v>17</v>
      </c>
      <c r="F2005">
        <v>23</v>
      </c>
      <c r="G2005" t="str">
        <f t="shared" si="62"/>
        <v>LOW</v>
      </c>
      <c r="H2005">
        <v>0</v>
      </c>
      <c r="I2005" t="str">
        <f t="shared" si="63"/>
        <v>NO</v>
      </c>
      <c r="J2005">
        <v>9</v>
      </c>
      <c r="K2005">
        <v>3</v>
      </c>
      <c r="L2005">
        <v>2017</v>
      </c>
      <c r="M2005" s="3">
        <v>12.725276600000001</v>
      </c>
      <c r="N2005" s="3">
        <v>77.280479700000001</v>
      </c>
      <c r="O2005" s="3">
        <v>4.1385869999999998E-2</v>
      </c>
      <c r="P2005" s="3">
        <v>307.85599999999999</v>
      </c>
      <c r="Q2005" s="7">
        <f>(P2005-MIN($P2005:P10989))/(MAX($P2005:$P10989)-MIN($P2005:P10989))</f>
        <v>0.70084903956163036</v>
      </c>
    </row>
    <row r="2006" spans="1:17" x14ac:dyDescent="0.25">
      <c r="A2006">
        <v>2004</v>
      </c>
      <c r="B2006" t="s">
        <v>48</v>
      </c>
      <c r="C2006" t="s">
        <v>34</v>
      </c>
      <c r="D2006" t="s">
        <v>35</v>
      </c>
      <c r="E2006" t="s">
        <v>17</v>
      </c>
      <c r="F2006">
        <v>7</v>
      </c>
      <c r="G2006" t="str">
        <f t="shared" si="62"/>
        <v>LOW</v>
      </c>
      <c r="H2006">
        <v>0</v>
      </c>
      <c r="I2006" t="str">
        <f t="shared" si="63"/>
        <v>NO</v>
      </c>
      <c r="J2006">
        <v>5</v>
      </c>
      <c r="K2006">
        <v>3</v>
      </c>
      <c r="L2006">
        <v>2017</v>
      </c>
      <c r="M2006" s="3">
        <v>18.723202300000001</v>
      </c>
      <c r="N2006" s="3">
        <v>82.608118279999999</v>
      </c>
      <c r="O2006" s="3">
        <v>7.1000000000000005E-5</v>
      </c>
      <c r="P2006" s="3">
        <v>308.68</v>
      </c>
      <c r="Q2006" s="7">
        <f>(P2006-MIN($P2006:P10990))/(MAX($P2006:$P10990)-MIN($P2006:P10990))</f>
        <v>0.71325344734148244</v>
      </c>
    </row>
    <row r="2007" spans="1:17" x14ac:dyDescent="0.25">
      <c r="A2007">
        <v>2005</v>
      </c>
      <c r="B2007" t="s">
        <v>48</v>
      </c>
      <c r="C2007" t="s">
        <v>97</v>
      </c>
      <c r="D2007" t="s">
        <v>642</v>
      </c>
      <c r="E2007" t="s">
        <v>17</v>
      </c>
      <c r="F2007">
        <v>12</v>
      </c>
      <c r="G2007" t="str">
        <f t="shared" si="62"/>
        <v>LOW</v>
      </c>
      <c r="H2007">
        <v>0</v>
      </c>
      <c r="I2007" t="str">
        <f t="shared" si="63"/>
        <v>NO</v>
      </c>
      <c r="J2007">
        <v>6</v>
      </c>
      <c r="K2007">
        <v>3</v>
      </c>
      <c r="L2007">
        <v>2017</v>
      </c>
      <c r="M2007" s="3">
        <v>30.17911535</v>
      </c>
      <c r="N2007" s="3">
        <v>75.047101560000002</v>
      </c>
      <c r="O2007" s="3">
        <v>1.377837E-3</v>
      </c>
      <c r="P2007" s="3">
        <v>296.02</v>
      </c>
      <c r="Q2007" s="7">
        <f>(P2007-MIN($P2007:P10991))/(MAX($P2007:$P10991)-MIN($P2007:P10991))</f>
        <v>0.52267116276268999</v>
      </c>
    </row>
    <row r="2008" spans="1:17" x14ac:dyDescent="0.25">
      <c r="A2008">
        <v>2006</v>
      </c>
      <c r="B2008" t="s">
        <v>48</v>
      </c>
      <c r="C2008" t="s">
        <v>23</v>
      </c>
      <c r="D2008" t="s">
        <v>636</v>
      </c>
      <c r="E2008" t="s">
        <v>55</v>
      </c>
      <c r="F2008">
        <v>14</v>
      </c>
      <c r="G2008" t="str">
        <f t="shared" si="62"/>
        <v>LOW</v>
      </c>
      <c r="H2008">
        <v>1</v>
      </c>
      <c r="I2008" t="str">
        <f t="shared" si="63"/>
        <v>YES</v>
      </c>
      <c r="J2008">
        <v>10</v>
      </c>
      <c r="K2008">
        <v>3</v>
      </c>
      <c r="L2008">
        <v>2017</v>
      </c>
      <c r="M2008" s="3">
        <v>9.4684574999999995</v>
      </c>
      <c r="N2008" s="3">
        <v>78.746209500000006</v>
      </c>
      <c r="O2008" s="3">
        <v>0.228051367</v>
      </c>
      <c r="P2008" s="3">
        <v>312.12</v>
      </c>
      <c r="Q2008" s="7">
        <f>(P2008-MIN($P2008:P10992))/(MAX($P2008:$P10992)-MIN($P2008:P10992))</f>
        <v>0.76503883904377668</v>
      </c>
    </row>
    <row r="2009" spans="1:17" x14ac:dyDescent="0.25">
      <c r="A2009">
        <v>2007</v>
      </c>
      <c r="B2009" t="s">
        <v>48</v>
      </c>
      <c r="C2009" t="s">
        <v>38</v>
      </c>
      <c r="D2009" t="s">
        <v>44</v>
      </c>
      <c r="E2009" t="s">
        <v>17</v>
      </c>
      <c r="F2009">
        <v>48</v>
      </c>
      <c r="G2009" t="str">
        <f t="shared" si="62"/>
        <v>MID</v>
      </c>
      <c r="H2009">
        <v>0</v>
      </c>
      <c r="I2009" t="str">
        <f t="shared" si="63"/>
        <v>NO</v>
      </c>
      <c r="J2009">
        <v>11</v>
      </c>
      <c r="K2009">
        <v>3</v>
      </c>
      <c r="L2009">
        <v>2017</v>
      </c>
      <c r="M2009" s="3">
        <v>22.642931000000001</v>
      </c>
      <c r="N2009" s="3">
        <v>88.893057900000002</v>
      </c>
      <c r="O2009" s="3">
        <v>0.40759089900000001</v>
      </c>
      <c r="P2009" s="3">
        <v>300.40499999999997</v>
      </c>
      <c r="Q2009" s="7">
        <f>(P2009-MIN($P2009:P10993))/(MAX($P2009:$P10993)-MIN($P2009:P10993))</f>
        <v>0.58868248329017825</v>
      </c>
    </row>
    <row r="2010" spans="1:17" x14ac:dyDescent="0.25">
      <c r="A2010">
        <v>2008</v>
      </c>
      <c r="B2010" t="s">
        <v>48</v>
      </c>
      <c r="C2010" t="s">
        <v>105</v>
      </c>
      <c r="D2010" t="s">
        <v>106</v>
      </c>
      <c r="E2010" t="s">
        <v>17</v>
      </c>
      <c r="F2010">
        <v>55</v>
      </c>
      <c r="G2010" t="str">
        <f t="shared" si="62"/>
        <v>MID</v>
      </c>
      <c r="H2010">
        <v>0</v>
      </c>
      <c r="I2010" t="str">
        <f t="shared" si="63"/>
        <v>NO</v>
      </c>
      <c r="J2010">
        <v>1</v>
      </c>
      <c r="K2010">
        <v>3</v>
      </c>
      <c r="L2010">
        <v>2017</v>
      </c>
      <c r="M2010" s="3">
        <v>20.526842850000001</v>
      </c>
      <c r="N2010" s="3">
        <v>82.187831000000003</v>
      </c>
      <c r="O2010" s="3">
        <v>8.3800000000000004E-5</v>
      </c>
      <c r="P2010" s="3">
        <v>306.12</v>
      </c>
      <c r="Q2010" s="7">
        <f>(P2010-MIN($P2010:P10994))/(MAX($P2010:$P10994)-MIN($P2010:P10994))</f>
        <v>0.67471548142349602</v>
      </c>
    </row>
    <row r="2011" spans="1:17" x14ac:dyDescent="0.25">
      <c r="A2011">
        <v>2009</v>
      </c>
      <c r="B2011" t="s">
        <v>59</v>
      </c>
      <c r="C2011" t="s">
        <v>91</v>
      </c>
      <c r="D2011" t="s">
        <v>450</v>
      </c>
      <c r="E2011" t="s">
        <v>62</v>
      </c>
      <c r="F2011">
        <v>32</v>
      </c>
      <c r="G2011" t="str">
        <f t="shared" si="62"/>
        <v>MID</v>
      </c>
      <c r="H2011">
        <v>0</v>
      </c>
      <c r="I2011" t="str">
        <f t="shared" si="63"/>
        <v>NO</v>
      </c>
      <c r="J2011">
        <v>18</v>
      </c>
      <c r="K2011">
        <v>3</v>
      </c>
      <c r="L2011">
        <v>2017</v>
      </c>
      <c r="M2011" s="3">
        <v>14.475293600000001</v>
      </c>
      <c r="N2011" s="3">
        <v>78.821686099999994</v>
      </c>
      <c r="O2011" s="3">
        <v>1.3133353E-2</v>
      </c>
      <c r="P2011" s="3">
        <v>312.21199999999999</v>
      </c>
      <c r="Q2011" s="7">
        <f>(P2011-MIN($P2011:P10995))/(MAX($P2011:$P10995)-MIN($P2011:P10995))</f>
        <v>0.76642379719395404</v>
      </c>
    </row>
    <row r="2012" spans="1:17" x14ac:dyDescent="0.25">
      <c r="A2012">
        <v>2010</v>
      </c>
      <c r="B2012" t="s">
        <v>59</v>
      </c>
      <c r="C2012" t="s">
        <v>23</v>
      </c>
      <c r="D2012" t="s">
        <v>643</v>
      </c>
      <c r="E2012" t="s">
        <v>55</v>
      </c>
      <c r="F2012">
        <v>49</v>
      </c>
      <c r="G2012" t="str">
        <f t="shared" si="62"/>
        <v>MID</v>
      </c>
      <c r="H2012">
        <v>1</v>
      </c>
      <c r="I2012" t="str">
        <f t="shared" si="63"/>
        <v>YES</v>
      </c>
      <c r="J2012">
        <v>16</v>
      </c>
      <c r="K2012">
        <v>3</v>
      </c>
      <c r="L2012">
        <v>2017</v>
      </c>
      <c r="M2012" s="3">
        <v>9.4684574999999995</v>
      </c>
      <c r="N2012" s="3">
        <v>78.746209500000006</v>
      </c>
      <c r="O2012" s="3">
        <v>0.211254101</v>
      </c>
      <c r="P2012" s="3">
        <v>309.94</v>
      </c>
      <c r="Q2012" s="7">
        <f>(P2012-MIN($P2012:P10996))/(MAX($P2012:$P10996)-MIN($P2012:P10996))</f>
        <v>0.73222135244174125</v>
      </c>
    </row>
    <row r="2013" spans="1:17" x14ac:dyDescent="0.25">
      <c r="A2013">
        <v>2011</v>
      </c>
      <c r="B2013" t="s">
        <v>63</v>
      </c>
      <c r="C2013" t="s">
        <v>25</v>
      </c>
      <c r="D2013" t="s">
        <v>333</v>
      </c>
      <c r="E2013" t="s">
        <v>62</v>
      </c>
      <c r="F2013">
        <v>18</v>
      </c>
      <c r="G2013" t="str">
        <f t="shared" si="62"/>
        <v>LOW</v>
      </c>
      <c r="H2013">
        <v>0</v>
      </c>
      <c r="I2013" t="str">
        <f t="shared" si="63"/>
        <v>NO</v>
      </c>
      <c r="J2013">
        <v>23</v>
      </c>
      <c r="K2013">
        <v>3</v>
      </c>
      <c r="L2013">
        <v>2017</v>
      </c>
      <c r="M2013" s="3">
        <v>23.601555699999999</v>
      </c>
      <c r="N2013" s="3">
        <v>72.386798099999993</v>
      </c>
      <c r="O2013" s="3">
        <v>5.77E-5</v>
      </c>
      <c r="P2013" s="3">
        <v>310.69</v>
      </c>
      <c r="Q2013" s="7">
        <f>(P2013-MIN($P2013:P10997))/(MAX($P2013:$P10997)-MIN($P2013:P10997))</f>
        <v>0.74351177214427633</v>
      </c>
    </row>
    <row r="2014" spans="1:17" x14ac:dyDescent="0.25">
      <c r="A2014">
        <v>2012</v>
      </c>
      <c r="B2014" t="s">
        <v>63</v>
      </c>
      <c r="C2014" t="s">
        <v>366</v>
      </c>
      <c r="D2014" t="s">
        <v>644</v>
      </c>
      <c r="E2014" t="s">
        <v>52</v>
      </c>
      <c r="F2014">
        <v>25</v>
      </c>
      <c r="G2014" t="str">
        <f t="shared" si="62"/>
        <v>LOW</v>
      </c>
      <c r="H2014">
        <v>0</v>
      </c>
      <c r="I2014" t="str">
        <f t="shared" si="63"/>
        <v>NO</v>
      </c>
      <c r="J2014">
        <v>23</v>
      </c>
      <c r="K2014">
        <v>3</v>
      </c>
      <c r="L2014">
        <v>2017</v>
      </c>
      <c r="M2014" s="3">
        <v>34.084615100000001</v>
      </c>
      <c r="N2014" s="3">
        <v>74.823013500000002</v>
      </c>
      <c r="O2014" s="3">
        <v>0.35671670900000002</v>
      </c>
      <c r="P2014" s="3">
        <v>275.82333340000002</v>
      </c>
      <c r="Q2014" s="7">
        <f>(P2014-MIN($P2014:P10998))/(MAX($P2014:$P10998)-MIN($P2014:P10998))</f>
        <v>0.2186327060877945</v>
      </c>
    </row>
    <row r="2015" spans="1:17" x14ac:dyDescent="0.25">
      <c r="A2015">
        <v>2013</v>
      </c>
      <c r="B2015" t="s">
        <v>63</v>
      </c>
      <c r="C2015" t="s">
        <v>95</v>
      </c>
      <c r="D2015" t="s">
        <v>645</v>
      </c>
      <c r="E2015" t="s">
        <v>17</v>
      </c>
      <c r="F2015">
        <v>106</v>
      </c>
      <c r="G2015" t="str">
        <f t="shared" si="62"/>
        <v>HIGH</v>
      </c>
      <c r="H2015">
        <v>0</v>
      </c>
      <c r="I2015" t="str">
        <f t="shared" si="63"/>
        <v>NO</v>
      </c>
      <c r="J2015">
        <v>21</v>
      </c>
      <c r="K2015">
        <v>3</v>
      </c>
      <c r="L2015">
        <v>2017</v>
      </c>
      <c r="M2015" s="3">
        <v>23.833962100000001</v>
      </c>
      <c r="N2015" s="3">
        <v>80.392455999999996</v>
      </c>
      <c r="O2015" s="3">
        <v>3.6691794E-2</v>
      </c>
      <c r="P2015" s="3">
        <v>306.34333340000001</v>
      </c>
      <c r="Q2015" s="7">
        <f>(P2015-MIN($P2015:P10999))/(MAX($P2015:$P10999)-MIN($P2015:P10999))</f>
        <v>0.67807751851628828</v>
      </c>
    </row>
    <row r="2016" spans="1:17" x14ac:dyDescent="0.25">
      <c r="A2016">
        <v>2014</v>
      </c>
      <c r="B2016" t="s">
        <v>63</v>
      </c>
      <c r="C2016" t="s">
        <v>95</v>
      </c>
      <c r="D2016" t="s">
        <v>226</v>
      </c>
      <c r="E2016" t="s">
        <v>17</v>
      </c>
      <c r="F2016">
        <v>29</v>
      </c>
      <c r="G2016" t="str">
        <f t="shared" si="62"/>
        <v>LOW</v>
      </c>
      <c r="H2016">
        <v>0</v>
      </c>
      <c r="I2016" t="str">
        <f t="shared" si="63"/>
        <v>NO</v>
      </c>
      <c r="J2016">
        <v>19</v>
      </c>
      <c r="K2016">
        <v>3</v>
      </c>
      <c r="L2016">
        <v>2017</v>
      </c>
      <c r="M2016" s="3">
        <v>21.825599</v>
      </c>
      <c r="N2016" s="3">
        <v>75.614182</v>
      </c>
      <c r="O2016" s="3">
        <v>8.9499999999999994E-5</v>
      </c>
      <c r="P2016" s="3">
        <v>314.19</v>
      </c>
      <c r="Q2016" s="7">
        <f>(P2016-MIN($P2016:P11000))/(MAX($P2016:$P11000)-MIN($P2016:P11000))</f>
        <v>0.79620039742277338</v>
      </c>
    </row>
    <row r="2017" spans="1:17" x14ac:dyDescent="0.25">
      <c r="A2017">
        <v>2015</v>
      </c>
      <c r="B2017" t="s">
        <v>63</v>
      </c>
      <c r="C2017" t="s">
        <v>19</v>
      </c>
      <c r="D2017" t="s">
        <v>61</v>
      </c>
      <c r="E2017" t="s">
        <v>52</v>
      </c>
      <c r="F2017">
        <v>17</v>
      </c>
      <c r="G2017" t="str">
        <f t="shared" si="62"/>
        <v>LOW</v>
      </c>
      <c r="H2017">
        <v>0</v>
      </c>
      <c r="I2017" t="str">
        <f t="shared" si="63"/>
        <v>NO</v>
      </c>
      <c r="J2017">
        <v>23</v>
      </c>
      <c r="K2017">
        <v>3</v>
      </c>
      <c r="L2017">
        <v>2017</v>
      </c>
      <c r="M2017" s="3">
        <v>20.761812249999998</v>
      </c>
      <c r="N2017" s="3">
        <v>77.192115670000007</v>
      </c>
      <c r="O2017" s="3">
        <v>2.6522399999999999E-4</v>
      </c>
      <c r="P2017" s="3">
        <v>317.90333340000001</v>
      </c>
      <c r="Q2017" s="7">
        <f>(P2017-MIN($P2017:P11001))/(MAX($P2017:$P11001)-MIN($P2017:P11001))</f>
        <v>0.85210052086469557</v>
      </c>
    </row>
    <row r="2018" spans="1:17" x14ac:dyDescent="0.25">
      <c r="A2018">
        <v>2016</v>
      </c>
      <c r="B2018" t="s">
        <v>63</v>
      </c>
      <c r="C2018" t="s">
        <v>19</v>
      </c>
      <c r="D2018" t="s">
        <v>646</v>
      </c>
      <c r="E2018" t="s">
        <v>52</v>
      </c>
      <c r="F2018">
        <v>11</v>
      </c>
      <c r="G2018" t="str">
        <f t="shared" si="62"/>
        <v>LOW</v>
      </c>
      <c r="H2018">
        <v>0</v>
      </c>
      <c r="I2018" t="str">
        <f t="shared" si="63"/>
        <v>NO</v>
      </c>
      <c r="J2018">
        <v>21</v>
      </c>
      <c r="K2018">
        <v>3</v>
      </c>
      <c r="L2018">
        <v>2017</v>
      </c>
      <c r="M2018" s="3">
        <v>21.131702350000001</v>
      </c>
      <c r="N2018" s="3">
        <v>74.489901470000007</v>
      </c>
      <c r="O2018" s="3">
        <v>8.9400000000000005E-5</v>
      </c>
      <c r="P2018" s="3">
        <v>314.62333339999998</v>
      </c>
      <c r="Q2018" s="7">
        <f>(P2018-MIN($P2018:P11002))/(MAX($P2018:$P11002)-MIN($P2018:P11002))</f>
        <v>0.80272375203227508</v>
      </c>
    </row>
    <row r="2019" spans="1:17" x14ac:dyDescent="0.25">
      <c r="A2019">
        <v>2017</v>
      </c>
      <c r="B2019" t="s">
        <v>63</v>
      </c>
      <c r="C2019" t="s">
        <v>113</v>
      </c>
      <c r="D2019" t="s">
        <v>567</v>
      </c>
      <c r="E2019" t="s">
        <v>17</v>
      </c>
      <c r="F2019">
        <v>100</v>
      </c>
      <c r="G2019" t="str">
        <f t="shared" si="62"/>
        <v>HIGH</v>
      </c>
      <c r="H2019">
        <v>0</v>
      </c>
      <c r="I2019" t="str">
        <f t="shared" si="63"/>
        <v>NO</v>
      </c>
      <c r="J2019">
        <v>19</v>
      </c>
      <c r="K2019">
        <v>3</v>
      </c>
      <c r="L2019">
        <v>2017</v>
      </c>
      <c r="M2019" s="3">
        <v>23.492945299999999</v>
      </c>
      <c r="N2019" s="3">
        <v>74.349836409999995</v>
      </c>
      <c r="O2019" s="3">
        <v>7.6299999999999998E-5</v>
      </c>
      <c r="P2019" s="3">
        <v>311.06666660000002</v>
      </c>
      <c r="Q2019" s="7">
        <f>(P2019-MIN($P2019:P11003))/(MAX($P2019:$P11003)-MIN($P2019:P11003))</f>
        <v>0.74918207081351251</v>
      </c>
    </row>
    <row r="2020" spans="1:17" x14ac:dyDescent="0.25">
      <c r="A2020">
        <v>2018</v>
      </c>
      <c r="B2020" t="s">
        <v>63</v>
      </c>
      <c r="C2020" t="s">
        <v>23</v>
      </c>
      <c r="D2020" t="s">
        <v>307</v>
      </c>
      <c r="E2020" t="s">
        <v>55</v>
      </c>
      <c r="F2020">
        <v>34</v>
      </c>
      <c r="G2020" t="str">
        <f t="shared" si="62"/>
        <v>MID</v>
      </c>
      <c r="H2020">
        <v>0</v>
      </c>
      <c r="I2020" t="str">
        <f t="shared" si="63"/>
        <v>NO</v>
      </c>
      <c r="J2020">
        <v>21</v>
      </c>
      <c r="K2020">
        <v>3</v>
      </c>
      <c r="L2020">
        <v>2017</v>
      </c>
      <c r="M2020" s="3">
        <v>10.330329900000001</v>
      </c>
      <c r="N2020" s="3">
        <v>78.067397909999997</v>
      </c>
      <c r="O2020" s="3">
        <v>0.118395557</v>
      </c>
      <c r="P2020" s="3">
        <v>309.41000000000003</v>
      </c>
      <c r="Q2020" s="7">
        <f>(P2020-MIN($P2020:P11004))/(MAX($P2020:$P11004)-MIN($P2020:P11004))</f>
        <v>0.72424278918528351</v>
      </c>
    </row>
    <row r="2021" spans="1:17" x14ac:dyDescent="0.25">
      <c r="A2021">
        <v>2019</v>
      </c>
      <c r="B2021" t="s">
        <v>63</v>
      </c>
      <c r="C2021" t="s">
        <v>23</v>
      </c>
      <c r="D2021" t="s">
        <v>341</v>
      </c>
      <c r="E2021" t="s">
        <v>55</v>
      </c>
      <c r="F2021">
        <v>35</v>
      </c>
      <c r="G2021" t="str">
        <f t="shared" si="62"/>
        <v>MID</v>
      </c>
      <c r="H2021">
        <v>0</v>
      </c>
      <c r="I2021" t="str">
        <f t="shared" si="63"/>
        <v>NO</v>
      </c>
      <c r="J2021">
        <v>24</v>
      </c>
      <c r="K2021">
        <v>3</v>
      </c>
      <c r="L2021">
        <v>2017</v>
      </c>
      <c r="M2021" s="3">
        <v>12.22721295</v>
      </c>
      <c r="N2021" s="3">
        <v>79.070155549999996</v>
      </c>
      <c r="O2021" s="3">
        <v>4.3029419999999999E-2</v>
      </c>
      <c r="P2021" s="3">
        <v>311.49333339999998</v>
      </c>
      <c r="Q2021" s="7">
        <f>(P2021-MIN($P2021:P11005))/(MAX($P2021:$P11005)-MIN($P2021:P11005))</f>
        <v>0.75560506714036213</v>
      </c>
    </row>
    <row r="2022" spans="1:17" x14ac:dyDescent="0.25">
      <c r="A2022">
        <v>2020</v>
      </c>
      <c r="B2022" t="s">
        <v>63</v>
      </c>
      <c r="C2022" t="s">
        <v>38</v>
      </c>
      <c r="D2022" t="s">
        <v>325</v>
      </c>
      <c r="E2022" t="s">
        <v>17</v>
      </c>
      <c r="F2022">
        <v>27</v>
      </c>
      <c r="G2022" t="str">
        <f t="shared" si="62"/>
        <v>LOW</v>
      </c>
      <c r="H2022">
        <v>0</v>
      </c>
      <c r="I2022" t="str">
        <f t="shared" si="63"/>
        <v>NO</v>
      </c>
      <c r="J2022">
        <v>24</v>
      </c>
      <c r="K2022">
        <v>3</v>
      </c>
      <c r="L2022">
        <v>2017</v>
      </c>
      <c r="M2022" s="3">
        <v>23.249571400000001</v>
      </c>
      <c r="N2022" s="3">
        <v>87.868175100000002</v>
      </c>
      <c r="O2022" s="3">
        <v>2.4624584000000001E-2</v>
      </c>
      <c r="P2022" s="3">
        <v>305.11599999999999</v>
      </c>
      <c r="Q2022" s="7">
        <f>(P2022-MIN($P2022:P11006))/(MAX($P2022:$P11006)-MIN($P2022:P11006))</f>
        <v>0.65960137291503551</v>
      </c>
    </row>
    <row r="2023" spans="1:17" x14ac:dyDescent="0.25">
      <c r="A2023">
        <v>2021</v>
      </c>
      <c r="B2023" t="s">
        <v>63</v>
      </c>
      <c r="C2023" t="s">
        <v>91</v>
      </c>
      <c r="D2023" t="s">
        <v>439</v>
      </c>
      <c r="E2023" t="s">
        <v>55</v>
      </c>
      <c r="F2023">
        <v>63</v>
      </c>
      <c r="G2023" t="str">
        <f t="shared" si="62"/>
        <v>MID</v>
      </c>
      <c r="H2023">
        <v>0</v>
      </c>
      <c r="I2023" t="str">
        <f t="shared" si="63"/>
        <v>NO</v>
      </c>
      <c r="J2023">
        <v>4</v>
      </c>
      <c r="K2023">
        <v>3</v>
      </c>
      <c r="L2023">
        <v>2017</v>
      </c>
      <c r="M2023" s="3">
        <v>13.160104799999999</v>
      </c>
      <c r="N2023" s="3">
        <v>79.15555062</v>
      </c>
      <c r="O2023" s="3">
        <v>2.7001999999999999E-4</v>
      </c>
      <c r="P2023" s="3">
        <v>306.12</v>
      </c>
      <c r="Q2023" s="7">
        <f>(P2023-MIN($P2023:P11007))/(MAX($P2023:$P11007)-MIN($P2023:P11007))</f>
        <v>0.67471548142349602</v>
      </c>
    </row>
    <row r="2024" spans="1:17" x14ac:dyDescent="0.25">
      <c r="A2024">
        <v>2022</v>
      </c>
      <c r="B2024" t="s">
        <v>63</v>
      </c>
      <c r="C2024" t="s">
        <v>38</v>
      </c>
      <c r="D2024" t="s">
        <v>44</v>
      </c>
      <c r="E2024" t="s">
        <v>17</v>
      </c>
      <c r="F2024">
        <v>48</v>
      </c>
      <c r="G2024" t="str">
        <f t="shared" si="62"/>
        <v>MID</v>
      </c>
      <c r="H2024">
        <v>0</v>
      </c>
      <c r="I2024" t="str">
        <f t="shared" si="63"/>
        <v>NO</v>
      </c>
      <c r="J2024">
        <v>11</v>
      </c>
      <c r="K2024">
        <v>3</v>
      </c>
      <c r="L2024">
        <v>2017</v>
      </c>
      <c r="M2024" s="3">
        <v>22.642931000000001</v>
      </c>
      <c r="N2024" s="3">
        <v>88.893057900000002</v>
      </c>
      <c r="O2024" s="3">
        <v>0.40759089900000001</v>
      </c>
      <c r="P2024" s="3">
        <v>300.40499999999997</v>
      </c>
      <c r="Q2024" s="7">
        <f>(P2024-MIN($P2024:P11008))/(MAX($P2024:$P11008)-MIN($P2024:P11008))</f>
        <v>0.58868248329017825</v>
      </c>
    </row>
    <row r="2025" spans="1:17" x14ac:dyDescent="0.25">
      <c r="A2025">
        <v>2023</v>
      </c>
      <c r="B2025" t="s">
        <v>67</v>
      </c>
      <c r="C2025" t="s">
        <v>27</v>
      </c>
      <c r="D2025" t="s">
        <v>28</v>
      </c>
      <c r="E2025" t="s">
        <v>17</v>
      </c>
      <c r="F2025">
        <v>35</v>
      </c>
      <c r="G2025" t="str">
        <f t="shared" si="62"/>
        <v>MID</v>
      </c>
      <c r="H2025">
        <v>0</v>
      </c>
      <c r="I2025" t="str">
        <f t="shared" si="63"/>
        <v>NO</v>
      </c>
      <c r="J2025">
        <v>27</v>
      </c>
      <c r="K2025">
        <v>3</v>
      </c>
      <c r="L2025">
        <v>2017</v>
      </c>
      <c r="M2025" s="3">
        <v>9.9840800000000005</v>
      </c>
      <c r="N2025" s="3">
        <v>76.274145700000005</v>
      </c>
      <c r="O2025" s="3">
        <v>8.2044476000000005E-2</v>
      </c>
      <c r="P2025" s="3">
        <v>305.69</v>
      </c>
      <c r="Q2025" s="7">
        <f>(P2025-MIN($P2025:P11009))/(MAX($P2025:$P11009)-MIN($P2025:P11009))</f>
        <v>0.66824230746070912</v>
      </c>
    </row>
    <row r="2026" spans="1:17" x14ac:dyDescent="0.25">
      <c r="A2026">
        <v>2024</v>
      </c>
      <c r="B2026" t="s">
        <v>67</v>
      </c>
      <c r="C2026" t="s">
        <v>97</v>
      </c>
      <c r="D2026" t="s">
        <v>460</v>
      </c>
      <c r="E2026" t="s">
        <v>17</v>
      </c>
      <c r="F2026">
        <v>57</v>
      </c>
      <c r="G2026" t="str">
        <f t="shared" si="62"/>
        <v>MID</v>
      </c>
      <c r="H2026">
        <v>0</v>
      </c>
      <c r="I2026" t="str">
        <f t="shared" si="63"/>
        <v>NO</v>
      </c>
      <c r="J2026">
        <v>1</v>
      </c>
      <c r="K2026">
        <v>4</v>
      </c>
      <c r="L2026">
        <v>2017</v>
      </c>
      <c r="M2026" s="3">
        <v>32.166666999999997</v>
      </c>
      <c r="N2026" s="3">
        <v>75.316666999999995</v>
      </c>
      <c r="O2026" s="3">
        <v>6.8499999999999998E-5</v>
      </c>
      <c r="P2026" s="3">
        <v>299.98</v>
      </c>
      <c r="Q2026" s="7">
        <f>(P2026-MIN($P2026:P11010))/(MAX($P2026:$P11010)-MIN($P2026:P11010))</f>
        <v>0.58228457879207574</v>
      </c>
    </row>
    <row r="2027" spans="1:17" x14ac:dyDescent="0.25">
      <c r="A2027">
        <v>2025</v>
      </c>
      <c r="B2027" t="s">
        <v>67</v>
      </c>
      <c r="C2027" t="s">
        <v>23</v>
      </c>
      <c r="D2027" t="s">
        <v>267</v>
      </c>
      <c r="E2027" t="s">
        <v>17</v>
      </c>
      <c r="F2027">
        <v>14</v>
      </c>
      <c r="G2027" t="str">
        <f t="shared" si="62"/>
        <v>LOW</v>
      </c>
      <c r="H2027">
        <v>0</v>
      </c>
      <c r="I2027" t="str">
        <f t="shared" si="63"/>
        <v>NO</v>
      </c>
      <c r="J2027">
        <v>27</v>
      </c>
      <c r="K2027">
        <v>3</v>
      </c>
      <c r="L2027">
        <v>2017</v>
      </c>
      <c r="M2027" s="3">
        <v>11.0600516</v>
      </c>
      <c r="N2027" s="3">
        <v>77.067958099999998</v>
      </c>
      <c r="O2027" s="3">
        <v>2.0252622000000001E-2</v>
      </c>
      <c r="P2027" s="3">
        <v>314.10000000000002</v>
      </c>
      <c r="Q2027" s="7">
        <f>(P2027-MIN($P2027:P11011))/(MAX($P2027:$P11011)-MIN($P2027:P11011))</f>
        <v>0.79484554705846955</v>
      </c>
    </row>
    <row r="2028" spans="1:17" x14ac:dyDescent="0.25">
      <c r="A2028">
        <v>2026</v>
      </c>
      <c r="B2028" t="s">
        <v>67</v>
      </c>
      <c r="C2028" t="s">
        <v>23</v>
      </c>
      <c r="D2028" t="s">
        <v>58</v>
      </c>
      <c r="E2028" t="s">
        <v>55</v>
      </c>
      <c r="F2028">
        <v>42</v>
      </c>
      <c r="G2028" t="str">
        <f t="shared" si="62"/>
        <v>MID</v>
      </c>
      <c r="H2028">
        <v>0</v>
      </c>
      <c r="I2028" t="str">
        <f t="shared" si="63"/>
        <v>NO</v>
      </c>
      <c r="J2028">
        <v>28</v>
      </c>
      <c r="K2028">
        <v>3</v>
      </c>
      <c r="L2028">
        <v>2017</v>
      </c>
      <c r="M2028" s="3">
        <v>9.5208936000000008</v>
      </c>
      <c r="N2028" s="3">
        <v>77.878456400000005</v>
      </c>
      <c r="O2028" s="3">
        <v>8.6061000000000004E-4</v>
      </c>
      <c r="P2028" s="3">
        <v>316.94</v>
      </c>
      <c r="Q2028" s="7">
        <f>(P2028-MIN($P2028:P11012))/(MAX($P2028:$P11012)-MIN($P2028:P11012))</f>
        <v>0.83759860299873534</v>
      </c>
    </row>
    <row r="2029" spans="1:17" x14ac:dyDescent="0.25">
      <c r="A2029">
        <v>2027</v>
      </c>
      <c r="B2029" t="s">
        <v>67</v>
      </c>
      <c r="C2029" t="s">
        <v>120</v>
      </c>
      <c r="D2029" t="s">
        <v>161</v>
      </c>
      <c r="E2029" t="s">
        <v>17</v>
      </c>
      <c r="F2029">
        <v>8</v>
      </c>
      <c r="G2029" t="str">
        <f t="shared" si="62"/>
        <v>LOW</v>
      </c>
      <c r="H2029">
        <v>1</v>
      </c>
      <c r="I2029" t="str">
        <f t="shared" si="63"/>
        <v>YES</v>
      </c>
      <c r="J2029">
        <v>14</v>
      </c>
      <c r="K2029">
        <v>3</v>
      </c>
      <c r="L2029">
        <v>2017</v>
      </c>
      <c r="M2029" s="3">
        <v>27.484459699999999</v>
      </c>
      <c r="N2029" s="3">
        <v>94.901944700000001</v>
      </c>
      <c r="O2029" s="3">
        <v>0.53981657800000005</v>
      </c>
      <c r="P2029" s="3">
        <v>292.68</v>
      </c>
      <c r="Q2029" s="7">
        <f>(P2029-MIN($P2029:P11013))/(MAX($P2029:$P11013)-MIN($P2029:P11013))</f>
        <v>0.47239116035406753</v>
      </c>
    </row>
    <row r="2030" spans="1:17" x14ac:dyDescent="0.25">
      <c r="A2030">
        <v>2028</v>
      </c>
      <c r="B2030" t="s">
        <v>67</v>
      </c>
      <c r="C2030" t="s">
        <v>25</v>
      </c>
      <c r="D2030" t="s">
        <v>647</v>
      </c>
      <c r="E2030" t="s">
        <v>62</v>
      </c>
      <c r="F2030">
        <v>22</v>
      </c>
      <c r="G2030" t="str">
        <f t="shared" si="62"/>
        <v>LOW</v>
      </c>
      <c r="H2030">
        <v>0</v>
      </c>
      <c r="I2030" t="str">
        <f t="shared" si="63"/>
        <v>NO</v>
      </c>
      <c r="J2030">
        <v>20</v>
      </c>
      <c r="K2030">
        <v>3</v>
      </c>
      <c r="L2030">
        <v>2017</v>
      </c>
      <c r="M2030" s="3">
        <v>21.25</v>
      </c>
      <c r="N2030" s="3">
        <v>70.333332999999996</v>
      </c>
      <c r="O2030" s="3">
        <v>1.3160400000000001E-4</v>
      </c>
      <c r="P2030" s="3">
        <v>314.56799999999998</v>
      </c>
      <c r="Q2030" s="7">
        <f>(P2030-MIN($P2030:P11014))/(MAX($P2030:$P11014)-MIN($P2030:P11014))</f>
        <v>0.80189076895285083</v>
      </c>
    </row>
    <row r="2031" spans="1:17" x14ac:dyDescent="0.25">
      <c r="A2031">
        <v>2029</v>
      </c>
      <c r="B2031" t="s">
        <v>73</v>
      </c>
      <c r="C2031" t="s">
        <v>91</v>
      </c>
      <c r="D2031" t="s">
        <v>450</v>
      </c>
      <c r="E2031" t="s">
        <v>17</v>
      </c>
      <c r="F2031">
        <v>48</v>
      </c>
      <c r="G2031" t="str">
        <f t="shared" si="62"/>
        <v>MID</v>
      </c>
      <c r="H2031">
        <v>0</v>
      </c>
      <c r="I2031" t="str">
        <f t="shared" si="63"/>
        <v>NO</v>
      </c>
      <c r="J2031">
        <v>7</v>
      </c>
      <c r="K2031">
        <v>4</v>
      </c>
      <c r="L2031">
        <v>2017</v>
      </c>
      <c r="M2031" s="3">
        <v>14.475293600000001</v>
      </c>
      <c r="N2031" s="3">
        <v>78.821686099999994</v>
      </c>
      <c r="O2031" s="3">
        <v>1.862683E-3</v>
      </c>
      <c r="P2031" s="3">
        <v>313.70400000000001</v>
      </c>
      <c r="Q2031" s="7">
        <f>(P2031-MIN($P2031:P11015))/(MAX($P2031:$P11015)-MIN($P2031:P11015))</f>
        <v>0.78888420545553073</v>
      </c>
    </row>
    <row r="2032" spans="1:17" x14ac:dyDescent="0.25">
      <c r="A2032">
        <v>2030</v>
      </c>
      <c r="B2032" t="s">
        <v>73</v>
      </c>
      <c r="C2032" t="s">
        <v>346</v>
      </c>
      <c r="D2032" t="s">
        <v>611</v>
      </c>
      <c r="E2032" t="s">
        <v>17</v>
      </c>
      <c r="F2032">
        <v>21</v>
      </c>
      <c r="G2032" t="str">
        <f t="shared" si="62"/>
        <v>LOW</v>
      </c>
      <c r="H2032">
        <v>0</v>
      </c>
      <c r="I2032" t="str">
        <f t="shared" si="63"/>
        <v>NO</v>
      </c>
      <c r="J2032">
        <v>6</v>
      </c>
      <c r="K2032">
        <v>4</v>
      </c>
      <c r="L2032">
        <v>2017</v>
      </c>
      <c r="M2032" s="3">
        <v>26.350072000000001</v>
      </c>
      <c r="N2032" s="3">
        <v>86.229146889999996</v>
      </c>
      <c r="O2032" s="3">
        <v>5.7337521000000002E-2</v>
      </c>
      <c r="P2032" s="3">
        <v>300.67599999999999</v>
      </c>
      <c r="Q2032" s="7">
        <f>(P2032-MIN($P2032:P11016))/(MAX($P2032:$P11016)-MIN($P2032:P11016))</f>
        <v>0.59276208827602783</v>
      </c>
    </row>
    <row r="2033" spans="1:17" x14ac:dyDescent="0.25">
      <c r="A2033">
        <v>2031</v>
      </c>
      <c r="B2033" t="s">
        <v>73</v>
      </c>
      <c r="C2033" t="s">
        <v>25</v>
      </c>
      <c r="D2033" t="s">
        <v>165</v>
      </c>
      <c r="E2033" t="s">
        <v>55</v>
      </c>
      <c r="F2033">
        <v>66</v>
      </c>
      <c r="G2033" t="str">
        <f t="shared" si="62"/>
        <v>MID</v>
      </c>
      <c r="H2033">
        <v>0</v>
      </c>
      <c r="I2033" t="str">
        <f t="shared" si="63"/>
        <v>NO</v>
      </c>
      <c r="J2033">
        <v>6</v>
      </c>
      <c r="K2033">
        <v>4</v>
      </c>
      <c r="L2033">
        <v>2017</v>
      </c>
      <c r="M2033" s="3">
        <v>21.517410399999999</v>
      </c>
      <c r="N2033" s="3">
        <v>70.464275400000005</v>
      </c>
      <c r="O2033" s="3">
        <v>3.7404499999999999E-4</v>
      </c>
      <c r="P2033" s="3">
        <v>318.25200000000001</v>
      </c>
      <c r="Q2033" s="7">
        <f>(P2033-MIN($P2033:P11017))/(MAX($P2033:$P11017)-MIN($P2033:P11017))</f>
        <v>0.85734931053170349</v>
      </c>
    </row>
    <row r="2034" spans="1:17" x14ac:dyDescent="0.25">
      <c r="A2034">
        <v>2032</v>
      </c>
      <c r="B2034" t="s">
        <v>73</v>
      </c>
      <c r="C2034" t="s">
        <v>45</v>
      </c>
      <c r="D2034" t="s">
        <v>124</v>
      </c>
      <c r="E2034" t="s">
        <v>233</v>
      </c>
      <c r="F2034">
        <v>58</v>
      </c>
      <c r="G2034" t="str">
        <f t="shared" si="62"/>
        <v>MID</v>
      </c>
      <c r="H2034">
        <v>0</v>
      </c>
      <c r="I2034" t="str">
        <f t="shared" si="63"/>
        <v>NO</v>
      </c>
      <c r="J2034">
        <v>2</v>
      </c>
      <c r="K2034">
        <v>4</v>
      </c>
      <c r="L2034">
        <v>2017</v>
      </c>
      <c r="M2034" s="3">
        <v>15.248541299999999</v>
      </c>
      <c r="N2034" s="3">
        <v>76.832364799999993</v>
      </c>
      <c r="O2034" s="3">
        <v>5.9799999999999997E-5</v>
      </c>
      <c r="P2034" s="3">
        <v>319.072</v>
      </c>
      <c r="Q2034" s="7">
        <f>(P2034-MIN($P2034:P11018))/(MAX($P2034:$P11018)-MIN($P2034:P11018))</f>
        <v>0.86969350273980839</v>
      </c>
    </row>
    <row r="2035" spans="1:17" x14ac:dyDescent="0.25">
      <c r="A2035">
        <v>2033</v>
      </c>
      <c r="B2035" t="s">
        <v>73</v>
      </c>
      <c r="C2035" t="s">
        <v>45</v>
      </c>
      <c r="D2035" t="s">
        <v>144</v>
      </c>
      <c r="E2035" t="s">
        <v>55</v>
      </c>
      <c r="F2035">
        <v>14</v>
      </c>
      <c r="G2035" t="str">
        <f t="shared" si="62"/>
        <v>LOW</v>
      </c>
      <c r="H2035">
        <v>0</v>
      </c>
      <c r="I2035" t="str">
        <f t="shared" si="63"/>
        <v>NO</v>
      </c>
      <c r="J2035">
        <v>1</v>
      </c>
      <c r="K2035">
        <v>4</v>
      </c>
      <c r="L2035">
        <v>2017</v>
      </c>
      <c r="M2035" s="3">
        <v>16.083333</v>
      </c>
      <c r="N2035" s="3">
        <v>77.166667000000004</v>
      </c>
      <c r="O2035" s="3">
        <v>7.1099999999999994E-5</v>
      </c>
      <c r="P2035" s="3">
        <v>319.64</v>
      </c>
      <c r="Q2035" s="7">
        <f>(P2035-MIN($P2035:P11019))/(MAX($P2035:$P11019)-MIN($P2035:P11019))</f>
        <v>0.87824411392786139</v>
      </c>
    </row>
    <row r="2036" spans="1:17" x14ac:dyDescent="0.25">
      <c r="A2036">
        <v>2034</v>
      </c>
      <c r="B2036" t="s">
        <v>73</v>
      </c>
      <c r="C2036" t="s">
        <v>27</v>
      </c>
      <c r="D2036" t="s">
        <v>28</v>
      </c>
      <c r="E2036" t="s">
        <v>55</v>
      </c>
      <c r="F2036">
        <v>13</v>
      </c>
      <c r="G2036" t="str">
        <f t="shared" si="62"/>
        <v>LOW</v>
      </c>
      <c r="H2036">
        <v>0</v>
      </c>
      <c r="I2036" t="str">
        <f t="shared" si="63"/>
        <v>NO</v>
      </c>
      <c r="J2036">
        <v>30</v>
      </c>
      <c r="K2036">
        <v>3</v>
      </c>
      <c r="L2036">
        <v>2017</v>
      </c>
      <c r="M2036" s="3">
        <v>9.9840800000000005</v>
      </c>
      <c r="N2036" s="3">
        <v>76.274145700000005</v>
      </c>
      <c r="O2036" s="3">
        <v>7.7242375000000002E-2</v>
      </c>
      <c r="P2036" s="3">
        <v>304.17</v>
      </c>
      <c r="Q2036" s="7">
        <f>(P2036-MIN($P2036:P11020))/(MAX($P2036:$P11020)-MIN($P2036:P11020))</f>
        <v>0.64536039019690505</v>
      </c>
    </row>
    <row r="2037" spans="1:17" x14ac:dyDescent="0.25">
      <c r="A2037">
        <v>2035</v>
      </c>
      <c r="B2037" t="s">
        <v>73</v>
      </c>
      <c r="C2037" t="s">
        <v>34</v>
      </c>
      <c r="D2037" t="s">
        <v>35</v>
      </c>
      <c r="E2037" t="s">
        <v>17</v>
      </c>
      <c r="F2037">
        <v>13</v>
      </c>
      <c r="G2037" t="str">
        <f t="shared" si="62"/>
        <v>LOW</v>
      </c>
      <c r="H2037">
        <v>0</v>
      </c>
      <c r="I2037" t="str">
        <f t="shared" si="63"/>
        <v>NO</v>
      </c>
      <c r="J2037">
        <v>5</v>
      </c>
      <c r="K2037">
        <v>4</v>
      </c>
      <c r="L2037">
        <v>2017</v>
      </c>
      <c r="M2037" s="3">
        <v>18.723202300000001</v>
      </c>
      <c r="N2037" s="3">
        <v>82.608118279999999</v>
      </c>
      <c r="O2037" s="3">
        <v>2.0754723999999999E-2</v>
      </c>
      <c r="P2037" s="3">
        <v>311.928</v>
      </c>
      <c r="Q2037" s="7">
        <f>(P2037-MIN($P2037:P11021))/(MAX($P2037:$P11021)-MIN($P2037:P11021))</f>
        <v>0.76214849159992759</v>
      </c>
    </row>
    <row r="2038" spans="1:17" x14ac:dyDescent="0.25">
      <c r="A2038">
        <v>2036</v>
      </c>
      <c r="B2038" t="s">
        <v>73</v>
      </c>
      <c r="C2038" t="s">
        <v>23</v>
      </c>
      <c r="D2038" t="s">
        <v>294</v>
      </c>
      <c r="E2038" t="s">
        <v>17</v>
      </c>
      <c r="F2038">
        <v>23</v>
      </c>
      <c r="G2038" t="str">
        <f t="shared" si="62"/>
        <v>LOW</v>
      </c>
      <c r="H2038">
        <v>0</v>
      </c>
      <c r="I2038" t="str">
        <f t="shared" si="63"/>
        <v>NO</v>
      </c>
      <c r="J2038">
        <v>9</v>
      </c>
      <c r="K2038">
        <v>4</v>
      </c>
      <c r="L2038">
        <v>2017</v>
      </c>
      <c r="M2038" s="3">
        <v>9.8512310000000003</v>
      </c>
      <c r="N2038" s="3">
        <v>78.530471550000001</v>
      </c>
      <c r="O2038" s="3">
        <v>9.40663E-4</v>
      </c>
      <c r="P2038" s="3">
        <v>314.79666659999998</v>
      </c>
      <c r="Q2038" s="7">
        <f>(P2038-MIN($P2038:P11022))/(MAX($P2038:$P11022)-MIN($P2038:P11022))</f>
        <v>0.80533309146745302</v>
      </c>
    </row>
    <row r="2039" spans="1:17" x14ac:dyDescent="0.25">
      <c r="A2039">
        <v>2037</v>
      </c>
      <c r="B2039" t="s">
        <v>73</v>
      </c>
      <c r="C2039" t="s">
        <v>30</v>
      </c>
      <c r="D2039" t="s">
        <v>156</v>
      </c>
      <c r="E2039" t="s">
        <v>17</v>
      </c>
      <c r="F2039">
        <v>16</v>
      </c>
      <c r="G2039" t="str">
        <f t="shared" si="62"/>
        <v>LOW</v>
      </c>
      <c r="H2039">
        <v>0</v>
      </c>
      <c r="I2039" t="str">
        <f t="shared" si="63"/>
        <v>NO</v>
      </c>
      <c r="J2039">
        <v>28</v>
      </c>
      <c r="K2039">
        <v>3</v>
      </c>
      <c r="L2039">
        <v>2017</v>
      </c>
      <c r="M2039" s="3">
        <v>27.25264095</v>
      </c>
      <c r="N2039" s="3">
        <v>82.869647959999995</v>
      </c>
      <c r="O2039" s="3">
        <v>4.8398750000000004E-3</v>
      </c>
      <c r="P2039" s="3">
        <v>303.51666660000001</v>
      </c>
      <c r="Q2039" s="7">
        <f>(P2039-MIN($P2039:P11023))/(MAX($P2039:$P11023)-MIN($P2039:P11023))</f>
        <v>0.63552517914132589</v>
      </c>
    </row>
    <row r="2040" spans="1:17" x14ac:dyDescent="0.25">
      <c r="A2040">
        <v>2038</v>
      </c>
      <c r="B2040" t="s">
        <v>73</v>
      </c>
      <c r="C2040" t="s">
        <v>23</v>
      </c>
      <c r="D2040" t="s">
        <v>363</v>
      </c>
      <c r="E2040" t="s">
        <v>17</v>
      </c>
      <c r="F2040">
        <v>12</v>
      </c>
      <c r="G2040" t="str">
        <f t="shared" si="62"/>
        <v>LOW</v>
      </c>
      <c r="H2040">
        <v>0</v>
      </c>
      <c r="I2040" t="str">
        <f t="shared" si="63"/>
        <v>NO</v>
      </c>
      <c r="J2040">
        <v>27</v>
      </c>
      <c r="K2040">
        <v>3</v>
      </c>
      <c r="L2040">
        <v>2017</v>
      </c>
      <c r="M2040" s="3">
        <v>8.7284270999999993</v>
      </c>
      <c r="N2040" s="3">
        <v>77.711292499999999</v>
      </c>
      <c r="O2040" s="3">
        <v>1.6388065E-2</v>
      </c>
      <c r="P2040" s="3">
        <v>312.56</v>
      </c>
      <c r="Q2040" s="7">
        <f>(P2040-MIN($P2040:P11024))/(MAX($P2040:$P11024)-MIN($P2040:P11024))</f>
        <v>0.77166255193593047</v>
      </c>
    </row>
    <row r="2041" spans="1:17" x14ac:dyDescent="0.25">
      <c r="A2041">
        <v>2039</v>
      </c>
      <c r="B2041" t="s">
        <v>78</v>
      </c>
      <c r="C2041" t="s">
        <v>120</v>
      </c>
      <c r="D2041" t="s">
        <v>536</v>
      </c>
      <c r="E2041" t="s">
        <v>17</v>
      </c>
      <c r="F2041">
        <v>12</v>
      </c>
      <c r="G2041" t="str">
        <f t="shared" si="62"/>
        <v>LOW</v>
      </c>
      <c r="H2041">
        <v>0</v>
      </c>
      <c r="I2041" t="str">
        <f t="shared" si="63"/>
        <v>NO</v>
      </c>
      <c r="J2041">
        <v>8</v>
      </c>
      <c r="K2041">
        <v>4</v>
      </c>
      <c r="L2041">
        <v>2017</v>
      </c>
      <c r="M2041" s="3">
        <v>26.6464231</v>
      </c>
      <c r="N2041" s="3">
        <v>90.624156990000003</v>
      </c>
      <c r="O2041" s="3">
        <v>1.0175770639999999</v>
      </c>
      <c r="P2041" s="3">
        <v>294.14499999999998</v>
      </c>
      <c r="Q2041" s="7">
        <f>(P2041-MIN($P2041:P11025))/(MAX($P2041:$P11025)-MIN($P2041:P11025))</f>
        <v>0.49444511350635234</v>
      </c>
    </row>
    <row r="2042" spans="1:17" x14ac:dyDescent="0.25">
      <c r="A2042">
        <v>2040</v>
      </c>
      <c r="B2042" t="s">
        <v>78</v>
      </c>
      <c r="C2042" t="s">
        <v>45</v>
      </c>
      <c r="D2042" t="s">
        <v>89</v>
      </c>
      <c r="E2042" t="s">
        <v>62</v>
      </c>
      <c r="F2042">
        <v>25</v>
      </c>
      <c r="G2042" t="str">
        <f t="shared" si="62"/>
        <v>LOW</v>
      </c>
      <c r="H2042">
        <v>0</v>
      </c>
      <c r="I2042" t="str">
        <f t="shared" si="63"/>
        <v>NO</v>
      </c>
      <c r="J2042">
        <v>13</v>
      </c>
      <c r="K2042">
        <v>4</v>
      </c>
      <c r="L2042">
        <v>2017</v>
      </c>
      <c r="M2042" s="3">
        <v>13.007081700000001</v>
      </c>
      <c r="N2042" s="3">
        <v>76.099270300000001</v>
      </c>
      <c r="O2042" s="3">
        <v>3.6419640000000001E-3</v>
      </c>
      <c r="P2042" s="3">
        <v>309.50799999999998</v>
      </c>
      <c r="Q2042" s="7">
        <f>(P2042-MIN($P2042:P11026))/(MAX($P2042:$P11026)-MIN($P2042:P11026))</f>
        <v>0.72571807069308081</v>
      </c>
    </row>
    <row r="2043" spans="1:17" x14ac:dyDescent="0.25">
      <c r="A2043">
        <v>2041</v>
      </c>
      <c r="B2043" t="s">
        <v>78</v>
      </c>
      <c r="C2043" t="s">
        <v>27</v>
      </c>
      <c r="D2043" t="s">
        <v>216</v>
      </c>
      <c r="E2043" t="s">
        <v>55</v>
      </c>
      <c r="F2043">
        <v>53</v>
      </c>
      <c r="G2043" t="str">
        <f t="shared" si="62"/>
        <v>MID</v>
      </c>
      <c r="H2043">
        <v>0</v>
      </c>
      <c r="I2043" t="str">
        <f t="shared" si="63"/>
        <v>NO</v>
      </c>
      <c r="J2043">
        <v>10</v>
      </c>
      <c r="K2043">
        <v>4</v>
      </c>
      <c r="L2043">
        <v>2017</v>
      </c>
      <c r="M2043" s="3">
        <v>11.8763836</v>
      </c>
      <c r="N2043" s="3">
        <v>75.373797300000007</v>
      </c>
      <c r="O2043" s="3">
        <v>0</v>
      </c>
      <c r="P2043" s="3">
        <v>303.92</v>
      </c>
      <c r="Q2043" s="7">
        <f>(P2043-MIN($P2043:P11027))/(MAX($P2043:$P11027)-MIN($P2043:P11027))</f>
        <v>0.64159691696272669</v>
      </c>
    </row>
    <row r="2044" spans="1:17" x14ac:dyDescent="0.25">
      <c r="A2044">
        <v>2042</v>
      </c>
      <c r="B2044" t="s">
        <v>78</v>
      </c>
      <c r="C2044" t="s">
        <v>97</v>
      </c>
      <c r="D2044" t="s">
        <v>648</v>
      </c>
      <c r="E2044" t="s">
        <v>17</v>
      </c>
      <c r="F2044">
        <v>25</v>
      </c>
      <c r="G2044" t="str">
        <f t="shared" si="62"/>
        <v>LOW</v>
      </c>
      <c r="H2044">
        <v>0</v>
      </c>
      <c r="I2044" t="str">
        <f t="shared" si="63"/>
        <v>NO</v>
      </c>
      <c r="J2044">
        <v>12</v>
      </c>
      <c r="K2044">
        <v>4</v>
      </c>
      <c r="L2044">
        <v>2017</v>
      </c>
      <c r="M2044" s="3">
        <v>31.091680849999999</v>
      </c>
      <c r="N2044" s="3">
        <v>76.527267390000006</v>
      </c>
      <c r="O2044" s="3">
        <v>0.19873057299999999</v>
      </c>
      <c r="P2044" s="3">
        <v>301.63333340000003</v>
      </c>
      <c r="Q2044" s="7">
        <f>(P2044-MIN($P2044:P11028))/(MAX($P2044:$P11028)-MIN($P2044:P11028))</f>
        <v>0.60717368278436834</v>
      </c>
    </row>
    <row r="2045" spans="1:17" x14ac:dyDescent="0.25">
      <c r="A2045">
        <v>2043</v>
      </c>
      <c r="B2045" t="s">
        <v>78</v>
      </c>
      <c r="C2045" t="s">
        <v>23</v>
      </c>
      <c r="D2045" t="s">
        <v>267</v>
      </c>
      <c r="E2045" t="s">
        <v>17</v>
      </c>
      <c r="F2045">
        <v>16</v>
      </c>
      <c r="G2045" t="str">
        <f t="shared" si="62"/>
        <v>LOW</v>
      </c>
      <c r="H2045">
        <v>0</v>
      </c>
      <c r="I2045" t="str">
        <f t="shared" si="63"/>
        <v>NO</v>
      </c>
      <c r="J2045">
        <v>11</v>
      </c>
      <c r="K2045">
        <v>4</v>
      </c>
      <c r="L2045">
        <v>2017</v>
      </c>
      <c r="M2045" s="3">
        <v>11.0600516</v>
      </c>
      <c r="N2045" s="3">
        <v>77.067958099999998</v>
      </c>
      <c r="O2045" s="3">
        <v>1.9175726000000001E-2</v>
      </c>
      <c r="P2045" s="3">
        <v>311.44499999999999</v>
      </c>
      <c r="Q2045" s="7">
        <f>(P2045-MIN($P2045:P11029))/(MAX($P2045:$P11029)-MIN($P2045:P11029))</f>
        <v>0.75487746131149491</v>
      </c>
    </row>
    <row r="2046" spans="1:17" x14ac:dyDescent="0.25">
      <c r="A2046">
        <v>2044</v>
      </c>
      <c r="B2046" t="s">
        <v>78</v>
      </c>
      <c r="C2046" t="s">
        <v>120</v>
      </c>
      <c r="D2046" t="s">
        <v>328</v>
      </c>
      <c r="E2046" t="s">
        <v>55</v>
      </c>
      <c r="F2046">
        <v>33</v>
      </c>
      <c r="G2046" t="str">
        <f t="shared" si="62"/>
        <v>MID</v>
      </c>
      <c r="H2046">
        <v>0</v>
      </c>
      <c r="I2046" t="str">
        <f t="shared" si="63"/>
        <v>NO</v>
      </c>
      <c r="J2046">
        <v>1</v>
      </c>
      <c r="K2046">
        <v>1</v>
      </c>
      <c r="L2046">
        <v>2017</v>
      </c>
      <c r="M2046" s="3">
        <v>26.127555149999999</v>
      </c>
      <c r="N2046" s="3">
        <v>91.299871479999993</v>
      </c>
      <c r="O2046" s="3">
        <v>1.8821342000000001E-2</v>
      </c>
      <c r="P2046" s="3">
        <v>296.1033334</v>
      </c>
      <c r="Q2046" s="7">
        <f>(P2046-MIN($P2046:P11030))/(MAX($P2046:$P11030)-MIN($P2046:P11030))</f>
        <v>0.5239256548443425</v>
      </c>
    </row>
    <row r="2047" spans="1:17" x14ac:dyDescent="0.25">
      <c r="A2047">
        <v>2045</v>
      </c>
      <c r="B2047" t="s">
        <v>78</v>
      </c>
      <c r="C2047" t="s">
        <v>25</v>
      </c>
      <c r="D2047" t="s">
        <v>165</v>
      </c>
      <c r="E2047" t="s">
        <v>62</v>
      </c>
      <c r="F2047">
        <v>60</v>
      </c>
      <c r="G2047" t="str">
        <f t="shared" si="62"/>
        <v>MID</v>
      </c>
      <c r="H2047">
        <v>0</v>
      </c>
      <c r="I2047" t="str">
        <f t="shared" si="63"/>
        <v>NO</v>
      </c>
      <c r="J2047">
        <v>4</v>
      </c>
      <c r="K2047">
        <v>4</v>
      </c>
      <c r="L2047">
        <v>2017</v>
      </c>
      <c r="M2047" s="3">
        <v>21.517410399999999</v>
      </c>
      <c r="N2047" s="3">
        <v>70.464275400000005</v>
      </c>
      <c r="O2047" s="3">
        <v>9.09E-5</v>
      </c>
      <c r="P2047" s="3">
        <v>320.18400000000003</v>
      </c>
      <c r="Q2047" s="7">
        <f>(P2047-MIN($P2047:P11031))/(MAX($P2047:$P11031)-MIN($P2047:P11031))</f>
        <v>0.88643343168543409</v>
      </c>
    </row>
    <row r="2048" spans="1:17" x14ac:dyDescent="0.25">
      <c r="A2048">
        <v>2046</v>
      </c>
      <c r="B2048" t="s">
        <v>78</v>
      </c>
      <c r="C2048" t="s">
        <v>27</v>
      </c>
      <c r="D2048" t="s">
        <v>81</v>
      </c>
      <c r="E2048" t="s">
        <v>55</v>
      </c>
      <c r="F2048">
        <v>35</v>
      </c>
      <c r="G2048" t="str">
        <f t="shared" si="62"/>
        <v>MID</v>
      </c>
      <c r="H2048">
        <v>2</v>
      </c>
      <c r="I2048" t="str">
        <f t="shared" si="63"/>
        <v>YES</v>
      </c>
      <c r="J2048">
        <v>1</v>
      </c>
      <c r="K2048">
        <v>4</v>
      </c>
      <c r="L2048">
        <v>2017</v>
      </c>
      <c r="M2048" s="3">
        <v>10.78789845</v>
      </c>
      <c r="N2048" s="3">
        <v>76.474087109999999</v>
      </c>
      <c r="O2048" s="3">
        <v>8.7884911999999996E-2</v>
      </c>
      <c r="P2048" s="3">
        <v>308.37200000000001</v>
      </c>
      <c r="Q2048" s="7">
        <f>(P2048-MIN($P2048:P11032))/(MAX($P2048:$P11032)-MIN($P2048:P11032))</f>
        <v>0.7086168483169748</v>
      </c>
    </row>
    <row r="2049" spans="1:17" x14ac:dyDescent="0.25">
      <c r="A2049">
        <v>2047</v>
      </c>
      <c r="B2049" t="s">
        <v>78</v>
      </c>
      <c r="C2049" t="s">
        <v>27</v>
      </c>
      <c r="D2049" t="s">
        <v>68</v>
      </c>
      <c r="E2049" t="s">
        <v>55</v>
      </c>
      <c r="F2049">
        <v>8</v>
      </c>
      <c r="G2049" t="str">
        <f t="shared" si="62"/>
        <v>LOW</v>
      </c>
      <c r="H2049">
        <v>0</v>
      </c>
      <c r="I2049" t="str">
        <f t="shared" si="63"/>
        <v>NO</v>
      </c>
      <c r="J2049">
        <v>3</v>
      </c>
      <c r="K2049">
        <v>4</v>
      </c>
      <c r="L2049">
        <v>2017</v>
      </c>
      <c r="M2049" s="3">
        <v>10.5256264</v>
      </c>
      <c r="N2049" s="3">
        <v>76.213254199999994</v>
      </c>
      <c r="O2049" s="3">
        <v>0.18677331</v>
      </c>
      <c r="P2049" s="3">
        <v>303.00799999999998</v>
      </c>
      <c r="Q2049" s="7">
        <f>(P2049-MIN($P2049:P11033))/(MAX($P2049:$P11033)-MIN($P2049:P11033))</f>
        <v>0.62786776660444343</v>
      </c>
    </row>
    <row r="2050" spans="1:17" x14ac:dyDescent="0.25">
      <c r="A2050">
        <v>2048</v>
      </c>
      <c r="B2050" t="s">
        <v>82</v>
      </c>
      <c r="C2050" t="s">
        <v>45</v>
      </c>
      <c r="D2050" t="s">
        <v>185</v>
      </c>
      <c r="E2050" t="s">
        <v>55</v>
      </c>
      <c r="F2050">
        <v>20</v>
      </c>
      <c r="G2050" t="str">
        <f t="shared" si="62"/>
        <v>LOW</v>
      </c>
      <c r="H2050">
        <v>0</v>
      </c>
      <c r="I2050" t="str">
        <f t="shared" si="63"/>
        <v>NO</v>
      </c>
      <c r="J2050">
        <v>17</v>
      </c>
      <c r="K2050">
        <v>4</v>
      </c>
      <c r="L2050">
        <v>2017</v>
      </c>
      <c r="M2050" s="3">
        <v>16.1853166</v>
      </c>
      <c r="N2050" s="3">
        <v>75.696791899999994</v>
      </c>
      <c r="O2050" s="3">
        <v>9.1199999999999994E-5</v>
      </c>
      <c r="P2050" s="3">
        <v>320.12799999999999</v>
      </c>
      <c r="Q2050" s="7">
        <f>(P2050-MIN($P2050:P11034))/(MAX($P2050:$P11034)-MIN($P2050:P11034))</f>
        <v>0.88559041368097757</v>
      </c>
    </row>
    <row r="2051" spans="1:17" x14ac:dyDescent="0.25">
      <c r="A2051">
        <v>2049</v>
      </c>
      <c r="B2051" t="s">
        <v>82</v>
      </c>
      <c r="C2051" t="s">
        <v>45</v>
      </c>
      <c r="D2051" t="s">
        <v>60</v>
      </c>
      <c r="E2051" t="s">
        <v>17</v>
      </c>
      <c r="F2051">
        <v>14</v>
      </c>
      <c r="G2051" t="str">
        <f t="shared" ref="G2051:G2114" si="64">IF(F2051&gt;=80,"HIGH",IF(F2051&lt;=30,"LOW",IF(F2051&gt;30,"MID")))</f>
        <v>LOW</v>
      </c>
      <c r="H2051">
        <v>0</v>
      </c>
      <c r="I2051" t="str">
        <f t="shared" ref="I2051:I2114" si="65">IF(H2051=0,"NO","YES")</f>
        <v>NO</v>
      </c>
      <c r="J2051">
        <v>15</v>
      </c>
      <c r="K2051">
        <v>4</v>
      </c>
      <c r="L2051">
        <v>2017</v>
      </c>
      <c r="M2051" s="3">
        <v>14.787482499999999</v>
      </c>
      <c r="N2051" s="3">
        <v>75.399673100000001</v>
      </c>
      <c r="O2051" s="3">
        <v>3.1119286999999999E-2</v>
      </c>
      <c r="P2051" s="3">
        <v>308.49666660000003</v>
      </c>
      <c r="Q2051" s="7">
        <f>(P2051-MIN($P2051:P11035))/(MAX($P2051:$P11035)-MIN($P2051:P11035))</f>
        <v>0.71049356596615909</v>
      </c>
    </row>
    <row r="2052" spans="1:17" x14ac:dyDescent="0.25">
      <c r="A2052">
        <v>2050</v>
      </c>
      <c r="B2052" t="s">
        <v>82</v>
      </c>
      <c r="C2052" t="s">
        <v>34</v>
      </c>
      <c r="D2052" t="s">
        <v>35</v>
      </c>
      <c r="E2052" t="s">
        <v>17</v>
      </c>
      <c r="F2052">
        <v>27</v>
      </c>
      <c r="G2052" t="str">
        <f t="shared" si="64"/>
        <v>LOW</v>
      </c>
      <c r="H2052">
        <v>0</v>
      </c>
      <c r="I2052" t="str">
        <f t="shared" si="65"/>
        <v>NO</v>
      </c>
      <c r="J2052">
        <v>15</v>
      </c>
      <c r="K2052">
        <v>4</v>
      </c>
      <c r="L2052">
        <v>2017</v>
      </c>
      <c r="M2052" s="3">
        <v>18.723202300000001</v>
      </c>
      <c r="N2052" s="3">
        <v>82.608118279999999</v>
      </c>
      <c r="O2052" s="3">
        <v>1.5054700000000001E-4</v>
      </c>
      <c r="P2052" s="3">
        <v>312.93666660000002</v>
      </c>
      <c r="Q2052" s="7">
        <f>(P2052-MIN($P2052:P11036))/(MAX($P2052:$P11036)-MIN($P2052:P11036))</f>
        <v>0.77733285060516666</v>
      </c>
    </row>
    <row r="2053" spans="1:17" x14ac:dyDescent="0.25">
      <c r="A2053">
        <v>2051</v>
      </c>
      <c r="B2053" t="s">
        <v>82</v>
      </c>
      <c r="C2053" t="s">
        <v>442</v>
      </c>
      <c r="D2053" t="s">
        <v>649</v>
      </c>
      <c r="E2053" t="s">
        <v>17</v>
      </c>
      <c r="F2053">
        <v>131</v>
      </c>
      <c r="G2053" t="str">
        <f t="shared" si="64"/>
        <v>HIGH</v>
      </c>
      <c r="H2053">
        <v>0</v>
      </c>
      <c r="I2053" t="str">
        <f t="shared" si="65"/>
        <v>NO</v>
      </c>
      <c r="J2053">
        <v>13</v>
      </c>
      <c r="K2053">
        <v>4</v>
      </c>
      <c r="L2053">
        <v>2017</v>
      </c>
      <c r="M2053" s="3">
        <v>23.916667</v>
      </c>
      <c r="N2053" s="3">
        <v>91.5</v>
      </c>
      <c r="O2053" s="3">
        <v>0.104539568</v>
      </c>
      <c r="P2053" s="3">
        <v>300.58499999999998</v>
      </c>
      <c r="Q2053" s="7">
        <f>(P2053-MIN($P2053:P11037))/(MAX($P2053:$P11037)-MIN($P2053:P11037))</f>
        <v>0.59139218401878679</v>
      </c>
    </row>
    <row r="2054" spans="1:17" x14ac:dyDescent="0.25">
      <c r="A2054">
        <v>2052</v>
      </c>
      <c r="B2054" t="s">
        <v>82</v>
      </c>
      <c r="C2054" t="s">
        <v>27</v>
      </c>
      <c r="D2054" t="s">
        <v>110</v>
      </c>
      <c r="E2054" t="s">
        <v>55</v>
      </c>
      <c r="F2054">
        <v>65</v>
      </c>
      <c r="G2054" t="str">
        <f t="shared" si="64"/>
        <v>MID</v>
      </c>
      <c r="H2054">
        <v>0</v>
      </c>
      <c r="I2054" t="str">
        <f t="shared" si="65"/>
        <v>NO</v>
      </c>
      <c r="J2054">
        <v>20</v>
      </c>
      <c r="K2054">
        <v>3</v>
      </c>
      <c r="L2054">
        <v>2017</v>
      </c>
      <c r="M2054" s="3">
        <v>11.245055799999999</v>
      </c>
      <c r="N2054" s="3">
        <v>75.775471600000003</v>
      </c>
      <c r="O2054" s="3">
        <v>0.176400478</v>
      </c>
      <c r="P2054" s="3">
        <v>304.51953054996898</v>
      </c>
      <c r="Q2054" s="7">
        <f>(P2054-MIN($P2054:P11038))/(MAX($P2054:$P11038)-MIN($P2054:P11038))</f>
        <v>0.65062218567424834</v>
      </c>
    </row>
    <row r="2055" spans="1:17" x14ac:dyDescent="0.25">
      <c r="A2055">
        <v>2053</v>
      </c>
      <c r="B2055" t="s">
        <v>82</v>
      </c>
      <c r="C2055" t="s">
        <v>27</v>
      </c>
      <c r="D2055" t="s">
        <v>110</v>
      </c>
      <c r="E2055" t="s">
        <v>55</v>
      </c>
      <c r="F2055">
        <v>40</v>
      </c>
      <c r="G2055" t="str">
        <f t="shared" si="64"/>
        <v>MID</v>
      </c>
      <c r="H2055">
        <v>0</v>
      </c>
      <c r="I2055" t="str">
        <f t="shared" si="65"/>
        <v>NO</v>
      </c>
      <c r="J2055">
        <v>2</v>
      </c>
      <c r="K2055">
        <v>3</v>
      </c>
      <c r="L2055">
        <v>2017</v>
      </c>
      <c r="M2055" s="3">
        <v>11.245055799999999</v>
      </c>
      <c r="N2055" s="3">
        <v>75.775471600000003</v>
      </c>
      <c r="O2055" s="3">
        <v>9.3306900000000009E-3</v>
      </c>
      <c r="P2055" s="3">
        <v>304.51953054996898</v>
      </c>
      <c r="Q2055" s="7">
        <f>(P2055-MIN($P2055:P11039))/(MAX($P2055:$P11039)-MIN($P2055:P11039))</f>
        <v>0.65062218567424834</v>
      </c>
    </row>
    <row r="2056" spans="1:17" x14ac:dyDescent="0.25">
      <c r="A2056">
        <v>2054</v>
      </c>
      <c r="B2056" t="s">
        <v>82</v>
      </c>
      <c r="C2056" t="s">
        <v>19</v>
      </c>
      <c r="D2056" t="s">
        <v>374</v>
      </c>
      <c r="E2056" t="s">
        <v>55</v>
      </c>
      <c r="F2056">
        <v>18</v>
      </c>
      <c r="G2056" t="str">
        <f t="shared" si="64"/>
        <v>LOW</v>
      </c>
      <c r="H2056">
        <v>0</v>
      </c>
      <c r="I2056" t="str">
        <f t="shared" si="65"/>
        <v>NO</v>
      </c>
      <c r="J2056">
        <v>11</v>
      </c>
      <c r="K2056">
        <v>4</v>
      </c>
      <c r="L2056">
        <v>2017</v>
      </c>
      <c r="M2056" s="3">
        <v>17.282607899999999</v>
      </c>
      <c r="N2056" s="3">
        <v>73.456978699999993</v>
      </c>
      <c r="O2056" s="3">
        <v>6.1831600000000005E-4</v>
      </c>
      <c r="P2056" s="3">
        <v>312.84666659999999</v>
      </c>
      <c r="Q2056" s="7">
        <f>(P2056-MIN($P2056:P11040))/(MAX($P2056:$P11040)-MIN($P2056:P11040))</f>
        <v>0.77597800024086205</v>
      </c>
    </row>
    <row r="2057" spans="1:17" x14ac:dyDescent="0.25">
      <c r="A2057">
        <v>2055</v>
      </c>
      <c r="B2057" t="s">
        <v>82</v>
      </c>
      <c r="C2057" t="s">
        <v>27</v>
      </c>
      <c r="D2057" t="s">
        <v>28</v>
      </c>
      <c r="E2057" t="s">
        <v>55</v>
      </c>
      <c r="F2057">
        <v>43</v>
      </c>
      <c r="G2057" t="str">
        <f t="shared" si="64"/>
        <v>MID</v>
      </c>
      <c r="H2057">
        <v>0</v>
      </c>
      <c r="I2057" t="str">
        <f t="shared" si="65"/>
        <v>NO</v>
      </c>
      <c r="J2057">
        <v>30</v>
      </c>
      <c r="K2057">
        <v>3</v>
      </c>
      <c r="L2057">
        <v>2017</v>
      </c>
      <c r="M2057" s="3">
        <v>9.9840800000000005</v>
      </c>
      <c r="N2057" s="3">
        <v>76.274145700000005</v>
      </c>
      <c r="O2057" s="3">
        <v>7.7242375000000002E-2</v>
      </c>
      <c r="P2057" s="3">
        <v>304.17</v>
      </c>
      <c r="Q2057" s="7">
        <f>(P2057-MIN($P2057:P11041))/(MAX($P2057:$P11041)-MIN($P2057:P11041))</f>
        <v>0.64536039019690505</v>
      </c>
    </row>
    <row r="2058" spans="1:17" x14ac:dyDescent="0.25">
      <c r="A2058">
        <v>2056</v>
      </c>
      <c r="B2058" t="s">
        <v>82</v>
      </c>
      <c r="C2058" t="s">
        <v>27</v>
      </c>
      <c r="D2058" t="s">
        <v>216</v>
      </c>
      <c r="E2058" t="s">
        <v>55</v>
      </c>
      <c r="F2058">
        <v>53</v>
      </c>
      <c r="G2058" t="str">
        <f t="shared" si="64"/>
        <v>MID</v>
      </c>
      <c r="H2058">
        <v>0</v>
      </c>
      <c r="I2058" t="str">
        <f t="shared" si="65"/>
        <v>NO</v>
      </c>
      <c r="J2058">
        <v>10</v>
      </c>
      <c r="K2058">
        <v>4</v>
      </c>
      <c r="L2058">
        <v>2017</v>
      </c>
      <c r="M2058" s="3">
        <v>11.8763836</v>
      </c>
      <c r="N2058" s="3">
        <v>75.373797300000007</v>
      </c>
      <c r="O2058" s="3">
        <v>0</v>
      </c>
      <c r="P2058" s="3">
        <v>303.92</v>
      </c>
      <c r="Q2058" s="7">
        <f>(P2058-MIN($P2058:P11042))/(MAX($P2058:$P11042)-MIN($P2058:P11042))</f>
        <v>0.64159691696272669</v>
      </c>
    </row>
    <row r="2059" spans="1:17" x14ac:dyDescent="0.25">
      <c r="A2059">
        <v>2057</v>
      </c>
      <c r="B2059" t="s">
        <v>82</v>
      </c>
      <c r="C2059" t="s">
        <v>27</v>
      </c>
      <c r="D2059" t="s">
        <v>81</v>
      </c>
      <c r="E2059" t="s">
        <v>55</v>
      </c>
      <c r="F2059">
        <v>64</v>
      </c>
      <c r="G2059" t="str">
        <f t="shared" si="64"/>
        <v>MID</v>
      </c>
      <c r="H2059">
        <v>2</v>
      </c>
      <c r="I2059" t="str">
        <f t="shared" si="65"/>
        <v>YES</v>
      </c>
      <c r="J2059">
        <v>1</v>
      </c>
      <c r="K2059">
        <v>4</v>
      </c>
      <c r="L2059">
        <v>2017</v>
      </c>
      <c r="M2059" s="3">
        <v>10.78789845</v>
      </c>
      <c r="N2059" s="3">
        <v>76.474087109999999</v>
      </c>
      <c r="O2059" s="3">
        <v>8.7884911999999996E-2</v>
      </c>
      <c r="P2059" s="3">
        <v>308.37200000000001</v>
      </c>
      <c r="Q2059" s="7">
        <f>(P2059-MIN($P2059:P11043))/(MAX($P2059:$P11043)-MIN($P2059:P11043))</f>
        <v>0.7086168483169748</v>
      </c>
    </row>
    <row r="2060" spans="1:17" x14ac:dyDescent="0.25">
      <c r="A2060">
        <v>2058</v>
      </c>
      <c r="B2060" t="s">
        <v>82</v>
      </c>
      <c r="C2060" t="s">
        <v>27</v>
      </c>
      <c r="D2060" t="s">
        <v>68</v>
      </c>
      <c r="E2060" t="s">
        <v>55</v>
      </c>
      <c r="F2060">
        <v>36</v>
      </c>
      <c r="G2060" t="str">
        <f t="shared" si="64"/>
        <v>MID</v>
      </c>
      <c r="H2060">
        <v>0</v>
      </c>
      <c r="I2060" t="str">
        <f t="shared" si="65"/>
        <v>NO</v>
      </c>
      <c r="J2060">
        <v>3</v>
      </c>
      <c r="K2060">
        <v>4</v>
      </c>
      <c r="L2060">
        <v>2017</v>
      </c>
      <c r="M2060" s="3">
        <v>10.5256264</v>
      </c>
      <c r="N2060" s="3">
        <v>76.213254199999994</v>
      </c>
      <c r="O2060" s="3">
        <v>0.18677331</v>
      </c>
      <c r="P2060" s="3">
        <v>303.00799999999998</v>
      </c>
      <c r="Q2060" s="7">
        <f>(P2060-MIN($P2060:P11044))/(MAX($P2060:$P11044)-MIN($P2060:P11044))</f>
        <v>0.62786776660444343</v>
      </c>
    </row>
    <row r="2061" spans="1:17" x14ac:dyDescent="0.25">
      <c r="A2061">
        <v>2059</v>
      </c>
      <c r="B2061" t="s">
        <v>88</v>
      </c>
      <c r="C2061" t="s">
        <v>105</v>
      </c>
      <c r="D2061" t="s">
        <v>106</v>
      </c>
      <c r="E2061" t="s">
        <v>17</v>
      </c>
      <c r="F2061">
        <v>15</v>
      </c>
      <c r="G2061" t="str">
        <f t="shared" si="64"/>
        <v>LOW</v>
      </c>
      <c r="H2061">
        <v>0</v>
      </c>
      <c r="I2061" t="str">
        <f t="shared" si="65"/>
        <v>NO</v>
      </c>
      <c r="J2061">
        <v>21</v>
      </c>
      <c r="K2061">
        <v>4</v>
      </c>
      <c r="L2061">
        <v>2017</v>
      </c>
      <c r="M2061" s="3">
        <v>20.526842850000001</v>
      </c>
      <c r="N2061" s="3">
        <v>82.187831000000003</v>
      </c>
      <c r="O2061" s="3">
        <v>5.5581600000000004E-3</v>
      </c>
      <c r="P2061" s="3">
        <v>314.33999999999997</v>
      </c>
      <c r="Q2061" s="7">
        <f>(P2061-MIN($P2061:P11045))/(MAX($P2061:$P11045)-MIN($P2061:P11045))</f>
        <v>0.79845848136328001</v>
      </c>
    </row>
    <row r="2062" spans="1:17" x14ac:dyDescent="0.25">
      <c r="A2062">
        <v>2060</v>
      </c>
      <c r="B2062" t="s">
        <v>88</v>
      </c>
      <c r="C2062" t="s">
        <v>45</v>
      </c>
      <c r="D2062" t="s">
        <v>143</v>
      </c>
      <c r="E2062" t="s">
        <v>17</v>
      </c>
      <c r="F2062">
        <v>40</v>
      </c>
      <c r="G2062" t="str">
        <f t="shared" si="64"/>
        <v>MID</v>
      </c>
      <c r="H2062">
        <v>0</v>
      </c>
      <c r="I2062" t="str">
        <f t="shared" si="65"/>
        <v>NO</v>
      </c>
      <c r="J2062">
        <v>26</v>
      </c>
      <c r="K2062">
        <v>4</v>
      </c>
      <c r="L2062">
        <v>2017</v>
      </c>
      <c r="M2062" s="3">
        <v>12.305182800000001</v>
      </c>
      <c r="N2062" s="3">
        <v>76.655360900000005</v>
      </c>
      <c r="O2062" s="3">
        <v>0.17575249000000001</v>
      </c>
      <c r="P2062" s="3">
        <v>307.70499999999998</v>
      </c>
      <c r="Q2062" s="7">
        <f>(P2062-MIN($P2062:P11046))/(MAX($P2062:$P11046)-MIN($P2062:P11046))</f>
        <v>0.69857590172818651</v>
      </c>
    </row>
    <row r="2063" spans="1:17" x14ac:dyDescent="0.25">
      <c r="A2063">
        <v>2061</v>
      </c>
      <c r="B2063" t="s">
        <v>88</v>
      </c>
      <c r="C2063" t="s">
        <v>95</v>
      </c>
      <c r="D2063" t="s">
        <v>182</v>
      </c>
      <c r="E2063" t="s">
        <v>17</v>
      </c>
      <c r="F2063">
        <v>20</v>
      </c>
      <c r="G2063" t="str">
        <f t="shared" si="64"/>
        <v>LOW</v>
      </c>
      <c r="H2063">
        <v>0</v>
      </c>
      <c r="I2063" t="str">
        <f t="shared" si="65"/>
        <v>NO</v>
      </c>
      <c r="J2063">
        <v>21</v>
      </c>
      <c r="K2063">
        <v>4</v>
      </c>
      <c r="L2063">
        <v>2017</v>
      </c>
      <c r="M2063" s="3">
        <v>24.756717999999999</v>
      </c>
      <c r="N2063" s="3">
        <v>81.654934690000005</v>
      </c>
      <c r="O2063" s="3">
        <v>6.2500000000000001E-5</v>
      </c>
      <c r="P2063" s="3">
        <v>317.33999999999997</v>
      </c>
      <c r="Q2063" s="7">
        <f>(P2063-MIN($P2063:P11047))/(MAX($P2063:$P11047)-MIN($P2063:P11047))</f>
        <v>0.84362016017342034</v>
      </c>
    </row>
    <row r="2064" spans="1:17" x14ac:dyDescent="0.25">
      <c r="A2064">
        <v>2062</v>
      </c>
      <c r="B2064" t="s">
        <v>88</v>
      </c>
      <c r="C2064" t="s">
        <v>113</v>
      </c>
      <c r="D2064" t="s">
        <v>567</v>
      </c>
      <c r="E2064" t="s">
        <v>17</v>
      </c>
      <c r="F2064">
        <v>29</v>
      </c>
      <c r="G2064" t="str">
        <f t="shared" si="64"/>
        <v>LOW</v>
      </c>
      <c r="H2064">
        <v>0</v>
      </c>
      <c r="I2064" t="str">
        <f t="shared" si="65"/>
        <v>NO</v>
      </c>
      <c r="J2064">
        <v>26</v>
      </c>
      <c r="K2064">
        <v>4</v>
      </c>
      <c r="L2064">
        <v>2017</v>
      </c>
      <c r="M2064" s="3">
        <v>23.492945299999999</v>
      </c>
      <c r="N2064" s="3">
        <v>74.349836409999995</v>
      </c>
      <c r="O2064" s="3">
        <v>3.0795950000000001E-3</v>
      </c>
      <c r="P2064" s="3">
        <v>314.69600000000003</v>
      </c>
      <c r="Q2064" s="7">
        <f>(P2064-MIN($P2064:P11048))/(MAX($P2064:$P11048)-MIN($P2064:P11048))</f>
        <v>0.80381766724875081</v>
      </c>
    </row>
    <row r="2065" spans="1:17" x14ac:dyDescent="0.25">
      <c r="A2065">
        <v>2063</v>
      </c>
      <c r="B2065" t="s">
        <v>88</v>
      </c>
      <c r="C2065" t="s">
        <v>366</v>
      </c>
      <c r="D2065" t="s">
        <v>440</v>
      </c>
      <c r="E2065" t="s">
        <v>52</v>
      </c>
      <c r="F2065">
        <v>35</v>
      </c>
      <c r="G2065" t="str">
        <f t="shared" si="64"/>
        <v>MID</v>
      </c>
      <c r="H2065">
        <v>0</v>
      </c>
      <c r="I2065" t="str">
        <f t="shared" si="65"/>
        <v>NO</v>
      </c>
      <c r="J2065">
        <v>2</v>
      </c>
      <c r="K2065">
        <v>4</v>
      </c>
      <c r="L2065">
        <v>2017</v>
      </c>
      <c r="M2065" s="3">
        <v>33.767000400000001</v>
      </c>
      <c r="N2065" s="3">
        <v>74.095714299999997</v>
      </c>
      <c r="O2065" s="3">
        <v>4.2667537999999998E-2</v>
      </c>
      <c r="P2065" s="3">
        <v>297.35599999999999</v>
      </c>
      <c r="Q2065" s="7">
        <f>(P2065-MIN($P2065:P11049))/(MAX($P2065:$P11049)-MIN($P2065:P11049))</f>
        <v>0.54278316372613933</v>
      </c>
    </row>
    <row r="2066" spans="1:17" x14ac:dyDescent="0.25">
      <c r="A2066">
        <v>2064</v>
      </c>
      <c r="B2066" t="s">
        <v>88</v>
      </c>
      <c r="C2066" t="s">
        <v>45</v>
      </c>
      <c r="D2066" t="s">
        <v>383</v>
      </c>
      <c r="E2066" t="s">
        <v>55</v>
      </c>
      <c r="F2066">
        <v>26</v>
      </c>
      <c r="G2066" t="str">
        <f t="shared" si="64"/>
        <v>LOW</v>
      </c>
      <c r="H2066">
        <v>0</v>
      </c>
      <c r="I2066" t="str">
        <f t="shared" si="65"/>
        <v>NO</v>
      </c>
      <c r="J2066">
        <v>17</v>
      </c>
      <c r="K2066">
        <v>4</v>
      </c>
      <c r="L2066">
        <v>2017</v>
      </c>
      <c r="M2066" s="3">
        <v>14.4679807</v>
      </c>
      <c r="N2066" s="3">
        <v>75.919568200000001</v>
      </c>
      <c r="O2066" s="3">
        <v>1.4089770000000001E-3</v>
      </c>
      <c r="P2066" s="3">
        <v>314.33999999999997</v>
      </c>
      <c r="Q2066" s="7">
        <f>(P2066-MIN($P2066:P11050))/(MAX($P2066:$P11050)-MIN($P2066:P11050))</f>
        <v>0.79845848136328001</v>
      </c>
    </row>
    <row r="2067" spans="1:17" x14ac:dyDescent="0.25">
      <c r="A2067">
        <v>2065</v>
      </c>
      <c r="B2067" t="s">
        <v>88</v>
      </c>
      <c r="C2067" t="s">
        <v>45</v>
      </c>
      <c r="D2067" t="s">
        <v>109</v>
      </c>
      <c r="E2067" t="s">
        <v>17</v>
      </c>
      <c r="F2067">
        <v>13</v>
      </c>
      <c r="G2067" t="str">
        <f t="shared" si="64"/>
        <v>LOW</v>
      </c>
      <c r="H2067">
        <v>0</v>
      </c>
      <c r="I2067" t="str">
        <f t="shared" si="65"/>
        <v>NO</v>
      </c>
      <c r="J2067">
        <v>18</v>
      </c>
      <c r="K2067">
        <v>4</v>
      </c>
      <c r="L2067">
        <v>2017</v>
      </c>
      <c r="M2067" s="3">
        <v>13.3400771</v>
      </c>
      <c r="N2067" s="3">
        <v>77.100620800000002</v>
      </c>
      <c r="O2067" s="3">
        <v>2.0196E-4</v>
      </c>
      <c r="P2067" s="3">
        <v>313.63600000000002</v>
      </c>
      <c r="Q2067" s="7">
        <f>(P2067-MIN($P2067:P11051))/(MAX($P2067:$P11051)-MIN($P2067:P11051))</f>
        <v>0.78786054073583456</v>
      </c>
    </row>
    <row r="2068" spans="1:17" x14ac:dyDescent="0.25">
      <c r="A2068">
        <v>2066</v>
      </c>
      <c r="B2068" t="s">
        <v>88</v>
      </c>
      <c r="C2068" t="s">
        <v>27</v>
      </c>
      <c r="D2068" t="s">
        <v>85</v>
      </c>
      <c r="E2068" t="s">
        <v>55</v>
      </c>
      <c r="F2068">
        <v>30</v>
      </c>
      <c r="G2068" t="str">
        <f t="shared" si="64"/>
        <v>LOW</v>
      </c>
      <c r="H2068">
        <v>0</v>
      </c>
      <c r="I2068" t="str">
        <f t="shared" si="65"/>
        <v>NO</v>
      </c>
      <c r="J2068">
        <v>6</v>
      </c>
      <c r="K2068">
        <v>4</v>
      </c>
      <c r="L2068">
        <v>2017</v>
      </c>
      <c r="M2068" s="3">
        <v>8.8879508999999999</v>
      </c>
      <c r="N2068" s="3">
        <v>76.595501299999995</v>
      </c>
      <c r="O2068" s="3">
        <v>0.29804286800000002</v>
      </c>
      <c r="P2068" s="3">
        <v>302.70400000000001</v>
      </c>
      <c r="Q2068" s="7">
        <f>(P2068-MIN($P2068:P11052))/(MAX($P2068:$P11052)-MIN($P2068:P11052))</f>
        <v>0.62329138315168298</v>
      </c>
    </row>
    <row r="2069" spans="1:17" x14ac:dyDescent="0.25">
      <c r="A2069">
        <v>2067</v>
      </c>
      <c r="B2069" t="s">
        <v>90</v>
      </c>
      <c r="C2069" t="s">
        <v>45</v>
      </c>
      <c r="D2069" t="s">
        <v>109</v>
      </c>
      <c r="E2069" t="s">
        <v>55</v>
      </c>
      <c r="F2069">
        <v>13</v>
      </c>
      <c r="G2069" t="str">
        <f t="shared" si="64"/>
        <v>LOW</v>
      </c>
      <c r="H2069">
        <v>0</v>
      </c>
      <c r="I2069" t="str">
        <f t="shared" si="65"/>
        <v>NO</v>
      </c>
      <c r="J2069">
        <v>27</v>
      </c>
      <c r="K2069">
        <v>4</v>
      </c>
      <c r="L2069">
        <v>2017</v>
      </c>
      <c r="M2069" s="3">
        <v>13.3400771</v>
      </c>
      <c r="N2069" s="3">
        <v>77.100620800000002</v>
      </c>
      <c r="O2069" s="3">
        <v>1.1112976E-2</v>
      </c>
      <c r="P2069" s="3">
        <v>313.74400000000003</v>
      </c>
      <c r="Q2069" s="7">
        <f>(P2069-MIN($P2069:P11053))/(MAX($P2069:$P11053)-MIN($P2069:P11053))</f>
        <v>0.78948636117299964</v>
      </c>
    </row>
    <row r="2070" spans="1:17" x14ac:dyDescent="0.25">
      <c r="A2070">
        <v>2068</v>
      </c>
      <c r="B2070" t="s">
        <v>90</v>
      </c>
      <c r="C2070" t="s">
        <v>95</v>
      </c>
      <c r="D2070" t="s">
        <v>458</v>
      </c>
      <c r="E2070" t="s">
        <v>17</v>
      </c>
      <c r="F2070">
        <v>25</v>
      </c>
      <c r="G2070" t="str">
        <f t="shared" si="64"/>
        <v>LOW</v>
      </c>
      <c r="H2070">
        <v>0</v>
      </c>
      <c r="I2070" t="str">
        <f t="shared" si="65"/>
        <v>NO</v>
      </c>
      <c r="J2070">
        <v>28</v>
      </c>
      <c r="K2070">
        <v>4</v>
      </c>
      <c r="L2070">
        <v>2017</v>
      </c>
      <c r="M2070" s="3">
        <v>23.25</v>
      </c>
      <c r="N2070" s="3">
        <v>78.083332999999996</v>
      </c>
      <c r="O2070" s="3">
        <v>1.3154E-4</v>
      </c>
      <c r="P2070" s="3">
        <v>320.89600000000002</v>
      </c>
      <c r="Q2070" s="7">
        <f>(P2070-MIN($P2070:P11054))/(MAX($P2070:$P11054)-MIN($P2070:P11054))</f>
        <v>0.89715180345637391</v>
      </c>
    </row>
    <row r="2071" spans="1:17" x14ac:dyDescent="0.25">
      <c r="A2071">
        <v>2069</v>
      </c>
      <c r="B2071" t="s">
        <v>90</v>
      </c>
      <c r="C2071" t="s">
        <v>95</v>
      </c>
      <c r="D2071" t="s">
        <v>650</v>
      </c>
      <c r="E2071" t="s">
        <v>17</v>
      </c>
      <c r="F2071">
        <v>62</v>
      </c>
      <c r="G2071" t="str">
        <f t="shared" si="64"/>
        <v>MID</v>
      </c>
      <c r="H2071">
        <v>0</v>
      </c>
      <c r="I2071" t="str">
        <f t="shared" si="65"/>
        <v>NO</v>
      </c>
      <c r="J2071">
        <v>28</v>
      </c>
      <c r="K2071">
        <v>4</v>
      </c>
      <c r="L2071">
        <v>2017</v>
      </c>
      <c r="M2071" s="3">
        <v>23.188513100000002</v>
      </c>
      <c r="N2071" s="3">
        <v>75.771656199999995</v>
      </c>
      <c r="O2071" s="3">
        <v>9.0086799999999998E-4</v>
      </c>
      <c r="P2071" s="3">
        <v>318.56400000000002</v>
      </c>
      <c r="Q2071" s="7">
        <f>(P2071-MIN($P2071:P11055))/(MAX($P2071:$P11055)-MIN($P2071:P11055))</f>
        <v>0.86204612512795831</v>
      </c>
    </row>
    <row r="2072" spans="1:17" x14ac:dyDescent="0.25">
      <c r="A2072">
        <v>2070</v>
      </c>
      <c r="B2072" t="s">
        <v>90</v>
      </c>
      <c r="C2072" t="s">
        <v>19</v>
      </c>
      <c r="D2072" t="s">
        <v>150</v>
      </c>
      <c r="E2072" t="s">
        <v>17</v>
      </c>
      <c r="F2072">
        <v>71</v>
      </c>
      <c r="G2072" t="str">
        <f t="shared" si="64"/>
        <v>MID</v>
      </c>
      <c r="H2072">
        <v>0</v>
      </c>
      <c r="I2072" t="str">
        <f t="shared" si="65"/>
        <v>NO</v>
      </c>
      <c r="J2072">
        <v>3</v>
      </c>
      <c r="K2072">
        <v>5</v>
      </c>
      <c r="L2072">
        <v>2017</v>
      </c>
      <c r="M2072" s="3">
        <v>17.636128849999999</v>
      </c>
      <c r="N2072" s="3">
        <v>74.298278080000003</v>
      </c>
      <c r="O2072" s="3">
        <v>8.8927600000000004E-4</v>
      </c>
      <c r="P2072" s="3">
        <v>321.63600000000002</v>
      </c>
      <c r="Q2072" s="7">
        <f>(P2072-MIN($P2072:P11056))/(MAX($P2072:$P11056)-MIN($P2072:P11056))</f>
        <v>0.90829168422954198</v>
      </c>
    </row>
    <row r="2073" spans="1:17" x14ac:dyDescent="0.25">
      <c r="A2073">
        <v>2071</v>
      </c>
      <c r="B2073" t="s">
        <v>90</v>
      </c>
      <c r="C2073" t="s">
        <v>23</v>
      </c>
      <c r="D2073" t="s">
        <v>651</v>
      </c>
      <c r="E2073" t="s">
        <v>17</v>
      </c>
      <c r="F2073">
        <v>32</v>
      </c>
      <c r="G2073" t="str">
        <f t="shared" si="64"/>
        <v>MID</v>
      </c>
      <c r="H2073">
        <v>0</v>
      </c>
      <c r="I2073" t="str">
        <f t="shared" si="65"/>
        <v>NO</v>
      </c>
      <c r="J2073">
        <v>1</v>
      </c>
      <c r="K2073">
        <v>5</v>
      </c>
      <c r="L2073">
        <v>2017</v>
      </c>
      <c r="M2073" s="3">
        <v>12.518883499999999</v>
      </c>
      <c r="N2073" s="3">
        <v>78.220653600000006</v>
      </c>
      <c r="O2073" s="3">
        <v>1.496515E-2</v>
      </c>
      <c r="P2073" s="3">
        <v>312.28666659999999</v>
      </c>
      <c r="Q2073" s="7">
        <f>(P2073-MIN($P2073:P11057))/(MAX($P2073:$P11057)-MIN($P2073:P11057))</f>
        <v>0.76754782019630252</v>
      </c>
    </row>
    <row r="2074" spans="1:17" x14ac:dyDescent="0.25">
      <c r="A2074">
        <v>2072</v>
      </c>
      <c r="B2074" t="s">
        <v>90</v>
      </c>
      <c r="C2074" t="s">
        <v>30</v>
      </c>
      <c r="D2074" t="s">
        <v>652</v>
      </c>
      <c r="E2074" t="s">
        <v>17</v>
      </c>
      <c r="F2074">
        <v>15</v>
      </c>
      <c r="G2074" t="str">
        <f t="shared" si="64"/>
        <v>LOW</v>
      </c>
      <c r="H2074">
        <v>0</v>
      </c>
      <c r="I2074" t="str">
        <f t="shared" si="65"/>
        <v>NO</v>
      </c>
      <c r="J2074">
        <v>28</v>
      </c>
      <c r="K2074">
        <v>4</v>
      </c>
      <c r="L2074">
        <v>2017</v>
      </c>
      <c r="M2074" s="3">
        <v>26.250195250000001</v>
      </c>
      <c r="N2074" s="3">
        <v>81.380956710000007</v>
      </c>
      <c r="O2074" s="3">
        <v>3.4561159000000001E-2</v>
      </c>
      <c r="P2074" s="3">
        <v>312.32</v>
      </c>
      <c r="Q2074" s="7">
        <f>(P2074-MIN($P2074:P11058))/(MAX($P2074:$P11058)-MIN($P2074:P11058))</f>
        <v>0.76804961763111912</v>
      </c>
    </row>
    <row r="2075" spans="1:17" x14ac:dyDescent="0.25">
      <c r="A2075">
        <v>2073</v>
      </c>
      <c r="B2075" t="s">
        <v>90</v>
      </c>
      <c r="C2075" t="s">
        <v>45</v>
      </c>
      <c r="D2075" t="s">
        <v>180</v>
      </c>
      <c r="E2075" t="s">
        <v>375</v>
      </c>
      <c r="F2075">
        <v>15</v>
      </c>
      <c r="G2075" t="str">
        <f t="shared" si="64"/>
        <v>LOW</v>
      </c>
      <c r="H2075">
        <v>0</v>
      </c>
      <c r="I2075" t="str">
        <f t="shared" si="65"/>
        <v>NO</v>
      </c>
      <c r="J2075">
        <v>25</v>
      </c>
      <c r="K2075">
        <v>4</v>
      </c>
      <c r="L2075">
        <v>2017</v>
      </c>
      <c r="M2075" s="3">
        <v>12.5238888</v>
      </c>
      <c r="N2075" s="3">
        <v>76.896196099999997</v>
      </c>
      <c r="O2075" s="3">
        <v>0.111929558</v>
      </c>
      <c r="P2075" s="3">
        <v>306.04399999999998</v>
      </c>
      <c r="Q2075" s="7">
        <f>(P2075-MIN($P2075:P11059))/(MAX($P2075:$P11059)-MIN($P2075:P11059))</f>
        <v>0.67357138556030549</v>
      </c>
    </row>
    <row r="2076" spans="1:17" x14ac:dyDescent="0.25">
      <c r="A2076">
        <v>2074</v>
      </c>
      <c r="B2076" t="s">
        <v>104</v>
      </c>
      <c r="C2076" t="s">
        <v>91</v>
      </c>
      <c r="D2076" t="s">
        <v>200</v>
      </c>
      <c r="E2076" t="s">
        <v>17</v>
      </c>
      <c r="F2076">
        <v>28</v>
      </c>
      <c r="G2076" t="str">
        <f t="shared" si="64"/>
        <v>LOW</v>
      </c>
      <c r="H2076">
        <v>0</v>
      </c>
      <c r="I2076" t="str">
        <f t="shared" si="65"/>
        <v>NO</v>
      </c>
      <c r="J2076">
        <v>11</v>
      </c>
      <c r="K2076">
        <v>5</v>
      </c>
      <c r="L2076">
        <v>2017</v>
      </c>
      <c r="M2076" s="3">
        <v>15.8309251</v>
      </c>
      <c r="N2076" s="3">
        <v>78.042537300000006</v>
      </c>
      <c r="O2076" s="3">
        <v>4.0576484000000003E-2</v>
      </c>
      <c r="P2076" s="3">
        <v>318.66000000000003</v>
      </c>
      <c r="Q2076" s="7">
        <f>(P2076-MIN($P2076:P11060))/(MAX($P2076:$P11060)-MIN($P2076:P11060))</f>
        <v>0.86349129884988285</v>
      </c>
    </row>
    <row r="2077" spans="1:17" x14ac:dyDescent="0.25">
      <c r="A2077">
        <v>2075</v>
      </c>
      <c r="B2077" t="s">
        <v>104</v>
      </c>
      <c r="C2077" t="s">
        <v>346</v>
      </c>
      <c r="D2077" t="s">
        <v>611</v>
      </c>
      <c r="E2077" t="s">
        <v>17</v>
      </c>
      <c r="F2077">
        <v>23</v>
      </c>
      <c r="G2077" t="str">
        <f t="shared" si="64"/>
        <v>LOW</v>
      </c>
      <c r="H2077">
        <v>0</v>
      </c>
      <c r="I2077" t="str">
        <f t="shared" si="65"/>
        <v>NO</v>
      </c>
      <c r="J2077">
        <v>8</v>
      </c>
      <c r="K2077">
        <v>5</v>
      </c>
      <c r="L2077">
        <v>2017</v>
      </c>
      <c r="M2077" s="3">
        <v>26.350072000000001</v>
      </c>
      <c r="N2077" s="3">
        <v>86.229146889999996</v>
      </c>
      <c r="O2077" s="3">
        <v>0.113903533</v>
      </c>
      <c r="P2077" s="3">
        <v>303.3533334</v>
      </c>
      <c r="Q2077" s="7">
        <f>(P2077-MIN($P2077:P11061))/(MAX($P2077:$P11061)-MIN($P2077:P11061))</f>
        <v>0.63306637863551496</v>
      </c>
    </row>
    <row r="2078" spans="1:17" x14ac:dyDescent="0.25">
      <c r="A2078">
        <v>2076</v>
      </c>
      <c r="B2078" t="s">
        <v>104</v>
      </c>
      <c r="C2078" t="s">
        <v>45</v>
      </c>
      <c r="D2078" t="s">
        <v>89</v>
      </c>
      <c r="E2078" t="s">
        <v>62</v>
      </c>
      <c r="F2078">
        <v>35</v>
      </c>
      <c r="G2078" t="str">
        <f t="shared" si="64"/>
        <v>MID</v>
      </c>
      <c r="H2078">
        <v>0</v>
      </c>
      <c r="I2078" t="str">
        <f t="shared" si="65"/>
        <v>NO</v>
      </c>
      <c r="J2078">
        <v>9</v>
      </c>
      <c r="K2078">
        <v>5</v>
      </c>
      <c r="L2078">
        <v>2017</v>
      </c>
      <c r="M2078" s="3">
        <v>13.007081700000001</v>
      </c>
      <c r="N2078" s="3">
        <v>76.099270300000001</v>
      </c>
      <c r="O2078" s="3">
        <v>0.170913066</v>
      </c>
      <c r="P2078" s="3">
        <v>311.50400000000002</v>
      </c>
      <c r="Q2078" s="7">
        <f>(P2078-MIN($P2078:P11062))/(MAX($P2078:$P11062)-MIN($P2078:P11062))</f>
        <v>0.7557656409947614</v>
      </c>
    </row>
    <row r="2079" spans="1:17" x14ac:dyDescent="0.25">
      <c r="A2079">
        <v>2077</v>
      </c>
      <c r="B2079" t="s">
        <v>104</v>
      </c>
      <c r="C2079" t="s">
        <v>45</v>
      </c>
      <c r="D2079" t="s">
        <v>60</v>
      </c>
      <c r="E2079" t="s">
        <v>17</v>
      </c>
      <c r="F2079">
        <v>28</v>
      </c>
      <c r="G2079" t="str">
        <f t="shared" si="64"/>
        <v>LOW</v>
      </c>
      <c r="H2079">
        <v>0</v>
      </c>
      <c r="I2079" t="str">
        <f t="shared" si="65"/>
        <v>NO</v>
      </c>
      <c r="J2079">
        <v>8</v>
      </c>
      <c r="K2079">
        <v>5</v>
      </c>
      <c r="L2079">
        <v>2017</v>
      </c>
      <c r="M2079" s="3">
        <v>14.787482499999999</v>
      </c>
      <c r="N2079" s="3">
        <v>75.399673100000001</v>
      </c>
      <c r="O2079" s="3">
        <v>0.13215179799999999</v>
      </c>
      <c r="P2079" s="3">
        <v>309.24333339999998</v>
      </c>
      <c r="Q2079" s="7">
        <f>(P2079-MIN($P2079:P11063))/(MAX($P2079:$P11063)-MIN($P2079:P11063))</f>
        <v>0.72173380803275688</v>
      </c>
    </row>
    <row r="2080" spans="1:17" x14ac:dyDescent="0.25">
      <c r="A2080">
        <v>2078</v>
      </c>
      <c r="B2080" t="s">
        <v>104</v>
      </c>
      <c r="C2080" t="s">
        <v>95</v>
      </c>
      <c r="D2080" t="s">
        <v>226</v>
      </c>
      <c r="E2080" t="s">
        <v>17</v>
      </c>
      <c r="F2080">
        <v>29</v>
      </c>
      <c r="G2080" t="str">
        <f t="shared" si="64"/>
        <v>LOW</v>
      </c>
      <c r="H2080">
        <v>0</v>
      </c>
      <c r="I2080" t="str">
        <f t="shared" si="65"/>
        <v>NO</v>
      </c>
      <c r="J2080">
        <v>11</v>
      </c>
      <c r="K2080">
        <v>5</v>
      </c>
      <c r="L2080">
        <v>2017</v>
      </c>
      <c r="M2080" s="3">
        <v>21.825599</v>
      </c>
      <c r="N2080" s="3">
        <v>75.614182</v>
      </c>
      <c r="O2080" s="3">
        <v>1.3216453E-2</v>
      </c>
      <c r="P2080" s="3">
        <v>323.08999999999997</v>
      </c>
      <c r="Q2080" s="7">
        <f>(P2080-MIN($P2080:P11064))/(MAX($P2080:$P11064)-MIN($P2080:P11064))</f>
        <v>0.93018004455952263</v>
      </c>
    </row>
    <row r="2081" spans="1:17" x14ac:dyDescent="0.25">
      <c r="A2081">
        <v>2079</v>
      </c>
      <c r="B2081" t="s">
        <v>104</v>
      </c>
      <c r="C2081" t="s">
        <v>95</v>
      </c>
      <c r="D2081" t="s">
        <v>226</v>
      </c>
      <c r="E2081" t="s">
        <v>17</v>
      </c>
      <c r="F2081">
        <v>55</v>
      </c>
      <c r="G2081" t="str">
        <f t="shared" si="64"/>
        <v>MID</v>
      </c>
      <c r="H2081">
        <v>0</v>
      </c>
      <c r="I2081" t="str">
        <f t="shared" si="65"/>
        <v>NO</v>
      </c>
      <c r="J2081">
        <v>11</v>
      </c>
      <c r="K2081">
        <v>5</v>
      </c>
      <c r="L2081">
        <v>2017</v>
      </c>
      <c r="M2081" s="3">
        <v>21.825599</v>
      </c>
      <c r="N2081" s="3">
        <v>75.614182</v>
      </c>
      <c r="O2081" s="3">
        <v>1.3216453E-2</v>
      </c>
      <c r="P2081" s="3">
        <v>323.08999999999997</v>
      </c>
      <c r="Q2081" s="7">
        <f>(P2081-MIN($P2081:P11065))/(MAX($P2081:$P11065)-MIN($P2081:P11065))</f>
        <v>0.93018004455952263</v>
      </c>
    </row>
    <row r="2082" spans="1:17" x14ac:dyDescent="0.25">
      <c r="A2082">
        <v>2080</v>
      </c>
      <c r="B2082" t="s">
        <v>104</v>
      </c>
      <c r="C2082" t="s">
        <v>97</v>
      </c>
      <c r="D2082" t="s">
        <v>138</v>
      </c>
      <c r="E2082" t="s">
        <v>17</v>
      </c>
      <c r="F2082">
        <v>22</v>
      </c>
      <c r="G2082" t="str">
        <f t="shared" si="64"/>
        <v>LOW</v>
      </c>
      <c r="H2082">
        <v>0</v>
      </c>
      <c r="I2082" t="str">
        <f t="shared" si="65"/>
        <v>NO</v>
      </c>
      <c r="J2082">
        <v>8</v>
      </c>
      <c r="K2082">
        <v>5</v>
      </c>
      <c r="L2082">
        <v>2017</v>
      </c>
      <c r="M2082" s="3">
        <v>30.209087400000001</v>
      </c>
      <c r="N2082" s="3">
        <v>76.33987209</v>
      </c>
      <c r="O2082" s="3">
        <v>1.9486797E-2</v>
      </c>
      <c r="P2082" s="3">
        <v>311.54399999999998</v>
      </c>
      <c r="Q2082" s="7">
        <f>(P2082-MIN($P2082:P11066))/(MAX($P2082:$P11066)-MIN($P2082:P11066))</f>
        <v>0.75636779671222942</v>
      </c>
    </row>
    <row r="2083" spans="1:17" x14ac:dyDescent="0.25">
      <c r="A2083">
        <v>2081</v>
      </c>
      <c r="B2083" t="s">
        <v>104</v>
      </c>
      <c r="C2083" t="s">
        <v>113</v>
      </c>
      <c r="D2083" t="s">
        <v>653</v>
      </c>
      <c r="E2083" t="s">
        <v>17</v>
      </c>
      <c r="F2083">
        <v>388</v>
      </c>
      <c r="G2083" t="str">
        <f t="shared" si="64"/>
        <v>HIGH</v>
      </c>
      <c r="H2083">
        <v>0</v>
      </c>
      <c r="I2083" t="str">
        <f t="shared" si="65"/>
        <v>NO</v>
      </c>
      <c r="J2083">
        <v>10</v>
      </c>
      <c r="K2083">
        <v>5</v>
      </c>
      <c r="L2083">
        <v>2017</v>
      </c>
      <c r="M2083" s="3">
        <v>24.578721000000002</v>
      </c>
      <c r="N2083" s="3">
        <v>73.686257100000006</v>
      </c>
      <c r="O2083" s="3">
        <v>1.242968E-2</v>
      </c>
      <c r="P2083" s="3">
        <v>318.48</v>
      </c>
      <c r="Q2083" s="7">
        <f>(P2083-MIN($P2083:P11067))/(MAX($P2083:$P11067)-MIN($P2083:P11067))</f>
        <v>0.86078159812127431</v>
      </c>
    </row>
    <row r="2084" spans="1:17" x14ac:dyDescent="0.25">
      <c r="A2084">
        <v>2082</v>
      </c>
      <c r="B2084" t="s">
        <v>104</v>
      </c>
      <c r="C2084" t="s">
        <v>30</v>
      </c>
      <c r="D2084" t="s">
        <v>289</v>
      </c>
      <c r="E2084" t="s">
        <v>17</v>
      </c>
      <c r="F2084">
        <v>121</v>
      </c>
      <c r="G2084" t="str">
        <f t="shared" si="64"/>
        <v>HIGH</v>
      </c>
      <c r="H2084">
        <v>3</v>
      </c>
      <c r="I2084" t="str">
        <f t="shared" si="65"/>
        <v>YES</v>
      </c>
      <c r="J2084">
        <v>8</v>
      </c>
      <c r="K2084">
        <v>5</v>
      </c>
      <c r="L2084">
        <v>2017</v>
      </c>
      <c r="M2084" s="3">
        <v>27.33857665</v>
      </c>
      <c r="N2084" s="3">
        <v>80.097526459999997</v>
      </c>
      <c r="O2084" s="3">
        <v>1.8664903E-2</v>
      </c>
      <c r="P2084" s="3">
        <v>315.18333339999998</v>
      </c>
      <c r="Q2084" s="7">
        <f>(P2084-MIN($P2084:P11068))/(MAX($P2084:$P11068)-MIN($P2084:P11068))</f>
        <v>0.81115393207683462</v>
      </c>
    </row>
    <row r="2085" spans="1:17" x14ac:dyDescent="0.25">
      <c r="A2085">
        <v>2083</v>
      </c>
      <c r="B2085" t="s">
        <v>104</v>
      </c>
      <c r="C2085" t="s">
        <v>30</v>
      </c>
      <c r="D2085" t="s">
        <v>126</v>
      </c>
      <c r="E2085" t="s">
        <v>17</v>
      </c>
      <c r="F2085">
        <v>69</v>
      </c>
      <c r="G2085" t="str">
        <f t="shared" si="64"/>
        <v>MID</v>
      </c>
      <c r="H2085">
        <v>2</v>
      </c>
      <c r="I2085" t="str">
        <f t="shared" si="65"/>
        <v>YES</v>
      </c>
      <c r="J2085">
        <v>8</v>
      </c>
      <c r="K2085">
        <v>5</v>
      </c>
      <c r="L2085">
        <v>2017</v>
      </c>
      <c r="M2085" s="3">
        <v>25.101047699999999</v>
      </c>
      <c r="N2085" s="3">
        <v>82.62574936</v>
      </c>
      <c r="O2085" s="3">
        <v>1.518857E-3</v>
      </c>
      <c r="P2085" s="3">
        <v>318.10666659999998</v>
      </c>
      <c r="Q2085" s="7">
        <f>(P2085-MIN($P2085:P11069))/(MAX($P2085:$P11069)-MIN($P2085:P11069))</f>
        <v>0.85516147708797452</v>
      </c>
    </row>
    <row r="2086" spans="1:17" x14ac:dyDescent="0.25">
      <c r="A2086">
        <v>2084</v>
      </c>
      <c r="B2086" t="s">
        <v>104</v>
      </c>
      <c r="C2086" t="s">
        <v>27</v>
      </c>
      <c r="D2086" t="s">
        <v>217</v>
      </c>
      <c r="E2086" t="s">
        <v>55</v>
      </c>
      <c r="F2086">
        <v>46</v>
      </c>
      <c r="G2086" t="str">
        <f t="shared" si="64"/>
        <v>MID</v>
      </c>
      <c r="H2086">
        <v>0</v>
      </c>
      <c r="I2086" t="str">
        <f t="shared" si="65"/>
        <v>NO</v>
      </c>
      <c r="J2086">
        <v>14</v>
      </c>
      <c r="K2086">
        <v>3</v>
      </c>
      <c r="L2086">
        <v>2017</v>
      </c>
      <c r="M2086" s="3">
        <v>11.10684475</v>
      </c>
      <c r="N2086" s="3">
        <v>76.109955099999993</v>
      </c>
      <c r="O2086" s="3">
        <v>0.31296643000000002</v>
      </c>
      <c r="P2086" s="3">
        <v>304.43</v>
      </c>
      <c r="Q2086" s="7">
        <f>(P2086-MIN($P2086:P11070))/(MAX($P2086:$P11070)-MIN($P2086:P11070))</f>
        <v>0.64927440236045042</v>
      </c>
    </row>
    <row r="2087" spans="1:17" x14ac:dyDescent="0.25">
      <c r="A2087">
        <v>2085</v>
      </c>
      <c r="B2087" t="s">
        <v>104</v>
      </c>
      <c r="C2087" t="s">
        <v>27</v>
      </c>
      <c r="D2087" t="s">
        <v>110</v>
      </c>
      <c r="E2087" t="s">
        <v>55</v>
      </c>
      <c r="F2087">
        <v>32</v>
      </c>
      <c r="G2087" t="str">
        <f t="shared" si="64"/>
        <v>MID</v>
      </c>
      <c r="H2087">
        <v>0</v>
      </c>
      <c r="I2087" t="str">
        <f t="shared" si="65"/>
        <v>NO</v>
      </c>
      <c r="J2087">
        <v>6</v>
      </c>
      <c r="K2087">
        <v>4</v>
      </c>
      <c r="L2087">
        <v>2017</v>
      </c>
      <c r="M2087" s="3">
        <v>11.245055799999999</v>
      </c>
      <c r="N2087" s="3">
        <v>75.775471600000003</v>
      </c>
      <c r="O2087" s="3">
        <v>0.156112892</v>
      </c>
      <c r="P2087" s="3">
        <v>304.51953054996898</v>
      </c>
      <c r="Q2087" s="7">
        <f>(P2087-MIN($P2087:P11071))/(MAX($P2087:$P11071)-MIN($P2087:P11071))</f>
        <v>0.65062218567424834</v>
      </c>
    </row>
    <row r="2088" spans="1:17" x14ac:dyDescent="0.25">
      <c r="A2088">
        <v>2086</v>
      </c>
      <c r="B2088" t="s">
        <v>118</v>
      </c>
      <c r="C2088" t="s">
        <v>120</v>
      </c>
      <c r="D2088" t="s">
        <v>510</v>
      </c>
      <c r="E2088" t="s">
        <v>17</v>
      </c>
      <c r="F2088">
        <v>12</v>
      </c>
      <c r="G2088" t="str">
        <f t="shared" si="64"/>
        <v>LOW</v>
      </c>
      <c r="H2088">
        <v>0</v>
      </c>
      <c r="I2088" t="str">
        <f t="shared" si="65"/>
        <v>NO</v>
      </c>
      <c r="J2088">
        <v>14</v>
      </c>
      <c r="K2088">
        <v>5</v>
      </c>
      <c r="L2088">
        <v>2017</v>
      </c>
      <c r="M2088" s="3">
        <v>24.8483482</v>
      </c>
      <c r="N2088" s="3">
        <v>92.332212920000003</v>
      </c>
      <c r="O2088" s="3">
        <v>0.329712534</v>
      </c>
      <c r="P2088" s="3">
        <v>301.46800000000002</v>
      </c>
      <c r="Q2088" s="7">
        <f>(P2088-MIN($P2088:P11072))/(MAX($P2088:$P11072)-MIN($P2088:P11072))</f>
        <v>0.60468477148190536</v>
      </c>
    </row>
    <row r="2089" spans="1:17" x14ac:dyDescent="0.25">
      <c r="A2089">
        <v>2087</v>
      </c>
      <c r="B2089" t="s">
        <v>118</v>
      </c>
      <c r="C2089" t="s">
        <v>91</v>
      </c>
      <c r="D2089" t="s">
        <v>119</v>
      </c>
      <c r="E2089" t="s">
        <v>55</v>
      </c>
      <c r="F2089">
        <v>28</v>
      </c>
      <c r="G2089" t="str">
        <f t="shared" si="64"/>
        <v>LOW</v>
      </c>
      <c r="H2089">
        <v>0</v>
      </c>
      <c r="I2089" t="str">
        <f t="shared" si="65"/>
        <v>NO</v>
      </c>
      <c r="J2089">
        <v>13</v>
      </c>
      <c r="K2089">
        <v>5</v>
      </c>
      <c r="L2089">
        <v>2017</v>
      </c>
      <c r="M2089" s="3">
        <v>15.6589741</v>
      </c>
      <c r="N2089" s="3">
        <v>79.471643729999997</v>
      </c>
      <c r="O2089" s="3">
        <v>6.0407407000000003E-2</v>
      </c>
      <c r="P2089" s="3">
        <v>315.19600000000003</v>
      </c>
      <c r="Q2089" s="7">
        <f>(P2089-MIN($P2089:P11073))/(MAX($P2089:$P11073)-MIN($P2089:P11073))</f>
        <v>0.81134461371710753</v>
      </c>
    </row>
    <row r="2090" spans="1:17" x14ac:dyDescent="0.25">
      <c r="A2090">
        <v>2088</v>
      </c>
      <c r="B2090" t="s">
        <v>118</v>
      </c>
      <c r="C2090" t="s">
        <v>105</v>
      </c>
      <c r="D2090" t="s">
        <v>454</v>
      </c>
      <c r="E2090" t="s">
        <v>17</v>
      </c>
      <c r="F2090">
        <v>30</v>
      </c>
      <c r="G2090" t="str">
        <f t="shared" si="64"/>
        <v>LOW</v>
      </c>
      <c r="H2090">
        <v>0</v>
      </c>
      <c r="I2090" t="str">
        <f t="shared" si="65"/>
        <v>NO</v>
      </c>
      <c r="J2090">
        <v>13</v>
      </c>
      <c r="K2090">
        <v>5</v>
      </c>
      <c r="L2090">
        <v>2017</v>
      </c>
      <c r="M2090" s="3">
        <v>22.005925399999999</v>
      </c>
      <c r="N2090" s="3">
        <v>81.233205499999997</v>
      </c>
      <c r="O2090" s="3">
        <v>6.3469989000000004E-2</v>
      </c>
      <c r="P2090" s="3">
        <v>316.28399999999999</v>
      </c>
      <c r="Q2090" s="7">
        <f>(P2090-MIN($P2090:P11074))/(MAX($P2090:$P11074)-MIN($P2090:P11074))</f>
        <v>0.82772324923225116</v>
      </c>
    </row>
    <row r="2091" spans="1:17" x14ac:dyDescent="0.25">
      <c r="A2091">
        <v>2089</v>
      </c>
      <c r="B2091" t="s">
        <v>118</v>
      </c>
      <c r="C2091" t="s">
        <v>45</v>
      </c>
      <c r="D2091" t="s">
        <v>371</v>
      </c>
      <c r="E2091" t="s">
        <v>17</v>
      </c>
      <c r="F2091">
        <v>20</v>
      </c>
      <c r="G2091" t="str">
        <f t="shared" si="64"/>
        <v>LOW</v>
      </c>
      <c r="H2091">
        <v>0</v>
      </c>
      <c r="I2091" t="str">
        <f t="shared" si="65"/>
        <v>NO</v>
      </c>
      <c r="J2091">
        <v>14</v>
      </c>
      <c r="K2091">
        <v>5</v>
      </c>
      <c r="L2091">
        <v>2017</v>
      </c>
      <c r="M2091" s="3">
        <v>13.4358702</v>
      </c>
      <c r="N2091" s="3">
        <v>77.731243399999997</v>
      </c>
      <c r="O2091" s="3">
        <v>0.17098978200000001</v>
      </c>
      <c r="P2091" s="3">
        <v>310.82</v>
      </c>
      <c r="Q2091" s="7">
        <f>(P2091-MIN($P2091:P11075))/(MAX($P2091:$P11075)-MIN($P2091:P11075))</f>
        <v>0.74546877822604907</v>
      </c>
    </row>
    <row r="2092" spans="1:17" x14ac:dyDescent="0.25">
      <c r="A2092">
        <v>2090</v>
      </c>
      <c r="B2092" t="s">
        <v>118</v>
      </c>
      <c r="C2092" t="s">
        <v>19</v>
      </c>
      <c r="D2092" t="s">
        <v>112</v>
      </c>
      <c r="E2092" t="s">
        <v>17</v>
      </c>
      <c r="F2092">
        <v>43</v>
      </c>
      <c r="G2092" t="str">
        <f t="shared" si="64"/>
        <v>MID</v>
      </c>
      <c r="H2092">
        <v>0</v>
      </c>
      <c r="I2092" t="str">
        <f t="shared" si="65"/>
        <v>NO</v>
      </c>
      <c r="J2092">
        <v>15</v>
      </c>
      <c r="K2092">
        <v>5</v>
      </c>
      <c r="L2092">
        <v>2017</v>
      </c>
      <c r="M2092" s="3">
        <v>20.84288265</v>
      </c>
      <c r="N2092" s="3">
        <v>75.526124640000006</v>
      </c>
      <c r="O2092" s="3">
        <v>1.874754E-3</v>
      </c>
      <c r="P2092" s="3">
        <v>321.51666660000001</v>
      </c>
      <c r="Q2092" s="7">
        <f>(P2092-MIN($P2092:P11076))/(MAX($P2092:$P11076)-MIN($P2092:P11076))</f>
        <v>0.90649525200216774</v>
      </c>
    </row>
    <row r="2093" spans="1:17" x14ac:dyDescent="0.25">
      <c r="A2093">
        <v>2091</v>
      </c>
      <c r="B2093" t="s">
        <v>118</v>
      </c>
      <c r="C2093" t="s">
        <v>19</v>
      </c>
      <c r="D2093" t="s">
        <v>256</v>
      </c>
      <c r="E2093" t="s">
        <v>17</v>
      </c>
      <c r="F2093">
        <v>232</v>
      </c>
      <c r="G2093" t="str">
        <f t="shared" si="64"/>
        <v>HIGH</v>
      </c>
      <c r="H2093">
        <v>0</v>
      </c>
      <c r="I2093" t="str">
        <f t="shared" si="65"/>
        <v>NO</v>
      </c>
      <c r="J2093">
        <v>16</v>
      </c>
      <c r="K2093">
        <v>5</v>
      </c>
      <c r="L2093">
        <v>2017</v>
      </c>
      <c r="M2093" s="3">
        <v>20.825623149999998</v>
      </c>
      <c r="N2093" s="3">
        <v>78.613145500000002</v>
      </c>
      <c r="O2093" s="3">
        <v>2.4172789E-2</v>
      </c>
      <c r="P2093" s="3">
        <v>319.12799999999999</v>
      </c>
      <c r="Q2093" s="7">
        <f>(P2093-MIN($P2093:P11077))/(MAX($P2093:$P11077)-MIN($P2093:P11077))</f>
        <v>0.87053652074426413</v>
      </c>
    </row>
    <row r="2094" spans="1:17" x14ac:dyDescent="0.25">
      <c r="A2094">
        <v>2092</v>
      </c>
      <c r="B2094" t="s">
        <v>118</v>
      </c>
      <c r="C2094" t="s">
        <v>95</v>
      </c>
      <c r="D2094" t="s">
        <v>226</v>
      </c>
      <c r="E2094" t="s">
        <v>17</v>
      </c>
      <c r="F2094">
        <v>85</v>
      </c>
      <c r="G2094" t="str">
        <f t="shared" si="64"/>
        <v>HIGH</v>
      </c>
      <c r="H2094">
        <v>0</v>
      </c>
      <c r="I2094" t="str">
        <f t="shared" si="65"/>
        <v>NO</v>
      </c>
      <c r="J2094">
        <v>15</v>
      </c>
      <c r="K2094">
        <v>5</v>
      </c>
      <c r="L2094">
        <v>2017</v>
      </c>
      <c r="M2094" s="3">
        <v>21.825599</v>
      </c>
      <c r="N2094" s="3">
        <v>75.614182</v>
      </c>
      <c r="O2094" s="3">
        <v>6.0867250000000003E-3</v>
      </c>
      <c r="P2094" s="3">
        <v>322.11666659999997</v>
      </c>
      <c r="Q2094" s="7">
        <f>(P2094-MIN($P2094:P11078))/(MAX($P2094:$P11078)-MIN($P2094:P11078))</f>
        <v>0.91552758776419529</v>
      </c>
    </row>
    <row r="2095" spans="1:17" x14ac:dyDescent="0.25">
      <c r="A2095">
        <v>2093</v>
      </c>
      <c r="B2095" t="s">
        <v>118</v>
      </c>
      <c r="C2095" t="s">
        <v>477</v>
      </c>
      <c r="D2095" t="s">
        <v>654</v>
      </c>
      <c r="E2095" t="s">
        <v>17</v>
      </c>
      <c r="F2095">
        <v>20</v>
      </c>
      <c r="G2095" t="str">
        <f t="shared" si="64"/>
        <v>LOW</v>
      </c>
      <c r="H2095">
        <v>0</v>
      </c>
      <c r="I2095" t="str">
        <f t="shared" si="65"/>
        <v>NO</v>
      </c>
      <c r="J2095">
        <v>11</v>
      </c>
      <c r="K2095">
        <v>5</v>
      </c>
      <c r="L2095">
        <v>2017</v>
      </c>
      <c r="M2095" s="3">
        <v>24.313921449999999</v>
      </c>
      <c r="N2095" s="3">
        <v>94.237560819999999</v>
      </c>
      <c r="O2095" s="3">
        <v>0.18851810699999999</v>
      </c>
      <c r="P2095" s="3">
        <v>300.96333340000001</v>
      </c>
      <c r="Q2095" s="7">
        <f>(P2095-MIN($P2095:P11079))/(MAX($P2095:$P11079)-MIN($P2095:P11079))</f>
        <v>0.59708757451677008</v>
      </c>
    </row>
    <row r="2096" spans="1:17" x14ac:dyDescent="0.25">
      <c r="A2096">
        <v>2094</v>
      </c>
      <c r="B2096" t="s">
        <v>118</v>
      </c>
      <c r="C2096" t="s">
        <v>113</v>
      </c>
      <c r="D2096" t="s">
        <v>655</v>
      </c>
      <c r="E2096" t="s">
        <v>17</v>
      </c>
      <c r="F2096">
        <v>30</v>
      </c>
      <c r="G2096" t="str">
        <f t="shared" si="64"/>
        <v>LOW</v>
      </c>
      <c r="H2096">
        <v>0</v>
      </c>
      <c r="I2096" t="str">
        <f t="shared" si="65"/>
        <v>NO</v>
      </c>
      <c r="J2096">
        <v>21</v>
      </c>
      <c r="K2096">
        <v>5</v>
      </c>
      <c r="L2096">
        <v>2017</v>
      </c>
      <c r="M2096" s="3">
        <v>28.206144299999998</v>
      </c>
      <c r="N2096" s="3">
        <v>74.691907299999997</v>
      </c>
      <c r="O2096" s="3">
        <v>2.5313871000000002E-2</v>
      </c>
      <c r="P2096" s="3">
        <v>319.16800000000001</v>
      </c>
      <c r="Q2096" s="7">
        <f>(P2096-MIN($P2096:P11080))/(MAX($P2096:$P11080)-MIN($P2096:P11080))</f>
        <v>0.87113867646173293</v>
      </c>
    </row>
    <row r="2097" spans="1:17" x14ac:dyDescent="0.25">
      <c r="A2097">
        <v>2095</v>
      </c>
      <c r="B2097" t="s">
        <v>118</v>
      </c>
      <c r="C2097" t="s">
        <v>23</v>
      </c>
      <c r="D2097" t="s">
        <v>58</v>
      </c>
      <c r="E2097" t="s">
        <v>17</v>
      </c>
      <c r="F2097">
        <v>20</v>
      </c>
      <c r="G2097" t="str">
        <f t="shared" si="64"/>
        <v>LOW</v>
      </c>
      <c r="H2097">
        <v>1</v>
      </c>
      <c r="I2097" t="str">
        <f t="shared" si="65"/>
        <v>YES</v>
      </c>
      <c r="J2097">
        <v>17</v>
      </c>
      <c r="K2097">
        <v>5</v>
      </c>
      <c r="L2097">
        <v>2017</v>
      </c>
      <c r="M2097" s="3">
        <v>9.5208936000000008</v>
      </c>
      <c r="N2097" s="3">
        <v>77.878456400000005</v>
      </c>
      <c r="O2097" s="3">
        <v>0.12818745100000001</v>
      </c>
      <c r="P2097" s="3">
        <v>312.59500000000003</v>
      </c>
      <c r="Q2097" s="7">
        <f>(P2097-MIN($P2097:P11081))/(MAX($P2097:$P11081)-MIN($P2097:P11081))</f>
        <v>0.77218943818871588</v>
      </c>
    </row>
    <row r="2098" spans="1:17" x14ac:dyDescent="0.25">
      <c r="A2098">
        <v>2096</v>
      </c>
      <c r="B2098" t="s">
        <v>118</v>
      </c>
      <c r="C2098" t="s">
        <v>53</v>
      </c>
      <c r="D2098" t="s">
        <v>364</v>
      </c>
      <c r="E2098" t="s">
        <v>17</v>
      </c>
      <c r="F2098">
        <v>18</v>
      </c>
      <c r="G2098" t="str">
        <f t="shared" si="64"/>
        <v>LOW</v>
      </c>
      <c r="H2098">
        <v>0</v>
      </c>
      <c r="I2098" t="str">
        <f t="shared" si="65"/>
        <v>NO</v>
      </c>
      <c r="J2098">
        <v>12</v>
      </c>
      <c r="K2098">
        <v>5</v>
      </c>
      <c r="L2098">
        <v>2017</v>
      </c>
      <c r="M2098" s="3">
        <v>19.5</v>
      </c>
      <c r="N2098" s="3">
        <v>78.5</v>
      </c>
      <c r="O2098" s="3">
        <v>5.2074002000000001E-2</v>
      </c>
      <c r="P2098" s="3">
        <v>321.0333334</v>
      </c>
      <c r="Q2098" s="7">
        <f>(P2098-MIN($P2098:P11082))/(MAX($P2098:$P11082)-MIN($P2098:P11082))</f>
        <v>0.89921920575660863</v>
      </c>
    </row>
    <row r="2099" spans="1:17" x14ac:dyDescent="0.25">
      <c r="A2099">
        <v>2097</v>
      </c>
      <c r="B2099" t="s">
        <v>118</v>
      </c>
      <c r="C2099" t="s">
        <v>27</v>
      </c>
      <c r="D2099" t="s">
        <v>85</v>
      </c>
      <c r="E2099" t="s">
        <v>55</v>
      </c>
      <c r="F2099">
        <v>42</v>
      </c>
      <c r="G2099" t="str">
        <f t="shared" si="64"/>
        <v>MID</v>
      </c>
      <c r="H2099">
        <v>0</v>
      </c>
      <c r="I2099" t="str">
        <f t="shared" si="65"/>
        <v>NO</v>
      </c>
      <c r="J2099">
        <v>1</v>
      </c>
      <c r="K2099">
        <v>5</v>
      </c>
      <c r="L2099">
        <v>2017</v>
      </c>
      <c r="M2099" s="3">
        <v>8.8879508999999999</v>
      </c>
      <c r="N2099" s="3">
        <v>76.595501299999995</v>
      </c>
      <c r="O2099" s="3">
        <v>0.21766427499999999</v>
      </c>
      <c r="P2099" s="3">
        <v>303.80799999999999</v>
      </c>
      <c r="Q2099" s="7">
        <f>(P2099-MIN($P2099:P11083))/(MAX($P2099:$P11083)-MIN($P2099:P11083))</f>
        <v>0.63991088095381443</v>
      </c>
    </row>
    <row r="2100" spans="1:17" x14ac:dyDescent="0.25">
      <c r="A2100">
        <v>2098</v>
      </c>
      <c r="B2100" t="s">
        <v>118</v>
      </c>
      <c r="C2100" t="s">
        <v>27</v>
      </c>
      <c r="D2100" t="s">
        <v>85</v>
      </c>
      <c r="E2100" t="s">
        <v>55</v>
      </c>
      <c r="F2100">
        <v>30</v>
      </c>
      <c r="G2100" t="str">
        <f t="shared" si="64"/>
        <v>LOW</v>
      </c>
      <c r="H2100">
        <v>0</v>
      </c>
      <c r="I2100" t="str">
        <f t="shared" si="65"/>
        <v>NO</v>
      </c>
      <c r="J2100">
        <v>3</v>
      </c>
      <c r="K2100">
        <v>5</v>
      </c>
      <c r="L2100">
        <v>2017</v>
      </c>
      <c r="M2100" s="3">
        <v>8.8879508999999999</v>
      </c>
      <c r="N2100" s="3">
        <v>76.595501299999995</v>
      </c>
      <c r="O2100" s="3">
        <v>0.27325316599999999</v>
      </c>
      <c r="P2100" s="3">
        <v>304.54000000000002</v>
      </c>
      <c r="Q2100" s="7">
        <f>(P2100-MIN($P2100:P11084))/(MAX($P2100:$P11084)-MIN($P2100:P11084))</f>
        <v>0.65093033058348904</v>
      </c>
    </row>
    <row r="2101" spans="1:17" x14ac:dyDescent="0.25">
      <c r="A2101">
        <v>2099</v>
      </c>
      <c r="B2101" t="s">
        <v>118</v>
      </c>
      <c r="C2101" t="s">
        <v>27</v>
      </c>
      <c r="D2101" t="s">
        <v>217</v>
      </c>
      <c r="E2101" t="s">
        <v>55</v>
      </c>
      <c r="F2101">
        <v>79</v>
      </c>
      <c r="G2101" t="str">
        <f t="shared" si="64"/>
        <v>MID</v>
      </c>
      <c r="H2101">
        <v>1</v>
      </c>
      <c r="I2101" t="str">
        <f t="shared" si="65"/>
        <v>YES</v>
      </c>
      <c r="J2101">
        <v>4</v>
      </c>
      <c r="K2101">
        <v>5</v>
      </c>
      <c r="L2101">
        <v>2017</v>
      </c>
      <c r="M2101" s="3">
        <v>11.10684475</v>
      </c>
      <c r="N2101" s="3">
        <v>76.109955099999993</v>
      </c>
      <c r="O2101" s="3">
        <v>0.66573831000000006</v>
      </c>
      <c r="P2101" s="3">
        <v>307.25</v>
      </c>
      <c r="Q2101" s="7">
        <f>(P2101-MIN($P2101:P11085))/(MAX($P2101:$P11085)-MIN($P2101:P11085))</f>
        <v>0.6917263804419822</v>
      </c>
    </row>
    <row r="2102" spans="1:17" x14ac:dyDescent="0.25">
      <c r="A2102">
        <v>2100</v>
      </c>
      <c r="B2102" t="s">
        <v>118</v>
      </c>
      <c r="C2102" t="s">
        <v>30</v>
      </c>
      <c r="D2102" t="s">
        <v>301</v>
      </c>
      <c r="E2102" t="s">
        <v>17</v>
      </c>
      <c r="F2102">
        <v>13</v>
      </c>
      <c r="G2102" t="str">
        <f t="shared" si="64"/>
        <v>LOW</v>
      </c>
      <c r="H2102">
        <v>1</v>
      </c>
      <c r="I2102" t="str">
        <f t="shared" si="65"/>
        <v>YES</v>
      </c>
      <c r="J2102">
        <v>5</v>
      </c>
      <c r="K2102">
        <v>5</v>
      </c>
      <c r="L2102">
        <v>2017</v>
      </c>
      <c r="M2102" s="3">
        <v>25.126577699999999</v>
      </c>
      <c r="N2102" s="3">
        <v>83.249655770000004</v>
      </c>
      <c r="O2102" s="3">
        <v>6.1060848000000001E-2</v>
      </c>
      <c r="P2102" s="3">
        <v>315.43</v>
      </c>
      <c r="Q2102" s="7">
        <f>(P2102-MIN($P2102:P11086))/(MAX($P2102:$P11086)-MIN($P2102:P11086))</f>
        <v>0.81486722466429817</v>
      </c>
    </row>
    <row r="2103" spans="1:17" x14ac:dyDescent="0.25">
      <c r="A2103">
        <v>2101</v>
      </c>
      <c r="B2103" t="s">
        <v>128</v>
      </c>
      <c r="C2103" t="s">
        <v>91</v>
      </c>
      <c r="D2103" t="s">
        <v>450</v>
      </c>
      <c r="E2103" t="s">
        <v>17</v>
      </c>
      <c r="F2103">
        <v>62</v>
      </c>
      <c r="G2103" t="str">
        <f t="shared" si="64"/>
        <v>MID</v>
      </c>
      <c r="H2103">
        <v>0</v>
      </c>
      <c r="I2103" t="str">
        <f t="shared" si="65"/>
        <v>NO</v>
      </c>
      <c r="J2103">
        <v>22</v>
      </c>
      <c r="K2103">
        <v>5</v>
      </c>
      <c r="L2103">
        <v>2017</v>
      </c>
      <c r="M2103" s="3">
        <v>14.475293600000001</v>
      </c>
      <c r="N2103" s="3">
        <v>78.821686099999994</v>
      </c>
      <c r="O2103" s="3">
        <v>3.9405271999999998E-2</v>
      </c>
      <c r="P2103" s="3">
        <v>315.57333340000002</v>
      </c>
      <c r="Q2103" s="7">
        <f>(P2103-MIN($P2103:P11087))/(MAX($P2103:$P11087)-MIN($P2103:P11087))</f>
        <v>0.8170249503221535</v>
      </c>
    </row>
    <row r="2104" spans="1:17" x14ac:dyDescent="0.25">
      <c r="A2104">
        <v>2102</v>
      </c>
      <c r="B2104" t="s">
        <v>128</v>
      </c>
      <c r="C2104" t="s">
        <v>120</v>
      </c>
      <c r="D2104" t="s">
        <v>413</v>
      </c>
      <c r="E2104" t="s">
        <v>17</v>
      </c>
      <c r="F2104">
        <v>48</v>
      </c>
      <c r="G2104" t="str">
        <f t="shared" si="64"/>
        <v>MID</v>
      </c>
      <c r="H2104">
        <v>0</v>
      </c>
      <c r="I2104" t="str">
        <f t="shared" si="65"/>
        <v>NO</v>
      </c>
      <c r="J2104">
        <v>21</v>
      </c>
      <c r="K2104">
        <v>5</v>
      </c>
      <c r="L2104">
        <v>2017</v>
      </c>
      <c r="M2104" s="3">
        <v>26.6265106</v>
      </c>
      <c r="N2104" s="3">
        <v>92.800291700000002</v>
      </c>
      <c r="O2104" s="3">
        <v>0.41299423200000002</v>
      </c>
      <c r="P2104" s="3">
        <v>304.04000000000002</v>
      </c>
      <c r="Q2104" s="7">
        <f>(P2104-MIN($P2104:P11088))/(MAX($P2104:$P11088)-MIN($P2104:P11088))</f>
        <v>0.64340338411513232</v>
      </c>
    </row>
    <row r="2105" spans="1:17" x14ac:dyDescent="0.25">
      <c r="A2105">
        <v>2103</v>
      </c>
      <c r="B2105" t="s">
        <v>128</v>
      </c>
      <c r="C2105" t="s">
        <v>105</v>
      </c>
      <c r="D2105" t="s">
        <v>334</v>
      </c>
      <c r="E2105" t="s">
        <v>17</v>
      </c>
      <c r="F2105">
        <v>28</v>
      </c>
      <c r="G2105" t="str">
        <f t="shared" si="64"/>
        <v>LOW</v>
      </c>
      <c r="H2105">
        <v>0</v>
      </c>
      <c r="I2105" t="str">
        <f t="shared" si="65"/>
        <v>NO</v>
      </c>
      <c r="J2105">
        <v>21</v>
      </c>
      <c r="K2105">
        <v>5</v>
      </c>
      <c r="L2105">
        <v>2017</v>
      </c>
      <c r="M2105" s="3">
        <v>21.654199999999999</v>
      </c>
      <c r="N2105" s="3">
        <v>82.173900000000003</v>
      </c>
      <c r="O2105" s="3">
        <v>7.4616400000000001E-4</v>
      </c>
      <c r="P2105" s="3">
        <v>319.83999999999997</v>
      </c>
      <c r="Q2105" s="7">
        <f>(P2105-MIN($P2105:P11089))/(MAX($P2105:$P11089)-MIN($P2105:P11089))</f>
        <v>0.88125489251520395</v>
      </c>
    </row>
    <row r="2106" spans="1:17" x14ac:dyDescent="0.25">
      <c r="A2106">
        <v>2104</v>
      </c>
      <c r="B2106" t="s">
        <v>128</v>
      </c>
      <c r="C2106" t="s">
        <v>105</v>
      </c>
      <c r="D2106" t="s">
        <v>432</v>
      </c>
      <c r="E2106" t="s">
        <v>17</v>
      </c>
      <c r="F2106">
        <v>17</v>
      </c>
      <c r="G2106" t="str">
        <f t="shared" si="64"/>
        <v>LOW</v>
      </c>
      <c r="H2106">
        <v>0</v>
      </c>
      <c r="I2106" t="str">
        <f t="shared" si="65"/>
        <v>NO</v>
      </c>
      <c r="J2106">
        <v>25</v>
      </c>
      <c r="K2106">
        <v>5</v>
      </c>
      <c r="L2106">
        <v>2017</v>
      </c>
      <c r="M2106" s="3">
        <v>22.009084099999999</v>
      </c>
      <c r="N2106" s="3">
        <v>82.578896</v>
      </c>
      <c r="O2106" s="3">
        <v>6.5427499999999995E-4</v>
      </c>
      <c r="P2106" s="3">
        <v>315.79333339999999</v>
      </c>
      <c r="Q2106" s="7">
        <f>(P2106-MIN($P2106:P11090))/(MAX($P2106:$P11090)-MIN($P2106:P11090))</f>
        <v>0.82033680676823006</v>
      </c>
    </row>
    <row r="2107" spans="1:17" x14ac:dyDescent="0.25">
      <c r="A2107">
        <v>2105</v>
      </c>
      <c r="B2107" t="s">
        <v>128</v>
      </c>
      <c r="C2107" t="s">
        <v>25</v>
      </c>
      <c r="D2107" t="s">
        <v>26</v>
      </c>
      <c r="E2107" t="s">
        <v>17</v>
      </c>
      <c r="F2107">
        <v>147</v>
      </c>
      <c r="G2107" t="str">
        <f t="shared" si="64"/>
        <v>HIGH</v>
      </c>
      <c r="H2107">
        <v>0</v>
      </c>
      <c r="I2107" t="str">
        <f t="shared" si="65"/>
        <v>NO</v>
      </c>
      <c r="J2107">
        <v>21</v>
      </c>
      <c r="K2107">
        <v>5</v>
      </c>
      <c r="L2107">
        <v>2017</v>
      </c>
      <c r="M2107" s="3">
        <v>23.77405735</v>
      </c>
      <c r="N2107" s="3">
        <v>71.683734659999999</v>
      </c>
      <c r="O2107" s="3">
        <v>2.84519E-4</v>
      </c>
      <c r="P2107" s="3">
        <v>318.20666660000001</v>
      </c>
      <c r="Q2107" s="7">
        <f>(P2107-MIN($P2107:P11091))/(MAX($P2107:$P11091)-MIN($P2107:P11091))</f>
        <v>0.85666686638164624</v>
      </c>
    </row>
    <row r="2108" spans="1:17" x14ac:dyDescent="0.25">
      <c r="A2108">
        <v>2106</v>
      </c>
      <c r="B2108" t="s">
        <v>128</v>
      </c>
      <c r="C2108" t="s">
        <v>176</v>
      </c>
      <c r="D2108" t="s">
        <v>242</v>
      </c>
      <c r="E2108" t="s">
        <v>17</v>
      </c>
      <c r="F2108">
        <v>21</v>
      </c>
      <c r="G2108" t="str">
        <f t="shared" si="64"/>
        <v>LOW</v>
      </c>
      <c r="H2108">
        <v>1</v>
      </c>
      <c r="I2108" t="str">
        <f t="shared" si="65"/>
        <v>YES</v>
      </c>
      <c r="J2108">
        <v>22</v>
      </c>
      <c r="K2108">
        <v>5</v>
      </c>
      <c r="L2108">
        <v>2017</v>
      </c>
      <c r="M2108" s="3">
        <v>31.6723392</v>
      </c>
      <c r="N2108" s="3">
        <v>76.953316909999998</v>
      </c>
      <c r="O2108" s="3">
        <v>0.263655217</v>
      </c>
      <c r="P2108" s="3">
        <v>300.32</v>
      </c>
      <c r="Q2108" s="7">
        <f>(P2108-MIN($P2108:P11092))/(MAX($P2108:$P11092)-MIN($P2108:P11092))</f>
        <v>0.58740290239055792</v>
      </c>
    </row>
    <row r="2109" spans="1:17" x14ac:dyDescent="0.25">
      <c r="A2109">
        <v>2107</v>
      </c>
      <c r="B2109" t="s">
        <v>128</v>
      </c>
      <c r="C2109" t="s">
        <v>45</v>
      </c>
      <c r="D2109" t="s">
        <v>406</v>
      </c>
      <c r="E2109" t="s">
        <v>55</v>
      </c>
      <c r="F2109">
        <v>17</v>
      </c>
      <c r="G2109" t="str">
        <f t="shared" si="64"/>
        <v>LOW</v>
      </c>
      <c r="H2109">
        <v>0</v>
      </c>
      <c r="I2109" t="str">
        <f t="shared" si="65"/>
        <v>NO</v>
      </c>
      <c r="J2109">
        <v>23</v>
      </c>
      <c r="K2109">
        <v>5</v>
      </c>
      <c r="L2109">
        <v>2017</v>
      </c>
      <c r="M2109" s="3">
        <v>14.2266443</v>
      </c>
      <c r="N2109" s="3">
        <v>76.400512199999994</v>
      </c>
      <c r="O2109" s="3">
        <v>2.1038715999999999E-2</v>
      </c>
      <c r="P2109" s="3">
        <v>313.99</v>
      </c>
      <c r="Q2109" s="7">
        <f>(P2109-MIN($P2109:P11093))/(MAX($P2109:$P11093)-MIN($P2109:P11093))</f>
        <v>0.79318961883543082</v>
      </c>
    </row>
    <row r="2110" spans="1:17" x14ac:dyDescent="0.25">
      <c r="A2110">
        <v>2108</v>
      </c>
      <c r="B2110" t="s">
        <v>128</v>
      </c>
      <c r="C2110" t="s">
        <v>27</v>
      </c>
      <c r="D2110" t="s">
        <v>28</v>
      </c>
      <c r="E2110" t="s">
        <v>55</v>
      </c>
      <c r="F2110">
        <v>14</v>
      </c>
      <c r="G2110" t="str">
        <f t="shared" si="64"/>
        <v>LOW</v>
      </c>
      <c r="H2110">
        <v>0</v>
      </c>
      <c r="I2110" t="str">
        <f t="shared" si="65"/>
        <v>NO</v>
      </c>
      <c r="J2110">
        <v>22</v>
      </c>
      <c r="K2110">
        <v>5</v>
      </c>
      <c r="L2110">
        <v>2017</v>
      </c>
      <c r="M2110" s="3">
        <v>9.9840800000000005</v>
      </c>
      <c r="N2110" s="3">
        <v>76.274145700000005</v>
      </c>
      <c r="O2110" s="3">
        <v>0.95682275100000003</v>
      </c>
      <c r="P2110" s="3">
        <v>303.44</v>
      </c>
      <c r="Q2110" s="7">
        <f>(P2110-MIN($P2110:P11094))/(MAX($P2110:$P11094)-MIN($P2110:P11094))</f>
        <v>0.63437104835310398</v>
      </c>
    </row>
    <row r="2111" spans="1:17" x14ac:dyDescent="0.25">
      <c r="A2111">
        <v>2109</v>
      </c>
      <c r="B2111" t="s">
        <v>128</v>
      </c>
      <c r="C2111" t="s">
        <v>27</v>
      </c>
      <c r="D2111" t="s">
        <v>110</v>
      </c>
      <c r="E2111" t="s">
        <v>55</v>
      </c>
      <c r="F2111">
        <v>65</v>
      </c>
      <c r="G2111" t="str">
        <f t="shared" si="64"/>
        <v>MID</v>
      </c>
      <c r="H2111">
        <v>0</v>
      </c>
      <c r="I2111" t="str">
        <f t="shared" si="65"/>
        <v>NO</v>
      </c>
      <c r="J2111">
        <v>24</v>
      </c>
      <c r="K2111">
        <v>5</v>
      </c>
      <c r="L2111">
        <v>2017</v>
      </c>
      <c r="M2111" s="3">
        <v>11.245055799999999</v>
      </c>
      <c r="N2111" s="3">
        <v>75.775471600000003</v>
      </c>
      <c r="O2111" s="3">
        <v>0.402473305</v>
      </c>
      <c r="P2111" s="3">
        <v>304.51953054996898</v>
      </c>
      <c r="Q2111" s="7">
        <f>(P2111-MIN($P2111:P11095))/(MAX($P2111:$P11095)-MIN($P2111:P11095))</f>
        <v>0.65062218567424834</v>
      </c>
    </row>
    <row r="2112" spans="1:17" x14ac:dyDescent="0.25">
      <c r="A2112">
        <v>2110</v>
      </c>
      <c r="B2112" t="s">
        <v>128</v>
      </c>
      <c r="C2112" t="s">
        <v>19</v>
      </c>
      <c r="D2112" t="s">
        <v>132</v>
      </c>
      <c r="E2112" t="s">
        <v>17</v>
      </c>
      <c r="F2112">
        <v>92</v>
      </c>
      <c r="G2112" t="str">
        <f t="shared" si="64"/>
        <v>HIGH</v>
      </c>
      <c r="H2112">
        <v>0</v>
      </c>
      <c r="I2112" t="str">
        <f t="shared" si="65"/>
        <v>NO</v>
      </c>
      <c r="J2112">
        <v>19</v>
      </c>
      <c r="K2112">
        <v>5</v>
      </c>
      <c r="L2112">
        <v>2017</v>
      </c>
      <c r="M2112" s="3">
        <v>20.0967555</v>
      </c>
      <c r="N2112" s="3">
        <v>79.504547520000003</v>
      </c>
      <c r="O2112" s="3">
        <v>1.3576616999999999E-2</v>
      </c>
      <c r="P2112" s="3">
        <v>316.73666659999998</v>
      </c>
      <c r="Q2112" s="7">
        <f>(P2112-MIN($P2112:P11096))/(MAX($P2112:$P11096)-MIN($P2112:P11096))</f>
        <v>0.8345376437646771</v>
      </c>
    </row>
    <row r="2113" spans="1:17" x14ac:dyDescent="0.25">
      <c r="A2113">
        <v>2111</v>
      </c>
      <c r="B2113" t="s">
        <v>128</v>
      </c>
      <c r="C2113" t="s">
        <v>34</v>
      </c>
      <c r="D2113" t="s">
        <v>193</v>
      </c>
      <c r="E2113" t="s">
        <v>17</v>
      </c>
      <c r="F2113">
        <v>19</v>
      </c>
      <c r="G2113" t="str">
        <f t="shared" si="64"/>
        <v>LOW</v>
      </c>
      <c r="H2113">
        <v>0</v>
      </c>
      <c r="I2113" t="str">
        <f t="shared" si="65"/>
        <v>NO</v>
      </c>
      <c r="J2113">
        <v>21</v>
      </c>
      <c r="K2113">
        <v>5</v>
      </c>
      <c r="L2113">
        <v>2017</v>
      </c>
      <c r="M2113" s="3">
        <v>20.750225700000001</v>
      </c>
      <c r="N2113" s="3">
        <v>83.249946399999999</v>
      </c>
      <c r="O2113" s="3">
        <v>3.8493934E-2</v>
      </c>
      <c r="P2113" s="3">
        <v>318.55333339999999</v>
      </c>
      <c r="Q2113" s="7">
        <f>(P2113-MIN($P2113:P11097))/(MAX($P2113:$P11097)-MIN($P2113:P11097))</f>
        <v>0.86188555127355904</v>
      </c>
    </row>
    <row r="2114" spans="1:17" x14ac:dyDescent="0.25">
      <c r="A2114">
        <v>2112</v>
      </c>
      <c r="B2114" t="s">
        <v>128</v>
      </c>
      <c r="C2114" t="s">
        <v>23</v>
      </c>
      <c r="D2114" t="s">
        <v>353</v>
      </c>
      <c r="E2114" t="s">
        <v>55</v>
      </c>
      <c r="F2114">
        <v>23</v>
      </c>
      <c r="G2114" t="str">
        <f t="shared" si="64"/>
        <v>LOW</v>
      </c>
      <c r="H2114">
        <v>0</v>
      </c>
      <c r="I2114" t="str">
        <f t="shared" si="65"/>
        <v>NO</v>
      </c>
      <c r="J2114">
        <v>28</v>
      </c>
      <c r="K2114">
        <v>5</v>
      </c>
      <c r="L2114">
        <v>2017</v>
      </c>
      <c r="M2114" s="3">
        <v>10.805627599999999</v>
      </c>
      <c r="N2114" s="3">
        <v>79.824659780000005</v>
      </c>
      <c r="O2114" s="3">
        <v>0.19586826299999999</v>
      </c>
      <c r="P2114" s="3">
        <v>313.82</v>
      </c>
      <c r="Q2114" s="7">
        <f>(P2114-MIN($P2114:P11098))/(MAX($P2114:$P11098)-MIN($P2114:P11098))</f>
        <v>0.79063045703618928</v>
      </c>
    </row>
    <row r="2115" spans="1:17" x14ac:dyDescent="0.25">
      <c r="A2115">
        <v>2113</v>
      </c>
      <c r="B2115" t="s">
        <v>128</v>
      </c>
      <c r="C2115" t="s">
        <v>23</v>
      </c>
      <c r="D2115" t="s">
        <v>656</v>
      </c>
      <c r="E2115" t="s">
        <v>17</v>
      </c>
      <c r="F2115">
        <v>18</v>
      </c>
      <c r="G2115" t="str">
        <f t="shared" ref="G2115:G2178" si="66">IF(F2115&gt;=80,"HIGH",IF(F2115&lt;=30,"LOW",IF(F2115&gt;30,"MID")))</f>
        <v>LOW</v>
      </c>
      <c r="H2115">
        <v>0</v>
      </c>
      <c r="I2115" t="str">
        <f t="shared" ref="I2115:I2178" si="67">IF(H2115=0,"NO","YES")</f>
        <v>NO</v>
      </c>
      <c r="J2115">
        <v>26</v>
      </c>
      <c r="K2115">
        <v>5</v>
      </c>
      <c r="L2115">
        <v>2017</v>
      </c>
      <c r="M2115" s="3">
        <v>11.471119</v>
      </c>
      <c r="N2115" s="3">
        <v>76.690658310000003</v>
      </c>
      <c r="O2115" s="3">
        <v>1.190697949</v>
      </c>
      <c r="P2115" s="3">
        <v>302.57333340000002</v>
      </c>
      <c r="Q2115" s="7">
        <f>(P2115-MIN($P2115:P11099))/(MAX($P2115:$P11099)-MIN($P2115:P11099))</f>
        <v>0.62132434214487886</v>
      </c>
    </row>
    <row r="2116" spans="1:17" x14ac:dyDescent="0.25">
      <c r="A2116">
        <v>2114</v>
      </c>
      <c r="B2116" t="s">
        <v>128</v>
      </c>
      <c r="C2116" t="s">
        <v>442</v>
      </c>
      <c r="D2116" t="s">
        <v>641</v>
      </c>
      <c r="E2116" t="s">
        <v>21</v>
      </c>
      <c r="F2116">
        <v>39</v>
      </c>
      <c r="G2116" t="str">
        <f t="shared" si="66"/>
        <v>MID</v>
      </c>
      <c r="H2116">
        <v>0</v>
      </c>
      <c r="I2116" t="str">
        <f t="shared" si="67"/>
        <v>NO</v>
      </c>
      <c r="J2116">
        <v>27</v>
      </c>
      <c r="K2116">
        <v>5</v>
      </c>
      <c r="L2116">
        <v>2017</v>
      </c>
      <c r="M2116" s="3">
        <v>23.825315799999998</v>
      </c>
      <c r="N2116" s="3">
        <v>91.973222669999998</v>
      </c>
      <c r="O2116" s="3">
        <v>9.3054635999999996E-2</v>
      </c>
      <c r="P2116" s="3">
        <v>299.70333340000002</v>
      </c>
      <c r="Q2116" s="7">
        <f>(P2116-MIN($P2116:P11100))/(MAX($P2116:$P11100)-MIN($P2116:P11100))</f>
        <v>0.57811966941651127</v>
      </c>
    </row>
    <row r="2117" spans="1:17" x14ac:dyDescent="0.25">
      <c r="A2117">
        <v>2115</v>
      </c>
      <c r="B2117" t="s">
        <v>128</v>
      </c>
      <c r="C2117" t="s">
        <v>30</v>
      </c>
      <c r="D2117" t="s">
        <v>184</v>
      </c>
      <c r="E2117" t="s">
        <v>17</v>
      </c>
      <c r="F2117">
        <v>39</v>
      </c>
      <c r="G2117" t="str">
        <f t="shared" si="66"/>
        <v>MID</v>
      </c>
      <c r="H2117">
        <v>0</v>
      </c>
      <c r="I2117" t="str">
        <f t="shared" si="67"/>
        <v>NO</v>
      </c>
      <c r="J2117">
        <v>22</v>
      </c>
      <c r="K2117">
        <v>5</v>
      </c>
      <c r="L2117">
        <v>2017</v>
      </c>
      <c r="M2117" s="3">
        <v>25.536094550000001</v>
      </c>
      <c r="N2117" s="3">
        <v>81.446728390000004</v>
      </c>
      <c r="O2117" s="3">
        <v>3.3151919000000002E-2</v>
      </c>
      <c r="P2117" s="3">
        <v>313.25</v>
      </c>
      <c r="Q2117" s="7">
        <f>(P2117-MIN($P2117:P11101))/(MAX($P2117:$P11101)-MIN($P2117:P11101))</f>
        <v>0.78204973806226274</v>
      </c>
    </row>
    <row r="2118" spans="1:17" x14ac:dyDescent="0.25">
      <c r="A2118">
        <v>2116</v>
      </c>
      <c r="B2118" t="s">
        <v>128</v>
      </c>
      <c r="C2118" t="s">
        <v>30</v>
      </c>
      <c r="D2118" t="s">
        <v>657</v>
      </c>
      <c r="E2118" t="s">
        <v>17</v>
      </c>
      <c r="F2118">
        <v>6</v>
      </c>
      <c r="G2118" t="str">
        <f t="shared" si="66"/>
        <v>LOW</v>
      </c>
      <c r="H2118">
        <v>1</v>
      </c>
      <c r="I2118" t="str">
        <f t="shared" si="67"/>
        <v>YES</v>
      </c>
      <c r="J2118">
        <v>23</v>
      </c>
      <c r="K2118">
        <v>5</v>
      </c>
      <c r="L2118">
        <v>2017</v>
      </c>
      <c r="M2118" s="3">
        <v>26.347383149999999</v>
      </c>
      <c r="N2118" s="3">
        <v>81.623878320000003</v>
      </c>
      <c r="O2118" s="3">
        <v>5.3521016999999997E-2</v>
      </c>
      <c r="P2118" s="3">
        <v>313.90800000000002</v>
      </c>
      <c r="Q2118" s="7">
        <f>(P2118-MIN($P2118:P11102))/(MAX($P2118:$P11102)-MIN($P2118:P11102))</f>
        <v>0.79195519961462046</v>
      </c>
    </row>
    <row r="2119" spans="1:17" x14ac:dyDescent="0.25">
      <c r="A2119">
        <v>2117</v>
      </c>
      <c r="B2119" t="s">
        <v>128</v>
      </c>
      <c r="C2119" t="s">
        <v>45</v>
      </c>
      <c r="D2119" t="s">
        <v>180</v>
      </c>
      <c r="E2119" t="s">
        <v>55</v>
      </c>
      <c r="F2119">
        <v>60</v>
      </c>
      <c r="G2119" t="str">
        <f t="shared" si="66"/>
        <v>MID</v>
      </c>
      <c r="H2119">
        <v>0</v>
      </c>
      <c r="I2119" t="str">
        <f t="shared" si="67"/>
        <v>NO</v>
      </c>
      <c r="J2119">
        <v>1</v>
      </c>
      <c r="K2119">
        <v>5</v>
      </c>
      <c r="L2119">
        <v>2017</v>
      </c>
      <c r="M2119" s="3">
        <v>12.5238888</v>
      </c>
      <c r="N2119" s="3">
        <v>76.896196099999997</v>
      </c>
      <c r="O2119" s="3">
        <v>7.9727668000000002E-2</v>
      </c>
      <c r="P2119" s="3">
        <v>311.20999999999998</v>
      </c>
      <c r="Q2119" s="7">
        <f>(P2119-MIN($P2119:P11103))/(MAX($P2119:$P11103)-MIN($P2119:P11103))</f>
        <v>0.75133979647136706</v>
      </c>
    </row>
    <row r="2120" spans="1:17" x14ac:dyDescent="0.25">
      <c r="A2120">
        <v>2118</v>
      </c>
      <c r="B2120" t="s">
        <v>128</v>
      </c>
      <c r="C2120" t="s">
        <v>27</v>
      </c>
      <c r="D2120" t="s">
        <v>217</v>
      </c>
      <c r="E2120" t="s">
        <v>55</v>
      </c>
      <c r="F2120">
        <v>29</v>
      </c>
      <c r="G2120" t="str">
        <f t="shared" si="66"/>
        <v>LOW</v>
      </c>
      <c r="H2120">
        <v>0</v>
      </c>
      <c r="I2120" t="str">
        <f t="shared" si="67"/>
        <v>NO</v>
      </c>
      <c r="J2120">
        <v>24</v>
      </c>
      <c r="K2120">
        <v>4</v>
      </c>
      <c r="L2120">
        <v>2017</v>
      </c>
      <c r="M2120" s="3">
        <v>11.10684475</v>
      </c>
      <c r="N2120" s="3">
        <v>76.109955099999993</v>
      </c>
      <c r="O2120" s="3">
        <v>0.80167274099999997</v>
      </c>
      <c r="P2120" s="3">
        <v>306.29666659999998</v>
      </c>
      <c r="Q2120" s="7">
        <f>(P2120-MIN($P2120:P11104))/(MAX($P2120:$P11104)-MIN($P2120:P11104))</f>
        <v>0.67737500150538887</v>
      </c>
    </row>
    <row r="2121" spans="1:17" x14ac:dyDescent="0.25">
      <c r="A2121">
        <v>2119</v>
      </c>
      <c r="B2121" t="s">
        <v>128</v>
      </c>
      <c r="C2121" t="s">
        <v>95</v>
      </c>
      <c r="D2121" t="s">
        <v>226</v>
      </c>
      <c r="E2121" t="s">
        <v>17</v>
      </c>
      <c r="F2121">
        <v>36</v>
      </c>
      <c r="G2121" t="str">
        <f t="shared" si="66"/>
        <v>MID</v>
      </c>
      <c r="H2121">
        <v>0</v>
      </c>
      <c r="I2121" t="str">
        <f t="shared" si="67"/>
        <v>NO</v>
      </c>
      <c r="J2121">
        <v>15</v>
      </c>
      <c r="K2121">
        <v>5</v>
      </c>
      <c r="L2121">
        <v>2017</v>
      </c>
      <c r="M2121" s="3">
        <v>21.825599</v>
      </c>
      <c r="N2121" s="3">
        <v>75.614182</v>
      </c>
      <c r="O2121" s="3">
        <v>6.0867250000000003E-3</v>
      </c>
      <c r="P2121" s="3">
        <v>322.11666659999997</v>
      </c>
      <c r="Q2121" s="7">
        <f>(P2121-MIN($P2121:P11105))/(MAX($P2121:$P11105)-MIN($P2121:P11105))</f>
        <v>0.91552758776419529</v>
      </c>
    </row>
    <row r="2122" spans="1:17" x14ac:dyDescent="0.25">
      <c r="A2122">
        <v>2120</v>
      </c>
      <c r="B2122" t="s">
        <v>128</v>
      </c>
      <c r="C2122" t="s">
        <v>30</v>
      </c>
      <c r="D2122" t="s">
        <v>31</v>
      </c>
      <c r="E2122" t="s">
        <v>17</v>
      </c>
      <c r="F2122">
        <v>15</v>
      </c>
      <c r="G2122" t="str">
        <f t="shared" si="66"/>
        <v>LOW</v>
      </c>
      <c r="H2122">
        <v>2</v>
      </c>
      <c r="I2122" t="str">
        <f t="shared" si="67"/>
        <v>YES</v>
      </c>
      <c r="J2122">
        <v>17</v>
      </c>
      <c r="K2122">
        <v>5</v>
      </c>
      <c r="L2122">
        <v>2017</v>
      </c>
      <c r="M2122" s="3">
        <v>25.843539499999999</v>
      </c>
      <c r="N2122" s="3">
        <v>80.918003970000001</v>
      </c>
      <c r="O2122" s="3">
        <v>2.2901725000000001E-2</v>
      </c>
      <c r="P2122" s="3">
        <v>315.43</v>
      </c>
      <c r="Q2122" s="7">
        <f>(P2122-MIN($P2122:P11106))/(MAX($P2122:$P11106)-MIN($P2122:P11106))</f>
        <v>0.81486722466429817</v>
      </c>
    </row>
    <row r="2123" spans="1:17" x14ac:dyDescent="0.25">
      <c r="A2123">
        <v>2121</v>
      </c>
      <c r="B2123" t="s">
        <v>139</v>
      </c>
      <c r="C2123" t="s">
        <v>91</v>
      </c>
      <c r="D2123" t="s">
        <v>200</v>
      </c>
      <c r="E2123" t="s">
        <v>17</v>
      </c>
      <c r="F2123">
        <v>43</v>
      </c>
      <c r="G2123" t="str">
        <f t="shared" si="66"/>
        <v>MID</v>
      </c>
      <c r="H2123">
        <v>0</v>
      </c>
      <c r="I2123" t="str">
        <f t="shared" si="67"/>
        <v>NO</v>
      </c>
      <c r="J2123">
        <v>25</v>
      </c>
      <c r="K2123">
        <v>5</v>
      </c>
      <c r="L2123">
        <v>2017</v>
      </c>
      <c r="M2123" s="3">
        <v>15.8309251</v>
      </c>
      <c r="N2123" s="3">
        <v>78.042537300000006</v>
      </c>
      <c r="O2123" s="3">
        <v>6.8017959999999997E-3</v>
      </c>
      <c r="P2123" s="3">
        <v>317.02</v>
      </c>
      <c r="Q2123" s="7">
        <f>(P2123-MIN($P2123:P11107))/(MAX($P2123:$P11107)-MIN($P2123:P11107))</f>
        <v>0.83880291443367216</v>
      </c>
    </row>
    <row r="2124" spans="1:17" x14ac:dyDescent="0.25">
      <c r="A2124">
        <v>2122</v>
      </c>
      <c r="B2124" t="s">
        <v>139</v>
      </c>
      <c r="C2124" t="s">
        <v>129</v>
      </c>
      <c r="D2124" t="s">
        <v>555</v>
      </c>
      <c r="E2124" t="s">
        <v>52</v>
      </c>
      <c r="F2124">
        <v>28</v>
      </c>
      <c r="G2124" t="str">
        <f t="shared" si="66"/>
        <v>LOW</v>
      </c>
      <c r="H2124">
        <v>0</v>
      </c>
      <c r="I2124" t="str">
        <f t="shared" si="67"/>
        <v>NO</v>
      </c>
      <c r="J2124">
        <v>30</v>
      </c>
      <c r="K2124">
        <v>5</v>
      </c>
      <c r="L2124">
        <v>2017</v>
      </c>
      <c r="M2124" s="3">
        <v>28.834166750000001</v>
      </c>
      <c r="N2124" s="3">
        <v>95.945234150000005</v>
      </c>
      <c r="O2124" s="3">
        <v>2.0264258659999999</v>
      </c>
      <c r="P2124" s="3">
        <v>299.83999999999997</v>
      </c>
      <c r="Q2124" s="7">
        <f>(P2124-MIN($P2124:P11108))/(MAX($P2124:$P11108)-MIN($P2124:P11108))</f>
        <v>0.58017703378093521</v>
      </c>
    </row>
    <row r="2125" spans="1:17" x14ac:dyDescent="0.25">
      <c r="A2125">
        <v>2123</v>
      </c>
      <c r="B2125" t="s">
        <v>139</v>
      </c>
      <c r="C2125" t="s">
        <v>105</v>
      </c>
      <c r="D2125" t="s">
        <v>634</v>
      </c>
      <c r="E2125" t="s">
        <v>17</v>
      </c>
      <c r="F2125">
        <v>17</v>
      </c>
      <c r="G2125" t="str">
        <f t="shared" si="66"/>
        <v>LOW</v>
      </c>
      <c r="H2125">
        <v>1</v>
      </c>
      <c r="I2125" t="str">
        <f t="shared" si="67"/>
        <v>YES</v>
      </c>
      <c r="J2125">
        <v>31</v>
      </c>
      <c r="K2125">
        <v>5</v>
      </c>
      <c r="L2125">
        <v>2017</v>
      </c>
      <c r="M2125" s="3">
        <v>19.5885769</v>
      </c>
      <c r="N2125" s="3">
        <v>81.662874200000005</v>
      </c>
      <c r="O2125" s="3">
        <v>6.3597754000000006E-2</v>
      </c>
      <c r="P2125" s="3">
        <v>313.58</v>
      </c>
      <c r="Q2125" s="7">
        <f>(P2125-MIN($P2125:P11109))/(MAX($P2125:$P11109)-MIN($P2125:P11109))</f>
        <v>0.78701752273137793</v>
      </c>
    </row>
    <row r="2126" spans="1:17" x14ac:dyDescent="0.25">
      <c r="A2126">
        <v>2124</v>
      </c>
      <c r="B2126" t="s">
        <v>139</v>
      </c>
      <c r="C2126" t="s">
        <v>25</v>
      </c>
      <c r="D2126" t="s">
        <v>50</v>
      </c>
      <c r="E2126" t="s">
        <v>77</v>
      </c>
      <c r="F2126">
        <v>101</v>
      </c>
      <c r="G2126" t="str">
        <f t="shared" si="66"/>
        <v>HIGH</v>
      </c>
      <c r="H2126">
        <v>0</v>
      </c>
      <c r="I2126" t="str">
        <f t="shared" si="67"/>
        <v>NO</v>
      </c>
      <c r="J2126">
        <v>26</v>
      </c>
      <c r="K2126">
        <v>5</v>
      </c>
      <c r="L2126">
        <v>2017</v>
      </c>
      <c r="M2126" s="3">
        <v>23.2232877</v>
      </c>
      <c r="N2126" s="3">
        <v>72.6492267</v>
      </c>
      <c r="O2126" s="3">
        <v>5.3204790000000004E-3</v>
      </c>
      <c r="P2126" s="3">
        <v>314.10000000000002</v>
      </c>
      <c r="Q2126" s="7">
        <f>(P2126-MIN($P2126:P11110))/(MAX($P2126:$P11110)-MIN($P2126:P11110))</f>
        <v>0.79484554705846955</v>
      </c>
    </row>
    <row r="2127" spans="1:17" x14ac:dyDescent="0.25">
      <c r="A2127">
        <v>2125</v>
      </c>
      <c r="B2127" t="s">
        <v>139</v>
      </c>
      <c r="C2127" t="s">
        <v>25</v>
      </c>
      <c r="D2127" t="s">
        <v>165</v>
      </c>
      <c r="E2127" t="s">
        <v>62</v>
      </c>
      <c r="F2127">
        <v>13</v>
      </c>
      <c r="G2127" t="str">
        <f t="shared" si="66"/>
        <v>LOW</v>
      </c>
      <c r="H2127">
        <v>0</v>
      </c>
      <c r="I2127" t="str">
        <f t="shared" si="67"/>
        <v>NO</v>
      </c>
      <c r="J2127">
        <v>1</v>
      </c>
      <c r="K2127">
        <v>6</v>
      </c>
      <c r="L2127">
        <v>2017</v>
      </c>
      <c r="M2127" s="3">
        <v>21.517410399999999</v>
      </c>
      <c r="N2127" s="3">
        <v>70.464275400000005</v>
      </c>
      <c r="O2127" s="3">
        <v>2.0679876E-2</v>
      </c>
      <c r="P2127" s="3">
        <v>314.11200000000002</v>
      </c>
      <c r="Q2127" s="7">
        <f>(P2127-MIN($P2127:P11111))/(MAX($P2127:$P11111)-MIN($P2127:P11111))</f>
        <v>0.79502619377371009</v>
      </c>
    </row>
    <row r="2128" spans="1:17" x14ac:dyDescent="0.25">
      <c r="A2128">
        <v>2126</v>
      </c>
      <c r="B2128" t="s">
        <v>139</v>
      </c>
      <c r="C2128" t="s">
        <v>176</v>
      </c>
      <c r="D2128" t="s">
        <v>242</v>
      </c>
      <c r="E2128" t="s">
        <v>17</v>
      </c>
      <c r="F2128">
        <v>13</v>
      </c>
      <c r="G2128" t="str">
        <f t="shared" si="66"/>
        <v>LOW</v>
      </c>
      <c r="H2128">
        <v>1</v>
      </c>
      <c r="I2128" t="str">
        <f t="shared" si="67"/>
        <v>YES</v>
      </c>
      <c r="J2128">
        <v>29</v>
      </c>
      <c r="K2128">
        <v>5</v>
      </c>
      <c r="L2128">
        <v>2017</v>
      </c>
      <c r="M2128" s="3">
        <v>31.6723392</v>
      </c>
      <c r="N2128" s="3">
        <v>76.953316909999998</v>
      </c>
      <c r="O2128" s="3">
        <v>0.147453739</v>
      </c>
      <c r="P2128" s="3">
        <v>302.21333340000001</v>
      </c>
      <c r="Q2128" s="7">
        <f>(P2128-MIN($P2128:P11112))/(MAX($P2128:$P11112)-MIN($P2128:P11112))</f>
        <v>0.61590494068766188</v>
      </c>
    </row>
    <row r="2129" spans="1:17" x14ac:dyDescent="0.25">
      <c r="A2129">
        <v>2127</v>
      </c>
      <c r="B2129" t="s">
        <v>139</v>
      </c>
      <c r="C2129" t="s">
        <v>45</v>
      </c>
      <c r="D2129" t="s">
        <v>70</v>
      </c>
      <c r="E2129" t="s">
        <v>55</v>
      </c>
      <c r="F2129">
        <v>28</v>
      </c>
      <c r="G2129" t="str">
        <f t="shared" si="66"/>
        <v>LOW</v>
      </c>
      <c r="H2129">
        <v>0</v>
      </c>
      <c r="I2129" t="str">
        <f t="shared" si="67"/>
        <v>NO</v>
      </c>
      <c r="J2129">
        <v>25</v>
      </c>
      <c r="K2129">
        <v>5</v>
      </c>
      <c r="L2129">
        <v>2017</v>
      </c>
      <c r="M2129" s="3">
        <v>14.466126600000001</v>
      </c>
      <c r="N2129" s="3">
        <v>75.920636099999996</v>
      </c>
      <c r="O2129" s="3">
        <v>9.5758435000000003E-2</v>
      </c>
      <c r="P2129" s="3">
        <v>314.29500000000002</v>
      </c>
      <c r="Q2129" s="7">
        <f>(P2129-MIN($P2129:P11113))/(MAX($P2129:$P11113)-MIN($P2129:P11113))</f>
        <v>0.79778105618112849</v>
      </c>
    </row>
    <row r="2130" spans="1:17" x14ac:dyDescent="0.25">
      <c r="A2130">
        <v>2128</v>
      </c>
      <c r="B2130" t="s">
        <v>139</v>
      </c>
      <c r="C2130" t="s">
        <v>45</v>
      </c>
      <c r="D2130" t="s">
        <v>144</v>
      </c>
      <c r="E2130" t="s">
        <v>21</v>
      </c>
      <c r="F2130">
        <v>4</v>
      </c>
      <c r="G2130" t="str">
        <f t="shared" si="66"/>
        <v>LOW</v>
      </c>
      <c r="H2130">
        <v>0</v>
      </c>
      <c r="I2130" t="str">
        <f t="shared" si="67"/>
        <v>NO</v>
      </c>
      <c r="J2130">
        <v>1</v>
      </c>
      <c r="K2130">
        <v>6</v>
      </c>
      <c r="L2130">
        <v>2017</v>
      </c>
      <c r="M2130" s="3">
        <v>16.083333</v>
      </c>
      <c r="N2130" s="3">
        <v>77.166667000000004</v>
      </c>
      <c r="O2130" s="3">
        <v>3.4193289000000002E-2</v>
      </c>
      <c r="P2130" s="3">
        <v>314.45999999999998</v>
      </c>
      <c r="Q2130" s="7">
        <f>(P2130-MIN($P2130:P11114))/(MAX($P2130:$P11114)-MIN($P2130:P11114))</f>
        <v>0.80026494851568575</v>
      </c>
    </row>
    <row r="2131" spans="1:17" x14ac:dyDescent="0.25">
      <c r="A2131">
        <v>2129</v>
      </c>
      <c r="B2131" t="s">
        <v>139</v>
      </c>
      <c r="C2131" t="s">
        <v>45</v>
      </c>
      <c r="D2131" t="s">
        <v>109</v>
      </c>
      <c r="E2131" t="s">
        <v>62</v>
      </c>
      <c r="F2131">
        <v>39</v>
      </c>
      <c r="G2131" t="str">
        <f t="shared" si="66"/>
        <v>MID</v>
      </c>
      <c r="H2131">
        <v>0</v>
      </c>
      <c r="I2131" t="str">
        <f t="shared" si="67"/>
        <v>NO</v>
      </c>
      <c r="J2131">
        <v>27</v>
      </c>
      <c r="K2131">
        <v>5</v>
      </c>
      <c r="L2131">
        <v>2017</v>
      </c>
      <c r="M2131" s="3">
        <v>13.3400771</v>
      </c>
      <c r="N2131" s="3">
        <v>77.100620800000002</v>
      </c>
      <c r="O2131" s="3">
        <v>0.20947164200000001</v>
      </c>
      <c r="P2131" s="3">
        <v>305.86</v>
      </c>
      <c r="Q2131" s="7">
        <f>(P2131-MIN($P2131:P11115))/(MAX($P2131:$P11115)-MIN($P2131:P11115))</f>
        <v>0.67080146925995066</v>
      </c>
    </row>
    <row r="2132" spans="1:17" x14ac:dyDescent="0.25">
      <c r="A2132">
        <v>2130</v>
      </c>
      <c r="B2132" t="s">
        <v>139</v>
      </c>
      <c r="C2132" t="s">
        <v>27</v>
      </c>
      <c r="D2132" t="s">
        <v>122</v>
      </c>
      <c r="E2132" t="s">
        <v>55</v>
      </c>
      <c r="F2132">
        <v>8</v>
      </c>
      <c r="G2132" t="str">
        <f t="shared" si="66"/>
        <v>LOW</v>
      </c>
      <c r="H2132">
        <v>0</v>
      </c>
      <c r="I2132" t="str">
        <f t="shared" si="67"/>
        <v>NO</v>
      </c>
      <c r="J2132">
        <v>2</v>
      </c>
      <c r="K2132">
        <v>6</v>
      </c>
      <c r="L2132">
        <v>2017</v>
      </c>
      <c r="M2132" s="3">
        <v>9.5006651000000009</v>
      </c>
      <c r="N2132" s="3">
        <v>76.412414290000001</v>
      </c>
      <c r="O2132" s="3">
        <v>1.965705483</v>
      </c>
      <c r="P2132" s="3">
        <v>304.16000000000003</v>
      </c>
      <c r="Q2132" s="7">
        <f>(P2132-MIN($P2132:P11116))/(MAX($P2132:$P11116)-MIN($P2132:P11116))</f>
        <v>0.64520985126753805</v>
      </c>
    </row>
    <row r="2133" spans="1:17" x14ac:dyDescent="0.25">
      <c r="A2133">
        <v>2131</v>
      </c>
      <c r="B2133" t="s">
        <v>139</v>
      </c>
      <c r="C2133" t="s">
        <v>95</v>
      </c>
      <c r="D2133" t="s">
        <v>598</v>
      </c>
      <c r="E2133" t="s">
        <v>17</v>
      </c>
      <c r="F2133">
        <v>16</v>
      </c>
      <c r="G2133" t="str">
        <f t="shared" si="66"/>
        <v>LOW</v>
      </c>
      <c r="H2133">
        <v>0</v>
      </c>
      <c r="I2133" t="str">
        <f t="shared" si="67"/>
        <v>NO</v>
      </c>
      <c r="J2133">
        <v>31</v>
      </c>
      <c r="K2133">
        <v>5</v>
      </c>
      <c r="L2133">
        <v>2017</v>
      </c>
      <c r="M2133" s="3">
        <v>23.643193050000001</v>
      </c>
      <c r="N2133" s="3">
        <v>80.942395219999995</v>
      </c>
      <c r="O2133" s="3">
        <v>0.12574125799999999</v>
      </c>
      <c r="P2133" s="3">
        <v>316.17</v>
      </c>
      <c r="Q2133" s="7">
        <f>(P2133-MIN($P2133:P11117))/(MAX($P2133:$P11117)-MIN($P2133:P11117))</f>
        <v>0.82600710543746625</v>
      </c>
    </row>
    <row r="2134" spans="1:17" x14ac:dyDescent="0.25">
      <c r="A2134">
        <v>2132</v>
      </c>
      <c r="B2134" t="s">
        <v>139</v>
      </c>
      <c r="C2134" t="s">
        <v>19</v>
      </c>
      <c r="D2134" t="s">
        <v>112</v>
      </c>
      <c r="E2134" t="s">
        <v>17</v>
      </c>
      <c r="F2134">
        <v>110</v>
      </c>
      <c r="G2134" t="str">
        <f t="shared" si="66"/>
        <v>HIGH</v>
      </c>
      <c r="H2134">
        <v>0</v>
      </c>
      <c r="I2134" t="str">
        <f t="shared" si="67"/>
        <v>NO</v>
      </c>
      <c r="J2134">
        <v>27</v>
      </c>
      <c r="K2134">
        <v>5</v>
      </c>
      <c r="L2134">
        <v>2017</v>
      </c>
      <c r="M2134" s="3">
        <v>20.84288265</v>
      </c>
      <c r="N2134" s="3">
        <v>75.526124640000006</v>
      </c>
      <c r="O2134" s="3">
        <v>5.828845E-3</v>
      </c>
      <c r="P2134" s="3">
        <v>321.41199999999998</v>
      </c>
      <c r="Q2134" s="7">
        <f>(P2134-MIN($P2134:P11118))/(MAX($P2134:$P11118)-MIN($P2134:P11118))</f>
        <v>0.90491961221171746</v>
      </c>
    </row>
    <row r="2135" spans="1:17" x14ac:dyDescent="0.25">
      <c r="A2135">
        <v>2133</v>
      </c>
      <c r="B2135" t="s">
        <v>139</v>
      </c>
      <c r="C2135" t="s">
        <v>34</v>
      </c>
      <c r="D2135" t="s">
        <v>193</v>
      </c>
      <c r="E2135" t="s">
        <v>17</v>
      </c>
      <c r="F2135">
        <v>5</v>
      </c>
      <c r="G2135" t="str">
        <f t="shared" si="66"/>
        <v>LOW</v>
      </c>
      <c r="H2135">
        <v>1</v>
      </c>
      <c r="I2135" t="str">
        <f t="shared" si="67"/>
        <v>YES</v>
      </c>
      <c r="J2135">
        <v>27</v>
      </c>
      <c r="K2135">
        <v>5</v>
      </c>
      <c r="L2135">
        <v>2017</v>
      </c>
      <c r="M2135" s="3">
        <v>20.750225700000001</v>
      </c>
      <c r="N2135" s="3">
        <v>83.249946399999999</v>
      </c>
      <c r="O2135" s="3">
        <v>3.1464950999999998E-2</v>
      </c>
      <c r="P2135" s="3">
        <v>318.19666660000001</v>
      </c>
      <c r="Q2135" s="7">
        <f>(P2135-MIN($P2135:P11119))/(MAX($P2135:$P11119)-MIN($P2135:P11119))</f>
        <v>0.85651632745227924</v>
      </c>
    </row>
    <row r="2136" spans="1:17" x14ac:dyDescent="0.25">
      <c r="A2136">
        <v>2134</v>
      </c>
      <c r="B2136" t="s">
        <v>139</v>
      </c>
      <c r="C2136" t="s">
        <v>23</v>
      </c>
      <c r="D2136" t="s">
        <v>475</v>
      </c>
      <c r="E2136" t="s">
        <v>55</v>
      </c>
      <c r="F2136">
        <v>31</v>
      </c>
      <c r="G2136" t="str">
        <f t="shared" si="66"/>
        <v>MID</v>
      </c>
      <c r="H2136">
        <v>0</v>
      </c>
      <c r="I2136" t="str">
        <f t="shared" si="67"/>
        <v>NO</v>
      </c>
      <c r="J2136">
        <v>29</v>
      </c>
      <c r="K2136">
        <v>5</v>
      </c>
      <c r="L2136">
        <v>2017</v>
      </c>
      <c r="M2136" s="3">
        <v>9.9696642999999998</v>
      </c>
      <c r="N2136" s="3">
        <v>77.474200490000001</v>
      </c>
      <c r="O2136" s="3">
        <v>0.18214340500000001</v>
      </c>
      <c r="P2136" s="3">
        <v>312.23333339999999</v>
      </c>
      <c r="Q2136" s="7">
        <f>(P2136-MIN($P2136:P11120))/(MAX($P2136:$P11120)-MIN($P2136:P11120))</f>
        <v>0.76674494791353021</v>
      </c>
    </row>
    <row r="2137" spans="1:17" x14ac:dyDescent="0.25">
      <c r="A2137">
        <v>2135</v>
      </c>
      <c r="B2137" t="s">
        <v>139</v>
      </c>
      <c r="C2137" t="s">
        <v>30</v>
      </c>
      <c r="D2137" t="s">
        <v>126</v>
      </c>
      <c r="E2137" t="s">
        <v>17</v>
      </c>
      <c r="F2137">
        <v>25</v>
      </c>
      <c r="G2137" t="str">
        <f t="shared" si="66"/>
        <v>LOW</v>
      </c>
      <c r="H2137">
        <v>1</v>
      </c>
      <c r="I2137" t="str">
        <f t="shared" si="67"/>
        <v>YES</v>
      </c>
      <c r="J2137">
        <v>2</v>
      </c>
      <c r="K2137">
        <v>6</v>
      </c>
      <c r="L2137">
        <v>2017</v>
      </c>
      <c r="M2137" s="3">
        <v>25.101047699999999</v>
      </c>
      <c r="N2137" s="3">
        <v>82.62574936</v>
      </c>
      <c r="O2137" s="3">
        <v>0.10741492399999999</v>
      </c>
      <c r="P2137" s="3">
        <v>314.32</v>
      </c>
      <c r="Q2137" s="7">
        <f>(P2137-MIN($P2137:P11121))/(MAX($P2137:$P11121)-MIN($P2137:P11121))</f>
        <v>0.798157403504546</v>
      </c>
    </row>
    <row r="2138" spans="1:17" x14ac:dyDescent="0.25">
      <c r="A2138">
        <v>2136</v>
      </c>
      <c r="B2138" t="s">
        <v>139</v>
      </c>
      <c r="C2138" t="s">
        <v>120</v>
      </c>
      <c r="D2138" t="s">
        <v>161</v>
      </c>
      <c r="E2138" t="s">
        <v>32</v>
      </c>
      <c r="F2138">
        <v>18</v>
      </c>
      <c r="G2138" t="str">
        <f t="shared" si="66"/>
        <v>LOW</v>
      </c>
      <c r="H2138">
        <v>3</v>
      </c>
      <c r="I2138" t="str">
        <f t="shared" si="67"/>
        <v>YES</v>
      </c>
      <c r="J2138">
        <v>26</v>
      </c>
      <c r="K2138">
        <v>3</v>
      </c>
      <c r="L2138">
        <v>2017</v>
      </c>
      <c r="M2138" s="3">
        <v>27.484459699999999</v>
      </c>
      <c r="N2138" s="3">
        <v>94.901944700000001</v>
      </c>
      <c r="O2138" s="3">
        <v>0.10078925599999999</v>
      </c>
      <c r="P2138" s="3">
        <v>300</v>
      </c>
      <c r="Q2138" s="7">
        <f>(P2138-MIN($P2138:P11122))/(MAX($P2138:$P11122)-MIN($P2138:P11122))</f>
        <v>0.58258565665080975</v>
      </c>
    </row>
    <row r="2139" spans="1:17" x14ac:dyDescent="0.25">
      <c r="A2139">
        <v>2137</v>
      </c>
      <c r="B2139" t="s">
        <v>139</v>
      </c>
      <c r="C2139" t="s">
        <v>120</v>
      </c>
      <c r="D2139" t="s">
        <v>578</v>
      </c>
      <c r="E2139" t="s">
        <v>32</v>
      </c>
      <c r="F2139">
        <v>24</v>
      </c>
      <c r="G2139" t="str">
        <f t="shared" si="66"/>
        <v>LOW</v>
      </c>
      <c r="H2139">
        <v>3</v>
      </c>
      <c r="I2139" t="str">
        <f t="shared" si="67"/>
        <v>YES</v>
      </c>
      <c r="J2139">
        <v>14</v>
      </c>
      <c r="K2139">
        <v>1</v>
      </c>
      <c r="L2139">
        <v>2017</v>
      </c>
      <c r="M2139" s="3">
        <v>26.963889850000001</v>
      </c>
      <c r="N2139" s="3">
        <v>94.582133450000001</v>
      </c>
      <c r="O2139" s="3">
        <v>1.4102699E-2</v>
      </c>
      <c r="P2139" s="3">
        <v>293.79333339999999</v>
      </c>
      <c r="Q2139" s="7">
        <f>(P2139-MIN($P2139:P11123))/(MAX($P2139:$P11123)-MIN($P2139:P11123))</f>
        <v>0.4891511621605345</v>
      </c>
    </row>
    <row r="2140" spans="1:17" x14ac:dyDescent="0.25">
      <c r="A2140">
        <v>2138</v>
      </c>
      <c r="B2140" t="s">
        <v>139</v>
      </c>
      <c r="C2140" t="s">
        <v>25</v>
      </c>
      <c r="D2140" t="s">
        <v>658</v>
      </c>
      <c r="E2140" t="s">
        <v>55</v>
      </c>
      <c r="F2140">
        <v>12</v>
      </c>
      <c r="G2140" t="str">
        <f t="shared" si="66"/>
        <v>LOW</v>
      </c>
      <c r="H2140">
        <v>0</v>
      </c>
      <c r="I2140" t="str">
        <f t="shared" si="67"/>
        <v>NO</v>
      </c>
      <c r="J2140">
        <v>24</v>
      </c>
      <c r="K2140">
        <v>5</v>
      </c>
      <c r="L2140">
        <v>2017</v>
      </c>
      <c r="M2140" s="3">
        <v>20.9911049</v>
      </c>
      <c r="N2140" s="3">
        <v>70.688064049999994</v>
      </c>
      <c r="O2140" s="3">
        <v>2.0967450000000001E-3</v>
      </c>
      <c r="P2140" s="3">
        <v>315.65666659999999</v>
      </c>
      <c r="Q2140" s="7">
        <f>(P2140-MIN($P2140:P11124))/(MAX($P2140:$P11124)-MIN($P2140:P11124))</f>
        <v>0.81827943939302683</v>
      </c>
    </row>
    <row r="2141" spans="1:17" x14ac:dyDescent="0.25">
      <c r="A2141">
        <v>2139</v>
      </c>
      <c r="B2141" t="s">
        <v>139</v>
      </c>
      <c r="C2141" t="s">
        <v>27</v>
      </c>
      <c r="D2141" t="s">
        <v>68</v>
      </c>
      <c r="E2141" t="s">
        <v>55</v>
      </c>
      <c r="F2141">
        <v>11</v>
      </c>
      <c r="G2141" t="str">
        <f t="shared" si="66"/>
        <v>LOW</v>
      </c>
      <c r="H2141">
        <v>0</v>
      </c>
      <c r="I2141" t="str">
        <f t="shared" si="67"/>
        <v>NO</v>
      </c>
      <c r="J2141">
        <v>12</v>
      </c>
      <c r="K2141">
        <v>5</v>
      </c>
      <c r="L2141">
        <v>2017</v>
      </c>
      <c r="M2141" s="3">
        <v>10.5256264</v>
      </c>
      <c r="N2141" s="3">
        <v>76.213254199999994</v>
      </c>
      <c r="O2141" s="3">
        <v>0.59814818400000003</v>
      </c>
      <c r="P2141" s="3">
        <v>302.82666660000001</v>
      </c>
      <c r="Q2141" s="7">
        <f>(P2141-MIN($P2141:P11125))/(MAX($P2141:$P11125)-MIN($P2141:P11125))</f>
        <v>0.62513799301499373</v>
      </c>
    </row>
    <row r="2142" spans="1:17" x14ac:dyDescent="0.25">
      <c r="A2142">
        <v>2140</v>
      </c>
      <c r="B2142" t="s">
        <v>139</v>
      </c>
      <c r="C2142" t="s">
        <v>23</v>
      </c>
      <c r="D2142" t="s">
        <v>635</v>
      </c>
      <c r="E2142" t="s">
        <v>55</v>
      </c>
      <c r="F2142">
        <v>18</v>
      </c>
      <c r="G2142" t="str">
        <f t="shared" si="66"/>
        <v>LOW</v>
      </c>
      <c r="H2142">
        <v>0</v>
      </c>
      <c r="I2142" t="str">
        <f t="shared" si="67"/>
        <v>NO</v>
      </c>
      <c r="J2142">
        <v>21</v>
      </c>
      <c r="K2142">
        <v>4</v>
      </c>
      <c r="L2142">
        <v>2017</v>
      </c>
      <c r="M2142" s="3">
        <v>8.1880471000000004</v>
      </c>
      <c r="N2142" s="3">
        <v>77.429049199999994</v>
      </c>
      <c r="O2142" s="3">
        <v>8.1529870000000004E-3</v>
      </c>
      <c r="P2142" s="3">
        <v>314.47199999999998</v>
      </c>
      <c r="Q2142" s="7">
        <f>(P2142-MIN($P2142:P11126))/(MAX($P2142:$P11126)-MIN($P2142:P11126))</f>
        <v>0.80044559523092629</v>
      </c>
    </row>
    <row r="2143" spans="1:17" x14ac:dyDescent="0.25">
      <c r="A2143">
        <v>2141</v>
      </c>
      <c r="B2143" t="s">
        <v>139</v>
      </c>
      <c r="C2143" t="s">
        <v>27</v>
      </c>
      <c r="D2143" t="s">
        <v>217</v>
      </c>
      <c r="E2143" t="s">
        <v>55</v>
      </c>
      <c r="F2143">
        <v>65</v>
      </c>
      <c r="G2143" t="str">
        <f t="shared" si="66"/>
        <v>MID</v>
      </c>
      <c r="H2143">
        <v>0</v>
      </c>
      <c r="I2143" t="str">
        <f t="shared" si="67"/>
        <v>NO</v>
      </c>
      <c r="J2143">
        <v>14</v>
      </c>
      <c r="K2143">
        <v>3</v>
      </c>
      <c r="L2143">
        <v>2017</v>
      </c>
      <c r="M2143" s="3">
        <v>11.10684475</v>
      </c>
      <c r="N2143" s="3">
        <v>76.109955099999993</v>
      </c>
      <c r="O2143" s="3">
        <v>0.31296643000000002</v>
      </c>
      <c r="P2143" s="3">
        <v>304.43</v>
      </c>
      <c r="Q2143" s="7">
        <f>(P2143-MIN($P2143:P11127))/(MAX($P2143:$P11127)-MIN($P2143:P11127))</f>
        <v>0.64927440236045042</v>
      </c>
    </row>
    <row r="2144" spans="1:17" x14ac:dyDescent="0.25">
      <c r="A2144">
        <v>2142</v>
      </c>
      <c r="B2144" t="s">
        <v>139</v>
      </c>
      <c r="C2144" t="s">
        <v>27</v>
      </c>
      <c r="D2144" t="s">
        <v>217</v>
      </c>
      <c r="E2144" t="s">
        <v>55</v>
      </c>
      <c r="F2144">
        <v>35</v>
      </c>
      <c r="G2144" t="str">
        <f t="shared" si="66"/>
        <v>MID</v>
      </c>
      <c r="H2144">
        <v>0</v>
      </c>
      <c r="I2144" t="str">
        <f t="shared" si="67"/>
        <v>NO</v>
      </c>
      <c r="J2144">
        <v>24</v>
      </c>
      <c r="K2144">
        <v>4</v>
      </c>
      <c r="L2144">
        <v>2017</v>
      </c>
      <c r="M2144" s="3">
        <v>11.10684475</v>
      </c>
      <c r="N2144" s="3">
        <v>76.109955099999993</v>
      </c>
      <c r="O2144" s="3">
        <v>0.80167274099999997</v>
      </c>
      <c r="P2144" s="3">
        <v>306.29666659999998</v>
      </c>
      <c r="Q2144" s="7">
        <f>(P2144-MIN($P2144:P11128))/(MAX($P2144:$P11128)-MIN($P2144:P11128))</f>
        <v>0.67737500150538887</v>
      </c>
    </row>
    <row r="2145" spans="1:17" x14ac:dyDescent="0.25">
      <c r="A2145">
        <v>2143</v>
      </c>
      <c r="B2145" t="s">
        <v>160</v>
      </c>
      <c r="C2145" t="s">
        <v>120</v>
      </c>
      <c r="D2145" t="s">
        <v>468</v>
      </c>
      <c r="E2145" t="s">
        <v>17</v>
      </c>
      <c r="F2145">
        <v>22</v>
      </c>
      <c r="G2145" t="str">
        <f t="shared" si="66"/>
        <v>LOW</v>
      </c>
      <c r="H2145">
        <v>0</v>
      </c>
      <c r="I2145" t="str">
        <f t="shared" si="67"/>
        <v>NO</v>
      </c>
      <c r="J2145">
        <v>3</v>
      </c>
      <c r="K2145">
        <v>6</v>
      </c>
      <c r="L2145">
        <v>2017</v>
      </c>
      <c r="M2145" s="3">
        <v>27.52016575</v>
      </c>
      <c r="N2145" s="3">
        <v>95.530634730000003</v>
      </c>
      <c r="O2145" s="3">
        <v>1.0127437969999999</v>
      </c>
      <c r="P2145" s="3">
        <v>304.38</v>
      </c>
      <c r="Q2145" s="7">
        <f>(P2145-MIN($P2145:P11129))/(MAX($P2145:$P11129)-MIN($P2145:P11129))</f>
        <v>0.6485217077136145</v>
      </c>
    </row>
    <row r="2146" spans="1:17" x14ac:dyDescent="0.25">
      <c r="A2146">
        <v>2144</v>
      </c>
      <c r="B2146" t="s">
        <v>160</v>
      </c>
      <c r="C2146" t="s">
        <v>346</v>
      </c>
      <c r="D2146" t="s">
        <v>615</v>
      </c>
      <c r="E2146" t="s">
        <v>52</v>
      </c>
      <c r="F2146">
        <v>33</v>
      </c>
      <c r="G2146" t="str">
        <f t="shared" si="66"/>
        <v>MID</v>
      </c>
      <c r="H2146">
        <v>0</v>
      </c>
      <c r="I2146" t="str">
        <f t="shared" si="67"/>
        <v>NO</v>
      </c>
      <c r="J2146">
        <v>4</v>
      </c>
      <c r="K2146">
        <v>6</v>
      </c>
      <c r="L2146">
        <v>2017</v>
      </c>
      <c r="M2146" s="3">
        <v>24.818124000000001</v>
      </c>
      <c r="N2146" s="3">
        <v>85.518556230000002</v>
      </c>
      <c r="O2146" s="3">
        <v>8.2275504999999999E-2</v>
      </c>
      <c r="P2146" s="3">
        <v>316.012</v>
      </c>
      <c r="Q2146" s="7">
        <f>(P2146-MIN($P2146:P11130))/(MAX($P2146:$P11130)-MIN($P2146:P11130))</f>
        <v>0.82362859035346525</v>
      </c>
    </row>
    <row r="2147" spans="1:17" x14ac:dyDescent="0.25">
      <c r="A2147">
        <v>2145</v>
      </c>
      <c r="B2147" t="s">
        <v>160</v>
      </c>
      <c r="C2147" t="s">
        <v>346</v>
      </c>
      <c r="D2147" t="s">
        <v>615</v>
      </c>
      <c r="E2147" t="s">
        <v>17</v>
      </c>
      <c r="F2147">
        <v>19</v>
      </c>
      <c r="G2147" t="str">
        <f t="shared" si="66"/>
        <v>LOW</v>
      </c>
      <c r="H2147">
        <v>0</v>
      </c>
      <c r="I2147" t="str">
        <f t="shared" si="67"/>
        <v>NO</v>
      </c>
      <c r="J2147">
        <v>6</v>
      </c>
      <c r="K2147">
        <v>6</v>
      </c>
      <c r="L2147">
        <v>2017</v>
      </c>
      <c r="M2147" s="3">
        <v>24.818124000000001</v>
      </c>
      <c r="N2147" s="3">
        <v>85.518556230000002</v>
      </c>
      <c r="O2147" s="3">
        <v>5.3688843999999999E-2</v>
      </c>
      <c r="P2147" s="3">
        <v>314.95</v>
      </c>
      <c r="Q2147" s="7">
        <f>(P2147-MIN($P2147:P11131))/(MAX($P2147:$P11131)-MIN($P2147:P11131))</f>
        <v>0.80764135605467546</v>
      </c>
    </row>
    <row r="2148" spans="1:17" x14ac:dyDescent="0.25">
      <c r="A2148">
        <v>2146</v>
      </c>
      <c r="B2148" t="s">
        <v>160</v>
      </c>
      <c r="C2148" t="s">
        <v>25</v>
      </c>
      <c r="D2148" t="s">
        <v>552</v>
      </c>
      <c r="E2148" t="s">
        <v>17</v>
      </c>
      <c r="F2148">
        <v>25</v>
      </c>
      <c r="G2148" t="str">
        <f t="shared" si="66"/>
        <v>LOW</v>
      </c>
      <c r="H2148">
        <v>0</v>
      </c>
      <c r="I2148" t="str">
        <f t="shared" si="67"/>
        <v>NO</v>
      </c>
      <c r="J2148">
        <v>9</v>
      </c>
      <c r="K2148">
        <v>6</v>
      </c>
      <c r="L2148">
        <v>2017</v>
      </c>
      <c r="M2148" s="3">
        <v>24.172056000000001</v>
      </c>
      <c r="N2148" s="3">
        <v>72.431134</v>
      </c>
      <c r="O2148" s="3">
        <v>2.6364631999999999E-2</v>
      </c>
      <c r="P2148" s="3">
        <v>311.18400000000003</v>
      </c>
      <c r="Q2148" s="7">
        <f>(P2148-MIN($P2148:P11132))/(MAX($P2148:$P11132)-MIN($P2148:P11132))</f>
        <v>0.75094839525501322</v>
      </c>
    </row>
    <row r="2149" spans="1:17" x14ac:dyDescent="0.25">
      <c r="A2149">
        <v>2147</v>
      </c>
      <c r="B2149" t="s">
        <v>160</v>
      </c>
      <c r="C2149" t="s">
        <v>45</v>
      </c>
      <c r="D2149" t="s">
        <v>60</v>
      </c>
      <c r="E2149" t="s">
        <v>659</v>
      </c>
      <c r="F2149">
        <v>31</v>
      </c>
      <c r="G2149" t="str">
        <f t="shared" si="66"/>
        <v>MID</v>
      </c>
      <c r="H2149">
        <v>0</v>
      </c>
      <c r="I2149" t="str">
        <f t="shared" si="67"/>
        <v>NO</v>
      </c>
      <c r="J2149">
        <v>3</v>
      </c>
      <c r="K2149">
        <v>6</v>
      </c>
      <c r="L2149">
        <v>2017</v>
      </c>
      <c r="M2149" s="3">
        <v>14.787482499999999</v>
      </c>
      <c r="N2149" s="3">
        <v>75.399673100000001</v>
      </c>
      <c r="O2149" s="3">
        <v>0.52942949399999994</v>
      </c>
      <c r="P2149" s="3">
        <v>305.54666659999998</v>
      </c>
      <c r="Q2149" s="7">
        <f>(P2149-MIN($P2149:P11133))/(MAX($P2149:$P11133)-MIN($P2149:P11133))</f>
        <v>0.66608458180285379</v>
      </c>
    </row>
    <row r="2150" spans="1:17" x14ac:dyDescent="0.25">
      <c r="A2150">
        <v>2148</v>
      </c>
      <c r="B2150" t="s">
        <v>160</v>
      </c>
      <c r="C2150" t="s">
        <v>19</v>
      </c>
      <c r="D2150" t="s">
        <v>232</v>
      </c>
      <c r="E2150" t="s">
        <v>17</v>
      </c>
      <c r="F2150">
        <v>181</v>
      </c>
      <c r="G2150" t="str">
        <f t="shared" si="66"/>
        <v>HIGH</v>
      </c>
      <c r="H2150">
        <v>0</v>
      </c>
      <c r="I2150" t="str">
        <f t="shared" si="67"/>
        <v>NO</v>
      </c>
      <c r="J2150">
        <v>3</v>
      </c>
      <c r="K2150">
        <v>6</v>
      </c>
      <c r="L2150">
        <v>2017</v>
      </c>
      <c r="M2150" s="3">
        <v>19.877262999999999</v>
      </c>
      <c r="N2150" s="3">
        <v>75.339024100000003</v>
      </c>
      <c r="O2150" s="3">
        <v>0.20089240799999999</v>
      </c>
      <c r="P2150" s="3">
        <v>317.10000000000002</v>
      </c>
      <c r="Q2150" s="7">
        <f>(P2150-MIN($P2150:P11134))/(MAX($P2150:$P11134)-MIN($P2150:P11134))</f>
        <v>0.84000722586860987</v>
      </c>
    </row>
    <row r="2151" spans="1:17" x14ac:dyDescent="0.25">
      <c r="A2151">
        <v>2149</v>
      </c>
      <c r="B2151" t="s">
        <v>160</v>
      </c>
      <c r="C2151" t="s">
        <v>19</v>
      </c>
      <c r="D2151" t="s">
        <v>116</v>
      </c>
      <c r="E2151" t="s">
        <v>21</v>
      </c>
      <c r="F2151">
        <v>93</v>
      </c>
      <c r="G2151" t="str">
        <f t="shared" si="66"/>
        <v>HIGH</v>
      </c>
      <c r="H2151">
        <v>0</v>
      </c>
      <c r="I2151" t="str">
        <f t="shared" si="67"/>
        <v>NO</v>
      </c>
      <c r="J2151">
        <v>1</v>
      </c>
      <c r="K2151">
        <v>6</v>
      </c>
      <c r="L2151">
        <v>2017</v>
      </c>
      <c r="M2151" s="3">
        <v>16.135719300000002</v>
      </c>
      <c r="N2151" s="3">
        <v>73.652208599999994</v>
      </c>
      <c r="O2151" s="3">
        <v>0.32918821700000001</v>
      </c>
      <c r="P2151" s="3">
        <v>303.93333339999998</v>
      </c>
      <c r="Q2151" s="7">
        <f>(P2151-MIN($P2151:P11135))/(MAX($P2151:$P11135)-MIN($P2151:P11135))</f>
        <v>0.6417976365388085</v>
      </c>
    </row>
    <row r="2152" spans="1:17" x14ac:dyDescent="0.25">
      <c r="A2152">
        <v>2150</v>
      </c>
      <c r="B2152" t="s">
        <v>160</v>
      </c>
      <c r="C2152" t="s">
        <v>23</v>
      </c>
      <c r="D2152" t="s">
        <v>546</v>
      </c>
      <c r="E2152" t="s">
        <v>17</v>
      </c>
      <c r="F2152">
        <v>25</v>
      </c>
      <c r="G2152" t="str">
        <f t="shared" si="66"/>
        <v>LOW</v>
      </c>
      <c r="H2152">
        <v>0</v>
      </c>
      <c r="I2152" t="str">
        <f t="shared" si="67"/>
        <v>NO</v>
      </c>
      <c r="J2152">
        <v>5</v>
      </c>
      <c r="K2152">
        <v>6</v>
      </c>
      <c r="L2152">
        <v>2017</v>
      </c>
      <c r="M2152" s="3">
        <v>11.1017815</v>
      </c>
      <c r="N2152" s="3">
        <v>77.345191999999997</v>
      </c>
      <c r="O2152" s="3">
        <v>0.30651641200000002</v>
      </c>
      <c r="P2152" s="3">
        <v>315.93333339999998</v>
      </c>
      <c r="Q2152" s="7">
        <f>(P2152-MIN($P2152:P11136))/(MAX($P2152:$P11136)-MIN($P2152:P11136))</f>
        <v>0.8224443517793697</v>
      </c>
    </row>
    <row r="2153" spans="1:17" x14ac:dyDescent="0.25">
      <c r="A2153">
        <v>2151</v>
      </c>
      <c r="B2153" t="s">
        <v>160</v>
      </c>
      <c r="C2153" t="s">
        <v>95</v>
      </c>
      <c r="D2153" t="s">
        <v>182</v>
      </c>
      <c r="E2153" t="s">
        <v>17</v>
      </c>
      <c r="F2153">
        <v>24</v>
      </c>
      <c r="G2153" t="str">
        <f t="shared" si="66"/>
        <v>LOW</v>
      </c>
      <c r="H2153">
        <v>0</v>
      </c>
      <c r="I2153" t="str">
        <f t="shared" si="67"/>
        <v>NO</v>
      </c>
      <c r="J2153">
        <v>26</v>
      </c>
      <c r="K2153">
        <v>5</v>
      </c>
      <c r="L2153">
        <v>2017</v>
      </c>
      <c r="M2153" s="3">
        <v>24.756717999999999</v>
      </c>
      <c r="N2153" s="3">
        <v>81.654934690000005</v>
      </c>
      <c r="O2153" s="3">
        <v>1.7470108000000002E-2</v>
      </c>
      <c r="P2153" s="3">
        <v>318.10666659999998</v>
      </c>
      <c r="Q2153" s="7">
        <f>(P2153-MIN($P2153:P11137))/(MAX($P2153:$P11137)-MIN($P2153:P11137))</f>
        <v>0.85516147708797452</v>
      </c>
    </row>
    <row r="2154" spans="1:17" x14ac:dyDescent="0.25">
      <c r="A2154">
        <v>2152</v>
      </c>
      <c r="B2154" t="s">
        <v>160</v>
      </c>
      <c r="C2154" t="s">
        <v>30</v>
      </c>
      <c r="D2154" t="s">
        <v>289</v>
      </c>
      <c r="E2154" t="s">
        <v>21</v>
      </c>
      <c r="F2154">
        <v>6</v>
      </c>
      <c r="G2154" t="str">
        <f t="shared" si="66"/>
        <v>LOW</v>
      </c>
      <c r="H2154">
        <v>0</v>
      </c>
      <c r="I2154" t="str">
        <f t="shared" si="67"/>
        <v>NO</v>
      </c>
      <c r="J2154">
        <v>25</v>
      </c>
      <c r="K2154">
        <v>5</v>
      </c>
      <c r="L2154">
        <v>2017</v>
      </c>
      <c r="M2154" s="3">
        <v>27.33857665</v>
      </c>
      <c r="N2154" s="3">
        <v>80.097526459999997</v>
      </c>
      <c r="O2154" s="3">
        <v>6.0066551000000003E-2</v>
      </c>
      <c r="P2154" s="3">
        <v>309.3533334</v>
      </c>
      <c r="Q2154" s="7">
        <f>(P2154-MIN($P2154:P11138))/(MAX($P2154:$P11138)-MIN($P2154:P11138))</f>
        <v>0.72338973625579561</v>
      </c>
    </row>
    <row r="2155" spans="1:17" x14ac:dyDescent="0.25">
      <c r="A2155">
        <v>2153</v>
      </c>
      <c r="B2155" t="s">
        <v>174</v>
      </c>
      <c r="C2155" t="s">
        <v>91</v>
      </c>
      <c r="D2155" t="s">
        <v>626</v>
      </c>
      <c r="E2155" t="s">
        <v>17</v>
      </c>
      <c r="F2155">
        <v>16</v>
      </c>
      <c r="G2155" t="str">
        <f t="shared" si="66"/>
        <v>LOW</v>
      </c>
      <c r="H2155">
        <v>0</v>
      </c>
      <c r="I2155" t="str">
        <f t="shared" si="67"/>
        <v>NO</v>
      </c>
      <c r="J2155">
        <v>18</v>
      </c>
      <c r="K2155">
        <v>6</v>
      </c>
      <c r="L2155">
        <v>2017</v>
      </c>
      <c r="M2155" s="3">
        <v>18.320022049999999</v>
      </c>
      <c r="N2155" s="3">
        <v>83.916077200000004</v>
      </c>
      <c r="O2155" s="3">
        <v>0.87924378800000003</v>
      </c>
      <c r="P2155" s="3">
        <v>300.82</v>
      </c>
      <c r="Q2155" s="7">
        <f>(P2155-MIN($P2155:P11139))/(MAX($P2155:$P11139)-MIN($P2155:P11139))</f>
        <v>0.59492984885891464</v>
      </c>
    </row>
    <row r="2156" spans="1:17" x14ac:dyDescent="0.25">
      <c r="A2156">
        <v>2154</v>
      </c>
      <c r="B2156" t="s">
        <v>174</v>
      </c>
      <c r="C2156" t="s">
        <v>105</v>
      </c>
      <c r="D2156" t="s">
        <v>175</v>
      </c>
      <c r="E2156" t="s">
        <v>17</v>
      </c>
      <c r="F2156">
        <v>101</v>
      </c>
      <c r="G2156" t="str">
        <f t="shared" si="66"/>
        <v>HIGH</v>
      </c>
      <c r="H2156">
        <v>0</v>
      </c>
      <c r="I2156" t="str">
        <f t="shared" si="67"/>
        <v>NO</v>
      </c>
      <c r="J2156">
        <v>13</v>
      </c>
      <c r="K2156">
        <v>6</v>
      </c>
      <c r="L2156">
        <v>2017</v>
      </c>
      <c r="M2156" s="3">
        <v>20.73218365</v>
      </c>
      <c r="N2156" s="3">
        <v>81.143357379999998</v>
      </c>
      <c r="O2156" s="3">
        <v>0.46261788199999998</v>
      </c>
      <c r="P2156" s="3">
        <v>309.48666659999998</v>
      </c>
      <c r="Q2156" s="7">
        <f>(P2156-MIN($P2156:P11140))/(MAX($P2156:$P11140)-MIN($P2156:P11140))</f>
        <v>0.72539691997350464</v>
      </c>
    </row>
    <row r="2157" spans="1:17" x14ac:dyDescent="0.25">
      <c r="A2157">
        <v>2155</v>
      </c>
      <c r="B2157" t="s">
        <v>174</v>
      </c>
      <c r="C2157" t="s">
        <v>105</v>
      </c>
      <c r="D2157" t="s">
        <v>188</v>
      </c>
      <c r="E2157" t="s">
        <v>17</v>
      </c>
      <c r="F2157">
        <v>558</v>
      </c>
      <c r="G2157" t="str">
        <f t="shared" si="66"/>
        <v>HIGH</v>
      </c>
      <c r="H2157">
        <v>0</v>
      </c>
      <c r="I2157" t="str">
        <f t="shared" si="67"/>
        <v>NO</v>
      </c>
      <c r="J2157">
        <v>11</v>
      </c>
      <c r="K2157">
        <v>6</v>
      </c>
      <c r="L2157">
        <v>2017</v>
      </c>
      <c r="M2157" s="3">
        <v>21.989340250000001</v>
      </c>
      <c r="N2157" s="3">
        <v>82.109964989999995</v>
      </c>
      <c r="O2157" s="3">
        <v>0.10237009</v>
      </c>
      <c r="P2157" s="3">
        <v>314.83999999999997</v>
      </c>
      <c r="Q2157" s="7">
        <f>(P2157-MIN($P2157:P11141))/(MAX($P2157:$P11141)-MIN($P2157:P11141))</f>
        <v>0.80598542783163674</v>
      </c>
    </row>
    <row r="2158" spans="1:17" x14ac:dyDescent="0.25">
      <c r="A2158">
        <v>2156</v>
      </c>
      <c r="B2158" t="s">
        <v>174</v>
      </c>
      <c r="C2158" t="s">
        <v>25</v>
      </c>
      <c r="D2158" t="s">
        <v>236</v>
      </c>
      <c r="E2158" t="s">
        <v>77</v>
      </c>
      <c r="F2158">
        <v>71</v>
      </c>
      <c r="G2158" t="str">
        <f t="shared" si="66"/>
        <v>MID</v>
      </c>
      <c r="H2158">
        <v>0</v>
      </c>
      <c r="I2158" t="str">
        <f t="shared" si="67"/>
        <v>NO</v>
      </c>
      <c r="J2158">
        <v>20</v>
      </c>
      <c r="K2158">
        <v>5</v>
      </c>
      <c r="L2158">
        <v>2017</v>
      </c>
      <c r="M2158" s="3">
        <v>23.06016515</v>
      </c>
      <c r="N2158" s="3">
        <v>72.580638219999997</v>
      </c>
      <c r="O2158" s="3">
        <v>5.3499999999999999E-5</v>
      </c>
      <c r="P2158" s="3">
        <v>319.26</v>
      </c>
      <c r="Q2158" s="7">
        <f>(P2158-MIN($P2158:P11142))/(MAX($P2158:$P11142)-MIN($P2158:P11142))</f>
        <v>0.8725236346119104</v>
      </c>
    </row>
    <row r="2159" spans="1:17" x14ac:dyDescent="0.25">
      <c r="A2159">
        <v>2157</v>
      </c>
      <c r="B2159" t="s">
        <v>174</v>
      </c>
      <c r="C2159" t="s">
        <v>25</v>
      </c>
      <c r="D2159" t="s">
        <v>545</v>
      </c>
      <c r="E2159" t="s">
        <v>17</v>
      </c>
      <c r="F2159">
        <v>102</v>
      </c>
      <c r="G2159" t="str">
        <f t="shared" si="66"/>
        <v>HIGH</v>
      </c>
      <c r="H2159">
        <v>0</v>
      </c>
      <c r="I2159" t="str">
        <f t="shared" si="67"/>
        <v>NO</v>
      </c>
      <c r="J2159">
        <v>17</v>
      </c>
      <c r="K2159">
        <v>6</v>
      </c>
      <c r="L2159">
        <v>2017</v>
      </c>
      <c r="M2159" s="3">
        <v>22.75</v>
      </c>
      <c r="N2159" s="3">
        <v>71.666667000000004</v>
      </c>
      <c r="O2159" s="3">
        <v>8.5517010000000001E-3</v>
      </c>
      <c r="P2159" s="3">
        <v>310.44</v>
      </c>
      <c r="Q2159" s="7">
        <f>(P2159-MIN($P2159:P11143))/(MAX($P2159:$P11143)-MIN($P2159:P11143))</f>
        <v>0.73974829891009797</v>
      </c>
    </row>
    <row r="2160" spans="1:17" x14ac:dyDescent="0.25">
      <c r="A2160">
        <v>2158</v>
      </c>
      <c r="B2160" t="s">
        <v>174</v>
      </c>
      <c r="C2160" t="s">
        <v>176</v>
      </c>
      <c r="D2160" t="s">
        <v>362</v>
      </c>
      <c r="E2160" t="s">
        <v>17</v>
      </c>
      <c r="F2160">
        <v>40</v>
      </c>
      <c r="G2160" t="str">
        <f t="shared" si="66"/>
        <v>MID</v>
      </c>
      <c r="H2160">
        <v>0</v>
      </c>
      <c r="I2160" t="str">
        <f t="shared" si="67"/>
        <v>NO</v>
      </c>
      <c r="J2160">
        <v>9</v>
      </c>
      <c r="K2160">
        <v>6</v>
      </c>
      <c r="L2160">
        <v>2017</v>
      </c>
      <c r="M2160" s="3">
        <v>32.166666999999997</v>
      </c>
      <c r="N2160" s="3">
        <v>76.25</v>
      </c>
      <c r="O2160" s="3">
        <v>0.23053347699999999</v>
      </c>
      <c r="P2160" s="3">
        <v>303.4666666</v>
      </c>
      <c r="Q2160" s="7">
        <f>(P2160-MIN($P2160:P11144))/(MAX($P2160:$P11144)-MIN($P2160:P11144))</f>
        <v>0.63477248449449009</v>
      </c>
    </row>
    <row r="2161" spans="1:17" x14ac:dyDescent="0.25">
      <c r="A2161">
        <v>2159</v>
      </c>
      <c r="B2161" t="s">
        <v>174</v>
      </c>
      <c r="C2161" t="s">
        <v>176</v>
      </c>
      <c r="D2161" t="s">
        <v>242</v>
      </c>
      <c r="E2161" t="s">
        <v>17</v>
      </c>
      <c r="F2161">
        <v>60</v>
      </c>
      <c r="G2161" t="str">
        <f t="shared" si="66"/>
        <v>MID</v>
      </c>
      <c r="H2161">
        <v>0</v>
      </c>
      <c r="I2161" t="str">
        <f t="shared" si="67"/>
        <v>NO</v>
      </c>
      <c r="J2161">
        <v>18</v>
      </c>
      <c r="K2161">
        <v>6</v>
      </c>
      <c r="L2161">
        <v>2017</v>
      </c>
      <c r="M2161" s="3">
        <v>31.6723392</v>
      </c>
      <c r="N2161" s="3">
        <v>76.953316909999998</v>
      </c>
      <c r="O2161" s="3">
        <v>0.12765554400000001</v>
      </c>
      <c r="P2161" s="3">
        <v>301.88</v>
      </c>
      <c r="Q2161" s="7">
        <f>(P2161-MIN($P2161:P11145))/(MAX($P2161:$P11145)-MIN($P2161:P11145))</f>
        <v>0.6108869753718309</v>
      </c>
    </row>
    <row r="2162" spans="1:17" x14ac:dyDescent="0.25">
      <c r="A2162">
        <v>2160</v>
      </c>
      <c r="B2162" t="s">
        <v>174</v>
      </c>
      <c r="C2162" t="s">
        <v>45</v>
      </c>
      <c r="D2162" t="s">
        <v>108</v>
      </c>
      <c r="E2162" t="s">
        <v>55</v>
      </c>
      <c r="F2162">
        <v>23</v>
      </c>
      <c r="G2162" t="str">
        <f t="shared" si="66"/>
        <v>LOW</v>
      </c>
      <c r="H2162">
        <v>0</v>
      </c>
      <c r="I2162" t="str">
        <f t="shared" si="67"/>
        <v>NO</v>
      </c>
      <c r="J2162">
        <v>17</v>
      </c>
      <c r="K2162">
        <v>6</v>
      </c>
      <c r="L2162">
        <v>2017</v>
      </c>
      <c r="M2162" s="3">
        <v>17.166667</v>
      </c>
      <c r="N2162" s="3">
        <v>77.083332999999996</v>
      </c>
      <c r="O2162" s="3">
        <v>1.9340142849999999</v>
      </c>
      <c r="P2162" s="3">
        <v>304.51953054996898</v>
      </c>
      <c r="Q2162" s="7">
        <f>(P2162-MIN($P2162:P11146))/(MAX($P2162:$P11146)-MIN($P2162:P11146))</f>
        <v>0.65062218567424834</v>
      </c>
    </row>
    <row r="2163" spans="1:17" x14ac:dyDescent="0.25">
      <c r="A2163">
        <v>2161</v>
      </c>
      <c r="B2163" t="s">
        <v>174</v>
      </c>
      <c r="C2163" t="s">
        <v>23</v>
      </c>
      <c r="D2163" t="s">
        <v>550</v>
      </c>
      <c r="E2163" t="s">
        <v>55</v>
      </c>
      <c r="F2163">
        <v>19</v>
      </c>
      <c r="G2163" t="str">
        <f t="shared" si="66"/>
        <v>LOW</v>
      </c>
      <c r="H2163">
        <v>0</v>
      </c>
      <c r="I2163" t="str">
        <f t="shared" si="67"/>
        <v>NO</v>
      </c>
      <c r="J2163">
        <v>16</v>
      </c>
      <c r="K2163">
        <v>6</v>
      </c>
      <c r="L2163">
        <v>2017</v>
      </c>
      <c r="M2163" s="3">
        <v>10.821967300000001</v>
      </c>
      <c r="N2163" s="3">
        <v>78.6830614</v>
      </c>
      <c r="O2163" s="3">
        <v>0.13587278899999999</v>
      </c>
      <c r="P2163" s="3">
        <v>312.38666660000001</v>
      </c>
      <c r="Q2163" s="7">
        <f>(P2163-MIN($P2163:P11147))/(MAX($P2163:$P11147)-MIN($P2163:P11147))</f>
        <v>0.76905320948997413</v>
      </c>
    </row>
    <row r="2164" spans="1:17" x14ac:dyDescent="0.25">
      <c r="A2164">
        <v>2162</v>
      </c>
      <c r="B2164" t="s">
        <v>174</v>
      </c>
      <c r="C2164" t="s">
        <v>23</v>
      </c>
      <c r="D2164" t="s">
        <v>341</v>
      </c>
      <c r="E2164" t="s">
        <v>55</v>
      </c>
      <c r="F2164">
        <v>13</v>
      </c>
      <c r="G2164" t="str">
        <f t="shared" si="66"/>
        <v>LOW</v>
      </c>
      <c r="H2164">
        <v>0</v>
      </c>
      <c r="I2164" t="str">
        <f t="shared" si="67"/>
        <v>NO</v>
      </c>
      <c r="J2164">
        <v>13</v>
      </c>
      <c r="K2164">
        <v>6</v>
      </c>
      <c r="L2164">
        <v>2017</v>
      </c>
      <c r="M2164" s="3">
        <v>12.22721295</v>
      </c>
      <c r="N2164" s="3">
        <v>79.070155549999996</v>
      </c>
      <c r="O2164" s="3">
        <v>7.7610975999999998E-2</v>
      </c>
      <c r="P2164" s="3">
        <v>304.51953054996898</v>
      </c>
      <c r="Q2164" s="7">
        <f>(P2164-MIN($P2164:P11148))/(MAX($P2164:$P11148)-MIN($P2164:P11148))</f>
        <v>0.65062218567424834</v>
      </c>
    </row>
    <row r="2165" spans="1:17" x14ac:dyDescent="0.25">
      <c r="A2165">
        <v>2163</v>
      </c>
      <c r="B2165" t="s">
        <v>174</v>
      </c>
      <c r="C2165" t="s">
        <v>30</v>
      </c>
      <c r="D2165" t="s">
        <v>660</v>
      </c>
      <c r="E2165" t="s">
        <v>17</v>
      </c>
      <c r="F2165">
        <v>11</v>
      </c>
      <c r="G2165" t="str">
        <f t="shared" si="66"/>
        <v>LOW</v>
      </c>
      <c r="H2165">
        <v>0</v>
      </c>
      <c r="I2165" t="str">
        <f t="shared" si="67"/>
        <v>NO</v>
      </c>
      <c r="J2165">
        <v>13</v>
      </c>
      <c r="K2165">
        <v>6</v>
      </c>
      <c r="L2165">
        <v>2017</v>
      </c>
      <c r="M2165" s="3">
        <v>26.0376878</v>
      </c>
      <c r="N2165" s="3">
        <v>83.497934180000001</v>
      </c>
      <c r="O2165" s="3">
        <v>0.12463687399999999</v>
      </c>
      <c r="P2165" s="3">
        <v>308.86500000000001</v>
      </c>
      <c r="Q2165" s="7">
        <f>(P2165-MIN($P2165:P11149))/(MAX($P2165:$P11149)-MIN($P2165:P11149))</f>
        <v>0.71603841753477449</v>
      </c>
    </row>
    <row r="2166" spans="1:17" x14ac:dyDescent="0.25">
      <c r="A2166">
        <v>2164</v>
      </c>
      <c r="B2166" t="s">
        <v>174</v>
      </c>
      <c r="C2166" t="s">
        <v>45</v>
      </c>
      <c r="D2166" t="s">
        <v>109</v>
      </c>
      <c r="E2166" t="s">
        <v>62</v>
      </c>
      <c r="F2166">
        <v>13</v>
      </c>
      <c r="G2166" t="str">
        <f t="shared" si="66"/>
        <v>LOW</v>
      </c>
      <c r="H2166">
        <v>0</v>
      </c>
      <c r="I2166" t="str">
        <f t="shared" si="67"/>
        <v>NO</v>
      </c>
      <c r="J2166">
        <v>6</v>
      </c>
      <c r="K2166">
        <v>6</v>
      </c>
      <c r="L2166">
        <v>2017</v>
      </c>
      <c r="M2166" s="3">
        <v>13.3400771</v>
      </c>
      <c r="N2166" s="3">
        <v>77.100620800000002</v>
      </c>
      <c r="O2166" s="3">
        <v>0.34289740600000002</v>
      </c>
      <c r="P2166" s="3">
        <v>309.3533334</v>
      </c>
      <c r="Q2166" s="7">
        <f>(P2166-MIN($P2166:P11150))/(MAX($P2166:$P11150)-MIN($P2166:P11150))</f>
        <v>0.72338973625579561</v>
      </c>
    </row>
    <row r="2167" spans="1:17" x14ac:dyDescent="0.25">
      <c r="A2167">
        <v>2165</v>
      </c>
      <c r="B2167" t="s">
        <v>174</v>
      </c>
      <c r="C2167" t="s">
        <v>19</v>
      </c>
      <c r="D2167" t="s">
        <v>150</v>
      </c>
      <c r="E2167" t="s">
        <v>62</v>
      </c>
      <c r="F2167">
        <v>32</v>
      </c>
      <c r="G2167" t="str">
        <f t="shared" si="66"/>
        <v>MID</v>
      </c>
      <c r="H2167">
        <v>0</v>
      </c>
      <c r="I2167" t="str">
        <f t="shared" si="67"/>
        <v>NO</v>
      </c>
      <c r="J2167">
        <v>5</v>
      </c>
      <c r="K2167">
        <v>6</v>
      </c>
      <c r="L2167">
        <v>2017</v>
      </c>
      <c r="M2167" s="3">
        <v>17.636128849999999</v>
      </c>
      <c r="N2167" s="3">
        <v>74.298278080000003</v>
      </c>
      <c r="O2167" s="3">
        <v>0.24904992500000001</v>
      </c>
      <c r="P2167" s="3">
        <v>313.04000000000002</v>
      </c>
      <c r="Q2167" s="7">
        <f>(P2167-MIN($P2167:P11151))/(MAX($P2167:$P11151)-MIN($P2167:P11151))</f>
        <v>0.77888842054555329</v>
      </c>
    </row>
    <row r="2168" spans="1:17" x14ac:dyDescent="0.25">
      <c r="A2168">
        <v>2166</v>
      </c>
      <c r="B2168" t="s">
        <v>225</v>
      </c>
      <c r="C2168" t="s">
        <v>252</v>
      </c>
      <c r="D2168" t="s">
        <v>252</v>
      </c>
      <c r="E2168" t="s">
        <v>77</v>
      </c>
      <c r="F2168">
        <v>3</v>
      </c>
      <c r="G2168" t="str">
        <f t="shared" si="66"/>
        <v>LOW</v>
      </c>
      <c r="H2168">
        <v>0</v>
      </c>
      <c r="I2168" t="str">
        <f t="shared" si="67"/>
        <v>NO</v>
      </c>
      <c r="J2168">
        <v>16</v>
      </c>
      <c r="K2168">
        <v>6</v>
      </c>
      <c r="L2168">
        <v>2017</v>
      </c>
      <c r="M2168" s="3">
        <v>30.729843949999999</v>
      </c>
      <c r="N2168" s="3">
        <v>76.784145670000001</v>
      </c>
      <c r="O2168" s="3">
        <v>8.0955850000000006E-3</v>
      </c>
      <c r="P2168" s="3">
        <v>310.98666659999998</v>
      </c>
      <c r="Q2168" s="7">
        <f>(P2168-MIN($P2168:P11152))/(MAX($P2168:$P11152)-MIN($P2168:P11152))</f>
        <v>0.7479777593785748</v>
      </c>
    </row>
    <row r="2169" spans="1:17" x14ac:dyDescent="0.25">
      <c r="A2169">
        <v>2167</v>
      </c>
      <c r="B2169" t="s">
        <v>225</v>
      </c>
      <c r="C2169" t="s">
        <v>105</v>
      </c>
      <c r="D2169" t="s">
        <v>386</v>
      </c>
      <c r="E2169" t="s">
        <v>17</v>
      </c>
      <c r="F2169">
        <v>47</v>
      </c>
      <c r="G2169" t="str">
        <f t="shared" si="66"/>
        <v>MID</v>
      </c>
      <c r="H2169">
        <v>0</v>
      </c>
      <c r="I2169" t="str">
        <f t="shared" si="67"/>
        <v>NO</v>
      </c>
      <c r="J2169">
        <v>16</v>
      </c>
      <c r="K2169">
        <v>6</v>
      </c>
      <c r="L2169">
        <v>2017</v>
      </c>
      <c r="M2169" s="3">
        <v>22.5</v>
      </c>
      <c r="N2169" s="3">
        <v>83.5</v>
      </c>
      <c r="O2169" s="3">
        <v>0.27717683500000001</v>
      </c>
      <c r="P2169" s="3">
        <v>310.495</v>
      </c>
      <c r="Q2169" s="7">
        <f>(P2169-MIN($P2169:P11153))/(MAX($P2169:$P11153)-MIN($P2169:P11153))</f>
        <v>0.74057626302161728</v>
      </c>
    </row>
    <row r="2170" spans="1:17" x14ac:dyDescent="0.25">
      <c r="A2170">
        <v>2168</v>
      </c>
      <c r="B2170" t="s">
        <v>225</v>
      </c>
      <c r="C2170" t="s">
        <v>45</v>
      </c>
      <c r="D2170" t="s">
        <v>181</v>
      </c>
      <c r="E2170" t="s">
        <v>55</v>
      </c>
      <c r="F2170">
        <v>12</v>
      </c>
      <c r="G2170" t="str">
        <f t="shared" si="66"/>
        <v>LOW</v>
      </c>
      <c r="H2170">
        <v>0</v>
      </c>
      <c r="I2170" t="str">
        <f t="shared" si="67"/>
        <v>NO</v>
      </c>
      <c r="J2170">
        <v>17</v>
      </c>
      <c r="K2170">
        <v>6</v>
      </c>
      <c r="L2170">
        <v>2017</v>
      </c>
      <c r="M2170" s="3">
        <v>13.6102243</v>
      </c>
      <c r="N2170" s="3">
        <v>77.512772100000007</v>
      </c>
      <c r="O2170" s="3">
        <v>0.27724787299999998</v>
      </c>
      <c r="P2170" s="3">
        <v>307.2</v>
      </c>
      <c r="Q2170" s="7">
        <f>(P2170-MIN($P2170:P11154))/(MAX($P2170:$P11154)-MIN($P2170:P11154))</f>
        <v>0.69097368579514629</v>
      </c>
    </row>
    <row r="2171" spans="1:17" x14ac:dyDescent="0.25">
      <c r="A2171">
        <v>2169</v>
      </c>
      <c r="B2171" t="s">
        <v>225</v>
      </c>
      <c r="C2171" t="s">
        <v>45</v>
      </c>
      <c r="D2171" t="s">
        <v>108</v>
      </c>
      <c r="E2171" t="s">
        <v>52</v>
      </c>
      <c r="F2171">
        <v>38</v>
      </c>
      <c r="G2171" t="str">
        <f t="shared" si="66"/>
        <v>MID</v>
      </c>
      <c r="H2171">
        <v>0</v>
      </c>
      <c r="I2171" t="str">
        <f t="shared" si="67"/>
        <v>NO</v>
      </c>
      <c r="J2171">
        <v>22</v>
      </c>
      <c r="K2171">
        <v>6</v>
      </c>
      <c r="L2171">
        <v>2017</v>
      </c>
      <c r="M2171" s="3">
        <v>17.166667</v>
      </c>
      <c r="N2171" s="3">
        <v>77.083332999999996</v>
      </c>
      <c r="O2171" s="3">
        <v>0.57598443799999999</v>
      </c>
      <c r="P2171" s="3">
        <v>304.51953054996898</v>
      </c>
      <c r="Q2171" s="7">
        <f>(P2171-MIN($P2171:P11155))/(MAX($P2171:$P11155)-MIN($P2171:P11155))</f>
        <v>0.65062218567424834</v>
      </c>
    </row>
    <row r="2172" spans="1:17" x14ac:dyDescent="0.25">
      <c r="A2172">
        <v>2170</v>
      </c>
      <c r="B2172" t="s">
        <v>225</v>
      </c>
      <c r="C2172" t="s">
        <v>45</v>
      </c>
      <c r="D2172" t="s">
        <v>108</v>
      </c>
      <c r="E2172" t="s">
        <v>17</v>
      </c>
      <c r="F2172">
        <v>28</v>
      </c>
      <c r="G2172" t="str">
        <f t="shared" si="66"/>
        <v>LOW</v>
      </c>
      <c r="H2172">
        <v>0</v>
      </c>
      <c r="I2172" t="str">
        <f t="shared" si="67"/>
        <v>NO</v>
      </c>
      <c r="J2172">
        <v>23</v>
      </c>
      <c r="K2172">
        <v>6</v>
      </c>
      <c r="L2172">
        <v>2017</v>
      </c>
      <c r="M2172" s="3">
        <v>17.166667</v>
      </c>
      <c r="N2172" s="3">
        <v>77.083332999999996</v>
      </c>
      <c r="O2172" s="3">
        <v>0.44463335199999998</v>
      </c>
      <c r="P2172" s="3">
        <v>308.68</v>
      </c>
      <c r="Q2172" s="7">
        <f>(P2172-MIN($P2172:P11156))/(MAX($P2172:$P11156)-MIN($P2172:P11156))</f>
        <v>0.71325344734148244</v>
      </c>
    </row>
    <row r="2173" spans="1:17" x14ac:dyDescent="0.25">
      <c r="A2173">
        <v>2171</v>
      </c>
      <c r="B2173" t="s">
        <v>225</v>
      </c>
      <c r="C2173" t="s">
        <v>45</v>
      </c>
      <c r="D2173" t="s">
        <v>179</v>
      </c>
      <c r="E2173" t="s">
        <v>52</v>
      </c>
      <c r="F2173">
        <v>70</v>
      </c>
      <c r="G2173" t="str">
        <f t="shared" si="66"/>
        <v>MID</v>
      </c>
      <c r="H2173">
        <v>0</v>
      </c>
      <c r="I2173" t="str">
        <f t="shared" si="67"/>
        <v>NO</v>
      </c>
      <c r="J2173">
        <v>19</v>
      </c>
      <c r="K2173">
        <v>6</v>
      </c>
      <c r="L2173">
        <v>2017</v>
      </c>
      <c r="M2173" s="3">
        <v>13.1367201</v>
      </c>
      <c r="N2173" s="3">
        <v>78.133724599999994</v>
      </c>
      <c r="O2173" s="3">
        <v>0.16001236099999999</v>
      </c>
      <c r="P2173" s="3">
        <v>305.70666660000001</v>
      </c>
      <c r="Q2173" s="7">
        <f>(P2173-MIN($P2173:P11157))/(MAX($P2173:$P11157)-MIN($P2173:P11157))</f>
        <v>0.66849320467272833</v>
      </c>
    </row>
    <row r="2174" spans="1:17" x14ac:dyDescent="0.25">
      <c r="A2174">
        <v>2172</v>
      </c>
      <c r="B2174" t="s">
        <v>225</v>
      </c>
      <c r="C2174" t="s">
        <v>95</v>
      </c>
      <c r="D2174" t="s">
        <v>226</v>
      </c>
      <c r="E2174" t="s">
        <v>17</v>
      </c>
      <c r="F2174">
        <v>33</v>
      </c>
      <c r="G2174" t="str">
        <f t="shared" si="66"/>
        <v>MID</v>
      </c>
      <c r="H2174">
        <v>0</v>
      </c>
      <c r="I2174" t="str">
        <f t="shared" si="67"/>
        <v>NO</v>
      </c>
      <c r="J2174">
        <v>23</v>
      </c>
      <c r="K2174">
        <v>6</v>
      </c>
      <c r="L2174">
        <v>2017</v>
      </c>
      <c r="M2174" s="3">
        <v>21.825599</v>
      </c>
      <c r="N2174" s="3">
        <v>75.614182</v>
      </c>
      <c r="O2174" s="3">
        <v>5.8590784999999999E-2</v>
      </c>
      <c r="P2174" s="3">
        <v>309.14</v>
      </c>
      <c r="Q2174" s="7">
        <f>(P2174-MIN($P2174:P11158))/(MAX($P2174:$P11158)-MIN($P2174:P11158))</f>
        <v>0.72017823809237036</v>
      </c>
    </row>
    <row r="2175" spans="1:17" x14ac:dyDescent="0.25">
      <c r="A2175">
        <v>2173</v>
      </c>
      <c r="B2175" t="s">
        <v>225</v>
      </c>
      <c r="C2175" t="s">
        <v>97</v>
      </c>
      <c r="D2175" t="s">
        <v>331</v>
      </c>
      <c r="E2175" t="s">
        <v>77</v>
      </c>
      <c r="F2175">
        <v>414</v>
      </c>
      <c r="G2175" t="str">
        <f t="shared" si="66"/>
        <v>HIGH</v>
      </c>
      <c r="H2175">
        <v>1</v>
      </c>
      <c r="I2175" t="str">
        <f t="shared" si="67"/>
        <v>YES</v>
      </c>
      <c r="J2175">
        <v>23</v>
      </c>
      <c r="K2175">
        <v>6</v>
      </c>
      <c r="L2175">
        <v>2017</v>
      </c>
      <c r="M2175" s="3">
        <v>31.292010650000002</v>
      </c>
      <c r="N2175" s="3">
        <v>75.568057719999999</v>
      </c>
      <c r="O2175" s="3">
        <v>0.42622152600000002</v>
      </c>
      <c r="P2175" s="3">
        <v>308.58999999999997</v>
      </c>
      <c r="Q2175" s="7">
        <f>(P2175-MIN($P2175:P11159))/(MAX($P2175:$P11159)-MIN($P2175:P11159))</f>
        <v>0.71189859697717783</v>
      </c>
    </row>
    <row r="2176" spans="1:17" x14ac:dyDescent="0.25">
      <c r="A2176">
        <v>2174</v>
      </c>
      <c r="B2176" t="s">
        <v>225</v>
      </c>
      <c r="C2176" t="s">
        <v>97</v>
      </c>
      <c r="D2176" t="s">
        <v>582</v>
      </c>
      <c r="E2176" t="s">
        <v>77</v>
      </c>
      <c r="F2176">
        <v>86</v>
      </c>
      <c r="G2176" t="str">
        <f t="shared" si="66"/>
        <v>HIGH</v>
      </c>
      <c r="H2176">
        <v>0</v>
      </c>
      <c r="I2176" t="str">
        <f t="shared" si="67"/>
        <v>NO</v>
      </c>
      <c r="J2176">
        <v>23</v>
      </c>
      <c r="K2176">
        <v>6</v>
      </c>
      <c r="L2176">
        <v>2017</v>
      </c>
      <c r="M2176" s="3">
        <v>30.909015700000001</v>
      </c>
      <c r="N2176" s="3">
        <v>75.851601000000002</v>
      </c>
      <c r="O2176" s="3">
        <v>0.42622152600000002</v>
      </c>
      <c r="P2176" s="3">
        <v>308.58999999999997</v>
      </c>
      <c r="Q2176" s="7">
        <f>(P2176-MIN($P2176:P11160))/(MAX($P2176:$P11160)-MIN($P2176:P11160))</f>
        <v>0.71189859697717783</v>
      </c>
    </row>
    <row r="2177" spans="1:17" x14ac:dyDescent="0.25">
      <c r="A2177">
        <v>2175</v>
      </c>
      <c r="B2177" t="s">
        <v>225</v>
      </c>
      <c r="C2177" t="s">
        <v>97</v>
      </c>
      <c r="D2177" t="s">
        <v>648</v>
      </c>
      <c r="E2177" t="s">
        <v>17</v>
      </c>
      <c r="F2177">
        <v>61</v>
      </c>
      <c r="G2177" t="str">
        <f t="shared" si="66"/>
        <v>MID</v>
      </c>
      <c r="H2177">
        <v>0</v>
      </c>
      <c r="I2177" t="str">
        <f t="shared" si="67"/>
        <v>NO</v>
      </c>
      <c r="J2177">
        <v>24</v>
      </c>
      <c r="K2177">
        <v>6</v>
      </c>
      <c r="L2177">
        <v>2017</v>
      </c>
      <c r="M2177" s="3">
        <v>31.091680849999999</v>
      </c>
      <c r="N2177" s="3">
        <v>76.527267390000006</v>
      </c>
      <c r="O2177" s="3">
        <v>0.61161295299999996</v>
      </c>
      <c r="P2177" s="3">
        <v>306.60000000000002</v>
      </c>
      <c r="Q2177" s="7">
        <f>(P2177-MIN($P2177:P11161))/(MAX($P2177:$P11161)-MIN($P2177:P11161))</f>
        <v>0.68194135003311873</v>
      </c>
    </row>
    <row r="2178" spans="1:17" x14ac:dyDescent="0.25">
      <c r="A2178">
        <v>2176</v>
      </c>
      <c r="B2178" t="s">
        <v>225</v>
      </c>
      <c r="C2178" t="s">
        <v>113</v>
      </c>
      <c r="D2178" t="s">
        <v>604</v>
      </c>
      <c r="E2178" t="s">
        <v>17</v>
      </c>
      <c r="F2178">
        <v>24</v>
      </c>
      <c r="G2178" t="str">
        <f t="shared" si="66"/>
        <v>LOW</v>
      </c>
      <c r="H2178">
        <v>0</v>
      </c>
      <c r="I2178" t="str">
        <f t="shared" si="67"/>
        <v>NO</v>
      </c>
      <c r="J2178">
        <v>23</v>
      </c>
      <c r="K2178">
        <v>6</v>
      </c>
      <c r="L2178">
        <v>2017</v>
      </c>
      <c r="M2178" s="3">
        <v>27.662825999999999</v>
      </c>
      <c r="N2178" s="3">
        <v>75.027926289999996</v>
      </c>
      <c r="O2178" s="3">
        <v>0.142410496</v>
      </c>
      <c r="P2178" s="3">
        <v>310.04399999999998</v>
      </c>
      <c r="Q2178" s="7">
        <f>(P2178-MIN($P2178:P11162))/(MAX($P2178:$P11162)-MIN($P2178:P11162))</f>
        <v>0.73378695730715926</v>
      </c>
    </row>
    <row r="2179" spans="1:17" x14ac:dyDescent="0.25">
      <c r="A2179">
        <v>2177</v>
      </c>
      <c r="B2179" t="s">
        <v>225</v>
      </c>
      <c r="C2179" t="s">
        <v>23</v>
      </c>
      <c r="D2179" t="s">
        <v>267</v>
      </c>
      <c r="E2179" t="s">
        <v>55</v>
      </c>
      <c r="F2179">
        <v>18</v>
      </c>
      <c r="G2179" t="str">
        <f t="shared" ref="G2179:G2242" si="68">IF(F2179&gt;=80,"HIGH",IF(F2179&lt;=30,"LOW",IF(F2179&gt;30,"MID")))</f>
        <v>LOW</v>
      </c>
      <c r="H2179">
        <v>0</v>
      </c>
      <c r="I2179" t="str">
        <f t="shared" ref="I2179:I2242" si="69">IF(H2179=0,"NO","YES")</f>
        <v>NO</v>
      </c>
      <c r="J2179">
        <v>19</v>
      </c>
      <c r="K2179">
        <v>6</v>
      </c>
      <c r="L2179">
        <v>2017</v>
      </c>
      <c r="M2179" s="3">
        <v>11.0600516</v>
      </c>
      <c r="N2179" s="3">
        <v>77.067958099999998</v>
      </c>
      <c r="O2179" s="3">
        <v>0.145339094</v>
      </c>
      <c r="P2179" s="3">
        <v>308.7</v>
      </c>
      <c r="Q2179" s="7">
        <f>(P2179-MIN($P2179:P11163))/(MAX($P2179:$P11163)-MIN($P2179:P11163))</f>
        <v>0.71355452520021645</v>
      </c>
    </row>
    <row r="2180" spans="1:17" x14ac:dyDescent="0.25">
      <c r="A2180">
        <v>2178</v>
      </c>
      <c r="B2180" t="s">
        <v>225</v>
      </c>
      <c r="C2180" t="s">
        <v>23</v>
      </c>
      <c r="D2180" t="s">
        <v>324</v>
      </c>
      <c r="E2180" t="s">
        <v>17</v>
      </c>
      <c r="F2180">
        <v>14</v>
      </c>
      <c r="G2180" t="str">
        <f t="shared" si="68"/>
        <v>LOW</v>
      </c>
      <c r="H2180">
        <v>0</v>
      </c>
      <c r="I2180" t="str">
        <f t="shared" si="69"/>
        <v>NO</v>
      </c>
      <c r="J2180">
        <v>22</v>
      </c>
      <c r="K2180">
        <v>6</v>
      </c>
      <c r="L2180">
        <v>2017</v>
      </c>
      <c r="M2180" s="3">
        <v>13.139422100000001</v>
      </c>
      <c r="N2180" s="3">
        <v>79.907083900000003</v>
      </c>
      <c r="O2180" s="3">
        <v>0.24303070900000001</v>
      </c>
      <c r="P2180" s="3">
        <v>309.98</v>
      </c>
      <c r="Q2180" s="7">
        <f>(P2180-MIN($P2180:P11164))/(MAX($P2180:$P11164)-MIN($P2180:P11164))</f>
        <v>0.73282350815921016</v>
      </c>
    </row>
    <row r="2181" spans="1:17" x14ac:dyDescent="0.25">
      <c r="A2181">
        <v>2179</v>
      </c>
      <c r="B2181" t="s">
        <v>225</v>
      </c>
      <c r="C2181" t="s">
        <v>23</v>
      </c>
      <c r="D2181" t="s">
        <v>341</v>
      </c>
      <c r="E2181" t="s">
        <v>55</v>
      </c>
      <c r="F2181">
        <v>26</v>
      </c>
      <c r="G2181" t="str">
        <f t="shared" si="68"/>
        <v>LOW</v>
      </c>
      <c r="H2181">
        <v>0</v>
      </c>
      <c r="I2181" t="str">
        <f t="shared" si="69"/>
        <v>NO</v>
      </c>
      <c r="J2181">
        <v>21</v>
      </c>
      <c r="K2181">
        <v>6</v>
      </c>
      <c r="L2181">
        <v>2017</v>
      </c>
      <c r="M2181" s="3">
        <v>12.22721295</v>
      </c>
      <c r="N2181" s="3">
        <v>79.070155549999996</v>
      </c>
      <c r="O2181" s="3">
        <v>0.297460585</v>
      </c>
      <c r="P2181" s="3">
        <v>313.32</v>
      </c>
      <c r="Q2181" s="7">
        <f>(P2181-MIN($P2181:P11165))/(MAX($P2181:$P11165)-MIN($P2181:P11165))</f>
        <v>0.78310351056783256</v>
      </c>
    </row>
    <row r="2182" spans="1:17" x14ac:dyDescent="0.25">
      <c r="A2182">
        <v>2180</v>
      </c>
      <c r="B2182" t="s">
        <v>225</v>
      </c>
      <c r="C2182" t="s">
        <v>105</v>
      </c>
      <c r="D2182" t="s">
        <v>398</v>
      </c>
      <c r="E2182" t="s">
        <v>17</v>
      </c>
      <c r="F2182">
        <v>21</v>
      </c>
      <c r="G2182" t="str">
        <f t="shared" si="68"/>
        <v>LOW</v>
      </c>
      <c r="H2182">
        <v>0</v>
      </c>
      <c r="I2182" t="str">
        <f t="shared" si="69"/>
        <v>NO</v>
      </c>
      <c r="J2182">
        <v>12</v>
      </c>
      <c r="K2182">
        <v>6</v>
      </c>
      <c r="L2182">
        <v>2017</v>
      </c>
      <c r="M2182" s="3">
        <v>20.972740399999999</v>
      </c>
      <c r="N2182" s="3">
        <v>80.691555480000005</v>
      </c>
      <c r="O2182" s="3">
        <v>0.18881478099999999</v>
      </c>
      <c r="P2182" s="3">
        <v>312.43</v>
      </c>
      <c r="Q2182" s="7">
        <f>(P2182-MIN($P2182:P11166))/(MAX($P2182:$P11166)-MIN($P2182:P11166))</f>
        <v>0.76970554585415785</v>
      </c>
    </row>
    <row r="2183" spans="1:17" x14ac:dyDescent="0.25">
      <c r="A2183">
        <v>2181</v>
      </c>
      <c r="B2183" t="s">
        <v>225</v>
      </c>
      <c r="C2183" t="s">
        <v>25</v>
      </c>
      <c r="D2183" t="s">
        <v>50</v>
      </c>
      <c r="E2183" t="s">
        <v>77</v>
      </c>
      <c r="F2183">
        <v>189</v>
      </c>
      <c r="G2183" t="str">
        <f t="shared" si="68"/>
        <v>HIGH</v>
      </c>
      <c r="H2183">
        <v>0</v>
      </c>
      <c r="I2183" t="str">
        <f t="shared" si="69"/>
        <v>NO</v>
      </c>
      <c r="J2183">
        <v>14</v>
      </c>
      <c r="K2183">
        <v>6</v>
      </c>
      <c r="L2183">
        <v>2017</v>
      </c>
      <c r="M2183" s="3">
        <v>23.2232877</v>
      </c>
      <c r="N2183" s="3">
        <v>72.6492267</v>
      </c>
      <c r="O2183" s="3">
        <v>8.4404294000000005E-2</v>
      </c>
      <c r="P2183" s="3">
        <v>310.24</v>
      </c>
      <c r="Q2183" s="7">
        <f>(P2183-MIN($P2183:P11167))/(MAX($P2183:$P11167)-MIN($P2183:P11167))</f>
        <v>0.73673752032275541</v>
      </c>
    </row>
    <row r="2184" spans="1:17" x14ac:dyDescent="0.25">
      <c r="A2184">
        <v>2182</v>
      </c>
      <c r="B2184" t="s">
        <v>225</v>
      </c>
      <c r="C2184" t="s">
        <v>366</v>
      </c>
      <c r="D2184" t="s">
        <v>440</v>
      </c>
      <c r="E2184" t="s">
        <v>52</v>
      </c>
      <c r="F2184">
        <v>892</v>
      </c>
      <c r="G2184" t="str">
        <f t="shared" si="68"/>
        <v>HIGH</v>
      </c>
      <c r="H2184">
        <v>0</v>
      </c>
      <c r="I2184" t="str">
        <f t="shared" si="69"/>
        <v>NO</v>
      </c>
      <c r="J2184">
        <v>10</v>
      </c>
      <c r="K2184">
        <v>5</v>
      </c>
      <c r="L2184">
        <v>2017</v>
      </c>
      <c r="M2184" s="3">
        <v>33.767000400000001</v>
      </c>
      <c r="N2184" s="3">
        <v>74.095714299999997</v>
      </c>
      <c r="O2184" s="3">
        <v>5.1175379999999999E-2</v>
      </c>
      <c r="P2184" s="3">
        <v>303.25</v>
      </c>
      <c r="Q2184" s="7">
        <f>(P2184-MIN($P2184:P11168))/(MAX($P2184:$P11168)-MIN($P2184:P11168))</f>
        <v>0.63151080869512843</v>
      </c>
    </row>
    <row r="2185" spans="1:17" x14ac:dyDescent="0.25">
      <c r="A2185">
        <v>2183</v>
      </c>
      <c r="B2185" t="s">
        <v>225</v>
      </c>
      <c r="C2185" t="s">
        <v>45</v>
      </c>
      <c r="D2185" t="s">
        <v>180</v>
      </c>
      <c r="E2185" t="s">
        <v>55</v>
      </c>
      <c r="F2185">
        <v>28</v>
      </c>
      <c r="G2185" t="str">
        <f t="shared" si="68"/>
        <v>LOW</v>
      </c>
      <c r="H2185">
        <v>0</v>
      </c>
      <c r="I2185" t="str">
        <f t="shared" si="69"/>
        <v>NO</v>
      </c>
      <c r="J2185">
        <v>13</v>
      </c>
      <c r="K2185">
        <v>6</v>
      </c>
      <c r="L2185">
        <v>2017</v>
      </c>
      <c r="M2185" s="3">
        <v>12.5238888</v>
      </c>
      <c r="N2185" s="3">
        <v>76.896196099999997</v>
      </c>
      <c r="O2185" s="3">
        <v>0.42895243900000002</v>
      </c>
      <c r="P2185" s="3">
        <v>300.18</v>
      </c>
      <c r="Q2185" s="7">
        <f>(P2185-MIN($P2185:P11169))/(MAX($P2185:$P11169)-MIN($P2185:P11169))</f>
        <v>0.58529535737941829</v>
      </c>
    </row>
    <row r="2186" spans="1:17" x14ac:dyDescent="0.25">
      <c r="A2186">
        <v>2184</v>
      </c>
      <c r="B2186" t="s">
        <v>225</v>
      </c>
      <c r="C2186" t="s">
        <v>45</v>
      </c>
      <c r="D2186" t="s">
        <v>109</v>
      </c>
      <c r="E2186" t="s">
        <v>62</v>
      </c>
      <c r="F2186">
        <v>73</v>
      </c>
      <c r="G2186" t="str">
        <f t="shared" si="68"/>
        <v>MID</v>
      </c>
      <c r="H2186">
        <v>0</v>
      </c>
      <c r="I2186" t="str">
        <f t="shared" si="69"/>
        <v>NO</v>
      </c>
      <c r="J2186">
        <v>1</v>
      </c>
      <c r="K2186">
        <v>6</v>
      </c>
      <c r="L2186">
        <v>2017</v>
      </c>
      <c r="M2186" s="3">
        <v>13.3400771</v>
      </c>
      <c r="N2186" s="3">
        <v>77.100620800000002</v>
      </c>
      <c r="O2186" s="3">
        <v>0.143363781</v>
      </c>
      <c r="P2186" s="3">
        <v>304.29333339999999</v>
      </c>
      <c r="Q2186" s="7">
        <f>(P2186-MIN($P2186:P11170))/(MAX($P2186:$P11170)-MIN($P2186:P11170))</f>
        <v>0.64721703799602559</v>
      </c>
    </row>
    <row r="2187" spans="1:17" x14ac:dyDescent="0.25">
      <c r="A2187">
        <v>2185</v>
      </c>
      <c r="B2187" t="s">
        <v>225</v>
      </c>
      <c r="C2187" t="s">
        <v>95</v>
      </c>
      <c r="D2187" t="s">
        <v>131</v>
      </c>
      <c r="E2187" t="s">
        <v>17</v>
      </c>
      <c r="F2187">
        <v>425</v>
      </c>
      <c r="G2187" t="str">
        <f t="shared" si="68"/>
        <v>HIGH</v>
      </c>
      <c r="H2187">
        <v>0</v>
      </c>
      <c r="I2187" t="str">
        <f t="shared" si="69"/>
        <v>NO</v>
      </c>
      <c r="J2187">
        <v>13</v>
      </c>
      <c r="K2187">
        <v>6</v>
      </c>
      <c r="L2187">
        <v>2017</v>
      </c>
      <c r="M2187" s="3">
        <v>23.4805919</v>
      </c>
      <c r="N2187" s="3">
        <v>74.919319430000002</v>
      </c>
      <c r="O2187" s="3">
        <v>0.21130199199999999</v>
      </c>
      <c r="P2187" s="3">
        <v>311.77499999999998</v>
      </c>
      <c r="Q2187" s="7">
        <f>(P2187-MIN($P2187:P11171))/(MAX($P2187:$P11171)-MIN($P2187:P11171))</f>
        <v>0.7598452459806101</v>
      </c>
    </row>
    <row r="2188" spans="1:17" x14ac:dyDescent="0.25">
      <c r="A2188">
        <v>2186</v>
      </c>
      <c r="B2188" t="s">
        <v>225</v>
      </c>
      <c r="C2188" t="s">
        <v>19</v>
      </c>
      <c r="D2188" t="s">
        <v>221</v>
      </c>
      <c r="E2188" t="s">
        <v>17</v>
      </c>
      <c r="F2188">
        <v>368</v>
      </c>
      <c r="G2188" t="str">
        <f t="shared" si="68"/>
        <v>HIGH</v>
      </c>
      <c r="H2188">
        <v>0</v>
      </c>
      <c r="I2188" t="str">
        <f t="shared" si="69"/>
        <v>NO</v>
      </c>
      <c r="J2188">
        <v>12</v>
      </c>
      <c r="K2188">
        <v>6</v>
      </c>
      <c r="L2188">
        <v>2017</v>
      </c>
      <c r="M2188" s="3">
        <v>18.169843950000001</v>
      </c>
      <c r="N2188" s="3">
        <v>76.117963209999999</v>
      </c>
      <c r="O2188" s="3">
        <v>0.40010700900000001</v>
      </c>
      <c r="P2188" s="3">
        <v>308.22000000000003</v>
      </c>
      <c r="Q2188" s="7">
        <f>(P2188-MIN($P2188:P11172))/(MAX($P2188:$P11172)-MIN($P2188:P11172))</f>
        <v>0.70632865659059463</v>
      </c>
    </row>
    <row r="2189" spans="1:17" x14ac:dyDescent="0.25">
      <c r="A2189">
        <v>2187</v>
      </c>
      <c r="B2189" t="s">
        <v>225</v>
      </c>
      <c r="C2189" t="s">
        <v>45</v>
      </c>
      <c r="D2189" t="s">
        <v>108</v>
      </c>
      <c r="E2189" t="s">
        <v>375</v>
      </c>
      <c r="F2189">
        <v>35</v>
      </c>
      <c r="G2189" t="str">
        <f t="shared" si="68"/>
        <v>MID</v>
      </c>
      <c r="H2189">
        <v>0</v>
      </c>
      <c r="I2189" t="str">
        <f t="shared" si="69"/>
        <v>NO</v>
      </c>
      <c r="J2189">
        <v>17</v>
      </c>
      <c r="K2189">
        <v>6</v>
      </c>
      <c r="L2189">
        <v>2017</v>
      </c>
      <c r="M2189" s="3">
        <v>17.166667</v>
      </c>
      <c r="N2189" s="3">
        <v>77.083332999999996</v>
      </c>
      <c r="O2189" s="3">
        <v>1.9340142849999999</v>
      </c>
      <c r="P2189" s="3">
        <v>304.51953054996898</v>
      </c>
      <c r="Q2189" s="7">
        <f>(P2189-MIN($P2189:P11173))/(MAX($P2189:$P11173)-MIN($P2189:P11173))</f>
        <v>0.65062218567424834</v>
      </c>
    </row>
    <row r="2190" spans="1:17" x14ac:dyDescent="0.25">
      <c r="A2190">
        <v>2188</v>
      </c>
      <c r="B2190" t="s">
        <v>225</v>
      </c>
      <c r="C2190" t="s">
        <v>19</v>
      </c>
      <c r="D2190" t="s">
        <v>150</v>
      </c>
      <c r="E2190" t="s">
        <v>62</v>
      </c>
      <c r="F2190">
        <v>52</v>
      </c>
      <c r="G2190" t="str">
        <f t="shared" si="68"/>
        <v>MID</v>
      </c>
      <c r="H2190">
        <v>0</v>
      </c>
      <c r="I2190" t="str">
        <f t="shared" si="69"/>
        <v>NO</v>
      </c>
      <c r="J2190">
        <v>19</v>
      </c>
      <c r="K2190">
        <v>6</v>
      </c>
      <c r="L2190">
        <v>2017</v>
      </c>
      <c r="M2190" s="3">
        <v>17.636128849999999</v>
      </c>
      <c r="N2190" s="3">
        <v>74.298278080000003</v>
      </c>
      <c r="O2190" s="3">
        <v>0.576351316</v>
      </c>
      <c r="P2190" s="3">
        <v>306.26</v>
      </c>
      <c r="Q2190" s="7">
        <f>(P2190-MIN($P2190:P11174))/(MAX($P2190:$P11174)-MIN($P2190:P11174))</f>
        <v>0.67682302643463577</v>
      </c>
    </row>
    <row r="2191" spans="1:17" x14ac:dyDescent="0.25">
      <c r="A2191">
        <v>2189</v>
      </c>
      <c r="B2191" t="s">
        <v>230</v>
      </c>
      <c r="C2191" t="s">
        <v>105</v>
      </c>
      <c r="D2191" t="s">
        <v>164</v>
      </c>
      <c r="E2191" t="s">
        <v>17</v>
      </c>
      <c r="F2191">
        <v>14</v>
      </c>
      <c r="G2191" t="str">
        <f t="shared" si="68"/>
        <v>LOW</v>
      </c>
      <c r="H2191">
        <v>0</v>
      </c>
      <c r="I2191" t="str">
        <f t="shared" si="69"/>
        <v>NO</v>
      </c>
      <c r="J2191">
        <v>22</v>
      </c>
      <c r="K2191">
        <v>6</v>
      </c>
      <c r="L2191">
        <v>2017</v>
      </c>
      <c r="M2191" s="3">
        <v>22.76678355</v>
      </c>
      <c r="N2191" s="3">
        <v>83.953045189999997</v>
      </c>
      <c r="O2191" s="3">
        <v>0.627527638</v>
      </c>
      <c r="P2191" s="3">
        <v>307.45999999999998</v>
      </c>
      <c r="Q2191" s="7">
        <f>(P2191-MIN($P2191:P11175))/(MAX($P2191:$P11175)-MIN($P2191:P11175))</f>
        <v>0.69488769795869165</v>
      </c>
    </row>
    <row r="2192" spans="1:17" x14ac:dyDescent="0.25">
      <c r="A2192">
        <v>2190</v>
      </c>
      <c r="B2192" t="s">
        <v>230</v>
      </c>
      <c r="C2192" t="s">
        <v>105</v>
      </c>
      <c r="D2192" t="s">
        <v>421</v>
      </c>
      <c r="E2192" t="s">
        <v>21</v>
      </c>
      <c r="F2192">
        <v>13</v>
      </c>
      <c r="G2192" t="str">
        <f t="shared" si="68"/>
        <v>LOW</v>
      </c>
      <c r="H2192">
        <v>0</v>
      </c>
      <c r="I2192" t="str">
        <f t="shared" si="69"/>
        <v>NO</v>
      </c>
      <c r="J2192">
        <v>28</v>
      </c>
      <c r="K2192">
        <v>6</v>
      </c>
      <c r="L2192">
        <v>2017</v>
      </c>
      <c r="M2192" s="3">
        <v>21.188233199999999</v>
      </c>
      <c r="N2192" s="3">
        <v>82.484847619999996</v>
      </c>
      <c r="O2192" s="3">
        <v>1.1296993660000001</v>
      </c>
      <c r="P2192" s="3">
        <v>304.74</v>
      </c>
      <c r="Q2192" s="7">
        <f>(P2192-MIN($P2192:P11176))/(MAX($P2192:$P11176)-MIN($P2192:P11176))</f>
        <v>0.65394110917083159</v>
      </c>
    </row>
    <row r="2193" spans="1:17" x14ac:dyDescent="0.25">
      <c r="A2193">
        <v>2191</v>
      </c>
      <c r="B2193" t="s">
        <v>230</v>
      </c>
      <c r="C2193" t="s">
        <v>25</v>
      </c>
      <c r="D2193" t="s">
        <v>51</v>
      </c>
      <c r="E2193" t="s">
        <v>77</v>
      </c>
      <c r="F2193">
        <v>57</v>
      </c>
      <c r="G2193" t="str">
        <f t="shared" si="68"/>
        <v>MID</v>
      </c>
      <c r="H2193">
        <v>0</v>
      </c>
      <c r="I2193" t="str">
        <f t="shared" si="69"/>
        <v>NO</v>
      </c>
      <c r="J2193">
        <v>30</v>
      </c>
      <c r="K2193">
        <v>6</v>
      </c>
      <c r="L2193">
        <v>2017</v>
      </c>
      <c r="M2193" s="3">
        <v>22.5584995</v>
      </c>
      <c r="N2193" s="3">
        <v>72.962562899999995</v>
      </c>
      <c r="O2193" s="3">
        <v>0.91905434799999997</v>
      </c>
      <c r="P2193" s="3">
        <v>309.04000000000002</v>
      </c>
      <c r="Q2193" s="7">
        <f>(P2193-MIN($P2193:P11177))/(MAX($P2193:$P11177)-MIN($P2193:P11177))</f>
        <v>0.71867284879869953</v>
      </c>
    </row>
    <row r="2194" spans="1:17" x14ac:dyDescent="0.25">
      <c r="A2194">
        <v>2192</v>
      </c>
      <c r="B2194" t="s">
        <v>230</v>
      </c>
      <c r="C2194" t="s">
        <v>100</v>
      </c>
      <c r="D2194" t="s">
        <v>523</v>
      </c>
      <c r="E2194" t="s">
        <v>55</v>
      </c>
      <c r="F2194">
        <v>8</v>
      </c>
      <c r="G2194" t="str">
        <f t="shared" si="68"/>
        <v>LOW</v>
      </c>
      <c r="H2194">
        <v>0</v>
      </c>
      <c r="I2194" t="str">
        <f t="shared" si="69"/>
        <v>NO</v>
      </c>
      <c r="J2194">
        <v>22</v>
      </c>
      <c r="K2194">
        <v>6</v>
      </c>
      <c r="L2194">
        <v>2017</v>
      </c>
      <c r="M2194" s="3">
        <v>22.746422500000001</v>
      </c>
      <c r="N2194" s="3">
        <v>85.916892910000001</v>
      </c>
      <c r="O2194" s="3">
        <v>1.191417932</v>
      </c>
      <c r="P2194" s="3">
        <v>309.28666659999999</v>
      </c>
      <c r="Q2194" s="7">
        <f>(P2194-MIN($P2194:P11178))/(MAX($P2194:$P11178)-MIN($P2194:P11178))</f>
        <v>0.72238614138616219</v>
      </c>
    </row>
    <row r="2195" spans="1:17" x14ac:dyDescent="0.25">
      <c r="A2195">
        <v>2193</v>
      </c>
      <c r="B2195" t="s">
        <v>230</v>
      </c>
      <c r="C2195" t="s">
        <v>45</v>
      </c>
      <c r="D2195" t="s">
        <v>89</v>
      </c>
      <c r="E2195" t="s">
        <v>55</v>
      </c>
      <c r="F2195">
        <v>16</v>
      </c>
      <c r="G2195" t="str">
        <f t="shared" si="68"/>
        <v>LOW</v>
      </c>
      <c r="H2195">
        <v>0</v>
      </c>
      <c r="I2195" t="str">
        <f t="shared" si="69"/>
        <v>NO</v>
      </c>
      <c r="J2195">
        <v>29</v>
      </c>
      <c r="K2195">
        <v>6</v>
      </c>
      <c r="L2195">
        <v>2017</v>
      </c>
      <c r="M2195" s="3">
        <v>13.007081700000001</v>
      </c>
      <c r="N2195" s="3">
        <v>76.099270300000001</v>
      </c>
      <c r="O2195" s="3">
        <v>0.22012763699999999</v>
      </c>
      <c r="P2195" s="3">
        <v>303.68666660000002</v>
      </c>
      <c r="Q2195" s="7">
        <f>(P2195-MIN($P2195:P11179))/(MAX($P2195:$P11179)-MIN($P2195:P11179))</f>
        <v>0.63808434094056743</v>
      </c>
    </row>
    <row r="2196" spans="1:17" x14ac:dyDescent="0.25">
      <c r="A2196">
        <v>2194</v>
      </c>
      <c r="B2196" t="s">
        <v>230</v>
      </c>
      <c r="C2196" t="s">
        <v>45</v>
      </c>
      <c r="D2196" t="s">
        <v>109</v>
      </c>
      <c r="E2196" t="s">
        <v>375</v>
      </c>
      <c r="F2196">
        <v>30</v>
      </c>
      <c r="G2196" t="str">
        <f t="shared" si="68"/>
        <v>LOW</v>
      </c>
      <c r="H2196">
        <v>0</v>
      </c>
      <c r="I2196" t="str">
        <f t="shared" si="69"/>
        <v>NO</v>
      </c>
      <c r="J2196">
        <v>23</v>
      </c>
      <c r="K2196">
        <v>6</v>
      </c>
      <c r="L2196">
        <v>2017</v>
      </c>
      <c r="M2196" s="3">
        <v>13.3400771</v>
      </c>
      <c r="N2196" s="3">
        <v>77.100620800000002</v>
      </c>
      <c r="O2196" s="3">
        <v>0.25399925000000001</v>
      </c>
      <c r="P2196" s="3">
        <v>300.89999999999998</v>
      </c>
      <c r="Q2196" s="7">
        <f>(P2196-MIN($P2196:P11180))/(MAX($P2196:$P11180)-MIN($P2196:P11180))</f>
        <v>0.59613416029385147</v>
      </c>
    </row>
    <row r="2197" spans="1:17" x14ac:dyDescent="0.25">
      <c r="A2197">
        <v>2195</v>
      </c>
      <c r="B2197" t="s">
        <v>230</v>
      </c>
      <c r="C2197" t="s">
        <v>19</v>
      </c>
      <c r="D2197" t="s">
        <v>229</v>
      </c>
      <c r="E2197" t="s">
        <v>17</v>
      </c>
      <c r="F2197">
        <v>25</v>
      </c>
      <c r="G2197" t="str">
        <f t="shared" si="68"/>
        <v>LOW</v>
      </c>
      <c r="H2197">
        <v>0</v>
      </c>
      <c r="I2197" t="str">
        <f t="shared" si="69"/>
        <v>NO</v>
      </c>
      <c r="J2197">
        <v>23</v>
      </c>
      <c r="K2197">
        <v>6</v>
      </c>
      <c r="L2197">
        <v>2017</v>
      </c>
      <c r="M2197" s="3">
        <v>16.702841200000002</v>
      </c>
      <c r="N2197" s="3">
        <v>74.240532900000005</v>
      </c>
      <c r="O2197" s="3">
        <v>0.25461178099999998</v>
      </c>
      <c r="P2197" s="3">
        <v>306.88</v>
      </c>
      <c r="Q2197" s="7">
        <f>(P2197-MIN($P2197:P11181))/(MAX($P2197:$P11181)-MIN($P2197:P11181))</f>
        <v>0.68615644005539811</v>
      </c>
    </row>
    <row r="2198" spans="1:17" x14ac:dyDescent="0.25">
      <c r="A2198">
        <v>2196</v>
      </c>
      <c r="B2198" t="s">
        <v>230</v>
      </c>
      <c r="C2198" t="s">
        <v>19</v>
      </c>
      <c r="D2198" t="s">
        <v>149</v>
      </c>
      <c r="E2198" t="s">
        <v>17</v>
      </c>
      <c r="F2198">
        <v>100</v>
      </c>
      <c r="G2198" t="str">
        <f t="shared" si="68"/>
        <v>HIGH</v>
      </c>
      <c r="H2198">
        <v>0</v>
      </c>
      <c r="I2198" t="str">
        <f t="shared" si="69"/>
        <v>NO</v>
      </c>
      <c r="J2198">
        <v>22</v>
      </c>
      <c r="K2198">
        <v>6</v>
      </c>
      <c r="L2198">
        <v>2017</v>
      </c>
      <c r="M2198" s="3">
        <v>21.149813399999999</v>
      </c>
      <c r="N2198" s="3">
        <v>79.082055600000004</v>
      </c>
      <c r="O2198" s="3">
        <v>0.121524035</v>
      </c>
      <c r="P2198" s="3">
        <v>314.27</v>
      </c>
      <c r="Q2198" s="7">
        <f>(P2198-MIN($P2198:P11182))/(MAX($P2198:$P11182)-MIN($P2198:P11182))</f>
        <v>0.7974047088577102</v>
      </c>
    </row>
    <row r="2199" spans="1:17" x14ac:dyDescent="0.25">
      <c r="A2199">
        <v>2197</v>
      </c>
      <c r="B2199" t="s">
        <v>230</v>
      </c>
      <c r="C2199" t="s">
        <v>19</v>
      </c>
      <c r="D2199" t="s">
        <v>116</v>
      </c>
      <c r="E2199" t="s">
        <v>17</v>
      </c>
      <c r="F2199">
        <v>16</v>
      </c>
      <c r="G2199" t="str">
        <f t="shared" si="68"/>
        <v>LOW</v>
      </c>
      <c r="H2199">
        <v>0</v>
      </c>
      <c r="I2199" t="str">
        <f t="shared" si="69"/>
        <v>NO</v>
      </c>
      <c r="J2199">
        <v>25</v>
      </c>
      <c r="K2199">
        <v>6</v>
      </c>
      <c r="L2199">
        <v>2017</v>
      </c>
      <c r="M2199" s="3">
        <v>16.135719300000002</v>
      </c>
      <c r="N2199" s="3">
        <v>73.652208599999994</v>
      </c>
      <c r="O2199" s="3">
        <v>0.73460404700000004</v>
      </c>
      <c r="P2199" s="3">
        <v>299.84500000000003</v>
      </c>
      <c r="Q2199" s="7">
        <f>(P2199-MIN($P2199:P11183))/(MAX($P2199:$P11183)-MIN($P2199:P11183))</f>
        <v>0.58025230324561961</v>
      </c>
    </row>
    <row r="2200" spans="1:17" x14ac:dyDescent="0.25">
      <c r="A2200">
        <v>2198</v>
      </c>
      <c r="B2200" t="s">
        <v>230</v>
      </c>
      <c r="C2200" t="s">
        <v>95</v>
      </c>
      <c r="D2200" t="s">
        <v>226</v>
      </c>
      <c r="E2200" t="s">
        <v>17</v>
      </c>
      <c r="F2200">
        <v>72</v>
      </c>
      <c r="G2200" t="str">
        <f t="shared" si="68"/>
        <v>MID</v>
      </c>
      <c r="H2200">
        <v>0</v>
      </c>
      <c r="I2200" t="str">
        <f t="shared" si="69"/>
        <v>NO</v>
      </c>
      <c r="J2200">
        <v>25</v>
      </c>
      <c r="K2200">
        <v>6</v>
      </c>
      <c r="L2200">
        <v>2017</v>
      </c>
      <c r="M2200" s="3">
        <v>21.825599</v>
      </c>
      <c r="N2200" s="3">
        <v>75.614182</v>
      </c>
      <c r="O2200" s="3">
        <v>0.24639714900000001</v>
      </c>
      <c r="P2200" s="3">
        <v>310.036</v>
      </c>
      <c r="Q2200" s="7">
        <f>(P2200-MIN($P2200:P11184))/(MAX($P2200:$P11184)-MIN($P2200:P11184))</f>
        <v>0.73366652616366579</v>
      </c>
    </row>
    <row r="2201" spans="1:17" x14ac:dyDescent="0.25">
      <c r="A2201">
        <v>2199</v>
      </c>
      <c r="B2201" t="s">
        <v>230</v>
      </c>
      <c r="C2201" t="s">
        <v>95</v>
      </c>
      <c r="D2201" t="s">
        <v>226</v>
      </c>
      <c r="E2201" t="s">
        <v>17</v>
      </c>
      <c r="F2201">
        <v>337</v>
      </c>
      <c r="G2201" t="str">
        <f t="shared" si="68"/>
        <v>HIGH</v>
      </c>
      <c r="H2201">
        <v>0</v>
      </c>
      <c r="I2201" t="str">
        <f t="shared" si="69"/>
        <v>NO</v>
      </c>
      <c r="J2201">
        <v>28</v>
      </c>
      <c r="K2201">
        <v>6</v>
      </c>
      <c r="L2201">
        <v>2017</v>
      </c>
      <c r="M2201" s="3">
        <v>21.825599</v>
      </c>
      <c r="N2201" s="3">
        <v>75.614182</v>
      </c>
      <c r="O2201" s="3">
        <v>0.62537654099999995</v>
      </c>
      <c r="P2201" s="3">
        <v>310.25</v>
      </c>
      <c r="Q2201" s="7">
        <f>(P2201-MIN($P2201:P11185))/(MAX($P2201:$P11185)-MIN($P2201:P11185))</f>
        <v>0.73688805925212242</v>
      </c>
    </row>
    <row r="2202" spans="1:17" x14ac:dyDescent="0.25">
      <c r="A2202">
        <v>2200</v>
      </c>
      <c r="B2202" t="s">
        <v>230</v>
      </c>
      <c r="C2202" t="s">
        <v>370</v>
      </c>
      <c r="D2202" t="s">
        <v>661</v>
      </c>
      <c r="E2202" t="s">
        <v>21</v>
      </c>
      <c r="F2202">
        <v>5</v>
      </c>
      <c r="G2202" t="str">
        <f t="shared" si="68"/>
        <v>LOW</v>
      </c>
      <c r="H2202">
        <v>0</v>
      </c>
      <c r="I2202" t="str">
        <f t="shared" si="69"/>
        <v>NO</v>
      </c>
      <c r="J2202">
        <v>26</v>
      </c>
      <c r="K2202">
        <v>6</v>
      </c>
      <c r="L2202">
        <v>2017</v>
      </c>
      <c r="M2202" s="3">
        <v>25.81551155</v>
      </c>
      <c r="N2202" s="3">
        <v>94.841663999999994</v>
      </c>
      <c r="O2202" s="3">
        <v>1.0314851469999999</v>
      </c>
      <c r="P2202" s="3">
        <v>293.37</v>
      </c>
      <c r="Q2202" s="7">
        <f>(P2202-MIN($P2202:P11186))/(MAX($P2202:$P11186)-MIN($P2202:P11186))</f>
        <v>0.48277834648039974</v>
      </c>
    </row>
    <row r="2203" spans="1:17" x14ac:dyDescent="0.25">
      <c r="A2203">
        <v>2201</v>
      </c>
      <c r="B2203" t="s">
        <v>230</v>
      </c>
      <c r="C2203" t="s">
        <v>53</v>
      </c>
      <c r="D2203" t="s">
        <v>662</v>
      </c>
      <c r="E2203" t="s">
        <v>17</v>
      </c>
      <c r="F2203">
        <v>185</v>
      </c>
      <c r="G2203" t="str">
        <f t="shared" si="68"/>
        <v>HIGH</v>
      </c>
      <c r="H2203">
        <v>0</v>
      </c>
      <c r="I2203" t="str">
        <f t="shared" si="69"/>
        <v>NO</v>
      </c>
      <c r="J2203">
        <v>26</v>
      </c>
      <c r="K2203">
        <v>6</v>
      </c>
      <c r="L2203">
        <v>2017</v>
      </c>
      <c r="M2203" s="3">
        <v>18.316551</v>
      </c>
      <c r="N2203" s="3">
        <v>78.053938079999995</v>
      </c>
      <c r="O2203" s="3">
        <v>0.108548091</v>
      </c>
      <c r="P2203" s="3">
        <v>306.28666659999999</v>
      </c>
      <c r="Q2203" s="7">
        <f>(P2203-MIN($P2203:P11187))/(MAX($P2203:$P11187)-MIN($P2203:P11187))</f>
        <v>0.67722446257602187</v>
      </c>
    </row>
    <row r="2204" spans="1:17" x14ac:dyDescent="0.25">
      <c r="A2204">
        <v>2202</v>
      </c>
      <c r="B2204" t="s">
        <v>230</v>
      </c>
      <c r="C2204" t="s">
        <v>53</v>
      </c>
      <c r="D2204" t="s">
        <v>663</v>
      </c>
      <c r="E2204" t="s">
        <v>17</v>
      </c>
      <c r="F2204">
        <v>29</v>
      </c>
      <c r="G2204" t="str">
        <f t="shared" si="68"/>
        <v>LOW</v>
      </c>
      <c r="H2204">
        <v>0</v>
      </c>
      <c r="I2204" t="str">
        <f t="shared" si="69"/>
        <v>NO</v>
      </c>
      <c r="J2204">
        <v>29</v>
      </c>
      <c r="K2204">
        <v>6</v>
      </c>
      <c r="L2204">
        <v>2017</v>
      </c>
      <c r="M2204" s="3">
        <v>18.452116</v>
      </c>
      <c r="N2204" s="3">
        <v>78.764558370000003</v>
      </c>
      <c r="O2204" s="3">
        <v>0.30041867500000002</v>
      </c>
      <c r="P2204" s="3">
        <v>302.14</v>
      </c>
      <c r="Q2204" s="7">
        <f>(P2204-MIN($P2204:P11188))/(MAX($P2204:$P11188)-MIN($P2204:P11188))</f>
        <v>0.61480098753537626</v>
      </c>
    </row>
    <row r="2205" spans="1:17" x14ac:dyDescent="0.25">
      <c r="A2205">
        <v>2203</v>
      </c>
      <c r="B2205" t="s">
        <v>230</v>
      </c>
      <c r="C2205" t="s">
        <v>30</v>
      </c>
      <c r="D2205" t="s">
        <v>126</v>
      </c>
      <c r="E2205" t="s">
        <v>17</v>
      </c>
      <c r="F2205">
        <v>16</v>
      </c>
      <c r="G2205" t="str">
        <f t="shared" si="68"/>
        <v>LOW</v>
      </c>
      <c r="H2205">
        <v>1</v>
      </c>
      <c r="I2205" t="str">
        <f t="shared" si="69"/>
        <v>YES</v>
      </c>
      <c r="J2205">
        <v>24</v>
      </c>
      <c r="K2205">
        <v>6</v>
      </c>
      <c r="L2205">
        <v>2017</v>
      </c>
      <c r="M2205" s="3">
        <v>25.101047699999999</v>
      </c>
      <c r="N2205" s="3">
        <v>82.62574936</v>
      </c>
      <c r="O2205" s="3">
        <v>0.20175338000000001</v>
      </c>
      <c r="P2205" s="3">
        <v>312.31200000000001</v>
      </c>
      <c r="Q2205" s="7">
        <f>(P2205-MIN($P2205:P11189))/(MAX($P2205:$P11189)-MIN($P2205:P11189))</f>
        <v>0.76792918648762576</v>
      </c>
    </row>
    <row r="2206" spans="1:17" x14ac:dyDescent="0.25">
      <c r="A2206">
        <v>2204</v>
      </c>
      <c r="B2206" t="s">
        <v>230</v>
      </c>
      <c r="C2206" t="s">
        <v>30</v>
      </c>
      <c r="D2206" t="s">
        <v>664</v>
      </c>
      <c r="E2206" t="s">
        <v>17</v>
      </c>
      <c r="F2206">
        <v>16</v>
      </c>
      <c r="G2206" t="str">
        <f t="shared" si="68"/>
        <v>LOW</v>
      </c>
      <c r="H2206">
        <v>2</v>
      </c>
      <c r="I2206" t="str">
        <f t="shared" si="69"/>
        <v>YES</v>
      </c>
      <c r="J2206">
        <v>23</v>
      </c>
      <c r="K2206">
        <v>6</v>
      </c>
      <c r="L2206">
        <v>2017</v>
      </c>
      <c r="M2206" s="3">
        <v>25.335649100000001</v>
      </c>
      <c r="N2206" s="3">
        <v>83.007629199999997</v>
      </c>
      <c r="O2206" s="3">
        <v>0.30440729900000002</v>
      </c>
      <c r="P2206" s="3">
        <v>310.89</v>
      </c>
      <c r="Q2206" s="7">
        <f>(P2206-MIN($P2206:P11190))/(MAX($P2206:$P11190)-MIN($P2206:P11190))</f>
        <v>0.74652255073161888</v>
      </c>
    </row>
    <row r="2207" spans="1:17" x14ac:dyDescent="0.25">
      <c r="A2207">
        <v>2205</v>
      </c>
      <c r="B2207" t="s">
        <v>230</v>
      </c>
      <c r="C2207" t="s">
        <v>105</v>
      </c>
      <c r="D2207" t="s">
        <v>583</v>
      </c>
      <c r="E2207" t="s">
        <v>17</v>
      </c>
      <c r="F2207">
        <v>38</v>
      </c>
      <c r="G2207" t="str">
        <f t="shared" si="68"/>
        <v>MID</v>
      </c>
      <c r="H2207">
        <v>0</v>
      </c>
      <c r="I2207" t="str">
        <f t="shared" si="69"/>
        <v>NO</v>
      </c>
      <c r="J2207">
        <v>29</v>
      </c>
      <c r="K2207">
        <v>5</v>
      </c>
      <c r="L2207">
        <v>2017</v>
      </c>
      <c r="M2207" s="3">
        <v>21.678396899999999</v>
      </c>
      <c r="N2207" s="3">
        <v>81.430476229999996</v>
      </c>
      <c r="O2207" s="3">
        <v>1.6813748999999999E-2</v>
      </c>
      <c r="P2207" s="3">
        <v>322.74799999999999</v>
      </c>
      <c r="Q2207" s="7">
        <f>(P2207-MIN($P2207:P11191))/(MAX($P2207:$P11191)-MIN($P2207:P11191))</f>
        <v>0.9250316131751668</v>
      </c>
    </row>
    <row r="2208" spans="1:17" x14ac:dyDescent="0.25">
      <c r="A2208">
        <v>2206</v>
      </c>
      <c r="B2208" t="s">
        <v>230</v>
      </c>
      <c r="C2208" t="s">
        <v>105</v>
      </c>
      <c r="D2208" t="s">
        <v>583</v>
      </c>
      <c r="E2208" t="s">
        <v>17</v>
      </c>
      <c r="F2208">
        <v>33</v>
      </c>
      <c r="G2208" t="str">
        <f t="shared" si="68"/>
        <v>MID</v>
      </c>
      <c r="H2208">
        <v>0</v>
      </c>
      <c r="I2208" t="str">
        <f t="shared" si="69"/>
        <v>NO</v>
      </c>
      <c r="J2208">
        <v>19</v>
      </c>
      <c r="K2208">
        <v>5</v>
      </c>
      <c r="L2208">
        <v>2017</v>
      </c>
      <c r="M2208" s="3">
        <v>21.678396899999999</v>
      </c>
      <c r="N2208" s="3">
        <v>81.430476229999996</v>
      </c>
      <c r="O2208" s="3">
        <v>8.3881249999999997E-3</v>
      </c>
      <c r="P2208" s="3">
        <v>320.83333340000001</v>
      </c>
      <c r="Q2208" s="7">
        <f>(P2208-MIN($P2208:P11192))/(MAX($P2208:$P11192)-MIN($P2208:P11192))</f>
        <v>0.89620842716926608</v>
      </c>
    </row>
    <row r="2209" spans="1:17" x14ac:dyDescent="0.25">
      <c r="A2209">
        <v>2207</v>
      </c>
      <c r="B2209" t="s">
        <v>230</v>
      </c>
      <c r="C2209" t="s">
        <v>105</v>
      </c>
      <c r="D2209" t="s">
        <v>583</v>
      </c>
      <c r="E2209" t="s">
        <v>17</v>
      </c>
      <c r="F2209">
        <v>157</v>
      </c>
      <c r="G2209" t="str">
        <f t="shared" si="68"/>
        <v>HIGH</v>
      </c>
      <c r="H2209">
        <v>1</v>
      </c>
      <c r="I2209" t="str">
        <f t="shared" si="69"/>
        <v>YES</v>
      </c>
      <c r="J2209">
        <v>14</v>
      </c>
      <c r="K2209">
        <v>6</v>
      </c>
      <c r="L2209">
        <v>2017</v>
      </c>
      <c r="M2209" s="3">
        <v>21.678396899999999</v>
      </c>
      <c r="N2209" s="3">
        <v>81.430476229999996</v>
      </c>
      <c r="O2209" s="3">
        <v>0.29642607900000001</v>
      </c>
      <c r="P2209" s="3">
        <v>315.83999999999997</v>
      </c>
      <c r="Q2209" s="7">
        <f>(P2209-MIN($P2209:P11193))/(MAX($P2209:$P11193)-MIN($P2209:P11193))</f>
        <v>0.82103932076835018</v>
      </c>
    </row>
    <row r="2210" spans="1:17" x14ac:dyDescent="0.25">
      <c r="A2210">
        <v>2208</v>
      </c>
      <c r="B2210" t="s">
        <v>230</v>
      </c>
      <c r="C2210" t="s">
        <v>45</v>
      </c>
      <c r="D2210" t="s">
        <v>109</v>
      </c>
      <c r="E2210" t="s">
        <v>55</v>
      </c>
      <c r="F2210">
        <v>23</v>
      </c>
      <c r="G2210" t="str">
        <f t="shared" si="68"/>
        <v>LOW</v>
      </c>
      <c r="H2210">
        <v>0</v>
      </c>
      <c r="I2210" t="str">
        <f t="shared" si="69"/>
        <v>NO</v>
      </c>
      <c r="J2210">
        <v>14</v>
      </c>
      <c r="K2210">
        <v>6</v>
      </c>
      <c r="L2210">
        <v>2017</v>
      </c>
      <c r="M2210" s="3">
        <v>13.3400771</v>
      </c>
      <c r="N2210" s="3">
        <v>77.100620800000002</v>
      </c>
      <c r="O2210" s="3">
        <v>0.339358196</v>
      </c>
      <c r="P2210" s="3">
        <v>304.51953054996898</v>
      </c>
      <c r="Q2210" s="7">
        <f>(P2210-MIN($P2210:P11194))/(MAX($P2210:$P11194)-MIN($P2210:P11194))</f>
        <v>0.65062218567424834</v>
      </c>
    </row>
    <row r="2211" spans="1:17" x14ac:dyDescent="0.25">
      <c r="A2211">
        <v>2209</v>
      </c>
      <c r="B2211" t="s">
        <v>230</v>
      </c>
      <c r="C2211" t="s">
        <v>27</v>
      </c>
      <c r="D2211" t="s">
        <v>81</v>
      </c>
      <c r="E2211" t="s">
        <v>55</v>
      </c>
      <c r="F2211">
        <v>300</v>
      </c>
      <c r="G2211" t="str">
        <f t="shared" si="68"/>
        <v>HIGH</v>
      </c>
      <c r="H2211">
        <v>0</v>
      </c>
      <c r="I2211" t="str">
        <f t="shared" si="69"/>
        <v>NO</v>
      </c>
      <c r="J2211">
        <v>30</v>
      </c>
      <c r="K2211">
        <v>5</v>
      </c>
      <c r="L2211">
        <v>2017</v>
      </c>
      <c r="M2211" s="3">
        <v>10.78789845</v>
      </c>
      <c r="N2211" s="3">
        <v>76.474087109999999</v>
      </c>
      <c r="O2211" s="3">
        <v>0.65511713999999999</v>
      </c>
      <c r="P2211" s="3">
        <v>304.315</v>
      </c>
      <c r="Q2211" s="7">
        <f>(P2211-MIN($P2211:P11195))/(MAX($P2211:$P11195)-MIN($P2211:P11195))</f>
        <v>0.64754320467272819</v>
      </c>
    </row>
    <row r="2212" spans="1:17" x14ac:dyDescent="0.25">
      <c r="A2212">
        <v>2210</v>
      </c>
      <c r="B2212" t="s">
        <v>230</v>
      </c>
      <c r="C2212" t="s">
        <v>27</v>
      </c>
      <c r="D2212" t="s">
        <v>81</v>
      </c>
      <c r="E2212" t="s">
        <v>55</v>
      </c>
      <c r="F2212">
        <v>76</v>
      </c>
      <c r="G2212" t="str">
        <f t="shared" si="68"/>
        <v>MID</v>
      </c>
      <c r="H2212">
        <v>3</v>
      </c>
      <c r="I2212" t="str">
        <f t="shared" si="69"/>
        <v>YES</v>
      </c>
      <c r="J2212">
        <v>30</v>
      </c>
      <c r="K2212">
        <v>5</v>
      </c>
      <c r="L2212">
        <v>2017</v>
      </c>
      <c r="M2212" s="3">
        <v>10.78789845</v>
      </c>
      <c r="N2212" s="3">
        <v>76.474087109999999</v>
      </c>
      <c r="O2212" s="3">
        <v>0.65511713999999999</v>
      </c>
      <c r="P2212" s="3">
        <v>304.315</v>
      </c>
      <c r="Q2212" s="7">
        <f>(P2212-MIN($P2212:P11196))/(MAX($P2212:$P11196)-MIN($P2212:P11196))</f>
        <v>0.64754320467272819</v>
      </c>
    </row>
    <row r="2213" spans="1:17" x14ac:dyDescent="0.25">
      <c r="A2213">
        <v>2211</v>
      </c>
      <c r="B2213" t="s">
        <v>234</v>
      </c>
      <c r="C2213" t="s">
        <v>346</v>
      </c>
      <c r="D2213" t="s">
        <v>535</v>
      </c>
      <c r="E2213" t="s">
        <v>17</v>
      </c>
      <c r="F2213">
        <v>12</v>
      </c>
      <c r="G2213" t="str">
        <f t="shared" si="68"/>
        <v>LOW</v>
      </c>
      <c r="H2213">
        <v>1</v>
      </c>
      <c r="I2213" t="str">
        <f t="shared" si="69"/>
        <v>YES</v>
      </c>
      <c r="J2213">
        <v>6</v>
      </c>
      <c r="K2213">
        <v>7</v>
      </c>
      <c r="L2213">
        <v>2017</v>
      </c>
      <c r="M2213" s="3">
        <v>25.180777150000001</v>
      </c>
      <c r="N2213" s="3">
        <v>84.659202030000003</v>
      </c>
      <c r="O2213" s="3">
        <v>1.90087107</v>
      </c>
      <c r="P2213" s="3">
        <v>299.24</v>
      </c>
      <c r="Q2213" s="7">
        <f>(P2213-MIN($P2213:P11197))/(MAX($P2213:$P11197)-MIN($P2213:P11197))</f>
        <v>0.57114469801890766</v>
      </c>
    </row>
    <row r="2214" spans="1:17" x14ac:dyDescent="0.25">
      <c r="A2214">
        <v>2212</v>
      </c>
      <c r="B2214" t="s">
        <v>234</v>
      </c>
      <c r="C2214" t="s">
        <v>176</v>
      </c>
      <c r="D2214" t="s">
        <v>362</v>
      </c>
      <c r="E2214" t="s">
        <v>17</v>
      </c>
      <c r="F2214">
        <v>32</v>
      </c>
      <c r="G2214" t="str">
        <f t="shared" si="68"/>
        <v>MID</v>
      </c>
      <c r="H2214">
        <v>0</v>
      </c>
      <c r="I2214" t="str">
        <f t="shared" si="69"/>
        <v>NO</v>
      </c>
      <c r="J2214">
        <v>3</v>
      </c>
      <c r="K2214">
        <v>7</v>
      </c>
      <c r="L2214">
        <v>2017</v>
      </c>
      <c r="M2214" s="3">
        <v>32.166666999999997</v>
      </c>
      <c r="N2214" s="3">
        <v>76.25</v>
      </c>
      <c r="O2214" s="3">
        <v>1.6683472050000001</v>
      </c>
      <c r="P2214" s="3">
        <v>289.99</v>
      </c>
      <c r="Q2214" s="7">
        <f>(P2214-MIN($P2214:P11198))/(MAX($P2214:$P11198)-MIN($P2214:P11198))</f>
        <v>0.43189618835430843</v>
      </c>
    </row>
    <row r="2215" spans="1:17" x14ac:dyDescent="0.25">
      <c r="A2215">
        <v>2213</v>
      </c>
      <c r="B2215" t="s">
        <v>234</v>
      </c>
      <c r="C2215" t="s">
        <v>45</v>
      </c>
      <c r="D2215" t="s">
        <v>89</v>
      </c>
      <c r="E2215" t="s">
        <v>17</v>
      </c>
      <c r="F2215">
        <v>20</v>
      </c>
      <c r="G2215" t="str">
        <f t="shared" si="68"/>
        <v>LOW</v>
      </c>
      <c r="H2215">
        <v>0</v>
      </c>
      <c r="I2215" t="str">
        <f t="shared" si="69"/>
        <v>NO</v>
      </c>
      <c r="J2215">
        <v>3</v>
      </c>
      <c r="K2215">
        <v>7</v>
      </c>
      <c r="L2215">
        <v>2017</v>
      </c>
      <c r="M2215" s="3">
        <v>13.007081700000001</v>
      </c>
      <c r="N2215" s="3">
        <v>76.099270300000001</v>
      </c>
      <c r="O2215" s="3">
        <v>0.15493747699999999</v>
      </c>
      <c r="P2215" s="3">
        <v>306.04000000000002</v>
      </c>
      <c r="Q2215" s="7">
        <f>(P2215-MIN($P2215:P11199))/(MAX($P2215:$P11199)-MIN($P2215:P11199))</f>
        <v>0.6735111699885592</v>
      </c>
    </row>
    <row r="2216" spans="1:17" x14ac:dyDescent="0.25">
      <c r="A2216">
        <v>2214</v>
      </c>
      <c r="B2216" t="s">
        <v>234</v>
      </c>
      <c r="C2216" t="s">
        <v>45</v>
      </c>
      <c r="D2216" t="s">
        <v>351</v>
      </c>
      <c r="E2216" t="s">
        <v>62</v>
      </c>
      <c r="F2216">
        <v>19</v>
      </c>
      <c r="G2216" t="str">
        <f t="shared" si="68"/>
        <v>LOW</v>
      </c>
      <c r="H2216">
        <v>0</v>
      </c>
      <c r="I2216" t="str">
        <f t="shared" si="69"/>
        <v>NO</v>
      </c>
      <c r="J2216">
        <v>3</v>
      </c>
      <c r="K2216">
        <v>7</v>
      </c>
      <c r="L2216">
        <v>2017</v>
      </c>
      <c r="M2216" s="3">
        <v>12.725276600000001</v>
      </c>
      <c r="N2216" s="3">
        <v>77.280479700000001</v>
      </c>
      <c r="O2216" s="3">
        <v>0.14350923600000001</v>
      </c>
      <c r="P2216" s="3">
        <v>304.58</v>
      </c>
      <c r="Q2216" s="7">
        <f>(P2216-MIN($P2216:P11200))/(MAX($P2216:$P11200)-MIN($P2216:P11200))</f>
        <v>0.65153248630095706</v>
      </c>
    </row>
    <row r="2217" spans="1:17" x14ac:dyDescent="0.25">
      <c r="A2217">
        <v>2215</v>
      </c>
      <c r="B2217" t="s">
        <v>234</v>
      </c>
      <c r="C2217" t="s">
        <v>19</v>
      </c>
      <c r="D2217" t="s">
        <v>150</v>
      </c>
      <c r="E2217" t="s">
        <v>62</v>
      </c>
      <c r="F2217">
        <v>53</v>
      </c>
      <c r="G2217" t="str">
        <f t="shared" si="68"/>
        <v>MID</v>
      </c>
      <c r="H2217">
        <v>0</v>
      </c>
      <c r="I2217" t="str">
        <f t="shared" si="69"/>
        <v>NO</v>
      </c>
      <c r="J2217">
        <v>3</v>
      </c>
      <c r="K2217">
        <v>7</v>
      </c>
      <c r="L2217">
        <v>2017</v>
      </c>
      <c r="M2217" s="3">
        <v>17.636128849999999</v>
      </c>
      <c r="N2217" s="3">
        <v>74.298278080000003</v>
      </c>
      <c r="O2217" s="3">
        <v>0.14105147100000001</v>
      </c>
      <c r="P2217" s="3">
        <v>306.27</v>
      </c>
      <c r="Q2217" s="7">
        <f>(P2217-MIN($P2217:P11201))/(MAX($P2217:$P11201)-MIN($P2217:P11201))</f>
        <v>0.67697356536400266</v>
      </c>
    </row>
    <row r="2218" spans="1:17" x14ac:dyDescent="0.25">
      <c r="A2218">
        <v>2216</v>
      </c>
      <c r="B2218" t="s">
        <v>234</v>
      </c>
      <c r="C2218" t="s">
        <v>97</v>
      </c>
      <c r="D2218" t="s">
        <v>337</v>
      </c>
      <c r="E2218" t="s">
        <v>77</v>
      </c>
      <c r="F2218">
        <v>21</v>
      </c>
      <c r="G2218" t="str">
        <f t="shared" si="68"/>
        <v>LOW</v>
      </c>
      <c r="H2218">
        <v>0</v>
      </c>
      <c r="I2218" t="str">
        <f t="shared" si="69"/>
        <v>NO</v>
      </c>
      <c r="J2218">
        <v>6</v>
      </c>
      <c r="K2218">
        <v>7</v>
      </c>
      <c r="L2218">
        <v>2017</v>
      </c>
      <c r="M2218" s="3">
        <v>30.783986599999999</v>
      </c>
      <c r="N2218" s="3">
        <v>75.160574229999995</v>
      </c>
      <c r="O2218" s="3">
        <v>0.13149775499999999</v>
      </c>
      <c r="P2218" s="3">
        <v>302.03199999999998</v>
      </c>
      <c r="Q2218" s="7">
        <f>(P2218-MIN($P2218:P11202))/(MAX($P2218:$P11202)-MIN($P2218:P11202))</f>
        <v>0.61317516709821118</v>
      </c>
    </row>
    <row r="2219" spans="1:17" x14ac:dyDescent="0.25">
      <c r="A2219">
        <v>2217</v>
      </c>
      <c r="B2219" t="s">
        <v>234</v>
      </c>
      <c r="C2219" t="s">
        <v>23</v>
      </c>
      <c r="D2219" t="s">
        <v>300</v>
      </c>
      <c r="E2219" t="s">
        <v>17</v>
      </c>
      <c r="F2219">
        <v>33</v>
      </c>
      <c r="G2219" t="str">
        <f t="shared" si="68"/>
        <v>MID</v>
      </c>
      <c r="H2219">
        <v>0</v>
      </c>
      <c r="I2219" t="str">
        <f t="shared" si="69"/>
        <v>NO</v>
      </c>
      <c r="J2219">
        <v>5</v>
      </c>
      <c r="K2219">
        <v>7</v>
      </c>
      <c r="L2219">
        <v>2017</v>
      </c>
      <c r="M2219" s="3">
        <v>9.9261152999999993</v>
      </c>
      <c r="N2219" s="3">
        <v>78.114098299999995</v>
      </c>
      <c r="O2219" s="3">
        <v>0.13776381900000001</v>
      </c>
      <c r="P2219" s="3">
        <v>316.83999999999997</v>
      </c>
      <c r="Q2219" s="7">
        <f>(P2219-MIN($P2219:P11203))/(MAX($P2219:$P11203)-MIN($P2219:P11203))</f>
        <v>0.83609321370506362</v>
      </c>
    </row>
    <row r="2220" spans="1:17" x14ac:dyDescent="0.25">
      <c r="A2220">
        <v>2218</v>
      </c>
      <c r="B2220" t="s">
        <v>234</v>
      </c>
      <c r="C2220" t="s">
        <v>53</v>
      </c>
      <c r="D2220" t="s">
        <v>662</v>
      </c>
      <c r="E2220" t="s">
        <v>17</v>
      </c>
      <c r="F2220">
        <v>11</v>
      </c>
      <c r="G2220" t="str">
        <f t="shared" si="68"/>
        <v>LOW</v>
      </c>
      <c r="H2220">
        <v>0</v>
      </c>
      <c r="I2220" t="str">
        <f t="shared" si="69"/>
        <v>NO</v>
      </c>
      <c r="J2220">
        <v>30</v>
      </c>
      <c r="K2220">
        <v>6</v>
      </c>
      <c r="L2220">
        <v>2017</v>
      </c>
      <c r="M2220" s="3">
        <v>18.316551</v>
      </c>
      <c r="N2220" s="3">
        <v>78.053938079999995</v>
      </c>
      <c r="O2220" s="3">
        <v>0.36204779799999998</v>
      </c>
      <c r="P2220" s="3">
        <v>300.55</v>
      </c>
      <c r="Q2220" s="7">
        <f>(P2220-MIN($P2220:P11204))/(MAX($P2220:$P11204)-MIN($P2220:P11204))</f>
        <v>0.59086529776600227</v>
      </c>
    </row>
    <row r="2221" spans="1:17" x14ac:dyDescent="0.25">
      <c r="A2221">
        <v>2219</v>
      </c>
      <c r="B2221" t="s">
        <v>234</v>
      </c>
      <c r="C2221" t="s">
        <v>25</v>
      </c>
      <c r="D2221" t="s">
        <v>253</v>
      </c>
      <c r="E2221" t="s">
        <v>77</v>
      </c>
      <c r="F2221">
        <v>19</v>
      </c>
      <c r="G2221" t="str">
        <f t="shared" si="68"/>
        <v>LOW</v>
      </c>
      <c r="H2221">
        <v>0</v>
      </c>
      <c r="I2221" t="str">
        <f t="shared" si="69"/>
        <v>NO</v>
      </c>
      <c r="J2221">
        <v>28</v>
      </c>
      <c r="K2221">
        <v>6</v>
      </c>
      <c r="L2221">
        <v>2017</v>
      </c>
      <c r="M2221" s="3">
        <v>22.297314199999999</v>
      </c>
      <c r="N2221" s="3">
        <v>73.194256699999997</v>
      </c>
      <c r="O2221" s="3">
        <v>0.79611086200000003</v>
      </c>
      <c r="P2221" s="3">
        <v>308.62</v>
      </c>
      <c r="Q2221" s="7">
        <f>(P2221-MIN($P2221:P11205))/(MAX($P2221:$P11205)-MIN($P2221:P11205))</f>
        <v>0.71235021376527963</v>
      </c>
    </row>
    <row r="2222" spans="1:17" x14ac:dyDescent="0.25">
      <c r="A2222">
        <v>2220</v>
      </c>
      <c r="B2222" t="s">
        <v>234</v>
      </c>
      <c r="C2222" t="s">
        <v>19</v>
      </c>
      <c r="D2222" t="s">
        <v>232</v>
      </c>
      <c r="E2222" t="s">
        <v>17</v>
      </c>
      <c r="F2222">
        <v>83</v>
      </c>
      <c r="G2222" t="str">
        <f t="shared" si="68"/>
        <v>HIGH</v>
      </c>
      <c r="H2222">
        <v>0</v>
      </c>
      <c r="I2222" t="str">
        <f t="shared" si="69"/>
        <v>NO</v>
      </c>
      <c r="J2222">
        <v>28</v>
      </c>
      <c r="K2222">
        <v>6</v>
      </c>
      <c r="L2222">
        <v>2017</v>
      </c>
      <c r="M2222" s="3">
        <v>19.877262999999999</v>
      </c>
      <c r="N2222" s="3">
        <v>75.339024100000003</v>
      </c>
      <c r="O2222" s="3">
        <v>0.68928819500000005</v>
      </c>
      <c r="P2222" s="3">
        <v>309.22000000000003</v>
      </c>
      <c r="Q2222" s="7">
        <f>(P2222-MIN($P2222:P11206))/(MAX($P2222:$P11206)-MIN($P2222:P11206))</f>
        <v>0.72138254952730807</v>
      </c>
    </row>
    <row r="2223" spans="1:17" x14ac:dyDescent="0.25">
      <c r="A2223">
        <v>2221</v>
      </c>
      <c r="B2223" t="s">
        <v>234</v>
      </c>
      <c r="C2223" t="s">
        <v>53</v>
      </c>
      <c r="D2223" t="s">
        <v>553</v>
      </c>
      <c r="E2223" t="s">
        <v>17</v>
      </c>
      <c r="F2223">
        <v>18</v>
      </c>
      <c r="G2223" t="str">
        <f t="shared" si="68"/>
        <v>LOW</v>
      </c>
      <c r="H2223">
        <v>0</v>
      </c>
      <c r="I2223" t="str">
        <f t="shared" si="69"/>
        <v>NO</v>
      </c>
      <c r="J2223">
        <v>9</v>
      </c>
      <c r="K2223">
        <v>6</v>
      </c>
      <c r="L2223">
        <v>2017</v>
      </c>
      <c r="M2223" s="3">
        <v>18.75</v>
      </c>
      <c r="N2223" s="3">
        <v>78.25</v>
      </c>
      <c r="O2223" s="3">
        <v>0.46658000999999999</v>
      </c>
      <c r="P2223" s="3">
        <v>315.83</v>
      </c>
      <c r="Q2223" s="7">
        <f>(P2223-MIN($P2223:P11207))/(MAX($P2223:$P11207)-MIN($P2223:P11207))</f>
        <v>0.82088878183898317</v>
      </c>
    </row>
    <row r="2224" spans="1:17" x14ac:dyDescent="0.25">
      <c r="A2224">
        <v>2222</v>
      </c>
      <c r="B2224" t="s">
        <v>234</v>
      </c>
      <c r="C2224" t="s">
        <v>45</v>
      </c>
      <c r="D2224" t="s">
        <v>383</v>
      </c>
      <c r="E2224" t="s">
        <v>55</v>
      </c>
      <c r="F2224">
        <v>48</v>
      </c>
      <c r="G2224" t="str">
        <f t="shared" si="68"/>
        <v>MID</v>
      </c>
      <c r="H2224">
        <v>0</v>
      </c>
      <c r="I2224" t="str">
        <f t="shared" si="69"/>
        <v>NO</v>
      </c>
      <c r="J2224">
        <v>6</v>
      </c>
      <c r="K2224">
        <v>7</v>
      </c>
      <c r="L2224">
        <v>2017</v>
      </c>
      <c r="M2224" s="3">
        <v>14.4679807</v>
      </c>
      <c r="N2224" s="3">
        <v>75.919568200000001</v>
      </c>
      <c r="O2224" s="3">
        <v>0.15993155100000001</v>
      </c>
      <c r="P2224" s="3">
        <v>305.58</v>
      </c>
      <c r="Q2224" s="7">
        <f>(P2224-MIN($P2224:P11208))/(MAX($P2224:$P11208)-MIN($P2224:P11208))</f>
        <v>0.6665863792376705</v>
      </c>
    </row>
    <row r="2225" spans="1:17" x14ac:dyDescent="0.25">
      <c r="A2225">
        <v>2223</v>
      </c>
      <c r="B2225" t="s">
        <v>238</v>
      </c>
      <c r="C2225" t="s">
        <v>91</v>
      </c>
      <c r="D2225" t="s">
        <v>450</v>
      </c>
      <c r="E2225" t="s">
        <v>21</v>
      </c>
      <c r="F2225">
        <v>7</v>
      </c>
      <c r="G2225" t="str">
        <f t="shared" si="68"/>
        <v>LOW</v>
      </c>
      <c r="H2225">
        <v>0</v>
      </c>
      <c r="I2225" t="str">
        <f t="shared" si="69"/>
        <v>NO</v>
      </c>
      <c r="J2225">
        <v>10</v>
      </c>
      <c r="K2225">
        <v>7</v>
      </c>
      <c r="L2225">
        <v>2017</v>
      </c>
      <c r="M2225" s="3">
        <v>14.475293600000001</v>
      </c>
      <c r="N2225" s="3">
        <v>78.821686099999994</v>
      </c>
      <c r="O2225" s="3">
        <v>0.14716057499999999</v>
      </c>
      <c r="P2225" s="3">
        <v>310.02</v>
      </c>
      <c r="Q2225" s="7">
        <f>(P2225-MIN($P2225:P11209))/(MAX($P2225:$P11209)-MIN($P2225:P11209))</f>
        <v>0.73342566387667807</v>
      </c>
    </row>
    <row r="2226" spans="1:17" x14ac:dyDescent="0.25">
      <c r="A2226">
        <v>2224</v>
      </c>
      <c r="B2226" t="s">
        <v>238</v>
      </c>
      <c r="C2226" t="s">
        <v>120</v>
      </c>
      <c r="D2226" t="s">
        <v>262</v>
      </c>
      <c r="E2226" t="s">
        <v>32</v>
      </c>
      <c r="F2226">
        <v>48</v>
      </c>
      <c r="G2226" t="str">
        <f t="shared" si="68"/>
        <v>MID</v>
      </c>
      <c r="H2226">
        <v>0</v>
      </c>
      <c r="I2226" t="str">
        <f t="shared" si="69"/>
        <v>NO</v>
      </c>
      <c r="J2226">
        <v>15</v>
      </c>
      <c r="K2226">
        <v>7</v>
      </c>
      <c r="L2226">
        <v>2017</v>
      </c>
      <c r="M2226" s="3">
        <v>26.304149150000001</v>
      </c>
      <c r="N2226" s="3">
        <v>92.716059740000006</v>
      </c>
      <c r="O2226" s="3">
        <v>1.1233992820000001</v>
      </c>
      <c r="P2226" s="3">
        <v>305.14</v>
      </c>
      <c r="Q2226" s="7">
        <f>(P2226-MIN($P2226:P11210))/(MAX($P2226:$P11210)-MIN($P2226:P11210))</f>
        <v>0.65996266634551659</v>
      </c>
    </row>
    <row r="2227" spans="1:17" x14ac:dyDescent="0.25">
      <c r="A2227">
        <v>2225</v>
      </c>
      <c r="B2227" t="s">
        <v>238</v>
      </c>
      <c r="C2227" t="s">
        <v>25</v>
      </c>
      <c r="D2227" t="s">
        <v>64</v>
      </c>
      <c r="E2227" t="s">
        <v>17</v>
      </c>
      <c r="F2227">
        <v>45</v>
      </c>
      <c r="G2227" t="str">
        <f t="shared" si="68"/>
        <v>MID</v>
      </c>
      <c r="H2227">
        <v>0</v>
      </c>
      <c r="I2227" t="str">
        <f t="shared" si="69"/>
        <v>NO</v>
      </c>
      <c r="J2227">
        <v>16</v>
      </c>
      <c r="K2227">
        <v>7</v>
      </c>
      <c r="L2227">
        <v>2017</v>
      </c>
      <c r="M2227" s="3">
        <v>22.75</v>
      </c>
      <c r="N2227" s="3">
        <v>72.833332999999996</v>
      </c>
      <c r="O2227" s="3">
        <v>5.679999853</v>
      </c>
      <c r="P2227" s="3">
        <v>303.62</v>
      </c>
      <c r="Q2227" s="7">
        <f>(P2227-MIN($P2227:P11211))/(MAX($P2227:$P11211)-MIN($P2227:P11211))</f>
        <v>0.63708074908171242</v>
      </c>
    </row>
    <row r="2228" spans="1:17" x14ac:dyDescent="0.25">
      <c r="A2228">
        <v>2226</v>
      </c>
      <c r="B2228" t="s">
        <v>238</v>
      </c>
      <c r="C2228" t="s">
        <v>25</v>
      </c>
      <c r="D2228" t="s">
        <v>333</v>
      </c>
      <c r="E2228" t="s">
        <v>17</v>
      </c>
      <c r="F2228">
        <v>59</v>
      </c>
      <c r="G2228" t="str">
        <f t="shared" si="68"/>
        <v>MID</v>
      </c>
      <c r="H2228">
        <v>0</v>
      </c>
      <c r="I2228" t="str">
        <f t="shared" si="69"/>
        <v>NO</v>
      </c>
      <c r="J2228">
        <v>11</v>
      </c>
      <c r="K2228">
        <v>7</v>
      </c>
      <c r="L2228">
        <v>2017</v>
      </c>
      <c r="M2228" s="3">
        <v>23.601555699999999</v>
      </c>
      <c r="N2228" s="3">
        <v>72.386798099999993</v>
      </c>
      <c r="O2228" s="3">
        <v>0.11045785399999999</v>
      </c>
      <c r="P2228" s="3">
        <v>310.49</v>
      </c>
      <c r="Q2228" s="7">
        <f>(P2228-MIN($P2228:P11212))/(MAX($P2228:$P11212)-MIN($P2228:P11212))</f>
        <v>0.74050099355693377</v>
      </c>
    </row>
    <row r="2229" spans="1:17" x14ac:dyDescent="0.25">
      <c r="A2229">
        <v>2227</v>
      </c>
      <c r="B2229" t="s">
        <v>238</v>
      </c>
      <c r="C2229" t="s">
        <v>83</v>
      </c>
      <c r="D2229" t="s">
        <v>254</v>
      </c>
      <c r="E2229" t="s">
        <v>17</v>
      </c>
      <c r="F2229">
        <v>10</v>
      </c>
      <c r="G2229" t="str">
        <f t="shared" si="68"/>
        <v>LOW</v>
      </c>
      <c r="H2229">
        <v>0</v>
      </c>
      <c r="I2229" t="str">
        <f t="shared" si="69"/>
        <v>NO</v>
      </c>
      <c r="J2229">
        <v>11</v>
      </c>
      <c r="K2229">
        <v>7</v>
      </c>
      <c r="L2229">
        <v>2017</v>
      </c>
      <c r="M2229" s="3">
        <v>29.680326600000001</v>
      </c>
      <c r="N2229" s="3">
        <v>76.989625399999994</v>
      </c>
      <c r="O2229" s="3">
        <v>0.13393775899999999</v>
      </c>
      <c r="P2229" s="3">
        <v>301.11200000000002</v>
      </c>
      <c r="Q2229" s="7">
        <f>(P2229-MIN($P2229:P11213))/(MAX($P2229:$P11213)-MIN($P2229:P11213))</f>
        <v>0.59932558559643545</v>
      </c>
    </row>
    <row r="2230" spans="1:17" x14ac:dyDescent="0.25">
      <c r="A2230">
        <v>2228</v>
      </c>
      <c r="B2230" t="s">
        <v>238</v>
      </c>
      <c r="C2230" t="s">
        <v>176</v>
      </c>
      <c r="D2230" t="s">
        <v>515</v>
      </c>
      <c r="E2230" t="s">
        <v>17</v>
      </c>
      <c r="F2230">
        <v>210</v>
      </c>
      <c r="G2230" t="str">
        <f t="shared" si="68"/>
        <v>HIGH</v>
      </c>
      <c r="H2230">
        <v>0</v>
      </c>
      <c r="I2230" t="str">
        <f t="shared" si="69"/>
        <v>NO</v>
      </c>
      <c r="J2230">
        <v>6</v>
      </c>
      <c r="K2230">
        <v>7</v>
      </c>
      <c r="L2230">
        <v>2017</v>
      </c>
      <c r="M2230" s="3">
        <v>32.00186325</v>
      </c>
      <c r="N2230" s="3">
        <v>77.378996400000005</v>
      </c>
      <c r="O2230" s="3">
        <v>0.50090179700000004</v>
      </c>
      <c r="P2230" s="3">
        <v>288.00799999999998</v>
      </c>
      <c r="Q2230" s="7">
        <f>(P2230-MIN($P2230:P11214))/(MAX($P2230:$P11214)-MIN($P2230:P11214))</f>
        <v>0.40205937255374197</v>
      </c>
    </row>
    <row r="2231" spans="1:17" x14ac:dyDescent="0.25">
      <c r="A2231">
        <v>2229</v>
      </c>
      <c r="B2231" t="s">
        <v>238</v>
      </c>
      <c r="C2231" t="s">
        <v>366</v>
      </c>
      <c r="D2231" t="s">
        <v>367</v>
      </c>
      <c r="E2231" t="s">
        <v>17</v>
      </c>
      <c r="F2231">
        <v>75</v>
      </c>
      <c r="G2231" t="str">
        <f t="shared" si="68"/>
        <v>MID</v>
      </c>
      <c r="H2231">
        <v>0</v>
      </c>
      <c r="I2231" t="str">
        <f t="shared" si="69"/>
        <v>NO</v>
      </c>
      <c r="J2231">
        <v>15</v>
      </c>
      <c r="K2231">
        <v>7</v>
      </c>
      <c r="L2231">
        <v>2017</v>
      </c>
      <c r="M2231" s="3">
        <v>34.611023600000003</v>
      </c>
      <c r="N2231" s="3">
        <v>74.238478670000006</v>
      </c>
      <c r="O2231" s="3">
        <v>0.47720780400000001</v>
      </c>
      <c r="P2231" s="3">
        <v>293.10500000000002</v>
      </c>
      <c r="Q2231" s="7">
        <f>(P2231-MIN($P2231:P11215))/(MAX($P2231:$P11215)-MIN($P2231:P11215))</f>
        <v>0.47878906485217088</v>
      </c>
    </row>
    <row r="2232" spans="1:17" x14ac:dyDescent="0.25">
      <c r="A2232">
        <v>2230</v>
      </c>
      <c r="B2232" t="s">
        <v>238</v>
      </c>
      <c r="C2232" t="s">
        <v>45</v>
      </c>
      <c r="D2232" t="s">
        <v>445</v>
      </c>
      <c r="E2232" t="s">
        <v>659</v>
      </c>
      <c r="F2232">
        <v>13</v>
      </c>
      <c r="G2232" t="str">
        <f t="shared" si="68"/>
        <v>LOW</v>
      </c>
      <c r="H2232">
        <v>0</v>
      </c>
      <c r="I2232" t="str">
        <f t="shared" si="69"/>
        <v>NO</v>
      </c>
      <c r="J2232">
        <v>12</v>
      </c>
      <c r="K2232">
        <v>7</v>
      </c>
      <c r="L2232">
        <v>2017</v>
      </c>
      <c r="M2232" s="3">
        <v>13.001087200000001</v>
      </c>
      <c r="N2232" s="3">
        <v>77.336122500000002</v>
      </c>
      <c r="O2232" s="3">
        <v>0.26671038800000002</v>
      </c>
      <c r="P2232" s="3">
        <v>304.51953054996898</v>
      </c>
      <c r="Q2232" s="7">
        <f>(P2232-MIN($P2232:P11216))/(MAX($P2232:$P11216)-MIN($P2232:P11216))</f>
        <v>0.65062218567424834</v>
      </c>
    </row>
    <row r="2233" spans="1:17" x14ac:dyDescent="0.25">
      <c r="A2233">
        <v>2231</v>
      </c>
      <c r="B2233" t="s">
        <v>238</v>
      </c>
      <c r="C2233" t="s">
        <v>95</v>
      </c>
      <c r="D2233" t="s">
        <v>590</v>
      </c>
      <c r="E2233" t="s">
        <v>55</v>
      </c>
      <c r="F2233">
        <v>49</v>
      </c>
      <c r="G2233" t="str">
        <f t="shared" si="68"/>
        <v>MID</v>
      </c>
      <c r="H2233">
        <v>0</v>
      </c>
      <c r="I2233" t="str">
        <f t="shared" si="69"/>
        <v>NO</v>
      </c>
      <c r="J2233">
        <v>12</v>
      </c>
      <c r="K2233">
        <v>7</v>
      </c>
      <c r="L2233">
        <v>2017</v>
      </c>
      <c r="M2233" s="3">
        <v>23.115688200000001</v>
      </c>
      <c r="N2233" s="3">
        <v>77.066239390000007</v>
      </c>
      <c r="O2233" s="3">
        <v>0.18161701099999999</v>
      </c>
      <c r="P2233" s="3">
        <v>309.16000000000003</v>
      </c>
      <c r="Q2233" s="7">
        <f>(P2233-MIN($P2233:P11217))/(MAX($P2233:$P11217)-MIN($P2233:P11217))</f>
        <v>0.72047931595110515</v>
      </c>
    </row>
    <row r="2234" spans="1:17" x14ac:dyDescent="0.25">
      <c r="A2234">
        <v>2232</v>
      </c>
      <c r="B2234" t="s">
        <v>238</v>
      </c>
      <c r="C2234" t="s">
        <v>19</v>
      </c>
      <c r="D2234" t="s">
        <v>374</v>
      </c>
      <c r="E2234" t="s">
        <v>77</v>
      </c>
      <c r="F2234">
        <v>83</v>
      </c>
      <c r="G2234" t="str">
        <f t="shared" si="68"/>
        <v>HIGH</v>
      </c>
      <c r="H2234">
        <v>0</v>
      </c>
      <c r="I2234" t="str">
        <f t="shared" si="69"/>
        <v>NO</v>
      </c>
      <c r="J2234">
        <v>13</v>
      </c>
      <c r="K2234">
        <v>7</v>
      </c>
      <c r="L2234">
        <v>2017</v>
      </c>
      <c r="M2234" s="3">
        <v>17.282607899999999</v>
      </c>
      <c r="N2234" s="3">
        <v>73.456978699999993</v>
      </c>
      <c r="O2234" s="3">
        <v>0.60048881300000001</v>
      </c>
      <c r="P2234" s="3">
        <v>298.45</v>
      </c>
      <c r="Q2234" s="7">
        <f>(P2234-MIN($P2234:P11218))/(MAX($P2234:$P11218)-MIN($P2234:P11218))</f>
        <v>0.55925212259890378</v>
      </c>
    </row>
    <row r="2235" spans="1:17" x14ac:dyDescent="0.25">
      <c r="A2235">
        <v>2233</v>
      </c>
      <c r="B2235" t="s">
        <v>238</v>
      </c>
      <c r="C2235" t="s">
        <v>97</v>
      </c>
      <c r="D2235" t="s">
        <v>582</v>
      </c>
      <c r="E2235" t="s">
        <v>77</v>
      </c>
      <c r="F2235">
        <v>171</v>
      </c>
      <c r="G2235" t="str">
        <f t="shared" si="68"/>
        <v>HIGH</v>
      </c>
      <c r="H2235">
        <v>1</v>
      </c>
      <c r="I2235" t="str">
        <f t="shared" si="69"/>
        <v>YES</v>
      </c>
      <c r="J2235">
        <v>12</v>
      </c>
      <c r="K2235">
        <v>7</v>
      </c>
      <c r="L2235">
        <v>2017</v>
      </c>
      <c r="M2235" s="3">
        <v>30.909015700000001</v>
      </c>
      <c r="N2235" s="3">
        <v>75.851601000000002</v>
      </c>
      <c r="O2235" s="3">
        <v>0.31416274700000002</v>
      </c>
      <c r="P2235" s="3">
        <v>302.27600000000001</v>
      </c>
      <c r="Q2235" s="7">
        <f>(P2235-MIN($P2235:P11219))/(MAX($P2235:$P11219)-MIN($P2235:P11219))</f>
        <v>0.61684831697476972</v>
      </c>
    </row>
    <row r="2236" spans="1:17" x14ac:dyDescent="0.25">
      <c r="A2236">
        <v>2234</v>
      </c>
      <c r="B2236" t="s">
        <v>238</v>
      </c>
      <c r="C2236" t="s">
        <v>97</v>
      </c>
      <c r="D2236" t="s">
        <v>245</v>
      </c>
      <c r="E2236" t="s">
        <v>77</v>
      </c>
      <c r="F2236">
        <v>124</v>
      </c>
      <c r="G2236" t="str">
        <f t="shared" si="68"/>
        <v>HIGH</v>
      </c>
      <c r="H2236">
        <v>0</v>
      </c>
      <c r="I2236" t="str">
        <f t="shared" si="69"/>
        <v>NO</v>
      </c>
      <c r="J2236">
        <v>12</v>
      </c>
      <c r="K2236">
        <v>7</v>
      </c>
      <c r="L2236">
        <v>2017</v>
      </c>
      <c r="M2236" s="3">
        <v>30.2093363</v>
      </c>
      <c r="N2236" s="3">
        <v>75.818422429999998</v>
      </c>
      <c r="O2236" s="3">
        <v>0.23167291300000001</v>
      </c>
      <c r="P2236" s="3">
        <v>300.82</v>
      </c>
      <c r="Q2236" s="7">
        <f>(P2236-MIN($P2236:P11220))/(MAX($P2236:$P11220)-MIN($P2236:P11220))</f>
        <v>0.59492984885891464</v>
      </c>
    </row>
    <row r="2237" spans="1:17" x14ac:dyDescent="0.25">
      <c r="A2237">
        <v>2235</v>
      </c>
      <c r="B2237" t="s">
        <v>238</v>
      </c>
      <c r="C2237" t="s">
        <v>113</v>
      </c>
      <c r="D2237" t="s">
        <v>461</v>
      </c>
      <c r="E2237" t="s">
        <v>17</v>
      </c>
      <c r="F2237">
        <v>97</v>
      </c>
      <c r="G2237" t="str">
        <f t="shared" si="68"/>
        <v>HIGH</v>
      </c>
      <c r="H2237">
        <v>0</v>
      </c>
      <c r="I2237" t="str">
        <f t="shared" si="69"/>
        <v>NO</v>
      </c>
      <c r="J2237">
        <v>11</v>
      </c>
      <c r="K2237">
        <v>7</v>
      </c>
      <c r="L2237">
        <v>2017</v>
      </c>
      <c r="M2237" s="3">
        <v>24.91765715</v>
      </c>
      <c r="N2237" s="3">
        <v>76.69627663</v>
      </c>
      <c r="O2237" s="3">
        <v>1.665119E-2</v>
      </c>
      <c r="P2237" s="3">
        <v>310.815</v>
      </c>
      <c r="Q2237" s="7">
        <f>(P2237-MIN($P2237:P11221))/(MAX($P2237:$P11221)-MIN($P2237:P11221))</f>
        <v>0.74539350876136556</v>
      </c>
    </row>
    <row r="2238" spans="1:17" x14ac:dyDescent="0.25">
      <c r="A2238">
        <v>2236</v>
      </c>
      <c r="B2238" t="s">
        <v>238</v>
      </c>
      <c r="C2238" t="s">
        <v>113</v>
      </c>
      <c r="D2238" t="s">
        <v>600</v>
      </c>
      <c r="E2238" t="s">
        <v>17</v>
      </c>
      <c r="F2238">
        <v>10</v>
      </c>
      <c r="G2238" t="str">
        <f t="shared" si="68"/>
        <v>LOW</v>
      </c>
      <c r="H2238">
        <v>0</v>
      </c>
      <c r="I2238" t="str">
        <f t="shared" si="69"/>
        <v>NO</v>
      </c>
      <c r="J2238">
        <v>18</v>
      </c>
      <c r="K2238">
        <v>7</v>
      </c>
      <c r="L2238">
        <v>2017</v>
      </c>
      <c r="M2238" s="3">
        <v>23.666667</v>
      </c>
      <c r="N2238" s="3">
        <v>73.75</v>
      </c>
      <c r="O2238" s="3">
        <v>0.64308611900000001</v>
      </c>
      <c r="P2238" s="3">
        <v>283.3</v>
      </c>
      <c r="Q2238" s="7">
        <f>(P2238-MIN($P2238:P11222))/(MAX($P2238:$P11222)-MIN($P2238:P11222))</f>
        <v>0.33118564460769556</v>
      </c>
    </row>
    <row r="2239" spans="1:17" x14ac:dyDescent="0.25">
      <c r="A2239">
        <v>2237</v>
      </c>
      <c r="B2239" t="s">
        <v>238</v>
      </c>
      <c r="C2239" t="s">
        <v>23</v>
      </c>
      <c r="D2239" t="s">
        <v>294</v>
      </c>
      <c r="E2239" t="s">
        <v>55</v>
      </c>
      <c r="F2239">
        <v>19</v>
      </c>
      <c r="G2239" t="str">
        <f t="shared" si="68"/>
        <v>LOW</v>
      </c>
      <c r="H2239">
        <v>0</v>
      </c>
      <c r="I2239" t="str">
        <f t="shared" si="69"/>
        <v>NO</v>
      </c>
      <c r="J2239">
        <v>11</v>
      </c>
      <c r="K2239">
        <v>7</v>
      </c>
      <c r="L2239">
        <v>2017</v>
      </c>
      <c r="M2239" s="3">
        <v>9.8512310000000003</v>
      </c>
      <c r="N2239" s="3">
        <v>78.530471550000001</v>
      </c>
      <c r="O2239" s="3">
        <v>0.127284968</v>
      </c>
      <c r="P2239" s="3">
        <v>311.7</v>
      </c>
      <c r="Q2239" s="7">
        <f>(P2239-MIN($P2239:P11223))/(MAX($P2239:$P11223)-MIN($P2239:P11223))</f>
        <v>0.75871620401035678</v>
      </c>
    </row>
    <row r="2240" spans="1:17" x14ac:dyDescent="0.25">
      <c r="A2240">
        <v>2238</v>
      </c>
      <c r="B2240" t="s">
        <v>238</v>
      </c>
      <c r="C2240" t="s">
        <v>23</v>
      </c>
      <c r="D2240" t="s">
        <v>363</v>
      </c>
      <c r="E2240" t="s">
        <v>55</v>
      </c>
      <c r="F2240">
        <v>37</v>
      </c>
      <c r="G2240" t="str">
        <f t="shared" si="68"/>
        <v>MID</v>
      </c>
      <c r="H2240">
        <v>0</v>
      </c>
      <c r="I2240" t="str">
        <f t="shared" si="69"/>
        <v>NO</v>
      </c>
      <c r="J2240">
        <v>15</v>
      </c>
      <c r="K2240">
        <v>7</v>
      </c>
      <c r="L2240">
        <v>2017</v>
      </c>
      <c r="M2240" s="3">
        <v>8.7284270999999993</v>
      </c>
      <c r="N2240" s="3">
        <v>77.711292499999999</v>
      </c>
      <c r="O2240" s="3">
        <v>2.5918765999999999E-2</v>
      </c>
      <c r="P2240" s="3">
        <v>309.56</v>
      </c>
      <c r="Q2240" s="7">
        <f>(P2240-MIN($P2240:P11224))/(MAX($P2240:$P11224)-MIN($P2240:P11224))</f>
        <v>0.72650087312579026</v>
      </c>
    </row>
    <row r="2241" spans="1:17" x14ac:dyDescent="0.25">
      <c r="A2241">
        <v>2239</v>
      </c>
      <c r="B2241" t="s">
        <v>238</v>
      </c>
      <c r="C2241" t="s">
        <v>23</v>
      </c>
      <c r="D2241" t="s">
        <v>99</v>
      </c>
      <c r="E2241" t="s">
        <v>17</v>
      </c>
      <c r="F2241">
        <v>13</v>
      </c>
      <c r="G2241" t="str">
        <f t="shared" si="68"/>
        <v>LOW</v>
      </c>
      <c r="H2241">
        <v>0</v>
      </c>
      <c r="I2241" t="str">
        <f t="shared" si="69"/>
        <v>NO</v>
      </c>
      <c r="J2241">
        <v>6</v>
      </c>
      <c r="K2241">
        <v>7</v>
      </c>
      <c r="L2241">
        <v>2017</v>
      </c>
      <c r="M2241" s="3">
        <v>12.7948109</v>
      </c>
      <c r="N2241" s="3">
        <v>79.000641099999996</v>
      </c>
      <c r="O2241" s="3">
        <v>5.8521037999999997E-2</v>
      </c>
      <c r="P2241" s="3">
        <v>307.48</v>
      </c>
      <c r="Q2241" s="7">
        <f>(P2241-MIN($P2241:P11225))/(MAX($P2241:$P11225)-MIN($P2241:P11225))</f>
        <v>0.69518877581742655</v>
      </c>
    </row>
    <row r="2242" spans="1:17" x14ac:dyDescent="0.25">
      <c r="A2242">
        <v>2240</v>
      </c>
      <c r="B2242" t="s">
        <v>238</v>
      </c>
      <c r="C2242" t="s">
        <v>53</v>
      </c>
      <c r="D2242" t="s">
        <v>665</v>
      </c>
      <c r="E2242" t="s">
        <v>52</v>
      </c>
      <c r="F2242">
        <v>9</v>
      </c>
      <c r="G2242" t="str">
        <f t="shared" si="68"/>
        <v>LOW</v>
      </c>
      <c r="H2242">
        <v>0</v>
      </c>
      <c r="I2242" t="str">
        <f t="shared" si="69"/>
        <v>NO</v>
      </c>
      <c r="J2242">
        <v>13</v>
      </c>
      <c r="K2242">
        <v>7</v>
      </c>
      <c r="L2242">
        <v>2017</v>
      </c>
      <c r="M2242" s="3">
        <v>17.7138983</v>
      </c>
      <c r="N2242" s="3">
        <v>80.041342529999994</v>
      </c>
      <c r="O2242" s="3">
        <v>0.39439685400000002</v>
      </c>
      <c r="P2242" s="3">
        <v>301.92</v>
      </c>
      <c r="Q2242" s="7">
        <f>(P2242-MIN($P2242:P11226))/(MAX($P2242:$P11226)-MIN($P2242:P11226))</f>
        <v>0.61148913108929981</v>
      </c>
    </row>
    <row r="2243" spans="1:17" x14ac:dyDescent="0.25">
      <c r="A2243">
        <v>2241</v>
      </c>
      <c r="B2243" t="s">
        <v>238</v>
      </c>
      <c r="C2243" t="s">
        <v>53</v>
      </c>
      <c r="D2243" t="s">
        <v>665</v>
      </c>
      <c r="E2243" t="s">
        <v>52</v>
      </c>
      <c r="F2243">
        <v>44</v>
      </c>
      <c r="G2243" t="str">
        <f t="shared" ref="G2243:G2306" si="70">IF(F2243&gt;=80,"HIGH",IF(F2243&lt;=30,"LOW",IF(F2243&gt;30,"MID")))</f>
        <v>MID</v>
      </c>
      <c r="H2243">
        <v>0</v>
      </c>
      <c r="I2243" t="str">
        <f t="shared" ref="I2243:I2306" si="71">IF(H2243=0,"NO","YES")</f>
        <v>NO</v>
      </c>
      <c r="J2243">
        <v>8</v>
      </c>
      <c r="K2243">
        <v>7</v>
      </c>
      <c r="L2243">
        <v>2017</v>
      </c>
      <c r="M2243" s="3">
        <v>17.7138983</v>
      </c>
      <c r="N2243" s="3">
        <v>80.041342529999994</v>
      </c>
      <c r="O2243" s="3">
        <v>0.22424096900000001</v>
      </c>
      <c r="P2243" s="3">
        <v>304.51953054996898</v>
      </c>
      <c r="Q2243" s="7">
        <f>(P2243-MIN($P2243:P11227))/(MAX($P2243:$P11227)-MIN($P2243:P11227))</f>
        <v>0.65062218567424834</v>
      </c>
    </row>
    <row r="2244" spans="1:17" x14ac:dyDescent="0.25">
      <c r="A2244">
        <v>2242</v>
      </c>
      <c r="B2244" t="s">
        <v>238</v>
      </c>
      <c r="C2244" t="s">
        <v>53</v>
      </c>
      <c r="D2244" t="s">
        <v>666</v>
      </c>
      <c r="E2244" t="s">
        <v>52</v>
      </c>
      <c r="F2244">
        <v>22</v>
      </c>
      <c r="G2244" t="str">
        <f t="shared" si="70"/>
        <v>LOW</v>
      </c>
      <c r="H2244">
        <v>0</v>
      </c>
      <c r="I2244" t="str">
        <f t="shared" si="71"/>
        <v>NO</v>
      </c>
      <c r="J2244">
        <v>9</v>
      </c>
      <c r="K2244">
        <v>7</v>
      </c>
      <c r="L2244">
        <v>2017</v>
      </c>
      <c r="M2244" s="3">
        <v>17.982064399999999</v>
      </c>
      <c r="N2244" s="3">
        <v>79.597095400000001</v>
      </c>
      <c r="O2244" s="3">
        <v>0.15679774499999999</v>
      </c>
      <c r="P2244" s="3">
        <v>305.54000000000002</v>
      </c>
      <c r="Q2244" s="7">
        <f>(P2244-MIN($P2244:P11228))/(MAX($P2244:$P11228)-MIN($P2244:P11228))</f>
        <v>0.66598422352020248</v>
      </c>
    </row>
    <row r="2245" spans="1:17" x14ac:dyDescent="0.25">
      <c r="A2245">
        <v>2243</v>
      </c>
      <c r="B2245" t="s">
        <v>238</v>
      </c>
      <c r="C2245" t="s">
        <v>120</v>
      </c>
      <c r="D2245" t="s">
        <v>161</v>
      </c>
      <c r="E2245" t="s">
        <v>32</v>
      </c>
      <c r="F2245">
        <v>33</v>
      </c>
      <c r="G2245" t="str">
        <f t="shared" si="70"/>
        <v>MID</v>
      </c>
      <c r="H2245">
        <v>8</v>
      </c>
      <c r="I2245" t="str">
        <f t="shared" si="71"/>
        <v>YES</v>
      </c>
      <c r="J2245">
        <v>21</v>
      </c>
      <c r="K2245">
        <v>12</v>
      </c>
      <c r="L2245">
        <v>2016</v>
      </c>
      <c r="M2245" s="3">
        <v>27.484459699999999</v>
      </c>
      <c r="N2245" s="3">
        <v>94.901944700000001</v>
      </c>
      <c r="O2245" s="3">
        <v>3.5947000000000003E-4</v>
      </c>
      <c r="P2245" s="3">
        <v>296.54399999999998</v>
      </c>
      <c r="Q2245" s="7">
        <f>(P2245-MIN($P2245:P11229))/(MAX($P2245:$P11229)-MIN($P2245:P11229))</f>
        <v>0.5305594026615279</v>
      </c>
    </row>
    <row r="2246" spans="1:17" x14ac:dyDescent="0.25">
      <c r="A2246">
        <v>2244</v>
      </c>
      <c r="B2246" t="s">
        <v>238</v>
      </c>
      <c r="C2246" t="s">
        <v>19</v>
      </c>
      <c r="D2246" t="s">
        <v>358</v>
      </c>
      <c r="E2246" t="s">
        <v>52</v>
      </c>
      <c r="F2246">
        <v>21</v>
      </c>
      <c r="G2246" t="str">
        <f t="shared" si="70"/>
        <v>LOW</v>
      </c>
      <c r="H2246">
        <v>0</v>
      </c>
      <c r="I2246" t="str">
        <f t="shared" si="71"/>
        <v>NO</v>
      </c>
      <c r="J2246">
        <v>26</v>
      </c>
      <c r="K2246">
        <v>6</v>
      </c>
      <c r="L2246">
        <v>2017</v>
      </c>
      <c r="M2246" s="3">
        <v>20.287417749999999</v>
      </c>
      <c r="N2246" s="3">
        <v>77.236965499999997</v>
      </c>
      <c r="O2246" s="3">
        <v>0.20412670999999999</v>
      </c>
      <c r="P2246" s="3">
        <v>309.12799999999999</v>
      </c>
      <c r="Q2246" s="7">
        <f>(P2246-MIN($P2246:P11230))/(MAX($P2246:$P11230)-MIN($P2246:P11230))</f>
        <v>0.71999759137712982</v>
      </c>
    </row>
    <row r="2247" spans="1:17" x14ac:dyDescent="0.25">
      <c r="A2247">
        <v>2245</v>
      </c>
      <c r="B2247" t="s">
        <v>238</v>
      </c>
      <c r="C2247" t="s">
        <v>477</v>
      </c>
      <c r="D2247" t="s">
        <v>667</v>
      </c>
      <c r="E2247" t="s">
        <v>55</v>
      </c>
      <c r="F2247">
        <v>25</v>
      </c>
      <c r="G2247" t="str">
        <f t="shared" si="70"/>
        <v>LOW</v>
      </c>
      <c r="H2247">
        <v>0</v>
      </c>
      <c r="I2247" t="str">
        <f t="shared" si="71"/>
        <v>NO</v>
      </c>
      <c r="J2247">
        <v>4</v>
      </c>
      <c r="K2247">
        <v>5</v>
      </c>
      <c r="L2247">
        <v>2017</v>
      </c>
      <c r="M2247" s="3">
        <v>24.378703999999999</v>
      </c>
      <c r="N2247" s="3">
        <v>93.697001499999999</v>
      </c>
      <c r="O2247" s="3">
        <v>0.130061748</v>
      </c>
      <c r="P2247" s="3">
        <v>301.38333340000003</v>
      </c>
      <c r="Q2247" s="7">
        <f>(P2247-MIN($P2247:P11231))/(MAX($P2247:$P11231)-MIN($P2247:P11231))</f>
        <v>0.60341020955018998</v>
      </c>
    </row>
    <row r="2248" spans="1:17" x14ac:dyDescent="0.25">
      <c r="A2248">
        <v>2246</v>
      </c>
      <c r="B2248" t="s">
        <v>238</v>
      </c>
      <c r="C2248" t="s">
        <v>38</v>
      </c>
      <c r="D2248" t="s">
        <v>325</v>
      </c>
      <c r="E2248" t="s">
        <v>17</v>
      </c>
      <c r="F2248">
        <v>71</v>
      </c>
      <c r="G2248" t="str">
        <f t="shared" si="70"/>
        <v>MID</v>
      </c>
      <c r="H2248">
        <v>0</v>
      </c>
      <c r="I2248" t="str">
        <f t="shared" si="71"/>
        <v>NO</v>
      </c>
      <c r="J2248">
        <v>22</v>
      </c>
      <c r="K2248">
        <v>6</v>
      </c>
      <c r="L2248">
        <v>2017</v>
      </c>
      <c r="M2248" s="3">
        <v>23.249571400000001</v>
      </c>
      <c r="N2248" s="3">
        <v>87.868175100000002</v>
      </c>
      <c r="O2248" s="3">
        <v>0.69808446000000002</v>
      </c>
      <c r="P2248" s="3">
        <v>307.18666660000002</v>
      </c>
      <c r="Q2248" s="7">
        <f>(P2248-MIN($P2248:P11232))/(MAX($P2248:$P11232)-MIN($P2248:P11232))</f>
        <v>0.69077296621906448</v>
      </c>
    </row>
    <row r="2249" spans="1:17" x14ac:dyDescent="0.25">
      <c r="A2249">
        <v>2247</v>
      </c>
      <c r="B2249" t="s">
        <v>238</v>
      </c>
      <c r="C2249" t="s">
        <v>38</v>
      </c>
      <c r="D2249" t="s">
        <v>44</v>
      </c>
      <c r="E2249" t="s">
        <v>17</v>
      </c>
      <c r="F2249">
        <v>193</v>
      </c>
      <c r="G2249" t="str">
        <f t="shared" si="70"/>
        <v>HIGH</v>
      </c>
      <c r="H2249">
        <v>0</v>
      </c>
      <c r="I2249" t="str">
        <f t="shared" si="71"/>
        <v>NO</v>
      </c>
      <c r="J2249">
        <v>4</v>
      </c>
      <c r="K2249">
        <v>7</v>
      </c>
      <c r="L2249">
        <v>2017</v>
      </c>
      <c r="M2249" s="3">
        <v>22.642931000000001</v>
      </c>
      <c r="N2249" s="3">
        <v>88.893057900000002</v>
      </c>
      <c r="O2249" s="3">
        <v>0.67551306799999999</v>
      </c>
      <c r="P2249" s="3">
        <v>295.95999999999998</v>
      </c>
      <c r="Q2249" s="7">
        <f>(P2249-MIN($P2249:P11233))/(MAX($P2249:$P11233)-MIN($P2249:P11233))</f>
        <v>0.52176792918648718</v>
      </c>
    </row>
    <row r="2250" spans="1:17" x14ac:dyDescent="0.25">
      <c r="A2250">
        <v>2248</v>
      </c>
      <c r="B2250" t="s">
        <v>244</v>
      </c>
      <c r="C2250" t="s">
        <v>120</v>
      </c>
      <c r="D2250" t="s">
        <v>372</v>
      </c>
      <c r="E2250" t="s">
        <v>21</v>
      </c>
      <c r="F2250">
        <v>10</v>
      </c>
      <c r="G2250" t="str">
        <f t="shared" si="70"/>
        <v>LOW</v>
      </c>
      <c r="H2250">
        <v>0</v>
      </c>
      <c r="I2250" t="str">
        <f t="shared" si="71"/>
        <v>NO</v>
      </c>
      <c r="J2250">
        <v>12</v>
      </c>
      <c r="K2250">
        <v>7</v>
      </c>
      <c r="L2250">
        <v>2017</v>
      </c>
      <c r="M2250" s="3">
        <v>26.586876950000001</v>
      </c>
      <c r="N2250" s="3">
        <v>90.292931050000007</v>
      </c>
      <c r="O2250" s="3">
        <v>4.2589337770000002</v>
      </c>
      <c r="P2250" s="3">
        <v>304.51953054996898</v>
      </c>
      <c r="Q2250" s="7">
        <f>(P2250-MIN($P2250:P11234))/(MAX($P2250:$P11234)-MIN($P2250:P11234))</f>
        <v>0.65062218567424834</v>
      </c>
    </row>
    <row r="2251" spans="1:17" x14ac:dyDescent="0.25">
      <c r="A2251">
        <v>2249</v>
      </c>
      <c r="B2251" t="s">
        <v>244</v>
      </c>
      <c r="C2251" t="s">
        <v>105</v>
      </c>
      <c r="D2251" t="s">
        <v>454</v>
      </c>
      <c r="E2251" t="s">
        <v>17</v>
      </c>
      <c r="F2251">
        <v>27</v>
      </c>
      <c r="G2251" t="str">
        <f t="shared" si="70"/>
        <v>LOW</v>
      </c>
      <c r="H2251">
        <v>0</v>
      </c>
      <c r="I2251" t="str">
        <f t="shared" si="71"/>
        <v>NO</v>
      </c>
      <c r="J2251">
        <v>21</v>
      </c>
      <c r="K2251">
        <v>7</v>
      </c>
      <c r="L2251">
        <v>2017</v>
      </c>
      <c r="M2251" s="3">
        <v>22.005925399999999</v>
      </c>
      <c r="N2251" s="3">
        <v>81.233205499999997</v>
      </c>
      <c r="O2251" s="3">
        <v>0.84298916999999995</v>
      </c>
      <c r="P2251" s="3">
        <v>304.51953054996898</v>
      </c>
      <c r="Q2251" s="7">
        <f>(P2251-MIN($P2251:P11235))/(MAX($P2251:$P11235)-MIN($P2251:P11235))</f>
        <v>0.65062218567424834</v>
      </c>
    </row>
    <row r="2252" spans="1:17" x14ac:dyDescent="0.25">
      <c r="A2252">
        <v>2250</v>
      </c>
      <c r="B2252" t="s">
        <v>244</v>
      </c>
      <c r="C2252" t="s">
        <v>105</v>
      </c>
      <c r="D2252" t="s">
        <v>398</v>
      </c>
      <c r="E2252" t="s">
        <v>17</v>
      </c>
      <c r="F2252">
        <v>18</v>
      </c>
      <c r="G2252" t="str">
        <f t="shared" si="70"/>
        <v>LOW</v>
      </c>
      <c r="H2252">
        <v>0</v>
      </c>
      <c r="I2252" t="str">
        <f t="shared" si="71"/>
        <v>NO</v>
      </c>
      <c r="J2252">
        <v>17</v>
      </c>
      <c r="K2252">
        <v>7</v>
      </c>
      <c r="L2252">
        <v>2017</v>
      </c>
      <c r="M2252" s="3">
        <v>20.972740399999999</v>
      </c>
      <c r="N2252" s="3">
        <v>80.691555480000005</v>
      </c>
      <c r="O2252" s="3">
        <v>0.52464022200000004</v>
      </c>
      <c r="P2252" s="3">
        <v>304.51953054996898</v>
      </c>
      <c r="Q2252" s="7">
        <f>(P2252-MIN($P2252:P11236))/(MAX($P2252:$P11236)-MIN($P2252:P11236))</f>
        <v>0.65062218567424834</v>
      </c>
    </row>
    <row r="2253" spans="1:17" x14ac:dyDescent="0.25">
      <c r="A2253">
        <v>2251</v>
      </c>
      <c r="B2253" t="s">
        <v>244</v>
      </c>
      <c r="C2253" t="s">
        <v>45</v>
      </c>
      <c r="D2253" t="s">
        <v>108</v>
      </c>
      <c r="E2253" t="s">
        <v>55</v>
      </c>
      <c r="F2253">
        <v>24</v>
      </c>
      <c r="G2253" t="str">
        <f t="shared" si="70"/>
        <v>LOW</v>
      </c>
      <c r="H2253">
        <v>0</v>
      </c>
      <c r="I2253" t="str">
        <f t="shared" si="71"/>
        <v>NO</v>
      </c>
      <c r="J2253">
        <v>19</v>
      </c>
      <c r="K2253">
        <v>7</v>
      </c>
      <c r="L2253">
        <v>2017</v>
      </c>
      <c r="M2253" s="3">
        <v>17.166667</v>
      </c>
      <c r="N2253" s="3">
        <v>77.083332999999996</v>
      </c>
      <c r="O2253" s="3">
        <v>1.2719917190000001</v>
      </c>
      <c r="P2253" s="3">
        <v>302.2</v>
      </c>
      <c r="Q2253" s="7">
        <f>(P2253-MIN($P2253:P11237))/(MAX($P2253:$P11237)-MIN($P2253:P11237))</f>
        <v>0.61570422111157919</v>
      </c>
    </row>
    <row r="2254" spans="1:17" x14ac:dyDescent="0.25">
      <c r="A2254">
        <v>2252</v>
      </c>
      <c r="B2254" t="s">
        <v>244</v>
      </c>
      <c r="C2254" t="s">
        <v>45</v>
      </c>
      <c r="D2254" t="s">
        <v>89</v>
      </c>
      <c r="E2254" t="s">
        <v>62</v>
      </c>
      <c r="F2254">
        <v>15</v>
      </c>
      <c r="G2254" t="str">
        <f t="shared" si="70"/>
        <v>LOW</v>
      </c>
      <c r="H2254">
        <v>0</v>
      </c>
      <c r="I2254" t="str">
        <f t="shared" si="71"/>
        <v>NO</v>
      </c>
      <c r="J2254">
        <v>17</v>
      </c>
      <c r="K2254">
        <v>7</v>
      </c>
      <c r="L2254">
        <v>2017</v>
      </c>
      <c r="M2254" s="3">
        <v>13.007081700000001</v>
      </c>
      <c r="N2254" s="3">
        <v>76.099270300000001</v>
      </c>
      <c r="O2254" s="3">
        <v>0.44648110299999999</v>
      </c>
      <c r="P2254" s="3">
        <v>307.38</v>
      </c>
      <c r="Q2254" s="7">
        <f>(P2254-MIN($P2254:P11238))/(MAX($P2254:$P11238)-MIN($P2254:P11238))</f>
        <v>0.69368338652375483</v>
      </c>
    </row>
    <row r="2255" spans="1:17" x14ac:dyDescent="0.25">
      <c r="A2255">
        <v>2253</v>
      </c>
      <c r="B2255" t="s">
        <v>244</v>
      </c>
      <c r="C2255" t="s">
        <v>97</v>
      </c>
      <c r="D2255" t="s">
        <v>668</v>
      </c>
      <c r="E2255" t="s">
        <v>17</v>
      </c>
      <c r="F2255">
        <v>12</v>
      </c>
      <c r="G2255" t="str">
        <f t="shared" si="70"/>
        <v>LOW</v>
      </c>
      <c r="H2255">
        <v>0</v>
      </c>
      <c r="I2255" t="str">
        <f t="shared" si="71"/>
        <v>NO</v>
      </c>
      <c r="J2255">
        <v>17</v>
      </c>
      <c r="K2255">
        <v>7</v>
      </c>
      <c r="L2255">
        <v>2017</v>
      </c>
      <c r="M2255" s="3">
        <v>30.370468500000001</v>
      </c>
      <c r="N2255" s="3">
        <v>75.504017419999997</v>
      </c>
      <c r="O2255" s="3">
        <v>1.0599967349999999</v>
      </c>
      <c r="P2255" s="3">
        <v>300.94</v>
      </c>
      <c r="Q2255" s="7">
        <f>(P2255-MIN($P2255:P11239))/(MAX($P2255:$P11239)-MIN($P2255:P11239))</f>
        <v>0.59673631601132038</v>
      </c>
    </row>
    <row r="2256" spans="1:17" x14ac:dyDescent="0.25">
      <c r="A2256">
        <v>2254</v>
      </c>
      <c r="B2256" t="s">
        <v>244</v>
      </c>
      <c r="C2256" t="s">
        <v>23</v>
      </c>
      <c r="D2256" t="s">
        <v>363</v>
      </c>
      <c r="E2256" t="s">
        <v>55</v>
      </c>
      <c r="F2256">
        <v>37</v>
      </c>
      <c r="G2256" t="str">
        <f t="shared" si="70"/>
        <v>MID</v>
      </c>
      <c r="H2256">
        <v>1</v>
      </c>
      <c r="I2256" t="str">
        <f t="shared" si="71"/>
        <v>YES</v>
      </c>
      <c r="J2256">
        <v>17</v>
      </c>
      <c r="K2256">
        <v>7</v>
      </c>
      <c r="L2256">
        <v>2017</v>
      </c>
      <c r="M2256" s="3">
        <v>8.7284270999999993</v>
      </c>
      <c r="N2256" s="3">
        <v>77.711292499999999</v>
      </c>
      <c r="O2256" s="3">
        <v>2.5252681999999999E-2</v>
      </c>
      <c r="P2256" s="3">
        <v>304.51953054996898</v>
      </c>
      <c r="Q2256" s="7">
        <f>(P2256-MIN($P2256:P11240))/(MAX($P2256:$P11240)-MIN($P2256:P11240))</f>
        <v>0.65062218567424834</v>
      </c>
    </row>
    <row r="2257" spans="1:17" x14ac:dyDescent="0.25">
      <c r="A2257">
        <v>2255</v>
      </c>
      <c r="B2257" t="s">
        <v>244</v>
      </c>
      <c r="C2257" t="s">
        <v>105</v>
      </c>
      <c r="D2257" t="s">
        <v>382</v>
      </c>
      <c r="E2257" t="s">
        <v>21</v>
      </c>
      <c r="F2257">
        <v>73</v>
      </c>
      <c r="G2257" t="str">
        <f t="shared" si="70"/>
        <v>MID</v>
      </c>
      <c r="H2257">
        <v>1</v>
      </c>
      <c r="I2257" t="str">
        <f t="shared" si="71"/>
        <v>YES</v>
      </c>
      <c r="J2257">
        <v>5</v>
      </c>
      <c r="K2257">
        <v>7</v>
      </c>
      <c r="L2257">
        <v>2017</v>
      </c>
      <c r="M2257" s="3">
        <v>19.119128249999999</v>
      </c>
      <c r="N2257" s="3">
        <v>81.829186489999998</v>
      </c>
      <c r="O2257" s="3">
        <v>0.99831146500000001</v>
      </c>
      <c r="P2257" s="3">
        <v>304.51953054996898</v>
      </c>
      <c r="Q2257" s="7">
        <f>(P2257-MIN($P2257:P11241))/(MAX($P2257:$P11241)-MIN($P2257:P11241))</f>
        <v>0.65062218567424834</v>
      </c>
    </row>
    <row r="2258" spans="1:17" x14ac:dyDescent="0.25">
      <c r="A2258">
        <v>2256</v>
      </c>
      <c r="B2258" t="s">
        <v>244</v>
      </c>
      <c r="C2258" t="s">
        <v>105</v>
      </c>
      <c r="D2258" t="s">
        <v>398</v>
      </c>
      <c r="E2258" t="s">
        <v>17</v>
      </c>
      <c r="F2258">
        <v>89</v>
      </c>
      <c r="G2258" t="str">
        <f t="shared" si="70"/>
        <v>HIGH</v>
      </c>
      <c r="H2258">
        <v>0</v>
      </c>
      <c r="I2258" t="str">
        <f t="shared" si="71"/>
        <v>NO</v>
      </c>
      <c r="J2258">
        <v>29</v>
      </c>
      <c r="K2258">
        <v>6</v>
      </c>
      <c r="L2258">
        <v>2017</v>
      </c>
      <c r="M2258" s="3">
        <v>20.972740399999999</v>
      </c>
      <c r="N2258" s="3">
        <v>80.691555480000005</v>
      </c>
      <c r="O2258" s="3">
        <v>1.019548938</v>
      </c>
      <c r="P2258" s="3">
        <v>311.32</v>
      </c>
      <c r="Q2258" s="7">
        <f>(P2258-MIN($P2258:P11242))/(MAX($P2258:$P11242)-MIN($P2258:P11242))</f>
        <v>0.75299572469440568</v>
      </c>
    </row>
    <row r="2259" spans="1:17" x14ac:dyDescent="0.25">
      <c r="A2259">
        <v>2257</v>
      </c>
      <c r="B2259" t="s">
        <v>244</v>
      </c>
      <c r="C2259" t="s">
        <v>45</v>
      </c>
      <c r="D2259" t="s">
        <v>371</v>
      </c>
      <c r="E2259" t="s">
        <v>55</v>
      </c>
      <c r="F2259">
        <v>21</v>
      </c>
      <c r="G2259" t="str">
        <f t="shared" si="70"/>
        <v>LOW</v>
      </c>
      <c r="H2259">
        <v>0</v>
      </c>
      <c r="I2259" t="str">
        <f t="shared" si="71"/>
        <v>NO</v>
      </c>
      <c r="J2259">
        <v>8</v>
      </c>
      <c r="K2259">
        <v>7</v>
      </c>
      <c r="L2259">
        <v>2017</v>
      </c>
      <c r="M2259" s="3">
        <v>13.4358702</v>
      </c>
      <c r="N2259" s="3">
        <v>77.731243399999997</v>
      </c>
      <c r="O2259" s="3">
        <v>0.12978706600000001</v>
      </c>
      <c r="P2259" s="3">
        <v>304.36</v>
      </c>
      <c r="Q2259" s="7">
        <f>(P2259-MIN($P2259:P11243))/(MAX($P2259:$P11243)-MIN($P2259:P11243))</f>
        <v>0.64822062985488049</v>
      </c>
    </row>
    <row r="2260" spans="1:17" x14ac:dyDescent="0.25">
      <c r="A2260">
        <v>2258</v>
      </c>
      <c r="B2260" t="s">
        <v>244</v>
      </c>
      <c r="C2260" t="s">
        <v>19</v>
      </c>
      <c r="D2260" t="s">
        <v>168</v>
      </c>
      <c r="E2260" t="s">
        <v>17</v>
      </c>
      <c r="F2260">
        <v>17</v>
      </c>
      <c r="G2260" t="str">
        <f t="shared" si="70"/>
        <v>LOW</v>
      </c>
      <c r="H2260">
        <v>1</v>
      </c>
      <c r="I2260" t="str">
        <f t="shared" si="71"/>
        <v>YES</v>
      </c>
      <c r="J2260">
        <v>3</v>
      </c>
      <c r="K2260">
        <v>7</v>
      </c>
      <c r="L2260">
        <v>2017</v>
      </c>
      <c r="M2260" s="3">
        <v>18.35159075</v>
      </c>
      <c r="N2260" s="3">
        <v>76.755423609999994</v>
      </c>
      <c r="O2260" s="3">
        <v>0.28240843399999999</v>
      </c>
      <c r="P2260" s="3">
        <v>304.51953054996898</v>
      </c>
      <c r="Q2260" s="7">
        <f>(P2260-MIN($P2260:P11244))/(MAX($P2260:$P11244)-MIN($P2260:P11244))</f>
        <v>0.65062218567424834</v>
      </c>
    </row>
    <row r="2261" spans="1:17" x14ac:dyDescent="0.25">
      <c r="A2261">
        <v>2259</v>
      </c>
      <c r="B2261" t="s">
        <v>244</v>
      </c>
      <c r="C2261" t="s">
        <v>19</v>
      </c>
      <c r="D2261" t="s">
        <v>221</v>
      </c>
      <c r="E2261" t="s">
        <v>77</v>
      </c>
      <c r="F2261">
        <v>3</v>
      </c>
      <c r="G2261" t="str">
        <f t="shared" si="70"/>
        <v>LOW</v>
      </c>
      <c r="H2261">
        <v>0</v>
      </c>
      <c r="I2261" t="str">
        <f t="shared" si="71"/>
        <v>NO</v>
      </c>
      <c r="J2261">
        <v>11</v>
      </c>
      <c r="K2261">
        <v>7</v>
      </c>
      <c r="L2261">
        <v>2017</v>
      </c>
      <c r="M2261" s="3">
        <v>18.169843950000001</v>
      </c>
      <c r="N2261" s="3">
        <v>76.117963209999999</v>
      </c>
      <c r="O2261" s="3">
        <v>0.10886707499999999</v>
      </c>
      <c r="P2261" s="3">
        <v>309.74666660000003</v>
      </c>
      <c r="Q2261" s="7">
        <f>(P2261-MIN($P2261:P11245))/(MAX($P2261:$P11245)-MIN($P2261:P11245))</f>
        <v>0.72931093213705089</v>
      </c>
    </row>
    <row r="2262" spans="1:17" x14ac:dyDescent="0.25">
      <c r="A2262">
        <v>2260</v>
      </c>
      <c r="B2262" t="s">
        <v>244</v>
      </c>
      <c r="C2262" t="s">
        <v>19</v>
      </c>
      <c r="D2262" t="s">
        <v>190</v>
      </c>
      <c r="E2262" t="s">
        <v>55</v>
      </c>
      <c r="F2262">
        <v>56</v>
      </c>
      <c r="G2262" t="str">
        <f t="shared" si="70"/>
        <v>MID</v>
      </c>
      <c r="H2262">
        <v>0</v>
      </c>
      <c r="I2262" t="str">
        <f t="shared" si="71"/>
        <v>NO</v>
      </c>
      <c r="J2262">
        <v>2</v>
      </c>
      <c r="K2262">
        <v>5</v>
      </c>
      <c r="L2262">
        <v>2017</v>
      </c>
      <c r="M2262" s="3">
        <v>19.194329400000001</v>
      </c>
      <c r="N2262" s="3">
        <v>72.970177899999996</v>
      </c>
      <c r="O2262" s="3">
        <v>1.3203609999999999E-3</v>
      </c>
      <c r="P2262" s="3">
        <v>318.08333340000001</v>
      </c>
      <c r="Q2262" s="7">
        <f>(P2262-MIN($P2262:P11246))/(MAX($P2262:$P11246)-MIN($P2262:P11246))</f>
        <v>0.85481022159330411</v>
      </c>
    </row>
    <row r="2263" spans="1:17" x14ac:dyDescent="0.25">
      <c r="A2263">
        <v>2261</v>
      </c>
      <c r="B2263" t="s">
        <v>244</v>
      </c>
      <c r="C2263" t="s">
        <v>19</v>
      </c>
      <c r="D2263" t="s">
        <v>190</v>
      </c>
      <c r="E2263" t="s">
        <v>55</v>
      </c>
      <c r="F2263">
        <v>89</v>
      </c>
      <c r="G2263" t="str">
        <f t="shared" si="70"/>
        <v>HIGH</v>
      </c>
      <c r="H2263">
        <v>0</v>
      </c>
      <c r="I2263" t="str">
        <f t="shared" si="71"/>
        <v>NO</v>
      </c>
      <c r="J2263">
        <v>29</v>
      </c>
      <c r="K2263">
        <v>4</v>
      </c>
      <c r="L2263">
        <v>2017</v>
      </c>
      <c r="M2263" s="3">
        <v>19.194329400000001</v>
      </c>
      <c r="N2263" s="3">
        <v>72.970177899999996</v>
      </c>
      <c r="O2263" s="3">
        <v>2.9797619999999999E-3</v>
      </c>
      <c r="P2263" s="3">
        <v>318.38400000000001</v>
      </c>
      <c r="Q2263" s="7">
        <f>(P2263-MIN($P2263:P11247))/(MAX($P2263:$P11247)-MIN($P2263:P11247))</f>
        <v>0.85933642439934976</v>
      </c>
    </row>
    <row r="2264" spans="1:17" x14ac:dyDescent="0.25">
      <c r="A2264">
        <v>2262</v>
      </c>
      <c r="B2264" t="s">
        <v>244</v>
      </c>
      <c r="C2264" t="s">
        <v>19</v>
      </c>
      <c r="D2264" t="s">
        <v>190</v>
      </c>
      <c r="E2264" t="s">
        <v>21</v>
      </c>
      <c r="F2264">
        <v>15</v>
      </c>
      <c r="G2264" t="str">
        <f t="shared" si="70"/>
        <v>LOW</v>
      </c>
      <c r="H2264">
        <v>1</v>
      </c>
      <c r="I2264" t="str">
        <f t="shared" si="71"/>
        <v>YES</v>
      </c>
      <c r="J2264">
        <v>6</v>
      </c>
      <c r="K2264">
        <v>6</v>
      </c>
      <c r="L2264">
        <v>2017</v>
      </c>
      <c r="M2264" s="3">
        <v>19.194329400000001</v>
      </c>
      <c r="N2264" s="3">
        <v>72.970177899999996</v>
      </c>
      <c r="O2264" s="3">
        <v>0.36038825299999999</v>
      </c>
      <c r="P2264" s="3">
        <v>309.66399999999999</v>
      </c>
      <c r="Q2264" s="7">
        <f>(P2264-MIN($P2264:P11248))/(MAX($P2264:$P11248)-MIN($P2264:P11248))</f>
        <v>0.72806647799120816</v>
      </c>
    </row>
    <row r="2265" spans="1:17" x14ac:dyDescent="0.25">
      <c r="A2265">
        <v>2263</v>
      </c>
      <c r="B2265" t="s">
        <v>244</v>
      </c>
      <c r="C2265" t="s">
        <v>19</v>
      </c>
      <c r="D2265" t="s">
        <v>190</v>
      </c>
      <c r="E2265" t="s">
        <v>21</v>
      </c>
      <c r="F2265">
        <v>26</v>
      </c>
      <c r="G2265" t="str">
        <f t="shared" si="70"/>
        <v>LOW</v>
      </c>
      <c r="H2265">
        <v>1</v>
      </c>
      <c r="I2265" t="str">
        <f t="shared" si="71"/>
        <v>YES</v>
      </c>
      <c r="J2265">
        <v>11</v>
      </c>
      <c r="K2265">
        <v>2</v>
      </c>
      <c r="L2265">
        <v>2017</v>
      </c>
      <c r="M2265" s="3">
        <v>19.194329400000001</v>
      </c>
      <c r="N2265" s="3">
        <v>72.970177899999996</v>
      </c>
      <c r="O2265" s="3">
        <v>3.3699999999999999E-5</v>
      </c>
      <c r="P2265" s="3">
        <v>306.52999999999997</v>
      </c>
      <c r="Q2265" s="7">
        <f>(P2265-MIN($P2265:P11249))/(MAX($P2265:$P11249)-MIN($P2265:P11249))</f>
        <v>0.68088757752754803</v>
      </c>
    </row>
    <row r="2266" spans="1:17" x14ac:dyDescent="0.25">
      <c r="A2266">
        <v>2264</v>
      </c>
      <c r="B2266" t="s">
        <v>244</v>
      </c>
      <c r="C2266" t="s">
        <v>19</v>
      </c>
      <c r="D2266" t="s">
        <v>190</v>
      </c>
      <c r="E2266" t="s">
        <v>55</v>
      </c>
      <c r="F2266">
        <v>86</v>
      </c>
      <c r="G2266" t="str">
        <f t="shared" si="70"/>
        <v>HIGH</v>
      </c>
      <c r="H2266">
        <v>1</v>
      </c>
      <c r="I2266" t="str">
        <f t="shared" si="71"/>
        <v>YES</v>
      </c>
      <c r="J2266">
        <v>3</v>
      </c>
      <c r="K2266">
        <v>1</v>
      </c>
      <c r="L2266">
        <v>2017</v>
      </c>
      <c r="M2266" s="3">
        <v>19.194329400000001</v>
      </c>
      <c r="N2266" s="3">
        <v>72.970177899999996</v>
      </c>
      <c r="O2266" s="3">
        <v>7.5300000000000001E-5</v>
      </c>
      <c r="P2266" s="3">
        <v>304.94666660000001</v>
      </c>
      <c r="Q2266" s="7">
        <f>(P2266-MIN($P2266:P11250))/(MAX($P2266:$P11250)-MIN($P2266:P11250))</f>
        <v>0.65705224604082624</v>
      </c>
    </row>
    <row r="2267" spans="1:17" x14ac:dyDescent="0.25">
      <c r="A2267">
        <v>2265</v>
      </c>
      <c r="B2267" t="s">
        <v>244</v>
      </c>
      <c r="C2267" t="s">
        <v>38</v>
      </c>
      <c r="D2267" t="s">
        <v>115</v>
      </c>
      <c r="E2267" t="s">
        <v>21</v>
      </c>
      <c r="F2267">
        <v>533</v>
      </c>
      <c r="G2267" t="str">
        <f t="shared" si="70"/>
        <v>HIGH</v>
      </c>
      <c r="H2267">
        <v>0</v>
      </c>
      <c r="I2267" t="str">
        <f t="shared" si="71"/>
        <v>NO</v>
      </c>
      <c r="J2267">
        <v>23</v>
      </c>
      <c r="K2267">
        <v>5</v>
      </c>
      <c r="L2267">
        <v>2017</v>
      </c>
      <c r="M2267" s="3">
        <v>26.473304800000001</v>
      </c>
      <c r="N2267" s="3">
        <v>88.678866859999999</v>
      </c>
      <c r="O2267" s="3">
        <v>0.35688194699999998</v>
      </c>
      <c r="P2267" s="3">
        <v>300.25599999999997</v>
      </c>
      <c r="Q2267" s="7">
        <f>(P2267-MIN($P2267:P11251))/(MAX($P2267:$P11251)-MIN($P2267:P11251))</f>
        <v>0.58643945324260793</v>
      </c>
    </row>
    <row r="2268" spans="1:17" x14ac:dyDescent="0.25">
      <c r="A2268">
        <v>2266</v>
      </c>
      <c r="B2268" t="s">
        <v>246</v>
      </c>
      <c r="C2268" t="s">
        <v>120</v>
      </c>
      <c r="D2268" t="s">
        <v>262</v>
      </c>
      <c r="E2268" t="s">
        <v>55</v>
      </c>
      <c r="F2268">
        <v>82</v>
      </c>
      <c r="G2268" t="str">
        <f t="shared" si="70"/>
        <v>HIGH</v>
      </c>
      <c r="H2268">
        <v>0</v>
      </c>
      <c r="I2268" t="str">
        <f t="shared" si="71"/>
        <v>NO</v>
      </c>
      <c r="J2268">
        <v>29</v>
      </c>
      <c r="K2268">
        <v>7</v>
      </c>
      <c r="L2268">
        <v>2017</v>
      </c>
      <c r="M2268" s="3">
        <v>26.304149150000001</v>
      </c>
      <c r="N2268" s="3">
        <v>92.716059740000006</v>
      </c>
      <c r="O2268" s="3">
        <v>1.0711448480000001</v>
      </c>
      <c r="P2268" s="3">
        <v>301.68</v>
      </c>
      <c r="Q2268" s="7">
        <f>(P2268-MIN($P2268:P11252))/(MAX($P2268:$P11252)-MIN($P2268:P11252))</f>
        <v>0.60787619678448845</v>
      </c>
    </row>
    <row r="2269" spans="1:17" x14ac:dyDescent="0.25">
      <c r="A2269">
        <v>2267</v>
      </c>
      <c r="B2269" t="s">
        <v>246</v>
      </c>
      <c r="C2269" t="s">
        <v>346</v>
      </c>
      <c r="D2269" t="s">
        <v>535</v>
      </c>
      <c r="E2269" t="s">
        <v>17</v>
      </c>
      <c r="F2269">
        <v>19</v>
      </c>
      <c r="G2269" t="str">
        <f t="shared" si="70"/>
        <v>LOW</v>
      </c>
      <c r="H2269">
        <v>0</v>
      </c>
      <c r="I2269" t="str">
        <f t="shared" si="71"/>
        <v>NO</v>
      </c>
      <c r="J2269">
        <v>22</v>
      </c>
      <c r="K2269">
        <v>7</v>
      </c>
      <c r="L2269">
        <v>2017</v>
      </c>
      <c r="M2269" s="3">
        <v>25.180777150000001</v>
      </c>
      <c r="N2269" s="3">
        <v>84.659202030000003</v>
      </c>
      <c r="O2269" s="3">
        <v>0.70432180499999997</v>
      </c>
      <c r="P2269" s="3">
        <v>307.18666660000002</v>
      </c>
      <c r="Q2269" s="7">
        <f>(P2269-MIN($P2269:P11253))/(MAX($P2269:$P11253)-MIN($P2269:P11253))</f>
        <v>0.69077296621906448</v>
      </c>
    </row>
    <row r="2270" spans="1:17" x14ac:dyDescent="0.25">
      <c r="A2270">
        <v>2268</v>
      </c>
      <c r="B2270" t="s">
        <v>246</v>
      </c>
      <c r="C2270" t="s">
        <v>105</v>
      </c>
      <c r="D2270" t="s">
        <v>175</v>
      </c>
      <c r="E2270" t="s">
        <v>17</v>
      </c>
      <c r="F2270">
        <v>72</v>
      </c>
      <c r="G2270" t="str">
        <f t="shared" si="70"/>
        <v>MID</v>
      </c>
      <c r="H2270">
        <v>0</v>
      </c>
      <c r="I2270" t="str">
        <f t="shared" si="71"/>
        <v>NO</v>
      </c>
      <c r="J2270">
        <v>23</v>
      </c>
      <c r="K2270">
        <v>7</v>
      </c>
      <c r="L2270">
        <v>2017</v>
      </c>
      <c r="M2270" s="3">
        <v>20.73218365</v>
      </c>
      <c r="N2270" s="3">
        <v>81.143357379999998</v>
      </c>
      <c r="O2270" s="3">
        <v>3.3727222779999999</v>
      </c>
      <c r="P2270" s="3">
        <v>304.51953054996898</v>
      </c>
      <c r="Q2270" s="7">
        <f>(P2270-MIN($P2270:P11254))/(MAX($P2270:$P11254)-MIN($P2270:P11254))</f>
        <v>0.65062218567424834</v>
      </c>
    </row>
    <row r="2271" spans="1:17" x14ac:dyDescent="0.25">
      <c r="A2271">
        <v>2269</v>
      </c>
      <c r="B2271" t="s">
        <v>246</v>
      </c>
      <c r="C2271" t="s">
        <v>105</v>
      </c>
      <c r="D2271" t="s">
        <v>432</v>
      </c>
      <c r="E2271" t="s">
        <v>17</v>
      </c>
      <c r="F2271">
        <v>15</v>
      </c>
      <c r="G2271" t="str">
        <f t="shared" si="70"/>
        <v>LOW</v>
      </c>
      <c r="H2271">
        <v>0</v>
      </c>
      <c r="I2271" t="str">
        <f t="shared" si="71"/>
        <v>NO</v>
      </c>
      <c r="J2271">
        <v>25</v>
      </c>
      <c r="K2271">
        <v>7</v>
      </c>
      <c r="L2271">
        <v>2017</v>
      </c>
      <c r="M2271" s="3">
        <v>22.009084099999999</v>
      </c>
      <c r="N2271" s="3">
        <v>82.578896</v>
      </c>
      <c r="O2271" s="3">
        <v>2.5555223570000001</v>
      </c>
      <c r="P2271" s="3">
        <v>304.51953054996898</v>
      </c>
      <c r="Q2271" s="7">
        <f>(P2271-MIN($P2271:P11255))/(MAX($P2271:$P11255)-MIN($P2271:P11255))</f>
        <v>0.65062218567424834</v>
      </c>
    </row>
    <row r="2272" spans="1:17" x14ac:dyDescent="0.25">
      <c r="A2272">
        <v>2270</v>
      </c>
      <c r="B2272" t="s">
        <v>246</v>
      </c>
      <c r="C2272" t="s">
        <v>105</v>
      </c>
      <c r="D2272" t="s">
        <v>421</v>
      </c>
      <c r="E2272" t="s">
        <v>17</v>
      </c>
      <c r="F2272">
        <v>44</v>
      </c>
      <c r="G2272" t="str">
        <f t="shared" si="70"/>
        <v>MID</v>
      </c>
      <c r="H2272">
        <v>0</v>
      </c>
      <c r="I2272" t="str">
        <f t="shared" si="71"/>
        <v>NO</v>
      </c>
      <c r="J2272">
        <v>23</v>
      </c>
      <c r="K2272">
        <v>7</v>
      </c>
      <c r="L2272">
        <v>2017</v>
      </c>
      <c r="M2272" s="3">
        <v>21.188233199999999</v>
      </c>
      <c r="N2272" s="3">
        <v>82.484847619999996</v>
      </c>
      <c r="O2272" s="3">
        <v>0.937693373</v>
      </c>
      <c r="P2272" s="3">
        <v>304.51953054996898</v>
      </c>
      <c r="Q2272" s="7">
        <f>(P2272-MIN($P2272:P11256))/(MAX($P2272:$P11256)-MIN($P2272:P11256))</f>
        <v>0.65062218567424834</v>
      </c>
    </row>
    <row r="2273" spans="1:17" x14ac:dyDescent="0.25">
      <c r="A2273">
        <v>2271</v>
      </c>
      <c r="B2273" t="s">
        <v>246</v>
      </c>
      <c r="C2273" t="s">
        <v>25</v>
      </c>
      <c r="D2273" t="s">
        <v>49</v>
      </c>
      <c r="E2273" t="s">
        <v>77</v>
      </c>
      <c r="F2273">
        <v>47</v>
      </c>
      <c r="G2273" t="str">
        <f t="shared" si="70"/>
        <v>MID</v>
      </c>
      <c r="H2273">
        <v>0</v>
      </c>
      <c r="I2273" t="str">
        <f t="shared" si="71"/>
        <v>NO</v>
      </c>
      <c r="J2273">
        <v>27</v>
      </c>
      <c r="K2273">
        <v>7</v>
      </c>
      <c r="L2273">
        <v>2017</v>
      </c>
      <c r="M2273" s="3">
        <v>20.952407000000001</v>
      </c>
      <c r="N2273" s="3">
        <v>72.932383099999996</v>
      </c>
      <c r="O2273" s="3">
        <v>1.214032591</v>
      </c>
      <c r="P2273" s="3">
        <v>304.51953054996898</v>
      </c>
      <c r="Q2273" s="7">
        <f>(P2273-MIN($P2273:P11257))/(MAX($P2273:$P11257)-MIN($P2273:P11257))</f>
        <v>0.65062218567424834</v>
      </c>
    </row>
    <row r="2274" spans="1:17" x14ac:dyDescent="0.25">
      <c r="A2274">
        <v>2272</v>
      </c>
      <c r="B2274" t="s">
        <v>246</v>
      </c>
      <c r="C2274" t="s">
        <v>25</v>
      </c>
      <c r="D2274" t="s">
        <v>281</v>
      </c>
      <c r="E2274" t="s">
        <v>17</v>
      </c>
      <c r="F2274">
        <v>13</v>
      </c>
      <c r="G2274" t="str">
        <f t="shared" si="70"/>
        <v>LOW</v>
      </c>
      <c r="H2274">
        <v>0</v>
      </c>
      <c r="I2274" t="str">
        <f t="shared" si="71"/>
        <v>NO</v>
      </c>
      <c r="J2274">
        <v>26</v>
      </c>
      <c r="K2274">
        <v>7</v>
      </c>
      <c r="L2274">
        <v>2017</v>
      </c>
      <c r="M2274" s="3">
        <v>20.432195650000001</v>
      </c>
      <c r="N2274" s="3">
        <v>73.140989300000001</v>
      </c>
      <c r="O2274" s="3">
        <v>3.2372180460000002</v>
      </c>
      <c r="P2274" s="3">
        <v>304.51953054996898</v>
      </c>
      <c r="Q2274" s="7">
        <f>(P2274-MIN($P2274:P11258))/(MAX($P2274:$P11258)-MIN($P2274:P11258))</f>
        <v>0.65062218567424834</v>
      </c>
    </row>
    <row r="2275" spans="1:17" x14ac:dyDescent="0.25">
      <c r="A2275">
        <v>2273</v>
      </c>
      <c r="B2275" t="s">
        <v>246</v>
      </c>
      <c r="C2275" t="s">
        <v>83</v>
      </c>
      <c r="D2275" t="s">
        <v>669</v>
      </c>
      <c r="E2275" t="s">
        <v>77</v>
      </c>
      <c r="F2275">
        <v>40</v>
      </c>
      <c r="G2275" t="str">
        <f t="shared" si="70"/>
        <v>MID</v>
      </c>
      <c r="H2275">
        <v>0</v>
      </c>
      <c r="I2275" t="str">
        <f t="shared" si="71"/>
        <v>NO</v>
      </c>
      <c r="J2275">
        <v>25</v>
      </c>
      <c r="K2275">
        <v>7</v>
      </c>
      <c r="L2275">
        <v>2017</v>
      </c>
      <c r="M2275" s="3">
        <v>28.428262350000001</v>
      </c>
      <c r="N2275" s="3">
        <v>77.002700149999995</v>
      </c>
      <c r="O2275" s="3">
        <v>0.32736532200000001</v>
      </c>
      <c r="P2275" s="3">
        <v>304.0866666</v>
      </c>
      <c r="Q2275" s="7">
        <f>(P2275-MIN($P2275:P11259))/(MAX($P2275:$P11259)-MIN($P2275:P11259))</f>
        <v>0.64410589811525243</v>
      </c>
    </row>
    <row r="2276" spans="1:17" x14ac:dyDescent="0.25">
      <c r="A2276">
        <v>2274</v>
      </c>
      <c r="B2276" t="s">
        <v>246</v>
      </c>
      <c r="C2276" t="s">
        <v>100</v>
      </c>
      <c r="D2276" t="s">
        <v>166</v>
      </c>
      <c r="E2276" t="s">
        <v>17</v>
      </c>
      <c r="F2276">
        <v>9</v>
      </c>
      <c r="G2276" t="str">
        <f t="shared" si="70"/>
        <v>LOW</v>
      </c>
      <c r="H2276">
        <v>0</v>
      </c>
      <c r="I2276" t="str">
        <f t="shared" si="71"/>
        <v>NO</v>
      </c>
      <c r="J2276">
        <v>24</v>
      </c>
      <c r="K2276">
        <v>7</v>
      </c>
      <c r="L2276">
        <v>2017</v>
      </c>
      <c r="M2276" s="3">
        <v>22.785923199999999</v>
      </c>
      <c r="N2276" s="3">
        <v>86.1716093</v>
      </c>
      <c r="O2276" s="3">
        <v>1.572192569</v>
      </c>
      <c r="P2276" s="3">
        <v>301.88</v>
      </c>
      <c r="Q2276" s="7">
        <f>(P2276-MIN($P2276:P11260))/(MAX($P2276:$P11260)-MIN($P2276:P11260))</f>
        <v>0.6108869753718309</v>
      </c>
    </row>
    <row r="2277" spans="1:17" x14ac:dyDescent="0.25">
      <c r="A2277">
        <v>2275</v>
      </c>
      <c r="B2277" t="s">
        <v>246</v>
      </c>
      <c r="C2277" t="s">
        <v>366</v>
      </c>
      <c r="D2277" t="s">
        <v>608</v>
      </c>
      <c r="E2277" t="s">
        <v>17</v>
      </c>
      <c r="F2277">
        <v>13</v>
      </c>
      <c r="G2277" t="str">
        <f t="shared" si="70"/>
        <v>LOW</v>
      </c>
      <c r="H2277">
        <v>0</v>
      </c>
      <c r="I2277" t="str">
        <f t="shared" si="71"/>
        <v>NO</v>
      </c>
      <c r="J2277">
        <v>21</v>
      </c>
      <c r="K2277">
        <v>7</v>
      </c>
      <c r="L2277">
        <v>2017</v>
      </c>
      <c r="M2277" s="3">
        <v>33.736877300000003</v>
      </c>
      <c r="N2277" s="3">
        <v>75.145513800000003</v>
      </c>
      <c r="O2277" s="3">
        <v>0.69638265200000005</v>
      </c>
      <c r="P2277" s="3">
        <v>292.63</v>
      </c>
      <c r="Q2277" s="7">
        <f>(P2277-MIN($P2277:P11261))/(MAX($P2277:$P11261)-MIN($P2277:P11261))</f>
        <v>0.47163846570723167</v>
      </c>
    </row>
    <row r="2278" spans="1:17" x14ac:dyDescent="0.25">
      <c r="A2278">
        <v>2276</v>
      </c>
      <c r="B2278" t="s">
        <v>246</v>
      </c>
      <c r="C2278" t="s">
        <v>366</v>
      </c>
      <c r="D2278" t="s">
        <v>367</v>
      </c>
      <c r="E2278" t="s">
        <v>17</v>
      </c>
      <c r="F2278">
        <v>325</v>
      </c>
      <c r="G2278" t="str">
        <f t="shared" si="70"/>
        <v>HIGH</v>
      </c>
      <c r="H2278">
        <v>0</v>
      </c>
      <c r="I2278" t="str">
        <f t="shared" si="71"/>
        <v>NO</v>
      </c>
      <c r="J2278">
        <v>27</v>
      </c>
      <c r="K2278">
        <v>7</v>
      </c>
      <c r="L2278">
        <v>2017</v>
      </c>
      <c r="M2278" s="3">
        <v>34.611023600000003</v>
      </c>
      <c r="N2278" s="3">
        <v>74.238478670000006</v>
      </c>
      <c r="O2278" s="3">
        <v>0.50779019599999997</v>
      </c>
      <c r="P2278" s="3">
        <v>290.48333339999999</v>
      </c>
      <c r="Q2278" s="7">
        <f>(P2278-MIN($P2278:P11262))/(MAX($P2278:$P11262)-MIN($P2278:P11262))</f>
        <v>0.439322776540013</v>
      </c>
    </row>
    <row r="2279" spans="1:17" x14ac:dyDescent="0.25">
      <c r="A2279">
        <v>2277</v>
      </c>
      <c r="B2279" t="s">
        <v>246</v>
      </c>
      <c r="C2279" t="s">
        <v>45</v>
      </c>
      <c r="D2279" t="s">
        <v>351</v>
      </c>
      <c r="E2279" t="s">
        <v>62</v>
      </c>
      <c r="F2279">
        <v>34</v>
      </c>
      <c r="G2279" t="str">
        <f t="shared" si="70"/>
        <v>MID</v>
      </c>
      <c r="H2279">
        <v>0</v>
      </c>
      <c r="I2279" t="str">
        <f t="shared" si="71"/>
        <v>NO</v>
      </c>
      <c r="J2279">
        <v>20</v>
      </c>
      <c r="K2279">
        <v>7</v>
      </c>
      <c r="L2279">
        <v>2017</v>
      </c>
      <c r="M2279" s="3">
        <v>12.725276600000001</v>
      </c>
      <c r="N2279" s="3">
        <v>77.280479700000001</v>
      </c>
      <c r="O2279" s="3">
        <v>0.49555810700000003</v>
      </c>
      <c r="P2279" s="3">
        <v>303.82666660000001</v>
      </c>
      <c r="Q2279" s="7">
        <f>(P2279-MIN($P2279:P11263))/(MAX($P2279:$P11263)-MIN($P2279:P11263))</f>
        <v>0.64019188595170706</v>
      </c>
    </row>
    <row r="2280" spans="1:17" x14ac:dyDescent="0.25">
      <c r="A2280">
        <v>2278</v>
      </c>
      <c r="B2280" t="s">
        <v>246</v>
      </c>
      <c r="C2280" t="s">
        <v>27</v>
      </c>
      <c r="D2280" t="s">
        <v>340</v>
      </c>
      <c r="E2280" t="s">
        <v>77</v>
      </c>
      <c r="F2280">
        <v>4</v>
      </c>
      <c r="G2280" t="str">
        <f t="shared" si="70"/>
        <v>LOW</v>
      </c>
      <c r="H2280">
        <v>1</v>
      </c>
      <c r="I2280" t="str">
        <f t="shared" si="71"/>
        <v>YES</v>
      </c>
      <c r="J2280">
        <v>20</v>
      </c>
      <c r="K2280">
        <v>7</v>
      </c>
      <c r="L2280">
        <v>2017</v>
      </c>
      <c r="M2280" s="3">
        <v>9.2780840999999992</v>
      </c>
      <c r="N2280" s="3">
        <v>76.973744300000007</v>
      </c>
      <c r="O2280" s="3">
        <v>0.416627417</v>
      </c>
      <c r="P2280" s="3">
        <v>298.85000000000002</v>
      </c>
      <c r="Q2280" s="7">
        <f>(P2280-MIN($P2280:P11264))/(MAX($P2280:$P11264)-MIN($P2280:P11264))</f>
        <v>0.56527367977358967</v>
      </c>
    </row>
    <row r="2281" spans="1:17" x14ac:dyDescent="0.25">
      <c r="A2281">
        <v>2279</v>
      </c>
      <c r="B2281" t="s">
        <v>246</v>
      </c>
      <c r="C2281" t="s">
        <v>19</v>
      </c>
      <c r="D2281" t="s">
        <v>20</v>
      </c>
      <c r="E2281" t="s">
        <v>21</v>
      </c>
      <c r="F2281">
        <v>127</v>
      </c>
      <c r="G2281" t="str">
        <f t="shared" si="70"/>
        <v>HIGH</v>
      </c>
      <c r="H2281">
        <v>1</v>
      </c>
      <c r="I2281" t="str">
        <f t="shared" si="71"/>
        <v>YES</v>
      </c>
      <c r="J2281">
        <v>20</v>
      </c>
      <c r="K2281">
        <v>7</v>
      </c>
      <c r="L2281">
        <v>2017</v>
      </c>
      <c r="M2281" s="3">
        <v>19.759070349999998</v>
      </c>
      <c r="N2281" s="3">
        <v>80.162280730000006</v>
      </c>
      <c r="O2281" s="3">
        <v>3.4829360399999998</v>
      </c>
      <c r="P2281" s="3">
        <v>304.51953054996898</v>
      </c>
      <c r="Q2281" s="7">
        <f>(P2281-MIN($P2281:P11265))/(MAX($P2281:$P11265)-MIN($P2281:P11265))</f>
        <v>0.65062218567424834</v>
      </c>
    </row>
    <row r="2282" spans="1:17" x14ac:dyDescent="0.25">
      <c r="A2282">
        <v>2280</v>
      </c>
      <c r="B2282" t="s">
        <v>246</v>
      </c>
      <c r="C2282" t="s">
        <v>95</v>
      </c>
      <c r="D2282" t="s">
        <v>670</v>
      </c>
      <c r="E2282" t="s">
        <v>17</v>
      </c>
      <c r="F2282">
        <v>165</v>
      </c>
      <c r="G2282" t="str">
        <f t="shared" si="70"/>
        <v>HIGH</v>
      </c>
      <c r="H2282">
        <v>1</v>
      </c>
      <c r="I2282" t="str">
        <f t="shared" si="71"/>
        <v>YES</v>
      </c>
      <c r="J2282">
        <v>23</v>
      </c>
      <c r="K2282">
        <v>7</v>
      </c>
      <c r="L2282">
        <v>2017</v>
      </c>
      <c r="M2282" s="3">
        <v>21.977864199999999</v>
      </c>
      <c r="N2282" s="3">
        <v>76.568828229999994</v>
      </c>
      <c r="O2282" s="3">
        <v>1.0515373240000001</v>
      </c>
      <c r="P2282" s="3">
        <v>302.26</v>
      </c>
      <c r="Q2282" s="7">
        <f>(P2282-MIN($P2282:P11266))/(MAX($P2282:$P11266)-MIN($P2282:P11266))</f>
        <v>0.616607454687782</v>
      </c>
    </row>
    <row r="2283" spans="1:17" x14ac:dyDescent="0.25">
      <c r="A2283">
        <v>2281</v>
      </c>
      <c r="B2283" t="s">
        <v>246</v>
      </c>
      <c r="C2283" t="s">
        <v>95</v>
      </c>
      <c r="D2283" t="s">
        <v>147</v>
      </c>
      <c r="E2283" t="s">
        <v>17</v>
      </c>
      <c r="F2283">
        <v>14</v>
      </c>
      <c r="G2283" t="str">
        <f t="shared" si="70"/>
        <v>LOW</v>
      </c>
      <c r="H2283">
        <v>1</v>
      </c>
      <c r="I2283" t="str">
        <f t="shared" si="71"/>
        <v>YES</v>
      </c>
      <c r="J2283">
        <v>26</v>
      </c>
      <c r="K2283">
        <v>7</v>
      </c>
      <c r="L2283">
        <v>2017</v>
      </c>
      <c r="M2283" s="3">
        <v>22.946704700000002</v>
      </c>
      <c r="N2283" s="3">
        <v>79.198022800000004</v>
      </c>
      <c r="O2283" s="3">
        <v>0.475505699</v>
      </c>
      <c r="P2283" s="3">
        <v>304.51953054996898</v>
      </c>
      <c r="Q2283" s="7">
        <f>(P2283-MIN($P2283:P11267))/(MAX($P2283:$P11267)-MIN($P2283:P11267))</f>
        <v>0.65062218567424834</v>
      </c>
    </row>
    <row r="2284" spans="1:17" x14ac:dyDescent="0.25">
      <c r="A2284">
        <v>2282</v>
      </c>
      <c r="B2284" t="s">
        <v>246</v>
      </c>
      <c r="C2284" t="s">
        <v>95</v>
      </c>
      <c r="D2284" t="s">
        <v>671</v>
      </c>
      <c r="E2284" t="s">
        <v>17</v>
      </c>
      <c r="F2284">
        <v>16</v>
      </c>
      <c r="G2284" t="str">
        <f t="shared" si="70"/>
        <v>LOW</v>
      </c>
      <c r="H2284">
        <v>0</v>
      </c>
      <c r="I2284" t="str">
        <f t="shared" si="71"/>
        <v>NO</v>
      </c>
      <c r="J2284">
        <v>26</v>
      </c>
      <c r="K2284">
        <v>7</v>
      </c>
      <c r="L2284">
        <v>2017</v>
      </c>
      <c r="M2284" s="3">
        <v>24.25</v>
      </c>
      <c r="N2284" s="3">
        <v>82</v>
      </c>
      <c r="O2284" s="3">
        <v>2.500361904</v>
      </c>
      <c r="P2284" s="3">
        <v>304.51953054996898</v>
      </c>
      <c r="Q2284" s="7">
        <f>(P2284-MIN($P2284:P11268))/(MAX($P2284:$P11268)-MIN($P2284:P11268))</f>
        <v>0.65062218567424834</v>
      </c>
    </row>
    <row r="2285" spans="1:17" x14ac:dyDescent="0.25">
      <c r="A2285">
        <v>2283</v>
      </c>
      <c r="B2285" t="s">
        <v>246</v>
      </c>
      <c r="C2285" t="s">
        <v>97</v>
      </c>
      <c r="D2285" t="s">
        <v>582</v>
      </c>
      <c r="E2285" t="s">
        <v>77</v>
      </c>
      <c r="F2285">
        <v>106</v>
      </c>
      <c r="G2285" t="str">
        <f t="shared" si="70"/>
        <v>HIGH</v>
      </c>
      <c r="H2285">
        <v>0</v>
      </c>
      <c r="I2285" t="str">
        <f t="shared" si="71"/>
        <v>NO</v>
      </c>
      <c r="J2285">
        <v>30</v>
      </c>
      <c r="K2285">
        <v>7</v>
      </c>
      <c r="L2285">
        <v>2017</v>
      </c>
      <c r="M2285" s="3">
        <v>30.909015700000001</v>
      </c>
      <c r="N2285" s="3">
        <v>75.851601000000002</v>
      </c>
      <c r="O2285" s="3">
        <v>0.33801008700000001</v>
      </c>
      <c r="P2285" s="3">
        <v>303.34399999999999</v>
      </c>
      <c r="Q2285" s="7">
        <f>(P2285-MIN($P2285:P11269))/(MAX($P2285:$P11269)-MIN($P2285:P11269))</f>
        <v>0.63292587463117944</v>
      </c>
    </row>
    <row r="2286" spans="1:17" x14ac:dyDescent="0.25">
      <c r="A2286">
        <v>2284</v>
      </c>
      <c r="B2286" t="s">
        <v>246</v>
      </c>
      <c r="C2286" t="s">
        <v>23</v>
      </c>
      <c r="D2286" t="s">
        <v>344</v>
      </c>
      <c r="E2286" t="s">
        <v>17</v>
      </c>
      <c r="F2286">
        <v>54</v>
      </c>
      <c r="G2286" t="str">
        <f t="shared" si="70"/>
        <v>MID</v>
      </c>
      <c r="H2286">
        <v>0</v>
      </c>
      <c r="I2286" t="str">
        <f t="shared" si="71"/>
        <v>NO</v>
      </c>
      <c r="J2286">
        <v>29</v>
      </c>
      <c r="K2286">
        <v>7</v>
      </c>
      <c r="L2286">
        <v>2017</v>
      </c>
      <c r="M2286" s="3">
        <v>11.9415377</v>
      </c>
      <c r="N2286" s="3">
        <v>79.486146899999994</v>
      </c>
      <c r="O2286" s="3">
        <v>6.5368770000000007E-2</v>
      </c>
      <c r="P2286" s="3">
        <v>311.73200000000003</v>
      </c>
      <c r="Q2286" s="7">
        <f>(P2286-MIN($P2286:P11270))/(MAX($P2286:$P11270)-MIN($P2286:P11270))</f>
        <v>0.75919792858433222</v>
      </c>
    </row>
    <row r="2287" spans="1:17" x14ac:dyDescent="0.25">
      <c r="A2287">
        <v>2285</v>
      </c>
      <c r="B2287" t="s">
        <v>246</v>
      </c>
      <c r="C2287" t="s">
        <v>53</v>
      </c>
      <c r="D2287" t="s">
        <v>595</v>
      </c>
      <c r="E2287" t="s">
        <v>55</v>
      </c>
      <c r="F2287">
        <v>26</v>
      </c>
      <c r="G2287" t="str">
        <f t="shared" si="70"/>
        <v>LOW</v>
      </c>
      <c r="H2287">
        <v>0</v>
      </c>
      <c r="I2287" t="str">
        <f t="shared" si="71"/>
        <v>NO</v>
      </c>
      <c r="J2287">
        <v>24</v>
      </c>
      <c r="K2287">
        <v>7</v>
      </c>
      <c r="L2287">
        <v>2017</v>
      </c>
      <c r="M2287" s="3">
        <v>17.5</v>
      </c>
      <c r="N2287" s="3">
        <v>80.333332999999996</v>
      </c>
      <c r="O2287" s="3">
        <v>0.83861625799999995</v>
      </c>
      <c r="P2287" s="3">
        <v>300.27</v>
      </c>
      <c r="Q2287" s="7">
        <f>(P2287-MIN($P2287:P11271))/(MAX($P2287:$P11271)-MIN($P2287:P11271))</f>
        <v>0.58665020774372212</v>
      </c>
    </row>
    <row r="2288" spans="1:17" x14ac:dyDescent="0.25">
      <c r="A2288">
        <v>2286</v>
      </c>
      <c r="B2288" t="s">
        <v>246</v>
      </c>
      <c r="C2288" t="s">
        <v>30</v>
      </c>
      <c r="D2288" t="s">
        <v>287</v>
      </c>
      <c r="E2288" t="s">
        <v>17</v>
      </c>
      <c r="F2288">
        <v>11</v>
      </c>
      <c r="G2288" t="str">
        <f t="shared" si="70"/>
        <v>LOW</v>
      </c>
      <c r="H2288">
        <v>0</v>
      </c>
      <c r="I2288" t="str">
        <f t="shared" si="71"/>
        <v>NO</v>
      </c>
      <c r="J2288">
        <v>28</v>
      </c>
      <c r="K2288">
        <v>7</v>
      </c>
      <c r="L2288">
        <v>2017</v>
      </c>
      <c r="M2288" s="3">
        <v>26.022696750000001</v>
      </c>
      <c r="N2288" s="3">
        <v>83.028873430000004</v>
      </c>
      <c r="O2288" s="3">
        <v>1.4651554389999999</v>
      </c>
      <c r="P2288" s="3">
        <v>303.44</v>
      </c>
      <c r="Q2288" s="7">
        <f>(P2288-MIN($P2288:P11272))/(MAX($P2288:$P11272)-MIN($P2288:P11272))</f>
        <v>0.63437104835310398</v>
      </c>
    </row>
    <row r="2289" spans="1:17" x14ac:dyDescent="0.25">
      <c r="A2289">
        <v>2287</v>
      </c>
      <c r="B2289" t="s">
        <v>246</v>
      </c>
      <c r="C2289" t="s">
        <v>154</v>
      </c>
      <c r="D2289" t="s">
        <v>484</v>
      </c>
      <c r="E2289" t="s">
        <v>17</v>
      </c>
      <c r="F2289">
        <v>13</v>
      </c>
      <c r="G2289" t="str">
        <f t="shared" si="70"/>
        <v>LOW</v>
      </c>
      <c r="H2289">
        <v>0</v>
      </c>
      <c r="I2289" t="str">
        <f t="shared" si="71"/>
        <v>NO</v>
      </c>
      <c r="J2289">
        <v>21</v>
      </c>
      <c r="K2289">
        <v>7</v>
      </c>
      <c r="L2289">
        <v>2017</v>
      </c>
      <c r="M2289" s="3">
        <v>30.3009965</v>
      </c>
      <c r="N2289" s="3">
        <v>79.062879649999999</v>
      </c>
      <c r="O2289" s="3">
        <v>1.602749148</v>
      </c>
      <c r="P2289" s="3">
        <v>284.49333339999998</v>
      </c>
      <c r="Q2289" s="7">
        <f>(P2289-MIN($P2289:P11273))/(MAX($P2289:$P11273)-MIN($P2289:P11273))</f>
        <v>0.34914995784909936</v>
      </c>
    </row>
    <row r="2290" spans="1:17" x14ac:dyDescent="0.25">
      <c r="A2290">
        <v>2288</v>
      </c>
      <c r="B2290" t="s">
        <v>246</v>
      </c>
      <c r="C2290" t="s">
        <v>19</v>
      </c>
      <c r="D2290" t="s">
        <v>229</v>
      </c>
      <c r="E2290" t="s">
        <v>17</v>
      </c>
      <c r="F2290">
        <v>41</v>
      </c>
      <c r="G2290" t="str">
        <f t="shared" si="70"/>
        <v>MID</v>
      </c>
      <c r="H2290">
        <v>0</v>
      </c>
      <c r="I2290" t="str">
        <f t="shared" si="71"/>
        <v>NO</v>
      </c>
      <c r="J2290">
        <v>17</v>
      </c>
      <c r="K2290">
        <v>7</v>
      </c>
      <c r="L2290">
        <v>2017</v>
      </c>
      <c r="M2290" s="3">
        <v>16.702841200000002</v>
      </c>
      <c r="N2290" s="3">
        <v>74.240532900000005</v>
      </c>
      <c r="O2290" s="3">
        <v>0.28130785000000003</v>
      </c>
      <c r="P2290" s="3">
        <v>305.82</v>
      </c>
      <c r="Q2290" s="7">
        <f>(P2290-MIN($P2290:P11274))/(MAX($P2290:$P11274)-MIN($P2290:P11274))</f>
        <v>0.67019931354248186</v>
      </c>
    </row>
    <row r="2291" spans="1:17" x14ac:dyDescent="0.25">
      <c r="A2291">
        <v>2289</v>
      </c>
      <c r="B2291" t="s">
        <v>246</v>
      </c>
      <c r="C2291" t="s">
        <v>477</v>
      </c>
      <c r="D2291" t="s">
        <v>667</v>
      </c>
      <c r="E2291" t="s">
        <v>55</v>
      </c>
      <c r="F2291">
        <v>29</v>
      </c>
      <c r="G2291" t="str">
        <f t="shared" si="70"/>
        <v>LOW</v>
      </c>
      <c r="H2291">
        <v>1</v>
      </c>
      <c r="I2291" t="str">
        <f t="shared" si="71"/>
        <v>YES</v>
      </c>
      <c r="J2291">
        <v>4</v>
      </c>
      <c r="K2291">
        <v>5</v>
      </c>
      <c r="L2291">
        <v>2017</v>
      </c>
      <c r="M2291" s="3">
        <v>24.378703999999999</v>
      </c>
      <c r="N2291" s="3">
        <v>93.697001499999999</v>
      </c>
      <c r="O2291" s="3">
        <v>0.130061748</v>
      </c>
      <c r="P2291" s="3">
        <v>301.38333340000003</v>
      </c>
      <c r="Q2291" s="7">
        <f>(P2291-MIN($P2291:P11275))/(MAX($P2291:$P11275)-MIN($P2291:P11275))</f>
        <v>0.60341020955018998</v>
      </c>
    </row>
    <row r="2292" spans="1:17" x14ac:dyDescent="0.25">
      <c r="A2292">
        <v>2290</v>
      </c>
      <c r="B2292" t="s">
        <v>251</v>
      </c>
      <c r="C2292" t="s">
        <v>91</v>
      </c>
      <c r="D2292" t="s">
        <v>554</v>
      </c>
      <c r="E2292" t="s">
        <v>17</v>
      </c>
      <c r="F2292">
        <v>51</v>
      </c>
      <c r="G2292" t="str">
        <f t="shared" si="70"/>
        <v>MID</v>
      </c>
      <c r="H2292">
        <v>0</v>
      </c>
      <c r="I2292" t="str">
        <f t="shared" si="71"/>
        <v>NO</v>
      </c>
      <c r="J2292">
        <v>31</v>
      </c>
      <c r="K2292">
        <v>7</v>
      </c>
      <c r="L2292">
        <v>2017</v>
      </c>
      <c r="M2292" s="3">
        <v>14.4956602</v>
      </c>
      <c r="N2292" s="3">
        <v>78.834927800000003</v>
      </c>
      <c r="O2292" s="3">
        <v>8.7073812E-2</v>
      </c>
      <c r="P2292" s="3">
        <v>308.04666659999998</v>
      </c>
      <c r="Q2292" s="7">
        <f>(P2292-MIN($P2292:P11276))/(MAX($P2292:$P11276)-MIN($P2292:P11276))</f>
        <v>0.7037193141446374</v>
      </c>
    </row>
    <row r="2293" spans="1:17" x14ac:dyDescent="0.25">
      <c r="A2293">
        <v>2291</v>
      </c>
      <c r="B2293" t="s">
        <v>251</v>
      </c>
      <c r="C2293" t="s">
        <v>105</v>
      </c>
      <c r="D2293" t="s">
        <v>432</v>
      </c>
      <c r="E2293" t="s">
        <v>17</v>
      </c>
      <c r="F2293">
        <v>18</v>
      </c>
      <c r="G2293" t="str">
        <f t="shared" si="70"/>
        <v>LOW</v>
      </c>
      <c r="H2293">
        <v>0</v>
      </c>
      <c r="I2293" t="str">
        <f t="shared" si="71"/>
        <v>NO</v>
      </c>
      <c r="J2293">
        <v>29</v>
      </c>
      <c r="K2293">
        <v>7</v>
      </c>
      <c r="L2293">
        <v>2017</v>
      </c>
      <c r="M2293" s="3">
        <v>22.009084099999999</v>
      </c>
      <c r="N2293" s="3">
        <v>82.578896</v>
      </c>
      <c r="O2293" s="3">
        <v>1.9474955089999999</v>
      </c>
      <c r="P2293" s="3">
        <v>304.51953054996898</v>
      </c>
      <c r="Q2293" s="7">
        <f>(P2293-MIN($P2293:P11277))/(MAX($P2293:$P11277)-MIN($P2293:P11277))</f>
        <v>0.65062218567424834</v>
      </c>
    </row>
    <row r="2294" spans="1:17" x14ac:dyDescent="0.25">
      <c r="A2294">
        <v>2292</v>
      </c>
      <c r="B2294" t="s">
        <v>251</v>
      </c>
      <c r="C2294" t="s">
        <v>105</v>
      </c>
      <c r="D2294" t="s">
        <v>620</v>
      </c>
      <c r="E2294" t="s">
        <v>17</v>
      </c>
      <c r="F2294">
        <v>58</v>
      </c>
      <c r="G2294" t="str">
        <f t="shared" si="70"/>
        <v>MID</v>
      </c>
      <c r="H2294">
        <v>0</v>
      </c>
      <c r="I2294" t="str">
        <f t="shared" si="71"/>
        <v>NO</v>
      </c>
      <c r="J2294">
        <v>30</v>
      </c>
      <c r="K2294">
        <v>7</v>
      </c>
      <c r="L2294">
        <v>2017</v>
      </c>
      <c r="M2294" s="3">
        <v>22.354746800000001</v>
      </c>
      <c r="N2294" s="3">
        <v>82.711085499999996</v>
      </c>
      <c r="O2294" s="3">
        <v>1.630682322</v>
      </c>
      <c r="P2294" s="3">
        <v>304.51953054996898</v>
      </c>
      <c r="Q2294" s="7">
        <f>(P2294-MIN($P2294:P11278))/(MAX($P2294:$P11278)-MIN($P2294:P11278))</f>
        <v>0.65062218567424834</v>
      </c>
    </row>
    <row r="2295" spans="1:17" x14ac:dyDescent="0.25">
      <c r="A2295">
        <v>2293</v>
      </c>
      <c r="B2295" t="s">
        <v>251</v>
      </c>
      <c r="C2295" t="s">
        <v>105</v>
      </c>
      <c r="D2295" t="s">
        <v>620</v>
      </c>
      <c r="E2295" t="s">
        <v>17</v>
      </c>
      <c r="F2295">
        <v>43</v>
      </c>
      <c r="G2295" t="str">
        <f t="shared" si="70"/>
        <v>MID</v>
      </c>
      <c r="H2295">
        <v>0</v>
      </c>
      <c r="I2295" t="str">
        <f t="shared" si="71"/>
        <v>NO</v>
      </c>
      <c r="J2295">
        <v>31</v>
      </c>
      <c r="K2295">
        <v>7</v>
      </c>
      <c r="L2295">
        <v>2017</v>
      </c>
      <c r="M2295" s="3">
        <v>22.354746800000001</v>
      </c>
      <c r="N2295" s="3">
        <v>82.711085499999996</v>
      </c>
      <c r="O2295" s="3">
        <v>1.471739798</v>
      </c>
      <c r="P2295" s="3">
        <v>304.51953054996898</v>
      </c>
      <c r="Q2295" s="7">
        <f>(P2295-MIN($P2295:P11279))/(MAX($P2295:$P11279)-MIN($P2295:P11279))</f>
        <v>0.65062218567424834</v>
      </c>
    </row>
    <row r="2296" spans="1:17" x14ac:dyDescent="0.25">
      <c r="A2296">
        <v>2294</v>
      </c>
      <c r="B2296" t="s">
        <v>251</v>
      </c>
      <c r="C2296" t="s">
        <v>25</v>
      </c>
      <c r="D2296" t="s">
        <v>51</v>
      </c>
      <c r="E2296" t="s">
        <v>17</v>
      </c>
      <c r="F2296">
        <v>33</v>
      </c>
      <c r="G2296" t="str">
        <f t="shared" si="70"/>
        <v>MID</v>
      </c>
      <c r="H2296">
        <v>0</v>
      </c>
      <c r="I2296" t="str">
        <f t="shared" si="71"/>
        <v>NO</v>
      </c>
      <c r="J2296">
        <v>2</v>
      </c>
      <c r="K2296">
        <v>8</v>
      </c>
      <c r="L2296">
        <v>2017</v>
      </c>
      <c r="M2296" s="3">
        <v>22.5584995</v>
      </c>
      <c r="N2296" s="3">
        <v>72.962562899999995</v>
      </c>
      <c r="O2296" s="3">
        <v>1.0748129289999999</v>
      </c>
      <c r="P2296" s="3">
        <v>299.44</v>
      </c>
      <c r="Q2296" s="7">
        <f>(P2296-MIN($P2296:P11280))/(MAX($P2296:$P11280)-MIN($P2296:P11280))</f>
        <v>0.57415547660625021</v>
      </c>
    </row>
    <row r="2297" spans="1:17" x14ac:dyDescent="0.25">
      <c r="A2297">
        <v>2295</v>
      </c>
      <c r="B2297" t="s">
        <v>251</v>
      </c>
      <c r="C2297" t="s">
        <v>366</v>
      </c>
      <c r="D2297" t="s">
        <v>574</v>
      </c>
      <c r="E2297" t="s">
        <v>17</v>
      </c>
      <c r="F2297">
        <v>289</v>
      </c>
      <c r="G2297" t="str">
        <f t="shared" si="70"/>
        <v>HIGH</v>
      </c>
      <c r="H2297">
        <v>0</v>
      </c>
      <c r="I2297" t="str">
        <f t="shared" si="71"/>
        <v>NO</v>
      </c>
      <c r="J2297">
        <v>31</v>
      </c>
      <c r="K2297">
        <v>7</v>
      </c>
      <c r="L2297">
        <v>2017</v>
      </c>
      <c r="M2297" s="3">
        <v>34.205005649999997</v>
      </c>
      <c r="N2297" s="3">
        <v>74.362210809999993</v>
      </c>
      <c r="O2297" s="3">
        <v>0.23383247800000001</v>
      </c>
      <c r="P2297" s="3">
        <v>297.02333340000001</v>
      </c>
      <c r="Q2297" s="7">
        <f>(P2297-MIN($P2297:P11281))/(MAX($P2297:$P11281)-MIN($P2297:P11281))</f>
        <v>0.53777523634611912</v>
      </c>
    </row>
    <row r="2298" spans="1:17" x14ac:dyDescent="0.25">
      <c r="A2298">
        <v>2296</v>
      </c>
      <c r="B2298" t="s">
        <v>251</v>
      </c>
      <c r="C2298" t="s">
        <v>366</v>
      </c>
      <c r="D2298" t="s">
        <v>581</v>
      </c>
      <c r="E2298" t="s">
        <v>17</v>
      </c>
      <c r="F2298">
        <v>85</v>
      </c>
      <c r="G2298" t="str">
        <f t="shared" si="70"/>
        <v>HIGH</v>
      </c>
      <c r="H2298">
        <v>0</v>
      </c>
      <c r="I2298" t="str">
        <f t="shared" si="71"/>
        <v>NO</v>
      </c>
      <c r="J2298">
        <v>2</v>
      </c>
      <c r="K2298">
        <v>8</v>
      </c>
      <c r="L2298">
        <v>2017</v>
      </c>
      <c r="M2298" s="3">
        <v>33.669800549999998</v>
      </c>
      <c r="N2298" s="3">
        <v>75.014802320000001</v>
      </c>
      <c r="O2298" s="3">
        <v>0.70914776199999996</v>
      </c>
      <c r="P2298" s="3">
        <v>293.25</v>
      </c>
      <c r="Q2298" s="7">
        <f>(P2298-MIN($P2298:P11282))/(MAX($P2298:$P11282)-MIN($P2298:P11282))</f>
        <v>0.48097187932799407</v>
      </c>
    </row>
    <row r="2299" spans="1:17" x14ac:dyDescent="0.25">
      <c r="A2299">
        <v>2297</v>
      </c>
      <c r="B2299" t="s">
        <v>251</v>
      </c>
      <c r="C2299" t="s">
        <v>366</v>
      </c>
      <c r="D2299" t="s">
        <v>366</v>
      </c>
      <c r="E2299" t="s">
        <v>17</v>
      </c>
      <c r="F2299">
        <v>12</v>
      </c>
      <c r="G2299" t="str">
        <f t="shared" si="70"/>
        <v>LOW</v>
      </c>
      <c r="H2299">
        <v>0</v>
      </c>
      <c r="I2299" t="str">
        <f t="shared" si="71"/>
        <v>NO</v>
      </c>
      <c r="J2299">
        <v>4</v>
      </c>
      <c r="K2299">
        <v>8</v>
      </c>
      <c r="L2299">
        <v>2017</v>
      </c>
      <c r="M2299" s="3">
        <v>32.718561399999999</v>
      </c>
      <c r="N2299" s="3">
        <v>74.858091700000003</v>
      </c>
      <c r="O2299" s="3">
        <v>1.5946282350000001</v>
      </c>
      <c r="P2299" s="3">
        <v>286.98666659999998</v>
      </c>
      <c r="Q2299" s="7">
        <f>(P2299-MIN($P2299:P11283))/(MAX($P2299:$P11283)-MIN($P2299:P11283))</f>
        <v>0.38668432889745241</v>
      </c>
    </row>
    <row r="2300" spans="1:17" x14ac:dyDescent="0.25">
      <c r="A2300">
        <v>2298</v>
      </c>
      <c r="B2300" t="s">
        <v>251</v>
      </c>
      <c r="C2300" t="s">
        <v>45</v>
      </c>
      <c r="D2300" t="s">
        <v>371</v>
      </c>
      <c r="E2300" t="s">
        <v>62</v>
      </c>
      <c r="F2300">
        <v>62</v>
      </c>
      <c r="G2300" t="str">
        <f t="shared" si="70"/>
        <v>MID</v>
      </c>
      <c r="H2300">
        <v>0</v>
      </c>
      <c r="I2300" t="str">
        <f t="shared" si="71"/>
        <v>NO</v>
      </c>
      <c r="J2300">
        <v>27</v>
      </c>
      <c r="K2300">
        <v>7</v>
      </c>
      <c r="L2300">
        <v>2017</v>
      </c>
      <c r="M2300" s="3">
        <v>13.4358702</v>
      </c>
      <c r="N2300" s="3">
        <v>77.731243399999997</v>
      </c>
      <c r="O2300" s="3">
        <v>3.1863165999999998E-2</v>
      </c>
      <c r="P2300" s="3">
        <v>307.73200000000003</v>
      </c>
      <c r="Q2300" s="7">
        <f>(P2300-MIN($P2300:P11284))/(MAX($P2300:$P11284)-MIN($P2300:P11284))</f>
        <v>0.69898235683747845</v>
      </c>
    </row>
    <row r="2301" spans="1:17" x14ac:dyDescent="0.25">
      <c r="A2301">
        <v>2299</v>
      </c>
      <c r="B2301" t="s">
        <v>251</v>
      </c>
      <c r="C2301" t="s">
        <v>45</v>
      </c>
      <c r="D2301" t="s">
        <v>406</v>
      </c>
      <c r="E2301" t="s">
        <v>55</v>
      </c>
      <c r="F2301">
        <v>23</v>
      </c>
      <c r="G2301" t="str">
        <f t="shared" si="70"/>
        <v>LOW</v>
      </c>
      <c r="H2301">
        <v>0</v>
      </c>
      <c r="I2301" t="str">
        <f t="shared" si="71"/>
        <v>NO</v>
      </c>
      <c r="J2301">
        <v>3</v>
      </c>
      <c r="K2301">
        <v>8</v>
      </c>
      <c r="L2301">
        <v>2017</v>
      </c>
      <c r="M2301" s="3">
        <v>14.2266443</v>
      </c>
      <c r="N2301" s="3">
        <v>76.400512199999994</v>
      </c>
      <c r="O2301" s="3">
        <v>7.6541507999999994E-2</v>
      </c>
      <c r="P2301" s="3">
        <v>308.88</v>
      </c>
      <c r="Q2301" s="7">
        <f>(P2301-MIN($P2301:P11285))/(MAX($P2301:$P11285)-MIN($P2301:P11285))</f>
        <v>0.71626422592882499</v>
      </c>
    </row>
    <row r="2302" spans="1:17" x14ac:dyDescent="0.25">
      <c r="A2302">
        <v>2300</v>
      </c>
      <c r="B2302" t="s">
        <v>251</v>
      </c>
      <c r="C2302" t="s">
        <v>45</v>
      </c>
      <c r="D2302" t="s">
        <v>197</v>
      </c>
      <c r="E2302" t="s">
        <v>17</v>
      </c>
      <c r="F2302">
        <v>46</v>
      </c>
      <c r="G2302" t="str">
        <f t="shared" si="70"/>
        <v>MID</v>
      </c>
      <c r="H2302">
        <v>0</v>
      </c>
      <c r="I2302" t="str">
        <f t="shared" si="71"/>
        <v>NO</v>
      </c>
      <c r="J2302">
        <v>29</v>
      </c>
      <c r="K2302">
        <v>7</v>
      </c>
      <c r="L2302">
        <v>2017</v>
      </c>
      <c r="M2302" s="3">
        <v>15.454050499999999</v>
      </c>
      <c r="N2302" s="3">
        <v>75.006651599999998</v>
      </c>
      <c r="O2302" s="3">
        <v>0.198182622</v>
      </c>
      <c r="P2302" s="3">
        <v>304.375</v>
      </c>
      <c r="Q2302" s="7">
        <f>(P2302-MIN($P2302:P11286))/(MAX($P2302:$P11286)-MIN($P2302:P11286))</f>
        <v>0.648446438248931</v>
      </c>
    </row>
    <row r="2303" spans="1:17" x14ac:dyDescent="0.25">
      <c r="A2303">
        <v>2301</v>
      </c>
      <c r="B2303" t="s">
        <v>251</v>
      </c>
      <c r="C2303" t="s">
        <v>45</v>
      </c>
      <c r="D2303" t="s">
        <v>89</v>
      </c>
      <c r="E2303" t="s">
        <v>17</v>
      </c>
      <c r="F2303">
        <v>26</v>
      </c>
      <c r="G2303" t="str">
        <f t="shared" si="70"/>
        <v>LOW</v>
      </c>
      <c r="H2303">
        <v>0</v>
      </c>
      <c r="I2303" t="str">
        <f t="shared" si="71"/>
        <v>NO</v>
      </c>
      <c r="J2303">
        <v>2</v>
      </c>
      <c r="K2303">
        <v>8</v>
      </c>
      <c r="L2303">
        <v>2017</v>
      </c>
      <c r="M2303" s="3">
        <v>13.007081700000001</v>
      </c>
      <c r="N2303" s="3">
        <v>76.099270300000001</v>
      </c>
      <c r="O2303" s="3">
        <v>0.187509129</v>
      </c>
      <c r="P2303" s="3">
        <v>305.82</v>
      </c>
      <c r="Q2303" s="7">
        <f>(P2303-MIN($P2303:P11287))/(MAX($P2303:$P11287)-MIN($P2303:P11287))</f>
        <v>0.67019931354248186</v>
      </c>
    </row>
    <row r="2304" spans="1:17" x14ac:dyDescent="0.25">
      <c r="A2304">
        <v>2302</v>
      </c>
      <c r="B2304" t="s">
        <v>251</v>
      </c>
      <c r="C2304" t="s">
        <v>27</v>
      </c>
      <c r="D2304" t="s">
        <v>110</v>
      </c>
      <c r="E2304" t="s">
        <v>77</v>
      </c>
      <c r="F2304">
        <v>6</v>
      </c>
      <c r="G2304" t="str">
        <f t="shared" si="70"/>
        <v>LOW</v>
      </c>
      <c r="H2304">
        <v>0</v>
      </c>
      <c r="I2304" t="str">
        <f t="shared" si="71"/>
        <v>NO</v>
      </c>
      <c r="J2304">
        <v>1</v>
      </c>
      <c r="K2304">
        <v>8</v>
      </c>
      <c r="L2304">
        <v>2017</v>
      </c>
      <c r="M2304" s="3">
        <v>11.245055799999999</v>
      </c>
      <c r="N2304" s="3">
        <v>75.775471600000003</v>
      </c>
      <c r="O2304" s="3">
        <v>0.26661901399999999</v>
      </c>
      <c r="P2304" s="3">
        <v>304.51953054996898</v>
      </c>
      <c r="Q2304" s="7">
        <f>(P2304-MIN($P2304:P11288))/(MAX($P2304:$P11288)-MIN($P2304:P11288))</f>
        <v>0.65062218567424834</v>
      </c>
    </row>
    <row r="2305" spans="1:17" x14ac:dyDescent="0.25">
      <c r="A2305">
        <v>2303</v>
      </c>
      <c r="B2305" t="s">
        <v>251</v>
      </c>
      <c r="C2305" t="s">
        <v>95</v>
      </c>
      <c r="D2305" t="s">
        <v>670</v>
      </c>
      <c r="E2305" t="s">
        <v>77</v>
      </c>
      <c r="F2305">
        <v>34</v>
      </c>
      <c r="G2305" t="str">
        <f t="shared" si="70"/>
        <v>MID</v>
      </c>
      <c r="H2305">
        <v>0</v>
      </c>
      <c r="I2305" t="str">
        <f t="shared" si="71"/>
        <v>NO</v>
      </c>
      <c r="J2305">
        <v>2</v>
      </c>
      <c r="K2305">
        <v>8</v>
      </c>
      <c r="L2305">
        <v>2017</v>
      </c>
      <c r="M2305" s="3">
        <v>21.977864199999999</v>
      </c>
      <c r="N2305" s="3">
        <v>76.568828229999994</v>
      </c>
      <c r="O2305" s="3">
        <v>0.44649602100000002</v>
      </c>
      <c r="P2305" s="3">
        <v>298.04000000000002</v>
      </c>
      <c r="Q2305" s="7">
        <f>(P2305-MIN($P2305:P11289))/(MAX($P2305:$P11289)-MIN($P2305:P11289))</f>
        <v>0.55308002649485177</v>
      </c>
    </row>
    <row r="2306" spans="1:17" x14ac:dyDescent="0.25">
      <c r="A2306">
        <v>2304</v>
      </c>
      <c r="B2306" t="s">
        <v>251</v>
      </c>
      <c r="C2306" t="s">
        <v>95</v>
      </c>
      <c r="D2306" t="s">
        <v>590</v>
      </c>
      <c r="E2306" t="s">
        <v>55</v>
      </c>
      <c r="F2306">
        <v>32</v>
      </c>
      <c r="G2306" t="str">
        <f t="shared" si="70"/>
        <v>MID</v>
      </c>
      <c r="H2306">
        <v>0</v>
      </c>
      <c r="I2306" t="str">
        <f t="shared" si="71"/>
        <v>NO</v>
      </c>
      <c r="J2306">
        <v>2</v>
      </c>
      <c r="K2306">
        <v>8</v>
      </c>
      <c r="L2306">
        <v>2017</v>
      </c>
      <c r="M2306" s="3">
        <v>23.115688200000001</v>
      </c>
      <c r="N2306" s="3">
        <v>77.066239390000007</v>
      </c>
      <c r="O2306" s="3">
        <v>1.1057089360000001</v>
      </c>
      <c r="P2306" s="3">
        <v>304.51953054996898</v>
      </c>
      <c r="Q2306" s="7">
        <f>(P2306-MIN($P2306:P11290))/(MAX($P2306:$P11290)-MIN($P2306:P11290))</f>
        <v>0.65062218567424834</v>
      </c>
    </row>
    <row r="2307" spans="1:17" x14ac:dyDescent="0.25">
      <c r="A2307">
        <v>2305</v>
      </c>
      <c r="B2307" t="s">
        <v>251</v>
      </c>
      <c r="C2307" t="s">
        <v>95</v>
      </c>
      <c r="D2307" t="s">
        <v>590</v>
      </c>
      <c r="E2307" t="s">
        <v>17</v>
      </c>
      <c r="F2307">
        <v>84</v>
      </c>
      <c r="G2307" t="str">
        <f t="shared" ref="G2307:G2370" si="72">IF(F2307&gt;=80,"HIGH",IF(F2307&lt;=30,"LOW",IF(F2307&gt;30,"MID")))</f>
        <v>HIGH</v>
      </c>
      <c r="H2307">
        <v>0</v>
      </c>
      <c r="I2307" t="str">
        <f t="shared" ref="I2307:I2370" si="73">IF(H2307=0,"NO","YES")</f>
        <v>NO</v>
      </c>
      <c r="J2307">
        <v>2</v>
      </c>
      <c r="K2307">
        <v>8</v>
      </c>
      <c r="L2307">
        <v>2017</v>
      </c>
      <c r="M2307" s="3">
        <v>23.115688200000001</v>
      </c>
      <c r="N2307" s="3">
        <v>77.066239390000007</v>
      </c>
      <c r="O2307" s="3">
        <v>1.1057089360000001</v>
      </c>
      <c r="P2307" s="3">
        <v>304.51953054996898</v>
      </c>
      <c r="Q2307" s="7">
        <f>(P2307-MIN($P2307:P11291))/(MAX($P2307:$P11291)-MIN($P2307:P11291))</f>
        <v>0.65062218567424834</v>
      </c>
    </row>
    <row r="2308" spans="1:17" x14ac:dyDescent="0.25">
      <c r="A2308">
        <v>2306</v>
      </c>
      <c r="B2308" t="s">
        <v>251</v>
      </c>
      <c r="C2308" t="s">
        <v>113</v>
      </c>
      <c r="D2308" t="s">
        <v>672</v>
      </c>
      <c r="E2308" t="s">
        <v>17</v>
      </c>
      <c r="F2308">
        <v>34</v>
      </c>
      <c r="G2308" t="str">
        <f t="shared" si="72"/>
        <v>MID</v>
      </c>
      <c r="H2308">
        <v>1</v>
      </c>
      <c r="I2308" t="str">
        <f t="shared" si="73"/>
        <v>YES</v>
      </c>
      <c r="J2308">
        <v>25</v>
      </c>
      <c r="K2308">
        <v>7</v>
      </c>
      <c r="L2308">
        <v>2017</v>
      </c>
      <c r="M2308" s="3">
        <v>25.173701900000001</v>
      </c>
      <c r="N2308" s="3">
        <v>75.857419399999998</v>
      </c>
      <c r="O2308" s="3">
        <v>0.83241530500000005</v>
      </c>
      <c r="P2308" s="3">
        <v>313.86</v>
      </c>
      <c r="Q2308" s="7">
        <f>(P2308-MIN($P2308:P11292))/(MAX($P2308:$P11292)-MIN($P2308:P11292))</f>
        <v>0.79123261275365819</v>
      </c>
    </row>
    <row r="2309" spans="1:17" x14ac:dyDescent="0.25">
      <c r="A2309">
        <v>2307</v>
      </c>
      <c r="B2309" t="s">
        <v>251</v>
      </c>
      <c r="C2309" t="s">
        <v>23</v>
      </c>
      <c r="D2309" t="s">
        <v>300</v>
      </c>
      <c r="E2309" t="s">
        <v>55</v>
      </c>
      <c r="F2309">
        <v>49</v>
      </c>
      <c r="G2309" t="str">
        <f t="shared" si="72"/>
        <v>MID</v>
      </c>
      <c r="H2309">
        <v>0</v>
      </c>
      <c r="I2309" t="str">
        <f t="shared" si="73"/>
        <v>NO</v>
      </c>
      <c r="J2309">
        <v>31</v>
      </c>
      <c r="K2309">
        <v>7</v>
      </c>
      <c r="L2309">
        <v>2017</v>
      </c>
      <c r="M2309" s="3">
        <v>9.9261152999999993</v>
      </c>
      <c r="N2309" s="3">
        <v>78.114098299999995</v>
      </c>
      <c r="O2309" s="3">
        <v>5.0558370999999998E-2</v>
      </c>
      <c r="P2309" s="3">
        <v>315.34800000000001</v>
      </c>
      <c r="Q2309" s="7">
        <f>(P2309-MIN($P2309:P11293))/(MAX($P2309:$P11293)-MIN($P2309:P11293))</f>
        <v>0.81363280544348771</v>
      </c>
    </row>
    <row r="2310" spans="1:17" x14ac:dyDescent="0.25">
      <c r="A2310">
        <v>2308</v>
      </c>
      <c r="B2310" t="s">
        <v>251</v>
      </c>
      <c r="C2310" t="s">
        <v>53</v>
      </c>
      <c r="D2310" t="s">
        <v>662</v>
      </c>
      <c r="E2310" t="s">
        <v>17</v>
      </c>
      <c r="F2310">
        <v>39</v>
      </c>
      <c r="G2310" t="str">
        <f t="shared" si="72"/>
        <v>MID</v>
      </c>
      <c r="H2310">
        <v>0</v>
      </c>
      <c r="I2310" t="str">
        <f t="shared" si="73"/>
        <v>NO</v>
      </c>
      <c r="J2310">
        <v>3</v>
      </c>
      <c r="K2310">
        <v>8</v>
      </c>
      <c r="L2310">
        <v>2017</v>
      </c>
      <c r="M2310" s="3">
        <v>18.316551</v>
      </c>
      <c r="N2310" s="3">
        <v>78.053938079999995</v>
      </c>
      <c r="O2310" s="3">
        <v>0.13468735600000001</v>
      </c>
      <c r="P2310" s="3">
        <v>301.12</v>
      </c>
      <c r="Q2310" s="7">
        <f>(P2310-MIN($P2310:P11294))/(MAX($P2310:$P11294)-MIN($P2310:P11294))</f>
        <v>0.59944601673992892</v>
      </c>
    </row>
    <row r="2311" spans="1:17" x14ac:dyDescent="0.25">
      <c r="A2311">
        <v>2309</v>
      </c>
      <c r="B2311" t="s">
        <v>251</v>
      </c>
      <c r="C2311" t="s">
        <v>38</v>
      </c>
      <c r="D2311" t="s">
        <v>673</v>
      </c>
      <c r="E2311" t="s">
        <v>17</v>
      </c>
      <c r="F2311">
        <v>72</v>
      </c>
      <c r="G2311" t="str">
        <f t="shared" si="72"/>
        <v>MID</v>
      </c>
      <c r="H2311">
        <v>0</v>
      </c>
      <c r="I2311" t="str">
        <f t="shared" si="73"/>
        <v>NO</v>
      </c>
      <c r="J2311">
        <v>29</v>
      </c>
      <c r="K2311">
        <v>7</v>
      </c>
      <c r="L2311">
        <v>2017</v>
      </c>
      <c r="M2311" s="3">
        <v>25.387030849999999</v>
      </c>
      <c r="N2311" s="3">
        <v>88.504715050000001</v>
      </c>
      <c r="O2311" s="3">
        <v>0.51895215400000005</v>
      </c>
      <c r="P2311" s="3">
        <v>300.95999999999998</v>
      </c>
      <c r="Q2311" s="7">
        <f>(P2311-MIN($P2311:P11295))/(MAX($P2311:$P11295)-MIN($P2311:P11295))</f>
        <v>0.59703739387005439</v>
      </c>
    </row>
    <row r="2312" spans="1:17" x14ac:dyDescent="0.25">
      <c r="A2312">
        <v>2310</v>
      </c>
      <c r="B2312" t="s">
        <v>251</v>
      </c>
      <c r="C2312" t="s">
        <v>105</v>
      </c>
      <c r="D2312" t="s">
        <v>188</v>
      </c>
      <c r="E2312" t="s">
        <v>17</v>
      </c>
      <c r="F2312">
        <v>5</v>
      </c>
      <c r="G2312" t="str">
        <f t="shared" si="72"/>
        <v>LOW</v>
      </c>
      <c r="H2312">
        <v>2</v>
      </c>
      <c r="I2312" t="str">
        <f t="shared" si="73"/>
        <v>YES</v>
      </c>
      <c r="J2312">
        <v>25</v>
      </c>
      <c r="K2312">
        <v>7</v>
      </c>
      <c r="L2312">
        <v>2017</v>
      </c>
      <c r="M2312" s="3">
        <v>21.989340250000001</v>
      </c>
      <c r="N2312" s="3">
        <v>82.109964989999995</v>
      </c>
      <c r="O2312" s="3">
        <v>1.554666691</v>
      </c>
      <c r="P2312" s="3">
        <v>304.51953054996898</v>
      </c>
      <c r="Q2312" s="7">
        <f>(P2312-MIN($P2312:P11296))/(MAX($P2312:$P11296)-MIN($P2312:P11296))</f>
        <v>0.65062218567424834</v>
      </c>
    </row>
    <row r="2313" spans="1:17" x14ac:dyDescent="0.25">
      <c r="A2313">
        <v>2311</v>
      </c>
      <c r="B2313" t="s">
        <v>251</v>
      </c>
      <c r="C2313" t="s">
        <v>45</v>
      </c>
      <c r="D2313" t="s">
        <v>560</v>
      </c>
      <c r="E2313" t="s">
        <v>62</v>
      </c>
      <c r="F2313">
        <v>18</v>
      </c>
      <c r="G2313" t="str">
        <f t="shared" si="72"/>
        <v>LOW</v>
      </c>
      <c r="H2313">
        <v>0</v>
      </c>
      <c r="I2313" t="str">
        <f t="shared" si="73"/>
        <v>NO</v>
      </c>
      <c r="J2313">
        <v>26</v>
      </c>
      <c r="K2313">
        <v>7</v>
      </c>
      <c r="L2313">
        <v>2017</v>
      </c>
      <c r="M2313" s="3">
        <v>16.826991100000001</v>
      </c>
      <c r="N2313" s="3">
        <v>75.717538700000006</v>
      </c>
      <c r="O2313" s="3">
        <v>6.4902785000000005E-2</v>
      </c>
      <c r="P2313" s="3">
        <v>303.74</v>
      </c>
      <c r="Q2313" s="7">
        <f>(P2313-MIN($P2313:P11297))/(MAX($P2313:$P11297)-MIN($P2313:P11297))</f>
        <v>0.63888721623411815</v>
      </c>
    </row>
    <row r="2314" spans="1:17" x14ac:dyDescent="0.25">
      <c r="A2314">
        <v>2312</v>
      </c>
      <c r="B2314" t="s">
        <v>251</v>
      </c>
      <c r="C2314" t="s">
        <v>134</v>
      </c>
      <c r="D2314" t="s">
        <v>135</v>
      </c>
      <c r="E2314" t="s">
        <v>55</v>
      </c>
      <c r="F2314">
        <v>32</v>
      </c>
      <c r="G2314" t="str">
        <f t="shared" si="72"/>
        <v>MID</v>
      </c>
      <c r="H2314">
        <v>0</v>
      </c>
      <c r="I2314" t="str">
        <f t="shared" si="73"/>
        <v>NO</v>
      </c>
      <c r="J2314">
        <v>24</v>
      </c>
      <c r="K2314">
        <v>7</v>
      </c>
      <c r="L2314">
        <v>2017</v>
      </c>
      <c r="M2314" s="3">
        <v>10.915710000000001</v>
      </c>
      <c r="N2314" s="3">
        <v>79.837576100000007</v>
      </c>
      <c r="O2314" s="3">
        <v>1.8188765999999999E-2</v>
      </c>
      <c r="P2314" s="3">
        <v>311.3</v>
      </c>
      <c r="Q2314" s="7">
        <f>(P2314-MIN($P2314:P11298))/(MAX($P2314:$P11298)-MIN($P2314:P11298))</f>
        <v>0.75269464683567178</v>
      </c>
    </row>
    <row r="2315" spans="1:17" x14ac:dyDescent="0.25">
      <c r="A2315">
        <v>2313</v>
      </c>
      <c r="B2315" t="s">
        <v>251</v>
      </c>
      <c r="C2315" t="s">
        <v>53</v>
      </c>
      <c r="D2315" t="s">
        <v>674</v>
      </c>
      <c r="E2315" t="s">
        <v>55</v>
      </c>
      <c r="F2315">
        <v>135</v>
      </c>
      <c r="G2315" t="str">
        <f t="shared" si="72"/>
        <v>HIGH</v>
      </c>
      <c r="H2315">
        <v>0</v>
      </c>
      <c r="I2315" t="str">
        <f t="shared" si="73"/>
        <v>NO</v>
      </c>
      <c r="J2315">
        <v>4</v>
      </c>
      <c r="K2315">
        <v>7</v>
      </c>
      <c r="L2315">
        <v>2017</v>
      </c>
      <c r="M2315" s="3">
        <v>18.452116</v>
      </c>
      <c r="N2315" s="3">
        <v>78.764558370000003</v>
      </c>
      <c r="O2315" s="3">
        <v>0.25631348399999998</v>
      </c>
      <c r="P2315" s="3">
        <v>304.51953054996898</v>
      </c>
      <c r="Q2315" s="7">
        <f>(P2315-MIN($P2315:P11299))/(MAX($P2315:$P11299)-MIN($P2315:P11299))</f>
        <v>0.65062218567424834</v>
      </c>
    </row>
    <row r="2316" spans="1:17" x14ac:dyDescent="0.25">
      <c r="A2316">
        <v>2314</v>
      </c>
      <c r="B2316" t="s">
        <v>251</v>
      </c>
      <c r="C2316" t="s">
        <v>38</v>
      </c>
      <c r="D2316" t="s">
        <v>325</v>
      </c>
      <c r="E2316" t="s">
        <v>17</v>
      </c>
      <c r="F2316">
        <v>154</v>
      </c>
      <c r="G2316" t="str">
        <f t="shared" si="72"/>
        <v>HIGH</v>
      </c>
      <c r="H2316">
        <v>0</v>
      </c>
      <c r="I2316" t="str">
        <f t="shared" si="73"/>
        <v>NO</v>
      </c>
      <c r="J2316">
        <v>24</v>
      </c>
      <c r="K2316">
        <v>7</v>
      </c>
      <c r="L2316">
        <v>2017</v>
      </c>
      <c r="M2316" s="3">
        <v>23.249571400000001</v>
      </c>
      <c r="N2316" s="3">
        <v>87.868175100000002</v>
      </c>
      <c r="O2316" s="3">
        <v>1.3874361989999999</v>
      </c>
      <c r="P2316" s="3">
        <v>304.51953054996898</v>
      </c>
      <c r="Q2316" s="7">
        <f>(P2316-MIN($P2316:P11300))/(MAX($P2316:$P11300)-MIN($P2316:P11300))</f>
        <v>0.65062218567424834</v>
      </c>
    </row>
    <row r="2317" spans="1:17" x14ac:dyDescent="0.25">
      <c r="A2317">
        <v>2315</v>
      </c>
      <c r="B2317" t="s">
        <v>251</v>
      </c>
      <c r="C2317" t="s">
        <v>38</v>
      </c>
      <c r="D2317" t="s">
        <v>220</v>
      </c>
      <c r="E2317" t="s">
        <v>55</v>
      </c>
      <c r="F2317">
        <v>340</v>
      </c>
      <c r="G2317" t="str">
        <f t="shared" si="72"/>
        <v>HIGH</v>
      </c>
      <c r="H2317">
        <v>0</v>
      </c>
      <c r="I2317" t="str">
        <f t="shared" si="73"/>
        <v>NO</v>
      </c>
      <c r="J2317">
        <v>23</v>
      </c>
      <c r="K2317">
        <v>7</v>
      </c>
      <c r="L2317">
        <v>2017</v>
      </c>
      <c r="M2317" s="3">
        <v>24</v>
      </c>
      <c r="N2317" s="3">
        <v>87.583332999999996</v>
      </c>
      <c r="O2317" s="3">
        <v>0.58138268999999998</v>
      </c>
      <c r="P2317" s="3">
        <v>306.39999999999998</v>
      </c>
      <c r="Q2317" s="7">
        <f>(P2317-MIN($P2317:P11301))/(MAX($P2317:$P11301)-MIN($P2317:P11301))</f>
        <v>0.6789305714457754</v>
      </c>
    </row>
    <row r="2318" spans="1:17" x14ac:dyDescent="0.25">
      <c r="A2318">
        <v>2316</v>
      </c>
      <c r="B2318" t="s">
        <v>251</v>
      </c>
      <c r="C2318" t="s">
        <v>38</v>
      </c>
      <c r="D2318" t="s">
        <v>198</v>
      </c>
      <c r="E2318" t="s">
        <v>17</v>
      </c>
      <c r="F2318">
        <v>115</v>
      </c>
      <c r="G2318" t="str">
        <f t="shared" si="72"/>
        <v>HIGH</v>
      </c>
      <c r="H2318">
        <v>0</v>
      </c>
      <c r="I2318" t="str">
        <f t="shared" si="73"/>
        <v>NO</v>
      </c>
      <c r="J2318">
        <v>26</v>
      </c>
      <c r="K2318">
        <v>7</v>
      </c>
      <c r="L2318">
        <v>2017</v>
      </c>
      <c r="M2318" s="3">
        <v>23.329188200000001</v>
      </c>
      <c r="N2318" s="3">
        <v>86.367237799999998</v>
      </c>
      <c r="O2318" s="3">
        <v>1.3564792160000001</v>
      </c>
      <c r="P2318" s="3">
        <v>304.51953054996898</v>
      </c>
      <c r="Q2318" s="7">
        <f>(P2318-MIN($P2318:P11302))/(MAX($P2318:$P11302)-MIN($P2318:P11302))</f>
        <v>0.65062218567424834</v>
      </c>
    </row>
    <row r="2319" spans="1:17" x14ac:dyDescent="0.25">
      <c r="A2319">
        <v>2317</v>
      </c>
      <c r="B2319" t="s">
        <v>257</v>
      </c>
      <c r="C2319" t="s">
        <v>346</v>
      </c>
      <c r="D2319" t="s">
        <v>519</v>
      </c>
      <c r="E2319" t="s">
        <v>17</v>
      </c>
      <c r="F2319">
        <v>16</v>
      </c>
      <c r="G2319" t="str">
        <f t="shared" si="72"/>
        <v>LOW</v>
      </c>
      <c r="H2319">
        <v>0</v>
      </c>
      <c r="I2319" t="str">
        <f t="shared" si="73"/>
        <v>NO</v>
      </c>
      <c r="J2319">
        <v>9</v>
      </c>
      <c r="K2319">
        <v>8</v>
      </c>
      <c r="L2319">
        <v>2017</v>
      </c>
      <c r="M2319" s="3">
        <v>25.832641649999999</v>
      </c>
      <c r="N2319" s="3">
        <v>86.614892830000002</v>
      </c>
      <c r="O2319" s="3">
        <v>1.031599159</v>
      </c>
      <c r="P2319" s="3">
        <v>292.14999999999998</v>
      </c>
      <c r="Q2319" s="7">
        <f>(P2319-MIN($P2319:P11303))/(MAX($P2319:$P11303)-MIN($P2319:P11303))</f>
        <v>0.46441259709760896</v>
      </c>
    </row>
    <row r="2320" spans="1:17" x14ac:dyDescent="0.25">
      <c r="A2320">
        <v>2318</v>
      </c>
      <c r="B2320" t="s">
        <v>257</v>
      </c>
      <c r="C2320" t="s">
        <v>105</v>
      </c>
      <c r="D2320" t="s">
        <v>334</v>
      </c>
      <c r="E2320" t="s">
        <v>17</v>
      </c>
      <c r="F2320">
        <v>28</v>
      </c>
      <c r="G2320" t="str">
        <f t="shared" si="72"/>
        <v>LOW</v>
      </c>
      <c r="H2320">
        <v>0</v>
      </c>
      <c r="I2320" t="str">
        <f t="shared" si="73"/>
        <v>NO</v>
      </c>
      <c r="J2320">
        <v>7</v>
      </c>
      <c r="K2320">
        <v>8</v>
      </c>
      <c r="L2320">
        <v>2017</v>
      </c>
      <c r="M2320" s="3">
        <v>21.654199999999999</v>
      </c>
      <c r="N2320" s="3">
        <v>82.173900000000003</v>
      </c>
      <c r="O2320" s="3">
        <v>0.37602886000000002</v>
      </c>
      <c r="P2320" s="3">
        <v>304.04000000000002</v>
      </c>
      <c r="Q2320" s="7">
        <f>(P2320-MIN($P2320:P11304))/(MAX($P2320:$P11304)-MIN($P2320:P11304))</f>
        <v>0.64340338411513232</v>
      </c>
    </row>
    <row r="2321" spans="1:17" x14ac:dyDescent="0.25">
      <c r="A2321">
        <v>2319</v>
      </c>
      <c r="B2321" t="s">
        <v>257</v>
      </c>
      <c r="C2321" t="s">
        <v>366</v>
      </c>
      <c r="D2321" t="s">
        <v>574</v>
      </c>
      <c r="E2321" t="s">
        <v>17</v>
      </c>
      <c r="F2321">
        <v>13</v>
      </c>
      <c r="G2321" t="str">
        <f t="shared" si="72"/>
        <v>LOW</v>
      </c>
      <c r="H2321">
        <v>0</v>
      </c>
      <c r="I2321" t="str">
        <f t="shared" si="73"/>
        <v>NO</v>
      </c>
      <c r="J2321">
        <v>6</v>
      </c>
      <c r="K2321">
        <v>8</v>
      </c>
      <c r="L2321">
        <v>2017</v>
      </c>
      <c r="M2321" s="3">
        <v>34.205005649999997</v>
      </c>
      <c r="N2321" s="3">
        <v>74.362210809999993</v>
      </c>
      <c r="O2321" s="3">
        <v>0.48935870100000001</v>
      </c>
      <c r="P2321" s="3">
        <v>297.02</v>
      </c>
      <c r="Q2321" s="7">
        <f>(P2321-MIN($P2321:P11305))/(MAX($P2321:$P11305)-MIN($P2321:P11305))</f>
        <v>0.53772505569940343</v>
      </c>
    </row>
    <row r="2322" spans="1:17" x14ac:dyDescent="0.25">
      <c r="A2322">
        <v>2320</v>
      </c>
      <c r="B2322" t="s">
        <v>257</v>
      </c>
      <c r="C2322" t="s">
        <v>366</v>
      </c>
      <c r="D2322" t="s">
        <v>675</v>
      </c>
      <c r="E2322" t="s">
        <v>17</v>
      </c>
      <c r="F2322">
        <v>31</v>
      </c>
      <c r="G2322" t="str">
        <f t="shared" si="72"/>
        <v>MID</v>
      </c>
      <c r="H2322">
        <v>0</v>
      </c>
      <c r="I2322" t="str">
        <f t="shared" si="73"/>
        <v>NO</v>
      </c>
      <c r="J2322">
        <v>5</v>
      </c>
      <c r="K2322">
        <v>8</v>
      </c>
      <c r="L2322">
        <v>2017</v>
      </c>
      <c r="M2322" s="3">
        <v>33.898293549999998</v>
      </c>
      <c r="N2322" s="3">
        <v>74.896340940000002</v>
      </c>
      <c r="O2322" s="3">
        <v>0.95016465500000002</v>
      </c>
      <c r="P2322" s="3">
        <v>286.6633334</v>
      </c>
      <c r="Q2322" s="7">
        <f>(P2322-MIN($P2322:P11306))/(MAX($P2322:$P11306)-MIN($P2322:P11306))</f>
        <v>0.38181690552176778</v>
      </c>
    </row>
    <row r="2323" spans="1:17" x14ac:dyDescent="0.25">
      <c r="A2323">
        <v>2321</v>
      </c>
      <c r="B2323" t="s">
        <v>257</v>
      </c>
      <c r="C2323" t="s">
        <v>100</v>
      </c>
      <c r="D2323" t="s">
        <v>500</v>
      </c>
      <c r="E2323" t="s">
        <v>17</v>
      </c>
      <c r="F2323">
        <v>23</v>
      </c>
      <c r="G2323" t="str">
        <f t="shared" si="72"/>
        <v>LOW</v>
      </c>
      <c r="H2323">
        <v>0</v>
      </c>
      <c r="I2323" t="str">
        <f t="shared" si="73"/>
        <v>NO</v>
      </c>
      <c r="J2323">
        <v>3</v>
      </c>
      <c r="K2323">
        <v>8</v>
      </c>
      <c r="L2323">
        <v>2017</v>
      </c>
      <c r="M2323" s="3">
        <v>24.476642300000002</v>
      </c>
      <c r="N2323" s="3">
        <v>86.606732449999996</v>
      </c>
      <c r="O2323" s="3">
        <v>0.86436325300000005</v>
      </c>
      <c r="P2323" s="3">
        <v>304.51953054996898</v>
      </c>
      <c r="Q2323" s="7">
        <f>(P2323-MIN($P2323:P11307))/(MAX($P2323:$P11307)-MIN($P2323:P11307))</f>
        <v>0.65062218567424834</v>
      </c>
    </row>
    <row r="2324" spans="1:17" x14ac:dyDescent="0.25">
      <c r="A2324">
        <v>2322</v>
      </c>
      <c r="B2324" t="s">
        <v>257</v>
      </c>
      <c r="C2324" t="s">
        <v>100</v>
      </c>
      <c r="D2324" t="s">
        <v>676</v>
      </c>
      <c r="E2324" t="s">
        <v>17</v>
      </c>
      <c r="F2324">
        <v>12</v>
      </c>
      <c r="G2324" t="str">
        <f t="shared" si="72"/>
        <v>LOW</v>
      </c>
      <c r="H2324">
        <v>0</v>
      </c>
      <c r="I2324" t="str">
        <f t="shared" si="73"/>
        <v>NO</v>
      </c>
      <c r="J2324">
        <v>7</v>
      </c>
      <c r="K2324">
        <v>8</v>
      </c>
      <c r="L2324">
        <v>2017</v>
      </c>
      <c r="M2324" s="3">
        <v>23.46920055</v>
      </c>
      <c r="N2324" s="3">
        <v>84.735684230000004</v>
      </c>
      <c r="O2324" s="3">
        <v>1.0362766210000001</v>
      </c>
      <c r="P2324" s="3">
        <v>299.83999999999997</v>
      </c>
      <c r="Q2324" s="7">
        <f>(P2324-MIN($P2324:P11308))/(MAX($P2324:$P11308)-MIN($P2324:P11308))</f>
        <v>0.58017703378093521</v>
      </c>
    </row>
    <row r="2325" spans="1:17" x14ac:dyDescent="0.25">
      <c r="A2325">
        <v>2323</v>
      </c>
      <c r="B2325" t="s">
        <v>257</v>
      </c>
      <c r="C2325" t="s">
        <v>19</v>
      </c>
      <c r="D2325" t="s">
        <v>20</v>
      </c>
      <c r="E2325" t="s">
        <v>21</v>
      </c>
      <c r="F2325">
        <v>4</v>
      </c>
      <c r="G2325" t="str">
        <f t="shared" si="72"/>
        <v>LOW</v>
      </c>
      <c r="H2325">
        <v>1</v>
      </c>
      <c r="I2325" t="str">
        <f t="shared" si="73"/>
        <v>YES</v>
      </c>
      <c r="J2325">
        <v>4</v>
      </c>
      <c r="K2325">
        <v>8</v>
      </c>
      <c r="L2325">
        <v>2017</v>
      </c>
      <c r="M2325" s="3">
        <v>19.759070349999998</v>
      </c>
      <c r="N2325" s="3">
        <v>80.162280730000006</v>
      </c>
      <c r="O2325" s="3">
        <v>0.27761565900000001</v>
      </c>
      <c r="P2325" s="3">
        <v>302.99333339999998</v>
      </c>
      <c r="Q2325" s="7">
        <f>(P2325-MIN($P2325:P11309))/(MAX($P2325:$P11309)-MIN($P2325:P11309))</f>
        <v>0.62764697717829787</v>
      </c>
    </row>
    <row r="2326" spans="1:17" x14ac:dyDescent="0.25">
      <c r="A2326">
        <v>2324</v>
      </c>
      <c r="B2326" t="s">
        <v>257</v>
      </c>
      <c r="C2326" t="s">
        <v>97</v>
      </c>
      <c r="D2326" t="s">
        <v>582</v>
      </c>
      <c r="E2326" t="s">
        <v>77</v>
      </c>
      <c r="F2326">
        <v>459</v>
      </c>
      <c r="G2326" t="str">
        <f t="shared" si="72"/>
        <v>HIGH</v>
      </c>
      <c r="H2326">
        <v>1</v>
      </c>
      <c r="I2326" t="str">
        <f t="shared" si="73"/>
        <v>YES</v>
      </c>
      <c r="J2326">
        <v>14</v>
      </c>
      <c r="K2326">
        <v>8</v>
      </c>
      <c r="L2326">
        <v>2017</v>
      </c>
      <c r="M2326" s="3">
        <v>30.909015700000001</v>
      </c>
      <c r="N2326" s="3">
        <v>75.851601000000002</v>
      </c>
      <c r="O2326" s="3">
        <v>0.274248247</v>
      </c>
      <c r="P2326" s="3">
        <v>301.36</v>
      </c>
      <c r="Q2326" s="7">
        <f>(P2326-MIN($P2326:P11310))/(MAX($P2326:$P11310)-MIN($P2326:P11310))</f>
        <v>0.60305895104474028</v>
      </c>
    </row>
    <row r="2327" spans="1:17" x14ac:dyDescent="0.25">
      <c r="A2327">
        <v>2325</v>
      </c>
      <c r="B2327" t="s">
        <v>257</v>
      </c>
      <c r="C2327" t="s">
        <v>113</v>
      </c>
      <c r="D2327" t="s">
        <v>567</v>
      </c>
      <c r="E2327" t="s">
        <v>17</v>
      </c>
      <c r="F2327">
        <v>8</v>
      </c>
      <c r="G2327" t="str">
        <f t="shared" si="72"/>
        <v>LOW</v>
      </c>
      <c r="H2327">
        <v>4</v>
      </c>
      <c r="I2327" t="str">
        <f t="shared" si="73"/>
        <v>YES</v>
      </c>
      <c r="J2327">
        <v>8</v>
      </c>
      <c r="K2327">
        <v>8</v>
      </c>
      <c r="L2327">
        <v>2017</v>
      </c>
      <c r="M2327" s="3">
        <v>23.492945299999999</v>
      </c>
      <c r="N2327" s="3">
        <v>74.349836409999995</v>
      </c>
      <c r="O2327" s="3">
        <v>0.194143332</v>
      </c>
      <c r="P2327" s="3">
        <v>299.7</v>
      </c>
      <c r="Q2327" s="7">
        <f>(P2327-MIN($P2327:P11311))/(MAX($P2327:$P11311)-MIN($P2327:P11311))</f>
        <v>0.57806948876979558</v>
      </c>
    </row>
    <row r="2328" spans="1:17" x14ac:dyDescent="0.25">
      <c r="A2328">
        <v>2326</v>
      </c>
      <c r="B2328" t="s">
        <v>257</v>
      </c>
      <c r="C2328" t="s">
        <v>23</v>
      </c>
      <c r="D2328" t="s">
        <v>396</v>
      </c>
      <c r="E2328" t="s">
        <v>62</v>
      </c>
      <c r="F2328">
        <v>29</v>
      </c>
      <c r="G2328" t="str">
        <f t="shared" si="72"/>
        <v>LOW</v>
      </c>
      <c r="H2328">
        <v>0</v>
      </c>
      <c r="I2328" t="str">
        <f t="shared" si="73"/>
        <v>NO</v>
      </c>
      <c r="J2328">
        <v>6</v>
      </c>
      <c r="K2328">
        <v>8</v>
      </c>
      <c r="L2328">
        <v>2017</v>
      </c>
      <c r="M2328" s="3">
        <v>8.8052601999999993</v>
      </c>
      <c r="N2328" s="3">
        <v>78.145274499999999</v>
      </c>
      <c r="O2328" s="3">
        <v>9.7889729999999994E-2</v>
      </c>
      <c r="P2328" s="3">
        <v>316.48666659999998</v>
      </c>
      <c r="Q2328" s="7">
        <f>(P2328-MIN($P2328:P11312))/(MAX($P2328:$P11312)-MIN($P2328:P11312))</f>
        <v>0.83077417053049873</v>
      </c>
    </row>
    <row r="2329" spans="1:17" x14ac:dyDescent="0.25">
      <c r="A2329">
        <v>2327</v>
      </c>
      <c r="B2329" t="s">
        <v>257</v>
      </c>
      <c r="C2329" t="s">
        <v>30</v>
      </c>
      <c r="D2329" t="s">
        <v>295</v>
      </c>
      <c r="E2329" t="s">
        <v>17</v>
      </c>
      <c r="F2329">
        <v>18</v>
      </c>
      <c r="G2329" t="str">
        <f t="shared" si="72"/>
        <v>LOW</v>
      </c>
      <c r="H2329">
        <v>0</v>
      </c>
      <c r="I2329" t="str">
        <f t="shared" si="73"/>
        <v>NO</v>
      </c>
      <c r="J2329">
        <v>5</v>
      </c>
      <c r="K2329">
        <v>8</v>
      </c>
      <c r="L2329">
        <v>2017</v>
      </c>
      <c r="M2329" s="3">
        <v>25.603508399999999</v>
      </c>
      <c r="N2329" s="3">
        <v>83.507454050000007</v>
      </c>
      <c r="O2329" s="3">
        <v>0.75971863799999995</v>
      </c>
      <c r="P2329" s="3">
        <v>304.51953054996898</v>
      </c>
      <c r="Q2329" s="7">
        <f>(P2329-MIN($P2329:P11313))/(MAX($P2329:$P11313)-MIN($P2329:P11313))</f>
        <v>0.65062218567424834</v>
      </c>
    </row>
    <row r="2330" spans="1:17" x14ac:dyDescent="0.25">
      <c r="A2330">
        <v>2328</v>
      </c>
      <c r="B2330" t="s">
        <v>257</v>
      </c>
      <c r="C2330" t="s">
        <v>38</v>
      </c>
      <c r="D2330" t="s">
        <v>325</v>
      </c>
      <c r="E2330" t="s">
        <v>17</v>
      </c>
      <c r="F2330">
        <v>23</v>
      </c>
      <c r="G2330" t="str">
        <f t="shared" si="72"/>
        <v>LOW</v>
      </c>
      <c r="H2330">
        <v>0</v>
      </c>
      <c r="I2330" t="str">
        <f t="shared" si="73"/>
        <v>NO</v>
      </c>
      <c r="J2330">
        <v>8</v>
      </c>
      <c r="K2330">
        <v>8</v>
      </c>
      <c r="L2330">
        <v>2017</v>
      </c>
      <c r="M2330" s="3">
        <v>23.249571400000001</v>
      </c>
      <c r="N2330" s="3">
        <v>87.868175100000002</v>
      </c>
      <c r="O2330" s="3">
        <v>0.80859900699999998</v>
      </c>
      <c r="P2330" s="3">
        <v>304.51953054996898</v>
      </c>
      <c r="Q2330" s="7">
        <f>(P2330-MIN($P2330:P11314))/(MAX($P2330:$P11314)-MIN($P2330:P11314))</f>
        <v>0.65062218567424834</v>
      </c>
    </row>
    <row r="2331" spans="1:17" x14ac:dyDescent="0.25">
      <c r="A2331">
        <v>2329</v>
      </c>
      <c r="B2331" t="s">
        <v>257</v>
      </c>
      <c r="C2331" t="s">
        <v>346</v>
      </c>
      <c r="D2331" t="s">
        <v>579</v>
      </c>
      <c r="E2331" t="s">
        <v>17</v>
      </c>
      <c r="F2331">
        <v>32</v>
      </c>
      <c r="G2331" t="str">
        <f t="shared" si="72"/>
        <v>MID</v>
      </c>
      <c r="H2331">
        <v>0</v>
      </c>
      <c r="I2331" t="str">
        <f t="shared" si="73"/>
        <v>NO</v>
      </c>
      <c r="J2331">
        <v>21</v>
      </c>
      <c r="K2331">
        <v>7</v>
      </c>
      <c r="L2331">
        <v>2017</v>
      </c>
      <c r="M2331" s="3">
        <v>25.95322565</v>
      </c>
      <c r="N2331" s="3">
        <v>85.144577600000005</v>
      </c>
      <c r="O2331" s="3">
        <v>0.43976214699999999</v>
      </c>
      <c r="P2331" s="3">
        <v>305.0266666</v>
      </c>
      <c r="Q2331" s="7">
        <f>(P2331-MIN($P2331:P11315))/(MAX($P2331:$P11315)-MIN($P2331:P11315))</f>
        <v>0.65825655747576306</v>
      </c>
    </row>
    <row r="2332" spans="1:17" x14ac:dyDescent="0.25">
      <c r="A2332">
        <v>2330</v>
      </c>
      <c r="B2332" t="s">
        <v>257</v>
      </c>
      <c r="C2332" t="s">
        <v>105</v>
      </c>
      <c r="D2332" t="s">
        <v>583</v>
      </c>
      <c r="E2332" t="s">
        <v>17</v>
      </c>
      <c r="F2332">
        <v>59</v>
      </c>
      <c r="G2332" t="str">
        <f t="shared" si="72"/>
        <v>MID</v>
      </c>
      <c r="H2332">
        <v>0</v>
      </c>
      <c r="I2332" t="str">
        <f t="shared" si="73"/>
        <v>NO</v>
      </c>
      <c r="J2332">
        <v>20</v>
      </c>
      <c r="K2332">
        <v>7</v>
      </c>
      <c r="L2332">
        <v>2017</v>
      </c>
      <c r="M2332" s="3">
        <v>21.678396899999999</v>
      </c>
      <c r="N2332" s="3">
        <v>81.430476229999996</v>
      </c>
      <c r="O2332" s="3">
        <v>0.68994366399999996</v>
      </c>
      <c r="P2332" s="3">
        <v>304.51953054996898</v>
      </c>
      <c r="Q2332" s="7">
        <f>(P2332-MIN($P2332:P11316))/(MAX($P2332:$P11316)-MIN($P2332:P11316))</f>
        <v>0.65062218567424834</v>
      </c>
    </row>
    <row r="2333" spans="1:17" x14ac:dyDescent="0.25">
      <c r="A2333">
        <v>2331</v>
      </c>
      <c r="B2333" t="s">
        <v>257</v>
      </c>
      <c r="C2333" t="s">
        <v>105</v>
      </c>
      <c r="D2333" t="s">
        <v>386</v>
      </c>
      <c r="E2333" t="s">
        <v>52</v>
      </c>
      <c r="F2333">
        <v>53</v>
      </c>
      <c r="G2333" t="str">
        <f t="shared" si="72"/>
        <v>MID</v>
      </c>
      <c r="H2333">
        <v>0</v>
      </c>
      <c r="I2333" t="str">
        <f t="shared" si="73"/>
        <v>NO</v>
      </c>
      <c r="J2333">
        <v>4</v>
      </c>
      <c r="K2333">
        <v>7</v>
      </c>
      <c r="L2333">
        <v>2017</v>
      </c>
      <c r="M2333" s="3">
        <v>22.5</v>
      </c>
      <c r="N2333" s="3">
        <v>83.5</v>
      </c>
      <c r="O2333" s="3">
        <v>1.227789934</v>
      </c>
      <c r="P2333" s="3">
        <v>304.51953054996898</v>
      </c>
      <c r="Q2333" s="7">
        <f>(P2333-MIN($P2333:P11317))/(MAX($P2333:$P11317)-MIN($P2333:P11317))</f>
        <v>0.65062218567424834</v>
      </c>
    </row>
    <row r="2334" spans="1:17" x14ac:dyDescent="0.25">
      <c r="A2334">
        <v>2332</v>
      </c>
      <c r="B2334" t="s">
        <v>257</v>
      </c>
      <c r="C2334" t="s">
        <v>105</v>
      </c>
      <c r="D2334" t="s">
        <v>386</v>
      </c>
      <c r="E2334" t="s">
        <v>52</v>
      </c>
      <c r="F2334">
        <v>22</v>
      </c>
      <c r="G2334" t="str">
        <f t="shared" si="72"/>
        <v>LOW</v>
      </c>
      <c r="H2334">
        <v>0</v>
      </c>
      <c r="I2334" t="str">
        <f t="shared" si="73"/>
        <v>NO</v>
      </c>
      <c r="J2334">
        <v>10</v>
      </c>
      <c r="K2334">
        <v>7</v>
      </c>
      <c r="L2334">
        <v>2017</v>
      </c>
      <c r="M2334" s="3">
        <v>22.5</v>
      </c>
      <c r="N2334" s="3">
        <v>83.5</v>
      </c>
      <c r="O2334" s="3">
        <v>0.48393052399999997</v>
      </c>
      <c r="P2334" s="3">
        <v>304.51953054996898</v>
      </c>
      <c r="Q2334" s="7">
        <f>(P2334-MIN($P2334:P11318))/(MAX($P2334:$P11318)-MIN($P2334:P11318))</f>
        <v>0.65062218567424834</v>
      </c>
    </row>
    <row r="2335" spans="1:17" x14ac:dyDescent="0.25">
      <c r="A2335">
        <v>2333</v>
      </c>
      <c r="B2335" t="s">
        <v>257</v>
      </c>
      <c r="C2335" t="s">
        <v>105</v>
      </c>
      <c r="D2335" t="s">
        <v>386</v>
      </c>
      <c r="E2335" t="s">
        <v>52</v>
      </c>
      <c r="F2335">
        <v>25</v>
      </c>
      <c r="G2335" t="str">
        <f t="shared" si="72"/>
        <v>LOW</v>
      </c>
      <c r="H2335">
        <v>0</v>
      </c>
      <c r="I2335" t="str">
        <f t="shared" si="73"/>
        <v>NO</v>
      </c>
      <c r="J2335">
        <v>19</v>
      </c>
      <c r="K2335">
        <v>7</v>
      </c>
      <c r="L2335">
        <v>2017</v>
      </c>
      <c r="M2335" s="3">
        <v>22.5</v>
      </c>
      <c r="N2335" s="3">
        <v>83.5</v>
      </c>
      <c r="O2335" s="3">
        <v>0.72992216300000001</v>
      </c>
      <c r="P2335" s="3">
        <v>303.66000000000003</v>
      </c>
      <c r="Q2335" s="7">
        <f>(P2335-MIN($P2335:P11319))/(MAX($P2335:$P11319)-MIN($P2335:P11319))</f>
        <v>0.63768290479918133</v>
      </c>
    </row>
    <row r="2336" spans="1:17" x14ac:dyDescent="0.25">
      <c r="A2336">
        <v>2334</v>
      </c>
      <c r="B2336" t="s">
        <v>257</v>
      </c>
      <c r="C2336" t="s">
        <v>105</v>
      </c>
      <c r="D2336" t="s">
        <v>464</v>
      </c>
      <c r="E2336" t="s">
        <v>21</v>
      </c>
      <c r="F2336">
        <v>1422</v>
      </c>
      <c r="G2336" t="str">
        <f t="shared" si="72"/>
        <v>HIGH</v>
      </c>
      <c r="H2336">
        <v>9</v>
      </c>
      <c r="I2336" t="str">
        <f t="shared" si="73"/>
        <v>YES</v>
      </c>
      <c r="J2336">
        <v>28</v>
      </c>
      <c r="K2336">
        <v>7</v>
      </c>
      <c r="L2336">
        <v>2017</v>
      </c>
      <c r="M2336" s="3">
        <v>23.351515150000001</v>
      </c>
      <c r="N2336" s="3">
        <v>82.972902730000001</v>
      </c>
      <c r="O2336" s="3">
        <v>2.46135401</v>
      </c>
      <c r="P2336" s="3">
        <v>304.51953054996898</v>
      </c>
      <c r="Q2336" s="7">
        <f>(P2336-MIN($P2336:P11320))/(MAX($P2336:$P11320)-MIN($P2336:P11320))</f>
        <v>0.65062218567424834</v>
      </c>
    </row>
    <row r="2337" spans="1:17" x14ac:dyDescent="0.25">
      <c r="A2337">
        <v>2335</v>
      </c>
      <c r="B2337" t="s">
        <v>257</v>
      </c>
      <c r="C2337" t="s">
        <v>100</v>
      </c>
      <c r="D2337" t="s">
        <v>312</v>
      </c>
      <c r="E2337" t="s">
        <v>17</v>
      </c>
      <c r="F2337">
        <v>91</v>
      </c>
      <c r="G2337" t="str">
        <f t="shared" si="72"/>
        <v>HIGH</v>
      </c>
      <c r="H2337">
        <v>0</v>
      </c>
      <c r="I2337" t="str">
        <f t="shared" si="73"/>
        <v>NO</v>
      </c>
      <c r="J2337">
        <v>2</v>
      </c>
      <c r="K2337">
        <v>7</v>
      </c>
      <c r="L2337">
        <v>2017</v>
      </c>
      <c r="M2337" s="3">
        <v>23.795280900000002</v>
      </c>
      <c r="N2337" s="3">
        <v>86.430963800000001</v>
      </c>
      <c r="O2337" s="3">
        <v>0.35666317199999997</v>
      </c>
      <c r="P2337" s="3">
        <v>298.76</v>
      </c>
      <c r="Q2337" s="7">
        <f>(P2337-MIN($P2337:P11321))/(MAX($P2337:$P11321)-MIN($P2337:P11321))</f>
        <v>0.56391882940928495</v>
      </c>
    </row>
    <row r="2338" spans="1:17" x14ac:dyDescent="0.25">
      <c r="A2338">
        <v>2336</v>
      </c>
      <c r="B2338" t="s">
        <v>257</v>
      </c>
      <c r="C2338" t="s">
        <v>30</v>
      </c>
      <c r="D2338" t="s">
        <v>301</v>
      </c>
      <c r="E2338" t="s">
        <v>17</v>
      </c>
      <c r="F2338">
        <v>27</v>
      </c>
      <c r="G2338" t="str">
        <f t="shared" si="72"/>
        <v>LOW</v>
      </c>
      <c r="H2338">
        <v>3</v>
      </c>
      <c r="I2338" t="str">
        <f t="shared" si="73"/>
        <v>YES</v>
      </c>
      <c r="J2338">
        <v>25</v>
      </c>
      <c r="K2338">
        <v>7</v>
      </c>
      <c r="L2338">
        <v>2017</v>
      </c>
      <c r="M2338" s="3">
        <v>25.126577699999999</v>
      </c>
      <c r="N2338" s="3">
        <v>83.249655770000004</v>
      </c>
      <c r="O2338" s="3">
        <v>2.0290307169999999</v>
      </c>
      <c r="P2338" s="3">
        <v>303.77999999999997</v>
      </c>
      <c r="Q2338" s="7">
        <f>(P2338-MIN($P2338:P11322))/(MAX($P2338:$P11322)-MIN($P2338:P11322))</f>
        <v>0.63948937195158617</v>
      </c>
    </row>
    <row r="2339" spans="1:17" x14ac:dyDescent="0.25">
      <c r="A2339">
        <v>2337</v>
      </c>
      <c r="B2339" t="s">
        <v>257</v>
      </c>
      <c r="C2339" t="s">
        <v>30</v>
      </c>
      <c r="D2339" t="s">
        <v>301</v>
      </c>
      <c r="E2339" t="s">
        <v>17</v>
      </c>
      <c r="F2339">
        <v>15</v>
      </c>
      <c r="G2339" t="str">
        <f t="shared" si="72"/>
        <v>LOW</v>
      </c>
      <c r="H2339">
        <v>0</v>
      </c>
      <c r="I2339" t="str">
        <f t="shared" si="73"/>
        <v>NO</v>
      </c>
      <c r="J2339">
        <v>29</v>
      </c>
      <c r="K2339">
        <v>7</v>
      </c>
      <c r="L2339">
        <v>2017</v>
      </c>
      <c r="M2339" s="3">
        <v>25.126577699999999</v>
      </c>
      <c r="N2339" s="3">
        <v>83.249655770000004</v>
      </c>
      <c r="O2339" s="3">
        <v>2.5691038860000002</v>
      </c>
      <c r="P2339" s="3">
        <v>304.51953054996898</v>
      </c>
      <c r="Q2339" s="7">
        <f>(P2339-MIN($P2339:P11323))/(MAX($P2339:$P11323)-MIN($P2339:P11323))</f>
        <v>0.65062218567424834</v>
      </c>
    </row>
    <row r="2340" spans="1:17" x14ac:dyDescent="0.25">
      <c r="A2340">
        <v>2338</v>
      </c>
      <c r="B2340" t="s">
        <v>257</v>
      </c>
      <c r="C2340" t="s">
        <v>30</v>
      </c>
      <c r="D2340" t="s">
        <v>301</v>
      </c>
      <c r="E2340" t="s">
        <v>17</v>
      </c>
      <c r="F2340">
        <v>22</v>
      </c>
      <c r="G2340" t="str">
        <f t="shared" si="72"/>
        <v>LOW</v>
      </c>
      <c r="H2340">
        <v>0</v>
      </c>
      <c r="I2340" t="str">
        <f t="shared" si="73"/>
        <v>NO</v>
      </c>
      <c r="J2340">
        <v>29</v>
      </c>
      <c r="K2340">
        <v>7</v>
      </c>
      <c r="L2340">
        <v>2017</v>
      </c>
      <c r="M2340" s="3">
        <v>25.126577699999999</v>
      </c>
      <c r="N2340" s="3">
        <v>83.249655770000004</v>
      </c>
      <c r="O2340" s="3">
        <v>2.5691038860000002</v>
      </c>
      <c r="P2340" s="3">
        <v>304.51953054996898</v>
      </c>
      <c r="Q2340" s="7">
        <f>(P2340-MIN($P2340:P11324))/(MAX($P2340:$P11324)-MIN($P2340:P11324))</f>
        <v>0.65062218567424834</v>
      </c>
    </row>
    <row r="2341" spans="1:17" x14ac:dyDescent="0.25">
      <c r="A2341">
        <v>2339</v>
      </c>
      <c r="B2341" t="s">
        <v>257</v>
      </c>
      <c r="C2341" t="s">
        <v>30</v>
      </c>
      <c r="D2341" t="s">
        <v>301</v>
      </c>
      <c r="E2341" t="s">
        <v>17</v>
      </c>
      <c r="F2341">
        <v>12</v>
      </c>
      <c r="G2341" t="str">
        <f t="shared" si="72"/>
        <v>LOW</v>
      </c>
      <c r="H2341">
        <v>0</v>
      </c>
      <c r="I2341" t="str">
        <f t="shared" si="73"/>
        <v>NO</v>
      </c>
      <c r="J2341">
        <v>2</v>
      </c>
      <c r="K2341">
        <v>8</v>
      </c>
      <c r="L2341">
        <v>2017</v>
      </c>
      <c r="M2341" s="3">
        <v>25.126577699999999</v>
      </c>
      <c r="N2341" s="3">
        <v>83.249655770000004</v>
      </c>
      <c r="O2341" s="3">
        <v>0.75345873600000002</v>
      </c>
      <c r="P2341" s="3">
        <v>304.51953054996898</v>
      </c>
      <c r="Q2341" s="7">
        <f>(P2341-MIN($P2341:P11325))/(MAX($P2341:$P11325)-MIN($P2341:P11325))</f>
        <v>0.65062218567424834</v>
      </c>
    </row>
    <row r="2342" spans="1:17" x14ac:dyDescent="0.25">
      <c r="A2342">
        <v>2340</v>
      </c>
      <c r="B2342" t="s">
        <v>257</v>
      </c>
      <c r="C2342" t="s">
        <v>38</v>
      </c>
      <c r="D2342" t="s">
        <v>44</v>
      </c>
      <c r="E2342" t="s">
        <v>55</v>
      </c>
      <c r="F2342">
        <v>387</v>
      </c>
      <c r="G2342" t="str">
        <f t="shared" si="72"/>
        <v>HIGH</v>
      </c>
      <c r="H2342">
        <v>0</v>
      </c>
      <c r="I2342" t="str">
        <f t="shared" si="73"/>
        <v>NO</v>
      </c>
      <c r="J2342">
        <v>1</v>
      </c>
      <c r="K2342">
        <v>8</v>
      </c>
      <c r="L2342">
        <v>2017</v>
      </c>
      <c r="M2342" s="3">
        <v>22.642931000000001</v>
      </c>
      <c r="N2342" s="3">
        <v>88.893057900000002</v>
      </c>
      <c r="O2342" s="3">
        <v>0.66680457800000004</v>
      </c>
      <c r="P2342" s="3">
        <v>297.82</v>
      </c>
      <c r="Q2342" s="7">
        <f>(P2342-MIN($P2342:P11326))/(MAX($P2342:$P11326)-MIN($P2342:P11326))</f>
        <v>0.54976817004877432</v>
      </c>
    </row>
    <row r="2343" spans="1:17" x14ac:dyDescent="0.25">
      <c r="A2343">
        <v>2341</v>
      </c>
      <c r="B2343" t="s">
        <v>257</v>
      </c>
      <c r="C2343" t="s">
        <v>38</v>
      </c>
      <c r="D2343" t="s">
        <v>44</v>
      </c>
      <c r="E2343" t="s">
        <v>17</v>
      </c>
      <c r="F2343">
        <v>18</v>
      </c>
      <c r="G2343" t="str">
        <f t="shared" si="72"/>
        <v>LOW</v>
      </c>
      <c r="H2343">
        <v>0</v>
      </c>
      <c r="I2343" t="str">
        <f t="shared" si="73"/>
        <v>NO</v>
      </c>
      <c r="J2343">
        <v>1</v>
      </c>
      <c r="K2343">
        <v>8</v>
      </c>
      <c r="L2343">
        <v>2017</v>
      </c>
      <c r="M2343" s="3">
        <v>22.642931000000001</v>
      </c>
      <c r="N2343" s="3">
        <v>88.893057900000002</v>
      </c>
      <c r="O2343" s="3">
        <v>0.66680457800000004</v>
      </c>
      <c r="P2343" s="3">
        <v>297.82</v>
      </c>
      <c r="Q2343" s="7">
        <f>(P2343-MIN($P2343:P11327))/(MAX($P2343:$P11327)-MIN($P2343:P11327))</f>
        <v>0.54976817004877432</v>
      </c>
    </row>
    <row r="2344" spans="1:17" x14ac:dyDescent="0.25">
      <c r="A2344">
        <v>2342</v>
      </c>
      <c r="B2344" t="s">
        <v>261</v>
      </c>
      <c r="C2344" t="s">
        <v>346</v>
      </c>
      <c r="D2344" t="s">
        <v>569</v>
      </c>
      <c r="E2344" t="s">
        <v>17</v>
      </c>
      <c r="F2344">
        <v>20</v>
      </c>
      <c r="G2344" t="str">
        <f t="shared" si="72"/>
        <v>LOW</v>
      </c>
      <c r="H2344">
        <v>0</v>
      </c>
      <c r="I2344" t="str">
        <f t="shared" si="73"/>
        <v>NO</v>
      </c>
      <c r="J2344">
        <v>16</v>
      </c>
      <c r="K2344">
        <v>8</v>
      </c>
      <c r="L2344">
        <v>2017</v>
      </c>
      <c r="M2344" s="3">
        <v>25.6093239</v>
      </c>
      <c r="N2344" s="3">
        <v>85.123525200000003</v>
      </c>
      <c r="O2344" s="3">
        <v>1.2680492269999999</v>
      </c>
      <c r="P2344" s="3">
        <v>277.74</v>
      </c>
      <c r="Q2344" s="7">
        <f>(P2344-MIN($P2344:P11328))/(MAX($P2344:$P11328)-MIN($P2344:P11328))</f>
        <v>0.24748599987956882</v>
      </c>
    </row>
    <row r="2345" spans="1:17" x14ac:dyDescent="0.25">
      <c r="A2345">
        <v>2343</v>
      </c>
      <c r="B2345" t="s">
        <v>261</v>
      </c>
      <c r="C2345" t="s">
        <v>105</v>
      </c>
      <c r="D2345" t="s">
        <v>421</v>
      </c>
      <c r="E2345" t="s">
        <v>77</v>
      </c>
      <c r="F2345">
        <v>39</v>
      </c>
      <c r="G2345" t="str">
        <f t="shared" si="72"/>
        <v>MID</v>
      </c>
      <c r="H2345">
        <v>0</v>
      </c>
      <c r="I2345" t="str">
        <f t="shared" si="73"/>
        <v>NO</v>
      </c>
      <c r="J2345">
        <v>16</v>
      </c>
      <c r="K2345">
        <v>8</v>
      </c>
      <c r="L2345">
        <v>2017</v>
      </c>
      <c r="M2345" s="3">
        <v>21.188233199999999</v>
      </c>
      <c r="N2345" s="3">
        <v>82.484847619999996</v>
      </c>
      <c r="O2345" s="3">
        <v>0.40044779800000002</v>
      </c>
      <c r="P2345" s="3">
        <v>301.44</v>
      </c>
      <c r="Q2345" s="7">
        <f>(P2345-MIN($P2345:P11329))/(MAX($P2345:$P11329)-MIN($P2345:P11329))</f>
        <v>0.6042632624796771</v>
      </c>
    </row>
    <row r="2346" spans="1:17" x14ac:dyDescent="0.25">
      <c r="A2346">
        <v>2344</v>
      </c>
      <c r="B2346" t="s">
        <v>261</v>
      </c>
      <c r="C2346" t="s">
        <v>366</v>
      </c>
      <c r="D2346" t="s">
        <v>367</v>
      </c>
      <c r="E2346" t="s">
        <v>17</v>
      </c>
      <c r="F2346">
        <v>104</v>
      </c>
      <c r="G2346" t="str">
        <f t="shared" si="72"/>
        <v>HIGH</v>
      </c>
      <c r="H2346">
        <v>0</v>
      </c>
      <c r="I2346" t="str">
        <f t="shared" si="73"/>
        <v>NO</v>
      </c>
      <c r="J2346">
        <v>12</v>
      </c>
      <c r="K2346">
        <v>8</v>
      </c>
      <c r="L2346">
        <v>2017</v>
      </c>
      <c r="M2346" s="3">
        <v>34.611023600000003</v>
      </c>
      <c r="N2346" s="3">
        <v>74.238478670000006</v>
      </c>
      <c r="O2346" s="3">
        <v>0.54670737999999997</v>
      </c>
      <c r="P2346" s="3">
        <v>295.42</v>
      </c>
      <c r="Q2346" s="7">
        <f>(P2346-MIN($P2346:P11330))/(MAX($P2346:$P11330)-MIN($P2346:P11330))</f>
        <v>0.51363882700066243</v>
      </c>
    </row>
    <row r="2347" spans="1:17" x14ac:dyDescent="0.25">
      <c r="A2347">
        <v>2345</v>
      </c>
      <c r="B2347" t="s">
        <v>261</v>
      </c>
      <c r="C2347" t="s">
        <v>45</v>
      </c>
      <c r="D2347" t="s">
        <v>145</v>
      </c>
      <c r="E2347" t="s">
        <v>62</v>
      </c>
      <c r="F2347">
        <v>20</v>
      </c>
      <c r="G2347" t="str">
        <f t="shared" si="72"/>
        <v>LOW</v>
      </c>
      <c r="H2347">
        <v>0</v>
      </c>
      <c r="I2347" t="str">
        <f t="shared" si="73"/>
        <v>NO</v>
      </c>
      <c r="J2347">
        <v>14</v>
      </c>
      <c r="K2347">
        <v>8</v>
      </c>
      <c r="L2347">
        <v>2017</v>
      </c>
      <c r="M2347" s="3">
        <v>16.666667</v>
      </c>
      <c r="N2347" s="3">
        <v>75.916667000000004</v>
      </c>
      <c r="O2347" s="3">
        <v>0.33641697199999998</v>
      </c>
      <c r="P2347" s="3">
        <v>309.05</v>
      </c>
      <c r="Q2347" s="7">
        <f>(P2347-MIN($P2347:P11331))/(MAX($P2347:$P11331)-MIN($P2347:P11331))</f>
        <v>0.71882338772806653</v>
      </c>
    </row>
    <row r="2348" spans="1:17" x14ac:dyDescent="0.25">
      <c r="A2348">
        <v>2346</v>
      </c>
      <c r="B2348" t="s">
        <v>261</v>
      </c>
      <c r="C2348" t="s">
        <v>45</v>
      </c>
      <c r="D2348" t="s">
        <v>109</v>
      </c>
      <c r="E2348" t="s">
        <v>62</v>
      </c>
      <c r="F2348">
        <v>48</v>
      </c>
      <c r="G2348" t="str">
        <f t="shared" si="72"/>
        <v>MID</v>
      </c>
      <c r="H2348">
        <v>0</v>
      </c>
      <c r="I2348" t="str">
        <f t="shared" si="73"/>
        <v>NO</v>
      </c>
      <c r="J2348">
        <v>18</v>
      </c>
      <c r="K2348">
        <v>8</v>
      </c>
      <c r="L2348">
        <v>2017</v>
      </c>
      <c r="M2348" s="3">
        <v>13.3400771</v>
      </c>
      <c r="N2348" s="3">
        <v>77.100620800000002</v>
      </c>
      <c r="O2348" s="3">
        <v>0.21420718799999999</v>
      </c>
      <c r="P2348" s="3">
        <v>304.51953054996898</v>
      </c>
      <c r="Q2348" s="7">
        <f>(P2348-MIN($P2348:P11332))/(MAX($P2348:$P11332)-MIN($P2348:P11332))</f>
        <v>0.65062218567424834</v>
      </c>
    </row>
    <row r="2349" spans="1:17" x14ac:dyDescent="0.25">
      <c r="A2349">
        <v>2347</v>
      </c>
      <c r="B2349" t="s">
        <v>261</v>
      </c>
      <c r="C2349" t="s">
        <v>45</v>
      </c>
      <c r="D2349" t="s">
        <v>109</v>
      </c>
      <c r="E2349" t="s">
        <v>55</v>
      </c>
      <c r="F2349">
        <v>56</v>
      </c>
      <c r="G2349" t="str">
        <f t="shared" si="72"/>
        <v>MID</v>
      </c>
      <c r="H2349">
        <v>0</v>
      </c>
      <c r="I2349" t="str">
        <f t="shared" si="73"/>
        <v>NO</v>
      </c>
      <c r="J2349">
        <v>17</v>
      </c>
      <c r="K2349">
        <v>8</v>
      </c>
      <c r="L2349">
        <v>2017</v>
      </c>
      <c r="M2349" s="3">
        <v>13.3400771</v>
      </c>
      <c r="N2349" s="3">
        <v>77.100620800000002</v>
      </c>
      <c r="O2349" s="3">
        <v>0.43418990299999999</v>
      </c>
      <c r="P2349" s="3">
        <v>304.51953054996898</v>
      </c>
      <c r="Q2349" s="7">
        <f>(P2349-MIN($P2349:P11333))/(MAX($P2349:$P11333)-MIN($P2349:P11333))</f>
        <v>0.65062218567424834</v>
      </c>
    </row>
    <row r="2350" spans="1:17" x14ac:dyDescent="0.25">
      <c r="A2350">
        <v>2348</v>
      </c>
      <c r="B2350" t="s">
        <v>261</v>
      </c>
      <c r="C2350" t="s">
        <v>15</v>
      </c>
      <c r="D2350" t="s">
        <v>393</v>
      </c>
      <c r="E2350" t="s">
        <v>62</v>
      </c>
      <c r="F2350">
        <v>33</v>
      </c>
      <c r="G2350" t="str">
        <f t="shared" si="72"/>
        <v>MID</v>
      </c>
      <c r="H2350">
        <v>0</v>
      </c>
      <c r="I2350" t="str">
        <f t="shared" si="73"/>
        <v>NO</v>
      </c>
      <c r="J2350">
        <v>22</v>
      </c>
      <c r="K2350">
        <v>6</v>
      </c>
      <c r="L2350">
        <v>2017</v>
      </c>
      <c r="M2350" s="3">
        <v>25.60631425</v>
      </c>
      <c r="N2350" s="3">
        <v>90.211390550000004</v>
      </c>
      <c r="O2350" s="3">
        <v>1.1429449840000001</v>
      </c>
      <c r="P2350" s="3">
        <v>297.87</v>
      </c>
      <c r="Q2350" s="7">
        <f>(P2350-MIN($P2350:P11334))/(MAX($P2350:$P11334)-MIN($P2350:P11334))</f>
        <v>0.55052086469561023</v>
      </c>
    </row>
    <row r="2351" spans="1:17" x14ac:dyDescent="0.25">
      <c r="A2351">
        <v>2349</v>
      </c>
      <c r="B2351" t="s">
        <v>261</v>
      </c>
      <c r="C2351" t="s">
        <v>15</v>
      </c>
      <c r="D2351" t="s">
        <v>393</v>
      </c>
      <c r="E2351" t="s">
        <v>55</v>
      </c>
      <c r="F2351">
        <v>126</v>
      </c>
      <c r="G2351" t="str">
        <f t="shared" si="72"/>
        <v>HIGH</v>
      </c>
      <c r="H2351">
        <v>0</v>
      </c>
      <c r="I2351" t="str">
        <f t="shared" si="73"/>
        <v>NO</v>
      </c>
      <c r="J2351">
        <v>7</v>
      </c>
      <c r="K2351">
        <v>6</v>
      </c>
      <c r="L2351">
        <v>2017</v>
      </c>
      <c r="M2351" s="3">
        <v>25.60631425</v>
      </c>
      <c r="N2351" s="3">
        <v>90.211390550000004</v>
      </c>
      <c r="O2351" s="3">
        <v>1.115118557</v>
      </c>
      <c r="P2351" s="3">
        <v>299.75</v>
      </c>
      <c r="Q2351" s="7">
        <f>(P2351-MIN($P2351:P11335))/(MAX($P2351:$P11335)-MIN($P2351:P11335))</f>
        <v>0.57882218341663139</v>
      </c>
    </row>
    <row r="2352" spans="1:17" x14ac:dyDescent="0.25">
      <c r="A2352">
        <v>2350</v>
      </c>
      <c r="B2352" t="s">
        <v>261</v>
      </c>
      <c r="C2352" t="s">
        <v>19</v>
      </c>
      <c r="D2352" t="s">
        <v>149</v>
      </c>
      <c r="E2352" t="s">
        <v>62</v>
      </c>
      <c r="F2352">
        <v>38</v>
      </c>
      <c r="G2352" t="str">
        <f t="shared" si="72"/>
        <v>MID</v>
      </c>
      <c r="H2352">
        <v>0</v>
      </c>
      <c r="I2352" t="str">
        <f t="shared" si="73"/>
        <v>NO</v>
      </c>
      <c r="J2352">
        <v>18</v>
      </c>
      <c r="K2352">
        <v>8</v>
      </c>
      <c r="L2352">
        <v>2017</v>
      </c>
      <c r="M2352" s="3">
        <v>21.149813399999999</v>
      </c>
      <c r="N2352" s="3">
        <v>79.082055600000004</v>
      </c>
      <c r="O2352" s="3">
        <v>0.120525723</v>
      </c>
      <c r="P2352" s="3">
        <v>304.51953054996898</v>
      </c>
      <c r="Q2352" s="7">
        <f>(P2352-MIN($P2352:P11336))/(MAX($P2352:$P11336)-MIN($P2352:P11336))</f>
        <v>0.65062218567424834</v>
      </c>
    </row>
    <row r="2353" spans="1:17" x14ac:dyDescent="0.25">
      <c r="A2353">
        <v>2351</v>
      </c>
      <c r="B2353" t="s">
        <v>261</v>
      </c>
      <c r="C2353" t="s">
        <v>19</v>
      </c>
      <c r="D2353" t="s">
        <v>150</v>
      </c>
      <c r="E2353" t="s">
        <v>55</v>
      </c>
      <c r="F2353">
        <v>26</v>
      </c>
      <c r="G2353" t="str">
        <f t="shared" si="72"/>
        <v>LOW</v>
      </c>
      <c r="H2353">
        <v>0</v>
      </c>
      <c r="I2353" t="str">
        <f t="shared" si="73"/>
        <v>NO</v>
      </c>
      <c r="J2353">
        <v>18</v>
      </c>
      <c r="K2353">
        <v>8</v>
      </c>
      <c r="L2353">
        <v>2017</v>
      </c>
      <c r="M2353" s="3">
        <v>17.636128849999999</v>
      </c>
      <c r="N2353" s="3">
        <v>74.298278080000003</v>
      </c>
      <c r="O2353" s="3">
        <v>0.104541018</v>
      </c>
      <c r="P2353" s="3">
        <v>307.51333340000002</v>
      </c>
      <c r="Q2353" s="7">
        <f>(P2353-MIN($P2353:P11337))/(MAX($P2353:$P11337)-MIN($P2353:P11337))</f>
        <v>0.69569057325224326</v>
      </c>
    </row>
    <row r="2354" spans="1:17" x14ac:dyDescent="0.25">
      <c r="A2354">
        <v>2352</v>
      </c>
      <c r="B2354" t="s">
        <v>261</v>
      </c>
      <c r="C2354" t="s">
        <v>95</v>
      </c>
      <c r="D2354" t="s">
        <v>670</v>
      </c>
      <c r="E2354" t="s">
        <v>62</v>
      </c>
      <c r="F2354">
        <v>65</v>
      </c>
      <c r="G2354" t="str">
        <f t="shared" si="72"/>
        <v>MID</v>
      </c>
      <c r="H2354">
        <v>0</v>
      </c>
      <c r="I2354" t="str">
        <f t="shared" si="73"/>
        <v>NO</v>
      </c>
      <c r="J2354">
        <v>14</v>
      </c>
      <c r="K2354">
        <v>8</v>
      </c>
      <c r="L2354">
        <v>2017</v>
      </c>
      <c r="M2354" s="3">
        <v>21.977864199999999</v>
      </c>
      <c r="N2354" s="3">
        <v>76.568828229999994</v>
      </c>
      <c r="O2354" s="3">
        <v>0.1238963</v>
      </c>
      <c r="P2354" s="3">
        <v>304.51953054996898</v>
      </c>
      <c r="Q2354" s="7">
        <f>(P2354-MIN($P2354:P11338))/(MAX($P2354:$P11338)-MIN($P2354:P11338))</f>
        <v>0.65062218567424834</v>
      </c>
    </row>
    <row r="2355" spans="1:17" x14ac:dyDescent="0.25">
      <c r="A2355">
        <v>2353</v>
      </c>
      <c r="B2355" t="s">
        <v>261</v>
      </c>
      <c r="C2355" t="s">
        <v>95</v>
      </c>
      <c r="D2355" t="s">
        <v>111</v>
      </c>
      <c r="E2355" t="s">
        <v>55</v>
      </c>
      <c r="F2355">
        <v>18</v>
      </c>
      <c r="G2355" t="str">
        <f t="shared" si="72"/>
        <v>LOW</v>
      </c>
      <c r="H2355">
        <v>0</v>
      </c>
      <c r="I2355" t="str">
        <f t="shared" si="73"/>
        <v>NO</v>
      </c>
      <c r="J2355">
        <v>11</v>
      </c>
      <c r="K2355">
        <v>8</v>
      </c>
      <c r="L2355">
        <v>2017</v>
      </c>
      <c r="M2355" s="3">
        <v>26.166667</v>
      </c>
      <c r="N2355" s="3">
        <v>77.5</v>
      </c>
      <c r="O2355" s="3">
        <v>0.77447011300000002</v>
      </c>
      <c r="P2355" s="3">
        <v>304.51953054996898</v>
      </c>
      <c r="Q2355" s="7">
        <f>(P2355-MIN($P2355:P11339))/(MAX($P2355:$P11339)-MIN($P2355:P11339))</f>
        <v>0.65062218567424834</v>
      </c>
    </row>
    <row r="2356" spans="1:17" x14ac:dyDescent="0.25">
      <c r="A2356">
        <v>2354</v>
      </c>
      <c r="B2356" t="s">
        <v>261</v>
      </c>
      <c r="C2356" t="s">
        <v>113</v>
      </c>
      <c r="D2356" t="s">
        <v>672</v>
      </c>
      <c r="E2356" t="s">
        <v>17</v>
      </c>
      <c r="F2356">
        <v>49</v>
      </c>
      <c r="G2356" t="str">
        <f t="shared" si="72"/>
        <v>MID</v>
      </c>
      <c r="H2356">
        <v>0</v>
      </c>
      <c r="I2356" t="str">
        <f t="shared" si="73"/>
        <v>NO</v>
      </c>
      <c r="J2356">
        <v>11</v>
      </c>
      <c r="K2356">
        <v>8</v>
      </c>
      <c r="L2356">
        <v>2017</v>
      </c>
      <c r="M2356" s="3">
        <v>25.173701900000001</v>
      </c>
      <c r="N2356" s="3">
        <v>75.857419399999998</v>
      </c>
      <c r="O2356" s="3">
        <v>0.81945488799999999</v>
      </c>
      <c r="P2356" s="3">
        <v>291.7</v>
      </c>
      <c r="Q2356" s="7">
        <f>(P2356-MIN($P2356:P11340))/(MAX($P2356:$P11340)-MIN($P2356:P11340))</f>
        <v>0.4576383452760881</v>
      </c>
    </row>
    <row r="2357" spans="1:17" x14ac:dyDescent="0.25">
      <c r="A2357">
        <v>2355</v>
      </c>
      <c r="B2357" t="s">
        <v>261</v>
      </c>
      <c r="C2357" t="s">
        <v>23</v>
      </c>
      <c r="D2357" t="s">
        <v>677</v>
      </c>
      <c r="E2357" t="s">
        <v>55</v>
      </c>
      <c r="F2357">
        <v>20</v>
      </c>
      <c r="G2357" t="str">
        <f t="shared" si="72"/>
        <v>LOW</v>
      </c>
      <c r="H2357">
        <v>0</v>
      </c>
      <c r="I2357" t="str">
        <f t="shared" si="73"/>
        <v>NO</v>
      </c>
      <c r="J2357">
        <v>16</v>
      </c>
      <c r="K2357">
        <v>8</v>
      </c>
      <c r="L2357">
        <v>2017</v>
      </c>
      <c r="M2357" s="3">
        <v>13.13014755</v>
      </c>
      <c r="N2357" s="3">
        <v>79.924353859999997</v>
      </c>
      <c r="O2357" s="3">
        <v>0.48630942199999999</v>
      </c>
      <c r="P2357" s="3">
        <v>306.33999999999997</v>
      </c>
      <c r="Q2357" s="7">
        <f>(P2357-MIN($P2357:P11341))/(MAX($P2357:$P11341)-MIN($P2357:P11341))</f>
        <v>0.67802733786957259</v>
      </c>
    </row>
    <row r="2358" spans="1:17" x14ac:dyDescent="0.25">
      <c r="A2358">
        <v>2356</v>
      </c>
      <c r="B2358" t="s">
        <v>261</v>
      </c>
      <c r="C2358" t="s">
        <v>23</v>
      </c>
      <c r="D2358" t="s">
        <v>300</v>
      </c>
      <c r="E2358" t="s">
        <v>62</v>
      </c>
      <c r="F2358">
        <v>72</v>
      </c>
      <c r="G2358" t="str">
        <f t="shared" si="72"/>
        <v>MID</v>
      </c>
      <c r="H2358">
        <v>0</v>
      </c>
      <c r="I2358" t="str">
        <f t="shared" si="73"/>
        <v>NO</v>
      </c>
      <c r="J2358">
        <v>16</v>
      </c>
      <c r="K2358">
        <v>8</v>
      </c>
      <c r="L2358">
        <v>2017</v>
      </c>
      <c r="M2358" s="3">
        <v>9.9261152999999993</v>
      </c>
      <c r="N2358" s="3">
        <v>78.114098299999995</v>
      </c>
      <c r="O2358" s="3">
        <v>0.36221249799999999</v>
      </c>
      <c r="P2358" s="3">
        <v>304.51953054996898</v>
      </c>
      <c r="Q2358" s="7">
        <f>(P2358-MIN($P2358:P11342))/(MAX($P2358:$P11342)-MIN($P2358:P11342))</f>
        <v>0.65062218567424834</v>
      </c>
    </row>
    <row r="2359" spans="1:17" x14ac:dyDescent="0.25">
      <c r="A2359">
        <v>2357</v>
      </c>
      <c r="B2359" t="s">
        <v>261</v>
      </c>
      <c r="C2359" t="s">
        <v>23</v>
      </c>
      <c r="D2359" t="s">
        <v>341</v>
      </c>
      <c r="E2359" t="s">
        <v>17</v>
      </c>
      <c r="F2359">
        <v>46</v>
      </c>
      <c r="G2359" t="str">
        <f t="shared" si="72"/>
        <v>MID</v>
      </c>
      <c r="H2359">
        <v>0</v>
      </c>
      <c r="I2359" t="str">
        <f t="shared" si="73"/>
        <v>NO</v>
      </c>
      <c r="J2359">
        <v>18</v>
      </c>
      <c r="K2359">
        <v>8</v>
      </c>
      <c r="L2359">
        <v>2017</v>
      </c>
      <c r="M2359" s="3">
        <v>12.22721295</v>
      </c>
      <c r="N2359" s="3">
        <v>79.070155549999996</v>
      </c>
      <c r="O2359" s="3">
        <v>0.399783575</v>
      </c>
      <c r="P2359" s="3">
        <v>301.88</v>
      </c>
      <c r="Q2359" s="7">
        <f>(P2359-MIN($P2359:P11343))/(MAX($P2359:$P11343)-MIN($P2359:P11343))</f>
        <v>0.6108869753718309</v>
      </c>
    </row>
    <row r="2360" spans="1:17" x14ac:dyDescent="0.25">
      <c r="A2360">
        <v>2358</v>
      </c>
      <c r="B2360" t="s">
        <v>261</v>
      </c>
      <c r="C2360" t="s">
        <v>53</v>
      </c>
      <c r="D2360" t="s">
        <v>595</v>
      </c>
      <c r="E2360" t="s">
        <v>55</v>
      </c>
      <c r="F2360">
        <v>42</v>
      </c>
      <c r="G2360" t="str">
        <f t="shared" si="72"/>
        <v>MID</v>
      </c>
      <c r="H2360">
        <v>0</v>
      </c>
      <c r="I2360" t="str">
        <f t="shared" si="73"/>
        <v>NO</v>
      </c>
      <c r="J2360">
        <v>14</v>
      </c>
      <c r="K2360">
        <v>8</v>
      </c>
      <c r="L2360">
        <v>2017</v>
      </c>
      <c r="M2360" s="3">
        <v>17.5</v>
      </c>
      <c r="N2360" s="3">
        <v>80.333332999999996</v>
      </c>
      <c r="O2360" s="3">
        <v>0.54149643700000005</v>
      </c>
      <c r="P2360" s="3">
        <v>305.23</v>
      </c>
      <c r="Q2360" s="7">
        <f>(P2360-MIN($P2360:P11344))/(MAX($P2360:$P11344)-MIN($P2360:P11344))</f>
        <v>0.66131751670982131</v>
      </c>
    </row>
    <row r="2361" spans="1:17" x14ac:dyDescent="0.25">
      <c r="A2361">
        <v>2359</v>
      </c>
      <c r="B2361" t="s">
        <v>261</v>
      </c>
      <c r="C2361" t="s">
        <v>30</v>
      </c>
      <c r="D2361" t="s">
        <v>497</v>
      </c>
      <c r="E2361" t="s">
        <v>21</v>
      </c>
      <c r="F2361">
        <v>160</v>
      </c>
      <c r="G2361" t="str">
        <f t="shared" si="72"/>
        <v>HIGH</v>
      </c>
      <c r="H2361">
        <v>3</v>
      </c>
      <c r="I2361" t="str">
        <f t="shared" si="73"/>
        <v>YES</v>
      </c>
      <c r="J2361">
        <v>17</v>
      </c>
      <c r="K2361">
        <v>8</v>
      </c>
      <c r="L2361">
        <v>2017</v>
      </c>
      <c r="M2361" s="3">
        <v>28.068311649999998</v>
      </c>
      <c r="N2361" s="3">
        <v>79.046073120000003</v>
      </c>
      <c r="O2361" s="3">
        <v>5.6342712000000003E-2</v>
      </c>
      <c r="P2361" s="3">
        <v>300.60000000000002</v>
      </c>
      <c r="Q2361" s="7">
        <f>(P2361-MIN($P2361:P11345))/(MAX($P2361:$P11345)-MIN($P2361:P11345))</f>
        <v>0.59161799241283819</v>
      </c>
    </row>
    <row r="2362" spans="1:17" x14ac:dyDescent="0.25">
      <c r="A2362">
        <v>2360</v>
      </c>
      <c r="B2362" t="s">
        <v>261</v>
      </c>
      <c r="C2362" t="s">
        <v>38</v>
      </c>
      <c r="D2362" t="s">
        <v>487</v>
      </c>
      <c r="E2362" t="s">
        <v>55</v>
      </c>
      <c r="F2362">
        <v>147</v>
      </c>
      <c r="G2362" t="str">
        <f t="shared" si="72"/>
        <v>HIGH</v>
      </c>
      <c r="H2362">
        <v>0</v>
      </c>
      <c r="I2362" t="str">
        <f t="shared" si="73"/>
        <v>NO</v>
      </c>
      <c r="J2362">
        <v>31</v>
      </c>
      <c r="K2362">
        <v>7</v>
      </c>
      <c r="L2362">
        <v>2017</v>
      </c>
      <c r="M2362" s="3">
        <v>22.062174450000001</v>
      </c>
      <c r="N2362" s="3">
        <v>87.836723829999997</v>
      </c>
      <c r="O2362" s="3">
        <v>1.5981315700000001</v>
      </c>
      <c r="P2362" s="3">
        <v>304.51953054996898</v>
      </c>
      <c r="Q2362" s="7">
        <f>(P2362-MIN($P2362:P11346))/(MAX($P2362:$P11346)-MIN($P2362:P11346))</f>
        <v>0.65062218567424834</v>
      </c>
    </row>
    <row r="2363" spans="1:17" x14ac:dyDescent="0.25">
      <c r="A2363">
        <v>2361</v>
      </c>
      <c r="B2363" t="s">
        <v>261</v>
      </c>
      <c r="C2363" t="s">
        <v>38</v>
      </c>
      <c r="D2363" t="s">
        <v>487</v>
      </c>
      <c r="E2363" t="s">
        <v>55</v>
      </c>
      <c r="F2363">
        <v>65</v>
      </c>
      <c r="G2363" t="str">
        <f t="shared" si="72"/>
        <v>MID</v>
      </c>
      <c r="H2363">
        <v>0</v>
      </c>
      <c r="I2363" t="str">
        <f t="shared" si="73"/>
        <v>NO</v>
      </c>
      <c r="J2363">
        <v>18</v>
      </c>
      <c r="K2363">
        <v>8</v>
      </c>
      <c r="L2363">
        <v>2017</v>
      </c>
      <c r="M2363" s="3">
        <v>22.062174450000001</v>
      </c>
      <c r="N2363" s="3">
        <v>87.836723829999997</v>
      </c>
      <c r="O2363" s="3">
        <v>0.62580377700000001</v>
      </c>
      <c r="P2363" s="3">
        <v>304.51953054996898</v>
      </c>
      <c r="Q2363" s="7">
        <f>(P2363-MIN($P2363:P11347))/(MAX($P2363:$P11347)-MIN($P2363:P11347))</f>
        <v>0.65062218567424834</v>
      </c>
    </row>
    <row r="2364" spans="1:17" x14ac:dyDescent="0.25">
      <c r="A2364">
        <v>2362</v>
      </c>
      <c r="B2364" t="s">
        <v>261</v>
      </c>
      <c r="C2364" t="s">
        <v>129</v>
      </c>
      <c r="D2364" t="s">
        <v>498</v>
      </c>
      <c r="E2364" t="s">
        <v>17</v>
      </c>
      <c r="F2364">
        <v>112</v>
      </c>
      <c r="G2364" t="str">
        <f t="shared" si="72"/>
        <v>HIGH</v>
      </c>
      <c r="H2364">
        <v>1</v>
      </c>
      <c r="I2364" t="str">
        <f t="shared" si="73"/>
        <v>YES</v>
      </c>
      <c r="J2364">
        <v>3</v>
      </c>
      <c r="K2364">
        <v>8</v>
      </c>
      <c r="L2364">
        <v>2017</v>
      </c>
      <c r="M2364" s="3">
        <v>27.286366650000001</v>
      </c>
      <c r="N2364" s="3">
        <v>93.618771600000002</v>
      </c>
      <c r="O2364" s="3">
        <v>1.461355685</v>
      </c>
      <c r="P2364" s="3">
        <v>297.89333340000002</v>
      </c>
      <c r="Q2364" s="7">
        <f>(P2364-MIN($P2364:P11348))/(MAX($P2364:$P11348)-MIN($P2364:P11348))</f>
        <v>0.55087212320105994</v>
      </c>
    </row>
    <row r="2365" spans="1:17" x14ac:dyDescent="0.25">
      <c r="A2365">
        <v>2363</v>
      </c>
      <c r="B2365" t="s">
        <v>261</v>
      </c>
      <c r="C2365" t="s">
        <v>252</v>
      </c>
      <c r="D2365" t="s">
        <v>252</v>
      </c>
      <c r="E2365" t="s">
        <v>55</v>
      </c>
      <c r="F2365">
        <v>33</v>
      </c>
      <c r="G2365" t="str">
        <f t="shared" si="72"/>
        <v>MID</v>
      </c>
      <c r="H2365">
        <v>0</v>
      </c>
      <c r="I2365" t="str">
        <f t="shared" si="73"/>
        <v>NO</v>
      </c>
      <c r="J2365">
        <v>7</v>
      </c>
      <c r="K2365">
        <v>8</v>
      </c>
      <c r="L2365">
        <v>2017</v>
      </c>
      <c r="M2365" s="3">
        <v>30.729843949999999</v>
      </c>
      <c r="N2365" s="3">
        <v>76.784145670000001</v>
      </c>
      <c r="O2365" s="3">
        <v>1.8055822479999999</v>
      </c>
      <c r="P2365" s="3">
        <v>304.51953054996898</v>
      </c>
      <c r="Q2365" s="7">
        <f>(P2365-MIN($P2365:P11349))/(MAX($P2365:$P11349)-MIN($P2365:P11349))</f>
        <v>0.65062218567424834</v>
      </c>
    </row>
    <row r="2366" spans="1:17" x14ac:dyDescent="0.25">
      <c r="A2366">
        <v>2364</v>
      </c>
      <c r="B2366" t="s">
        <v>261</v>
      </c>
      <c r="C2366" t="s">
        <v>27</v>
      </c>
      <c r="D2366" t="s">
        <v>81</v>
      </c>
      <c r="E2366" t="s">
        <v>55</v>
      </c>
      <c r="F2366">
        <v>617</v>
      </c>
      <c r="G2366" t="str">
        <f t="shared" si="72"/>
        <v>HIGH</v>
      </c>
      <c r="H2366">
        <v>4</v>
      </c>
      <c r="I2366" t="str">
        <f t="shared" si="73"/>
        <v>YES</v>
      </c>
      <c r="J2366">
        <v>30</v>
      </c>
      <c r="K2366">
        <v>5</v>
      </c>
      <c r="L2366">
        <v>2017</v>
      </c>
      <c r="M2366" s="3">
        <v>10.78789845</v>
      </c>
      <c r="N2366" s="3">
        <v>76.474087109999999</v>
      </c>
      <c r="O2366" s="3">
        <v>0.65511713999999999</v>
      </c>
      <c r="P2366" s="3">
        <v>304.315</v>
      </c>
      <c r="Q2366" s="7">
        <f>(P2366-MIN($P2366:P11350))/(MAX($P2366:$P11350)-MIN($P2366:P11350))</f>
        <v>0.64754320467272819</v>
      </c>
    </row>
    <row r="2367" spans="1:17" x14ac:dyDescent="0.25">
      <c r="A2367">
        <v>2365</v>
      </c>
      <c r="B2367" t="s">
        <v>261</v>
      </c>
      <c r="C2367" t="s">
        <v>38</v>
      </c>
      <c r="D2367" t="s">
        <v>44</v>
      </c>
      <c r="E2367" t="s">
        <v>55</v>
      </c>
      <c r="F2367">
        <v>680</v>
      </c>
      <c r="G2367" t="str">
        <f t="shared" si="72"/>
        <v>HIGH</v>
      </c>
      <c r="H2367">
        <v>0</v>
      </c>
      <c r="I2367" t="str">
        <f t="shared" si="73"/>
        <v>NO</v>
      </c>
      <c r="J2367">
        <v>1</v>
      </c>
      <c r="K2367">
        <v>8</v>
      </c>
      <c r="L2367">
        <v>2017</v>
      </c>
      <c r="M2367" s="3">
        <v>22.642931000000001</v>
      </c>
      <c r="N2367" s="3">
        <v>88.893057900000002</v>
      </c>
      <c r="O2367" s="3">
        <v>0.66680457800000004</v>
      </c>
      <c r="P2367" s="3">
        <v>297.82</v>
      </c>
      <c r="Q2367" s="7">
        <f>(P2367-MIN($P2367:P11351))/(MAX($P2367:$P11351)-MIN($P2367:P11351))</f>
        <v>0.54976817004877432</v>
      </c>
    </row>
    <row r="2368" spans="1:17" x14ac:dyDescent="0.25">
      <c r="A2368">
        <v>2366</v>
      </c>
      <c r="B2368" t="s">
        <v>261</v>
      </c>
      <c r="C2368" t="s">
        <v>38</v>
      </c>
      <c r="D2368" t="s">
        <v>220</v>
      </c>
      <c r="E2368" t="s">
        <v>55</v>
      </c>
      <c r="F2368">
        <v>383</v>
      </c>
      <c r="G2368" t="str">
        <f t="shared" si="72"/>
        <v>HIGH</v>
      </c>
      <c r="H2368">
        <v>0</v>
      </c>
      <c r="I2368" t="str">
        <f t="shared" si="73"/>
        <v>NO</v>
      </c>
      <c r="J2368">
        <v>23</v>
      </c>
      <c r="K2368">
        <v>7</v>
      </c>
      <c r="L2368">
        <v>2017</v>
      </c>
      <c r="M2368" s="3">
        <v>24</v>
      </c>
      <c r="N2368" s="3">
        <v>87.583332999999996</v>
      </c>
      <c r="O2368" s="3">
        <v>0.58138268999999998</v>
      </c>
      <c r="P2368" s="3">
        <v>306.39999999999998</v>
      </c>
      <c r="Q2368" s="7">
        <f>(P2368-MIN($P2368:P11352))/(MAX($P2368:$P11352)-MIN($P2368:P11352))</f>
        <v>0.6789305714457754</v>
      </c>
    </row>
    <row r="2369" spans="1:17" x14ac:dyDescent="0.25">
      <c r="A2369">
        <v>2367</v>
      </c>
      <c r="B2369" t="s">
        <v>265</v>
      </c>
      <c r="C2369" t="s">
        <v>346</v>
      </c>
      <c r="D2369" t="s">
        <v>611</v>
      </c>
      <c r="E2369" t="s">
        <v>17</v>
      </c>
      <c r="F2369">
        <v>10</v>
      </c>
      <c r="G2369" t="str">
        <f t="shared" si="72"/>
        <v>LOW</v>
      </c>
      <c r="H2369">
        <v>0</v>
      </c>
      <c r="I2369" t="str">
        <f t="shared" si="73"/>
        <v>NO</v>
      </c>
      <c r="J2369">
        <v>22</v>
      </c>
      <c r="K2369">
        <v>8</v>
      </c>
      <c r="L2369">
        <v>2017</v>
      </c>
      <c r="M2369" s="3">
        <v>26.350072000000001</v>
      </c>
      <c r="N2369" s="3">
        <v>86.229146889999996</v>
      </c>
      <c r="O2369" s="3">
        <v>0.67100738699999996</v>
      </c>
      <c r="P2369" s="3">
        <v>298.02</v>
      </c>
      <c r="Q2369" s="7">
        <f>(P2369-MIN($P2369:P11353))/(MAX($P2369:$P11353)-MIN($P2369:P11353))</f>
        <v>0.55277894863611687</v>
      </c>
    </row>
    <row r="2370" spans="1:17" x14ac:dyDescent="0.25">
      <c r="A2370">
        <v>2368</v>
      </c>
      <c r="B2370" t="s">
        <v>265</v>
      </c>
      <c r="C2370" t="s">
        <v>346</v>
      </c>
      <c r="D2370" t="s">
        <v>615</v>
      </c>
      <c r="E2370" t="s">
        <v>17</v>
      </c>
      <c r="F2370">
        <v>14</v>
      </c>
      <c r="G2370" t="str">
        <f t="shared" si="72"/>
        <v>LOW</v>
      </c>
      <c r="H2370">
        <v>2</v>
      </c>
      <c r="I2370" t="str">
        <f t="shared" si="73"/>
        <v>YES</v>
      </c>
      <c r="J2370">
        <v>20</v>
      </c>
      <c r="K2370">
        <v>8</v>
      </c>
      <c r="L2370">
        <v>2017</v>
      </c>
      <c r="M2370" s="3">
        <v>24.818124000000001</v>
      </c>
      <c r="N2370" s="3">
        <v>85.518556230000002</v>
      </c>
      <c r="O2370" s="3">
        <v>0.57485228099999996</v>
      </c>
      <c r="P2370" s="3">
        <v>304.51953054996898</v>
      </c>
      <c r="Q2370" s="7">
        <f>(P2370-MIN($P2370:P11354))/(MAX($P2370:$P11354)-MIN($P2370:P11354))</f>
        <v>0.65062218567424834</v>
      </c>
    </row>
    <row r="2371" spans="1:17" x14ac:dyDescent="0.25">
      <c r="A2371">
        <v>2369</v>
      </c>
      <c r="B2371" t="s">
        <v>265</v>
      </c>
      <c r="C2371" t="s">
        <v>346</v>
      </c>
      <c r="D2371" t="s">
        <v>615</v>
      </c>
      <c r="E2371" t="s">
        <v>17</v>
      </c>
      <c r="F2371">
        <v>25</v>
      </c>
      <c r="G2371" t="str">
        <f t="shared" ref="G2371:G2434" si="74">IF(F2371&gt;=80,"HIGH",IF(F2371&lt;=30,"LOW",IF(F2371&gt;30,"MID")))</f>
        <v>LOW</v>
      </c>
      <c r="H2371">
        <v>0</v>
      </c>
      <c r="I2371" t="str">
        <f t="shared" ref="I2371:I2434" si="75">IF(H2371=0,"NO","YES")</f>
        <v>NO</v>
      </c>
      <c r="J2371">
        <v>20</v>
      </c>
      <c r="K2371">
        <v>8</v>
      </c>
      <c r="L2371">
        <v>2017</v>
      </c>
      <c r="M2371" s="3">
        <v>24.818124000000001</v>
      </c>
      <c r="N2371" s="3">
        <v>85.518556230000002</v>
      </c>
      <c r="O2371" s="3">
        <v>0.57485228099999996</v>
      </c>
      <c r="P2371" s="3">
        <v>304.51953054996898</v>
      </c>
      <c r="Q2371" s="7">
        <f>(P2371-MIN($P2371:P11355))/(MAX($P2371:$P11355)-MIN($P2371:P11355))</f>
        <v>0.65062218567424834</v>
      </c>
    </row>
    <row r="2372" spans="1:17" x14ac:dyDescent="0.25">
      <c r="A2372">
        <v>2370</v>
      </c>
      <c r="B2372" t="s">
        <v>265</v>
      </c>
      <c r="C2372" t="s">
        <v>366</v>
      </c>
      <c r="D2372" t="s">
        <v>678</v>
      </c>
      <c r="E2372" t="s">
        <v>17</v>
      </c>
      <c r="F2372">
        <v>24</v>
      </c>
      <c r="G2372" t="str">
        <f t="shared" si="74"/>
        <v>LOW</v>
      </c>
      <c r="H2372">
        <v>0</v>
      </c>
      <c r="I2372" t="str">
        <f t="shared" si="75"/>
        <v>NO</v>
      </c>
      <c r="J2372">
        <v>21</v>
      </c>
      <c r="K2372">
        <v>8</v>
      </c>
      <c r="L2372">
        <v>2017</v>
      </c>
      <c r="M2372" s="3">
        <v>34.423243300000003</v>
      </c>
      <c r="N2372" s="3">
        <v>74.635964999999999</v>
      </c>
      <c r="O2372" s="3">
        <v>4.9967011999999998E-2</v>
      </c>
      <c r="P2372" s="3">
        <v>296.92333339999999</v>
      </c>
      <c r="Q2372" s="7">
        <f>(P2372-MIN($P2372:P11356))/(MAX($P2372:$P11356)-MIN($P2372:P11356))</f>
        <v>0.53626984705244751</v>
      </c>
    </row>
    <row r="2373" spans="1:17" x14ac:dyDescent="0.25">
      <c r="A2373">
        <v>2371</v>
      </c>
      <c r="B2373" t="s">
        <v>265</v>
      </c>
      <c r="C2373" t="s">
        <v>45</v>
      </c>
      <c r="D2373" t="s">
        <v>197</v>
      </c>
      <c r="E2373" t="s">
        <v>77</v>
      </c>
      <c r="F2373">
        <v>78</v>
      </c>
      <c r="G2373" t="str">
        <f t="shared" si="74"/>
        <v>MID</v>
      </c>
      <c r="H2373">
        <v>0</v>
      </c>
      <c r="I2373" t="str">
        <f t="shared" si="75"/>
        <v>NO</v>
      </c>
      <c r="J2373">
        <v>22</v>
      </c>
      <c r="K2373">
        <v>8</v>
      </c>
      <c r="L2373">
        <v>2017</v>
      </c>
      <c r="M2373" s="3">
        <v>15.454050499999999</v>
      </c>
      <c r="N2373" s="3">
        <v>75.006651599999998</v>
      </c>
      <c r="O2373" s="3">
        <v>0.24898651799999999</v>
      </c>
      <c r="P2373" s="3">
        <v>309.22000000000003</v>
      </c>
      <c r="Q2373" s="7">
        <f>(P2373-MIN($P2373:P11357))/(MAX($P2373:$P11357)-MIN($P2373:P11357))</f>
        <v>0.72138254952730807</v>
      </c>
    </row>
    <row r="2374" spans="1:17" x14ac:dyDescent="0.25">
      <c r="A2374">
        <v>2372</v>
      </c>
      <c r="B2374" t="s">
        <v>265</v>
      </c>
      <c r="C2374" t="s">
        <v>45</v>
      </c>
      <c r="D2374" t="s">
        <v>60</v>
      </c>
      <c r="E2374" t="s">
        <v>55</v>
      </c>
      <c r="F2374">
        <v>14</v>
      </c>
      <c r="G2374" t="str">
        <f t="shared" si="74"/>
        <v>LOW</v>
      </c>
      <c r="H2374">
        <v>0</v>
      </c>
      <c r="I2374" t="str">
        <f t="shared" si="75"/>
        <v>NO</v>
      </c>
      <c r="J2374">
        <v>22</v>
      </c>
      <c r="K2374">
        <v>8</v>
      </c>
      <c r="L2374">
        <v>2017</v>
      </c>
      <c r="M2374" s="3">
        <v>14.787482499999999</v>
      </c>
      <c r="N2374" s="3">
        <v>75.399673100000001</v>
      </c>
      <c r="O2374" s="3">
        <v>0.53156196700000002</v>
      </c>
      <c r="P2374" s="3">
        <v>298.13</v>
      </c>
      <c r="Q2374" s="7">
        <f>(P2374-MIN($P2374:P11358))/(MAX($P2374:$P11358)-MIN($P2374:P11358))</f>
        <v>0.5544348768591556</v>
      </c>
    </row>
    <row r="2375" spans="1:17" x14ac:dyDescent="0.25">
      <c r="A2375">
        <v>2373</v>
      </c>
      <c r="B2375" t="s">
        <v>265</v>
      </c>
      <c r="C2375" t="s">
        <v>45</v>
      </c>
      <c r="D2375" t="s">
        <v>109</v>
      </c>
      <c r="E2375" t="s">
        <v>62</v>
      </c>
      <c r="F2375">
        <v>25</v>
      </c>
      <c r="G2375" t="str">
        <f t="shared" si="74"/>
        <v>LOW</v>
      </c>
      <c r="H2375">
        <v>0</v>
      </c>
      <c r="I2375" t="str">
        <f t="shared" si="75"/>
        <v>NO</v>
      </c>
      <c r="J2375">
        <v>23</v>
      </c>
      <c r="K2375">
        <v>8</v>
      </c>
      <c r="L2375">
        <v>2017</v>
      </c>
      <c r="M2375" s="3">
        <v>13.3400771</v>
      </c>
      <c r="N2375" s="3">
        <v>77.100620800000002</v>
      </c>
      <c r="O2375" s="3">
        <v>0.310454548</v>
      </c>
      <c r="P2375" s="3">
        <v>301.89999999999998</v>
      </c>
      <c r="Q2375" s="7">
        <f>(P2375-MIN($P2375:P11359))/(MAX($P2375:$P11359)-MIN($P2375:P11359))</f>
        <v>0.61118805323056491</v>
      </c>
    </row>
    <row r="2376" spans="1:17" x14ac:dyDescent="0.25">
      <c r="A2376">
        <v>2374</v>
      </c>
      <c r="B2376" t="s">
        <v>265</v>
      </c>
      <c r="C2376" t="s">
        <v>30</v>
      </c>
      <c r="D2376" t="s">
        <v>295</v>
      </c>
      <c r="E2376" t="s">
        <v>17</v>
      </c>
      <c r="F2376">
        <v>14</v>
      </c>
      <c r="G2376" t="str">
        <f t="shared" si="74"/>
        <v>LOW</v>
      </c>
      <c r="H2376">
        <v>0</v>
      </c>
      <c r="I2376" t="str">
        <f t="shared" si="75"/>
        <v>NO</v>
      </c>
      <c r="J2376">
        <v>25</v>
      </c>
      <c r="K2376">
        <v>8</v>
      </c>
      <c r="L2376">
        <v>2017</v>
      </c>
      <c r="M2376" s="3">
        <v>25.603508399999999</v>
      </c>
      <c r="N2376" s="3">
        <v>83.507454050000007</v>
      </c>
      <c r="O2376" s="3">
        <v>0.37694835900000001</v>
      </c>
      <c r="P2376" s="3">
        <v>303.23</v>
      </c>
      <c r="Q2376" s="7">
        <f>(P2376-MIN($P2376:P11360))/(MAX($P2376:$P11360)-MIN($P2376:P11360))</f>
        <v>0.63120973083639442</v>
      </c>
    </row>
    <row r="2377" spans="1:17" x14ac:dyDescent="0.25">
      <c r="A2377">
        <v>2375</v>
      </c>
      <c r="B2377" t="s">
        <v>265</v>
      </c>
      <c r="C2377" t="s">
        <v>30</v>
      </c>
      <c r="D2377" t="s">
        <v>632</v>
      </c>
      <c r="E2377" t="s">
        <v>17</v>
      </c>
      <c r="F2377">
        <v>25</v>
      </c>
      <c r="G2377" t="str">
        <f t="shared" si="74"/>
        <v>LOW</v>
      </c>
      <c r="H2377">
        <v>2</v>
      </c>
      <c r="I2377" t="str">
        <f t="shared" si="75"/>
        <v>YES</v>
      </c>
      <c r="J2377">
        <v>22</v>
      </c>
      <c r="K2377">
        <v>8</v>
      </c>
      <c r="L2377">
        <v>2017</v>
      </c>
      <c r="M2377" s="3">
        <v>25.7955927</v>
      </c>
      <c r="N2377" s="3">
        <v>82.488340980000004</v>
      </c>
      <c r="O2377" s="3">
        <v>0.33328245400000001</v>
      </c>
      <c r="P2377" s="3">
        <v>300.95999999999998</v>
      </c>
      <c r="Q2377" s="7">
        <f>(P2377-MIN($P2377:P11361))/(MAX($P2377:$P11361)-MIN($P2377:P11361))</f>
        <v>0.59703739387005439</v>
      </c>
    </row>
    <row r="2378" spans="1:17" x14ac:dyDescent="0.25">
      <c r="A2378">
        <v>2376</v>
      </c>
      <c r="B2378" t="s">
        <v>265</v>
      </c>
      <c r="C2378" t="s">
        <v>346</v>
      </c>
      <c r="D2378" t="s">
        <v>453</v>
      </c>
      <c r="E2378" t="s">
        <v>17</v>
      </c>
      <c r="F2378">
        <v>17</v>
      </c>
      <c r="G2378" t="str">
        <f t="shared" si="74"/>
        <v>LOW</v>
      </c>
      <c r="H2378">
        <v>3</v>
      </c>
      <c r="I2378" t="str">
        <f t="shared" si="75"/>
        <v>YES</v>
      </c>
      <c r="J2378">
        <v>13</v>
      </c>
      <c r="K2378">
        <v>8</v>
      </c>
      <c r="L2378">
        <v>2017</v>
      </c>
      <c r="M2378" s="3">
        <v>25.152471349999999</v>
      </c>
      <c r="N2378" s="3">
        <v>85.006878490000005</v>
      </c>
      <c r="O2378" s="3">
        <v>0.65322796000000005</v>
      </c>
      <c r="P2378" s="3">
        <v>303.22000000000003</v>
      </c>
      <c r="Q2378" s="7">
        <f>(P2378-MIN($P2378:P11362))/(MAX($P2378:$P11362)-MIN($P2378:P11362))</f>
        <v>0.63105919190702742</v>
      </c>
    </row>
    <row r="2379" spans="1:17" x14ac:dyDescent="0.25">
      <c r="A2379">
        <v>2377</v>
      </c>
      <c r="B2379" t="s">
        <v>265</v>
      </c>
      <c r="C2379" t="s">
        <v>346</v>
      </c>
      <c r="D2379" t="s">
        <v>630</v>
      </c>
      <c r="E2379" t="s">
        <v>21</v>
      </c>
      <c r="F2379">
        <v>5</v>
      </c>
      <c r="G2379" t="str">
        <f t="shared" si="74"/>
        <v>LOW</v>
      </c>
      <c r="H2379">
        <v>0</v>
      </c>
      <c r="I2379" t="str">
        <f t="shared" si="75"/>
        <v>NO</v>
      </c>
      <c r="J2379">
        <v>10</v>
      </c>
      <c r="K2379">
        <v>8</v>
      </c>
      <c r="L2379">
        <v>2017</v>
      </c>
      <c r="M2379" s="3">
        <v>24.967852050000001</v>
      </c>
      <c r="N2379" s="3">
        <v>86.173511469999994</v>
      </c>
      <c r="O2379" s="3">
        <v>0.50718785600000005</v>
      </c>
      <c r="P2379" s="3">
        <v>304.51953054996898</v>
      </c>
      <c r="Q2379" s="7">
        <f>(P2379-MIN($P2379:P11363))/(MAX($P2379:$P11363)-MIN($P2379:P11363))</f>
        <v>0.65062218567424834</v>
      </c>
    </row>
    <row r="2380" spans="1:17" x14ac:dyDescent="0.25">
      <c r="A2380">
        <v>2378</v>
      </c>
      <c r="B2380" t="s">
        <v>265</v>
      </c>
      <c r="C2380" t="s">
        <v>45</v>
      </c>
      <c r="D2380" t="s">
        <v>109</v>
      </c>
      <c r="E2380" t="s">
        <v>62</v>
      </c>
      <c r="F2380">
        <v>34</v>
      </c>
      <c r="G2380" t="str">
        <f t="shared" si="74"/>
        <v>MID</v>
      </c>
      <c r="H2380">
        <v>0</v>
      </c>
      <c r="I2380" t="str">
        <f t="shared" si="75"/>
        <v>NO</v>
      </c>
      <c r="J2380">
        <v>24</v>
      </c>
      <c r="K2380">
        <v>7</v>
      </c>
      <c r="L2380">
        <v>2017</v>
      </c>
      <c r="M2380" s="3">
        <v>13.3400771</v>
      </c>
      <c r="N2380" s="3">
        <v>77.100620800000002</v>
      </c>
      <c r="O2380" s="3">
        <v>0.16791825799999999</v>
      </c>
      <c r="P2380" s="3">
        <v>304.12</v>
      </c>
      <c r="Q2380" s="7">
        <f>(P2380-MIN($P2380:P11364))/(MAX($P2380:$P11364)-MIN($P2380:P11364))</f>
        <v>0.64460769555006914</v>
      </c>
    </row>
    <row r="2381" spans="1:17" x14ac:dyDescent="0.25">
      <c r="A2381">
        <v>2379</v>
      </c>
      <c r="B2381" t="s">
        <v>265</v>
      </c>
      <c r="C2381" t="s">
        <v>45</v>
      </c>
      <c r="D2381" t="s">
        <v>137</v>
      </c>
      <c r="E2381" t="s">
        <v>55</v>
      </c>
      <c r="F2381">
        <v>63</v>
      </c>
      <c r="G2381" t="str">
        <f t="shared" si="74"/>
        <v>MID</v>
      </c>
      <c r="H2381">
        <v>0</v>
      </c>
      <c r="I2381" t="str">
        <f t="shared" si="75"/>
        <v>NO</v>
      </c>
      <c r="J2381">
        <v>2</v>
      </c>
      <c r="K2381">
        <v>6</v>
      </c>
      <c r="L2381">
        <v>2017</v>
      </c>
      <c r="M2381" s="3">
        <v>13.341916899999999</v>
      </c>
      <c r="N2381" s="3">
        <v>74.747323199999997</v>
      </c>
      <c r="O2381" s="3">
        <v>1.017164019</v>
      </c>
      <c r="P2381" s="3">
        <v>302.71499999999997</v>
      </c>
      <c r="Q2381" s="7">
        <f>(P2381-MIN($P2381:P11365))/(MAX($P2381:$P11365)-MIN($P2381:P11365))</f>
        <v>0.6234569759739863</v>
      </c>
    </row>
    <row r="2382" spans="1:17" x14ac:dyDescent="0.25">
      <c r="A2382">
        <v>2380</v>
      </c>
      <c r="B2382" t="s">
        <v>265</v>
      </c>
      <c r="C2382" t="s">
        <v>19</v>
      </c>
      <c r="D2382" t="s">
        <v>317</v>
      </c>
      <c r="E2382" t="s">
        <v>52</v>
      </c>
      <c r="F2382">
        <v>27</v>
      </c>
      <c r="G2382" t="str">
        <f t="shared" si="74"/>
        <v>LOW</v>
      </c>
      <c r="H2382">
        <v>0</v>
      </c>
      <c r="I2382" t="str">
        <f t="shared" si="75"/>
        <v>NO</v>
      </c>
      <c r="J2382">
        <v>14</v>
      </c>
      <c r="K2382">
        <v>4</v>
      </c>
      <c r="L2382">
        <v>2017</v>
      </c>
      <c r="M2382" s="3">
        <v>19.09400875</v>
      </c>
      <c r="N2382" s="3">
        <v>77.483192149999994</v>
      </c>
      <c r="O2382" s="3">
        <v>4.9200000000000003E-5</v>
      </c>
      <c r="P2382" s="3">
        <v>320</v>
      </c>
      <c r="Q2382" s="7">
        <f>(P2382-MIN($P2382:P11366))/(MAX($P2382:$P11366)-MIN($P2382:P11366))</f>
        <v>0.88366351538507848</v>
      </c>
    </row>
    <row r="2383" spans="1:17" x14ac:dyDescent="0.25">
      <c r="A2383">
        <v>2381</v>
      </c>
      <c r="B2383" t="s">
        <v>265</v>
      </c>
      <c r="C2383" t="s">
        <v>38</v>
      </c>
      <c r="D2383" t="s">
        <v>44</v>
      </c>
      <c r="E2383" t="s">
        <v>55</v>
      </c>
      <c r="F2383">
        <v>757</v>
      </c>
      <c r="G2383" t="str">
        <f t="shared" si="74"/>
        <v>HIGH</v>
      </c>
      <c r="H2383">
        <v>0</v>
      </c>
      <c r="I2383" t="str">
        <f t="shared" si="75"/>
        <v>NO</v>
      </c>
      <c r="J2383">
        <v>1</v>
      </c>
      <c r="K2383">
        <v>8</v>
      </c>
      <c r="L2383">
        <v>2017</v>
      </c>
      <c r="M2383" s="3">
        <v>22.642931000000001</v>
      </c>
      <c r="N2383" s="3">
        <v>88.893057900000002</v>
      </c>
      <c r="O2383" s="3">
        <v>0.66680457800000004</v>
      </c>
      <c r="P2383" s="3">
        <v>297.82</v>
      </c>
      <c r="Q2383" s="7">
        <f>(P2383-MIN($P2383:P11367))/(MAX($P2383:$P11367)-MIN($P2383:P11367))</f>
        <v>0.54976817004877432</v>
      </c>
    </row>
    <row r="2384" spans="1:17" x14ac:dyDescent="0.25">
      <c r="A2384">
        <v>2382</v>
      </c>
      <c r="B2384" t="s">
        <v>265</v>
      </c>
      <c r="C2384" t="s">
        <v>38</v>
      </c>
      <c r="D2384" t="s">
        <v>487</v>
      </c>
      <c r="E2384" t="s">
        <v>55</v>
      </c>
      <c r="F2384">
        <v>186</v>
      </c>
      <c r="G2384" t="str">
        <f t="shared" si="74"/>
        <v>HIGH</v>
      </c>
      <c r="H2384">
        <v>0</v>
      </c>
      <c r="I2384" t="str">
        <f t="shared" si="75"/>
        <v>NO</v>
      </c>
      <c r="J2384">
        <v>31</v>
      </c>
      <c r="K2384">
        <v>7</v>
      </c>
      <c r="L2384">
        <v>2017</v>
      </c>
      <c r="M2384" s="3">
        <v>22.062174450000001</v>
      </c>
      <c r="N2384" s="3">
        <v>87.836723829999997</v>
      </c>
      <c r="O2384" s="3">
        <v>1.5981315700000001</v>
      </c>
      <c r="P2384" s="3">
        <v>304.51953054996898</v>
      </c>
      <c r="Q2384" s="7">
        <f>(P2384-MIN($P2384:P11368))/(MAX($P2384:$P11368)-MIN($P2384:P11368))</f>
        <v>0.65062218567424834</v>
      </c>
    </row>
    <row r="2385" spans="1:17" x14ac:dyDescent="0.25">
      <c r="A2385">
        <v>2383</v>
      </c>
      <c r="B2385" t="s">
        <v>265</v>
      </c>
      <c r="C2385" t="s">
        <v>38</v>
      </c>
      <c r="D2385" t="s">
        <v>487</v>
      </c>
      <c r="E2385" t="s">
        <v>55</v>
      </c>
      <c r="F2385">
        <v>90</v>
      </c>
      <c r="G2385" t="str">
        <f t="shared" si="74"/>
        <v>HIGH</v>
      </c>
      <c r="H2385">
        <v>0</v>
      </c>
      <c r="I2385" t="str">
        <f t="shared" si="75"/>
        <v>NO</v>
      </c>
      <c r="J2385">
        <v>31</v>
      </c>
      <c r="K2385">
        <v>7</v>
      </c>
      <c r="L2385">
        <v>2017</v>
      </c>
      <c r="M2385" s="3">
        <v>22.062174450000001</v>
      </c>
      <c r="N2385" s="3">
        <v>87.836723829999997</v>
      </c>
      <c r="O2385" s="3">
        <v>1.5981315700000001</v>
      </c>
      <c r="P2385" s="3">
        <v>304.51953054996898</v>
      </c>
      <c r="Q2385" s="7">
        <f>(P2385-MIN($P2385:P11369))/(MAX($P2385:$P11369)-MIN($P2385:P11369))</f>
        <v>0.65062218567424834</v>
      </c>
    </row>
    <row r="2386" spans="1:17" x14ac:dyDescent="0.25">
      <c r="A2386">
        <v>2384</v>
      </c>
      <c r="B2386" t="s">
        <v>270</v>
      </c>
      <c r="C2386" t="s">
        <v>120</v>
      </c>
      <c r="D2386" t="s">
        <v>161</v>
      </c>
      <c r="E2386" t="s">
        <v>77</v>
      </c>
      <c r="F2386">
        <v>24</v>
      </c>
      <c r="G2386" t="str">
        <f t="shared" si="74"/>
        <v>LOW</v>
      </c>
      <c r="H2386">
        <v>0</v>
      </c>
      <c r="I2386" t="str">
        <f t="shared" si="75"/>
        <v>NO</v>
      </c>
      <c r="J2386">
        <v>24</v>
      </c>
      <c r="K2386">
        <v>8</v>
      </c>
      <c r="L2386">
        <v>2017</v>
      </c>
      <c r="M2386" s="3">
        <v>27.484459699999999</v>
      </c>
      <c r="N2386" s="3">
        <v>94.901944700000001</v>
      </c>
      <c r="O2386" s="3">
        <v>0.40176250800000002</v>
      </c>
      <c r="P2386" s="3">
        <v>291.26499999999999</v>
      </c>
      <c r="Q2386" s="7">
        <f>(P2386-MIN($P2386:P11370))/(MAX($P2386:$P11370)-MIN($P2386:P11370))</f>
        <v>0.45108990184861769</v>
      </c>
    </row>
    <row r="2387" spans="1:17" x14ac:dyDescent="0.25">
      <c r="A2387">
        <v>2385</v>
      </c>
      <c r="B2387" t="s">
        <v>270</v>
      </c>
      <c r="C2387" t="s">
        <v>120</v>
      </c>
      <c r="D2387" t="s">
        <v>328</v>
      </c>
      <c r="E2387" t="s">
        <v>17</v>
      </c>
      <c r="F2387">
        <v>16</v>
      </c>
      <c r="G2387" t="str">
        <f t="shared" si="74"/>
        <v>LOW</v>
      </c>
      <c r="H2387">
        <v>0</v>
      </c>
      <c r="I2387" t="str">
        <f t="shared" si="75"/>
        <v>NO</v>
      </c>
      <c r="J2387">
        <v>27</v>
      </c>
      <c r="K2387">
        <v>8</v>
      </c>
      <c r="L2387">
        <v>2017</v>
      </c>
      <c r="M2387" s="3">
        <v>26.127555149999999</v>
      </c>
      <c r="N2387" s="3">
        <v>91.299871479999993</v>
      </c>
      <c r="O2387" s="3">
        <v>0.63091304299999995</v>
      </c>
      <c r="P2387" s="3">
        <v>301.42</v>
      </c>
      <c r="Q2387" s="7">
        <f>(P2387-MIN($P2387:P11371))/(MAX($P2387:$P11371)-MIN($P2387:P11371))</f>
        <v>0.60396218462094309</v>
      </c>
    </row>
    <row r="2388" spans="1:17" x14ac:dyDescent="0.25">
      <c r="A2388">
        <v>2386</v>
      </c>
      <c r="B2388" t="s">
        <v>270</v>
      </c>
      <c r="C2388" t="s">
        <v>120</v>
      </c>
      <c r="D2388" t="s">
        <v>468</v>
      </c>
      <c r="E2388" t="s">
        <v>17</v>
      </c>
      <c r="F2388">
        <v>280</v>
      </c>
      <c r="G2388" t="str">
        <f t="shared" si="74"/>
        <v>HIGH</v>
      </c>
      <c r="H2388">
        <v>0</v>
      </c>
      <c r="I2388" t="str">
        <f t="shared" si="75"/>
        <v>NO</v>
      </c>
      <c r="J2388">
        <v>29</v>
      </c>
      <c r="K2388">
        <v>8</v>
      </c>
      <c r="L2388">
        <v>2017</v>
      </c>
      <c r="M2388" s="3">
        <v>27.52016575</v>
      </c>
      <c r="N2388" s="3">
        <v>95.530634730000003</v>
      </c>
      <c r="O2388" s="3">
        <v>0.52379958000000004</v>
      </c>
      <c r="P2388" s="3">
        <v>303.38</v>
      </c>
      <c r="Q2388" s="7">
        <f>(P2388-MIN($P2388:P11372))/(MAX($P2388:$P11372)-MIN($P2388:P11372))</f>
        <v>0.63346781477690106</v>
      </c>
    </row>
    <row r="2389" spans="1:17" x14ac:dyDescent="0.25">
      <c r="A2389">
        <v>2387</v>
      </c>
      <c r="B2389" t="s">
        <v>270</v>
      </c>
      <c r="C2389" t="s">
        <v>346</v>
      </c>
      <c r="D2389" t="s">
        <v>615</v>
      </c>
      <c r="E2389" t="s">
        <v>17</v>
      </c>
      <c r="F2389">
        <v>19</v>
      </c>
      <c r="G2389" t="str">
        <f t="shared" si="74"/>
        <v>LOW</v>
      </c>
      <c r="H2389">
        <v>1</v>
      </c>
      <c r="I2389" t="str">
        <f t="shared" si="75"/>
        <v>YES</v>
      </c>
      <c r="J2389">
        <v>27</v>
      </c>
      <c r="K2389">
        <v>8</v>
      </c>
      <c r="L2389">
        <v>2017</v>
      </c>
      <c r="M2389" s="3">
        <v>24.818124000000001</v>
      </c>
      <c r="N2389" s="3">
        <v>85.518556230000002</v>
      </c>
      <c r="O2389" s="3">
        <v>0.27115826199999998</v>
      </c>
      <c r="P2389" s="3">
        <v>303.65333340000001</v>
      </c>
      <c r="Q2389" s="7">
        <f>(P2389-MIN($P2389:P11373))/(MAX($P2389:$P11373)-MIN($P2389:P11373))</f>
        <v>0.63758254651652913</v>
      </c>
    </row>
    <row r="2390" spans="1:17" x14ac:dyDescent="0.25">
      <c r="A2390">
        <v>2388</v>
      </c>
      <c r="B2390" t="s">
        <v>270</v>
      </c>
      <c r="C2390" t="s">
        <v>366</v>
      </c>
      <c r="D2390" t="s">
        <v>537</v>
      </c>
      <c r="E2390" t="s">
        <v>17</v>
      </c>
      <c r="F2390">
        <v>18</v>
      </c>
      <c r="G2390" t="str">
        <f t="shared" si="74"/>
        <v>LOW</v>
      </c>
      <c r="H2390">
        <v>0</v>
      </c>
      <c r="I2390" t="str">
        <f t="shared" si="75"/>
        <v>NO</v>
      </c>
      <c r="J2390">
        <v>29</v>
      </c>
      <c r="K2390">
        <v>8</v>
      </c>
      <c r="L2390">
        <v>2017</v>
      </c>
      <c r="M2390" s="3">
        <v>33.718806999999998</v>
      </c>
      <c r="N2390" s="3">
        <v>74.833331099999995</v>
      </c>
      <c r="O2390" s="3">
        <v>0.32733658199999999</v>
      </c>
      <c r="P2390" s="3">
        <v>295.52999999999997</v>
      </c>
      <c r="Q2390" s="7">
        <f>(P2390-MIN($P2390:P11374))/(MAX($P2390:$P11374)-MIN($P2390:P11374))</f>
        <v>0.51529475522370027</v>
      </c>
    </row>
    <row r="2391" spans="1:17" x14ac:dyDescent="0.25">
      <c r="A2391">
        <v>2389</v>
      </c>
      <c r="B2391" t="s">
        <v>270</v>
      </c>
      <c r="C2391" t="s">
        <v>45</v>
      </c>
      <c r="D2391" t="s">
        <v>199</v>
      </c>
      <c r="E2391" t="s">
        <v>17</v>
      </c>
      <c r="F2391">
        <v>17</v>
      </c>
      <c r="G2391" t="str">
        <f t="shared" si="74"/>
        <v>LOW</v>
      </c>
      <c r="H2391">
        <v>0</v>
      </c>
      <c r="I2391" t="str">
        <f t="shared" si="75"/>
        <v>NO</v>
      </c>
      <c r="J2391">
        <v>30</v>
      </c>
      <c r="K2391">
        <v>8</v>
      </c>
      <c r="L2391">
        <v>2017</v>
      </c>
      <c r="M2391" s="3">
        <v>18.083333</v>
      </c>
      <c r="N2391" s="3">
        <v>77.333332999999996</v>
      </c>
      <c r="O2391" s="3">
        <v>1.5077685119999999</v>
      </c>
      <c r="P2391" s="3">
        <v>304.51953054996898</v>
      </c>
      <c r="Q2391" s="7">
        <f>(P2391-MIN($P2391:P11375))/(MAX($P2391:$P11375)-MIN($P2391:P11375))</f>
        <v>0.65062218567424834</v>
      </c>
    </row>
    <row r="2392" spans="1:17" x14ac:dyDescent="0.25">
      <c r="A2392">
        <v>2390</v>
      </c>
      <c r="B2392" t="s">
        <v>270</v>
      </c>
      <c r="C2392" t="s">
        <v>45</v>
      </c>
      <c r="D2392" t="s">
        <v>199</v>
      </c>
      <c r="E2392" t="s">
        <v>52</v>
      </c>
      <c r="F2392">
        <v>49</v>
      </c>
      <c r="G2392" t="str">
        <f t="shared" si="74"/>
        <v>MID</v>
      </c>
      <c r="H2392">
        <v>0</v>
      </c>
      <c r="I2392" t="str">
        <f t="shared" si="75"/>
        <v>NO</v>
      </c>
      <c r="J2392">
        <v>2</v>
      </c>
      <c r="K2392">
        <v>9</v>
      </c>
      <c r="L2392">
        <v>2017</v>
      </c>
      <c r="M2392" s="3">
        <v>18.083333</v>
      </c>
      <c r="N2392" s="3">
        <v>77.333332999999996</v>
      </c>
      <c r="O2392" s="3">
        <v>1.1502821969999999</v>
      </c>
      <c r="P2392" s="3">
        <v>303.04000000000002</v>
      </c>
      <c r="Q2392" s="7">
        <f>(P2392-MIN($P2392:P11376))/(MAX($P2392:$P11376)-MIN($P2392:P11376))</f>
        <v>0.62834949117841887</v>
      </c>
    </row>
    <row r="2393" spans="1:17" x14ac:dyDescent="0.25">
      <c r="A2393">
        <v>2391</v>
      </c>
      <c r="B2393" t="s">
        <v>270</v>
      </c>
      <c r="C2393" t="s">
        <v>45</v>
      </c>
      <c r="D2393" t="s">
        <v>549</v>
      </c>
      <c r="E2393" t="s">
        <v>52</v>
      </c>
      <c r="F2393">
        <v>15</v>
      </c>
      <c r="G2393" t="str">
        <f t="shared" si="74"/>
        <v>LOW</v>
      </c>
      <c r="H2393">
        <v>0</v>
      </c>
      <c r="I2393" t="str">
        <f t="shared" si="75"/>
        <v>NO</v>
      </c>
      <c r="J2393">
        <v>29</v>
      </c>
      <c r="K2393">
        <v>8</v>
      </c>
      <c r="L2393">
        <v>2017</v>
      </c>
      <c r="M2393" s="3">
        <v>15.4206667</v>
      </c>
      <c r="N2393" s="3">
        <v>75.622564400000002</v>
      </c>
      <c r="O2393" s="3">
        <v>0.74697207200000004</v>
      </c>
      <c r="P2393" s="3">
        <v>303.68</v>
      </c>
      <c r="Q2393" s="7">
        <f>(P2393-MIN($P2393:P11377))/(MAX($P2393:$P11377)-MIN($P2393:P11377))</f>
        <v>0.63798398265791534</v>
      </c>
    </row>
    <row r="2394" spans="1:17" x14ac:dyDescent="0.25">
      <c r="A2394">
        <v>2392</v>
      </c>
      <c r="B2394" t="s">
        <v>270</v>
      </c>
      <c r="C2394" t="s">
        <v>45</v>
      </c>
      <c r="D2394" t="s">
        <v>60</v>
      </c>
      <c r="E2394" t="s">
        <v>52</v>
      </c>
      <c r="F2394">
        <v>31</v>
      </c>
      <c r="G2394" t="str">
        <f t="shared" si="74"/>
        <v>MID</v>
      </c>
      <c r="H2394">
        <v>0</v>
      </c>
      <c r="I2394" t="str">
        <f t="shared" si="75"/>
        <v>NO</v>
      </c>
      <c r="J2394">
        <v>30</v>
      </c>
      <c r="K2394">
        <v>8</v>
      </c>
      <c r="L2394">
        <v>2017</v>
      </c>
      <c r="M2394" s="3">
        <v>14.787482499999999</v>
      </c>
      <c r="N2394" s="3">
        <v>75.399673100000001</v>
      </c>
      <c r="O2394" s="3">
        <v>0.95732162499999995</v>
      </c>
      <c r="P2394" s="3">
        <v>304.51953054996898</v>
      </c>
      <c r="Q2394" s="7">
        <f>(P2394-MIN($P2394:P11378))/(MAX($P2394:$P11378)-MIN($P2394:P11378))</f>
        <v>0.65062218567424834</v>
      </c>
    </row>
    <row r="2395" spans="1:17" x14ac:dyDescent="0.25">
      <c r="A2395">
        <v>2393</v>
      </c>
      <c r="B2395" t="s">
        <v>270</v>
      </c>
      <c r="C2395" t="s">
        <v>95</v>
      </c>
      <c r="D2395" t="s">
        <v>670</v>
      </c>
      <c r="E2395" t="s">
        <v>62</v>
      </c>
      <c r="F2395">
        <v>45</v>
      </c>
      <c r="G2395" t="str">
        <f t="shared" si="74"/>
        <v>MID</v>
      </c>
      <c r="H2395">
        <v>0</v>
      </c>
      <c r="I2395" t="str">
        <f t="shared" si="75"/>
        <v>NO</v>
      </c>
      <c r="J2395">
        <v>29</v>
      </c>
      <c r="K2395">
        <v>8</v>
      </c>
      <c r="L2395">
        <v>2017</v>
      </c>
      <c r="M2395" s="3">
        <v>21.977864199999999</v>
      </c>
      <c r="N2395" s="3">
        <v>76.568828229999994</v>
      </c>
      <c r="O2395" s="3">
        <v>0.75647356300000002</v>
      </c>
      <c r="P2395" s="3">
        <v>304.51953054996898</v>
      </c>
      <c r="Q2395" s="7">
        <f>(P2395-MIN($P2395:P11379))/(MAX($P2395:$P11379)-MIN($P2395:P11379))</f>
        <v>0.65062218567424834</v>
      </c>
    </row>
    <row r="2396" spans="1:17" x14ac:dyDescent="0.25">
      <c r="A2396">
        <v>2394</v>
      </c>
      <c r="B2396" t="s">
        <v>270</v>
      </c>
      <c r="C2396" t="s">
        <v>95</v>
      </c>
      <c r="D2396" t="s">
        <v>226</v>
      </c>
      <c r="E2396" t="s">
        <v>62</v>
      </c>
      <c r="F2396">
        <v>41</v>
      </c>
      <c r="G2396" t="str">
        <f t="shared" si="74"/>
        <v>MID</v>
      </c>
      <c r="H2396">
        <v>0</v>
      </c>
      <c r="I2396" t="str">
        <f t="shared" si="75"/>
        <v>NO</v>
      </c>
      <c r="J2396">
        <v>25</v>
      </c>
      <c r="K2396">
        <v>8</v>
      </c>
      <c r="L2396">
        <v>2017</v>
      </c>
      <c r="M2396" s="3">
        <v>21.825599</v>
      </c>
      <c r="N2396" s="3">
        <v>75.614182</v>
      </c>
      <c r="O2396" s="3">
        <v>0.63599810400000001</v>
      </c>
      <c r="P2396" s="3">
        <v>298.2</v>
      </c>
      <c r="Q2396" s="7">
        <f>(P2396-MIN($P2396:P11380))/(MAX($P2396:$P11380)-MIN($P2396:P11380))</f>
        <v>0.55548864936472542</v>
      </c>
    </row>
    <row r="2397" spans="1:17" x14ac:dyDescent="0.25">
      <c r="A2397">
        <v>2395</v>
      </c>
      <c r="B2397" t="s">
        <v>270</v>
      </c>
      <c r="C2397" t="s">
        <v>53</v>
      </c>
      <c r="D2397" t="s">
        <v>508</v>
      </c>
      <c r="E2397" t="s">
        <v>17</v>
      </c>
      <c r="F2397">
        <v>27</v>
      </c>
      <c r="G2397" t="str">
        <f t="shared" si="74"/>
        <v>LOW</v>
      </c>
      <c r="H2397">
        <v>0</v>
      </c>
      <c r="I2397" t="str">
        <f t="shared" si="75"/>
        <v>NO</v>
      </c>
      <c r="J2397">
        <v>28</v>
      </c>
      <c r="K2397">
        <v>8</v>
      </c>
      <c r="L2397">
        <v>2017</v>
      </c>
      <c r="M2397" s="3">
        <v>17.86859205</v>
      </c>
      <c r="N2397" s="3">
        <v>77.822819949999996</v>
      </c>
      <c r="O2397" s="3">
        <v>0.54569192399999999</v>
      </c>
      <c r="P2397" s="3">
        <v>300.36</v>
      </c>
      <c r="Q2397" s="7">
        <f>(P2397-MIN($P2397:P11381))/(MAX($P2397:$P11381)-MIN($P2397:P11381))</f>
        <v>0.58800505810802683</v>
      </c>
    </row>
    <row r="2398" spans="1:17" x14ac:dyDescent="0.25">
      <c r="A2398">
        <v>2396</v>
      </c>
      <c r="B2398" t="s">
        <v>270</v>
      </c>
      <c r="C2398" t="s">
        <v>30</v>
      </c>
      <c r="D2398" t="s">
        <v>660</v>
      </c>
      <c r="E2398" t="s">
        <v>17</v>
      </c>
      <c r="F2398">
        <v>10</v>
      </c>
      <c r="G2398" t="str">
        <f t="shared" si="74"/>
        <v>LOW</v>
      </c>
      <c r="H2398">
        <v>0</v>
      </c>
      <c r="I2398" t="str">
        <f t="shared" si="75"/>
        <v>NO</v>
      </c>
      <c r="J2398">
        <v>31</v>
      </c>
      <c r="K2398">
        <v>8</v>
      </c>
      <c r="L2398">
        <v>2017</v>
      </c>
      <c r="M2398" s="3">
        <v>26.0376878</v>
      </c>
      <c r="N2398" s="3">
        <v>83.497934180000001</v>
      </c>
      <c r="O2398" s="3">
        <v>0.62299234800000003</v>
      </c>
      <c r="P2398" s="3">
        <v>301.30666660000003</v>
      </c>
      <c r="Q2398" s="7">
        <f>(P2398-MIN($P2398:P11382))/(MAX($P2398:$P11382)-MIN($P2398:P11382))</f>
        <v>0.60225607575118956</v>
      </c>
    </row>
    <row r="2399" spans="1:17" x14ac:dyDescent="0.25">
      <c r="A2399">
        <v>2397</v>
      </c>
      <c r="B2399" t="s">
        <v>270</v>
      </c>
      <c r="C2399" t="s">
        <v>38</v>
      </c>
      <c r="D2399" t="s">
        <v>220</v>
      </c>
      <c r="E2399" t="s">
        <v>17</v>
      </c>
      <c r="F2399">
        <v>97</v>
      </c>
      <c r="G2399" t="str">
        <f t="shared" si="74"/>
        <v>HIGH</v>
      </c>
      <c r="H2399">
        <v>0</v>
      </c>
      <c r="I2399" t="str">
        <f t="shared" si="75"/>
        <v>NO</v>
      </c>
      <c r="J2399">
        <v>4</v>
      </c>
      <c r="K2399">
        <v>9</v>
      </c>
      <c r="L2399">
        <v>2017</v>
      </c>
      <c r="M2399" s="3">
        <v>24</v>
      </c>
      <c r="N2399" s="3">
        <v>87.583332999999996</v>
      </c>
      <c r="O2399" s="3">
        <v>0.80891445500000003</v>
      </c>
      <c r="P2399" s="3">
        <v>296.27</v>
      </c>
      <c r="Q2399" s="7">
        <f>(P2399-MIN($P2399:P11383))/(MAX($P2399:$P11383)-MIN($P2399:P11383))</f>
        <v>0.52643463599686835</v>
      </c>
    </row>
    <row r="2400" spans="1:17" x14ac:dyDescent="0.25">
      <c r="A2400">
        <v>2398</v>
      </c>
      <c r="B2400" t="s">
        <v>270</v>
      </c>
      <c r="C2400" t="s">
        <v>346</v>
      </c>
      <c r="D2400" t="s">
        <v>630</v>
      </c>
      <c r="E2400" t="s">
        <v>17</v>
      </c>
      <c r="F2400">
        <v>12</v>
      </c>
      <c r="G2400" t="str">
        <f t="shared" si="74"/>
        <v>LOW</v>
      </c>
      <c r="H2400">
        <v>0</v>
      </c>
      <c r="I2400" t="str">
        <f t="shared" si="75"/>
        <v>NO</v>
      </c>
      <c r="J2400">
        <v>21</v>
      </c>
      <c r="K2400">
        <v>8</v>
      </c>
      <c r="L2400">
        <v>2017</v>
      </c>
      <c r="M2400" s="3">
        <v>24.967852050000001</v>
      </c>
      <c r="N2400" s="3">
        <v>86.173511469999994</v>
      </c>
      <c r="O2400" s="3">
        <v>0.97545755499999998</v>
      </c>
      <c r="P2400" s="3">
        <v>298.25</v>
      </c>
      <c r="Q2400" s="7">
        <f>(P2400-MIN($P2400:P11384))/(MAX($P2400:$P11384)-MIN($P2400:P11384))</f>
        <v>0.55624134401156122</v>
      </c>
    </row>
    <row r="2401" spans="1:17" x14ac:dyDescent="0.25">
      <c r="A2401">
        <v>2399</v>
      </c>
      <c r="B2401" t="s">
        <v>270</v>
      </c>
      <c r="C2401" t="s">
        <v>252</v>
      </c>
      <c r="D2401" t="s">
        <v>252</v>
      </c>
      <c r="E2401" t="s">
        <v>55</v>
      </c>
      <c r="F2401">
        <v>77</v>
      </c>
      <c r="G2401" t="str">
        <f t="shared" si="74"/>
        <v>MID</v>
      </c>
      <c r="H2401">
        <v>0</v>
      </c>
      <c r="I2401" t="str">
        <f t="shared" si="75"/>
        <v>NO</v>
      </c>
      <c r="J2401">
        <v>7</v>
      </c>
      <c r="K2401">
        <v>8</v>
      </c>
      <c r="L2401">
        <v>2017</v>
      </c>
      <c r="M2401" s="3">
        <v>30.729843949999999</v>
      </c>
      <c r="N2401" s="3">
        <v>76.784145670000001</v>
      </c>
      <c r="O2401" s="3">
        <v>1.8055822479999999</v>
      </c>
      <c r="P2401" s="3">
        <v>304.51953054996898</v>
      </c>
      <c r="Q2401" s="7">
        <f>(P2401-MIN($P2401:P11385))/(MAX($P2401:$P11385)-MIN($P2401:P11385))</f>
        <v>0.65062218567424834</v>
      </c>
    </row>
    <row r="2402" spans="1:17" x14ac:dyDescent="0.25">
      <c r="A2402">
        <v>2400</v>
      </c>
      <c r="B2402" t="s">
        <v>270</v>
      </c>
      <c r="C2402" t="s">
        <v>105</v>
      </c>
      <c r="D2402" t="s">
        <v>382</v>
      </c>
      <c r="E2402" t="s">
        <v>17</v>
      </c>
      <c r="F2402">
        <v>26</v>
      </c>
      <c r="G2402" t="str">
        <f t="shared" si="74"/>
        <v>LOW</v>
      </c>
      <c r="H2402">
        <v>5</v>
      </c>
      <c r="I2402" t="str">
        <f t="shared" si="75"/>
        <v>YES</v>
      </c>
      <c r="J2402">
        <v>14</v>
      </c>
      <c r="K2402">
        <v>8</v>
      </c>
      <c r="L2402">
        <v>2017</v>
      </c>
      <c r="M2402" s="3">
        <v>19.119128249999999</v>
      </c>
      <c r="N2402" s="3">
        <v>81.829186489999998</v>
      </c>
      <c r="O2402" s="3">
        <v>0.81540841100000006</v>
      </c>
      <c r="P2402" s="3">
        <v>304.51953054996898</v>
      </c>
      <c r="Q2402" s="7">
        <f>(P2402-MIN($P2402:P11386))/(MAX($P2402:$P11386)-MIN($P2402:P11386))</f>
        <v>0.65062218567424834</v>
      </c>
    </row>
    <row r="2403" spans="1:17" x14ac:dyDescent="0.25">
      <c r="A2403">
        <v>2401</v>
      </c>
      <c r="B2403" t="s">
        <v>270</v>
      </c>
      <c r="C2403" t="s">
        <v>45</v>
      </c>
      <c r="D2403" t="s">
        <v>109</v>
      </c>
      <c r="E2403" t="s">
        <v>375</v>
      </c>
      <c r="F2403">
        <v>15</v>
      </c>
      <c r="G2403" t="str">
        <f t="shared" si="74"/>
        <v>LOW</v>
      </c>
      <c r="H2403">
        <v>0</v>
      </c>
      <c r="I2403" t="str">
        <f t="shared" si="75"/>
        <v>NO</v>
      </c>
      <c r="J2403">
        <v>23</v>
      </c>
      <c r="K2403">
        <v>8</v>
      </c>
      <c r="L2403">
        <v>2017</v>
      </c>
      <c r="M2403" s="3">
        <v>13.3400771</v>
      </c>
      <c r="N2403" s="3">
        <v>77.100620800000002</v>
      </c>
      <c r="O2403" s="3">
        <v>0.310454548</v>
      </c>
      <c r="P2403" s="3">
        <v>301.89999999999998</v>
      </c>
      <c r="Q2403" s="7">
        <f>(P2403-MIN($P2403:P11387))/(MAX($P2403:$P11387)-MIN($P2403:P11387))</f>
        <v>0.61118805323056491</v>
      </c>
    </row>
    <row r="2404" spans="1:17" x14ac:dyDescent="0.25">
      <c r="A2404">
        <v>2402</v>
      </c>
      <c r="B2404" t="s">
        <v>270</v>
      </c>
      <c r="C2404" t="s">
        <v>19</v>
      </c>
      <c r="D2404" t="s">
        <v>116</v>
      </c>
      <c r="E2404" t="s">
        <v>21</v>
      </c>
      <c r="F2404">
        <v>11</v>
      </c>
      <c r="G2404" t="str">
        <f t="shared" si="74"/>
        <v>LOW</v>
      </c>
      <c r="H2404">
        <v>0</v>
      </c>
      <c r="I2404" t="str">
        <f t="shared" si="75"/>
        <v>NO</v>
      </c>
      <c r="J2404">
        <v>23</v>
      </c>
      <c r="K2404">
        <v>8</v>
      </c>
      <c r="L2404">
        <v>2017</v>
      </c>
      <c r="M2404" s="3">
        <v>16.135719300000002</v>
      </c>
      <c r="N2404" s="3">
        <v>73.652208599999994</v>
      </c>
      <c r="O2404" s="3">
        <v>1.1352700229999999</v>
      </c>
      <c r="P2404" s="3">
        <v>298.35000000000002</v>
      </c>
      <c r="Q2404" s="7">
        <f>(P2404-MIN($P2404:P11388))/(MAX($P2404:$P11388)-MIN($P2404:P11388))</f>
        <v>0.55774673330523294</v>
      </c>
    </row>
    <row r="2405" spans="1:17" x14ac:dyDescent="0.25">
      <c r="A2405">
        <v>2403</v>
      </c>
      <c r="B2405" t="s">
        <v>270</v>
      </c>
      <c r="C2405" t="s">
        <v>477</v>
      </c>
      <c r="D2405" t="s">
        <v>679</v>
      </c>
      <c r="E2405" t="s">
        <v>55</v>
      </c>
      <c r="F2405">
        <v>164</v>
      </c>
      <c r="G2405" t="str">
        <f t="shared" si="74"/>
        <v>HIGH</v>
      </c>
      <c r="H2405">
        <v>0</v>
      </c>
      <c r="I2405" t="str">
        <f t="shared" si="75"/>
        <v>NO</v>
      </c>
      <c r="J2405">
        <v>4</v>
      </c>
      <c r="K2405">
        <v>6</v>
      </c>
      <c r="L2405">
        <v>2017</v>
      </c>
      <c r="M2405" s="3">
        <v>24.757325999999999</v>
      </c>
      <c r="N2405" s="3">
        <v>93.858478579999996</v>
      </c>
      <c r="O2405" s="3">
        <v>1.4085576829999999</v>
      </c>
      <c r="P2405" s="3">
        <v>304.51953054996898</v>
      </c>
      <c r="Q2405" s="7">
        <f>(P2405-MIN($P2405:P11389))/(MAX($P2405:$P11389)-MIN($P2405:P11389))</f>
        <v>0.65062218567424834</v>
      </c>
    </row>
    <row r="2406" spans="1:17" x14ac:dyDescent="0.25">
      <c r="A2406">
        <v>2404</v>
      </c>
      <c r="B2406" t="s">
        <v>270</v>
      </c>
      <c r="C2406" t="s">
        <v>38</v>
      </c>
      <c r="D2406" t="s">
        <v>220</v>
      </c>
      <c r="E2406" t="s">
        <v>55</v>
      </c>
      <c r="F2406">
        <v>383</v>
      </c>
      <c r="G2406" t="str">
        <f t="shared" si="74"/>
        <v>HIGH</v>
      </c>
      <c r="H2406">
        <v>0</v>
      </c>
      <c r="I2406" t="str">
        <f t="shared" si="75"/>
        <v>NO</v>
      </c>
      <c r="J2406">
        <v>23</v>
      </c>
      <c r="K2406">
        <v>7</v>
      </c>
      <c r="L2406">
        <v>2017</v>
      </c>
      <c r="M2406" s="3">
        <v>24</v>
      </c>
      <c r="N2406" s="3">
        <v>87.583332999999996</v>
      </c>
      <c r="O2406" s="3">
        <v>0.58138268999999998</v>
      </c>
      <c r="P2406" s="3">
        <v>306.39999999999998</v>
      </c>
      <c r="Q2406" s="7">
        <f>(P2406-MIN($P2406:P11390))/(MAX($P2406:$P11390)-MIN($P2406:P11390))</f>
        <v>0.6789305714457754</v>
      </c>
    </row>
    <row r="2407" spans="1:17" x14ac:dyDescent="0.25">
      <c r="A2407">
        <v>2405</v>
      </c>
      <c r="B2407" t="s">
        <v>275</v>
      </c>
      <c r="C2407" t="s">
        <v>91</v>
      </c>
      <c r="D2407" t="s">
        <v>547</v>
      </c>
      <c r="E2407" t="s">
        <v>17</v>
      </c>
      <c r="F2407">
        <v>24</v>
      </c>
      <c r="G2407" t="str">
        <f t="shared" si="74"/>
        <v>LOW</v>
      </c>
      <c r="H2407">
        <v>0</v>
      </c>
      <c r="I2407" t="str">
        <f t="shared" si="75"/>
        <v>NO</v>
      </c>
      <c r="J2407">
        <v>3</v>
      </c>
      <c r="K2407">
        <v>9</v>
      </c>
      <c r="L2407">
        <v>2017</v>
      </c>
      <c r="M2407" s="3">
        <v>16.998428650000001</v>
      </c>
      <c r="N2407" s="3">
        <v>81.715614880000004</v>
      </c>
      <c r="O2407" s="3">
        <v>0.32446153799999999</v>
      </c>
      <c r="P2407" s="3">
        <v>300.93</v>
      </c>
      <c r="Q2407" s="7">
        <f>(P2407-MIN($P2407:P11391))/(MAX($P2407:$P11391)-MIN($P2407:P11391))</f>
        <v>0.59658577708195337</v>
      </c>
    </row>
    <row r="2408" spans="1:17" x14ac:dyDescent="0.25">
      <c r="A2408">
        <v>2406</v>
      </c>
      <c r="B2408" t="s">
        <v>275</v>
      </c>
      <c r="C2408" t="s">
        <v>346</v>
      </c>
      <c r="D2408" t="s">
        <v>533</v>
      </c>
      <c r="E2408" t="s">
        <v>17</v>
      </c>
      <c r="F2408">
        <v>17</v>
      </c>
      <c r="G2408" t="str">
        <f t="shared" si="74"/>
        <v>LOW</v>
      </c>
      <c r="H2408">
        <v>0</v>
      </c>
      <c r="I2408" t="str">
        <f t="shared" si="75"/>
        <v>NO</v>
      </c>
      <c r="J2408">
        <v>9</v>
      </c>
      <c r="K2408">
        <v>9</v>
      </c>
      <c r="L2408">
        <v>2017</v>
      </c>
      <c r="M2408" s="3">
        <v>25.076348150000001</v>
      </c>
      <c r="N2408" s="3">
        <v>83.633597760000001</v>
      </c>
      <c r="O2408" s="3">
        <v>0.30266426499999999</v>
      </c>
      <c r="P2408" s="3">
        <v>302.37666660000002</v>
      </c>
      <c r="Q2408" s="7">
        <f>(P2408-MIN($P2408:P11392))/(MAX($P2408:$P11392)-MIN($P2408:P11392))</f>
        <v>0.61836374119347282</v>
      </c>
    </row>
    <row r="2409" spans="1:17" x14ac:dyDescent="0.25">
      <c r="A2409">
        <v>2407</v>
      </c>
      <c r="B2409" t="s">
        <v>275</v>
      </c>
      <c r="C2409" t="s">
        <v>346</v>
      </c>
      <c r="D2409" t="s">
        <v>615</v>
      </c>
      <c r="E2409" t="s">
        <v>17</v>
      </c>
      <c r="F2409">
        <v>9</v>
      </c>
      <c r="G2409" t="str">
        <f t="shared" si="74"/>
        <v>LOW</v>
      </c>
      <c r="H2409">
        <v>3</v>
      </c>
      <c r="I2409" t="str">
        <f t="shared" si="75"/>
        <v>YES</v>
      </c>
      <c r="J2409">
        <v>3</v>
      </c>
      <c r="K2409">
        <v>9</v>
      </c>
      <c r="L2409">
        <v>2017</v>
      </c>
      <c r="M2409" s="3">
        <v>24.818124000000001</v>
      </c>
      <c r="N2409" s="3">
        <v>85.518556230000002</v>
      </c>
      <c r="O2409" s="3">
        <v>0.629891019</v>
      </c>
      <c r="P2409" s="3">
        <v>303.68</v>
      </c>
      <c r="Q2409" s="7">
        <f>(P2409-MIN($P2409:P11393))/(MAX($P2409:$P11393)-MIN($P2409:P11393))</f>
        <v>0.63798398265791534</v>
      </c>
    </row>
    <row r="2410" spans="1:17" x14ac:dyDescent="0.25">
      <c r="A2410">
        <v>2408</v>
      </c>
      <c r="B2410" t="s">
        <v>275</v>
      </c>
      <c r="C2410" t="s">
        <v>346</v>
      </c>
      <c r="D2410" t="s">
        <v>474</v>
      </c>
      <c r="E2410" t="s">
        <v>17</v>
      </c>
      <c r="F2410">
        <v>13</v>
      </c>
      <c r="G2410" t="str">
        <f t="shared" si="74"/>
        <v>LOW</v>
      </c>
      <c r="H2410">
        <v>0</v>
      </c>
      <c r="I2410" t="str">
        <f t="shared" si="75"/>
        <v>NO</v>
      </c>
      <c r="J2410">
        <v>2</v>
      </c>
      <c r="K2410">
        <v>9</v>
      </c>
      <c r="L2410">
        <v>2017</v>
      </c>
      <c r="M2410" s="3">
        <v>26.6919717</v>
      </c>
      <c r="N2410" s="3">
        <v>84.579692800000004</v>
      </c>
      <c r="O2410" s="3">
        <v>0.78016495900000005</v>
      </c>
      <c r="P2410" s="3">
        <v>302.02</v>
      </c>
      <c r="Q2410" s="7">
        <f>(P2410-MIN($P2410:P11394))/(MAX($P2410:$P11394)-MIN($P2410:P11394))</f>
        <v>0.61299452038297064</v>
      </c>
    </row>
    <row r="2411" spans="1:17" x14ac:dyDescent="0.25">
      <c r="A2411">
        <v>2409</v>
      </c>
      <c r="B2411" t="s">
        <v>275</v>
      </c>
      <c r="C2411" t="s">
        <v>19</v>
      </c>
      <c r="D2411" t="s">
        <v>255</v>
      </c>
      <c r="E2411" t="s">
        <v>52</v>
      </c>
      <c r="F2411">
        <v>14</v>
      </c>
      <c r="G2411" t="str">
        <f t="shared" si="74"/>
        <v>LOW</v>
      </c>
      <c r="H2411">
        <v>0</v>
      </c>
      <c r="I2411" t="str">
        <f t="shared" si="75"/>
        <v>NO</v>
      </c>
      <c r="J2411">
        <v>6</v>
      </c>
      <c r="K2411">
        <v>9</v>
      </c>
      <c r="L2411">
        <v>2017</v>
      </c>
      <c r="M2411" s="3">
        <v>18.991844199999999</v>
      </c>
      <c r="N2411" s="3">
        <v>75.909784000000002</v>
      </c>
      <c r="O2411" s="3">
        <v>5.9011174999999999E-2</v>
      </c>
      <c r="P2411" s="3">
        <v>304.24</v>
      </c>
      <c r="Q2411" s="7">
        <f>(P2411-MIN($P2411:P11395))/(MAX($P2411:$P11395)-MIN($P2411:P11395))</f>
        <v>0.64641416270247487</v>
      </c>
    </row>
    <row r="2412" spans="1:17" x14ac:dyDescent="0.25">
      <c r="A2412">
        <v>2410</v>
      </c>
      <c r="B2412" t="s">
        <v>275</v>
      </c>
      <c r="C2412" t="s">
        <v>19</v>
      </c>
      <c r="D2412" t="s">
        <v>112</v>
      </c>
      <c r="E2412" t="s">
        <v>17</v>
      </c>
      <c r="F2412">
        <v>20</v>
      </c>
      <c r="G2412" t="str">
        <f t="shared" si="74"/>
        <v>LOW</v>
      </c>
      <c r="H2412">
        <v>1</v>
      </c>
      <c r="I2412" t="str">
        <f t="shared" si="75"/>
        <v>YES</v>
      </c>
      <c r="J2412">
        <v>3</v>
      </c>
      <c r="K2412">
        <v>9</v>
      </c>
      <c r="L2412">
        <v>2017</v>
      </c>
      <c r="M2412" s="3">
        <v>20.84288265</v>
      </c>
      <c r="N2412" s="3">
        <v>75.526124640000006</v>
      </c>
      <c r="O2412" s="3">
        <v>0.38758162099999999</v>
      </c>
      <c r="P2412" s="3">
        <v>302.82666660000001</v>
      </c>
      <c r="Q2412" s="7">
        <f>(P2412-MIN($P2412:P11396))/(MAX($P2412:$P11396)-MIN($P2412:P11396))</f>
        <v>0.62513799301499373</v>
      </c>
    </row>
    <row r="2413" spans="1:17" x14ac:dyDescent="0.25">
      <c r="A2413">
        <v>2411</v>
      </c>
      <c r="B2413" t="s">
        <v>275</v>
      </c>
      <c r="C2413" t="s">
        <v>19</v>
      </c>
      <c r="D2413" t="s">
        <v>435</v>
      </c>
      <c r="E2413" t="s">
        <v>17</v>
      </c>
      <c r="F2413">
        <v>40</v>
      </c>
      <c r="G2413" t="str">
        <f t="shared" si="74"/>
        <v>MID</v>
      </c>
      <c r="H2413">
        <v>0</v>
      </c>
      <c r="I2413" t="str">
        <f t="shared" si="75"/>
        <v>NO</v>
      </c>
      <c r="J2413">
        <v>4</v>
      </c>
      <c r="K2413">
        <v>9</v>
      </c>
      <c r="L2413">
        <v>2017</v>
      </c>
      <c r="M2413" s="3">
        <v>17.1726928</v>
      </c>
      <c r="N2413" s="3">
        <v>74.58676543</v>
      </c>
      <c r="O2413" s="3">
        <v>0.22579830100000001</v>
      </c>
      <c r="P2413" s="3">
        <v>298.97500000000002</v>
      </c>
      <c r="Q2413" s="7">
        <f>(P2413-MIN($P2413:P11397))/(MAX($P2413:$P11397)-MIN($P2413:P11397))</f>
        <v>0.56715541639067879</v>
      </c>
    </row>
    <row r="2414" spans="1:17" x14ac:dyDescent="0.25">
      <c r="A2414">
        <v>2412</v>
      </c>
      <c r="B2414" t="s">
        <v>275</v>
      </c>
      <c r="C2414" t="s">
        <v>53</v>
      </c>
      <c r="D2414" t="s">
        <v>595</v>
      </c>
      <c r="E2414" t="s">
        <v>55</v>
      </c>
      <c r="F2414">
        <v>16</v>
      </c>
      <c r="G2414" t="str">
        <f t="shared" si="74"/>
        <v>LOW</v>
      </c>
      <c r="H2414">
        <v>0</v>
      </c>
      <c r="I2414" t="str">
        <f t="shared" si="75"/>
        <v>NO</v>
      </c>
      <c r="J2414">
        <v>4</v>
      </c>
      <c r="K2414">
        <v>9</v>
      </c>
      <c r="L2414">
        <v>2017</v>
      </c>
      <c r="M2414" s="3">
        <v>17.5</v>
      </c>
      <c r="N2414" s="3">
        <v>80.333332999999996</v>
      </c>
      <c r="O2414" s="3">
        <v>0.101861005</v>
      </c>
      <c r="P2414" s="3">
        <v>301.76</v>
      </c>
      <c r="Q2414" s="7">
        <f>(P2414-MIN($P2414:P11398))/(MAX($P2414:$P11398)-MIN($P2414:P11398))</f>
        <v>0.60908050821942528</v>
      </c>
    </row>
    <row r="2415" spans="1:17" x14ac:dyDescent="0.25">
      <c r="A2415">
        <v>2413</v>
      </c>
      <c r="B2415" t="s">
        <v>275</v>
      </c>
      <c r="C2415" t="s">
        <v>30</v>
      </c>
      <c r="D2415" t="s">
        <v>657</v>
      </c>
      <c r="E2415" t="s">
        <v>17</v>
      </c>
      <c r="F2415">
        <v>47</v>
      </c>
      <c r="G2415" t="str">
        <f t="shared" si="74"/>
        <v>MID</v>
      </c>
      <c r="H2415">
        <v>1</v>
      </c>
      <c r="I2415" t="str">
        <f t="shared" si="75"/>
        <v>YES</v>
      </c>
      <c r="J2415">
        <v>1</v>
      </c>
      <c r="K2415">
        <v>9</v>
      </c>
      <c r="L2415">
        <v>2017</v>
      </c>
      <c r="M2415" s="3">
        <v>26.347383149999999</v>
      </c>
      <c r="N2415" s="3">
        <v>81.623878320000003</v>
      </c>
      <c r="O2415" s="3">
        <v>0.67768056099999996</v>
      </c>
      <c r="P2415" s="3">
        <v>299.55</v>
      </c>
      <c r="Q2415" s="7">
        <f>(P2415-MIN($P2415:P11399))/(MAX($P2415:$P11399)-MIN($P2415:P11399))</f>
        <v>0.57581140482928883</v>
      </c>
    </row>
    <row r="2416" spans="1:17" x14ac:dyDescent="0.25">
      <c r="A2416">
        <v>2414</v>
      </c>
      <c r="B2416" t="s">
        <v>275</v>
      </c>
      <c r="C2416" t="s">
        <v>154</v>
      </c>
      <c r="D2416" t="s">
        <v>479</v>
      </c>
      <c r="E2416" t="s">
        <v>17</v>
      </c>
      <c r="F2416">
        <v>7</v>
      </c>
      <c r="G2416" t="str">
        <f t="shared" si="74"/>
        <v>LOW</v>
      </c>
      <c r="H2416">
        <v>0</v>
      </c>
      <c r="I2416" t="str">
        <f t="shared" si="75"/>
        <v>NO</v>
      </c>
      <c r="J2416">
        <v>5</v>
      </c>
      <c r="K2416">
        <v>9</v>
      </c>
      <c r="L2416">
        <v>2017</v>
      </c>
      <c r="M2416" s="3">
        <v>30.5</v>
      </c>
      <c r="N2416" s="3">
        <v>78.666667000000004</v>
      </c>
      <c r="O2416" s="3">
        <v>1.5267038079999999</v>
      </c>
      <c r="P2416" s="3">
        <v>288.02</v>
      </c>
      <c r="Q2416" s="7">
        <f>(P2416-MIN($P2416:P11400))/(MAX($P2416:$P11400)-MIN($P2416:P11400))</f>
        <v>0.40224001926898251</v>
      </c>
    </row>
    <row r="2417" spans="1:17" x14ac:dyDescent="0.25">
      <c r="A2417">
        <v>2415</v>
      </c>
      <c r="B2417" t="s">
        <v>275</v>
      </c>
      <c r="C2417" t="s">
        <v>120</v>
      </c>
      <c r="D2417" t="s">
        <v>248</v>
      </c>
      <c r="E2417" t="s">
        <v>17</v>
      </c>
      <c r="F2417">
        <v>8</v>
      </c>
      <c r="G2417" t="str">
        <f t="shared" si="74"/>
        <v>LOW</v>
      </c>
      <c r="H2417">
        <v>0</v>
      </c>
      <c r="I2417" t="str">
        <f t="shared" si="75"/>
        <v>NO</v>
      </c>
      <c r="J2417">
        <v>28</v>
      </c>
      <c r="K2417">
        <v>8</v>
      </c>
      <c r="L2417">
        <v>2017</v>
      </c>
      <c r="M2417" s="3">
        <v>27.082715799999999</v>
      </c>
      <c r="N2417" s="3">
        <v>93.997842300000002</v>
      </c>
      <c r="O2417" s="3">
        <v>0.26243978699999998</v>
      </c>
      <c r="P2417" s="3">
        <v>303.065</v>
      </c>
      <c r="Q2417" s="7">
        <f>(P2417-MIN($P2417:P11401))/(MAX($P2417:$P11401)-MIN($P2417:P11401))</f>
        <v>0.62872583850183639</v>
      </c>
    </row>
    <row r="2418" spans="1:17" x14ac:dyDescent="0.25">
      <c r="A2418">
        <v>2416</v>
      </c>
      <c r="B2418" t="s">
        <v>275</v>
      </c>
      <c r="C2418" t="s">
        <v>346</v>
      </c>
      <c r="D2418" t="s">
        <v>615</v>
      </c>
      <c r="E2418" t="s">
        <v>17</v>
      </c>
      <c r="F2418">
        <v>14</v>
      </c>
      <c r="G2418" t="str">
        <f t="shared" si="74"/>
        <v>LOW</v>
      </c>
      <c r="H2418">
        <v>0</v>
      </c>
      <c r="I2418" t="str">
        <f t="shared" si="75"/>
        <v>NO</v>
      </c>
      <c r="J2418">
        <v>30</v>
      </c>
      <c r="K2418">
        <v>8</v>
      </c>
      <c r="L2418">
        <v>2017</v>
      </c>
      <c r="M2418" s="3">
        <v>24.818124000000001</v>
      </c>
      <c r="N2418" s="3">
        <v>85.518556230000002</v>
      </c>
      <c r="O2418" s="3">
        <v>0.382324461</v>
      </c>
      <c r="P2418" s="3">
        <v>306</v>
      </c>
      <c r="Q2418" s="7">
        <f>(P2418-MIN($P2418:P11402))/(MAX($P2418:$P11402)-MIN($P2418:P11402))</f>
        <v>0.6729090142710904</v>
      </c>
    </row>
    <row r="2419" spans="1:17" x14ac:dyDescent="0.25">
      <c r="A2419">
        <v>2417</v>
      </c>
      <c r="B2419" t="s">
        <v>275</v>
      </c>
      <c r="C2419" t="s">
        <v>176</v>
      </c>
      <c r="D2419" t="s">
        <v>177</v>
      </c>
      <c r="E2419" t="s">
        <v>55</v>
      </c>
      <c r="F2419">
        <v>10</v>
      </c>
      <c r="G2419" t="str">
        <f t="shared" si="74"/>
        <v>LOW</v>
      </c>
      <c r="H2419">
        <v>0</v>
      </c>
      <c r="I2419" t="str">
        <f t="shared" si="75"/>
        <v>NO</v>
      </c>
      <c r="J2419">
        <v>25</v>
      </c>
      <c r="K2419">
        <v>8</v>
      </c>
      <c r="L2419">
        <v>2017</v>
      </c>
      <c r="M2419" s="3">
        <v>30.92589585</v>
      </c>
      <c r="N2419" s="3">
        <v>77.082005089999996</v>
      </c>
      <c r="O2419" s="3">
        <v>0.58331262900000003</v>
      </c>
      <c r="P2419" s="3">
        <v>295.89999999999998</v>
      </c>
      <c r="Q2419" s="7">
        <f>(P2419-MIN($P2419:P11403))/(MAX($P2419:$P11403)-MIN($P2419:P11403))</f>
        <v>0.52086469561028437</v>
      </c>
    </row>
    <row r="2420" spans="1:17" x14ac:dyDescent="0.25">
      <c r="A2420">
        <v>2418</v>
      </c>
      <c r="B2420" t="s">
        <v>275</v>
      </c>
      <c r="C2420" t="s">
        <v>45</v>
      </c>
      <c r="D2420" t="s">
        <v>181</v>
      </c>
      <c r="E2420" t="s">
        <v>55</v>
      </c>
      <c r="F2420">
        <v>95</v>
      </c>
      <c r="G2420" t="str">
        <f t="shared" si="74"/>
        <v>HIGH</v>
      </c>
      <c r="H2420">
        <v>0</v>
      </c>
      <c r="I2420" t="str">
        <f t="shared" si="75"/>
        <v>NO</v>
      </c>
      <c r="J2420">
        <v>31</v>
      </c>
      <c r="K2420">
        <v>7</v>
      </c>
      <c r="L2420">
        <v>2017</v>
      </c>
      <c r="M2420" s="3">
        <v>13.6102243</v>
      </c>
      <c r="N2420" s="3">
        <v>77.512772100000007</v>
      </c>
      <c r="O2420" s="3">
        <v>9.9724181999999995E-2</v>
      </c>
      <c r="P2420" s="3">
        <v>306.62400000000002</v>
      </c>
      <c r="Q2420" s="7">
        <f>(P2420-MIN($P2420:P11404))/(MAX($P2420:$P11404)-MIN($P2420:P11404))</f>
        <v>0.68230264346359992</v>
      </c>
    </row>
    <row r="2421" spans="1:17" x14ac:dyDescent="0.25">
      <c r="A2421">
        <v>2419</v>
      </c>
      <c r="B2421" t="s">
        <v>275</v>
      </c>
      <c r="C2421" t="s">
        <v>45</v>
      </c>
      <c r="D2421" t="s">
        <v>109</v>
      </c>
      <c r="E2421" t="s">
        <v>375</v>
      </c>
      <c r="F2421">
        <v>32</v>
      </c>
      <c r="G2421" t="str">
        <f t="shared" si="74"/>
        <v>MID</v>
      </c>
      <c r="H2421">
        <v>0</v>
      </c>
      <c r="I2421" t="str">
        <f t="shared" si="75"/>
        <v>NO</v>
      </c>
      <c r="J2421">
        <v>17</v>
      </c>
      <c r="K2421">
        <v>8</v>
      </c>
      <c r="L2421">
        <v>2017</v>
      </c>
      <c r="M2421" s="3">
        <v>13.3400771</v>
      </c>
      <c r="N2421" s="3">
        <v>77.100620800000002</v>
      </c>
      <c r="O2421" s="3">
        <v>0.43418990299999999</v>
      </c>
      <c r="P2421" s="3">
        <v>304.51953054996898</v>
      </c>
      <c r="Q2421" s="7">
        <f>(P2421-MIN($P2421:P11405))/(MAX($P2421:$P11405)-MIN($P2421:P11405))</f>
        <v>0.65062218567424834</v>
      </c>
    </row>
    <row r="2422" spans="1:17" x14ac:dyDescent="0.25">
      <c r="A2422">
        <v>2420</v>
      </c>
      <c r="B2422" t="s">
        <v>275</v>
      </c>
      <c r="C2422" t="s">
        <v>19</v>
      </c>
      <c r="D2422" t="s">
        <v>435</v>
      </c>
      <c r="E2422" t="s">
        <v>55</v>
      </c>
      <c r="F2422">
        <v>11</v>
      </c>
      <c r="G2422" t="str">
        <f t="shared" si="74"/>
        <v>LOW</v>
      </c>
      <c r="H2422">
        <v>0</v>
      </c>
      <c r="I2422" t="str">
        <f t="shared" si="75"/>
        <v>NO</v>
      </c>
      <c r="J2422">
        <v>16</v>
      </c>
      <c r="K2422">
        <v>8</v>
      </c>
      <c r="L2422">
        <v>2017</v>
      </c>
      <c r="M2422" s="3">
        <v>17.1726928</v>
      </c>
      <c r="N2422" s="3">
        <v>74.58676543</v>
      </c>
      <c r="O2422" s="3">
        <v>0.140404585</v>
      </c>
      <c r="P2422" s="3">
        <v>303.95999999999998</v>
      </c>
      <c r="Q2422" s="7">
        <f>(P2422-MIN($P2422:P11406))/(MAX($P2422:$P11406)-MIN($P2422:P11406))</f>
        <v>0.6421990726801946</v>
      </c>
    </row>
    <row r="2423" spans="1:17" x14ac:dyDescent="0.25">
      <c r="A2423">
        <v>2421</v>
      </c>
      <c r="B2423" t="s">
        <v>275</v>
      </c>
      <c r="C2423" t="s">
        <v>366</v>
      </c>
      <c r="D2423" t="s">
        <v>675</v>
      </c>
      <c r="E2423" t="s">
        <v>17</v>
      </c>
      <c r="F2423">
        <v>31</v>
      </c>
      <c r="G2423" t="str">
        <f t="shared" si="74"/>
        <v>MID</v>
      </c>
      <c r="H2423">
        <v>0</v>
      </c>
      <c r="I2423" t="str">
        <f t="shared" si="75"/>
        <v>NO</v>
      </c>
      <c r="J2423">
        <v>5</v>
      </c>
      <c r="K2423">
        <v>8</v>
      </c>
      <c r="L2423">
        <v>2017</v>
      </c>
      <c r="M2423" s="3">
        <v>33.898293549999998</v>
      </c>
      <c r="N2423" s="3">
        <v>74.896340940000002</v>
      </c>
      <c r="O2423" s="3">
        <v>0.95016465500000002</v>
      </c>
      <c r="P2423" s="3">
        <v>286.6633334</v>
      </c>
      <c r="Q2423" s="7">
        <f>(P2423-MIN($P2423:P11407))/(MAX($P2423:$P11407)-MIN($P2423:P11407))</f>
        <v>0.38181690552176778</v>
      </c>
    </row>
    <row r="2424" spans="1:17" x14ac:dyDescent="0.25">
      <c r="A2424">
        <v>2422</v>
      </c>
      <c r="B2424" t="s">
        <v>275</v>
      </c>
      <c r="C2424" t="s">
        <v>19</v>
      </c>
      <c r="D2424" t="s">
        <v>229</v>
      </c>
      <c r="E2424" t="s">
        <v>21</v>
      </c>
      <c r="F2424">
        <v>6</v>
      </c>
      <c r="G2424" t="str">
        <f t="shared" si="74"/>
        <v>LOW</v>
      </c>
      <c r="H2424">
        <v>0</v>
      </c>
      <c r="I2424" t="str">
        <f t="shared" si="75"/>
        <v>NO</v>
      </c>
      <c r="J2424">
        <v>25</v>
      </c>
      <c r="K2424">
        <v>7</v>
      </c>
      <c r="L2424">
        <v>2017</v>
      </c>
      <c r="M2424" s="3">
        <v>16.702841200000002</v>
      </c>
      <c r="N2424" s="3">
        <v>74.240532900000005</v>
      </c>
      <c r="O2424" s="3">
        <v>0.72843882699999996</v>
      </c>
      <c r="P2424" s="3">
        <v>298.91000000000003</v>
      </c>
      <c r="Q2424" s="7">
        <f>(P2424-MIN($P2424:P11408))/(MAX($P2424:$P11408)-MIN($P2424:P11408))</f>
        <v>0.56617691334979248</v>
      </c>
    </row>
    <row r="2425" spans="1:17" x14ac:dyDescent="0.25">
      <c r="A2425">
        <v>2423</v>
      </c>
      <c r="B2425" t="s">
        <v>275</v>
      </c>
      <c r="C2425" t="s">
        <v>38</v>
      </c>
      <c r="D2425" t="s">
        <v>44</v>
      </c>
      <c r="E2425" t="s">
        <v>55</v>
      </c>
      <c r="F2425">
        <v>806</v>
      </c>
      <c r="G2425" t="str">
        <f t="shared" si="74"/>
        <v>HIGH</v>
      </c>
      <c r="H2425">
        <v>0</v>
      </c>
      <c r="I2425" t="str">
        <f t="shared" si="75"/>
        <v>NO</v>
      </c>
      <c r="J2425">
        <v>4</v>
      </c>
      <c r="K2425">
        <v>8</v>
      </c>
      <c r="L2425">
        <v>2017</v>
      </c>
      <c r="M2425" s="3">
        <v>22.642931000000001</v>
      </c>
      <c r="N2425" s="3">
        <v>88.893057900000002</v>
      </c>
      <c r="O2425" s="3">
        <v>0.82374122000000005</v>
      </c>
      <c r="P2425" s="3">
        <v>295.91000000000003</v>
      </c>
      <c r="Q2425" s="7">
        <f>(P2425-MIN($P2425:P11409))/(MAX($P2425:$P11409)-MIN($P2425:P11409))</f>
        <v>0.52101523453965215</v>
      </c>
    </row>
    <row r="2426" spans="1:17" x14ac:dyDescent="0.25">
      <c r="A2426">
        <v>2424</v>
      </c>
      <c r="B2426" t="s">
        <v>275</v>
      </c>
      <c r="C2426" t="s">
        <v>38</v>
      </c>
      <c r="D2426" t="s">
        <v>487</v>
      </c>
      <c r="E2426" t="s">
        <v>55</v>
      </c>
      <c r="F2426">
        <v>104</v>
      </c>
      <c r="G2426" t="str">
        <f t="shared" si="74"/>
        <v>HIGH</v>
      </c>
      <c r="H2426">
        <v>0</v>
      </c>
      <c r="I2426" t="str">
        <f t="shared" si="75"/>
        <v>NO</v>
      </c>
      <c r="J2426">
        <v>18</v>
      </c>
      <c r="K2426">
        <v>8</v>
      </c>
      <c r="L2426">
        <v>2017</v>
      </c>
      <c r="M2426" s="3">
        <v>22.062174450000001</v>
      </c>
      <c r="N2426" s="3">
        <v>87.836723829999997</v>
      </c>
      <c r="O2426" s="3">
        <v>0.62580377700000001</v>
      </c>
      <c r="P2426" s="3">
        <v>304.51953054996898</v>
      </c>
      <c r="Q2426" s="7">
        <f>(P2426-MIN($P2426:P11410))/(MAX($P2426:$P11410)-MIN($P2426:P11410))</f>
        <v>0.65062218567424834</v>
      </c>
    </row>
    <row r="2427" spans="1:17" x14ac:dyDescent="0.25">
      <c r="A2427">
        <v>2425</v>
      </c>
      <c r="B2427" t="s">
        <v>280</v>
      </c>
      <c r="C2427" t="s">
        <v>120</v>
      </c>
      <c r="D2427" t="s">
        <v>262</v>
      </c>
      <c r="E2427" t="s">
        <v>17</v>
      </c>
      <c r="F2427">
        <v>13</v>
      </c>
      <c r="G2427" t="str">
        <f t="shared" si="74"/>
        <v>LOW</v>
      </c>
      <c r="H2427">
        <v>0</v>
      </c>
      <c r="I2427" t="str">
        <f t="shared" si="75"/>
        <v>NO</v>
      </c>
      <c r="J2427">
        <v>12</v>
      </c>
      <c r="K2427">
        <v>9</v>
      </c>
      <c r="L2427">
        <v>2017</v>
      </c>
      <c r="M2427" s="3">
        <v>26.304149150000001</v>
      </c>
      <c r="N2427" s="3">
        <v>92.716059740000006</v>
      </c>
      <c r="O2427" s="3">
        <v>0.94726576200000001</v>
      </c>
      <c r="P2427" s="3">
        <v>301.93</v>
      </c>
      <c r="Q2427" s="7">
        <f>(P2427-MIN($P2427:P11411))/(MAX($P2427:$P11411)-MIN($P2427:P11411))</f>
        <v>0.61163967001866681</v>
      </c>
    </row>
    <row r="2428" spans="1:17" x14ac:dyDescent="0.25">
      <c r="A2428">
        <v>2426</v>
      </c>
      <c r="B2428" t="s">
        <v>280</v>
      </c>
      <c r="C2428" t="s">
        <v>346</v>
      </c>
      <c r="D2428" t="s">
        <v>533</v>
      </c>
      <c r="E2428" t="s">
        <v>17</v>
      </c>
      <c r="F2428">
        <v>14</v>
      </c>
      <c r="G2428" t="str">
        <f t="shared" si="74"/>
        <v>LOW</v>
      </c>
      <c r="H2428">
        <v>0</v>
      </c>
      <c r="I2428" t="str">
        <f t="shared" si="75"/>
        <v>NO</v>
      </c>
      <c r="J2428">
        <v>14</v>
      </c>
      <c r="K2428">
        <v>9</v>
      </c>
      <c r="L2428">
        <v>2017</v>
      </c>
      <c r="M2428" s="3">
        <v>25.076348150000001</v>
      </c>
      <c r="N2428" s="3">
        <v>83.633597760000001</v>
      </c>
      <c r="O2428" s="3">
        <v>0.452713333</v>
      </c>
      <c r="P2428" s="3">
        <v>301.66800000000001</v>
      </c>
      <c r="Q2428" s="7">
        <f>(P2428-MIN($P2428:P11412))/(MAX($P2428:$P11412)-MIN($P2428:P11412))</f>
        <v>0.6076955500692478</v>
      </c>
    </row>
    <row r="2429" spans="1:17" x14ac:dyDescent="0.25">
      <c r="A2429">
        <v>2427</v>
      </c>
      <c r="B2429" t="s">
        <v>280</v>
      </c>
      <c r="C2429" t="s">
        <v>346</v>
      </c>
      <c r="D2429" t="s">
        <v>533</v>
      </c>
      <c r="E2429" t="s">
        <v>17</v>
      </c>
      <c r="F2429">
        <v>26</v>
      </c>
      <c r="G2429" t="str">
        <f t="shared" si="74"/>
        <v>LOW</v>
      </c>
      <c r="H2429">
        <v>2</v>
      </c>
      <c r="I2429" t="str">
        <f t="shared" si="75"/>
        <v>YES</v>
      </c>
      <c r="J2429">
        <v>14</v>
      </c>
      <c r="K2429">
        <v>9</v>
      </c>
      <c r="L2429">
        <v>2017</v>
      </c>
      <c r="M2429" s="3">
        <v>25.076348150000001</v>
      </c>
      <c r="N2429" s="3">
        <v>83.633597760000001</v>
      </c>
      <c r="O2429" s="3">
        <v>0.452713333</v>
      </c>
      <c r="P2429" s="3">
        <v>301.66800000000001</v>
      </c>
      <c r="Q2429" s="7">
        <f>(P2429-MIN($P2429:P11413))/(MAX($P2429:$P11413)-MIN($P2429:P11413))</f>
        <v>0.6076955500692478</v>
      </c>
    </row>
    <row r="2430" spans="1:17" x14ac:dyDescent="0.25">
      <c r="A2430">
        <v>2428</v>
      </c>
      <c r="B2430" t="s">
        <v>280</v>
      </c>
      <c r="C2430" t="s">
        <v>346</v>
      </c>
      <c r="D2430" t="s">
        <v>611</v>
      </c>
      <c r="E2430" t="s">
        <v>17</v>
      </c>
      <c r="F2430">
        <v>13</v>
      </c>
      <c r="G2430" t="str">
        <f t="shared" si="74"/>
        <v>LOW</v>
      </c>
      <c r="H2430">
        <v>1</v>
      </c>
      <c r="I2430" t="str">
        <f t="shared" si="75"/>
        <v>YES</v>
      </c>
      <c r="J2430">
        <v>10</v>
      </c>
      <c r="K2430">
        <v>9</v>
      </c>
      <c r="L2430">
        <v>2017</v>
      </c>
      <c r="M2430" s="3">
        <v>26.350072000000001</v>
      </c>
      <c r="N2430" s="3">
        <v>86.229146889999996</v>
      </c>
      <c r="O2430" s="3">
        <v>0.20684808800000001</v>
      </c>
      <c r="P2430" s="3">
        <v>301.28399999999999</v>
      </c>
      <c r="Q2430" s="7">
        <f>(P2430-MIN($P2430:P11414))/(MAX($P2430:$P11414)-MIN($P2430:P11414))</f>
        <v>0.60191485518154964</v>
      </c>
    </row>
    <row r="2431" spans="1:17" x14ac:dyDescent="0.25">
      <c r="A2431">
        <v>2429</v>
      </c>
      <c r="B2431" t="s">
        <v>280</v>
      </c>
      <c r="C2431" t="s">
        <v>346</v>
      </c>
      <c r="D2431" t="s">
        <v>490</v>
      </c>
      <c r="E2431" t="s">
        <v>17</v>
      </c>
      <c r="F2431">
        <v>54</v>
      </c>
      <c r="G2431" t="str">
        <f t="shared" si="74"/>
        <v>MID</v>
      </c>
      <c r="H2431">
        <v>3</v>
      </c>
      <c r="I2431" t="str">
        <f t="shared" si="75"/>
        <v>YES</v>
      </c>
      <c r="J2431">
        <v>7</v>
      </c>
      <c r="K2431">
        <v>9</v>
      </c>
      <c r="L2431">
        <v>2017</v>
      </c>
      <c r="M2431" s="3">
        <v>26.148658099999999</v>
      </c>
      <c r="N2431" s="3">
        <v>85.340012819999998</v>
      </c>
      <c r="O2431" s="3">
        <v>0.38259892400000001</v>
      </c>
      <c r="P2431" s="3">
        <v>300.19600000000003</v>
      </c>
      <c r="Q2431" s="7">
        <f>(P2431-MIN($P2431:P11415))/(MAX($P2431:$P11415)-MIN($P2431:P11415))</f>
        <v>0.58553621966640601</v>
      </c>
    </row>
    <row r="2432" spans="1:17" x14ac:dyDescent="0.25">
      <c r="A2432">
        <v>2430</v>
      </c>
      <c r="B2432" t="s">
        <v>280</v>
      </c>
      <c r="C2432" t="s">
        <v>25</v>
      </c>
      <c r="D2432" t="s">
        <v>218</v>
      </c>
      <c r="E2432" t="s">
        <v>17</v>
      </c>
      <c r="F2432">
        <v>18</v>
      </c>
      <c r="G2432" t="str">
        <f t="shared" si="74"/>
        <v>LOW</v>
      </c>
      <c r="H2432">
        <v>0</v>
      </c>
      <c r="I2432" t="str">
        <f t="shared" si="75"/>
        <v>NO</v>
      </c>
      <c r="J2432">
        <v>13</v>
      </c>
      <c r="K2432">
        <v>9</v>
      </c>
      <c r="L2432">
        <v>2017</v>
      </c>
      <c r="M2432" s="3">
        <v>21.191776149999999</v>
      </c>
      <c r="N2432" s="3">
        <v>72.954415780000005</v>
      </c>
      <c r="O2432" s="3">
        <v>0.75135792400000001</v>
      </c>
      <c r="P2432" s="3">
        <v>304.87333339999998</v>
      </c>
      <c r="Q2432" s="7">
        <f>(P2432-MIN($P2432:P11416))/(MAX($P2432:$P11416)-MIN($P2432:P11416))</f>
        <v>0.65594829589931913</v>
      </c>
    </row>
    <row r="2433" spans="1:17" x14ac:dyDescent="0.25">
      <c r="A2433">
        <v>2431</v>
      </c>
      <c r="B2433" t="s">
        <v>280</v>
      </c>
      <c r="C2433" t="s">
        <v>366</v>
      </c>
      <c r="D2433" t="s">
        <v>680</v>
      </c>
      <c r="E2433" t="s">
        <v>52</v>
      </c>
      <c r="F2433">
        <v>30</v>
      </c>
      <c r="G2433" t="str">
        <f t="shared" si="74"/>
        <v>LOW</v>
      </c>
      <c r="H2433">
        <v>0</v>
      </c>
      <c r="I2433" t="str">
        <f t="shared" si="75"/>
        <v>NO</v>
      </c>
      <c r="J2433">
        <v>11</v>
      </c>
      <c r="K2433">
        <v>9</v>
      </c>
      <c r="L2433">
        <v>2017</v>
      </c>
      <c r="M2433" s="3">
        <v>34.1634271</v>
      </c>
      <c r="N2433" s="3">
        <v>77.584343700000005</v>
      </c>
      <c r="O2433" s="3">
        <v>9.7078593000000005E-2</v>
      </c>
      <c r="P2433" s="3">
        <v>293.01666660000001</v>
      </c>
      <c r="Q2433" s="7">
        <f>(P2433-MIN($P2433:P11417))/(MAX($P2433:$P11417)-MIN($P2433:P11417))</f>
        <v>0.47745930330583486</v>
      </c>
    </row>
    <row r="2434" spans="1:17" x14ac:dyDescent="0.25">
      <c r="A2434">
        <v>2432</v>
      </c>
      <c r="B2434" t="s">
        <v>280</v>
      </c>
      <c r="C2434" t="s">
        <v>45</v>
      </c>
      <c r="D2434" t="s">
        <v>180</v>
      </c>
      <c r="E2434" t="s">
        <v>375</v>
      </c>
      <c r="F2434">
        <v>111</v>
      </c>
      <c r="G2434" t="str">
        <f t="shared" si="74"/>
        <v>HIGH</v>
      </c>
      <c r="H2434">
        <v>0</v>
      </c>
      <c r="I2434" t="str">
        <f t="shared" si="75"/>
        <v>NO</v>
      </c>
      <c r="J2434">
        <v>12</v>
      </c>
      <c r="K2434">
        <v>9</v>
      </c>
      <c r="L2434">
        <v>2017</v>
      </c>
      <c r="M2434" s="3">
        <v>12.5238888</v>
      </c>
      <c r="N2434" s="3">
        <v>76.896196099999997</v>
      </c>
      <c r="O2434" s="3">
        <v>0.54401290499999999</v>
      </c>
      <c r="P2434" s="3">
        <v>302.18</v>
      </c>
      <c r="Q2434" s="7">
        <f>(P2434-MIN($P2434:P11418))/(MAX($P2434:$P11418)-MIN($P2434:P11418))</f>
        <v>0.61540314325284518</v>
      </c>
    </row>
    <row r="2435" spans="1:17" x14ac:dyDescent="0.25">
      <c r="A2435">
        <v>2433</v>
      </c>
      <c r="B2435" t="s">
        <v>280</v>
      </c>
      <c r="C2435" t="s">
        <v>45</v>
      </c>
      <c r="D2435" t="s">
        <v>144</v>
      </c>
      <c r="E2435" t="s">
        <v>62</v>
      </c>
      <c r="F2435">
        <v>11</v>
      </c>
      <c r="G2435" t="str">
        <f t="shared" ref="G2435:G2498" si="76">IF(F2435&gt;=80,"HIGH",IF(F2435&lt;=30,"LOW",IF(F2435&gt;30,"MID")))</f>
        <v>LOW</v>
      </c>
      <c r="H2435">
        <v>0</v>
      </c>
      <c r="I2435" t="str">
        <f t="shared" ref="I2435:I2498" si="77">IF(H2435=0,"NO","YES")</f>
        <v>NO</v>
      </c>
      <c r="J2435">
        <v>13</v>
      </c>
      <c r="K2435">
        <v>9</v>
      </c>
      <c r="L2435">
        <v>2017</v>
      </c>
      <c r="M2435" s="3">
        <v>16.083333</v>
      </c>
      <c r="N2435" s="3">
        <v>77.166667000000004</v>
      </c>
      <c r="O2435" s="3">
        <v>0.34379597000000001</v>
      </c>
      <c r="P2435" s="3">
        <v>303.42</v>
      </c>
      <c r="Q2435" s="7">
        <f>(P2435-MIN($P2435:P11419))/(MAX($P2435:$P11419)-MIN($P2435:P11419))</f>
        <v>0.63406997049436997</v>
      </c>
    </row>
    <row r="2436" spans="1:17" x14ac:dyDescent="0.25">
      <c r="A2436">
        <v>2434</v>
      </c>
      <c r="B2436" t="s">
        <v>280</v>
      </c>
      <c r="C2436" t="s">
        <v>45</v>
      </c>
      <c r="D2436" t="s">
        <v>428</v>
      </c>
      <c r="E2436" t="s">
        <v>375</v>
      </c>
      <c r="F2436">
        <v>18</v>
      </c>
      <c r="G2436" t="str">
        <f t="shared" si="76"/>
        <v>LOW</v>
      </c>
      <c r="H2436">
        <v>0</v>
      </c>
      <c r="I2436" t="str">
        <f t="shared" si="77"/>
        <v>NO</v>
      </c>
      <c r="J2436">
        <v>11</v>
      </c>
      <c r="K2436">
        <v>9</v>
      </c>
      <c r="L2436">
        <v>2017</v>
      </c>
      <c r="M2436" s="3">
        <v>13.932609299999999</v>
      </c>
      <c r="N2436" s="3">
        <v>75.574978000000002</v>
      </c>
      <c r="O2436" s="3">
        <v>0.84620837000000004</v>
      </c>
      <c r="P2436" s="3">
        <v>299.56666660000002</v>
      </c>
      <c r="Q2436" s="7">
        <f>(P2436-MIN($P2436:P11420))/(MAX($P2436:$P11420)-MIN($P2436:P11420))</f>
        <v>0.57606230204130804</v>
      </c>
    </row>
    <row r="2437" spans="1:17" x14ac:dyDescent="0.25">
      <c r="A2437">
        <v>2435</v>
      </c>
      <c r="B2437" t="s">
        <v>280</v>
      </c>
      <c r="C2437" t="s">
        <v>45</v>
      </c>
      <c r="D2437" t="s">
        <v>109</v>
      </c>
      <c r="E2437" t="s">
        <v>62</v>
      </c>
      <c r="F2437">
        <v>10</v>
      </c>
      <c r="G2437" t="str">
        <f t="shared" si="76"/>
        <v>LOW</v>
      </c>
      <c r="H2437">
        <v>0</v>
      </c>
      <c r="I2437" t="str">
        <f t="shared" si="77"/>
        <v>NO</v>
      </c>
      <c r="J2437">
        <v>8</v>
      </c>
      <c r="K2437">
        <v>9</v>
      </c>
      <c r="L2437">
        <v>2017</v>
      </c>
      <c r="M2437" s="3">
        <v>13.3400771</v>
      </c>
      <c r="N2437" s="3">
        <v>77.100620800000002</v>
      </c>
      <c r="O2437" s="3">
        <v>0.68756282899999999</v>
      </c>
      <c r="P2437" s="3">
        <v>302.42</v>
      </c>
      <c r="Q2437" s="7">
        <f>(P2437-MIN($P2437:P11421))/(MAX($P2437:$P11421)-MIN($P2437:P11421))</f>
        <v>0.61901607755765653</v>
      </c>
    </row>
    <row r="2438" spans="1:17" x14ac:dyDescent="0.25">
      <c r="A2438">
        <v>2436</v>
      </c>
      <c r="B2438" t="s">
        <v>280</v>
      </c>
      <c r="C2438" t="s">
        <v>45</v>
      </c>
      <c r="D2438" t="s">
        <v>109</v>
      </c>
      <c r="E2438" t="s">
        <v>62</v>
      </c>
      <c r="F2438">
        <v>22</v>
      </c>
      <c r="G2438" t="str">
        <f t="shared" si="76"/>
        <v>LOW</v>
      </c>
      <c r="H2438">
        <v>0</v>
      </c>
      <c r="I2438" t="str">
        <f t="shared" si="77"/>
        <v>NO</v>
      </c>
      <c r="J2438">
        <v>5</v>
      </c>
      <c r="K2438">
        <v>9</v>
      </c>
      <c r="L2438">
        <v>2017</v>
      </c>
      <c r="M2438" s="3">
        <v>13.3400771</v>
      </c>
      <c r="N2438" s="3">
        <v>77.100620800000002</v>
      </c>
      <c r="O2438" s="3">
        <v>0.22650097899999999</v>
      </c>
      <c r="P2438" s="3">
        <v>307.41000000000003</v>
      </c>
      <c r="Q2438" s="7">
        <f>(P2438-MIN($P2438:P11422))/(MAX($P2438:$P11422)-MIN($P2438:P11422))</f>
        <v>0.69413500331185674</v>
      </c>
    </row>
    <row r="2439" spans="1:17" x14ac:dyDescent="0.25">
      <c r="A2439">
        <v>2437</v>
      </c>
      <c r="B2439" t="s">
        <v>280</v>
      </c>
      <c r="C2439" t="s">
        <v>95</v>
      </c>
      <c r="D2439" t="s">
        <v>231</v>
      </c>
      <c r="E2439" t="s">
        <v>55</v>
      </c>
      <c r="F2439">
        <v>18</v>
      </c>
      <c r="G2439" t="str">
        <f t="shared" si="76"/>
        <v>LOW</v>
      </c>
      <c r="H2439">
        <v>0</v>
      </c>
      <c r="I2439" t="str">
        <f t="shared" si="77"/>
        <v>NO</v>
      </c>
      <c r="J2439">
        <v>12</v>
      </c>
      <c r="K2439">
        <v>9</v>
      </c>
      <c r="L2439">
        <v>2017</v>
      </c>
      <c r="M2439" s="3">
        <v>22.033362100000002</v>
      </c>
      <c r="N2439" s="3">
        <v>74.8978374</v>
      </c>
      <c r="O2439" s="3">
        <v>0.16892644800000001</v>
      </c>
      <c r="P2439" s="3">
        <v>303.185</v>
      </c>
      <c r="Q2439" s="7">
        <f>(P2439-MIN($P2439:P11423))/(MAX($P2439:$P11423)-MIN($P2439:P11423))</f>
        <v>0.63053230565424212</v>
      </c>
    </row>
    <row r="2440" spans="1:17" x14ac:dyDescent="0.25">
      <c r="A2440">
        <v>2438</v>
      </c>
      <c r="B2440" t="s">
        <v>280</v>
      </c>
      <c r="C2440" t="s">
        <v>95</v>
      </c>
      <c r="D2440" t="s">
        <v>670</v>
      </c>
      <c r="E2440" t="s">
        <v>62</v>
      </c>
      <c r="F2440">
        <v>27</v>
      </c>
      <c r="G2440" t="str">
        <f t="shared" si="76"/>
        <v>LOW</v>
      </c>
      <c r="H2440">
        <v>0</v>
      </c>
      <c r="I2440" t="str">
        <f t="shared" si="77"/>
        <v>NO</v>
      </c>
      <c r="J2440">
        <v>16</v>
      </c>
      <c r="K2440">
        <v>9</v>
      </c>
      <c r="L2440">
        <v>2017</v>
      </c>
      <c r="M2440" s="3">
        <v>21.977864199999999</v>
      </c>
      <c r="N2440" s="3">
        <v>76.568828229999994</v>
      </c>
      <c r="O2440" s="3">
        <v>1.0103413050000001</v>
      </c>
      <c r="P2440" s="3">
        <v>304.89999999999998</v>
      </c>
      <c r="Q2440" s="7">
        <f>(P2440-MIN($P2440:P11424))/(MAX($P2440:$P11424)-MIN($P2440:P11424))</f>
        <v>0.65634973204070524</v>
      </c>
    </row>
    <row r="2441" spans="1:17" x14ac:dyDescent="0.25">
      <c r="A2441">
        <v>2439</v>
      </c>
      <c r="B2441" t="s">
        <v>280</v>
      </c>
      <c r="C2441" t="s">
        <v>95</v>
      </c>
      <c r="D2441" t="s">
        <v>458</v>
      </c>
      <c r="E2441" t="s">
        <v>21</v>
      </c>
      <c r="F2441">
        <v>13</v>
      </c>
      <c r="G2441" t="str">
        <f t="shared" si="76"/>
        <v>LOW</v>
      </c>
      <c r="H2441">
        <v>0</v>
      </c>
      <c r="I2441" t="str">
        <f t="shared" si="77"/>
        <v>NO</v>
      </c>
      <c r="J2441">
        <v>13</v>
      </c>
      <c r="K2441">
        <v>9</v>
      </c>
      <c r="L2441">
        <v>2017</v>
      </c>
      <c r="M2441" s="3">
        <v>23.25</v>
      </c>
      <c r="N2441" s="3">
        <v>78.083332999999996</v>
      </c>
      <c r="O2441" s="3">
        <v>0.39824596099999998</v>
      </c>
      <c r="P2441" s="3">
        <v>304.91000000000003</v>
      </c>
      <c r="Q2441" s="7">
        <f>(P2441-MIN($P2441:P11425))/(MAX($P2441:$P11425)-MIN($P2441:P11425))</f>
        <v>0.65650027097007313</v>
      </c>
    </row>
    <row r="2442" spans="1:17" x14ac:dyDescent="0.25">
      <c r="A2442">
        <v>2440</v>
      </c>
      <c r="B2442" t="s">
        <v>280</v>
      </c>
      <c r="C2442" t="s">
        <v>19</v>
      </c>
      <c r="D2442" t="s">
        <v>232</v>
      </c>
      <c r="E2442" t="s">
        <v>55</v>
      </c>
      <c r="F2442">
        <v>18</v>
      </c>
      <c r="G2442" t="str">
        <f t="shared" si="76"/>
        <v>LOW</v>
      </c>
      <c r="H2442">
        <v>0</v>
      </c>
      <c r="I2442" t="str">
        <f t="shared" si="77"/>
        <v>NO</v>
      </c>
      <c r="J2442">
        <v>12</v>
      </c>
      <c r="K2442">
        <v>9</v>
      </c>
      <c r="L2442">
        <v>2017</v>
      </c>
      <c r="M2442" s="3">
        <v>19.877262999999999</v>
      </c>
      <c r="N2442" s="3">
        <v>75.339024100000003</v>
      </c>
      <c r="O2442" s="3">
        <v>0.19417331800000001</v>
      </c>
      <c r="P2442" s="3">
        <v>300.8533334</v>
      </c>
      <c r="Q2442" s="7">
        <f>(P2442-MIN($P2442:P11426))/(MAX($P2442:$P11426)-MIN($P2442:P11426))</f>
        <v>0.59543164629373135</v>
      </c>
    </row>
    <row r="2443" spans="1:17" x14ac:dyDescent="0.25">
      <c r="A2443">
        <v>2441</v>
      </c>
      <c r="B2443" t="s">
        <v>280</v>
      </c>
      <c r="C2443" t="s">
        <v>30</v>
      </c>
      <c r="D2443" t="s">
        <v>681</v>
      </c>
      <c r="E2443" t="s">
        <v>17</v>
      </c>
      <c r="F2443">
        <v>15</v>
      </c>
      <c r="G2443" t="str">
        <f t="shared" si="76"/>
        <v>LOW</v>
      </c>
      <c r="H2443">
        <v>1</v>
      </c>
      <c r="I2443" t="str">
        <f t="shared" si="77"/>
        <v>YES</v>
      </c>
      <c r="J2443">
        <v>10</v>
      </c>
      <c r="K2443">
        <v>9</v>
      </c>
      <c r="L2443">
        <v>2017</v>
      </c>
      <c r="M2443" s="3">
        <v>26.901331200000001</v>
      </c>
      <c r="N2443" s="3">
        <v>81.215160100000006</v>
      </c>
      <c r="O2443" s="3">
        <v>6.1151483E-2</v>
      </c>
      <c r="P2443" s="3">
        <v>301.14999999999998</v>
      </c>
      <c r="Q2443" s="7">
        <f>(P2443-MIN($P2443:P11427))/(MAX($P2443:$P11427)-MIN($P2443:P11427))</f>
        <v>0.59989763352802983</v>
      </c>
    </row>
    <row r="2444" spans="1:17" x14ac:dyDescent="0.25">
      <c r="A2444">
        <v>2442</v>
      </c>
      <c r="B2444" t="s">
        <v>280</v>
      </c>
      <c r="C2444" t="s">
        <v>120</v>
      </c>
      <c r="D2444" t="s">
        <v>328</v>
      </c>
      <c r="E2444" t="s">
        <v>17</v>
      </c>
      <c r="F2444">
        <v>25</v>
      </c>
      <c r="G2444" t="str">
        <f t="shared" si="76"/>
        <v>LOW</v>
      </c>
      <c r="H2444">
        <v>0</v>
      </c>
      <c r="I2444" t="str">
        <f t="shared" si="77"/>
        <v>NO</v>
      </c>
      <c r="J2444">
        <v>5</v>
      </c>
      <c r="K2444">
        <v>9</v>
      </c>
      <c r="L2444">
        <v>2017</v>
      </c>
      <c r="M2444" s="3">
        <v>26.127555149999999</v>
      </c>
      <c r="N2444" s="3">
        <v>91.299871479999993</v>
      </c>
      <c r="O2444" s="3">
        <v>1.015994235</v>
      </c>
      <c r="P2444" s="3">
        <v>300.98</v>
      </c>
      <c r="Q2444" s="7">
        <f>(P2444-MIN($P2444:P11428))/(MAX($P2444:$P11428)-MIN($P2444:P11428))</f>
        <v>0.59733847172878918</v>
      </c>
    </row>
    <row r="2445" spans="1:17" x14ac:dyDescent="0.25">
      <c r="A2445">
        <v>2443</v>
      </c>
      <c r="B2445" t="s">
        <v>280</v>
      </c>
      <c r="C2445" t="s">
        <v>346</v>
      </c>
      <c r="D2445" t="s">
        <v>579</v>
      </c>
      <c r="E2445" t="s">
        <v>17</v>
      </c>
      <c r="F2445">
        <v>21</v>
      </c>
      <c r="G2445" t="str">
        <f t="shared" si="76"/>
        <v>LOW</v>
      </c>
      <c r="H2445">
        <v>0</v>
      </c>
      <c r="I2445" t="str">
        <f t="shared" si="77"/>
        <v>NO</v>
      </c>
      <c r="J2445">
        <v>18</v>
      </c>
      <c r="K2445">
        <v>8</v>
      </c>
      <c r="L2445">
        <v>2017</v>
      </c>
      <c r="M2445" s="3">
        <v>25.95322565</v>
      </c>
      <c r="N2445" s="3">
        <v>85.144577600000005</v>
      </c>
      <c r="O2445" s="3">
        <v>1.4876101930000001</v>
      </c>
      <c r="P2445" s="3">
        <v>304.51953054996898</v>
      </c>
      <c r="Q2445" s="7">
        <f>(P2445-MIN($P2445:P11429))/(MAX($P2445:$P11429)-MIN($P2445:P11429))</f>
        <v>0.65062218567424834</v>
      </c>
    </row>
    <row r="2446" spans="1:17" x14ac:dyDescent="0.25">
      <c r="A2446">
        <v>2444</v>
      </c>
      <c r="B2446" t="s">
        <v>280</v>
      </c>
      <c r="C2446" t="s">
        <v>391</v>
      </c>
      <c r="D2446" t="s">
        <v>420</v>
      </c>
      <c r="E2446" t="s">
        <v>55</v>
      </c>
      <c r="F2446">
        <v>179</v>
      </c>
      <c r="G2446" t="str">
        <f t="shared" si="76"/>
        <v>HIGH</v>
      </c>
      <c r="H2446">
        <v>0</v>
      </c>
      <c r="I2446" t="str">
        <f t="shared" si="77"/>
        <v>NO</v>
      </c>
      <c r="J2446">
        <v>3</v>
      </c>
      <c r="K2446">
        <v>8</v>
      </c>
      <c r="L2446">
        <v>2017</v>
      </c>
      <c r="M2446" s="3">
        <v>15.219613649999999</v>
      </c>
      <c r="N2446" s="3">
        <v>74.115281300000007</v>
      </c>
      <c r="O2446" s="3">
        <v>0.63810930700000001</v>
      </c>
      <c r="P2446" s="3">
        <v>297.95999999999998</v>
      </c>
      <c r="Q2446" s="7">
        <f>(P2446-MIN($P2446:P11430))/(MAX($P2446:$P11430)-MIN($P2446:P11430))</f>
        <v>0.55187571505991406</v>
      </c>
    </row>
    <row r="2447" spans="1:17" x14ac:dyDescent="0.25">
      <c r="A2447">
        <v>2445</v>
      </c>
      <c r="B2447" t="s">
        <v>280</v>
      </c>
      <c r="C2447" t="s">
        <v>45</v>
      </c>
      <c r="D2447" t="s">
        <v>109</v>
      </c>
      <c r="E2447" t="s">
        <v>55</v>
      </c>
      <c r="F2447">
        <v>30</v>
      </c>
      <c r="G2447" t="str">
        <f t="shared" si="76"/>
        <v>LOW</v>
      </c>
      <c r="H2447">
        <v>0</v>
      </c>
      <c r="I2447" t="str">
        <f t="shared" si="77"/>
        <v>NO</v>
      </c>
      <c r="J2447">
        <v>4</v>
      </c>
      <c r="K2447">
        <v>9</v>
      </c>
      <c r="L2447">
        <v>2017</v>
      </c>
      <c r="M2447" s="3">
        <v>13.3400771</v>
      </c>
      <c r="N2447" s="3">
        <v>77.100620800000002</v>
      </c>
      <c r="O2447" s="3">
        <v>0.346798257</v>
      </c>
      <c r="P2447" s="3">
        <v>307.41000000000003</v>
      </c>
      <c r="Q2447" s="7">
        <f>(P2447-MIN($P2447:P11431))/(MAX($P2447:$P11431)-MIN($P2447:P11431))</f>
        <v>0.69413500331185674</v>
      </c>
    </row>
    <row r="2448" spans="1:17" x14ac:dyDescent="0.25">
      <c r="A2448">
        <v>2446</v>
      </c>
      <c r="B2448" t="s">
        <v>280</v>
      </c>
      <c r="C2448" t="s">
        <v>19</v>
      </c>
      <c r="D2448" t="s">
        <v>168</v>
      </c>
      <c r="E2448" t="s">
        <v>17</v>
      </c>
      <c r="F2448">
        <v>12</v>
      </c>
      <c r="G2448" t="str">
        <f t="shared" si="76"/>
        <v>LOW</v>
      </c>
      <c r="H2448">
        <v>0</v>
      </c>
      <c r="I2448" t="str">
        <f t="shared" si="77"/>
        <v>NO</v>
      </c>
      <c r="J2448">
        <v>3</v>
      </c>
      <c r="K2448">
        <v>9</v>
      </c>
      <c r="L2448">
        <v>2017</v>
      </c>
      <c r="M2448" s="3">
        <v>18.35159075</v>
      </c>
      <c r="N2448" s="3">
        <v>76.755423609999994</v>
      </c>
      <c r="O2448" s="3">
        <v>0.69185390400000002</v>
      </c>
      <c r="P2448" s="3">
        <v>301.95499999999998</v>
      </c>
      <c r="Q2448" s="7">
        <f>(P2448-MIN($P2448:P11432))/(MAX($P2448:$P11432)-MIN($P2448:P11432))</f>
        <v>0.61201601734208433</v>
      </c>
    </row>
    <row r="2449" spans="1:17" x14ac:dyDescent="0.25">
      <c r="A2449">
        <v>2447</v>
      </c>
      <c r="B2449" t="s">
        <v>280</v>
      </c>
      <c r="C2449" t="s">
        <v>19</v>
      </c>
      <c r="D2449" t="s">
        <v>168</v>
      </c>
      <c r="E2449" t="s">
        <v>17</v>
      </c>
      <c r="F2449">
        <v>22</v>
      </c>
      <c r="G2449" t="str">
        <f t="shared" si="76"/>
        <v>LOW</v>
      </c>
      <c r="H2449">
        <v>0</v>
      </c>
      <c r="I2449" t="str">
        <f t="shared" si="77"/>
        <v>NO</v>
      </c>
      <c r="J2449">
        <v>3</v>
      </c>
      <c r="K2449">
        <v>9</v>
      </c>
      <c r="L2449">
        <v>2017</v>
      </c>
      <c r="M2449" s="3">
        <v>18.35159075</v>
      </c>
      <c r="N2449" s="3">
        <v>76.755423609999994</v>
      </c>
      <c r="O2449" s="3">
        <v>0.69185390400000002</v>
      </c>
      <c r="P2449" s="3">
        <v>301.95499999999998</v>
      </c>
      <c r="Q2449" s="7">
        <f>(P2449-MIN($P2449:P11433))/(MAX($P2449:$P11433)-MIN($P2449:P11433))</f>
        <v>0.61201601734208433</v>
      </c>
    </row>
    <row r="2450" spans="1:17" x14ac:dyDescent="0.25">
      <c r="A2450">
        <v>2448</v>
      </c>
      <c r="B2450" t="s">
        <v>280</v>
      </c>
      <c r="C2450" t="s">
        <v>19</v>
      </c>
      <c r="D2450" t="s">
        <v>256</v>
      </c>
      <c r="E2450" t="s">
        <v>17</v>
      </c>
      <c r="F2450">
        <v>15</v>
      </c>
      <c r="G2450" t="str">
        <f t="shared" si="76"/>
        <v>LOW</v>
      </c>
      <c r="H2450">
        <v>0</v>
      </c>
      <c r="I2450" t="str">
        <f t="shared" si="77"/>
        <v>NO</v>
      </c>
      <c r="J2450">
        <v>6</v>
      </c>
      <c r="K2450">
        <v>9</v>
      </c>
      <c r="L2450">
        <v>2017</v>
      </c>
      <c r="M2450" s="3">
        <v>20.825623149999998</v>
      </c>
      <c r="N2450" s="3">
        <v>78.613145500000002</v>
      </c>
      <c r="O2450" s="3">
        <v>9.7316204000000003E-2</v>
      </c>
      <c r="P2450" s="3">
        <v>303.67200000000003</v>
      </c>
      <c r="Q2450" s="7">
        <f>(P2450-MIN($P2450:P11434))/(MAX($P2450:$P11434)-MIN($P2450:P11434))</f>
        <v>0.63786355151442187</v>
      </c>
    </row>
    <row r="2451" spans="1:17" x14ac:dyDescent="0.25">
      <c r="A2451">
        <v>2449</v>
      </c>
      <c r="B2451" t="s">
        <v>283</v>
      </c>
      <c r="C2451" t="s">
        <v>105</v>
      </c>
      <c r="D2451" t="s">
        <v>454</v>
      </c>
      <c r="E2451" t="s">
        <v>17</v>
      </c>
      <c r="F2451">
        <v>29</v>
      </c>
      <c r="G2451" t="str">
        <f t="shared" si="76"/>
        <v>LOW</v>
      </c>
      <c r="H2451">
        <v>0</v>
      </c>
      <c r="I2451" t="str">
        <f t="shared" si="77"/>
        <v>NO</v>
      </c>
      <c r="J2451">
        <v>19</v>
      </c>
      <c r="K2451">
        <v>9</v>
      </c>
      <c r="L2451">
        <v>2017</v>
      </c>
      <c r="M2451" s="3">
        <v>22.005925399999999</v>
      </c>
      <c r="N2451" s="3">
        <v>81.233205499999997</v>
      </c>
      <c r="O2451" s="3">
        <v>0.53529768700000002</v>
      </c>
      <c r="P2451" s="3">
        <v>302.99</v>
      </c>
      <c r="Q2451" s="7">
        <f>(P2451-MIN($P2451:P11435))/(MAX($P2451:$P11435)-MIN($P2451:P11435))</f>
        <v>0.62759679653158307</v>
      </c>
    </row>
    <row r="2452" spans="1:17" x14ac:dyDescent="0.25">
      <c r="A2452">
        <v>2450</v>
      </c>
      <c r="B2452" t="s">
        <v>283</v>
      </c>
      <c r="C2452" t="s">
        <v>25</v>
      </c>
      <c r="D2452" t="s">
        <v>93</v>
      </c>
      <c r="E2452" t="s">
        <v>17</v>
      </c>
      <c r="F2452">
        <v>34</v>
      </c>
      <c r="G2452" t="str">
        <f t="shared" si="76"/>
        <v>MID</v>
      </c>
      <c r="H2452">
        <v>0</v>
      </c>
      <c r="I2452" t="str">
        <f t="shared" si="77"/>
        <v>NO</v>
      </c>
      <c r="J2452">
        <v>21</v>
      </c>
      <c r="K2452">
        <v>9</v>
      </c>
      <c r="L2452">
        <v>2017</v>
      </c>
      <c r="M2452" s="3">
        <v>24.029488499999999</v>
      </c>
      <c r="N2452" s="3">
        <v>73.045988399999999</v>
      </c>
      <c r="O2452" s="3">
        <v>0.33299278500000001</v>
      </c>
      <c r="P2452" s="3">
        <v>303.05333339999999</v>
      </c>
      <c r="Q2452" s="7">
        <f>(P2452-MIN($P2452:P11436))/(MAX($P2452:$P11436)-MIN($P2452:P11436))</f>
        <v>0.62855021075450079</v>
      </c>
    </row>
    <row r="2453" spans="1:17" x14ac:dyDescent="0.25">
      <c r="A2453">
        <v>2451</v>
      </c>
      <c r="B2453" t="s">
        <v>283</v>
      </c>
      <c r="C2453" t="s">
        <v>45</v>
      </c>
      <c r="D2453" t="s">
        <v>89</v>
      </c>
      <c r="E2453" t="s">
        <v>52</v>
      </c>
      <c r="F2453">
        <v>4</v>
      </c>
      <c r="G2453" t="str">
        <f t="shared" si="76"/>
        <v>LOW</v>
      </c>
      <c r="H2453">
        <v>2</v>
      </c>
      <c r="I2453" t="str">
        <f t="shared" si="77"/>
        <v>YES</v>
      </c>
      <c r="J2453">
        <v>17</v>
      </c>
      <c r="K2453">
        <v>9</v>
      </c>
      <c r="L2453">
        <v>2017</v>
      </c>
      <c r="M2453" s="3">
        <v>13.007081700000001</v>
      </c>
      <c r="N2453" s="3">
        <v>76.099270300000001</v>
      </c>
      <c r="O2453" s="3">
        <v>0.27113848899999998</v>
      </c>
      <c r="P2453" s="3">
        <v>301.5266666</v>
      </c>
      <c r="Q2453" s="7">
        <f>(P2453-MIN($P2453:P11437))/(MAX($P2453:$P11437)-MIN($P2453:P11437))</f>
        <v>0.60556793219726601</v>
      </c>
    </row>
    <row r="2454" spans="1:17" x14ac:dyDescent="0.25">
      <c r="A2454">
        <v>2452</v>
      </c>
      <c r="B2454" t="s">
        <v>283</v>
      </c>
      <c r="C2454" t="s">
        <v>19</v>
      </c>
      <c r="D2454" t="s">
        <v>211</v>
      </c>
      <c r="E2454" t="s">
        <v>62</v>
      </c>
      <c r="F2454">
        <v>28</v>
      </c>
      <c r="G2454" t="str">
        <f t="shared" si="76"/>
        <v>LOW</v>
      </c>
      <c r="H2454">
        <v>0</v>
      </c>
      <c r="I2454" t="str">
        <f t="shared" si="77"/>
        <v>NO</v>
      </c>
      <c r="J2454">
        <v>17</v>
      </c>
      <c r="K2454">
        <v>9</v>
      </c>
      <c r="L2454">
        <v>2017</v>
      </c>
      <c r="M2454" s="3">
        <v>19.162772499999999</v>
      </c>
      <c r="N2454" s="3">
        <v>74.858024299999997</v>
      </c>
      <c r="O2454" s="3">
        <v>0.83210428700000005</v>
      </c>
      <c r="P2454" s="3">
        <v>297.44</v>
      </c>
      <c r="Q2454" s="7">
        <f>(P2454-MIN($P2454:P11438))/(MAX($P2454:$P11438)-MIN($P2454:P11438))</f>
        <v>0.54404769073282333</v>
      </c>
    </row>
    <row r="2455" spans="1:17" x14ac:dyDescent="0.25">
      <c r="A2455">
        <v>2453</v>
      </c>
      <c r="B2455" t="s">
        <v>283</v>
      </c>
      <c r="C2455" t="s">
        <v>19</v>
      </c>
      <c r="D2455" t="s">
        <v>149</v>
      </c>
      <c r="E2455" t="s">
        <v>55</v>
      </c>
      <c r="F2455">
        <v>5</v>
      </c>
      <c r="G2455" t="str">
        <f t="shared" si="76"/>
        <v>LOW</v>
      </c>
      <c r="H2455">
        <v>0</v>
      </c>
      <c r="I2455" t="str">
        <f t="shared" si="77"/>
        <v>NO</v>
      </c>
      <c r="J2455">
        <v>15</v>
      </c>
      <c r="K2455">
        <v>9</v>
      </c>
      <c r="L2455">
        <v>2017</v>
      </c>
      <c r="M2455" s="3">
        <v>21.149813399999999</v>
      </c>
      <c r="N2455" s="3">
        <v>79.082055600000004</v>
      </c>
      <c r="O2455" s="3">
        <v>1.0312204899999999</v>
      </c>
      <c r="P2455" s="3">
        <v>300.60000000000002</v>
      </c>
      <c r="Q2455" s="7">
        <f>(P2455-MIN($P2455:P11439))/(MAX($P2455:$P11439)-MIN($P2455:P11439))</f>
        <v>0.59161799241283819</v>
      </c>
    </row>
    <row r="2456" spans="1:17" x14ac:dyDescent="0.25">
      <c r="A2456">
        <v>2454</v>
      </c>
      <c r="B2456" t="s">
        <v>283</v>
      </c>
      <c r="C2456" t="s">
        <v>19</v>
      </c>
      <c r="D2456" t="s">
        <v>116</v>
      </c>
      <c r="E2456" t="s">
        <v>21</v>
      </c>
      <c r="F2456">
        <v>5</v>
      </c>
      <c r="G2456" t="str">
        <f t="shared" si="76"/>
        <v>LOW</v>
      </c>
      <c r="H2456">
        <v>0</v>
      </c>
      <c r="I2456" t="str">
        <f t="shared" si="77"/>
        <v>NO</v>
      </c>
      <c r="J2456">
        <v>16</v>
      </c>
      <c r="K2456">
        <v>9</v>
      </c>
      <c r="L2456">
        <v>2017</v>
      </c>
      <c r="M2456" s="3">
        <v>16.135719300000002</v>
      </c>
      <c r="N2456" s="3">
        <v>73.652208599999994</v>
      </c>
      <c r="O2456" s="3">
        <v>0.741407708</v>
      </c>
      <c r="P2456" s="3">
        <v>302.04666659999998</v>
      </c>
      <c r="Q2456" s="7">
        <f>(P2456-MIN($P2456:P11440))/(MAX($P2456:$P11440)-MIN($P2456:P11440))</f>
        <v>0.61339595652435674</v>
      </c>
    </row>
    <row r="2457" spans="1:17" x14ac:dyDescent="0.25">
      <c r="A2457">
        <v>2455</v>
      </c>
      <c r="B2457" t="s">
        <v>283</v>
      </c>
      <c r="C2457" t="s">
        <v>23</v>
      </c>
      <c r="D2457" t="s">
        <v>677</v>
      </c>
      <c r="E2457" t="s">
        <v>55</v>
      </c>
      <c r="F2457">
        <v>36</v>
      </c>
      <c r="G2457" t="str">
        <f t="shared" si="76"/>
        <v>MID</v>
      </c>
      <c r="H2457">
        <v>0</v>
      </c>
      <c r="I2457" t="str">
        <f t="shared" si="77"/>
        <v>NO</v>
      </c>
      <c r="J2457">
        <v>18</v>
      </c>
      <c r="K2457">
        <v>9</v>
      </c>
      <c r="L2457">
        <v>2017</v>
      </c>
      <c r="M2457" s="3">
        <v>13.13014755</v>
      </c>
      <c r="N2457" s="3">
        <v>79.924353859999997</v>
      </c>
      <c r="O2457" s="3">
        <v>0.36604714799999999</v>
      </c>
      <c r="P2457" s="3">
        <v>302.5</v>
      </c>
      <c r="Q2457" s="7">
        <f>(P2457-MIN($P2457:P11441))/(MAX($P2457:$P11441)-MIN($P2457:P11441))</f>
        <v>0.62022038899259335</v>
      </c>
    </row>
    <row r="2458" spans="1:17" x14ac:dyDescent="0.25">
      <c r="A2458">
        <v>2456</v>
      </c>
      <c r="B2458" t="s">
        <v>283</v>
      </c>
      <c r="C2458" t="s">
        <v>120</v>
      </c>
      <c r="D2458" t="s">
        <v>372</v>
      </c>
      <c r="E2458" t="s">
        <v>55</v>
      </c>
      <c r="F2458">
        <v>4</v>
      </c>
      <c r="G2458" t="str">
        <f t="shared" si="76"/>
        <v>LOW</v>
      </c>
      <c r="H2458">
        <v>1</v>
      </c>
      <c r="I2458" t="str">
        <f t="shared" si="77"/>
        <v>YES</v>
      </c>
      <c r="J2458">
        <v>10</v>
      </c>
      <c r="K2458">
        <v>9</v>
      </c>
      <c r="L2458">
        <v>2017</v>
      </c>
      <c r="M2458" s="3">
        <v>26.586876950000001</v>
      </c>
      <c r="N2458" s="3">
        <v>90.292931050000007</v>
      </c>
      <c r="O2458" s="3">
        <v>0.85247645400000005</v>
      </c>
      <c r="P2458" s="3">
        <v>297.36</v>
      </c>
      <c r="Q2458" s="7">
        <f>(P2458-MIN($P2458:P11442))/(MAX($P2458:$P11442)-MIN($P2458:P11442))</f>
        <v>0.54284337929788651</v>
      </c>
    </row>
    <row r="2459" spans="1:17" x14ac:dyDescent="0.25">
      <c r="A2459">
        <v>2457</v>
      </c>
      <c r="B2459" t="s">
        <v>283</v>
      </c>
      <c r="C2459" t="s">
        <v>346</v>
      </c>
      <c r="D2459" t="s">
        <v>490</v>
      </c>
      <c r="E2459" t="s">
        <v>17</v>
      </c>
      <c r="F2459">
        <v>15</v>
      </c>
      <c r="G2459" t="str">
        <f t="shared" si="76"/>
        <v>LOW</v>
      </c>
      <c r="H2459">
        <v>0</v>
      </c>
      <c r="I2459" t="str">
        <f t="shared" si="77"/>
        <v>NO</v>
      </c>
      <c r="J2459">
        <v>13</v>
      </c>
      <c r="K2459">
        <v>9</v>
      </c>
      <c r="L2459">
        <v>2017</v>
      </c>
      <c r="M2459" s="3">
        <v>26.148658099999999</v>
      </c>
      <c r="N2459" s="3">
        <v>85.340012819999998</v>
      </c>
      <c r="O2459" s="3">
        <v>0.25729897800000001</v>
      </c>
      <c r="P2459" s="3">
        <v>302.84500000000003</v>
      </c>
      <c r="Q2459" s="7">
        <f>(P2459-MIN($P2459:P11443))/(MAX($P2459:$P11443)-MIN($P2459:P11443))</f>
        <v>0.62541398205575993</v>
      </c>
    </row>
    <row r="2460" spans="1:17" x14ac:dyDescent="0.25">
      <c r="A2460">
        <v>2458</v>
      </c>
      <c r="B2460" t="s">
        <v>283</v>
      </c>
      <c r="C2460" t="s">
        <v>105</v>
      </c>
      <c r="D2460" t="s">
        <v>583</v>
      </c>
      <c r="E2460" t="s">
        <v>17</v>
      </c>
      <c r="F2460">
        <v>48</v>
      </c>
      <c r="G2460" t="str">
        <f t="shared" si="76"/>
        <v>MID</v>
      </c>
      <c r="H2460">
        <v>0</v>
      </c>
      <c r="I2460" t="str">
        <f t="shared" si="77"/>
        <v>NO</v>
      </c>
      <c r="J2460">
        <v>8</v>
      </c>
      <c r="K2460">
        <v>8</v>
      </c>
      <c r="L2460">
        <v>2017</v>
      </c>
      <c r="M2460" s="3">
        <v>21.678396899999999</v>
      </c>
      <c r="N2460" s="3">
        <v>81.430476229999996</v>
      </c>
      <c r="O2460" s="3">
        <v>0.55156113699999998</v>
      </c>
      <c r="P2460" s="3">
        <v>304.51953054996898</v>
      </c>
      <c r="Q2460" s="7">
        <f>(P2460-MIN($P2460:P11444))/(MAX($P2460:$P11444)-MIN($P2460:P11444))</f>
        <v>0.65062218567424834</v>
      </c>
    </row>
    <row r="2461" spans="1:17" x14ac:dyDescent="0.25">
      <c r="A2461">
        <v>2459</v>
      </c>
      <c r="B2461" t="s">
        <v>283</v>
      </c>
      <c r="C2461" t="s">
        <v>38</v>
      </c>
      <c r="D2461" t="s">
        <v>568</v>
      </c>
      <c r="E2461" t="s">
        <v>375</v>
      </c>
      <c r="F2461">
        <v>493</v>
      </c>
      <c r="G2461" t="str">
        <f t="shared" si="76"/>
        <v>HIGH</v>
      </c>
      <c r="H2461">
        <v>0</v>
      </c>
      <c r="I2461" t="str">
        <f t="shared" si="77"/>
        <v>NO</v>
      </c>
      <c r="J2461">
        <v>9</v>
      </c>
      <c r="K2461">
        <v>7</v>
      </c>
      <c r="L2461">
        <v>2017</v>
      </c>
      <c r="M2461" s="3">
        <v>25.0057449</v>
      </c>
      <c r="N2461" s="3">
        <v>88.139848299999997</v>
      </c>
      <c r="O2461" s="3">
        <v>1.2958821540000001</v>
      </c>
      <c r="P2461" s="3">
        <v>304.51953054996898</v>
      </c>
      <c r="Q2461" s="7">
        <f>(P2461-MIN($P2461:P11445))/(MAX($P2461:$P11445)-MIN($P2461:P11445))</f>
        <v>0.65062218567424834</v>
      </c>
    </row>
    <row r="2462" spans="1:17" x14ac:dyDescent="0.25">
      <c r="A2462">
        <v>2460</v>
      </c>
      <c r="B2462" t="s">
        <v>283</v>
      </c>
      <c r="C2462" t="s">
        <v>38</v>
      </c>
      <c r="D2462" t="s">
        <v>568</v>
      </c>
      <c r="E2462" t="s">
        <v>17</v>
      </c>
      <c r="F2462">
        <v>124</v>
      </c>
      <c r="G2462" t="str">
        <f t="shared" si="76"/>
        <v>HIGH</v>
      </c>
      <c r="H2462">
        <v>0</v>
      </c>
      <c r="I2462" t="str">
        <f t="shared" si="77"/>
        <v>NO</v>
      </c>
      <c r="J2462">
        <v>10</v>
      </c>
      <c r="K2462">
        <v>9</v>
      </c>
      <c r="L2462">
        <v>2017</v>
      </c>
      <c r="M2462" s="3">
        <v>25.0057449</v>
      </c>
      <c r="N2462" s="3">
        <v>88.139848299999997</v>
      </c>
      <c r="O2462" s="3">
        <v>0.29164758499999999</v>
      </c>
      <c r="P2462" s="3">
        <v>301.95999999999998</v>
      </c>
      <c r="Q2462" s="7">
        <f>(P2462-MIN($P2462:P11446))/(MAX($P2462:$P11446)-MIN($P2462:P11446))</f>
        <v>0.61209128680676783</v>
      </c>
    </row>
    <row r="2463" spans="1:17" x14ac:dyDescent="0.25">
      <c r="A2463">
        <v>2461</v>
      </c>
      <c r="B2463" t="s">
        <v>283</v>
      </c>
      <c r="C2463" t="s">
        <v>38</v>
      </c>
      <c r="D2463" t="s">
        <v>412</v>
      </c>
      <c r="E2463" t="s">
        <v>55</v>
      </c>
      <c r="F2463">
        <v>124</v>
      </c>
      <c r="G2463" t="str">
        <f t="shared" si="76"/>
        <v>HIGH</v>
      </c>
      <c r="H2463">
        <v>0</v>
      </c>
      <c r="I2463" t="str">
        <f t="shared" si="77"/>
        <v>NO</v>
      </c>
      <c r="J2463">
        <v>21</v>
      </c>
      <c r="K2463">
        <v>8</v>
      </c>
      <c r="L2463">
        <v>2017</v>
      </c>
      <c r="M2463" s="3">
        <v>23.484541249999999</v>
      </c>
      <c r="N2463" s="3">
        <v>88.556763070000002</v>
      </c>
      <c r="O2463" s="3">
        <v>0.91290715300000003</v>
      </c>
      <c r="P2463" s="3">
        <v>301.19</v>
      </c>
      <c r="Q2463" s="7">
        <f>(P2463-MIN($P2463:P11447))/(MAX($P2463:$P11447)-MIN($P2463:P11447))</f>
        <v>0.60049978924549874</v>
      </c>
    </row>
    <row r="2464" spans="1:17" x14ac:dyDescent="0.25">
      <c r="A2464">
        <v>2462</v>
      </c>
      <c r="B2464" t="s">
        <v>283</v>
      </c>
      <c r="C2464" t="s">
        <v>38</v>
      </c>
      <c r="D2464" t="s">
        <v>44</v>
      </c>
      <c r="E2464" t="s">
        <v>55</v>
      </c>
      <c r="F2464">
        <v>794</v>
      </c>
      <c r="G2464" t="str">
        <f t="shared" si="76"/>
        <v>HIGH</v>
      </c>
      <c r="H2464">
        <v>0</v>
      </c>
      <c r="I2464" t="str">
        <f t="shared" si="77"/>
        <v>NO</v>
      </c>
      <c r="J2464">
        <v>4</v>
      </c>
      <c r="K2464">
        <v>8</v>
      </c>
      <c r="L2464">
        <v>2017</v>
      </c>
      <c r="M2464" s="3">
        <v>22.642931000000001</v>
      </c>
      <c r="N2464" s="3">
        <v>88.893057900000002</v>
      </c>
      <c r="O2464" s="3">
        <v>0.82374122000000005</v>
      </c>
      <c r="P2464" s="3">
        <v>295.91000000000003</v>
      </c>
      <c r="Q2464" s="7">
        <f>(P2464-MIN($P2464:P11448))/(MAX($P2464:$P11448)-MIN($P2464:P11448))</f>
        <v>0.52101523453965215</v>
      </c>
    </row>
    <row r="2465" spans="1:17" x14ac:dyDescent="0.25">
      <c r="A2465">
        <v>2463</v>
      </c>
      <c r="B2465" t="s">
        <v>283</v>
      </c>
      <c r="C2465" t="s">
        <v>38</v>
      </c>
      <c r="D2465" t="s">
        <v>44</v>
      </c>
      <c r="E2465" t="s">
        <v>55</v>
      </c>
      <c r="F2465">
        <v>834</v>
      </c>
      <c r="G2465" t="str">
        <f t="shared" si="76"/>
        <v>HIGH</v>
      </c>
      <c r="H2465">
        <v>0</v>
      </c>
      <c r="I2465" t="str">
        <f t="shared" si="77"/>
        <v>NO</v>
      </c>
      <c r="J2465">
        <v>4</v>
      </c>
      <c r="K2465">
        <v>8</v>
      </c>
      <c r="L2465">
        <v>2017</v>
      </c>
      <c r="M2465" s="3">
        <v>22.642931000000001</v>
      </c>
      <c r="N2465" s="3">
        <v>88.893057900000002</v>
      </c>
      <c r="O2465" s="3">
        <v>0.82374122000000005</v>
      </c>
      <c r="P2465" s="3">
        <v>295.91000000000003</v>
      </c>
      <c r="Q2465" s="7">
        <f>(P2465-MIN($P2465:P11449))/(MAX($P2465:$P11449)-MIN($P2465:P11449))</f>
        <v>0.52101523453965215</v>
      </c>
    </row>
    <row r="2466" spans="1:17" x14ac:dyDescent="0.25">
      <c r="A2466">
        <v>2464</v>
      </c>
      <c r="B2466" t="s">
        <v>285</v>
      </c>
      <c r="C2466" t="s">
        <v>25</v>
      </c>
      <c r="D2466" t="s">
        <v>281</v>
      </c>
      <c r="E2466" t="s">
        <v>17</v>
      </c>
      <c r="F2466">
        <v>32</v>
      </c>
      <c r="G2466" t="str">
        <f t="shared" si="76"/>
        <v>MID</v>
      </c>
      <c r="H2466">
        <v>0</v>
      </c>
      <c r="I2466" t="str">
        <f t="shared" si="77"/>
        <v>NO</v>
      </c>
      <c r="J2466">
        <v>26</v>
      </c>
      <c r="K2466">
        <v>9</v>
      </c>
      <c r="L2466">
        <v>2017</v>
      </c>
      <c r="M2466" s="3">
        <v>20.432195650000001</v>
      </c>
      <c r="N2466" s="3">
        <v>73.140989300000001</v>
      </c>
      <c r="O2466" s="3">
        <v>0.40201793600000002</v>
      </c>
      <c r="P2466" s="3">
        <v>299.29333339999999</v>
      </c>
      <c r="Q2466" s="7">
        <f>(P2466-MIN($P2466:P11450))/(MAX($P2466:$P11450)-MIN($P2466:P11450))</f>
        <v>0.57194757331245838</v>
      </c>
    </row>
    <row r="2467" spans="1:17" x14ac:dyDescent="0.25">
      <c r="A2467">
        <v>2465</v>
      </c>
      <c r="B2467" t="s">
        <v>285</v>
      </c>
      <c r="C2467" t="s">
        <v>19</v>
      </c>
      <c r="D2467" t="s">
        <v>232</v>
      </c>
      <c r="E2467" t="s">
        <v>55</v>
      </c>
      <c r="F2467">
        <v>25</v>
      </c>
      <c r="G2467" t="str">
        <f t="shared" si="76"/>
        <v>LOW</v>
      </c>
      <c r="H2467">
        <v>0</v>
      </c>
      <c r="I2467" t="str">
        <f t="shared" si="77"/>
        <v>NO</v>
      </c>
      <c r="J2467">
        <v>23</v>
      </c>
      <c r="K2467">
        <v>9</v>
      </c>
      <c r="L2467">
        <v>2017</v>
      </c>
      <c r="M2467" s="3">
        <v>19.877262999999999</v>
      </c>
      <c r="N2467" s="3">
        <v>75.339024100000003</v>
      </c>
      <c r="O2467" s="3">
        <v>0.70679478699999998</v>
      </c>
      <c r="P2467" s="3">
        <v>301.12</v>
      </c>
      <c r="Q2467" s="7">
        <f>(P2467-MIN($P2467:P11451))/(MAX($P2467:$P11451)-MIN($P2467:P11451))</f>
        <v>0.59944601673992892</v>
      </c>
    </row>
    <row r="2468" spans="1:17" x14ac:dyDescent="0.25">
      <c r="A2468">
        <v>2466</v>
      </c>
      <c r="B2468" t="s">
        <v>285</v>
      </c>
      <c r="C2468" t="s">
        <v>19</v>
      </c>
      <c r="D2468" t="s">
        <v>255</v>
      </c>
      <c r="E2468" t="s">
        <v>375</v>
      </c>
      <c r="F2468">
        <v>25</v>
      </c>
      <c r="G2468" t="str">
        <f t="shared" si="76"/>
        <v>LOW</v>
      </c>
      <c r="H2468">
        <v>0</v>
      </c>
      <c r="I2468" t="str">
        <f t="shared" si="77"/>
        <v>NO</v>
      </c>
      <c r="J2468">
        <v>25</v>
      </c>
      <c r="K2468">
        <v>9</v>
      </c>
      <c r="L2468">
        <v>2017</v>
      </c>
      <c r="M2468" s="3">
        <v>18.991844199999999</v>
      </c>
      <c r="N2468" s="3">
        <v>75.909784000000002</v>
      </c>
      <c r="O2468" s="3">
        <v>0.927456061</v>
      </c>
      <c r="P2468" s="3">
        <v>300.54666659999998</v>
      </c>
      <c r="Q2468" s="7">
        <f>(P2468-MIN($P2468:P11452))/(MAX($P2468:$P11452)-MIN($P2468:P11452))</f>
        <v>0.59081511711928658</v>
      </c>
    </row>
    <row r="2469" spans="1:17" x14ac:dyDescent="0.25">
      <c r="A2469">
        <v>2467</v>
      </c>
      <c r="B2469" t="s">
        <v>285</v>
      </c>
      <c r="C2469" t="s">
        <v>19</v>
      </c>
      <c r="D2469" t="s">
        <v>229</v>
      </c>
      <c r="E2469" t="s">
        <v>17</v>
      </c>
      <c r="F2469">
        <v>107</v>
      </c>
      <c r="G2469" t="str">
        <f t="shared" si="76"/>
        <v>HIGH</v>
      </c>
      <c r="H2469">
        <v>0</v>
      </c>
      <c r="I2469" t="str">
        <f t="shared" si="77"/>
        <v>NO</v>
      </c>
      <c r="J2469">
        <v>19</v>
      </c>
      <c r="K2469">
        <v>9</v>
      </c>
      <c r="L2469">
        <v>2017</v>
      </c>
      <c r="M2469" s="3">
        <v>16.702841200000002</v>
      </c>
      <c r="N2469" s="3">
        <v>74.240532900000005</v>
      </c>
      <c r="O2469" s="3">
        <v>0.71726779500000004</v>
      </c>
      <c r="P2469" s="3">
        <v>304.32</v>
      </c>
      <c r="Q2469" s="7">
        <f>(P2469-MIN($P2469:P11453))/(MAX($P2469:$P11453)-MIN($P2469:P11453))</f>
        <v>0.64761847413741169</v>
      </c>
    </row>
    <row r="2470" spans="1:17" x14ac:dyDescent="0.25">
      <c r="A2470">
        <v>2468</v>
      </c>
      <c r="B2470" t="s">
        <v>285</v>
      </c>
      <c r="C2470" t="s">
        <v>19</v>
      </c>
      <c r="D2470" t="s">
        <v>215</v>
      </c>
      <c r="E2470" t="s">
        <v>17</v>
      </c>
      <c r="F2470">
        <v>33</v>
      </c>
      <c r="G2470" t="str">
        <f t="shared" si="76"/>
        <v>MID</v>
      </c>
      <c r="H2470">
        <v>0</v>
      </c>
      <c r="I2470" t="str">
        <f t="shared" si="77"/>
        <v>NO</v>
      </c>
      <c r="J2470">
        <v>13</v>
      </c>
      <c r="K2470">
        <v>9</v>
      </c>
      <c r="L2470">
        <v>2017</v>
      </c>
      <c r="M2470" s="3">
        <v>20.0112475</v>
      </c>
      <c r="N2470" s="3">
        <v>73.790236399999998</v>
      </c>
      <c r="O2470" s="3">
        <v>0.73030789200000001</v>
      </c>
      <c r="P2470" s="3">
        <v>297.77499999999998</v>
      </c>
      <c r="Q2470" s="7">
        <f>(P2470-MIN($P2470:P11454))/(MAX($P2470:$P11454)-MIN($P2470:P11454))</f>
        <v>0.54909074486662202</v>
      </c>
    </row>
    <row r="2471" spans="1:17" x14ac:dyDescent="0.25">
      <c r="A2471">
        <v>2469</v>
      </c>
      <c r="B2471" t="s">
        <v>285</v>
      </c>
      <c r="C2471" t="s">
        <v>19</v>
      </c>
      <c r="D2471" t="s">
        <v>125</v>
      </c>
      <c r="E2471" t="s">
        <v>55</v>
      </c>
      <c r="F2471">
        <v>26</v>
      </c>
      <c r="G2471" t="str">
        <f t="shared" si="76"/>
        <v>LOW</v>
      </c>
      <c r="H2471">
        <v>0</v>
      </c>
      <c r="I2471" t="str">
        <f t="shared" si="77"/>
        <v>NO</v>
      </c>
      <c r="J2471">
        <v>12</v>
      </c>
      <c r="K2471">
        <v>5</v>
      </c>
      <c r="L2471">
        <v>2017</v>
      </c>
      <c r="M2471" s="3">
        <v>18.521428</v>
      </c>
      <c r="N2471" s="3">
        <v>73.854454099999998</v>
      </c>
      <c r="O2471" s="3">
        <v>8.7474673000000003E-2</v>
      </c>
      <c r="P2471" s="3">
        <v>317.99</v>
      </c>
      <c r="Q2471" s="7">
        <f>(P2471-MIN($P2471:P11455))/(MAX($P2471:$P11455)-MIN($P2471:P11455))</f>
        <v>0.85340519058228459</v>
      </c>
    </row>
    <row r="2472" spans="1:17" x14ac:dyDescent="0.25">
      <c r="A2472">
        <v>2470</v>
      </c>
      <c r="B2472" t="s">
        <v>285</v>
      </c>
      <c r="C2472" t="s">
        <v>19</v>
      </c>
      <c r="D2472" t="s">
        <v>125</v>
      </c>
      <c r="E2472" t="s">
        <v>55</v>
      </c>
      <c r="F2472">
        <v>8</v>
      </c>
      <c r="G2472" t="str">
        <f t="shared" si="76"/>
        <v>LOW</v>
      </c>
      <c r="H2472">
        <v>1</v>
      </c>
      <c r="I2472" t="str">
        <f t="shared" si="77"/>
        <v>YES</v>
      </c>
      <c r="J2472">
        <v>29</v>
      </c>
      <c r="K2472">
        <v>7</v>
      </c>
      <c r="L2472">
        <v>2017</v>
      </c>
      <c r="M2472" s="3">
        <v>18.521428</v>
      </c>
      <c r="N2472" s="3">
        <v>73.854454099999998</v>
      </c>
      <c r="O2472" s="3">
        <v>0.84137018500000005</v>
      </c>
      <c r="P2472" s="3">
        <v>297.70999999999998</v>
      </c>
      <c r="Q2472" s="7">
        <f>(P2472-MIN($P2472:P11456))/(MAX($P2472:$P11456)-MIN($P2472:P11456))</f>
        <v>0.5481122418257357</v>
      </c>
    </row>
    <row r="2473" spans="1:17" x14ac:dyDescent="0.25">
      <c r="A2473">
        <v>2471</v>
      </c>
      <c r="B2473" t="s">
        <v>285</v>
      </c>
      <c r="C2473" t="s">
        <v>19</v>
      </c>
      <c r="D2473" t="s">
        <v>125</v>
      </c>
      <c r="E2473" t="s">
        <v>55</v>
      </c>
      <c r="F2473">
        <v>6</v>
      </c>
      <c r="G2473" t="str">
        <f t="shared" si="76"/>
        <v>LOW</v>
      </c>
      <c r="H2473">
        <v>1</v>
      </c>
      <c r="I2473" t="str">
        <f t="shared" si="77"/>
        <v>YES</v>
      </c>
      <c r="J2473">
        <v>29</v>
      </c>
      <c r="K2473">
        <v>8</v>
      </c>
      <c r="L2473">
        <v>2017</v>
      </c>
      <c r="M2473" s="3">
        <v>18.521428</v>
      </c>
      <c r="N2473" s="3">
        <v>73.854454099999998</v>
      </c>
      <c r="O2473" s="3">
        <v>0.70184212400000001</v>
      </c>
      <c r="P2473" s="3">
        <v>300.3</v>
      </c>
      <c r="Q2473" s="7">
        <f>(P2473-MIN($P2473:P11457))/(MAX($P2473:$P11457)-MIN($P2473:P11457))</f>
        <v>0.58710182453182391</v>
      </c>
    </row>
    <row r="2474" spans="1:17" x14ac:dyDescent="0.25">
      <c r="A2474">
        <v>2472</v>
      </c>
      <c r="B2474" t="s">
        <v>285</v>
      </c>
      <c r="C2474" t="s">
        <v>19</v>
      </c>
      <c r="D2474" t="s">
        <v>125</v>
      </c>
      <c r="E2474" t="s">
        <v>55</v>
      </c>
      <c r="F2474">
        <v>40</v>
      </c>
      <c r="G2474" t="str">
        <f t="shared" si="76"/>
        <v>MID</v>
      </c>
      <c r="H2474">
        <v>0</v>
      </c>
      <c r="I2474" t="str">
        <f t="shared" si="77"/>
        <v>NO</v>
      </c>
      <c r="J2474">
        <v>19</v>
      </c>
      <c r="K2474">
        <v>8</v>
      </c>
      <c r="L2474">
        <v>2017</v>
      </c>
      <c r="M2474" s="3">
        <v>18.521428</v>
      </c>
      <c r="N2474" s="3">
        <v>73.854454099999998</v>
      </c>
      <c r="O2474" s="3">
        <v>0.27176635599999999</v>
      </c>
      <c r="P2474" s="3">
        <v>300.70999999999998</v>
      </c>
      <c r="Q2474" s="7">
        <f>(P2474-MIN($P2474:P11458))/(MAX($P2474:$P11458)-MIN($P2474:P11458))</f>
        <v>0.59327392063587603</v>
      </c>
    </row>
    <row r="2475" spans="1:17" x14ac:dyDescent="0.25">
      <c r="A2475">
        <v>2473</v>
      </c>
      <c r="B2475" t="s">
        <v>285</v>
      </c>
      <c r="C2475" t="s">
        <v>19</v>
      </c>
      <c r="D2475" t="s">
        <v>125</v>
      </c>
      <c r="E2475" t="s">
        <v>62</v>
      </c>
      <c r="F2475">
        <v>128</v>
      </c>
      <c r="G2475" t="str">
        <f t="shared" si="76"/>
        <v>HIGH</v>
      </c>
      <c r="H2475">
        <v>0</v>
      </c>
      <c r="I2475" t="str">
        <f t="shared" si="77"/>
        <v>NO</v>
      </c>
      <c r="J2475">
        <v>12</v>
      </c>
      <c r="K2475">
        <v>6</v>
      </c>
      <c r="L2475">
        <v>2017</v>
      </c>
      <c r="M2475" s="3">
        <v>18.521428</v>
      </c>
      <c r="N2475" s="3">
        <v>73.854454099999998</v>
      </c>
      <c r="O2475" s="3">
        <v>0.47189779700000001</v>
      </c>
      <c r="P2475" s="3">
        <v>310.83999999999997</v>
      </c>
      <c r="Q2475" s="7">
        <f>(P2475-MIN($P2475:P11459))/(MAX($P2475:$P11459)-MIN($P2475:P11459))</f>
        <v>0.74576985608478297</v>
      </c>
    </row>
    <row r="2476" spans="1:17" x14ac:dyDescent="0.25">
      <c r="A2476">
        <v>2474</v>
      </c>
      <c r="B2476" t="s">
        <v>285</v>
      </c>
      <c r="C2476" t="s">
        <v>19</v>
      </c>
      <c r="D2476" t="s">
        <v>125</v>
      </c>
      <c r="E2476" t="s">
        <v>62</v>
      </c>
      <c r="F2476">
        <v>10</v>
      </c>
      <c r="G2476" t="str">
        <f t="shared" si="76"/>
        <v>LOW</v>
      </c>
      <c r="H2476">
        <v>0</v>
      </c>
      <c r="I2476" t="str">
        <f t="shared" si="77"/>
        <v>NO</v>
      </c>
      <c r="J2476">
        <v>4</v>
      </c>
      <c r="K2476">
        <v>9</v>
      </c>
      <c r="L2476">
        <v>2017</v>
      </c>
      <c r="M2476" s="3">
        <v>18.521428</v>
      </c>
      <c r="N2476" s="3">
        <v>73.854454099999998</v>
      </c>
      <c r="O2476" s="3">
        <v>0.83767914200000004</v>
      </c>
      <c r="P2476" s="3">
        <v>296.48</v>
      </c>
      <c r="Q2476" s="7">
        <f>(P2476-MIN($P2476:P11460))/(MAX($P2476:$P11460)-MIN($P2476:P11460))</f>
        <v>0.52959595351357869</v>
      </c>
    </row>
    <row r="2477" spans="1:17" x14ac:dyDescent="0.25">
      <c r="A2477">
        <v>2475</v>
      </c>
      <c r="B2477" t="s">
        <v>285</v>
      </c>
      <c r="C2477" t="s">
        <v>19</v>
      </c>
      <c r="D2477" t="s">
        <v>125</v>
      </c>
      <c r="E2477" t="s">
        <v>55</v>
      </c>
      <c r="F2477">
        <v>13</v>
      </c>
      <c r="G2477" t="str">
        <f t="shared" si="76"/>
        <v>LOW</v>
      </c>
      <c r="H2477">
        <v>2</v>
      </c>
      <c r="I2477" t="str">
        <f t="shared" si="77"/>
        <v>YES</v>
      </c>
      <c r="J2477">
        <v>28</v>
      </c>
      <c r="K2477">
        <v>9</v>
      </c>
      <c r="L2477">
        <v>2017</v>
      </c>
      <c r="M2477" s="3">
        <v>18.521428</v>
      </c>
      <c r="N2477" s="3">
        <v>73.854454099999998</v>
      </c>
      <c r="O2477" s="3">
        <v>0.28111333500000002</v>
      </c>
      <c r="P2477" s="3">
        <v>302.69333339999997</v>
      </c>
      <c r="Q2477" s="7">
        <f>(P2477-MIN($P2477:P11461))/(MAX($P2477:$P11461)-MIN($P2477:P11461))</f>
        <v>0.62313080929728371</v>
      </c>
    </row>
    <row r="2478" spans="1:17" x14ac:dyDescent="0.25">
      <c r="A2478">
        <v>2476</v>
      </c>
      <c r="B2478" t="s">
        <v>285</v>
      </c>
      <c r="C2478" t="s">
        <v>34</v>
      </c>
      <c r="D2478" t="s">
        <v>194</v>
      </c>
      <c r="E2478" t="s">
        <v>52</v>
      </c>
      <c r="F2478">
        <v>21</v>
      </c>
      <c r="G2478" t="str">
        <f t="shared" si="76"/>
        <v>LOW</v>
      </c>
      <c r="H2478">
        <v>0</v>
      </c>
      <c r="I2478" t="str">
        <f t="shared" si="77"/>
        <v>NO</v>
      </c>
      <c r="J2478">
        <v>27</v>
      </c>
      <c r="K2478">
        <v>9</v>
      </c>
      <c r="L2478">
        <v>2017</v>
      </c>
      <c r="M2478" s="3">
        <v>20.8522696</v>
      </c>
      <c r="N2478" s="3">
        <v>86.338571400000006</v>
      </c>
      <c r="O2478" s="3">
        <v>0.31678184700000001</v>
      </c>
      <c r="P2478" s="3">
        <v>302.09333340000001</v>
      </c>
      <c r="Q2478" s="7">
        <f>(P2478-MIN($P2478:P11462))/(MAX($P2478:$P11462)-MIN($P2478:P11462))</f>
        <v>0.61409847353525615</v>
      </c>
    </row>
    <row r="2479" spans="1:17" x14ac:dyDescent="0.25">
      <c r="A2479">
        <v>2477</v>
      </c>
      <c r="B2479" t="s">
        <v>285</v>
      </c>
      <c r="C2479" t="s">
        <v>134</v>
      </c>
      <c r="D2479" t="s">
        <v>516</v>
      </c>
      <c r="E2479" t="s">
        <v>55</v>
      </c>
      <c r="F2479">
        <v>55</v>
      </c>
      <c r="G2479" t="str">
        <f t="shared" si="76"/>
        <v>MID</v>
      </c>
      <c r="H2479">
        <v>0</v>
      </c>
      <c r="I2479" t="str">
        <f t="shared" si="77"/>
        <v>NO</v>
      </c>
      <c r="J2479">
        <v>18</v>
      </c>
      <c r="K2479">
        <v>9</v>
      </c>
      <c r="L2479">
        <v>2017</v>
      </c>
      <c r="M2479" s="3">
        <v>11.9340568</v>
      </c>
      <c r="N2479" s="3">
        <v>79.830644699999993</v>
      </c>
      <c r="O2479" s="3">
        <v>0.39853099400000003</v>
      </c>
      <c r="P2479" s="3">
        <v>293.86</v>
      </c>
      <c r="Q2479" s="7">
        <f>(P2479-MIN($P2479:P11463))/(MAX($P2479:$P11463)-MIN($P2479:P11463))</f>
        <v>0.49015475401938946</v>
      </c>
    </row>
    <row r="2480" spans="1:17" x14ac:dyDescent="0.25">
      <c r="A2480">
        <v>2478</v>
      </c>
      <c r="B2480" t="s">
        <v>285</v>
      </c>
      <c r="C2480" t="s">
        <v>23</v>
      </c>
      <c r="D2480" t="s">
        <v>300</v>
      </c>
      <c r="E2480" t="s">
        <v>55</v>
      </c>
      <c r="F2480">
        <v>77</v>
      </c>
      <c r="G2480" t="str">
        <f t="shared" si="76"/>
        <v>MID</v>
      </c>
      <c r="H2480">
        <v>0</v>
      </c>
      <c r="I2480" t="str">
        <f t="shared" si="77"/>
        <v>NO</v>
      </c>
      <c r="J2480">
        <v>27</v>
      </c>
      <c r="K2480">
        <v>9</v>
      </c>
      <c r="L2480">
        <v>2017</v>
      </c>
      <c r="M2480" s="3">
        <v>9.9261152999999993</v>
      </c>
      <c r="N2480" s="3">
        <v>78.114098299999995</v>
      </c>
      <c r="O2480" s="3">
        <v>1.214872E-2</v>
      </c>
      <c r="P2480" s="3">
        <v>312.51499999999999</v>
      </c>
      <c r="Q2480" s="7">
        <f>(P2480-MIN($P2480:P11464))/(MAX($P2480:$P11464)-MIN($P2480:P11464))</f>
        <v>0.77098512675377817</v>
      </c>
    </row>
    <row r="2481" spans="1:17" x14ac:dyDescent="0.25">
      <c r="A2481">
        <v>2479</v>
      </c>
      <c r="B2481" t="s">
        <v>285</v>
      </c>
      <c r="C2481" t="s">
        <v>38</v>
      </c>
      <c r="D2481" t="s">
        <v>412</v>
      </c>
      <c r="E2481" t="s">
        <v>55</v>
      </c>
      <c r="F2481">
        <v>284</v>
      </c>
      <c r="G2481" t="str">
        <f t="shared" si="76"/>
        <v>HIGH</v>
      </c>
      <c r="H2481">
        <v>0</v>
      </c>
      <c r="I2481" t="str">
        <f t="shared" si="77"/>
        <v>NO</v>
      </c>
      <c r="J2481">
        <v>21</v>
      </c>
      <c r="K2481">
        <v>8</v>
      </c>
      <c r="L2481">
        <v>2017</v>
      </c>
      <c r="M2481" s="3">
        <v>23.484541249999999</v>
      </c>
      <c r="N2481" s="3">
        <v>88.556763070000002</v>
      </c>
      <c r="O2481" s="3">
        <v>0.91290715300000003</v>
      </c>
      <c r="P2481" s="3">
        <v>301.19</v>
      </c>
      <c r="Q2481" s="7">
        <f>(P2481-MIN($P2481:P11465))/(MAX($P2481:$P11465)-MIN($P2481:P11465))</f>
        <v>0.60049978924549874</v>
      </c>
    </row>
    <row r="2482" spans="1:17" x14ac:dyDescent="0.25">
      <c r="A2482">
        <v>2480</v>
      </c>
      <c r="B2482" t="s">
        <v>292</v>
      </c>
      <c r="C2482" t="s">
        <v>120</v>
      </c>
      <c r="D2482" t="s">
        <v>413</v>
      </c>
      <c r="E2482" t="s">
        <v>17</v>
      </c>
      <c r="F2482">
        <v>11</v>
      </c>
      <c r="G2482" t="str">
        <f t="shared" si="76"/>
        <v>LOW</v>
      </c>
      <c r="H2482">
        <v>0</v>
      </c>
      <c r="I2482" t="str">
        <f t="shared" si="77"/>
        <v>NO</v>
      </c>
      <c r="J2482">
        <v>3</v>
      </c>
      <c r="K2482">
        <v>10</v>
      </c>
      <c r="L2482">
        <v>2017</v>
      </c>
      <c r="M2482" s="3">
        <v>26.6265106</v>
      </c>
      <c r="N2482" s="3">
        <v>92.800291700000002</v>
      </c>
      <c r="O2482" s="3">
        <v>1.7982163819999999</v>
      </c>
      <c r="P2482" s="3">
        <v>293.23333339999999</v>
      </c>
      <c r="Q2482" s="7">
        <f>(P2482-MIN($P2482:P11466))/(MAX($P2482:$P11466)-MIN($P2482:P11466))</f>
        <v>0.48072098211597492</v>
      </c>
    </row>
    <row r="2483" spans="1:17" x14ac:dyDescent="0.25">
      <c r="A2483">
        <v>2481</v>
      </c>
      <c r="B2483" t="s">
        <v>292</v>
      </c>
      <c r="C2483" t="s">
        <v>100</v>
      </c>
      <c r="D2483" t="s">
        <v>101</v>
      </c>
      <c r="E2483" t="s">
        <v>17</v>
      </c>
      <c r="F2483">
        <v>22</v>
      </c>
      <c r="G2483" t="str">
        <f t="shared" si="76"/>
        <v>LOW</v>
      </c>
      <c r="H2483">
        <v>0</v>
      </c>
      <c r="I2483" t="str">
        <f t="shared" si="77"/>
        <v>NO</v>
      </c>
      <c r="J2483">
        <v>1</v>
      </c>
      <c r="K2483">
        <v>10</v>
      </c>
      <c r="L2483">
        <v>2017</v>
      </c>
      <c r="M2483" s="3">
        <v>22.8092139</v>
      </c>
      <c r="N2483" s="3">
        <v>86.209154900000001</v>
      </c>
      <c r="O2483" s="3">
        <v>0.51846497000000002</v>
      </c>
      <c r="P2483" s="3">
        <v>301.88</v>
      </c>
      <c r="Q2483" s="7">
        <f>(P2483-MIN($P2483:P11467))/(MAX($P2483:$P11467)-MIN($P2483:P11467))</f>
        <v>0.6108869753718309</v>
      </c>
    </row>
    <row r="2484" spans="1:17" x14ac:dyDescent="0.25">
      <c r="A2484">
        <v>2482</v>
      </c>
      <c r="B2484" t="s">
        <v>292</v>
      </c>
      <c r="C2484" t="s">
        <v>27</v>
      </c>
      <c r="D2484" t="s">
        <v>94</v>
      </c>
      <c r="E2484" t="s">
        <v>17</v>
      </c>
      <c r="F2484">
        <v>86</v>
      </c>
      <c r="G2484" t="str">
        <f t="shared" si="76"/>
        <v>HIGH</v>
      </c>
      <c r="H2484">
        <v>0</v>
      </c>
      <c r="I2484" t="str">
        <f t="shared" si="77"/>
        <v>NO</v>
      </c>
      <c r="J2484">
        <v>4</v>
      </c>
      <c r="K2484">
        <v>10</v>
      </c>
      <c r="L2484">
        <v>2017</v>
      </c>
      <c r="M2484" s="3">
        <v>8.4882267000000002</v>
      </c>
      <c r="N2484" s="3">
        <v>76.947551000000004</v>
      </c>
      <c r="O2484" s="3">
        <v>0.55108169399999996</v>
      </c>
      <c r="P2484" s="3">
        <v>303.58499999999998</v>
      </c>
      <c r="Q2484" s="7">
        <f>(P2484-MIN($P2484:P11468))/(MAX($P2484:$P11468)-MIN($P2484:P11468))</f>
        <v>0.63655386282892712</v>
      </c>
    </row>
    <row r="2485" spans="1:17" x14ac:dyDescent="0.25">
      <c r="A2485">
        <v>2483</v>
      </c>
      <c r="B2485" t="s">
        <v>292</v>
      </c>
      <c r="C2485" t="s">
        <v>95</v>
      </c>
      <c r="D2485" t="s">
        <v>226</v>
      </c>
      <c r="E2485" t="s">
        <v>62</v>
      </c>
      <c r="F2485">
        <v>32</v>
      </c>
      <c r="G2485" t="str">
        <f t="shared" si="76"/>
        <v>MID</v>
      </c>
      <c r="H2485">
        <v>0</v>
      </c>
      <c r="I2485" t="str">
        <f t="shared" si="77"/>
        <v>NO</v>
      </c>
      <c r="J2485">
        <v>2</v>
      </c>
      <c r="K2485">
        <v>10</v>
      </c>
      <c r="L2485">
        <v>2017</v>
      </c>
      <c r="M2485" s="3">
        <v>21.825599</v>
      </c>
      <c r="N2485" s="3">
        <v>75.614182</v>
      </c>
      <c r="O2485" s="3">
        <v>6.2992550000000001E-3</v>
      </c>
      <c r="P2485" s="3">
        <v>304.67599999999999</v>
      </c>
      <c r="Q2485" s="7">
        <f>(P2485-MIN($P2485:P11469))/(MAX($P2485:$P11469)-MIN($P2485:P11469))</f>
        <v>0.6529776600228816</v>
      </c>
    </row>
    <row r="2486" spans="1:17" x14ac:dyDescent="0.25">
      <c r="A2486">
        <v>2484</v>
      </c>
      <c r="B2486" t="s">
        <v>292</v>
      </c>
      <c r="C2486" t="s">
        <v>19</v>
      </c>
      <c r="D2486" t="s">
        <v>149</v>
      </c>
      <c r="E2486" t="s">
        <v>55</v>
      </c>
      <c r="F2486">
        <v>529</v>
      </c>
      <c r="G2486" t="str">
        <f t="shared" si="76"/>
        <v>HIGH</v>
      </c>
      <c r="H2486">
        <v>4</v>
      </c>
      <c r="I2486" t="str">
        <f t="shared" si="77"/>
        <v>YES</v>
      </c>
      <c r="J2486">
        <v>4</v>
      </c>
      <c r="K2486">
        <v>10</v>
      </c>
      <c r="L2486">
        <v>2017</v>
      </c>
      <c r="M2486" s="3">
        <v>21.149813399999999</v>
      </c>
      <c r="N2486" s="3">
        <v>79.082055600000004</v>
      </c>
      <c r="O2486" s="3">
        <v>1.1035356E-2</v>
      </c>
      <c r="P2486" s="3">
        <v>303.94</v>
      </c>
      <c r="Q2486" s="7">
        <f>(P2486-MIN($P2486:P11470))/(MAX($P2486:$P11470)-MIN($P2486:P11470))</f>
        <v>0.6418979948214607</v>
      </c>
    </row>
    <row r="2487" spans="1:17" x14ac:dyDescent="0.25">
      <c r="A2487">
        <v>2485</v>
      </c>
      <c r="B2487" t="s">
        <v>292</v>
      </c>
      <c r="C2487" t="s">
        <v>19</v>
      </c>
      <c r="D2487" t="s">
        <v>435</v>
      </c>
      <c r="E2487" t="s">
        <v>17</v>
      </c>
      <c r="F2487">
        <v>19</v>
      </c>
      <c r="G2487" t="str">
        <f t="shared" si="76"/>
        <v>LOW</v>
      </c>
      <c r="H2487">
        <v>0</v>
      </c>
      <c r="I2487" t="str">
        <f t="shared" si="77"/>
        <v>NO</v>
      </c>
      <c r="J2487">
        <v>28</v>
      </c>
      <c r="K2487">
        <v>9</v>
      </c>
      <c r="L2487">
        <v>2017</v>
      </c>
      <c r="M2487" s="3">
        <v>17.1726928</v>
      </c>
      <c r="N2487" s="3">
        <v>74.58676543</v>
      </c>
      <c r="O2487" s="3">
        <v>0.32387453300000002</v>
      </c>
      <c r="P2487" s="3">
        <v>302.74</v>
      </c>
      <c r="Q2487" s="7">
        <f>(P2487-MIN($P2487:P11471))/(MAX($P2487:$P11471)-MIN($P2487:P11471))</f>
        <v>0.62383332329740471</v>
      </c>
    </row>
    <row r="2488" spans="1:17" x14ac:dyDescent="0.25">
      <c r="A2488">
        <v>2486</v>
      </c>
      <c r="B2488" t="s">
        <v>292</v>
      </c>
      <c r="C2488" t="s">
        <v>23</v>
      </c>
      <c r="D2488" t="s">
        <v>324</v>
      </c>
      <c r="E2488" t="s">
        <v>55</v>
      </c>
      <c r="F2488">
        <v>47</v>
      </c>
      <c r="G2488" t="str">
        <f t="shared" si="76"/>
        <v>MID</v>
      </c>
      <c r="H2488">
        <v>0</v>
      </c>
      <c r="I2488" t="str">
        <f t="shared" si="77"/>
        <v>NO</v>
      </c>
      <c r="J2488">
        <v>7</v>
      </c>
      <c r="K2488">
        <v>10</v>
      </c>
      <c r="L2488">
        <v>2017</v>
      </c>
      <c r="M2488" s="3">
        <v>13.139422100000001</v>
      </c>
      <c r="N2488" s="3">
        <v>79.907083900000003</v>
      </c>
      <c r="O2488" s="3">
        <v>0.70702888900000005</v>
      </c>
      <c r="P2488" s="3">
        <v>308.01</v>
      </c>
      <c r="Q2488" s="7">
        <f>(P2488-MIN($P2488:P11472))/(MAX($P2488:$P11472)-MIN($P2488:P11472))</f>
        <v>0.70316733907388418</v>
      </c>
    </row>
    <row r="2489" spans="1:17" x14ac:dyDescent="0.25">
      <c r="A2489">
        <v>2487</v>
      </c>
      <c r="B2489" t="s">
        <v>292</v>
      </c>
      <c r="C2489" t="s">
        <v>433</v>
      </c>
      <c r="D2489" t="s">
        <v>541</v>
      </c>
      <c r="E2489" t="s">
        <v>55</v>
      </c>
      <c r="F2489">
        <v>22</v>
      </c>
      <c r="G2489" t="str">
        <f t="shared" si="76"/>
        <v>LOW</v>
      </c>
      <c r="H2489">
        <v>0</v>
      </c>
      <c r="I2489" t="str">
        <f t="shared" si="77"/>
        <v>NO</v>
      </c>
      <c r="J2489">
        <v>18</v>
      </c>
      <c r="K2489">
        <v>9</v>
      </c>
      <c r="L2489">
        <v>2017</v>
      </c>
      <c r="M2489" s="3">
        <v>28.4851694</v>
      </c>
      <c r="N2489" s="3">
        <v>77.196365200000002</v>
      </c>
      <c r="O2489" s="3">
        <v>1.552962E-3</v>
      </c>
      <c r="P2489" s="3">
        <v>307.64800000000002</v>
      </c>
      <c r="Q2489" s="7">
        <f>(P2489-MIN($P2489:P11473))/(MAX($P2489:$P11473)-MIN($P2489:P11473))</f>
        <v>0.69771782983079444</v>
      </c>
    </row>
    <row r="2490" spans="1:17" x14ac:dyDescent="0.25">
      <c r="A2490">
        <v>2488</v>
      </c>
      <c r="B2490" t="s">
        <v>292</v>
      </c>
      <c r="C2490" t="s">
        <v>95</v>
      </c>
      <c r="D2490" t="s">
        <v>231</v>
      </c>
      <c r="E2490" t="s">
        <v>62</v>
      </c>
      <c r="F2490">
        <v>126</v>
      </c>
      <c r="G2490" t="str">
        <f t="shared" si="76"/>
        <v>HIGH</v>
      </c>
      <c r="H2490">
        <v>0</v>
      </c>
      <c r="I2490" t="str">
        <f t="shared" si="77"/>
        <v>NO</v>
      </c>
      <c r="J2490">
        <v>18</v>
      </c>
      <c r="K2490">
        <v>9</v>
      </c>
      <c r="L2490">
        <v>2017</v>
      </c>
      <c r="M2490" s="3">
        <v>22.033362100000002</v>
      </c>
      <c r="N2490" s="3">
        <v>74.8978374</v>
      </c>
      <c r="O2490" s="3">
        <v>1.2062486640000001</v>
      </c>
      <c r="P2490" s="3">
        <v>302.81</v>
      </c>
      <c r="Q2490" s="7">
        <f>(P2490-MIN($P2490:P11474))/(MAX($P2490:$P11474)-MIN($P2490:P11474))</f>
        <v>0.62488709580297452</v>
      </c>
    </row>
    <row r="2491" spans="1:17" x14ac:dyDescent="0.25">
      <c r="A2491">
        <v>2489</v>
      </c>
      <c r="B2491" t="s">
        <v>292</v>
      </c>
      <c r="C2491" t="s">
        <v>19</v>
      </c>
      <c r="D2491" t="s">
        <v>435</v>
      </c>
      <c r="E2491" t="s">
        <v>55</v>
      </c>
      <c r="F2491">
        <v>58</v>
      </c>
      <c r="G2491" t="str">
        <f t="shared" si="76"/>
        <v>MID</v>
      </c>
      <c r="H2491">
        <v>0</v>
      </c>
      <c r="I2491" t="str">
        <f t="shared" si="77"/>
        <v>NO</v>
      </c>
      <c r="J2491">
        <v>19</v>
      </c>
      <c r="K2491">
        <v>8</v>
      </c>
      <c r="L2491">
        <v>2017</v>
      </c>
      <c r="M2491" s="3">
        <v>17.1726928</v>
      </c>
      <c r="N2491" s="3">
        <v>74.58676543</v>
      </c>
      <c r="O2491" s="3">
        <v>0.131218052</v>
      </c>
      <c r="P2491" s="3">
        <v>302.52</v>
      </c>
      <c r="Q2491" s="7">
        <f>(P2491-MIN($P2491:P11475))/(MAX($P2491:$P11475)-MIN($P2491:P11475))</f>
        <v>0.62052146685132736</v>
      </c>
    </row>
    <row r="2492" spans="1:17" x14ac:dyDescent="0.25">
      <c r="A2492">
        <v>2490</v>
      </c>
      <c r="B2492" t="s">
        <v>292</v>
      </c>
      <c r="C2492" t="s">
        <v>30</v>
      </c>
      <c r="D2492" t="s">
        <v>301</v>
      </c>
      <c r="E2492" t="s">
        <v>17</v>
      </c>
      <c r="F2492">
        <v>11</v>
      </c>
      <c r="G2492" t="str">
        <f t="shared" si="76"/>
        <v>LOW</v>
      </c>
      <c r="H2492">
        <v>0</v>
      </c>
      <c r="I2492" t="str">
        <f t="shared" si="77"/>
        <v>NO</v>
      </c>
      <c r="J2492">
        <v>15</v>
      </c>
      <c r="K2492">
        <v>9</v>
      </c>
      <c r="L2492">
        <v>2017</v>
      </c>
      <c r="M2492" s="3">
        <v>25.126577699999999</v>
      </c>
      <c r="N2492" s="3">
        <v>83.249655770000004</v>
      </c>
      <c r="O2492" s="3">
        <v>0.31272356899999998</v>
      </c>
      <c r="P2492" s="3">
        <v>303.37</v>
      </c>
      <c r="Q2492" s="7">
        <f>(P2492-MIN($P2492:P11476))/(MAX($P2492:$P11476)-MIN($P2492:P11476))</f>
        <v>0.63331727584753406</v>
      </c>
    </row>
    <row r="2493" spans="1:17" x14ac:dyDescent="0.25">
      <c r="A2493">
        <v>2491</v>
      </c>
      <c r="B2493" t="s">
        <v>292</v>
      </c>
      <c r="C2493" t="s">
        <v>252</v>
      </c>
      <c r="D2493" t="s">
        <v>252</v>
      </c>
      <c r="E2493" t="s">
        <v>55</v>
      </c>
      <c r="F2493">
        <v>294</v>
      </c>
      <c r="G2493" t="str">
        <f t="shared" si="76"/>
        <v>HIGH</v>
      </c>
      <c r="H2493">
        <v>0</v>
      </c>
      <c r="I2493" t="str">
        <f t="shared" si="77"/>
        <v>NO</v>
      </c>
      <c r="J2493">
        <v>7</v>
      </c>
      <c r="K2493">
        <v>8</v>
      </c>
      <c r="L2493">
        <v>2017</v>
      </c>
      <c r="M2493" s="3">
        <v>30.729843949999999</v>
      </c>
      <c r="N2493" s="3">
        <v>76.784145670000001</v>
      </c>
      <c r="O2493" s="3">
        <v>1.8055822479999999</v>
      </c>
      <c r="P2493" s="3">
        <v>304.51953054996898</v>
      </c>
      <c r="Q2493" s="7">
        <f>(P2493-MIN($P2493:P11477))/(MAX($P2493:$P11477)-MIN($P2493:P11477))</f>
        <v>0.65062218567424834</v>
      </c>
    </row>
    <row r="2494" spans="1:17" x14ac:dyDescent="0.25">
      <c r="A2494">
        <v>2492</v>
      </c>
      <c r="B2494" t="s">
        <v>296</v>
      </c>
      <c r="C2494" t="s">
        <v>91</v>
      </c>
      <c r="D2494" t="s">
        <v>547</v>
      </c>
      <c r="E2494" t="s">
        <v>17</v>
      </c>
      <c r="F2494">
        <v>67</v>
      </c>
      <c r="G2494" t="str">
        <f t="shared" si="76"/>
        <v>MID</v>
      </c>
      <c r="H2494">
        <v>0</v>
      </c>
      <c r="I2494" t="str">
        <f t="shared" si="77"/>
        <v>NO</v>
      </c>
      <c r="J2494">
        <v>9</v>
      </c>
      <c r="K2494">
        <v>10</v>
      </c>
      <c r="L2494">
        <v>2017</v>
      </c>
      <c r="M2494" s="3">
        <v>16.998428650000001</v>
      </c>
      <c r="N2494" s="3">
        <v>81.715614880000004</v>
      </c>
      <c r="O2494" s="3">
        <v>0.57806761299999998</v>
      </c>
      <c r="P2494" s="3">
        <v>298.08999999999997</v>
      </c>
      <c r="Q2494" s="7">
        <f>(P2494-MIN($P2494:P11478))/(MAX($P2494:$P11478)-MIN($P2494:P11478))</f>
        <v>0.55383272114168669</v>
      </c>
    </row>
    <row r="2495" spans="1:17" x14ac:dyDescent="0.25">
      <c r="A2495">
        <v>2493</v>
      </c>
      <c r="B2495" t="s">
        <v>296</v>
      </c>
      <c r="C2495" t="s">
        <v>346</v>
      </c>
      <c r="D2495" t="s">
        <v>490</v>
      </c>
      <c r="E2495" t="s">
        <v>17</v>
      </c>
      <c r="F2495">
        <v>8</v>
      </c>
      <c r="G2495" t="str">
        <f t="shared" si="76"/>
        <v>LOW</v>
      </c>
      <c r="H2495">
        <v>2</v>
      </c>
      <c r="I2495" t="str">
        <f t="shared" si="77"/>
        <v>YES</v>
      </c>
      <c r="J2495">
        <v>9</v>
      </c>
      <c r="K2495">
        <v>10</v>
      </c>
      <c r="L2495">
        <v>2017</v>
      </c>
      <c r="M2495" s="3">
        <v>26.148658099999999</v>
      </c>
      <c r="N2495" s="3">
        <v>85.340012819999998</v>
      </c>
      <c r="O2495" s="3">
        <v>7.8574450000000004E-2</v>
      </c>
      <c r="P2495" s="3">
        <v>302.11599999999999</v>
      </c>
      <c r="Q2495" s="7">
        <f>(P2495-MIN($P2495:P11479))/(MAX($P2495:$P11479)-MIN($P2495:P11479))</f>
        <v>0.61443969410489518</v>
      </c>
    </row>
    <row r="2496" spans="1:17" x14ac:dyDescent="0.25">
      <c r="A2496">
        <v>2494</v>
      </c>
      <c r="B2496" t="s">
        <v>296</v>
      </c>
      <c r="C2496" t="s">
        <v>346</v>
      </c>
      <c r="D2496" t="s">
        <v>490</v>
      </c>
      <c r="E2496" t="s">
        <v>17</v>
      </c>
      <c r="F2496">
        <v>20</v>
      </c>
      <c r="G2496" t="str">
        <f t="shared" si="76"/>
        <v>LOW</v>
      </c>
      <c r="H2496">
        <v>0</v>
      </c>
      <c r="I2496" t="str">
        <f t="shared" si="77"/>
        <v>NO</v>
      </c>
      <c r="J2496">
        <v>9</v>
      </c>
      <c r="K2496">
        <v>10</v>
      </c>
      <c r="L2496">
        <v>2017</v>
      </c>
      <c r="M2496" s="3">
        <v>26.148658099999999</v>
      </c>
      <c r="N2496" s="3">
        <v>85.340012819999998</v>
      </c>
      <c r="O2496" s="3">
        <v>7.8574450000000004E-2</v>
      </c>
      <c r="P2496" s="3">
        <v>302.11599999999999</v>
      </c>
      <c r="Q2496" s="7">
        <f>(P2496-MIN($P2496:P11480))/(MAX($P2496:$P11480)-MIN($P2496:P11480))</f>
        <v>0.61443969410489518</v>
      </c>
    </row>
    <row r="2497" spans="1:17" x14ac:dyDescent="0.25">
      <c r="A2497">
        <v>2495</v>
      </c>
      <c r="B2497" t="s">
        <v>296</v>
      </c>
      <c r="C2497" t="s">
        <v>45</v>
      </c>
      <c r="D2497" t="s">
        <v>199</v>
      </c>
      <c r="E2497" t="s">
        <v>17</v>
      </c>
      <c r="F2497">
        <v>24</v>
      </c>
      <c r="G2497" t="str">
        <f t="shared" si="76"/>
        <v>LOW</v>
      </c>
      <c r="H2497">
        <v>0</v>
      </c>
      <c r="I2497" t="str">
        <f t="shared" si="77"/>
        <v>NO</v>
      </c>
      <c r="J2497">
        <v>10</v>
      </c>
      <c r="K2497">
        <v>10</v>
      </c>
      <c r="L2497">
        <v>2017</v>
      </c>
      <c r="M2497" s="3">
        <v>18.083333</v>
      </c>
      <c r="N2497" s="3">
        <v>77.333332999999996</v>
      </c>
      <c r="O2497" s="3">
        <v>0.56945892799999998</v>
      </c>
      <c r="P2497" s="3">
        <v>306.32</v>
      </c>
      <c r="Q2497" s="7">
        <f>(P2497-MIN($P2497:P11481))/(MAX($P2497:$P11481)-MIN($P2497:P11481))</f>
        <v>0.67772626001083858</v>
      </c>
    </row>
    <row r="2498" spans="1:17" x14ac:dyDescent="0.25">
      <c r="A2498">
        <v>2496</v>
      </c>
      <c r="B2498" t="s">
        <v>296</v>
      </c>
      <c r="C2498" t="s">
        <v>45</v>
      </c>
      <c r="D2498" t="s">
        <v>371</v>
      </c>
      <c r="E2498" t="s">
        <v>62</v>
      </c>
      <c r="F2498">
        <v>36</v>
      </c>
      <c r="G2498" t="str">
        <f t="shared" si="76"/>
        <v>MID</v>
      </c>
      <c r="H2498">
        <v>0</v>
      </c>
      <c r="I2498" t="str">
        <f t="shared" si="77"/>
        <v>NO</v>
      </c>
      <c r="J2498">
        <v>9</v>
      </c>
      <c r="K2498">
        <v>10</v>
      </c>
      <c r="L2498">
        <v>2017</v>
      </c>
      <c r="M2498" s="3">
        <v>13.4358702</v>
      </c>
      <c r="N2498" s="3">
        <v>77.731243399999997</v>
      </c>
      <c r="O2498" s="3">
        <v>0.62981401999999997</v>
      </c>
      <c r="P2498" s="3">
        <v>298.27999999999997</v>
      </c>
      <c r="Q2498" s="7">
        <f>(P2498-MIN($P2498:P11482))/(MAX($P2498:$P11482)-MIN($P2498:P11482))</f>
        <v>0.55669296079966224</v>
      </c>
    </row>
    <row r="2499" spans="1:17" x14ac:dyDescent="0.25">
      <c r="A2499">
        <v>2497</v>
      </c>
      <c r="B2499" t="s">
        <v>296</v>
      </c>
      <c r="C2499" t="s">
        <v>45</v>
      </c>
      <c r="D2499" t="s">
        <v>197</v>
      </c>
      <c r="E2499" t="s">
        <v>17</v>
      </c>
      <c r="F2499">
        <v>97</v>
      </c>
      <c r="G2499" t="str">
        <f t="shared" ref="G2499:G2562" si="78">IF(F2499&gt;=80,"HIGH",IF(F2499&lt;=30,"LOW",IF(F2499&gt;30,"MID")))</f>
        <v>HIGH</v>
      </c>
      <c r="H2499">
        <v>0</v>
      </c>
      <c r="I2499" t="str">
        <f t="shared" ref="I2499:I2562" si="79">IF(H2499=0,"NO","YES")</f>
        <v>NO</v>
      </c>
      <c r="J2499">
        <v>13</v>
      </c>
      <c r="K2499">
        <v>10</v>
      </c>
      <c r="L2499">
        <v>2017</v>
      </c>
      <c r="M2499" s="3">
        <v>15.454050499999999</v>
      </c>
      <c r="N2499" s="3">
        <v>75.006651599999998</v>
      </c>
      <c r="O2499" s="3">
        <v>0.38955573999999998</v>
      </c>
      <c r="P2499" s="3">
        <v>307.33</v>
      </c>
      <c r="Q2499" s="7">
        <f>(P2499-MIN($P2499:P11483))/(MAX($P2499:$P11483)-MIN($P2499:P11483))</f>
        <v>0.69293069187691902</v>
      </c>
    </row>
    <row r="2500" spans="1:17" x14ac:dyDescent="0.25">
      <c r="A2500">
        <v>2498</v>
      </c>
      <c r="B2500" t="s">
        <v>296</v>
      </c>
      <c r="C2500" t="s">
        <v>45</v>
      </c>
      <c r="D2500" t="s">
        <v>108</v>
      </c>
      <c r="E2500" t="s">
        <v>17</v>
      </c>
      <c r="F2500">
        <v>17</v>
      </c>
      <c r="G2500" t="str">
        <f t="shared" si="78"/>
        <v>LOW</v>
      </c>
      <c r="H2500">
        <v>0</v>
      </c>
      <c r="I2500" t="str">
        <f t="shared" si="79"/>
        <v>NO</v>
      </c>
      <c r="J2500">
        <v>15</v>
      </c>
      <c r="K2500">
        <v>10</v>
      </c>
      <c r="L2500">
        <v>2017</v>
      </c>
      <c r="M2500" s="3">
        <v>17.166667</v>
      </c>
      <c r="N2500" s="3">
        <v>77.083332999999996</v>
      </c>
      <c r="O2500" s="3">
        <v>0.78911634900000005</v>
      </c>
      <c r="P2500" s="3">
        <v>302.26</v>
      </c>
      <c r="Q2500" s="7">
        <f>(P2500-MIN($P2500:P11484))/(MAX($P2500:$P11484)-MIN($P2500:P11484))</f>
        <v>0.616607454687782</v>
      </c>
    </row>
    <row r="2501" spans="1:17" x14ac:dyDescent="0.25">
      <c r="A2501">
        <v>2499</v>
      </c>
      <c r="B2501" t="s">
        <v>296</v>
      </c>
      <c r="C2501" t="s">
        <v>45</v>
      </c>
      <c r="D2501" t="s">
        <v>108</v>
      </c>
      <c r="E2501" t="s">
        <v>17</v>
      </c>
      <c r="F2501">
        <v>22</v>
      </c>
      <c r="G2501" t="str">
        <f t="shared" si="78"/>
        <v>LOW</v>
      </c>
      <c r="H2501">
        <v>0</v>
      </c>
      <c r="I2501" t="str">
        <f t="shared" si="79"/>
        <v>NO</v>
      </c>
      <c r="J2501">
        <v>15</v>
      </c>
      <c r="K2501">
        <v>10</v>
      </c>
      <c r="L2501">
        <v>2017</v>
      </c>
      <c r="M2501" s="3">
        <v>17.166667</v>
      </c>
      <c r="N2501" s="3">
        <v>77.083332999999996</v>
      </c>
      <c r="O2501" s="3">
        <v>0.78911634900000005</v>
      </c>
      <c r="P2501" s="3">
        <v>302.26</v>
      </c>
      <c r="Q2501" s="7">
        <f>(P2501-MIN($P2501:P11485))/(MAX($P2501:$P11485)-MIN($P2501:P11485))</f>
        <v>0.616607454687782</v>
      </c>
    </row>
    <row r="2502" spans="1:17" x14ac:dyDescent="0.25">
      <c r="A2502">
        <v>2500</v>
      </c>
      <c r="B2502" t="s">
        <v>296</v>
      </c>
      <c r="C2502" t="s">
        <v>45</v>
      </c>
      <c r="D2502" t="s">
        <v>180</v>
      </c>
      <c r="E2502" t="s">
        <v>17</v>
      </c>
      <c r="F2502">
        <v>11</v>
      </c>
      <c r="G2502" t="str">
        <f t="shared" si="78"/>
        <v>LOW</v>
      </c>
      <c r="H2502">
        <v>0</v>
      </c>
      <c r="I2502" t="str">
        <f t="shared" si="79"/>
        <v>NO</v>
      </c>
      <c r="J2502">
        <v>10</v>
      </c>
      <c r="K2502">
        <v>10</v>
      </c>
      <c r="L2502">
        <v>2017</v>
      </c>
      <c r="M2502" s="3">
        <v>12.5238888</v>
      </c>
      <c r="N2502" s="3">
        <v>76.896196099999997</v>
      </c>
      <c r="O2502" s="3">
        <v>0.20485458000000001</v>
      </c>
      <c r="P2502" s="3">
        <v>296.536</v>
      </c>
      <c r="Q2502" s="7">
        <f>(P2502-MIN($P2502:P11486))/(MAX($P2502:$P11486)-MIN($P2502:P11486))</f>
        <v>0.53043897151803443</v>
      </c>
    </row>
    <row r="2503" spans="1:17" x14ac:dyDescent="0.25">
      <c r="A2503">
        <v>2501</v>
      </c>
      <c r="B2503" t="s">
        <v>296</v>
      </c>
      <c r="C2503" t="s">
        <v>27</v>
      </c>
      <c r="D2503" t="s">
        <v>94</v>
      </c>
      <c r="E2503" t="s">
        <v>52</v>
      </c>
      <c r="F2503">
        <v>86</v>
      </c>
      <c r="G2503" t="str">
        <f t="shared" si="78"/>
        <v>HIGH</v>
      </c>
      <c r="H2503">
        <v>0</v>
      </c>
      <c r="I2503" t="str">
        <f t="shared" si="79"/>
        <v>NO</v>
      </c>
      <c r="J2503">
        <v>9</v>
      </c>
      <c r="K2503">
        <v>10</v>
      </c>
      <c r="L2503">
        <v>2017</v>
      </c>
      <c r="M2503" s="3">
        <v>8.4882267000000002</v>
      </c>
      <c r="N2503" s="3">
        <v>76.947551000000004</v>
      </c>
      <c r="O2503" s="3">
        <v>0.43369268100000002</v>
      </c>
      <c r="P2503" s="3">
        <v>300.64</v>
      </c>
      <c r="Q2503" s="7">
        <f>(P2503-MIN($P2503:P11487))/(MAX($P2503:$P11487)-MIN($P2503:P11487))</f>
        <v>0.5922201481303061</v>
      </c>
    </row>
    <row r="2504" spans="1:17" x14ac:dyDescent="0.25">
      <c r="A2504">
        <v>2502</v>
      </c>
      <c r="B2504" t="s">
        <v>296</v>
      </c>
      <c r="C2504" t="s">
        <v>95</v>
      </c>
      <c r="D2504" t="s">
        <v>111</v>
      </c>
      <c r="E2504" t="s">
        <v>21</v>
      </c>
      <c r="F2504">
        <v>3</v>
      </c>
      <c r="G2504" t="str">
        <f t="shared" si="78"/>
        <v>LOW</v>
      </c>
      <c r="H2504">
        <v>0</v>
      </c>
      <c r="I2504" t="str">
        <f t="shared" si="79"/>
        <v>NO</v>
      </c>
      <c r="J2504">
        <v>7</v>
      </c>
      <c r="K2504">
        <v>10</v>
      </c>
      <c r="L2504">
        <v>2017</v>
      </c>
      <c r="M2504" s="3">
        <v>26.166667</v>
      </c>
      <c r="N2504" s="3">
        <v>77.5</v>
      </c>
      <c r="O2504" s="3">
        <v>5.4799999999999997E-5</v>
      </c>
      <c r="P2504" s="3">
        <v>311.27999999999997</v>
      </c>
      <c r="Q2504" s="7">
        <f>(P2504-MIN($P2504:P11488))/(MAX($P2504:$P11488)-MIN($P2504:P11488))</f>
        <v>0.75239356897693688</v>
      </c>
    </row>
    <row r="2505" spans="1:17" x14ac:dyDescent="0.25">
      <c r="A2505">
        <v>2503</v>
      </c>
      <c r="B2505" t="s">
        <v>296</v>
      </c>
      <c r="C2505" t="s">
        <v>19</v>
      </c>
      <c r="D2505" t="s">
        <v>221</v>
      </c>
      <c r="E2505" t="s">
        <v>32</v>
      </c>
      <c r="F2505">
        <v>24</v>
      </c>
      <c r="G2505" t="str">
        <f t="shared" si="78"/>
        <v>LOW</v>
      </c>
      <c r="H2505">
        <v>0</v>
      </c>
      <c r="I2505" t="str">
        <f t="shared" si="79"/>
        <v>NO</v>
      </c>
      <c r="J2505">
        <v>7</v>
      </c>
      <c r="K2505">
        <v>10</v>
      </c>
      <c r="L2505">
        <v>2017</v>
      </c>
      <c r="M2505" s="3">
        <v>18.169843950000001</v>
      </c>
      <c r="N2505" s="3">
        <v>76.117963209999999</v>
      </c>
      <c r="O2505" s="3">
        <v>0.31576136599999999</v>
      </c>
      <c r="P2505" s="3">
        <v>308.41000000000003</v>
      </c>
      <c r="Q2505" s="7">
        <f>(P2505-MIN($P2505:P11489))/(MAX($P2505:$P11489)-MIN($P2505:P11489))</f>
        <v>0.70918889624857007</v>
      </c>
    </row>
    <row r="2506" spans="1:17" x14ac:dyDescent="0.25">
      <c r="A2506">
        <v>2504</v>
      </c>
      <c r="B2506" t="s">
        <v>296</v>
      </c>
      <c r="C2506" t="s">
        <v>154</v>
      </c>
      <c r="D2506" t="s">
        <v>155</v>
      </c>
      <c r="E2506" t="s">
        <v>55</v>
      </c>
      <c r="F2506">
        <v>9</v>
      </c>
      <c r="G2506" t="str">
        <f t="shared" si="78"/>
        <v>LOW</v>
      </c>
      <c r="H2506">
        <v>0</v>
      </c>
      <c r="I2506" t="str">
        <f t="shared" si="79"/>
        <v>NO</v>
      </c>
      <c r="J2506">
        <v>9</v>
      </c>
      <c r="K2506">
        <v>10</v>
      </c>
      <c r="L2506">
        <v>2017</v>
      </c>
      <c r="M2506" s="3">
        <v>29.048098800000002</v>
      </c>
      <c r="N2506" s="3">
        <v>79.431313320000001</v>
      </c>
      <c r="O2506" s="3">
        <v>1.3709211000000001E-2</v>
      </c>
      <c r="P2506" s="3">
        <v>298.85666659999998</v>
      </c>
      <c r="Q2506" s="7">
        <f>(P2506-MIN($P2506:P11490))/(MAX($P2506:$P11490)-MIN($P2506:P11490))</f>
        <v>0.56537403805624098</v>
      </c>
    </row>
    <row r="2507" spans="1:17" x14ac:dyDescent="0.25">
      <c r="A2507">
        <v>2505</v>
      </c>
      <c r="B2507" t="s">
        <v>296</v>
      </c>
      <c r="C2507" t="s">
        <v>30</v>
      </c>
      <c r="D2507" t="s">
        <v>126</v>
      </c>
      <c r="E2507" t="s">
        <v>17</v>
      </c>
      <c r="F2507">
        <v>85</v>
      </c>
      <c r="G2507" t="str">
        <f t="shared" si="78"/>
        <v>HIGH</v>
      </c>
      <c r="H2507">
        <v>0</v>
      </c>
      <c r="I2507" t="str">
        <f t="shared" si="79"/>
        <v>NO</v>
      </c>
      <c r="J2507">
        <v>13</v>
      </c>
      <c r="K2507">
        <v>10</v>
      </c>
      <c r="L2507">
        <v>2017</v>
      </c>
      <c r="M2507" s="3">
        <v>25.101047699999999</v>
      </c>
      <c r="N2507" s="3">
        <v>82.62574936</v>
      </c>
      <c r="O2507" s="3">
        <v>0.22451146799999999</v>
      </c>
      <c r="P2507" s="3">
        <v>304.19499999999999</v>
      </c>
      <c r="Q2507" s="7">
        <f>(P2507-MIN($P2507:P11491))/(MAX($P2507:$P11491)-MIN($P2507:P11491))</f>
        <v>0.64573673752032246</v>
      </c>
    </row>
    <row r="2508" spans="1:17" x14ac:dyDescent="0.25">
      <c r="A2508">
        <v>2506</v>
      </c>
      <c r="B2508" t="s">
        <v>296</v>
      </c>
      <c r="C2508" t="s">
        <v>346</v>
      </c>
      <c r="D2508" t="s">
        <v>466</v>
      </c>
      <c r="E2508" t="s">
        <v>17</v>
      </c>
      <c r="F2508">
        <v>10</v>
      </c>
      <c r="G2508" t="str">
        <f t="shared" si="78"/>
        <v>LOW</v>
      </c>
      <c r="H2508">
        <v>0</v>
      </c>
      <c r="I2508" t="str">
        <f t="shared" si="79"/>
        <v>NO</v>
      </c>
      <c r="J2508">
        <v>4</v>
      </c>
      <c r="K2508">
        <v>10</v>
      </c>
      <c r="L2508">
        <v>2017</v>
      </c>
      <c r="M2508" s="3">
        <v>25.220811650000002</v>
      </c>
      <c r="N2508" s="3">
        <v>86.517203670000001</v>
      </c>
      <c r="O2508" s="3">
        <v>0.58081116200000005</v>
      </c>
      <c r="P2508" s="3">
        <v>299.58</v>
      </c>
      <c r="Q2508" s="7">
        <f>(P2508-MIN($P2508:P11492))/(MAX($P2508:$P11492)-MIN($P2508:P11492))</f>
        <v>0.57626302161738985</v>
      </c>
    </row>
    <row r="2509" spans="1:17" x14ac:dyDescent="0.25">
      <c r="A2509">
        <v>2507</v>
      </c>
      <c r="B2509" t="s">
        <v>296</v>
      </c>
      <c r="C2509" t="s">
        <v>346</v>
      </c>
      <c r="D2509" t="s">
        <v>490</v>
      </c>
      <c r="E2509" t="s">
        <v>55</v>
      </c>
      <c r="F2509">
        <v>21</v>
      </c>
      <c r="G2509" t="str">
        <f t="shared" si="78"/>
        <v>LOW</v>
      </c>
      <c r="H2509">
        <v>0</v>
      </c>
      <c r="I2509" t="str">
        <f t="shared" si="79"/>
        <v>NO</v>
      </c>
      <c r="J2509">
        <v>7</v>
      </c>
      <c r="K2509">
        <v>8</v>
      </c>
      <c r="L2509">
        <v>2017</v>
      </c>
      <c r="M2509" s="3">
        <v>26.148658099999999</v>
      </c>
      <c r="N2509" s="3">
        <v>85.340012819999998</v>
      </c>
      <c r="O2509" s="3">
        <v>1.2361058229999999</v>
      </c>
      <c r="P2509" s="3">
        <v>302.76</v>
      </c>
      <c r="Q2509" s="7">
        <f>(P2509-MIN($P2509:P11493))/(MAX($P2509:$P11493)-MIN($P2509:P11493))</f>
        <v>0.62413440115613872</v>
      </c>
    </row>
    <row r="2510" spans="1:17" x14ac:dyDescent="0.25">
      <c r="A2510">
        <v>2508</v>
      </c>
      <c r="B2510" t="s">
        <v>296</v>
      </c>
      <c r="C2510" t="s">
        <v>45</v>
      </c>
      <c r="D2510" t="s">
        <v>109</v>
      </c>
      <c r="E2510" t="s">
        <v>375</v>
      </c>
      <c r="F2510">
        <v>31</v>
      </c>
      <c r="G2510" t="str">
        <f t="shared" si="78"/>
        <v>MID</v>
      </c>
      <c r="H2510">
        <v>0</v>
      </c>
      <c r="I2510" t="str">
        <f t="shared" si="79"/>
        <v>NO</v>
      </c>
      <c r="J2510">
        <v>2</v>
      </c>
      <c r="K2510">
        <v>10</v>
      </c>
      <c r="L2510">
        <v>2017</v>
      </c>
      <c r="M2510" s="3">
        <v>13.3400771</v>
      </c>
      <c r="N2510" s="3">
        <v>77.100620800000002</v>
      </c>
      <c r="O2510" s="3">
        <v>1.1469099270000001</v>
      </c>
      <c r="P2510" s="3">
        <v>304.51953054996898</v>
      </c>
      <c r="Q2510" s="7">
        <f>(P2510-MIN($P2510:P11494))/(MAX($P2510:$P11494)-MIN($P2510:P11494))</f>
        <v>0.65062218567424834</v>
      </c>
    </row>
    <row r="2511" spans="1:17" x14ac:dyDescent="0.25">
      <c r="A2511">
        <v>2509</v>
      </c>
      <c r="B2511" t="s">
        <v>296</v>
      </c>
      <c r="C2511" t="s">
        <v>95</v>
      </c>
      <c r="D2511" t="s">
        <v>231</v>
      </c>
      <c r="E2511" t="s">
        <v>17</v>
      </c>
      <c r="F2511">
        <v>12</v>
      </c>
      <c r="G2511" t="str">
        <f t="shared" si="78"/>
        <v>LOW</v>
      </c>
      <c r="H2511">
        <v>1</v>
      </c>
      <c r="I2511" t="str">
        <f t="shared" si="79"/>
        <v>YES</v>
      </c>
      <c r="J2511">
        <v>4</v>
      </c>
      <c r="K2511">
        <v>10</v>
      </c>
      <c r="L2511">
        <v>2017</v>
      </c>
      <c r="M2511" s="3">
        <v>22.033362100000002</v>
      </c>
      <c r="N2511" s="3">
        <v>74.8978374</v>
      </c>
      <c r="O2511" s="3">
        <v>9.3358299999999998E-4</v>
      </c>
      <c r="P2511" s="3">
        <v>309.06333339999998</v>
      </c>
      <c r="Q2511" s="7">
        <f>(P2511-MIN($P2511:P11495))/(MAX($P2511:$P11495)-MIN($P2511:P11495))</f>
        <v>0.71902410730414834</v>
      </c>
    </row>
    <row r="2512" spans="1:17" x14ac:dyDescent="0.25">
      <c r="A2512">
        <v>2510</v>
      </c>
      <c r="B2512" t="s">
        <v>296</v>
      </c>
      <c r="C2512" t="s">
        <v>19</v>
      </c>
      <c r="D2512" t="s">
        <v>112</v>
      </c>
      <c r="E2512" t="s">
        <v>55</v>
      </c>
      <c r="F2512">
        <v>8</v>
      </c>
      <c r="G2512" t="str">
        <f t="shared" si="78"/>
        <v>LOW</v>
      </c>
      <c r="H2512">
        <v>0</v>
      </c>
      <c r="I2512" t="str">
        <f t="shared" si="79"/>
        <v>NO</v>
      </c>
      <c r="J2512">
        <v>30</v>
      </c>
      <c r="K2512">
        <v>9</v>
      </c>
      <c r="L2512">
        <v>2017</v>
      </c>
      <c r="M2512" s="3">
        <v>20.84288265</v>
      </c>
      <c r="N2512" s="3">
        <v>75.526124640000006</v>
      </c>
      <c r="O2512" s="3">
        <v>1.3029448000000001E-2</v>
      </c>
      <c r="P2512" s="3">
        <v>303.83199999999999</v>
      </c>
      <c r="Q2512" s="7">
        <f>(P2512-MIN($P2512:P11496))/(MAX($P2512:$P11496)-MIN($P2512:P11496))</f>
        <v>0.64027217438429551</v>
      </c>
    </row>
    <row r="2513" spans="1:17" x14ac:dyDescent="0.25">
      <c r="A2513">
        <v>2511</v>
      </c>
      <c r="B2513" t="s">
        <v>296</v>
      </c>
      <c r="C2513" t="s">
        <v>19</v>
      </c>
      <c r="D2513" t="s">
        <v>190</v>
      </c>
      <c r="E2513" t="s">
        <v>55</v>
      </c>
      <c r="F2513">
        <v>7</v>
      </c>
      <c r="G2513" t="str">
        <f t="shared" si="78"/>
        <v>LOW</v>
      </c>
      <c r="H2513">
        <v>1</v>
      </c>
      <c r="I2513" t="str">
        <f t="shared" si="79"/>
        <v>YES</v>
      </c>
      <c r="J2513">
        <v>23</v>
      </c>
      <c r="K2513">
        <v>9</v>
      </c>
      <c r="L2513">
        <v>2017</v>
      </c>
      <c r="M2513" s="3">
        <v>19.194329400000001</v>
      </c>
      <c r="N2513" s="3">
        <v>72.970177899999996</v>
      </c>
      <c r="O2513" s="3">
        <v>4.814444043</v>
      </c>
      <c r="P2513" s="3">
        <v>297.83999999999997</v>
      </c>
      <c r="Q2513" s="7">
        <f>(P2513-MIN($P2513:P11497))/(MAX($P2513:$P11497)-MIN($P2513:P11497))</f>
        <v>0.55006924790750833</v>
      </c>
    </row>
    <row r="2514" spans="1:17" x14ac:dyDescent="0.25">
      <c r="A2514">
        <v>2512</v>
      </c>
      <c r="B2514" t="s">
        <v>296</v>
      </c>
      <c r="C2514" t="s">
        <v>19</v>
      </c>
      <c r="D2514" t="s">
        <v>190</v>
      </c>
      <c r="E2514" t="s">
        <v>21</v>
      </c>
      <c r="F2514">
        <v>1</v>
      </c>
      <c r="G2514" t="str">
        <f t="shared" si="78"/>
        <v>LOW</v>
      </c>
      <c r="H2514">
        <v>1</v>
      </c>
      <c r="I2514" t="str">
        <f t="shared" si="79"/>
        <v>YES</v>
      </c>
      <c r="J2514">
        <v>14</v>
      </c>
      <c r="K2514">
        <v>9</v>
      </c>
      <c r="L2514">
        <v>2017</v>
      </c>
      <c r="M2514" s="3">
        <v>19.194329400000001</v>
      </c>
      <c r="N2514" s="3">
        <v>72.970177899999996</v>
      </c>
      <c r="O2514" s="3">
        <v>0.77479099699999998</v>
      </c>
      <c r="P2514" s="3">
        <v>300.60500000000002</v>
      </c>
      <c r="Q2514" s="7">
        <f>(P2514-MIN($P2514:P11498))/(MAX($P2514:$P11498)-MIN($P2514:P11498))</f>
        <v>0.59169326187752169</v>
      </c>
    </row>
    <row r="2515" spans="1:17" x14ac:dyDescent="0.25">
      <c r="A2515">
        <v>2513</v>
      </c>
      <c r="B2515" t="s">
        <v>296</v>
      </c>
      <c r="C2515" t="s">
        <v>252</v>
      </c>
      <c r="D2515" t="s">
        <v>252</v>
      </c>
      <c r="E2515" t="s">
        <v>55</v>
      </c>
      <c r="F2515">
        <v>327</v>
      </c>
      <c r="G2515" t="str">
        <f t="shared" si="78"/>
        <v>HIGH</v>
      </c>
      <c r="H2515">
        <v>0</v>
      </c>
      <c r="I2515" t="str">
        <f t="shared" si="79"/>
        <v>NO</v>
      </c>
      <c r="J2515">
        <v>7</v>
      </c>
      <c r="K2515">
        <v>8</v>
      </c>
      <c r="L2515">
        <v>2017</v>
      </c>
      <c r="M2515" s="3">
        <v>30.729843949999999</v>
      </c>
      <c r="N2515" s="3">
        <v>76.784145670000001</v>
      </c>
      <c r="O2515" s="3">
        <v>1.8055822479999999</v>
      </c>
      <c r="P2515" s="3">
        <v>304.51953054996898</v>
      </c>
      <c r="Q2515" s="7">
        <f>(P2515-MIN($P2515:P11499))/(MAX($P2515:$P11499)-MIN($P2515:P11499))</f>
        <v>0.65062218567424834</v>
      </c>
    </row>
    <row r="2516" spans="1:17" x14ac:dyDescent="0.25">
      <c r="A2516">
        <v>2514</v>
      </c>
      <c r="B2516" t="s">
        <v>296</v>
      </c>
      <c r="C2516" t="s">
        <v>38</v>
      </c>
      <c r="D2516" t="s">
        <v>412</v>
      </c>
      <c r="E2516" t="s">
        <v>55</v>
      </c>
      <c r="F2516">
        <v>284</v>
      </c>
      <c r="G2516" t="str">
        <f t="shared" si="78"/>
        <v>HIGH</v>
      </c>
      <c r="H2516">
        <v>0</v>
      </c>
      <c r="I2516" t="str">
        <f t="shared" si="79"/>
        <v>NO</v>
      </c>
      <c r="J2516">
        <v>21</v>
      </c>
      <c r="K2516">
        <v>8</v>
      </c>
      <c r="L2516">
        <v>2017</v>
      </c>
      <c r="M2516" s="3">
        <v>23.484541249999999</v>
      </c>
      <c r="N2516" s="3">
        <v>88.556763070000002</v>
      </c>
      <c r="O2516" s="3">
        <v>0.91290715300000003</v>
      </c>
      <c r="P2516" s="3">
        <v>301.19</v>
      </c>
      <c r="Q2516" s="7">
        <f>(P2516-MIN($P2516:P11500))/(MAX($P2516:$P11500)-MIN($P2516:P11500))</f>
        <v>0.60049978924549874</v>
      </c>
    </row>
    <row r="2517" spans="1:17" x14ac:dyDescent="0.25">
      <c r="A2517">
        <v>2515</v>
      </c>
      <c r="B2517" t="s">
        <v>297</v>
      </c>
      <c r="C2517" t="s">
        <v>45</v>
      </c>
      <c r="D2517" t="s">
        <v>199</v>
      </c>
      <c r="E2517" t="s">
        <v>17</v>
      </c>
      <c r="F2517">
        <v>22</v>
      </c>
      <c r="G2517" t="str">
        <f t="shared" si="78"/>
        <v>LOW</v>
      </c>
      <c r="H2517">
        <v>0</v>
      </c>
      <c r="I2517" t="str">
        <f t="shared" si="79"/>
        <v>NO</v>
      </c>
      <c r="J2517">
        <v>16</v>
      </c>
      <c r="K2517">
        <v>10</v>
      </c>
      <c r="L2517">
        <v>2017</v>
      </c>
      <c r="M2517" s="3">
        <v>18.083333</v>
      </c>
      <c r="N2517" s="3">
        <v>77.333332999999996</v>
      </c>
      <c r="O2517" s="3">
        <v>0.64725649200000002</v>
      </c>
      <c r="P2517" s="3">
        <v>302.48</v>
      </c>
      <c r="Q2517" s="7">
        <f>(P2517-MIN($P2517:P11501))/(MAX($P2517:$P11501)-MIN($P2517:P11501))</f>
        <v>0.61991931113385934</v>
      </c>
    </row>
    <row r="2518" spans="1:17" x14ac:dyDescent="0.25">
      <c r="A2518">
        <v>2516</v>
      </c>
      <c r="B2518" t="s">
        <v>297</v>
      </c>
      <c r="C2518" t="s">
        <v>45</v>
      </c>
      <c r="D2518" t="s">
        <v>108</v>
      </c>
      <c r="E2518" t="s">
        <v>17</v>
      </c>
      <c r="F2518">
        <v>19</v>
      </c>
      <c r="G2518" t="str">
        <f t="shared" si="78"/>
        <v>LOW</v>
      </c>
      <c r="H2518">
        <v>0</v>
      </c>
      <c r="I2518" t="str">
        <f t="shared" si="79"/>
        <v>NO</v>
      </c>
      <c r="J2518">
        <v>22</v>
      </c>
      <c r="K2518">
        <v>10</v>
      </c>
      <c r="L2518">
        <v>2017</v>
      </c>
      <c r="M2518" s="3">
        <v>17.166667</v>
      </c>
      <c r="N2518" s="3">
        <v>77.083332999999996</v>
      </c>
      <c r="O2518" s="3">
        <v>5.5229975000000001E-2</v>
      </c>
      <c r="P2518" s="3">
        <v>304.28800000000001</v>
      </c>
      <c r="Q2518" s="7">
        <f>(P2518-MIN($P2518:P11502))/(MAX($P2518:$P11502)-MIN($P2518:P11502))</f>
        <v>0.64713674956343714</v>
      </c>
    </row>
    <row r="2519" spans="1:17" x14ac:dyDescent="0.25">
      <c r="A2519">
        <v>2517</v>
      </c>
      <c r="B2519" t="s">
        <v>297</v>
      </c>
      <c r="C2519" t="s">
        <v>95</v>
      </c>
      <c r="D2519" t="s">
        <v>260</v>
      </c>
      <c r="E2519" t="s">
        <v>62</v>
      </c>
      <c r="F2519">
        <v>41</v>
      </c>
      <c r="G2519" t="str">
        <f t="shared" si="78"/>
        <v>MID</v>
      </c>
      <c r="H2519">
        <v>0</v>
      </c>
      <c r="I2519" t="str">
        <f t="shared" si="79"/>
        <v>NO</v>
      </c>
      <c r="J2519">
        <v>12</v>
      </c>
      <c r="K2519">
        <v>10</v>
      </c>
      <c r="L2519">
        <v>2017</v>
      </c>
      <c r="M2519" s="3">
        <v>21.311883900000002</v>
      </c>
      <c r="N2519" s="3">
        <v>76.229199199999996</v>
      </c>
      <c r="O2519" s="3">
        <v>0.931320166</v>
      </c>
      <c r="P2519" s="3">
        <v>307.72000000000003</v>
      </c>
      <c r="Q2519" s="7">
        <f>(P2519-MIN($P2519:P11503))/(MAX($P2519:$P11503)-MIN($P2519:P11503))</f>
        <v>0.69880171012223791</v>
      </c>
    </row>
    <row r="2520" spans="1:17" x14ac:dyDescent="0.25">
      <c r="A2520">
        <v>2518</v>
      </c>
      <c r="B2520" t="s">
        <v>297</v>
      </c>
      <c r="C2520" t="s">
        <v>95</v>
      </c>
      <c r="D2520" t="s">
        <v>458</v>
      </c>
      <c r="E2520" t="s">
        <v>77</v>
      </c>
      <c r="F2520">
        <v>18</v>
      </c>
      <c r="G2520" t="str">
        <f t="shared" si="78"/>
        <v>LOW</v>
      </c>
      <c r="H2520">
        <v>1</v>
      </c>
      <c r="I2520" t="str">
        <f t="shared" si="79"/>
        <v>YES</v>
      </c>
      <c r="J2520">
        <v>14</v>
      </c>
      <c r="K2520">
        <v>10</v>
      </c>
      <c r="L2520">
        <v>2017</v>
      </c>
      <c r="M2520" s="3">
        <v>23.25</v>
      </c>
      <c r="N2520" s="3">
        <v>78.083332999999996</v>
      </c>
      <c r="O2520" s="3">
        <v>0.19828245</v>
      </c>
      <c r="P2520" s="3">
        <v>303.935</v>
      </c>
      <c r="Q2520" s="7">
        <f>(P2520-MIN($P2520:P11504))/(MAX($P2520:$P11504)-MIN($P2520:P11504))</f>
        <v>0.6418227253567772</v>
      </c>
    </row>
    <row r="2521" spans="1:17" x14ac:dyDescent="0.25">
      <c r="A2521">
        <v>2519</v>
      </c>
      <c r="B2521" t="s">
        <v>297</v>
      </c>
      <c r="C2521" t="s">
        <v>370</v>
      </c>
      <c r="D2521" t="s">
        <v>8</v>
      </c>
      <c r="E2521" t="s">
        <v>21</v>
      </c>
      <c r="F2521">
        <v>3</v>
      </c>
      <c r="G2521" t="str">
        <f t="shared" si="78"/>
        <v>LOW</v>
      </c>
      <c r="H2521">
        <v>0</v>
      </c>
      <c r="I2521" t="str">
        <f t="shared" si="79"/>
        <v>NO</v>
      </c>
      <c r="J2521">
        <v>25</v>
      </c>
      <c r="K2521">
        <v>10</v>
      </c>
      <c r="L2521">
        <v>2017</v>
      </c>
      <c r="M2521" s="3">
        <v>26.75</v>
      </c>
      <c r="N2521" s="3">
        <v>94.833332999999996</v>
      </c>
      <c r="O2521" s="3">
        <v>0.97305568600000003</v>
      </c>
      <c r="P2521" s="3">
        <v>299.54000000000002</v>
      </c>
      <c r="Q2521" s="7">
        <f>(P2521-MIN($P2521:P11505))/(MAX($P2521:$P11505)-MIN($P2521:P11505))</f>
        <v>0.57566086589992183</v>
      </c>
    </row>
    <row r="2522" spans="1:17" x14ac:dyDescent="0.25">
      <c r="A2522">
        <v>2520</v>
      </c>
      <c r="B2522" t="s">
        <v>297</v>
      </c>
      <c r="C2522" t="s">
        <v>120</v>
      </c>
      <c r="D2522" t="s">
        <v>408</v>
      </c>
      <c r="E2522" t="s">
        <v>55</v>
      </c>
      <c r="F2522">
        <v>7</v>
      </c>
      <c r="G2522" t="str">
        <f t="shared" si="78"/>
        <v>LOW</v>
      </c>
      <c r="H2522">
        <v>0</v>
      </c>
      <c r="I2522" t="str">
        <f t="shared" si="79"/>
        <v>NO</v>
      </c>
      <c r="J2522">
        <v>9</v>
      </c>
      <c r="K2522">
        <v>10</v>
      </c>
      <c r="L2522">
        <v>2017</v>
      </c>
      <c r="M2522" s="3">
        <v>26.018946249999999</v>
      </c>
      <c r="N2522" s="3">
        <v>89.941889520000004</v>
      </c>
      <c r="O2522" s="3">
        <v>0.61711855800000004</v>
      </c>
      <c r="P2522" s="3">
        <v>301.41199999999998</v>
      </c>
      <c r="Q2522" s="7">
        <f>(P2522-MIN($P2522:P11506))/(MAX($P2522:$P11506)-MIN($P2522:P11506))</f>
        <v>0.60384175347744884</v>
      </c>
    </row>
    <row r="2523" spans="1:17" x14ac:dyDescent="0.25">
      <c r="A2523">
        <v>2521</v>
      </c>
      <c r="B2523" t="s">
        <v>297</v>
      </c>
      <c r="C2523" t="s">
        <v>120</v>
      </c>
      <c r="D2523" t="s">
        <v>328</v>
      </c>
      <c r="E2523" t="s">
        <v>17</v>
      </c>
      <c r="F2523">
        <v>34</v>
      </c>
      <c r="G2523" t="str">
        <f t="shared" si="78"/>
        <v>MID</v>
      </c>
      <c r="H2523">
        <v>0</v>
      </c>
      <c r="I2523" t="str">
        <f t="shared" si="79"/>
        <v>NO</v>
      </c>
      <c r="J2523">
        <v>9</v>
      </c>
      <c r="K2523">
        <v>10</v>
      </c>
      <c r="L2523">
        <v>2017</v>
      </c>
      <c r="M2523" s="3">
        <v>26.127555149999999</v>
      </c>
      <c r="N2523" s="3">
        <v>91.299871479999993</v>
      </c>
      <c r="O2523" s="3">
        <v>0.52474912900000004</v>
      </c>
      <c r="P2523" s="3">
        <v>301.54666659999998</v>
      </c>
      <c r="Q2523" s="7">
        <f>(P2523-MIN($P2523:P11507))/(MAX($P2523:$P11507)-MIN($P2523:P11507))</f>
        <v>0.60586901005600002</v>
      </c>
    </row>
    <row r="2524" spans="1:17" x14ac:dyDescent="0.25">
      <c r="A2524">
        <v>2522</v>
      </c>
      <c r="B2524" t="s">
        <v>297</v>
      </c>
      <c r="C2524" t="s">
        <v>105</v>
      </c>
      <c r="D2524" t="s">
        <v>583</v>
      </c>
      <c r="E2524" t="s">
        <v>17</v>
      </c>
      <c r="F2524">
        <v>15</v>
      </c>
      <c r="G2524" t="str">
        <f t="shared" si="78"/>
        <v>LOW</v>
      </c>
      <c r="H2524">
        <v>0</v>
      </c>
      <c r="I2524" t="str">
        <f t="shared" si="79"/>
        <v>NO</v>
      </c>
      <c r="J2524">
        <v>23</v>
      </c>
      <c r="K2524">
        <v>9</v>
      </c>
      <c r="L2524">
        <v>2017</v>
      </c>
      <c r="M2524" s="3">
        <v>21.678396899999999</v>
      </c>
      <c r="N2524" s="3">
        <v>81.430476229999996</v>
      </c>
      <c r="O2524" s="3">
        <v>1.2961761350000001</v>
      </c>
      <c r="P2524" s="3">
        <v>297.83999999999997</v>
      </c>
      <c r="Q2524" s="7">
        <f>(P2524-MIN($P2524:P11508))/(MAX($P2524:$P11508)-MIN($P2524:P11508))</f>
        <v>0.55006924790750833</v>
      </c>
    </row>
    <row r="2525" spans="1:17" x14ac:dyDescent="0.25">
      <c r="A2525">
        <v>2523</v>
      </c>
      <c r="B2525" t="s">
        <v>297</v>
      </c>
      <c r="C2525" t="s">
        <v>19</v>
      </c>
      <c r="D2525" t="s">
        <v>215</v>
      </c>
      <c r="E2525" t="s">
        <v>55</v>
      </c>
      <c r="F2525">
        <v>7</v>
      </c>
      <c r="G2525" t="str">
        <f t="shared" si="78"/>
        <v>LOW</v>
      </c>
      <c r="H2525">
        <v>1</v>
      </c>
      <c r="I2525" t="str">
        <f t="shared" si="79"/>
        <v>YES</v>
      </c>
      <c r="J2525">
        <v>1</v>
      </c>
      <c r="K2525">
        <v>10</v>
      </c>
      <c r="L2525">
        <v>2017</v>
      </c>
      <c r="M2525" s="3">
        <v>20.0112475</v>
      </c>
      <c r="N2525" s="3">
        <v>73.790236399999998</v>
      </c>
      <c r="O2525" s="3">
        <v>7.0598787999999996E-2</v>
      </c>
      <c r="P2525" s="3">
        <v>303.25333339999997</v>
      </c>
      <c r="Q2525" s="7">
        <f>(P2525-MIN($P2525:P11509))/(MAX($P2525:$P11509)-MIN($P2525:P11509))</f>
        <v>0.63156098934184324</v>
      </c>
    </row>
    <row r="2526" spans="1:17" x14ac:dyDescent="0.25">
      <c r="A2526">
        <v>2524</v>
      </c>
      <c r="B2526" t="s">
        <v>297</v>
      </c>
      <c r="C2526" t="s">
        <v>19</v>
      </c>
      <c r="D2526" t="s">
        <v>125</v>
      </c>
      <c r="E2526" t="s">
        <v>32</v>
      </c>
      <c r="F2526">
        <v>9</v>
      </c>
      <c r="G2526" t="str">
        <f t="shared" si="78"/>
        <v>LOW</v>
      </c>
      <c r="H2526">
        <v>0</v>
      </c>
      <c r="I2526" t="str">
        <f t="shared" si="79"/>
        <v>NO</v>
      </c>
      <c r="J2526">
        <v>6</v>
      </c>
      <c r="K2526">
        <v>10</v>
      </c>
      <c r="L2526">
        <v>2017</v>
      </c>
      <c r="M2526" s="3">
        <v>18.521428</v>
      </c>
      <c r="N2526" s="3">
        <v>73.854454099999998</v>
      </c>
      <c r="O2526" s="3">
        <v>8.9274318000000005E-2</v>
      </c>
      <c r="P2526" s="3">
        <v>304.62666660000002</v>
      </c>
      <c r="Q2526" s="7">
        <f>(P2526-MIN($P2526:P11510))/(MAX($P2526:$P11510)-MIN($P2526:P11510))</f>
        <v>0.65223500030107806</v>
      </c>
    </row>
    <row r="2527" spans="1:17" x14ac:dyDescent="0.25">
      <c r="A2527">
        <v>2525</v>
      </c>
      <c r="B2527" t="s">
        <v>297</v>
      </c>
      <c r="C2527" t="s">
        <v>19</v>
      </c>
      <c r="D2527" t="s">
        <v>150</v>
      </c>
      <c r="E2527" t="s">
        <v>62</v>
      </c>
      <c r="F2527">
        <v>16</v>
      </c>
      <c r="G2527" t="str">
        <f t="shared" si="78"/>
        <v>LOW</v>
      </c>
      <c r="H2527">
        <v>0</v>
      </c>
      <c r="I2527" t="str">
        <f t="shared" si="79"/>
        <v>NO</v>
      </c>
      <c r="J2527">
        <v>14</v>
      </c>
      <c r="K2527">
        <v>9</v>
      </c>
      <c r="L2527">
        <v>2017</v>
      </c>
      <c r="M2527" s="3">
        <v>17.636128849999999</v>
      </c>
      <c r="N2527" s="3">
        <v>74.298278080000003</v>
      </c>
      <c r="O2527" s="3">
        <v>0.56875426600000001</v>
      </c>
      <c r="P2527" s="3">
        <v>302.16000000000003</v>
      </c>
      <c r="Q2527" s="7">
        <f>(P2527-MIN($P2527:P11511))/(MAX($P2527:$P11511)-MIN($P2527:P11511))</f>
        <v>0.61510206539411116</v>
      </c>
    </row>
    <row r="2528" spans="1:17" x14ac:dyDescent="0.25">
      <c r="A2528">
        <v>2526</v>
      </c>
      <c r="B2528" t="s">
        <v>297</v>
      </c>
      <c r="C2528" t="s">
        <v>370</v>
      </c>
      <c r="D2528" t="s">
        <v>592</v>
      </c>
      <c r="E2528" t="s">
        <v>55</v>
      </c>
      <c r="F2528">
        <v>2</v>
      </c>
      <c r="G2528" t="str">
        <f t="shared" si="78"/>
        <v>LOW</v>
      </c>
      <c r="H2528">
        <v>0</v>
      </c>
      <c r="I2528" t="str">
        <f t="shared" si="79"/>
        <v>NO</v>
      </c>
      <c r="J2528">
        <v>9</v>
      </c>
      <c r="K2528">
        <v>10</v>
      </c>
      <c r="L2528">
        <v>2017</v>
      </c>
      <c r="M2528" s="3">
        <v>25.911743999999999</v>
      </c>
      <c r="N2528" s="3">
        <v>93.721703000000005</v>
      </c>
      <c r="O2528" s="3">
        <v>0.44526542299999999</v>
      </c>
      <c r="P2528" s="3">
        <v>300.37333339999998</v>
      </c>
      <c r="Q2528" s="7">
        <f>(P2528-MIN($P2528:P11512))/(MAX($P2528:$P11512)-MIN($P2528:P11512))</f>
        <v>0.58820577768410864</v>
      </c>
    </row>
    <row r="2529" spans="1:17" x14ac:dyDescent="0.25">
      <c r="A2529">
        <v>2527</v>
      </c>
      <c r="B2529" t="s">
        <v>297</v>
      </c>
      <c r="C2529" t="s">
        <v>252</v>
      </c>
      <c r="D2529" t="s">
        <v>252</v>
      </c>
      <c r="E2529" t="s">
        <v>55</v>
      </c>
      <c r="F2529">
        <v>284</v>
      </c>
      <c r="G2529" t="str">
        <f t="shared" si="78"/>
        <v>HIGH</v>
      </c>
      <c r="H2529">
        <v>0</v>
      </c>
      <c r="I2529" t="str">
        <f t="shared" si="79"/>
        <v>NO</v>
      </c>
      <c r="J2529">
        <v>7</v>
      </c>
      <c r="K2529">
        <v>8</v>
      </c>
      <c r="L2529">
        <v>2017</v>
      </c>
      <c r="M2529" s="3">
        <v>30.729843949999999</v>
      </c>
      <c r="N2529" s="3">
        <v>76.784145670000001</v>
      </c>
      <c r="O2529" s="3">
        <v>1.8055822479999999</v>
      </c>
      <c r="P2529" s="3">
        <v>304.51953054996898</v>
      </c>
      <c r="Q2529" s="7">
        <f>(P2529-MIN($P2529:P11513))/(MAX($P2529:$P11513)-MIN($P2529:P11513))</f>
        <v>0.65062218567424834</v>
      </c>
    </row>
    <row r="2530" spans="1:17" x14ac:dyDescent="0.25">
      <c r="A2530">
        <v>2528</v>
      </c>
      <c r="B2530" t="s">
        <v>297</v>
      </c>
      <c r="C2530" t="s">
        <v>38</v>
      </c>
      <c r="D2530" t="s">
        <v>568</v>
      </c>
      <c r="E2530" t="s">
        <v>375</v>
      </c>
      <c r="F2530">
        <v>735</v>
      </c>
      <c r="G2530" t="str">
        <f t="shared" si="78"/>
        <v>HIGH</v>
      </c>
      <c r="H2530">
        <v>0</v>
      </c>
      <c r="I2530" t="str">
        <f t="shared" si="79"/>
        <v>NO</v>
      </c>
      <c r="J2530">
        <v>9</v>
      </c>
      <c r="K2530">
        <v>7</v>
      </c>
      <c r="L2530">
        <v>2017</v>
      </c>
      <c r="M2530" s="3">
        <v>25.0057449</v>
      </c>
      <c r="N2530" s="3">
        <v>88.139848299999997</v>
      </c>
      <c r="O2530" s="3">
        <v>1.2958821540000001</v>
      </c>
      <c r="P2530" s="3">
        <v>304.51953054996898</v>
      </c>
      <c r="Q2530" s="7">
        <f>(P2530-MIN($P2530:P11514))/(MAX($P2530:$P11514)-MIN($P2530:P11514))</f>
        <v>0.65062218567424834</v>
      </c>
    </row>
    <row r="2531" spans="1:17" x14ac:dyDescent="0.25">
      <c r="A2531">
        <v>2529</v>
      </c>
      <c r="B2531" t="s">
        <v>297</v>
      </c>
      <c r="C2531" t="s">
        <v>38</v>
      </c>
      <c r="D2531" t="s">
        <v>44</v>
      </c>
      <c r="E2531" t="s">
        <v>55</v>
      </c>
      <c r="F2531">
        <v>917</v>
      </c>
      <c r="G2531" t="str">
        <f t="shared" si="78"/>
        <v>HIGH</v>
      </c>
      <c r="H2531">
        <v>0</v>
      </c>
      <c r="I2531" t="str">
        <f t="shared" si="79"/>
        <v>NO</v>
      </c>
      <c r="J2531">
        <v>21</v>
      </c>
      <c r="K2531">
        <v>9</v>
      </c>
      <c r="L2531">
        <v>2017</v>
      </c>
      <c r="M2531" s="3">
        <v>22.642931000000001</v>
      </c>
      <c r="N2531" s="3">
        <v>88.893057900000002</v>
      </c>
      <c r="O2531" s="3">
        <v>1.6682406439999999</v>
      </c>
      <c r="P2531" s="3">
        <v>301.12</v>
      </c>
      <c r="Q2531" s="7">
        <f>(P2531-MIN($P2531:P11515))/(MAX($P2531:$P11515)-MIN($P2531:P11515))</f>
        <v>0.59944601673992892</v>
      </c>
    </row>
    <row r="2532" spans="1:17" x14ac:dyDescent="0.25">
      <c r="A2532">
        <v>2530</v>
      </c>
      <c r="B2532" t="s">
        <v>305</v>
      </c>
      <c r="C2532" t="s">
        <v>120</v>
      </c>
      <c r="D2532" t="s">
        <v>262</v>
      </c>
      <c r="E2532" t="s">
        <v>17</v>
      </c>
      <c r="F2532">
        <v>17</v>
      </c>
      <c r="G2532" t="str">
        <f t="shared" si="78"/>
        <v>LOW</v>
      </c>
      <c r="H2532">
        <v>2</v>
      </c>
      <c r="I2532" t="str">
        <f t="shared" si="79"/>
        <v>YES</v>
      </c>
      <c r="J2532">
        <v>25</v>
      </c>
      <c r="K2532">
        <v>10</v>
      </c>
      <c r="L2532">
        <v>2017</v>
      </c>
      <c r="M2532" s="3">
        <v>26.304149150000001</v>
      </c>
      <c r="N2532" s="3">
        <v>92.716059740000006</v>
      </c>
      <c r="O2532" s="3">
        <v>1.256796128</v>
      </c>
      <c r="P2532" s="3">
        <v>300.22000000000003</v>
      </c>
      <c r="Q2532" s="7">
        <f>(P2532-MIN($P2532:P11516))/(MAX($P2532:$P11516)-MIN($P2532:P11516))</f>
        <v>0.58589751309688709</v>
      </c>
    </row>
    <row r="2533" spans="1:17" x14ac:dyDescent="0.25">
      <c r="A2533">
        <v>2531</v>
      </c>
      <c r="B2533" t="s">
        <v>305</v>
      </c>
      <c r="C2533" t="s">
        <v>100</v>
      </c>
      <c r="D2533" t="s">
        <v>243</v>
      </c>
      <c r="E2533" t="s">
        <v>17</v>
      </c>
      <c r="F2533">
        <v>14</v>
      </c>
      <c r="G2533" t="str">
        <f t="shared" si="78"/>
        <v>LOW</v>
      </c>
      <c r="H2533">
        <v>0</v>
      </c>
      <c r="I2533" t="str">
        <f t="shared" si="79"/>
        <v>NO</v>
      </c>
      <c r="J2533">
        <v>28</v>
      </c>
      <c r="K2533">
        <v>10</v>
      </c>
      <c r="L2533">
        <v>2017</v>
      </c>
      <c r="M2533" s="3">
        <v>24.74334305</v>
      </c>
      <c r="N2533" s="3">
        <v>87.292850619999996</v>
      </c>
      <c r="O2533" s="3">
        <v>1.1861574E-2</v>
      </c>
      <c r="P2533" s="3">
        <v>302.30666660000003</v>
      </c>
      <c r="Q2533" s="7">
        <f>(P2533-MIN($P2533:P11517))/(MAX($P2533:$P11517)-MIN($P2533:P11517))</f>
        <v>0.617309968687903</v>
      </c>
    </row>
    <row r="2534" spans="1:17" x14ac:dyDescent="0.25">
      <c r="A2534">
        <v>2532</v>
      </c>
      <c r="B2534" t="s">
        <v>305</v>
      </c>
      <c r="C2534" t="s">
        <v>45</v>
      </c>
      <c r="D2534" t="s">
        <v>438</v>
      </c>
      <c r="E2534" t="s">
        <v>459</v>
      </c>
      <c r="F2534">
        <v>19</v>
      </c>
      <c r="G2534" t="str">
        <f t="shared" si="78"/>
        <v>LOW</v>
      </c>
      <c r="H2534">
        <v>0</v>
      </c>
      <c r="I2534" t="str">
        <f t="shared" si="79"/>
        <v>NO</v>
      </c>
      <c r="J2534">
        <v>23</v>
      </c>
      <c r="K2534">
        <v>10</v>
      </c>
      <c r="L2534">
        <v>2017</v>
      </c>
      <c r="M2534" s="3">
        <v>12.94514225</v>
      </c>
      <c r="N2534" s="3">
        <v>77.553645000000003</v>
      </c>
      <c r="O2534" s="3">
        <v>3.1294648000000001E-2</v>
      </c>
      <c r="P2534" s="3">
        <v>300.40499999999997</v>
      </c>
      <c r="Q2534" s="7">
        <f>(P2534-MIN($P2534:P11518))/(MAX($P2534:$P11518)-MIN($P2534:P11518))</f>
        <v>0.58868248329017825</v>
      </c>
    </row>
    <row r="2535" spans="1:17" x14ac:dyDescent="0.25">
      <c r="A2535">
        <v>2533</v>
      </c>
      <c r="B2535" t="s">
        <v>305</v>
      </c>
      <c r="C2535" t="s">
        <v>45</v>
      </c>
      <c r="D2535" t="s">
        <v>406</v>
      </c>
      <c r="E2535" t="s">
        <v>375</v>
      </c>
      <c r="F2535">
        <v>29</v>
      </c>
      <c r="G2535" t="str">
        <f t="shared" si="78"/>
        <v>LOW</v>
      </c>
      <c r="H2535">
        <v>0</v>
      </c>
      <c r="I2535" t="str">
        <f t="shared" si="79"/>
        <v>NO</v>
      </c>
      <c r="J2535">
        <v>25</v>
      </c>
      <c r="K2535">
        <v>10</v>
      </c>
      <c r="L2535">
        <v>2017</v>
      </c>
      <c r="M2535" s="3">
        <v>14.2266443</v>
      </c>
      <c r="N2535" s="3">
        <v>76.400512199999994</v>
      </c>
      <c r="O2535" s="3">
        <v>7.6149249999999998E-3</v>
      </c>
      <c r="P2535" s="3">
        <v>302.02800000000002</v>
      </c>
      <c r="Q2535" s="7">
        <f>(P2535-MIN($P2535:P11519))/(MAX($P2535:$P11519)-MIN($P2535:P11519))</f>
        <v>0.61311495152646489</v>
      </c>
    </row>
    <row r="2536" spans="1:17" x14ac:dyDescent="0.25">
      <c r="A2536">
        <v>2534</v>
      </c>
      <c r="B2536" t="s">
        <v>305</v>
      </c>
      <c r="C2536" t="s">
        <v>45</v>
      </c>
      <c r="D2536" t="s">
        <v>197</v>
      </c>
      <c r="E2536" t="s">
        <v>52</v>
      </c>
      <c r="F2536">
        <v>18</v>
      </c>
      <c r="G2536" t="str">
        <f t="shared" si="78"/>
        <v>LOW</v>
      </c>
      <c r="H2536">
        <v>0</v>
      </c>
      <c r="I2536" t="str">
        <f t="shared" si="79"/>
        <v>NO</v>
      </c>
      <c r="J2536">
        <v>27</v>
      </c>
      <c r="K2536">
        <v>10</v>
      </c>
      <c r="L2536">
        <v>2017</v>
      </c>
      <c r="M2536" s="3">
        <v>15.454050499999999</v>
      </c>
      <c r="N2536" s="3">
        <v>75.006651599999998</v>
      </c>
      <c r="O2536" s="3">
        <v>9.5737807999999994E-2</v>
      </c>
      <c r="P2536" s="3">
        <v>303.964</v>
      </c>
      <c r="Q2536" s="7">
        <f>(P2536-MIN($P2536:P11520))/(MAX($P2536:$P11520)-MIN($P2536:P11520))</f>
        <v>0.64225928825194178</v>
      </c>
    </row>
    <row r="2537" spans="1:17" x14ac:dyDescent="0.25">
      <c r="A2537">
        <v>2535</v>
      </c>
      <c r="B2537" t="s">
        <v>305</v>
      </c>
      <c r="C2537" t="s">
        <v>45</v>
      </c>
      <c r="D2537" t="s">
        <v>108</v>
      </c>
      <c r="E2537" t="s">
        <v>17</v>
      </c>
      <c r="F2537">
        <v>25</v>
      </c>
      <c r="G2537" t="str">
        <f t="shared" si="78"/>
        <v>LOW</v>
      </c>
      <c r="H2537">
        <v>0</v>
      </c>
      <c r="I2537" t="str">
        <f t="shared" si="79"/>
        <v>NO</v>
      </c>
      <c r="J2537">
        <v>28</v>
      </c>
      <c r="K2537">
        <v>10</v>
      </c>
      <c r="L2537">
        <v>2017</v>
      </c>
      <c r="M2537" s="3">
        <v>17.166667</v>
      </c>
      <c r="N2537" s="3">
        <v>77.083332999999996</v>
      </c>
      <c r="O2537" s="3">
        <v>0.12939202</v>
      </c>
      <c r="P2537" s="3">
        <v>305.25</v>
      </c>
      <c r="Q2537" s="7">
        <f>(P2537-MIN($P2537:P11521))/(MAX($P2537:$P11521)-MIN($P2537:P11521))</f>
        <v>0.66161859456855532</v>
      </c>
    </row>
    <row r="2538" spans="1:17" x14ac:dyDescent="0.25">
      <c r="A2538">
        <v>2536</v>
      </c>
      <c r="B2538" t="s">
        <v>305</v>
      </c>
      <c r="C2538" t="s">
        <v>95</v>
      </c>
      <c r="D2538" t="s">
        <v>446</v>
      </c>
      <c r="E2538" t="s">
        <v>52</v>
      </c>
      <c r="F2538">
        <v>10</v>
      </c>
      <c r="G2538" t="str">
        <f t="shared" si="78"/>
        <v>LOW</v>
      </c>
      <c r="H2538">
        <v>1</v>
      </c>
      <c r="I2538" t="str">
        <f t="shared" si="79"/>
        <v>YES</v>
      </c>
      <c r="J2538">
        <v>20</v>
      </c>
      <c r="K2538">
        <v>10</v>
      </c>
      <c r="L2538">
        <v>2017</v>
      </c>
      <c r="M2538" s="3">
        <v>25.75</v>
      </c>
      <c r="N2538" s="3">
        <v>78.5</v>
      </c>
      <c r="O2538" s="3">
        <v>6.5199999999999999E-5</v>
      </c>
      <c r="P2538" s="3">
        <v>312.66666659999999</v>
      </c>
      <c r="Q2538" s="7">
        <f>(P2538-MIN($P2538:P11522))/(MAX($P2538:$P11522)-MIN($P2538:P11522))</f>
        <v>0.77326829951225351</v>
      </c>
    </row>
    <row r="2539" spans="1:17" x14ac:dyDescent="0.25">
      <c r="A2539">
        <v>2537</v>
      </c>
      <c r="B2539" t="s">
        <v>305</v>
      </c>
      <c r="C2539" t="s">
        <v>95</v>
      </c>
      <c r="D2539" t="s">
        <v>226</v>
      </c>
      <c r="E2539" t="s">
        <v>62</v>
      </c>
      <c r="F2539">
        <v>48</v>
      </c>
      <c r="G2539" t="str">
        <f t="shared" si="78"/>
        <v>MID</v>
      </c>
      <c r="H2539">
        <v>0</v>
      </c>
      <c r="I2539" t="str">
        <f t="shared" si="79"/>
        <v>NO</v>
      </c>
      <c r="J2539">
        <v>23</v>
      </c>
      <c r="K2539">
        <v>10</v>
      </c>
      <c r="L2539">
        <v>2017</v>
      </c>
      <c r="M2539" s="3">
        <v>21.825599</v>
      </c>
      <c r="N2539" s="3">
        <v>75.614182</v>
      </c>
      <c r="O2539" s="3">
        <v>2.0467060000000001E-3</v>
      </c>
      <c r="P2539" s="3">
        <v>305.22666659999999</v>
      </c>
      <c r="Q2539" s="7">
        <f>(P2539-MIN($P2539:P11523))/(MAX($P2539:$P11523)-MIN($P2539:P11523))</f>
        <v>0.66126733606310562</v>
      </c>
    </row>
    <row r="2540" spans="1:17" x14ac:dyDescent="0.25">
      <c r="A2540">
        <v>2538</v>
      </c>
      <c r="B2540" t="s">
        <v>305</v>
      </c>
      <c r="C2540" t="s">
        <v>95</v>
      </c>
      <c r="D2540" t="s">
        <v>458</v>
      </c>
      <c r="E2540" t="s">
        <v>21</v>
      </c>
      <c r="F2540">
        <v>60</v>
      </c>
      <c r="G2540" t="str">
        <f t="shared" si="78"/>
        <v>MID</v>
      </c>
      <c r="H2540">
        <v>0</v>
      </c>
      <c r="I2540" t="str">
        <f t="shared" si="79"/>
        <v>NO</v>
      </c>
      <c r="J2540">
        <v>24</v>
      </c>
      <c r="K2540">
        <v>10</v>
      </c>
      <c r="L2540">
        <v>2017</v>
      </c>
      <c r="M2540" s="3">
        <v>23.25</v>
      </c>
      <c r="N2540" s="3">
        <v>78.083332999999996</v>
      </c>
      <c r="O2540" s="3">
        <v>2.1077661000000001E-2</v>
      </c>
      <c r="P2540" s="3">
        <v>305.75</v>
      </c>
      <c r="Q2540" s="7">
        <f>(P2540-MIN($P2540:P11524))/(MAX($P2540:$P11524)-MIN($P2540:P11524))</f>
        <v>0.66914554103691204</v>
      </c>
    </row>
    <row r="2541" spans="1:17" x14ac:dyDescent="0.25">
      <c r="A2541">
        <v>2539</v>
      </c>
      <c r="B2541" t="s">
        <v>305</v>
      </c>
      <c r="C2541" t="s">
        <v>95</v>
      </c>
      <c r="D2541" t="s">
        <v>590</v>
      </c>
      <c r="E2541" t="s">
        <v>62</v>
      </c>
      <c r="F2541">
        <v>121</v>
      </c>
      <c r="G2541" t="str">
        <f t="shared" si="78"/>
        <v>HIGH</v>
      </c>
      <c r="H2541">
        <v>0</v>
      </c>
      <c r="I2541" t="str">
        <f t="shared" si="79"/>
        <v>NO</v>
      </c>
      <c r="J2541">
        <v>21</v>
      </c>
      <c r="K2541">
        <v>10</v>
      </c>
      <c r="L2541">
        <v>2017</v>
      </c>
      <c r="M2541" s="3">
        <v>23.115688200000001</v>
      </c>
      <c r="N2541" s="3">
        <v>77.066239390000007</v>
      </c>
      <c r="O2541" s="3">
        <v>1.5804071999999999E-2</v>
      </c>
      <c r="P2541" s="3">
        <v>309.19666660000001</v>
      </c>
      <c r="Q2541" s="7">
        <f>(P2541-MIN($P2541:P11525))/(MAX($P2541:$P11525)-MIN($P2541:P11525))</f>
        <v>0.72103129102185837</v>
      </c>
    </row>
    <row r="2542" spans="1:17" x14ac:dyDescent="0.25">
      <c r="A2542">
        <v>2540</v>
      </c>
      <c r="B2542" t="s">
        <v>305</v>
      </c>
      <c r="C2542" t="s">
        <v>95</v>
      </c>
      <c r="D2542" t="s">
        <v>590</v>
      </c>
      <c r="E2542" t="s">
        <v>62</v>
      </c>
      <c r="F2542">
        <v>125</v>
      </c>
      <c r="G2542" t="str">
        <f t="shared" si="78"/>
        <v>HIGH</v>
      </c>
      <c r="H2542">
        <v>0</v>
      </c>
      <c r="I2542" t="str">
        <f t="shared" si="79"/>
        <v>NO</v>
      </c>
      <c r="J2542">
        <v>23</v>
      </c>
      <c r="K2542">
        <v>10</v>
      </c>
      <c r="L2542">
        <v>2017</v>
      </c>
      <c r="M2542" s="3">
        <v>23.115688200000001</v>
      </c>
      <c r="N2542" s="3">
        <v>77.066239390000007</v>
      </c>
      <c r="O2542" s="3">
        <v>2.2055287999999999E-2</v>
      </c>
      <c r="P2542" s="3">
        <v>308.36666659999997</v>
      </c>
      <c r="Q2542" s="7">
        <f>(P2542-MIN($P2542:P11526))/(MAX($P2542:$P11526)-MIN($P2542:P11526))</f>
        <v>0.70853655988438558</v>
      </c>
    </row>
    <row r="2543" spans="1:17" x14ac:dyDescent="0.25">
      <c r="A2543">
        <v>2541</v>
      </c>
      <c r="B2543" t="s">
        <v>305</v>
      </c>
      <c r="C2543" t="s">
        <v>19</v>
      </c>
      <c r="D2543" t="s">
        <v>255</v>
      </c>
      <c r="E2543" t="s">
        <v>55</v>
      </c>
      <c r="F2543">
        <v>50</v>
      </c>
      <c r="G2543" t="str">
        <f t="shared" si="78"/>
        <v>MID</v>
      </c>
      <c r="H2543">
        <v>2</v>
      </c>
      <c r="I2543" t="str">
        <f t="shared" si="79"/>
        <v>YES</v>
      </c>
      <c r="J2543">
        <v>19</v>
      </c>
      <c r="K2543">
        <v>10</v>
      </c>
      <c r="L2543">
        <v>2017</v>
      </c>
      <c r="M2543" s="3">
        <v>18.991844199999999</v>
      </c>
      <c r="N2543" s="3">
        <v>75.909784000000002</v>
      </c>
      <c r="O2543" s="3">
        <v>0.19583545999999999</v>
      </c>
      <c r="P2543" s="3">
        <v>303.10500000000002</v>
      </c>
      <c r="Q2543" s="7">
        <f>(P2543-MIN($P2543:P11527))/(MAX($P2543:$P11527)-MIN($P2543:P11527))</f>
        <v>0.62932799421930519</v>
      </c>
    </row>
    <row r="2544" spans="1:17" x14ac:dyDescent="0.25">
      <c r="A2544">
        <v>2542</v>
      </c>
      <c r="B2544" t="s">
        <v>305</v>
      </c>
      <c r="C2544" t="s">
        <v>19</v>
      </c>
      <c r="D2544" t="s">
        <v>149</v>
      </c>
      <c r="E2544" t="s">
        <v>52</v>
      </c>
      <c r="F2544">
        <v>55</v>
      </c>
      <c r="G2544" t="str">
        <f t="shared" si="78"/>
        <v>MID</v>
      </c>
      <c r="H2544">
        <v>0</v>
      </c>
      <c r="I2544" t="str">
        <f t="shared" si="79"/>
        <v>NO</v>
      </c>
      <c r="J2544">
        <v>21</v>
      </c>
      <c r="K2544">
        <v>10</v>
      </c>
      <c r="L2544">
        <v>2017</v>
      </c>
      <c r="M2544" s="3">
        <v>21.149813399999999</v>
      </c>
      <c r="N2544" s="3">
        <v>79.082055600000004</v>
      </c>
      <c r="O2544" s="3">
        <v>6.9253806000000001E-2</v>
      </c>
      <c r="P2544" s="3">
        <v>303.72800000000001</v>
      </c>
      <c r="Q2544" s="7">
        <f>(P2544-MIN($P2544:P11528))/(MAX($P2544:$P11528)-MIN($P2544:P11528))</f>
        <v>0.63870656951887761</v>
      </c>
    </row>
    <row r="2545" spans="1:17" x14ac:dyDescent="0.25">
      <c r="A2545">
        <v>2543</v>
      </c>
      <c r="B2545" t="s">
        <v>305</v>
      </c>
      <c r="C2545" t="s">
        <v>19</v>
      </c>
      <c r="D2545" t="s">
        <v>380</v>
      </c>
      <c r="E2545" t="s">
        <v>32</v>
      </c>
      <c r="F2545">
        <v>10</v>
      </c>
      <c r="G2545" t="str">
        <f t="shared" si="78"/>
        <v>LOW</v>
      </c>
      <c r="H2545">
        <v>0</v>
      </c>
      <c r="I2545" t="str">
        <f t="shared" si="79"/>
        <v>NO</v>
      </c>
      <c r="J2545">
        <v>23</v>
      </c>
      <c r="K2545">
        <v>10</v>
      </c>
      <c r="L2545">
        <v>2017</v>
      </c>
      <c r="M2545" s="3">
        <v>19.290313650000002</v>
      </c>
      <c r="N2545" s="3">
        <v>76.602903429999998</v>
      </c>
      <c r="O2545" s="3">
        <v>2.3866656999999999E-2</v>
      </c>
      <c r="P2545" s="3">
        <v>302.88333340000003</v>
      </c>
      <c r="Q2545" s="7">
        <f>(P2545-MIN($P2545:P11529))/(MAX($P2545:$P11529)-MIN($P2545:P11529))</f>
        <v>0.62599104895526003</v>
      </c>
    </row>
    <row r="2546" spans="1:17" x14ac:dyDescent="0.25">
      <c r="A2546">
        <v>2544</v>
      </c>
      <c r="B2546" t="s">
        <v>305</v>
      </c>
      <c r="C2546" t="s">
        <v>120</v>
      </c>
      <c r="D2546" t="s">
        <v>196</v>
      </c>
      <c r="E2546" t="s">
        <v>55</v>
      </c>
      <c r="F2546">
        <v>27</v>
      </c>
      <c r="G2546" t="str">
        <f t="shared" si="78"/>
        <v>LOW</v>
      </c>
      <c r="H2546">
        <v>0</v>
      </c>
      <c r="I2546" t="str">
        <f t="shared" si="79"/>
        <v>NO</v>
      </c>
      <c r="J2546">
        <v>14</v>
      </c>
      <c r="K2546">
        <v>8</v>
      </c>
      <c r="L2546">
        <v>2017</v>
      </c>
      <c r="M2546" s="3">
        <v>26.1783623</v>
      </c>
      <c r="N2546" s="3">
        <v>90.622668300000001</v>
      </c>
      <c r="O2546" s="3">
        <v>2.6708090580000001</v>
      </c>
      <c r="P2546" s="3">
        <v>304.51953054996898</v>
      </c>
      <c r="Q2546" s="7">
        <f>(P2546-MIN($P2546:P11530))/(MAX($P2546:$P11530)-MIN($P2546:P11530))</f>
        <v>0.65062218567424834</v>
      </c>
    </row>
    <row r="2547" spans="1:17" x14ac:dyDescent="0.25">
      <c r="A2547">
        <v>2545</v>
      </c>
      <c r="B2547" t="s">
        <v>305</v>
      </c>
      <c r="C2547" t="s">
        <v>346</v>
      </c>
      <c r="D2547" t="s">
        <v>630</v>
      </c>
      <c r="E2547" t="s">
        <v>17</v>
      </c>
      <c r="F2547">
        <v>34</v>
      </c>
      <c r="G2547" t="str">
        <f t="shared" si="78"/>
        <v>MID</v>
      </c>
      <c r="H2547">
        <v>1</v>
      </c>
      <c r="I2547" t="str">
        <f t="shared" si="79"/>
        <v>YES</v>
      </c>
      <c r="J2547">
        <v>16</v>
      </c>
      <c r="K2547">
        <v>10</v>
      </c>
      <c r="L2547">
        <v>2017</v>
      </c>
      <c r="M2547" s="3">
        <v>24.967852050000001</v>
      </c>
      <c r="N2547" s="3">
        <v>86.173511469999994</v>
      </c>
      <c r="O2547" s="3">
        <v>0.91922212700000006</v>
      </c>
      <c r="P2547" s="3">
        <v>301.04399999999998</v>
      </c>
      <c r="Q2547" s="7">
        <f>(P2547-MIN($P2547:P11531))/(MAX($P2547:$P11531)-MIN($P2547:P11531))</f>
        <v>0.59830192087673828</v>
      </c>
    </row>
    <row r="2548" spans="1:17" x14ac:dyDescent="0.25">
      <c r="A2548">
        <v>2546</v>
      </c>
      <c r="B2548" t="s">
        <v>305</v>
      </c>
      <c r="C2548" t="s">
        <v>27</v>
      </c>
      <c r="D2548" t="s">
        <v>123</v>
      </c>
      <c r="E2548" t="s">
        <v>17</v>
      </c>
      <c r="F2548">
        <v>12</v>
      </c>
      <c r="G2548" t="str">
        <f t="shared" si="78"/>
        <v>LOW</v>
      </c>
      <c r="H2548">
        <v>0</v>
      </c>
      <c r="I2548" t="str">
        <f t="shared" si="79"/>
        <v>NO</v>
      </c>
      <c r="J2548">
        <v>18</v>
      </c>
      <c r="K2548">
        <v>10</v>
      </c>
      <c r="L2548">
        <v>2017</v>
      </c>
      <c r="M2548" s="3">
        <v>11.715218999999999</v>
      </c>
      <c r="N2548" s="3">
        <v>76.126902950000002</v>
      </c>
      <c r="O2548" s="3">
        <v>0.87026773099999999</v>
      </c>
      <c r="P2548" s="3">
        <v>295.95999999999998</v>
      </c>
      <c r="Q2548" s="7">
        <f>(P2548-MIN($P2548:P11532))/(MAX($P2548:$P11532)-MIN($P2548:P11532))</f>
        <v>0.52176792918648718</v>
      </c>
    </row>
    <row r="2549" spans="1:17" x14ac:dyDescent="0.25">
      <c r="A2549">
        <v>2547</v>
      </c>
      <c r="B2549" t="s">
        <v>305</v>
      </c>
      <c r="C2549" t="s">
        <v>38</v>
      </c>
      <c r="D2549" t="s">
        <v>412</v>
      </c>
      <c r="E2549" t="s">
        <v>55</v>
      </c>
      <c r="F2549">
        <v>286</v>
      </c>
      <c r="G2549" t="str">
        <f t="shared" si="78"/>
        <v>HIGH</v>
      </c>
      <c r="H2549">
        <v>0</v>
      </c>
      <c r="I2549" t="str">
        <f t="shared" si="79"/>
        <v>NO</v>
      </c>
      <c r="J2549">
        <v>21</v>
      </c>
      <c r="K2549">
        <v>8</v>
      </c>
      <c r="L2549">
        <v>2017</v>
      </c>
      <c r="M2549" s="3">
        <v>23.484541249999999</v>
      </c>
      <c r="N2549" s="3">
        <v>88.556763070000002</v>
      </c>
      <c r="O2549" s="3">
        <v>0.91290715300000003</v>
      </c>
      <c r="P2549" s="3">
        <v>301.19</v>
      </c>
      <c r="Q2549" s="7">
        <f>(P2549-MIN($P2549:P11533))/(MAX($P2549:$P11533)-MIN($P2549:P11533))</f>
        <v>0.60049978924549874</v>
      </c>
    </row>
    <row r="2550" spans="1:17" x14ac:dyDescent="0.25">
      <c r="A2550">
        <v>2548</v>
      </c>
      <c r="B2550" t="s">
        <v>308</v>
      </c>
      <c r="C2550" t="s">
        <v>25</v>
      </c>
      <c r="D2550" t="s">
        <v>333</v>
      </c>
      <c r="E2550" t="s">
        <v>17</v>
      </c>
      <c r="F2550">
        <v>56</v>
      </c>
      <c r="G2550" t="str">
        <f t="shared" si="78"/>
        <v>MID</v>
      </c>
      <c r="H2550">
        <v>0</v>
      </c>
      <c r="I2550" t="str">
        <f t="shared" si="79"/>
        <v>NO</v>
      </c>
      <c r="J2550">
        <v>3</v>
      </c>
      <c r="K2550">
        <v>11</v>
      </c>
      <c r="L2550">
        <v>2017</v>
      </c>
      <c r="M2550" s="3">
        <v>23.601555699999999</v>
      </c>
      <c r="N2550" s="3">
        <v>72.386798099999993</v>
      </c>
      <c r="O2550" s="3">
        <v>4.7800000000000003E-5</v>
      </c>
      <c r="P2550" s="3">
        <v>307.58</v>
      </c>
      <c r="Q2550" s="7">
        <f>(P2550-MIN($P2550:P11534))/(MAX($P2550:$P11534)-MIN($P2550:P11534))</f>
        <v>0.69669416511109739</v>
      </c>
    </row>
    <row r="2551" spans="1:17" x14ac:dyDescent="0.25">
      <c r="A2551">
        <v>2549</v>
      </c>
      <c r="B2551" t="s">
        <v>308</v>
      </c>
      <c r="C2551" t="s">
        <v>100</v>
      </c>
      <c r="D2551" t="s">
        <v>101</v>
      </c>
      <c r="E2551" t="s">
        <v>55</v>
      </c>
      <c r="F2551">
        <v>11</v>
      </c>
      <c r="G2551" t="str">
        <f t="shared" si="78"/>
        <v>LOW</v>
      </c>
      <c r="H2551">
        <v>0</v>
      </c>
      <c r="I2551" t="str">
        <f t="shared" si="79"/>
        <v>NO</v>
      </c>
      <c r="J2551">
        <v>22</v>
      </c>
      <c r="K2551">
        <v>8</v>
      </c>
      <c r="L2551">
        <v>2017</v>
      </c>
      <c r="M2551" s="3">
        <v>22.8092139</v>
      </c>
      <c r="N2551" s="3">
        <v>86.209154900000001</v>
      </c>
      <c r="O2551" s="3">
        <v>0.65189850500000002</v>
      </c>
      <c r="P2551" s="3">
        <v>301.91000000000003</v>
      </c>
      <c r="Q2551" s="7">
        <f>(P2551-MIN($P2551:P11535))/(MAX($P2551:$P11535)-MIN($P2551:P11535))</f>
        <v>0.6113385921599328</v>
      </c>
    </row>
    <row r="2552" spans="1:17" x14ac:dyDescent="0.25">
      <c r="A2552">
        <v>2550</v>
      </c>
      <c r="B2552" t="s">
        <v>308</v>
      </c>
      <c r="C2552" t="s">
        <v>100</v>
      </c>
      <c r="D2552" t="s">
        <v>580</v>
      </c>
      <c r="E2552" t="s">
        <v>17</v>
      </c>
      <c r="F2552">
        <v>22</v>
      </c>
      <c r="G2552" t="str">
        <f t="shared" si="78"/>
        <v>LOW</v>
      </c>
      <c r="H2552">
        <v>0</v>
      </c>
      <c r="I2552" t="str">
        <f t="shared" si="79"/>
        <v>NO</v>
      </c>
      <c r="J2552">
        <v>17</v>
      </c>
      <c r="K2552">
        <v>10</v>
      </c>
      <c r="L2552">
        <v>2017</v>
      </c>
      <c r="M2552" s="3">
        <v>23.923286699999998</v>
      </c>
      <c r="N2552" s="3">
        <v>86.773534940000005</v>
      </c>
      <c r="O2552" s="3">
        <v>0.12345997</v>
      </c>
      <c r="P2552" s="3">
        <v>302.68</v>
      </c>
      <c r="Q2552" s="7">
        <f>(P2552-MIN($P2552:P11536))/(MAX($P2552:$P11536)-MIN($P2552:P11536))</f>
        <v>0.6229300897212019</v>
      </c>
    </row>
    <row r="2553" spans="1:17" x14ac:dyDescent="0.25">
      <c r="A2553">
        <v>2551</v>
      </c>
      <c r="B2553" t="s">
        <v>308</v>
      </c>
      <c r="C2553" t="s">
        <v>45</v>
      </c>
      <c r="D2553" t="s">
        <v>181</v>
      </c>
      <c r="E2553" t="s">
        <v>659</v>
      </c>
      <c r="F2553">
        <v>10</v>
      </c>
      <c r="G2553" t="str">
        <f t="shared" si="78"/>
        <v>LOW</v>
      </c>
      <c r="H2553">
        <v>0</v>
      </c>
      <c r="I2553" t="str">
        <f t="shared" si="79"/>
        <v>NO</v>
      </c>
      <c r="J2553">
        <v>26</v>
      </c>
      <c r="K2553">
        <v>10</v>
      </c>
      <c r="L2553">
        <v>2017</v>
      </c>
      <c r="M2553" s="3">
        <v>13.6102243</v>
      </c>
      <c r="N2553" s="3">
        <v>77.512772100000007</v>
      </c>
      <c r="O2553" s="3">
        <v>1.0430839000000001E-2</v>
      </c>
      <c r="P2553" s="3">
        <v>302.16399999999999</v>
      </c>
      <c r="Q2553" s="7">
        <f>(P2553-MIN($P2553:P11537))/(MAX($P2553:$P11537)-MIN($P2553:P11537))</f>
        <v>0.61516228096585746</v>
      </c>
    </row>
    <row r="2554" spans="1:17" x14ac:dyDescent="0.25">
      <c r="A2554">
        <v>2552</v>
      </c>
      <c r="B2554" t="s">
        <v>308</v>
      </c>
      <c r="C2554" t="s">
        <v>19</v>
      </c>
      <c r="D2554" t="s">
        <v>255</v>
      </c>
      <c r="E2554" t="s">
        <v>55</v>
      </c>
      <c r="F2554">
        <v>19</v>
      </c>
      <c r="G2554" t="str">
        <f t="shared" si="78"/>
        <v>LOW</v>
      </c>
      <c r="H2554">
        <v>1</v>
      </c>
      <c r="I2554" t="str">
        <f t="shared" si="79"/>
        <v>YES</v>
      </c>
      <c r="J2554">
        <v>28</v>
      </c>
      <c r="K2554">
        <v>10</v>
      </c>
      <c r="L2554">
        <v>2017</v>
      </c>
      <c r="M2554" s="3">
        <v>18.991844199999999</v>
      </c>
      <c r="N2554" s="3">
        <v>75.909784000000002</v>
      </c>
      <c r="O2554" s="3">
        <v>7.4780039999999999E-3</v>
      </c>
      <c r="P2554" s="3">
        <v>305.90333340000001</v>
      </c>
      <c r="Q2554" s="7">
        <f>(P2554-MIN($P2554:P11538))/(MAX($P2554:$P11538)-MIN($P2554:P11538))</f>
        <v>0.67145380562413437</v>
      </c>
    </row>
    <row r="2555" spans="1:17" x14ac:dyDescent="0.25">
      <c r="A2555">
        <v>2553</v>
      </c>
      <c r="B2555" t="s">
        <v>308</v>
      </c>
      <c r="C2555" t="s">
        <v>19</v>
      </c>
      <c r="D2555" t="s">
        <v>380</v>
      </c>
      <c r="E2555" t="s">
        <v>55</v>
      </c>
      <c r="F2555">
        <v>14</v>
      </c>
      <c r="G2555" t="str">
        <f t="shared" si="78"/>
        <v>LOW</v>
      </c>
      <c r="H2555">
        <v>0</v>
      </c>
      <c r="I2555" t="str">
        <f t="shared" si="79"/>
        <v>NO</v>
      </c>
      <c r="J2555">
        <v>2</v>
      </c>
      <c r="K2555">
        <v>11</v>
      </c>
      <c r="L2555">
        <v>2017</v>
      </c>
      <c r="M2555" s="3">
        <v>19.290313650000002</v>
      </c>
      <c r="N2555" s="3">
        <v>76.602903429999998</v>
      </c>
      <c r="O2555" s="3">
        <v>3.0077900000000002E-3</v>
      </c>
      <c r="P2555" s="3">
        <v>306.928</v>
      </c>
      <c r="Q2555" s="7">
        <f>(P2555-MIN($P2555:P11539))/(MAX($P2555:$P11539)-MIN($P2555:P11539))</f>
        <v>0.68687902691636038</v>
      </c>
    </row>
    <row r="2556" spans="1:17" x14ac:dyDescent="0.25">
      <c r="A2556">
        <v>2554</v>
      </c>
      <c r="B2556" t="s">
        <v>308</v>
      </c>
      <c r="C2556" t="s">
        <v>19</v>
      </c>
      <c r="D2556" t="s">
        <v>380</v>
      </c>
      <c r="E2556" t="s">
        <v>52</v>
      </c>
      <c r="F2556">
        <v>32</v>
      </c>
      <c r="G2556" t="str">
        <f t="shared" si="78"/>
        <v>MID</v>
      </c>
      <c r="H2556">
        <v>0</v>
      </c>
      <c r="I2556" t="str">
        <f t="shared" si="79"/>
        <v>NO</v>
      </c>
      <c r="J2556">
        <v>1</v>
      </c>
      <c r="K2556">
        <v>11</v>
      </c>
      <c r="L2556">
        <v>2017</v>
      </c>
      <c r="M2556" s="3">
        <v>19.290313650000002</v>
      </c>
      <c r="N2556" s="3">
        <v>76.602903429999998</v>
      </c>
      <c r="O2556" s="3">
        <v>3.030151E-3</v>
      </c>
      <c r="P2556" s="3">
        <v>306.82</v>
      </c>
      <c r="Q2556" s="7">
        <f>(P2556-MIN($P2556:P11540))/(MAX($P2556:$P11540)-MIN($P2556:P11540))</f>
        <v>0.6852532064791953</v>
      </c>
    </row>
    <row r="2557" spans="1:17" x14ac:dyDescent="0.25">
      <c r="A2557">
        <v>2555</v>
      </c>
      <c r="B2557" t="s">
        <v>308</v>
      </c>
      <c r="C2557" t="s">
        <v>319</v>
      </c>
      <c r="D2557" t="s">
        <v>379</v>
      </c>
      <c r="E2557" t="s">
        <v>52</v>
      </c>
      <c r="F2557">
        <v>9</v>
      </c>
      <c r="G2557" t="str">
        <f t="shared" si="78"/>
        <v>LOW</v>
      </c>
      <c r="H2557">
        <v>0</v>
      </c>
      <c r="I2557" t="str">
        <f t="shared" si="79"/>
        <v>NO</v>
      </c>
      <c r="J2557">
        <v>30</v>
      </c>
      <c r="K2557">
        <v>10</v>
      </c>
      <c r="L2557">
        <v>2017</v>
      </c>
      <c r="M2557" s="3">
        <v>23.385892299999998</v>
      </c>
      <c r="N2557" s="3">
        <v>92.930598910000001</v>
      </c>
      <c r="O2557" s="3">
        <v>0.31615254700000001</v>
      </c>
      <c r="P2557" s="3">
        <v>296.76</v>
      </c>
      <c r="Q2557" s="7">
        <f>(P2557-MIN($P2557:P11541))/(MAX($P2557:$P11541)-MIN($P2557:P11541))</f>
        <v>0.53381104353585807</v>
      </c>
    </row>
    <row r="2558" spans="1:17" x14ac:dyDescent="0.25">
      <c r="A2558">
        <v>2556</v>
      </c>
      <c r="B2558" t="s">
        <v>308</v>
      </c>
      <c r="C2558" t="s">
        <v>120</v>
      </c>
      <c r="D2558" t="s">
        <v>248</v>
      </c>
      <c r="E2558" t="s">
        <v>55</v>
      </c>
      <c r="F2558">
        <v>10</v>
      </c>
      <c r="G2558" t="str">
        <f t="shared" si="78"/>
        <v>LOW</v>
      </c>
      <c r="H2558">
        <v>0</v>
      </c>
      <c r="I2558" t="str">
        <f t="shared" si="79"/>
        <v>NO</v>
      </c>
      <c r="J2558">
        <v>22</v>
      </c>
      <c r="K2558">
        <v>10</v>
      </c>
      <c r="L2558">
        <v>2017</v>
      </c>
      <c r="M2558" s="3">
        <v>27.082715799999999</v>
      </c>
      <c r="N2558" s="3">
        <v>93.997842300000002</v>
      </c>
      <c r="O2558" s="3">
        <v>0.46554752300000002</v>
      </c>
      <c r="P2558" s="3">
        <v>301.315</v>
      </c>
      <c r="Q2558" s="7">
        <f>(P2558-MIN($P2558:P11542))/(MAX($P2558:$P11542)-MIN($P2558:P11542))</f>
        <v>0.60238152586258786</v>
      </c>
    </row>
    <row r="2559" spans="1:17" x14ac:dyDescent="0.25">
      <c r="A2559">
        <v>2557</v>
      </c>
      <c r="B2559" t="s">
        <v>308</v>
      </c>
      <c r="C2559" t="s">
        <v>346</v>
      </c>
      <c r="D2559" t="s">
        <v>682</v>
      </c>
      <c r="E2559" t="s">
        <v>17</v>
      </c>
      <c r="F2559">
        <v>33</v>
      </c>
      <c r="G2559" t="str">
        <f t="shared" si="78"/>
        <v>MID</v>
      </c>
      <c r="H2559">
        <v>0</v>
      </c>
      <c r="I2559" t="str">
        <f t="shared" si="79"/>
        <v>NO</v>
      </c>
      <c r="J2559">
        <v>22</v>
      </c>
      <c r="K2559">
        <v>10</v>
      </c>
      <c r="L2559">
        <v>2017</v>
      </c>
      <c r="M2559" s="3">
        <v>26.083143249999999</v>
      </c>
      <c r="N2559" s="3">
        <v>86.032570969999995</v>
      </c>
      <c r="O2559" s="3">
        <v>7.9693733000000003E-2</v>
      </c>
      <c r="P2559" s="3">
        <v>300.76</v>
      </c>
      <c r="Q2559" s="7">
        <f>(P2559-MIN($P2559:P11543))/(MAX($P2559:$P11543)-MIN($P2559:P11543))</f>
        <v>0.59402661528271183</v>
      </c>
    </row>
    <row r="2560" spans="1:17" x14ac:dyDescent="0.25">
      <c r="A2560">
        <v>2558</v>
      </c>
      <c r="B2560" t="s">
        <v>308</v>
      </c>
      <c r="C2560" t="s">
        <v>25</v>
      </c>
      <c r="D2560" t="s">
        <v>224</v>
      </c>
      <c r="E2560" t="s">
        <v>62</v>
      </c>
      <c r="F2560">
        <v>19</v>
      </c>
      <c r="G2560" t="str">
        <f t="shared" si="78"/>
        <v>LOW</v>
      </c>
      <c r="H2560">
        <v>0</v>
      </c>
      <c r="I2560" t="str">
        <f t="shared" si="79"/>
        <v>NO</v>
      </c>
      <c r="J2560">
        <v>10</v>
      </c>
      <c r="K2560">
        <v>10</v>
      </c>
      <c r="L2560">
        <v>2017</v>
      </c>
      <c r="M2560" s="3">
        <v>22.817666200000001</v>
      </c>
      <c r="N2560" s="3">
        <v>70.834592799999996</v>
      </c>
      <c r="O2560" s="3">
        <v>7.8200000000000003E-5</v>
      </c>
      <c r="P2560" s="3">
        <v>309.95666660000001</v>
      </c>
      <c r="Q2560" s="7">
        <f>(P2560-MIN($P2560:P11544))/(MAX($P2560:$P11544)-MIN($P2560:P11544))</f>
        <v>0.73247224965376045</v>
      </c>
    </row>
    <row r="2561" spans="1:17" x14ac:dyDescent="0.25">
      <c r="A2561">
        <v>2559</v>
      </c>
      <c r="B2561" t="s">
        <v>308</v>
      </c>
      <c r="C2561" t="s">
        <v>100</v>
      </c>
      <c r="D2561" t="s">
        <v>101</v>
      </c>
      <c r="E2561" t="s">
        <v>55</v>
      </c>
      <c r="F2561">
        <v>19</v>
      </c>
      <c r="G2561" t="str">
        <f t="shared" si="78"/>
        <v>LOW</v>
      </c>
      <c r="H2561">
        <v>0</v>
      </c>
      <c r="I2561" t="str">
        <f t="shared" si="79"/>
        <v>NO</v>
      </c>
      <c r="J2561">
        <v>5</v>
      </c>
      <c r="K2561">
        <v>9</v>
      </c>
      <c r="L2561">
        <v>2017</v>
      </c>
      <c r="M2561" s="3">
        <v>22.8092139</v>
      </c>
      <c r="N2561" s="3">
        <v>86.209154900000001</v>
      </c>
      <c r="O2561" s="3">
        <v>0.78796425199999998</v>
      </c>
      <c r="P2561" s="3">
        <v>302.22666659999999</v>
      </c>
      <c r="Q2561" s="7">
        <f>(P2561-MIN($P2561:P11545))/(MAX($P2561:$P11545)-MIN($P2561:P11545))</f>
        <v>0.61610565725296529</v>
      </c>
    </row>
    <row r="2562" spans="1:17" x14ac:dyDescent="0.25">
      <c r="A2562">
        <v>2560</v>
      </c>
      <c r="B2562" t="s">
        <v>308</v>
      </c>
      <c r="C2562" t="s">
        <v>100</v>
      </c>
      <c r="D2562" t="s">
        <v>101</v>
      </c>
      <c r="E2562" t="s">
        <v>55</v>
      </c>
      <c r="F2562">
        <v>5</v>
      </c>
      <c r="G2562" t="str">
        <f t="shared" si="78"/>
        <v>LOW</v>
      </c>
      <c r="H2562">
        <v>1</v>
      </c>
      <c r="I2562" t="str">
        <f t="shared" si="79"/>
        <v>YES</v>
      </c>
      <c r="J2562">
        <v>7</v>
      </c>
      <c r="K2562">
        <v>8</v>
      </c>
      <c r="L2562">
        <v>2017</v>
      </c>
      <c r="M2562" s="3">
        <v>22.8092139</v>
      </c>
      <c r="N2562" s="3">
        <v>86.209154900000001</v>
      </c>
      <c r="O2562" s="3">
        <v>0.84155954799999999</v>
      </c>
      <c r="P2562" s="3">
        <v>301.52</v>
      </c>
      <c r="Q2562" s="7">
        <f>(P2562-MIN($P2562:P11546))/(MAX($P2562:$P11546)-MIN($P2562:P11546))</f>
        <v>0.60546757391461392</v>
      </c>
    </row>
    <row r="2563" spans="1:17" x14ac:dyDescent="0.25">
      <c r="A2563">
        <v>2561</v>
      </c>
      <c r="B2563" t="s">
        <v>308</v>
      </c>
      <c r="C2563" t="s">
        <v>100</v>
      </c>
      <c r="D2563" t="s">
        <v>101</v>
      </c>
      <c r="E2563" t="s">
        <v>55</v>
      </c>
      <c r="F2563">
        <v>10</v>
      </c>
      <c r="G2563" t="str">
        <f t="shared" ref="G2563:G2626" si="80">IF(F2563&gt;=80,"HIGH",IF(F2563&lt;=30,"LOW",IF(F2563&gt;30,"MID")))</f>
        <v>LOW</v>
      </c>
      <c r="H2563">
        <v>0</v>
      </c>
      <c r="I2563" t="str">
        <f t="shared" ref="I2563:I2626" si="81">IF(H2563=0,"NO","YES")</f>
        <v>NO</v>
      </c>
      <c r="J2563">
        <v>1</v>
      </c>
      <c r="K2563">
        <v>8</v>
      </c>
      <c r="L2563">
        <v>2017</v>
      </c>
      <c r="M2563" s="3">
        <v>22.8092139</v>
      </c>
      <c r="N2563" s="3">
        <v>86.209154900000001</v>
      </c>
      <c r="O2563" s="3">
        <v>0.87962238400000003</v>
      </c>
      <c r="P2563" s="3">
        <v>300.82</v>
      </c>
      <c r="Q2563" s="7">
        <f>(P2563-MIN($P2563:P11547))/(MAX($P2563:$P11547)-MIN($P2563:P11547))</f>
        <v>0.59492984885891464</v>
      </c>
    </row>
    <row r="2564" spans="1:17" x14ac:dyDescent="0.25">
      <c r="A2564">
        <v>2562</v>
      </c>
      <c r="B2564" t="s">
        <v>308</v>
      </c>
      <c r="C2564" t="s">
        <v>19</v>
      </c>
      <c r="D2564" t="s">
        <v>431</v>
      </c>
      <c r="E2564" t="s">
        <v>32</v>
      </c>
      <c r="F2564">
        <v>18</v>
      </c>
      <c r="G2564" t="str">
        <f t="shared" si="80"/>
        <v>LOW</v>
      </c>
      <c r="H2564">
        <v>1</v>
      </c>
      <c r="I2564" t="str">
        <f t="shared" si="81"/>
        <v>YES</v>
      </c>
      <c r="J2564">
        <v>7</v>
      </c>
      <c r="K2564">
        <v>8</v>
      </c>
      <c r="L2564">
        <v>2017</v>
      </c>
      <c r="M2564" s="3">
        <v>19.684660999999998</v>
      </c>
      <c r="N2564" s="3">
        <v>72.824911159999999</v>
      </c>
      <c r="O2564" s="3">
        <v>0.33497577899999997</v>
      </c>
      <c r="P2564" s="3">
        <v>299.13333340000003</v>
      </c>
      <c r="Q2564" s="7">
        <f>(P2564-MIN($P2564:P11548))/(MAX($P2564:$P11548)-MIN($P2564:P11548))</f>
        <v>0.56953895044258473</v>
      </c>
    </row>
    <row r="2565" spans="1:17" x14ac:dyDescent="0.25">
      <c r="A2565">
        <v>2563</v>
      </c>
      <c r="B2565" t="s">
        <v>308</v>
      </c>
      <c r="C2565" t="s">
        <v>113</v>
      </c>
      <c r="D2565" t="s">
        <v>600</v>
      </c>
      <c r="E2565" t="s">
        <v>17</v>
      </c>
      <c r="F2565">
        <v>191</v>
      </c>
      <c r="G2565" t="str">
        <f t="shared" si="80"/>
        <v>HIGH</v>
      </c>
      <c r="H2565">
        <v>0</v>
      </c>
      <c r="I2565" t="str">
        <f t="shared" si="81"/>
        <v>NO</v>
      </c>
      <c r="J2565">
        <v>21</v>
      </c>
      <c r="K2565">
        <v>10</v>
      </c>
      <c r="L2565">
        <v>2017</v>
      </c>
      <c r="M2565" s="3">
        <v>23.666667</v>
      </c>
      <c r="N2565" s="3">
        <v>73.75</v>
      </c>
      <c r="O2565" s="3">
        <v>4.7700000000000001E-5</v>
      </c>
      <c r="P2565" s="3">
        <v>308.40666659999999</v>
      </c>
      <c r="Q2565" s="7">
        <f>(P2565-MIN($P2565:P11549))/(MAX($P2565:$P11549)-MIN($P2565:P11549))</f>
        <v>0.70913871560185437</v>
      </c>
    </row>
    <row r="2566" spans="1:17" x14ac:dyDescent="0.25">
      <c r="A2566">
        <v>2564</v>
      </c>
      <c r="B2566" t="s">
        <v>308</v>
      </c>
      <c r="C2566" t="s">
        <v>38</v>
      </c>
      <c r="D2566" t="s">
        <v>44</v>
      </c>
      <c r="E2566" t="s">
        <v>55</v>
      </c>
      <c r="F2566">
        <v>1305</v>
      </c>
      <c r="G2566" t="str">
        <f t="shared" si="80"/>
        <v>HIGH</v>
      </c>
      <c r="H2566">
        <v>0</v>
      </c>
      <c r="I2566" t="str">
        <f t="shared" si="81"/>
        <v>NO</v>
      </c>
      <c r="J2566">
        <v>21</v>
      </c>
      <c r="K2566">
        <v>9</v>
      </c>
      <c r="L2566">
        <v>2017</v>
      </c>
      <c r="M2566" s="3">
        <v>22.642931000000001</v>
      </c>
      <c r="N2566" s="3">
        <v>88.893057900000002</v>
      </c>
      <c r="O2566" s="3">
        <v>1.6682406439999999</v>
      </c>
      <c r="P2566" s="3">
        <v>301.12</v>
      </c>
      <c r="Q2566" s="7">
        <f>(P2566-MIN($P2566:P11550))/(MAX($P2566:$P11550)-MIN($P2566:P11550))</f>
        <v>0.59944601673992892</v>
      </c>
    </row>
    <row r="2567" spans="1:17" x14ac:dyDescent="0.25">
      <c r="A2567">
        <v>2565</v>
      </c>
      <c r="B2567" t="s">
        <v>308</v>
      </c>
      <c r="C2567" t="s">
        <v>38</v>
      </c>
      <c r="D2567" t="s">
        <v>568</v>
      </c>
      <c r="E2567" t="s">
        <v>55</v>
      </c>
      <c r="F2567">
        <v>278</v>
      </c>
      <c r="G2567" t="str">
        <f t="shared" si="80"/>
        <v>HIGH</v>
      </c>
      <c r="H2567">
        <v>0</v>
      </c>
      <c r="I2567" t="str">
        <f t="shared" si="81"/>
        <v>NO</v>
      </c>
      <c r="J2567">
        <v>25</v>
      </c>
      <c r="K2567">
        <v>9</v>
      </c>
      <c r="L2567">
        <v>2017</v>
      </c>
      <c r="M2567" s="3">
        <v>25.0057449</v>
      </c>
      <c r="N2567" s="3">
        <v>88.139848299999997</v>
      </c>
      <c r="O2567" s="3">
        <v>0.65361069100000002</v>
      </c>
      <c r="P2567" s="3">
        <v>300.36</v>
      </c>
      <c r="Q2567" s="7">
        <f>(P2567-MIN($P2567:P11551))/(MAX($P2567:$P11551)-MIN($P2567:P11551))</f>
        <v>0.58800505810802683</v>
      </c>
    </row>
    <row r="2568" spans="1:17" x14ac:dyDescent="0.25">
      <c r="A2568">
        <v>2566</v>
      </c>
      <c r="B2568" t="s">
        <v>310</v>
      </c>
      <c r="C2568" t="s">
        <v>19</v>
      </c>
      <c r="D2568" t="s">
        <v>149</v>
      </c>
      <c r="E2568" t="s">
        <v>17</v>
      </c>
      <c r="F2568">
        <v>27</v>
      </c>
      <c r="G2568" t="str">
        <f t="shared" si="80"/>
        <v>LOW</v>
      </c>
      <c r="H2568">
        <v>0</v>
      </c>
      <c r="I2568" t="str">
        <f t="shared" si="81"/>
        <v>NO</v>
      </c>
      <c r="J2568">
        <v>1</v>
      </c>
      <c r="K2568">
        <v>11</v>
      </c>
      <c r="L2568">
        <v>2017</v>
      </c>
      <c r="M2568" s="3">
        <v>21.149813399999999</v>
      </c>
      <c r="N2568" s="3">
        <v>79.082055600000004</v>
      </c>
      <c r="O2568" s="3">
        <v>1.4209909999999999E-3</v>
      </c>
      <c r="P2568" s="3">
        <v>303.79666659999998</v>
      </c>
      <c r="Q2568" s="7">
        <f>(P2568-MIN($P2568:P11552))/(MAX($P2568:$P11552)-MIN($P2568:P11552))</f>
        <v>0.63974026916360527</v>
      </c>
    </row>
    <row r="2569" spans="1:17" x14ac:dyDescent="0.25">
      <c r="A2569">
        <v>2567</v>
      </c>
      <c r="B2569" t="s">
        <v>310</v>
      </c>
      <c r="C2569" t="s">
        <v>19</v>
      </c>
      <c r="D2569" t="s">
        <v>431</v>
      </c>
      <c r="E2569" t="s">
        <v>233</v>
      </c>
      <c r="F2569">
        <v>7</v>
      </c>
      <c r="G2569" t="str">
        <f t="shared" si="80"/>
        <v>LOW</v>
      </c>
      <c r="H2569">
        <v>1</v>
      </c>
      <c r="I2569" t="str">
        <f t="shared" si="81"/>
        <v>YES</v>
      </c>
      <c r="J2569">
        <v>7</v>
      </c>
      <c r="K2569">
        <v>11</v>
      </c>
      <c r="L2569">
        <v>2017</v>
      </c>
      <c r="M2569" s="3">
        <v>19.684660999999998</v>
      </c>
      <c r="N2569" s="3">
        <v>72.824911159999999</v>
      </c>
      <c r="O2569" s="3">
        <v>8.3800000000000004E-5</v>
      </c>
      <c r="P2569" s="3">
        <v>304.94666660000001</v>
      </c>
      <c r="Q2569" s="7">
        <f>(P2569-MIN($P2569:P11553))/(MAX($P2569:$P11553)-MIN($P2569:P11553))</f>
        <v>0.65705224604082624</v>
      </c>
    </row>
    <row r="2570" spans="1:17" x14ac:dyDescent="0.25">
      <c r="A2570">
        <v>2568</v>
      </c>
      <c r="B2570" t="s">
        <v>310</v>
      </c>
      <c r="C2570" t="s">
        <v>176</v>
      </c>
      <c r="D2570" t="s">
        <v>188</v>
      </c>
      <c r="E2570" t="s">
        <v>233</v>
      </c>
      <c r="F2570">
        <v>32</v>
      </c>
      <c r="G2570" t="str">
        <f t="shared" si="80"/>
        <v>MID</v>
      </c>
      <c r="H2570">
        <v>0</v>
      </c>
      <c r="I2570" t="str">
        <f t="shared" si="81"/>
        <v>NO</v>
      </c>
      <c r="J2570">
        <v>23</v>
      </c>
      <c r="K2570">
        <v>10</v>
      </c>
      <c r="L2570">
        <v>2017</v>
      </c>
      <c r="M2570" s="3">
        <v>31.338095899999999</v>
      </c>
      <c r="N2570" s="3">
        <v>76.761163100000005</v>
      </c>
      <c r="O2570" s="3">
        <v>2.3345929999999998E-3</v>
      </c>
      <c r="P2570" s="3">
        <v>298.25333339999997</v>
      </c>
      <c r="Q2570" s="7">
        <f>(P2570-MIN($P2570:P11554))/(MAX($P2570:$P11554)-MIN($P2570:P11554))</f>
        <v>0.55629152465827614</v>
      </c>
    </row>
    <row r="2571" spans="1:17" x14ac:dyDescent="0.25">
      <c r="A2571">
        <v>2569</v>
      </c>
      <c r="B2571" t="s">
        <v>310</v>
      </c>
      <c r="C2571" t="s">
        <v>176</v>
      </c>
      <c r="D2571" t="s">
        <v>188</v>
      </c>
      <c r="E2571" t="s">
        <v>233</v>
      </c>
      <c r="F2571">
        <v>13</v>
      </c>
      <c r="G2571" t="str">
        <f t="shared" si="80"/>
        <v>LOW</v>
      </c>
      <c r="H2571">
        <v>0</v>
      </c>
      <c r="I2571" t="str">
        <f t="shared" si="81"/>
        <v>NO</v>
      </c>
      <c r="J2571">
        <v>23</v>
      </c>
      <c r="K2571">
        <v>10</v>
      </c>
      <c r="L2571">
        <v>2017</v>
      </c>
      <c r="M2571" s="3">
        <v>31.338095899999999</v>
      </c>
      <c r="N2571" s="3">
        <v>76.761163100000005</v>
      </c>
      <c r="O2571" s="3">
        <v>2.3345929999999998E-3</v>
      </c>
      <c r="P2571" s="3">
        <v>298.25333339999997</v>
      </c>
      <c r="Q2571" s="7">
        <f>(P2571-MIN($P2571:P11555))/(MAX($P2571:$P11555)-MIN($P2571:P11555))</f>
        <v>0.55629152465827614</v>
      </c>
    </row>
    <row r="2572" spans="1:17" x14ac:dyDescent="0.25">
      <c r="A2572">
        <v>2570</v>
      </c>
      <c r="B2572" t="s">
        <v>310</v>
      </c>
      <c r="C2572" t="s">
        <v>19</v>
      </c>
      <c r="D2572" t="s">
        <v>150</v>
      </c>
      <c r="E2572" t="s">
        <v>55</v>
      </c>
      <c r="F2572">
        <v>23</v>
      </c>
      <c r="G2572" t="str">
        <f t="shared" si="80"/>
        <v>LOW</v>
      </c>
      <c r="H2572">
        <v>0</v>
      </c>
      <c r="I2572" t="str">
        <f t="shared" si="81"/>
        <v>NO</v>
      </c>
      <c r="J2572">
        <v>14</v>
      </c>
      <c r="K2572">
        <v>10</v>
      </c>
      <c r="L2572">
        <v>2017</v>
      </c>
      <c r="M2572" s="3">
        <v>17.636128849999999</v>
      </c>
      <c r="N2572" s="3">
        <v>74.298278080000003</v>
      </c>
      <c r="O2572" s="3">
        <v>0.75141118399999995</v>
      </c>
      <c r="P2572" s="3">
        <v>303.64</v>
      </c>
      <c r="Q2572" s="7">
        <f>(P2572-MIN($P2572:P11556))/(MAX($P2572:$P11556)-MIN($P2572:P11556))</f>
        <v>0.63738182694044643</v>
      </c>
    </row>
    <row r="2573" spans="1:17" x14ac:dyDescent="0.25">
      <c r="A2573">
        <v>2571</v>
      </c>
      <c r="B2573" t="s">
        <v>310</v>
      </c>
      <c r="C2573" t="s">
        <v>19</v>
      </c>
      <c r="D2573" t="s">
        <v>150</v>
      </c>
      <c r="E2573" t="s">
        <v>55</v>
      </c>
      <c r="F2573">
        <v>28</v>
      </c>
      <c r="G2573" t="str">
        <f t="shared" si="80"/>
        <v>LOW</v>
      </c>
      <c r="H2573">
        <v>0</v>
      </c>
      <c r="I2573" t="str">
        <f t="shared" si="81"/>
        <v>NO</v>
      </c>
      <c r="J2573">
        <v>14</v>
      </c>
      <c r="K2573">
        <v>10</v>
      </c>
      <c r="L2573">
        <v>2017</v>
      </c>
      <c r="M2573" s="3">
        <v>17.636128849999999</v>
      </c>
      <c r="N2573" s="3">
        <v>74.298278080000003</v>
      </c>
      <c r="O2573" s="3">
        <v>0.75141118399999995</v>
      </c>
      <c r="P2573" s="3">
        <v>303.64</v>
      </c>
      <c r="Q2573" s="7">
        <f>(P2573-MIN($P2573:P11557))/(MAX($P2573:$P11557)-MIN($P2573:P11557))</f>
        <v>0.63738182694044643</v>
      </c>
    </row>
    <row r="2574" spans="1:17" x14ac:dyDescent="0.25">
      <c r="A2574">
        <v>2572</v>
      </c>
      <c r="B2574" t="s">
        <v>310</v>
      </c>
      <c r="C2574" t="s">
        <v>19</v>
      </c>
      <c r="D2574" t="s">
        <v>190</v>
      </c>
      <c r="E2574" t="s">
        <v>55</v>
      </c>
      <c r="F2574">
        <v>24</v>
      </c>
      <c r="G2574" t="str">
        <f t="shared" si="80"/>
        <v>LOW</v>
      </c>
      <c r="H2574">
        <v>3</v>
      </c>
      <c r="I2574" t="str">
        <f t="shared" si="81"/>
        <v>YES</v>
      </c>
      <c r="J2574">
        <v>9</v>
      </c>
      <c r="K2574">
        <v>10</v>
      </c>
      <c r="L2574">
        <v>2017</v>
      </c>
      <c r="M2574" s="3">
        <v>19.194329400000001</v>
      </c>
      <c r="N2574" s="3">
        <v>72.970177899999996</v>
      </c>
      <c r="O2574" s="3">
        <v>1.13654644</v>
      </c>
      <c r="P2574" s="3">
        <v>303.74400000000003</v>
      </c>
      <c r="Q2574" s="7">
        <f>(P2574-MIN($P2574:P11558))/(MAX($P2574:$P11558)-MIN($P2574:P11558))</f>
        <v>0.63894743180586533</v>
      </c>
    </row>
    <row r="2575" spans="1:17" x14ac:dyDescent="0.25">
      <c r="A2575">
        <v>2573</v>
      </c>
      <c r="B2575" t="s">
        <v>310</v>
      </c>
      <c r="C2575" t="s">
        <v>23</v>
      </c>
      <c r="D2575" t="s">
        <v>677</v>
      </c>
      <c r="E2575" t="s">
        <v>17</v>
      </c>
      <c r="F2575">
        <v>26</v>
      </c>
      <c r="G2575" t="str">
        <f t="shared" si="80"/>
        <v>LOW</v>
      </c>
      <c r="H2575">
        <v>0</v>
      </c>
      <c r="I2575" t="str">
        <f t="shared" si="81"/>
        <v>NO</v>
      </c>
      <c r="J2575">
        <v>7</v>
      </c>
      <c r="K2575">
        <v>10</v>
      </c>
      <c r="L2575">
        <v>2017</v>
      </c>
      <c r="M2575" s="3">
        <v>13.13014755</v>
      </c>
      <c r="N2575" s="3">
        <v>79.924353859999997</v>
      </c>
      <c r="O2575" s="3">
        <v>0.70702888900000005</v>
      </c>
      <c r="P2575" s="3">
        <v>308.01</v>
      </c>
      <c r="Q2575" s="7">
        <f>(P2575-MIN($P2575:P11559))/(MAX($P2575:$P11559)-MIN($P2575:P11559))</f>
        <v>0.70316733907388418</v>
      </c>
    </row>
    <row r="2576" spans="1:17" x14ac:dyDescent="0.25">
      <c r="A2576">
        <v>2574</v>
      </c>
      <c r="B2576" t="s">
        <v>314</v>
      </c>
      <c r="C2576" t="s">
        <v>129</v>
      </c>
      <c r="D2576" t="s">
        <v>683</v>
      </c>
      <c r="E2576" t="s">
        <v>52</v>
      </c>
      <c r="F2576">
        <v>39</v>
      </c>
      <c r="G2576" t="str">
        <f t="shared" si="80"/>
        <v>MID</v>
      </c>
      <c r="H2576">
        <v>0</v>
      </c>
      <c r="I2576" t="str">
        <f t="shared" si="81"/>
        <v>NO</v>
      </c>
      <c r="J2576">
        <v>13</v>
      </c>
      <c r="K2576">
        <v>11</v>
      </c>
      <c r="L2576">
        <v>2017</v>
      </c>
      <c r="M2576" s="3">
        <v>28.21495625</v>
      </c>
      <c r="N2576" s="3">
        <v>95.878774039999996</v>
      </c>
      <c r="O2576" s="3">
        <v>3.5922699999999999E-4</v>
      </c>
      <c r="P2576" s="3">
        <v>298.79000000000002</v>
      </c>
      <c r="Q2576" s="7">
        <f>(P2576-MIN($P2576:P11560))/(MAX($P2576:$P11560)-MIN($P2576:P11560))</f>
        <v>0.56437044619738685</v>
      </c>
    </row>
    <row r="2577" spans="1:17" x14ac:dyDescent="0.25">
      <c r="A2577">
        <v>2575</v>
      </c>
      <c r="B2577" t="s">
        <v>314</v>
      </c>
      <c r="C2577" t="s">
        <v>100</v>
      </c>
      <c r="D2577" t="s">
        <v>684</v>
      </c>
      <c r="E2577" t="s">
        <v>21</v>
      </c>
      <c r="F2577">
        <v>18</v>
      </c>
      <c r="G2577" t="str">
        <f t="shared" si="80"/>
        <v>LOW</v>
      </c>
      <c r="H2577">
        <v>1</v>
      </c>
      <c r="I2577" t="str">
        <f t="shared" si="81"/>
        <v>YES</v>
      </c>
      <c r="J2577">
        <v>15</v>
      </c>
      <c r="K2577">
        <v>11</v>
      </c>
      <c r="L2577">
        <v>2017</v>
      </c>
      <c r="M2577" s="3">
        <v>23.741865449999999</v>
      </c>
      <c r="N2577" s="3">
        <v>84.513013670000007</v>
      </c>
      <c r="O2577" s="3">
        <v>4.7500000000000003E-5</v>
      </c>
      <c r="P2577" s="3">
        <v>297.48399999999998</v>
      </c>
      <c r="Q2577" s="7">
        <f>(P2577-MIN($P2577:P11561))/(MAX($P2577:$P11561)-MIN($P2577:P11561))</f>
        <v>0.54471006202203842</v>
      </c>
    </row>
    <row r="2578" spans="1:17" x14ac:dyDescent="0.25">
      <c r="A2578">
        <v>2576</v>
      </c>
      <c r="B2578" t="s">
        <v>314</v>
      </c>
      <c r="C2578" t="s">
        <v>95</v>
      </c>
      <c r="D2578" t="s">
        <v>226</v>
      </c>
      <c r="E2578" t="s">
        <v>62</v>
      </c>
      <c r="F2578">
        <v>47</v>
      </c>
      <c r="G2578" t="str">
        <f t="shared" si="80"/>
        <v>MID</v>
      </c>
      <c r="H2578">
        <v>0</v>
      </c>
      <c r="I2578" t="str">
        <f t="shared" si="81"/>
        <v>NO</v>
      </c>
      <c r="J2578">
        <v>11</v>
      </c>
      <c r="K2578">
        <v>11</v>
      </c>
      <c r="L2578">
        <v>2017</v>
      </c>
      <c r="M2578" s="3">
        <v>21.825599</v>
      </c>
      <c r="N2578" s="3">
        <v>75.614182</v>
      </c>
      <c r="O2578" s="3">
        <v>6.8300000000000007E-5</v>
      </c>
      <c r="P2578" s="3">
        <v>306.55666660000003</v>
      </c>
      <c r="Q2578" s="7">
        <f>(P2578-MIN($P2578:P11562))/(MAX($P2578:$P11562)-MIN($P2578:P11562))</f>
        <v>0.68128901366893502</v>
      </c>
    </row>
    <row r="2579" spans="1:17" x14ac:dyDescent="0.25">
      <c r="A2579">
        <v>2577</v>
      </c>
      <c r="B2579" t="s">
        <v>314</v>
      </c>
      <c r="C2579" t="s">
        <v>95</v>
      </c>
      <c r="D2579" t="s">
        <v>96</v>
      </c>
      <c r="E2579" t="s">
        <v>17</v>
      </c>
      <c r="F2579">
        <v>35</v>
      </c>
      <c r="G2579" t="str">
        <f t="shared" si="80"/>
        <v>MID</v>
      </c>
      <c r="H2579">
        <v>0</v>
      </c>
      <c r="I2579" t="str">
        <f t="shared" si="81"/>
        <v>NO</v>
      </c>
      <c r="J2579">
        <v>14</v>
      </c>
      <c r="K2579">
        <v>11</v>
      </c>
      <c r="L2579">
        <v>2017</v>
      </c>
      <c r="M2579" s="3">
        <v>24.265130599999999</v>
      </c>
      <c r="N2579" s="3">
        <v>75.387181940000005</v>
      </c>
      <c r="O2579" s="3">
        <v>2.5700000000000001E-5</v>
      </c>
      <c r="P2579" s="3">
        <v>306.33999999999997</v>
      </c>
      <c r="Q2579" s="7">
        <f>(P2579-MIN($P2579:P11563))/(MAX($P2579:$P11563)-MIN($P2579:P11563))</f>
        <v>0.67802733786957259</v>
      </c>
    </row>
    <row r="2580" spans="1:17" x14ac:dyDescent="0.25">
      <c r="A2580">
        <v>2578</v>
      </c>
      <c r="B2580" t="s">
        <v>314</v>
      </c>
      <c r="C2580" t="s">
        <v>19</v>
      </c>
      <c r="D2580" t="s">
        <v>232</v>
      </c>
      <c r="E2580" t="s">
        <v>77</v>
      </c>
      <c r="F2580">
        <v>5825</v>
      </c>
      <c r="G2580" t="str">
        <f t="shared" si="80"/>
        <v>HIGH</v>
      </c>
      <c r="H2580">
        <v>0</v>
      </c>
      <c r="I2580" t="str">
        <f t="shared" si="81"/>
        <v>NO</v>
      </c>
      <c r="J2580">
        <v>10</v>
      </c>
      <c r="K2580">
        <v>11</v>
      </c>
      <c r="L2580">
        <v>2017</v>
      </c>
      <c r="M2580" s="3">
        <v>19.877262999999999</v>
      </c>
      <c r="N2580" s="3">
        <v>75.339024100000003</v>
      </c>
      <c r="O2580" s="3">
        <v>8.3399999999999994E-5</v>
      </c>
      <c r="P2580" s="3">
        <v>306.04666659999998</v>
      </c>
      <c r="Q2580" s="7">
        <f>(P2580-MIN($P2580:P11564))/(MAX($P2580:$P11564)-MIN($P2580:P11564))</f>
        <v>0.67361152827121051</v>
      </c>
    </row>
    <row r="2581" spans="1:17" x14ac:dyDescent="0.25">
      <c r="A2581">
        <v>2579</v>
      </c>
      <c r="B2581" t="s">
        <v>314</v>
      </c>
      <c r="C2581" t="s">
        <v>19</v>
      </c>
      <c r="D2581" t="s">
        <v>255</v>
      </c>
      <c r="E2581" t="s">
        <v>62</v>
      </c>
      <c r="F2581">
        <v>21</v>
      </c>
      <c r="G2581" t="str">
        <f t="shared" si="80"/>
        <v>LOW</v>
      </c>
      <c r="H2581">
        <v>0</v>
      </c>
      <c r="I2581" t="str">
        <f t="shared" si="81"/>
        <v>NO</v>
      </c>
      <c r="J2581">
        <v>17</v>
      </c>
      <c r="K2581">
        <v>11</v>
      </c>
      <c r="L2581">
        <v>2017</v>
      </c>
      <c r="M2581" s="3">
        <v>18.991844199999999</v>
      </c>
      <c r="N2581" s="3">
        <v>75.909784000000002</v>
      </c>
      <c r="O2581" s="3">
        <v>3.3800000000000002E-5</v>
      </c>
      <c r="P2581" s="3">
        <v>304.20400000000001</v>
      </c>
      <c r="Q2581" s="7">
        <f>(P2581-MIN($P2581:P11565))/(MAX($P2581:$P11565)-MIN($P2581:P11565))</f>
        <v>0.64587222255675314</v>
      </c>
    </row>
    <row r="2582" spans="1:17" x14ac:dyDescent="0.25">
      <c r="A2582">
        <v>2580</v>
      </c>
      <c r="B2582" t="s">
        <v>314</v>
      </c>
      <c r="C2582" t="s">
        <v>19</v>
      </c>
      <c r="D2582" t="s">
        <v>112</v>
      </c>
      <c r="E2582" t="s">
        <v>62</v>
      </c>
      <c r="F2582">
        <v>40</v>
      </c>
      <c r="G2582" t="str">
        <f t="shared" si="80"/>
        <v>MID</v>
      </c>
      <c r="H2582">
        <v>0</v>
      </c>
      <c r="I2582" t="str">
        <f t="shared" si="81"/>
        <v>NO</v>
      </c>
      <c r="J2582">
        <v>9</v>
      </c>
      <c r="K2582">
        <v>11</v>
      </c>
      <c r="L2582">
        <v>2017</v>
      </c>
      <c r="M2582" s="3">
        <v>20.84288265</v>
      </c>
      <c r="N2582" s="3">
        <v>75.526124640000006</v>
      </c>
      <c r="O2582" s="3">
        <v>7.7000000000000001E-5</v>
      </c>
      <c r="P2582" s="3">
        <v>306.57</v>
      </c>
      <c r="Q2582" s="7">
        <f>(P2582-MIN($P2582:P11566))/(MAX($P2582:$P11566)-MIN($P2582:P11566))</f>
        <v>0.68148973324501694</v>
      </c>
    </row>
    <row r="2583" spans="1:17" x14ac:dyDescent="0.25">
      <c r="A2583">
        <v>2581</v>
      </c>
      <c r="B2583" t="s">
        <v>314</v>
      </c>
      <c r="C2583" t="s">
        <v>23</v>
      </c>
      <c r="D2583" t="s">
        <v>203</v>
      </c>
      <c r="E2583" t="s">
        <v>62</v>
      </c>
      <c r="F2583">
        <v>4</v>
      </c>
      <c r="G2583" t="str">
        <f t="shared" si="80"/>
        <v>LOW</v>
      </c>
      <c r="H2583">
        <v>0</v>
      </c>
      <c r="I2583" t="str">
        <f t="shared" si="81"/>
        <v>NO</v>
      </c>
      <c r="J2583">
        <v>16</v>
      </c>
      <c r="K2583">
        <v>11</v>
      </c>
      <c r="L2583">
        <v>2017</v>
      </c>
      <c r="M2583" s="3">
        <v>11.2287716</v>
      </c>
      <c r="N2583" s="3">
        <v>78.818255550000003</v>
      </c>
      <c r="O2583" s="3">
        <v>0.35406469699999998</v>
      </c>
      <c r="P2583" s="3">
        <v>303.48</v>
      </c>
      <c r="Q2583" s="7">
        <f>(P2583-MIN($P2583:P11567))/(MAX($P2583:$P11567)-MIN($P2583:P11567))</f>
        <v>0.63497320407057278</v>
      </c>
    </row>
    <row r="2584" spans="1:17" x14ac:dyDescent="0.25">
      <c r="A2584">
        <v>2582</v>
      </c>
      <c r="B2584" t="s">
        <v>314</v>
      </c>
      <c r="C2584" t="s">
        <v>38</v>
      </c>
      <c r="D2584" t="s">
        <v>410</v>
      </c>
      <c r="E2584" t="s">
        <v>17</v>
      </c>
      <c r="F2584">
        <v>101</v>
      </c>
      <c r="G2584" t="str">
        <f t="shared" si="80"/>
        <v>HIGH</v>
      </c>
      <c r="H2584">
        <v>1</v>
      </c>
      <c r="I2584" t="str">
        <f t="shared" si="81"/>
        <v>YES</v>
      </c>
      <c r="J2584">
        <v>14</v>
      </c>
      <c r="K2584">
        <v>11</v>
      </c>
      <c r="L2584">
        <v>2017</v>
      </c>
      <c r="M2584" s="3">
        <v>23.13195425</v>
      </c>
      <c r="N2584" s="3">
        <v>87.207397200000003</v>
      </c>
      <c r="O2584" s="3">
        <v>2.9E-5</v>
      </c>
      <c r="P2584" s="3">
        <v>300.00666660000002</v>
      </c>
      <c r="Q2584" s="7">
        <f>(P2584-MIN($P2584:P11568))/(MAX($P2584:$P11568)-MIN($P2584:P11568))</f>
        <v>0.58268601493346195</v>
      </c>
    </row>
    <row r="2585" spans="1:17" x14ac:dyDescent="0.25">
      <c r="A2585">
        <v>2583</v>
      </c>
      <c r="B2585" t="s">
        <v>314</v>
      </c>
      <c r="C2585" t="s">
        <v>346</v>
      </c>
      <c r="D2585" t="s">
        <v>232</v>
      </c>
      <c r="E2585" t="s">
        <v>21</v>
      </c>
      <c r="F2585">
        <v>20</v>
      </c>
      <c r="G2585" t="str">
        <f t="shared" si="80"/>
        <v>LOW</v>
      </c>
      <c r="H2585">
        <v>2</v>
      </c>
      <c r="I2585" t="str">
        <f t="shared" si="81"/>
        <v>YES</v>
      </c>
      <c r="J2585">
        <v>28</v>
      </c>
      <c r="K2585">
        <v>10</v>
      </c>
      <c r="L2585">
        <v>2017</v>
      </c>
      <c r="M2585" s="3">
        <v>24.786306</v>
      </c>
      <c r="N2585" s="3">
        <v>84.414489829999994</v>
      </c>
      <c r="O2585" s="3">
        <v>9.0950199999999997E-4</v>
      </c>
      <c r="P2585" s="3">
        <v>303.24666660000003</v>
      </c>
      <c r="Q2585" s="7">
        <f>(P2585-MIN($P2585:P11569))/(MAX($P2585:$P11569)-MIN($P2585:P11569))</f>
        <v>0.63146062804841352</v>
      </c>
    </row>
    <row r="2586" spans="1:17" x14ac:dyDescent="0.25">
      <c r="A2586">
        <v>2584</v>
      </c>
      <c r="B2586" t="s">
        <v>314</v>
      </c>
      <c r="C2586" t="s">
        <v>100</v>
      </c>
      <c r="D2586" t="s">
        <v>101</v>
      </c>
      <c r="E2586" t="s">
        <v>17</v>
      </c>
      <c r="F2586">
        <v>70</v>
      </c>
      <c r="G2586" t="str">
        <f t="shared" si="80"/>
        <v>MID</v>
      </c>
      <c r="H2586">
        <v>3</v>
      </c>
      <c r="I2586" t="str">
        <f t="shared" si="81"/>
        <v>YES</v>
      </c>
      <c r="J2586">
        <v>5</v>
      </c>
      <c r="K2586">
        <v>11</v>
      </c>
      <c r="L2586">
        <v>2017</v>
      </c>
      <c r="M2586" s="3">
        <v>22.8092139</v>
      </c>
      <c r="N2586" s="3">
        <v>86.209154900000001</v>
      </c>
      <c r="O2586" s="3">
        <v>2.3277508999999998E-2</v>
      </c>
      <c r="P2586" s="3">
        <v>299.15666659999999</v>
      </c>
      <c r="Q2586" s="7">
        <f>(P2586-MIN($P2586:P11570))/(MAX($P2586:$P11570)-MIN($P2586:P11570))</f>
        <v>0.56989020593725515</v>
      </c>
    </row>
    <row r="2587" spans="1:17" x14ac:dyDescent="0.25">
      <c r="A2587">
        <v>2585</v>
      </c>
      <c r="B2587" t="s">
        <v>314</v>
      </c>
      <c r="C2587" t="s">
        <v>100</v>
      </c>
      <c r="D2587" t="s">
        <v>429</v>
      </c>
      <c r="E2587" t="s">
        <v>55</v>
      </c>
      <c r="F2587">
        <v>20</v>
      </c>
      <c r="G2587" t="str">
        <f t="shared" si="80"/>
        <v>LOW</v>
      </c>
      <c r="H2587">
        <v>0</v>
      </c>
      <c r="I2587" t="str">
        <f t="shared" si="81"/>
        <v>NO</v>
      </c>
      <c r="J2587">
        <v>2</v>
      </c>
      <c r="K2587">
        <v>11</v>
      </c>
      <c r="L2587">
        <v>2017</v>
      </c>
      <c r="M2587" s="3">
        <v>25.244263</v>
      </c>
      <c r="N2587" s="3">
        <v>87.634808399999997</v>
      </c>
      <c r="O2587" s="3">
        <v>4.9420206000000001E-2</v>
      </c>
      <c r="P2587" s="3">
        <v>300.98500000000001</v>
      </c>
      <c r="Q2587" s="7">
        <f>(P2587-MIN($P2587:P11571))/(MAX($P2587:$P11571)-MIN($P2587:P11571))</f>
        <v>0.59741374119347268</v>
      </c>
    </row>
    <row r="2588" spans="1:17" x14ac:dyDescent="0.25">
      <c r="A2588">
        <v>2586</v>
      </c>
      <c r="B2588" t="s">
        <v>314</v>
      </c>
      <c r="C2588" t="s">
        <v>19</v>
      </c>
      <c r="D2588" t="s">
        <v>211</v>
      </c>
      <c r="E2588" t="s">
        <v>55</v>
      </c>
      <c r="F2588">
        <v>10</v>
      </c>
      <c r="G2588" t="str">
        <f t="shared" si="80"/>
        <v>LOW</v>
      </c>
      <c r="H2588">
        <v>1</v>
      </c>
      <c r="I2588" t="str">
        <f t="shared" si="81"/>
        <v>YES</v>
      </c>
      <c r="J2588">
        <v>8</v>
      </c>
      <c r="K2588">
        <v>11</v>
      </c>
      <c r="L2588">
        <v>2017</v>
      </c>
      <c r="M2588" s="3">
        <v>19.162772499999999</v>
      </c>
      <c r="N2588" s="3">
        <v>74.858024299999997</v>
      </c>
      <c r="O2588" s="3">
        <v>7.7399999999999998E-5</v>
      </c>
      <c r="P2588" s="3">
        <v>304.81666660000002</v>
      </c>
      <c r="Q2588" s="7">
        <f>(P2588-MIN($P2588:P11572))/(MAX($P2588:$P11572)-MIN($P2588:P11572))</f>
        <v>0.65509523995905361</v>
      </c>
    </row>
    <row r="2589" spans="1:17" x14ac:dyDescent="0.25">
      <c r="A2589">
        <v>2587</v>
      </c>
      <c r="B2589" t="s">
        <v>314</v>
      </c>
      <c r="C2589" t="s">
        <v>356</v>
      </c>
      <c r="D2589" t="s">
        <v>357</v>
      </c>
      <c r="E2589" t="s">
        <v>55</v>
      </c>
      <c r="F2589">
        <v>60</v>
      </c>
      <c r="G2589" t="str">
        <f t="shared" si="80"/>
        <v>MID</v>
      </c>
      <c r="H2589">
        <v>0</v>
      </c>
      <c r="I2589" t="str">
        <f t="shared" si="81"/>
        <v>NO</v>
      </c>
      <c r="J2589">
        <v>4</v>
      </c>
      <c r="K2589">
        <v>10</v>
      </c>
      <c r="L2589">
        <v>2017</v>
      </c>
      <c r="M2589" s="3">
        <v>27.231997499999999</v>
      </c>
      <c r="N2589" s="3">
        <v>88.497084099999995</v>
      </c>
      <c r="O2589" s="3">
        <v>1.200161459</v>
      </c>
      <c r="P2589" s="3">
        <v>280.68</v>
      </c>
      <c r="Q2589" s="7">
        <f>(P2589-MIN($P2589:P11573))/(MAX($P2589:$P11573)-MIN($P2589:P11573))</f>
        <v>0.29174444511350628</v>
      </c>
    </row>
    <row r="2590" spans="1:17" x14ac:dyDescent="0.25">
      <c r="A2590">
        <v>2588</v>
      </c>
      <c r="B2590" t="s">
        <v>316</v>
      </c>
      <c r="C2590" t="s">
        <v>120</v>
      </c>
      <c r="D2590" t="s">
        <v>571</v>
      </c>
      <c r="E2590" t="s">
        <v>17</v>
      </c>
      <c r="F2590">
        <v>2</v>
      </c>
      <c r="G2590" t="str">
        <f t="shared" si="80"/>
        <v>LOW</v>
      </c>
      <c r="H2590">
        <v>1</v>
      </c>
      <c r="I2590" t="str">
        <f t="shared" si="81"/>
        <v>YES</v>
      </c>
      <c r="J2590">
        <v>23</v>
      </c>
      <c r="K2590">
        <v>11</v>
      </c>
      <c r="L2590">
        <v>2017</v>
      </c>
      <c r="M2590" s="3">
        <v>26.423861649999999</v>
      </c>
      <c r="N2590" s="3">
        <v>91.451227549999999</v>
      </c>
      <c r="O2590" s="3">
        <v>9.1524239999999993E-3</v>
      </c>
      <c r="P2590" s="3">
        <v>295.7166666</v>
      </c>
      <c r="Q2590" s="7">
        <f>(P2590-MIN($P2590:P11574))/(MAX($P2590:$P11574)-MIN($P2590:P11574))</f>
        <v>0.51810481423496091</v>
      </c>
    </row>
    <row r="2591" spans="1:17" x14ac:dyDescent="0.25">
      <c r="A2591">
        <v>2589</v>
      </c>
      <c r="B2591" t="s">
        <v>316</v>
      </c>
      <c r="C2591" t="s">
        <v>176</v>
      </c>
      <c r="D2591" t="s">
        <v>362</v>
      </c>
      <c r="E2591" t="s">
        <v>17</v>
      </c>
      <c r="F2591">
        <v>302</v>
      </c>
      <c r="G2591" t="str">
        <f t="shared" si="80"/>
        <v>HIGH</v>
      </c>
      <c r="H2591">
        <v>0</v>
      </c>
      <c r="I2591" t="str">
        <f t="shared" si="81"/>
        <v>NO</v>
      </c>
      <c r="J2591">
        <v>20</v>
      </c>
      <c r="K2591">
        <v>11</v>
      </c>
      <c r="L2591">
        <v>2017</v>
      </c>
      <c r="M2591" s="3">
        <v>32.166666999999997</v>
      </c>
      <c r="N2591" s="3">
        <v>76.25</v>
      </c>
      <c r="O2591" s="3">
        <v>0.46068198300000002</v>
      </c>
      <c r="P2591" s="3">
        <v>289.23200000000003</v>
      </c>
      <c r="Q2591" s="7">
        <f>(P2591-MIN($P2591:P11575))/(MAX($P2591:$P11575)-MIN($P2591:P11575))</f>
        <v>0.42048533750827988</v>
      </c>
    </row>
    <row r="2592" spans="1:17" x14ac:dyDescent="0.25">
      <c r="A2592">
        <v>2590</v>
      </c>
      <c r="B2592" t="s">
        <v>316</v>
      </c>
      <c r="C2592" t="s">
        <v>45</v>
      </c>
      <c r="D2592" t="s">
        <v>343</v>
      </c>
      <c r="E2592" t="s">
        <v>17</v>
      </c>
      <c r="F2592">
        <v>25</v>
      </c>
      <c r="G2592" t="str">
        <f t="shared" si="80"/>
        <v>LOW</v>
      </c>
      <c r="H2592">
        <v>0</v>
      </c>
      <c r="I2592" t="str">
        <f t="shared" si="81"/>
        <v>NO</v>
      </c>
      <c r="J2592">
        <v>24</v>
      </c>
      <c r="K2592">
        <v>11</v>
      </c>
      <c r="L2592">
        <v>2017</v>
      </c>
      <c r="M2592" s="3">
        <v>16.746953600000001</v>
      </c>
      <c r="N2592" s="3">
        <v>77.132759399999998</v>
      </c>
      <c r="O2592" s="3">
        <v>2.9843459999999999E-2</v>
      </c>
      <c r="P2592" s="3">
        <v>305.58999999999997</v>
      </c>
      <c r="Q2592" s="7">
        <f>(P2592-MIN($P2592:P11576))/(MAX($P2592:$P11576)-MIN($P2592:P11576))</f>
        <v>0.66673691816703751</v>
      </c>
    </row>
    <row r="2593" spans="1:17" x14ac:dyDescent="0.25">
      <c r="A2593">
        <v>2591</v>
      </c>
      <c r="B2593" t="s">
        <v>316</v>
      </c>
      <c r="C2593" t="s">
        <v>19</v>
      </c>
      <c r="D2593" t="s">
        <v>229</v>
      </c>
      <c r="E2593" t="s">
        <v>55</v>
      </c>
      <c r="F2593">
        <v>1</v>
      </c>
      <c r="G2593" t="str">
        <f t="shared" si="80"/>
        <v>LOW</v>
      </c>
      <c r="H2593">
        <v>1</v>
      </c>
      <c r="I2593" t="str">
        <f t="shared" si="81"/>
        <v>YES</v>
      </c>
      <c r="J2593">
        <v>21</v>
      </c>
      <c r="K2593">
        <v>11</v>
      </c>
      <c r="L2593">
        <v>2017</v>
      </c>
      <c r="M2593" s="3">
        <v>16.702841200000002</v>
      </c>
      <c r="N2593" s="3">
        <v>74.240532900000005</v>
      </c>
      <c r="O2593" s="3">
        <v>5.9273382999999999E-2</v>
      </c>
      <c r="P2593" s="3">
        <v>305.87</v>
      </c>
      <c r="Q2593" s="7">
        <f>(P2593-MIN($P2593:P11577))/(MAX($P2593:$P11577)-MIN($P2593:P11577))</f>
        <v>0.67095200818931766</v>
      </c>
    </row>
    <row r="2594" spans="1:17" x14ac:dyDescent="0.25">
      <c r="A2594">
        <v>2592</v>
      </c>
      <c r="B2594" t="s">
        <v>316</v>
      </c>
      <c r="C2594" t="s">
        <v>19</v>
      </c>
      <c r="D2594" t="s">
        <v>215</v>
      </c>
      <c r="E2594" t="s">
        <v>17</v>
      </c>
      <c r="F2594">
        <v>251</v>
      </c>
      <c r="G2594" t="str">
        <f t="shared" si="80"/>
        <v>HIGH</v>
      </c>
      <c r="H2594">
        <v>0</v>
      </c>
      <c r="I2594" t="str">
        <f t="shared" si="81"/>
        <v>NO</v>
      </c>
      <c r="J2594">
        <v>17</v>
      </c>
      <c r="K2594">
        <v>11</v>
      </c>
      <c r="L2594">
        <v>2017</v>
      </c>
      <c r="M2594" s="3">
        <v>20.0112475</v>
      </c>
      <c r="N2594" s="3">
        <v>73.790236399999998</v>
      </c>
      <c r="O2594" s="3">
        <v>3.3800000000000002E-5</v>
      </c>
      <c r="P2594" s="3">
        <v>303.20333340000002</v>
      </c>
      <c r="Q2594" s="7">
        <f>(P2594-MIN($P2594:P11578))/(MAX($P2594:$P11578)-MIN($P2594:P11578))</f>
        <v>0.63080829469500832</v>
      </c>
    </row>
    <row r="2595" spans="1:17" x14ac:dyDescent="0.25">
      <c r="A2595">
        <v>2593</v>
      </c>
      <c r="B2595" t="s">
        <v>316</v>
      </c>
      <c r="C2595" t="s">
        <v>34</v>
      </c>
      <c r="D2595" t="s">
        <v>35</v>
      </c>
      <c r="E2595" t="s">
        <v>17</v>
      </c>
      <c r="F2595">
        <v>12</v>
      </c>
      <c r="G2595" t="str">
        <f t="shared" si="80"/>
        <v>LOW</v>
      </c>
      <c r="H2595">
        <v>0</v>
      </c>
      <c r="I2595" t="str">
        <f t="shared" si="81"/>
        <v>NO</v>
      </c>
      <c r="J2595">
        <v>17</v>
      </c>
      <c r="K2595">
        <v>11</v>
      </c>
      <c r="L2595">
        <v>2017</v>
      </c>
      <c r="M2595" s="3">
        <v>18.723202300000001</v>
      </c>
      <c r="N2595" s="3">
        <v>82.608118279999999</v>
      </c>
      <c r="O2595" s="3">
        <v>0.254701976</v>
      </c>
      <c r="P2595" s="3">
        <v>297.94</v>
      </c>
      <c r="Q2595" s="7">
        <f>(P2595-MIN($P2595:P11579))/(MAX($P2595:$P11579)-MIN($P2595:P11579))</f>
        <v>0.55157463720118005</v>
      </c>
    </row>
    <row r="2596" spans="1:17" x14ac:dyDescent="0.25">
      <c r="A2596">
        <v>2594</v>
      </c>
      <c r="B2596" t="s">
        <v>316</v>
      </c>
      <c r="C2596" t="s">
        <v>100</v>
      </c>
      <c r="D2596" t="s">
        <v>101</v>
      </c>
      <c r="E2596" t="s">
        <v>62</v>
      </c>
      <c r="F2596">
        <v>9</v>
      </c>
      <c r="G2596" t="str">
        <f t="shared" si="80"/>
        <v>LOW</v>
      </c>
      <c r="H2596">
        <v>0</v>
      </c>
      <c r="I2596" t="str">
        <f t="shared" si="81"/>
        <v>NO</v>
      </c>
      <c r="J2596">
        <v>11</v>
      </c>
      <c r="K2596">
        <v>8</v>
      </c>
      <c r="L2596">
        <v>2017</v>
      </c>
      <c r="M2596" s="3">
        <v>22.8092139</v>
      </c>
      <c r="N2596" s="3">
        <v>86.209154900000001</v>
      </c>
      <c r="O2596" s="3">
        <v>0.50992959299999996</v>
      </c>
      <c r="P2596" s="3">
        <v>300.2</v>
      </c>
      <c r="Q2596" s="7">
        <f>(P2596-MIN($P2596:P11580))/(MAX($P2596:$P11580)-MIN($P2596:P11580))</f>
        <v>0.5855964352381523</v>
      </c>
    </row>
    <row r="2597" spans="1:17" x14ac:dyDescent="0.25">
      <c r="A2597">
        <v>2595</v>
      </c>
      <c r="B2597" t="s">
        <v>316</v>
      </c>
      <c r="C2597" t="s">
        <v>45</v>
      </c>
      <c r="D2597" t="s">
        <v>109</v>
      </c>
      <c r="E2597" t="s">
        <v>21</v>
      </c>
      <c r="F2597">
        <v>81</v>
      </c>
      <c r="G2597" t="str">
        <f t="shared" si="80"/>
        <v>HIGH</v>
      </c>
      <c r="H2597">
        <v>0</v>
      </c>
      <c r="I2597" t="str">
        <f t="shared" si="81"/>
        <v>NO</v>
      </c>
      <c r="J2597">
        <v>25</v>
      </c>
      <c r="K2597">
        <v>10</v>
      </c>
      <c r="L2597">
        <v>2017</v>
      </c>
      <c r="M2597" s="3">
        <v>13.3400771</v>
      </c>
      <c r="N2597" s="3">
        <v>77.100620800000002</v>
      </c>
      <c r="O2597" s="3">
        <v>4.0933410000000003E-3</v>
      </c>
      <c r="P2597" s="3">
        <v>300.74799999999999</v>
      </c>
      <c r="Q2597" s="7">
        <f>(P2597-MIN($P2597:P11581))/(MAX($P2597:$P11581)-MIN($P2597:P11581))</f>
        <v>0.59384596856747129</v>
      </c>
    </row>
    <row r="2598" spans="1:17" x14ac:dyDescent="0.25">
      <c r="A2598">
        <v>2596</v>
      </c>
      <c r="B2598" t="s">
        <v>316</v>
      </c>
      <c r="C2598" t="s">
        <v>19</v>
      </c>
      <c r="D2598" t="s">
        <v>112</v>
      </c>
      <c r="E2598" t="s">
        <v>685</v>
      </c>
      <c r="F2598">
        <v>49</v>
      </c>
      <c r="G2598" t="str">
        <f t="shared" si="80"/>
        <v>MID</v>
      </c>
      <c r="H2598">
        <v>1</v>
      </c>
      <c r="I2598" t="str">
        <f t="shared" si="81"/>
        <v>YES</v>
      </c>
      <c r="J2598">
        <v>10</v>
      </c>
      <c r="K2598">
        <v>11</v>
      </c>
      <c r="L2598">
        <v>2017</v>
      </c>
      <c r="M2598" s="3">
        <v>20.84288265</v>
      </c>
      <c r="N2598" s="3">
        <v>75.526124640000006</v>
      </c>
      <c r="O2598" s="3">
        <v>8.3399999999999994E-5</v>
      </c>
      <c r="P2598" s="3">
        <v>306.59333340000001</v>
      </c>
      <c r="Q2598" s="7">
        <f>(P2598-MIN($P2598:P11582))/(MAX($P2598:$P11582)-MIN($P2598:P11582))</f>
        <v>0.68184099175046664</v>
      </c>
    </row>
    <row r="2599" spans="1:17" x14ac:dyDescent="0.25">
      <c r="A2599">
        <v>2597</v>
      </c>
      <c r="B2599" t="s">
        <v>316</v>
      </c>
      <c r="C2599" t="s">
        <v>19</v>
      </c>
      <c r="D2599" t="s">
        <v>229</v>
      </c>
      <c r="E2599" t="s">
        <v>55</v>
      </c>
      <c r="F2599">
        <v>4</v>
      </c>
      <c r="G2599" t="str">
        <f t="shared" si="80"/>
        <v>LOW</v>
      </c>
      <c r="H2599">
        <v>1</v>
      </c>
      <c r="I2599" t="str">
        <f t="shared" si="81"/>
        <v>YES</v>
      </c>
      <c r="J2599">
        <v>14</v>
      </c>
      <c r="K2599">
        <v>11</v>
      </c>
      <c r="L2599">
        <v>2017</v>
      </c>
      <c r="M2599" s="3">
        <v>16.702841200000002</v>
      </c>
      <c r="N2599" s="3">
        <v>74.240532900000005</v>
      </c>
      <c r="O2599" s="3">
        <v>2.5700000000000001E-5</v>
      </c>
      <c r="P2599" s="3">
        <v>306.33333340000001</v>
      </c>
      <c r="Q2599" s="7">
        <f>(P2599-MIN($P2599:P11583))/(MAX($P2599:$P11583)-MIN($P2599:P11583))</f>
        <v>0.67792697958692127</v>
      </c>
    </row>
    <row r="2600" spans="1:17" x14ac:dyDescent="0.25">
      <c r="A2600">
        <v>2598</v>
      </c>
      <c r="B2600" t="s">
        <v>316</v>
      </c>
      <c r="C2600" t="s">
        <v>19</v>
      </c>
      <c r="D2600" t="s">
        <v>215</v>
      </c>
      <c r="E2600" t="s">
        <v>62</v>
      </c>
      <c r="F2600">
        <v>60</v>
      </c>
      <c r="G2600" t="str">
        <f t="shared" si="80"/>
        <v>MID</v>
      </c>
      <c r="H2600">
        <v>0</v>
      </c>
      <c r="I2600" t="str">
        <f t="shared" si="81"/>
        <v>NO</v>
      </c>
      <c r="J2600">
        <v>13</v>
      </c>
      <c r="K2600">
        <v>11</v>
      </c>
      <c r="L2600">
        <v>2017</v>
      </c>
      <c r="M2600" s="3">
        <v>20.0112475</v>
      </c>
      <c r="N2600" s="3">
        <v>73.790236399999998</v>
      </c>
      <c r="O2600" s="3">
        <v>3.0000000000000001E-5</v>
      </c>
      <c r="P2600" s="3">
        <v>304.86</v>
      </c>
      <c r="Q2600" s="7">
        <f>(P2600-MIN($P2600:P11584))/(MAX($P2600:$P11584)-MIN($P2600:P11584))</f>
        <v>0.65574757632323721</v>
      </c>
    </row>
    <row r="2601" spans="1:17" x14ac:dyDescent="0.25">
      <c r="A2601">
        <v>2599</v>
      </c>
      <c r="B2601" t="s">
        <v>316</v>
      </c>
      <c r="C2601" t="s">
        <v>19</v>
      </c>
      <c r="D2601" t="s">
        <v>125</v>
      </c>
      <c r="E2601" t="s">
        <v>55</v>
      </c>
      <c r="F2601">
        <v>3</v>
      </c>
      <c r="G2601" t="str">
        <f t="shared" si="80"/>
        <v>LOW</v>
      </c>
      <c r="H2601">
        <v>1</v>
      </c>
      <c r="I2601" t="str">
        <f t="shared" si="81"/>
        <v>YES</v>
      </c>
      <c r="J2601">
        <v>6</v>
      </c>
      <c r="K2601">
        <v>11</v>
      </c>
      <c r="L2601">
        <v>2017</v>
      </c>
      <c r="M2601" s="3">
        <v>18.521428</v>
      </c>
      <c r="N2601" s="3">
        <v>73.854454099999998</v>
      </c>
      <c r="O2601" s="3">
        <v>6.9099999999999999E-5</v>
      </c>
      <c r="P2601" s="3">
        <v>304.33333340000001</v>
      </c>
      <c r="Q2601" s="7">
        <f>(P2601-MIN($P2601:P11585))/(MAX($P2601:$P11585)-MIN($P2601:P11585))</f>
        <v>0.64781919371349439</v>
      </c>
    </row>
    <row r="2602" spans="1:17" x14ac:dyDescent="0.25">
      <c r="A2602">
        <v>2600</v>
      </c>
      <c r="B2602" t="s">
        <v>316</v>
      </c>
      <c r="C2602" t="s">
        <v>19</v>
      </c>
      <c r="D2602" t="s">
        <v>125</v>
      </c>
      <c r="E2602" t="s">
        <v>55</v>
      </c>
      <c r="F2602">
        <v>1</v>
      </c>
      <c r="G2602" t="str">
        <f t="shared" si="80"/>
        <v>LOW</v>
      </c>
      <c r="H2602">
        <v>1</v>
      </c>
      <c r="I2602" t="str">
        <f t="shared" si="81"/>
        <v>YES</v>
      </c>
      <c r="J2602">
        <v>28</v>
      </c>
      <c r="K2602">
        <v>10</v>
      </c>
      <c r="L2602">
        <v>2017</v>
      </c>
      <c r="M2602" s="3">
        <v>18.521428</v>
      </c>
      <c r="N2602" s="3">
        <v>73.854454099999998</v>
      </c>
      <c r="O2602" s="3">
        <v>5.7207511000000003E-2</v>
      </c>
      <c r="P2602" s="3">
        <v>305.64800000000002</v>
      </c>
      <c r="Q2602" s="7">
        <f>(P2602-MIN($P2602:P11586))/(MAX($P2602:$P11586)-MIN($P2602:P11586))</f>
        <v>0.66761004395736756</v>
      </c>
    </row>
    <row r="2603" spans="1:17" x14ac:dyDescent="0.25">
      <c r="A2603">
        <v>2601</v>
      </c>
      <c r="B2603" t="s">
        <v>316</v>
      </c>
      <c r="C2603" t="s">
        <v>19</v>
      </c>
      <c r="D2603" t="s">
        <v>435</v>
      </c>
      <c r="E2603" t="s">
        <v>62</v>
      </c>
      <c r="F2603">
        <v>17</v>
      </c>
      <c r="G2603" t="str">
        <f t="shared" si="80"/>
        <v>LOW</v>
      </c>
      <c r="H2603">
        <v>0</v>
      </c>
      <c r="I2603" t="str">
        <f t="shared" si="81"/>
        <v>NO</v>
      </c>
      <c r="J2603">
        <v>26</v>
      </c>
      <c r="K2603">
        <v>10</v>
      </c>
      <c r="L2603">
        <v>2017</v>
      </c>
      <c r="M2603" s="3">
        <v>17.1726928</v>
      </c>
      <c r="N2603" s="3">
        <v>74.58676543</v>
      </c>
      <c r="O2603" s="3">
        <v>3.6009513999999999E-2</v>
      </c>
      <c r="P2603" s="3">
        <v>303.24</v>
      </c>
      <c r="Q2603" s="7">
        <f>(P2603-MIN($P2603:P11587))/(MAX($P2603:$P11587)-MIN($P2603:P11587))</f>
        <v>0.63136026976576143</v>
      </c>
    </row>
    <row r="2604" spans="1:17" x14ac:dyDescent="0.25">
      <c r="A2604">
        <v>2602</v>
      </c>
      <c r="B2604" t="s">
        <v>316</v>
      </c>
      <c r="C2604" t="s">
        <v>19</v>
      </c>
      <c r="D2604" t="s">
        <v>150</v>
      </c>
      <c r="E2604" t="s">
        <v>55</v>
      </c>
      <c r="F2604">
        <v>18</v>
      </c>
      <c r="G2604" t="str">
        <f t="shared" si="80"/>
        <v>LOW</v>
      </c>
      <c r="H2604">
        <v>0</v>
      </c>
      <c r="I2604" t="str">
        <f t="shared" si="81"/>
        <v>NO</v>
      </c>
      <c r="J2604">
        <v>1</v>
      </c>
      <c r="K2604">
        <v>10</v>
      </c>
      <c r="L2604">
        <v>2017</v>
      </c>
      <c r="M2604" s="3">
        <v>17.636128849999999</v>
      </c>
      <c r="N2604" s="3">
        <v>74.298278080000003</v>
      </c>
      <c r="O2604" s="3">
        <v>0.244807461</v>
      </c>
      <c r="P2604" s="3">
        <v>305.29500000000002</v>
      </c>
      <c r="Q2604" s="7">
        <f>(P2604-MIN($P2604:P11588))/(MAX($P2604:$P11588)-MIN($P2604:P11588))</f>
        <v>0.66229601975070762</v>
      </c>
    </row>
    <row r="2605" spans="1:17" x14ac:dyDescent="0.25">
      <c r="A2605">
        <v>2603</v>
      </c>
      <c r="B2605" t="s">
        <v>316</v>
      </c>
      <c r="C2605" t="s">
        <v>19</v>
      </c>
      <c r="D2605" t="s">
        <v>150</v>
      </c>
      <c r="E2605" t="s">
        <v>62</v>
      </c>
      <c r="F2605">
        <v>10</v>
      </c>
      <c r="G2605" t="str">
        <f t="shared" si="80"/>
        <v>LOW</v>
      </c>
      <c r="H2605">
        <v>0</v>
      </c>
      <c r="I2605" t="str">
        <f t="shared" si="81"/>
        <v>NO</v>
      </c>
      <c r="J2605">
        <v>20</v>
      </c>
      <c r="K2605">
        <v>10</v>
      </c>
      <c r="L2605">
        <v>2017</v>
      </c>
      <c r="M2605" s="3">
        <v>17.636128849999999</v>
      </c>
      <c r="N2605" s="3">
        <v>74.298278080000003</v>
      </c>
      <c r="O2605" s="3">
        <v>0.31515961399999998</v>
      </c>
      <c r="P2605" s="3">
        <v>302.565</v>
      </c>
      <c r="Q2605" s="7">
        <f>(P2605-MIN($P2605:P11589))/(MAX($P2605:$P11589)-MIN($P2605:P11589))</f>
        <v>0.62119889203347967</v>
      </c>
    </row>
    <row r="2606" spans="1:17" x14ac:dyDescent="0.25">
      <c r="A2606">
        <v>2604</v>
      </c>
      <c r="B2606" t="s">
        <v>316</v>
      </c>
      <c r="C2606" t="s">
        <v>19</v>
      </c>
      <c r="D2606" t="s">
        <v>150</v>
      </c>
      <c r="E2606" t="s">
        <v>55</v>
      </c>
      <c r="F2606">
        <v>16</v>
      </c>
      <c r="G2606" t="str">
        <f t="shared" si="80"/>
        <v>LOW</v>
      </c>
      <c r="H2606">
        <v>0</v>
      </c>
      <c r="I2606" t="str">
        <f t="shared" si="81"/>
        <v>NO</v>
      </c>
      <c r="J2606">
        <v>27</v>
      </c>
      <c r="K2606">
        <v>10</v>
      </c>
      <c r="L2606">
        <v>2017</v>
      </c>
      <c r="M2606" s="3">
        <v>17.636128849999999</v>
      </c>
      <c r="N2606" s="3">
        <v>74.298278080000003</v>
      </c>
      <c r="O2606" s="3">
        <v>4.1060516999999998E-2</v>
      </c>
      <c r="P2606" s="3">
        <v>306.12400000000002</v>
      </c>
      <c r="Q2606" s="7">
        <f>(P2606-MIN($P2606:P11590))/(MAX($P2606:$P11590)-MIN($P2606:P11590))</f>
        <v>0.6747756969952432</v>
      </c>
    </row>
    <row r="2607" spans="1:17" x14ac:dyDescent="0.25">
      <c r="A2607">
        <v>2605</v>
      </c>
      <c r="B2607" t="s">
        <v>318</v>
      </c>
      <c r="C2607" t="s">
        <v>346</v>
      </c>
      <c r="D2607" t="s">
        <v>615</v>
      </c>
      <c r="E2607" t="s">
        <v>17</v>
      </c>
      <c r="F2607">
        <v>75</v>
      </c>
      <c r="G2607" t="str">
        <f t="shared" si="80"/>
        <v>MID</v>
      </c>
      <c r="H2607">
        <v>1</v>
      </c>
      <c r="I2607" t="str">
        <f t="shared" si="81"/>
        <v>YES</v>
      </c>
      <c r="J2607">
        <v>30</v>
      </c>
      <c r="K2607">
        <v>11</v>
      </c>
      <c r="L2607">
        <v>2017</v>
      </c>
      <c r="M2607" s="3">
        <v>24.818124000000001</v>
      </c>
      <c r="N2607" s="3">
        <v>85.518556230000002</v>
      </c>
      <c r="O2607" s="3">
        <v>7.8499999999999997E-5</v>
      </c>
      <c r="P2607" s="3">
        <v>299.95</v>
      </c>
      <c r="Q2607" s="7">
        <f>(P2607-MIN($P2607:P11591))/(MAX($P2607:$P11591)-MIN($P2607:P11591))</f>
        <v>0.58183296200397394</v>
      </c>
    </row>
    <row r="2608" spans="1:17" x14ac:dyDescent="0.25">
      <c r="A2608">
        <v>2606</v>
      </c>
      <c r="B2608" t="s">
        <v>318</v>
      </c>
      <c r="C2608" t="s">
        <v>19</v>
      </c>
      <c r="D2608" t="s">
        <v>255</v>
      </c>
      <c r="E2608" t="s">
        <v>55</v>
      </c>
      <c r="F2608">
        <v>6</v>
      </c>
      <c r="G2608" t="str">
        <f t="shared" si="80"/>
        <v>LOW</v>
      </c>
      <c r="H2608">
        <v>0</v>
      </c>
      <c r="I2608" t="str">
        <f t="shared" si="81"/>
        <v>NO</v>
      </c>
      <c r="J2608">
        <v>30</v>
      </c>
      <c r="K2608">
        <v>11</v>
      </c>
      <c r="L2608">
        <v>2017</v>
      </c>
      <c r="M2608" s="3">
        <v>18.991844199999999</v>
      </c>
      <c r="N2608" s="3">
        <v>75.909784000000002</v>
      </c>
      <c r="O2608" s="3">
        <v>9.5199999999999997E-5</v>
      </c>
      <c r="P2608" s="3">
        <v>305.39333340000002</v>
      </c>
      <c r="Q2608" s="7">
        <f>(P2608-MIN($P2608:P11592))/(MAX($P2608:$P11592)-MIN($P2608:P11592))</f>
        <v>0.66377632022641064</v>
      </c>
    </row>
    <row r="2609" spans="1:17" x14ac:dyDescent="0.25">
      <c r="A2609">
        <v>2607</v>
      </c>
      <c r="B2609" t="s">
        <v>318</v>
      </c>
      <c r="C2609" t="s">
        <v>346</v>
      </c>
      <c r="D2609" t="s">
        <v>686</v>
      </c>
      <c r="E2609" t="s">
        <v>55</v>
      </c>
      <c r="F2609">
        <v>9</v>
      </c>
      <c r="G2609" t="str">
        <f t="shared" si="80"/>
        <v>LOW</v>
      </c>
      <c r="H2609">
        <v>0</v>
      </c>
      <c r="I2609" t="str">
        <f t="shared" si="81"/>
        <v>NO</v>
      </c>
      <c r="J2609">
        <v>10</v>
      </c>
      <c r="K2609">
        <v>9</v>
      </c>
      <c r="L2609">
        <v>2017</v>
      </c>
      <c r="M2609" s="3">
        <v>25.774492899999998</v>
      </c>
      <c r="N2609" s="3">
        <v>85.866268129999995</v>
      </c>
      <c r="O2609" s="3">
        <v>0.133631103</v>
      </c>
      <c r="P2609" s="3">
        <v>302.17599999999999</v>
      </c>
      <c r="Q2609" s="7">
        <f>(P2609-MIN($P2609:P11593))/(MAX($P2609:$P11593)-MIN($P2609:P11593))</f>
        <v>0.615342927681098</v>
      </c>
    </row>
    <row r="2610" spans="1:17" x14ac:dyDescent="0.25">
      <c r="A2610">
        <v>2608</v>
      </c>
      <c r="B2610" t="s">
        <v>318</v>
      </c>
      <c r="C2610" t="s">
        <v>100</v>
      </c>
      <c r="D2610" t="s">
        <v>101</v>
      </c>
      <c r="E2610" t="s">
        <v>17</v>
      </c>
      <c r="F2610">
        <v>10</v>
      </c>
      <c r="G2610" t="str">
        <f t="shared" si="80"/>
        <v>LOW</v>
      </c>
      <c r="H2610">
        <v>0</v>
      </c>
      <c r="I2610" t="str">
        <f t="shared" si="81"/>
        <v>NO</v>
      </c>
      <c r="J2610">
        <v>18</v>
      </c>
      <c r="K2610">
        <v>11</v>
      </c>
      <c r="L2610">
        <v>2017</v>
      </c>
      <c r="M2610" s="3">
        <v>22.8092139</v>
      </c>
      <c r="N2610" s="3">
        <v>86.209154900000001</v>
      </c>
      <c r="O2610" s="3">
        <v>0.22498021600000001</v>
      </c>
      <c r="P2610" s="3">
        <v>297.33333340000001</v>
      </c>
      <c r="Q2610" s="7">
        <f>(P2610-MIN($P2610:P11594))/(MAX($P2610:$P11594)-MIN($P2610:P11594))</f>
        <v>0.54244194315650029</v>
      </c>
    </row>
    <row r="2611" spans="1:17" x14ac:dyDescent="0.25">
      <c r="A2611">
        <v>2609</v>
      </c>
      <c r="B2611" t="s">
        <v>322</v>
      </c>
      <c r="C2611" t="s">
        <v>25</v>
      </c>
      <c r="D2611" t="s">
        <v>51</v>
      </c>
      <c r="E2611" t="s">
        <v>17</v>
      </c>
      <c r="F2611">
        <v>87</v>
      </c>
      <c r="G2611" t="str">
        <f t="shared" si="80"/>
        <v>HIGH</v>
      </c>
      <c r="H2611">
        <v>0</v>
      </c>
      <c r="I2611" t="str">
        <f t="shared" si="81"/>
        <v>NO</v>
      </c>
      <c r="J2611">
        <v>4</v>
      </c>
      <c r="K2611">
        <v>12</v>
      </c>
      <c r="L2611">
        <v>2017</v>
      </c>
      <c r="M2611" s="3">
        <v>22.5584995</v>
      </c>
      <c r="N2611" s="3">
        <v>72.962562899999995</v>
      </c>
      <c r="O2611" s="3">
        <v>5.5800000000000001E-5</v>
      </c>
      <c r="P2611" s="3">
        <v>304.29333339999999</v>
      </c>
      <c r="Q2611" s="7">
        <f>(P2611-MIN($P2611:P11595))/(MAX($P2611:$P11595)-MIN($P2611:P11595))</f>
        <v>0.64721703799602559</v>
      </c>
    </row>
    <row r="2612" spans="1:17" x14ac:dyDescent="0.25">
      <c r="A2612">
        <v>2610</v>
      </c>
      <c r="B2612" t="s">
        <v>322</v>
      </c>
      <c r="C2612" t="s">
        <v>25</v>
      </c>
      <c r="D2612" t="s">
        <v>64</v>
      </c>
      <c r="E2612" t="s">
        <v>17</v>
      </c>
      <c r="F2612">
        <v>23</v>
      </c>
      <c r="G2612" t="str">
        <f t="shared" si="80"/>
        <v>LOW</v>
      </c>
      <c r="H2612">
        <v>0</v>
      </c>
      <c r="I2612" t="str">
        <f t="shared" si="81"/>
        <v>NO</v>
      </c>
      <c r="J2612">
        <v>8</v>
      </c>
      <c r="K2612">
        <v>12</v>
      </c>
      <c r="L2612">
        <v>2017</v>
      </c>
      <c r="M2612" s="3">
        <v>22.75</v>
      </c>
      <c r="N2612" s="3">
        <v>72.833332999999996</v>
      </c>
      <c r="O2612" s="3">
        <v>0.28109984999999998</v>
      </c>
      <c r="P2612" s="3">
        <v>296.47000000000003</v>
      </c>
      <c r="Q2612" s="7">
        <f>(P2612-MIN($P2612:P11596))/(MAX($P2612:$P11596)-MIN($P2612:P11596))</f>
        <v>0.52944541458421179</v>
      </c>
    </row>
    <row r="2613" spans="1:17" x14ac:dyDescent="0.25">
      <c r="A2613">
        <v>2611</v>
      </c>
      <c r="B2613" t="s">
        <v>322</v>
      </c>
      <c r="C2613" t="s">
        <v>27</v>
      </c>
      <c r="D2613" t="s">
        <v>123</v>
      </c>
      <c r="E2613" t="s">
        <v>17</v>
      </c>
      <c r="F2613">
        <v>12</v>
      </c>
      <c r="G2613" t="str">
        <f t="shared" si="80"/>
        <v>LOW</v>
      </c>
      <c r="H2613">
        <v>0</v>
      </c>
      <c r="I2613" t="str">
        <f t="shared" si="81"/>
        <v>NO</v>
      </c>
      <c r="J2613">
        <v>30</v>
      </c>
      <c r="K2613">
        <v>11</v>
      </c>
      <c r="L2613">
        <v>2017</v>
      </c>
      <c r="M2613" s="3">
        <v>11.715218999999999</v>
      </c>
      <c r="N2613" s="3">
        <v>76.126902950000002</v>
      </c>
      <c r="O2613" s="3">
        <v>0.11628316299999999</v>
      </c>
      <c r="P2613" s="3">
        <v>298.95</v>
      </c>
      <c r="Q2613" s="7">
        <f>(P2613-MIN($P2613:P11597))/(MAX($P2613:$P11597)-MIN($P2613:P11597))</f>
        <v>0.5667790690672605</v>
      </c>
    </row>
    <row r="2614" spans="1:17" x14ac:dyDescent="0.25">
      <c r="A2614">
        <v>2612</v>
      </c>
      <c r="B2614" t="s">
        <v>322</v>
      </c>
      <c r="C2614" t="s">
        <v>19</v>
      </c>
      <c r="D2614" t="s">
        <v>431</v>
      </c>
      <c r="E2614" t="s">
        <v>55</v>
      </c>
      <c r="F2614">
        <v>20</v>
      </c>
      <c r="G2614" t="str">
        <f t="shared" si="80"/>
        <v>LOW</v>
      </c>
      <c r="H2614">
        <v>0</v>
      </c>
      <c r="I2614" t="str">
        <f t="shared" si="81"/>
        <v>NO</v>
      </c>
      <c r="J2614">
        <v>13</v>
      </c>
      <c r="K2614">
        <v>11</v>
      </c>
      <c r="L2614">
        <v>2017</v>
      </c>
      <c r="M2614" s="3">
        <v>19.684660999999998</v>
      </c>
      <c r="N2614" s="3">
        <v>72.824911159999999</v>
      </c>
      <c r="O2614" s="3">
        <v>3.0000000000000001E-5</v>
      </c>
      <c r="P2614" s="3">
        <v>305.14</v>
      </c>
      <c r="Q2614" s="7">
        <f>(P2614-MIN($P2614:P11598))/(MAX($P2614:$P11598)-MIN($P2614:P11598))</f>
        <v>0.65996266634551659</v>
      </c>
    </row>
    <row r="2615" spans="1:17" x14ac:dyDescent="0.25">
      <c r="A2615">
        <v>2613</v>
      </c>
      <c r="B2615" t="s">
        <v>322</v>
      </c>
      <c r="C2615" t="s">
        <v>23</v>
      </c>
      <c r="D2615" t="s">
        <v>267</v>
      </c>
      <c r="E2615" t="s">
        <v>62</v>
      </c>
      <c r="F2615">
        <v>25</v>
      </c>
      <c r="G2615" t="str">
        <f t="shared" si="80"/>
        <v>LOW</v>
      </c>
      <c r="H2615">
        <v>0</v>
      </c>
      <c r="I2615" t="str">
        <f t="shared" si="81"/>
        <v>NO</v>
      </c>
      <c r="J2615">
        <v>12</v>
      </c>
      <c r="K2615">
        <v>8</v>
      </c>
      <c r="L2615">
        <v>2017</v>
      </c>
      <c r="M2615" s="3">
        <v>11.0600516</v>
      </c>
      <c r="N2615" s="3">
        <v>77.067958099999998</v>
      </c>
      <c r="O2615" s="3">
        <v>0.763416647</v>
      </c>
      <c r="P2615" s="3">
        <v>310.64</v>
      </c>
      <c r="Q2615" s="7">
        <f>(P2615-MIN($P2615:P11599))/(MAX($P2615:$P11599)-MIN($P2615:P11599))</f>
        <v>0.74275907749744052</v>
      </c>
    </row>
    <row r="2616" spans="1:17" x14ac:dyDescent="0.25">
      <c r="A2616">
        <v>2614</v>
      </c>
      <c r="B2616" t="s">
        <v>326</v>
      </c>
      <c r="C2616" t="s">
        <v>120</v>
      </c>
      <c r="D2616" t="s">
        <v>121</v>
      </c>
      <c r="E2616" t="s">
        <v>21</v>
      </c>
      <c r="F2616">
        <v>93</v>
      </c>
      <c r="G2616" t="str">
        <f t="shared" si="80"/>
        <v>HIGH</v>
      </c>
      <c r="H2616">
        <v>0</v>
      </c>
      <c r="I2616" t="str">
        <f t="shared" si="81"/>
        <v>NO</v>
      </c>
      <c r="J2616">
        <v>11</v>
      </c>
      <c r="K2616">
        <v>12</v>
      </c>
      <c r="L2616">
        <v>2017</v>
      </c>
      <c r="M2616" s="3">
        <v>26.77253155</v>
      </c>
      <c r="N2616" s="3">
        <v>92.106417489999998</v>
      </c>
      <c r="O2616" s="3">
        <v>2.1855E-4</v>
      </c>
      <c r="P2616" s="3">
        <v>294.416</v>
      </c>
      <c r="Q2616" s="7">
        <f>(P2616-MIN($P2616:P11600))/(MAX($P2616:$P11600)-MIN($P2616:P11600))</f>
        <v>0.49852471849220187</v>
      </c>
    </row>
    <row r="2617" spans="1:17" x14ac:dyDescent="0.25">
      <c r="A2617">
        <v>2615</v>
      </c>
      <c r="B2617" t="s">
        <v>326</v>
      </c>
      <c r="C2617" t="s">
        <v>25</v>
      </c>
      <c r="D2617" t="s">
        <v>64</v>
      </c>
      <c r="E2617" t="s">
        <v>77</v>
      </c>
      <c r="F2617">
        <v>2</v>
      </c>
      <c r="G2617" t="str">
        <f t="shared" si="80"/>
        <v>LOW</v>
      </c>
      <c r="H2617">
        <v>0</v>
      </c>
      <c r="I2617" t="str">
        <f t="shared" si="81"/>
        <v>NO</v>
      </c>
      <c r="J2617">
        <v>13</v>
      </c>
      <c r="K2617">
        <v>12</v>
      </c>
      <c r="L2617">
        <v>2017</v>
      </c>
      <c r="M2617" s="3">
        <v>22.75</v>
      </c>
      <c r="N2617" s="3">
        <v>72.833332999999996</v>
      </c>
      <c r="O2617" s="3">
        <v>4.6255599999999999E-3</v>
      </c>
      <c r="P2617" s="3">
        <v>300.22500000000002</v>
      </c>
      <c r="Q2617" s="7">
        <f>(P2617-MIN($P2617:P11601))/(MAX($P2617:$P11601)-MIN($P2617:P11601))</f>
        <v>0.58597278256157059</v>
      </c>
    </row>
    <row r="2618" spans="1:17" x14ac:dyDescent="0.25">
      <c r="A2618">
        <v>2616</v>
      </c>
      <c r="B2618" t="s">
        <v>326</v>
      </c>
      <c r="C2618" t="s">
        <v>100</v>
      </c>
      <c r="D2618" t="s">
        <v>166</v>
      </c>
      <c r="E2618" t="s">
        <v>21</v>
      </c>
      <c r="F2618">
        <v>28</v>
      </c>
      <c r="G2618" t="str">
        <f t="shared" si="80"/>
        <v>LOW</v>
      </c>
      <c r="H2618">
        <v>0</v>
      </c>
      <c r="I2618" t="str">
        <f t="shared" si="81"/>
        <v>NO</v>
      </c>
      <c r="J2618">
        <v>9</v>
      </c>
      <c r="K2618">
        <v>12</v>
      </c>
      <c r="L2618">
        <v>2017</v>
      </c>
      <c r="M2618" s="3">
        <v>22.785923199999999</v>
      </c>
      <c r="N2618" s="3">
        <v>86.1716093</v>
      </c>
      <c r="O2618" s="3">
        <v>5.1183499999999998E-4</v>
      </c>
      <c r="P2618" s="3">
        <v>297.23200000000003</v>
      </c>
      <c r="Q2618" s="7">
        <f>(P2618-MIN($P2618:P11602))/(MAX($P2618:$P11602)-MIN($P2618:P11602))</f>
        <v>0.54091648100198741</v>
      </c>
    </row>
    <row r="2619" spans="1:17" x14ac:dyDescent="0.25">
      <c r="A2619">
        <v>2617</v>
      </c>
      <c r="B2619" t="s">
        <v>326</v>
      </c>
      <c r="C2619" t="s">
        <v>19</v>
      </c>
      <c r="D2619" t="s">
        <v>435</v>
      </c>
      <c r="E2619" t="s">
        <v>62</v>
      </c>
      <c r="F2619">
        <v>10</v>
      </c>
      <c r="G2619" t="str">
        <f t="shared" si="80"/>
        <v>LOW</v>
      </c>
      <c r="H2619">
        <v>0</v>
      </c>
      <c r="I2619" t="str">
        <f t="shared" si="81"/>
        <v>NO</v>
      </c>
      <c r="J2619">
        <v>8</v>
      </c>
      <c r="K2619">
        <v>12</v>
      </c>
      <c r="L2619">
        <v>2017</v>
      </c>
      <c r="M2619" s="3">
        <v>17.1726928</v>
      </c>
      <c r="N2619" s="3">
        <v>74.58676543</v>
      </c>
      <c r="O2619" s="3">
        <v>5.9305490000000002E-2</v>
      </c>
      <c r="P2619" s="3">
        <v>300.35000000000002</v>
      </c>
      <c r="Q2619" s="7">
        <f>(P2619-MIN($P2619:P11603))/(MAX($P2619:$P11603)-MIN($P2619:P11603))</f>
        <v>0.58785451917865983</v>
      </c>
    </row>
    <row r="2620" spans="1:17" x14ac:dyDescent="0.25">
      <c r="A2620">
        <v>2618</v>
      </c>
      <c r="B2620" t="s">
        <v>326</v>
      </c>
      <c r="C2620" t="s">
        <v>53</v>
      </c>
      <c r="D2620" t="s">
        <v>345</v>
      </c>
      <c r="E2620" t="s">
        <v>17</v>
      </c>
      <c r="F2620">
        <v>44</v>
      </c>
      <c r="G2620" t="str">
        <f t="shared" si="80"/>
        <v>MID</v>
      </c>
      <c r="H2620">
        <v>0</v>
      </c>
      <c r="I2620" t="str">
        <f t="shared" si="81"/>
        <v>NO</v>
      </c>
      <c r="J2620">
        <v>14</v>
      </c>
      <c r="K2620">
        <v>12</v>
      </c>
      <c r="L2620">
        <v>2017</v>
      </c>
      <c r="M2620" s="3">
        <v>18.00441</v>
      </c>
      <c r="N2620" s="3">
        <v>79.568380000000005</v>
      </c>
      <c r="O2620" s="3">
        <v>5.3999999999999998E-5</v>
      </c>
      <c r="P2620" s="3">
        <v>305.21600000000001</v>
      </c>
      <c r="Q2620" s="7">
        <f>(P2620-MIN($P2620:P11604))/(MAX($P2620:$P11604)-MIN($P2620:P11604))</f>
        <v>0.66110676220870712</v>
      </c>
    </row>
    <row r="2621" spans="1:17" x14ac:dyDescent="0.25">
      <c r="A2621">
        <v>2619</v>
      </c>
      <c r="B2621" t="s">
        <v>326</v>
      </c>
      <c r="C2621" t="s">
        <v>19</v>
      </c>
      <c r="D2621" t="s">
        <v>435</v>
      </c>
      <c r="E2621" t="s">
        <v>62</v>
      </c>
      <c r="F2621">
        <v>28</v>
      </c>
      <c r="G2621" t="str">
        <f t="shared" si="80"/>
        <v>LOW</v>
      </c>
      <c r="H2621">
        <v>0</v>
      </c>
      <c r="I2621" t="str">
        <f t="shared" si="81"/>
        <v>NO</v>
      </c>
      <c r="J2621">
        <v>23</v>
      </c>
      <c r="K2621">
        <v>11</v>
      </c>
      <c r="L2621">
        <v>2017</v>
      </c>
      <c r="M2621" s="3">
        <v>17.1726928</v>
      </c>
      <c r="N2621" s="3">
        <v>74.58676543</v>
      </c>
      <c r="O2621" s="3">
        <v>0.12189547000000001</v>
      </c>
      <c r="P2621" s="3">
        <v>304.39999999999998</v>
      </c>
      <c r="Q2621" s="7">
        <f>(P2621-MIN($P2621:P11605))/(MAX($P2621:$P11605)-MIN($P2621:P11605))</f>
        <v>0.64882278557234851</v>
      </c>
    </row>
    <row r="2622" spans="1:17" x14ac:dyDescent="0.25">
      <c r="A2622">
        <v>2620</v>
      </c>
      <c r="B2622" t="s">
        <v>326</v>
      </c>
      <c r="C2622" t="s">
        <v>19</v>
      </c>
      <c r="D2622" t="s">
        <v>435</v>
      </c>
      <c r="E2622" t="s">
        <v>62</v>
      </c>
      <c r="F2622">
        <v>15</v>
      </c>
      <c r="G2622" t="str">
        <f t="shared" si="80"/>
        <v>LOW</v>
      </c>
      <c r="H2622">
        <v>0</v>
      </c>
      <c r="I2622" t="str">
        <f t="shared" si="81"/>
        <v>NO</v>
      </c>
      <c r="J2622">
        <v>27</v>
      </c>
      <c r="K2622">
        <v>11</v>
      </c>
      <c r="L2622">
        <v>2017</v>
      </c>
      <c r="M2622" s="3">
        <v>17.1726928</v>
      </c>
      <c r="N2622" s="3">
        <v>74.58676543</v>
      </c>
      <c r="O2622" s="3">
        <v>8.3052623000000006E-2</v>
      </c>
      <c r="P2622" s="3">
        <v>304.66500000000002</v>
      </c>
      <c r="Q2622" s="7">
        <f>(P2622-MIN($P2622:P11606))/(MAX($P2622:$P11606)-MIN($P2622:P11606))</f>
        <v>0.65281206720057827</v>
      </c>
    </row>
    <row r="2623" spans="1:17" x14ac:dyDescent="0.25">
      <c r="A2623">
        <v>2621</v>
      </c>
      <c r="B2623" t="s">
        <v>327</v>
      </c>
      <c r="C2623" t="s">
        <v>176</v>
      </c>
      <c r="D2623" t="s">
        <v>362</v>
      </c>
      <c r="E2623" t="s">
        <v>17</v>
      </c>
      <c r="F2623">
        <v>50</v>
      </c>
      <c r="G2623" t="str">
        <f t="shared" si="80"/>
        <v>MID</v>
      </c>
      <c r="H2623">
        <v>0</v>
      </c>
      <c r="I2623" t="str">
        <f t="shared" si="81"/>
        <v>NO</v>
      </c>
      <c r="J2623">
        <v>18</v>
      </c>
      <c r="K2623">
        <v>12</v>
      </c>
      <c r="L2623">
        <v>2017</v>
      </c>
      <c r="M2623" s="3">
        <v>32.166666999999997</v>
      </c>
      <c r="N2623" s="3">
        <v>76.25</v>
      </c>
      <c r="O2623" s="3">
        <v>0.60543742099999998</v>
      </c>
      <c r="P2623" s="3">
        <v>283.39499999999998</v>
      </c>
      <c r="Q2623" s="7">
        <f>(P2623-MIN($P2623:P11607))/(MAX($P2623:$P11607)-MIN($P2623:P11607))</f>
        <v>0.33261576443668289</v>
      </c>
    </row>
    <row r="2624" spans="1:17" x14ac:dyDescent="0.25">
      <c r="A2624">
        <v>2622</v>
      </c>
      <c r="B2624" t="s">
        <v>327</v>
      </c>
      <c r="C2624" t="s">
        <v>176</v>
      </c>
      <c r="D2624" t="s">
        <v>362</v>
      </c>
      <c r="E2624" t="s">
        <v>17</v>
      </c>
      <c r="F2624">
        <v>20</v>
      </c>
      <c r="G2624" t="str">
        <f t="shared" si="80"/>
        <v>LOW</v>
      </c>
      <c r="H2624">
        <v>0</v>
      </c>
      <c r="I2624" t="str">
        <f t="shared" si="81"/>
        <v>NO</v>
      </c>
      <c r="J2624">
        <v>18</v>
      </c>
      <c r="K2624">
        <v>12</v>
      </c>
      <c r="L2624">
        <v>2017</v>
      </c>
      <c r="M2624" s="3">
        <v>32.166666999999997</v>
      </c>
      <c r="N2624" s="3">
        <v>76.25</v>
      </c>
      <c r="O2624" s="3">
        <v>0.60543742099999998</v>
      </c>
      <c r="P2624" s="3">
        <v>283.39499999999998</v>
      </c>
      <c r="Q2624" s="7">
        <f>(P2624-MIN($P2624:P11608))/(MAX($P2624:$P11608)-MIN($P2624:P11608))</f>
        <v>0.33261576443668289</v>
      </c>
    </row>
    <row r="2625" spans="1:17" x14ac:dyDescent="0.25">
      <c r="A2625">
        <v>2623</v>
      </c>
      <c r="B2625" t="s">
        <v>327</v>
      </c>
      <c r="C2625" t="s">
        <v>176</v>
      </c>
      <c r="D2625" t="s">
        <v>242</v>
      </c>
      <c r="E2625" t="s">
        <v>17</v>
      </c>
      <c r="F2625">
        <v>44</v>
      </c>
      <c r="G2625" t="str">
        <f t="shared" si="80"/>
        <v>MID</v>
      </c>
      <c r="H2625">
        <v>0</v>
      </c>
      <c r="I2625" t="str">
        <f t="shared" si="81"/>
        <v>NO</v>
      </c>
      <c r="J2625">
        <v>20</v>
      </c>
      <c r="K2625">
        <v>12</v>
      </c>
      <c r="L2625">
        <v>2017</v>
      </c>
      <c r="M2625" s="3">
        <v>31.6723392</v>
      </c>
      <c r="N2625" s="3">
        <v>76.953316909999998</v>
      </c>
      <c r="O2625" s="3">
        <v>1.5192178000000001E-2</v>
      </c>
      <c r="P2625" s="3">
        <v>286.57</v>
      </c>
      <c r="Q2625" s="7">
        <f>(P2625-MIN($P2625:P11609))/(MAX($P2625:$P11609)-MIN($P2625:P11609))</f>
        <v>0.3804118745107482</v>
      </c>
    </row>
    <row r="2626" spans="1:17" x14ac:dyDescent="0.25">
      <c r="A2626">
        <v>2624</v>
      </c>
      <c r="B2626" t="s">
        <v>327</v>
      </c>
      <c r="C2626" t="s">
        <v>19</v>
      </c>
      <c r="D2626" t="s">
        <v>227</v>
      </c>
      <c r="E2626" t="s">
        <v>62</v>
      </c>
      <c r="F2626">
        <v>13</v>
      </c>
      <c r="G2626" t="str">
        <f t="shared" si="80"/>
        <v>LOW</v>
      </c>
      <c r="H2626">
        <v>0</v>
      </c>
      <c r="I2626" t="str">
        <f t="shared" si="81"/>
        <v>NO</v>
      </c>
      <c r="J2626">
        <v>14</v>
      </c>
      <c r="K2626">
        <v>12</v>
      </c>
      <c r="L2626">
        <v>2017</v>
      </c>
      <c r="M2626" s="3">
        <v>21.514501549999999</v>
      </c>
      <c r="N2626" s="3">
        <v>74.540701150000004</v>
      </c>
      <c r="O2626" s="3">
        <v>1.7506491999999998E-2</v>
      </c>
      <c r="P2626" s="3">
        <v>303.536</v>
      </c>
      <c r="Q2626" s="7">
        <f>(P2626-MIN($P2626:P11610))/(MAX($P2626:$P11610)-MIN($P2626:P11610))</f>
        <v>0.63581622207502853</v>
      </c>
    </row>
    <row r="2627" spans="1:17" x14ac:dyDescent="0.25">
      <c r="A2627">
        <v>2625</v>
      </c>
      <c r="B2627" t="s">
        <v>327</v>
      </c>
      <c r="C2627" t="s">
        <v>19</v>
      </c>
      <c r="D2627" t="s">
        <v>435</v>
      </c>
      <c r="E2627" t="s">
        <v>17</v>
      </c>
      <c r="F2627">
        <v>32</v>
      </c>
      <c r="G2627" t="str">
        <f t="shared" ref="G2627:G2690" si="82">IF(F2627&gt;=80,"HIGH",IF(F2627&lt;=30,"LOW",IF(F2627&gt;30,"MID")))</f>
        <v>MID</v>
      </c>
      <c r="H2627">
        <v>0</v>
      </c>
      <c r="I2627" t="str">
        <f t="shared" ref="I2627:I2690" si="83">IF(H2627=0,"NO","YES")</f>
        <v>NO</v>
      </c>
      <c r="J2627">
        <v>15</v>
      </c>
      <c r="K2627">
        <v>12</v>
      </c>
      <c r="L2627">
        <v>2017</v>
      </c>
      <c r="M2627" s="3">
        <v>17.1726928</v>
      </c>
      <c r="N2627" s="3">
        <v>74.58676543</v>
      </c>
      <c r="O2627" s="3">
        <v>6.9499999999999995E-5</v>
      </c>
      <c r="P2627" s="3">
        <v>304.16800000000001</v>
      </c>
      <c r="Q2627" s="7">
        <f>(P2627-MIN($P2627:P11611))/(MAX($P2627:$P11611)-MIN($P2627:P11611))</f>
        <v>0.64533028241103141</v>
      </c>
    </row>
    <row r="2628" spans="1:17" x14ac:dyDescent="0.25">
      <c r="A2628">
        <v>2626</v>
      </c>
      <c r="B2628" t="s">
        <v>327</v>
      </c>
      <c r="C2628" t="s">
        <v>19</v>
      </c>
      <c r="D2628" t="s">
        <v>435</v>
      </c>
      <c r="E2628" t="s">
        <v>17</v>
      </c>
      <c r="F2628">
        <v>21</v>
      </c>
      <c r="G2628" t="str">
        <f t="shared" si="82"/>
        <v>LOW</v>
      </c>
      <c r="H2628">
        <v>0</v>
      </c>
      <c r="I2628" t="str">
        <f t="shared" si="83"/>
        <v>NO</v>
      </c>
      <c r="J2628">
        <v>17</v>
      </c>
      <c r="K2628">
        <v>12</v>
      </c>
      <c r="L2628">
        <v>2017</v>
      </c>
      <c r="M2628" s="3">
        <v>17.1726928</v>
      </c>
      <c r="N2628" s="3">
        <v>74.58676543</v>
      </c>
      <c r="O2628" s="3">
        <v>7.2100000000000004E-5</v>
      </c>
      <c r="P2628" s="3">
        <v>303.64</v>
      </c>
      <c r="Q2628" s="7">
        <f>(P2628-MIN($P2628:P11612))/(MAX($P2628:$P11612)-MIN($P2628:P11612))</f>
        <v>0.63738182694044643</v>
      </c>
    </row>
    <row r="2629" spans="1:17" x14ac:dyDescent="0.25">
      <c r="A2629">
        <v>2627</v>
      </c>
      <c r="B2629" t="s">
        <v>327</v>
      </c>
      <c r="C2629" t="s">
        <v>19</v>
      </c>
      <c r="D2629" t="s">
        <v>116</v>
      </c>
      <c r="E2629" t="s">
        <v>55</v>
      </c>
      <c r="F2629">
        <v>6</v>
      </c>
      <c r="G2629" t="str">
        <f t="shared" si="82"/>
        <v>LOW</v>
      </c>
      <c r="H2629">
        <v>0</v>
      </c>
      <c r="I2629" t="str">
        <f t="shared" si="83"/>
        <v>NO</v>
      </c>
      <c r="J2629">
        <v>12</v>
      </c>
      <c r="K2629">
        <v>12</v>
      </c>
      <c r="L2629">
        <v>2017</v>
      </c>
      <c r="M2629" s="3">
        <v>16.135719300000002</v>
      </c>
      <c r="N2629" s="3">
        <v>73.652208599999994</v>
      </c>
      <c r="O2629" s="3">
        <v>3.4440987999999999E-2</v>
      </c>
      <c r="P2629" s="3">
        <v>300.79199999999997</v>
      </c>
      <c r="Q2629" s="7">
        <f>(P2629-MIN($P2629:P11613))/(MAX($P2629:$P11613)-MIN($P2629:P11613))</f>
        <v>0.59450833985668639</v>
      </c>
    </row>
    <row r="2630" spans="1:17" x14ac:dyDescent="0.25">
      <c r="A2630">
        <v>2628</v>
      </c>
      <c r="B2630" t="s">
        <v>327</v>
      </c>
      <c r="C2630" t="s">
        <v>19</v>
      </c>
      <c r="D2630" t="s">
        <v>507</v>
      </c>
      <c r="E2630" t="s">
        <v>62</v>
      </c>
      <c r="F2630">
        <v>11</v>
      </c>
      <c r="G2630" t="str">
        <f t="shared" si="82"/>
        <v>LOW</v>
      </c>
      <c r="H2630">
        <v>0</v>
      </c>
      <c r="I2630" t="str">
        <f t="shared" si="83"/>
        <v>NO</v>
      </c>
      <c r="J2630">
        <v>2</v>
      </c>
      <c r="K2630">
        <v>12</v>
      </c>
      <c r="L2630">
        <v>2017</v>
      </c>
      <c r="M2630" s="3">
        <v>19.918832949999999</v>
      </c>
      <c r="N2630" s="3">
        <v>75.870859859999996</v>
      </c>
      <c r="O2630" s="3">
        <v>6.0900000000000003E-5</v>
      </c>
      <c r="P2630" s="3">
        <v>304.2833334</v>
      </c>
      <c r="Q2630" s="7">
        <f>(P2630-MIN($P2630:P11614))/(MAX($P2630:$P11614)-MIN($P2630:P11614))</f>
        <v>0.64706649906665858</v>
      </c>
    </row>
    <row r="2631" spans="1:17" x14ac:dyDescent="0.25">
      <c r="A2631">
        <v>2629</v>
      </c>
      <c r="B2631" t="s">
        <v>327</v>
      </c>
      <c r="C2631" t="s">
        <v>113</v>
      </c>
      <c r="D2631" t="s">
        <v>687</v>
      </c>
      <c r="E2631" t="s">
        <v>55</v>
      </c>
      <c r="F2631">
        <v>30</v>
      </c>
      <c r="G2631" t="str">
        <f t="shared" si="82"/>
        <v>LOW</v>
      </c>
      <c r="H2631">
        <v>0</v>
      </c>
      <c r="I2631" t="str">
        <f t="shared" si="83"/>
        <v>NO</v>
      </c>
      <c r="J2631">
        <v>4</v>
      </c>
      <c r="K2631">
        <v>10</v>
      </c>
      <c r="L2631">
        <v>2017</v>
      </c>
      <c r="M2631" s="3">
        <v>27.060785899999999</v>
      </c>
      <c r="N2631" s="3">
        <v>74.176675380000006</v>
      </c>
      <c r="O2631" s="3">
        <v>4.3999999999999999E-5</v>
      </c>
      <c r="P2631" s="3">
        <v>319.65333340000001</v>
      </c>
      <c r="Q2631" s="7">
        <f>(P2631-MIN($P2631:P11615))/(MAX($P2631:$P11615)-MIN($P2631:P11615))</f>
        <v>0.87844483350394409</v>
      </c>
    </row>
    <row r="2632" spans="1:17" x14ac:dyDescent="0.25">
      <c r="A2632">
        <v>2630</v>
      </c>
      <c r="B2632" t="s">
        <v>377</v>
      </c>
      <c r="C2632" t="s">
        <v>120</v>
      </c>
      <c r="D2632" t="s">
        <v>121</v>
      </c>
      <c r="E2632" t="s">
        <v>17</v>
      </c>
      <c r="F2632">
        <v>28</v>
      </c>
      <c r="G2632" t="str">
        <f t="shared" si="82"/>
        <v>LOW</v>
      </c>
      <c r="H2632">
        <v>0</v>
      </c>
      <c r="I2632" t="str">
        <f t="shared" si="83"/>
        <v>NO</v>
      </c>
      <c r="J2632">
        <v>30</v>
      </c>
      <c r="K2632">
        <v>12</v>
      </c>
      <c r="L2632">
        <v>2017</v>
      </c>
      <c r="M2632" s="3">
        <v>26.77253155</v>
      </c>
      <c r="N2632" s="3">
        <v>92.106417489999998</v>
      </c>
      <c r="O2632" s="3">
        <v>1.4509500000000001E-4</v>
      </c>
      <c r="P2632" s="3">
        <v>295.23666659999998</v>
      </c>
      <c r="Q2632" s="7">
        <f>(P2632-MIN($P2632:P11616))/(MAX($P2632:$P11616)-MIN($P2632:P11616))</f>
        <v>0.5108789456253382</v>
      </c>
    </row>
    <row r="2633" spans="1:17" x14ac:dyDescent="0.25">
      <c r="A2633">
        <v>2631</v>
      </c>
      <c r="B2633" t="s">
        <v>377</v>
      </c>
      <c r="C2633" t="s">
        <v>25</v>
      </c>
      <c r="D2633" t="s">
        <v>218</v>
      </c>
      <c r="E2633" t="s">
        <v>77</v>
      </c>
      <c r="F2633">
        <v>65</v>
      </c>
      <c r="G2633" t="str">
        <f t="shared" si="82"/>
        <v>MID</v>
      </c>
      <c r="H2633">
        <v>0</v>
      </c>
      <c r="I2633" t="str">
        <f t="shared" si="83"/>
        <v>NO</v>
      </c>
      <c r="J2633">
        <v>24</v>
      </c>
      <c r="K2633">
        <v>12</v>
      </c>
      <c r="L2633">
        <v>2017</v>
      </c>
      <c r="M2633" s="3">
        <v>21.191776149999999</v>
      </c>
      <c r="N2633" s="3">
        <v>72.954415780000005</v>
      </c>
      <c r="O2633" s="3">
        <v>5.4799999999999997E-5</v>
      </c>
      <c r="P2633" s="3">
        <v>298.52499999999998</v>
      </c>
      <c r="Q2633" s="7">
        <f>(P2633-MIN($P2633:P11617))/(MAX($P2633:$P11617)-MIN($P2633:P11617))</f>
        <v>0.5603811645691571</v>
      </c>
    </row>
    <row r="2634" spans="1:17" x14ac:dyDescent="0.25">
      <c r="A2634">
        <v>2632</v>
      </c>
      <c r="B2634" t="s">
        <v>377</v>
      </c>
      <c r="C2634" t="s">
        <v>45</v>
      </c>
      <c r="D2634" t="s">
        <v>438</v>
      </c>
      <c r="E2634" t="s">
        <v>77</v>
      </c>
      <c r="F2634">
        <v>19</v>
      </c>
      <c r="G2634" t="str">
        <f t="shared" si="82"/>
        <v>LOW</v>
      </c>
      <c r="H2634">
        <v>2</v>
      </c>
      <c r="I2634" t="str">
        <f t="shared" si="83"/>
        <v>YES</v>
      </c>
      <c r="J2634">
        <v>28</v>
      </c>
      <c r="K2634">
        <v>12</v>
      </c>
      <c r="L2634">
        <v>2017</v>
      </c>
      <c r="M2634" s="3">
        <v>12.94514225</v>
      </c>
      <c r="N2634" s="3">
        <v>77.553645000000003</v>
      </c>
      <c r="O2634" s="3">
        <v>1.616E-4</v>
      </c>
      <c r="P2634" s="3">
        <v>300.87666660000002</v>
      </c>
      <c r="Q2634" s="7">
        <f>(P2634-MIN($P2634:P11618))/(MAX($P2634:$P11618)-MIN($P2634:P11618))</f>
        <v>0.59578290178840265</v>
      </c>
    </row>
    <row r="2635" spans="1:17" x14ac:dyDescent="0.25">
      <c r="A2635">
        <v>2633</v>
      </c>
      <c r="B2635" t="s">
        <v>377</v>
      </c>
      <c r="C2635" t="s">
        <v>120</v>
      </c>
      <c r="D2635" t="s">
        <v>161</v>
      </c>
      <c r="E2635" t="s">
        <v>17</v>
      </c>
      <c r="F2635">
        <v>30</v>
      </c>
      <c r="G2635" t="str">
        <f t="shared" si="82"/>
        <v>LOW</v>
      </c>
      <c r="H2635">
        <v>1</v>
      </c>
      <c r="I2635" t="str">
        <f t="shared" si="83"/>
        <v>YES</v>
      </c>
      <c r="J2635">
        <v>12</v>
      </c>
      <c r="K2635">
        <v>12</v>
      </c>
      <c r="L2635">
        <v>2017</v>
      </c>
      <c r="M2635" s="3">
        <v>27.484459699999999</v>
      </c>
      <c r="N2635" s="3">
        <v>94.901944700000001</v>
      </c>
      <c r="O2635" s="3">
        <v>1.7067499999999999E-4</v>
      </c>
      <c r="P2635" s="3">
        <v>296.01600000000002</v>
      </c>
      <c r="Q2635" s="7">
        <f>(P2635-MIN($P2635:P11619))/(MAX($P2635:$P11619)-MIN($P2635:P11619))</f>
        <v>0.5226109471909437</v>
      </c>
    </row>
    <row r="2636" spans="1:17" x14ac:dyDescent="0.25">
      <c r="A2636">
        <v>2634</v>
      </c>
      <c r="B2636" t="s">
        <v>377</v>
      </c>
      <c r="C2636" t="s">
        <v>19</v>
      </c>
      <c r="D2636" t="s">
        <v>435</v>
      </c>
      <c r="E2636" t="s">
        <v>62</v>
      </c>
      <c r="F2636">
        <v>13</v>
      </c>
      <c r="G2636" t="str">
        <f t="shared" si="82"/>
        <v>LOW</v>
      </c>
      <c r="H2636">
        <v>0</v>
      </c>
      <c r="I2636" t="str">
        <f t="shared" si="83"/>
        <v>NO</v>
      </c>
      <c r="J2636">
        <v>13</v>
      </c>
      <c r="K2636">
        <v>12</v>
      </c>
      <c r="L2636">
        <v>2017</v>
      </c>
      <c r="M2636" s="3">
        <v>17.1726928</v>
      </c>
      <c r="N2636" s="3">
        <v>74.58676543</v>
      </c>
      <c r="O2636" s="3">
        <v>3.2414152000000002E-2</v>
      </c>
      <c r="P2636" s="3">
        <v>304.83999999999997</v>
      </c>
      <c r="Q2636" s="7">
        <f>(P2636-MIN($P2636:P11620))/(MAX($P2636:$P11620)-MIN($P2636:P11620))</f>
        <v>0.65544649846450243</v>
      </c>
    </row>
    <row r="2637" spans="1:17" x14ac:dyDescent="0.25">
      <c r="A2637">
        <v>2635</v>
      </c>
      <c r="B2637" t="s">
        <v>377</v>
      </c>
      <c r="C2637" t="s">
        <v>53</v>
      </c>
      <c r="D2637" t="s">
        <v>491</v>
      </c>
      <c r="E2637" t="s">
        <v>62</v>
      </c>
      <c r="F2637">
        <v>39</v>
      </c>
      <c r="G2637" t="str">
        <f t="shared" si="82"/>
        <v>MID</v>
      </c>
      <c r="H2637">
        <v>0</v>
      </c>
      <c r="I2637" t="str">
        <f t="shared" si="83"/>
        <v>NO</v>
      </c>
      <c r="J2637">
        <v>17</v>
      </c>
      <c r="K2637">
        <v>8</v>
      </c>
      <c r="L2637">
        <v>2017</v>
      </c>
      <c r="M2637" s="3">
        <v>17.720535000000002</v>
      </c>
      <c r="N2637" s="3">
        <v>79.627201999999997</v>
      </c>
      <c r="O2637" s="3">
        <v>0.38554239299999998</v>
      </c>
      <c r="P2637" s="3">
        <v>304.48</v>
      </c>
      <c r="Q2637" s="7">
        <f>(P2637-MIN($P2637:P11621))/(MAX($P2637:$P11621)-MIN($P2637:P11621))</f>
        <v>0.65002709700728623</v>
      </c>
    </row>
    <row r="2638" spans="1:17" x14ac:dyDescent="0.25">
      <c r="A2638">
        <v>2636</v>
      </c>
      <c r="B2638" t="s">
        <v>14</v>
      </c>
      <c r="C2638" t="s">
        <v>91</v>
      </c>
      <c r="D2638" t="s">
        <v>335</v>
      </c>
      <c r="E2638" t="s">
        <v>17</v>
      </c>
      <c r="F2638">
        <v>20</v>
      </c>
      <c r="G2638" t="str">
        <f t="shared" si="82"/>
        <v>LOW</v>
      </c>
      <c r="H2638">
        <v>0</v>
      </c>
      <c r="I2638" t="str">
        <f t="shared" si="83"/>
        <v>NO</v>
      </c>
      <c r="J2638">
        <v>6</v>
      </c>
      <c r="K2638">
        <v>1</v>
      </c>
      <c r="L2638">
        <v>2016</v>
      </c>
      <c r="M2638" s="3">
        <v>17.722251700000001</v>
      </c>
      <c r="N2638" s="3">
        <v>83.326709840000007</v>
      </c>
      <c r="O2638" s="3">
        <v>4.6878390000000001E-3</v>
      </c>
      <c r="P2638" s="3">
        <v>301.88</v>
      </c>
      <c r="Q2638" s="7">
        <f>(P2638-MIN($P2638:P11622))/(MAX($P2638:$P11622)-MIN($P2638:P11622))</f>
        <v>0.6108869753718309</v>
      </c>
    </row>
    <row r="2639" spans="1:17" x14ac:dyDescent="0.25">
      <c r="A2639">
        <v>2637</v>
      </c>
      <c r="B2639" t="s">
        <v>14</v>
      </c>
      <c r="C2639" t="s">
        <v>346</v>
      </c>
      <c r="D2639" t="s">
        <v>630</v>
      </c>
      <c r="E2639" t="s">
        <v>21</v>
      </c>
      <c r="F2639">
        <v>6</v>
      </c>
      <c r="G2639" t="str">
        <f t="shared" si="82"/>
        <v>LOW</v>
      </c>
      <c r="H2639">
        <v>0</v>
      </c>
      <c r="I2639" t="str">
        <f t="shared" si="83"/>
        <v>NO</v>
      </c>
      <c r="J2639">
        <v>2</v>
      </c>
      <c r="K2639">
        <v>1</v>
      </c>
      <c r="L2639">
        <v>2016</v>
      </c>
      <c r="M2639" s="3">
        <v>24.967852050000001</v>
      </c>
      <c r="N2639" s="3">
        <v>86.173511469999994</v>
      </c>
      <c r="O2639" s="3">
        <v>2.7399999999999999E-5</v>
      </c>
      <c r="P2639" s="3">
        <v>296.28800000000001</v>
      </c>
      <c r="Q2639" s="7">
        <f>(P2639-MIN($P2639:P11623))/(MAX($P2639:$P11623)-MIN($P2639:P11623))</f>
        <v>0.5267056060697296</v>
      </c>
    </row>
    <row r="2640" spans="1:17" x14ac:dyDescent="0.25">
      <c r="A2640">
        <v>2638</v>
      </c>
      <c r="B2640" t="s">
        <v>14</v>
      </c>
      <c r="C2640" t="s">
        <v>433</v>
      </c>
      <c r="D2640" t="s">
        <v>541</v>
      </c>
      <c r="E2640" t="s">
        <v>17</v>
      </c>
      <c r="F2640">
        <v>13</v>
      </c>
      <c r="G2640" t="str">
        <f t="shared" si="82"/>
        <v>LOW</v>
      </c>
      <c r="H2640">
        <v>0</v>
      </c>
      <c r="I2640" t="str">
        <f t="shared" si="83"/>
        <v>NO</v>
      </c>
      <c r="J2640">
        <v>4</v>
      </c>
      <c r="K2640">
        <v>1</v>
      </c>
      <c r="L2640">
        <v>2016</v>
      </c>
      <c r="M2640" s="3">
        <v>28.4851694</v>
      </c>
      <c r="N2640" s="3">
        <v>77.196365200000002</v>
      </c>
      <c r="O2640" s="3">
        <v>7.3799999999999996E-6</v>
      </c>
      <c r="P2640" s="3">
        <v>293.33333340000001</v>
      </c>
      <c r="Q2640" s="7">
        <f>(P2640-MIN($P2640:P11624))/(MAX($P2640:$P11624)-MIN($P2640:P11624))</f>
        <v>0.48222637140964658</v>
      </c>
    </row>
    <row r="2641" spans="1:17" x14ac:dyDescent="0.25">
      <c r="A2641">
        <v>2639</v>
      </c>
      <c r="B2641" t="s">
        <v>14</v>
      </c>
      <c r="C2641" t="s">
        <v>45</v>
      </c>
      <c r="D2641" t="s">
        <v>406</v>
      </c>
      <c r="E2641" t="s">
        <v>77</v>
      </c>
      <c r="F2641">
        <v>4</v>
      </c>
      <c r="G2641" t="str">
        <f t="shared" si="82"/>
        <v>LOW</v>
      </c>
      <c r="H2641">
        <v>0</v>
      </c>
      <c r="I2641" t="str">
        <f t="shared" si="83"/>
        <v>NO</v>
      </c>
      <c r="J2641">
        <v>7</v>
      </c>
      <c r="K2641">
        <v>1</v>
      </c>
      <c r="L2641">
        <v>2016</v>
      </c>
      <c r="M2641" s="3">
        <v>14.2266443</v>
      </c>
      <c r="N2641" s="3">
        <v>76.400512199999994</v>
      </c>
      <c r="O2641" s="3">
        <v>1.38E-5</v>
      </c>
      <c r="P2641" s="3">
        <v>305.20666660000001</v>
      </c>
      <c r="Q2641" s="7">
        <f>(P2641-MIN($P2641:P11625))/(MAX($P2641:$P11625)-MIN($P2641:P11625))</f>
        <v>0.6609662582043716</v>
      </c>
    </row>
    <row r="2642" spans="1:17" x14ac:dyDescent="0.25">
      <c r="A2642">
        <v>2640</v>
      </c>
      <c r="B2642" t="s">
        <v>14</v>
      </c>
      <c r="C2642" t="s">
        <v>45</v>
      </c>
      <c r="D2642" t="s">
        <v>103</v>
      </c>
      <c r="E2642" t="s">
        <v>17</v>
      </c>
      <c r="F2642">
        <v>12</v>
      </c>
      <c r="G2642" t="str">
        <f t="shared" si="82"/>
        <v>LOW</v>
      </c>
      <c r="H2642">
        <v>0</v>
      </c>
      <c r="I2642" t="str">
        <f t="shared" si="83"/>
        <v>NO</v>
      </c>
      <c r="J2642">
        <v>4</v>
      </c>
      <c r="K2642">
        <v>1</v>
      </c>
      <c r="L2642">
        <v>2016</v>
      </c>
      <c r="M2642" s="3">
        <v>13.932609299999999</v>
      </c>
      <c r="N2642" s="3">
        <v>75.574978000000002</v>
      </c>
      <c r="O2642" s="3">
        <v>7.7300000000000005E-6</v>
      </c>
      <c r="P2642" s="3">
        <v>304.8</v>
      </c>
      <c r="Q2642" s="7">
        <f>(P2642-MIN($P2642:P11626))/(MAX($P2642:$P11626)-MIN($P2642:P11626))</f>
        <v>0.6548443427470344</v>
      </c>
    </row>
    <row r="2643" spans="1:17" x14ac:dyDescent="0.25">
      <c r="A2643">
        <v>2641</v>
      </c>
      <c r="B2643" t="s">
        <v>14</v>
      </c>
      <c r="C2643" t="s">
        <v>27</v>
      </c>
      <c r="D2643" t="s">
        <v>85</v>
      </c>
      <c r="E2643" t="s">
        <v>17</v>
      </c>
      <c r="F2643">
        <v>66</v>
      </c>
      <c r="G2643" t="str">
        <f t="shared" si="82"/>
        <v>MID</v>
      </c>
      <c r="H2643">
        <v>0</v>
      </c>
      <c r="I2643" t="str">
        <f t="shared" si="83"/>
        <v>NO</v>
      </c>
      <c r="J2643">
        <v>31</v>
      </c>
      <c r="K2643">
        <v>12</v>
      </c>
      <c r="L2643">
        <v>2015</v>
      </c>
      <c r="M2643" s="3">
        <v>8.8879508999999999</v>
      </c>
      <c r="N2643" s="3">
        <v>76.595501299999995</v>
      </c>
      <c r="O2643" s="3">
        <v>3.199777E-3</v>
      </c>
      <c r="P2643" s="3">
        <v>302.452</v>
      </c>
      <c r="Q2643" s="7">
        <f>(P2643-MIN($P2643:P11627))/(MAX($P2643:$P11627)-MIN($P2643:P11627))</f>
        <v>0.61949780213163108</v>
      </c>
    </row>
    <row r="2644" spans="1:17" x14ac:dyDescent="0.25">
      <c r="A2644">
        <v>2642</v>
      </c>
      <c r="B2644" t="s">
        <v>14</v>
      </c>
      <c r="C2644" t="s">
        <v>38</v>
      </c>
      <c r="D2644" t="s">
        <v>198</v>
      </c>
      <c r="E2644" t="s">
        <v>17</v>
      </c>
      <c r="F2644">
        <v>19</v>
      </c>
      <c r="G2644" t="str">
        <f t="shared" si="82"/>
        <v>LOW</v>
      </c>
      <c r="H2644">
        <v>0</v>
      </c>
      <c r="I2644" t="str">
        <f t="shared" si="83"/>
        <v>NO</v>
      </c>
      <c r="J2644">
        <v>5</v>
      </c>
      <c r="K2644">
        <v>1</v>
      </c>
      <c r="L2644">
        <v>2016</v>
      </c>
      <c r="M2644" s="3">
        <v>23.329188200000001</v>
      </c>
      <c r="N2644" s="3">
        <v>86.367237799999998</v>
      </c>
      <c r="O2644" s="3">
        <v>1.7400000000000001E-6</v>
      </c>
      <c r="P2644" s="3">
        <v>298.14800000000002</v>
      </c>
      <c r="Q2644" s="7">
        <f>(P2644-MIN($P2644:P11628))/(MAX($P2644:$P11628)-MIN($P2644:P11628))</f>
        <v>0.55470584693201685</v>
      </c>
    </row>
    <row r="2645" spans="1:17" x14ac:dyDescent="0.25">
      <c r="A2645">
        <v>2643</v>
      </c>
      <c r="B2645" t="s">
        <v>14</v>
      </c>
      <c r="C2645" t="s">
        <v>688</v>
      </c>
      <c r="D2645" t="s">
        <v>689</v>
      </c>
      <c r="E2645" t="s">
        <v>55</v>
      </c>
      <c r="F2645">
        <v>25</v>
      </c>
      <c r="G2645" t="str">
        <f t="shared" si="82"/>
        <v>LOW</v>
      </c>
      <c r="H2645">
        <v>0</v>
      </c>
      <c r="I2645" t="str">
        <f t="shared" si="83"/>
        <v>NO</v>
      </c>
      <c r="J2645">
        <v>21</v>
      </c>
      <c r="K2645">
        <v>12</v>
      </c>
      <c r="L2645">
        <v>2015</v>
      </c>
      <c r="M2645" s="3">
        <v>8.2952349999999999</v>
      </c>
      <c r="N2645" s="3">
        <v>73.064839430000006</v>
      </c>
      <c r="O2645" s="3">
        <v>0</v>
      </c>
      <c r="P2645" s="3">
        <v>304.51953054996898</v>
      </c>
      <c r="Q2645" s="7">
        <f>(P2645-MIN($P2645:P11629))/(MAX($P2645:$P11629)-MIN($P2645:P11629))</f>
        <v>0.65062218567424834</v>
      </c>
    </row>
    <row r="2646" spans="1:17" x14ac:dyDescent="0.25">
      <c r="A2646">
        <v>2644</v>
      </c>
      <c r="B2646" t="s">
        <v>18</v>
      </c>
      <c r="C2646" t="s">
        <v>25</v>
      </c>
      <c r="D2646" t="s">
        <v>690</v>
      </c>
      <c r="E2646" t="s">
        <v>17</v>
      </c>
      <c r="F2646">
        <v>18</v>
      </c>
      <c r="G2646" t="str">
        <f t="shared" si="82"/>
        <v>LOW</v>
      </c>
      <c r="H2646">
        <v>0</v>
      </c>
      <c r="I2646" t="str">
        <f t="shared" si="83"/>
        <v>NO</v>
      </c>
      <c r="J2646">
        <v>13</v>
      </c>
      <c r="K2646">
        <v>1</v>
      </c>
      <c r="L2646">
        <v>2016</v>
      </c>
      <c r="M2646" s="3">
        <v>23.601555699999999</v>
      </c>
      <c r="N2646" s="3">
        <v>72.386798099999993</v>
      </c>
      <c r="O2646" s="3">
        <v>2.4000000000000001E-5</v>
      </c>
      <c r="P2646" s="3">
        <v>300.94</v>
      </c>
      <c r="Q2646" s="7">
        <f>(P2646-MIN($P2646:P11630))/(MAX($P2646:$P11630)-MIN($P2646:P11630))</f>
        <v>0.59673631601132038</v>
      </c>
    </row>
    <row r="2647" spans="1:17" x14ac:dyDescent="0.25">
      <c r="A2647">
        <v>2645</v>
      </c>
      <c r="B2647" t="s">
        <v>18</v>
      </c>
      <c r="C2647" t="s">
        <v>45</v>
      </c>
      <c r="D2647" t="s">
        <v>143</v>
      </c>
      <c r="E2647" t="s">
        <v>17</v>
      </c>
      <c r="F2647">
        <v>40</v>
      </c>
      <c r="G2647" t="str">
        <f t="shared" si="82"/>
        <v>MID</v>
      </c>
      <c r="H2647">
        <v>0</v>
      </c>
      <c r="I2647" t="str">
        <f t="shared" si="83"/>
        <v>NO</v>
      </c>
      <c r="J2647">
        <v>10</v>
      </c>
      <c r="K2647">
        <v>1</v>
      </c>
      <c r="L2647">
        <v>2016</v>
      </c>
      <c r="M2647" s="3">
        <v>12.305182800000001</v>
      </c>
      <c r="N2647" s="3">
        <v>76.655360900000005</v>
      </c>
      <c r="O2647" s="3">
        <v>3.3500000000000001E-5</v>
      </c>
      <c r="P2647" s="3">
        <v>302.54399999999998</v>
      </c>
      <c r="Q2647" s="7">
        <f>(P2647-MIN($P2647:P11631))/(MAX($P2647:$P11631)-MIN($P2647:P11631))</f>
        <v>0.62088276028180844</v>
      </c>
    </row>
    <row r="2648" spans="1:17" x14ac:dyDescent="0.25">
      <c r="A2648">
        <v>2646</v>
      </c>
      <c r="B2648" t="s">
        <v>18</v>
      </c>
      <c r="C2648" t="s">
        <v>23</v>
      </c>
      <c r="D2648" t="s">
        <v>309</v>
      </c>
      <c r="E2648" t="s">
        <v>55</v>
      </c>
      <c r="F2648">
        <v>5</v>
      </c>
      <c r="G2648" t="str">
        <f t="shared" si="82"/>
        <v>LOW</v>
      </c>
      <c r="H2648">
        <v>0</v>
      </c>
      <c r="I2648" t="str">
        <f t="shared" si="83"/>
        <v>NO</v>
      </c>
      <c r="J2648">
        <v>12</v>
      </c>
      <c r="K2648">
        <v>1</v>
      </c>
      <c r="L2648">
        <v>2016</v>
      </c>
      <c r="M2648" s="3">
        <v>9.3895523000000001</v>
      </c>
      <c r="N2648" s="3">
        <v>78.859070720000005</v>
      </c>
      <c r="O2648" s="3">
        <v>0</v>
      </c>
      <c r="P2648" s="3">
        <v>301.76</v>
      </c>
      <c r="Q2648" s="7">
        <f>(P2648-MIN($P2648:P11632))/(MAX($P2648:$P11632)-MIN($P2648:P11632))</f>
        <v>0.60908050821942528</v>
      </c>
    </row>
    <row r="2649" spans="1:17" x14ac:dyDescent="0.25">
      <c r="A2649">
        <v>2647</v>
      </c>
      <c r="B2649" t="s">
        <v>18</v>
      </c>
      <c r="C2649" t="s">
        <v>176</v>
      </c>
      <c r="D2649" t="s">
        <v>177</v>
      </c>
      <c r="E2649" t="s">
        <v>55</v>
      </c>
      <c r="F2649">
        <v>151</v>
      </c>
      <c r="G2649" t="str">
        <f t="shared" si="82"/>
        <v>HIGH</v>
      </c>
      <c r="H2649">
        <v>2</v>
      </c>
      <c r="I2649" t="str">
        <f t="shared" si="83"/>
        <v>YES</v>
      </c>
      <c r="J2649">
        <v>7</v>
      </c>
      <c r="K2649">
        <v>9</v>
      </c>
      <c r="L2649">
        <v>2015</v>
      </c>
      <c r="M2649" s="3">
        <v>30.92589585</v>
      </c>
      <c r="N2649" s="3">
        <v>77.082005089999996</v>
      </c>
      <c r="O2649" s="3">
        <v>3.7600347999999999E-2</v>
      </c>
      <c r="P2649" s="3">
        <v>297.87</v>
      </c>
      <c r="Q2649" s="7">
        <f>(P2649-MIN($P2649:P11633))/(MAX($P2649:$P11633)-MIN($P2649:P11633))</f>
        <v>0.55052086469561023</v>
      </c>
    </row>
    <row r="2650" spans="1:17" x14ac:dyDescent="0.25">
      <c r="A2650">
        <v>2648</v>
      </c>
      <c r="B2650" t="s">
        <v>18</v>
      </c>
      <c r="C2650" t="s">
        <v>27</v>
      </c>
      <c r="D2650" t="s">
        <v>28</v>
      </c>
      <c r="E2650" t="s">
        <v>17</v>
      </c>
      <c r="F2650">
        <v>15</v>
      </c>
      <c r="G2650" t="str">
        <f t="shared" si="82"/>
        <v>LOW</v>
      </c>
      <c r="H2650">
        <v>0</v>
      </c>
      <c r="I2650" t="str">
        <f t="shared" si="83"/>
        <v>NO</v>
      </c>
      <c r="J2650">
        <v>28</v>
      </c>
      <c r="K2650">
        <v>12</v>
      </c>
      <c r="L2650">
        <v>2015</v>
      </c>
      <c r="M2650" s="3">
        <v>9.9840800000000005</v>
      </c>
      <c r="N2650" s="3">
        <v>76.274145700000005</v>
      </c>
      <c r="O2650" s="3">
        <v>1.6765505E-2</v>
      </c>
      <c r="P2650" s="3">
        <v>302.86</v>
      </c>
      <c r="Q2650" s="7">
        <f>(P2650-MIN($P2650:P11634))/(MAX($P2650:$P11634)-MIN($P2650:P11634))</f>
        <v>0.62563979044981033</v>
      </c>
    </row>
    <row r="2651" spans="1:17" x14ac:dyDescent="0.25">
      <c r="A2651">
        <v>2649</v>
      </c>
      <c r="B2651" t="s">
        <v>18</v>
      </c>
      <c r="C2651" t="s">
        <v>688</v>
      </c>
      <c r="D2651" t="s">
        <v>691</v>
      </c>
      <c r="E2651" t="s">
        <v>55</v>
      </c>
      <c r="F2651">
        <v>11</v>
      </c>
      <c r="G2651" t="str">
        <f t="shared" si="82"/>
        <v>LOW</v>
      </c>
      <c r="H2651">
        <v>0</v>
      </c>
      <c r="I2651" t="str">
        <f t="shared" si="83"/>
        <v>NO</v>
      </c>
      <c r="J2651">
        <v>21</v>
      </c>
      <c r="K2651">
        <v>12</v>
      </c>
      <c r="L2651">
        <v>2015</v>
      </c>
      <c r="M2651" s="3">
        <v>10.559049999999999</v>
      </c>
      <c r="N2651" s="3">
        <v>72.636568800000006</v>
      </c>
      <c r="O2651" s="3">
        <v>0</v>
      </c>
      <c r="P2651" s="3">
        <v>304.51953054996898</v>
      </c>
      <c r="Q2651" s="7">
        <f>(P2651-MIN($P2651:P11635))/(MAX($P2651:$P11635)-MIN($P2651:P11635))</f>
        <v>0.65062218567424834</v>
      </c>
    </row>
    <row r="2652" spans="1:17" x14ac:dyDescent="0.25">
      <c r="A2652">
        <v>2650</v>
      </c>
      <c r="B2652" t="s">
        <v>22</v>
      </c>
      <c r="C2652" t="s">
        <v>120</v>
      </c>
      <c r="D2652" t="s">
        <v>437</v>
      </c>
      <c r="E2652" t="s">
        <v>77</v>
      </c>
      <c r="F2652">
        <v>2</v>
      </c>
      <c r="G2652" t="str">
        <f t="shared" si="82"/>
        <v>LOW</v>
      </c>
      <c r="H2652">
        <v>0</v>
      </c>
      <c r="I2652" t="str">
        <f t="shared" si="83"/>
        <v>NO</v>
      </c>
      <c r="J2652">
        <v>20</v>
      </c>
      <c r="K2652">
        <v>1</v>
      </c>
      <c r="L2652">
        <v>2016</v>
      </c>
      <c r="M2652" s="3">
        <v>24.758639949999999</v>
      </c>
      <c r="N2652" s="3">
        <v>92.881664760000007</v>
      </c>
      <c r="O2652" s="3">
        <v>2.0353179999999999E-3</v>
      </c>
      <c r="P2652" s="3">
        <v>293.9666666</v>
      </c>
      <c r="Q2652" s="7">
        <f>(P2652-MIN($P2652:P11636))/(MAX($P2652:$P11636)-MIN($P2652:P11636))</f>
        <v>0.49176050159571244</v>
      </c>
    </row>
    <row r="2653" spans="1:17" x14ac:dyDescent="0.25">
      <c r="A2653">
        <v>2651</v>
      </c>
      <c r="B2653" t="s">
        <v>22</v>
      </c>
      <c r="C2653" t="s">
        <v>34</v>
      </c>
      <c r="D2653" t="s">
        <v>195</v>
      </c>
      <c r="E2653" t="s">
        <v>17</v>
      </c>
      <c r="F2653">
        <v>11</v>
      </c>
      <c r="G2653" t="str">
        <f t="shared" si="82"/>
        <v>LOW</v>
      </c>
      <c r="H2653">
        <v>0</v>
      </c>
      <c r="I2653" t="str">
        <f t="shared" si="83"/>
        <v>NO</v>
      </c>
      <c r="J2653">
        <v>15</v>
      </c>
      <c r="K2653">
        <v>1</v>
      </c>
      <c r="L2653">
        <v>2016</v>
      </c>
      <c r="M2653" s="3">
        <v>19.807608299999998</v>
      </c>
      <c r="N2653" s="3">
        <v>85.825253799999999</v>
      </c>
      <c r="O2653" s="3">
        <v>2.9376899999999999E-4</v>
      </c>
      <c r="P2653" s="3">
        <v>296.99666660000003</v>
      </c>
      <c r="Q2653" s="7">
        <f>(P2653-MIN($P2653:P11637))/(MAX($P2653:$P11637)-MIN($P2653:P11637))</f>
        <v>0.53737379719395462</v>
      </c>
    </row>
    <row r="2654" spans="1:17" x14ac:dyDescent="0.25">
      <c r="A2654">
        <v>2652</v>
      </c>
      <c r="B2654" t="s">
        <v>22</v>
      </c>
      <c r="C2654" t="s">
        <v>23</v>
      </c>
      <c r="D2654" t="s">
        <v>637</v>
      </c>
      <c r="E2654" t="s">
        <v>55</v>
      </c>
      <c r="F2654">
        <v>28</v>
      </c>
      <c r="G2654" t="str">
        <f t="shared" si="82"/>
        <v>LOW</v>
      </c>
      <c r="H2654">
        <v>1</v>
      </c>
      <c r="I2654" t="str">
        <f t="shared" si="83"/>
        <v>YES</v>
      </c>
      <c r="J2654">
        <v>20</v>
      </c>
      <c r="K2654">
        <v>1</v>
      </c>
      <c r="L2654">
        <v>2016</v>
      </c>
      <c r="M2654" s="3">
        <v>8.7352442999999997</v>
      </c>
      <c r="N2654" s="3">
        <v>77.686494499999995</v>
      </c>
      <c r="O2654" s="3">
        <v>1.5283300000000001E-4</v>
      </c>
      <c r="P2654" s="3">
        <v>301.72666659999999</v>
      </c>
      <c r="Q2654" s="7">
        <f>(P2654-MIN($P2654:P11638))/(MAX($P2654:$P11638)-MIN($P2654:P11638))</f>
        <v>0.60857871078460857</v>
      </c>
    </row>
    <row r="2655" spans="1:17" x14ac:dyDescent="0.25">
      <c r="A2655">
        <v>2653</v>
      </c>
      <c r="B2655" t="s">
        <v>22</v>
      </c>
      <c r="C2655" t="s">
        <v>19</v>
      </c>
      <c r="D2655" t="s">
        <v>317</v>
      </c>
      <c r="E2655" t="s">
        <v>17</v>
      </c>
      <c r="F2655">
        <v>40</v>
      </c>
      <c r="G2655" t="str">
        <f t="shared" si="82"/>
        <v>MID</v>
      </c>
      <c r="H2655">
        <v>0</v>
      </c>
      <c r="I2655" t="str">
        <f t="shared" si="83"/>
        <v>NO</v>
      </c>
      <c r="J2655">
        <v>8</v>
      </c>
      <c r="K2655">
        <v>1</v>
      </c>
      <c r="L2655">
        <v>2016</v>
      </c>
      <c r="M2655" s="3">
        <v>19.09400875</v>
      </c>
      <c r="N2655" s="3">
        <v>77.483192149999994</v>
      </c>
      <c r="O2655" s="3">
        <v>2.19E-5</v>
      </c>
      <c r="P2655" s="3">
        <v>307.28800000000001</v>
      </c>
      <c r="Q2655" s="7">
        <f>(P2655-MIN($P2655:P11639))/(MAX($P2655:$P11639)-MIN($P2655:P11639))</f>
        <v>0.69229842837357747</v>
      </c>
    </row>
    <row r="2656" spans="1:17" x14ac:dyDescent="0.25">
      <c r="A2656">
        <v>2654</v>
      </c>
      <c r="B2656" t="s">
        <v>22</v>
      </c>
      <c r="C2656" t="s">
        <v>688</v>
      </c>
      <c r="D2656" t="s">
        <v>691</v>
      </c>
      <c r="E2656" t="s">
        <v>55</v>
      </c>
      <c r="F2656">
        <v>11</v>
      </c>
      <c r="G2656" t="str">
        <f t="shared" si="82"/>
        <v>LOW</v>
      </c>
      <c r="H2656">
        <v>0</v>
      </c>
      <c r="I2656" t="str">
        <f t="shared" si="83"/>
        <v>NO</v>
      </c>
      <c r="J2656">
        <v>21</v>
      </c>
      <c r="K2656">
        <v>12</v>
      </c>
      <c r="L2656">
        <v>2015</v>
      </c>
      <c r="M2656" s="3">
        <v>10.559049999999999</v>
      </c>
      <c r="N2656" s="3">
        <v>72.636568800000006</v>
      </c>
      <c r="O2656" s="3">
        <v>0</v>
      </c>
      <c r="P2656" s="3">
        <v>304.51953054996898</v>
      </c>
      <c r="Q2656" s="7">
        <f>(P2656-MIN($P2656:P11640))/(MAX($P2656:$P11640)-MIN($P2656:P11640))</f>
        <v>0.65062218567424834</v>
      </c>
    </row>
    <row r="2657" spans="1:17" x14ac:dyDescent="0.25">
      <c r="A2657">
        <v>2655</v>
      </c>
      <c r="B2657" t="s">
        <v>186</v>
      </c>
      <c r="C2657" t="s">
        <v>91</v>
      </c>
      <c r="D2657" t="s">
        <v>439</v>
      </c>
      <c r="E2657" t="s">
        <v>17</v>
      </c>
      <c r="F2657">
        <v>52</v>
      </c>
      <c r="G2657" t="str">
        <f t="shared" si="82"/>
        <v>MID</v>
      </c>
      <c r="H2657">
        <v>0</v>
      </c>
      <c r="I2657" t="str">
        <f t="shared" si="83"/>
        <v>NO</v>
      </c>
      <c r="J2657">
        <v>30</v>
      </c>
      <c r="K2657">
        <v>1</v>
      </c>
      <c r="L2657">
        <v>2016</v>
      </c>
      <c r="M2657" s="3">
        <v>13.160104799999999</v>
      </c>
      <c r="N2657" s="3">
        <v>79.15555062</v>
      </c>
      <c r="O2657" s="3">
        <v>5.7555874999999999E-2</v>
      </c>
      <c r="P2657" s="3">
        <v>302.26400000000001</v>
      </c>
      <c r="Q2657" s="7">
        <f>(P2657-MIN($P2657:P11641))/(MAX($P2657:$P11641)-MIN($P2657:P11641))</f>
        <v>0.61666767025952907</v>
      </c>
    </row>
    <row r="2658" spans="1:17" x14ac:dyDescent="0.25">
      <c r="A2658">
        <v>2656</v>
      </c>
      <c r="B2658" t="s">
        <v>186</v>
      </c>
      <c r="C2658" t="s">
        <v>120</v>
      </c>
      <c r="D2658" t="s">
        <v>437</v>
      </c>
      <c r="E2658" t="s">
        <v>77</v>
      </c>
      <c r="F2658">
        <v>172</v>
      </c>
      <c r="G2658" t="str">
        <f t="shared" si="82"/>
        <v>HIGH</v>
      </c>
      <c r="H2658">
        <v>2</v>
      </c>
      <c r="I2658" t="str">
        <f t="shared" si="83"/>
        <v>YES</v>
      </c>
      <c r="J2658">
        <v>27</v>
      </c>
      <c r="K2658">
        <v>1</v>
      </c>
      <c r="L2658">
        <v>2016</v>
      </c>
      <c r="M2658" s="3">
        <v>24.758639949999999</v>
      </c>
      <c r="N2658" s="3">
        <v>92.881664760000007</v>
      </c>
      <c r="O2658" s="3">
        <v>4.1639918999999997E-2</v>
      </c>
      <c r="P2658" s="3">
        <v>295.36</v>
      </c>
      <c r="Q2658" s="7">
        <f>(P2658-MIN($P2658:P11642))/(MAX($P2658:$P11642)-MIN($P2658:P11642))</f>
        <v>0.51273559342445962</v>
      </c>
    </row>
    <row r="2659" spans="1:17" x14ac:dyDescent="0.25">
      <c r="A2659">
        <v>2657</v>
      </c>
      <c r="B2659" t="s">
        <v>186</v>
      </c>
      <c r="C2659" t="s">
        <v>25</v>
      </c>
      <c r="D2659" t="s">
        <v>64</v>
      </c>
      <c r="E2659" t="s">
        <v>17</v>
      </c>
      <c r="F2659">
        <v>11</v>
      </c>
      <c r="G2659" t="str">
        <f t="shared" si="82"/>
        <v>LOW</v>
      </c>
      <c r="H2659">
        <v>0</v>
      </c>
      <c r="I2659" t="str">
        <f t="shared" si="83"/>
        <v>NO</v>
      </c>
      <c r="J2659">
        <v>30</v>
      </c>
      <c r="K2659">
        <v>1</v>
      </c>
      <c r="L2659">
        <v>2016</v>
      </c>
      <c r="M2659" s="3">
        <v>22.75</v>
      </c>
      <c r="N2659" s="3">
        <v>72.833332999999996</v>
      </c>
      <c r="O2659" s="3">
        <v>5.13E-5</v>
      </c>
      <c r="P2659" s="3">
        <v>301.37666660000002</v>
      </c>
      <c r="Q2659" s="7">
        <f>(P2659-MIN($P2659:P11643))/(MAX($P2659:$P11643)-MIN($P2659:P11643))</f>
        <v>0.60330984825675937</v>
      </c>
    </row>
    <row r="2660" spans="1:17" x14ac:dyDescent="0.25">
      <c r="A2660">
        <v>2658</v>
      </c>
      <c r="B2660" t="s">
        <v>186</v>
      </c>
      <c r="C2660" t="s">
        <v>45</v>
      </c>
      <c r="D2660" t="s">
        <v>180</v>
      </c>
      <c r="E2660" t="s">
        <v>17</v>
      </c>
      <c r="F2660">
        <v>19</v>
      </c>
      <c r="G2660" t="str">
        <f t="shared" si="82"/>
        <v>LOW</v>
      </c>
      <c r="H2660">
        <v>0</v>
      </c>
      <c r="I2660" t="str">
        <f t="shared" si="83"/>
        <v>NO</v>
      </c>
      <c r="J2660">
        <v>27</v>
      </c>
      <c r="K2660">
        <v>1</v>
      </c>
      <c r="L2660">
        <v>2016</v>
      </c>
      <c r="M2660" s="3">
        <v>12.5238888</v>
      </c>
      <c r="N2660" s="3">
        <v>76.896196099999997</v>
      </c>
      <c r="O2660" s="3">
        <v>2.5588072E-2</v>
      </c>
      <c r="P2660" s="3">
        <v>302.66000000000003</v>
      </c>
      <c r="Q2660" s="7">
        <f>(P2660-MIN($P2660:P11644))/(MAX($P2660:$P11644)-MIN($P2660:P11644))</f>
        <v>0.62262901186246788</v>
      </c>
    </row>
    <row r="2661" spans="1:17" x14ac:dyDescent="0.25">
      <c r="A2661">
        <v>2659</v>
      </c>
      <c r="B2661" t="s">
        <v>186</v>
      </c>
      <c r="C2661" t="s">
        <v>19</v>
      </c>
      <c r="D2661" t="s">
        <v>219</v>
      </c>
      <c r="E2661" t="s">
        <v>17</v>
      </c>
      <c r="F2661">
        <v>219</v>
      </c>
      <c r="G2661" t="str">
        <f t="shared" si="82"/>
        <v>HIGH</v>
      </c>
      <c r="H2661">
        <v>0</v>
      </c>
      <c r="I2661" t="str">
        <f t="shared" si="83"/>
        <v>NO</v>
      </c>
      <c r="J2661">
        <v>21</v>
      </c>
      <c r="K2661">
        <v>1</v>
      </c>
      <c r="L2661">
        <v>2016</v>
      </c>
      <c r="M2661" s="3">
        <v>21.12304765</v>
      </c>
      <c r="N2661" s="3">
        <v>79.793908819999999</v>
      </c>
      <c r="O2661" s="3">
        <v>1.3803239E-2</v>
      </c>
      <c r="P2661" s="3">
        <v>300.43200000000002</v>
      </c>
      <c r="Q2661" s="7">
        <f>(P2661-MIN($P2661:P11645))/(MAX($P2661:$P11645)-MIN($P2661:P11645))</f>
        <v>0.58908893839947019</v>
      </c>
    </row>
    <row r="2662" spans="1:17" x14ac:dyDescent="0.25">
      <c r="A2662">
        <v>2660</v>
      </c>
      <c r="B2662" t="s">
        <v>186</v>
      </c>
      <c r="C2662" t="s">
        <v>19</v>
      </c>
      <c r="D2662" t="s">
        <v>116</v>
      </c>
      <c r="E2662" t="s">
        <v>17</v>
      </c>
      <c r="F2662">
        <v>15</v>
      </c>
      <c r="G2662" t="str">
        <f t="shared" si="82"/>
        <v>LOW</v>
      </c>
      <c r="H2662">
        <v>0</v>
      </c>
      <c r="I2662" t="str">
        <f t="shared" si="83"/>
        <v>NO</v>
      </c>
      <c r="J2662">
        <v>28</v>
      </c>
      <c r="K2662">
        <v>1</v>
      </c>
      <c r="L2662">
        <v>2016</v>
      </c>
      <c r="M2662" s="3">
        <v>16.135719300000002</v>
      </c>
      <c r="N2662" s="3">
        <v>73.652208599999994</v>
      </c>
      <c r="O2662" s="3">
        <v>1.01944E-4</v>
      </c>
      <c r="P2662" s="3">
        <v>303.99666660000003</v>
      </c>
      <c r="Q2662" s="7">
        <f>(P2662-MIN($P2662:P11646))/(MAX($P2662:$P11646)-MIN($P2662:P11646))</f>
        <v>0.6427510477509486</v>
      </c>
    </row>
    <row r="2663" spans="1:17" x14ac:dyDescent="0.25">
      <c r="A2663">
        <v>2661</v>
      </c>
      <c r="B2663" t="s">
        <v>186</v>
      </c>
      <c r="C2663" t="s">
        <v>477</v>
      </c>
      <c r="D2663" t="s">
        <v>692</v>
      </c>
      <c r="E2663" t="s">
        <v>17</v>
      </c>
      <c r="F2663">
        <v>191</v>
      </c>
      <c r="G2663" t="str">
        <f t="shared" si="82"/>
        <v>HIGH</v>
      </c>
      <c r="H2663">
        <v>0</v>
      </c>
      <c r="I2663" t="str">
        <f t="shared" si="83"/>
        <v>NO</v>
      </c>
      <c r="J2663">
        <v>28</v>
      </c>
      <c r="K2663">
        <v>1</v>
      </c>
      <c r="L2663">
        <v>2016</v>
      </c>
      <c r="M2663" s="3">
        <v>24.624586999999998</v>
      </c>
      <c r="N2663" s="3">
        <v>94.042479279999995</v>
      </c>
      <c r="O2663" s="3">
        <v>4.590151E-2</v>
      </c>
      <c r="P2663" s="3">
        <v>291.87666660000002</v>
      </c>
      <c r="Q2663" s="7">
        <f>(P2663-MIN($P2663:P11647))/(MAX($P2663:$P11647)-MIN($P2663:P11647))</f>
        <v>0.46029786535798173</v>
      </c>
    </row>
    <row r="2664" spans="1:17" x14ac:dyDescent="0.25">
      <c r="A2664">
        <v>2662</v>
      </c>
      <c r="B2664" t="s">
        <v>186</v>
      </c>
      <c r="C2664" t="s">
        <v>27</v>
      </c>
      <c r="D2664" t="s">
        <v>217</v>
      </c>
      <c r="E2664" t="s">
        <v>55</v>
      </c>
      <c r="F2664">
        <v>13</v>
      </c>
      <c r="G2664" t="str">
        <f t="shared" si="82"/>
        <v>LOW</v>
      </c>
      <c r="H2664">
        <v>0</v>
      </c>
      <c r="I2664" t="str">
        <f t="shared" si="83"/>
        <v>NO</v>
      </c>
      <c r="J2664">
        <v>10</v>
      </c>
      <c r="K2664">
        <v>12</v>
      </c>
      <c r="L2664">
        <v>2015</v>
      </c>
      <c r="M2664" s="3">
        <v>11.10684475</v>
      </c>
      <c r="N2664" s="3">
        <v>76.109955099999993</v>
      </c>
      <c r="O2664" s="3">
        <v>0.26908848099999999</v>
      </c>
      <c r="P2664" s="3">
        <v>297.81333339999998</v>
      </c>
      <c r="Q2664" s="7">
        <f>(P2664-MIN($P2664:P11648))/(MAX($P2664:$P11648)-MIN($P2664:P11648))</f>
        <v>0.54966781176612223</v>
      </c>
    </row>
    <row r="2665" spans="1:17" x14ac:dyDescent="0.25">
      <c r="A2665">
        <v>2663</v>
      </c>
      <c r="B2665" t="s">
        <v>186</v>
      </c>
      <c r="C2665" t="s">
        <v>23</v>
      </c>
      <c r="D2665" t="s">
        <v>363</v>
      </c>
      <c r="E2665" t="s">
        <v>55</v>
      </c>
      <c r="F2665">
        <v>32</v>
      </c>
      <c r="G2665" t="str">
        <f t="shared" si="82"/>
        <v>MID</v>
      </c>
      <c r="H2665">
        <v>1</v>
      </c>
      <c r="I2665" t="str">
        <f t="shared" si="83"/>
        <v>YES</v>
      </c>
      <c r="J2665">
        <v>20</v>
      </c>
      <c r="K2665">
        <v>1</v>
      </c>
      <c r="L2665">
        <v>2016</v>
      </c>
      <c r="M2665" s="3">
        <v>8.7284270999999993</v>
      </c>
      <c r="N2665" s="3">
        <v>77.711292499999999</v>
      </c>
      <c r="O2665" s="3">
        <v>1.5283300000000001E-4</v>
      </c>
      <c r="P2665" s="3">
        <v>301.72666659999999</v>
      </c>
      <c r="Q2665" s="7">
        <f>(P2665-MIN($P2665:P11649))/(MAX($P2665:$P11649)-MIN($P2665:P11649))</f>
        <v>0.60857871078460857</v>
      </c>
    </row>
    <row r="2666" spans="1:17" x14ac:dyDescent="0.25">
      <c r="A2666">
        <v>2664</v>
      </c>
      <c r="B2666" t="s">
        <v>29</v>
      </c>
      <c r="C2666" t="s">
        <v>100</v>
      </c>
      <c r="D2666" t="s">
        <v>101</v>
      </c>
      <c r="E2666" t="s">
        <v>17</v>
      </c>
      <c r="F2666">
        <v>82</v>
      </c>
      <c r="G2666" t="str">
        <f t="shared" si="82"/>
        <v>HIGH</v>
      </c>
      <c r="H2666">
        <v>0</v>
      </c>
      <c r="I2666" t="str">
        <f t="shared" si="83"/>
        <v>NO</v>
      </c>
      <c r="J2666">
        <v>28</v>
      </c>
      <c r="K2666">
        <v>1</v>
      </c>
      <c r="L2666">
        <v>2016</v>
      </c>
      <c r="M2666" s="3">
        <v>22.8092139</v>
      </c>
      <c r="N2666" s="3">
        <v>86.209154900000001</v>
      </c>
      <c r="O2666" s="3">
        <v>7.4178700000000005E-4</v>
      </c>
      <c r="P2666" s="3">
        <v>295.27999999999997</v>
      </c>
      <c r="Q2666" s="7">
        <f>(P2666-MIN($P2666:P11650))/(MAX($P2666:$P11650)-MIN($P2666:P11650))</f>
        <v>0.51153128198952191</v>
      </c>
    </row>
    <row r="2667" spans="1:17" x14ac:dyDescent="0.25">
      <c r="A2667">
        <v>2665</v>
      </c>
      <c r="B2667" t="s">
        <v>29</v>
      </c>
      <c r="C2667" t="s">
        <v>45</v>
      </c>
      <c r="D2667" t="s">
        <v>693</v>
      </c>
      <c r="E2667" t="s">
        <v>55</v>
      </c>
      <c r="F2667">
        <v>5</v>
      </c>
      <c r="G2667" t="str">
        <f t="shared" si="82"/>
        <v>LOW</v>
      </c>
      <c r="H2667">
        <v>0</v>
      </c>
      <c r="I2667" t="str">
        <f t="shared" si="83"/>
        <v>NO</v>
      </c>
      <c r="J2667">
        <v>3</v>
      </c>
      <c r="K2667">
        <v>2</v>
      </c>
      <c r="L2667">
        <v>2016</v>
      </c>
      <c r="M2667" s="3">
        <v>15.857266600000001</v>
      </c>
      <c r="N2667" s="3">
        <v>74.506934299999998</v>
      </c>
      <c r="O2667" s="3">
        <v>5.6499999999999998E-5</v>
      </c>
      <c r="P2667" s="3">
        <v>308.964</v>
      </c>
      <c r="Q2667" s="7">
        <f>(P2667-MIN($P2667:P11651))/(MAX($P2667:$P11651)-MIN($P2667:P11651))</f>
        <v>0.717528752935509</v>
      </c>
    </row>
    <row r="2668" spans="1:17" x14ac:dyDescent="0.25">
      <c r="A2668">
        <v>2666</v>
      </c>
      <c r="B2668" t="s">
        <v>29</v>
      </c>
      <c r="C2668" t="s">
        <v>45</v>
      </c>
      <c r="D2668" t="s">
        <v>694</v>
      </c>
      <c r="E2668" t="s">
        <v>77</v>
      </c>
      <c r="F2668">
        <v>33</v>
      </c>
      <c r="G2668" t="str">
        <f t="shared" si="82"/>
        <v>MID</v>
      </c>
      <c r="H2668">
        <v>0</v>
      </c>
      <c r="I2668" t="str">
        <f t="shared" si="83"/>
        <v>NO</v>
      </c>
      <c r="J2668">
        <v>3</v>
      </c>
      <c r="K2668">
        <v>2</v>
      </c>
      <c r="L2668">
        <v>2016</v>
      </c>
      <c r="M2668" s="3">
        <v>12.305182800000001</v>
      </c>
      <c r="N2668" s="3">
        <v>76.655360900000005</v>
      </c>
      <c r="O2668" s="3">
        <v>5.8900000000000002E-5</v>
      </c>
      <c r="P2668" s="3">
        <v>306.79199999999997</v>
      </c>
      <c r="Q2668" s="7">
        <f>(P2668-MIN($P2668:P11652))/(MAX($P2668:$P11652)-MIN($P2668:P11652))</f>
        <v>0.68483169747696704</v>
      </c>
    </row>
    <row r="2669" spans="1:17" x14ac:dyDescent="0.25">
      <c r="A2669">
        <v>2667</v>
      </c>
      <c r="B2669" t="s">
        <v>29</v>
      </c>
      <c r="C2669" t="s">
        <v>45</v>
      </c>
      <c r="D2669" t="s">
        <v>351</v>
      </c>
      <c r="E2669" t="s">
        <v>52</v>
      </c>
      <c r="F2669">
        <v>27</v>
      </c>
      <c r="G2669" t="str">
        <f t="shared" si="82"/>
        <v>LOW</v>
      </c>
      <c r="H2669">
        <v>0</v>
      </c>
      <c r="I2669" t="str">
        <f t="shared" si="83"/>
        <v>NO</v>
      </c>
      <c r="J2669">
        <v>2</v>
      </c>
      <c r="K2669">
        <v>2</v>
      </c>
      <c r="L2669">
        <v>2016</v>
      </c>
      <c r="M2669" s="3">
        <v>12.725276600000001</v>
      </c>
      <c r="N2669" s="3">
        <v>77.280479700000001</v>
      </c>
      <c r="O2669" s="3">
        <v>6.8899999999999994E-5</v>
      </c>
      <c r="P2669" s="3">
        <v>305.89600000000002</v>
      </c>
      <c r="Q2669" s="7">
        <f>(P2669-MIN($P2669:P11653))/(MAX($P2669:$P11653)-MIN($P2669:P11653))</f>
        <v>0.67134340940567239</v>
      </c>
    </row>
    <row r="2670" spans="1:17" x14ac:dyDescent="0.25">
      <c r="A2670">
        <v>2668</v>
      </c>
      <c r="B2670" t="s">
        <v>29</v>
      </c>
      <c r="C2670" t="s">
        <v>27</v>
      </c>
      <c r="D2670" t="s">
        <v>85</v>
      </c>
      <c r="E2670" t="s">
        <v>21</v>
      </c>
      <c r="F2670">
        <v>5</v>
      </c>
      <c r="G2670" t="str">
        <f t="shared" si="82"/>
        <v>LOW</v>
      </c>
      <c r="H2670">
        <v>0</v>
      </c>
      <c r="I2670" t="str">
        <f t="shared" si="83"/>
        <v>NO</v>
      </c>
      <c r="J2670">
        <v>30</v>
      </c>
      <c r="K2670">
        <v>1</v>
      </c>
      <c r="L2670">
        <v>2016</v>
      </c>
      <c r="M2670" s="3">
        <v>8.8879508999999999</v>
      </c>
      <c r="N2670" s="3">
        <v>76.595501299999995</v>
      </c>
      <c r="O2670" s="3">
        <v>2.1364678000000002E-2</v>
      </c>
      <c r="P2670" s="3">
        <v>301.92399999999998</v>
      </c>
      <c r="Q2670" s="7">
        <f>(P2670-MIN($P2670:P11654))/(MAX($P2670:$P11654)-MIN($P2670:P11654))</f>
        <v>0.6115493466610461</v>
      </c>
    </row>
    <row r="2671" spans="1:17" x14ac:dyDescent="0.25">
      <c r="A2671">
        <v>2669</v>
      </c>
      <c r="B2671" t="s">
        <v>29</v>
      </c>
      <c r="C2671" t="s">
        <v>19</v>
      </c>
      <c r="D2671" t="s">
        <v>211</v>
      </c>
      <c r="E2671" t="s">
        <v>17</v>
      </c>
      <c r="F2671">
        <v>41</v>
      </c>
      <c r="G2671" t="str">
        <f t="shared" si="82"/>
        <v>MID</v>
      </c>
      <c r="H2671">
        <v>0</v>
      </c>
      <c r="I2671" t="str">
        <f t="shared" si="83"/>
        <v>NO</v>
      </c>
      <c r="J2671">
        <v>29</v>
      </c>
      <c r="K2671">
        <v>1</v>
      </c>
      <c r="L2671">
        <v>2016</v>
      </c>
      <c r="M2671" s="3">
        <v>19.162772499999999</v>
      </c>
      <c r="N2671" s="3">
        <v>74.858024299999997</v>
      </c>
      <c r="O2671" s="3">
        <v>6.6699999999999995E-5</v>
      </c>
      <c r="P2671" s="3">
        <v>308.41000000000003</v>
      </c>
      <c r="Q2671" s="7">
        <f>(P2671-MIN($P2671:P11655))/(MAX($P2671:$P11655)-MIN($P2671:P11655))</f>
        <v>0.70918889624857007</v>
      </c>
    </row>
    <row r="2672" spans="1:17" x14ac:dyDescent="0.25">
      <c r="A2672">
        <v>2670</v>
      </c>
      <c r="B2672" t="s">
        <v>29</v>
      </c>
      <c r="C2672" t="s">
        <v>34</v>
      </c>
      <c r="D2672" t="s">
        <v>390</v>
      </c>
      <c r="E2672" t="s">
        <v>17</v>
      </c>
      <c r="F2672">
        <v>11</v>
      </c>
      <c r="G2672" t="str">
        <f t="shared" si="82"/>
        <v>LOW</v>
      </c>
      <c r="H2672">
        <v>0</v>
      </c>
      <c r="I2672" t="str">
        <f t="shared" si="83"/>
        <v>NO</v>
      </c>
      <c r="J2672">
        <v>3</v>
      </c>
      <c r="K2672">
        <v>2</v>
      </c>
      <c r="L2672">
        <v>2016</v>
      </c>
      <c r="M2672" s="3">
        <v>20.838242600000001</v>
      </c>
      <c r="N2672" s="3">
        <v>85.097394899999998</v>
      </c>
      <c r="O2672" s="3">
        <v>2.5822290000000001E-3</v>
      </c>
      <c r="P2672" s="3">
        <v>302.64999999999998</v>
      </c>
      <c r="Q2672" s="7">
        <f>(P2672-MIN($P2672:P11656))/(MAX($P2672:$P11656)-MIN($P2672:P11656))</f>
        <v>0.62247847293309999</v>
      </c>
    </row>
    <row r="2673" spans="1:17" x14ac:dyDescent="0.25">
      <c r="A2673">
        <v>2671</v>
      </c>
      <c r="B2673" t="s">
        <v>29</v>
      </c>
      <c r="C2673" t="s">
        <v>34</v>
      </c>
      <c r="D2673" t="s">
        <v>86</v>
      </c>
      <c r="E2673" t="s">
        <v>17</v>
      </c>
      <c r="F2673">
        <v>47</v>
      </c>
      <c r="G2673" t="str">
        <f t="shared" si="82"/>
        <v>MID</v>
      </c>
      <c r="H2673">
        <v>0</v>
      </c>
      <c r="I2673" t="str">
        <f t="shared" si="83"/>
        <v>NO</v>
      </c>
      <c r="J2673">
        <v>30</v>
      </c>
      <c r="K2673">
        <v>1</v>
      </c>
      <c r="L2673">
        <v>2016</v>
      </c>
      <c r="M2673" s="3">
        <v>20.13069385</v>
      </c>
      <c r="N2673" s="3">
        <v>84.079047610000003</v>
      </c>
      <c r="O2673" s="3">
        <v>1.7214800000000001E-4</v>
      </c>
      <c r="P2673" s="3">
        <v>300.80799999999999</v>
      </c>
      <c r="Q2673" s="7">
        <f>(P2673-MIN($P2673:P11657))/(MAX($P2673:$P11657)-MIN($P2673:P11657))</f>
        <v>0.5947492021436741</v>
      </c>
    </row>
    <row r="2674" spans="1:17" x14ac:dyDescent="0.25">
      <c r="A2674">
        <v>2672</v>
      </c>
      <c r="B2674" t="s">
        <v>29</v>
      </c>
      <c r="C2674" t="s">
        <v>34</v>
      </c>
      <c r="D2674" t="s">
        <v>35</v>
      </c>
      <c r="E2674" t="s">
        <v>17</v>
      </c>
      <c r="F2674">
        <v>11</v>
      </c>
      <c r="G2674" t="str">
        <f t="shared" si="82"/>
        <v>LOW</v>
      </c>
      <c r="H2674">
        <v>0</v>
      </c>
      <c r="I2674" t="str">
        <f t="shared" si="83"/>
        <v>NO</v>
      </c>
      <c r="J2674">
        <v>2</v>
      </c>
      <c r="K2674">
        <v>2</v>
      </c>
      <c r="L2674">
        <v>2016</v>
      </c>
      <c r="M2674" s="3">
        <v>18.723202300000001</v>
      </c>
      <c r="N2674" s="3">
        <v>82.608118279999999</v>
      </c>
      <c r="O2674" s="3">
        <v>1.4690600000000001E-4</v>
      </c>
      <c r="P2674" s="3">
        <v>305.27999999999997</v>
      </c>
      <c r="Q2674" s="7">
        <f>(P2674-MIN($P2674:P11658))/(MAX($P2674:$P11658)-MIN($P2674:P11658))</f>
        <v>0.66207021135665622</v>
      </c>
    </row>
    <row r="2675" spans="1:17" x14ac:dyDescent="0.25">
      <c r="A2675">
        <v>2673</v>
      </c>
      <c r="B2675" t="s">
        <v>33</v>
      </c>
      <c r="C2675" t="s">
        <v>120</v>
      </c>
      <c r="D2675" t="s">
        <v>437</v>
      </c>
      <c r="E2675" t="s">
        <v>77</v>
      </c>
      <c r="F2675">
        <v>16</v>
      </c>
      <c r="G2675" t="str">
        <f t="shared" si="82"/>
        <v>LOW</v>
      </c>
      <c r="H2675">
        <v>0</v>
      </c>
      <c r="I2675" t="str">
        <f t="shared" si="83"/>
        <v>NO</v>
      </c>
      <c r="J2675">
        <v>9</v>
      </c>
      <c r="K2675">
        <v>2</v>
      </c>
      <c r="L2675">
        <v>2016</v>
      </c>
      <c r="M2675" s="3">
        <v>24.758639949999999</v>
      </c>
      <c r="N2675" s="3">
        <v>92.881664760000007</v>
      </c>
      <c r="O2675" s="3">
        <v>2.2831239E-2</v>
      </c>
      <c r="P2675" s="3">
        <v>298.1033334</v>
      </c>
      <c r="Q2675" s="7">
        <f>(P2675-MIN($P2675:P11659))/(MAX($P2675:$P11659)-MIN($P2675:P11659))</f>
        <v>0.55403344071776939</v>
      </c>
    </row>
    <row r="2676" spans="1:17" x14ac:dyDescent="0.25">
      <c r="A2676">
        <v>2674</v>
      </c>
      <c r="B2676" t="s">
        <v>33</v>
      </c>
      <c r="C2676" t="s">
        <v>120</v>
      </c>
      <c r="D2676" t="s">
        <v>437</v>
      </c>
      <c r="E2676" t="s">
        <v>77</v>
      </c>
      <c r="F2676">
        <v>3</v>
      </c>
      <c r="G2676" t="str">
        <f t="shared" si="82"/>
        <v>LOW</v>
      </c>
      <c r="H2676">
        <v>0</v>
      </c>
      <c r="I2676" t="str">
        <f t="shared" si="83"/>
        <v>NO</v>
      </c>
      <c r="J2676">
        <v>9</v>
      </c>
      <c r="K2676">
        <v>2</v>
      </c>
      <c r="L2676">
        <v>2016</v>
      </c>
      <c r="M2676" s="3">
        <v>24.758639949999999</v>
      </c>
      <c r="N2676" s="3">
        <v>92.881664760000007</v>
      </c>
      <c r="O2676" s="3">
        <v>2.2831239E-2</v>
      </c>
      <c r="P2676" s="3">
        <v>298.1033334</v>
      </c>
      <c r="Q2676" s="7">
        <f>(P2676-MIN($P2676:P11660))/(MAX($P2676:$P11660)-MIN($P2676:P11660))</f>
        <v>0.55403344071776939</v>
      </c>
    </row>
    <row r="2677" spans="1:17" x14ac:dyDescent="0.25">
      <c r="A2677">
        <v>2675</v>
      </c>
      <c r="B2677" t="s">
        <v>33</v>
      </c>
      <c r="C2677" t="s">
        <v>120</v>
      </c>
      <c r="D2677" t="s">
        <v>437</v>
      </c>
      <c r="E2677" t="s">
        <v>77</v>
      </c>
      <c r="F2677">
        <v>174</v>
      </c>
      <c r="G2677" t="str">
        <f t="shared" si="82"/>
        <v>HIGH</v>
      </c>
      <c r="H2677">
        <v>2</v>
      </c>
      <c r="I2677" t="str">
        <f t="shared" si="83"/>
        <v>YES</v>
      </c>
      <c r="J2677">
        <v>26</v>
      </c>
      <c r="K2677">
        <v>1</v>
      </c>
      <c r="L2677">
        <v>2016</v>
      </c>
      <c r="M2677" s="3">
        <v>24.758639949999999</v>
      </c>
      <c r="N2677" s="3">
        <v>92.881664760000007</v>
      </c>
      <c r="O2677" s="3">
        <v>6.4466652999999999E-2</v>
      </c>
      <c r="P2677" s="3">
        <v>295.5</v>
      </c>
      <c r="Q2677" s="7">
        <f>(P2677-MIN($P2677:P11661))/(MAX($P2677:$P11661)-MIN($P2677:P11661))</f>
        <v>0.51484313843559926</v>
      </c>
    </row>
    <row r="2678" spans="1:17" x14ac:dyDescent="0.25">
      <c r="A2678">
        <v>2676</v>
      </c>
      <c r="B2678" t="s">
        <v>33</v>
      </c>
      <c r="C2678" t="s">
        <v>45</v>
      </c>
      <c r="D2678" t="s">
        <v>549</v>
      </c>
      <c r="E2678" t="s">
        <v>62</v>
      </c>
      <c r="F2678">
        <v>21</v>
      </c>
      <c r="G2678" t="str">
        <f t="shared" si="82"/>
        <v>LOW</v>
      </c>
      <c r="H2678">
        <v>0</v>
      </c>
      <c r="I2678" t="str">
        <f t="shared" si="83"/>
        <v>NO</v>
      </c>
      <c r="J2678">
        <v>6</v>
      </c>
      <c r="K2678">
        <v>2</v>
      </c>
      <c r="L2678">
        <v>2016</v>
      </c>
      <c r="M2678" s="3">
        <v>15.4206667</v>
      </c>
      <c r="N2678" s="3">
        <v>75.622564400000002</v>
      </c>
      <c r="O2678" s="3">
        <v>7.64E-5</v>
      </c>
      <c r="P2678" s="3">
        <v>314.00333339999997</v>
      </c>
      <c r="Q2678" s="7">
        <f>(P2678-MIN($P2678:P11662))/(MAX($P2678:$P11662)-MIN($P2678:P11662))</f>
        <v>0.79339033841151274</v>
      </c>
    </row>
    <row r="2679" spans="1:17" x14ac:dyDescent="0.25">
      <c r="A2679">
        <v>2677</v>
      </c>
      <c r="B2679" t="s">
        <v>33</v>
      </c>
      <c r="C2679" t="s">
        <v>27</v>
      </c>
      <c r="D2679" t="s">
        <v>81</v>
      </c>
      <c r="E2679" t="s">
        <v>55</v>
      </c>
      <c r="F2679">
        <v>25</v>
      </c>
      <c r="G2679" t="str">
        <f t="shared" si="82"/>
        <v>LOW</v>
      </c>
      <c r="H2679">
        <v>1</v>
      </c>
      <c r="I2679" t="str">
        <f t="shared" si="83"/>
        <v>YES</v>
      </c>
      <c r="J2679">
        <v>4</v>
      </c>
      <c r="K2679">
        <v>1</v>
      </c>
      <c r="L2679">
        <v>2016</v>
      </c>
      <c r="M2679" s="3">
        <v>10.78789845</v>
      </c>
      <c r="N2679" s="3">
        <v>76.474087109999999</v>
      </c>
      <c r="O2679" s="3">
        <v>5.66E-5</v>
      </c>
      <c r="P2679" s="3">
        <v>301.82400000000001</v>
      </c>
      <c r="Q2679" s="7">
        <f>(P2679-MIN($P2679:P11663))/(MAX($P2679:$P11663)-MIN($P2679:P11663))</f>
        <v>0.61004395736737527</v>
      </c>
    </row>
    <row r="2680" spans="1:17" x14ac:dyDescent="0.25">
      <c r="A2680">
        <v>2678</v>
      </c>
      <c r="B2680" t="s">
        <v>33</v>
      </c>
      <c r="C2680" t="s">
        <v>23</v>
      </c>
      <c r="D2680" t="s">
        <v>363</v>
      </c>
      <c r="E2680" t="s">
        <v>55</v>
      </c>
      <c r="F2680">
        <v>13</v>
      </c>
      <c r="G2680" t="str">
        <f t="shared" si="82"/>
        <v>LOW</v>
      </c>
      <c r="H2680">
        <v>1</v>
      </c>
      <c r="I2680" t="str">
        <f t="shared" si="83"/>
        <v>YES</v>
      </c>
      <c r="J2680">
        <v>2</v>
      </c>
      <c r="K2680">
        <v>2</v>
      </c>
      <c r="L2680">
        <v>2016</v>
      </c>
      <c r="M2680" s="3">
        <v>8.7284270999999993</v>
      </c>
      <c r="N2680" s="3">
        <v>77.711292499999999</v>
      </c>
      <c r="O2680" s="3">
        <v>7.5435880000000004E-3</v>
      </c>
      <c r="P2680" s="3">
        <v>300.14</v>
      </c>
      <c r="Q2680" s="7">
        <f>(P2680-MIN($P2680:P11664))/(MAX($P2680:$P11664)-MIN($P2680:P11664))</f>
        <v>0.58469320166194938</v>
      </c>
    </row>
    <row r="2681" spans="1:17" x14ac:dyDescent="0.25">
      <c r="A2681">
        <v>2679</v>
      </c>
      <c r="B2681" t="s">
        <v>36</v>
      </c>
      <c r="C2681" t="s">
        <v>91</v>
      </c>
      <c r="D2681" t="s">
        <v>200</v>
      </c>
      <c r="E2681" t="s">
        <v>17</v>
      </c>
      <c r="F2681">
        <v>11</v>
      </c>
      <c r="G2681" t="str">
        <f t="shared" si="82"/>
        <v>LOW</v>
      </c>
      <c r="H2681">
        <v>0</v>
      </c>
      <c r="I2681" t="str">
        <f t="shared" si="83"/>
        <v>NO</v>
      </c>
      <c r="J2681">
        <v>17</v>
      </c>
      <c r="K2681">
        <v>2</v>
      </c>
      <c r="L2681">
        <v>2016</v>
      </c>
      <c r="M2681" s="3">
        <v>15.8309251</v>
      </c>
      <c r="N2681" s="3">
        <v>78.042537300000006</v>
      </c>
      <c r="O2681" s="3">
        <v>8.3599999999999999E-5</v>
      </c>
      <c r="P2681" s="3">
        <v>311.17666659999998</v>
      </c>
      <c r="Q2681" s="7">
        <f>(P2681-MIN($P2681:P11665))/(MAX($P2681:$P11665)-MIN($P2681:P11665))</f>
        <v>0.75083799903655035</v>
      </c>
    </row>
    <row r="2682" spans="1:17" x14ac:dyDescent="0.25">
      <c r="A2682">
        <v>2680</v>
      </c>
      <c r="B2682" t="s">
        <v>36</v>
      </c>
      <c r="C2682" t="s">
        <v>120</v>
      </c>
      <c r="D2682" t="s">
        <v>437</v>
      </c>
      <c r="E2682" t="s">
        <v>17</v>
      </c>
      <c r="F2682">
        <v>12</v>
      </c>
      <c r="G2682" t="str">
        <f t="shared" si="82"/>
        <v>LOW</v>
      </c>
      <c r="H2682">
        <v>0</v>
      </c>
      <c r="I2682" t="str">
        <f t="shared" si="83"/>
        <v>NO</v>
      </c>
      <c r="J2682">
        <v>18</v>
      </c>
      <c r="K2682">
        <v>2</v>
      </c>
      <c r="L2682">
        <v>2016</v>
      </c>
      <c r="M2682" s="3">
        <v>24.758639949999999</v>
      </c>
      <c r="N2682" s="3">
        <v>92.881664760000007</v>
      </c>
      <c r="O2682" s="3">
        <v>0.16080588500000001</v>
      </c>
      <c r="P2682" s="3">
        <v>298.82799999999997</v>
      </c>
      <c r="Q2682" s="7">
        <f>(P2682-MIN($P2682:P11666))/(MAX($P2682:$P11666)-MIN($P2682:P11666))</f>
        <v>0.56494249412898123</v>
      </c>
    </row>
    <row r="2683" spans="1:17" x14ac:dyDescent="0.25">
      <c r="A2683">
        <v>2681</v>
      </c>
      <c r="B2683" t="s">
        <v>36</v>
      </c>
      <c r="C2683" t="s">
        <v>120</v>
      </c>
      <c r="D2683" t="s">
        <v>437</v>
      </c>
      <c r="E2683" t="s">
        <v>17</v>
      </c>
      <c r="F2683">
        <v>35</v>
      </c>
      <c r="G2683" t="str">
        <f t="shared" si="82"/>
        <v>MID</v>
      </c>
      <c r="H2683">
        <v>0</v>
      </c>
      <c r="I2683" t="str">
        <f t="shared" si="83"/>
        <v>NO</v>
      </c>
      <c r="J2683">
        <v>12</v>
      </c>
      <c r="K2683">
        <v>2</v>
      </c>
      <c r="L2683">
        <v>2016</v>
      </c>
      <c r="M2683" s="3">
        <v>24.758639949999999</v>
      </c>
      <c r="N2683" s="3">
        <v>92.881664760000007</v>
      </c>
      <c r="O2683" s="3">
        <v>3.034821E-2</v>
      </c>
      <c r="P2683" s="3">
        <v>298.02800000000002</v>
      </c>
      <c r="Q2683" s="7">
        <f>(P2683-MIN($P2683:P11667))/(MAX($P2683:$P11667)-MIN($P2683:P11667))</f>
        <v>0.55289937977961112</v>
      </c>
    </row>
    <row r="2684" spans="1:17" x14ac:dyDescent="0.25">
      <c r="A2684">
        <v>2682</v>
      </c>
      <c r="B2684" t="s">
        <v>36</v>
      </c>
      <c r="C2684" t="s">
        <v>83</v>
      </c>
      <c r="D2684" t="s">
        <v>385</v>
      </c>
      <c r="E2684" t="s">
        <v>17</v>
      </c>
      <c r="F2684">
        <v>31</v>
      </c>
      <c r="G2684" t="str">
        <f t="shared" si="82"/>
        <v>MID</v>
      </c>
      <c r="H2684">
        <v>0</v>
      </c>
      <c r="I2684" t="str">
        <f t="shared" si="83"/>
        <v>NO</v>
      </c>
      <c r="J2684">
        <v>18</v>
      </c>
      <c r="K2684">
        <v>2</v>
      </c>
      <c r="L2684">
        <v>2016</v>
      </c>
      <c r="M2684" s="3">
        <v>30.384367399999999</v>
      </c>
      <c r="N2684" s="3">
        <v>76.770420999999999</v>
      </c>
      <c r="O2684" s="3">
        <v>1.4469011E-2</v>
      </c>
      <c r="P2684" s="3">
        <v>293.85199999999998</v>
      </c>
      <c r="Q2684" s="7">
        <f>(P2684-MIN($P2684:P11668))/(MAX($P2684:$P11668)-MIN($P2684:P11668))</f>
        <v>0.49003432287589521</v>
      </c>
    </row>
    <row r="2685" spans="1:17" x14ac:dyDescent="0.25">
      <c r="A2685">
        <v>2683</v>
      </c>
      <c r="B2685" t="s">
        <v>36</v>
      </c>
      <c r="C2685" t="s">
        <v>25</v>
      </c>
      <c r="D2685" t="s">
        <v>64</v>
      </c>
      <c r="E2685" t="s">
        <v>52</v>
      </c>
      <c r="F2685">
        <v>24</v>
      </c>
      <c r="G2685" t="str">
        <f t="shared" si="82"/>
        <v>LOW</v>
      </c>
      <c r="H2685">
        <v>0</v>
      </c>
      <c r="I2685" t="str">
        <f t="shared" si="83"/>
        <v>NO</v>
      </c>
      <c r="J2685">
        <v>16</v>
      </c>
      <c r="K2685">
        <v>2</v>
      </c>
      <c r="L2685">
        <v>2016</v>
      </c>
      <c r="M2685" s="3">
        <v>22.75</v>
      </c>
      <c r="N2685" s="3">
        <v>72.833332999999996</v>
      </c>
      <c r="O2685" s="3">
        <v>6.5099999999999997E-5</v>
      </c>
      <c r="P2685" s="3">
        <v>300.67666659999998</v>
      </c>
      <c r="Q2685" s="7">
        <f>(P2685-MIN($P2685:P11669))/(MAX($P2685:$P11669)-MIN($P2685:P11669))</f>
        <v>0.59277212320105932</v>
      </c>
    </row>
    <row r="2686" spans="1:17" x14ac:dyDescent="0.25">
      <c r="A2686">
        <v>2684</v>
      </c>
      <c r="B2686" t="s">
        <v>36</v>
      </c>
      <c r="C2686" t="s">
        <v>95</v>
      </c>
      <c r="D2686" t="s">
        <v>226</v>
      </c>
      <c r="E2686" t="s">
        <v>52</v>
      </c>
      <c r="F2686">
        <v>103</v>
      </c>
      <c r="G2686" t="str">
        <f t="shared" si="82"/>
        <v>HIGH</v>
      </c>
      <c r="H2686">
        <v>0</v>
      </c>
      <c r="I2686" t="str">
        <f t="shared" si="83"/>
        <v>NO</v>
      </c>
      <c r="J2686">
        <v>18</v>
      </c>
      <c r="K2686">
        <v>2</v>
      </c>
      <c r="L2686">
        <v>2016</v>
      </c>
      <c r="M2686" s="3">
        <v>21.825599</v>
      </c>
      <c r="N2686" s="3">
        <v>75.614182</v>
      </c>
      <c r="O2686" s="3">
        <v>1.2475799999999999E-4</v>
      </c>
      <c r="P2686" s="3">
        <v>308.108</v>
      </c>
      <c r="Q2686" s="7">
        <f>(P2686-MIN($P2686:P11670))/(MAX($P2686:$P11670)-MIN($P2686:P11670))</f>
        <v>0.70464262058168237</v>
      </c>
    </row>
    <row r="2687" spans="1:17" x14ac:dyDescent="0.25">
      <c r="A2687">
        <v>2685</v>
      </c>
      <c r="B2687" t="s">
        <v>36</v>
      </c>
      <c r="C2687" t="s">
        <v>19</v>
      </c>
      <c r="D2687" t="s">
        <v>229</v>
      </c>
      <c r="E2687" t="s">
        <v>55</v>
      </c>
      <c r="F2687">
        <v>7</v>
      </c>
      <c r="G2687" t="str">
        <f t="shared" si="82"/>
        <v>LOW</v>
      </c>
      <c r="H2687">
        <v>1</v>
      </c>
      <c r="I2687" t="str">
        <f t="shared" si="83"/>
        <v>YES</v>
      </c>
      <c r="J2687">
        <v>12</v>
      </c>
      <c r="K2687">
        <v>2</v>
      </c>
      <c r="L2687">
        <v>2016</v>
      </c>
      <c r="M2687" s="3">
        <v>16.702841200000002</v>
      </c>
      <c r="N2687" s="3">
        <v>74.240532900000005</v>
      </c>
      <c r="O2687" s="3">
        <v>4.7299999999999998E-5</v>
      </c>
      <c r="P2687" s="3">
        <v>307.59666659999999</v>
      </c>
      <c r="Q2687" s="7">
        <f>(P2687-MIN($P2687:P11671))/(MAX($P2687:$P11671)-MIN($P2687:P11671))</f>
        <v>0.69694506232311648</v>
      </c>
    </row>
    <row r="2688" spans="1:17" x14ac:dyDescent="0.25">
      <c r="A2688">
        <v>2686</v>
      </c>
      <c r="B2688" t="s">
        <v>36</v>
      </c>
      <c r="C2688" t="s">
        <v>34</v>
      </c>
      <c r="D2688" t="s">
        <v>455</v>
      </c>
      <c r="E2688" t="s">
        <v>17</v>
      </c>
      <c r="F2688">
        <v>43</v>
      </c>
      <c r="G2688" t="str">
        <f t="shared" si="82"/>
        <v>MID</v>
      </c>
      <c r="H2688">
        <v>0</v>
      </c>
      <c r="I2688" t="str">
        <f t="shared" si="83"/>
        <v>NO</v>
      </c>
      <c r="J2688">
        <v>16</v>
      </c>
      <c r="K2688">
        <v>2</v>
      </c>
      <c r="L2688">
        <v>2016</v>
      </c>
      <c r="M2688" s="3">
        <v>21.5</v>
      </c>
      <c r="N2688" s="3">
        <v>85.5</v>
      </c>
      <c r="O2688" s="3">
        <v>1.9577179E-2</v>
      </c>
      <c r="P2688" s="3">
        <v>302.07666660000001</v>
      </c>
      <c r="Q2688" s="7">
        <f>(P2688-MIN($P2688:P11672))/(MAX($P2688:$P11672)-MIN($P2688:P11672))</f>
        <v>0.61384757331245865</v>
      </c>
    </row>
    <row r="2689" spans="1:17" x14ac:dyDescent="0.25">
      <c r="A2689">
        <v>2687</v>
      </c>
      <c r="B2689" t="s">
        <v>36</v>
      </c>
      <c r="C2689" t="s">
        <v>38</v>
      </c>
      <c r="D2689" t="s">
        <v>47</v>
      </c>
      <c r="E2689" t="s">
        <v>17</v>
      </c>
      <c r="F2689">
        <v>39</v>
      </c>
      <c r="G2689" t="str">
        <f t="shared" si="82"/>
        <v>MID</v>
      </c>
      <c r="H2689">
        <v>0</v>
      </c>
      <c r="I2689" t="str">
        <f t="shared" si="83"/>
        <v>NO</v>
      </c>
      <c r="J2689">
        <v>20</v>
      </c>
      <c r="K2689">
        <v>2</v>
      </c>
      <c r="L2689">
        <v>2016</v>
      </c>
      <c r="M2689" s="3">
        <v>22.576066900000001</v>
      </c>
      <c r="N2689" s="3">
        <v>88.420067579999994</v>
      </c>
      <c r="O2689" s="3">
        <v>2.1986173000000001E-2</v>
      </c>
      <c r="P2689" s="3">
        <v>301.65333340000001</v>
      </c>
      <c r="Q2689" s="7">
        <f>(P2689-MIN($P2689:P11673))/(MAX($P2689:$P11673)-MIN($P2689:P11673))</f>
        <v>0.60747476064310224</v>
      </c>
    </row>
    <row r="2690" spans="1:17" x14ac:dyDescent="0.25">
      <c r="A2690">
        <v>2688</v>
      </c>
      <c r="B2690" t="s">
        <v>36</v>
      </c>
      <c r="C2690" t="s">
        <v>120</v>
      </c>
      <c r="D2690" t="s">
        <v>161</v>
      </c>
      <c r="E2690" t="s">
        <v>17</v>
      </c>
      <c r="F2690">
        <v>10</v>
      </c>
      <c r="G2690" t="str">
        <f t="shared" si="82"/>
        <v>LOW</v>
      </c>
      <c r="H2690">
        <v>2</v>
      </c>
      <c r="I2690" t="str">
        <f t="shared" si="83"/>
        <v>YES</v>
      </c>
      <c r="J2690">
        <v>2</v>
      </c>
      <c r="K2690">
        <v>2</v>
      </c>
      <c r="L2690">
        <v>2016</v>
      </c>
      <c r="M2690" s="3">
        <v>27.484459699999999</v>
      </c>
      <c r="N2690" s="3">
        <v>94.901944700000001</v>
      </c>
      <c r="O2690" s="3">
        <v>3.0255542999999999E-2</v>
      </c>
      <c r="P2690" s="3">
        <v>292.91666659999999</v>
      </c>
      <c r="Q2690" s="7">
        <f>(P2690-MIN($P2690:P11674))/(MAX($P2690:$P11674)-MIN($P2690:P11674))</f>
        <v>0.47595391401216319</v>
      </c>
    </row>
    <row r="2691" spans="1:17" x14ac:dyDescent="0.25">
      <c r="A2691">
        <v>2689</v>
      </c>
      <c r="B2691" t="s">
        <v>36</v>
      </c>
      <c r="C2691" t="s">
        <v>120</v>
      </c>
      <c r="D2691" t="s">
        <v>384</v>
      </c>
      <c r="E2691" t="s">
        <v>32</v>
      </c>
      <c r="F2691">
        <v>1</v>
      </c>
      <c r="G2691" t="str">
        <f t="shared" ref="G2691:G2754" si="84">IF(F2691&gt;=80,"HIGH",IF(F2691&lt;=30,"LOW",IF(F2691&gt;30,"MID")))</f>
        <v>LOW</v>
      </c>
      <c r="H2691">
        <v>1</v>
      </c>
      <c r="I2691" t="str">
        <f t="shared" ref="I2691:I2754" si="85">IF(H2691=0,"NO","YES")</f>
        <v>YES</v>
      </c>
      <c r="J2691">
        <v>10</v>
      </c>
      <c r="K2691">
        <v>2</v>
      </c>
      <c r="L2691">
        <v>2016</v>
      </c>
      <c r="M2691" s="3">
        <v>26.757792500000001</v>
      </c>
      <c r="N2691" s="3">
        <v>94.207964500000003</v>
      </c>
      <c r="O2691" s="3">
        <v>0.109066892</v>
      </c>
      <c r="P2691" s="3">
        <v>296.33600000000001</v>
      </c>
      <c r="Q2691" s="7">
        <f>(P2691-MIN($P2691:P11675))/(MAX($P2691:$P11675)-MIN($P2691:P11675))</f>
        <v>0.52742819293069187</v>
      </c>
    </row>
    <row r="2692" spans="1:17" x14ac:dyDescent="0.25">
      <c r="A2692">
        <v>2690</v>
      </c>
      <c r="B2692" t="s">
        <v>36</v>
      </c>
      <c r="C2692" t="s">
        <v>45</v>
      </c>
      <c r="D2692" t="s">
        <v>406</v>
      </c>
      <c r="E2692" t="s">
        <v>695</v>
      </c>
      <c r="F2692">
        <v>33</v>
      </c>
      <c r="G2692" t="str">
        <f t="shared" si="84"/>
        <v>MID</v>
      </c>
      <c r="H2692">
        <v>0</v>
      </c>
      <c r="I2692" t="str">
        <f t="shared" si="85"/>
        <v>NO</v>
      </c>
      <c r="J2692">
        <v>1</v>
      </c>
      <c r="K2692">
        <v>2</v>
      </c>
      <c r="L2692">
        <v>2016</v>
      </c>
      <c r="M2692" s="3">
        <v>14.2266443</v>
      </c>
      <c r="N2692" s="3">
        <v>76.400512199999994</v>
      </c>
      <c r="O2692" s="3">
        <v>5.8999999999999998E-5</v>
      </c>
      <c r="P2692" s="3">
        <v>308.93333339999998</v>
      </c>
      <c r="Q2692" s="7">
        <f>(P2692-MIN($P2692:P11676))/(MAX($P2692:$P11676)-MIN($P2692:P11676))</f>
        <v>0.71706710122237571</v>
      </c>
    </row>
    <row r="2693" spans="1:17" x14ac:dyDescent="0.25">
      <c r="A2693">
        <v>2691</v>
      </c>
      <c r="B2693" t="s">
        <v>36</v>
      </c>
      <c r="C2693" t="s">
        <v>45</v>
      </c>
      <c r="D2693" t="s">
        <v>549</v>
      </c>
      <c r="E2693" t="s">
        <v>62</v>
      </c>
      <c r="F2693">
        <v>21</v>
      </c>
      <c r="G2693" t="str">
        <f t="shared" si="84"/>
        <v>LOW</v>
      </c>
      <c r="H2693">
        <v>0</v>
      </c>
      <c r="I2693" t="str">
        <f t="shared" si="85"/>
        <v>NO</v>
      </c>
      <c r="J2693">
        <v>6</v>
      </c>
      <c r="K2693">
        <v>2</v>
      </c>
      <c r="L2693">
        <v>2016</v>
      </c>
      <c r="M2693" s="3">
        <v>15.4206667</v>
      </c>
      <c r="N2693" s="3">
        <v>75.622564400000002</v>
      </c>
      <c r="O2693" s="3">
        <v>7.64E-5</v>
      </c>
      <c r="P2693" s="3">
        <v>314.00333339999997</v>
      </c>
      <c r="Q2693" s="7">
        <f>(P2693-MIN($P2693:P11677))/(MAX($P2693:$P11677)-MIN($P2693:P11677))</f>
        <v>0.79339033841151274</v>
      </c>
    </row>
    <row r="2694" spans="1:17" x14ac:dyDescent="0.25">
      <c r="A2694">
        <v>2692</v>
      </c>
      <c r="B2694" t="s">
        <v>36</v>
      </c>
      <c r="C2694" t="s">
        <v>19</v>
      </c>
      <c r="D2694" t="s">
        <v>20</v>
      </c>
      <c r="E2694" t="s">
        <v>21</v>
      </c>
      <c r="F2694">
        <v>98</v>
      </c>
      <c r="G2694" t="str">
        <f t="shared" si="84"/>
        <v>HIGH</v>
      </c>
      <c r="H2694">
        <v>1</v>
      </c>
      <c r="I2694" t="str">
        <f t="shared" si="85"/>
        <v>YES</v>
      </c>
      <c r="J2694">
        <v>8</v>
      </c>
      <c r="K2694">
        <v>2</v>
      </c>
      <c r="L2694">
        <v>2016</v>
      </c>
      <c r="M2694" s="3">
        <v>19.759070349999998</v>
      </c>
      <c r="N2694" s="3">
        <v>80.162280730000006</v>
      </c>
      <c r="O2694" s="3">
        <v>7.1799999999999997E-5</v>
      </c>
      <c r="P2694" s="3">
        <v>305.07666660000001</v>
      </c>
      <c r="Q2694" s="7">
        <f>(P2694-MIN($P2694:P11678))/(MAX($P2694:$P11678)-MIN($P2694:P11678))</f>
        <v>0.65900925212259887</v>
      </c>
    </row>
    <row r="2695" spans="1:17" x14ac:dyDescent="0.25">
      <c r="A2695">
        <v>2693</v>
      </c>
      <c r="B2695" t="s">
        <v>36</v>
      </c>
      <c r="C2695" t="s">
        <v>19</v>
      </c>
      <c r="D2695" t="s">
        <v>125</v>
      </c>
      <c r="E2695" t="s">
        <v>55</v>
      </c>
      <c r="F2695">
        <v>22</v>
      </c>
      <c r="G2695" t="str">
        <f t="shared" si="84"/>
        <v>LOW</v>
      </c>
      <c r="H2695">
        <v>0</v>
      </c>
      <c r="I2695" t="str">
        <f t="shared" si="85"/>
        <v>NO</v>
      </c>
      <c r="J2695">
        <v>8</v>
      </c>
      <c r="K2695">
        <v>1</v>
      </c>
      <c r="L2695">
        <v>2016</v>
      </c>
      <c r="M2695" s="3">
        <v>18.521428</v>
      </c>
      <c r="N2695" s="3">
        <v>73.854454099999998</v>
      </c>
      <c r="O2695" s="3">
        <v>2.19E-5</v>
      </c>
      <c r="P2695" s="3">
        <v>303.36399999999998</v>
      </c>
      <c r="Q2695" s="7">
        <f>(P2695-MIN($P2695:P11679))/(MAX($P2695:$P11679)-MIN($P2695:P11679))</f>
        <v>0.63322695248991334</v>
      </c>
    </row>
    <row r="2696" spans="1:17" x14ac:dyDescent="0.25">
      <c r="A2696">
        <v>2694</v>
      </c>
      <c r="B2696" t="s">
        <v>36</v>
      </c>
      <c r="C2696" t="s">
        <v>23</v>
      </c>
      <c r="D2696" t="s">
        <v>363</v>
      </c>
      <c r="E2696" t="s">
        <v>55</v>
      </c>
      <c r="F2696">
        <v>13</v>
      </c>
      <c r="G2696" t="str">
        <f t="shared" si="84"/>
        <v>LOW</v>
      </c>
      <c r="H2696">
        <v>1</v>
      </c>
      <c r="I2696" t="str">
        <f t="shared" si="85"/>
        <v>YES</v>
      </c>
      <c r="J2696">
        <v>2</v>
      </c>
      <c r="K2696">
        <v>2</v>
      </c>
      <c r="L2696">
        <v>2016</v>
      </c>
      <c r="M2696" s="3">
        <v>8.7284270999999993</v>
      </c>
      <c r="N2696" s="3">
        <v>77.711292499999999</v>
      </c>
      <c r="O2696" s="3">
        <v>7.5435880000000004E-3</v>
      </c>
      <c r="P2696" s="3">
        <v>300.14</v>
      </c>
      <c r="Q2696" s="7">
        <f>(P2696-MIN($P2696:P11680))/(MAX($P2696:$P11680)-MIN($P2696:P11680))</f>
        <v>0.58469320166194938</v>
      </c>
    </row>
    <row r="2697" spans="1:17" x14ac:dyDescent="0.25">
      <c r="A2697">
        <v>2695</v>
      </c>
      <c r="B2697" t="s">
        <v>36</v>
      </c>
      <c r="C2697" t="s">
        <v>38</v>
      </c>
      <c r="D2697" t="s">
        <v>487</v>
      </c>
      <c r="E2697" t="s">
        <v>62</v>
      </c>
      <c r="F2697">
        <v>27</v>
      </c>
      <c r="G2697" t="str">
        <f t="shared" si="84"/>
        <v>LOW</v>
      </c>
      <c r="H2697">
        <v>0</v>
      </c>
      <c r="I2697" t="str">
        <f t="shared" si="85"/>
        <v>NO</v>
      </c>
      <c r="J2697">
        <v>1</v>
      </c>
      <c r="K2697">
        <v>2</v>
      </c>
      <c r="L2697">
        <v>2016</v>
      </c>
      <c r="M2697" s="3">
        <v>22.062174450000001</v>
      </c>
      <c r="N2697" s="3">
        <v>87.836723829999997</v>
      </c>
      <c r="O2697" s="3">
        <v>4.5437802999999999E-2</v>
      </c>
      <c r="P2697" s="3">
        <v>298.51</v>
      </c>
      <c r="Q2697" s="7">
        <f>(P2697-MIN($P2697:P11681))/(MAX($P2697:$P11681)-MIN($P2697:P11681))</f>
        <v>0.56015535617510659</v>
      </c>
    </row>
    <row r="2698" spans="1:17" x14ac:dyDescent="0.25">
      <c r="A2698">
        <v>2696</v>
      </c>
      <c r="B2698" t="s">
        <v>41</v>
      </c>
      <c r="C2698" t="s">
        <v>45</v>
      </c>
      <c r="D2698" t="s">
        <v>60</v>
      </c>
      <c r="E2698" t="s">
        <v>52</v>
      </c>
      <c r="F2698">
        <v>13</v>
      </c>
      <c r="G2698" t="str">
        <f t="shared" si="84"/>
        <v>LOW</v>
      </c>
      <c r="H2698">
        <v>0</v>
      </c>
      <c r="I2698" t="str">
        <f t="shared" si="85"/>
        <v>NO</v>
      </c>
      <c r="J2698">
        <v>22</v>
      </c>
      <c r="K2698">
        <v>2</v>
      </c>
      <c r="L2698">
        <v>2016</v>
      </c>
      <c r="M2698" s="3">
        <v>14.787482499999999</v>
      </c>
      <c r="N2698" s="3">
        <v>75.399673100000001</v>
      </c>
      <c r="O2698" s="3">
        <v>3.25104E-4</v>
      </c>
      <c r="P2698" s="3">
        <v>306.82666660000001</v>
      </c>
      <c r="Q2698" s="7">
        <f>(P2698-MIN($P2698:P11682))/(MAX($P2698:$P11682)-MIN($P2698:P11682))</f>
        <v>0.68535356476184739</v>
      </c>
    </row>
    <row r="2699" spans="1:17" x14ac:dyDescent="0.25">
      <c r="A2699">
        <v>2697</v>
      </c>
      <c r="B2699" t="s">
        <v>41</v>
      </c>
      <c r="C2699" t="s">
        <v>23</v>
      </c>
      <c r="D2699" t="s">
        <v>643</v>
      </c>
      <c r="E2699" t="s">
        <v>17</v>
      </c>
      <c r="F2699">
        <v>18</v>
      </c>
      <c r="G2699" t="str">
        <f t="shared" si="84"/>
        <v>LOW</v>
      </c>
      <c r="H2699">
        <v>0</v>
      </c>
      <c r="I2699" t="str">
        <f t="shared" si="85"/>
        <v>NO</v>
      </c>
      <c r="J2699">
        <v>24</v>
      </c>
      <c r="K2699">
        <v>2</v>
      </c>
      <c r="L2699">
        <v>2016</v>
      </c>
      <c r="M2699" s="3">
        <v>9.4684574999999995</v>
      </c>
      <c r="N2699" s="3">
        <v>78.746209500000006</v>
      </c>
      <c r="O2699" s="3">
        <v>3.9508166999999997E-2</v>
      </c>
      <c r="P2699" s="3">
        <v>307.74</v>
      </c>
      <c r="Q2699" s="7">
        <f>(P2699-MIN($P2699:P11683))/(MAX($P2699:$P11683)-MIN($P2699:P11683))</f>
        <v>0.69910278798097192</v>
      </c>
    </row>
    <row r="2700" spans="1:17" x14ac:dyDescent="0.25">
      <c r="A2700">
        <v>2698</v>
      </c>
      <c r="B2700" t="s">
        <v>43</v>
      </c>
      <c r="C2700" t="s">
        <v>120</v>
      </c>
      <c r="D2700" t="s">
        <v>510</v>
      </c>
      <c r="E2700" t="s">
        <v>17</v>
      </c>
      <c r="F2700">
        <v>9</v>
      </c>
      <c r="G2700" t="str">
        <f t="shared" si="84"/>
        <v>LOW</v>
      </c>
      <c r="H2700">
        <v>1</v>
      </c>
      <c r="I2700" t="str">
        <f t="shared" si="85"/>
        <v>YES</v>
      </c>
      <c r="J2700">
        <v>28</v>
      </c>
      <c r="K2700">
        <v>2</v>
      </c>
      <c r="L2700">
        <v>2016</v>
      </c>
      <c r="M2700" s="3">
        <v>24.8483482</v>
      </c>
      <c r="N2700" s="3">
        <v>92.332212920000003</v>
      </c>
      <c r="O2700" s="3">
        <v>0.52032510899999995</v>
      </c>
      <c r="P2700" s="3">
        <v>304.51953054996898</v>
      </c>
      <c r="Q2700" s="7">
        <f>(P2700-MIN($P2700:P11684))/(MAX($P2700:$P11684)-MIN($P2700:P11684))</f>
        <v>0.65062218567424834</v>
      </c>
    </row>
    <row r="2701" spans="1:17" x14ac:dyDescent="0.25">
      <c r="A2701">
        <v>2699</v>
      </c>
      <c r="B2701" t="s">
        <v>43</v>
      </c>
      <c r="C2701" t="s">
        <v>34</v>
      </c>
      <c r="D2701" t="s">
        <v>390</v>
      </c>
      <c r="E2701" t="s">
        <v>17</v>
      </c>
      <c r="F2701">
        <v>15</v>
      </c>
      <c r="G2701" t="str">
        <f t="shared" si="84"/>
        <v>LOW</v>
      </c>
      <c r="H2701">
        <v>0</v>
      </c>
      <c r="I2701" t="str">
        <f t="shared" si="85"/>
        <v>NO</v>
      </c>
      <c r="J2701">
        <v>3</v>
      </c>
      <c r="K2701">
        <v>3</v>
      </c>
      <c r="L2701">
        <v>2016</v>
      </c>
      <c r="M2701" s="3">
        <v>20.838242600000001</v>
      </c>
      <c r="N2701" s="3">
        <v>85.097394899999998</v>
      </c>
      <c r="O2701" s="3">
        <v>0.27966231200000002</v>
      </c>
      <c r="P2701" s="3">
        <v>301.88666660000001</v>
      </c>
      <c r="Q2701" s="7">
        <f>(P2701-MIN($P2701:P11685))/(MAX($P2701:$P11685)-MIN($P2701:P11685))</f>
        <v>0.6109873336544831</v>
      </c>
    </row>
    <row r="2702" spans="1:17" x14ac:dyDescent="0.25">
      <c r="A2702">
        <v>2700</v>
      </c>
      <c r="B2702" t="s">
        <v>43</v>
      </c>
      <c r="C2702" t="s">
        <v>34</v>
      </c>
      <c r="D2702" t="s">
        <v>71</v>
      </c>
      <c r="E2702" t="s">
        <v>17</v>
      </c>
      <c r="F2702">
        <v>43</v>
      </c>
      <c r="G2702" t="str">
        <f t="shared" si="84"/>
        <v>MID</v>
      </c>
      <c r="H2702">
        <v>0</v>
      </c>
      <c r="I2702" t="str">
        <f t="shared" si="85"/>
        <v>NO</v>
      </c>
      <c r="J2702">
        <v>25</v>
      </c>
      <c r="K2702">
        <v>2</v>
      </c>
      <c r="L2702">
        <v>2016</v>
      </c>
      <c r="M2702" s="3">
        <v>19.4129711</v>
      </c>
      <c r="N2702" s="3">
        <v>85.047104059999995</v>
      </c>
      <c r="O2702" s="3">
        <v>0</v>
      </c>
      <c r="P2702" s="3">
        <v>304.51953054996898</v>
      </c>
      <c r="Q2702" s="7">
        <f>(P2702-MIN($P2702:P11686))/(MAX($P2702:$P11686)-MIN($P2702:P11686))</f>
        <v>0.65062218567424834</v>
      </c>
    </row>
    <row r="2703" spans="1:17" x14ac:dyDescent="0.25">
      <c r="A2703">
        <v>2701</v>
      </c>
      <c r="B2703" t="s">
        <v>43</v>
      </c>
      <c r="C2703" t="s">
        <v>23</v>
      </c>
      <c r="D2703" t="s">
        <v>401</v>
      </c>
      <c r="E2703" t="s">
        <v>62</v>
      </c>
      <c r="F2703">
        <v>13</v>
      </c>
      <c r="G2703" t="str">
        <f t="shared" si="84"/>
        <v>LOW</v>
      </c>
      <c r="H2703">
        <v>0</v>
      </c>
      <c r="I2703" t="str">
        <f t="shared" si="85"/>
        <v>NO</v>
      </c>
      <c r="J2703">
        <v>26</v>
      </c>
      <c r="K2703">
        <v>2</v>
      </c>
      <c r="L2703">
        <v>2016</v>
      </c>
      <c r="M2703" s="3">
        <v>10.799225399999999</v>
      </c>
      <c r="N2703" s="3">
        <v>78.681142300000005</v>
      </c>
      <c r="O2703" s="3">
        <v>2.5557620000000001E-3</v>
      </c>
      <c r="P2703" s="3">
        <v>304.51953054996898</v>
      </c>
      <c r="Q2703" s="7">
        <f>(P2703-MIN($P2703:P11687))/(MAX($P2703:$P11687)-MIN($P2703:P11687))</f>
        <v>0.65062218567424834</v>
      </c>
    </row>
    <row r="2704" spans="1:17" x14ac:dyDescent="0.25">
      <c r="A2704">
        <v>2702</v>
      </c>
      <c r="B2704" t="s">
        <v>43</v>
      </c>
      <c r="C2704" t="s">
        <v>38</v>
      </c>
      <c r="D2704" t="s">
        <v>44</v>
      </c>
      <c r="E2704" t="s">
        <v>17</v>
      </c>
      <c r="F2704">
        <v>299</v>
      </c>
      <c r="G2704" t="str">
        <f t="shared" si="84"/>
        <v>HIGH</v>
      </c>
      <c r="H2704">
        <v>0</v>
      </c>
      <c r="I2704" t="str">
        <f t="shared" si="85"/>
        <v>NO</v>
      </c>
      <c r="J2704">
        <v>27</v>
      </c>
      <c r="K2704">
        <v>2</v>
      </c>
      <c r="L2704">
        <v>2016</v>
      </c>
      <c r="M2704" s="3">
        <v>22.642931000000001</v>
      </c>
      <c r="N2704" s="3">
        <v>88.893057900000002</v>
      </c>
      <c r="O2704" s="3">
        <v>0.306430702</v>
      </c>
      <c r="P2704" s="3">
        <v>304.51953054996898</v>
      </c>
      <c r="Q2704" s="7">
        <f>(P2704-MIN($P2704:P11688))/(MAX($P2704:$P11688)-MIN($P2704:P11688))</f>
        <v>0.65062218567424834</v>
      </c>
    </row>
    <row r="2705" spans="1:17" x14ac:dyDescent="0.25">
      <c r="A2705">
        <v>2703</v>
      </c>
      <c r="B2705" t="s">
        <v>43</v>
      </c>
      <c r="C2705" t="s">
        <v>19</v>
      </c>
      <c r="D2705" t="s">
        <v>219</v>
      </c>
      <c r="E2705" t="s">
        <v>17</v>
      </c>
      <c r="F2705">
        <v>19</v>
      </c>
      <c r="G2705" t="str">
        <f t="shared" si="84"/>
        <v>LOW</v>
      </c>
      <c r="H2705">
        <v>0</v>
      </c>
      <c r="I2705" t="str">
        <f t="shared" si="85"/>
        <v>NO</v>
      </c>
      <c r="J2705">
        <v>22</v>
      </c>
      <c r="K2705">
        <v>2</v>
      </c>
      <c r="L2705">
        <v>2016</v>
      </c>
      <c r="M2705" s="3">
        <v>21.12304765</v>
      </c>
      <c r="N2705" s="3">
        <v>79.793908819999999</v>
      </c>
      <c r="O2705" s="3">
        <v>9.98E-5</v>
      </c>
      <c r="P2705" s="3">
        <v>309.10000000000002</v>
      </c>
      <c r="Q2705" s="7">
        <f>(P2705-MIN($P2705:P11689))/(MAX($P2705:$P11689)-MIN($P2705:P11689))</f>
        <v>0.71957608237490234</v>
      </c>
    </row>
    <row r="2706" spans="1:17" x14ac:dyDescent="0.25">
      <c r="A2706">
        <v>2704</v>
      </c>
      <c r="B2706" t="s">
        <v>43</v>
      </c>
      <c r="C2706" t="s">
        <v>23</v>
      </c>
      <c r="D2706" t="s">
        <v>696</v>
      </c>
      <c r="E2706" t="s">
        <v>17</v>
      </c>
      <c r="F2706">
        <v>16</v>
      </c>
      <c r="G2706" t="str">
        <f t="shared" si="84"/>
        <v>LOW</v>
      </c>
      <c r="H2706">
        <v>0</v>
      </c>
      <c r="I2706" t="str">
        <f t="shared" si="85"/>
        <v>NO</v>
      </c>
      <c r="J2706">
        <v>3</v>
      </c>
      <c r="K2706">
        <v>2</v>
      </c>
      <c r="L2706">
        <v>2016</v>
      </c>
      <c r="M2706" s="3">
        <v>11.284224849999999</v>
      </c>
      <c r="N2706" s="3">
        <v>78.166152839999995</v>
      </c>
      <c r="O2706" s="3">
        <v>8.1000000000000004E-5</v>
      </c>
      <c r="P2706" s="3">
        <v>307.79599999999999</v>
      </c>
      <c r="Q2706" s="7">
        <f>(P2706-MIN($P2706:P11690))/(MAX($P2706:$P11690)-MIN($P2706:P11690))</f>
        <v>0.69994580598542755</v>
      </c>
    </row>
    <row r="2707" spans="1:17" x14ac:dyDescent="0.25">
      <c r="A2707">
        <v>2705</v>
      </c>
      <c r="B2707" t="s">
        <v>43</v>
      </c>
      <c r="C2707" t="s">
        <v>23</v>
      </c>
      <c r="D2707" t="s">
        <v>58</v>
      </c>
      <c r="E2707" t="s">
        <v>55</v>
      </c>
      <c r="F2707">
        <v>19</v>
      </c>
      <c r="G2707" t="str">
        <f t="shared" si="84"/>
        <v>LOW</v>
      </c>
      <c r="H2707">
        <v>0</v>
      </c>
      <c r="I2707" t="str">
        <f t="shared" si="85"/>
        <v>NO</v>
      </c>
      <c r="J2707">
        <v>3</v>
      </c>
      <c r="K2707">
        <v>2</v>
      </c>
      <c r="L2707">
        <v>2016</v>
      </c>
      <c r="M2707" s="3">
        <v>9.5208936000000008</v>
      </c>
      <c r="N2707" s="3">
        <v>77.878456400000005</v>
      </c>
      <c r="O2707" s="3">
        <v>4.4328100000000001E-4</v>
      </c>
      <c r="P2707" s="3">
        <v>305.36399999999998</v>
      </c>
      <c r="Q2707" s="7">
        <f>(P2707-MIN($P2707:P11691))/(MAX($P2707:$P11691)-MIN($P2707:P11691))</f>
        <v>0.66333473836334023</v>
      </c>
    </row>
    <row r="2708" spans="1:17" x14ac:dyDescent="0.25">
      <c r="A2708">
        <v>2706</v>
      </c>
      <c r="B2708" t="s">
        <v>43</v>
      </c>
      <c r="C2708" t="s">
        <v>30</v>
      </c>
      <c r="D2708" t="s">
        <v>697</v>
      </c>
      <c r="E2708" t="s">
        <v>52</v>
      </c>
      <c r="F2708">
        <v>39</v>
      </c>
      <c r="G2708" t="str">
        <f t="shared" si="84"/>
        <v>MID</v>
      </c>
      <c r="H2708">
        <v>0</v>
      </c>
      <c r="I2708" t="str">
        <f t="shared" si="85"/>
        <v>NO</v>
      </c>
      <c r="J2708">
        <v>12</v>
      </c>
      <c r="K2708">
        <v>2</v>
      </c>
      <c r="L2708">
        <v>2016</v>
      </c>
      <c r="M2708" s="3">
        <v>28.629230199999999</v>
      </c>
      <c r="N2708" s="3">
        <v>77.384167950000005</v>
      </c>
      <c r="O2708" s="3">
        <v>5.5904899000000001E-2</v>
      </c>
      <c r="P2708" s="3">
        <v>293.51666660000001</v>
      </c>
      <c r="Q2708" s="7">
        <f>(P2708-MIN($P2708:P11692))/(MAX($P2708:$P11692)-MIN($P2708:P11692))</f>
        <v>0.48498624977419158</v>
      </c>
    </row>
    <row r="2709" spans="1:17" x14ac:dyDescent="0.25">
      <c r="A2709">
        <v>2707</v>
      </c>
      <c r="B2709" t="s">
        <v>48</v>
      </c>
      <c r="C2709" t="s">
        <v>91</v>
      </c>
      <c r="D2709" t="s">
        <v>547</v>
      </c>
      <c r="E2709" t="s">
        <v>17</v>
      </c>
      <c r="F2709">
        <v>10</v>
      </c>
      <c r="G2709" t="str">
        <f t="shared" si="84"/>
        <v>LOW</v>
      </c>
      <c r="H2709">
        <v>0</v>
      </c>
      <c r="I2709" t="str">
        <f t="shared" si="85"/>
        <v>NO</v>
      </c>
      <c r="J2709">
        <v>7</v>
      </c>
      <c r="K2709">
        <v>3</v>
      </c>
      <c r="L2709">
        <v>2016</v>
      </c>
      <c r="M2709" s="3">
        <v>16.998428650000001</v>
      </c>
      <c r="N2709" s="3">
        <v>81.715614880000004</v>
      </c>
      <c r="O2709" s="3">
        <v>3.9405259999999998E-2</v>
      </c>
      <c r="P2709" s="3">
        <v>301.73333339999999</v>
      </c>
      <c r="Q2709" s="7">
        <f>(P2709-MIN($P2709:P11693))/(MAX($P2709:$P11693)-MIN($P2709:P11693))</f>
        <v>0.60867907207803906</v>
      </c>
    </row>
    <row r="2710" spans="1:17" x14ac:dyDescent="0.25">
      <c r="A2710">
        <v>2708</v>
      </c>
      <c r="B2710" t="s">
        <v>48</v>
      </c>
      <c r="C2710" t="s">
        <v>45</v>
      </c>
      <c r="D2710" t="s">
        <v>143</v>
      </c>
      <c r="E2710" t="s">
        <v>77</v>
      </c>
      <c r="F2710">
        <v>40</v>
      </c>
      <c r="G2710" t="str">
        <f t="shared" si="84"/>
        <v>MID</v>
      </c>
      <c r="H2710">
        <v>0</v>
      </c>
      <c r="I2710" t="str">
        <f t="shared" si="85"/>
        <v>NO</v>
      </c>
      <c r="J2710">
        <v>4</v>
      </c>
      <c r="K2710">
        <v>3</v>
      </c>
      <c r="L2710">
        <v>2016</v>
      </c>
      <c r="M2710" s="3">
        <v>12.305182800000001</v>
      </c>
      <c r="N2710" s="3">
        <v>76.655360900000005</v>
      </c>
      <c r="O2710" s="3">
        <v>8.3399999999999994E-5</v>
      </c>
      <c r="P2710" s="3">
        <v>312.47000000000003</v>
      </c>
      <c r="Q2710" s="7">
        <f>(P2710-MIN($P2710:P11694))/(MAX($P2710:$P11694)-MIN($P2710:P11694))</f>
        <v>0.77030770157162665</v>
      </c>
    </row>
    <row r="2711" spans="1:17" x14ac:dyDescent="0.25">
      <c r="A2711">
        <v>2709</v>
      </c>
      <c r="B2711" t="s">
        <v>48</v>
      </c>
      <c r="C2711" t="s">
        <v>38</v>
      </c>
      <c r="D2711" t="s">
        <v>44</v>
      </c>
      <c r="E2711" t="s">
        <v>17</v>
      </c>
      <c r="F2711">
        <v>568</v>
      </c>
      <c r="G2711" t="str">
        <f t="shared" si="84"/>
        <v>HIGH</v>
      </c>
      <c r="H2711">
        <v>0</v>
      </c>
      <c r="I2711" t="str">
        <f t="shared" si="85"/>
        <v>NO</v>
      </c>
      <c r="J2711">
        <v>7</v>
      </c>
      <c r="K2711">
        <v>3</v>
      </c>
      <c r="L2711">
        <v>2016</v>
      </c>
      <c r="M2711" s="3">
        <v>22.642931000000001</v>
      </c>
      <c r="N2711" s="3">
        <v>88.893057900000002</v>
      </c>
      <c r="O2711" s="3">
        <v>1.9976226999999999E-2</v>
      </c>
      <c r="P2711" s="3">
        <v>300.97666659999999</v>
      </c>
      <c r="Q2711" s="7">
        <f>(P2711-MIN($P2711:P11695))/(MAX($P2711:$P11695)-MIN($P2711:P11695))</f>
        <v>0.59728829108207349</v>
      </c>
    </row>
    <row r="2712" spans="1:17" x14ac:dyDescent="0.25">
      <c r="A2712">
        <v>2710</v>
      </c>
      <c r="B2712" t="s">
        <v>48</v>
      </c>
      <c r="C2712" t="s">
        <v>19</v>
      </c>
      <c r="D2712" t="s">
        <v>374</v>
      </c>
      <c r="E2712" t="s">
        <v>17</v>
      </c>
      <c r="F2712">
        <v>43</v>
      </c>
      <c r="G2712" t="str">
        <f t="shared" si="84"/>
        <v>MID</v>
      </c>
      <c r="H2712">
        <v>0</v>
      </c>
      <c r="I2712" t="str">
        <f t="shared" si="85"/>
        <v>NO</v>
      </c>
      <c r="J2712">
        <v>29</v>
      </c>
      <c r="K2712">
        <v>2</v>
      </c>
      <c r="L2712">
        <v>2016</v>
      </c>
      <c r="M2712" s="3">
        <v>17.282607899999999</v>
      </c>
      <c r="N2712" s="3">
        <v>73.456978699999993</v>
      </c>
      <c r="O2712" s="3">
        <v>8.0899399999999995E-4</v>
      </c>
      <c r="P2712" s="3">
        <v>303.22000000000003</v>
      </c>
      <c r="Q2712" s="7">
        <f>(P2712-MIN($P2712:P11696))/(MAX($P2712:$P11696)-MIN($P2712:P11696))</f>
        <v>0.63105919190702742</v>
      </c>
    </row>
    <row r="2713" spans="1:17" x14ac:dyDescent="0.25">
      <c r="A2713">
        <v>2711</v>
      </c>
      <c r="B2713" t="s">
        <v>48</v>
      </c>
      <c r="C2713" t="s">
        <v>34</v>
      </c>
      <c r="D2713" t="s">
        <v>390</v>
      </c>
      <c r="E2713" t="s">
        <v>17</v>
      </c>
      <c r="F2713">
        <v>29</v>
      </c>
      <c r="G2713" t="str">
        <f t="shared" si="84"/>
        <v>LOW</v>
      </c>
      <c r="H2713">
        <v>0</v>
      </c>
      <c r="I2713" t="str">
        <f t="shared" si="85"/>
        <v>NO</v>
      </c>
      <c r="J2713">
        <v>2</v>
      </c>
      <c r="K2713">
        <v>3</v>
      </c>
      <c r="L2713">
        <v>2016</v>
      </c>
      <c r="M2713" s="3">
        <v>20.838242600000001</v>
      </c>
      <c r="N2713" s="3">
        <v>85.097394899999998</v>
      </c>
      <c r="O2713" s="3">
        <v>0.34339825499999999</v>
      </c>
      <c r="P2713" s="3">
        <v>301.45999999999998</v>
      </c>
      <c r="Q2713" s="7">
        <f>(P2713-MIN($P2713:P11697))/(MAX($P2713:$P11697)-MIN($P2713:P11697))</f>
        <v>0.60456434033841111</v>
      </c>
    </row>
    <row r="2714" spans="1:17" x14ac:dyDescent="0.25">
      <c r="A2714">
        <v>2712</v>
      </c>
      <c r="B2714" t="s">
        <v>48</v>
      </c>
      <c r="C2714" t="s">
        <v>34</v>
      </c>
      <c r="D2714" t="s">
        <v>390</v>
      </c>
      <c r="E2714" t="s">
        <v>17</v>
      </c>
      <c r="F2714">
        <v>15</v>
      </c>
      <c r="G2714" t="str">
        <f t="shared" si="84"/>
        <v>LOW</v>
      </c>
      <c r="H2714">
        <v>0</v>
      </c>
      <c r="I2714" t="str">
        <f t="shared" si="85"/>
        <v>NO</v>
      </c>
      <c r="J2714">
        <v>1</v>
      </c>
      <c r="K2714">
        <v>3</v>
      </c>
      <c r="L2714">
        <v>2016</v>
      </c>
      <c r="M2714" s="3">
        <v>20.838242600000001</v>
      </c>
      <c r="N2714" s="3">
        <v>85.097394899999998</v>
      </c>
      <c r="O2714" s="3">
        <v>0.51897132999999995</v>
      </c>
      <c r="P2714" s="3">
        <v>301.45999999999998</v>
      </c>
      <c r="Q2714" s="7">
        <f>(P2714-MIN($P2714:P11698))/(MAX($P2714:$P11698)-MIN($P2714:P11698))</f>
        <v>0.60456434033841111</v>
      </c>
    </row>
    <row r="2715" spans="1:17" x14ac:dyDescent="0.25">
      <c r="A2715">
        <v>2713</v>
      </c>
      <c r="B2715" t="s">
        <v>48</v>
      </c>
      <c r="C2715" t="s">
        <v>38</v>
      </c>
      <c r="D2715" t="s">
        <v>44</v>
      </c>
      <c r="E2715" t="s">
        <v>17</v>
      </c>
      <c r="F2715">
        <v>1123</v>
      </c>
      <c r="G2715" t="str">
        <f t="shared" si="84"/>
        <v>HIGH</v>
      </c>
      <c r="H2715">
        <v>1</v>
      </c>
      <c r="I2715" t="str">
        <f t="shared" si="85"/>
        <v>YES</v>
      </c>
      <c r="J2715">
        <v>2</v>
      </c>
      <c r="K2715">
        <v>3</v>
      </c>
      <c r="L2715">
        <v>2016</v>
      </c>
      <c r="M2715" s="3">
        <v>22.642931000000001</v>
      </c>
      <c r="N2715" s="3">
        <v>88.893057900000002</v>
      </c>
      <c r="O2715" s="3">
        <v>0.29162580700000001</v>
      </c>
      <c r="P2715" s="3">
        <v>300.44666660000001</v>
      </c>
      <c r="Q2715" s="7">
        <f>(P2715-MIN($P2715:P11699))/(MAX($P2715:$P11699)-MIN($P2715:P11699))</f>
        <v>0.58930972782561575</v>
      </c>
    </row>
    <row r="2716" spans="1:17" x14ac:dyDescent="0.25">
      <c r="A2716">
        <v>2714</v>
      </c>
      <c r="B2716" t="s">
        <v>59</v>
      </c>
      <c r="C2716" t="s">
        <v>45</v>
      </c>
      <c r="D2716" t="s">
        <v>189</v>
      </c>
      <c r="E2716" t="s">
        <v>17</v>
      </c>
      <c r="F2716">
        <v>49</v>
      </c>
      <c r="G2716" t="str">
        <f t="shared" si="84"/>
        <v>MID</v>
      </c>
      <c r="H2716">
        <v>0</v>
      </c>
      <c r="I2716" t="str">
        <f t="shared" si="85"/>
        <v>NO</v>
      </c>
      <c r="J2716">
        <v>15</v>
      </c>
      <c r="K2716">
        <v>3</v>
      </c>
      <c r="L2716">
        <v>2016</v>
      </c>
      <c r="M2716" s="3">
        <v>11.9346006</v>
      </c>
      <c r="N2716" s="3">
        <v>76.932820899999996</v>
      </c>
      <c r="O2716" s="3">
        <v>0.11496142299999999</v>
      </c>
      <c r="P2716" s="3">
        <v>310.66000000000003</v>
      </c>
      <c r="Q2716" s="7">
        <f>(P2716-MIN($P2716:P11700))/(MAX($P2716:$P11700)-MIN($P2716:P11700))</f>
        <v>0.74306015535617531</v>
      </c>
    </row>
    <row r="2717" spans="1:17" x14ac:dyDescent="0.25">
      <c r="A2717">
        <v>2715</v>
      </c>
      <c r="B2717" t="s">
        <v>59</v>
      </c>
      <c r="C2717" t="s">
        <v>19</v>
      </c>
      <c r="D2717" t="s">
        <v>211</v>
      </c>
      <c r="E2717" t="s">
        <v>17</v>
      </c>
      <c r="F2717">
        <v>36</v>
      </c>
      <c r="G2717" t="str">
        <f t="shared" si="84"/>
        <v>MID</v>
      </c>
      <c r="H2717">
        <v>0</v>
      </c>
      <c r="I2717" t="str">
        <f t="shared" si="85"/>
        <v>NO</v>
      </c>
      <c r="J2717">
        <v>15</v>
      </c>
      <c r="K2717">
        <v>3</v>
      </c>
      <c r="L2717">
        <v>2016</v>
      </c>
      <c r="M2717" s="3">
        <v>19.162772499999999</v>
      </c>
      <c r="N2717" s="3">
        <v>74.858024299999997</v>
      </c>
      <c r="O2717" s="3">
        <v>3.2476500000000003E-4</v>
      </c>
      <c r="P2717" s="3">
        <v>316.01666660000001</v>
      </c>
      <c r="Q2717" s="7">
        <f>(P2717-MIN($P2717:P11701))/(MAX($P2717:$P11701)-MIN($P2717:P11701))</f>
        <v>0.82369884085024381</v>
      </c>
    </row>
    <row r="2718" spans="1:17" x14ac:dyDescent="0.25">
      <c r="A2718">
        <v>2716</v>
      </c>
      <c r="B2718" t="s">
        <v>59</v>
      </c>
      <c r="C2718" t="s">
        <v>19</v>
      </c>
      <c r="D2718" t="s">
        <v>149</v>
      </c>
      <c r="E2718" t="s">
        <v>17</v>
      </c>
      <c r="F2718">
        <v>15</v>
      </c>
      <c r="G2718" t="str">
        <f t="shared" si="84"/>
        <v>LOW</v>
      </c>
      <c r="H2718">
        <v>0</v>
      </c>
      <c r="I2718" t="str">
        <f t="shared" si="85"/>
        <v>NO</v>
      </c>
      <c r="J2718">
        <v>16</v>
      </c>
      <c r="K2718">
        <v>3</v>
      </c>
      <c r="L2718">
        <v>2016</v>
      </c>
      <c r="M2718" s="3">
        <v>21.149813399999999</v>
      </c>
      <c r="N2718" s="3">
        <v>79.082055600000004</v>
      </c>
      <c r="O2718" s="3">
        <v>6.8435977999999995E-2</v>
      </c>
      <c r="P2718" s="3">
        <v>310.37666660000002</v>
      </c>
      <c r="Q2718" s="7">
        <f>(P2718-MIN($P2718:P11702))/(MAX($P2718:$P11702)-MIN($P2718:P11702))</f>
        <v>0.73879488468718024</v>
      </c>
    </row>
    <row r="2719" spans="1:17" x14ac:dyDescent="0.25">
      <c r="A2719">
        <v>2717</v>
      </c>
      <c r="B2719" t="s">
        <v>59</v>
      </c>
      <c r="C2719" t="s">
        <v>38</v>
      </c>
      <c r="D2719" t="s">
        <v>220</v>
      </c>
      <c r="E2719" t="s">
        <v>17</v>
      </c>
      <c r="F2719">
        <v>33</v>
      </c>
      <c r="G2719" t="str">
        <f t="shared" si="84"/>
        <v>MID</v>
      </c>
      <c r="H2719">
        <v>0</v>
      </c>
      <c r="I2719" t="str">
        <f t="shared" si="85"/>
        <v>NO</v>
      </c>
      <c r="J2719">
        <v>12</v>
      </c>
      <c r="K2719">
        <v>3</v>
      </c>
      <c r="L2719">
        <v>2016</v>
      </c>
      <c r="M2719" s="3">
        <v>24</v>
      </c>
      <c r="N2719" s="3">
        <v>87.583332999999996</v>
      </c>
      <c r="O2719" s="3">
        <v>5.4288744E-2</v>
      </c>
      <c r="P2719" s="3">
        <v>306.71499999999997</v>
      </c>
      <c r="Q2719" s="7">
        <f>(P2719-MIN($P2719:P11703))/(MAX($P2719:$P11703)-MIN($P2719:P11703))</f>
        <v>0.68367254772084007</v>
      </c>
    </row>
    <row r="2720" spans="1:17" x14ac:dyDescent="0.25">
      <c r="A2720">
        <v>2718</v>
      </c>
      <c r="B2720" t="s">
        <v>59</v>
      </c>
      <c r="C2720" t="s">
        <v>38</v>
      </c>
      <c r="D2720" t="s">
        <v>325</v>
      </c>
      <c r="E2720" t="s">
        <v>17</v>
      </c>
      <c r="F2720">
        <v>47</v>
      </c>
      <c r="G2720" t="str">
        <f t="shared" si="84"/>
        <v>MID</v>
      </c>
      <c r="H2720">
        <v>0</v>
      </c>
      <c r="I2720" t="str">
        <f t="shared" si="85"/>
        <v>NO</v>
      </c>
      <c r="J2720">
        <v>15</v>
      </c>
      <c r="K2720">
        <v>3</v>
      </c>
      <c r="L2720">
        <v>2016</v>
      </c>
      <c r="M2720" s="3">
        <v>23.249571400000001</v>
      </c>
      <c r="N2720" s="3">
        <v>87.868175100000002</v>
      </c>
      <c r="O2720" s="3">
        <v>1.0952180000000001E-2</v>
      </c>
      <c r="P2720" s="3">
        <v>304.73333339999999</v>
      </c>
      <c r="Q2720" s="7">
        <f>(P2720-MIN($P2720:P11704))/(MAX($P2720:$P11704)-MIN($P2720:P11704))</f>
        <v>0.65384075088817939</v>
      </c>
    </row>
    <row r="2721" spans="1:17" x14ac:dyDescent="0.25">
      <c r="A2721">
        <v>2719</v>
      </c>
      <c r="B2721" t="s">
        <v>59</v>
      </c>
      <c r="C2721" t="s">
        <v>38</v>
      </c>
      <c r="D2721" t="s">
        <v>480</v>
      </c>
      <c r="E2721" t="s">
        <v>17</v>
      </c>
      <c r="F2721">
        <v>43</v>
      </c>
      <c r="G2721" t="str">
        <f t="shared" si="84"/>
        <v>MID</v>
      </c>
      <c r="H2721">
        <v>0</v>
      </c>
      <c r="I2721" t="str">
        <f t="shared" si="85"/>
        <v>NO</v>
      </c>
      <c r="J2721">
        <v>11</v>
      </c>
      <c r="K2721">
        <v>3</v>
      </c>
      <c r="L2721">
        <v>2016</v>
      </c>
      <c r="M2721" s="3">
        <v>24.174599300000001</v>
      </c>
      <c r="N2721" s="3">
        <v>88.272133499999995</v>
      </c>
      <c r="O2721" s="3">
        <v>3.5402019999999999E-2</v>
      </c>
      <c r="P2721" s="3">
        <v>302.66800000000001</v>
      </c>
      <c r="Q2721" s="7">
        <f>(P2721-MIN($P2721:P11705))/(MAX($P2721:$P11705)-MIN($P2721:P11705))</f>
        <v>0.62274944300596125</v>
      </c>
    </row>
    <row r="2722" spans="1:17" x14ac:dyDescent="0.25">
      <c r="A2722">
        <v>2720</v>
      </c>
      <c r="B2722" t="s">
        <v>59</v>
      </c>
      <c r="C2722" t="s">
        <v>38</v>
      </c>
      <c r="D2722" t="s">
        <v>44</v>
      </c>
      <c r="E2722" t="s">
        <v>17</v>
      </c>
      <c r="F2722">
        <v>62</v>
      </c>
      <c r="G2722" t="str">
        <f t="shared" si="84"/>
        <v>MID</v>
      </c>
      <c r="H2722">
        <v>0</v>
      </c>
      <c r="I2722" t="str">
        <f t="shared" si="85"/>
        <v>NO</v>
      </c>
      <c r="J2722">
        <v>17</v>
      </c>
      <c r="K2722">
        <v>3</v>
      </c>
      <c r="L2722">
        <v>2016</v>
      </c>
      <c r="M2722" s="3">
        <v>22.642931000000001</v>
      </c>
      <c r="N2722" s="3">
        <v>88.893057900000002</v>
      </c>
      <c r="O2722" s="3">
        <v>4.8012774000000001E-2</v>
      </c>
      <c r="P2722" s="3">
        <v>301.38</v>
      </c>
      <c r="Q2722" s="7">
        <f>(P2722-MIN($P2722:P11706))/(MAX($P2722:$P11706)-MIN($P2722:P11706))</f>
        <v>0.60336002890347418</v>
      </c>
    </row>
    <row r="2723" spans="1:17" x14ac:dyDescent="0.25">
      <c r="A2723">
        <v>2721</v>
      </c>
      <c r="B2723" t="s">
        <v>59</v>
      </c>
      <c r="C2723" t="s">
        <v>100</v>
      </c>
      <c r="D2723" t="s">
        <v>698</v>
      </c>
      <c r="E2723" t="s">
        <v>17</v>
      </c>
      <c r="F2723">
        <v>40</v>
      </c>
      <c r="G2723" t="str">
        <f t="shared" si="84"/>
        <v>MID</v>
      </c>
      <c r="H2723">
        <v>1</v>
      </c>
      <c r="I2723" t="str">
        <f t="shared" si="85"/>
        <v>YES</v>
      </c>
      <c r="J2723">
        <v>9</v>
      </c>
      <c r="K2723">
        <v>3</v>
      </c>
      <c r="L2723">
        <v>2016</v>
      </c>
      <c r="M2723" s="3">
        <v>24.637964700000001</v>
      </c>
      <c r="N2723" s="3">
        <v>87.855866599999999</v>
      </c>
      <c r="O2723" s="3">
        <v>3.7436384000000003E-2</v>
      </c>
      <c r="P2723" s="3">
        <v>307.2233334</v>
      </c>
      <c r="Q2723" s="7">
        <f>(P2723-MIN($P2723:P11707))/(MAX($P2723:$P11707)-MIN($P2723:P11707))</f>
        <v>0.69132494430059599</v>
      </c>
    </row>
    <row r="2724" spans="1:17" x14ac:dyDescent="0.25">
      <c r="A2724">
        <v>2722</v>
      </c>
      <c r="B2724" t="s">
        <v>59</v>
      </c>
      <c r="C2724" t="s">
        <v>370</v>
      </c>
      <c r="D2724" t="s">
        <v>532</v>
      </c>
      <c r="E2724" t="s">
        <v>17</v>
      </c>
      <c r="F2724">
        <v>31</v>
      </c>
      <c r="G2724" t="str">
        <f t="shared" si="84"/>
        <v>MID</v>
      </c>
      <c r="H2724">
        <v>0</v>
      </c>
      <c r="I2724" t="str">
        <f t="shared" si="85"/>
        <v>NO</v>
      </c>
      <c r="J2724">
        <v>6</v>
      </c>
      <c r="K2724">
        <v>3</v>
      </c>
      <c r="L2724">
        <v>2016</v>
      </c>
      <c r="M2724" s="3">
        <v>25.75</v>
      </c>
      <c r="N2724" s="3">
        <v>94.166667000000004</v>
      </c>
      <c r="O2724" s="3">
        <v>0.37702774500000003</v>
      </c>
      <c r="P2724" s="3">
        <v>295.46800000000002</v>
      </c>
      <c r="Q2724" s="7">
        <f>(P2724-MIN($P2724:P11708))/(MAX($P2724:$P11708)-MIN($P2724:P11708))</f>
        <v>0.51436141386162471</v>
      </c>
    </row>
    <row r="2725" spans="1:17" x14ac:dyDescent="0.25">
      <c r="A2725">
        <v>2723</v>
      </c>
      <c r="B2725" t="s">
        <v>63</v>
      </c>
      <c r="C2725" t="s">
        <v>25</v>
      </c>
      <c r="D2725" t="s">
        <v>50</v>
      </c>
      <c r="E2725" t="s">
        <v>17</v>
      </c>
      <c r="F2725">
        <v>34</v>
      </c>
      <c r="G2725" t="str">
        <f t="shared" si="84"/>
        <v>MID</v>
      </c>
      <c r="H2725">
        <v>0</v>
      </c>
      <c r="I2725" t="str">
        <f t="shared" si="85"/>
        <v>NO</v>
      </c>
      <c r="J2725">
        <v>24</v>
      </c>
      <c r="K2725">
        <v>3</v>
      </c>
      <c r="L2725">
        <v>2016</v>
      </c>
      <c r="M2725" s="3">
        <v>23.2232877</v>
      </c>
      <c r="N2725" s="3">
        <v>72.6492267</v>
      </c>
      <c r="O2725" s="3">
        <v>7.6100000000000007E-5</v>
      </c>
      <c r="P2725" s="3">
        <v>312.16666659999999</v>
      </c>
      <c r="Q2725" s="7">
        <f>(P2725-MIN($P2725:P11709))/(MAX($P2725:$P11709)-MIN($P2725:P11709))</f>
        <v>0.76574135304389679</v>
      </c>
    </row>
    <row r="2726" spans="1:17" x14ac:dyDescent="0.25">
      <c r="A2726">
        <v>2724</v>
      </c>
      <c r="B2726" t="s">
        <v>63</v>
      </c>
      <c r="C2726" t="s">
        <v>25</v>
      </c>
      <c r="D2726" t="s">
        <v>64</v>
      </c>
      <c r="E2726" t="s">
        <v>77</v>
      </c>
      <c r="F2726">
        <v>82</v>
      </c>
      <c r="G2726" t="str">
        <f t="shared" si="84"/>
        <v>HIGH</v>
      </c>
      <c r="H2726">
        <v>0</v>
      </c>
      <c r="I2726" t="str">
        <f t="shared" si="85"/>
        <v>NO</v>
      </c>
      <c r="J2726">
        <v>23</v>
      </c>
      <c r="K2726">
        <v>3</v>
      </c>
      <c r="L2726">
        <v>2016</v>
      </c>
      <c r="M2726" s="3">
        <v>22.75</v>
      </c>
      <c r="N2726" s="3">
        <v>72.833332999999996</v>
      </c>
      <c r="O2726" s="3">
        <v>8.1299999999999997E-5</v>
      </c>
      <c r="P2726" s="3">
        <v>312.17333339999999</v>
      </c>
      <c r="Q2726" s="7">
        <f>(P2726-MIN($P2726:P11710))/(MAX($P2726:$P11710)-MIN($P2726:P11710))</f>
        <v>0.76584171433732739</v>
      </c>
    </row>
    <row r="2727" spans="1:17" x14ac:dyDescent="0.25">
      <c r="A2727">
        <v>2725</v>
      </c>
      <c r="B2727" t="s">
        <v>63</v>
      </c>
      <c r="C2727" t="s">
        <v>83</v>
      </c>
      <c r="D2727" t="s">
        <v>385</v>
      </c>
      <c r="E2727" t="s">
        <v>17</v>
      </c>
      <c r="F2727">
        <v>25</v>
      </c>
      <c r="G2727" t="str">
        <f t="shared" si="84"/>
        <v>LOW</v>
      </c>
      <c r="H2727">
        <v>0</v>
      </c>
      <c r="I2727" t="str">
        <f t="shared" si="85"/>
        <v>NO</v>
      </c>
      <c r="J2727">
        <v>21</v>
      </c>
      <c r="K2727">
        <v>3</v>
      </c>
      <c r="L2727">
        <v>2016</v>
      </c>
      <c r="M2727" s="3">
        <v>30.384367399999999</v>
      </c>
      <c r="N2727" s="3">
        <v>76.770420999999999</v>
      </c>
      <c r="O2727" s="3">
        <v>0.10709026100000001</v>
      </c>
      <c r="P2727" s="3">
        <v>297.82</v>
      </c>
      <c r="Q2727" s="7">
        <f>(P2727-MIN($P2727:P11711))/(MAX($P2727:$P11711)-MIN($P2727:P11711))</f>
        <v>0.54976817004877432</v>
      </c>
    </row>
    <row r="2728" spans="1:17" x14ac:dyDescent="0.25">
      <c r="A2728">
        <v>2726</v>
      </c>
      <c r="B2728" t="s">
        <v>63</v>
      </c>
      <c r="C2728" t="s">
        <v>100</v>
      </c>
      <c r="D2728" t="s">
        <v>101</v>
      </c>
      <c r="E2728" t="s">
        <v>17</v>
      </c>
      <c r="F2728">
        <v>40</v>
      </c>
      <c r="G2728" t="str">
        <f t="shared" si="84"/>
        <v>MID</v>
      </c>
      <c r="H2728">
        <v>0</v>
      </c>
      <c r="I2728" t="str">
        <f t="shared" si="85"/>
        <v>NO</v>
      </c>
      <c r="J2728">
        <v>22</v>
      </c>
      <c r="K2728">
        <v>3</v>
      </c>
      <c r="L2728">
        <v>2016</v>
      </c>
      <c r="M2728" s="3">
        <v>22.8092139</v>
      </c>
      <c r="N2728" s="3">
        <v>86.209154900000001</v>
      </c>
      <c r="O2728" s="3">
        <v>1.8033318999999999E-2</v>
      </c>
      <c r="P2728" s="3">
        <v>312.05</v>
      </c>
      <c r="Q2728" s="7">
        <f>(P2728-MIN($P2728:P11712))/(MAX($P2728:$P11712)-MIN($P2728:P11712))</f>
        <v>0.76398506653820686</v>
      </c>
    </row>
    <row r="2729" spans="1:17" x14ac:dyDescent="0.25">
      <c r="A2729">
        <v>2727</v>
      </c>
      <c r="B2729" t="s">
        <v>63</v>
      </c>
      <c r="C2729" t="s">
        <v>23</v>
      </c>
      <c r="D2729" t="s">
        <v>307</v>
      </c>
      <c r="E2729" t="s">
        <v>17</v>
      </c>
      <c r="F2729">
        <v>25</v>
      </c>
      <c r="G2729" t="str">
        <f t="shared" si="84"/>
        <v>LOW</v>
      </c>
      <c r="H2729">
        <v>0</v>
      </c>
      <c r="I2729" t="str">
        <f t="shared" si="85"/>
        <v>NO</v>
      </c>
      <c r="J2729">
        <v>21</v>
      </c>
      <c r="K2729">
        <v>3</v>
      </c>
      <c r="L2729">
        <v>2016</v>
      </c>
      <c r="M2729" s="3">
        <v>10.330329900000001</v>
      </c>
      <c r="N2729" s="3">
        <v>78.067397909999997</v>
      </c>
      <c r="O2729" s="3">
        <v>8.1655200000000001E-4</v>
      </c>
      <c r="P2729" s="3">
        <v>310.48</v>
      </c>
      <c r="Q2729" s="7">
        <f>(P2729-MIN($P2729:P11713))/(MAX($P2729:$P11713)-MIN($P2729:P11713))</f>
        <v>0.74035045462756677</v>
      </c>
    </row>
    <row r="2730" spans="1:17" x14ac:dyDescent="0.25">
      <c r="A2730">
        <v>2728</v>
      </c>
      <c r="B2730" t="s">
        <v>63</v>
      </c>
      <c r="C2730" t="s">
        <v>38</v>
      </c>
      <c r="D2730" t="s">
        <v>44</v>
      </c>
      <c r="E2730" t="s">
        <v>17</v>
      </c>
      <c r="F2730">
        <v>88</v>
      </c>
      <c r="G2730" t="str">
        <f t="shared" si="84"/>
        <v>HIGH</v>
      </c>
      <c r="H2730">
        <v>0</v>
      </c>
      <c r="I2730" t="str">
        <f t="shared" si="85"/>
        <v>NO</v>
      </c>
      <c r="J2730">
        <v>23</v>
      </c>
      <c r="K2730">
        <v>3</v>
      </c>
      <c r="L2730">
        <v>2016</v>
      </c>
      <c r="M2730" s="3">
        <v>22.642931000000001</v>
      </c>
      <c r="N2730" s="3">
        <v>88.893057900000002</v>
      </c>
      <c r="O2730" s="3">
        <v>0.17096113700000001</v>
      </c>
      <c r="P2730" s="3">
        <v>303.42</v>
      </c>
      <c r="Q2730" s="7">
        <f>(P2730-MIN($P2730:P11714))/(MAX($P2730:$P11714)-MIN($P2730:P11714))</f>
        <v>0.63406997049436997</v>
      </c>
    </row>
    <row r="2731" spans="1:17" x14ac:dyDescent="0.25">
      <c r="A2731">
        <v>2729</v>
      </c>
      <c r="B2731" t="s">
        <v>63</v>
      </c>
      <c r="C2731" t="s">
        <v>45</v>
      </c>
      <c r="D2731" t="s">
        <v>438</v>
      </c>
      <c r="E2731" t="s">
        <v>17</v>
      </c>
      <c r="F2731">
        <v>4</v>
      </c>
      <c r="G2731" t="str">
        <f t="shared" si="84"/>
        <v>LOW</v>
      </c>
      <c r="H2731">
        <v>1</v>
      </c>
      <c r="I2731" t="str">
        <f t="shared" si="85"/>
        <v>YES</v>
      </c>
      <c r="J2731">
        <v>12</v>
      </c>
      <c r="K2731">
        <v>3</v>
      </c>
      <c r="L2731">
        <v>2016</v>
      </c>
      <c r="M2731" s="3">
        <v>12.94514225</v>
      </c>
      <c r="N2731" s="3">
        <v>77.553645000000003</v>
      </c>
      <c r="O2731" s="3">
        <v>1.45227E-4</v>
      </c>
      <c r="P2731" s="3">
        <v>309.5</v>
      </c>
      <c r="Q2731" s="7">
        <f>(P2731-MIN($P2731:P11715))/(MAX($P2731:$P11715)-MIN($P2731:P11715))</f>
        <v>0.72559763954958734</v>
      </c>
    </row>
    <row r="2732" spans="1:17" x14ac:dyDescent="0.25">
      <c r="A2732">
        <v>2730</v>
      </c>
      <c r="B2732" t="s">
        <v>63</v>
      </c>
      <c r="C2732" t="s">
        <v>45</v>
      </c>
      <c r="D2732" t="s">
        <v>60</v>
      </c>
      <c r="E2732" t="s">
        <v>17</v>
      </c>
      <c r="F2732">
        <v>24</v>
      </c>
      <c r="G2732" t="str">
        <f t="shared" si="84"/>
        <v>LOW</v>
      </c>
      <c r="H2732">
        <v>0</v>
      </c>
      <c r="I2732" t="str">
        <f t="shared" si="85"/>
        <v>NO</v>
      </c>
      <c r="J2732">
        <v>13</v>
      </c>
      <c r="K2732">
        <v>3</v>
      </c>
      <c r="L2732">
        <v>2016</v>
      </c>
      <c r="M2732" s="3">
        <v>14.787482499999999</v>
      </c>
      <c r="N2732" s="3">
        <v>75.399673100000001</v>
      </c>
      <c r="O2732" s="3">
        <v>6.5493130000000002E-3</v>
      </c>
      <c r="P2732" s="3">
        <v>308.29333339999999</v>
      </c>
      <c r="Q2732" s="7">
        <f>(P2732-MIN($P2732:P11716))/(MAX($P2732:$P11716)-MIN($P2732:P11716))</f>
        <v>0.70743260974287925</v>
      </c>
    </row>
    <row r="2733" spans="1:17" x14ac:dyDescent="0.25">
      <c r="A2733">
        <v>2731</v>
      </c>
      <c r="B2733" t="s">
        <v>63</v>
      </c>
      <c r="C2733" t="s">
        <v>45</v>
      </c>
      <c r="D2733" t="s">
        <v>60</v>
      </c>
      <c r="E2733" t="s">
        <v>52</v>
      </c>
      <c r="F2733">
        <v>13</v>
      </c>
      <c r="G2733" t="str">
        <f t="shared" si="84"/>
        <v>LOW</v>
      </c>
      <c r="H2733">
        <v>0</v>
      </c>
      <c r="I2733" t="str">
        <f t="shared" si="85"/>
        <v>NO</v>
      </c>
      <c r="J2733">
        <v>22</v>
      </c>
      <c r="K2733">
        <v>2</v>
      </c>
      <c r="L2733">
        <v>2016</v>
      </c>
      <c r="M2733" s="3">
        <v>14.787482499999999</v>
      </c>
      <c r="N2733" s="3">
        <v>75.399673100000001</v>
      </c>
      <c r="O2733" s="3">
        <v>3.25104E-4</v>
      </c>
      <c r="P2733" s="3">
        <v>306.82666660000001</v>
      </c>
      <c r="Q2733" s="7">
        <f>(P2733-MIN($P2733:P11717))/(MAX($P2733:$P11717)-MIN($P2733:P11717))</f>
        <v>0.68535356476184739</v>
      </c>
    </row>
    <row r="2734" spans="1:17" x14ac:dyDescent="0.25">
      <c r="A2734">
        <v>2732</v>
      </c>
      <c r="B2734" t="s">
        <v>63</v>
      </c>
      <c r="C2734" t="s">
        <v>45</v>
      </c>
      <c r="D2734" t="s">
        <v>143</v>
      </c>
      <c r="E2734" t="s">
        <v>77</v>
      </c>
      <c r="F2734">
        <v>40</v>
      </c>
      <c r="G2734" t="str">
        <f t="shared" si="84"/>
        <v>MID</v>
      </c>
      <c r="H2734">
        <v>0</v>
      </c>
      <c r="I2734" t="str">
        <f t="shared" si="85"/>
        <v>NO</v>
      </c>
      <c r="J2734">
        <v>4</v>
      </c>
      <c r="K2734">
        <v>3</v>
      </c>
      <c r="L2734">
        <v>2016</v>
      </c>
      <c r="M2734" s="3">
        <v>12.305182800000001</v>
      </c>
      <c r="N2734" s="3">
        <v>76.655360900000005</v>
      </c>
      <c r="O2734" s="3">
        <v>8.3399999999999994E-5</v>
      </c>
      <c r="P2734" s="3">
        <v>312.47000000000003</v>
      </c>
      <c r="Q2734" s="7">
        <f>(P2734-MIN($P2734:P11718))/(MAX($P2734:$P11718)-MIN($P2734:P11718))</f>
        <v>0.77030770157162665</v>
      </c>
    </row>
    <row r="2735" spans="1:17" x14ac:dyDescent="0.25">
      <c r="A2735">
        <v>2733</v>
      </c>
      <c r="B2735" t="s">
        <v>63</v>
      </c>
      <c r="C2735" t="s">
        <v>45</v>
      </c>
      <c r="D2735" t="s">
        <v>137</v>
      </c>
      <c r="E2735" t="s">
        <v>55</v>
      </c>
      <c r="F2735">
        <v>7</v>
      </c>
      <c r="G2735" t="str">
        <f t="shared" si="84"/>
        <v>LOW</v>
      </c>
      <c r="H2735">
        <v>0</v>
      </c>
      <c r="I2735" t="str">
        <f t="shared" si="85"/>
        <v>NO</v>
      </c>
      <c r="J2735">
        <v>12</v>
      </c>
      <c r="K2735">
        <v>3</v>
      </c>
      <c r="L2735">
        <v>2016</v>
      </c>
      <c r="M2735" s="3">
        <v>13.341916899999999</v>
      </c>
      <c r="N2735" s="3">
        <v>74.747323199999997</v>
      </c>
      <c r="O2735" s="3">
        <v>2.0345874999999999E-2</v>
      </c>
      <c r="P2735" s="3">
        <v>304.88</v>
      </c>
      <c r="Q2735" s="7">
        <f>(P2735-MIN($P2735:P11719))/(MAX($P2735:$P11719)-MIN($P2735:P11719))</f>
        <v>0.65604865418197122</v>
      </c>
    </row>
    <row r="2736" spans="1:17" x14ac:dyDescent="0.25">
      <c r="A2736">
        <v>2734</v>
      </c>
      <c r="B2736" t="s">
        <v>67</v>
      </c>
      <c r="C2736" t="s">
        <v>25</v>
      </c>
      <c r="D2736" t="s">
        <v>218</v>
      </c>
      <c r="E2736" t="s">
        <v>17</v>
      </c>
      <c r="F2736">
        <v>16</v>
      </c>
      <c r="G2736" t="str">
        <f t="shared" si="84"/>
        <v>LOW</v>
      </c>
      <c r="H2736">
        <v>0</v>
      </c>
      <c r="I2736" t="str">
        <f t="shared" si="85"/>
        <v>NO</v>
      </c>
      <c r="J2736">
        <v>30</v>
      </c>
      <c r="K2736">
        <v>3</v>
      </c>
      <c r="L2736">
        <v>2016</v>
      </c>
      <c r="M2736" s="3">
        <v>21.191776149999999</v>
      </c>
      <c r="N2736" s="3">
        <v>72.954415780000005</v>
      </c>
      <c r="O2736" s="3">
        <v>4.88383E-4</v>
      </c>
      <c r="P2736" s="3">
        <v>312.63666660000001</v>
      </c>
      <c r="Q2736" s="7">
        <f>(P2736-MIN($P2736:P11720))/(MAX($P2736:$P11720)-MIN($P2736:P11720))</f>
        <v>0.77281668272415249</v>
      </c>
    </row>
    <row r="2737" spans="1:17" x14ac:dyDescent="0.25">
      <c r="A2737">
        <v>2735</v>
      </c>
      <c r="B2737" t="s">
        <v>67</v>
      </c>
      <c r="C2737" t="s">
        <v>95</v>
      </c>
      <c r="D2737" t="s">
        <v>590</v>
      </c>
      <c r="E2737" t="s">
        <v>55</v>
      </c>
      <c r="F2737">
        <v>142</v>
      </c>
      <c r="G2737" t="str">
        <f t="shared" si="84"/>
        <v>HIGH</v>
      </c>
      <c r="H2737">
        <v>0</v>
      </c>
      <c r="I2737" t="str">
        <f t="shared" si="85"/>
        <v>NO</v>
      </c>
      <c r="J2737">
        <v>28</v>
      </c>
      <c r="K2737">
        <v>3</v>
      </c>
      <c r="L2737">
        <v>2016</v>
      </c>
      <c r="M2737" s="3">
        <v>23.115688200000001</v>
      </c>
      <c r="N2737" s="3">
        <v>77.066239390000007</v>
      </c>
      <c r="O2737" s="3">
        <v>6.9655875000000006E-2</v>
      </c>
      <c r="P2737" s="3">
        <v>316.68333339999998</v>
      </c>
      <c r="Q2737" s="7">
        <f>(P2737-MIN($P2737:P11721))/(MAX($P2737:$P11721)-MIN($P2737:P11721))</f>
        <v>0.83373477148190478</v>
      </c>
    </row>
    <row r="2738" spans="1:17" x14ac:dyDescent="0.25">
      <c r="A2738">
        <v>2736</v>
      </c>
      <c r="B2738" t="s">
        <v>67</v>
      </c>
      <c r="C2738" t="s">
        <v>19</v>
      </c>
      <c r="D2738" t="s">
        <v>211</v>
      </c>
      <c r="E2738" t="s">
        <v>17</v>
      </c>
      <c r="F2738">
        <v>35</v>
      </c>
      <c r="G2738" t="str">
        <f t="shared" si="84"/>
        <v>MID</v>
      </c>
      <c r="H2738">
        <v>0</v>
      </c>
      <c r="I2738" t="str">
        <f t="shared" si="85"/>
        <v>NO</v>
      </c>
      <c r="J2738">
        <v>26</v>
      </c>
      <c r="K2738">
        <v>3</v>
      </c>
      <c r="L2738">
        <v>2016</v>
      </c>
      <c r="M2738" s="3">
        <v>19.162772499999999</v>
      </c>
      <c r="N2738" s="3">
        <v>74.858024299999997</v>
      </c>
      <c r="O2738" s="3">
        <v>2.4471779999999999E-3</v>
      </c>
      <c r="P2738" s="3">
        <v>318.45999999999998</v>
      </c>
      <c r="Q2738" s="7">
        <f>(P2738-MIN($P2738:P11722))/(MAX($P2738:$P11722)-MIN($P2738:P11722))</f>
        <v>0.86048052026253941</v>
      </c>
    </row>
    <row r="2739" spans="1:17" x14ac:dyDescent="0.25">
      <c r="A2739">
        <v>2737</v>
      </c>
      <c r="B2739" t="s">
        <v>67</v>
      </c>
      <c r="C2739" t="s">
        <v>19</v>
      </c>
      <c r="D2739" t="s">
        <v>232</v>
      </c>
      <c r="E2739" t="s">
        <v>17</v>
      </c>
      <c r="F2739">
        <v>39</v>
      </c>
      <c r="G2739" t="str">
        <f t="shared" si="84"/>
        <v>MID</v>
      </c>
      <c r="H2739">
        <v>0</v>
      </c>
      <c r="I2739" t="str">
        <f t="shared" si="85"/>
        <v>NO</v>
      </c>
      <c r="J2739">
        <v>29</v>
      </c>
      <c r="K2739">
        <v>3</v>
      </c>
      <c r="L2739">
        <v>2016</v>
      </c>
      <c r="M2739" s="3">
        <v>19.877262999999999</v>
      </c>
      <c r="N2739" s="3">
        <v>75.339024100000003</v>
      </c>
      <c r="O2739" s="3">
        <v>3.9626812999999997E-2</v>
      </c>
      <c r="P2739" s="3">
        <v>318.56333339999998</v>
      </c>
      <c r="Q2739" s="7">
        <f>(P2739-MIN($P2739:P11723))/(MAX($P2739:$P11723)-MIN($P2739:P11723))</f>
        <v>0.86203609020292593</v>
      </c>
    </row>
    <row r="2740" spans="1:17" x14ac:dyDescent="0.25">
      <c r="A2740">
        <v>2738</v>
      </c>
      <c r="B2740" t="s">
        <v>67</v>
      </c>
      <c r="C2740" t="s">
        <v>19</v>
      </c>
      <c r="D2740" t="s">
        <v>255</v>
      </c>
      <c r="E2740" t="s">
        <v>55</v>
      </c>
      <c r="F2740">
        <v>11</v>
      </c>
      <c r="G2740" t="str">
        <f t="shared" si="84"/>
        <v>LOW</v>
      </c>
      <c r="H2740">
        <v>1</v>
      </c>
      <c r="I2740" t="str">
        <f t="shared" si="85"/>
        <v>YES</v>
      </c>
      <c r="J2740">
        <v>29</v>
      </c>
      <c r="K2740">
        <v>2</v>
      </c>
      <c r="L2740">
        <v>2016</v>
      </c>
      <c r="M2740" s="3">
        <v>18.991844199999999</v>
      </c>
      <c r="N2740" s="3">
        <v>75.909784000000002</v>
      </c>
      <c r="O2740" s="3">
        <v>2.4126430000000001E-2</v>
      </c>
      <c r="P2740" s="3">
        <v>314.62</v>
      </c>
      <c r="Q2740" s="7">
        <f>(P2740-MIN($P2740:P11724))/(MAX($P2740:$P11724)-MIN($P2740:P11724))</f>
        <v>0.80267357138556028</v>
      </c>
    </row>
    <row r="2741" spans="1:17" x14ac:dyDescent="0.25">
      <c r="A2741">
        <v>2739</v>
      </c>
      <c r="B2741" t="s">
        <v>67</v>
      </c>
      <c r="C2741" t="s">
        <v>19</v>
      </c>
      <c r="D2741" t="s">
        <v>229</v>
      </c>
      <c r="E2741" t="s">
        <v>21</v>
      </c>
      <c r="F2741">
        <v>13</v>
      </c>
      <c r="G2741" t="str">
        <f t="shared" si="84"/>
        <v>LOW</v>
      </c>
      <c r="H2741">
        <v>0</v>
      </c>
      <c r="I2741" t="str">
        <f t="shared" si="85"/>
        <v>NO</v>
      </c>
      <c r="J2741">
        <v>30</v>
      </c>
      <c r="K2741">
        <v>3</v>
      </c>
      <c r="L2741">
        <v>2016</v>
      </c>
      <c r="M2741" s="3">
        <v>16.702841200000002</v>
      </c>
      <c r="N2741" s="3">
        <v>74.240532900000005</v>
      </c>
      <c r="O2741" s="3">
        <v>1.2025490999999999E-2</v>
      </c>
      <c r="P2741" s="3">
        <v>315.21333340000001</v>
      </c>
      <c r="Q2741" s="7">
        <f>(P2741-MIN($P2741:P11725))/(MAX($P2741:$P11725)-MIN($P2741:P11725))</f>
        <v>0.81160554886493652</v>
      </c>
    </row>
    <row r="2742" spans="1:17" x14ac:dyDescent="0.25">
      <c r="A2742">
        <v>2740</v>
      </c>
      <c r="B2742" t="s">
        <v>67</v>
      </c>
      <c r="C2742" t="s">
        <v>34</v>
      </c>
      <c r="D2742" t="s">
        <v>390</v>
      </c>
      <c r="E2742" t="s">
        <v>17</v>
      </c>
      <c r="F2742">
        <v>14</v>
      </c>
      <c r="G2742" t="str">
        <f t="shared" si="84"/>
        <v>LOW</v>
      </c>
      <c r="H2742">
        <v>0</v>
      </c>
      <c r="I2742" t="str">
        <f t="shared" si="85"/>
        <v>NO</v>
      </c>
      <c r="J2742">
        <v>31</v>
      </c>
      <c r="K2742">
        <v>3</v>
      </c>
      <c r="L2742">
        <v>2016</v>
      </c>
      <c r="M2742" s="3">
        <v>20.838242600000001</v>
      </c>
      <c r="N2742" s="3">
        <v>85.097394899999998</v>
      </c>
      <c r="O2742" s="3">
        <v>3.5018241999999998E-2</v>
      </c>
      <c r="P2742" s="3">
        <v>308.1033334</v>
      </c>
      <c r="Q2742" s="7">
        <f>(P2742-MIN($P2742:P11726))/(MAX($P2742:$P11726)-MIN($P2742:P11726))</f>
        <v>0.70457237008490381</v>
      </c>
    </row>
    <row r="2743" spans="1:17" x14ac:dyDescent="0.25">
      <c r="A2743">
        <v>2741</v>
      </c>
      <c r="B2743" t="s">
        <v>67</v>
      </c>
      <c r="C2743" t="s">
        <v>97</v>
      </c>
      <c r="D2743" t="s">
        <v>544</v>
      </c>
      <c r="E2743" t="s">
        <v>17</v>
      </c>
      <c r="F2743">
        <v>42</v>
      </c>
      <c r="G2743" t="str">
        <f t="shared" si="84"/>
        <v>MID</v>
      </c>
      <c r="H2743">
        <v>0</v>
      </c>
      <c r="I2743" t="str">
        <f t="shared" si="85"/>
        <v>NO</v>
      </c>
      <c r="J2743">
        <v>26</v>
      </c>
      <c r="K2743">
        <v>3</v>
      </c>
      <c r="L2743">
        <v>2016</v>
      </c>
      <c r="M2743" s="3">
        <v>30.968836700000001</v>
      </c>
      <c r="N2743" s="3">
        <v>76.526088000000001</v>
      </c>
      <c r="O2743" s="3">
        <v>1.2701242E-2</v>
      </c>
      <c r="P2743" s="3">
        <v>299.18333339999998</v>
      </c>
      <c r="Q2743" s="7">
        <f>(P2743-MIN($P2743:P11727))/(MAX($P2743:$P11727)-MIN($P2743:P11727))</f>
        <v>0.57029164508941965</v>
      </c>
    </row>
    <row r="2744" spans="1:17" x14ac:dyDescent="0.25">
      <c r="A2744">
        <v>2742</v>
      </c>
      <c r="B2744" t="s">
        <v>67</v>
      </c>
      <c r="C2744" t="s">
        <v>38</v>
      </c>
      <c r="D2744" t="s">
        <v>410</v>
      </c>
      <c r="E2744" t="s">
        <v>17</v>
      </c>
      <c r="F2744">
        <v>50</v>
      </c>
      <c r="G2744" t="str">
        <f t="shared" si="84"/>
        <v>MID</v>
      </c>
      <c r="H2744">
        <v>0</v>
      </c>
      <c r="I2744" t="str">
        <f t="shared" si="85"/>
        <v>NO</v>
      </c>
      <c r="J2744">
        <v>26</v>
      </c>
      <c r="K2744">
        <v>3</v>
      </c>
      <c r="L2744">
        <v>2016</v>
      </c>
      <c r="M2744" s="3">
        <v>23.13195425</v>
      </c>
      <c r="N2744" s="3">
        <v>87.207397200000003</v>
      </c>
      <c r="O2744" s="3">
        <v>2.279863E-3</v>
      </c>
      <c r="P2744" s="3">
        <v>311.01</v>
      </c>
      <c r="Q2744" s="7">
        <f>(P2744-MIN($P2744:P11728))/(MAX($P2744:$P11728)-MIN($P2744:P11728))</f>
        <v>0.74832901788402451</v>
      </c>
    </row>
    <row r="2745" spans="1:17" x14ac:dyDescent="0.25">
      <c r="A2745">
        <v>2743</v>
      </c>
      <c r="B2745" t="s">
        <v>67</v>
      </c>
      <c r="C2745" t="s">
        <v>38</v>
      </c>
      <c r="D2745" t="s">
        <v>44</v>
      </c>
      <c r="E2745" t="s">
        <v>77</v>
      </c>
      <c r="F2745">
        <v>509</v>
      </c>
      <c r="G2745" t="str">
        <f t="shared" si="84"/>
        <v>HIGH</v>
      </c>
      <c r="H2745">
        <v>0</v>
      </c>
      <c r="I2745" t="str">
        <f t="shared" si="85"/>
        <v>NO</v>
      </c>
      <c r="J2745">
        <v>26</v>
      </c>
      <c r="K2745">
        <v>3</v>
      </c>
      <c r="L2745">
        <v>2016</v>
      </c>
      <c r="M2745" s="3">
        <v>22.642931000000001</v>
      </c>
      <c r="N2745" s="3">
        <v>88.893057900000002</v>
      </c>
      <c r="O2745" s="3">
        <v>3.9738938000000001E-2</v>
      </c>
      <c r="P2745" s="3">
        <v>303.8533334</v>
      </c>
      <c r="Q2745" s="7">
        <f>(P2745-MIN($P2745:P11729))/(MAX($P2745:$P11729)-MIN($P2745:P11729))</f>
        <v>0.64059332510387168</v>
      </c>
    </row>
    <row r="2746" spans="1:17" x14ac:dyDescent="0.25">
      <c r="A2746">
        <v>2744</v>
      </c>
      <c r="B2746" t="s">
        <v>67</v>
      </c>
      <c r="C2746" t="s">
        <v>38</v>
      </c>
      <c r="D2746" t="s">
        <v>198</v>
      </c>
      <c r="E2746" t="s">
        <v>21</v>
      </c>
      <c r="F2746">
        <v>24</v>
      </c>
      <c r="G2746" t="str">
        <f t="shared" si="84"/>
        <v>LOW</v>
      </c>
      <c r="H2746">
        <v>0</v>
      </c>
      <c r="I2746" t="str">
        <f t="shared" si="85"/>
        <v>NO</v>
      </c>
      <c r="J2746">
        <v>25</v>
      </c>
      <c r="K2746">
        <v>3</v>
      </c>
      <c r="L2746">
        <v>2016</v>
      </c>
      <c r="M2746" s="3">
        <v>23.329188200000001</v>
      </c>
      <c r="N2746" s="3">
        <v>86.367237799999998</v>
      </c>
      <c r="O2746" s="3">
        <v>6.0672249999999999E-3</v>
      </c>
      <c r="P2746" s="3">
        <v>310.30666660000003</v>
      </c>
      <c r="Q2746" s="7">
        <f>(P2746-MIN($P2746:P11730))/(MAX($P2746:$P11730)-MIN($P2746:P11730))</f>
        <v>0.73774111218161043</v>
      </c>
    </row>
    <row r="2747" spans="1:17" x14ac:dyDescent="0.25">
      <c r="A2747">
        <v>2745</v>
      </c>
      <c r="B2747" t="s">
        <v>67</v>
      </c>
      <c r="C2747" t="s">
        <v>433</v>
      </c>
      <c r="D2747" t="s">
        <v>699</v>
      </c>
      <c r="E2747" t="s">
        <v>17</v>
      </c>
      <c r="F2747">
        <v>47</v>
      </c>
      <c r="G2747" t="str">
        <f t="shared" si="84"/>
        <v>MID</v>
      </c>
      <c r="H2747">
        <v>0</v>
      </c>
      <c r="I2747" t="str">
        <f t="shared" si="85"/>
        <v>NO</v>
      </c>
      <c r="J2747">
        <v>23</v>
      </c>
      <c r="K2747">
        <v>3</v>
      </c>
      <c r="L2747">
        <v>2016</v>
      </c>
      <c r="M2747" s="3">
        <v>28.647951899999999</v>
      </c>
      <c r="N2747" s="3">
        <v>77.085565410000001</v>
      </c>
      <c r="O2747" s="3">
        <v>7.7580779999999998E-3</v>
      </c>
      <c r="P2747" s="3">
        <v>304.34333340000001</v>
      </c>
      <c r="Q2747" s="7">
        <f>(P2747-MIN($P2747:P11731))/(MAX($P2747:$P11731)-MIN($P2747:P11731))</f>
        <v>0.6479697326428614</v>
      </c>
    </row>
    <row r="2748" spans="1:17" x14ac:dyDescent="0.25">
      <c r="A2748">
        <v>2746</v>
      </c>
      <c r="B2748" t="s">
        <v>67</v>
      </c>
      <c r="C2748" t="s">
        <v>27</v>
      </c>
      <c r="D2748" t="s">
        <v>430</v>
      </c>
      <c r="E2748" t="s">
        <v>233</v>
      </c>
      <c r="F2748">
        <v>14</v>
      </c>
      <c r="G2748" t="str">
        <f t="shared" si="84"/>
        <v>LOW</v>
      </c>
      <c r="H2748">
        <v>0</v>
      </c>
      <c r="I2748" t="str">
        <f t="shared" si="85"/>
        <v>NO</v>
      </c>
      <c r="J2748">
        <v>12</v>
      </c>
      <c r="K2748">
        <v>2</v>
      </c>
      <c r="L2748">
        <v>2016</v>
      </c>
      <c r="M2748" s="3">
        <v>9.8497871999999997</v>
      </c>
      <c r="N2748" s="3">
        <v>76.979791399999996</v>
      </c>
      <c r="O2748" s="3">
        <v>0.15018768199999999</v>
      </c>
      <c r="P2748" s="3">
        <v>301.36</v>
      </c>
      <c r="Q2748" s="7">
        <f>(P2748-MIN($P2748:P11732))/(MAX($P2748:$P11732)-MIN($P2748:P11732))</f>
        <v>0.60305895104474028</v>
      </c>
    </row>
    <row r="2749" spans="1:17" x14ac:dyDescent="0.25">
      <c r="A2749">
        <v>2747</v>
      </c>
      <c r="B2749" t="s">
        <v>67</v>
      </c>
      <c r="C2749" t="s">
        <v>27</v>
      </c>
      <c r="D2749" t="s">
        <v>217</v>
      </c>
      <c r="E2749" t="s">
        <v>55</v>
      </c>
      <c r="F2749">
        <v>14</v>
      </c>
      <c r="G2749" t="str">
        <f t="shared" si="84"/>
        <v>LOW</v>
      </c>
      <c r="H2749">
        <v>0</v>
      </c>
      <c r="I2749" t="str">
        <f t="shared" si="85"/>
        <v>NO</v>
      </c>
      <c r="J2749">
        <v>22</v>
      </c>
      <c r="K2749">
        <v>2</v>
      </c>
      <c r="L2749">
        <v>2016</v>
      </c>
      <c r="M2749" s="3">
        <v>11.10684475</v>
      </c>
      <c r="N2749" s="3">
        <v>76.109955099999993</v>
      </c>
      <c r="O2749" s="3">
        <v>6.8015660000000002E-3</v>
      </c>
      <c r="P2749" s="3">
        <v>306.08</v>
      </c>
      <c r="Q2749" s="7">
        <f>(P2749-MIN($P2749:P11733))/(MAX($P2749:$P11733)-MIN($P2749:P11733))</f>
        <v>0.67411332570602722</v>
      </c>
    </row>
    <row r="2750" spans="1:17" x14ac:dyDescent="0.25">
      <c r="A2750">
        <v>2748</v>
      </c>
      <c r="B2750" t="s">
        <v>73</v>
      </c>
      <c r="C2750" t="s">
        <v>25</v>
      </c>
      <c r="D2750" t="s">
        <v>552</v>
      </c>
      <c r="E2750" t="s">
        <v>77</v>
      </c>
      <c r="F2750">
        <v>45</v>
      </c>
      <c r="G2750" t="str">
        <f t="shared" si="84"/>
        <v>MID</v>
      </c>
      <c r="H2750">
        <v>1</v>
      </c>
      <c r="I2750" t="str">
        <f t="shared" si="85"/>
        <v>YES</v>
      </c>
      <c r="J2750">
        <v>7</v>
      </c>
      <c r="K2750">
        <v>4</v>
      </c>
      <c r="L2750">
        <v>2016</v>
      </c>
      <c r="M2750" s="3">
        <v>24.172056000000001</v>
      </c>
      <c r="N2750" s="3">
        <v>72.431134</v>
      </c>
      <c r="O2750" s="3">
        <v>2.0804499999999999E-4</v>
      </c>
      <c r="P2750" s="3">
        <v>310.2166666</v>
      </c>
      <c r="Q2750" s="7">
        <f>(P2750-MIN($P2750:P11734))/(MAX($P2750:$P11734)-MIN($P2750:P11734))</f>
        <v>0.73638626181730571</v>
      </c>
    </row>
    <row r="2751" spans="1:17" x14ac:dyDescent="0.25">
      <c r="A2751">
        <v>2749</v>
      </c>
      <c r="B2751" t="s">
        <v>73</v>
      </c>
      <c r="C2751" t="s">
        <v>25</v>
      </c>
      <c r="D2751" t="s">
        <v>339</v>
      </c>
      <c r="E2751" t="s">
        <v>17</v>
      </c>
      <c r="F2751">
        <v>13</v>
      </c>
      <c r="G2751" t="str">
        <f t="shared" si="84"/>
        <v>LOW</v>
      </c>
      <c r="H2751">
        <v>0</v>
      </c>
      <c r="I2751" t="str">
        <f t="shared" si="85"/>
        <v>NO</v>
      </c>
      <c r="J2751">
        <v>3</v>
      </c>
      <c r="K2751">
        <v>4</v>
      </c>
      <c r="L2751">
        <v>2016</v>
      </c>
      <c r="M2751" s="3">
        <v>22.4732415</v>
      </c>
      <c r="N2751" s="3">
        <v>70.055210200000005</v>
      </c>
      <c r="O2751" s="3">
        <v>2.4614100000000001E-4</v>
      </c>
      <c r="P2751" s="3">
        <v>317.03199999999998</v>
      </c>
      <c r="Q2751" s="7">
        <f>(P2751-MIN($P2751:P11735))/(MAX($P2751:$P11735)-MIN($P2751:P11735))</f>
        <v>0.8389835611489127</v>
      </c>
    </row>
    <row r="2752" spans="1:17" x14ac:dyDescent="0.25">
      <c r="A2752">
        <v>2750</v>
      </c>
      <c r="B2752" t="s">
        <v>73</v>
      </c>
      <c r="C2752" t="s">
        <v>25</v>
      </c>
      <c r="D2752" t="s">
        <v>49</v>
      </c>
      <c r="E2752" t="s">
        <v>21</v>
      </c>
      <c r="F2752">
        <v>114</v>
      </c>
      <c r="G2752" t="str">
        <f t="shared" si="84"/>
        <v>HIGH</v>
      </c>
      <c r="H2752">
        <v>0</v>
      </c>
      <c r="I2752" t="str">
        <f t="shared" si="85"/>
        <v>NO</v>
      </c>
      <c r="J2752">
        <v>4</v>
      </c>
      <c r="K2752">
        <v>4</v>
      </c>
      <c r="L2752">
        <v>2016</v>
      </c>
      <c r="M2752" s="3">
        <v>20.952407000000001</v>
      </c>
      <c r="N2752" s="3">
        <v>72.932383099999996</v>
      </c>
      <c r="O2752" s="3">
        <v>4.1100000000000003E-5</v>
      </c>
      <c r="P2752" s="3">
        <v>312.61200000000002</v>
      </c>
      <c r="Q2752" s="7">
        <f>(P2752-MIN($P2752:P11736))/(MAX($P2752:$P11736)-MIN($P2752:P11736))</f>
        <v>0.77244535436863992</v>
      </c>
    </row>
    <row r="2753" spans="1:17" x14ac:dyDescent="0.25">
      <c r="A2753">
        <v>2751</v>
      </c>
      <c r="B2753" t="s">
        <v>73</v>
      </c>
      <c r="C2753" t="s">
        <v>45</v>
      </c>
      <c r="D2753" t="s">
        <v>124</v>
      </c>
      <c r="E2753" t="s">
        <v>17</v>
      </c>
      <c r="F2753">
        <v>73</v>
      </c>
      <c r="G2753" t="str">
        <f t="shared" si="84"/>
        <v>MID</v>
      </c>
      <c r="H2753">
        <v>0</v>
      </c>
      <c r="I2753" t="str">
        <f t="shared" si="85"/>
        <v>NO</v>
      </c>
      <c r="J2753">
        <v>7</v>
      </c>
      <c r="K2753">
        <v>4</v>
      </c>
      <c r="L2753">
        <v>2016</v>
      </c>
      <c r="M2753" s="3">
        <v>15.248541299999999</v>
      </c>
      <c r="N2753" s="3">
        <v>76.832364799999993</v>
      </c>
      <c r="O2753" s="3">
        <v>4.5607599999999997E-4</v>
      </c>
      <c r="P2753" s="3">
        <v>318.2</v>
      </c>
      <c r="Q2753" s="7">
        <f>(P2753-MIN($P2753:P11737))/(MAX($P2753:$P11737)-MIN($P2753:P11737))</f>
        <v>0.85656650809899404</v>
      </c>
    </row>
    <row r="2754" spans="1:17" x14ac:dyDescent="0.25">
      <c r="A2754">
        <v>2752</v>
      </c>
      <c r="B2754" t="s">
        <v>73</v>
      </c>
      <c r="C2754" t="s">
        <v>19</v>
      </c>
      <c r="D2754" t="s">
        <v>211</v>
      </c>
      <c r="E2754" t="s">
        <v>17</v>
      </c>
      <c r="F2754">
        <v>71</v>
      </c>
      <c r="G2754" t="str">
        <f t="shared" si="84"/>
        <v>MID</v>
      </c>
      <c r="H2754">
        <v>0</v>
      </c>
      <c r="I2754" t="str">
        <f t="shared" si="85"/>
        <v>NO</v>
      </c>
      <c r="J2754">
        <v>5</v>
      </c>
      <c r="K2754">
        <v>4</v>
      </c>
      <c r="L2754">
        <v>2016</v>
      </c>
      <c r="M2754" s="3">
        <v>19.162772499999999</v>
      </c>
      <c r="N2754" s="3">
        <v>74.858024299999997</v>
      </c>
      <c r="O2754" s="3">
        <v>1.4176767999999999E-2</v>
      </c>
      <c r="P2754" s="3">
        <v>322.35199999999998</v>
      </c>
      <c r="Q2754" s="7">
        <f>(P2754-MIN($P2754:P11738))/(MAX($P2754:$P11738)-MIN($P2754:P11738))</f>
        <v>0.91907027157222809</v>
      </c>
    </row>
    <row r="2755" spans="1:17" x14ac:dyDescent="0.25">
      <c r="A2755">
        <v>2753</v>
      </c>
      <c r="B2755" t="s">
        <v>73</v>
      </c>
      <c r="C2755" t="s">
        <v>19</v>
      </c>
      <c r="D2755" t="s">
        <v>358</v>
      </c>
      <c r="E2755" t="s">
        <v>77</v>
      </c>
      <c r="F2755">
        <v>31</v>
      </c>
      <c r="G2755" t="str">
        <f t="shared" ref="G2755:G2818" si="86">IF(F2755&gt;=80,"HIGH",IF(F2755&lt;=30,"LOW",IF(F2755&gt;30,"MID")))</f>
        <v>MID</v>
      </c>
      <c r="H2755">
        <v>0</v>
      </c>
      <c r="I2755" t="str">
        <f t="shared" ref="I2755:I2818" si="87">IF(H2755=0,"NO","YES")</f>
        <v>NO</v>
      </c>
      <c r="J2755">
        <v>5</v>
      </c>
      <c r="K2755">
        <v>4</v>
      </c>
      <c r="L2755">
        <v>2016</v>
      </c>
      <c r="M2755" s="3">
        <v>20.287417749999999</v>
      </c>
      <c r="N2755" s="3">
        <v>77.236965499999997</v>
      </c>
      <c r="O2755" s="3">
        <v>7.6565579999999999E-3</v>
      </c>
      <c r="P2755" s="3">
        <v>323.11</v>
      </c>
      <c r="Q2755" s="7">
        <f>(P2755-MIN($P2755:P11739))/(MAX($P2755:$P11739)-MIN($P2755:P11739))</f>
        <v>0.93048112241825742</v>
      </c>
    </row>
    <row r="2756" spans="1:17" x14ac:dyDescent="0.25">
      <c r="A2756">
        <v>2754</v>
      </c>
      <c r="B2756" t="s">
        <v>73</v>
      </c>
      <c r="C2756" t="s">
        <v>113</v>
      </c>
      <c r="D2756" t="s">
        <v>700</v>
      </c>
      <c r="E2756" t="s">
        <v>375</v>
      </c>
      <c r="F2756">
        <v>105</v>
      </c>
      <c r="G2756" t="str">
        <f t="shared" si="86"/>
        <v>HIGH</v>
      </c>
      <c r="H2756">
        <v>0</v>
      </c>
      <c r="I2756" t="str">
        <f t="shared" si="87"/>
        <v>NO</v>
      </c>
      <c r="J2756">
        <v>5</v>
      </c>
      <c r="K2756">
        <v>4</v>
      </c>
      <c r="L2756">
        <v>2016</v>
      </c>
      <c r="M2756" s="3">
        <v>26.469100000000001</v>
      </c>
      <c r="N2756" s="3">
        <v>74.638999999999996</v>
      </c>
      <c r="O2756" s="3">
        <v>1.03358E-4</v>
      </c>
      <c r="P2756" s="3">
        <v>313.82400000000001</v>
      </c>
      <c r="Q2756" s="7">
        <f>(P2756-MIN($P2756:P11740))/(MAX($P2756:$P11740)-MIN($P2756:P11740))</f>
        <v>0.79069067260793646</v>
      </c>
    </row>
    <row r="2757" spans="1:17" x14ac:dyDescent="0.25">
      <c r="A2757">
        <v>2755</v>
      </c>
      <c r="B2757" t="s">
        <v>73</v>
      </c>
      <c r="C2757" t="s">
        <v>113</v>
      </c>
      <c r="D2757" t="s">
        <v>567</v>
      </c>
      <c r="E2757" t="s">
        <v>17</v>
      </c>
      <c r="F2757">
        <v>23</v>
      </c>
      <c r="G2757" t="str">
        <f t="shared" si="86"/>
        <v>LOW</v>
      </c>
      <c r="H2757">
        <v>0</v>
      </c>
      <c r="I2757" t="str">
        <f t="shared" si="87"/>
        <v>NO</v>
      </c>
      <c r="J2757">
        <v>11</v>
      </c>
      <c r="K2757">
        <v>4</v>
      </c>
      <c r="L2757">
        <v>2016</v>
      </c>
      <c r="M2757" s="3">
        <v>23.492945299999999</v>
      </c>
      <c r="N2757" s="3">
        <v>74.349836409999995</v>
      </c>
      <c r="O2757" s="3">
        <v>1.4599099999999999E-4</v>
      </c>
      <c r="P2757" s="3">
        <v>317.79000000000002</v>
      </c>
      <c r="Q2757" s="7">
        <f>(P2757-MIN($P2757:P11741))/(MAX($P2757:$P11741)-MIN($P2757:P11741))</f>
        <v>0.85039441199494203</v>
      </c>
    </row>
    <row r="2758" spans="1:17" x14ac:dyDescent="0.25">
      <c r="A2758">
        <v>2756</v>
      </c>
      <c r="B2758" t="s">
        <v>73</v>
      </c>
      <c r="C2758" t="s">
        <v>113</v>
      </c>
      <c r="D2758" t="s">
        <v>701</v>
      </c>
      <c r="E2758" t="s">
        <v>55</v>
      </c>
      <c r="F2758">
        <v>40</v>
      </c>
      <c r="G2758" t="str">
        <f t="shared" si="86"/>
        <v>MID</v>
      </c>
      <c r="H2758">
        <v>0</v>
      </c>
      <c r="I2758" t="str">
        <f t="shared" si="87"/>
        <v>NO</v>
      </c>
      <c r="J2758">
        <v>8</v>
      </c>
      <c r="K2758">
        <v>4</v>
      </c>
      <c r="L2758">
        <v>2016</v>
      </c>
      <c r="M2758" s="3">
        <v>25.581903400000002</v>
      </c>
      <c r="N2758" s="3">
        <v>71.619662430000005</v>
      </c>
      <c r="O2758" s="3">
        <v>2.1683600000000001E-4</v>
      </c>
      <c r="P2758" s="3">
        <v>317.09666659999999</v>
      </c>
      <c r="Q2758" s="7">
        <f>(P2758-MIN($P2758:P11742))/(MAX($P2758:$P11742)-MIN($P2758:P11742))</f>
        <v>0.83995704522189407</v>
      </c>
    </row>
    <row r="2759" spans="1:17" x14ac:dyDescent="0.25">
      <c r="A2759">
        <v>2757</v>
      </c>
      <c r="B2759" t="s">
        <v>73</v>
      </c>
      <c r="C2759" t="s">
        <v>113</v>
      </c>
      <c r="D2759" t="s">
        <v>388</v>
      </c>
      <c r="E2759" t="s">
        <v>52</v>
      </c>
      <c r="F2759">
        <v>20</v>
      </c>
      <c r="G2759" t="str">
        <f t="shared" si="86"/>
        <v>LOW</v>
      </c>
      <c r="H2759">
        <v>0</v>
      </c>
      <c r="I2759" t="str">
        <f t="shared" si="87"/>
        <v>NO</v>
      </c>
      <c r="J2759">
        <v>10</v>
      </c>
      <c r="K2759">
        <v>4</v>
      </c>
      <c r="L2759">
        <v>2016</v>
      </c>
      <c r="M2759" s="3">
        <v>26.9154576</v>
      </c>
      <c r="N2759" s="3">
        <v>75.818981699999995</v>
      </c>
      <c r="O2759" s="3">
        <v>2.1370489999999998E-3</v>
      </c>
      <c r="P2759" s="3">
        <v>316.67333339999999</v>
      </c>
      <c r="Q2759" s="7">
        <f>(P2759-MIN($P2759:P11743))/(MAX($P2759:$P11743)-MIN($P2759:P11743))</f>
        <v>0.83358423255253777</v>
      </c>
    </row>
    <row r="2760" spans="1:17" x14ac:dyDescent="0.25">
      <c r="A2760">
        <v>2758</v>
      </c>
      <c r="B2760" t="s">
        <v>73</v>
      </c>
      <c r="C2760" t="s">
        <v>113</v>
      </c>
      <c r="D2760" t="s">
        <v>388</v>
      </c>
      <c r="E2760" t="s">
        <v>77</v>
      </c>
      <c r="F2760">
        <v>59</v>
      </c>
      <c r="G2760" t="str">
        <f t="shared" si="86"/>
        <v>MID</v>
      </c>
      <c r="H2760">
        <v>2</v>
      </c>
      <c r="I2760" t="str">
        <f t="shared" si="87"/>
        <v>YES</v>
      </c>
      <c r="J2760">
        <v>4</v>
      </c>
      <c r="K2760">
        <v>4</v>
      </c>
      <c r="L2760">
        <v>2016</v>
      </c>
      <c r="M2760" s="3">
        <v>26.9154576</v>
      </c>
      <c r="N2760" s="3">
        <v>75.818981699999995</v>
      </c>
      <c r="O2760" s="3">
        <v>5.66E-5</v>
      </c>
      <c r="P2760" s="3">
        <v>313.31333339999998</v>
      </c>
      <c r="Q2760" s="7">
        <f>(P2760-MIN($P2760:P11744))/(MAX($P2760:$P11744)-MIN($P2760:P11744))</f>
        <v>0.78300315228518047</v>
      </c>
    </row>
    <row r="2761" spans="1:17" x14ac:dyDescent="0.25">
      <c r="A2761">
        <v>2759</v>
      </c>
      <c r="B2761" t="s">
        <v>73</v>
      </c>
      <c r="C2761" t="s">
        <v>38</v>
      </c>
      <c r="D2761" t="s">
        <v>325</v>
      </c>
      <c r="E2761" t="s">
        <v>17</v>
      </c>
      <c r="F2761">
        <v>24</v>
      </c>
      <c r="G2761" t="str">
        <f t="shared" si="86"/>
        <v>LOW</v>
      </c>
      <c r="H2761">
        <v>0</v>
      </c>
      <c r="I2761" t="str">
        <f t="shared" si="87"/>
        <v>NO</v>
      </c>
      <c r="J2761">
        <v>4</v>
      </c>
      <c r="K2761">
        <v>4</v>
      </c>
      <c r="L2761">
        <v>2016</v>
      </c>
      <c r="M2761" s="3">
        <v>23.249571400000001</v>
      </c>
      <c r="N2761" s="3">
        <v>87.868175100000002</v>
      </c>
      <c r="O2761" s="3">
        <v>0.13173887500000001</v>
      </c>
      <c r="P2761" s="3">
        <v>305.21199999999999</v>
      </c>
      <c r="Q2761" s="7">
        <f>(P2761-MIN($P2761:P11745))/(MAX($P2761:$P11745)-MIN($P2761:P11745))</f>
        <v>0.66104654663696005</v>
      </c>
    </row>
    <row r="2762" spans="1:17" x14ac:dyDescent="0.25">
      <c r="A2762">
        <v>2760</v>
      </c>
      <c r="B2762" t="s">
        <v>73</v>
      </c>
      <c r="C2762" t="s">
        <v>120</v>
      </c>
      <c r="D2762" t="s">
        <v>577</v>
      </c>
      <c r="E2762" t="s">
        <v>77</v>
      </c>
      <c r="F2762">
        <v>23</v>
      </c>
      <c r="G2762" t="str">
        <f t="shared" si="86"/>
        <v>LOW</v>
      </c>
      <c r="H2762">
        <v>0</v>
      </c>
      <c r="I2762" t="str">
        <f t="shared" si="87"/>
        <v>NO</v>
      </c>
      <c r="J2762">
        <v>24</v>
      </c>
      <c r="K2762">
        <v>3</v>
      </c>
      <c r="L2762">
        <v>2016</v>
      </c>
      <c r="M2762" s="3">
        <v>24.68845365</v>
      </c>
      <c r="N2762" s="3">
        <v>92.573815280000005</v>
      </c>
      <c r="O2762" s="3">
        <v>0.56820238599999995</v>
      </c>
      <c r="P2762" s="3">
        <v>300.32333340000002</v>
      </c>
      <c r="Q2762" s="7">
        <f>(P2762-MIN($P2762:P11746))/(MAX($P2762:$P11746)-MIN($P2762:P11746))</f>
        <v>0.58745308303727362</v>
      </c>
    </row>
    <row r="2763" spans="1:17" x14ac:dyDescent="0.25">
      <c r="A2763">
        <v>2761</v>
      </c>
      <c r="B2763" t="s">
        <v>73</v>
      </c>
      <c r="C2763" t="s">
        <v>25</v>
      </c>
      <c r="D2763" t="s">
        <v>236</v>
      </c>
      <c r="E2763" t="s">
        <v>17</v>
      </c>
      <c r="F2763">
        <v>34</v>
      </c>
      <c r="G2763" t="str">
        <f t="shared" si="86"/>
        <v>MID</v>
      </c>
      <c r="H2763">
        <v>0</v>
      </c>
      <c r="I2763" t="str">
        <f t="shared" si="87"/>
        <v>NO</v>
      </c>
      <c r="J2763">
        <v>24</v>
      </c>
      <c r="K2763">
        <v>3</v>
      </c>
      <c r="L2763">
        <v>2016</v>
      </c>
      <c r="M2763" s="3">
        <v>23.06016515</v>
      </c>
      <c r="N2763" s="3">
        <v>72.580638219999997</v>
      </c>
      <c r="O2763" s="3">
        <v>7.6100000000000007E-5</v>
      </c>
      <c r="P2763" s="3">
        <v>312.16666659999999</v>
      </c>
      <c r="Q2763" s="7">
        <f>(P2763-MIN($P2763:P11747))/(MAX($P2763:$P11747)-MIN($P2763:P11747))</f>
        <v>0.76574135304389679</v>
      </c>
    </row>
    <row r="2764" spans="1:17" x14ac:dyDescent="0.25">
      <c r="A2764">
        <v>2762</v>
      </c>
      <c r="B2764" t="s">
        <v>73</v>
      </c>
      <c r="C2764" t="s">
        <v>45</v>
      </c>
      <c r="D2764" t="s">
        <v>330</v>
      </c>
      <c r="E2764" t="s">
        <v>62</v>
      </c>
      <c r="F2764">
        <v>111</v>
      </c>
      <c r="G2764" t="str">
        <f t="shared" si="86"/>
        <v>HIGH</v>
      </c>
      <c r="H2764">
        <v>0</v>
      </c>
      <c r="I2764" t="str">
        <f t="shared" si="87"/>
        <v>NO</v>
      </c>
      <c r="J2764">
        <v>19</v>
      </c>
      <c r="K2764">
        <v>3</v>
      </c>
      <c r="L2764">
        <v>2016</v>
      </c>
      <c r="M2764" s="3">
        <v>16.805410299999998</v>
      </c>
      <c r="N2764" s="3">
        <v>75.717935299999994</v>
      </c>
      <c r="O2764" s="3">
        <v>3.6206999999999998E-4</v>
      </c>
      <c r="P2764" s="3">
        <v>319.608</v>
      </c>
      <c r="Q2764" s="7">
        <f>(P2764-MIN($P2764:P11748))/(MAX($P2764:$P11748)-MIN($P2764:P11748))</f>
        <v>0.87776238935388684</v>
      </c>
    </row>
    <row r="2765" spans="1:17" x14ac:dyDescent="0.25">
      <c r="A2765">
        <v>2763</v>
      </c>
      <c r="B2765" t="s">
        <v>73</v>
      </c>
      <c r="C2765" t="s">
        <v>45</v>
      </c>
      <c r="D2765" t="s">
        <v>330</v>
      </c>
      <c r="E2765" t="s">
        <v>62</v>
      </c>
      <c r="F2765">
        <v>28</v>
      </c>
      <c r="G2765" t="str">
        <f t="shared" si="86"/>
        <v>LOW</v>
      </c>
      <c r="H2765">
        <v>0</v>
      </c>
      <c r="I2765" t="str">
        <f t="shared" si="87"/>
        <v>NO</v>
      </c>
      <c r="J2765">
        <v>25</v>
      </c>
      <c r="K2765">
        <v>3</v>
      </c>
      <c r="L2765">
        <v>2016</v>
      </c>
      <c r="M2765" s="3">
        <v>16.805410299999998</v>
      </c>
      <c r="N2765" s="3">
        <v>75.717935299999994</v>
      </c>
      <c r="O2765" s="3">
        <v>8.03E-5</v>
      </c>
      <c r="P2765" s="3">
        <v>321.09333340000001</v>
      </c>
      <c r="Q2765" s="7">
        <f>(P2765-MIN($P2765:P11749))/(MAX($P2765:$P11749)-MIN($P2765:P11749))</f>
        <v>0.90012243933281144</v>
      </c>
    </row>
    <row r="2766" spans="1:17" x14ac:dyDescent="0.25">
      <c r="A2766">
        <v>2764</v>
      </c>
      <c r="B2766" t="s">
        <v>73</v>
      </c>
      <c r="C2766" t="s">
        <v>27</v>
      </c>
      <c r="D2766" t="s">
        <v>28</v>
      </c>
      <c r="E2766" t="s">
        <v>55</v>
      </c>
      <c r="F2766">
        <v>16</v>
      </c>
      <c r="G2766" t="str">
        <f t="shared" si="86"/>
        <v>LOW</v>
      </c>
      <c r="H2766">
        <v>0</v>
      </c>
      <c r="I2766" t="str">
        <f t="shared" si="87"/>
        <v>NO</v>
      </c>
      <c r="J2766">
        <v>23</v>
      </c>
      <c r="K2766">
        <v>2</v>
      </c>
      <c r="L2766">
        <v>2016</v>
      </c>
      <c r="M2766" s="3">
        <v>9.9840800000000005</v>
      </c>
      <c r="N2766" s="3">
        <v>76.274145700000005</v>
      </c>
      <c r="O2766" s="3">
        <v>1.9376904E-2</v>
      </c>
      <c r="P2766" s="3">
        <v>305.16000000000003</v>
      </c>
      <c r="Q2766" s="7">
        <f>(P2766-MIN($P2766:P11750))/(MAX($P2766:$P11750)-MIN($P2766:P11750))</f>
        <v>0.66026374420425149</v>
      </c>
    </row>
    <row r="2767" spans="1:17" x14ac:dyDescent="0.25">
      <c r="A2767">
        <v>2765</v>
      </c>
      <c r="B2767" t="s">
        <v>73</v>
      </c>
      <c r="C2767" t="s">
        <v>27</v>
      </c>
      <c r="D2767" t="s">
        <v>28</v>
      </c>
      <c r="E2767" t="s">
        <v>55</v>
      </c>
      <c r="F2767">
        <v>22</v>
      </c>
      <c r="G2767" t="str">
        <f t="shared" si="86"/>
        <v>LOW</v>
      </c>
      <c r="H2767">
        <v>0</v>
      </c>
      <c r="I2767" t="str">
        <f t="shared" si="87"/>
        <v>NO</v>
      </c>
      <c r="J2767">
        <v>9</v>
      </c>
      <c r="K2767">
        <v>3</v>
      </c>
      <c r="L2767">
        <v>2016</v>
      </c>
      <c r="M2767" s="3">
        <v>9.9840800000000005</v>
      </c>
      <c r="N2767" s="3">
        <v>76.274145700000005</v>
      </c>
      <c r="O2767" s="3">
        <v>2.1038396000000001E-2</v>
      </c>
      <c r="P2767" s="3">
        <v>305.42399999999998</v>
      </c>
      <c r="Q2767" s="7">
        <f>(P2767-MIN($P2767:P11751))/(MAX($P2767:$P11751)-MIN($P2767:P11751))</f>
        <v>0.66423797193954315</v>
      </c>
    </row>
    <row r="2768" spans="1:17" x14ac:dyDescent="0.25">
      <c r="A2768">
        <v>2766</v>
      </c>
      <c r="B2768" t="s">
        <v>73</v>
      </c>
      <c r="C2768" t="s">
        <v>19</v>
      </c>
      <c r="D2768" t="s">
        <v>132</v>
      </c>
      <c r="E2768" t="s">
        <v>52</v>
      </c>
      <c r="F2768">
        <v>26</v>
      </c>
      <c r="G2768" t="str">
        <f t="shared" si="86"/>
        <v>LOW</v>
      </c>
      <c r="H2768">
        <v>1</v>
      </c>
      <c r="I2768" t="str">
        <f t="shared" si="87"/>
        <v>YES</v>
      </c>
      <c r="J2768">
        <v>14</v>
      </c>
      <c r="K2768">
        <v>3</v>
      </c>
      <c r="L2768">
        <v>2016</v>
      </c>
      <c r="M2768" s="3">
        <v>20.0967555</v>
      </c>
      <c r="N2768" s="3">
        <v>79.504547520000003</v>
      </c>
      <c r="O2768" s="3">
        <v>7.1090550000000004E-3</v>
      </c>
      <c r="P2768" s="3">
        <v>310.20666660000001</v>
      </c>
      <c r="Q2768" s="7">
        <f>(P2768-MIN($P2768:P11752))/(MAX($P2768:$P11752)-MIN($P2768:P11752))</f>
        <v>0.73623572288793881</v>
      </c>
    </row>
    <row r="2769" spans="1:17" x14ac:dyDescent="0.25">
      <c r="A2769">
        <v>2767</v>
      </c>
      <c r="B2769" t="s">
        <v>73</v>
      </c>
      <c r="C2769" t="s">
        <v>38</v>
      </c>
      <c r="D2769" t="s">
        <v>76</v>
      </c>
      <c r="E2769" t="s">
        <v>17</v>
      </c>
      <c r="F2769">
        <v>35</v>
      </c>
      <c r="G2769" t="str">
        <f t="shared" si="86"/>
        <v>MID</v>
      </c>
      <c r="H2769">
        <v>0</v>
      </c>
      <c r="I2769" t="str">
        <f t="shared" si="87"/>
        <v>NO</v>
      </c>
      <c r="J2769">
        <v>4</v>
      </c>
      <c r="K2769">
        <v>3</v>
      </c>
      <c r="L2769">
        <v>2016</v>
      </c>
      <c r="M2769" s="3">
        <v>22.905211399999999</v>
      </c>
      <c r="N2769" s="3">
        <v>88.376063900000005</v>
      </c>
      <c r="O2769" s="3">
        <v>0.35018296100000001</v>
      </c>
      <c r="P2769" s="3">
        <v>299.54000000000002</v>
      </c>
      <c r="Q2769" s="7">
        <f>(P2769-MIN($P2769:P11753))/(MAX($P2769:$P11753)-MIN($P2769:P11753))</f>
        <v>0.57566086589992183</v>
      </c>
    </row>
    <row r="2770" spans="1:17" x14ac:dyDescent="0.25">
      <c r="A2770">
        <v>2768</v>
      </c>
      <c r="B2770" t="s">
        <v>73</v>
      </c>
      <c r="C2770" t="s">
        <v>38</v>
      </c>
      <c r="D2770" t="s">
        <v>47</v>
      </c>
      <c r="E2770" t="s">
        <v>77</v>
      </c>
      <c r="F2770">
        <v>776</v>
      </c>
      <c r="G2770" t="str">
        <f t="shared" si="86"/>
        <v>HIGH</v>
      </c>
      <c r="H2770">
        <v>0</v>
      </c>
      <c r="I2770" t="str">
        <f t="shared" si="87"/>
        <v>NO</v>
      </c>
      <c r="J2770">
        <v>26</v>
      </c>
      <c r="K2770">
        <v>3</v>
      </c>
      <c r="L2770">
        <v>2016</v>
      </c>
      <c r="M2770" s="3">
        <v>22.576066900000001</v>
      </c>
      <c r="N2770" s="3">
        <v>88.420067579999994</v>
      </c>
      <c r="O2770" s="3">
        <v>3.8237331999999999E-2</v>
      </c>
      <c r="P2770" s="3">
        <v>303.97666659999999</v>
      </c>
      <c r="Q2770" s="7">
        <f>(P2770-MIN($P2770:P11754))/(MAX($P2770:$P11754)-MIN($P2770:P11754))</f>
        <v>0.64244996989221381</v>
      </c>
    </row>
    <row r="2771" spans="1:17" x14ac:dyDescent="0.25">
      <c r="A2771">
        <v>2769</v>
      </c>
      <c r="B2771" t="s">
        <v>82</v>
      </c>
      <c r="C2771" t="s">
        <v>120</v>
      </c>
      <c r="D2771" t="s">
        <v>623</v>
      </c>
      <c r="E2771" t="s">
        <v>21</v>
      </c>
      <c r="F2771">
        <v>3</v>
      </c>
      <c r="G2771" t="str">
        <f t="shared" si="86"/>
        <v>LOW</v>
      </c>
      <c r="H2771">
        <v>2</v>
      </c>
      <c r="I2771" t="str">
        <f t="shared" si="87"/>
        <v>YES</v>
      </c>
      <c r="J2771">
        <v>14</v>
      </c>
      <c r="K2771">
        <v>4</v>
      </c>
      <c r="L2771">
        <v>2016</v>
      </c>
      <c r="M2771" s="3">
        <v>26.404900949999998</v>
      </c>
      <c r="N2771" s="3">
        <v>94.032091120000004</v>
      </c>
      <c r="O2771" s="3">
        <v>0.34550757900000001</v>
      </c>
      <c r="P2771" s="3">
        <v>301.55200000000002</v>
      </c>
      <c r="Q2771" s="7">
        <f>(P2771-MIN($P2771:P11755))/(MAX($P2771:$P11755)-MIN($P2771:P11755))</f>
        <v>0.60594929848858936</v>
      </c>
    </row>
    <row r="2772" spans="1:17" x14ac:dyDescent="0.25">
      <c r="A2772">
        <v>2770</v>
      </c>
      <c r="B2772" t="s">
        <v>82</v>
      </c>
      <c r="C2772" t="s">
        <v>120</v>
      </c>
      <c r="D2772" t="s">
        <v>510</v>
      </c>
      <c r="E2772" t="s">
        <v>17</v>
      </c>
      <c r="F2772">
        <v>135</v>
      </c>
      <c r="G2772" t="str">
        <f t="shared" si="86"/>
        <v>HIGH</v>
      </c>
      <c r="H2772">
        <v>1</v>
      </c>
      <c r="I2772" t="str">
        <f t="shared" si="87"/>
        <v>YES</v>
      </c>
      <c r="J2772">
        <v>22</v>
      </c>
      <c r="K2772">
        <v>4</v>
      </c>
      <c r="L2772">
        <v>2016</v>
      </c>
      <c r="M2772" s="3">
        <v>24.8483482</v>
      </c>
      <c r="N2772" s="3">
        <v>92.332212920000003</v>
      </c>
      <c r="O2772" s="3">
        <v>3.9928557179999999</v>
      </c>
      <c r="P2772" s="3">
        <v>297.04500000000002</v>
      </c>
      <c r="Q2772" s="7">
        <f>(P2772-MIN($P2772:P11756))/(MAX($P2772:$P11756)-MIN($P2772:P11756))</f>
        <v>0.53810140302282183</v>
      </c>
    </row>
    <row r="2773" spans="1:17" x14ac:dyDescent="0.25">
      <c r="A2773">
        <v>2771</v>
      </c>
      <c r="B2773" t="s">
        <v>82</v>
      </c>
      <c r="C2773" t="s">
        <v>45</v>
      </c>
      <c r="D2773" t="s">
        <v>89</v>
      </c>
      <c r="E2773" t="s">
        <v>52</v>
      </c>
      <c r="F2773">
        <v>38</v>
      </c>
      <c r="G2773" t="str">
        <f t="shared" si="86"/>
        <v>MID</v>
      </c>
      <c r="H2773">
        <v>0</v>
      </c>
      <c r="I2773" t="str">
        <f t="shared" si="87"/>
        <v>NO</v>
      </c>
      <c r="J2773">
        <v>17</v>
      </c>
      <c r="K2773">
        <v>4</v>
      </c>
      <c r="L2773">
        <v>2016</v>
      </c>
      <c r="M2773" s="3">
        <v>13.007081700000001</v>
      </c>
      <c r="N2773" s="3">
        <v>76.099270300000001</v>
      </c>
      <c r="O2773" s="3">
        <v>7.2492629999999997E-3</v>
      </c>
      <c r="P2773" s="3">
        <v>313.07600000000002</v>
      </c>
      <c r="Q2773" s="7">
        <f>(P2773-MIN($P2773:P11757))/(MAX($P2773:$P11757)-MIN($P2773:P11757))</f>
        <v>0.77943036069127491</v>
      </c>
    </row>
    <row r="2774" spans="1:17" x14ac:dyDescent="0.25">
      <c r="A2774">
        <v>2772</v>
      </c>
      <c r="B2774" t="s">
        <v>82</v>
      </c>
      <c r="C2774" t="s">
        <v>45</v>
      </c>
      <c r="D2774" t="s">
        <v>143</v>
      </c>
      <c r="E2774" t="s">
        <v>77</v>
      </c>
      <c r="F2774">
        <v>30</v>
      </c>
      <c r="G2774" t="str">
        <f t="shared" si="86"/>
        <v>LOW</v>
      </c>
      <c r="H2774">
        <v>0</v>
      </c>
      <c r="I2774" t="str">
        <f t="shared" si="87"/>
        <v>NO</v>
      </c>
      <c r="J2774">
        <v>17</v>
      </c>
      <c r="K2774">
        <v>4</v>
      </c>
      <c r="L2774">
        <v>2016</v>
      </c>
      <c r="M2774" s="3">
        <v>12.305182800000001</v>
      </c>
      <c r="N2774" s="3">
        <v>76.655360900000005</v>
      </c>
      <c r="O2774" s="3">
        <v>8.2696379999999993E-3</v>
      </c>
      <c r="P2774" s="3">
        <v>315.74799999999999</v>
      </c>
      <c r="Q2774" s="7">
        <f>(P2774-MIN($P2774:P11758))/(MAX($P2774:$P11758)-MIN($P2774:P11758))</f>
        <v>0.81965436261817282</v>
      </c>
    </row>
    <row r="2775" spans="1:17" x14ac:dyDescent="0.25">
      <c r="A2775">
        <v>2773</v>
      </c>
      <c r="B2775" t="s">
        <v>82</v>
      </c>
      <c r="C2775" t="s">
        <v>45</v>
      </c>
      <c r="D2775" t="s">
        <v>143</v>
      </c>
      <c r="E2775" t="s">
        <v>77</v>
      </c>
      <c r="F2775">
        <v>22</v>
      </c>
      <c r="G2775" t="str">
        <f t="shared" si="86"/>
        <v>LOW</v>
      </c>
      <c r="H2775">
        <v>0</v>
      </c>
      <c r="I2775" t="str">
        <f t="shared" si="87"/>
        <v>NO</v>
      </c>
      <c r="J2775">
        <v>19</v>
      </c>
      <c r="K2775">
        <v>4</v>
      </c>
      <c r="L2775">
        <v>2016</v>
      </c>
      <c r="M2775" s="3">
        <v>12.305182800000001</v>
      </c>
      <c r="N2775" s="3">
        <v>76.655360900000005</v>
      </c>
      <c r="O2775" s="3">
        <v>5.6038490000000002E-3</v>
      </c>
      <c r="P2775" s="3">
        <v>315.1633334</v>
      </c>
      <c r="Q2775" s="7">
        <f>(P2775-MIN($P2775:P11759))/(MAX($P2775:$P11759)-MIN($P2775:P11759))</f>
        <v>0.8108528542181006</v>
      </c>
    </row>
    <row r="2776" spans="1:17" x14ac:dyDescent="0.25">
      <c r="A2776">
        <v>2774</v>
      </c>
      <c r="B2776" t="s">
        <v>82</v>
      </c>
      <c r="C2776" t="s">
        <v>113</v>
      </c>
      <c r="D2776" t="s">
        <v>527</v>
      </c>
      <c r="E2776" t="s">
        <v>55</v>
      </c>
      <c r="F2776">
        <v>35</v>
      </c>
      <c r="G2776" t="str">
        <f t="shared" si="86"/>
        <v>MID</v>
      </c>
      <c r="H2776">
        <v>0</v>
      </c>
      <c r="I2776" t="str">
        <f t="shared" si="87"/>
        <v>NO</v>
      </c>
      <c r="J2776">
        <v>21</v>
      </c>
      <c r="K2776">
        <v>4</v>
      </c>
      <c r="L2776">
        <v>2016</v>
      </c>
      <c r="M2776" s="3">
        <v>27.5</v>
      </c>
      <c r="N2776" s="3">
        <v>76.5</v>
      </c>
      <c r="O2776" s="3">
        <v>3.6300000000000001E-5</v>
      </c>
      <c r="P2776" s="3">
        <v>317.11</v>
      </c>
      <c r="Q2776" s="7">
        <f>(P2776-MIN($P2776:P11760))/(MAX($P2776:$P11760)-MIN($P2776:P11760))</f>
        <v>0.84015776479797688</v>
      </c>
    </row>
    <row r="2777" spans="1:17" x14ac:dyDescent="0.25">
      <c r="A2777">
        <v>2775</v>
      </c>
      <c r="B2777" t="s">
        <v>82</v>
      </c>
      <c r="C2777" t="s">
        <v>113</v>
      </c>
      <c r="D2777" t="s">
        <v>702</v>
      </c>
      <c r="E2777" t="s">
        <v>55</v>
      </c>
      <c r="F2777">
        <v>64</v>
      </c>
      <c r="G2777" t="str">
        <f t="shared" si="86"/>
        <v>MID</v>
      </c>
      <c r="H2777">
        <v>0</v>
      </c>
      <c r="I2777" t="str">
        <f t="shared" si="87"/>
        <v>NO</v>
      </c>
      <c r="J2777">
        <v>17</v>
      </c>
      <c r="K2777">
        <v>4</v>
      </c>
      <c r="L2777">
        <v>2016</v>
      </c>
      <c r="M2777" s="3">
        <v>27.26521245</v>
      </c>
      <c r="N2777" s="3">
        <v>77.369125550000007</v>
      </c>
      <c r="O2777" s="3">
        <v>6.6500000000000004E-5</v>
      </c>
      <c r="P2777" s="3">
        <v>317.19333339999997</v>
      </c>
      <c r="Q2777" s="7">
        <f>(P2777-MIN($P2777:P11761))/(MAX($P2777:$P11761)-MIN($P2777:P11761))</f>
        <v>0.84141225687962851</v>
      </c>
    </row>
    <row r="2778" spans="1:17" x14ac:dyDescent="0.25">
      <c r="A2778">
        <v>2776</v>
      </c>
      <c r="B2778" t="s">
        <v>82</v>
      </c>
      <c r="C2778" t="s">
        <v>113</v>
      </c>
      <c r="D2778" t="s">
        <v>114</v>
      </c>
      <c r="E2778" t="s">
        <v>17</v>
      </c>
      <c r="F2778">
        <v>22</v>
      </c>
      <c r="G2778" t="str">
        <f t="shared" si="86"/>
        <v>LOW</v>
      </c>
      <c r="H2778">
        <v>0</v>
      </c>
      <c r="I2778" t="str">
        <f t="shared" si="87"/>
        <v>NO</v>
      </c>
      <c r="J2778">
        <v>19</v>
      </c>
      <c r="K2778">
        <v>4</v>
      </c>
      <c r="L2778">
        <v>2016</v>
      </c>
      <c r="M2778" s="3">
        <v>28.015928599999999</v>
      </c>
      <c r="N2778" s="3">
        <v>73.317136700000006</v>
      </c>
      <c r="O2778" s="3">
        <v>1.066446E-3</v>
      </c>
      <c r="P2778" s="3">
        <v>317.61333339999999</v>
      </c>
      <c r="Q2778" s="7">
        <f>(P2778-MIN($P2778:P11762))/(MAX($P2778:$P11762)-MIN($P2778:P11762))</f>
        <v>0.84773489191304841</v>
      </c>
    </row>
    <row r="2779" spans="1:17" x14ac:dyDescent="0.25">
      <c r="A2779">
        <v>2777</v>
      </c>
      <c r="B2779" t="s">
        <v>82</v>
      </c>
      <c r="C2779" t="s">
        <v>113</v>
      </c>
      <c r="D2779" t="s">
        <v>388</v>
      </c>
      <c r="E2779" t="s">
        <v>52</v>
      </c>
      <c r="F2779">
        <v>19</v>
      </c>
      <c r="G2779" t="str">
        <f t="shared" si="86"/>
        <v>LOW</v>
      </c>
      <c r="H2779">
        <v>0</v>
      </c>
      <c r="I2779" t="str">
        <f t="shared" si="87"/>
        <v>NO</v>
      </c>
      <c r="J2779">
        <v>22</v>
      </c>
      <c r="K2779">
        <v>4</v>
      </c>
      <c r="L2779">
        <v>2016</v>
      </c>
      <c r="M2779" s="3">
        <v>26.9154576</v>
      </c>
      <c r="N2779" s="3">
        <v>75.818981699999995</v>
      </c>
      <c r="O2779" s="3">
        <v>1.3523470000000001E-3</v>
      </c>
      <c r="P2779" s="3">
        <v>317.75200000000001</v>
      </c>
      <c r="Q2779" s="7">
        <f>(P2779-MIN($P2779:P11763))/(MAX($P2779:$P11763)-MIN($P2779:P11763))</f>
        <v>0.84982236406334677</v>
      </c>
    </row>
    <row r="2780" spans="1:17" x14ac:dyDescent="0.25">
      <c r="A2780">
        <v>2778</v>
      </c>
      <c r="B2780" t="s">
        <v>82</v>
      </c>
      <c r="C2780" t="s">
        <v>30</v>
      </c>
      <c r="D2780" t="s">
        <v>681</v>
      </c>
      <c r="E2780" t="s">
        <v>17</v>
      </c>
      <c r="F2780">
        <v>67</v>
      </c>
      <c r="G2780" t="str">
        <f t="shared" si="86"/>
        <v>MID</v>
      </c>
      <c r="H2780">
        <v>0</v>
      </c>
      <c r="I2780" t="str">
        <f t="shared" si="87"/>
        <v>NO</v>
      </c>
      <c r="J2780">
        <v>17</v>
      </c>
      <c r="K2780">
        <v>4</v>
      </c>
      <c r="L2780">
        <v>2016</v>
      </c>
      <c r="M2780" s="3">
        <v>26.901331200000001</v>
      </c>
      <c r="N2780" s="3">
        <v>81.215160100000006</v>
      </c>
      <c r="O2780" s="3">
        <v>5.7099999999999999E-5</v>
      </c>
      <c r="P2780" s="3">
        <v>313.38666660000001</v>
      </c>
      <c r="Q2780" s="7">
        <f>(P2780-MIN($P2780:P11764))/(MAX($P2780:$P11764)-MIN($P2780:P11764))</f>
        <v>0.78410710242668757</v>
      </c>
    </row>
    <row r="2781" spans="1:17" x14ac:dyDescent="0.25">
      <c r="A2781">
        <v>2779</v>
      </c>
      <c r="B2781" t="s">
        <v>82</v>
      </c>
      <c r="C2781" t="s">
        <v>346</v>
      </c>
      <c r="D2781" t="s">
        <v>569</v>
      </c>
      <c r="E2781" t="s">
        <v>17</v>
      </c>
      <c r="F2781">
        <v>38</v>
      </c>
      <c r="G2781" t="str">
        <f t="shared" si="86"/>
        <v>MID</v>
      </c>
      <c r="H2781">
        <v>0</v>
      </c>
      <c r="I2781" t="str">
        <f t="shared" si="87"/>
        <v>NO</v>
      </c>
      <c r="J2781">
        <v>12</v>
      </c>
      <c r="K2781">
        <v>4</v>
      </c>
      <c r="L2781">
        <v>2016</v>
      </c>
      <c r="M2781" s="3">
        <v>25.6093239</v>
      </c>
      <c r="N2781" s="3">
        <v>85.123525200000003</v>
      </c>
      <c r="O2781" s="3">
        <v>1.457891E-3</v>
      </c>
      <c r="P2781" s="3">
        <v>314.32400000000001</v>
      </c>
      <c r="Q2781" s="7">
        <f>(P2781-MIN($P2781:P11765))/(MAX($P2781:$P11765)-MIN($P2781:P11765))</f>
        <v>0.79821761907629318</v>
      </c>
    </row>
    <row r="2782" spans="1:17" x14ac:dyDescent="0.25">
      <c r="A2782">
        <v>2780</v>
      </c>
      <c r="B2782" t="s">
        <v>82</v>
      </c>
      <c r="C2782" t="s">
        <v>19</v>
      </c>
      <c r="D2782" t="s">
        <v>150</v>
      </c>
      <c r="E2782" t="s">
        <v>62</v>
      </c>
      <c r="F2782">
        <v>7</v>
      </c>
      <c r="G2782" t="str">
        <f t="shared" si="86"/>
        <v>LOW</v>
      </c>
      <c r="H2782">
        <v>0</v>
      </c>
      <c r="I2782" t="str">
        <f t="shared" si="87"/>
        <v>NO</v>
      </c>
      <c r="J2782">
        <v>4</v>
      </c>
      <c r="K2782">
        <v>4</v>
      </c>
      <c r="L2782">
        <v>2016</v>
      </c>
      <c r="M2782" s="3">
        <v>17.636128849999999</v>
      </c>
      <c r="N2782" s="3">
        <v>74.298278080000003</v>
      </c>
      <c r="O2782" s="3">
        <v>4.2799999999999997E-5</v>
      </c>
      <c r="P2782" s="3">
        <v>319.09666659999999</v>
      </c>
      <c r="Q2782" s="7">
        <f>(P2782-MIN($P2782:P11766))/(MAX($P2782:$P11766)-MIN($P2782:P11766))</f>
        <v>0.87006483109532096</v>
      </c>
    </row>
    <row r="2783" spans="1:17" x14ac:dyDescent="0.25">
      <c r="A2783">
        <v>2781</v>
      </c>
      <c r="B2783" t="s">
        <v>82</v>
      </c>
      <c r="C2783" t="s">
        <v>38</v>
      </c>
      <c r="D2783" t="s">
        <v>703</v>
      </c>
      <c r="E2783" t="s">
        <v>55</v>
      </c>
      <c r="F2783">
        <v>140</v>
      </c>
      <c r="G2783" t="str">
        <f t="shared" si="86"/>
        <v>HIGH</v>
      </c>
      <c r="H2783">
        <v>0</v>
      </c>
      <c r="I2783" t="str">
        <f t="shared" si="87"/>
        <v>NO</v>
      </c>
      <c r="J2783">
        <v>23</v>
      </c>
      <c r="K2783">
        <v>2</v>
      </c>
      <c r="L2783">
        <v>2016</v>
      </c>
      <c r="M2783" s="3">
        <v>25.8707958</v>
      </c>
      <c r="N2783" s="3">
        <v>87.962597279999997</v>
      </c>
      <c r="O2783" s="3">
        <v>1.4120020000000001E-3</v>
      </c>
      <c r="P2783" s="3">
        <v>298.97000000000003</v>
      </c>
      <c r="Q2783" s="7">
        <f>(P2783-MIN($P2783:P11767))/(MAX($P2783:$P11767)-MIN($P2783:P11767))</f>
        <v>0.56708014692599529</v>
      </c>
    </row>
    <row r="2784" spans="1:17" x14ac:dyDescent="0.25">
      <c r="A2784">
        <v>2782</v>
      </c>
      <c r="B2784" t="s">
        <v>82</v>
      </c>
      <c r="C2784" t="s">
        <v>38</v>
      </c>
      <c r="D2784" t="s">
        <v>703</v>
      </c>
      <c r="E2784" t="s">
        <v>77</v>
      </c>
      <c r="F2784">
        <v>870</v>
      </c>
      <c r="G2784" t="str">
        <f t="shared" si="86"/>
        <v>HIGH</v>
      </c>
      <c r="H2784">
        <v>0</v>
      </c>
      <c r="I2784" t="str">
        <f t="shared" si="87"/>
        <v>NO</v>
      </c>
      <c r="J2784">
        <v>26</v>
      </c>
      <c r="K2784">
        <v>3</v>
      </c>
      <c r="L2784">
        <v>2016</v>
      </c>
      <c r="M2784" s="3">
        <v>25.8707958</v>
      </c>
      <c r="N2784" s="3">
        <v>87.962597279999997</v>
      </c>
      <c r="O2784" s="3">
        <v>1.3844123999999999E-2</v>
      </c>
      <c r="P2784" s="3">
        <v>304.48</v>
      </c>
      <c r="Q2784" s="7">
        <f>(P2784-MIN($P2784:P11768))/(MAX($P2784:$P11768)-MIN($P2784:P11768))</f>
        <v>0.65002709700728623</v>
      </c>
    </row>
    <row r="2785" spans="1:17" x14ac:dyDescent="0.25">
      <c r="A2785">
        <v>2783</v>
      </c>
      <c r="B2785" t="s">
        <v>88</v>
      </c>
      <c r="C2785" t="s">
        <v>25</v>
      </c>
      <c r="D2785" t="s">
        <v>236</v>
      </c>
      <c r="E2785" t="s">
        <v>77</v>
      </c>
      <c r="F2785">
        <v>21</v>
      </c>
      <c r="G2785" t="str">
        <f t="shared" si="86"/>
        <v>LOW</v>
      </c>
      <c r="H2785">
        <v>0</v>
      </c>
      <c r="I2785" t="str">
        <f t="shared" si="87"/>
        <v>NO</v>
      </c>
      <c r="J2785">
        <v>25</v>
      </c>
      <c r="K2785">
        <v>4</v>
      </c>
      <c r="L2785">
        <v>2016</v>
      </c>
      <c r="M2785" s="3">
        <v>23.06016515</v>
      </c>
      <c r="N2785" s="3">
        <v>72.580638219999997</v>
      </c>
      <c r="O2785" s="3">
        <v>3.2499999999999997E-5</v>
      </c>
      <c r="P2785" s="3">
        <v>315.60666659999998</v>
      </c>
      <c r="Q2785" s="7">
        <f>(P2785-MIN($P2785:P11769))/(MAX($P2785:$P11769)-MIN($P2785:P11769))</f>
        <v>0.81752674474619091</v>
      </c>
    </row>
    <row r="2786" spans="1:17" x14ac:dyDescent="0.25">
      <c r="A2786">
        <v>2784</v>
      </c>
      <c r="B2786" t="s">
        <v>88</v>
      </c>
      <c r="C2786" t="s">
        <v>83</v>
      </c>
      <c r="D2786" t="s">
        <v>385</v>
      </c>
      <c r="E2786" t="s">
        <v>17</v>
      </c>
      <c r="F2786">
        <v>57</v>
      </c>
      <c r="G2786" t="str">
        <f t="shared" si="86"/>
        <v>MID</v>
      </c>
      <c r="H2786">
        <v>0</v>
      </c>
      <c r="I2786" t="str">
        <f t="shared" si="87"/>
        <v>NO</v>
      </c>
      <c r="J2786">
        <v>26</v>
      </c>
      <c r="K2786">
        <v>4</v>
      </c>
      <c r="L2786">
        <v>2016</v>
      </c>
      <c r="M2786" s="3">
        <v>30.384367399999999</v>
      </c>
      <c r="N2786" s="3">
        <v>76.770420999999999</v>
      </c>
      <c r="O2786" s="3">
        <v>2.1528629000000001E-2</v>
      </c>
      <c r="P2786" s="3">
        <v>313.11333339999999</v>
      </c>
      <c r="Q2786" s="7">
        <f>(P2786-MIN($P2786:P11770))/(MAX($P2786:$P11770)-MIN($P2786:P11770))</f>
        <v>0.77999237369783792</v>
      </c>
    </row>
    <row r="2787" spans="1:17" x14ac:dyDescent="0.25">
      <c r="A2787">
        <v>2785</v>
      </c>
      <c r="B2787" t="s">
        <v>88</v>
      </c>
      <c r="C2787" t="s">
        <v>45</v>
      </c>
      <c r="D2787" t="s">
        <v>197</v>
      </c>
      <c r="E2787" t="s">
        <v>62</v>
      </c>
      <c r="F2787">
        <v>16</v>
      </c>
      <c r="G2787" t="str">
        <f t="shared" si="86"/>
        <v>LOW</v>
      </c>
      <c r="H2787">
        <v>0</v>
      </c>
      <c r="I2787" t="str">
        <f t="shared" si="87"/>
        <v>NO</v>
      </c>
      <c r="J2787">
        <v>25</v>
      </c>
      <c r="K2787">
        <v>4</v>
      </c>
      <c r="L2787">
        <v>2016</v>
      </c>
      <c r="M2787" s="3">
        <v>15.454050499999999</v>
      </c>
      <c r="N2787" s="3">
        <v>75.006651599999998</v>
      </c>
      <c r="O2787" s="3">
        <v>5.5744039999999998E-3</v>
      </c>
      <c r="P2787" s="3">
        <v>322</v>
      </c>
      <c r="Q2787" s="7">
        <f>(P2787-MIN($P2787:P11771))/(MAX($P2787:$P11771)-MIN($P2787:P11771))</f>
        <v>0.91377130125850536</v>
      </c>
    </row>
    <row r="2788" spans="1:17" x14ac:dyDescent="0.25">
      <c r="A2788">
        <v>2786</v>
      </c>
      <c r="B2788" t="s">
        <v>88</v>
      </c>
      <c r="C2788" t="s">
        <v>45</v>
      </c>
      <c r="D2788" t="s">
        <v>197</v>
      </c>
      <c r="E2788" t="s">
        <v>55</v>
      </c>
      <c r="F2788">
        <v>15</v>
      </c>
      <c r="G2788" t="str">
        <f t="shared" si="86"/>
        <v>LOW</v>
      </c>
      <c r="H2788">
        <v>0</v>
      </c>
      <c r="I2788" t="str">
        <f t="shared" si="87"/>
        <v>NO</v>
      </c>
      <c r="J2788">
        <v>30</v>
      </c>
      <c r="K2788">
        <v>4</v>
      </c>
      <c r="L2788">
        <v>2016</v>
      </c>
      <c r="M2788" s="3">
        <v>15.454050499999999</v>
      </c>
      <c r="N2788" s="3">
        <v>75.006651599999998</v>
      </c>
      <c r="O2788" s="3">
        <v>7.0923899999999996E-3</v>
      </c>
      <c r="P2788" s="3">
        <v>321.90666659999999</v>
      </c>
      <c r="Q2788" s="7">
        <f>(P2788-MIN($P2788:P11772))/(MAX($P2788:$P11772)-MIN($P2788:P11772))</f>
        <v>0.91236627024748573</v>
      </c>
    </row>
    <row r="2789" spans="1:17" x14ac:dyDescent="0.25">
      <c r="A2789">
        <v>2787</v>
      </c>
      <c r="B2789" t="s">
        <v>88</v>
      </c>
      <c r="C2789" t="s">
        <v>45</v>
      </c>
      <c r="D2789" t="s">
        <v>89</v>
      </c>
      <c r="E2789" t="s">
        <v>77</v>
      </c>
      <c r="F2789">
        <v>40</v>
      </c>
      <c r="G2789" t="str">
        <f t="shared" si="86"/>
        <v>MID</v>
      </c>
      <c r="H2789">
        <v>0</v>
      </c>
      <c r="I2789" t="str">
        <f t="shared" si="87"/>
        <v>NO</v>
      </c>
      <c r="J2789">
        <v>29</v>
      </c>
      <c r="K2789">
        <v>4</v>
      </c>
      <c r="L2789">
        <v>2016</v>
      </c>
      <c r="M2789" s="3">
        <v>13.007081700000001</v>
      </c>
      <c r="N2789" s="3">
        <v>76.099270300000001</v>
      </c>
      <c r="O2789" s="3">
        <v>2.3666199999999998E-3</v>
      </c>
      <c r="P2789" s="3">
        <v>315.88400000000001</v>
      </c>
      <c r="Q2789" s="7">
        <f>(P2789-MIN($P2789:P11773))/(MAX($P2789:$P11773)-MIN($P2789:P11773))</f>
        <v>0.82170169205756616</v>
      </c>
    </row>
    <row r="2790" spans="1:17" x14ac:dyDescent="0.25">
      <c r="A2790">
        <v>2788</v>
      </c>
      <c r="B2790" t="s">
        <v>88</v>
      </c>
      <c r="C2790" t="s">
        <v>19</v>
      </c>
      <c r="D2790" t="s">
        <v>112</v>
      </c>
      <c r="E2790" t="s">
        <v>17</v>
      </c>
      <c r="F2790">
        <v>33</v>
      </c>
      <c r="G2790" t="str">
        <f t="shared" si="86"/>
        <v>MID</v>
      </c>
      <c r="H2790">
        <v>0</v>
      </c>
      <c r="I2790" t="str">
        <f t="shared" si="87"/>
        <v>NO</v>
      </c>
      <c r="J2790">
        <v>23</v>
      </c>
      <c r="K2790">
        <v>4</v>
      </c>
      <c r="L2790">
        <v>2016</v>
      </c>
      <c r="M2790" s="3">
        <v>20.84288265</v>
      </c>
      <c r="N2790" s="3">
        <v>75.526124640000006</v>
      </c>
      <c r="O2790" s="3">
        <v>7.0199999999999999E-5</v>
      </c>
      <c r="P2790" s="3">
        <v>322.608</v>
      </c>
      <c r="Q2790" s="7">
        <f>(P2790-MIN($P2790:P11774))/(MAX($P2790:$P11774)-MIN($P2790:P11774))</f>
        <v>0.92292406816402717</v>
      </c>
    </row>
    <row r="2791" spans="1:17" x14ac:dyDescent="0.25">
      <c r="A2791">
        <v>2789</v>
      </c>
      <c r="B2791" t="s">
        <v>88</v>
      </c>
      <c r="C2791" t="s">
        <v>19</v>
      </c>
      <c r="D2791" t="s">
        <v>559</v>
      </c>
      <c r="E2791" t="s">
        <v>17</v>
      </c>
      <c r="F2791">
        <v>12</v>
      </c>
      <c r="G2791" t="str">
        <f t="shared" si="86"/>
        <v>LOW</v>
      </c>
      <c r="H2791">
        <v>0</v>
      </c>
      <c r="I2791" t="str">
        <f t="shared" si="87"/>
        <v>NO</v>
      </c>
      <c r="J2791">
        <v>21</v>
      </c>
      <c r="K2791">
        <v>4</v>
      </c>
      <c r="L2791">
        <v>2016</v>
      </c>
      <c r="M2791" s="3">
        <v>20.325703749999999</v>
      </c>
      <c r="N2791" s="3">
        <v>78.116913969999999</v>
      </c>
      <c r="O2791" s="3">
        <v>4.2417510000000002E-3</v>
      </c>
      <c r="P2791" s="3">
        <v>324.68666660000002</v>
      </c>
      <c r="Q2791" s="7">
        <f>(P2791-MIN($P2791:P11775))/(MAX($P2791:$P11775)-MIN($P2791:P11775))</f>
        <v>0.9542160926115496</v>
      </c>
    </row>
    <row r="2792" spans="1:17" x14ac:dyDescent="0.25">
      <c r="A2792">
        <v>2790</v>
      </c>
      <c r="B2792" t="s">
        <v>88</v>
      </c>
      <c r="C2792" t="s">
        <v>477</v>
      </c>
      <c r="D2792" t="s">
        <v>667</v>
      </c>
      <c r="E2792" t="s">
        <v>52</v>
      </c>
      <c r="F2792">
        <v>231</v>
      </c>
      <c r="G2792" t="str">
        <f t="shared" si="86"/>
        <v>HIGH</v>
      </c>
      <c r="H2792">
        <v>1</v>
      </c>
      <c r="I2792" t="str">
        <f t="shared" si="87"/>
        <v>YES</v>
      </c>
      <c r="J2792">
        <v>25</v>
      </c>
      <c r="K2792">
        <v>4</v>
      </c>
      <c r="L2792">
        <v>2016</v>
      </c>
      <c r="M2792" s="3">
        <v>24.378703999999999</v>
      </c>
      <c r="N2792" s="3">
        <v>93.697001499999999</v>
      </c>
      <c r="O2792" s="3">
        <v>0.19200668700000001</v>
      </c>
      <c r="P2792" s="3">
        <v>298.75599999999997</v>
      </c>
      <c r="Q2792" s="7">
        <f>(P2792-MIN($P2792:P11776))/(MAX($P2792:$P11776)-MIN($P2792:P11776))</f>
        <v>0.56385861383753777</v>
      </c>
    </row>
    <row r="2793" spans="1:17" x14ac:dyDescent="0.25">
      <c r="A2793">
        <v>2791</v>
      </c>
      <c r="B2793" t="s">
        <v>88</v>
      </c>
      <c r="C2793" t="s">
        <v>34</v>
      </c>
      <c r="D2793" t="s">
        <v>704</v>
      </c>
      <c r="E2793" t="s">
        <v>17</v>
      </c>
      <c r="F2793">
        <v>19</v>
      </c>
      <c r="G2793" t="str">
        <f t="shared" si="86"/>
        <v>LOW</v>
      </c>
      <c r="H2793">
        <v>0</v>
      </c>
      <c r="I2793" t="str">
        <f t="shared" si="87"/>
        <v>NO</v>
      </c>
      <c r="J2793">
        <v>28</v>
      </c>
      <c r="K2793">
        <v>4</v>
      </c>
      <c r="L2793">
        <v>2016</v>
      </c>
      <c r="M2793" s="3">
        <v>20.468599999999999</v>
      </c>
      <c r="N2793" s="3">
        <v>85.879199999999997</v>
      </c>
      <c r="O2793" s="3">
        <v>9.3690899999999998E-4</v>
      </c>
      <c r="P2793" s="3">
        <v>314.24</v>
      </c>
      <c r="Q2793" s="7">
        <f>(P2793-MIN($P2793:P11777))/(MAX($P2793:$P11777)-MIN($P2793:P11777))</f>
        <v>0.79695309206960918</v>
      </c>
    </row>
    <row r="2794" spans="1:17" x14ac:dyDescent="0.25">
      <c r="A2794">
        <v>2792</v>
      </c>
      <c r="B2794" t="s">
        <v>88</v>
      </c>
      <c r="C2794" t="s">
        <v>113</v>
      </c>
      <c r="D2794" t="s">
        <v>567</v>
      </c>
      <c r="E2794" t="s">
        <v>17</v>
      </c>
      <c r="F2794">
        <v>22</v>
      </c>
      <c r="G2794" t="str">
        <f t="shared" si="86"/>
        <v>LOW</v>
      </c>
      <c r="H2794">
        <v>0</v>
      </c>
      <c r="I2794" t="str">
        <f t="shared" si="87"/>
        <v>NO</v>
      </c>
      <c r="J2794">
        <v>30</v>
      </c>
      <c r="K2794">
        <v>4</v>
      </c>
      <c r="L2794">
        <v>2016</v>
      </c>
      <c r="M2794" s="3">
        <v>23.492945299999999</v>
      </c>
      <c r="N2794" s="3">
        <v>74.349836409999995</v>
      </c>
      <c r="O2794" s="3">
        <v>1.0522999999999999E-4</v>
      </c>
      <c r="P2794" s="3">
        <v>320.48399999999998</v>
      </c>
      <c r="Q2794" s="7">
        <f>(P2794-MIN($P2794:P11778))/(MAX($P2794:$P11778)-MIN($P2794:P11778))</f>
        <v>0.89094959956644748</v>
      </c>
    </row>
    <row r="2795" spans="1:17" x14ac:dyDescent="0.25">
      <c r="A2795">
        <v>2793</v>
      </c>
      <c r="B2795" t="s">
        <v>88</v>
      </c>
      <c r="C2795" t="s">
        <v>113</v>
      </c>
      <c r="D2795" t="s">
        <v>606</v>
      </c>
      <c r="E2795" t="s">
        <v>17</v>
      </c>
      <c r="F2795">
        <v>38</v>
      </c>
      <c r="G2795" t="str">
        <f t="shared" si="86"/>
        <v>MID</v>
      </c>
      <c r="H2795">
        <v>0</v>
      </c>
      <c r="I2795" t="str">
        <f t="shared" si="87"/>
        <v>NO</v>
      </c>
      <c r="J2795">
        <v>25</v>
      </c>
      <c r="K2795">
        <v>4</v>
      </c>
      <c r="L2795">
        <v>2016</v>
      </c>
      <c r="M2795" s="3">
        <v>28.1287995</v>
      </c>
      <c r="N2795" s="3">
        <v>75.399258099999997</v>
      </c>
      <c r="O2795" s="3">
        <v>3.2499999999999997E-5</v>
      </c>
      <c r="P2795" s="3">
        <v>320.67</v>
      </c>
      <c r="Q2795" s="7">
        <f>(P2795-MIN($P2795:P11779))/(MAX($P2795:$P11779)-MIN($P2795:P11779))</f>
        <v>0.89374962365267674</v>
      </c>
    </row>
    <row r="2796" spans="1:17" x14ac:dyDescent="0.25">
      <c r="A2796">
        <v>2794</v>
      </c>
      <c r="B2796" t="s">
        <v>88</v>
      </c>
      <c r="C2796" t="s">
        <v>38</v>
      </c>
      <c r="D2796" t="s">
        <v>87</v>
      </c>
      <c r="E2796" t="s">
        <v>17</v>
      </c>
      <c r="F2796">
        <v>35</v>
      </c>
      <c r="G2796" t="str">
        <f t="shared" si="86"/>
        <v>MID</v>
      </c>
      <c r="H2796">
        <v>0</v>
      </c>
      <c r="I2796" t="str">
        <f t="shared" si="87"/>
        <v>NO</v>
      </c>
      <c r="J2796">
        <v>26</v>
      </c>
      <c r="K2796">
        <v>4</v>
      </c>
      <c r="L2796">
        <v>2016</v>
      </c>
      <c r="M2796" s="3">
        <v>22.5736296</v>
      </c>
      <c r="N2796" s="3">
        <v>88.325104499999995</v>
      </c>
      <c r="O2796" s="3">
        <v>9.7896700000000007E-4</v>
      </c>
      <c r="P2796" s="3">
        <v>307.0866666</v>
      </c>
      <c r="Q2796" s="7">
        <f>(P2796-MIN($P2796:P11780))/(MAX($P2796:$P11780)-MIN($P2796:P11780))</f>
        <v>0.68926757692539276</v>
      </c>
    </row>
    <row r="2797" spans="1:17" x14ac:dyDescent="0.25">
      <c r="A2797">
        <v>2795</v>
      </c>
      <c r="B2797" t="s">
        <v>88</v>
      </c>
      <c r="C2797" t="s">
        <v>120</v>
      </c>
      <c r="D2797" t="s">
        <v>510</v>
      </c>
      <c r="E2797" t="s">
        <v>17</v>
      </c>
      <c r="F2797">
        <v>135</v>
      </c>
      <c r="G2797" t="str">
        <f t="shared" si="86"/>
        <v>HIGH</v>
      </c>
      <c r="H2797">
        <v>1</v>
      </c>
      <c r="I2797" t="str">
        <f t="shared" si="87"/>
        <v>YES</v>
      </c>
      <c r="J2797">
        <v>20</v>
      </c>
      <c r="K2797">
        <v>4</v>
      </c>
      <c r="L2797">
        <v>2016</v>
      </c>
      <c r="M2797" s="3">
        <v>24.8483482</v>
      </c>
      <c r="N2797" s="3">
        <v>92.332212920000003</v>
      </c>
      <c r="O2797" s="3">
        <v>4.5770236080000002</v>
      </c>
      <c r="P2797" s="3">
        <v>296.51600000000002</v>
      </c>
      <c r="Q2797" s="7">
        <f>(P2797-MIN($P2797:P11781))/(MAX($P2797:$P11781)-MIN($P2797:P11781))</f>
        <v>0.53013789365930042</v>
      </c>
    </row>
    <row r="2798" spans="1:17" x14ac:dyDescent="0.25">
      <c r="A2798">
        <v>2796</v>
      </c>
      <c r="B2798" t="s">
        <v>88</v>
      </c>
      <c r="C2798" t="s">
        <v>120</v>
      </c>
      <c r="D2798" t="s">
        <v>262</v>
      </c>
      <c r="E2798" t="s">
        <v>17</v>
      </c>
      <c r="F2798">
        <v>25</v>
      </c>
      <c r="G2798" t="str">
        <f t="shared" si="86"/>
        <v>LOW</v>
      </c>
      <c r="H2798">
        <v>0</v>
      </c>
      <c r="I2798" t="str">
        <f t="shared" si="87"/>
        <v>NO</v>
      </c>
      <c r="J2798">
        <v>18</v>
      </c>
      <c r="K2798">
        <v>4</v>
      </c>
      <c r="L2798">
        <v>2016</v>
      </c>
      <c r="M2798" s="3">
        <v>26.304149150000001</v>
      </c>
      <c r="N2798" s="3">
        <v>92.716059740000006</v>
      </c>
      <c r="O2798" s="3">
        <v>0.58303170000000004</v>
      </c>
      <c r="P2798" s="3">
        <v>300.23599999999999</v>
      </c>
      <c r="Q2798" s="7">
        <f>(P2798-MIN($P2798:P11782))/(MAX($P2798:$P11782)-MIN($P2798:P11782))</f>
        <v>0.58613837538387392</v>
      </c>
    </row>
    <row r="2799" spans="1:17" x14ac:dyDescent="0.25">
      <c r="A2799">
        <v>2797</v>
      </c>
      <c r="B2799" t="s">
        <v>88</v>
      </c>
      <c r="C2799" t="s">
        <v>120</v>
      </c>
      <c r="D2799" t="s">
        <v>262</v>
      </c>
      <c r="E2799" t="s">
        <v>17</v>
      </c>
      <c r="F2799">
        <v>48</v>
      </c>
      <c r="G2799" t="str">
        <f t="shared" si="86"/>
        <v>MID</v>
      </c>
      <c r="H2799">
        <v>0</v>
      </c>
      <c r="I2799" t="str">
        <f t="shared" si="87"/>
        <v>NO</v>
      </c>
      <c r="J2799">
        <v>19</v>
      </c>
      <c r="K2799">
        <v>4</v>
      </c>
      <c r="L2799">
        <v>2016</v>
      </c>
      <c r="M2799" s="3">
        <v>26.304149150000001</v>
      </c>
      <c r="N2799" s="3">
        <v>92.716059740000006</v>
      </c>
      <c r="O2799" s="3">
        <v>0.93590696799999995</v>
      </c>
      <c r="P2799" s="3">
        <v>298.18799999999999</v>
      </c>
      <c r="Q2799" s="7">
        <f>(P2799-MIN($P2799:P11783))/(MAX($P2799:$P11783)-MIN($P2799:P11783))</f>
        <v>0.55530800264948488</v>
      </c>
    </row>
    <row r="2800" spans="1:17" x14ac:dyDescent="0.25">
      <c r="A2800">
        <v>2798</v>
      </c>
      <c r="B2800" t="s">
        <v>88</v>
      </c>
      <c r="C2800" t="s">
        <v>19</v>
      </c>
      <c r="D2800" t="s">
        <v>211</v>
      </c>
      <c r="E2800" t="s">
        <v>17</v>
      </c>
      <c r="F2800">
        <v>93</v>
      </c>
      <c r="G2800" t="str">
        <f t="shared" si="86"/>
        <v>HIGH</v>
      </c>
      <c r="H2800">
        <v>0</v>
      </c>
      <c r="I2800" t="str">
        <f t="shared" si="87"/>
        <v>NO</v>
      </c>
      <c r="J2800">
        <v>20</v>
      </c>
      <c r="K2800">
        <v>4</v>
      </c>
      <c r="L2800">
        <v>2016</v>
      </c>
      <c r="M2800" s="3">
        <v>19.162772499999999</v>
      </c>
      <c r="N2800" s="3">
        <v>74.858024299999997</v>
      </c>
      <c r="O2800" s="3">
        <v>9.1299999999999997E-5</v>
      </c>
      <c r="P2800" s="3">
        <v>324.88799999999998</v>
      </c>
      <c r="Q2800" s="7">
        <f>(P2800-MIN($P2800:P11784))/(MAX($P2800:$P11784)-MIN($P2800:P11784))</f>
        <v>0.95724694405973332</v>
      </c>
    </row>
    <row r="2801" spans="1:17" x14ac:dyDescent="0.25">
      <c r="A2801">
        <v>2799</v>
      </c>
      <c r="B2801" t="s">
        <v>88</v>
      </c>
      <c r="C2801" t="s">
        <v>19</v>
      </c>
      <c r="D2801" t="s">
        <v>435</v>
      </c>
      <c r="E2801" t="s">
        <v>55</v>
      </c>
      <c r="F2801">
        <v>25</v>
      </c>
      <c r="G2801" t="str">
        <f t="shared" si="86"/>
        <v>LOW</v>
      </c>
      <c r="H2801">
        <v>0</v>
      </c>
      <c r="I2801" t="str">
        <f t="shared" si="87"/>
        <v>NO</v>
      </c>
      <c r="J2801">
        <v>16</v>
      </c>
      <c r="K2801">
        <v>4</v>
      </c>
      <c r="L2801">
        <v>2016</v>
      </c>
      <c r="M2801" s="3">
        <v>17.1726928</v>
      </c>
      <c r="N2801" s="3">
        <v>74.58676543</v>
      </c>
      <c r="O2801" s="3">
        <v>8.2600000000000002E-5</v>
      </c>
      <c r="P2801" s="3">
        <v>319.92399999999998</v>
      </c>
      <c r="Q2801" s="7">
        <f>(P2801-MIN($P2801:P11785))/(MAX($P2801:$P11785)-MIN($P2801:P11785))</f>
        <v>0.88251941952188795</v>
      </c>
    </row>
    <row r="2802" spans="1:17" x14ac:dyDescent="0.25">
      <c r="A2802">
        <v>2800</v>
      </c>
      <c r="B2802" t="s">
        <v>88</v>
      </c>
      <c r="C2802" t="s">
        <v>19</v>
      </c>
      <c r="D2802" t="s">
        <v>435</v>
      </c>
      <c r="E2802" t="s">
        <v>55</v>
      </c>
      <c r="F2802">
        <v>13</v>
      </c>
      <c r="G2802" t="str">
        <f t="shared" si="86"/>
        <v>LOW</v>
      </c>
      <c r="H2802">
        <v>0</v>
      </c>
      <c r="I2802" t="str">
        <f t="shared" si="87"/>
        <v>NO</v>
      </c>
      <c r="J2802">
        <v>16</v>
      </c>
      <c r="K2802">
        <v>4</v>
      </c>
      <c r="L2802">
        <v>2016</v>
      </c>
      <c r="M2802" s="3">
        <v>17.1726928</v>
      </c>
      <c r="N2802" s="3">
        <v>74.58676543</v>
      </c>
      <c r="O2802" s="3">
        <v>8.2600000000000002E-5</v>
      </c>
      <c r="P2802" s="3">
        <v>319.92399999999998</v>
      </c>
      <c r="Q2802" s="7">
        <f>(P2802-MIN($P2802:P11786))/(MAX($P2802:$P11786)-MIN($P2802:P11786))</f>
        <v>0.88251941952188795</v>
      </c>
    </row>
    <row r="2803" spans="1:17" x14ac:dyDescent="0.25">
      <c r="A2803">
        <v>2801</v>
      </c>
      <c r="B2803" t="s">
        <v>90</v>
      </c>
      <c r="C2803" t="s">
        <v>25</v>
      </c>
      <c r="D2803" t="s">
        <v>64</v>
      </c>
      <c r="E2803" t="s">
        <v>17</v>
      </c>
      <c r="F2803">
        <v>73</v>
      </c>
      <c r="G2803" t="str">
        <f t="shared" si="86"/>
        <v>MID</v>
      </c>
      <c r="H2803">
        <v>0</v>
      </c>
      <c r="I2803" t="str">
        <f t="shared" si="87"/>
        <v>NO</v>
      </c>
      <c r="J2803">
        <v>4</v>
      </c>
      <c r="K2803">
        <v>5</v>
      </c>
      <c r="L2803">
        <v>2016</v>
      </c>
      <c r="M2803" s="3">
        <v>22.75</v>
      </c>
      <c r="N2803" s="3">
        <v>72.833332999999996</v>
      </c>
      <c r="O2803" s="3">
        <v>1.0750048E-2</v>
      </c>
      <c r="P2803" s="3">
        <v>317.5866666</v>
      </c>
      <c r="Q2803" s="7">
        <f>(P2803-MIN($P2803:P11787))/(MAX($P2803:$P11787)-MIN($P2803:P11787))</f>
        <v>0.84733345276088379</v>
      </c>
    </row>
    <row r="2804" spans="1:17" x14ac:dyDescent="0.25">
      <c r="A2804">
        <v>2802</v>
      </c>
      <c r="B2804" t="s">
        <v>90</v>
      </c>
      <c r="C2804" t="s">
        <v>45</v>
      </c>
      <c r="D2804" t="s">
        <v>394</v>
      </c>
      <c r="E2804" t="s">
        <v>77</v>
      </c>
      <c r="F2804">
        <v>5</v>
      </c>
      <c r="G2804" t="str">
        <f t="shared" si="86"/>
        <v>LOW</v>
      </c>
      <c r="H2804">
        <v>0</v>
      </c>
      <c r="I2804" t="str">
        <f t="shared" si="87"/>
        <v>NO</v>
      </c>
      <c r="J2804">
        <v>4</v>
      </c>
      <c r="K2804">
        <v>5</v>
      </c>
      <c r="L2804">
        <v>2016</v>
      </c>
      <c r="M2804" s="3">
        <v>15.857266600000001</v>
      </c>
      <c r="N2804" s="3">
        <v>74.506934299999998</v>
      </c>
      <c r="O2804" s="3">
        <v>0.111767163</v>
      </c>
      <c r="P2804" s="3">
        <v>317.61333339999999</v>
      </c>
      <c r="Q2804" s="7">
        <f>(P2804-MIN($P2804:P11788))/(MAX($P2804:$P11788)-MIN($P2804:P11788))</f>
        <v>0.84773489191304841</v>
      </c>
    </row>
    <row r="2805" spans="1:17" x14ac:dyDescent="0.25">
      <c r="A2805">
        <v>2803</v>
      </c>
      <c r="B2805" t="s">
        <v>90</v>
      </c>
      <c r="C2805" t="s">
        <v>45</v>
      </c>
      <c r="D2805" t="s">
        <v>394</v>
      </c>
      <c r="E2805" t="s">
        <v>77</v>
      </c>
      <c r="F2805">
        <v>3</v>
      </c>
      <c r="G2805" t="str">
        <f t="shared" si="86"/>
        <v>LOW</v>
      </c>
      <c r="H2805">
        <v>0</v>
      </c>
      <c r="I2805" t="str">
        <f t="shared" si="87"/>
        <v>NO</v>
      </c>
      <c r="J2805">
        <v>4</v>
      </c>
      <c r="K2805">
        <v>5</v>
      </c>
      <c r="L2805">
        <v>2016</v>
      </c>
      <c r="M2805" s="3">
        <v>15.857266600000001</v>
      </c>
      <c r="N2805" s="3">
        <v>74.506934299999998</v>
      </c>
      <c r="O2805" s="3">
        <v>0.111767163</v>
      </c>
      <c r="P2805" s="3">
        <v>317.61333339999999</v>
      </c>
      <c r="Q2805" s="7">
        <f>(P2805-MIN($P2805:P11789))/(MAX($P2805:$P11789)-MIN($P2805:P11789))</f>
        <v>0.84773489191304841</v>
      </c>
    </row>
    <row r="2806" spans="1:17" x14ac:dyDescent="0.25">
      <c r="A2806">
        <v>2804</v>
      </c>
      <c r="B2806" t="s">
        <v>90</v>
      </c>
      <c r="C2806" t="s">
        <v>45</v>
      </c>
      <c r="D2806" t="s">
        <v>89</v>
      </c>
      <c r="E2806" t="s">
        <v>17</v>
      </c>
      <c r="F2806">
        <v>29</v>
      </c>
      <c r="G2806" t="str">
        <f t="shared" si="86"/>
        <v>LOW</v>
      </c>
      <c r="H2806">
        <v>0</v>
      </c>
      <c r="I2806" t="str">
        <f t="shared" si="87"/>
        <v>NO</v>
      </c>
      <c r="J2806">
        <v>30</v>
      </c>
      <c r="K2806">
        <v>4</v>
      </c>
      <c r="L2806">
        <v>2016</v>
      </c>
      <c r="M2806" s="3">
        <v>13.007081700000001</v>
      </c>
      <c r="N2806" s="3">
        <v>76.099270300000001</v>
      </c>
      <c r="O2806" s="3">
        <v>2.2849210000000001E-3</v>
      </c>
      <c r="P2806" s="3">
        <v>316.80799999999999</v>
      </c>
      <c r="Q2806" s="7">
        <f>(P2806-MIN($P2806:P11790))/(MAX($P2806:$P11790)-MIN($P2806:P11790))</f>
        <v>0.83561148913108907</v>
      </c>
    </row>
    <row r="2807" spans="1:17" x14ac:dyDescent="0.25">
      <c r="A2807">
        <v>2805</v>
      </c>
      <c r="B2807" t="s">
        <v>90</v>
      </c>
      <c r="C2807" t="s">
        <v>95</v>
      </c>
      <c r="D2807" t="s">
        <v>444</v>
      </c>
      <c r="E2807" t="s">
        <v>17</v>
      </c>
      <c r="F2807">
        <v>17</v>
      </c>
      <c r="G2807" t="str">
        <f t="shared" si="86"/>
        <v>LOW</v>
      </c>
      <c r="H2807">
        <v>0</v>
      </c>
      <c r="I2807" t="str">
        <f t="shared" si="87"/>
        <v>NO</v>
      </c>
      <c r="J2807">
        <v>6</v>
      </c>
      <c r="K2807">
        <v>5</v>
      </c>
      <c r="L2807">
        <v>2016</v>
      </c>
      <c r="M2807" s="3">
        <v>26.5</v>
      </c>
      <c r="N2807" s="3">
        <v>78.75</v>
      </c>
      <c r="O2807" s="3">
        <v>6.2985811000000003E-2</v>
      </c>
      <c r="P2807" s="3">
        <v>317.59199999999998</v>
      </c>
      <c r="Q2807" s="7">
        <f>(P2807-MIN($P2807:P11791))/(MAX($P2807:$P11791)-MIN($P2807:P11791))</f>
        <v>0.84741374119347224</v>
      </c>
    </row>
    <row r="2808" spans="1:17" x14ac:dyDescent="0.25">
      <c r="A2808">
        <v>2806</v>
      </c>
      <c r="B2808" t="s">
        <v>90</v>
      </c>
      <c r="C2808" t="s">
        <v>19</v>
      </c>
      <c r="D2808" t="s">
        <v>380</v>
      </c>
      <c r="E2808" t="s">
        <v>17</v>
      </c>
      <c r="F2808">
        <v>25</v>
      </c>
      <c r="G2808" t="str">
        <f t="shared" si="86"/>
        <v>LOW</v>
      </c>
      <c r="H2808">
        <v>0</v>
      </c>
      <c r="I2808" t="str">
        <f t="shared" si="87"/>
        <v>NO</v>
      </c>
      <c r="J2808">
        <v>6</v>
      </c>
      <c r="K2808">
        <v>5</v>
      </c>
      <c r="L2808">
        <v>2016</v>
      </c>
      <c r="M2808" s="3">
        <v>19.290313650000002</v>
      </c>
      <c r="N2808" s="3">
        <v>76.602903429999998</v>
      </c>
      <c r="O2808" s="3">
        <v>5.3325690000000002E-2</v>
      </c>
      <c r="P2808" s="3">
        <v>326.3</v>
      </c>
      <c r="Q2808" s="7">
        <f>(P2808-MIN($P2808:P11792))/(MAX($P2808:$P11792)-MIN($P2808:P11792))</f>
        <v>0.9785030408863733</v>
      </c>
    </row>
    <row r="2809" spans="1:17" x14ac:dyDescent="0.25">
      <c r="A2809">
        <v>2807</v>
      </c>
      <c r="B2809" t="s">
        <v>90</v>
      </c>
      <c r="C2809" t="s">
        <v>19</v>
      </c>
      <c r="D2809" t="s">
        <v>256</v>
      </c>
      <c r="E2809" t="s">
        <v>77</v>
      </c>
      <c r="F2809">
        <v>24</v>
      </c>
      <c r="G2809" t="str">
        <f t="shared" si="86"/>
        <v>LOW</v>
      </c>
      <c r="H2809">
        <v>0</v>
      </c>
      <c r="I2809" t="str">
        <f t="shared" si="87"/>
        <v>NO</v>
      </c>
      <c r="J2809">
        <v>2</v>
      </c>
      <c r="K2809">
        <v>5</v>
      </c>
      <c r="L2809">
        <v>2016</v>
      </c>
      <c r="M2809" s="3">
        <v>20.825623149999998</v>
      </c>
      <c r="N2809" s="3">
        <v>78.613145500000002</v>
      </c>
      <c r="O2809" s="3">
        <v>3.1922753999999998E-2</v>
      </c>
      <c r="P2809" s="3">
        <v>323.37</v>
      </c>
      <c r="Q2809" s="7">
        <f>(P2809-MIN($P2809:P11793))/(MAX($P2809:$P11793)-MIN($P2809:P11793))</f>
        <v>0.93439513458180279</v>
      </c>
    </row>
    <row r="2810" spans="1:17" x14ac:dyDescent="0.25">
      <c r="A2810">
        <v>2808</v>
      </c>
      <c r="B2810" t="s">
        <v>90</v>
      </c>
      <c r="C2810" t="s">
        <v>34</v>
      </c>
      <c r="D2810" t="s">
        <v>705</v>
      </c>
      <c r="E2810" t="s">
        <v>17</v>
      </c>
      <c r="F2810">
        <v>34</v>
      </c>
      <c r="G2810" t="str">
        <f t="shared" si="86"/>
        <v>MID</v>
      </c>
      <c r="H2810">
        <v>0</v>
      </c>
      <c r="I2810" t="str">
        <f t="shared" si="87"/>
        <v>NO</v>
      </c>
      <c r="J2810">
        <v>2</v>
      </c>
      <c r="K2810">
        <v>5</v>
      </c>
      <c r="L2810">
        <v>2016</v>
      </c>
      <c r="M2810" s="3">
        <v>20.841561899999999</v>
      </c>
      <c r="N2810" s="3">
        <v>84.321332100000006</v>
      </c>
      <c r="O2810" s="3">
        <v>3.2893429000000002E-2</v>
      </c>
      <c r="P2810" s="3">
        <v>317.06799999999998</v>
      </c>
      <c r="Q2810" s="7">
        <f>(P2810-MIN($P2810:P11794))/(MAX($P2810:$P11794)-MIN($P2810:P11794))</f>
        <v>0.83952550129463444</v>
      </c>
    </row>
    <row r="2811" spans="1:17" x14ac:dyDescent="0.25">
      <c r="A2811">
        <v>2809</v>
      </c>
      <c r="B2811" t="s">
        <v>90</v>
      </c>
      <c r="C2811" t="s">
        <v>34</v>
      </c>
      <c r="D2811" t="s">
        <v>495</v>
      </c>
      <c r="E2811" t="s">
        <v>17</v>
      </c>
      <c r="F2811">
        <v>18</v>
      </c>
      <c r="G2811" t="str">
        <f t="shared" si="86"/>
        <v>LOW</v>
      </c>
      <c r="H2811">
        <v>0</v>
      </c>
      <c r="I2811" t="str">
        <f t="shared" si="87"/>
        <v>NO</v>
      </c>
      <c r="J2811">
        <v>1</v>
      </c>
      <c r="K2811">
        <v>5</v>
      </c>
      <c r="L2811">
        <v>2016</v>
      </c>
      <c r="M2811" s="3">
        <v>20.154059400000001</v>
      </c>
      <c r="N2811" s="3">
        <v>85.708650899999995</v>
      </c>
      <c r="O2811" s="3">
        <v>2.0041423999999999E-2</v>
      </c>
      <c r="P2811" s="3">
        <v>314.44499999999999</v>
      </c>
      <c r="Q2811" s="7">
        <f>(P2811-MIN($P2811:P11795))/(MAX($P2811:$P11795)-MIN($P2811:P11795))</f>
        <v>0.80003914012163524</v>
      </c>
    </row>
    <row r="2812" spans="1:17" x14ac:dyDescent="0.25">
      <c r="A2812">
        <v>2810</v>
      </c>
      <c r="B2812" t="s">
        <v>90</v>
      </c>
      <c r="C2812" t="s">
        <v>34</v>
      </c>
      <c r="D2812" t="s">
        <v>323</v>
      </c>
      <c r="E2812" t="s">
        <v>17</v>
      </c>
      <c r="F2812">
        <v>15</v>
      </c>
      <c r="G2812" t="str">
        <f t="shared" si="86"/>
        <v>LOW</v>
      </c>
      <c r="H2812">
        <v>0</v>
      </c>
      <c r="I2812" t="str">
        <f t="shared" si="87"/>
        <v>NO</v>
      </c>
      <c r="J2812">
        <v>30</v>
      </c>
      <c r="K2812">
        <v>4</v>
      </c>
      <c r="L2812">
        <v>2016</v>
      </c>
      <c r="M2812" s="3">
        <v>19.172095850000002</v>
      </c>
      <c r="N2812" s="3">
        <v>83.335030849999995</v>
      </c>
      <c r="O2812" s="3">
        <v>0.36832097200000002</v>
      </c>
      <c r="P2812" s="3">
        <v>313.70999999999998</v>
      </c>
      <c r="Q2812" s="7">
        <f>(P2812-MIN($P2812:P11796))/(MAX($P2812:$P11796)-MIN($P2812:P11796))</f>
        <v>0.78897452881315067</v>
      </c>
    </row>
    <row r="2813" spans="1:17" x14ac:dyDescent="0.25">
      <c r="A2813">
        <v>2811</v>
      </c>
      <c r="B2813" t="s">
        <v>90</v>
      </c>
      <c r="C2813" t="s">
        <v>113</v>
      </c>
      <c r="D2813" t="s">
        <v>567</v>
      </c>
      <c r="E2813" t="s">
        <v>17</v>
      </c>
      <c r="F2813">
        <v>32</v>
      </c>
      <c r="G2813" t="str">
        <f t="shared" si="86"/>
        <v>MID</v>
      </c>
      <c r="H2813">
        <v>0</v>
      </c>
      <c r="I2813" t="str">
        <f t="shared" si="87"/>
        <v>NO</v>
      </c>
      <c r="J2813">
        <v>6</v>
      </c>
      <c r="K2813">
        <v>5</v>
      </c>
      <c r="L2813">
        <v>2016</v>
      </c>
      <c r="M2813" s="3">
        <v>23.492945299999999</v>
      </c>
      <c r="N2813" s="3">
        <v>74.349836409999995</v>
      </c>
      <c r="O2813" s="3">
        <v>6.217404E-2</v>
      </c>
      <c r="P2813" s="3">
        <v>319.10000000000002</v>
      </c>
      <c r="Q2813" s="7">
        <f>(P2813-MIN($P2813:P11797))/(MAX($P2813:$P11797)-MIN($P2813:P11797))</f>
        <v>0.87011501174203665</v>
      </c>
    </row>
    <row r="2814" spans="1:17" x14ac:dyDescent="0.25">
      <c r="A2814">
        <v>2812</v>
      </c>
      <c r="B2814" t="s">
        <v>90</v>
      </c>
      <c r="C2814" t="s">
        <v>113</v>
      </c>
      <c r="D2814" t="s">
        <v>462</v>
      </c>
      <c r="E2814" t="s">
        <v>17</v>
      </c>
      <c r="F2814">
        <v>25</v>
      </c>
      <c r="G2814" t="str">
        <f t="shared" si="86"/>
        <v>LOW</v>
      </c>
      <c r="H2814">
        <v>0</v>
      </c>
      <c r="I2814" t="str">
        <f t="shared" si="87"/>
        <v>NO</v>
      </c>
      <c r="J2814">
        <v>4</v>
      </c>
      <c r="K2814">
        <v>5</v>
      </c>
      <c r="L2814">
        <v>2016</v>
      </c>
      <c r="M2814" s="3">
        <v>24.312555750000001</v>
      </c>
      <c r="N2814" s="3">
        <v>76.522799550000002</v>
      </c>
      <c r="O2814" s="3">
        <v>1.442488E-3</v>
      </c>
      <c r="P2814" s="3">
        <v>320.5266666</v>
      </c>
      <c r="Q2814" s="7">
        <f>(P2814-MIN($P2814:P11798))/(MAX($P2814:$P11798)-MIN($P2814:P11798))</f>
        <v>0.8915918979948213</v>
      </c>
    </row>
    <row r="2815" spans="1:17" x14ac:dyDescent="0.25">
      <c r="A2815">
        <v>2813</v>
      </c>
      <c r="B2815" t="s">
        <v>90</v>
      </c>
      <c r="C2815" t="s">
        <v>23</v>
      </c>
      <c r="D2815" t="s">
        <v>528</v>
      </c>
      <c r="E2815" t="s">
        <v>17</v>
      </c>
      <c r="F2815">
        <v>17</v>
      </c>
      <c r="G2815" t="str">
        <f t="shared" si="86"/>
        <v>LOW</v>
      </c>
      <c r="H2815">
        <v>1</v>
      </c>
      <c r="I2815" t="str">
        <f t="shared" si="87"/>
        <v>YES</v>
      </c>
      <c r="J2815">
        <v>2</v>
      </c>
      <c r="K2815">
        <v>5</v>
      </c>
      <c r="L2815">
        <v>2016</v>
      </c>
      <c r="M2815" s="3">
        <v>11.7564329</v>
      </c>
      <c r="N2815" s="3">
        <v>79.763464400000004</v>
      </c>
      <c r="O2815" s="3">
        <v>7.8976399999999992E-3</v>
      </c>
      <c r="P2815" s="3">
        <v>311.55</v>
      </c>
      <c r="Q2815" s="7">
        <f>(P2815-MIN($P2815:P11799))/(MAX($P2815:$P11799)-MIN($P2815:P11799))</f>
        <v>0.75645812006985014</v>
      </c>
    </row>
    <row r="2816" spans="1:17" x14ac:dyDescent="0.25">
      <c r="A2816">
        <v>2814</v>
      </c>
      <c r="B2816" t="s">
        <v>90</v>
      </c>
      <c r="C2816" t="s">
        <v>23</v>
      </c>
      <c r="D2816" t="s">
        <v>324</v>
      </c>
      <c r="E2816" t="s">
        <v>17</v>
      </c>
      <c r="F2816">
        <v>28</v>
      </c>
      <c r="G2816" t="str">
        <f t="shared" si="86"/>
        <v>LOW</v>
      </c>
      <c r="H2816">
        <v>0</v>
      </c>
      <c r="I2816" t="str">
        <f t="shared" si="87"/>
        <v>NO</v>
      </c>
      <c r="J2816">
        <v>5</v>
      </c>
      <c r="K2816">
        <v>5</v>
      </c>
      <c r="L2816">
        <v>2016</v>
      </c>
      <c r="M2816" s="3">
        <v>13.139422100000001</v>
      </c>
      <c r="N2816" s="3">
        <v>79.907083900000003</v>
      </c>
      <c r="O2816" s="3">
        <v>4.4368910000000001E-3</v>
      </c>
      <c r="P2816" s="3">
        <v>313.12799999999999</v>
      </c>
      <c r="Q2816" s="7">
        <f>(P2816-MIN($P2816:P11800))/(MAX($P2816:$P11800)-MIN($P2816:P11800))</f>
        <v>0.78021316312398348</v>
      </c>
    </row>
    <row r="2817" spans="1:17" x14ac:dyDescent="0.25">
      <c r="A2817">
        <v>2815</v>
      </c>
      <c r="B2817" t="s">
        <v>90</v>
      </c>
      <c r="C2817" t="s">
        <v>30</v>
      </c>
      <c r="D2817" t="s">
        <v>269</v>
      </c>
      <c r="E2817" t="s">
        <v>77</v>
      </c>
      <c r="F2817">
        <v>173</v>
      </c>
      <c r="G2817" t="str">
        <f t="shared" si="86"/>
        <v>HIGH</v>
      </c>
      <c r="H2817">
        <v>3</v>
      </c>
      <c r="I2817" t="str">
        <f t="shared" si="87"/>
        <v>YES</v>
      </c>
      <c r="J2817">
        <v>5</v>
      </c>
      <c r="K2817">
        <v>5</v>
      </c>
      <c r="L2817">
        <v>2016</v>
      </c>
      <c r="M2817" s="3">
        <v>27.633333</v>
      </c>
      <c r="N2817" s="3">
        <v>77.583332999999996</v>
      </c>
      <c r="O2817" s="3">
        <v>4.5623102999999998E-2</v>
      </c>
      <c r="P2817" s="3">
        <v>321.73666659999998</v>
      </c>
      <c r="Q2817" s="7">
        <f>(P2817-MIN($P2817:P11801))/(MAX($P2817:$P11801)-MIN($P2817:P11801))</f>
        <v>0.90980710844824431</v>
      </c>
    </row>
    <row r="2818" spans="1:17" x14ac:dyDescent="0.25">
      <c r="A2818">
        <v>2816</v>
      </c>
      <c r="B2818" t="s">
        <v>90</v>
      </c>
      <c r="C2818" t="s">
        <v>38</v>
      </c>
      <c r="D2818" t="s">
        <v>568</v>
      </c>
      <c r="E2818" t="s">
        <v>17</v>
      </c>
      <c r="F2818">
        <v>12</v>
      </c>
      <c r="G2818" t="str">
        <f t="shared" si="86"/>
        <v>LOW</v>
      </c>
      <c r="H2818">
        <v>0</v>
      </c>
      <c r="I2818" t="str">
        <f t="shared" si="87"/>
        <v>NO</v>
      </c>
      <c r="J2818">
        <v>6</v>
      </c>
      <c r="K2818">
        <v>5</v>
      </c>
      <c r="L2818">
        <v>2016</v>
      </c>
      <c r="M2818" s="3">
        <v>25.0057449</v>
      </c>
      <c r="N2818" s="3">
        <v>88.139848299999997</v>
      </c>
      <c r="O2818" s="3">
        <v>0.14167463299999999</v>
      </c>
      <c r="P2818" s="3">
        <v>309.77</v>
      </c>
      <c r="Q2818" s="7">
        <f>(P2818-MIN($P2818:P11802))/(MAX($P2818:$P11802)-MIN($P2818:P11802))</f>
        <v>0.72966219064249971</v>
      </c>
    </row>
    <row r="2819" spans="1:17" x14ac:dyDescent="0.25">
      <c r="A2819">
        <v>2817</v>
      </c>
      <c r="B2819" t="s">
        <v>90</v>
      </c>
      <c r="C2819" t="s">
        <v>38</v>
      </c>
      <c r="D2819" t="s">
        <v>47</v>
      </c>
      <c r="E2819" t="s">
        <v>17</v>
      </c>
      <c r="F2819">
        <v>28</v>
      </c>
      <c r="G2819" t="str">
        <f t="shared" ref="G2819:G2882" si="88">IF(F2819&gt;=80,"HIGH",IF(F2819&lt;=30,"LOW",IF(F2819&gt;30,"MID")))</f>
        <v>LOW</v>
      </c>
      <c r="H2819">
        <v>0</v>
      </c>
      <c r="I2819" t="str">
        <f t="shared" ref="I2819:I2882" si="89">IF(H2819=0,"NO","YES")</f>
        <v>NO</v>
      </c>
      <c r="J2819">
        <v>5</v>
      </c>
      <c r="K2819">
        <v>5</v>
      </c>
      <c r="L2819">
        <v>2016</v>
      </c>
      <c r="M2819" s="3">
        <v>22.576066900000001</v>
      </c>
      <c r="N2819" s="3">
        <v>88.420067579999994</v>
      </c>
      <c r="O2819" s="3">
        <v>0.22707766500000001</v>
      </c>
      <c r="P2819" s="3">
        <v>307.09199999999998</v>
      </c>
      <c r="Q2819" s="7">
        <f>(P2819-MIN($P2819:P11803))/(MAX($P2819:$P11803)-MIN($P2819:P11803))</f>
        <v>0.6893478653579812</v>
      </c>
    </row>
    <row r="2820" spans="1:17" x14ac:dyDescent="0.25">
      <c r="A2820">
        <v>2818</v>
      </c>
      <c r="B2820" t="s">
        <v>90</v>
      </c>
      <c r="C2820" t="s">
        <v>38</v>
      </c>
      <c r="D2820" t="s">
        <v>47</v>
      </c>
      <c r="E2820" t="s">
        <v>17</v>
      </c>
      <c r="F2820">
        <v>59</v>
      </c>
      <c r="G2820" t="str">
        <f t="shared" si="88"/>
        <v>MID</v>
      </c>
      <c r="H2820">
        <v>0</v>
      </c>
      <c r="I2820" t="str">
        <f t="shared" si="89"/>
        <v>NO</v>
      </c>
      <c r="J2820">
        <v>3</v>
      </c>
      <c r="K2820">
        <v>5</v>
      </c>
      <c r="L2820">
        <v>2016</v>
      </c>
      <c r="M2820" s="3">
        <v>22.576066900000001</v>
      </c>
      <c r="N2820" s="3">
        <v>88.420067579999994</v>
      </c>
      <c r="O2820" s="3">
        <v>0.15585137299999999</v>
      </c>
      <c r="P2820" s="3">
        <v>307.44333339999997</v>
      </c>
      <c r="Q2820" s="7">
        <f>(P2820-MIN($P2820:P11804))/(MAX($P2820:$P11804)-MIN($P2820:P11804))</f>
        <v>0.69463680074667256</v>
      </c>
    </row>
    <row r="2821" spans="1:17" x14ac:dyDescent="0.25">
      <c r="A2821">
        <v>2819</v>
      </c>
      <c r="B2821" t="s">
        <v>90</v>
      </c>
      <c r="C2821" t="s">
        <v>38</v>
      </c>
      <c r="D2821" t="s">
        <v>47</v>
      </c>
      <c r="E2821" t="s">
        <v>17</v>
      </c>
      <c r="F2821">
        <v>44</v>
      </c>
      <c r="G2821" t="str">
        <f t="shared" si="88"/>
        <v>MID</v>
      </c>
      <c r="H2821">
        <v>0</v>
      </c>
      <c r="I2821" t="str">
        <f t="shared" si="89"/>
        <v>NO</v>
      </c>
      <c r="J2821">
        <v>3</v>
      </c>
      <c r="K2821">
        <v>5</v>
      </c>
      <c r="L2821">
        <v>2016</v>
      </c>
      <c r="M2821" s="3">
        <v>22.576066900000001</v>
      </c>
      <c r="N2821" s="3">
        <v>88.420067579999994</v>
      </c>
      <c r="O2821" s="3">
        <v>0.15585137299999999</v>
      </c>
      <c r="P2821" s="3">
        <v>307.44333339999997</v>
      </c>
      <c r="Q2821" s="7">
        <f>(P2821-MIN($P2821:P11805))/(MAX($P2821:$P11805)-MIN($P2821:P11805))</f>
        <v>0.69463680074667256</v>
      </c>
    </row>
    <row r="2822" spans="1:17" x14ac:dyDescent="0.25">
      <c r="A2822">
        <v>2820</v>
      </c>
      <c r="B2822" t="s">
        <v>90</v>
      </c>
      <c r="C2822" t="s">
        <v>38</v>
      </c>
      <c r="D2822" t="s">
        <v>47</v>
      </c>
      <c r="E2822" t="s">
        <v>17</v>
      </c>
      <c r="F2822">
        <v>61</v>
      </c>
      <c r="G2822" t="str">
        <f t="shared" si="88"/>
        <v>MID</v>
      </c>
      <c r="H2822">
        <v>0</v>
      </c>
      <c r="I2822" t="str">
        <f t="shared" si="89"/>
        <v>NO</v>
      </c>
      <c r="J2822">
        <v>5</v>
      </c>
      <c r="K2822">
        <v>5</v>
      </c>
      <c r="L2822">
        <v>2016</v>
      </c>
      <c r="M2822" s="3">
        <v>22.576066900000001</v>
      </c>
      <c r="N2822" s="3">
        <v>88.420067579999994</v>
      </c>
      <c r="O2822" s="3">
        <v>0.22707766500000001</v>
      </c>
      <c r="P2822" s="3">
        <v>307.09199999999998</v>
      </c>
      <c r="Q2822" s="7">
        <f>(P2822-MIN($P2822:P11806))/(MAX($P2822:$P11806)-MIN($P2822:P11806))</f>
        <v>0.6893478653579812</v>
      </c>
    </row>
    <row r="2823" spans="1:17" x14ac:dyDescent="0.25">
      <c r="A2823">
        <v>2821</v>
      </c>
      <c r="B2823" t="s">
        <v>90</v>
      </c>
      <c r="C2823" t="s">
        <v>120</v>
      </c>
      <c r="D2823" t="s">
        <v>623</v>
      </c>
      <c r="E2823" t="s">
        <v>21</v>
      </c>
      <c r="F2823">
        <v>3</v>
      </c>
      <c r="G2823" t="str">
        <f t="shared" si="88"/>
        <v>LOW</v>
      </c>
      <c r="H2823">
        <v>2</v>
      </c>
      <c r="I2823" t="str">
        <f t="shared" si="89"/>
        <v>YES</v>
      </c>
      <c r="J2823">
        <v>14</v>
      </c>
      <c r="K2823">
        <v>4</v>
      </c>
      <c r="L2823">
        <v>2016</v>
      </c>
      <c r="M2823" s="3">
        <v>26.404900949999998</v>
      </c>
      <c r="N2823" s="3">
        <v>94.032091120000004</v>
      </c>
      <c r="O2823" s="3">
        <v>0.34550757900000001</v>
      </c>
      <c r="P2823" s="3">
        <v>301.55200000000002</v>
      </c>
      <c r="Q2823" s="7">
        <f>(P2823-MIN($P2823:P11807))/(MAX($P2823:$P11807)-MIN($P2823:P11807))</f>
        <v>0.60594929848858936</v>
      </c>
    </row>
    <row r="2824" spans="1:17" x14ac:dyDescent="0.25">
      <c r="A2824">
        <v>2822</v>
      </c>
      <c r="B2824" t="s">
        <v>90</v>
      </c>
      <c r="C2824" t="s">
        <v>105</v>
      </c>
      <c r="D2824" t="s">
        <v>386</v>
      </c>
      <c r="E2824" t="s">
        <v>17</v>
      </c>
      <c r="F2824">
        <v>22</v>
      </c>
      <c r="G2824" t="str">
        <f t="shared" si="88"/>
        <v>LOW</v>
      </c>
      <c r="H2824">
        <v>1</v>
      </c>
      <c r="I2824" t="str">
        <f t="shared" si="89"/>
        <v>YES</v>
      </c>
      <c r="J2824">
        <v>1</v>
      </c>
      <c r="K2824">
        <v>5</v>
      </c>
      <c r="L2824">
        <v>2016</v>
      </c>
      <c r="M2824" s="3">
        <v>22.5</v>
      </c>
      <c r="N2824" s="3">
        <v>83.5</v>
      </c>
      <c r="O2824" s="3">
        <v>2.24525E-2</v>
      </c>
      <c r="P2824" s="3">
        <v>315.23666659999998</v>
      </c>
      <c r="Q2824" s="7">
        <f>(P2824-MIN($P2824:P11808))/(MAX($P2824:$P11808)-MIN($P2824:P11808))</f>
        <v>0.81195680435960693</v>
      </c>
    </row>
    <row r="2825" spans="1:17" x14ac:dyDescent="0.25">
      <c r="A2825">
        <v>2823</v>
      </c>
      <c r="B2825" t="s">
        <v>90</v>
      </c>
      <c r="C2825" t="s">
        <v>25</v>
      </c>
      <c r="D2825" t="s">
        <v>706</v>
      </c>
      <c r="E2825" t="s">
        <v>17</v>
      </c>
      <c r="F2825">
        <v>12</v>
      </c>
      <c r="G2825" t="str">
        <f t="shared" si="88"/>
        <v>LOW</v>
      </c>
      <c r="H2825">
        <v>0</v>
      </c>
      <c r="I2825" t="str">
        <f t="shared" si="89"/>
        <v>NO</v>
      </c>
      <c r="J2825">
        <v>11</v>
      </c>
      <c r="K2825">
        <v>4</v>
      </c>
      <c r="L2825">
        <v>2016</v>
      </c>
      <c r="M2825" s="3">
        <v>23.48345905</v>
      </c>
      <c r="N2825" s="3">
        <v>73.39881244</v>
      </c>
      <c r="O2825" s="3">
        <v>9.3300000000000005E-5</v>
      </c>
      <c r="P2825" s="3">
        <v>316.45333340000002</v>
      </c>
      <c r="Q2825" s="7">
        <f>(P2825-MIN($P2825:P11809))/(MAX($P2825:$P11809)-MIN($P2825:P11809))</f>
        <v>0.83027237610646132</v>
      </c>
    </row>
    <row r="2826" spans="1:17" x14ac:dyDescent="0.25">
      <c r="A2826">
        <v>2824</v>
      </c>
      <c r="B2826" t="s">
        <v>90</v>
      </c>
      <c r="C2826" t="s">
        <v>25</v>
      </c>
      <c r="D2826" t="s">
        <v>236</v>
      </c>
      <c r="E2826" t="s">
        <v>77</v>
      </c>
      <c r="F2826">
        <v>34</v>
      </c>
      <c r="G2826" t="str">
        <f t="shared" si="88"/>
        <v>MID</v>
      </c>
      <c r="H2826">
        <v>0</v>
      </c>
      <c r="I2826" t="str">
        <f t="shared" si="89"/>
        <v>NO</v>
      </c>
      <c r="J2826">
        <v>25</v>
      </c>
      <c r="K2826">
        <v>4</v>
      </c>
      <c r="L2826">
        <v>2016</v>
      </c>
      <c r="M2826" s="3">
        <v>23.06016515</v>
      </c>
      <c r="N2826" s="3">
        <v>72.580638219999997</v>
      </c>
      <c r="O2826" s="3">
        <v>3.2499999999999997E-5</v>
      </c>
      <c r="P2826" s="3">
        <v>315.60666659999998</v>
      </c>
      <c r="Q2826" s="7">
        <f>(P2826-MIN($P2826:P11810))/(MAX($P2826:$P11810)-MIN($P2826:P11810))</f>
        <v>0.81752674474619091</v>
      </c>
    </row>
    <row r="2827" spans="1:17" x14ac:dyDescent="0.25">
      <c r="A2827">
        <v>2825</v>
      </c>
      <c r="B2827" t="s">
        <v>90</v>
      </c>
      <c r="C2827" t="s">
        <v>19</v>
      </c>
      <c r="D2827" t="s">
        <v>215</v>
      </c>
      <c r="E2827" t="s">
        <v>55</v>
      </c>
      <c r="F2827">
        <v>20</v>
      </c>
      <c r="G2827" t="str">
        <f t="shared" si="88"/>
        <v>LOW</v>
      </c>
      <c r="H2827">
        <v>1</v>
      </c>
      <c r="I2827" t="str">
        <f t="shared" si="89"/>
        <v>YES</v>
      </c>
      <c r="J2827">
        <v>25</v>
      </c>
      <c r="K2827">
        <v>4</v>
      </c>
      <c r="L2827">
        <v>2016</v>
      </c>
      <c r="M2827" s="3">
        <v>20.0112475</v>
      </c>
      <c r="N2827" s="3">
        <v>73.790236399999998</v>
      </c>
      <c r="O2827" s="3">
        <v>2.7725250000000001E-3</v>
      </c>
      <c r="P2827" s="3">
        <v>316.82666660000001</v>
      </c>
      <c r="Q2827" s="7">
        <f>(P2827-MIN($P2827:P11811))/(MAX($P2827:$P11811)-MIN($P2827:P11811))</f>
        <v>0.83589249412898181</v>
      </c>
    </row>
    <row r="2828" spans="1:17" x14ac:dyDescent="0.25">
      <c r="A2828">
        <v>2826</v>
      </c>
      <c r="B2828" t="s">
        <v>90</v>
      </c>
      <c r="C2828" t="s">
        <v>113</v>
      </c>
      <c r="D2828" t="s">
        <v>700</v>
      </c>
      <c r="E2828" t="s">
        <v>55</v>
      </c>
      <c r="F2828">
        <v>105</v>
      </c>
      <c r="G2828" t="str">
        <f t="shared" si="88"/>
        <v>HIGH</v>
      </c>
      <c r="H2828">
        <v>0</v>
      </c>
      <c r="I2828" t="str">
        <f t="shared" si="89"/>
        <v>NO</v>
      </c>
      <c r="J2828">
        <v>5</v>
      </c>
      <c r="K2828">
        <v>4</v>
      </c>
      <c r="L2828">
        <v>2016</v>
      </c>
      <c r="M2828" s="3">
        <v>26.469100000000001</v>
      </c>
      <c r="N2828" s="3">
        <v>74.638999999999996</v>
      </c>
      <c r="O2828" s="3">
        <v>1.03358E-4</v>
      </c>
      <c r="P2828" s="3">
        <v>313.82400000000001</v>
      </c>
      <c r="Q2828" s="7">
        <f>(P2828-MIN($P2828:P11812))/(MAX($P2828:$P11812)-MIN($P2828:P11812))</f>
        <v>0.79069067260793646</v>
      </c>
    </row>
    <row r="2829" spans="1:17" x14ac:dyDescent="0.25">
      <c r="A2829">
        <v>2827</v>
      </c>
      <c r="B2829" t="s">
        <v>104</v>
      </c>
      <c r="C2829" t="s">
        <v>120</v>
      </c>
      <c r="D2829" t="s">
        <v>121</v>
      </c>
      <c r="E2829" t="s">
        <v>17</v>
      </c>
      <c r="F2829">
        <v>35</v>
      </c>
      <c r="G2829" t="str">
        <f t="shared" si="88"/>
        <v>MID</v>
      </c>
      <c r="H2829">
        <v>2</v>
      </c>
      <c r="I2829" t="str">
        <f t="shared" si="89"/>
        <v>YES</v>
      </c>
      <c r="J2829">
        <v>9</v>
      </c>
      <c r="K2829">
        <v>5</v>
      </c>
      <c r="L2829">
        <v>2016</v>
      </c>
      <c r="M2829" s="3">
        <v>26.77253155</v>
      </c>
      <c r="N2829" s="3">
        <v>92.106417489999998</v>
      </c>
      <c r="O2829" s="3">
        <v>0.32873528000000002</v>
      </c>
      <c r="P2829" s="3">
        <v>301.38</v>
      </c>
      <c r="Q2829" s="7">
        <f>(P2829-MIN($P2829:P11813))/(MAX($P2829:$P11813)-MIN($P2829:P11813))</f>
        <v>0.60336002890347418</v>
      </c>
    </row>
    <row r="2830" spans="1:17" x14ac:dyDescent="0.25">
      <c r="A2830">
        <v>2828</v>
      </c>
      <c r="B2830" t="s">
        <v>104</v>
      </c>
      <c r="C2830" t="s">
        <v>25</v>
      </c>
      <c r="D2830" t="s">
        <v>236</v>
      </c>
      <c r="E2830" t="s">
        <v>77</v>
      </c>
      <c r="F2830">
        <v>97</v>
      </c>
      <c r="G2830" t="str">
        <f t="shared" si="88"/>
        <v>HIGH</v>
      </c>
      <c r="H2830">
        <v>0</v>
      </c>
      <c r="I2830" t="str">
        <f t="shared" si="89"/>
        <v>NO</v>
      </c>
      <c r="J2830">
        <v>6</v>
      </c>
      <c r="K2830">
        <v>5</v>
      </c>
      <c r="L2830">
        <v>2016</v>
      </c>
      <c r="M2830" s="3">
        <v>23.06016515</v>
      </c>
      <c r="N2830" s="3">
        <v>72.580638219999997</v>
      </c>
      <c r="O2830" s="3">
        <v>1.5654465999999999E-2</v>
      </c>
      <c r="P2830" s="3">
        <v>317.24666660000003</v>
      </c>
      <c r="Q2830" s="7">
        <f>(P2830-MIN($P2830:P11814))/(MAX($P2830:$P11814)-MIN($P2830:P11814))</f>
        <v>0.8422151291624016</v>
      </c>
    </row>
    <row r="2831" spans="1:17" x14ac:dyDescent="0.25">
      <c r="A2831">
        <v>2829</v>
      </c>
      <c r="B2831" t="s">
        <v>104</v>
      </c>
      <c r="C2831" t="s">
        <v>366</v>
      </c>
      <c r="D2831" t="s">
        <v>574</v>
      </c>
      <c r="E2831" t="s">
        <v>17</v>
      </c>
      <c r="F2831">
        <v>62</v>
      </c>
      <c r="G2831" t="str">
        <f t="shared" si="88"/>
        <v>MID</v>
      </c>
      <c r="H2831">
        <v>0</v>
      </c>
      <c r="I2831" t="str">
        <f t="shared" si="89"/>
        <v>NO</v>
      </c>
      <c r="J2831">
        <v>13</v>
      </c>
      <c r="K2831">
        <v>5</v>
      </c>
      <c r="L2831">
        <v>2016</v>
      </c>
      <c r="M2831" s="3">
        <v>34.205005649999997</v>
      </c>
      <c r="N2831" s="3">
        <v>74.362210809999993</v>
      </c>
      <c r="O2831" s="3">
        <v>0.31976873300000003</v>
      </c>
      <c r="P2831" s="3">
        <v>293.12666660000002</v>
      </c>
      <c r="Q2831" s="7">
        <f>(P2831-MIN($P2831:P11815))/(MAX($P2831:$P11815)-MIN($P2831:P11815))</f>
        <v>0.47911523152887353</v>
      </c>
    </row>
    <row r="2832" spans="1:17" x14ac:dyDescent="0.25">
      <c r="A2832">
        <v>2830</v>
      </c>
      <c r="B2832" t="s">
        <v>104</v>
      </c>
      <c r="C2832" t="s">
        <v>45</v>
      </c>
      <c r="D2832" t="s">
        <v>89</v>
      </c>
      <c r="E2832" t="s">
        <v>62</v>
      </c>
      <c r="F2832">
        <v>23</v>
      </c>
      <c r="G2832" t="str">
        <f t="shared" si="88"/>
        <v>LOW</v>
      </c>
      <c r="H2832">
        <v>0</v>
      </c>
      <c r="I2832" t="str">
        <f t="shared" si="89"/>
        <v>NO</v>
      </c>
      <c r="J2832">
        <v>9</v>
      </c>
      <c r="K2832">
        <v>5</v>
      </c>
      <c r="L2832">
        <v>2016</v>
      </c>
      <c r="M2832" s="3">
        <v>13.007081700000001</v>
      </c>
      <c r="N2832" s="3">
        <v>76.099270300000001</v>
      </c>
      <c r="O2832" s="3">
        <v>0.30037372099999998</v>
      </c>
      <c r="P2832" s="3">
        <v>311.572</v>
      </c>
      <c r="Q2832" s="7">
        <f>(P2832-MIN($P2832:P11816))/(MAX($P2832:$P11816)-MIN($P2832:P11816))</f>
        <v>0.75678930571445768</v>
      </c>
    </row>
    <row r="2833" spans="1:17" x14ac:dyDescent="0.25">
      <c r="A2833">
        <v>2831</v>
      </c>
      <c r="B2833" t="s">
        <v>104</v>
      </c>
      <c r="C2833" t="s">
        <v>45</v>
      </c>
      <c r="D2833" t="s">
        <v>329</v>
      </c>
      <c r="E2833" t="s">
        <v>55</v>
      </c>
      <c r="F2833">
        <v>10</v>
      </c>
      <c r="G2833" t="str">
        <f t="shared" si="88"/>
        <v>LOW</v>
      </c>
      <c r="H2833">
        <v>0</v>
      </c>
      <c r="I2833" t="str">
        <f t="shared" si="89"/>
        <v>NO</v>
      </c>
      <c r="J2833">
        <v>13</v>
      </c>
      <c r="K2833">
        <v>5</v>
      </c>
      <c r="L2833">
        <v>2016</v>
      </c>
      <c r="M2833" s="3">
        <v>14.724474150000001</v>
      </c>
      <c r="N2833" s="3">
        <v>74.642237339999994</v>
      </c>
      <c r="O2833" s="3">
        <v>6.0620517999999998E-2</v>
      </c>
      <c r="P2833" s="3">
        <v>306.87200000000001</v>
      </c>
      <c r="Q2833" s="7">
        <f>(P2833-MIN($P2833:P11817))/(MAX($P2833:$P11817)-MIN($P2833:P11817))</f>
        <v>0.68603600891190464</v>
      </c>
    </row>
    <row r="2834" spans="1:17" x14ac:dyDescent="0.25">
      <c r="A2834">
        <v>2832</v>
      </c>
      <c r="B2834" t="s">
        <v>104</v>
      </c>
      <c r="C2834" t="s">
        <v>95</v>
      </c>
      <c r="D2834" t="s">
        <v>96</v>
      </c>
      <c r="E2834" t="s">
        <v>17</v>
      </c>
      <c r="F2834">
        <v>37</v>
      </c>
      <c r="G2834" t="str">
        <f t="shared" si="88"/>
        <v>MID</v>
      </c>
      <c r="H2834">
        <v>0</v>
      </c>
      <c r="I2834" t="str">
        <f t="shared" si="89"/>
        <v>NO</v>
      </c>
      <c r="J2834">
        <v>7</v>
      </c>
      <c r="K2834">
        <v>5</v>
      </c>
      <c r="L2834">
        <v>2016</v>
      </c>
      <c r="M2834" s="3">
        <v>24.265130599999999</v>
      </c>
      <c r="N2834" s="3">
        <v>75.387181940000005</v>
      </c>
      <c r="O2834" s="3">
        <v>6.1582453000000002E-2</v>
      </c>
      <c r="P2834" s="3">
        <v>319.74333339999998</v>
      </c>
      <c r="Q2834" s="7">
        <f>(P2834-MIN($P2834:P11818))/(MAX($P2834:$P11818)-MIN($P2834:P11818))</f>
        <v>0.87979968386824792</v>
      </c>
    </row>
    <row r="2835" spans="1:17" x14ac:dyDescent="0.25">
      <c r="A2835">
        <v>2833</v>
      </c>
      <c r="B2835" t="s">
        <v>104</v>
      </c>
      <c r="C2835" t="s">
        <v>95</v>
      </c>
      <c r="D2835" t="s">
        <v>111</v>
      </c>
      <c r="E2835" t="s">
        <v>17</v>
      </c>
      <c r="F2835">
        <v>80</v>
      </c>
      <c r="G2835" t="str">
        <f t="shared" si="88"/>
        <v>HIGH</v>
      </c>
      <c r="H2835">
        <v>0</v>
      </c>
      <c r="I2835" t="str">
        <f t="shared" si="89"/>
        <v>NO</v>
      </c>
      <c r="J2835">
        <v>12</v>
      </c>
      <c r="K2835">
        <v>5</v>
      </c>
      <c r="L2835">
        <v>2016</v>
      </c>
      <c r="M2835" s="3">
        <v>26.166667</v>
      </c>
      <c r="N2835" s="3">
        <v>77.5</v>
      </c>
      <c r="O2835" s="3">
        <v>2.5833394999999999E-2</v>
      </c>
      <c r="P2835" s="3">
        <v>315.12</v>
      </c>
      <c r="Q2835" s="7">
        <f>(P2835-MIN($P2835:P11819))/(MAX($P2835:$P11819)-MIN($P2835:P11819))</f>
        <v>0.810200517853917</v>
      </c>
    </row>
    <row r="2836" spans="1:17" x14ac:dyDescent="0.25">
      <c r="A2836">
        <v>2834</v>
      </c>
      <c r="B2836" t="s">
        <v>104</v>
      </c>
      <c r="C2836" t="s">
        <v>19</v>
      </c>
      <c r="D2836" t="s">
        <v>149</v>
      </c>
      <c r="E2836" t="s">
        <v>17</v>
      </c>
      <c r="F2836">
        <v>55</v>
      </c>
      <c r="G2836" t="str">
        <f t="shared" si="88"/>
        <v>MID</v>
      </c>
      <c r="H2836">
        <v>0</v>
      </c>
      <c r="I2836" t="str">
        <f t="shared" si="89"/>
        <v>NO</v>
      </c>
      <c r="J2836">
        <v>12</v>
      </c>
      <c r="K2836">
        <v>5</v>
      </c>
      <c r="L2836">
        <v>2016</v>
      </c>
      <c r="M2836" s="3">
        <v>21.149813399999999</v>
      </c>
      <c r="N2836" s="3">
        <v>79.082055600000004</v>
      </c>
      <c r="O2836" s="3">
        <v>5.1159202000000001E-2</v>
      </c>
      <c r="P2836" s="3">
        <v>317.14800000000002</v>
      </c>
      <c r="Q2836" s="7">
        <f>(P2836-MIN($P2836:P11820))/(MAX($P2836:$P11820)-MIN($P2836:P11820))</f>
        <v>0.84072981272957215</v>
      </c>
    </row>
    <row r="2837" spans="1:17" x14ac:dyDescent="0.25">
      <c r="A2837">
        <v>2835</v>
      </c>
      <c r="B2837" t="s">
        <v>104</v>
      </c>
      <c r="C2837" t="s">
        <v>19</v>
      </c>
      <c r="D2837" t="s">
        <v>380</v>
      </c>
      <c r="E2837" t="s">
        <v>17</v>
      </c>
      <c r="F2837">
        <v>127</v>
      </c>
      <c r="G2837" t="str">
        <f t="shared" si="88"/>
        <v>HIGH</v>
      </c>
      <c r="H2837">
        <v>0</v>
      </c>
      <c r="I2837" t="str">
        <f t="shared" si="89"/>
        <v>NO</v>
      </c>
      <c r="J2837">
        <v>12</v>
      </c>
      <c r="K2837">
        <v>5</v>
      </c>
      <c r="L2837">
        <v>2016</v>
      </c>
      <c r="M2837" s="3">
        <v>19.290313650000002</v>
      </c>
      <c r="N2837" s="3">
        <v>76.602903429999998</v>
      </c>
      <c r="O2837" s="3">
        <v>6.0576071000000002E-2</v>
      </c>
      <c r="P2837" s="3">
        <v>323.47000000000003</v>
      </c>
      <c r="Q2837" s="7">
        <f>(P2837-MIN($P2837:P11821))/(MAX($P2837:$P11821)-MIN($P2837:P11821))</f>
        <v>0.93590052387547451</v>
      </c>
    </row>
    <row r="2838" spans="1:17" x14ac:dyDescent="0.25">
      <c r="A2838">
        <v>2836</v>
      </c>
      <c r="B2838" t="s">
        <v>104</v>
      </c>
      <c r="C2838" t="s">
        <v>113</v>
      </c>
      <c r="D2838" t="s">
        <v>567</v>
      </c>
      <c r="E2838" t="s">
        <v>17</v>
      </c>
      <c r="F2838">
        <v>32</v>
      </c>
      <c r="G2838" t="str">
        <f t="shared" si="88"/>
        <v>MID</v>
      </c>
      <c r="H2838">
        <v>0</v>
      </c>
      <c r="I2838" t="str">
        <f t="shared" si="89"/>
        <v>NO</v>
      </c>
      <c r="J2838">
        <v>6</v>
      </c>
      <c r="K2838">
        <v>5</v>
      </c>
      <c r="L2838">
        <v>2016</v>
      </c>
      <c r="M2838" s="3">
        <v>23.492945299999999</v>
      </c>
      <c r="N2838" s="3">
        <v>74.349836409999995</v>
      </c>
      <c r="O2838" s="3">
        <v>6.217404E-2</v>
      </c>
      <c r="P2838" s="3">
        <v>319.10000000000002</v>
      </c>
      <c r="Q2838" s="7">
        <f>(P2838-MIN($P2838:P11822))/(MAX($P2838:$P11822)-MIN($P2838:P11822))</f>
        <v>0.87011501174203665</v>
      </c>
    </row>
    <row r="2839" spans="1:17" x14ac:dyDescent="0.25">
      <c r="A2839">
        <v>2837</v>
      </c>
      <c r="B2839" t="s">
        <v>104</v>
      </c>
      <c r="C2839" t="s">
        <v>38</v>
      </c>
      <c r="D2839" t="s">
        <v>325</v>
      </c>
      <c r="E2839" t="s">
        <v>17</v>
      </c>
      <c r="F2839">
        <v>26</v>
      </c>
      <c r="G2839" t="str">
        <f t="shared" si="88"/>
        <v>LOW</v>
      </c>
      <c r="H2839">
        <v>0</v>
      </c>
      <c r="I2839" t="str">
        <f t="shared" si="89"/>
        <v>NO</v>
      </c>
      <c r="J2839">
        <v>11</v>
      </c>
      <c r="K2839">
        <v>5</v>
      </c>
      <c r="L2839">
        <v>2016</v>
      </c>
      <c r="M2839" s="3">
        <v>23.249571400000001</v>
      </c>
      <c r="N2839" s="3">
        <v>87.868175100000002</v>
      </c>
      <c r="O2839" s="3">
        <v>0.33324097600000002</v>
      </c>
      <c r="P2839" s="3">
        <v>309.15499999999997</v>
      </c>
      <c r="Q2839" s="7">
        <f>(P2839-MIN($P2839:P11823))/(MAX($P2839:$P11823)-MIN($P2839:P11823))</f>
        <v>0.72040404648642087</v>
      </c>
    </row>
    <row r="2840" spans="1:17" x14ac:dyDescent="0.25">
      <c r="A2840">
        <v>2838</v>
      </c>
      <c r="B2840" t="s">
        <v>104</v>
      </c>
      <c r="C2840" t="s">
        <v>38</v>
      </c>
      <c r="D2840" t="s">
        <v>76</v>
      </c>
      <c r="E2840" t="s">
        <v>17</v>
      </c>
      <c r="F2840">
        <v>14</v>
      </c>
      <c r="G2840" t="str">
        <f t="shared" si="88"/>
        <v>LOW</v>
      </c>
      <c r="H2840">
        <v>0</v>
      </c>
      <c r="I2840" t="str">
        <f t="shared" si="89"/>
        <v>NO</v>
      </c>
      <c r="J2840">
        <v>10</v>
      </c>
      <c r="K2840">
        <v>5</v>
      </c>
      <c r="L2840">
        <v>2016</v>
      </c>
      <c r="M2840" s="3">
        <v>22.905211399999999</v>
      </c>
      <c r="N2840" s="3">
        <v>88.376063900000005</v>
      </c>
      <c r="O2840" s="3">
        <v>0.57377647200000004</v>
      </c>
      <c r="P2840" s="3">
        <v>306.08499999999998</v>
      </c>
      <c r="Q2840" s="7">
        <f>(P2840-MIN($P2840:P11824))/(MAX($P2840:$P11824)-MIN($P2840:P11824))</f>
        <v>0.67418859517071072</v>
      </c>
    </row>
    <row r="2841" spans="1:17" x14ac:dyDescent="0.25">
      <c r="A2841">
        <v>2839</v>
      </c>
      <c r="B2841" t="s">
        <v>104</v>
      </c>
      <c r="C2841" t="s">
        <v>38</v>
      </c>
      <c r="D2841" t="s">
        <v>115</v>
      </c>
      <c r="E2841" t="s">
        <v>17</v>
      </c>
      <c r="F2841">
        <v>71</v>
      </c>
      <c r="G2841" t="str">
        <f t="shared" si="88"/>
        <v>MID</v>
      </c>
      <c r="H2841">
        <v>0</v>
      </c>
      <c r="I2841" t="str">
        <f t="shared" si="89"/>
        <v>NO</v>
      </c>
      <c r="J2841">
        <v>7</v>
      </c>
      <c r="K2841">
        <v>5</v>
      </c>
      <c r="L2841">
        <v>2016</v>
      </c>
      <c r="M2841" s="3">
        <v>26.473304800000001</v>
      </c>
      <c r="N2841" s="3">
        <v>88.678866859999999</v>
      </c>
      <c r="O2841" s="3">
        <v>0.48772533899999998</v>
      </c>
      <c r="P2841" s="3">
        <v>300.4733334</v>
      </c>
      <c r="Q2841" s="7">
        <f>(P2841-MIN($P2841:P11825))/(MAX($P2841:$P11825)-MIN($P2841:P11825))</f>
        <v>0.58971116697778037</v>
      </c>
    </row>
    <row r="2842" spans="1:17" x14ac:dyDescent="0.25">
      <c r="A2842">
        <v>2840</v>
      </c>
      <c r="B2842" t="s">
        <v>104</v>
      </c>
      <c r="C2842" t="s">
        <v>38</v>
      </c>
      <c r="D2842" t="s">
        <v>47</v>
      </c>
      <c r="E2842" t="s">
        <v>17</v>
      </c>
      <c r="F2842">
        <v>29</v>
      </c>
      <c r="G2842" t="str">
        <f t="shared" si="88"/>
        <v>LOW</v>
      </c>
      <c r="H2842">
        <v>0</v>
      </c>
      <c r="I2842" t="str">
        <f t="shared" si="89"/>
        <v>NO</v>
      </c>
      <c r="J2842">
        <v>15</v>
      </c>
      <c r="K2842">
        <v>5</v>
      </c>
      <c r="L2842">
        <v>2016</v>
      </c>
      <c r="M2842" s="3">
        <v>22.576066900000001</v>
      </c>
      <c r="N2842" s="3">
        <v>88.420067579999994</v>
      </c>
      <c r="O2842" s="3">
        <v>0.19484415499999999</v>
      </c>
      <c r="P2842" s="3">
        <v>305.79599999999999</v>
      </c>
      <c r="Q2842" s="7">
        <f>(P2842-MIN($P2842:P11826))/(MAX($P2842:$P11826)-MIN($P2842:P11826))</f>
        <v>0.66983802011200066</v>
      </c>
    </row>
    <row r="2843" spans="1:17" x14ac:dyDescent="0.25">
      <c r="A2843">
        <v>2841</v>
      </c>
      <c r="B2843" t="s">
        <v>104</v>
      </c>
      <c r="C2843" t="s">
        <v>38</v>
      </c>
      <c r="D2843" t="s">
        <v>47</v>
      </c>
      <c r="E2843" t="s">
        <v>17</v>
      </c>
      <c r="F2843">
        <v>25</v>
      </c>
      <c r="G2843" t="str">
        <f t="shared" si="88"/>
        <v>LOW</v>
      </c>
      <c r="H2843">
        <v>0</v>
      </c>
      <c r="I2843" t="str">
        <f t="shared" si="89"/>
        <v>NO</v>
      </c>
      <c r="J2843">
        <v>11</v>
      </c>
      <c r="K2843">
        <v>5</v>
      </c>
      <c r="L2843">
        <v>2016</v>
      </c>
      <c r="M2843" s="3">
        <v>22.576066900000001</v>
      </c>
      <c r="N2843" s="3">
        <v>88.420067579999994</v>
      </c>
      <c r="O2843" s="3">
        <v>0.20501664999999999</v>
      </c>
      <c r="P2843" s="3">
        <v>306.02333340000001</v>
      </c>
      <c r="Q2843" s="7">
        <f>(P2843-MIN($P2843:P11827))/(MAX($P2843:$P11827)-MIN($P2843:P11827))</f>
        <v>0.6732602727765401</v>
      </c>
    </row>
    <row r="2844" spans="1:17" x14ac:dyDescent="0.25">
      <c r="A2844">
        <v>2842</v>
      </c>
      <c r="B2844" t="s">
        <v>104</v>
      </c>
      <c r="C2844" t="s">
        <v>38</v>
      </c>
      <c r="D2844" t="s">
        <v>47</v>
      </c>
      <c r="E2844" t="s">
        <v>17</v>
      </c>
      <c r="F2844">
        <v>61</v>
      </c>
      <c r="G2844" t="str">
        <f t="shared" si="88"/>
        <v>MID</v>
      </c>
      <c r="H2844">
        <v>0</v>
      </c>
      <c r="I2844" t="str">
        <f t="shared" si="89"/>
        <v>NO</v>
      </c>
      <c r="J2844">
        <v>5</v>
      </c>
      <c r="K2844">
        <v>5</v>
      </c>
      <c r="L2844">
        <v>2016</v>
      </c>
      <c r="M2844" s="3">
        <v>22.576066900000001</v>
      </c>
      <c r="N2844" s="3">
        <v>88.420067579999994</v>
      </c>
      <c r="O2844" s="3">
        <v>0.22707766500000001</v>
      </c>
      <c r="P2844" s="3">
        <v>307.09199999999998</v>
      </c>
      <c r="Q2844" s="7">
        <f>(P2844-MIN($P2844:P11828))/(MAX($P2844:$P11828)-MIN($P2844:P11828))</f>
        <v>0.6893478653579812</v>
      </c>
    </row>
    <row r="2845" spans="1:17" x14ac:dyDescent="0.25">
      <c r="A2845">
        <v>2843</v>
      </c>
      <c r="B2845" t="s">
        <v>104</v>
      </c>
      <c r="C2845" t="s">
        <v>346</v>
      </c>
      <c r="D2845" t="s">
        <v>707</v>
      </c>
      <c r="E2845" t="s">
        <v>17</v>
      </c>
      <c r="F2845">
        <v>44</v>
      </c>
      <c r="G2845" t="str">
        <f t="shared" si="88"/>
        <v>MID</v>
      </c>
      <c r="H2845">
        <v>0</v>
      </c>
      <c r="I2845" t="str">
        <f t="shared" si="89"/>
        <v>NO</v>
      </c>
      <c r="J2845">
        <v>25</v>
      </c>
      <c r="K2845">
        <v>4</v>
      </c>
      <c r="L2845">
        <v>2016</v>
      </c>
      <c r="M2845" s="3">
        <v>24.796435500000001</v>
      </c>
      <c r="N2845" s="3">
        <v>85.007956300000004</v>
      </c>
      <c r="O2845" s="3">
        <v>5.7000000000000003E-5</v>
      </c>
      <c r="P2845" s="3">
        <v>318.25</v>
      </c>
      <c r="Q2845" s="7">
        <f>(P2845-MIN($P2845:P11829))/(MAX($P2845:$P11829)-MIN($P2845:P11829))</f>
        <v>0.85731920274582996</v>
      </c>
    </row>
    <row r="2846" spans="1:17" x14ac:dyDescent="0.25">
      <c r="A2846">
        <v>2844</v>
      </c>
      <c r="B2846" t="s">
        <v>104</v>
      </c>
      <c r="C2846" t="s">
        <v>27</v>
      </c>
      <c r="D2846" t="s">
        <v>340</v>
      </c>
      <c r="E2846" t="s">
        <v>55</v>
      </c>
      <c r="F2846">
        <v>15</v>
      </c>
      <c r="G2846" t="str">
        <f t="shared" si="88"/>
        <v>LOW</v>
      </c>
      <c r="H2846">
        <v>0</v>
      </c>
      <c r="I2846" t="str">
        <f t="shared" si="89"/>
        <v>NO</v>
      </c>
      <c r="J2846">
        <v>8</v>
      </c>
      <c r="K2846">
        <v>4</v>
      </c>
      <c r="L2846">
        <v>2016</v>
      </c>
      <c r="M2846" s="3">
        <v>9.2780840999999992</v>
      </c>
      <c r="N2846" s="3">
        <v>76.973744300000007</v>
      </c>
      <c r="O2846" s="3">
        <v>1.006062247</v>
      </c>
      <c r="P2846" s="3">
        <v>304.69600000000003</v>
      </c>
      <c r="Q2846" s="7">
        <f>(P2846-MIN($P2846:P11830))/(MAX($P2846:$P11830)-MIN($P2846:P11830))</f>
        <v>0.65327873788161639</v>
      </c>
    </row>
    <row r="2847" spans="1:17" x14ac:dyDescent="0.25">
      <c r="A2847">
        <v>2845</v>
      </c>
      <c r="B2847" t="s">
        <v>104</v>
      </c>
      <c r="C2847" t="s">
        <v>19</v>
      </c>
      <c r="D2847" t="s">
        <v>229</v>
      </c>
      <c r="E2847" t="s">
        <v>55</v>
      </c>
      <c r="F2847">
        <v>33</v>
      </c>
      <c r="G2847" t="str">
        <f t="shared" si="88"/>
        <v>MID</v>
      </c>
      <c r="H2847">
        <v>1</v>
      </c>
      <c r="I2847" t="str">
        <f t="shared" si="89"/>
        <v>YES</v>
      </c>
      <c r="J2847">
        <v>4</v>
      </c>
      <c r="K2847">
        <v>5</v>
      </c>
      <c r="L2847">
        <v>2016</v>
      </c>
      <c r="M2847" s="3">
        <v>16.702841200000002</v>
      </c>
      <c r="N2847" s="3">
        <v>74.240532900000005</v>
      </c>
      <c r="O2847" s="3">
        <v>3.7863345999999999E-2</v>
      </c>
      <c r="P2847" s="3">
        <v>317.61333339999999</v>
      </c>
      <c r="Q2847" s="7">
        <f>(P2847-MIN($P2847:P11831))/(MAX($P2847:$P11831)-MIN($P2847:P11831))</f>
        <v>0.84773489191304841</v>
      </c>
    </row>
    <row r="2848" spans="1:17" x14ac:dyDescent="0.25">
      <c r="A2848">
        <v>2846</v>
      </c>
      <c r="B2848" t="s">
        <v>104</v>
      </c>
      <c r="C2848" t="s">
        <v>19</v>
      </c>
      <c r="D2848" t="s">
        <v>66</v>
      </c>
      <c r="E2848" t="s">
        <v>55</v>
      </c>
      <c r="F2848">
        <v>26</v>
      </c>
      <c r="G2848" t="str">
        <f t="shared" si="88"/>
        <v>LOW</v>
      </c>
      <c r="H2848">
        <v>0</v>
      </c>
      <c r="I2848" t="str">
        <f t="shared" si="89"/>
        <v>NO</v>
      </c>
      <c r="J2848">
        <v>2</v>
      </c>
      <c r="K2848">
        <v>5</v>
      </c>
      <c r="L2848">
        <v>2016</v>
      </c>
      <c r="M2848" s="3">
        <v>18.4928092</v>
      </c>
      <c r="N2848" s="3">
        <v>73.138070949999999</v>
      </c>
      <c r="O2848" s="3">
        <v>1.2692549999999999E-3</v>
      </c>
      <c r="P2848" s="3">
        <v>314.59333340000001</v>
      </c>
      <c r="Q2848" s="7">
        <f>(P2848-MIN($P2848:P11832))/(MAX($P2848:$P11832)-MIN($P2848:P11832))</f>
        <v>0.80227213524417407</v>
      </c>
    </row>
    <row r="2849" spans="1:17" x14ac:dyDescent="0.25">
      <c r="A2849">
        <v>2847</v>
      </c>
      <c r="B2849" t="s">
        <v>104</v>
      </c>
      <c r="C2849" t="s">
        <v>19</v>
      </c>
      <c r="D2849" t="s">
        <v>116</v>
      </c>
      <c r="E2849" t="s">
        <v>55</v>
      </c>
      <c r="F2849">
        <v>23</v>
      </c>
      <c r="G2849" t="str">
        <f t="shared" si="88"/>
        <v>LOW</v>
      </c>
      <c r="H2849">
        <v>0</v>
      </c>
      <c r="I2849" t="str">
        <f t="shared" si="89"/>
        <v>NO</v>
      </c>
      <c r="J2849">
        <v>7</v>
      </c>
      <c r="K2849">
        <v>4</v>
      </c>
      <c r="L2849">
        <v>2016</v>
      </c>
      <c r="M2849" s="3">
        <v>16.135719300000002</v>
      </c>
      <c r="N2849" s="3">
        <v>73.652208599999994</v>
      </c>
      <c r="O2849" s="3">
        <v>1.4590976E-2</v>
      </c>
      <c r="P2849" s="3">
        <v>308.82400000000001</v>
      </c>
      <c r="Q2849" s="7">
        <f>(P2849-MIN($P2849:P11833))/(MAX($P2849:$P11833)-MIN($P2849:P11833))</f>
        <v>0.71542120792436925</v>
      </c>
    </row>
    <row r="2850" spans="1:17" x14ac:dyDescent="0.25">
      <c r="A2850">
        <v>2848</v>
      </c>
      <c r="B2850" t="s">
        <v>104</v>
      </c>
      <c r="C2850" t="s">
        <v>30</v>
      </c>
      <c r="D2850" t="s">
        <v>708</v>
      </c>
      <c r="E2850" t="s">
        <v>17</v>
      </c>
      <c r="F2850">
        <v>17</v>
      </c>
      <c r="G2850" t="str">
        <f t="shared" si="88"/>
        <v>LOW</v>
      </c>
      <c r="H2850">
        <v>0</v>
      </c>
      <c r="I2850" t="str">
        <f t="shared" si="89"/>
        <v>NO</v>
      </c>
      <c r="J2850">
        <v>2</v>
      </c>
      <c r="K2850">
        <v>5</v>
      </c>
      <c r="L2850">
        <v>2016</v>
      </c>
      <c r="M2850" s="3">
        <v>26.575503650000002</v>
      </c>
      <c r="N2850" s="3">
        <v>80.613761780000004</v>
      </c>
      <c r="O2850" s="3">
        <v>6.4300000000000004E-5</v>
      </c>
      <c r="P2850" s="3">
        <v>314.86</v>
      </c>
      <c r="Q2850" s="7">
        <f>(P2850-MIN($P2850:P11834))/(MAX($P2850:$P11834)-MIN($P2850:P11834))</f>
        <v>0.80628650569037164</v>
      </c>
    </row>
    <row r="2851" spans="1:17" x14ac:dyDescent="0.25">
      <c r="A2851">
        <v>2849</v>
      </c>
      <c r="B2851" t="s">
        <v>104</v>
      </c>
      <c r="C2851" t="s">
        <v>38</v>
      </c>
      <c r="D2851" t="s">
        <v>410</v>
      </c>
      <c r="E2851" t="s">
        <v>77</v>
      </c>
      <c r="F2851">
        <v>122</v>
      </c>
      <c r="G2851" t="str">
        <f t="shared" si="88"/>
        <v>HIGH</v>
      </c>
      <c r="H2851">
        <v>0</v>
      </c>
      <c r="I2851" t="str">
        <f t="shared" si="89"/>
        <v>NO</v>
      </c>
      <c r="J2851">
        <v>2</v>
      </c>
      <c r="K2851">
        <v>5</v>
      </c>
      <c r="L2851">
        <v>2016</v>
      </c>
      <c r="M2851" s="3">
        <v>23.13195425</v>
      </c>
      <c r="N2851" s="3">
        <v>87.207397200000003</v>
      </c>
      <c r="O2851" s="3">
        <v>8.0360368000000001E-2</v>
      </c>
      <c r="P2851" s="3">
        <v>315.34399999999999</v>
      </c>
      <c r="Q2851" s="7">
        <f>(P2851-MIN($P2851:P11835))/(MAX($P2851:$P11835)-MIN($P2851:P11835))</f>
        <v>0.81357258987174064</v>
      </c>
    </row>
    <row r="2852" spans="1:17" x14ac:dyDescent="0.25">
      <c r="A2852">
        <v>2850</v>
      </c>
      <c r="B2852" t="s">
        <v>104</v>
      </c>
      <c r="C2852" t="s">
        <v>38</v>
      </c>
      <c r="D2852" t="s">
        <v>410</v>
      </c>
      <c r="E2852" t="s">
        <v>17</v>
      </c>
      <c r="F2852">
        <v>30</v>
      </c>
      <c r="G2852" t="str">
        <f t="shared" si="88"/>
        <v>LOW</v>
      </c>
      <c r="H2852">
        <v>0</v>
      </c>
      <c r="I2852" t="str">
        <f t="shared" si="89"/>
        <v>NO</v>
      </c>
      <c r="J2852">
        <v>7</v>
      </c>
      <c r="K2852">
        <v>4</v>
      </c>
      <c r="L2852">
        <v>2016</v>
      </c>
      <c r="M2852" s="3">
        <v>23.13195425</v>
      </c>
      <c r="N2852" s="3">
        <v>87.207397200000003</v>
      </c>
      <c r="O2852" s="3">
        <v>6.2248363000000001E-2</v>
      </c>
      <c r="P2852" s="3">
        <v>311.04399999999998</v>
      </c>
      <c r="Q2852" s="7">
        <f>(P2852-MIN($P2852:P11836))/(MAX($P2852:$P11836)-MIN($P2852:P11836))</f>
        <v>0.7488408502438727</v>
      </c>
    </row>
    <row r="2853" spans="1:17" x14ac:dyDescent="0.25">
      <c r="A2853">
        <v>2851</v>
      </c>
      <c r="B2853" t="s">
        <v>118</v>
      </c>
      <c r="C2853" t="s">
        <v>346</v>
      </c>
      <c r="D2853" t="s">
        <v>707</v>
      </c>
      <c r="E2853" t="s">
        <v>21</v>
      </c>
      <c r="F2853">
        <v>96</v>
      </c>
      <c r="G2853" t="str">
        <f t="shared" si="88"/>
        <v>HIGH</v>
      </c>
      <c r="H2853">
        <v>0</v>
      </c>
      <c r="I2853" t="str">
        <f t="shared" si="89"/>
        <v>NO</v>
      </c>
      <c r="J2853">
        <v>12</v>
      </c>
      <c r="K2853">
        <v>5</v>
      </c>
      <c r="L2853">
        <v>2016</v>
      </c>
      <c r="M2853" s="3">
        <v>24.796435500000001</v>
      </c>
      <c r="N2853" s="3">
        <v>85.007956300000004</v>
      </c>
      <c r="O2853" s="3">
        <v>0.101465508</v>
      </c>
      <c r="P2853" s="3">
        <v>315.40333340000001</v>
      </c>
      <c r="Q2853" s="7">
        <f>(P2853-MIN($P2853:P11837))/(MAX($P2853:$P11837)-MIN($P2853:P11837))</f>
        <v>0.81446578852291196</v>
      </c>
    </row>
    <row r="2854" spans="1:17" x14ac:dyDescent="0.25">
      <c r="A2854">
        <v>2852</v>
      </c>
      <c r="B2854" t="s">
        <v>118</v>
      </c>
      <c r="C2854" t="s">
        <v>105</v>
      </c>
      <c r="D2854" t="s">
        <v>175</v>
      </c>
      <c r="E2854" t="s">
        <v>17</v>
      </c>
      <c r="F2854">
        <v>34</v>
      </c>
      <c r="G2854" t="str">
        <f t="shared" si="88"/>
        <v>MID</v>
      </c>
      <c r="H2854">
        <v>0</v>
      </c>
      <c r="I2854" t="str">
        <f t="shared" si="89"/>
        <v>NO</v>
      </c>
      <c r="J2854">
        <v>16</v>
      </c>
      <c r="K2854">
        <v>5</v>
      </c>
      <c r="L2854">
        <v>2016</v>
      </c>
      <c r="M2854" s="3">
        <v>20.73218365</v>
      </c>
      <c r="N2854" s="3">
        <v>81.143357379999998</v>
      </c>
      <c r="O2854" s="3">
        <v>8.1608739999999999E-2</v>
      </c>
      <c r="P2854" s="3">
        <v>314.15666659999999</v>
      </c>
      <c r="Q2854" s="7">
        <f>(P2854-MIN($P2854:P11838))/(MAX($P2854:$P11838)-MIN($P2854:P11838))</f>
        <v>0.79569859998795667</v>
      </c>
    </row>
    <row r="2855" spans="1:17" x14ac:dyDescent="0.25">
      <c r="A2855">
        <v>2853</v>
      </c>
      <c r="B2855" t="s">
        <v>118</v>
      </c>
      <c r="C2855" t="s">
        <v>25</v>
      </c>
      <c r="D2855" t="s">
        <v>218</v>
      </c>
      <c r="E2855" t="s">
        <v>17</v>
      </c>
      <c r="F2855">
        <v>204</v>
      </c>
      <c r="G2855" t="str">
        <f t="shared" si="88"/>
        <v>HIGH</v>
      </c>
      <c r="H2855">
        <v>0</v>
      </c>
      <c r="I2855" t="str">
        <f t="shared" si="89"/>
        <v>NO</v>
      </c>
      <c r="J2855">
        <v>17</v>
      </c>
      <c r="K2855">
        <v>5</v>
      </c>
      <c r="L2855">
        <v>2016</v>
      </c>
      <c r="M2855" s="3">
        <v>21.191776149999999</v>
      </c>
      <c r="N2855" s="3">
        <v>72.954415780000005</v>
      </c>
      <c r="O2855" s="3">
        <v>1.4751311E-2</v>
      </c>
      <c r="P2855" s="3">
        <v>312.49</v>
      </c>
      <c r="Q2855" s="7">
        <f>(P2855-MIN($P2855:P11839))/(MAX($P2855:$P11839)-MIN($P2855:P11839))</f>
        <v>0.77060877943036066</v>
      </c>
    </row>
    <row r="2856" spans="1:17" x14ac:dyDescent="0.25">
      <c r="A2856">
        <v>2854</v>
      </c>
      <c r="B2856" t="s">
        <v>118</v>
      </c>
      <c r="C2856" t="s">
        <v>45</v>
      </c>
      <c r="D2856" t="s">
        <v>89</v>
      </c>
      <c r="E2856" t="s">
        <v>55</v>
      </c>
      <c r="F2856">
        <v>12</v>
      </c>
      <c r="G2856" t="str">
        <f t="shared" si="88"/>
        <v>LOW</v>
      </c>
      <c r="H2856">
        <v>0</v>
      </c>
      <c r="I2856" t="str">
        <f t="shared" si="89"/>
        <v>NO</v>
      </c>
      <c r="J2856">
        <v>17</v>
      </c>
      <c r="K2856">
        <v>5</v>
      </c>
      <c r="L2856">
        <v>2016</v>
      </c>
      <c r="M2856" s="3">
        <v>13.007081700000001</v>
      </c>
      <c r="N2856" s="3">
        <v>76.099270300000001</v>
      </c>
      <c r="O2856" s="3">
        <v>0.39732381999999999</v>
      </c>
      <c r="P2856" s="3">
        <v>308.98666659999998</v>
      </c>
      <c r="Q2856" s="7">
        <f>(P2856-MIN($P2856:P11840))/(MAX($P2856:$P11840)-MIN($P2856:P11840))</f>
        <v>0.71786997350514792</v>
      </c>
    </row>
    <row r="2857" spans="1:17" x14ac:dyDescent="0.25">
      <c r="A2857">
        <v>2855</v>
      </c>
      <c r="B2857" t="s">
        <v>118</v>
      </c>
      <c r="C2857" t="s">
        <v>95</v>
      </c>
      <c r="D2857" t="s">
        <v>201</v>
      </c>
      <c r="E2857" t="s">
        <v>77</v>
      </c>
      <c r="F2857">
        <v>33</v>
      </c>
      <c r="G2857" t="str">
        <f t="shared" si="88"/>
        <v>MID</v>
      </c>
      <c r="H2857">
        <v>0</v>
      </c>
      <c r="I2857" t="str">
        <f t="shared" si="89"/>
        <v>NO</v>
      </c>
      <c r="J2857">
        <v>13</v>
      </c>
      <c r="K2857">
        <v>5</v>
      </c>
      <c r="L2857">
        <v>2016</v>
      </c>
      <c r="M2857" s="3">
        <v>22.5</v>
      </c>
      <c r="N2857" s="3">
        <v>75.25</v>
      </c>
      <c r="O2857" s="3">
        <v>7.6830576999999997E-2</v>
      </c>
      <c r="P2857" s="3">
        <v>315.71199999999999</v>
      </c>
      <c r="Q2857" s="7">
        <f>(P2857-MIN($P2857:P11841))/(MAX($P2857:$P11841)-MIN($P2857:P11841))</f>
        <v>0.81911242247245108</v>
      </c>
    </row>
    <row r="2858" spans="1:17" x14ac:dyDescent="0.25">
      <c r="A2858">
        <v>2856</v>
      </c>
      <c r="B2858" t="s">
        <v>118</v>
      </c>
      <c r="C2858" t="s">
        <v>19</v>
      </c>
      <c r="D2858" t="s">
        <v>61</v>
      </c>
      <c r="E2858" t="s">
        <v>77</v>
      </c>
      <c r="F2858">
        <v>21</v>
      </c>
      <c r="G2858" t="str">
        <f t="shared" si="88"/>
        <v>LOW</v>
      </c>
      <c r="H2858">
        <v>1</v>
      </c>
      <c r="I2858" t="str">
        <f t="shared" si="89"/>
        <v>YES</v>
      </c>
      <c r="J2858">
        <v>21</v>
      </c>
      <c r="K2858">
        <v>5</v>
      </c>
      <c r="L2858">
        <v>2016</v>
      </c>
      <c r="M2858" s="3">
        <v>20.761812249999998</v>
      </c>
      <c r="N2858" s="3">
        <v>77.192115670000007</v>
      </c>
      <c r="O2858" s="3">
        <v>2.4991710000000001E-3</v>
      </c>
      <c r="P2858" s="3">
        <v>325.42333339999999</v>
      </c>
      <c r="Q2858" s="7">
        <f>(P2858-MIN($P2858:P11842))/(MAX($P2858:$P11842)-MIN($P2858:P11842))</f>
        <v>0.96530579574878039</v>
      </c>
    </row>
    <row r="2859" spans="1:17" x14ac:dyDescent="0.25">
      <c r="A2859">
        <v>2857</v>
      </c>
      <c r="B2859" t="s">
        <v>118</v>
      </c>
      <c r="C2859" t="s">
        <v>19</v>
      </c>
      <c r="D2859" t="s">
        <v>646</v>
      </c>
      <c r="E2859" t="s">
        <v>17</v>
      </c>
      <c r="F2859">
        <v>23</v>
      </c>
      <c r="G2859" t="str">
        <f t="shared" si="88"/>
        <v>LOW</v>
      </c>
      <c r="H2859">
        <v>0</v>
      </c>
      <c r="I2859" t="str">
        <f t="shared" si="89"/>
        <v>NO</v>
      </c>
      <c r="J2859">
        <v>15</v>
      </c>
      <c r="K2859">
        <v>5</v>
      </c>
      <c r="L2859">
        <v>2016</v>
      </c>
      <c r="M2859" s="3">
        <v>21.131702350000001</v>
      </c>
      <c r="N2859" s="3">
        <v>74.489901470000007</v>
      </c>
      <c r="O2859" s="3">
        <v>7.9615819000000004E-2</v>
      </c>
      <c r="P2859" s="3">
        <v>319.096</v>
      </c>
      <c r="Q2859" s="7">
        <f>(P2859-MIN($P2859:P11843))/(MAX($P2859:$P11843)-MIN($P2859:P11843))</f>
        <v>0.87005479617028958</v>
      </c>
    </row>
    <row r="2860" spans="1:17" x14ac:dyDescent="0.25">
      <c r="A2860">
        <v>2858</v>
      </c>
      <c r="B2860" t="s">
        <v>118</v>
      </c>
      <c r="C2860" t="s">
        <v>19</v>
      </c>
      <c r="D2860" t="s">
        <v>116</v>
      </c>
      <c r="E2860" t="s">
        <v>17</v>
      </c>
      <c r="F2860">
        <v>49</v>
      </c>
      <c r="G2860" t="str">
        <f t="shared" si="88"/>
        <v>MID</v>
      </c>
      <c r="H2860">
        <v>0</v>
      </c>
      <c r="I2860" t="str">
        <f t="shared" si="89"/>
        <v>NO</v>
      </c>
      <c r="J2860">
        <v>16</v>
      </c>
      <c r="K2860">
        <v>5</v>
      </c>
      <c r="L2860">
        <v>2016</v>
      </c>
      <c r="M2860" s="3">
        <v>16.135719300000002</v>
      </c>
      <c r="N2860" s="3">
        <v>73.652208599999994</v>
      </c>
      <c r="O2860" s="3">
        <v>3.0506037E-2</v>
      </c>
      <c r="P2860" s="3">
        <v>312.16500000000002</v>
      </c>
      <c r="Q2860" s="7">
        <f>(P2860-MIN($P2860:P11844))/(MAX($P2860:$P11844)-MIN($P2860:P11844))</f>
        <v>0.76571626422592898</v>
      </c>
    </row>
    <row r="2861" spans="1:17" x14ac:dyDescent="0.25">
      <c r="A2861">
        <v>2859</v>
      </c>
      <c r="B2861" t="s">
        <v>118</v>
      </c>
      <c r="C2861" t="s">
        <v>34</v>
      </c>
      <c r="D2861" t="s">
        <v>390</v>
      </c>
      <c r="E2861" t="s">
        <v>17</v>
      </c>
      <c r="F2861">
        <v>17</v>
      </c>
      <c r="G2861" t="str">
        <f t="shared" si="88"/>
        <v>LOW</v>
      </c>
      <c r="H2861">
        <v>0</v>
      </c>
      <c r="I2861" t="str">
        <f t="shared" si="89"/>
        <v>NO</v>
      </c>
      <c r="J2861">
        <v>16</v>
      </c>
      <c r="K2861">
        <v>5</v>
      </c>
      <c r="L2861">
        <v>2016</v>
      </c>
      <c r="M2861" s="3">
        <v>20.838242600000001</v>
      </c>
      <c r="N2861" s="3">
        <v>85.097394899999998</v>
      </c>
      <c r="O2861" s="3">
        <v>7.2350807000000003E-2</v>
      </c>
      <c r="P2861" s="3">
        <v>311.476</v>
      </c>
      <c r="Q2861" s="7">
        <f>(P2861-MIN($P2861:P11845))/(MAX($P2861:$P11845)-MIN($P2861:P11845))</f>
        <v>0.75534413199253314</v>
      </c>
    </row>
    <row r="2862" spans="1:17" x14ac:dyDescent="0.25">
      <c r="A2862">
        <v>2860</v>
      </c>
      <c r="B2862" t="s">
        <v>118</v>
      </c>
      <c r="C2862" t="s">
        <v>97</v>
      </c>
      <c r="D2862" t="s">
        <v>102</v>
      </c>
      <c r="E2862" t="s">
        <v>17</v>
      </c>
      <c r="F2862">
        <v>14</v>
      </c>
      <c r="G2862" t="str">
        <f t="shared" si="88"/>
        <v>LOW</v>
      </c>
      <c r="H2862">
        <v>0</v>
      </c>
      <c r="I2862" t="str">
        <f t="shared" si="89"/>
        <v>NO</v>
      </c>
      <c r="J2862">
        <v>21</v>
      </c>
      <c r="K2862">
        <v>5</v>
      </c>
      <c r="L2862">
        <v>2016</v>
      </c>
      <c r="M2862" s="3">
        <v>31.38524095</v>
      </c>
      <c r="N2862" s="3">
        <v>75.305522740000001</v>
      </c>
      <c r="O2862" s="3">
        <v>2.8896299E-2</v>
      </c>
      <c r="P2862" s="3">
        <v>316.90333340000001</v>
      </c>
      <c r="Q2862" s="7">
        <f>(P2862-MIN($P2862:P11846))/(MAX($P2862:$P11846)-MIN($P2862:P11846))</f>
        <v>0.83704662792798212</v>
      </c>
    </row>
    <row r="2863" spans="1:17" x14ac:dyDescent="0.25">
      <c r="A2863">
        <v>2861</v>
      </c>
      <c r="B2863" t="s">
        <v>118</v>
      </c>
      <c r="C2863" t="s">
        <v>113</v>
      </c>
      <c r="D2863" t="s">
        <v>586</v>
      </c>
      <c r="E2863" t="s">
        <v>17</v>
      </c>
      <c r="F2863">
        <v>26</v>
      </c>
      <c r="G2863" t="str">
        <f t="shared" si="88"/>
        <v>LOW</v>
      </c>
      <c r="H2863">
        <v>0</v>
      </c>
      <c r="I2863" t="str">
        <f t="shared" si="89"/>
        <v>NO</v>
      </c>
      <c r="J2863">
        <v>17</v>
      </c>
      <c r="K2863">
        <v>5</v>
      </c>
      <c r="L2863">
        <v>2016</v>
      </c>
      <c r="M2863" s="3">
        <v>26.701064200000001</v>
      </c>
      <c r="N2863" s="3">
        <v>77.896749</v>
      </c>
      <c r="O2863" s="3">
        <v>3.4679144000000002E-2</v>
      </c>
      <c r="P2863" s="3">
        <v>316.7</v>
      </c>
      <c r="Q2863" s="7">
        <f>(P2863-MIN($P2863:P11847))/(MAX($P2863:$P11847)-MIN($P2863:P11847))</f>
        <v>0.83398566869392399</v>
      </c>
    </row>
    <row r="2864" spans="1:17" x14ac:dyDescent="0.25">
      <c r="A2864">
        <v>2862</v>
      </c>
      <c r="B2864" t="s">
        <v>118</v>
      </c>
      <c r="C2864" t="s">
        <v>113</v>
      </c>
      <c r="D2864" t="s">
        <v>456</v>
      </c>
      <c r="E2864" t="s">
        <v>17</v>
      </c>
      <c r="F2864">
        <v>122</v>
      </c>
      <c r="G2864" t="str">
        <f t="shared" si="88"/>
        <v>HIGH</v>
      </c>
      <c r="H2864">
        <v>0</v>
      </c>
      <c r="I2864" t="str">
        <f t="shared" si="89"/>
        <v>NO</v>
      </c>
      <c r="J2864">
        <v>19</v>
      </c>
      <c r="K2864">
        <v>5</v>
      </c>
      <c r="L2864">
        <v>2016</v>
      </c>
      <c r="M2864" s="3">
        <v>24.0333495</v>
      </c>
      <c r="N2864" s="3">
        <v>74.780131499999996</v>
      </c>
      <c r="O2864" s="3">
        <v>5.7399999999999999E-5</v>
      </c>
      <c r="P2864" s="3">
        <v>322.65666659999999</v>
      </c>
      <c r="Q2864" s="7">
        <f>(P2864-MIN($P2864:P11848))/(MAX($P2864:$P11848)-MIN($P2864:P11848))</f>
        <v>0.92365668995002081</v>
      </c>
    </row>
    <row r="2865" spans="1:17" x14ac:dyDescent="0.25">
      <c r="A2865">
        <v>2863</v>
      </c>
      <c r="B2865" t="s">
        <v>118</v>
      </c>
      <c r="C2865" t="s">
        <v>38</v>
      </c>
      <c r="D2865" t="s">
        <v>568</v>
      </c>
      <c r="E2865" t="s">
        <v>77</v>
      </c>
      <c r="F2865">
        <v>101</v>
      </c>
      <c r="G2865" t="str">
        <f t="shared" si="88"/>
        <v>HIGH</v>
      </c>
      <c r="H2865">
        <v>0</v>
      </c>
      <c r="I2865" t="str">
        <f t="shared" si="89"/>
        <v>NO</v>
      </c>
      <c r="J2865">
        <v>14</v>
      </c>
      <c r="K2865">
        <v>5</v>
      </c>
      <c r="L2865">
        <v>2016</v>
      </c>
      <c r="M2865" s="3">
        <v>25.0057449</v>
      </c>
      <c r="N2865" s="3">
        <v>88.139848299999997</v>
      </c>
      <c r="O2865" s="3">
        <v>0.38485662999999998</v>
      </c>
      <c r="P2865" s="3">
        <v>307.488</v>
      </c>
      <c r="Q2865" s="7">
        <f>(P2865-MIN($P2865:P11849))/(MAX($P2865:$P11849)-MIN($P2865:P11849))</f>
        <v>0.69530920696091991</v>
      </c>
    </row>
    <row r="2866" spans="1:17" x14ac:dyDescent="0.25">
      <c r="A2866">
        <v>2864</v>
      </c>
      <c r="B2866" t="s">
        <v>118</v>
      </c>
      <c r="C2866" t="s">
        <v>105</v>
      </c>
      <c r="D2866" t="s">
        <v>464</v>
      </c>
      <c r="E2866" t="s">
        <v>17</v>
      </c>
      <c r="F2866">
        <v>239</v>
      </c>
      <c r="G2866" t="str">
        <f t="shared" si="88"/>
        <v>HIGH</v>
      </c>
      <c r="H2866">
        <v>1</v>
      </c>
      <c r="I2866" t="str">
        <f t="shared" si="89"/>
        <v>YES</v>
      </c>
      <c r="J2866">
        <v>2</v>
      </c>
      <c r="K2866">
        <v>5</v>
      </c>
      <c r="L2866">
        <v>2016</v>
      </c>
      <c r="M2866" s="3">
        <v>23.351515150000001</v>
      </c>
      <c r="N2866" s="3">
        <v>82.972902730000001</v>
      </c>
      <c r="O2866" s="3">
        <v>3.6987230000000001E-3</v>
      </c>
      <c r="P2866" s="3">
        <v>315.77999999999997</v>
      </c>
      <c r="Q2866" s="7">
        <f>(P2866-MIN($P2866:P11850))/(MAX($P2866:$P11850)-MIN($P2866:P11850))</f>
        <v>0.82013608719214737</v>
      </c>
    </row>
    <row r="2867" spans="1:17" x14ac:dyDescent="0.25">
      <c r="A2867">
        <v>2865</v>
      </c>
      <c r="B2867" t="s">
        <v>118</v>
      </c>
      <c r="C2867" t="s">
        <v>27</v>
      </c>
      <c r="D2867" t="s">
        <v>122</v>
      </c>
      <c r="E2867" t="s">
        <v>55</v>
      </c>
      <c r="F2867">
        <v>10</v>
      </c>
      <c r="G2867" t="str">
        <f t="shared" si="88"/>
        <v>LOW</v>
      </c>
      <c r="H2867">
        <v>0</v>
      </c>
      <c r="I2867" t="str">
        <f t="shared" si="89"/>
        <v>NO</v>
      </c>
      <c r="J2867">
        <v>16</v>
      </c>
      <c r="K2867">
        <v>4</v>
      </c>
      <c r="L2867">
        <v>2016</v>
      </c>
      <c r="M2867" s="3">
        <v>9.5006651000000009</v>
      </c>
      <c r="N2867" s="3">
        <v>76.412414290000001</v>
      </c>
      <c r="O2867" s="3">
        <v>0.16145278299999999</v>
      </c>
      <c r="P2867" s="3">
        <v>302.69200000000001</v>
      </c>
      <c r="Q2867" s="7">
        <f>(P2867-MIN($P2867:P11851))/(MAX($P2867:$P11851)-MIN($P2867:P11851))</f>
        <v>0.62311073643644244</v>
      </c>
    </row>
    <row r="2868" spans="1:17" x14ac:dyDescent="0.25">
      <c r="A2868">
        <v>2866</v>
      </c>
      <c r="B2868" t="s">
        <v>118</v>
      </c>
      <c r="C2868" t="s">
        <v>27</v>
      </c>
      <c r="D2868" t="s">
        <v>28</v>
      </c>
      <c r="E2868" t="s">
        <v>55</v>
      </c>
      <c r="F2868">
        <v>9</v>
      </c>
      <c r="G2868" t="str">
        <f t="shared" si="88"/>
        <v>LOW</v>
      </c>
      <c r="H2868">
        <v>0</v>
      </c>
      <c r="I2868" t="str">
        <f t="shared" si="89"/>
        <v>NO</v>
      </c>
      <c r="J2868">
        <v>15</v>
      </c>
      <c r="K2868">
        <v>4</v>
      </c>
      <c r="L2868">
        <v>2016</v>
      </c>
      <c r="M2868" s="3">
        <v>9.9840800000000005</v>
      </c>
      <c r="N2868" s="3">
        <v>76.274145700000005</v>
      </c>
      <c r="O2868" s="3">
        <v>0.157974802</v>
      </c>
      <c r="P2868" s="3">
        <v>302.45999999999998</v>
      </c>
      <c r="Q2868" s="7">
        <f>(P2868-MIN($P2868:P11852))/(MAX($P2868:$P11852)-MIN($P2868:P11852))</f>
        <v>0.61961823327512444</v>
      </c>
    </row>
    <row r="2869" spans="1:17" x14ac:dyDescent="0.25">
      <c r="A2869">
        <v>2867</v>
      </c>
      <c r="B2869" t="s">
        <v>118</v>
      </c>
      <c r="C2869" t="s">
        <v>27</v>
      </c>
      <c r="D2869" t="s">
        <v>85</v>
      </c>
      <c r="E2869" t="s">
        <v>55</v>
      </c>
      <c r="F2869">
        <v>11</v>
      </c>
      <c r="G2869" t="str">
        <f t="shared" si="88"/>
        <v>LOW</v>
      </c>
      <c r="H2869">
        <v>0</v>
      </c>
      <c r="I2869" t="str">
        <f t="shared" si="89"/>
        <v>NO</v>
      </c>
      <c r="J2869">
        <v>6</v>
      </c>
      <c r="K2869">
        <v>5</v>
      </c>
      <c r="L2869">
        <v>2016</v>
      </c>
      <c r="M2869" s="3">
        <v>8.8879508999999999</v>
      </c>
      <c r="N2869" s="3">
        <v>76.595501299999995</v>
      </c>
      <c r="O2869" s="3">
        <v>0.151112049</v>
      </c>
      <c r="P2869" s="3">
        <v>304.11</v>
      </c>
      <c r="Q2869" s="7">
        <f>(P2869-MIN($P2869:P11853))/(MAX($P2869:$P11853)-MIN($P2869:P11853))</f>
        <v>0.64445715662070213</v>
      </c>
    </row>
    <row r="2870" spans="1:17" x14ac:dyDescent="0.25">
      <c r="A2870">
        <v>2868</v>
      </c>
      <c r="B2870" t="s">
        <v>118</v>
      </c>
      <c r="C2870" t="s">
        <v>27</v>
      </c>
      <c r="D2870" t="s">
        <v>110</v>
      </c>
      <c r="E2870" t="s">
        <v>55</v>
      </c>
      <c r="F2870">
        <v>22</v>
      </c>
      <c r="G2870" t="str">
        <f t="shared" si="88"/>
        <v>LOW</v>
      </c>
      <c r="H2870">
        <v>0</v>
      </c>
      <c r="I2870" t="str">
        <f t="shared" si="89"/>
        <v>NO</v>
      </c>
      <c r="J2870">
        <v>20</v>
      </c>
      <c r="K2870">
        <v>4</v>
      </c>
      <c r="L2870">
        <v>2016</v>
      </c>
      <c r="M2870" s="3">
        <v>11.245055799999999</v>
      </c>
      <c r="N2870" s="3">
        <v>75.775471600000003</v>
      </c>
      <c r="O2870" s="3">
        <v>5.8145921000000003E-2</v>
      </c>
      <c r="P2870" s="3">
        <v>304.51953054996898</v>
      </c>
      <c r="Q2870" s="7">
        <f>(P2870-MIN($P2870:P11854))/(MAX($P2870:$P11854)-MIN($P2870:P11854))</f>
        <v>0.65062218567424834</v>
      </c>
    </row>
    <row r="2871" spans="1:17" x14ac:dyDescent="0.25">
      <c r="A2871">
        <v>2869</v>
      </c>
      <c r="B2871" t="s">
        <v>118</v>
      </c>
      <c r="C2871" t="s">
        <v>19</v>
      </c>
      <c r="D2871" t="s">
        <v>215</v>
      </c>
      <c r="E2871" t="s">
        <v>55</v>
      </c>
      <c r="F2871">
        <v>4</v>
      </c>
      <c r="G2871" t="str">
        <f t="shared" si="88"/>
        <v>LOW</v>
      </c>
      <c r="H2871">
        <v>1</v>
      </c>
      <c r="I2871" t="str">
        <f t="shared" si="89"/>
        <v>YES</v>
      </c>
      <c r="J2871">
        <v>10</v>
      </c>
      <c r="K2871">
        <v>5</v>
      </c>
      <c r="L2871">
        <v>2016</v>
      </c>
      <c r="M2871" s="3">
        <v>20.0112475</v>
      </c>
      <c r="N2871" s="3">
        <v>73.790236399999998</v>
      </c>
      <c r="O2871" s="3">
        <v>9.2637805000000004E-2</v>
      </c>
      <c r="P2871" s="3">
        <v>318.76666660000001</v>
      </c>
      <c r="Q2871" s="7">
        <f>(P2871-MIN($P2871:P11855))/(MAX($P2871:$P11855)-MIN($P2871:P11855))</f>
        <v>0.86509704642620577</v>
      </c>
    </row>
    <row r="2872" spans="1:17" x14ac:dyDescent="0.25">
      <c r="A2872">
        <v>2870</v>
      </c>
      <c r="B2872" t="s">
        <v>118</v>
      </c>
      <c r="C2872" t="s">
        <v>30</v>
      </c>
      <c r="D2872" t="s">
        <v>273</v>
      </c>
      <c r="E2872" t="s">
        <v>17</v>
      </c>
      <c r="F2872">
        <v>28</v>
      </c>
      <c r="G2872" t="str">
        <f t="shared" si="88"/>
        <v>LOW</v>
      </c>
      <c r="H2872">
        <v>0</v>
      </c>
      <c r="I2872" t="str">
        <f t="shared" si="89"/>
        <v>NO</v>
      </c>
      <c r="J2872">
        <v>7</v>
      </c>
      <c r="K2872">
        <v>5</v>
      </c>
      <c r="L2872">
        <v>2016</v>
      </c>
      <c r="M2872" s="3">
        <v>26.999697399999999</v>
      </c>
      <c r="N2872" s="3">
        <v>79.688612129999996</v>
      </c>
      <c r="O2872" s="3">
        <v>3.9455904E-2</v>
      </c>
      <c r="P2872" s="3">
        <v>312.76666660000001</v>
      </c>
      <c r="Q2872" s="7">
        <f>(P2872-MIN($P2872:P11856))/(MAX($P2872:$P11856)-MIN($P2872:P11856))</f>
        <v>0.77477368880592523</v>
      </c>
    </row>
    <row r="2873" spans="1:17" x14ac:dyDescent="0.25">
      <c r="A2873">
        <v>2871</v>
      </c>
      <c r="B2873" t="s">
        <v>118</v>
      </c>
      <c r="C2873" t="s">
        <v>30</v>
      </c>
      <c r="D2873" t="s">
        <v>184</v>
      </c>
      <c r="E2873" t="s">
        <v>17</v>
      </c>
      <c r="F2873">
        <v>71</v>
      </c>
      <c r="G2873" t="str">
        <f t="shared" si="88"/>
        <v>MID</v>
      </c>
      <c r="H2873">
        <v>0</v>
      </c>
      <c r="I2873" t="str">
        <f t="shared" si="89"/>
        <v>NO</v>
      </c>
      <c r="J2873">
        <v>2</v>
      </c>
      <c r="K2873">
        <v>5</v>
      </c>
      <c r="L2873">
        <v>2016</v>
      </c>
      <c r="M2873" s="3">
        <v>25.536094550000001</v>
      </c>
      <c r="N2873" s="3">
        <v>81.446728390000004</v>
      </c>
      <c r="O2873" s="3">
        <v>6.1373790000000001E-3</v>
      </c>
      <c r="P2873" s="3">
        <v>316.3</v>
      </c>
      <c r="Q2873" s="7">
        <f>(P2873-MIN($P2873:P11857))/(MAX($P2873:$P11857)-MIN($P2873:P11857))</f>
        <v>0.82796411151923888</v>
      </c>
    </row>
    <row r="2874" spans="1:17" x14ac:dyDescent="0.25">
      <c r="A2874">
        <v>2872</v>
      </c>
      <c r="B2874" t="s">
        <v>118</v>
      </c>
      <c r="C2874" t="s">
        <v>38</v>
      </c>
      <c r="D2874" t="s">
        <v>410</v>
      </c>
      <c r="E2874" t="s">
        <v>77</v>
      </c>
      <c r="F2874">
        <v>122</v>
      </c>
      <c r="G2874" t="str">
        <f t="shared" si="88"/>
        <v>HIGH</v>
      </c>
      <c r="H2874">
        <v>0</v>
      </c>
      <c r="I2874" t="str">
        <f t="shared" si="89"/>
        <v>NO</v>
      </c>
      <c r="J2874">
        <v>2</v>
      </c>
      <c r="K2874">
        <v>5</v>
      </c>
      <c r="L2874">
        <v>2016</v>
      </c>
      <c r="M2874" s="3">
        <v>23.13195425</v>
      </c>
      <c r="N2874" s="3">
        <v>87.207397200000003</v>
      </c>
      <c r="O2874" s="3">
        <v>8.0360368000000001E-2</v>
      </c>
      <c r="P2874" s="3">
        <v>315.34399999999999</v>
      </c>
      <c r="Q2874" s="7">
        <f>(P2874-MIN($P2874:P11858))/(MAX($P2874:$P11858)-MIN($P2874:P11858))</f>
        <v>0.81357258987174064</v>
      </c>
    </row>
    <row r="2875" spans="1:17" x14ac:dyDescent="0.25">
      <c r="A2875">
        <v>2873</v>
      </c>
      <c r="B2875" t="s">
        <v>118</v>
      </c>
      <c r="C2875" t="s">
        <v>38</v>
      </c>
      <c r="D2875" t="s">
        <v>410</v>
      </c>
      <c r="E2875" t="s">
        <v>17</v>
      </c>
      <c r="F2875">
        <v>66</v>
      </c>
      <c r="G2875" t="str">
        <f t="shared" si="88"/>
        <v>MID</v>
      </c>
      <c r="H2875">
        <v>0</v>
      </c>
      <c r="I2875" t="str">
        <f t="shared" si="89"/>
        <v>NO</v>
      </c>
      <c r="J2875">
        <v>9</v>
      </c>
      <c r="K2875">
        <v>5</v>
      </c>
      <c r="L2875">
        <v>2016</v>
      </c>
      <c r="M2875" s="3">
        <v>23.13195425</v>
      </c>
      <c r="N2875" s="3">
        <v>87.207397200000003</v>
      </c>
      <c r="O2875" s="3">
        <v>0.30352115400000002</v>
      </c>
      <c r="P2875" s="3">
        <v>312.19600000000003</v>
      </c>
      <c r="Q2875" s="7">
        <f>(P2875-MIN($P2875:P11859))/(MAX($P2875:$P11859)-MIN($P2875:P11859))</f>
        <v>0.76618293490696721</v>
      </c>
    </row>
    <row r="2876" spans="1:17" x14ac:dyDescent="0.25">
      <c r="A2876">
        <v>2874</v>
      </c>
      <c r="B2876" t="s">
        <v>118</v>
      </c>
      <c r="C2876" t="s">
        <v>38</v>
      </c>
      <c r="D2876" t="s">
        <v>47</v>
      </c>
      <c r="E2876" t="s">
        <v>17</v>
      </c>
      <c r="F2876">
        <v>61</v>
      </c>
      <c r="G2876" t="str">
        <f t="shared" si="88"/>
        <v>MID</v>
      </c>
      <c r="H2876">
        <v>0</v>
      </c>
      <c r="I2876" t="str">
        <f t="shared" si="89"/>
        <v>NO</v>
      </c>
      <c r="J2876">
        <v>5</v>
      </c>
      <c r="K2876">
        <v>5</v>
      </c>
      <c r="L2876">
        <v>2016</v>
      </c>
      <c r="M2876" s="3">
        <v>22.576066900000001</v>
      </c>
      <c r="N2876" s="3">
        <v>88.420067579999994</v>
      </c>
      <c r="O2876" s="3">
        <v>0.22707766500000001</v>
      </c>
      <c r="P2876" s="3">
        <v>307.09199999999998</v>
      </c>
      <c r="Q2876" s="7">
        <f>(P2876-MIN($P2876:P11860))/(MAX($P2876:$P11860)-MIN($P2876:P11860))</f>
        <v>0.6893478653579812</v>
      </c>
    </row>
    <row r="2877" spans="1:17" x14ac:dyDescent="0.25">
      <c r="A2877">
        <v>2875</v>
      </c>
      <c r="B2877" t="s">
        <v>128</v>
      </c>
      <c r="C2877" t="s">
        <v>91</v>
      </c>
      <c r="D2877" t="s">
        <v>335</v>
      </c>
      <c r="E2877" t="s">
        <v>17</v>
      </c>
      <c r="F2877">
        <v>15</v>
      </c>
      <c r="G2877" t="str">
        <f t="shared" si="88"/>
        <v>LOW</v>
      </c>
      <c r="H2877">
        <v>0</v>
      </c>
      <c r="I2877" t="str">
        <f t="shared" si="89"/>
        <v>NO</v>
      </c>
      <c r="J2877">
        <v>23</v>
      </c>
      <c r="K2877">
        <v>5</v>
      </c>
      <c r="L2877">
        <v>2016</v>
      </c>
      <c r="M2877" s="3">
        <v>17.722251700000001</v>
      </c>
      <c r="N2877" s="3">
        <v>83.326709840000007</v>
      </c>
      <c r="O2877" s="3">
        <v>1.9044154710000001</v>
      </c>
      <c r="P2877" s="3">
        <v>307.67</v>
      </c>
      <c r="Q2877" s="7">
        <f>(P2877-MIN($P2877:P11861))/(MAX($P2877:$P11861)-MIN($P2877:P11861))</f>
        <v>0.69804901547540199</v>
      </c>
    </row>
    <row r="2878" spans="1:17" x14ac:dyDescent="0.25">
      <c r="A2878">
        <v>2876</v>
      </c>
      <c r="B2878" t="s">
        <v>128</v>
      </c>
      <c r="C2878" t="s">
        <v>91</v>
      </c>
      <c r="D2878" t="s">
        <v>709</v>
      </c>
      <c r="E2878" t="s">
        <v>17</v>
      </c>
      <c r="F2878">
        <v>16</v>
      </c>
      <c r="G2878" t="str">
        <f t="shared" si="88"/>
        <v>LOW</v>
      </c>
      <c r="H2878">
        <v>0</v>
      </c>
      <c r="I2878" t="str">
        <f t="shared" si="89"/>
        <v>NO</v>
      </c>
      <c r="J2878">
        <v>27</v>
      </c>
      <c r="K2878">
        <v>5</v>
      </c>
      <c r="L2878">
        <v>2016</v>
      </c>
      <c r="M2878" s="3">
        <v>13.4923257</v>
      </c>
      <c r="N2878" s="3">
        <v>79.202539000000002</v>
      </c>
      <c r="O2878" s="3">
        <v>2.134174E-3</v>
      </c>
      <c r="P2878" s="3">
        <v>307.73666659999998</v>
      </c>
      <c r="Q2878" s="7">
        <f>(P2878-MIN($P2878:P11862))/(MAX($P2878:$P11862)-MIN($P2878:P11862))</f>
        <v>0.69905260733425612</v>
      </c>
    </row>
    <row r="2879" spans="1:17" x14ac:dyDescent="0.25">
      <c r="A2879">
        <v>2877</v>
      </c>
      <c r="B2879" t="s">
        <v>128</v>
      </c>
      <c r="C2879" t="s">
        <v>346</v>
      </c>
      <c r="D2879" t="s">
        <v>490</v>
      </c>
      <c r="E2879" t="s">
        <v>32</v>
      </c>
      <c r="F2879">
        <v>5</v>
      </c>
      <c r="G2879" t="str">
        <f t="shared" si="88"/>
        <v>LOW</v>
      </c>
      <c r="H2879">
        <v>1</v>
      </c>
      <c r="I2879" t="str">
        <f t="shared" si="89"/>
        <v>YES</v>
      </c>
      <c r="J2879">
        <v>21</v>
      </c>
      <c r="K2879">
        <v>5</v>
      </c>
      <c r="L2879">
        <v>2016</v>
      </c>
      <c r="M2879" s="3">
        <v>26.148658099999999</v>
      </c>
      <c r="N2879" s="3">
        <v>85.340012819999998</v>
      </c>
      <c r="O2879" s="3">
        <v>0.171221761</v>
      </c>
      <c r="P2879" s="3">
        <v>308.60000000000002</v>
      </c>
      <c r="Q2879" s="7">
        <f>(P2879-MIN($P2879:P11863))/(MAX($P2879:$P11863)-MIN($P2879:P11863))</f>
        <v>0.71204913590654562</v>
      </c>
    </row>
    <row r="2880" spans="1:17" x14ac:dyDescent="0.25">
      <c r="A2880">
        <v>2878</v>
      </c>
      <c r="B2880" t="s">
        <v>128</v>
      </c>
      <c r="C2880" t="s">
        <v>105</v>
      </c>
      <c r="D2880" t="s">
        <v>583</v>
      </c>
      <c r="E2880" t="s">
        <v>17</v>
      </c>
      <c r="F2880">
        <v>165</v>
      </c>
      <c r="G2880" t="str">
        <f t="shared" si="88"/>
        <v>HIGH</v>
      </c>
      <c r="H2880">
        <v>0</v>
      </c>
      <c r="I2880" t="str">
        <f t="shared" si="89"/>
        <v>NO</v>
      </c>
      <c r="J2880">
        <v>21</v>
      </c>
      <c r="K2880">
        <v>5</v>
      </c>
      <c r="L2880">
        <v>2016</v>
      </c>
      <c r="M2880" s="3">
        <v>21.678396899999999</v>
      </c>
      <c r="N2880" s="3">
        <v>81.430476229999996</v>
      </c>
      <c r="O2880" s="3">
        <v>2.9927962999999998E-2</v>
      </c>
      <c r="P2880" s="3">
        <v>315.64400000000001</v>
      </c>
      <c r="Q2880" s="7">
        <f>(P2880-MIN($P2880:P11864))/(MAX($P2880:$P11864)-MIN($P2880:P11864))</f>
        <v>0.8180887577527548</v>
      </c>
    </row>
    <row r="2881" spans="1:17" x14ac:dyDescent="0.25">
      <c r="A2881">
        <v>2879</v>
      </c>
      <c r="B2881" t="s">
        <v>128</v>
      </c>
      <c r="C2881" t="s">
        <v>25</v>
      </c>
      <c r="D2881" t="s">
        <v>339</v>
      </c>
      <c r="E2881" t="s">
        <v>77</v>
      </c>
      <c r="F2881">
        <v>47</v>
      </c>
      <c r="G2881" t="str">
        <f t="shared" si="88"/>
        <v>MID</v>
      </c>
      <c r="H2881">
        <v>0</v>
      </c>
      <c r="I2881" t="str">
        <f t="shared" si="89"/>
        <v>NO</v>
      </c>
      <c r="J2881">
        <v>22</v>
      </c>
      <c r="K2881">
        <v>5</v>
      </c>
      <c r="L2881">
        <v>2016</v>
      </c>
      <c r="M2881" s="3">
        <v>22.4732415</v>
      </c>
      <c r="N2881" s="3">
        <v>70.055210200000005</v>
      </c>
      <c r="O2881" s="3">
        <v>3.1915300000000003E-4</v>
      </c>
      <c r="P2881" s="3">
        <v>321.49200000000002</v>
      </c>
      <c r="Q2881" s="7">
        <f>(P2881-MIN($P2881:P11865))/(MAX($P2881:$P11865)-MIN($P2881:P11865))</f>
        <v>0.90612392364665517</v>
      </c>
    </row>
    <row r="2882" spans="1:17" x14ac:dyDescent="0.25">
      <c r="A2882">
        <v>2880</v>
      </c>
      <c r="B2882" t="s">
        <v>128</v>
      </c>
      <c r="C2882" t="s">
        <v>95</v>
      </c>
      <c r="D2882" t="s">
        <v>710</v>
      </c>
      <c r="E2882" t="s">
        <v>77</v>
      </c>
      <c r="F2882">
        <v>3</v>
      </c>
      <c r="G2882" t="str">
        <f t="shared" si="88"/>
        <v>LOW</v>
      </c>
      <c r="H2882">
        <v>0</v>
      </c>
      <c r="I2882" t="str">
        <f t="shared" si="89"/>
        <v>NO</v>
      </c>
      <c r="J2882">
        <v>20</v>
      </c>
      <c r="K2882">
        <v>5</v>
      </c>
      <c r="L2882">
        <v>2016</v>
      </c>
      <c r="M2882" s="3">
        <v>22.766544400000001</v>
      </c>
      <c r="N2882" s="3">
        <v>75.900694400000006</v>
      </c>
      <c r="O2882" s="3">
        <v>4.3699999999999998E-5</v>
      </c>
      <c r="P2882" s="3">
        <v>322.21333340000001</v>
      </c>
      <c r="Q2882" s="7">
        <f>(P2882-MIN($P2882:P11866))/(MAX($P2882:$P11866)-MIN($P2882:P11866))</f>
        <v>0.91698279942193051</v>
      </c>
    </row>
    <row r="2883" spans="1:17" x14ac:dyDescent="0.25">
      <c r="A2883">
        <v>2881</v>
      </c>
      <c r="B2883" t="s">
        <v>128</v>
      </c>
      <c r="C2883" t="s">
        <v>19</v>
      </c>
      <c r="D2883" t="s">
        <v>232</v>
      </c>
      <c r="E2883" t="s">
        <v>17</v>
      </c>
      <c r="F2883">
        <v>60</v>
      </c>
      <c r="G2883" t="str">
        <f t="shared" ref="G2883:G2946" si="90">IF(F2883&gt;=80,"HIGH",IF(F2883&lt;=30,"LOW",IF(F2883&gt;30,"MID")))</f>
        <v>MID</v>
      </c>
      <c r="H2883">
        <v>0</v>
      </c>
      <c r="I2883" t="str">
        <f t="shared" ref="I2883:I2946" si="91">IF(H2883=0,"NO","YES")</f>
        <v>NO</v>
      </c>
      <c r="J2883">
        <v>23</v>
      </c>
      <c r="K2883">
        <v>5</v>
      </c>
      <c r="L2883">
        <v>2016</v>
      </c>
      <c r="M2883" s="3">
        <v>19.877262999999999</v>
      </c>
      <c r="N2883" s="3">
        <v>75.339024100000003</v>
      </c>
      <c r="O2883" s="3">
        <v>3.2161499999999998E-4</v>
      </c>
      <c r="P2883" s="3">
        <v>320.78399999999999</v>
      </c>
      <c r="Q2883" s="7">
        <f>(P2883-MIN($P2883:P11867))/(MAX($P2883:$P11867)-MIN($P2883:P11867))</f>
        <v>0.89546576744746165</v>
      </c>
    </row>
    <row r="2884" spans="1:17" x14ac:dyDescent="0.25">
      <c r="A2884">
        <v>2882</v>
      </c>
      <c r="B2884" t="s">
        <v>128</v>
      </c>
      <c r="C2884" t="s">
        <v>19</v>
      </c>
      <c r="D2884" t="s">
        <v>61</v>
      </c>
      <c r="E2884" t="s">
        <v>77</v>
      </c>
      <c r="F2884">
        <v>21</v>
      </c>
      <c r="G2884" t="str">
        <f t="shared" si="90"/>
        <v>LOW</v>
      </c>
      <c r="H2884">
        <v>1</v>
      </c>
      <c r="I2884" t="str">
        <f t="shared" si="91"/>
        <v>YES</v>
      </c>
      <c r="J2884">
        <v>23</v>
      </c>
      <c r="K2884">
        <v>5</v>
      </c>
      <c r="L2884">
        <v>2016</v>
      </c>
      <c r="M2884" s="3">
        <v>20.761812249999998</v>
      </c>
      <c r="N2884" s="3">
        <v>77.192115670000007</v>
      </c>
      <c r="O2884" s="3">
        <v>2.6859010000000001E-3</v>
      </c>
      <c r="P2884" s="3">
        <v>325.24400000000003</v>
      </c>
      <c r="Q2884" s="7">
        <f>(P2884-MIN($P2884:P11868))/(MAX($P2884:$P11868)-MIN($P2884:P11868))</f>
        <v>0.96260612994520411</v>
      </c>
    </row>
    <row r="2885" spans="1:17" x14ac:dyDescent="0.25">
      <c r="A2885">
        <v>2883</v>
      </c>
      <c r="B2885" t="s">
        <v>128</v>
      </c>
      <c r="C2885" t="s">
        <v>19</v>
      </c>
      <c r="D2885" t="s">
        <v>237</v>
      </c>
      <c r="E2885" t="s">
        <v>77</v>
      </c>
      <c r="F2885">
        <v>62</v>
      </c>
      <c r="G2885" t="str">
        <f t="shared" si="90"/>
        <v>MID</v>
      </c>
      <c r="H2885">
        <v>0</v>
      </c>
      <c r="I2885" t="str">
        <f t="shared" si="91"/>
        <v>NO</v>
      </c>
      <c r="J2885">
        <v>21</v>
      </c>
      <c r="K2885">
        <v>5</v>
      </c>
      <c r="L2885">
        <v>2016</v>
      </c>
      <c r="M2885" s="3">
        <v>20.952109799999999</v>
      </c>
      <c r="N2885" s="3">
        <v>77.733316799999997</v>
      </c>
      <c r="O2885" s="3">
        <v>1.3092718999999999E-2</v>
      </c>
      <c r="P2885" s="3">
        <v>324.87666660000002</v>
      </c>
      <c r="Q2885" s="7">
        <f>(P2885-MIN($P2885:P11869))/(MAX($P2885:$P11869)-MIN($P2885:P11869))</f>
        <v>0.95707633226952504</v>
      </c>
    </row>
    <row r="2886" spans="1:17" x14ac:dyDescent="0.25">
      <c r="A2886">
        <v>2884</v>
      </c>
      <c r="B2886" t="s">
        <v>128</v>
      </c>
      <c r="C2886" t="s">
        <v>19</v>
      </c>
      <c r="D2886" t="s">
        <v>507</v>
      </c>
      <c r="E2886" t="s">
        <v>17</v>
      </c>
      <c r="F2886">
        <v>47</v>
      </c>
      <c r="G2886" t="str">
        <f t="shared" si="90"/>
        <v>MID</v>
      </c>
      <c r="H2886">
        <v>0</v>
      </c>
      <c r="I2886" t="str">
        <f t="shared" si="91"/>
        <v>NO</v>
      </c>
      <c r="J2886">
        <v>21</v>
      </c>
      <c r="K2886">
        <v>5</v>
      </c>
      <c r="L2886">
        <v>2016</v>
      </c>
      <c r="M2886" s="3">
        <v>19.918832949999999</v>
      </c>
      <c r="N2886" s="3">
        <v>75.870859859999996</v>
      </c>
      <c r="O2886" s="3">
        <v>4.4956100000000001E-4</v>
      </c>
      <c r="P2886" s="3">
        <v>321.3366666</v>
      </c>
      <c r="Q2886" s="7">
        <f>(P2886-MIN($P2886:P11870))/(MAX($P2886:$P11870)-MIN($P2886:P11870))</f>
        <v>0.9037855512735592</v>
      </c>
    </row>
    <row r="2887" spans="1:17" x14ac:dyDescent="0.25">
      <c r="A2887">
        <v>2885</v>
      </c>
      <c r="B2887" t="s">
        <v>128</v>
      </c>
      <c r="C2887" t="s">
        <v>19</v>
      </c>
      <c r="D2887" t="s">
        <v>149</v>
      </c>
      <c r="E2887" t="s">
        <v>17</v>
      </c>
      <c r="F2887">
        <v>194</v>
      </c>
      <c r="G2887" t="str">
        <f t="shared" si="90"/>
        <v>HIGH</v>
      </c>
      <c r="H2887">
        <v>0</v>
      </c>
      <c r="I2887" t="str">
        <f t="shared" si="91"/>
        <v>NO</v>
      </c>
      <c r="J2887">
        <v>25</v>
      </c>
      <c r="K2887">
        <v>5</v>
      </c>
      <c r="L2887">
        <v>2016</v>
      </c>
      <c r="M2887" s="3">
        <v>21.149813399999999</v>
      </c>
      <c r="N2887" s="3">
        <v>79.082055600000004</v>
      </c>
      <c r="O2887" s="3">
        <v>2.984118E-3</v>
      </c>
      <c r="P2887" s="3">
        <v>319.58499999999998</v>
      </c>
      <c r="Q2887" s="7">
        <f>(P2887-MIN($P2887:P11871))/(MAX($P2887:$P11871)-MIN($P2887:P11871))</f>
        <v>0.87741614981634208</v>
      </c>
    </row>
    <row r="2888" spans="1:17" x14ac:dyDescent="0.25">
      <c r="A2888">
        <v>2886</v>
      </c>
      <c r="B2888" t="s">
        <v>128</v>
      </c>
      <c r="C2888" t="s">
        <v>19</v>
      </c>
      <c r="D2888" t="s">
        <v>215</v>
      </c>
      <c r="E2888" t="s">
        <v>17</v>
      </c>
      <c r="F2888">
        <v>409</v>
      </c>
      <c r="G2888" t="str">
        <f t="shared" si="90"/>
        <v>HIGH</v>
      </c>
      <c r="H2888">
        <v>0</v>
      </c>
      <c r="I2888" t="str">
        <f t="shared" si="91"/>
        <v>NO</v>
      </c>
      <c r="J2888">
        <v>25</v>
      </c>
      <c r="K2888">
        <v>5</v>
      </c>
      <c r="L2888">
        <v>2016</v>
      </c>
      <c r="M2888" s="3">
        <v>20.0112475</v>
      </c>
      <c r="N2888" s="3">
        <v>73.790236399999998</v>
      </c>
      <c r="O2888" s="3">
        <v>2.7624940000000001E-2</v>
      </c>
      <c r="P2888" s="3">
        <v>310.56</v>
      </c>
      <c r="Q2888" s="7">
        <f>(P2888-MIN($P2888:P11872))/(MAX($P2888:$P11872)-MIN($P2888:P11872))</f>
        <v>0.7415547660625037</v>
      </c>
    </row>
    <row r="2889" spans="1:17" x14ac:dyDescent="0.25">
      <c r="A2889">
        <v>2887</v>
      </c>
      <c r="B2889" t="s">
        <v>128</v>
      </c>
      <c r="C2889" t="s">
        <v>34</v>
      </c>
      <c r="D2889" t="s">
        <v>35</v>
      </c>
      <c r="E2889" t="s">
        <v>17</v>
      </c>
      <c r="F2889">
        <v>30</v>
      </c>
      <c r="G2889" t="str">
        <f t="shared" si="90"/>
        <v>LOW</v>
      </c>
      <c r="H2889">
        <v>0</v>
      </c>
      <c r="I2889" t="str">
        <f t="shared" si="91"/>
        <v>NO</v>
      </c>
      <c r="J2889">
        <v>23</v>
      </c>
      <c r="K2889">
        <v>5</v>
      </c>
      <c r="L2889">
        <v>2016</v>
      </c>
      <c r="M2889" s="3">
        <v>18.723202300000001</v>
      </c>
      <c r="N2889" s="3">
        <v>82.608118279999999</v>
      </c>
      <c r="O2889" s="3">
        <v>0.67306535099999998</v>
      </c>
      <c r="P2889" s="3">
        <v>304.57333340000002</v>
      </c>
      <c r="Q2889" s="7">
        <f>(P2889-MIN($P2889:P11873))/(MAX($P2889:$P11873)-MIN($P2889:P11873))</f>
        <v>0.65143212801830574</v>
      </c>
    </row>
    <row r="2890" spans="1:17" x14ac:dyDescent="0.25">
      <c r="A2890">
        <v>2888</v>
      </c>
      <c r="B2890" t="s">
        <v>128</v>
      </c>
      <c r="C2890" t="s">
        <v>97</v>
      </c>
      <c r="D2890" t="s">
        <v>711</v>
      </c>
      <c r="E2890" t="s">
        <v>17</v>
      </c>
      <c r="F2890">
        <v>43</v>
      </c>
      <c r="G2890" t="str">
        <f t="shared" si="90"/>
        <v>MID</v>
      </c>
      <c r="H2890">
        <v>0</v>
      </c>
      <c r="I2890" t="str">
        <f t="shared" si="91"/>
        <v>NO</v>
      </c>
      <c r="J2890">
        <v>29</v>
      </c>
      <c r="K2890">
        <v>5</v>
      </c>
      <c r="L2890">
        <v>2016</v>
      </c>
      <c r="M2890" s="3">
        <v>31.634308300000001</v>
      </c>
      <c r="N2890" s="3">
        <v>74.873678799999993</v>
      </c>
      <c r="O2890" s="3">
        <v>0.10346103099999999</v>
      </c>
      <c r="P2890" s="3">
        <v>310.49200000000002</v>
      </c>
      <c r="Q2890" s="7">
        <f>(P2890-MIN($P2890:P11874))/(MAX($P2890:$P11874)-MIN($P2890:P11874))</f>
        <v>0.74053110134280742</v>
      </c>
    </row>
    <row r="2891" spans="1:17" x14ac:dyDescent="0.25">
      <c r="A2891">
        <v>2889</v>
      </c>
      <c r="B2891" t="s">
        <v>128</v>
      </c>
      <c r="C2891" t="s">
        <v>113</v>
      </c>
      <c r="D2891" t="s">
        <v>600</v>
      </c>
      <c r="E2891" t="s">
        <v>17</v>
      </c>
      <c r="F2891">
        <v>11</v>
      </c>
      <c r="G2891" t="str">
        <f t="shared" si="90"/>
        <v>LOW</v>
      </c>
      <c r="H2891">
        <v>0</v>
      </c>
      <c r="I2891" t="str">
        <f t="shared" si="91"/>
        <v>NO</v>
      </c>
      <c r="J2891">
        <v>24</v>
      </c>
      <c r="K2891">
        <v>5</v>
      </c>
      <c r="L2891">
        <v>2016</v>
      </c>
      <c r="M2891" s="3">
        <v>23.666667</v>
      </c>
      <c r="N2891" s="3">
        <v>73.75</v>
      </c>
      <c r="O2891" s="3">
        <v>2.7961199999999999E-4</v>
      </c>
      <c r="P2891" s="3">
        <v>317.952</v>
      </c>
      <c r="Q2891" s="7">
        <f>(P2891-MIN($P2891:P11875))/(MAX($P2891:$P11875)-MIN($P2891:P11875))</f>
        <v>0.85283314265068932</v>
      </c>
    </row>
    <row r="2892" spans="1:17" x14ac:dyDescent="0.25">
      <c r="A2892">
        <v>2890</v>
      </c>
      <c r="B2892" t="s">
        <v>128</v>
      </c>
      <c r="C2892" t="s">
        <v>113</v>
      </c>
      <c r="D2892" t="s">
        <v>712</v>
      </c>
      <c r="E2892" t="s">
        <v>17</v>
      </c>
      <c r="F2892">
        <v>52</v>
      </c>
      <c r="G2892" t="str">
        <f t="shared" si="90"/>
        <v>MID</v>
      </c>
      <c r="H2892">
        <v>0</v>
      </c>
      <c r="I2892" t="str">
        <f t="shared" si="91"/>
        <v>NO</v>
      </c>
      <c r="J2892">
        <v>29</v>
      </c>
      <c r="K2892">
        <v>5</v>
      </c>
      <c r="L2892">
        <v>2016</v>
      </c>
      <c r="M2892" s="3">
        <v>29.576025399999999</v>
      </c>
      <c r="N2892" s="3">
        <v>74.334220299999998</v>
      </c>
      <c r="O2892" s="3">
        <v>4.3841880999999999E-2</v>
      </c>
      <c r="P2892" s="3">
        <v>310.18</v>
      </c>
      <c r="Q2892" s="7">
        <f>(P2892-MIN($P2892:P11876))/(MAX($P2892:$P11876)-MIN($P2892:P11876))</f>
        <v>0.7358342867465526</v>
      </c>
    </row>
    <row r="2893" spans="1:17" x14ac:dyDescent="0.25">
      <c r="A2893">
        <v>2891</v>
      </c>
      <c r="B2893" t="s">
        <v>128</v>
      </c>
      <c r="C2893" t="s">
        <v>113</v>
      </c>
      <c r="D2893" t="s">
        <v>462</v>
      </c>
      <c r="E2893" t="s">
        <v>17</v>
      </c>
      <c r="F2893">
        <v>30</v>
      </c>
      <c r="G2893" t="str">
        <f t="shared" si="90"/>
        <v>LOW</v>
      </c>
      <c r="H2893">
        <v>0</v>
      </c>
      <c r="I2893" t="str">
        <f t="shared" si="91"/>
        <v>NO</v>
      </c>
      <c r="J2893">
        <v>26</v>
      </c>
      <c r="K2893">
        <v>5</v>
      </c>
      <c r="L2893">
        <v>2016</v>
      </c>
      <c r="M2893" s="3">
        <v>24.312555750000001</v>
      </c>
      <c r="N2893" s="3">
        <v>76.522799550000002</v>
      </c>
      <c r="O2893" s="3">
        <v>3.2411290000000001E-3</v>
      </c>
      <c r="P2893" s="3">
        <v>319.80799999999999</v>
      </c>
      <c r="Q2893" s="7">
        <f>(P2893-MIN($P2893:P11877))/(MAX($P2893:$P11877)-MIN($P2893:P11877))</f>
        <v>0.8807731679412294</v>
      </c>
    </row>
    <row r="2894" spans="1:17" x14ac:dyDescent="0.25">
      <c r="A2894">
        <v>2892</v>
      </c>
      <c r="B2894" t="s">
        <v>128</v>
      </c>
      <c r="C2894" t="s">
        <v>113</v>
      </c>
      <c r="D2894" t="s">
        <v>713</v>
      </c>
      <c r="E2894" t="s">
        <v>17</v>
      </c>
      <c r="F2894">
        <v>22</v>
      </c>
      <c r="G2894" t="str">
        <f t="shared" si="90"/>
        <v>LOW</v>
      </c>
      <c r="H2894">
        <v>0</v>
      </c>
      <c r="I2894" t="str">
        <f t="shared" si="91"/>
        <v>NO</v>
      </c>
      <c r="J2894">
        <v>21</v>
      </c>
      <c r="K2894">
        <v>5</v>
      </c>
      <c r="L2894">
        <v>2016</v>
      </c>
      <c r="M2894" s="3">
        <v>26.122147250000001</v>
      </c>
      <c r="N2894" s="3">
        <v>75.663753740000004</v>
      </c>
      <c r="O2894" s="3">
        <v>6.1578499999999999E-4</v>
      </c>
      <c r="P2894" s="3">
        <v>322.9733334</v>
      </c>
      <c r="Q2894" s="7">
        <f>(P2894-MIN($P2894:P11878))/(MAX($P2894:$P11878)-MIN($P2894:P11878))</f>
        <v>0.92842375805383259</v>
      </c>
    </row>
    <row r="2895" spans="1:17" x14ac:dyDescent="0.25">
      <c r="A2895">
        <v>2893</v>
      </c>
      <c r="B2895" t="s">
        <v>128</v>
      </c>
      <c r="C2895" t="s">
        <v>154</v>
      </c>
      <c r="D2895" t="s">
        <v>484</v>
      </c>
      <c r="E2895" t="s">
        <v>17</v>
      </c>
      <c r="F2895">
        <v>48</v>
      </c>
      <c r="G2895" t="str">
        <f t="shared" si="90"/>
        <v>MID</v>
      </c>
      <c r="H2895">
        <v>0</v>
      </c>
      <c r="I2895" t="str">
        <f t="shared" si="91"/>
        <v>NO</v>
      </c>
      <c r="J2895">
        <v>24</v>
      </c>
      <c r="K2895">
        <v>5</v>
      </c>
      <c r="L2895">
        <v>2016</v>
      </c>
      <c r="M2895" s="3">
        <v>30.3009965</v>
      </c>
      <c r="N2895" s="3">
        <v>79.062879649999999</v>
      </c>
      <c r="O2895" s="3">
        <v>0.17554335300000001</v>
      </c>
      <c r="P2895" s="3">
        <v>300.12333339999998</v>
      </c>
      <c r="Q2895" s="7">
        <f>(P2895-MIN($P2895:P11879))/(MAX($P2895:$P11879)-MIN($P2895:P11879))</f>
        <v>0.58444230444993028</v>
      </c>
    </row>
    <row r="2896" spans="1:17" x14ac:dyDescent="0.25">
      <c r="A2896">
        <v>2894</v>
      </c>
      <c r="B2896" t="s">
        <v>128</v>
      </c>
      <c r="C2896" t="s">
        <v>30</v>
      </c>
      <c r="D2896" t="s">
        <v>660</v>
      </c>
      <c r="E2896" t="s">
        <v>17</v>
      </c>
      <c r="F2896">
        <v>20</v>
      </c>
      <c r="G2896" t="str">
        <f t="shared" si="90"/>
        <v>LOW</v>
      </c>
      <c r="H2896">
        <v>0</v>
      </c>
      <c r="I2896" t="str">
        <f t="shared" si="91"/>
        <v>NO</v>
      </c>
      <c r="J2896">
        <v>27</v>
      </c>
      <c r="K2896">
        <v>5</v>
      </c>
      <c r="L2896">
        <v>2016</v>
      </c>
      <c r="M2896" s="3">
        <v>26.0376878</v>
      </c>
      <c r="N2896" s="3">
        <v>83.497934180000001</v>
      </c>
      <c r="O2896" s="3">
        <v>0.26012961200000001</v>
      </c>
      <c r="P2896" s="3">
        <v>308.24</v>
      </c>
      <c r="Q2896" s="7">
        <f>(P2896-MIN($P2896:P11880))/(MAX($P2896:$P11880)-MIN($P2896:P11880))</f>
        <v>0.70662973444932864</v>
      </c>
    </row>
    <row r="2897" spans="1:17" x14ac:dyDescent="0.25">
      <c r="A2897">
        <v>2895</v>
      </c>
      <c r="B2897" t="s">
        <v>128</v>
      </c>
      <c r="C2897" t="s">
        <v>38</v>
      </c>
      <c r="D2897" t="s">
        <v>198</v>
      </c>
      <c r="E2897" t="s">
        <v>77</v>
      </c>
      <c r="F2897">
        <v>53</v>
      </c>
      <c r="G2897" t="str">
        <f t="shared" si="90"/>
        <v>MID</v>
      </c>
      <c r="H2897">
        <v>0</v>
      </c>
      <c r="I2897" t="str">
        <f t="shared" si="91"/>
        <v>NO</v>
      </c>
      <c r="J2897">
        <v>30</v>
      </c>
      <c r="K2897">
        <v>5</v>
      </c>
      <c r="L2897">
        <v>2016</v>
      </c>
      <c r="M2897" s="3">
        <v>23.329188200000001</v>
      </c>
      <c r="N2897" s="3">
        <v>86.367237799999998</v>
      </c>
      <c r="O2897" s="3">
        <v>0.19649988400000001</v>
      </c>
      <c r="P2897" s="3">
        <v>307.67333339999999</v>
      </c>
      <c r="Q2897" s="7">
        <f>(P2897-MIN($P2897:P11881))/(MAX($P2897:$P11881)-MIN($P2897:P11881))</f>
        <v>0.69809919612211691</v>
      </c>
    </row>
    <row r="2898" spans="1:17" x14ac:dyDescent="0.25">
      <c r="A2898">
        <v>2896</v>
      </c>
      <c r="B2898" t="s">
        <v>128</v>
      </c>
      <c r="C2898" t="s">
        <v>38</v>
      </c>
      <c r="D2898" t="s">
        <v>47</v>
      </c>
      <c r="E2898" t="s">
        <v>17</v>
      </c>
      <c r="F2898">
        <v>19</v>
      </c>
      <c r="G2898" t="str">
        <f t="shared" si="90"/>
        <v>LOW</v>
      </c>
      <c r="H2898">
        <v>0</v>
      </c>
      <c r="I2898" t="str">
        <f t="shared" si="91"/>
        <v>NO</v>
      </c>
      <c r="J2898">
        <v>22</v>
      </c>
      <c r="K2898">
        <v>5</v>
      </c>
      <c r="L2898">
        <v>2016</v>
      </c>
      <c r="M2898" s="3">
        <v>22.576066900000001</v>
      </c>
      <c r="N2898" s="3">
        <v>88.420067579999994</v>
      </c>
      <c r="O2898" s="3">
        <v>1.207549647</v>
      </c>
      <c r="P2898" s="3">
        <v>302.64999999999998</v>
      </c>
      <c r="Q2898" s="7">
        <f>(P2898-MIN($P2898:P11882))/(MAX($P2898:$P11882)-MIN($P2898:P11882))</f>
        <v>0.62247847293309999</v>
      </c>
    </row>
    <row r="2899" spans="1:17" x14ac:dyDescent="0.25">
      <c r="A2899">
        <v>2897</v>
      </c>
      <c r="B2899" t="s">
        <v>128</v>
      </c>
      <c r="C2899" t="s">
        <v>38</v>
      </c>
      <c r="D2899" t="s">
        <v>325</v>
      </c>
      <c r="E2899" t="s">
        <v>17</v>
      </c>
      <c r="F2899">
        <v>52</v>
      </c>
      <c r="G2899" t="str">
        <f t="shared" si="90"/>
        <v>MID</v>
      </c>
      <c r="H2899">
        <v>0</v>
      </c>
      <c r="I2899" t="str">
        <f t="shared" si="91"/>
        <v>NO</v>
      </c>
      <c r="J2899">
        <v>21</v>
      </c>
      <c r="K2899">
        <v>5</v>
      </c>
      <c r="L2899">
        <v>2016</v>
      </c>
      <c r="M2899" s="3">
        <v>23.249571400000001</v>
      </c>
      <c r="N2899" s="3">
        <v>87.868175100000002</v>
      </c>
      <c r="O2899" s="3">
        <v>0.22551405899999999</v>
      </c>
      <c r="P2899" s="3">
        <v>304.49200000000002</v>
      </c>
      <c r="Q2899" s="7">
        <f>(P2899-MIN($P2899:P11883))/(MAX($P2899:$P11883)-MIN($P2899:P11883))</f>
        <v>0.65020774372252677</v>
      </c>
    </row>
    <row r="2900" spans="1:17" x14ac:dyDescent="0.25">
      <c r="A2900">
        <v>2898</v>
      </c>
      <c r="B2900" t="s">
        <v>128</v>
      </c>
      <c r="C2900" t="s">
        <v>38</v>
      </c>
      <c r="D2900" t="s">
        <v>198</v>
      </c>
      <c r="E2900" t="s">
        <v>77</v>
      </c>
      <c r="F2900">
        <v>117</v>
      </c>
      <c r="G2900" t="str">
        <f t="shared" si="90"/>
        <v>HIGH</v>
      </c>
      <c r="H2900">
        <v>2</v>
      </c>
      <c r="I2900" t="str">
        <f t="shared" si="91"/>
        <v>YES</v>
      </c>
      <c r="J2900">
        <v>29</v>
      </c>
      <c r="K2900">
        <v>5</v>
      </c>
      <c r="L2900">
        <v>2016</v>
      </c>
      <c r="M2900" s="3">
        <v>23.329188200000001</v>
      </c>
      <c r="N2900" s="3">
        <v>86.367237799999998</v>
      </c>
      <c r="O2900" s="3">
        <v>0.28433180800000002</v>
      </c>
      <c r="P2900" s="3">
        <v>307.29500000000002</v>
      </c>
      <c r="Q2900" s="7">
        <f>(P2900-MIN($P2900:P11884))/(MAX($P2900:$P11884)-MIN($P2900:P11884))</f>
        <v>0.69240380562413451</v>
      </c>
    </row>
    <row r="2901" spans="1:17" x14ac:dyDescent="0.25">
      <c r="A2901">
        <v>2899</v>
      </c>
      <c r="B2901" t="s">
        <v>128</v>
      </c>
      <c r="C2901" t="s">
        <v>120</v>
      </c>
      <c r="D2901" t="s">
        <v>328</v>
      </c>
      <c r="E2901" t="s">
        <v>55</v>
      </c>
      <c r="F2901">
        <v>27</v>
      </c>
      <c r="G2901" t="str">
        <f t="shared" si="90"/>
        <v>LOW</v>
      </c>
      <c r="H2901">
        <v>0</v>
      </c>
      <c r="I2901" t="str">
        <f t="shared" si="91"/>
        <v>NO</v>
      </c>
      <c r="J2901">
        <v>24</v>
      </c>
      <c r="K2901">
        <v>4</v>
      </c>
      <c r="L2901">
        <v>2016</v>
      </c>
      <c r="M2901" s="3">
        <v>26.127555149999999</v>
      </c>
      <c r="N2901" s="3">
        <v>91.299871479999993</v>
      </c>
      <c r="O2901" s="3">
        <v>1.413359437</v>
      </c>
      <c r="P2901" s="3">
        <v>297.76</v>
      </c>
      <c r="Q2901" s="7">
        <f>(P2901-MIN($P2901:P11885))/(MAX($P2901:$P11885)-MIN($P2901:P11885))</f>
        <v>0.54886493647257151</v>
      </c>
    </row>
    <row r="2902" spans="1:17" x14ac:dyDescent="0.25">
      <c r="A2902">
        <v>2900</v>
      </c>
      <c r="B2902" t="s">
        <v>128</v>
      </c>
      <c r="C2902" t="s">
        <v>346</v>
      </c>
      <c r="D2902" t="s">
        <v>707</v>
      </c>
      <c r="E2902" t="s">
        <v>21</v>
      </c>
      <c r="F2902">
        <v>271</v>
      </c>
      <c r="G2902" t="str">
        <f t="shared" si="90"/>
        <v>HIGH</v>
      </c>
      <c r="H2902">
        <v>0</v>
      </c>
      <c r="I2902" t="str">
        <f t="shared" si="91"/>
        <v>NO</v>
      </c>
      <c r="J2902">
        <v>9</v>
      </c>
      <c r="K2902">
        <v>5</v>
      </c>
      <c r="L2902">
        <v>2016</v>
      </c>
      <c r="M2902" s="3">
        <v>24.796435500000001</v>
      </c>
      <c r="N2902" s="3">
        <v>85.007956300000004</v>
      </c>
      <c r="O2902" s="3">
        <v>0.14789828099999999</v>
      </c>
      <c r="P2902" s="3">
        <v>314.37666660000002</v>
      </c>
      <c r="Q2902" s="7">
        <f>(P2902-MIN($P2902:P11886))/(MAX($P2902:$P11886)-MIN($P2902:P11886))</f>
        <v>0.79901045643403401</v>
      </c>
    </row>
    <row r="2903" spans="1:17" x14ac:dyDescent="0.25">
      <c r="A2903">
        <v>2901</v>
      </c>
      <c r="B2903" t="s">
        <v>128</v>
      </c>
      <c r="C2903" t="s">
        <v>346</v>
      </c>
      <c r="D2903" t="s">
        <v>707</v>
      </c>
      <c r="E2903" t="s">
        <v>17</v>
      </c>
      <c r="F2903">
        <v>44</v>
      </c>
      <c r="G2903" t="str">
        <f t="shared" si="90"/>
        <v>MID</v>
      </c>
      <c r="H2903">
        <v>0</v>
      </c>
      <c r="I2903" t="str">
        <f t="shared" si="91"/>
        <v>NO</v>
      </c>
      <c r="J2903">
        <v>27</v>
      </c>
      <c r="K2903">
        <v>4</v>
      </c>
      <c r="L2903">
        <v>2016</v>
      </c>
      <c r="M2903" s="3">
        <v>24.796435500000001</v>
      </c>
      <c r="N2903" s="3">
        <v>85.007956300000004</v>
      </c>
      <c r="O2903" s="3">
        <v>5.5600000000000003E-5</v>
      </c>
      <c r="P2903" s="3">
        <v>318.75</v>
      </c>
      <c r="Q2903" s="7">
        <f>(P2903-MIN($P2903:P11887))/(MAX($P2903:$P11887)-MIN($P2903:P11887))</f>
        <v>0.86484614921418668</v>
      </c>
    </row>
    <row r="2904" spans="1:17" x14ac:dyDescent="0.25">
      <c r="A2904">
        <v>2902</v>
      </c>
      <c r="B2904" t="s">
        <v>128</v>
      </c>
      <c r="C2904" t="s">
        <v>105</v>
      </c>
      <c r="D2904" t="s">
        <v>332</v>
      </c>
      <c r="E2904" t="s">
        <v>17</v>
      </c>
      <c r="F2904">
        <v>236</v>
      </c>
      <c r="G2904" t="str">
        <f t="shared" si="90"/>
        <v>HIGH</v>
      </c>
      <c r="H2904">
        <v>0</v>
      </c>
      <c r="I2904" t="str">
        <f t="shared" si="91"/>
        <v>NO</v>
      </c>
      <c r="J2904">
        <v>18</v>
      </c>
      <c r="K2904">
        <v>5</v>
      </c>
      <c r="L2904">
        <v>2016</v>
      </c>
      <c r="M2904" s="3">
        <v>20.708454499999998</v>
      </c>
      <c r="N2904" s="3">
        <v>81.548130499999999</v>
      </c>
      <c r="O2904" s="3">
        <v>3.1860121999999998E-2</v>
      </c>
      <c r="P2904" s="3">
        <v>314.73599999999999</v>
      </c>
      <c r="Q2904" s="7">
        <f>(P2904-MIN($P2904:P11888))/(MAX($P2904:$P11888)-MIN($P2904:P11888))</f>
        <v>0.80441982296621872</v>
      </c>
    </row>
    <row r="2905" spans="1:17" x14ac:dyDescent="0.25">
      <c r="A2905">
        <v>2903</v>
      </c>
      <c r="B2905" t="s">
        <v>128</v>
      </c>
      <c r="C2905" t="s">
        <v>176</v>
      </c>
      <c r="D2905" t="s">
        <v>177</v>
      </c>
      <c r="E2905" t="s">
        <v>52</v>
      </c>
      <c r="F2905">
        <v>17</v>
      </c>
      <c r="G2905" t="str">
        <f t="shared" si="90"/>
        <v>LOW</v>
      </c>
      <c r="H2905">
        <v>0</v>
      </c>
      <c r="I2905" t="str">
        <f t="shared" si="91"/>
        <v>NO</v>
      </c>
      <c r="J2905">
        <v>25</v>
      </c>
      <c r="K2905">
        <v>4</v>
      </c>
      <c r="L2905">
        <v>2016</v>
      </c>
      <c r="M2905" s="3">
        <v>30.92589585</v>
      </c>
      <c r="N2905" s="3">
        <v>77.082005089999996</v>
      </c>
      <c r="O2905" s="3">
        <v>2.5044661999999999E-2</v>
      </c>
      <c r="P2905" s="3">
        <v>302.07333340000002</v>
      </c>
      <c r="Q2905" s="7">
        <f>(P2905-MIN($P2905:P11889))/(MAX($P2905:$P11889)-MIN($P2905:P11889))</f>
        <v>0.61379739567652214</v>
      </c>
    </row>
    <row r="2906" spans="1:17" x14ac:dyDescent="0.25">
      <c r="A2906">
        <v>2904</v>
      </c>
      <c r="B2906" t="s">
        <v>128</v>
      </c>
      <c r="C2906" t="s">
        <v>27</v>
      </c>
      <c r="D2906" t="s">
        <v>340</v>
      </c>
      <c r="E2906" t="s">
        <v>55</v>
      </c>
      <c r="F2906">
        <v>13</v>
      </c>
      <c r="G2906" t="str">
        <f t="shared" si="90"/>
        <v>LOW</v>
      </c>
      <c r="H2906">
        <v>0</v>
      </c>
      <c r="I2906" t="str">
        <f t="shared" si="91"/>
        <v>NO</v>
      </c>
      <c r="J2906">
        <v>26</v>
      </c>
      <c r="K2906">
        <v>4</v>
      </c>
      <c r="L2906">
        <v>2016</v>
      </c>
      <c r="M2906" s="3">
        <v>9.2780840999999992</v>
      </c>
      <c r="N2906" s="3">
        <v>76.973744300000007</v>
      </c>
      <c r="O2906" s="3">
        <v>0.26009345099999998</v>
      </c>
      <c r="P2906" s="3">
        <v>303.54399999999998</v>
      </c>
      <c r="Q2906" s="7">
        <f>(P2906-MIN($P2906:P11890))/(MAX($P2906:$P11890)-MIN($P2906:P11890))</f>
        <v>0.63593665321852189</v>
      </c>
    </row>
    <row r="2907" spans="1:17" x14ac:dyDescent="0.25">
      <c r="A2907">
        <v>2905</v>
      </c>
      <c r="B2907" t="s">
        <v>128</v>
      </c>
      <c r="C2907" t="s">
        <v>23</v>
      </c>
      <c r="D2907" t="s">
        <v>267</v>
      </c>
      <c r="E2907" t="s">
        <v>21</v>
      </c>
      <c r="F2907">
        <v>19</v>
      </c>
      <c r="G2907" t="str">
        <f t="shared" si="90"/>
        <v>LOW</v>
      </c>
      <c r="H2907">
        <v>0</v>
      </c>
      <c r="I2907" t="str">
        <f t="shared" si="91"/>
        <v>NO</v>
      </c>
      <c r="J2907">
        <v>13</v>
      </c>
      <c r="K2907">
        <v>4</v>
      </c>
      <c r="L2907">
        <v>2016</v>
      </c>
      <c r="M2907" s="3">
        <v>11.0600516</v>
      </c>
      <c r="N2907" s="3">
        <v>77.067958099999998</v>
      </c>
      <c r="O2907" s="3">
        <v>6.6721741000000001E-2</v>
      </c>
      <c r="P2907" s="3">
        <v>309.76799999999997</v>
      </c>
      <c r="Q2907" s="7">
        <f>(P2907-MIN($P2907:P11891))/(MAX($P2907:$P11891)-MIN($P2907:P11891))</f>
        <v>0.72963208285662617</v>
      </c>
    </row>
    <row r="2908" spans="1:17" x14ac:dyDescent="0.25">
      <c r="A2908">
        <v>2906</v>
      </c>
      <c r="B2908" t="s">
        <v>128</v>
      </c>
      <c r="C2908" t="s">
        <v>30</v>
      </c>
      <c r="D2908" t="s">
        <v>301</v>
      </c>
      <c r="E2908" t="s">
        <v>17</v>
      </c>
      <c r="F2908">
        <v>36</v>
      </c>
      <c r="G2908" t="str">
        <f t="shared" si="90"/>
        <v>MID</v>
      </c>
      <c r="H2908">
        <v>0</v>
      </c>
      <c r="I2908" t="str">
        <f t="shared" si="91"/>
        <v>NO</v>
      </c>
      <c r="J2908">
        <v>12</v>
      </c>
      <c r="K2908">
        <v>5</v>
      </c>
      <c r="L2908">
        <v>2016</v>
      </c>
      <c r="M2908" s="3">
        <v>25.126577699999999</v>
      </c>
      <c r="N2908" s="3">
        <v>83.249655770000004</v>
      </c>
      <c r="O2908" s="3">
        <v>4.5074222999999997E-2</v>
      </c>
      <c r="P2908" s="3">
        <v>315.82</v>
      </c>
      <c r="Q2908" s="7">
        <f>(P2908-MIN($P2908:P11892))/(MAX($P2908:$P11892)-MIN($P2908:P11892))</f>
        <v>0.82073824290961617</v>
      </c>
    </row>
    <row r="2909" spans="1:17" x14ac:dyDescent="0.25">
      <c r="A2909">
        <v>2907</v>
      </c>
      <c r="B2909" t="s">
        <v>128</v>
      </c>
      <c r="C2909" t="s">
        <v>38</v>
      </c>
      <c r="D2909" t="s">
        <v>115</v>
      </c>
      <c r="E2909" t="s">
        <v>17</v>
      </c>
      <c r="F2909">
        <v>71</v>
      </c>
      <c r="G2909" t="str">
        <f t="shared" si="90"/>
        <v>MID</v>
      </c>
      <c r="H2909">
        <v>0</v>
      </c>
      <c r="I2909" t="str">
        <f t="shared" si="91"/>
        <v>NO</v>
      </c>
      <c r="J2909">
        <v>7</v>
      </c>
      <c r="K2909">
        <v>5</v>
      </c>
      <c r="L2909">
        <v>2016</v>
      </c>
      <c r="M2909" s="3">
        <v>26.473304800000001</v>
      </c>
      <c r="N2909" s="3">
        <v>88.678866859999999</v>
      </c>
      <c r="O2909" s="3">
        <v>0.48772533899999998</v>
      </c>
      <c r="P2909" s="3">
        <v>300.4733334</v>
      </c>
      <c r="Q2909" s="7">
        <f>(P2909-MIN($P2909:P11893))/(MAX($P2909:$P11893)-MIN($P2909:P11893))</f>
        <v>0.58971116697778037</v>
      </c>
    </row>
    <row r="2910" spans="1:17" x14ac:dyDescent="0.25">
      <c r="A2910">
        <v>2908</v>
      </c>
      <c r="B2910" t="s">
        <v>139</v>
      </c>
      <c r="C2910" t="s">
        <v>91</v>
      </c>
      <c r="D2910" t="s">
        <v>202</v>
      </c>
      <c r="E2910" t="s">
        <v>17</v>
      </c>
      <c r="F2910">
        <v>11</v>
      </c>
      <c r="G2910" t="str">
        <f t="shared" si="90"/>
        <v>LOW</v>
      </c>
      <c r="H2910">
        <v>0</v>
      </c>
      <c r="I2910" t="str">
        <f t="shared" si="91"/>
        <v>NO</v>
      </c>
      <c r="J2910">
        <v>2</v>
      </c>
      <c r="K2910">
        <v>6</v>
      </c>
      <c r="L2910">
        <v>2016</v>
      </c>
      <c r="M2910" s="3">
        <v>14.6546235</v>
      </c>
      <c r="N2910" s="3">
        <v>77.556259839999996</v>
      </c>
      <c r="O2910" s="3">
        <v>9.7205405999999994E-2</v>
      </c>
      <c r="P2910" s="3">
        <v>312.5</v>
      </c>
      <c r="Q2910" s="7">
        <f>(P2910-MIN($P2910:P11894))/(MAX($P2910:$P11894)-MIN($P2910:P11894))</f>
        <v>0.77075931835972766</v>
      </c>
    </row>
    <row r="2911" spans="1:17" x14ac:dyDescent="0.25">
      <c r="A2911">
        <v>2909</v>
      </c>
      <c r="B2911" t="s">
        <v>139</v>
      </c>
      <c r="C2911" t="s">
        <v>120</v>
      </c>
      <c r="D2911" t="s">
        <v>437</v>
      </c>
      <c r="E2911" t="s">
        <v>17</v>
      </c>
      <c r="F2911">
        <v>36</v>
      </c>
      <c r="G2911" t="str">
        <f t="shared" si="90"/>
        <v>MID</v>
      </c>
      <c r="H2911">
        <v>0</v>
      </c>
      <c r="I2911" t="str">
        <f t="shared" si="91"/>
        <v>NO</v>
      </c>
      <c r="J2911">
        <v>2</v>
      </c>
      <c r="K2911">
        <v>6</v>
      </c>
      <c r="L2911">
        <v>2016</v>
      </c>
      <c r="M2911" s="3">
        <v>24.758639949999999</v>
      </c>
      <c r="N2911" s="3">
        <v>92.881664760000007</v>
      </c>
      <c r="O2911" s="3">
        <v>0.28550138400000002</v>
      </c>
      <c r="P2911" s="3">
        <v>301.66000000000003</v>
      </c>
      <c r="Q2911" s="7">
        <f>(P2911-MIN($P2911:P11895))/(MAX($P2911:$P11895)-MIN($P2911:P11895))</f>
        <v>0.60757511892575444</v>
      </c>
    </row>
    <row r="2912" spans="1:17" x14ac:dyDescent="0.25">
      <c r="A2912">
        <v>2910</v>
      </c>
      <c r="B2912" t="s">
        <v>139</v>
      </c>
      <c r="C2912" t="s">
        <v>25</v>
      </c>
      <c r="D2912" t="s">
        <v>236</v>
      </c>
      <c r="E2912" t="s">
        <v>17</v>
      </c>
      <c r="F2912">
        <v>15</v>
      </c>
      <c r="G2912" t="str">
        <f t="shared" si="90"/>
        <v>LOW</v>
      </c>
      <c r="H2912">
        <v>0</v>
      </c>
      <c r="I2912" t="str">
        <f t="shared" si="91"/>
        <v>NO</v>
      </c>
      <c r="J2912">
        <v>3</v>
      </c>
      <c r="K2912">
        <v>6</v>
      </c>
      <c r="L2912">
        <v>2016</v>
      </c>
      <c r="M2912" s="3">
        <v>23.06016515</v>
      </c>
      <c r="N2912" s="3">
        <v>72.580638219999997</v>
      </c>
      <c r="O2912" s="3">
        <v>7.9652879999999992E-3</v>
      </c>
      <c r="P2912" s="3">
        <v>313.12</v>
      </c>
      <c r="Q2912" s="7">
        <f>(P2912-MIN($P2912:P11896))/(MAX($P2912:$P11896)-MIN($P2912:P11896))</f>
        <v>0.78009273198049012</v>
      </c>
    </row>
    <row r="2913" spans="1:17" x14ac:dyDescent="0.25">
      <c r="A2913">
        <v>2911</v>
      </c>
      <c r="B2913" t="s">
        <v>139</v>
      </c>
      <c r="C2913" t="s">
        <v>25</v>
      </c>
      <c r="D2913" t="s">
        <v>165</v>
      </c>
      <c r="E2913" t="s">
        <v>55</v>
      </c>
      <c r="F2913">
        <v>23</v>
      </c>
      <c r="G2913" t="str">
        <f t="shared" si="90"/>
        <v>LOW</v>
      </c>
      <c r="H2913">
        <v>0</v>
      </c>
      <c r="I2913" t="str">
        <f t="shared" si="91"/>
        <v>NO</v>
      </c>
      <c r="J2913">
        <v>3</v>
      </c>
      <c r="K2913">
        <v>6</v>
      </c>
      <c r="L2913">
        <v>2016</v>
      </c>
      <c r="M2913" s="3">
        <v>21.517410399999999</v>
      </c>
      <c r="N2913" s="3">
        <v>70.464275400000005</v>
      </c>
      <c r="O2913" s="3">
        <v>1.1928471E-2</v>
      </c>
      <c r="P2913" s="3">
        <v>312.2166666</v>
      </c>
      <c r="Q2913" s="7">
        <f>(P2913-MIN($P2913:P11897))/(MAX($P2913:$P11897)-MIN($P2913:P11897))</f>
        <v>0.76649404769073259</v>
      </c>
    </row>
    <row r="2914" spans="1:17" x14ac:dyDescent="0.25">
      <c r="A2914">
        <v>2912</v>
      </c>
      <c r="B2914" t="s">
        <v>139</v>
      </c>
      <c r="C2914" t="s">
        <v>25</v>
      </c>
      <c r="D2914" t="s">
        <v>93</v>
      </c>
      <c r="E2914" t="s">
        <v>52</v>
      </c>
      <c r="F2914">
        <v>27</v>
      </c>
      <c r="G2914" t="str">
        <f t="shared" si="90"/>
        <v>LOW</v>
      </c>
      <c r="H2914">
        <v>0</v>
      </c>
      <c r="I2914" t="str">
        <f t="shared" si="91"/>
        <v>NO</v>
      </c>
      <c r="J2914">
        <v>2</v>
      </c>
      <c r="K2914">
        <v>6</v>
      </c>
      <c r="L2914">
        <v>2016</v>
      </c>
      <c r="M2914" s="3">
        <v>24.029488499999999</v>
      </c>
      <c r="N2914" s="3">
        <v>73.045988399999999</v>
      </c>
      <c r="O2914" s="3">
        <v>9.8095079999999998E-3</v>
      </c>
      <c r="P2914" s="3">
        <v>311.04333339999999</v>
      </c>
      <c r="Q2914" s="7">
        <f>(P2914-MIN($P2914:P11898))/(MAX($P2914:$P11898)-MIN($P2914:P11898))</f>
        <v>0.74883081531884121</v>
      </c>
    </row>
    <row r="2915" spans="1:17" x14ac:dyDescent="0.25">
      <c r="A2915">
        <v>2913</v>
      </c>
      <c r="B2915" t="s">
        <v>139</v>
      </c>
      <c r="C2915" t="s">
        <v>45</v>
      </c>
      <c r="D2915" t="s">
        <v>445</v>
      </c>
      <c r="E2915" t="s">
        <v>62</v>
      </c>
      <c r="F2915">
        <v>19</v>
      </c>
      <c r="G2915" t="str">
        <f t="shared" si="90"/>
        <v>LOW</v>
      </c>
      <c r="H2915">
        <v>0</v>
      </c>
      <c r="I2915" t="str">
        <f t="shared" si="91"/>
        <v>NO</v>
      </c>
      <c r="J2915">
        <v>29</v>
      </c>
      <c r="K2915">
        <v>5</v>
      </c>
      <c r="L2915">
        <v>2016</v>
      </c>
      <c r="M2915" s="3">
        <v>13.001087200000001</v>
      </c>
      <c r="N2915" s="3">
        <v>77.336122500000002</v>
      </c>
      <c r="O2915" s="3">
        <v>8.9640897999999997E-2</v>
      </c>
      <c r="P2915" s="3">
        <v>308.03500000000003</v>
      </c>
      <c r="Q2915" s="7">
        <f>(P2915-MIN($P2915:P11899))/(MAX($P2915:$P11899)-MIN($P2915:P11899))</f>
        <v>0.70354368639730258</v>
      </c>
    </row>
    <row r="2916" spans="1:17" x14ac:dyDescent="0.25">
      <c r="A2916">
        <v>2914</v>
      </c>
      <c r="B2916" t="s">
        <v>139</v>
      </c>
      <c r="C2916" t="s">
        <v>45</v>
      </c>
      <c r="D2916" t="s">
        <v>419</v>
      </c>
      <c r="E2916" t="s">
        <v>52</v>
      </c>
      <c r="F2916">
        <v>11</v>
      </c>
      <c r="G2916" t="str">
        <f t="shared" si="90"/>
        <v>LOW</v>
      </c>
      <c r="H2916">
        <v>0</v>
      </c>
      <c r="I2916" t="str">
        <f t="shared" si="91"/>
        <v>NO</v>
      </c>
      <c r="J2916">
        <v>2</v>
      </c>
      <c r="K2916">
        <v>6</v>
      </c>
      <c r="L2916">
        <v>2016</v>
      </c>
      <c r="M2916" s="3">
        <v>15.348414399999999</v>
      </c>
      <c r="N2916" s="3">
        <v>76.154742100000007</v>
      </c>
      <c r="O2916" s="3">
        <v>5.7155690000000002E-2</v>
      </c>
      <c r="P2916" s="3">
        <v>314.17</v>
      </c>
      <c r="Q2916" s="7">
        <f>(P2916-MIN($P2916:P11900))/(MAX($P2916:$P11900)-MIN($P2916:P11900))</f>
        <v>0.79589931956403936</v>
      </c>
    </row>
    <row r="2917" spans="1:17" x14ac:dyDescent="0.25">
      <c r="A2917">
        <v>2915</v>
      </c>
      <c r="B2917" t="s">
        <v>139</v>
      </c>
      <c r="C2917" t="s">
        <v>95</v>
      </c>
      <c r="D2917" t="s">
        <v>111</v>
      </c>
      <c r="E2917" t="s">
        <v>17</v>
      </c>
      <c r="F2917">
        <v>41</v>
      </c>
      <c r="G2917" t="str">
        <f t="shared" si="90"/>
        <v>MID</v>
      </c>
      <c r="H2917">
        <v>0</v>
      </c>
      <c r="I2917" t="str">
        <f t="shared" si="91"/>
        <v>NO</v>
      </c>
      <c r="J2917">
        <v>29</v>
      </c>
      <c r="K2917">
        <v>5</v>
      </c>
      <c r="L2917">
        <v>2016</v>
      </c>
      <c r="M2917" s="3">
        <v>26.166667</v>
      </c>
      <c r="N2917" s="3">
        <v>77.5</v>
      </c>
      <c r="O2917" s="3">
        <v>2.0937161999999999E-2</v>
      </c>
      <c r="P2917" s="3">
        <v>308.75</v>
      </c>
      <c r="Q2917" s="7">
        <f>(P2917-MIN($P2917:P11901))/(MAX($P2917:$P11901)-MIN($P2917:P11901))</f>
        <v>0.71430721984705225</v>
      </c>
    </row>
    <row r="2918" spans="1:17" x14ac:dyDescent="0.25">
      <c r="A2918">
        <v>2916</v>
      </c>
      <c r="B2918" t="s">
        <v>139</v>
      </c>
      <c r="C2918" t="s">
        <v>95</v>
      </c>
      <c r="D2918" t="s">
        <v>714</v>
      </c>
      <c r="E2918" t="s">
        <v>17</v>
      </c>
      <c r="F2918">
        <v>19</v>
      </c>
      <c r="G2918" t="str">
        <f t="shared" si="90"/>
        <v>LOW</v>
      </c>
      <c r="H2918">
        <v>1</v>
      </c>
      <c r="I2918" t="str">
        <f t="shared" si="91"/>
        <v>YES</v>
      </c>
      <c r="J2918">
        <v>31</v>
      </c>
      <c r="K2918">
        <v>5</v>
      </c>
      <c r="L2918">
        <v>2016</v>
      </c>
      <c r="M2918" s="3">
        <v>23.809612250000001</v>
      </c>
      <c r="N2918" s="3">
        <v>78.75911361</v>
      </c>
      <c r="O2918" s="3">
        <v>2.6382796E-2</v>
      </c>
      <c r="P2918" s="3">
        <v>312.22666659999999</v>
      </c>
      <c r="Q2918" s="7">
        <f>(P2918-MIN($P2918:P11902))/(MAX($P2918:$P11902)-MIN($P2918:P11902))</f>
        <v>0.7666445866200996</v>
      </c>
    </row>
    <row r="2919" spans="1:17" x14ac:dyDescent="0.25">
      <c r="A2919">
        <v>2917</v>
      </c>
      <c r="B2919" t="s">
        <v>139</v>
      </c>
      <c r="C2919" t="s">
        <v>19</v>
      </c>
      <c r="D2919" t="s">
        <v>211</v>
      </c>
      <c r="E2919" t="s">
        <v>17</v>
      </c>
      <c r="F2919">
        <v>35</v>
      </c>
      <c r="G2919" t="str">
        <f t="shared" si="90"/>
        <v>MID</v>
      </c>
      <c r="H2919">
        <v>0</v>
      </c>
      <c r="I2919" t="str">
        <f t="shared" si="91"/>
        <v>NO</v>
      </c>
      <c r="J2919">
        <v>28</v>
      </c>
      <c r="K2919">
        <v>5</v>
      </c>
      <c r="L2919">
        <v>2016</v>
      </c>
      <c r="M2919" s="3">
        <v>19.162772499999999</v>
      </c>
      <c r="N2919" s="3">
        <v>74.858024299999997</v>
      </c>
      <c r="O2919" s="3">
        <v>8.922859E-3</v>
      </c>
      <c r="P2919" s="3">
        <v>320.08999999999997</v>
      </c>
      <c r="Q2919" s="7">
        <f>(P2919-MIN($P2919:P11903))/(MAX($P2919:$P11903)-MIN($P2919:P11903))</f>
        <v>0.88501836574938231</v>
      </c>
    </row>
    <row r="2920" spans="1:17" x14ac:dyDescent="0.25">
      <c r="A2920">
        <v>2918</v>
      </c>
      <c r="B2920" t="s">
        <v>139</v>
      </c>
      <c r="C2920" t="s">
        <v>19</v>
      </c>
      <c r="D2920" t="s">
        <v>149</v>
      </c>
      <c r="E2920" t="s">
        <v>17</v>
      </c>
      <c r="F2920">
        <v>208</v>
      </c>
      <c r="G2920" t="str">
        <f t="shared" si="90"/>
        <v>HIGH</v>
      </c>
      <c r="H2920">
        <v>0</v>
      </c>
      <c r="I2920" t="str">
        <f t="shared" si="91"/>
        <v>NO</v>
      </c>
      <c r="J2920">
        <v>31</v>
      </c>
      <c r="K2920">
        <v>5</v>
      </c>
      <c r="L2920">
        <v>2016</v>
      </c>
      <c r="M2920" s="3">
        <v>21.149813399999999</v>
      </c>
      <c r="N2920" s="3">
        <v>79.082055600000004</v>
      </c>
      <c r="O2920" s="3">
        <v>4.8699999999999998E-5</v>
      </c>
      <c r="P2920" s="3">
        <v>318.76</v>
      </c>
      <c r="Q2920" s="7">
        <f>(P2920-MIN($P2920:P11904))/(MAX($P2920:$P11904)-MIN($P2920:P11904))</f>
        <v>0.86499668814355368</v>
      </c>
    </row>
    <row r="2921" spans="1:17" x14ac:dyDescent="0.25">
      <c r="A2921">
        <v>2919</v>
      </c>
      <c r="B2921" t="s">
        <v>139</v>
      </c>
      <c r="C2921" t="s">
        <v>34</v>
      </c>
      <c r="D2921" t="s">
        <v>390</v>
      </c>
      <c r="E2921" t="s">
        <v>17</v>
      </c>
      <c r="F2921">
        <v>38</v>
      </c>
      <c r="G2921" t="str">
        <f t="shared" si="90"/>
        <v>MID</v>
      </c>
      <c r="H2921">
        <v>0</v>
      </c>
      <c r="I2921" t="str">
        <f t="shared" si="91"/>
        <v>NO</v>
      </c>
      <c r="J2921">
        <v>2</v>
      </c>
      <c r="K2921">
        <v>6</v>
      </c>
      <c r="L2921">
        <v>2016</v>
      </c>
      <c r="M2921" s="3">
        <v>20.838242600000001</v>
      </c>
      <c r="N2921" s="3">
        <v>85.097394899999998</v>
      </c>
      <c r="O2921" s="3">
        <v>4.2490146999999999E-2</v>
      </c>
      <c r="P2921" s="3">
        <v>307.23333339999999</v>
      </c>
      <c r="Q2921" s="7">
        <f>(P2921-MIN($P2921:P11905))/(MAX($P2921:$P11905)-MIN($P2921:P11905))</f>
        <v>0.69147548322996299</v>
      </c>
    </row>
    <row r="2922" spans="1:17" x14ac:dyDescent="0.25">
      <c r="A2922">
        <v>2920</v>
      </c>
      <c r="B2922" t="s">
        <v>139</v>
      </c>
      <c r="C2922" t="s">
        <v>97</v>
      </c>
      <c r="D2922" t="s">
        <v>331</v>
      </c>
      <c r="E2922" t="s">
        <v>17</v>
      </c>
      <c r="F2922">
        <v>20</v>
      </c>
      <c r="G2922" t="str">
        <f t="shared" si="90"/>
        <v>LOW</v>
      </c>
      <c r="H2922">
        <v>0</v>
      </c>
      <c r="I2922" t="str">
        <f t="shared" si="91"/>
        <v>NO</v>
      </c>
      <c r="J2922">
        <v>6</v>
      </c>
      <c r="K2922">
        <v>6</v>
      </c>
      <c r="L2922">
        <v>2016</v>
      </c>
      <c r="M2922" s="3">
        <v>31.292010650000002</v>
      </c>
      <c r="N2922" s="3">
        <v>75.568057719999999</v>
      </c>
      <c r="O2922" s="3">
        <v>3.1035009999999998E-3</v>
      </c>
      <c r="P2922" s="3">
        <v>314.45999999999998</v>
      </c>
      <c r="Q2922" s="7">
        <f>(P2922-MIN($P2922:P11906))/(MAX($P2922:$P11906)-MIN($P2922:P11906))</f>
        <v>0.80026494851568575</v>
      </c>
    </row>
    <row r="2923" spans="1:17" x14ac:dyDescent="0.25">
      <c r="A2923">
        <v>2921</v>
      </c>
      <c r="B2923" t="s">
        <v>139</v>
      </c>
      <c r="C2923" t="s">
        <v>97</v>
      </c>
      <c r="D2923" t="s">
        <v>138</v>
      </c>
      <c r="E2923" t="s">
        <v>77</v>
      </c>
      <c r="F2923">
        <v>480</v>
      </c>
      <c r="G2923" t="str">
        <f t="shared" si="90"/>
        <v>HIGH</v>
      </c>
      <c r="H2923">
        <v>2</v>
      </c>
      <c r="I2923" t="str">
        <f t="shared" si="91"/>
        <v>YES</v>
      </c>
      <c r="J2923">
        <v>6</v>
      </c>
      <c r="K2923">
        <v>6</v>
      </c>
      <c r="L2923">
        <v>2016</v>
      </c>
      <c r="M2923" s="3">
        <v>30.209087400000001</v>
      </c>
      <c r="N2923" s="3">
        <v>76.33987209</v>
      </c>
      <c r="O2923" s="3">
        <v>2.5003621E-2</v>
      </c>
      <c r="P2923" s="3">
        <v>314.32666660000001</v>
      </c>
      <c r="Q2923" s="7">
        <f>(P2923-MIN($P2923:P11907))/(MAX($P2923:$P11907)-MIN($P2923:P11907))</f>
        <v>0.79825776178719821</v>
      </c>
    </row>
    <row r="2924" spans="1:17" x14ac:dyDescent="0.25">
      <c r="A2924">
        <v>2922</v>
      </c>
      <c r="B2924" t="s">
        <v>139</v>
      </c>
      <c r="C2924" t="s">
        <v>113</v>
      </c>
      <c r="D2924" t="s">
        <v>715</v>
      </c>
      <c r="E2924" t="s">
        <v>17</v>
      </c>
      <c r="F2924">
        <v>14</v>
      </c>
      <c r="G2924" t="str">
        <f t="shared" si="90"/>
        <v>LOW</v>
      </c>
      <c r="H2924">
        <v>0</v>
      </c>
      <c r="I2924" t="str">
        <f t="shared" si="91"/>
        <v>NO</v>
      </c>
      <c r="J2924">
        <v>4</v>
      </c>
      <c r="K2924">
        <v>6</v>
      </c>
      <c r="L2924">
        <v>2016</v>
      </c>
      <c r="M2924" s="3">
        <v>26.804865849999999</v>
      </c>
      <c r="N2924" s="3">
        <v>76.443745699999994</v>
      </c>
      <c r="O2924" s="3">
        <v>8.3781099999999994E-3</v>
      </c>
      <c r="P2924" s="3">
        <v>319.57600000000002</v>
      </c>
      <c r="Q2924" s="7">
        <f>(P2924-MIN($P2924:P11908))/(MAX($P2924:$P11908)-MIN($P2924:P11908))</f>
        <v>0.87728066477991229</v>
      </c>
    </row>
    <row r="2925" spans="1:17" x14ac:dyDescent="0.25">
      <c r="A2925">
        <v>2923</v>
      </c>
      <c r="B2925" t="s">
        <v>139</v>
      </c>
      <c r="C2925" t="s">
        <v>113</v>
      </c>
      <c r="D2925" t="s">
        <v>388</v>
      </c>
      <c r="E2925" t="s">
        <v>52</v>
      </c>
      <c r="F2925">
        <v>29</v>
      </c>
      <c r="G2925" t="str">
        <f t="shared" si="90"/>
        <v>LOW</v>
      </c>
      <c r="H2925">
        <v>0</v>
      </c>
      <c r="I2925" t="str">
        <f t="shared" si="91"/>
        <v>NO</v>
      </c>
      <c r="J2925">
        <v>29</v>
      </c>
      <c r="K2925">
        <v>5</v>
      </c>
      <c r="L2925">
        <v>2016</v>
      </c>
      <c r="M2925" s="3">
        <v>26.9154576</v>
      </c>
      <c r="N2925" s="3">
        <v>75.818981699999995</v>
      </c>
      <c r="O2925" s="3">
        <v>2.5912712000000001E-2</v>
      </c>
      <c r="P2925" s="3">
        <v>312.97000000000003</v>
      </c>
      <c r="Q2925" s="7">
        <f>(P2925-MIN($P2925:P11909))/(MAX($P2925:$P11909)-MIN($P2925:P11909))</f>
        <v>0.77783464803998337</v>
      </c>
    </row>
    <row r="2926" spans="1:17" x14ac:dyDescent="0.25">
      <c r="A2926">
        <v>2924</v>
      </c>
      <c r="B2926" t="s">
        <v>139</v>
      </c>
      <c r="C2926" t="s">
        <v>23</v>
      </c>
      <c r="D2926" t="s">
        <v>307</v>
      </c>
      <c r="E2926" t="s">
        <v>55</v>
      </c>
      <c r="F2926">
        <v>92</v>
      </c>
      <c r="G2926" t="str">
        <f t="shared" si="90"/>
        <v>HIGH</v>
      </c>
      <c r="H2926">
        <v>0</v>
      </c>
      <c r="I2926" t="str">
        <f t="shared" si="91"/>
        <v>NO</v>
      </c>
      <c r="J2926">
        <v>3</v>
      </c>
      <c r="K2926">
        <v>6</v>
      </c>
      <c r="L2926">
        <v>2016</v>
      </c>
      <c r="M2926" s="3">
        <v>10.330329900000001</v>
      </c>
      <c r="N2926" s="3">
        <v>78.067397909999997</v>
      </c>
      <c r="O2926" s="3">
        <v>0.35915580899999999</v>
      </c>
      <c r="P2926" s="3">
        <v>308.392</v>
      </c>
      <c r="Q2926" s="7">
        <f>(P2926-MIN($P2926:P11910))/(MAX($P2926:$P11910)-MIN($P2926:P11910))</f>
        <v>0.70891792617570881</v>
      </c>
    </row>
    <row r="2927" spans="1:17" x14ac:dyDescent="0.25">
      <c r="A2927">
        <v>2925</v>
      </c>
      <c r="B2927" t="s">
        <v>139</v>
      </c>
      <c r="C2927" t="s">
        <v>30</v>
      </c>
      <c r="D2927" t="s">
        <v>289</v>
      </c>
      <c r="E2927" t="s">
        <v>17</v>
      </c>
      <c r="F2927">
        <v>18</v>
      </c>
      <c r="G2927" t="str">
        <f t="shared" si="90"/>
        <v>LOW</v>
      </c>
      <c r="H2927">
        <v>0</v>
      </c>
      <c r="I2927" t="str">
        <f t="shared" si="91"/>
        <v>NO</v>
      </c>
      <c r="J2927">
        <v>29</v>
      </c>
      <c r="K2927">
        <v>5</v>
      </c>
      <c r="L2927">
        <v>2016</v>
      </c>
      <c r="M2927" s="3">
        <v>27.33857665</v>
      </c>
      <c r="N2927" s="3">
        <v>80.097526459999997</v>
      </c>
      <c r="O2927" s="3">
        <v>0.28883360400000002</v>
      </c>
      <c r="P2927" s="3">
        <v>305.19499999999999</v>
      </c>
      <c r="Q2927" s="7">
        <f>(P2927-MIN($P2927:P11911))/(MAX($P2927:$P11911)-MIN($P2927:P11911))</f>
        <v>0.6607906304570359</v>
      </c>
    </row>
    <row r="2928" spans="1:17" x14ac:dyDescent="0.25">
      <c r="A2928">
        <v>2926</v>
      </c>
      <c r="B2928" t="s">
        <v>139</v>
      </c>
      <c r="C2928" t="s">
        <v>30</v>
      </c>
      <c r="D2928" t="s">
        <v>289</v>
      </c>
      <c r="E2928" t="s">
        <v>17</v>
      </c>
      <c r="F2928">
        <v>34</v>
      </c>
      <c r="G2928" t="str">
        <f t="shared" si="90"/>
        <v>MID</v>
      </c>
      <c r="H2928">
        <v>0</v>
      </c>
      <c r="I2928" t="str">
        <f t="shared" si="91"/>
        <v>NO</v>
      </c>
      <c r="J2928">
        <v>29</v>
      </c>
      <c r="K2928">
        <v>5</v>
      </c>
      <c r="L2928">
        <v>2016</v>
      </c>
      <c r="M2928" s="3">
        <v>27.33857665</v>
      </c>
      <c r="N2928" s="3">
        <v>80.097526459999997</v>
      </c>
      <c r="O2928" s="3">
        <v>0.28883360400000002</v>
      </c>
      <c r="P2928" s="3">
        <v>305.19499999999999</v>
      </c>
      <c r="Q2928" s="7">
        <f>(P2928-MIN($P2928:P11912))/(MAX($P2928:$P11912)-MIN($P2928:P11912))</f>
        <v>0.6607906304570359</v>
      </c>
    </row>
    <row r="2929" spans="1:17" x14ac:dyDescent="0.25">
      <c r="A2929">
        <v>2927</v>
      </c>
      <c r="B2929" t="s">
        <v>139</v>
      </c>
      <c r="C2929" t="s">
        <v>38</v>
      </c>
      <c r="D2929" t="s">
        <v>410</v>
      </c>
      <c r="E2929" t="s">
        <v>17</v>
      </c>
      <c r="F2929">
        <v>26</v>
      </c>
      <c r="G2929" t="str">
        <f t="shared" si="90"/>
        <v>LOW</v>
      </c>
      <c r="H2929">
        <v>0</v>
      </c>
      <c r="I2929" t="str">
        <f t="shared" si="91"/>
        <v>NO</v>
      </c>
      <c r="J2929">
        <v>2</v>
      </c>
      <c r="K2929">
        <v>6</v>
      </c>
      <c r="L2929">
        <v>2016</v>
      </c>
      <c r="M2929" s="3">
        <v>23.13195425</v>
      </c>
      <c r="N2929" s="3">
        <v>87.207397200000003</v>
      </c>
      <c r="O2929" s="3">
        <v>0.37579654600000001</v>
      </c>
      <c r="P2929" s="3">
        <v>306.75333339999997</v>
      </c>
      <c r="Q2929" s="7">
        <f>(P2929-MIN($P2929:P11913))/(MAX($P2929:$P11913)-MIN($P2929:P11913))</f>
        <v>0.68424961462034029</v>
      </c>
    </row>
    <row r="2930" spans="1:17" x14ac:dyDescent="0.25">
      <c r="A2930">
        <v>2928</v>
      </c>
      <c r="B2930" t="s">
        <v>139</v>
      </c>
      <c r="C2930" t="s">
        <v>38</v>
      </c>
      <c r="D2930" t="s">
        <v>410</v>
      </c>
      <c r="E2930" t="s">
        <v>17</v>
      </c>
      <c r="F2930">
        <v>28</v>
      </c>
      <c r="G2930" t="str">
        <f t="shared" si="90"/>
        <v>LOW</v>
      </c>
      <c r="H2930">
        <v>0</v>
      </c>
      <c r="I2930" t="str">
        <f t="shared" si="91"/>
        <v>NO</v>
      </c>
      <c r="J2930">
        <v>26</v>
      </c>
      <c r="K2930">
        <v>5</v>
      </c>
      <c r="L2930">
        <v>2016</v>
      </c>
      <c r="M2930" s="3">
        <v>23.13195425</v>
      </c>
      <c r="N2930" s="3">
        <v>87.207397200000003</v>
      </c>
      <c r="O2930" s="3">
        <v>0.230067841</v>
      </c>
      <c r="P2930" s="3">
        <v>305.62</v>
      </c>
      <c r="Q2930" s="7">
        <f>(P2930-MIN($P2930:P11914))/(MAX($P2930:$P11914)-MIN($P2930:P11914))</f>
        <v>0.6671885349551393</v>
      </c>
    </row>
    <row r="2931" spans="1:17" x14ac:dyDescent="0.25">
      <c r="A2931">
        <v>2929</v>
      </c>
      <c r="B2931" t="s">
        <v>139</v>
      </c>
      <c r="C2931" t="s">
        <v>38</v>
      </c>
      <c r="D2931" t="s">
        <v>410</v>
      </c>
      <c r="E2931" t="s">
        <v>77</v>
      </c>
      <c r="F2931">
        <v>49</v>
      </c>
      <c r="G2931" t="str">
        <f t="shared" si="90"/>
        <v>MID</v>
      </c>
      <c r="H2931">
        <v>0</v>
      </c>
      <c r="I2931" t="str">
        <f t="shared" si="91"/>
        <v>NO</v>
      </c>
      <c r="J2931">
        <v>31</v>
      </c>
      <c r="K2931">
        <v>5</v>
      </c>
      <c r="L2931">
        <v>2016</v>
      </c>
      <c r="M2931" s="3">
        <v>23.13195425</v>
      </c>
      <c r="N2931" s="3">
        <v>87.207397200000003</v>
      </c>
      <c r="O2931" s="3">
        <v>0.33206682300000001</v>
      </c>
      <c r="P2931" s="3">
        <v>307.27499999999998</v>
      </c>
      <c r="Q2931" s="7">
        <f>(P2931-MIN($P2931:P11915))/(MAX($P2931:$P11915)-MIN($P2931:P11915))</f>
        <v>0.69210272776539961</v>
      </c>
    </row>
    <row r="2932" spans="1:17" x14ac:dyDescent="0.25">
      <c r="A2932">
        <v>2930</v>
      </c>
      <c r="B2932" t="s">
        <v>139</v>
      </c>
      <c r="C2932" t="s">
        <v>38</v>
      </c>
      <c r="D2932" t="s">
        <v>198</v>
      </c>
      <c r="E2932" t="s">
        <v>77</v>
      </c>
      <c r="F2932">
        <v>30</v>
      </c>
      <c r="G2932" t="str">
        <f t="shared" si="90"/>
        <v>LOW</v>
      </c>
      <c r="H2932">
        <v>0</v>
      </c>
      <c r="I2932" t="str">
        <f t="shared" si="91"/>
        <v>NO</v>
      </c>
      <c r="J2932">
        <v>5</v>
      </c>
      <c r="K2932">
        <v>6</v>
      </c>
      <c r="L2932">
        <v>2016</v>
      </c>
      <c r="M2932" s="3">
        <v>23.329188200000001</v>
      </c>
      <c r="N2932" s="3">
        <v>86.367237799999998</v>
      </c>
      <c r="O2932" s="3">
        <v>0.45980529199999998</v>
      </c>
      <c r="P2932" s="3">
        <v>308.66800000000001</v>
      </c>
      <c r="Q2932" s="7">
        <f>(P2932-MIN($P2932:P11916))/(MAX($P2932:$P11916)-MIN($P2932:P11916))</f>
        <v>0.7130728006262419</v>
      </c>
    </row>
    <row r="2933" spans="1:17" x14ac:dyDescent="0.25">
      <c r="A2933">
        <v>2931</v>
      </c>
      <c r="B2933" t="s">
        <v>139</v>
      </c>
      <c r="C2933" t="s">
        <v>38</v>
      </c>
      <c r="D2933" t="s">
        <v>198</v>
      </c>
      <c r="E2933" t="s">
        <v>77</v>
      </c>
      <c r="F2933">
        <v>96</v>
      </c>
      <c r="G2933" t="str">
        <f t="shared" si="90"/>
        <v>HIGH</v>
      </c>
      <c r="H2933">
        <v>0</v>
      </c>
      <c r="I2933" t="str">
        <f t="shared" si="91"/>
        <v>NO</v>
      </c>
      <c r="J2933">
        <v>1</v>
      </c>
      <c r="K2933">
        <v>6</v>
      </c>
      <c r="L2933">
        <v>2016</v>
      </c>
      <c r="M2933" s="3">
        <v>23.329188200000001</v>
      </c>
      <c r="N2933" s="3">
        <v>86.367237799999998</v>
      </c>
      <c r="O2933" s="3">
        <v>0.31005170799999998</v>
      </c>
      <c r="P2933" s="3">
        <v>309.67</v>
      </c>
      <c r="Q2933" s="7">
        <f>(P2933-MIN($P2933:P11917))/(MAX($P2933:$P11917)-MIN($P2933:P11917))</f>
        <v>0.72815680134882887</v>
      </c>
    </row>
    <row r="2934" spans="1:17" x14ac:dyDescent="0.25">
      <c r="A2934">
        <v>2932</v>
      </c>
      <c r="B2934" t="s">
        <v>139</v>
      </c>
      <c r="C2934" t="s">
        <v>38</v>
      </c>
      <c r="D2934" t="s">
        <v>47</v>
      </c>
      <c r="E2934" t="s">
        <v>77</v>
      </c>
      <c r="F2934">
        <v>26</v>
      </c>
      <c r="G2934" t="str">
        <f t="shared" si="90"/>
        <v>LOW</v>
      </c>
      <c r="H2934">
        <v>0</v>
      </c>
      <c r="I2934" t="str">
        <f t="shared" si="91"/>
        <v>NO</v>
      </c>
      <c r="J2934">
        <v>1</v>
      </c>
      <c r="K2934">
        <v>6</v>
      </c>
      <c r="L2934">
        <v>2016</v>
      </c>
      <c r="M2934" s="3">
        <v>22.576066900000001</v>
      </c>
      <c r="N2934" s="3">
        <v>88.420067579999994</v>
      </c>
      <c r="O2934" s="3">
        <v>0.15869931500000001</v>
      </c>
      <c r="P2934" s="3">
        <v>304.07499999999999</v>
      </c>
      <c r="Q2934" s="7">
        <f>(P2934-MIN($P2934:P11918))/(MAX($P2934:$P11918)-MIN($P2934:P11918))</f>
        <v>0.64393027036791683</v>
      </c>
    </row>
    <row r="2935" spans="1:17" x14ac:dyDescent="0.25">
      <c r="A2935">
        <v>2933</v>
      </c>
      <c r="B2935" t="s">
        <v>139</v>
      </c>
      <c r="C2935" t="s">
        <v>120</v>
      </c>
      <c r="D2935" t="s">
        <v>716</v>
      </c>
      <c r="E2935" t="s">
        <v>77</v>
      </c>
      <c r="F2935">
        <v>235</v>
      </c>
      <c r="G2935" t="str">
        <f t="shared" si="90"/>
        <v>HIGH</v>
      </c>
      <c r="H2935">
        <v>1</v>
      </c>
      <c r="I2935" t="str">
        <f t="shared" si="91"/>
        <v>YES</v>
      </c>
      <c r="J2935">
        <v>22</v>
      </c>
      <c r="K2935">
        <v>5</v>
      </c>
      <c r="L2935">
        <v>2016</v>
      </c>
      <c r="M2935" s="3">
        <v>26.983493599999999</v>
      </c>
      <c r="N2935" s="3">
        <v>94.639422600000003</v>
      </c>
      <c r="O2935" s="3">
        <v>1.842831286</v>
      </c>
      <c r="P2935" s="3">
        <v>299.18</v>
      </c>
      <c r="Q2935" s="7">
        <f>(P2935-MIN($P2935:P11919))/(MAX($P2935:$P11919)-MIN($P2935:P11919))</f>
        <v>0.57024146444270485</v>
      </c>
    </row>
    <row r="2936" spans="1:17" x14ac:dyDescent="0.25">
      <c r="A2936">
        <v>2934</v>
      </c>
      <c r="B2936" t="s">
        <v>139</v>
      </c>
      <c r="C2936" t="s">
        <v>346</v>
      </c>
      <c r="D2936" t="s">
        <v>490</v>
      </c>
      <c r="E2936" t="s">
        <v>32</v>
      </c>
      <c r="F2936">
        <v>3</v>
      </c>
      <c r="G2936" t="str">
        <f t="shared" si="90"/>
        <v>LOW</v>
      </c>
      <c r="H2936">
        <v>1</v>
      </c>
      <c r="I2936" t="str">
        <f t="shared" si="91"/>
        <v>YES</v>
      </c>
      <c r="J2936">
        <v>24</v>
      </c>
      <c r="K2936">
        <v>5</v>
      </c>
      <c r="L2936">
        <v>2016</v>
      </c>
      <c r="M2936" s="3">
        <v>26.148658099999999</v>
      </c>
      <c r="N2936" s="3">
        <v>85.340012819999998</v>
      </c>
      <c r="O2936" s="3">
        <v>0.17142217300000001</v>
      </c>
      <c r="P2936" s="3">
        <v>306.98</v>
      </c>
      <c r="Q2936" s="7">
        <f>(P2936-MIN($P2936:P11920))/(MAX($P2936:$P11920)-MIN($P2936:P11920))</f>
        <v>0.68766182934906983</v>
      </c>
    </row>
    <row r="2937" spans="1:17" x14ac:dyDescent="0.25">
      <c r="A2937">
        <v>2935</v>
      </c>
      <c r="B2937" t="s">
        <v>139</v>
      </c>
      <c r="C2937" t="s">
        <v>45</v>
      </c>
      <c r="D2937" t="s">
        <v>560</v>
      </c>
      <c r="E2937" t="s">
        <v>77</v>
      </c>
      <c r="F2937">
        <v>86</v>
      </c>
      <c r="G2937" t="str">
        <f t="shared" si="90"/>
        <v>HIGH</v>
      </c>
      <c r="H2937">
        <v>0</v>
      </c>
      <c r="I2937" t="str">
        <f t="shared" si="91"/>
        <v>NO</v>
      </c>
      <c r="J2937">
        <v>6</v>
      </c>
      <c r="K2937">
        <v>3</v>
      </c>
      <c r="L2937">
        <v>2016</v>
      </c>
      <c r="M2937" s="3">
        <v>16.826991100000001</v>
      </c>
      <c r="N2937" s="3">
        <v>75.717538700000006</v>
      </c>
      <c r="O2937" s="3">
        <v>8.4928105000000004E-2</v>
      </c>
      <c r="P2937" s="3">
        <v>311.21199999999999</v>
      </c>
      <c r="Q2937" s="7">
        <f>(P2937-MIN($P2937:P11921))/(MAX($P2937:$P11921)-MIN($P2937:P11921))</f>
        <v>0.7513699042572406</v>
      </c>
    </row>
    <row r="2938" spans="1:17" x14ac:dyDescent="0.25">
      <c r="A2938">
        <v>2936</v>
      </c>
      <c r="B2938" t="s">
        <v>139</v>
      </c>
      <c r="C2938" t="s">
        <v>27</v>
      </c>
      <c r="D2938" t="s">
        <v>28</v>
      </c>
      <c r="E2938" t="s">
        <v>55</v>
      </c>
      <c r="F2938">
        <v>16</v>
      </c>
      <c r="G2938" t="str">
        <f t="shared" si="90"/>
        <v>LOW</v>
      </c>
      <c r="H2938">
        <v>0</v>
      </c>
      <c r="I2938" t="str">
        <f t="shared" si="91"/>
        <v>NO</v>
      </c>
      <c r="J2938">
        <v>22</v>
      </c>
      <c r="K2938">
        <v>4</v>
      </c>
      <c r="L2938">
        <v>2016</v>
      </c>
      <c r="M2938" s="3">
        <v>9.9840800000000005</v>
      </c>
      <c r="N2938" s="3">
        <v>76.274145700000005</v>
      </c>
      <c r="O2938" s="3">
        <v>0.23665788800000001</v>
      </c>
      <c r="P2938" s="3">
        <v>302.41000000000003</v>
      </c>
      <c r="Q2938" s="7">
        <f>(P2938-MIN($P2938:P11922))/(MAX($P2938:$P11922)-MIN($P2938:P11922))</f>
        <v>0.61886553862828952</v>
      </c>
    </row>
    <row r="2939" spans="1:17" x14ac:dyDescent="0.25">
      <c r="A2939">
        <v>2937</v>
      </c>
      <c r="B2939" t="s">
        <v>139</v>
      </c>
      <c r="C2939" t="s">
        <v>27</v>
      </c>
      <c r="D2939" t="s">
        <v>28</v>
      </c>
      <c r="E2939" t="s">
        <v>55</v>
      </c>
      <c r="F2939">
        <v>9</v>
      </c>
      <c r="G2939" t="str">
        <f t="shared" si="90"/>
        <v>LOW</v>
      </c>
      <c r="H2939">
        <v>0</v>
      </c>
      <c r="I2939" t="str">
        <f t="shared" si="91"/>
        <v>NO</v>
      </c>
      <c r="J2939">
        <v>23</v>
      </c>
      <c r="K2939">
        <v>5</v>
      </c>
      <c r="L2939">
        <v>2016</v>
      </c>
      <c r="M2939" s="3">
        <v>9.9840800000000005</v>
      </c>
      <c r="N2939" s="3">
        <v>76.274145700000005</v>
      </c>
      <c r="O2939" s="3">
        <v>1.1515946749999999</v>
      </c>
      <c r="P2939" s="3">
        <v>304.89999999999998</v>
      </c>
      <c r="Q2939" s="7">
        <f>(P2939-MIN($P2939:P11923))/(MAX($P2939:$P11923)-MIN($P2939:P11923))</f>
        <v>0.65634973204070524</v>
      </c>
    </row>
    <row r="2940" spans="1:17" x14ac:dyDescent="0.25">
      <c r="A2940">
        <v>2938</v>
      </c>
      <c r="B2940" t="s">
        <v>139</v>
      </c>
      <c r="C2940" t="s">
        <v>27</v>
      </c>
      <c r="D2940" t="s">
        <v>430</v>
      </c>
      <c r="E2940" t="s">
        <v>55</v>
      </c>
      <c r="F2940">
        <v>29</v>
      </c>
      <c r="G2940" t="str">
        <f t="shared" si="90"/>
        <v>LOW</v>
      </c>
      <c r="H2940">
        <v>0</v>
      </c>
      <c r="I2940" t="str">
        <f t="shared" si="91"/>
        <v>NO</v>
      </c>
      <c r="J2940">
        <v>19</v>
      </c>
      <c r="K2940">
        <v>5</v>
      </c>
      <c r="L2940">
        <v>2016</v>
      </c>
      <c r="M2940" s="3">
        <v>9.8497871999999997</v>
      </c>
      <c r="N2940" s="3">
        <v>76.979791399999996</v>
      </c>
      <c r="O2940" s="3">
        <v>0.99745251499999998</v>
      </c>
      <c r="P2940" s="3">
        <v>300.26</v>
      </c>
      <c r="Q2940" s="7">
        <f>(P2940-MIN($P2940:P11924))/(MAX($P2940:$P11924)-MIN($P2940:P11924))</f>
        <v>0.58649966881435511</v>
      </c>
    </row>
    <row r="2941" spans="1:17" x14ac:dyDescent="0.25">
      <c r="A2941">
        <v>2939</v>
      </c>
      <c r="B2941" t="s">
        <v>139</v>
      </c>
      <c r="C2941" t="s">
        <v>27</v>
      </c>
      <c r="D2941" t="s">
        <v>85</v>
      </c>
      <c r="E2941" t="s">
        <v>55</v>
      </c>
      <c r="F2941">
        <v>13</v>
      </c>
      <c r="G2941" t="str">
        <f t="shared" si="90"/>
        <v>LOW</v>
      </c>
      <c r="H2941">
        <v>0</v>
      </c>
      <c r="I2941" t="str">
        <f t="shared" si="91"/>
        <v>NO</v>
      </c>
      <c r="J2941">
        <v>2</v>
      </c>
      <c r="K2941">
        <v>5</v>
      </c>
      <c r="L2941">
        <v>2016</v>
      </c>
      <c r="M2941" s="3">
        <v>8.8879508999999999</v>
      </c>
      <c r="N2941" s="3">
        <v>76.595501299999995</v>
      </c>
      <c r="O2941" s="3">
        <v>0.14886365100000001</v>
      </c>
      <c r="P2941" s="3">
        <v>303.77999999999997</v>
      </c>
      <c r="Q2941" s="7">
        <f>(P2941-MIN($P2941:P11925))/(MAX($P2941:$P11925)-MIN($P2941:P11925))</f>
        <v>0.63948937195158617</v>
      </c>
    </row>
    <row r="2942" spans="1:17" x14ac:dyDescent="0.25">
      <c r="A2942">
        <v>2940</v>
      </c>
      <c r="B2942" t="s">
        <v>139</v>
      </c>
      <c r="C2942" t="s">
        <v>95</v>
      </c>
      <c r="D2942" t="s">
        <v>617</v>
      </c>
      <c r="E2942" t="s">
        <v>17</v>
      </c>
      <c r="F2942">
        <v>13</v>
      </c>
      <c r="G2942" t="str">
        <f t="shared" si="90"/>
        <v>LOW</v>
      </c>
      <c r="H2942">
        <v>0</v>
      </c>
      <c r="I2942" t="str">
        <f t="shared" si="91"/>
        <v>NO</v>
      </c>
      <c r="J2942">
        <v>18</v>
      </c>
      <c r="K2942">
        <v>5</v>
      </c>
      <c r="L2942">
        <v>2016</v>
      </c>
      <c r="M2942" s="3">
        <v>22.600150200000002</v>
      </c>
      <c r="N2942" s="3">
        <v>77.926645210000004</v>
      </c>
      <c r="O2942" s="3">
        <v>9.5249099999999997E-4</v>
      </c>
      <c r="P2942" s="3">
        <v>320.404</v>
      </c>
      <c r="Q2942" s="7">
        <f>(P2942-MIN($P2942:P11926))/(MAX($P2942:$P11926)-MIN($P2942:P11926))</f>
        <v>0.88974528813151066</v>
      </c>
    </row>
    <row r="2943" spans="1:17" x14ac:dyDescent="0.25">
      <c r="A2943">
        <v>2941</v>
      </c>
      <c r="B2943" t="s">
        <v>139</v>
      </c>
      <c r="C2943" t="s">
        <v>95</v>
      </c>
      <c r="D2943" t="s">
        <v>714</v>
      </c>
      <c r="E2943" t="s">
        <v>17</v>
      </c>
      <c r="F2943">
        <v>25</v>
      </c>
      <c r="G2943" t="str">
        <f t="shared" si="90"/>
        <v>LOW</v>
      </c>
      <c r="H2943">
        <v>0</v>
      </c>
      <c r="I2943" t="str">
        <f t="shared" si="91"/>
        <v>NO</v>
      </c>
      <c r="J2943">
        <v>20</v>
      </c>
      <c r="K2943">
        <v>5</v>
      </c>
      <c r="L2943">
        <v>2016</v>
      </c>
      <c r="M2943" s="3">
        <v>23.809612250000001</v>
      </c>
      <c r="N2943" s="3">
        <v>78.75911361</v>
      </c>
      <c r="O2943" s="3">
        <v>4.0299999999999997E-5</v>
      </c>
      <c r="P2943" s="3">
        <v>320.79666659999998</v>
      </c>
      <c r="Q2943" s="7">
        <f>(P2943-MIN($P2943:P11927))/(MAX($P2943:$P11927)-MIN($P2943:P11927))</f>
        <v>0.89565644908773367</v>
      </c>
    </row>
    <row r="2944" spans="1:17" x14ac:dyDescent="0.25">
      <c r="A2944">
        <v>2942</v>
      </c>
      <c r="B2944" t="s">
        <v>139</v>
      </c>
      <c r="C2944" t="s">
        <v>19</v>
      </c>
      <c r="D2944" t="s">
        <v>66</v>
      </c>
      <c r="E2944" t="s">
        <v>62</v>
      </c>
      <c r="F2944">
        <v>9</v>
      </c>
      <c r="G2944" t="str">
        <f t="shared" si="90"/>
        <v>LOW</v>
      </c>
      <c r="H2944">
        <v>0</v>
      </c>
      <c r="I2944" t="str">
        <f t="shared" si="91"/>
        <v>NO</v>
      </c>
      <c r="J2944">
        <v>4</v>
      </c>
      <c r="K2944">
        <v>5</v>
      </c>
      <c r="L2944">
        <v>2016</v>
      </c>
      <c r="M2944" s="3">
        <v>18.4928092</v>
      </c>
      <c r="N2944" s="3">
        <v>73.138070949999999</v>
      </c>
      <c r="O2944" s="3">
        <v>1.1383350000000001E-3</v>
      </c>
      <c r="P2944" s="3">
        <v>316.05</v>
      </c>
      <c r="Q2944" s="7">
        <f>(P2944-MIN($P2944:P11928))/(MAX($P2944:$P11928)-MIN($P2944:P11928))</f>
        <v>0.82420063828506052</v>
      </c>
    </row>
    <row r="2945" spans="1:17" x14ac:dyDescent="0.25">
      <c r="A2945">
        <v>2943</v>
      </c>
      <c r="B2945" t="s">
        <v>139</v>
      </c>
      <c r="C2945" t="s">
        <v>30</v>
      </c>
      <c r="D2945" t="s">
        <v>273</v>
      </c>
      <c r="E2945" t="s">
        <v>17</v>
      </c>
      <c r="F2945">
        <v>49</v>
      </c>
      <c r="G2945" t="str">
        <f t="shared" si="90"/>
        <v>MID</v>
      </c>
      <c r="H2945">
        <v>0</v>
      </c>
      <c r="I2945" t="str">
        <f t="shared" si="91"/>
        <v>NO</v>
      </c>
      <c r="J2945">
        <v>25</v>
      </c>
      <c r="K2945">
        <v>5</v>
      </c>
      <c r="L2945">
        <v>2016</v>
      </c>
      <c r="M2945" s="3">
        <v>26.999697399999999</v>
      </c>
      <c r="N2945" s="3">
        <v>79.688612129999996</v>
      </c>
      <c r="O2945" s="3">
        <v>2.3582710999999999E-2</v>
      </c>
      <c r="P2945" s="3">
        <v>310.36</v>
      </c>
      <c r="Q2945" s="7">
        <f>(P2945-MIN($P2945:P11929))/(MAX($P2945:$P11929)-MIN($P2945:P11929))</f>
        <v>0.73854398747516115</v>
      </c>
    </row>
    <row r="2946" spans="1:17" x14ac:dyDescent="0.25">
      <c r="A2946">
        <v>2944</v>
      </c>
      <c r="B2946" t="s">
        <v>139</v>
      </c>
      <c r="C2946" t="s">
        <v>38</v>
      </c>
      <c r="D2946" t="s">
        <v>80</v>
      </c>
      <c r="E2946" t="s">
        <v>17</v>
      </c>
      <c r="F2946">
        <v>113</v>
      </c>
      <c r="G2946" t="str">
        <f t="shared" si="90"/>
        <v>HIGH</v>
      </c>
      <c r="H2946">
        <v>0</v>
      </c>
      <c r="I2946" t="str">
        <f t="shared" si="91"/>
        <v>NO</v>
      </c>
      <c r="J2946">
        <v>28</v>
      </c>
      <c r="K2946">
        <v>5</v>
      </c>
      <c r="L2946">
        <v>2016</v>
      </c>
      <c r="M2946" s="3">
        <v>22.3599134</v>
      </c>
      <c r="N2946" s="3">
        <v>87.413314479999997</v>
      </c>
      <c r="O2946" s="3">
        <v>9.1119744000000003E-2</v>
      </c>
      <c r="P2946" s="3">
        <v>299.83333340000001</v>
      </c>
      <c r="Q2946" s="7">
        <f>(P2946-MIN($P2946:P11930))/(MAX($P2946:$P11930)-MIN($P2946:P11930))</f>
        <v>0.5800766754982839</v>
      </c>
    </row>
    <row r="2947" spans="1:17" x14ac:dyDescent="0.25">
      <c r="A2947">
        <v>2945</v>
      </c>
      <c r="B2947" t="s">
        <v>139</v>
      </c>
      <c r="C2947" t="s">
        <v>38</v>
      </c>
      <c r="D2947" t="s">
        <v>80</v>
      </c>
      <c r="E2947" t="s">
        <v>17</v>
      </c>
      <c r="F2947">
        <v>35</v>
      </c>
      <c r="G2947" t="str">
        <f t="shared" ref="G2947:G3010" si="92">IF(F2947&gt;=80,"HIGH",IF(F2947&lt;=30,"LOW",IF(F2947&gt;30,"MID")))</f>
        <v>MID</v>
      </c>
      <c r="H2947">
        <v>0</v>
      </c>
      <c r="I2947" t="str">
        <f t="shared" ref="I2947:I3010" si="93">IF(H2947=0,"NO","YES")</f>
        <v>NO</v>
      </c>
      <c r="J2947">
        <v>25</v>
      </c>
      <c r="K2947">
        <v>5</v>
      </c>
      <c r="L2947">
        <v>2016</v>
      </c>
      <c r="M2947" s="3">
        <v>22.3599134</v>
      </c>
      <c r="N2947" s="3">
        <v>87.413314479999997</v>
      </c>
      <c r="O2947" s="3">
        <v>0.74747958299999995</v>
      </c>
      <c r="P2947" s="3">
        <v>304.8</v>
      </c>
      <c r="Q2947" s="7">
        <f>(P2947-MIN($P2947:P11931))/(MAX($P2947:$P11931)-MIN($P2947:P11931))</f>
        <v>0.6548443427470344</v>
      </c>
    </row>
    <row r="2948" spans="1:17" x14ac:dyDescent="0.25">
      <c r="A2948">
        <v>2946</v>
      </c>
      <c r="B2948" t="s">
        <v>139</v>
      </c>
      <c r="C2948" t="s">
        <v>38</v>
      </c>
      <c r="D2948" t="s">
        <v>47</v>
      </c>
      <c r="E2948" t="s">
        <v>17</v>
      </c>
      <c r="F2948">
        <v>19</v>
      </c>
      <c r="G2948" t="str">
        <f t="shared" si="92"/>
        <v>LOW</v>
      </c>
      <c r="H2948">
        <v>0</v>
      </c>
      <c r="I2948" t="str">
        <f t="shared" si="93"/>
        <v>NO</v>
      </c>
      <c r="J2948">
        <v>22</v>
      </c>
      <c r="K2948">
        <v>5</v>
      </c>
      <c r="L2948">
        <v>2016</v>
      </c>
      <c r="M2948" s="3">
        <v>22.576066900000001</v>
      </c>
      <c r="N2948" s="3">
        <v>88.420067579999994</v>
      </c>
      <c r="O2948" s="3">
        <v>1.207549647</v>
      </c>
      <c r="P2948" s="3">
        <v>302.64999999999998</v>
      </c>
      <c r="Q2948" s="7">
        <f>(P2948-MIN($P2948:P11932))/(MAX($P2948:$P11932)-MIN($P2948:P11932))</f>
        <v>0.62247847293309999</v>
      </c>
    </row>
    <row r="2949" spans="1:17" x14ac:dyDescent="0.25">
      <c r="A2949">
        <v>2947</v>
      </c>
      <c r="B2949" t="s">
        <v>160</v>
      </c>
      <c r="C2949" t="s">
        <v>91</v>
      </c>
      <c r="D2949" t="s">
        <v>200</v>
      </c>
      <c r="E2949" t="s">
        <v>17</v>
      </c>
      <c r="F2949">
        <v>34</v>
      </c>
      <c r="G2949" t="str">
        <f t="shared" si="92"/>
        <v>MID</v>
      </c>
      <c r="H2949">
        <v>0</v>
      </c>
      <c r="I2949" t="str">
        <f t="shared" si="93"/>
        <v>NO</v>
      </c>
      <c r="J2949">
        <v>11</v>
      </c>
      <c r="K2949">
        <v>6</v>
      </c>
      <c r="L2949">
        <v>2016</v>
      </c>
      <c r="M2949" s="3">
        <v>15.8309251</v>
      </c>
      <c r="N2949" s="3">
        <v>78.042537300000006</v>
      </c>
      <c r="O2949" s="3">
        <v>0.61201614999999998</v>
      </c>
      <c r="P2949" s="3">
        <v>304.51953054996898</v>
      </c>
      <c r="Q2949" s="7">
        <f>(P2949-MIN($P2949:P11933))/(MAX($P2949:$P11933)-MIN($P2949:P11933))</f>
        <v>0.65062218567424834</v>
      </c>
    </row>
    <row r="2950" spans="1:17" x14ac:dyDescent="0.25">
      <c r="A2950">
        <v>2948</v>
      </c>
      <c r="B2950" t="s">
        <v>160</v>
      </c>
      <c r="C2950" t="s">
        <v>346</v>
      </c>
      <c r="D2950" t="s">
        <v>630</v>
      </c>
      <c r="E2950" t="s">
        <v>17</v>
      </c>
      <c r="F2950">
        <v>11</v>
      </c>
      <c r="G2950" t="str">
        <f t="shared" si="92"/>
        <v>LOW</v>
      </c>
      <c r="H2950">
        <v>0</v>
      </c>
      <c r="I2950" t="str">
        <f t="shared" si="93"/>
        <v>NO</v>
      </c>
      <c r="J2950">
        <v>5</v>
      </c>
      <c r="K2950">
        <v>6</v>
      </c>
      <c r="L2950">
        <v>2016</v>
      </c>
      <c r="M2950" s="3">
        <v>24.967852050000001</v>
      </c>
      <c r="N2950" s="3">
        <v>86.173511469999994</v>
      </c>
      <c r="O2950" s="3">
        <v>0.26606228399999998</v>
      </c>
      <c r="P2950" s="3">
        <v>310.3</v>
      </c>
      <c r="Q2950" s="7">
        <f>(P2950-MIN($P2950:P11934))/(MAX($P2950:$P11934)-MIN($P2950:P11934))</f>
        <v>0.73764075389895833</v>
      </c>
    </row>
    <row r="2951" spans="1:17" x14ac:dyDescent="0.25">
      <c r="A2951">
        <v>2949</v>
      </c>
      <c r="B2951" t="s">
        <v>160</v>
      </c>
      <c r="C2951" t="s">
        <v>252</v>
      </c>
      <c r="D2951" t="s">
        <v>252</v>
      </c>
      <c r="E2951" t="s">
        <v>77</v>
      </c>
      <c r="F2951">
        <v>31</v>
      </c>
      <c r="G2951" t="str">
        <f t="shared" si="92"/>
        <v>MID</v>
      </c>
      <c r="H2951">
        <v>0</v>
      </c>
      <c r="I2951" t="str">
        <f t="shared" si="93"/>
        <v>NO</v>
      </c>
      <c r="J2951">
        <v>9</v>
      </c>
      <c r="K2951">
        <v>6</v>
      </c>
      <c r="L2951">
        <v>2016</v>
      </c>
      <c r="M2951" s="3">
        <v>30.729843949999999</v>
      </c>
      <c r="N2951" s="3">
        <v>76.784145670000001</v>
      </c>
      <c r="O2951" s="3">
        <v>8.3766744000000004E-2</v>
      </c>
      <c r="P2951" s="3">
        <v>309.13666660000001</v>
      </c>
      <c r="Q2951" s="7">
        <f>(P2951-MIN($P2951:P11935))/(MAX($P2951:$P11935)-MIN($P2951:P11935))</f>
        <v>0.72012805744565545</v>
      </c>
    </row>
    <row r="2952" spans="1:17" x14ac:dyDescent="0.25">
      <c r="A2952">
        <v>2950</v>
      </c>
      <c r="B2952" t="s">
        <v>160</v>
      </c>
      <c r="C2952" t="s">
        <v>25</v>
      </c>
      <c r="D2952" t="s">
        <v>552</v>
      </c>
      <c r="E2952" t="s">
        <v>17</v>
      </c>
      <c r="F2952">
        <v>14</v>
      </c>
      <c r="G2952" t="str">
        <f t="shared" si="92"/>
        <v>LOW</v>
      </c>
      <c r="H2952">
        <v>0</v>
      </c>
      <c r="I2952" t="str">
        <f t="shared" si="93"/>
        <v>NO</v>
      </c>
      <c r="J2952">
        <v>8</v>
      </c>
      <c r="K2952">
        <v>6</v>
      </c>
      <c r="L2952">
        <v>2016</v>
      </c>
      <c r="M2952" s="3">
        <v>24.172056000000001</v>
      </c>
      <c r="N2952" s="3">
        <v>72.431134</v>
      </c>
      <c r="O2952" s="3">
        <v>4.9299999999999999E-5</v>
      </c>
      <c r="P2952" s="3">
        <v>318.31</v>
      </c>
      <c r="Q2952" s="7">
        <f>(P2952-MIN($P2952:P11936))/(MAX($P2952:$P11936)-MIN($P2952:P11936))</f>
        <v>0.85822243632203277</v>
      </c>
    </row>
    <row r="2953" spans="1:17" x14ac:dyDescent="0.25">
      <c r="A2953">
        <v>2951</v>
      </c>
      <c r="B2953" t="s">
        <v>160</v>
      </c>
      <c r="C2953" t="s">
        <v>25</v>
      </c>
      <c r="D2953" t="s">
        <v>50</v>
      </c>
      <c r="E2953" t="s">
        <v>17</v>
      </c>
      <c r="F2953">
        <v>28</v>
      </c>
      <c r="G2953" t="str">
        <f t="shared" si="92"/>
        <v>LOW</v>
      </c>
      <c r="H2953">
        <v>0</v>
      </c>
      <c r="I2953" t="str">
        <f t="shared" si="93"/>
        <v>NO</v>
      </c>
      <c r="J2953">
        <v>5</v>
      </c>
      <c r="K2953">
        <v>6</v>
      </c>
      <c r="L2953">
        <v>2016</v>
      </c>
      <c r="M2953" s="3">
        <v>23.2232877</v>
      </c>
      <c r="N2953" s="3">
        <v>72.6492267</v>
      </c>
      <c r="O2953" s="3">
        <v>1.8881670000000001E-3</v>
      </c>
      <c r="P2953" s="3">
        <v>315.88666660000001</v>
      </c>
      <c r="Q2953" s="7">
        <f>(P2953-MIN($P2953:P11937))/(MAX($P2953:$P11937)-MIN($P2953:P11937))</f>
        <v>0.82174183476847118</v>
      </c>
    </row>
    <row r="2954" spans="1:17" x14ac:dyDescent="0.25">
      <c r="A2954">
        <v>2952</v>
      </c>
      <c r="B2954" t="s">
        <v>160</v>
      </c>
      <c r="C2954" t="s">
        <v>83</v>
      </c>
      <c r="D2954" t="s">
        <v>298</v>
      </c>
      <c r="E2954" t="s">
        <v>17</v>
      </c>
      <c r="F2954">
        <v>28</v>
      </c>
      <c r="G2954" t="str">
        <f t="shared" si="92"/>
        <v>LOW</v>
      </c>
      <c r="H2954">
        <v>0</v>
      </c>
      <c r="I2954" t="str">
        <f t="shared" si="93"/>
        <v>NO</v>
      </c>
      <c r="J2954">
        <v>10</v>
      </c>
      <c r="K2954">
        <v>6</v>
      </c>
      <c r="L2954">
        <v>2016</v>
      </c>
      <c r="M2954" s="3">
        <v>29.822820750000002</v>
      </c>
      <c r="N2954" s="3">
        <v>76.378309869999995</v>
      </c>
      <c r="O2954" s="3">
        <v>4.0987583000000001E-2</v>
      </c>
      <c r="P2954" s="3">
        <v>309.2766666</v>
      </c>
      <c r="Q2954" s="7">
        <f>(P2954-MIN($P2954:P11938))/(MAX($P2954:$P11938)-MIN($P2954:P11938))</f>
        <v>0.72223560245679519</v>
      </c>
    </row>
    <row r="2955" spans="1:17" x14ac:dyDescent="0.25">
      <c r="A2955">
        <v>2953</v>
      </c>
      <c r="B2955" t="s">
        <v>160</v>
      </c>
      <c r="C2955" t="s">
        <v>45</v>
      </c>
      <c r="D2955" t="s">
        <v>89</v>
      </c>
      <c r="E2955" t="s">
        <v>52</v>
      </c>
      <c r="F2955">
        <v>45</v>
      </c>
      <c r="G2955" t="str">
        <f t="shared" si="92"/>
        <v>MID</v>
      </c>
      <c r="H2955">
        <v>0</v>
      </c>
      <c r="I2955" t="str">
        <f t="shared" si="93"/>
        <v>NO</v>
      </c>
      <c r="J2955">
        <v>5</v>
      </c>
      <c r="K2955">
        <v>6</v>
      </c>
      <c r="L2955">
        <v>2016</v>
      </c>
      <c r="M2955" s="3">
        <v>13.007081700000001</v>
      </c>
      <c r="N2955" s="3">
        <v>76.099270300000001</v>
      </c>
      <c r="O2955" s="3">
        <v>0.77230569599999999</v>
      </c>
      <c r="P2955" s="3">
        <v>297.49</v>
      </c>
      <c r="Q2955" s="7">
        <f>(P2955-MIN($P2955:P11939))/(MAX($P2955:$P11939)-MIN($P2955:P11939))</f>
        <v>0.54480038537965914</v>
      </c>
    </row>
    <row r="2956" spans="1:17" x14ac:dyDescent="0.25">
      <c r="A2956">
        <v>2954</v>
      </c>
      <c r="B2956" t="s">
        <v>160</v>
      </c>
      <c r="C2956" t="s">
        <v>45</v>
      </c>
      <c r="D2956" t="s">
        <v>137</v>
      </c>
      <c r="E2956" t="s">
        <v>55</v>
      </c>
      <c r="F2956">
        <v>20</v>
      </c>
      <c r="G2956" t="str">
        <f t="shared" si="92"/>
        <v>LOW</v>
      </c>
      <c r="H2956">
        <v>0</v>
      </c>
      <c r="I2956" t="str">
        <f t="shared" si="93"/>
        <v>NO</v>
      </c>
      <c r="J2956">
        <v>5</v>
      </c>
      <c r="K2956">
        <v>6</v>
      </c>
      <c r="L2956">
        <v>2016</v>
      </c>
      <c r="M2956" s="3">
        <v>13.341916899999999</v>
      </c>
      <c r="N2956" s="3">
        <v>74.747323199999997</v>
      </c>
      <c r="O2956" s="3">
        <v>1.1539794210000001</v>
      </c>
      <c r="P2956" s="3">
        <v>303.37333339999998</v>
      </c>
      <c r="Q2956" s="7">
        <f>(P2956-MIN($P2956:P11940))/(MAX($P2956:$P11940)-MIN($P2956:P11940))</f>
        <v>0.63336745649424897</v>
      </c>
    </row>
    <row r="2957" spans="1:17" x14ac:dyDescent="0.25">
      <c r="A2957">
        <v>2955</v>
      </c>
      <c r="B2957" t="s">
        <v>160</v>
      </c>
      <c r="C2957" t="s">
        <v>45</v>
      </c>
      <c r="D2957" t="s">
        <v>179</v>
      </c>
      <c r="E2957" t="s">
        <v>17</v>
      </c>
      <c r="F2957">
        <v>5</v>
      </c>
      <c r="G2957" t="str">
        <f t="shared" si="92"/>
        <v>LOW</v>
      </c>
      <c r="H2957">
        <v>0</v>
      </c>
      <c r="I2957" t="str">
        <f t="shared" si="93"/>
        <v>NO</v>
      </c>
      <c r="J2957">
        <v>7</v>
      </c>
      <c r="K2957">
        <v>6</v>
      </c>
      <c r="L2957">
        <v>2016</v>
      </c>
      <c r="M2957" s="3">
        <v>13.1367201</v>
      </c>
      <c r="N2957" s="3">
        <v>78.133724599999994</v>
      </c>
      <c r="O2957" s="3">
        <v>0.70271687999999999</v>
      </c>
      <c r="P2957" s="3">
        <v>306.68</v>
      </c>
      <c r="Q2957" s="7">
        <f>(P2957-MIN($P2957:P11941))/(MAX($P2957:$P11941)-MIN($P2957:P11941))</f>
        <v>0.68314566146805555</v>
      </c>
    </row>
    <row r="2958" spans="1:17" x14ac:dyDescent="0.25">
      <c r="A2958">
        <v>2956</v>
      </c>
      <c r="B2958" t="s">
        <v>160</v>
      </c>
      <c r="C2958" t="s">
        <v>45</v>
      </c>
      <c r="D2958" t="s">
        <v>428</v>
      </c>
      <c r="E2958" t="s">
        <v>17</v>
      </c>
      <c r="F2958">
        <v>64</v>
      </c>
      <c r="G2958" t="str">
        <f t="shared" si="92"/>
        <v>MID</v>
      </c>
      <c r="H2958">
        <v>0</v>
      </c>
      <c r="I2958" t="str">
        <f t="shared" si="93"/>
        <v>NO</v>
      </c>
      <c r="J2958">
        <v>6</v>
      </c>
      <c r="K2958">
        <v>6</v>
      </c>
      <c r="L2958">
        <v>2016</v>
      </c>
      <c r="M2958" s="3">
        <v>13.932609299999999</v>
      </c>
      <c r="N2958" s="3">
        <v>75.574978000000002</v>
      </c>
      <c r="O2958" s="3">
        <v>0.46905722799999999</v>
      </c>
      <c r="P2958" s="3">
        <v>308.37</v>
      </c>
      <c r="Q2958" s="7">
        <f>(P2958-MIN($P2958:P11942))/(MAX($P2958:$P11942)-MIN($P2958:P11942))</f>
        <v>0.70858674053110127</v>
      </c>
    </row>
    <row r="2959" spans="1:17" x14ac:dyDescent="0.25">
      <c r="A2959">
        <v>2957</v>
      </c>
      <c r="B2959" t="s">
        <v>160</v>
      </c>
      <c r="C2959" t="s">
        <v>45</v>
      </c>
      <c r="D2959" t="s">
        <v>428</v>
      </c>
      <c r="E2959" t="s">
        <v>55</v>
      </c>
      <c r="F2959">
        <v>14</v>
      </c>
      <c r="G2959" t="str">
        <f t="shared" si="92"/>
        <v>LOW</v>
      </c>
      <c r="H2959">
        <v>0</v>
      </c>
      <c r="I2959" t="str">
        <f t="shared" si="93"/>
        <v>NO</v>
      </c>
      <c r="J2959">
        <v>9</v>
      </c>
      <c r="K2959">
        <v>6</v>
      </c>
      <c r="L2959">
        <v>2016</v>
      </c>
      <c r="M2959" s="3">
        <v>13.932609299999999</v>
      </c>
      <c r="N2959" s="3">
        <v>75.574978000000002</v>
      </c>
      <c r="O2959" s="3">
        <v>0.66776788600000003</v>
      </c>
      <c r="P2959" s="3">
        <v>310.22000000000003</v>
      </c>
      <c r="Q2959" s="7">
        <f>(P2959-MIN($P2959:P11943))/(MAX($P2959:$P11943)-MIN($P2959:P11943))</f>
        <v>0.73643644246402151</v>
      </c>
    </row>
    <row r="2960" spans="1:17" x14ac:dyDescent="0.25">
      <c r="A2960">
        <v>2958</v>
      </c>
      <c r="B2960" t="s">
        <v>160</v>
      </c>
      <c r="C2960" t="s">
        <v>19</v>
      </c>
      <c r="D2960" t="s">
        <v>112</v>
      </c>
      <c r="E2960" t="s">
        <v>77</v>
      </c>
      <c r="F2960">
        <v>53</v>
      </c>
      <c r="G2960" t="str">
        <f t="shared" si="92"/>
        <v>MID</v>
      </c>
      <c r="H2960">
        <v>1</v>
      </c>
      <c r="I2960" t="str">
        <f t="shared" si="93"/>
        <v>YES</v>
      </c>
      <c r="J2960">
        <v>6</v>
      </c>
      <c r="K2960">
        <v>6</v>
      </c>
      <c r="L2960">
        <v>2016</v>
      </c>
      <c r="M2960" s="3">
        <v>20.84288265</v>
      </c>
      <c r="N2960" s="3">
        <v>75.526124640000006</v>
      </c>
      <c r="O2960" s="3">
        <v>2.8869030000000001E-3</v>
      </c>
      <c r="P2960" s="3">
        <v>316.09333340000001</v>
      </c>
      <c r="Q2960" s="7">
        <f>(P2960-MIN($P2960:P11944))/(MAX($P2960:$P11944)-MIN($P2960:P11944))</f>
        <v>0.82485297464924423</v>
      </c>
    </row>
    <row r="2961" spans="1:17" x14ac:dyDescent="0.25">
      <c r="A2961">
        <v>2959</v>
      </c>
      <c r="B2961" t="s">
        <v>160</v>
      </c>
      <c r="C2961" t="s">
        <v>19</v>
      </c>
      <c r="D2961" t="s">
        <v>215</v>
      </c>
      <c r="E2961" t="s">
        <v>17</v>
      </c>
      <c r="F2961">
        <v>158</v>
      </c>
      <c r="G2961" t="str">
        <f t="shared" si="92"/>
        <v>HIGH</v>
      </c>
      <c r="H2961">
        <v>0</v>
      </c>
      <c r="I2961" t="str">
        <f t="shared" si="93"/>
        <v>NO</v>
      </c>
      <c r="J2961">
        <v>3</v>
      </c>
      <c r="K2961">
        <v>6</v>
      </c>
      <c r="L2961">
        <v>2016</v>
      </c>
      <c r="M2961" s="3">
        <v>20.0112475</v>
      </c>
      <c r="N2961" s="3">
        <v>73.790236399999998</v>
      </c>
      <c r="O2961" s="3">
        <v>7.8845986000000007E-2</v>
      </c>
      <c r="P2961" s="3">
        <v>312.91199999999998</v>
      </c>
      <c r="Q2961" s="7">
        <f>(P2961-MIN($P2961:P11945))/(MAX($P2961:$P11945)-MIN($P2961:P11945))</f>
        <v>0.77696152224965331</v>
      </c>
    </row>
    <row r="2962" spans="1:17" x14ac:dyDescent="0.25">
      <c r="A2962">
        <v>2960</v>
      </c>
      <c r="B2962" t="s">
        <v>160</v>
      </c>
      <c r="C2962" t="s">
        <v>19</v>
      </c>
      <c r="D2962" t="s">
        <v>221</v>
      </c>
      <c r="E2962" t="s">
        <v>17</v>
      </c>
      <c r="F2962">
        <v>55</v>
      </c>
      <c r="G2962" t="str">
        <f t="shared" si="92"/>
        <v>MID</v>
      </c>
      <c r="H2962">
        <v>0</v>
      </c>
      <c r="I2962" t="str">
        <f t="shared" si="93"/>
        <v>NO</v>
      </c>
      <c r="J2962">
        <v>3</v>
      </c>
      <c r="K2962">
        <v>6</v>
      </c>
      <c r="L2962">
        <v>2016</v>
      </c>
      <c r="M2962" s="3">
        <v>18.169843950000001</v>
      </c>
      <c r="N2962" s="3">
        <v>76.117963209999999</v>
      </c>
      <c r="O2962" s="3">
        <v>5.2398343E-2</v>
      </c>
      <c r="P2962" s="3">
        <v>319.28800000000001</v>
      </c>
      <c r="Q2962" s="7">
        <f>(P2962-MIN($P2962:P11946))/(MAX($P2962:$P11946)-MIN($P2962:P11946))</f>
        <v>0.87294514361413866</v>
      </c>
    </row>
    <row r="2963" spans="1:17" x14ac:dyDescent="0.25">
      <c r="A2963">
        <v>2961</v>
      </c>
      <c r="B2963" t="s">
        <v>160</v>
      </c>
      <c r="C2963" t="s">
        <v>19</v>
      </c>
      <c r="D2963" t="s">
        <v>559</v>
      </c>
      <c r="E2963" t="s">
        <v>17</v>
      </c>
      <c r="F2963">
        <v>10</v>
      </c>
      <c r="G2963" t="str">
        <f t="shared" si="92"/>
        <v>LOW</v>
      </c>
      <c r="H2963">
        <v>0</v>
      </c>
      <c r="I2963" t="str">
        <f t="shared" si="93"/>
        <v>NO</v>
      </c>
      <c r="J2963">
        <v>6</v>
      </c>
      <c r="K2963">
        <v>6</v>
      </c>
      <c r="L2963">
        <v>2016</v>
      </c>
      <c r="M2963" s="3">
        <v>20.325703749999999</v>
      </c>
      <c r="N2963" s="3">
        <v>78.116913969999999</v>
      </c>
      <c r="O2963" s="3">
        <v>3.7477489999999999E-3</v>
      </c>
      <c r="P2963" s="3">
        <v>319.73666659999998</v>
      </c>
      <c r="Q2963" s="7">
        <f>(P2963-MIN($P2963:P11947))/(MAX($P2963:$P11947)-MIN($P2963:P11947))</f>
        <v>0.87969932257481742</v>
      </c>
    </row>
    <row r="2964" spans="1:17" x14ac:dyDescent="0.25">
      <c r="A2964">
        <v>2962</v>
      </c>
      <c r="B2964" t="s">
        <v>160</v>
      </c>
      <c r="C2964" t="s">
        <v>97</v>
      </c>
      <c r="D2964" t="s">
        <v>668</v>
      </c>
      <c r="E2964" t="s">
        <v>17</v>
      </c>
      <c r="F2964">
        <v>7</v>
      </c>
      <c r="G2964" t="str">
        <f t="shared" si="92"/>
        <v>LOW</v>
      </c>
      <c r="H2964">
        <v>1</v>
      </c>
      <c r="I2964" t="str">
        <f t="shared" si="93"/>
        <v>YES</v>
      </c>
      <c r="J2964">
        <v>12</v>
      </c>
      <c r="K2964">
        <v>6</v>
      </c>
      <c r="L2964">
        <v>2016</v>
      </c>
      <c r="M2964" s="3">
        <v>30.370468500000001</v>
      </c>
      <c r="N2964" s="3">
        <v>75.504017419999997</v>
      </c>
      <c r="O2964" s="3">
        <v>5.2966727999999998E-2</v>
      </c>
      <c r="P2964" s="3">
        <v>310.72000000000003</v>
      </c>
      <c r="Q2964" s="7">
        <f>(P2964-MIN($P2964:P11948))/(MAX($P2964:$P11948)-MIN($P2964:P11948))</f>
        <v>0.74396338893237823</v>
      </c>
    </row>
    <row r="2965" spans="1:17" x14ac:dyDescent="0.25">
      <c r="A2965">
        <v>2963</v>
      </c>
      <c r="B2965" t="s">
        <v>160</v>
      </c>
      <c r="C2965" t="s">
        <v>113</v>
      </c>
      <c r="D2965" t="s">
        <v>717</v>
      </c>
      <c r="E2965" t="s">
        <v>17</v>
      </c>
      <c r="F2965">
        <v>24</v>
      </c>
      <c r="G2965" t="str">
        <f t="shared" si="92"/>
        <v>LOW</v>
      </c>
      <c r="H2965">
        <v>0</v>
      </c>
      <c r="I2965" t="str">
        <f t="shared" si="93"/>
        <v>NO</v>
      </c>
      <c r="J2965">
        <v>7</v>
      </c>
      <c r="K2965">
        <v>6</v>
      </c>
      <c r="L2965">
        <v>2016</v>
      </c>
      <c r="M2965" s="3">
        <v>26.2967719</v>
      </c>
      <c r="N2965" s="3">
        <v>73.035143300000001</v>
      </c>
      <c r="O2965" s="3">
        <v>5.13E-5</v>
      </c>
      <c r="P2965" s="3">
        <v>326.3</v>
      </c>
      <c r="Q2965" s="7">
        <f>(P2965-MIN($P2965:P11949))/(MAX($P2965:$P11949)-MIN($P2965:P11949))</f>
        <v>0.9785030408863733</v>
      </c>
    </row>
    <row r="2966" spans="1:17" x14ac:dyDescent="0.25">
      <c r="A2966">
        <v>2964</v>
      </c>
      <c r="B2966" t="s">
        <v>160</v>
      </c>
      <c r="C2966" t="s">
        <v>113</v>
      </c>
      <c r="D2966" t="s">
        <v>388</v>
      </c>
      <c r="E2966" t="s">
        <v>17</v>
      </c>
      <c r="F2966">
        <v>16</v>
      </c>
      <c r="G2966" t="str">
        <f t="shared" si="92"/>
        <v>LOW</v>
      </c>
      <c r="H2966">
        <v>0</v>
      </c>
      <c r="I2966" t="str">
        <f t="shared" si="93"/>
        <v>NO</v>
      </c>
      <c r="J2966">
        <v>8</v>
      </c>
      <c r="K2966">
        <v>6</v>
      </c>
      <c r="L2966">
        <v>2016</v>
      </c>
      <c r="M2966" s="3">
        <v>26.9154576</v>
      </c>
      <c r="N2966" s="3">
        <v>75.818981699999995</v>
      </c>
      <c r="O2966" s="3">
        <v>1.2600999999999999E-4</v>
      </c>
      <c r="P2966" s="3">
        <v>321.16000000000003</v>
      </c>
      <c r="Q2966" s="7">
        <f>(P2966-MIN($P2966:P11950))/(MAX($P2966:$P11950)-MIN($P2966:P11950))</f>
        <v>0.90112603119166645</v>
      </c>
    </row>
    <row r="2967" spans="1:17" x14ac:dyDescent="0.25">
      <c r="A2967">
        <v>2965</v>
      </c>
      <c r="B2967" t="s">
        <v>160</v>
      </c>
      <c r="C2967" t="s">
        <v>113</v>
      </c>
      <c r="D2967" t="s">
        <v>653</v>
      </c>
      <c r="E2967" t="s">
        <v>77</v>
      </c>
      <c r="F2967">
        <v>77</v>
      </c>
      <c r="G2967" t="str">
        <f t="shared" si="92"/>
        <v>MID</v>
      </c>
      <c r="H2967">
        <v>0</v>
      </c>
      <c r="I2967" t="str">
        <f t="shared" si="93"/>
        <v>NO</v>
      </c>
      <c r="J2967">
        <v>8</v>
      </c>
      <c r="K2967">
        <v>6</v>
      </c>
      <c r="L2967">
        <v>2016</v>
      </c>
      <c r="M2967" s="3">
        <v>24.578721000000002</v>
      </c>
      <c r="N2967" s="3">
        <v>73.686257100000006</v>
      </c>
      <c r="O2967" s="3">
        <v>4.8236200000000001E-4</v>
      </c>
      <c r="P2967" s="3">
        <v>323.464</v>
      </c>
      <c r="Q2967" s="7">
        <f>(P2967-MIN($P2967:P11951))/(MAX($P2967:$P11951)-MIN($P2967:P11951))</f>
        <v>0.9358102005178538</v>
      </c>
    </row>
    <row r="2968" spans="1:17" x14ac:dyDescent="0.25">
      <c r="A2968">
        <v>2966</v>
      </c>
      <c r="B2968" t="s">
        <v>160</v>
      </c>
      <c r="C2968" t="s">
        <v>23</v>
      </c>
      <c r="D2968" t="s">
        <v>153</v>
      </c>
      <c r="E2968" t="s">
        <v>17</v>
      </c>
      <c r="F2968">
        <v>15</v>
      </c>
      <c r="G2968" t="str">
        <f t="shared" si="92"/>
        <v>LOW</v>
      </c>
      <c r="H2968">
        <v>0</v>
      </c>
      <c r="I2968" t="str">
        <f t="shared" si="93"/>
        <v>NO</v>
      </c>
      <c r="J2968">
        <v>6</v>
      </c>
      <c r="K2968">
        <v>6</v>
      </c>
      <c r="L2968">
        <v>2016</v>
      </c>
      <c r="M2968" s="3">
        <v>10.786026700000001</v>
      </c>
      <c r="N2968" s="3">
        <v>79.1381497</v>
      </c>
      <c r="O2968" s="3">
        <v>0.45075352400000002</v>
      </c>
      <c r="P2968" s="3">
        <v>313.17</v>
      </c>
      <c r="Q2968" s="7">
        <f>(P2968-MIN($P2968:P11952))/(MAX($P2968:$P11952)-MIN($P2968:P11952))</f>
        <v>0.78084542662732592</v>
      </c>
    </row>
    <row r="2969" spans="1:17" x14ac:dyDescent="0.25">
      <c r="A2969">
        <v>2967</v>
      </c>
      <c r="B2969" t="s">
        <v>160</v>
      </c>
      <c r="C2969" t="s">
        <v>23</v>
      </c>
      <c r="D2969" t="s">
        <v>640</v>
      </c>
      <c r="E2969" t="s">
        <v>21</v>
      </c>
      <c r="F2969">
        <v>28</v>
      </c>
      <c r="G2969" t="str">
        <f t="shared" si="92"/>
        <v>LOW</v>
      </c>
      <c r="H2969">
        <v>0</v>
      </c>
      <c r="I2969" t="str">
        <f t="shared" si="93"/>
        <v>NO</v>
      </c>
      <c r="J2969">
        <v>3</v>
      </c>
      <c r="K2969">
        <v>6</v>
      </c>
      <c r="L2969">
        <v>2016</v>
      </c>
      <c r="M2969" s="3">
        <v>11.629177</v>
      </c>
      <c r="N2969" s="3">
        <v>78.8599569</v>
      </c>
      <c r="O2969" s="3">
        <v>0.396161347</v>
      </c>
      <c r="P2969" s="3">
        <v>309.80666660000003</v>
      </c>
      <c r="Q2969" s="7">
        <f>(P2969-MIN($P2969:P11953))/(MAX($P2969:$P11953)-MIN($P2969:P11953))</f>
        <v>0.7302141657132537</v>
      </c>
    </row>
    <row r="2970" spans="1:17" x14ac:dyDescent="0.25">
      <c r="A2970">
        <v>2968</v>
      </c>
      <c r="B2970" t="s">
        <v>160</v>
      </c>
      <c r="C2970" t="s">
        <v>53</v>
      </c>
      <c r="D2970" t="s">
        <v>594</v>
      </c>
      <c r="E2970" t="s">
        <v>17</v>
      </c>
      <c r="F2970">
        <v>14</v>
      </c>
      <c r="G2970" t="str">
        <f t="shared" si="92"/>
        <v>LOW</v>
      </c>
      <c r="H2970">
        <v>0</v>
      </c>
      <c r="I2970" t="str">
        <f t="shared" si="93"/>
        <v>NO</v>
      </c>
      <c r="J2970">
        <v>6</v>
      </c>
      <c r="K2970">
        <v>6</v>
      </c>
      <c r="L2970">
        <v>2016</v>
      </c>
      <c r="M2970" s="3">
        <v>18.4348122</v>
      </c>
      <c r="N2970" s="3">
        <v>79.132804199999995</v>
      </c>
      <c r="O2970" s="3">
        <v>9.3355167000000003E-2</v>
      </c>
      <c r="P2970" s="3">
        <v>312.56333339999998</v>
      </c>
      <c r="Q2970" s="7">
        <f>(P2970-MIN($P2970:P11954))/(MAX($P2970:$P11954)-MIN($P2970:P11954))</f>
        <v>0.77171273258264539</v>
      </c>
    </row>
    <row r="2971" spans="1:17" x14ac:dyDescent="0.25">
      <c r="A2971">
        <v>2969</v>
      </c>
      <c r="B2971" t="s">
        <v>160</v>
      </c>
      <c r="C2971" t="s">
        <v>154</v>
      </c>
      <c r="D2971" t="s">
        <v>403</v>
      </c>
      <c r="E2971" t="s">
        <v>17</v>
      </c>
      <c r="F2971">
        <v>46</v>
      </c>
      <c r="G2971" t="str">
        <f t="shared" si="92"/>
        <v>MID</v>
      </c>
      <c r="H2971">
        <v>0</v>
      </c>
      <c r="I2971" t="str">
        <f t="shared" si="93"/>
        <v>NO</v>
      </c>
      <c r="J2971">
        <v>9</v>
      </c>
      <c r="K2971">
        <v>6</v>
      </c>
      <c r="L2971">
        <v>2016</v>
      </c>
      <c r="M2971" s="3">
        <v>29.703095000000001</v>
      </c>
      <c r="N2971" s="3">
        <v>79.433170230000002</v>
      </c>
      <c r="O2971" s="3">
        <v>0.74977349699999996</v>
      </c>
      <c r="P2971" s="3">
        <v>295.99666660000003</v>
      </c>
      <c r="Q2971" s="7">
        <f>(P2971-MIN($P2971:P11955))/(MAX($P2971:$P11955)-MIN($P2971:P11955))</f>
        <v>0.52231990425724117</v>
      </c>
    </row>
    <row r="2972" spans="1:17" x14ac:dyDescent="0.25">
      <c r="A2972">
        <v>2970</v>
      </c>
      <c r="B2972" t="s">
        <v>160</v>
      </c>
      <c r="C2972" t="s">
        <v>38</v>
      </c>
      <c r="D2972" t="s">
        <v>410</v>
      </c>
      <c r="E2972" t="s">
        <v>17</v>
      </c>
      <c r="F2972">
        <v>70</v>
      </c>
      <c r="G2972" t="str">
        <f t="shared" si="92"/>
        <v>MID</v>
      </c>
      <c r="H2972">
        <v>0</v>
      </c>
      <c r="I2972" t="str">
        <f t="shared" si="93"/>
        <v>NO</v>
      </c>
      <c r="J2972">
        <v>6</v>
      </c>
      <c r="K2972">
        <v>6</v>
      </c>
      <c r="L2972">
        <v>2016</v>
      </c>
      <c r="M2972" s="3">
        <v>23.13195425</v>
      </c>
      <c r="N2972" s="3">
        <v>87.207397200000003</v>
      </c>
      <c r="O2972" s="3">
        <v>0.36974140500000002</v>
      </c>
      <c r="P2972" s="3">
        <v>304.45</v>
      </c>
      <c r="Q2972" s="7">
        <f>(P2972-MIN($P2972:P11956))/(MAX($P2972:$P11956)-MIN($P2972:P11956))</f>
        <v>0.64957548021918432</v>
      </c>
    </row>
    <row r="2973" spans="1:17" x14ac:dyDescent="0.25">
      <c r="A2973">
        <v>2971</v>
      </c>
      <c r="B2973" t="s">
        <v>160</v>
      </c>
      <c r="C2973" t="s">
        <v>38</v>
      </c>
      <c r="D2973" t="s">
        <v>410</v>
      </c>
      <c r="E2973" t="s">
        <v>17</v>
      </c>
      <c r="F2973">
        <v>23</v>
      </c>
      <c r="G2973" t="str">
        <f t="shared" si="92"/>
        <v>LOW</v>
      </c>
      <c r="H2973">
        <v>0</v>
      </c>
      <c r="I2973" t="str">
        <f t="shared" si="93"/>
        <v>NO</v>
      </c>
      <c r="J2973">
        <v>6</v>
      </c>
      <c r="K2973">
        <v>6</v>
      </c>
      <c r="L2973">
        <v>2016</v>
      </c>
      <c r="M2973" s="3">
        <v>23.13195425</v>
      </c>
      <c r="N2973" s="3">
        <v>87.207397200000003</v>
      </c>
      <c r="O2973" s="3">
        <v>0.36974140500000002</v>
      </c>
      <c r="P2973" s="3">
        <v>304.45</v>
      </c>
      <c r="Q2973" s="7">
        <f>(P2973-MIN($P2973:P11957))/(MAX($P2973:$P11957)-MIN($P2973:P11957))</f>
        <v>0.64957548021918432</v>
      </c>
    </row>
    <row r="2974" spans="1:17" x14ac:dyDescent="0.25">
      <c r="A2974">
        <v>2972</v>
      </c>
      <c r="B2974" t="s">
        <v>160</v>
      </c>
      <c r="C2974" t="s">
        <v>38</v>
      </c>
      <c r="D2974" t="s">
        <v>198</v>
      </c>
      <c r="E2974" t="s">
        <v>77</v>
      </c>
      <c r="F2974">
        <v>30</v>
      </c>
      <c r="G2974" t="str">
        <f t="shared" si="92"/>
        <v>LOW</v>
      </c>
      <c r="H2974">
        <v>0</v>
      </c>
      <c r="I2974" t="str">
        <f t="shared" si="93"/>
        <v>NO</v>
      </c>
      <c r="J2974">
        <v>6</v>
      </c>
      <c r="K2974">
        <v>6</v>
      </c>
      <c r="L2974">
        <v>2016</v>
      </c>
      <c r="M2974" s="3">
        <v>23.329188200000001</v>
      </c>
      <c r="N2974" s="3">
        <v>86.367237799999998</v>
      </c>
      <c r="O2974" s="3">
        <v>0.41389514300000002</v>
      </c>
      <c r="P2974" s="3">
        <v>308.16500000000002</v>
      </c>
      <c r="Q2974" s="7">
        <f>(P2974-MIN($P2974:P11958))/(MAX($P2974:$P11958)-MIN($P2974:P11958))</f>
        <v>0.70550069247907521</v>
      </c>
    </row>
    <row r="2975" spans="1:17" x14ac:dyDescent="0.25">
      <c r="A2975">
        <v>2973</v>
      </c>
      <c r="B2975" t="s">
        <v>160</v>
      </c>
      <c r="C2975" t="s">
        <v>105</v>
      </c>
      <c r="D2975" t="s">
        <v>404</v>
      </c>
      <c r="E2975" t="s">
        <v>17</v>
      </c>
      <c r="F2975">
        <v>20</v>
      </c>
      <c r="G2975" t="str">
        <f t="shared" si="92"/>
        <v>LOW</v>
      </c>
      <c r="H2975">
        <v>0</v>
      </c>
      <c r="I2975" t="str">
        <f t="shared" si="93"/>
        <v>NO</v>
      </c>
      <c r="J2975">
        <v>1</v>
      </c>
      <c r="K2975">
        <v>6</v>
      </c>
      <c r="L2975">
        <v>2016</v>
      </c>
      <c r="M2975" s="3">
        <v>21.199035349999999</v>
      </c>
      <c r="N2975" s="3">
        <v>81.397954560000002</v>
      </c>
      <c r="O2975" s="3">
        <v>3.3407759000000002E-2</v>
      </c>
      <c r="P2975" s="3">
        <v>318.36333339999999</v>
      </c>
      <c r="Q2975" s="7">
        <f>(P2975-MIN($P2975:P11959))/(MAX($P2975:$P11959)-MIN($P2975:P11959))</f>
        <v>0.85902531161558349</v>
      </c>
    </row>
    <row r="2976" spans="1:17" x14ac:dyDescent="0.25">
      <c r="A2976">
        <v>2974</v>
      </c>
      <c r="B2976" t="s">
        <v>160</v>
      </c>
      <c r="C2976" t="s">
        <v>45</v>
      </c>
      <c r="D2976" t="s">
        <v>137</v>
      </c>
      <c r="E2976" t="s">
        <v>55</v>
      </c>
      <c r="F2976">
        <v>13</v>
      </c>
      <c r="G2976" t="str">
        <f t="shared" si="92"/>
        <v>LOW</v>
      </c>
      <c r="H2976">
        <v>0</v>
      </c>
      <c r="I2976" t="str">
        <f t="shared" si="93"/>
        <v>NO</v>
      </c>
      <c r="J2976">
        <v>28</v>
      </c>
      <c r="K2976">
        <v>5</v>
      </c>
      <c r="L2976">
        <v>2016</v>
      </c>
      <c r="M2976" s="3">
        <v>13.341916899999999</v>
      </c>
      <c r="N2976" s="3">
        <v>74.747323199999997</v>
      </c>
      <c r="O2976" s="3">
        <v>0.43783570500000002</v>
      </c>
      <c r="P2976" s="3">
        <v>303.24</v>
      </c>
      <c r="Q2976" s="7">
        <f>(P2976-MIN($P2976:P11960))/(MAX($P2976:$P11960)-MIN($P2976:P11960))</f>
        <v>0.63136026976576143</v>
      </c>
    </row>
    <row r="2977" spans="1:17" x14ac:dyDescent="0.25">
      <c r="A2977">
        <v>2975</v>
      </c>
      <c r="B2977" t="s">
        <v>160</v>
      </c>
      <c r="C2977" t="s">
        <v>27</v>
      </c>
      <c r="D2977" t="s">
        <v>28</v>
      </c>
      <c r="E2977" t="s">
        <v>55</v>
      </c>
      <c r="F2977">
        <v>12</v>
      </c>
      <c r="G2977" t="str">
        <f t="shared" si="92"/>
        <v>LOW</v>
      </c>
      <c r="H2977">
        <v>0</v>
      </c>
      <c r="I2977" t="str">
        <f t="shared" si="93"/>
        <v>NO</v>
      </c>
      <c r="J2977">
        <v>20</v>
      </c>
      <c r="K2977">
        <v>5</v>
      </c>
      <c r="L2977">
        <v>2016</v>
      </c>
      <c r="M2977" s="3">
        <v>9.9840800000000005</v>
      </c>
      <c r="N2977" s="3">
        <v>76.274145700000005</v>
      </c>
      <c r="O2977" s="3">
        <v>1.335778127</v>
      </c>
      <c r="P2977" s="3">
        <v>304.51953054996898</v>
      </c>
      <c r="Q2977" s="7">
        <f>(P2977-MIN($P2977:P11961))/(MAX($P2977:$P11961)-MIN($P2977:P11961))</f>
        <v>0.65062218567424834</v>
      </c>
    </row>
    <row r="2978" spans="1:17" x14ac:dyDescent="0.25">
      <c r="A2978">
        <v>2976</v>
      </c>
      <c r="B2978" t="s">
        <v>160</v>
      </c>
      <c r="C2978" t="s">
        <v>15</v>
      </c>
      <c r="D2978" t="s">
        <v>389</v>
      </c>
      <c r="E2978" t="s">
        <v>17</v>
      </c>
      <c r="F2978">
        <v>30</v>
      </c>
      <c r="G2978" t="str">
        <f t="shared" si="92"/>
        <v>LOW</v>
      </c>
      <c r="H2978">
        <v>0</v>
      </c>
      <c r="I2978" t="str">
        <f t="shared" si="93"/>
        <v>NO</v>
      </c>
      <c r="J2978">
        <v>21</v>
      </c>
      <c r="K2978">
        <v>5</v>
      </c>
      <c r="L2978">
        <v>2016</v>
      </c>
      <c r="M2978" s="3">
        <v>25.5</v>
      </c>
      <c r="N2978" s="3">
        <v>92.25</v>
      </c>
      <c r="O2978" s="3">
        <v>3.1089185229999998</v>
      </c>
      <c r="P2978" s="3">
        <v>297.27</v>
      </c>
      <c r="Q2978" s="7">
        <f>(P2978-MIN($P2978:P11962))/(MAX($P2978:$P11962)-MIN($P2978:P11962))</f>
        <v>0.54148852893358179</v>
      </c>
    </row>
    <row r="2979" spans="1:17" x14ac:dyDescent="0.25">
      <c r="A2979">
        <v>2977</v>
      </c>
      <c r="B2979" t="s">
        <v>160</v>
      </c>
      <c r="C2979" t="s">
        <v>19</v>
      </c>
      <c r="D2979" t="s">
        <v>125</v>
      </c>
      <c r="E2979" t="s">
        <v>62</v>
      </c>
      <c r="F2979">
        <v>137</v>
      </c>
      <c r="G2979" t="str">
        <f t="shared" si="92"/>
        <v>HIGH</v>
      </c>
      <c r="H2979">
        <v>0</v>
      </c>
      <c r="I2979" t="str">
        <f t="shared" si="93"/>
        <v>NO</v>
      </c>
      <c r="J2979">
        <v>20</v>
      </c>
      <c r="K2979">
        <v>5</v>
      </c>
      <c r="L2979">
        <v>2016</v>
      </c>
      <c r="M2979" s="3">
        <v>18.521428</v>
      </c>
      <c r="N2979" s="3">
        <v>73.854454099999998</v>
      </c>
      <c r="O2979" s="3">
        <v>5.5869678999999998E-2</v>
      </c>
      <c r="P2979" s="3">
        <v>310.32666660000001</v>
      </c>
      <c r="Q2979" s="7">
        <f>(P2979-MIN($P2979:P11963))/(MAX($P2979:$P11963)-MIN($P2979:P11963))</f>
        <v>0.73804219004034444</v>
      </c>
    </row>
    <row r="2980" spans="1:17" x14ac:dyDescent="0.25">
      <c r="A2980">
        <v>2978</v>
      </c>
      <c r="B2980" t="s">
        <v>160</v>
      </c>
      <c r="C2980" t="s">
        <v>19</v>
      </c>
      <c r="D2980" t="s">
        <v>125</v>
      </c>
      <c r="E2980" t="s">
        <v>62</v>
      </c>
      <c r="F2980">
        <v>24</v>
      </c>
      <c r="G2980" t="str">
        <f t="shared" si="92"/>
        <v>LOW</v>
      </c>
      <c r="H2980">
        <v>0</v>
      </c>
      <c r="I2980" t="str">
        <f t="shared" si="93"/>
        <v>NO</v>
      </c>
      <c r="J2980">
        <v>19</v>
      </c>
      <c r="K2980">
        <v>4</v>
      </c>
      <c r="L2980">
        <v>2016</v>
      </c>
      <c r="M2980" s="3">
        <v>18.521428</v>
      </c>
      <c r="N2980" s="3">
        <v>73.854454099999998</v>
      </c>
      <c r="O2980" s="3">
        <v>3.5248099999999997E-4</v>
      </c>
      <c r="P2980" s="3">
        <v>321.19333339999997</v>
      </c>
      <c r="Q2980" s="7">
        <f>(P2980-MIN($P2980:P11964))/(MAX($P2980:$P11964)-MIN($P2980:P11964))</f>
        <v>0.90162782862648227</v>
      </c>
    </row>
    <row r="2981" spans="1:17" x14ac:dyDescent="0.25">
      <c r="A2981">
        <v>2979</v>
      </c>
      <c r="B2981" t="s">
        <v>160</v>
      </c>
      <c r="C2981" t="s">
        <v>19</v>
      </c>
      <c r="D2981" t="s">
        <v>125</v>
      </c>
      <c r="E2981" t="s">
        <v>62</v>
      </c>
      <c r="F2981">
        <v>24</v>
      </c>
      <c r="G2981" t="str">
        <f t="shared" si="92"/>
        <v>LOW</v>
      </c>
      <c r="H2981">
        <v>0</v>
      </c>
      <c r="I2981" t="str">
        <f t="shared" si="93"/>
        <v>NO</v>
      </c>
      <c r="J2981">
        <v>4</v>
      </c>
      <c r="K2981">
        <v>4</v>
      </c>
      <c r="L2981">
        <v>2016</v>
      </c>
      <c r="M2981" s="3">
        <v>18.521428</v>
      </c>
      <c r="N2981" s="3">
        <v>73.854454099999998</v>
      </c>
      <c r="O2981" s="3">
        <v>1.8541E-4</v>
      </c>
      <c r="P2981" s="3">
        <v>317.33333340000001</v>
      </c>
      <c r="Q2981" s="7">
        <f>(P2981-MIN($P2981:P11965))/(MAX($P2981:$P11965)-MIN($P2981:P11965))</f>
        <v>0.84351980189076903</v>
      </c>
    </row>
    <row r="2982" spans="1:17" x14ac:dyDescent="0.25">
      <c r="A2982">
        <v>2980</v>
      </c>
      <c r="B2982" t="s">
        <v>160</v>
      </c>
      <c r="C2982" t="s">
        <v>19</v>
      </c>
      <c r="D2982" t="s">
        <v>125</v>
      </c>
      <c r="E2982" t="s">
        <v>55</v>
      </c>
      <c r="F2982">
        <v>24</v>
      </c>
      <c r="G2982" t="str">
        <f t="shared" si="92"/>
        <v>LOW</v>
      </c>
      <c r="H2982">
        <v>0</v>
      </c>
      <c r="I2982" t="str">
        <f t="shared" si="93"/>
        <v>NO</v>
      </c>
      <c r="J2982">
        <v>24</v>
      </c>
      <c r="K2982">
        <v>4</v>
      </c>
      <c r="L2982">
        <v>2016</v>
      </c>
      <c r="M2982" s="3">
        <v>18.521428</v>
      </c>
      <c r="N2982" s="3">
        <v>73.854454099999998</v>
      </c>
      <c r="O2982" s="3">
        <v>1.8793339999999999E-2</v>
      </c>
      <c r="P2982" s="3">
        <v>318.55666660000003</v>
      </c>
      <c r="Q2982" s="7">
        <f>(P2982-MIN($P2982:P11966))/(MAX($P2982:$P11966)-MIN($P2982:P11966))</f>
        <v>0.86193572890949632</v>
      </c>
    </row>
    <row r="2983" spans="1:17" x14ac:dyDescent="0.25">
      <c r="A2983">
        <v>2981</v>
      </c>
      <c r="B2983" t="s">
        <v>160</v>
      </c>
      <c r="C2983" t="s">
        <v>19</v>
      </c>
      <c r="D2983" t="s">
        <v>125</v>
      </c>
      <c r="E2983" t="s">
        <v>55</v>
      </c>
      <c r="F2983">
        <v>47</v>
      </c>
      <c r="G2983" t="str">
        <f t="shared" si="92"/>
        <v>MID</v>
      </c>
      <c r="H2983">
        <v>0</v>
      </c>
      <c r="I2983" t="str">
        <f t="shared" si="93"/>
        <v>NO</v>
      </c>
      <c r="J2983">
        <v>4</v>
      </c>
      <c r="K2983">
        <v>4</v>
      </c>
      <c r="L2983">
        <v>2016</v>
      </c>
      <c r="M2983" s="3">
        <v>18.521428</v>
      </c>
      <c r="N2983" s="3">
        <v>73.854454099999998</v>
      </c>
      <c r="O2983" s="3">
        <v>1.8541E-4</v>
      </c>
      <c r="P2983" s="3">
        <v>317.33333340000001</v>
      </c>
      <c r="Q2983" s="7">
        <f>(P2983-MIN($P2983:P11967))/(MAX($P2983:$P11967)-MIN($P2983:P11967))</f>
        <v>0.84351980189076903</v>
      </c>
    </row>
    <row r="2984" spans="1:17" x14ac:dyDescent="0.25">
      <c r="A2984">
        <v>2982</v>
      </c>
      <c r="B2984" t="s">
        <v>160</v>
      </c>
      <c r="C2984" t="s">
        <v>19</v>
      </c>
      <c r="D2984" t="s">
        <v>125</v>
      </c>
      <c r="E2984" t="s">
        <v>17</v>
      </c>
      <c r="F2984">
        <v>32</v>
      </c>
      <c r="G2984" t="str">
        <f t="shared" si="92"/>
        <v>MID</v>
      </c>
      <c r="H2984">
        <v>0</v>
      </c>
      <c r="I2984" t="str">
        <f t="shared" si="93"/>
        <v>NO</v>
      </c>
      <c r="J2984">
        <v>31</v>
      </c>
      <c r="K2984">
        <v>5</v>
      </c>
      <c r="L2984">
        <v>2016</v>
      </c>
      <c r="M2984" s="3">
        <v>18.521428</v>
      </c>
      <c r="N2984" s="3">
        <v>73.854454099999998</v>
      </c>
      <c r="O2984" s="3">
        <v>8.3740675000000001E-2</v>
      </c>
      <c r="P2984" s="3">
        <v>311.65600000000001</v>
      </c>
      <c r="Q2984" s="7">
        <f>(P2984-MIN($P2984:P11968))/(MAX($P2984:$P11968)-MIN($P2984:P11968))</f>
        <v>0.75805383272114168</v>
      </c>
    </row>
    <row r="2985" spans="1:17" x14ac:dyDescent="0.25">
      <c r="A2985">
        <v>2983</v>
      </c>
      <c r="B2985" t="s">
        <v>160</v>
      </c>
      <c r="C2985" t="s">
        <v>95</v>
      </c>
      <c r="D2985" t="s">
        <v>650</v>
      </c>
      <c r="E2985" t="s">
        <v>17</v>
      </c>
      <c r="F2985">
        <v>33</v>
      </c>
      <c r="G2985" t="str">
        <f t="shared" si="92"/>
        <v>MID</v>
      </c>
      <c r="H2985">
        <v>0</v>
      </c>
      <c r="I2985" t="str">
        <f t="shared" si="93"/>
        <v>NO</v>
      </c>
      <c r="J2985">
        <v>26</v>
      </c>
      <c r="K2985">
        <v>5</v>
      </c>
      <c r="L2985">
        <v>2016</v>
      </c>
      <c r="M2985" s="3">
        <v>23.188513100000002</v>
      </c>
      <c r="N2985" s="3">
        <v>75.771656199999995</v>
      </c>
      <c r="O2985" s="3">
        <v>1.6149339999999999E-3</v>
      </c>
      <c r="P2985" s="3">
        <v>317.12666660000002</v>
      </c>
      <c r="Q2985" s="7">
        <f>(P2985-MIN($P2985:P11969))/(MAX($P2985:$P11969)-MIN($P2985:P11969))</f>
        <v>0.84040866200999598</v>
      </c>
    </row>
    <row r="2986" spans="1:17" x14ac:dyDescent="0.25">
      <c r="A2986">
        <v>2984</v>
      </c>
      <c r="B2986" t="s">
        <v>160</v>
      </c>
      <c r="C2986" t="s">
        <v>34</v>
      </c>
      <c r="D2986" t="s">
        <v>151</v>
      </c>
      <c r="E2986" t="s">
        <v>17</v>
      </c>
      <c r="F2986">
        <v>23</v>
      </c>
      <c r="G2986" t="str">
        <f t="shared" si="92"/>
        <v>LOW</v>
      </c>
      <c r="H2986">
        <v>0</v>
      </c>
      <c r="I2986" t="str">
        <f t="shared" si="93"/>
        <v>NO</v>
      </c>
      <c r="J2986">
        <v>3</v>
      </c>
      <c r="K2986">
        <v>4</v>
      </c>
      <c r="L2986">
        <v>2016</v>
      </c>
      <c r="M2986" s="3">
        <v>21.75</v>
      </c>
      <c r="N2986" s="3">
        <v>86.5</v>
      </c>
      <c r="O2986" s="3">
        <v>0.30492640199999999</v>
      </c>
      <c r="P2986" s="3">
        <v>306.24</v>
      </c>
      <c r="Q2986" s="7">
        <f>(P2986-MIN($P2986:P11970))/(MAX($P2986:$P11970)-MIN($P2986:P11970))</f>
        <v>0.67652194857590175</v>
      </c>
    </row>
    <row r="2987" spans="1:17" x14ac:dyDescent="0.25">
      <c r="A2987">
        <v>2985</v>
      </c>
      <c r="B2987" t="s">
        <v>174</v>
      </c>
      <c r="C2987" t="s">
        <v>91</v>
      </c>
      <c r="D2987" t="s">
        <v>450</v>
      </c>
      <c r="E2987" t="s">
        <v>17</v>
      </c>
      <c r="F2987">
        <v>14</v>
      </c>
      <c r="G2987" t="str">
        <f t="shared" si="92"/>
        <v>LOW</v>
      </c>
      <c r="H2987">
        <v>0</v>
      </c>
      <c r="I2987" t="str">
        <f t="shared" si="93"/>
        <v>NO</v>
      </c>
      <c r="J2987">
        <v>13</v>
      </c>
      <c r="K2987">
        <v>6</v>
      </c>
      <c r="L2987">
        <v>2016</v>
      </c>
      <c r="M2987" s="3">
        <v>14.475293600000001</v>
      </c>
      <c r="N2987" s="3">
        <v>78.821686099999994</v>
      </c>
      <c r="O2987" s="3">
        <v>0.29668805700000001</v>
      </c>
      <c r="P2987" s="3">
        <v>309.54000000000002</v>
      </c>
      <c r="Q2987" s="7">
        <f>(P2987-MIN($P2987:P11971))/(MAX($P2987:$P11971)-MIN($P2987:P11971))</f>
        <v>0.72619979526705625</v>
      </c>
    </row>
    <row r="2988" spans="1:17" x14ac:dyDescent="0.25">
      <c r="A2988">
        <v>2986</v>
      </c>
      <c r="B2988" t="s">
        <v>174</v>
      </c>
      <c r="C2988" t="s">
        <v>120</v>
      </c>
      <c r="D2988" t="s">
        <v>328</v>
      </c>
      <c r="E2988" t="s">
        <v>17</v>
      </c>
      <c r="F2988">
        <v>13</v>
      </c>
      <c r="G2988" t="str">
        <f t="shared" si="92"/>
        <v>LOW</v>
      </c>
      <c r="H2988">
        <v>0</v>
      </c>
      <c r="I2988" t="str">
        <f t="shared" si="93"/>
        <v>NO</v>
      </c>
      <c r="J2988">
        <v>9</v>
      </c>
      <c r="K2988">
        <v>6</v>
      </c>
      <c r="L2988">
        <v>2016</v>
      </c>
      <c r="M2988" s="3">
        <v>26.127555149999999</v>
      </c>
      <c r="N2988" s="3">
        <v>91.299871479999993</v>
      </c>
      <c r="O2988" s="3">
        <v>0.40932761499999998</v>
      </c>
      <c r="P2988" s="3">
        <v>302.625</v>
      </c>
      <c r="Q2988" s="7">
        <f>(P2988-MIN($P2988:P11972))/(MAX($P2988:$P11972)-MIN($P2988:P11972))</f>
        <v>0.62210212560968248</v>
      </c>
    </row>
    <row r="2989" spans="1:17" x14ac:dyDescent="0.25">
      <c r="A2989">
        <v>2987</v>
      </c>
      <c r="B2989" t="s">
        <v>174</v>
      </c>
      <c r="C2989" t="s">
        <v>105</v>
      </c>
      <c r="D2989" t="s">
        <v>175</v>
      </c>
      <c r="E2989" t="s">
        <v>17</v>
      </c>
      <c r="F2989">
        <v>261</v>
      </c>
      <c r="G2989" t="str">
        <f t="shared" si="92"/>
        <v>HIGH</v>
      </c>
      <c r="H2989">
        <v>0</v>
      </c>
      <c r="I2989" t="str">
        <f t="shared" si="93"/>
        <v>NO</v>
      </c>
      <c r="J2989">
        <v>13</v>
      </c>
      <c r="K2989">
        <v>6</v>
      </c>
      <c r="L2989">
        <v>2016</v>
      </c>
      <c r="M2989" s="3">
        <v>20.73218365</v>
      </c>
      <c r="N2989" s="3">
        <v>81.143357379999998</v>
      </c>
      <c r="O2989" s="3">
        <v>0.13942539400000001</v>
      </c>
      <c r="P2989" s="3">
        <v>313.11</v>
      </c>
      <c r="Q2989" s="7">
        <f>(P2989-MIN($P2989:P11973))/(MAX($P2989:$P11973)-MIN($P2989:P11973))</f>
        <v>0.77994219305112311</v>
      </c>
    </row>
    <row r="2990" spans="1:17" x14ac:dyDescent="0.25">
      <c r="A2990">
        <v>2988</v>
      </c>
      <c r="B2990" t="s">
        <v>174</v>
      </c>
      <c r="C2990" t="s">
        <v>25</v>
      </c>
      <c r="D2990" t="s">
        <v>557</v>
      </c>
      <c r="E2990" t="s">
        <v>77</v>
      </c>
      <c r="F2990">
        <v>41</v>
      </c>
      <c r="G2990" t="str">
        <f t="shared" si="92"/>
        <v>MID</v>
      </c>
      <c r="H2990">
        <v>1</v>
      </c>
      <c r="I2990" t="str">
        <f t="shared" si="93"/>
        <v>YES</v>
      </c>
      <c r="J2990">
        <v>13</v>
      </c>
      <c r="K2990">
        <v>6</v>
      </c>
      <c r="L2990">
        <v>2016</v>
      </c>
      <c r="M2990" s="3">
        <v>21.867846400000001</v>
      </c>
      <c r="N2990" s="3">
        <v>73.502558500000006</v>
      </c>
      <c r="O2990" s="3">
        <v>4.5073939999999996E-3</v>
      </c>
      <c r="P2990" s="3">
        <v>313.30399999999997</v>
      </c>
      <c r="Q2990" s="7">
        <f>(P2990-MIN($P2990:P11974))/(MAX($P2990:$P11974)-MIN($P2990:P11974))</f>
        <v>0.78286264828084484</v>
      </c>
    </row>
    <row r="2991" spans="1:17" x14ac:dyDescent="0.25">
      <c r="A2991">
        <v>2989</v>
      </c>
      <c r="B2991" t="s">
        <v>174</v>
      </c>
      <c r="C2991" t="s">
        <v>45</v>
      </c>
      <c r="D2991" t="s">
        <v>197</v>
      </c>
      <c r="E2991" t="s">
        <v>17</v>
      </c>
      <c r="F2991">
        <v>14</v>
      </c>
      <c r="G2991" t="str">
        <f t="shared" si="92"/>
        <v>LOW</v>
      </c>
      <c r="H2991">
        <v>0</v>
      </c>
      <c r="I2991" t="str">
        <f t="shared" si="93"/>
        <v>NO</v>
      </c>
      <c r="J2991">
        <v>14</v>
      </c>
      <c r="K2991">
        <v>6</v>
      </c>
      <c r="L2991">
        <v>2016</v>
      </c>
      <c r="M2991" s="3">
        <v>15.454050499999999</v>
      </c>
      <c r="N2991" s="3">
        <v>75.006651599999998</v>
      </c>
      <c r="O2991" s="3">
        <v>1.3774947850000001</v>
      </c>
      <c r="P2991" s="3">
        <v>304.51953054996898</v>
      </c>
      <c r="Q2991" s="7">
        <f>(P2991-MIN($P2991:P11975))/(MAX($P2991:$P11975)-MIN($P2991:P11975))</f>
        <v>0.65062218567424834</v>
      </c>
    </row>
    <row r="2992" spans="1:17" x14ac:dyDescent="0.25">
      <c r="A2992">
        <v>2990</v>
      </c>
      <c r="B2992" t="s">
        <v>174</v>
      </c>
      <c r="C2992" t="s">
        <v>45</v>
      </c>
      <c r="D2992" t="s">
        <v>419</v>
      </c>
      <c r="E2992" t="s">
        <v>17</v>
      </c>
      <c r="F2992">
        <v>17</v>
      </c>
      <c r="G2992" t="str">
        <f t="shared" si="92"/>
        <v>LOW</v>
      </c>
      <c r="H2992">
        <v>0</v>
      </c>
      <c r="I2992" t="str">
        <f t="shared" si="93"/>
        <v>NO</v>
      </c>
      <c r="J2992">
        <v>13</v>
      </c>
      <c r="K2992">
        <v>6</v>
      </c>
      <c r="L2992">
        <v>2016</v>
      </c>
      <c r="M2992" s="3">
        <v>15.348414399999999</v>
      </c>
      <c r="N2992" s="3">
        <v>76.154742100000007</v>
      </c>
      <c r="O2992" s="3">
        <v>0.342919062</v>
      </c>
      <c r="P2992" s="3">
        <v>311.36</v>
      </c>
      <c r="Q2992" s="7">
        <f>(P2992-MIN($P2992:P11976))/(MAX($P2992:$P11976)-MIN($P2992:P11976))</f>
        <v>0.75359788041187459</v>
      </c>
    </row>
    <row r="2993" spans="1:17" x14ac:dyDescent="0.25">
      <c r="A2993">
        <v>2991</v>
      </c>
      <c r="B2993" t="s">
        <v>174</v>
      </c>
      <c r="C2993" t="s">
        <v>27</v>
      </c>
      <c r="D2993" t="s">
        <v>85</v>
      </c>
      <c r="E2993" t="s">
        <v>55</v>
      </c>
      <c r="F2993">
        <v>119</v>
      </c>
      <c r="G2993" t="str">
        <f t="shared" si="92"/>
        <v>HIGH</v>
      </c>
      <c r="H2993">
        <v>0</v>
      </c>
      <c r="I2993" t="str">
        <f t="shared" si="93"/>
        <v>NO</v>
      </c>
      <c r="J2993">
        <v>9</v>
      </c>
      <c r="K2993">
        <v>6</v>
      </c>
      <c r="L2993">
        <v>2016</v>
      </c>
      <c r="M2993" s="3">
        <v>8.8879508999999999</v>
      </c>
      <c r="N2993" s="3">
        <v>76.595501299999995</v>
      </c>
      <c r="O2993" s="3">
        <v>1.492939397</v>
      </c>
      <c r="P2993" s="3">
        <v>302.36</v>
      </c>
      <c r="Q2993" s="7">
        <f>(P2993-MIN($P2993:P11977))/(MAX($P2993:$P11977)-MIN($P2993:P11977))</f>
        <v>0.61811284398145372</v>
      </c>
    </row>
    <row r="2994" spans="1:17" x14ac:dyDescent="0.25">
      <c r="A2994">
        <v>2992</v>
      </c>
      <c r="B2994" t="s">
        <v>174</v>
      </c>
      <c r="C2994" t="s">
        <v>95</v>
      </c>
      <c r="D2994" t="s">
        <v>718</v>
      </c>
      <c r="E2994" t="s">
        <v>17</v>
      </c>
      <c r="F2994">
        <v>161</v>
      </c>
      <c r="G2994" t="str">
        <f t="shared" si="92"/>
        <v>HIGH</v>
      </c>
      <c r="H2994">
        <v>2</v>
      </c>
      <c r="I2994" t="str">
        <f t="shared" si="93"/>
        <v>YES</v>
      </c>
      <c r="J2994">
        <v>6</v>
      </c>
      <c r="K2994">
        <v>6</v>
      </c>
      <c r="L2994">
        <v>2016</v>
      </c>
      <c r="M2994" s="3">
        <v>21.879616200000001</v>
      </c>
      <c r="N2994" s="3">
        <v>77.87568125</v>
      </c>
      <c r="O2994" s="3">
        <v>2.1026959999999998E-3</v>
      </c>
      <c r="P2994" s="3">
        <v>316.68666660000002</v>
      </c>
      <c r="Q2994" s="7">
        <f>(P2994-MIN($P2994:P11978))/(MAX($P2994:$P11978)-MIN($P2994:P11978))</f>
        <v>0.83378494911784207</v>
      </c>
    </row>
    <row r="2995" spans="1:17" x14ac:dyDescent="0.25">
      <c r="A2995">
        <v>2993</v>
      </c>
      <c r="B2995" t="s">
        <v>174</v>
      </c>
      <c r="C2995" t="s">
        <v>95</v>
      </c>
      <c r="D2995" t="s">
        <v>444</v>
      </c>
      <c r="E2995" t="s">
        <v>17</v>
      </c>
      <c r="F2995">
        <v>22</v>
      </c>
      <c r="G2995" t="str">
        <f t="shared" si="92"/>
        <v>LOW</v>
      </c>
      <c r="H2995">
        <v>1</v>
      </c>
      <c r="I2995" t="str">
        <f t="shared" si="93"/>
        <v>YES</v>
      </c>
      <c r="J2995">
        <v>6</v>
      </c>
      <c r="K2995">
        <v>6</v>
      </c>
      <c r="L2995">
        <v>2016</v>
      </c>
      <c r="M2995" s="3">
        <v>26.5</v>
      </c>
      <c r="N2995" s="3">
        <v>78.75</v>
      </c>
      <c r="O2995" s="3">
        <v>5.7560220000000004E-3</v>
      </c>
      <c r="P2995" s="3">
        <v>313.69</v>
      </c>
      <c r="Q2995" s="7">
        <f>(P2995-MIN($P2995:P11979))/(MAX($P2995:$P11979)-MIN($P2995:P11979))</f>
        <v>0.78867345095441665</v>
      </c>
    </row>
    <row r="2996" spans="1:17" x14ac:dyDescent="0.25">
      <c r="A2996">
        <v>2994</v>
      </c>
      <c r="B2996" t="s">
        <v>174</v>
      </c>
      <c r="C2996" t="s">
        <v>95</v>
      </c>
      <c r="D2996" t="s">
        <v>599</v>
      </c>
      <c r="E2996" t="s">
        <v>17</v>
      </c>
      <c r="F2996">
        <v>18</v>
      </c>
      <c r="G2996" t="str">
        <f t="shared" si="92"/>
        <v>LOW</v>
      </c>
      <c r="H2996">
        <v>0</v>
      </c>
      <c r="I2996" t="str">
        <f t="shared" si="93"/>
        <v>NO</v>
      </c>
      <c r="J2996">
        <v>14</v>
      </c>
      <c r="K2996">
        <v>6</v>
      </c>
      <c r="L2996">
        <v>2016</v>
      </c>
      <c r="M2996" s="3">
        <v>24.75</v>
      </c>
      <c r="N2996" s="3">
        <v>79.75</v>
      </c>
      <c r="O2996" s="3">
        <v>2.1343213E-2</v>
      </c>
      <c r="P2996" s="3">
        <v>315.01</v>
      </c>
      <c r="Q2996" s="7">
        <f>(P2996-MIN($P2996:P11980))/(MAX($P2996:$P11980)-MIN($P2996:P11980))</f>
        <v>0.80854458963087827</v>
      </c>
    </row>
    <row r="2997" spans="1:17" x14ac:dyDescent="0.25">
      <c r="A2997">
        <v>2995</v>
      </c>
      <c r="B2997" t="s">
        <v>174</v>
      </c>
      <c r="C2997" t="s">
        <v>95</v>
      </c>
      <c r="D2997" t="s">
        <v>146</v>
      </c>
      <c r="E2997" t="s">
        <v>17</v>
      </c>
      <c r="F2997">
        <v>23</v>
      </c>
      <c r="G2997" t="str">
        <f t="shared" si="92"/>
        <v>LOW</v>
      </c>
      <c r="H2997">
        <v>1</v>
      </c>
      <c r="I2997" t="str">
        <f t="shared" si="93"/>
        <v>YES</v>
      </c>
      <c r="J2997">
        <v>13</v>
      </c>
      <c r="K2997">
        <v>6</v>
      </c>
      <c r="L2997">
        <v>2016</v>
      </c>
      <c r="M2997" s="3">
        <v>26.203724699999999</v>
      </c>
      <c r="N2997" s="3">
        <v>78.157362800000001</v>
      </c>
      <c r="O2997" s="3">
        <v>3.2577939E-2</v>
      </c>
      <c r="P2997" s="3">
        <v>315.87333339999998</v>
      </c>
      <c r="Q2997" s="7">
        <f>(P2997-MIN($P2997:P11981))/(MAX($P2997:$P11981)-MIN($P2997:P11981))</f>
        <v>0.82154111820316689</v>
      </c>
    </row>
    <row r="2998" spans="1:17" x14ac:dyDescent="0.25">
      <c r="A2998">
        <v>2996</v>
      </c>
      <c r="B2998" t="s">
        <v>174</v>
      </c>
      <c r="C2998" t="s">
        <v>95</v>
      </c>
      <c r="D2998" t="s">
        <v>564</v>
      </c>
      <c r="E2998" t="s">
        <v>17</v>
      </c>
      <c r="F2998">
        <v>42</v>
      </c>
      <c r="G2998" t="str">
        <f t="shared" si="92"/>
        <v>MID</v>
      </c>
      <c r="H2998">
        <v>0</v>
      </c>
      <c r="I2998" t="str">
        <f t="shared" si="93"/>
        <v>NO</v>
      </c>
      <c r="J2998">
        <v>15</v>
      </c>
      <c r="K2998">
        <v>6</v>
      </c>
      <c r="L2998">
        <v>2016</v>
      </c>
      <c r="M2998" s="3">
        <v>23.87167135</v>
      </c>
      <c r="N2998" s="3">
        <v>76.774890200000002</v>
      </c>
      <c r="O2998" s="3">
        <v>6.694902E-3</v>
      </c>
      <c r="P2998" s="3">
        <v>315.14333340000002</v>
      </c>
      <c r="Q2998" s="7">
        <f>(P2998-MIN($P2998:P11982))/(MAX($P2998:$P11982)-MIN($P2998:P11982))</f>
        <v>0.8105517763593667</v>
      </c>
    </row>
    <row r="2999" spans="1:17" x14ac:dyDescent="0.25">
      <c r="A2999">
        <v>2997</v>
      </c>
      <c r="B2999" t="s">
        <v>174</v>
      </c>
      <c r="C2999" t="s">
        <v>95</v>
      </c>
      <c r="D2999" t="s">
        <v>590</v>
      </c>
      <c r="E2999" t="s">
        <v>17</v>
      </c>
      <c r="F2999">
        <v>20</v>
      </c>
      <c r="G2999" t="str">
        <f t="shared" si="92"/>
        <v>LOW</v>
      </c>
      <c r="H2999">
        <v>0</v>
      </c>
      <c r="I2999" t="str">
        <f t="shared" si="93"/>
        <v>NO</v>
      </c>
      <c r="J2999">
        <v>15</v>
      </c>
      <c r="K2999">
        <v>6</v>
      </c>
      <c r="L2999">
        <v>2016</v>
      </c>
      <c r="M2999" s="3">
        <v>23.115688200000001</v>
      </c>
      <c r="N2999" s="3">
        <v>77.066239390000007</v>
      </c>
      <c r="O2999" s="3">
        <v>7.8414009999999996E-3</v>
      </c>
      <c r="P2999" s="3">
        <v>313.5333334</v>
      </c>
      <c r="Q2999" s="7">
        <f>(P2999-MIN($P2999:P11983))/(MAX($P2999:$P11983)-MIN($P2999:P11983))</f>
        <v>0.78631500873125781</v>
      </c>
    </row>
    <row r="3000" spans="1:17" x14ac:dyDescent="0.25">
      <c r="A3000">
        <v>2998</v>
      </c>
      <c r="B3000" t="s">
        <v>174</v>
      </c>
      <c r="C3000" t="s">
        <v>19</v>
      </c>
      <c r="D3000" t="s">
        <v>255</v>
      </c>
      <c r="E3000" t="s">
        <v>17</v>
      </c>
      <c r="F3000">
        <v>27</v>
      </c>
      <c r="G3000" t="str">
        <f t="shared" si="92"/>
        <v>LOW</v>
      </c>
      <c r="H3000">
        <v>1</v>
      </c>
      <c r="I3000" t="str">
        <f t="shared" si="93"/>
        <v>YES</v>
      </c>
      <c r="J3000">
        <v>11</v>
      </c>
      <c r="K3000">
        <v>6</v>
      </c>
      <c r="L3000">
        <v>2016</v>
      </c>
      <c r="M3000" s="3">
        <v>18.991844199999999</v>
      </c>
      <c r="N3000" s="3">
        <v>75.909784000000002</v>
      </c>
      <c r="O3000" s="3">
        <v>4.4840296000000002E-2</v>
      </c>
      <c r="P3000" s="3">
        <v>312.82</v>
      </c>
      <c r="Q3000" s="7">
        <f>(P3000-MIN($P3000:P11984))/(MAX($P3000:$P11984)-MIN($P3000:P11984))</f>
        <v>0.77557656409947584</v>
      </c>
    </row>
    <row r="3001" spans="1:17" x14ac:dyDescent="0.25">
      <c r="A3001">
        <v>2999</v>
      </c>
      <c r="B3001" t="s">
        <v>174</v>
      </c>
      <c r="C3001" t="s">
        <v>19</v>
      </c>
      <c r="D3001" t="s">
        <v>219</v>
      </c>
      <c r="E3001" t="s">
        <v>52</v>
      </c>
      <c r="F3001">
        <v>26</v>
      </c>
      <c r="G3001" t="str">
        <f t="shared" si="92"/>
        <v>LOW</v>
      </c>
      <c r="H3001">
        <v>0</v>
      </c>
      <c r="I3001" t="str">
        <f t="shared" si="93"/>
        <v>NO</v>
      </c>
      <c r="J3001">
        <v>15</v>
      </c>
      <c r="K3001">
        <v>6</v>
      </c>
      <c r="L3001">
        <v>2016</v>
      </c>
      <c r="M3001" s="3">
        <v>21.12304765</v>
      </c>
      <c r="N3001" s="3">
        <v>79.793908819999999</v>
      </c>
      <c r="O3001" s="3">
        <v>3.4044075E-2</v>
      </c>
      <c r="P3001" s="3">
        <v>316.04666659999998</v>
      </c>
      <c r="Q3001" s="7">
        <f>(P3001-MIN($P3001:P11985))/(MAX($P3001:$P11985)-MIN($P3001:P11985))</f>
        <v>0.82415045763834482</v>
      </c>
    </row>
    <row r="3002" spans="1:17" x14ac:dyDescent="0.25">
      <c r="A3002">
        <v>3000</v>
      </c>
      <c r="B3002" t="s">
        <v>174</v>
      </c>
      <c r="C3002" t="s">
        <v>19</v>
      </c>
      <c r="D3002" t="s">
        <v>20</v>
      </c>
      <c r="E3002" t="s">
        <v>17</v>
      </c>
      <c r="F3002">
        <v>32</v>
      </c>
      <c r="G3002" t="str">
        <f t="shared" si="92"/>
        <v>MID</v>
      </c>
      <c r="H3002">
        <v>0</v>
      </c>
      <c r="I3002" t="str">
        <f t="shared" si="93"/>
        <v>NO</v>
      </c>
      <c r="J3002">
        <v>10</v>
      </c>
      <c r="K3002">
        <v>6</v>
      </c>
      <c r="L3002">
        <v>2016</v>
      </c>
      <c r="M3002" s="3">
        <v>19.759070349999998</v>
      </c>
      <c r="N3002" s="3">
        <v>80.162280730000006</v>
      </c>
      <c r="O3002" s="3">
        <v>0.15592762700000001</v>
      </c>
      <c r="P3002" s="3">
        <v>310.51499999999999</v>
      </c>
      <c r="Q3002" s="7">
        <f>(P3002-MIN($P3002:P11986))/(MAX($P3002:$P11986)-MIN($P3002:P11986))</f>
        <v>0.74087734088035129</v>
      </c>
    </row>
    <row r="3003" spans="1:17" x14ac:dyDescent="0.25">
      <c r="A3003">
        <v>3001</v>
      </c>
      <c r="B3003" t="s">
        <v>174</v>
      </c>
      <c r="C3003" t="s">
        <v>19</v>
      </c>
      <c r="D3003" t="s">
        <v>215</v>
      </c>
      <c r="E3003" t="s">
        <v>55</v>
      </c>
      <c r="F3003">
        <v>20</v>
      </c>
      <c r="G3003" t="str">
        <f t="shared" si="92"/>
        <v>LOW</v>
      </c>
      <c r="H3003">
        <v>0</v>
      </c>
      <c r="I3003" t="str">
        <f t="shared" si="93"/>
        <v>NO</v>
      </c>
      <c r="J3003">
        <v>13</v>
      </c>
      <c r="K3003">
        <v>6</v>
      </c>
      <c r="L3003">
        <v>2016</v>
      </c>
      <c r="M3003" s="3">
        <v>20.0112475</v>
      </c>
      <c r="N3003" s="3">
        <v>73.790236399999998</v>
      </c>
      <c r="O3003" s="3">
        <v>0.14538568599999999</v>
      </c>
      <c r="P3003" s="3">
        <v>313.71199999999999</v>
      </c>
      <c r="Q3003" s="7">
        <f>(P3003-MIN($P3003:P11987))/(MAX($P3003:$P11987)-MIN($P3003:P11987))</f>
        <v>0.7890046365990242</v>
      </c>
    </row>
    <row r="3004" spans="1:17" x14ac:dyDescent="0.25">
      <c r="A3004">
        <v>3002</v>
      </c>
      <c r="B3004" t="s">
        <v>174</v>
      </c>
      <c r="C3004" t="s">
        <v>19</v>
      </c>
      <c r="D3004" t="s">
        <v>215</v>
      </c>
      <c r="E3004" t="s">
        <v>55</v>
      </c>
      <c r="F3004">
        <v>12</v>
      </c>
      <c r="G3004" t="str">
        <f t="shared" si="92"/>
        <v>LOW</v>
      </c>
      <c r="H3004">
        <v>0</v>
      </c>
      <c r="I3004" t="str">
        <f t="shared" si="93"/>
        <v>NO</v>
      </c>
      <c r="J3004">
        <v>15</v>
      </c>
      <c r="K3004">
        <v>6</v>
      </c>
      <c r="L3004">
        <v>2016</v>
      </c>
      <c r="M3004" s="3">
        <v>20.0112475</v>
      </c>
      <c r="N3004" s="3">
        <v>73.790236399999998</v>
      </c>
      <c r="O3004" s="3">
        <v>0.19263912</v>
      </c>
      <c r="P3004" s="3">
        <v>311.97500000000002</v>
      </c>
      <c r="Q3004" s="7">
        <f>(P3004-MIN($P3004:P11988))/(MAX($P3004:$P11988)-MIN($P3004:P11988))</f>
        <v>0.76285602456795343</v>
      </c>
    </row>
    <row r="3005" spans="1:17" x14ac:dyDescent="0.25">
      <c r="A3005">
        <v>3003</v>
      </c>
      <c r="B3005" t="s">
        <v>174</v>
      </c>
      <c r="C3005" t="s">
        <v>34</v>
      </c>
      <c r="D3005" t="s">
        <v>390</v>
      </c>
      <c r="E3005" t="s">
        <v>17</v>
      </c>
      <c r="F3005">
        <v>16</v>
      </c>
      <c r="G3005" t="str">
        <f t="shared" si="92"/>
        <v>LOW</v>
      </c>
      <c r="H3005">
        <v>2</v>
      </c>
      <c r="I3005" t="str">
        <f t="shared" si="93"/>
        <v>YES</v>
      </c>
      <c r="J3005">
        <v>12</v>
      </c>
      <c r="K3005">
        <v>6</v>
      </c>
      <c r="L3005">
        <v>2016</v>
      </c>
      <c r="M3005" s="3">
        <v>20.838242600000001</v>
      </c>
      <c r="N3005" s="3">
        <v>85.097394899999998</v>
      </c>
      <c r="O3005" s="3">
        <v>0.50494749699999997</v>
      </c>
      <c r="P3005" s="3">
        <v>307.65499999999997</v>
      </c>
      <c r="Q3005" s="7">
        <f>(P3005-MIN($P3005:P11989))/(MAX($P3005:$P11989)-MIN($P3005:P11989))</f>
        <v>0.6978232070813507</v>
      </c>
    </row>
    <row r="3006" spans="1:17" x14ac:dyDescent="0.25">
      <c r="A3006">
        <v>3004</v>
      </c>
      <c r="B3006" t="s">
        <v>174</v>
      </c>
      <c r="C3006" t="s">
        <v>154</v>
      </c>
      <c r="D3006" t="s">
        <v>278</v>
      </c>
      <c r="E3006" t="s">
        <v>17</v>
      </c>
      <c r="F3006">
        <v>67</v>
      </c>
      <c r="G3006" t="str">
        <f t="shared" si="92"/>
        <v>MID</v>
      </c>
      <c r="H3006">
        <v>0</v>
      </c>
      <c r="I3006" t="str">
        <f t="shared" si="93"/>
        <v>NO</v>
      </c>
      <c r="J3006">
        <v>12</v>
      </c>
      <c r="K3006">
        <v>6</v>
      </c>
      <c r="L3006">
        <v>2016</v>
      </c>
      <c r="M3006" s="3">
        <v>29.912351350000002</v>
      </c>
      <c r="N3006" s="3">
        <v>78.008717820000001</v>
      </c>
      <c r="O3006" s="3">
        <v>0.125112734</v>
      </c>
      <c r="P3006" s="3">
        <v>302</v>
      </c>
      <c r="Q3006" s="7">
        <f>(P3006-MIN($P3006:P11990))/(MAX($P3006:$P11990)-MIN($P3006:P11990))</f>
        <v>0.61269344252423663</v>
      </c>
    </row>
    <row r="3007" spans="1:17" x14ac:dyDescent="0.25">
      <c r="A3007">
        <v>3005</v>
      </c>
      <c r="B3007" t="s">
        <v>174</v>
      </c>
      <c r="C3007" t="s">
        <v>154</v>
      </c>
      <c r="D3007" t="s">
        <v>484</v>
      </c>
      <c r="E3007" t="s">
        <v>17</v>
      </c>
      <c r="F3007">
        <v>46</v>
      </c>
      <c r="G3007" t="str">
        <f t="shared" si="92"/>
        <v>MID</v>
      </c>
      <c r="H3007">
        <v>0</v>
      </c>
      <c r="I3007" t="str">
        <f t="shared" si="93"/>
        <v>NO</v>
      </c>
      <c r="J3007">
        <v>12</v>
      </c>
      <c r="K3007">
        <v>6</v>
      </c>
      <c r="L3007">
        <v>2016</v>
      </c>
      <c r="M3007" s="3">
        <v>30.3009965</v>
      </c>
      <c r="N3007" s="3">
        <v>79.062879649999999</v>
      </c>
      <c r="O3007" s="3">
        <v>0.57165542400000002</v>
      </c>
      <c r="P3007" s="3">
        <v>299.45999999999998</v>
      </c>
      <c r="Q3007" s="7">
        <f>(P3007-MIN($P3007:P11991))/(MAX($P3007:$P11991)-MIN($P3007:P11991))</f>
        <v>0.57445655446498423</v>
      </c>
    </row>
    <row r="3008" spans="1:17" x14ac:dyDescent="0.25">
      <c r="A3008">
        <v>3006</v>
      </c>
      <c r="B3008" t="s">
        <v>174</v>
      </c>
      <c r="C3008" t="s">
        <v>30</v>
      </c>
      <c r="D3008" t="s">
        <v>289</v>
      </c>
      <c r="E3008" t="s">
        <v>17</v>
      </c>
      <c r="F3008">
        <v>12</v>
      </c>
      <c r="G3008" t="str">
        <f t="shared" si="92"/>
        <v>LOW</v>
      </c>
      <c r="H3008">
        <v>0</v>
      </c>
      <c r="I3008" t="str">
        <f t="shared" si="93"/>
        <v>NO</v>
      </c>
      <c r="J3008">
        <v>11</v>
      </c>
      <c r="K3008">
        <v>6</v>
      </c>
      <c r="L3008">
        <v>2016</v>
      </c>
      <c r="M3008" s="3">
        <v>27.33857665</v>
      </c>
      <c r="N3008" s="3">
        <v>80.097526459999997</v>
      </c>
      <c r="O3008" s="3">
        <v>1.7853000000000001E-2</v>
      </c>
      <c r="P3008" s="3">
        <v>309.012</v>
      </c>
      <c r="Q3008" s="7">
        <f>(P3008-MIN($P3008:P11992))/(MAX($P3008:$P11992)-MIN($P3008:P11992))</f>
        <v>0.71825133979647127</v>
      </c>
    </row>
    <row r="3009" spans="1:17" x14ac:dyDescent="0.25">
      <c r="A3009">
        <v>3007</v>
      </c>
      <c r="B3009" t="s">
        <v>174</v>
      </c>
      <c r="C3009" t="s">
        <v>38</v>
      </c>
      <c r="D3009" t="s">
        <v>410</v>
      </c>
      <c r="E3009" t="s">
        <v>17</v>
      </c>
      <c r="F3009">
        <v>65</v>
      </c>
      <c r="G3009" t="str">
        <f t="shared" si="92"/>
        <v>MID</v>
      </c>
      <c r="H3009">
        <v>0</v>
      </c>
      <c r="I3009" t="str">
        <f t="shared" si="93"/>
        <v>NO</v>
      </c>
      <c r="J3009">
        <v>19</v>
      </c>
      <c r="K3009">
        <v>6</v>
      </c>
      <c r="L3009">
        <v>2016</v>
      </c>
      <c r="M3009" s="3">
        <v>23.13195425</v>
      </c>
      <c r="N3009" s="3">
        <v>87.207397200000003</v>
      </c>
      <c r="O3009" s="3">
        <v>0.52336635799999998</v>
      </c>
      <c r="P3009" s="3">
        <v>301.19</v>
      </c>
      <c r="Q3009" s="7">
        <f>(P3009-MIN($P3009:P11993))/(MAX($P3009:$P11993)-MIN($P3009:P11993))</f>
        <v>0.60049978924549874</v>
      </c>
    </row>
    <row r="3010" spans="1:17" x14ac:dyDescent="0.25">
      <c r="A3010">
        <v>3008</v>
      </c>
      <c r="B3010" t="s">
        <v>174</v>
      </c>
      <c r="C3010" t="s">
        <v>38</v>
      </c>
      <c r="D3010" t="s">
        <v>325</v>
      </c>
      <c r="E3010" t="s">
        <v>17</v>
      </c>
      <c r="F3010">
        <v>12</v>
      </c>
      <c r="G3010" t="str">
        <f t="shared" si="92"/>
        <v>LOW</v>
      </c>
      <c r="H3010">
        <v>0</v>
      </c>
      <c r="I3010" t="str">
        <f t="shared" si="93"/>
        <v>NO</v>
      </c>
      <c r="J3010">
        <v>13</v>
      </c>
      <c r="K3010">
        <v>6</v>
      </c>
      <c r="L3010">
        <v>2016</v>
      </c>
      <c r="M3010" s="3">
        <v>23.249571400000001</v>
      </c>
      <c r="N3010" s="3">
        <v>87.868175100000002</v>
      </c>
      <c r="O3010" s="3">
        <v>0.26899922100000001</v>
      </c>
      <c r="P3010" s="3">
        <v>308.74</v>
      </c>
      <c r="Q3010" s="7">
        <f>(P3010-MIN($P3010:P11994))/(MAX($P3010:$P11994)-MIN($P3010:P11994))</f>
        <v>0.71415668091768536</v>
      </c>
    </row>
    <row r="3011" spans="1:17" x14ac:dyDescent="0.25">
      <c r="A3011">
        <v>3009</v>
      </c>
      <c r="B3011" t="s">
        <v>174</v>
      </c>
      <c r="C3011" t="s">
        <v>38</v>
      </c>
      <c r="D3011" t="s">
        <v>44</v>
      </c>
      <c r="E3011" t="s">
        <v>55</v>
      </c>
      <c r="F3011">
        <v>598</v>
      </c>
      <c r="G3011" t="str">
        <f t="shared" ref="G3011:G3074" si="94">IF(F3011&gt;=80,"HIGH",IF(F3011&lt;=30,"LOW",IF(F3011&gt;30,"MID")))</f>
        <v>HIGH</v>
      </c>
      <c r="H3011">
        <v>0</v>
      </c>
      <c r="I3011" t="str">
        <f t="shared" ref="I3011:I3074" si="95">IF(H3011=0,"NO","YES")</f>
        <v>NO</v>
      </c>
      <c r="J3011">
        <v>10</v>
      </c>
      <c r="K3011">
        <v>6</v>
      </c>
      <c r="L3011">
        <v>2016</v>
      </c>
      <c r="M3011" s="3">
        <v>22.642931000000001</v>
      </c>
      <c r="N3011" s="3">
        <v>88.893057900000002</v>
      </c>
      <c r="O3011" s="3">
        <v>0.544773917</v>
      </c>
      <c r="P3011" s="3">
        <v>299.15199999999999</v>
      </c>
      <c r="Q3011" s="7">
        <f>(P3011-MIN($P3011:P11995))/(MAX($P3011:$P11995)-MIN($P3011:P11995))</f>
        <v>0.56981995544047659</v>
      </c>
    </row>
    <row r="3012" spans="1:17" x14ac:dyDescent="0.25">
      <c r="A3012">
        <v>3010</v>
      </c>
      <c r="B3012" t="s">
        <v>174</v>
      </c>
      <c r="C3012" t="s">
        <v>120</v>
      </c>
      <c r="D3012" t="s">
        <v>476</v>
      </c>
      <c r="E3012" t="s">
        <v>32</v>
      </c>
      <c r="F3012">
        <v>5</v>
      </c>
      <c r="G3012" t="str">
        <f t="shared" si="94"/>
        <v>LOW</v>
      </c>
      <c r="H3012">
        <v>2</v>
      </c>
      <c r="I3012" t="str">
        <f t="shared" si="95"/>
        <v>YES</v>
      </c>
      <c r="J3012">
        <v>11</v>
      </c>
      <c r="K3012">
        <v>4</v>
      </c>
      <c r="L3012">
        <v>2016</v>
      </c>
      <c r="M3012" s="3">
        <v>26.290711999999999</v>
      </c>
      <c r="N3012" s="3">
        <v>92.292212570000004</v>
      </c>
      <c r="O3012" s="3">
        <v>0.33503847799999997</v>
      </c>
      <c r="P3012" s="3">
        <v>300.76400000000001</v>
      </c>
      <c r="Q3012" s="7">
        <f>(P3012-MIN($P3012:P11996))/(MAX($P3012:$P11996)-MIN($P3012:P11996))</f>
        <v>0.59408683085445901</v>
      </c>
    </row>
    <row r="3013" spans="1:17" x14ac:dyDescent="0.25">
      <c r="A3013">
        <v>3011</v>
      </c>
      <c r="B3013" t="s">
        <v>174</v>
      </c>
      <c r="C3013" t="s">
        <v>120</v>
      </c>
      <c r="D3013" t="s">
        <v>262</v>
      </c>
      <c r="E3013" t="s">
        <v>32</v>
      </c>
      <c r="F3013">
        <v>27</v>
      </c>
      <c r="G3013" t="str">
        <f t="shared" si="94"/>
        <v>LOW</v>
      </c>
      <c r="H3013">
        <v>5</v>
      </c>
      <c r="I3013" t="str">
        <f t="shared" si="95"/>
        <v>YES</v>
      </c>
      <c r="J3013">
        <v>4</v>
      </c>
      <c r="K3013">
        <v>1</v>
      </c>
      <c r="L3013">
        <v>2016</v>
      </c>
      <c r="M3013" s="3">
        <v>26.304149150000001</v>
      </c>
      <c r="N3013" s="3">
        <v>92.716059740000006</v>
      </c>
      <c r="O3013" s="3">
        <v>5.3926010000000003E-3</v>
      </c>
      <c r="P3013" s="3">
        <v>293.8966666</v>
      </c>
      <c r="Q3013" s="7">
        <f>(P3013-MIN($P3013:P11997))/(MAX($P3013:$P11997)-MIN($P3013:P11997))</f>
        <v>0.49070672909014262</v>
      </c>
    </row>
    <row r="3014" spans="1:17" x14ac:dyDescent="0.25">
      <c r="A3014">
        <v>3012</v>
      </c>
      <c r="B3014" t="s">
        <v>174</v>
      </c>
      <c r="C3014" t="s">
        <v>45</v>
      </c>
      <c r="D3014" t="s">
        <v>109</v>
      </c>
      <c r="E3014" t="s">
        <v>62</v>
      </c>
      <c r="F3014">
        <v>19</v>
      </c>
      <c r="G3014" t="str">
        <f t="shared" si="94"/>
        <v>LOW</v>
      </c>
      <c r="H3014">
        <v>0</v>
      </c>
      <c r="I3014" t="str">
        <f t="shared" si="95"/>
        <v>NO</v>
      </c>
      <c r="J3014">
        <v>6</v>
      </c>
      <c r="K3014">
        <v>6</v>
      </c>
      <c r="L3014">
        <v>2016</v>
      </c>
      <c r="M3014" s="3">
        <v>13.3400771</v>
      </c>
      <c r="N3014" s="3">
        <v>77.100620800000002</v>
      </c>
      <c r="O3014" s="3">
        <v>0.73850435599999997</v>
      </c>
      <c r="P3014" s="3">
        <v>305.86</v>
      </c>
      <c r="Q3014" s="7">
        <f>(P3014-MIN($P3014:P11998))/(MAX($P3014:$P11998)-MIN($P3014:P11998))</f>
        <v>0.67080146925995066</v>
      </c>
    </row>
    <row r="3015" spans="1:17" x14ac:dyDescent="0.25">
      <c r="A3015">
        <v>3013</v>
      </c>
      <c r="B3015" t="s">
        <v>174</v>
      </c>
      <c r="C3015" t="s">
        <v>27</v>
      </c>
      <c r="D3015" t="s">
        <v>340</v>
      </c>
      <c r="E3015" t="s">
        <v>55</v>
      </c>
      <c r="F3015">
        <v>15</v>
      </c>
      <c r="G3015" t="str">
        <f t="shared" si="94"/>
        <v>LOW</v>
      </c>
      <c r="H3015">
        <v>1</v>
      </c>
      <c r="I3015" t="str">
        <f t="shared" si="95"/>
        <v>YES</v>
      </c>
      <c r="J3015">
        <v>31</v>
      </c>
      <c r="K3015">
        <v>5</v>
      </c>
      <c r="L3015">
        <v>2016</v>
      </c>
      <c r="M3015" s="3">
        <v>9.2780840999999992</v>
      </c>
      <c r="N3015" s="3">
        <v>76.973744300000007</v>
      </c>
      <c r="O3015" s="3">
        <v>0.68155475499999996</v>
      </c>
      <c r="P3015" s="3">
        <v>306.20666660000001</v>
      </c>
      <c r="Q3015" s="7">
        <f>(P3015-MIN($P3015:P11999))/(MAX($P3015:$P11999)-MIN($P3015:P11999))</f>
        <v>0.67602015114108505</v>
      </c>
    </row>
    <row r="3016" spans="1:17" x14ac:dyDescent="0.25">
      <c r="A3016">
        <v>3014</v>
      </c>
      <c r="B3016" t="s">
        <v>174</v>
      </c>
      <c r="C3016" t="s">
        <v>95</v>
      </c>
      <c r="D3016" t="s">
        <v>718</v>
      </c>
      <c r="E3016" t="s">
        <v>17</v>
      </c>
      <c r="F3016">
        <v>114</v>
      </c>
      <c r="G3016" t="str">
        <f t="shared" si="94"/>
        <v>HIGH</v>
      </c>
      <c r="H3016">
        <v>0</v>
      </c>
      <c r="I3016" t="str">
        <f t="shared" si="95"/>
        <v>NO</v>
      </c>
      <c r="J3016">
        <v>24</v>
      </c>
      <c r="K3016">
        <v>5</v>
      </c>
      <c r="L3016">
        <v>2016</v>
      </c>
      <c r="M3016" s="3">
        <v>21.879616200000001</v>
      </c>
      <c r="N3016" s="3">
        <v>77.87568125</v>
      </c>
      <c r="O3016" s="3">
        <v>1.1881039999999999E-3</v>
      </c>
      <c r="P3016" s="3">
        <v>316.58999999999997</v>
      </c>
      <c r="Q3016" s="7">
        <f>(P3016-MIN($P3016:P12000))/(MAX($P3016:$P12000)-MIN($P3016:P12000))</f>
        <v>0.83232974047088526</v>
      </c>
    </row>
    <row r="3017" spans="1:17" x14ac:dyDescent="0.25">
      <c r="A3017">
        <v>3015</v>
      </c>
      <c r="B3017" t="s">
        <v>174</v>
      </c>
      <c r="C3017" t="s">
        <v>95</v>
      </c>
      <c r="D3017" t="s">
        <v>617</v>
      </c>
      <c r="E3017" t="s">
        <v>55</v>
      </c>
      <c r="F3017">
        <v>9</v>
      </c>
      <c r="G3017" t="str">
        <f t="shared" si="94"/>
        <v>LOW</v>
      </c>
      <c r="H3017">
        <v>0</v>
      </c>
      <c r="I3017" t="str">
        <f t="shared" si="95"/>
        <v>NO</v>
      </c>
      <c r="J3017">
        <v>26</v>
      </c>
      <c r="K3017">
        <v>5</v>
      </c>
      <c r="L3017">
        <v>2016</v>
      </c>
      <c r="M3017" s="3">
        <v>22.600150200000002</v>
      </c>
      <c r="N3017" s="3">
        <v>77.926645210000004</v>
      </c>
      <c r="O3017" s="3">
        <v>1.6214490000000001E-3</v>
      </c>
      <c r="P3017" s="3">
        <v>315.94</v>
      </c>
      <c r="Q3017" s="7">
        <f>(P3017-MIN($P3017:P12001))/(MAX($P3017:$P12001)-MIN($P3017:P12001))</f>
        <v>0.8225447100620219</v>
      </c>
    </row>
    <row r="3018" spans="1:17" x14ac:dyDescent="0.25">
      <c r="A3018">
        <v>3016</v>
      </c>
      <c r="B3018" t="s">
        <v>174</v>
      </c>
      <c r="C3018" t="s">
        <v>19</v>
      </c>
      <c r="D3018" t="s">
        <v>507</v>
      </c>
      <c r="E3018" t="s">
        <v>17</v>
      </c>
      <c r="F3018">
        <v>18</v>
      </c>
      <c r="G3018" t="str">
        <f t="shared" si="94"/>
        <v>LOW</v>
      </c>
      <c r="H3018">
        <v>0</v>
      </c>
      <c r="I3018" t="str">
        <f t="shared" si="95"/>
        <v>NO</v>
      </c>
      <c r="J3018">
        <v>7</v>
      </c>
      <c r="K3018">
        <v>6</v>
      </c>
      <c r="L3018">
        <v>2016</v>
      </c>
      <c r="M3018" s="3">
        <v>19.918832949999999</v>
      </c>
      <c r="N3018" s="3">
        <v>75.870859859999996</v>
      </c>
      <c r="O3018" s="3">
        <v>6.6105639999999993E-2</v>
      </c>
      <c r="P3018" s="3">
        <v>316.43200000000002</v>
      </c>
      <c r="Q3018" s="7">
        <f>(P3018-MIN($P3018:P12002))/(MAX($P3018:$P12002)-MIN($P3018:P12002))</f>
        <v>0.82995122538688515</v>
      </c>
    </row>
    <row r="3019" spans="1:17" x14ac:dyDescent="0.25">
      <c r="A3019">
        <v>3017</v>
      </c>
      <c r="B3019" t="s">
        <v>174</v>
      </c>
      <c r="C3019" t="s">
        <v>19</v>
      </c>
      <c r="D3019" t="s">
        <v>719</v>
      </c>
      <c r="E3019" t="s">
        <v>52</v>
      </c>
      <c r="F3019">
        <v>23</v>
      </c>
      <c r="G3019" t="str">
        <f t="shared" si="94"/>
        <v>LOW</v>
      </c>
      <c r="H3019">
        <v>1</v>
      </c>
      <c r="I3019" t="str">
        <f t="shared" si="95"/>
        <v>YES</v>
      </c>
      <c r="J3019">
        <v>7</v>
      </c>
      <c r="K3019">
        <v>6</v>
      </c>
      <c r="L3019">
        <v>2016</v>
      </c>
      <c r="M3019" s="3">
        <v>17.849906650000001</v>
      </c>
      <c r="N3019" s="3">
        <v>75.276320269999999</v>
      </c>
      <c r="O3019" s="3">
        <v>0.31015562099999999</v>
      </c>
      <c r="P3019" s="3">
        <v>316.02</v>
      </c>
      <c r="Q3019" s="7">
        <f>(P3019-MIN($P3019:P12003))/(MAX($P3019:$P12003)-MIN($P3019:P12003))</f>
        <v>0.82374902149695872</v>
      </c>
    </row>
    <row r="3020" spans="1:17" x14ac:dyDescent="0.25">
      <c r="A3020">
        <v>3018</v>
      </c>
      <c r="B3020" t="s">
        <v>174</v>
      </c>
      <c r="C3020" t="s">
        <v>252</v>
      </c>
      <c r="D3020" t="s">
        <v>252</v>
      </c>
      <c r="E3020" t="s">
        <v>77</v>
      </c>
      <c r="F3020">
        <v>40</v>
      </c>
      <c r="G3020" t="str">
        <f t="shared" si="94"/>
        <v>MID</v>
      </c>
      <c r="H3020">
        <v>0</v>
      </c>
      <c r="I3020" t="str">
        <f t="shared" si="95"/>
        <v>NO</v>
      </c>
      <c r="J3020">
        <v>9</v>
      </c>
      <c r="K3020">
        <v>6</v>
      </c>
      <c r="L3020">
        <v>2016</v>
      </c>
      <c r="M3020" s="3">
        <v>30.729843949999999</v>
      </c>
      <c r="N3020" s="3">
        <v>76.784145670000001</v>
      </c>
      <c r="O3020" s="3">
        <v>8.3766744000000004E-2</v>
      </c>
      <c r="P3020" s="3">
        <v>309.13666660000001</v>
      </c>
      <c r="Q3020" s="7">
        <f>(P3020-MIN($P3020:P12004))/(MAX($P3020:$P12004)-MIN($P3020:P12004))</f>
        <v>0.72012805744565545</v>
      </c>
    </row>
    <row r="3021" spans="1:17" x14ac:dyDescent="0.25">
      <c r="A3021">
        <v>3019</v>
      </c>
      <c r="B3021" t="s">
        <v>174</v>
      </c>
      <c r="C3021" t="s">
        <v>120</v>
      </c>
      <c r="D3021" t="s">
        <v>161</v>
      </c>
      <c r="E3021" t="s">
        <v>32</v>
      </c>
      <c r="F3021">
        <v>67</v>
      </c>
      <c r="G3021" t="str">
        <f t="shared" si="94"/>
        <v>MID</v>
      </c>
      <c r="H3021">
        <v>9</v>
      </c>
      <c r="I3021" t="str">
        <f t="shared" si="95"/>
        <v>YES</v>
      </c>
      <c r="J3021">
        <v>27</v>
      </c>
      <c r="K3021">
        <v>1</v>
      </c>
      <c r="L3021">
        <v>2016</v>
      </c>
      <c r="M3021" s="3">
        <v>27.484459699999999</v>
      </c>
      <c r="N3021" s="3">
        <v>94.901944700000001</v>
      </c>
      <c r="O3021" s="3">
        <v>3.0667933000000001E-2</v>
      </c>
      <c r="P3021" s="3">
        <v>292.22000000000003</v>
      </c>
      <c r="Q3021" s="7">
        <f>(P3021-MIN($P3021:P12005))/(MAX($P3021:$P12005)-MIN($P3021:P12005))</f>
        <v>0.46546636960317966</v>
      </c>
    </row>
    <row r="3022" spans="1:17" x14ac:dyDescent="0.25">
      <c r="A3022">
        <v>3020</v>
      </c>
      <c r="B3022" t="s">
        <v>225</v>
      </c>
      <c r="C3022" t="s">
        <v>91</v>
      </c>
      <c r="D3022" t="s">
        <v>119</v>
      </c>
      <c r="E3022" t="s">
        <v>17</v>
      </c>
      <c r="F3022">
        <v>14</v>
      </c>
      <c r="G3022" t="str">
        <f t="shared" si="94"/>
        <v>LOW</v>
      </c>
      <c r="H3022">
        <v>0</v>
      </c>
      <c r="I3022" t="str">
        <f t="shared" si="95"/>
        <v>NO</v>
      </c>
      <c r="J3022">
        <v>16</v>
      </c>
      <c r="K3022">
        <v>6</v>
      </c>
      <c r="L3022">
        <v>2016</v>
      </c>
      <c r="M3022" s="3">
        <v>15.6589741</v>
      </c>
      <c r="N3022" s="3">
        <v>79.471643729999997</v>
      </c>
      <c r="O3022" s="3">
        <v>2.4243166E-2</v>
      </c>
      <c r="P3022" s="3">
        <v>312.02</v>
      </c>
      <c r="Q3022" s="7">
        <f>(P3022-MIN($P3022:P12006))/(MAX($P3022:$P12006)-MIN($P3022:P12006))</f>
        <v>0.76353344975010495</v>
      </c>
    </row>
    <row r="3023" spans="1:17" x14ac:dyDescent="0.25">
      <c r="A3023">
        <v>3021</v>
      </c>
      <c r="B3023" t="s">
        <v>225</v>
      </c>
      <c r="C3023" t="s">
        <v>91</v>
      </c>
      <c r="D3023" t="s">
        <v>335</v>
      </c>
      <c r="E3023" t="s">
        <v>17</v>
      </c>
      <c r="F3023">
        <v>41</v>
      </c>
      <c r="G3023" t="str">
        <f t="shared" si="94"/>
        <v>MID</v>
      </c>
      <c r="H3023">
        <v>0</v>
      </c>
      <c r="I3023" t="str">
        <f t="shared" si="95"/>
        <v>NO</v>
      </c>
      <c r="J3023">
        <v>21</v>
      </c>
      <c r="K3023">
        <v>6</v>
      </c>
      <c r="L3023">
        <v>2016</v>
      </c>
      <c r="M3023" s="3">
        <v>17.722251700000001</v>
      </c>
      <c r="N3023" s="3">
        <v>83.326709840000007</v>
      </c>
      <c r="O3023" s="3">
        <v>0.351636212</v>
      </c>
      <c r="P3023" s="3">
        <v>304.52999999999997</v>
      </c>
      <c r="Q3023" s="7">
        <f>(P3023-MIN($P3023:P12007))/(MAX($P3023:$P12007)-MIN($P3023:P12007))</f>
        <v>0.65077979165412125</v>
      </c>
    </row>
    <row r="3024" spans="1:17" x14ac:dyDescent="0.25">
      <c r="A3024">
        <v>3022</v>
      </c>
      <c r="B3024" t="s">
        <v>225</v>
      </c>
      <c r="C3024" t="s">
        <v>91</v>
      </c>
      <c r="D3024" t="s">
        <v>451</v>
      </c>
      <c r="E3024" t="s">
        <v>17</v>
      </c>
      <c r="F3024">
        <v>37</v>
      </c>
      <c r="G3024" t="str">
        <f t="shared" si="94"/>
        <v>MID</v>
      </c>
      <c r="H3024">
        <v>0</v>
      </c>
      <c r="I3024" t="str">
        <f t="shared" si="95"/>
        <v>NO</v>
      </c>
      <c r="J3024">
        <v>22</v>
      </c>
      <c r="K3024">
        <v>6</v>
      </c>
      <c r="L3024">
        <v>2016</v>
      </c>
      <c r="M3024" s="3">
        <v>18.1120819</v>
      </c>
      <c r="N3024" s="3">
        <v>83.405219619999997</v>
      </c>
      <c r="O3024" s="3">
        <v>0.39307125799999998</v>
      </c>
      <c r="P3024" s="3">
        <v>302.92</v>
      </c>
      <c r="Q3024" s="7">
        <f>(P3024-MIN($P3024:P12008))/(MAX($P3024:$P12008)-MIN($P3024:P12008))</f>
        <v>0.62654302402601325</v>
      </c>
    </row>
    <row r="3025" spans="1:17" x14ac:dyDescent="0.25">
      <c r="A3025">
        <v>3023</v>
      </c>
      <c r="B3025" t="s">
        <v>225</v>
      </c>
      <c r="C3025" t="s">
        <v>120</v>
      </c>
      <c r="D3025" t="s">
        <v>384</v>
      </c>
      <c r="E3025" t="s">
        <v>77</v>
      </c>
      <c r="F3025">
        <v>11</v>
      </c>
      <c r="G3025" t="str">
        <f t="shared" si="94"/>
        <v>LOW</v>
      </c>
      <c r="H3025">
        <v>0</v>
      </c>
      <c r="I3025" t="str">
        <f t="shared" si="95"/>
        <v>NO</v>
      </c>
      <c r="J3025">
        <v>19</v>
      </c>
      <c r="K3025">
        <v>6</v>
      </c>
      <c r="L3025">
        <v>2016</v>
      </c>
      <c r="M3025" s="3">
        <v>26.757792500000001</v>
      </c>
      <c r="N3025" s="3">
        <v>94.207964500000003</v>
      </c>
      <c r="O3025" s="3">
        <v>1.202283481</v>
      </c>
      <c r="P3025" s="3">
        <v>296.68</v>
      </c>
      <c r="Q3025" s="7">
        <f>(P3025-MIN($P3025:P12009))/(MAX($P3025:$P12009)-MIN($P3025:P12009))</f>
        <v>0.53260673210092124</v>
      </c>
    </row>
    <row r="3026" spans="1:17" x14ac:dyDescent="0.25">
      <c r="A3026">
        <v>3024</v>
      </c>
      <c r="B3026" t="s">
        <v>225</v>
      </c>
      <c r="C3026" t="s">
        <v>105</v>
      </c>
      <c r="D3026" t="s">
        <v>175</v>
      </c>
      <c r="E3026" t="s">
        <v>17</v>
      </c>
      <c r="F3026">
        <v>101</v>
      </c>
      <c r="G3026" t="str">
        <f t="shared" si="94"/>
        <v>HIGH</v>
      </c>
      <c r="H3026">
        <v>0</v>
      </c>
      <c r="I3026" t="str">
        <f t="shared" si="95"/>
        <v>NO</v>
      </c>
      <c r="J3026">
        <v>16</v>
      </c>
      <c r="K3026">
        <v>6</v>
      </c>
      <c r="L3026">
        <v>2016</v>
      </c>
      <c r="M3026" s="3">
        <v>20.73218365</v>
      </c>
      <c r="N3026" s="3">
        <v>81.143357379999998</v>
      </c>
      <c r="O3026" s="3">
        <v>0.107790782</v>
      </c>
      <c r="P3026" s="3">
        <v>312.77</v>
      </c>
      <c r="Q3026" s="7">
        <f>(P3026-MIN($P3026:P12010))/(MAX($P3026:$P12010)-MIN($P3026:P12010))</f>
        <v>0.77482386945264003</v>
      </c>
    </row>
    <row r="3027" spans="1:17" x14ac:dyDescent="0.25">
      <c r="A3027">
        <v>3025</v>
      </c>
      <c r="B3027" t="s">
        <v>225</v>
      </c>
      <c r="C3027" t="s">
        <v>25</v>
      </c>
      <c r="D3027" t="s">
        <v>409</v>
      </c>
      <c r="E3027" t="s">
        <v>52</v>
      </c>
      <c r="F3027">
        <v>89</v>
      </c>
      <c r="G3027" t="str">
        <f t="shared" si="94"/>
        <v>HIGH</v>
      </c>
      <c r="H3027">
        <v>0</v>
      </c>
      <c r="I3027" t="str">
        <f t="shared" si="95"/>
        <v>NO</v>
      </c>
      <c r="J3027">
        <v>18</v>
      </c>
      <c r="K3027">
        <v>6</v>
      </c>
      <c r="L3027">
        <v>2016</v>
      </c>
      <c r="M3027" s="3">
        <v>22.305326300000001</v>
      </c>
      <c r="N3027" s="3">
        <v>70.802837699999998</v>
      </c>
      <c r="O3027" s="3">
        <v>1.8958261000000001E-2</v>
      </c>
      <c r="P3027" s="3">
        <v>309.84333340000001</v>
      </c>
      <c r="Q3027" s="7">
        <f>(P3027-MIN($P3027:P12011))/(MAX($P3027:$P12011)-MIN($P3027:P12011))</f>
        <v>0.73076614379478533</v>
      </c>
    </row>
    <row r="3028" spans="1:17" x14ac:dyDescent="0.25">
      <c r="A3028">
        <v>3026</v>
      </c>
      <c r="B3028" t="s">
        <v>225</v>
      </c>
      <c r="C3028" t="s">
        <v>100</v>
      </c>
      <c r="D3028" t="s">
        <v>166</v>
      </c>
      <c r="E3028" t="s">
        <v>17</v>
      </c>
      <c r="F3028">
        <v>11</v>
      </c>
      <c r="G3028" t="str">
        <f t="shared" si="94"/>
        <v>LOW</v>
      </c>
      <c r="H3028">
        <v>0</v>
      </c>
      <c r="I3028" t="str">
        <f t="shared" si="95"/>
        <v>NO</v>
      </c>
      <c r="J3028">
        <v>21</v>
      </c>
      <c r="K3028">
        <v>6</v>
      </c>
      <c r="L3028">
        <v>2016</v>
      </c>
      <c r="M3028" s="3">
        <v>22.785923199999999</v>
      </c>
      <c r="N3028" s="3">
        <v>86.1716093</v>
      </c>
      <c r="O3028" s="3">
        <v>0.73265484199999997</v>
      </c>
      <c r="P3028" s="3">
        <v>307.89999999999998</v>
      </c>
      <c r="Q3028" s="7">
        <f>(P3028-MIN($P3028:P12012))/(MAX($P3028:$P12012)-MIN($P3028:P12012))</f>
        <v>0.70151141085084556</v>
      </c>
    </row>
    <row r="3029" spans="1:17" x14ac:dyDescent="0.25">
      <c r="A3029">
        <v>3027</v>
      </c>
      <c r="B3029" t="s">
        <v>225</v>
      </c>
      <c r="C3029" t="s">
        <v>45</v>
      </c>
      <c r="D3029" t="s">
        <v>199</v>
      </c>
      <c r="E3029" t="s">
        <v>77</v>
      </c>
      <c r="F3029">
        <v>26</v>
      </c>
      <c r="G3029" t="str">
        <f t="shared" si="94"/>
        <v>LOW</v>
      </c>
      <c r="H3029">
        <v>0</v>
      </c>
      <c r="I3029" t="str">
        <f t="shared" si="95"/>
        <v>NO</v>
      </c>
      <c r="J3029">
        <v>18</v>
      </c>
      <c r="K3029">
        <v>6</v>
      </c>
      <c r="L3029">
        <v>2016</v>
      </c>
      <c r="M3029" s="3">
        <v>18.083333</v>
      </c>
      <c r="N3029" s="3">
        <v>77.333332999999996</v>
      </c>
      <c r="O3029" s="3">
        <v>6.1417030999999997E-2</v>
      </c>
      <c r="P3029" s="3">
        <v>314.2</v>
      </c>
      <c r="Q3029" s="7">
        <f>(P3029-MIN($P3029:P12013))/(MAX($P3029:$P12013)-MIN($P3029:P12013))</f>
        <v>0.79635093635214038</v>
      </c>
    </row>
    <row r="3030" spans="1:17" x14ac:dyDescent="0.25">
      <c r="A3030">
        <v>3028</v>
      </c>
      <c r="B3030" t="s">
        <v>225</v>
      </c>
      <c r="C3030" t="s">
        <v>45</v>
      </c>
      <c r="D3030" t="s">
        <v>549</v>
      </c>
      <c r="E3030" t="s">
        <v>62</v>
      </c>
      <c r="F3030">
        <v>20</v>
      </c>
      <c r="G3030" t="str">
        <f t="shared" si="94"/>
        <v>LOW</v>
      </c>
      <c r="H3030">
        <v>0</v>
      </c>
      <c r="I3030" t="str">
        <f t="shared" si="95"/>
        <v>NO</v>
      </c>
      <c r="J3030">
        <v>20</v>
      </c>
      <c r="K3030">
        <v>6</v>
      </c>
      <c r="L3030">
        <v>2016</v>
      </c>
      <c r="M3030" s="3">
        <v>15.4206667</v>
      </c>
      <c r="N3030" s="3">
        <v>75.622564400000002</v>
      </c>
      <c r="O3030" s="3">
        <v>0.44623766100000001</v>
      </c>
      <c r="P3030" s="3">
        <v>310.23500000000001</v>
      </c>
      <c r="Q3030" s="7">
        <f>(P3030-MIN($P3030:P12014))/(MAX($P3030:$P12014)-MIN($P3030:P12014))</f>
        <v>0.73666225085807191</v>
      </c>
    </row>
    <row r="3031" spans="1:17" x14ac:dyDescent="0.25">
      <c r="A3031">
        <v>3029</v>
      </c>
      <c r="B3031" t="s">
        <v>225</v>
      </c>
      <c r="C3031" t="s">
        <v>45</v>
      </c>
      <c r="D3031" t="s">
        <v>549</v>
      </c>
      <c r="E3031" t="s">
        <v>55</v>
      </c>
      <c r="F3031">
        <v>12</v>
      </c>
      <c r="G3031" t="str">
        <f t="shared" si="94"/>
        <v>LOW</v>
      </c>
      <c r="H3031">
        <v>0</v>
      </c>
      <c r="I3031" t="str">
        <f t="shared" si="95"/>
        <v>NO</v>
      </c>
      <c r="J3031">
        <v>22</v>
      </c>
      <c r="K3031">
        <v>6</v>
      </c>
      <c r="L3031">
        <v>2016</v>
      </c>
      <c r="M3031" s="3">
        <v>15.4206667</v>
      </c>
      <c r="N3031" s="3">
        <v>75.622564400000002</v>
      </c>
      <c r="O3031" s="3">
        <v>0.67029926699999998</v>
      </c>
      <c r="P3031" s="3">
        <v>310.95</v>
      </c>
      <c r="Q3031" s="7">
        <f>(P3031-MIN($P3031:P12015))/(MAX($P3031:$P12015)-MIN($P3031:P12015))</f>
        <v>0.74742578430782169</v>
      </c>
    </row>
    <row r="3032" spans="1:17" x14ac:dyDescent="0.25">
      <c r="A3032">
        <v>3030</v>
      </c>
      <c r="B3032" t="s">
        <v>225</v>
      </c>
      <c r="C3032" t="s">
        <v>45</v>
      </c>
      <c r="D3032" t="s">
        <v>419</v>
      </c>
      <c r="E3032" t="s">
        <v>17</v>
      </c>
      <c r="F3032">
        <v>13</v>
      </c>
      <c r="G3032" t="str">
        <f t="shared" si="94"/>
        <v>LOW</v>
      </c>
      <c r="H3032">
        <v>0</v>
      </c>
      <c r="I3032" t="str">
        <f t="shared" si="95"/>
        <v>NO</v>
      </c>
      <c r="J3032">
        <v>18</v>
      </c>
      <c r="K3032">
        <v>6</v>
      </c>
      <c r="L3032">
        <v>2016</v>
      </c>
      <c r="M3032" s="3">
        <v>15.348414399999999</v>
      </c>
      <c r="N3032" s="3">
        <v>76.154742100000007</v>
      </c>
      <c r="O3032" s="3">
        <v>0.182090998</v>
      </c>
      <c r="P3032" s="3">
        <v>310.94</v>
      </c>
      <c r="Q3032" s="7">
        <f>(P3032-MIN($P3032:P12016))/(MAX($P3032:$P12016)-MIN($P3032:P12016))</f>
        <v>0.74727524537845469</v>
      </c>
    </row>
    <row r="3033" spans="1:17" x14ac:dyDescent="0.25">
      <c r="A3033">
        <v>3031</v>
      </c>
      <c r="B3033" t="s">
        <v>225</v>
      </c>
      <c r="C3033" t="s">
        <v>45</v>
      </c>
      <c r="D3033" t="s">
        <v>109</v>
      </c>
      <c r="E3033" t="s">
        <v>55</v>
      </c>
      <c r="F3033">
        <v>49</v>
      </c>
      <c r="G3033" t="str">
        <f t="shared" si="94"/>
        <v>MID</v>
      </c>
      <c r="H3033">
        <v>1</v>
      </c>
      <c r="I3033" t="str">
        <f t="shared" si="95"/>
        <v>YES</v>
      </c>
      <c r="J3033">
        <v>16</v>
      </c>
      <c r="K3033">
        <v>6</v>
      </c>
      <c r="L3033">
        <v>2016</v>
      </c>
      <c r="M3033" s="3">
        <v>13.3400771</v>
      </c>
      <c r="N3033" s="3">
        <v>77.100620800000002</v>
      </c>
      <c r="O3033" s="3">
        <v>0.20658174300000001</v>
      </c>
      <c r="P3033" s="3">
        <v>300.78500000000003</v>
      </c>
      <c r="Q3033" s="7">
        <f>(P3033-MIN($P3033:P12017))/(MAX($P3033:$P12017)-MIN($P3033:P12017))</f>
        <v>0.59440296260613013</v>
      </c>
    </row>
    <row r="3034" spans="1:17" x14ac:dyDescent="0.25">
      <c r="A3034">
        <v>3032</v>
      </c>
      <c r="B3034" t="s">
        <v>225</v>
      </c>
      <c r="C3034" t="s">
        <v>95</v>
      </c>
      <c r="D3034" t="s">
        <v>590</v>
      </c>
      <c r="E3034" t="s">
        <v>17</v>
      </c>
      <c r="F3034">
        <v>43</v>
      </c>
      <c r="G3034" t="str">
        <f t="shared" si="94"/>
        <v>MID</v>
      </c>
      <c r="H3034">
        <v>0</v>
      </c>
      <c r="I3034" t="str">
        <f t="shared" si="95"/>
        <v>NO</v>
      </c>
      <c r="J3034">
        <v>18</v>
      </c>
      <c r="K3034">
        <v>6</v>
      </c>
      <c r="L3034">
        <v>2016</v>
      </c>
      <c r="M3034" s="3">
        <v>23.115688200000001</v>
      </c>
      <c r="N3034" s="3">
        <v>77.066239390000007</v>
      </c>
      <c r="O3034" s="3">
        <v>2.2607018E-2</v>
      </c>
      <c r="P3034" s="3">
        <v>312.87200000000001</v>
      </c>
      <c r="Q3034" s="7">
        <f>(P3034-MIN($P3034:P12018))/(MAX($P3034:$P12018)-MIN($P3034:P12018))</f>
        <v>0.77635936653218529</v>
      </c>
    </row>
    <row r="3035" spans="1:17" x14ac:dyDescent="0.25">
      <c r="A3035">
        <v>3033</v>
      </c>
      <c r="B3035" t="s">
        <v>225</v>
      </c>
      <c r="C3035" t="s">
        <v>19</v>
      </c>
      <c r="D3035" t="s">
        <v>237</v>
      </c>
      <c r="E3035" t="s">
        <v>52</v>
      </c>
      <c r="F3035">
        <v>24</v>
      </c>
      <c r="G3035" t="str">
        <f t="shared" si="94"/>
        <v>LOW</v>
      </c>
      <c r="H3035">
        <v>0</v>
      </c>
      <c r="I3035" t="str">
        <f t="shared" si="95"/>
        <v>NO</v>
      </c>
      <c r="J3035">
        <v>22</v>
      </c>
      <c r="K3035">
        <v>6</v>
      </c>
      <c r="L3035">
        <v>2016</v>
      </c>
      <c r="M3035" s="3">
        <v>20.952109799999999</v>
      </c>
      <c r="N3035" s="3">
        <v>77.733316799999997</v>
      </c>
      <c r="O3035" s="3">
        <v>0.68320412200000002</v>
      </c>
      <c r="P3035" s="3">
        <v>315.82</v>
      </c>
      <c r="Q3035" s="7">
        <f>(P3035-MIN($P3035:P12019))/(MAX($P3035:$P12019)-MIN($P3035:P12019))</f>
        <v>0.82073824290961617</v>
      </c>
    </row>
    <row r="3036" spans="1:17" x14ac:dyDescent="0.25">
      <c r="A3036">
        <v>3034</v>
      </c>
      <c r="B3036" t="s">
        <v>225</v>
      </c>
      <c r="C3036" t="s">
        <v>19</v>
      </c>
      <c r="D3036" t="s">
        <v>507</v>
      </c>
      <c r="E3036" t="s">
        <v>52</v>
      </c>
      <c r="F3036">
        <v>18</v>
      </c>
      <c r="G3036" t="str">
        <f t="shared" si="94"/>
        <v>LOW</v>
      </c>
      <c r="H3036">
        <v>0</v>
      </c>
      <c r="I3036" t="str">
        <f t="shared" si="95"/>
        <v>NO</v>
      </c>
      <c r="J3036">
        <v>19</v>
      </c>
      <c r="K3036">
        <v>6</v>
      </c>
      <c r="L3036">
        <v>2016</v>
      </c>
      <c r="M3036" s="3">
        <v>19.918832949999999</v>
      </c>
      <c r="N3036" s="3">
        <v>75.870859859999996</v>
      </c>
      <c r="O3036" s="3">
        <v>8.2103789999999996E-2</v>
      </c>
      <c r="P3036" s="3">
        <v>315.63333340000003</v>
      </c>
      <c r="Q3036" s="7">
        <f>(P3036-MIN($P3036:P12020))/(MAX($P3036:$P12020)-MIN($P3036:P12020))</f>
        <v>0.81792818389835642</v>
      </c>
    </row>
    <row r="3037" spans="1:17" x14ac:dyDescent="0.25">
      <c r="A3037">
        <v>3035</v>
      </c>
      <c r="B3037" t="s">
        <v>225</v>
      </c>
      <c r="C3037" t="s">
        <v>19</v>
      </c>
      <c r="D3037" t="s">
        <v>358</v>
      </c>
      <c r="E3037" t="s">
        <v>52</v>
      </c>
      <c r="F3037">
        <v>23</v>
      </c>
      <c r="G3037" t="str">
        <f t="shared" si="94"/>
        <v>LOW</v>
      </c>
      <c r="H3037">
        <v>1</v>
      </c>
      <c r="I3037" t="str">
        <f t="shared" si="95"/>
        <v>YES</v>
      </c>
      <c r="J3037">
        <v>23</v>
      </c>
      <c r="K3037">
        <v>6</v>
      </c>
      <c r="L3037">
        <v>2016</v>
      </c>
      <c r="M3037" s="3">
        <v>20.287417749999999</v>
      </c>
      <c r="N3037" s="3">
        <v>77.236965499999997</v>
      </c>
      <c r="O3037" s="3">
        <v>0.79713764499999995</v>
      </c>
      <c r="P3037" s="3">
        <v>311.8</v>
      </c>
      <c r="Q3037" s="7">
        <f>(P3037-MIN($P3037:P12021))/(MAX($P3037:$P12021)-MIN($P3037:P12021))</f>
        <v>0.7602215933040285</v>
      </c>
    </row>
    <row r="3038" spans="1:17" x14ac:dyDescent="0.25">
      <c r="A3038">
        <v>3036</v>
      </c>
      <c r="B3038" t="s">
        <v>225</v>
      </c>
      <c r="C3038" t="s">
        <v>34</v>
      </c>
      <c r="D3038" t="s">
        <v>512</v>
      </c>
      <c r="E3038" t="s">
        <v>17</v>
      </c>
      <c r="F3038">
        <v>21</v>
      </c>
      <c r="G3038" t="str">
        <f t="shared" si="94"/>
        <v>LOW</v>
      </c>
      <c r="H3038">
        <v>0</v>
      </c>
      <c r="I3038" t="str">
        <f t="shared" si="95"/>
        <v>NO</v>
      </c>
      <c r="J3038">
        <v>18</v>
      </c>
      <c r="K3038">
        <v>6</v>
      </c>
      <c r="L3038">
        <v>2016</v>
      </c>
      <c r="M3038" s="3">
        <v>21.063328800000001</v>
      </c>
      <c r="N3038" s="3">
        <v>86.5053731</v>
      </c>
      <c r="O3038" s="3">
        <v>0.34104308999999999</v>
      </c>
      <c r="P3038" s="3">
        <v>304.51953054996898</v>
      </c>
      <c r="Q3038" s="7">
        <f>(P3038-MIN($P3038:P12022))/(MAX($P3038:$P12022)-MIN($P3038:P12022))</f>
        <v>0.65062218567424834</v>
      </c>
    </row>
    <row r="3039" spans="1:17" x14ac:dyDescent="0.25">
      <c r="A3039">
        <v>3037</v>
      </c>
      <c r="B3039" t="s">
        <v>225</v>
      </c>
      <c r="C3039" t="s">
        <v>34</v>
      </c>
      <c r="D3039" t="s">
        <v>133</v>
      </c>
      <c r="E3039" t="s">
        <v>17</v>
      </c>
      <c r="F3039">
        <v>20</v>
      </c>
      <c r="G3039" t="str">
        <f t="shared" si="94"/>
        <v>LOW</v>
      </c>
      <c r="H3039">
        <v>0</v>
      </c>
      <c r="I3039" t="str">
        <f t="shared" si="95"/>
        <v>NO</v>
      </c>
      <c r="J3039">
        <v>19</v>
      </c>
      <c r="K3039">
        <v>6</v>
      </c>
      <c r="L3039">
        <v>2016</v>
      </c>
      <c r="M3039" s="3">
        <v>20.75</v>
      </c>
      <c r="N3039" s="3">
        <v>85.5</v>
      </c>
      <c r="O3039" s="3">
        <v>0.44549274</v>
      </c>
      <c r="P3039" s="3">
        <v>304.51953054996898</v>
      </c>
      <c r="Q3039" s="7">
        <f>(P3039-MIN($P3039:P12023))/(MAX($P3039:$P12023)-MIN($P3039:P12023))</f>
        <v>0.65062218567424834</v>
      </c>
    </row>
    <row r="3040" spans="1:17" x14ac:dyDescent="0.25">
      <c r="A3040">
        <v>3038</v>
      </c>
      <c r="B3040" t="s">
        <v>225</v>
      </c>
      <c r="C3040" t="s">
        <v>34</v>
      </c>
      <c r="D3040" t="s">
        <v>86</v>
      </c>
      <c r="E3040" t="s">
        <v>17</v>
      </c>
      <c r="F3040">
        <v>21</v>
      </c>
      <c r="G3040" t="str">
        <f t="shared" si="94"/>
        <v>LOW</v>
      </c>
      <c r="H3040">
        <v>0</v>
      </c>
      <c r="I3040" t="str">
        <f t="shared" si="95"/>
        <v>NO</v>
      </c>
      <c r="J3040">
        <v>23</v>
      </c>
      <c r="K3040">
        <v>6</v>
      </c>
      <c r="L3040">
        <v>2016</v>
      </c>
      <c r="M3040" s="3">
        <v>20.13069385</v>
      </c>
      <c r="N3040" s="3">
        <v>84.079047610000003</v>
      </c>
      <c r="O3040" s="3">
        <v>0.59888807799999999</v>
      </c>
      <c r="P3040" s="3">
        <v>310.44</v>
      </c>
      <c r="Q3040" s="7">
        <f>(P3040-MIN($P3040:P12024))/(MAX($P3040:$P12024)-MIN($P3040:P12024))</f>
        <v>0.73974829891009797</v>
      </c>
    </row>
    <row r="3041" spans="1:17" x14ac:dyDescent="0.25">
      <c r="A3041">
        <v>3039</v>
      </c>
      <c r="B3041" t="s">
        <v>225</v>
      </c>
      <c r="C3041" t="s">
        <v>30</v>
      </c>
      <c r="D3041" t="s">
        <v>31</v>
      </c>
      <c r="E3041" t="s">
        <v>17</v>
      </c>
      <c r="F3041">
        <v>18</v>
      </c>
      <c r="G3041" t="str">
        <f t="shared" si="94"/>
        <v>LOW</v>
      </c>
      <c r="H3041">
        <v>1</v>
      </c>
      <c r="I3041" t="str">
        <f t="shared" si="95"/>
        <v>YES</v>
      </c>
      <c r="J3041">
        <v>17</v>
      </c>
      <c r="K3041">
        <v>6</v>
      </c>
      <c r="L3041">
        <v>2016</v>
      </c>
      <c r="M3041" s="3">
        <v>25.843539499999999</v>
      </c>
      <c r="N3041" s="3">
        <v>80.918003970000001</v>
      </c>
      <c r="O3041" s="3">
        <v>0.15995388599999999</v>
      </c>
      <c r="P3041" s="3">
        <v>310.48</v>
      </c>
      <c r="Q3041" s="7">
        <f>(P3041-MIN($P3041:P12025))/(MAX($P3041:$P12025)-MIN($P3041:P12025))</f>
        <v>0.74035045462756677</v>
      </c>
    </row>
    <row r="3042" spans="1:17" x14ac:dyDescent="0.25">
      <c r="A3042">
        <v>3040</v>
      </c>
      <c r="B3042" t="s">
        <v>225</v>
      </c>
      <c r="C3042" t="s">
        <v>30</v>
      </c>
      <c r="D3042" t="s">
        <v>259</v>
      </c>
      <c r="E3042" t="s">
        <v>17</v>
      </c>
      <c r="F3042">
        <v>10</v>
      </c>
      <c r="G3042" t="str">
        <f t="shared" si="94"/>
        <v>LOW</v>
      </c>
      <c r="H3042">
        <v>0</v>
      </c>
      <c r="I3042" t="str">
        <f t="shared" si="95"/>
        <v>NO</v>
      </c>
      <c r="J3042">
        <v>24</v>
      </c>
      <c r="K3042">
        <v>6</v>
      </c>
      <c r="L3042">
        <v>2016</v>
      </c>
      <c r="M3042" s="3">
        <v>26.8420098</v>
      </c>
      <c r="N3042" s="3">
        <v>80.947857110000001</v>
      </c>
      <c r="O3042" s="3">
        <v>0.83025389800000005</v>
      </c>
      <c r="P3042" s="3">
        <v>314.64</v>
      </c>
      <c r="Q3042" s="7">
        <f>(P3042-MIN($P3042:P12026))/(MAX($P3042:$P12026)-MIN($P3042:P12026))</f>
        <v>0.80297464924429418</v>
      </c>
    </row>
    <row r="3043" spans="1:17" x14ac:dyDescent="0.25">
      <c r="A3043">
        <v>3041</v>
      </c>
      <c r="B3043" t="s">
        <v>225</v>
      </c>
      <c r="C3043" t="s">
        <v>38</v>
      </c>
      <c r="D3043" t="s">
        <v>410</v>
      </c>
      <c r="E3043" t="s">
        <v>77</v>
      </c>
      <c r="F3043">
        <v>56</v>
      </c>
      <c r="G3043" t="str">
        <f t="shared" si="94"/>
        <v>MID</v>
      </c>
      <c r="H3043">
        <v>0</v>
      </c>
      <c r="I3043" t="str">
        <f t="shared" si="95"/>
        <v>NO</v>
      </c>
      <c r="J3043">
        <v>19</v>
      </c>
      <c r="K3043">
        <v>6</v>
      </c>
      <c r="L3043">
        <v>2016</v>
      </c>
      <c r="M3043" s="3">
        <v>23.13195425</v>
      </c>
      <c r="N3043" s="3">
        <v>87.207397200000003</v>
      </c>
      <c r="O3043" s="3">
        <v>0.52336635799999998</v>
      </c>
      <c r="P3043" s="3">
        <v>301.19</v>
      </c>
      <c r="Q3043" s="7">
        <f>(P3043-MIN($P3043:P12027))/(MAX($P3043:$P12027)-MIN($P3043:P12027))</f>
        <v>0.60049978924549874</v>
      </c>
    </row>
    <row r="3044" spans="1:17" x14ac:dyDescent="0.25">
      <c r="A3044">
        <v>3042</v>
      </c>
      <c r="B3044" t="s">
        <v>225</v>
      </c>
      <c r="C3044" t="s">
        <v>91</v>
      </c>
      <c r="D3044" t="s">
        <v>554</v>
      </c>
      <c r="E3044" t="s">
        <v>17</v>
      </c>
      <c r="F3044">
        <v>14</v>
      </c>
      <c r="G3044" t="str">
        <f t="shared" si="94"/>
        <v>LOW</v>
      </c>
      <c r="H3044">
        <v>0</v>
      </c>
      <c r="I3044" t="str">
        <f t="shared" si="95"/>
        <v>NO</v>
      </c>
      <c r="J3044">
        <v>13</v>
      </c>
      <c r="K3044">
        <v>6</v>
      </c>
      <c r="L3044">
        <v>2016</v>
      </c>
      <c r="M3044" s="3">
        <v>14.4956602</v>
      </c>
      <c r="N3044" s="3">
        <v>78.834927800000003</v>
      </c>
      <c r="O3044" s="3">
        <v>0.29668805700000001</v>
      </c>
      <c r="P3044" s="3">
        <v>309.54000000000002</v>
      </c>
      <c r="Q3044" s="7">
        <f>(P3044-MIN($P3044:P12028))/(MAX($P3044:$P12028)-MIN($P3044:P12028))</f>
        <v>0.72619979526705625</v>
      </c>
    </row>
    <row r="3045" spans="1:17" x14ac:dyDescent="0.25">
      <c r="A3045">
        <v>3043</v>
      </c>
      <c r="B3045" t="s">
        <v>225</v>
      </c>
      <c r="C3045" t="s">
        <v>120</v>
      </c>
      <c r="D3045" t="s">
        <v>384</v>
      </c>
      <c r="E3045" t="s">
        <v>17</v>
      </c>
      <c r="F3045">
        <v>15</v>
      </c>
      <c r="G3045" t="str">
        <f t="shared" si="94"/>
        <v>LOW</v>
      </c>
      <c r="H3045">
        <v>1</v>
      </c>
      <c r="I3045" t="str">
        <f t="shared" si="95"/>
        <v>YES</v>
      </c>
      <c r="J3045">
        <v>11</v>
      </c>
      <c r="K3045">
        <v>6</v>
      </c>
      <c r="L3045">
        <v>2016</v>
      </c>
      <c r="M3045" s="3">
        <v>26.757792500000001</v>
      </c>
      <c r="N3045" s="3">
        <v>94.207964500000003</v>
      </c>
      <c r="O3045" s="3">
        <v>0.78006364299999997</v>
      </c>
      <c r="P3045" s="3">
        <v>303.36666659999997</v>
      </c>
      <c r="Q3045" s="7">
        <f>(P3045-MIN($P3045:P12029))/(MAX($P3045:$P12029)-MIN($P3045:P12029))</f>
        <v>0.63326709520081836</v>
      </c>
    </row>
    <row r="3046" spans="1:17" x14ac:dyDescent="0.25">
      <c r="A3046">
        <v>3044</v>
      </c>
      <c r="B3046" t="s">
        <v>225</v>
      </c>
      <c r="C3046" t="s">
        <v>120</v>
      </c>
      <c r="D3046" t="s">
        <v>716</v>
      </c>
      <c r="E3046" t="s">
        <v>32</v>
      </c>
      <c r="F3046">
        <v>37</v>
      </c>
      <c r="G3046" t="str">
        <f t="shared" si="94"/>
        <v>MID</v>
      </c>
      <c r="H3046">
        <v>10</v>
      </c>
      <c r="I3046" t="str">
        <f t="shared" si="95"/>
        <v>YES</v>
      </c>
      <c r="J3046">
        <v>13</v>
      </c>
      <c r="K3046">
        <v>4</v>
      </c>
      <c r="L3046">
        <v>2016</v>
      </c>
      <c r="M3046" s="3">
        <v>26.983493599999999</v>
      </c>
      <c r="N3046" s="3">
        <v>94.639422600000003</v>
      </c>
      <c r="O3046" s="3">
        <v>0.71248937800000001</v>
      </c>
      <c r="P3046" s="3">
        <v>298.36</v>
      </c>
      <c r="Q3046" s="7">
        <f>(P3046-MIN($P3046:P12030))/(MAX($P3046:$P12030)-MIN($P3046:P12030))</f>
        <v>0.55789727223459995</v>
      </c>
    </row>
    <row r="3047" spans="1:17" x14ac:dyDescent="0.25">
      <c r="A3047">
        <v>3045</v>
      </c>
      <c r="B3047" t="s">
        <v>225</v>
      </c>
      <c r="C3047" t="s">
        <v>120</v>
      </c>
      <c r="D3047" t="s">
        <v>468</v>
      </c>
      <c r="E3047" t="s">
        <v>32</v>
      </c>
      <c r="F3047">
        <v>65</v>
      </c>
      <c r="G3047" t="str">
        <f t="shared" si="94"/>
        <v>MID</v>
      </c>
      <c r="H3047">
        <v>9</v>
      </c>
      <c r="I3047" t="str">
        <f t="shared" si="95"/>
        <v>YES</v>
      </c>
      <c r="J3047">
        <v>4</v>
      </c>
      <c r="K3047">
        <v>1</v>
      </c>
      <c r="L3047">
        <v>2016</v>
      </c>
      <c r="M3047" s="3">
        <v>27.52016575</v>
      </c>
      <c r="N3047" s="3">
        <v>95.530634730000003</v>
      </c>
      <c r="O3047" s="3">
        <v>1.7046715E-2</v>
      </c>
      <c r="P3047" s="3">
        <v>292.47666659999999</v>
      </c>
      <c r="Q3047" s="7">
        <f>(P3047-MIN($P3047:P12031))/(MAX($P3047:$P12031)-MIN($P3047:P12031))</f>
        <v>0.46933020112000928</v>
      </c>
    </row>
    <row r="3048" spans="1:17" x14ac:dyDescent="0.25">
      <c r="A3048">
        <v>3046</v>
      </c>
      <c r="B3048" t="s">
        <v>225</v>
      </c>
      <c r="C3048" t="s">
        <v>105</v>
      </c>
      <c r="D3048" t="s">
        <v>386</v>
      </c>
      <c r="E3048" t="s">
        <v>52</v>
      </c>
      <c r="F3048">
        <v>32</v>
      </c>
      <c r="G3048" t="str">
        <f t="shared" si="94"/>
        <v>MID</v>
      </c>
      <c r="H3048">
        <v>0</v>
      </c>
      <c r="I3048" t="str">
        <f t="shared" si="95"/>
        <v>NO</v>
      </c>
      <c r="J3048">
        <v>13</v>
      </c>
      <c r="K3048">
        <v>6</v>
      </c>
      <c r="L3048">
        <v>2016</v>
      </c>
      <c r="M3048" s="3">
        <v>22.5</v>
      </c>
      <c r="N3048" s="3">
        <v>83.5</v>
      </c>
      <c r="O3048" s="3">
        <v>0.16494171599999999</v>
      </c>
      <c r="P3048" s="3">
        <v>309.976</v>
      </c>
      <c r="Q3048" s="7">
        <f>(P3048-MIN($P3048:P12032))/(MAX($P3048:$P12032)-MIN($P3048:P12032))</f>
        <v>0.73276329258746298</v>
      </c>
    </row>
    <row r="3049" spans="1:17" x14ac:dyDescent="0.25">
      <c r="A3049">
        <v>3047</v>
      </c>
      <c r="B3049" t="s">
        <v>225</v>
      </c>
      <c r="C3049" t="s">
        <v>100</v>
      </c>
      <c r="D3049" t="s">
        <v>684</v>
      </c>
      <c r="E3049" t="s">
        <v>21</v>
      </c>
      <c r="F3049">
        <v>17</v>
      </c>
      <c r="G3049" t="str">
        <f t="shared" si="94"/>
        <v>LOW</v>
      </c>
      <c r="H3049">
        <v>0</v>
      </c>
      <c r="I3049" t="str">
        <f t="shared" si="95"/>
        <v>NO</v>
      </c>
      <c r="J3049">
        <v>10</v>
      </c>
      <c r="K3049">
        <v>6</v>
      </c>
      <c r="L3049">
        <v>2016</v>
      </c>
      <c r="M3049" s="3">
        <v>23.741865449999999</v>
      </c>
      <c r="N3049" s="3">
        <v>84.513013670000007</v>
      </c>
      <c r="O3049" s="3">
        <v>4.2991095E-2</v>
      </c>
      <c r="P3049" s="3">
        <v>309.94666660000001</v>
      </c>
      <c r="Q3049" s="7">
        <f>(P3049-MIN($P3049:P12033))/(MAX($P3049:$P12033)-MIN($P3049:P12033))</f>
        <v>0.73232171072439345</v>
      </c>
    </row>
    <row r="3050" spans="1:17" x14ac:dyDescent="0.25">
      <c r="A3050">
        <v>3048</v>
      </c>
      <c r="B3050" t="s">
        <v>225</v>
      </c>
      <c r="C3050" t="s">
        <v>27</v>
      </c>
      <c r="D3050" t="s">
        <v>217</v>
      </c>
      <c r="E3050" t="s">
        <v>55</v>
      </c>
      <c r="F3050">
        <v>16</v>
      </c>
      <c r="G3050" t="str">
        <f t="shared" si="94"/>
        <v>LOW</v>
      </c>
      <c r="H3050">
        <v>0</v>
      </c>
      <c r="I3050" t="str">
        <f t="shared" si="95"/>
        <v>NO</v>
      </c>
      <c r="J3050">
        <v>19</v>
      </c>
      <c r="K3050">
        <v>5</v>
      </c>
      <c r="L3050">
        <v>2016</v>
      </c>
      <c r="M3050" s="3">
        <v>11.10684475</v>
      </c>
      <c r="N3050" s="3">
        <v>76.109955099999993</v>
      </c>
      <c r="O3050" s="3">
        <v>0.84270102499999999</v>
      </c>
      <c r="P3050" s="3">
        <v>301.42</v>
      </c>
      <c r="Q3050" s="7">
        <f>(P3050-MIN($P3050:P12034))/(MAX($P3050:$P12034)-MIN($P3050:P12034))</f>
        <v>0.60396218462094309</v>
      </c>
    </row>
    <row r="3051" spans="1:17" x14ac:dyDescent="0.25">
      <c r="A3051">
        <v>3049</v>
      </c>
      <c r="B3051" t="s">
        <v>225</v>
      </c>
      <c r="C3051" t="s">
        <v>95</v>
      </c>
      <c r="D3051" t="s">
        <v>720</v>
      </c>
      <c r="E3051" t="s">
        <v>17</v>
      </c>
      <c r="F3051">
        <v>22</v>
      </c>
      <c r="G3051" t="str">
        <f t="shared" si="94"/>
        <v>LOW</v>
      </c>
      <c r="H3051">
        <v>0</v>
      </c>
      <c r="I3051" t="str">
        <f t="shared" si="95"/>
        <v>NO</v>
      </c>
      <c r="J3051">
        <v>12</v>
      </c>
      <c r="K3051">
        <v>6</v>
      </c>
      <c r="L3051">
        <v>2016</v>
      </c>
      <c r="M3051" s="3">
        <v>22.885852249999999</v>
      </c>
      <c r="N3051" s="3">
        <v>74.725133690000007</v>
      </c>
      <c r="O3051" s="3">
        <v>3.6018699999999999E-4</v>
      </c>
      <c r="P3051" s="3">
        <v>317.52333340000001</v>
      </c>
      <c r="Q3051" s="7">
        <f>(P3051-MIN($P3051:P12035))/(MAX($P3051:$P12035)-MIN($P3051:P12035))</f>
        <v>0.84638004154874458</v>
      </c>
    </row>
    <row r="3052" spans="1:17" x14ac:dyDescent="0.25">
      <c r="A3052">
        <v>3050</v>
      </c>
      <c r="B3052" t="s">
        <v>225</v>
      </c>
      <c r="C3052" t="s">
        <v>19</v>
      </c>
      <c r="D3052" t="s">
        <v>132</v>
      </c>
      <c r="E3052" t="s">
        <v>21</v>
      </c>
      <c r="F3052">
        <v>28</v>
      </c>
      <c r="G3052" t="str">
        <f t="shared" si="94"/>
        <v>LOW</v>
      </c>
      <c r="H3052">
        <v>1</v>
      </c>
      <c r="I3052" t="str">
        <f t="shared" si="95"/>
        <v>YES</v>
      </c>
      <c r="J3052">
        <v>5</v>
      </c>
      <c r="K3052">
        <v>5</v>
      </c>
      <c r="L3052">
        <v>2016</v>
      </c>
      <c r="M3052" s="3">
        <v>20.0967555</v>
      </c>
      <c r="N3052" s="3">
        <v>79.504547520000003</v>
      </c>
      <c r="O3052" s="3">
        <v>9.0366538999999996E-2</v>
      </c>
      <c r="P3052" s="3">
        <v>317.20666660000001</v>
      </c>
      <c r="Q3052" s="7">
        <f>(P3052-MIN($P3052:P12036))/(MAX($P3052:$P12036)-MIN($P3052:P12036))</f>
        <v>0.8416129734449328</v>
      </c>
    </row>
    <row r="3053" spans="1:17" x14ac:dyDescent="0.25">
      <c r="A3053">
        <v>3051</v>
      </c>
      <c r="B3053" t="s">
        <v>225</v>
      </c>
      <c r="C3053" t="s">
        <v>19</v>
      </c>
      <c r="D3053" t="s">
        <v>149</v>
      </c>
      <c r="E3053" t="s">
        <v>17</v>
      </c>
      <c r="F3053">
        <v>16</v>
      </c>
      <c r="G3053" t="str">
        <f t="shared" si="94"/>
        <v>LOW</v>
      </c>
      <c r="H3053">
        <v>0</v>
      </c>
      <c r="I3053" t="str">
        <f t="shared" si="95"/>
        <v>NO</v>
      </c>
      <c r="J3053">
        <v>1</v>
      </c>
      <c r="K3053">
        <v>6</v>
      </c>
      <c r="L3053">
        <v>2016</v>
      </c>
      <c r="M3053" s="3">
        <v>21.149813399999999</v>
      </c>
      <c r="N3053" s="3">
        <v>79.082055600000004</v>
      </c>
      <c r="O3053" s="3">
        <v>8.0799999999999999E-5</v>
      </c>
      <c r="P3053" s="3">
        <v>320.08333340000001</v>
      </c>
      <c r="Q3053" s="7">
        <f>(P3053-MIN($P3053:P12037))/(MAX($P3053:$P12037)-MIN($P3053:P12037))</f>
        <v>0.88491800746673099</v>
      </c>
    </row>
    <row r="3054" spans="1:17" x14ac:dyDescent="0.25">
      <c r="A3054">
        <v>3052</v>
      </c>
      <c r="B3054" t="s">
        <v>225</v>
      </c>
      <c r="C3054" t="s">
        <v>19</v>
      </c>
      <c r="D3054" t="s">
        <v>435</v>
      </c>
      <c r="E3054" t="s">
        <v>17</v>
      </c>
      <c r="F3054">
        <v>68</v>
      </c>
      <c r="G3054" t="str">
        <f t="shared" si="94"/>
        <v>MID</v>
      </c>
      <c r="H3054">
        <v>0</v>
      </c>
      <c r="I3054" t="str">
        <f t="shared" si="95"/>
        <v>NO</v>
      </c>
      <c r="J3054">
        <v>27</v>
      </c>
      <c r="K3054">
        <v>5</v>
      </c>
      <c r="L3054">
        <v>2016</v>
      </c>
      <c r="M3054" s="3">
        <v>17.1726928</v>
      </c>
      <c r="N3054" s="3">
        <v>74.58676543</v>
      </c>
      <c r="O3054" s="3">
        <v>2.7586855E-2</v>
      </c>
      <c r="P3054" s="3">
        <v>313.13600000000002</v>
      </c>
      <c r="Q3054" s="7">
        <f>(P3054-MIN($P3054:P12038))/(MAX($P3054:$P12038)-MIN($P3054:P12038))</f>
        <v>0.78033359426747784</v>
      </c>
    </row>
    <row r="3055" spans="1:17" x14ac:dyDescent="0.25">
      <c r="A3055">
        <v>3053</v>
      </c>
      <c r="B3055" t="s">
        <v>225</v>
      </c>
      <c r="C3055" t="s">
        <v>19</v>
      </c>
      <c r="D3055" t="s">
        <v>190</v>
      </c>
      <c r="E3055" t="s">
        <v>17</v>
      </c>
      <c r="F3055">
        <v>389</v>
      </c>
      <c r="G3055" t="str">
        <f t="shared" si="94"/>
        <v>HIGH</v>
      </c>
      <c r="H3055">
        <v>0</v>
      </c>
      <c r="I3055" t="str">
        <f t="shared" si="95"/>
        <v>NO</v>
      </c>
      <c r="J3055">
        <v>11</v>
      </c>
      <c r="K3055">
        <v>6</v>
      </c>
      <c r="L3055">
        <v>2016</v>
      </c>
      <c r="M3055" s="3">
        <v>19.194329400000001</v>
      </c>
      <c r="N3055" s="3">
        <v>72.970177899999996</v>
      </c>
      <c r="O3055" s="3">
        <v>0.107693977</v>
      </c>
      <c r="P3055" s="3">
        <v>312.45999999999998</v>
      </c>
      <c r="Q3055" s="7">
        <f>(P3055-MIN($P3055:P12039))/(MAX($P3055:$P12039)-MIN($P3055:P12039))</f>
        <v>0.77015716264225886</v>
      </c>
    </row>
    <row r="3056" spans="1:17" x14ac:dyDescent="0.25">
      <c r="A3056">
        <v>3054</v>
      </c>
      <c r="B3056" t="s">
        <v>225</v>
      </c>
      <c r="C3056" t="s">
        <v>252</v>
      </c>
      <c r="D3056" t="s">
        <v>252</v>
      </c>
      <c r="E3056" t="s">
        <v>77</v>
      </c>
      <c r="F3056">
        <v>51</v>
      </c>
      <c r="G3056" t="str">
        <f t="shared" si="94"/>
        <v>MID</v>
      </c>
      <c r="H3056">
        <v>0</v>
      </c>
      <c r="I3056" t="str">
        <f t="shared" si="95"/>
        <v>NO</v>
      </c>
      <c r="J3056">
        <v>9</v>
      </c>
      <c r="K3056">
        <v>6</v>
      </c>
      <c r="L3056">
        <v>2016</v>
      </c>
      <c r="M3056" s="3">
        <v>30.729843949999999</v>
      </c>
      <c r="N3056" s="3">
        <v>76.784145670000001</v>
      </c>
      <c r="O3056" s="3">
        <v>8.3766744000000004E-2</v>
      </c>
      <c r="P3056" s="3">
        <v>309.13666660000001</v>
      </c>
      <c r="Q3056" s="7">
        <f>(P3056-MIN($P3056:P12040))/(MAX($P3056:$P12040)-MIN($P3056:P12040))</f>
        <v>0.72012805744565545</v>
      </c>
    </row>
    <row r="3057" spans="1:17" x14ac:dyDescent="0.25">
      <c r="A3057">
        <v>3055</v>
      </c>
      <c r="B3057" t="s">
        <v>230</v>
      </c>
      <c r="C3057" t="s">
        <v>91</v>
      </c>
      <c r="D3057" t="s">
        <v>439</v>
      </c>
      <c r="E3057" t="s">
        <v>17</v>
      </c>
      <c r="F3057">
        <v>75</v>
      </c>
      <c r="G3057" t="str">
        <f t="shared" si="94"/>
        <v>MID</v>
      </c>
      <c r="H3057">
        <v>1</v>
      </c>
      <c r="I3057" t="str">
        <f t="shared" si="95"/>
        <v>YES</v>
      </c>
      <c r="J3057">
        <v>26</v>
      </c>
      <c r="K3057">
        <v>6</v>
      </c>
      <c r="L3057">
        <v>2016</v>
      </c>
      <c r="M3057" s="3">
        <v>13.160104799999999</v>
      </c>
      <c r="N3057" s="3">
        <v>79.15555062</v>
      </c>
      <c r="O3057" s="3">
        <v>0.451717586</v>
      </c>
      <c r="P3057" s="3">
        <v>302.2</v>
      </c>
      <c r="Q3057" s="7">
        <f>(P3057-MIN($P3057:P12041))/(MAX($P3057:$P12041)-MIN($P3057:P12041))</f>
        <v>0.61570422111157919</v>
      </c>
    </row>
    <row r="3058" spans="1:17" x14ac:dyDescent="0.25">
      <c r="A3058">
        <v>3056</v>
      </c>
      <c r="B3058" t="s">
        <v>230</v>
      </c>
      <c r="C3058" t="s">
        <v>346</v>
      </c>
      <c r="D3058" t="s">
        <v>376</v>
      </c>
      <c r="E3058" t="s">
        <v>17</v>
      </c>
      <c r="F3058">
        <v>13</v>
      </c>
      <c r="G3058" t="str">
        <f t="shared" si="94"/>
        <v>LOW</v>
      </c>
      <c r="H3058">
        <v>0</v>
      </c>
      <c r="I3058" t="str">
        <f t="shared" si="95"/>
        <v>NO</v>
      </c>
      <c r="J3058">
        <v>28</v>
      </c>
      <c r="K3058">
        <v>6</v>
      </c>
      <c r="L3058">
        <v>2016</v>
      </c>
      <c r="M3058" s="3">
        <v>24.672348700000001</v>
      </c>
      <c r="N3058" s="3">
        <v>83.920903969999998</v>
      </c>
      <c r="O3058" s="3">
        <v>0.53610109699999997</v>
      </c>
      <c r="P3058" s="3">
        <v>311.38</v>
      </c>
      <c r="Q3058" s="7">
        <f>(P3058-MIN($P3058:P12042))/(MAX($P3058:$P12042)-MIN($P3058:P12042))</f>
        <v>0.7538989582706086</v>
      </c>
    </row>
    <row r="3059" spans="1:17" x14ac:dyDescent="0.25">
      <c r="A3059">
        <v>3057</v>
      </c>
      <c r="B3059" t="s">
        <v>230</v>
      </c>
      <c r="C3059" t="s">
        <v>105</v>
      </c>
      <c r="D3059" t="s">
        <v>334</v>
      </c>
      <c r="E3059" t="s">
        <v>17</v>
      </c>
      <c r="F3059">
        <v>90</v>
      </c>
      <c r="G3059" t="str">
        <f t="shared" si="94"/>
        <v>HIGH</v>
      </c>
      <c r="H3059">
        <v>0</v>
      </c>
      <c r="I3059" t="str">
        <f t="shared" si="95"/>
        <v>NO</v>
      </c>
      <c r="J3059">
        <v>1</v>
      </c>
      <c r="K3059">
        <v>7</v>
      </c>
      <c r="L3059">
        <v>2016</v>
      </c>
      <c r="M3059" s="3">
        <v>21.654199999999999</v>
      </c>
      <c r="N3059" s="3">
        <v>82.173900000000003</v>
      </c>
      <c r="O3059" s="3">
        <v>0.34180913400000001</v>
      </c>
      <c r="P3059" s="3">
        <v>312.18</v>
      </c>
      <c r="Q3059" s="7">
        <f>(P3059-MIN($P3059:P12043))/(MAX($P3059:$P12043)-MIN($P3059:P12043))</f>
        <v>0.76594207261997949</v>
      </c>
    </row>
    <row r="3060" spans="1:17" x14ac:dyDescent="0.25">
      <c r="A3060">
        <v>3058</v>
      </c>
      <c r="B3060" t="s">
        <v>230</v>
      </c>
      <c r="C3060" t="s">
        <v>25</v>
      </c>
      <c r="D3060" t="s">
        <v>50</v>
      </c>
      <c r="E3060" t="s">
        <v>77</v>
      </c>
      <c r="F3060">
        <v>12</v>
      </c>
      <c r="G3060" t="str">
        <f t="shared" si="94"/>
        <v>LOW</v>
      </c>
      <c r="H3060">
        <v>0</v>
      </c>
      <c r="I3060" t="str">
        <f t="shared" si="95"/>
        <v>NO</v>
      </c>
      <c r="J3060">
        <v>2</v>
      </c>
      <c r="K3060">
        <v>7</v>
      </c>
      <c r="L3060">
        <v>2016</v>
      </c>
      <c r="M3060" s="3">
        <v>23.2232877</v>
      </c>
      <c r="N3060" s="3">
        <v>72.6492267</v>
      </c>
      <c r="O3060" s="3">
        <v>0.641764636</v>
      </c>
      <c r="P3060" s="3">
        <v>316.06</v>
      </c>
      <c r="Q3060" s="7">
        <f>(P3060-MIN($P3060:P12044))/(MAX($P3060:$P12044)-MIN($P3060:P12044))</f>
        <v>0.82435117721442752</v>
      </c>
    </row>
    <row r="3061" spans="1:17" x14ac:dyDescent="0.25">
      <c r="A3061">
        <v>3059</v>
      </c>
      <c r="B3061" t="s">
        <v>230</v>
      </c>
      <c r="C3061" t="s">
        <v>25</v>
      </c>
      <c r="D3061" t="s">
        <v>64</v>
      </c>
      <c r="E3061" t="s">
        <v>77</v>
      </c>
      <c r="F3061">
        <v>37</v>
      </c>
      <c r="G3061" t="str">
        <f t="shared" si="94"/>
        <v>MID</v>
      </c>
      <c r="H3061">
        <v>0</v>
      </c>
      <c r="I3061" t="str">
        <f t="shared" si="95"/>
        <v>NO</v>
      </c>
      <c r="J3061">
        <v>1</v>
      </c>
      <c r="K3061">
        <v>7</v>
      </c>
      <c r="L3061">
        <v>2016</v>
      </c>
      <c r="M3061" s="3">
        <v>22.75</v>
      </c>
      <c r="N3061" s="3">
        <v>72.833332999999996</v>
      </c>
      <c r="O3061" s="3">
        <v>0.63361630400000002</v>
      </c>
      <c r="P3061" s="3">
        <v>316.06</v>
      </c>
      <c r="Q3061" s="7">
        <f>(P3061-MIN($P3061:P12045))/(MAX($P3061:$P12045)-MIN($P3061:P12045))</f>
        <v>0.82435117721442752</v>
      </c>
    </row>
    <row r="3062" spans="1:17" x14ac:dyDescent="0.25">
      <c r="A3062">
        <v>3060</v>
      </c>
      <c r="B3062" t="s">
        <v>230</v>
      </c>
      <c r="C3062" t="s">
        <v>25</v>
      </c>
      <c r="D3062" t="s">
        <v>49</v>
      </c>
      <c r="E3062" t="s">
        <v>17</v>
      </c>
      <c r="F3062">
        <v>12</v>
      </c>
      <c r="G3062" t="str">
        <f t="shared" si="94"/>
        <v>LOW</v>
      </c>
      <c r="H3062">
        <v>0</v>
      </c>
      <c r="I3062" t="str">
        <f t="shared" si="95"/>
        <v>NO</v>
      </c>
      <c r="J3062">
        <v>1</v>
      </c>
      <c r="K3062">
        <v>7</v>
      </c>
      <c r="L3062">
        <v>2016</v>
      </c>
      <c r="M3062" s="3">
        <v>20.952407000000001</v>
      </c>
      <c r="N3062" s="3">
        <v>72.932383099999996</v>
      </c>
      <c r="O3062" s="3">
        <v>0.88456539099999998</v>
      </c>
      <c r="P3062" s="3">
        <v>301.76</v>
      </c>
      <c r="Q3062" s="7">
        <f>(P3062-MIN($P3062:P12046))/(MAX($P3062:$P12046)-MIN($P3062:P12046))</f>
        <v>0.60908050821942528</v>
      </c>
    </row>
    <row r="3063" spans="1:17" x14ac:dyDescent="0.25">
      <c r="A3063">
        <v>3061</v>
      </c>
      <c r="B3063" t="s">
        <v>230</v>
      </c>
      <c r="C3063" t="s">
        <v>83</v>
      </c>
      <c r="D3063" t="s">
        <v>240</v>
      </c>
      <c r="E3063" t="s">
        <v>17</v>
      </c>
      <c r="F3063">
        <v>12</v>
      </c>
      <c r="G3063" t="str">
        <f t="shared" si="94"/>
        <v>LOW</v>
      </c>
      <c r="H3063">
        <v>0</v>
      </c>
      <c r="I3063" t="str">
        <f t="shared" si="95"/>
        <v>NO</v>
      </c>
      <c r="J3063">
        <v>1</v>
      </c>
      <c r="K3063">
        <v>7</v>
      </c>
      <c r="L3063">
        <v>2016</v>
      </c>
      <c r="M3063" s="3">
        <v>30.138910800000001</v>
      </c>
      <c r="N3063" s="3">
        <v>77.301063999999997</v>
      </c>
      <c r="O3063" s="3">
        <v>0.20677109599999999</v>
      </c>
      <c r="P3063" s="3">
        <v>305.15333340000001</v>
      </c>
      <c r="Q3063" s="7">
        <f>(P3063-MIN($P3063:P12047))/(MAX($P3063:$P12047)-MIN($P3063:P12047))</f>
        <v>0.66016338592159929</v>
      </c>
    </row>
    <row r="3064" spans="1:17" x14ac:dyDescent="0.25">
      <c r="A3064">
        <v>3062</v>
      </c>
      <c r="B3064" t="s">
        <v>230</v>
      </c>
      <c r="C3064" t="s">
        <v>100</v>
      </c>
      <c r="D3064" t="s">
        <v>698</v>
      </c>
      <c r="E3064" t="s">
        <v>17</v>
      </c>
      <c r="F3064">
        <v>34</v>
      </c>
      <c r="G3064" t="str">
        <f t="shared" si="94"/>
        <v>MID</v>
      </c>
      <c r="H3064">
        <v>0</v>
      </c>
      <c r="I3064" t="str">
        <f t="shared" si="95"/>
        <v>NO</v>
      </c>
      <c r="J3064">
        <v>28</v>
      </c>
      <c r="K3064">
        <v>6</v>
      </c>
      <c r="L3064">
        <v>2016</v>
      </c>
      <c r="M3064" s="3">
        <v>24.637964700000001</v>
      </c>
      <c r="N3064" s="3">
        <v>87.855866599999999</v>
      </c>
      <c r="O3064" s="3">
        <v>0.73285516500000003</v>
      </c>
      <c r="P3064" s="3">
        <v>301.33999999999997</v>
      </c>
      <c r="Q3064" s="7">
        <f>(P3064-MIN($P3064:P12048))/(MAX($P3064:$P12048)-MIN($P3064:P12048))</f>
        <v>0.60275787318600538</v>
      </c>
    </row>
    <row r="3065" spans="1:17" x14ac:dyDescent="0.25">
      <c r="A3065">
        <v>3063</v>
      </c>
      <c r="B3065" t="s">
        <v>230</v>
      </c>
      <c r="C3065" t="s">
        <v>45</v>
      </c>
      <c r="D3065" t="s">
        <v>185</v>
      </c>
      <c r="E3065" t="s">
        <v>21</v>
      </c>
      <c r="F3065">
        <v>24</v>
      </c>
      <c r="G3065" t="str">
        <f t="shared" si="94"/>
        <v>LOW</v>
      </c>
      <c r="H3065">
        <v>0</v>
      </c>
      <c r="I3065" t="str">
        <f t="shared" si="95"/>
        <v>NO</v>
      </c>
      <c r="J3065">
        <v>27</v>
      </c>
      <c r="K3065">
        <v>6</v>
      </c>
      <c r="L3065">
        <v>2016</v>
      </c>
      <c r="M3065" s="3">
        <v>16.1853166</v>
      </c>
      <c r="N3065" s="3">
        <v>75.696791899999994</v>
      </c>
      <c r="O3065" s="3">
        <v>0.53452828600000002</v>
      </c>
      <c r="P3065" s="3">
        <v>308.64</v>
      </c>
      <c r="Q3065" s="7">
        <f>(P3065-MIN($P3065:P12049))/(MAX($P3065:$P12049)-MIN($P3065:P12049))</f>
        <v>0.71265129162401364</v>
      </c>
    </row>
    <row r="3066" spans="1:17" x14ac:dyDescent="0.25">
      <c r="A3066">
        <v>3064</v>
      </c>
      <c r="B3066" t="s">
        <v>230</v>
      </c>
      <c r="C3066" t="s">
        <v>45</v>
      </c>
      <c r="D3066" t="s">
        <v>445</v>
      </c>
      <c r="E3066" t="s">
        <v>17</v>
      </c>
      <c r="F3066">
        <v>24</v>
      </c>
      <c r="G3066" t="str">
        <f t="shared" si="94"/>
        <v>LOW</v>
      </c>
      <c r="H3066">
        <v>0</v>
      </c>
      <c r="I3066" t="str">
        <f t="shared" si="95"/>
        <v>NO</v>
      </c>
      <c r="J3066">
        <v>28</v>
      </c>
      <c r="K3066">
        <v>6</v>
      </c>
      <c r="L3066">
        <v>2016</v>
      </c>
      <c r="M3066" s="3">
        <v>13.001087200000001</v>
      </c>
      <c r="N3066" s="3">
        <v>77.336122500000002</v>
      </c>
      <c r="O3066" s="3">
        <v>0.76535786299999997</v>
      </c>
      <c r="P3066" s="3">
        <v>304.51953054996898</v>
      </c>
      <c r="Q3066" s="7">
        <f>(P3066-MIN($P3066:P12050))/(MAX($P3066:$P12050)-MIN($P3066:P12050))</f>
        <v>0.65062218567424834</v>
      </c>
    </row>
    <row r="3067" spans="1:17" x14ac:dyDescent="0.25">
      <c r="A3067">
        <v>3065</v>
      </c>
      <c r="B3067" t="s">
        <v>230</v>
      </c>
      <c r="C3067" t="s">
        <v>45</v>
      </c>
      <c r="D3067" t="s">
        <v>144</v>
      </c>
      <c r="E3067" t="s">
        <v>17</v>
      </c>
      <c r="F3067">
        <v>19</v>
      </c>
      <c r="G3067" t="str">
        <f t="shared" si="94"/>
        <v>LOW</v>
      </c>
      <c r="H3067">
        <v>0</v>
      </c>
      <c r="I3067" t="str">
        <f t="shared" si="95"/>
        <v>NO</v>
      </c>
      <c r="J3067">
        <v>25</v>
      </c>
      <c r="K3067">
        <v>6</v>
      </c>
      <c r="L3067">
        <v>2016</v>
      </c>
      <c r="M3067" s="3">
        <v>16.083333</v>
      </c>
      <c r="N3067" s="3">
        <v>77.166667000000004</v>
      </c>
      <c r="O3067" s="3">
        <v>0.669329744</v>
      </c>
      <c r="P3067" s="3">
        <v>296.22000000000003</v>
      </c>
      <c r="Q3067" s="7">
        <f>(P3067-MIN($P3067:P12051))/(MAX($P3067:$P12051)-MIN($P3067:P12051))</f>
        <v>0.52568194135003343</v>
      </c>
    </row>
    <row r="3068" spans="1:17" x14ac:dyDescent="0.25">
      <c r="A3068">
        <v>3066</v>
      </c>
      <c r="B3068" t="s">
        <v>230</v>
      </c>
      <c r="C3068" t="s">
        <v>95</v>
      </c>
      <c r="D3068" t="s">
        <v>721</v>
      </c>
      <c r="E3068" t="s">
        <v>17</v>
      </c>
      <c r="F3068">
        <v>12</v>
      </c>
      <c r="G3068" t="str">
        <f t="shared" si="94"/>
        <v>LOW</v>
      </c>
      <c r="H3068">
        <v>1</v>
      </c>
      <c r="I3068" t="str">
        <f t="shared" si="95"/>
        <v>YES</v>
      </c>
      <c r="J3068">
        <v>26</v>
      </c>
      <c r="K3068">
        <v>6</v>
      </c>
      <c r="L3068">
        <v>2016</v>
      </c>
      <c r="M3068" s="3">
        <v>22.285939549999998</v>
      </c>
      <c r="N3068" s="3">
        <v>74.353896430000006</v>
      </c>
      <c r="O3068" s="3">
        <v>0.39148547</v>
      </c>
      <c r="P3068" s="3">
        <v>310.3</v>
      </c>
      <c r="Q3068" s="7">
        <f>(P3068-MIN($P3068:P12052))/(MAX($P3068:$P12052)-MIN($P3068:P12052))</f>
        <v>0.73764075389895833</v>
      </c>
    </row>
    <row r="3069" spans="1:17" x14ac:dyDescent="0.25">
      <c r="A3069">
        <v>3067</v>
      </c>
      <c r="B3069" t="s">
        <v>230</v>
      </c>
      <c r="C3069" t="s">
        <v>95</v>
      </c>
      <c r="D3069" t="s">
        <v>494</v>
      </c>
      <c r="E3069" t="s">
        <v>17</v>
      </c>
      <c r="F3069">
        <v>16</v>
      </c>
      <c r="G3069" t="str">
        <f t="shared" si="94"/>
        <v>LOW</v>
      </c>
      <c r="H3069">
        <v>0</v>
      </c>
      <c r="I3069" t="str">
        <f t="shared" si="95"/>
        <v>NO</v>
      </c>
      <c r="J3069">
        <v>1</v>
      </c>
      <c r="K3069">
        <v>7</v>
      </c>
      <c r="L3069">
        <v>2016</v>
      </c>
      <c r="M3069" s="3">
        <v>24.618544199999999</v>
      </c>
      <c r="N3069" s="3">
        <v>77.878830600000001</v>
      </c>
      <c r="O3069" s="3">
        <v>0.54374207299999999</v>
      </c>
      <c r="P3069" s="3">
        <v>310.68</v>
      </c>
      <c r="Q3069" s="7">
        <f>(P3069-MIN($P3069:P12053))/(MAX($P3069:$P12053)-MIN($P3069:P12053))</f>
        <v>0.74336123321490932</v>
      </c>
    </row>
    <row r="3070" spans="1:17" x14ac:dyDescent="0.25">
      <c r="A3070">
        <v>3068</v>
      </c>
      <c r="B3070" t="s">
        <v>230</v>
      </c>
      <c r="C3070" t="s">
        <v>95</v>
      </c>
      <c r="D3070" t="s">
        <v>231</v>
      </c>
      <c r="E3070" t="s">
        <v>77</v>
      </c>
      <c r="F3070">
        <v>15</v>
      </c>
      <c r="G3070" t="str">
        <f t="shared" si="94"/>
        <v>LOW</v>
      </c>
      <c r="H3070">
        <v>1</v>
      </c>
      <c r="I3070" t="str">
        <f t="shared" si="95"/>
        <v>YES</v>
      </c>
      <c r="J3070">
        <v>27</v>
      </c>
      <c r="K3070">
        <v>6</v>
      </c>
      <c r="L3070">
        <v>2016</v>
      </c>
      <c r="M3070" s="3">
        <v>22.033362100000002</v>
      </c>
      <c r="N3070" s="3">
        <v>74.8978374</v>
      </c>
      <c r="O3070" s="3">
        <v>0.29367443300000001</v>
      </c>
      <c r="P3070" s="3">
        <v>311.48</v>
      </c>
      <c r="Q3070" s="7">
        <f>(P3070-MIN($P3070:P12054))/(MAX($P3070:$P12054)-MIN($P3070:P12054))</f>
        <v>0.75540434756428021</v>
      </c>
    </row>
    <row r="3071" spans="1:17" x14ac:dyDescent="0.25">
      <c r="A3071">
        <v>3069</v>
      </c>
      <c r="B3071" t="s">
        <v>230</v>
      </c>
      <c r="C3071" t="s">
        <v>95</v>
      </c>
      <c r="D3071" t="s">
        <v>599</v>
      </c>
      <c r="E3071" t="s">
        <v>17</v>
      </c>
      <c r="F3071">
        <v>28</v>
      </c>
      <c r="G3071" t="str">
        <f t="shared" si="94"/>
        <v>LOW</v>
      </c>
      <c r="H3071">
        <v>0</v>
      </c>
      <c r="I3071" t="str">
        <f t="shared" si="95"/>
        <v>NO</v>
      </c>
      <c r="J3071">
        <v>27</v>
      </c>
      <c r="K3071">
        <v>6</v>
      </c>
      <c r="L3071">
        <v>2016</v>
      </c>
      <c r="M3071" s="3">
        <v>24.75</v>
      </c>
      <c r="N3071" s="3">
        <v>79.75</v>
      </c>
      <c r="O3071" s="3">
        <v>0.43051418800000002</v>
      </c>
      <c r="P3071" s="3">
        <v>313.3533334</v>
      </c>
      <c r="Q3071" s="7">
        <f>(P3071-MIN($P3071:P12055))/(MAX($P3071:$P12055)-MIN($P3071:P12055))</f>
        <v>0.78360530800264927</v>
      </c>
    </row>
    <row r="3072" spans="1:17" x14ac:dyDescent="0.25">
      <c r="A3072">
        <v>3070</v>
      </c>
      <c r="B3072" t="s">
        <v>230</v>
      </c>
      <c r="C3072" t="s">
        <v>95</v>
      </c>
      <c r="D3072" t="s">
        <v>720</v>
      </c>
      <c r="E3072" t="s">
        <v>17</v>
      </c>
      <c r="F3072">
        <v>30</v>
      </c>
      <c r="G3072" t="str">
        <f t="shared" si="94"/>
        <v>LOW</v>
      </c>
      <c r="H3072">
        <v>0</v>
      </c>
      <c r="I3072" t="str">
        <f t="shared" si="95"/>
        <v>NO</v>
      </c>
      <c r="J3072">
        <v>24</v>
      </c>
      <c r="K3072">
        <v>6</v>
      </c>
      <c r="L3072">
        <v>2016</v>
      </c>
      <c r="M3072" s="3">
        <v>22.885852249999999</v>
      </c>
      <c r="N3072" s="3">
        <v>74.725133690000007</v>
      </c>
      <c r="O3072" s="3">
        <v>0.335048982</v>
      </c>
      <c r="P3072" s="3">
        <v>305.57</v>
      </c>
      <c r="Q3072" s="7">
        <f>(P3072-MIN($P3072:P12056))/(MAX($P3072:$P12056)-MIN($P3072:P12056))</f>
        <v>0.6664358403083035</v>
      </c>
    </row>
    <row r="3073" spans="1:17" x14ac:dyDescent="0.25">
      <c r="A3073">
        <v>3071</v>
      </c>
      <c r="B3073" t="s">
        <v>230</v>
      </c>
      <c r="C3073" t="s">
        <v>95</v>
      </c>
      <c r="D3073" t="s">
        <v>226</v>
      </c>
      <c r="E3073" t="s">
        <v>17</v>
      </c>
      <c r="F3073">
        <v>118</v>
      </c>
      <c r="G3073" t="str">
        <f t="shared" si="94"/>
        <v>HIGH</v>
      </c>
      <c r="H3073">
        <v>0</v>
      </c>
      <c r="I3073" t="str">
        <f t="shared" si="95"/>
        <v>NO</v>
      </c>
      <c r="J3073">
        <v>26</v>
      </c>
      <c r="K3073">
        <v>6</v>
      </c>
      <c r="L3073">
        <v>2016</v>
      </c>
      <c r="M3073" s="3">
        <v>21.825599</v>
      </c>
      <c r="N3073" s="3">
        <v>75.614182</v>
      </c>
      <c r="O3073" s="3">
        <v>0.49817249600000002</v>
      </c>
      <c r="P3073" s="3">
        <v>313.06</v>
      </c>
      <c r="Q3073" s="7">
        <f>(P3073-MIN($P3073:P12057))/(MAX($P3073:$P12057)-MIN($P3073:P12057))</f>
        <v>0.7791894984042872</v>
      </c>
    </row>
    <row r="3074" spans="1:17" x14ac:dyDescent="0.25">
      <c r="A3074">
        <v>3072</v>
      </c>
      <c r="B3074" t="s">
        <v>230</v>
      </c>
      <c r="C3074" t="s">
        <v>95</v>
      </c>
      <c r="D3074" t="s">
        <v>131</v>
      </c>
      <c r="E3074" t="s">
        <v>77</v>
      </c>
      <c r="F3074">
        <v>66</v>
      </c>
      <c r="G3074" t="str">
        <f t="shared" si="94"/>
        <v>MID</v>
      </c>
      <c r="H3074">
        <v>0</v>
      </c>
      <c r="I3074" t="str">
        <f t="shared" si="95"/>
        <v>NO</v>
      </c>
      <c r="J3074">
        <v>24</v>
      </c>
      <c r="K3074">
        <v>6</v>
      </c>
      <c r="L3074">
        <v>2016</v>
      </c>
      <c r="M3074" s="3">
        <v>23.4805919</v>
      </c>
      <c r="N3074" s="3">
        <v>74.919319430000002</v>
      </c>
      <c r="O3074" s="3">
        <v>0.42195303000000001</v>
      </c>
      <c r="P3074" s="3">
        <v>306.10000000000002</v>
      </c>
      <c r="Q3074" s="7">
        <f>(P3074-MIN($P3074:P12058))/(MAX($P3074:$P12058)-MIN($P3074:P12058))</f>
        <v>0.67441440356476201</v>
      </c>
    </row>
    <row r="3075" spans="1:17" x14ac:dyDescent="0.25">
      <c r="A3075">
        <v>3073</v>
      </c>
      <c r="B3075" t="s">
        <v>230</v>
      </c>
      <c r="C3075" t="s">
        <v>19</v>
      </c>
      <c r="D3075" t="s">
        <v>507</v>
      </c>
      <c r="E3075" t="s">
        <v>52</v>
      </c>
      <c r="F3075">
        <v>17</v>
      </c>
      <c r="G3075" t="str">
        <f t="shared" ref="G3075:G3138" si="96">IF(F3075&gt;=80,"HIGH",IF(F3075&lt;=30,"LOW",IF(F3075&gt;30,"MID")))</f>
        <v>LOW</v>
      </c>
      <c r="H3075">
        <v>0</v>
      </c>
      <c r="I3075" t="str">
        <f t="shared" ref="I3075:I3138" si="97">IF(H3075=0,"NO","YES")</f>
        <v>NO</v>
      </c>
      <c r="J3075">
        <v>25</v>
      </c>
      <c r="K3075">
        <v>6</v>
      </c>
      <c r="L3075">
        <v>2016</v>
      </c>
      <c r="M3075" s="3">
        <v>19.918832949999999</v>
      </c>
      <c r="N3075" s="3">
        <v>75.870859859999996</v>
      </c>
      <c r="O3075" s="3">
        <v>0.89320976600000002</v>
      </c>
      <c r="P3075" s="3">
        <v>308.14</v>
      </c>
      <c r="Q3075" s="7">
        <f>(P3075-MIN($P3075:P12059))/(MAX($P3075:$P12059)-MIN($P3075:P12059))</f>
        <v>0.70512434515565692</v>
      </c>
    </row>
    <row r="3076" spans="1:17" x14ac:dyDescent="0.25">
      <c r="A3076">
        <v>3074</v>
      </c>
      <c r="B3076" t="s">
        <v>230</v>
      </c>
      <c r="C3076" t="s">
        <v>19</v>
      </c>
      <c r="D3076" t="s">
        <v>507</v>
      </c>
      <c r="E3076" t="s">
        <v>52</v>
      </c>
      <c r="F3076">
        <v>13</v>
      </c>
      <c r="G3076" t="str">
        <f t="shared" si="96"/>
        <v>LOW</v>
      </c>
      <c r="H3076">
        <v>0</v>
      </c>
      <c r="I3076" t="str">
        <f t="shared" si="97"/>
        <v>NO</v>
      </c>
      <c r="J3076">
        <v>28</v>
      </c>
      <c r="K3076">
        <v>6</v>
      </c>
      <c r="L3076">
        <v>2016</v>
      </c>
      <c r="M3076" s="3">
        <v>19.918832949999999</v>
      </c>
      <c r="N3076" s="3">
        <v>75.870859859999996</v>
      </c>
      <c r="O3076" s="3">
        <v>0.37773794599999999</v>
      </c>
      <c r="P3076" s="3">
        <v>304.51953054996898</v>
      </c>
      <c r="Q3076" s="7">
        <f>(P3076-MIN($P3076:P12060))/(MAX($P3076:$P12060)-MIN($P3076:P12060))</f>
        <v>0.65062218567424834</v>
      </c>
    </row>
    <row r="3077" spans="1:17" x14ac:dyDescent="0.25">
      <c r="A3077">
        <v>3075</v>
      </c>
      <c r="B3077" t="s">
        <v>230</v>
      </c>
      <c r="C3077" t="s">
        <v>19</v>
      </c>
      <c r="D3077" t="s">
        <v>190</v>
      </c>
      <c r="E3077" t="s">
        <v>52</v>
      </c>
      <c r="F3077">
        <v>12</v>
      </c>
      <c r="G3077" t="str">
        <f t="shared" si="96"/>
        <v>LOW</v>
      </c>
      <c r="H3077">
        <v>0</v>
      </c>
      <c r="I3077" t="str">
        <f t="shared" si="97"/>
        <v>NO</v>
      </c>
      <c r="J3077">
        <v>29</v>
      </c>
      <c r="K3077">
        <v>6</v>
      </c>
      <c r="L3077">
        <v>2016</v>
      </c>
      <c r="M3077" s="3">
        <v>19.194329400000001</v>
      </c>
      <c r="N3077" s="3">
        <v>72.970177899999996</v>
      </c>
      <c r="O3077" s="3">
        <v>2.5529252580000001</v>
      </c>
      <c r="P3077" s="3">
        <v>300.54000000000002</v>
      </c>
      <c r="Q3077" s="7">
        <f>(P3077-MIN($P3077:P12061))/(MAX($P3077:$P12061)-MIN($P3077:P12061))</f>
        <v>0.59071475883663527</v>
      </c>
    </row>
    <row r="3078" spans="1:17" x14ac:dyDescent="0.25">
      <c r="A3078">
        <v>3076</v>
      </c>
      <c r="B3078" t="s">
        <v>230</v>
      </c>
      <c r="C3078" t="s">
        <v>19</v>
      </c>
      <c r="D3078" t="s">
        <v>190</v>
      </c>
      <c r="E3078" t="s">
        <v>52</v>
      </c>
      <c r="F3078">
        <v>23</v>
      </c>
      <c r="G3078" t="str">
        <f t="shared" si="96"/>
        <v>LOW</v>
      </c>
      <c r="H3078">
        <v>1</v>
      </c>
      <c r="I3078" t="str">
        <f t="shared" si="97"/>
        <v>YES</v>
      </c>
      <c r="J3078">
        <v>23</v>
      </c>
      <c r="K3078">
        <v>6</v>
      </c>
      <c r="L3078">
        <v>2016</v>
      </c>
      <c r="M3078" s="3">
        <v>19.194329400000001</v>
      </c>
      <c r="N3078" s="3">
        <v>72.970177899999996</v>
      </c>
      <c r="O3078" s="3">
        <v>1.1720996130000001</v>
      </c>
      <c r="P3078" s="3">
        <v>307.23</v>
      </c>
      <c r="Q3078" s="7">
        <f>(P3078-MIN($P3078:P12062))/(MAX($P3078:$P12062)-MIN($P3078:P12062))</f>
        <v>0.69142530258324819</v>
      </c>
    </row>
    <row r="3079" spans="1:17" x14ac:dyDescent="0.25">
      <c r="A3079">
        <v>3077</v>
      </c>
      <c r="B3079" t="s">
        <v>230</v>
      </c>
      <c r="C3079" t="s">
        <v>38</v>
      </c>
      <c r="D3079" t="s">
        <v>44</v>
      </c>
      <c r="E3079" t="s">
        <v>77</v>
      </c>
      <c r="F3079">
        <v>137</v>
      </c>
      <c r="G3079" t="str">
        <f t="shared" si="96"/>
        <v>HIGH</v>
      </c>
      <c r="H3079">
        <v>0</v>
      </c>
      <c r="I3079" t="str">
        <f t="shared" si="97"/>
        <v>NO</v>
      </c>
      <c r="J3079">
        <v>3</v>
      </c>
      <c r="K3079">
        <v>7</v>
      </c>
      <c r="L3079">
        <v>2016</v>
      </c>
      <c r="M3079" s="3">
        <v>22.642931000000001</v>
      </c>
      <c r="N3079" s="3">
        <v>88.893057900000002</v>
      </c>
      <c r="O3079" s="3">
        <v>0.37031671999999999</v>
      </c>
      <c r="P3079" s="3">
        <v>297.09333340000001</v>
      </c>
      <c r="Q3079" s="7">
        <f>(P3079-MIN($P3079:P12063))/(MAX($P3079:$P12063)-MIN($P3079:P12063))</f>
        <v>0.53882900885168894</v>
      </c>
    </row>
    <row r="3080" spans="1:17" x14ac:dyDescent="0.25">
      <c r="A3080">
        <v>3078</v>
      </c>
      <c r="B3080" t="s">
        <v>230</v>
      </c>
      <c r="C3080" t="s">
        <v>105</v>
      </c>
      <c r="D3080" t="s">
        <v>188</v>
      </c>
      <c r="E3080" t="s">
        <v>17</v>
      </c>
      <c r="F3080">
        <v>96</v>
      </c>
      <c r="G3080" t="str">
        <f t="shared" si="96"/>
        <v>HIGH</v>
      </c>
      <c r="H3080">
        <v>0</v>
      </c>
      <c r="I3080" t="str">
        <f t="shared" si="97"/>
        <v>NO</v>
      </c>
      <c r="J3080">
        <v>13</v>
      </c>
      <c r="K3080">
        <v>6</v>
      </c>
      <c r="L3080">
        <v>2016</v>
      </c>
      <c r="M3080" s="3">
        <v>21.989340250000001</v>
      </c>
      <c r="N3080" s="3">
        <v>82.109964989999995</v>
      </c>
      <c r="O3080" s="3">
        <v>0.111828396</v>
      </c>
      <c r="P3080" s="3">
        <v>317.5</v>
      </c>
      <c r="Q3080" s="7">
        <f>(P3080-MIN($P3080:P12064))/(MAX($P3080:$P12064)-MIN($P3080:P12064))</f>
        <v>0.84602878304329487</v>
      </c>
    </row>
    <row r="3081" spans="1:17" x14ac:dyDescent="0.25">
      <c r="A3081">
        <v>3079</v>
      </c>
      <c r="B3081" t="s">
        <v>230</v>
      </c>
      <c r="C3081" t="s">
        <v>105</v>
      </c>
      <c r="D3081" t="s">
        <v>421</v>
      </c>
      <c r="E3081" t="s">
        <v>17</v>
      </c>
      <c r="F3081">
        <v>19</v>
      </c>
      <c r="G3081" t="str">
        <f t="shared" si="96"/>
        <v>LOW</v>
      </c>
      <c r="H3081">
        <v>0</v>
      </c>
      <c r="I3081" t="str">
        <f t="shared" si="97"/>
        <v>NO</v>
      </c>
      <c r="J3081">
        <v>10</v>
      </c>
      <c r="K3081">
        <v>6</v>
      </c>
      <c r="L3081">
        <v>2016</v>
      </c>
      <c r="M3081" s="3">
        <v>21.188233199999999</v>
      </c>
      <c r="N3081" s="3">
        <v>82.484847619999996</v>
      </c>
      <c r="O3081" s="3">
        <v>0.17014698</v>
      </c>
      <c r="P3081" s="3">
        <v>314.39600000000002</v>
      </c>
      <c r="Q3081" s="7">
        <f>(P3081-MIN($P3081:P12065))/(MAX($P3081:$P12065)-MIN($P3081:P12065))</f>
        <v>0.79930149936773653</v>
      </c>
    </row>
    <row r="3082" spans="1:17" x14ac:dyDescent="0.25">
      <c r="A3082">
        <v>3080</v>
      </c>
      <c r="B3082" t="s">
        <v>230</v>
      </c>
      <c r="C3082" t="s">
        <v>105</v>
      </c>
      <c r="D3082" t="s">
        <v>386</v>
      </c>
      <c r="E3082" t="s">
        <v>17</v>
      </c>
      <c r="F3082">
        <v>39</v>
      </c>
      <c r="G3082" t="str">
        <f t="shared" si="96"/>
        <v>MID</v>
      </c>
      <c r="H3082">
        <v>0</v>
      </c>
      <c r="I3082" t="str">
        <f t="shared" si="97"/>
        <v>NO</v>
      </c>
      <c r="J3082">
        <v>22</v>
      </c>
      <c r="K3082">
        <v>6</v>
      </c>
      <c r="L3082">
        <v>2016</v>
      </c>
      <c r="M3082" s="3">
        <v>22.5</v>
      </c>
      <c r="N3082" s="3">
        <v>83.5</v>
      </c>
      <c r="O3082" s="3">
        <v>0.85915243200000002</v>
      </c>
      <c r="P3082" s="3">
        <v>312.08</v>
      </c>
      <c r="Q3082" s="7">
        <f>(P3082-MIN($P3082:P12066))/(MAX($P3082:$P12066)-MIN($P3082:P12066))</f>
        <v>0.76443668332630776</v>
      </c>
    </row>
    <row r="3083" spans="1:17" x14ac:dyDescent="0.25">
      <c r="A3083">
        <v>3081</v>
      </c>
      <c r="B3083" t="s">
        <v>230</v>
      </c>
      <c r="C3083" t="s">
        <v>45</v>
      </c>
      <c r="D3083" t="s">
        <v>180</v>
      </c>
      <c r="E3083" t="s">
        <v>62</v>
      </c>
      <c r="F3083">
        <v>31</v>
      </c>
      <c r="G3083" t="str">
        <f t="shared" si="96"/>
        <v>MID</v>
      </c>
      <c r="H3083">
        <v>0</v>
      </c>
      <c r="I3083" t="str">
        <f t="shared" si="97"/>
        <v>NO</v>
      </c>
      <c r="J3083">
        <v>6</v>
      </c>
      <c r="K3083">
        <v>6</v>
      </c>
      <c r="L3083">
        <v>2016</v>
      </c>
      <c r="M3083" s="3">
        <v>12.5238888</v>
      </c>
      <c r="N3083" s="3">
        <v>76.896196099999997</v>
      </c>
      <c r="O3083" s="3">
        <v>0.62398315400000004</v>
      </c>
      <c r="P3083" s="3">
        <v>305.12</v>
      </c>
      <c r="Q3083" s="7">
        <f>(P3083-MIN($P3083:P12067))/(MAX($P3083:$P12067)-MIN($P3083:P12067))</f>
        <v>0.65966158848678258</v>
      </c>
    </row>
    <row r="3084" spans="1:17" x14ac:dyDescent="0.25">
      <c r="A3084">
        <v>3082</v>
      </c>
      <c r="B3084" t="s">
        <v>230</v>
      </c>
      <c r="C3084" t="s">
        <v>45</v>
      </c>
      <c r="D3084" t="s">
        <v>329</v>
      </c>
      <c r="E3084" t="s">
        <v>52</v>
      </c>
      <c r="F3084">
        <v>33</v>
      </c>
      <c r="G3084" t="str">
        <f t="shared" si="96"/>
        <v>MID</v>
      </c>
      <c r="H3084">
        <v>0</v>
      </c>
      <c r="I3084" t="str">
        <f t="shared" si="97"/>
        <v>NO</v>
      </c>
      <c r="J3084">
        <v>18</v>
      </c>
      <c r="K3084">
        <v>5</v>
      </c>
      <c r="L3084">
        <v>2016</v>
      </c>
      <c r="M3084" s="3">
        <v>14.724474150000001</v>
      </c>
      <c r="N3084" s="3">
        <v>74.642237339999994</v>
      </c>
      <c r="O3084" s="3">
        <v>0.31327132400000002</v>
      </c>
      <c r="P3084" s="3">
        <v>302.8</v>
      </c>
      <c r="Q3084" s="7">
        <f>(P3084-MIN($P3084:P12068))/(MAX($P3084:$P12068)-MIN($P3084:P12068))</f>
        <v>0.62473655687360752</v>
      </c>
    </row>
    <row r="3085" spans="1:17" x14ac:dyDescent="0.25">
      <c r="A3085">
        <v>3083</v>
      </c>
      <c r="B3085" t="s">
        <v>230</v>
      </c>
      <c r="C3085" t="s">
        <v>95</v>
      </c>
      <c r="D3085" t="s">
        <v>722</v>
      </c>
      <c r="E3085" t="s">
        <v>17</v>
      </c>
      <c r="F3085">
        <v>14</v>
      </c>
      <c r="G3085" t="str">
        <f t="shared" si="96"/>
        <v>LOW</v>
      </c>
      <c r="H3085">
        <v>0</v>
      </c>
      <c r="I3085" t="str">
        <f t="shared" si="97"/>
        <v>NO</v>
      </c>
      <c r="J3085">
        <v>9</v>
      </c>
      <c r="K3085">
        <v>6</v>
      </c>
      <c r="L3085">
        <v>2016</v>
      </c>
      <c r="M3085" s="3">
        <v>23.522578800000002</v>
      </c>
      <c r="N3085" s="3">
        <v>77.814800099999999</v>
      </c>
      <c r="O3085" s="3">
        <v>2.1957639999999998E-3</v>
      </c>
      <c r="P3085" s="3">
        <v>320.33333340000001</v>
      </c>
      <c r="Q3085" s="7">
        <f>(P3085-MIN($P3085:P12069))/(MAX($P3085:$P12069)-MIN($P3085:P12069))</f>
        <v>0.88868148070090935</v>
      </c>
    </row>
    <row r="3086" spans="1:17" x14ac:dyDescent="0.25">
      <c r="A3086">
        <v>3084</v>
      </c>
      <c r="B3086" t="s">
        <v>230</v>
      </c>
      <c r="C3086" t="s">
        <v>19</v>
      </c>
      <c r="D3086" t="s">
        <v>211</v>
      </c>
      <c r="E3086" t="s">
        <v>233</v>
      </c>
      <c r="F3086">
        <v>7</v>
      </c>
      <c r="G3086" t="str">
        <f t="shared" si="96"/>
        <v>LOW</v>
      </c>
      <c r="H3086">
        <v>1</v>
      </c>
      <c r="I3086" t="str">
        <f t="shared" si="97"/>
        <v>YES</v>
      </c>
      <c r="J3086">
        <v>22</v>
      </c>
      <c r="K3086">
        <v>6</v>
      </c>
      <c r="L3086">
        <v>2016</v>
      </c>
      <c r="M3086" s="3">
        <v>19.162772499999999</v>
      </c>
      <c r="N3086" s="3">
        <v>74.858024299999997</v>
      </c>
      <c r="O3086" s="3">
        <v>0.60487935599999998</v>
      </c>
      <c r="P3086" s="3">
        <v>310.12</v>
      </c>
      <c r="Q3086" s="7">
        <f>(P3086-MIN($P3086:P12070))/(MAX($P3086:$P12070)-MIN($P3086:P12070))</f>
        <v>0.73493105317034979</v>
      </c>
    </row>
    <row r="3087" spans="1:17" x14ac:dyDescent="0.25">
      <c r="A3087">
        <v>3085</v>
      </c>
      <c r="B3087" t="s">
        <v>230</v>
      </c>
      <c r="C3087" t="s">
        <v>113</v>
      </c>
      <c r="D3087" t="s">
        <v>702</v>
      </c>
      <c r="E3087" t="s">
        <v>77</v>
      </c>
      <c r="F3087">
        <v>14</v>
      </c>
      <c r="G3087" t="str">
        <f t="shared" si="96"/>
        <v>LOW</v>
      </c>
      <c r="H3087">
        <v>0</v>
      </c>
      <c r="I3087" t="str">
        <f t="shared" si="97"/>
        <v>NO</v>
      </c>
      <c r="J3087">
        <v>20</v>
      </c>
      <c r="K3087">
        <v>6</v>
      </c>
      <c r="L3087">
        <v>2016</v>
      </c>
      <c r="M3087" s="3">
        <v>27.26521245</v>
      </c>
      <c r="N3087" s="3">
        <v>77.369125550000007</v>
      </c>
      <c r="O3087" s="3">
        <v>0.14163176999999999</v>
      </c>
      <c r="P3087" s="3">
        <v>310.36</v>
      </c>
      <c r="Q3087" s="7">
        <f>(P3087-MIN($P3087:P12071))/(MAX($P3087:$P12071)-MIN($P3087:P12071))</f>
        <v>0.73854398747516115</v>
      </c>
    </row>
    <row r="3088" spans="1:17" x14ac:dyDescent="0.25">
      <c r="A3088">
        <v>3086</v>
      </c>
      <c r="B3088" t="s">
        <v>230</v>
      </c>
      <c r="C3088" t="s">
        <v>38</v>
      </c>
      <c r="D3088" t="s">
        <v>410</v>
      </c>
      <c r="E3088" t="s">
        <v>77</v>
      </c>
      <c r="F3088">
        <v>56</v>
      </c>
      <c r="G3088" t="str">
        <f t="shared" si="96"/>
        <v>MID</v>
      </c>
      <c r="H3088">
        <v>0</v>
      </c>
      <c r="I3088" t="str">
        <f t="shared" si="97"/>
        <v>NO</v>
      </c>
      <c r="J3088">
        <v>19</v>
      </c>
      <c r="K3088">
        <v>6</v>
      </c>
      <c r="L3088">
        <v>2016</v>
      </c>
      <c r="M3088" s="3">
        <v>23.13195425</v>
      </c>
      <c r="N3088" s="3">
        <v>87.207397200000003</v>
      </c>
      <c r="O3088" s="3">
        <v>0.52336635799999998</v>
      </c>
      <c r="P3088" s="3">
        <v>301.19</v>
      </c>
      <c r="Q3088" s="7">
        <f>(P3088-MIN($P3088:P12072))/(MAX($P3088:$P12072)-MIN($P3088:P12072))</f>
        <v>0.60049978924549874</v>
      </c>
    </row>
    <row r="3089" spans="1:17" x14ac:dyDescent="0.25">
      <c r="A3089">
        <v>3087</v>
      </c>
      <c r="B3089" t="s">
        <v>230</v>
      </c>
      <c r="C3089" t="s">
        <v>38</v>
      </c>
      <c r="D3089" t="s">
        <v>47</v>
      </c>
      <c r="E3089" t="s">
        <v>77</v>
      </c>
      <c r="F3089">
        <v>17</v>
      </c>
      <c r="G3089" t="str">
        <f t="shared" si="96"/>
        <v>LOW</v>
      </c>
      <c r="H3089">
        <v>0</v>
      </c>
      <c r="I3089" t="str">
        <f t="shared" si="97"/>
        <v>NO</v>
      </c>
      <c r="J3089">
        <v>19</v>
      </c>
      <c r="K3089">
        <v>6</v>
      </c>
      <c r="L3089">
        <v>2016</v>
      </c>
      <c r="M3089" s="3">
        <v>22.576066900000001</v>
      </c>
      <c r="N3089" s="3">
        <v>88.420067579999994</v>
      </c>
      <c r="O3089" s="3">
        <v>0.59148130799999998</v>
      </c>
      <c r="P3089" s="3">
        <v>302.14</v>
      </c>
      <c r="Q3089" s="7">
        <f>(P3089-MIN($P3089:P12073))/(MAX($P3089:$P12073)-MIN($P3089:P12073))</f>
        <v>0.61480098753537626</v>
      </c>
    </row>
    <row r="3090" spans="1:17" x14ac:dyDescent="0.25">
      <c r="A3090">
        <v>3088</v>
      </c>
      <c r="B3090" t="s">
        <v>230</v>
      </c>
      <c r="C3090" t="s">
        <v>38</v>
      </c>
      <c r="D3090" t="s">
        <v>47</v>
      </c>
      <c r="E3090" t="s">
        <v>77</v>
      </c>
      <c r="F3090">
        <v>43</v>
      </c>
      <c r="G3090" t="str">
        <f t="shared" si="96"/>
        <v>MID</v>
      </c>
      <c r="H3090">
        <v>0</v>
      </c>
      <c r="I3090" t="str">
        <f t="shared" si="97"/>
        <v>NO</v>
      </c>
      <c r="J3090">
        <v>18</v>
      </c>
      <c r="K3090">
        <v>6</v>
      </c>
      <c r="L3090">
        <v>2016</v>
      </c>
      <c r="M3090" s="3">
        <v>22.576066900000001</v>
      </c>
      <c r="N3090" s="3">
        <v>88.420067579999994</v>
      </c>
      <c r="O3090" s="3">
        <v>0.53600150899999999</v>
      </c>
      <c r="P3090" s="3">
        <v>302.14</v>
      </c>
      <c r="Q3090" s="7">
        <f>(P3090-MIN($P3090:P12074))/(MAX($P3090:$P12074)-MIN($P3090:P12074))</f>
        <v>0.61480098753537626</v>
      </c>
    </row>
    <row r="3091" spans="1:17" x14ac:dyDescent="0.25">
      <c r="A3091">
        <v>3089</v>
      </c>
      <c r="B3091" t="s">
        <v>230</v>
      </c>
      <c r="C3091" t="s">
        <v>38</v>
      </c>
      <c r="D3091" t="s">
        <v>47</v>
      </c>
      <c r="E3091" t="s">
        <v>55</v>
      </c>
      <c r="F3091">
        <v>57</v>
      </c>
      <c r="G3091" t="str">
        <f t="shared" si="96"/>
        <v>MID</v>
      </c>
      <c r="H3091">
        <v>0</v>
      </c>
      <c r="I3091" t="str">
        <f t="shared" si="97"/>
        <v>NO</v>
      </c>
      <c r="J3091">
        <v>9</v>
      </c>
      <c r="K3091">
        <v>6</v>
      </c>
      <c r="L3091">
        <v>2016</v>
      </c>
      <c r="M3091" s="3">
        <v>22.576066900000001</v>
      </c>
      <c r="N3091" s="3">
        <v>88.420067579999994</v>
      </c>
      <c r="O3091" s="3">
        <v>0.70759430899999998</v>
      </c>
      <c r="P3091" s="3">
        <v>303.60399999999998</v>
      </c>
      <c r="Q3091" s="7">
        <f>(P3091-MIN($P3091:P12075))/(MAX($P3091:$P12075)-MIN($P3091:P12075))</f>
        <v>0.6368398867947247</v>
      </c>
    </row>
    <row r="3092" spans="1:17" x14ac:dyDescent="0.25">
      <c r="A3092">
        <v>3090</v>
      </c>
      <c r="B3092" t="s">
        <v>234</v>
      </c>
      <c r="C3092" t="s">
        <v>91</v>
      </c>
      <c r="D3092" t="s">
        <v>451</v>
      </c>
      <c r="E3092" t="s">
        <v>17</v>
      </c>
      <c r="F3092">
        <v>13</v>
      </c>
      <c r="G3092" t="str">
        <f t="shared" si="96"/>
        <v>LOW</v>
      </c>
      <c r="H3092">
        <v>0</v>
      </c>
      <c r="I3092" t="str">
        <f t="shared" si="97"/>
        <v>NO</v>
      </c>
      <c r="J3092">
        <v>3</v>
      </c>
      <c r="K3092">
        <v>7</v>
      </c>
      <c r="L3092">
        <v>2016</v>
      </c>
      <c r="M3092" s="3">
        <v>18.1120819</v>
      </c>
      <c r="N3092" s="3">
        <v>83.405219619999997</v>
      </c>
      <c r="O3092" s="3">
        <v>2.2019650469999998</v>
      </c>
      <c r="P3092" s="3">
        <v>304.51953054996898</v>
      </c>
      <c r="Q3092" s="7">
        <f>(P3092-MIN($P3092:P12076))/(MAX($P3092:$P12076)-MIN($P3092:P12076))</f>
        <v>0.65062218567424834</v>
      </c>
    </row>
    <row r="3093" spans="1:17" x14ac:dyDescent="0.25">
      <c r="A3093">
        <v>3091</v>
      </c>
      <c r="B3093" t="s">
        <v>234</v>
      </c>
      <c r="C3093" t="s">
        <v>346</v>
      </c>
      <c r="D3093" t="s">
        <v>630</v>
      </c>
      <c r="E3093" t="s">
        <v>21</v>
      </c>
      <c r="F3093">
        <v>12</v>
      </c>
      <c r="G3093" t="str">
        <f t="shared" si="96"/>
        <v>LOW</v>
      </c>
      <c r="H3093">
        <v>0</v>
      </c>
      <c r="I3093" t="str">
        <f t="shared" si="97"/>
        <v>NO</v>
      </c>
      <c r="J3093">
        <v>1</v>
      </c>
      <c r="K3093">
        <v>7</v>
      </c>
      <c r="L3093">
        <v>2016</v>
      </c>
      <c r="M3093" s="3">
        <v>24.967852050000001</v>
      </c>
      <c r="N3093" s="3">
        <v>86.173511469999994</v>
      </c>
      <c r="O3093" s="3">
        <v>0.25935924599999999</v>
      </c>
      <c r="P3093" s="3">
        <v>306.52</v>
      </c>
      <c r="Q3093" s="7">
        <f>(P3093-MIN($P3093:P12077))/(MAX($P3093:$P12077)-MIN($P3093:P12077))</f>
        <v>0.68073703859818102</v>
      </c>
    </row>
    <row r="3094" spans="1:17" x14ac:dyDescent="0.25">
      <c r="A3094">
        <v>3092</v>
      </c>
      <c r="B3094" t="s">
        <v>234</v>
      </c>
      <c r="C3094" t="s">
        <v>105</v>
      </c>
      <c r="D3094" t="s">
        <v>421</v>
      </c>
      <c r="E3094" t="s">
        <v>17</v>
      </c>
      <c r="F3094">
        <v>42</v>
      </c>
      <c r="G3094" t="str">
        <f t="shared" si="96"/>
        <v>MID</v>
      </c>
      <c r="H3094">
        <v>0</v>
      </c>
      <c r="I3094" t="str">
        <f t="shared" si="97"/>
        <v>NO</v>
      </c>
      <c r="J3094">
        <v>30</v>
      </c>
      <c r="K3094">
        <v>6</v>
      </c>
      <c r="L3094">
        <v>2016</v>
      </c>
      <c r="M3094" s="3">
        <v>21.188233199999999</v>
      </c>
      <c r="N3094" s="3">
        <v>82.484847619999996</v>
      </c>
      <c r="O3094" s="3">
        <v>0.383389441</v>
      </c>
      <c r="P3094" s="3">
        <v>306.7</v>
      </c>
      <c r="Q3094" s="7">
        <f>(P3094-MIN($P3094:P12078))/(MAX($P3094:$P12078)-MIN($P3094:P12078))</f>
        <v>0.68344673932678957</v>
      </c>
    </row>
    <row r="3095" spans="1:17" x14ac:dyDescent="0.25">
      <c r="A3095">
        <v>3093</v>
      </c>
      <c r="B3095" t="s">
        <v>234</v>
      </c>
      <c r="C3095" t="s">
        <v>45</v>
      </c>
      <c r="D3095" t="s">
        <v>124</v>
      </c>
      <c r="E3095" t="s">
        <v>17</v>
      </c>
      <c r="F3095">
        <v>61</v>
      </c>
      <c r="G3095" t="str">
        <f t="shared" si="96"/>
        <v>MID</v>
      </c>
      <c r="H3095">
        <v>0</v>
      </c>
      <c r="I3095" t="str">
        <f t="shared" si="97"/>
        <v>NO</v>
      </c>
      <c r="J3095">
        <v>5</v>
      </c>
      <c r="K3095">
        <v>7</v>
      </c>
      <c r="L3095">
        <v>2016</v>
      </c>
      <c r="M3095" s="3">
        <v>15.248541299999999</v>
      </c>
      <c r="N3095" s="3">
        <v>76.832364799999993</v>
      </c>
      <c r="O3095" s="3">
        <v>0.28583583000000001</v>
      </c>
      <c r="P3095" s="3">
        <v>304.51953054996898</v>
      </c>
      <c r="Q3095" s="7">
        <f>(P3095-MIN($P3095:P12079))/(MAX($P3095:$P12079)-MIN($P3095:P12079))</f>
        <v>0.65062218567424834</v>
      </c>
    </row>
    <row r="3096" spans="1:17" x14ac:dyDescent="0.25">
      <c r="A3096">
        <v>3094</v>
      </c>
      <c r="B3096" t="s">
        <v>234</v>
      </c>
      <c r="C3096" t="s">
        <v>45</v>
      </c>
      <c r="D3096" t="s">
        <v>419</v>
      </c>
      <c r="E3096" t="s">
        <v>17</v>
      </c>
      <c r="F3096">
        <v>56</v>
      </c>
      <c r="G3096" t="str">
        <f t="shared" si="96"/>
        <v>MID</v>
      </c>
      <c r="H3096">
        <v>0</v>
      </c>
      <c r="I3096" t="str">
        <f t="shared" si="97"/>
        <v>NO</v>
      </c>
      <c r="J3096">
        <v>6</v>
      </c>
      <c r="K3096">
        <v>7</v>
      </c>
      <c r="L3096">
        <v>2016</v>
      </c>
      <c r="M3096" s="3">
        <v>15.348414399999999</v>
      </c>
      <c r="N3096" s="3">
        <v>76.154742100000007</v>
      </c>
      <c r="O3096" s="3">
        <v>0.19970349400000001</v>
      </c>
      <c r="P3096" s="3">
        <v>304.51953054996898</v>
      </c>
      <c r="Q3096" s="7">
        <f>(P3096-MIN($P3096:P12080))/(MAX($P3096:$P12080)-MIN($P3096:P12080))</f>
        <v>0.65062218567424834</v>
      </c>
    </row>
    <row r="3097" spans="1:17" x14ac:dyDescent="0.25">
      <c r="A3097">
        <v>3095</v>
      </c>
      <c r="B3097" t="s">
        <v>234</v>
      </c>
      <c r="C3097" t="s">
        <v>95</v>
      </c>
      <c r="D3097" t="s">
        <v>624</v>
      </c>
      <c r="E3097" t="s">
        <v>17</v>
      </c>
      <c r="F3097">
        <v>25</v>
      </c>
      <c r="G3097" t="str">
        <f t="shared" si="96"/>
        <v>LOW</v>
      </c>
      <c r="H3097">
        <v>0</v>
      </c>
      <c r="I3097" t="str">
        <f t="shared" si="97"/>
        <v>NO</v>
      </c>
      <c r="J3097">
        <v>1</v>
      </c>
      <c r="K3097">
        <v>7</v>
      </c>
      <c r="L3097">
        <v>2016</v>
      </c>
      <c r="M3097" s="3">
        <v>24.5</v>
      </c>
      <c r="N3097" s="3">
        <v>77.5</v>
      </c>
      <c r="O3097" s="3">
        <v>0.67421657499999998</v>
      </c>
      <c r="P3097" s="3">
        <v>308.66500000000002</v>
      </c>
      <c r="Q3097" s="7">
        <f>(P3097-MIN($P3097:P12081))/(MAX($P3097:$P12081)-MIN($P3097:P12081))</f>
        <v>0.71302763894743193</v>
      </c>
    </row>
    <row r="3098" spans="1:17" x14ac:dyDescent="0.25">
      <c r="A3098">
        <v>3096</v>
      </c>
      <c r="B3098" t="s">
        <v>234</v>
      </c>
      <c r="C3098" t="s">
        <v>95</v>
      </c>
      <c r="D3098" t="s">
        <v>624</v>
      </c>
      <c r="E3098" t="s">
        <v>17</v>
      </c>
      <c r="F3098">
        <v>16</v>
      </c>
      <c r="G3098" t="str">
        <f t="shared" si="96"/>
        <v>LOW</v>
      </c>
      <c r="H3098">
        <v>0</v>
      </c>
      <c r="I3098" t="str">
        <f t="shared" si="97"/>
        <v>NO</v>
      </c>
      <c r="J3098">
        <v>1</v>
      </c>
      <c r="K3098">
        <v>7</v>
      </c>
      <c r="L3098">
        <v>2016</v>
      </c>
      <c r="M3098" s="3">
        <v>24.5</v>
      </c>
      <c r="N3098" s="3">
        <v>77.5</v>
      </c>
      <c r="O3098" s="3">
        <v>0.67421657499999998</v>
      </c>
      <c r="P3098" s="3">
        <v>308.66500000000002</v>
      </c>
      <c r="Q3098" s="7">
        <f>(P3098-MIN($P3098:P12082))/(MAX($P3098:$P12082)-MIN($P3098:P12082))</f>
        <v>0.71302763894743193</v>
      </c>
    </row>
    <row r="3099" spans="1:17" x14ac:dyDescent="0.25">
      <c r="A3099">
        <v>3097</v>
      </c>
      <c r="B3099" t="s">
        <v>234</v>
      </c>
      <c r="C3099" t="s">
        <v>95</v>
      </c>
      <c r="D3099" t="s">
        <v>226</v>
      </c>
      <c r="E3099" t="s">
        <v>17</v>
      </c>
      <c r="F3099">
        <v>45</v>
      </c>
      <c r="G3099" t="str">
        <f t="shared" si="96"/>
        <v>MID</v>
      </c>
      <c r="H3099">
        <v>0</v>
      </c>
      <c r="I3099" t="str">
        <f t="shared" si="97"/>
        <v>NO</v>
      </c>
      <c r="J3099">
        <v>5</v>
      </c>
      <c r="K3099">
        <v>7</v>
      </c>
      <c r="L3099">
        <v>2016</v>
      </c>
      <c r="M3099" s="3">
        <v>21.825599</v>
      </c>
      <c r="N3099" s="3">
        <v>75.614182</v>
      </c>
      <c r="O3099" s="3">
        <v>0.46675970500000002</v>
      </c>
      <c r="P3099" s="3">
        <v>303.2</v>
      </c>
      <c r="Q3099" s="7">
        <f>(P3099-MIN($P3099:P12083))/(MAX($P3099:$P12083)-MIN($P3099:P12083))</f>
        <v>0.63075811404829252</v>
      </c>
    </row>
    <row r="3100" spans="1:17" x14ac:dyDescent="0.25">
      <c r="A3100">
        <v>3098</v>
      </c>
      <c r="B3100" t="s">
        <v>234</v>
      </c>
      <c r="C3100" t="s">
        <v>95</v>
      </c>
      <c r="D3100" t="s">
        <v>590</v>
      </c>
      <c r="E3100" t="s">
        <v>17</v>
      </c>
      <c r="F3100">
        <v>12</v>
      </c>
      <c r="G3100" t="str">
        <f t="shared" si="96"/>
        <v>LOW</v>
      </c>
      <c r="H3100">
        <v>0</v>
      </c>
      <c r="I3100" t="str">
        <f t="shared" si="97"/>
        <v>NO</v>
      </c>
      <c r="J3100">
        <v>6</v>
      </c>
      <c r="K3100">
        <v>7</v>
      </c>
      <c r="L3100">
        <v>2016</v>
      </c>
      <c r="M3100" s="3">
        <v>23.115688200000001</v>
      </c>
      <c r="N3100" s="3">
        <v>77.066239390000007</v>
      </c>
      <c r="O3100" s="3">
        <v>1.097717652</v>
      </c>
      <c r="P3100" s="3">
        <v>306.02</v>
      </c>
      <c r="Q3100" s="7">
        <f>(P3100-MIN($P3100:P12084))/(MAX($P3100:$P12084)-MIN($P3100:P12084))</f>
        <v>0.6732100921298243</v>
      </c>
    </row>
    <row r="3101" spans="1:17" x14ac:dyDescent="0.25">
      <c r="A3101">
        <v>3099</v>
      </c>
      <c r="B3101" t="s">
        <v>234</v>
      </c>
      <c r="C3101" t="s">
        <v>19</v>
      </c>
      <c r="D3101" t="s">
        <v>232</v>
      </c>
      <c r="E3101" t="s">
        <v>17</v>
      </c>
      <c r="F3101">
        <v>20</v>
      </c>
      <c r="G3101" t="str">
        <f t="shared" si="96"/>
        <v>LOW</v>
      </c>
      <c r="H3101">
        <v>0</v>
      </c>
      <c r="I3101" t="str">
        <f t="shared" si="97"/>
        <v>NO</v>
      </c>
      <c r="J3101">
        <v>6</v>
      </c>
      <c r="K3101">
        <v>7</v>
      </c>
      <c r="L3101">
        <v>2016</v>
      </c>
      <c r="M3101" s="3">
        <v>19.877262999999999</v>
      </c>
      <c r="N3101" s="3">
        <v>75.339024100000003</v>
      </c>
      <c r="O3101" s="3">
        <v>0.56755626199999998</v>
      </c>
      <c r="P3101" s="3">
        <v>304.51953054996898</v>
      </c>
      <c r="Q3101" s="7">
        <f>(P3101-MIN($P3101:P12085))/(MAX($P3101:$P12085)-MIN($P3101:P12085))</f>
        <v>0.65062218567424834</v>
      </c>
    </row>
    <row r="3102" spans="1:17" x14ac:dyDescent="0.25">
      <c r="A3102">
        <v>3100</v>
      </c>
      <c r="B3102" t="s">
        <v>234</v>
      </c>
      <c r="C3102" t="s">
        <v>19</v>
      </c>
      <c r="D3102" t="s">
        <v>232</v>
      </c>
      <c r="E3102" t="s">
        <v>77</v>
      </c>
      <c r="F3102">
        <v>9</v>
      </c>
      <c r="G3102" t="str">
        <f t="shared" si="96"/>
        <v>LOW</v>
      </c>
      <c r="H3102">
        <v>1</v>
      </c>
      <c r="I3102" t="str">
        <f t="shared" si="97"/>
        <v>YES</v>
      </c>
      <c r="J3102">
        <v>8</v>
      </c>
      <c r="K3102">
        <v>7</v>
      </c>
      <c r="L3102">
        <v>2016</v>
      </c>
      <c r="M3102" s="3">
        <v>19.877262999999999</v>
      </c>
      <c r="N3102" s="3">
        <v>75.339024100000003</v>
      </c>
      <c r="O3102" s="3">
        <v>0.53912256599999997</v>
      </c>
      <c r="P3102" s="3">
        <v>304.51953054996898</v>
      </c>
      <c r="Q3102" s="7">
        <f>(P3102-MIN($P3102:P12086))/(MAX($P3102:$P12086)-MIN($P3102:P12086))</f>
        <v>0.65062218567424834</v>
      </c>
    </row>
    <row r="3103" spans="1:17" x14ac:dyDescent="0.25">
      <c r="A3103">
        <v>3101</v>
      </c>
      <c r="B3103" t="s">
        <v>234</v>
      </c>
      <c r="C3103" t="s">
        <v>19</v>
      </c>
      <c r="D3103" t="s">
        <v>190</v>
      </c>
      <c r="E3103" t="s">
        <v>17</v>
      </c>
      <c r="F3103">
        <v>25</v>
      </c>
      <c r="G3103" t="str">
        <f t="shared" si="96"/>
        <v>LOW</v>
      </c>
      <c r="H3103">
        <v>0</v>
      </c>
      <c r="I3103" t="str">
        <f t="shared" si="97"/>
        <v>NO</v>
      </c>
      <c r="J3103">
        <v>2</v>
      </c>
      <c r="K3103">
        <v>7</v>
      </c>
      <c r="L3103">
        <v>2016</v>
      </c>
      <c r="M3103" s="3">
        <v>19.194329400000001</v>
      </c>
      <c r="N3103" s="3">
        <v>72.970177899999996</v>
      </c>
      <c r="O3103" s="3">
        <v>1.610617135</v>
      </c>
      <c r="P3103" s="3">
        <v>300.54000000000002</v>
      </c>
      <c r="Q3103" s="7">
        <f>(P3103-MIN($P3103:P12087))/(MAX($P3103:$P12087)-MIN($P3103:P12087))</f>
        <v>0.59071475883663527</v>
      </c>
    </row>
    <row r="3104" spans="1:17" x14ac:dyDescent="0.25">
      <c r="A3104">
        <v>3102</v>
      </c>
      <c r="B3104" t="s">
        <v>234</v>
      </c>
      <c r="C3104" t="s">
        <v>34</v>
      </c>
      <c r="D3104" t="s">
        <v>365</v>
      </c>
      <c r="E3104" t="s">
        <v>77</v>
      </c>
      <c r="F3104">
        <v>54</v>
      </c>
      <c r="G3104" t="str">
        <f t="shared" si="96"/>
        <v>MID</v>
      </c>
      <c r="H3104">
        <v>4</v>
      </c>
      <c r="I3104" t="str">
        <f t="shared" si="97"/>
        <v>YES</v>
      </c>
      <c r="J3104">
        <v>6</v>
      </c>
      <c r="K3104">
        <v>7</v>
      </c>
      <c r="L3104">
        <v>2016</v>
      </c>
      <c r="M3104" s="3">
        <v>21.5002888</v>
      </c>
      <c r="N3104" s="3">
        <v>86.920262699999995</v>
      </c>
      <c r="O3104" s="3">
        <v>0.87154057200000001</v>
      </c>
      <c r="P3104" s="3">
        <v>298.2</v>
      </c>
      <c r="Q3104" s="7">
        <f>(P3104-MIN($P3104:P12088))/(MAX($P3104:$P12088)-MIN($P3104:P12088))</f>
        <v>0.55548864936472542</v>
      </c>
    </row>
    <row r="3105" spans="1:17" x14ac:dyDescent="0.25">
      <c r="A3105">
        <v>3103</v>
      </c>
      <c r="B3105" t="s">
        <v>234</v>
      </c>
      <c r="C3105" t="s">
        <v>97</v>
      </c>
      <c r="D3105" t="s">
        <v>331</v>
      </c>
      <c r="E3105" t="s">
        <v>77</v>
      </c>
      <c r="F3105">
        <v>39</v>
      </c>
      <c r="G3105" t="str">
        <f t="shared" si="96"/>
        <v>MID</v>
      </c>
      <c r="H3105">
        <v>0</v>
      </c>
      <c r="I3105" t="str">
        <f t="shared" si="97"/>
        <v>NO</v>
      </c>
      <c r="J3105">
        <v>12</v>
      </c>
      <c r="K3105">
        <v>7</v>
      </c>
      <c r="L3105">
        <v>2016</v>
      </c>
      <c r="M3105" s="3">
        <v>31.292010650000002</v>
      </c>
      <c r="N3105" s="3">
        <v>75.568057719999999</v>
      </c>
      <c r="O3105" s="3">
        <v>0.1381793</v>
      </c>
      <c r="P3105" s="3">
        <v>304.27333340000001</v>
      </c>
      <c r="Q3105" s="7">
        <f>(P3105-MIN($P3105:P12089))/(MAX($P3105:$P12089)-MIN($P3105:P12089))</f>
        <v>0.64691596013729158</v>
      </c>
    </row>
    <row r="3106" spans="1:17" x14ac:dyDescent="0.25">
      <c r="A3106">
        <v>3104</v>
      </c>
      <c r="B3106" t="s">
        <v>234</v>
      </c>
      <c r="C3106" t="s">
        <v>97</v>
      </c>
      <c r="D3106" t="s">
        <v>648</v>
      </c>
      <c r="E3106" t="s">
        <v>17</v>
      </c>
      <c r="F3106">
        <v>70</v>
      </c>
      <c r="G3106" t="str">
        <f t="shared" si="96"/>
        <v>MID</v>
      </c>
      <c r="H3106">
        <v>0</v>
      </c>
      <c r="I3106" t="str">
        <f t="shared" si="97"/>
        <v>NO</v>
      </c>
      <c r="J3106">
        <v>11</v>
      </c>
      <c r="K3106">
        <v>7</v>
      </c>
      <c r="L3106">
        <v>2016</v>
      </c>
      <c r="M3106" s="3">
        <v>31.091680849999999</v>
      </c>
      <c r="N3106" s="3">
        <v>76.527267390000006</v>
      </c>
      <c r="O3106" s="3">
        <v>0.124868154</v>
      </c>
      <c r="P3106" s="3">
        <v>302.93</v>
      </c>
      <c r="Q3106" s="7">
        <f>(P3106-MIN($P3106:P12090))/(MAX($P3106:$P12090)-MIN($P3106:P12090))</f>
        <v>0.62669356295538026</v>
      </c>
    </row>
    <row r="3107" spans="1:17" x14ac:dyDescent="0.25">
      <c r="A3107">
        <v>3105</v>
      </c>
      <c r="B3107" t="s">
        <v>234</v>
      </c>
      <c r="C3107" t="s">
        <v>53</v>
      </c>
      <c r="D3107" t="s">
        <v>75</v>
      </c>
      <c r="E3107" t="s">
        <v>17</v>
      </c>
      <c r="F3107">
        <v>100</v>
      </c>
      <c r="G3107" t="str">
        <f t="shared" si="96"/>
        <v>HIGH</v>
      </c>
      <c r="H3107">
        <v>0</v>
      </c>
      <c r="I3107" t="str">
        <f t="shared" si="97"/>
        <v>NO</v>
      </c>
      <c r="J3107">
        <v>5</v>
      </c>
      <c r="K3107">
        <v>7</v>
      </c>
      <c r="L3107">
        <v>2016</v>
      </c>
      <c r="M3107" s="3">
        <v>17.360589000000001</v>
      </c>
      <c r="N3107" s="3">
        <v>78.474061300000002</v>
      </c>
      <c r="O3107" s="3">
        <v>1.1644184369999999</v>
      </c>
      <c r="P3107" s="3">
        <v>304.51953054996898</v>
      </c>
      <c r="Q3107" s="7">
        <f>(P3107-MIN($P3107:P12091))/(MAX($P3107:$P12091)-MIN($P3107:P12091))</f>
        <v>0.65062218567424834</v>
      </c>
    </row>
    <row r="3108" spans="1:17" x14ac:dyDescent="0.25">
      <c r="A3108">
        <v>3106</v>
      </c>
      <c r="B3108" t="s">
        <v>234</v>
      </c>
      <c r="C3108" t="s">
        <v>53</v>
      </c>
      <c r="D3108" t="s">
        <v>595</v>
      </c>
      <c r="E3108" t="s">
        <v>17</v>
      </c>
      <c r="F3108">
        <v>7</v>
      </c>
      <c r="G3108" t="str">
        <f t="shared" si="96"/>
        <v>LOW</v>
      </c>
      <c r="H3108">
        <v>1</v>
      </c>
      <c r="I3108" t="str">
        <f t="shared" si="97"/>
        <v>YES</v>
      </c>
      <c r="J3108">
        <v>10</v>
      </c>
      <c r="K3108">
        <v>7</v>
      </c>
      <c r="L3108">
        <v>2016</v>
      </c>
      <c r="M3108" s="3">
        <v>17.5</v>
      </c>
      <c r="N3108" s="3">
        <v>80.333332999999996</v>
      </c>
      <c r="O3108" s="3">
        <v>0.52232201</v>
      </c>
      <c r="P3108" s="3">
        <v>304.51953054996898</v>
      </c>
      <c r="Q3108" s="7">
        <f>(P3108-MIN($P3108:P12092))/(MAX($P3108:$P12092)-MIN($P3108:P12092))</f>
        <v>0.65062218567424834</v>
      </c>
    </row>
    <row r="3109" spans="1:17" x14ac:dyDescent="0.25">
      <c r="A3109">
        <v>3107</v>
      </c>
      <c r="B3109" t="s">
        <v>234</v>
      </c>
      <c r="C3109" t="s">
        <v>53</v>
      </c>
      <c r="D3109" t="s">
        <v>407</v>
      </c>
      <c r="E3109" t="s">
        <v>17</v>
      </c>
      <c r="F3109">
        <v>13</v>
      </c>
      <c r="G3109" t="str">
        <f t="shared" si="96"/>
        <v>LOW</v>
      </c>
      <c r="H3109">
        <v>0</v>
      </c>
      <c r="I3109" t="str">
        <f t="shared" si="97"/>
        <v>NO</v>
      </c>
      <c r="J3109">
        <v>5</v>
      </c>
      <c r="K3109">
        <v>7</v>
      </c>
      <c r="L3109">
        <v>2016</v>
      </c>
      <c r="M3109" s="3">
        <v>16.696568549999999</v>
      </c>
      <c r="N3109" s="3">
        <v>77.959114619999994</v>
      </c>
      <c r="O3109" s="3">
        <v>0.58488402100000003</v>
      </c>
      <c r="P3109" s="3">
        <v>304.51953054996898</v>
      </c>
      <c r="Q3109" s="7">
        <f>(P3109-MIN($P3109:P12093))/(MAX($P3109:$P12093)-MIN($P3109:P12093))</f>
        <v>0.65062218567424834</v>
      </c>
    </row>
    <row r="3110" spans="1:17" x14ac:dyDescent="0.25">
      <c r="A3110">
        <v>3108</v>
      </c>
      <c r="B3110" t="s">
        <v>234</v>
      </c>
      <c r="C3110" t="s">
        <v>30</v>
      </c>
      <c r="D3110" t="s">
        <v>723</v>
      </c>
      <c r="E3110" t="s">
        <v>17</v>
      </c>
      <c r="F3110">
        <v>20</v>
      </c>
      <c r="G3110" t="str">
        <f t="shared" si="96"/>
        <v>LOW</v>
      </c>
      <c r="H3110">
        <v>0</v>
      </c>
      <c r="I3110" t="str">
        <f t="shared" si="97"/>
        <v>NO</v>
      </c>
      <c r="J3110">
        <v>4</v>
      </c>
      <c r="K3110">
        <v>7</v>
      </c>
      <c r="L3110">
        <v>2016</v>
      </c>
      <c r="M3110" s="3">
        <v>26.71832435</v>
      </c>
      <c r="N3110" s="3">
        <v>79.090253750000002</v>
      </c>
      <c r="O3110" s="3">
        <v>0.40839828299999997</v>
      </c>
      <c r="P3110" s="3">
        <v>310.41000000000003</v>
      </c>
      <c r="Q3110" s="7">
        <f>(P3110-MIN($P3110:P12094))/(MAX($P3110:$P12094)-MIN($P3110:P12094))</f>
        <v>0.73929668212199695</v>
      </c>
    </row>
    <row r="3111" spans="1:17" x14ac:dyDescent="0.25">
      <c r="A3111">
        <v>3109</v>
      </c>
      <c r="B3111" t="s">
        <v>234</v>
      </c>
      <c r="C3111" t="s">
        <v>38</v>
      </c>
      <c r="D3111" t="s">
        <v>44</v>
      </c>
      <c r="E3111" t="s">
        <v>17</v>
      </c>
      <c r="F3111">
        <v>50</v>
      </c>
      <c r="G3111" t="str">
        <f t="shared" si="96"/>
        <v>MID</v>
      </c>
      <c r="H3111">
        <v>0</v>
      </c>
      <c r="I3111" t="str">
        <f t="shared" si="97"/>
        <v>NO</v>
      </c>
      <c r="J3111">
        <v>6</v>
      </c>
      <c r="K3111">
        <v>7</v>
      </c>
      <c r="L3111">
        <v>2016</v>
      </c>
      <c r="M3111" s="3">
        <v>22.642931000000001</v>
      </c>
      <c r="N3111" s="3">
        <v>88.893057900000002</v>
      </c>
      <c r="O3111" s="3">
        <v>1.0885418099999999</v>
      </c>
      <c r="P3111" s="3">
        <v>302.39999999999998</v>
      </c>
      <c r="Q3111" s="7">
        <f>(P3111-MIN($P3111:P12095))/(MAX($P3111:$P12095)-MIN($P3111:P12095))</f>
        <v>0.61871499969892163</v>
      </c>
    </row>
    <row r="3112" spans="1:17" x14ac:dyDescent="0.25">
      <c r="A3112">
        <v>3110</v>
      </c>
      <c r="B3112" t="s">
        <v>234</v>
      </c>
      <c r="C3112" t="s">
        <v>38</v>
      </c>
      <c r="D3112" t="s">
        <v>198</v>
      </c>
      <c r="E3112" t="s">
        <v>17</v>
      </c>
      <c r="F3112">
        <v>46</v>
      </c>
      <c r="G3112" t="str">
        <f t="shared" si="96"/>
        <v>MID</v>
      </c>
      <c r="H3112">
        <v>0</v>
      </c>
      <c r="I3112" t="str">
        <f t="shared" si="97"/>
        <v>NO</v>
      </c>
      <c r="J3112">
        <v>9</v>
      </c>
      <c r="K3112">
        <v>7</v>
      </c>
      <c r="L3112">
        <v>2016</v>
      </c>
      <c r="M3112" s="3">
        <v>23.329188200000001</v>
      </c>
      <c r="N3112" s="3">
        <v>86.367237799999998</v>
      </c>
      <c r="O3112" s="3">
        <v>0.90649503200000003</v>
      </c>
      <c r="P3112" s="3">
        <v>302.8</v>
      </c>
      <c r="Q3112" s="7">
        <f>(P3112-MIN($P3112:P12096))/(MAX($P3112:$P12096)-MIN($P3112:P12096))</f>
        <v>0.62473655687360752</v>
      </c>
    </row>
    <row r="3113" spans="1:17" x14ac:dyDescent="0.25">
      <c r="A3113">
        <v>3111</v>
      </c>
      <c r="B3113" t="s">
        <v>234</v>
      </c>
      <c r="C3113" t="s">
        <v>38</v>
      </c>
      <c r="D3113" t="s">
        <v>198</v>
      </c>
      <c r="E3113" t="s">
        <v>17</v>
      </c>
      <c r="F3113">
        <v>31</v>
      </c>
      <c r="G3113" t="str">
        <f t="shared" si="96"/>
        <v>MID</v>
      </c>
      <c r="H3113">
        <v>0</v>
      </c>
      <c r="I3113" t="str">
        <f t="shared" si="97"/>
        <v>NO</v>
      </c>
      <c r="J3113">
        <v>10</v>
      </c>
      <c r="K3113">
        <v>7</v>
      </c>
      <c r="L3113">
        <v>2016</v>
      </c>
      <c r="M3113" s="3">
        <v>23.329188200000001</v>
      </c>
      <c r="N3113" s="3">
        <v>86.367237799999998</v>
      </c>
      <c r="O3113" s="3">
        <v>0.451575687</v>
      </c>
      <c r="P3113" s="3">
        <v>302.8</v>
      </c>
      <c r="Q3113" s="7">
        <f>(P3113-MIN($P3113:P12097))/(MAX($P3113:$P12097)-MIN($P3113:P12097))</f>
        <v>0.62473655687360752</v>
      </c>
    </row>
    <row r="3114" spans="1:17" x14ac:dyDescent="0.25">
      <c r="A3114">
        <v>3112</v>
      </c>
      <c r="B3114" t="s">
        <v>234</v>
      </c>
      <c r="C3114" t="s">
        <v>45</v>
      </c>
      <c r="D3114" t="s">
        <v>180</v>
      </c>
      <c r="E3114" t="s">
        <v>21</v>
      </c>
      <c r="F3114">
        <v>50</v>
      </c>
      <c r="G3114" t="str">
        <f t="shared" si="96"/>
        <v>MID</v>
      </c>
      <c r="H3114">
        <v>0</v>
      </c>
      <c r="I3114" t="str">
        <f t="shared" si="97"/>
        <v>NO</v>
      </c>
      <c r="J3114">
        <v>22</v>
      </c>
      <c r="K3114">
        <v>6</v>
      </c>
      <c r="L3114">
        <v>2016</v>
      </c>
      <c r="M3114" s="3">
        <v>12.5238888</v>
      </c>
      <c r="N3114" s="3">
        <v>76.896196099999997</v>
      </c>
      <c r="O3114" s="3">
        <v>0.44205825700000001</v>
      </c>
      <c r="P3114" s="3">
        <v>304.3</v>
      </c>
      <c r="Q3114" s="7">
        <f>(P3114-MIN($P3114:P12098))/(MAX($P3114:$P12098)-MIN($P3114:P12098))</f>
        <v>0.64731739627867768</v>
      </c>
    </row>
    <row r="3115" spans="1:17" x14ac:dyDescent="0.25">
      <c r="A3115">
        <v>3113</v>
      </c>
      <c r="B3115" t="s">
        <v>234</v>
      </c>
      <c r="C3115" t="s">
        <v>45</v>
      </c>
      <c r="D3115" t="s">
        <v>109</v>
      </c>
      <c r="E3115" t="s">
        <v>62</v>
      </c>
      <c r="F3115">
        <v>71</v>
      </c>
      <c r="G3115" t="str">
        <f t="shared" si="96"/>
        <v>MID</v>
      </c>
      <c r="H3115">
        <v>0</v>
      </c>
      <c r="I3115" t="str">
        <f t="shared" si="97"/>
        <v>NO</v>
      </c>
      <c r="J3115">
        <v>1</v>
      </c>
      <c r="K3115">
        <v>5</v>
      </c>
      <c r="L3115">
        <v>2016</v>
      </c>
      <c r="M3115" s="3">
        <v>13.3400771</v>
      </c>
      <c r="N3115" s="3">
        <v>77.100620800000002</v>
      </c>
      <c r="O3115" s="3">
        <v>7.2399999999999998E-5</v>
      </c>
      <c r="P3115" s="3">
        <v>316.904</v>
      </c>
      <c r="Q3115" s="7">
        <f>(P3115-MIN($P3115:P12099))/(MAX($P3115:$P12099)-MIN($P3115:P12099))</f>
        <v>0.83705666285301361</v>
      </c>
    </row>
    <row r="3116" spans="1:17" x14ac:dyDescent="0.25">
      <c r="A3116">
        <v>3114</v>
      </c>
      <c r="B3116" t="s">
        <v>234</v>
      </c>
      <c r="C3116" t="s">
        <v>27</v>
      </c>
      <c r="D3116" t="s">
        <v>28</v>
      </c>
      <c r="E3116" t="s">
        <v>55</v>
      </c>
      <c r="F3116">
        <v>12</v>
      </c>
      <c r="G3116" t="str">
        <f t="shared" si="96"/>
        <v>LOW</v>
      </c>
      <c r="H3116">
        <v>0</v>
      </c>
      <c r="I3116" t="str">
        <f t="shared" si="97"/>
        <v>NO</v>
      </c>
      <c r="J3116">
        <v>29</v>
      </c>
      <c r="K3116">
        <v>6</v>
      </c>
      <c r="L3116">
        <v>2016</v>
      </c>
      <c r="M3116" s="3">
        <v>9.9840800000000005</v>
      </c>
      <c r="N3116" s="3">
        <v>76.274145700000005</v>
      </c>
      <c r="O3116" s="3">
        <v>1.340526498</v>
      </c>
      <c r="P3116" s="3">
        <v>296.10000000000002</v>
      </c>
      <c r="Q3116" s="7">
        <f>(P3116-MIN($P3116:P12100))/(MAX($P3116:$P12100)-MIN($P3116:P12100))</f>
        <v>0.5238754741976277</v>
      </c>
    </row>
    <row r="3117" spans="1:17" x14ac:dyDescent="0.25">
      <c r="A3117">
        <v>3115</v>
      </c>
      <c r="B3117" t="s">
        <v>234</v>
      </c>
      <c r="C3117" t="s">
        <v>27</v>
      </c>
      <c r="D3117" t="s">
        <v>110</v>
      </c>
      <c r="E3117" t="s">
        <v>55</v>
      </c>
      <c r="F3117">
        <v>16</v>
      </c>
      <c r="G3117" t="str">
        <f t="shared" si="96"/>
        <v>LOW</v>
      </c>
      <c r="H3117">
        <v>0</v>
      </c>
      <c r="I3117" t="str">
        <f t="shared" si="97"/>
        <v>NO</v>
      </c>
      <c r="J3117">
        <v>19</v>
      </c>
      <c r="K3117">
        <v>5</v>
      </c>
      <c r="L3117">
        <v>2016</v>
      </c>
      <c r="M3117" s="3">
        <v>11.245055799999999</v>
      </c>
      <c r="N3117" s="3">
        <v>75.775471600000003</v>
      </c>
      <c r="O3117" s="3">
        <v>0.86112983200000004</v>
      </c>
      <c r="P3117" s="3">
        <v>304.51953054996898</v>
      </c>
      <c r="Q3117" s="7">
        <f>(P3117-MIN($P3117:P12101))/(MAX($P3117:$P12101)-MIN($P3117:P12101))</f>
        <v>0.65062218567424834</v>
      </c>
    </row>
    <row r="3118" spans="1:17" x14ac:dyDescent="0.25">
      <c r="A3118">
        <v>3116</v>
      </c>
      <c r="B3118" t="s">
        <v>234</v>
      </c>
      <c r="C3118" t="s">
        <v>95</v>
      </c>
      <c r="D3118" t="s">
        <v>131</v>
      </c>
      <c r="E3118" t="s">
        <v>17</v>
      </c>
      <c r="F3118">
        <v>150</v>
      </c>
      <c r="G3118" t="str">
        <f t="shared" si="96"/>
        <v>HIGH</v>
      </c>
      <c r="H3118">
        <v>0</v>
      </c>
      <c r="I3118" t="str">
        <f t="shared" si="97"/>
        <v>NO</v>
      </c>
      <c r="J3118">
        <v>27</v>
      </c>
      <c r="K3118">
        <v>6</v>
      </c>
      <c r="L3118">
        <v>2016</v>
      </c>
      <c r="M3118" s="3">
        <v>23.4805919</v>
      </c>
      <c r="N3118" s="3">
        <v>74.919319430000002</v>
      </c>
      <c r="O3118" s="3">
        <v>0.25345673899999999</v>
      </c>
      <c r="P3118" s="3">
        <v>314.3</v>
      </c>
      <c r="Q3118" s="7">
        <f>(P3118-MIN($P3118:P12102))/(MAX($P3118:$P12102)-MIN($P3118:P12102))</f>
        <v>0.79785632564581199</v>
      </c>
    </row>
    <row r="3119" spans="1:17" x14ac:dyDescent="0.25">
      <c r="A3119">
        <v>3117</v>
      </c>
      <c r="B3119" t="s">
        <v>234</v>
      </c>
      <c r="C3119" t="s">
        <v>19</v>
      </c>
      <c r="D3119" t="s">
        <v>724</v>
      </c>
      <c r="E3119" t="s">
        <v>52</v>
      </c>
      <c r="F3119">
        <v>60</v>
      </c>
      <c r="G3119" t="str">
        <f t="shared" si="96"/>
        <v>MID</v>
      </c>
      <c r="H3119">
        <v>0</v>
      </c>
      <c r="I3119" t="str">
        <f t="shared" si="97"/>
        <v>NO</v>
      </c>
      <c r="J3119">
        <v>28</v>
      </c>
      <c r="K3119">
        <v>6</v>
      </c>
      <c r="L3119">
        <v>2016</v>
      </c>
      <c r="M3119" s="3">
        <v>18.973353599999999</v>
      </c>
      <c r="N3119" s="3">
        <v>72.828104920000001</v>
      </c>
      <c r="O3119" s="3">
        <v>0</v>
      </c>
      <c r="P3119" s="3">
        <v>278.89999999999998</v>
      </c>
      <c r="Q3119" s="7">
        <f>(P3119-MIN($P3119:P12103))/(MAX($P3119:$P12103)-MIN($P3119:P12103))</f>
        <v>0.26494851568615596</v>
      </c>
    </row>
    <row r="3120" spans="1:17" x14ac:dyDescent="0.25">
      <c r="A3120">
        <v>3118</v>
      </c>
      <c r="B3120" t="s">
        <v>238</v>
      </c>
      <c r="C3120" t="s">
        <v>91</v>
      </c>
      <c r="D3120" t="s">
        <v>450</v>
      </c>
      <c r="E3120" t="s">
        <v>17</v>
      </c>
      <c r="F3120">
        <v>42</v>
      </c>
      <c r="G3120" t="str">
        <f t="shared" si="96"/>
        <v>MID</v>
      </c>
      <c r="H3120">
        <v>0</v>
      </c>
      <c r="I3120" t="str">
        <f t="shared" si="97"/>
        <v>NO</v>
      </c>
      <c r="J3120">
        <v>12</v>
      </c>
      <c r="K3120">
        <v>7</v>
      </c>
      <c r="L3120">
        <v>2016</v>
      </c>
      <c r="M3120" s="3">
        <v>14.475293600000001</v>
      </c>
      <c r="N3120" s="3">
        <v>78.821686099999994</v>
      </c>
      <c r="O3120" s="3">
        <v>0.104076856</v>
      </c>
      <c r="P3120" s="3">
        <v>301.12</v>
      </c>
      <c r="Q3120" s="7">
        <f>(P3120-MIN($P3120:P12104))/(MAX($P3120:$P12104)-MIN($P3120:P12104))</f>
        <v>0.59944601673992892</v>
      </c>
    </row>
    <row r="3121" spans="1:17" x14ac:dyDescent="0.25">
      <c r="A3121">
        <v>3119</v>
      </c>
      <c r="B3121" t="s">
        <v>238</v>
      </c>
      <c r="C3121" t="s">
        <v>91</v>
      </c>
      <c r="D3121" t="s">
        <v>626</v>
      </c>
      <c r="E3121" t="s">
        <v>17</v>
      </c>
      <c r="F3121">
        <v>12</v>
      </c>
      <c r="G3121" t="str">
        <f t="shared" si="96"/>
        <v>LOW</v>
      </c>
      <c r="H3121">
        <v>2</v>
      </c>
      <c r="I3121" t="str">
        <f t="shared" si="97"/>
        <v>YES</v>
      </c>
      <c r="J3121">
        <v>16</v>
      </c>
      <c r="K3121">
        <v>7</v>
      </c>
      <c r="L3121">
        <v>2016</v>
      </c>
      <c r="M3121" s="3">
        <v>18.320022049999999</v>
      </c>
      <c r="N3121" s="3">
        <v>83.916077200000004</v>
      </c>
      <c r="O3121" s="3">
        <v>0.424023119</v>
      </c>
      <c r="P3121" s="3">
        <v>303.86</v>
      </c>
      <c r="Q3121" s="7">
        <f>(P3121-MIN($P3121:P12105))/(MAX($P3121:$P12105)-MIN($P3121:P12105))</f>
        <v>0.64069368338652377</v>
      </c>
    </row>
    <row r="3122" spans="1:17" x14ac:dyDescent="0.25">
      <c r="A3122">
        <v>3120</v>
      </c>
      <c r="B3122" t="s">
        <v>238</v>
      </c>
      <c r="C3122" t="s">
        <v>91</v>
      </c>
      <c r="D3122" t="s">
        <v>451</v>
      </c>
      <c r="E3122" t="s">
        <v>17</v>
      </c>
      <c r="F3122">
        <v>11</v>
      </c>
      <c r="G3122" t="str">
        <f t="shared" si="96"/>
        <v>LOW</v>
      </c>
      <c r="H3122">
        <v>0</v>
      </c>
      <c r="I3122" t="str">
        <f t="shared" si="97"/>
        <v>NO</v>
      </c>
      <c r="J3122">
        <v>9</v>
      </c>
      <c r="K3122">
        <v>7</v>
      </c>
      <c r="L3122">
        <v>2016</v>
      </c>
      <c r="M3122" s="3">
        <v>18.1120819</v>
      </c>
      <c r="N3122" s="3">
        <v>83.405219619999997</v>
      </c>
      <c r="O3122" s="3">
        <v>0.21135493499999999</v>
      </c>
      <c r="P3122" s="3">
        <v>305.24</v>
      </c>
      <c r="Q3122" s="7">
        <f>(P3122-MIN($P3122:P12106))/(MAX($P3122:$P12106)-MIN($P3122:P12106))</f>
        <v>0.66146805563918831</v>
      </c>
    </row>
    <row r="3123" spans="1:17" x14ac:dyDescent="0.25">
      <c r="A3123">
        <v>3121</v>
      </c>
      <c r="B3123" t="s">
        <v>238</v>
      </c>
      <c r="C3123" t="s">
        <v>346</v>
      </c>
      <c r="D3123" t="s">
        <v>611</v>
      </c>
      <c r="E3123" t="s">
        <v>17</v>
      </c>
      <c r="F3123">
        <v>21</v>
      </c>
      <c r="G3123" t="str">
        <f t="shared" si="96"/>
        <v>LOW</v>
      </c>
      <c r="H3123">
        <v>0</v>
      </c>
      <c r="I3123" t="str">
        <f t="shared" si="97"/>
        <v>NO</v>
      </c>
      <c r="J3123">
        <v>9</v>
      </c>
      <c r="K3123">
        <v>7</v>
      </c>
      <c r="L3123">
        <v>2016</v>
      </c>
      <c r="M3123" s="3">
        <v>26.350072000000001</v>
      </c>
      <c r="N3123" s="3">
        <v>86.229146889999996</v>
      </c>
      <c r="O3123" s="3">
        <v>0.74779712499999995</v>
      </c>
      <c r="P3123" s="3">
        <v>279.86</v>
      </c>
      <c r="Q3123" s="7">
        <f>(P3123-MIN($P3123:P12107))/(MAX($P3123:$P12107)-MIN($P3123:P12107))</f>
        <v>0.27940025290540138</v>
      </c>
    </row>
    <row r="3124" spans="1:17" x14ac:dyDescent="0.25">
      <c r="A3124">
        <v>3122</v>
      </c>
      <c r="B3124" t="s">
        <v>238</v>
      </c>
      <c r="C3124" t="s">
        <v>105</v>
      </c>
      <c r="D3124" t="s">
        <v>398</v>
      </c>
      <c r="E3124" t="s">
        <v>17</v>
      </c>
      <c r="F3124">
        <v>87</v>
      </c>
      <c r="G3124" t="str">
        <f t="shared" si="96"/>
        <v>HIGH</v>
      </c>
      <c r="H3124">
        <v>0</v>
      </c>
      <c r="I3124" t="str">
        <f t="shared" si="97"/>
        <v>NO</v>
      </c>
      <c r="J3124">
        <v>7</v>
      </c>
      <c r="K3124">
        <v>7</v>
      </c>
      <c r="L3124">
        <v>2016</v>
      </c>
      <c r="M3124" s="3">
        <v>20.972740399999999</v>
      </c>
      <c r="N3124" s="3">
        <v>80.691555480000005</v>
      </c>
      <c r="O3124" s="3">
        <v>1.5454328020000001</v>
      </c>
      <c r="P3124" s="3">
        <v>304.51953054996898</v>
      </c>
      <c r="Q3124" s="7">
        <f>(P3124-MIN($P3124:P12108))/(MAX($P3124:$P12108)-MIN($P3124:P12108))</f>
        <v>0.65062218567424834</v>
      </c>
    </row>
    <row r="3125" spans="1:17" x14ac:dyDescent="0.25">
      <c r="A3125">
        <v>3123</v>
      </c>
      <c r="B3125" t="s">
        <v>238</v>
      </c>
      <c r="C3125" t="s">
        <v>105</v>
      </c>
      <c r="D3125" t="s">
        <v>725</v>
      </c>
      <c r="E3125" t="s">
        <v>17</v>
      </c>
      <c r="F3125">
        <v>4</v>
      </c>
      <c r="G3125" t="str">
        <f t="shared" si="96"/>
        <v>LOW</v>
      </c>
      <c r="H3125">
        <v>2</v>
      </c>
      <c r="I3125" t="str">
        <f t="shared" si="97"/>
        <v>YES</v>
      </c>
      <c r="J3125">
        <v>10</v>
      </c>
      <c r="K3125">
        <v>7</v>
      </c>
      <c r="L3125">
        <v>2016</v>
      </c>
      <c r="M3125" s="3">
        <v>23.25</v>
      </c>
      <c r="N3125" s="3">
        <v>83</v>
      </c>
      <c r="O3125" s="3">
        <v>1.00315394</v>
      </c>
      <c r="P3125" s="3">
        <v>304.51953054996898</v>
      </c>
      <c r="Q3125" s="7">
        <f>(P3125-MIN($P3125:P12109))/(MAX($P3125:$P12109)-MIN($P3125:P12109))</f>
        <v>0.65062218567424834</v>
      </c>
    </row>
    <row r="3126" spans="1:17" x14ac:dyDescent="0.25">
      <c r="A3126">
        <v>3124</v>
      </c>
      <c r="B3126" t="s">
        <v>238</v>
      </c>
      <c r="C3126" t="s">
        <v>25</v>
      </c>
      <c r="D3126" t="s">
        <v>218</v>
      </c>
      <c r="E3126" t="s">
        <v>52</v>
      </c>
      <c r="F3126">
        <v>12</v>
      </c>
      <c r="G3126" t="str">
        <f t="shared" si="96"/>
        <v>LOW</v>
      </c>
      <c r="H3126">
        <v>0</v>
      </c>
      <c r="I3126" t="str">
        <f t="shared" si="97"/>
        <v>NO</v>
      </c>
      <c r="J3126">
        <v>8</v>
      </c>
      <c r="K3126">
        <v>7</v>
      </c>
      <c r="L3126">
        <v>2016</v>
      </c>
      <c r="M3126" s="3">
        <v>21.191776149999999</v>
      </c>
      <c r="N3126" s="3">
        <v>72.954415780000005</v>
      </c>
      <c r="O3126" s="3">
        <v>0.83703990399999995</v>
      </c>
      <c r="P3126" s="3">
        <v>291.14999999999998</v>
      </c>
      <c r="Q3126" s="7">
        <f>(P3126-MIN($P3126:P12110))/(MAX($P3126:$P12110)-MIN($P3126:P12110))</f>
        <v>0.44935870416089552</v>
      </c>
    </row>
    <row r="3127" spans="1:17" x14ac:dyDescent="0.25">
      <c r="A3127">
        <v>3125</v>
      </c>
      <c r="B3127" t="s">
        <v>238</v>
      </c>
      <c r="C3127" t="s">
        <v>25</v>
      </c>
      <c r="D3127" t="s">
        <v>218</v>
      </c>
      <c r="E3127" t="s">
        <v>17</v>
      </c>
      <c r="F3127">
        <v>11</v>
      </c>
      <c r="G3127" t="str">
        <f t="shared" si="96"/>
        <v>LOW</v>
      </c>
      <c r="H3127">
        <v>0</v>
      </c>
      <c r="I3127" t="str">
        <f t="shared" si="97"/>
        <v>NO</v>
      </c>
      <c r="J3127">
        <v>8</v>
      </c>
      <c r="K3127">
        <v>7</v>
      </c>
      <c r="L3127">
        <v>2016</v>
      </c>
      <c r="M3127" s="3">
        <v>21.191776149999999</v>
      </c>
      <c r="N3127" s="3">
        <v>72.954415780000005</v>
      </c>
      <c r="O3127" s="3">
        <v>0.83703990399999995</v>
      </c>
      <c r="P3127" s="3">
        <v>291.14999999999998</v>
      </c>
      <c r="Q3127" s="7">
        <f>(P3127-MIN($P3127:P12111))/(MAX($P3127:$P12111)-MIN($P3127:P12111))</f>
        <v>0.44935870416089552</v>
      </c>
    </row>
    <row r="3128" spans="1:17" x14ac:dyDescent="0.25">
      <c r="A3128">
        <v>3126</v>
      </c>
      <c r="B3128" t="s">
        <v>238</v>
      </c>
      <c r="C3128" t="s">
        <v>25</v>
      </c>
      <c r="D3128" t="s">
        <v>218</v>
      </c>
      <c r="E3128" t="s">
        <v>77</v>
      </c>
      <c r="F3128">
        <v>21</v>
      </c>
      <c r="G3128" t="str">
        <f t="shared" si="96"/>
        <v>LOW</v>
      </c>
      <c r="H3128">
        <v>0</v>
      </c>
      <c r="I3128" t="str">
        <f t="shared" si="97"/>
        <v>NO</v>
      </c>
      <c r="J3128">
        <v>7</v>
      </c>
      <c r="K3128">
        <v>7</v>
      </c>
      <c r="L3128">
        <v>2016</v>
      </c>
      <c r="M3128" s="3">
        <v>21.191776149999999</v>
      </c>
      <c r="N3128" s="3">
        <v>72.954415780000005</v>
      </c>
      <c r="O3128" s="3">
        <v>0.87023687000000005</v>
      </c>
      <c r="P3128" s="3">
        <v>283.16000000000003</v>
      </c>
      <c r="Q3128" s="7">
        <f>(P3128-MIN($P3128:P12112))/(MAX($P3128:$P12112)-MIN($P3128:P12112))</f>
        <v>0.32907809959655587</v>
      </c>
    </row>
    <row r="3129" spans="1:17" x14ac:dyDescent="0.25">
      <c r="A3129">
        <v>3127</v>
      </c>
      <c r="B3129" t="s">
        <v>238</v>
      </c>
      <c r="C3129" t="s">
        <v>25</v>
      </c>
      <c r="D3129" t="s">
        <v>281</v>
      </c>
      <c r="E3129" t="s">
        <v>17</v>
      </c>
      <c r="F3129">
        <v>13</v>
      </c>
      <c r="G3129" t="str">
        <f t="shared" si="96"/>
        <v>LOW</v>
      </c>
      <c r="H3129">
        <v>0</v>
      </c>
      <c r="I3129" t="str">
        <f t="shared" si="97"/>
        <v>NO</v>
      </c>
      <c r="J3129">
        <v>13</v>
      </c>
      <c r="K3129">
        <v>7</v>
      </c>
      <c r="L3129">
        <v>2016</v>
      </c>
      <c r="M3129" s="3">
        <v>20.432195650000001</v>
      </c>
      <c r="N3129" s="3">
        <v>73.140989300000001</v>
      </c>
      <c r="O3129" s="3">
        <v>1.6773908550000001</v>
      </c>
      <c r="P3129" s="3">
        <v>304.51953054996898</v>
      </c>
      <c r="Q3129" s="7">
        <f>(P3129-MIN($P3129:P12113))/(MAX($P3129:$P12113)-MIN($P3129:P12113))</f>
        <v>0.65062218567424834</v>
      </c>
    </row>
    <row r="3130" spans="1:17" x14ac:dyDescent="0.25">
      <c r="A3130">
        <v>3128</v>
      </c>
      <c r="B3130" t="s">
        <v>238</v>
      </c>
      <c r="C3130" t="s">
        <v>366</v>
      </c>
      <c r="D3130" t="s">
        <v>574</v>
      </c>
      <c r="E3130" t="s">
        <v>17</v>
      </c>
      <c r="F3130">
        <v>27</v>
      </c>
      <c r="G3130" t="str">
        <f t="shared" si="96"/>
        <v>LOW</v>
      </c>
      <c r="H3130">
        <v>0</v>
      </c>
      <c r="I3130" t="str">
        <f t="shared" si="97"/>
        <v>NO</v>
      </c>
      <c r="J3130">
        <v>11</v>
      </c>
      <c r="K3130">
        <v>7</v>
      </c>
      <c r="L3130">
        <v>2016</v>
      </c>
      <c r="M3130" s="3">
        <v>34.205005649999997</v>
      </c>
      <c r="N3130" s="3">
        <v>74.362210809999993</v>
      </c>
      <c r="O3130" s="3">
        <v>0.113038428</v>
      </c>
      <c r="P3130" s="3">
        <v>297.8</v>
      </c>
      <c r="Q3130" s="7">
        <f>(P3130-MIN($P3130:P12114))/(MAX($P3130:$P12114)-MIN($P3130:P12114))</f>
        <v>0.54946709219004042</v>
      </c>
    </row>
    <row r="3131" spans="1:17" x14ac:dyDescent="0.25">
      <c r="A3131">
        <v>3129</v>
      </c>
      <c r="B3131" t="s">
        <v>238</v>
      </c>
      <c r="C3131" t="s">
        <v>100</v>
      </c>
      <c r="D3131" t="s">
        <v>101</v>
      </c>
      <c r="E3131" t="s">
        <v>17</v>
      </c>
      <c r="F3131">
        <v>50</v>
      </c>
      <c r="G3131" t="str">
        <f t="shared" si="96"/>
        <v>MID</v>
      </c>
      <c r="H3131">
        <v>0</v>
      </c>
      <c r="I3131" t="str">
        <f t="shared" si="97"/>
        <v>NO</v>
      </c>
      <c r="J3131">
        <v>9</v>
      </c>
      <c r="K3131">
        <v>7</v>
      </c>
      <c r="L3131">
        <v>2016</v>
      </c>
      <c r="M3131" s="3">
        <v>22.8092139</v>
      </c>
      <c r="N3131" s="3">
        <v>86.209154900000001</v>
      </c>
      <c r="O3131" s="3">
        <v>1.0588009039999999</v>
      </c>
      <c r="P3131" s="3">
        <v>304.51953054996898</v>
      </c>
      <c r="Q3131" s="7">
        <f>(P3131-MIN($P3131:P12115))/(MAX($P3131:$P12115)-MIN($P3131:P12115))</f>
        <v>0.65062218567424834</v>
      </c>
    </row>
    <row r="3132" spans="1:17" x14ac:dyDescent="0.25">
      <c r="A3132">
        <v>3130</v>
      </c>
      <c r="B3132" t="s">
        <v>238</v>
      </c>
      <c r="C3132" t="s">
        <v>45</v>
      </c>
      <c r="D3132" t="s">
        <v>185</v>
      </c>
      <c r="E3132" t="s">
        <v>62</v>
      </c>
      <c r="F3132">
        <v>11</v>
      </c>
      <c r="G3132" t="str">
        <f t="shared" si="96"/>
        <v>LOW</v>
      </c>
      <c r="H3132">
        <v>0</v>
      </c>
      <c r="I3132" t="str">
        <f t="shared" si="97"/>
        <v>NO</v>
      </c>
      <c r="J3132">
        <v>16</v>
      </c>
      <c r="K3132">
        <v>7</v>
      </c>
      <c r="L3132">
        <v>2016</v>
      </c>
      <c r="M3132" s="3">
        <v>16.1853166</v>
      </c>
      <c r="N3132" s="3">
        <v>75.696791899999994</v>
      </c>
      <c r="O3132" s="3">
        <v>0.20486015799999999</v>
      </c>
      <c r="P3132" s="3">
        <v>305.63</v>
      </c>
      <c r="Q3132" s="7">
        <f>(P3132-MIN($P3132:P12116))/(MAX($P3132:$P12116)-MIN($P3132:P12116))</f>
        <v>0.66733907388450631</v>
      </c>
    </row>
    <row r="3133" spans="1:17" x14ac:dyDescent="0.25">
      <c r="A3133">
        <v>3131</v>
      </c>
      <c r="B3133" t="s">
        <v>238</v>
      </c>
      <c r="C3133" t="s">
        <v>45</v>
      </c>
      <c r="D3133" t="s">
        <v>199</v>
      </c>
      <c r="E3133" t="s">
        <v>77</v>
      </c>
      <c r="F3133">
        <v>22</v>
      </c>
      <c r="G3133" t="str">
        <f t="shared" si="96"/>
        <v>LOW</v>
      </c>
      <c r="H3133">
        <v>0</v>
      </c>
      <c r="I3133" t="str">
        <f t="shared" si="97"/>
        <v>NO</v>
      </c>
      <c r="J3133">
        <v>15</v>
      </c>
      <c r="K3133">
        <v>7</v>
      </c>
      <c r="L3133">
        <v>2016</v>
      </c>
      <c r="M3133" s="3">
        <v>18.083333</v>
      </c>
      <c r="N3133" s="3">
        <v>77.333332999999996</v>
      </c>
      <c r="O3133" s="3">
        <v>1.1930173260000001</v>
      </c>
      <c r="P3133" s="3">
        <v>302.95999999999998</v>
      </c>
      <c r="Q3133" s="7">
        <f>(P3133-MIN($P3133:P12117))/(MAX($P3133:$P12117)-MIN($P3133:P12117))</f>
        <v>0.62714517974348116</v>
      </c>
    </row>
    <row r="3134" spans="1:17" x14ac:dyDescent="0.25">
      <c r="A3134">
        <v>3132</v>
      </c>
      <c r="B3134" t="s">
        <v>238</v>
      </c>
      <c r="C3134" t="s">
        <v>45</v>
      </c>
      <c r="D3134" t="s">
        <v>197</v>
      </c>
      <c r="E3134" t="s">
        <v>17</v>
      </c>
      <c r="F3134">
        <v>35</v>
      </c>
      <c r="G3134" t="str">
        <f t="shared" si="96"/>
        <v>MID</v>
      </c>
      <c r="H3134">
        <v>0</v>
      </c>
      <c r="I3134" t="str">
        <f t="shared" si="97"/>
        <v>NO</v>
      </c>
      <c r="J3134">
        <v>15</v>
      </c>
      <c r="K3134">
        <v>7</v>
      </c>
      <c r="L3134">
        <v>2016</v>
      </c>
      <c r="M3134" s="3">
        <v>15.454050499999999</v>
      </c>
      <c r="N3134" s="3">
        <v>75.006651599999998</v>
      </c>
      <c r="O3134" s="3">
        <v>0.538251696</v>
      </c>
      <c r="P3134" s="3">
        <v>304.04000000000002</v>
      </c>
      <c r="Q3134" s="7">
        <f>(P3134-MIN($P3134:P12118))/(MAX($P3134:$P12118)-MIN($P3134:P12118))</f>
        <v>0.64340338411513232</v>
      </c>
    </row>
    <row r="3135" spans="1:17" x14ac:dyDescent="0.25">
      <c r="A3135">
        <v>3133</v>
      </c>
      <c r="B3135" t="s">
        <v>238</v>
      </c>
      <c r="C3135" t="s">
        <v>45</v>
      </c>
      <c r="D3135" t="s">
        <v>351</v>
      </c>
      <c r="E3135" t="s">
        <v>77</v>
      </c>
      <c r="F3135">
        <v>84</v>
      </c>
      <c r="G3135" t="str">
        <f t="shared" si="96"/>
        <v>HIGH</v>
      </c>
      <c r="H3135">
        <v>0</v>
      </c>
      <c r="I3135" t="str">
        <f t="shared" si="97"/>
        <v>NO</v>
      </c>
      <c r="J3135">
        <v>14</v>
      </c>
      <c r="K3135">
        <v>7</v>
      </c>
      <c r="L3135">
        <v>2016</v>
      </c>
      <c r="M3135" s="3">
        <v>12.725276600000001</v>
      </c>
      <c r="N3135" s="3">
        <v>77.280479700000001</v>
      </c>
      <c r="O3135" s="3">
        <v>8.8849316999999997E-2</v>
      </c>
      <c r="P3135" s="3">
        <v>297.10000000000002</v>
      </c>
      <c r="Q3135" s="7">
        <f>(P3135-MIN($P3135:P12119))/(MAX($P3135:$P12119)-MIN($P3135:P12119))</f>
        <v>0.53892936713434114</v>
      </c>
    </row>
    <row r="3136" spans="1:17" x14ac:dyDescent="0.25">
      <c r="A3136">
        <v>3134</v>
      </c>
      <c r="B3136" t="s">
        <v>238</v>
      </c>
      <c r="C3136" t="s">
        <v>27</v>
      </c>
      <c r="D3136" t="s">
        <v>28</v>
      </c>
      <c r="E3136" t="s">
        <v>233</v>
      </c>
      <c r="F3136">
        <v>13</v>
      </c>
      <c r="G3136" t="str">
        <f t="shared" si="96"/>
        <v>LOW</v>
      </c>
      <c r="H3136">
        <v>0</v>
      </c>
      <c r="I3136" t="str">
        <f t="shared" si="97"/>
        <v>NO</v>
      </c>
      <c r="J3136">
        <v>11</v>
      </c>
      <c r="K3136">
        <v>7</v>
      </c>
      <c r="L3136">
        <v>2016</v>
      </c>
      <c r="M3136" s="3">
        <v>9.9840800000000005</v>
      </c>
      <c r="N3136" s="3">
        <v>76.274145700000005</v>
      </c>
      <c r="O3136" s="3">
        <v>1.2773797410000001</v>
      </c>
      <c r="P3136" s="3">
        <v>299.74</v>
      </c>
      <c r="Q3136" s="7">
        <f>(P3136-MIN($P3136:P12120))/(MAX($P3136:$P12120)-MIN($P3136:P12120))</f>
        <v>0.57867164448726438</v>
      </c>
    </row>
    <row r="3137" spans="1:17" x14ac:dyDescent="0.25">
      <c r="A3137">
        <v>3135</v>
      </c>
      <c r="B3137" t="s">
        <v>238</v>
      </c>
      <c r="C3137" t="s">
        <v>27</v>
      </c>
      <c r="D3137" t="s">
        <v>217</v>
      </c>
      <c r="E3137" t="s">
        <v>77</v>
      </c>
      <c r="F3137">
        <v>14</v>
      </c>
      <c r="G3137" t="str">
        <f t="shared" si="96"/>
        <v>LOW</v>
      </c>
      <c r="H3137">
        <v>2</v>
      </c>
      <c r="I3137" t="str">
        <f t="shared" si="97"/>
        <v>YES</v>
      </c>
      <c r="J3137">
        <v>10</v>
      </c>
      <c r="K3137">
        <v>7</v>
      </c>
      <c r="L3137">
        <v>2016</v>
      </c>
      <c r="M3137" s="3">
        <v>11.10684475</v>
      </c>
      <c r="N3137" s="3">
        <v>76.109955099999993</v>
      </c>
      <c r="O3137" s="3">
        <v>1.1904829690000001</v>
      </c>
      <c r="P3137" s="3">
        <v>304.51953054996898</v>
      </c>
      <c r="Q3137" s="7">
        <f>(P3137-MIN($P3137:P12121))/(MAX($P3137:$P12121)-MIN($P3137:P12121))</f>
        <v>0.65062218567424834</v>
      </c>
    </row>
    <row r="3138" spans="1:17" x14ac:dyDescent="0.25">
      <c r="A3138">
        <v>3136</v>
      </c>
      <c r="B3138" t="s">
        <v>238</v>
      </c>
      <c r="C3138" t="s">
        <v>27</v>
      </c>
      <c r="D3138" t="s">
        <v>81</v>
      </c>
      <c r="E3138" t="s">
        <v>77</v>
      </c>
      <c r="F3138">
        <v>58</v>
      </c>
      <c r="G3138" t="str">
        <f t="shared" si="96"/>
        <v>MID</v>
      </c>
      <c r="H3138">
        <v>3</v>
      </c>
      <c r="I3138" t="str">
        <f t="shared" si="97"/>
        <v>YES</v>
      </c>
      <c r="J3138">
        <v>3</v>
      </c>
      <c r="K3138">
        <v>7</v>
      </c>
      <c r="L3138">
        <v>2016</v>
      </c>
      <c r="M3138" s="3">
        <v>10.78789845</v>
      </c>
      <c r="N3138" s="3">
        <v>76.474087109999999</v>
      </c>
      <c r="O3138" s="3">
        <v>0.99509942100000004</v>
      </c>
      <c r="P3138" s="3">
        <v>295.20999999999998</v>
      </c>
      <c r="Q3138" s="7">
        <f>(P3138-MIN($P3138:P12122))/(MAX($P3138:$P12122)-MIN($P3138:P12122))</f>
        <v>0.5104775094839521</v>
      </c>
    </row>
    <row r="3139" spans="1:17" x14ac:dyDescent="0.25">
      <c r="A3139">
        <v>3137</v>
      </c>
      <c r="B3139" t="s">
        <v>238</v>
      </c>
      <c r="C3139" t="s">
        <v>95</v>
      </c>
      <c r="D3139" t="s">
        <v>231</v>
      </c>
      <c r="E3139" t="s">
        <v>77</v>
      </c>
      <c r="F3139">
        <v>16</v>
      </c>
      <c r="G3139" t="str">
        <f t="shared" ref="G3139:G3202" si="98">IF(F3139&gt;=80,"HIGH",IF(F3139&lt;=30,"LOW",IF(F3139&gt;30,"MID")))</f>
        <v>LOW</v>
      </c>
      <c r="H3139">
        <v>0</v>
      </c>
      <c r="I3139" t="str">
        <f t="shared" ref="I3139:I3202" si="99">IF(H3139=0,"NO","YES")</f>
        <v>NO</v>
      </c>
      <c r="J3139">
        <v>15</v>
      </c>
      <c r="K3139">
        <v>7</v>
      </c>
      <c r="L3139">
        <v>2016</v>
      </c>
      <c r="M3139" s="3">
        <v>22.033362100000002</v>
      </c>
      <c r="N3139" s="3">
        <v>74.8978374</v>
      </c>
      <c r="O3139" s="3">
        <v>2.444454838</v>
      </c>
      <c r="P3139" s="3">
        <v>301.38</v>
      </c>
      <c r="Q3139" s="7">
        <f>(P3139-MIN($P3139:P12123))/(MAX($P3139:$P12123)-MIN($P3139:P12123))</f>
        <v>0.60336002890347418</v>
      </c>
    </row>
    <row r="3140" spans="1:17" x14ac:dyDescent="0.25">
      <c r="A3140">
        <v>3138</v>
      </c>
      <c r="B3140" t="s">
        <v>238</v>
      </c>
      <c r="C3140" t="s">
        <v>95</v>
      </c>
      <c r="D3140" t="s">
        <v>617</v>
      </c>
      <c r="E3140" t="s">
        <v>17</v>
      </c>
      <c r="F3140">
        <v>33</v>
      </c>
      <c r="G3140" t="str">
        <f t="shared" si="98"/>
        <v>MID</v>
      </c>
      <c r="H3140">
        <v>0</v>
      </c>
      <c r="I3140" t="str">
        <f t="shared" si="99"/>
        <v>NO</v>
      </c>
      <c r="J3140">
        <v>12</v>
      </c>
      <c r="K3140">
        <v>7</v>
      </c>
      <c r="L3140">
        <v>2016</v>
      </c>
      <c r="M3140" s="3">
        <v>22.600150200000002</v>
      </c>
      <c r="N3140" s="3">
        <v>77.926645210000004</v>
      </c>
      <c r="O3140" s="3">
        <v>4.2820859999999996</v>
      </c>
      <c r="P3140" s="3">
        <v>304.51953054996898</v>
      </c>
      <c r="Q3140" s="7">
        <f>(P3140-MIN($P3140:P12124))/(MAX($P3140:$P12124)-MIN($P3140:P12124))</f>
        <v>0.65062218567424834</v>
      </c>
    </row>
    <row r="3141" spans="1:17" x14ac:dyDescent="0.25">
      <c r="A3141">
        <v>3139</v>
      </c>
      <c r="B3141" t="s">
        <v>238</v>
      </c>
      <c r="C3141" t="s">
        <v>95</v>
      </c>
      <c r="D3141" t="s">
        <v>226</v>
      </c>
      <c r="E3141" t="s">
        <v>17</v>
      </c>
      <c r="F3141">
        <v>37</v>
      </c>
      <c r="G3141" t="str">
        <f t="shared" si="98"/>
        <v>MID</v>
      </c>
      <c r="H3141">
        <v>0</v>
      </c>
      <c r="I3141" t="str">
        <f t="shared" si="99"/>
        <v>NO</v>
      </c>
      <c r="J3141">
        <v>15</v>
      </c>
      <c r="K3141">
        <v>7</v>
      </c>
      <c r="L3141">
        <v>2016</v>
      </c>
      <c r="M3141" s="3">
        <v>21.825599</v>
      </c>
      <c r="N3141" s="3">
        <v>75.614182</v>
      </c>
      <c r="O3141" s="3">
        <v>4.7803621300000003</v>
      </c>
      <c r="P3141" s="3">
        <v>302.22000000000003</v>
      </c>
      <c r="Q3141" s="7">
        <f>(P3141-MIN($P3141:P12125))/(MAX($P3141:$P12125)-MIN($P3141:P12125))</f>
        <v>0.61600529897031397</v>
      </c>
    </row>
    <row r="3142" spans="1:17" x14ac:dyDescent="0.25">
      <c r="A3142">
        <v>3140</v>
      </c>
      <c r="B3142" t="s">
        <v>238</v>
      </c>
      <c r="C3142" t="s">
        <v>95</v>
      </c>
      <c r="D3142" t="s">
        <v>226</v>
      </c>
      <c r="E3142" t="s">
        <v>17</v>
      </c>
      <c r="F3142">
        <v>54</v>
      </c>
      <c r="G3142" t="str">
        <f t="shared" si="98"/>
        <v>MID</v>
      </c>
      <c r="H3142">
        <v>0</v>
      </c>
      <c r="I3142" t="str">
        <f t="shared" si="99"/>
        <v>NO</v>
      </c>
      <c r="J3142">
        <v>15</v>
      </c>
      <c r="K3142">
        <v>7</v>
      </c>
      <c r="L3142">
        <v>2016</v>
      </c>
      <c r="M3142" s="3">
        <v>21.825599</v>
      </c>
      <c r="N3142" s="3">
        <v>75.614182</v>
      </c>
      <c r="O3142" s="3">
        <v>4.7803621300000003</v>
      </c>
      <c r="P3142" s="3">
        <v>302.22000000000003</v>
      </c>
      <c r="Q3142" s="7">
        <f>(P3142-MIN($P3142:P12126))/(MAX($P3142:$P12126)-MIN($P3142:P12126))</f>
        <v>0.61600529897031397</v>
      </c>
    </row>
    <row r="3143" spans="1:17" x14ac:dyDescent="0.25">
      <c r="A3143">
        <v>3141</v>
      </c>
      <c r="B3143" t="s">
        <v>238</v>
      </c>
      <c r="C3143" t="s">
        <v>95</v>
      </c>
      <c r="D3143" t="s">
        <v>602</v>
      </c>
      <c r="E3143" t="s">
        <v>17</v>
      </c>
      <c r="F3143">
        <v>25</v>
      </c>
      <c r="G3143" t="str">
        <f t="shared" si="98"/>
        <v>LOW</v>
      </c>
      <c r="H3143">
        <v>0</v>
      </c>
      <c r="I3143" t="str">
        <f t="shared" si="99"/>
        <v>NO</v>
      </c>
      <c r="J3143">
        <v>9</v>
      </c>
      <c r="K3143">
        <v>7</v>
      </c>
      <c r="L3143">
        <v>2016</v>
      </c>
      <c r="M3143" s="3">
        <v>25.375241249999998</v>
      </c>
      <c r="N3143" s="3">
        <v>77.828119330000007</v>
      </c>
      <c r="O3143" s="3">
        <v>0.70666029299999999</v>
      </c>
      <c r="P3143" s="3">
        <v>304.17</v>
      </c>
      <c r="Q3143" s="7">
        <f>(P3143-MIN($P3143:P12127))/(MAX($P3143:$P12127)-MIN($P3143:P12127))</f>
        <v>0.64536039019690505</v>
      </c>
    </row>
    <row r="3144" spans="1:17" x14ac:dyDescent="0.25">
      <c r="A3144">
        <v>3142</v>
      </c>
      <c r="B3144" t="s">
        <v>238</v>
      </c>
      <c r="C3144" t="s">
        <v>95</v>
      </c>
      <c r="D3144" t="s">
        <v>602</v>
      </c>
      <c r="E3144" t="s">
        <v>17</v>
      </c>
      <c r="F3144">
        <v>15</v>
      </c>
      <c r="G3144" t="str">
        <f t="shared" si="98"/>
        <v>LOW</v>
      </c>
      <c r="H3144">
        <v>0</v>
      </c>
      <c r="I3144" t="str">
        <f t="shared" si="99"/>
        <v>NO</v>
      </c>
      <c r="J3144">
        <v>11</v>
      </c>
      <c r="K3144">
        <v>7</v>
      </c>
      <c r="L3144">
        <v>2016</v>
      </c>
      <c r="M3144" s="3">
        <v>25.375241249999998</v>
      </c>
      <c r="N3144" s="3">
        <v>77.828119330000007</v>
      </c>
      <c r="O3144" s="3">
        <v>0.77195228299999996</v>
      </c>
      <c r="P3144" s="3">
        <v>303.86666659999997</v>
      </c>
      <c r="Q3144" s="7">
        <f>(P3144-MIN($P3144:P12128))/(MAX($P3144:$P12128)-MIN($P3144:P12128))</f>
        <v>0.64079404166917509</v>
      </c>
    </row>
    <row r="3145" spans="1:17" x14ac:dyDescent="0.25">
      <c r="A3145">
        <v>3143</v>
      </c>
      <c r="B3145" t="s">
        <v>238</v>
      </c>
      <c r="C3145" t="s">
        <v>95</v>
      </c>
      <c r="D3145" t="s">
        <v>596</v>
      </c>
      <c r="E3145" t="s">
        <v>17</v>
      </c>
      <c r="F3145">
        <v>17</v>
      </c>
      <c r="G3145" t="str">
        <f t="shared" si="98"/>
        <v>LOW</v>
      </c>
      <c r="H3145">
        <v>0</v>
      </c>
      <c r="I3145" t="str">
        <f t="shared" si="99"/>
        <v>NO</v>
      </c>
      <c r="J3145">
        <v>12</v>
      </c>
      <c r="K3145">
        <v>7</v>
      </c>
      <c r="L3145">
        <v>2016</v>
      </c>
      <c r="M3145" s="3">
        <v>24.197443199999999</v>
      </c>
      <c r="N3145" s="3">
        <v>82.666145299999997</v>
      </c>
      <c r="O3145" s="3">
        <v>0.29447472600000002</v>
      </c>
      <c r="P3145" s="3">
        <v>306.2</v>
      </c>
      <c r="Q3145" s="7">
        <f>(P3145-MIN($P3145:P12129))/(MAX($P3145:$P12129)-MIN($P3145:P12129))</f>
        <v>0.67591979285843284</v>
      </c>
    </row>
    <row r="3146" spans="1:17" x14ac:dyDescent="0.25">
      <c r="A3146">
        <v>3144</v>
      </c>
      <c r="B3146" t="s">
        <v>238</v>
      </c>
      <c r="C3146" t="s">
        <v>19</v>
      </c>
      <c r="D3146" t="s">
        <v>219</v>
      </c>
      <c r="E3146" t="s">
        <v>32</v>
      </c>
      <c r="F3146">
        <v>3</v>
      </c>
      <c r="G3146" t="str">
        <f t="shared" si="98"/>
        <v>LOW</v>
      </c>
      <c r="H3146">
        <v>1</v>
      </c>
      <c r="I3146" t="str">
        <f t="shared" si="99"/>
        <v>YES</v>
      </c>
      <c r="J3146">
        <v>10</v>
      </c>
      <c r="K3146">
        <v>7</v>
      </c>
      <c r="L3146">
        <v>2016</v>
      </c>
      <c r="M3146" s="3">
        <v>21.12304765</v>
      </c>
      <c r="N3146" s="3">
        <v>79.793908819999999</v>
      </c>
      <c r="O3146" s="3">
        <v>3.0481466830000001</v>
      </c>
      <c r="P3146" s="3">
        <v>304.51953054996898</v>
      </c>
      <c r="Q3146" s="7">
        <f>(P3146-MIN($P3146:P12130))/(MAX($P3146:$P12130)-MIN($P3146:P12130))</f>
        <v>0.65062218567424834</v>
      </c>
    </row>
    <row r="3147" spans="1:17" x14ac:dyDescent="0.25">
      <c r="A3147">
        <v>3145</v>
      </c>
      <c r="B3147" t="s">
        <v>238</v>
      </c>
      <c r="C3147" t="s">
        <v>19</v>
      </c>
      <c r="D3147" t="s">
        <v>149</v>
      </c>
      <c r="E3147" t="s">
        <v>77</v>
      </c>
      <c r="F3147">
        <v>858</v>
      </c>
      <c r="G3147" t="str">
        <f t="shared" si="98"/>
        <v>HIGH</v>
      </c>
      <c r="H3147">
        <v>2</v>
      </c>
      <c r="I3147" t="str">
        <f t="shared" si="99"/>
        <v>YES</v>
      </c>
      <c r="J3147">
        <v>12</v>
      </c>
      <c r="K3147">
        <v>7</v>
      </c>
      <c r="L3147">
        <v>2016</v>
      </c>
      <c r="M3147" s="3">
        <v>21.149813399999999</v>
      </c>
      <c r="N3147" s="3">
        <v>79.082055600000004</v>
      </c>
      <c r="O3147" s="3">
        <v>3.103525705</v>
      </c>
      <c r="P3147" s="3">
        <v>304.51953054996898</v>
      </c>
      <c r="Q3147" s="7">
        <f>(P3147-MIN($P3147:P12131))/(MAX($P3147:$P12131)-MIN($P3147:P12131))</f>
        <v>0.65062218567424834</v>
      </c>
    </row>
    <row r="3148" spans="1:17" x14ac:dyDescent="0.25">
      <c r="A3148">
        <v>3146</v>
      </c>
      <c r="B3148" t="s">
        <v>238</v>
      </c>
      <c r="C3148" t="s">
        <v>19</v>
      </c>
      <c r="D3148" t="s">
        <v>215</v>
      </c>
      <c r="E3148" t="s">
        <v>17</v>
      </c>
      <c r="F3148">
        <v>25</v>
      </c>
      <c r="G3148" t="str">
        <f t="shared" si="98"/>
        <v>LOW</v>
      </c>
      <c r="H3148">
        <v>0</v>
      </c>
      <c r="I3148" t="str">
        <f t="shared" si="99"/>
        <v>NO</v>
      </c>
      <c r="J3148">
        <v>9</v>
      </c>
      <c r="K3148">
        <v>7</v>
      </c>
      <c r="L3148">
        <v>2016</v>
      </c>
      <c r="M3148" s="3">
        <v>20.0112475</v>
      </c>
      <c r="N3148" s="3">
        <v>73.790236399999998</v>
      </c>
      <c r="O3148" s="3">
        <v>0.84520704199999996</v>
      </c>
      <c r="P3148" s="3">
        <v>304.51953054996898</v>
      </c>
      <c r="Q3148" s="7">
        <f>(P3148-MIN($P3148:P12132))/(MAX($P3148:$P12132)-MIN($P3148:P12132))</f>
        <v>0.65062218567424834</v>
      </c>
    </row>
    <row r="3149" spans="1:17" x14ac:dyDescent="0.25">
      <c r="A3149">
        <v>3147</v>
      </c>
      <c r="B3149" t="s">
        <v>238</v>
      </c>
      <c r="C3149" t="s">
        <v>19</v>
      </c>
      <c r="D3149" t="s">
        <v>215</v>
      </c>
      <c r="E3149" t="s">
        <v>17</v>
      </c>
      <c r="F3149">
        <v>62</v>
      </c>
      <c r="G3149" t="str">
        <f t="shared" si="98"/>
        <v>MID</v>
      </c>
      <c r="H3149">
        <v>0</v>
      </c>
      <c r="I3149" t="str">
        <f t="shared" si="99"/>
        <v>NO</v>
      </c>
      <c r="J3149">
        <v>12</v>
      </c>
      <c r="K3149">
        <v>7</v>
      </c>
      <c r="L3149">
        <v>2016</v>
      </c>
      <c r="M3149" s="3">
        <v>20.0112475</v>
      </c>
      <c r="N3149" s="3">
        <v>73.790236399999998</v>
      </c>
      <c r="O3149" s="3">
        <v>1.4084162149999999</v>
      </c>
      <c r="P3149" s="3">
        <v>304.51953054996898</v>
      </c>
      <c r="Q3149" s="7">
        <f>(P3149-MIN($P3149:P12133))/(MAX($P3149:$P12133)-MIN($P3149:P12133))</f>
        <v>0.65062218567424834</v>
      </c>
    </row>
    <row r="3150" spans="1:17" x14ac:dyDescent="0.25">
      <c r="A3150">
        <v>3148</v>
      </c>
      <c r="B3150" t="s">
        <v>238</v>
      </c>
      <c r="C3150" t="s">
        <v>19</v>
      </c>
      <c r="D3150" t="s">
        <v>559</v>
      </c>
      <c r="E3150" t="s">
        <v>17</v>
      </c>
      <c r="F3150">
        <v>28</v>
      </c>
      <c r="G3150" t="str">
        <f t="shared" si="98"/>
        <v>LOW</v>
      </c>
      <c r="H3150">
        <v>0</v>
      </c>
      <c r="I3150" t="str">
        <f t="shared" si="99"/>
        <v>NO</v>
      </c>
      <c r="J3150">
        <v>12</v>
      </c>
      <c r="K3150">
        <v>7</v>
      </c>
      <c r="L3150">
        <v>2016</v>
      </c>
      <c r="M3150" s="3">
        <v>20.325703749999999</v>
      </c>
      <c r="N3150" s="3">
        <v>78.116913969999999</v>
      </c>
      <c r="O3150" s="3">
        <v>3.9769157210000001</v>
      </c>
      <c r="P3150" s="3">
        <v>304.51953054996898</v>
      </c>
      <c r="Q3150" s="7">
        <f>(P3150-MIN($P3150:P12134))/(MAX($P3150:$P12134)-MIN($P3150:P12134))</f>
        <v>0.65062218567424834</v>
      </c>
    </row>
    <row r="3151" spans="1:17" x14ac:dyDescent="0.25">
      <c r="A3151">
        <v>3149</v>
      </c>
      <c r="B3151" t="s">
        <v>238</v>
      </c>
      <c r="C3151" t="s">
        <v>34</v>
      </c>
      <c r="D3151" t="s">
        <v>390</v>
      </c>
      <c r="E3151" t="s">
        <v>17</v>
      </c>
      <c r="F3151">
        <v>173</v>
      </c>
      <c r="G3151" t="str">
        <f t="shared" si="98"/>
        <v>HIGH</v>
      </c>
      <c r="H3151">
        <v>0</v>
      </c>
      <c r="I3151" t="str">
        <f t="shared" si="99"/>
        <v>NO</v>
      </c>
      <c r="J3151">
        <v>16</v>
      </c>
      <c r="K3151">
        <v>7</v>
      </c>
      <c r="L3151">
        <v>2016</v>
      </c>
      <c r="M3151" s="3">
        <v>20.838242600000001</v>
      </c>
      <c r="N3151" s="3">
        <v>85.097394899999998</v>
      </c>
      <c r="O3151" s="3">
        <v>0.80124135699999999</v>
      </c>
      <c r="P3151" s="3">
        <v>284.48</v>
      </c>
      <c r="Q3151" s="7">
        <f>(P3151-MIN($P3151:P12135))/(MAX($P3151:$P12135)-MIN($P3151:P12135))</f>
        <v>0.34894923827301749</v>
      </c>
    </row>
    <row r="3152" spans="1:17" x14ac:dyDescent="0.25">
      <c r="A3152">
        <v>3150</v>
      </c>
      <c r="B3152" t="s">
        <v>238</v>
      </c>
      <c r="C3152" t="s">
        <v>34</v>
      </c>
      <c r="D3152" t="s">
        <v>323</v>
      </c>
      <c r="E3152" t="s">
        <v>77</v>
      </c>
      <c r="F3152">
        <v>10</v>
      </c>
      <c r="G3152" t="str">
        <f t="shared" si="98"/>
        <v>LOW</v>
      </c>
      <c r="H3152">
        <v>2</v>
      </c>
      <c r="I3152" t="str">
        <f t="shared" si="99"/>
        <v>YES</v>
      </c>
      <c r="J3152">
        <v>16</v>
      </c>
      <c r="K3152">
        <v>7</v>
      </c>
      <c r="L3152">
        <v>2016</v>
      </c>
      <c r="M3152" s="3">
        <v>19.172095850000002</v>
      </c>
      <c r="N3152" s="3">
        <v>83.335030849999995</v>
      </c>
      <c r="O3152" s="3">
        <v>0.97034020300000001</v>
      </c>
      <c r="P3152" s="3">
        <v>302.12</v>
      </c>
      <c r="Q3152" s="7">
        <f>(P3152-MIN($P3152:P12136))/(MAX($P3152:$P12136)-MIN($P3152:P12136))</f>
        <v>0.61449990967664225</v>
      </c>
    </row>
    <row r="3153" spans="1:17" x14ac:dyDescent="0.25">
      <c r="A3153">
        <v>3151</v>
      </c>
      <c r="B3153" t="s">
        <v>238</v>
      </c>
      <c r="C3153" t="s">
        <v>113</v>
      </c>
      <c r="D3153" t="s">
        <v>600</v>
      </c>
      <c r="E3153" t="s">
        <v>17</v>
      </c>
      <c r="F3153">
        <v>14</v>
      </c>
      <c r="G3153" t="str">
        <f t="shared" si="98"/>
        <v>LOW</v>
      </c>
      <c r="H3153">
        <v>0</v>
      </c>
      <c r="I3153" t="str">
        <f t="shared" si="99"/>
        <v>NO</v>
      </c>
      <c r="J3153">
        <v>13</v>
      </c>
      <c r="K3153">
        <v>7</v>
      </c>
      <c r="L3153">
        <v>2016</v>
      </c>
      <c r="M3153" s="3">
        <v>23.666667</v>
      </c>
      <c r="N3153" s="3">
        <v>73.75</v>
      </c>
      <c r="O3153" s="3">
        <v>1.6814008469999999</v>
      </c>
      <c r="P3153" s="3">
        <v>304.8</v>
      </c>
      <c r="Q3153" s="7">
        <f>(P3153-MIN($P3153:P12137))/(MAX($P3153:$P12137)-MIN($P3153:P12137))</f>
        <v>0.6548443427470344</v>
      </c>
    </row>
    <row r="3154" spans="1:17" x14ac:dyDescent="0.25">
      <c r="A3154">
        <v>3152</v>
      </c>
      <c r="B3154" t="s">
        <v>238</v>
      </c>
      <c r="C3154" t="s">
        <v>23</v>
      </c>
      <c r="D3154" t="s">
        <v>58</v>
      </c>
      <c r="E3154" t="s">
        <v>17</v>
      </c>
      <c r="F3154">
        <v>77</v>
      </c>
      <c r="G3154" t="str">
        <f t="shared" si="98"/>
        <v>MID</v>
      </c>
      <c r="H3154">
        <v>0</v>
      </c>
      <c r="I3154" t="str">
        <f t="shared" si="99"/>
        <v>NO</v>
      </c>
      <c r="J3154">
        <v>16</v>
      </c>
      <c r="K3154">
        <v>7</v>
      </c>
      <c r="L3154">
        <v>2016</v>
      </c>
      <c r="M3154" s="3">
        <v>9.5208936000000008</v>
      </c>
      <c r="N3154" s="3">
        <v>77.878456400000005</v>
      </c>
      <c r="O3154" s="3">
        <v>9.8102456000000005E-2</v>
      </c>
      <c r="P3154" s="3">
        <v>316.67333339999999</v>
      </c>
      <c r="Q3154" s="7">
        <f>(P3154-MIN($P3154:P12138))/(MAX($P3154:$P12138)-MIN($P3154:P12138))</f>
        <v>0.83358423255253777</v>
      </c>
    </row>
    <row r="3155" spans="1:17" x14ac:dyDescent="0.25">
      <c r="A3155">
        <v>3153</v>
      </c>
      <c r="B3155" t="s">
        <v>238</v>
      </c>
      <c r="C3155" t="s">
        <v>53</v>
      </c>
      <c r="D3155" t="s">
        <v>407</v>
      </c>
      <c r="E3155" t="s">
        <v>17</v>
      </c>
      <c r="F3155">
        <v>41</v>
      </c>
      <c r="G3155" t="str">
        <f t="shared" si="98"/>
        <v>MID</v>
      </c>
      <c r="H3155">
        <v>0</v>
      </c>
      <c r="I3155" t="str">
        <f t="shared" si="99"/>
        <v>NO</v>
      </c>
      <c r="J3155">
        <v>11</v>
      </c>
      <c r="K3155">
        <v>7</v>
      </c>
      <c r="L3155">
        <v>2016</v>
      </c>
      <c r="M3155" s="3">
        <v>16.696568549999999</v>
      </c>
      <c r="N3155" s="3">
        <v>77.959114619999994</v>
      </c>
      <c r="O3155" s="3">
        <v>0.48859467499999998</v>
      </c>
      <c r="P3155" s="3">
        <v>304.51953054996898</v>
      </c>
      <c r="Q3155" s="7">
        <f>(P3155-MIN($P3155:P12139))/(MAX($P3155:$P12139)-MIN($P3155:P12139))</f>
        <v>0.65062218567424834</v>
      </c>
    </row>
    <row r="3156" spans="1:17" x14ac:dyDescent="0.25">
      <c r="A3156">
        <v>3154</v>
      </c>
      <c r="B3156" t="s">
        <v>238</v>
      </c>
      <c r="C3156" t="s">
        <v>30</v>
      </c>
      <c r="D3156" t="s">
        <v>287</v>
      </c>
      <c r="E3156" t="s">
        <v>17</v>
      </c>
      <c r="F3156">
        <v>19</v>
      </c>
      <c r="G3156" t="str">
        <f t="shared" si="98"/>
        <v>LOW</v>
      </c>
      <c r="H3156">
        <v>0</v>
      </c>
      <c r="I3156" t="str">
        <f t="shared" si="99"/>
        <v>NO</v>
      </c>
      <c r="J3156">
        <v>8</v>
      </c>
      <c r="K3156">
        <v>7</v>
      </c>
      <c r="L3156">
        <v>2016</v>
      </c>
      <c r="M3156" s="3">
        <v>26.022696750000001</v>
      </c>
      <c r="N3156" s="3">
        <v>83.028873430000004</v>
      </c>
      <c r="O3156" s="3">
        <v>0.98146321599999997</v>
      </c>
      <c r="P3156" s="3">
        <v>304.51953054996898</v>
      </c>
      <c r="Q3156" s="7">
        <f>(P3156-MIN($P3156:P12140))/(MAX($P3156:$P12140)-MIN($P3156:P12140))</f>
        <v>0.65062218567424834</v>
      </c>
    </row>
    <row r="3157" spans="1:17" x14ac:dyDescent="0.25">
      <c r="A3157">
        <v>3155</v>
      </c>
      <c r="B3157" t="s">
        <v>238</v>
      </c>
      <c r="C3157" t="s">
        <v>38</v>
      </c>
      <c r="D3157" t="s">
        <v>220</v>
      </c>
      <c r="E3157" t="s">
        <v>17</v>
      </c>
      <c r="F3157">
        <v>41</v>
      </c>
      <c r="G3157" t="str">
        <f t="shared" si="98"/>
        <v>MID</v>
      </c>
      <c r="H3157">
        <v>0</v>
      </c>
      <c r="I3157" t="str">
        <f t="shared" si="99"/>
        <v>NO</v>
      </c>
      <c r="J3157">
        <v>8</v>
      </c>
      <c r="K3157">
        <v>7</v>
      </c>
      <c r="L3157">
        <v>2016</v>
      </c>
      <c r="M3157" s="3">
        <v>24</v>
      </c>
      <c r="N3157" s="3">
        <v>87.583332999999996</v>
      </c>
      <c r="O3157" s="3">
        <v>1.5579494620000001</v>
      </c>
      <c r="P3157" s="3">
        <v>304.51953054996898</v>
      </c>
      <c r="Q3157" s="7">
        <f>(P3157-MIN($P3157:P12141))/(MAX($P3157:$P12141)-MIN($P3157:P12141))</f>
        <v>0.65062218567424834</v>
      </c>
    </row>
    <row r="3158" spans="1:17" x14ac:dyDescent="0.25">
      <c r="A3158">
        <v>3156</v>
      </c>
      <c r="B3158" t="s">
        <v>238</v>
      </c>
      <c r="C3158" t="s">
        <v>38</v>
      </c>
      <c r="D3158" t="s">
        <v>673</v>
      </c>
      <c r="E3158" t="s">
        <v>17</v>
      </c>
      <c r="F3158">
        <v>42</v>
      </c>
      <c r="G3158" t="str">
        <f t="shared" si="98"/>
        <v>MID</v>
      </c>
      <c r="H3158">
        <v>0</v>
      </c>
      <c r="I3158" t="str">
        <f t="shared" si="99"/>
        <v>NO</v>
      </c>
      <c r="J3158">
        <v>7</v>
      </c>
      <c r="K3158">
        <v>7</v>
      </c>
      <c r="L3158">
        <v>2016</v>
      </c>
      <c r="M3158" s="3">
        <v>25.387030849999999</v>
      </c>
      <c r="N3158" s="3">
        <v>88.504715050000001</v>
      </c>
      <c r="O3158" s="3">
        <v>1.567592651</v>
      </c>
      <c r="P3158" s="3">
        <v>304.51953054996898</v>
      </c>
      <c r="Q3158" s="7">
        <f>(P3158-MIN($P3158:P12142))/(MAX($P3158:$P12142)-MIN($P3158:P12142))</f>
        <v>0.65062218567424834</v>
      </c>
    </row>
    <row r="3159" spans="1:17" x14ac:dyDescent="0.25">
      <c r="A3159">
        <v>3157</v>
      </c>
      <c r="B3159" t="s">
        <v>238</v>
      </c>
      <c r="C3159" t="s">
        <v>38</v>
      </c>
      <c r="D3159" t="s">
        <v>76</v>
      </c>
      <c r="E3159" t="s">
        <v>55</v>
      </c>
      <c r="F3159">
        <v>457</v>
      </c>
      <c r="G3159" t="str">
        <f t="shared" si="98"/>
        <v>HIGH</v>
      </c>
      <c r="H3159">
        <v>0</v>
      </c>
      <c r="I3159" t="str">
        <f t="shared" si="99"/>
        <v>NO</v>
      </c>
      <c r="J3159">
        <v>11</v>
      </c>
      <c r="K3159">
        <v>7</v>
      </c>
      <c r="L3159">
        <v>2016</v>
      </c>
      <c r="M3159" s="3">
        <v>22.905211399999999</v>
      </c>
      <c r="N3159" s="3">
        <v>88.376063900000005</v>
      </c>
      <c r="O3159" s="3">
        <v>0.70276027399999996</v>
      </c>
      <c r="P3159" s="3">
        <v>295.2</v>
      </c>
      <c r="Q3159" s="7">
        <f>(P3159-MIN($P3159:P12143))/(MAX($P3159:$P12143)-MIN($P3159:P12143))</f>
        <v>0.51032697055458509</v>
      </c>
    </row>
    <row r="3160" spans="1:17" x14ac:dyDescent="0.25">
      <c r="A3160">
        <v>3158</v>
      </c>
      <c r="B3160" t="s">
        <v>238</v>
      </c>
      <c r="C3160" t="s">
        <v>38</v>
      </c>
      <c r="D3160" t="s">
        <v>198</v>
      </c>
      <c r="E3160" t="s">
        <v>17</v>
      </c>
      <c r="F3160">
        <v>60</v>
      </c>
      <c r="G3160" t="str">
        <f t="shared" si="98"/>
        <v>MID</v>
      </c>
      <c r="H3160">
        <v>0</v>
      </c>
      <c r="I3160" t="str">
        <f t="shared" si="99"/>
        <v>NO</v>
      </c>
      <c r="J3160">
        <v>15</v>
      </c>
      <c r="K3160">
        <v>7</v>
      </c>
      <c r="L3160">
        <v>2016</v>
      </c>
      <c r="M3160" s="3">
        <v>23.329188200000001</v>
      </c>
      <c r="N3160" s="3">
        <v>86.367237799999998</v>
      </c>
      <c r="O3160" s="3">
        <v>0.66547396199999997</v>
      </c>
      <c r="P3160" s="3">
        <v>304.51953054996898</v>
      </c>
      <c r="Q3160" s="7">
        <f>(P3160-MIN($P3160:P12144))/(MAX($P3160:$P12144)-MIN($P3160:P12144))</f>
        <v>0.65062218567424834</v>
      </c>
    </row>
    <row r="3161" spans="1:17" x14ac:dyDescent="0.25">
      <c r="A3161">
        <v>3159</v>
      </c>
      <c r="B3161" t="s">
        <v>238</v>
      </c>
      <c r="C3161" t="s">
        <v>105</v>
      </c>
      <c r="D3161" t="s">
        <v>505</v>
      </c>
      <c r="E3161" t="s">
        <v>17</v>
      </c>
      <c r="F3161">
        <v>17</v>
      </c>
      <c r="G3161" t="str">
        <f t="shared" si="98"/>
        <v>LOW</v>
      </c>
      <c r="H3161">
        <v>2</v>
      </c>
      <c r="I3161" t="str">
        <f t="shared" si="99"/>
        <v>YES</v>
      </c>
      <c r="J3161">
        <v>6</v>
      </c>
      <c r="K3161">
        <v>7</v>
      </c>
      <c r="L3161">
        <v>2016</v>
      </c>
      <c r="M3161" s="3">
        <v>23.626301600000001</v>
      </c>
      <c r="N3161" s="3">
        <v>83.482450920000005</v>
      </c>
      <c r="O3161" s="3">
        <v>0.91504961200000001</v>
      </c>
      <c r="P3161" s="3">
        <v>312.54000000000002</v>
      </c>
      <c r="Q3161" s="7">
        <f>(P3161-MIN($P3161:P12145))/(MAX($P3161:$P12145)-MIN($P3161:P12145))</f>
        <v>0.77136147407719657</v>
      </c>
    </row>
    <row r="3162" spans="1:17" x14ac:dyDescent="0.25">
      <c r="A3162">
        <v>3160</v>
      </c>
      <c r="B3162" t="s">
        <v>238</v>
      </c>
      <c r="C3162" t="s">
        <v>19</v>
      </c>
      <c r="D3162" t="s">
        <v>380</v>
      </c>
      <c r="E3162" t="s">
        <v>52</v>
      </c>
      <c r="F3162">
        <v>52</v>
      </c>
      <c r="G3162" t="str">
        <f t="shared" si="98"/>
        <v>MID</v>
      </c>
      <c r="H3162">
        <v>0</v>
      </c>
      <c r="I3162" t="str">
        <f t="shared" si="99"/>
        <v>NO</v>
      </c>
      <c r="J3162">
        <v>3</v>
      </c>
      <c r="K3162">
        <v>7</v>
      </c>
      <c r="L3162">
        <v>2016</v>
      </c>
      <c r="M3162" s="3">
        <v>19.290313650000002</v>
      </c>
      <c r="N3162" s="3">
        <v>76.602903429999998</v>
      </c>
      <c r="O3162" s="3">
        <v>0.89766085799999995</v>
      </c>
      <c r="P3162" s="3">
        <v>315.32</v>
      </c>
      <c r="Q3162" s="7">
        <f>(P3162-MIN($P3162:P12146))/(MAX($P3162:$P12146)-MIN($P3162:P12146))</f>
        <v>0.81321129644125945</v>
      </c>
    </row>
    <row r="3163" spans="1:17" x14ac:dyDescent="0.25">
      <c r="A3163">
        <v>3161</v>
      </c>
      <c r="B3163" t="s">
        <v>238</v>
      </c>
      <c r="C3163" t="s">
        <v>113</v>
      </c>
      <c r="D3163" t="s">
        <v>672</v>
      </c>
      <c r="E3163" t="s">
        <v>77</v>
      </c>
      <c r="F3163">
        <v>45</v>
      </c>
      <c r="G3163" t="str">
        <f t="shared" si="98"/>
        <v>MID</v>
      </c>
      <c r="H3163">
        <v>0</v>
      </c>
      <c r="I3163" t="str">
        <f t="shared" si="99"/>
        <v>NO</v>
      </c>
      <c r="J3163">
        <v>4</v>
      </c>
      <c r="K3163">
        <v>7</v>
      </c>
      <c r="L3163">
        <v>2016</v>
      </c>
      <c r="M3163" s="3">
        <v>25.173701900000001</v>
      </c>
      <c r="N3163" s="3">
        <v>75.857419399999998</v>
      </c>
      <c r="O3163" s="3">
        <v>0.53500191600000002</v>
      </c>
      <c r="P3163" s="3">
        <v>313.52</v>
      </c>
      <c r="Q3163" s="7">
        <f>(P3163-MIN($P3163:P12147))/(MAX($P3163:$P12147)-MIN($P3163:P12147))</f>
        <v>0.78611428915517512</v>
      </c>
    </row>
    <row r="3164" spans="1:17" x14ac:dyDescent="0.25">
      <c r="A3164">
        <v>3162</v>
      </c>
      <c r="B3164" t="s">
        <v>238</v>
      </c>
      <c r="C3164" t="s">
        <v>30</v>
      </c>
      <c r="D3164" t="s">
        <v>273</v>
      </c>
      <c r="E3164" t="s">
        <v>17</v>
      </c>
      <c r="F3164">
        <v>73</v>
      </c>
      <c r="G3164" t="str">
        <f t="shared" si="98"/>
        <v>MID</v>
      </c>
      <c r="H3164">
        <v>2</v>
      </c>
      <c r="I3164" t="str">
        <f t="shared" si="99"/>
        <v>YES</v>
      </c>
      <c r="J3164">
        <v>29</v>
      </c>
      <c r="K3164">
        <v>6</v>
      </c>
      <c r="L3164">
        <v>2016</v>
      </c>
      <c r="M3164" s="3">
        <v>26.999697399999999</v>
      </c>
      <c r="N3164" s="3">
        <v>79.688612129999996</v>
      </c>
      <c r="O3164" s="3">
        <v>0.17684296699999999</v>
      </c>
      <c r="P3164" s="3">
        <v>305.61</v>
      </c>
      <c r="Q3164" s="7">
        <f>(P3164-MIN($P3164:P12148))/(MAX($P3164:$P12148)-MIN($P3164:P12148))</f>
        <v>0.6670379960257723</v>
      </c>
    </row>
    <row r="3165" spans="1:17" x14ac:dyDescent="0.25">
      <c r="A3165">
        <v>3163</v>
      </c>
      <c r="B3165" t="s">
        <v>238</v>
      </c>
      <c r="C3165" t="s">
        <v>38</v>
      </c>
      <c r="D3165" t="s">
        <v>44</v>
      </c>
      <c r="E3165" t="s">
        <v>17</v>
      </c>
      <c r="F3165">
        <v>82</v>
      </c>
      <c r="G3165" t="str">
        <f t="shared" si="98"/>
        <v>HIGH</v>
      </c>
      <c r="H3165">
        <v>0</v>
      </c>
      <c r="I3165" t="str">
        <f t="shared" si="99"/>
        <v>NO</v>
      </c>
      <c r="J3165">
        <v>4</v>
      </c>
      <c r="K3165">
        <v>7</v>
      </c>
      <c r="L3165">
        <v>2016</v>
      </c>
      <c r="M3165" s="3">
        <v>22.642931000000001</v>
      </c>
      <c r="N3165" s="3">
        <v>88.893057900000002</v>
      </c>
      <c r="O3165" s="3">
        <v>0.57792200900000001</v>
      </c>
      <c r="P3165" s="3">
        <v>295.32</v>
      </c>
      <c r="Q3165" s="7">
        <f>(P3165-MIN($P3165:P12149))/(MAX($P3165:$P12149)-MIN($P3165:P12149))</f>
        <v>0.51213343770699082</v>
      </c>
    </row>
    <row r="3166" spans="1:17" x14ac:dyDescent="0.25">
      <c r="A3166">
        <v>3164</v>
      </c>
      <c r="B3166" t="s">
        <v>244</v>
      </c>
      <c r="C3166" t="s">
        <v>91</v>
      </c>
      <c r="D3166" t="s">
        <v>626</v>
      </c>
      <c r="E3166" t="s">
        <v>55</v>
      </c>
      <c r="F3166">
        <v>22</v>
      </c>
      <c r="G3166" t="str">
        <f t="shared" si="98"/>
        <v>LOW</v>
      </c>
      <c r="H3166">
        <v>0</v>
      </c>
      <c r="I3166" t="str">
        <f t="shared" si="99"/>
        <v>NO</v>
      </c>
      <c r="J3166">
        <v>21</v>
      </c>
      <c r="K3166">
        <v>7</v>
      </c>
      <c r="L3166">
        <v>2016</v>
      </c>
      <c r="M3166" s="3">
        <v>18.320022049999999</v>
      </c>
      <c r="N3166" s="3">
        <v>83.916077200000004</v>
      </c>
      <c r="O3166" s="3">
        <v>0.392942703</v>
      </c>
      <c r="P3166" s="3">
        <v>303.38</v>
      </c>
      <c r="Q3166" s="7">
        <f>(P3166-MIN($P3166:P12150))/(MAX($P3166:$P12150)-MIN($P3166:P12150))</f>
        <v>0.63346781477690106</v>
      </c>
    </row>
    <row r="3167" spans="1:17" x14ac:dyDescent="0.25">
      <c r="A3167">
        <v>3165</v>
      </c>
      <c r="B3167" t="s">
        <v>244</v>
      </c>
      <c r="C3167" t="s">
        <v>105</v>
      </c>
      <c r="D3167" t="s">
        <v>382</v>
      </c>
      <c r="E3167" t="s">
        <v>55</v>
      </c>
      <c r="F3167">
        <v>6</v>
      </c>
      <c r="G3167" t="str">
        <f t="shared" si="98"/>
        <v>LOW</v>
      </c>
      <c r="H3167">
        <v>0</v>
      </c>
      <c r="I3167" t="str">
        <f t="shared" si="99"/>
        <v>NO</v>
      </c>
      <c r="J3167">
        <v>19</v>
      </c>
      <c r="K3167">
        <v>7</v>
      </c>
      <c r="L3167">
        <v>2016</v>
      </c>
      <c r="M3167" s="3">
        <v>19.119128249999999</v>
      </c>
      <c r="N3167" s="3">
        <v>81.829186489999998</v>
      </c>
      <c r="O3167" s="3">
        <v>0.29592126000000002</v>
      </c>
      <c r="P3167" s="3">
        <v>299.60000000000002</v>
      </c>
      <c r="Q3167" s="7">
        <f>(P3167-MIN($P3167:P12151))/(MAX($P3167:$P12151)-MIN($P3167:P12151))</f>
        <v>0.57656409947612475</v>
      </c>
    </row>
    <row r="3168" spans="1:17" x14ac:dyDescent="0.25">
      <c r="A3168">
        <v>3166</v>
      </c>
      <c r="B3168" t="s">
        <v>244</v>
      </c>
      <c r="C3168" t="s">
        <v>105</v>
      </c>
      <c r="D3168" t="s">
        <v>334</v>
      </c>
      <c r="E3168" t="s">
        <v>17</v>
      </c>
      <c r="F3168">
        <v>36</v>
      </c>
      <c r="G3168" t="str">
        <f t="shared" si="98"/>
        <v>MID</v>
      </c>
      <c r="H3168">
        <v>0</v>
      </c>
      <c r="I3168" t="str">
        <f t="shared" si="99"/>
        <v>NO</v>
      </c>
      <c r="J3168">
        <v>14</v>
      </c>
      <c r="K3168">
        <v>7</v>
      </c>
      <c r="L3168">
        <v>2016</v>
      </c>
      <c r="M3168" s="3">
        <v>21.654199999999999</v>
      </c>
      <c r="N3168" s="3">
        <v>82.173900000000003</v>
      </c>
      <c r="O3168" s="3">
        <v>0.593732492</v>
      </c>
      <c r="P3168" s="3">
        <v>304.51953054996898</v>
      </c>
      <c r="Q3168" s="7">
        <f>(P3168-MIN($P3168:P12152))/(MAX($P3168:$P12152)-MIN($P3168:P12152))</f>
        <v>0.65062218567424834</v>
      </c>
    </row>
    <row r="3169" spans="1:17" x14ac:dyDescent="0.25">
      <c r="A3169">
        <v>3167</v>
      </c>
      <c r="B3169" t="s">
        <v>244</v>
      </c>
      <c r="C3169" t="s">
        <v>105</v>
      </c>
      <c r="D3169" t="s">
        <v>398</v>
      </c>
      <c r="E3169" t="s">
        <v>17</v>
      </c>
      <c r="F3169">
        <v>14</v>
      </c>
      <c r="G3169" t="str">
        <f t="shared" si="98"/>
        <v>LOW</v>
      </c>
      <c r="H3169">
        <v>0</v>
      </c>
      <c r="I3169" t="str">
        <f t="shared" si="99"/>
        <v>NO</v>
      </c>
      <c r="J3169">
        <v>17</v>
      </c>
      <c r="K3169">
        <v>7</v>
      </c>
      <c r="L3169">
        <v>2016</v>
      </c>
      <c r="M3169" s="3">
        <v>20.972740399999999</v>
      </c>
      <c r="N3169" s="3">
        <v>80.691555480000005</v>
      </c>
      <c r="O3169" s="3">
        <v>0.70083315700000004</v>
      </c>
      <c r="P3169" s="3">
        <v>304.51953054996898</v>
      </c>
      <c r="Q3169" s="7">
        <f>(P3169-MIN($P3169:P12153))/(MAX($P3169:$P12153)-MIN($P3169:P12153))</f>
        <v>0.65062218567424834</v>
      </c>
    </row>
    <row r="3170" spans="1:17" x14ac:dyDescent="0.25">
      <c r="A3170">
        <v>3168</v>
      </c>
      <c r="B3170" t="s">
        <v>244</v>
      </c>
      <c r="C3170" t="s">
        <v>336</v>
      </c>
      <c r="D3170" t="s">
        <v>336</v>
      </c>
      <c r="E3170" t="s">
        <v>77</v>
      </c>
      <c r="F3170">
        <v>2</v>
      </c>
      <c r="G3170" t="str">
        <f t="shared" si="98"/>
        <v>LOW</v>
      </c>
      <c r="H3170">
        <v>0</v>
      </c>
      <c r="I3170" t="str">
        <f t="shared" si="99"/>
        <v>NO</v>
      </c>
      <c r="J3170">
        <v>19</v>
      </c>
      <c r="K3170">
        <v>7</v>
      </c>
      <c r="L3170">
        <v>2016</v>
      </c>
      <c r="M3170" s="3">
        <v>20.271252100000002</v>
      </c>
      <c r="N3170" s="3">
        <v>73.001458799999995</v>
      </c>
      <c r="O3170" s="3">
        <v>0.61108992900000003</v>
      </c>
      <c r="P3170" s="3">
        <v>300.88</v>
      </c>
      <c r="Q3170" s="7">
        <f>(P3170-MIN($P3170:P12154))/(MAX($P3170:$P12154)-MIN($P3170:P12154))</f>
        <v>0.59583308243511746</v>
      </c>
    </row>
    <row r="3171" spans="1:17" x14ac:dyDescent="0.25">
      <c r="A3171">
        <v>3169</v>
      </c>
      <c r="B3171" t="s">
        <v>244</v>
      </c>
      <c r="C3171" t="s">
        <v>25</v>
      </c>
      <c r="D3171" t="s">
        <v>49</v>
      </c>
      <c r="E3171" t="s">
        <v>17</v>
      </c>
      <c r="F3171">
        <v>26</v>
      </c>
      <c r="G3171" t="str">
        <f t="shared" si="98"/>
        <v>LOW</v>
      </c>
      <c r="H3171">
        <v>0</v>
      </c>
      <c r="I3171" t="str">
        <f t="shared" si="99"/>
        <v>NO</v>
      </c>
      <c r="J3171">
        <v>20</v>
      </c>
      <c r="K3171">
        <v>7</v>
      </c>
      <c r="L3171">
        <v>2016</v>
      </c>
      <c r="M3171" s="3">
        <v>20.952407000000001</v>
      </c>
      <c r="N3171" s="3">
        <v>72.932383099999996</v>
      </c>
      <c r="O3171" s="3">
        <v>0.51764900899999999</v>
      </c>
      <c r="P3171" s="3">
        <v>300.66000000000003</v>
      </c>
      <c r="Q3171" s="7">
        <f>(P3171-MIN($P3171:P12155))/(MAX($P3171:$P12155)-MIN($P3171:P12155))</f>
        <v>0.592521225989041</v>
      </c>
    </row>
    <row r="3172" spans="1:17" x14ac:dyDescent="0.25">
      <c r="A3172">
        <v>3170</v>
      </c>
      <c r="B3172" t="s">
        <v>244</v>
      </c>
      <c r="C3172" t="s">
        <v>25</v>
      </c>
      <c r="D3172" t="s">
        <v>49</v>
      </c>
      <c r="E3172" t="s">
        <v>17</v>
      </c>
      <c r="F3172">
        <v>13</v>
      </c>
      <c r="G3172" t="str">
        <f t="shared" si="98"/>
        <v>LOW</v>
      </c>
      <c r="H3172">
        <v>0</v>
      </c>
      <c r="I3172" t="str">
        <f t="shared" si="99"/>
        <v>NO</v>
      </c>
      <c r="J3172">
        <v>23</v>
      </c>
      <c r="K3172">
        <v>7</v>
      </c>
      <c r="L3172">
        <v>2016</v>
      </c>
      <c r="M3172" s="3">
        <v>20.952407000000001</v>
      </c>
      <c r="N3172" s="3">
        <v>72.932383099999996</v>
      </c>
      <c r="O3172" s="3">
        <v>0.36094597099999998</v>
      </c>
      <c r="P3172" s="3">
        <v>304.51953054996898</v>
      </c>
      <c r="Q3172" s="7">
        <f>(P3172-MIN($P3172:P12156))/(MAX($P3172:$P12156)-MIN($P3172:P12156))</f>
        <v>0.65062218567424834</v>
      </c>
    </row>
    <row r="3173" spans="1:17" x14ac:dyDescent="0.25">
      <c r="A3173">
        <v>3171</v>
      </c>
      <c r="B3173" t="s">
        <v>244</v>
      </c>
      <c r="C3173" t="s">
        <v>25</v>
      </c>
      <c r="D3173" t="s">
        <v>253</v>
      </c>
      <c r="E3173" t="s">
        <v>77</v>
      </c>
      <c r="F3173">
        <v>47</v>
      </c>
      <c r="G3173" t="str">
        <f t="shared" si="98"/>
        <v>MID</v>
      </c>
      <c r="H3173">
        <v>0</v>
      </c>
      <c r="I3173" t="str">
        <f t="shared" si="99"/>
        <v>NO</v>
      </c>
      <c r="J3173">
        <v>21</v>
      </c>
      <c r="K3173">
        <v>7</v>
      </c>
      <c r="L3173">
        <v>2016</v>
      </c>
      <c r="M3173" s="3">
        <v>22.297314199999999</v>
      </c>
      <c r="N3173" s="3">
        <v>73.194256699999997</v>
      </c>
      <c r="O3173" s="3">
        <v>0.41740398200000001</v>
      </c>
      <c r="P3173" s="3">
        <v>300.52</v>
      </c>
      <c r="Q3173" s="7">
        <f>(P3173-MIN($P3173:P12157))/(MAX($P3173:$P12157)-MIN($P3173:P12157))</f>
        <v>0.59041368097790048</v>
      </c>
    </row>
    <row r="3174" spans="1:17" x14ac:dyDescent="0.25">
      <c r="A3174">
        <v>3172</v>
      </c>
      <c r="B3174" t="s">
        <v>244</v>
      </c>
      <c r="C3174" t="s">
        <v>366</v>
      </c>
      <c r="D3174" t="s">
        <v>574</v>
      </c>
      <c r="E3174" t="s">
        <v>17</v>
      </c>
      <c r="F3174">
        <v>97</v>
      </c>
      <c r="G3174" t="str">
        <f t="shared" si="98"/>
        <v>HIGH</v>
      </c>
      <c r="H3174">
        <v>0</v>
      </c>
      <c r="I3174" t="str">
        <f t="shared" si="99"/>
        <v>NO</v>
      </c>
      <c r="J3174">
        <v>19</v>
      </c>
      <c r="K3174">
        <v>7</v>
      </c>
      <c r="L3174">
        <v>2016</v>
      </c>
      <c r="M3174" s="3">
        <v>34.205005649999997</v>
      </c>
      <c r="N3174" s="3">
        <v>74.362210809999993</v>
      </c>
      <c r="O3174" s="3">
        <v>0.44283758499999998</v>
      </c>
      <c r="P3174" s="3">
        <v>291.07333340000002</v>
      </c>
      <c r="Q3174" s="7">
        <f>(P3174-MIN($P3174:P12158))/(MAX($P3174:$P12158)-MIN($P3174:P12158))</f>
        <v>0.44820457337267439</v>
      </c>
    </row>
    <row r="3175" spans="1:17" x14ac:dyDescent="0.25">
      <c r="A3175">
        <v>3173</v>
      </c>
      <c r="B3175" t="s">
        <v>244</v>
      </c>
      <c r="C3175" t="s">
        <v>100</v>
      </c>
      <c r="D3175" t="s">
        <v>676</v>
      </c>
      <c r="E3175" t="s">
        <v>17</v>
      </c>
      <c r="F3175">
        <v>24</v>
      </c>
      <c r="G3175" t="str">
        <f t="shared" si="98"/>
        <v>LOW</v>
      </c>
      <c r="H3175">
        <v>0</v>
      </c>
      <c r="I3175" t="str">
        <f t="shared" si="99"/>
        <v>NO</v>
      </c>
      <c r="J3175">
        <v>16</v>
      </c>
      <c r="K3175">
        <v>7</v>
      </c>
      <c r="L3175">
        <v>2016</v>
      </c>
      <c r="M3175" s="3">
        <v>23.46920055</v>
      </c>
      <c r="N3175" s="3">
        <v>84.735684230000004</v>
      </c>
      <c r="O3175" s="3">
        <v>0.82484988299999995</v>
      </c>
      <c r="P3175" s="3">
        <v>303.08</v>
      </c>
      <c r="Q3175" s="7">
        <f>(P3175-MIN($P3175:P12159))/(MAX($P3175:$P12159)-MIN($P3175:P12159))</f>
        <v>0.6289516468958869</v>
      </c>
    </row>
    <row r="3176" spans="1:17" x14ac:dyDescent="0.25">
      <c r="A3176">
        <v>3174</v>
      </c>
      <c r="B3176" t="s">
        <v>244</v>
      </c>
      <c r="C3176" t="s">
        <v>95</v>
      </c>
      <c r="D3176" t="s">
        <v>167</v>
      </c>
      <c r="E3176" t="s">
        <v>17</v>
      </c>
      <c r="F3176">
        <v>18</v>
      </c>
      <c r="G3176" t="str">
        <f t="shared" si="98"/>
        <v>LOW</v>
      </c>
      <c r="H3176">
        <v>0</v>
      </c>
      <c r="I3176" t="str">
        <f t="shared" si="99"/>
        <v>NO</v>
      </c>
      <c r="J3176">
        <v>20</v>
      </c>
      <c r="K3176">
        <v>7</v>
      </c>
      <c r="L3176">
        <v>2016</v>
      </c>
      <c r="M3176" s="3">
        <v>23.258485700000001</v>
      </c>
      <c r="N3176" s="3">
        <v>77.401989</v>
      </c>
      <c r="O3176" s="3">
        <v>0.38477281000000002</v>
      </c>
      <c r="P3176" s="3">
        <v>304.51953054996898</v>
      </c>
      <c r="Q3176" s="7">
        <f>(P3176-MIN($P3176:P12160))/(MAX($P3176:$P12160)-MIN($P3176:P12160))</f>
        <v>0.65062218567424834</v>
      </c>
    </row>
    <row r="3177" spans="1:17" x14ac:dyDescent="0.25">
      <c r="A3177">
        <v>3175</v>
      </c>
      <c r="B3177" t="s">
        <v>244</v>
      </c>
      <c r="C3177" t="s">
        <v>95</v>
      </c>
      <c r="D3177" t="s">
        <v>167</v>
      </c>
      <c r="E3177" t="s">
        <v>17</v>
      </c>
      <c r="F3177">
        <v>13</v>
      </c>
      <c r="G3177" t="str">
        <f t="shared" si="98"/>
        <v>LOW</v>
      </c>
      <c r="H3177">
        <v>0</v>
      </c>
      <c r="I3177" t="str">
        <f t="shared" si="99"/>
        <v>NO</v>
      </c>
      <c r="J3177">
        <v>21</v>
      </c>
      <c r="K3177">
        <v>7</v>
      </c>
      <c r="L3177">
        <v>2016</v>
      </c>
      <c r="M3177" s="3">
        <v>23.258485700000001</v>
      </c>
      <c r="N3177" s="3">
        <v>77.401989</v>
      </c>
      <c r="O3177" s="3">
        <v>0.37746647300000002</v>
      </c>
      <c r="P3177" s="3">
        <v>304.51953054996898</v>
      </c>
      <c r="Q3177" s="7">
        <f>(P3177-MIN($P3177:P12161))/(MAX($P3177:$P12161)-MIN($P3177:P12161))</f>
        <v>0.65062218567424834</v>
      </c>
    </row>
    <row r="3178" spans="1:17" x14ac:dyDescent="0.25">
      <c r="A3178">
        <v>3176</v>
      </c>
      <c r="B3178" t="s">
        <v>244</v>
      </c>
      <c r="C3178" t="s">
        <v>95</v>
      </c>
      <c r="D3178" t="s">
        <v>226</v>
      </c>
      <c r="E3178" t="s">
        <v>17</v>
      </c>
      <c r="F3178">
        <v>49</v>
      </c>
      <c r="G3178" t="str">
        <f t="shared" si="98"/>
        <v>MID</v>
      </c>
      <c r="H3178">
        <v>0</v>
      </c>
      <c r="I3178" t="str">
        <f t="shared" si="99"/>
        <v>NO</v>
      </c>
      <c r="J3178">
        <v>18</v>
      </c>
      <c r="K3178">
        <v>7</v>
      </c>
      <c r="L3178">
        <v>2016</v>
      </c>
      <c r="M3178" s="3">
        <v>21.825599</v>
      </c>
      <c r="N3178" s="3">
        <v>75.614182</v>
      </c>
      <c r="O3178" s="3">
        <v>1.007710458</v>
      </c>
      <c r="P3178" s="3">
        <v>302.22000000000003</v>
      </c>
      <c r="Q3178" s="7">
        <f>(P3178-MIN($P3178:P12162))/(MAX($P3178:$P12162)-MIN($P3178:P12162))</f>
        <v>0.61600529897031397</v>
      </c>
    </row>
    <row r="3179" spans="1:17" x14ac:dyDescent="0.25">
      <c r="A3179">
        <v>3177</v>
      </c>
      <c r="B3179" t="s">
        <v>244</v>
      </c>
      <c r="C3179" t="s">
        <v>95</v>
      </c>
      <c r="D3179" t="s">
        <v>147</v>
      </c>
      <c r="E3179" t="s">
        <v>17</v>
      </c>
      <c r="F3179">
        <v>103</v>
      </c>
      <c r="G3179" t="str">
        <f t="shared" si="98"/>
        <v>HIGH</v>
      </c>
      <c r="H3179">
        <v>0</v>
      </c>
      <c r="I3179" t="str">
        <f t="shared" si="99"/>
        <v>NO</v>
      </c>
      <c r="J3179">
        <v>23</v>
      </c>
      <c r="K3179">
        <v>7</v>
      </c>
      <c r="L3179">
        <v>2016</v>
      </c>
      <c r="M3179" s="3">
        <v>22.946704700000002</v>
      </c>
      <c r="N3179" s="3">
        <v>79.198022800000004</v>
      </c>
      <c r="O3179" s="3">
        <v>0.26891243500000001</v>
      </c>
      <c r="P3179" s="3">
        <v>304.51953054996898</v>
      </c>
      <c r="Q3179" s="7">
        <f>(P3179-MIN($P3179:P12163))/(MAX($P3179:$P12163)-MIN($P3179:P12163))</f>
        <v>0.65062218567424834</v>
      </c>
    </row>
    <row r="3180" spans="1:17" x14ac:dyDescent="0.25">
      <c r="A3180">
        <v>3178</v>
      </c>
      <c r="B3180" t="s">
        <v>244</v>
      </c>
      <c r="C3180" t="s">
        <v>95</v>
      </c>
      <c r="D3180" t="s">
        <v>147</v>
      </c>
      <c r="E3180" t="s">
        <v>17</v>
      </c>
      <c r="F3180">
        <v>62</v>
      </c>
      <c r="G3180" t="str">
        <f t="shared" si="98"/>
        <v>MID</v>
      </c>
      <c r="H3180">
        <v>0</v>
      </c>
      <c r="I3180" t="str">
        <f t="shared" si="99"/>
        <v>NO</v>
      </c>
      <c r="J3180">
        <v>23</v>
      </c>
      <c r="K3180">
        <v>7</v>
      </c>
      <c r="L3180">
        <v>2016</v>
      </c>
      <c r="M3180" s="3">
        <v>22.946704700000002</v>
      </c>
      <c r="N3180" s="3">
        <v>79.198022800000004</v>
      </c>
      <c r="O3180" s="3">
        <v>0.26891243500000001</v>
      </c>
      <c r="P3180" s="3">
        <v>304.51953054996898</v>
      </c>
      <c r="Q3180" s="7">
        <f>(P3180-MIN($P3180:P12164))/(MAX($P3180:$P12164)-MIN($P3180:P12164))</f>
        <v>0.65062218567424834</v>
      </c>
    </row>
    <row r="3181" spans="1:17" x14ac:dyDescent="0.25">
      <c r="A3181">
        <v>3179</v>
      </c>
      <c r="B3181" t="s">
        <v>244</v>
      </c>
      <c r="C3181" t="s">
        <v>95</v>
      </c>
      <c r="D3181" t="s">
        <v>131</v>
      </c>
      <c r="E3181" t="s">
        <v>77</v>
      </c>
      <c r="F3181">
        <v>744</v>
      </c>
      <c r="G3181" t="str">
        <f t="shared" si="98"/>
        <v>HIGH</v>
      </c>
      <c r="H3181">
        <v>1</v>
      </c>
      <c r="I3181" t="str">
        <f t="shared" si="99"/>
        <v>YES</v>
      </c>
      <c r="J3181">
        <v>14</v>
      </c>
      <c r="K3181">
        <v>7</v>
      </c>
      <c r="L3181">
        <v>2016</v>
      </c>
      <c r="M3181" s="3">
        <v>23.4805919</v>
      </c>
      <c r="N3181" s="3">
        <v>74.919319430000002</v>
      </c>
      <c r="O3181" s="3">
        <v>3.7603609549999999</v>
      </c>
      <c r="P3181" s="3">
        <v>304.51953054996898</v>
      </c>
      <c r="Q3181" s="7">
        <f>(P3181-MIN($P3181:P12165))/(MAX($P3181:$P12165)-MIN($P3181:P12165))</f>
        <v>0.65062218567424834</v>
      </c>
    </row>
    <row r="3182" spans="1:17" x14ac:dyDescent="0.25">
      <c r="A3182">
        <v>3180</v>
      </c>
      <c r="B3182" t="s">
        <v>244</v>
      </c>
      <c r="C3182" t="s">
        <v>95</v>
      </c>
      <c r="D3182" t="s">
        <v>726</v>
      </c>
      <c r="E3182" t="s">
        <v>77</v>
      </c>
      <c r="F3182">
        <v>14</v>
      </c>
      <c r="G3182" t="str">
        <f t="shared" si="98"/>
        <v>LOW</v>
      </c>
      <c r="H3182">
        <v>0</v>
      </c>
      <c r="I3182" t="str">
        <f t="shared" si="99"/>
        <v>NO</v>
      </c>
      <c r="J3182">
        <v>20</v>
      </c>
      <c r="K3182">
        <v>7</v>
      </c>
      <c r="L3182">
        <v>2016</v>
      </c>
      <c r="M3182" s="3">
        <v>23.370741049999999</v>
      </c>
      <c r="N3182" s="3">
        <v>76.620515269999999</v>
      </c>
      <c r="O3182" s="3">
        <v>0.53234176899999996</v>
      </c>
      <c r="P3182" s="3">
        <v>304.51953054996898</v>
      </c>
      <c r="Q3182" s="7">
        <f>(P3182-MIN($P3182:P12166))/(MAX($P3182:$P12166)-MIN($P3182:P12166))</f>
        <v>0.65062218567424834</v>
      </c>
    </row>
    <row r="3183" spans="1:17" x14ac:dyDescent="0.25">
      <c r="A3183">
        <v>3181</v>
      </c>
      <c r="B3183" t="s">
        <v>244</v>
      </c>
      <c r="C3183" t="s">
        <v>95</v>
      </c>
      <c r="D3183" t="s">
        <v>671</v>
      </c>
      <c r="E3183" t="s">
        <v>17</v>
      </c>
      <c r="F3183">
        <v>4</v>
      </c>
      <c r="G3183" t="str">
        <f t="shared" si="98"/>
        <v>LOW</v>
      </c>
      <c r="H3183">
        <v>1</v>
      </c>
      <c r="I3183" t="str">
        <f t="shared" si="99"/>
        <v>YES</v>
      </c>
      <c r="J3183">
        <v>16</v>
      </c>
      <c r="K3183">
        <v>7</v>
      </c>
      <c r="L3183">
        <v>2016</v>
      </c>
      <c r="M3183" s="3">
        <v>24.25</v>
      </c>
      <c r="N3183" s="3">
        <v>82</v>
      </c>
      <c r="O3183" s="3">
        <v>0.51068881899999996</v>
      </c>
      <c r="P3183" s="3">
        <v>300.89999999999998</v>
      </c>
      <c r="Q3183" s="7">
        <f>(P3183-MIN($P3183:P12167))/(MAX($P3183:$P12167)-MIN($P3183:P12167))</f>
        <v>0.59613416029385147</v>
      </c>
    </row>
    <row r="3184" spans="1:17" x14ac:dyDescent="0.25">
      <c r="A3184">
        <v>3182</v>
      </c>
      <c r="B3184" t="s">
        <v>244</v>
      </c>
      <c r="C3184" t="s">
        <v>19</v>
      </c>
      <c r="D3184" t="s">
        <v>219</v>
      </c>
      <c r="E3184" t="s">
        <v>17</v>
      </c>
      <c r="F3184">
        <v>32</v>
      </c>
      <c r="G3184" t="str">
        <f t="shared" si="98"/>
        <v>MID</v>
      </c>
      <c r="H3184">
        <v>0</v>
      </c>
      <c r="I3184" t="str">
        <f t="shared" si="99"/>
        <v>NO</v>
      </c>
      <c r="J3184">
        <v>18</v>
      </c>
      <c r="K3184">
        <v>7</v>
      </c>
      <c r="L3184">
        <v>2016</v>
      </c>
      <c r="M3184" s="3">
        <v>21.12304765</v>
      </c>
      <c r="N3184" s="3">
        <v>79.793908819999999</v>
      </c>
      <c r="O3184" s="3">
        <v>0.41802215399999998</v>
      </c>
      <c r="P3184" s="3">
        <v>301.74</v>
      </c>
      <c r="Q3184" s="7">
        <f>(P3184-MIN($P3184:P12168))/(MAX($P3184:$P12168)-MIN($P3184:P12168))</f>
        <v>0.60877943036069126</v>
      </c>
    </row>
    <row r="3185" spans="1:17" x14ac:dyDescent="0.25">
      <c r="A3185">
        <v>3183</v>
      </c>
      <c r="B3185" t="s">
        <v>244</v>
      </c>
      <c r="C3185" t="s">
        <v>19</v>
      </c>
      <c r="D3185" t="s">
        <v>190</v>
      </c>
      <c r="E3185" t="s">
        <v>17</v>
      </c>
      <c r="F3185">
        <v>11</v>
      </c>
      <c r="G3185" t="str">
        <f t="shared" si="98"/>
        <v>LOW</v>
      </c>
      <c r="H3185">
        <v>0</v>
      </c>
      <c r="I3185" t="str">
        <f t="shared" si="99"/>
        <v>NO</v>
      </c>
      <c r="J3185">
        <v>18</v>
      </c>
      <c r="K3185">
        <v>7</v>
      </c>
      <c r="L3185">
        <v>2016</v>
      </c>
      <c r="M3185" s="3">
        <v>19.194329400000001</v>
      </c>
      <c r="N3185" s="3">
        <v>72.970177899999996</v>
      </c>
      <c r="O3185" s="3">
        <v>0.81171095599999998</v>
      </c>
      <c r="P3185" s="3">
        <v>299.7</v>
      </c>
      <c r="Q3185" s="7">
        <f>(P3185-MIN($P3185:P12169))/(MAX($P3185:$P12169)-MIN($P3185:P12169))</f>
        <v>0.57806948876979558</v>
      </c>
    </row>
    <row r="3186" spans="1:17" x14ac:dyDescent="0.25">
      <c r="A3186">
        <v>3184</v>
      </c>
      <c r="B3186" t="s">
        <v>244</v>
      </c>
      <c r="C3186" t="s">
        <v>19</v>
      </c>
      <c r="D3186" t="s">
        <v>190</v>
      </c>
      <c r="E3186" t="s">
        <v>17</v>
      </c>
      <c r="F3186">
        <v>25</v>
      </c>
      <c r="G3186" t="str">
        <f t="shared" si="98"/>
        <v>LOW</v>
      </c>
      <c r="H3186">
        <v>0</v>
      </c>
      <c r="I3186" t="str">
        <f t="shared" si="99"/>
        <v>NO</v>
      </c>
      <c r="J3186">
        <v>19</v>
      </c>
      <c r="K3186">
        <v>7</v>
      </c>
      <c r="L3186">
        <v>2016</v>
      </c>
      <c r="M3186" s="3">
        <v>19.194329400000001</v>
      </c>
      <c r="N3186" s="3">
        <v>72.970177899999996</v>
      </c>
      <c r="O3186" s="3">
        <v>0.67748998900000001</v>
      </c>
      <c r="P3186" s="3">
        <v>299.7</v>
      </c>
      <c r="Q3186" s="7">
        <f>(P3186-MIN($P3186:P12170))/(MAX($P3186:$P12170)-MIN($P3186:P12170))</f>
        <v>0.57806948876979558</v>
      </c>
    </row>
    <row r="3187" spans="1:17" x14ac:dyDescent="0.25">
      <c r="A3187">
        <v>3185</v>
      </c>
      <c r="B3187" t="s">
        <v>244</v>
      </c>
      <c r="C3187" t="s">
        <v>19</v>
      </c>
      <c r="D3187" t="s">
        <v>256</v>
      </c>
      <c r="E3187" t="s">
        <v>17</v>
      </c>
      <c r="F3187">
        <v>26</v>
      </c>
      <c r="G3187" t="str">
        <f t="shared" si="98"/>
        <v>LOW</v>
      </c>
      <c r="H3187">
        <v>0</v>
      </c>
      <c r="I3187" t="str">
        <f t="shared" si="99"/>
        <v>NO</v>
      </c>
      <c r="J3187">
        <v>16</v>
      </c>
      <c r="K3187">
        <v>7</v>
      </c>
      <c r="L3187">
        <v>2016</v>
      </c>
      <c r="M3187" s="3">
        <v>20.825623149999998</v>
      </c>
      <c r="N3187" s="3">
        <v>78.613145500000002</v>
      </c>
      <c r="O3187" s="3">
        <v>0.65394084200000002</v>
      </c>
      <c r="P3187" s="3">
        <v>302</v>
      </c>
      <c r="Q3187" s="7">
        <f>(P3187-MIN($P3187:P12171))/(MAX($P3187:$P12171)-MIN($P3187:P12171))</f>
        <v>0.61269344252423663</v>
      </c>
    </row>
    <row r="3188" spans="1:17" x14ac:dyDescent="0.25">
      <c r="A3188">
        <v>3186</v>
      </c>
      <c r="B3188" t="s">
        <v>244</v>
      </c>
      <c r="C3188" t="s">
        <v>97</v>
      </c>
      <c r="D3188" t="s">
        <v>642</v>
      </c>
      <c r="E3188" t="s">
        <v>17</v>
      </c>
      <c r="F3188">
        <v>67</v>
      </c>
      <c r="G3188" t="str">
        <f t="shared" si="98"/>
        <v>MID</v>
      </c>
      <c r="H3188">
        <v>0</v>
      </c>
      <c r="I3188" t="str">
        <f t="shared" si="99"/>
        <v>NO</v>
      </c>
      <c r="J3188">
        <v>23</v>
      </c>
      <c r="K3188">
        <v>7</v>
      </c>
      <c r="L3188">
        <v>2016</v>
      </c>
      <c r="M3188" s="3">
        <v>30.17911535</v>
      </c>
      <c r="N3188" s="3">
        <v>75.047101560000002</v>
      </c>
      <c r="O3188" s="3">
        <v>0.25842933800000001</v>
      </c>
      <c r="P3188" s="3">
        <v>303.01600000000002</v>
      </c>
      <c r="Q3188" s="7">
        <f>(P3188-MIN($P3188:P12172))/(MAX($P3188:$P12172)-MIN($P3188:P12172))</f>
        <v>0.62798819774793779</v>
      </c>
    </row>
    <row r="3189" spans="1:17" x14ac:dyDescent="0.25">
      <c r="A3189">
        <v>3187</v>
      </c>
      <c r="B3189" t="s">
        <v>244</v>
      </c>
      <c r="C3189" t="s">
        <v>97</v>
      </c>
      <c r="D3189" t="s">
        <v>337</v>
      </c>
      <c r="E3189" t="s">
        <v>77</v>
      </c>
      <c r="F3189">
        <v>326</v>
      </c>
      <c r="G3189" t="str">
        <f t="shared" si="98"/>
        <v>HIGH</v>
      </c>
      <c r="H3189">
        <v>0</v>
      </c>
      <c r="I3189" t="str">
        <f t="shared" si="99"/>
        <v>NO</v>
      </c>
      <c r="J3189">
        <v>24</v>
      </c>
      <c r="K3189">
        <v>7</v>
      </c>
      <c r="L3189">
        <v>2016</v>
      </c>
      <c r="M3189" s="3">
        <v>30.783986599999999</v>
      </c>
      <c r="N3189" s="3">
        <v>75.160574229999995</v>
      </c>
      <c r="O3189" s="3">
        <v>0.16280377200000001</v>
      </c>
      <c r="P3189" s="3">
        <v>302.70666660000001</v>
      </c>
      <c r="Q3189" s="7">
        <f>(P3189-MIN($P3189:P12173))/(MAX($P3189:$P12173)-MIN($P3189:P12173))</f>
        <v>0.623331525862588</v>
      </c>
    </row>
    <row r="3190" spans="1:17" x14ac:dyDescent="0.25">
      <c r="A3190">
        <v>3188</v>
      </c>
      <c r="B3190" t="s">
        <v>244</v>
      </c>
      <c r="C3190" t="s">
        <v>113</v>
      </c>
      <c r="D3190" t="s">
        <v>461</v>
      </c>
      <c r="E3190" t="s">
        <v>17</v>
      </c>
      <c r="F3190">
        <v>59</v>
      </c>
      <c r="G3190" t="str">
        <f t="shared" si="98"/>
        <v>MID</v>
      </c>
      <c r="H3190">
        <v>0</v>
      </c>
      <c r="I3190" t="str">
        <f t="shared" si="99"/>
        <v>NO</v>
      </c>
      <c r="J3190">
        <v>17</v>
      </c>
      <c r="K3190">
        <v>7</v>
      </c>
      <c r="L3190">
        <v>2016</v>
      </c>
      <c r="M3190" s="3">
        <v>24.91765715</v>
      </c>
      <c r="N3190" s="3">
        <v>76.69627663</v>
      </c>
      <c r="O3190" s="3">
        <v>1.755146246</v>
      </c>
      <c r="P3190" s="3">
        <v>304.51953054996898</v>
      </c>
      <c r="Q3190" s="7">
        <f>(P3190-MIN($P3190:P12174))/(MAX($P3190:$P12174)-MIN($P3190:P12174))</f>
        <v>0.65062218567424834</v>
      </c>
    </row>
    <row r="3191" spans="1:17" x14ac:dyDescent="0.25">
      <c r="A3191">
        <v>3189</v>
      </c>
      <c r="B3191" t="s">
        <v>244</v>
      </c>
      <c r="C3191" t="s">
        <v>113</v>
      </c>
      <c r="D3191" t="s">
        <v>653</v>
      </c>
      <c r="E3191" t="s">
        <v>52</v>
      </c>
      <c r="F3191">
        <v>37</v>
      </c>
      <c r="G3191" t="str">
        <f t="shared" si="98"/>
        <v>MID</v>
      </c>
      <c r="H3191">
        <v>1</v>
      </c>
      <c r="I3191" t="str">
        <f t="shared" si="99"/>
        <v>YES</v>
      </c>
      <c r="J3191">
        <v>21</v>
      </c>
      <c r="K3191">
        <v>7</v>
      </c>
      <c r="L3191">
        <v>2016</v>
      </c>
      <c r="M3191" s="3">
        <v>24.578721000000002</v>
      </c>
      <c r="N3191" s="3">
        <v>73.686257100000006</v>
      </c>
      <c r="O3191" s="3">
        <v>0.35940813399999999</v>
      </c>
      <c r="P3191" s="3">
        <v>298.89</v>
      </c>
      <c r="Q3191" s="7">
        <f>(P3191-MIN($P3191:P12175))/(MAX($P3191:$P12175)-MIN($P3191:P12175))</f>
        <v>0.56587583549105769</v>
      </c>
    </row>
    <row r="3192" spans="1:17" x14ac:dyDescent="0.25">
      <c r="A3192">
        <v>3190</v>
      </c>
      <c r="B3192" t="s">
        <v>244</v>
      </c>
      <c r="C3192" t="s">
        <v>23</v>
      </c>
      <c r="D3192" t="s">
        <v>643</v>
      </c>
      <c r="E3192" t="s">
        <v>17</v>
      </c>
      <c r="F3192">
        <v>17</v>
      </c>
      <c r="G3192" t="str">
        <f t="shared" si="98"/>
        <v>LOW</v>
      </c>
      <c r="H3192">
        <v>0</v>
      </c>
      <c r="I3192" t="str">
        <f t="shared" si="99"/>
        <v>NO</v>
      </c>
      <c r="J3192">
        <v>23</v>
      </c>
      <c r="K3192">
        <v>7</v>
      </c>
      <c r="L3192">
        <v>2016</v>
      </c>
      <c r="M3192" s="3">
        <v>9.4684574999999995</v>
      </c>
      <c r="N3192" s="3">
        <v>78.746209500000006</v>
      </c>
      <c r="O3192" s="3">
        <v>0.200121561</v>
      </c>
      <c r="P3192" s="3">
        <v>316.54000000000002</v>
      </c>
      <c r="Q3192" s="7">
        <f>(P3192-MIN($P3192:P12176))/(MAX($P3192:$P12176)-MIN($P3192:P12176))</f>
        <v>0.83157704582405023</v>
      </c>
    </row>
    <row r="3193" spans="1:17" x14ac:dyDescent="0.25">
      <c r="A3193">
        <v>3191</v>
      </c>
      <c r="B3193" t="s">
        <v>244</v>
      </c>
      <c r="C3193" t="s">
        <v>154</v>
      </c>
      <c r="D3193" t="s">
        <v>276</v>
      </c>
      <c r="E3193" t="s">
        <v>55</v>
      </c>
      <c r="F3193">
        <v>41</v>
      </c>
      <c r="G3193" t="str">
        <f t="shared" si="98"/>
        <v>MID</v>
      </c>
      <c r="H3193">
        <v>0</v>
      </c>
      <c r="I3193" t="str">
        <f t="shared" si="99"/>
        <v>NO</v>
      </c>
      <c r="J3193">
        <v>18</v>
      </c>
      <c r="K3193">
        <v>7</v>
      </c>
      <c r="L3193">
        <v>2016</v>
      </c>
      <c r="M3193" s="3">
        <v>30.3255646</v>
      </c>
      <c r="N3193" s="3">
        <v>78.043681300000003</v>
      </c>
      <c r="O3193" s="3">
        <v>3.3988471200000001</v>
      </c>
      <c r="P3193" s="3">
        <v>292.36</v>
      </c>
      <c r="Q3193" s="7">
        <f>(P3193-MIN($P3193:P12177))/(MAX($P3193:$P12177)-MIN($P3193:P12177))</f>
        <v>0.4675739146143193</v>
      </c>
    </row>
    <row r="3194" spans="1:17" x14ac:dyDescent="0.25">
      <c r="A3194">
        <v>3192</v>
      </c>
      <c r="B3194" t="s">
        <v>244</v>
      </c>
      <c r="C3194" t="s">
        <v>30</v>
      </c>
      <c r="D3194" t="s">
        <v>652</v>
      </c>
      <c r="E3194" t="s">
        <v>17</v>
      </c>
      <c r="F3194">
        <v>22</v>
      </c>
      <c r="G3194" t="str">
        <f t="shared" si="98"/>
        <v>LOW</v>
      </c>
      <c r="H3194">
        <v>2</v>
      </c>
      <c r="I3194" t="str">
        <f t="shared" si="99"/>
        <v>YES</v>
      </c>
      <c r="J3194">
        <v>16</v>
      </c>
      <c r="K3194">
        <v>7</v>
      </c>
      <c r="L3194">
        <v>2016</v>
      </c>
      <c r="M3194" s="3">
        <v>26.250195250000001</v>
      </c>
      <c r="N3194" s="3">
        <v>81.380956710000007</v>
      </c>
      <c r="O3194" s="3">
        <v>0.52971634199999995</v>
      </c>
      <c r="P3194" s="3">
        <v>304.51953054996898</v>
      </c>
      <c r="Q3194" s="7">
        <f>(P3194-MIN($P3194:P12178))/(MAX($P3194:$P12178)-MIN($P3194:P12178))</f>
        <v>0.65062218567424834</v>
      </c>
    </row>
    <row r="3195" spans="1:17" x14ac:dyDescent="0.25">
      <c r="A3195">
        <v>3193</v>
      </c>
      <c r="B3195" t="s">
        <v>244</v>
      </c>
      <c r="C3195" t="s">
        <v>38</v>
      </c>
      <c r="D3195" t="s">
        <v>480</v>
      </c>
      <c r="E3195" t="s">
        <v>17</v>
      </c>
      <c r="F3195">
        <v>58</v>
      </c>
      <c r="G3195" t="str">
        <f t="shared" si="98"/>
        <v>MID</v>
      </c>
      <c r="H3195">
        <v>0</v>
      </c>
      <c r="I3195" t="str">
        <f t="shared" si="99"/>
        <v>NO</v>
      </c>
      <c r="J3195">
        <v>17</v>
      </c>
      <c r="K3195">
        <v>7</v>
      </c>
      <c r="L3195">
        <v>2016</v>
      </c>
      <c r="M3195" s="3">
        <v>24.174599300000001</v>
      </c>
      <c r="N3195" s="3">
        <v>88.272133499999995</v>
      </c>
      <c r="O3195" s="3">
        <v>0.50940290300000002</v>
      </c>
      <c r="P3195" s="3">
        <v>301.01333340000002</v>
      </c>
      <c r="Q3195" s="7">
        <f>(P3195-MIN($P3195:P12179))/(MAX($P3195:$P12179)-MIN($P3195:P12179))</f>
        <v>0.59784026916360589</v>
      </c>
    </row>
    <row r="3196" spans="1:17" x14ac:dyDescent="0.25">
      <c r="A3196">
        <v>3194</v>
      </c>
      <c r="B3196" t="s">
        <v>244</v>
      </c>
      <c r="C3196" t="s">
        <v>38</v>
      </c>
      <c r="D3196" t="s">
        <v>80</v>
      </c>
      <c r="E3196" t="s">
        <v>55</v>
      </c>
      <c r="F3196">
        <v>1665</v>
      </c>
      <c r="G3196" t="str">
        <f t="shared" si="98"/>
        <v>HIGH</v>
      </c>
      <c r="H3196">
        <v>2</v>
      </c>
      <c r="I3196" t="str">
        <f t="shared" si="99"/>
        <v>YES</v>
      </c>
      <c r="J3196">
        <v>15</v>
      </c>
      <c r="K3196">
        <v>7</v>
      </c>
      <c r="L3196">
        <v>2016</v>
      </c>
      <c r="M3196" s="3">
        <v>22.3599134</v>
      </c>
      <c r="N3196" s="3">
        <v>87.413314479999997</v>
      </c>
      <c r="O3196" s="3">
        <v>0.340803474</v>
      </c>
      <c r="P3196" s="3">
        <v>304.51953054996898</v>
      </c>
      <c r="Q3196" s="7">
        <f>(P3196-MIN($P3196:P12180))/(MAX($P3196:$P12180)-MIN($P3196:P12180))</f>
        <v>0.65062218567424834</v>
      </c>
    </row>
    <row r="3197" spans="1:17" x14ac:dyDescent="0.25">
      <c r="A3197">
        <v>3195</v>
      </c>
      <c r="B3197" t="s">
        <v>244</v>
      </c>
      <c r="C3197" t="s">
        <v>38</v>
      </c>
      <c r="D3197" t="s">
        <v>198</v>
      </c>
      <c r="E3197" t="s">
        <v>17</v>
      </c>
      <c r="F3197">
        <v>35</v>
      </c>
      <c r="G3197" t="str">
        <f t="shared" si="98"/>
        <v>MID</v>
      </c>
      <c r="H3197">
        <v>0</v>
      </c>
      <c r="I3197" t="str">
        <f t="shared" si="99"/>
        <v>NO</v>
      </c>
      <c r="J3197">
        <v>20</v>
      </c>
      <c r="K3197">
        <v>7</v>
      </c>
      <c r="L3197">
        <v>2016</v>
      </c>
      <c r="M3197" s="3">
        <v>23.329188200000001</v>
      </c>
      <c r="N3197" s="3">
        <v>86.367237799999998</v>
      </c>
      <c r="O3197" s="3">
        <v>0.694297948</v>
      </c>
      <c r="P3197" s="3">
        <v>304.51953054996898</v>
      </c>
      <c r="Q3197" s="7">
        <f>(P3197-MIN($P3197:P12181))/(MAX($P3197:$P12181)-MIN($P3197:P12181))</f>
        <v>0.65062218567424834</v>
      </c>
    </row>
    <row r="3198" spans="1:17" x14ac:dyDescent="0.25">
      <c r="A3198">
        <v>3196</v>
      </c>
      <c r="B3198" t="s">
        <v>244</v>
      </c>
      <c r="C3198" t="s">
        <v>91</v>
      </c>
      <c r="D3198" t="s">
        <v>554</v>
      </c>
      <c r="E3198" t="s">
        <v>17</v>
      </c>
      <c r="F3198">
        <v>42</v>
      </c>
      <c r="G3198" t="str">
        <f t="shared" si="98"/>
        <v>MID</v>
      </c>
      <c r="H3198">
        <v>0</v>
      </c>
      <c r="I3198" t="str">
        <f t="shared" si="99"/>
        <v>NO</v>
      </c>
      <c r="J3198">
        <v>12</v>
      </c>
      <c r="K3198">
        <v>7</v>
      </c>
      <c r="L3198">
        <v>2016</v>
      </c>
      <c r="M3198" s="3">
        <v>14.4956602</v>
      </c>
      <c r="N3198" s="3">
        <v>78.834927800000003</v>
      </c>
      <c r="O3198" s="3">
        <v>0.104076856</v>
      </c>
      <c r="P3198" s="3">
        <v>301.12</v>
      </c>
      <c r="Q3198" s="7">
        <f>(P3198-MIN($P3198:P12182))/(MAX($P3198:$P12182)-MIN($P3198:P12182))</f>
        <v>0.59944601673992892</v>
      </c>
    </row>
    <row r="3199" spans="1:17" x14ac:dyDescent="0.25">
      <c r="A3199">
        <v>3197</v>
      </c>
      <c r="B3199" t="s">
        <v>244</v>
      </c>
      <c r="C3199" t="s">
        <v>105</v>
      </c>
      <c r="D3199" t="s">
        <v>334</v>
      </c>
      <c r="E3199" t="s">
        <v>17</v>
      </c>
      <c r="F3199">
        <v>12</v>
      </c>
      <c r="G3199" t="str">
        <f t="shared" si="98"/>
        <v>LOW</v>
      </c>
      <c r="H3199">
        <v>0</v>
      </c>
      <c r="I3199" t="str">
        <f t="shared" si="99"/>
        <v>NO</v>
      </c>
      <c r="J3199">
        <v>8</v>
      </c>
      <c r="K3199">
        <v>7</v>
      </c>
      <c r="L3199">
        <v>2016</v>
      </c>
      <c r="M3199" s="3">
        <v>21.654199999999999</v>
      </c>
      <c r="N3199" s="3">
        <v>82.173900000000003</v>
      </c>
      <c r="O3199" s="3">
        <v>2.031422976</v>
      </c>
      <c r="P3199" s="3">
        <v>304.51953054996898</v>
      </c>
      <c r="Q3199" s="7">
        <f>(P3199-MIN($P3199:P12183))/(MAX($P3199:$P12183)-MIN($P3199:P12183))</f>
        <v>0.65062218567424834</v>
      </c>
    </row>
    <row r="3200" spans="1:17" x14ac:dyDescent="0.25">
      <c r="A3200">
        <v>3198</v>
      </c>
      <c r="B3200" t="s">
        <v>244</v>
      </c>
      <c r="C3200" t="s">
        <v>105</v>
      </c>
      <c r="D3200" t="s">
        <v>334</v>
      </c>
      <c r="E3200" t="s">
        <v>17</v>
      </c>
      <c r="F3200">
        <v>41</v>
      </c>
      <c r="G3200" t="str">
        <f t="shared" si="98"/>
        <v>MID</v>
      </c>
      <c r="H3200">
        <v>0</v>
      </c>
      <c r="I3200" t="str">
        <f t="shared" si="99"/>
        <v>NO</v>
      </c>
      <c r="J3200">
        <v>12</v>
      </c>
      <c r="K3200">
        <v>7</v>
      </c>
      <c r="L3200">
        <v>2016</v>
      </c>
      <c r="M3200" s="3">
        <v>21.654199999999999</v>
      </c>
      <c r="N3200" s="3">
        <v>82.173900000000003</v>
      </c>
      <c r="O3200" s="3">
        <v>1.196996532</v>
      </c>
      <c r="P3200" s="3">
        <v>304.51953054996898</v>
      </c>
      <c r="Q3200" s="7">
        <f>(P3200-MIN($P3200:P12184))/(MAX($P3200:$P12184)-MIN($P3200:P12184))</f>
        <v>0.65062218567424834</v>
      </c>
    </row>
    <row r="3201" spans="1:17" x14ac:dyDescent="0.25">
      <c r="A3201">
        <v>3199</v>
      </c>
      <c r="B3201" t="s">
        <v>244</v>
      </c>
      <c r="C3201" t="s">
        <v>105</v>
      </c>
      <c r="D3201" t="s">
        <v>583</v>
      </c>
      <c r="E3201" t="s">
        <v>17</v>
      </c>
      <c r="F3201">
        <v>85</v>
      </c>
      <c r="G3201" t="str">
        <f t="shared" si="98"/>
        <v>HIGH</v>
      </c>
      <c r="H3201">
        <v>0</v>
      </c>
      <c r="I3201" t="str">
        <f t="shared" si="99"/>
        <v>NO</v>
      </c>
      <c r="J3201">
        <v>4</v>
      </c>
      <c r="K3201">
        <v>7</v>
      </c>
      <c r="L3201">
        <v>2016</v>
      </c>
      <c r="M3201" s="3">
        <v>21.678396899999999</v>
      </c>
      <c r="N3201" s="3">
        <v>81.430476229999996</v>
      </c>
      <c r="O3201" s="3">
        <v>1.8876008289999999</v>
      </c>
      <c r="P3201" s="3">
        <v>307.10000000000002</v>
      </c>
      <c r="Q3201" s="7">
        <f>(P3201-MIN($P3201:P12185))/(MAX($P3201:$P12185)-MIN($P3201:P12185))</f>
        <v>0.68946829650147545</v>
      </c>
    </row>
    <row r="3202" spans="1:17" x14ac:dyDescent="0.25">
      <c r="A3202">
        <v>3200</v>
      </c>
      <c r="B3202" t="s">
        <v>244</v>
      </c>
      <c r="C3202" t="s">
        <v>105</v>
      </c>
      <c r="D3202" t="s">
        <v>449</v>
      </c>
      <c r="E3202" t="s">
        <v>17</v>
      </c>
      <c r="F3202">
        <v>26</v>
      </c>
      <c r="G3202" t="str">
        <f t="shared" si="98"/>
        <v>LOW</v>
      </c>
      <c r="H3202">
        <v>0</v>
      </c>
      <c r="I3202" t="str">
        <f t="shared" si="99"/>
        <v>NO</v>
      </c>
      <c r="J3202">
        <v>12</v>
      </c>
      <c r="K3202">
        <v>7</v>
      </c>
      <c r="L3202">
        <v>2016</v>
      </c>
      <c r="M3202" s="3">
        <v>21.2380912</v>
      </c>
      <c r="N3202" s="3">
        <v>81.633699300000004</v>
      </c>
      <c r="O3202" s="3">
        <v>1.4636340269999999</v>
      </c>
      <c r="P3202" s="3">
        <v>304.51953054996898</v>
      </c>
      <c r="Q3202" s="7">
        <f>(P3202-MIN($P3202:P12186))/(MAX($P3202:$P12186)-MIN($P3202:P12186))</f>
        <v>0.65062218567424834</v>
      </c>
    </row>
    <row r="3203" spans="1:17" x14ac:dyDescent="0.25">
      <c r="A3203">
        <v>3201</v>
      </c>
      <c r="B3203" t="s">
        <v>244</v>
      </c>
      <c r="C3203" t="s">
        <v>27</v>
      </c>
      <c r="D3203" t="s">
        <v>217</v>
      </c>
      <c r="E3203" t="s">
        <v>55</v>
      </c>
      <c r="F3203">
        <v>50</v>
      </c>
      <c r="G3203" t="str">
        <f t="shared" ref="G3203:G3266" si="100">IF(F3203&gt;=80,"HIGH",IF(F3203&lt;=30,"LOW",IF(F3203&gt;30,"MID")))</f>
        <v>MID</v>
      </c>
      <c r="H3203">
        <v>0</v>
      </c>
      <c r="I3203" t="str">
        <f t="shared" ref="I3203:I3266" si="101">IF(H3203=0,"NO","YES")</f>
        <v>NO</v>
      </c>
      <c r="J3203">
        <v>1</v>
      </c>
      <c r="K3203">
        <v>6</v>
      </c>
      <c r="L3203">
        <v>2016</v>
      </c>
      <c r="M3203" s="3">
        <v>11.10684475</v>
      </c>
      <c r="N3203" s="3">
        <v>76.109955099999993</v>
      </c>
      <c r="O3203" s="3">
        <v>1.1809267800000001</v>
      </c>
      <c r="P3203" s="3">
        <v>304.255</v>
      </c>
      <c r="Q3203" s="7">
        <f>(P3203-MIN($P3203:P12187))/(MAX($P3203:$P12187)-MIN($P3203:P12187))</f>
        <v>0.64663997109652538</v>
      </c>
    </row>
    <row r="3204" spans="1:17" x14ac:dyDescent="0.25">
      <c r="A3204">
        <v>3202</v>
      </c>
      <c r="B3204" t="s">
        <v>244</v>
      </c>
      <c r="C3204" t="s">
        <v>95</v>
      </c>
      <c r="D3204" t="s">
        <v>599</v>
      </c>
      <c r="E3204" t="s">
        <v>17</v>
      </c>
      <c r="F3204">
        <v>46</v>
      </c>
      <c r="G3204" t="str">
        <f t="shared" si="100"/>
        <v>MID</v>
      </c>
      <c r="H3204">
        <v>0</v>
      </c>
      <c r="I3204" t="str">
        <f t="shared" si="101"/>
        <v>NO</v>
      </c>
      <c r="J3204">
        <v>11</v>
      </c>
      <c r="K3204">
        <v>7</v>
      </c>
      <c r="L3204">
        <v>2016</v>
      </c>
      <c r="M3204" s="3">
        <v>24.75</v>
      </c>
      <c r="N3204" s="3">
        <v>79.75</v>
      </c>
      <c r="O3204" s="3">
        <v>2.8208046499999999</v>
      </c>
      <c r="P3204" s="3">
        <v>303.44</v>
      </c>
      <c r="Q3204" s="7">
        <f>(P3204-MIN($P3204:P12188))/(MAX($P3204:$P12188)-MIN($P3204:P12188))</f>
        <v>0.63437104835310398</v>
      </c>
    </row>
    <row r="3205" spans="1:17" x14ac:dyDescent="0.25">
      <c r="A3205">
        <v>3203</v>
      </c>
      <c r="B3205" t="s">
        <v>244</v>
      </c>
      <c r="C3205" t="s">
        <v>19</v>
      </c>
      <c r="D3205" t="s">
        <v>215</v>
      </c>
      <c r="E3205" t="s">
        <v>17</v>
      </c>
      <c r="F3205">
        <v>68</v>
      </c>
      <c r="G3205" t="str">
        <f t="shared" si="100"/>
        <v>MID</v>
      </c>
      <c r="H3205">
        <v>0</v>
      </c>
      <c r="I3205" t="str">
        <f t="shared" si="101"/>
        <v>NO</v>
      </c>
      <c r="J3205">
        <v>27</v>
      </c>
      <c r="K3205">
        <v>5</v>
      </c>
      <c r="L3205">
        <v>2016</v>
      </c>
      <c r="M3205" s="3">
        <v>20.0112475</v>
      </c>
      <c r="N3205" s="3">
        <v>73.790236399999998</v>
      </c>
      <c r="O3205" s="3">
        <v>5.5338025999999998E-2</v>
      </c>
      <c r="P3205" s="3">
        <v>310.24333339999998</v>
      </c>
      <c r="Q3205" s="7">
        <f>(P3205-MIN($P3205:P12189))/(MAX($P3205:$P12189)-MIN($P3205:P12189))</f>
        <v>0.73678770096947033</v>
      </c>
    </row>
    <row r="3206" spans="1:17" x14ac:dyDescent="0.25">
      <c r="A3206">
        <v>3204</v>
      </c>
      <c r="B3206" t="s">
        <v>244</v>
      </c>
      <c r="C3206" t="s">
        <v>53</v>
      </c>
      <c r="D3206" t="s">
        <v>364</v>
      </c>
      <c r="E3206" t="s">
        <v>17</v>
      </c>
      <c r="F3206">
        <v>126</v>
      </c>
      <c r="G3206" t="str">
        <f t="shared" si="100"/>
        <v>HIGH</v>
      </c>
      <c r="H3206">
        <v>0</v>
      </c>
      <c r="I3206" t="str">
        <f t="shared" si="101"/>
        <v>NO</v>
      </c>
      <c r="J3206">
        <v>13</v>
      </c>
      <c r="K3206">
        <v>7</v>
      </c>
      <c r="L3206">
        <v>2016</v>
      </c>
      <c r="M3206" s="3">
        <v>19.5</v>
      </c>
      <c r="N3206" s="3">
        <v>78.5</v>
      </c>
      <c r="O3206" s="3">
        <v>3.4568443379999998</v>
      </c>
      <c r="P3206" s="3">
        <v>304.51953054996898</v>
      </c>
      <c r="Q3206" s="7">
        <f>(P3206-MIN($P3206:P12190))/(MAX($P3206:$P12190)-MIN($P3206:P12190))</f>
        <v>0.65062218567424834</v>
      </c>
    </row>
    <row r="3207" spans="1:17" x14ac:dyDescent="0.25">
      <c r="A3207">
        <v>3205</v>
      </c>
      <c r="B3207" t="s">
        <v>244</v>
      </c>
      <c r="C3207" t="s">
        <v>30</v>
      </c>
      <c r="D3207" t="s">
        <v>289</v>
      </c>
      <c r="E3207" t="s">
        <v>55</v>
      </c>
      <c r="F3207">
        <v>933</v>
      </c>
      <c r="G3207" t="str">
        <f t="shared" si="100"/>
        <v>HIGH</v>
      </c>
      <c r="H3207">
        <v>0</v>
      </c>
      <c r="I3207" t="str">
        <f t="shared" si="101"/>
        <v>NO</v>
      </c>
      <c r="J3207">
        <v>11</v>
      </c>
      <c r="K3207">
        <v>7</v>
      </c>
      <c r="L3207">
        <v>2016</v>
      </c>
      <c r="M3207" s="3">
        <v>27.33857665</v>
      </c>
      <c r="N3207" s="3">
        <v>80.097526459999997</v>
      </c>
      <c r="O3207" s="3">
        <v>0.70780006299999998</v>
      </c>
      <c r="P3207" s="3">
        <v>307.7</v>
      </c>
      <c r="Q3207" s="7">
        <f>(P3207-MIN($P3207:P12191))/(MAX($P3207:$P12191)-MIN($P3207:P12191))</f>
        <v>0.69850063226350301</v>
      </c>
    </row>
    <row r="3208" spans="1:17" x14ac:dyDescent="0.25">
      <c r="A3208">
        <v>3206</v>
      </c>
      <c r="B3208" t="s">
        <v>246</v>
      </c>
      <c r="C3208" t="s">
        <v>346</v>
      </c>
      <c r="D3208" t="s">
        <v>347</v>
      </c>
      <c r="E3208" t="s">
        <v>17</v>
      </c>
      <c r="F3208">
        <v>15</v>
      </c>
      <c r="G3208" t="str">
        <f t="shared" si="100"/>
        <v>LOW</v>
      </c>
      <c r="H3208">
        <v>0</v>
      </c>
      <c r="I3208" t="str">
        <f t="shared" si="101"/>
        <v>NO</v>
      </c>
      <c r="J3208">
        <v>27</v>
      </c>
      <c r="K3208">
        <v>7</v>
      </c>
      <c r="L3208">
        <v>2016</v>
      </c>
      <c r="M3208" s="3">
        <v>25.562071499999998</v>
      </c>
      <c r="N3208" s="3">
        <v>84.015672050000006</v>
      </c>
      <c r="O3208" s="3">
        <v>0.77648574299999995</v>
      </c>
      <c r="P3208" s="3">
        <v>278.52</v>
      </c>
      <c r="Q3208" s="7">
        <f>(P3208-MIN($P3208:P12192))/(MAX($P3208:$P12192)-MIN($P3208:P12192))</f>
        <v>0.25922803637020492</v>
      </c>
    </row>
    <row r="3209" spans="1:17" x14ac:dyDescent="0.25">
      <c r="A3209">
        <v>3207</v>
      </c>
      <c r="B3209" t="s">
        <v>246</v>
      </c>
      <c r="C3209" t="s">
        <v>346</v>
      </c>
      <c r="D3209" t="s">
        <v>630</v>
      </c>
      <c r="E3209" t="s">
        <v>17</v>
      </c>
      <c r="F3209">
        <v>22</v>
      </c>
      <c r="G3209" t="str">
        <f t="shared" si="100"/>
        <v>LOW</v>
      </c>
      <c r="H3209">
        <v>0</v>
      </c>
      <c r="I3209" t="str">
        <f t="shared" si="101"/>
        <v>NO</v>
      </c>
      <c r="J3209">
        <v>25</v>
      </c>
      <c r="K3209">
        <v>7</v>
      </c>
      <c r="L3209">
        <v>2016</v>
      </c>
      <c r="M3209" s="3">
        <v>24.967852050000001</v>
      </c>
      <c r="N3209" s="3">
        <v>86.173511469999994</v>
      </c>
      <c r="O3209" s="3">
        <v>0.68763300699999996</v>
      </c>
      <c r="P3209" s="3">
        <v>304.51953054996898</v>
      </c>
      <c r="Q3209" s="7">
        <f>(P3209-MIN($P3209:P12193))/(MAX($P3209:$P12193)-MIN($P3209:P12193))</f>
        <v>0.65062218567424834</v>
      </c>
    </row>
    <row r="3210" spans="1:17" x14ac:dyDescent="0.25">
      <c r="A3210">
        <v>3208</v>
      </c>
      <c r="B3210" t="s">
        <v>246</v>
      </c>
      <c r="C3210" t="s">
        <v>346</v>
      </c>
      <c r="D3210" t="s">
        <v>727</v>
      </c>
      <c r="E3210" t="s">
        <v>17</v>
      </c>
      <c r="F3210">
        <v>26</v>
      </c>
      <c r="G3210" t="str">
        <f t="shared" si="100"/>
        <v>LOW</v>
      </c>
      <c r="H3210">
        <v>0</v>
      </c>
      <c r="I3210" t="str">
        <f t="shared" si="101"/>
        <v>NO</v>
      </c>
      <c r="J3210">
        <v>27</v>
      </c>
      <c r="K3210">
        <v>7</v>
      </c>
      <c r="L3210">
        <v>2016</v>
      </c>
      <c r="M3210" s="3">
        <v>25.559100099999998</v>
      </c>
      <c r="N3210" s="3">
        <v>87.647455960000002</v>
      </c>
      <c r="O3210" s="3">
        <v>0.79515262200000003</v>
      </c>
      <c r="P3210" s="3">
        <v>304.51953054996898</v>
      </c>
      <c r="Q3210" s="7">
        <f>(P3210-MIN($P3210:P12194))/(MAX($P3210:$P12194)-MIN($P3210:P12194))</f>
        <v>0.65062218567424834</v>
      </c>
    </row>
    <row r="3211" spans="1:17" x14ac:dyDescent="0.25">
      <c r="A3211">
        <v>3209</v>
      </c>
      <c r="B3211" t="s">
        <v>246</v>
      </c>
      <c r="C3211" t="s">
        <v>346</v>
      </c>
      <c r="D3211" t="s">
        <v>466</v>
      </c>
      <c r="E3211" t="s">
        <v>17</v>
      </c>
      <c r="F3211">
        <v>18</v>
      </c>
      <c r="G3211" t="str">
        <f t="shared" si="100"/>
        <v>LOW</v>
      </c>
      <c r="H3211">
        <v>0</v>
      </c>
      <c r="I3211" t="str">
        <f t="shared" si="101"/>
        <v>NO</v>
      </c>
      <c r="J3211">
        <v>26</v>
      </c>
      <c r="K3211">
        <v>7</v>
      </c>
      <c r="L3211">
        <v>2016</v>
      </c>
      <c r="M3211" s="3">
        <v>25.220811650000002</v>
      </c>
      <c r="N3211" s="3">
        <v>86.517203670000001</v>
      </c>
      <c r="O3211" s="3">
        <v>0.88033429699999999</v>
      </c>
      <c r="P3211" s="3">
        <v>302.44</v>
      </c>
      <c r="Q3211" s="7">
        <f>(P3211-MIN($P3211:P12195))/(MAX($P3211:$P12195)-MIN($P3211:P12195))</f>
        <v>0.61931715541639054</v>
      </c>
    </row>
    <row r="3212" spans="1:17" x14ac:dyDescent="0.25">
      <c r="A3212">
        <v>3210</v>
      </c>
      <c r="B3212" t="s">
        <v>246</v>
      </c>
      <c r="C3212" t="s">
        <v>105</v>
      </c>
      <c r="D3212" t="s">
        <v>175</v>
      </c>
      <c r="E3212" t="s">
        <v>17</v>
      </c>
      <c r="F3212">
        <v>37</v>
      </c>
      <c r="G3212" t="str">
        <f t="shared" si="100"/>
        <v>MID</v>
      </c>
      <c r="H3212">
        <v>0</v>
      </c>
      <c r="I3212" t="str">
        <f t="shared" si="101"/>
        <v>NO</v>
      </c>
      <c r="J3212">
        <v>27</v>
      </c>
      <c r="K3212">
        <v>7</v>
      </c>
      <c r="L3212">
        <v>2016</v>
      </c>
      <c r="M3212" s="3">
        <v>20.73218365</v>
      </c>
      <c r="N3212" s="3">
        <v>81.143357379999998</v>
      </c>
      <c r="O3212" s="3">
        <v>0.82422805200000004</v>
      </c>
      <c r="P3212" s="3">
        <v>298.86</v>
      </c>
      <c r="Q3212" s="7">
        <f>(P3212-MIN($P3212:P12196))/(MAX($P3212:$P12196)-MIN($P3212:P12196))</f>
        <v>0.56542421870295667</v>
      </c>
    </row>
    <row r="3213" spans="1:17" x14ac:dyDescent="0.25">
      <c r="A3213">
        <v>3211</v>
      </c>
      <c r="B3213" t="s">
        <v>246</v>
      </c>
      <c r="C3213" t="s">
        <v>105</v>
      </c>
      <c r="D3213" t="s">
        <v>432</v>
      </c>
      <c r="E3213" t="s">
        <v>17</v>
      </c>
      <c r="F3213">
        <v>46</v>
      </c>
      <c r="G3213" t="str">
        <f t="shared" si="100"/>
        <v>MID</v>
      </c>
      <c r="H3213">
        <v>0</v>
      </c>
      <c r="I3213" t="str">
        <f t="shared" si="101"/>
        <v>NO</v>
      </c>
      <c r="J3213">
        <v>22</v>
      </c>
      <c r="K3213">
        <v>7</v>
      </c>
      <c r="L3213">
        <v>2016</v>
      </c>
      <c r="M3213" s="3">
        <v>22.009084099999999</v>
      </c>
      <c r="N3213" s="3">
        <v>82.578896</v>
      </c>
      <c r="O3213" s="3">
        <v>1.2558111869999999</v>
      </c>
      <c r="P3213" s="3">
        <v>304.51953054996898</v>
      </c>
      <c r="Q3213" s="7">
        <f>(P3213-MIN($P3213:P12197))/(MAX($P3213:$P12197)-MIN($P3213:P12197))</f>
        <v>0.65062218567424834</v>
      </c>
    </row>
    <row r="3214" spans="1:17" x14ac:dyDescent="0.25">
      <c r="A3214">
        <v>3212</v>
      </c>
      <c r="B3214" t="s">
        <v>246</v>
      </c>
      <c r="C3214" t="s">
        <v>105</v>
      </c>
      <c r="D3214" t="s">
        <v>421</v>
      </c>
      <c r="E3214" t="s">
        <v>17</v>
      </c>
      <c r="F3214">
        <v>38</v>
      </c>
      <c r="G3214" t="str">
        <f t="shared" si="100"/>
        <v>MID</v>
      </c>
      <c r="H3214">
        <v>2</v>
      </c>
      <c r="I3214" t="str">
        <f t="shared" si="101"/>
        <v>YES</v>
      </c>
      <c r="J3214">
        <v>22</v>
      </c>
      <c r="K3214">
        <v>7</v>
      </c>
      <c r="L3214">
        <v>2016</v>
      </c>
      <c r="M3214" s="3">
        <v>21.188233199999999</v>
      </c>
      <c r="N3214" s="3">
        <v>82.484847619999996</v>
      </c>
      <c r="O3214" s="3">
        <v>0.68505870800000002</v>
      </c>
      <c r="P3214" s="3">
        <v>304.51953054996898</v>
      </c>
      <c r="Q3214" s="7">
        <f>(P3214-MIN($P3214:P12198))/(MAX($P3214:$P12198)-MIN($P3214:P12198))</f>
        <v>0.65062218567424834</v>
      </c>
    </row>
    <row r="3215" spans="1:17" x14ac:dyDescent="0.25">
      <c r="A3215">
        <v>3213</v>
      </c>
      <c r="B3215" t="s">
        <v>246</v>
      </c>
      <c r="C3215" t="s">
        <v>105</v>
      </c>
      <c r="D3215" t="s">
        <v>398</v>
      </c>
      <c r="E3215" t="s">
        <v>17</v>
      </c>
      <c r="F3215">
        <v>182</v>
      </c>
      <c r="G3215" t="str">
        <f t="shared" si="100"/>
        <v>HIGH</v>
      </c>
      <c r="H3215">
        <v>1</v>
      </c>
      <c r="I3215" t="str">
        <f t="shared" si="101"/>
        <v>YES</v>
      </c>
      <c r="J3215">
        <v>22</v>
      </c>
      <c r="K3215">
        <v>7</v>
      </c>
      <c r="L3215">
        <v>2016</v>
      </c>
      <c r="M3215" s="3">
        <v>20.972740399999999</v>
      </c>
      <c r="N3215" s="3">
        <v>80.691555480000005</v>
      </c>
      <c r="O3215" s="3">
        <v>1.0392453699999999</v>
      </c>
      <c r="P3215" s="3">
        <v>304.51953054996898</v>
      </c>
      <c r="Q3215" s="7">
        <f>(P3215-MIN($P3215:P12199))/(MAX($P3215:$P12199)-MIN($P3215:P12199))</f>
        <v>0.65062218567424834</v>
      </c>
    </row>
    <row r="3216" spans="1:17" x14ac:dyDescent="0.25">
      <c r="A3216">
        <v>3214</v>
      </c>
      <c r="B3216" t="s">
        <v>246</v>
      </c>
      <c r="C3216" t="s">
        <v>25</v>
      </c>
      <c r="D3216" t="s">
        <v>552</v>
      </c>
      <c r="E3216" t="s">
        <v>17</v>
      </c>
      <c r="F3216">
        <v>194</v>
      </c>
      <c r="G3216" t="str">
        <f t="shared" si="100"/>
        <v>HIGH</v>
      </c>
      <c r="H3216">
        <v>0</v>
      </c>
      <c r="I3216" t="str">
        <f t="shared" si="101"/>
        <v>NO</v>
      </c>
      <c r="J3216">
        <v>25</v>
      </c>
      <c r="K3216">
        <v>7</v>
      </c>
      <c r="L3216">
        <v>2016</v>
      </c>
      <c r="M3216" s="3">
        <v>24.172056000000001</v>
      </c>
      <c r="N3216" s="3">
        <v>72.431134</v>
      </c>
      <c r="O3216" s="3">
        <v>0.212422952</v>
      </c>
      <c r="P3216" s="3">
        <v>307.2</v>
      </c>
      <c r="Q3216" s="7">
        <f>(P3216-MIN($P3216:P12200))/(MAX($P3216:$P12200)-MIN($P3216:P12200))</f>
        <v>0.69097368579514629</v>
      </c>
    </row>
    <row r="3217" spans="1:17" x14ac:dyDescent="0.25">
      <c r="A3217">
        <v>3215</v>
      </c>
      <c r="B3217" t="s">
        <v>246</v>
      </c>
      <c r="C3217" t="s">
        <v>25</v>
      </c>
      <c r="D3217" t="s">
        <v>49</v>
      </c>
      <c r="E3217" t="s">
        <v>17</v>
      </c>
      <c r="F3217">
        <v>172</v>
      </c>
      <c r="G3217" t="str">
        <f t="shared" si="100"/>
        <v>HIGH</v>
      </c>
      <c r="H3217">
        <v>0</v>
      </c>
      <c r="I3217" t="str">
        <f t="shared" si="101"/>
        <v>NO</v>
      </c>
      <c r="J3217">
        <v>23</v>
      </c>
      <c r="K3217">
        <v>7</v>
      </c>
      <c r="L3217">
        <v>2016</v>
      </c>
      <c r="M3217" s="3">
        <v>20.952407000000001</v>
      </c>
      <c r="N3217" s="3">
        <v>72.932383099999996</v>
      </c>
      <c r="O3217" s="3">
        <v>0.36094597099999998</v>
      </c>
      <c r="P3217" s="3">
        <v>304.51953054996898</v>
      </c>
      <c r="Q3217" s="7">
        <f>(P3217-MIN($P3217:P12201))/(MAX($P3217:$P12201)-MIN($P3217:P12201))</f>
        <v>0.65062218567424834</v>
      </c>
    </row>
    <row r="3218" spans="1:17" x14ac:dyDescent="0.25">
      <c r="A3218">
        <v>3216</v>
      </c>
      <c r="B3218" t="s">
        <v>246</v>
      </c>
      <c r="C3218" t="s">
        <v>366</v>
      </c>
      <c r="D3218" t="s">
        <v>675</v>
      </c>
      <c r="E3218" t="s">
        <v>17</v>
      </c>
      <c r="F3218">
        <v>49</v>
      </c>
      <c r="G3218" t="str">
        <f t="shared" si="100"/>
        <v>MID</v>
      </c>
      <c r="H3218">
        <v>0</v>
      </c>
      <c r="I3218" t="str">
        <f t="shared" si="101"/>
        <v>NO</v>
      </c>
      <c r="J3218">
        <v>23</v>
      </c>
      <c r="K3218">
        <v>7</v>
      </c>
      <c r="L3218">
        <v>2016</v>
      </c>
      <c r="M3218" s="3">
        <v>33.898293549999998</v>
      </c>
      <c r="N3218" s="3">
        <v>74.896340940000002</v>
      </c>
      <c r="O3218" s="3">
        <v>0.507387531</v>
      </c>
      <c r="P3218" s="3">
        <v>298.43333339999998</v>
      </c>
      <c r="Q3218" s="7">
        <f>(P3218-MIN($P3218:P12202))/(MAX($P3218:$P12202)-MIN($P3218:P12202))</f>
        <v>0.55900122538688457</v>
      </c>
    </row>
    <row r="3219" spans="1:17" x14ac:dyDescent="0.25">
      <c r="A3219">
        <v>3217</v>
      </c>
      <c r="B3219" t="s">
        <v>246</v>
      </c>
      <c r="C3219" t="s">
        <v>100</v>
      </c>
      <c r="D3219" t="s">
        <v>159</v>
      </c>
      <c r="E3219" t="s">
        <v>17</v>
      </c>
      <c r="F3219">
        <v>13</v>
      </c>
      <c r="G3219" t="str">
        <f t="shared" si="100"/>
        <v>LOW</v>
      </c>
      <c r="H3219">
        <v>0</v>
      </c>
      <c r="I3219" t="str">
        <f t="shared" si="101"/>
        <v>NO</v>
      </c>
      <c r="J3219">
        <v>22</v>
      </c>
      <c r="K3219">
        <v>7</v>
      </c>
      <c r="L3219">
        <v>2016</v>
      </c>
      <c r="M3219" s="3">
        <v>23.3700501</v>
      </c>
      <c r="N3219" s="3">
        <v>85.325038699999993</v>
      </c>
      <c r="O3219" s="3">
        <v>1.453732408</v>
      </c>
      <c r="P3219" s="3">
        <v>304.51953054996898</v>
      </c>
      <c r="Q3219" s="7">
        <f>(P3219-MIN($P3219:P12203))/(MAX($P3219:$P12203)-MIN($P3219:P12203))</f>
        <v>0.65062218567424834</v>
      </c>
    </row>
    <row r="3220" spans="1:17" x14ac:dyDescent="0.25">
      <c r="A3220">
        <v>3218</v>
      </c>
      <c r="B3220" t="s">
        <v>246</v>
      </c>
      <c r="C3220" t="s">
        <v>45</v>
      </c>
      <c r="D3220" t="s">
        <v>549</v>
      </c>
      <c r="E3220" t="s">
        <v>55</v>
      </c>
      <c r="F3220">
        <v>12</v>
      </c>
      <c r="G3220" t="str">
        <f t="shared" si="100"/>
        <v>LOW</v>
      </c>
      <c r="H3220">
        <v>0</v>
      </c>
      <c r="I3220" t="str">
        <f t="shared" si="101"/>
        <v>NO</v>
      </c>
      <c r="J3220">
        <v>22</v>
      </c>
      <c r="K3220">
        <v>7</v>
      </c>
      <c r="L3220">
        <v>2016</v>
      </c>
      <c r="M3220" s="3">
        <v>15.4206667</v>
      </c>
      <c r="N3220" s="3">
        <v>75.622564400000002</v>
      </c>
      <c r="O3220" s="3">
        <v>0.55868129899999996</v>
      </c>
      <c r="P3220" s="3">
        <v>304.51953054996898</v>
      </c>
      <c r="Q3220" s="7">
        <f>(P3220-MIN($P3220:P12204))/(MAX($P3220:$P12204)-MIN($P3220:P12204))</f>
        <v>0.65062218567424834</v>
      </c>
    </row>
    <row r="3221" spans="1:17" x14ac:dyDescent="0.25">
      <c r="A3221">
        <v>3219</v>
      </c>
      <c r="B3221" t="s">
        <v>246</v>
      </c>
      <c r="C3221" t="s">
        <v>45</v>
      </c>
      <c r="D3221" t="s">
        <v>728</v>
      </c>
      <c r="E3221" t="s">
        <v>77</v>
      </c>
      <c r="F3221">
        <v>18</v>
      </c>
      <c r="G3221" t="str">
        <f t="shared" si="100"/>
        <v>LOW</v>
      </c>
      <c r="H3221">
        <v>0</v>
      </c>
      <c r="I3221" t="str">
        <f t="shared" si="101"/>
        <v>NO</v>
      </c>
      <c r="J3221">
        <v>25</v>
      </c>
      <c r="K3221">
        <v>7</v>
      </c>
      <c r="L3221">
        <v>2016</v>
      </c>
      <c r="M3221" s="3">
        <v>17.315062950000002</v>
      </c>
      <c r="N3221" s="3">
        <v>76.831486119999994</v>
      </c>
      <c r="O3221" s="3">
        <v>0.62895421900000004</v>
      </c>
      <c r="P3221" s="3">
        <v>304.51953054996898</v>
      </c>
      <c r="Q3221" s="7">
        <f>(P3221-MIN($P3221:P12205))/(MAX($P3221:$P12205)-MIN($P3221:P12205))</f>
        <v>0.65062218567424834</v>
      </c>
    </row>
    <row r="3222" spans="1:17" x14ac:dyDescent="0.25">
      <c r="A3222">
        <v>3220</v>
      </c>
      <c r="B3222" t="s">
        <v>246</v>
      </c>
      <c r="C3222" t="s">
        <v>27</v>
      </c>
      <c r="D3222" t="s">
        <v>214</v>
      </c>
      <c r="E3222" t="s">
        <v>17</v>
      </c>
      <c r="F3222">
        <v>75</v>
      </c>
      <c r="G3222" t="str">
        <f t="shared" si="100"/>
        <v>MID</v>
      </c>
      <c r="H3222">
        <v>0</v>
      </c>
      <c r="I3222" t="str">
        <f t="shared" si="101"/>
        <v>NO</v>
      </c>
      <c r="J3222">
        <v>27</v>
      </c>
      <c r="K3222">
        <v>7</v>
      </c>
      <c r="L3222">
        <v>2016</v>
      </c>
      <c r="M3222" s="3">
        <v>12.5035577</v>
      </c>
      <c r="N3222" s="3">
        <v>74.990702200000001</v>
      </c>
      <c r="O3222" s="3">
        <v>1.6982600940000001</v>
      </c>
      <c r="P3222" s="3">
        <v>304.7</v>
      </c>
      <c r="Q3222" s="7">
        <f>(P3222-MIN($P3222:P12206))/(MAX($P3222:$P12206)-MIN($P3222:P12206))</f>
        <v>0.65333895345336268</v>
      </c>
    </row>
    <row r="3223" spans="1:17" x14ac:dyDescent="0.25">
      <c r="A3223">
        <v>3221</v>
      </c>
      <c r="B3223" t="s">
        <v>246</v>
      </c>
      <c r="C3223" t="s">
        <v>95</v>
      </c>
      <c r="D3223" t="s">
        <v>494</v>
      </c>
      <c r="E3223" t="s">
        <v>17</v>
      </c>
      <c r="F3223">
        <v>26</v>
      </c>
      <c r="G3223" t="str">
        <f t="shared" si="100"/>
        <v>LOW</v>
      </c>
      <c r="H3223">
        <v>0</v>
      </c>
      <c r="I3223" t="str">
        <f t="shared" si="101"/>
        <v>NO</v>
      </c>
      <c r="J3223">
        <v>28</v>
      </c>
      <c r="K3223">
        <v>7</v>
      </c>
      <c r="L3223">
        <v>2016</v>
      </c>
      <c r="M3223" s="3">
        <v>24.618544199999999</v>
      </c>
      <c r="N3223" s="3">
        <v>77.878830600000001</v>
      </c>
      <c r="O3223" s="3">
        <v>0.79734014799999997</v>
      </c>
      <c r="P3223" s="3">
        <v>304.51953054996898</v>
      </c>
      <c r="Q3223" s="7">
        <f>(P3223-MIN($P3223:P12207))/(MAX($P3223:$P12207)-MIN($P3223:P12207))</f>
        <v>0.65062218567424834</v>
      </c>
    </row>
    <row r="3224" spans="1:17" x14ac:dyDescent="0.25">
      <c r="A3224">
        <v>3222</v>
      </c>
      <c r="B3224" t="s">
        <v>246</v>
      </c>
      <c r="C3224" t="s">
        <v>95</v>
      </c>
      <c r="D3224" t="s">
        <v>231</v>
      </c>
      <c r="E3224" t="s">
        <v>77</v>
      </c>
      <c r="F3224">
        <v>17</v>
      </c>
      <c r="G3224" t="str">
        <f t="shared" si="100"/>
        <v>LOW</v>
      </c>
      <c r="H3224">
        <v>1</v>
      </c>
      <c r="I3224" t="str">
        <f t="shared" si="101"/>
        <v>YES</v>
      </c>
      <c r="J3224">
        <v>22</v>
      </c>
      <c r="K3224">
        <v>7</v>
      </c>
      <c r="L3224">
        <v>2016</v>
      </c>
      <c r="M3224" s="3">
        <v>22.033362100000002</v>
      </c>
      <c r="N3224" s="3">
        <v>74.8978374</v>
      </c>
      <c r="O3224" s="3">
        <v>0.18887705299999999</v>
      </c>
      <c r="P3224" s="3">
        <v>304.51953054996898</v>
      </c>
      <c r="Q3224" s="7">
        <f>(P3224-MIN($P3224:P12208))/(MAX($P3224:$P12208)-MIN($P3224:P12208))</f>
        <v>0.65062218567424834</v>
      </c>
    </row>
    <row r="3225" spans="1:17" x14ac:dyDescent="0.25">
      <c r="A3225">
        <v>3223</v>
      </c>
      <c r="B3225" t="s">
        <v>246</v>
      </c>
      <c r="C3225" t="s">
        <v>95</v>
      </c>
      <c r="D3225" t="s">
        <v>231</v>
      </c>
      <c r="E3225" t="s">
        <v>77</v>
      </c>
      <c r="F3225">
        <v>13</v>
      </c>
      <c r="G3225" t="str">
        <f t="shared" si="100"/>
        <v>LOW</v>
      </c>
      <c r="H3225">
        <v>0</v>
      </c>
      <c r="I3225" t="str">
        <f t="shared" si="101"/>
        <v>NO</v>
      </c>
      <c r="J3225">
        <v>28</v>
      </c>
      <c r="K3225">
        <v>7</v>
      </c>
      <c r="L3225">
        <v>2016</v>
      </c>
      <c r="M3225" s="3">
        <v>22.033362100000002</v>
      </c>
      <c r="N3225" s="3">
        <v>74.8978374</v>
      </c>
      <c r="O3225" s="3">
        <v>1.1634423819999999</v>
      </c>
      <c r="P3225" s="3">
        <v>304.51953054996898</v>
      </c>
      <c r="Q3225" s="7">
        <f>(P3225-MIN($P3225:P12209))/(MAX($P3225:$P12209)-MIN($P3225:P12209))</f>
        <v>0.65062218567424834</v>
      </c>
    </row>
    <row r="3226" spans="1:17" x14ac:dyDescent="0.25">
      <c r="A3226">
        <v>3224</v>
      </c>
      <c r="B3226" t="s">
        <v>246</v>
      </c>
      <c r="C3226" t="s">
        <v>95</v>
      </c>
      <c r="D3226" t="s">
        <v>444</v>
      </c>
      <c r="E3226" t="s">
        <v>21</v>
      </c>
      <c r="F3226">
        <v>15</v>
      </c>
      <c r="G3226" t="str">
        <f t="shared" si="100"/>
        <v>LOW</v>
      </c>
      <c r="H3226">
        <v>0</v>
      </c>
      <c r="I3226" t="str">
        <f t="shared" si="101"/>
        <v>NO</v>
      </c>
      <c r="J3226">
        <v>23</v>
      </c>
      <c r="K3226">
        <v>7</v>
      </c>
      <c r="L3226">
        <v>2016</v>
      </c>
      <c r="M3226" s="3">
        <v>26.5</v>
      </c>
      <c r="N3226" s="3">
        <v>78.75</v>
      </c>
      <c r="O3226" s="3">
        <v>0.38082281400000001</v>
      </c>
      <c r="P3226" s="3">
        <v>299.5</v>
      </c>
      <c r="Q3226" s="7">
        <f>(P3226-MIN($P3226:P12210))/(MAX($P3226:$P12210)-MIN($P3226:P12210))</f>
        <v>0.57505871018245303</v>
      </c>
    </row>
    <row r="3227" spans="1:17" x14ac:dyDescent="0.25">
      <c r="A3227">
        <v>3225</v>
      </c>
      <c r="B3227" t="s">
        <v>246</v>
      </c>
      <c r="C3227" t="s">
        <v>95</v>
      </c>
      <c r="D3227" t="s">
        <v>603</v>
      </c>
      <c r="E3227" t="s">
        <v>21</v>
      </c>
      <c r="F3227">
        <v>5</v>
      </c>
      <c r="G3227" t="str">
        <f t="shared" si="100"/>
        <v>LOW</v>
      </c>
      <c r="H3227">
        <v>0</v>
      </c>
      <c r="I3227" t="str">
        <f t="shared" si="101"/>
        <v>NO</v>
      </c>
      <c r="J3227">
        <v>23</v>
      </c>
      <c r="K3227">
        <v>7</v>
      </c>
      <c r="L3227">
        <v>2016</v>
      </c>
      <c r="M3227" s="3">
        <v>23.3002343</v>
      </c>
      <c r="N3227" s="3">
        <v>81.364771000000005</v>
      </c>
      <c r="O3227" s="3">
        <v>0.66633988200000005</v>
      </c>
      <c r="P3227" s="3">
        <v>304.51953054996898</v>
      </c>
      <c r="Q3227" s="7">
        <f>(P3227-MIN($P3227:P12211))/(MAX($P3227:$P12211)-MIN($P3227:P12211))</f>
        <v>0.65062218567424834</v>
      </c>
    </row>
    <row r="3228" spans="1:17" x14ac:dyDescent="0.25">
      <c r="A3228">
        <v>3226</v>
      </c>
      <c r="B3228" t="s">
        <v>246</v>
      </c>
      <c r="C3228" t="s">
        <v>95</v>
      </c>
      <c r="D3228" t="s">
        <v>729</v>
      </c>
      <c r="E3228" t="s">
        <v>17</v>
      </c>
      <c r="F3228">
        <v>15</v>
      </c>
      <c r="G3228" t="str">
        <f t="shared" si="100"/>
        <v>LOW</v>
      </c>
      <c r="H3228">
        <v>0</v>
      </c>
      <c r="I3228" t="str">
        <f t="shared" si="101"/>
        <v>NO</v>
      </c>
      <c r="J3228">
        <v>25</v>
      </c>
      <c r="K3228">
        <v>7</v>
      </c>
      <c r="L3228">
        <v>2016</v>
      </c>
      <c r="M3228" s="3">
        <v>25.671352899999999</v>
      </c>
      <c r="N3228" s="3">
        <v>76.700577499999994</v>
      </c>
      <c r="O3228" s="3">
        <v>0.38370230300000002</v>
      </c>
      <c r="P3228" s="3">
        <v>308.26</v>
      </c>
      <c r="Q3228" s="7">
        <f>(P3228-MIN($P3228:P12212))/(MAX($P3228:$P12212)-MIN($P3228:P12212))</f>
        <v>0.70693081230806254</v>
      </c>
    </row>
    <row r="3229" spans="1:17" x14ac:dyDescent="0.25">
      <c r="A3229">
        <v>3227</v>
      </c>
      <c r="B3229" t="s">
        <v>246</v>
      </c>
      <c r="C3229" t="s">
        <v>95</v>
      </c>
      <c r="D3229" t="s">
        <v>671</v>
      </c>
      <c r="E3229" t="s">
        <v>17</v>
      </c>
      <c r="F3229">
        <v>4</v>
      </c>
      <c r="G3229" t="str">
        <f t="shared" si="100"/>
        <v>LOW</v>
      </c>
      <c r="H3229">
        <v>1</v>
      </c>
      <c r="I3229" t="str">
        <f t="shared" si="101"/>
        <v>YES</v>
      </c>
      <c r="J3229">
        <v>16</v>
      </c>
      <c r="K3229">
        <v>7</v>
      </c>
      <c r="L3229">
        <v>2016</v>
      </c>
      <c r="M3229" s="3">
        <v>24.25</v>
      </c>
      <c r="N3229" s="3">
        <v>82</v>
      </c>
      <c r="O3229" s="3">
        <v>0.51068881899999996</v>
      </c>
      <c r="P3229" s="3">
        <v>300.89999999999998</v>
      </c>
      <c r="Q3229" s="7">
        <f>(P3229-MIN($P3229:P12213))/(MAX($P3229:$P12213)-MIN($P3229:P12213))</f>
        <v>0.59613416029385147</v>
      </c>
    </row>
    <row r="3230" spans="1:17" x14ac:dyDescent="0.25">
      <c r="A3230">
        <v>3228</v>
      </c>
      <c r="B3230" t="s">
        <v>246</v>
      </c>
      <c r="C3230" t="s">
        <v>19</v>
      </c>
      <c r="D3230" t="s">
        <v>132</v>
      </c>
      <c r="E3230" t="s">
        <v>52</v>
      </c>
      <c r="F3230">
        <v>16</v>
      </c>
      <c r="G3230" t="str">
        <f t="shared" si="100"/>
        <v>LOW</v>
      </c>
      <c r="H3230">
        <v>0</v>
      </c>
      <c r="I3230" t="str">
        <f t="shared" si="101"/>
        <v>NO</v>
      </c>
      <c r="J3230">
        <v>25</v>
      </c>
      <c r="K3230">
        <v>7</v>
      </c>
      <c r="L3230">
        <v>2016</v>
      </c>
      <c r="M3230" s="3">
        <v>20.0967555</v>
      </c>
      <c r="N3230" s="3">
        <v>79.504547520000003</v>
      </c>
      <c r="O3230" s="3">
        <v>0.65033583100000003</v>
      </c>
      <c r="P3230" s="3">
        <v>304.51953054996898</v>
      </c>
      <c r="Q3230" s="7">
        <f>(P3230-MIN($P3230:P12214))/(MAX($P3230:$P12214)-MIN($P3230:P12214))</f>
        <v>0.65062218567424834</v>
      </c>
    </row>
    <row r="3231" spans="1:17" x14ac:dyDescent="0.25">
      <c r="A3231">
        <v>3229</v>
      </c>
      <c r="B3231" t="s">
        <v>246</v>
      </c>
      <c r="C3231" t="s">
        <v>19</v>
      </c>
      <c r="D3231" t="s">
        <v>229</v>
      </c>
      <c r="E3231" t="s">
        <v>21</v>
      </c>
      <c r="F3231">
        <v>18</v>
      </c>
      <c r="G3231" t="str">
        <f t="shared" si="100"/>
        <v>LOW</v>
      </c>
      <c r="H3231">
        <v>0</v>
      </c>
      <c r="I3231" t="str">
        <f t="shared" si="101"/>
        <v>NO</v>
      </c>
      <c r="J3231">
        <v>28</v>
      </c>
      <c r="K3231">
        <v>7</v>
      </c>
      <c r="L3231">
        <v>2016</v>
      </c>
      <c r="M3231" s="3">
        <v>16.702841200000002</v>
      </c>
      <c r="N3231" s="3">
        <v>74.240532900000005</v>
      </c>
      <c r="O3231" s="3">
        <v>1.5567540630000001</v>
      </c>
      <c r="P3231" s="3">
        <v>303.60000000000002</v>
      </c>
      <c r="Q3231" s="7">
        <f>(P3231-MIN($P3231:P12215))/(MAX($P3231:$P12215)-MIN($P3231:P12215))</f>
        <v>0.63677967122297841</v>
      </c>
    </row>
    <row r="3232" spans="1:17" x14ac:dyDescent="0.25">
      <c r="A3232">
        <v>3230</v>
      </c>
      <c r="B3232" t="s">
        <v>246</v>
      </c>
      <c r="C3232" t="s">
        <v>19</v>
      </c>
      <c r="D3232" t="s">
        <v>149</v>
      </c>
      <c r="E3232" t="s">
        <v>52</v>
      </c>
      <c r="F3232">
        <v>18</v>
      </c>
      <c r="G3232" t="str">
        <f t="shared" si="100"/>
        <v>LOW</v>
      </c>
      <c r="H3232">
        <v>0</v>
      </c>
      <c r="I3232" t="str">
        <f t="shared" si="101"/>
        <v>NO</v>
      </c>
      <c r="J3232">
        <v>25</v>
      </c>
      <c r="K3232">
        <v>7</v>
      </c>
      <c r="L3232">
        <v>2016</v>
      </c>
      <c r="M3232" s="3">
        <v>21.149813399999999</v>
      </c>
      <c r="N3232" s="3">
        <v>79.082055600000004</v>
      </c>
      <c r="O3232" s="3">
        <v>2.3846872050000001</v>
      </c>
      <c r="P3232" s="3">
        <v>304.51953054996898</v>
      </c>
      <c r="Q3232" s="7">
        <f>(P3232-MIN($P3232:P12216))/(MAX($P3232:$P12216)-MIN($P3232:P12216))</f>
        <v>0.65062218567424834</v>
      </c>
    </row>
    <row r="3233" spans="1:17" x14ac:dyDescent="0.25">
      <c r="A3233">
        <v>3231</v>
      </c>
      <c r="B3233" t="s">
        <v>246</v>
      </c>
      <c r="C3233" t="s">
        <v>34</v>
      </c>
      <c r="D3233" t="s">
        <v>390</v>
      </c>
      <c r="E3233" t="s">
        <v>17</v>
      </c>
      <c r="F3233">
        <v>27</v>
      </c>
      <c r="G3233" t="str">
        <f t="shared" si="100"/>
        <v>LOW</v>
      </c>
      <c r="H3233">
        <v>0</v>
      </c>
      <c r="I3233" t="str">
        <f t="shared" si="101"/>
        <v>NO</v>
      </c>
      <c r="J3233">
        <v>29</v>
      </c>
      <c r="K3233">
        <v>7</v>
      </c>
      <c r="L3233">
        <v>2016</v>
      </c>
      <c r="M3233" s="3">
        <v>20.838242600000001</v>
      </c>
      <c r="N3233" s="3">
        <v>85.097394899999998</v>
      </c>
      <c r="O3233" s="3">
        <v>1.0377142989999999</v>
      </c>
      <c r="P3233" s="3">
        <v>293.10000000000002</v>
      </c>
      <c r="Q3233" s="7">
        <f>(P3233-MIN($P3233:P12217))/(MAX($P3233:$P12217)-MIN($P3233:P12217))</f>
        <v>0.47871379538748737</v>
      </c>
    </row>
    <row r="3234" spans="1:17" x14ac:dyDescent="0.25">
      <c r="A3234">
        <v>3232</v>
      </c>
      <c r="B3234" t="s">
        <v>246</v>
      </c>
      <c r="C3234" t="s">
        <v>34</v>
      </c>
      <c r="D3234" t="s">
        <v>365</v>
      </c>
      <c r="E3234" t="s">
        <v>77</v>
      </c>
      <c r="F3234">
        <v>12</v>
      </c>
      <c r="G3234" t="str">
        <f t="shared" si="100"/>
        <v>LOW</v>
      </c>
      <c r="H3234">
        <v>0</v>
      </c>
      <c r="I3234" t="str">
        <f t="shared" si="101"/>
        <v>NO</v>
      </c>
      <c r="J3234">
        <v>27</v>
      </c>
      <c r="K3234">
        <v>7</v>
      </c>
      <c r="L3234">
        <v>2016</v>
      </c>
      <c r="M3234" s="3">
        <v>21.5002888</v>
      </c>
      <c r="N3234" s="3">
        <v>86.920262699999995</v>
      </c>
      <c r="O3234" s="3">
        <v>1.021858573</v>
      </c>
      <c r="P3234" s="3">
        <v>304.51953054996898</v>
      </c>
      <c r="Q3234" s="7">
        <f>(P3234-MIN($P3234:P12218))/(MAX($P3234:$P12218)-MIN($P3234:P12218))</f>
        <v>0.65062218567424834</v>
      </c>
    </row>
    <row r="3235" spans="1:17" x14ac:dyDescent="0.25">
      <c r="A3235">
        <v>3233</v>
      </c>
      <c r="B3235" t="s">
        <v>246</v>
      </c>
      <c r="C3235" t="s">
        <v>34</v>
      </c>
      <c r="D3235" t="s">
        <v>512</v>
      </c>
      <c r="E3235" t="s">
        <v>52</v>
      </c>
      <c r="F3235">
        <v>19</v>
      </c>
      <c r="G3235" t="str">
        <f t="shared" si="100"/>
        <v>LOW</v>
      </c>
      <c r="H3235">
        <v>0</v>
      </c>
      <c r="I3235" t="str">
        <f t="shared" si="101"/>
        <v>NO</v>
      </c>
      <c r="J3235">
        <v>27</v>
      </c>
      <c r="K3235">
        <v>7</v>
      </c>
      <c r="L3235">
        <v>2016</v>
      </c>
      <c r="M3235" s="3">
        <v>21.063328800000001</v>
      </c>
      <c r="N3235" s="3">
        <v>86.5053731</v>
      </c>
      <c r="O3235" s="3">
        <v>1.2110137860000001</v>
      </c>
      <c r="P3235" s="3">
        <v>304.51953054996898</v>
      </c>
      <c r="Q3235" s="7">
        <f>(P3235-MIN($P3235:P12219))/(MAX($P3235:$P12219)-MIN($P3235:P12219))</f>
        <v>0.65062218567424834</v>
      </c>
    </row>
    <row r="3236" spans="1:17" x14ac:dyDescent="0.25">
      <c r="A3236">
        <v>3234</v>
      </c>
      <c r="B3236" t="s">
        <v>246</v>
      </c>
      <c r="C3236" t="s">
        <v>34</v>
      </c>
      <c r="D3236" t="s">
        <v>35</v>
      </c>
      <c r="E3236" t="s">
        <v>17</v>
      </c>
      <c r="F3236">
        <v>14</v>
      </c>
      <c r="G3236" t="str">
        <f t="shared" si="100"/>
        <v>LOW</v>
      </c>
      <c r="H3236">
        <v>0</v>
      </c>
      <c r="I3236" t="str">
        <f t="shared" si="101"/>
        <v>NO</v>
      </c>
      <c r="J3236">
        <v>27</v>
      </c>
      <c r="K3236">
        <v>7</v>
      </c>
      <c r="L3236">
        <v>2016</v>
      </c>
      <c r="M3236" s="3">
        <v>18.723202300000001</v>
      </c>
      <c r="N3236" s="3">
        <v>82.608118279999999</v>
      </c>
      <c r="O3236" s="3">
        <v>1.1467405690000001</v>
      </c>
      <c r="P3236" s="3">
        <v>303.36</v>
      </c>
      <c r="Q3236" s="7">
        <f>(P3236-MIN($P3236:P12220))/(MAX($P3236:$P12220)-MIN($P3236:P12220))</f>
        <v>0.63316673691816705</v>
      </c>
    </row>
    <row r="3237" spans="1:17" x14ac:dyDescent="0.25">
      <c r="A3237">
        <v>3235</v>
      </c>
      <c r="B3237" t="s">
        <v>246</v>
      </c>
      <c r="C3237" t="s">
        <v>34</v>
      </c>
      <c r="D3237" t="s">
        <v>212</v>
      </c>
      <c r="E3237" t="s">
        <v>17</v>
      </c>
      <c r="F3237">
        <v>37</v>
      </c>
      <c r="G3237" t="str">
        <f t="shared" si="100"/>
        <v>MID</v>
      </c>
      <c r="H3237">
        <v>0</v>
      </c>
      <c r="I3237" t="str">
        <f t="shared" si="101"/>
        <v>NO</v>
      </c>
      <c r="J3237">
        <v>28</v>
      </c>
      <c r="K3237">
        <v>7</v>
      </c>
      <c r="L3237">
        <v>2016</v>
      </c>
      <c r="M3237" s="3">
        <v>20.1160666</v>
      </c>
      <c r="N3237" s="3">
        <v>85.11195644</v>
      </c>
      <c r="O3237" s="3">
        <v>1.0078807999999999</v>
      </c>
      <c r="P3237" s="3">
        <v>298.5</v>
      </c>
      <c r="Q3237" s="7">
        <f>(P3237-MIN($P3237:P12221))/(MAX($P3237:$P12221)-MIN($P3237:P12221))</f>
        <v>0.56000481724573958</v>
      </c>
    </row>
    <row r="3238" spans="1:17" x14ac:dyDescent="0.25">
      <c r="A3238">
        <v>3236</v>
      </c>
      <c r="B3238" t="s">
        <v>246</v>
      </c>
      <c r="C3238" t="s">
        <v>97</v>
      </c>
      <c r="D3238" t="s">
        <v>642</v>
      </c>
      <c r="E3238" t="s">
        <v>17</v>
      </c>
      <c r="F3238">
        <v>67</v>
      </c>
      <c r="G3238" t="str">
        <f t="shared" si="100"/>
        <v>MID</v>
      </c>
      <c r="H3238">
        <v>0</v>
      </c>
      <c r="I3238" t="str">
        <f t="shared" si="101"/>
        <v>NO</v>
      </c>
      <c r="J3238">
        <v>23</v>
      </c>
      <c r="K3238">
        <v>7</v>
      </c>
      <c r="L3238">
        <v>2016</v>
      </c>
      <c r="M3238" s="3">
        <v>30.17911535</v>
      </c>
      <c r="N3238" s="3">
        <v>75.047101560000002</v>
      </c>
      <c r="O3238" s="3">
        <v>0.25842933800000001</v>
      </c>
      <c r="P3238" s="3">
        <v>303.01600000000002</v>
      </c>
      <c r="Q3238" s="7">
        <f>(P3238-MIN($P3238:P12222))/(MAX($P3238:$P12222)-MIN($P3238:P12222))</f>
        <v>0.62798819774793779</v>
      </c>
    </row>
    <row r="3239" spans="1:17" x14ac:dyDescent="0.25">
      <c r="A3239">
        <v>3237</v>
      </c>
      <c r="B3239" t="s">
        <v>246</v>
      </c>
      <c r="C3239" t="s">
        <v>113</v>
      </c>
      <c r="D3239" t="s">
        <v>461</v>
      </c>
      <c r="E3239" t="s">
        <v>17</v>
      </c>
      <c r="F3239">
        <v>17</v>
      </c>
      <c r="G3239" t="str">
        <f t="shared" si="100"/>
        <v>LOW</v>
      </c>
      <c r="H3239">
        <v>0</v>
      </c>
      <c r="I3239" t="str">
        <f t="shared" si="101"/>
        <v>NO</v>
      </c>
      <c r="J3239">
        <v>21</v>
      </c>
      <c r="K3239">
        <v>7</v>
      </c>
      <c r="L3239">
        <v>2016</v>
      </c>
      <c r="M3239" s="3">
        <v>24.91765715</v>
      </c>
      <c r="N3239" s="3">
        <v>76.69627663</v>
      </c>
      <c r="O3239" s="3">
        <v>1.1175622569999999</v>
      </c>
      <c r="P3239" s="3">
        <v>300.64</v>
      </c>
      <c r="Q3239" s="7">
        <f>(P3239-MIN($P3239:P12223))/(MAX($P3239:$P12223)-MIN($P3239:P12223))</f>
        <v>0.5922201481303061</v>
      </c>
    </row>
    <row r="3240" spans="1:17" x14ac:dyDescent="0.25">
      <c r="A3240">
        <v>3238</v>
      </c>
      <c r="B3240" t="s">
        <v>246</v>
      </c>
      <c r="C3240" t="s">
        <v>113</v>
      </c>
      <c r="D3240" t="s">
        <v>600</v>
      </c>
      <c r="E3240" t="s">
        <v>17</v>
      </c>
      <c r="F3240">
        <v>34</v>
      </c>
      <c r="G3240" t="str">
        <f t="shared" si="100"/>
        <v>MID</v>
      </c>
      <c r="H3240">
        <v>1</v>
      </c>
      <c r="I3240" t="str">
        <f t="shared" si="101"/>
        <v>YES</v>
      </c>
      <c r="J3240">
        <v>31</v>
      </c>
      <c r="K3240">
        <v>7</v>
      </c>
      <c r="L3240">
        <v>2016</v>
      </c>
      <c r="M3240" s="3">
        <v>23.666667</v>
      </c>
      <c r="N3240" s="3">
        <v>73.75</v>
      </c>
      <c r="O3240" s="3">
        <v>0.90211938000000003</v>
      </c>
      <c r="P3240" s="3">
        <v>304.51953054996898</v>
      </c>
      <c r="Q3240" s="7">
        <f>(P3240-MIN($P3240:P12224))/(MAX($P3240:$P12224)-MIN($P3240:P12224))</f>
        <v>0.65062218567424834</v>
      </c>
    </row>
    <row r="3241" spans="1:17" x14ac:dyDescent="0.25">
      <c r="A3241">
        <v>3239</v>
      </c>
      <c r="B3241" t="s">
        <v>246</v>
      </c>
      <c r="C3241" t="s">
        <v>113</v>
      </c>
      <c r="D3241" t="s">
        <v>456</v>
      </c>
      <c r="E3241" t="s">
        <v>77</v>
      </c>
      <c r="F3241">
        <v>49</v>
      </c>
      <c r="G3241" t="str">
        <f t="shared" si="100"/>
        <v>MID</v>
      </c>
      <c r="H3241">
        <v>0</v>
      </c>
      <c r="I3241" t="str">
        <f t="shared" si="101"/>
        <v>NO</v>
      </c>
      <c r="J3241">
        <v>29</v>
      </c>
      <c r="K3241">
        <v>7</v>
      </c>
      <c r="L3241">
        <v>2016</v>
      </c>
      <c r="M3241" s="3">
        <v>24.0333495</v>
      </c>
      <c r="N3241" s="3">
        <v>74.780131499999996</v>
      </c>
      <c r="O3241" s="3">
        <v>1.0272837340000001</v>
      </c>
      <c r="P3241" s="3">
        <v>304.27</v>
      </c>
      <c r="Q3241" s="7">
        <f>(P3241-MIN($P3241:P12225))/(MAX($P3241:$P12225)-MIN($P3241:P12225))</f>
        <v>0.64686577949057589</v>
      </c>
    </row>
    <row r="3242" spans="1:17" x14ac:dyDescent="0.25">
      <c r="A3242">
        <v>3240</v>
      </c>
      <c r="B3242" t="s">
        <v>246</v>
      </c>
      <c r="C3242" t="s">
        <v>113</v>
      </c>
      <c r="D3242" t="s">
        <v>653</v>
      </c>
      <c r="E3242" t="s">
        <v>52</v>
      </c>
      <c r="F3242">
        <v>37</v>
      </c>
      <c r="G3242" t="str">
        <f t="shared" si="100"/>
        <v>MID</v>
      </c>
      <c r="H3242">
        <v>0</v>
      </c>
      <c r="I3242" t="str">
        <f t="shared" si="101"/>
        <v>NO</v>
      </c>
      <c r="J3242">
        <v>21</v>
      </c>
      <c r="K3242">
        <v>7</v>
      </c>
      <c r="L3242">
        <v>2016</v>
      </c>
      <c r="M3242" s="3">
        <v>24.578721000000002</v>
      </c>
      <c r="N3242" s="3">
        <v>73.686257100000006</v>
      </c>
      <c r="O3242" s="3">
        <v>0.35940813399999999</v>
      </c>
      <c r="P3242" s="3">
        <v>298.89</v>
      </c>
      <c r="Q3242" s="7">
        <f>(P3242-MIN($P3242:P12226))/(MAX($P3242:$P12226)-MIN($P3242:P12226))</f>
        <v>0.56587583549105769</v>
      </c>
    </row>
    <row r="3243" spans="1:17" x14ac:dyDescent="0.25">
      <c r="A3243">
        <v>3241</v>
      </c>
      <c r="B3243" t="s">
        <v>246</v>
      </c>
      <c r="C3243" t="s">
        <v>53</v>
      </c>
      <c r="D3243" t="s">
        <v>548</v>
      </c>
      <c r="E3243" t="s">
        <v>77</v>
      </c>
      <c r="F3243">
        <v>202</v>
      </c>
      <c r="G3243" t="str">
        <f t="shared" si="100"/>
        <v>HIGH</v>
      </c>
      <c r="H3243">
        <v>1</v>
      </c>
      <c r="I3243" t="str">
        <f t="shared" si="101"/>
        <v>YES</v>
      </c>
      <c r="J3243">
        <v>27</v>
      </c>
      <c r="K3243">
        <v>7</v>
      </c>
      <c r="L3243">
        <v>2016</v>
      </c>
      <c r="M3243" s="3">
        <v>17.937509500000001</v>
      </c>
      <c r="N3243" s="3">
        <v>78.21174499</v>
      </c>
      <c r="O3243" s="3">
        <v>0.43837651999999999</v>
      </c>
      <c r="P3243" s="3">
        <v>307.62</v>
      </c>
      <c r="Q3243" s="7">
        <f>(P3243-MIN($P3243:P12227))/(MAX($P3243:$P12227)-MIN($P3243:P12227))</f>
        <v>0.69729632082856619</v>
      </c>
    </row>
    <row r="3244" spans="1:17" x14ac:dyDescent="0.25">
      <c r="A3244">
        <v>3242</v>
      </c>
      <c r="B3244" t="s">
        <v>246</v>
      </c>
      <c r="C3244" t="s">
        <v>30</v>
      </c>
      <c r="D3244" t="s">
        <v>467</v>
      </c>
      <c r="E3244" t="s">
        <v>17</v>
      </c>
      <c r="F3244">
        <v>36</v>
      </c>
      <c r="G3244" t="str">
        <f t="shared" si="100"/>
        <v>MID</v>
      </c>
      <c r="H3244">
        <v>2</v>
      </c>
      <c r="I3244" t="str">
        <f t="shared" si="101"/>
        <v>YES</v>
      </c>
      <c r="J3244">
        <v>27</v>
      </c>
      <c r="K3244">
        <v>7</v>
      </c>
      <c r="L3244">
        <v>2016</v>
      </c>
      <c r="M3244" s="3">
        <v>27.833333</v>
      </c>
      <c r="N3244" s="3">
        <v>78.166667000000004</v>
      </c>
      <c r="O3244" s="3">
        <v>0.450654053</v>
      </c>
      <c r="P3244" s="3">
        <v>302.86666659999997</v>
      </c>
      <c r="Q3244" s="7">
        <f>(P3244-MIN($P3244:P12228))/(MAX($P3244:$P12228)-MIN($P3244:P12228))</f>
        <v>0.62574014873246164</v>
      </c>
    </row>
    <row r="3245" spans="1:17" x14ac:dyDescent="0.25">
      <c r="A3245">
        <v>3243</v>
      </c>
      <c r="B3245" t="s">
        <v>246</v>
      </c>
      <c r="C3245" t="s">
        <v>30</v>
      </c>
      <c r="D3245" t="s">
        <v>287</v>
      </c>
      <c r="E3245" t="s">
        <v>17</v>
      </c>
      <c r="F3245">
        <v>11</v>
      </c>
      <c r="G3245" t="str">
        <f t="shared" si="100"/>
        <v>LOW</v>
      </c>
      <c r="H3245">
        <v>1</v>
      </c>
      <c r="I3245" t="str">
        <f t="shared" si="101"/>
        <v>YES</v>
      </c>
      <c r="J3245">
        <v>24</v>
      </c>
      <c r="K3245">
        <v>7</v>
      </c>
      <c r="L3245">
        <v>2016</v>
      </c>
      <c r="M3245" s="3">
        <v>26.022696750000001</v>
      </c>
      <c r="N3245" s="3">
        <v>83.028873430000004</v>
      </c>
      <c r="O3245" s="3">
        <v>0.73092769599999996</v>
      </c>
      <c r="P3245" s="3">
        <v>297.72000000000003</v>
      </c>
      <c r="Q3245" s="7">
        <f>(P3245-MIN($P3245:P12229))/(MAX($P3245:$P12229)-MIN($P3245:P12229))</f>
        <v>0.54826278075510348</v>
      </c>
    </row>
    <row r="3246" spans="1:17" x14ac:dyDescent="0.25">
      <c r="A3246">
        <v>3244</v>
      </c>
      <c r="B3246" t="s">
        <v>246</v>
      </c>
      <c r="C3246" t="s">
        <v>30</v>
      </c>
      <c r="D3246" t="s">
        <v>497</v>
      </c>
      <c r="E3246" t="s">
        <v>17</v>
      </c>
      <c r="F3246">
        <v>8</v>
      </c>
      <c r="G3246" t="str">
        <f t="shared" si="100"/>
        <v>LOW</v>
      </c>
      <c r="H3246">
        <v>1</v>
      </c>
      <c r="I3246" t="str">
        <f t="shared" si="101"/>
        <v>YES</v>
      </c>
      <c r="J3246">
        <v>24</v>
      </c>
      <c r="K3246">
        <v>7</v>
      </c>
      <c r="L3246">
        <v>2016</v>
      </c>
      <c r="M3246" s="3">
        <v>28.068311649999998</v>
      </c>
      <c r="N3246" s="3">
        <v>79.046073120000003</v>
      </c>
      <c r="O3246" s="3">
        <v>0.25088854500000002</v>
      </c>
      <c r="P3246" s="3">
        <v>299.88</v>
      </c>
      <c r="Q3246" s="7">
        <f>(P3246-MIN($P3246:P12230))/(MAX($P3246:$P12230)-MIN($P3246:P12230))</f>
        <v>0.58077918949840412</v>
      </c>
    </row>
    <row r="3247" spans="1:17" x14ac:dyDescent="0.25">
      <c r="A3247">
        <v>3245</v>
      </c>
      <c r="B3247" t="s">
        <v>246</v>
      </c>
      <c r="C3247" t="s">
        <v>30</v>
      </c>
      <c r="D3247" t="s">
        <v>301</v>
      </c>
      <c r="E3247" t="s">
        <v>17</v>
      </c>
      <c r="F3247">
        <v>12</v>
      </c>
      <c r="G3247" t="str">
        <f t="shared" si="100"/>
        <v>LOW</v>
      </c>
      <c r="H3247">
        <v>1</v>
      </c>
      <c r="I3247" t="str">
        <f t="shared" si="101"/>
        <v>YES</v>
      </c>
      <c r="J3247">
        <v>23</v>
      </c>
      <c r="K3247">
        <v>7</v>
      </c>
      <c r="L3247">
        <v>2016</v>
      </c>
      <c r="M3247" s="3">
        <v>25.126577699999999</v>
      </c>
      <c r="N3247" s="3">
        <v>83.249655770000004</v>
      </c>
      <c r="O3247" s="3">
        <v>0.83961880099999997</v>
      </c>
      <c r="P3247" s="3">
        <v>304.51953054996898</v>
      </c>
      <c r="Q3247" s="7">
        <f>(P3247-MIN($P3247:P12231))/(MAX($P3247:$P12231)-MIN($P3247:P12231))</f>
        <v>0.65062218567424834</v>
      </c>
    </row>
    <row r="3248" spans="1:17" x14ac:dyDescent="0.25">
      <c r="A3248">
        <v>3246</v>
      </c>
      <c r="B3248" t="s">
        <v>246</v>
      </c>
      <c r="C3248" t="s">
        <v>38</v>
      </c>
      <c r="D3248" t="s">
        <v>220</v>
      </c>
      <c r="E3248" t="s">
        <v>17</v>
      </c>
      <c r="F3248">
        <v>59</v>
      </c>
      <c r="G3248" t="str">
        <f t="shared" si="100"/>
        <v>MID</v>
      </c>
      <c r="H3248">
        <v>0</v>
      </c>
      <c r="I3248" t="str">
        <f t="shared" si="101"/>
        <v>NO</v>
      </c>
      <c r="J3248">
        <v>25</v>
      </c>
      <c r="K3248">
        <v>7</v>
      </c>
      <c r="L3248">
        <v>2016</v>
      </c>
      <c r="M3248" s="3">
        <v>24</v>
      </c>
      <c r="N3248" s="3">
        <v>87.583332999999996</v>
      </c>
      <c r="O3248" s="3">
        <v>0.79858503800000002</v>
      </c>
      <c r="P3248" s="3">
        <v>304.51953054996898</v>
      </c>
      <c r="Q3248" s="7">
        <f>(P3248-MIN($P3248:P12232))/(MAX($P3248:$P12232)-MIN($P3248:P12232))</f>
        <v>0.65062218567424834</v>
      </c>
    </row>
    <row r="3249" spans="1:17" x14ac:dyDescent="0.25">
      <c r="A3249">
        <v>3247</v>
      </c>
      <c r="B3249" t="s">
        <v>246</v>
      </c>
      <c r="C3249" t="s">
        <v>38</v>
      </c>
      <c r="D3249" t="s">
        <v>325</v>
      </c>
      <c r="E3249" t="s">
        <v>17</v>
      </c>
      <c r="F3249">
        <v>59</v>
      </c>
      <c r="G3249" t="str">
        <f t="shared" si="100"/>
        <v>MID</v>
      </c>
      <c r="H3249">
        <v>0</v>
      </c>
      <c r="I3249" t="str">
        <f t="shared" si="101"/>
        <v>NO</v>
      </c>
      <c r="J3249">
        <v>26</v>
      </c>
      <c r="K3249">
        <v>7</v>
      </c>
      <c r="L3249">
        <v>2016</v>
      </c>
      <c r="M3249" s="3">
        <v>23.249571400000001</v>
      </c>
      <c r="N3249" s="3">
        <v>87.868175100000002</v>
      </c>
      <c r="O3249" s="3">
        <v>0.87544379000000005</v>
      </c>
      <c r="P3249" s="3">
        <v>304.51953054996898</v>
      </c>
      <c r="Q3249" s="7">
        <f>(P3249-MIN($P3249:P12233))/(MAX($P3249:$P12233)-MIN($P3249:P12233))</f>
        <v>0.65062218567424834</v>
      </c>
    </row>
    <row r="3250" spans="1:17" x14ac:dyDescent="0.25">
      <c r="A3250">
        <v>3248</v>
      </c>
      <c r="B3250" t="s">
        <v>246</v>
      </c>
      <c r="C3250" t="s">
        <v>346</v>
      </c>
      <c r="D3250" t="s">
        <v>611</v>
      </c>
      <c r="E3250" t="s">
        <v>17</v>
      </c>
      <c r="F3250">
        <v>9</v>
      </c>
      <c r="G3250" t="str">
        <f t="shared" si="100"/>
        <v>LOW</v>
      </c>
      <c r="H3250">
        <v>2</v>
      </c>
      <c r="I3250" t="str">
        <f t="shared" si="101"/>
        <v>YES</v>
      </c>
      <c r="J3250">
        <v>13</v>
      </c>
      <c r="K3250">
        <v>7</v>
      </c>
      <c r="L3250">
        <v>2016</v>
      </c>
      <c r="M3250" s="3">
        <v>26.350072000000001</v>
      </c>
      <c r="N3250" s="3">
        <v>86.229146889999996</v>
      </c>
      <c r="O3250" s="3">
        <v>0.36385553700000001</v>
      </c>
      <c r="P3250" s="3">
        <v>300.49</v>
      </c>
      <c r="Q3250" s="7">
        <f>(P3250-MIN($P3250:P12234))/(MAX($P3250:$P12234)-MIN($P3250:P12234))</f>
        <v>0.58996206418979946</v>
      </c>
    </row>
    <row r="3251" spans="1:17" x14ac:dyDescent="0.25">
      <c r="A3251">
        <v>3249</v>
      </c>
      <c r="B3251" t="s">
        <v>246</v>
      </c>
      <c r="C3251" t="s">
        <v>346</v>
      </c>
      <c r="D3251" t="s">
        <v>466</v>
      </c>
      <c r="E3251" t="s">
        <v>21</v>
      </c>
      <c r="F3251">
        <v>196</v>
      </c>
      <c r="G3251" t="str">
        <f t="shared" si="100"/>
        <v>HIGH</v>
      </c>
      <c r="H3251">
        <v>0</v>
      </c>
      <c r="I3251" t="str">
        <f t="shared" si="101"/>
        <v>NO</v>
      </c>
      <c r="J3251">
        <v>11</v>
      </c>
      <c r="K3251">
        <v>7</v>
      </c>
      <c r="L3251">
        <v>2016</v>
      </c>
      <c r="M3251" s="3">
        <v>25.220811650000002</v>
      </c>
      <c r="N3251" s="3">
        <v>86.517203670000001</v>
      </c>
      <c r="O3251" s="3">
        <v>0.32370268800000002</v>
      </c>
      <c r="P3251" s="3">
        <v>299.92</v>
      </c>
      <c r="Q3251" s="7">
        <f>(P3251-MIN($P3251:P12235))/(MAX($P3251:$P12235)-MIN($P3251:P12235))</f>
        <v>0.58138134521587292</v>
      </c>
    </row>
    <row r="3252" spans="1:17" x14ac:dyDescent="0.25">
      <c r="A3252">
        <v>3250</v>
      </c>
      <c r="B3252" t="s">
        <v>246</v>
      </c>
      <c r="C3252" t="s">
        <v>346</v>
      </c>
      <c r="D3252" t="s">
        <v>485</v>
      </c>
      <c r="E3252" t="s">
        <v>17</v>
      </c>
      <c r="F3252">
        <v>15</v>
      </c>
      <c r="G3252" t="str">
        <f t="shared" si="100"/>
        <v>LOW</v>
      </c>
      <c r="H3252">
        <v>0</v>
      </c>
      <c r="I3252" t="str">
        <f t="shared" si="101"/>
        <v>NO</v>
      </c>
      <c r="J3252">
        <v>14</v>
      </c>
      <c r="K3252">
        <v>7</v>
      </c>
      <c r="L3252">
        <v>2016</v>
      </c>
      <c r="M3252" s="3">
        <v>25.136491400000001</v>
      </c>
      <c r="N3252" s="3">
        <v>85.443654649999999</v>
      </c>
      <c r="O3252" s="3">
        <v>0.19436683599999999</v>
      </c>
      <c r="P3252" s="3">
        <v>304.51953054996898</v>
      </c>
      <c r="Q3252" s="7">
        <f>(P3252-MIN($P3252:P12236))/(MAX($P3252:$P12236)-MIN($P3252:P12236))</f>
        <v>0.65062218567424834</v>
      </c>
    </row>
    <row r="3253" spans="1:17" x14ac:dyDescent="0.25">
      <c r="A3253">
        <v>3251</v>
      </c>
      <c r="B3253" t="s">
        <v>246</v>
      </c>
      <c r="C3253" t="s">
        <v>346</v>
      </c>
      <c r="D3253" t="s">
        <v>474</v>
      </c>
      <c r="E3253" t="s">
        <v>17</v>
      </c>
      <c r="F3253">
        <v>14</v>
      </c>
      <c r="G3253" t="str">
        <f t="shared" si="100"/>
        <v>LOW</v>
      </c>
      <c r="H3253">
        <v>0</v>
      </c>
      <c r="I3253" t="str">
        <f t="shared" si="101"/>
        <v>NO</v>
      </c>
      <c r="J3253">
        <v>9</v>
      </c>
      <c r="K3253">
        <v>7</v>
      </c>
      <c r="L3253">
        <v>2016</v>
      </c>
      <c r="M3253" s="3">
        <v>26.6919717</v>
      </c>
      <c r="N3253" s="3">
        <v>84.579692800000004</v>
      </c>
      <c r="O3253" s="3">
        <v>0.64603093099999997</v>
      </c>
      <c r="P3253" s="3">
        <v>304.51953054996898</v>
      </c>
      <c r="Q3253" s="7">
        <f>(P3253-MIN($P3253:P12237))/(MAX($P3253:$P12237)-MIN($P3253:P12237))</f>
        <v>0.65062218567424834</v>
      </c>
    </row>
    <row r="3254" spans="1:17" x14ac:dyDescent="0.25">
      <c r="A3254">
        <v>3252</v>
      </c>
      <c r="B3254" t="s">
        <v>246</v>
      </c>
      <c r="C3254" t="s">
        <v>105</v>
      </c>
      <c r="D3254" t="s">
        <v>404</v>
      </c>
      <c r="E3254" t="s">
        <v>17</v>
      </c>
      <c r="F3254">
        <v>200</v>
      </c>
      <c r="G3254" t="str">
        <f t="shared" si="100"/>
        <v>HIGH</v>
      </c>
      <c r="H3254">
        <v>0</v>
      </c>
      <c r="I3254" t="str">
        <f t="shared" si="101"/>
        <v>NO</v>
      </c>
      <c r="J3254">
        <v>10</v>
      </c>
      <c r="K3254">
        <v>7</v>
      </c>
      <c r="L3254">
        <v>2016</v>
      </c>
      <c r="M3254" s="3">
        <v>21.199035349999999</v>
      </c>
      <c r="N3254" s="3">
        <v>81.397954560000002</v>
      </c>
      <c r="O3254" s="3">
        <v>1.746788107</v>
      </c>
      <c r="P3254" s="3">
        <v>304.51953054996898</v>
      </c>
      <c r="Q3254" s="7">
        <f>(P3254-MIN($P3254:P12238))/(MAX($P3254:$P12238)-MIN($P3254:P12238))</f>
        <v>0.65062218567424834</v>
      </c>
    </row>
    <row r="3255" spans="1:17" x14ac:dyDescent="0.25">
      <c r="A3255">
        <v>3253</v>
      </c>
      <c r="B3255" t="s">
        <v>246</v>
      </c>
      <c r="C3255" t="s">
        <v>25</v>
      </c>
      <c r="D3255" t="s">
        <v>218</v>
      </c>
      <c r="E3255" t="s">
        <v>17</v>
      </c>
      <c r="F3255">
        <v>31</v>
      </c>
      <c r="G3255" t="str">
        <f t="shared" si="100"/>
        <v>MID</v>
      </c>
      <c r="H3255">
        <v>0</v>
      </c>
      <c r="I3255" t="str">
        <f t="shared" si="101"/>
        <v>NO</v>
      </c>
      <c r="J3255">
        <v>20</v>
      </c>
      <c r="K3255">
        <v>7</v>
      </c>
      <c r="L3255">
        <v>2016</v>
      </c>
      <c r="M3255" s="3">
        <v>21.191776149999999</v>
      </c>
      <c r="N3255" s="3">
        <v>72.954415780000005</v>
      </c>
      <c r="O3255" s="3">
        <v>0.30910989500000002</v>
      </c>
      <c r="P3255" s="3">
        <v>293.20999999999998</v>
      </c>
      <c r="Q3255" s="7">
        <f>(P3255-MIN($P3255:P12239))/(MAX($P3255:$P12239)-MIN($P3255:P12239))</f>
        <v>0.48036972361052521</v>
      </c>
    </row>
    <row r="3256" spans="1:17" x14ac:dyDescent="0.25">
      <c r="A3256">
        <v>3254</v>
      </c>
      <c r="B3256" t="s">
        <v>246</v>
      </c>
      <c r="C3256" t="s">
        <v>27</v>
      </c>
      <c r="D3256" t="s">
        <v>217</v>
      </c>
      <c r="E3256" t="s">
        <v>55</v>
      </c>
      <c r="F3256">
        <v>50</v>
      </c>
      <c r="G3256" t="str">
        <f t="shared" si="100"/>
        <v>MID</v>
      </c>
      <c r="H3256">
        <v>0</v>
      </c>
      <c r="I3256" t="str">
        <f t="shared" si="101"/>
        <v>NO</v>
      </c>
      <c r="J3256">
        <v>1</v>
      </c>
      <c r="K3256">
        <v>6</v>
      </c>
      <c r="L3256">
        <v>2016</v>
      </c>
      <c r="M3256" s="3">
        <v>11.10684475</v>
      </c>
      <c r="N3256" s="3">
        <v>76.109955099999993</v>
      </c>
      <c r="O3256" s="3">
        <v>1.1809267800000001</v>
      </c>
      <c r="P3256" s="3">
        <v>304.255</v>
      </c>
      <c r="Q3256" s="7">
        <f>(P3256-MIN($P3256:P12240))/(MAX($P3256:$P12240)-MIN($P3256:P12240))</f>
        <v>0.64663997109652538</v>
      </c>
    </row>
    <row r="3257" spans="1:17" x14ac:dyDescent="0.25">
      <c r="A3257">
        <v>3255</v>
      </c>
      <c r="B3257" t="s">
        <v>246</v>
      </c>
      <c r="C3257" t="s">
        <v>95</v>
      </c>
      <c r="D3257" t="s">
        <v>624</v>
      </c>
      <c r="E3257" t="s">
        <v>17</v>
      </c>
      <c r="F3257">
        <v>16</v>
      </c>
      <c r="G3257" t="str">
        <f t="shared" si="100"/>
        <v>LOW</v>
      </c>
      <c r="H3257">
        <v>1</v>
      </c>
      <c r="I3257" t="str">
        <f t="shared" si="101"/>
        <v>YES</v>
      </c>
      <c r="J3257">
        <v>14</v>
      </c>
      <c r="K3257">
        <v>7</v>
      </c>
      <c r="L3257">
        <v>2016</v>
      </c>
      <c r="M3257" s="3">
        <v>24.5</v>
      </c>
      <c r="N3257" s="3">
        <v>77.5</v>
      </c>
      <c r="O3257" s="3">
        <v>1.6179905489999999</v>
      </c>
      <c r="P3257" s="3">
        <v>304.51953054996898</v>
      </c>
      <c r="Q3257" s="7">
        <f>(P3257-MIN($P3257:P12241))/(MAX($P3257:$P12241)-MIN($P3257:P12241))</f>
        <v>0.65062218567424834</v>
      </c>
    </row>
    <row r="3258" spans="1:17" x14ac:dyDescent="0.25">
      <c r="A3258">
        <v>3256</v>
      </c>
      <c r="B3258" t="s">
        <v>246</v>
      </c>
      <c r="C3258" t="s">
        <v>95</v>
      </c>
      <c r="D3258" t="s">
        <v>458</v>
      </c>
      <c r="E3258" t="s">
        <v>17</v>
      </c>
      <c r="F3258">
        <v>10</v>
      </c>
      <c r="G3258" t="str">
        <f t="shared" si="100"/>
        <v>LOW</v>
      </c>
      <c r="H3258">
        <v>1</v>
      </c>
      <c r="I3258" t="str">
        <f t="shared" si="101"/>
        <v>YES</v>
      </c>
      <c r="J3258">
        <v>13</v>
      </c>
      <c r="K3258">
        <v>7</v>
      </c>
      <c r="L3258">
        <v>2016</v>
      </c>
      <c r="M3258" s="3">
        <v>23.25</v>
      </c>
      <c r="N3258" s="3">
        <v>78.083332999999996</v>
      </c>
      <c r="O3258" s="3">
        <v>3.156636067</v>
      </c>
      <c r="P3258" s="3">
        <v>304.51953054996898</v>
      </c>
      <c r="Q3258" s="7">
        <f>(P3258-MIN($P3258:P12242))/(MAX($P3258:$P12242)-MIN($P3258:P12242))</f>
        <v>0.65062218567424834</v>
      </c>
    </row>
    <row r="3259" spans="1:17" x14ac:dyDescent="0.25">
      <c r="A3259">
        <v>3257</v>
      </c>
      <c r="B3259" t="s">
        <v>246</v>
      </c>
      <c r="C3259" t="s">
        <v>95</v>
      </c>
      <c r="D3259" t="s">
        <v>564</v>
      </c>
      <c r="E3259" t="s">
        <v>17</v>
      </c>
      <c r="F3259">
        <v>31</v>
      </c>
      <c r="G3259" t="str">
        <f t="shared" si="100"/>
        <v>MID</v>
      </c>
      <c r="H3259">
        <v>0</v>
      </c>
      <c r="I3259" t="str">
        <f t="shared" si="101"/>
        <v>NO</v>
      </c>
      <c r="J3259">
        <v>18</v>
      </c>
      <c r="K3259">
        <v>7</v>
      </c>
      <c r="L3259">
        <v>2016</v>
      </c>
      <c r="M3259" s="3">
        <v>23.87167135</v>
      </c>
      <c r="N3259" s="3">
        <v>76.774890200000002</v>
      </c>
      <c r="O3259" s="3">
        <v>1.063863333</v>
      </c>
      <c r="P3259" s="3">
        <v>304.51953054996898</v>
      </c>
      <c r="Q3259" s="7">
        <f>(P3259-MIN($P3259:P12243))/(MAX($P3259:$P12243)-MIN($P3259:P12243))</f>
        <v>0.65062218567424834</v>
      </c>
    </row>
    <row r="3260" spans="1:17" x14ac:dyDescent="0.25">
      <c r="A3260">
        <v>3258</v>
      </c>
      <c r="B3260" t="s">
        <v>246</v>
      </c>
      <c r="C3260" t="s">
        <v>19</v>
      </c>
      <c r="D3260" t="s">
        <v>150</v>
      </c>
      <c r="E3260" t="s">
        <v>55</v>
      </c>
      <c r="F3260">
        <v>21</v>
      </c>
      <c r="G3260" t="str">
        <f t="shared" si="100"/>
        <v>LOW</v>
      </c>
      <c r="H3260">
        <v>0</v>
      </c>
      <c r="I3260" t="str">
        <f t="shared" si="101"/>
        <v>NO</v>
      </c>
      <c r="J3260">
        <v>9</v>
      </c>
      <c r="K3260">
        <v>6</v>
      </c>
      <c r="L3260">
        <v>2016</v>
      </c>
      <c r="M3260" s="3">
        <v>17.636128849999999</v>
      </c>
      <c r="N3260" s="3">
        <v>74.298278080000003</v>
      </c>
      <c r="O3260" s="3">
        <v>0.42486559600000001</v>
      </c>
      <c r="P3260" s="3">
        <v>308.02999999999997</v>
      </c>
      <c r="Q3260" s="7">
        <f>(P3260-MIN($P3260:P12244))/(MAX($P3260:$P12244)-MIN($P3260:P12244))</f>
        <v>0.70346841693261819</v>
      </c>
    </row>
    <row r="3261" spans="1:17" x14ac:dyDescent="0.25">
      <c r="A3261">
        <v>3259</v>
      </c>
      <c r="B3261" t="s">
        <v>246</v>
      </c>
      <c r="C3261" t="s">
        <v>34</v>
      </c>
      <c r="D3261" t="s">
        <v>730</v>
      </c>
      <c r="E3261" t="s">
        <v>17</v>
      </c>
      <c r="F3261">
        <v>16</v>
      </c>
      <c r="G3261" t="str">
        <f t="shared" si="100"/>
        <v>LOW</v>
      </c>
      <c r="H3261">
        <v>0</v>
      </c>
      <c r="I3261" t="str">
        <f t="shared" si="101"/>
        <v>NO</v>
      </c>
      <c r="J3261">
        <v>18</v>
      </c>
      <c r="K3261">
        <v>7</v>
      </c>
      <c r="L3261">
        <v>2016</v>
      </c>
      <c r="M3261" s="3">
        <v>20.500400849999998</v>
      </c>
      <c r="N3261" s="3">
        <v>86.431706230000003</v>
      </c>
      <c r="O3261" s="3">
        <v>0.77838464100000004</v>
      </c>
      <c r="P3261" s="3">
        <v>300.32</v>
      </c>
      <c r="Q3261" s="7">
        <f>(P3261-MIN($P3261:P12245))/(MAX($P3261:$P12245)-MIN($P3261:P12245))</f>
        <v>0.58740290239055792</v>
      </c>
    </row>
    <row r="3262" spans="1:17" x14ac:dyDescent="0.25">
      <c r="A3262">
        <v>3260</v>
      </c>
      <c r="B3262" t="s">
        <v>246</v>
      </c>
      <c r="C3262" t="s">
        <v>113</v>
      </c>
      <c r="D3262" t="s">
        <v>461</v>
      </c>
      <c r="E3262" t="s">
        <v>17</v>
      </c>
      <c r="F3262">
        <v>56</v>
      </c>
      <c r="G3262" t="str">
        <f t="shared" si="100"/>
        <v>MID</v>
      </c>
      <c r="H3262">
        <v>0</v>
      </c>
      <c r="I3262" t="str">
        <f t="shared" si="101"/>
        <v>NO</v>
      </c>
      <c r="J3262">
        <v>17</v>
      </c>
      <c r="K3262">
        <v>7</v>
      </c>
      <c r="L3262">
        <v>2016</v>
      </c>
      <c r="M3262" s="3">
        <v>24.91765715</v>
      </c>
      <c r="N3262" s="3">
        <v>76.69627663</v>
      </c>
      <c r="O3262" s="3">
        <v>1.755146246</v>
      </c>
      <c r="P3262" s="3">
        <v>304.51953054996898</v>
      </c>
      <c r="Q3262" s="7">
        <f>(P3262-MIN($P3262:P12246))/(MAX($P3262:$P12246)-MIN($P3262:P12246))</f>
        <v>0.65062218567424834</v>
      </c>
    </row>
    <row r="3263" spans="1:17" x14ac:dyDescent="0.25">
      <c r="A3263">
        <v>3261</v>
      </c>
      <c r="B3263" t="s">
        <v>246</v>
      </c>
      <c r="C3263" t="s">
        <v>30</v>
      </c>
      <c r="D3263" t="s">
        <v>156</v>
      </c>
      <c r="E3263" t="s">
        <v>17</v>
      </c>
      <c r="F3263">
        <v>3</v>
      </c>
      <c r="G3263" t="str">
        <f t="shared" si="100"/>
        <v>LOW</v>
      </c>
      <c r="H3263">
        <v>2</v>
      </c>
      <c r="I3263" t="str">
        <f t="shared" si="101"/>
        <v>YES</v>
      </c>
      <c r="J3263">
        <v>13</v>
      </c>
      <c r="K3263">
        <v>7</v>
      </c>
      <c r="L3263">
        <v>2016</v>
      </c>
      <c r="M3263" s="3">
        <v>27.25264095</v>
      </c>
      <c r="N3263" s="3">
        <v>82.869647959999995</v>
      </c>
      <c r="O3263" s="3">
        <v>0.26739794700000002</v>
      </c>
      <c r="P3263" s="3">
        <v>304.51953054996898</v>
      </c>
      <c r="Q3263" s="7">
        <f>(P3263-MIN($P3263:P12247))/(MAX($P3263:$P12247)-MIN($P3263:P12247))</f>
        <v>0.65062218567424834</v>
      </c>
    </row>
    <row r="3264" spans="1:17" x14ac:dyDescent="0.25">
      <c r="A3264">
        <v>3262</v>
      </c>
      <c r="B3264" t="s">
        <v>246</v>
      </c>
      <c r="C3264" t="s">
        <v>38</v>
      </c>
      <c r="D3264" t="s">
        <v>198</v>
      </c>
      <c r="E3264" t="s">
        <v>17</v>
      </c>
      <c r="F3264">
        <v>31</v>
      </c>
      <c r="G3264" t="str">
        <f t="shared" si="100"/>
        <v>MID</v>
      </c>
      <c r="H3264">
        <v>0</v>
      </c>
      <c r="I3264" t="str">
        <f t="shared" si="101"/>
        <v>NO</v>
      </c>
      <c r="J3264">
        <v>10</v>
      </c>
      <c r="K3264">
        <v>7</v>
      </c>
      <c r="L3264">
        <v>2016</v>
      </c>
      <c r="M3264" s="3">
        <v>23.329188200000001</v>
      </c>
      <c r="N3264" s="3">
        <v>86.367237799999998</v>
      </c>
      <c r="O3264" s="3">
        <v>0.451575687</v>
      </c>
      <c r="P3264" s="3">
        <v>302.8</v>
      </c>
      <c r="Q3264" s="7">
        <f>(P3264-MIN($P3264:P12248))/(MAX($P3264:$P12248)-MIN($P3264:P12248))</f>
        <v>0.62473655687360752</v>
      </c>
    </row>
    <row r="3265" spans="1:17" x14ac:dyDescent="0.25">
      <c r="A3265">
        <v>3263</v>
      </c>
      <c r="B3265" t="s">
        <v>246</v>
      </c>
      <c r="C3265" t="s">
        <v>38</v>
      </c>
      <c r="D3265" t="s">
        <v>198</v>
      </c>
      <c r="E3265" t="s">
        <v>77</v>
      </c>
      <c r="F3265">
        <v>46</v>
      </c>
      <c r="G3265" t="str">
        <f t="shared" si="100"/>
        <v>MID</v>
      </c>
      <c r="H3265">
        <v>0</v>
      </c>
      <c r="I3265" t="str">
        <f t="shared" si="101"/>
        <v>NO</v>
      </c>
      <c r="J3265">
        <v>9</v>
      </c>
      <c r="K3265">
        <v>7</v>
      </c>
      <c r="L3265">
        <v>2016</v>
      </c>
      <c r="M3265" s="3">
        <v>23.329188200000001</v>
      </c>
      <c r="N3265" s="3">
        <v>86.367237799999998</v>
      </c>
      <c r="O3265" s="3">
        <v>0.90649503200000003</v>
      </c>
      <c r="P3265" s="3">
        <v>302.8</v>
      </c>
      <c r="Q3265" s="7">
        <f>(P3265-MIN($P3265:P12249))/(MAX($P3265:$P12249)-MIN($P3265:P12249))</f>
        <v>0.62473655687360752</v>
      </c>
    </row>
    <row r="3266" spans="1:17" x14ac:dyDescent="0.25">
      <c r="A3266">
        <v>3264</v>
      </c>
      <c r="B3266" t="s">
        <v>246</v>
      </c>
      <c r="C3266" t="s">
        <v>38</v>
      </c>
      <c r="D3266" t="s">
        <v>198</v>
      </c>
      <c r="E3266" t="s">
        <v>17</v>
      </c>
      <c r="F3266">
        <v>35</v>
      </c>
      <c r="G3266" t="str">
        <f t="shared" si="100"/>
        <v>MID</v>
      </c>
      <c r="H3266">
        <v>0</v>
      </c>
      <c r="I3266" t="str">
        <f t="shared" si="101"/>
        <v>NO</v>
      </c>
      <c r="J3266">
        <v>20</v>
      </c>
      <c r="K3266">
        <v>7</v>
      </c>
      <c r="L3266">
        <v>2016</v>
      </c>
      <c r="M3266" s="3">
        <v>23.329188200000001</v>
      </c>
      <c r="N3266" s="3">
        <v>86.367237799999998</v>
      </c>
      <c r="O3266" s="3">
        <v>0.694297948</v>
      </c>
      <c r="P3266" s="3">
        <v>304.51953054996898</v>
      </c>
      <c r="Q3266" s="7">
        <f>(P3266-MIN($P3266:P12250))/(MAX($P3266:$P12250)-MIN($P3266:P12250))</f>
        <v>0.65062218567424834</v>
      </c>
    </row>
    <row r="3267" spans="1:17" x14ac:dyDescent="0.25">
      <c r="A3267">
        <v>3265</v>
      </c>
      <c r="B3267" t="s">
        <v>246</v>
      </c>
      <c r="C3267" t="s">
        <v>38</v>
      </c>
      <c r="D3267" t="s">
        <v>198</v>
      </c>
      <c r="E3267" t="s">
        <v>17</v>
      </c>
      <c r="F3267">
        <v>60</v>
      </c>
      <c r="G3267" t="str">
        <f t="shared" ref="G3267:G3330" si="102">IF(F3267&gt;=80,"HIGH",IF(F3267&lt;=30,"LOW",IF(F3267&gt;30,"MID")))</f>
        <v>MID</v>
      </c>
      <c r="H3267">
        <v>0</v>
      </c>
      <c r="I3267" t="str">
        <f t="shared" ref="I3267:I3330" si="103">IF(H3267=0,"NO","YES")</f>
        <v>NO</v>
      </c>
      <c r="J3267">
        <v>15</v>
      </c>
      <c r="K3267">
        <v>7</v>
      </c>
      <c r="L3267">
        <v>2016</v>
      </c>
      <c r="M3267" s="3">
        <v>23.329188200000001</v>
      </c>
      <c r="N3267" s="3">
        <v>86.367237799999998</v>
      </c>
      <c r="O3267" s="3">
        <v>0.66547396199999997</v>
      </c>
      <c r="P3267" s="3">
        <v>304.51953054996898</v>
      </c>
      <c r="Q3267" s="7">
        <f>(P3267-MIN($P3267:P12251))/(MAX($P3267:$P12251)-MIN($P3267:P12251))</f>
        <v>0.65062218567424834</v>
      </c>
    </row>
    <row r="3268" spans="1:17" x14ac:dyDescent="0.25">
      <c r="A3268">
        <v>3266</v>
      </c>
      <c r="B3268" t="s">
        <v>246</v>
      </c>
      <c r="C3268" t="s">
        <v>38</v>
      </c>
      <c r="D3268" t="s">
        <v>76</v>
      </c>
      <c r="E3268" t="s">
        <v>55</v>
      </c>
      <c r="F3268">
        <v>1109</v>
      </c>
      <c r="G3268" t="str">
        <f t="shared" si="102"/>
        <v>HIGH</v>
      </c>
      <c r="H3268">
        <v>0</v>
      </c>
      <c r="I3268" t="str">
        <f t="shared" si="103"/>
        <v>NO</v>
      </c>
      <c r="J3268">
        <v>11</v>
      </c>
      <c r="K3268">
        <v>7</v>
      </c>
      <c r="L3268">
        <v>2016</v>
      </c>
      <c r="M3268" s="3">
        <v>22.905211399999999</v>
      </c>
      <c r="N3268" s="3">
        <v>88.376063900000005</v>
      </c>
      <c r="O3268" s="3">
        <v>0.70276027399999996</v>
      </c>
      <c r="P3268" s="3">
        <v>295.2</v>
      </c>
      <c r="Q3268" s="7">
        <f>(P3268-MIN($P3268:P12252))/(MAX($P3268:$P12252)-MIN($P3268:P12252))</f>
        <v>0.51032697055458509</v>
      </c>
    </row>
    <row r="3269" spans="1:17" x14ac:dyDescent="0.25">
      <c r="A3269">
        <v>3267</v>
      </c>
      <c r="B3269" t="s">
        <v>246</v>
      </c>
      <c r="C3269" t="s">
        <v>38</v>
      </c>
      <c r="D3269" t="s">
        <v>80</v>
      </c>
      <c r="E3269" t="s">
        <v>55</v>
      </c>
      <c r="F3269">
        <v>1665</v>
      </c>
      <c r="G3269" t="str">
        <f t="shared" si="102"/>
        <v>HIGH</v>
      </c>
      <c r="H3269">
        <v>2</v>
      </c>
      <c r="I3269" t="str">
        <f t="shared" si="103"/>
        <v>YES</v>
      </c>
      <c r="J3269">
        <v>15</v>
      </c>
      <c r="K3269">
        <v>7</v>
      </c>
      <c r="L3269">
        <v>2016</v>
      </c>
      <c r="M3269" s="3">
        <v>22.3599134</v>
      </c>
      <c r="N3269" s="3">
        <v>87.413314479999997</v>
      </c>
      <c r="O3269" s="3">
        <v>0.340803474</v>
      </c>
      <c r="P3269" s="3">
        <v>304.51953054996898</v>
      </c>
      <c r="Q3269" s="7">
        <f>(P3269-MIN($P3269:P12253))/(MAX($P3269:$P12253)-MIN($P3269:P12253))</f>
        <v>0.65062218567424834</v>
      </c>
    </row>
    <row r="3270" spans="1:17" x14ac:dyDescent="0.25">
      <c r="A3270">
        <v>3268</v>
      </c>
      <c r="B3270" t="s">
        <v>251</v>
      </c>
      <c r="C3270" t="s">
        <v>91</v>
      </c>
      <c r="D3270" t="s">
        <v>547</v>
      </c>
      <c r="E3270" t="s">
        <v>17</v>
      </c>
      <c r="F3270">
        <v>14</v>
      </c>
      <c r="G3270" t="str">
        <f t="shared" si="102"/>
        <v>LOW</v>
      </c>
      <c r="H3270">
        <v>0</v>
      </c>
      <c r="I3270" t="str">
        <f t="shared" si="103"/>
        <v>NO</v>
      </c>
      <c r="J3270">
        <v>4</v>
      </c>
      <c r="K3270">
        <v>8</v>
      </c>
      <c r="L3270">
        <v>2016</v>
      </c>
      <c r="M3270" s="3">
        <v>16.998428650000001</v>
      </c>
      <c r="N3270" s="3">
        <v>81.715614880000004</v>
      </c>
      <c r="O3270" s="3">
        <v>1.40035154</v>
      </c>
      <c r="P3270" s="3">
        <v>304.51953054996898</v>
      </c>
      <c r="Q3270" s="7">
        <f>(P3270-MIN($P3270:P12254))/(MAX($P3270:$P12254)-MIN($P3270:P12254))</f>
        <v>0.65062218567424834</v>
      </c>
    </row>
    <row r="3271" spans="1:17" x14ac:dyDescent="0.25">
      <c r="A3271">
        <v>3269</v>
      </c>
      <c r="B3271" t="s">
        <v>251</v>
      </c>
      <c r="C3271" t="s">
        <v>91</v>
      </c>
      <c r="D3271" t="s">
        <v>439</v>
      </c>
      <c r="E3271" t="s">
        <v>17</v>
      </c>
      <c r="F3271">
        <v>11</v>
      </c>
      <c r="G3271" t="str">
        <f t="shared" si="102"/>
        <v>LOW</v>
      </c>
      <c r="H3271">
        <v>0</v>
      </c>
      <c r="I3271" t="str">
        <f t="shared" si="103"/>
        <v>NO</v>
      </c>
      <c r="J3271">
        <v>29</v>
      </c>
      <c r="K3271">
        <v>7</v>
      </c>
      <c r="L3271">
        <v>2016</v>
      </c>
      <c r="M3271" s="3">
        <v>13.160104799999999</v>
      </c>
      <c r="N3271" s="3">
        <v>79.15555062</v>
      </c>
      <c r="O3271" s="3">
        <v>0.81383248500000005</v>
      </c>
      <c r="P3271" s="3">
        <v>304.45</v>
      </c>
      <c r="Q3271" s="7">
        <f>(P3271-MIN($P3271:P12255))/(MAX($P3271:$P12255)-MIN($P3271:P12255))</f>
        <v>0.64957548021918432</v>
      </c>
    </row>
    <row r="3272" spans="1:17" x14ac:dyDescent="0.25">
      <c r="A3272">
        <v>3270</v>
      </c>
      <c r="B3272" t="s">
        <v>251</v>
      </c>
      <c r="C3272" t="s">
        <v>346</v>
      </c>
      <c r="D3272" t="s">
        <v>630</v>
      </c>
      <c r="E3272" t="s">
        <v>17</v>
      </c>
      <c r="F3272">
        <v>6</v>
      </c>
      <c r="G3272" t="str">
        <f t="shared" si="102"/>
        <v>LOW</v>
      </c>
      <c r="H3272">
        <v>1</v>
      </c>
      <c r="I3272" t="str">
        <f t="shared" si="103"/>
        <v>YES</v>
      </c>
      <c r="J3272">
        <v>1</v>
      </c>
      <c r="K3272">
        <v>8</v>
      </c>
      <c r="L3272">
        <v>2016</v>
      </c>
      <c r="M3272" s="3">
        <v>24.967852050000001</v>
      </c>
      <c r="N3272" s="3">
        <v>86.173511469999994</v>
      </c>
      <c r="O3272" s="3">
        <v>0.90799705399999997</v>
      </c>
      <c r="P3272" s="3">
        <v>304.16000000000003</v>
      </c>
      <c r="Q3272" s="7">
        <f>(P3272-MIN($P3272:P12256))/(MAX($P3272:$P12256)-MIN($P3272:P12256))</f>
        <v>0.64520985126753805</v>
      </c>
    </row>
    <row r="3273" spans="1:17" x14ac:dyDescent="0.25">
      <c r="A3273">
        <v>3271</v>
      </c>
      <c r="B3273" t="s">
        <v>251</v>
      </c>
      <c r="C3273" t="s">
        <v>346</v>
      </c>
      <c r="D3273" t="s">
        <v>615</v>
      </c>
      <c r="E3273" t="s">
        <v>17</v>
      </c>
      <c r="F3273">
        <v>20</v>
      </c>
      <c r="G3273" t="str">
        <f t="shared" si="102"/>
        <v>LOW</v>
      </c>
      <c r="H3273">
        <v>0</v>
      </c>
      <c r="I3273" t="str">
        <f t="shared" si="103"/>
        <v>NO</v>
      </c>
      <c r="J3273">
        <v>29</v>
      </c>
      <c r="K3273">
        <v>7</v>
      </c>
      <c r="L3273">
        <v>2016</v>
      </c>
      <c r="M3273" s="3">
        <v>24.818124000000001</v>
      </c>
      <c r="N3273" s="3">
        <v>85.518556230000002</v>
      </c>
      <c r="O3273" s="3">
        <v>0.39355627599999998</v>
      </c>
      <c r="P3273" s="3">
        <v>304.51953054996898</v>
      </c>
      <c r="Q3273" s="7">
        <f>(P3273-MIN($P3273:P12257))/(MAX($P3273:$P12257)-MIN($P3273:P12257))</f>
        <v>0.65062218567424834</v>
      </c>
    </row>
    <row r="3274" spans="1:17" x14ac:dyDescent="0.25">
      <c r="A3274">
        <v>3272</v>
      </c>
      <c r="B3274" t="s">
        <v>251</v>
      </c>
      <c r="C3274" t="s">
        <v>105</v>
      </c>
      <c r="D3274" t="s">
        <v>432</v>
      </c>
      <c r="E3274" t="s">
        <v>17</v>
      </c>
      <c r="F3274">
        <v>26</v>
      </c>
      <c r="G3274" t="str">
        <f t="shared" si="102"/>
        <v>LOW</v>
      </c>
      <c r="H3274">
        <v>3</v>
      </c>
      <c r="I3274" t="str">
        <f t="shared" si="103"/>
        <v>YES</v>
      </c>
      <c r="J3274">
        <v>2</v>
      </c>
      <c r="K3274">
        <v>8</v>
      </c>
      <c r="L3274">
        <v>2016</v>
      </c>
      <c r="M3274" s="3">
        <v>22.009084099999999</v>
      </c>
      <c r="N3274" s="3">
        <v>82.578896</v>
      </c>
      <c r="O3274" s="3">
        <v>0.45732208200000002</v>
      </c>
      <c r="P3274" s="3">
        <v>299.83999999999997</v>
      </c>
      <c r="Q3274" s="7">
        <f>(P3274-MIN($P3274:P12258))/(MAX($P3274:$P12258)-MIN($P3274:P12258))</f>
        <v>0.58017703378093521</v>
      </c>
    </row>
    <row r="3275" spans="1:17" x14ac:dyDescent="0.25">
      <c r="A3275">
        <v>3273</v>
      </c>
      <c r="B3275" t="s">
        <v>251</v>
      </c>
      <c r="C3275" t="s">
        <v>176</v>
      </c>
      <c r="D3275" t="s">
        <v>242</v>
      </c>
      <c r="E3275" t="s">
        <v>17</v>
      </c>
      <c r="F3275">
        <v>21</v>
      </c>
      <c r="G3275" t="str">
        <f t="shared" si="102"/>
        <v>LOW</v>
      </c>
      <c r="H3275">
        <v>1</v>
      </c>
      <c r="I3275" t="str">
        <f t="shared" si="103"/>
        <v>YES</v>
      </c>
      <c r="J3275">
        <v>1</v>
      </c>
      <c r="K3275">
        <v>8</v>
      </c>
      <c r="L3275">
        <v>2016</v>
      </c>
      <c r="M3275" s="3">
        <v>31.6723392</v>
      </c>
      <c r="N3275" s="3">
        <v>76.953316909999998</v>
      </c>
      <c r="O3275" s="3">
        <v>1.443079615</v>
      </c>
      <c r="P3275" s="3">
        <v>294.05599999999998</v>
      </c>
      <c r="Q3275" s="7">
        <f>(P3275-MIN($P3275:P12259))/(MAX($P3275:$P12259)-MIN($P3275:P12259))</f>
        <v>0.49310531703498484</v>
      </c>
    </row>
    <row r="3276" spans="1:17" x14ac:dyDescent="0.25">
      <c r="A3276">
        <v>3274</v>
      </c>
      <c r="B3276" t="s">
        <v>251</v>
      </c>
      <c r="C3276" t="s">
        <v>366</v>
      </c>
      <c r="D3276" t="s">
        <v>574</v>
      </c>
      <c r="E3276" t="s">
        <v>52</v>
      </c>
      <c r="F3276">
        <v>20</v>
      </c>
      <c r="G3276" t="str">
        <f t="shared" si="102"/>
        <v>LOW</v>
      </c>
      <c r="H3276">
        <v>0</v>
      </c>
      <c r="I3276" t="str">
        <f t="shared" si="103"/>
        <v>NO</v>
      </c>
      <c r="J3276">
        <v>30</v>
      </c>
      <c r="K3276">
        <v>7</v>
      </c>
      <c r="L3276">
        <v>2016</v>
      </c>
      <c r="M3276" s="3">
        <v>34.205005649999997</v>
      </c>
      <c r="N3276" s="3">
        <v>74.362210809999993</v>
      </c>
      <c r="O3276" s="3">
        <v>0.52431879400000003</v>
      </c>
      <c r="P3276" s="3">
        <v>296.72500000000002</v>
      </c>
      <c r="Q3276" s="7">
        <f>(P3276-MIN($P3276:P12260))/(MAX($P3276:$P12260)-MIN($P3276:P12260))</f>
        <v>0.53328415728307355</v>
      </c>
    </row>
    <row r="3277" spans="1:17" x14ac:dyDescent="0.25">
      <c r="A3277">
        <v>3275</v>
      </c>
      <c r="B3277" t="s">
        <v>251</v>
      </c>
      <c r="C3277" t="s">
        <v>45</v>
      </c>
      <c r="D3277" t="s">
        <v>199</v>
      </c>
      <c r="E3277" t="s">
        <v>77</v>
      </c>
      <c r="F3277">
        <v>13</v>
      </c>
      <c r="G3277" t="str">
        <f t="shared" si="102"/>
        <v>LOW</v>
      </c>
      <c r="H3277">
        <v>0</v>
      </c>
      <c r="I3277" t="str">
        <f t="shared" si="103"/>
        <v>NO</v>
      </c>
      <c r="J3277">
        <v>2</v>
      </c>
      <c r="K3277">
        <v>8</v>
      </c>
      <c r="L3277">
        <v>2016</v>
      </c>
      <c r="M3277" s="3">
        <v>18.083333</v>
      </c>
      <c r="N3277" s="3">
        <v>77.333332999999996</v>
      </c>
      <c r="O3277" s="3">
        <v>1.083564583</v>
      </c>
      <c r="P3277" s="3">
        <v>300.27999999999997</v>
      </c>
      <c r="Q3277" s="7">
        <f>(P3277-MIN($P3277:P12261))/(MAX($P3277:$P12261)-MIN($P3277:P12261))</f>
        <v>0.58680074667308912</v>
      </c>
    </row>
    <row r="3278" spans="1:17" x14ac:dyDescent="0.25">
      <c r="A3278">
        <v>3276</v>
      </c>
      <c r="B3278" t="s">
        <v>251</v>
      </c>
      <c r="C3278" t="s">
        <v>45</v>
      </c>
      <c r="D3278" t="s">
        <v>179</v>
      </c>
      <c r="E3278" t="s">
        <v>77</v>
      </c>
      <c r="F3278">
        <v>28</v>
      </c>
      <c r="G3278" t="str">
        <f t="shared" si="102"/>
        <v>LOW</v>
      </c>
      <c r="H3278">
        <v>0</v>
      </c>
      <c r="I3278" t="str">
        <f t="shared" si="103"/>
        <v>NO</v>
      </c>
      <c r="J3278">
        <v>3</v>
      </c>
      <c r="K3278">
        <v>8</v>
      </c>
      <c r="L3278">
        <v>2016</v>
      </c>
      <c r="M3278" s="3">
        <v>13.1367201</v>
      </c>
      <c r="N3278" s="3">
        <v>78.133724599999994</v>
      </c>
      <c r="O3278" s="3">
        <v>0.45007346999999998</v>
      </c>
      <c r="P3278" s="3">
        <v>299.82</v>
      </c>
      <c r="Q3278" s="7">
        <f>(P3278-MIN($P3278:P12262))/(MAX($P3278:$P12262)-MIN($P3278:P12262))</f>
        <v>0.5798759559222012</v>
      </c>
    </row>
    <row r="3279" spans="1:17" x14ac:dyDescent="0.25">
      <c r="A3279">
        <v>3277</v>
      </c>
      <c r="B3279" t="s">
        <v>251</v>
      </c>
      <c r="C3279" t="s">
        <v>95</v>
      </c>
      <c r="D3279" t="s">
        <v>645</v>
      </c>
      <c r="E3279" t="s">
        <v>17</v>
      </c>
      <c r="F3279">
        <v>57</v>
      </c>
      <c r="G3279" t="str">
        <f t="shared" si="102"/>
        <v>MID</v>
      </c>
      <c r="H3279">
        <v>0</v>
      </c>
      <c r="I3279" t="str">
        <f t="shared" si="103"/>
        <v>NO</v>
      </c>
      <c r="J3279">
        <v>5</v>
      </c>
      <c r="K3279">
        <v>8</v>
      </c>
      <c r="L3279">
        <v>2016</v>
      </c>
      <c r="M3279" s="3">
        <v>23.833962100000001</v>
      </c>
      <c r="N3279" s="3">
        <v>80.392455999999996</v>
      </c>
      <c r="O3279" s="3">
        <v>0.677733523</v>
      </c>
      <c r="P3279" s="3">
        <v>304.51953054996898</v>
      </c>
      <c r="Q3279" s="7">
        <f>(P3279-MIN($P3279:P12263))/(MAX($P3279:$P12263)-MIN($P3279:P12263))</f>
        <v>0.65062218567424834</v>
      </c>
    </row>
    <row r="3280" spans="1:17" x14ac:dyDescent="0.25">
      <c r="A3280">
        <v>3278</v>
      </c>
      <c r="B3280" t="s">
        <v>251</v>
      </c>
      <c r="C3280" t="s">
        <v>95</v>
      </c>
      <c r="D3280" t="s">
        <v>585</v>
      </c>
      <c r="E3280" t="s">
        <v>77</v>
      </c>
      <c r="F3280">
        <v>49</v>
      </c>
      <c r="G3280" t="str">
        <f t="shared" si="102"/>
        <v>MID</v>
      </c>
      <c r="H3280">
        <v>6</v>
      </c>
      <c r="I3280" t="str">
        <f t="shared" si="103"/>
        <v>YES</v>
      </c>
      <c r="J3280">
        <v>30</v>
      </c>
      <c r="K3280">
        <v>7</v>
      </c>
      <c r="L3280">
        <v>2016</v>
      </c>
      <c r="M3280" s="3">
        <v>22.685366250000001</v>
      </c>
      <c r="N3280" s="3">
        <v>80.581505620000001</v>
      </c>
      <c r="O3280" s="3">
        <v>0.63177421700000003</v>
      </c>
      <c r="P3280" s="3">
        <v>304.51953054996898</v>
      </c>
      <c r="Q3280" s="7">
        <f>(P3280-MIN($P3280:P12264))/(MAX($P3280:$P12264)-MIN($P3280:P12264))</f>
        <v>0.65062218567424834</v>
      </c>
    </row>
    <row r="3281" spans="1:17" x14ac:dyDescent="0.25">
      <c r="A3281">
        <v>3279</v>
      </c>
      <c r="B3281" t="s">
        <v>251</v>
      </c>
      <c r="C3281" t="s">
        <v>95</v>
      </c>
      <c r="D3281" t="s">
        <v>671</v>
      </c>
      <c r="E3281" t="s">
        <v>17</v>
      </c>
      <c r="F3281">
        <v>24</v>
      </c>
      <c r="G3281" t="str">
        <f t="shared" si="102"/>
        <v>LOW</v>
      </c>
      <c r="H3281">
        <v>0</v>
      </c>
      <c r="I3281" t="str">
        <f t="shared" si="103"/>
        <v>NO</v>
      </c>
      <c r="J3281">
        <v>5</v>
      </c>
      <c r="K3281">
        <v>8</v>
      </c>
      <c r="L3281">
        <v>2016</v>
      </c>
      <c r="M3281" s="3">
        <v>24.25</v>
      </c>
      <c r="N3281" s="3">
        <v>82</v>
      </c>
      <c r="O3281" s="3">
        <v>0.40715922599999999</v>
      </c>
      <c r="P3281" s="3">
        <v>304.51953054996898</v>
      </c>
      <c r="Q3281" s="7">
        <f>(P3281-MIN($P3281:P12265))/(MAX($P3281:$P12265)-MIN($P3281:P12265))</f>
        <v>0.65062218567424834</v>
      </c>
    </row>
    <row r="3282" spans="1:17" x14ac:dyDescent="0.25">
      <c r="A3282">
        <v>3280</v>
      </c>
      <c r="B3282" t="s">
        <v>251</v>
      </c>
      <c r="C3282" t="s">
        <v>95</v>
      </c>
      <c r="D3282" t="s">
        <v>726</v>
      </c>
      <c r="E3282" t="s">
        <v>17</v>
      </c>
      <c r="F3282">
        <v>72</v>
      </c>
      <c r="G3282" t="str">
        <f t="shared" si="102"/>
        <v>MID</v>
      </c>
      <c r="H3282">
        <v>0</v>
      </c>
      <c r="I3282" t="str">
        <f t="shared" si="103"/>
        <v>NO</v>
      </c>
      <c r="J3282">
        <v>1</v>
      </c>
      <c r="K3282">
        <v>8</v>
      </c>
      <c r="L3282">
        <v>2016</v>
      </c>
      <c r="M3282" s="3">
        <v>23.370741049999999</v>
      </c>
      <c r="N3282" s="3">
        <v>76.620515269999999</v>
      </c>
      <c r="O3282" s="3">
        <v>1.3446099279999999</v>
      </c>
      <c r="P3282" s="3">
        <v>304.51953054996898</v>
      </c>
      <c r="Q3282" s="7">
        <f>(P3282-MIN($P3282:P12266))/(MAX($P3282:$P12266)-MIN($P3282:P12266))</f>
        <v>0.65062218567424834</v>
      </c>
    </row>
    <row r="3283" spans="1:17" x14ac:dyDescent="0.25">
      <c r="A3283">
        <v>3281</v>
      </c>
      <c r="B3283" t="s">
        <v>251</v>
      </c>
      <c r="C3283" t="s">
        <v>95</v>
      </c>
      <c r="D3283" t="s">
        <v>602</v>
      </c>
      <c r="E3283" t="s">
        <v>17</v>
      </c>
      <c r="F3283">
        <v>81</v>
      </c>
      <c r="G3283" t="str">
        <f t="shared" si="102"/>
        <v>HIGH</v>
      </c>
      <c r="H3283">
        <v>1</v>
      </c>
      <c r="I3283" t="str">
        <f t="shared" si="103"/>
        <v>YES</v>
      </c>
      <c r="J3283">
        <v>1</v>
      </c>
      <c r="K3283">
        <v>8</v>
      </c>
      <c r="L3283">
        <v>2016</v>
      </c>
      <c r="M3283" s="3">
        <v>25.375241249999998</v>
      </c>
      <c r="N3283" s="3">
        <v>77.828119330000007</v>
      </c>
      <c r="O3283" s="3">
        <v>1.409301395</v>
      </c>
      <c r="P3283" s="3">
        <v>294.94</v>
      </c>
      <c r="Q3283" s="7">
        <f>(P3283-MIN($P3283:P12267))/(MAX($P3283:$P12267)-MIN($P3283:P12267))</f>
        <v>0.50641295839103972</v>
      </c>
    </row>
    <row r="3284" spans="1:17" x14ac:dyDescent="0.25">
      <c r="A3284">
        <v>3282</v>
      </c>
      <c r="B3284" t="s">
        <v>251</v>
      </c>
      <c r="C3284" t="s">
        <v>19</v>
      </c>
      <c r="D3284" t="s">
        <v>237</v>
      </c>
      <c r="E3284" t="s">
        <v>17</v>
      </c>
      <c r="F3284">
        <v>13</v>
      </c>
      <c r="G3284" t="str">
        <f t="shared" si="102"/>
        <v>LOW</v>
      </c>
      <c r="H3284">
        <v>0</v>
      </c>
      <c r="I3284" t="str">
        <f t="shared" si="103"/>
        <v>NO</v>
      </c>
      <c r="J3284">
        <v>4</v>
      </c>
      <c r="K3284">
        <v>8</v>
      </c>
      <c r="L3284">
        <v>2016</v>
      </c>
      <c r="M3284" s="3">
        <v>20.952109799999999</v>
      </c>
      <c r="N3284" s="3">
        <v>77.733316799999997</v>
      </c>
      <c r="O3284" s="3">
        <v>1.835166157</v>
      </c>
      <c r="P3284" s="3">
        <v>304.51953054996898</v>
      </c>
      <c r="Q3284" s="7">
        <f>(P3284-MIN($P3284:P12268))/(MAX($P3284:$P12268)-MIN($P3284:P12268))</f>
        <v>0.65062218567424834</v>
      </c>
    </row>
    <row r="3285" spans="1:17" x14ac:dyDescent="0.25">
      <c r="A3285">
        <v>3283</v>
      </c>
      <c r="B3285" t="s">
        <v>251</v>
      </c>
      <c r="C3285" t="s">
        <v>19</v>
      </c>
      <c r="D3285" t="s">
        <v>531</v>
      </c>
      <c r="E3285" t="s">
        <v>17</v>
      </c>
      <c r="F3285">
        <v>160</v>
      </c>
      <c r="G3285" t="str">
        <f t="shared" si="102"/>
        <v>HIGH</v>
      </c>
      <c r="H3285">
        <v>1</v>
      </c>
      <c r="I3285" t="str">
        <f t="shared" si="103"/>
        <v>YES</v>
      </c>
      <c r="J3285">
        <v>31</v>
      </c>
      <c r="K3285">
        <v>7</v>
      </c>
      <c r="L3285">
        <v>2016</v>
      </c>
      <c r="M3285" s="3">
        <v>17.6912883</v>
      </c>
      <c r="N3285" s="3">
        <v>75.8841635</v>
      </c>
      <c r="O3285" s="3">
        <v>0.69068302800000003</v>
      </c>
      <c r="P3285" s="3">
        <v>309.76</v>
      </c>
      <c r="Q3285" s="7">
        <f>(P3285-MIN($P3285:P12269))/(MAX($P3285:$P12269)-MIN($P3285:P12269))</f>
        <v>0.7295116517131327</v>
      </c>
    </row>
    <row r="3286" spans="1:17" x14ac:dyDescent="0.25">
      <c r="A3286">
        <v>3284</v>
      </c>
      <c r="B3286" t="s">
        <v>251</v>
      </c>
      <c r="C3286" t="s">
        <v>19</v>
      </c>
      <c r="D3286" t="s">
        <v>559</v>
      </c>
      <c r="E3286" t="s">
        <v>17</v>
      </c>
      <c r="F3286">
        <v>5</v>
      </c>
      <c r="G3286" t="str">
        <f t="shared" si="102"/>
        <v>LOW</v>
      </c>
      <c r="H3286">
        <v>1</v>
      </c>
      <c r="I3286" t="str">
        <f t="shared" si="103"/>
        <v>YES</v>
      </c>
      <c r="J3286">
        <v>29</v>
      </c>
      <c r="K3286">
        <v>7</v>
      </c>
      <c r="L3286">
        <v>2016</v>
      </c>
      <c r="M3286" s="3">
        <v>20.325703749999999</v>
      </c>
      <c r="N3286" s="3">
        <v>78.116913969999999</v>
      </c>
      <c r="O3286" s="3">
        <v>0.82194057200000004</v>
      </c>
      <c r="P3286" s="3">
        <v>302.12</v>
      </c>
      <c r="Q3286" s="7">
        <f>(P3286-MIN($P3286:P12270))/(MAX($P3286:$P12270)-MIN($P3286:P12270))</f>
        <v>0.61449990967664225</v>
      </c>
    </row>
    <row r="3287" spans="1:17" x14ac:dyDescent="0.25">
      <c r="A3287">
        <v>3285</v>
      </c>
      <c r="B3287" t="s">
        <v>251</v>
      </c>
      <c r="C3287" t="s">
        <v>34</v>
      </c>
      <c r="D3287" t="s">
        <v>207</v>
      </c>
      <c r="E3287" t="s">
        <v>17</v>
      </c>
      <c r="F3287">
        <v>8</v>
      </c>
      <c r="G3287" t="str">
        <f t="shared" si="102"/>
        <v>LOW</v>
      </c>
      <c r="H3287">
        <v>0</v>
      </c>
      <c r="I3287" t="str">
        <f t="shared" si="103"/>
        <v>NO</v>
      </c>
      <c r="J3287">
        <v>1</v>
      </c>
      <c r="K3287">
        <v>8</v>
      </c>
      <c r="L3287">
        <v>2016</v>
      </c>
      <c r="M3287" s="3">
        <v>19.75</v>
      </c>
      <c r="N3287" s="3">
        <v>83</v>
      </c>
      <c r="O3287" s="3">
        <v>0.44362684000000002</v>
      </c>
      <c r="P3287" s="3">
        <v>303.95999999999998</v>
      </c>
      <c r="Q3287" s="7">
        <f>(P3287-MIN($P3287:P12271))/(MAX($P3287:$P12271)-MIN($P3287:P12271))</f>
        <v>0.6421990726801946</v>
      </c>
    </row>
    <row r="3288" spans="1:17" x14ac:dyDescent="0.25">
      <c r="A3288">
        <v>3286</v>
      </c>
      <c r="B3288" t="s">
        <v>251</v>
      </c>
      <c r="C3288" t="s">
        <v>34</v>
      </c>
      <c r="D3288" t="s">
        <v>731</v>
      </c>
      <c r="E3288" t="s">
        <v>17</v>
      </c>
      <c r="F3288">
        <v>13</v>
      </c>
      <c r="G3288" t="str">
        <f t="shared" si="102"/>
        <v>LOW</v>
      </c>
      <c r="H3288">
        <v>1</v>
      </c>
      <c r="I3288" t="str">
        <f t="shared" si="103"/>
        <v>YES</v>
      </c>
      <c r="J3288">
        <v>1</v>
      </c>
      <c r="K3288">
        <v>8</v>
      </c>
      <c r="L3288">
        <v>2016</v>
      </c>
      <c r="M3288" s="3">
        <v>20.8085208</v>
      </c>
      <c r="N3288" s="3">
        <v>82.534024099999996</v>
      </c>
      <c r="O3288" s="3">
        <v>0.59371921500000002</v>
      </c>
      <c r="P3288" s="3">
        <v>304.98</v>
      </c>
      <c r="Q3288" s="7">
        <f>(P3288-MIN($P3288:P12272))/(MAX($P3288:$P12272)-MIN($P3288:P12272))</f>
        <v>0.65755404347564295</v>
      </c>
    </row>
    <row r="3289" spans="1:17" x14ac:dyDescent="0.25">
      <c r="A3289">
        <v>3287</v>
      </c>
      <c r="B3289" t="s">
        <v>251</v>
      </c>
      <c r="C3289" t="s">
        <v>97</v>
      </c>
      <c r="D3289" t="s">
        <v>331</v>
      </c>
      <c r="E3289" t="s">
        <v>17</v>
      </c>
      <c r="F3289">
        <v>54</v>
      </c>
      <c r="G3289" t="str">
        <f t="shared" si="102"/>
        <v>MID</v>
      </c>
      <c r="H3289">
        <v>2</v>
      </c>
      <c r="I3289" t="str">
        <f t="shared" si="103"/>
        <v>YES</v>
      </c>
      <c r="J3289">
        <v>5</v>
      </c>
      <c r="K3289">
        <v>8</v>
      </c>
      <c r="L3289">
        <v>2016</v>
      </c>
      <c r="M3289" s="3">
        <v>31.292010650000002</v>
      </c>
      <c r="N3289" s="3">
        <v>75.568057719999999</v>
      </c>
      <c r="O3289" s="3">
        <v>7.5759806999999998E-2</v>
      </c>
      <c r="P3289" s="3">
        <v>303.18799999999999</v>
      </c>
      <c r="Q3289" s="7">
        <f>(P3289-MIN($P3289:P12273))/(MAX($P3289:$P12273)-MIN($P3289:P12273))</f>
        <v>0.63057746733305198</v>
      </c>
    </row>
    <row r="3290" spans="1:17" x14ac:dyDescent="0.25">
      <c r="A3290">
        <v>3288</v>
      </c>
      <c r="B3290" t="s">
        <v>251</v>
      </c>
      <c r="C3290" t="s">
        <v>113</v>
      </c>
      <c r="D3290" t="s">
        <v>567</v>
      </c>
      <c r="E3290" t="s">
        <v>17</v>
      </c>
      <c r="F3290">
        <v>9</v>
      </c>
      <c r="G3290" t="str">
        <f t="shared" si="102"/>
        <v>LOW</v>
      </c>
      <c r="H3290">
        <v>2</v>
      </c>
      <c r="I3290" t="str">
        <f t="shared" si="103"/>
        <v>YES</v>
      </c>
      <c r="J3290">
        <v>1</v>
      </c>
      <c r="K3290">
        <v>8</v>
      </c>
      <c r="L3290">
        <v>2016</v>
      </c>
      <c r="M3290" s="3">
        <v>23.492945299999999</v>
      </c>
      <c r="N3290" s="3">
        <v>74.349836409999995</v>
      </c>
      <c r="O3290" s="3">
        <v>1.74784395</v>
      </c>
      <c r="P3290" s="3">
        <v>304.51953054996898</v>
      </c>
      <c r="Q3290" s="7">
        <f>(P3290-MIN($P3290:P12274))/(MAX($P3290:$P12274)-MIN($P3290:P12274))</f>
        <v>0.65062218567424834</v>
      </c>
    </row>
    <row r="3291" spans="1:17" x14ac:dyDescent="0.25">
      <c r="A3291">
        <v>3289</v>
      </c>
      <c r="B3291" t="s">
        <v>251</v>
      </c>
      <c r="C3291" t="s">
        <v>113</v>
      </c>
      <c r="D3291" t="s">
        <v>461</v>
      </c>
      <c r="E3291" t="s">
        <v>77</v>
      </c>
      <c r="F3291">
        <v>110</v>
      </c>
      <c r="G3291" t="str">
        <f t="shared" si="102"/>
        <v>HIGH</v>
      </c>
      <c r="H3291">
        <v>0</v>
      </c>
      <c r="I3291" t="str">
        <f t="shared" si="103"/>
        <v>NO</v>
      </c>
      <c r="J3291">
        <v>2</v>
      </c>
      <c r="K3291">
        <v>8</v>
      </c>
      <c r="L3291">
        <v>2016</v>
      </c>
      <c r="M3291" s="3">
        <v>24.91765715</v>
      </c>
      <c r="N3291" s="3">
        <v>76.69627663</v>
      </c>
      <c r="O3291" s="3">
        <v>1.6365067710000001</v>
      </c>
      <c r="P3291" s="3">
        <v>304.51953054996898</v>
      </c>
      <c r="Q3291" s="7">
        <f>(P3291-MIN($P3291:P12275))/(MAX($P3291:$P12275)-MIN($P3291:P12275))</f>
        <v>0.65062218567424834</v>
      </c>
    </row>
    <row r="3292" spans="1:17" x14ac:dyDescent="0.25">
      <c r="A3292">
        <v>3290</v>
      </c>
      <c r="B3292" t="s">
        <v>251</v>
      </c>
      <c r="C3292" t="s">
        <v>30</v>
      </c>
      <c r="D3292" t="s">
        <v>652</v>
      </c>
      <c r="E3292" t="s">
        <v>17</v>
      </c>
      <c r="F3292">
        <v>10</v>
      </c>
      <c r="G3292" t="str">
        <f t="shared" si="102"/>
        <v>LOW</v>
      </c>
      <c r="H3292">
        <v>2</v>
      </c>
      <c r="I3292" t="str">
        <f t="shared" si="103"/>
        <v>YES</v>
      </c>
      <c r="J3292">
        <v>30</v>
      </c>
      <c r="K3292">
        <v>7</v>
      </c>
      <c r="L3292">
        <v>2016</v>
      </c>
      <c r="M3292" s="3">
        <v>26.250195250000001</v>
      </c>
      <c r="N3292" s="3">
        <v>81.380956710000007</v>
      </c>
      <c r="O3292" s="3">
        <v>0.76696618100000002</v>
      </c>
      <c r="P3292" s="3">
        <v>304.51953054996898</v>
      </c>
      <c r="Q3292" s="7">
        <f>(P3292-MIN($P3292:P12276))/(MAX($P3292:$P12276)-MIN($P3292:P12276))</f>
        <v>0.65062218567424834</v>
      </c>
    </row>
    <row r="3293" spans="1:17" x14ac:dyDescent="0.25">
      <c r="A3293">
        <v>3291</v>
      </c>
      <c r="B3293" t="s">
        <v>251</v>
      </c>
      <c r="C3293" t="s">
        <v>120</v>
      </c>
      <c r="D3293" t="s">
        <v>328</v>
      </c>
      <c r="E3293" t="s">
        <v>55</v>
      </c>
      <c r="F3293">
        <v>180</v>
      </c>
      <c r="G3293" t="str">
        <f t="shared" si="102"/>
        <v>HIGH</v>
      </c>
      <c r="H3293">
        <v>0</v>
      </c>
      <c r="I3293" t="str">
        <f t="shared" si="103"/>
        <v>NO</v>
      </c>
      <c r="J3293">
        <v>24</v>
      </c>
      <c r="K3293">
        <v>4</v>
      </c>
      <c r="L3293">
        <v>2016</v>
      </c>
      <c r="M3293" s="3">
        <v>26.127555149999999</v>
      </c>
      <c r="N3293" s="3">
        <v>91.299871479999993</v>
      </c>
      <c r="O3293" s="3">
        <v>1.413359437</v>
      </c>
      <c r="P3293" s="3">
        <v>297.76</v>
      </c>
      <c r="Q3293" s="7">
        <f>(P3293-MIN($P3293:P12277))/(MAX($P3293:$P12277)-MIN($P3293:P12277))</f>
        <v>0.54886493647257151</v>
      </c>
    </row>
    <row r="3294" spans="1:17" x14ac:dyDescent="0.25">
      <c r="A3294">
        <v>3292</v>
      </c>
      <c r="B3294" t="s">
        <v>251</v>
      </c>
      <c r="C3294" t="s">
        <v>346</v>
      </c>
      <c r="D3294" t="s">
        <v>535</v>
      </c>
      <c r="E3294" t="s">
        <v>17</v>
      </c>
      <c r="F3294">
        <v>21</v>
      </c>
      <c r="G3294" t="str">
        <f t="shared" si="102"/>
        <v>LOW</v>
      </c>
      <c r="H3294">
        <v>0</v>
      </c>
      <c r="I3294" t="str">
        <f t="shared" si="103"/>
        <v>NO</v>
      </c>
      <c r="J3294">
        <v>27</v>
      </c>
      <c r="K3294">
        <v>7</v>
      </c>
      <c r="L3294">
        <v>2016</v>
      </c>
      <c r="M3294" s="3">
        <v>25.180777150000001</v>
      </c>
      <c r="N3294" s="3">
        <v>84.659202030000003</v>
      </c>
      <c r="O3294" s="3">
        <v>0.598934894</v>
      </c>
      <c r="P3294" s="3">
        <v>302.04000000000002</v>
      </c>
      <c r="Q3294" s="7">
        <f>(P3294-MIN($P3294:P12278))/(MAX($P3294:$P12278)-MIN($P3294:P12278))</f>
        <v>0.61329559824170543</v>
      </c>
    </row>
    <row r="3295" spans="1:17" x14ac:dyDescent="0.25">
      <c r="A3295">
        <v>3293</v>
      </c>
      <c r="B3295" t="s">
        <v>251</v>
      </c>
      <c r="C3295" t="s">
        <v>346</v>
      </c>
      <c r="D3295" t="s">
        <v>533</v>
      </c>
      <c r="E3295" t="s">
        <v>17</v>
      </c>
      <c r="F3295">
        <v>24</v>
      </c>
      <c r="G3295" t="str">
        <f t="shared" si="102"/>
        <v>LOW</v>
      </c>
      <c r="H3295">
        <v>0</v>
      </c>
      <c r="I3295" t="str">
        <f t="shared" si="103"/>
        <v>NO</v>
      </c>
      <c r="J3295">
        <v>27</v>
      </c>
      <c r="K3295">
        <v>7</v>
      </c>
      <c r="L3295">
        <v>2016</v>
      </c>
      <c r="M3295" s="3">
        <v>25.076348150000001</v>
      </c>
      <c r="N3295" s="3">
        <v>83.633597760000001</v>
      </c>
      <c r="O3295" s="3">
        <v>0.85063095799999999</v>
      </c>
      <c r="P3295" s="3">
        <v>306.44</v>
      </c>
      <c r="Q3295" s="7">
        <f>(P3295-MIN($P3295:P12279))/(MAX($P3295:$P12279)-MIN($P3295:P12279))</f>
        <v>0.6795327271632442</v>
      </c>
    </row>
    <row r="3296" spans="1:17" x14ac:dyDescent="0.25">
      <c r="A3296">
        <v>3294</v>
      </c>
      <c r="B3296" t="s">
        <v>251</v>
      </c>
      <c r="C3296" t="s">
        <v>346</v>
      </c>
      <c r="D3296" t="s">
        <v>485</v>
      </c>
      <c r="E3296" t="s">
        <v>17</v>
      </c>
      <c r="F3296">
        <v>11</v>
      </c>
      <c r="G3296" t="str">
        <f t="shared" si="102"/>
        <v>LOW</v>
      </c>
      <c r="H3296">
        <v>0</v>
      </c>
      <c r="I3296" t="str">
        <f t="shared" si="103"/>
        <v>NO</v>
      </c>
      <c r="J3296">
        <v>27</v>
      </c>
      <c r="K3296">
        <v>7</v>
      </c>
      <c r="L3296">
        <v>2016</v>
      </c>
      <c r="M3296" s="3">
        <v>25.136491400000001</v>
      </c>
      <c r="N3296" s="3">
        <v>85.443654649999999</v>
      </c>
      <c r="O3296" s="3">
        <v>0.50985465900000004</v>
      </c>
      <c r="P3296" s="3">
        <v>304.51953054996898</v>
      </c>
      <c r="Q3296" s="7">
        <f>(P3296-MIN($P3296:P12280))/(MAX($P3296:$P12280)-MIN($P3296:P12280))</f>
        <v>0.65062218567424834</v>
      </c>
    </row>
    <row r="3297" spans="1:17" x14ac:dyDescent="0.25">
      <c r="A3297">
        <v>3295</v>
      </c>
      <c r="B3297" t="s">
        <v>251</v>
      </c>
      <c r="C3297" t="s">
        <v>346</v>
      </c>
      <c r="D3297" t="s">
        <v>485</v>
      </c>
      <c r="E3297" t="s">
        <v>17</v>
      </c>
      <c r="F3297">
        <v>16</v>
      </c>
      <c r="G3297" t="str">
        <f t="shared" si="102"/>
        <v>LOW</v>
      </c>
      <c r="H3297">
        <v>0</v>
      </c>
      <c r="I3297" t="str">
        <f t="shared" si="103"/>
        <v>NO</v>
      </c>
      <c r="J3297">
        <v>26</v>
      </c>
      <c r="K3297">
        <v>7</v>
      </c>
      <c r="L3297">
        <v>2016</v>
      </c>
      <c r="M3297" s="3">
        <v>25.136491400000001</v>
      </c>
      <c r="N3297" s="3">
        <v>85.443654649999999</v>
      </c>
      <c r="O3297" s="3">
        <v>0.46946810300000003</v>
      </c>
      <c r="P3297" s="3">
        <v>304.51953054996898</v>
      </c>
      <c r="Q3297" s="7">
        <f>(P3297-MIN($P3297:P12281))/(MAX($P3297:$P12281)-MIN($P3297:P12281))</f>
        <v>0.65062218567424834</v>
      </c>
    </row>
    <row r="3298" spans="1:17" x14ac:dyDescent="0.25">
      <c r="A3298">
        <v>3296</v>
      </c>
      <c r="B3298" t="s">
        <v>251</v>
      </c>
      <c r="C3298" t="s">
        <v>346</v>
      </c>
      <c r="D3298" t="s">
        <v>376</v>
      </c>
      <c r="E3298" t="s">
        <v>17</v>
      </c>
      <c r="F3298">
        <v>78</v>
      </c>
      <c r="G3298" t="str">
        <f t="shared" si="102"/>
        <v>MID</v>
      </c>
      <c r="H3298">
        <v>2</v>
      </c>
      <c r="I3298" t="str">
        <f t="shared" si="103"/>
        <v>YES</v>
      </c>
      <c r="J3298">
        <v>20</v>
      </c>
      <c r="K3298">
        <v>7</v>
      </c>
      <c r="L3298">
        <v>2016</v>
      </c>
      <c r="M3298" s="3">
        <v>24.672348700000001</v>
      </c>
      <c r="N3298" s="3">
        <v>83.920903969999998</v>
      </c>
      <c r="O3298" s="3">
        <v>2.0043659410000001</v>
      </c>
      <c r="P3298" s="3">
        <v>304.51953054996898</v>
      </c>
      <c r="Q3298" s="7">
        <f>(P3298-MIN($P3298:P12282))/(MAX($P3298:$P12282)-MIN($P3298:P12282))</f>
        <v>0.65062218567424834</v>
      </c>
    </row>
    <row r="3299" spans="1:17" x14ac:dyDescent="0.25">
      <c r="A3299">
        <v>3297</v>
      </c>
      <c r="B3299" t="s">
        <v>251</v>
      </c>
      <c r="C3299" t="s">
        <v>346</v>
      </c>
      <c r="D3299" t="s">
        <v>376</v>
      </c>
      <c r="E3299" t="s">
        <v>17</v>
      </c>
      <c r="F3299">
        <v>24</v>
      </c>
      <c r="G3299" t="str">
        <f t="shared" si="102"/>
        <v>LOW</v>
      </c>
      <c r="H3299">
        <v>0</v>
      </c>
      <c r="I3299" t="str">
        <f t="shared" si="103"/>
        <v>NO</v>
      </c>
      <c r="J3299">
        <v>6</v>
      </c>
      <c r="K3299">
        <v>7</v>
      </c>
      <c r="L3299">
        <v>2016</v>
      </c>
      <c r="M3299" s="3">
        <v>24.672348700000001</v>
      </c>
      <c r="N3299" s="3">
        <v>83.920903969999998</v>
      </c>
      <c r="O3299" s="3">
        <v>1.5556217670000001</v>
      </c>
      <c r="P3299" s="3">
        <v>309.58</v>
      </c>
      <c r="Q3299" s="7">
        <f>(P3299-MIN($P3299:P12283))/(MAX($P3299:$P12283)-MIN($P3299:P12283))</f>
        <v>0.72680195098452427</v>
      </c>
    </row>
    <row r="3300" spans="1:17" x14ac:dyDescent="0.25">
      <c r="A3300">
        <v>3298</v>
      </c>
      <c r="B3300" t="s">
        <v>251</v>
      </c>
      <c r="C3300" t="s">
        <v>105</v>
      </c>
      <c r="D3300" t="s">
        <v>332</v>
      </c>
      <c r="E3300" t="s">
        <v>17</v>
      </c>
      <c r="F3300">
        <v>88</v>
      </c>
      <c r="G3300" t="str">
        <f t="shared" si="102"/>
        <v>HIGH</v>
      </c>
      <c r="H3300">
        <v>0</v>
      </c>
      <c r="I3300" t="str">
        <f t="shared" si="103"/>
        <v>NO</v>
      </c>
      <c r="J3300">
        <v>20</v>
      </c>
      <c r="K3300">
        <v>7</v>
      </c>
      <c r="L3300">
        <v>2016</v>
      </c>
      <c r="M3300" s="3">
        <v>20.708454499999998</v>
      </c>
      <c r="N3300" s="3">
        <v>81.548130499999999</v>
      </c>
      <c r="O3300" s="3">
        <v>0.54844033199999997</v>
      </c>
      <c r="P3300" s="3">
        <v>304.51953054996898</v>
      </c>
      <c r="Q3300" s="7">
        <f>(P3300-MIN($P3300:P12284))/(MAX($P3300:$P12284)-MIN($P3300:P12284))</f>
        <v>0.65062218567424834</v>
      </c>
    </row>
    <row r="3301" spans="1:17" x14ac:dyDescent="0.25">
      <c r="A3301">
        <v>3299</v>
      </c>
      <c r="B3301" t="s">
        <v>251</v>
      </c>
      <c r="C3301" t="s">
        <v>105</v>
      </c>
      <c r="D3301" t="s">
        <v>106</v>
      </c>
      <c r="E3301" t="s">
        <v>17</v>
      </c>
      <c r="F3301">
        <v>64</v>
      </c>
      <c r="G3301" t="str">
        <f t="shared" si="102"/>
        <v>MID</v>
      </c>
      <c r="H3301">
        <v>3</v>
      </c>
      <c r="I3301" t="str">
        <f t="shared" si="103"/>
        <v>YES</v>
      </c>
      <c r="J3301">
        <v>27</v>
      </c>
      <c r="K3301">
        <v>7</v>
      </c>
      <c r="L3301">
        <v>2016</v>
      </c>
      <c r="M3301" s="3">
        <v>20.526842850000001</v>
      </c>
      <c r="N3301" s="3">
        <v>82.187831000000003</v>
      </c>
      <c r="O3301" s="3">
        <v>1.054114344</v>
      </c>
      <c r="P3301" s="3">
        <v>300.95999999999998</v>
      </c>
      <c r="Q3301" s="7">
        <f>(P3301-MIN($P3301:P12285))/(MAX($P3301:$P12285)-MIN($P3301:P12285))</f>
        <v>0.59703739387005439</v>
      </c>
    </row>
    <row r="3302" spans="1:17" x14ac:dyDescent="0.25">
      <c r="A3302">
        <v>3300</v>
      </c>
      <c r="B3302" t="s">
        <v>251</v>
      </c>
      <c r="C3302" t="s">
        <v>105</v>
      </c>
      <c r="D3302" t="s">
        <v>386</v>
      </c>
      <c r="E3302" t="s">
        <v>52</v>
      </c>
      <c r="F3302">
        <v>11</v>
      </c>
      <c r="G3302" t="str">
        <f t="shared" si="102"/>
        <v>LOW</v>
      </c>
      <c r="H3302">
        <v>0</v>
      </c>
      <c r="I3302" t="str">
        <f t="shared" si="103"/>
        <v>NO</v>
      </c>
      <c r="J3302">
        <v>18</v>
      </c>
      <c r="K3302">
        <v>7</v>
      </c>
      <c r="L3302">
        <v>2016</v>
      </c>
      <c r="M3302" s="3">
        <v>22.5</v>
      </c>
      <c r="N3302" s="3">
        <v>83.5</v>
      </c>
      <c r="O3302" s="3">
        <v>1.5445742469999999</v>
      </c>
      <c r="P3302" s="3">
        <v>304.51953054996898</v>
      </c>
      <c r="Q3302" s="7">
        <f>(P3302-MIN($P3302:P12286))/(MAX($P3302:$P12286)-MIN($P3302:P12286))</f>
        <v>0.65062218567424834</v>
      </c>
    </row>
    <row r="3303" spans="1:17" x14ac:dyDescent="0.25">
      <c r="A3303">
        <v>3301</v>
      </c>
      <c r="B3303" t="s">
        <v>251</v>
      </c>
      <c r="C3303" t="s">
        <v>105</v>
      </c>
      <c r="D3303" t="s">
        <v>386</v>
      </c>
      <c r="E3303" t="s">
        <v>52</v>
      </c>
      <c r="F3303">
        <v>54</v>
      </c>
      <c r="G3303" t="str">
        <f t="shared" si="102"/>
        <v>MID</v>
      </c>
      <c r="H3303">
        <v>0</v>
      </c>
      <c r="I3303" t="str">
        <f t="shared" si="103"/>
        <v>NO</v>
      </c>
      <c r="J3303">
        <v>6</v>
      </c>
      <c r="K3303">
        <v>7</v>
      </c>
      <c r="L3303">
        <v>2016</v>
      </c>
      <c r="M3303" s="3">
        <v>22.5</v>
      </c>
      <c r="N3303" s="3">
        <v>83.5</v>
      </c>
      <c r="O3303" s="3">
        <v>1.99004548</v>
      </c>
      <c r="P3303" s="3">
        <v>310.52</v>
      </c>
      <c r="Q3303" s="7">
        <f>(P3303-MIN($P3303:P12287))/(MAX($P3303:$P12287)-MIN($P3303:P12287))</f>
        <v>0.74095261034503479</v>
      </c>
    </row>
    <row r="3304" spans="1:17" x14ac:dyDescent="0.25">
      <c r="A3304">
        <v>3302</v>
      </c>
      <c r="B3304" t="s">
        <v>251</v>
      </c>
      <c r="C3304" t="s">
        <v>433</v>
      </c>
      <c r="D3304" t="s">
        <v>434</v>
      </c>
      <c r="E3304" t="s">
        <v>77</v>
      </c>
      <c r="F3304">
        <v>26</v>
      </c>
      <c r="G3304" t="str">
        <f t="shared" si="102"/>
        <v>LOW</v>
      </c>
      <c r="H3304">
        <v>0</v>
      </c>
      <c r="I3304" t="str">
        <f t="shared" si="103"/>
        <v>NO</v>
      </c>
      <c r="J3304">
        <v>5</v>
      </c>
      <c r="K3304">
        <v>7</v>
      </c>
      <c r="L3304">
        <v>2016</v>
      </c>
      <c r="M3304" s="3">
        <v>28.787227850000001</v>
      </c>
      <c r="N3304" s="3">
        <v>77.098090330000005</v>
      </c>
      <c r="O3304" s="3">
        <v>0.97025279399999997</v>
      </c>
      <c r="P3304" s="3">
        <v>312.82</v>
      </c>
      <c r="Q3304" s="7">
        <f>(P3304-MIN($P3304:P12288))/(MAX($P3304:$P12288)-MIN($P3304:P12288))</f>
        <v>0.77557656409947584</v>
      </c>
    </row>
    <row r="3305" spans="1:17" x14ac:dyDescent="0.25">
      <c r="A3305">
        <v>3303</v>
      </c>
      <c r="B3305" t="s">
        <v>251</v>
      </c>
      <c r="C3305" t="s">
        <v>19</v>
      </c>
      <c r="D3305" t="s">
        <v>211</v>
      </c>
      <c r="E3305" t="s">
        <v>62</v>
      </c>
      <c r="F3305">
        <v>15</v>
      </c>
      <c r="G3305" t="str">
        <f t="shared" si="102"/>
        <v>LOW</v>
      </c>
      <c r="H3305">
        <v>0</v>
      </c>
      <c r="I3305" t="str">
        <f t="shared" si="103"/>
        <v>NO</v>
      </c>
      <c r="J3305">
        <v>24</v>
      </c>
      <c r="K3305">
        <v>7</v>
      </c>
      <c r="L3305">
        <v>2016</v>
      </c>
      <c r="M3305" s="3">
        <v>19.162772499999999</v>
      </c>
      <c r="N3305" s="3">
        <v>74.858024299999997</v>
      </c>
      <c r="O3305" s="3">
        <v>0.38590262400000003</v>
      </c>
      <c r="P3305" s="3">
        <v>303.22000000000003</v>
      </c>
      <c r="Q3305" s="7">
        <f>(P3305-MIN($P3305:P12289))/(MAX($P3305:$P12289)-MIN($P3305:P12289))</f>
        <v>0.63105919190702742</v>
      </c>
    </row>
    <row r="3306" spans="1:17" x14ac:dyDescent="0.25">
      <c r="A3306">
        <v>3304</v>
      </c>
      <c r="B3306" t="s">
        <v>251</v>
      </c>
      <c r="C3306" t="s">
        <v>19</v>
      </c>
      <c r="D3306" t="s">
        <v>132</v>
      </c>
      <c r="E3306" t="s">
        <v>17</v>
      </c>
      <c r="F3306">
        <v>68</v>
      </c>
      <c r="G3306" t="str">
        <f t="shared" si="102"/>
        <v>MID</v>
      </c>
      <c r="H3306">
        <v>0</v>
      </c>
      <c r="I3306" t="str">
        <f t="shared" si="103"/>
        <v>NO</v>
      </c>
      <c r="J3306">
        <v>27</v>
      </c>
      <c r="K3306">
        <v>7</v>
      </c>
      <c r="L3306">
        <v>2016</v>
      </c>
      <c r="M3306" s="3">
        <v>20.0967555</v>
      </c>
      <c r="N3306" s="3">
        <v>79.504547520000003</v>
      </c>
      <c r="O3306" s="3">
        <v>0.87196004599999999</v>
      </c>
      <c r="P3306" s="3">
        <v>301.06</v>
      </c>
      <c r="Q3306" s="7">
        <f>(P3306-MIN($P3306:P12290))/(MAX($P3306:$P12290)-MIN($P3306:P12290))</f>
        <v>0.598542783163726</v>
      </c>
    </row>
    <row r="3307" spans="1:17" x14ac:dyDescent="0.25">
      <c r="A3307">
        <v>3305</v>
      </c>
      <c r="B3307" t="s">
        <v>251</v>
      </c>
      <c r="C3307" t="s">
        <v>19</v>
      </c>
      <c r="D3307" t="s">
        <v>112</v>
      </c>
      <c r="E3307" t="s">
        <v>17</v>
      </c>
      <c r="F3307">
        <v>26</v>
      </c>
      <c r="G3307" t="str">
        <f t="shared" si="102"/>
        <v>LOW</v>
      </c>
      <c r="H3307">
        <v>3</v>
      </c>
      <c r="I3307" t="str">
        <f t="shared" si="103"/>
        <v>YES</v>
      </c>
      <c r="J3307">
        <v>27</v>
      </c>
      <c r="K3307">
        <v>7</v>
      </c>
      <c r="L3307">
        <v>2016</v>
      </c>
      <c r="M3307" s="3">
        <v>20.84288265</v>
      </c>
      <c r="N3307" s="3">
        <v>75.526124640000006</v>
      </c>
      <c r="O3307" s="3">
        <v>0.429094313</v>
      </c>
      <c r="P3307" s="3">
        <v>304.51953054996898</v>
      </c>
      <c r="Q3307" s="7">
        <f>(P3307-MIN($P3307:P12291))/(MAX($P3307:$P12291)-MIN($P3307:P12291))</f>
        <v>0.65062218567424834</v>
      </c>
    </row>
    <row r="3308" spans="1:17" x14ac:dyDescent="0.25">
      <c r="A3308">
        <v>3306</v>
      </c>
      <c r="B3308" t="s">
        <v>251</v>
      </c>
      <c r="C3308" t="s">
        <v>19</v>
      </c>
      <c r="D3308" t="s">
        <v>507</v>
      </c>
      <c r="E3308" t="s">
        <v>55</v>
      </c>
      <c r="F3308">
        <v>12</v>
      </c>
      <c r="G3308" t="str">
        <f t="shared" si="102"/>
        <v>LOW</v>
      </c>
      <c r="H3308">
        <v>1</v>
      </c>
      <c r="I3308" t="str">
        <f t="shared" si="103"/>
        <v>YES</v>
      </c>
      <c r="J3308">
        <v>24</v>
      </c>
      <c r="K3308">
        <v>7</v>
      </c>
      <c r="L3308">
        <v>2016</v>
      </c>
      <c r="M3308" s="3">
        <v>19.918832949999999</v>
      </c>
      <c r="N3308" s="3">
        <v>75.870859859999996</v>
      </c>
      <c r="O3308" s="3">
        <v>0.57424835500000004</v>
      </c>
      <c r="P3308" s="3">
        <v>304.51953054996898</v>
      </c>
      <c r="Q3308" s="7">
        <f>(P3308-MIN($P3308:P12292))/(MAX($P3308:$P12292)-MIN($P3308:P12292))</f>
        <v>0.65062218567424834</v>
      </c>
    </row>
    <row r="3309" spans="1:17" x14ac:dyDescent="0.25">
      <c r="A3309">
        <v>3307</v>
      </c>
      <c r="B3309" t="s">
        <v>251</v>
      </c>
      <c r="C3309" t="s">
        <v>23</v>
      </c>
      <c r="D3309" t="s">
        <v>677</v>
      </c>
      <c r="E3309" t="s">
        <v>55</v>
      </c>
      <c r="F3309">
        <v>32</v>
      </c>
      <c r="G3309" t="str">
        <f t="shared" si="102"/>
        <v>MID</v>
      </c>
      <c r="H3309">
        <v>0</v>
      </c>
      <c r="I3309" t="str">
        <f t="shared" si="103"/>
        <v>NO</v>
      </c>
      <c r="J3309">
        <v>22</v>
      </c>
      <c r="K3309">
        <v>7</v>
      </c>
      <c r="L3309">
        <v>2016</v>
      </c>
      <c r="M3309" s="3">
        <v>13.13014755</v>
      </c>
      <c r="N3309" s="3">
        <v>79.924353859999997</v>
      </c>
      <c r="O3309" s="3">
        <v>0.60039863400000004</v>
      </c>
      <c r="P3309" s="3">
        <v>304.51953054996898</v>
      </c>
      <c r="Q3309" s="7">
        <f>(P3309-MIN($P3309:P12293))/(MAX($P3309:$P12293)-MIN($P3309:P12293))</f>
        <v>0.65062218567424834</v>
      </c>
    </row>
    <row r="3310" spans="1:17" x14ac:dyDescent="0.25">
      <c r="A3310">
        <v>3308</v>
      </c>
      <c r="B3310" t="s">
        <v>251</v>
      </c>
      <c r="C3310" t="s">
        <v>30</v>
      </c>
      <c r="D3310" t="s">
        <v>126</v>
      </c>
      <c r="E3310" t="s">
        <v>17</v>
      </c>
      <c r="F3310">
        <v>43</v>
      </c>
      <c r="G3310" t="str">
        <f t="shared" si="102"/>
        <v>MID</v>
      </c>
      <c r="H3310">
        <v>0</v>
      </c>
      <c r="I3310" t="str">
        <f t="shared" si="103"/>
        <v>NO</v>
      </c>
      <c r="J3310">
        <v>20</v>
      </c>
      <c r="K3310">
        <v>7</v>
      </c>
      <c r="L3310">
        <v>2016</v>
      </c>
      <c r="M3310" s="3">
        <v>25.101047699999999</v>
      </c>
      <c r="N3310" s="3">
        <v>82.62574936</v>
      </c>
      <c r="O3310" s="3">
        <v>0.76072756500000005</v>
      </c>
      <c r="P3310" s="3">
        <v>304.51953054996898</v>
      </c>
      <c r="Q3310" s="7">
        <f>(P3310-MIN($P3310:P12294))/(MAX($P3310:$P12294)-MIN($P3310:P12294))</f>
        <v>0.65062218567424834</v>
      </c>
    </row>
    <row r="3311" spans="1:17" x14ac:dyDescent="0.25">
      <c r="A3311">
        <v>3309</v>
      </c>
      <c r="B3311" t="s">
        <v>251</v>
      </c>
      <c r="C3311" t="s">
        <v>38</v>
      </c>
      <c r="D3311" t="s">
        <v>76</v>
      </c>
      <c r="E3311" t="s">
        <v>55</v>
      </c>
      <c r="F3311">
        <v>1469</v>
      </c>
      <c r="G3311" t="str">
        <f t="shared" si="102"/>
        <v>HIGH</v>
      </c>
      <c r="H3311">
        <v>0</v>
      </c>
      <c r="I3311" t="str">
        <f t="shared" si="103"/>
        <v>NO</v>
      </c>
      <c r="J3311">
        <v>11</v>
      </c>
      <c r="K3311">
        <v>7</v>
      </c>
      <c r="L3311">
        <v>2016</v>
      </c>
      <c r="M3311" s="3">
        <v>22.905211399999999</v>
      </c>
      <c r="N3311" s="3">
        <v>88.376063900000005</v>
      </c>
      <c r="O3311" s="3">
        <v>0.70276027399999996</v>
      </c>
      <c r="P3311" s="3">
        <v>295.2</v>
      </c>
      <c r="Q3311" s="7">
        <f>(P3311-MIN($P3311:P12295))/(MAX($P3311:$P12295)-MIN($P3311:P12295))</f>
        <v>0.51032697055458509</v>
      </c>
    </row>
    <row r="3312" spans="1:17" x14ac:dyDescent="0.25">
      <c r="A3312">
        <v>3310</v>
      </c>
      <c r="B3312" t="s">
        <v>257</v>
      </c>
      <c r="C3312" t="s">
        <v>91</v>
      </c>
      <c r="D3312" t="s">
        <v>439</v>
      </c>
      <c r="E3312" t="s">
        <v>17</v>
      </c>
      <c r="F3312">
        <v>32</v>
      </c>
      <c r="G3312" t="str">
        <f t="shared" si="102"/>
        <v>MID</v>
      </c>
      <c r="H3312">
        <v>0</v>
      </c>
      <c r="I3312" t="str">
        <f t="shared" si="103"/>
        <v>NO</v>
      </c>
      <c r="J3312">
        <v>7</v>
      </c>
      <c r="K3312">
        <v>8</v>
      </c>
      <c r="L3312">
        <v>2016</v>
      </c>
      <c r="M3312" s="3">
        <v>13.160104799999999</v>
      </c>
      <c r="N3312" s="3">
        <v>79.15555062</v>
      </c>
      <c r="O3312" s="3">
        <v>1.476694E-3</v>
      </c>
      <c r="P3312" s="3">
        <v>299.24666660000003</v>
      </c>
      <c r="Q3312" s="7">
        <f>(P3312-MIN($P3312:P12296))/(MAX($P3312:$P12296)-MIN($P3312:P12296))</f>
        <v>0.57124505630155986</v>
      </c>
    </row>
    <row r="3313" spans="1:17" x14ac:dyDescent="0.25">
      <c r="A3313">
        <v>3311</v>
      </c>
      <c r="B3313" t="s">
        <v>257</v>
      </c>
      <c r="C3313" t="s">
        <v>346</v>
      </c>
      <c r="D3313" t="s">
        <v>485</v>
      </c>
      <c r="E3313" t="s">
        <v>17</v>
      </c>
      <c r="F3313">
        <v>15</v>
      </c>
      <c r="G3313" t="str">
        <f t="shared" si="102"/>
        <v>LOW</v>
      </c>
      <c r="H3313">
        <v>0</v>
      </c>
      <c r="I3313" t="str">
        <f t="shared" si="103"/>
        <v>NO</v>
      </c>
      <c r="J3313">
        <v>4</v>
      </c>
      <c r="K3313">
        <v>8</v>
      </c>
      <c r="L3313">
        <v>2016</v>
      </c>
      <c r="M3313" s="3">
        <v>25.136491400000001</v>
      </c>
      <c r="N3313" s="3">
        <v>85.443654649999999</v>
      </c>
      <c r="O3313" s="3">
        <v>0.57974972899999999</v>
      </c>
      <c r="P3313" s="3">
        <v>304.51953054996898</v>
      </c>
      <c r="Q3313" s="7">
        <f>(P3313-MIN($P3313:P12297))/(MAX($P3313:$P12297)-MIN($P3313:P12297))</f>
        <v>0.65062218567424834</v>
      </c>
    </row>
    <row r="3314" spans="1:17" x14ac:dyDescent="0.25">
      <c r="A3314">
        <v>3312</v>
      </c>
      <c r="B3314" t="s">
        <v>257</v>
      </c>
      <c r="C3314" t="s">
        <v>105</v>
      </c>
      <c r="D3314" t="s">
        <v>432</v>
      </c>
      <c r="E3314" t="s">
        <v>77</v>
      </c>
      <c r="F3314">
        <v>28</v>
      </c>
      <c r="G3314" t="str">
        <f t="shared" si="102"/>
        <v>LOW</v>
      </c>
      <c r="H3314">
        <v>0</v>
      </c>
      <c r="I3314" t="str">
        <f t="shared" si="103"/>
        <v>NO</v>
      </c>
      <c r="J3314">
        <v>7</v>
      </c>
      <c r="K3314">
        <v>8</v>
      </c>
      <c r="L3314">
        <v>2016</v>
      </c>
      <c r="M3314" s="3">
        <v>22.009084099999999</v>
      </c>
      <c r="N3314" s="3">
        <v>82.578896</v>
      </c>
      <c r="O3314" s="3">
        <v>1.971929241</v>
      </c>
      <c r="P3314" s="3">
        <v>297.12</v>
      </c>
      <c r="Q3314" s="7">
        <f>(P3314-MIN($P3314:P12298))/(MAX($P3314:$P12298)-MIN($P3314:P12298))</f>
        <v>0.53923044499307515</v>
      </c>
    </row>
    <row r="3315" spans="1:17" x14ac:dyDescent="0.25">
      <c r="A3315">
        <v>3313</v>
      </c>
      <c r="B3315" t="s">
        <v>257</v>
      </c>
      <c r="C3315" t="s">
        <v>105</v>
      </c>
      <c r="D3315" t="s">
        <v>432</v>
      </c>
      <c r="E3315" t="s">
        <v>17</v>
      </c>
      <c r="F3315">
        <v>5</v>
      </c>
      <c r="G3315" t="str">
        <f t="shared" si="102"/>
        <v>LOW</v>
      </c>
      <c r="H3315">
        <v>1</v>
      </c>
      <c r="I3315" t="str">
        <f t="shared" si="103"/>
        <v>YES</v>
      </c>
      <c r="J3315">
        <v>11</v>
      </c>
      <c r="K3315">
        <v>8</v>
      </c>
      <c r="L3315">
        <v>2016</v>
      </c>
      <c r="M3315" s="3">
        <v>22.009084099999999</v>
      </c>
      <c r="N3315" s="3">
        <v>82.578896</v>
      </c>
      <c r="O3315" s="3">
        <v>1.1998915210000001</v>
      </c>
      <c r="P3315" s="3">
        <v>304.51953054996898</v>
      </c>
      <c r="Q3315" s="7">
        <f>(P3315-MIN($P3315:P12299))/(MAX($P3315:$P12299)-MIN($P3315:P12299))</f>
        <v>0.65062218567424834</v>
      </c>
    </row>
    <row r="3316" spans="1:17" x14ac:dyDescent="0.25">
      <c r="A3316">
        <v>3314</v>
      </c>
      <c r="B3316" t="s">
        <v>257</v>
      </c>
      <c r="C3316" t="s">
        <v>105</v>
      </c>
      <c r="D3316" t="s">
        <v>517</v>
      </c>
      <c r="E3316" t="s">
        <v>55</v>
      </c>
      <c r="F3316">
        <v>41</v>
      </c>
      <c r="G3316" t="str">
        <f t="shared" si="102"/>
        <v>MID</v>
      </c>
      <c r="H3316">
        <v>0</v>
      </c>
      <c r="I3316" t="str">
        <f t="shared" si="103"/>
        <v>NO</v>
      </c>
      <c r="J3316">
        <v>5</v>
      </c>
      <c r="K3316">
        <v>8</v>
      </c>
      <c r="L3316">
        <v>2016</v>
      </c>
      <c r="M3316" s="3">
        <v>18.266542250000001</v>
      </c>
      <c r="N3316" s="3">
        <v>81.292523410000001</v>
      </c>
      <c r="O3316" s="3">
        <v>0.95480582300000005</v>
      </c>
      <c r="P3316" s="3">
        <v>304.51953054996898</v>
      </c>
      <c r="Q3316" s="7">
        <f>(P3316-MIN($P3316:P12300))/(MAX($P3316:$P12300)-MIN($P3316:P12300))</f>
        <v>0.65062218567424834</v>
      </c>
    </row>
    <row r="3317" spans="1:17" x14ac:dyDescent="0.25">
      <c r="A3317">
        <v>3315</v>
      </c>
      <c r="B3317" t="s">
        <v>257</v>
      </c>
      <c r="C3317" t="s">
        <v>25</v>
      </c>
      <c r="D3317" t="s">
        <v>50</v>
      </c>
      <c r="E3317" t="s">
        <v>77</v>
      </c>
      <c r="F3317">
        <v>52</v>
      </c>
      <c r="G3317" t="str">
        <f t="shared" si="102"/>
        <v>MID</v>
      </c>
      <c r="H3317">
        <v>0</v>
      </c>
      <c r="I3317" t="str">
        <f t="shared" si="103"/>
        <v>NO</v>
      </c>
      <c r="J3317">
        <v>10</v>
      </c>
      <c r="K3317">
        <v>8</v>
      </c>
      <c r="L3317">
        <v>2016</v>
      </c>
      <c r="M3317" s="3">
        <v>23.2232877</v>
      </c>
      <c r="N3317" s="3">
        <v>72.6492267</v>
      </c>
      <c r="O3317" s="3">
        <v>0.98927578800000004</v>
      </c>
      <c r="P3317" s="3">
        <v>304.51953054996898</v>
      </c>
      <c r="Q3317" s="7">
        <f>(P3317-MIN($P3317:P12301))/(MAX($P3317:$P12301)-MIN($P3317:P12301))</f>
        <v>0.65062218567424834</v>
      </c>
    </row>
    <row r="3318" spans="1:17" x14ac:dyDescent="0.25">
      <c r="A3318">
        <v>3316</v>
      </c>
      <c r="B3318" t="s">
        <v>257</v>
      </c>
      <c r="C3318" t="s">
        <v>25</v>
      </c>
      <c r="D3318" t="s">
        <v>64</v>
      </c>
      <c r="E3318" t="s">
        <v>77</v>
      </c>
      <c r="F3318">
        <v>77</v>
      </c>
      <c r="G3318" t="str">
        <f t="shared" si="102"/>
        <v>MID</v>
      </c>
      <c r="H3318">
        <v>1</v>
      </c>
      <c r="I3318" t="str">
        <f t="shared" si="103"/>
        <v>YES</v>
      </c>
      <c r="J3318">
        <v>9</v>
      </c>
      <c r="K3318">
        <v>8</v>
      </c>
      <c r="L3318">
        <v>2016</v>
      </c>
      <c r="M3318" s="3">
        <v>22.75</v>
      </c>
      <c r="N3318" s="3">
        <v>72.833332999999996</v>
      </c>
      <c r="O3318" s="3">
        <v>0.80922353999999996</v>
      </c>
      <c r="P3318" s="3">
        <v>304.51953054996898</v>
      </c>
      <c r="Q3318" s="7">
        <f>(P3318-MIN($P3318:P12302))/(MAX($P3318:$P12302)-MIN($P3318:P12302))</f>
        <v>0.65062218567424834</v>
      </c>
    </row>
    <row r="3319" spans="1:17" x14ac:dyDescent="0.25">
      <c r="A3319">
        <v>3317</v>
      </c>
      <c r="B3319" t="s">
        <v>257</v>
      </c>
      <c r="C3319" t="s">
        <v>45</v>
      </c>
      <c r="D3319" t="s">
        <v>60</v>
      </c>
      <c r="E3319" t="s">
        <v>17</v>
      </c>
      <c r="F3319">
        <v>16</v>
      </c>
      <c r="G3319" t="str">
        <f t="shared" si="102"/>
        <v>LOW</v>
      </c>
      <c r="H3319">
        <v>0</v>
      </c>
      <c r="I3319" t="str">
        <f t="shared" si="103"/>
        <v>NO</v>
      </c>
      <c r="J3319">
        <v>8</v>
      </c>
      <c r="K3319">
        <v>8</v>
      </c>
      <c r="L3319">
        <v>2016</v>
      </c>
      <c r="M3319" s="3">
        <v>14.787482499999999</v>
      </c>
      <c r="N3319" s="3">
        <v>75.399673100000001</v>
      </c>
      <c r="O3319" s="3">
        <v>1.237900123</v>
      </c>
      <c r="P3319" s="3">
        <v>304.51953054996898</v>
      </c>
      <c r="Q3319" s="7">
        <f>(P3319-MIN($P3319:P12303))/(MAX($P3319:$P12303)-MIN($P3319:P12303))</f>
        <v>0.65062218567424834</v>
      </c>
    </row>
    <row r="3320" spans="1:17" x14ac:dyDescent="0.25">
      <c r="A3320">
        <v>3318</v>
      </c>
      <c r="B3320" t="s">
        <v>257</v>
      </c>
      <c r="C3320" t="s">
        <v>45</v>
      </c>
      <c r="D3320" t="s">
        <v>329</v>
      </c>
      <c r="E3320" t="s">
        <v>17</v>
      </c>
      <c r="F3320">
        <v>21</v>
      </c>
      <c r="G3320" t="str">
        <f t="shared" si="102"/>
        <v>LOW</v>
      </c>
      <c r="H3320">
        <v>0</v>
      </c>
      <c r="I3320" t="str">
        <f t="shared" si="103"/>
        <v>NO</v>
      </c>
      <c r="J3320">
        <v>9</v>
      </c>
      <c r="K3320">
        <v>8</v>
      </c>
      <c r="L3320">
        <v>2016</v>
      </c>
      <c r="M3320" s="3">
        <v>14.724474150000001</v>
      </c>
      <c r="N3320" s="3">
        <v>74.642237339999994</v>
      </c>
      <c r="O3320" s="3">
        <v>2.2000983129999998</v>
      </c>
      <c r="P3320" s="3">
        <v>299.16000000000003</v>
      </c>
      <c r="Q3320" s="7">
        <f>(P3320-MIN($P3320:P12304))/(MAX($P3320:$P12304)-MIN($P3320:P12304))</f>
        <v>0.56994038658397084</v>
      </c>
    </row>
    <row r="3321" spans="1:17" x14ac:dyDescent="0.25">
      <c r="A3321">
        <v>3319</v>
      </c>
      <c r="B3321" t="s">
        <v>257</v>
      </c>
      <c r="C3321" t="s">
        <v>95</v>
      </c>
      <c r="D3321" t="s">
        <v>260</v>
      </c>
      <c r="E3321" t="s">
        <v>77</v>
      </c>
      <c r="F3321">
        <v>41</v>
      </c>
      <c r="G3321" t="str">
        <f t="shared" si="102"/>
        <v>MID</v>
      </c>
      <c r="H3321">
        <v>0</v>
      </c>
      <c r="I3321" t="str">
        <f t="shared" si="103"/>
        <v>NO</v>
      </c>
      <c r="J3321">
        <v>6</v>
      </c>
      <c r="K3321">
        <v>8</v>
      </c>
      <c r="L3321">
        <v>2016</v>
      </c>
      <c r="M3321" s="3">
        <v>21.311883900000002</v>
      </c>
      <c r="N3321" s="3">
        <v>76.229199199999996</v>
      </c>
      <c r="O3321" s="3">
        <v>1.5264189859999999</v>
      </c>
      <c r="P3321" s="3">
        <v>301.26</v>
      </c>
      <c r="Q3321" s="7">
        <f>(P3321-MIN($P3321:P12305))/(MAX($P3321:$P12305)-MIN($P3321:P12305))</f>
        <v>0.60155356175106856</v>
      </c>
    </row>
    <row r="3322" spans="1:17" x14ac:dyDescent="0.25">
      <c r="A3322">
        <v>3320</v>
      </c>
      <c r="B3322" t="s">
        <v>257</v>
      </c>
      <c r="C3322" t="s">
        <v>95</v>
      </c>
      <c r="D3322" t="s">
        <v>670</v>
      </c>
      <c r="E3322" t="s">
        <v>77</v>
      </c>
      <c r="F3322">
        <v>121</v>
      </c>
      <c r="G3322" t="str">
        <f t="shared" si="102"/>
        <v>HIGH</v>
      </c>
      <c r="H3322">
        <v>1</v>
      </c>
      <c r="I3322" t="str">
        <f t="shared" si="103"/>
        <v>YES</v>
      </c>
      <c r="J3322">
        <v>9</v>
      </c>
      <c r="K3322">
        <v>8</v>
      </c>
      <c r="L3322">
        <v>2016</v>
      </c>
      <c r="M3322" s="3">
        <v>21.977864199999999</v>
      </c>
      <c r="N3322" s="3">
        <v>76.568828229999994</v>
      </c>
      <c r="O3322" s="3">
        <v>1.001518474</v>
      </c>
      <c r="P3322" s="3">
        <v>304.02</v>
      </c>
      <c r="Q3322" s="7">
        <f>(P3322-MIN($P3322:P12306))/(MAX($P3322:$P12306)-MIN($P3322:P12306))</f>
        <v>0.64310230625639753</v>
      </c>
    </row>
    <row r="3323" spans="1:17" x14ac:dyDescent="0.25">
      <c r="A3323">
        <v>3321</v>
      </c>
      <c r="B3323" t="s">
        <v>257</v>
      </c>
      <c r="C3323" t="s">
        <v>95</v>
      </c>
      <c r="D3323" t="s">
        <v>458</v>
      </c>
      <c r="E3323" t="s">
        <v>17</v>
      </c>
      <c r="F3323">
        <v>25</v>
      </c>
      <c r="G3323" t="str">
        <f t="shared" si="102"/>
        <v>LOW</v>
      </c>
      <c r="H3323">
        <v>0</v>
      </c>
      <c r="I3323" t="str">
        <f t="shared" si="103"/>
        <v>NO</v>
      </c>
      <c r="J3323">
        <v>10</v>
      </c>
      <c r="K3323">
        <v>8</v>
      </c>
      <c r="L3323">
        <v>2016</v>
      </c>
      <c r="M3323" s="3">
        <v>23.25</v>
      </c>
      <c r="N3323" s="3">
        <v>78.083332999999996</v>
      </c>
      <c r="O3323" s="3">
        <v>1.348811711</v>
      </c>
      <c r="P3323" s="3">
        <v>304.51953054996898</v>
      </c>
      <c r="Q3323" s="7">
        <f>(P3323-MIN($P3323:P12307))/(MAX($P3323:$P12307)-MIN($P3323:P12307))</f>
        <v>0.65062218567424834</v>
      </c>
    </row>
    <row r="3324" spans="1:17" x14ac:dyDescent="0.25">
      <c r="A3324">
        <v>3322</v>
      </c>
      <c r="B3324" t="s">
        <v>257</v>
      </c>
      <c r="C3324" t="s">
        <v>95</v>
      </c>
      <c r="D3324" t="s">
        <v>131</v>
      </c>
      <c r="E3324" t="s">
        <v>77</v>
      </c>
      <c r="F3324">
        <v>22</v>
      </c>
      <c r="G3324" t="str">
        <f t="shared" si="102"/>
        <v>LOW</v>
      </c>
      <c r="H3324">
        <v>0</v>
      </c>
      <c r="I3324" t="str">
        <f t="shared" si="103"/>
        <v>NO</v>
      </c>
      <c r="J3324">
        <v>7</v>
      </c>
      <c r="K3324">
        <v>8</v>
      </c>
      <c r="L3324">
        <v>2016</v>
      </c>
      <c r="M3324" s="3">
        <v>23.4805919</v>
      </c>
      <c r="N3324" s="3">
        <v>74.919319430000002</v>
      </c>
      <c r="O3324" s="3">
        <v>2.3136746960000001</v>
      </c>
      <c r="P3324" s="3">
        <v>304.51953054996898</v>
      </c>
      <c r="Q3324" s="7">
        <f>(P3324-MIN($P3324:P12308))/(MAX($P3324:$P12308)-MIN($P3324:P12308))</f>
        <v>0.65062218567424834</v>
      </c>
    </row>
    <row r="3325" spans="1:17" x14ac:dyDescent="0.25">
      <c r="A3325">
        <v>3323</v>
      </c>
      <c r="B3325" t="s">
        <v>257</v>
      </c>
      <c r="C3325" t="s">
        <v>95</v>
      </c>
      <c r="D3325" t="s">
        <v>131</v>
      </c>
      <c r="E3325" t="s">
        <v>17</v>
      </c>
      <c r="F3325">
        <v>275</v>
      </c>
      <c r="G3325" t="str">
        <f t="shared" si="102"/>
        <v>HIGH</v>
      </c>
      <c r="H3325">
        <v>0</v>
      </c>
      <c r="I3325" t="str">
        <f t="shared" si="103"/>
        <v>NO</v>
      </c>
      <c r="J3325">
        <v>9</v>
      </c>
      <c r="K3325">
        <v>8</v>
      </c>
      <c r="L3325">
        <v>2016</v>
      </c>
      <c r="M3325" s="3">
        <v>23.4805919</v>
      </c>
      <c r="N3325" s="3">
        <v>74.919319430000002</v>
      </c>
      <c r="O3325" s="3">
        <v>3.2681929169999999</v>
      </c>
      <c r="P3325" s="3">
        <v>304.51953054996898</v>
      </c>
      <c r="Q3325" s="7">
        <f>(P3325-MIN($P3325:P12309))/(MAX($P3325:$P12309)-MIN($P3325:P12309))</f>
        <v>0.65062218567424834</v>
      </c>
    </row>
    <row r="3326" spans="1:17" x14ac:dyDescent="0.25">
      <c r="A3326">
        <v>3324</v>
      </c>
      <c r="B3326" t="s">
        <v>257</v>
      </c>
      <c r="C3326" t="s">
        <v>19</v>
      </c>
      <c r="D3326" t="s">
        <v>112</v>
      </c>
      <c r="E3326" t="s">
        <v>77</v>
      </c>
      <c r="F3326">
        <v>46</v>
      </c>
      <c r="G3326" t="str">
        <f t="shared" si="102"/>
        <v>MID</v>
      </c>
      <c r="H3326">
        <v>0</v>
      </c>
      <c r="I3326" t="str">
        <f t="shared" si="103"/>
        <v>NO</v>
      </c>
      <c r="J3326">
        <v>8</v>
      </c>
      <c r="K3326">
        <v>8</v>
      </c>
      <c r="L3326">
        <v>2016</v>
      </c>
      <c r="M3326" s="3">
        <v>20.84288265</v>
      </c>
      <c r="N3326" s="3">
        <v>75.526124640000006</v>
      </c>
      <c r="O3326" s="3">
        <v>0.64012004099999997</v>
      </c>
      <c r="P3326" s="3">
        <v>299.62</v>
      </c>
      <c r="Q3326" s="7">
        <f>(P3326-MIN($P3326:P12310))/(MAX($P3326:$P12310)-MIN($P3326:P12310))</f>
        <v>0.57686517733485876</v>
      </c>
    </row>
    <row r="3327" spans="1:17" x14ac:dyDescent="0.25">
      <c r="A3327">
        <v>3325</v>
      </c>
      <c r="B3327" t="s">
        <v>257</v>
      </c>
      <c r="C3327" t="s">
        <v>19</v>
      </c>
      <c r="D3327" t="s">
        <v>229</v>
      </c>
      <c r="E3327" t="s">
        <v>77</v>
      </c>
      <c r="F3327">
        <v>50</v>
      </c>
      <c r="G3327" t="str">
        <f t="shared" si="102"/>
        <v>MID</v>
      </c>
      <c r="H3327">
        <v>0</v>
      </c>
      <c r="I3327" t="str">
        <f t="shared" si="103"/>
        <v>NO</v>
      </c>
      <c r="J3327">
        <v>6</v>
      </c>
      <c r="K3327">
        <v>8</v>
      </c>
      <c r="L3327">
        <v>2016</v>
      </c>
      <c r="M3327" s="3">
        <v>16.702841200000002</v>
      </c>
      <c r="N3327" s="3">
        <v>74.240532900000005</v>
      </c>
      <c r="O3327" s="3">
        <v>1.117584664</v>
      </c>
      <c r="P3327" s="3">
        <v>304.51953054996898</v>
      </c>
      <c r="Q3327" s="7">
        <f>(P3327-MIN($P3327:P12311))/(MAX($P3327:$P12311)-MIN($P3327:P12311))</f>
        <v>0.65062218567424834</v>
      </c>
    </row>
    <row r="3328" spans="1:17" x14ac:dyDescent="0.25">
      <c r="A3328">
        <v>3326</v>
      </c>
      <c r="B3328" t="s">
        <v>257</v>
      </c>
      <c r="C3328" t="s">
        <v>34</v>
      </c>
      <c r="D3328" t="s">
        <v>207</v>
      </c>
      <c r="E3328" t="s">
        <v>17</v>
      </c>
      <c r="F3328">
        <v>15</v>
      </c>
      <c r="G3328" t="str">
        <f t="shared" si="102"/>
        <v>LOW</v>
      </c>
      <c r="H3328">
        <v>0</v>
      </c>
      <c r="I3328" t="str">
        <f t="shared" si="103"/>
        <v>NO</v>
      </c>
      <c r="J3328">
        <v>5</v>
      </c>
      <c r="K3328">
        <v>8</v>
      </c>
      <c r="L3328">
        <v>2016</v>
      </c>
      <c r="M3328" s="3">
        <v>19.75</v>
      </c>
      <c r="N3328" s="3">
        <v>83</v>
      </c>
      <c r="O3328" s="3">
        <v>0.80076403699999998</v>
      </c>
      <c r="P3328" s="3">
        <v>301.16000000000003</v>
      </c>
      <c r="Q3328" s="7">
        <f>(P3328-MIN($P3328:P12312))/(MAX($P3328:$P12312)-MIN($P3328:P12312))</f>
        <v>0.60004817245739772</v>
      </c>
    </row>
    <row r="3329" spans="1:17" x14ac:dyDescent="0.25">
      <c r="A3329">
        <v>3327</v>
      </c>
      <c r="B3329" t="s">
        <v>257</v>
      </c>
      <c r="C3329" t="s">
        <v>97</v>
      </c>
      <c r="D3329" t="s">
        <v>668</v>
      </c>
      <c r="E3329" t="s">
        <v>17</v>
      </c>
      <c r="F3329">
        <v>34</v>
      </c>
      <c r="G3329" t="str">
        <f t="shared" si="102"/>
        <v>MID</v>
      </c>
      <c r="H3329">
        <v>1</v>
      </c>
      <c r="I3329" t="str">
        <f t="shared" si="103"/>
        <v>YES</v>
      </c>
      <c r="J3329">
        <v>10</v>
      </c>
      <c r="K3329">
        <v>8</v>
      </c>
      <c r="L3329">
        <v>2016</v>
      </c>
      <c r="M3329" s="3">
        <v>30.370468500000001</v>
      </c>
      <c r="N3329" s="3">
        <v>75.504017419999997</v>
      </c>
      <c r="O3329" s="3">
        <v>0.453881062</v>
      </c>
      <c r="P3329" s="3">
        <v>302.66000000000003</v>
      </c>
      <c r="Q3329" s="7">
        <f>(P3329-MIN($P3329:P12313))/(MAX($P3329:$P12313)-MIN($P3329:P12313))</f>
        <v>0.62262901186246788</v>
      </c>
    </row>
    <row r="3330" spans="1:17" x14ac:dyDescent="0.25">
      <c r="A3330">
        <v>3328</v>
      </c>
      <c r="B3330" t="s">
        <v>257</v>
      </c>
      <c r="C3330" t="s">
        <v>97</v>
      </c>
      <c r="D3330" t="s">
        <v>138</v>
      </c>
      <c r="E3330" t="s">
        <v>52</v>
      </c>
      <c r="F3330">
        <v>28</v>
      </c>
      <c r="G3330" t="str">
        <f t="shared" si="102"/>
        <v>LOW</v>
      </c>
      <c r="H3330">
        <v>0</v>
      </c>
      <c r="I3330" t="str">
        <f t="shared" si="103"/>
        <v>NO</v>
      </c>
      <c r="J3330">
        <v>9</v>
      </c>
      <c r="K3330">
        <v>8</v>
      </c>
      <c r="L3330">
        <v>2016</v>
      </c>
      <c r="M3330" s="3">
        <v>30.209087400000001</v>
      </c>
      <c r="N3330" s="3">
        <v>76.33987209</v>
      </c>
      <c r="O3330" s="3">
        <v>0.69330944900000002</v>
      </c>
      <c r="P3330" s="3">
        <v>302.62666660000002</v>
      </c>
      <c r="Q3330" s="7">
        <f>(P3330-MIN($P3330:P12314))/(MAX($P3330:$P12314)-MIN($P3330:P12314))</f>
        <v>0.62212721442765118</v>
      </c>
    </row>
    <row r="3331" spans="1:17" x14ac:dyDescent="0.25">
      <c r="A3331">
        <v>3329</v>
      </c>
      <c r="B3331" t="s">
        <v>257</v>
      </c>
      <c r="C3331" t="s">
        <v>113</v>
      </c>
      <c r="D3331" t="s">
        <v>600</v>
      </c>
      <c r="E3331" t="s">
        <v>17</v>
      </c>
      <c r="F3331">
        <v>25</v>
      </c>
      <c r="G3331" t="str">
        <f t="shared" ref="G3331:G3394" si="104">IF(F3331&gt;=80,"HIGH",IF(F3331&lt;=30,"LOW",IF(F3331&gt;30,"MID")))</f>
        <v>LOW</v>
      </c>
      <c r="H3331">
        <v>1</v>
      </c>
      <c r="I3331" t="str">
        <f t="shared" ref="I3331:I3394" si="105">IF(H3331=0,"NO","YES")</f>
        <v>YES</v>
      </c>
      <c r="J3331">
        <v>11</v>
      </c>
      <c r="K3331">
        <v>8</v>
      </c>
      <c r="L3331">
        <v>2016</v>
      </c>
      <c r="M3331" s="3">
        <v>23.666667</v>
      </c>
      <c r="N3331" s="3">
        <v>73.75</v>
      </c>
      <c r="O3331" s="3">
        <v>2.1460286160000002</v>
      </c>
      <c r="P3331" s="3">
        <v>304.51953054996898</v>
      </c>
      <c r="Q3331" s="7">
        <f>(P3331-MIN($P3331:P12315))/(MAX($P3331:$P12315)-MIN($P3331:P12315))</f>
        <v>0.65062218567424834</v>
      </c>
    </row>
    <row r="3332" spans="1:17" x14ac:dyDescent="0.25">
      <c r="A3332">
        <v>3330</v>
      </c>
      <c r="B3332" t="s">
        <v>257</v>
      </c>
      <c r="C3332" t="s">
        <v>23</v>
      </c>
      <c r="D3332" t="s">
        <v>677</v>
      </c>
      <c r="E3332" t="s">
        <v>17</v>
      </c>
      <c r="F3332">
        <v>59</v>
      </c>
      <c r="G3332" t="str">
        <f t="shared" si="104"/>
        <v>MID</v>
      </c>
      <c r="H3332">
        <v>0</v>
      </c>
      <c r="I3332" t="str">
        <f t="shared" si="105"/>
        <v>NO</v>
      </c>
      <c r="J3332">
        <v>13</v>
      </c>
      <c r="K3332">
        <v>8</v>
      </c>
      <c r="L3332">
        <v>2016</v>
      </c>
      <c r="M3332" s="3">
        <v>13.13014755</v>
      </c>
      <c r="N3332" s="3">
        <v>79.924353859999997</v>
      </c>
      <c r="O3332" s="3">
        <v>3.6936728000000002E-2</v>
      </c>
      <c r="P3332" s="3">
        <v>310.60000000000002</v>
      </c>
      <c r="Q3332" s="7">
        <f>(P3332-MIN($P3332:P12316))/(MAX($P3332:$P12316)-MIN($P3332:P12316))</f>
        <v>0.7421569217799725</v>
      </c>
    </row>
    <row r="3333" spans="1:17" x14ac:dyDescent="0.25">
      <c r="A3333">
        <v>3331</v>
      </c>
      <c r="B3333" t="s">
        <v>257</v>
      </c>
      <c r="C3333" t="s">
        <v>53</v>
      </c>
      <c r="D3333" t="s">
        <v>553</v>
      </c>
      <c r="E3333" t="s">
        <v>17</v>
      </c>
      <c r="F3333">
        <v>54</v>
      </c>
      <c r="G3333" t="str">
        <f t="shared" si="104"/>
        <v>MID</v>
      </c>
      <c r="H3333">
        <v>0</v>
      </c>
      <c r="I3333" t="str">
        <f t="shared" si="105"/>
        <v>NO</v>
      </c>
      <c r="J3333">
        <v>8</v>
      </c>
      <c r="K3333">
        <v>8</v>
      </c>
      <c r="L3333">
        <v>2016</v>
      </c>
      <c r="M3333" s="3">
        <v>18.75</v>
      </c>
      <c r="N3333" s="3">
        <v>78.25</v>
      </c>
      <c r="O3333" s="3">
        <v>0.55127437400000001</v>
      </c>
      <c r="P3333" s="3">
        <v>297.33999999999997</v>
      </c>
      <c r="Q3333" s="7">
        <f>(P3333-MIN($P3333:P12317))/(MAX($P3333:$P12317)-MIN($P3333:P12317))</f>
        <v>0.54254230143915161</v>
      </c>
    </row>
    <row r="3334" spans="1:17" x14ac:dyDescent="0.25">
      <c r="A3334">
        <v>3332</v>
      </c>
      <c r="B3334" t="s">
        <v>257</v>
      </c>
      <c r="C3334" t="s">
        <v>30</v>
      </c>
      <c r="D3334" t="s">
        <v>681</v>
      </c>
      <c r="E3334" t="s">
        <v>17</v>
      </c>
      <c r="F3334">
        <v>9</v>
      </c>
      <c r="G3334" t="str">
        <f t="shared" si="104"/>
        <v>LOW</v>
      </c>
      <c r="H3334">
        <v>1</v>
      </c>
      <c r="I3334" t="str">
        <f t="shared" si="105"/>
        <v>YES</v>
      </c>
      <c r="J3334">
        <v>5</v>
      </c>
      <c r="K3334">
        <v>8</v>
      </c>
      <c r="L3334">
        <v>2016</v>
      </c>
      <c r="M3334" s="3">
        <v>26.901331200000001</v>
      </c>
      <c r="N3334" s="3">
        <v>81.215160100000006</v>
      </c>
      <c r="O3334" s="3">
        <v>0.79663294600000001</v>
      </c>
      <c r="P3334" s="3">
        <v>300.57333340000002</v>
      </c>
      <c r="Q3334" s="7">
        <f>(P3334-MIN($P3334:P12318))/(MAX($P3334:$P12318)-MIN($P3334:P12318))</f>
        <v>0.59121655627145198</v>
      </c>
    </row>
    <row r="3335" spans="1:17" x14ac:dyDescent="0.25">
      <c r="A3335">
        <v>3333</v>
      </c>
      <c r="B3335" t="s">
        <v>257</v>
      </c>
      <c r="C3335" t="s">
        <v>30</v>
      </c>
      <c r="D3335" t="s">
        <v>497</v>
      </c>
      <c r="E3335" t="s">
        <v>21</v>
      </c>
      <c r="F3335">
        <v>39</v>
      </c>
      <c r="G3335" t="str">
        <f t="shared" si="104"/>
        <v>MID</v>
      </c>
      <c r="H3335">
        <v>0</v>
      </c>
      <c r="I3335" t="str">
        <f t="shared" si="105"/>
        <v>NO</v>
      </c>
      <c r="J3335">
        <v>10</v>
      </c>
      <c r="K3335">
        <v>8</v>
      </c>
      <c r="L3335">
        <v>2016</v>
      </c>
      <c r="M3335" s="3">
        <v>28.068311649999998</v>
      </c>
      <c r="N3335" s="3">
        <v>79.046073120000003</v>
      </c>
      <c r="O3335" s="3">
        <v>0.30411506900000002</v>
      </c>
      <c r="P3335" s="3">
        <v>302.36</v>
      </c>
      <c r="Q3335" s="7">
        <f>(P3335-MIN($P3335:P12319))/(MAX($P3335:$P12319)-MIN($P3335:P12319))</f>
        <v>0.61811284398145372</v>
      </c>
    </row>
    <row r="3336" spans="1:17" x14ac:dyDescent="0.25">
      <c r="A3336">
        <v>3334</v>
      </c>
      <c r="B3336" t="s">
        <v>257</v>
      </c>
      <c r="C3336" t="s">
        <v>120</v>
      </c>
      <c r="D3336" t="s">
        <v>161</v>
      </c>
      <c r="E3336" t="s">
        <v>55</v>
      </c>
      <c r="F3336">
        <v>14</v>
      </c>
      <c r="G3336" t="str">
        <f t="shared" si="104"/>
        <v>LOW</v>
      </c>
      <c r="H3336">
        <v>0</v>
      </c>
      <c r="I3336" t="str">
        <f t="shared" si="105"/>
        <v>NO</v>
      </c>
      <c r="J3336">
        <v>1</v>
      </c>
      <c r="K3336">
        <v>8</v>
      </c>
      <c r="L3336">
        <v>2016</v>
      </c>
      <c r="M3336" s="3">
        <v>27.484459699999999</v>
      </c>
      <c r="N3336" s="3">
        <v>94.901944700000001</v>
      </c>
      <c r="O3336" s="3">
        <v>0.34930717</v>
      </c>
      <c r="P3336" s="3">
        <v>291.61500000000001</v>
      </c>
      <c r="Q3336" s="7">
        <f>(P3336-MIN($P3336:P12320))/(MAX($P3336:$P12320)-MIN($P3336:P12320))</f>
        <v>0.45635876437646772</v>
      </c>
    </row>
    <row r="3337" spans="1:17" x14ac:dyDescent="0.25">
      <c r="A3337">
        <v>3335</v>
      </c>
      <c r="B3337" t="s">
        <v>257</v>
      </c>
      <c r="C3337" t="s">
        <v>346</v>
      </c>
      <c r="D3337" t="s">
        <v>630</v>
      </c>
      <c r="E3337" t="s">
        <v>17</v>
      </c>
      <c r="F3337">
        <v>32</v>
      </c>
      <c r="G3337" t="str">
        <f t="shared" si="104"/>
        <v>MID</v>
      </c>
      <c r="H3337">
        <v>0</v>
      </c>
      <c r="I3337" t="str">
        <f t="shared" si="105"/>
        <v>NO</v>
      </c>
      <c r="J3337">
        <v>3</v>
      </c>
      <c r="K3337">
        <v>8</v>
      </c>
      <c r="L3337">
        <v>2016</v>
      </c>
      <c r="M3337" s="3">
        <v>24.967852050000001</v>
      </c>
      <c r="N3337" s="3">
        <v>86.173511469999994</v>
      </c>
      <c r="O3337" s="3">
        <v>0.928269542</v>
      </c>
      <c r="P3337" s="3">
        <v>302.7</v>
      </c>
      <c r="Q3337" s="7">
        <f>(P3337-MIN($P3337:P12321))/(MAX($P3337:$P12321)-MIN($P3337:P12321))</f>
        <v>0.62323116757993591</v>
      </c>
    </row>
    <row r="3338" spans="1:17" x14ac:dyDescent="0.25">
      <c r="A3338">
        <v>3336</v>
      </c>
      <c r="B3338" t="s">
        <v>257</v>
      </c>
      <c r="C3338" t="s">
        <v>346</v>
      </c>
      <c r="D3338" t="s">
        <v>485</v>
      </c>
      <c r="E3338" t="s">
        <v>17</v>
      </c>
      <c r="F3338">
        <v>14</v>
      </c>
      <c r="G3338" t="str">
        <f t="shared" si="104"/>
        <v>LOW</v>
      </c>
      <c r="H3338">
        <v>0</v>
      </c>
      <c r="I3338" t="str">
        <f t="shared" si="105"/>
        <v>NO</v>
      </c>
      <c r="J3338">
        <v>1</v>
      </c>
      <c r="K3338">
        <v>8</v>
      </c>
      <c r="L3338">
        <v>2016</v>
      </c>
      <c r="M3338" s="3">
        <v>25.136491400000001</v>
      </c>
      <c r="N3338" s="3">
        <v>85.443654649999999</v>
      </c>
      <c r="O3338" s="3">
        <v>0.51746163300000003</v>
      </c>
      <c r="P3338" s="3">
        <v>304.51953054996898</v>
      </c>
      <c r="Q3338" s="7">
        <f>(P3338-MIN($P3338:P12322))/(MAX($P3338:$P12322)-MIN($P3338:P12322))</f>
        <v>0.65062218567424834</v>
      </c>
    </row>
    <row r="3339" spans="1:17" x14ac:dyDescent="0.25">
      <c r="A3339">
        <v>3337</v>
      </c>
      <c r="B3339" t="s">
        <v>257</v>
      </c>
      <c r="C3339" t="s">
        <v>105</v>
      </c>
      <c r="D3339" t="s">
        <v>164</v>
      </c>
      <c r="E3339" t="s">
        <v>17</v>
      </c>
      <c r="F3339">
        <v>3</v>
      </c>
      <c r="G3339" t="str">
        <f t="shared" si="104"/>
        <v>LOW</v>
      </c>
      <c r="H3339">
        <v>3</v>
      </c>
      <c r="I3339" t="str">
        <f t="shared" si="105"/>
        <v>YES</v>
      </c>
      <c r="J3339">
        <v>21</v>
      </c>
      <c r="K3339">
        <v>7</v>
      </c>
      <c r="L3339">
        <v>2016</v>
      </c>
      <c r="M3339" s="3">
        <v>22.76678355</v>
      </c>
      <c r="N3339" s="3">
        <v>83.953045189999997</v>
      </c>
      <c r="O3339" s="3">
        <v>1.6831448929999999</v>
      </c>
      <c r="P3339" s="3">
        <v>304.51953054996898</v>
      </c>
      <c r="Q3339" s="7">
        <f>(P3339-MIN($P3339:P12323))/(MAX($P3339:$P12323)-MIN($P3339:P12323))</f>
        <v>0.65062218567424834</v>
      </c>
    </row>
    <row r="3340" spans="1:17" x14ac:dyDescent="0.25">
      <c r="A3340">
        <v>3338</v>
      </c>
      <c r="B3340" t="s">
        <v>257</v>
      </c>
      <c r="C3340" t="s">
        <v>95</v>
      </c>
      <c r="D3340" t="s">
        <v>458</v>
      </c>
      <c r="E3340" t="s">
        <v>17</v>
      </c>
      <c r="F3340">
        <v>22</v>
      </c>
      <c r="G3340" t="str">
        <f t="shared" si="104"/>
        <v>LOW</v>
      </c>
      <c r="H3340">
        <v>0</v>
      </c>
      <c r="I3340" t="str">
        <f t="shared" si="105"/>
        <v>NO</v>
      </c>
      <c r="J3340">
        <v>2</v>
      </c>
      <c r="K3340">
        <v>8</v>
      </c>
      <c r="L3340">
        <v>2016</v>
      </c>
      <c r="M3340" s="3">
        <v>23.25</v>
      </c>
      <c r="N3340" s="3">
        <v>78.083332999999996</v>
      </c>
      <c r="O3340" s="3">
        <v>0.89585185199999995</v>
      </c>
      <c r="P3340" s="3">
        <v>304.51953054996898</v>
      </c>
      <c r="Q3340" s="7">
        <f>(P3340-MIN($P3340:P12324))/(MAX($P3340:$P12324)-MIN($P3340:P12324))</f>
        <v>0.65062218567424834</v>
      </c>
    </row>
    <row r="3341" spans="1:17" x14ac:dyDescent="0.25">
      <c r="A3341">
        <v>3339</v>
      </c>
      <c r="B3341" t="s">
        <v>257</v>
      </c>
      <c r="C3341" t="s">
        <v>19</v>
      </c>
      <c r="D3341" t="s">
        <v>20</v>
      </c>
      <c r="E3341" t="s">
        <v>21</v>
      </c>
      <c r="F3341">
        <v>21</v>
      </c>
      <c r="G3341" t="str">
        <f t="shared" si="104"/>
        <v>LOW</v>
      </c>
      <c r="H3341">
        <v>1</v>
      </c>
      <c r="I3341" t="str">
        <f t="shared" si="105"/>
        <v>YES</v>
      </c>
      <c r="J3341">
        <v>24</v>
      </c>
      <c r="K3341">
        <v>7</v>
      </c>
      <c r="L3341">
        <v>2016</v>
      </c>
      <c r="M3341" s="3">
        <v>19.759070349999998</v>
      </c>
      <c r="N3341" s="3">
        <v>80.162280730000006</v>
      </c>
      <c r="O3341" s="3">
        <v>0.98317628700000004</v>
      </c>
      <c r="P3341" s="3">
        <v>304.51953054996898</v>
      </c>
      <c r="Q3341" s="7">
        <f>(P3341-MIN($P3341:P12325))/(MAX($P3341:$P12325)-MIN($P3341:P12325))</f>
        <v>0.65062218567424834</v>
      </c>
    </row>
    <row r="3342" spans="1:17" x14ac:dyDescent="0.25">
      <c r="A3342">
        <v>3340</v>
      </c>
      <c r="B3342" t="s">
        <v>257</v>
      </c>
      <c r="C3342" t="s">
        <v>113</v>
      </c>
      <c r="D3342" t="s">
        <v>170</v>
      </c>
      <c r="E3342" t="s">
        <v>17</v>
      </c>
      <c r="F3342">
        <v>102</v>
      </c>
      <c r="G3342" t="str">
        <f t="shared" si="104"/>
        <v>HIGH</v>
      </c>
      <c r="H3342">
        <v>0</v>
      </c>
      <c r="I3342" t="str">
        <f t="shared" si="105"/>
        <v>NO</v>
      </c>
      <c r="J3342">
        <v>2</v>
      </c>
      <c r="K3342">
        <v>8</v>
      </c>
      <c r="L3342">
        <v>2016</v>
      </c>
      <c r="M3342" s="3">
        <v>25.48877345</v>
      </c>
      <c r="N3342" s="3">
        <v>74.69961284</v>
      </c>
      <c r="O3342" s="3">
        <v>1.6555313890000001</v>
      </c>
      <c r="P3342" s="3">
        <v>301.36</v>
      </c>
      <c r="Q3342" s="7">
        <f>(P3342-MIN($P3342:P12326))/(MAX($P3342:$P12326)-MIN($P3342:P12326))</f>
        <v>0.60305895104474028</v>
      </c>
    </row>
    <row r="3343" spans="1:17" x14ac:dyDescent="0.25">
      <c r="A3343">
        <v>3341</v>
      </c>
      <c r="B3343" t="s">
        <v>257</v>
      </c>
      <c r="C3343" t="s">
        <v>113</v>
      </c>
      <c r="D3343" t="s">
        <v>653</v>
      </c>
      <c r="E3343" t="s">
        <v>52</v>
      </c>
      <c r="F3343">
        <v>6</v>
      </c>
      <c r="G3343" t="str">
        <f t="shared" si="104"/>
        <v>LOW</v>
      </c>
      <c r="H3343">
        <v>2</v>
      </c>
      <c r="I3343" t="str">
        <f t="shared" si="105"/>
        <v>YES</v>
      </c>
      <c r="J3343">
        <v>29</v>
      </c>
      <c r="K3343">
        <v>7</v>
      </c>
      <c r="L3343">
        <v>2016</v>
      </c>
      <c r="M3343" s="3">
        <v>24.578721000000002</v>
      </c>
      <c r="N3343" s="3">
        <v>73.686257100000006</v>
      </c>
      <c r="O3343" s="3">
        <v>1.0892471850000001</v>
      </c>
      <c r="P3343" s="3">
        <v>302.94</v>
      </c>
      <c r="Q3343" s="7">
        <f>(P3343-MIN($P3343:P12327))/(MAX($P3343:$P12327)-MIN($P3343:P12327))</f>
        <v>0.62684410188474726</v>
      </c>
    </row>
    <row r="3344" spans="1:17" x14ac:dyDescent="0.25">
      <c r="A3344">
        <v>3342</v>
      </c>
      <c r="B3344" t="s">
        <v>257</v>
      </c>
      <c r="C3344" t="s">
        <v>30</v>
      </c>
      <c r="D3344" t="s">
        <v>184</v>
      </c>
      <c r="E3344" t="s">
        <v>17</v>
      </c>
      <c r="F3344">
        <v>189</v>
      </c>
      <c r="G3344" t="str">
        <f t="shared" si="104"/>
        <v>HIGH</v>
      </c>
      <c r="H3344">
        <v>1</v>
      </c>
      <c r="I3344" t="str">
        <f t="shared" si="105"/>
        <v>YES</v>
      </c>
      <c r="J3344">
        <v>1</v>
      </c>
      <c r="K3344">
        <v>8</v>
      </c>
      <c r="L3344">
        <v>2016</v>
      </c>
      <c r="M3344" s="3">
        <v>25.536094550000001</v>
      </c>
      <c r="N3344" s="3">
        <v>81.446728390000004</v>
      </c>
      <c r="O3344" s="3">
        <v>0.80864273499999995</v>
      </c>
      <c r="P3344" s="3">
        <v>302.92</v>
      </c>
      <c r="Q3344" s="7">
        <f>(P3344-MIN($P3344:P12328))/(MAX($P3344:$P12328)-MIN($P3344:P12328))</f>
        <v>0.62654302402601325</v>
      </c>
    </row>
    <row r="3345" spans="1:17" x14ac:dyDescent="0.25">
      <c r="A3345">
        <v>3343</v>
      </c>
      <c r="B3345" t="s">
        <v>257</v>
      </c>
      <c r="C3345" t="s">
        <v>120</v>
      </c>
      <c r="D3345" t="s">
        <v>328</v>
      </c>
      <c r="E3345" t="s">
        <v>55</v>
      </c>
      <c r="F3345">
        <v>313</v>
      </c>
      <c r="G3345" t="str">
        <f t="shared" si="104"/>
        <v>HIGH</v>
      </c>
      <c r="H3345">
        <v>1</v>
      </c>
      <c r="I3345" t="str">
        <f t="shared" si="105"/>
        <v>YES</v>
      </c>
      <c r="J3345">
        <v>24</v>
      </c>
      <c r="K3345">
        <v>4</v>
      </c>
      <c r="L3345">
        <v>2016</v>
      </c>
      <c r="M3345" s="3">
        <v>26.127555149999999</v>
      </c>
      <c r="N3345" s="3">
        <v>91.299871479999993</v>
      </c>
      <c r="O3345" s="3">
        <v>1.413359437</v>
      </c>
      <c r="P3345" s="3">
        <v>297.76</v>
      </c>
      <c r="Q3345" s="7">
        <f>(P3345-MIN($P3345:P12329))/(MAX($P3345:$P12329)-MIN($P3345:P12329))</f>
        <v>0.54886493647257151</v>
      </c>
    </row>
    <row r="3346" spans="1:17" x14ac:dyDescent="0.25">
      <c r="A3346">
        <v>3344</v>
      </c>
      <c r="B3346" t="s">
        <v>261</v>
      </c>
      <c r="C3346" t="s">
        <v>91</v>
      </c>
      <c r="D3346" t="s">
        <v>451</v>
      </c>
      <c r="E3346" t="s">
        <v>17</v>
      </c>
      <c r="F3346">
        <v>14</v>
      </c>
      <c r="G3346" t="str">
        <f t="shared" si="104"/>
        <v>LOW</v>
      </c>
      <c r="H3346">
        <v>0</v>
      </c>
      <c r="I3346" t="str">
        <f t="shared" si="105"/>
        <v>NO</v>
      </c>
      <c r="J3346">
        <v>21</v>
      </c>
      <c r="K3346">
        <v>8</v>
      </c>
      <c r="L3346">
        <v>2016</v>
      </c>
      <c r="M3346" s="3">
        <v>18.1120819</v>
      </c>
      <c r="N3346" s="3">
        <v>83.405219619999997</v>
      </c>
      <c r="O3346" s="3">
        <v>0.28705164900000002</v>
      </c>
      <c r="P3346" s="3">
        <v>302.38</v>
      </c>
      <c r="Q3346" s="7">
        <f>(P3346-MIN($P3346:P12330))/(MAX($P3346:$P12330)-MIN($P3346:P12330))</f>
        <v>0.61841392184018762</v>
      </c>
    </row>
    <row r="3347" spans="1:17" x14ac:dyDescent="0.25">
      <c r="A3347">
        <v>3345</v>
      </c>
      <c r="B3347" t="s">
        <v>261</v>
      </c>
      <c r="C3347" t="s">
        <v>346</v>
      </c>
      <c r="D3347" t="s">
        <v>533</v>
      </c>
      <c r="E3347" t="s">
        <v>17</v>
      </c>
      <c r="F3347">
        <v>13</v>
      </c>
      <c r="G3347" t="str">
        <f t="shared" si="104"/>
        <v>LOW</v>
      </c>
      <c r="H3347">
        <v>0</v>
      </c>
      <c r="I3347" t="str">
        <f t="shared" si="105"/>
        <v>NO</v>
      </c>
      <c r="J3347">
        <v>20</v>
      </c>
      <c r="K3347">
        <v>8</v>
      </c>
      <c r="L3347">
        <v>2016</v>
      </c>
      <c r="M3347" s="3">
        <v>25.076348150000001</v>
      </c>
      <c r="N3347" s="3">
        <v>83.633597760000001</v>
      </c>
      <c r="O3347" s="3">
        <v>1.448337752</v>
      </c>
      <c r="P3347" s="3">
        <v>299.0333334</v>
      </c>
      <c r="Q3347" s="7">
        <f>(P3347-MIN($P3347:P12331))/(MAX($P3347:$P12331)-MIN($P3347:P12331))</f>
        <v>0.56803356114891301</v>
      </c>
    </row>
    <row r="3348" spans="1:17" x14ac:dyDescent="0.25">
      <c r="A3348">
        <v>3346</v>
      </c>
      <c r="B3348" t="s">
        <v>261</v>
      </c>
      <c r="C3348" t="s">
        <v>346</v>
      </c>
      <c r="D3348" t="s">
        <v>533</v>
      </c>
      <c r="E3348" t="s">
        <v>17</v>
      </c>
      <c r="F3348">
        <v>13</v>
      </c>
      <c r="G3348" t="str">
        <f t="shared" si="104"/>
        <v>LOW</v>
      </c>
      <c r="H3348">
        <v>0</v>
      </c>
      <c r="I3348" t="str">
        <f t="shared" si="105"/>
        <v>NO</v>
      </c>
      <c r="J3348">
        <v>20</v>
      </c>
      <c r="K3348">
        <v>8</v>
      </c>
      <c r="L3348">
        <v>2016</v>
      </c>
      <c r="M3348" s="3">
        <v>25.076348150000001</v>
      </c>
      <c r="N3348" s="3">
        <v>83.633597760000001</v>
      </c>
      <c r="O3348" s="3">
        <v>1.448337752</v>
      </c>
      <c r="P3348" s="3">
        <v>299.0333334</v>
      </c>
      <c r="Q3348" s="7">
        <f>(P3348-MIN($P3348:P12332))/(MAX($P3348:$P12332)-MIN($P3348:P12332))</f>
        <v>0.56803356114891301</v>
      </c>
    </row>
    <row r="3349" spans="1:17" x14ac:dyDescent="0.25">
      <c r="A3349">
        <v>3347</v>
      </c>
      <c r="B3349" t="s">
        <v>261</v>
      </c>
      <c r="C3349" t="s">
        <v>105</v>
      </c>
      <c r="D3349" t="s">
        <v>175</v>
      </c>
      <c r="E3349" t="s">
        <v>17</v>
      </c>
      <c r="F3349">
        <v>69</v>
      </c>
      <c r="G3349" t="str">
        <f t="shared" si="104"/>
        <v>MID</v>
      </c>
      <c r="H3349">
        <v>0</v>
      </c>
      <c r="I3349" t="str">
        <f t="shared" si="105"/>
        <v>NO</v>
      </c>
      <c r="J3349">
        <v>12</v>
      </c>
      <c r="K3349">
        <v>8</v>
      </c>
      <c r="L3349">
        <v>2016</v>
      </c>
      <c r="M3349" s="3">
        <v>20.73218365</v>
      </c>
      <c r="N3349" s="3">
        <v>81.143357379999998</v>
      </c>
      <c r="O3349" s="3">
        <v>1.0394348680000001</v>
      </c>
      <c r="P3349" s="3">
        <v>299.04000000000002</v>
      </c>
      <c r="Q3349" s="7">
        <f>(P3349-MIN($P3349:P12333))/(MAX($P3349:$P12333)-MIN($P3349:P12333))</f>
        <v>0.56813391943156522</v>
      </c>
    </row>
    <row r="3350" spans="1:17" x14ac:dyDescent="0.25">
      <c r="A3350">
        <v>3348</v>
      </c>
      <c r="B3350" t="s">
        <v>261</v>
      </c>
      <c r="C3350" t="s">
        <v>105</v>
      </c>
      <c r="D3350" t="s">
        <v>398</v>
      </c>
      <c r="E3350" t="s">
        <v>17</v>
      </c>
      <c r="F3350">
        <v>8</v>
      </c>
      <c r="G3350" t="str">
        <f t="shared" si="104"/>
        <v>LOW</v>
      </c>
      <c r="H3350">
        <v>1</v>
      </c>
      <c r="I3350" t="str">
        <f t="shared" si="105"/>
        <v>YES</v>
      </c>
      <c r="J3350">
        <v>13</v>
      </c>
      <c r="K3350">
        <v>8</v>
      </c>
      <c r="L3350">
        <v>2016</v>
      </c>
      <c r="M3350" s="3">
        <v>20.972740399999999</v>
      </c>
      <c r="N3350" s="3">
        <v>80.691555480000005</v>
      </c>
      <c r="O3350" s="3">
        <v>0.48184853799999999</v>
      </c>
      <c r="P3350" s="3">
        <v>304.51953054996898</v>
      </c>
      <c r="Q3350" s="7">
        <f>(P3350-MIN($P3350:P12334))/(MAX($P3350:$P12334)-MIN($P3350:P12334))</f>
        <v>0.65062218567424834</v>
      </c>
    </row>
    <row r="3351" spans="1:17" x14ac:dyDescent="0.25">
      <c r="A3351">
        <v>3349</v>
      </c>
      <c r="B3351" t="s">
        <v>261</v>
      </c>
      <c r="C3351" t="s">
        <v>176</v>
      </c>
      <c r="D3351" t="s">
        <v>242</v>
      </c>
      <c r="E3351" t="s">
        <v>17</v>
      </c>
      <c r="F3351">
        <v>49</v>
      </c>
      <c r="G3351" t="str">
        <f t="shared" si="104"/>
        <v>MID</v>
      </c>
      <c r="H3351">
        <v>0</v>
      </c>
      <c r="I3351" t="str">
        <f t="shared" si="105"/>
        <v>NO</v>
      </c>
      <c r="J3351">
        <v>16</v>
      </c>
      <c r="K3351">
        <v>8</v>
      </c>
      <c r="L3351">
        <v>2016</v>
      </c>
      <c r="M3351" s="3">
        <v>31.6723392</v>
      </c>
      <c r="N3351" s="3">
        <v>76.953316909999998</v>
      </c>
      <c r="O3351" s="3">
        <v>1.5990718820000001</v>
      </c>
      <c r="P3351" s="3">
        <v>298.32</v>
      </c>
      <c r="Q3351" s="7">
        <f>(P3351-MIN($P3351:P12335))/(MAX($P3351:$P12335)-MIN($P3351:P12335))</f>
        <v>0.55729511651713104</v>
      </c>
    </row>
    <row r="3352" spans="1:17" x14ac:dyDescent="0.25">
      <c r="A3352">
        <v>3350</v>
      </c>
      <c r="B3352" t="s">
        <v>261</v>
      </c>
      <c r="C3352" t="s">
        <v>366</v>
      </c>
      <c r="D3352" t="s">
        <v>608</v>
      </c>
      <c r="E3352" t="s">
        <v>52</v>
      </c>
      <c r="F3352">
        <v>780</v>
      </c>
      <c r="G3352" t="str">
        <f t="shared" si="104"/>
        <v>HIGH</v>
      </c>
      <c r="H3352">
        <v>0</v>
      </c>
      <c r="I3352" t="str">
        <f t="shared" si="105"/>
        <v>NO</v>
      </c>
      <c r="J3352">
        <v>16</v>
      </c>
      <c r="K3352">
        <v>8</v>
      </c>
      <c r="L3352">
        <v>2016</v>
      </c>
      <c r="M3352" s="3">
        <v>33.736877300000003</v>
      </c>
      <c r="N3352" s="3">
        <v>75.145513800000003</v>
      </c>
      <c r="O3352" s="3">
        <v>0.245352393</v>
      </c>
      <c r="P3352" s="3">
        <v>295.66000000000003</v>
      </c>
      <c r="Q3352" s="7">
        <f>(P3352-MIN($P3352:P12336))/(MAX($P3352:$P12336)-MIN($P3352:P12336))</f>
        <v>0.51725176130547379</v>
      </c>
    </row>
    <row r="3353" spans="1:17" x14ac:dyDescent="0.25">
      <c r="A3353">
        <v>3351</v>
      </c>
      <c r="B3353" t="s">
        <v>261</v>
      </c>
      <c r="C3353" t="s">
        <v>100</v>
      </c>
      <c r="D3353" t="s">
        <v>101</v>
      </c>
      <c r="E3353" t="s">
        <v>17</v>
      </c>
      <c r="F3353">
        <v>10</v>
      </c>
      <c r="G3353" t="str">
        <f t="shared" si="104"/>
        <v>LOW</v>
      </c>
      <c r="H3353">
        <v>1</v>
      </c>
      <c r="I3353" t="str">
        <f t="shared" si="105"/>
        <v>YES</v>
      </c>
      <c r="J3353">
        <v>15</v>
      </c>
      <c r="K3353">
        <v>8</v>
      </c>
      <c r="L3353">
        <v>2016</v>
      </c>
      <c r="M3353" s="3">
        <v>22.8092139</v>
      </c>
      <c r="N3353" s="3">
        <v>86.209154900000001</v>
      </c>
      <c r="O3353" s="3">
        <v>1.0032233740000001</v>
      </c>
      <c r="P3353" s="3">
        <v>304.51953054996898</v>
      </c>
      <c r="Q3353" s="7">
        <f>(P3353-MIN($P3353:P12337))/(MAX($P3353:$P12337)-MIN($P3353:P12337))</f>
        <v>0.65062218567424834</v>
      </c>
    </row>
    <row r="3354" spans="1:17" x14ac:dyDescent="0.25">
      <c r="A3354">
        <v>3352</v>
      </c>
      <c r="B3354" t="s">
        <v>261</v>
      </c>
      <c r="C3354" t="s">
        <v>19</v>
      </c>
      <c r="D3354" t="s">
        <v>255</v>
      </c>
      <c r="E3354" t="s">
        <v>55</v>
      </c>
      <c r="F3354">
        <v>34</v>
      </c>
      <c r="G3354" t="str">
        <f t="shared" si="104"/>
        <v>MID</v>
      </c>
      <c r="H3354">
        <v>1</v>
      </c>
      <c r="I3354" t="str">
        <f t="shared" si="105"/>
        <v>YES</v>
      </c>
      <c r="J3354">
        <v>15</v>
      </c>
      <c r="K3354">
        <v>8</v>
      </c>
      <c r="L3354">
        <v>2016</v>
      </c>
      <c r="M3354" s="3">
        <v>18.991844199999999</v>
      </c>
      <c r="N3354" s="3">
        <v>75.909784000000002</v>
      </c>
      <c r="O3354" s="3">
        <v>0.10490363900000001</v>
      </c>
      <c r="P3354" s="3">
        <v>302.98</v>
      </c>
      <c r="Q3354" s="7">
        <f>(P3354-MIN($P3354:P12338))/(MAX($P3354:$P12338)-MIN($P3354:P12338))</f>
        <v>0.62744625760221606</v>
      </c>
    </row>
    <row r="3355" spans="1:17" x14ac:dyDescent="0.25">
      <c r="A3355">
        <v>3353</v>
      </c>
      <c r="B3355" t="s">
        <v>261</v>
      </c>
      <c r="C3355" t="s">
        <v>97</v>
      </c>
      <c r="D3355" t="s">
        <v>483</v>
      </c>
      <c r="E3355" t="s">
        <v>52</v>
      </c>
      <c r="F3355">
        <v>15</v>
      </c>
      <c r="G3355" t="str">
        <f t="shared" si="104"/>
        <v>LOW</v>
      </c>
      <c r="H3355">
        <v>1</v>
      </c>
      <c r="I3355" t="str">
        <f t="shared" si="105"/>
        <v>YES</v>
      </c>
      <c r="J3355">
        <v>13</v>
      </c>
      <c r="K3355">
        <v>8</v>
      </c>
      <c r="L3355">
        <v>2016</v>
      </c>
      <c r="M3355" s="3">
        <v>30.646673700000001</v>
      </c>
      <c r="N3355" s="3">
        <v>76.388756299999997</v>
      </c>
      <c r="O3355" s="3">
        <v>1.2587351449999999</v>
      </c>
      <c r="P3355" s="3">
        <v>300.48</v>
      </c>
      <c r="Q3355" s="7">
        <f>(P3355-MIN($P3355:P12339))/(MAX($P3355:$P12339)-MIN($P3355:P12339))</f>
        <v>0.58981152526043246</v>
      </c>
    </row>
    <row r="3356" spans="1:17" x14ac:dyDescent="0.25">
      <c r="A3356">
        <v>3354</v>
      </c>
      <c r="B3356" t="s">
        <v>261</v>
      </c>
      <c r="C3356" t="s">
        <v>97</v>
      </c>
      <c r="D3356" t="s">
        <v>447</v>
      </c>
      <c r="E3356" t="s">
        <v>17</v>
      </c>
      <c r="F3356">
        <v>15</v>
      </c>
      <c r="G3356" t="str">
        <f t="shared" si="104"/>
        <v>LOW</v>
      </c>
      <c r="H3356">
        <v>0</v>
      </c>
      <c r="I3356" t="str">
        <f t="shared" si="105"/>
        <v>NO</v>
      </c>
      <c r="J3356">
        <v>15</v>
      </c>
      <c r="K3356">
        <v>8</v>
      </c>
      <c r="L3356">
        <v>2016</v>
      </c>
      <c r="M3356" s="3">
        <v>30.469200000000001</v>
      </c>
      <c r="N3356" s="3">
        <v>74.518199999999993</v>
      </c>
      <c r="O3356" s="3">
        <v>0.149676066</v>
      </c>
      <c r="P3356" s="3">
        <v>301.64400000000001</v>
      </c>
      <c r="Q3356" s="7">
        <f>(P3356-MIN($P3356:P12340))/(MAX($P3356:$P12340)-MIN($P3356:P12340))</f>
        <v>0.60733425663876672</v>
      </c>
    </row>
    <row r="3357" spans="1:17" x14ac:dyDescent="0.25">
      <c r="A3357">
        <v>3355</v>
      </c>
      <c r="B3357" t="s">
        <v>261</v>
      </c>
      <c r="C3357" t="s">
        <v>30</v>
      </c>
      <c r="D3357" t="s">
        <v>287</v>
      </c>
      <c r="E3357" t="s">
        <v>17</v>
      </c>
      <c r="F3357">
        <v>23</v>
      </c>
      <c r="G3357" t="str">
        <f t="shared" si="104"/>
        <v>LOW</v>
      </c>
      <c r="H3357">
        <v>0</v>
      </c>
      <c r="I3357" t="str">
        <f t="shared" si="105"/>
        <v>NO</v>
      </c>
      <c r="J3357">
        <v>15</v>
      </c>
      <c r="K3357">
        <v>8</v>
      </c>
      <c r="L3357">
        <v>2016</v>
      </c>
      <c r="M3357" s="3">
        <v>26.022696750000001</v>
      </c>
      <c r="N3357" s="3">
        <v>83.028873430000004</v>
      </c>
      <c r="O3357" s="3">
        <v>0.59889265800000002</v>
      </c>
      <c r="P3357" s="3">
        <v>298.79000000000002</v>
      </c>
      <c r="Q3357" s="7">
        <f>(P3357-MIN($P3357:P12341))/(MAX($P3357:$P12341)-MIN($P3357:P12341))</f>
        <v>0.56437044619738685</v>
      </c>
    </row>
    <row r="3358" spans="1:17" x14ac:dyDescent="0.25">
      <c r="A3358">
        <v>3356</v>
      </c>
      <c r="B3358" t="s">
        <v>261</v>
      </c>
      <c r="C3358" t="s">
        <v>30</v>
      </c>
      <c r="D3358" t="s">
        <v>732</v>
      </c>
      <c r="E3358" t="s">
        <v>55</v>
      </c>
      <c r="F3358">
        <v>16</v>
      </c>
      <c r="G3358" t="str">
        <f t="shared" si="104"/>
        <v>LOW</v>
      </c>
      <c r="H3358">
        <v>0</v>
      </c>
      <c r="I3358" t="str">
        <f t="shared" si="105"/>
        <v>NO</v>
      </c>
      <c r="J3358">
        <v>11</v>
      </c>
      <c r="K3358">
        <v>8</v>
      </c>
      <c r="L3358">
        <v>2016</v>
      </c>
      <c r="M3358" s="3">
        <v>28.116667</v>
      </c>
      <c r="N3358" s="3">
        <v>78.983333000000002</v>
      </c>
      <c r="O3358" s="3">
        <v>0.46799697499999998</v>
      </c>
      <c r="P3358" s="3">
        <v>300.60000000000002</v>
      </c>
      <c r="Q3358" s="7">
        <f>(P3358-MIN($P3358:P12342))/(MAX($P3358:$P12342)-MIN($P3358:P12342))</f>
        <v>0.59161799241283819</v>
      </c>
    </row>
    <row r="3359" spans="1:17" x14ac:dyDescent="0.25">
      <c r="A3359">
        <v>3357</v>
      </c>
      <c r="B3359" t="s">
        <v>261</v>
      </c>
      <c r="C3359" t="s">
        <v>38</v>
      </c>
      <c r="D3359" t="s">
        <v>325</v>
      </c>
      <c r="E3359" t="s">
        <v>17</v>
      </c>
      <c r="F3359">
        <v>114</v>
      </c>
      <c r="G3359" t="str">
        <f t="shared" si="104"/>
        <v>HIGH</v>
      </c>
      <c r="H3359">
        <v>0</v>
      </c>
      <c r="I3359" t="str">
        <f t="shared" si="105"/>
        <v>NO</v>
      </c>
      <c r="J3359">
        <v>21</v>
      </c>
      <c r="K3359">
        <v>8</v>
      </c>
      <c r="L3359">
        <v>2016</v>
      </c>
      <c r="M3359" s="3">
        <v>23.249571400000001</v>
      </c>
      <c r="N3359" s="3">
        <v>87.868175100000002</v>
      </c>
      <c r="O3359" s="3">
        <v>0.724996211</v>
      </c>
      <c r="P3359" s="3">
        <v>298.3</v>
      </c>
      <c r="Q3359" s="7">
        <f>(P3359-MIN($P3359:P12343))/(MAX($P3359:$P12343)-MIN($P3359:P12343))</f>
        <v>0.55699403865839714</v>
      </c>
    </row>
    <row r="3360" spans="1:17" x14ac:dyDescent="0.25">
      <c r="A3360">
        <v>3358</v>
      </c>
      <c r="B3360" t="s">
        <v>261</v>
      </c>
      <c r="C3360" t="s">
        <v>38</v>
      </c>
      <c r="D3360" t="s">
        <v>198</v>
      </c>
      <c r="E3360" t="s">
        <v>17</v>
      </c>
      <c r="F3360">
        <v>139</v>
      </c>
      <c r="G3360" t="str">
        <f t="shared" si="104"/>
        <v>HIGH</v>
      </c>
      <c r="H3360">
        <v>0</v>
      </c>
      <c r="I3360" t="str">
        <f t="shared" si="105"/>
        <v>NO</v>
      </c>
      <c r="J3360">
        <v>21</v>
      </c>
      <c r="K3360">
        <v>8</v>
      </c>
      <c r="L3360">
        <v>2016</v>
      </c>
      <c r="M3360" s="3">
        <v>23.329188200000001</v>
      </c>
      <c r="N3360" s="3">
        <v>86.367237799999998</v>
      </c>
      <c r="O3360" s="3">
        <v>1.1701377420000001</v>
      </c>
      <c r="P3360" s="3">
        <v>300.02</v>
      </c>
      <c r="Q3360" s="7">
        <f>(P3360-MIN($P3360:P12344))/(MAX($P3360:$P12344)-MIN($P3360:P12344))</f>
        <v>0.58288673450954376</v>
      </c>
    </row>
    <row r="3361" spans="1:17" x14ac:dyDescent="0.25">
      <c r="A3361">
        <v>3359</v>
      </c>
      <c r="B3361" t="s">
        <v>261</v>
      </c>
      <c r="C3361" t="s">
        <v>105</v>
      </c>
      <c r="D3361" t="s">
        <v>188</v>
      </c>
      <c r="E3361" t="s">
        <v>17</v>
      </c>
      <c r="F3361">
        <v>66</v>
      </c>
      <c r="G3361" t="str">
        <f t="shared" si="104"/>
        <v>MID</v>
      </c>
      <c r="H3361">
        <v>0</v>
      </c>
      <c r="I3361" t="str">
        <f t="shared" si="105"/>
        <v>NO</v>
      </c>
      <c r="J3361">
        <v>18</v>
      </c>
      <c r="K3361">
        <v>7</v>
      </c>
      <c r="L3361">
        <v>2016</v>
      </c>
      <c r="M3361" s="3">
        <v>21.989340250000001</v>
      </c>
      <c r="N3361" s="3">
        <v>82.109964989999995</v>
      </c>
      <c r="O3361" s="3">
        <v>1.002114789</v>
      </c>
      <c r="P3361" s="3">
        <v>304.51953054996898</v>
      </c>
      <c r="Q3361" s="7">
        <f>(P3361-MIN($P3361:P12345))/(MAX($P3361:$P12345)-MIN($P3361:P12345))</f>
        <v>0.65062218567424834</v>
      </c>
    </row>
    <row r="3362" spans="1:17" x14ac:dyDescent="0.25">
      <c r="A3362">
        <v>3360</v>
      </c>
      <c r="B3362" t="s">
        <v>261</v>
      </c>
      <c r="C3362" t="s">
        <v>105</v>
      </c>
      <c r="D3362" t="s">
        <v>332</v>
      </c>
      <c r="E3362" t="s">
        <v>17</v>
      </c>
      <c r="F3362">
        <v>15</v>
      </c>
      <c r="G3362" t="str">
        <f t="shared" si="104"/>
        <v>LOW</v>
      </c>
      <c r="H3362">
        <v>0</v>
      </c>
      <c r="I3362" t="str">
        <f t="shared" si="105"/>
        <v>NO</v>
      </c>
      <c r="J3362">
        <v>8</v>
      </c>
      <c r="K3362">
        <v>8</v>
      </c>
      <c r="L3362">
        <v>2016</v>
      </c>
      <c r="M3362" s="3">
        <v>20.708454499999998</v>
      </c>
      <c r="N3362" s="3">
        <v>81.548130499999999</v>
      </c>
      <c r="O3362" s="3">
        <v>3.1500809919999999</v>
      </c>
      <c r="P3362" s="3">
        <v>304.51953054996898</v>
      </c>
      <c r="Q3362" s="7">
        <f>(P3362-MIN($P3362:P12346))/(MAX($P3362:$P12346)-MIN($P3362:P12346))</f>
        <v>0.65062218567424834</v>
      </c>
    </row>
    <row r="3363" spans="1:17" x14ac:dyDescent="0.25">
      <c r="A3363">
        <v>3361</v>
      </c>
      <c r="B3363" t="s">
        <v>261</v>
      </c>
      <c r="C3363" t="s">
        <v>105</v>
      </c>
      <c r="D3363" t="s">
        <v>634</v>
      </c>
      <c r="E3363" t="s">
        <v>17</v>
      </c>
      <c r="F3363">
        <v>7</v>
      </c>
      <c r="G3363" t="str">
        <f t="shared" si="104"/>
        <v>LOW</v>
      </c>
      <c r="H3363">
        <v>1</v>
      </c>
      <c r="I3363" t="str">
        <f t="shared" si="105"/>
        <v>YES</v>
      </c>
      <c r="J3363">
        <v>20</v>
      </c>
      <c r="K3363">
        <v>7</v>
      </c>
      <c r="L3363">
        <v>2016</v>
      </c>
      <c r="M3363" s="3">
        <v>19.5885769</v>
      </c>
      <c r="N3363" s="3">
        <v>81.662874200000005</v>
      </c>
      <c r="O3363" s="3">
        <v>0.51671849999999997</v>
      </c>
      <c r="P3363" s="3">
        <v>304.51953054996898</v>
      </c>
      <c r="Q3363" s="7">
        <f>(P3363-MIN($P3363:P12347))/(MAX($P3363:$P12347)-MIN($P3363:P12347))</f>
        <v>0.65062218567424834</v>
      </c>
    </row>
    <row r="3364" spans="1:17" x14ac:dyDescent="0.25">
      <c r="A3364">
        <v>3362</v>
      </c>
      <c r="B3364" t="s">
        <v>261</v>
      </c>
      <c r="C3364" t="s">
        <v>105</v>
      </c>
      <c r="D3364" t="s">
        <v>398</v>
      </c>
      <c r="E3364" t="s">
        <v>17</v>
      </c>
      <c r="F3364">
        <v>46</v>
      </c>
      <c r="G3364" t="str">
        <f t="shared" si="104"/>
        <v>MID</v>
      </c>
      <c r="H3364">
        <v>0</v>
      </c>
      <c r="I3364" t="str">
        <f t="shared" si="105"/>
        <v>NO</v>
      </c>
      <c r="J3364">
        <v>10</v>
      </c>
      <c r="K3364">
        <v>8</v>
      </c>
      <c r="L3364">
        <v>2016</v>
      </c>
      <c r="M3364" s="3">
        <v>20.972740399999999</v>
      </c>
      <c r="N3364" s="3">
        <v>80.691555480000005</v>
      </c>
      <c r="O3364" s="3">
        <v>2.4256854859999999</v>
      </c>
      <c r="P3364" s="3">
        <v>304.51953054996898</v>
      </c>
      <c r="Q3364" s="7">
        <f>(P3364-MIN($P3364:P12348))/(MAX($P3364:$P12348)-MIN($P3364:P12348))</f>
        <v>0.65062218567424834</v>
      </c>
    </row>
    <row r="3365" spans="1:17" x14ac:dyDescent="0.25">
      <c r="A3365">
        <v>3363</v>
      </c>
      <c r="B3365" t="s">
        <v>261</v>
      </c>
      <c r="C3365" t="s">
        <v>105</v>
      </c>
      <c r="D3365" t="s">
        <v>398</v>
      </c>
      <c r="E3365" t="s">
        <v>17</v>
      </c>
      <c r="F3365">
        <v>38</v>
      </c>
      <c r="G3365" t="str">
        <f t="shared" si="104"/>
        <v>MID</v>
      </c>
      <c r="H3365">
        <v>0</v>
      </c>
      <c r="I3365" t="str">
        <f t="shared" si="105"/>
        <v>NO</v>
      </c>
      <c r="J3365">
        <v>8</v>
      </c>
      <c r="K3365">
        <v>8</v>
      </c>
      <c r="L3365">
        <v>2016</v>
      </c>
      <c r="M3365" s="3">
        <v>20.972740399999999</v>
      </c>
      <c r="N3365" s="3">
        <v>80.691555480000005</v>
      </c>
      <c r="O3365" s="3">
        <v>2.5984800529999998</v>
      </c>
      <c r="P3365" s="3">
        <v>304.51953054996898</v>
      </c>
      <c r="Q3365" s="7">
        <f>(P3365-MIN($P3365:P12349))/(MAX($P3365:$P12349)-MIN($P3365:P12349))</f>
        <v>0.65062218567424834</v>
      </c>
    </row>
    <row r="3366" spans="1:17" x14ac:dyDescent="0.25">
      <c r="A3366">
        <v>3364</v>
      </c>
      <c r="B3366" t="s">
        <v>261</v>
      </c>
      <c r="C3366" t="s">
        <v>25</v>
      </c>
      <c r="D3366" t="s">
        <v>50</v>
      </c>
      <c r="E3366" t="s">
        <v>77</v>
      </c>
      <c r="F3366">
        <v>52</v>
      </c>
      <c r="G3366" t="str">
        <f t="shared" si="104"/>
        <v>MID</v>
      </c>
      <c r="H3366">
        <v>0</v>
      </c>
      <c r="I3366" t="str">
        <f t="shared" si="105"/>
        <v>NO</v>
      </c>
      <c r="J3366">
        <v>9</v>
      </c>
      <c r="K3366">
        <v>8</v>
      </c>
      <c r="L3366">
        <v>2016</v>
      </c>
      <c r="M3366" s="3">
        <v>23.2232877</v>
      </c>
      <c r="N3366" s="3">
        <v>72.6492267</v>
      </c>
      <c r="O3366" s="3">
        <v>0.80922353999999996</v>
      </c>
      <c r="P3366" s="3">
        <v>304.51953054996898</v>
      </c>
      <c r="Q3366" s="7">
        <f>(P3366-MIN($P3366:P12350))/(MAX($P3366:$P12350)-MIN($P3366:P12350))</f>
        <v>0.65062218567424834</v>
      </c>
    </row>
    <row r="3367" spans="1:17" x14ac:dyDescent="0.25">
      <c r="A3367">
        <v>3365</v>
      </c>
      <c r="B3367" t="s">
        <v>261</v>
      </c>
      <c r="C3367" t="s">
        <v>366</v>
      </c>
      <c r="D3367" t="s">
        <v>733</v>
      </c>
      <c r="E3367" t="s">
        <v>17</v>
      </c>
      <c r="F3367">
        <v>56</v>
      </c>
      <c r="G3367" t="str">
        <f t="shared" si="104"/>
        <v>MID</v>
      </c>
      <c r="H3367">
        <v>0</v>
      </c>
      <c r="I3367" t="str">
        <f t="shared" si="105"/>
        <v>NO</v>
      </c>
      <c r="J3367">
        <v>9</v>
      </c>
      <c r="K3367">
        <v>5</v>
      </c>
      <c r="L3367">
        <v>2016</v>
      </c>
      <c r="M3367" s="3">
        <v>33.069103149999997</v>
      </c>
      <c r="N3367" s="3">
        <v>74.837869819999995</v>
      </c>
      <c r="O3367" s="3">
        <v>0.14034112600000001</v>
      </c>
      <c r="P3367" s="3">
        <v>297.45499999999998</v>
      </c>
      <c r="Q3367" s="7">
        <f>(P3367-MIN($P3367:P12351))/(MAX($P3367:$P12351)-MIN($P3367:P12351))</f>
        <v>0.54427349912687384</v>
      </c>
    </row>
    <row r="3368" spans="1:17" x14ac:dyDescent="0.25">
      <c r="A3368">
        <v>3366</v>
      </c>
      <c r="B3368" t="s">
        <v>261</v>
      </c>
      <c r="C3368" t="s">
        <v>100</v>
      </c>
      <c r="D3368" t="s">
        <v>101</v>
      </c>
      <c r="E3368" t="s">
        <v>55</v>
      </c>
      <c r="F3368">
        <v>7</v>
      </c>
      <c r="G3368" t="str">
        <f t="shared" si="104"/>
        <v>LOW</v>
      </c>
      <c r="H3368">
        <v>1</v>
      </c>
      <c r="I3368" t="str">
        <f t="shared" si="105"/>
        <v>YES</v>
      </c>
      <c r="J3368">
        <v>25</v>
      </c>
      <c r="K3368">
        <v>7</v>
      </c>
      <c r="L3368">
        <v>2016</v>
      </c>
      <c r="M3368" s="3">
        <v>22.8092139</v>
      </c>
      <c r="N3368" s="3">
        <v>86.209154900000001</v>
      </c>
      <c r="O3368" s="3">
        <v>0.51708236200000002</v>
      </c>
      <c r="P3368" s="3">
        <v>304.51953054996898</v>
      </c>
      <c r="Q3368" s="7">
        <f>(P3368-MIN($P3368:P12352))/(MAX($P3368:$P12352)-MIN($P3368:P12352))</f>
        <v>0.65062218567424834</v>
      </c>
    </row>
    <row r="3369" spans="1:17" x14ac:dyDescent="0.25">
      <c r="A3369">
        <v>3367</v>
      </c>
      <c r="B3369" t="s">
        <v>261</v>
      </c>
      <c r="C3369" t="s">
        <v>100</v>
      </c>
      <c r="D3369" t="s">
        <v>580</v>
      </c>
      <c r="E3369" t="s">
        <v>17</v>
      </c>
      <c r="F3369">
        <v>21</v>
      </c>
      <c r="G3369" t="str">
        <f t="shared" si="104"/>
        <v>LOW</v>
      </c>
      <c r="H3369">
        <v>0</v>
      </c>
      <c r="I3369" t="str">
        <f t="shared" si="105"/>
        <v>NO</v>
      </c>
      <c r="J3369">
        <v>8</v>
      </c>
      <c r="K3369">
        <v>8</v>
      </c>
      <c r="L3369">
        <v>2016</v>
      </c>
      <c r="M3369" s="3">
        <v>23.923286699999998</v>
      </c>
      <c r="N3369" s="3">
        <v>86.773534940000005</v>
      </c>
      <c r="O3369" s="3">
        <v>0.54216937200000004</v>
      </c>
      <c r="P3369" s="3">
        <v>299.14</v>
      </c>
      <c r="Q3369" s="7">
        <f>(P3369-MIN($P3369:P12353))/(MAX($P3369:$P12353)-MIN($P3369:P12353))</f>
        <v>0.56963930872523594</v>
      </c>
    </row>
    <row r="3370" spans="1:17" x14ac:dyDescent="0.25">
      <c r="A3370">
        <v>3368</v>
      </c>
      <c r="B3370" t="s">
        <v>261</v>
      </c>
      <c r="C3370" t="s">
        <v>100</v>
      </c>
      <c r="D3370" t="s">
        <v>698</v>
      </c>
      <c r="E3370" t="s">
        <v>17</v>
      </c>
      <c r="F3370">
        <v>20</v>
      </c>
      <c r="G3370" t="str">
        <f t="shared" si="104"/>
        <v>LOW</v>
      </c>
      <c r="H3370">
        <v>0</v>
      </c>
      <c r="I3370" t="str">
        <f t="shared" si="105"/>
        <v>NO</v>
      </c>
      <c r="J3370">
        <v>8</v>
      </c>
      <c r="K3370">
        <v>8</v>
      </c>
      <c r="L3370">
        <v>2016</v>
      </c>
      <c r="M3370" s="3">
        <v>24.637964700000001</v>
      </c>
      <c r="N3370" s="3">
        <v>87.855866599999999</v>
      </c>
      <c r="O3370" s="3">
        <v>0.40001064800000002</v>
      </c>
      <c r="P3370" s="3">
        <v>299.88</v>
      </c>
      <c r="Q3370" s="7">
        <f>(P3370-MIN($P3370:P12354))/(MAX($P3370:$P12354)-MIN($P3370:P12354))</f>
        <v>0.58077918949840412</v>
      </c>
    </row>
    <row r="3371" spans="1:17" x14ac:dyDescent="0.25">
      <c r="A3371">
        <v>3369</v>
      </c>
      <c r="B3371" t="s">
        <v>261</v>
      </c>
      <c r="C3371" t="s">
        <v>19</v>
      </c>
      <c r="D3371" t="s">
        <v>211</v>
      </c>
      <c r="E3371" t="s">
        <v>55</v>
      </c>
      <c r="F3371">
        <v>19</v>
      </c>
      <c r="G3371" t="str">
        <f t="shared" si="104"/>
        <v>LOW</v>
      </c>
      <c r="H3371">
        <v>1</v>
      </c>
      <c r="I3371" t="str">
        <f t="shared" si="105"/>
        <v>YES</v>
      </c>
      <c r="J3371">
        <v>8</v>
      </c>
      <c r="K3371">
        <v>8</v>
      </c>
      <c r="L3371">
        <v>2016</v>
      </c>
      <c r="M3371" s="3">
        <v>19.162772499999999</v>
      </c>
      <c r="N3371" s="3">
        <v>74.858024299999997</v>
      </c>
      <c r="O3371" s="3">
        <v>1.5025182269999999</v>
      </c>
      <c r="P3371" s="3">
        <v>300.32</v>
      </c>
      <c r="Q3371" s="7">
        <f>(P3371-MIN($P3371:P12355))/(MAX($P3371:$P12355)-MIN($P3371:P12355))</f>
        <v>0.58740290239055792</v>
      </c>
    </row>
    <row r="3372" spans="1:17" x14ac:dyDescent="0.25">
      <c r="A3372">
        <v>3370</v>
      </c>
      <c r="B3372" t="s">
        <v>261</v>
      </c>
      <c r="C3372" t="s">
        <v>19</v>
      </c>
      <c r="D3372" t="s">
        <v>507</v>
      </c>
      <c r="E3372" t="s">
        <v>55</v>
      </c>
      <c r="F3372">
        <v>12</v>
      </c>
      <c r="G3372" t="str">
        <f t="shared" si="104"/>
        <v>LOW</v>
      </c>
      <c r="H3372">
        <v>0</v>
      </c>
      <c r="I3372" t="str">
        <f t="shared" si="105"/>
        <v>NO</v>
      </c>
      <c r="J3372">
        <v>7</v>
      </c>
      <c r="K3372">
        <v>8</v>
      </c>
      <c r="L3372">
        <v>2016</v>
      </c>
      <c r="M3372" s="3">
        <v>19.918832949999999</v>
      </c>
      <c r="N3372" s="3">
        <v>75.870859859999996</v>
      </c>
      <c r="O3372" s="3">
        <v>1.1719982</v>
      </c>
      <c r="P3372" s="3">
        <v>304.51953054996898</v>
      </c>
      <c r="Q3372" s="7">
        <f>(P3372-MIN($P3372:P12356))/(MAX($P3372:$P12356)-MIN($P3372:P12356))</f>
        <v>0.65062218567424834</v>
      </c>
    </row>
    <row r="3373" spans="1:17" x14ac:dyDescent="0.25">
      <c r="A3373">
        <v>3371</v>
      </c>
      <c r="B3373" t="s">
        <v>261</v>
      </c>
      <c r="C3373" t="s">
        <v>95</v>
      </c>
      <c r="D3373" t="s">
        <v>131</v>
      </c>
      <c r="E3373" t="s">
        <v>77</v>
      </c>
      <c r="F3373">
        <v>1614</v>
      </c>
      <c r="G3373" t="str">
        <f t="shared" si="104"/>
        <v>HIGH</v>
      </c>
      <c r="H3373">
        <v>1</v>
      </c>
      <c r="I3373" t="str">
        <f t="shared" si="105"/>
        <v>YES</v>
      </c>
      <c r="J3373">
        <v>14</v>
      </c>
      <c r="K3373">
        <v>7</v>
      </c>
      <c r="L3373">
        <v>2016</v>
      </c>
      <c r="M3373" s="3">
        <v>23.4805919</v>
      </c>
      <c r="N3373" s="3">
        <v>74.919319430000002</v>
      </c>
      <c r="O3373" s="3">
        <v>3.7603609549999999</v>
      </c>
      <c r="P3373" s="3">
        <v>304.51953054996898</v>
      </c>
      <c r="Q3373" s="7">
        <f>(P3373-MIN($P3373:P12357))/(MAX($P3373:$P12357)-MIN($P3373:P12357))</f>
        <v>0.65062218567424834</v>
      </c>
    </row>
    <row r="3374" spans="1:17" x14ac:dyDescent="0.25">
      <c r="A3374">
        <v>3372</v>
      </c>
      <c r="B3374" t="s">
        <v>261</v>
      </c>
      <c r="C3374" t="s">
        <v>34</v>
      </c>
      <c r="D3374" t="s">
        <v>71</v>
      </c>
      <c r="E3374" t="s">
        <v>17</v>
      </c>
      <c r="F3374">
        <v>27</v>
      </c>
      <c r="G3374" t="str">
        <f t="shared" si="104"/>
        <v>LOW</v>
      </c>
      <c r="H3374">
        <v>0</v>
      </c>
      <c r="I3374" t="str">
        <f t="shared" si="105"/>
        <v>NO</v>
      </c>
      <c r="J3374">
        <v>10</v>
      </c>
      <c r="K3374">
        <v>8</v>
      </c>
      <c r="L3374">
        <v>2016</v>
      </c>
      <c r="M3374" s="3">
        <v>19.4129711</v>
      </c>
      <c r="N3374" s="3">
        <v>85.047104059999995</v>
      </c>
      <c r="O3374" s="3">
        <v>0</v>
      </c>
      <c r="P3374" s="3">
        <v>304.51953054996898</v>
      </c>
      <c r="Q3374" s="7">
        <f>(P3374-MIN($P3374:P12358))/(MAX($P3374:$P12358)-MIN($P3374:P12358))</f>
        <v>0.65062218567424834</v>
      </c>
    </row>
    <row r="3375" spans="1:17" x14ac:dyDescent="0.25">
      <c r="A3375">
        <v>3373</v>
      </c>
      <c r="B3375" t="s">
        <v>261</v>
      </c>
      <c r="C3375" t="s">
        <v>97</v>
      </c>
      <c r="D3375" t="s">
        <v>331</v>
      </c>
      <c r="E3375" t="s">
        <v>77</v>
      </c>
      <c r="F3375">
        <v>165</v>
      </c>
      <c r="G3375" t="str">
        <f t="shared" si="104"/>
        <v>HIGH</v>
      </c>
      <c r="H3375">
        <v>0</v>
      </c>
      <c r="I3375" t="str">
        <f t="shared" si="105"/>
        <v>NO</v>
      </c>
      <c r="J3375">
        <v>1</v>
      </c>
      <c r="K3375">
        <v>8</v>
      </c>
      <c r="L3375">
        <v>2016</v>
      </c>
      <c r="M3375" s="3">
        <v>31.292010650000002</v>
      </c>
      <c r="N3375" s="3">
        <v>75.568057719999999</v>
      </c>
      <c r="O3375" s="3">
        <v>0.55134070400000001</v>
      </c>
      <c r="P3375" s="3">
        <v>301.6466666</v>
      </c>
      <c r="Q3375" s="7">
        <f>(P3375-MIN($P3375:P12359))/(MAX($P3375:$P12359)-MIN($P3375:P12359))</f>
        <v>0.60737439934967175</v>
      </c>
    </row>
    <row r="3376" spans="1:17" x14ac:dyDescent="0.25">
      <c r="A3376">
        <v>3374</v>
      </c>
      <c r="B3376" t="s">
        <v>261</v>
      </c>
      <c r="C3376" t="s">
        <v>113</v>
      </c>
      <c r="D3376" t="s">
        <v>461</v>
      </c>
      <c r="E3376" t="s">
        <v>17</v>
      </c>
      <c r="F3376">
        <v>74</v>
      </c>
      <c r="G3376" t="str">
        <f t="shared" si="104"/>
        <v>MID</v>
      </c>
      <c r="H3376">
        <v>0</v>
      </c>
      <c r="I3376" t="str">
        <f t="shared" si="105"/>
        <v>NO</v>
      </c>
      <c r="J3376">
        <v>12</v>
      </c>
      <c r="K3376">
        <v>8</v>
      </c>
      <c r="L3376">
        <v>2016</v>
      </c>
      <c r="M3376" s="3">
        <v>24.91765715</v>
      </c>
      <c r="N3376" s="3">
        <v>76.69627663</v>
      </c>
      <c r="O3376" s="3">
        <v>2.2655103919999999</v>
      </c>
      <c r="P3376" s="3">
        <v>304.51953054996898</v>
      </c>
      <c r="Q3376" s="7">
        <f>(P3376-MIN($P3376:P12360))/(MAX($P3376:$P12360)-MIN($P3376:P12360))</f>
        <v>0.65062218567424834</v>
      </c>
    </row>
    <row r="3377" spans="1:17" x14ac:dyDescent="0.25">
      <c r="A3377">
        <v>3375</v>
      </c>
      <c r="B3377" t="s">
        <v>261</v>
      </c>
      <c r="C3377" t="s">
        <v>113</v>
      </c>
      <c r="D3377" t="s">
        <v>461</v>
      </c>
      <c r="E3377" t="s">
        <v>17</v>
      </c>
      <c r="F3377">
        <v>129</v>
      </c>
      <c r="G3377" t="str">
        <f t="shared" si="104"/>
        <v>HIGH</v>
      </c>
      <c r="H3377">
        <v>0</v>
      </c>
      <c r="I3377" t="str">
        <f t="shared" si="105"/>
        <v>NO</v>
      </c>
      <c r="J3377">
        <v>14</v>
      </c>
      <c r="K3377">
        <v>8</v>
      </c>
      <c r="L3377">
        <v>2016</v>
      </c>
      <c r="M3377" s="3">
        <v>24.91765715</v>
      </c>
      <c r="N3377" s="3">
        <v>76.69627663</v>
      </c>
      <c r="O3377" s="3">
        <v>1.8899157120000001</v>
      </c>
      <c r="P3377" s="3">
        <v>278.18</v>
      </c>
      <c r="Q3377" s="7">
        <f>(P3377-MIN($P3377:P12361))/(MAX($P3377:$P12361)-MIN($P3377:P12361))</f>
        <v>0.25410971277172273</v>
      </c>
    </row>
    <row r="3378" spans="1:17" x14ac:dyDescent="0.25">
      <c r="A3378">
        <v>3376</v>
      </c>
      <c r="B3378" t="s">
        <v>261</v>
      </c>
      <c r="C3378" t="s">
        <v>30</v>
      </c>
      <c r="D3378" t="s">
        <v>497</v>
      </c>
      <c r="E3378" t="s">
        <v>55</v>
      </c>
      <c r="F3378">
        <v>18</v>
      </c>
      <c r="G3378" t="str">
        <f t="shared" si="104"/>
        <v>LOW</v>
      </c>
      <c r="H3378">
        <v>0</v>
      </c>
      <c r="I3378" t="str">
        <f t="shared" si="105"/>
        <v>NO</v>
      </c>
      <c r="J3378">
        <v>9</v>
      </c>
      <c r="K3378">
        <v>8</v>
      </c>
      <c r="L3378">
        <v>2016</v>
      </c>
      <c r="M3378" s="3">
        <v>28.068311649999998</v>
      </c>
      <c r="N3378" s="3">
        <v>79.046073120000003</v>
      </c>
      <c r="O3378" s="3">
        <v>0.295849892</v>
      </c>
      <c r="P3378" s="3">
        <v>303.73</v>
      </c>
      <c r="Q3378" s="7">
        <f>(P3378-MIN($P3378:P12362))/(MAX($P3378:$P12362)-MIN($P3378:P12362))</f>
        <v>0.63873667730475114</v>
      </c>
    </row>
    <row r="3379" spans="1:17" x14ac:dyDescent="0.25">
      <c r="A3379">
        <v>3377</v>
      </c>
      <c r="B3379" t="s">
        <v>261</v>
      </c>
      <c r="C3379" t="s">
        <v>30</v>
      </c>
      <c r="D3379" t="s">
        <v>126</v>
      </c>
      <c r="E3379" t="s">
        <v>17</v>
      </c>
      <c r="F3379">
        <v>9</v>
      </c>
      <c r="G3379" t="str">
        <f t="shared" si="104"/>
        <v>LOW</v>
      </c>
      <c r="H3379">
        <v>2</v>
      </c>
      <c r="I3379" t="str">
        <f t="shared" si="105"/>
        <v>YES</v>
      </c>
      <c r="J3379">
        <v>10</v>
      </c>
      <c r="K3379">
        <v>8</v>
      </c>
      <c r="L3379">
        <v>2016</v>
      </c>
      <c r="M3379" s="3">
        <v>25.101047699999999</v>
      </c>
      <c r="N3379" s="3">
        <v>82.62574936</v>
      </c>
      <c r="O3379" s="3">
        <v>0.605596566</v>
      </c>
      <c r="P3379" s="3">
        <v>302.82</v>
      </c>
      <c r="Q3379" s="7">
        <f>(P3379-MIN($P3379:P12363))/(MAX($P3379:$P12363)-MIN($P3379:P12363))</f>
        <v>0.62503763473234153</v>
      </c>
    </row>
    <row r="3380" spans="1:17" x14ac:dyDescent="0.25">
      <c r="A3380">
        <v>3378</v>
      </c>
      <c r="B3380" t="s">
        <v>261</v>
      </c>
      <c r="C3380" t="s">
        <v>38</v>
      </c>
      <c r="D3380" t="s">
        <v>44</v>
      </c>
      <c r="E3380" t="s">
        <v>55</v>
      </c>
      <c r="F3380">
        <v>248</v>
      </c>
      <c r="G3380" t="str">
        <f t="shared" si="104"/>
        <v>HIGH</v>
      </c>
      <c r="H3380">
        <v>1</v>
      </c>
      <c r="I3380" t="str">
        <f t="shared" si="105"/>
        <v>YES</v>
      </c>
      <c r="J3380">
        <v>10</v>
      </c>
      <c r="K3380">
        <v>8</v>
      </c>
      <c r="L3380">
        <v>2016</v>
      </c>
      <c r="M3380" s="3">
        <v>22.642931000000001</v>
      </c>
      <c r="N3380" s="3">
        <v>88.893057900000002</v>
      </c>
      <c r="O3380" s="3">
        <v>0.89226362299999995</v>
      </c>
      <c r="P3380" s="3">
        <v>300.42</v>
      </c>
      <c r="Q3380" s="7">
        <f>(P3380-MIN($P3380:P12364))/(MAX($P3380:$P12364)-MIN($P3380:P12364))</f>
        <v>0.58890829168422965</v>
      </c>
    </row>
    <row r="3381" spans="1:17" x14ac:dyDescent="0.25">
      <c r="A3381">
        <v>3379</v>
      </c>
      <c r="B3381" t="s">
        <v>261</v>
      </c>
      <c r="C3381" t="s">
        <v>38</v>
      </c>
      <c r="D3381" t="s">
        <v>76</v>
      </c>
      <c r="E3381" t="s">
        <v>55</v>
      </c>
      <c r="F3381">
        <v>1491</v>
      </c>
      <c r="G3381" t="str">
        <f t="shared" si="104"/>
        <v>HIGH</v>
      </c>
      <c r="H3381">
        <v>0</v>
      </c>
      <c r="I3381" t="str">
        <f t="shared" si="105"/>
        <v>NO</v>
      </c>
      <c r="J3381">
        <v>23</v>
      </c>
      <c r="K3381">
        <v>8</v>
      </c>
      <c r="L3381">
        <v>2016</v>
      </c>
      <c r="M3381" s="3">
        <v>22.905211399999999</v>
      </c>
      <c r="N3381" s="3">
        <v>88.376063900000005</v>
      </c>
      <c r="O3381" s="3">
        <v>1.823735965</v>
      </c>
      <c r="P3381" s="3">
        <v>304.51953054996898</v>
      </c>
      <c r="Q3381" s="7">
        <f>(P3381-MIN($P3381:P12365))/(MAX($P3381:$P12365)-MIN($P3381:P12365))</f>
        <v>0.65062218567424834</v>
      </c>
    </row>
    <row r="3382" spans="1:17" x14ac:dyDescent="0.25">
      <c r="A3382">
        <v>3380</v>
      </c>
      <c r="B3382" t="s">
        <v>265</v>
      </c>
      <c r="C3382" t="s">
        <v>129</v>
      </c>
      <c r="D3382" t="s">
        <v>448</v>
      </c>
      <c r="E3382" t="s">
        <v>55</v>
      </c>
      <c r="F3382">
        <v>5</v>
      </c>
      <c r="G3382" t="str">
        <f t="shared" si="104"/>
        <v>LOW</v>
      </c>
      <c r="H3382">
        <v>0</v>
      </c>
      <c r="I3382" t="str">
        <f t="shared" si="105"/>
        <v>NO</v>
      </c>
      <c r="J3382">
        <v>23</v>
      </c>
      <c r="K3382">
        <v>8</v>
      </c>
      <c r="L3382">
        <v>2016</v>
      </c>
      <c r="M3382" s="3">
        <v>28.3</v>
      </c>
      <c r="N3382" s="3">
        <v>95.15</v>
      </c>
      <c r="O3382" s="3">
        <v>0.44681918599999998</v>
      </c>
      <c r="P3382" s="3">
        <v>295.8</v>
      </c>
      <c r="Q3382" s="7">
        <f>(P3382-MIN($P3382:P12366))/(MAX($P3382:$P12366)-MIN($P3382:P12366))</f>
        <v>0.51935930631661353</v>
      </c>
    </row>
    <row r="3383" spans="1:17" x14ac:dyDescent="0.25">
      <c r="A3383">
        <v>3381</v>
      </c>
      <c r="B3383" t="s">
        <v>265</v>
      </c>
      <c r="C3383" t="s">
        <v>176</v>
      </c>
      <c r="D3383" t="s">
        <v>242</v>
      </c>
      <c r="E3383" t="s">
        <v>17</v>
      </c>
      <c r="F3383">
        <v>50</v>
      </c>
      <c r="G3383" t="str">
        <f t="shared" si="104"/>
        <v>MID</v>
      </c>
      <c r="H3383">
        <v>0</v>
      </c>
      <c r="I3383" t="str">
        <f t="shared" si="105"/>
        <v>NO</v>
      </c>
      <c r="J3383">
        <v>18</v>
      </c>
      <c r="K3383">
        <v>8</v>
      </c>
      <c r="L3383">
        <v>2016</v>
      </c>
      <c r="M3383" s="3">
        <v>31.6723392</v>
      </c>
      <c r="N3383" s="3">
        <v>76.953316909999998</v>
      </c>
      <c r="O3383" s="3">
        <v>1.2807567719999999</v>
      </c>
      <c r="P3383" s="3">
        <v>298.255</v>
      </c>
      <c r="Q3383" s="7">
        <f>(P3383-MIN($P3383:P12367))/(MAX($P3383:$P12367)-MIN($P3383:P12367))</f>
        <v>0.55631661347624473</v>
      </c>
    </row>
    <row r="3384" spans="1:17" x14ac:dyDescent="0.25">
      <c r="A3384">
        <v>3382</v>
      </c>
      <c r="B3384" t="s">
        <v>265</v>
      </c>
      <c r="C3384" t="s">
        <v>366</v>
      </c>
      <c r="D3384" t="s">
        <v>734</v>
      </c>
      <c r="E3384" t="s">
        <v>17</v>
      </c>
      <c r="F3384">
        <v>62</v>
      </c>
      <c r="G3384" t="str">
        <f t="shared" si="104"/>
        <v>MID</v>
      </c>
      <c r="H3384">
        <v>1</v>
      </c>
      <c r="I3384" t="str">
        <f t="shared" si="105"/>
        <v>YES</v>
      </c>
      <c r="J3384">
        <v>20</v>
      </c>
      <c r="K3384">
        <v>8</v>
      </c>
      <c r="L3384">
        <v>2016</v>
      </c>
      <c r="M3384" s="3">
        <v>33.211637099999997</v>
      </c>
      <c r="N3384" s="3">
        <v>75.205098910000004</v>
      </c>
      <c r="O3384" s="3">
        <v>7.8754610000000003E-2</v>
      </c>
      <c r="P3384" s="3">
        <v>298.18333339999998</v>
      </c>
      <c r="Q3384" s="7">
        <f>(P3384-MIN($P3384:P12368))/(MAX($P3384:$P12368)-MIN($P3384:P12368))</f>
        <v>0.55523775215270621</v>
      </c>
    </row>
    <row r="3385" spans="1:17" x14ac:dyDescent="0.25">
      <c r="A3385">
        <v>3383</v>
      </c>
      <c r="B3385" t="s">
        <v>265</v>
      </c>
      <c r="C3385" t="s">
        <v>100</v>
      </c>
      <c r="D3385" t="s">
        <v>429</v>
      </c>
      <c r="E3385" t="s">
        <v>17</v>
      </c>
      <c r="F3385">
        <v>51</v>
      </c>
      <c r="G3385" t="str">
        <f t="shared" si="104"/>
        <v>MID</v>
      </c>
      <c r="H3385">
        <v>0</v>
      </c>
      <c r="I3385" t="str">
        <f t="shared" si="105"/>
        <v>NO</v>
      </c>
      <c r="J3385">
        <v>19</v>
      </c>
      <c r="K3385">
        <v>8</v>
      </c>
      <c r="L3385">
        <v>2016</v>
      </c>
      <c r="M3385" s="3">
        <v>25.244263</v>
      </c>
      <c r="N3385" s="3">
        <v>87.634808399999997</v>
      </c>
      <c r="O3385" s="3">
        <v>0.54119569099999998</v>
      </c>
      <c r="P3385" s="3">
        <v>300.95999999999998</v>
      </c>
      <c r="Q3385" s="7">
        <f>(P3385-MIN($P3385:P12369))/(MAX($P3385:$P12369)-MIN($P3385:P12369))</f>
        <v>0.59703739387005439</v>
      </c>
    </row>
    <row r="3386" spans="1:17" x14ac:dyDescent="0.25">
      <c r="A3386">
        <v>3384</v>
      </c>
      <c r="B3386" t="s">
        <v>265</v>
      </c>
      <c r="C3386" t="s">
        <v>45</v>
      </c>
      <c r="D3386" t="s">
        <v>371</v>
      </c>
      <c r="E3386" t="s">
        <v>62</v>
      </c>
      <c r="F3386">
        <v>28</v>
      </c>
      <c r="G3386" t="str">
        <f t="shared" si="104"/>
        <v>LOW</v>
      </c>
      <c r="H3386">
        <v>0</v>
      </c>
      <c r="I3386" t="str">
        <f t="shared" si="105"/>
        <v>NO</v>
      </c>
      <c r="J3386">
        <v>18</v>
      </c>
      <c r="K3386">
        <v>8</v>
      </c>
      <c r="L3386">
        <v>2016</v>
      </c>
      <c r="M3386" s="3">
        <v>13.4358702</v>
      </c>
      <c r="N3386" s="3">
        <v>77.731243399999997</v>
      </c>
      <c r="O3386" s="3">
        <v>9.8831200999999994E-2</v>
      </c>
      <c r="P3386" s="3">
        <v>302.13</v>
      </c>
      <c r="Q3386" s="7">
        <f>(P3386-MIN($P3386:P12370))/(MAX($P3386:$P12370)-MIN($P3386:P12370))</f>
        <v>0.61465044860600926</v>
      </c>
    </row>
    <row r="3387" spans="1:17" x14ac:dyDescent="0.25">
      <c r="A3387">
        <v>3385</v>
      </c>
      <c r="B3387" t="s">
        <v>265</v>
      </c>
      <c r="C3387" t="s">
        <v>45</v>
      </c>
      <c r="D3387" t="s">
        <v>197</v>
      </c>
      <c r="E3387" t="s">
        <v>17</v>
      </c>
      <c r="F3387">
        <v>25</v>
      </c>
      <c r="G3387" t="str">
        <f t="shared" si="104"/>
        <v>LOW</v>
      </c>
      <c r="H3387">
        <v>0</v>
      </c>
      <c r="I3387" t="str">
        <f t="shared" si="105"/>
        <v>NO</v>
      </c>
      <c r="J3387">
        <v>24</v>
      </c>
      <c r="K3387">
        <v>8</v>
      </c>
      <c r="L3387">
        <v>2016</v>
      </c>
      <c r="M3387" s="3">
        <v>15.454050499999999</v>
      </c>
      <c r="N3387" s="3">
        <v>75.006651599999998</v>
      </c>
      <c r="O3387" s="3">
        <v>0.16226880900000001</v>
      </c>
      <c r="P3387" s="3">
        <v>307.74</v>
      </c>
      <c r="Q3387" s="7">
        <f>(P3387-MIN($P3387:P12371))/(MAX($P3387:$P12371)-MIN($P3387:P12371))</f>
        <v>0.69910278798097192</v>
      </c>
    </row>
    <row r="3388" spans="1:17" x14ac:dyDescent="0.25">
      <c r="A3388">
        <v>3386</v>
      </c>
      <c r="B3388" t="s">
        <v>265</v>
      </c>
      <c r="C3388" t="s">
        <v>45</v>
      </c>
      <c r="D3388" t="s">
        <v>351</v>
      </c>
      <c r="E3388" t="s">
        <v>62</v>
      </c>
      <c r="F3388">
        <v>43</v>
      </c>
      <c r="G3388" t="str">
        <f t="shared" si="104"/>
        <v>MID</v>
      </c>
      <c r="H3388">
        <v>0</v>
      </c>
      <c r="I3388" t="str">
        <f t="shared" si="105"/>
        <v>NO</v>
      </c>
      <c r="J3388">
        <v>19</v>
      </c>
      <c r="K3388">
        <v>8</v>
      </c>
      <c r="L3388">
        <v>2016</v>
      </c>
      <c r="M3388" s="3">
        <v>12.725276600000001</v>
      </c>
      <c r="N3388" s="3">
        <v>77.280479700000001</v>
      </c>
      <c r="O3388" s="3">
        <v>0.135786609</v>
      </c>
      <c r="P3388" s="3">
        <v>297.94</v>
      </c>
      <c r="Q3388" s="7">
        <f>(P3388-MIN($P3388:P12372))/(MAX($P3388:$P12372)-MIN($P3388:P12372))</f>
        <v>0.55157463720118005</v>
      </c>
    </row>
    <row r="3389" spans="1:17" x14ac:dyDescent="0.25">
      <c r="A3389">
        <v>3387</v>
      </c>
      <c r="B3389" t="s">
        <v>265</v>
      </c>
      <c r="C3389" t="s">
        <v>45</v>
      </c>
      <c r="D3389" t="s">
        <v>351</v>
      </c>
      <c r="E3389" t="s">
        <v>17</v>
      </c>
      <c r="F3389">
        <v>41</v>
      </c>
      <c r="G3389" t="str">
        <f t="shared" si="104"/>
        <v>MID</v>
      </c>
      <c r="H3389">
        <v>0</v>
      </c>
      <c r="I3389" t="str">
        <f t="shared" si="105"/>
        <v>NO</v>
      </c>
      <c r="J3389">
        <v>22</v>
      </c>
      <c r="K3389">
        <v>8</v>
      </c>
      <c r="L3389">
        <v>2016</v>
      </c>
      <c r="M3389" s="3">
        <v>12.725276600000001</v>
      </c>
      <c r="N3389" s="3">
        <v>77.280479700000001</v>
      </c>
      <c r="O3389" s="3">
        <v>0.100218001</v>
      </c>
      <c r="P3389" s="3">
        <v>299.83333340000001</v>
      </c>
      <c r="Q3389" s="7">
        <f>(P3389-MIN($P3389:P12373))/(MAX($P3389:$P12373)-MIN($P3389:P12373))</f>
        <v>0.5800766754982839</v>
      </c>
    </row>
    <row r="3390" spans="1:17" x14ac:dyDescent="0.25">
      <c r="A3390">
        <v>3388</v>
      </c>
      <c r="B3390" t="s">
        <v>265</v>
      </c>
      <c r="C3390" t="s">
        <v>45</v>
      </c>
      <c r="D3390" t="s">
        <v>109</v>
      </c>
      <c r="E3390" t="s">
        <v>62</v>
      </c>
      <c r="F3390">
        <v>30</v>
      </c>
      <c r="G3390" t="str">
        <f t="shared" si="104"/>
        <v>LOW</v>
      </c>
      <c r="H3390">
        <v>0</v>
      </c>
      <c r="I3390" t="str">
        <f t="shared" si="105"/>
        <v>NO</v>
      </c>
      <c r="J3390">
        <v>17</v>
      </c>
      <c r="K3390">
        <v>8</v>
      </c>
      <c r="L3390">
        <v>2016</v>
      </c>
      <c r="M3390" s="3">
        <v>13.3400771</v>
      </c>
      <c r="N3390" s="3">
        <v>77.100620800000002</v>
      </c>
      <c r="O3390" s="3">
        <v>0.13666655</v>
      </c>
      <c r="P3390" s="3">
        <v>301.29500000000002</v>
      </c>
      <c r="Q3390" s="7">
        <f>(P3390-MIN($P3390:P12374))/(MAX($P3390:$P12374)-MIN($P3390:P12374))</f>
        <v>0.60208044800385385</v>
      </c>
    </row>
    <row r="3391" spans="1:17" x14ac:dyDescent="0.25">
      <c r="A3391">
        <v>3389</v>
      </c>
      <c r="B3391" t="s">
        <v>265</v>
      </c>
      <c r="C3391" t="s">
        <v>95</v>
      </c>
      <c r="D3391" t="s">
        <v>602</v>
      </c>
      <c r="E3391" t="s">
        <v>17</v>
      </c>
      <c r="F3391">
        <v>25</v>
      </c>
      <c r="G3391" t="str">
        <f t="shared" si="104"/>
        <v>LOW</v>
      </c>
      <c r="H3391">
        <v>0</v>
      </c>
      <c r="I3391" t="str">
        <f t="shared" si="105"/>
        <v>NO</v>
      </c>
      <c r="J3391">
        <v>23</v>
      </c>
      <c r="K3391">
        <v>8</v>
      </c>
      <c r="L3391">
        <v>2016</v>
      </c>
      <c r="M3391" s="3">
        <v>25.375241249999998</v>
      </c>
      <c r="N3391" s="3">
        <v>77.828119330000007</v>
      </c>
      <c r="O3391" s="3">
        <v>0.88641584699999998</v>
      </c>
      <c r="P3391" s="3">
        <v>304.51953054996898</v>
      </c>
      <c r="Q3391" s="7">
        <f>(P3391-MIN($P3391:P12375))/(MAX($P3391:$P12375)-MIN($P3391:P12375))</f>
        <v>0.65062218567424834</v>
      </c>
    </row>
    <row r="3392" spans="1:17" x14ac:dyDescent="0.25">
      <c r="A3392">
        <v>3390</v>
      </c>
      <c r="B3392" t="s">
        <v>265</v>
      </c>
      <c r="C3392" t="s">
        <v>95</v>
      </c>
      <c r="D3392" t="s">
        <v>671</v>
      </c>
      <c r="E3392" t="s">
        <v>17</v>
      </c>
      <c r="F3392">
        <v>14</v>
      </c>
      <c r="G3392" t="str">
        <f t="shared" si="104"/>
        <v>LOW</v>
      </c>
      <c r="H3392">
        <v>0</v>
      </c>
      <c r="I3392" t="str">
        <f t="shared" si="105"/>
        <v>NO</v>
      </c>
      <c r="J3392">
        <v>26</v>
      </c>
      <c r="K3392">
        <v>8</v>
      </c>
      <c r="L3392">
        <v>2016</v>
      </c>
      <c r="M3392" s="3">
        <v>24.25</v>
      </c>
      <c r="N3392" s="3">
        <v>82</v>
      </c>
      <c r="O3392" s="3">
        <v>0.597094546</v>
      </c>
      <c r="P3392" s="3">
        <v>299.45333340000002</v>
      </c>
      <c r="Q3392" s="7">
        <f>(P3392-MIN($P3392:P12376))/(MAX($P3392:$P12376)-MIN($P3392:P12376))</f>
        <v>0.57435619618233291</v>
      </c>
    </row>
    <row r="3393" spans="1:17" x14ac:dyDescent="0.25">
      <c r="A3393">
        <v>3391</v>
      </c>
      <c r="B3393" t="s">
        <v>265</v>
      </c>
      <c r="C3393" t="s">
        <v>95</v>
      </c>
      <c r="D3393" t="s">
        <v>596</v>
      </c>
      <c r="E3393" t="s">
        <v>17</v>
      </c>
      <c r="F3393">
        <v>13</v>
      </c>
      <c r="G3393" t="str">
        <f t="shared" si="104"/>
        <v>LOW</v>
      </c>
      <c r="H3393">
        <v>0</v>
      </c>
      <c r="I3393" t="str">
        <f t="shared" si="105"/>
        <v>NO</v>
      </c>
      <c r="J3393">
        <v>22</v>
      </c>
      <c r="K3393">
        <v>8</v>
      </c>
      <c r="L3393">
        <v>2016</v>
      </c>
      <c r="M3393" s="3">
        <v>24.197443199999999</v>
      </c>
      <c r="N3393" s="3">
        <v>82.666145299999997</v>
      </c>
      <c r="O3393" s="3">
        <v>1.5440049140000001</v>
      </c>
      <c r="P3393" s="3">
        <v>299.79000000000002</v>
      </c>
      <c r="Q3393" s="7">
        <f>(P3393-MIN($P3393:P12377))/(MAX($P3393:$P12377)-MIN($P3393:P12377))</f>
        <v>0.57942433913410019</v>
      </c>
    </row>
    <row r="3394" spans="1:17" x14ac:dyDescent="0.25">
      <c r="A3394">
        <v>3392</v>
      </c>
      <c r="B3394" t="s">
        <v>265</v>
      </c>
      <c r="C3394" t="s">
        <v>19</v>
      </c>
      <c r="D3394" t="s">
        <v>237</v>
      </c>
      <c r="E3394" t="s">
        <v>52</v>
      </c>
      <c r="F3394">
        <v>41</v>
      </c>
      <c r="G3394" t="str">
        <f t="shared" si="104"/>
        <v>MID</v>
      </c>
      <c r="H3394">
        <v>0</v>
      </c>
      <c r="I3394" t="str">
        <f t="shared" si="105"/>
        <v>NO</v>
      </c>
      <c r="J3394">
        <v>19</v>
      </c>
      <c r="K3394">
        <v>8</v>
      </c>
      <c r="L3394">
        <v>2016</v>
      </c>
      <c r="M3394" s="3">
        <v>20.952109799999999</v>
      </c>
      <c r="N3394" s="3">
        <v>77.733316799999997</v>
      </c>
      <c r="O3394" s="3">
        <v>0.215614796</v>
      </c>
      <c r="P3394" s="3">
        <v>298.02</v>
      </c>
      <c r="Q3394" s="7">
        <f>(P3394-MIN($P3394:P12378))/(MAX($P3394:$P12378)-MIN($P3394:P12378))</f>
        <v>0.55277894863611687</v>
      </c>
    </row>
    <row r="3395" spans="1:17" x14ac:dyDescent="0.25">
      <c r="A3395">
        <v>3393</v>
      </c>
      <c r="B3395" t="s">
        <v>265</v>
      </c>
      <c r="C3395" t="s">
        <v>23</v>
      </c>
      <c r="D3395" t="s">
        <v>735</v>
      </c>
      <c r="E3395" t="s">
        <v>55</v>
      </c>
      <c r="F3395">
        <v>38</v>
      </c>
      <c r="G3395" t="str">
        <f t="shared" ref="G3395:G3458" si="106">IF(F3395&gt;=80,"HIGH",IF(F3395&lt;=30,"LOW",IF(F3395&gt;30,"MID")))</f>
        <v>MID</v>
      </c>
      <c r="H3395">
        <v>0</v>
      </c>
      <c r="I3395" t="str">
        <f t="shared" ref="I3395:I3458" si="107">IF(H3395=0,"NO","YES")</f>
        <v>NO</v>
      </c>
      <c r="J3395">
        <v>22</v>
      </c>
      <c r="K3395">
        <v>8</v>
      </c>
      <c r="L3395">
        <v>2016</v>
      </c>
      <c r="M3395" s="3">
        <v>12.87960515</v>
      </c>
      <c r="N3395" s="3">
        <v>79.704276149999998</v>
      </c>
      <c r="O3395" s="3">
        <v>1.4970960000000001E-3</v>
      </c>
      <c r="P3395" s="3">
        <v>307.25</v>
      </c>
      <c r="Q3395" s="7">
        <f>(P3395-MIN($P3395:P12379))/(MAX($P3395:$P12379)-MIN($P3395:P12379))</f>
        <v>0.6917263804419822</v>
      </c>
    </row>
    <row r="3396" spans="1:17" x14ac:dyDescent="0.25">
      <c r="A3396">
        <v>3394</v>
      </c>
      <c r="B3396" t="s">
        <v>265</v>
      </c>
      <c r="C3396" t="s">
        <v>53</v>
      </c>
      <c r="D3396" t="s">
        <v>54</v>
      </c>
      <c r="E3396" t="s">
        <v>21</v>
      </c>
      <c r="F3396">
        <v>18</v>
      </c>
      <c r="G3396" t="str">
        <f t="shared" si="106"/>
        <v>LOW</v>
      </c>
      <c r="H3396">
        <v>0</v>
      </c>
      <c r="I3396" t="str">
        <f t="shared" si="107"/>
        <v>NO</v>
      </c>
      <c r="J3396">
        <v>26</v>
      </c>
      <c r="K3396">
        <v>8</v>
      </c>
      <c r="L3396">
        <v>2016</v>
      </c>
      <c r="M3396" s="3">
        <v>16.857963600000001</v>
      </c>
      <c r="N3396" s="3">
        <v>79.217493529999999</v>
      </c>
      <c r="O3396" s="3">
        <v>3.7160089E-2</v>
      </c>
      <c r="P3396" s="3">
        <v>312.81</v>
      </c>
      <c r="Q3396" s="7">
        <f>(P3396-MIN($P3396:P12380))/(MAX($P3396:$P12380)-MIN($P3396:P12380))</f>
        <v>0.77542602517010883</v>
      </c>
    </row>
    <row r="3397" spans="1:17" x14ac:dyDescent="0.25">
      <c r="A3397">
        <v>3395</v>
      </c>
      <c r="B3397" t="s">
        <v>265</v>
      </c>
      <c r="C3397" t="s">
        <v>30</v>
      </c>
      <c r="D3397" t="s">
        <v>126</v>
      </c>
      <c r="E3397" t="s">
        <v>17</v>
      </c>
      <c r="F3397">
        <v>40</v>
      </c>
      <c r="G3397" t="str">
        <f t="shared" si="106"/>
        <v>MID</v>
      </c>
      <c r="H3397">
        <v>0</v>
      </c>
      <c r="I3397" t="str">
        <f t="shared" si="107"/>
        <v>NO</v>
      </c>
      <c r="J3397">
        <v>18</v>
      </c>
      <c r="K3397">
        <v>8</v>
      </c>
      <c r="L3397">
        <v>2016</v>
      </c>
      <c r="M3397" s="3">
        <v>25.101047699999999</v>
      </c>
      <c r="N3397" s="3">
        <v>82.62574936</v>
      </c>
      <c r="O3397" s="3">
        <v>3.390064787</v>
      </c>
      <c r="P3397" s="3">
        <v>304.51953054996898</v>
      </c>
      <c r="Q3397" s="7">
        <f>(P3397-MIN($P3397:P12381))/(MAX($P3397:$P12381)-MIN($P3397:P12381))</f>
        <v>0.65062218567424834</v>
      </c>
    </row>
    <row r="3398" spans="1:17" x14ac:dyDescent="0.25">
      <c r="A3398">
        <v>3396</v>
      </c>
      <c r="B3398" t="s">
        <v>265</v>
      </c>
      <c r="C3398" t="s">
        <v>30</v>
      </c>
      <c r="D3398" t="s">
        <v>156</v>
      </c>
      <c r="E3398" t="s">
        <v>17</v>
      </c>
      <c r="F3398">
        <v>7</v>
      </c>
      <c r="G3398" t="str">
        <f t="shared" si="106"/>
        <v>LOW</v>
      </c>
      <c r="H3398">
        <v>1</v>
      </c>
      <c r="I3398" t="str">
        <f t="shared" si="107"/>
        <v>YES</v>
      </c>
      <c r="J3398">
        <v>18</v>
      </c>
      <c r="K3398">
        <v>8</v>
      </c>
      <c r="L3398">
        <v>2016</v>
      </c>
      <c r="M3398" s="3">
        <v>27.25264095</v>
      </c>
      <c r="N3398" s="3">
        <v>82.869647959999995</v>
      </c>
      <c r="O3398" s="3">
        <v>0.62611469900000005</v>
      </c>
      <c r="P3398" s="3">
        <v>303.36666659999997</v>
      </c>
      <c r="Q3398" s="7">
        <f>(P3398-MIN($P3398:P12382))/(MAX($P3398:$P12382)-MIN($P3398:P12382))</f>
        <v>0.63326709520081836</v>
      </c>
    </row>
    <row r="3399" spans="1:17" x14ac:dyDescent="0.25">
      <c r="A3399">
        <v>3397</v>
      </c>
      <c r="B3399" t="s">
        <v>265</v>
      </c>
      <c r="C3399" t="s">
        <v>38</v>
      </c>
      <c r="D3399" t="s">
        <v>198</v>
      </c>
      <c r="E3399" t="s">
        <v>17</v>
      </c>
      <c r="F3399">
        <v>58</v>
      </c>
      <c r="G3399" t="str">
        <f t="shared" si="106"/>
        <v>MID</v>
      </c>
      <c r="H3399">
        <v>0</v>
      </c>
      <c r="I3399" t="str">
        <f t="shared" si="107"/>
        <v>NO</v>
      </c>
      <c r="J3399">
        <v>24</v>
      </c>
      <c r="K3399">
        <v>8</v>
      </c>
      <c r="L3399">
        <v>2016</v>
      </c>
      <c r="M3399" s="3">
        <v>23.329188200000001</v>
      </c>
      <c r="N3399" s="3">
        <v>86.367237799999998</v>
      </c>
      <c r="O3399" s="3">
        <v>1.071039828</v>
      </c>
      <c r="P3399" s="3">
        <v>301.0266666</v>
      </c>
      <c r="Q3399" s="7">
        <f>(P3399-MIN($P3399:P12383))/(MAX($P3399:$P12383)-MIN($P3399:P12383))</f>
        <v>0.59804098572890929</v>
      </c>
    </row>
    <row r="3400" spans="1:17" x14ac:dyDescent="0.25">
      <c r="A3400">
        <v>3398</v>
      </c>
      <c r="B3400" t="s">
        <v>265</v>
      </c>
      <c r="C3400" t="s">
        <v>38</v>
      </c>
      <c r="D3400" t="s">
        <v>47</v>
      </c>
      <c r="E3400" t="s">
        <v>17</v>
      </c>
      <c r="F3400">
        <v>79</v>
      </c>
      <c r="G3400" t="str">
        <f t="shared" si="106"/>
        <v>MID</v>
      </c>
      <c r="H3400">
        <v>0</v>
      </c>
      <c r="I3400" t="str">
        <f t="shared" si="107"/>
        <v>NO</v>
      </c>
      <c r="J3400">
        <v>27</v>
      </c>
      <c r="K3400">
        <v>8</v>
      </c>
      <c r="L3400">
        <v>2016</v>
      </c>
      <c r="M3400" s="3">
        <v>22.576066900000001</v>
      </c>
      <c r="N3400" s="3">
        <v>88.420067579999994</v>
      </c>
      <c r="O3400" s="3">
        <v>1.4762260789999999</v>
      </c>
      <c r="P3400" s="3">
        <v>300.72666659999999</v>
      </c>
      <c r="Q3400" s="7">
        <f>(P3400-MIN($P3400:P12384))/(MAX($P3400:$P12384)-MIN($P3400:P12384))</f>
        <v>0.59352481784789513</v>
      </c>
    </row>
    <row r="3401" spans="1:17" x14ac:dyDescent="0.25">
      <c r="A3401">
        <v>3399</v>
      </c>
      <c r="B3401" t="s">
        <v>265</v>
      </c>
      <c r="C3401" t="s">
        <v>346</v>
      </c>
      <c r="D3401" t="s">
        <v>466</v>
      </c>
      <c r="E3401" t="s">
        <v>21</v>
      </c>
      <c r="F3401">
        <v>8</v>
      </c>
      <c r="G3401" t="str">
        <f t="shared" si="106"/>
        <v>LOW</v>
      </c>
      <c r="H3401">
        <v>0</v>
      </c>
      <c r="I3401" t="str">
        <f t="shared" si="107"/>
        <v>NO</v>
      </c>
      <c r="J3401">
        <v>15</v>
      </c>
      <c r="K3401">
        <v>8</v>
      </c>
      <c r="L3401">
        <v>2016</v>
      </c>
      <c r="M3401" s="3">
        <v>25.220811650000002</v>
      </c>
      <c r="N3401" s="3">
        <v>86.517203670000001</v>
      </c>
      <c r="O3401" s="3">
        <v>0.67853707100000005</v>
      </c>
      <c r="P3401" s="3">
        <v>301.16000000000003</v>
      </c>
      <c r="Q3401" s="7">
        <f>(P3401-MIN($P3401:P12385))/(MAX($P3401:$P12385)-MIN($P3401:P12385))</f>
        <v>0.60004817245739772</v>
      </c>
    </row>
    <row r="3402" spans="1:17" x14ac:dyDescent="0.25">
      <c r="A3402">
        <v>3400</v>
      </c>
      <c r="B3402" t="s">
        <v>265</v>
      </c>
      <c r="C3402" t="s">
        <v>346</v>
      </c>
      <c r="D3402" t="s">
        <v>485</v>
      </c>
      <c r="E3402" t="s">
        <v>17</v>
      </c>
      <c r="F3402">
        <v>12</v>
      </c>
      <c r="G3402" t="str">
        <f t="shared" si="106"/>
        <v>LOW</v>
      </c>
      <c r="H3402">
        <v>0</v>
      </c>
      <c r="I3402" t="str">
        <f t="shared" si="107"/>
        <v>NO</v>
      </c>
      <c r="J3402">
        <v>9</v>
      </c>
      <c r="K3402">
        <v>8</v>
      </c>
      <c r="L3402">
        <v>2016</v>
      </c>
      <c r="M3402" s="3">
        <v>25.136491400000001</v>
      </c>
      <c r="N3402" s="3">
        <v>85.443654649999999</v>
      </c>
      <c r="O3402" s="3">
        <v>0.51915129599999998</v>
      </c>
      <c r="P3402" s="3">
        <v>304.51953054996898</v>
      </c>
      <c r="Q3402" s="7">
        <f>(P3402-MIN($P3402:P12386))/(MAX($P3402:$P12386)-MIN($P3402:P12386))</f>
        <v>0.65062218567424834</v>
      </c>
    </row>
    <row r="3403" spans="1:17" x14ac:dyDescent="0.25">
      <c r="A3403">
        <v>3401</v>
      </c>
      <c r="B3403" t="s">
        <v>265</v>
      </c>
      <c r="C3403" t="s">
        <v>346</v>
      </c>
      <c r="D3403" t="s">
        <v>485</v>
      </c>
      <c r="E3403" t="s">
        <v>17</v>
      </c>
      <c r="F3403">
        <v>21</v>
      </c>
      <c r="G3403" t="str">
        <f t="shared" si="106"/>
        <v>LOW</v>
      </c>
      <c r="H3403">
        <v>0</v>
      </c>
      <c r="I3403" t="str">
        <f t="shared" si="107"/>
        <v>NO</v>
      </c>
      <c r="J3403">
        <v>9</v>
      </c>
      <c r="K3403">
        <v>8</v>
      </c>
      <c r="L3403">
        <v>2016</v>
      </c>
      <c r="M3403" s="3">
        <v>25.136491400000001</v>
      </c>
      <c r="N3403" s="3">
        <v>85.443654649999999</v>
      </c>
      <c r="O3403" s="3">
        <v>0.51915129599999998</v>
      </c>
      <c r="P3403" s="3">
        <v>304.51953054996898</v>
      </c>
      <c r="Q3403" s="7">
        <f>(P3403-MIN($P3403:P12387))/(MAX($P3403:$P12387)-MIN($P3403:P12387))</f>
        <v>0.65062218567424834</v>
      </c>
    </row>
    <row r="3404" spans="1:17" x14ac:dyDescent="0.25">
      <c r="A3404">
        <v>3402</v>
      </c>
      <c r="B3404" t="s">
        <v>265</v>
      </c>
      <c r="C3404" t="s">
        <v>105</v>
      </c>
      <c r="D3404" t="s">
        <v>505</v>
      </c>
      <c r="E3404" t="s">
        <v>17</v>
      </c>
      <c r="F3404">
        <v>55</v>
      </c>
      <c r="G3404" t="str">
        <f t="shared" si="106"/>
        <v>MID</v>
      </c>
      <c r="H3404">
        <v>2</v>
      </c>
      <c r="I3404" t="str">
        <f t="shared" si="107"/>
        <v>YES</v>
      </c>
      <c r="J3404">
        <v>13</v>
      </c>
      <c r="K3404">
        <v>8</v>
      </c>
      <c r="L3404">
        <v>2016</v>
      </c>
      <c r="M3404" s="3">
        <v>23.626301600000001</v>
      </c>
      <c r="N3404" s="3">
        <v>83.482450920000005</v>
      </c>
      <c r="O3404" s="3">
        <v>2.6557942790000002</v>
      </c>
      <c r="P3404" s="3">
        <v>304.51953054996898</v>
      </c>
      <c r="Q3404" s="7">
        <f>(P3404-MIN($P3404:P12388))/(MAX($P3404:$P12388)-MIN($P3404:P12388))</f>
        <v>0.65062218567424834</v>
      </c>
    </row>
    <row r="3405" spans="1:17" x14ac:dyDescent="0.25">
      <c r="A3405">
        <v>3403</v>
      </c>
      <c r="B3405" t="s">
        <v>265</v>
      </c>
      <c r="C3405" t="s">
        <v>105</v>
      </c>
      <c r="D3405" t="s">
        <v>432</v>
      </c>
      <c r="E3405" t="s">
        <v>17</v>
      </c>
      <c r="F3405">
        <v>27</v>
      </c>
      <c r="G3405" t="str">
        <f t="shared" si="106"/>
        <v>LOW</v>
      </c>
      <c r="H3405">
        <v>0</v>
      </c>
      <c r="I3405" t="str">
        <f t="shared" si="107"/>
        <v>NO</v>
      </c>
      <c r="J3405">
        <v>16</v>
      </c>
      <c r="K3405">
        <v>8</v>
      </c>
      <c r="L3405">
        <v>2016</v>
      </c>
      <c r="M3405" s="3">
        <v>22.009084099999999</v>
      </c>
      <c r="N3405" s="3">
        <v>82.578896</v>
      </c>
      <c r="O3405" s="3">
        <v>1.779043412</v>
      </c>
      <c r="P3405" s="3">
        <v>304.51953054996898</v>
      </c>
      <c r="Q3405" s="7">
        <f>(P3405-MIN($P3405:P12389))/(MAX($P3405:$P12389)-MIN($P3405:P12389))</f>
        <v>0.65062218567424834</v>
      </c>
    </row>
    <row r="3406" spans="1:17" x14ac:dyDescent="0.25">
      <c r="A3406">
        <v>3404</v>
      </c>
      <c r="B3406" t="s">
        <v>265</v>
      </c>
      <c r="C3406" t="s">
        <v>105</v>
      </c>
      <c r="D3406" t="s">
        <v>620</v>
      </c>
      <c r="E3406" t="s">
        <v>77</v>
      </c>
      <c r="F3406">
        <v>7</v>
      </c>
      <c r="G3406" t="str">
        <f t="shared" si="106"/>
        <v>LOW</v>
      </c>
      <c r="H3406">
        <v>2</v>
      </c>
      <c r="I3406" t="str">
        <f t="shared" si="107"/>
        <v>YES</v>
      </c>
      <c r="J3406">
        <v>18</v>
      </c>
      <c r="K3406">
        <v>7</v>
      </c>
      <c r="L3406">
        <v>2016</v>
      </c>
      <c r="M3406" s="3">
        <v>22.354746800000001</v>
      </c>
      <c r="N3406" s="3">
        <v>82.711085499999996</v>
      </c>
      <c r="O3406" s="3">
        <v>1.362877675</v>
      </c>
      <c r="P3406" s="3">
        <v>288.5</v>
      </c>
      <c r="Q3406" s="7">
        <f>(P3406-MIN($P3406:P12390))/(MAX($P3406:$P12390)-MIN($P3406:P12390))</f>
        <v>0.40946588787860527</v>
      </c>
    </row>
    <row r="3407" spans="1:17" x14ac:dyDescent="0.25">
      <c r="A3407">
        <v>3405</v>
      </c>
      <c r="B3407" t="s">
        <v>265</v>
      </c>
      <c r="C3407" t="s">
        <v>105</v>
      </c>
      <c r="D3407" t="s">
        <v>386</v>
      </c>
      <c r="E3407" t="s">
        <v>52</v>
      </c>
      <c r="F3407">
        <v>48</v>
      </c>
      <c r="G3407" t="str">
        <f t="shared" si="106"/>
        <v>MID</v>
      </c>
      <c r="H3407">
        <v>0</v>
      </c>
      <c r="I3407" t="str">
        <f t="shared" si="107"/>
        <v>NO</v>
      </c>
      <c r="J3407">
        <v>14</v>
      </c>
      <c r="K3407">
        <v>7</v>
      </c>
      <c r="L3407">
        <v>2016</v>
      </c>
      <c r="M3407" s="3">
        <v>22.5</v>
      </c>
      <c r="N3407" s="3">
        <v>83.5</v>
      </c>
      <c r="O3407" s="3">
        <v>0.27081042900000002</v>
      </c>
      <c r="P3407" s="3">
        <v>304.51953054996898</v>
      </c>
      <c r="Q3407" s="7">
        <f>(P3407-MIN($P3407:P12391))/(MAX($P3407:$P12391)-MIN($P3407:P12391))</f>
        <v>0.65062218567424834</v>
      </c>
    </row>
    <row r="3408" spans="1:17" x14ac:dyDescent="0.25">
      <c r="A3408">
        <v>3406</v>
      </c>
      <c r="B3408" t="s">
        <v>265</v>
      </c>
      <c r="C3408" t="s">
        <v>105</v>
      </c>
      <c r="D3408" t="s">
        <v>386</v>
      </c>
      <c r="E3408" t="s">
        <v>52</v>
      </c>
      <c r="F3408">
        <v>16</v>
      </c>
      <c r="G3408" t="str">
        <f t="shared" si="106"/>
        <v>LOW</v>
      </c>
      <c r="H3408">
        <v>0</v>
      </c>
      <c r="I3408" t="str">
        <f t="shared" si="107"/>
        <v>NO</v>
      </c>
      <c r="J3408">
        <v>26</v>
      </c>
      <c r="K3408">
        <v>7</v>
      </c>
      <c r="L3408">
        <v>2016</v>
      </c>
      <c r="M3408" s="3">
        <v>22.5</v>
      </c>
      <c r="N3408" s="3">
        <v>83.5</v>
      </c>
      <c r="O3408" s="3">
        <v>1.2251200760000001</v>
      </c>
      <c r="P3408" s="3">
        <v>304.51953054996898</v>
      </c>
      <c r="Q3408" s="7">
        <f>(P3408-MIN($P3408:P12392))/(MAX($P3408:$P12392)-MIN($P3408:P12392))</f>
        <v>0.65062218567424834</v>
      </c>
    </row>
    <row r="3409" spans="1:17" x14ac:dyDescent="0.25">
      <c r="A3409">
        <v>3407</v>
      </c>
      <c r="B3409" t="s">
        <v>265</v>
      </c>
      <c r="C3409" t="s">
        <v>105</v>
      </c>
      <c r="D3409" t="s">
        <v>386</v>
      </c>
      <c r="E3409" t="s">
        <v>52</v>
      </c>
      <c r="F3409">
        <v>30</v>
      </c>
      <c r="G3409" t="str">
        <f t="shared" si="106"/>
        <v>LOW</v>
      </c>
      <c r="H3409">
        <v>0</v>
      </c>
      <c r="I3409" t="str">
        <f t="shared" si="107"/>
        <v>NO</v>
      </c>
      <c r="J3409">
        <v>30</v>
      </c>
      <c r="K3409">
        <v>7</v>
      </c>
      <c r="L3409">
        <v>2016</v>
      </c>
      <c r="M3409" s="3">
        <v>22.5</v>
      </c>
      <c r="N3409" s="3">
        <v>83.5</v>
      </c>
      <c r="O3409" s="3">
        <v>0.76590580100000005</v>
      </c>
      <c r="P3409" s="3">
        <v>304.48</v>
      </c>
      <c r="Q3409" s="7">
        <f>(P3409-MIN($P3409:P12393))/(MAX($P3409:$P12393)-MIN($P3409:P12393))</f>
        <v>0.65002709700728623</v>
      </c>
    </row>
    <row r="3410" spans="1:17" x14ac:dyDescent="0.25">
      <c r="A3410">
        <v>3408</v>
      </c>
      <c r="B3410" t="s">
        <v>265</v>
      </c>
      <c r="C3410" t="s">
        <v>105</v>
      </c>
      <c r="D3410" t="s">
        <v>386</v>
      </c>
      <c r="E3410" t="s">
        <v>52</v>
      </c>
      <c r="F3410">
        <v>41</v>
      </c>
      <c r="G3410" t="str">
        <f t="shared" si="106"/>
        <v>MID</v>
      </c>
      <c r="H3410">
        <v>0</v>
      </c>
      <c r="I3410" t="str">
        <f t="shared" si="107"/>
        <v>NO</v>
      </c>
      <c r="J3410">
        <v>15</v>
      </c>
      <c r="K3410">
        <v>8</v>
      </c>
      <c r="L3410">
        <v>2016</v>
      </c>
      <c r="M3410" s="3">
        <v>22.5</v>
      </c>
      <c r="N3410" s="3">
        <v>83.5</v>
      </c>
      <c r="O3410" s="3">
        <v>1.32562742</v>
      </c>
      <c r="P3410" s="3">
        <v>300.22000000000003</v>
      </c>
      <c r="Q3410" s="7">
        <f>(P3410-MIN($P3410:P12394))/(MAX($P3410:$P12394)-MIN($P3410:P12394))</f>
        <v>0.58589751309688709</v>
      </c>
    </row>
    <row r="3411" spans="1:17" x14ac:dyDescent="0.25">
      <c r="A3411">
        <v>3409</v>
      </c>
      <c r="B3411" t="s">
        <v>265</v>
      </c>
      <c r="C3411" t="s">
        <v>45</v>
      </c>
      <c r="D3411" t="s">
        <v>180</v>
      </c>
      <c r="E3411" t="s">
        <v>55</v>
      </c>
      <c r="F3411">
        <v>28</v>
      </c>
      <c r="G3411" t="str">
        <f t="shared" si="106"/>
        <v>LOW</v>
      </c>
      <c r="H3411">
        <v>0</v>
      </c>
      <c r="I3411" t="str">
        <f t="shared" si="107"/>
        <v>NO</v>
      </c>
      <c r="J3411">
        <v>15</v>
      </c>
      <c r="K3411">
        <v>8</v>
      </c>
      <c r="L3411">
        <v>2016</v>
      </c>
      <c r="M3411" s="3">
        <v>12.5238888</v>
      </c>
      <c r="N3411" s="3">
        <v>76.896196099999997</v>
      </c>
      <c r="O3411" s="3">
        <v>0.105617956</v>
      </c>
      <c r="P3411" s="3">
        <v>304.76</v>
      </c>
      <c r="Q3411" s="7">
        <f>(P3411-MIN($P3411:P12395))/(MAX($P3411:$P12395)-MIN($P3411:P12395))</f>
        <v>0.6542421870295656</v>
      </c>
    </row>
    <row r="3412" spans="1:17" x14ac:dyDescent="0.25">
      <c r="A3412">
        <v>3410</v>
      </c>
      <c r="B3412" t="s">
        <v>265</v>
      </c>
      <c r="C3412" t="s">
        <v>45</v>
      </c>
      <c r="D3412" t="s">
        <v>137</v>
      </c>
      <c r="E3412" t="s">
        <v>55</v>
      </c>
      <c r="F3412">
        <v>13</v>
      </c>
      <c r="G3412" t="str">
        <f t="shared" si="106"/>
        <v>LOW</v>
      </c>
      <c r="H3412">
        <v>0</v>
      </c>
      <c r="I3412" t="str">
        <f t="shared" si="107"/>
        <v>NO</v>
      </c>
      <c r="J3412">
        <v>12</v>
      </c>
      <c r="K3412">
        <v>8</v>
      </c>
      <c r="L3412">
        <v>2016</v>
      </c>
      <c r="M3412" s="3">
        <v>13.341916899999999</v>
      </c>
      <c r="N3412" s="3">
        <v>74.747323199999997</v>
      </c>
      <c r="O3412" s="3">
        <v>1.722122339</v>
      </c>
      <c r="P3412" s="3">
        <v>300.60000000000002</v>
      </c>
      <c r="Q3412" s="7">
        <f>(P3412-MIN($P3412:P12396))/(MAX($P3412:$P12396)-MIN($P3412:P12396))</f>
        <v>0.59161799241283819</v>
      </c>
    </row>
    <row r="3413" spans="1:17" x14ac:dyDescent="0.25">
      <c r="A3413">
        <v>3411</v>
      </c>
      <c r="B3413" t="s">
        <v>265</v>
      </c>
      <c r="C3413" t="s">
        <v>95</v>
      </c>
      <c r="D3413" t="s">
        <v>131</v>
      </c>
      <c r="E3413" t="s">
        <v>77</v>
      </c>
      <c r="F3413">
        <v>6</v>
      </c>
      <c r="G3413" t="str">
        <f t="shared" si="106"/>
        <v>LOW</v>
      </c>
      <c r="H3413">
        <v>0</v>
      </c>
      <c r="I3413" t="str">
        <f t="shared" si="107"/>
        <v>NO</v>
      </c>
      <c r="J3413">
        <v>31</v>
      </c>
      <c r="K3413">
        <v>7</v>
      </c>
      <c r="L3413">
        <v>2016</v>
      </c>
      <c r="M3413" s="3">
        <v>23.4805919</v>
      </c>
      <c r="N3413" s="3">
        <v>74.919319430000002</v>
      </c>
      <c r="O3413" s="3">
        <v>1.433377342</v>
      </c>
      <c r="P3413" s="3">
        <v>304.51953054996898</v>
      </c>
      <c r="Q3413" s="7">
        <f>(P3413-MIN($P3413:P12397))/(MAX($P3413:$P12397)-MIN($P3413:P12397))</f>
        <v>0.65062218567424834</v>
      </c>
    </row>
    <row r="3414" spans="1:17" x14ac:dyDescent="0.25">
      <c r="A3414">
        <v>3412</v>
      </c>
      <c r="B3414" t="s">
        <v>265</v>
      </c>
      <c r="C3414" t="s">
        <v>19</v>
      </c>
      <c r="D3414" t="s">
        <v>507</v>
      </c>
      <c r="E3414" t="s">
        <v>55</v>
      </c>
      <c r="F3414">
        <v>7</v>
      </c>
      <c r="G3414" t="str">
        <f t="shared" si="106"/>
        <v>LOW</v>
      </c>
      <c r="H3414">
        <v>1</v>
      </c>
      <c r="I3414" t="str">
        <f t="shared" si="107"/>
        <v>YES</v>
      </c>
      <c r="J3414">
        <v>15</v>
      </c>
      <c r="K3414">
        <v>8</v>
      </c>
      <c r="L3414">
        <v>2016</v>
      </c>
      <c r="M3414" s="3">
        <v>19.918832949999999</v>
      </c>
      <c r="N3414" s="3">
        <v>75.870859859999996</v>
      </c>
      <c r="O3414" s="3">
        <v>0.101338256</v>
      </c>
      <c r="P3414" s="3">
        <v>303.7</v>
      </c>
      <c r="Q3414" s="7">
        <f>(P3414-MIN($P3414:P12398))/(MAX($P3414:$P12398)-MIN($P3414:P12398))</f>
        <v>0.63828506051664924</v>
      </c>
    </row>
    <row r="3415" spans="1:17" x14ac:dyDescent="0.25">
      <c r="A3415">
        <v>3413</v>
      </c>
      <c r="B3415" t="s">
        <v>265</v>
      </c>
      <c r="C3415" t="s">
        <v>19</v>
      </c>
      <c r="D3415" t="s">
        <v>435</v>
      </c>
      <c r="E3415" t="s">
        <v>55</v>
      </c>
      <c r="F3415">
        <v>9</v>
      </c>
      <c r="G3415" t="str">
        <f t="shared" si="106"/>
        <v>LOW</v>
      </c>
      <c r="H3415">
        <v>0</v>
      </c>
      <c r="I3415" t="str">
        <f t="shared" si="107"/>
        <v>NO</v>
      </c>
      <c r="J3415">
        <v>28</v>
      </c>
      <c r="K3415">
        <v>7</v>
      </c>
      <c r="L3415">
        <v>2016</v>
      </c>
      <c r="M3415" s="3">
        <v>17.1726928</v>
      </c>
      <c r="N3415" s="3">
        <v>74.58676543</v>
      </c>
      <c r="O3415" s="3">
        <v>0.99467685299999997</v>
      </c>
      <c r="P3415" s="3">
        <v>304.51953054996898</v>
      </c>
      <c r="Q3415" s="7">
        <f>(P3415-MIN($P3415:P12399))/(MAX($P3415:$P12399)-MIN($P3415:P12399))</f>
        <v>0.65062218567424834</v>
      </c>
    </row>
    <row r="3416" spans="1:17" x14ac:dyDescent="0.25">
      <c r="A3416">
        <v>3414</v>
      </c>
      <c r="B3416" t="s">
        <v>265</v>
      </c>
      <c r="C3416" t="s">
        <v>15</v>
      </c>
      <c r="D3416" t="s">
        <v>393</v>
      </c>
      <c r="E3416" t="s">
        <v>55</v>
      </c>
      <c r="F3416">
        <v>63</v>
      </c>
      <c r="G3416" t="str">
        <f t="shared" si="106"/>
        <v>MID</v>
      </c>
      <c r="H3416">
        <v>0</v>
      </c>
      <c r="I3416" t="str">
        <f t="shared" si="107"/>
        <v>NO</v>
      </c>
      <c r="J3416">
        <v>11</v>
      </c>
      <c r="K3416">
        <v>8</v>
      </c>
      <c r="L3416">
        <v>2016</v>
      </c>
      <c r="M3416" s="3">
        <v>25.60631425</v>
      </c>
      <c r="N3416" s="3">
        <v>90.211390550000004</v>
      </c>
      <c r="O3416" s="3">
        <v>0.31061277700000001</v>
      </c>
      <c r="P3416" s="3">
        <v>304.51953054996898</v>
      </c>
      <c r="Q3416" s="7">
        <f>(P3416-MIN($P3416:P12400))/(MAX($P3416:$P12400)-MIN($P3416:P12400))</f>
        <v>0.65062218567424834</v>
      </c>
    </row>
    <row r="3417" spans="1:17" x14ac:dyDescent="0.25">
      <c r="A3417">
        <v>3415</v>
      </c>
      <c r="B3417" t="s">
        <v>265</v>
      </c>
      <c r="C3417" t="s">
        <v>34</v>
      </c>
      <c r="D3417" t="s">
        <v>71</v>
      </c>
      <c r="E3417" t="s">
        <v>17</v>
      </c>
      <c r="F3417">
        <v>36</v>
      </c>
      <c r="G3417" t="str">
        <f t="shared" si="106"/>
        <v>MID</v>
      </c>
      <c r="H3417">
        <v>0</v>
      </c>
      <c r="I3417" t="str">
        <f t="shared" si="107"/>
        <v>NO</v>
      </c>
      <c r="J3417">
        <v>17</v>
      </c>
      <c r="K3417">
        <v>8</v>
      </c>
      <c r="L3417">
        <v>2016</v>
      </c>
      <c r="M3417" s="3">
        <v>19.4129711</v>
      </c>
      <c r="N3417" s="3">
        <v>85.047104059999995</v>
      </c>
      <c r="O3417" s="3">
        <v>0</v>
      </c>
      <c r="P3417" s="3">
        <v>303.87</v>
      </c>
      <c r="Q3417" s="7">
        <f>(P3417-MIN($P3417:P12401))/(MAX($P3417:$P12401)-MIN($P3417:P12401))</f>
        <v>0.64084422231589078</v>
      </c>
    </row>
    <row r="3418" spans="1:17" x14ac:dyDescent="0.25">
      <c r="A3418">
        <v>3416</v>
      </c>
      <c r="B3418" t="s">
        <v>265</v>
      </c>
      <c r="C3418" t="s">
        <v>113</v>
      </c>
      <c r="D3418" t="s">
        <v>388</v>
      </c>
      <c r="E3418" t="s">
        <v>77</v>
      </c>
      <c r="F3418">
        <v>546</v>
      </c>
      <c r="G3418" t="str">
        <f t="shared" si="106"/>
        <v>HIGH</v>
      </c>
      <c r="H3418">
        <v>0</v>
      </c>
      <c r="I3418" t="str">
        <f t="shared" si="107"/>
        <v>NO</v>
      </c>
      <c r="J3418">
        <v>8</v>
      </c>
      <c r="K3418">
        <v>8</v>
      </c>
      <c r="L3418">
        <v>2016</v>
      </c>
      <c r="M3418" s="3">
        <v>26.9154576</v>
      </c>
      <c r="N3418" s="3">
        <v>75.818981699999995</v>
      </c>
      <c r="O3418" s="3">
        <v>0.73695375900000004</v>
      </c>
      <c r="P3418" s="3">
        <v>302.00666660000002</v>
      </c>
      <c r="Q3418" s="7">
        <f>(P3418-MIN($P3418:P12402))/(MAX($P3418:$P12402)-MIN($P3418:P12402))</f>
        <v>0.61279380080688872</v>
      </c>
    </row>
    <row r="3419" spans="1:17" x14ac:dyDescent="0.25">
      <c r="A3419">
        <v>3417</v>
      </c>
      <c r="B3419" t="s">
        <v>265</v>
      </c>
      <c r="C3419" t="s">
        <v>30</v>
      </c>
      <c r="D3419" t="s">
        <v>664</v>
      </c>
      <c r="E3419" t="s">
        <v>17</v>
      </c>
      <c r="F3419">
        <v>2</v>
      </c>
      <c r="G3419" t="str">
        <f t="shared" si="106"/>
        <v>LOW</v>
      </c>
      <c r="H3419">
        <v>1</v>
      </c>
      <c r="I3419" t="str">
        <f t="shared" si="107"/>
        <v>YES</v>
      </c>
      <c r="J3419">
        <v>15</v>
      </c>
      <c r="K3419">
        <v>8</v>
      </c>
      <c r="L3419">
        <v>2016</v>
      </c>
      <c r="M3419" s="3">
        <v>25.335649100000001</v>
      </c>
      <c r="N3419" s="3">
        <v>83.007629199999997</v>
      </c>
      <c r="O3419" s="3">
        <v>0.92023969299999997</v>
      </c>
      <c r="P3419" s="3">
        <v>304.51953054996898</v>
      </c>
      <c r="Q3419" s="7">
        <f>(P3419-MIN($P3419:P12403))/(MAX($P3419:$P12403)-MIN($P3419:P12403))</f>
        <v>0.65062218567424834</v>
      </c>
    </row>
    <row r="3420" spans="1:17" x14ac:dyDescent="0.25">
      <c r="A3420">
        <v>3418</v>
      </c>
      <c r="B3420" t="s">
        <v>265</v>
      </c>
      <c r="C3420" t="s">
        <v>38</v>
      </c>
      <c r="D3420" t="s">
        <v>480</v>
      </c>
      <c r="E3420" t="s">
        <v>55</v>
      </c>
      <c r="F3420">
        <v>118</v>
      </c>
      <c r="G3420" t="str">
        <f t="shared" si="106"/>
        <v>HIGH</v>
      </c>
      <c r="H3420">
        <v>0</v>
      </c>
      <c r="I3420" t="str">
        <f t="shared" si="107"/>
        <v>NO</v>
      </c>
      <c r="J3420">
        <v>17</v>
      </c>
      <c r="K3420">
        <v>8</v>
      </c>
      <c r="L3420">
        <v>2016</v>
      </c>
      <c r="M3420" s="3">
        <v>24.174599300000001</v>
      </c>
      <c r="N3420" s="3">
        <v>88.272133499999995</v>
      </c>
      <c r="O3420" s="3">
        <v>0.76050175200000003</v>
      </c>
      <c r="P3420" s="3">
        <v>301.05</v>
      </c>
      <c r="Q3420" s="7">
        <f>(P3420-MIN($P3420:P12404))/(MAX($P3420:$P12404)-MIN($P3420:P12404))</f>
        <v>0.59839224423435899</v>
      </c>
    </row>
    <row r="3421" spans="1:17" x14ac:dyDescent="0.25">
      <c r="A3421">
        <v>3419</v>
      </c>
      <c r="B3421" t="s">
        <v>270</v>
      </c>
      <c r="C3421" t="s">
        <v>346</v>
      </c>
      <c r="D3421" t="s">
        <v>533</v>
      </c>
      <c r="E3421" t="s">
        <v>17</v>
      </c>
      <c r="F3421">
        <v>18</v>
      </c>
      <c r="G3421" t="str">
        <f t="shared" si="106"/>
        <v>LOW</v>
      </c>
      <c r="H3421">
        <v>1</v>
      </c>
      <c r="I3421" t="str">
        <f t="shared" si="107"/>
        <v>YES</v>
      </c>
      <c r="J3421">
        <v>29</v>
      </c>
      <c r="K3421">
        <v>8</v>
      </c>
      <c r="L3421">
        <v>2016</v>
      </c>
      <c r="M3421" s="3">
        <v>25.076348150000001</v>
      </c>
      <c r="N3421" s="3">
        <v>83.633597760000001</v>
      </c>
      <c r="O3421" s="3">
        <v>0.32403587299999997</v>
      </c>
      <c r="P3421" s="3">
        <v>302.48</v>
      </c>
      <c r="Q3421" s="7">
        <f>(P3421-MIN($P3421:P12405))/(MAX($P3421:$P12405)-MIN($P3421:P12405))</f>
        <v>0.61991931113385934</v>
      </c>
    </row>
    <row r="3422" spans="1:17" x14ac:dyDescent="0.25">
      <c r="A3422">
        <v>3420</v>
      </c>
      <c r="B3422" t="s">
        <v>270</v>
      </c>
      <c r="C3422" t="s">
        <v>346</v>
      </c>
      <c r="D3422" t="s">
        <v>533</v>
      </c>
      <c r="E3422" t="s">
        <v>17</v>
      </c>
      <c r="F3422">
        <v>106</v>
      </c>
      <c r="G3422" t="str">
        <f t="shared" si="106"/>
        <v>HIGH</v>
      </c>
      <c r="H3422">
        <v>1</v>
      </c>
      <c r="I3422" t="str">
        <f t="shared" si="107"/>
        <v>YES</v>
      </c>
      <c r="J3422">
        <v>25</v>
      </c>
      <c r="K3422">
        <v>8</v>
      </c>
      <c r="L3422">
        <v>2016</v>
      </c>
      <c r="M3422" s="3">
        <v>25.076348150000001</v>
      </c>
      <c r="N3422" s="3">
        <v>83.633597760000001</v>
      </c>
      <c r="O3422" s="3">
        <v>0.408021947</v>
      </c>
      <c r="P3422" s="3">
        <v>299.95</v>
      </c>
      <c r="Q3422" s="7">
        <f>(P3422-MIN($P3422:P12406))/(MAX($P3422:$P12406)-MIN($P3422:P12406))</f>
        <v>0.58183296200397394</v>
      </c>
    </row>
    <row r="3423" spans="1:17" x14ac:dyDescent="0.25">
      <c r="A3423">
        <v>3421</v>
      </c>
      <c r="B3423" t="s">
        <v>270</v>
      </c>
      <c r="C3423" t="s">
        <v>346</v>
      </c>
      <c r="D3423" t="s">
        <v>466</v>
      </c>
      <c r="E3423" t="s">
        <v>17</v>
      </c>
      <c r="F3423">
        <v>49</v>
      </c>
      <c r="G3423" t="str">
        <f t="shared" si="106"/>
        <v>MID</v>
      </c>
      <c r="H3423">
        <v>0</v>
      </c>
      <c r="I3423" t="str">
        <f t="shared" si="107"/>
        <v>NO</v>
      </c>
      <c r="J3423">
        <v>28</v>
      </c>
      <c r="K3423">
        <v>8</v>
      </c>
      <c r="L3423">
        <v>2016</v>
      </c>
      <c r="M3423" s="3">
        <v>25.220811650000002</v>
      </c>
      <c r="N3423" s="3">
        <v>86.517203670000001</v>
      </c>
      <c r="O3423" s="3">
        <v>0.33713411999999998</v>
      </c>
      <c r="P3423" s="3">
        <v>304.47500000000002</v>
      </c>
      <c r="Q3423" s="7">
        <f>(P3423-MIN($P3423:P12407))/(MAX($P3423:$P12407)-MIN($P3423:P12407))</f>
        <v>0.64995182754260272</v>
      </c>
    </row>
    <row r="3424" spans="1:17" x14ac:dyDescent="0.25">
      <c r="A3424">
        <v>3422</v>
      </c>
      <c r="B3424" t="s">
        <v>270</v>
      </c>
      <c r="C3424" t="s">
        <v>252</v>
      </c>
      <c r="D3424" t="s">
        <v>252</v>
      </c>
      <c r="E3424" t="s">
        <v>55</v>
      </c>
      <c r="F3424">
        <v>17</v>
      </c>
      <c r="G3424" t="str">
        <f t="shared" si="106"/>
        <v>LOW</v>
      </c>
      <c r="H3424">
        <v>0</v>
      </c>
      <c r="I3424" t="str">
        <f t="shared" si="107"/>
        <v>NO</v>
      </c>
      <c r="J3424">
        <v>29</v>
      </c>
      <c r="K3424">
        <v>8</v>
      </c>
      <c r="L3424">
        <v>2016</v>
      </c>
      <c r="M3424" s="3">
        <v>30.729843949999999</v>
      </c>
      <c r="N3424" s="3">
        <v>76.784145670000001</v>
      </c>
      <c r="O3424" s="3">
        <v>0.23524877199999999</v>
      </c>
      <c r="P3424" s="3">
        <v>301.48500000000001</v>
      </c>
      <c r="Q3424" s="7">
        <f>(P3424-MIN($P3424:P12408))/(MAX($P3424:$P12408)-MIN($P3424:P12408))</f>
        <v>0.6049406876618294</v>
      </c>
    </row>
    <row r="3425" spans="1:17" x14ac:dyDescent="0.25">
      <c r="A3425">
        <v>3423</v>
      </c>
      <c r="B3425" t="s">
        <v>270</v>
      </c>
      <c r="C3425" t="s">
        <v>105</v>
      </c>
      <c r="D3425" t="s">
        <v>620</v>
      </c>
      <c r="E3425" t="s">
        <v>17</v>
      </c>
      <c r="F3425">
        <v>16</v>
      </c>
      <c r="G3425" t="str">
        <f t="shared" si="106"/>
        <v>LOW</v>
      </c>
      <c r="H3425">
        <v>0</v>
      </c>
      <c r="I3425" t="str">
        <f t="shared" si="107"/>
        <v>NO</v>
      </c>
      <c r="J3425">
        <v>27</v>
      </c>
      <c r="K3425">
        <v>8</v>
      </c>
      <c r="L3425">
        <v>2016</v>
      </c>
      <c r="M3425" s="3">
        <v>22.354746800000001</v>
      </c>
      <c r="N3425" s="3">
        <v>82.711085499999996</v>
      </c>
      <c r="O3425" s="3">
        <v>0.83094485399999996</v>
      </c>
      <c r="P3425" s="3">
        <v>296.39999999999998</v>
      </c>
      <c r="Q3425" s="7">
        <f>(P3425-MIN($P3425:P12409))/(MAX($P3425:$P12409)-MIN($P3425:P12409))</f>
        <v>0.52839164207864109</v>
      </c>
    </row>
    <row r="3426" spans="1:17" x14ac:dyDescent="0.25">
      <c r="A3426">
        <v>3424</v>
      </c>
      <c r="B3426" t="s">
        <v>270</v>
      </c>
      <c r="C3426" t="s">
        <v>105</v>
      </c>
      <c r="D3426" t="s">
        <v>398</v>
      </c>
      <c r="E3426" t="s">
        <v>17</v>
      </c>
      <c r="F3426">
        <v>12</v>
      </c>
      <c r="G3426" t="str">
        <f t="shared" si="106"/>
        <v>LOW</v>
      </c>
      <c r="H3426">
        <v>0</v>
      </c>
      <c r="I3426" t="str">
        <f t="shared" si="107"/>
        <v>NO</v>
      </c>
      <c r="J3426">
        <v>27</v>
      </c>
      <c r="K3426">
        <v>8</v>
      </c>
      <c r="L3426">
        <v>2016</v>
      </c>
      <c r="M3426" s="3">
        <v>20.972740399999999</v>
      </c>
      <c r="N3426" s="3">
        <v>80.691555480000005</v>
      </c>
      <c r="O3426" s="3">
        <v>0.55333886899999996</v>
      </c>
      <c r="P3426" s="3">
        <v>298.995</v>
      </c>
      <c r="Q3426" s="7">
        <f>(P3426-MIN($P3426:P12410))/(MAX($P3426:$P12410)-MIN($P3426:P12410))</f>
        <v>0.5674564942494128</v>
      </c>
    </row>
    <row r="3427" spans="1:17" x14ac:dyDescent="0.25">
      <c r="A3427">
        <v>3425</v>
      </c>
      <c r="B3427" t="s">
        <v>270</v>
      </c>
      <c r="C3427" t="s">
        <v>83</v>
      </c>
      <c r="D3427" t="s">
        <v>385</v>
      </c>
      <c r="E3427" t="s">
        <v>17</v>
      </c>
      <c r="F3427">
        <v>116</v>
      </c>
      <c r="G3427" t="str">
        <f t="shared" si="106"/>
        <v>HIGH</v>
      </c>
      <c r="H3427">
        <v>0</v>
      </c>
      <c r="I3427" t="str">
        <f t="shared" si="107"/>
        <v>NO</v>
      </c>
      <c r="J3427">
        <v>5</v>
      </c>
      <c r="K3427">
        <v>9</v>
      </c>
      <c r="L3427">
        <v>2016</v>
      </c>
      <c r="M3427" s="3">
        <v>30.384367399999999</v>
      </c>
      <c r="N3427" s="3">
        <v>76.770420999999999</v>
      </c>
      <c r="O3427" s="3">
        <v>0.28674213500000001</v>
      </c>
      <c r="P3427" s="3">
        <v>303.08499999999998</v>
      </c>
      <c r="Q3427" s="7">
        <f>(P3427-MIN($P3427:P12411))/(MAX($P3427:$P12411)-MIN($P3427:P12411))</f>
        <v>0.6290269163605704</v>
      </c>
    </row>
    <row r="3428" spans="1:17" x14ac:dyDescent="0.25">
      <c r="A3428">
        <v>3426</v>
      </c>
      <c r="B3428" t="s">
        <v>270</v>
      </c>
      <c r="C3428" t="s">
        <v>45</v>
      </c>
      <c r="D3428" t="s">
        <v>60</v>
      </c>
      <c r="E3428" t="s">
        <v>17</v>
      </c>
      <c r="F3428">
        <v>21</v>
      </c>
      <c r="G3428" t="str">
        <f t="shared" si="106"/>
        <v>LOW</v>
      </c>
      <c r="H3428">
        <v>0</v>
      </c>
      <c r="I3428" t="str">
        <f t="shared" si="107"/>
        <v>NO</v>
      </c>
      <c r="J3428">
        <v>2</v>
      </c>
      <c r="K3428">
        <v>9</v>
      </c>
      <c r="L3428">
        <v>2016</v>
      </c>
      <c r="M3428" s="3">
        <v>14.787482499999999</v>
      </c>
      <c r="N3428" s="3">
        <v>75.399673100000001</v>
      </c>
      <c r="O3428" s="3">
        <v>0.54208540599999999</v>
      </c>
      <c r="P3428" s="3">
        <v>304.51953054996898</v>
      </c>
      <c r="Q3428" s="7">
        <f>(P3428-MIN($P3428:P12412))/(MAX($P3428:$P12412)-MIN($P3428:P12412))</f>
        <v>0.65062218567424834</v>
      </c>
    </row>
    <row r="3429" spans="1:17" x14ac:dyDescent="0.25">
      <c r="A3429">
        <v>3427</v>
      </c>
      <c r="B3429" t="s">
        <v>270</v>
      </c>
      <c r="C3429" t="s">
        <v>45</v>
      </c>
      <c r="D3429" t="s">
        <v>144</v>
      </c>
      <c r="E3429" t="s">
        <v>55</v>
      </c>
      <c r="F3429">
        <v>36</v>
      </c>
      <c r="G3429" t="str">
        <f t="shared" si="106"/>
        <v>MID</v>
      </c>
      <c r="H3429">
        <v>0</v>
      </c>
      <c r="I3429" t="str">
        <f t="shared" si="107"/>
        <v>NO</v>
      </c>
      <c r="J3429">
        <v>26</v>
      </c>
      <c r="K3429">
        <v>8</v>
      </c>
      <c r="L3429">
        <v>2016</v>
      </c>
      <c r="M3429" s="3">
        <v>16.083333</v>
      </c>
      <c r="N3429" s="3">
        <v>77.166667000000004</v>
      </c>
      <c r="O3429" s="3">
        <v>3.9719972999999999E-2</v>
      </c>
      <c r="P3429" s="3">
        <v>306.52999999999997</v>
      </c>
      <c r="Q3429" s="7">
        <f>(P3429-MIN($P3429:P12413))/(MAX($P3429:$P12413)-MIN($P3429:P12413))</f>
        <v>0.68088757752754803</v>
      </c>
    </row>
    <row r="3430" spans="1:17" x14ac:dyDescent="0.25">
      <c r="A3430">
        <v>3428</v>
      </c>
      <c r="B3430" t="s">
        <v>270</v>
      </c>
      <c r="C3430" t="s">
        <v>95</v>
      </c>
      <c r="D3430" t="s">
        <v>441</v>
      </c>
      <c r="E3430" t="s">
        <v>55</v>
      </c>
      <c r="F3430">
        <v>10</v>
      </c>
      <c r="G3430" t="str">
        <f t="shared" si="106"/>
        <v>LOW</v>
      </c>
      <c r="H3430">
        <v>0</v>
      </c>
      <c r="I3430" t="str">
        <f t="shared" si="107"/>
        <v>NO</v>
      </c>
      <c r="J3430">
        <v>4</v>
      </c>
      <c r="K3430">
        <v>9</v>
      </c>
      <c r="L3430">
        <v>2016</v>
      </c>
      <c r="M3430" s="3">
        <v>24.462464900000001</v>
      </c>
      <c r="N3430" s="3">
        <v>74.850113699999994</v>
      </c>
      <c r="O3430" s="3">
        <v>0.57884442599999997</v>
      </c>
      <c r="P3430" s="3">
        <v>298.72000000000003</v>
      </c>
      <c r="Q3430" s="7">
        <f>(P3430-MIN($P3430:P12414))/(MAX($P3430:$P12414)-MIN($P3430:P12414))</f>
        <v>0.56331667369181693</v>
      </c>
    </row>
    <row r="3431" spans="1:17" x14ac:dyDescent="0.25">
      <c r="A3431">
        <v>3429</v>
      </c>
      <c r="B3431" t="s">
        <v>270</v>
      </c>
      <c r="C3431" t="s">
        <v>95</v>
      </c>
      <c r="D3431" t="s">
        <v>736</v>
      </c>
      <c r="E3431" t="s">
        <v>17</v>
      </c>
      <c r="F3431">
        <v>6</v>
      </c>
      <c r="G3431" t="str">
        <f t="shared" si="106"/>
        <v>LOW</v>
      </c>
      <c r="H3431">
        <v>1</v>
      </c>
      <c r="I3431" t="str">
        <f t="shared" si="107"/>
        <v>YES</v>
      </c>
      <c r="J3431">
        <v>30</v>
      </c>
      <c r="K3431">
        <v>8</v>
      </c>
      <c r="L3431">
        <v>2016</v>
      </c>
      <c r="M3431" s="3">
        <v>25.671352899999999</v>
      </c>
      <c r="N3431" s="3">
        <v>76.700577499999994</v>
      </c>
      <c r="O3431" s="3">
        <v>0.38889122199999998</v>
      </c>
      <c r="P3431" s="3">
        <v>302.05</v>
      </c>
      <c r="Q3431" s="7">
        <f>(P3431-MIN($P3431:P12415))/(MAX($P3431:$P12415)-MIN($P3431:P12415))</f>
        <v>0.61344613717107244</v>
      </c>
    </row>
    <row r="3432" spans="1:17" x14ac:dyDescent="0.25">
      <c r="A3432">
        <v>3430</v>
      </c>
      <c r="B3432" t="s">
        <v>270</v>
      </c>
      <c r="C3432" t="s">
        <v>95</v>
      </c>
      <c r="D3432" t="s">
        <v>596</v>
      </c>
      <c r="E3432" t="s">
        <v>17</v>
      </c>
      <c r="F3432">
        <v>11</v>
      </c>
      <c r="G3432" t="str">
        <f t="shared" si="106"/>
        <v>LOW</v>
      </c>
      <c r="H3432">
        <v>1</v>
      </c>
      <c r="I3432" t="str">
        <f t="shared" si="107"/>
        <v>YES</v>
      </c>
      <c r="J3432">
        <v>23</v>
      </c>
      <c r="K3432">
        <v>8</v>
      </c>
      <c r="L3432">
        <v>2016</v>
      </c>
      <c r="M3432" s="3">
        <v>24.197443199999999</v>
      </c>
      <c r="N3432" s="3">
        <v>82.666145299999997</v>
      </c>
      <c r="O3432" s="3">
        <v>1.461610874</v>
      </c>
      <c r="P3432" s="3">
        <v>299.79000000000002</v>
      </c>
      <c r="Q3432" s="7">
        <f>(P3432-MIN($P3432:P12416))/(MAX($P3432:$P12416)-MIN($P3432:P12416))</f>
        <v>0.57942433913410019</v>
      </c>
    </row>
    <row r="3433" spans="1:17" x14ac:dyDescent="0.25">
      <c r="A3433">
        <v>3431</v>
      </c>
      <c r="B3433" t="s">
        <v>270</v>
      </c>
      <c r="C3433" t="s">
        <v>95</v>
      </c>
      <c r="D3433" t="s">
        <v>596</v>
      </c>
      <c r="E3433" t="s">
        <v>17</v>
      </c>
      <c r="F3433">
        <v>21</v>
      </c>
      <c r="G3433" t="str">
        <f t="shared" si="106"/>
        <v>LOW</v>
      </c>
      <c r="H3433">
        <v>3</v>
      </c>
      <c r="I3433" t="str">
        <f t="shared" si="107"/>
        <v>YES</v>
      </c>
      <c r="J3433">
        <v>28</v>
      </c>
      <c r="K3433">
        <v>8</v>
      </c>
      <c r="L3433">
        <v>2016</v>
      </c>
      <c r="M3433" s="3">
        <v>24.197443199999999</v>
      </c>
      <c r="N3433" s="3">
        <v>82.666145299999997</v>
      </c>
      <c r="O3433" s="3">
        <v>0.98411720899999999</v>
      </c>
      <c r="P3433" s="3">
        <v>300.68</v>
      </c>
      <c r="Q3433" s="7">
        <f>(P3433-MIN($P3433:P12417))/(MAX($P3433:$P12417)-MIN($P3433:P12417))</f>
        <v>0.59282230384777501</v>
      </c>
    </row>
    <row r="3434" spans="1:17" x14ac:dyDescent="0.25">
      <c r="A3434">
        <v>3432</v>
      </c>
      <c r="B3434" t="s">
        <v>270</v>
      </c>
      <c r="C3434" t="s">
        <v>19</v>
      </c>
      <c r="D3434" t="s">
        <v>211</v>
      </c>
      <c r="E3434" t="s">
        <v>62</v>
      </c>
      <c r="F3434">
        <v>20</v>
      </c>
      <c r="G3434" t="str">
        <f t="shared" si="106"/>
        <v>LOW</v>
      </c>
      <c r="H3434">
        <v>0</v>
      </c>
      <c r="I3434" t="str">
        <f t="shared" si="107"/>
        <v>NO</v>
      </c>
      <c r="J3434">
        <v>30</v>
      </c>
      <c r="K3434">
        <v>8</v>
      </c>
      <c r="L3434">
        <v>2016</v>
      </c>
      <c r="M3434" s="3">
        <v>19.162772499999999</v>
      </c>
      <c r="N3434" s="3">
        <v>74.858024299999997</v>
      </c>
      <c r="O3434" s="3">
        <v>0.27228945999999998</v>
      </c>
      <c r="P3434" s="3">
        <v>303.58999999999997</v>
      </c>
      <c r="Q3434" s="7">
        <f>(P3434-MIN($P3434:P12418))/(MAX($P3434:$P12418)-MIN($P3434:P12418))</f>
        <v>0.63662913229361062</v>
      </c>
    </row>
    <row r="3435" spans="1:17" x14ac:dyDescent="0.25">
      <c r="A3435">
        <v>3433</v>
      </c>
      <c r="B3435" t="s">
        <v>270</v>
      </c>
      <c r="C3435" t="s">
        <v>19</v>
      </c>
      <c r="D3435" t="s">
        <v>211</v>
      </c>
      <c r="E3435" t="s">
        <v>62</v>
      </c>
      <c r="F3435">
        <v>182</v>
      </c>
      <c r="G3435" t="str">
        <f t="shared" si="106"/>
        <v>HIGH</v>
      </c>
      <c r="H3435">
        <v>0</v>
      </c>
      <c r="I3435" t="str">
        <f t="shared" si="107"/>
        <v>NO</v>
      </c>
      <c r="J3435">
        <v>26</v>
      </c>
      <c r="K3435">
        <v>8</v>
      </c>
      <c r="L3435">
        <v>2016</v>
      </c>
      <c r="M3435" s="3">
        <v>19.162772499999999</v>
      </c>
      <c r="N3435" s="3">
        <v>74.858024299999997</v>
      </c>
      <c r="O3435" s="3">
        <v>0.13936680000000001</v>
      </c>
      <c r="P3435" s="3">
        <v>305.16000000000003</v>
      </c>
      <c r="Q3435" s="7">
        <f>(P3435-MIN($P3435:P12419))/(MAX($P3435:$P12419)-MIN($P3435:P12419))</f>
        <v>0.66026374420425149</v>
      </c>
    </row>
    <row r="3436" spans="1:17" x14ac:dyDescent="0.25">
      <c r="A3436">
        <v>3434</v>
      </c>
      <c r="B3436" t="s">
        <v>270</v>
      </c>
      <c r="C3436" t="s">
        <v>319</v>
      </c>
      <c r="D3436" t="s">
        <v>320</v>
      </c>
      <c r="E3436" t="s">
        <v>55</v>
      </c>
      <c r="F3436">
        <v>48</v>
      </c>
      <c r="G3436" t="str">
        <f t="shared" si="106"/>
        <v>MID</v>
      </c>
      <c r="H3436">
        <v>0</v>
      </c>
      <c r="I3436" t="str">
        <f t="shared" si="107"/>
        <v>NO</v>
      </c>
      <c r="J3436">
        <v>30</v>
      </c>
      <c r="K3436">
        <v>8</v>
      </c>
      <c r="L3436">
        <v>2016</v>
      </c>
      <c r="M3436" s="3">
        <v>23.7435236</v>
      </c>
      <c r="N3436" s="3">
        <v>92.738290500000005</v>
      </c>
      <c r="O3436" s="3">
        <v>0.57352304600000004</v>
      </c>
      <c r="P3436" s="3">
        <v>300.74</v>
      </c>
      <c r="Q3436" s="7">
        <f>(P3436-MIN($P3436:P12420))/(MAX($P3436:$P12420)-MIN($P3436:P12420))</f>
        <v>0.59372553742397782</v>
      </c>
    </row>
    <row r="3437" spans="1:17" x14ac:dyDescent="0.25">
      <c r="A3437">
        <v>3435</v>
      </c>
      <c r="B3437" t="s">
        <v>270</v>
      </c>
      <c r="C3437" t="s">
        <v>34</v>
      </c>
      <c r="D3437" t="s">
        <v>193</v>
      </c>
      <c r="E3437" t="s">
        <v>17</v>
      </c>
      <c r="F3437">
        <v>21</v>
      </c>
      <c r="G3437" t="str">
        <f t="shared" si="106"/>
        <v>LOW</v>
      </c>
      <c r="H3437">
        <v>0</v>
      </c>
      <c r="I3437" t="str">
        <f t="shared" si="107"/>
        <v>NO</v>
      </c>
      <c r="J3437">
        <v>29</v>
      </c>
      <c r="K3437">
        <v>8</v>
      </c>
      <c r="L3437">
        <v>2016</v>
      </c>
      <c r="M3437" s="3">
        <v>20.750225700000001</v>
      </c>
      <c r="N3437" s="3">
        <v>83.249946399999999</v>
      </c>
      <c r="O3437" s="3">
        <v>0.35439659800000001</v>
      </c>
      <c r="P3437" s="3">
        <v>302.58</v>
      </c>
      <c r="Q3437" s="7">
        <f>(P3437-MIN($P3437:P12421))/(MAX($P3437:$P12421)-MIN($P3437:P12421))</f>
        <v>0.62142470042753017</v>
      </c>
    </row>
    <row r="3438" spans="1:17" x14ac:dyDescent="0.25">
      <c r="A3438">
        <v>3436</v>
      </c>
      <c r="B3438" t="s">
        <v>270</v>
      </c>
      <c r="C3438" t="s">
        <v>34</v>
      </c>
      <c r="D3438" t="s">
        <v>704</v>
      </c>
      <c r="E3438" t="s">
        <v>17</v>
      </c>
      <c r="F3438">
        <v>13</v>
      </c>
      <c r="G3438" t="str">
        <f t="shared" si="106"/>
        <v>LOW</v>
      </c>
      <c r="H3438">
        <v>0</v>
      </c>
      <c r="I3438" t="str">
        <f t="shared" si="107"/>
        <v>NO</v>
      </c>
      <c r="J3438">
        <v>27</v>
      </c>
      <c r="K3438">
        <v>8</v>
      </c>
      <c r="L3438">
        <v>2016</v>
      </c>
      <c r="M3438" s="3">
        <v>20.468599999999999</v>
      </c>
      <c r="N3438" s="3">
        <v>85.879199999999997</v>
      </c>
      <c r="O3438" s="3">
        <v>0.99440646499999996</v>
      </c>
      <c r="P3438" s="3">
        <v>302.78666659999999</v>
      </c>
      <c r="Q3438" s="7">
        <f>(P3438-MIN($P3438:P12422))/(MAX($P3438:$P12422)-MIN($P3438:P12422))</f>
        <v>0.62453583729752482</v>
      </c>
    </row>
    <row r="3439" spans="1:17" x14ac:dyDescent="0.25">
      <c r="A3439">
        <v>3437</v>
      </c>
      <c r="B3439" t="s">
        <v>270</v>
      </c>
      <c r="C3439" t="s">
        <v>34</v>
      </c>
      <c r="D3439" t="s">
        <v>133</v>
      </c>
      <c r="E3439" t="s">
        <v>17</v>
      </c>
      <c r="F3439">
        <v>51</v>
      </c>
      <c r="G3439" t="str">
        <f t="shared" si="106"/>
        <v>MID</v>
      </c>
      <c r="H3439">
        <v>0</v>
      </c>
      <c r="I3439" t="str">
        <f t="shared" si="107"/>
        <v>NO</v>
      </c>
      <c r="J3439">
        <v>28</v>
      </c>
      <c r="K3439">
        <v>8</v>
      </c>
      <c r="L3439">
        <v>2016</v>
      </c>
      <c r="M3439" s="3">
        <v>20.75</v>
      </c>
      <c r="N3439" s="3">
        <v>85.5</v>
      </c>
      <c r="O3439" s="3">
        <v>0.64003209000000005</v>
      </c>
      <c r="P3439" s="3">
        <v>302.90499999999997</v>
      </c>
      <c r="Q3439" s="7">
        <f>(P3439-MIN($P3439:P12423))/(MAX($P3439:$P12423)-MIN($P3439:P12423))</f>
        <v>0.62631721563196185</v>
      </c>
    </row>
    <row r="3440" spans="1:17" x14ac:dyDescent="0.25">
      <c r="A3440">
        <v>3438</v>
      </c>
      <c r="B3440" t="s">
        <v>270</v>
      </c>
      <c r="C3440" t="s">
        <v>34</v>
      </c>
      <c r="D3440" t="s">
        <v>194</v>
      </c>
      <c r="E3440" t="s">
        <v>17</v>
      </c>
      <c r="F3440">
        <v>23</v>
      </c>
      <c r="G3440" t="str">
        <f t="shared" si="106"/>
        <v>LOW</v>
      </c>
      <c r="H3440">
        <v>1</v>
      </c>
      <c r="I3440" t="str">
        <f t="shared" si="107"/>
        <v>YES</v>
      </c>
      <c r="J3440">
        <v>29</v>
      </c>
      <c r="K3440">
        <v>8</v>
      </c>
      <c r="L3440">
        <v>2016</v>
      </c>
      <c r="M3440" s="3">
        <v>20.8522696</v>
      </c>
      <c r="N3440" s="3">
        <v>86.338571400000006</v>
      </c>
      <c r="O3440" s="3">
        <v>0.60297902400000003</v>
      </c>
      <c r="P3440" s="3">
        <v>302.67500000000001</v>
      </c>
      <c r="Q3440" s="7">
        <f>(P3440-MIN($P3440:P12424))/(MAX($P3440:$P12424)-MIN($P3440:P12424))</f>
        <v>0.62285482025651839</v>
      </c>
    </row>
    <row r="3441" spans="1:17" x14ac:dyDescent="0.25">
      <c r="A3441">
        <v>3439</v>
      </c>
      <c r="B3441" t="s">
        <v>270</v>
      </c>
      <c r="C3441" t="s">
        <v>97</v>
      </c>
      <c r="D3441" t="s">
        <v>399</v>
      </c>
      <c r="E3441" t="s">
        <v>77</v>
      </c>
      <c r="F3441">
        <v>34</v>
      </c>
      <c r="G3441" t="str">
        <f t="shared" si="106"/>
        <v>MID</v>
      </c>
      <c r="H3441">
        <v>0</v>
      </c>
      <c r="I3441" t="str">
        <f t="shared" si="107"/>
        <v>NO</v>
      </c>
      <c r="J3441">
        <v>3</v>
      </c>
      <c r="K3441">
        <v>9</v>
      </c>
      <c r="L3441">
        <v>2016</v>
      </c>
      <c r="M3441" s="3">
        <v>31.60857425</v>
      </c>
      <c r="N3441" s="3">
        <v>75.84644247</v>
      </c>
      <c r="O3441" s="3">
        <v>0.245949534</v>
      </c>
      <c r="P3441" s="3">
        <v>302.14999999999998</v>
      </c>
      <c r="Q3441" s="7">
        <f>(P3441-MIN($P3441:P12425))/(MAX($P3441:$P12425)-MIN($P3441:P12425))</f>
        <v>0.61495152646474327</v>
      </c>
    </row>
    <row r="3442" spans="1:17" x14ac:dyDescent="0.25">
      <c r="A3442">
        <v>3440</v>
      </c>
      <c r="B3442" t="s">
        <v>270</v>
      </c>
      <c r="C3442" t="s">
        <v>113</v>
      </c>
      <c r="D3442" t="s">
        <v>653</v>
      </c>
      <c r="E3442" t="s">
        <v>77</v>
      </c>
      <c r="F3442">
        <v>84</v>
      </c>
      <c r="G3442" t="str">
        <f t="shared" si="106"/>
        <v>HIGH</v>
      </c>
      <c r="H3442">
        <v>7</v>
      </c>
      <c r="I3442" t="str">
        <f t="shared" si="107"/>
        <v>YES</v>
      </c>
      <c r="J3442">
        <v>29</v>
      </c>
      <c r="K3442">
        <v>8</v>
      </c>
      <c r="L3442">
        <v>2016</v>
      </c>
      <c r="M3442" s="3">
        <v>24.578721000000002</v>
      </c>
      <c r="N3442" s="3">
        <v>73.686257100000006</v>
      </c>
      <c r="O3442" s="3">
        <v>0.59204555800000003</v>
      </c>
      <c r="P3442" s="3">
        <v>300.76</v>
      </c>
      <c r="Q3442" s="7">
        <f>(P3442-MIN($P3442:P12426))/(MAX($P3442:$P12426)-MIN($P3442:P12426))</f>
        <v>0.59402661528271183</v>
      </c>
    </row>
    <row r="3443" spans="1:17" x14ac:dyDescent="0.25">
      <c r="A3443">
        <v>3441</v>
      </c>
      <c r="B3443" t="s">
        <v>270</v>
      </c>
      <c r="C3443" t="s">
        <v>30</v>
      </c>
      <c r="D3443" t="s">
        <v>503</v>
      </c>
      <c r="E3443" t="s">
        <v>17</v>
      </c>
      <c r="F3443">
        <v>44</v>
      </c>
      <c r="G3443" t="str">
        <f t="shared" si="106"/>
        <v>MID</v>
      </c>
      <c r="H3443">
        <v>1</v>
      </c>
      <c r="I3443" t="str">
        <f t="shared" si="107"/>
        <v>YES</v>
      </c>
      <c r="J3443">
        <v>25</v>
      </c>
      <c r="K3443">
        <v>8</v>
      </c>
      <c r="L3443">
        <v>2016</v>
      </c>
      <c r="M3443" s="3">
        <v>26.743827199999998</v>
      </c>
      <c r="N3443" s="3">
        <v>83.916232199999996</v>
      </c>
      <c r="O3443" s="3">
        <v>0.40795087200000002</v>
      </c>
      <c r="P3443" s="3">
        <v>301.85599999999999</v>
      </c>
      <c r="Q3443" s="7">
        <f>(P3443-MIN($P3443:P12427))/(MAX($P3443:$P12427)-MIN($P3443:P12427))</f>
        <v>0.61052568194134982</v>
      </c>
    </row>
    <row r="3444" spans="1:17" x14ac:dyDescent="0.25">
      <c r="A3444">
        <v>3442</v>
      </c>
      <c r="B3444" t="s">
        <v>270</v>
      </c>
      <c r="C3444" t="s">
        <v>38</v>
      </c>
      <c r="D3444" t="s">
        <v>412</v>
      </c>
      <c r="E3444" t="s">
        <v>55</v>
      </c>
      <c r="F3444">
        <v>53</v>
      </c>
      <c r="G3444" t="str">
        <f t="shared" si="106"/>
        <v>MID</v>
      </c>
      <c r="H3444">
        <v>0</v>
      </c>
      <c r="I3444" t="str">
        <f t="shared" si="107"/>
        <v>NO</v>
      </c>
      <c r="J3444">
        <v>27</v>
      </c>
      <c r="K3444">
        <v>8</v>
      </c>
      <c r="L3444">
        <v>2016</v>
      </c>
      <c r="M3444" s="3">
        <v>23.484541249999999</v>
      </c>
      <c r="N3444" s="3">
        <v>88.556763070000002</v>
      </c>
      <c r="O3444" s="3">
        <v>1.719825849</v>
      </c>
      <c r="P3444" s="3">
        <v>303.29000000000002</v>
      </c>
      <c r="Q3444" s="7">
        <f>(P3444-MIN($P3444:P12428))/(MAX($P3444:$P12428)-MIN($P3444:P12428))</f>
        <v>0.63211296441259723</v>
      </c>
    </row>
    <row r="3445" spans="1:17" x14ac:dyDescent="0.25">
      <c r="A3445">
        <v>3443</v>
      </c>
      <c r="B3445" t="s">
        <v>270</v>
      </c>
      <c r="C3445" t="s">
        <v>105</v>
      </c>
      <c r="D3445" t="s">
        <v>449</v>
      </c>
      <c r="E3445" t="s">
        <v>17</v>
      </c>
      <c r="F3445">
        <v>31</v>
      </c>
      <c r="G3445" t="str">
        <f t="shared" si="106"/>
        <v>MID</v>
      </c>
      <c r="H3445">
        <v>2</v>
      </c>
      <c r="I3445" t="str">
        <f t="shared" si="107"/>
        <v>YES</v>
      </c>
      <c r="J3445">
        <v>19</v>
      </c>
      <c r="K3445">
        <v>8</v>
      </c>
      <c r="L3445">
        <v>2016</v>
      </c>
      <c r="M3445" s="3">
        <v>21.2380912</v>
      </c>
      <c r="N3445" s="3">
        <v>81.633699300000004</v>
      </c>
      <c r="O3445" s="3">
        <v>1.182055361</v>
      </c>
      <c r="P3445" s="3">
        <v>300.14</v>
      </c>
      <c r="Q3445" s="7">
        <f>(P3445-MIN($P3445:P12429))/(MAX($P3445:$P12429)-MIN($P3445:P12429))</f>
        <v>0.58469320166194938</v>
      </c>
    </row>
    <row r="3446" spans="1:17" x14ac:dyDescent="0.25">
      <c r="A3446">
        <v>3444</v>
      </c>
      <c r="B3446" t="s">
        <v>270</v>
      </c>
      <c r="C3446" t="s">
        <v>45</v>
      </c>
      <c r="D3446" t="s">
        <v>180</v>
      </c>
      <c r="E3446" t="s">
        <v>55</v>
      </c>
      <c r="F3446">
        <v>28</v>
      </c>
      <c r="G3446" t="str">
        <f t="shared" si="106"/>
        <v>LOW</v>
      </c>
      <c r="H3446">
        <v>0</v>
      </c>
      <c r="I3446" t="str">
        <f t="shared" si="107"/>
        <v>NO</v>
      </c>
      <c r="J3446">
        <v>15</v>
      </c>
      <c r="K3446">
        <v>8</v>
      </c>
      <c r="L3446">
        <v>2016</v>
      </c>
      <c r="M3446" s="3">
        <v>12.5238888</v>
      </c>
      <c r="N3446" s="3">
        <v>76.896196099999997</v>
      </c>
      <c r="O3446" s="3">
        <v>0.105617956</v>
      </c>
      <c r="P3446" s="3">
        <v>304.76</v>
      </c>
      <c r="Q3446" s="7">
        <f>(P3446-MIN($P3446:P12430))/(MAX($P3446:$P12430)-MIN($P3446:P12430))</f>
        <v>0.6542421870295656</v>
      </c>
    </row>
    <row r="3447" spans="1:17" x14ac:dyDescent="0.25">
      <c r="A3447">
        <v>3445</v>
      </c>
      <c r="B3447" t="s">
        <v>270</v>
      </c>
      <c r="C3447" t="s">
        <v>45</v>
      </c>
      <c r="D3447" t="s">
        <v>109</v>
      </c>
      <c r="E3447" t="s">
        <v>62</v>
      </c>
      <c r="F3447">
        <v>17</v>
      </c>
      <c r="G3447" t="str">
        <f t="shared" si="106"/>
        <v>LOW</v>
      </c>
      <c r="H3447">
        <v>0</v>
      </c>
      <c r="I3447" t="str">
        <f t="shared" si="107"/>
        <v>NO</v>
      </c>
      <c r="J3447">
        <v>22</v>
      </c>
      <c r="K3447">
        <v>7</v>
      </c>
      <c r="L3447">
        <v>2016</v>
      </c>
      <c r="M3447" s="3">
        <v>13.3400771</v>
      </c>
      <c r="N3447" s="3">
        <v>77.100620800000002</v>
      </c>
      <c r="O3447" s="3">
        <v>0.63486003099999999</v>
      </c>
      <c r="P3447" s="3">
        <v>304.51953054996898</v>
      </c>
      <c r="Q3447" s="7">
        <f>(P3447-MIN($P3447:P12431))/(MAX($P3447:$P12431)-MIN($P3447:P12431))</f>
        <v>0.65062218567424834</v>
      </c>
    </row>
    <row r="3448" spans="1:17" x14ac:dyDescent="0.25">
      <c r="A3448">
        <v>3446</v>
      </c>
      <c r="B3448" t="s">
        <v>270</v>
      </c>
      <c r="C3448" t="s">
        <v>19</v>
      </c>
      <c r="D3448" t="s">
        <v>132</v>
      </c>
      <c r="E3448" t="s">
        <v>52</v>
      </c>
      <c r="F3448">
        <v>48</v>
      </c>
      <c r="G3448" t="str">
        <f t="shared" si="106"/>
        <v>MID</v>
      </c>
      <c r="H3448">
        <v>1</v>
      </c>
      <c r="I3448" t="str">
        <f t="shared" si="107"/>
        <v>YES</v>
      </c>
      <c r="J3448">
        <v>3</v>
      </c>
      <c r="K3448">
        <v>8</v>
      </c>
      <c r="L3448">
        <v>2016</v>
      </c>
      <c r="M3448" s="3">
        <v>20.0967555</v>
      </c>
      <c r="N3448" s="3">
        <v>79.504547520000003</v>
      </c>
      <c r="O3448" s="3">
        <v>0.626098822</v>
      </c>
      <c r="P3448" s="3">
        <v>304.51953054996898</v>
      </c>
      <c r="Q3448" s="7">
        <f>(P3448-MIN($P3448:P12432))/(MAX($P3448:$P12432)-MIN($P3448:P12432))</f>
        <v>0.65062218567424834</v>
      </c>
    </row>
    <row r="3449" spans="1:17" x14ac:dyDescent="0.25">
      <c r="A3449">
        <v>3447</v>
      </c>
      <c r="B3449" t="s">
        <v>270</v>
      </c>
      <c r="C3449" t="s">
        <v>19</v>
      </c>
      <c r="D3449" t="s">
        <v>559</v>
      </c>
      <c r="E3449" t="s">
        <v>17</v>
      </c>
      <c r="F3449">
        <v>10</v>
      </c>
      <c r="G3449" t="str">
        <f t="shared" si="106"/>
        <v>LOW</v>
      </c>
      <c r="H3449">
        <v>1</v>
      </c>
      <c r="I3449" t="str">
        <f t="shared" si="107"/>
        <v>YES</v>
      </c>
      <c r="J3449">
        <v>24</v>
      </c>
      <c r="K3449">
        <v>8</v>
      </c>
      <c r="L3449">
        <v>2016</v>
      </c>
      <c r="M3449" s="3">
        <v>20.325703749999999</v>
      </c>
      <c r="N3449" s="3">
        <v>78.116913969999999</v>
      </c>
      <c r="O3449" s="3">
        <v>8.5853860000000004E-2</v>
      </c>
      <c r="P3449" s="3">
        <v>304.58999999999997</v>
      </c>
      <c r="Q3449" s="7">
        <f>(P3449-MIN($P3449:P12433))/(MAX($P3449:$P12433)-MIN($P3449:P12433))</f>
        <v>0.65168302523032406</v>
      </c>
    </row>
    <row r="3450" spans="1:17" x14ac:dyDescent="0.25">
      <c r="A3450">
        <v>3448</v>
      </c>
      <c r="B3450" t="s">
        <v>270</v>
      </c>
      <c r="C3450" t="s">
        <v>34</v>
      </c>
      <c r="D3450" t="s">
        <v>207</v>
      </c>
      <c r="E3450" t="s">
        <v>17</v>
      </c>
      <c r="F3450">
        <v>61</v>
      </c>
      <c r="G3450" t="str">
        <f t="shared" si="106"/>
        <v>MID</v>
      </c>
      <c r="H3450">
        <v>3</v>
      </c>
      <c r="I3450" t="str">
        <f t="shared" si="107"/>
        <v>YES</v>
      </c>
      <c r="J3450">
        <v>10</v>
      </c>
      <c r="K3450">
        <v>8</v>
      </c>
      <c r="L3450">
        <v>2016</v>
      </c>
      <c r="M3450" s="3">
        <v>19.75</v>
      </c>
      <c r="N3450" s="3">
        <v>83</v>
      </c>
      <c r="O3450" s="3">
        <v>1.302949747</v>
      </c>
      <c r="P3450" s="3">
        <v>304.51953054996898</v>
      </c>
      <c r="Q3450" s="7">
        <f>(P3450-MIN($P3450:P12434))/(MAX($P3450:$P12434)-MIN($P3450:P12434))</f>
        <v>0.65062218567424834</v>
      </c>
    </row>
    <row r="3451" spans="1:17" x14ac:dyDescent="0.25">
      <c r="A3451">
        <v>3449</v>
      </c>
      <c r="B3451" t="s">
        <v>270</v>
      </c>
      <c r="C3451" t="s">
        <v>113</v>
      </c>
      <c r="D3451" t="s">
        <v>527</v>
      </c>
      <c r="E3451" t="s">
        <v>375</v>
      </c>
      <c r="F3451">
        <v>115</v>
      </c>
      <c r="G3451" t="str">
        <f t="shared" si="106"/>
        <v>HIGH</v>
      </c>
      <c r="H3451">
        <v>0</v>
      </c>
      <c r="I3451" t="str">
        <f t="shared" si="107"/>
        <v>NO</v>
      </c>
      <c r="J3451">
        <v>24</v>
      </c>
      <c r="K3451">
        <v>8</v>
      </c>
      <c r="L3451">
        <v>2016</v>
      </c>
      <c r="M3451" s="3">
        <v>27.5</v>
      </c>
      <c r="N3451" s="3">
        <v>76.5</v>
      </c>
      <c r="O3451" s="3">
        <v>0.436050096</v>
      </c>
      <c r="P3451" s="3">
        <v>299.38</v>
      </c>
      <c r="Q3451" s="7">
        <f>(P3451-MIN($P3451:P12435))/(MAX($P3451:$P12435)-MIN($P3451:P12435))</f>
        <v>0.5732522430300474</v>
      </c>
    </row>
    <row r="3452" spans="1:17" x14ac:dyDescent="0.25">
      <c r="A3452">
        <v>3450</v>
      </c>
      <c r="B3452" t="s">
        <v>270</v>
      </c>
      <c r="C3452" t="s">
        <v>113</v>
      </c>
      <c r="D3452" t="s">
        <v>527</v>
      </c>
      <c r="E3452" t="s">
        <v>62</v>
      </c>
      <c r="F3452">
        <v>220</v>
      </c>
      <c r="G3452" t="str">
        <f t="shared" si="106"/>
        <v>HIGH</v>
      </c>
      <c r="H3452">
        <v>0</v>
      </c>
      <c r="I3452" t="str">
        <f t="shared" si="107"/>
        <v>NO</v>
      </c>
      <c r="J3452">
        <v>24</v>
      </c>
      <c r="K3452">
        <v>8</v>
      </c>
      <c r="L3452">
        <v>2016</v>
      </c>
      <c r="M3452" s="3">
        <v>27.5</v>
      </c>
      <c r="N3452" s="3">
        <v>76.5</v>
      </c>
      <c r="O3452" s="3">
        <v>0.436050096</v>
      </c>
      <c r="P3452" s="3">
        <v>299.38</v>
      </c>
      <c r="Q3452" s="7">
        <f>(P3452-MIN($P3452:P12436))/(MAX($P3452:$P12436)-MIN($P3452:P12436))</f>
        <v>0.5732522430300474</v>
      </c>
    </row>
    <row r="3453" spans="1:17" x14ac:dyDescent="0.25">
      <c r="A3453">
        <v>3451</v>
      </c>
      <c r="B3453" t="s">
        <v>270</v>
      </c>
      <c r="C3453" t="s">
        <v>30</v>
      </c>
      <c r="D3453" t="s">
        <v>31</v>
      </c>
      <c r="E3453" t="s">
        <v>17</v>
      </c>
      <c r="F3453">
        <v>65</v>
      </c>
      <c r="G3453" t="str">
        <f t="shared" si="106"/>
        <v>MID</v>
      </c>
      <c r="H3453">
        <v>1</v>
      </c>
      <c r="I3453" t="str">
        <f t="shared" si="107"/>
        <v>YES</v>
      </c>
      <c r="J3453">
        <v>6</v>
      </c>
      <c r="K3453">
        <v>8</v>
      </c>
      <c r="L3453">
        <v>2016</v>
      </c>
      <c r="M3453" s="3">
        <v>25.843539499999999</v>
      </c>
      <c r="N3453" s="3">
        <v>80.918003970000001</v>
      </c>
      <c r="O3453" s="3">
        <v>0.74420115899999995</v>
      </c>
      <c r="P3453" s="3">
        <v>301.36</v>
      </c>
      <c r="Q3453" s="7">
        <f>(P3453-MIN($P3453:P12437))/(MAX($P3453:$P12437)-MIN($P3453:P12437))</f>
        <v>0.60305895104474028</v>
      </c>
    </row>
    <row r="3454" spans="1:17" x14ac:dyDescent="0.25">
      <c r="A3454">
        <v>3452</v>
      </c>
      <c r="B3454" t="s">
        <v>270</v>
      </c>
      <c r="C3454" t="s">
        <v>30</v>
      </c>
      <c r="D3454" t="s">
        <v>737</v>
      </c>
      <c r="E3454" t="s">
        <v>32</v>
      </c>
      <c r="F3454">
        <v>27</v>
      </c>
      <c r="G3454" t="str">
        <f t="shared" si="106"/>
        <v>LOW</v>
      </c>
      <c r="H3454">
        <v>2</v>
      </c>
      <c r="I3454" t="str">
        <f t="shared" si="107"/>
        <v>YES</v>
      </c>
      <c r="J3454">
        <v>16</v>
      </c>
      <c r="K3454">
        <v>8</v>
      </c>
      <c r="L3454">
        <v>2016</v>
      </c>
      <c r="M3454" s="3">
        <v>27.985060149999999</v>
      </c>
      <c r="N3454" s="3">
        <v>80.753845380000001</v>
      </c>
      <c r="O3454" s="3">
        <v>1.0958615439999999</v>
      </c>
      <c r="P3454" s="3">
        <v>301.56</v>
      </c>
      <c r="Q3454" s="7">
        <f>(P3454-MIN($P3454:P12438))/(MAX($P3454:$P12438)-MIN($P3454:P12438))</f>
        <v>0.60606972963208272</v>
      </c>
    </row>
    <row r="3455" spans="1:17" x14ac:dyDescent="0.25">
      <c r="A3455">
        <v>3453</v>
      </c>
      <c r="B3455" t="s">
        <v>270</v>
      </c>
      <c r="C3455" t="s">
        <v>38</v>
      </c>
      <c r="D3455" t="s">
        <v>76</v>
      </c>
      <c r="E3455" t="s">
        <v>55</v>
      </c>
      <c r="F3455">
        <v>124</v>
      </c>
      <c r="G3455" t="str">
        <f t="shared" si="106"/>
        <v>HIGH</v>
      </c>
      <c r="H3455">
        <v>0</v>
      </c>
      <c r="I3455" t="str">
        <f t="shared" si="107"/>
        <v>NO</v>
      </c>
      <c r="J3455">
        <v>24</v>
      </c>
      <c r="K3455">
        <v>8</v>
      </c>
      <c r="L3455">
        <v>2016</v>
      </c>
      <c r="M3455" s="3">
        <v>22.905211399999999</v>
      </c>
      <c r="N3455" s="3">
        <v>88.376063900000005</v>
      </c>
      <c r="O3455" s="3">
        <v>1.7433305619999999</v>
      </c>
      <c r="P3455" s="3">
        <v>301.64</v>
      </c>
      <c r="Q3455" s="7">
        <f>(P3455-MIN($P3455:P12439))/(MAX($P3455:$P12439)-MIN($P3455:P12439))</f>
        <v>0.60727404106701954</v>
      </c>
    </row>
    <row r="3456" spans="1:17" x14ac:dyDescent="0.25">
      <c r="A3456">
        <v>3454</v>
      </c>
      <c r="B3456" t="s">
        <v>270</v>
      </c>
      <c r="C3456" t="s">
        <v>27</v>
      </c>
      <c r="D3456" t="s">
        <v>81</v>
      </c>
      <c r="E3456" t="s">
        <v>77</v>
      </c>
      <c r="F3456">
        <v>102</v>
      </c>
      <c r="G3456" t="str">
        <f t="shared" si="106"/>
        <v>HIGH</v>
      </c>
      <c r="H3456">
        <v>0</v>
      </c>
      <c r="I3456" t="str">
        <f t="shared" si="107"/>
        <v>NO</v>
      </c>
      <c r="J3456">
        <v>5</v>
      </c>
      <c r="K3456">
        <v>7</v>
      </c>
      <c r="L3456">
        <v>2016</v>
      </c>
      <c r="M3456" s="3">
        <v>10.78789845</v>
      </c>
      <c r="N3456" s="3">
        <v>76.474087109999999</v>
      </c>
      <c r="O3456" s="3">
        <v>0.63949529500000002</v>
      </c>
      <c r="P3456" s="3">
        <v>295.20999999999998</v>
      </c>
      <c r="Q3456" s="7">
        <f>(P3456-MIN($P3456:P12440))/(MAX($P3456:$P12440)-MIN($P3456:P12440))</f>
        <v>0.5104775094839521</v>
      </c>
    </row>
    <row r="3457" spans="1:17" x14ac:dyDescent="0.25">
      <c r="A3457">
        <v>3455</v>
      </c>
      <c r="B3457" t="s">
        <v>270</v>
      </c>
      <c r="C3457" t="s">
        <v>38</v>
      </c>
      <c r="D3457" t="s">
        <v>480</v>
      </c>
      <c r="E3457" t="s">
        <v>55</v>
      </c>
      <c r="F3457">
        <v>148</v>
      </c>
      <c r="G3457" t="str">
        <f t="shared" si="106"/>
        <v>HIGH</v>
      </c>
      <c r="H3457">
        <v>0</v>
      </c>
      <c r="I3457" t="str">
        <f t="shared" si="107"/>
        <v>NO</v>
      </c>
      <c r="J3457">
        <v>17</v>
      </c>
      <c r="K3457">
        <v>8</v>
      </c>
      <c r="L3457">
        <v>2016</v>
      </c>
      <c r="M3457" s="3">
        <v>24.174599300000001</v>
      </c>
      <c r="N3457" s="3">
        <v>88.272133499999995</v>
      </c>
      <c r="O3457" s="3">
        <v>0.76050175200000003</v>
      </c>
      <c r="P3457" s="3">
        <v>301.05</v>
      </c>
      <c r="Q3457" s="7">
        <f>(P3457-MIN($P3457:P12441))/(MAX($P3457:$P12441)-MIN($P3457:P12441))</f>
        <v>0.59839224423435899</v>
      </c>
    </row>
    <row r="3458" spans="1:17" x14ac:dyDescent="0.25">
      <c r="A3458">
        <v>3456</v>
      </c>
      <c r="B3458" t="s">
        <v>270</v>
      </c>
      <c r="C3458" t="s">
        <v>38</v>
      </c>
      <c r="D3458" t="s">
        <v>76</v>
      </c>
      <c r="E3458" t="s">
        <v>55</v>
      </c>
      <c r="F3458">
        <v>2513</v>
      </c>
      <c r="G3458" t="str">
        <f t="shared" si="106"/>
        <v>HIGH</v>
      </c>
      <c r="H3458">
        <v>0</v>
      </c>
      <c r="I3458" t="str">
        <f t="shared" si="107"/>
        <v>NO</v>
      </c>
      <c r="J3458">
        <v>11</v>
      </c>
      <c r="K3458">
        <v>7</v>
      </c>
      <c r="L3458">
        <v>2016</v>
      </c>
      <c r="M3458" s="3">
        <v>22.905211399999999</v>
      </c>
      <c r="N3458" s="3">
        <v>88.376063900000005</v>
      </c>
      <c r="O3458" s="3">
        <v>0.70276027399999996</v>
      </c>
      <c r="P3458" s="3">
        <v>295.2</v>
      </c>
      <c r="Q3458" s="7">
        <f>(P3458-MIN($P3458:P12442))/(MAX($P3458:$P12442)-MIN($P3458:P12442))</f>
        <v>0.51032697055458509</v>
      </c>
    </row>
    <row r="3459" spans="1:17" x14ac:dyDescent="0.25">
      <c r="A3459">
        <v>3457</v>
      </c>
      <c r="B3459" t="s">
        <v>270</v>
      </c>
      <c r="C3459" t="s">
        <v>38</v>
      </c>
      <c r="D3459" t="s">
        <v>44</v>
      </c>
      <c r="E3459" t="s">
        <v>55</v>
      </c>
      <c r="F3459">
        <v>279</v>
      </c>
      <c r="G3459" t="str">
        <f t="shared" ref="G3459:G3522" si="108">IF(F3459&gt;=80,"HIGH",IF(F3459&lt;=30,"LOW",IF(F3459&gt;30,"MID")))</f>
        <v>HIGH</v>
      </c>
      <c r="H3459">
        <v>1</v>
      </c>
      <c r="I3459" t="str">
        <f t="shared" ref="I3459:I3522" si="109">IF(H3459=0,"NO","YES")</f>
        <v>YES</v>
      </c>
      <c r="J3459">
        <v>10</v>
      </c>
      <c r="K3459">
        <v>8</v>
      </c>
      <c r="L3459">
        <v>2016</v>
      </c>
      <c r="M3459" s="3">
        <v>22.642931000000001</v>
      </c>
      <c r="N3459" s="3">
        <v>88.893057900000002</v>
      </c>
      <c r="O3459" s="3">
        <v>0.89226362299999995</v>
      </c>
      <c r="P3459" s="3">
        <v>300.42</v>
      </c>
      <c r="Q3459" s="7">
        <f>(P3459-MIN($P3459:P12443))/(MAX($P3459:$P12443)-MIN($P3459:P12443))</f>
        <v>0.58890829168422965</v>
      </c>
    </row>
    <row r="3460" spans="1:17" x14ac:dyDescent="0.25">
      <c r="A3460">
        <v>3458</v>
      </c>
      <c r="B3460" t="s">
        <v>275</v>
      </c>
      <c r="C3460" t="s">
        <v>91</v>
      </c>
      <c r="D3460" t="s">
        <v>451</v>
      </c>
      <c r="E3460" t="s">
        <v>17</v>
      </c>
      <c r="F3460">
        <v>37</v>
      </c>
      <c r="G3460" t="str">
        <f t="shared" si="108"/>
        <v>MID</v>
      </c>
      <c r="H3460">
        <v>0</v>
      </c>
      <c r="I3460" t="str">
        <f t="shared" si="109"/>
        <v>NO</v>
      </c>
      <c r="J3460">
        <v>6</v>
      </c>
      <c r="K3460">
        <v>9</v>
      </c>
      <c r="L3460">
        <v>2016</v>
      </c>
      <c r="M3460" s="3">
        <v>18.1120819</v>
      </c>
      <c r="N3460" s="3">
        <v>83.405219619999997</v>
      </c>
      <c r="O3460" s="3">
        <v>0.60994862599999999</v>
      </c>
      <c r="P3460" s="3">
        <v>304.51953054996898</v>
      </c>
      <c r="Q3460" s="7">
        <f>(P3460-MIN($P3460:P12444))/(MAX($P3460:$P12444)-MIN($P3460:P12444))</f>
        <v>0.65062218567424834</v>
      </c>
    </row>
    <row r="3461" spans="1:17" x14ac:dyDescent="0.25">
      <c r="A3461">
        <v>3459</v>
      </c>
      <c r="B3461" t="s">
        <v>275</v>
      </c>
      <c r="C3461" t="s">
        <v>120</v>
      </c>
      <c r="D3461" t="s">
        <v>328</v>
      </c>
      <c r="E3461" t="s">
        <v>17</v>
      </c>
      <c r="F3461">
        <v>53</v>
      </c>
      <c r="G3461" t="str">
        <f t="shared" si="108"/>
        <v>MID</v>
      </c>
      <c r="H3461">
        <v>0</v>
      </c>
      <c r="I3461" t="str">
        <f t="shared" si="109"/>
        <v>NO</v>
      </c>
      <c r="J3461">
        <v>4</v>
      </c>
      <c r="K3461">
        <v>9</v>
      </c>
      <c r="L3461">
        <v>2016</v>
      </c>
      <c r="M3461" s="3">
        <v>26.127555149999999</v>
      </c>
      <c r="N3461" s="3">
        <v>91.299871479999993</v>
      </c>
      <c r="O3461" s="3">
        <v>0.73773624100000001</v>
      </c>
      <c r="P3461" s="3">
        <v>300.78500000000003</v>
      </c>
      <c r="Q3461" s="7">
        <f>(P3461-MIN($P3461:P12445))/(MAX($P3461:$P12445)-MIN($P3461:P12445))</f>
        <v>0.59440296260613013</v>
      </c>
    </row>
    <row r="3462" spans="1:17" x14ac:dyDescent="0.25">
      <c r="A3462">
        <v>3460</v>
      </c>
      <c r="B3462" t="s">
        <v>275</v>
      </c>
      <c r="C3462" t="s">
        <v>346</v>
      </c>
      <c r="D3462" t="s">
        <v>533</v>
      </c>
      <c r="E3462" t="s">
        <v>17</v>
      </c>
      <c r="F3462">
        <v>61</v>
      </c>
      <c r="G3462" t="str">
        <f t="shared" si="108"/>
        <v>MID</v>
      </c>
      <c r="H3462">
        <v>0</v>
      </c>
      <c r="I3462" t="str">
        <f t="shared" si="109"/>
        <v>NO</v>
      </c>
      <c r="J3462">
        <v>5</v>
      </c>
      <c r="K3462">
        <v>9</v>
      </c>
      <c r="L3462">
        <v>2016</v>
      </c>
      <c r="M3462" s="3">
        <v>25.076348150000001</v>
      </c>
      <c r="N3462" s="3">
        <v>83.633597760000001</v>
      </c>
      <c r="O3462" s="3">
        <v>0.63083063500000003</v>
      </c>
      <c r="P3462" s="3">
        <v>306.06</v>
      </c>
      <c r="Q3462" s="7">
        <f>(P3462-MIN($P3462:P12446))/(MAX($P3462:$P12446)-MIN($P3462:P12446))</f>
        <v>0.67381224784729321</v>
      </c>
    </row>
    <row r="3463" spans="1:17" x14ac:dyDescent="0.25">
      <c r="A3463">
        <v>3461</v>
      </c>
      <c r="B3463" t="s">
        <v>275</v>
      </c>
      <c r="C3463" t="s">
        <v>346</v>
      </c>
      <c r="D3463" t="s">
        <v>569</v>
      </c>
      <c r="E3463" t="s">
        <v>52</v>
      </c>
      <c r="F3463">
        <v>30</v>
      </c>
      <c r="G3463" t="str">
        <f t="shared" si="108"/>
        <v>LOW</v>
      </c>
      <c r="H3463">
        <v>0</v>
      </c>
      <c r="I3463" t="str">
        <f t="shared" si="109"/>
        <v>NO</v>
      </c>
      <c r="J3463">
        <v>1</v>
      </c>
      <c r="K3463">
        <v>9</v>
      </c>
      <c r="L3463">
        <v>2016</v>
      </c>
      <c r="M3463" s="3">
        <v>25.6093239</v>
      </c>
      <c r="N3463" s="3">
        <v>85.123525200000003</v>
      </c>
      <c r="O3463" s="3">
        <v>0.49872940900000001</v>
      </c>
      <c r="P3463" s="3">
        <v>303.065</v>
      </c>
      <c r="Q3463" s="7">
        <f>(P3463-MIN($P3463:P12447))/(MAX($P3463:$P12447)-MIN($P3463:P12447))</f>
        <v>0.62872583850183639</v>
      </c>
    </row>
    <row r="3464" spans="1:17" x14ac:dyDescent="0.25">
      <c r="A3464">
        <v>3462</v>
      </c>
      <c r="B3464" t="s">
        <v>275</v>
      </c>
      <c r="C3464" t="s">
        <v>346</v>
      </c>
      <c r="D3464" t="s">
        <v>686</v>
      </c>
      <c r="E3464" t="s">
        <v>17</v>
      </c>
      <c r="F3464">
        <v>4</v>
      </c>
      <c r="G3464" t="str">
        <f t="shared" si="108"/>
        <v>LOW</v>
      </c>
      <c r="H3464">
        <v>1</v>
      </c>
      <c r="I3464" t="str">
        <f t="shared" si="109"/>
        <v>YES</v>
      </c>
      <c r="J3464">
        <v>5</v>
      </c>
      <c r="K3464">
        <v>9</v>
      </c>
      <c r="L3464">
        <v>2016</v>
      </c>
      <c r="M3464" s="3">
        <v>25.774492899999998</v>
      </c>
      <c r="N3464" s="3">
        <v>85.866268129999995</v>
      </c>
      <c r="O3464" s="3">
        <v>1.503921254</v>
      </c>
      <c r="P3464" s="3">
        <v>301.33999999999997</v>
      </c>
      <c r="Q3464" s="7">
        <f>(P3464-MIN($P3464:P12448))/(MAX($P3464:$P12448)-MIN($P3464:P12448))</f>
        <v>0.60275787318600538</v>
      </c>
    </row>
    <row r="3465" spans="1:17" x14ac:dyDescent="0.25">
      <c r="A3465">
        <v>3463</v>
      </c>
      <c r="B3465" t="s">
        <v>275</v>
      </c>
      <c r="C3465" t="s">
        <v>105</v>
      </c>
      <c r="D3465" t="s">
        <v>432</v>
      </c>
      <c r="E3465" t="s">
        <v>77</v>
      </c>
      <c r="F3465">
        <v>195</v>
      </c>
      <c r="G3465" t="str">
        <f t="shared" si="108"/>
        <v>HIGH</v>
      </c>
      <c r="H3465">
        <v>0</v>
      </c>
      <c r="I3465" t="str">
        <f t="shared" si="109"/>
        <v>NO</v>
      </c>
      <c r="J3465">
        <v>6</v>
      </c>
      <c r="K3465">
        <v>9</v>
      </c>
      <c r="L3465">
        <v>2016</v>
      </c>
      <c r="M3465" s="3">
        <v>22.009084099999999</v>
      </c>
      <c r="N3465" s="3">
        <v>82.578896</v>
      </c>
      <c r="O3465" s="3">
        <v>0.80401691200000003</v>
      </c>
      <c r="P3465" s="3">
        <v>299.02</v>
      </c>
      <c r="Q3465" s="7">
        <f>(P3465-MIN($P3465:P12449))/(MAX($P3465:$P12449)-MIN($P3465:P12449))</f>
        <v>0.56783284157283032</v>
      </c>
    </row>
    <row r="3466" spans="1:17" x14ac:dyDescent="0.25">
      <c r="A3466">
        <v>3464</v>
      </c>
      <c r="B3466" t="s">
        <v>275</v>
      </c>
      <c r="C3466" t="s">
        <v>45</v>
      </c>
      <c r="D3466" t="s">
        <v>383</v>
      </c>
      <c r="E3466" t="s">
        <v>77</v>
      </c>
      <c r="F3466">
        <v>51</v>
      </c>
      <c r="G3466" t="str">
        <f t="shared" si="108"/>
        <v>MID</v>
      </c>
      <c r="H3466">
        <v>0</v>
      </c>
      <c r="I3466" t="str">
        <f t="shared" si="109"/>
        <v>NO</v>
      </c>
      <c r="J3466">
        <v>3</v>
      </c>
      <c r="K3466">
        <v>9</v>
      </c>
      <c r="L3466">
        <v>2016</v>
      </c>
      <c r="M3466" s="3">
        <v>14.4679807</v>
      </c>
      <c r="N3466" s="3">
        <v>75.919568200000001</v>
      </c>
      <c r="O3466" s="3">
        <v>0.31979811299999999</v>
      </c>
      <c r="P3466" s="3">
        <v>304.51953054996898</v>
      </c>
      <c r="Q3466" s="7">
        <f>(P3466-MIN($P3466:P12450))/(MAX($P3466:$P12450)-MIN($P3466:P12450))</f>
        <v>0.65062218567424834</v>
      </c>
    </row>
    <row r="3467" spans="1:17" x14ac:dyDescent="0.25">
      <c r="A3467">
        <v>3465</v>
      </c>
      <c r="B3467" t="s">
        <v>275</v>
      </c>
      <c r="C3467" t="s">
        <v>45</v>
      </c>
      <c r="D3467" t="s">
        <v>179</v>
      </c>
      <c r="E3467" t="s">
        <v>55</v>
      </c>
      <c r="F3467">
        <v>23</v>
      </c>
      <c r="G3467" t="str">
        <f t="shared" si="108"/>
        <v>LOW</v>
      </c>
      <c r="H3467">
        <v>0</v>
      </c>
      <c r="I3467" t="str">
        <f t="shared" si="109"/>
        <v>NO</v>
      </c>
      <c r="J3467">
        <v>7</v>
      </c>
      <c r="K3467">
        <v>9</v>
      </c>
      <c r="L3467">
        <v>2016</v>
      </c>
      <c r="M3467" s="3">
        <v>13.1367201</v>
      </c>
      <c r="N3467" s="3">
        <v>78.133724599999994</v>
      </c>
      <c r="O3467" s="3">
        <v>9.6657578999999993E-2</v>
      </c>
      <c r="P3467" s="3">
        <v>306.66000000000003</v>
      </c>
      <c r="Q3467" s="7">
        <f>(P3467-MIN($P3467:P12451))/(MAX($P3467:$P12451)-MIN($P3467:P12451))</f>
        <v>0.68284458360932165</v>
      </c>
    </row>
    <row r="3468" spans="1:17" x14ac:dyDescent="0.25">
      <c r="A3468">
        <v>3466</v>
      </c>
      <c r="B3468" t="s">
        <v>275</v>
      </c>
      <c r="C3468" t="s">
        <v>95</v>
      </c>
      <c r="D3468" t="s">
        <v>111</v>
      </c>
      <c r="E3468" t="s">
        <v>55</v>
      </c>
      <c r="F3468">
        <v>154</v>
      </c>
      <c r="G3468" t="str">
        <f t="shared" si="108"/>
        <v>HIGH</v>
      </c>
      <c r="H3468">
        <v>0</v>
      </c>
      <c r="I3468" t="str">
        <f t="shared" si="109"/>
        <v>NO</v>
      </c>
      <c r="J3468">
        <v>5</v>
      </c>
      <c r="K3468">
        <v>9</v>
      </c>
      <c r="L3468">
        <v>2016</v>
      </c>
      <c r="M3468" s="3">
        <v>26.166667</v>
      </c>
      <c r="N3468" s="3">
        <v>77.5</v>
      </c>
      <c r="O3468" s="3">
        <v>0.34138908299999998</v>
      </c>
      <c r="P3468" s="3">
        <v>301.95</v>
      </c>
      <c r="Q3468" s="7">
        <f>(P3468-MIN($P3468:P12452))/(MAX($P3468:$P12452)-MIN($P3468:P12452))</f>
        <v>0.61194074787740083</v>
      </c>
    </row>
    <row r="3469" spans="1:17" x14ac:dyDescent="0.25">
      <c r="A3469">
        <v>3467</v>
      </c>
      <c r="B3469" t="s">
        <v>275</v>
      </c>
      <c r="C3469" t="s">
        <v>19</v>
      </c>
      <c r="D3469" t="s">
        <v>149</v>
      </c>
      <c r="E3469" t="s">
        <v>55</v>
      </c>
      <c r="F3469">
        <v>37</v>
      </c>
      <c r="G3469" t="str">
        <f t="shared" si="108"/>
        <v>MID</v>
      </c>
      <c r="H3469">
        <v>0</v>
      </c>
      <c r="I3469" t="str">
        <f t="shared" si="109"/>
        <v>NO</v>
      </c>
      <c r="J3469">
        <v>7</v>
      </c>
      <c r="K3469">
        <v>9</v>
      </c>
      <c r="L3469">
        <v>2016</v>
      </c>
      <c r="M3469" s="3">
        <v>21.149813399999999</v>
      </c>
      <c r="N3469" s="3">
        <v>79.082055600000004</v>
      </c>
      <c r="O3469" s="3">
        <v>0.149567335</v>
      </c>
      <c r="P3469" s="3">
        <v>303.86</v>
      </c>
      <c r="Q3469" s="7">
        <f>(P3469-MIN($P3469:P12453))/(MAX($P3469:$P12453)-MIN($P3469:P12453))</f>
        <v>0.64069368338652377</v>
      </c>
    </row>
    <row r="3470" spans="1:17" x14ac:dyDescent="0.25">
      <c r="A3470">
        <v>3468</v>
      </c>
      <c r="B3470" t="s">
        <v>275</v>
      </c>
      <c r="C3470" t="s">
        <v>19</v>
      </c>
      <c r="D3470" t="s">
        <v>358</v>
      </c>
      <c r="E3470" t="s">
        <v>62</v>
      </c>
      <c r="F3470">
        <v>23</v>
      </c>
      <c r="G3470" t="str">
        <f t="shared" si="108"/>
        <v>LOW</v>
      </c>
      <c r="H3470">
        <v>1</v>
      </c>
      <c r="I3470" t="str">
        <f t="shared" si="109"/>
        <v>YES</v>
      </c>
      <c r="J3470">
        <v>9</v>
      </c>
      <c r="K3470">
        <v>9</v>
      </c>
      <c r="L3470">
        <v>2016</v>
      </c>
      <c r="M3470" s="3">
        <v>20.287417749999999</v>
      </c>
      <c r="N3470" s="3">
        <v>77.236965499999997</v>
      </c>
      <c r="O3470" s="3">
        <v>5.5540698999999999E-2</v>
      </c>
      <c r="P3470" s="3">
        <v>298</v>
      </c>
      <c r="Q3470" s="7">
        <f>(P3470-MIN($P3470:P12454))/(MAX($P3470:$P12454)-MIN($P3470:P12454))</f>
        <v>0.55247787077738286</v>
      </c>
    </row>
    <row r="3471" spans="1:17" x14ac:dyDescent="0.25">
      <c r="A3471">
        <v>3469</v>
      </c>
      <c r="B3471" t="s">
        <v>275</v>
      </c>
      <c r="C3471" t="s">
        <v>113</v>
      </c>
      <c r="D3471" t="s">
        <v>527</v>
      </c>
      <c r="E3471" t="s">
        <v>62</v>
      </c>
      <c r="F3471">
        <v>122</v>
      </c>
      <c r="G3471" t="str">
        <f t="shared" si="108"/>
        <v>HIGH</v>
      </c>
      <c r="H3471">
        <v>0</v>
      </c>
      <c r="I3471" t="str">
        <f t="shared" si="109"/>
        <v>NO</v>
      </c>
      <c r="J3471">
        <v>5</v>
      </c>
      <c r="K3471">
        <v>9</v>
      </c>
      <c r="L3471">
        <v>2016</v>
      </c>
      <c r="M3471" s="3">
        <v>27.5</v>
      </c>
      <c r="N3471" s="3">
        <v>76.5</v>
      </c>
      <c r="O3471" s="3">
        <v>0.56933852799999995</v>
      </c>
      <c r="P3471" s="3">
        <v>300.98500000000001</v>
      </c>
      <c r="Q3471" s="7">
        <f>(P3471-MIN($P3471:P12455))/(MAX($P3471:$P12455)-MIN($P3471:P12455))</f>
        <v>0.59741374119347268</v>
      </c>
    </row>
    <row r="3472" spans="1:17" x14ac:dyDescent="0.25">
      <c r="A3472">
        <v>3470</v>
      </c>
      <c r="B3472" t="s">
        <v>275</v>
      </c>
      <c r="C3472" t="s">
        <v>23</v>
      </c>
      <c r="D3472" t="s">
        <v>72</v>
      </c>
      <c r="E3472" t="s">
        <v>17</v>
      </c>
      <c r="F3472">
        <v>15</v>
      </c>
      <c r="G3472" t="str">
        <f t="shared" si="108"/>
        <v>LOW</v>
      </c>
      <c r="H3472">
        <v>0</v>
      </c>
      <c r="I3472" t="str">
        <f t="shared" si="109"/>
        <v>NO</v>
      </c>
      <c r="J3472">
        <v>11</v>
      </c>
      <c r="K3472">
        <v>9</v>
      </c>
      <c r="L3472">
        <v>2016</v>
      </c>
      <c r="M3472" s="3">
        <v>10.5</v>
      </c>
      <c r="N3472" s="3">
        <v>78.833332999999996</v>
      </c>
      <c r="O3472" s="3">
        <v>1.5124662000000001E-2</v>
      </c>
      <c r="P3472" s="3">
        <v>308.67333339999999</v>
      </c>
      <c r="Q3472" s="7">
        <f>(P3472-MIN($P3472:P12456))/(MAX($P3472:$P12456)-MIN($P3472:P12456))</f>
        <v>0.71315308905883035</v>
      </c>
    </row>
    <row r="3473" spans="1:17" x14ac:dyDescent="0.25">
      <c r="A3473">
        <v>3471</v>
      </c>
      <c r="B3473" t="s">
        <v>275</v>
      </c>
      <c r="C3473" t="s">
        <v>23</v>
      </c>
      <c r="D3473" t="s">
        <v>153</v>
      </c>
      <c r="E3473" t="s">
        <v>55</v>
      </c>
      <c r="F3473">
        <v>56</v>
      </c>
      <c r="G3473" t="str">
        <f t="shared" si="108"/>
        <v>MID</v>
      </c>
      <c r="H3473">
        <v>0</v>
      </c>
      <c r="I3473" t="str">
        <f t="shared" si="109"/>
        <v>NO</v>
      </c>
      <c r="J3473">
        <v>8</v>
      </c>
      <c r="K3473">
        <v>9</v>
      </c>
      <c r="L3473">
        <v>2016</v>
      </c>
      <c r="M3473" s="3">
        <v>10.786026700000001</v>
      </c>
      <c r="N3473" s="3">
        <v>79.1381497</v>
      </c>
      <c r="O3473" s="3">
        <v>6.7204396999999999E-2</v>
      </c>
      <c r="P3473" s="3">
        <v>311.56</v>
      </c>
      <c r="Q3473" s="7">
        <f>(P3473-MIN($P3473:P12457))/(MAX($P3473:$P12457)-MIN($P3473:P12457))</f>
        <v>0.75660865899921714</v>
      </c>
    </row>
    <row r="3474" spans="1:17" x14ac:dyDescent="0.25">
      <c r="A3474">
        <v>3472</v>
      </c>
      <c r="B3474" t="s">
        <v>275</v>
      </c>
      <c r="C3474" t="s">
        <v>53</v>
      </c>
      <c r="D3474" t="s">
        <v>548</v>
      </c>
      <c r="E3474" t="s">
        <v>17</v>
      </c>
      <c r="F3474">
        <v>16</v>
      </c>
      <c r="G3474" t="str">
        <f t="shared" si="108"/>
        <v>LOW</v>
      </c>
      <c r="H3474">
        <v>1</v>
      </c>
      <c r="I3474" t="str">
        <f t="shared" si="109"/>
        <v>YES</v>
      </c>
      <c r="J3474">
        <v>11</v>
      </c>
      <c r="K3474">
        <v>9</v>
      </c>
      <c r="L3474">
        <v>2016</v>
      </c>
      <c r="M3474" s="3">
        <v>17.937509500000001</v>
      </c>
      <c r="N3474" s="3">
        <v>78.21174499</v>
      </c>
      <c r="O3474" s="3">
        <v>0.191050159</v>
      </c>
      <c r="P3474" s="3">
        <v>303.22500000000002</v>
      </c>
      <c r="Q3474" s="7">
        <f>(P3474-MIN($P3474:P12458))/(MAX($P3474:$P12458)-MIN($P3474:P12458))</f>
        <v>0.63113446137171092</v>
      </c>
    </row>
    <row r="3475" spans="1:17" x14ac:dyDescent="0.25">
      <c r="A3475">
        <v>3473</v>
      </c>
      <c r="B3475" t="s">
        <v>275</v>
      </c>
      <c r="C3475" t="s">
        <v>30</v>
      </c>
      <c r="D3475" t="s">
        <v>301</v>
      </c>
      <c r="E3475" t="s">
        <v>17</v>
      </c>
      <c r="F3475">
        <v>56</v>
      </c>
      <c r="G3475" t="str">
        <f t="shared" si="108"/>
        <v>MID</v>
      </c>
      <c r="H3475">
        <v>1</v>
      </c>
      <c r="I3475" t="str">
        <f t="shared" si="109"/>
        <v>YES</v>
      </c>
      <c r="J3475">
        <v>5</v>
      </c>
      <c r="K3475">
        <v>9</v>
      </c>
      <c r="L3475">
        <v>2016</v>
      </c>
      <c r="M3475" s="3">
        <v>25.126577699999999</v>
      </c>
      <c r="N3475" s="3">
        <v>83.249655770000004</v>
      </c>
      <c r="O3475" s="3">
        <v>0.74401656199999999</v>
      </c>
      <c r="P3475" s="3">
        <v>304.07</v>
      </c>
      <c r="Q3475" s="7">
        <f>(P3475-MIN($P3475:P12459))/(MAX($P3475:$P12459)-MIN($P3475:P12459))</f>
        <v>0.64385500090323333</v>
      </c>
    </row>
    <row r="3476" spans="1:17" x14ac:dyDescent="0.25">
      <c r="A3476">
        <v>3474</v>
      </c>
      <c r="B3476" t="s">
        <v>275</v>
      </c>
      <c r="C3476" t="s">
        <v>30</v>
      </c>
      <c r="D3476" t="s">
        <v>301</v>
      </c>
      <c r="E3476" t="s">
        <v>17</v>
      </c>
      <c r="F3476">
        <v>32</v>
      </c>
      <c r="G3476" t="str">
        <f t="shared" si="108"/>
        <v>MID</v>
      </c>
      <c r="H3476">
        <v>1</v>
      </c>
      <c r="I3476" t="str">
        <f t="shared" si="109"/>
        <v>YES</v>
      </c>
      <c r="J3476">
        <v>5</v>
      </c>
      <c r="K3476">
        <v>9</v>
      </c>
      <c r="L3476">
        <v>2016</v>
      </c>
      <c r="M3476" s="3">
        <v>25.126577699999999</v>
      </c>
      <c r="N3476" s="3">
        <v>83.249655770000004</v>
      </c>
      <c r="O3476" s="3">
        <v>0.74401656199999999</v>
      </c>
      <c r="P3476" s="3">
        <v>304.07</v>
      </c>
      <c r="Q3476" s="7">
        <f>(P3476-MIN($P3476:P12460))/(MAX($P3476:$P12460)-MIN($P3476:P12460))</f>
        <v>0.64385500090323333</v>
      </c>
    </row>
    <row r="3477" spans="1:17" x14ac:dyDescent="0.25">
      <c r="A3477">
        <v>3475</v>
      </c>
      <c r="B3477" t="s">
        <v>275</v>
      </c>
      <c r="C3477" t="s">
        <v>38</v>
      </c>
      <c r="D3477" t="s">
        <v>410</v>
      </c>
      <c r="E3477" t="s">
        <v>17</v>
      </c>
      <c r="F3477">
        <v>49</v>
      </c>
      <c r="G3477" t="str">
        <f t="shared" si="108"/>
        <v>MID</v>
      </c>
      <c r="H3477">
        <v>0</v>
      </c>
      <c r="I3477" t="str">
        <f t="shared" si="109"/>
        <v>NO</v>
      </c>
      <c r="J3477">
        <v>3</v>
      </c>
      <c r="K3477">
        <v>9</v>
      </c>
      <c r="L3477">
        <v>2016</v>
      </c>
      <c r="M3477" s="3">
        <v>23.13195425</v>
      </c>
      <c r="N3477" s="3">
        <v>87.207397200000003</v>
      </c>
      <c r="O3477" s="3">
        <v>0.31774728000000002</v>
      </c>
      <c r="P3477" s="3">
        <v>303.12</v>
      </c>
      <c r="Q3477" s="7">
        <f>(P3477-MIN($P3477:P12461))/(MAX($P3477:$P12461)-MIN($P3477:P12461))</f>
        <v>0.6295538026133557</v>
      </c>
    </row>
    <row r="3478" spans="1:17" x14ac:dyDescent="0.25">
      <c r="A3478">
        <v>3476</v>
      </c>
      <c r="B3478" t="s">
        <v>275</v>
      </c>
      <c r="C3478" t="s">
        <v>38</v>
      </c>
      <c r="D3478" t="s">
        <v>480</v>
      </c>
      <c r="E3478" t="s">
        <v>17</v>
      </c>
      <c r="F3478">
        <v>47</v>
      </c>
      <c r="G3478" t="str">
        <f t="shared" si="108"/>
        <v>MID</v>
      </c>
      <c r="H3478">
        <v>0</v>
      </c>
      <c r="I3478" t="str">
        <f t="shared" si="109"/>
        <v>NO</v>
      </c>
      <c r="J3478">
        <v>10</v>
      </c>
      <c r="K3478">
        <v>9</v>
      </c>
      <c r="L3478">
        <v>2016</v>
      </c>
      <c r="M3478" s="3">
        <v>24.174599300000001</v>
      </c>
      <c r="N3478" s="3">
        <v>88.272133499999995</v>
      </c>
      <c r="O3478" s="3">
        <v>0.73456774700000005</v>
      </c>
      <c r="P3478" s="3">
        <v>302.26</v>
      </c>
      <c r="Q3478" s="7">
        <f>(P3478-MIN($P3478:P12462))/(MAX($P3478:$P12462)-MIN($P3478:P12462))</f>
        <v>0.616607454687782</v>
      </c>
    </row>
    <row r="3479" spans="1:17" x14ac:dyDescent="0.25">
      <c r="A3479">
        <v>3477</v>
      </c>
      <c r="B3479" t="s">
        <v>275</v>
      </c>
      <c r="C3479" t="s">
        <v>38</v>
      </c>
      <c r="D3479" t="s">
        <v>47</v>
      </c>
      <c r="E3479" t="s">
        <v>17</v>
      </c>
      <c r="F3479">
        <v>157</v>
      </c>
      <c r="G3479" t="str">
        <f t="shared" si="108"/>
        <v>HIGH</v>
      </c>
      <c r="H3479">
        <v>0</v>
      </c>
      <c r="I3479" t="str">
        <f t="shared" si="109"/>
        <v>NO</v>
      </c>
      <c r="J3479">
        <v>11</v>
      </c>
      <c r="K3479">
        <v>9</v>
      </c>
      <c r="L3479">
        <v>2016</v>
      </c>
      <c r="M3479" s="3">
        <v>22.576066900000001</v>
      </c>
      <c r="N3479" s="3">
        <v>88.420067579999994</v>
      </c>
      <c r="O3479" s="3">
        <v>0.43056328500000002</v>
      </c>
      <c r="P3479" s="3">
        <v>297.43333339999998</v>
      </c>
      <c r="Q3479" s="7">
        <f>(P3479-MIN($P3479:P12463))/(MAX($P3479:$P12463)-MIN($P3479:P12463))</f>
        <v>0.54394733245017113</v>
      </c>
    </row>
    <row r="3480" spans="1:17" x14ac:dyDescent="0.25">
      <c r="A3480">
        <v>3478</v>
      </c>
      <c r="B3480" t="s">
        <v>275</v>
      </c>
      <c r="C3480" t="s">
        <v>346</v>
      </c>
      <c r="D3480" t="s">
        <v>630</v>
      </c>
      <c r="E3480" t="s">
        <v>17</v>
      </c>
      <c r="F3480">
        <v>13</v>
      </c>
      <c r="G3480" t="str">
        <f t="shared" si="108"/>
        <v>LOW</v>
      </c>
      <c r="H3480">
        <v>1</v>
      </c>
      <c r="I3480" t="str">
        <f t="shared" si="109"/>
        <v>YES</v>
      </c>
      <c r="J3480">
        <v>31</v>
      </c>
      <c r="K3480">
        <v>8</v>
      </c>
      <c r="L3480">
        <v>2016</v>
      </c>
      <c r="M3480" s="3">
        <v>24.967852050000001</v>
      </c>
      <c r="N3480" s="3">
        <v>86.173511469999994</v>
      </c>
      <c r="O3480" s="3">
        <v>0.25387633700000001</v>
      </c>
      <c r="P3480" s="3">
        <v>305.83999999999997</v>
      </c>
      <c r="Q3480" s="7">
        <f>(P3480-MIN($P3480:P12464))/(MAX($P3480:$P12464)-MIN($P3480:P12464))</f>
        <v>0.67050039140121587</v>
      </c>
    </row>
    <row r="3481" spans="1:17" x14ac:dyDescent="0.25">
      <c r="A3481">
        <v>3479</v>
      </c>
      <c r="B3481" t="s">
        <v>275</v>
      </c>
      <c r="C3481" t="s">
        <v>346</v>
      </c>
      <c r="D3481" t="s">
        <v>376</v>
      </c>
      <c r="E3481" t="s">
        <v>17</v>
      </c>
      <c r="F3481">
        <v>21</v>
      </c>
      <c r="G3481" t="str">
        <f t="shared" si="108"/>
        <v>LOW</v>
      </c>
      <c r="H3481">
        <v>1</v>
      </c>
      <c r="I3481" t="str">
        <f t="shared" si="109"/>
        <v>YES</v>
      </c>
      <c r="J3481">
        <v>10</v>
      </c>
      <c r="K3481">
        <v>8</v>
      </c>
      <c r="L3481">
        <v>2016</v>
      </c>
      <c r="M3481" s="3">
        <v>24.672348700000001</v>
      </c>
      <c r="N3481" s="3">
        <v>83.920903969999998</v>
      </c>
      <c r="O3481" s="3">
        <v>0.57453404699999999</v>
      </c>
      <c r="P3481" s="3">
        <v>304.51953054996898</v>
      </c>
      <c r="Q3481" s="7">
        <f>(P3481-MIN($P3481:P12465))/(MAX($P3481:$P12465)-MIN($P3481:P12465))</f>
        <v>0.65062218567424834</v>
      </c>
    </row>
    <row r="3482" spans="1:17" x14ac:dyDescent="0.25">
      <c r="A3482">
        <v>3480</v>
      </c>
      <c r="B3482" t="s">
        <v>275</v>
      </c>
      <c r="C3482" t="s">
        <v>346</v>
      </c>
      <c r="D3482" t="s">
        <v>376</v>
      </c>
      <c r="E3482" t="s">
        <v>17</v>
      </c>
      <c r="F3482">
        <v>24</v>
      </c>
      <c r="G3482" t="str">
        <f t="shared" si="108"/>
        <v>LOW</v>
      </c>
      <c r="H3482">
        <v>0</v>
      </c>
      <c r="I3482" t="str">
        <f t="shared" si="109"/>
        <v>NO</v>
      </c>
      <c r="J3482">
        <v>3</v>
      </c>
      <c r="K3482">
        <v>8</v>
      </c>
      <c r="L3482">
        <v>2016</v>
      </c>
      <c r="M3482" s="3">
        <v>24.672348700000001</v>
      </c>
      <c r="N3482" s="3">
        <v>83.920903969999998</v>
      </c>
      <c r="O3482" s="3">
        <v>0.65773781899999995</v>
      </c>
      <c r="P3482" s="3">
        <v>300.88</v>
      </c>
      <c r="Q3482" s="7">
        <f>(P3482-MIN($P3482:P12466))/(MAX($P3482:$P12466)-MIN($P3482:P12466))</f>
        <v>0.59583308243511746</v>
      </c>
    </row>
    <row r="3483" spans="1:17" x14ac:dyDescent="0.25">
      <c r="A3483">
        <v>3481</v>
      </c>
      <c r="B3483" t="s">
        <v>275</v>
      </c>
      <c r="C3483" t="s">
        <v>105</v>
      </c>
      <c r="D3483" t="s">
        <v>432</v>
      </c>
      <c r="E3483" t="s">
        <v>17</v>
      </c>
      <c r="F3483">
        <v>17</v>
      </c>
      <c r="G3483" t="str">
        <f t="shared" si="108"/>
        <v>LOW</v>
      </c>
      <c r="H3483">
        <v>0</v>
      </c>
      <c r="I3483" t="str">
        <f t="shared" si="109"/>
        <v>NO</v>
      </c>
      <c r="J3483">
        <v>22</v>
      </c>
      <c r="K3483">
        <v>8</v>
      </c>
      <c r="L3483">
        <v>2016</v>
      </c>
      <c r="M3483" s="3">
        <v>22.009084099999999</v>
      </c>
      <c r="N3483" s="3">
        <v>82.578896</v>
      </c>
      <c r="O3483" s="3">
        <v>0.92904707900000005</v>
      </c>
      <c r="P3483" s="3">
        <v>296.39999999999998</v>
      </c>
      <c r="Q3483" s="7">
        <f>(P3483-MIN($P3483:P12467))/(MAX($P3483:$P12467)-MIN($P3483:P12467))</f>
        <v>0.52839164207864109</v>
      </c>
    </row>
    <row r="3484" spans="1:17" x14ac:dyDescent="0.25">
      <c r="A3484">
        <v>3482</v>
      </c>
      <c r="B3484" t="s">
        <v>275</v>
      </c>
      <c r="C3484" t="s">
        <v>105</v>
      </c>
      <c r="D3484" t="s">
        <v>738</v>
      </c>
      <c r="E3484" t="s">
        <v>21</v>
      </c>
      <c r="F3484">
        <v>367</v>
      </c>
      <c r="G3484" t="str">
        <f t="shared" si="108"/>
        <v>HIGH</v>
      </c>
      <c r="H3484">
        <v>0</v>
      </c>
      <c r="I3484" t="str">
        <f t="shared" si="109"/>
        <v>NO</v>
      </c>
      <c r="J3484">
        <v>8</v>
      </c>
      <c r="K3484">
        <v>7</v>
      </c>
      <c r="L3484">
        <v>2016</v>
      </c>
      <c r="M3484" s="3">
        <v>23.431601400000002</v>
      </c>
      <c r="N3484" s="3">
        <v>82.313830429999996</v>
      </c>
      <c r="O3484" s="3">
        <v>1.587052989</v>
      </c>
      <c r="P3484" s="3">
        <v>304.51953054996898</v>
      </c>
      <c r="Q3484" s="7">
        <f>(P3484-MIN($P3484:P12468))/(MAX($P3484:$P12468)-MIN($P3484:P12468))</f>
        <v>0.65062218567424834</v>
      </c>
    </row>
    <row r="3485" spans="1:17" x14ac:dyDescent="0.25">
      <c r="A3485">
        <v>3483</v>
      </c>
      <c r="B3485" t="s">
        <v>275</v>
      </c>
      <c r="C3485" t="s">
        <v>366</v>
      </c>
      <c r="D3485" t="s">
        <v>734</v>
      </c>
      <c r="E3485" t="s">
        <v>17</v>
      </c>
      <c r="F3485">
        <v>62</v>
      </c>
      <c r="G3485" t="str">
        <f t="shared" si="108"/>
        <v>MID</v>
      </c>
      <c r="H3485">
        <v>1</v>
      </c>
      <c r="I3485" t="str">
        <f t="shared" si="109"/>
        <v>YES</v>
      </c>
      <c r="J3485">
        <v>20</v>
      </c>
      <c r="K3485">
        <v>8</v>
      </c>
      <c r="L3485">
        <v>2016</v>
      </c>
      <c r="M3485" s="3">
        <v>33.211637099999997</v>
      </c>
      <c r="N3485" s="3">
        <v>75.205098910000004</v>
      </c>
      <c r="O3485" s="3">
        <v>7.8754610000000003E-2</v>
      </c>
      <c r="P3485" s="3">
        <v>298.18333339999998</v>
      </c>
      <c r="Q3485" s="7">
        <f>(P3485-MIN($P3485:P12469))/(MAX($P3485:$P12469)-MIN($P3485:P12469))</f>
        <v>0.55523775215270621</v>
      </c>
    </row>
    <row r="3486" spans="1:17" x14ac:dyDescent="0.25">
      <c r="A3486">
        <v>3484</v>
      </c>
      <c r="B3486" t="s">
        <v>275</v>
      </c>
      <c r="C3486" t="s">
        <v>45</v>
      </c>
      <c r="D3486" t="s">
        <v>109</v>
      </c>
      <c r="E3486" t="s">
        <v>375</v>
      </c>
      <c r="F3486">
        <v>23</v>
      </c>
      <c r="G3486" t="str">
        <f t="shared" si="108"/>
        <v>LOW</v>
      </c>
      <c r="H3486">
        <v>0</v>
      </c>
      <c r="I3486" t="str">
        <f t="shared" si="109"/>
        <v>NO</v>
      </c>
      <c r="J3486">
        <v>13</v>
      </c>
      <c r="K3486">
        <v>7</v>
      </c>
      <c r="L3486">
        <v>2016</v>
      </c>
      <c r="M3486" s="3">
        <v>13.3400771</v>
      </c>
      <c r="N3486" s="3">
        <v>77.100620800000002</v>
      </c>
      <c r="O3486" s="3">
        <v>0.145308466</v>
      </c>
      <c r="P3486" s="3">
        <v>304.51953054996898</v>
      </c>
      <c r="Q3486" s="7">
        <f>(P3486-MIN($P3486:P12470))/(MAX($P3486:$P12470)-MIN($P3486:P12470))</f>
        <v>0.65062218567424834</v>
      </c>
    </row>
    <row r="3487" spans="1:17" x14ac:dyDescent="0.25">
      <c r="A3487">
        <v>3485</v>
      </c>
      <c r="B3487" t="s">
        <v>275</v>
      </c>
      <c r="C3487" t="s">
        <v>95</v>
      </c>
      <c r="D3487" t="s">
        <v>458</v>
      </c>
      <c r="E3487" t="s">
        <v>17</v>
      </c>
      <c r="F3487">
        <v>71</v>
      </c>
      <c r="G3487" t="str">
        <f t="shared" si="108"/>
        <v>MID</v>
      </c>
      <c r="H3487">
        <v>0</v>
      </c>
      <c r="I3487" t="str">
        <f t="shared" si="109"/>
        <v>NO</v>
      </c>
      <c r="J3487">
        <v>22</v>
      </c>
      <c r="K3487">
        <v>8</v>
      </c>
      <c r="L3487">
        <v>2016</v>
      </c>
      <c r="M3487" s="3">
        <v>23.25</v>
      </c>
      <c r="N3487" s="3">
        <v>78.083332999999996</v>
      </c>
      <c r="O3487" s="3">
        <v>1.678076363</v>
      </c>
      <c r="P3487" s="3">
        <v>301.56</v>
      </c>
      <c r="Q3487" s="7">
        <f>(P3487-MIN($P3487:P12471))/(MAX($P3487:$P12471)-MIN($P3487:P12471))</f>
        <v>0.60606972963208272</v>
      </c>
    </row>
    <row r="3488" spans="1:17" x14ac:dyDescent="0.25">
      <c r="A3488">
        <v>3486</v>
      </c>
      <c r="B3488" t="s">
        <v>275</v>
      </c>
      <c r="C3488" t="s">
        <v>30</v>
      </c>
      <c r="D3488" t="s">
        <v>301</v>
      </c>
      <c r="E3488" t="s">
        <v>17</v>
      </c>
      <c r="F3488">
        <v>272</v>
      </c>
      <c r="G3488" t="str">
        <f t="shared" si="108"/>
        <v>HIGH</v>
      </c>
      <c r="H3488">
        <v>5</v>
      </c>
      <c r="I3488" t="str">
        <f t="shared" si="109"/>
        <v>YES</v>
      </c>
      <c r="J3488">
        <v>2</v>
      </c>
      <c r="K3488">
        <v>8</v>
      </c>
      <c r="L3488">
        <v>2016</v>
      </c>
      <c r="M3488" s="3">
        <v>25.126577699999999</v>
      </c>
      <c r="N3488" s="3">
        <v>83.249655770000004</v>
      </c>
      <c r="O3488" s="3">
        <v>0.70122215700000001</v>
      </c>
      <c r="P3488" s="3">
        <v>304.51953054996898</v>
      </c>
      <c r="Q3488" s="7">
        <f>(P3488-MIN($P3488:P12472))/(MAX($P3488:$P12472)-MIN($P3488:P12472))</f>
        <v>0.65062218567424834</v>
      </c>
    </row>
    <row r="3489" spans="1:17" x14ac:dyDescent="0.25">
      <c r="A3489">
        <v>3487</v>
      </c>
      <c r="B3489" t="s">
        <v>275</v>
      </c>
      <c r="C3489" t="s">
        <v>38</v>
      </c>
      <c r="D3489" t="s">
        <v>673</v>
      </c>
      <c r="E3489" t="s">
        <v>55</v>
      </c>
      <c r="F3489">
        <v>42</v>
      </c>
      <c r="G3489" t="str">
        <f t="shared" si="108"/>
        <v>MID</v>
      </c>
      <c r="H3489">
        <v>0</v>
      </c>
      <c r="I3489" t="str">
        <f t="shared" si="109"/>
        <v>NO</v>
      </c>
      <c r="J3489">
        <v>26</v>
      </c>
      <c r="K3489">
        <v>8</v>
      </c>
      <c r="L3489">
        <v>2016</v>
      </c>
      <c r="M3489" s="3">
        <v>25.387030849999999</v>
      </c>
      <c r="N3489" s="3">
        <v>88.504715050000001</v>
      </c>
      <c r="O3489" s="3">
        <v>0.44739965700000001</v>
      </c>
      <c r="P3489" s="3">
        <v>305.11</v>
      </c>
      <c r="Q3489" s="7">
        <f>(P3489-MIN($P3489:P12473))/(MAX($P3489:$P12473)-MIN($P3489:P12473))</f>
        <v>0.65951104955741557</v>
      </c>
    </row>
    <row r="3490" spans="1:17" x14ac:dyDescent="0.25">
      <c r="A3490">
        <v>3488</v>
      </c>
      <c r="B3490" t="s">
        <v>275</v>
      </c>
      <c r="C3490" t="s">
        <v>38</v>
      </c>
      <c r="D3490" t="s">
        <v>673</v>
      </c>
      <c r="E3490" t="s">
        <v>55</v>
      </c>
      <c r="F3490">
        <v>72</v>
      </c>
      <c r="G3490" t="str">
        <f t="shared" si="108"/>
        <v>MID</v>
      </c>
      <c r="H3490">
        <v>0</v>
      </c>
      <c r="I3490" t="str">
        <f t="shared" si="109"/>
        <v>NO</v>
      </c>
      <c r="J3490">
        <v>23</v>
      </c>
      <c r="K3490">
        <v>8</v>
      </c>
      <c r="L3490">
        <v>2016</v>
      </c>
      <c r="M3490" s="3">
        <v>25.387030849999999</v>
      </c>
      <c r="N3490" s="3">
        <v>88.504715050000001</v>
      </c>
      <c r="O3490" s="3">
        <v>0.60626962299999998</v>
      </c>
      <c r="P3490" s="3">
        <v>302.08999999999997</v>
      </c>
      <c r="Q3490" s="7">
        <f>(P3490-MIN($P3490:P12474))/(MAX($P3490:$P12474)-MIN($P3490:P12474))</f>
        <v>0.61404829288854046</v>
      </c>
    </row>
    <row r="3491" spans="1:17" x14ac:dyDescent="0.25">
      <c r="A3491">
        <v>3489</v>
      </c>
      <c r="B3491" t="s">
        <v>275</v>
      </c>
      <c r="C3491" t="s">
        <v>38</v>
      </c>
      <c r="D3491" t="s">
        <v>412</v>
      </c>
      <c r="E3491" t="s">
        <v>55</v>
      </c>
      <c r="F3491">
        <v>162</v>
      </c>
      <c r="G3491" t="str">
        <f t="shared" si="108"/>
        <v>HIGH</v>
      </c>
      <c r="H3491">
        <v>0</v>
      </c>
      <c r="I3491" t="str">
        <f t="shared" si="109"/>
        <v>NO</v>
      </c>
      <c r="J3491">
        <v>18</v>
      </c>
      <c r="K3491">
        <v>8</v>
      </c>
      <c r="L3491">
        <v>2016</v>
      </c>
      <c r="M3491" s="3">
        <v>23.484541249999999</v>
      </c>
      <c r="N3491" s="3">
        <v>88.556763070000002</v>
      </c>
      <c r="O3491" s="3">
        <v>0.60488088299999998</v>
      </c>
      <c r="P3491" s="3">
        <v>301.76</v>
      </c>
      <c r="Q3491" s="7">
        <f>(P3491-MIN($P3491:P12475))/(MAX($P3491:$P12475)-MIN($P3491:P12475))</f>
        <v>0.60908050821942528</v>
      </c>
    </row>
    <row r="3492" spans="1:17" x14ac:dyDescent="0.25">
      <c r="A3492">
        <v>3490</v>
      </c>
      <c r="B3492" t="s">
        <v>275</v>
      </c>
      <c r="C3492" t="s">
        <v>38</v>
      </c>
      <c r="D3492" t="s">
        <v>480</v>
      </c>
      <c r="E3492" t="s">
        <v>55</v>
      </c>
      <c r="F3492">
        <v>148</v>
      </c>
      <c r="G3492" t="str">
        <f t="shared" si="108"/>
        <v>HIGH</v>
      </c>
      <c r="H3492">
        <v>0</v>
      </c>
      <c r="I3492" t="str">
        <f t="shared" si="109"/>
        <v>NO</v>
      </c>
      <c r="J3492">
        <v>17</v>
      </c>
      <c r="K3492">
        <v>8</v>
      </c>
      <c r="L3492">
        <v>2016</v>
      </c>
      <c r="M3492" s="3">
        <v>24.174599300000001</v>
      </c>
      <c r="N3492" s="3">
        <v>88.272133499999995</v>
      </c>
      <c r="O3492" s="3">
        <v>0.76050175200000003</v>
      </c>
      <c r="P3492" s="3">
        <v>301.05</v>
      </c>
      <c r="Q3492" s="7">
        <f>(P3492-MIN($P3492:P12476))/(MAX($P3492:$P12476)-MIN($P3492:P12476))</f>
        <v>0.59839224423435899</v>
      </c>
    </row>
    <row r="3493" spans="1:17" x14ac:dyDescent="0.25">
      <c r="A3493">
        <v>3491</v>
      </c>
      <c r="B3493" t="s">
        <v>280</v>
      </c>
      <c r="C3493" t="s">
        <v>346</v>
      </c>
      <c r="D3493" t="s">
        <v>453</v>
      </c>
      <c r="E3493" t="s">
        <v>17</v>
      </c>
      <c r="F3493">
        <v>10</v>
      </c>
      <c r="G3493" t="str">
        <f t="shared" si="108"/>
        <v>LOW</v>
      </c>
      <c r="H3493">
        <v>2</v>
      </c>
      <c r="I3493" t="str">
        <f t="shared" si="109"/>
        <v>YES</v>
      </c>
      <c r="J3493">
        <v>17</v>
      </c>
      <c r="K3493">
        <v>9</v>
      </c>
      <c r="L3493">
        <v>2016</v>
      </c>
      <c r="M3493" s="3">
        <v>25.152471349999999</v>
      </c>
      <c r="N3493" s="3">
        <v>85.006878490000005</v>
      </c>
      <c r="O3493" s="3">
        <v>0.64081483800000005</v>
      </c>
      <c r="P3493" s="3">
        <v>303.20999999999998</v>
      </c>
      <c r="Q3493" s="7">
        <f>(P3493-MIN($P3493:P12477))/(MAX($P3493:$P12477)-MIN($P3493:P12477))</f>
        <v>0.63090865297765952</v>
      </c>
    </row>
    <row r="3494" spans="1:17" x14ac:dyDescent="0.25">
      <c r="A3494">
        <v>3492</v>
      </c>
      <c r="B3494" t="s">
        <v>280</v>
      </c>
      <c r="C3494" t="s">
        <v>83</v>
      </c>
      <c r="D3494" t="s">
        <v>576</v>
      </c>
      <c r="E3494" t="s">
        <v>17</v>
      </c>
      <c r="F3494">
        <v>108</v>
      </c>
      <c r="G3494" t="str">
        <f t="shared" si="108"/>
        <v>HIGH</v>
      </c>
      <c r="H3494">
        <v>2</v>
      </c>
      <c r="I3494" t="str">
        <f t="shared" si="109"/>
        <v>YES</v>
      </c>
      <c r="J3494">
        <v>19</v>
      </c>
      <c r="K3494">
        <v>9</v>
      </c>
      <c r="L3494">
        <v>2016</v>
      </c>
      <c r="M3494" s="3">
        <v>29.512380350000001</v>
      </c>
      <c r="N3494" s="3">
        <v>75.429178980000003</v>
      </c>
      <c r="O3494" s="3">
        <v>9.0890899999999995E-4</v>
      </c>
      <c r="P3494" s="3">
        <v>304.31666660000002</v>
      </c>
      <c r="Q3494" s="7">
        <f>(P3494-MIN($P3494:P12478))/(MAX($P3494:$P12478)-MIN($P3494:P12478))</f>
        <v>0.64756829349069689</v>
      </c>
    </row>
    <row r="3495" spans="1:17" x14ac:dyDescent="0.25">
      <c r="A3495">
        <v>3493</v>
      </c>
      <c r="B3495" t="s">
        <v>280</v>
      </c>
      <c r="C3495" t="s">
        <v>100</v>
      </c>
      <c r="D3495" t="s">
        <v>101</v>
      </c>
      <c r="E3495" t="s">
        <v>17</v>
      </c>
      <c r="F3495">
        <v>22</v>
      </c>
      <c r="G3495" t="str">
        <f t="shared" si="108"/>
        <v>LOW</v>
      </c>
      <c r="H3495">
        <v>0</v>
      </c>
      <c r="I3495" t="str">
        <f t="shared" si="109"/>
        <v>NO</v>
      </c>
      <c r="J3495">
        <v>9</v>
      </c>
      <c r="K3495">
        <v>9</v>
      </c>
      <c r="L3495">
        <v>2016</v>
      </c>
      <c r="M3495" s="3">
        <v>22.8092139</v>
      </c>
      <c r="N3495" s="3">
        <v>86.209154900000001</v>
      </c>
      <c r="O3495" s="3">
        <v>1.9526181339999999</v>
      </c>
      <c r="P3495" s="3">
        <v>304.51953054996898</v>
      </c>
      <c r="Q3495" s="7">
        <f>(P3495-MIN($P3495:P12479))/(MAX($P3495:$P12479)-MIN($P3495:P12479))</f>
        <v>0.65062218567424834</v>
      </c>
    </row>
    <row r="3496" spans="1:17" x14ac:dyDescent="0.25">
      <c r="A3496">
        <v>3494</v>
      </c>
      <c r="B3496" t="s">
        <v>280</v>
      </c>
      <c r="C3496" t="s">
        <v>100</v>
      </c>
      <c r="D3496" t="s">
        <v>676</v>
      </c>
      <c r="E3496" t="s">
        <v>17</v>
      </c>
      <c r="F3496">
        <v>18</v>
      </c>
      <c r="G3496" t="str">
        <f t="shared" si="108"/>
        <v>LOW</v>
      </c>
      <c r="H3496">
        <v>0</v>
      </c>
      <c r="I3496" t="str">
        <f t="shared" si="109"/>
        <v>NO</v>
      </c>
      <c r="J3496">
        <v>9</v>
      </c>
      <c r="K3496">
        <v>9</v>
      </c>
      <c r="L3496">
        <v>2016</v>
      </c>
      <c r="M3496" s="3">
        <v>23.46920055</v>
      </c>
      <c r="N3496" s="3">
        <v>84.735684230000004</v>
      </c>
      <c r="O3496" s="3">
        <v>0.87426694500000002</v>
      </c>
      <c r="P3496" s="3">
        <v>304.51953054996898</v>
      </c>
      <c r="Q3496" s="7">
        <f>(P3496-MIN($P3496:P12480))/(MAX($P3496:$P12480)-MIN($P3496:P12480))</f>
        <v>0.65062218567424834</v>
      </c>
    </row>
    <row r="3497" spans="1:17" x14ac:dyDescent="0.25">
      <c r="A3497">
        <v>3495</v>
      </c>
      <c r="B3497" t="s">
        <v>280</v>
      </c>
      <c r="C3497" t="s">
        <v>100</v>
      </c>
      <c r="D3497" t="s">
        <v>429</v>
      </c>
      <c r="E3497" t="s">
        <v>55</v>
      </c>
      <c r="F3497">
        <v>19</v>
      </c>
      <c r="G3497" t="str">
        <f t="shared" si="108"/>
        <v>LOW</v>
      </c>
      <c r="H3497">
        <v>1</v>
      </c>
      <c r="I3497" t="str">
        <f t="shared" si="109"/>
        <v>YES</v>
      </c>
      <c r="J3497">
        <v>14</v>
      </c>
      <c r="K3497">
        <v>9</v>
      </c>
      <c r="L3497">
        <v>2016</v>
      </c>
      <c r="M3497" s="3">
        <v>25.244263</v>
      </c>
      <c r="N3497" s="3">
        <v>87.634808399999997</v>
      </c>
      <c r="O3497" s="3">
        <v>0.77144307000000001</v>
      </c>
      <c r="P3497" s="3">
        <v>301.89999999999998</v>
      </c>
      <c r="Q3497" s="7">
        <f>(P3497-MIN($P3497:P12481))/(MAX($P3497:$P12481)-MIN($P3497:P12481))</f>
        <v>0.61118805323056491</v>
      </c>
    </row>
    <row r="3498" spans="1:17" x14ac:dyDescent="0.25">
      <c r="A3498">
        <v>3496</v>
      </c>
      <c r="B3498" t="s">
        <v>280</v>
      </c>
      <c r="C3498" t="s">
        <v>95</v>
      </c>
      <c r="D3498" t="s">
        <v>564</v>
      </c>
      <c r="E3498" t="s">
        <v>21</v>
      </c>
      <c r="F3498">
        <v>11</v>
      </c>
      <c r="G3498" t="str">
        <f t="shared" si="108"/>
        <v>LOW</v>
      </c>
      <c r="H3498">
        <v>0</v>
      </c>
      <c r="I3498" t="str">
        <f t="shared" si="109"/>
        <v>NO</v>
      </c>
      <c r="J3498">
        <v>12</v>
      </c>
      <c r="K3498">
        <v>9</v>
      </c>
      <c r="L3498">
        <v>2016</v>
      </c>
      <c r="M3498" s="3">
        <v>23.87167135</v>
      </c>
      <c r="N3498" s="3">
        <v>76.774890200000002</v>
      </c>
      <c r="O3498" s="3">
        <v>6.8589389000000001E-2</v>
      </c>
      <c r="P3498" s="3">
        <v>301.12</v>
      </c>
      <c r="Q3498" s="7">
        <f>(P3498-MIN($P3498:P12482))/(MAX($P3498:$P12482)-MIN($P3498:P12482))</f>
        <v>0.59944601673992892</v>
      </c>
    </row>
    <row r="3499" spans="1:17" x14ac:dyDescent="0.25">
      <c r="A3499">
        <v>3497</v>
      </c>
      <c r="B3499" t="s">
        <v>280</v>
      </c>
      <c r="C3499" t="s">
        <v>19</v>
      </c>
      <c r="D3499" t="s">
        <v>20</v>
      </c>
      <c r="E3499" t="s">
        <v>52</v>
      </c>
      <c r="F3499">
        <v>12</v>
      </c>
      <c r="G3499" t="str">
        <f t="shared" si="108"/>
        <v>LOW</v>
      </c>
      <c r="H3499">
        <v>2</v>
      </c>
      <c r="I3499" t="str">
        <f t="shared" si="109"/>
        <v>YES</v>
      </c>
      <c r="J3499">
        <v>15</v>
      </c>
      <c r="K3499">
        <v>9</v>
      </c>
      <c r="L3499">
        <v>2016</v>
      </c>
      <c r="M3499" s="3">
        <v>19.759070349999998</v>
      </c>
      <c r="N3499" s="3">
        <v>80.162280730000006</v>
      </c>
      <c r="O3499" s="3">
        <v>1.6645164809999999</v>
      </c>
      <c r="P3499" s="3">
        <v>304.51953054996898</v>
      </c>
      <c r="Q3499" s="7">
        <f>(P3499-MIN($P3499:P12483))/(MAX($P3499:$P12483)-MIN($P3499:P12483))</f>
        <v>0.65062218567424834</v>
      </c>
    </row>
    <row r="3500" spans="1:17" x14ac:dyDescent="0.25">
      <c r="A3500">
        <v>3498</v>
      </c>
      <c r="B3500" t="s">
        <v>280</v>
      </c>
      <c r="C3500" t="s">
        <v>19</v>
      </c>
      <c r="D3500" t="s">
        <v>559</v>
      </c>
      <c r="E3500" t="s">
        <v>17</v>
      </c>
      <c r="F3500">
        <v>21</v>
      </c>
      <c r="G3500" t="str">
        <f t="shared" si="108"/>
        <v>LOW</v>
      </c>
      <c r="H3500">
        <v>1</v>
      </c>
      <c r="I3500" t="str">
        <f t="shared" si="109"/>
        <v>YES</v>
      </c>
      <c r="J3500">
        <v>13</v>
      </c>
      <c r="K3500">
        <v>9</v>
      </c>
      <c r="L3500">
        <v>2016</v>
      </c>
      <c r="M3500" s="3">
        <v>20.325703749999999</v>
      </c>
      <c r="N3500" s="3">
        <v>78.116913969999999</v>
      </c>
      <c r="O3500" s="3">
        <v>0.110968677</v>
      </c>
      <c r="P3500" s="3">
        <v>300.55</v>
      </c>
      <c r="Q3500" s="7">
        <f>(P3500-MIN($P3500:P12484))/(MAX($P3500:$P12484)-MIN($P3500:P12484))</f>
        <v>0.59086529776600227</v>
      </c>
    </row>
    <row r="3501" spans="1:17" x14ac:dyDescent="0.25">
      <c r="A3501">
        <v>3499</v>
      </c>
      <c r="B3501" t="s">
        <v>280</v>
      </c>
      <c r="C3501" t="s">
        <v>34</v>
      </c>
      <c r="D3501" t="s">
        <v>207</v>
      </c>
      <c r="E3501" t="s">
        <v>17</v>
      </c>
      <c r="F3501">
        <v>59</v>
      </c>
      <c r="G3501" t="str">
        <f t="shared" si="108"/>
        <v>MID</v>
      </c>
      <c r="H3501">
        <v>1</v>
      </c>
      <c r="I3501" t="str">
        <f t="shared" si="109"/>
        <v>YES</v>
      </c>
      <c r="J3501">
        <v>12</v>
      </c>
      <c r="K3501">
        <v>9</v>
      </c>
      <c r="L3501">
        <v>2016</v>
      </c>
      <c r="M3501" s="3">
        <v>19.75</v>
      </c>
      <c r="N3501" s="3">
        <v>83</v>
      </c>
      <c r="O3501" s="3">
        <v>1.216044425</v>
      </c>
      <c r="P3501" s="3">
        <v>300.25</v>
      </c>
      <c r="Q3501" s="7">
        <f>(P3501-MIN($P3501:P12485))/(MAX($P3501:$P12485)-MIN($P3501:P12485))</f>
        <v>0.58634912988498811</v>
      </c>
    </row>
    <row r="3502" spans="1:17" x14ac:dyDescent="0.25">
      <c r="A3502">
        <v>3500</v>
      </c>
      <c r="B3502" t="s">
        <v>280</v>
      </c>
      <c r="C3502" t="s">
        <v>34</v>
      </c>
      <c r="D3502" t="s">
        <v>455</v>
      </c>
      <c r="E3502" t="s">
        <v>17</v>
      </c>
      <c r="F3502">
        <v>19</v>
      </c>
      <c r="G3502" t="str">
        <f t="shared" si="108"/>
        <v>LOW</v>
      </c>
      <c r="H3502">
        <v>0</v>
      </c>
      <c r="I3502" t="str">
        <f t="shared" si="109"/>
        <v>NO</v>
      </c>
      <c r="J3502">
        <v>14</v>
      </c>
      <c r="K3502">
        <v>9</v>
      </c>
      <c r="L3502">
        <v>2016</v>
      </c>
      <c r="M3502" s="3">
        <v>21.5</v>
      </c>
      <c r="N3502" s="3">
        <v>85.5</v>
      </c>
      <c r="O3502" s="3">
        <v>1.1102813979999999</v>
      </c>
      <c r="P3502" s="3">
        <v>300.14999999999998</v>
      </c>
      <c r="Q3502" s="7">
        <f>(P3502-MIN($P3502:P12486))/(MAX($P3502:$P12486)-MIN($P3502:P12486))</f>
        <v>0.58484374059131639</v>
      </c>
    </row>
    <row r="3503" spans="1:17" x14ac:dyDescent="0.25">
      <c r="A3503">
        <v>3501</v>
      </c>
      <c r="B3503" t="s">
        <v>280</v>
      </c>
      <c r="C3503" t="s">
        <v>23</v>
      </c>
      <c r="D3503" t="s">
        <v>350</v>
      </c>
      <c r="E3503" t="s">
        <v>17</v>
      </c>
      <c r="F3503">
        <v>16</v>
      </c>
      <c r="G3503" t="str">
        <f t="shared" si="108"/>
        <v>LOW</v>
      </c>
      <c r="H3503">
        <v>0</v>
      </c>
      <c r="I3503" t="str">
        <f t="shared" si="109"/>
        <v>NO</v>
      </c>
      <c r="J3503">
        <v>12</v>
      </c>
      <c r="K3503">
        <v>9</v>
      </c>
      <c r="L3503">
        <v>2016</v>
      </c>
      <c r="M3503" s="3">
        <v>10.736186050000001</v>
      </c>
      <c r="N3503" s="3">
        <v>79.633186589999994</v>
      </c>
      <c r="O3503" s="3">
        <v>1.0583253000000001E-2</v>
      </c>
      <c r="P3503" s="3">
        <v>311.68</v>
      </c>
      <c r="Q3503" s="7">
        <f>(P3503-MIN($P3503:P12487))/(MAX($P3503:$P12487)-MIN($P3503:P12487))</f>
        <v>0.75841512615162276</v>
      </c>
    </row>
    <row r="3504" spans="1:17" x14ac:dyDescent="0.25">
      <c r="A3504">
        <v>3502</v>
      </c>
      <c r="B3504" t="s">
        <v>280</v>
      </c>
      <c r="C3504" t="s">
        <v>30</v>
      </c>
      <c r="D3504" t="s">
        <v>497</v>
      </c>
      <c r="E3504" t="s">
        <v>21</v>
      </c>
      <c r="F3504">
        <v>48</v>
      </c>
      <c r="G3504" t="str">
        <f t="shared" si="108"/>
        <v>MID</v>
      </c>
      <c r="H3504">
        <v>0</v>
      </c>
      <c r="I3504" t="str">
        <f t="shared" si="109"/>
        <v>NO</v>
      </c>
      <c r="J3504">
        <v>9</v>
      </c>
      <c r="K3504">
        <v>9</v>
      </c>
      <c r="L3504">
        <v>2016</v>
      </c>
      <c r="M3504" s="3">
        <v>28.068311649999998</v>
      </c>
      <c r="N3504" s="3">
        <v>79.046073120000003</v>
      </c>
      <c r="O3504" s="3">
        <v>4.2146935000000003E-2</v>
      </c>
      <c r="P3504" s="3">
        <v>301.20333340000002</v>
      </c>
      <c r="Q3504" s="7">
        <f>(P3504-MIN($P3504:P12488))/(MAX($P3504:$P12488)-MIN($P3504:P12488))</f>
        <v>0.60070050882158144</v>
      </c>
    </row>
    <row r="3505" spans="1:17" x14ac:dyDescent="0.25">
      <c r="A3505">
        <v>3503</v>
      </c>
      <c r="B3505" t="s">
        <v>280</v>
      </c>
      <c r="C3505" t="s">
        <v>100</v>
      </c>
      <c r="D3505" t="s">
        <v>101</v>
      </c>
      <c r="E3505" t="s">
        <v>17</v>
      </c>
      <c r="F3505">
        <v>18</v>
      </c>
      <c r="G3505" t="str">
        <f t="shared" si="108"/>
        <v>LOW</v>
      </c>
      <c r="H3505">
        <v>0</v>
      </c>
      <c r="I3505" t="str">
        <f t="shared" si="109"/>
        <v>NO</v>
      </c>
      <c r="J3505">
        <v>6</v>
      </c>
      <c r="K3505">
        <v>9</v>
      </c>
      <c r="L3505">
        <v>2016</v>
      </c>
      <c r="M3505" s="3">
        <v>22.8092139</v>
      </c>
      <c r="N3505" s="3">
        <v>86.209154900000001</v>
      </c>
      <c r="O3505" s="3">
        <v>1.489995961</v>
      </c>
      <c r="P3505" s="3">
        <v>304.51953054996898</v>
      </c>
      <c r="Q3505" s="7">
        <f>(P3505-MIN($P3505:P12489))/(MAX($P3505:$P12489)-MIN($P3505:P12489))</f>
        <v>0.65062218567424834</v>
      </c>
    </row>
    <row r="3506" spans="1:17" x14ac:dyDescent="0.25">
      <c r="A3506">
        <v>3504</v>
      </c>
      <c r="B3506" t="s">
        <v>280</v>
      </c>
      <c r="C3506" t="s">
        <v>45</v>
      </c>
      <c r="D3506" t="s">
        <v>181</v>
      </c>
      <c r="E3506" t="s">
        <v>62</v>
      </c>
      <c r="F3506">
        <v>12</v>
      </c>
      <c r="G3506" t="str">
        <f t="shared" si="108"/>
        <v>LOW</v>
      </c>
      <c r="H3506">
        <v>0</v>
      </c>
      <c r="I3506" t="str">
        <f t="shared" si="109"/>
        <v>NO</v>
      </c>
      <c r="J3506">
        <v>2</v>
      </c>
      <c r="K3506">
        <v>9</v>
      </c>
      <c r="L3506">
        <v>2016</v>
      </c>
      <c r="M3506" s="3">
        <v>13.6102243</v>
      </c>
      <c r="N3506" s="3">
        <v>77.512772100000007</v>
      </c>
      <c r="O3506" s="3">
        <v>0.22203968299999999</v>
      </c>
      <c r="P3506" s="3">
        <v>304.51953054996898</v>
      </c>
      <c r="Q3506" s="7">
        <f>(P3506-MIN($P3506:P12490))/(MAX($P3506:$P12490)-MIN($P3506:P12490))</f>
        <v>0.65062218567424834</v>
      </c>
    </row>
    <row r="3507" spans="1:17" x14ac:dyDescent="0.25">
      <c r="A3507">
        <v>3505</v>
      </c>
      <c r="B3507" t="s">
        <v>280</v>
      </c>
      <c r="C3507" t="s">
        <v>45</v>
      </c>
      <c r="D3507" t="s">
        <v>181</v>
      </c>
      <c r="E3507" t="s">
        <v>375</v>
      </c>
      <c r="F3507">
        <v>23</v>
      </c>
      <c r="G3507" t="str">
        <f t="shared" si="108"/>
        <v>LOW</v>
      </c>
      <c r="H3507">
        <v>0</v>
      </c>
      <c r="I3507" t="str">
        <f t="shared" si="109"/>
        <v>NO</v>
      </c>
      <c r="J3507">
        <v>4</v>
      </c>
      <c r="K3507">
        <v>9</v>
      </c>
      <c r="L3507">
        <v>2016</v>
      </c>
      <c r="M3507" s="3">
        <v>13.6102243</v>
      </c>
      <c r="N3507" s="3">
        <v>77.512772100000007</v>
      </c>
      <c r="O3507" s="3">
        <v>0.215866685</v>
      </c>
      <c r="P3507" s="3">
        <v>304.51953054996898</v>
      </c>
      <c r="Q3507" s="7">
        <f>(P3507-MIN($P3507:P12491))/(MAX($P3507:$P12491)-MIN($P3507:P12491))</f>
        <v>0.65062218567424834</v>
      </c>
    </row>
    <row r="3508" spans="1:17" x14ac:dyDescent="0.25">
      <c r="A3508">
        <v>3506</v>
      </c>
      <c r="B3508" t="s">
        <v>280</v>
      </c>
      <c r="C3508" t="s">
        <v>113</v>
      </c>
      <c r="D3508" t="s">
        <v>672</v>
      </c>
      <c r="E3508" t="s">
        <v>55</v>
      </c>
      <c r="F3508">
        <v>8</v>
      </c>
      <c r="G3508" t="str">
        <f t="shared" si="108"/>
        <v>LOW</v>
      </c>
      <c r="H3508">
        <v>1</v>
      </c>
      <c r="I3508" t="str">
        <f t="shared" si="109"/>
        <v>YES</v>
      </c>
      <c r="J3508">
        <v>1</v>
      </c>
      <c r="K3508">
        <v>9</v>
      </c>
      <c r="L3508">
        <v>2016</v>
      </c>
      <c r="M3508" s="3">
        <v>25.173701900000001</v>
      </c>
      <c r="N3508" s="3">
        <v>75.857419399999998</v>
      </c>
      <c r="O3508" s="3">
        <v>0.635060128</v>
      </c>
      <c r="P3508" s="3">
        <v>301.72666659999999</v>
      </c>
      <c r="Q3508" s="7">
        <f>(P3508-MIN($P3508:P12492))/(MAX($P3508:$P12492)-MIN($P3508:P12492))</f>
        <v>0.60857871078460857</v>
      </c>
    </row>
    <row r="3509" spans="1:17" x14ac:dyDescent="0.25">
      <c r="A3509">
        <v>3507</v>
      </c>
      <c r="B3509" t="s">
        <v>280</v>
      </c>
      <c r="C3509" t="s">
        <v>53</v>
      </c>
      <c r="D3509" t="s">
        <v>595</v>
      </c>
      <c r="E3509" t="s">
        <v>17</v>
      </c>
      <c r="F3509">
        <v>7</v>
      </c>
      <c r="G3509" t="str">
        <f t="shared" si="108"/>
        <v>LOW</v>
      </c>
      <c r="H3509">
        <v>1</v>
      </c>
      <c r="I3509" t="str">
        <f t="shared" si="109"/>
        <v>YES</v>
      </c>
      <c r="J3509">
        <v>10</v>
      </c>
      <c r="K3509">
        <v>7</v>
      </c>
      <c r="L3509">
        <v>2016</v>
      </c>
      <c r="M3509" s="3">
        <v>17.5</v>
      </c>
      <c r="N3509" s="3">
        <v>80.333332999999996</v>
      </c>
      <c r="O3509" s="3">
        <v>0.52232201</v>
      </c>
      <c r="P3509" s="3">
        <v>304.51953054996898</v>
      </c>
      <c r="Q3509" s="7">
        <f>(P3509-MIN($P3509:P12493))/(MAX($P3509:$P12493)-MIN($P3509:P12493))</f>
        <v>0.65062218567424834</v>
      </c>
    </row>
    <row r="3510" spans="1:17" x14ac:dyDescent="0.25">
      <c r="A3510">
        <v>3508</v>
      </c>
      <c r="B3510" t="s">
        <v>280</v>
      </c>
      <c r="C3510" t="s">
        <v>53</v>
      </c>
      <c r="D3510" t="s">
        <v>595</v>
      </c>
      <c r="E3510" t="s">
        <v>55</v>
      </c>
      <c r="F3510">
        <v>22</v>
      </c>
      <c r="G3510" t="str">
        <f t="shared" si="108"/>
        <v>LOW</v>
      </c>
      <c r="H3510">
        <v>0</v>
      </c>
      <c r="I3510" t="str">
        <f t="shared" si="109"/>
        <v>NO</v>
      </c>
      <c r="J3510">
        <v>5</v>
      </c>
      <c r="K3510">
        <v>9</v>
      </c>
      <c r="L3510">
        <v>2016</v>
      </c>
      <c r="M3510" s="3">
        <v>17.5</v>
      </c>
      <c r="N3510" s="3">
        <v>80.333332999999996</v>
      </c>
      <c r="O3510" s="3">
        <v>1.0930210170000001</v>
      </c>
      <c r="P3510" s="3">
        <v>300.93</v>
      </c>
      <c r="Q3510" s="7">
        <f>(P3510-MIN($P3510:P12494))/(MAX($P3510:$P12494)-MIN($P3510:P12494))</f>
        <v>0.59658577708195337</v>
      </c>
    </row>
    <row r="3511" spans="1:17" x14ac:dyDescent="0.25">
      <c r="A3511">
        <v>3509</v>
      </c>
      <c r="B3511" t="s">
        <v>280</v>
      </c>
      <c r="C3511" t="s">
        <v>53</v>
      </c>
      <c r="D3511" t="s">
        <v>595</v>
      </c>
      <c r="E3511" t="s">
        <v>55</v>
      </c>
      <c r="F3511">
        <v>34</v>
      </c>
      <c r="G3511" t="str">
        <f t="shared" si="108"/>
        <v>MID</v>
      </c>
      <c r="H3511">
        <v>0</v>
      </c>
      <c r="I3511" t="str">
        <f t="shared" si="109"/>
        <v>NO</v>
      </c>
      <c r="J3511">
        <v>1</v>
      </c>
      <c r="K3511">
        <v>9</v>
      </c>
      <c r="L3511">
        <v>2016</v>
      </c>
      <c r="M3511" s="3">
        <v>17.5</v>
      </c>
      <c r="N3511" s="3">
        <v>80.333332999999996</v>
      </c>
      <c r="O3511" s="3">
        <v>0.782820446</v>
      </c>
      <c r="P3511" s="3">
        <v>302.18</v>
      </c>
      <c r="Q3511" s="7">
        <f>(P3511-MIN($P3511:P12495))/(MAX($P3511:$P12495)-MIN($P3511:P12495))</f>
        <v>0.61540314325284518</v>
      </c>
    </row>
    <row r="3512" spans="1:17" x14ac:dyDescent="0.25">
      <c r="A3512">
        <v>3510</v>
      </c>
      <c r="B3512" t="s">
        <v>280</v>
      </c>
      <c r="C3512" t="s">
        <v>30</v>
      </c>
      <c r="D3512" t="s">
        <v>732</v>
      </c>
      <c r="E3512" t="s">
        <v>55</v>
      </c>
      <c r="F3512">
        <v>18</v>
      </c>
      <c r="G3512" t="str">
        <f t="shared" si="108"/>
        <v>LOW</v>
      </c>
      <c r="H3512">
        <v>0</v>
      </c>
      <c r="I3512" t="str">
        <f t="shared" si="109"/>
        <v>NO</v>
      </c>
      <c r="J3512">
        <v>3</v>
      </c>
      <c r="K3512">
        <v>9</v>
      </c>
      <c r="L3512">
        <v>2016</v>
      </c>
      <c r="M3512" s="3">
        <v>28.116667</v>
      </c>
      <c r="N3512" s="3">
        <v>78.983333000000002</v>
      </c>
      <c r="O3512" s="3">
        <v>0.538808175</v>
      </c>
      <c r="P3512" s="3">
        <v>302.12</v>
      </c>
      <c r="Q3512" s="7">
        <f>(P3512-MIN($P3512:P12496))/(MAX($P3512:$P12496)-MIN($P3512:P12496))</f>
        <v>0.61449990967664225</v>
      </c>
    </row>
    <row r="3513" spans="1:17" x14ac:dyDescent="0.25">
      <c r="A3513">
        <v>3511</v>
      </c>
      <c r="B3513" t="s">
        <v>280</v>
      </c>
      <c r="C3513" t="s">
        <v>38</v>
      </c>
      <c r="D3513" t="s">
        <v>412</v>
      </c>
      <c r="E3513" t="s">
        <v>55</v>
      </c>
      <c r="F3513">
        <v>53</v>
      </c>
      <c r="G3513" t="str">
        <f t="shared" si="108"/>
        <v>MID</v>
      </c>
      <c r="H3513">
        <v>0</v>
      </c>
      <c r="I3513" t="str">
        <f t="shared" si="109"/>
        <v>NO</v>
      </c>
      <c r="J3513">
        <v>27</v>
      </c>
      <c r="K3513">
        <v>8</v>
      </c>
      <c r="L3513">
        <v>2016</v>
      </c>
      <c r="M3513" s="3">
        <v>23.484541249999999</v>
      </c>
      <c r="N3513" s="3">
        <v>88.556763070000002</v>
      </c>
      <c r="O3513" s="3">
        <v>1.719825849</v>
      </c>
      <c r="P3513" s="3">
        <v>303.29000000000002</v>
      </c>
      <c r="Q3513" s="7">
        <f>(P3513-MIN($P3513:P12497))/(MAX($P3513:$P12497)-MIN($P3513:P12497))</f>
        <v>0.63211296441259723</v>
      </c>
    </row>
    <row r="3514" spans="1:17" x14ac:dyDescent="0.25">
      <c r="A3514">
        <v>3512</v>
      </c>
      <c r="B3514" t="s">
        <v>280</v>
      </c>
      <c r="C3514" t="s">
        <v>38</v>
      </c>
      <c r="D3514" t="s">
        <v>76</v>
      </c>
      <c r="E3514" t="s">
        <v>55</v>
      </c>
      <c r="F3514">
        <v>2687</v>
      </c>
      <c r="G3514" t="str">
        <f t="shared" si="108"/>
        <v>HIGH</v>
      </c>
      <c r="H3514">
        <v>0</v>
      </c>
      <c r="I3514" t="str">
        <f t="shared" si="109"/>
        <v>NO</v>
      </c>
      <c r="J3514">
        <v>11</v>
      </c>
      <c r="K3514">
        <v>7</v>
      </c>
      <c r="L3514">
        <v>2016</v>
      </c>
      <c r="M3514" s="3">
        <v>22.905211399999999</v>
      </c>
      <c r="N3514" s="3">
        <v>88.376063900000005</v>
      </c>
      <c r="O3514" s="3">
        <v>0.70276027399999996</v>
      </c>
      <c r="P3514" s="3">
        <v>295.2</v>
      </c>
      <c r="Q3514" s="7">
        <f>(P3514-MIN($P3514:P12498))/(MAX($P3514:$P12498)-MIN($P3514:P12498))</f>
        <v>0.51032697055458509</v>
      </c>
    </row>
    <row r="3515" spans="1:17" x14ac:dyDescent="0.25">
      <c r="A3515">
        <v>3513</v>
      </c>
      <c r="B3515" t="s">
        <v>280</v>
      </c>
      <c r="C3515" t="s">
        <v>38</v>
      </c>
      <c r="D3515" t="s">
        <v>480</v>
      </c>
      <c r="E3515" t="s">
        <v>55</v>
      </c>
      <c r="F3515">
        <v>148</v>
      </c>
      <c r="G3515" t="str">
        <f t="shared" si="108"/>
        <v>HIGH</v>
      </c>
      <c r="H3515">
        <v>0</v>
      </c>
      <c r="I3515" t="str">
        <f t="shared" si="109"/>
        <v>NO</v>
      </c>
      <c r="J3515">
        <v>17</v>
      </c>
      <c r="K3515">
        <v>8</v>
      </c>
      <c r="L3515">
        <v>2016</v>
      </c>
      <c r="M3515" s="3">
        <v>24.174599300000001</v>
      </c>
      <c r="N3515" s="3">
        <v>88.272133499999995</v>
      </c>
      <c r="O3515" s="3">
        <v>0.76050175200000003</v>
      </c>
      <c r="P3515" s="3">
        <v>301.05</v>
      </c>
      <c r="Q3515" s="7">
        <f>(P3515-MIN($P3515:P12499))/(MAX($P3515:$P12499)-MIN($P3515:P12499))</f>
        <v>0.59839224423435899</v>
      </c>
    </row>
    <row r="3516" spans="1:17" x14ac:dyDescent="0.25">
      <c r="A3516">
        <v>3514</v>
      </c>
      <c r="B3516" t="s">
        <v>280</v>
      </c>
      <c r="C3516" t="s">
        <v>38</v>
      </c>
      <c r="D3516" t="s">
        <v>198</v>
      </c>
      <c r="E3516" t="s">
        <v>17</v>
      </c>
      <c r="F3516">
        <v>58</v>
      </c>
      <c r="G3516" t="str">
        <f t="shared" si="108"/>
        <v>MID</v>
      </c>
      <c r="H3516">
        <v>1</v>
      </c>
      <c r="I3516" t="str">
        <f t="shared" si="109"/>
        <v>YES</v>
      </c>
      <c r="J3516">
        <v>24</v>
      </c>
      <c r="K3516">
        <v>8</v>
      </c>
      <c r="L3516">
        <v>2016</v>
      </c>
      <c r="M3516" s="3">
        <v>23.329188200000001</v>
      </c>
      <c r="N3516" s="3">
        <v>86.367237799999998</v>
      </c>
      <c r="O3516" s="3">
        <v>1.071039828</v>
      </c>
      <c r="P3516" s="3">
        <v>301.0266666</v>
      </c>
      <c r="Q3516" s="7">
        <f>(P3516-MIN($P3516:P12500))/(MAX($P3516:$P12500)-MIN($P3516:P12500))</f>
        <v>0.59804098572890929</v>
      </c>
    </row>
    <row r="3517" spans="1:17" x14ac:dyDescent="0.25">
      <c r="A3517">
        <v>3515</v>
      </c>
      <c r="B3517" t="s">
        <v>283</v>
      </c>
      <c r="C3517" t="s">
        <v>91</v>
      </c>
      <c r="D3517" t="s">
        <v>119</v>
      </c>
      <c r="E3517" t="s">
        <v>55</v>
      </c>
      <c r="F3517">
        <v>50</v>
      </c>
      <c r="G3517" t="str">
        <f t="shared" si="108"/>
        <v>MID</v>
      </c>
      <c r="H3517">
        <v>0</v>
      </c>
      <c r="I3517" t="str">
        <f t="shared" si="109"/>
        <v>NO</v>
      </c>
      <c r="J3517">
        <v>23</v>
      </c>
      <c r="K3517">
        <v>9</v>
      </c>
      <c r="L3517">
        <v>2016</v>
      </c>
      <c r="M3517" s="3">
        <v>15.6589741</v>
      </c>
      <c r="N3517" s="3">
        <v>79.471643729999997</v>
      </c>
      <c r="O3517" s="3">
        <v>0.42546727099999998</v>
      </c>
      <c r="P3517" s="3">
        <v>302.76</v>
      </c>
      <c r="Q3517" s="7">
        <f>(P3517-MIN($P3517:P12501))/(MAX($P3517:$P12501)-MIN($P3517:P12501))</f>
        <v>0.62413440115613872</v>
      </c>
    </row>
    <row r="3518" spans="1:17" x14ac:dyDescent="0.25">
      <c r="A3518">
        <v>3516</v>
      </c>
      <c r="B3518" t="s">
        <v>283</v>
      </c>
      <c r="C3518" t="s">
        <v>120</v>
      </c>
      <c r="D3518" t="s">
        <v>328</v>
      </c>
      <c r="E3518" t="s">
        <v>17</v>
      </c>
      <c r="F3518">
        <v>22</v>
      </c>
      <c r="G3518" t="str">
        <f t="shared" si="108"/>
        <v>LOW</v>
      </c>
      <c r="H3518">
        <v>0</v>
      </c>
      <c r="I3518" t="str">
        <f t="shared" si="109"/>
        <v>NO</v>
      </c>
      <c r="J3518">
        <v>20</v>
      </c>
      <c r="K3518">
        <v>9</v>
      </c>
      <c r="L3518">
        <v>2016</v>
      </c>
      <c r="M3518" s="3">
        <v>26.127555149999999</v>
      </c>
      <c r="N3518" s="3">
        <v>91.299871479999993</v>
      </c>
      <c r="O3518" s="3">
        <v>1.4580213630000001</v>
      </c>
      <c r="P3518" s="3">
        <v>294.72000000000003</v>
      </c>
      <c r="Q3518" s="7">
        <f>(P3518-MIN($P3518:P12502))/(MAX($P3518:$P12502)-MIN($P3518:P12502))</f>
        <v>0.50310110194496327</v>
      </c>
    </row>
    <row r="3519" spans="1:17" x14ac:dyDescent="0.25">
      <c r="A3519">
        <v>3517</v>
      </c>
      <c r="B3519" t="s">
        <v>283</v>
      </c>
      <c r="C3519" t="s">
        <v>120</v>
      </c>
      <c r="D3519" t="s">
        <v>578</v>
      </c>
      <c r="E3519" t="s">
        <v>17</v>
      </c>
      <c r="F3519">
        <v>30</v>
      </c>
      <c r="G3519" t="str">
        <f t="shared" si="108"/>
        <v>LOW</v>
      </c>
      <c r="H3519">
        <v>0</v>
      </c>
      <c r="I3519" t="str">
        <f t="shared" si="109"/>
        <v>NO</v>
      </c>
      <c r="J3519">
        <v>17</v>
      </c>
      <c r="K3519">
        <v>9</v>
      </c>
      <c r="L3519">
        <v>2016</v>
      </c>
      <c r="M3519" s="3">
        <v>26.963889850000001</v>
      </c>
      <c r="N3519" s="3">
        <v>94.582133450000001</v>
      </c>
      <c r="O3519" s="3">
        <v>0.65051952999999996</v>
      </c>
      <c r="P3519" s="3">
        <v>300.48666659999998</v>
      </c>
      <c r="Q3519" s="7">
        <f>(P3519-MIN($P3519:P12503))/(MAX($P3519:$P12503)-MIN($P3519:P12503))</f>
        <v>0.58991188354308377</v>
      </c>
    </row>
    <row r="3520" spans="1:17" x14ac:dyDescent="0.25">
      <c r="A3520">
        <v>3518</v>
      </c>
      <c r="B3520" t="s">
        <v>283</v>
      </c>
      <c r="C3520" t="s">
        <v>346</v>
      </c>
      <c r="D3520" t="s">
        <v>682</v>
      </c>
      <c r="E3520" t="s">
        <v>17</v>
      </c>
      <c r="F3520">
        <v>19</v>
      </c>
      <c r="G3520" t="str">
        <f t="shared" si="108"/>
        <v>LOW</v>
      </c>
      <c r="H3520">
        <v>0</v>
      </c>
      <c r="I3520" t="str">
        <f t="shared" si="109"/>
        <v>NO</v>
      </c>
      <c r="J3520">
        <v>22</v>
      </c>
      <c r="K3520">
        <v>9</v>
      </c>
      <c r="L3520">
        <v>2016</v>
      </c>
      <c r="M3520" s="3">
        <v>26.083143249999999</v>
      </c>
      <c r="N3520" s="3">
        <v>86.032570969999995</v>
      </c>
      <c r="O3520" s="3">
        <v>0.75427518400000004</v>
      </c>
      <c r="P3520" s="3">
        <v>302.33999999999997</v>
      </c>
      <c r="Q3520" s="7">
        <f>(P3520-MIN($P3520:P12504))/(MAX($P3520:$P12504)-MIN($P3520:P12504))</f>
        <v>0.61781176612271882</v>
      </c>
    </row>
    <row r="3521" spans="1:17" x14ac:dyDescent="0.25">
      <c r="A3521">
        <v>3519</v>
      </c>
      <c r="B3521" t="s">
        <v>283</v>
      </c>
      <c r="C3521" t="s">
        <v>346</v>
      </c>
      <c r="D3521" t="s">
        <v>466</v>
      </c>
      <c r="E3521" t="s">
        <v>17</v>
      </c>
      <c r="F3521">
        <v>37</v>
      </c>
      <c r="G3521" t="str">
        <f t="shared" si="108"/>
        <v>MID</v>
      </c>
      <c r="H3521">
        <v>1</v>
      </c>
      <c r="I3521" t="str">
        <f t="shared" si="109"/>
        <v>YES</v>
      </c>
      <c r="J3521">
        <v>20</v>
      </c>
      <c r="K3521">
        <v>9</v>
      </c>
      <c r="L3521">
        <v>2016</v>
      </c>
      <c r="M3521" s="3">
        <v>25.220811650000002</v>
      </c>
      <c r="N3521" s="3">
        <v>86.517203670000001</v>
      </c>
      <c r="O3521" s="3">
        <v>0.50495159300000003</v>
      </c>
      <c r="P3521" s="3">
        <v>300.61500000000001</v>
      </c>
      <c r="Q3521" s="7">
        <f>(P3521-MIN($P3521:P12505))/(MAX($P3521:$P12505)-MIN($P3521:P12505))</f>
        <v>0.5918438008068887</v>
      </c>
    </row>
    <row r="3522" spans="1:17" x14ac:dyDescent="0.25">
      <c r="A3522">
        <v>3520</v>
      </c>
      <c r="B3522" t="s">
        <v>283</v>
      </c>
      <c r="C3522" t="s">
        <v>346</v>
      </c>
      <c r="D3522" t="s">
        <v>474</v>
      </c>
      <c r="E3522" t="s">
        <v>17</v>
      </c>
      <c r="F3522">
        <v>9</v>
      </c>
      <c r="G3522" t="str">
        <f t="shared" si="108"/>
        <v>LOW</v>
      </c>
      <c r="H3522">
        <v>0</v>
      </c>
      <c r="I3522" t="str">
        <f t="shared" si="109"/>
        <v>NO</v>
      </c>
      <c r="J3522">
        <v>21</v>
      </c>
      <c r="K3522">
        <v>9</v>
      </c>
      <c r="L3522">
        <v>2016</v>
      </c>
      <c r="M3522" s="3">
        <v>26.6919717</v>
      </c>
      <c r="N3522" s="3">
        <v>84.579692800000004</v>
      </c>
      <c r="O3522" s="3">
        <v>1.0062996099999999</v>
      </c>
      <c r="P3522" s="3">
        <v>300.38</v>
      </c>
      <c r="Q3522" s="7">
        <f>(P3522-MIN($P3522:P12506))/(MAX($P3522:$P12506)-MIN($P3522:P12506))</f>
        <v>0.58830613596676073</v>
      </c>
    </row>
    <row r="3523" spans="1:17" x14ac:dyDescent="0.25">
      <c r="A3523">
        <v>3521</v>
      </c>
      <c r="B3523" t="s">
        <v>283</v>
      </c>
      <c r="C3523" t="s">
        <v>105</v>
      </c>
      <c r="D3523" t="s">
        <v>432</v>
      </c>
      <c r="E3523" t="s">
        <v>17</v>
      </c>
      <c r="F3523">
        <v>49</v>
      </c>
      <c r="G3523" t="str">
        <f t="shared" ref="G3523:G3586" si="110">IF(F3523&gt;=80,"HIGH",IF(F3523&lt;=30,"LOW",IF(F3523&gt;30,"MID")))</f>
        <v>MID</v>
      </c>
      <c r="H3523">
        <v>0</v>
      </c>
      <c r="I3523" t="str">
        <f t="shared" ref="I3523:I3586" si="111">IF(H3523=0,"NO","YES")</f>
        <v>NO</v>
      </c>
      <c r="J3523">
        <v>16</v>
      </c>
      <c r="K3523">
        <v>9</v>
      </c>
      <c r="L3523">
        <v>2016</v>
      </c>
      <c r="M3523" s="3">
        <v>22.009084099999999</v>
      </c>
      <c r="N3523" s="3">
        <v>82.578896</v>
      </c>
      <c r="O3523" s="3">
        <v>0.89934173699999997</v>
      </c>
      <c r="P3523" s="3">
        <v>300.12</v>
      </c>
      <c r="Q3523" s="7">
        <f>(P3523-MIN($P3523:P12507))/(MAX($P3523:$P12507)-MIN($P3523:P12507))</f>
        <v>0.58439212380321548</v>
      </c>
    </row>
    <row r="3524" spans="1:17" x14ac:dyDescent="0.25">
      <c r="A3524">
        <v>3522</v>
      </c>
      <c r="B3524" t="s">
        <v>283</v>
      </c>
      <c r="C3524" t="s">
        <v>105</v>
      </c>
      <c r="D3524" t="s">
        <v>398</v>
      </c>
      <c r="E3524" t="s">
        <v>17</v>
      </c>
      <c r="F3524">
        <v>193</v>
      </c>
      <c r="G3524" t="str">
        <f t="shared" si="110"/>
        <v>HIGH</v>
      </c>
      <c r="H3524">
        <v>0</v>
      </c>
      <c r="I3524" t="str">
        <f t="shared" si="111"/>
        <v>NO</v>
      </c>
      <c r="J3524">
        <v>17</v>
      </c>
      <c r="K3524">
        <v>9</v>
      </c>
      <c r="L3524">
        <v>2016</v>
      </c>
      <c r="M3524" s="3">
        <v>20.972740399999999</v>
      </c>
      <c r="N3524" s="3">
        <v>80.691555480000005</v>
      </c>
      <c r="O3524" s="3">
        <v>0.661199659</v>
      </c>
      <c r="P3524" s="3">
        <v>297.37</v>
      </c>
      <c r="Q3524" s="7">
        <f>(P3524-MIN($P3524:P12508))/(MAX($P3524:$P12508)-MIN($P3524:P12508))</f>
        <v>0.54299391822725351</v>
      </c>
    </row>
    <row r="3525" spans="1:17" x14ac:dyDescent="0.25">
      <c r="A3525">
        <v>3523</v>
      </c>
      <c r="B3525" t="s">
        <v>283</v>
      </c>
      <c r="C3525" t="s">
        <v>25</v>
      </c>
      <c r="D3525" t="s">
        <v>64</v>
      </c>
      <c r="E3525" t="s">
        <v>17</v>
      </c>
      <c r="F3525">
        <v>101</v>
      </c>
      <c r="G3525" t="str">
        <f t="shared" si="110"/>
        <v>HIGH</v>
      </c>
      <c r="H3525">
        <v>0</v>
      </c>
      <c r="I3525" t="str">
        <f t="shared" si="111"/>
        <v>NO</v>
      </c>
      <c r="J3525">
        <v>24</v>
      </c>
      <c r="K3525">
        <v>9</v>
      </c>
      <c r="L3525">
        <v>2016</v>
      </c>
      <c r="M3525" s="3">
        <v>22.75</v>
      </c>
      <c r="N3525" s="3">
        <v>72.833332999999996</v>
      </c>
      <c r="O3525" s="3">
        <v>2.5470583000000002E-2</v>
      </c>
      <c r="P3525" s="3">
        <v>305.01</v>
      </c>
      <c r="Q3525" s="7">
        <f>(P3525-MIN($P3525:P12509))/(MAX($P3525:$P12509)-MIN($P3525:P12509))</f>
        <v>0.65800566026374396</v>
      </c>
    </row>
    <row r="3526" spans="1:17" x14ac:dyDescent="0.25">
      <c r="A3526">
        <v>3524</v>
      </c>
      <c r="B3526" t="s">
        <v>283</v>
      </c>
      <c r="C3526" t="s">
        <v>100</v>
      </c>
      <c r="D3526" t="s">
        <v>166</v>
      </c>
      <c r="E3526" t="s">
        <v>21</v>
      </c>
      <c r="F3526">
        <v>70</v>
      </c>
      <c r="G3526" t="str">
        <f t="shared" si="110"/>
        <v>MID</v>
      </c>
      <c r="H3526">
        <v>0</v>
      </c>
      <c r="I3526" t="str">
        <f t="shared" si="111"/>
        <v>NO</v>
      </c>
      <c r="J3526">
        <v>14</v>
      </c>
      <c r="K3526">
        <v>9</v>
      </c>
      <c r="L3526">
        <v>2016</v>
      </c>
      <c r="M3526" s="3">
        <v>22.785923199999999</v>
      </c>
      <c r="N3526" s="3">
        <v>86.1716093</v>
      </c>
      <c r="O3526" s="3">
        <v>0.63838677899999996</v>
      </c>
      <c r="P3526" s="3">
        <v>301.94</v>
      </c>
      <c r="Q3526" s="7">
        <f>(P3526-MIN($P3526:P12510))/(MAX($P3526:$P12510)-MIN($P3526:P12510))</f>
        <v>0.61179020894803382</v>
      </c>
    </row>
    <row r="3527" spans="1:17" x14ac:dyDescent="0.25">
      <c r="A3527">
        <v>3525</v>
      </c>
      <c r="B3527" t="s">
        <v>283</v>
      </c>
      <c r="C3527" t="s">
        <v>45</v>
      </c>
      <c r="D3527" t="s">
        <v>109</v>
      </c>
      <c r="E3527" t="s">
        <v>375</v>
      </c>
      <c r="F3527">
        <v>21</v>
      </c>
      <c r="G3527" t="str">
        <f t="shared" si="110"/>
        <v>LOW</v>
      </c>
      <c r="H3527">
        <v>0</v>
      </c>
      <c r="I3527" t="str">
        <f t="shared" si="111"/>
        <v>NO</v>
      </c>
      <c r="J3527">
        <v>14</v>
      </c>
      <c r="K3527">
        <v>9</v>
      </c>
      <c r="L3527">
        <v>2016</v>
      </c>
      <c r="M3527" s="3">
        <v>13.3400771</v>
      </c>
      <c r="N3527" s="3">
        <v>77.100620800000002</v>
      </c>
      <c r="O3527" s="3">
        <v>4.8356870000000003E-2</v>
      </c>
      <c r="P3527" s="3">
        <v>305.52999999999997</v>
      </c>
      <c r="Q3527" s="7">
        <f>(P3527-MIN($P3527:P12511))/(MAX($P3527:$P12511)-MIN($P3527:P12511))</f>
        <v>0.66583368459083458</v>
      </c>
    </row>
    <row r="3528" spans="1:17" x14ac:dyDescent="0.25">
      <c r="A3528">
        <v>3526</v>
      </c>
      <c r="B3528" t="s">
        <v>283</v>
      </c>
      <c r="C3528" t="s">
        <v>95</v>
      </c>
      <c r="D3528" t="s">
        <v>111</v>
      </c>
      <c r="E3528" t="s">
        <v>55</v>
      </c>
      <c r="F3528">
        <v>25</v>
      </c>
      <c r="G3528" t="str">
        <f t="shared" si="110"/>
        <v>LOW</v>
      </c>
      <c r="H3528">
        <v>0</v>
      </c>
      <c r="I3528" t="str">
        <f t="shared" si="111"/>
        <v>NO</v>
      </c>
      <c r="J3528">
        <v>20</v>
      </c>
      <c r="K3528">
        <v>9</v>
      </c>
      <c r="L3528">
        <v>2016</v>
      </c>
      <c r="M3528" s="3">
        <v>26.166667</v>
      </c>
      <c r="N3528" s="3">
        <v>77.5</v>
      </c>
      <c r="O3528" s="3">
        <v>0.146280718</v>
      </c>
      <c r="P3528" s="3">
        <v>304.17200000000003</v>
      </c>
      <c r="Q3528" s="7">
        <f>(P3528-MIN($P3528:P12512))/(MAX($P3528:$P12512)-MIN($P3528:P12512))</f>
        <v>0.64539049798277859</v>
      </c>
    </row>
    <row r="3529" spans="1:17" x14ac:dyDescent="0.25">
      <c r="A3529">
        <v>3527</v>
      </c>
      <c r="B3529" t="s">
        <v>283</v>
      </c>
      <c r="C3529" t="s">
        <v>19</v>
      </c>
      <c r="D3529" t="s">
        <v>255</v>
      </c>
      <c r="E3529" t="s">
        <v>62</v>
      </c>
      <c r="F3529">
        <v>5</v>
      </c>
      <c r="G3529" t="str">
        <f t="shared" si="110"/>
        <v>LOW</v>
      </c>
      <c r="H3529">
        <v>1</v>
      </c>
      <c r="I3529" t="str">
        <f t="shared" si="111"/>
        <v>YES</v>
      </c>
      <c r="J3529">
        <v>14</v>
      </c>
      <c r="K3529">
        <v>9</v>
      </c>
      <c r="L3529">
        <v>2016</v>
      </c>
      <c r="M3529" s="3">
        <v>18.991844199999999</v>
      </c>
      <c r="N3529" s="3">
        <v>75.909784000000002</v>
      </c>
      <c r="O3529" s="3">
        <v>5.6627168999999998E-2</v>
      </c>
      <c r="P3529" s="3">
        <v>305.02</v>
      </c>
      <c r="Q3529" s="7">
        <f>(P3529-MIN($P3529:P12513))/(MAX($P3529:$P12513)-MIN($P3529:P12513))</f>
        <v>0.65815619919311097</v>
      </c>
    </row>
    <row r="3530" spans="1:17" x14ac:dyDescent="0.25">
      <c r="A3530">
        <v>3528</v>
      </c>
      <c r="B3530" t="s">
        <v>283</v>
      </c>
      <c r="C3530" t="s">
        <v>34</v>
      </c>
      <c r="D3530" t="s">
        <v>315</v>
      </c>
      <c r="E3530" t="s">
        <v>17</v>
      </c>
      <c r="F3530">
        <v>58</v>
      </c>
      <c r="G3530" t="str">
        <f t="shared" si="110"/>
        <v>MID</v>
      </c>
      <c r="H3530">
        <v>0</v>
      </c>
      <c r="I3530" t="str">
        <f t="shared" si="111"/>
        <v>NO</v>
      </c>
      <c r="J3530">
        <v>23</v>
      </c>
      <c r="K3530">
        <v>9</v>
      </c>
      <c r="L3530">
        <v>2016</v>
      </c>
      <c r="M3530" s="3">
        <v>21.347763400000002</v>
      </c>
      <c r="N3530" s="3">
        <v>83.657682989999998</v>
      </c>
      <c r="O3530" s="3">
        <v>0.23439722099999999</v>
      </c>
      <c r="P3530" s="3">
        <v>298.81200000000001</v>
      </c>
      <c r="Q3530" s="7">
        <f>(P3530-MIN($P3530:P12514))/(MAX($P3530:$P12514)-MIN($P3530:P12514))</f>
        <v>0.5647016318419944</v>
      </c>
    </row>
    <row r="3531" spans="1:17" x14ac:dyDescent="0.25">
      <c r="A3531">
        <v>3529</v>
      </c>
      <c r="B3531" t="s">
        <v>283</v>
      </c>
      <c r="C3531" t="s">
        <v>34</v>
      </c>
      <c r="D3531" t="s">
        <v>71</v>
      </c>
      <c r="E3531" t="s">
        <v>17</v>
      </c>
      <c r="F3531">
        <v>30</v>
      </c>
      <c r="G3531" t="str">
        <f t="shared" si="110"/>
        <v>LOW</v>
      </c>
      <c r="H3531">
        <v>0</v>
      </c>
      <c r="I3531" t="str">
        <f t="shared" si="111"/>
        <v>NO</v>
      </c>
      <c r="J3531">
        <v>15</v>
      </c>
      <c r="K3531">
        <v>9</v>
      </c>
      <c r="L3531">
        <v>2016</v>
      </c>
      <c r="M3531" s="3">
        <v>19.4129711</v>
      </c>
      <c r="N3531" s="3">
        <v>85.047104059999995</v>
      </c>
      <c r="O3531" s="3">
        <v>0</v>
      </c>
      <c r="P3531" s="3">
        <v>304.51953054996898</v>
      </c>
      <c r="Q3531" s="7">
        <f>(P3531-MIN($P3531:P12515))/(MAX($P3531:$P12515)-MIN($P3531:P12515))</f>
        <v>0.65062218567424834</v>
      </c>
    </row>
    <row r="3532" spans="1:17" x14ac:dyDescent="0.25">
      <c r="A3532">
        <v>3530</v>
      </c>
      <c r="B3532" t="s">
        <v>283</v>
      </c>
      <c r="C3532" t="s">
        <v>34</v>
      </c>
      <c r="D3532" t="s">
        <v>495</v>
      </c>
      <c r="E3532" t="s">
        <v>17</v>
      </c>
      <c r="F3532">
        <v>32</v>
      </c>
      <c r="G3532" t="str">
        <f t="shared" si="110"/>
        <v>MID</v>
      </c>
      <c r="H3532">
        <v>0</v>
      </c>
      <c r="I3532" t="str">
        <f t="shared" si="111"/>
        <v>NO</v>
      </c>
      <c r="J3532">
        <v>19</v>
      </c>
      <c r="K3532">
        <v>9</v>
      </c>
      <c r="L3532">
        <v>2016</v>
      </c>
      <c r="M3532" s="3">
        <v>20.154059400000001</v>
      </c>
      <c r="N3532" s="3">
        <v>85.708650899999995</v>
      </c>
      <c r="O3532" s="3">
        <v>1.0110337469999999</v>
      </c>
      <c r="P3532" s="3">
        <v>298.70499999999998</v>
      </c>
      <c r="Q3532" s="7">
        <f>(P3532-MIN($P3532:P12516))/(MAX($P3532:$P12516)-MIN($P3532:P12516))</f>
        <v>0.56309086529776564</v>
      </c>
    </row>
    <row r="3533" spans="1:17" x14ac:dyDescent="0.25">
      <c r="A3533">
        <v>3531</v>
      </c>
      <c r="B3533" t="s">
        <v>283</v>
      </c>
      <c r="C3533" t="s">
        <v>113</v>
      </c>
      <c r="D3533" t="s">
        <v>456</v>
      </c>
      <c r="E3533" t="s">
        <v>21</v>
      </c>
      <c r="F3533">
        <v>9</v>
      </c>
      <c r="G3533" t="str">
        <f t="shared" si="110"/>
        <v>LOW</v>
      </c>
      <c r="H3533">
        <v>0</v>
      </c>
      <c r="I3533" t="str">
        <f t="shared" si="111"/>
        <v>NO</v>
      </c>
      <c r="J3533">
        <v>20</v>
      </c>
      <c r="K3533">
        <v>9</v>
      </c>
      <c r="L3533">
        <v>2016</v>
      </c>
      <c r="M3533" s="3">
        <v>24.0333495</v>
      </c>
      <c r="N3533" s="3">
        <v>74.780131499999996</v>
      </c>
      <c r="O3533" s="3">
        <v>2.4653107E-2</v>
      </c>
      <c r="P3533" s="3">
        <v>305.52800000000002</v>
      </c>
      <c r="Q3533" s="7">
        <f>(P3533-MIN($P3533:P12517))/(MAX($P3533:$P12517)-MIN($P3533:P12517))</f>
        <v>0.66580357680496194</v>
      </c>
    </row>
    <row r="3534" spans="1:17" x14ac:dyDescent="0.25">
      <c r="A3534">
        <v>3532</v>
      </c>
      <c r="B3534" t="s">
        <v>283</v>
      </c>
      <c r="C3534" t="s">
        <v>53</v>
      </c>
      <c r="D3534" t="s">
        <v>548</v>
      </c>
      <c r="E3534" t="s">
        <v>77</v>
      </c>
      <c r="F3534">
        <v>44</v>
      </c>
      <c r="G3534" t="str">
        <f t="shared" si="110"/>
        <v>MID</v>
      </c>
      <c r="H3534">
        <v>0</v>
      </c>
      <c r="I3534" t="str">
        <f t="shared" si="111"/>
        <v>NO</v>
      </c>
      <c r="J3534">
        <v>19</v>
      </c>
      <c r="K3534">
        <v>9</v>
      </c>
      <c r="L3534">
        <v>2016</v>
      </c>
      <c r="M3534" s="3">
        <v>17.937509500000001</v>
      </c>
      <c r="N3534" s="3">
        <v>78.21174499</v>
      </c>
      <c r="O3534" s="3">
        <v>1.4012717450000001</v>
      </c>
      <c r="P3534" s="3">
        <v>299.14</v>
      </c>
      <c r="Q3534" s="7">
        <f>(P3534-MIN($P3534:P12518))/(MAX($P3534:$P12518)-MIN($P3534:P12518))</f>
        <v>0.56963930872523594</v>
      </c>
    </row>
    <row r="3535" spans="1:17" x14ac:dyDescent="0.25">
      <c r="A3535">
        <v>3533</v>
      </c>
      <c r="B3535" t="s">
        <v>283</v>
      </c>
      <c r="C3535" t="s">
        <v>38</v>
      </c>
      <c r="D3535" t="s">
        <v>47</v>
      </c>
      <c r="E3535" t="s">
        <v>55</v>
      </c>
      <c r="F3535">
        <v>127</v>
      </c>
      <c r="G3535" t="str">
        <f t="shared" si="110"/>
        <v>HIGH</v>
      </c>
      <c r="H3535">
        <v>0</v>
      </c>
      <c r="I3535" t="str">
        <f t="shared" si="111"/>
        <v>NO</v>
      </c>
      <c r="J3535">
        <v>17</v>
      </c>
      <c r="K3535">
        <v>9</v>
      </c>
      <c r="L3535">
        <v>2016</v>
      </c>
      <c r="M3535" s="3">
        <v>22.576066900000001</v>
      </c>
      <c r="N3535" s="3">
        <v>88.420067579999994</v>
      </c>
      <c r="O3535" s="3">
        <v>0.75544813</v>
      </c>
      <c r="P3535" s="3">
        <v>301.00400000000002</v>
      </c>
      <c r="Q3535" s="7">
        <f>(P3535-MIN($P3535:P12519))/(MAX($P3535:$P12519)-MIN($P3535:P12519))</f>
        <v>0.59769976515927037</v>
      </c>
    </row>
    <row r="3536" spans="1:17" x14ac:dyDescent="0.25">
      <c r="A3536">
        <v>3534</v>
      </c>
      <c r="B3536" t="s">
        <v>283</v>
      </c>
      <c r="C3536" t="s">
        <v>105</v>
      </c>
      <c r="D3536" t="s">
        <v>583</v>
      </c>
      <c r="E3536" t="s">
        <v>17</v>
      </c>
      <c r="F3536">
        <v>129</v>
      </c>
      <c r="G3536" t="str">
        <f t="shared" si="110"/>
        <v>HIGH</v>
      </c>
      <c r="H3536">
        <v>0</v>
      </c>
      <c r="I3536" t="str">
        <f t="shared" si="111"/>
        <v>NO</v>
      </c>
      <c r="J3536">
        <v>11</v>
      </c>
      <c r="K3536">
        <v>9</v>
      </c>
      <c r="L3536">
        <v>2016</v>
      </c>
      <c r="M3536" s="3">
        <v>21.678396899999999</v>
      </c>
      <c r="N3536" s="3">
        <v>81.430476229999996</v>
      </c>
      <c r="O3536" s="3">
        <v>0.23116099300000001</v>
      </c>
      <c r="P3536" s="3">
        <v>301.7</v>
      </c>
      <c r="Q3536" s="7">
        <f>(P3536-MIN($P3536:P12520))/(MAX($P3536:$P12520)-MIN($P3536:P12520))</f>
        <v>0.60817727464322247</v>
      </c>
    </row>
    <row r="3537" spans="1:17" x14ac:dyDescent="0.25">
      <c r="A3537">
        <v>3535</v>
      </c>
      <c r="B3537" t="s">
        <v>283</v>
      </c>
      <c r="C3537" t="s">
        <v>105</v>
      </c>
      <c r="D3537" t="s">
        <v>620</v>
      </c>
      <c r="E3537" t="s">
        <v>17</v>
      </c>
      <c r="F3537">
        <v>56</v>
      </c>
      <c r="G3537" t="str">
        <f t="shared" si="110"/>
        <v>MID</v>
      </c>
      <c r="H3537">
        <v>0</v>
      </c>
      <c r="I3537" t="str">
        <f t="shared" si="111"/>
        <v>NO</v>
      </c>
      <c r="J3537">
        <v>7</v>
      </c>
      <c r="K3537">
        <v>9</v>
      </c>
      <c r="L3537">
        <v>2016</v>
      </c>
      <c r="M3537" s="3">
        <v>22.354746800000001</v>
      </c>
      <c r="N3537" s="3">
        <v>82.711085499999996</v>
      </c>
      <c r="O3537" s="3">
        <v>0.70828347000000003</v>
      </c>
      <c r="P3537" s="3">
        <v>299.02</v>
      </c>
      <c r="Q3537" s="7">
        <f>(P3537-MIN($P3537:P12521))/(MAX($P3537:$P12521)-MIN($P3537:P12521))</f>
        <v>0.56783284157283032</v>
      </c>
    </row>
    <row r="3538" spans="1:17" x14ac:dyDescent="0.25">
      <c r="A3538">
        <v>3536</v>
      </c>
      <c r="B3538" t="s">
        <v>283</v>
      </c>
      <c r="C3538" t="s">
        <v>27</v>
      </c>
      <c r="D3538" t="s">
        <v>28</v>
      </c>
      <c r="E3538" t="s">
        <v>55</v>
      </c>
      <c r="F3538">
        <v>16</v>
      </c>
      <c r="G3538" t="str">
        <f t="shared" si="110"/>
        <v>LOW</v>
      </c>
      <c r="H3538">
        <v>0</v>
      </c>
      <c r="I3538" t="str">
        <f t="shared" si="111"/>
        <v>NO</v>
      </c>
      <c r="J3538">
        <v>1</v>
      </c>
      <c r="K3538">
        <v>9</v>
      </c>
      <c r="L3538">
        <v>2016</v>
      </c>
      <c r="M3538" s="3">
        <v>9.9840800000000005</v>
      </c>
      <c r="N3538" s="3">
        <v>76.274145700000005</v>
      </c>
      <c r="O3538" s="3">
        <v>0.82473123199999998</v>
      </c>
      <c r="P3538" s="3">
        <v>299.27999999999997</v>
      </c>
      <c r="Q3538" s="7">
        <f>(P3538-MIN($P3538:P12522))/(MAX($P3538:$P12522)-MIN($P3538:P12522))</f>
        <v>0.57174685373637568</v>
      </c>
    </row>
    <row r="3539" spans="1:17" x14ac:dyDescent="0.25">
      <c r="A3539">
        <v>3537</v>
      </c>
      <c r="B3539" t="s">
        <v>283</v>
      </c>
      <c r="C3539" t="s">
        <v>19</v>
      </c>
      <c r="D3539" t="s">
        <v>112</v>
      </c>
      <c r="E3539" t="s">
        <v>55</v>
      </c>
      <c r="F3539">
        <v>60</v>
      </c>
      <c r="G3539" t="str">
        <f t="shared" si="110"/>
        <v>MID</v>
      </c>
      <c r="H3539">
        <v>1</v>
      </c>
      <c r="I3539" t="str">
        <f t="shared" si="111"/>
        <v>YES</v>
      </c>
      <c r="J3539">
        <v>10</v>
      </c>
      <c r="K3539">
        <v>9</v>
      </c>
      <c r="L3539">
        <v>2016</v>
      </c>
      <c r="M3539" s="3">
        <v>20.84288265</v>
      </c>
      <c r="N3539" s="3">
        <v>75.526124640000006</v>
      </c>
      <c r="O3539" s="3">
        <v>8.1515277999999997E-2</v>
      </c>
      <c r="P3539" s="3">
        <v>301.15199999999999</v>
      </c>
      <c r="Q3539" s="7">
        <f>(P3539-MIN($P3539:P12523))/(MAX($P3539:$P12523)-MIN($P3539:P12523))</f>
        <v>0.59992774131390347</v>
      </c>
    </row>
    <row r="3540" spans="1:17" x14ac:dyDescent="0.25">
      <c r="A3540">
        <v>3538</v>
      </c>
      <c r="B3540" t="s">
        <v>283</v>
      </c>
      <c r="C3540" t="s">
        <v>53</v>
      </c>
      <c r="D3540" t="s">
        <v>595</v>
      </c>
      <c r="E3540" t="s">
        <v>55</v>
      </c>
      <c r="F3540">
        <v>16</v>
      </c>
      <c r="G3540" t="str">
        <f t="shared" si="110"/>
        <v>LOW</v>
      </c>
      <c r="H3540">
        <v>0</v>
      </c>
      <c r="I3540" t="str">
        <f t="shared" si="111"/>
        <v>NO</v>
      </c>
      <c r="J3540">
        <v>1</v>
      </c>
      <c r="K3540">
        <v>9</v>
      </c>
      <c r="L3540">
        <v>2016</v>
      </c>
      <c r="M3540" s="3">
        <v>17.5</v>
      </c>
      <c r="N3540" s="3">
        <v>80.333332999999996</v>
      </c>
      <c r="O3540" s="3">
        <v>0.782820446</v>
      </c>
      <c r="P3540" s="3">
        <v>302.18</v>
      </c>
      <c r="Q3540" s="7">
        <f>(P3540-MIN($P3540:P12524))/(MAX($P3540:$P12524)-MIN($P3540:P12524))</f>
        <v>0.61540314325284518</v>
      </c>
    </row>
    <row r="3541" spans="1:17" x14ac:dyDescent="0.25">
      <c r="A3541">
        <v>3539</v>
      </c>
      <c r="B3541" t="s">
        <v>283</v>
      </c>
      <c r="C3541" t="s">
        <v>53</v>
      </c>
      <c r="D3541" t="s">
        <v>548</v>
      </c>
      <c r="E3541" t="s">
        <v>17</v>
      </c>
      <c r="F3541">
        <v>10</v>
      </c>
      <c r="G3541" t="str">
        <f t="shared" si="110"/>
        <v>LOW</v>
      </c>
      <c r="H3541">
        <v>0</v>
      </c>
      <c r="I3541" t="str">
        <f t="shared" si="111"/>
        <v>NO</v>
      </c>
      <c r="J3541">
        <v>9</v>
      </c>
      <c r="K3541">
        <v>8</v>
      </c>
      <c r="L3541">
        <v>2016</v>
      </c>
      <c r="M3541" s="3">
        <v>17.937509500000001</v>
      </c>
      <c r="N3541" s="3">
        <v>78.21174499</v>
      </c>
      <c r="O3541" s="3">
        <v>0.395082345</v>
      </c>
      <c r="P3541" s="3">
        <v>297.18666660000002</v>
      </c>
      <c r="Q3541" s="7">
        <f>(P3541-MIN($P3541:P12525))/(MAX($P3541:$P12525)-MIN($P3541:P12525))</f>
        <v>0.54023403685193017</v>
      </c>
    </row>
    <row r="3542" spans="1:17" x14ac:dyDescent="0.25">
      <c r="A3542">
        <v>3540</v>
      </c>
      <c r="B3542" t="s">
        <v>283</v>
      </c>
      <c r="C3542" t="s">
        <v>30</v>
      </c>
      <c r="D3542" t="s">
        <v>274</v>
      </c>
      <c r="E3542" t="s">
        <v>55</v>
      </c>
      <c r="F3542">
        <v>14</v>
      </c>
      <c r="G3542" t="str">
        <f t="shared" si="110"/>
        <v>LOW</v>
      </c>
      <c r="H3542">
        <v>0</v>
      </c>
      <c r="I3542" t="str">
        <f t="shared" si="111"/>
        <v>NO</v>
      </c>
      <c r="J3542">
        <v>3</v>
      </c>
      <c r="K3542">
        <v>9</v>
      </c>
      <c r="L3542">
        <v>2016</v>
      </c>
      <c r="M3542" s="3">
        <v>29.988077400000002</v>
      </c>
      <c r="N3542" s="3">
        <v>77.508129949999997</v>
      </c>
      <c r="O3542" s="3">
        <v>0.94222406400000003</v>
      </c>
      <c r="P3542" s="3">
        <v>303.39</v>
      </c>
      <c r="Q3542" s="7">
        <f>(P3542-MIN($P3542:P12526))/(MAX($P3542:$P12526)-MIN($P3542:P12526))</f>
        <v>0.63361835370626807</v>
      </c>
    </row>
    <row r="3543" spans="1:17" x14ac:dyDescent="0.25">
      <c r="A3543">
        <v>3541</v>
      </c>
      <c r="B3543" t="s">
        <v>283</v>
      </c>
      <c r="C3543" t="s">
        <v>30</v>
      </c>
      <c r="D3543" t="s">
        <v>274</v>
      </c>
      <c r="E3543" t="s">
        <v>55</v>
      </c>
      <c r="F3543">
        <v>44</v>
      </c>
      <c r="G3543" t="str">
        <f t="shared" si="110"/>
        <v>MID</v>
      </c>
      <c r="H3543">
        <v>0</v>
      </c>
      <c r="I3543" t="str">
        <f t="shared" si="111"/>
        <v>NO</v>
      </c>
      <c r="J3543">
        <v>9</v>
      </c>
      <c r="K3543">
        <v>9</v>
      </c>
      <c r="L3543">
        <v>2016</v>
      </c>
      <c r="M3543" s="3">
        <v>29.988077400000002</v>
      </c>
      <c r="N3543" s="3">
        <v>77.508129949999997</v>
      </c>
      <c r="O3543" s="3">
        <v>3.9058085999999999E-2</v>
      </c>
      <c r="P3543" s="3">
        <v>300.45999999999998</v>
      </c>
      <c r="Q3543" s="7">
        <f>(P3543-MIN($P3543:P12527))/(MAX($P3543:$P12527)-MIN($P3543:P12527))</f>
        <v>0.58951044740169767</v>
      </c>
    </row>
    <row r="3544" spans="1:17" x14ac:dyDescent="0.25">
      <c r="A3544">
        <v>3542</v>
      </c>
      <c r="B3544" t="s">
        <v>283</v>
      </c>
      <c r="C3544" t="s">
        <v>53</v>
      </c>
      <c r="D3544" t="s">
        <v>548</v>
      </c>
      <c r="E3544" t="s">
        <v>77</v>
      </c>
      <c r="F3544">
        <v>250</v>
      </c>
      <c r="G3544" t="str">
        <f t="shared" si="110"/>
        <v>HIGH</v>
      </c>
      <c r="H3544">
        <v>1</v>
      </c>
      <c r="I3544" t="str">
        <f t="shared" si="111"/>
        <v>YES</v>
      </c>
      <c r="J3544">
        <v>27</v>
      </c>
      <c r="K3544">
        <v>7</v>
      </c>
      <c r="L3544">
        <v>2016</v>
      </c>
      <c r="M3544" s="3">
        <v>17.937509500000001</v>
      </c>
      <c r="N3544" s="3">
        <v>78.21174499</v>
      </c>
      <c r="O3544" s="3">
        <v>0.43837651999999999</v>
      </c>
      <c r="P3544" s="3">
        <v>307.62</v>
      </c>
      <c r="Q3544" s="7">
        <f>(P3544-MIN($P3544:P12528))/(MAX($P3544:$P12528)-MIN($P3544:P12528))</f>
        <v>0.69729632082856619</v>
      </c>
    </row>
    <row r="3545" spans="1:17" x14ac:dyDescent="0.25">
      <c r="A3545">
        <v>3543</v>
      </c>
      <c r="B3545" t="s">
        <v>285</v>
      </c>
      <c r="C3545" t="s">
        <v>346</v>
      </c>
      <c r="D3545" t="s">
        <v>453</v>
      </c>
      <c r="E3545" t="s">
        <v>17</v>
      </c>
      <c r="F3545">
        <v>35</v>
      </c>
      <c r="G3545" t="str">
        <f t="shared" si="110"/>
        <v>MID</v>
      </c>
      <c r="H3545">
        <v>1</v>
      </c>
      <c r="I3545" t="str">
        <f t="shared" si="111"/>
        <v>YES</v>
      </c>
      <c r="J3545">
        <v>22</v>
      </c>
      <c r="K3545">
        <v>9</v>
      </c>
      <c r="L3545">
        <v>2016</v>
      </c>
      <c r="M3545" s="3">
        <v>25.152471349999999</v>
      </c>
      <c r="N3545" s="3">
        <v>85.006878490000005</v>
      </c>
      <c r="O3545" s="3">
        <v>0.57172821799999995</v>
      </c>
      <c r="P3545" s="3">
        <v>300.73333339999999</v>
      </c>
      <c r="Q3545" s="7">
        <f>(P3545-MIN($P3545:P12529))/(MAX($P3545:$P12529)-MIN($P3545:P12529))</f>
        <v>0.59362517914132573</v>
      </c>
    </row>
    <row r="3546" spans="1:17" x14ac:dyDescent="0.25">
      <c r="A3546">
        <v>3544</v>
      </c>
      <c r="B3546" t="s">
        <v>285</v>
      </c>
      <c r="C3546" t="s">
        <v>346</v>
      </c>
      <c r="D3546" t="s">
        <v>376</v>
      </c>
      <c r="E3546" t="s">
        <v>17</v>
      </c>
      <c r="F3546">
        <v>107</v>
      </c>
      <c r="G3546" t="str">
        <f t="shared" si="110"/>
        <v>HIGH</v>
      </c>
      <c r="H3546">
        <v>0</v>
      </c>
      <c r="I3546" t="str">
        <f t="shared" si="111"/>
        <v>NO</v>
      </c>
      <c r="J3546">
        <v>24</v>
      </c>
      <c r="K3546">
        <v>9</v>
      </c>
      <c r="L3546">
        <v>2016</v>
      </c>
      <c r="M3546" s="3">
        <v>24.672348700000001</v>
      </c>
      <c r="N3546" s="3">
        <v>83.920903969999998</v>
      </c>
      <c r="O3546" s="3">
        <v>0.81257442300000005</v>
      </c>
      <c r="P3546" s="3">
        <v>302.072</v>
      </c>
      <c r="Q3546" s="7">
        <f>(P3546-MIN($P3546:P12530))/(MAX($P3546:$P12530)-MIN($P3546:P12530))</f>
        <v>0.61377732281567998</v>
      </c>
    </row>
    <row r="3547" spans="1:17" x14ac:dyDescent="0.25">
      <c r="A3547">
        <v>3545</v>
      </c>
      <c r="B3547" t="s">
        <v>285</v>
      </c>
      <c r="C3547" t="s">
        <v>105</v>
      </c>
      <c r="D3547" t="s">
        <v>382</v>
      </c>
      <c r="E3547" t="s">
        <v>17</v>
      </c>
      <c r="F3547">
        <v>8</v>
      </c>
      <c r="G3547" t="str">
        <f t="shared" si="110"/>
        <v>LOW</v>
      </c>
      <c r="H3547">
        <v>2</v>
      </c>
      <c r="I3547" t="str">
        <f t="shared" si="111"/>
        <v>YES</v>
      </c>
      <c r="J3547">
        <v>24</v>
      </c>
      <c r="K3547">
        <v>9</v>
      </c>
      <c r="L3547">
        <v>2016</v>
      </c>
      <c r="M3547" s="3">
        <v>19.119128249999999</v>
      </c>
      <c r="N3547" s="3">
        <v>81.829186489999998</v>
      </c>
      <c r="O3547" s="3">
        <v>0.62682916600000005</v>
      </c>
      <c r="P3547" s="3">
        <v>300.88</v>
      </c>
      <c r="Q3547" s="7">
        <f>(P3547-MIN($P3547:P12531))/(MAX($P3547:$P12531)-MIN($P3547:P12531))</f>
        <v>0.59583308243511746</v>
      </c>
    </row>
    <row r="3548" spans="1:17" x14ac:dyDescent="0.25">
      <c r="A3548">
        <v>3546</v>
      </c>
      <c r="B3548" t="s">
        <v>285</v>
      </c>
      <c r="C3548" t="s">
        <v>45</v>
      </c>
      <c r="D3548" t="s">
        <v>419</v>
      </c>
      <c r="E3548" t="s">
        <v>77</v>
      </c>
      <c r="F3548">
        <v>21</v>
      </c>
      <c r="G3548" t="str">
        <f t="shared" si="110"/>
        <v>LOW</v>
      </c>
      <c r="H3548">
        <v>0</v>
      </c>
      <c r="I3548" t="str">
        <f t="shared" si="111"/>
        <v>NO</v>
      </c>
      <c r="J3548">
        <v>26</v>
      </c>
      <c r="K3548">
        <v>9</v>
      </c>
      <c r="L3548">
        <v>2016</v>
      </c>
      <c r="M3548" s="3">
        <v>15.348414399999999</v>
      </c>
      <c r="N3548" s="3">
        <v>76.154742100000007</v>
      </c>
      <c r="O3548" s="3">
        <v>0.82302391900000005</v>
      </c>
      <c r="P3548" s="3">
        <v>304.51953054996898</v>
      </c>
      <c r="Q3548" s="7">
        <f>(P3548-MIN($P3548:P12532))/(MAX($P3548:$P12532)-MIN($P3548:P12532))</f>
        <v>0.65062218567424834</v>
      </c>
    </row>
    <row r="3549" spans="1:17" x14ac:dyDescent="0.25">
      <c r="A3549">
        <v>3547</v>
      </c>
      <c r="B3549" t="s">
        <v>285</v>
      </c>
      <c r="C3549" t="s">
        <v>45</v>
      </c>
      <c r="D3549" t="s">
        <v>109</v>
      </c>
      <c r="E3549" t="s">
        <v>62</v>
      </c>
      <c r="F3549">
        <v>14</v>
      </c>
      <c r="G3549" t="str">
        <f t="shared" si="110"/>
        <v>LOW</v>
      </c>
      <c r="H3549">
        <v>0</v>
      </c>
      <c r="I3549" t="str">
        <f t="shared" si="111"/>
        <v>NO</v>
      </c>
      <c r="J3549">
        <v>23</v>
      </c>
      <c r="K3549">
        <v>9</v>
      </c>
      <c r="L3549">
        <v>2016</v>
      </c>
      <c r="M3549" s="3">
        <v>13.3400771</v>
      </c>
      <c r="N3549" s="3">
        <v>77.100620800000002</v>
      </c>
      <c r="O3549" s="3">
        <v>0.14118128499999999</v>
      </c>
      <c r="P3549" s="3">
        <v>305.63</v>
      </c>
      <c r="Q3549" s="7">
        <f>(P3549-MIN($P3549:P12533))/(MAX($P3549:$P12533)-MIN($P3549:P12533))</f>
        <v>0.66733907388450631</v>
      </c>
    </row>
    <row r="3550" spans="1:17" x14ac:dyDescent="0.25">
      <c r="A3550">
        <v>3548</v>
      </c>
      <c r="B3550" t="s">
        <v>285</v>
      </c>
      <c r="C3550" t="s">
        <v>34</v>
      </c>
      <c r="D3550" t="s">
        <v>194</v>
      </c>
      <c r="E3550" t="s">
        <v>52</v>
      </c>
      <c r="F3550">
        <v>15</v>
      </c>
      <c r="G3550" t="str">
        <f t="shared" si="110"/>
        <v>LOW</v>
      </c>
      <c r="H3550">
        <v>0</v>
      </c>
      <c r="I3550" t="str">
        <f t="shared" si="111"/>
        <v>NO</v>
      </c>
      <c r="J3550">
        <v>24</v>
      </c>
      <c r="K3550">
        <v>9</v>
      </c>
      <c r="L3550">
        <v>2016</v>
      </c>
      <c r="M3550" s="3">
        <v>20.8522696</v>
      </c>
      <c r="N3550" s="3">
        <v>86.338571400000006</v>
      </c>
      <c r="O3550" s="3">
        <v>0.56413301400000004</v>
      </c>
      <c r="P3550" s="3">
        <v>300.596</v>
      </c>
      <c r="Q3550" s="7">
        <f>(P3550-MIN($P3550:P12534))/(MAX($P3550:$P12534)-MIN($P3550:P12534))</f>
        <v>0.59155777684109101</v>
      </c>
    </row>
    <row r="3551" spans="1:17" x14ac:dyDescent="0.25">
      <c r="A3551">
        <v>3549</v>
      </c>
      <c r="B3551" t="s">
        <v>285</v>
      </c>
      <c r="C3551" t="s">
        <v>34</v>
      </c>
      <c r="D3551" t="s">
        <v>495</v>
      </c>
      <c r="E3551" t="s">
        <v>17</v>
      </c>
      <c r="F3551">
        <v>15</v>
      </c>
      <c r="G3551" t="str">
        <f t="shared" si="110"/>
        <v>LOW</v>
      </c>
      <c r="H3551">
        <v>0</v>
      </c>
      <c r="I3551" t="str">
        <f t="shared" si="111"/>
        <v>NO</v>
      </c>
      <c r="J3551">
        <v>23</v>
      </c>
      <c r="K3551">
        <v>9</v>
      </c>
      <c r="L3551">
        <v>2016</v>
      </c>
      <c r="M3551" s="3">
        <v>20.154059400000001</v>
      </c>
      <c r="N3551" s="3">
        <v>85.708650899999995</v>
      </c>
      <c r="O3551" s="3">
        <v>0.57647684399999999</v>
      </c>
      <c r="P3551" s="3">
        <v>300.28800000000001</v>
      </c>
      <c r="Q3551" s="7">
        <f>(P3551-MIN($P3551:P12535))/(MAX($P3551:$P12535)-MIN($P3551:P12535))</f>
        <v>0.58692117781658337</v>
      </c>
    </row>
    <row r="3552" spans="1:17" x14ac:dyDescent="0.25">
      <c r="A3552">
        <v>3550</v>
      </c>
      <c r="B3552" t="s">
        <v>285</v>
      </c>
      <c r="C3552" t="s">
        <v>113</v>
      </c>
      <c r="D3552" t="s">
        <v>715</v>
      </c>
      <c r="E3552" t="s">
        <v>52</v>
      </c>
      <c r="F3552">
        <v>39</v>
      </c>
      <c r="G3552" t="str">
        <f t="shared" si="110"/>
        <v>MID</v>
      </c>
      <c r="H3552">
        <v>0</v>
      </c>
      <c r="I3552" t="str">
        <f t="shared" si="111"/>
        <v>NO</v>
      </c>
      <c r="J3552">
        <v>25</v>
      </c>
      <c r="K3552">
        <v>9</v>
      </c>
      <c r="L3552">
        <v>2016</v>
      </c>
      <c r="M3552" s="3">
        <v>26.804865849999999</v>
      </c>
      <c r="N3552" s="3">
        <v>76.443745699999994</v>
      </c>
      <c r="O3552" s="3">
        <v>2.6817817000000001E-2</v>
      </c>
      <c r="P3552" s="3">
        <v>306.81333339999998</v>
      </c>
      <c r="Q3552" s="7">
        <f>(P3552-MIN($P3552:P12536))/(MAX($P3552:$P12536)-MIN($P3552:P12536))</f>
        <v>0.6851528481965431</v>
      </c>
    </row>
    <row r="3553" spans="1:17" x14ac:dyDescent="0.25">
      <c r="A3553">
        <v>3551</v>
      </c>
      <c r="B3553" t="s">
        <v>285</v>
      </c>
      <c r="C3553" t="s">
        <v>53</v>
      </c>
      <c r="D3553" t="s">
        <v>407</v>
      </c>
      <c r="E3553" t="s">
        <v>17</v>
      </c>
      <c r="F3553">
        <v>30</v>
      </c>
      <c r="G3553" t="str">
        <f t="shared" si="110"/>
        <v>LOW</v>
      </c>
      <c r="H3553">
        <v>0</v>
      </c>
      <c r="I3553" t="str">
        <f t="shared" si="111"/>
        <v>NO</v>
      </c>
      <c r="J3553">
        <v>25</v>
      </c>
      <c r="K3553">
        <v>9</v>
      </c>
      <c r="L3553">
        <v>2016</v>
      </c>
      <c r="M3553" s="3">
        <v>16.696568549999999</v>
      </c>
      <c r="N3553" s="3">
        <v>77.959114619999994</v>
      </c>
      <c r="O3553" s="3">
        <v>1.4776290480000001</v>
      </c>
      <c r="P3553" s="3">
        <v>304.51953054996898</v>
      </c>
      <c r="Q3553" s="7">
        <f>(P3553-MIN($P3553:P12537))/(MAX($P3553:$P12537)-MIN($P3553:P12537))</f>
        <v>0.65062218567424834</v>
      </c>
    </row>
    <row r="3554" spans="1:17" x14ac:dyDescent="0.25">
      <c r="A3554">
        <v>3552</v>
      </c>
      <c r="B3554" t="s">
        <v>285</v>
      </c>
      <c r="C3554" t="s">
        <v>53</v>
      </c>
      <c r="D3554" t="s">
        <v>548</v>
      </c>
      <c r="E3554" t="s">
        <v>17</v>
      </c>
      <c r="F3554">
        <v>30</v>
      </c>
      <c r="G3554" t="str">
        <f t="shared" si="110"/>
        <v>LOW</v>
      </c>
      <c r="H3554">
        <v>1</v>
      </c>
      <c r="I3554" t="str">
        <f t="shared" si="111"/>
        <v>YES</v>
      </c>
      <c r="J3554">
        <v>26</v>
      </c>
      <c r="K3554">
        <v>9</v>
      </c>
      <c r="L3554">
        <v>2016</v>
      </c>
      <c r="M3554" s="3">
        <v>17.937509500000001</v>
      </c>
      <c r="N3554" s="3">
        <v>78.21174499</v>
      </c>
      <c r="O3554" s="3">
        <v>1.764137032</v>
      </c>
      <c r="P3554" s="3">
        <v>304.51953054996898</v>
      </c>
      <c r="Q3554" s="7">
        <f>(P3554-MIN($P3554:P12538))/(MAX($P3554:$P12538)-MIN($P3554:P12538))</f>
        <v>0.65062218567424834</v>
      </c>
    </row>
    <row r="3555" spans="1:17" x14ac:dyDescent="0.25">
      <c r="A3555">
        <v>3553</v>
      </c>
      <c r="B3555" t="s">
        <v>285</v>
      </c>
      <c r="C3555" t="s">
        <v>53</v>
      </c>
      <c r="D3555" t="s">
        <v>548</v>
      </c>
      <c r="E3555" t="s">
        <v>17</v>
      </c>
      <c r="F3555">
        <v>12</v>
      </c>
      <c r="G3555" t="str">
        <f t="shared" si="110"/>
        <v>LOW</v>
      </c>
      <c r="H3555">
        <v>0</v>
      </c>
      <c r="I3555" t="str">
        <f t="shared" si="111"/>
        <v>NO</v>
      </c>
      <c r="J3555">
        <v>1</v>
      </c>
      <c r="K3555">
        <v>10</v>
      </c>
      <c r="L3555">
        <v>2016</v>
      </c>
      <c r="M3555" s="3">
        <v>17.937509500000001</v>
      </c>
      <c r="N3555" s="3">
        <v>78.21174499</v>
      </c>
      <c r="O3555" s="3">
        <v>0.47712246899999999</v>
      </c>
      <c r="P3555" s="3">
        <v>300.54000000000002</v>
      </c>
      <c r="Q3555" s="7">
        <f>(P3555-MIN($P3555:P12539))/(MAX($P3555:$P12539)-MIN($P3555:P12539))</f>
        <v>0.59071475883663527</v>
      </c>
    </row>
    <row r="3556" spans="1:17" x14ac:dyDescent="0.25">
      <c r="A3556">
        <v>3554</v>
      </c>
      <c r="B3556" t="s">
        <v>285</v>
      </c>
      <c r="C3556" t="s">
        <v>30</v>
      </c>
      <c r="D3556" t="s">
        <v>497</v>
      </c>
      <c r="E3556" t="s">
        <v>21</v>
      </c>
      <c r="F3556">
        <v>15</v>
      </c>
      <c r="G3556" t="str">
        <f t="shared" si="110"/>
        <v>LOW</v>
      </c>
      <c r="H3556">
        <v>1</v>
      </c>
      <c r="I3556" t="str">
        <f t="shared" si="111"/>
        <v>YES</v>
      </c>
      <c r="J3556">
        <v>23</v>
      </c>
      <c r="K3556">
        <v>9</v>
      </c>
      <c r="L3556">
        <v>2016</v>
      </c>
      <c r="M3556" s="3">
        <v>28.068311649999998</v>
      </c>
      <c r="N3556" s="3">
        <v>79.046073120000003</v>
      </c>
      <c r="O3556" s="3">
        <v>0.15317235700000001</v>
      </c>
      <c r="P3556" s="3">
        <v>306.64</v>
      </c>
      <c r="Q3556" s="7">
        <f>(P3556-MIN($P3556:P12540))/(MAX($P3556:$P12540)-MIN($P3556:P12540))</f>
        <v>0.68254350575058675</v>
      </c>
    </row>
    <row r="3557" spans="1:17" x14ac:dyDescent="0.25">
      <c r="A3557">
        <v>3555</v>
      </c>
      <c r="B3557" t="s">
        <v>285</v>
      </c>
      <c r="C3557" t="s">
        <v>120</v>
      </c>
      <c r="D3557" t="s">
        <v>163</v>
      </c>
      <c r="E3557" t="s">
        <v>55</v>
      </c>
      <c r="F3557">
        <v>113</v>
      </c>
      <c r="G3557" t="str">
        <f t="shared" si="110"/>
        <v>HIGH</v>
      </c>
      <c r="H3557">
        <v>0</v>
      </c>
      <c r="I3557" t="str">
        <f t="shared" si="111"/>
        <v>NO</v>
      </c>
      <c r="J3557">
        <v>1</v>
      </c>
      <c r="K3557">
        <v>6</v>
      </c>
      <c r="L3557">
        <v>2016</v>
      </c>
      <c r="M3557" s="3">
        <v>26.76777075</v>
      </c>
      <c r="N3557" s="3">
        <v>92.701408860000001</v>
      </c>
      <c r="O3557" s="3">
        <v>0.749377458</v>
      </c>
      <c r="P3557" s="3">
        <v>299.99</v>
      </c>
      <c r="Q3557" s="7">
        <f>(P3557-MIN($P3557:P12541))/(MAX($P3557:$P12541)-MIN($P3557:P12541))</f>
        <v>0.58243511772144274</v>
      </c>
    </row>
    <row r="3558" spans="1:17" x14ac:dyDescent="0.25">
      <c r="A3558">
        <v>3556</v>
      </c>
      <c r="B3558" t="s">
        <v>285</v>
      </c>
      <c r="C3558" t="s">
        <v>346</v>
      </c>
      <c r="D3558" t="s">
        <v>630</v>
      </c>
      <c r="E3558" t="s">
        <v>17</v>
      </c>
      <c r="F3558">
        <v>24</v>
      </c>
      <c r="G3558" t="str">
        <f t="shared" si="110"/>
        <v>LOW</v>
      </c>
      <c r="H3558">
        <v>0</v>
      </c>
      <c r="I3558" t="str">
        <f t="shared" si="111"/>
        <v>NO</v>
      </c>
      <c r="J3558">
        <v>13</v>
      </c>
      <c r="K3558">
        <v>9</v>
      </c>
      <c r="L3558">
        <v>2016</v>
      </c>
      <c r="M3558" s="3">
        <v>24.967852050000001</v>
      </c>
      <c r="N3558" s="3">
        <v>86.173511469999994</v>
      </c>
      <c r="O3558" s="3">
        <v>0.844827789</v>
      </c>
      <c r="P3558" s="3">
        <v>301.06</v>
      </c>
      <c r="Q3558" s="7">
        <f>(P3558-MIN($P3558:P12542))/(MAX($P3558:$P12542)-MIN($P3558:P12542))</f>
        <v>0.598542783163726</v>
      </c>
    </row>
    <row r="3559" spans="1:17" x14ac:dyDescent="0.25">
      <c r="A3559">
        <v>3557</v>
      </c>
      <c r="B3559" t="s">
        <v>285</v>
      </c>
      <c r="C3559" t="s">
        <v>346</v>
      </c>
      <c r="D3559" t="s">
        <v>485</v>
      </c>
      <c r="E3559" t="s">
        <v>55</v>
      </c>
      <c r="F3559">
        <v>29</v>
      </c>
      <c r="G3559" t="str">
        <f t="shared" si="110"/>
        <v>LOW</v>
      </c>
      <c r="H3559">
        <v>0</v>
      </c>
      <c r="I3559" t="str">
        <f t="shared" si="111"/>
        <v>NO</v>
      </c>
      <c r="J3559">
        <v>27</v>
      </c>
      <c r="K3559">
        <v>8</v>
      </c>
      <c r="L3559">
        <v>2016</v>
      </c>
      <c r="M3559" s="3">
        <v>25.136491400000001</v>
      </c>
      <c r="N3559" s="3">
        <v>85.443654649999999</v>
      </c>
      <c r="O3559" s="3">
        <v>0.27371814500000002</v>
      </c>
      <c r="P3559" s="3">
        <v>303.48</v>
      </c>
      <c r="Q3559" s="7">
        <f>(P3559-MIN($P3559:P12543))/(MAX($P3559:$P12543)-MIN($P3559:P12543))</f>
        <v>0.63497320407057278</v>
      </c>
    </row>
    <row r="3560" spans="1:17" x14ac:dyDescent="0.25">
      <c r="A3560">
        <v>3558</v>
      </c>
      <c r="B3560" t="s">
        <v>285</v>
      </c>
      <c r="C3560" t="s">
        <v>346</v>
      </c>
      <c r="D3560" t="s">
        <v>485</v>
      </c>
      <c r="E3560" t="s">
        <v>375</v>
      </c>
      <c r="F3560">
        <v>168</v>
      </c>
      <c r="G3560" t="str">
        <f t="shared" si="110"/>
        <v>HIGH</v>
      </c>
      <c r="H3560">
        <v>0</v>
      </c>
      <c r="I3560" t="str">
        <f t="shared" si="111"/>
        <v>NO</v>
      </c>
      <c r="J3560">
        <v>27</v>
      </c>
      <c r="K3560">
        <v>8</v>
      </c>
      <c r="L3560">
        <v>2016</v>
      </c>
      <c r="M3560" s="3">
        <v>25.136491400000001</v>
      </c>
      <c r="N3560" s="3">
        <v>85.443654649999999</v>
      </c>
      <c r="O3560" s="3">
        <v>0.27371814500000002</v>
      </c>
      <c r="P3560" s="3">
        <v>303.48</v>
      </c>
      <c r="Q3560" s="7">
        <f>(P3560-MIN($P3560:P12544))/(MAX($P3560:$P12544)-MIN($P3560:P12544))</f>
        <v>0.63497320407057278</v>
      </c>
    </row>
    <row r="3561" spans="1:17" x14ac:dyDescent="0.25">
      <c r="A3561">
        <v>3559</v>
      </c>
      <c r="B3561" t="s">
        <v>285</v>
      </c>
      <c r="C3561" t="s">
        <v>346</v>
      </c>
      <c r="D3561" t="s">
        <v>376</v>
      </c>
      <c r="E3561" t="s">
        <v>17</v>
      </c>
      <c r="F3561">
        <v>16</v>
      </c>
      <c r="G3561" t="str">
        <f t="shared" si="110"/>
        <v>LOW</v>
      </c>
      <c r="H3561">
        <v>0</v>
      </c>
      <c r="I3561" t="str">
        <f t="shared" si="111"/>
        <v>NO</v>
      </c>
      <c r="J3561">
        <v>28</v>
      </c>
      <c r="K3561">
        <v>8</v>
      </c>
      <c r="L3561">
        <v>2016</v>
      </c>
      <c r="M3561" s="3">
        <v>24.672348700000001</v>
      </c>
      <c r="N3561" s="3">
        <v>83.920903969999998</v>
      </c>
      <c r="O3561" s="3">
        <v>0.55382328599999997</v>
      </c>
      <c r="P3561" s="3">
        <v>301.30666660000003</v>
      </c>
      <c r="Q3561" s="7">
        <f>(P3561-MIN($P3561:P12545))/(MAX($P3561:$P12545)-MIN($P3561:P12545))</f>
        <v>0.60225607575118956</v>
      </c>
    </row>
    <row r="3562" spans="1:17" x14ac:dyDescent="0.25">
      <c r="A3562">
        <v>3560</v>
      </c>
      <c r="B3562" t="s">
        <v>285</v>
      </c>
      <c r="C3562" t="s">
        <v>105</v>
      </c>
      <c r="D3562" t="s">
        <v>583</v>
      </c>
      <c r="E3562" t="s">
        <v>17</v>
      </c>
      <c r="F3562">
        <v>45</v>
      </c>
      <c r="G3562" t="str">
        <f t="shared" si="110"/>
        <v>MID</v>
      </c>
      <c r="H3562">
        <v>0</v>
      </c>
      <c r="I3562" t="str">
        <f t="shared" si="111"/>
        <v>NO</v>
      </c>
      <c r="J3562">
        <v>18</v>
      </c>
      <c r="K3562">
        <v>9</v>
      </c>
      <c r="L3562">
        <v>2016</v>
      </c>
      <c r="M3562" s="3">
        <v>21.678396899999999</v>
      </c>
      <c r="N3562" s="3">
        <v>81.430476229999996</v>
      </c>
      <c r="O3562" s="3">
        <v>0.76940128799999996</v>
      </c>
      <c r="P3562" s="3">
        <v>300.5866666</v>
      </c>
      <c r="Q3562" s="7">
        <f>(P3562-MIN($P3562:P12546))/(MAX($P3562:$P12546)-MIN($P3562:P12546))</f>
        <v>0.59141727283675549</v>
      </c>
    </row>
    <row r="3563" spans="1:17" x14ac:dyDescent="0.25">
      <c r="A3563">
        <v>3561</v>
      </c>
      <c r="B3563" t="s">
        <v>285</v>
      </c>
      <c r="C3563" t="s">
        <v>105</v>
      </c>
      <c r="D3563" t="s">
        <v>332</v>
      </c>
      <c r="E3563" t="s">
        <v>17</v>
      </c>
      <c r="F3563">
        <v>83</v>
      </c>
      <c r="G3563" t="str">
        <f t="shared" si="110"/>
        <v>HIGH</v>
      </c>
      <c r="H3563">
        <v>0</v>
      </c>
      <c r="I3563" t="str">
        <f t="shared" si="111"/>
        <v>NO</v>
      </c>
      <c r="J3563">
        <v>20</v>
      </c>
      <c r="K3563">
        <v>9</v>
      </c>
      <c r="L3563">
        <v>2016</v>
      </c>
      <c r="M3563" s="3">
        <v>20.708454499999998</v>
      </c>
      <c r="N3563" s="3">
        <v>81.548130499999999</v>
      </c>
      <c r="O3563" s="3">
        <v>0.97795478000000002</v>
      </c>
      <c r="P3563" s="3">
        <v>298.89999999999998</v>
      </c>
      <c r="Q3563" s="7">
        <f>(P3563-MIN($P3563:P12547))/(MAX($P3563:$P12547)-MIN($P3563:P12547))</f>
        <v>0.56602637442042458</v>
      </c>
    </row>
    <row r="3564" spans="1:17" x14ac:dyDescent="0.25">
      <c r="A3564">
        <v>3562</v>
      </c>
      <c r="B3564" t="s">
        <v>285</v>
      </c>
      <c r="C3564" t="s">
        <v>105</v>
      </c>
      <c r="D3564" t="s">
        <v>106</v>
      </c>
      <c r="E3564" t="s">
        <v>17</v>
      </c>
      <c r="F3564">
        <v>16</v>
      </c>
      <c r="G3564" t="str">
        <f t="shared" si="110"/>
        <v>LOW</v>
      </c>
      <c r="H3564">
        <v>0</v>
      </c>
      <c r="I3564" t="str">
        <f t="shared" si="111"/>
        <v>NO</v>
      </c>
      <c r="J3564">
        <v>12</v>
      </c>
      <c r="K3564">
        <v>8</v>
      </c>
      <c r="L3564">
        <v>2016</v>
      </c>
      <c r="M3564" s="3">
        <v>20.526842850000001</v>
      </c>
      <c r="N3564" s="3">
        <v>82.187831000000003</v>
      </c>
      <c r="O3564" s="3">
        <v>0.66976030600000003</v>
      </c>
      <c r="P3564" s="3">
        <v>299.86</v>
      </c>
      <c r="Q3564" s="7">
        <f>(P3564-MIN($P3564:P12548))/(MAX($P3564:$P12548)-MIN($P3564:P12548))</f>
        <v>0.58047811163967011</v>
      </c>
    </row>
    <row r="3565" spans="1:17" x14ac:dyDescent="0.25">
      <c r="A3565">
        <v>3563</v>
      </c>
      <c r="B3565" t="s">
        <v>285</v>
      </c>
      <c r="C3565" t="s">
        <v>105</v>
      </c>
      <c r="D3565" t="s">
        <v>106</v>
      </c>
      <c r="E3565" t="s">
        <v>17</v>
      </c>
      <c r="F3565">
        <v>21</v>
      </c>
      <c r="G3565" t="str">
        <f t="shared" si="110"/>
        <v>LOW</v>
      </c>
      <c r="H3565">
        <v>1</v>
      </c>
      <c r="I3565" t="str">
        <f t="shared" si="111"/>
        <v>YES</v>
      </c>
      <c r="J3565">
        <v>19</v>
      </c>
      <c r="K3565">
        <v>9</v>
      </c>
      <c r="L3565">
        <v>2016</v>
      </c>
      <c r="M3565" s="3">
        <v>20.526842850000001</v>
      </c>
      <c r="N3565" s="3">
        <v>82.187831000000003</v>
      </c>
      <c r="O3565" s="3">
        <v>0.65071038699999995</v>
      </c>
      <c r="P3565" s="3">
        <v>299.25</v>
      </c>
      <c r="Q3565" s="7">
        <f>(P3565-MIN($P3565:P12549))/(MAX($P3565:$P12549)-MIN($P3565:P12549))</f>
        <v>0.57129523694827467</v>
      </c>
    </row>
    <row r="3566" spans="1:17" x14ac:dyDescent="0.25">
      <c r="A3566">
        <v>3564</v>
      </c>
      <c r="B3566" t="s">
        <v>285</v>
      </c>
      <c r="C3566" t="s">
        <v>19</v>
      </c>
      <c r="D3566" t="s">
        <v>739</v>
      </c>
      <c r="E3566" t="s">
        <v>55</v>
      </c>
      <c r="F3566">
        <v>18</v>
      </c>
      <c r="G3566" t="str">
        <f t="shared" si="110"/>
        <v>LOW</v>
      </c>
      <c r="H3566">
        <v>0</v>
      </c>
      <c r="I3566" t="str">
        <f t="shared" si="111"/>
        <v>NO</v>
      </c>
      <c r="J3566">
        <v>19</v>
      </c>
      <c r="K3566">
        <v>3</v>
      </c>
      <c r="L3566">
        <v>2016</v>
      </c>
      <c r="M3566" s="3">
        <v>18.169843950000001</v>
      </c>
      <c r="N3566" s="3">
        <v>76.117963209999999</v>
      </c>
      <c r="O3566" s="3">
        <v>7.3613200000000002E-4</v>
      </c>
      <c r="P3566" s="3">
        <v>322.02800000000002</v>
      </c>
      <c r="Q3566" s="7">
        <f>(P3566-MIN($P3566:P12550))/(MAX($P3566:$P12550)-MIN($P3566:P12550))</f>
        <v>0.91419281026073362</v>
      </c>
    </row>
    <row r="3567" spans="1:17" x14ac:dyDescent="0.25">
      <c r="A3567">
        <v>3565</v>
      </c>
      <c r="B3567" t="s">
        <v>285</v>
      </c>
      <c r="C3567" t="s">
        <v>95</v>
      </c>
      <c r="D3567" t="s">
        <v>182</v>
      </c>
      <c r="E3567" t="s">
        <v>21</v>
      </c>
      <c r="F3567">
        <v>77</v>
      </c>
      <c r="G3567" t="str">
        <f t="shared" si="110"/>
        <v>MID</v>
      </c>
      <c r="H3567">
        <v>0</v>
      </c>
      <c r="I3567" t="str">
        <f t="shared" si="111"/>
        <v>NO</v>
      </c>
      <c r="J3567">
        <v>31</v>
      </c>
      <c r="K3567">
        <v>7</v>
      </c>
      <c r="L3567">
        <v>2016</v>
      </c>
      <c r="M3567" s="3">
        <v>24.756717999999999</v>
      </c>
      <c r="N3567" s="3">
        <v>81.654934690000005</v>
      </c>
      <c r="O3567" s="3">
        <v>0.68189556200000001</v>
      </c>
      <c r="P3567" s="3">
        <v>307.32</v>
      </c>
      <c r="Q3567" s="7">
        <f>(P3567-MIN($P3567:P12551))/(MAX($P3567:$P12551)-MIN($P3567:P12551))</f>
        <v>0.69278015294755202</v>
      </c>
    </row>
    <row r="3568" spans="1:17" x14ac:dyDescent="0.25">
      <c r="A3568">
        <v>3566</v>
      </c>
      <c r="B3568" t="s">
        <v>285</v>
      </c>
      <c r="C3568" t="s">
        <v>95</v>
      </c>
      <c r="D3568" t="s">
        <v>182</v>
      </c>
      <c r="E3568" t="s">
        <v>17</v>
      </c>
      <c r="F3568">
        <v>12</v>
      </c>
      <c r="G3568" t="str">
        <f t="shared" si="110"/>
        <v>LOW</v>
      </c>
      <c r="H3568">
        <v>0</v>
      </c>
      <c r="I3568" t="str">
        <f t="shared" si="111"/>
        <v>NO</v>
      </c>
      <c r="J3568">
        <v>26</v>
      </c>
      <c r="K3568">
        <v>8</v>
      </c>
      <c r="L3568">
        <v>2016</v>
      </c>
      <c r="M3568" s="3">
        <v>24.756717999999999</v>
      </c>
      <c r="N3568" s="3">
        <v>81.654934690000005</v>
      </c>
      <c r="O3568" s="3">
        <v>0.39749564300000001</v>
      </c>
      <c r="P3568" s="3">
        <v>301.9733334</v>
      </c>
      <c r="Q3568" s="7">
        <f>(P3568-MIN($P3568:P12552))/(MAX($P3568:$P12552)-MIN($P3568:P12552))</f>
        <v>0.61229200638285053</v>
      </c>
    </row>
    <row r="3569" spans="1:17" x14ac:dyDescent="0.25">
      <c r="A3569">
        <v>3567</v>
      </c>
      <c r="B3569" t="s">
        <v>285</v>
      </c>
      <c r="C3569" t="s">
        <v>477</v>
      </c>
      <c r="D3569" t="s">
        <v>679</v>
      </c>
      <c r="E3569" t="s">
        <v>55</v>
      </c>
      <c r="F3569">
        <v>4</v>
      </c>
      <c r="G3569" t="str">
        <f t="shared" si="110"/>
        <v>LOW</v>
      </c>
      <c r="H3569">
        <v>0</v>
      </c>
      <c r="I3569" t="str">
        <f t="shared" si="111"/>
        <v>NO</v>
      </c>
      <c r="J3569">
        <v>16</v>
      </c>
      <c r="K3569">
        <v>9</v>
      </c>
      <c r="L3569">
        <v>2016</v>
      </c>
      <c r="M3569" s="3">
        <v>24.757325999999999</v>
      </c>
      <c r="N3569" s="3">
        <v>93.858478579999996</v>
      </c>
      <c r="O3569" s="3">
        <v>0.435254217</v>
      </c>
      <c r="P3569" s="3">
        <v>299.49333339999998</v>
      </c>
      <c r="Q3569" s="7">
        <f>(P3569-MIN($P3569:P12553))/(MAX($P3569:$P12553)-MIN($P3569:P12553))</f>
        <v>0.57495835189980093</v>
      </c>
    </row>
    <row r="3570" spans="1:17" x14ac:dyDescent="0.25">
      <c r="A3570">
        <v>3568</v>
      </c>
      <c r="B3570" t="s">
        <v>285</v>
      </c>
      <c r="C3570" t="s">
        <v>113</v>
      </c>
      <c r="D3570" t="s">
        <v>740</v>
      </c>
      <c r="E3570" t="s">
        <v>55</v>
      </c>
      <c r="F3570">
        <v>9</v>
      </c>
      <c r="G3570" t="str">
        <f t="shared" si="110"/>
        <v>LOW</v>
      </c>
      <c r="H3570">
        <v>0</v>
      </c>
      <c r="I3570" t="str">
        <f t="shared" si="111"/>
        <v>NO</v>
      </c>
      <c r="J3570">
        <v>19</v>
      </c>
      <c r="K3570">
        <v>9</v>
      </c>
      <c r="L3570">
        <v>2016</v>
      </c>
      <c r="M3570" s="3">
        <v>27.060785899999999</v>
      </c>
      <c r="N3570" s="3">
        <v>74.176675380000006</v>
      </c>
      <c r="O3570" s="3">
        <v>5.2800000000000003E-5</v>
      </c>
      <c r="P3570" s="3">
        <v>310.95666660000001</v>
      </c>
      <c r="Q3570" s="7">
        <f>(P3570-MIN($P3570:P12554))/(MAX($P3570:$P12554)-MIN($P3570:P12554))</f>
        <v>0.74752614259047379</v>
      </c>
    </row>
    <row r="3571" spans="1:17" x14ac:dyDescent="0.25">
      <c r="A3571">
        <v>3569</v>
      </c>
      <c r="B3571" t="s">
        <v>285</v>
      </c>
      <c r="C3571" t="s">
        <v>23</v>
      </c>
      <c r="D3571" t="s">
        <v>368</v>
      </c>
      <c r="E3571" t="s">
        <v>55</v>
      </c>
      <c r="F3571">
        <v>99</v>
      </c>
      <c r="G3571" t="str">
        <f t="shared" si="110"/>
        <v>HIGH</v>
      </c>
      <c r="H3571">
        <v>0</v>
      </c>
      <c r="I3571" t="str">
        <f t="shared" si="111"/>
        <v>NO</v>
      </c>
      <c r="J3571">
        <v>15</v>
      </c>
      <c r="K3571">
        <v>9</v>
      </c>
      <c r="L3571">
        <v>2016</v>
      </c>
      <c r="M3571" s="3">
        <v>9.4684574999999995</v>
      </c>
      <c r="N3571" s="3">
        <v>78.746209500000006</v>
      </c>
      <c r="O3571" s="3">
        <v>5.4482863999999999E-2</v>
      </c>
      <c r="P3571" s="3">
        <v>312.95999999999998</v>
      </c>
      <c r="Q3571" s="7">
        <f>(P3571-MIN($P3571:P12555))/(MAX($P3571:$P12555)-MIN($P3571:P12555))</f>
        <v>0.77768410911061558</v>
      </c>
    </row>
    <row r="3572" spans="1:17" x14ac:dyDescent="0.25">
      <c r="A3572">
        <v>3570</v>
      </c>
      <c r="B3572" t="s">
        <v>285</v>
      </c>
      <c r="C3572" t="s">
        <v>30</v>
      </c>
      <c r="D3572" t="s">
        <v>497</v>
      </c>
      <c r="E3572" t="s">
        <v>62</v>
      </c>
      <c r="F3572">
        <v>11</v>
      </c>
      <c r="G3572" t="str">
        <f t="shared" si="110"/>
        <v>LOW</v>
      </c>
      <c r="H3572">
        <v>0</v>
      </c>
      <c r="I3572" t="str">
        <f t="shared" si="111"/>
        <v>NO</v>
      </c>
      <c r="J3572">
        <v>15</v>
      </c>
      <c r="K3572">
        <v>9</v>
      </c>
      <c r="L3572">
        <v>2016</v>
      </c>
      <c r="M3572" s="3">
        <v>28.068311649999998</v>
      </c>
      <c r="N3572" s="3">
        <v>79.046073120000003</v>
      </c>
      <c r="O3572" s="3">
        <v>5.5544989000000003E-2</v>
      </c>
      <c r="P3572" s="3">
        <v>304.01</v>
      </c>
      <c r="Q3572" s="7">
        <f>(P3572-MIN($P3572:P12556))/(MAX($P3572:$P12556)-MIN($P3572:P12556))</f>
        <v>0.64295176732703052</v>
      </c>
    </row>
    <row r="3573" spans="1:17" x14ac:dyDescent="0.25">
      <c r="A3573">
        <v>3571</v>
      </c>
      <c r="B3573" t="s">
        <v>285</v>
      </c>
      <c r="C3573" t="s">
        <v>30</v>
      </c>
      <c r="D3573" t="s">
        <v>301</v>
      </c>
      <c r="E3573" t="s">
        <v>17</v>
      </c>
      <c r="F3573">
        <v>8</v>
      </c>
      <c r="G3573" t="str">
        <f t="shared" si="110"/>
        <v>LOW</v>
      </c>
      <c r="H3573">
        <v>1</v>
      </c>
      <c r="I3573" t="str">
        <f t="shared" si="111"/>
        <v>YES</v>
      </c>
      <c r="J3573">
        <v>12</v>
      </c>
      <c r="K3573">
        <v>9</v>
      </c>
      <c r="L3573">
        <v>2016</v>
      </c>
      <c r="M3573" s="3">
        <v>25.126577699999999</v>
      </c>
      <c r="N3573" s="3">
        <v>83.249655770000004</v>
      </c>
      <c r="O3573" s="3">
        <v>1.885198685</v>
      </c>
      <c r="P3573" s="3">
        <v>299.94</v>
      </c>
      <c r="Q3573" s="7">
        <f>(P3573-MIN($P3573:P12557))/(MAX($P3573:$P12557)-MIN($P3573:P12557))</f>
        <v>0.58168242307460694</v>
      </c>
    </row>
    <row r="3574" spans="1:17" x14ac:dyDescent="0.25">
      <c r="A3574">
        <v>3572</v>
      </c>
      <c r="B3574" t="s">
        <v>285</v>
      </c>
      <c r="C3574" t="s">
        <v>30</v>
      </c>
      <c r="D3574" t="s">
        <v>301</v>
      </c>
      <c r="E3574" t="s">
        <v>17</v>
      </c>
      <c r="F3574">
        <v>35</v>
      </c>
      <c r="G3574" t="str">
        <f t="shared" si="110"/>
        <v>MID</v>
      </c>
      <c r="H3574">
        <v>1</v>
      </c>
      <c r="I3574" t="str">
        <f t="shared" si="111"/>
        <v>YES</v>
      </c>
      <c r="J3574">
        <v>14</v>
      </c>
      <c r="K3574">
        <v>9</v>
      </c>
      <c r="L3574">
        <v>2016</v>
      </c>
      <c r="M3574" s="3">
        <v>25.126577699999999</v>
      </c>
      <c r="N3574" s="3">
        <v>83.249655770000004</v>
      </c>
      <c r="O3574" s="3">
        <v>1.0695043339999999</v>
      </c>
      <c r="P3574" s="3">
        <v>300.52</v>
      </c>
      <c r="Q3574" s="7">
        <f>(P3574-MIN($P3574:P12558))/(MAX($P3574:$P12558)-MIN($P3574:P12558))</f>
        <v>0.59041368097790048</v>
      </c>
    </row>
    <row r="3575" spans="1:17" x14ac:dyDescent="0.25">
      <c r="A3575">
        <v>3573</v>
      </c>
      <c r="B3575" t="s">
        <v>285</v>
      </c>
      <c r="C3575" t="s">
        <v>30</v>
      </c>
      <c r="D3575" t="s">
        <v>301</v>
      </c>
      <c r="E3575" t="s">
        <v>17</v>
      </c>
      <c r="F3575">
        <v>13</v>
      </c>
      <c r="G3575" t="str">
        <f t="shared" si="110"/>
        <v>LOW</v>
      </c>
      <c r="H3575">
        <v>0</v>
      </c>
      <c r="I3575" t="str">
        <f t="shared" si="111"/>
        <v>NO</v>
      </c>
      <c r="J3575">
        <v>14</v>
      </c>
      <c r="K3575">
        <v>9</v>
      </c>
      <c r="L3575">
        <v>2016</v>
      </c>
      <c r="M3575" s="3">
        <v>25.126577699999999</v>
      </c>
      <c r="N3575" s="3">
        <v>83.249655770000004</v>
      </c>
      <c r="O3575" s="3">
        <v>1.0695043339999999</v>
      </c>
      <c r="P3575" s="3">
        <v>300.52</v>
      </c>
      <c r="Q3575" s="7">
        <f>(P3575-MIN($P3575:P12559))/(MAX($P3575:$P12559)-MIN($P3575:P12559))</f>
        <v>0.59041368097790048</v>
      </c>
    </row>
    <row r="3576" spans="1:17" x14ac:dyDescent="0.25">
      <c r="A3576">
        <v>3574</v>
      </c>
      <c r="B3576" t="s">
        <v>285</v>
      </c>
      <c r="C3576" t="s">
        <v>38</v>
      </c>
      <c r="D3576" t="s">
        <v>44</v>
      </c>
      <c r="E3576" t="s">
        <v>55</v>
      </c>
      <c r="F3576">
        <v>281</v>
      </c>
      <c r="G3576" t="str">
        <f t="shared" si="110"/>
        <v>HIGH</v>
      </c>
      <c r="H3576">
        <v>1</v>
      </c>
      <c r="I3576" t="str">
        <f t="shared" si="111"/>
        <v>YES</v>
      </c>
      <c r="J3576">
        <v>10</v>
      </c>
      <c r="K3576">
        <v>8</v>
      </c>
      <c r="L3576">
        <v>2016</v>
      </c>
      <c r="M3576" s="3">
        <v>22.642931000000001</v>
      </c>
      <c r="N3576" s="3">
        <v>88.893057900000002</v>
      </c>
      <c r="O3576" s="3">
        <v>0.89226362299999995</v>
      </c>
      <c r="P3576" s="3">
        <v>300.42</v>
      </c>
      <c r="Q3576" s="7">
        <f>(P3576-MIN($P3576:P12560))/(MAX($P3576:$P12560)-MIN($P3576:P12560))</f>
        <v>0.58890829168422965</v>
      </c>
    </row>
    <row r="3577" spans="1:17" x14ac:dyDescent="0.25">
      <c r="A3577">
        <v>3575</v>
      </c>
      <c r="B3577" t="s">
        <v>285</v>
      </c>
      <c r="C3577" t="s">
        <v>83</v>
      </c>
      <c r="D3577" t="s">
        <v>576</v>
      </c>
      <c r="E3577" t="s">
        <v>17</v>
      </c>
      <c r="F3577">
        <v>294</v>
      </c>
      <c r="G3577" t="str">
        <f t="shared" si="110"/>
        <v>HIGH</v>
      </c>
      <c r="H3577">
        <v>2</v>
      </c>
      <c r="I3577" t="str">
        <f t="shared" si="111"/>
        <v>YES</v>
      </c>
      <c r="J3577">
        <v>3</v>
      </c>
      <c r="K3577">
        <v>10</v>
      </c>
      <c r="L3577">
        <v>2016</v>
      </c>
      <c r="M3577" s="3">
        <v>29.512380350000001</v>
      </c>
      <c r="N3577" s="3">
        <v>75.429178980000003</v>
      </c>
      <c r="O3577" s="3">
        <v>1.6089669000000001E-2</v>
      </c>
      <c r="P3577" s="3">
        <v>306.72666659999999</v>
      </c>
      <c r="Q3577" s="7">
        <f>(P3577-MIN($P3577:P12561))/(MAX($P3577:$P12561)-MIN($P3577:P12561))</f>
        <v>0.68384817546817578</v>
      </c>
    </row>
    <row r="3578" spans="1:17" x14ac:dyDescent="0.25">
      <c r="A3578">
        <v>3576</v>
      </c>
      <c r="B3578" t="s">
        <v>292</v>
      </c>
      <c r="C3578" t="s">
        <v>346</v>
      </c>
      <c r="D3578" t="s">
        <v>630</v>
      </c>
      <c r="E3578" t="s">
        <v>17</v>
      </c>
      <c r="F3578">
        <v>32</v>
      </c>
      <c r="G3578" t="str">
        <f t="shared" si="110"/>
        <v>MID</v>
      </c>
      <c r="H3578">
        <v>0</v>
      </c>
      <c r="I3578" t="str">
        <f t="shared" si="111"/>
        <v>NO</v>
      </c>
      <c r="J3578">
        <v>29</v>
      </c>
      <c r="K3578">
        <v>9</v>
      </c>
      <c r="L3578">
        <v>2016</v>
      </c>
      <c r="M3578" s="3">
        <v>24.967852050000001</v>
      </c>
      <c r="N3578" s="3">
        <v>86.173511469999994</v>
      </c>
      <c r="O3578" s="3">
        <v>0.86630046900000002</v>
      </c>
      <c r="P3578" s="3">
        <v>301.48</v>
      </c>
      <c r="Q3578" s="7">
        <f>(P3578-MIN($P3578:P12562))/(MAX($P3578:$P12562)-MIN($P3578:P12562))</f>
        <v>0.6048654181971459</v>
      </c>
    </row>
    <row r="3579" spans="1:17" x14ac:dyDescent="0.25">
      <c r="A3579">
        <v>3577</v>
      </c>
      <c r="B3579" t="s">
        <v>292</v>
      </c>
      <c r="C3579" t="s">
        <v>346</v>
      </c>
      <c r="D3579" t="s">
        <v>376</v>
      </c>
      <c r="E3579" t="s">
        <v>17</v>
      </c>
      <c r="F3579">
        <v>50</v>
      </c>
      <c r="G3579" t="str">
        <f t="shared" si="110"/>
        <v>MID</v>
      </c>
      <c r="H3579">
        <v>0</v>
      </c>
      <c r="I3579" t="str">
        <f t="shared" si="111"/>
        <v>NO</v>
      </c>
      <c r="J3579">
        <v>3</v>
      </c>
      <c r="K3579">
        <v>10</v>
      </c>
      <c r="L3579">
        <v>2016</v>
      </c>
      <c r="M3579" s="3">
        <v>24.672348700000001</v>
      </c>
      <c r="N3579" s="3">
        <v>83.920903969999998</v>
      </c>
      <c r="O3579" s="3">
        <v>0.85364870699999995</v>
      </c>
      <c r="P3579" s="3">
        <v>301.55333339999999</v>
      </c>
      <c r="Q3579" s="7">
        <f>(P3579-MIN($P3579:P12563))/(MAX($P3579:$P12563)-MIN($P3579:P12563))</f>
        <v>0.60596937134943063</v>
      </c>
    </row>
    <row r="3580" spans="1:17" x14ac:dyDescent="0.25">
      <c r="A3580">
        <v>3578</v>
      </c>
      <c r="B3580" t="s">
        <v>292</v>
      </c>
      <c r="C3580" t="s">
        <v>346</v>
      </c>
      <c r="D3580" t="s">
        <v>686</v>
      </c>
      <c r="E3580" t="s">
        <v>17</v>
      </c>
      <c r="F3580">
        <v>9</v>
      </c>
      <c r="G3580" t="str">
        <f t="shared" si="110"/>
        <v>LOW</v>
      </c>
      <c r="H3580">
        <v>1</v>
      </c>
      <c r="I3580" t="str">
        <f t="shared" si="111"/>
        <v>YES</v>
      </c>
      <c r="J3580">
        <v>3</v>
      </c>
      <c r="K3580">
        <v>10</v>
      </c>
      <c r="L3580">
        <v>2016</v>
      </c>
      <c r="M3580" s="3">
        <v>25.774492899999998</v>
      </c>
      <c r="N3580" s="3">
        <v>85.866268129999995</v>
      </c>
      <c r="O3580" s="3">
        <v>0.45638691599999998</v>
      </c>
      <c r="P3580" s="3">
        <v>301.55500000000001</v>
      </c>
      <c r="Q3580" s="7">
        <f>(P3580-MIN($P3580:P12564))/(MAX($P3580:$P12564)-MIN($P3580:P12564))</f>
        <v>0.60599446016739922</v>
      </c>
    </row>
    <row r="3581" spans="1:17" x14ac:dyDescent="0.25">
      <c r="A3581">
        <v>3579</v>
      </c>
      <c r="B3581" t="s">
        <v>292</v>
      </c>
      <c r="C3581" t="s">
        <v>105</v>
      </c>
      <c r="D3581" t="s">
        <v>449</v>
      </c>
      <c r="E3581" t="s">
        <v>52</v>
      </c>
      <c r="F3581">
        <v>192</v>
      </c>
      <c r="G3581" t="str">
        <f t="shared" si="110"/>
        <v>HIGH</v>
      </c>
      <c r="H3581">
        <v>0</v>
      </c>
      <c r="I3581" t="str">
        <f t="shared" si="111"/>
        <v>NO</v>
      </c>
      <c r="J3581">
        <v>29</v>
      </c>
      <c r="K3581">
        <v>9</v>
      </c>
      <c r="L3581">
        <v>2016</v>
      </c>
      <c r="M3581" s="3">
        <v>21.2380912</v>
      </c>
      <c r="N3581" s="3">
        <v>81.633699300000004</v>
      </c>
      <c r="O3581" s="3">
        <v>1.0369386190000001</v>
      </c>
      <c r="P3581" s="3">
        <v>298.42666659999998</v>
      </c>
      <c r="Q3581" s="7">
        <f>(P3581-MIN($P3581:P12565))/(MAX($P3581:$P12565)-MIN($P3581:P12565))</f>
        <v>0.55890086409345408</v>
      </c>
    </row>
    <row r="3582" spans="1:17" x14ac:dyDescent="0.25">
      <c r="A3582">
        <v>3580</v>
      </c>
      <c r="B3582" t="s">
        <v>292</v>
      </c>
      <c r="C3582" t="s">
        <v>25</v>
      </c>
      <c r="D3582" t="s">
        <v>333</v>
      </c>
      <c r="E3582" t="s">
        <v>17</v>
      </c>
      <c r="F3582">
        <v>38</v>
      </c>
      <c r="G3582" t="str">
        <f t="shared" si="110"/>
        <v>MID</v>
      </c>
      <c r="H3582">
        <v>0</v>
      </c>
      <c r="I3582" t="str">
        <f t="shared" si="111"/>
        <v>NO</v>
      </c>
      <c r="J3582">
        <v>7</v>
      </c>
      <c r="K3582">
        <v>10</v>
      </c>
      <c r="L3582">
        <v>2016</v>
      </c>
      <c r="M3582" s="3">
        <v>23.601555699999999</v>
      </c>
      <c r="N3582" s="3">
        <v>72.386798099999993</v>
      </c>
      <c r="O3582" s="3">
        <v>1.0148433400000001</v>
      </c>
      <c r="P3582" s="3">
        <v>302.33999999999997</v>
      </c>
      <c r="Q3582" s="7">
        <f>(P3582-MIN($P3582:P12566))/(MAX($P3582:$P12566)-MIN($P3582:P12566))</f>
        <v>0.61781176612271882</v>
      </c>
    </row>
    <row r="3583" spans="1:17" x14ac:dyDescent="0.25">
      <c r="A3583">
        <v>3581</v>
      </c>
      <c r="B3583" t="s">
        <v>292</v>
      </c>
      <c r="C3583" t="s">
        <v>176</v>
      </c>
      <c r="D3583" t="s">
        <v>242</v>
      </c>
      <c r="E3583" t="s">
        <v>17</v>
      </c>
      <c r="F3583">
        <v>39</v>
      </c>
      <c r="G3583" t="str">
        <f t="shared" si="110"/>
        <v>MID</v>
      </c>
      <c r="H3583">
        <v>0</v>
      </c>
      <c r="I3583" t="str">
        <f t="shared" si="111"/>
        <v>NO</v>
      </c>
      <c r="J3583">
        <v>2</v>
      </c>
      <c r="K3583">
        <v>10</v>
      </c>
      <c r="L3583">
        <v>2016</v>
      </c>
      <c r="M3583" s="3">
        <v>31.6723392</v>
      </c>
      <c r="N3583" s="3">
        <v>76.953316909999998</v>
      </c>
      <c r="O3583" s="3">
        <v>0.109952908</v>
      </c>
      <c r="P3583" s="3">
        <v>295.16666659999999</v>
      </c>
      <c r="Q3583" s="7">
        <f>(P3583-MIN($P3583:P12567))/(MAX($P3583:$P12567)-MIN($P3583:P12567))</f>
        <v>0.50982517311976838</v>
      </c>
    </row>
    <row r="3584" spans="1:17" x14ac:dyDescent="0.25">
      <c r="A3584">
        <v>3582</v>
      </c>
      <c r="B3584" t="s">
        <v>292</v>
      </c>
      <c r="C3584" t="s">
        <v>45</v>
      </c>
      <c r="D3584" t="s">
        <v>199</v>
      </c>
      <c r="E3584" t="s">
        <v>17</v>
      </c>
      <c r="F3584">
        <v>31</v>
      </c>
      <c r="G3584" t="str">
        <f t="shared" si="110"/>
        <v>MID</v>
      </c>
      <c r="H3584">
        <v>0</v>
      </c>
      <c r="I3584" t="str">
        <f t="shared" si="111"/>
        <v>NO</v>
      </c>
      <c r="J3584">
        <v>12</v>
      </c>
      <c r="K3584">
        <v>10</v>
      </c>
      <c r="L3584">
        <v>2016</v>
      </c>
      <c r="M3584" s="3">
        <v>18.083333</v>
      </c>
      <c r="N3584" s="3">
        <v>77.333332999999996</v>
      </c>
      <c r="O3584" s="3">
        <v>0.19624602099999999</v>
      </c>
      <c r="P3584" s="3">
        <v>304.38</v>
      </c>
      <c r="Q3584" s="7">
        <f>(P3584-MIN($P3584:P12568))/(MAX($P3584:$P12568)-MIN($P3584:P12568))</f>
        <v>0.6485217077136145</v>
      </c>
    </row>
    <row r="3585" spans="1:17" x14ac:dyDescent="0.25">
      <c r="A3585">
        <v>3583</v>
      </c>
      <c r="B3585" t="s">
        <v>292</v>
      </c>
      <c r="C3585" t="s">
        <v>45</v>
      </c>
      <c r="D3585" t="s">
        <v>549</v>
      </c>
      <c r="E3585" t="s">
        <v>17</v>
      </c>
      <c r="F3585">
        <v>21</v>
      </c>
      <c r="G3585" t="str">
        <f t="shared" si="110"/>
        <v>LOW</v>
      </c>
      <c r="H3585">
        <v>0</v>
      </c>
      <c r="I3585" t="str">
        <f t="shared" si="111"/>
        <v>NO</v>
      </c>
      <c r="J3585">
        <v>2</v>
      </c>
      <c r="K3585">
        <v>10</v>
      </c>
      <c r="L3585">
        <v>2016</v>
      </c>
      <c r="M3585" s="3">
        <v>15.4206667</v>
      </c>
      <c r="N3585" s="3">
        <v>75.622564400000002</v>
      </c>
      <c r="O3585" s="3">
        <v>0.197088556</v>
      </c>
      <c r="P3585" s="3">
        <v>308.45333340000002</v>
      </c>
      <c r="Q3585" s="7">
        <f>(P3585-MIN($P3585:P12569))/(MAX($P3585:$P12569)-MIN($P3585:P12569))</f>
        <v>0.70984123261275378</v>
      </c>
    </row>
    <row r="3586" spans="1:17" x14ac:dyDescent="0.25">
      <c r="A3586">
        <v>3584</v>
      </c>
      <c r="B3586" t="s">
        <v>292</v>
      </c>
      <c r="C3586" t="s">
        <v>95</v>
      </c>
      <c r="D3586" t="s">
        <v>624</v>
      </c>
      <c r="E3586" t="s">
        <v>17</v>
      </c>
      <c r="F3586">
        <v>11</v>
      </c>
      <c r="G3586" t="str">
        <f t="shared" si="110"/>
        <v>LOW</v>
      </c>
      <c r="H3586">
        <v>0</v>
      </c>
      <c r="I3586" t="str">
        <f t="shared" si="111"/>
        <v>NO</v>
      </c>
      <c r="J3586">
        <v>3</v>
      </c>
      <c r="K3586">
        <v>10</v>
      </c>
      <c r="L3586">
        <v>2016</v>
      </c>
      <c r="M3586" s="3">
        <v>24.5</v>
      </c>
      <c r="N3586" s="3">
        <v>77.5</v>
      </c>
      <c r="O3586" s="3">
        <v>0.216511236</v>
      </c>
      <c r="P3586" s="3">
        <v>305.64499999999998</v>
      </c>
      <c r="Q3586" s="7">
        <f>(P3586-MIN($P3586:P12570))/(MAX($P3586:$P12570)-MIN($P3586:P12570))</f>
        <v>0.66756488227855681</v>
      </c>
    </row>
    <row r="3587" spans="1:17" x14ac:dyDescent="0.25">
      <c r="A3587">
        <v>3585</v>
      </c>
      <c r="B3587" t="s">
        <v>292</v>
      </c>
      <c r="C3587" t="s">
        <v>95</v>
      </c>
      <c r="D3587" t="s">
        <v>182</v>
      </c>
      <c r="E3587" t="s">
        <v>17</v>
      </c>
      <c r="F3587">
        <v>18</v>
      </c>
      <c r="G3587" t="str">
        <f t="shared" ref="G3587:G3650" si="112">IF(F3587&gt;=80,"HIGH",IF(F3587&lt;=30,"LOW",IF(F3587&gt;30,"MID")))</f>
        <v>LOW</v>
      </c>
      <c r="H3587">
        <v>0</v>
      </c>
      <c r="I3587" t="str">
        <f t="shared" ref="I3587:I3650" si="113">IF(H3587=0,"NO","YES")</f>
        <v>NO</v>
      </c>
      <c r="J3587">
        <v>6</v>
      </c>
      <c r="K3587">
        <v>10</v>
      </c>
      <c r="L3587">
        <v>2016</v>
      </c>
      <c r="M3587" s="3">
        <v>24.756717999999999</v>
      </c>
      <c r="N3587" s="3">
        <v>81.654934690000005</v>
      </c>
      <c r="O3587" s="3">
        <v>0.30027156999999999</v>
      </c>
      <c r="P3587" s="3">
        <v>302.21199999999999</v>
      </c>
      <c r="Q3587" s="7">
        <f>(P3587-MIN($P3587:P12571))/(MAX($P3587:$P12571)-MIN($P3587:P12571))</f>
        <v>0.61588486782681973</v>
      </c>
    </row>
    <row r="3588" spans="1:17" x14ac:dyDescent="0.25">
      <c r="A3588">
        <v>3586</v>
      </c>
      <c r="B3588" t="s">
        <v>292</v>
      </c>
      <c r="C3588" t="s">
        <v>19</v>
      </c>
      <c r="D3588" t="s">
        <v>229</v>
      </c>
      <c r="E3588" t="s">
        <v>17</v>
      </c>
      <c r="F3588">
        <v>49</v>
      </c>
      <c r="G3588" t="str">
        <f t="shared" si="112"/>
        <v>MID</v>
      </c>
      <c r="H3588">
        <v>0</v>
      </c>
      <c r="I3588" t="str">
        <f t="shared" si="113"/>
        <v>NO</v>
      </c>
      <c r="J3588">
        <v>8</v>
      </c>
      <c r="K3588">
        <v>10</v>
      </c>
      <c r="L3588">
        <v>2016</v>
      </c>
      <c r="M3588" s="3">
        <v>16.702841200000002</v>
      </c>
      <c r="N3588" s="3">
        <v>74.240532900000005</v>
      </c>
      <c r="O3588" s="3">
        <v>0.191976073</v>
      </c>
      <c r="P3588" s="3">
        <v>304.46800000000002</v>
      </c>
      <c r="Q3588" s="7">
        <f>(P3588-MIN($P3588:P12572))/(MAX($P3588:$P12572)-MIN($P3588:P12572))</f>
        <v>0.64984645029204569</v>
      </c>
    </row>
    <row r="3589" spans="1:17" x14ac:dyDescent="0.25">
      <c r="A3589">
        <v>3587</v>
      </c>
      <c r="B3589" t="s">
        <v>292</v>
      </c>
      <c r="C3589" t="s">
        <v>19</v>
      </c>
      <c r="D3589" t="s">
        <v>221</v>
      </c>
      <c r="E3589" t="s">
        <v>17</v>
      </c>
      <c r="F3589">
        <v>31</v>
      </c>
      <c r="G3589" t="str">
        <f t="shared" si="112"/>
        <v>MID</v>
      </c>
      <c r="H3589">
        <v>0</v>
      </c>
      <c r="I3589" t="str">
        <f t="shared" si="113"/>
        <v>NO</v>
      </c>
      <c r="J3589">
        <v>1</v>
      </c>
      <c r="K3589">
        <v>10</v>
      </c>
      <c r="L3589">
        <v>2016</v>
      </c>
      <c r="M3589" s="3">
        <v>18.169843950000001</v>
      </c>
      <c r="N3589" s="3">
        <v>76.117963209999999</v>
      </c>
      <c r="O3589" s="3">
        <v>0.37761961900000002</v>
      </c>
      <c r="P3589" s="3">
        <v>302.81</v>
      </c>
      <c r="Q3589" s="7">
        <f>(P3589-MIN($P3589:P12573))/(MAX($P3589:$P12573)-MIN($P3589:P12573))</f>
        <v>0.62488709580297452</v>
      </c>
    </row>
    <row r="3590" spans="1:17" x14ac:dyDescent="0.25">
      <c r="A3590">
        <v>3588</v>
      </c>
      <c r="B3590" t="s">
        <v>292</v>
      </c>
      <c r="C3590" t="s">
        <v>34</v>
      </c>
      <c r="D3590" t="s">
        <v>194</v>
      </c>
      <c r="E3590" t="s">
        <v>17</v>
      </c>
      <c r="F3590">
        <v>10</v>
      </c>
      <c r="G3590" t="str">
        <f t="shared" si="112"/>
        <v>LOW</v>
      </c>
      <c r="H3590">
        <v>0</v>
      </c>
      <c r="I3590" t="str">
        <f t="shared" si="113"/>
        <v>NO</v>
      </c>
      <c r="J3590">
        <v>3</v>
      </c>
      <c r="K3590">
        <v>10</v>
      </c>
      <c r="L3590">
        <v>2016</v>
      </c>
      <c r="M3590" s="3">
        <v>20.8522696</v>
      </c>
      <c r="N3590" s="3">
        <v>86.338571400000006</v>
      </c>
      <c r="O3590" s="3">
        <v>0.97307094299999997</v>
      </c>
      <c r="P3590" s="3">
        <v>299.42666659999998</v>
      </c>
      <c r="Q3590" s="7">
        <f>(P3590-MIN($P3590:P12574))/(MAX($P3590:$P12574)-MIN($P3590:P12574))</f>
        <v>0.57395475703016752</v>
      </c>
    </row>
    <row r="3591" spans="1:17" x14ac:dyDescent="0.25">
      <c r="A3591">
        <v>3589</v>
      </c>
      <c r="B3591" t="s">
        <v>292</v>
      </c>
      <c r="C3591" t="s">
        <v>34</v>
      </c>
      <c r="D3591" t="s">
        <v>207</v>
      </c>
      <c r="E3591" t="s">
        <v>17</v>
      </c>
      <c r="F3591">
        <v>20</v>
      </c>
      <c r="G3591" t="str">
        <f t="shared" si="112"/>
        <v>LOW</v>
      </c>
      <c r="H3591">
        <v>3</v>
      </c>
      <c r="I3591" t="str">
        <f t="shared" si="113"/>
        <v>YES</v>
      </c>
      <c r="J3591">
        <v>2</v>
      </c>
      <c r="K3591">
        <v>10</v>
      </c>
      <c r="L3591">
        <v>2016</v>
      </c>
      <c r="M3591" s="3">
        <v>19.75</v>
      </c>
      <c r="N3591" s="3">
        <v>83</v>
      </c>
      <c r="O3591" s="3">
        <v>0.87375188000000004</v>
      </c>
      <c r="P3591" s="3">
        <v>299.64999999999998</v>
      </c>
      <c r="Q3591" s="7">
        <f>(P3591-MIN($P3591:P12575))/(MAX($P3591:$P12575)-MIN($P3591:P12575))</f>
        <v>0.57731679412295966</v>
      </c>
    </row>
    <row r="3592" spans="1:17" x14ac:dyDescent="0.25">
      <c r="A3592">
        <v>3590</v>
      </c>
      <c r="B3592" t="s">
        <v>292</v>
      </c>
      <c r="C3592" t="s">
        <v>34</v>
      </c>
      <c r="D3592" t="s">
        <v>495</v>
      </c>
      <c r="E3592" t="s">
        <v>17</v>
      </c>
      <c r="F3592">
        <v>63</v>
      </c>
      <c r="G3592" t="str">
        <f t="shared" si="112"/>
        <v>MID</v>
      </c>
      <c r="H3592">
        <v>0</v>
      </c>
      <c r="I3592" t="str">
        <f t="shared" si="113"/>
        <v>NO</v>
      </c>
      <c r="J3592">
        <v>2</v>
      </c>
      <c r="K3592">
        <v>10</v>
      </c>
      <c r="L3592">
        <v>2016</v>
      </c>
      <c r="M3592" s="3">
        <v>20.154059400000001</v>
      </c>
      <c r="N3592" s="3">
        <v>85.708650899999995</v>
      </c>
      <c r="O3592" s="3">
        <v>1.1125201060000001</v>
      </c>
      <c r="P3592" s="3">
        <v>300.39</v>
      </c>
      <c r="Q3592" s="7">
        <f>(P3592-MIN($P3592:P12576))/(MAX($P3592:$P12576)-MIN($P3592:P12576))</f>
        <v>0.58845667489612774</v>
      </c>
    </row>
    <row r="3593" spans="1:17" x14ac:dyDescent="0.25">
      <c r="A3593">
        <v>3591</v>
      </c>
      <c r="B3593" t="s">
        <v>292</v>
      </c>
      <c r="C3593" t="s">
        <v>113</v>
      </c>
      <c r="D3593" t="s">
        <v>712</v>
      </c>
      <c r="E3593" t="s">
        <v>55</v>
      </c>
      <c r="F3593">
        <v>130</v>
      </c>
      <c r="G3593" t="str">
        <f t="shared" si="112"/>
        <v>HIGH</v>
      </c>
      <c r="H3593">
        <v>0</v>
      </c>
      <c r="I3593" t="str">
        <f t="shared" si="113"/>
        <v>NO</v>
      </c>
      <c r="J3593">
        <v>5</v>
      </c>
      <c r="K3593">
        <v>10</v>
      </c>
      <c r="L3593">
        <v>2016</v>
      </c>
      <c r="M3593" s="3">
        <v>29.576025399999999</v>
      </c>
      <c r="N3593" s="3">
        <v>74.334220299999998</v>
      </c>
      <c r="O3593" s="3">
        <v>3.3878661999999997E-2</v>
      </c>
      <c r="P3593" s="3">
        <v>306.82499999999999</v>
      </c>
      <c r="Q3593" s="7">
        <f>(P3593-MIN($P3593:P12577))/(MAX($P3593:$P12577)-MIN($P3593:P12577))</f>
        <v>0.6853284759438788</v>
      </c>
    </row>
    <row r="3594" spans="1:17" x14ac:dyDescent="0.25">
      <c r="A3594">
        <v>3592</v>
      </c>
      <c r="B3594" t="s">
        <v>292</v>
      </c>
      <c r="C3594" t="s">
        <v>53</v>
      </c>
      <c r="D3594" t="s">
        <v>595</v>
      </c>
      <c r="E3594" t="s">
        <v>55</v>
      </c>
      <c r="F3594">
        <v>13</v>
      </c>
      <c r="G3594" t="str">
        <f t="shared" si="112"/>
        <v>LOW</v>
      </c>
      <c r="H3594">
        <v>0</v>
      </c>
      <c r="I3594" t="str">
        <f t="shared" si="113"/>
        <v>NO</v>
      </c>
      <c r="J3594">
        <v>5</v>
      </c>
      <c r="K3594">
        <v>10</v>
      </c>
      <c r="L3594">
        <v>2016</v>
      </c>
      <c r="M3594" s="3">
        <v>17.5</v>
      </c>
      <c r="N3594" s="3">
        <v>80.333332999999996</v>
      </c>
      <c r="O3594" s="3">
        <v>0.42266637899999998</v>
      </c>
      <c r="P3594" s="3">
        <v>302.33999999999997</v>
      </c>
      <c r="Q3594" s="7">
        <f>(P3594-MIN($P3594:P12578))/(MAX($P3594:$P12578)-MIN($P3594:P12578))</f>
        <v>0.61781176612271882</v>
      </c>
    </row>
    <row r="3595" spans="1:17" x14ac:dyDescent="0.25">
      <c r="A3595">
        <v>3593</v>
      </c>
      <c r="B3595" t="s">
        <v>292</v>
      </c>
      <c r="C3595" t="s">
        <v>53</v>
      </c>
      <c r="D3595" t="s">
        <v>548</v>
      </c>
      <c r="E3595" t="s">
        <v>17</v>
      </c>
      <c r="F3595">
        <v>35</v>
      </c>
      <c r="G3595" t="str">
        <f t="shared" si="112"/>
        <v>MID</v>
      </c>
      <c r="H3595">
        <v>0</v>
      </c>
      <c r="I3595" t="str">
        <f t="shared" si="113"/>
        <v>NO</v>
      </c>
      <c r="J3595">
        <v>4</v>
      </c>
      <c r="K3595">
        <v>10</v>
      </c>
      <c r="L3595">
        <v>2016</v>
      </c>
      <c r="M3595" s="3">
        <v>17.937509500000001</v>
      </c>
      <c r="N3595" s="3">
        <v>78.21174499</v>
      </c>
      <c r="O3595" s="3">
        <v>0.42950158300000002</v>
      </c>
      <c r="P3595" s="3">
        <v>300.12</v>
      </c>
      <c r="Q3595" s="7">
        <f>(P3595-MIN($P3595:P12579))/(MAX($P3595:$P12579)-MIN($P3595:P12579))</f>
        <v>0.58439212380321548</v>
      </c>
    </row>
    <row r="3596" spans="1:17" x14ac:dyDescent="0.25">
      <c r="A3596">
        <v>3594</v>
      </c>
      <c r="B3596" t="s">
        <v>292</v>
      </c>
      <c r="C3596" t="s">
        <v>30</v>
      </c>
      <c r="D3596" t="s">
        <v>126</v>
      </c>
      <c r="E3596" t="s">
        <v>17</v>
      </c>
      <c r="F3596">
        <v>42</v>
      </c>
      <c r="G3596" t="str">
        <f t="shared" si="112"/>
        <v>MID</v>
      </c>
      <c r="H3596">
        <v>0</v>
      </c>
      <c r="I3596" t="str">
        <f t="shared" si="113"/>
        <v>NO</v>
      </c>
      <c r="J3596">
        <v>5</v>
      </c>
      <c r="K3596">
        <v>10</v>
      </c>
      <c r="L3596">
        <v>2016</v>
      </c>
      <c r="M3596" s="3">
        <v>25.101047699999999</v>
      </c>
      <c r="N3596" s="3">
        <v>82.62574936</v>
      </c>
      <c r="O3596" s="3">
        <v>0.46212912299999998</v>
      </c>
      <c r="P3596" s="3">
        <v>301.94</v>
      </c>
      <c r="Q3596" s="7">
        <f>(P3596-MIN($P3596:P12580))/(MAX($P3596:$P12580)-MIN($P3596:P12580))</f>
        <v>0.61179020894803382</v>
      </c>
    </row>
    <row r="3597" spans="1:17" x14ac:dyDescent="0.25">
      <c r="A3597">
        <v>3595</v>
      </c>
      <c r="B3597" t="s">
        <v>292</v>
      </c>
      <c r="C3597" t="s">
        <v>30</v>
      </c>
      <c r="D3597" t="s">
        <v>126</v>
      </c>
      <c r="E3597" t="s">
        <v>17</v>
      </c>
      <c r="F3597">
        <v>14</v>
      </c>
      <c r="G3597" t="str">
        <f t="shared" si="112"/>
        <v>LOW</v>
      </c>
      <c r="H3597">
        <v>0</v>
      </c>
      <c r="I3597" t="str">
        <f t="shared" si="113"/>
        <v>NO</v>
      </c>
      <c r="J3597">
        <v>4</v>
      </c>
      <c r="K3597">
        <v>10</v>
      </c>
      <c r="L3597">
        <v>2016</v>
      </c>
      <c r="M3597" s="3">
        <v>25.101047699999999</v>
      </c>
      <c r="N3597" s="3">
        <v>82.62574936</v>
      </c>
      <c r="O3597" s="3">
        <v>0.80192747200000003</v>
      </c>
      <c r="P3597" s="3">
        <v>302.23500000000001</v>
      </c>
      <c r="Q3597" s="7">
        <f>(P3597-MIN($P3597:P12581))/(MAX($P3597:$P12581)-MIN($P3597:P12581))</f>
        <v>0.61623110736436448</v>
      </c>
    </row>
    <row r="3598" spans="1:17" x14ac:dyDescent="0.25">
      <c r="A3598">
        <v>3596</v>
      </c>
      <c r="B3598" t="s">
        <v>292</v>
      </c>
      <c r="C3598" t="s">
        <v>120</v>
      </c>
      <c r="D3598" t="s">
        <v>328</v>
      </c>
      <c r="E3598" t="s">
        <v>62</v>
      </c>
      <c r="F3598">
        <v>33</v>
      </c>
      <c r="G3598" t="str">
        <f t="shared" si="112"/>
        <v>MID</v>
      </c>
      <c r="H3598">
        <v>0</v>
      </c>
      <c r="I3598" t="str">
        <f t="shared" si="113"/>
        <v>NO</v>
      </c>
      <c r="J3598">
        <v>20</v>
      </c>
      <c r="K3598">
        <v>8</v>
      </c>
      <c r="L3598">
        <v>2016</v>
      </c>
      <c r="M3598" s="3">
        <v>26.127555149999999</v>
      </c>
      <c r="N3598" s="3">
        <v>91.299871479999993</v>
      </c>
      <c r="O3598" s="3">
        <v>0.49379685299999998</v>
      </c>
      <c r="P3598" s="3">
        <v>301.45333340000002</v>
      </c>
      <c r="Q3598" s="7">
        <f>(P3598-MIN($P3598:P12582))/(MAX($P3598:$P12582)-MIN($P3598:P12582))</f>
        <v>0.6044639820557598</v>
      </c>
    </row>
    <row r="3599" spans="1:17" x14ac:dyDescent="0.25">
      <c r="A3599">
        <v>3597</v>
      </c>
      <c r="B3599" t="s">
        <v>292</v>
      </c>
      <c r="C3599" t="s">
        <v>346</v>
      </c>
      <c r="D3599" t="s">
        <v>686</v>
      </c>
      <c r="E3599" t="s">
        <v>55</v>
      </c>
      <c r="F3599">
        <v>9</v>
      </c>
      <c r="G3599" t="str">
        <f t="shared" si="112"/>
        <v>LOW</v>
      </c>
      <c r="H3599">
        <v>0</v>
      </c>
      <c r="I3599" t="str">
        <f t="shared" si="113"/>
        <v>NO</v>
      </c>
      <c r="J3599">
        <v>12</v>
      </c>
      <c r="K3599">
        <v>9</v>
      </c>
      <c r="L3599">
        <v>2016</v>
      </c>
      <c r="M3599" s="3">
        <v>25.774492899999998</v>
      </c>
      <c r="N3599" s="3">
        <v>85.866268129999995</v>
      </c>
      <c r="O3599" s="3">
        <v>1.3479928240000001</v>
      </c>
      <c r="P3599" s="3">
        <v>300.14</v>
      </c>
      <c r="Q3599" s="7">
        <f>(P3599-MIN($P3599:P12583))/(MAX($P3599:$P12583)-MIN($P3599:P12583))</f>
        <v>0.58469320166194938</v>
      </c>
    </row>
    <row r="3600" spans="1:17" x14ac:dyDescent="0.25">
      <c r="A3600">
        <v>3598</v>
      </c>
      <c r="B3600" t="s">
        <v>292</v>
      </c>
      <c r="C3600" t="s">
        <v>105</v>
      </c>
      <c r="D3600" t="s">
        <v>432</v>
      </c>
      <c r="E3600" t="s">
        <v>17</v>
      </c>
      <c r="F3600">
        <v>26</v>
      </c>
      <c r="G3600" t="str">
        <f t="shared" si="112"/>
        <v>LOW</v>
      </c>
      <c r="H3600">
        <v>0</v>
      </c>
      <c r="I3600" t="str">
        <f t="shared" si="113"/>
        <v>NO</v>
      </c>
      <c r="J3600">
        <v>26</v>
      </c>
      <c r="K3600">
        <v>9</v>
      </c>
      <c r="L3600">
        <v>2016</v>
      </c>
      <c r="M3600" s="3">
        <v>22.009084099999999</v>
      </c>
      <c r="N3600" s="3">
        <v>82.578896</v>
      </c>
      <c r="O3600" s="3">
        <v>0.51386027099999998</v>
      </c>
      <c r="P3600" s="3">
        <v>300.93333339999998</v>
      </c>
      <c r="Q3600" s="7">
        <f>(P3600-MIN($P3600:P12584))/(MAX($P3600:$P12584)-MIN($P3600:P12584))</f>
        <v>0.59663595772866818</v>
      </c>
    </row>
    <row r="3601" spans="1:17" x14ac:dyDescent="0.25">
      <c r="A3601">
        <v>3599</v>
      </c>
      <c r="B3601" t="s">
        <v>292</v>
      </c>
      <c r="C3601" t="s">
        <v>105</v>
      </c>
      <c r="D3601" t="s">
        <v>432</v>
      </c>
      <c r="E3601" t="s">
        <v>21</v>
      </c>
      <c r="F3601">
        <v>12</v>
      </c>
      <c r="G3601" t="str">
        <f t="shared" si="112"/>
        <v>LOW</v>
      </c>
      <c r="H3601">
        <v>0</v>
      </c>
      <c r="I3601" t="str">
        <f t="shared" si="113"/>
        <v>NO</v>
      </c>
      <c r="J3601">
        <v>22</v>
      </c>
      <c r="K3601">
        <v>9</v>
      </c>
      <c r="L3601">
        <v>2016</v>
      </c>
      <c r="M3601" s="3">
        <v>22.009084099999999</v>
      </c>
      <c r="N3601" s="3">
        <v>82.578896</v>
      </c>
      <c r="O3601" s="3">
        <v>0.48934687900000001</v>
      </c>
      <c r="P3601" s="3">
        <v>299.74400000000003</v>
      </c>
      <c r="Q3601" s="7">
        <f>(P3601-MIN($P3601:P12585))/(MAX($P3601:$P12585)-MIN($P3601:P12585))</f>
        <v>0.57873186005901156</v>
      </c>
    </row>
    <row r="3602" spans="1:17" x14ac:dyDescent="0.25">
      <c r="A3602">
        <v>3600</v>
      </c>
      <c r="B3602" t="s">
        <v>292</v>
      </c>
      <c r="C3602" t="s">
        <v>105</v>
      </c>
      <c r="D3602" t="s">
        <v>386</v>
      </c>
      <c r="E3602" t="s">
        <v>52</v>
      </c>
      <c r="F3602">
        <v>72</v>
      </c>
      <c r="G3602" t="str">
        <f t="shared" si="112"/>
        <v>MID</v>
      </c>
      <c r="H3602">
        <v>0</v>
      </c>
      <c r="I3602" t="str">
        <f t="shared" si="113"/>
        <v>NO</v>
      </c>
      <c r="J3602">
        <v>10</v>
      </c>
      <c r="K3602">
        <v>9</v>
      </c>
      <c r="L3602">
        <v>2016</v>
      </c>
      <c r="M3602" s="3">
        <v>22.5</v>
      </c>
      <c r="N3602" s="3">
        <v>83.5</v>
      </c>
      <c r="O3602" s="3">
        <v>0.49617347299999998</v>
      </c>
      <c r="P3602" s="3">
        <v>304.51953054996898</v>
      </c>
      <c r="Q3602" s="7">
        <f>(P3602-MIN($P3602:P12586))/(MAX($P3602:$P12586)-MIN($P3602:P12586))</f>
        <v>0.65062218567424834</v>
      </c>
    </row>
    <row r="3603" spans="1:17" x14ac:dyDescent="0.25">
      <c r="A3603">
        <v>3601</v>
      </c>
      <c r="B3603" t="s">
        <v>292</v>
      </c>
      <c r="C3603" t="s">
        <v>45</v>
      </c>
      <c r="D3603" t="s">
        <v>60</v>
      </c>
      <c r="E3603" t="s">
        <v>17</v>
      </c>
      <c r="F3603">
        <v>65</v>
      </c>
      <c r="G3603" t="str">
        <f t="shared" si="112"/>
        <v>MID</v>
      </c>
      <c r="H3603">
        <v>0</v>
      </c>
      <c r="I3603" t="str">
        <f t="shared" si="113"/>
        <v>NO</v>
      </c>
      <c r="J3603">
        <v>5</v>
      </c>
      <c r="K3603">
        <v>10</v>
      </c>
      <c r="L3603">
        <v>2016</v>
      </c>
      <c r="M3603" s="3">
        <v>14.787482499999999</v>
      </c>
      <c r="N3603" s="3">
        <v>75.399673100000001</v>
      </c>
      <c r="O3603" s="3">
        <v>0.16687012200000001</v>
      </c>
      <c r="P3603" s="3">
        <v>298.95999999999998</v>
      </c>
      <c r="Q3603" s="7">
        <f>(P3603-MIN($P3603:P12587))/(MAX($P3603:$P12587)-MIN($P3603:P12587))</f>
        <v>0.5669296079966275</v>
      </c>
    </row>
    <row r="3604" spans="1:17" x14ac:dyDescent="0.25">
      <c r="A3604">
        <v>3602</v>
      </c>
      <c r="B3604" t="s">
        <v>292</v>
      </c>
      <c r="C3604" t="s">
        <v>95</v>
      </c>
      <c r="D3604" t="s">
        <v>596</v>
      </c>
      <c r="E3604" t="s">
        <v>17</v>
      </c>
      <c r="F3604">
        <v>14</v>
      </c>
      <c r="G3604" t="str">
        <f t="shared" si="112"/>
        <v>LOW</v>
      </c>
      <c r="H3604">
        <v>2</v>
      </c>
      <c r="I3604" t="str">
        <f t="shared" si="113"/>
        <v>YES</v>
      </c>
      <c r="J3604">
        <v>22</v>
      </c>
      <c r="K3604">
        <v>9</v>
      </c>
      <c r="L3604">
        <v>2016</v>
      </c>
      <c r="M3604" s="3">
        <v>24.197443199999999</v>
      </c>
      <c r="N3604" s="3">
        <v>82.666145299999997</v>
      </c>
      <c r="O3604" s="3">
        <v>0.695289606</v>
      </c>
      <c r="P3604" s="3">
        <v>302.06799999999998</v>
      </c>
      <c r="Q3604" s="7">
        <f>(P3604-MIN($P3604:P12588))/(MAX($P3604:$P12588)-MIN($P3604:P12588))</f>
        <v>0.61371710724393291</v>
      </c>
    </row>
    <row r="3605" spans="1:17" x14ac:dyDescent="0.25">
      <c r="A3605">
        <v>3603</v>
      </c>
      <c r="B3605" t="s">
        <v>292</v>
      </c>
      <c r="C3605" t="s">
        <v>19</v>
      </c>
      <c r="D3605" t="s">
        <v>232</v>
      </c>
      <c r="E3605" t="s">
        <v>55</v>
      </c>
      <c r="F3605">
        <v>39</v>
      </c>
      <c r="G3605" t="str">
        <f t="shared" si="112"/>
        <v>MID</v>
      </c>
      <c r="H3605">
        <v>0</v>
      </c>
      <c r="I3605" t="str">
        <f t="shared" si="113"/>
        <v>NO</v>
      </c>
      <c r="J3605">
        <v>15</v>
      </c>
      <c r="K3605">
        <v>9</v>
      </c>
      <c r="L3605">
        <v>2016</v>
      </c>
      <c r="M3605" s="3">
        <v>19.877262999999999</v>
      </c>
      <c r="N3605" s="3">
        <v>75.339024100000003</v>
      </c>
      <c r="O3605" s="3">
        <v>6.4887629000000002E-2</v>
      </c>
      <c r="P3605" s="3">
        <v>305.72000000000003</v>
      </c>
      <c r="Q3605" s="7">
        <f>(P3605-MIN($P3605:P12589))/(MAX($P3605:$P12589)-MIN($P3605:P12589))</f>
        <v>0.66869392424881102</v>
      </c>
    </row>
    <row r="3606" spans="1:17" x14ac:dyDescent="0.25">
      <c r="A3606">
        <v>3604</v>
      </c>
      <c r="B3606" t="s">
        <v>292</v>
      </c>
      <c r="C3606" t="s">
        <v>19</v>
      </c>
      <c r="D3606" t="s">
        <v>215</v>
      </c>
      <c r="E3606" t="s">
        <v>77</v>
      </c>
      <c r="F3606">
        <v>79</v>
      </c>
      <c r="G3606" t="str">
        <f t="shared" si="112"/>
        <v>MID</v>
      </c>
      <c r="H3606">
        <v>0</v>
      </c>
      <c r="I3606" t="str">
        <f t="shared" si="113"/>
        <v>NO</v>
      </c>
      <c r="J3606">
        <v>24</v>
      </c>
      <c r="K3606">
        <v>9</v>
      </c>
      <c r="L3606">
        <v>2016</v>
      </c>
      <c r="M3606" s="3">
        <v>20.0112475</v>
      </c>
      <c r="N3606" s="3">
        <v>73.790236399999998</v>
      </c>
      <c r="O3606" s="3">
        <v>1.132765083</v>
      </c>
      <c r="P3606" s="3">
        <v>301.38</v>
      </c>
      <c r="Q3606" s="7">
        <f>(P3606-MIN($P3606:P12590))/(MAX($P3606:$P12590)-MIN($P3606:P12590))</f>
        <v>0.60336002890347418</v>
      </c>
    </row>
    <row r="3607" spans="1:17" x14ac:dyDescent="0.25">
      <c r="A3607">
        <v>3605</v>
      </c>
      <c r="B3607" t="s">
        <v>292</v>
      </c>
      <c r="C3607" t="s">
        <v>19</v>
      </c>
      <c r="D3607" t="s">
        <v>125</v>
      </c>
      <c r="E3607" t="s">
        <v>55</v>
      </c>
      <c r="F3607">
        <v>31</v>
      </c>
      <c r="G3607" t="str">
        <f t="shared" si="112"/>
        <v>MID</v>
      </c>
      <c r="H3607">
        <v>1</v>
      </c>
      <c r="I3607" t="str">
        <f t="shared" si="113"/>
        <v>YES</v>
      </c>
      <c r="J3607">
        <v>19</v>
      </c>
      <c r="K3607">
        <v>7</v>
      </c>
      <c r="L3607">
        <v>2016</v>
      </c>
      <c r="M3607" s="3">
        <v>18.521428</v>
      </c>
      <c r="N3607" s="3">
        <v>73.854454099999998</v>
      </c>
      <c r="O3607" s="3">
        <v>0.39721795700000001</v>
      </c>
      <c r="P3607" s="3">
        <v>302.14999999999998</v>
      </c>
      <c r="Q3607" s="7">
        <f>(P3607-MIN($P3607:P12591))/(MAX($P3607:$P12591)-MIN($P3607:P12591))</f>
        <v>0.61495152646474327</v>
      </c>
    </row>
    <row r="3608" spans="1:17" x14ac:dyDescent="0.25">
      <c r="A3608">
        <v>3606</v>
      </c>
      <c r="B3608" t="s">
        <v>292</v>
      </c>
      <c r="C3608" t="s">
        <v>19</v>
      </c>
      <c r="D3608" t="s">
        <v>150</v>
      </c>
      <c r="E3608" t="s">
        <v>55</v>
      </c>
      <c r="F3608">
        <v>22</v>
      </c>
      <c r="G3608" t="str">
        <f t="shared" si="112"/>
        <v>LOW</v>
      </c>
      <c r="H3608">
        <v>0</v>
      </c>
      <c r="I3608" t="str">
        <f t="shared" si="113"/>
        <v>NO</v>
      </c>
      <c r="J3608">
        <v>7</v>
      </c>
      <c r="K3608">
        <v>9</v>
      </c>
      <c r="L3608">
        <v>2016</v>
      </c>
      <c r="M3608" s="3">
        <v>17.636128849999999</v>
      </c>
      <c r="N3608" s="3">
        <v>74.298278080000003</v>
      </c>
      <c r="O3608" s="3">
        <v>5.1819654E-2</v>
      </c>
      <c r="P3608" s="3">
        <v>303.60000000000002</v>
      </c>
      <c r="Q3608" s="7">
        <f>(P3608-MIN($P3608:P12592))/(MAX($P3608:$P12592)-MIN($P3608:P12592))</f>
        <v>0.63677967122297841</v>
      </c>
    </row>
    <row r="3609" spans="1:17" x14ac:dyDescent="0.25">
      <c r="A3609">
        <v>3607</v>
      </c>
      <c r="B3609" t="s">
        <v>292</v>
      </c>
      <c r="C3609" t="s">
        <v>134</v>
      </c>
      <c r="D3609" t="s">
        <v>134</v>
      </c>
      <c r="E3609" t="s">
        <v>55</v>
      </c>
      <c r="F3609">
        <v>6</v>
      </c>
      <c r="G3609" t="str">
        <f t="shared" si="112"/>
        <v>LOW</v>
      </c>
      <c r="H3609">
        <v>1</v>
      </c>
      <c r="I3609" t="str">
        <f t="shared" si="113"/>
        <v>YES</v>
      </c>
      <c r="J3609">
        <v>12</v>
      </c>
      <c r="K3609">
        <v>9</v>
      </c>
      <c r="L3609">
        <v>2016</v>
      </c>
      <c r="M3609" s="3">
        <v>11.9340568</v>
      </c>
      <c r="N3609" s="3">
        <v>79.830644699999993</v>
      </c>
      <c r="O3609" s="3">
        <v>1.3209876000000001E-2</v>
      </c>
      <c r="P3609" s="3">
        <v>308.71499999999997</v>
      </c>
      <c r="Q3609" s="7">
        <f>(P3609-MIN($P3609:P12593))/(MAX($P3609:$P12593)-MIN($P3609:P12593))</f>
        <v>0.71378033359426696</v>
      </c>
    </row>
    <row r="3610" spans="1:17" x14ac:dyDescent="0.25">
      <c r="A3610">
        <v>3608</v>
      </c>
      <c r="B3610" t="s">
        <v>292</v>
      </c>
      <c r="C3610" t="s">
        <v>134</v>
      </c>
      <c r="D3610" t="s">
        <v>134</v>
      </c>
      <c r="E3610" t="s">
        <v>55</v>
      </c>
      <c r="F3610">
        <v>3</v>
      </c>
      <c r="G3610" t="str">
        <f t="shared" si="112"/>
        <v>LOW</v>
      </c>
      <c r="H3610">
        <v>1</v>
      </c>
      <c r="I3610" t="str">
        <f t="shared" si="113"/>
        <v>YES</v>
      </c>
      <c r="J3610">
        <v>19</v>
      </c>
      <c r="K3610">
        <v>9</v>
      </c>
      <c r="L3610">
        <v>2016</v>
      </c>
      <c r="M3610" s="3">
        <v>11.9340568</v>
      </c>
      <c r="N3610" s="3">
        <v>79.830644699999993</v>
      </c>
      <c r="O3610" s="3">
        <v>0.111432833</v>
      </c>
      <c r="P3610" s="3">
        <v>308.4733334</v>
      </c>
      <c r="Q3610" s="7">
        <f>(P3610-MIN($P3610:P12594))/(MAX($P3610:$P12594)-MIN($P3610:P12594))</f>
        <v>0.71014231047148779</v>
      </c>
    </row>
    <row r="3611" spans="1:17" x14ac:dyDescent="0.25">
      <c r="A3611">
        <v>3609</v>
      </c>
      <c r="B3611" t="s">
        <v>292</v>
      </c>
      <c r="C3611" t="s">
        <v>23</v>
      </c>
      <c r="D3611" t="s">
        <v>550</v>
      </c>
      <c r="E3611" t="s">
        <v>55</v>
      </c>
      <c r="F3611">
        <v>11</v>
      </c>
      <c r="G3611" t="str">
        <f t="shared" si="112"/>
        <v>LOW</v>
      </c>
      <c r="H3611">
        <v>0</v>
      </c>
      <c r="I3611" t="str">
        <f t="shared" si="113"/>
        <v>NO</v>
      </c>
      <c r="J3611">
        <v>27</v>
      </c>
      <c r="K3611">
        <v>9</v>
      </c>
      <c r="L3611">
        <v>2016</v>
      </c>
      <c r="M3611" s="3">
        <v>10.821967300000001</v>
      </c>
      <c r="N3611" s="3">
        <v>78.6830614</v>
      </c>
      <c r="O3611" s="3">
        <v>4.7640779999999997E-3</v>
      </c>
      <c r="P3611" s="3">
        <v>310.94400000000002</v>
      </c>
      <c r="Q3611" s="7">
        <f>(P3611-MIN($P3611:P12595))/(MAX($P3611:$P12595)-MIN($P3611:P12595))</f>
        <v>0.74733546095020187</v>
      </c>
    </row>
    <row r="3612" spans="1:17" x14ac:dyDescent="0.25">
      <c r="A3612">
        <v>3610</v>
      </c>
      <c r="B3612" t="s">
        <v>292</v>
      </c>
      <c r="C3612" t="s">
        <v>53</v>
      </c>
      <c r="D3612" t="s">
        <v>491</v>
      </c>
      <c r="E3612" t="s">
        <v>62</v>
      </c>
      <c r="F3612">
        <v>26</v>
      </c>
      <c r="G3612" t="str">
        <f t="shared" si="112"/>
        <v>LOW</v>
      </c>
      <c r="H3612">
        <v>0</v>
      </c>
      <c r="I3612" t="str">
        <f t="shared" si="113"/>
        <v>NO</v>
      </c>
      <c r="J3612">
        <v>18</v>
      </c>
      <c r="K3612">
        <v>4</v>
      </c>
      <c r="L3612">
        <v>2016</v>
      </c>
      <c r="M3612" s="3">
        <v>17.720535000000002</v>
      </c>
      <c r="N3612" s="3">
        <v>79.627201999999997</v>
      </c>
      <c r="O3612" s="3">
        <v>4.1853009999999998E-3</v>
      </c>
      <c r="P3612" s="3">
        <v>318.62799999999999</v>
      </c>
      <c r="Q3612" s="7">
        <f>(P3612-MIN($P3612:P12596))/(MAX($P3612:$P12596)-MIN($P3612:P12596))</f>
        <v>0.86300957427590741</v>
      </c>
    </row>
    <row r="3613" spans="1:17" x14ac:dyDescent="0.25">
      <c r="A3613">
        <v>3611</v>
      </c>
      <c r="B3613" t="s">
        <v>292</v>
      </c>
      <c r="C3613" t="s">
        <v>19</v>
      </c>
      <c r="D3613" t="s">
        <v>435</v>
      </c>
      <c r="E3613" t="s">
        <v>55</v>
      </c>
      <c r="F3613">
        <v>13</v>
      </c>
      <c r="G3613" t="str">
        <f t="shared" si="112"/>
        <v>LOW</v>
      </c>
      <c r="H3613">
        <v>0</v>
      </c>
      <c r="I3613" t="str">
        <f t="shared" si="113"/>
        <v>NO</v>
      </c>
      <c r="J3613">
        <v>3</v>
      </c>
      <c r="K3613">
        <v>8</v>
      </c>
      <c r="L3613">
        <v>2016</v>
      </c>
      <c r="M3613" s="3">
        <v>17.1726928</v>
      </c>
      <c r="N3613" s="3">
        <v>74.58676543</v>
      </c>
      <c r="O3613" s="3">
        <v>0.99910631699999997</v>
      </c>
      <c r="P3613" s="3">
        <v>296.45999999999998</v>
      </c>
      <c r="Q3613" s="7">
        <f>(P3613-MIN($P3613:P12597))/(MAX($P3613:$P12597)-MIN($P3613:P12597))</f>
        <v>0.5292948756548439</v>
      </c>
    </row>
    <row r="3614" spans="1:17" x14ac:dyDescent="0.25">
      <c r="A3614">
        <v>3612</v>
      </c>
      <c r="B3614" t="s">
        <v>292</v>
      </c>
      <c r="C3614" t="s">
        <v>27</v>
      </c>
      <c r="D3614" t="s">
        <v>28</v>
      </c>
      <c r="E3614" t="s">
        <v>55</v>
      </c>
      <c r="F3614">
        <v>23</v>
      </c>
      <c r="G3614" t="str">
        <f t="shared" si="112"/>
        <v>LOW</v>
      </c>
      <c r="H3614">
        <v>0</v>
      </c>
      <c r="I3614" t="str">
        <f t="shared" si="113"/>
        <v>NO</v>
      </c>
      <c r="J3614">
        <v>26</v>
      </c>
      <c r="K3614">
        <v>9</v>
      </c>
      <c r="L3614">
        <v>2016</v>
      </c>
      <c r="M3614" s="3">
        <v>9.9840800000000005</v>
      </c>
      <c r="N3614" s="3">
        <v>76.274145700000005</v>
      </c>
      <c r="O3614" s="3">
        <v>0.39058431100000002</v>
      </c>
      <c r="P3614" s="3">
        <v>301.39999999999998</v>
      </c>
      <c r="Q3614" s="7">
        <f>(P3614-MIN($P3614:P12598))/(MAX($P3614:$P12598)-MIN($P3614:P12598))</f>
        <v>0.60366110676220819</v>
      </c>
    </row>
    <row r="3615" spans="1:17" x14ac:dyDescent="0.25">
      <c r="A3615">
        <v>3613</v>
      </c>
      <c r="B3615" t="s">
        <v>292</v>
      </c>
      <c r="C3615" t="s">
        <v>477</v>
      </c>
      <c r="D3615" t="s">
        <v>679</v>
      </c>
      <c r="E3615" t="s">
        <v>55</v>
      </c>
      <c r="F3615">
        <v>18</v>
      </c>
      <c r="G3615" t="str">
        <f t="shared" si="112"/>
        <v>LOW</v>
      </c>
      <c r="H3615">
        <v>0</v>
      </c>
      <c r="I3615" t="str">
        <f t="shared" si="113"/>
        <v>NO</v>
      </c>
      <c r="J3615">
        <v>16</v>
      </c>
      <c r="K3615">
        <v>9</v>
      </c>
      <c r="L3615">
        <v>2016</v>
      </c>
      <c r="M3615" s="3">
        <v>24.757325999999999</v>
      </c>
      <c r="N3615" s="3">
        <v>93.858478579999996</v>
      </c>
      <c r="O3615" s="3">
        <v>0.435254217</v>
      </c>
      <c r="P3615" s="3">
        <v>299.49333339999998</v>
      </c>
      <c r="Q3615" s="7">
        <f>(P3615-MIN($P3615:P12599))/(MAX($P3615:$P12599)-MIN($P3615:P12599))</f>
        <v>0.57495835189980093</v>
      </c>
    </row>
    <row r="3616" spans="1:17" x14ac:dyDescent="0.25">
      <c r="A3616">
        <v>3614</v>
      </c>
      <c r="B3616" t="s">
        <v>296</v>
      </c>
      <c r="C3616" t="s">
        <v>346</v>
      </c>
      <c r="D3616" t="s">
        <v>466</v>
      </c>
      <c r="E3616" t="s">
        <v>17</v>
      </c>
      <c r="F3616">
        <v>87</v>
      </c>
      <c r="G3616" t="str">
        <f t="shared" si="112"/>
        <v>HIGH</v>
      </c>
      <c r="H3616">
        <v>2</v>
      </c>
      <c r="I3616" t="str">
        <f t="shared" si="113"/>
        <v>YES</v>
      </c>
      <c r="J3616">
        <v>12</v>
      </c>
      <c r="K3616">
        <v>10</v>
      </c>
      <c r="L3616">
        <v>2016</v>
      </c>
      <c r="M3616" s="3">
        <v>25.220811650000002</v>
      </c>
      <c r="N3616" s="3">
        <v>86.517203670000001</v>
      </c>
      <c r="O3616" s="3">
        <v>1.0813966180000001</v>
      </c>
      <c r="P3616" s="3">
        <v>300.44</v>
      </c>
      <c r="Q3616" s="7">
        <f>(P3616-MIN($P3616:P12600))/(MAX($P3616:$P12600)-MIN($P3616:P12600))</f>
        <v>0.58920936954296366</v>
      </c>
    </row>
    <row r="3617" spans="1:17" x14ac:dyDescent="0.25">
      <c r="A3617">
        <v>3615</v>
      </c>
      <c r="B3617" t="s">
        <v>296</v>
      </c>
      <c r="C3617" t="s">
        <v>45</v>
      </c>
      <c r="D3617" t="s">
        <v>199</v>
      </c>
      <c r="E3617" t="s">
        <v>17</v>
      </c>
      <c r="F3617">
        <v>13</v>
      </c>
      <c r="G3617" t="str">
        <f t="shared" si="112"/>
        <v>LOW</v>
      </c>
      <c r="H3617">
        <v>0</v>
      </c>
      <c r="I3617" t="str">
        <f t="shared" si="113"/>
        <v>NO</v>
      </c>
      <c r="J3617">
        <v>13</v>
      </c>
      <c r="K3617">
        <v>10</v>
      </c>
      <c r="L3617">
        <v>2016</v>
      </c>
      <c r="M3617" s="3">
        <v>18.083333</v>
      </c>
      <c r="N3617" s="3">
        <v>77.333332999999996</v>
      </c>
      <c r="O3617" s="3">
        <v>0.19589579400000001</v>
      </c>
      <c r="P3617" s="3">
        <v>301.83999999999997</v>
      </c>
      <c r="Q3617" s="7">
        <f>(P3617-MIN($P3617:P12601))/(MAX($P3617:$P12601)-MIN($P3617:P12601))</f>
        <v>0.6102848196543621</v>
      </c>
    </row>
    <row r="3618" spans="1:17" x14ac:dyDescent="0.25">
      <c r="A3618">
        <v>3616</v>
      </c>
      <c r="B3618" t="s">
        <v>296</v>
      </c>
      <c r="C3618" t="s">
        <v>95</v>
      </c>
      <c r="D3618" t="s">
        <v>564</v>
      </c>
      <c r="E3618" t="s">
        <v>55</v>
      </c>
      <c r="F3618">
        <v>41</v>
      </c>
      <c r="G3618" t="str">
        <f t="shared" si="112"/>
        <v>MID</v>
      </c>
      <c r="H3618">
        <v>0</v>
      </c>
      <c r="I3618" t="str">
        <f t="shared" si="113"/>
        <v>NO</v>
      </c>
      <c r="J3618">
        <v>10</v>
      </c>
      <c r="K3618">
        <v>10</v>
      </c>
      <c r="L3618">
        <v>2016</v>
      </c>
      <c r="M3618" s="3">
        <v>23.87167135</v>
      </c>
      <c r="N3618" s="3">
        <v>76.774890200000002</v>
      </c>
      <c r="O3618" s="3">
        <v>0.33645126400000003</v>
      </c>
      <c r="P3618" s="3">
        <v>306.5266666</v>
      </c>
      <c r="Q3618" s="7">
        <f>(P3618-MIN($P3618:P12602))/(MAX($P3618:$P12602)-MIN($P3618:P12602))</f>
        <v>0.68083739688083322</v>
      </c>
    </row>
    <row r="3619" spans="1:17" x14ac:dyDescent="0.25">
      <c r="A3619">
        <v>3617</v>
      </c>
      <c r="B3619" t="s">
        <v>296</v>
      </c>
      <c r="C3619" t="s">
        <v>95</v>
      </c>
      <c r="D3619" t="s">
        <v>671</v>
      </c>
      <c r="E3619" t="s">
        <v>17</v>
      </c>
      <c r="F3619">
        <v>5</v>
      </c>
      <c r="G3619" t="str">
        <f t="shared" si="112"/>
        <v>LOW</v>
      </c>
      <c r="H3619">
        <v>1</v>
      </c>
      <c r="I3619" t="str">
        <f t="shared" si="113"/>
        <v>YES</v>
      </c>
      <c r="J3619">
        <v>9</v>
      </c>
      <c r="K3619">
        <v>10</v>
      </c>
      <c r="L3619">
        <v>2016</v>
      </c>
      <c r="M3619" s="3">
        <v>24.25</v>
      </c>
      <c r="N3619" s="3">
        <v>82</v>
      </c>
      <c r="O3619" s="3">
        <v>0.58752104100000002</v>
      </c>
      <c r="P3619" s="3">
        <v>301.18400000000003</v>
      </c>
      <c r="Q3619" s="7">
        <f>(P3619-MIN($P3619:P12603))/(MAX($P3619:$P12603)-MIN($P3619:P12603))</f>
        <v>0.6004094658878788</v>
      </c>
    </row>
    <row r="3620" spans="1:17" x14ac:dyDescent="0.25">
      <c r="A3620">
        <v>3618</v>
      </c>
      <c r="B3620" t="s">
        <v>296</v>
      </c>
      <c r="C3620" t="s">
        <v>19</v>
      </c>
      <c r="D3620" t="s">
        <v>646</v>
      </c>
      <c r="E3620" t="s">
        <v>17</v>
      </c>
      <c r="F3620">
        <v>24</v>
      </c>
      <c r="G3620" t="str">
        <f t="shared" si="112"/>
        <v>LOW</v>
      </c>
      <c r="H3620">
        <v>1</v>
      </c>
      <c r="I3620" t="str">
        <f t="shared" si="113"/>
        <v>YES</v>
      </c>
      <c r="J3620">
        <v>10</v>
      </c>
      <c r="K3620">
        <v>10</v>
      </c>
      <c r="L3620">
        <v>2016</v>
      </c>
      <c r="M3620" s="3">
        <v>21.131702350000001</v>
      </c>
      <c r="N3620" s="3">
        <v>74.489901470000007</v>
      </c>
      <c r="O3620" s="3">
        <v>0.31922299399999998</v>
      </c>
      <c r="P3620" s="3">
        <v>302.08</v>
      </c>
      <c r="Q3620" s="7">
        <f>(P3620-MIN($P3620:P12604))/(MAX($P3620:$P12604)-MIN($P3620:P12604))</f>
        <v>0.61389775395917345</v>
      </c>
    </row>
    <row r="3621" spans="1:17" x14ac:dyDescent="0.25">
      <c r="A3621">
        <v>3619</v>
      </c>
      <c r="B3621" t="s">
        <v>296</v>
      </c>
      <c r="C3621" t="s">
        <v>34</v>
      </c>
      <c r="D3621" t="s">
        <v>207</v>
      </c>
      <c r="E3621" t="s">
        <v>17</v>
      </c>
      <c r="F3621">
        <v>20</v>
      </c>
      <c r="G3621" t="str">
        <f t="shared" si="112"/>
        <v>LOW</v>
      </c>
      <c r="H3621">
        <v>2</v>
      </c>
      <c r="I3621" t="str">
        <f t="shared" si="113"/>
        <v>YES</v>
      </c>
      <c r="J3621">
        <v>9</v>
      </c>
      <c r="K3621">
        <v>10</v>
      </c>
      <c r="L3621">
        <v>2016</v>
      </c>
      <c r="M3621" s="3">
        <v>19.75</v>
      </c>
      <c r="N3621" s="3">
        <v>83</v>
      </c>
      <c r="O3621" s="3">
        <v>0.85210471200000004</v>
      </c>
      <c r="P3621" s="3">
        <v>300.16000000000003</v>
      </c>
      <c r="Q3621" s="7">
        <f>(P3621-MIN($P3621:P12605))/(MAX($P3621:$P12605)-MIN($P3621:P12605))</f>
        <v>0.58499427952068428</v>
      </c>
    </row>
    <row r="3622" spans="1:17" x14ac:dyDescent="0.25">
      <c r="A3622">
        <v>3620</v>
      </c>
      <c r="B3622" t="s">
        <v>296</v>
      </c>
      <c r="C3622" t="s">
        <v>34</v>
      </c>
      <c r="D3622" t="s">
        <v>495</v>
      </c>
      <c r="E3622" t="s">
        <v>17</v>
      </c>
      <c r="F3622">
        <v>11</v>
      </c>
      <c r="G3622" t="str">
        <f t="shared" si="112"/>
        <v>LOW</v>
      </c>
      <c r="H3622">
        <v>0</v>
      </c>
      <c r="I3622" t="str">
        <f t="shared" si="113"/>
        <v>NO</v>
      </c>
      <c r="J3622">
        <v>12</v>
      </c>
      <c r="K3622">
        <v>10</v>
      </c>
      <c r="L3622">
        <v>2016</v>
      </c>
      <c r="M3622" s="3">
        <v>20.154059400000001</v>
      </c>
      <c r="N3622" s="3">
        <v>85.708650899999995</v>
      </c>
      <c r="O3622" s="3">
        <v>0.61485354800000003</v>
      </c>
      <c r="P3622" s="3">
        <v>297</v>
      </c>
      <c r="Q3622" s="7">
        <f>(P3622-MIN($P3622:P12606))/(MAX($P3622:$P12606)-MIN($P3622:P12606))</f>
        <v>0.53742397784066942</v>
      </c>
    </row>
    <row r="3623" spans="1:17" x14ac:dyDescent="0.25">
      <c r="A3623">
        <v>3621</v>
      </c>
      <c r="B3623" t="s">
        <v>296</v>
      </c>
      <c r="C3623" t="s">
        <v>34</v>
      </c>
      <c r="D3623" t="s">
        <v>212</v>
      </c>
      <c r="E3623" t="s">
        <v>17</v>
      </c>
      <c r="F3623">
        <v>92</v>
      </c>
      <c r="G3623" t="str">
        <f t="shared" si="112"/>
        <v>HIGH</v>
      </c>
      <c r="H3623">
        <v>0</v>
      </c>
      <c r="I3623" t="str">
        <f t="shared" si="113"/>
        <v>NO</v>
      </c>
      <c r="J3623">
        <v>9</v>
      </c>
      <c r="K3623">
        <v>10</v>
      </c>
      <c r="L3623">
        <v>2016</v>
      </c>
      <c r="M3623" s="3">
        <v>20.1160666</v>
      </c>
      <c r="N3623" s="3">
        <v>85.11195644</v>
      </c>
      <c r="O3623" s="3">
        <v>1.0813659149999999</v>
      </c>
      <c r="P3623" s="3">
        <v>300.072</v>
      </c>
      <c r="Q3623" s="7">
        <f>(P3623-MIN($P3623:P12607))/(MAX($P3623:$P12607)-MIN($P3623:P12607))</f>
        <v>0.58366953694225321</v>
      </c>
    </row>
    <row r="3624" spans="1:17" x14ac:dyDescent="0.25">
      <c r="A3624">
        <v>3622</v>
      </c>
      <c r="B3624" t="s">
        <v>296</v>
      </c>
      <c r="C3624" t="s">
        <v>34</v>
      </c>
      <c r="D3624" t="s">
        <v>212</v>
      </c>
      <c r="E3624" t="s">
        <v>17</v>
      </c>
      <c r="F3624">
        <v>15</v>
      </c>
      <c r="G3624" t="str">
        <f t="shared" si="112"/>
        <v>LOW</v>
      </c>
      <c r="H3624">
        <v>0</v>
      </c>
      <c r="I3624" t="str">
        <f t="shared" si="113"/>
        <v>NO</v>
      </c>
      <c r="J3624">
        <v>10</v>
      </c>
      <c r="K3624">
        <v>10</v>
      </c>
      <c r="L3624">
        <v>2016</v>
      </c>
      <c r="M3624" s="3">
        <v>20.1160666</v>
      </c>
      <c r="N3624" s="3">
        <v>85.11195644</v>
      </c>
      <c r="O3624" s="3">
        <v>1.118185934</v>
      </c>
      <c r="P3624" s="3">
        <v>299.19600000000003</v>
      </c>
      <c r="Q3624" s="7">
        <f>(P3624-MIN($P3624:P12608))/(MAX($P3624:$P12608)-MIN($P3624:P12608))</f>
        <v>0.57048232672969257</v>
      </c>
    </row>
    <row r="3625" spans="1:17" x14ac:dyDescent="0.25">
      <c r="A3625">
        <v>3623</v>
      </c>
      <c r="B3625" t="s">
        <v>296</v>
      </c>
      <c r="C3625" t="s">
        <v>53</v>
      </c>
      <c r="D3625" t="s">
        <v>595</v>
      </c>
      <c r="E3625" t="s">
        <v>55</v>
      </c>
      <c r="F3625">
        <v>13</v>
      </c>
      <c r="G3625" t="str">
        <f t="shared" si="112"/>
        <v>LOW</v>
      </c>
      <c r="H3625">
        <v>0</v>
      </c>
      <c r="I3625" t="str">
        <f t="shared" si="113"/>
        <v>NO</v>
      </c>
      <c r="J3625">
        <v>6</v>
      </c>
      <c r="K3625">
        <v>10</v>
      </c>
      <c r="L3625">
        <v>2016</v>
      </c>
      <c r="M3625" s="3">
        <v>17.5</v>
      </c>
      <c r="N3625" s="3">
        <v>80.333332999999996</v>
      </c>
      <c r="O3625" s="3">
        <v>0.39872600200000002</v>
      </c>
      <c r="P3625" s="3">
        <v>302.60000000000002</v>
      </c>
      <c r="Q3625" s="7">
        <f>(P3625-MIN($P3625:P12609))/(MAX($P3625:$P12609)-MIN($P3625:P12609))</f>
        <v>0.62172577828626507</v>
      </c>
    </row>
    <row r="3626" spans="1:17" x14ac:dyDescent="0.25">
      <c r="A3626">
        <v>3624</v>
      </c>
      <c r="B3626" t="s">
        <v>296</v>
      </c>
      <c r="C3626" t="s">
        <v>91</v>
      </c>
      <c r="D3626" t="s">
        <v>439</v>
      </c>
      <c r="E3626" t="s">
        <v>17</v>
      </c>
      <c r="F3626">
        <v>12</v>
      </c>
      <c r="G3626" t="str">
        <f t="shared" si="112"/>
        <v>LOW</v>
      </c>
      <c r="H3626">
        <v>0</v>
      </c>
      <c r="I3626" t="str">
        <f t="shared" si="113"/>
        <v>NO</v>
      </c>
      <c r="J3626">
        <v>29</v>
      </c>
      <c r="K3626">
        <v>9</v>
      </c>
      <c r="L3626">
        <v>2016</v>
      </c>
      <c r="M3626" s="3">
        <v>13.160104799999999</v>
      </c>
      <c r="N3626" s="3">
        <v>79.15555062</v>
      </c>
      <c r="O3626" s="3">
        <v>0.277544499</v>
      </c>
      <c r="P3626" s="3">
        <v>302.16000000000003</v>
      </c>
      <c r="Q3626" s="7">
        <f>(P3626-MIN($P3626:P12610))/(MAX($P3626:$P12610)-MIN($P3626:P12610))</f>
        <v>0.61510206539411116</v>
      </c>
    </row>
    <row r="3627" spans="1:17" x14ac:dyDescent="0.25">
      <c r="A3627">
        <v>3625</v>
      </c>
      <c r="B3627" t="s">
        <v>296</v>
      </c>
      <c r="C3627" t="s">
        <v>346</v>
      </c>
      <c r="D3627" t="s">
        <v>569</v>
      </c>
      <c r="E3627" t="s">
        <v>17</v>
      </c>
      <c r="F3627">
        <v>5</v>
      </c>
      <c r="G3627" t="str">
        <f t="shared" si="112"/>
        <v>LOW</v>
      </c>
      <c r="H3627">
        <v>1</v>
      </c>
      <c r="I3627" t="str">
        <f t="shared" si="113"/>
        <v>YES</v>
      </c>
      <c r="J3627">
        <v>27</v>
      </c>
      <c r="K3627">
        <v>9</v>
      </c>
      <c r="L3627">
        <v>2016</v>
      </c>
      <c r="M3627" s="3">
        <v>25.6093239</v>
      </c>
      <c r="N3627" s="3">
        <v>85.123525200000003</v>
      </c>
      <c r="O3627" s="3">
        <v>1.1048158020000001</v>
      </c>
      <c r="P3627" s="3">
        <v>301.64</v>
      </c>
      <c r="Q3627" s="7">
        <f>(P3627-MIN($P3627:P12611))/(MAX($P3627:$P12611)-MIN($P3627:P12611))</f>
        <v>0.60727404106701954</v>
      </c>
    </row>
    <row r="3628" spans="1:17" x14ac:dyDescent="0.25">
      <c r="A3628">
        <v>3626</v>
      </c>
      <c r="B3628" t="s">
        <v>296</v>
      </c>
      <c r="C3628" t="s">
        <v>95</v>
      </c>
      <c r="D3628" t="s">
        <v>741</v>
      </c>
      <c r="E3628" t="s">
        <v>17</v>
      </c>
      <c r="F3628">
        <v>29</v>
      </c>
      <c r="G3628" t="str">
        <f t="shared" si="112"/>
        <v>LOW</v>
      </c>
      <c r="H3628">
        <v>0</v>
      </c>
      <c r="I3628" t="str">
        <f t="shared" si="113"/>
        <v>NO</v>
      </c>
      <c r="J3628">
        <v>3</v>
      </c>
      <c r="K3628">
        <v>10</v>
      </c>
      <c r="L3628">
        <v>2016</v>
      </c>
      <c r="M3628" s="3">
        <v>21.966667000000001</v>
      </c>
      <c r="N3628" s="3">
        <v>80.333332999999996</v>
      </c>
      <c r="O3628" s="3">
        <v>1.016702419</v>
      </c>
      <c r="P3628" s="3">
        <v>299.29333339999999</v>
      </c>
      <c r="Q3628" s="7">
        <f>(P3628-MIN($P3628:P12612))/(MAX($P3628:$P12612)-MIN($P3628:P12612))</f>
        <v>0.57194757331245838</v>
      </c>
    </row>
    <row r="3629" spans="1:17" x14ac:dyDescent="0.25">
      <c r="A3629">
        <v>3627</v>
      </c>
      <c r="B3629" t="s">
        <v>296</v>
      </c>
      <c r="C3629" t="s">
        <v>19</v>
      </c>
      <c r="D3629" t="s">
        <v>211</v>
      </c>
      <c r="E3629" t="s">
        <v>62</v>
      </c>
      <c r="F3629">
        <v>32</v>
      </c>
      <c r="G3629" t="str">
        <f t="shared" si="112"/>
        <v>MID</v>
      </c>
      <c r="H3629">
        <v>0</v>
      </c>
      <c r="I3629" t="str">
        <f t="shared" si="113"/>
        <v>NO</v>
      </c>
      <c r="J3629">
        <v>27</v>
      </c>
      <c r="K3629">
        <v>9</v>
      </c>
      <c r="L3629">
        <v>2016</v>
      </c>
      <c r="M3629" s="3">
        <v>19.162772499999999</v>
      </c>
      <c r="N3629" s="3">
        <v>74.858024299999997</v>
      </c>
      <c r="O3629" s="3">
        <v>0.72850409299999996</v>
      </c>
      <c r="P3629" s="3">
        <v>301.7</v>
      </c>
      <c r="Q3629" s="7">
        <f>(P3629-MIN($P3629:P12613))/(MAX($P3629:$P12613)-MIN($P3629:P12613))</f>
        <v>0.60817727464322247</v>
      </c>
    </row>
    <row r="3630" spans="1:17" x14ac:dyDescent="0.25">
      <c r="A3630">
        <v>3628</v>
      </c>
      <c r="B3630" t="s">
        <v>296</v>
      </c>
      <c r="C3630" t="s">
        <v>19</v>
      </c>
      <c r="D3630" t="s">
        <v>112</v>
      </c>
      <c r="E3630" t="s">
        <v>55</v>
      </c>
      <c r="F3630">
        <v>65</v>
      </c>
      <c r="G3630" t="str">
        <f t="shared" si="112"/>
        <v>MID</v>
      </c>
      <c r="H3630">
        <v>0</v>
      </c>
      <c r="I3630" t="str">
        <f t="shared" si="113"/>
        <v>NO</v>
      </c>
      <c r="J3630">
        <v>20</v>
      </c>
      <c r="K3630">
        <v>9</v>
      </c>
      <c r="L3630">
        <v>2016</v>
      </c>
      <c r="M3630" s="3">
        <v>20.84288265</v>
      </c>
      <c r="N3630" s="3">
        <v>75.526124640000006</v>
      </c>
      <c r="O3630" s="3">
        <v>0.84679853400000005</v>
      </c>
      <c r="P3630" s="3">
        <v>297</v>
      </c>
      <c r="Q3630" s="7">
        <f>(P3630-MIN($P3630:P12614))/(MAX($P3630:$P12614)-MIN($P3630:P12614))</f>
        <v>0.53742397784066942</v>
      </c>
    </row>
    <row r="3631" spans="1:17" x14ac:dyDescent="0.25">
      <c r="A3631">
        <v>3629</v>
      </c>
      <c r="B3631" t="s">
        <v>296</v>
      </c>
      <c r="C3631" t="s">
        <v>19</v>
      </c>
      <c r="D3631" t="s">
        <v>215</v>
      </c>
      <c r="E3631" t="s">
        <v>52</v>
      </c>
      <c r="F3631">
        <v>45</v>
      </c>
      <c r="G3631" t="str">
        <f t="shared" si="112"/>
        <v>MID</v>
      </c>
      <c r="H3631">
        <v>0</v>
      </c>
      <c r="I3631" t="str">
        <f t="shared" si="113"/>
        <v>NO</v>
      </c>
      <c r="J3631">
        <v>5</v>
      </c>
      <c r="K3631">
        <v>10</v>
      </c>
      <c r="L3631">
        <v>2016</v>
      </c>
      <c r="M3631" s="3">
        <v>20.0112475</v>
      </c>
      <c r="N3631" s="3">
        <v>73.790236399999998</v>
      </c>
      <c r="O3631" s="3">
        <v>0.80480522399999999</v>
      </c>
      <c r="P3631" s="3">
        <v>299.74</v>
      </c>
      <c r="Q3631" s="7">
        <f>(P3631-MIN($P3631:P12615))/(MAX($P3631:$P12615)-MIN($P3631:P12615))</f>
        <v>0.57867164448726438</v>
      </c>
    </row>
    <row r="3632" spans="1:17" x14ac:dyDescent="0.25">
      <c r="A3632">
        <v>3630</v>
      </c>
      <c r="B3632" t="s">
        <v>296</v>
      </c>
      <c r="C3632" t="s">
        <v>38</v>
      </c>
      <c r="D3632" t="s">
        <v>410</v>
      </c>
      <c r="E3632" t="s">
        <v>17</v>
      </c>
      <c r="F3632">
        <v>121</v>
      </c>
      <c r="G3632" t="str">
        <f t="shared" si="112"/>
        <v>HIGH</v>
      </c>
      <c r="H3632">
        <v>0</v>
      </c>
      <c r="I3632" t="str">
        <f t="shared" si="113"/>
        <v>NO</v>
      </c>
      <c r="J3632">
        <v>4</v>
      </c>
      <c r="K3632">
        <v>10</v>
      </c>
      <c r="L3632">
        <v>2016</v>
      </c>
      <c r="M3632" s="3">
        <v>23.13195425</v>
      </c>
      <c r="N3632" s="3">
        <v>87.207397200000003</v>
      </c>
      <c r="O3632" s="3">
        <v>0.15565932399999999</v>
      </c>
      <c r="P3632" s="3">
        <v>299.82400000000001</v>
      </c>
      <c r="Q3632" s="7">
        <f>(P3632-MIN($P3632:P12616))/(MAX($P3632:$P12616)-MIN($P3632:P12616))</f>
        <v>0.57993617149394838</v>
      </c>
    </row>
    <row r="3633" spans="1:17" x14ac:dyDescent="0.25">
      <c r="A3633">
        <v>3631</v>
      </c>
      <c r="B3633" t="s">
        <v>296</v>
      </c>
      <c r="C3633" t="s">
        <v>477</v>
      </c>
      <c r="D3633" t="s">
        <v>742</v>
      </c>
      <c r="E3633" t="s">
        <v>55</v>
      </c>
      <c r="F3633">
        <v>31</v>
      </c>
      <c r="G3633" t="str">
        <f t="shared" si="112"/>
        <v>MID</v>
      </c>
      <c r="H3633">
        <v>0</v>
      </c>
      <c r="I3633" t="str">
        <f t="shared" si="113"/>
        <v>NO</v>
      </c>
      <c r="J3633">
        <v>16</v>
      </c>
      <c r="K3633">
        <v>9</v>
      </c>
      <c r="L3633">
        <v>2016</v>
      </c>
      <c r="M3633" s="3">
        <v>24.812647699999999</v>
      </c>
      <c r="N3633" s="3">
        <v>93.928367300000005</v>
      </c>
      <c r="O3633" s="3">
        <v>0.435254217</v>
      </c>
      <c r="P3633" s="3">
        <v>299.49333339999998</v>
      </c>
      <c r="Q3633" s="7">
        <f>(P3633-MIN($P3633:P12617))/(MAX($P3633:$P12617)-MIN($P3633:P12617))</f>
        <v>0.57495835189980093</v>
      </c>
    </row>
    <row r="3634" spans="1:17" x14ac:dyDescent="0.25">
      <c r="A3634">
        <v>3632</v>
      </c>
      <c r="B3634" t="s">
        <v>297</v>
      </c>
      <c r="C3634" t="s">
        <v>346</v>
      </c>
      <c r="D3634" t="s">
        <v>682</v>
      </c>
      <c r="E3634" t="s">
        <v>17</v>
      </c>
      <c r="F3634">
        <v>61</v>
      </c>
      <c r="G3634" t="str">
        <f t="shared" si="112"/>
        <v>MID</v>
      </c>
      <c r="H3634">
        <v>0</v>
      </c>
      <c r="I3634" t="str">
        <f t="shared" si="113"/>
        <v>NO</v>
      </c>
      <c r="J3634">
        <v>17</v>
      </c>
      <c r="K3634">
        <v>10</v>
      </c>
      <c r="L3634">
        <v>2016</v>
      </c>
      <c r="M3634" s="3">
        <v>26.083143249999999</v>
      </c>
      <c r="N3634" s="3">
        <v>86.032570969999995</v>
      </c>
      <c r="O3634" s="3">
        <v>4.0701025000000002E-2</v>
      </c>
      <c r="P3634" s="3">
        <v>300.87</v>
      </c>
      <c r="Q3634" s="7">
        <f>(P3634-MIN($P3634:P12618))/(MAX($P3634:$P12618)-MIN($P3634:P12618))</f>
        <v>0.59568254350575056</v>
      </c>
    </row>
    <row r="3635" spans="1:17" x14ac:dyDescent="0.25">
      <c r="A3635">
        <v>3633</v>
      </c>
      <c r="B3635" t="s">
        <v>297</v>
      </c>
      <c r="C3635" t="s">
        <v>346</v>
      </c>
      <c r="D3635" t="s">
        <v>682</v>
      </c>
      <c r="E3635" t="s">
        <v>17</v>
      </c>
      <c r="F3635">
        <v>24</v>
      </c>
      <c r="G3635" t="str">
        <f t="shared" si="112"/>
        <v>LOW</v>
      </c>
      <c r="H3635">
        <v>0</v>
      </c>
      <c r="I3635" t="str">
        <f t="shared" si="113"/>
        <v>NO</v>
      </c>
      <c r="J3635">
        <v>14</v>
      </c>
      <c r="K3635">
        <v>10</v>
      </c>
      <c r="L3635">
        <v>2016</v>
      </c>
      <c r="M3635" s="3">
        <v>26.083143249999999</v>
      </c>
      <c r="N3635" s="3">
        <v>86.032570969999995</v>
      </c>
      <c r="O3635" s="3">
        <v>0.62438600200000005</v>
      </c>
      <c r="P3635" s="3">
        <v>300.072</v>
      </c>
      <c r="Q3635" s="7">
        <f>(P3635-MIN($P3635:P12619))/(MAX($P3635:$P12619)-MIN($P3635:P12619))</f>
        <v>0.58366953694225321</v>
      </c>
    </row>
    <row r="3636" spans="1:17" x14ac:dyDescent="0.25">
      <c r="A3636">
        <v>3634</v>
      </c>
      <c r="B3636" t="s">
        <v>297</v>
      </c>
      <c r="C3636" t="s">
        <v>346</v>
      </c>
      <c r="D3636" t="s">
        <v>682</v>
      </c>
      <c r="E3636" t="s">
        <v>17</v>
      </c>
      <c r="F3636">
        <v>24</v>
      </c>
      <c r="G3636" t="str">
        <f t="shared" si="112"/>
        <v>LOW</v>
      </c>
      <c r="H3636">
        <v>0</v>
      </c>
      <c r="I3636" t="str">
        <f t="shared" si="113"/>
        <v>NO</v>
      </c>
      <c r="J3636">
        <v>15</v>
      </c>
      <c r="K3636">
        <v>10</v>
      </c>
      <c r="L3636">
        <v>2016</v>
      </c>
      <c r="M3636" s="3">
        <v>26.083143249999999</v>
      </c>
      <c r="N3636" s="3">
        <v>86.032570969999995</v>
      </c>
      <c r="O3636" s="3">
        <v>0.52783788499999995</v>
      </c>
      <c r="P3636" s="3">
        <v>300.27999999999997</v>
      </c>
      <c r="Q3636" s="7">
        <f>(P3636-MIN($P3636:P12620))/(MAX($P3636:$P12620)-MIN($P3636:P12620))</f>
        <v>0.58680074667308912</v>
      </c>
    </row>
    <row r="3637" spans="1:17" x14ac:dyDescent="0.25">
      <c r="A3637">
        <v>3635</v>
      </c>
      <c r="B3637" t="s">
        <v>297</v>
      </c>
      <c r="C3637" t="s">
        <v>346</v>
      </c>
      <c r="D3637" t="s">
        <v>727</v>
      </c>
      <c r="E3637" t="s">
        <v>17</v>
      </c>
      <c r="F3637">
        <v>9</v>
      </c>
      <c r="G3637" t="str">
        <f t="shared" si="112"/>
        <v>LOW</v>
      </c>
      <c r="H3637">
        <v>2</v>
      </c>
      <c r="I3637" t="str">
        <f t="shared" si="113"/>
        <v>YES</v>
      </c>
      <c r="J3637">
        <v>18</v>
      </c>
      <c r="K3637">
        <v>10</v>
      </c>
      <c r="L3637">
        <v>2016</v>
      </c>
      <c r="M3637" s="3">
        <v>25.559100099999998</v>
      </c>
      <c r="N3637" s="3">
        <v>87.647455960000002</v>
      </c>
      <c r="O3637" s="3">
        <v>5.3567731E-2</v>
      </c>
      <c r="P3637" s="3">
        <v>302.85666659999998</v>
      </c>
      <c r="Q3637" s="7">
        <f>(P3637-MIN($P3637:P12621))/(MAX($P3637:$P12621)-MIN($P3637:P12621))</f>
        <v>0.62558960980309464</v>
      </c>
    </row>
    <row r="3638" spans="1:17" x14ac:dyDescent="0.25">
      <c r="A3638">
        <v>3636</v>
      </c>
      <c r="B3638" t="s">
        <v>297</v>
      </c>
      <c r="C3638" t="s">
        <v>105</v>
      </c>
      <c r="D3638" t="s">
        <v>175</v>
      </c>
      <c r="E3638" t="s">
        <v>17</v>
      </c>
      <c r="F3638">
        <v>32</v>
      </c>
      <c r="G3638" t="str">
        <f t="shared" si="112"/>
        <v>MID</v>
      </c>
      <c r="H3638">
        <v>0</v>
      </c>
      <c r="I3638" t="str">
        <f t="shared" si="113"/>
        <v>NO</v>
      </c>
      <c r="J3638">
        <v>15</v>
      </c>
      <c r="K3638">
        <v>10</v>
      </c>
      <c r="L3638">
        <v>2016</v>
      </c>
      <c r="M3638" s="3">
        <v>20.73218365</v>
      </c>
      <c r="N3638" s="3">
        <v>81.143357379999998</v>
      </c>
      <c r="O3638" s="3">
        <v>0.32198744800000001</v>
      </c>
      <c r="P3638" s="3">
        <v>299.45600000000002</v>
      </c>
      <c r="Q3638" s="7">
        <f>(P3638-MIN($P3638:P12622))/(MAX($P3638:$P12622)-MIN($P3638:P12622))</f>
        <v>0.57439633889323793</v>
      </c>
    </row>
    <row r="3639" spans="1:17" x14ac:dyDescent="0.25">
      <c r="A3639">
        <v>3637</v>
      </c>
      <c r="B3639" t="s">
        <v>297</v>
      </c>
      <c r="C3639" t="s">
        <v>25</v>
      </c>
      <c r="D3639" t="s">
        <v>49</v>
      </c>
      <c r="E3639" t="s">
        <v>62</v>
      </c>
      <c r="F3639">
        <v>42</v>
      </c>
      <c r="G3639" t="str">
        <f t="shared" si="112"/>
        <v>MID</v>
      </c>
      <c r="H3639">
        <v>0</v>
      </c>
      <c r="I3639" t="str">
        <f t="shared" si="113"/>
        <v>NO</v>
      </c>
      <c r="J3639">
        <v>23</v>
      </c>
      <c r="K3639">
        <v>10</v>
      </c>
      <c r="L3639">
        <v>2016</v>
      </c>
      <c r="M3639" s="3">
        <v>20.952407000000001</v>
      </c>
      <c r="N3639" s="3">
        <v>72.932383099999996</v>
      </c>
      <c r="O3639" s="3">
        <v>1.5800000000000001E-5</v>
      </c>
      <c r="P3639" s="3">
        <v>305.50666660000002</v>
      </c>
      <c r="Q3639" s="7">
        <f>(P3639-MIN($P3639:P12623))/(MAX($P3639:$P12623)-MIN($P3639:P12623))</f>
        <v>0.66548242608538577</v>
      </c>
    </row>
    <row r="3640" spans="1:17" x14ac:dyDescent="0.25">
      <c r="A3640">
        <v>3638</v>
      </c>
      <c r="B3640" t="s">
        <v>297</v>
      </c>
      <c r="C3640" t="s">
        <v>27</v>
      </c>
      <c r="D3640" t="s">
        <v>28</v>
      </c>
      <c r="E3640" t="s">
        <v>17</v>
      </c>
      <c r="F3640">
        <v>17</v>
      </c>
      <c r="G3640" t="str">
        <f t="shared" si="112"/>
        <v>LOW</v>
      </c>
      <c r="H3640">
        <v>0</v>
      </c>
      <c r="I3640" t="str">
        <f t="shared" si="113"/>
        <v>NO</v>
      </c>
      <c r="J3640">
        <v>13</v>
      </c>
      <c r="K3640">
        <v>10</v>
      </c>
      <c r="L3640">
        <v>2016</v>
      </c>
      <c r="M3640" s="3">
        <v>9.9840800000000005</v>
      </c>
      <c r="N3640" s="3">
        <v>76.274145700000005</v>
      </c>
      <c r="O3640" s="3">
        <v>0.16940371400000001</v>
      </c>
      <c r="P3640" s="3">
        <v>301.75200000000001</v>
      </c>
      <c r="Q3640" s="7">
        <f>(P3640-MIN($P3640:P12624))/(MAX($P3640:$P12624)-MIN($P3640:P12624))</f>
        <v>0.6089600770759318</v>
      </c>
    </row>
    <row r="3641" spans="1:17" x14ac:dyDescent="0.25">
      <c r="A3641">
        <v>3639</v>
      </c>
      <c r="B3641" t="s">
        <v>297</v>
      </c>
      <c r="C3641" t="s">
        <v>27</v>
      </c>
      <c r="D3641" t="s">
        <v>123</v>
      </c>
      <c r="E3641" t="s">
        <v>17</v>
      </c>
      <c r="F3641">
        <v>16</v>
      </c>
      <c r="G3641" t="str">
        <f t="shared" si="112"/>
        <v>LOW</v>
      </c>
      <c r="H3641">
        <v>0</v>
      </c>
      <c r="I3641" t="str">
        <f t="shared" si="113"/>
        <v>NO</v>
      </c>
      <c r="J3641">
        <v>19</v>
      </c>
      <c r="K3641">
        <v>10</v>
      </c>
      <c r="L3641">
        <v>2016</v>
      </c>
      <c r="M3641" s="3">
        <v>11.715218999999999</v>
      </c>
      <c r="N3641" s="3">
        <v>76.126902950000002</v>
      </c>
      <c r="O3641" s="3">
        <v>0.89470291800000001</v>
      </c>
      <c r="P3641" s="3">
        <v>302.82499999999999</v>
      </c>
      <c r="Q3641" s="7">
        <f>(P3641-MIN($P3641:P12625))/(MAX($P3641:$P12625)-MIN($P3641:P12625))</f>
        <v>0.62511290419702503</v>
      </c>
    </row>
    <row r="3642" spans="1:17" x14ac:dyDescent="0.25">
      <c r="A3642">
        <v>3640</v>
      </c>
      <c r="B3642" t="s">
        <v>297</v>
      </c>
      <c r="C3642" t="s">
        <v>95</v>
      </c>
      <c r="D3642" t="s">
        <v>231</v>
      </c>
      <c r="E3642" t="s">
        <v>77</v>
      </c>
      <c r="F3642">
        <v>25</v>
      </c>
      <c r="G3642" t="str">
        <f t="shared" si="112"/>
        <v>LOW</v>
      </c>
      <c r="H3642">
        <v>1</v>
      </c>
      <c r="I3642" t="str">
        <f t="shared" si="113"/>
        <v>YES</v>
      </c>
      <c r="J3642">
        <v>17</v>
      </c>
      <c r="K3642">
        <v>10</v>
      </c>
      <c r="L3642">
        <v>2016</v>
      </c>
      <c r="M3642" s="3">
        <v>22.033362100000002</v>
      </c>
      <c r="N3642" s="3">
        <v>74.8978374</v>
      </c>
      <c r="O3642" s="3">
        <v>4.0070410000000002E-3</v>
      </c>
      <c r="P3642" s="3">
        <v>306.2833334</v>
      </c>
      <c r="Q3642" s="7">
        <f>(P3642-MIN($P3642:P12626))/(MAX($P3642:$P12626)-MIN($P3642:P12626))</f>
        <v>0.67717428494008547</v>
      </c>
    </row>
    <row r="3643" spans="1:17" x14ac:dyDescent="0.25">
      <c r="A3643">
        <v>3641</v>
      </c>
      <c r="B3643" t="s">
        <v>297</v>
      </c>
      <c r="C3643" t="s">
        <v>19</v>
      </c>
      <c r="D3643" t="s">
        <v>229</v>
      </c>
      <c r="E3643" t="s">
        <v>17</v>
      </c>
      <c r="F3643">
        <v>47</v>
      </c>
      <c r="G3643" t="str">
        <f t="shared" si="112"/>
        <v>MID</v>
      </c>
      <c r="H3643">
        <v>0</v>
      </c>
      <c r="I3643" t="str">
        <f t="shared" si="113"/>
        <v>NO</v>
      </c>
      <c r="J3643">
        <v>18</v>
      </c>
      <c r="K3643">
        <v>10</v>
      </c>
      <c r="L3643">
        <v>2016</v>
      </c>
      <c r="M3643" s="3">
        <v>16.702841200000002</v>
      </c>
      <c r="N3643" s="3">
        <v>74.240532900000005</v>
      </c>
      <c r="O3643" s="3">
        <v>2.325286E-2</v>
      </c>
      <c r="P3643" s="3">
        <v>307.952</v>
      </c>
      <c r="Q3643" s="7">
        <f>(P3643-MIN($P3643:P12627))/(MAX($P3643:$P12627)-MIN($P3643:P12627))</f>
        <v>0.7022942132835549</v>
      </c>
    </row>
    <row r="3644" spans="1:17" x14ac:dyDescent="0.25">
      <c r="A3644">
        <v>3642</v>
      </c>
      <c r="B3644" t="s">
        <v>297</v>
      </c>
      <c r="C3644" t="s">
        <v>34</v>
      </c>
      <c r="D3644" t="s">
        <v>71</v>
      </c>
      <c r="E3644" t="s">
        <v>17</v>
      </c>
      <c r="F3644">
        <v>31</v>
      </c>
      <c r="G3644" t="str">
        <f t="shared" si="112"/>
        <v>MID</v>
      </c>
      <c r="H3644">
        <v>0</v>
      </c>
      <c r="I3644" t="str">
        <f t="shared" si="113"/>
        <v>NO</v>
      </c>
      <c r="J3644">
        <v>16</v>
      </c>
      <c r="K3644">
        <v>10</v>
      </c>
      <c r="L3644">
        <v>2016</v>
      </c>
      <c r="M3644" s="3">
        <v>19.4129711</v>
      </c>
      <c r="N3644" s="3">
        <v>85.047104059999995</v>
      </c>
      <c r="O3644" s="3">
        <v>0</v>
      </c>
      <c r="P3644" s="3">
        <v>301.07499999999999</v>
      </c>
      <c r="Q3644" s="7">
        <f>(P3644-MIN($P3644:P12628))/(MAX($P3644:$P12628)-MIN($P3644:P12628))</f>
        <v>0.59876859155777651</v>
      </c>
    </row>
    <row r="3645" spans="1:17" x14ac:dyDescent="0.25">
      <c r="A3645">
        <v>3643</v>
      </c>
      <c r="B3645" t="s">
        <v>297</v>
      </c>
      <c r="C3645" t="s">
        <v>23</v>
      </c>
      <c r="D3645" t="s">
        <v>300</v>
      </c>
      <c r="E3645" t="s">
        <v>17</v>
      </c>
      <c r="F3645">
        <v>35</v>
      </c>
      <c r="G3645" t="str">
        <f t="shared" si="112"/>
        <v>MID</v>
      </c>
      <c r="H3645">
        <v>0</v>
      </c>
      <c r="I3645" t="str">
        <f t="shared" si="113"/>
        <v>NO</v>
      </c>
      <c r="J3645">
        <v>20</v>
      </c>
      <c r="K3645">
        <v>10</v>
      </c>
      <c r="L3645">
        <v>2016</v>
      </c>
      <c r="M3645" s="3">
        <v>9.9261152999999993</v>
      </c>
      <c r="N3645" s="3">
        <v>78.114098299999995</v>
      </c>
      <c r="O3645" s="3">
        <v>0.12833483700000001</v>
      </c>
      <c r="P3645" s="3">
        <v>309.5266666</v>
      </c>
      <c r="Q3645" s="7">
        <f>(P3645-MIN($P3645:P12629))/(MAX($P3645:$P12629)-MIN($P3645:P12629))</f>
        <v>0.72599907569097355</v>
      </c>
    </row>
    <row r="3646" spans="1:17" x14ac:dyDescent="0.25">
      <c r="A3646">
        <v>3644</v>
      </c>
      <c r="B3646" t="s">
        <v>297</v>
      </c>
      <c r="C3646" t="s">
        <v>30</v>
      </c>
      <c r="D3646" t="s">
        <v>497</v>
      </c>
      <c r="E3646" t="s">
        <v>743</v>
      </c>
      <c r="F3646">
        <v>29</v>
      </c>
      <c r="G3646" t="str">
        <f t="shared" si="112"/>
        <v>LOW</v>
      </c>
      <c r="H3646">
        <v>0</v>
      </c>
      <c r="I3646" t="str">
        <f t="shared" si="113"/>
        <v>NO</v>
      </c>
      <c r="J3646">
        <v>20</v>
      </c>
      <c r="K3646">
        <v>10</v>
      </c>
      <c r="L3646">
        <v>2016</v>
      </c>
      <c r="M3646" s="3">
        <v>28.068311649999998</v>
      </c>
      <c r="N3646" s="3">
        <v>79.046073120000003</v>
      </c>
      <c r="O3646" s="3">
        <v>2.7800000000000001E-5</v>
      </c>
      <c r="P3646" s="3">
        <v>305.74333339999998</v>
      </c>
      <c r="Q3646" s="7">
        <f>(P3646-MIN($P3646:P12630))/(MAX($P3646:$P12630)-MIN($P3646:P12630))</f>
        <v>0.66904518275425984</v>
      </c>
    </row>
    <row r="3647" spans="1:17" x14ac:dyDescent="0.25">
      <c r="A3647">
        <v>3645</v>
      </c>
      <c r="B3647" t="s">
        <v>297</v>
      </c>
      <c r="C3647" t="s">
        <v>38</v>
      </c>
      <c r="D3647" t="s">
        <v>410</v>
      </c>
      <c r="E3647" t="s">
        <v>55</v>
      </c>
      <c r="F3647">
        <v>149</v>
      </c>
      <c r="G3647" t="str">
        <f t="shared" si="112"/>
        <v>HIGH</v>
      </c>
      <c r="H3647">
        <v>0</v>
      </c>
      <c r="I3647" t="str">
        <f t="shared" si="113"/>
        <v>NO</v>
      </c>
      <c r="J3647">
        <v>15</v>
      </c>
      <c r="K3647">
        <v>10</v>
      </c>
      <c r="L3647">
        <v>2016</v>
      </c>
      <c r="M3647" s="3">
        <v>23.13195425</v>
      </c>
      <c r="N3647" s="3">
        <v>87.207397200000003</v>
      </c>
      <c r="O3647" s="3">
        <v>0.213930753</v>
      </c>
      <c r="P3647" s="3">
        <v>300.875</v>
      </c>
      <c r="Q3647" s="7">
        <f>(P3647-MIN($P3647:P12631))/(MAX($P3647:$P12631)-MIN($P3647:P12631))</f>
        <v>0.59575781297043395</v>
      </c>
    </row>
    <row r="3648" spans="1:17" x14ac:dyDescent="0.25">
      <c r="A3648">
        <v>3646</v>
      </c>
      <c r="B3648" t="s">
        <v>297</v>
      </c>
      <c r="C3648" t="s">
        <v>120</v>
      </c>
      <c r="D3648" t="s">
        <v>372</v>
      </c>
      <c r="E3648" t="s">
        <v>21</v>
      </c>
      <c r="F3648">
        <v>7</v>
      </c>
      <c r="G3648" t="str">
        <f t="shared" si="112"/>
        <v>LOW</v>
      </c>
      <c r="H3648">
        <v>1</v>
      </c>
      <c r="I3648" t="str">
        <f t="shared" si="113"/>
        <v>YES</v>
      </c>
      <c r="J3648">
        <v>8</v>
      </c>
      <c r="K3648">
        <v>10</v>
      </c>
      <c r="L3648">
        <v>2016</v>
      </c>
      <c r="M3648" s="3">
        <v>26.586876950000001</v>
      </c>
      <c r="N3648" s="3">
        <v>90.292931050000007</v>
      </c>
      <c r="O3648" s="3">
        <v>0.57782378099999998</v>
      </c>
      <c r="P3648" s="3">
        <v>298.60399999999998</v>
      </c>
      <c r="Q3648" s="7">
        <f>(P3648-MIN($P3648:P12632))/(MAX($P3648:$P12632)-MIN($P3648:P12632))</f>
        <v>0.5615704221111576</v>
      </c>
    </row>
    <row r="3649" spans="1:17" x14ac:dyDescent="0.25">
      <c r="A3649">
        <v>3647</v>
      </c>
      <c r="B3649" t="s">
        <v>297</v>
      </c>
      <c r="C3649" t="s">
        <v>105</v>
      </c>
      <c r="D3649" t="s">
        <v>106</v>
      </c>
      <c r="E3649" t="s">
        <v>17</v>
      </c>
      <c r="F3649">
        <v>13</v>
      </c>
      <c r="G3649" t="str">
        <f t="shared" si="112"/>
        <v>LOW</v>
      </c>
      <c r="H3649">
        <v>1</v>
      </c>
      <c r="I3649" t="str">
        <f t="shared" si="113"/>
        <v>YES</v>
      </c>
      <c r="J3649">
        <v>29</v>
      </c>
      <c r="K3649">
        <v>9</v>
      </c>
      <c r="L3649">
        <v>2016</v>
      </c>
      <c r="M3649" s="3">
        <v>20.526842850000001</v>
      </c>
      <c r="N3649" s="3">
        <v>82.187831000000003</v>
      </c>
      <c r="O3649" s="3">
        <v>1.008695578</v>
      </c>
      <c r="P3649" s="3">
        <v>299.56</v>
      </c>
      <c r="Q3649" s="7">
        <f>(P3649-MIN($P3649:P12633))/(MAX($P3649:$P12633)-MIN($P3649:P12633))</f>
        <v>0.57596194375865584</v>
      </c>
    </row>
    <row r="3650" spans="1:17" x14ac:dyDescent="0.25">
      <c r="A3650">
        <v>3648</v>
      </c>
      <c r="B3650" t="s">
        <v>297</v>
      </c>
      <c r="C3650" t="s">
        <v>25</v>
      </c>
      <c r="D3650" t="s">
        <v>50</v>
      </c>
      <c r="E3650" t="s">
        <v>17</v>
      </c>
      <c r="F3650">
        <v>14</v>
      </c>
      <c r="G3650" t="str">
        <f t="shared" si="112"/>
        <v>LOW</v>
      </c>
      <c r="H3650">
        <v>0</v>
      </c>
      <c r="I3650" t="str">
        <f t="shared" si="113"/>
        <v>NO</v>
      </c>
      <c r="J3650">
        <v>12</v>
      </c>
      <c r="K3650">
        <v>10</v>
      </c>
      <c r="L3650">
        <v>2016</v>
      </c>
      <c r="M3650" s="3">
        <v>23.2232877</v>
      </c>
      <c r="N3650" s="3">
        <v>72.6492267</v>
      </c>
      <c r="O3650" s="3">
        <v>0.42692318699999998</v>
      </c>
      <c r="P3650" s="3">
        <v>302.32499999999999</v>
      </c>
      <c r="Q3650" s="7">
        <f>(P3650-MIN($P3650:P12634))/(MAX($P3650:$P12634)-MIN($P3650:P12634))</f>
        <v>0.61758595772866831</v>
      </c>
    </row>
    <row r="3651" spans="1:17" x14ac:dyDescent="0.25">
      <c r="A3651">
        <v>3649</v>
      </c>
      <c r="B3651" t="s">
        <v>297</v>
      </c>
      <c r="C3651" t="s">
        <v>100</v>
      </c>
      <c r="D3651" t="s">
        <v>698</v>
      </c>
      <c r="E3651" t="s">
        <v>55</v>
      </c>
      <c r="F3651">
        <v>33</v>
      </c>
      <c r="G3651" t="str">
        <f t="shared" ref="G3651:G3714" si="114">IF(F3651&gt;=80,"HIGH",IF(F3651&lt;=30,"LOW",IF(F3651&gt;30,"MID")))</f>
        <v>MID</v>
      </c>
      <c r="H3651">
        <v>0</v>
      </c>
      <c r="I3651" t="str">
        <f t="shared" ref="I3651:I3714" si="115">IF(H3651=0,"NO","YES")</f>
        <v>NO</v>
      </c>
      <c r="J3651">
        <v>23</v>
      </c>
      <c r="K3651">
        <v>9</v>
      </c>
      <c r="L3651">
        <v>2016</v>
      </c>
      <c r="M3651" s="3">
        <v>24.637964700000001</v>
      </c>
      <c r="N3651" s="3">
        <v>87.855866599999999</v>
      </c>
      <c r="O3651" s="3">
        <v>0.65023038200000005</v>
      </c>
      <c r="P3651" s="3">
        <v>300.57</v>
      </c>
      <c r="Q3651" s="7">
        <f>(P3651-MIN($P3651:P12635))/(MAX($P3651:$P12635)-MIN($P3651:P12635))</f>
        <v>0.59116637562473628</v>
      </c>
    </row>
    <row r="3652" spans="1:17" x14ac:dyDescent="0.25">
      <c r="A3652">
        <v>3650</v>
      </c>
      <c r="B3652" t="s">
        <v>297</v>
      </c>
      <c r="C3652" t="s">
        <v>30</v>
      </c>
      <c r="D3652" t="s">
        <v>301</v>
      </c>
      <c r="E3652" t="s">
        <v>17</v>
      </c>
      <c r="F3652">
        <v>55</v>
      </c>
      <c r="G3652" t="str">
        <f t="shared" si="114"/>
        <v>MID</v>
      </c>
      <c r="H3652">
        <v>0</v>
      </c>
      <c r="I3652" t="str">
        <f t="shared" si="115"/>
        <v>NO</v>
      </c>
      <c r="J3652">
        <v>4</v>
      </c>
      <c r="K3652">
        <v>10</v>
      </c>
      <c r="L3652">
        <v>2016</v>
      </c>
      <c r="M3652" s="3">
        <v>25.126577699999999</v>
      </c>
      <c r="N3652" s="3">
        <v>83.249655770000004</v>
      </c>
      <c r="O3652" s="3">
        <v>0.59467208199999999</v>
      </c>
      <c r="P3652" s="3">
        <v>302.01</v>
      </c>
      <c r="Q3652" s="7">
        <f>(P3652-MIN($P3652:P12636))/(MAX($P3652:$P12636)-MIN($P3652:P12636))</f>
        <v>0.61284398145360364</v>
      </c>
    </row>
    <row r="3653" spans="1:17" x14ac:dyDescent="0.25">
      <c r="A3653">
        <v>3651</v>
      </c>
      <c r="B3653" t="s">
        <v>297</v>
      </c>
      <c r="C3653" t="s">
        <v>30</v>
      </c>
      <c r="D3653" t="s">
        <v>301</v>
      </c>
      <c r="E3653" t="s">
        <v>17</v>
      </c>
      <c r="F3653">
        <v>16</v>
      </c>
      <c r="G3653" t="str">
        <f t="shared" si="114"/>
        <v>LOW</v>
      </c>
      <c r="H3653">
        <v>0</v>
      </c>
      <c r="I3653" t="str">
        <f t="shared" si="115"/>
        <v>NO</v>
      </c>
      <c r="J3653">
        <v>5</v>
      </c>
      <c r="K3653">
        <v>10</v>
      </c>
      <c r="L3653">
        <v>2016</v>
      </c>
      <c r="M3653" s="3">
        <v>25.126577699999999</v>
      </c>
      <c r="N3653" s="3">
        <v>83.249655770000004</v>
      </c>
      <c r="O3653" s="3">
        <v>0.352010078</v>
      </c>
      <c r="P3653" s="3">
        <v>301.78399999999999</v>
      </c>
      <c r="Q3653" s="7">
        <f>(P3653-MIN($P3653:P12637))/(MAX($P3653:$P12637)-MIN($P3653:P12637))</f>
        <v>0.60944180164990636</v>
      </c>
    </row>
    <row r="3654" spans="1:17" x14ac:dyDescent="0.25">
      <c r="A3654">
        <v>3652</v>
      </c>
      <c r="B3654" t="s">
        <v>297</v>
      </c>
      <c r="C3654" t="s">
        <v>95</v>
      </c>
      <c r="D3654" t="s">
        <v>564</v>
      </c>
      <c r="E3654" t="s">
        <v>21</v>
      </c>
      <c r="F3654">
        <v>17</v>
      </c>
      <c r="G3654" t="str">
        <f t="shared" si="114"/>
        <v>LOW</v>
      </c>
      <c r="H3654">
        <v>0</v>
      </c>
      <c r="I3654" t="str">
        <f t="shared" si="115"/>
        <v>NO</v>
      </c>
      <c r="J3654">
        <v>12</v>
      </c>
      <c r="K3654">
        <v>9</v>
      </c>
      <c r="L3654">
        <v>2016</v>
      </c>
      <c r="M3654" s="3">
        <v>23.87167135</v>
      </c>
      <c r="N3654" s="3">
        <v>76.774890200000002</v>
      </c>
      <c r="O3654" s="3">
        <v>6.8589389000000001E-2</v>
      </c>
      <c r="P3654" s="3">
        <v>301.12</v>
      </c>
      <c r="Q3654" s="7">
        <f>(P3654-MIN($P3654:P12638))/(MAX($P3654:$P12638)-MIN($P3654:P12638))</f>
        <v>0.59944601673992892</v>
      </c>
    </row>
    <row r="3655" spans="1:17" x14ac:dyDescent="0.25">
      <c r="A3655">
        <v>3653</v>
      </c>
      <c r="B3655" t="s">
        <v>297</v>
      </c>
      <c r="C3655" t="s">
        <v>113</v>
      </c>
      <c r="D3655" t="s">
        <v>456</v>
      </c>
      <c r="E3655" t="s">
        <v>21</v>
      </c>
      <c r="F3655">
        <v>282</v>
      </c>
      <c r="G3655" t="str">
        <f t="shared" si="114"/>
        <v>HIGH</v>
      </c>
      <c r="H3655">
        <v>0</v>
      </c>
      <c r="I3655" t="str">
        <f t="shared" si="115"/>
        <v>NO</v>
      </c>
      <c r="J3655">
        <v>20</v>
      </c>
      <c r="K3655">
        <v>9</v>
      </c>
      <c r="L3655">
        <v>2016</v>
      </c>
      <c r="M3655" s="3">
        <v>24.0333495</v>
      </c>
      <c r="N3655" s="3">
        <v>74.780131499999996</v>
      </c>
      <c r="O3655" s="3">
        <v>2.4653107E-2</v>
      </c>
      <c r="P3655" s="3">
        <v>305.52800000000002</v>
      </c>
      <c r="Q3655" s="7">
        <f>(P3655-MIN($P3655:P12639))/(MAX($P3655:$P12639)-MIN($P3655:P12639))</f>
        <v>0.66580357680496194</v>
      </c>
    </row>
    <row r="3656" spans="1:17" x14ac:dyDescent="0.25">
      <c r="A3656">
        <v>3654</v>
      </c>
      <c r="B3656" t="s">
        <v>305</v>
      </c>
      <c r="C3656" t="s">
        <v>25</v>
      </c>
      <c r="D3656" t="s">
        <v>64</v>
      </c>
      <c r="E3656" t="s">
        <v>17</v>
      </c>
      <c r="F3656">
        <v>51</v>
      </c>
      <c r="G3656" t="str">
        <f t="shared" si="114"/>
        <v>MID</v>
      </c>
      <c r="H3656">
        <v>0</v>
      </c>
      <c r="I3656" t="str">
        <f t="shared" si="115"/>
        <v>NO</v>
      </c>
      <c r="J3656">
        <v>29</v>
      </c>
      <c r="K3656">
        <v>10</v>
      </c>
      <c r="L3656">
        <v>2016</v>
      </c>
      <c r="M3656" s="3">
        <v>22.75</v>
      </c>
      <c r="N3656" s="3">
        <v>72.833332999999996</v>
      </c>
      <c r="O3656" s="3">
        <v>3.6699999999999998E-5</v>
      </c>
      <c r="P3656" s="3">
        <v>306.86666659999997</v>
      </c>
      <c r="Q3656" s="7">
        <f>(P3656-MIN($P3656:P12640))/(MAX($P3656:$P12640)-MIN($P3656:P12640))</f>
        <v>0.68595572047931541</v>
      </c>
    </row>
    <row r="3657" spans="1:17" x14ac:dyDescent="0.25">
      <c r="A3657">
        <v>3655</v>
      </c>
      <c r="B3657" t="s">
        <v>305</v>
      </c>
      <c r="C3657" t="s">
        <v>25</v>
      </c>
      <c r="D3657" t="s">
        <v>333</v>
      </c>
      <c r="E3657" t="s">
        <v>62</v>
      </c>
      <c r="F3657">
        <v>27</v>
      </c>
      <c r="G3657" t="str">
        <f t="shared" si="114"/>
        <v>LOW</v>
      </c>
      <c r="H3657">
        <v>0</v>
      </c>
      <c r="I3657" t="str">
        <f t="shared" si="115"/>
        <v>NO</v>
      </c>
      <c r="J3657">
        <v>27</v>
      </c>
      <c r="K3657">
        <v>10</v>
      </c>
      <c r="L3657">
        <v>2016</v>
      </c>
      <c r="M3657" s="3">
        <v>23.601555699999999</v>
      </c>
      <c r="N3657" s="3">
        <v>72.386798099999993</v>
      </c>
      <c r="O3657" s="3">
        <v>2.73E-5</v>
      </c>
      <c r="P3657" s="3">
        <v>306.86333339999999</v>
      </c>
      <c r="Q3657" s="7">
        <f>(P3657-MIN($P3657:P12641))/(MAX($P3657:$P12641)-MIN($P3657:P12641))</f>
        <v>0.68590554284337901</v>
      </c>
    </row>
    <row r="3658" spans="1:17" x14ac:dyDescent="0.25">
      <c r="A3658">
        <v>3656</v>
      </c>
      <c r="B3658" t="s">
        <v>305</v>
      </c>
      <c r="C3658" t="s">
        <v>45</v>
      </c>
      <c r="D3658" t="s">
        <v>108</v>
      </c>
      <c r="E3658" t="s">
        <v>17</v>
      </c>
      <c r="F3658">
        <v>17</v>
      </c>
      <c r="G3658" t="str">
        <f t="shared" si="114"/>
        <v>LOW</v>
      </c>
      <c r="H3658">
        <v>0</v>
      </c>
      <c r="I3658" t="str">
        <f t="shared" si="115"/>
        <v>NO</v>
      </c>
      <c r="J3658">
        <v>26</v>
      </c>
      <c r="K3658">
        <v>10</v>
      </c>
      <c r="L3658">
        <v>2016</v>
      </c>
      <c r="M3658" s="3">
        <v>17.166667</v>
      </c>
      <c r="N3658" s="3">
        <v>77.083332999999996</v>
      </c>
      <c r="O3658" s="3">
        <v>6.02E-5</v>
      </c>
      <c r="P3658" s="3">
        <v>307.15199999999999</v>
      </c>
      <c r="Q3658" s="7">
        <f>(P3658-MIN($P3658:P12642))/(MAX($P3658:$P12642)-MIN($P3658:P12642))</f>
        <v>0.69025109893418402</v>
      </c>
    </row>
    <row r="3659" spans="1:17" x14ac:dyDescent="0.25">
      <c r="A3659">
        <v>3657</v>
      </c>
      <c r="B3659" t="s">
        <v>305</v>
      </c>
      <c r="C3659" t="s">
        <v>95</v>
      </c>
      <c r="D3659" t="s">
        <v>226</v>
      </c>
      <c r="E3659" t="s">
        <v>17</v>
      </c>
      <c r="F3659">
        <v>14</v>
      </c>
      <c r="G3659" t="str">
        <f t="shared" si="114"/>
        <v>LOW</v>
      </c>
      <c r="H3659">
        <v>0</v>
      </c>
      <c r="I3659" t="str">
        <f t="shared" si="115"/>
        <v>NO</v>
      </c>
      <c r="J3659">
        <v>24</v>
      </c>
      <c r="K3659">
        <v>10</v>
      </c>
      <c r="L3659">
        <v>2016</v>
      </c>
      <c r="M3659" s="3">
        <v>21.825599</v>
      </c>
      <c r="N3659" s="3">
        <v>75.614182</v>
      </c>
      <c r="O3659" s="3">
        <v>2.4700000000000001E-5</v>
      </c>
      <c r="P3659" s="3">
        <v>305.69</v>
      </c>
      <c r="Q3659" s="7">
        <f>(P3659-MIN($P3659:P12643))/(MAX($P3659:$P12643)-MIN($P3659:P12643))</f>
        <v>0.66824230746070912</v>
      </c>
    </row>
    <row r="3660" spans="1:17" x14ac:dyDescent="0.25">
      <c r="A3660">
        <v>3658</v>
      </c>
      <c r="B3660" t="s">
        <v>305</v>
      </c>
      <c r="C3660" t="s">
        <v>113</v>
      </c>
      <c r="D3660" t="s">
        <v>625</v>
      </c>
      <c r="E3660" t="s">
        <v>62</v>
      </c>
      <c r="F3660">
        <v>15</v>
      </c>
      <c r="G3660" t="str">
        <f t="shared" si="114"/>
        <v>LOW</v>
      </c>
      <c r="H3660">
        <v>0</v>
      </c>
      <c r="I3660" t="str">
        <f t="shared" si="115"/>
        <v>NO</v>
      </c>
      <c r="J3660">
        <v>28</v>
      </c>
      <c r="K3660">
        <v>10</v>
      </c>
      <c r="L3660">
        <v>2016</v>
      </c>
      <c r="M3660" s="3">
        <v>29.904948900000001</v>
      </c>
      <c r="N3660" s="3">
        <v>73.879293410000002</v>
      </c>
      <c r="O3660" s="3">
        <v>3.5800000000000003E-5</v>
      </c>
      <c r="P3660" s="3">
        <v>307.14999999999998</v>
      </c>
      <c r="Q3660" s="7">
        <f>(P3660-MIN($P3660:P12644))/(MAX($P3660:$P12644)-MIN($P3660:P12644))</f>
        <v>0.69022099114831048</v>
      </c>
    </row>
    <row r="3661" spans="1:17" x14ac:dyDescent="0.25">
      <c r="A3661">
        <v>3659</v>
      </c>
      <c r="B3661" t="s">
        <v>305</v>
      </c>
      <c r="C3661" t="s">
        <v>53</v>
      </c>
      <c r="D3661" t="s">
        <v>548</v>
      </c>
      <c r="E3661" t="s">
        <v>17</v>
      </c>
      <c r="F3661">
        <v>20</v>
      </c>
      <c r="G3661" t="str">
        <f t="shared" si="114"/>
        <v>LOW</v>
      </c>
      <c r="H3661">
        <v>0</v>
      </c>
      <c r="I3661" t="str">
        <f t="shared" si="115"/>
        <v>NO</v>
      </c>
      <c r="J3661">
        <v>23</v>
      </c>
      <c r="K3661">
        <v>10</v>
      </c>
      <c r="L3661">
        <v>2016</v>
      </c>
      <c r="M3661" s="3">
        <v>17.937509500000001</v>
      </c>
      <c r="N3661" s="3">
        <v>78.21174499</v>
      </c>
      <c r="O3661" s="3">
        <v>1.5800000000000001E-5</v>
      </c>
      <c r="P3661" s="3">
        <v>303.88666660000001</v>
      </c>
      <c r="Q3661" s="7">
        <f>(P3661-MIN($P3661:P12645))/(MAX($P3661:$P12645)-MIN($P3661:P12645))</f>
        <v>0.64109511952790998</v>
      </c>
    </row>
    <row r="3662" spans="1:17" x14ac:dyDescent="0.25">
      <c r="A3662">
        <v>3660</v>
      </c>
      <c r="B3662" t="s">
        <v>305</v>
      </c>
      <c r="C3662" t="s">
        <v>346</v>
      </c>
      <c r="D3662" t="s">
        <v>579</v>
      </c>
      <c r="E3662" t="s">
        <v>17</v>
      </c>
      <c r="F3662">
        <v>9</v>
      </c>
      <c r="G3662" t="str">
        <f t="shared" si="114"/>
        <v>LOW</v>
      </c>
      <c r="H3662">
        <v>1</v>
      </c>
      <c r="I3662" t="str">
        <f t="shared" si="115"/>
        <v>YES</v>
      </c>
      <c r="J3662">
        <v>12</v>
      </c>
      <c r="K3662">
        <v>10</v>
      </c>
      <c r="L3662">
        <v>2016</v>
      </c>
      <c r="M3662" s="3">
        <v>25.95322565</v>
      </c>
      <c r="N3662" s="3">
        <v>85.144577600000005</v>
      </c>
      <c r="O3662" s="3">
        <v>0.55194340099999994</v>
      </c>
      <c r="P3662" s="3">
        <v>300.53199999999998</v>
      </c>
      <c r="Q3662" s="7">
        <f>(P3662-MIN($P3662:P12646))/(MAX($P3662:$P12646)-MIN($P3662:P12646))</f>
        <v>0.59059432769314102</v>
      </c>
    </row>
    <row r="3663" spans="1:17" x14ac:dyDescent="0.25">
      <c r="A3663">
        <v>3661</v>
      </c>
      <c r="B3663" t="s">
        <v>305</v>
      </c>
      <c r="C3663" t="s">
        <v>346</v>
      </c>
      <c r="D3663" t="s">
        <v>579</v>
      </c>
      <c r="E3663" t="s">
        <v>17</v>
      </c>
      <c r="F3663">
        <v>20</v>
      </c>
      <c r="G3663" t="str">
        <f t="shared" si="114"/>
        <v>LOW</v>
      </c>
      <c r="H3663">
        <v>1</v>
      </c>
      <c r="I3663" t="str">
        <f t="shared" si="115"/>
        <v>YES</v>
      </c>
      <c r="J3663">
        <v>13</v>
      </c>
      <c r="K3663">
        <v>10</v>
      </c>
      <c r="L3663">
        <v>2016</v>
      </c>
      <c r="M3663" s="3">
        <v>25.95322565</v>
      </c>
      <c r="N3663" s="3">
        <v>85.144577600000005</v>
      </c>
      <c r="O3663" s="3">
        <v>0.51527141099999996</v>
      </c>
      <c r="P3663" s="3">
        <v>301.404</v>
      </c>
      <c r="Q3663" s="7">
        <f>(P3663-MIN($P3663:P12647))/(MAX($P3663:$P12647)-MIN($P3663:P12647))</f>
        <v>0.60372132233395537</v>
      </c>
    </row>
    <row r="3664" spans="1:17" x14ac:dyDescent="0.25">
      <c r="A3664">
        <v>3662</v>
      </c>
      <c r="B3664" t="s">
        <v>305</v>
      </c>
      <c r="C3664" t="s">
        <v>433</v>
      </c>
      <c r="D3664" t="s">
        <v>699</v>
      </c>
      <c r="E3664" t="s">
        <v>17</v>
      </c>
      <c r="F3664">
        <v>25</v>
      </c>
      <c r="G3664" t="str">
        <f t="shared" si="114"/>
        <v>LOW</v>
      </c>
      <c r="H3664">
        <v>0</v>
      </c>
      <c r="I3664" t="str">
        <f t="shared" si="115"/>
        <v>NO</v>
      </c>
      <c r="J3664">
        <v>17</v>
      </c>
      <c r="K3664">
        <v>10</v>
      </c>
      <c r="L3664">
        <v>2016</v>
      </c>
      <c r="M3664" s="3">
        <v>28.647951899999999</v>
      </c>
      <c r="N3664" s="3">
        <v>77.085565410000001</v>
      </c>
      <c r="O3664" s="3">
        <v>1.01035E-4</v>
      </c>
      <c r="P3664" s="3">
        <v>309.64999999999998</v>
      </c>
      <c r="Q3664" s="7">
        <f>(P3664-MIN($P3664:P12648))/(MAX($P3664:$P12648)-MIN($P3664:P12648))</f>
        <v>0.72785572349009409</v>
      </c>
    </row>
    <row r="3665" spans="1:17" x14ac:dyDescent="0.25">
      <c r="A3665">
        <v>3663</v>
      </c>
      <c r="B3665" t="s">
        <v>305</v>
      </c>
      <c r="C3665" t="s">
        <v>100</v>
      </c>
      <c r="D3665" t="s">
        <v>429</v>
      </c>
      <c r="E3665" t="s">
        <v>55</v>
      </c>
      <c r="F3665">
        <v>82</v>
      </c>
      <c r="G3665" t="str">
        <f t="shared" si="114"/>
        <v>HIGH</v>
      </c>
      <c r="H3665">
        <v>0</v>
      </c>
      <c r="I3665" t="str">
        <f t="shared" si="115"/>
        <v>NO</v>
      </c>
      <c r="J3665">
        <v>14</v>
      </c>
      <c r="K3665">
        <v>9</v>
      </c>
      <c r="L3665">
        <v>2016</v>
      </c>
      <c r="M3665" s="3">
        <v>25.244263</v>
      </c>
      <c r="N3665" s="3">
        <v>87.634808399999997</v>
      </c>
      <c r="O3665" s="3">
        <v>0.77144307000000001</v>
      </c>
      <c r="P3665" s="3">
        <v>301.89999999999998</v>
      </c>
      <c r="Q3665" s="7">
        <f>(P3665-MIN($P3665:P12649))/(MAX($P3665:$P12649)-MIN($P3665:P12649))</f>
        <v>0.61118805323056491</v>
      </c>
    </row>
    <row r="3666" spans="1:17" x14ac:dyDescent="0.25">
      <c r="A3666">
        <v>3664</v>
      </c>
      <c r="B3666" t="s">
        <v>305</v>
      </c>
      <c r="C3666" t="s">
        <v>45</v>
      </c>
      <c r="D3666" t="s">
        <v>109</v>
      </c>
      <c r="E3666" t="s">
        <v>55</v>
      </c>
      <c r="F3666">
        <v>25</v>
      </c>
      <c r="G3666" t="str">
        <f t="shared" si="114"/>
        <v>LOW</v>
      </c>
      <c r="H3666">
        <v>0</v>
      </c>
      <c r="I3666" t="str">
        <f t="shared" si="115"/>
        <v>NO</v>
      </c>
      <c r="J3666">
        <v>17</v>
      </c>
      <c r="K3666">
        <v>10</v>
      </c>
      <c r="L3666">
        <v>2016</v>
      </c>
      <c r="M3666" s="3">
        <v>13.3400771</v>
      </c>
      <c r="N3666" s="3">
        <v>77.100620800000002</v>
      </c>
      <c r="O3666" s="3">
        <v>0.175160977</v>
      </c>
      <c r="P3666" s="3">
        <v>307.995</v>
      </c>
      <c r="Q3666" s="7">
        <f>(P3666-MIN($P3666:P12650))/(MAX($P3666:$P12650)-MIN($P3666:P12650))</f>
        <v>0.70294153067983378</v>
      </c>
    </row>
    <row r="3667" spans="1:17" x14ac:dyDescent="0.25">
      <c r="A3667">
        <v>3665</v>
      </c>
      <c r="B3667" t="s">
        <v>305</v>
      </c>
      <c r="C3667" t="s">
        <v>53</v>
      </c>
      <c r="D3667" t="s">
        <v>548</v>
      </c>
      <c r="E3667" t="s">
        <v>17</v>
      </c>
      <c r="F3667">
        <v>23</v>
      </c>
      <c r="G3667" t="str">
        <f t="shared" si="114"/>
        <v>LOW</v>
      </c>
      <c r="H3667">
        <v>0</v>
      </c>
      <c r="I3667" t="str">
        <f t="shared" si="115"/>
        <v>NO</v>
      </c>
      <c r="J3667">
        <v>19</v>
      </c>
      <c r="K3667">
        <v>10</v>
      </c>
      <c r="L3667">
        <v>2016</v>
      </c>
      <c r="M3667" s="3">
        <v>17.937509500000001</v>
      </c>
      <c r="N3667" s="3">
        <v>78.21174499</v>
      </c>
      <c r="O3667" s="3">
        <v>3.1199999999999999E-5</v>
      </c>
      <c r="P3667" s="3">
        <v>304.83199999999999</v>
      </c>
      <c r="Q3667" s="7">
        <f>(P3667-MIN($P3667:P12651))/(MAX($P3667:$P12651)-MIN($P3667:P12651))</f>
        <v>0.65532606732100895</v>
      </c>
    </row>
    <row r="3668" spans="1:17" x14ac:dyDescent="0.25">
      <c r="A3668">
        <v>3666</v>
      </c>
      <c r="B3668" t="s">
        <v>305</v>
      </c>
      <c r="C3668" t="s">
        <v>38</v>
      </c>
      <c r="D3668" t="s">
        <v>115</v>
      </c>
      <c r="E3668" t="s">
        <v>55</v>
      </c>
      <c r="F3668">
        <v>252</v>
      </c>
      <c r="G3668" t="str">
        <f t="shared" si="114"/>
        <v>HIGH</v>
      </c>
      <c r="H3668">
        <v>0</v>
      </c>
      <c r="I3668" t="str">
        <f t="shared" si="115"/>
        <v>NO</v>
      </c>
      <c r="J3668">
        <v>17</v>
      </c>
      <c r="K3668">
        <v>10</v>
      </c>
      <c r="L3668">
        <v>2016</v>
      </c>
      <c r="M3668" s="3">
        <v>26.473304800000001</v>
      </c>
      <c r="N3668" s="3">
        <v>88.678866859999999</v>
      </c>
      <c r="O3668" s="3">
        <v>2.730706938</v>
      </c>
      <c r="P3668" s="3">
        <v>291.32</v>
      </c>
      <c r="Q3668" s="7">
        <f>(P3668-MIN($P3668:P12652))/(MAX($P3668:$P12652)-MIN($P3668:P12652))</f>
        <v>0.45191786596013706</v>
      </c>
    </row>
    <row r="3669" spans="1:17" x14ac:dyDescent="0.25">
      <c r="A3669">
        <v>3667</v>
      </c>
      <c r="B3669" t="s">
        <v>305</v>
      </c>
      <c r="C3669" t="s">
        <v>346</v>
      </c>
      <c r="D3669" t="s">
        <v>682</v>
      </c>
      <c r="E3669" t="s">
        <v>17</v>
      </c>
      <c r="F3669">
        <v>24</v>
      </c>
      <c r="G3669" t="str">
        <f t="shared" si="114"/>
        <v>LOW</v>
      </c>
      <c r="H3669">
        <v>0</v>
      </c>
      <c r="I3669" t="str">
        <f t="shared" si="115"/>
        <v>NO</v>
      </c>
      <c r="J3669">
        <v>25</v>
      </c>
      <c r="K3669">
        <v>10</v>
      </c>
      <c r="L3669">
        <v>2016</v>
      </c>
      <c r="M3669" s="3">
        <v>26.083143249999999</v>
      </c>
      <c r="N3669" s="3">
        <v>86.032570969999995</v>
      </c>
      <c r="O3669" s="3">
        <v>1.1457948000000001E-2</v>
      </c>
      <c r="P3669" s="3">
        <v>302.25</v>
      </c>
      <c r="Q3669" s="7">
        <f>(P3669-MIN($P3669:P12653))/(MAX($P3669:$P12653)-MIN($P3669:P12653))</f>
        <v>0.61645691575841499</v>
      </c>
    </row>
    <row r="3670" spans="1:17" x14ac:dyDescent="0.25">
      <c r="A3670">
        <v>3668</v>
      </c>
      <c r="B3670" t="s">
        <v>308</v>
      </c>
      <c r="C3670" t="s">
        <v>25</v>
      </c>
      <c r="D3670" t="s">
        <v>333</v>
      </c>
      <c r="E3670" t="s">
        <v>62</v>
      </c>
      <c r="F3670">
        <v>12</v>
      </c>
      <c r="G3670" t="str">
        <f t="shared" si="114"/>
        <v>LOW</v>
      </c>
      <c r="H3670">
        <v>0</v>
      </c>
      <c r="I3670" t="str">
        <f t="shared" si="115"/>
        <v>NO</v>
      </c>
      <c r="J3670">
        <v>2</v>
      </c>
      <c r="K3670">
        <v>11</v>
      </c>
      <c r="L3670">
        <v>2016</v>
      </c>
      <c r="M3670" s="3">
        <v>23.601555699999999</v>
      </c>
      <c r="N3670" s="3">
        <v>72.386798099999993</v>
      </c>
      <c r="O3670" s="3">
        <v>9.9099999999999996E-5</v>
      </c>
      <c r="P3670" s="3">
        <v>307.83</v>
      </c>
      <c r="Q3670" s="7">
        <f>(P3670-MIN($P3670:P12654))/(MAX($P3670:$P12654)-MIN($P3670:P12654))</f>
        <v>0.70045763834527575</v>
      </c>
    </row>
    <row r="3671" spans="1:17" x14ac:dyDescent="0.25">
      <c r="A3671">
        <v>3669</v>
      </c>
      <c r="B3671" t="s">
        <v>308</v>
      </c>
      <c r="C3671" t="s">
        <v>34</v>
      </c>
      <c r="D3671" t="s">
        <v>169</v>
      </c>
      <c r="E3671" t="s">
        <v>17</v>
      </c>
      <c r="F3671">
        <v>15</v>
      </c>
      <c r="G3671" t="str">
        <f t="shared" si="114"/>
        <v>LOW</v>
      </c>
      <c r="H3671">
        <v>0</v>
      </c>
      <c r="I3671" t="str">
        <f t="shared" si="115"/>
        <v>NO</v>
      </c>
      <c r="J3671">
        <v>3</v>
      </c>
      <c r="K3671">
        <v>11</v>
      </c>
      <c r="L3671">
        <v>2016</v>
      </c>
      <c r="M3671" s="3">
        <v>20.22564715</v>
      </c>
      <c r="N3671" s="3">
        <v>85.560594649999999</v>
      </c>
      <c r="O3671" s="3">
        <v>5.6908541999999999E-2</v>
      </c>
      <c r="P3671" s="3">
        <v>301.73</v>
      </c>
      <c r="Q3671" s="7">
        <f>(P3671-MIN($P3671:P12655))/(MAX($P3671:$P12655)-MIN($P3671:P12655))</f>
        <v>0.60862889143132426</v>
      </c>
    </row>
    <row r="3672" spans="1:17" x14ac:dyDescent="0.25">
      <c r="A3672">
        <v>3670</v>
      </c>
      <c r="B3672" t="s">
        <v>308</v>
      </c>
      <c r="C3672" t="s">
        <v>34</v>
      </c>
      <c r="D3672" t="s">
        <v>151</v>
      </c>
      <c r="E3672" t="s">
        <v>52</v>
      </c>
      <c r="F3672">
        <v>11</v>
      </c>
      <c r="G3672" t="str">
        <f t="shared" si="114"/>
        <v>LOW</v>
      </c>
      <c r="H3672">
        <v>0</v>
      </c>
      <c r="I3672" t="str">
        <f t="shared" si="115"/>
        <v>NO</v>
      </c>
      <c r="J3672">
        <v>1</v>
      </c>
      <c r="K3672">
        <v>11</v>
      </c>
      <c r="L3672">
        <v>2016</v>
      </c>
      <c r="M3672" s="3">
        <v>21.75</v>
      </c>
      <c r="N3672" s="3">
        <v>86.5</v>
      </c>
      <c r="O3672" s="3">
        <v>0.211702787</v>
      </c>
      <c r="P3672" s="3">
        <v>300.23599999999999</v>
      </c>
      <c r="Q3672" s="7">
        <f>(P3672-MIN($P3672:P12656))/(MAX($P3672:$P12656)-MIN($P3672:P12656))</f>
        <v>0.58613837538387392</v>
      </c>
    </row>
    <row r="3673" spans="1:17" x14ac:dyDescent="0.25">
      <c r="A3673">
        <v>3671</v>
      </c>
      <c r="B3673" t="s">
        <v>308</v>
      </c>
      <c r="C3673" t="s">
        <v>34</v>
      </c>
      <c r="D3673" t="s">
        <v>212</v>
      </c>
      <c r="E3673" t="s">
        <v>17</v>
      </c>
      <c r="F3673">
        <v>51</v>
      </c>
      <c r="G3673" t="str">
        <f t="shared" si="114"/>
        <v>MID</v>
      </c>
      <c r="H3673">
        <v>0</v>
      </c>
      <c r="I3673" t="str">
        <f t="shared" si="115"/>
        <v>NO</v>
      </c>
      <c r="J3673">
        <v>3</v>
      </c>
      <c r="K3673">
        <v>11</v>
      </c>
      <c r="L3673">
        <v>2016</v>
      </c>
      <c r="M3673" s="3">
        <v>20.1160666</v>
      </c>
      <c r="N3673" s="3">
        <v>85.11195644</v>
      </c>
      <c r="O3673" s="3">
        <v>6.5930742000000001E-2</v>
      </c>
      <c r="P3673" s="3">
        <v>300.82</v>
      </c>
      <c r="Q3673" s="7">
        <f>(P3673-MIN($P3673:P12657))/(MAX($P3673:$P12657)-MIN($P3673:P12657))</f>
        <v>0.59492984885891464</v>
      </c>
    </row>
    <row r="3674" spans="1:17" x14ac:dyDescent="0.25">
      <c r="A3674">
        <v>3672</v>
      </c>
      <c r="B3674" t="s">
        <v>308</v>
      </c>
      <c r="C3674" t="s">
        <v>53</v>
      </c>
      <c r="D3674" t="s">
        <v>595</v>
      </c>
      <c r="E3674" t="s">
        <v>55</v>
      </c>
      <c r="F3674">
        <v>14</v>
      </c>
      <c r="G3674" t="str">
        <f t="shared" si="114"/>
        <v>LOW</v>
      </c>
      <c r="H3674">
        <v>2</v>
      </c>
      <c r="I3674" t="str">
        <f t="shared" si="115"/>
        <v>YES</v>
      </c>
      <c r="J3674">
        <v>29</v>
      </c>
      <c r="K3674">
        <v>10</v>
      </c>
      <c r="L3674">
        <v>2016</v>
      </c>
      <c r="M3674" s="3">
        <v>17.5</v>
      </c>
      <c r="N3674" s="3">
        <v>80.333332999999996</v>
      </c>
      <c r="O3674" s="3">
        <v>3.7642169999999998E-3</v>
      </c>
      <c r="P3674" s="3">
        <v>302.44</v>
      </c>
      <c r="Q3674" s="7">
        <f>(P3674-MIN($P3674:P12658))/(MAX($P3674:$P12658)-MIN($P3674:P12658))</f>
        <v>0.61931715541639054</v>
      </c>
    </row>
    <row r="3675" spans="1:17" x14ac:dyDescent="0.25">
      <c r="A3675">
        <v>3673</v>
      </c>
      <c r="B3675" t="s">
        <v>308</v>
      </c>
      <c r="C3675" t="s">
        <v>38</v>
      </c>
      <c r="D3675" t="s">
        <v>87</v>
      </c>
      <c r="E3675" t="s">
        <v>52</v>
      </c>
      <c r="F3675">
        <v>70</v>
      </c>
      <c r="G3675" t="str">
        <f t="shared" si="114"/>
        <v>MID</v>
      </c>
      <c r="H3675">
        <v>0</v>
      </c>
      <c r="I3675" t="str">
        <f t="shared" si="115"/>
        <v>NO</v>
      </c>
      <c r="J3675">
        <v>2</v>
      </c>
      <c r="K3675">
        <v>11</v>
      </c>
      <c r="L3675">
        <v>2016</v>
      </c>
      <c r="M3675" s="3">
        <v>22.5736296</v>
      </c>
      <c r="N3675" s="3">
        <v>88.325104499999995</v>
      </c>
      <c r="O3675" s="3">
        <v>0.158735021</v>
      </c>
      <c r="P3675" s="3">
        <v>300.87</v>
      </c>
      <c r="Q3675" s="7">
        <f>(P3675-MIN($P3675:P12659))/(MAX($P3675:$P12659)-MIN($P3675:P12659))</f>
        <v>0.59568254350575056</v>
      </c>
    </row>
    <row r="3676" spans="1:17" x14ac:dyDescent="0.25">
      <c r="A3676">
        <v>3674</v>
      </c>
      <c r="B3676" t="s">
        <v>308</v>
      </c>
      <c r="C3676" t="s">
        <v>38</v>
      </c>
      <c r="D3676" t="s">
        <v>47</v>
      </c>
      <c r="E3676" t="s">
        <v>55</v>
      </c>
      <c r="F3676">
        <v>83</v>
      </c>
      <c r="G3676" t="str">
        <f t="shared" si="114"/>
        <v>HIGH</v>
      </c>
      <c r="H3676">
        <v>0</v>
      </c>
      <c r="I3676" t="str">
        <f t="shared" si="115"/>
        <v>NO</v>
      </c>
      <c r="J3676">
        <v>29</v>
      </c>
      <c r="K3676">
        <v>10</v>
      </c>
      <c r="L3676">
        <v>2016</v>
      </c>
      <c r="M3676" s="3">
        <v>22.576066900000001</v>
      </c>
      <c r="N3676" s="3">
        <v>88.420067579999994</v>
      </c>
      <c r="O3676" s="3">
        <v>0.125409312</v>
      </c>
      <c r="P3676" s="3">
        <v>301.76400000000001</v>
      </c>
      <c r="Q3676" s="7">
        <f>(P3676-MIN($P3676:P12660))/(MAX($P3676:$P12660)-MIN($P3676:P12660))</f>
        <v>0.60914072379117246</v>
      </c>
    </row>
    <row r="3677" spans="1:17" x14ac:dyDescent="0.25">
      <c r="A3677">
        <v>3675</v>
      </c>
      <c r="B3677" t="s">
        <v>308</v>
      </c>
      <c r="C3677" t="s">
        <v>120</v>
      </c>
      <c r="D3677" t="s">
        <v>328</v>
      </c>
      <c r="E3677" t="s">
        <v>62</v>
      </c>
      <c r="F3677">
        <v>33</v>
      </c>
      <c r="G3677" t="str">
        <f t="shared" si="114"/>
        <v>MID</v>
      </c>
      <c r="H3677">
        <v>0</v>
      </c>
      <c r="I3677" t="str">
        <f t="shared" si="115"/>
        <v>NO</v>
      </c>
      <c r="J3677">
        <v>24</v>
      </c>
      <c r="K3677">
        <v>10</v>
      </c>
      <c r="L3677">
        <v>2016</v>
      </c>
      <c r="M3677" s="3">
        <v>26.127555149999999</v>
      </c>
      <c r="N3677" s="3">
        <v>91.299871479999993</v>
      </c>
      <c r="O3677" s="3">
        <v>2.183174E-3</v>
      </c>
      <c r="P3677" s="3">
        <v>301.76</v>
      </c>
      <c r="Q3677" s="7">
        <f>(P3677-MIN($P3677:P12661))/(MAX($P3677:$P12661)-MIN($P3677:P12661))</f>
        <v>0.60908050821942528</v>
      </c>
    </row>
    <row r="3678" spans="1:17" x14ac:dyDescent="0.25">
      <c r="A3678">
        <v>3676</v>
      </c>
      <c r="B3678" t="s">
        <v>308</v>
      </c>
      <c r="C3678" t="s">
        <v>346</v>
      </c>
      <c r="D3678" t="s">
        <v>490</v>
      </c>
      <c r="E3678" t="s">
        <v>17</v>
      </c>
      <c r="F3678">
        <v>13</v>
      </c>
      <c r="G3678" t="str">
        <f t="shared" si="114"/>
        <v>LOW</v>
      </c>
      <c r="H3678">
        <v>0</v>
      </c>
      <c r="I3678" t="str">
        <f t="shared" si="115"/>
        <v>NO</v>
      </c>
      <c r="J3678">
        <v>13</v>
      </c>
      <c r="K3678">
        <v>10</v>
      </c>
      <c r="L3678">
        <v>2016</v>
      </c>
      <c r="M3678" s="3">
        <v>26.148658099999999</v>
      </c>
      <c r="N3678" s="3">
        <v>85.340012819999998</v>
      </c>
      <c r="O3678" s="3">
        <v>0.51527141099999996</v>
      </c>
      <c r="P3678" s="3">
        <v>301.404</v>
      </c>
      <c r="Q3678" s="7">
        <f>(P3678-MIN($P3678:P12662))/(MAX($P3678:$P12662)-MIN($P3678:P12662))</f>
        <v>0.60372132233395537</v>
      </c>
    </row>
    <row r="3679" spans="1:17" x14ac:dyDescent="0.25">
      <c r="A3679">
        <v>3677</v>
      </c>
      <c r="B3679" t="s">
        <v>308</v>
      </c>
      <c r="C3679" t="s">
        <v>346</v>
      </c>
      <c r="D3679" t="s">
        <v>490</v>
      </c>
      <c r="E3679" t="s">
        <v>17</v>
      </c>
      <c r="F3679">
        <v>27</v>
      </c>
      <c r="G3679" t="str">
        <f t="shared" si="114"/>
        <v>LOW</v>
      </c>
      <c r="H3679">
        <v>0</v>
      </c>
      <c r="I3679" t="str">
        <f t="shared" si="115"/>
        <v>NO</v>
      </c>
      <c r="J3679">
        <v>3</v>
      </c>
      <c r="K3679">
        <v>10</v>
      </c>
      <c r="L3679">
        <v>2016</v>
      </c>
      <c r="M3679" s="3">
        <v>26.148658099999999</v>
      </c>
      <c r="N3679" s="3">
        <v>85.340012819999998</v>
      </c>
      <c r="O3679" s="3">
        <v>0.52143282400000002</v>
      </c>
      <c r="P3679" s="3">
        <v>300.88</v>
      </c>
      <c r="Q3679" s="7">
        <f>(P3679-MIN($P3679:P12663))/(MAX($P3679:$P12663)-MIN($P3679:P12663))</f>
        <v>0.59583308243511746</v>
      </c>
    </row>
    <row r="3680" spans="1:17" x14ac:dyDescent="0.25">
      <c r="A3680">
        <v>3678</v>
      </c>
      <c r="B3680" t="s">
        <v>308</v>
      </c>
      <c r="C3680" t="s">
        <v>34</v>
      </c>
      <c r="D3680" t="s">
        <v>71</v>
      </c>
      <c r="E3680" t="s">
        <v>77</v>
      </c>
      <c r="F3680">
        <v>44</v>
      </c>
      <c r="G3680" t="str">
        <f t="shared" si="114"/>
        <v>MID</v>
      </c>
      <c r="H3680">
        <v>0</v>
      </c>
      <c r="I3680" t="str">
        <f t="shared" si="115"/>
        <v>NO</v>
      </c>
      <c r="J3680">
        <v>26</v>
      </c>
      <c r="K3680">
        <v>10</v>
      </c>
      <c r="L3680">
        <v>2016</v>
      </c>
      <c r="M3680" s="3">
        <v>19.4129711</v>
      </c>
      <c r="N3680" s="3">
        <v>85.047104059999995</v>
      </c>
      <c r="O3680" s="3">
        <v>0</v>
      </c>
      <c r="P3680" s="3">
        <v>299.08</v>
      </c>
      <c r="Q3680" s="7">
        <f>(P3680-MIN($P3680:P12664))/(MAX($P3680:$P12664)-MIN($P3680:P12664))</f>
        <v>0.56873607514903313</v>
      </c>
    </row>
    <row r="3681" spans="1:17" x14ac:dyDescent="0.25">
      <c r="A3681">
        <v>3679</v>
      </c>
      <c r="B3681" t="s">
        <v>308</v>
      </c>
      <c r="C3681" t="s">
        <v>38</v>
      </c>
      <c r="D3681" t="s">
        <v>115</v>
      </c>
      <c r="E3681" t="s">
        <v>55</v>
      </c>
      <c r="F3681">
        <v>263</v>
      </c>
      <c r="G3681" t="str">
        <f t="shared" si="114"/>
        <v>HIGH</v>
      </c>
      <c r="H3681">
        <v>0</v>
      </c>
      <c r="I3681" t="str">
        <f t="shared" si="115"/>
        <v>NO</v>
      </c>
      <c r="J3681">
        <v>17</v>
      </c>
      <c r="K3681">
        <v>10</v>
      </c>
      <c r="L3681">
        <v>2016</v>
      </c>
      <c r="M3681" s="3">
        <v>26.473304800000001</v>
      </c>
      <c r="N3681" s="3">
        <v>88.678866859999999</v>
      </c>
      <c r="O3681" s="3">
        <v>2.730706938</v>
      </c>
      <c r="P3681" s="3">
        <v>291.32</v>
      </c>
      <c r="Q3681" s="7">
        <f>(P3681-MIN($P3681:P12665))/(MAX($P3681:$P12665)-MIN($P3681:P12665))</f>
        <v>0.45191786596013706</v>
      </c>
    </row>
    <row r="3682" spans="1:17" x14ac:dyDescent="0.25">
      <c r="A3682">
        <v>3680</v>
      </c>
      <c r="B3682" t="s">
        <v>310</v>
      </c>
      <c r="C3682" t="s">
        <v>100</v>
      </c>
      <c r="D3682" t="s">
        <v>166</v>
      </c>
      <c r="E3682" t="s">
        <v>21</v>
      </c>
      <c r="F3682">
        <v>32</v>
      </c>
      <c r="G3682" t="str">
        <f t="shared" si="114"/>
        <v>MID</v>
      </c>
      <c r="H3682">
        <v>0</v>
      </c>
      <c r="I3682" t="str">
        <f t="shared" si="115"/>
        <v>NO</v>
      </c>
      <c r="J3682">
        <v>8</v>
      </c>
      <c r="K3682">
        <v>11</v>
      </c>
      <c r="L3682">
        <v>2016</v>
      </c>
      <c r="M3682" s="3">
        <v>22.785923199999999</v>
      </c>
      <c r="N3682" s="3">
        <v>86.1716093</v>
      </c>
      <c r="O3682" s="3">
        <v>5.2519168999999997E-2</v>
      </c>
      <c r="P3682" s="3">
        <v>301.89499999999998</v>
      </c>
      <c r="Q3682" s="7">
        <f>(P3682-MIN($P3682:P12666))/(MAX($P3682:$P12666)-MIN($P3682:P12666))</f>
        <v>0.61111278376588141</v>
      </c>
    </row>
    <row r="3683" spans="1:17" x14ac:dyDescent="0.25">
      <c r="A3683">
        <v>3681</v>
      </c>
      <c r="B3683" t="s">
        <v>310</v>
      </c>
      <c r="C3683" t="s">
        <v>45</v>
      </c>
      <c r="D3683" t="s">
        <v>383</v>
      </c>
      <c r="E3683" t="s">
        <v>375</v>
      </c>
      <c r="F3683">
        <v>50</v>
      </c>
      <c r="G3683" t="str">
        <f t="shared" si="114"/>
        <v>MID</v>
      </c>
      <c r="H3683">
        <v>0</v>
      </c>
      <c r="I3683" t="str">
        <f t="shared" si="115"/>
        <v>NO</v>
      </c>
      <c r="J3683">
        <v>8</v>
      </c>
      <c r="K3683">
        <v>11</v>
      </c>
      <c r="L3683">
        <v>2016</v>
      </c>
      <c r="M3683" s="3">
        <v>14.4679807</v>
      </c>
      <c r="N3683" s="3">
        <v>75.919568200000001</v>
      </c>
      <c r="O3683" s="3">
        <v>7.2792250000000003E-3</v>
      </c>
      <c r="P3683" s="3">
        <v>307.85599999999999</v>
      </c>
      <c r="Q3683" s="7">
        <f>(P3683-MIN($P3683:P12667))/(MAX($P3683:$P12667)-MIN($P3683:P12667))</f>
        <v>0.70084903956163036</v>
      </c>
    </row>
    <row r="3684" spans="1:17" x14ac:dyDescent="0.25">
      <c r="A3684">
        <v>3682</v>
      </c>
      <c r="B3684" t="s">
        <v>310</v>
      </c>
      <c r="C3684" t="s">
        <v>45</v>
      </c>
      <c r="D3684" t="s">
        <v>383</v>
      </c>
      <c r="E3684" t="s">
        <v>52</v>
      </c>
      <c r="F3684">
        <v>33</v>
      </c>
      <c r="G3684" t="str">
        <f t="shared" si="114"/>
        <v>MID</v>
      </c>
      <c r="H3684">
        <v>0</v>
      </c>
      <c r="I3684" t="str">
        <f t="shared" si="115"/>
        <v>NO</v>
      </c>
      <c r="J3684">
        <v>6</v>
      </c>
      <c r="K3684">
        <v>11</v>
      </c>
      <c r="L3684">
        <v>2016</v>
      </c>
      <c r="M3684" s="3">
        <v>14.4679807</v>
      </c>
      <c r="N3684" s="3">
        <v>75.919568200000001</v>
      </c>
      <c r="O3684" s="3">
        <v>3.6434884000000001E-2</v>
      </c>
      <c r="P3684" s="3">
        <v>306.4133334</v>
      </c>
      <c r="Q3684" s="7">
        <f>(P3684-MIN($P3684:P12668))/(MAX($P3684:$P12668)-MIN($P3684:P12668))</f>
        <v>0.6791312910218581</v>
      </c>
    </row>
    <row r="3685" spans="1:17" x14ac:dyDescent="0.25">
      <c r="A3685">
        <v>3683</v>
      </c>
      <c r="B3685" t="s">
        <v>310</v>
      </c>
      <c r="C3685" t="s">
        <v>45</v>
      </c>
      <c r="D3685" t="s">
        <v>330</v>
      </c>
      <c r="E3685" t="s">
        <v>62</v>
      </c>
      <c r="F3685">
        <v>10</v>
      </c>
      <c r="G3685" t="str">
        <f t="shared" si="114"/>
        <v>LOW</v>
      </c>
      <c r="H3685">
        <v>0</v>
      </c>
      <c r="I3685" t="str">
        <f t="shared" si="115"/>
        <v>NO</v>
      </c>
      <c r="J3685">
        <v>6</v>
      </c>
      <c r="K3685">
        <v>11</v>
      </c>
      <c r="L3685">
        <v>2016</v>
      </c>
      <c r="M3685" s="3">
        <v>16.805410299999998</v>
      </c>
      <c r="N3685" s="3">
        <v>75.717935299999994</v>
      </c>
      <c r="O3685" s="3">
        <v>1.2325200999999999E-2</v>
      </c>
      <c r="P3685" s="3">
        <v>307.95999999999998</v>
      </c>
      <c r="Q3685" s="7">
        <f>(P3685-MIN($P3685:P12669))/(MAX($P3685:$P12669)-MIN($P3685:P12669))</f>
        <v>0.70241464442704837</v>
      </c>
    </row>
    <row r="3686" spans="1:17" x14ac:dyDescent="0.25">
      <c r="A3686">
        <v>3684</v>
      </c>
      <c r="B3686" t="s">
        <v>310</v>
      </c>
      <c r="C3686" t="s">
        <v>688</v>
      </c>
      <c r="D3686" t="s">
        <v>688</v>
      </c>
      <c r="E3686" t="s">
        <v>55</v>
      </c>
      <c r="F3686">
        <v>5</v>
      </c>
      <c r="G3686" t="str">
        <f t="shared" si="114"/>
        <v>LOW</v>
      </c>
      <c r="H3686">
        <v>0</v>
      </c>
      <c r="I3686" t="str">
        <f t="shared" si="115"/>
        <v>NO</v>
      </c>
      <c r="J3686">
        <v>7</v>
      </c>
      <c r="K3686">
        <v>11</v>
      </c>
      <c r="L3686">
        <v>2016</v>
      </c>
      <c r="M3686" s="3">
        <v>10.8132489</v>
      </c>
      <c r="N3686" s="3">
        <v>73.680462090000006</v>
      </c>
      <c r="O3686" s="3">
        <v>0</v>
      </c>
      <c r="P3686" s="3">
        <v>300.64</v>
      </c>
      <c r="Q3686" s="7">
        <f>(P3686-MIN($P3686:P12670))/(MAX($P3686:$P12670)-MIN($P3686:P12670))</f>
        <v>0.5922201481303061</v>
      </c>
    </row>
    <row r="3687" spans="1:17" x14ac:dyDescent="0.25">
      <c r="A3687">
        <v>3685</v>
      </c>
      <c r="B3687" t="s">
        <v>310</v>
      </c>
      <c r="C3687" t="s">
        <v>95</v>
      </c>
      <c r="D3687" t="s">
        <v>231</v>
      </c>
      <c r="E3687" t="s">
        <v>62</v>
      </c>
      <c r="F3687">
        <v>25</v>
      </c>
      <c r="G3687" t="str">
        <f t="shared" si="114"/>
        <v>LOW</v>
      </c>
      <c r="H3687">
        <v>0</v>
      </c>
      <c r="I3687" t="str">
        <f t="shared" si="115"/>
        <v>NO</v>
      </c>
      <c r="J3687">
        <v>4</v>
      </c>
      <c r="K3687">
        <v>11</v>
      </c>
      <c r="L3687">
        <v>2016</v>
      </c>
      <c r="M3687" s="3">
        <v>22.033362100000002</v>
      </c>
      <c r="N3687" s="3">
        <v>74.8978374</v>
      </c>
      <c r="O3687" s="3">
        <v>8.9400000000000005E-5</v>
      </c>
      <c r="P3687" s="3">
        <v>307.31666660000002</v>
      </c>
      <c r="Q3687" s="7">
        <f>(P3687-MIN($P3687:P12671))/(MAX($P3687:$P12671)-MIN($P3687:P12671))</f>
        <v>0.6927299723008371</v>
      </c>
    </row>
    <row r="3688" spans="1:17" x14ac:dyDescent="0.25">
      <c r="A3688">
        <v>3686</v>
      </c>
      <c r="B3688" t="s">
        <v>310</v>
      </c>
      <c r="C3688" t="s">
        <v>95</v>
      </c>
      <c r="D3688" t="s">
        <v>226</v>
      </c>
      <c r="E3688" t="s">
        <v>62</v>
      </c>
      <c r="F3688">
        <v>25</v>
      </c>
      <c r="G3688" t="str">
        <f t="shared" si="114"/>
        <v>LOW</v>
      </c>
      <c r="H3688">
        <v>0</v>
      </c>
      <c r="I3688" t="str">
        <f t="shared" si="115"/>
        <v>NO</v>
      </c>
      <c r="J3688">
        <v>4</v>
      </c>
      <c r="K3688">
        <v>11</v>
      </c>
      <c r="L3688">
        <v>2016</v>
      </c>
      <c r="M3688" s="3">
        <v>21.825599</v>
      </c>
      <c r="N3688" s="3">
        <v>75.614182</v>
      </c>
      <c r="O3688" s="3">
        <v>8.9400000000000005E-5</v>
      </c>
      <c r="P3688" s="3">
        <v>306.44</v>
      </c>
      <c r="Q3688" s="7">
        <f>(P3688-MIN($P3688:P12672))/(MAX($P3688:$P12672)-MIN($P3688:P12672))</f>
        <v>0.6795327271632442</v>
      </c>
    </row>
    <row r="3689" spans="1:17" x14ac:dyDescent="0.25">
      <c r="A3689">
        <v>3687</v>
      </c>
      <c r="B3689" t="s">
        <v>310</v>
      </c>
      <c r="C3689" t="s">
        <v>370</v>
      </c>
      <c r="D3689" t="s">
        <v>592</v>
      </c>
      <c r="E3689" t="s">
        <v>55</v>
      </c>
      <c r="F3689">
        <v>134</v>
      </c>
      <c r="G3689" t="str">
        <f t="shared" si="114"/>
        <v>HIGH</v>
      </c>
      <c r="H3689">
        <v>0</v>
      </c>
      <c r="I3689" t="str">
        <f t="shared" si="115"/>
        <v>NO</v>
      </c>
      <c r="J3689">
        <v>9</v>
      </c>
      <c r="K3689">
        <v>11</v>
      </c>
      <c r="L3689">
        <v>2016</v>
      </c>
      <c r="M3689" s="3">
        <v>25.911743999999999</v>
      </c>
      <c r="N3689" s="3">
        <v>93.721703000000005</v>
      </c>
      <c r="O3689" s="3">
        <v>0.44970402500000001</v>
      </c>
      <c r="P3689" s="3">
        <v>297.12</v>
      </c>
      <c r="Q3689" s="7">
        <f>(P3689-MIN($P3689:P12673))/(MAX($P3689:$P12673)-MIN($P3689:P12673))</f>
        <v>0.53923044499307515</v>
      </c>
    </row>
    <row r="3690" spans="1:17" x14ac:dyDescent="0.25">
      <c r="A3690">
        <v>3688</v>
      </c>
      <c r="B3690" t="s">
        <v>310</v>
      </c>
      <c r="C3690" t="s">
        <v>30</v>
      </c>
      <c r="D3690" t="s">
        <v>744</v>
      </c>
      <c r="E3690" t="s">
        <v>17</v>
      </c>
      <c r="F3690">
        <v>24</v>
      </c>
      <c r="G3690" t="str">
        <f t="shared" si="114"/>
        <v>LOW</v>
      </c>
      <c r="H3690">
        <v>0</v>
      </c>
      <c r="I3690" t="str">
        <f t="shared" si="115"/>
        <v>NO</v>
      </c>
      <c r="J3690">
        <v>3</v>
      </c>
      <c r="K3690">
        <v>11</v>
      </c>
      <c r="L3690">
        <v>2016</v>
      </c>
      <c r="M3690" s="3">
        <v>26.901331200000001</v>
      </c>
      <c r="N3690" s="3">
        <v>81.215160100000006</v>
      </c>
      <c r="O3690" s="3">
        <v>9.4900000000000003E-5</v>
      </c>
      <c r="P3690" s="3">
        <v>303.11</v>
      </c>
      <c r="Q3690" s="7">
        <f>(P3690-MIN($P3690:P12674))/(MAX($P3690:$P12674)-MIN($P3690:P12674))</f>
        <v>0.62940326368398869</v>
      </c>
    </row>
    <row r="3691" spans="1:17" x14ac:dyDescent="0.25">
      <c r="A3691">
        <v>3689</v>
      </c>
      <c r="B3691" t="s">
        <v>310</v>
      </c>
      <c r="C3691" t="s">
        <v>30</v>
      </c>
      <c r="D3691" t="s">
        <v>269</v>
      </c>
      <c r="E3691" t="s">
        <v>17</v>
      </c>
      <c r="F3691">
        <v>282</v>
      </c>
      <c r="G3691" t="str">
        <f t="shared" si="114"/>
        <v>HIGH</v>
      </c>
      <c r="H3691">
        <v>0</v>
      </c>
      <c r="I3691" t="str">
        <f t="shared" si="115"/>
        <v>NO</v>
      </c>
      <c r="J3691">
        <v>3</v>
      </c>
      <c r="K3691">
        <v>11</v>
      </c>
      <c r="L3691">
        <v>2016</v>
      </c>
      <c r="M3691" s="3">
        <v>27.633333</v>
      </c>
      <c r="N3691" s="3">
        <v>77.583332999999996</v>
      </c>
      <c r="O3691" s="3">
        <v>9.4900000000000003E-5</v>
      </c>
      <c r="P3691" s="3">
        <v>307.15666659999999</v>
      </c>
      <c r="Q3691" s="7">
        <f>(P3691-MIN($P3691:P12675))/(MAX($P3691:$P12675)-MIN($P3691:P12675))</f>
        <v>0.69032134943096257</v>
      </c>
    </row>
    <row r="3692" spans="1:17" x14ac:dyDescent="0.25">
      <c r="A3692">
        <v>3690</v>
      </c>
      <c r="B3692" t="s">
        <v>310</v>
      </c>
      <c r="C3692" t="s">
        <v>120</v>
      </c>
      <c r="D3692" t="s">
        <v>196</v>
      </c>
      <c r="E3692" t="s">
        <v>55</v>
      </c>
      <c r="F3692">
        <v>30</v>
      </c>
      <c r="G3692" t="str">
        <f t="shared" si="114"/>
        <v>LOW</v>
      </c>
      <c r="H3692">
        <v>0</v>
      </c>
      <c r="I3692" t="str">
        <f t="shared" si="115"/>
        <v>NO</v>
      </c>
      <c r="J3692">
        <v>27</v>
      </c>
      <c r="K3692">
        <v>6</v>
      </c>
      <c r="L3692">
        <v>2016</v>
      </c>
      <c r="M3692" s="3">
        <v>26.1783623</v>
      </c>
      <c r="N3692" s="3">
        <v>90.622668300000001</v>
      </c>
      <c r="O3692" s="3">
        <v>1.0266252440000001</v>
      </c>
      <c r="P3692" s="3">
        <v>298.67</v>
      </c>
      <c r="Q3692" s="7">
        <f>(P3692-MIN($P3692:P12676))/(MAX($P3692:$P12676)-MIN($P3692:P12676))</f>
        <v>0.56256397904498112</v>
      </c>
    </row>
    <row r="3693" spans="1:17" x14ac:dyDescent="0.25">
      <c r="A3693">
        <v>3691</v>
      </c>
      <c r="B3693" t="s">
        <v>310</v>
      </c>
      <c r="C3693" t="s">
        <v>120</v>
      </c>
      <c r="D3693" t="s">
        <v>468</v>
      </c>
      <c r="E3693" t="s">
        <v>55</v>
      </c>
      <c r="F3693">
        <v>16</v>
      </c>
      <c r="G3693" t="str">
        <f t="shared" si="114"/>
        <v>LOW</v>
      </c>
      <c r="H3693">
        <v>0</v>
      </c>
      <c r="I3693" t="str">
        <f t="shared" si="115"/>
        <v>NO</v>
      </c>
      <c r="J3693">
        <v>29</v>
      </c>
      <c r="K3693">
        <v>8</v>
      </c>
      <c r="L3693">
        <v>2016</v>
      </c>
      <c r="M3693" s="3">
        <v>27.52016575</v>
      </c>
      <c r="N3693" s="3">
        <v>95.530634730000003</v>
      </c>
      <c r="O3693" s="3">
        <v>0.47573046600000002</v>
      </c>
      <c r="P3693" s="3">
        <v>300.625</v>
      </c>
      <c r="Q3693" s="7">
        <f>(P3693-MIN($P3693:P12677))/(MAX($P3693:$P12677)-MIN($P3693:P12677))</f>
        <v>0.5919943397362557</v>
      </c>
    </row>
    <row r="3694" spans="1:17" x14ac:dyDescent="0.25">
      <c r="A3694">
        <v>3692</v>
      </c>
      <c r="B3694" t="s">
        <v>310</v>
      </c>
      <c r="C3694" t="s">
        <v>95</v>
      </c>
      <c r="D3694" t="s">
        <v>167</v>
      </c>
      <c r="E3694" t="s">
        <v>17</v>
      </c>
      <c r="F3694">
        <v>17</v>
      </c>
      <c r="G3694" t="str">
        <f t="shared" si="114"/>
        <v>LOW</v>
      </c>
      <c r="H3694">
        <v>0</v>
      </c>
      <c r="I3694" t="str">
        <f t="shared" si="115"/>
        <v>NO</v>
      </c>
      <c r="J3694">
        <v>17</v>
      </c>
      <c r="K3694">
        <v>8</v>
      </c>
      <c r="L3694">
        <v>2016</v>
      </c>
      <c r="M3694" s="3">
        <v>23.258485700000001</v>
      </c>
      <c r="N3694" s="3">
        <v>77.401989</v>
      </c>
      <c r="O3694" s="3">
        <v>1.186347365</v>
      </c>
      <c r="P3694" s="3">
        <v>304.51953054996898</v>
      </c>
      <c r="Q3694" s="7">
        <f>(P3694-MIN($P3694:P12678))/(MAX($P3694:$P12678)-MIN($P3694:P12678))</f>
        <v>0.65062218567424834</v>
      </c>
    </row>
    <row r="3695" spans="1:17" x14ac:dyDescent="0.25">
      <c r="A3695">
        <v>3693</v>
      </c>
      <c r="B3695" t="s">
        <v>310</v>
      </c>
      <c r="C3695" t="s">
        <v>95</v>
      </c>
      <c r="D3695" t="s">
        <v>441</v>
      </c>
      <c r="E3695" t="s">
        <v>55</v>
      </c>
      <c r="F3695">
        <v>11</v>
      </c>
      <c r="G3695" t="str">
        <f t="shared" si="114"/>
        <v>LOW</v>
      </c>
      <c r="H3695">
        <v>0</v>
      </c>
      <c r="I3695" t="str">
        <f t="shared" si="115"/>
        <v>NO</v>
      </c>
      <c r="J3695">
        <v>1</v>
      </c>
      <c r="K3695">
        <v>10</v>
      </c>
      <c r="L3695">
        <v>2016</v>
      </c>
      <c r="M3695" s="3">
        <v>24.462464900000001</v>
      </c>
      <c r="N3695" s="3">
        <v>74.850113699999994</v>
      </c>
      <c r="O3695" s="3">
        <v>6.2281680000000001E-3</v>
      </c>
      <c r="P3695" s="3">
        <v>307.5266666</v>
      </c>
      <c r="Q3695" s="7">
        <f>(P3695-MIN($P3695:P12679))/(MAX($P3695:$P12679)-MIN($P3695:P12679))</f>
        <v>0.69589128981754667</v>
      </c>
    </row>
    <row r="3696" spans="1:17" x14ac:dyDescent="0.25">
      <c r="A3696">
        <v>3694</v>
      </c>
      <c r="B3696" t="s">
        <v>314</v>
      </c>
      <c r="C3696" t="s">
        <v>34</v>
      </c>
      <c r="D3696" t="s">
        <v>390</v>
      </c>
      <c r="E3696" t="s">
        <v>17</v>
      </c>
      <c r="F3696">
        <v>13</v>
      </c>
      <c r="G3696" t="str">
        <f t="shared" si="114"/>
        <v>LOW</v>
      </c>
      <c r="H3696">
        <v>0</v>
      </c>
      <c r="I3696" t="str">
        <f t="shared" si="115"/>
        <v>NO</v>
      </c>
      <c r="J3696">
        <v>15</v>
      </c>
      <c r="K3696">
        <v>11</v>
      </c>
      <c r="L3696">
        <v>2016</v>
      </c>
      <c r="M3696" s="3">
        <v>20.838242600000001</v>
      </c>
      <c r="N3696" s="3">
        <v>85.097394899999998</v>
      </c>
      <c r="O3696" s="3">
        <v>2.3779500000000001E-4</v>
      </c>
      <c r="P3696" s="3">
        <v>301.024</v>
      </c>
      <c r="Q3696" s="7">
        <f>(P3696-MIN($P3696:P12680))/(MAX($P3696:$P12680)-MIN($P3696:P12680))</f>
        <v>0.59800084301800427</v>
      </c>
    </row>
    <row r="3697" spans="1:17" x14ac:dyDescent="0.25">
      <c r="A3697">
        <v>3695</v>
      </c>
      <c r="B3697" t="s">
        <v>314</v>
      </c>
      <c r="C3697" t="s">
        <v>34</v>
      </c>
      <c r="D3697" t="s">
        <v>495</v>
      </c>
      <c r="E3697" t="s">
        <v>17</v>
      </c>
      <c r="F3697">
        <v>15</v>
      </c>
      <c r="G3697" t="str">
        <f t="shared" si="114"/>
        <v>LOW</v>
      </c>
      <c r="H3697">
        <v>0</v>
      </c>
      <c r="I3697" t="str">
        <f t="shared" si="115"/>
        <v>NO</v>
      </c>
      <c r="J3697">
        <v>14</v>
      </c>
      <c r="K3697">
        <v>11</v>
      </c>
      <c r="L3697">
        <v>2016</v>
      </c>
      <c r="M3697" s="3">
        <v>20.154059400000001</v>
      </c>
      <c r="N3697" s="3">
        <v>85.708650899999995</v>
      </c>
      <c r="O3697" s="3">
        <v>1.0368400000000001E-4</v>
      </c>
      <c r="P3697" s="3">
        <v>301.14400000000001</v>
      </c>
      <c r="Q3697" s="7">
        <f>(P3697-MIN($P3697:P12681))/(MAX($P3697:$P12681)-MIN($P3697:P12681))</f>
        <v>0.59980731017041</v>
      </c>
    </row>
    <row r="3698" spans="1:17" x14ac:dyDescent="0.25">
      <c r="A3698">
        <v>3696</v>
      </c>
      <c r="B3698" t="s">
        <v>314</v>
      </c>
      <c r="C3698" t="s">
        <v>105</v>
      </c>
      <c r="D3698" t="s">
        <v>332</v>
      </c>
      <c r="E3698" t="s">
        <v>17</v>
      </c>
      <c r="F3698">
        <v>153</v>
      </c>
      <c r="G3698" t="str">
        <f t="shared" si="114"/>
        <v>HIGH</v>
      </c>
      <c r="H3698">
        <v>0</v>
      </c>
      <c r="I3698" t="str">
        <f t="shared" si="115"/>
        <v>NO</v>
      </c>
      <c r="J3698">
        <v>31</v>
      </c>
      <c r="K3698">
        <v>10</v>
      </c>
      <c r="L3698">
        <v>2016</v>
      </c>
      <c r="M3698" s="3">
        <v>20.708454499999998</v>
      </c>
      <c r="N3698" s="3">
        <v>81.548130499999999</v>
      </c>
      <c r="O3698" s="3">
        <v>1.9838537E-2</v>
      </c>
      <c r="P3698" s="3">
        <v>300.5266666</v>
      </c>
      <c r="Q3698" s="7">
        <f>(P3698-MIN($P3698:P12682))/(MAX($P3698:$P12682)-MIN($P3698:P12682))</f>
        <v>0.59051403926055257</v>
      </c>
    </row>
    <row r="3699" spans="1:17" x14ac:dyDescent="0.25">
      <c r="A3699">
        <v>3697</v>
      </c>
      <c r="B3699" t="s">
        <v>314</v>
      </c>
      <c r="C3699" t="s">
        <v>366</v>
      </c>
      <c r="D3699" t="s">
        <v>745</v>
      </c>
      <c r="E3699" t="s">
        <v>17</v>
      </c>
      <c r="F3699">
        <v>116</v>
      </c>
      <c r="G3699" t="str">
        <f t="shared" si="114"/>
        <v>HIGH</v>
      </c>
      <c r="H3699">
        <v>0</v>
      </c>
      <c r="I3699" t="str">
        <f t="shared" si="115"/>
        <v>NO</v>
      </c>
      <c r="J3699">
        <v>10</v>
      </c>
      <c r="K3699">
        <v>10</v>
      </c>
      <c r="L3699">
        <v>2016</v>
      </c>
      <c r="M3699" s="3">
        <v>32.428821499999998</v>
      </c>
      <c r="N3699" s="3">
        <v>75.562864579999996</v>
      </c>
      <c r="O3699" s="3">
        <v>1.6326035999999999E-2</v>
      </c>
      <c r="P3699" s="3">
        <v>301.80333339999999</v>
      </c>
      <c r="Q3699" s="7">
        <f>(P3699-MIN($P3699:P12683))/(MAX($P3699:$P12683)-MIN($P3699:P12683))</f>
        <v>0.60973284458360899</v>
      </c>
    </row>
    <row r="3700" spans="1:17" x14ac:dyDescent="0.25">
      <c r="A3700">
        <v>3698</v>
      </c>
      <c r="B3700" t="s">
        <v>314</v>
      </c>
      <c r="C3700" t="s">
        <v>19</v>
      </c>
      <c r="D3700" t="s">
        <v>227</v>
      </c>
      <c r="E3700" t="s">
        <v>17</v>
      </c>
      <c r="F3700">
        <v>51</v>
      </c>
      <c r="G3700" t="str">
        <f t="shared" si="114"/>
        <v>MID</v>
      </c>
      <c r="H3700">
        <v>0</v>
      </c>
      <c r="I3700" t="str">
        <f t="shared" si="115"/>
        <v>NO</v>
      </c>
      <c r="J3700">
        <v>1</v>
      </c>
      <c r="K3700">
        <v>10</v>
      </c>
      <c r="L3700">
        <v>2016</v>
      </c>
      <c r="M3700" s="3">
        <v>21.514501549999999</v>
      </c>
      <c r="N3700" s="3">
        <v>74.540701150000004</v>
      </c>
      <c r="O3700" s="3">
        <v>8.0924605999999996E-2</v>
      </c>
      <c r="P3700" s="3">
        <v>302.63666660000001</v>
      </c>
      <c r="Q3700" s="7">
        <f>(P3700-MIN($P3700:P12684))/(MAX($P3700:$P12684)-MIN($P3700:P12684))</f>
        <v>0.62227775335701818</v>
      </c>
    </row>
    <row r="3701" spans="1:17" x14ac:dyDescent="0.25">
      <c r="A3701">
        <v>3699</v>
      </c>
      <c r="B3701" t="s">
        <v>314</v>
      </c>
      <c r="C3701" t="s">
        <v>319</v>
      </c>
      <c r="D3701" t="s">
        <v>746</v>
      </c>
      <c r="E3701" t="s">
        <v>55</v>
      </c>
      <c r="F3701">
        <v>141</v>
      </c>
      <c r="G3701" t="str">
        <f t="shared" si="114"/>
        <v>HIGH</v>
      </c>
      <c r="H3701">
        <v>0</v>
      </c>
      <c r="I3701" t="str">
        <f t="shared" si="115"/>
        <v>NO</v>
      </c>
      <c r="J3701">
        <v>29</v>
      </c>
      <c r="K3701">
        <v>10</v>
      </c>
      <c r="L3701">
        <v>2016</v>
      </c>
      <c r="M3701" s="3">
        <v>23.7435236</v>
      </c>
      <c r="N3701" s="3">
        <v>92.738290500000005</v>
      </c>
      <c r="O3701" s="3">
        <v>0.33719882099999998</v>
      </c>
      <c r="P3701" s="3">
        <v>298.35599999999999</v>
      </c>
      <c r="Q3701" s="7">
        <f>(P3701-MIN($P3701:P12685))/(MAX($P3701:$P12685)-MIN($P3701:P12685))</f>
        <v>0.55783705666285277</v>
      </c>
    </row>
    <row r="3702" spans="1:17" x14ac:dyDescent="0.25">
      <c r="A3702">
        <v>3700</v>
      </c>
      <c r="B3702" t="s">
        <v>314</v>
      </c>
      <c r="C3702" t="s">
        <v>319</v>
      </c>
      <c r="D3702" t="s">
        <v>320</v>
      </c>
      <c r="E3702" t="s">
        <v>55</v>
      </c>
      <c r="F3702">
        <v>4</v>
      </c>
      <c r="G3702" t="str">
        <f t="shared" si="114"/>
        <v>LOW</v>
      </c>
      <c r="H3702">
        <v>0</v>
      </c>
      <c r="I3702" t="str">
        <f t="shared" si="115"/>
        <v>NO</v>
      </c>
      <c r="J3702">
        <v>7</v>
      </c>
      <c r="K3702">
        <v>11</v>
      </c>
      <c r="L3702">
        <v>2016</v>
      </c>
      <c r="M3702" s="3">
        <v>23.7435236</v>
      </c>
      <c r="N3702" s="3">
        <v>92.738290500000005</v>
      </c>
      <c r="O3702" s="3">
        <v>1.124092581</v>
      </c>
      <c r="P3702" s="3">
        <v>299.90666659999999</v>
      </c>
      <c r="Q3702" s="7">
        <f>(P3702-MIN($P3702:P12686))/(MAX($P3702:$P12686)-MIN($P3702:P12686))</f>
        <v>0.58118062563979023</v>
      </c>
    </row>
    <row r="3703" spans="1:17" x14ac:dyDescent="0.25">
      <c r="A3703">
        <v>3701</v>
      </c>
      <c r="B3703" t="s">
        <v>314</v>
      </c>
      <c r="C3703" t="s">
        <v>34</v>
      </c>
      <c r="D3703" t="s">
        <v>151</v>
      </c>
      <c r="E3703" t="s">
        <v>17</v>
      </c>
      <c r="F3703">
        <v>28</v>
      </c>
      <c r="G3703" t="str">
        <f t="shared" si="114"/>
        <v>LOW</v>
      </c>
      <c r="H3703">
        <v>0</v>
      </c>
      <c r="I3703" t="str">
        <f t="shared" si="115"/>
        <v>NO</v>
      </c>
      <c r="J3703">
        <v>7</v>
      </c>
      <c r="K3703">
        <v>9</v>
      </c>
      <c r="L3703">
        <v>2016</v>
      </c>
      <c r="M3703" s="3">
        <v>21.75</v>
      </c>
      <c r="N3703" s="3">
        <v>86.5</v>
      </c>
      <c r="O3703" s="3">
        <v>1.590226785</v>
      </c>
      <c r="P3703" s="3">
        <v>304.51953054996898</v>
      </c>
      <c r="Q3703" s="7">
        <f>(P3703-MIN($P3703:P12687))/(MAX($P3703:$P12687)-MIN($P3703:P12687))</f>
        <v>0.65062218567424834</v>
      </c>
    </row>
    <row r="3704" spans="1:17" x14ac:dyDescent="0.25">
      <c r="A3704">
        <v>3702</v>
      </c>
      <c r="B3704" t="s">
        <v>314</v>
      </c>
      <c r="C3704" t="s">
        <v>477</v>
      </c>
      <c r="D3704" t="s">
        <v>477</v>
      </c>
      <c r="E3704" t="s">
        <v>55</v>
      </c>
      <c r="F3704">
        <v>42</v>
      </c>
      <c r="G3704" t="str">
        <f t="shared" si="114"/>
        <v>MID</v>
      </c>
      <c r="H3704">
        <v>1</v>
      </c>
      <c r="I3704" t="str">
        <f t="shared" si="115"/>
        <v>YES</v>
      </c>
      <c r="J3704">
        <v>16</v>
      </c>
      <c r="K3704">
        <v>9</v>
      </c>
      <c r="L3704">
        <v>2016</v>
      </c>
      <c r="M3704" s="3">
        <v>24.831498400000001</v>
      </c>
      <c r="N3704" s="3">
        <v>93.912576720000004</v>
      </c>
      <c r="O3704" s="3">
        <v>0.435254217</v>
      </c>
      <c r="P3704" s="3">
        <v>299.49333339999998</v>
      </c>
      <c r="Q3704" s="7">
        <f>(P3704-MIN($P3704:P12688))/(MAX($P3704:$P12688)-MIN($P3704:P12688))</f>
        <v>0.57495835189980093</v>
      </c>
    </row>
    <row r="3705" spans="1:17" x14ac:dyDescent="0.25">
      <c r="A3705">
        <v>3703</v>
      </c>
      <c r="B3705" t="s">
        <v>314</v>
      </c>
      <c r="C3705" t="s">
        <v>53</v>
      </c>
      <c r="D3705" t="s">
        <v>548</v>
      </c>
      <c r="E3705" t="s">
        <v>77</v>
      </c>
      <c r="F3705">
        <v>59</v>
      </c>
      <c r="G3705" t="str">
        <f t="shared" si="114"/>
        <v>MID</v>
      </c>
      <c r="H3705">
        <v>0</v>
      </c>
      <c r="I3705" t="str">
        <f t="shared" si="115"/>
        <v>NO</v>
      </c>
      <c r="J3705">
        <v>19</v>
      </c>
      <c r="K3705">
        <v>9</v>
      </c>
      <c r="L3705">
        <v>2016</v>
      </c>
      <c r="M3705" s="3">
        <v>17.937509500000001</v>
      </c>
      <c r="N3705" s="3">
        <v>78.21174499</v>
      </c>
      <c r="O3705" s="3">
        <v>1.4012717450000001</v>
      </c>
      <c r="P3705" s="3">
        <v>299.14</v>
      </c>
      <c r="Q3705" s="7">
        <f>(P3705-MIN($P3705:P12689))/(MAX($P3705:$P12689)-MIN($P3705:P12689))</f>
        <v>0.56963930872523594</v>
      </c>
    </row>
    <row r="3706" spans="1:17" x14ac:dyDescent="0.25">
      <c r="A3706">
        <v>3704</v>
      </c>
      <c r="B3706" t="s">
        <v>316</v>
      </c>
      <c r="C3706" t="s">
        <v>19</v>
      </c>
      <c r="D3706" t="s">
        <v>374</v>
      </c>
      <c r="E3706" t="s">
        <v>55</v>
      </c>
      <c r="F3706">
        <v>40</v>
      </c>
      <c r="G3706" t="str">
        <f t="shared" si="114"/>
        <v>MID</v>
      </c>
      <c r="H3706">
        <v>0</v>
      </c>
      <c r="I3706" t="str">
        <f t="shared" si="115"/>
        <v>NO</v>
      </c>
      <c r="J3706">
        <v>18</v>
      </c>
      <c r="K3706">
        <v>11</v>
      </c>
      <c r="L3706">
        <v>2016</v>
      </c>
      <c r="M3706" s="3">
        <v>17.282607899999999</v>
      </c>
      <c r="N3706" s="3">
        <v>73.456978699999993</v>
      </c>
      <c r="O3706" s="3">
        <v>2.0575729000000001E-2</v>
      </c>
      <c r="P3706" s="3">
        <v>305.19</v>
      </c>
      <c r="Q3706" s="7">
        <f>(P3706-MIN($P3706:P12690))/(MAX($P3706:$P12690)-MIN($P3706:P12690))</f>
        <v>0.6607153609923524</v>
      </c>
    </row>
    <row r="3707" spans="1:17" x14ac:dyDescent="0.25">
      <c r="A3707">
        <v>3705</v>
      </c>
      <c r="B3707" t="s">
        <v>316</v>
      </c>
      <c r="C3707" t="s">
        <v>34</v>
      </c>
      <c r="D3707" t="s">
        <v>323</v>
      </c>
      <c r="E3707" t="s">
        <v>17</v>
      </c>
      <c r="F3707">
        <v>33</v>
      </c>
      <c r="G3707" t="str">
        <f t="shared" si="114"/>
        <v>MID</v>
      </c>
      <c r="H3707">
        <v>0</v>
      </c>
      <c r="I3707" t="str">
        <f t="shared" si="115"/>
        <v>NO</v>
      </c>
      <c r="J3707">
        <v>21</v>
      </c>
      <c r="K3707">
        <v>11</v>
      </c>
      <c r="L3707">
        <v>2016</v>
      </c>
      <c r="M3707" s="3">
        <v>19.172095850000002</v>
      </c>
      <c r="N3707" s="3">
        <v>83.335030849999995</v>
      </c>
      <c r="O3707" s="3">
        <v>2.8227043E-2</v>
      </c>
      <c r="P3707" s="3">
        <v>298.77</v>
      </c>
      <c r="Q3707" s="7">
        <f>(P3707-MIN($P3707:P12691))/(MAX($P3707:$P12691)-MIN($P3707:P12691))</f>
        <v>0.56406936833865196</v>
      </c>
    </row>
    <row r="3708" spans="1:17" x14ac:dyDescent="0.25">
      <c r="A3708">
        <v>3706</v>
      </c>
      <c r="B3708" t="s">
        <v>316</v>
      </c>
      <c r="C3708" t="s">
        <v>23</v>
      </c>
      <c r="D3708" t="s">
        <v>309</v>
      </c>
      <c r="E3708" t="s">
        <v>55</v>
      </c>
      <c r="F3708">
        <v>24</v>
      </c>
      <c r="G3708" t="str">
        <f t="shared" si="114"/>
        <v>LOW</v>
      </c>
      <c r="H3708">
        <v>0</v>
      </c>
      <c r="I3708" t="str">
        <f t="shared" si="115"/>
        <v>NO</v>
      </c>
      <c r="J3708">
        <v>24</v>
      </c>
      <c r="K3708">
        <v>11</v>
      </c>
      <c r="L3708">
        <v>2016</v>
      </c>
      <c r="M3708" s="3">
        <v>9.3895523000000001</v>
      </c>
      <c r="N3708" s="3">
        <v>78.859070720000005</v>
      </c>
      <c r="O3708" s="3">
        <v>0</v>
      </c>
      <c r="P3708" s="3">
        <v>301.79333339999999</v>
      </c>
      <c r="Q3708" s="7">
        <f>(P3708-MIN($P3708:P12692))/(MAX($P3708:$P12692)-MIN($P3708:P12692))</f>
        <v>0.60958230565424198</v>
      </c>
    </row>
    <row r="3709" spans="1:17" x14ac:dyDescent="0.25">
      <c r="A3709">
        <v>3707</v>
      </c>
      <c r="B3709" t="s">
        <v>316</v>
      </c>
      <c r="C3709" t="s">
        <v>23</v>
      </c>
      <c r="D3709" t="s">
        <v>677</v>
      </c>
      <c r="E3709" t="s">
        <v>17</v>
      </c>
      <c r="F3709">
        <v>60</v>
      </c>
      <c r="G3709" t="str">
        <f t="shared" si="114"/>
        <v>MID</v>
      </c>
      <c r="H3709">
        <v>0</v>
      </c>
      <c r="I3709" t="str">
        <f t="shared" si="115"/>
        <v>NO</v>
      </c>
      <c r="J3709">
        <v>23</v>
      </c>
      <c r="K3709">
        <v>11</v>
      </c>
      <c r="L3709">
        <v>2016</v>
      </c>
      <c r="M3709" s="3">
        <v>13.13014755</v>
      </c>
      <c r="N3709" s="3">
        <v>79.924353859999997</v>
      </c>
      <c r="O3709" s="3">
        <v>1.2074048E-2</v>
      </c>
      <c r="P3709" s="3">
        <v>302.20666660000001</v>
      </c>
      <c r="Q3709" s="7">
        <f>(P3709-MIN($P3709:P12693))/(MAX($P3709:$P12693)-MIN($P3709:P12693))</f>
        <v>0.61580457939423128</v>
      </c>
    </row>
    <row r="3710" spans="1:17" x14ac:dyDescent="0.25">
      <c r="A3710">
        <v>3708</v>
      </c>
      <c r="B3710" t="s">
        <v>316</v>
      </c>
      <c r="C3710" t="s">
        <v>100</v>
      </c>
      <c r="D3710" t="s">
        <v>698</v>
      </c>
      <c r="E3710" t="s">
        <v>21</v>
      </c>
      <c r="F3710">
        <v>2012</v>
      </c>
      <c r="G3710" t="str">
        <f t="shared" si="114"/>
        <v>HIGH</v>
      </c>
      <c r="H3710">
        <v>3</v>
      </c>
      <c r="I3710" t="str">
        <f t="shared" si="115"/>
        <v>YES</v>
      </c>
      <c r="J3710">
        <v>15</v>
      </c>
      <c r="K3710">
        <v>11</v>
      </c>
      <c r="L3710">
        <v>2016</v>
      </c>
      <c r="M3710" s="3">
        <v>24.637964700000001</v>
      </c>
      <c r="N3710" s="3">
        <v>87.855866599999999</v>
      </c>
      <c r="O3710" s="3">
        <v>1.079581E-3</v>
      </c>
      <c r="P3710" s="3">
        <v>302.36</v>
      </c>
      <c r="Q3710" s="7">
        <f>(P3710-MIN($P3710:P12694))/(MAX($P3710:$P12694)-MIN($P3710:P12694))</f>
        <v>0.61811284398145372</v>
      </c>
    </row>
    <row r="3711" spans="1:17" x14ac:dyDescent="0.25">
      <c r="A3711">
        <v>3709</v>
      </c>
      <c r="B3711" t="s">
        <v>316</v>
      </c>
      <c r="C3711" t="s">
        <v>27</v>
      </c>
      <c r="D3711" t="s">
        <v>94</v>
      </c>
      <c r="E3711" t="s">
        <v>55</v>
      </c>
      <c r="F3711">
        <v>7</v>
      </c>
      <c r="G3711" t="str">
        <f t="shared" si="114"/>
        <v>LOW</v>
      </c>
      <c r="H3711">
        <v>0</v>
      </c>
      <c r="I3711" t="str">
        <f t="shared" si="115"/>
        <v>NO</v>
      </c>
      <c r="J3711">
        <v>5</v>
      </c>
      <c r="K3711">
        <v>11</v>
      </c>
      <c r="L3711">
        <v>2016</v>
      </c>
      <c r="M3711" s="3">
        <v>8.4882267000000002</v>
      </c>
      <c r="N3711" s="3">
        <v>76.947551000000004</v>
      </c>
      <c r="O3711" s="3">
        <v>0.84124592899999995</v>
      </c>
      <c r="P3711" s="3">
        <v>301.95</v>
      </c>
      <c r="Q3711" s="7">
        <f>(P3711-MIN($P3711:P12695))/(MAX($P3711:$P12695)-MIN($P3711:P12695))</f>
        <v>0.61194074787740083</v>
      </c>
    </row>
    <row r="3712" spans="1:17" x14ac:dyDescent="0.25">
      <c r="A3712">
        <v>3710</v>
      </c>
      <c r="B3712" t="s">
        <v>316</v>
      </c>
      <c r="C3712" t="s">
        <v>19</v>
      </c>
      <c r="D3712" t="s">
        <v>66</v>
      </c>
      <c r="E3712" t="s">
        <v>17</v>
      </c>
      <c r="F3712">
        <v>28</v>
      </c>
      <c r="G3712" t="str">
        <f t="shared" si="114"/>
        <v>LOW</v>
      </c>
      <c r="H3712">
        <v>0</v>
      </c>
      <c r="I3712" t="str">
        <f t="shared" si="115"/>
        <v>NO</v>
      </c>
      <c r="J3712">
        <v>3</v>
      </c>
      <c r="K3712">
        <v>11</v>
      </c>
      <c r="L3712">
        <v>2016</v>
      </c>
      <c r="M3712" s="3">
        <v>18.4928092</v>
      </c>
      <c r="N3712" s="3">
        <v>73.138070949999999</v>
      </c>
      <c r="O3712" s="3">
        <v>1.13651E-4</v>
      </c>
      <c r="P3712" s="3">
        <v>304.13</v>
      </c>
      <c r="Q3712" s="7">
        <f>(P3712-MIN($P3712:P12696))/(MAX($P3712:$P12696)-MIN($P3712:P12696))</f>
        <v>0.64475823447943614</v>
      </c>
    </row>
    <row r="3713" spans="1:17" x14ac:dyDescent="0.25">
      <c r="A3713">
        <v>3711</v>
      </c>
      <c r="B3713" t="s">
        <v>316</v>
      </c>
      <c r="C3713" t="s">
        <v>19</v>
      </c>
      <c r="D3713" t="s">
        <v>66</v>
      </c>
      <c r="E3713" t="s">
        <v>233</v>
      </c>
      <c r="F3713">
        <v>43</v>
      </c>
      <c r="G3713" t="str">
        <f t="shared" si="114"/>
        <v>MID</v>
      </c>
      <c r="H3713">
        <v>2</v>
      </c>
      <c r="I3713" t="str">
        <f t="shared" si="115"/>
        <v>YES</v>
      </c>
      <c r="J3713">
        <v>24</v>
      </c>
      <c r="K3713">
        <v>6</v>
      </c>
      <c r="L3713">
        <v>2016</v>
      </c>
      <c r="M3713" s="3">
        <v>18.4928092</v>
      </c>
      <c r="N3713" s="3">
        <v>73.138070949999999</v>
      </c>
      <c r="O3713" s="3">
        <v>1.499269961</v>
      </c>
      <c r="P3713" s="3">
        <v>305.12</v>
      </c>
      <c r="Q3713" s="7">
        <f>(P3713-MIN($P3713:P12697))/(MAX($P3713:$P12697)-MIN($P3713:P12697))</f>
        <v>0.65966158848678258</v>
      </c>
    </row>
    <row r="3714" spans="1:17" x14ac:dyDescent="0.25">
      <c r="A3714">
        <v>3712</v>
      </c>
      <c r="B3714" t="s">
        <v>316</v>
      </c>
      <c r="C3714" t="s">
        <v>19</v>
      </c>
      <c r="D3714" t="s">
        <v>66</v>
      </c>
      <c r="E3714" t="s">
        <v>17</v>
      </c>
      <c r="F3714">
        <v>5</v>
      </c>
      <c r="G3714" t="str">
        <f t="shared" si="114"/>
        <v>LOW</v>
      </c>
      <c r="H3714">
        <v>1</v>
      </c>
      <c r="I3714" t="str">
        <f t="shared" si="115"/>
        <v>YES</v>
      </c>
      <c r="J3714">
        <v>27</v>
      </c>
      <c r="K3714">
        <v>10</v>
      </c>
      <c r="L3714">
        <v>2016</v>
      </c>
      <c r="M3714" s="3">
        <v>18.4928092</v>
      </c>
      <c r="N3714" s="3">
        <v>73.138070949999999</v>
      </c>
      <c r="O3714" s="3">
        <v>2.6601899999999999E-4</v>
      </c>
      <c r="P3714" s="3">
        <v>303.21600000000001</v>
      </c>
      <c r="Q3714" s="7">
        <f>(P3714-MIN($P3714:P12698))/(MAX($P3714:$P12698)-MIN($P3714:P12698))</f>
        <v>0.63099897633528024</v>
      </c>
    </row>
    <row r="3715" spans="1:17" x14ac:dyDescent="0.25">
      <c r="A3715">
        <v>3713</v>
      </c>
      <c r="B3715" t="s">
        <v>316</v>
      </c>
      <c r="C3715" t="s">
        <v>19</v>
      </c>
      <c r="D3715" t="s">
        <v>374</v>
      </c>
      <c r="E3715" t="s">
        <v>17</v>
      </c>
      <c r="F3715">
        <v>25</v>
      </c>
      <c r="G3715" t="str">
        <f t="shared" ref="G3715:G3778" si="116">IF(F3715&gt;=80,"HIGH",IF(F3715&lt;=30,"LOW",IF(F3715&gt;30,"MID")))</f>
        <v>LOW</v>
      </c>
      <c r="H3715">
        <v>0</v>
      </c>
      <c r="I3715" t="str">
        <f t="shared" ref="I3715:I3778" si="117">IF(H3715=0,"NO","YES")</f>
        <v>NO</v>
      </c>
      <c r="J3715">
        <v>2</v>
      </c>
      <c r="K3715">
        <v>11</v>
      </c>
      <c r="L3715">
        <v>2016</v>
      </c>
      <c r="M3715" s="3">
        <v>17.282607899999999</v>
      </c>
      <c r="N3715" s="3">
        <v>73.456978699999993</v>
      </c>
      <c r="O3715" s="3">
        <v>3.9805400000000001E-4</v>
      </c>
      <c r="P3715" s="3">
        <v>305.26666660000001</v>
      </c>
      <c r="Q3715" s="7">
        <f>(P3715-MIN($P3715:P12699))/(MAX($P3715:$P12699)-MIN($P3715:P12699))</f>
        <v>0.66186949178057441</v>
      </c>
    </row>
    <row r="3716" spans="1:17" x14ac:dyDescent="0.25">
      <c r="A3716">
        <v>3714</v>
      </c>
      <c r="B3716" t="s">
        <v>316</v>
      </c>
      <c r="C3716" t="s">
        <v>134</v>
      </c>
      <c r="D3716" t="s">
        <v>135</v>
      </c>
      <c r="E3716" t="s">
        <v>55</v>
      </c>
      <c r="F3716">
        <v>4</v>
      </c>
      <c r="G3716" t="str">
        <f t="shared" si="116"/>
        <v>LOW</v>
      </c>
      <c r="H3716">
        <v>1</v>
      </c>
      <c r="I3716" t="str">
        <f t="shared" si="117"/>
        <v>YES</v>
      </c>
      <c r="J3716">
        <v>16</v>
      </c>
      <c r="K3716">
        <v>10</v>
      </c>
      <c r="L3716">
        <v>2016</v>
      </c>
      <c r="M3716" s="3">
        <v>10.915710000000001</v>
      </c>
      <c r="N3716" s="3">
        <v>79.837576100000007</v>
      </c>
      <c r="O3716" s="3">
        <v>0.14810827100000001</v>
      </c>
      <c r="P3716" s="3">
        <v>308.24</v>
      </c>
      <c r="Q3716" s="7">
        <f>(P3716-MIN($P3716:P12700))/(MAX($P3716:$P12700)-MIN($P3716:P12700))</f>
        <v>0.70662973444932864</v>
      </c>
    </row>
    <row r="3717" spans="1:17" x14ac:dyDescent="0.25">
      <c r="A3717">
        <v>3715</v>
      </c>
      <c r="B3717" t="s">
        <v>316</v>
      </c>
      <c r="C3717" t="s">
        <v>53</v>
      </c>
      <c r="D3717" t="s">
        <v>548</v>
      </c>
      <c r="E3717" t="s">
        <v>77</v>
      </c>
      <c r="F3717">
        <v>43</v>
      </c>
      <c r="G3717" t="str">
        <f t="shared" si="116"/>
        <v>MID</v>
      </c>
      <c r="H3717">
        <v>0</v>
      </c>
      <c r="I3717" t="str">
        <f t="shared" si="117"/>
        <v>NO</v>
      </c>
      <c r="J3717">
        <v>4</v>
      </c>
      <c r="K3717">
        <v>10</v>
      </c>
      <c r="L3717">
        <v>2016</v>
      </c>
      <c r="M3717" s="3">
        <v>17.937509500000001</v>
      </c>
      <c r="N3717" s="3">
        <v>78.21174499</v>
      </c>
      <c r="O3717" s="3">
        <v>0.42950158300000002</v>
      </c>
      <c r="P3717" s="3">
        <v>300.12</v>
      </c>
      <c r="Q3717" s="7">
        <f>(P3717-MIN($P3717:P12701))/(MAX($P3717:$P12701)-MIN($P3717:P12701))</f>
        <v>0.58439212380321548</v>
      </c>
    </row>
    <row r="3718" spans="1:17" x14ac:dyDescent="0.25">
      <c r="A3718">
        <v>3716</v>
      </c>
      <c r="B3718" t="s">
        <v>316</v>
      </c>
      <c r="C3718" t="s">
        <v>38</v>
      </c>
      <c r="D3718" t="s">
        <v>115</v>
      </c>
      <c r="E3718" t="s">
        <v>55</v>
      </c>
      <c r="F3718">
        <v>263</v>
      </c>
      <c r="G3718" t="str">
        <f t="shared" si="116"/>
        <v>HIGH</v>
      </c>
      <c r="H3718">
        <v>0</v>
      </c>
      <c r="I3718" t="str">
        <f t="shared" si="117"/>
        <v>NO</v>
      </c>
      <c r="J3718">
        <v>17</v>
      </c>
      <c r="K3718">
        <v>10</v>
      </c>
      <c r="L3718">
        <v>2016</v>
      </c>
      <c r="M3718" s="3">
        <v>26.473304800000001</v>
      </c>
      <c r="N3718" s="3">
        <v>88.678866859999999</v>
      </c>
      <c r="O3718" s="3">
        <v>2.730706938</v>
      </c>
      <c r="P3718" s="3">
        <v>291.32</v>
      </c>
      <c r="Q3718" s="7">
        <f>(P3718-MIN($P3718:P12702))/(MAX($P3718:$P12702)-MIN($P3718:P12702))</f>
        <v>0.45191786596013706</v>
      </c>
    </row>
    <row r="3719" spans="1:17" x14ac:dyDescent="0.25">
      <c r="A3719">
        <v>3717</v>
      </c>
      <c r="B3719" t="s">
        <v>318</v>
      </c>
      <c r="C3719" t="s">
        <v>105</v>
      </c>
      <c r="D3719" t="s">
        <v>398</v>
      </c>
      <c r="E3719" t="s">
        <v>17</v>
      </c>
      <c r="F3719">
        <v>15</v>
      </c>
      <c r="G3719" t="str">
        <f t="shared" si="116"/>
        <v>LOW</v>
      </c>
      <c r="H3719">
        <v>0</v>
      </c>
      <c r="I3719" t="str">
        <f t="shared" si="117"/>
        <v>NO</v>
      </c>
      <c r="J3719">
        <v>23</v>
      </c>
      <c r="K3719">
        <v>11</v>
      </c>
      <c r="L3719">
        <v>2016</v>
      </c>
      <c r="M3719" s="3">
        <v>20.972740399999999</v>
      </c>
      <c r="N3719" s="3">
        <v>80.691555480000005</v>
      </c>
      <c r="O3719" s="3">
        <v>4.1199999999999999E-5</v>
      </c>
      <c r="P3719" s="3">
        <v>301.01333340000002</v>
      </c>
      <c r="Q3719" s="7">
        <f>(P3719-MIN($P3719:P12703))/(MAX($P3719:$P12703)-MIN($P3719:P12703))</f>
        <v>0.59784026916360589</v>
      </c>
    </row>
    <row r="3720" spans="1:17" x14ac:dyDescent="0.25">
      <c r="A3720">
        <v>3718</v>
      </c>
      <c r="B3720" t="s">
        <v>318</v>
      </c>
      <c r="C3720" t="s">
        <v>336</v>
      </c>
      <c r="D3720" t="s">
        <v>336</v>
      </c>
      <c r="E3720" t="s">
        <v>17</v>
      </c>
      <c r="F3720">
        <v>53</v>
      </c>
      <c r="G3720" t="str">
        <f t="shared" si="116"/>
        <v>MID</v>
      </c>
      <c r="H3720">
        <v>0</v>
      </c>
      <c r="I3720" t="str">
        <f t="shared" si="117"/>
        <v>NO</v>
      </c>
      <c r="J3720">
        <v>30</v>
      </c>
      <c r="K3720">
        <v>11</v>
      </c>
      <c r="L3720">
        <v>2016</v>
      </c>
      <c r="M3720" s="3">
        <v>20.271252100000002</v>
      </c>
      <c r="N3720" s="3">
        <v>73.001458799999995</v>
      </c>
      <c r="O3720" s="3">
        <v>5.0000000000000002E-5</v>
      </c>
      <c r="P3720" s="3">
        <v>306.17599999999999</v>
      </c>
      <c r="Q3720" s="7">
        <f>(P3720-MIN($P3720:P12704))/(MAX($P3720:$P12704)-MIN($P3720:P12704))</f>
        <v>0.67555849942795176</v>
      </c>
    </row>
    <row r="3721" spans="1:17" x14ac:dyDescent="0.25">
      <c r="A3721">
        <v>3719</v>
      </c>
      <c r="B3721" t="s">
        <v>318</v>
      </c>
      <c r="C3721" t="s">
        <v>45</v>
      </c>
      <c r="D3721" t="s">
        <v>549</v>
      </c>
      <c r="E3721" t="s">
        <v>62</v>
      </c>
      <c r="F3721">
        <v>7</v>
      </c>
      <c r="G3721" t="str">
        <f t="shared" si="116"/>
        <v>LOW</v>
      </c>
      <c r="H3721">
        <v>0</v>
      </c>
      <c r="I3721" t="str">
        <f t="shared" si="117"/>
        <v>NO</v>
      </c>
      <c r="J3721">
        <v>30</v>
      </c>
      <c r="K3721">
        <v>11</v>
      </c>
      <c r="L3721">
        <v>2016</v>
      </c>
      <c r="M3721" s="3">
        <v>15.4206667</v>
      </c>
      <c r="N3721" s="3">
        <v>75.622564400000002</v>
      </c>
      <c r="O3721" s="3">
        <v>5.0000000000000002E-5</v>
      </c>
      <c r="P3721" s="3">
        <v>311.32666660000001</v>
      </c>
      <c r="Q3721" s="7">
        <f>(P3721-MIN($P3721:P12705))/(MAX($P3721:$P12705)-MIN($P3721:P12705))</f>
        <v>0.75309608297705788</v>
      </c>
    </row>
    <row r="3722" spans="1:17" x14ac:dyDescent="0.25">
      <c r="A3722">
        <v>3720</v>
      </c>
      <c r="B3722" t="s">
        <v>318</v>
      </c>
      <c r="C3722" t="s">
        <v>19</v>
      </c>
      <c r="D3722" t="s">
        <v>149</v>
      </c>
      <c r="E3722" t="s">
        <v>55</v>
      </c>
      <c r="F3722">
        <v>6</v>
      </c>
      <c r="G3722" t="str">
        <f t="shared" si="116"/>
        <v>LOW</v>
      </c>
      <c r="H3722">
        <v>0</v>
      </c>
      <c r="I3722" t="str">
        <f t="shared" si="117"/>
        <v>NO</v>
      </c>
      <c r="J3722">
        <v>23</v>
      </c>
      <c r="K3722">
        <v>11</v>
      </c>
      <c r="L3722">
        <v>2016</v>
      </c>
      <c r="M3722" s="3">
        <v>21.149813399999999</v>
      </c>
      <c r="N3722" s="3">
        <v>79.082055600000004</v>
      </c>
      <c r="O3722" s="3">
        <v>4.1199999999999999E-5</v>
      </c>
      <c r="P3722" s="3">
        <v>303.9733334</v>
      </c>
      <c r="Q3722" s="7">
        <f>(P3722-MIN($P3722:P12706))/(MAX($P3722:$P12706)-MIN($P3722:P12706))</f>
        <v>0.6423997922562773</v>
      </c>
    </row>
    <row r="3723" spans="1:17" x14ac:dyDescent="0.25">
      <c r="A3723">
        <v>3721</v>
      </c>
      <c r="B3723" t="s">
        <v>318</v>
      </c>
      <c r="C3723" t="s">
        <v>34</v>
      </c>
      <c r="D3723" t="s">
        <v>212</v>
      </c>
      <c r="E3723" t="s">
        <v>17</v>
      </c>
      <c r="F3723">
        <v>21</v>
      </c>
      <c r="G3723" t="str">
        <f t="shared" si="116"/>
        <v>LOW</v>
      </c>
      <c r="H3723">
        <v>0</v>
      </c>
      <c r="I3723" t="str">
        <f t="shared" si="117"/>
        <v>NO</v>
      </c>
      <c r="J3723">
        <v>30</v>
      </c>
      <c r="K3723">
        <v>11</v>
      </c>
      <c r="L3723">
        <v>2016</v>
      </c>
      <c r="M3723" s="3">
        <v>20.1160666</v>
      </c>
      <c r="N3723" s="3">
        <v>85.11195644</v>
      </c>
      <c r="O3723" s="3">
        <v>5.0000000000000002E-5</v>
      </c>
      <c r="P3723" s="3">
        <v>300.96333340000001</v>
      </c>
      <c r="Q3723" s="7">
        <f>(P3723-MIN($P3723:P12707))/(MAX($P3723:$P12707)-MIN($P3723:P12707))</f>
        <v>0.59708757451677008</v>
      </c>
    </row>
    <row r="3724" spans="1:17" x14ac:dyDescent="0.25">
      <c r="A3724">
        <v>3722</v>
      </c>
      <c r="B3724" t="s">
        <v>318</v>
      </c>
      <c r="C3724" t="s">
        <v>19</v>
      </c>
      <c r="D3724" t="s">
        <v>168</v>
      </c>
      <c r="E3724" t="s">
        <v>55</v>
      </c>
      <c r="F3724">
        <v>13</v>
      </c>
      <c r="G3724" t="str">
        <f t="shared" si="116"/>
        <v>LOW</v>
      </c>
      <c r="H3724">
        <v>0</v>
      </c>
      <c r="I3724" t="str">
        <f t="shared" si="117"/>
        <v>NO</v>
      </c>
      <c r="J3724">
        <v>31</v>
      </c>
      <c r="K3724">
        <v>10</v>
      </c>
      <c r="L3724">
        <v>2016</v>
      </c>
      <c r="M3724" s="3">
        <v>18.35159075</v>
      </c>
      <c r="N3724" s="3">
        <v>76.755423609999994</v>
      </c>
      <c r="O3724" s="3">
        <v>1.0183489E-2</v>
      </c>
      <c r="P3724" s="3">
        <v>305.86799999999999</v>
      </c>
      <c r="Q3724" s="7">
        <f>(P3724-MIN($P3724:P12708))/(MAX($P3724:$P12708)-MIN($P3724:P12708))</f>
        <v>0.67092190040344413</v>
      </c>
    </row>
    <row r="3725" spans="1:17" x14ac:dyDescent="0.25">
      <c r="A3725">
        <v>3723</v>
      </c>
      <c r="B3725" t="s">
        <v>318</v>
      </c>
      <c r="C3725" t="s">
        <v>34</v>
      </c>
      <c r="D3725" t="s">
        <v>495</v>
      </c>
      <c r="E3725" t="s">
        <v>17</v>
      </c>
      <c r="F3725">
        <v>15</v>
      </c>
      <c r="G3725" t="str">
        <f t="shared" si="116"/>
        <v>LOW</v>
      </c>
      <c r="H3725">
        <v>0</v>
      </c>
      <c r="I3725" t="str">
        <f t="shared" si="117"/>
        <v>NO</v>
      </c>
      <c r="J3725">
        <v>14</v>
      </c>
      <c r="K3725">
        <v>11</v>
      </c>
      <c r="L3725">
        <v>2016</v>
      </c>
      <c r="M3725" s="3">
        <v>20.154059400000001</v>
      </c>
      <c r="N3725" s="3">
        <v>85.708650899999995</v>
      </c>
      <c r="O3725" s="3">
        <v>1.0368400000000001E-4</v>
      </c>
      <c r="P3725" s="3">
        <v>301.14400000000001</v>
      </c>
      <c r="Q3725" s="7">
        <f>(P3725-MIN($P3725:P12709))/(MAX($P3725:$P12709)-MIN($P3725:P12709))</f>
        <v>0.59980731017041</v>
      </c>
    </row>
    <row r="3726" spans="1:17" x14ac:dyDescent="0.25">
      <c r="A3726">
        <v>3724</v>
      </c>
      <c r="B3726" t="s">
        <v>318</v>
      </c>
      <c r="C3726" t="s">
        <v>53</v>
      </c>
      <c r="D3726" t="s">
        <v>548</v>
      </c>
      <c r="E3726" t="s">
        <v>17</v>
      </c>
      <c r="F3726">
        <v>30</v>
      </c>
      <c r="G3726" t="str">
        <f t="shared" si="116"/>
        <v>LOW</v>
      </c>
      <c r="H3726">
        <v>1</v>
      </c>
      <c r="I3726" t="str">
        <f t="shared" si="117"/>
        <v>YES</v>
      </c>
      <c r="J3726">
        <v>26</v>
      </c>
      <c r="K3726">
        <v>9</v>
      </c>
      <c r="L3726">
        <v>2016</v>
      </c>
      <c r="M3726" s="3">
        <v>17.937509500000001</v>
      </c>
      <c r="N3726" s="3">
        <v>78.21174499</v>
      </c>
      <c r="O3726" s="3">
        <v>1.764137032</v>
      </c>
      <c r="P3726" s="3">
        <v>304.51953054996898</v>
      </c>
      <c r="Q3726" s="7">
        <f>(P3726-MIN($P3726:P12710))/(MAX($P3726:$P12710)-MIN($P3726:P12710))</f>
        <v>0.65062218567424834</v>
      </c>
    </row>
    <row r="3727" spans="1:17" x14ac:dyDescent="0.25">
      <c r="A3727">
        <v>3725</v>
      </c>
      <c r="B3727" t="s">
        <v>318</v>
      </c>
      <c r="C3727" t="s">
        <v>53</v>
      </c>
      <c r="D3727" t="s">
        <v>548</v>
      </c>
      <c r="E3727" t="s">
        <v>17</v>
      </c>
      <c r="F3727">
        <v>27</v>
      </c>
      <c r="G3727" t="str">
        <f t="shared" si="116"/>
        <v>LOW</v>
      </c>
      <c r="H3727">
        <v>0</v>
      </c>
      <c r="I3727" t="str">
        <f t="shared" si="117"/>
        <v>NO</v>
      </c>
      <c r="J3727">
        <v>1</v>
      </c>
      <c r="K3727">
        <v>10</v>
      </c>
      <c r="L3727">
        <v>2016</v>
      </c>
      <c r="M3727" s="3">
        <v>17.937509500000001</v>
      </c>
      <c r="N3727" s="3">
        <v>78.21174499</v>
      </c>
      <c r="O3727" s="3">
        <v>0.47712246899999999</v>
      </c>
      <c r="P3727" s="3">
        <v>300.54000000000002</v>
      </c>
      <c r="Q3727" s="7">
        <f>(P3727-MIN($P3727:P12711))/(MAX($P3727:$P12711)-MIN($P3727:P12711))</f>
        <v>0.59071475883663527</v>
      </c>
    </row>
    <row r="3728" spans="1:17" x14ac:dyDescent="0.25">
      <c r="A3728">
        <v>3726</v>
      </c>
      <c r="B3728" t="s">
        <v>322</v>
      </c>
      <c r="C3728" t="s">
        <v>45</v>
      </c>
      <c r="D3728" t="s">
        <v>137</v>
      </c>
      <c r="E3728" t="s">
        <v>55</v>
      </c>
      <c r="F3728">
        <v>16</v>
      </c>
      <c r="G3728" t="str">
        <f t="shared" si="116"/>
        <v>LOW</v>
      </c>
      <c r="H3728">
        <v>0</v>
      </c>
      <c r="I3728" t="str">
        <f t="shared" si="117"/>
        <v>NO</v>
      </c>
      <c r="J3728">
        <v>3</v>
      </c>
      <c r="K3728">
        <v>12</v>
      </c>
      <c r="L3728">
        <v>2016</v>
      </c>
      <c r="M3728" s="3">
        <v>13.341916899999999</v>
      </c>
      <c r="N3728" s="3">
        <v>74.747323199999997</v>
      </c>
      <c r="O3728" s="3">
        <v>1.39584E-4</v>
      </c>
      <c r="P3728" s="3">
        <v>302.62400000000002</v>
      </c>
      <c r="Q3728" s="7">
        <f>(P3728-MIN($P3728:P12712))/(MAX($P3728:$P12712)-MIN($P3728:P12712))</f>
        <v>0.62208707171674615</v>
      </c>
    </row>
    <row r="3729" spans="1:17" x14ac:dyDescent="0.25">
      <c r="A3729">
        <v>3727</v>
      </c>
      <c r="B3729" t="s">
        <v>322</v>
      </c>
      <c r="C3729" t="s">
        <v>34</v>
      </c>
      <c r="D3729" t="s">
        <v>495</v>
      </c>
      <c r="E3729" t="s">
        <v>17</v>
      </c>
      <c r="F3729">
        <v>22</v>
      </c>
      <c r="G3729" t="str">
        <f t="shared" si="116"/>
        <v>LOW</v>
      </c>
      <c r="H3729">
        <v>0</v>
      </c>
      <c r="I3729" t="str">
        <f t="shared" si="117"/>
        <v>NO</v>
      </c>
      <c r="J3729">
        <v>1</v>
      </c>
      <c r="K3729">
        <v>12</v>
      </c>
      <c r="L3729">
        <v>2016</v>
      </c>
      <c r="M3729" s="3">
        <v>20.154059400000001</v>
      </c>
      <c r="N3729" s="3">
        <v>85.708650899999995</v>
      </c>
      <c r="O3729" s="3">
        <v>8.6199999999999995E-5</v>
      </c>
      <c r="P3729" s="3">
        <v>301.49666660000003</v>
      </c>
      <c r="Q3729" s="7">
        <f>(P3729-MIN($P3729:P12713))/(MAX($P3729:$P12713)-MIN($P3729:P12713))</f>
        <v>0.60511631540916511</v>
      </c>
    </row>
    <row r="3730" spans="1:17" x14ac:dyDescent="0.25">
      <c r="A3730">
        <v>3728</v>
      </c>
      <c r="B3730" t="s">
        <v>322</v>
      </c>
      <c r="C3730" t="s">
        <v>38</v>
      </c>
      <c r="D3730" t="s">
        <v>80</v>
      </c>
      <c r="E3730" t="s">
        <v>17</v>
      </c>
      <c r="F3730">
        <v>20</v>
      </c>
      <c r="G3730" t="str">
        <f t="shared" si="116"/>
        <v>LOW</v>
      </c>
      <c r="H3730">
        <v>0</v>
      </c>
      <c r="I3730" t="str">
        <f t="shared" si="117"/>
        <v>NO</v>
      </c>
      <c r="J3730">
        <v>5</v>
      </c>
      <c r="K3730">
        <v>12</v>
      </c>
      <c r="L3730">
        <v>2016</v>
      </c>
      <c r="M3730" s="3">
        <v>22.3599134</v>
      </c>
      <c r="N3730" s="3">
        <v>87.413314479999997</v>
      </c>
      <c r="O3730" s="3">
        <v>2.0389499999999999E-3</v>
      </c>
      <c r="P3730" s="3">
        <v>299.52333340000001</v>
      </c>
      <c r="Q3730" s="7">
        <f>(P3730-MIN($P3730:P12714))/(MAX($P3730:$P12714)-MIN($P3730:P12714))</f>
        <v>0.57540996868790273</v>
      </c>
    </row>
    <row r="3731" spans="1:17" x14ac:dyDescent="0.25">
      <c r="A3731">
        <v>3729</v>
      </c>
      <c r="B3731" t="s">
        <v>326</v>
      </c>
      <c r="C3731" t="s">
        <v>91</v>
      </c>
      <c r="D3731" t="s">
        <v>747</v>
      </c>
      <c r="E3731" t="s">
        <v>17</v>
      </c>
      <c r="F3731">
        <v>38</v>
      </c>
      <c r="G3731" t="str">
        <f t="shared" si="116"/>
        <v>MID</v>
      </c>
      <c r="H3731">
        <v>0</v>
      </c>
      <c r="I3731" t="str">
        <f t="shared" si="117"/>
        <v>NO</v>
      </c>
      <c r="J3731">
        <v>13</v>
      </c>
      <c r="K3731">
        <v>12</v>
      </c>
      <c r="L3731">
        <v>2016</v>
      </c>
      <c r="M3731" s="3">
        <v>16.63713765</v>
      </c>
      <c r="N3731" s="3">
        <v>81.589096659999996</v>
      </c>
      <c r="O3731" s="3">
        <v>2.2233363999999999E-2</v>
      </c>
      <c r="P3731" s="3">
        <v>301.86500000000001</v>
      </c>
      <c r="Q3731" s="7">
        <f>(P3731-MIN($P3731:P12715))/(MAX($P3731:$P12715)-MIN($P3731:P12715))</f>
        <v>0.61066116697778039</v>
      </c>
    </row>
    <row r="3732" spans="1:17" x14ac:dyDescent="0.25">
      <c r="A3732">
        <v>3730</v>
      </c>
      <c r="B3732" t="s">
        <v>326</v>
      </c>
      <c r="C3732" t="s">
        <v>25</v>
      </c>
      <c r="D3732" t="s">
        <v>49</v>
      </c>
      <c r="E3732" t="s">
        <v>17</v>
      </c>
      <c r="F3732">
        <v>39</v>
      </c>
      <c r="G3732" t="str">
        <f t="shared" si="116"/>
        <v>MID</v>
      </c>
      <c r="H3732">
        <v>0</v>
      </c>
      <c r="I3732" t="str">
        <f t="shared" si="117"/>
        <v>NO</v>
      </c>
      <c r="J3732">
        <v>13</v>
      </c>
      <c r="K3732">
        <v>12</v>
      </c>
      <c r="L3732">
        <v>2016</v>
      </c>
      <c r="M3732" s="3">
        <v>20.952407000000001</v>
      </c>
      <c r="N3732" s="3">
        <v>72.932383099999996</v>
      </c>
      <c r="O3732" s="3">
        <v>4.99E-5</v>
      </c>
      <c r="P3732" s="3">
        <v>305.23666659999998</v>
      </c>
      <c r="Q3732" s="7">
        <f>(P3732-MIN($P3732:P12716))/(MAX($P3732:$P12716)-MIN($P3732:P12716))</f>
        <v>0.66141787499247262</v>
      </c>
    </row>
    <row r="3733" spans="1:17" x14ac:dyDescent="0.25">
      <c r="A3733">
        <v>3731</v>
      </c>
      <c r="B3733" t="s">
        <v>326</v>
      </c>
      <c r="C3733" t="s">
        <v>45</v>
      </c>
      <c r="D3733" t="s">
        <v>406</v>
      </c>
      <c r="E3733" t="s">
        <v>17</v>
      </c>
      <c r="F3733">
        <v>13</v>
      </c>
      <c r="G3733" t="str">
        <f t="shared" si="116"/>
        <v>LOW</v>
      </c>
      <c r="H3733">
        <v>0</v>
      </c>
      <c r="I3733" t="str">
        <f t="shared" si="117"/>
        <v>NO</v>
      </c>
      <c r="J3733">
        <v>12</v>
      </c>
      <c r="K3733">
        <v>12</v>
      </c>
      <c r="L3733">
        <v>2016</v>
      </c>
      <c r="M3733" s="3">
        <v>14.2266443</v>
      </c>
      <c r="N3733" s="3">
        <v>76.400512199999994</v>
      </c>
      <c r="O3733" s="3">
        <v>5.0392799999999995E-4</v>
      </c>
      <c r="P3733" s="3">
        <v>302.012</v>
      </c>
      <c r="Q3733" s="7">
        <f>(P3733-MIN($P3733:P12717))/(MAX($P3733:$P12717)-MIN($P3733:P12717))</f>
        <v>0.61287408923947717</v>
      </c>
    </row>
    <row r="3734" spans="1:17" x14ac:dyDescent="0.25">
      <c r="A3734">
        <v>3732</v>
      </c>
      <c r="B3734" t="s">
        <v>326</v>
      </c>
      <c r="C3734" t="s">
        <v>19</v>
      </c>
      <c r="D3734" t="s">
        <v>646</v>
      </c>
      <c r="E3734" t="s">
        <v>17</v>
      </c>
      <c r="F3734">
        <v>25</v>
      </c>
      <c r="G3734" t="str">
        <f t="shared" si="116"/>
        <v>LOW</v>
      </c>
      <c r="H3734">
        <v>0</v>
      </c>
      <c r="I3734" t="str">
        <f t="shared" si="117"/>
        <v>NO</v>
      </c>
      <c r="J3734">
        <v>9</v>
      </c>
      <c r="K3734">
        <v>12</v>
      </c>
      <c r="L3734">
        <v>2016</v>
      </c>
      <c r="M3734" s="3">
        <v>21.131702350000001</v>
      </c>
      <c r="N3734" s="3">
        <v>74.489901470000007</v>
      </c>
      <c r="O3734" s="3">
        <v>5.4799999999999997E-5</v>
      </c>
      <c r="P3734" s="3">
        <v>306.80799999999999</v>
      </c>
      <c r="Q3734" s="7">
        <f>(P3734-MIN($P3734:P12718))/(MAX($P3734:$P12718)-MIN($P3734:P12718))</f>
        <v>0.68507255976395476</v>
      </c>
    </row>
    <row r="3735" spans="1:17" x14ac:dyDescent="0.25">
      <c r="A3735">
        <v>3733</v>
      </c>
      <c r="B3735" t="s">
        <v>326</v>
      </c>
      <c r="C3735" t="s">
        <v>34</v>
      </c>
      <c r="D3735" t="s">
        <v>71</v>
      </c>
      <c r="E3735" t="s">
        <v>17</v>
      </c>
      <c r="F3735">
        <v>14</v>
      </c>
      <c r="G3735" t="str">
        <f t="shared" si="116"/>
        <v>LOW</v>
      </c>
      <c r="H3735">
        <v>0</v>
      </c>
      <c r="I3735" t="str">
        <f t="shared" si="117"/>
        <v>NO</v>
      </c>
      <c r="J3735">
        <v>9</v>
      </c>
      <c r="K3735">
        <v>12</v>
      </c>
      <c r="L3735">
        <v>2016</v>
      </c>
      <c r="M3735" s="3">
        <v>19.4129711</v>
      </c>
      <c r="N3735" s="3">
        <v>85.047104059999995</v>
      </c>
      <c r="O3735" s="3">
        <v>0</v>
      </c>
      <c r="P3735" s="3">
        <v>300.62799999999999</v>
      </c>
      <c r="Q3735" s="7">
        <f>(P3735-MIN($P3735:P12719))/(MAX($P3735:$P12719)-MIN($P3735:P12719))</f>
        <v>0.59203950141506556</v>
      </c>
    </row>
    <row r="3736" spans="1:17" x14ac:dyDescent="0.25">
      <c r="A3736">
        <v>3734</v>
      </c>
      <c r="B3736" t="s">
        <v>326</v>
      </c>
      <c r="C3736" t="s">
        <v>25</v>
      </c>
      <c r="D3736" t="s">
        <v>224</v>
      </c>
      <c r="E3736" t="s">
        <v>17</v>
      </c>
      <c r="F3736">
        <v>113</v>
      </c>
      <c r="G3736" t="str">
        <f t="shared" si="116"/>
        <v>HIGH</v>
      </c>
      <c r="H3736">
        <v>0</v>
      </c>
      <c r="I3736" t="str">
        <f t="shared" si="117"/>
        <v>NO</v>
      </c>
      <c r="J3736">
        <v>25</v>
      </c>
      <c r="K3736">
        <v>11</v>
      </c>
      <c r="L3736">
        <v>2016</v>
      </c>
      <c r="M3736" s="3">
        <v>22.817666200000001</v>
      </c>
      <c r="N3736" s="3">
        <v>70.834592799999996</v>
      </c>
      <c r="O3736" s="3">
        <v>5.9599999999999999E-5</v>
      </c>
      <c r="P3736" s="3">
        <v>307.58999999999997</v>
      </c>
      <c r="Q3736" s="7">
        <f>(P3736-MIN($P3736:P12720))/(MAX($P3736:$P12720)-MIN($P3736:P12720))</f>
        <v>0.69684470404046439</v>
      </c>
    </row>
    <row r="3737" spans="1:17" x14ac:dyDescent="0.25">
      <c r="A3737">
        <v>3735</v>
      </c>
      <c r="B3737" t="s">
        <v>326</v>
      </c>
      <c r="C3737" t="s">
        <v>100</v>
      </c>
      <c r="D3737" t="s">
        <v>101</v>
      </c>
      <c r="E3737" t="s">
        <v>21</v>
      </c>
      <c r="F3737">
        <v>706</v>
      </c>
      <c r="G3737" t="str">
        <f t="shared" si="116"/>
        <v>HIGH</v>
      </c>
      <c r="H3737">
        <v>0</v>
      </c>
      <c r="I3737" t="str">
        <f t="shared" si="117"/>
        <v>NO</v>
      </c>
      <c r="J3737">
        <v>4</v>
      </c>
      <c r="K3737">
        <v>11</v>
      </c>
      <c r="L3737">
        <v>2016</v>
      </c>
      <c r="M3737" s="3">
        <v>22.8092139</v>
      </c>
      <c r="N3737" s="3">
        <v>86.209154900000001</v>
      </c>
      <c r="O3737" s="3">
        <v>2.9734928000000001E-2</v>
      </c>
      <c r="P3737" s="3">
        <v>301.51</v>
      </c>
      <c r="Q3737" s="7">
        <f>(P3737-MIN($P3737:P12721))/(MAX($P3737:$P12721)-MIN($P3737:P12721))</f>
        <v>0.60531703498524692</v>
      </c>
    </row>
    <row r="3738" spans="1:17" x14ac:dyDescent="0.25">
      <c r="A3738">
        <v>3736</v>
      </c>
      <c r="B3738" t="s">
        <v>326</v>
      </c>
      <c r="C3738" t="s">
        <v>27</v>
      </c>
      <c r="D3738" t="s">
        <v>28</v>
      </c>
      <c r="E3738" t="s">
        <v>17</v>
      </c>
      <c r="F3738">
        <v>17</v>
      </c>
      <c r="G3738" t="str">
        <f t="shared" si="116"/>
        <v>LOW</v>
      </c>
      <c r="H3738">
        <v>0</v>
      </c>
      <c r="I3738" t="str">
        <f t="shared" si="117"/>
        <v>NO</v>
      </c>
      <c r="J3738">
        <v>7</v>
      </c>
      <c r="K3738">
        <v>12</v>
      </c>
      <c r="L3738">
        <v>2016</v>
      </c>
      <c r="M3738" s="3">
        <v>9.9840800000000005</v>
      </c>
      <c r="N3738" s="3">
        <v>76.274145700000005</v>
      </c>
      <c r="O3738" s="3">
        <v>0.321224972</v>
      </c>
      <c r="P3738" s="3">
        <v>302.2</v>
      </c>
      <c r="Q3738" s="7">
        <f>(P3738-MIN($P3738:P12722))/(MAX($P3738:$P12722)-MIN($P3738:P12722))</f>
        <v>0.61570422111157919</v>
      </c>
    </row>
    <row r="3739" spans="1:17" x14ac:dyDescent="0.25">
      <c r="A3739">
        <v>3737</v>
      </c>
      <c r="B3739" t="s">
        <v>326</v>
      </c>
      <c r="C3739" t="s">
        <v>27</v>
      </c>
      <c r="D3739" t="s">
        <v>28</v>
      </c>
      <c r="E3739" t="s">
        <v>55</v>
      </c>
      <c r="F3739">
        <v>16</v>
      </c>
      <c r="G3739" t="str">
        <f t="shared" si="116"/>
        <v>LOW</v>
      </c>
      <c r="H3739">
        <v>0</v>
      </c>
      <c r="I3739" t="str">
        <f t="shared" si="117"/>
        <v>NO</v>
      </c>
      <c r="J3739">
        <v>7</v>
      </c>
      <c r="K3739">
        <v>12</v>
      </c>
      <c r="L3739">
        <v>2016</v>
      </c>
      <c r="M3739" s="3">
        <v>9.9840800000000005</v>
      </c>
      <c r="N3739" s="3">
        <v>76.274145700000005</v>
      </c>
      <c r="O3739" s="3">
        <v>0.321224972</v>
      </c>
      <c r="P3739" s="3">
        <v>302.2</v>
      </c>
      <c r="Q3739" s="7">
        <f>(P3739-MIN($P3739:P12723))/(MAX($P3739:$P12723)-MIN($P3739:P12723))</f>
        <v>0.61570422111157919</v>
      </c>
    </row>
    <row r="3740" spans="1:17" x14ac:dyDescent="0.25">
      <c r="A3740">
        <v>3738</v>
      </c>
      <c r="B3740" t="s">
        <v>326</v>
      </c>
      <c r="C3740" t="s">
        <v>19</v>
      </c>
      <c r="D3740" t="s">
        <v>215</v>
      </c>
      <c r="E3740" t="s">
        <v>62</v>
      </c>
      <c r="F3740">
        <v>9</v>
      </c>
      <c r="G3740" t="str">
        <f t="shared" si="116"/>
        <v>LOW</v>
      </c>
      <c r="H3740">
        <v>0</v>
      </c>
      <c r="I3740" t="str">
        <f t="shared" si="117"/>
        <v>NO</v>
      </c>
      <c r="J3740">
        <v>7</v>
      </c>
      <c r="K3740">
        <v>12</v>
      </c>
      <c r="L3740">
        <v>2016</v>
      </c>
      <c r="M3740" s="3">
        <v>20.0112475</v>
      </c>
      <c r="N3740" s="3">
        <v>73.790236399999998</v>
      </c>
      <c r="O3740" s="3">
        <v>1.9059900000000001E-4</v>
      </c>
      <c r="P3740" s="3">
        <v>303.61200000000002</v>
      </c>
      <c r="Q3740" s="7">
        <f>(P3740-MIN($P3740:P12724))/(MAX($P3740:$P12724)-MIN($P3740:P12724))</f>
        <v>0.63696031793821906</v>
      </c>
    </row>
    <row r="3741" spans="1:17" x14ac:dyDescent="0.25">
      <c r="A3741">
        <v>3739</v>
      </c>
      <c r="B3741" t="s">
        <v>326</v>
      </c>
      <c r="C3741" t="s">
        <v>19</v>
      </c>
      <c r="D3741" t="s">
        <v>150</v>
      </c>
      <c r="E3741" t="s">
        <v>62</v>
      </c>
      <c r="F3741">
        <v>11</v>
      </c>
      <c r="G3741" t="str">
        <f t="shared" si="116"/>
        <v>LOW</v>
      </c>
      <c r="H3741">
        <v>0</v>
      </c>
      <c r="I3741" t="str">
        <f t="shared" si="117"/>
        <v>NO</v>
      </c>
      <c r="J3741">
        <v>30</v>
      </c>
      <c r="K3741">
        <v>11</v>
      </c>
      <c r="L3741">
        <v>2016</v>
      </c>
      <c r="M3741" s="3">
        <v>17.636128849999999</v>
      </c>
      <c r="N3741" s="3">
        <v>74.298278080000003</v>
      </c>
      <c r="O3741" s="3">
        <v>5.0000000000000002E-5</v>
      </c>
      <c r="P3741" s="3">
        <v>308.952</v>
      </c>
      <c r="Q3741" s="7">
        <f>(P3741-MIN($P3741:P12725))/(MAX($P3741:$P12725)-MIN($P3741:P12725))</f>
        <v>0.71734810622026834</v>
      </c>
    </row>
    <row r="3742" spans="1:17" x14ac:dyDescent="0.25">
      <c r="A3742">
        <v>3740</v>
      </c>
      <c r="B3742" t="s">
        <v>326</v>
      </c>
      <c r="C3742" t="s">
        <v>34</v>
      </c>
      <c r="D3742" t="s">
        <v>71</v>
      </c>
      <c r="E3742" t="s">
        <v>17</v>
      </c>
      <c r="F3742">
        <v>12</v>
      </c>
      <c r="G3742" t="str">
        <f t="shared" si="116"/>
        <v>LOW</v>
      </c>
      <c r="H3742">
        <v>1</v>
      </c>
      <c r="I3742" t="str">
        <f t="shared" si="117"/>
        <v>YES</v>
      </c>
      <c r="J3742">
        <v>6</v>
      </c>
      <c r="K3742">
        <v>12</v>
      </c>
      <c r="L3742">
        <v>2016</v>
      </c>
      <c r="M3742" s="3">
        <v>19.4129711</v>
      </c>
      <c r="N3742" s="3">
        <v>85.047104059999995</v>
      </c>
      <c r="O3742" s="3">
        <v>0</v>
      </c>
      <c r="P3742" s="3">
        <v>300.24666660000003</v>
      </c>
      <c r="Q3742" s="7">
        <f>(P3742-MIN($P3742:P12726))/(MAX($P3742:$P12726)-MIN($P3742:P12726))</f>
        <v>0.5862989492382733</v>
      </c>
    </row>
    <row r="3743" spans="1:17" x14ac:dyDescent="0.25">
      <c r="A3743">
        <v>3741</v>
      </c>
      <c r="B3743" t="s">
        <v>327</v>
      </c>
      <c r="C3743" t="s">
        <v>319</v>
      </c>
      <c r="D3743" t="s">
        <v>748</v>
      </c>
      <c r="E3743" t="s">
        <v>55</v>
      </c>
      <c r="F3743">
        <v>38</v>
      </c>
      <c r="G3743" t="str">
        <f t="shared" si="116"/>
        <v>MID</v>
      </c>
      <c r="H3743">
        <v>0</v>
      </c>
      <c r="I3743" t="str">
        <f t="shared" si="117"/>
        <v>NO</v>
      </c>
      <c r="J3743">
        <v>16</v>
      </c>
      <c r="K3743">
        <v>12</v>
      </c>
      <c r="L3743">
        <v>2016</v>
      </c>
      <c r="M3743" s="3">
        <v>24.189475250000001</v>
      </c>
      <c r="N3743" s="3">
        <v>92.713318130000005</v>
      </c>
      <c r="O3743" s="3">
        <v>4.1001299999999998E-4</v>
      </c>
      <c r="P3743" s="3">
        <v>294.64999999999998</v>
      </c>
      <c r="Q3743" s="7">
        <f>(P3743-MIN($P3743:P12727))/(MAX($P3743:$P12727)-MIN($P3743:P12727))</f>
        <v>0.50204732943939256</v>
      </c>
    </row>
    <row r="3744" spans="1:17" x14ac:dyDescent="0.25">
      <c r="A3744">
        <v>3742</v>
      </c>
      <c r="B3744" t="s">
        <v>327</v>
      </c>
      <c r="C3744" t="s">
        <v>34</v>
      </c>
      <c r="D3744" t="s">
        <v>194</v>
      </c>
      <c r="E3744" t="s">
        <v>52</v>
      </c>
      <c r="F3744">
        <v>33</v>
      </c>
      <c r="G3744" t="str">
        <f t="shared" si="116"/>
        <v>MID</v>
      </c>
      <c r="H3744">
        <v>0</v>
      </c>
      <c r="I3744" t="str">
        <f t="shared" si="117"/>
        <v>NO</v>
      </c>
      <c r="J3744">
        <v>22</v>
      </c>
      <c r="K3744">
        <v>12</v>
      </c>
      <c r="L3744">
        <v>2016</v>
      </c>
      <c r="M3744" s="3">
        <v>20.8522696</v>
      </c>
      <c r="N3744" s="3">
        <v>86.338571400000006</v>
      </c>
      <c r="O3744" s="3">
        <v>7.7600000000000002E-5</v>
      </c>
      <c r="P3744" s="3">
        <v>299.35000000000002</v>
      </c>
      <c r="Q3744" s="7">
        <f>(P3744-MIN($P3744:P12728))/(MAX($P3744:$P12728)-MIN($P3744:P12728))</f>
        <v>0.57280062624194639</v>
      </c>
    </row>
    <row r="3745" spans="1:17" x14ac:dyDescent="0.25">
      <c r="A3745">
        <v>3743</v>
      </c>
      <c r="B3745" t="s">
        <v>327</v>
      </c>
      <c r="C3745" t="s">
        <v>34</v>
      </c>
      <c r="D3745" t="s">
        <v>495</v>
      </c>
      <c r="E3745" t="s">
        <v>17</v>
      </c>
      <c r="F3745">
        <v>11</v>
      </c>
      <c r="G3745" t="str">
        <f t="shared" si="116"/>
        <v>LOW</v>
      </c>
      <c r="H3745">
        <v>0</v>
      </c>
      <c r="I3745" t="str">
        <f t="shared" si="117"/>
        <v>NO</v>
      </c>
      <c r="J3745">
        <v>17</v>
      </c>
      <c r="K3745">
        <v>12</v>
      </c>
      <c r="L3745">
        <v>2016</v>
      </c>
      <c r="M3745" s="3">
        <v>20.154059400000001</v>
      </c>
      <c r="N3745" s="3">
        <v>85.708650899999995</v>
      </c>
      <c r="O3745" s="3">
        <v>1.2898269999999999E-3</v>
      </c>
      <c r="P3745" s="3">
        <v>300.07333340000002</v>
      </c>
      <c r="Q3745" s="7">
        <f>(P3745-MIN($P3745:P12729))/(MAX($P3745:$P12729)-MIN($P3745:P12729))</f>
        <v>0.58368960980309526</v>
      </c>
    </row>
    <row r="3746" spans="1:17" x14ac:dyDescent="0.25">
      <c r="A3746">
        <v>3744</v>
      </c>
      <c r="B3746" t="s">
        <v>327</v>
      </c>
      <c r="C3746" t="s">
        <v>100</v>
      </c>
      <c r="D3746" t="s">
        <v>101</v>
      </c>
      <c r="E3746" t="s">
        <v>21</v>
      </c>
      <c r="F3746">
        <v>1567</v>
      </c>
      <c r="G3746" t="str">
        <f t="shared" si="116"/>
        <v>HIGH</v>
      </c>
      <c r="H3746">
        <v>0</v>
      </c>
      <c r="I3746" t="str">
        <f t="shared" si="117"/>
        <v>NO</v>
      </c>
      <c r="J3746">
        <v>1</v>
      </c>
      <c r="K3746">
        <v>10</v>
      </c>
      <c r="L3746">
        <v>2016</v>
      </c>
      <c r="M3746" s="3">
        <v>22.8092139</v>
      </c>
      <c r="N3746" s="3">
        <v>86.209154900000001</v>
      </c>
      <c r="O3746" s="3">
        <v>0.404409666</v>
      </c>
      <c r="P3746" s="3">
        <v>300.625</v>
      </c>
      <c r="Q3746" s="7">
        <f>(P3746-MIN($P3746:P12730))/(MAX($P3746:$P12730)-MIN($P3746:P12730))</f>
        <v>0.5919943397362557</v>
      </c>
    </row>
    <row r="3747" spans="1:17" x14ac:dyDescent="0.25">
      <c r="A3747">
        <v>3745</v>
      </c>
      <c r="B3747" t="s">
        <v>377</v>
      </c>
      <c r="C3747" t="s">
        <v>366</v>
      </c>
      <c r="D3747" t="s">
        <v>678</v>
      </c>
      <c r="E3747" t="s">
        <v>52</v>
      </c>
      <c r="F3747">
        <v>16</v>
      </c>
      <c r="G3747" t="str">
        <f t="shared" si="116"/>
        <v>LOW</v>
      </c>
      <c r="H3747">
        <v>0</v>
      </c>
      <c r="I3747" t="str">
        <f t="shared" si="117"/>
        <v>NO</v>
      </c>
      <c r="J3747">
        <v>29</v>
      </c>
      <c r="K3747">
        <v>12</v>
      </c>
      <c r="L3747">
        <v>2016</v>
      </c>
      <c r="M3747" s="3">
        <v>34.423243300000003</v>
      </c>
      <c r="N3747" s="3">
        <v>74.635964999999999</v>
      </c>
      <c r="O3747" s="3">
        <v>4.9523901000000002E-2</v>
      </c>
      <c r="P3747" s="3">
        <v>280.1033334</v>
      </c>
      <c r="Q3747" s="7">
        <f>(P3747-MIN($P3747:P12731))/(MAX($P3747:$P12731)-MIN($P3747:P12731))</f>
        <v>0.28306336785692759</v>
      </c>
    </row>
    <row r="3748" spans="1:17" x14ac:dyDescent="0.25">
      <c r="A3748">
        <v>3746</v>
      </c>
      <c r="B3748" t="s">
        <v>377</v>
      </c>
      <c r="C3748" t="s">
        <v>23</v>
      </c>
      <c r="D3748" t="s">
        <v>294</v>
      </c>
      <c r="E3748" t="s">
        <v>55</v>
      </c>
      <c r="F3748">
        <v>19</v>
      </c>
      <c r="G3748" t="str">
        <f t="shared" si="116"/>
        <v>LOW</v>
      </c>
      <c r="H3748">
        <v>0</v>
      </c>
      <c r="I3748" t="str">
        <f t="shared" si="117"/>
        <v>NO</v>
      </c>
      <c r="J3748">
        <v>27</v>
      </c>
      <c r="K3748">
        <v>12</v>
      </c>
      <c r="L3748">
        <v>2016</v>
      </c>
      <c r="M3748" s="3">
        <v>9.8512310000000003</v>
      </c>
      <c r="N3748" s="3">
        <v>78.530471550000001</v>
      </c>
      <c r="O3748" s="3">
        <v>2.6388274E-2</v>
      </c>
      <c r="P3748" s="3">
        <v>306.08</v>
      </c>
      <c r="Q3748" s="7">
        <f>(P3748-MIN($P3748:P12732))/(MAX($P3748:$P12732)-MIN($P3748:P12732))</f>
        <v>0.67411332570602722</v>
      </c>
    </row>
    <row r="3749" spans="1:17" x14ac:dyDescent="0.25">
      <c r="A3749">
        <v>3747</v>
      </c>
      <c r="B3749" t="s">
        <v>377</v>
      </c>
      <c r="C3749" t="s">
        <v>442</v>
      </c>
      <c r="D3749" t="s">
        <v>649</v>
      </c>
      <c r="E3749" t="s">
        <v>17</v>
      </c>
      <c r="F3749">
        <v>236</v>
      </c>
      <c r="G3749" t="str">
        <f t="shared" si="116"/>
        <v>HIGH</v>
      </c>
      <c r="H3749">
        <v>1</v>
      </c>
      <c r="I3749" t="str">
        <f t="shared" si="117"/>
        <v>YES</v>
      </c>
      <c r="J3749">
        <v>26</v>
      </c>
      <c r="K3749">
        <v>12</v>
      </c>
      <c r="L3749">
        <v>2016</v>
      </c>
      <c r="M3749" s="3">
        <v>23.916667</v>
      </c>
      <c r="N3749" s="3">
        <v>91.5</v>
      </c>
      <c r="O3749" s="3">
        <v>1.1857823999999999E-2</v>
      </c>
      <c r="P3749" s="3">
        <v>297.45999999999998</v>
      </c>
      <c r="Q3749" s="7">
        <f>(P3749-MIN($P3749:P12733))/(MAX($P3749:$P12733)-MIN($P3749:P12733))</f>
        <v>0.54434876859155734</v>
      </c>
    </row>
    <row r="3750" spans="1:17" x14ac:dyDescent="0.25">
      <c r="A3750">
        <v>3748</v>
      </c>
      <c r="B3750" t="s">
        <v>377</v>
      </c>
      <c r="C3750" t="s">
        <v>27</v>
      </c>
      <c r="D3750" t="s">
        <v>122</v>
      </c>
      <c r="E3750" t="s">
        <v>55</v>
      </c>
      <c r="F3750">
        <v>12</v>
      </c>
      <c r="G3750" t="str">
        <f t="shared" si="116"/>
        <v>LOW</v>
      </c>
      <c r="H3750">
        <v>0</v>
      </c>
      <c r="I3750" t="str">
        <f t="shared" si="117"/>
        <v>NO</v>
      </c>
      <c r="J3750">
        <v>7</v>
      </c>
      <c r="K3750">
        <v>12</v>
      </c>
      <c r="L3750">
        <v>2016</v>
      </c>
      <c r="M3750" s="3">
        <v>9.5006651000000009</v>
      </c>
      <c r="N3750" s="3">
        <v>76.412414290000001</v>
      </c>
      <c r="O3750" s="3">
        <v>0.321224972</v>
      </c>
      <c r="P3750" s="3">
        <v>302.2</v>
      </c>
      <c r="Q3750" s="7">
        <f>(P3750-MIN($P3750:P12734))/(MAX($P3750:$P12734)-MIN($P3750:P12734))</f>
        <v>0.61570422111157919</v>
      </c>
    </row>
    <row r="3751" spans="1:17" x14ac:dyDescent="0.25">
      <c r="A3751">
        <v>3749</v>
      </c>
      <c r="B3751" t="s">
        <v>377</v>
      </c>
      <c r="C3751" t="s">
        <v>19</v>
      </c>
      <c r="D3751" t="s">
        <v>215</v>
      </c>
      <c r="E3751" t="s">
        <v>62</v>
      </c>
      <c r="F3751">
        <v>15</v>
      </c>
      <c r="G3751" t="str">
        <f t="shared" si="116"/>
        <v>LOW</v>
      </c>
      <c r="H3751">
        <v>0</v>
      </c>
      <c r="I3751" t="str">
        <f t="shared" si="117"/>
        <v>NO</v>
      </c>
      <c r="J3751">
        <v>20</v>
      </c>
      <c r="K3751">
        <v>12</v>
      </c>
      <c r="L3751">
        <v>2016</v>
      </c>
      <c r="M3751" s="3">
        <v>20.0112475</v>
      </c>
      <c r="N3751" s="3">
        <v>73.790236399999998</v>
      </c>
      <c r="O3751" s="3">
        <v>2.1685860000000001E-3</v>
      </c>
      <c r="P3751" s="3">
        <v>304.17</v>
      </c>
      <c r="Q3751" s="7">
        <f>(P3751-MIN($P3751:P12735))/(MAX($P3751:$P12735)-MIN($P3751:P12735))</f>
        <v>0.64536039019690505</v>
      </c>
    </row>
    <row r="3752" spans="1:17" x14ac:dyDescent="0.25">
      <c r="A3752">
        <v>3750</v>
      </c>
      <c r="B3752" t="s">
        <v>14</v>
      </c>
      <c r="C3752" t="s">
        <v>120</v>
      </c>
      <c r="D3752" t="s">
        <v>121</v>
      </c>
      <c r="E3752" t="s">
        <v>21</v>
      </c>
      <c r="F3752">
        <v>120</v>
      </c>
      <c r="G3752" t="str">
        <f t="shared" si="116"/>
        <v>HIGH</v>
      </c>
      <c r="H3752">
        <v>1</v>
      </c>
      <c r="I3752" t="str">
        <f t="shared" si="117"/>
        <v>YES</v>
      </c>
      <c r="J3752">
        <v>28</v>
      </c>
      <c r="K3752">
        <v>12</v>
      </c>
      <c r="L3752">
        <v>2014</v>
      </c>
      <c r="M3752" s="3">
        <v>26.77253155</v>
      </c>
      <c r="N3752" s="3">
        <v>92.106417489999998</v>
      </c>
      <c r="O3752" s="3">
        <v>7.25E-5</v>
      </c>
      <c r="P3752" s="3">
        <v>293.51</v>
      </c>
      <c r="Q3752" s="7">
        <f>(P3752-MIN($P3752:P12736))/(MAX($P3752:$P12736)-MIN($P3752:P12736))</f>
        <v>0.48488589149153943</v>
      </c>
    </row>
    <row r="3753" spans="1:17" x14ac:dyDescent="0.25">
      <c r="A3753">
        <v>3751</v>
      </c>
      <c r="B3753" t="s">
        <v>14</v>
      </c>
      <c r="C3753" t="s">
        <v>176</v>
      </c>
      <c r="D3753" t="s">
        <v>242</v>
      </c>
      <c r="E3753" t="s">
        <v>17</v>
      </c>
      <c r="F3753">
        <v>120</v>
      </c>
      <c r="G3753" t="str">
        <f t="shared" si="116"/>
        <v>HIGH</v>
      </c>
      <c r="H3753">
        <v>0</v>
      </c>
      <c r="I3753" t="str">
        <f t="shared" si="117"/>
        <v>NO</v>
      </c>
      <c r="J3753">
        <v>30</v>
      </c>
      <c r="K3753">
        <v>12</v>
      </c>
      <c r="L3753">
        <v>2014</v>
      </c>
      <c r="M3753" s="3">
        <v>31.6723392</v>
      </c>
      <c r="N3753" s="3">
        <v>76.953316909999998</v>
      </c>
      <c r="O3753" s="3">
        <v>2.4757540000000001E-3</v>
      </c>
      <c r="P3753" s="3">
        <v>284.1466666</v>
      </c>
      <c r="Q3753" s="7">
        <f>(P3753-MIN($P3753:P12737))/(MAX($P3753:$P12737)-MIN($P3753:P12737))</f>
        <v>0.34393127295718662</v>
      </c>
    </row>
    <row r="3754" spans="1:17" x14ac:dyDescent="0.25">
      <c r="A3754">
        <v>3752</v>
      </c>
      <c r="B3754" t="s">
        <v>14</v>
      </c>
      <c r="C3754" t="s">
        <v>45</v>
      </c>
      <c r="D3754" t="s">
        <v>197</v>
      </c>
      <c r="E3754" t="s">
        <v>62</v>
      </c>
      <c r="F3754">
        <v>36</v>
      </c>
      <c r="G3754" t="str">
        <f t="shared" si="116"/>
        <v>MID</v>
      </c>
      <c r="H3754">
        <v>0</v>
      </c>
      <c r="I3754" t="str">
        <f t="shared" si="117"/>
        <v>NO</v>
      </c>
      <c r="J3754">
        <v>2</v>
      </c>
      <c r="K3754">
        <v>1</v>
      </c>
      <c r="L3754">
        <v>2015</v>
      </c>
      <c r="M3754" s="3">
        <v>15.454050499999999</v>
      </c>
      <c r="N3754" s="3">
        <v>75.006651599999998</v>
      </c>
      <c r="O3754" s="3">
        <v>4.0064550999999997E-2</v>
      </c>
      <c r="P3754" s="3">
        <v>303.93666660000002</v>
      </c>
      <c r="Q3754" s="7">
        <f>(P3754-MIN($P3754:P12738))/(MAX($P3754:$P12738)-MIN($P3754:P12738))</f>
        <v>0.64184781417474579</v>
      </c>
    </row>
    <row r="3755" spans="1:17" x14ac:dyDescent="0.25">
      <c r="A3755">
        <v>3753</v>
      </c>
      <c r="B3755" t="s">
        <v>14</v>
      </c>
      <c r="C3755" t="s">
        <v>95</v>
      </c>
      <c r="D3755" t="s">
        <v>96</v>
      </c>
      <c r="E3755" t="s">
        <v>17</v>
      </c>
      <c r="F3755">
        <v>239</v>
      </c>
      <c r="G3755" t="str">
        <f t="shared" si="116"/>
        <v>HIGH</v>
      </c>
      <c r="H3755">
        <v>0</v>
      </c>
      <c r="I3755" t="str">
        <f t="shared" si="117"/>
        <v>NO</v>
      </c>
      <c r="J3755">
        <v>25</v>
      </c>
      <c r="K3755">
        <v>12</v>
      </c>
      <c r="L3755">
        <v>2014</v>
      </c>
      <c r="M3755" s="3">
        <v>24.265130599999999</v>
      </c>
      <c r="N3755" s="3">
        <v>75.387181940000005</v>
      </c>
      <c r="O3755" s="3">
        <v>5.02E-5</v>
      </c>
      <c r="P3755" s="3">
        <v>296.584</v>
      </c>
      <c r="Q3755" s="7">
        <f>(P3755-MIN($P3755:P12739))/(MAX($P3755:$P12739)-MIN($P3755:P12739))</f>
        <v>0.5311615583789967</v>
      </c>
    </row>
    <row r="3756" spans="1:17" x14ac:dyDescent="0.25">
      <c r="A3756">
        <v>3754</v>
      </c>
      <c r="B3756" t="s">
        <v>14</v>
      </c>
      <c r="C3756" t="s">
        <v>30</v>
      </c>
      <c r="D3756" t="s">
        <v>259</v>
      </c>
      <c r="E3756" t="s">
        <v>17</v>
      </c>
      <c r="F3756">
        <v>17</v>
      </c>
      <c r="G3756" t="str">
        <f t="shared" si="116"/>
        <v>LOW</v>
      </c>
      <c r="H3756">
        <v>0</v>
      </c>
      <c r="I3756" t="str">
        <f t="shared" si="117"/>
        <v>NO</v>
      </c>
      <c r="J3756">
        <v>28</v>
      </c>
      <c r="K3756">
        <v>12</v>
      </c>
      <c r="L3756">
        <v>2014</v>
      </c>
      <c r="M3756" s="3">
        <v>26.8420098</v>
      </c>
      <c r="N3756" s="3">
        <v>80.947857110000001</v>
      </c>
      <c r="O3756" s="3">
        <v>4.6887200000000001E-4</v>
      </c>
      <c r="P3756" s="3">
        <v>290.86</v>
      </c>
      <c r="Q3756" s="7">
        <f>(P3756-MIN($P3756:P12740))/(MAX($P3756:$P12740)-MIN($P3756:P12740))</f>
        <v>0.44499307520924919</v>
      </c>
    </row>
    <row r="3757" spans="1:17" x14ac:dyDescent="0.25">
      <c r="A3757">
        <v>3755</v>
      </c>
      <c r="B3757" t="s">
        <v>14</v>
      </c>
      <c r="C3757" t="s">
        <v>120</v>
      </c>
      <c r="D3757" t="s">
        <v>328</v>
      </c>
      <c r="E3757" t="s">
        <v>21</v>
      </c>
      <c r="F3757">
        <v>36</v>
      </c>
      <c r="G3757" t="str">
        <f t="shared" si="116"/>
        <v>MID</v>
      </c>
      <c r="H3757">
        <v>1</v>
      </c>
      <c r="I3757" t="str">
        <f t="shared" si="117"/>
        <v>YES</v>
      </c>
      <c r="J3757">
        <v>15</v>
      </c>
      <c r="K3757">
        <v>11</v>
      </c>
      <c r="L3757">
        <v>2014</v>
      </c>
      <c r="M3757" s="3">
        <v>26.127555149999999</v>
      </c>
      <c r="N3757" s="3">
        <v>91.299871479999993</v>
      </c>
      <c r="O3757" s="3">
        <v>2.0905191E-2</v>
      </c>
      <c r="P3757" s="3">
        <v>300.38799999999998</v>
      </c>
      <c r="Q3757" s="7">
        <f>(P3757-MIN($P3757:P12741))/(MAX($P3757:$P12741)-MIN($P3757:P12741))</f>
        <v>0.58842656711025421</v>
      </c>
    </row>
    <row r="3758" spans="1:17" x14ac:dyDescent="0.25">
      <c r="A3758">
        <v>3756</v>
      </c>
      <c r="B3758" t="s">
        <v>14</v>
      </c>
      <c r="C3758" t="s">
        <v>19</v>
      </c>
      <c r="D3758" t="s">
        <v>66</v>
      </c>
      <c r="E3758" t="s">
        <v>17</v>
      </c>
      <c r="F3758">
        <v>49</v>
      </c>
      <c r="G3758" t="str">
        <f t="shared" si="116"/>
        <v>MID</v>
      </c>
      <c r="H3758">
        <v>0</v>
      </c>
      <c r="I3758" t="str">
        <f t="shared" si="117"/>
        <v>NO</v>
      </c>
      <c r="J3758">
        <v>18</v>
      </c>
      <c r="K3758">
        <v>12</v>
      </c>
      <c r="L3758">
        <v>2014</v>
      </c>
      <c r="M3758" s="3">
        <v>18.4928092</v>
      </c>
      <c r="N3758" s="3">
        <v>73.138070949999999</v>
      </c>
      <c r="O3758" s="3">
        <v>8.8711520000000002E-2</v>
      </c>
      <c r="P3758" s="3">
        <v>301.64999999999998</v>
      </c>
      <c r="Q3758" s="7">
        <f>(P3758-MIN($P3758:P12742))/(MAX($P3758:$P12742)-MIN($P3758:P12742))</f>
        <v>0.60742457999638655</v>
      </c>
    </row>
    <row r="3759" spans="1:17" x14ac:dyDescent="0.25">
      <c r="A3759">
        <v>3757</v>
      </c>
      <c r="B3759" t="s">
        <v>18</v>
      </c>
      <c r="C3759" t="s">
        <v>25</v>
      </c>
      <c r="D3759" t="s">
        <v>409</v>
      </c>
      <c r="E3759" t="s">
        <v>17</v>
      </c>
      <c r="F3759">
        <v>44</v>
      </c>
      <c r="G3759" t="str">
        <f t="shared" si="116"/>
        <v>MID</v>
      </c>
      <c r="H3759">
        <v>0</v>
      </c>
      <c r="I3759" t="str">
        <f t="shared" si="117"/>
        <v>NO</v>
      </c>
      <c r="J3759">
        <v>7</v>
      </c>
      <c r="K3759">
        <v>1</v>
      </c>
      <c r="L3759">
        <v>2015</v>
      </c>
      <c r="M3759" s="3">
        <v>22.305326300000001</v>
      </c>
      <c r="N3759" s="3">
        <v>70.802837699999998</v>
      </c>
      <c r="O3759" s="3">
        <v>5.5148819999999996E-3</v>
      </c>
      <c r="P3759" s="3">
        <v>303.15199999999999</v>
      </c>
      <c r="Q3759" s="7">
        <f>(P3759-MIN($P3759:P12743))/(MAX($P3759:$P12743)-MIN($P3759:P12743))</f>
        <v>0.63003552718733025</v>
      </c>
    </row>
    <row r="3760" spans="1:17" x14ac:dyDescent="0.25">
      <c r="A3760">
        <v>3758</v>
      </c>
      <c r="B3760" t="s">
        <v>18</v>
      </c>
      <c r="C3760" t="s">
        <v>23</v>
      </c>
      <c r="D3760" t="s">
        <v>528</v>
      </c>
      <c r="E3760" t="s">
        <v>17</v>
      </c>
      <c r="F3760">
        <v>90</v>
      </c>
      <c r="G3760" t="str">
        <f t="shared" si="116"/>
        <v>HIGH</v>
      </c>
      <c r="H3760">
        <v>0</v>
      </c>
      <c r="I3760" t="str">
        <f t="shared" si="117"/>
        <v>NO</v>
      </c>
      <c r="J3760">
        <v>8</v>
      </c>
      <c r="K3760">
        <v>1</v>
      </c>
      <c r="L3760">
        <v>2015</v>
      </c>
      <c r="M3760" s="3">
        <v>11.7564329</v>
      </c>
      <c r="N3760" s="3">
        <v>79.763464400000004</v>
      </c>
      <c r="O3760" s="3">
        <v>0.10112460099999999</v>
      </c>
      <c r="P3760" s="3">
        <v>301.31599999999997</v>
      </c>
      <c r="Q3760" s="7">
        <f>(P3760-MIN($P3760:P12744))/(MAX($P3760:$P12744)-MIN($P3760:P12744))</f>
        <v>0.6023965797555243</v>
      </c>
    </row>
    <row r="3761" spans="1:17" x14ac:dyDescent="0.25">
      <c r="A3761">
        <v>3759</v>
      </c>
      <c r="B3761" t="s">
        <v>18</v>
      </c>
      <c r="C3761" t="s">
        <v>23</v>
      </c>
      <c r="D3761" t="s">
        <v>395</v>
      </c>
      <c r="E3761" t="s">
        <v>55</v>
      </c>
      <c r="F3761">
        <v>16</v>
      </c>
      <c r="G3761" t="str">
        <f t="shared" si="116"/>
        <v>LOW</v>
      </c>
      <c r="H3761">
        <v>0</v>
      </c>
      <c r="I3761" t="str">
        <f t="shared" si="117"/>
        <v>NO</v>
      </c>
      <c r="J3761">
        <v>3</v>
      </c>
      <c r="K3761">
        <v>1</v>
      </c>
      <c r="L3761">
        <v>2015</v>
      </c>
      <c r="M3761" s="3">
        <v>10.9301522</v>
      </c>
      <c r="N3761" s="3">
        <v>78.084854550000003</v>
      </c>
      <c r="O3761" s="3">
        <v>0.55499796599999995</v>
      </c>
      <c r="P3761" s="3">
        <v>302.39999999999998</v>
      </c>
      <c r="Q3761" s="7">
        <f>(P3761-MIN($P3761:P12745))/(MAX($P3761:$P12745)-MIN($P3761:P12745))</f>
        <v>0.61871499969892163</v>
      </c>
    </row>
    <row r="3762" spans="1:17" x14ac:dyDescent="0.25">
      <c r="A3762">
        <v>3760</v>
      </c>
      <c r="B3762" t="s">
        <v>18</v>
      </c>
      <c r="C3762" t="s">
        <v>19</v>
      </c>
      <c r="D3762" t="s">
        <v>20</v>
      </c>
      <c r="E3762" t="s">
        <v>21</v>
      </c>
      <c r="F3762">
        <v>14</v>
      </c>
      <c r="G3762" t="str">
        <f t="shared" si="116"/>
        <v>LOW</v>
      </c>
      <c r="H3762">
        <v>1</v>
      </c>
      <c r="I3762" t="str">
        <f t="shared" si="117"/>
        <v>YES</v>
      </c>
      <c r="J3762">
        <v>25</v>
      </c>
      <c r="K3762">
        <v>12</v>
      </c>
      <c r="L3762">
        <v>2014</v>
      </c>
      <c r="M3762" s="3">
        <v>19.759070349999998</v>
      </c>
      <c r="N3762" s="3">
        <v>80.162280730000006</v>
      </c>
      <c r="O3762" s="3">
        <v>5.02E-5</v>
      </c>
      <c r="P3762" s="3">
        <v>296.91199999999998</v>
      </c>
      <c r="Q3762" s="7">
        <f>(P3762-MIN($P3762:P12746))/(MAX($P3762:$P12746)-MIN($P3762:P12746))</f>
        <v>0.53609923526223835</v>
      </c>
    </row>
    <row r="3763" spans="1:17" x14ac:dyDescent="0.25">
      <c r="A3763">
        <v>3761</v>
      </c>
      <c r="B3763" t="s">
        <v>18</v>
      </c>
      <c r="C3763" t="s">
        <v>129</v>
      </c>
      <c r="D3763" t="s">
        <v>448</v>
      </c>
      <c r="E3763" t="s">
        <v>55</v>
      </c>
      <c r="F3763">
        <v>27</v>
      </c>
      <c r="G3763" t="str">
        <f t="shared" si="116"/>
        <v>LOW</v>
      </c>
      <c r="H3763">
        <v>0</v>
      </c>
      <c r="I3763" t="str">
        <f t="shared" si="117"/>
        <v>NO</v>
      </c>
      <c r="J3763">
        <v>1</v>
      </c>
      <c r="K3763">
        <v>12</v>
      </c>
      <c r="L3763">
        <v>2014</v>
      </c>
      <c r="M3763" s="3">
        <v>28.3</v>
      </c>
      <c r="N3763" s="3">
        <v>95.15</v>
      </c>
      <c r="O3763" s="3">
        <v>0.120163833</v>
      </c>
      <c r="P3763" s="3">
        <v>286.85000000000002</v>
      </c>
      <c r="Q3763" s="7">
        <f>(P3763-MIN($P3763:P12747))/(MAX($P3763:$P12747)-MIN($P3763:P12747))</f>
        <v>0.38462696453302841</v>
      </c>
    </row>
    <row r="3764" spans="1:17" x14ac:dyDescent="0.25">
      <c r="A3764">
        <v>3762</v>
      </c>
      <c r="B3764" t="s">
        <v>22</v>
      </c>
      <c r="C3764" t="s">
        <v>120</v>
      </c>
      <c r="D3764" t="s">
        <v>384</v>
      </c>
      <c r="E3764" t="s">
        <v>17</v>
      </c>
      <c r="F3764">
        <v>18</v>
      </c>
      <c r="G3764" t="str">
        <f t="shared" si="116"/>
        <v>LOW</v>
      </c>
      <c r="H3764">
        <v>0</v>
      </c>
      <c r="I3764" t="str">
        <f t="shared" si="117"/>
        <v>NO</v>
      </c>
      <c r="J3764">
        <v>7</v>
      </c>
      <c r="K3764">
        <v>1</v>
      </c>
      <c r="L3764">
        <v>2015</v>
      </c>
      <c r="M3764" s="3">
        <v>26.757792500000001</v>
      </c>
      <c r="N3764" s="3">
        <v>94.207964500000003</v>
      </c>
      <c r="O3764" s="3">
        <v>0.15305870999999999</v>
      </c>
      <c r="P3764" s="3">
        <v>291.54000000000002</v>
      </c>
      <c r="Q3764" s="7">
        <f>(P3764-MIN($P3764:P12748))/(MAX($P3764:$P12748)-MIN($P3764:P12748))</f>
        <v>0.4552297224062144</v>
      </c>
    </row>
    <row r="3765" spans="1:17" x14ac:dyDescent="0.25">
      <c r="A3765">
        <v>3763</v>
      </c>
      <c r="B3765" t="s">
        <v>22</v>
      </c>
      <c r="C3765" t="s">
        <v>45</v>
      </c>
      <c r="D3765" t="s">
        <v>549</v>
      </c>
      <c r="E3765" t="s">
        <v>17</v>
      </c>
      <c r="F3765">
        <v>46</v>
      </c>
      <c r="G3765" t="str">
        <f t="shared" si="116"/>
        <v>MID</v>
      </c>
      <c r="H3765">
        <v>0</v>
      </c>
      <c r="I3765" t="str">
        <f t="shared" si="117"/>
        <v>NO</v>
      </c>
      <c r="J3765">
        <v>14</v>
      </c>
      <c r="K3765">
        <v>1</v>
      </c>
      <c r="L3765">
        <v>2015</v>
      </c>
      <c r="M3765" s="3">
        <v>15.4206667</v>
      </c>
      <c r="N3765" s="3">
        <v>75.622564400000002</v>
      </c>
      <c r="O3765" s="3">
        <v>8.5900000000000001E-5</v>
      </c>
      <c r="P3765" s="3">
        <v>307.33999999999997</v>
      </c>
      <c r="Q3765" s="7">
        <f>(P3765-MIN($P3765:P12749))/(MAX($P3765:$P12749)-MIN($P3765:P12749))</f>
        <v>0.69308123080628603</v>
      </c>
    </row>
    <row r="3766" spans="1:17" x14ac:dyDescent="0.25">
      <c r="A3766">
        <v>3764</v>
      </c>
      <c r="B3766" t="s">
        <v>22</v>
      </c>
      <c r="C3766" t="s">
        <v>19</v>
      </c>
      <c r="D3766" t="s">
        <v>232</v>
      </c>
      <c r="E3766" t="s">
        <v>17</v>
      </c>
      <c r="F3766">
        <v>37</v>
      </c>
      <c r="G3766" t="str">
        <f t="shared" si="116"/>
        <v>MID</v>
      </c>
      <c r="H3766">
        <v>0</v>
      </c>
      <c r="I3766" t="str">
        <f t="shared" si="117"/>
        <v>NO</v>
      </c>
      <c r="J3766">
        <v>11</v>
      </c>
      <c r="K3766">
        <v>1</v>
      </c>
      <c r="L3766">
        <v>2015</v>
      </c>
      <c r="M3766" s="3">
        <v>19.877262999999999</v>
      </c>
      <c r="N3766" s="3">
        <v>75.339024100000003</v>
      </c>
      <c r="O3766" s="3">
        <v>1.9425599999999999E-4</v>
      </c>
      <c r="P3766" s="3">
        <v>303.2766666</v>
      </c>
      <c r="Q3766" s="7">
        <f>(P3766-MIN($P3766:P12750))/(MAX($P3766:$P12750)-MIN($P3766:P12750))</f>
        <v>0.63191224483651454</v>
      </c>
    </row>
    <row r="3767" spans="1:17" x14ac:dyDescent="0.25">
      <c r="A3767">
        <v>3765</v>
      </c>
      <c r="B3767" t="s">
        <v>22</v>
      </c>
      <c r="C3767" t="s">
        <v>19</v>
      </c>
      <c r="D3767" t="s">
        <v>229</v>
      </c>
      <c r="E3767" t="s">
        <v>17</v>
      </c>
      <c r="F3767">
        <v>22</v>
      </c>
      <c r="G3767" t="str">
        <f t="shared" si="116"/>
        <v>LOW</v>
      </c>
      <c r="H3767">
        <v>0</v>
      </c>
      <c r="I3767" t="str">
        <f t="shared" si="117"/>
        <v>NO</v>
      </c>
      <c r="J3767">
        <v>16</v>
      </c>
      <c r="K3767">
        <v>1</v>
      </c>
      <c r="L3767">
        <v>2015</v>
      </c>
      <c r="M3767" s="3">
        <v>16.702841200000002</v>
      </c>
      <c r="N3767" s="3">
        <v>74.240532900000005</v>
      </c>
      <c r="O3767" s="3">
        <v>7.9599999999999997E-5</v>
      </c>
      <c r="P3767" s="3">
        <v>303.572</v>
      </c>
      <c r="Q3767" s="7">
        <f>(P3767-MIN($P3767:P12751))/(MAX($P3767:$P12751)-MIN($P3767:P12751))</f>
        <v>0.63635816222075015</v>
      </c>
    </row>
    <row r="3768" spans="1:17" x14ac:dyDescent="0.25">
      <c r="A3768">
        <v>3766</v>
      </c>
      <c r="B3768" t="s">
        <v>22</v>
      </c>
      <c r="C3768" t="s">
        <v>97</v>
      </c>
      <c r="D3768" t="s">
        <v>213</v>
      </c>
      <c r="E3768" t="s">
        <v>17</v>
      </c>
      <c r="F3768">
        <v>45</v>
      </c>
      <c r="G3768" t="str">
        <f t="shared" si="116"/>
        <v>MID</v>
      </c>
      <c r="H3768">
        <v>0</v>
      </c>
      <c r="I3768" t="str">
        <f t="shared" si="117"/>
        <v>NO</v>
      </c>
      <c r="J3768">
        <v>15</v>
      </c>
      <c r="K3768">
        <v>1</v>
      </c>
      <c r="L3768">
        <v>2015</v>
      </c>
      <c r="M3768" s="3">
        <v>31.1239515</v>
      </c>
      <c r="N3768" s="3">
        <v>76.120187099999995</v>
      </c>
      <c r="O3768" s="3">
        <v>0.124318445</v>
      </c>
      <c r="P3768" s="3">
        <v>286.27</v>
      </c>
      <c r="Q3768" s="7">
        <f>(P3768-MIN($P3768:P12752))/(MAX($P3768:$P12752)-MIN($P3768:P12752))</f>
        <v>0.37589570662973404</v>
      </c>
    </row>
    <row r="3769" spans="1:17" x14ac:dyDescent="0.25">
      <c r="A3769">
        <v>3767</v>
      </c>
      <c r="B3769" t="s">
        <v>22</v>
      </c>
      <c r="C3769" t="s">
        <v>23</v>
      </c>
      <c r="D3769" t="s">
        <v>550</v>
      </c>
      <c r="E3769" t="s">
        <v>55</v>
      </c>
      <c r="F3769">
        <v>26</v>
      </c>
      <c r="G3769" t="str">
        <f t="shared" si="116"/>
        <v>LOW</v>
      </c>
      <c r="H3769">
        <v>0</v>
      </c>
      <c r="I3769" t="str">
        <f t="shared" si="117"/>
        <v>NO</v>
      </c>
      <c r="J3769">
        <v>9</v>
      </c>
      <c r="K3769">
        <v>1</v>
      </c>
      <c r="L3769">
        <v>2015</v>
      </c>
      <c r="M3769" s="3">
        <v>10.821967300000001</v>
      </c>
      <c r="N3769" s="3">
        <v>78.6830614</v>
      </c>
      <c r="O3769" s="3">
        <v>4.2193137999999998E-2</v>
      </c>
      <c r="P3769" s="3">
        <v>302.60000000000002</v>
      </c>
      <c r="Q3769" s="7">
        <f>(P3769-MIN($P3769:P12753))/(MAX($P3769:$P12753)-MIN($P3769:P12753))</f>
        <v>0.62172577828626507</v>
      </c>
    </row>
    <row r="3770" spans="1:17" x14ac:dyDescent="0.25">
      <c r="A3770">
        <v>3768</v>
      </c>
      <c r="B3770" t="s">
        <v>22</v>
      </c>
      <c r="C3770" t="s">
        <v>19</v>
      </c>
      <c r="D3770" t="s">
        <v>66</v>
      </c>
      <c r="E3770" t="s">
        <v>17</v>
      </c>
      <c r="F3770">
        <v>49</v>
      </c>
      <c r="G3770" t="str">
        <f t="shared" si="116"/>
        <v>MID</v>
      </c>
      <c r="H3770">
        <v>0</v>
      </c>
      <c r="I3770" t="str">
        <f t="shared" si="117"/>
        <v>NO</v>
      </c>
      <c r="J3770">
        <v>18</v>
      </c>
      <c r="K3770">
        <v>12</v>
      </c>
      <c r="L3770">
        <v>2014</v>
      </c>
      <c r="M3770" s="3">
        <v>18.4928092</v>
      </c>
      <c r="N3770" s="3">
        <v>73.138070949999999</v>
      </c>
      <c r="O3770" s="3">
        <v>8.8711520000000002E-2</v>
      </c>
      <c r="P3770" s="3">
        <v>301.64999999999998</v>
      </c>
      <c r="Q3770" s="7">
        <f>(P3770-MIN($P3770:P12754))/(MAX($P3770:$P12754)-MIN($P3770:P12754))</f>
        <v>0.60742457999638655</v>
      </c>
    </row>
    <row r="3771" spans="1:17" x14ac:dyDescent="0.25">
      <c r="A3771">
        <v>3769</v>
      </c>
      <c r="B3771" t="s">
        <v>22</v>
      </c>
      <c r="C3771" t="s">
        <v>19</v>
      </c>
      <c r="D3771" t="s">
        <v>435</v>
      </c>
      <c r="E3771" t="s">
        <v>17</v>
      </c>
      <c r="F3771">
        <v>97</v>
      </c>
      <c r="G3771" t="str">
        <f t="shared" si="116"/>
        <v>HIGH</v>
      </c>
      <c r="H3771">
        <v>0</v>
      </c>
      <c r="I3771" t="str">
        <f t="shared" si="117"/>
        <v>NO</v>
      </c>
      <c r="J3771">
        <v>5</v>
      </c>
      <c r="K3771">
        <v>1</v>
      </c>
      <c r="L3771">
        <v>2015</v>
      </c>
      <c r="M3771" s="3">
        <v>17.1726928</v>
      </c>
      <c r="N3771" s="3">
        <v>74.58676543</v>
      </c>
      <c r="O3771" s="3">
        <v>4.5249134000000003E-2</v>
      </c>
      <c r="P3771" s="3">
        <v>301.89</v>
      </c>
      <c r="Q3771" s="7">
        <f>(P3771-MIN($P3771:P12755))/(MAX($P3771:$P12755)-MIN($P3771:P12755))</f>
        <v>0.6110375143011979</v>
      </c>
    </row>
    <row r="3772" spans="1:17" x14ac:dyDescent="0.25">
      <c r="A3772">
        <v>3770</v>
      </c>
      <c r="B3772" t="s">
        <v>186</v>
      </c>
      <c r="C3772" t="s">
        <v>25</v>
      </c>
      <c r="D3772" t="s">
        <v>690</v>
      </c>
      <c r="E3772" t="s">
        <v>17</v>
      </c>
      <c r="F3772">
        <v>37</v>
      </c>
      <c r="G3772" t="str">
        <f t="shared" si="116"/>
        <v>MID</v>
      </c>
      <c r="H3772">
        <v>0</v>
      </c>
      <c r="I3772" t="str">
        <f t="shared" si="117"/>
        <v>NO</v>
      </c>
      <c r="J3772">
        <v>21</v>
      </c>
      <c r="K3772">
        <v>1</v>
      </c>
      <c r="L3772">
        <v>2015</v>
      </c>
      <c r="M3772" s="3">
        <v>23.601555699999999</v>
      </c>
      <c r="N3772" s="3">
        <v>72.386798099999993</v>
      </c>
      <c r="O3772" s="3">
        <v>3.4030300000000002E-4</v>
      </c>
      <c r="P3772" s="3">
        <v>297.50333339999997</v>
      </c>
      <c r="Q3772" s="7">
        <f>(P3772-MIN($P3772:P12756))/(MAX($P3772:$P12756)-MIN($P3772:P12756))</f>
        <v>0.54500110495574106</v>
      </c>
    </row>
    <row r="3773" spans="1:17" x14ac:dyDescent="0.25">
      <c r="A3773">
        <v>3771</v>
      </c>
      <c r="B3773" t="s">
        <v>186</v>
      </c>
      <c r="C3773" t="s">
        <v>95</v>
      </c>
      <c r="D3773" t="s">
        <v>749</v>
      </c>
      <c r="E3773" t="s">
        <v>17</v>
      </c>
      <c r="F3773">
        <v>268</v>
      </c>
      <c r="G3773" t="str">
        <f t="shared" si="116"/>
        <v>HIGH</v>
      </c>
      <c r="H3773">
        <v>0</v>
      </c>
      <c r="I3773" t="str">
        <f t="shared" si="117"/>
        <v>NO</v>
      </c>
      <c r="J3773">
        <v>17</v>
      </c>
      <c r="K3773">
        <v>1</v>
      </c>
      <c r="L3773">
        <v>2015</v>
      </c>
      <c r="M3773" s="3">
        <v>24.630173500000001</v>
      </c>
      <c r="N3773" s="3">
        <v>75.183105179999998</v>
      </c>
      <c r="O3773" s="3">
        <v>1.0225399E-2</v>
      </c>
      <c r="P3773" s="3">
        <v>296.73666659999998</v>
      </c>
      <c r="Q3773" s="7">
        <f>(P3773-MIN($P3773:P12757))/(MAX($P3773:$P12757)-MIN($P3773:P12757))</f>
        <v>0.53345978503040836</v>
      </c>
    </row>
    <row r="3774" spans="1:17" x14ac:dyDescent="0.25">
      <c r="A3774">
        <v>3772</v>
      </c>
      <c r="B3774" t="s">
        <v>186</v>
      </c>
      <c r="C3774" t="s">
        <v>23</v>
      </c>
      <c r="D3774" t="s">
        <v>203</v>
      </c>
      <c r="E3774" t="s">
        <v>62</v>
      </c>
      <c r="F3774">
        <v>22</v>
      </c>
      <c r="G3774" t="str">
        <f t="shared" si="116"/>
        <v>LOW</v>
      </c>
      <c r="H3774">
        <v>0</v>
      </c>
      <c r="I3774" t="str">
        <f t="shared" si="117"/>
        <v>NO</v>
      </c>
      <c r="J3774">
        <v>24</v>
      </c>
      <c r="K3774">
        <v>1</v>
      </c>
      <c r="L3774">
        <v>2015</v>
      </c>
      <c r="M3774" s="3">
        <v>11.2287716</v>
      </c>
      <c r="N3774" s="3">
        <v>78.818255550000003</v>
      </c>
      <c r="O3774" s="3">
        <v>2.6339978E-2</v>
      </c>
      <c r="P3774" s="3">
        <v>304.19600000000003</v>
      </c>
      <c r="Q3774" s="7">
        <f>(P3774-MIN($P3774:P12758))/(MAX($P3774:$P12758)-MIN($P3774:P12758))</f>
        <v>0.64575179141325967</v>
      </c>
    </row>
    <row r="3775" spans="1:17" x14ac:dyDescent="0.25">
      <c r="A3775">
        <v>3773</v>
      </c>
      <c r="B3775" t="s">
        <v>186</v>
      </c>
      <c r="C3775" t="s">
        <v>23</v>
      </c>
      <c r="D3775" t="s">
        <v>750</v>
      </c>
      <c r="E3775" t="s">
        <v>55</v>
      </c>
      <c r="F3775">
        <v>16</v>
      </c>
      <c r="G3775" t="str">
        <f t="shared" si="116"/>
        <v>LOW</v>
      </c>
      <c r="H3775">
        <v>1</v>
      </c>
      <c r="I3775" t="str">
        <f t="shared" si="117"/>
        <v>YES</v>
      </c>
      <c r="J3775">
        <v>21</v>
      </c>
      <c r="K3775">
        <v>1</v>
      </c>
      <c r="L3775">
        <v>2015</v>
      </c>
      <c r="M3775" s="3">
        <v>8.7352442999999997</v>
      </c>
      <c r="N3775" s="3">
        <v>77.686494499999995</v>
      </c>
      <c r="O3775" s="3">
        <v>1.9569428999999999E-2</v>
      </c>
      <c r="P3775" s="3">
        <v>301.07333340000002</v>
      </c>
      <c r="Q3775" s="7">
        <f>(P3775-MIN($P3775:P12759))/(MAX($P3775:$P12759)-MIN($P3775:P12759))</f>
        <v>0.5987435027398087</v>
      </c>
    </row>
    <row r="3776" spans="1:17" x14ac:dyDescent="0.25">
      <c r="A3776">
        <v>3774</v>
      </c>
      <c r="B3776" t="s">
        <v>186</v>
      </c>
      <c r="C3776" t="s">
        <v>45</v>
      </c>
      <c r="D3776" t="s">
        <v>751</v>
      </c>
      <c r="E3776" t="s">
        <v>17</v>
      </c>
      <c r="F3776">
        <v>13</v>
      </c>
      <c r="G3776" t="str">
        <f t="shared" si="116"/>
        <v>LOW</v>
      </c>
      <c r="H3776">
        <v>0</v>
      </c>
      <c r="I3776" t="str">
        <f t="shared" si="117"/>
        <v>NO</v>
      </c>
      <c r="J3776">
        <v>22</v>
      </c>
      <c r="K3776">
        <v>1</v>
      </c>
      <c r="L3776">
        <v>2015</v>
      </c>
      <c r="M3776" s="3">
        <v>16.826991100000001</v>
      </c>
      <c r="N3776" s="3">
        <v>75.717538700000006</v>
      </c>
      <c r="O3776" s="3">
        <v>1.2862999999999999E-4</v>
      </c>
      <c r="P3776" s="3">
        <v>305.512</v>
      </c>
      <c r="Q3776" s="7">
        <f>(P3776-MIN($P3776:P12760))/(MAX($P3776:$P12760)-MIN($P3776:P12760))</f>
        <v>0.66556271451797422</v>
      </c>
    </row>
    <row r="3777" spans="1:17" x14ac:dyDescent="0.25">
      <c r="A3777">
        <v>3775</v>
      </c>
      <c r="B3777" t="s">
        <v>186</v>
      </c>
      <c r="C3777" t="s">
        <v>45</v>
      </c>
      <c r="D3777" t="s">
        <v>60</v>
      </c>
      <c r="E3777" t="s">
        <v>17</v>
      </c>
      <c r="F3777">
        <v>10</v>
      </c>
      <c r="G3777" t="str">
        <f t="shared" si="116"/>
        <v>LOW</v>
      </c>
      <c r="H3777">
        <v>0</v>
      </c>
      <c r="I3777" t="str">
        <f t="shared" si="117"/>
        <v>NO</v>
      </c>
      <c r="J3777">
        <v>20</v>
      </c>
      <c r="K3777">
        <v>1</v>
      </c>
      <c r="L3777">
        <v>2015</v>
      </c>
      <c r="M3777" s="3">
        <v>14.787482499999999</v>
      </c>
      <c r="N3777" s="3">
        <v>75.399673100000001</v>
      </c>
      <c r="O3777" s="3">
        <v>4.1600000000000002E-5</v>
      </c>
      <c r="P3777" s="3">
        <v>301.62666660000002</v>
      </c>
      <c r="Q3777" s="7">
        <f>(P3777-MIN($P3777:P12761))/(MAX($P3777:$P12761)-MIN($P3777:P12761))</f>
        <v>0.60707332149093773</v>
      </c>
    </row>
    <row r="3778" spans="1:17" x14ac:dyDescent="0.25">
      <c r="A3778">
        <v>3776</v>
      </c>
      <c r="B3778" t="s">
        <v>186</v>
      </c>
      <c r="C3778" t="s">
        <v>120</v>
      </c>
      <c r="D3778" t="s">
        <v>384</v>
      </c>
      <c r="E3778" t="s">
        <v>17</v>
      </c>
      <c r="F3778">
        <v>18</v>
      </c>
      <c r="G3778" t="str">
        <f t="shared" si="116"/>
        <v>LOW</v>
      </c>
      <c r="H3778">
        <v>0</v>
      </c>
      <c r="I3778" t="str">
        <f t="shared" si="117"/>
        <v>NO</v>
      </c>
      <c r="J3778">
        <v>7</v>
      </c>
      <c r="K3778">
        <v>1</v>
      </c>
      <c r="L3778">
        <v>2014</v>
      </c>
      <c r="M3778" s="3">
        <v>26.757792500000001</v>
      </c>
      <c r="N3778" s="3">
        <v>94.207964500000003</v>
      </c>
      <c r="O3778" s="3">
        <v>7.9627020000000003E-3</v>
      </c>
      <c r="P3778" s="3">
        <v>293.46800000000002</v>
      </c>
      <c r="Q3778" s="7">
        <f>(P3778-MIN($P3778:P12762))/(MAX($P3778:$P12762)-MIN($P3778:P12762))</f>
        <v>0.48425362798819788</v>
      </c>
    </row>
    <row r="3779" spans="1:17" x14ac:dyDescent="0.25">
      <c r="A3779">
        <v>3777</v>
      </c>
      <c r="B3779" t="s">
        <v>186</v>
      </c>
      <c r="C3779" t="s">
        <v>120</v>
      </c>
      <c r="D3779" t="s">
        <v>372</v>
      </c>
      <c r="E3779" t="s">
        <v>21</v>
      </c>
      <c r="F3779">
        <v>1127</v>
      </c>
      <c r="G3779" t="str">
        <f t="shared" ref="G3779:G3842" si="118">IF(F3779&gt;=80,"HIGH",IF(F3779&lt;=30,"LOW",IF(F3779&gt;30,"MID")))</f>
        <v>HIGH</v>
      </c>
      <c r="H3779">
        <v>1</v>
      </c>
      <c r="I3779" t="str">
        <f t="shared" ref="I3779:I3842" si="119">IF(H3779=0,"NO","YES")</f>
        <v>YES</v>
      </c>
      <c r="J3779">
        <v>24</v>
      </c>
      <c r="K3779">
        <v>12</v>
      </c>
      <c r="L3779">
        <v>2014</v>
      </c>
      <c r="M3779" s="3">
        <v>26.586876950000001</v>
      </c>
      <c r="N3779" s="3">
        <v>90.292931050000007</v>
      </c>
      <c r="O3779" s="3">
        <v>1.39791E-3</v>
      </c>
      <c r="P3779" s="3">
        <v>291.2233334</v>
      </c>
      <c r="Q3779" s="7">
        <f>(P3779-MIN($P3779:P12763))/(MAX($P3779:$P12763)-MIN($P3779:P12763))</f>
        <v>0.45046265731318108</v>
      </c>
    </row>
    <row r="3780" spans="1:17" x14ac:dyDescent="0.25">
      <c r="A3780">
        <v>3778</v>
      </c>
      <c r="B3780" t="s">
        <v>29</v>
      </c>
      <c r="C3780" t="s">
        <v>120</v>
      </c>
      <c r="D3780" t="s">
        <v>163</v>
      </c>
      <c r="E3780" t="s">
        <v>17</v>
      </c>
      <c r="F3780">
        <v>12</v>
      </c>
      <c r="G3780" t="str">
        <f t="shared" si="118"/>
        <v>LOW</v>
      </c>
      <c r="H3780">
        <v>0</v>
      </c>
      <c r="I3780" t="str">
        <f t="shared" si="119"/>
        <v>NO</v>
      </c>
      <c r="J3780">
        <v>23</v>
      </c>
      <c r="K3780">
        <v>1</v>
      </c>
      <c r="L3780">
        <v>2015</v>
      </c>
      <c r="M3780" s="3">
        <v>26.76777075</v>
      </c>
      <c r="N3780" s="3">
        <v>92.701408860000001</v>
      </c>
      <c r="O3780" s="3">
        <v>1.1368859999999999E-3</v>
      </c>
      <c r="P3780" s="3">
        <v>295.68333339999998</v>
      </c>
      <c r="Q3780" s="7">
        <f>(P3780-MIN($P3780:P12764))/(MAX($P3780:$P12764)-MIN($P3780:P12764))</f>
        <v>0.51760301981092272</v>
      </c>
    </row>
    <row r="3781" spans="1:17" x14ac:dyDescent="0.25">
      <c r="A3781">
        <v>3779</v>
      </c>
      <c r="B3781" t="s">
        <v>29</v>
      </c>
      <c r="C3781" t="s">
        <v>34</v>
      </c>
      <c r="D3781" t="s">
        <v>71</v>
      </c>
      <c r="E3781" t="s">
        <v>17</v>
      </c>
      <c r="F3781">
        <v>21</v>
      </c>
      <c r="G3781" t="str">
        <f t="shared" si="118"/>
        <v>LOW</v>
      </c>
      <c r="H3781">
        <v>0</v>
      </c>
      <c r="I3781" t="str">
        <f t="shared" si="119"/>
        <v>NO</v>
      </c>
      <c r="J3781">
        <v>26</v>
      </c>
      <c r="K3781">
        <v>1</v>
      </c>
      <c r="L3781">
        <v>2015</v>
      </c>
      <c r="M3781" s="3">
        <v>19.4129711</v>
      </c>
      <c r="N3781" s="3">
        <v>85.047104059999995</v>
      </c>
      <c r="O3781" s="3">
        <v>0</v>
      </c>
      <c r="P3781" s="3">
        <v>298.79666659999998</v>
      </c>
      <c r="Q3781" s="7">
        <f>(P3781-MIN($P3781:P12765))/(MAX($P3781:$P12765)-MIN($P3781:P12765))</f>
        <v>0.56447080448003806</v>
      </c>
    </row>
    <row r="3782" spans="1:17" x14ac:dyDescent="0.25">
      <c r="A3782">
        <v>3780</v>
      </c>
      <c r="B3782" t="s">
        <v>29</v>
      </c>
      <c r="C3782" t="s">
        <v>23</v>
      </c>
      <c r="D3782" t="s">
        <v>550</v>
      </c>
      <c r="E3782" t="s">
        <v>62</v>
      </c>
      <c r="F3782">
        <v>13</v>
      </c>
      <c r="G3782" t="str">
        <f t="shared" si="118"/>
        <v>LOW</v>
      </c>
      <c r="H3782">
        <v>0</v>
      </c>
      <c r="I3782" t="str">
        <f t="shared" si="119"/>
        <v>NO</v>
      </c>
      <c r="J3782">
        <v>25</v>
      </c>
      <c r="K3782">
        <v>1</v>
      </c>
      <c r="L3782">
        <v>2015</v>
      </c>
      <c r="M3782" s="3">
        <v>10.821967300000001</v>
      </c>
      <c r="N3782" s="3">
        <v>78.6830614</v>
      </c>
      <c r="O3782" s="3">
        <v>4.7227144999999998E-2</v>
      </c>
      <c r="P3782" s="3">
        <v>304.3</v>
      </c>
      <c r="Q3782" s="7">
        <f>(P3782-MIN($P3782:P12766))/(MAX($P3782:$P12766)-MIN($P3782:P12766))</f>
        <v>0.64731739627867768</v>
      </c>
    </row>
    <row r="3783" spans="1:17" x14ac:dyDescent="0.25">
      <c r="A3783">
        <v>3781</v>
      </c>
      <c r="B3783" t="s">
        <v>29</v>
      </c>
      <c r="C3783" t="s">
        <v>433</v>
      </c>
      <c r="D3783" t="s">
        <v>541</v>
      </c>
      <c r="E3783" t="s">
        <v>17</v>
      </c>
      <c r="F3783">
        <v>17</v>
      </c>
      <c r="G3783" t="str">
        <f t="shared" si="118"/>
        <v>LOW</v>
      </c>
      <c r="H3783">
        <v>0</v>
      </c>
      <c r="I3783" t="str">
        <f t="shared" si="119"/>
        <v>NO</v>
      </c>
      <c r="J3783">
        <v>20</v>
      </c>
      <c r="K3783">
        <v>1</v>
      </c>
      <c r="L3783">
        <v>2015</v>
      </c>
      <c r="M3783" s="3">
        <v>28.4851694</v>
      </c>
      <c r="N3783" s="3">
        <v>77.196365200000002</v>
      </c>
      <c r="O3783" s="3">
        <v>4.7267718E-2</v>
      </c>
      <c r="P3783" s="3">
        <v>290.82799999999997</v>
      </c>
      <c r="Q3783" s="7">
        <f>(P3783-MIN($P3783:P12767))/(MAX($P3783:$P12767)-MIN($P3783:P12767))</f>
        <v>0.44451135063527375</v>
      </c>
    </row>
    <row r="3784" spans="1:17" x14ac:dyDescent="0.25">
      <c r="A3784">
        <v>3782</v>
      </c>
      <c r="B3784" t="s">
        <v>29</v>
      </c>
      <c r="C3784" t="s">
        <v>113</v>
      </c>
      <c r="D3784" t="s">
        <v>687</v>
      </c>
      <c r="E3784" t="s">
        <v>17</v>
      </c>
      <c r="F3784">
        <v>285</v>
      </c>
      <c r="G3784" t="str">
        <f t="shared" si="118"/>
        <v>HIGH</v>
      </c>
      <c r="H3784">
        <v>0</v>
      </c>
      <c r="I3784" t="str">
        <f t="shared" si="119"/>
        <v>NO</v>
      </c>
      <c r="J3784">
        <v>20</v>
      </c>
      <c r="K3784">
        <v>1</v>
      </c>
      <c r="L3784">
        <v>2015</v>
      </c>
      <c r="M3784" s="3">
        <v>27.060785899999999</v>
      </c>
      <c r="N3784" s="3">
        <v>74.176675380000006</v>
      </c>
      <c r="O3784" s="3">
        <v>1.3753600000000001E-4</v>
      </c>
      <c r="P3784" s="3">
        <v>301.64</v>
      </c>
      <c r="Q3784" s="7">
        <f>(P3784-MIN($P3784:P12768))/(MAX($P3784:$P12768)-MIN($P3784:P12768))</f>
        <v>0.60727404106701954</v>
      </c>
    </row>
    <row r="3785" spans="1:17" x14ac:dyDescent="0.25">
      <c r="A3785">
        <v>3783</v>
      </c>
      <c r="B3785" t="s">
        <v>33</v>
      </c>
      <c r="C3785" t="s">
        <v>25</v>
      </c>
      <c r="D3785" t="s">
        <v>281</v>
      </c>
      <c r="E3785" t="s">
        <v>17</v>
      </c>
      <c r="F3785">
        <v>45</v>
      </c>
      <c r="G3785" t="str">
        <f t="shared" si="118"/>
        <v>MID</v>
      </c>
      <c r="H3785">
        <v>0</v>
      </c>
      <c r="I3785" t="str">
        <f t="shared" si="119"/>
        <v>NO</v>
      </c>
      <c r="J3785">
        <v>9</v>
      </c>
      <c r="K3785">
        <v>2</v>
      </c>
      <c r="L3785">
        <v>2015</v>
      </c>
      <c r="M3785" s="3">
        <v>20.432195650000001</v>
      </c>
      <c r="N3785" s="3">
        <v>73.140989300000001</v>
      </c>
      <c r="O3785" s="3">
        <v>1.9178700000000001E-4</v>
      </c>
      <c r="P3785" s="3">
        <v>307.38333340000003</v>
      </c>
      <c r="Q3785" s="7">
        <f>(P3785-MIN($P3785:P12769))/(MAX($P3785:$P12769)-MIN($P3785:P12769))</f>
        <v>0.69373356717047052</v>
      </c>
    </row>
    <row r="3786" spans="1:17" x14ac:dyDescent="0.25">
      <c r="A3786">
        <v>3784</v>
      </c>
      <c r="B3786" t="s">
        <v>33</v>
      </c>
      <c r="C3786" t="s">
        <v>83</v>
      </c>
      <c r="D3786" t="s">
        <v>240</v>
      </c>
      <c r="E3786" t="s">
        <v>17</v>
      </c>
      <c r="F3786">
        <v>110</v>
      </c>
      <c r="G3786" t="str">
        <f t="shared" si="118"/>
        <v>HIGH</v>
      </c>
      <c r="H3786">
        <v>0</v>
      </c>
      <c r="I3786" t="str">
        <f t="shared" si="119"/>
        <v>NO</v>
      </c>
      <c r="J3786">
        <v>3</v>
      </c>
      <c r="K3786">
        <v>2</v>
      </c>
      <c r="L3786">
        <v>2015</v>
      </c>
      <c r="M3786" s="3">
        <v>30.138910800000001</v>
      </c>
      <c r="N3786" s="3">
        <v>77.301063999999997</v>
      </c>
      <c r="O3786" s="3">
        <v>2.5810626999999999E-2</v>
      </c>
      <c r="P3786" s="3">
        <v>289.47500000000002</v>
      </c>
      <c r="Q3786" s="7">
        <f>(P3786-MIN($P3786:P12770))/(MAX($P3786:$P12770)-MIN($P3786:P12770))</f>
        <v>0.4241434334919012</v>
      </c>
    </row>
    <row r="3787" spans="1:17" x14ac:dyDescent="0.25">
      <c r="A3787">
        <v>3785</v>
      </c>
      <c r="B3787" t="s">
        <v>33</v>
      </c>
      <c r="C3787" t="s">
        <v>45</v>
      </c>
      <c r="D3787" t="s">
        <v>109</v>
      </c>
      <c r="E3787" t="s">
        <v>55</v>
      </c>
      <c r="F3787">
        <v>11</v>
      </c>
      <c r="G3787" t="str">
        <f t="shared" si="118"/>
        <v>LOW</v>
      </c>
      <c r="H3787">
        <v>0</v>
      </c>
      <c r="I3787" t="str">
        <f t="shared" si="119"/>
        <v>NO</v>
      </c>
      <c r="J3787">
        <v>31</v>
      </c>
      <c r="K3787">
        <v>1</v>
      </c>
      <c r="L3787">
        <v>2015</v>
      </c>
      <c r="M3787" s="3">
        <v>13.3400771</v>
      </c>
      <c r="N3787" s="3">
        <v>77.100620800000002</v>
      </c>
      <c r="O3787" s="3">
        <v>6.4447099999999998E-4</v>
      </c>
      <c r="P3787" s="3">
        <v>304.28800000000001</v>
      </c>
      <c r="Q3787" s="7">
        <f>(P3787-MIN($P3787:P12771))/(MAX($P3787:$P12771)-MIN($P3787:P12771))</f>
        <v>0.64713674956343714</v>
      </c>
    </row>
    <row r="3788" spans="1:17" x14ac:dyDescent="0.25">
      <c r="A3788">
        <v>3786</v>
      </c>
      <c r="B3788" t="s">
        <v>33</v>
      </c>
      <c r="C3788" t="s">
        <v>23</v>
      </c>
      <c r="D3788" t="s">
        <v>294</v>
      </c>
      <c r="E3788" t="s">
        <v>55</v>
      </c>
      <c r="F3788">
        <v>30</v>
      </c>
      <c r="G3788" t="str">
        <f t="shared" si="118"/>
        <v>LOW</v>
      </c>
      <c r="H3788">
        <v>0</v>
      </c>
      <c r="I3788" t="str">
        <f t="shared" si="119"/>
        <v>NO</v>
      </c>
      <c r="J3788">
        <v>3</v>
      </c>
      <c r="K3788">
        <v>2</v>
      </c>
      <c r="L3788">
        <v>2015</v>
      </c>
      <c r="M3788" s="3">
        <v>9.8512310000000003</v>
      </c>
      <c r="N3788" s="3">
        <v>78.530471550000001</v>
      </c>
      <c r="O3788" s="3">
        <v>1.1101084000000001E-2</v>
      </c>
      <c r="P3788" s="3">
        <v>303.27333340000001</v>
      </c>
      <c r="Q3788" s="7">
        <f>(P3788-MIN($P3788:P12772))/(MAX($P3788:$P12772)-MIN($P3788:P12772))</f>
        <v>0.63186206720057814</v>
      </c>
    </row>
    <row r="3789" spans="1:17" x14ac:dyDescent="0.25">
      <c r="A3789">
        <v>3787</v>
      </c>
      <c r="B3789" t="s">
        <v>33</v>
      </c>
      <c r="C3789" t="s">
        <v>19</v>
      </c>
      <c r="D3789" t="s">
        <v>150</v>
      </c>
      <c r="E3789" t="s">
        <v>17</v>
      </c>
      <c r="F3789">
        <v>22</v>
      </c>
      <c r="G3789" t="str">
        <f t="shared" si="118"/>
        <v>LOW</v>
      </c>
      <c r="H3789">
        <v>0</v>
      </c>
      <c r="I3789" t="str">
        <f t="shared" si="119"/>
        <v>NO</v>
      </c>
      <c r="J3789">
        <v>11</v>
      </c>
      <c r="K3789">
        <v>1</v>
      </c>
      <c r="L3789">
        <v>2015</v>
      </c>
      <c r="M3789" s="3">
        <v>17.636128849999999</v>
      </c>
      <c r="N3789" s="3">
        <v>74.298278080000003</v>
      </c>
      <c r="O3789" s="3">
        <v>2.9156400000000002E-4</v>
      </c>
      <c r="P3789" s="3">
        <v>304.26</v>
      </c>
      <c r="Q3789" s="7">
        <f>(P3789-MIN($P3789:P12773))/(MAX($P3789:$P12773)-MIN($P3789:P12773))</f>
        <v>0.64671524056120888</v>
      </c>
    </row>
    <row r="3790" spans="1:17" x14ac:dyDescent="0.25">
      <c r="A3790">
        <v>3788</v>
      </c>
      <c r="B3790" t="s">
        <v>36</v>
      </c>
      <c r="C3790" t="s">
        <v>120</v>
      </c>
      <c r="D3790" t="s">
        <v>328</v>
      </c>
      <c r="E3790" t="s">
        <v>17</v>
      </c>
      <c r="F3790">
        <v>13</v>
      </c>
      <c r="G3790" t="str">
        <f t="shared" si="118"/>
        <v>LOW</v>
      </c>
      <c r="H3790">
        <v>0</v>
      </c>
      <c r="I3790" t="str">
        <f t="shared" si="119"/>
        <v>NO</v>
      </c>
      <c r="J3790">
        <v>11</v>
      </c>
      <c r="K3790">
        <v>2</v>
      </c>
      <c r="L3790">
        <v>2015</v>
      </c>
      <c r="M3790" s="3">
        <v>26.127555149999999</v>
      </c>
      <c r="N3790" s="3">
        <v>91.299871479999993</v>
      </c>
      <c r="O3790" s="3">
        <v>2.519468E-3</v>
      </c>
      <c r="P3790" s="3">
        <v>296.72666659999999</v>
      </c>
      <c r="Q3790" s="7">
        <f>(P3790-MIN($P3790:P12774))/(MAX($P3790:$P12774)-MIN($P3790:P12774))</f>
        <v>0.53330924610104136</v>
      </c>
    </row>
    <row r="3791" spans="1:17" x14ac:dyDescent="0.25">
      <c r="A3791">
        <v>3789</v>
      </c>
      <c r="B3791" t="s">
        <v>36</v>
      </c>
      <c r="C3791" t="s">
        <v>23</v>
      </c>
      <c r="D3791" t="s">
        <v>294</v>
      </c>
      <c r="E3791" t="s">
        <v>55</v>
      </c>
      <c r="F3791">
        <v>20</v>
      </c>
      <c r="G3791" t="str">
        <f t="shared" si="118"/>
        <v>LOW</v>
      </c>
      <c r="H3791">
        <v>0</v>
      </c>
      <c r="I3791" t="str">
        <f t="shared" si="119"/>
        <v>NO</v>
      </c>
      <c r="J3791">
        <v>9</v>
      </c>
      <c r="K3791">
        <v>2</v>
      </c>
      <c r="L3791">
        <v>2015</v>
      </c>
      <c r="M3791" s="3">
        <v>9.8512310000000003</v>
      </c>
      <c r="N3791" s="3">
        <v>78.530471550000001</v>
      </c>
      <c r="O3791" s="3">
        <v>1.896528E-3</v>
      </c>
      <c r="P3791" s="3">
        <v>306.54000000000002</v>
      </c>
      <c r="Q3791" s="7">
        <f>(P3791-MIN($P3791:P12775))/(MAX($P3791:$P12775)-MIN($P3791:P12775))</f>
        <v>0.68103811645691592</v>
      </c>
    </row>
    <row r="3792" spans="1:17" x14ac:dyDescent="0.25">
      <c r="A3792">
        <v>3790</v>
      </c>
      <c r="B3792" t="s">
        <v>36</v>
      </c>
      <c r="C3792" t="s">
        <v>38</v>
      </c>
      <c r="D3792" t="s">
        <v>752</v>
      </c>
      <c r="E3792" t="s">
        <v>17</v>
      </c>
      <c r="F3792">
        <v>400</v>
      </c>
      <c r="G3792" t="str">
        <f t="shared" si="118"/>
        <v>HIGH</v>
      </c>
      <c r="H3792">
        <v>0</v>
      </c>
      <c r="I3792" t="str">
        <f t="shared" si="119"/>
        <v>NO</v>
      </c>
      <c r="J3792">
        <v>4</v>
      </c>
      <c r="K3792">
        <v>2</v>
      </c>
      <c r="L3792">
        <v>2015</v>
      </c>
      <c r="M3792" s="3">
        <v>22.467195799999999</v>
      </c>
      <c r="N3792" s="3">
        <v>87.175005510000005</v>
      </c>
      <c r="O3792" s="3">
        <v>2.3379550000000001E-3</v>
      </c>
      <c r="P3792" s="3">
        <v>298.428</v>
      </c>
      <c r="Q3792" s="7">
        <f>(P3792-MIN($P3792:P12776))/(MAX($P3792:$P12776)-MIN($P3792:P12776))</f>
        <v>0.55892093695429623</v>
      </c>
    </row>
    <row r="3793" spans="1:17" x14ac:dyDescent="0.25">
      <c r="A3793">
        <v>3791</v>
      </c>
      <c r="B3793" t="s">
        <v>41</v>
      </c>
      <c r="C3793" t="s">
        <v>91</v>
      </c>
      <c r="D3793" t="s">
        <v>119</v>
      </c>
      <c r="E3793" t="s">
        <v>17</v>
      </c>
      <c r="F3793">
        <v>22</v>
      </c>
      <c r="G3793" t="str">
        <f t="shared" si="118"/>
        <v>LOW</v>
      </c>
      <c r="H3793">
        <v>0</v>
      </c>
      <c r="I3793" t="str">
        <f t="shared" si="119"/>
        <v>NO</v>
      </c>
      <c r="J3793">
        <v>18</v>
      </c>
      <c r="K3793">
        <v>2</v>
      </c>
      <c r="L3793">
        <v>2015</v>
      </c>
      <c r="M3793" s="3">
        <v>15.6589741</v>
      </c>
      <c r="N3793" s="3">
        <v>79.471643729999997</v>
      </c>
      <c r="O3793" s="3">
        <v>1.0886069999999999E-3</v>
      </c>
      <c r="P3793" s="3">
        <v>309.53666659999999</v>
      </c>
      <c r="Q3793" s="7">
        <f>(P3793-MIN($P3793:P12777))/(MAX($P3793:$P12777)-MIN($P3793:P12777))</f>
        <v>0.72614961462034056</v>
      </c>
    </row>
    <row r="3794" spans="1:17" x14ac:dyDescent="0.25">
      <c r="A3794">
        <v>3792</v>
      </c>
      <c r="B3794" t="s">
        <v>41</v>
      </c>
      <c r="C3794" t="s">
        <v>176</v>
      </c>
      <c r="D3794" t="s">
        <v>242</v>
      </c>
      <c r="E3794" t="s">
        <v>17</v>
      </c>
      <c r="F3794">
        <v>39</v>
      </c>
      <c r="G3794" t="str">
        <f t="shared" si="118"/>
        <v>MID</v>
      </c>
      <c r="H3794">
        <v>0</v>
      </c>
      <c r="I3794" t="str">
        <f t="shared" si="119"/>
        <v>NO</v>
      </c>
      <c r="J3794">
        <v>21</v>
      </c>
      <c r="K3794">
        <v>2</v>
      </c>
      <c r="L3794">
        <v>2015</v>
      </c>
      <c r="M3794" s="3">
        <v>31.6723392</v>
      </c>
      <c r="N3794" s="3">
        <v>76.953316909999998</v>
      </c>
      <c r="O3794" s="3">
        <v>0.64271599700000004</v>
      </c>
      <c r="P3794" s="3">
        <v>284.22500000000002</v>
      </c>
      <c r="Q3794" s="7">
        <f>(P3794-MIN($P3794:P12778))/(MAX($P3794:$P12778)-MIN($P3794:P12778))</f>
        <v>0.34511049557415568</v>
      </c>
    </row>
    <row r="3795" spans="1:17" x14ac:dyDescent="0.25">
      <c r="A3795">
        <v>3793</v>
      </c>
      <c r="B3795" t="s">
        <v>41</v>
      </c>
      <c r="C3795" t="s">
        <v>19</v>
      </c>
      <c r="D3795" t="s">
        <v>190</v>
      </c>
      <c r="E3795" t="s">
        <v>17</v>
      </c>
      <c r="F3795">
        <v>45</v>
      </c>
      <c r="G3795" t="str">
        <f t="shared" si="118"/>
        <v>MID</v>
      </c>
      <c r="H3795">
        <v>0</v>
      </c>
      <c r="I3795" t="str">
        <f t="shared" si="119"/>
        <v>NO</v>
      </c>
      <c r="J3795">
        <v>20</v>
      </c>
      <c r="K3795">
        <v>2</v>
      </c>
      <c r="L3795">
        <v>2015</v>
      </c>
      <c r="M3795" s="3">
        <v>19.194329400000001</v>
      </c>
      <c r="N3795" s="3">
        <v>72.970177899999996</v>
      </c>
      <c r="O3795" s="3">
        <v>8.3100000000000001E-5</v>
      </c>
      <c r="P3795" s="3">
        <v>311.27600000000001</v>
      </c>
      <c r="Q3795" s="7">
        <f>(P3795-MIN($P3795:P12779))/(MAX($P3795:$P12779)-MIN($P3795:P12779))</f>
        <v>0.75233335340519059</v>
      </c>
    </row>
    <row r="3796" spans="1:17" x14ac:dyDescent="0.25">
      <c r="A3796">
        <v>3794</v>
      </c>
      <c r="B3796" t="s">
        <v>41</v>
      </c>
      <c r="C3796" t="s">
        <v>23</v>
      </c>
      <c r="D3796" t="s">
        <v>294</v>
      </c>
      <c r="E3796" t="s">
        <v>55</v>
      </c>
      <c r="F3796">
        <v>20</v>
      </c>
      <c r="G3796" t="str">
        <f t="shared" si="118"/>
        <v>LOW</v>
      </c>
      <c r="H3796">
        <v>0</v>
      </c>
      <c r="I3796" t="str">
        <f t="shared" si="119"/>
        <v>NO</v>
      </c>
      <c r="J3796">
        <v>16</v>
      </c>
      <c r="K3796">
        <v>2</v>
      </c>
      <c r="L3796">
        <v>2015</v>
      </c>
      <c r="M3796" s="3">
        <v>9.8512310000000003</v>
      </c>
      <c r="N3796" s="3">
        <v>78.530471550000001</v>
      </c>
      <c r="O3796" s="3">
        <v>2.0333642999999998E-2</v>
      </c>
      <c r="P3796" s="3">
        <v>306.7233334</v>
      </c>
      <c r="Q3796" s="7">
        <f>(P3796-MIN($P3796:P12780))/(MAX($P3796:$P12780)-MIN($P3796:P12780))</f>
        <v>0.68379799783223927</v>
      </c>
    </row>
    <row r="3797" spans="1:17" x14ac:dyDescent="0.25">
      <c r="A3797">
        <v>3795</v>
      </c>
      <c r="B3797" t="s">
        <v>41</v>
      </c>
      <c r="C3797" t="s">
        <v>19</v>
      </c>
      <c r="D3797" t="s">
        <v>211</v>
      </c>
      <c r="E3797" t="s">
        <v>62</v>
      </c>
      <c r="F3797">
        <v>13</v>
      </c>
      <c r="G3797" t="str">
        <f t="shared" si="118"/>
        <v>LOW</v>
      </c>
      <c r="H3797">
        <v>0</v>
      </c>
      <c r="I3797" t="str">
        <f t="shared" si="119"/>
        <v>NO</v>
      </c>
      <c r="J3797">
        <v>9</v>
      </c>
      <c r="K3797">
        <v>2</v>
      </c>
      <c r="L3797">
        <v>2015</v>
      </c>
      <c r="M3797" s="3">
        <v>19.162772499999999</v>
      </c>
      <c r="N3797" s="3">
        <v>74.858024299999997</v>
      </c>
      <c r="O3797" s="3">
        <v>6.1799999999999998E-5</v>
      </c>
      <c r="P3797" s="3">
        <v>305.3</v>
      </c>
      <c r="Q3797" s="7">
        <f>(P3797-MIN($P3797:P12781))/(MAX($P3797:$P12781)-MIN($P3797:P12781))</f>
        <v>0.66237128921539112</v>
      </c>
    </row>
    <row r="3798" spans="1:17" x14ac:dyDescent="0.25">
      <c r="A3798">
        <v>3796</v>
      </c>
      <c r="B3798" t="s">
        <v>43</v>
      </c>
      <c r="C3798" t="s">
        <v>91</v>
      </c>
      <c r="D3798" t="s">
        <v>200</v>
      </c>
      <c r="E3798" t="s">
        <v>77</v>
      </c>
      <c r="F3798">
        <v>22</v>
      </c>
      <c r="G3798" t="str">
        <f t="shared" si="118"/>
        <v>LOW</v>
      </c>
      <c r="H3798">
        <v>0</v>
      </c>
      <c r="I3798" t="str">
        <f t="shared" si="119"/>
        <v>NO</v>
      </c>
      <c r="J3798">
        <v>18</v>
      </c>
      <c r="K3798">
        <v>2</v>
      </c>
      <c r="L3798">
        <v>2015</v>
      </c>
      <c r="M3798" s="3">
        <v>15.8309251</v>
      </c>
      <c r="N3798" s="3">
        <v>78.042537300000006</v>
      </c>
      <c r="O3798" s="3">
        <v>1.8697399999999999E-4</v>
      </c>
      <c r="P3798" s="3">
        <v>311.44</v>
      </c>
      <c r="Q3798" s="7">
        <f>(P3798-MIN($P3798:P12782))/(MAX($P3798:$P12782)-MIN($P3798:P12782))</f>
        <v>0.75480219184681141</v>
      </c>
    </row>
    <row r="3799" spans="1:17" x14ac:dyDescent="0.25">
      <c r="A3799">
        <v>3797</v>
      </c>
      <c r="B3799" t="s">
        <v>43</v>
      </c>
      <c r="C3799" t="s">
        <v>25</v>
      </c>
      <c r="D3799" t="s">
        <v>37</v>
      </c>
      <c r="E3799" t="s">
        <v>77</v>
      </c>
      <c r="F3799">
        <v>24</v>
      </c>
      <c r="G3799" t="str">
        <f t="shared" si="118"/>
        <v>LOW</v>
      </c>
      <c r="H3799">
        <v>1</v>
      </c>
      <c r="I3799" t="str">
        <f t="shared" si="119"/>
        <v>YES</v>
      </c>
      <c r="J3799">
        <v>24</v>
      </c>
      <c r="K3799">
        <v>2</v>
      </c>
      <c r="L3799">
        <v>2015</v>
      </c>
      <c r="M3799" s="3">
        <v>23.0216238</v>
      </c>
      <c r="N3799" s="3">
        <v>72.579706799999997</v>
      </c>
      <c r="O3799" s="3">
        <v>6.1699999999999995E-5</v>
      </c>
      <c r="P3799" s="3">
        <v>307.05666660000003</v>
      </c>
      <c r="Q3799" s="7">
        <f>(P3799-MIN($P3799:P12783))/(MAX($P3799:$P12783)-MIN($P3799:P12783))</f>
        <v>0.68881596013729174</v>
      </c>
    </row>
    <row r="3800" spans="1:17" x14ac:dyDescent="0.25">
      <c r="A3800">
        <v>3798</v>
      </c>
      <c r="B3800" t="s">
        <v>43</v>
      </c>
      <c r="C3800" t="s">
        <v>25</v>
      </c>
      <c r="D3800" t="s">
        <v>690</v>
      </c>
      <c r="E3800" t="s">
        <v>17</v>
      </c>
      <c r="F3800">
        <v>20</v>
      </c>
      <c r="G3800" t="str">
        <f t="shared" si="118"/>
        <v>LOW</v>
      </c>
      <c r="H3800">
        <v>0</v>
      </c>
      <c r="I3800" t="str">
        <f t="shared" si="119"/>
        <v>NO</v>
      </c>
      <c r="J3800">
        <v>21</v>
      </c>
      <c r="K3800">
        <v>2</v>
      </c>
      <c r="L3800">
        <v>2015</v>
      </c>
      <c r="M3800" s="3">
        <v>23.601555699999999</v>
      </c>
      <c r="N3800" s="3">
        <v>72.386798099999993</v>
      </c>
      <c r="O3800" s="3">
        <v>6.69E-5</v>
      </c>
      <c r="P3800" s="3">
        <v>305.08</v>
      </c>
      <c r="Q3800" s="7">
        <f>(P3800-MIN($P3800:P12784))/(MAX($P3800:$P12784)-MIN($P3800:P12784))</f>
        <v>0.65905943276931378</v>
      </c>
    </row>
    <row r="3801" spans="1:17" x14ac:dyDescent="0.25">
      <c r="A3801">
        <v>3799</v>
      </c>
      <c r="B3801" t="s">
        <v>43</v>
      </c>
      <c r="C3801" t="s">
        <v>176</v>
      </c>
      <c r="D3801" t="s">
        <v>753</v>
      </c>
      <c r="E3801" t="s">
        <v>17</v>
      </c>
      <c r="F3801">
        <v>50</v>
      </c>
      <c r="G3801" t="str">
        <f t="shared" si="118"/>
        <v>MID</v>
      </c>
      <c r="H3801">
        <v>0</v>
      </c>
      <c r="I3801" t="str">
        <f t="shared" si="119"/>
        <v>NO</v>
      </c>
      <c r="J3801">
        <v>23</v>
      </c>
      <c r="K3801">
        <v>2</v>
      </c>
      <c r="L3801">
        <v>2015</v>
      </c>
      <c r="M3801" s="3">
        <v>31.478735400000001</v>
      </c>
      <c r="N3801" s="3">
        <v>76.275070600000006</v>
      </c>
      <c r="O3801" s="3">
        <v>0.29990541500000001</v>
      </c>
      <c r="P3801" s="3">
        <v>291.85500000000002</v>
      </c>
      <c r="Q3801" s="7">
        <f>(P3801-MIN($P3801:P12785))/(MAX($P3801:$P12785)-MIN($P3801:P12785))</f>
        <v>0.45997169868127907</v>
      </c>
    </row>
    <row r="3802" spans="1:17" x14ac:dyDescent="0.25">
      <c r="A3802">
        <v>3800</v>
      </c>
      <c r="B3802" t="s">
        <v>43</v>
      </c>
      <c r="C3802" t="s">
        <v>19</v>
      </c>
      <c r="D3802" t="s">
        <v>132</v>
      </c>
      <c r="E3802" t="s">
        <v>21</v>
      </c>
      <c r="F3802">
        <v>51</v>
      </c>
      <c r="G3802" t="str">
        <f t="shared" si="118"/>
        <v>MID</v>
      </c>
      <c r="H3802">
        <v>1</v>
      </c>
      <c r="I3802" t="str">
        <f t="shared" si="119"/>
        <v>YES</v>
      </c>
      <c r="J3802">
        <v>18</v>
      </c>
      <c r="K3802">
        <v>2</v>
      </c>
      <c r="L3802">
        <v>2015</v>
      </c>
      <c r="M3802" s="3">
        <v>20.0967555</v>
      </c>
      <c r="N3802" s="3">
        <v>79.504547520000003</v>
      </c>
      <c r="O3802" s="3">
        <v>1.169453E-3</v>
      </c>
      <c r="P3802" s="3">
        <v>307.072</v>
      </c>
      <c r="Q3802" s="7">
        <f>(P3802-MIN($P3802:P12786))/(MAX($P3802:$P12786)-MIN($P3802:P12786))</f>
        <v>0.68904678749924719</v>
      </c>
    </row>
    <row r="3803" spans="1:17" x14ac:dyDescent="0.25">
      <c r="A3803">
        <v>3801</v>
      </c>
      <c r="B3803" t="s">
        <v>43</v>
      </c>
      <c r="C3803" t="s">
        <v>53</v>
      </c>
      <c r="D3803" t="s">
        <v>407</v>
      </c>
      <c r="E3803" t="s">
        <v>77</v>
      </c>
      <c r="F3803">
        <v>31</v>
      </c>
      <c r="G3803" t="str">
        <f t="shared" si="118"/>
        <v>MID</v>
      </c>
      <c r="H3803">
        <v>0</v>
      </c>
      <c r="I3803" t="str">
        <f t="shared" si="119"/>
        <v>NO</v>
      </c>
      <c r="J3803">
        <v>27</v>
      </c>
      <c r="K3803">
        <v>2</v>
      </c>
      <c r="L3803">
        <v>2015</v>
      </c>
      <c r="M3803" s="3">
        <v>16.696568549999999</v>
      </c>
      <c r="N3803" s="3">
        <v>77.959114619999994</v>
      </c>
      <c r="O3803" s="3">
        <v>4.4499999999999997E-5</v>
      </c>
      <c r="P3803" s="3">
        <v>313.76799999999997</v>
      </c>
      <c r="Q3803" s="7">
        <f>(P3803-MIN($P3803:P12787))/(MAX($P3803:$P12787)-MIN($P3803:P12787))</f>
        <v>0.78984765460347994</v>
      </c>
    </row>
    <row r="3804" spans="1:17" x14ac:dyDescent="0.25">
      <c r="A3804">
        <v>3802</v>
      </c>
      <c r="B3804" t="s">
        <v>43</v>
      </c>
      <c r="C3804" t="s">
        <v>19</v>
      </c>
      <c r="D3804" t="s">
        <v>211</v>
      </c>
      <c r="E3804" t="s">
        <v>62</v>
      </c>
      <c r="F3804">
        <v>13</v>
      </c>
      <c r="G3804" t="str">
        <f t="shared" si="118"/>
        <v>LOW</v>
      </c>
      <c r="H3804">
        <v>0</v>
      </c>
      <c r="I3804" t="str">
        <f t="shared" si="119"/>
        <v>NO</v>
      </c>
      <c r="J3804">
        <v>9</v>
      </c>
      <c r="K3804">
        <v>2</v>
      </c>
      <c r="L3804">
        <v>2015</v>
      </c>
      <c r="M3804" s="3">
        <v>19.162772499999999</v>
      </c>
      <c r="N3804" s="3">
        <v>74.858024299999997</v>
      </c>
      <c r="O3804" s="3">
        <v>6.1799999999999998E-5</v>
      </c>
      <c r="P3804" s="3">
        <v>305.3</v>
      </c>
      <c r="Q3804" s="7">
        <f>(P3804-MIN($P3804:P12788))/(MAX($P3804:$P12788)-MIN($P3804:P12788))</f>
        <v>0.66237128921539112</v>
      </c>
    </row>
    <row r="3805" spans="1:17" x14ac:dyDescent="0.25">
      <c r="A3805">
        <v>3803</v>
      </c>
      <c r="B3805" t="s">
        <v>43</v>
      </c>
      <c r="C3805" t="s">
        <v>15</v>
      </c>
      <c r="D3805" t="s">
        <v>204</v>
      </c>
      <c r="E3805" t="s">
        <v>17</v>
      </c>
      <c r="F3805">
        <v>375</v>
      </c>
      <c r="G3805" t="str">
        <f t="shared" si="118"/>
        <v>HIGH</v>
      </c>
      <c r="H3805">
        <v>4</v>
      </c>
      <c r="I3805" t="str">
        <f t="shared" si="119"/>
        <v>YES</v>
      </c>
      <c r="J3805">
        <v>29</v>
      </c>
      <c r="K3805">
        <v>1</v>
      </c>
      <c r="L3805">
        <v>2015</v>
      </c>
      <c r="M3805" s="3">
        <v>25.58173695</v>
      </c>
      <c r="N3805" s="3">
        <v>91.289103060000002</v>
      </c>
      <c r="O3805" s="3">
        <v>2.9433770000000001E-3</v>
      </c>
      <c r="P3805" s="3">
        <v>292.57333340000002</v>
      </c>
      <c r="Q3805" s="7">
        <f>(P3805-MIN($P3805:P12789))/(MAX($P3805:$P12789)-MIN($P3805:P12789))</f>
        <v>0.47078541277774455</v>
      </c>
    </row>
    <row r="3806" spans="1:17" x14ac:dyDescent="0.25">
      <c r="A3806">
        <v>3804</v>
      </c>
      <c r="B3806" t="s">
        <v>48</v>
      </c>
      <c r="C3806" t="s">
        <v>176</v>
      </c>
      <c r="D3806" t="s">
        <v>242</v>
      </c>
      <c r="E3806" t="s">
        <v>17</v>
      </c>
      <c r="F3806">
        <v>16</v>
      </c>
      <c r="G3806" t="str">
        <f t="shared" si="118"/>
        <v>LOW</v>
      </c>
      <c r="H3806">
        <v>0</v>
      </c>
      <c r="I3806" t="str">
        <f t="shared" si="119"/>
        <v>NO</v>
      </c>
      <c r="J3806">
        <v>6</v>
      </c>
      <c r="K3806">
        <v>3</v>
      </c>
      <c r="L3806">
        <v>2015</v>
      </c>
      <c r="M3806" s="3">
        <v>31.6723392</v>
      </c>
      <c r="N3806" s="3">
        <v>76.953316909999998</v>
      </c>
      <c r="O3806" s="3">
        <v>1.4534906169999999</v>
      </c>
      <c r="P3806" s="3">
        <v>285.27333340000001</v>
      </c>
      <c r="Q3806" s="7">
        <f>(P3806-MIN($P3806:P12790))/(MAX($P3806:$P12790)-MIN($P3806:P12790))</f>
        <v>0.36089199433973629</v>
      </c>
    </row>
    <row r="3807" spans="1:17" x14ac:dyDescent="0.25">
      <c r="A3807">
        <v>3805</v>
      </c>
      <c r="B3807" t="s">
        <v>48</v>
      </c>
      <c r="C3807" t="s">
        <v>45</v>
      </c>
      <c r="D3807" t="s">
        <v>371</v>
      </c>
      <c r="E3807" t="s">
        <v>17</v>
      </c>
      <c r="F3807">
        <v>10</v>
      </c>
      <c r="G3807" t="str">
        <f t="shared" si="118"/>
        <v>LOW</v>
      </c>
      <c r="H3807">
        <v>0</v>
      </c>
      <c r="I3807" t="str">
        <f t="shared" si="119"/>
        <v>NO</v>
      </c>
      <c r="J3807">
        <v>7</v>
      </c>
      <c r="K3807">
        <v>3</v>
      </c>
      <c r="L3807">
        <v>2015</v>
      </c>
      <c r="M3807" s="3">
        <v>13.4358702</v>
      </c>
      <c r="N3807" s="3">
        <v>77.731243399999997</v>
      </c>
      <c r="O3807" s="3">
        <v>0.111061779</v>
      </c>
      <c r="P3807" s="3">
        <v>305.084</v>
      </c>
      <c r="Q3807" s="7">
        <f>(P3807-MIN($P3807:P12791))/(MAX($P3807:$P12791)-MIN($P3807:P12791))</f>
        <v>0.65911964834106085</v>
      </c>
    </row>
    <row r="3808" spans="1:17" x14ac:dyDescent="0.25">
      <c r="A3808">
        <v>3806</v>
      </c>
      <c r="B3808" t="s">
        <v>48</v>
      </c>
      <c r="C3808" t="s">
        <v>23</v>
      </c>
      <c r="D3808" t="s">
        <v>294</v>
      </c>
      <c r="E3808" t="s">
        <v>62</v>
      </c>
      <c r="F3808">
        <v>10</v>
      </c>
      <c r="G3808" t="str">
        <f t="shared" si="118"/>
        <v>LOW</v>
      </c>
      <c r="H3808">
        <v>0</v>
      </c>
      <c r="I3808" t="str">
        <f t="shared" si="119"/>
        <v>NO</v>
      </c>
      <c r="J3808">
        <v>6</v>
      </c>
      <c r="K3808">
        <v>3</v>
      </c>
      <c r="L3808">
        <v>2015</v>
      </c>
      <c r="M3808" s="3">
        <v>9.8512310000000003</v>
      </c>
      <c r="N3808" s="3">
        <v>78.530471550000001</v>
      </c>
      <c r="O3808" s="3">
        <v>7.4804656999999997E-2</v>
      </c>
      <c r="P3808" s="3">
        <v>310.0866666</v>
      </c>
      <c r="Q3808" s="7">
        <f>(P3808-MIN($P3808:P12792))/(MAX($P3808:$P12792)-MIN($P3808:P12792))</f>
        <v>0.73442925573553308</v>
      </c>
    </row>
    <row r="3809" spans="1:17" x14ac:dyDescent="0.25">
      <c r="A3809">
        <v>3807</v>
      </c>
      <c r="B3809" t="s">
        <v>48</v>
      </c>
      <c r="C3809" t="s">
        <v>53</v>
      </c>
      <c r="D3809" t="s">
        <v>407</v>
      </c>
      <c r="E3809" t="s">
        <v>17</v>
      </c>
      <c r="F3809">
        <v>35</v>
      </c>
      <c r="G3809" t="str">
        <f t="shared" si="118"/>
        <v>MID</v>
      </c>
      <c r="H3809">
        <v>0</v>
      </c>
      <c r="I3809" t="str">
        <f t="shared" si="119"/>
        <v>NO</v>
      </c>
      <c r="J3809">
        <v>1</v>
      </c>
      <c r="K3809">
        <v>3</v>
      </c>
      <c r="L3809">
        <v>2015</v>
      </c>
      <c r="M3809" s="3">
        <v>16.696568549999999</v>
      </c>
      <c r="N3809" s="3">
        <v>77.959114619999994</v>
      </c>
      <c r="O3809" s="3">
        <v>7.1255040000000004E-3</v>
      </c>
      <c r="P3809" s="3">
        <v>313.536</v>
      </c>
      <c r="Q3809" s="7">
        <f>(P3809-MIN($P3809:P12793))/(MAX($P3809:$P12793)-MIN($P3809:P12793))</f>
        <v>0.78635515144216284</v>
      </c>
    </row>
    <row r="3810" spans="1:17" x14ac:dyDescent="0.25">
      <c r="A3810">
        <v>3808</v>
      </c>
      <c r="B3810" t="s">
        <v>48</v>
      </c>
      <c r="C3810" t="s">
        <v>38</v>
      </c>
      <c r="D3810" t="s">
        <v>325</v>
      </c>
      <c r="E3810" t="s">
        <v>17</v>
      </c>
      <c r="F3810">
        <v>46</v>
      </c>
      <c r="G3810" t="str">
        <f t="shared" si="118"/>
        <v>MID</v>
      </c>
      <c r="H3810">
        <v>0</v>
      </c>
      <c r="I3810" t="str">
        <f t="shared" si="119"/>
        <v>NO</v>
      </c>
      <c r="J3810">
        <v>1</v>
      </c>
      <c r="K3810">
        <v>3</v>
      </c>
      <c r="L3810">
        <v>2015</v>
      </c>
      <c r="M3810" s="3">
        <v>23.249571400000001</v>
      </c>
      <c r="N3810" s="3">
        <v>87.868175100000002</v>
      </c>
      <c r="O3810" s="3">
        <v>3.33343E-4</v>
      </c>
      <c r="P3810" s="3">
        <v>304.81200000000001</v>
      </c>
      <c r="Q3810" s="7">
        <f>(P3810-MIN($P3810:P12794))/(MAX($P3810:$P12794)-MIN($P3810:P12794))</f>
        <v>0.65502498946227494</v>
      </c>
    </row>
    <row r="3811" spans="1:17" x14ac:dyDescent="0.25">
      <c r="A3811">
        <v>3809</v>
      </c>
      <c r="B3811" t="s">
        <v>48</v>
      </c>
      <c r="C3811" t="s">
        <v>19</v>
      </c>
      <c r="D3811" t="s">
        <v>132</v>
      </c>
      <c r="E3811" t="s">
        <v>55</v>
      </c>
      <c r="F3811">
        <v>6</v>
      </c>
      <c r="G3811" t="str">
        <f t="shared" si="118"/>
        <v>LOW</v>
      </c>
      <c r="H3811">
        <v>1</v>
      </c>
      <c r="I3811" t="str">
        <f t="shared" si="119"/>
        <v>YES</v>
      </c>
      <c r="J3811">
        <v>24</v>
      </c>
      <c r="K3811">
        <v>11</v>
      </c>
      <c r="L3811">
        <v>2014</v>
      </c>
      <c r="M3811" s="3">
        <v>20.0967555</v>
      </c>
      <c r="N3811" s="3">
        <v>79.504547520000003</v>
      </c>
      <c r="O3811" s="3">
        <v>2.4578930000000001E-3</v>
      </c>
      <c r="P3811" s="3">
        <v>303.2</v>
      </c>
      <c r="Q3811" s="7">
        <f>(P3811-MIN($P3811:P12795))/(MAX($P3811:$P12795)-MIN($P3811:P12795))</f>
        <v>0.63075811404829252</v>
      </c>
    </row>
    <row r="3812" spans="1:17" x14ac:dyDescent="0.25">
      <c r="A3812">
        <v>3810</v>
      </c>
      <c r="B3812" t="s">
        <v>48</v>
      </c>
      <c r="C3812" t="s">
        <v>19</v>
      </c>
      <c r="D3812" t="s">
        <v>132</v>
      </c>
      <c r="E3812" t="s">
        <v>21</v>
      </c>
      <c r="F3812">
        <v>81</v>
      </c>
      <c r="G3812" t="str">
        <f t="shared" si="118"/>
        <v>HIGH</v>
      </c>
      <c r="H3812">
        <v>1</v>
      </c>
      <c r="I3812" t="str">
        <f t="shared" si="119"/>
        <v>YES</v>
      </c>
      <c r="J3812">
        <v>1</v>
      </c>
      <c r="K3812">
        <v>12</v>
      </c>
      <c r="L3812">
        <v>2014</v>
      </c>
      <c r="M3812" s="3">
        <v>20.0967555</v>
      </c>
      <c r="N3812" s="3">
        <v>79.504547520000003</v>
      </c>
      <c r="O3812" s="3">
        <v>3.1000000000000001E-5</v>
      </c>
      <c r="P3812" s="3">
        <v>300.17200000000003</v>
      </c>
      <c r="Q3812" s="7">
        <f>(P3812-MIN($P3812:P12796))/(MAX($P3812:$P12796)-MIN($P3812:P12796))</f>
        <v>0.58517492623592482</v>
      </c>
    </row>
    <row r="3813" spans="1:17" x14ac:dyDescent="0.25">
      <c r="A3813">
        <v>3811</v>
      </c>
      <c r="B3813" t="s">
        <v>48</v>
      </c>
      <c r="C3813" t="s">
        <v>19</v>
      </c>
      <c r="D3813" t="s">
        <v>150</v>
      </c>
      <c r="E3813" t="s">
        <v>21</v>
      </c>
      <c r="F3813">
        <v>74</v>
      </c>
      <c r="G3813" t="str">
        <f t="shared" si="118"/>
        <v>MID</v>
      </c>
      <c r="H3813">
        <v>1</v>
      </c>
      <c r="I3813" t="str">
        <f t="shared" si="119"/>
        <v>YES</v>
      </c>
      <c r="J3813">
        <v>9</v>
      </c>
      <c r="K3813">
        <v>12</v>
      </c>
      <c r="L3813">
        <v>2014</v>
      </c>
      <c r="M3813" s="3">
        <v>17.636128849999999</v>
      </c>
      <c r="N3813" s="3">
        <v>74.298278080000003</v>
      </c>
      <c r="O3813" s="3">
        <v>9.1299999999999997E-5</v>
      </c>
      <c r="P3813" s="3">
        <v>306.26</v>
      </c>
      <c r="Q3813" s="7">
        <f>(P3813-MIN($P3813:P12797))/(MAX($P3813:$P12797)-MIN($P3813:P12797))</f>
        <v>0.67682302643463577</v>
      </c>
    </row>
    <row r="3814" spans="1:17" x14ac:dyDescent="0.25">
      <c r="A3814">
        <v>3812</v>
      </c>
      <c r="B3814" t="s">
        <v>59</v>
      </c>
      <c r="C3814" t="s">
        <v>176</v>
      </c>
      <c r="D3814" t="s">
        <v>242</v>
      </c>
      <c r="E3814" t="s">
        <v>17</v>
      </c>
      <c r="F3814">
        <v>27</v>
      </c>
      <c r="G3814" t="str">
        <f t="shared" si="118"/>
        <v>LOW</v>
      </c>
      <c r="H3814">
        <v>0</v>
      </c>
      <c r="I3814" t="str">
        <f t="shared" si="119"/>
        <v>NO</v>
      </c>
      <c r="J3814">
        <v>11</v>
      </c>
      <c r="K3814">
        <v>3</v>
      </c>
      <c r="L3814">
        <v>2015</v>
      </c>
      <c r="M3814" s="3">
        <v>31.6723392</v>
      </c>
      <c r="N3814" s="3">
        <v>76.953316909999998</v>
      </c>
      <c r="O3814" s="3">
        <v>0.37691531</v>
      </c>
      <c r="P3814" s="3">
        <v>284.05333339999999</v>
      </c>
      <c r="Q3814" s="7">
        <f>(P3814-MIN($P3814:P12798))/(MAX($P3814:$P12798)-MIN($P3814:P12798))</f>
        <v>0.3425262449569455</v>
      </c>
    </row>
    <row r="3815" spans="1:17" x14ac:dyDescent="0.25">
      <c r="A3815">
        <v>3813</v>
      </c>
      <c r="B3815" t="s">
        <v>59</v>
      </c>
      <c r="C3815" t="s">
        <v>45</v>
      </c>
      <c r="D3815" t="s">
        <v>199</v>
      </c>
      <c r="E3815" t="s">
        <v>17</v>
      </c>
      <c r="F3815">
        <v>12</v>
      </c>
      <c r="G3815" t="str">
        <f t="shared" si="118"/>
        <v>LOW</v>
      </c>
      <c r="H3815">
        <v>0</v>
      </c>
      <c r="I3815" t="str">
        <f t="shared" si="119"/>
        <v>NO</v>
      </c>
      <c r="J3815">
        <v>12</v>
      </c>
      <c r="K3815">
        <v>3</v>
      </c>
      <c r="L3815">
        <v>2015</v>
      </c>
      <c r="M3815" s="3">
        <v>18.083333</v>
      </c>
      <c r="N3815" s="3">
        <v>77.333332999999996</v>
      </c>
      <c r="O3815" s="3">
        <v>0.14809446800000001</v>
      </c>
      <c r="P3815" s="3">
        <v>313.43599999999998</v>
      </c>
      <c r="Q3815" s="7">
        <f>(P3815-MIN($P3815:P12799))/(MAX($P3815:$P12799)-MIN($P3815:P12799))</f>
        <v>0.78484976214849111</v>
      </c>
    </row>
    <row r="3816" spans="1:17" x14ac:dyDescent="0.25">
      <c r="A3816">
        <v>3814</v>
      </c>
      <c r="B3816" t="s">
        <v>59</v>
      </c>
      <c r="C3816" t="s">
        <v>45</v>
      </c>
      <c r="D3816" t="s">
        <v>351</v>
      </c>
      <c r="E3816" t="s">
        <v>55</v>
      </c>
      <c r="F3816">
        <v>36</v>
      </c>
      <c r="G3816" t="str">
        <f t="shared" si="118"/>
        <v>MID</v>
      </c>
      <c r="H3816">
        <v>0</v>
      </c>
      <c r="I3816" t="str">
        <f t="shared" si="119"/>
        <v>NO</v>
      </c>
      <c r="J3816">
        <v>4</v>
      </c>
      <c r="K3816">
        <v>3</v>
      </c>
      <c r="L3816">
        <v>2015</v>
      </c>
      <c r="M3816" s="3">
        <v>12.725276600000001</v>
      </c>
      <c r="N3816" s="3">
        <v>77.280479700000001</v>
      </c>
      <c r="O3816" s="3">
        <v>1.8962943999999999E-2</v>
      </c>
      <c r="P3816" s="3">
        <v>308.435</v>
      </c>
      <c r="Q3816" s="7">
        <f>(P3816-MIN($P3816:P12800))/(MAX($P3816:$P12800)-MIN($P3816:P12800))</f>
        <v>0.70956524357198758</v>
      </c>
    </row>
    <row r="3817" spans="1:17" x14ac:dyDescent="0.25">
      <c r="A3817">
        <v>3815</v>
      </c>
      <c r="B3817" t="s">
        <v>59</v>
      </c>
      <c r="C3817" t="s">
        <v>91</v>
      </c>
      <c r="D3817" t="s">
        <v>450</v>
      </c>
      <c r="E3817" t="s">
        <v>55</v>
      </c>
      <c r="F3817">
        <v>42</v>
      </c>
      <c r="G3817" t="str">
        <f t="shared" si="118"/>
        <v>MID</v>
      </c>
      <c r="H3817">
        <v>0</v>
      </c>
      <c r="I3817" t="str">
        <f t="shared" si="119"/>
        <v>NO</v>
      </c>
      <c r="J3817">
        <v>10</v>
      </c>
      <c r="K3817">
        <v>3</v>
      </c>
      <c r="L3817">
        <v>2015</v>
      </c>
      <c r="M3817" s="3">
        <v>14.475293600000001</v>
      </c>
      <c r="N3817" s="3">
        <v>78.821686099999994</v>
      </c>
      <c r="O3817" s="3">
        <v>4.3335546000000003E-2</v>
      </c>
      <c r="P3817" s="3">
        <v>311.19</v>
      </c>
      <c r="Q3817" s="7">
        <f>(P3817-MIN($P3817:P12801))/(MAX($P3817:$P12801)-MIN($P3817:P12801))</f>
        <v>0.75103871861263305</v>
      </c>
    </row>
    <row r="3818" spans="1:17" x14ac:dyDescent="0.25">
      <c r="A3818">
        <v>3816</v>
      </c>
      <c r="B3818" t="s">
        <v>63</v>
      </c>
      <c r="C3818" t="s">
        <v>366</v>
      </c>
      <c r="D3818" t="s">
        <v>366</v>
      </c>
      <c r="E3818" t="s">
        <v>17</v>
      </c>
      <c r="F3818">
        <v>410</v>
      </c>
      <c r="G3818" t="str">
        <f t="shared" si="118"/>
        <v>HIGH</v>
      </c>
      <c r="H3818">
        <v>0</v>
      </c>
      <c r="I3818" t="str">
        <f t="shared" si="119"/>
        <v>NO</v>
      </c>
      <c r="J3818">
        <v>15</v>
      </c>
      <c r="K3818">
        <v>3</v>
      </c>
      <c r="L3818">
        <v>2015</v>
      </c>
      <c r="M3818" s="3">
        <v>32.718561399999999</v>
      </c>
      <c r="N3818" s="3">
        <v>74.858091700000003</v>
      </c>
      <c r="O3818" s="3">
        <v>6.4413706000000001E-2</v>
      </c>
      <c r="P3818" s="3">
        <v>279.3533334</v>
      </c>
      <c r="Q3818" s="7">
        <f>(P3818-MIN($P3818:P12802))/(MAX($P3818:$P12802)-MIN($P3818:P12802))</f>
        <v>0.27177294815439251</v>
      </c>
    </row>
    <row r="3819" spans="1:17" x14ac:dyDescent="0.25">
      <c r="A3819">
        <v>3817</v>
      </c>
      <c r="B3819" t="s">
        <v>63</v>
      </c>
      <c r="C3819" t="s">
        <v>23</v>
      </c>
      <c r="D3819" t="s">
        <v>309</v>
      </c>
      <c r="E3819" t="s">
        <v>62</v>
      </c>
      <c r="F3819">
        <v>12</v>
      </c>
      <c r="G3819" t="str">
        <f t="shared" si="118"/>
        <v>LOW</v>
      </c>
      <c r="H3819">
        <v>0</v>
      </c>
      <c r="I3819" t="str">
        <f t="shared" si="119"/>
        <v>NO</v>
      </c>
      <c r="J3819">
        <v>13</v>
      </c>
      <c r="K3819">
        <v>3</v>
      </c>
      <c r="L3819">
        <v>2015</v>
      </c>
      <c r="M3819" s="3">
        <v>9.3895523000000001</v>
      </c>
      <c r="N3819" s="3">
        <v>78.859070720000005</v>
      </c>
      <c r="O3819" s="3">
        <v>0</v>
      </c>
      <c r="P3819" s="3">
        <v>308.20800000000003</v>
      </c>
      <c r="Q3819" s="7">
        <f>(P3819-MIN($P3819:P12803))/(MAX($P3819:$P12803)-MIN($P3819:P12803))</f>
        <v>0.70614800987535398</v>
      </c>
    </row>
    <row r="3820" spans="1:17" x14ac:dyDescent="0.25">
      <c r="A3820">
        <v>3818</v>
      </c>
      <c r="B3820" t="s">
        <v>63</v>
      </c>
      <c r="C3820" t="s">
        <v>23</v>
      </c>
      <c r="D3820" t="s">
        <v>696</v>
      </c>
      <c r="E3820" t="s">
        <v>55</v>
      </c>
      <c r="F3820">
        <v>5</v>
      </c>
      <c r="G3820" t="str">
        <f t="shared" si="118"/>
        <v>LOW</v>
      </c>
      <c r="H3820">
        <v>0</v>
      </c>
      <c r="I3820" t="str">
        <f t="shared" si="119"/>
        <v>NO</v>
      </c>
      <c r="J3820">
        <v>7</v>
      </c>
      <c r="K3820">
        <v>3</v>
      </c>
      <c r="L3820">
        <v>2015</v>
      </c>
      <c r="M3820" s="3">
        <v>11.284224849999999</v>
      </c>
      <c r="N3820" s="3">
        <v>78.166152839999995</v>
      </c>
      <c r="O3820" s="3">
        <v>0.100397294</v>
      </c>
      <c r="P3820" s="3">
        <v>312.75</v>
      </c>
      <c r="Q3820" s="7">
        <f>(P3820-MIN($P3820:P12804))/(MAX($P3820:$P12804)-MIN($P3820:P12804))</f>
        <v>0.77452279159390602</v>
      </c>
    </row>
    <row r="3821" spans="1:17" x14ac:dyDescent="0.25">
      <c r="A3821">
        <v>3819</v>
      </c>
      <c r="B3821" t="s">
        <v>67</v>
      </c>
      <c r="C3821" t="s">
        <v>120</v>
      </c>
      <c r="D3821" t="s">
        <v>163</v>
      </c>
      <c r="E3821" t="s">
        <v>17</v>
      </c>
      <c r="F3821">
        <v>42</v>
      </c>
      <c r="G3821" t="str">
        <f t="shared" si="118"/>
        <v>MID</v>
      </c>
      <c r="H3821">
        <v>0</v>
      </c>
      <c r="I3821" t="str">
        <f t="shared" si="119"/>
        <v>NO</v>
      </c>
      <c r="J3821">
        <v>23</v>
      </c>
      <c r="K3821">
        <v>3</v>
      </c>
      <c r="L3821">
        <v>2015</v>
      </c>
      <c r="M3821" s="3">
        <v>26.76777075</v>
      </c>
      <c r="N3821" s="3">
        <v>92.701408860000001</v>
      </c>
      <c r="O3821" s="3">
        <v>1.1835126E-2</v>
      </c>
      <c r="P3821" s="3">
        <v>303.87599999999998</v>
      </c>
      <c r="Q3821" s="7">
        <f>(P3821-MIN($P3821:P12805))/(MAX($P3821:$P12805)-MIN($P3821:P12805))</f>
        <v>0.64093454567351071</v>
      </c>
    </row>
    <row r="3822" spans="1:17" x14ac:dyDescent="0.25">
      <c r="A3822">
        <v>3820</v>
      </c>
      <c r="B3822" t="s">
        <v>67</v>
      </c>
      <c r="C3822" t="s">
        <v>25</v>
      </c>
      <c r="D3822" t="s">
        <v>754</v>
      </c>
      <c r="E3822" t="s">
        <v>17</v>
      </c>
      <c r="F3822">
        <v>52</v>
      </c>
      <c r="G3822" t="str">
        <f t="shared" si="118"/>
        <v>MID</v>
      </c>
      <c r="H3822">
        <v>0</v>
      </c>
      <c r="I3822" t="str">
        <f t="shared" si="119"/>
        <v>NO</v>
      </c>
      <c r="J3822">
        <v>23</v>
      </c>
      <c r="K3822">
        <v>3</v>
      </c>
      <c r="L3822">
        <v>2015</v>
      </c>
      <c r="M3822" s="3">
        <v>20.866667</v>
      </c>
      <c r="N3822" s="3">
        <v>70.75</v>
      </c>
      <c r="O3822" s="3">
        <v>7.0300000000000001E-5</v>
      </c>
      <c r="P3822" s="3">
        <v>313.09666659999999</v>
      </c>
      <c r="Q3822" s="7">
        <f>(P3822-MIN($P3822:P12806))/(MAX($P3822:$P12806)-MIN($P3822:P12806))</f>
        <v>0.77974147347504041</v>
      </c>
    </row>
    <row r="3823" spans="1:17" x14ac:dyDescent="0.25">
      <c r="A3823">
        <v>3821</v>
      </c>
      <c r="B3823" t="s">
        <v>67</v>
      </c>
      <c r="C3823" t="s">
        <v>53</v>
      </c>
      <c r="D3823" t="s">
        <v>407</v>
      </c>
      <c r="E3823" t="s">
        <v>62</v>
      </c>
      <c r="F3823">
        <v>32</v>
      </c>
      <c r="G3823" t="str">
        <f t="shared" si="118"/>
        <v>MID</v>
      </c>
      <c r="H3823">
        <v>0</v>
      </c>
      <c r="I3823" t="str">
        <f t="shared" si="119"/>
        <v>NO</v>
      </c>
      <c r="J3823">
        <v>22</v>
      </c>
      <c r="K3823">
        <v>3</v>
      </c>
      <c r="L3823">
        <v>2015</v>
      </c>
      <c r="M3823" s="3">
        <v>16.696568549999999</v>
      </c>
      <c r="N3823" s="3">
        <v>77.959114619999994</v>
      </c>
      <c r="O3823" s="3">
        <v>1.2444000000000001E-3</v>
      </c>
      <c r="P3823" s="3">
        <v>315.05200000000002</v>
      </c>
      <c r="Q3823" s="7">
        <f>(P3823-MIN($P3823:P12807))/(MAX($P3823:$P12807)-MIN($P3823:P12807))</f>
        <v>0.80917685313422072</v>
      </c>
    </row>
    <row r="3824" spans="1:17" x14ac:dyDescent="0.25">
      <c r="A3824">
        <v>3822</v>
      </c>
      <c r="B3824" t="s">
        <v>67</v>
      </c>
      <c r="C3824" t="s">
        <v>19</v>
      </c>
      <c r="D3824" t="s">
        <v>435</v>
      </c>
      <c r="E3824" t="s">
        <v>55</v>
      </c>
      <c r="F3824">
        <v>15</v>
      </c>
      <c r="G3824" t="str">
        <f t="shared" si="118"/>
        <v>LOW</v>
      </c>
      <c r="H3824">
        <v>0</v>
      </c>
      <c r="I3824" t="str">
        <f t="shared" si="119"/>
        <v>NO</v>
      </c>
      <c r="J3824">
        <v>24</v>
      </c>
      <c r="K3824">
        <v>2</v>
      </c>
      <c r="L3824">
        <v>2015</v>
      </c>
      <c r="M3824" s="3">
        <v>17.1726928</v>
      </c>
      <c r="N3824" s="3">
        <v>74.58676543</v>
      </c>
      <c r="O3824" s="3">
        <v>6.1699999999999995E-5</v>
      </c>
      <c r="P3824" s="3">
        <v>311.65600000000001</v>
      </c>
      <c r="Q3824" s="7">
        <f>(P3824-MIN($P3824:P12808))/(MAX($P3824:$P12808)-MIN($P3824:P12808))</f>
        <v>0.75805383272114168</v>
      </c>
    </row>
    <row r="3825" spans="1:17" x14ac:dyDescent="0.25">
      <c r="A3825">
        <v>3823</v>
      </c>
      <c r="B3825" t="s">
        <v>67</v>
      </c>
      <c r="C3825" t="s">
        <v>113</v>
      </c>
      <c r="D3825" t="s">
        <v>469</v>
      </c>
      <c r="E3825" t="s">
        <v>17</v>
      </c>
      <c r="F3825">
        <v>208</v>
      </c>
      <c r="G3825" t="str">
        <f t="shared" si="118"/>
        <v>HIGH</v>
      </c>
      <c r="H3825">
        <v>0</v>
      </c>
      <c r="I3825" t="str">
        <f t="shared" si="119"/>
        <v>NO</v>
      </c>
      <c r="J3825">
        <v>13</v>
      </c>
      <c r="K3825">
        <v>3</v>
      </c>
      <c r="L3825">
        <v>2015</v>
      </c>
      <c r="M3825" s="3">
        <v>25.604090800000002</v>
      </c>
      <c r="N3825" s="3">
        <v>73.415608789999993</v>
      </c>
      <c r="O3825" s="3">
        <v>2.5312260000000001E-3</v>
      </c>
      <c r="P3825" s="3">
        <v>307.81</v>
      </c>
      <c r="Q3825" s="7">
        <f>(P3825-MIN($P3825:P12809))/(MAX($P3825:$P12809)-MIN($P3825:P12809))</f>
        <v>0.70015656048654173</v>
      </c>
    </row>
    <row r="3826" spans="1:17" x14ac:dyDescent="0.25">
      <c r="A3826">
        <v>3824</v>
      </c>
      <c r="B3826" t="s">
        <v>73</v>
      </c>
      <c r="C3826" t="s">
        <v>366</v>
      </c>
      <c r="D3826" t="s">
        <v>608</v>
      </c>
      <c r="E3826" t="s">
        <v>17</v>
      </c>
      <c r="F3826">
        <v>160</v>
      </c>
      <c r="G3826" t="str">
        <f t="shared" si="118"/>
        <v>HIGH</v>
      </c>
      <c r="H3826">
        <v>0</v>
      </c>
      <c r="I3826" t="str">
        <f t="shared" si="119"/>
        <v>NO</v>
      </c>
      <c r="J3826">
        <v>30</v>
      </c>
      <c r="K3826">
        <v>3</v>
      </c>
      <c r="L3826">
        <v>2015</v>
      </c>
      <c r="M3826" s="3">
        <v>33.736877300000003</v>
      </c>
      <c r="N3826" s="3">
        <v>75.145513800000003</v>
      </c>
      <c r="O3826" s="3">
        <v>1.1229021669999999</v>
      </c>
      <c r="P3826" s="3">
        <v>285.27</v>
      </c>
      <c r="Q3826" s="7">
        <f>(P3826-MIN($P3826:P12810))/(MAX($P3826:$P12810)-MIN($P3826:P12810))</f>
        <v>0.3608418136930206</v>
      </c>
    </row>
    <row r="3827" spans="1:17" x14ac:dyDescent="0.25">
      <c r="A3827">
        <v>3825</v>
      </c>
      <c r="B3827" t="s">
        <v>73</v>
      </c>
      <c r="C3827" t="s">
        <v>27</v>
      </c>
      <c r="D3827" t="s">
        <v>210</v>
      </c>
      <c r="E3827" t="s">
        <v>55</v>
      </c>
      <c r="F3827">
        <v>18</v>
      </c>
      <c r="G3827" t="str">
        <f t="shared" si="118"/>
        <v>LOW</v>
      </c>
      <c r="H3827">
        <v>0</v>
      </c>
      <c r="I3827" t="str">
        <f t="shared" si="119"/>
        <v>NO</v>
      </c>
      <c r="J3827">
        <v>26</v>
      </c>
      <c r="K3827">
        <v>3</v>
      </c>
      <c r="L3827">
        <v>2015</v>
      </c>
      <c r="M3827" s="3">
        <v>9.6287383000000002</v>
      </c>
      <c r="N3827" s="3">
        <v>76.64553257</v>
      </c>
      <c r="O3827" s="3">
        <v>2.9815734999999999E-2</v>
      </c>
      <c r="P3827" s="3">
        <v>304.24</v>
      </c>
      <c r="Q3827" s="7">
        <f>(P3827-MIN($P3827:P12811))/(MAX($P3827:$P12811)-MIN($P3827:P12811))</f>
        <v>0.64641416270247487</v>
      </c>
    </row>
    <row r="3828" spans="1:17" x14ac:dyDescent="0.25">
      <c r="A3828">
        <v>3826</v>
      </c>
      <c r="B3828" t="s">
        <v>73</v>
      </c>
      <c r="C3828" t="s">
        <v>95</v>
      </c>
      <c r="D3828" t="s">
        <v>718</v>
      </c>
      <c r="E3828" t="s">
        <v>17</v>
      </c>
      <c r="F3828">
        <v>29</v>
      </c>
      <c r="G3828" t="str">
        <f t="shared" si="118"/>
        <v>LOW</v>
      </c>
      <c r="H3828">
        <v>0</v>
      </c>
      <c r="I3828" t="str">
        <f t="shared" si="119"/>
        <v>NO</v>
      </c>
      <c r="J3828">
        <v>29</v>
      </c>
      <c r="K3828">
        <v>3</v>
      </c>
      <c r="L3828">
        <v>2015</v>
      </c>
      <c r="M3828" s="3">
        <v>21.879616200000001</v>
      </c>
      <c r="N3828" s="3">
        <v>77.87568125</v>
      </c>
      <c r="O3828" s="3">
        <v>5.9522940000000003E-3</v>
      </c>
      <c r="P3828" s="3">
        <v>311.94799999999998</v>
      </c>
      <c r="Q3828" s="7">
        <f>(P3828-MIN($P3828:P12812))/(MAX($P3828:$P12812)-MIN($P3828:P12812))</f>
        <v>0.7624495694586616</v>
      </c>
    </row>
    <row r="3829" spans="1:17" x14ac:dyDescent="0.25">
      <c r="A3829">
        <v>3827</v>
      </c>
      <c r="B3829" t="s">
        <v>73</v>
      </c>
      <c r="C3829" t="s">
        <v>113</v>
      </c>
      <c r="D3829" t="s">
        <v>653</v>
      </c>
      <c r="E3829" t="s">
        <v>17</v>
      </c>
      <c r="F3829">
        <v>133</v>
      </c>
      <c r="G3829" t="str">
        <f t="shared" si="118"/>
        <v>HIGH</v>
      </c>
      <c r="H3829">
        <v>0</v>
      </c>
      <c r="I3829" t="str">
        <f t="shared" si="119"/>
        <v>NO</v>
      </c>
      <c r="J3829">
        <v>3</v>
      </c>
      <c r="K3829">
        <v>4</v>
      </c>
      <c r="L3829">
        <v>2015</v>
      </c>
      <c r="M3829" s="3">
        <v>24.578721000000002</v>
      </c>
      <c r="N3829" s="3">
        <v>73.686257100000006</v>
      </c>
      <c r="O3829" s="3">
        <v>1.9512370000000001E-2</v>
      </c>
      <c r="P3829" s="3">
        <v>314.23</v>
      </c>
      <c r="Q3829" s="7">
        <f>(P3829-MIN($P3829:P12813))/(MAX($P3829:$P12813)-MIN($P3829:P12813))</f>
        <v>0.79680255314024218</v>
      </c>
    </row>
    <row r="3830" spans="1:17" x14ac:dyDescent="0.25">
      <c r="A3830">
        <v>3828</v>
      </c>
      <c r="B3830" t="s">
        <v>73</v>
      </c>
      <c r="C3830" t="s">
        <v>27</v>
      </c>
      <c r="D3830" t="s">
        <v>217</v>
      </c>
      <c r="E3830" t="s">
        <v>55</v>
      </c>
      <c r="F3830">
        <v>20</v>
      </c>
      <c r="G3830" t="str">
        <f t="shared" si="118"/>
        <v>LOW</v>
      </c>
      <c r="H3830">
        <v>0</v>
      </c>
      <c r="I3830" t="str">
        <f t="shared" si="119"/>
        <v>NO</v>
      </c>
      <c r="J3830">
        <v>27</v>
      </c>
      <c r="K3830">
        <v>2</v>
      </c>
      <c r="L3830">
        <v>2015</v>
      </c>
      <c r="M3830" s="3">
        <v>11.10684475</v>
      </c>
      <c r="N3830" s="3">
        <v>76.109955099999993</v>
      </c>
      <c r="O3830" s="3">
        <v>3.702936E-3</v>
      </c>
      <c r="P3830" s="3">
        <v>306.01</v>
      </c>
      <c r="Q3830" s="7">
        <f>(P3830-MIN($P3830:P12814))/(MAX($P3830:$P12814)-MIN($P3830:P12814))</f>
        <v>0.67305955320045741</v>
      </c>
    </row>
    <row r="3831" spans="1:17" x14ac:dyDescent="0.25">
      <c r="A3831">
        <v>3829</v>
      </c>
      <c r="B3831" t="s">
        <v>78</v>
      </c>
      <c r="C3831" t="s">
        <v>91</v>
      </c>
      <c r="D3831" t="s">
        <v>439</v>
      </c>
      <c r="E3831" t="s">
        <v>17</v>
      </c>
      <c r="F3831">
        <v>18</v>
      </c>
      <c r="G3831" t="str">
        <f t="shared" si="118"/>
        <v>LOW</v>
      </c>
      <c r="H3831">
        <v>0</v>
      </c>
      <c r="I3831" t="str">
        <f t="shared" si="119"/>
        <v>NO</v>
      </c>
      <c r="J3831">
        <v>5</v>
      </c>
      <c r="K3831">
        <v>4</v>
      </c>
      <c r="L3831">
        <v>2015</v>
      </c>
      <c r="M3831" s="3">
        <v>13.160104799999999</v>
      </c>
      <c r="N3831" s="3">
        <v>79.15555062</v>
      </c>
      <c r="O3831" s="3">
        <v>8.5439490000000003E-3</v>
      </c>
      <c r="P3831" s="3">
        <v>310.95</v>
      </c>
      <c r="Q3831" s="7">
        <f>(P3831-MIN($P3831:P12815))/(MAX($P3831:$P12815)-MIN($P3831:P12815))</f>
        <v>0.74742578430782169</v>
      </c>
    </row>
    <row r="3832" spans="1:17" x14ac:dyDescent="0.25">
      <c r="A3832">
        <v>3830</v>
      </c>
      <c r="B3832" t="s">
        <v>78</v>
      </c>
      <c r="C3832" t="s">
        <v>45</v>
      </c>
      <c r="D3832" t="s">
        <v>428</v>
      </c>
      <c r="E3832" t="s">
        <v>17</v>
      </c>
      <c r="F3832">
        <v>18</v>
      </c>
      <c r="G3832" t="str">
        <f t="shared" si="118"/>
        <v>LOW</v>
      </c>
      <c r="H3832">
        <v>0</v>
      </c>
      <c r="I3832" t="str">
        <f t="shared" si="119"/>
        <v>NO</v>
      </c>
      <c r="J3832">
        <v>5</v>
      </c>
      <c r="K3832">
        <v>4</v>
      </c>
      <c r="L3832">
        <v>2015</v>
      </c>
      <c r="M3832" s="3">
        <v>13.932609299999999</v>
      </c>
      <c r="N3832" s="3">
        <v>75.574978000000002</v>
      </c>
      <c r="O3832" s="3">
        <v>3.3610046999999997E-2</v>
      </c>
      <c r="P3832" s="3">
        <v>308.48</v>
      </c>
      <c r="Q3832" s="7">
        <f>(P3832-MIN($P3832:P12816))/(MAX($P3832:$P12816)-MIN($P3832:P12816))</f>
        <v>0.71024266875413999</v>
      </c>
    </row>
    <row r="3833" spans="1:17" x14ac:dyDescent="0.25">
      <c r="A3833">
        <v>3831</v>
      </c>
      <c r="B3833" t="s">
        <v>78</v>
      </c>
      <c r="C3833" t="s">
        <v>45</v>
      </c>
      <c r="D3833" t="s">
        <v>330</v>
      </c>
      <c r="E3833" t="s">
        <v>17</v>
      </c>
      <c r="F3833">
        <v>28</v>
      </c>
      <c r="G3833" t="str">
        <f t="shared" si="118"/>
        <v>LOW</v>
      </c>
      <c r="H3833">
        <v>0</v>
      </c>
      <c r="I3833" t="str">
        <f t="shared" si="119"/>
        <v>NO</v>
      </c>
      <c r="J3833">
        <v>5</v>
      </c>
      <c r="K3833">
        <v>4</v>
      </c>
      <c r="L3833">
        <v>2015</v>
      </c>
      <c r="M3833" s="3">
        <v>16.805410299999998</v>
      </c>
      <c r="N3833" s="3">
        <v>75.717935299999994</v>
      </c>
      <c r="O3833" s="3">
        <v>1.9649789999999999E-3</v>
      </c>
      <c r="P3833" s="3">
        <v>317.38</v>
      </c>
      <c r="Q3833" s="7">
        <f>(P3833-MIN($P3833:P12817))/(MAX($P3833:$P12817)-MIN($P3833:P12817))</f>
        <v>0.84422231589088914</v>
      </c>
    </row>
    <row r="3834" spans="1:17" x14ac:dyDescent="0.25">
      <c r="A3834">
        <v>3832</v>
      </c>
      <c r="B3834" t="s">
        <v>78</v>
      </c>
      <c r="C3834" t="s">
        <v>95</v>
      </c>
      <c r="D3834" t="s">
        <v>617</v>
      </c>
      <c r="E3834" t="s">
        <v>17</v>
      </c>
      <c r="F3834">
        <v>171</v>
      </c>
      <c r="G3834" t="str">
        <f t="shared" si="118"/>
        <v>HIGH</v>
      </c>
      <c r="H3834">
        <v>0</v>
      </c>
      <c r="I3834" t="str">
        <f t="shared" si="119"/>
        <v>NO</v>
      </c>
      <c r="J3834">
        <v>5</v>
      </c>
      <c r="K3834">
        <v>4</v>
      </c>
      <c r="L3834">
        <v>2015</v>
      </c>
      <c r="M3834" s="3">
        <v>22.600150200000002</v>
      </c>
      <c r="N3834" s="3">
        <v>77.926645210000004</v>
      </c>
      <c r="O3834" s="3">
        <v>2.5081489999999999E-3</v>
      </c>
      <c r="P3834" s="3">
        <v>310.91666659999999</v>
      </c>
      <c r="Q3834" s="7">
        <f>(P3834-MIN($P3834:P12818))/(MAX($P3834:$P12818)-MIN($P3834:P12818))</f>
        <v>0.74692398687300499</v>
      </c>
    </row>
    <row r="3835" spans="1:17" x14ac:dyDescent="0.25">
      <c r="A3835">
        <v>3833</v>
      </c>
      <c r="B3835" t="s">
        <v>78</v>
      </c>
      <c r="C3835" t="s">
        <v>442</v>
      </c>
      <c r="D3835" t="s">
        <v>755</v>
      </c>
      <c r="E3835" t="s">
        <v>17</v>
      </c>
      <c r="F3835">
        <v>30</v>
      </c>
      <c r="G3835" t="str">
        <f t="shared" si="118"/>
        <v>LOW</v>
      </c>
      <c r="H3835">
        <v>1</v>
      </c>
      <c r="I3835" t="str">
        <f t="shared" si="119"/>
        <v>YES</v>
      </c>
      <c r="J3835">
        <v>9</v>
      </c>
      <c r="K3835">
        <v>4</v>
      </c>
      <c r="L3835">
        <v>2015</v>
      </c>
      <c r="M3835" s="3">
        <v>23.5</v>
      </c>
      <c r="N3835" s="3">
        <v>91.666667000000004</v>
      </c>
      <c r="O3835" s="3">
        <v>1.0179674270000001</v>
      </c>
      <c r="P3835" s="3">
        <v>299.97500000000002</v>
      </c>
      <c r="Q3835" s="7">
        <f>(P3835-MIN($P3835:P12819))/(MAX($P3835:$P12819)-MIN($P3835:P12819))</f>
        <v>0.58220930932739223</v>
      </c>
    </row>
    <row r="3836" spans="1:17" x14ac:dyDescent="0.25">
      <c r="A3836">
        <v>3834</v>
      </c>
      <c r="B3836" t="s">
        <v>78</v>
      </c>
      <c r="C3836" t="s">
        <v>38</v>
      </c>
      <c r="D3836" t="s">
        <v>325</v>
      </c>
      <c r="E3836" t="s">
        <v>17</v>
      </c>
      <c r="F3836">
        <v>30</v>
      </c>
      <c r="G3836" t="str">
        <f t="shared" si="118"/>
        <v>LOW</v>
      </c>
      <c r="H3836">
        <v>0</v>
      </c>
      <c r="I3836" t="str">
        <f t="shared" si="119"/>
        <v>NO</v>
      </c>
      <c r="J3836">
        <v>8</v>
      </c>
      <c r="K3836">
        <v>4</v>
      </c>
      <c r="L3836">
        <v>2015</v>
      </c>
      <c r="M3836" s="3">
        <v>23.249571400000001</v>
      </c>
      <c r="N3836" s="3">
        <v>87.868175100000002</v>
      </c>
      <c r="O3836" s="3">
        <v>0.42188953800000001</v>
      </c>
      <c r="P3836" s="3">
        <v>307.14</v>
      </c>
      <c r="Q3836" s="7">
        <f>(P3836-MIN($P3836:P12820))/(MAX($P3836:$P12820)-MIN($P3836:P12820))</f>
        <v>0.69007045221894348</v>
      </c>
    </row>
    <row r="3837" spans="1:17" x14ac:dyDescent="0.25">
      <c r="A3837">
        <v>3835</v>
      </c>
      <c r="B3837" t="s">
        <v>78</v>
      </c>
      <c r="C3837" t="s">
        <v>91</v>
      </c>
      <c r="D3837" t="s">
        <v>439</v>
      </c>
      <c r="E3837" t="s">
        <v>17</v>
      </c>
      <c r="F3837">
        <v>82</v>
      </c>
      <c r="G3837" t="str">
        <f t="shared" si="118"/>
        <v>HIGH</v>
      </c>
      <c r="H3837">
        <v>0</v>
      </c>
      <c r="I3837" t="str">
        <f t="shared" si="119"/>
        <v>NO</v>
      </c>
      <c r="J3837">
        <v>29</v>
      </c>
      <c r="K3837">
        <v>3</v>
      </c>
      <c r="L3837">
        <v>2015</v>
      </c>
      <c r="M3837" s="3">
        <v>13.160104799999999</v>
      </c>
      <c r="N3837" s="3">
        <v>79.15555062</v>
      </c>
      <c r="O3837" s="3">
        <v>1.3389160000000001E-3</v>
      </c>
      <c r="P3837" s="3">
        <v>313.108</v>
      </c>
      <c r="Q3837" s="7">
        <f>(P3837-MIN($P3837:P12821))/(MAX($P3837:$P12821)-MIN($P3837:P12821))</f>
        <v>0.77991208526524947</v>
      </c>
    </row>
    <row r="3838" spans="1:17" x14ac:dyDescent="0.25">
      <c r="A3838">
        <v>3836</v>
      </c>
      <c r="B3838" t="s">
        <v>78</v>
      </c>
      <c r="C3838" t="s">
        <v>176</v>
      </c>
      <c r="D3838" t="s">
        <v>756</v>
      </c>
      <c r="E3838" t="s">
        <v>17</v>
      </c>
      <c r="F3838">
        <v>36</v>
      </c>
      <c r="G3838" t="str">
        <f t="shared" si="118"/>
        <v>MID</v>
      </c>
      <c r="H3838">
        <v>0</v>
      </c>
      <c r="I3838" t="str">
        <f t="shared" si="119"/>
        <v>NO</v>
      </c>
      <c r="J3838">
        <v>8</v>
      </c>
      <c r="K3838">
        <v>3</v>
      </c>
      <c r="L3838">
        <v>2015</v>
      </c>
      <c r="M3838" s="3">
        <v>30.75</v>
      </c>
      <c r="N3838" s="3">
        <v>77.5</v>
      </c>
      <c r="O3838" s="3">
        <v>1.278782817</v>
      </c>
      <c r="P3838" s="3">
        <v>292.67200000000003</v>
      </c>
      <c r="Q3838" s="7">
        <f>(P3838-MIN($P3838:P12822))/(MAX($P3838:$P12822)-MIN($P3838:P12822))</f>
        <v>0.47227072921057406</v>
      </c>
    </row>
    <row r="3839" spans="1:17" x14ac:dyDescent="0.25">
      <c r="A3839">
        <v>3837</v>
      </c>
      <c r="B3839" t="s">
        <v>78</v>
      </c>
      <c r="C3839" t="s">
        <v>19</v>
      </c>
      <c r="D3839" t="s">
        <v>435</v>
      </c>
      <c r="E3839" t="s">
        <v>62</v>
      </c>
      <c r="F3839">
        <v>19</v>
      </c>
      <c r="G3839" t="str">
        <f t="shared" si="118"/>
        <v>LOW</v>
      </c>
      <c r="H3839">
        <v>0</v>
      </c>
      <c r="I3839" t="str">
        <f t="shared" si="119"/>
        <v>NO</v>
      </c>
      <c r="J3839">
        <v>18</v>
      </c>
      <c r="K3839">
        <v>3</v>
      </c>
      <c r="L3839">
        <v>2015</v>
      </c>
      <c r="M3839" s="3">
        <v>17.1726928</v>
      </c>
      <c r="N3839" s="3">
        <v>74.58676543</v>
      </c>
      <c r="O3839" s="3">
        <v>1.7753897000000001E-2</v>
      </c>
      <c r="P3839" s="3">
        <v>307.79333339999999</v>
      </c>
      <c r="Q3839" s="7">
        <f>(P3839-MIN($P3839:P12823))/(MAX($P3839:$P12823)-MIN($P3839:P12823))</f>
        <v>0.69990566327452253</v>
      </c>
    </row>
    <row r="3840" spans="1:17" x14ac:dyDescent="0.25">
      <c r="A3840">
        <v>3838</v>
      </c>
      <c r="B3840" t="s">
        <v>78</v>
      </c>
      <c r="C3840" t="s">
        <v>19</v>
      </c>
      <c r="D3840" t="s">
        <v>435</v>
      </c>
      <c r="E3840" t="s">
        <v>17</v>
      </c>
      <c r="F3840">
        <v>65</v>
      </c>
      <c r="G3840" t="str">
        <f t="shared" si="118"/>
        <v>MID</v>
      </c>
      <c r="H3840">
        <v>0</v>
      </c>
      <c r="I3840" t="str">
        <f t="shared" si="119"/>
        <v>NO</v>
      </c>
      <c r="J3840">
        <v>21</v>
      </c>
      <c r="K3840">
        <v>3</v>
      </c>
      <c r="L3840">
        <v>2015</v>
      </c>
      <c r="M3840" s="3">
        <v>17.1726928</v>
      </c>
      <c r="N3840" s="3">
        <v>74.58676543</v>
      </c>
      <c r="O3840" s="3">
        <v>5.5319810000000001E-3</v>
      </c>
      <c r="P3840" s="3">
        <v>309.09333340000001</v>
      </c>
      <c r="Q3840" s="7">
        <f>(P3840-MIN($P3840:P12824))/(MAX($P3840:$P12824)-MIN($P3840:P12824))</f>
        <v>0.71947572409225025</v>
      </c>
    </row>
    <row r="3841" spans="1:17" x14ac:dyDescent="0.25">
      <c r="A3841">
        <v>3839</v>
      </c>
      <c r="B3841" t="s">
        <v>82</v>
      </c>
      <c r="C3841" t="s">
        <v>176</v>
      </c>
      <c r="D3841" t="s">
        <v>362</v>
      </c>
      <c r="E3841" t="s">
        <v>17</v>
      </c>
      <c r="F3841">
        <v>13</v>
      </c>
      <c r="G3841" t="str">
        <f t="shared" si="118"/>
        <v>LOW</v>
      </c>
      <c r="H3841">
        <v>0</v>
      </c>
      <c r="I3841" t="str">
        <f t="shared" si="119"/>
        <v>NO</v>
      </c>
      <c r="J3841">
        <v>17</v>
      </c>
      <c r="K3841">
        <v>4</v>
      </c>
      <c r="L3841">
        <v>2015</v>
      </c>
      <c r="M3841" s="3">
        <v>32.166666999999997</v>
      </c>
      <c r="N3841" s="3">
        <v>76.25</v>
      </c>
      <c r="O3841" s="3">
        <v>0.14982841699999999</v>
      </c>
      <c r="P3841" s="3">
        <v>294.084</v>
      </c>
      <c r="Q3841" s="7">
        <f>(P3841-MIN($P3841:P12825))/(MAX($P3841:$P12825)-MIN($P3841:P12825))</f>
        <v>0.4935268260372131</v>
      </c>
    </row>
    <row r="3842" spans="1:17" x14ac:dyDescent="0.25">
      <c r="A3842">
        <v>3840</v>
      </c>
      <c r="B3842" t="s">
        <v>82</v>
      </c>
      <c r="C3842" t="s">
        <v>45</v>
      </c>
      <c r="D3842" t="s">
        <v>144</v>
      </c>
      <c r="E3842" t="s">
        <v>62</v>
      </c>
      <c r="F3842">
        <v>15</v>
      </c>
      <c r="G3842" t="str">
        <f t="shared" si="118"/>
        <v>LOW</v>
      </c>
      <c r="H3842">
        <v>0</v>
      </c>
      <c r="I3842" t="str">
        <f t="shared" si="119"/>
        <v>NO</v>
      </c>
      <c r="J3842">
        <v>16</v>
      </c>
      <c r="K3842">
        <v>4</v>
      </c>
      <c r="L3842">
        <v>2015</v>
      </c>
      <c r="M3842" s="3">
        <v>16.083333</v>
      </c>
      <c r="N3842" s="3">
        <v>77.166667000000004</v>
      </c>
      <c r="O3842" s="3">
        <v>0.371894742</v>
      </c>
      <c r="P3842" s="3">
        <v>307.86</v>
      </c>
      <c r="Q3842" s="7">
        <f>(P3842-MIN($P3842:P12826))/(MAX($P3842:$P12826)-MIN($P3842:P12826))</f>
        <v>0.70090925513337754</v>
      </c>
    </row>
    <row r="3843" spans="1:17" x14ac:dyDescent="0.25">
      <c r="A3843">
        <v>3841</v>
      </c>
      <c r="B3843" t="s">
        <v>82</v>
      </c>
      <c r="C3843" t="s">
        <v>19</v>
      </c>
      <c r="D3843" t="s">
        <v>380</v>
      </c>
      <c r="E3843" t="s">
        <v>17</v>
      </c>
      <c r="F3843">
        <v>24</v>
      </c>
      <c r="G3843" t="str">
        <f t="shared" ref="G3843:G3906" si="120">IF(F3843&gt;=80,"HIGH",IF(F3843&lt;=30,"LOW",IF(F3843&gt;30,"MID")))</f>
        <v>LOW</v>
      </c>
      <c r="H3843">
        <v>0</v>
      </c>
      <c r="I3843" t="str">
        <f t="shared" ref="I3843:I3906" si="121">IF(H3843=0,"NO","YES")</f>
        <v>NO</v>
      </c>
      <c r="J3843">
        <v>17</v>
      </c>
      <c r="K3843">
        <v>4</v>
      </c>
      <c r="L3843">
        <v>2015</v>
      </c>
      <c r="M3843" s="3">
        <v>19.290313650000002</v>
      </c>
      <c r="N3843" s="3">
        <v>76.602903429999998</v>
      </c>
      <c r="O3843" s="3">
        <v>0.34353826700000001</v>
      </c>
      <c r="P3843" s="3">
        <v>311.94799999999998</v>
      </c>
      <c r="Q3843" s="7">
        <f>(P3843-MIN($P3843:P12827))/(MAX($P3843:$P12827)-MIN($P3843:P12827))</f>
        <v>0.7624495694586616</v>
      </c>
    </row>
    <row r="3844" spans="1:17" x14ac:dyDescent="0.25">
      <c r="A3844">
        <v>3842</v>
      </c>
      <c r="B3844" t="s">
        <v>82</v>
      </c>
      <c r="C3844" t="s">
        <v>113</v>
      </c>
      <c r="D3844" t="s">
        <v>170</v>
      </c>
      <c r="E3844" t="s">
        <v>17</v>
      </c>
      <c r="F3844">
        <v>21</v>
      </c>
      <c r="G3844" t="str">
        <f t="shared" si="120"/>
        <v>LOW</v>
      </c>
      <c r="H3844">
        <v>0</v>
      </c>
      <c r="I3844" t="str">
        <f t="shared" si="121"/>
        <v>NO</v>
      </c>
      <c r="J3844">
        <v>16</v>
      </c>
      <c r="K3844">
        <v>4</v>
      </c>
      <c r="L3844">
        <v>2015</v>
      </c>
      <c r="M3844" s="3">
        <v>25.48877345</v>
      </c>
      <c r="N3844" s="3">
        <v>74.69961284</v>
      </c>
      <c r="O3844" s="3">
        <v>0.119800852</v>
      </c>
      <c r="P3844" s="3">
        <v>310.5333334</v>
      </c>
      <c r="Q3844" s="7">
        <f>(P3844-MIN($P3844:P12828))/(MAX($P3844:$P12828)-MIN($P3844:P12828))</f>
        <v>0.74115332992111749</v>
      </c>
    </row>
    <row r="3845" spans="1:17" x14ac:dyDescent="0.25">
      <c r="A3845">
        <v>3843</v>
      </c>
      <c r="B3845" t="s">
        <v>82</v>
      </c>
      <c r="C3845" t="s">
        <v>154</v>
      </c>
      <c r="D3845" t="s">
        <v>479</v>
      </c>
      <c r="E3845" t="s">
        <v>17</v>
      </c>
      <c r="F3845">
        <v>68</v>
      </c>
      <c r="G3845" t="str">
        <f t="shared" si="120"/>
        <v>MID</v>
      </c>
      <c r="H3845">
        <v>0</v>
      </c>
      <c r="I3845" t="str">
        <f t="shared" si="121"/>
        <v>NO</v>
      </c>
      <c r="J3845">
        <v>17</v>
      </c>
      <c r="K3845">
        <v>4</v>
      </c>
      <c r="L3845">
        <v>2015</v>
      </c>
      <c r="M3845" s="3">
        <v>30.5</v>
      </c>
      <c r="N3845" s="3">
        <v>78.666667000000004</v>
      </c>
      <c r="O3845" s="3">
        <v>0.252384461</v>
      </c>
      <c r="P3845" s="3">
        <v>293.45</v>
      </c>
      <c r="Q3845" s="7">
        <f>(P3845-MIN($P3845:P12829))/(MAX($P3845:$P12829)-MIN($P3845:P12829))</f>
        <v>0.48398265791533657</v>
      </c>
    </row>
    <row r="3846" spans="1:17" x14ac:dyDescent="0.25">
      <c r="A3846">
        <v>3844</v>
      </c>
      <c r="B3846" t="s">
        <v>82</v>
      </c>
      <c r="C3846" t="s">
        <v>38</v>
      </c>
      <c r="D3846" t="s">
        <v>76</v>
      </c>
      <c r="E3846" t="s">
        <v>17</v>
      </c>
      <c r="F3846">
        <v>10</v>
      </c>
      <c r="G3846" t="str">
        <f t="shared" si="120"/>
        <v>LOW</v>
      </c>
      <c r="H3846">
        <v>0</v>
      </c>
      <c r="I3846" t="str">
        <f t="shared" si="121"/>
        <v>NO</v>
      </c>
      <c r="J3846">
        <v>9</v>
      </c>
      <c r="K3846">
        <v>4</v>
      </c>
      <c r="L3846">
        <v>2015</v>
      </c>
      <c r="M3846" s="3">
        <v>22.905211399999999</v>
      </c>
      <c r="N3846" s="3">
        <v>88.376063900000005</v>
      </c>
      <c r="O3846" s="3">
        <v>0.72788837799999995</v>
      </c>
      <c r="P3846" s="3">
        <v>304.02499999999998</v>
      </c>
      <c r="Q3846" s="7">
        <f>(P3846-MIN($P3846:P12830))/(MAX($P3846:$P12830)-MIN($P3846:P12830))</f>
        <v>0.64317757572108103</v>
      </c>
    </row>
    <row r="3847" spans="1:17" x14ac:dyDescent="0.25">
      <c r="A3847">
        <v>3845</v>
      </c>
      <c r="B3847" t="s">
        <v>82</v>
      </c>
      <c r="C3847" t="s">
        <v>346</v>
      </c>
      <c r="D3847" t="s">
        <v>485</v>
      </c>
      <c r="E3847" t="s">
        <v>17</v>
      </c>
      <c r="F3847">
        <v>14</v>
      </c>
      <c r="G3847" t="str">
        <f t="shared" si="120"/>
        <v>LOW</v>
      </c>
      <c r="H3847">
        <v>0</v>
      </c>
      <c r="I3847" t="str">
        <f t="shared" si="121"/>
        <v>NO</v>
      </c>
      <c r="J3847">
        <v>26</v>
      </c>
      <c r="K3847">
        <v>3</v>
      </c>
      <c r="L3847">
        <v>2015</v>
      </c>
      <c r="M3847" s="3">
        <v>25.136491400000001</v>
      </c>
      <c r="N3847" s="3">
        <v>85.443654649999999</v>
      </c>
      <c r="O3847" s="3">
        <v>1.70736E-4</v>
      </c>
      <c r="P3847" s="3">
        <v>310.17666659999998</v>
      </c>
      <c r="Q3847" s="7">
        <f>(P3847-MIN($P3847:P12831))/(MAX($P3847:$P12831)-MIN($P3847:P12831))</f>
        <v>0.73578410609983691</v>
      </c>
    </row>
    <row r="3848" spans="1:17" x14ac:dyDescent="0.25">
      <c r="A3848">
        <v>3846</v>
      </c>
      <c r="B3848" t="s">
        <v>82</v>
      </c>
      <c r="C3848" t="s">
        <v>19</v>
      </c>
      <c r="D3848" t="s">
        <v>66</v>
      </c>
      <c r="E3848" t="s">
        <v>77</v>
      </c>
      <c r="F3848">
        <v>22</v>
      </c>
      <c r="G3848" t="str">
        <f t="shared" si="120"/>
        <v>LOW</v>
      </c>
      <c r="H3848">
        <v>0</v>
      </c>
      <c r="I3848" t="str">
        <f t="shared" si="121"/>
        <v>NO</v>
      </c>
      <c r="J3848">
        <v>30</v>
      </c>
      <c r="K3848">
        <v>3</v>
      </c>
      <c r="L3848">
        <v>2015</v>
      </c>
      <c r="M3848" s="3">
        <v>18.4928092</v>
      </c>
      <c r="N3848" s="3">
        <v>73.138070949999999</v>
      </c>
      <c r="O3848" s="3">
        <v>0.107307387</v>
      </c>
      <c r="P3848" s="3">
        <v>312.37333339999998</v>
      </c>
      <c r="Q3848" s="7">
        <f>(P3848-MIN($P3848:P12832))/(MAX($P3848:$P12832)-MIN($P3848:P12832))</f>
        <v>0.76885249292466984</v>
      </c>
    </row>
    <row r="3849" spans="1:17" x14ac:dyDescent="0.25">
      <c r="A3849">
        <v>3847</v>
      </c>
      <c r="B3849" t="s">
        <v>82</v>
      </c>
      <c r="C3849" t="s">
        <v>19</v>
      </c>
      <c r="D3849" t="s">
        <v>150</v>
      </c>
      <c r="E3849" t="s">
        <v>55</v>
      </c>
      <c r="F3849">
        <v>8</v>
      </c>
      <c r="G3849" t="str">
        <f t="shared" si="120"/>
        <v>LOW</v>
      </c>
      <c r="H3849">
        <v>0</v>
      </c>
      <c r="I3849" t="str">
        <f t="shared" si="121"/>
        <v>NO</v>
      </c>
      <c r="J3849">
        <v>1</v>
      </c>
      <c r="K3849">
        <v>11</v>
      </c>
      <c r="L3849">
        <v>2014</v>
      </c>
      <c r="M3849" s="3">
        <v>17.636128849999999</v>
      </c>
      <c r="N3849" s="3">
        <v>74.298278080000003</v>
      </c>
      <c r="O3849" s="3">
        <v>0.10734998699999999</v>
      </c>
      <c r="P3849" s="3">
        <v>306.56666660000002</v>
      </c>
      <c r="Q3849" s="7">
        <f>(P3849-MIN($P3849:P12833))/(MAX($P3849:$P12833)-MIN($P3849:P12833))</f>
        <v>0.68143955259830202</v>
      </c>
    </row>
    <row r="3850" spans="1:17" x14ac:dyDescent="0.25">
      <c r="A3850">
        <v>3848</v>
      </c>
      <c r="B3850" t="s">
        <v>82</v>
      </c>
      <c r="C3850" t="s">
        <v>19</v>
      </c>
      <c r="D3850" t="s">
        <v>150</v>
      </c>
      <c r="E3850" t="s">
        <v>55</v>
      </c>
      <c r="F3850">
        <v>11</v>
      </c>
      <c r="G3850" t="str">
        <f t="shared" si="120"/>
        <v>LOW</v>
      </c>
      <c r="H3850">
        <v>0</v>
      </c>
      <c r="I3850" t="str">
        <f t="shared" si="121"/>
        <v>NO</v>
      </c>
      <c r="J3850">
        <v>2</v>
      </c>
      <c r="K3850">
        <v>9</v>
      </c>
      <c r="L3850">
        <v>2014</v>
      </c>
      <c r="M3850" s="3">
        <v>17.636128849999999</v>
      </c>
      <c r="N3850" s="3">
        <v>74.298278080000003</v>
      </c>
      <c r="O3850" s="3">
        <v>1.0036761919999999</v>
      </c>
      <c r="P3850" s="3">
        <v>304.51953054996898</v>
      </c>
      <c r="Q3850" s="7">
        <f>(P3850-MIN($P3850:P12834))/(MAX($P3850:$P12834)-MIN($P3850:P12834))</f>
        <v>0.65062218567424834</v>
      </c>
    </row>
    <row r="3851" spans="1:17" x14ac:dyDescent="0.25">
      <c r="A3851">
        <v>3849</v>
      </c>
      <c r="B3851" t="s">
        <v>82</v>
      </c>
      <c r="C3851" t="s">
        <v>19</v>
      </c>
      <c r="D3851" t="s">
        <v>150</v>
      </c>
      <c r="E3851" t="s">
        <v>55</v>
      </c>
      <c r="F3851">
        <v>22</v>
      </c>
      <c r="G3851" t="str">
        <f t="shared" si="120"/>
        <v>LOW</v>
      </c>
      <c r="H3851">
        <v>0</v>
      </c>
      <c r="I3851" t="str">
        <f t="shared" si="121"/>
        <v>NO</v>
      </c>
      <c r="J3851">
        <v>24</v>
      </c>
      <c r="K3851">
        <v>10</v>
      </c>
      <c r="L3851">
        <v>2014</v>
      </c>
      <c r="M3851" s="3">
        <v>17.636128849999999</v>
      </c>
      <c r="N3851" s="3">
        <v>74.298278080000003</v>
      </c>
      <c r="O3851" s="3">
        <v>7.1300090999999996E-2</v>
      </c>
      <c r="P3851" s="3">
        <v>307.13600000000002</v>
      </c>
      <c r="Q3851" s="7">
        <f>(P3851-MIN($P3851:P12835))/(MAX($P3851:$P12835)-MIN($P3851:P12835))</f>
        <v>0.69001023664719718</v>
      </c>
    </row>
    <row r="3852" spans="1:17" x14ac:dyDescent="0.25">
      <c r="A3852">
        <v>3850</v>
      </c>
      <c r="B3852" t="s">
        <v>82</v>
      </c>
      <c r="C3852" t="s">
        <v>38</v>
      </c>
      <c r="D3852" t="s">
        <v>757</v>
      </c>
      <c r="E3852" t="s">
        <v>17</v>
      </c>
      <c r="F3852">
        <v>92</v>
      </c>
      <c r="G3852" t="str">
        <f t="shared" si="120"/>
        <v>HIGH</v>
      </c>
      <c r="H3852">
        <v>0</v>
      </c>
      <c r="I3852" t="str">
        <f t="shared" si="121"/>
        <v>NO</v>
      </c>
      <c r="J3852">
        <v>1</v>
      </c>
      <c r="K3852">
        <v>4</v>
      </c>
      <c r="L3852">
        <v>2015</v>
      </c>
      <c r="M3852" s="3">
        <v>22.467195799999999</v>
      </c>
      <c r="N3852" s="3">
        <v>87.175005510000005</v>
      </c>
      <c r="O3852" s="3">
        <v>0.13350858700000001</v>
      </c>
      <c r="P3852" s="3">
        <v>307.27499999999998</v>
      </c>
      <c r="Q3852" s="7">
        <f>(P3852-MIN($P3852:P12836))/(MAX($P3852:$P12836)-MIN($P3852:P12836))</f>
        <v>0.69210272776539961</v>
      </c>
    </row>
    <row r="3853" spans="1:17" x14ac:dyDescent="0.25">
      <c r="A3853">
        <v>3851</v>
      </c>
      <c r="B3853" t="s">
        <v>82</v>
      </c>
      <c r="C3853" t="s">
        <v>38</v>
      </c>
      <c r="D3853" t="s">
        <v>325</v>
      </c>
      <c r="E3853" t="s">
        <v>17</v>
      </c>
      <c r="F3853">
        <v>40</v>
      </c>
      <c r="G3853" t="str">
        <f t="shared" si="120"/>
        <v>MID</v>
      </c>
      <c r="H3853">
        <v>0</v>
      </c>
      <c r="I3853" t="str">
        <f t="shared" si="121"/>
        <v>NO</v>
      </c>
      <c r="J3853">
        <v>8</v>
      </c>
      <c r="K3853">
        <v>4</v>
      </c>
      <c r="L3853">
        <v>2015</v>
      </c>
      <c r="M3853" s="3">
        <v>23.249571400000001</v>
      </c>
      <c r="N3853" s="3">
        <v>87.868175100000002</v>
      </c>
      <c r="O3853" s="3">
        <v>0.42188953800000001</v>
      </c>
      <c r="P3853" s="3">
        <v>307.14</v>
      </c>
      <c r="Q3853" s="7">
        <f>(P3853-MIN($P3853:P12837))/(MAX($P3853:$P12837)-MIN($P3853:P12837))</f>
        <v>0.69007045221894348</v>
      </c>
    </row>
    <row r="3854" spans="1:17" x14ac:dyDescent="0.25">
      <c r="A3854">
        <v>3852</v>
      </c>
      <c r="B3854" t="s">
        <v>88</v>
      </c>
      <c r="C3854" t="s">
        <v>97</v>
      </c>
      <c r="D3854" t="s">
        <v>98</v>
      </c>
      <c r="E3854" t="s">
        <v>17</v>
      </c>
      <c r="F3854">
        <v>40</v>
      </c>
      <c r="G3854" t="str">
        <f t="shared" si="120"/>
        <v>MID</v>
      </c>
      <c r="H3854">
        <v>0</v>
      </c>
      <c r="I3854" t="str">
        <f t="shared" si="121"/>
        <v>NO</v>
      </c>
      <c r="J3854">
        <v>22</v>
      </c>
      <c r="K3854">
        <v>4</v>
      </c>
      <c r="L3854">
        <v>2015</v>
      </c>
      <c r="M3854" s="3">
        <v>30.704116800000001</v>
      </c>
      <c r="N3854" s="3">
        <v>76.717688499999994</v>
      </c>
      <c r="O3854" s="3">
        <v>6.5081262000000001E-2</v>
      </c>
      <c r="P3854" s="3">
        <v>303.476</v>
      </c>
      <c r="Q3854" s="7">
        <f>(P3854-MIN($P3854:P12838))/(MAX($P3854:$P12838)-MIN($P3854:P12838))</f>
        <v>0.6349129884988256</v>
      </c>
    </row>
    <row r="3855" spans="1:17" x14ac:dyDescent="0.25">
      <c r="A3855">
        <v>3853</v>
      </c>
      <c r="B3855" t="s">
        <v>88</v>
      </c>
      <c r="C3855" t="s">
        <v>45</v>
      </c>
      <c r="D3855" t="s">
        <v>330</v>
      </c>
      <c r="E3855" t="s">
        <v>21</v>
      </c>
      <c r="F3855">
        <v>33</v>
      </c>
      <c r="G3855" t="str">
        <f t="shared" si="120"/>
        <v>MID</v>
      </c>
      <c r="H3855">
        <v>0</v>
      </c>
      <c r="I3855" t="str">
        <f t="shared" si="121"/>
        <v>NO</v>
      </c>
      <c r="J3855">
        <v>23</v>
      </c>
      <c r="K3855">
        <v>4</v>
      </c>
      <c r="L3855">
        <v>2015</v>
      </c>
      <c r="M3855" s="3">
        <v>16.805410299999998</v>
      </c>
      <c r="N3855" s="3">
        <v>75.717935299999994</v>
      </c>
      <c r="O3855" s="3">
        <v>3.4896319999999999E-3</v>
      </c>
      <c r="P3855" s="3">
        <v>319.572</v>
      </c>
      <c r="Q3855" s="7">
        <f>(P3855-MIN($P3855:P12839))/(MAX($P3855:$P12839)-MIN($P3855:P12839))</f>
        <v>0.87722044920816511</v>
      </c>
    </row>
    <row r="3856" spans="1:17" x14ac:dyDescent="0.25">
      <c r="A3856">
        <v>3854</v>
      </c>
      <c r="B3856" t="s">
        <v>88</v>
      </c>
      <c r="C3856" t="s">
        <v>45</v>
      </c>
      <c r="D3856" t="s">
        <v>199</v>
      </c>
      <c r="E3856" t="s">
        <v>77</v>
      </c>
      <c r="F3856">
        <v>22</v>
      </c>
      <c r="G3856" t="str">
        <f t="shared" si="120"/>
        <v>LOW</v>
      </c>
      <c r="H3856">
        <v>0</v>
      </c>
      <c r="I3856" t="str">
        <f t="shared" si="121"/>
        <v>NO</v>
      </c>
      <c r="J3856">
        <v>24</v>
      </c>
      <c r="K3856">
        <v>4</v>
      </c>
      <c r="L3856">
        <v>2015</v>
      </c>
      <c r="M3856" s="3">
        <v>18.083333</v>
      </c>
      <c r="N3856" s="3">
        <v>77.333332999999996</v>
      </c>
      <c r="O3856" s="3">
        <v>3.6351944999999997E-2</v>
      </c>
      <c r="P3856" s="3">
        <v>319.99</v>
      </c>
      <c r="Q3856" s="7">
        <f>(P3856-MIN($P3856:P12840))/(MAX($P3856:$P12840)-MIN($P3856:P12840))</f>
        <v>0.88351297645571147</v>
      </c>
    </row>
    <row r="3857" spans="1:17" x14ac:dyDescent="0.25">
      <c r="A3857">
        <v>3855</v>
      </c>
      <c r="B3857" t="s">
        <v>88</v>
      </c>
      <c r="C3857" t="s">
        <v>45</v>
      </c>
      <c r="D3857" t="s">
        <v>108</v>
      </c>
      <c r="E3857" t="s">
        <v>77</v>
      </c>
      <c r="F3857">
        <v>82</v>
      </c>
      <c r="G3857" t="str">
        <f t="shared" si="120"/>
        <v>HIGH</v>
      </c>
      <c r="H3857">
        <v>0</v>
      </c>
      <c r="I3857" t="str">
        <f t="shared" si="121"/>
        <v>NO</v>
      </c>
      <c r="J3857">
        <v>22</v>
      </c>
      <c r="K3857">
        <v>4</v>
      </c>
      <c r="L3857">
        <v>2015</v>
      </c>
      <c r="M3857" s="3">
        <v>17.166667</v>
      </c>
      <c r="N3857" s="3">
        <v>77.083332999999996</v>
      </c>
      <c r="O3857" s="3">
        <v>1.7480677999999999E-2</v>
      </c>
      <c r="P3857" s="3">
        <v>317.46333340000001</v>
      </c>
      <c r="Q3857" s="7">
        <f>(P3857-MIN($P3857:P12841))/(MAX($P3857:$P12841)-MIN($P3857:P12841))</f>
        <v>0.84547680797254177</v>
      </c>
    </row>
    <row r="3858" spans="1:17" x14ac:dyDescent="0.25">
      <c r="A3858">
        <v>3856</v>
      </c>
      <c r="B3858" t="s">
        <v>88</v>
      </c>
      <c r="C3858" t="s">
        <v>45</v>
      </c>
      <c r="D3858" t="s">
        <v>371</v>
      </c>
      <c r="E3858" t="s">
        <v>17</v>
      </c>
      <c r="F3858">
        <v>50</v>
      </c>
      <c r="G3858" t="str">
        <f t="shared" si="120"/>
        <v>MID</v>
      </c>
      <c r="H3858">
        <v>0</v>
      </c>
      <c r="I3858" t="str">
        <f t="shared" si="121"/>
        <v>NO</v>
      </c>
      <c r="J3858">
        <v>24</v>
      </c>
      <c r="K3858">
        <v>4</v>
      </c>
      <c r="L3858">
        <v>2015</v>
      </c>
      <c r="M3858" s="3">
        <v>13.4358702</v>
      </c>
      <c r="N3858" s="3">
        <v>77.731243399999997</v>
      </c>
      <c r="O3858" s="3">
        <v>0.120005668</v>
      </c>
      <c r="P3858" s="3">
        <v>310.16000000000003</v>
      </c>
      <c r="Q3858" s="7">
        <f>(P3858-MIN($P3858:P12842))/(MAX($P3858:$P12842)-MIN($P3858:P12842))</f>
        <v>0.73553320888781859</v>
      </c>
    </row>
    <row r="3859" spans="1:17" x14ac:dyDescent="0.25">
      <c r="A3859">
        <v>3857</v>
      </c>
      <c r="B3859" t="s">
        <v>88</v>
      </c>
      <c r="C3859" t="s">
        <v>154</v>
      </c>
      <c r="D3859" t="s">
        <v>403</v>
      </c>
      <c r="E3859" t="s">
        <v>17</v>
      </c>
      <c r="F3859">
        <v>16</v>
      </c>
      <c r="G3859" t="str">
        <f t="shared" si="120"/>
        <v>LOW</v>
      </c>
      <c r="H3859">
        <v>0</v>
      </c>
      <c r="I3859" t="str">
        <f t="shared" si="121"/>
        <v>NO</v>
      </c>
      <c r="J3859">
        <v>23</v>
      </c>
      <c r="K3859">
        <v>4</v>
      </c>
      <c r="L3859">
        <v>2015</v>
      </c>
      <c r="M3859" s="3">
        <v>29.703095000000001</v>
      </c>
      <c r="N3859" s="3">
        <v>79.433170230000002</v>
      </c>
      <c r="O3859" s="3">
        <v>9.1387731E-2</v>
      </c>
      <c r="P3859" s="3">
        <v>295.89333340000002</v>
      </c>
      <c r="Q3859" s="7">
        <f>(P3859-MIN($P3859:P12843))/(MAX($P3859:$P12843)-MIN($P3859:P12843))</f>
        <v>0.52076433732763305</v>
      </c>
    </row>
    <row r="3860" spans="1:17" x14ac:dyDescent="0.25">
      <c r="A3860">
        <v>3858</v>
      </c>
      <c r="B3860" t="s">
        <v>88</v>
      </c>
      <c r="C3860" t="s">
        <v>38</v>
      </c>
      <c r="D3860" t="s">
        <v>325</v>
      </c>
      <c r="E3860" t="s">
        <v>17</v>
      </c>
      <c r="F3860">
        <v>19</v>
      </c>
      <c r="G3860" t="str">
        <f t="shared" si="120"/>
        <v>LOW</v>
      </c>
      <c r="H3860">
        <v>0</v>
      </c>
      <c r="I3860" t="str">
        <f t="shared" si="121"/>
        <v>NO</v>
      </c>
      <c r="J3860">
        <v>24</v>
      </c>
      <c r="K3860">
        <v>4</v>
      </c>
      <c r="L3860">
        <v>2015</v>
      </c>
      <c r="M3860" s="3">
        <v>23.249571400000001</v>
      </c>
      <c r="N3860" s="3">
        <v>87.868175100000002</v>
      </c>
      <c r="O3860" s="3">
        <v>0.17824722600000001</v>
      </c>
      <c r="P3860" s="3">
        <v>304.79599999999999</v>
      </c>
      <c r="Q3860" s="7">
        <f>(P3860-MIN($P3860:P12844))/(MAX($P3860:$P12844)-MIN($P3860:P12844))</f>
        <v>0.65478412717528722</v>
      </c>
    </row>
    <row r="3861" spans="1:17" x14ac:dyDescent="0.25">
      <c r="A3861">
        <v>3859</v>
      </c>
      <c r="B3861" t="s">
        <v>88</v>
      </c>
      <c r="C3861" t="s">
        <v>38</v>
      </c>
      <c r="D3861" t="s">
        <v>412</v>
      </c>
      <c r="E3861" t="s">
        <v>77</v>
      </c>
      <c r="F3861">
        <v>59</v>
      </c>
      <c r="G3861" t="str">
        <f t="shared" si="120"/>
        <v>MID</v>
      </c>
      <c r="H3861">
        <v>0</v>
      </c>
      <c r="I3861" t="str">
        <f t="shared" si="121"/>
        <v>NO</v>
      </c>
      <c r="J3861">
        <v>15</v>
      </c>
      <c r="K3861">
        <v>4</v>
      </c>
      <c r="L3861">
        <v>2015</v>
      </c>
      <c r="M3861" s="3">
        <v>23.484541249999999</v>
      </c>
      <c r="N3861" s="3">
        <v>88.556763070000002</v>
      </c>
      <c r="O3861" s="3">
        <v>0.247984654</v>
      </c>
      <c r="P3861" s="3">
        <v>302.01600000000002</v>
      </c>
      <c r="Q3861" s="7">
        <f>(P3861-MIN($P3861:P12845))/(MAX($P3861:$P12845)-MIN($P3861:P12845))</f>
        <v>0.61293430481122435</v>
      </c>
    </row>
    <row r="3862" spans="1:17" x14ac:dyDescent="0.25">
      <c r="A3862">
        <v>3860</v>
      </c>
      <c r="B3862" t="s">
        <v>88</v>
      </c>
      <c r="C3862" t="s">
        <v>45</v>
      </c>
      <c r="D3862" t="s">
        <v>428</v>
      </c>
      <c r="E3862" t="s">
        <v>62</v>
      </c>
      <c r="F3862">
        <v>38</v>
      </c>
      <c r="G3862" t="str">
        <f t="shared" si="120"/>
        <v>MID</v>
      </c>
      <c r="H3862">
        <v>0</v>
      </c>
      <c r="I3862" t="str">
        <f t="shared" si="121"/>
        <v>NO</v>
      </c>
      <c r="J3862">
        <v>3</v>
      </c>
      <c r="K3862">
        <v>4</v>
      </c>
      <c r="L3862">
        <v>2015</v>
      </c>
      <c r="M3862" s="3">
        <v>13.932609299999999</v>
      </c>
      <c r="N3862" s="3">
        <v>75.574978000000002</v>
      </c>
      <c r="O3862" s="3">
        <v>3.3759585000000002E-2</v>
      </c>
      <c r="P3862" s="3">
        <v>309.42</v>
      </c>
      <c r="Q3862" s="7">
        <f>(P3862-MIN($P3862:P12846))/(MAX($P3862:$P12846)-MIN($P3862:P12846))</f>
        <v>0.72439332811465051</v>
      </c>
    </row>
    <row r="3863" spans="1:17" x14ac:dyDescent="0.25">
      <c r="A3863">
        <v>3861</v>
      </c>
      <c r="B3863" t="s">
        <v>88</v>
      </c>
      <c r="C3863" t="s">
        <v>19</v>
      </c>
      <c r="D3863" t="s">
        <v>125</v>
      </c>
      <c r="E3863" t="s">
        <v>17</v>
      </c>
      <c r="F3863">
        <v>55</v>
      </c>
      <c r="G3863" t="str">
        <f t="shared" si="120"/>
        <v>MID</v>
      </c>
      <c r="H3863">
        <v>0</v>
      </c>
      <c r="I3863" t="str">
        <f t="shared" si="121"/>
        <v>NO</v>
      </c>
      <c r="J3863">
        <v>14</v>
      </c>
      <c r="K3863">
        <v>2</v>
      </c>
      <c r="L3863">
        <v>2015</v>
      </c>
      <c r="M3863" s="3">
        <v>18.521428</v>
      </c>
      <c r="N3863" s="3">
        <v>73.854454099999998</v>
      </c>
      <c r="O3863" s="3">
        <v>2.0397518E-2</v>
      </c>
      <c r="P3863" s="3">
        <v>306.70333340000002</v>
      </c>
      <c r="Q3863" s="7">
        <f>(P3863-MIN($P3863:P12847))/(MAX($P3863:$P12847)-MIN($P3863:P12847))</f>
        <v>0.68349691997350526</v>
      </c>
    </row>
    <row r="3864" spans="1:17" x14ac:dyDescent="0.25">
      <c r="A3864">
        <v>3862</v>
      </c>
      <c r="B3864" t="s">
        <v>88</v>
      </c>
      <c r="C3864" t="s">
        <v>19</v>
      </c>
      <c r="D3864" t="s">
        <v>125</v>
      </c>
      <c r="E3864" t="s">
        <v>17</v>
      </c>
      <c r="F3864">
        <v>7</v>
      </c>
      <c r="G3864" t="str">
        <f t="shared" si="120"/>
        <v>LOW</v>
      </c>
      <c r="H3864">
        <v>0</v>
      </c>
      <c r="I3864" t="str">
        <f t="shared" si="121"/>
        <v>NO</v>
      </c>
      <c r="J3864">
        <v>31</v>
      </c>
      <c r="K3864">
        <v>3</v>
      </c>
      <c r="L3864">
        <v>2015</v>
      </c>
      <c r="M3864" s="3">
        <v>18.521428</v>
      </c>
      <c r="N3864" s="3">
        <v>73.854454099999998</v>
      </c>
      <c r="O3864" s="3">
        <v>7.4751606999999998E-2</v>
      </c>
      <c r="P3864" s="3">
        <v>311.76333340000002</v>
      </c>
      <c r="Q3864" s="7">
        <f>(P3864-MIN($P3864:P12848))/(MAX($P3864:$P12848)-MIN($P3864:P12848))</f>
        <v>0.75966961823327528</v>
      </c>
    </row>
    <row r="3865" spans="1:17" x14ac:dyDescent="0.25">
      <c r="A3865">
        <v>3863</v>
      </c>
      <c r="B3865" t="s">
        <v>90</v>
      </c>
      <c r="C3865" t="s">
        <v>25</v>
      </c>
      <c r="D3865" t="s">
        <v>706</v>
      </c>
      <c r="E3865" t="s">
        <v>17</v>
      </c>
      <c r="F3865">
        <v>30</v>
      </c>
      <c r="G3865" t="str">
        <f t="shared" si="120"/>
        <v>LOW</v>
      </c>
      <c r="H3865">
        <v>0</v>
      </c>
      <c r="I3865" t="str">
        <f t="shared" si="121"/>
        <v>NO</v>
      </c>
      <c r="J3865">
        <v>1</v>
      </c>
      <c r="K3865">
        <v>5</v>
      </c>
      <c r="L3865">
        <v>2015</v>
      </c>
      <c r="M3865" s="3">
        <v>23.48345905</v>
      </c>
      <c r="N3865" s="3">
        <v>73.39881244</v>
      </c>
      <c r="O3865" s="3">
        <v>1.0172E-4</v>
      </c>
      <c r="P3865" s="3">
        <v>316.57666660000001</v>
      </c>
      <c r="Q3865" s="7">
        <f>(P3865-MIN($P3865:P12849))/(MAX($P3865:$P12849)-MIN($P3865:P12849))</f>
        <v>0.83212902089480345</v>
      </c>
    </row>
    <row r="3866" spans="1:17" x14ac:dyDescent="0.25">
      <c r="A3866">
        <v>3864</v>
      </c>
      <c r="B3866" t="s">
        <v>90</v>
      </c>
      <c r="C3866" t="s">
        <v>19</v>
      </c>
      <c r="D3866" t="s">
        <v>20</v>
      </c>
      <c r="E3866" t="s">
        <v>55</v>
      </c>
      <c r="F3866">
        <v>44</v>
      </c>
      <c r="G3866" t="str">
        <f t="shared" si="120"/>
        <v>MID</v>
      </c>
      <c r="H3866">
        <v>0</v>
      </c>
      <c r="I3866" t="str">
        <f t="shared" si="121"/>
        <v>NO</v>
      </c>
      <c r="J3866">
        <v>25</v>
      </c>
      <c r="K3866">
        <v>4</v>
      </c>
      <c r="L3866">
        <v>2015</v>
      </c>
      <c r="M3866" s="3">
        <v>19.759070349999998</v>
      </c>
      <c r="N3866" s="3">
        <v>80.162280730000006</v>
      </c>
      <c r="O3866" s="3">
        <v>8.9137799999999996E-3</v>
      </c>
      <c r="P3866" s="3">
        <v>311.85000000000002</v>
      </c>
      <c r="Q3866" s="7">
        <f>(P3866-MIN($P3866:P12850))/(MAX($P3866:$P12850)-MIN($P3866:P12850))</f>
        <v>0.7609742879508643</v>
      </c>
    </row>
    <row r="3867" spans="1:17" x14ac:dyDescent="0.25">
      <c r="A3867">
        <v>3865</v>
      </c>
      <c r="B3867" t="s">
        <v>90</v>
      </c>
      <c r="C3867" t="s">
        <v>95</v>
      </c>
      <c r="D3867" t="s">
        <v>670</v>
      </c>
      <c r="E3867" t="s">
        <v>17</v>
      </c>
      <c r="F3867">
        <v>25</v>
      </c>
      <c r="G3867" t="str">
        <f t="shared" si="120"/>
        <v>LOW</v>
      </c>
      <c r="H3867">
        <v>0</v>
      </c>
      <c r="I3867" t="str">
        <f t="shared" si="121"/>
        <v>NO</v>
      </c>
      <c r="J3867">
        <v>20</v>
      </c>
      <c r="K3867">
        <v>4</v>
      </c>
      <c r="L3867">
        <v>2015</v>
      </c>
      <c r="M3867" s="3">
        <v>21.977864199999999</v>
      </c>
      <c r="N3867" s="3">
        <v>76.568828229999994</v>
      </c>
      <c r="O3867" s="3">
        <v>7.5523115000000002E-2</v>
      </c>
      <c r="P3867" s="3">
        <v>313.83199999999999</v>
      </c>
      <c r="Q3867" s="7">
        <f>(P3867-MIN($P3867:P12851))/(MAX($P3867:$P12851)-MIN($P3867:P12851))</f>
        <v>0.79081110375142993</v>
      </c>
    </row>
    <row r="3868" spans="1:17" x14ac:dyDescent="0.25">
      <c r="A3868">
        <v>3866</v>
      </c>
      <c r="B3868" t="s">
        <v>90</v>
      </c>
      <c r="C3868" t="s">
        <v>38</v>
      </c>
      <c r="D3868" t="s">
        <v>325</v>
      </c>
      <c r="E3868" t="s">
        <v>17</v>
      </c>
      <c r="F3868">
        <v>8</v>
      </c>
      <c r="G3868" t="str">
        <f t="shared" si="120"/>
        <v>LOW</v>
      </c>
      <c r="H3868">
        <v>0</v>
      </c>
      <c r="I3868" t="str">
        <f t="shared" si="121"/>
        <v>NO</v>
      </c>
      <c r="J3868">
        <v>5</v>
      </c>
      <c r="K3868">
        <v>5</v>
      </c>
      <c r="L3868">
        <v>2015</v>
      </c>
      <c r="M3868" s="3">
        <v>23.249571400000001</v>
      </c>
      <c r="N3868" s="3">
        <v>87.868175100000002</v>
      </c>
      <c r="O3868" s="3">
        <v>0.26077196499999999</v>
      </c>
      <c r="P3868" s="3">
        <v>302.45600000000002</v>
      </c>
      <c r="Q3868" s="7">
        <f>(P3868-MIN($P3868:P12852))/(MAX($P3868:$P12852)-MIN($P3868:P12852))</f>
        <v>0.61955801770337826</v>
      </c>
    </row>
    <row r="3869" spans="1:17" x14ac:dyDescent="0.25">
      <c r="A3869">
        <v>3867</v>
      </c>
      <c r="B3869" t="s">
        <v>90</v>
      </c>
      <c r="C3869" t="s">
        <v>27</v>
      </c>
      <c r="D3869" t="s">
        <v>210</v>
      </c>
      <c r="E3869" t="s">
        <v>55</v>
      </c>
      <c r="F3869">
        <v>29</v>
      </c>
      <c r="G3869" t="str">
        <f t="shared" si="120"/>
        <v>LOW</v>
      </c>
      <c r="H3869">
        <v>0</v>
      </c>
      <c r="I3869" t="str">
        <f t="shared" si="121"/>
        <v>NO</v>
      </c>
      <c r="J3869">
        <v>26</v>
      </c>
      <c r="K3869">
        <v>3</v>
      </c>
      <c r="L3869">
        <v>2015</v>
      </c>
      <c r="M3869" s="3">
        <v>9.6287383000000002</v>
      </c>
      <c r="N3869" s="3">
        <v>76.64553257</v>
      </c>
      <c r="O3869" s="3">
        <v>2.9815734999999999E-2</v>
      </c>
      <c r="P3869" s="3">
        <v>304.24</v>
      </c>
      <c r="Q3869" s="7">
        <f>(P3869-MIN($P3869:P12853))/(MAX($P3869:$P12853)-MIN($P3869:P12853))</f>
        <v>0.64641416270247487</v>
      </c>
    </row>
    <row r="3870" spans="1:17" x14ac:dyDescent="0.25">
      <c r="A3870">
        <v>3868</v>
      </c>
      <c r="B3870" t="s">
        <v>90</v>
      </c>
      <c r="C3870" t="s">
        <v>19</v>
      </c>
      <c r="D3870" t="s">
        <v>219</v>
      </c>
      <c r="E3870" t="s">
        <v>17</v>
      </c>
      <c r="F3870">
        <v>18</v>
      </c>
      <c r="G3870" t="str">
        <f t="shared" si="120"/>
        <v>LOW</v>
      </c>
      <c r="H3870">
        <v>0</v>
      </c>
      <c r="I3870" t="str">
        <f t="shared" si="121"/>
        <v>NO</v>
      </c>
      <c r="J3870">
        <v>21</v>
      </c>
      <c r="K3870">
        <v>4</v>
      </c>
      <c r="L3870">
        <v>2015</v>
      </c>
      <c r="M3870" s="3">
        <v>21.12304765</v>
      </c>
      <c r="N3870" s="3">
        <v>79.793908819999999</v>
      </c>
      <c r="O3870" s="3">
        <v>7.0887881999999999E-2</v>
      </c>
      <c r="P3870" s="3">
        <v>312.87200000000001</v>
      </c>
      <c r="Q3870" s="7">
        <f>(P3870-MIN($P3870:P12854))/(MAX($P3870:$P12854)-MIN($P3870:P12854))</f>
        <v>0.77635936653218529</v>
      </c>
    </row>
    <row r="3871" spans="1:17" x14ac:dyDescent="0.25">
      <c r="A3871">
        <v>3869</v>
      </c>
      <c r="B3871" t="s">
        <v>90</v>
      </c>
      <c r="C3871" t="s">
        <v>95</v>
      </c>
      <c r="D3871" t="s">
        <v>201</v>
      </c>
      <c r="E3871" t="s">
        <v>17</v>
      </c>
      <c r="F3871">
        <v>30</v>
      </c>
      <c r="G3871" t="str">
        <f t="shared" si="120"/>
        <v>LOW</v>
      </c>
      <c r="H3871">
        <v>0</v>
      </c>
      <c r="I3871" t="str">
        <f t="shared" si="121"/>
        <v>NO</v>
      </c>
      <c r="J3871">
        <v>20</v>
      </c>
      <c r="K3871">
        <v>4</v>
      </c>
      <c r="L3871">
        <v>2015</v>
      </c>
      <c r="M3871" s="3">
        <v>22.5</v>
      </c>
      <c r="N3871" s="3">
        <v>75.25</v>
      </c>
      <c r="O3871" s="3">
        <v>3.2375270999999997E-2</v>
      </c>
      <c r="P3871" s="3">
        <v>315.92666659999998</v>
      </c>
      <c r="Q3871" s="7">
        <f>(P3871-MIN($P3871:P12855))/(MAX($P3871:$P12855)-MIN($P3871:P12855))</f>
        <v>0.8223439904859392</v>
      </c>
    </row>
    <row r="3872" spans="1:17" x14ac:dyDescent="0.25">
      <c r="A3872">
        <v>3870</v>
      </c>
      <c r="B3872" t="s">
        <v>90</v>
      </c>
      <c r="C3872" t="s">
        <v>23</v>
      </c>
      <c r="D3872" t="s">
        <v>550</v>
      </c>
      <c r="E3872" t="s">
        <v>55</v>
      </c>
      <c r="F3872">
        <v>32</v>
      </c>
      <c r="G3872" t="str">
        <f t="shared" si="120"/>
        <v>MID</v>
      </c>
      <c r="H3872">
        <v>0</v>
      </c>
      <c r="I3872" t="str">
        <f t="shared" si="121"/>
        <v>NO</v>
      </c>
      <c r="J3872">
        <v>21</v>
      </c>
      <c r="K3872">
        <v>4</v>
      </c>
      <c r="L3872">
        <v>2015</v>
      </c>
      <c r="M3872" s="3">
        <v>10.821967300000001</v>
      </c>
      <c r="N3872" s="3">
        <v>78.6830614</v>
      </c>
      <c r="O3872" s="3">
        <v>0.18905759999999999</v>
      </c>
      <c r="P3872" s="3">
        <v>306.92</v>
      </c>
      <c r="Q3872" s="7">
        <f>(P3872-MIN($P3872:P12856))/(MAX($P3872:$P12856)-MIN($P3872:P12856))</f>
        <v>0.68675859577286691</v>
      </c>
    </row>
    <row r="3873" spans="1:17" x14ac:dyDescent="0.25">
      <c r="A3873">
        <v>3871</v>
      </c>
      <c r="B3873" t="s">
        <v>90</v>
      </c>
      <c r="C3873" t="s">
        <v>23</v>
      </c>
      <c r="D3873" t="s">
        <v>635</v>
      </c>
      <c r="E3873" t="s">
        <v>17</v>
      </c>
      <c r="F3873">
        <v>14</v>
      </c>
      <c r="G3873" t="str">
        <f t="shared" si="120"/>
        <v>LOW</v>
      </c>
      <c r="H3873">
        <v>0</v>
      </c>
      <c r="I3873" t="str">
        <f t="shared" si="121"/>
        <v>NO</v>
      </c>
      <c r="J3873">
        <v>9</v>
      </c>
      <c r="K3873">
        <v>4</v>
      </c>
      <c r="L3873">
        <v>2015</v>
      </c>
      <c r="M3873" s="3">
        <v>8.1880471000000004</v>
      </c>
      <c r="N3873" s="3">
        <v>77.429049199999994</v>
      </c>
      <c r="O3873" s="3">
        <v>6.2347785000000003E-2</v>
      </c>
      <c r="P3873" s="3">
        <v>308.11200000000002</v>
      </c>
      <c r="Q3873" s="7">
        <f>(P3873-MIN($P3873:P12857))/(MAX($P3873:$P12857)-MIN($P3873:P12857))</f>
        <v>0.70470283615342943</v>
      </c>
    </row>
    <row r="3874" spans="1:17" x14ac:dyDescent="0.25">
      <c r="A3874">
        <v>3872</v>
      </c>
      <c r="B3874" t="s">
        <v>90</v>
      </c>
      <c r="C3874" t="s">
        <v>23</v>
      </c>
      <c r="D3874" t="s">
        <v>550</v>
      </c>
      <c r="E3874" t="s">
        <v>55</v>
      </c>
      <c r="F3874">
        <v>24</v>
      </c>
      <c r="G3874" t="str">
        <f t="shared" si="120"/>
        <v>LOW</v>
      </c>
      <c r="H3874">
        <v>0</v>
      </c>
      <c r="I3874" t="str">
        <f t="shared" si="121"/>
        <v>NO</v>
      </c>
      <c r="J3874">
        <v>5</v>
      </c>
      <c r="K3874">
        <v>4</v>
      </c>
      <c r="L3874">
        <v>2015</v>
      </c>
      <c r="M3874" s="3">
        <v>10.821967300000001</v>
      </c>
      <c r="N3874" s="3">
        <v>78.6830614</v>
      </c>
      <c r="O3874" s="3">
        <v>7.3767342E-2</v>
      </c>
      <c r="P3874" s="3">
        <v>312.37599999999998</v>
      </c>
      <c r="Q3874" s="7">
        <f>(P3874-MIN($P3874:P12858))/(MAX($P3874:$P12858)-MIN($P3874:P12858))</f>
        <v>0.76889263563557486</v>
      </c>
    </row>
    <row r="3875" spans="1:17" x14ac:dyDescent="0.25">
      <c r="A3875">
        <v>3873</v>
      </c>
      <c r="B3875" t="s">
        <v>104</v>
      </c>
      <c r="C3875" t="s">
        <v>45</v>
      </c>
      <c r="D3875" t="s">
        <v>109</v>
      </c>
      <c r="E3875" t="s">
        <v>62</v>
      </c>
      <c r="F3875">
        <v>7</v>
      </c>
      <c r="G3875" t="str">
        <f t="shared" si="120"/>
        <v>LOW</v>
      </c>
      <c r="H3875">
        <v>0</v>
      </c>
      <c r="I3875" t="str">
        <f t="shared" si="121"/>
        <v>NO</v>
      </c>
      <c r="J3875">
        <v>29</v>
      </c>
      <c r="K3875">
        <v>4</v>
      </c>
      <c r="L3875">
        <v>2015</v>
      </c>
      <c r="M3875" s="3">
        <v>13.3400771</v>
      </c>
      <c r="N3875" s="3">
        <v>77.100620800000002</v>
      </c>
      <c r="O3875" s="3">
        <v>0.186188611</v>
      </c>
      <c r="P3875" s="3">
        <v>308.64</v>
      </c>
      <c r="Q3875" s="7">
        <f>(P3875-MIN($P3875:P12859))/(MAX($P3875:$P12859)-MIN($P3875:P12859))</f>
        <v>0.71265129162401364</v>
      </c>
    </row>
    <row r="3876" spans="1:17" x14ac:dyDescent="0.25">
      <c r="A3876">
        <v>3874</v>
      </c>
      <c r="B3876" t="s">
        <v>104</v>
      </c>
      <c r="C3876" t="s">
        <v>45</v>
      </c>
      <c r="D3876" t="s">
        <v>144</v>
      </c>
      <c r="E3876" t="s">
        <v>55</v>
      </c>
      <c r="F3876">
        <v>9</v>
      </c>
      <c r="G3876" t="str">
        <f t="shared" si="120"/>
        <v>LOW</v>
      </c>
      <c r="H3876">
        <v>0</v>
      </c>
      <c r="I3876" t="str">
        <f t="shared" si="121"/>
        <v>NO</v>
      </c>
      <c r="J3876">
        <v>7</v>
      </c>
      <c r="K3876">
        <v>5</v>
      </c>
      <c r="L3876">
        <v>2015</v>
      </c>
      <c r="M3876" s="3">
        <v>16.083333</v>
      </c>
      <c r="N3876" s="3">
        <v>77.166667000000004</v>
      </c>
      <c r="O3876" s="3">
        <v>3.3479723000000003E-2</v>
      </c>
      <c r="P3876" s="3">
        <v>317.86</v>
      </c>
      <c r="Q3876" s="7">
        <f>(P3876-MIN($P3876:P12860))/(MAX($P3876:$P12860)-MIN($P3876:P12860))</f>
        <v>0.85144818450051185</v>
      </c>
    </row>
    <row r="3877" spans="1:17" x14ac:dyDescent="0.25">
      <c r="A3877">
        <v>3875</v>
      </c>
      <c r="B3877" t="s">
        <v>104</v>
      </c>
      <c r="C3877" t="s">
        <v>45</v>
      </c>
      <c r="D3877" t="s">
        <v>343</v>
      </c>
      <c r="E3877" t="s">
        <v>17</v>
      </c>
      <c r="F3877">
        <v>40</v>
      </c>
      <c r="G3877" t="str">
        <f t="shared" si="120"/>
        <v>MID</v>
      </c>
      <c r="H3877">
        <v>0</v>
      </c>
      <c r="I3877" t="str">
        <f t="shared" si="121"/>
        <v>NO</v>
      </c>
      <c r="J3877">
        <v>6</v>
      </c>
      <c r="K3877">
        <v>5</v>
      </c>
      <c r="L3877">
        <v>2015</v>
      </c>
      <c r="M3877" s="3">
        <v>16.746953600000001</v>
      </c>
      <c r="N3877" s="3">
        <v>77.132759399999998</v>
      </c>
      <c r="O3877" s="3">
        <v>1.6803709999999999E-2</v>
      </c>
      <c r="P3877" s="3">
        <v>314.75</v>
      </c>
      <c r="Q3877" s="7">
        <f>(P3877-MIN($P3877:P12861))/(MAX($P3877:$P12861)-MIN($P3877:P12861))</f>
        <v>0.80463057746733291</v>
      </c>
    </row>
    <row r="3878" spans="1:17" x14ac:dyDescent="0.25">
      <c r="A3878">
        <v>3876</v>
      </c>
      <c r="B3878" t="s">
        <v>104</v>
      </c>
      <c r="C3878" t="s">
        <v>45</v>
      </c>
      <c r="D3878" t="s">
        <v>266</v>
      </c>
      <c r="E3878" t="s">
        <v>77</v>
      </c>
      <c r="F3878">
        <v>53</v>
      </c>
      <c r="G3878" t="str">
        <f t="shared" si="120"/>
        <v>MID</v>
      </c>
      <c r="H3878">
        <v>0</v>
      </c>
      <c r="I3878" t="str">
        <f t="shared" si="121"/>
        <v>NO</v>
      </c>
      <c r="J3878">
        <v>5</v>
      </c>
      <c r="K3878">
        <v>5</v>
      </c>
      <c r="L3878">
        <v>2015</v>
      </c>
      <c r="M3878" s="3">
        <v>17.166667</v>
      </c>
      <c r="N3878" s="3">
        <v>77.083332999999996</v>
      </c>
      <c r="O3878" s="3">
        <v>1.4542080000000001E-2</v>
      </c>
      <c r="P3878" s="3">
        <v>319.14333340000002</v>
      </c>
      <c r="Q3878" s="7">
        <f>(P3878-MIN($P3878:P12862))/(MAX($P3878:$P12862)-MIN($P3878:P12862))</f>
        <v>0.87076734810622036</v>
      </c>
    </row>
    <row r="3879" spans="1:17" x14ac:dyDescent="0.25">
      <c r="A3879">
        <v>3877</v>
      </c>
      <c r="B3879" t="s">
        <v>104</v>
      </c>
      <c r="C3879" t="s">
        <v>95</v>
      </c>
      <c r="D3879" t="s">
        <v>741</v>
      </c>
      <c r="E3879" t="s">
        <v>17</v>
      </c>
      <c r="F3879">
        <v>45</v>
      </c>
      <c r="G3879" t="str">
        <f t="shared" si="120"/>
        <v>MID</v>
      </c>
      <c r="H3879">
        <v>0</v>
      </c>
      <c r="I3879" t="str">
        <f t="shared" si="121"/>
        <v>NO</v>
      </c>
      <c r="J3879">
        <v>3</v>
      </c>
      <c r="K3879">
        <v>5</v>
      </c>
      <c r="L3879">
        <v>2015</v>
      </c>
      <c r="M3879" s="3">
        <v>21.966667000000001</v>
      </c>
      <c r="N3879" s="3">
        <v>80.333332999999996</v>
      </c>
      <c r="O3879" s="3">
        <v>8.5197710000000006E-3</v>
      </c>
      <c r="P3879" s="3">
        <v>311.77999999999997</v>
      </c>
      <c r="Q3879" s="7">
        <f>(P3879-MIN($P3879:P12863))/(MAX($P3879:$P12863)-MIN($P3879:P12863))</f>
        <v>0.7599205154452936</v>
      </c>
    </row>
    <row r="3880" spans="1:17" x14ac:dyDescent="0.25">
      <c r="A3880">
        <v>3878</v>
      </c>
      <c r="B3880" t="s">
        <v>104</v>
      </c>
      <c r="C3880" t="s">
        <v>95</v>
      </c>
      <c r="D3880" t="s">
        <v>96</v>
      </c>
      <c r="E3880" t="s">
        <v>17</v>
      </c>
      <c r="F3880">
        <v>63</v>
      </c>
      <c r="G3880" t="str">
        <f t="shared" si="120"/>
        <v>MID</v>
      </c>
      <c r="H3880">
        <v>0</v>
      </c>
      <c r="I3880" t="str">
        <f t="shared" si="121"/>
        <v>NO</v>
      </c>
      <c r="J3880">
        <v>30</v>
      </c>
      <c r="K3880">
        <v>4</v>
      </c>
      <c r="L3880">
        <v>2015</v>
      </c>
      <c r="M3880" s="3">
        <v>24.265130599999999</v>
      </c>
      <c r="N3880" s="3">
        <v>75.387181940000005</v>
      </c>
      <c r="O3880" s="3">
        <v>1.1095639999999999E-3</v>
      </c>
      <c r="P3880" s="3">
        <v>317.09199999999998</v>
      </c>
      <c r="Q3880" s="7">
        <f>(P3880-MIN($P3880:P12864))/(MAX($P3880:$P12864)-MIN($P3880:P12864))</f>
        <v>0.83988679472511552</v>
      </c>
    </row>
    <row r="3881" spans="1:17" x14ac:dyDescent="0.25">
      <c r="A3881">
        <v>3879</v>
      </c>
      <c r="B3881" t="s">
        <v>104</v>
      </c>
      <c r="C3881" t="s">
        <v>19</v>
      </c>
      <c r="D3881" t="s">
        <v>132</v>
      </c>
      <c r="E3881" t="s">
        <v>17</v>
      </c>
      <c r="F3881">
        <v>21</v>
      </c>
      <c r="G3881" t="str">
        <f t="shared" si="120"/>
        <v>LOW</v>
      </c>
      <c r="H3881">
        <v>0</v>
      </c>
      <c r="I3881" t="str">
        <f t="shared" si="121"/>
        <v>NO</v>
      </c>
      <c r="J3881">
        <v>2</v>
      </c>
      <c r="K3881">
        <v>5</v>
      </c>
      <c r="L3881">
        <v>2015</v>
      </c>
      <c r="M3881" s="3">
        <v>20.0967555</v>
      </c>
      <c r="N3881" s="3">
        <v>79.504547520000003</v>
      </c>
      <c r="O3881" s="3">
        <v>6.3176090000000001E-3</v>
      </c>
      <c r="P3881" s="3">
        <v>312.57666660000001</v>
      </c>
      <c r="Q3881" s="7">
        <f>(P3881-MIN($P3881:P12865))/(MAX($P3881:$P12865)-MIN($P3881:P12865))</f>
        <v>0.77191344914794968</v>
      </c>
    </row>
    <row r="3882" spans="1:17" x14ac:dyDescent="0.25">
      <c r="A3882">
        <v>3880</v>
      </c>
      <c r="B3882" t="s">
        <v>104</v>
      </c>
      <c r="C3882" t="s">
        <v>19</v>
      </c>
      <c r="D3882" t="s">
        <v>435</v>
      </c>
      <c r="E3882" t="s">
        <v>17</v>
      </c>
      <c r="F3882">
        <v>45</v>
      </c>
      <c r="G3882" t="str">
        <f t="shared" si="120"/>
        <v>MID</v>
      </c>
      <c r="H3882">
        <v>0</v>
      </c>
      <c r="I3882" t="str">
        <f t="shared" si="121"/>
        <v>NO</v>
      </c>
      <c r="J3882">
        <v>4</v>
      </c>
      <c r="K3882">
        <v>5</v>
      </c>
      <c r="L3882">
        <v>2015</v>
      </c>
      <c r="M3882" s="3">
        <v>17.1726928</v>
      </c>
      <c r="N3882" s="3">
        <v>74.58676543</v>
      </c>
      <c r="O3882" s="3">
        <v>3.0767199999999999E-4</v>
      </c>
      <c r="P3882" s="3">
        <v>315.90666659999999</v>
      </c>
      <c r="Q3882" s="7">
        <f>(P3882-MIN($P3882:P12866))/(MAX($P3882:$P12866)-MIN($P3882:P12866))</f>
        <v>0.82204291262720519</v>
      </c>
    </row>
    <row r="3883" spans="1:17" x14ac:dyDescent="0.25">
      <c r="A3883">
        <v>3881</v>
      </c>
      <c r="B3883" t="s">
        <v>104</v>
      </c>
      <c r="C3883" t="s">
        <v>19</v>
      </c>
      <c r="D3883" t="s">
        <v>435</v>
      </c>
      <c r="E3883" t="s">
        <v>17</v>
      </c>
      <c r="F3883">
        <v>55</v>
      </c>
      <c r="G3883" t="str">
        <f t="shared" si="120"/>
        <v>MID</v>
      </c>
      <c r="H3883">
        <v>0</v>
      </c>
      <c r="I3883" t="str">
        <f t="shared" si="121"/>
        <v>NO</v>
      </c>
      <c r="J3883">
        <v>5</v>
      </c>
      <c r="K3883">
        <v>5</v>
      </c>
      <c r="L3883">
        <v>2015</v>
      </c>
      <c r="M3883" s="3">
        <v>17.1726928</v>
      </c>
      <c r="N3883" s="3">
        <v>74.58676543</v>
      </c>
      <c r="O3883" s="3">
        <v>4.1976999999999997E-4</v>
      </c>
      <c r="P3883" s="3">
        <v>316.37</v>
      </c>
      <c r="Q3883" s="7">
        <f>(P3883-MIN($P3883:P12867))/(MAX($P3883:$P12867)-MIN($P3883:P12867))</f>
        <v>0.82901788402480869</v>
      </c>
    </row>
    <row r="3884" spans="1:17" x14ac:dyDescent="0.25">
      <c r="A3884">
        <v>3882</v>
      </c>
      <c r="B3884" t="s">
        <v>104</v>
      </c>
      <c r="C3884" t="s">
        <v>113</v>
      </c>
      <c r="D3884" t="s">
        <v>527</v>
      </c>
      <c r="E3884" t="s">
        <v>17</v>
      </c>
      <c r="F3884">
        <v>25</v>
      </c>
      <c r="G3884" t="str">
        <f t="shared" si="120"/>
        <v>LOW</v>
      </c>
      <c r="H3884">
        <v>0</v>
      </c>
      <c r="I3884" t="str">
        <f t="shared" si="121"/>
        <v>NO</v>
      </c>
      <c r="J3884">
        <v>5</v>
      </c>
      <c r="K3884">
        <v>5</v>
      </c>
      <c r="L3884">
        <v>2015</v>
      </c>
      <c r="M3884" s="3">
        <v>27.5</v>
      </c>
      <c r="N3884" s="3">
        <v>76.5</v>
      </c>
      <c r="O3884" s="3">
        <v>7.1192E-4</v>
      </c>
      <c r="P3884" s="3">
        <v>314.75</v>
      </c>
      <c r="Q3884" s="7">
        <f>(P3884-MIN($P3884:P12868))/(MAX($P3884:$P12868)-MIN($P3884:P12868))</f>
        <v>0.80463057746733291</v>
      </c>
    </row>
    <row r="3885" spans="1:17" x14ac:dyDescent="0.25">
      <c r="A3885">
        <v>3883</v>
      </c>
      <c r="B3885" t="s">
        <v>104</v>
      </c>
      <c r="C3885" t="s">
        <v>23</v>
      </c>
      <c r="D3885" t="s">
        <v>99</v>
      </c>
      <c r="E3885" t="s">
        <v>62</v>
      </c>
      <c r="F3885">
        <v>62</v>
      </c>
      <c r="G3885" t="str">
        <f t="shared" si="120"/>
        <v>MID</v>
      </c>
      <c r="H3885">
        <v>0</v>
      </c>
      <c r="I3885" t="str">
        <f t="shared" si="121"/>
        <v>NO</v>
      </c>
      <c r="J3885">
        <v>29</v>
      </c>
      <c r="K3885">
        <v>4</v>
      </c>
      <c r="L3885">
        <v>2015</v>
      </c>
      <c r="M3885" s="3">
        <v>12.7948109</v>
      </c>
      <c r="N3885" s="3">
        <v>79.000641099999996</v>
      </c>
      <c r="O3885" s="3">
        <v>0.34690435400000003</v>
      </c>
      <c r="P3885" s="3">
        <v>309.52999999999997</v>
      </c>
      <c r="Q3885" s="7">
        <f>(P3885-MIN($P3885:P12869))/(MAX($P3885:$P12869)-MIN($P3885:P12869))</f>
        <v>0.72604925633768835</v>
      </c>
    </row>
    <row r="3886" spans="1:17" x14ac:dyDescent="0.25">
      <c r="A3886">
        <v>3884</v>
      </c>
      <c r="B3886" t="s">
        <v>104</v>
      </c>
      <c r="C3886" t="s">
        <v>38</v>
      </c>
      <c r="D3886" t="s">
        <v>325</v>
      </c>
      <c r="E3886" t="s">
        <v>17</v>
      </c>
      <c r="F3886">
        <v>8</v>
      </c>
      <c r="G3886" t="str">
        <f t="shared" si="120"/>
        <v>LOW</v>
      </c>
      <c r="H3886">
        <v>0</v>
      </c>
      <c r="I3886" t="str">
        <f t="shared" si="121"/>
        <v>NO</v>
      </c>
      <c r="J3886">
        <v>5</v>
      </c>
      <c r="K3886">
        <v>5</v>
      </c>
      <c r="L3886">
        <v>2015</v>
      </c>
      <c r="M3886" s="3">
        <v>23.249571400000001</v>
      </c>
      <c r="N3886" s="3">
        <v>87.868175100000002</v>
      </c>
      <c r="O3886" s="3">
        <v>0.26077196499999999</v>
      </c>
      <c r="P3886" s="3">
        <v>302.45600000000002</v>
      </c>
      <c r="Q3886" s="7">
        <f>(P3886-MIN($P3886:P12870))/(MAX($P3886:$P12870)-MIN($P3886:P12870))</f>
        <v>0.61955801770337826</v>
      </c>
    </row>
    <row r="3887" spans="1:17" x14ac:dyDescent="0.25">
      <c r="A3887">
        <v>3885</v>
      </c>
      <c r="B3887" t="s">
        <v>104</v>
      </c>
      <c r="C3887" t="s">
        <v>95</v>
      </c>
      <c r="D3887" t="s">
        <v>167</v>
      </c>
      <c r="E3887" t="s">
        <v>17</v>
      </c>
      <c r="F3887">
        <v>12</v>
      </c>
      <c r="G3887" t="str">
        <f t="shared" si="120"/>
        <v>LOW</v>
      </c>
      <c r="H3887">
        <v>0</v>
      </c>
      <c r="I3887" t="str">
        <f t="shared" si="121"/>
        <v>NO</v>
      </c>
      <c r="J3887">
        <v>13</v>
      </c>
      <c r="K3887">
        <v>4</v>
      </c>
      <c r="L3887">
        <v>2015</v>
      </c>
      <c r="M3887" s="3">
        <v>23.258485700000001</v>
      </c>
      <c r="N3887" s="3">
        <v>77.401989</v>
      </c>
      <c r="O3887" s="3">
        <v>9.9351870999999994E-2</v>
      </c>
      <c r="P3887" s="3">
        <v>313.68</v>
      </c>
      <c r="Q3887" s="7">
        <f>(P3887-MIN($P3887:P12871))/(MAX($P3887:$P12871)-MIN($P3887:P12871))</f>
        <v>0.78852291202504965</v>
      </c>
    </row>
    <row r="3888" spans="1:17" x14ac:dyDescent="0.25">
      <c r="A3888">
        <v>3886</v>
      </c>
      <c r="B3888" t="s">
        <v>104</v>
      </c>
      <c r="C3888" t="s">
        <v>19</v>
      </c>
      <c r="D3888" t="s">
        <v>211</v>
      </c>
      <c r="E3888" t="s">
        <v>55</v>
      </c>
      <c r="F3888">
        <v>11</v>
      </c>
      <c r="G3888" t="str">
        <f t="shared" si="120"/>
        <v>LOW</v>
      </c>
      <c r="H3888">
        <v>1</v>
      </c>
      <c r="I3888" t="str">
        <f t="shared" si="121"/>
        <v>YES</v>
      </c>
      <c r="J3888">
        <v>27</v>
      </c>
      <c r="K3888">
        <v>4</v>
      </c>
      <c r="L3888">
        <v>2015</v>
      </c>
      <c r="M3888" s="3">
        <v>19.162772499999999</v>
      </c>
      <c r="N3888" s="3">
        <v>74.858024299999997</v>
      </c>
      <c r="O3888" s="3">
        <v>1.5453715E-2</v>
      </c>
      <c r="P3888" s="3">
        <v>318.75</v>
      </c>
      <c r="Q3888" s="7">
        <f>(P3888-MIN($P3888:P12872))/(MAX($P3888:$P12872)-MIN($P3888:P12872))</f>
        <v>0.86484614921418668</v>
      </c>
    </row>
    <row r="3889" spans="1:17" x14ac:dyDescent="0.25">
      <c r="A3889">
        <v>3887</v>
      </c>
      <c r="B3889" t="s">
        <v>104</v>
      </c>
      <c r="C3889" t="s">
        <v>19</v>
      </c>
      <c r="D3889" t="s">
        <v>132</v>
      </c>
      <c r="E3889" t="s">
        <v>17</v>
      </c>
      <c r="F3889">
        <v>6</v>
      </c>
      <c r="G3889" t="str">
        <f t="shared" si="120"/>
        <v>LOW</v>
      </c>
      <c r="H3889">
        <v>1</v>
      </c>
      <c r="I3889" t="str">
        <f t="shared" si="121"/>
        <v>YES</v>
      </c>
      <c r="J3889">
        <v>11</v>
      </c>
      <c r="K3889">
        <v>4</v>
      </c>
      <c r="L3889">
        <v>2015</v>
      </c>
      <c r="M3889" s="3">
        <v>20.0967555</v>
      </c>
      <c r="N3889" s="3">
        <v>79.504547520000003</v>
      </c>
      <c r="O3889" s="3">
        <v>8.8069393999999995E-2</v>
      </c>
      <c r="P3889" s="3">
        <v>312.67</v>
      </c>
      <c r="Q3889" s="7">
        <f>(P3889-MIN($P3889:P12873))/(MAX($P3889:$P12873)-MIN($P3889:P12873))</f>
        <v>0.7733184801589692</v>
      </c>
    </row>
    <row r="3890" spans="1:17" x14ac:dyDescent="0.25">
      <c r="A3890">
        <v>3888</v>
      </c>
      <c r="B3890" t="s">
        <v>118</v>
      </c>
      <c r="C3890" t="s">
        <v>120</v>
      </c>
      <c r="D3890" t="s">
        <v>248</v>
      </c>
      <c r="E3890" t="s">
        <v>17</v>
      </c>
      <c r="F3890">
        <v>21</v>
      </c>
      <c r="G3890" t="str">
        <f t="shared" si="120"/>
        <v>LOW</v>
      </c>
      <c r="H3890">
        <v>0</v>
      </c>
      <c r="I3890" t="str">
        <f t="shared" si="121"/>
        <v>NO</v>
      </c>
      <c r="J3890">
        <v>16</v>
      </c>
      <c r="K3890">
        <v>5</v>
      </c>
      <c r="L3890">
        <v>2015</v>
      </c>
      <c r="M3890" s="3">
        <v>27.082715799999999</v>
      </c>
      <c r="N3890" s="3">
        <v>93.997842300000002</v>
      </c>
      <c r="O3890" s="3">
        <v>0.98614346600000002</v>
      </c>
      <c r="P3890" s="3">
        <v>304.51953054996898</v>
      </c>
      <c r="Q3890" s="7">
        <f>(P3890-MIN($P3890:P12874))/(MAX($P3890:$P12874)-MIN($P3890:P12874))</f>
        <v>0.65062218567424834</v>
      </c>
    </row>
    <row r="3891" spans="1:17" x14ac:dyDescent="0.25">
      <c r="A3891">
        <v>3889</v>
      </c>
      <c r="B3891" t="s">
        <v>118</v>
      </c>
      <c r="C3891" t="s">
        <v>91</v>
      </c>
      <c r="D3891" t="s">
        <v>439</v>
      </c>
      <c r="E3891" t="s">
        <v>17</v>
      </c>
      <c r="F3891">
        <v>23</v>
      </c>
      <c r="G3891" t="str">
        <f t="shared" si="120"/>
        <v>LOW</v>
      </c>
      <c r="H3891">
        <v>0</v>
      </c>
      <c r="I3891" t="str">
        <f t="shared" si="121"/>
        <v>NO</v>
      </c>
      <c r="J3891">
        <v>10</v>
      </c>
      <c r="K3891">
        <v>5</v>
      </c>
      <c r="L3891">
        <v>2015</v>
      </c>
      <c r="M3891" s="3">
        <v>13.160104799999999</v>
      </c>
      <c r="N3891" s="3">
        <v>79.15555062</v>
      </c>
      <c r="O3891" s="3">
        <v>2.4838484000000001E-2</v>
      </c>
      <c r="P3891" s="3">
        <v>308.93</v>
      </c>
      <c r="Q3891" s="7">
        <f>(P3891-MIN($P3891:P12875))/(MAX($P3891:$P12875)-MIN($P3891:P12875))</f>
        <v>0.7170169205756608</v>
      </c>
    </row>
    <row r="3892" spans="1:17" x14ac:dyDescent="0.25">
      <c r="A3892">
        <v>3890</v>
      </c>
      <c r="B3892" t="s">
        <v>118</v>
      </c>
      <c r="C3892" t="s">
        <v>91</v>
      </c>
      <c r="D3892" t="s">
        <v>709</v>
      </c>
      <c r="E3892" t="s">
        <v>17</v>
      </c>
      <c r="F3892">
        <v>32</v>
      </c>
      <c r="G3892" t="str">
        <f t="shared" si="120"/>
        <v>MID</v>
      </c>
      <c r="H3892">
        <v>0</v>
      </c>
      <c r="I3892" t="str">
        <f t="shared" si="121"/>
        <v>NO</v>
      </c>
      <c r="J3892">
        <v>12</v>
      </c>
      <c r="K3892">
        <v>5</v>
      </c>
      <c r="L3892">
        <v>2015</v>
      </c>
      <c r="M3892" s="3">
        <v>13.4923257</v>
      </c>
      <c r="N3892" s="3">
        <v>79.202539000000002</v>
      </c>
      <c r="O3892" s="3">
        <v>2.2267001000000002E-2</v>
      </c>
      <c r="P3892" s="3">
        <v>309.89999999999998</v>
      </c>
      <c r="Q3892" s="7">
        <f>(P3892-MIN($P3892:P12876))/(MAX($P3892:$P12876)-MIN($P3892:P12876))</f>
        <v>0.73161919672427245</v>
      </c>
    </row>
    <row r="3893" spans="1:17" x14ac:dyDescent="0.25">
      <c r="A3893">
        <v>3891</v>
      </c>
      <c r="B3893" t="s">
        <v>118</v>
      </c>
      <c r="C3893" t="s">
        <v>129</v>
      </c>
      <c r="D3893" t="s">
        <v>758</v>
      </c>
      <c r="E3893" t="s">
        <v>17</v>
      </c>
      <c r="F3893">
        <v>20</v>
      </c>
      <c r="G3893" t="str">
        <f t="shared" si="120"/>
        <v>LOW</v>
      </c>
      <c r="H3893">
        <v>0</v>
      </c>
      <c r="I3893" t="str">
        <f t="shared" si="121"/>
        <v>NO</v>
      </c>
      <c r="J3893">
        <v>13</v>
      </c>
      <c r="K3893">
        <v>5</v>
      </c>
      <c r="L3893">
        <v>2015</v>
      </c>
      <c r="M3893" s="3">
        <v>27.03016895</v>
      </c>
      <c r="N3893" s="3">
        <v>95.497917549999997</v>
      </c>
      <c r="O3893" s="3">
        <v>0.78400583199999996</v>
      </c>
      <c r="P3893" s="3">
        <v>298.14</v>
      </c>
      <c r="Q3893" s="7">
        <f>(P3893-MIN($P3893:P12877))/(MAX($P3893:$P12877)-MIN($P3893:P12877))</f>
        <v>0.55458541578852261</v>
      </c>
    </row>
    <row r="3894" spans="1:17" x14ac:dyDescent="0.25">
      <c r="A3894">
        <v>3892</v>
      </c>
      <c r="B3894" t="s">
        <v>118</v>
      </c>
      <c r="C3894" t="s">
        <v>25</v>
      </c>
      <c r="D3894" t="s">
        <v>49</v>
      </c>
      <c r="E3894" t="s">
        <v>17</v>
      </c>
      <c r="F3894">
        <v>45</v>
      </c>
      <c r="G3894" t="str">
        <f t="shared" si="120"/>
        <v>MID</v>
      </c>
      <c r="H3894">
        <v>0</v>
      </c>
      <c r="I3894" t="str">
        <f t="shared" si="121"/>
        <v>NO</v>
      </c>
      <c r="J3894">
        <v>11</v>
      </c>
      <c r="K3894">
        <v>5</v>
      </c>
      <c r="L3894">
        <v>2015</v>
      </c>
      <c r="M3894" s="3">
        <v>20.952407000000001</v>
      </c>
      <c r="N3894" s="3">
        <v>72.932383099999996</v>
      </c>
      <c r="O3894" s="3">
        <v>4.5500000000000001E-5</v>
      </c>
      <c r="P3894" s="3">
        <v>312.68333339999998</v>
      </c>
      <c r="Q3894" s="7">
        <f>(P3894-MIN($P3894:P12878))/(MAX($P3894:$P12878)-MIN($P3894:P12878))</f>
        <v>0.77351919973505101</v>
      </c>
    </row>
    <row r="3895" spans="1:17" x14ac:dyDescent="0.25">
      <c r="A3895">
        <v>3893</v>
      </c>
      <c r="B3895" t="s">
        <v>118</v>
      </c>
      <c r="C3895" t="s">
        <v>25</v>
      </c>
      <c r="D3895" t="s">
        <v>253</v>
      </c>
      <c r="E3895" t="s">
        <v>17</v>
      </c>
      <c r="F3895">
        <v>10</v>
      </c>
      <c r="G3895" t="str">
        <f t="shared" si="120"/>
        <v>LOW</v>
      </c>
      <c r="H3895">
        <v>0</v>
      </c>
      <c r="I3895" t="str">
        <f t="shared" si="121"/>
        <v>NO</v>
      </c>
      <c r="J3895">
        <v>10</v>
      </c>
      <c r="K3895">
        <v>5</v>
      </c>
      <c r="L3895">
        <v>2015</v>
      </c>
      <c r="M3895" s="3">
        <v>22.297314199999999</v>
      </c>
      <c r="N3895" s="3">
        <v>73.194256699999997</v>
      </c>
      <c r="O3895" s="3">
        <v>7.1199999999999996E-5</v>
      </c>
      <c r="P3895" s="3">
        <v>316.88333340000003</v>
      </c>
      <c r="Q3895" s="7">
        <f>(P3895-MIN($P3895:P12879))/(MAX($P3895:$P12879)-MIN($P3895:P12879))</f>
        <v>0.83674555006924822</v>
      </c>
    </row>
    <row r="3896" spans="1:17" x14ac:dyDescent="0.25">
      <c r="A3896">
        <v>3894</v>
      </c>
      <c r="B3896" t="s">
        <v>118</v>
      </c>
      <c r="C3896" t="s">
        <v>19</v>
      </c>
      <c r="D3896" t="s">
        <v>149</v>
      </c>
      <c r="E3896" t="s">
        <v>17</v>
      </c>
      <c r="F3896">
        <v>45</v>
      </c>
      <c r="G3896" t="str">
        <f t="shared" si="120"/>
        <v>MID</v>
      </c>
      <c r="H3896">
        <v>0</v>
      </c>
      <c r="I3896" t="str">
        <f t="shared" si="121"/>
        <v>NO</v>
      </c>
      <c r="J3896">
        <v>7</v>
      </c>
      <c r="K3896">
        <v>5</v>
      </c>
      <c r="L3896">
        <v>2015</v>
      </c>
      <c r="M3896" s="3">
        <v>21.149813399999999</v>
      </c>
      <c r="N3896" s="3">
        <v>79.082055600000004</v>
      </c>
      <c r="O3896" s="3">
        <v>4.3434245000000003E-2</v>
      </c>
      <c r="P3896" s="3">
        <v>317.05200000000002</v>
      </c>
      <c r="Q3896" s="7">
        <f>(P3896-MIN($P3896:P12880))/(MAX($P3896:$P12880)-MIN($P3896:P12880))</f>
        <v>0.8392846390076476</v>
      </c>
    </row>
    <row r="3897" spans="1:17" x14ac:dyDescent="0.25">
      <c r="A3897">
        <v>3895</v>
      </c>
      <c r="B3897" t="s">
        <v>118</v>
      </c>
      <c r="C3897" t="s">
        <v>95</v>
      </c>
      <c r="D3897" t="s">
        <v>226</v>
      </c>
      <c r="E3897" t="s">
        <v>17</v>
      </c>
      <c r="F3897">
        <v>15</v>
      </c>
      <c r="G3897" t="str">
        <f t="shared" si="120"/>
        <v>LOW</v>
      </c>
      <c r="H3897">
        <v>0</v>
      </c>
      <c r="I3897" t="str">
        <f t="shared" si="121"/>
        <v>NO</v>
      </c>
      <c r="J3897">
        <v>13</v>
      </c>
      <c r="K3897">
        <v>5</v>
      </c>
      <c r="L3897">
        <v>2015</v>
      </c>
      <c r="M3897" s="3">
        <v>21.825599</v>
      </c>
      <c r="N3897" s="3">
        <v>75.614182</v>
      </c>
      <c r="O3897" s="3">
        <v>1.2287752000000001E-2</v>
      </c>
      <c r="P3897" s="3">
        <v>321.1466666</v>
      </c>
      <c r="Q3897" s="7">
        <f>(P3897-MIN($P3897:P12881))/(MAX($P3897:$P12881)-MIN($P3897:P12881))</f>
        <v>0.90092531161558376</v>
      </c>
    </row>
    <row r="3898" spans="1:17" x14ac:dyDescent="0.25">
      <c r="A3898">
        <v>3896</v>
      </c>
      <c r="B3898" t="s">
        <v>118</v>
      </c>
      <c r="C3898" t="s">
        <v>95</v>
      </c>
      <c r="D3898" t="s">
        <v>585</v>
      </c>
      <c r="E3898" t="s">
        <v>21</v>
      </c>
      <c r="F3898">
        <v>16</v>
      </c>
      <c r="G3898" t="str">
        <f t="shared" si="120"/>
        <v>LOW</v>
      </c>
      <c r="H3898">
        <v>0</v>
      </c>
      <c r="I3898" t="str">
        <f t="shared" si="121"/>
        <v>NO</v>
      </c>
      <c r="J3898">
        <v>11</v>
      </c>
      <c r="K3898">
        <v>5</v>
      </c>
      <c r="L3898">
        <v>2015</v>
      </c>
      <c r="M3898" s="3">
        <v>22.685366250000001</v>
      </c>
      <c r="N3898" s="3">
        <v>80.581505620000001</v>
      </c>
      <c r="O3898" s="3">
        <v>2.4788630999999998E-2</v>
      </c>
      <c r="P3898" s="3">
        <v>315.02999999999997</v>
      </c>
      <c r="Q3898" s="7">
        <f>(P3898-MIN($P3898:P12882))/(MAX($P3898:$P12882)-MIN($P3898:P12882))</f>
        <v>0.80884566748961229</v>
      </c>
    </row>
    <row r="3899" spans="1:17" x14ac:dyDescent="0.25">
      <c r="A3899">
        <v>3897</v>
      </c>
      <c r="B3899" t="s">
        <v>118</v>
      </c>
      <c r="C3899" t="s">
        <v>113</v>
      </c>
      <c r="D3899" t="s">
        <v>461</v>
      </c>
      <c r="E3899" t="s">
        <v>55</v>
      </c>
      <c r="F3899">
        <v>202</v>
      </c>
      <c r="G3899" t="str">
        <f t="shared" si="120"/>
        <v>HIGH</v>
      </c>
      <c r="H3899">
        <v>1</v>
      </c>
      <c r="I3899" t="str">
        <f t="shared" si="121"/>
        <v>YES</v>
      </c>
      <c r="J3899">
        <v>14</v>
      </c>
      <c r="K3899">
        <v>5</v>
      </c>
      <c r="L3899">
        <v>2015</v>
      </c>
      <c r="M3899" s="3">
        <v>24.91765715</v>
      </c>
      <c r="N3899" s="3">
        <v>76.69627663</v>
      </c>
      <c r="O3899" s="3">
        <v>4.0206199999999999E-3</v>
      </c>
      <c r="P3899" s="3">
        <v>322.01333340000002</v>
      </c>
      <c r="Q3899" s="7">
        <f>(P3899-MIN($P3899:P12883))/(MAX($P3899:$P12883)-MIN($P3899:P12883))</f>
        <v>0.91397202083458806</v>
      </c>
    </row>
    <row r="3900" spans="1:17" x14ac:dyDescent="0.25">
      <c r="A3900">
        <v>3898</v>
      </c>
      <c r="B3900" t="s">
        <v>118</v>
      </c>
      <c r="C3900" t="s">
        <v>38</v>
      </c>
      <c r="D3900" t="s">
        <v>325</v>
      </c>
      <c r="E3900" t="s">
        <v>17</v>
      </c>
      <c r="F3900">
        <v>38</v>
      </c>
      <c r="G3900" t="str">
        <f t="shared" si="120"/>
        <v>MID</v>
      </c>
      <c r="H3900">
        <v>0</v>
      </c>
      <c r="I3900" t="str">
        <f t="shared" si="121"/>
        <v>NO</v>
      </c>
      <c r="J3900">
        <v>14</v>
      </c>
      <c r="K3900">
        <v>5</v>
      </c>
      <c r="L3900">
        <v>2015</v>
      </c>
      <c r="M3900" s="3">
        <v>23.249571400000001</v>
      </c>
      <c r="N3900" s="3">
        <v>87.868175100000002</v>
      </c>
      <c r="O3900" s="3">
        <v>0.26779999599999998</v>
      </c>
      <c r="P3900" s="3">
        <v>306.05</v>
      </c>
      <c r="Q3900" s="7">
        <f>(P3900-MIN($P3900:P12884))/(MAX($P3900:$P12884)-MIN($P3900:P12884))</f>
        <v>0.67366170891792621</v>
      </c>
    </row>
    <row r="3901" spans="1:17" x14ac:dyDescent="0.25">
      <c r="A3901">
        <v>3899</v>
      </c>
      <c r="B3901" t="s">
        <v>118</v>
      </c>
      <c r="C3901" t="s">
        <v>38</v>
      </c>
      <c r="D3901" t="s">
        <v>325</v>
      </c>
      <c r="E3901" t="s">
        <v>17</v>
      </c>
      <c r="F3901">
        <v>145</v>
      </c>
      <c r="G3901" t="str">
        <f t="shared" si="120"/>
        <v>HIGH</v>
      </c>
      <c r="H3901">
        <v>0</v>
      </c>
      <c r="I3901" t="str">
        <f t="shared" si="121"/>
        <v>NO</v>
      </c>
      <c r="J3901">
        <v>15</v>
      </c>
      <c r="K3901">
        <v>5</v>
      </c>
      <c r="L3901">
        <v>2015</v>
      </c>
      <c r="M3901" s="3">
        <v>23.249571400000001</v>
      </c>
      <c r="N3901" s="3">
        <v>87.868175100000002</v>
      </c>
      <c r="O3901" s="3">
        <v>0.21076640199999999</v>
      </c>
      <c r="P3901" s="3">
        <v>306.83499999999998</v>
      </c>
      <c r="Q3901" s="7">
        <f>(P3901-MIN($P3901:P12885))/(MAX($P3901:$P12885)-MIN($P3901:P12885))</f>
        <v>0.68547901487324581</v>
      </c>
    </row>
    <row r="3902" spans="1:17" x14ac:dyDescent="0.25">
      <c r="A3902">
        <v>3900</v>
      </c>
      <c r="B3902" t="s">
        <v>118</v>
      </c>
      <c r="C3902" t="s">
        <v>38</v>
      </c>
      <c r="D3902" t="s">
        <v>325</v>
      </c>
      <c r="E3902" t="s">
        <v>17</v>
      </c>
      <c r="F3902">
        <v>44</v>
      </c>
      <c r="G3902" t="str">
        <f t="shared" si="120"/>
        <v>MID</v>
      </c>
      <c r="H3902">
        <v>0</v>
      </c>
      <c r="I3902" t="str">
        <f t="shared" si="121"/>
        <v>NO</v>
      </c>
      <c r="J3902">
        <v>18</v>
      </c>
      <c r="K3902">
        <v>5</v>
      </c>
      <c r="L3902">
        <v>2015</v>
      </c>
      <c r="M3902" s="3">
        <v>23.249571400000001</v>
      </c>
      <c r="N3902" s="3">
        <v>87.868175100000002</v>
      </c>
      <c r="O3902" s="3">
        <v>0.22996214500000001</v>
      </c>
      <c r="P3902" s="3">
        <v>306.22800000000001</v>
      </c>
      <c r="Q3902" s="7">
        <f>(P3902-MIN($P3902:P12886))/(MAX($P3902:$P12886)-MIN($P3902:P12886))</f>
        <v>0.6763413018606611</v>
      </c>
    </row>
    <row r="3903" spans="1:17" x14ac:dyDescent="0.25">
      <c r="A3903">
        <v>3901</v>
      </c>
      <c r="B3903" t="s">
        <v>118</v>
      </c>
      <c r="C3903" t="s">
        <v>38</v>
      </c>
      <c r="D3903" t="s">
        <v>76</v>
      </c>
      <c r="E3903" t="s">
        <v>77</v>
      </c>
      <c r="F3903">
        <v>32</v>
      </c>
      <c r="G3903" t="str">
        <f t="shared" si="120"/>
        <v>MID</v>
      </c>
      <c r="H3903">
        <v>0</v>
      </c>
      <c r="I3903" t="str">
        <f t="shared" si="121"/>
        <v>NO</v>
      </c>
      <c r="J3903">
        <v>17</v>
      </c>
      <c r="K3903">
        <v>5</v>
      </c>
      <c r="L3903">
        <v>2015</v>
      </c>
      <c r="M3903" s="3">
        <v>22.905211399999999</v>
      </c>
      <c r="N3903" s="3">
        <v>88.376063900000005</v>
      </c>
      <c r="O3903" s="3">
        <v>0.251089744</v>
      </c>
      <c r="P3903" s="3">
        <v>304.83999999999997</v>
      </c>
      <c r="Q3903" s="7">
        <f>(P3903-MIN($P3903:P12887))/(MAX($P3903:$P12887)-MIN($P3903:P12887))</f>
        <v>0.65544649846450243</v>
      </c>
    </row>
    <row r="3904" spans="1:17" x14ac:dyDescent="0.25">
      <c r="A3904">
        <v>3902</v>
      </c>
      <c r="B3904" t="s">
        <v>118</v>
      </c>
      <c r="C3904" t="s">
        <v>38</v>
      </c>
      <c r="D3904" t="s">
        <v>76</v>
      </c>
      <c r="E3904" t="s">
        <v>77</v>
      </c>
      <c r="F3904">
        <v>29</v>
      </c>
      <c r="G3904" t="str">
        <f t="shared" si="120"/>
        <v>LOW</v>
      </c>
      <c r="H3904">
        <v>0</v>
      </c>
      <c r="I3904" t="str">
        <f t="shared" si="121"/>
        <v>NO</v>
      </c>
      <c r="J3904">
        <v>11</v>
      </c>
      <c r="K3904">
        <v>5</v>
      </c>
      <c r="L3904">
        <v>2015</v>
      </c>
      <c r="M3904" s="3">
        <v>22.905211399999999</v>
      </c>
      <c r="N3904" s="3">
        <v>88.376063900000005</v>
      </c>
      <c r="O3904" s="3">
        <v>0.14652620399999999</v>
      </c>
      <c r="P3904" s="3">
        <v>304.875</v>
      </c>
      <c r="Q3904" s="7">
        <f>(P3904-MIN($P3904:P12888))/(MAX($P3904:$P12888)-MIN($P3904:P12888))</f>
        <v>0.65597338471728772</v>
      </c>
    </row>
    <row r="3905" spans="1:17" x14ac:dyDescent="0.25">
      <c r="A3905">
        <v>3903</v>
      </c>
      <c r="B3905" t="s">
        <v>118</v>
      </c>
      <c r="C3905" t="s">
        <v>38</v>
      </c>
      <c r="D3905" t="s">
        <v>220</v>
      </c>
      <c r="E3905" t="s">
        <v>17</v>
      </c>
      <c r="F3905">
        <v>77</v>
      </c>
      <c r="G3905" t="str">
        <f t="shared" si="120"/>
        <v>MID</v>
      </c>
      <c r="H3905">
        <v>0</v>
      </c>
      <c r="I3905" t="str">
        <f t="shared" si="121"/>
        <v>NO</v>
      </c>
      <c r="J3905">
        <v>12</v>
      </c>
      <c r="K3905">
        <v>5</v>
      </c>
      <c r="L3905">
        <v>2015</v>
      </c>
      <c r="M3905" s="3">
        <v>24</v>
      </c>
      <c r="N3905" s="3">
        <v>87.583332999999996</v>
      </c>
      <c r="O3905" s="3">
        <v>0.100121428</v>
      </c>
      <c r="P3905" s="3">
        <v>304.33999999999997</v>
      </c>
      <c r="Q3905" s="7">
        <f>(P3905-MIN($P3905:P12889))/(MAX($P3905:$P12889)-MIN($P3905:P12889))</f>
        <v>0.6479195519961457</v>
      </c>
    </row>
    <row r="3906" spans="1:17" x14ac:dyDescent="0.25">
      <c r="A3906">
        <v>3904</v>
      </c>
      <c r="B3906" t="s">
        <v>118</v>
      </c>
      <c r="C3906" t="s">
        <v>105</v>
      </c>
      <c r="D3906" t="s">
        <v>432</v>
      </c>
      <c r="E3906" t="s">
        <v>17</v>
      </c>
      <c r="F3906">
        <v>11</v>
      </c>
      <c r="G3906" t="str">
        <f t="shared" si="120"/>
        <v>LOW</v>
      </c>
      <c r="H3906">
        <v>0</v>
      </c>
      <c r="I3906" t="str">
        <f t="shared" si="121"/>
        <v>NO</v>
      </c>
      <c r="J3906">
        <v>3</v>
      </c>
      <c r="K3906">
        <v>5</v>
      </c>
      <c r="L3906">
        <v>2015</v>
      </c>
      <c r="M3906" s="3">
        <v>22.009084099999999</v>
      </c>
      <c r="N3906" s="3">
        <v>82.578896</v>
      </c>
      <c r="O3906" s="3">
        <v>5.2440862999999997E-2</v>
      </c>
      <c r="P3906" s="3">
        <v>308.98</v>
      </c>
      <c r="Q3906" s="7">
        <f>(P3906-MIN($P3906:P12890))/(MAX($P3906:$P12890)-MIN($P3906:P12890))</f>
        <v>0.71776961522249672</v>
      </c>
    </row>
    <row r="3907" spans="1:17" x14ac:dyDescent="0.25">
      <c r="A3907">
        <v>3905</v>
      </c>
      <c r="B3907" t="s">
        <v>118</v>
      </c>
      <c r="C3907" t="s">
        <v>27</v>
      </c>
      <c r="D3907" t="s">
        <v>110</v>
      </c>
      <c r="E3907" t="s">
        <v>55</v>
      </c>
      <c r="F3907">
        <v>11</v>
      </c>
      <c r="G3907" t="str">
        <f t="shared" ref="G3907:G3970" si="122">IF(F3907&gt;=80,"HIGH",IF(F3907&lt;=30,"LOW",IF(F3907&gt;30,"MID")))</f>
        <v>LOW</v>
      </c>
      <c r="H3907">
        <v>0</v>
      </c>
      <c r="I3907" t="str">
        <f t="shared" ref="I3907:I3970" si="123">IF(H3907=0,"NO","YES")</f>
        <v>NO</v>
      </c>
      <c r="J3907">
        <v>21</v>
      </c>
      <c r="K3907">
        <v>4</v>
      </c>
      <c r="L3907">
        <v>2015</v>
      </c>
      <c r="M3907" s="3">
        <v>11.245055799999999</v>
      </c>
      <c r="N3907" s="3">
        <v>75.775471600000003</v>
      </c>
      <c r="O3907" s="3">
        <v>0.30528945600000001</v>
      </c>
      <c r="P3907" s="3">
        <v>304.51953054996898</v>
      </c>
      <c r="Q3907" s="7">
        <f>(P3907-MIN($P3907:P12891))/(MAX($P3907:$P12891)-MIN($P3907:P12891))</f>
        <v>0.65062218567424834</v>
      </c>
    </row>
    <row r="3908" spans="1:17" x14ac:dyDescent="0.25">
      <c r="A3908">
        <v>3906</v>
      </c>
      <c r="B3908" t="s">
        <v>118</v>
      </c>
      <c r="C3908" t="s">
        <v>27</v>
      </c>
      <c r="D3908" t="s">
        <v>340</v>
      </c>
      <c r="E3908" t="s">
        <v>55</v>
      </c>
      <c r="F3908">
        <v>10</v>
      </c>
      <c r="G3908" t="str">
        <f t="shared" si="122"/>
        <v>LOW</v>
      </c>
      <c r="H3908">
        <v>0</v>
      </c>
      <c r="I3908" t="str">
        <f t="shared" si="123"/>
        <v>NO</v>
      </c>
      <c r="J3908">
        <v>21</v>
      </c>
      <c r="K3908">
        <v>4</v>
      </c>
      <c r="L3908">
        <v>2015</v>
      </c>
      <c r="M3908" s="3">
        <v>9.2780840999999992</v>
      </c>
      <c r="N3908" s="3">
        <v>76.973744300000007</v>
      </c>
      <c r="O3908" s="3">
        <v>0.492990865</v>
      </c>
      <c r="P3908" s="3">
        <v>302.505</v>
      </c>
      <c r="Q3908" s="7">
        <f>(P3908-MIN($P3908:P12892))/(MAX($P3908:$P12892)-MIN($P3908:P12892))</f>
        <v>0.62029565845727686</v>
      </c>
    </row>
    <row r="3909" spans="1:17" x14ac:dyDescent="0.25">
      <c r="A3909">
        <v>3907</v>
      </c>
      <c r="B3909" t="s">
        <v>118</v>
      </c>
      <c r="C3909" t="s">
        <v>19</v>
      </c>
      <c r="D3909" t="s">
        <v>183</v>
      </c>
      <c r="E3909" t="s">
        <v>17</v>
      </c>
      <c r="F3909">
        <v>35</v>
      </c>
      <c r="G3909" t="str">
        <f t="shared" si="122"/>
        <v>MID</v>
      </c>
      <c r="H3909">
        <v>0</v>
      </c>
      <c r="I3909" t="str">
        <f t="shared" si="123"/>
        <v>NO</v>
      </c>
      <c r="J3909">
        <v>4</v>
      </c>
      <c r="K3909">
        <v>5</v>
      </c>
      <c r="L3909">
        <v>2015</v>
      </c>
      <c r="M3909" s="3">
        <v>21.455228000000002</v>
      </c>
      <c r="N3909" s="3">
        <v>80.196272899999997</v>
      </c>
      <c r="O3909" s="3">
        <v>8.5320999999999997E-4</v>
      </c>
      <c r="P3909" s="3">
        <v>311.14</v>
      </c>
      <c r="Q3909" s="7">
        <f>(P3909-MIN($P3909:P12893))/(MAX($P3909:$P12893)-MIN($P3909:P12893))</f>
        <v>0.75028602396579724</v>
      </c>
    </row>
    <row r="3910" spans="1:17" x14ac:dyDescent="0.25">
      <c r="A3910">
        <v>3908</v>
      </c>
      <c r="B3910" t="s">
        <v>118</v>
      </c>
      <c r="C3910" t="s">
        <v>38</v>
      </c>
      <c r="D3910" t="s">
        <v>325</v>
      </c>
      <c r="E3910" t="s">
        <v>17</v>
      </c>
      <c r="F3910">
        <v>19</v>
      </c>
      <c r="G3910" t="str">
        <f t="shared" si="122"/>
        <v>LOW</v>
      </c>
      <c r="H3910">
        <v>0</v>
      </c>
      <c r="I3910" t="str">
        <f t="shared" si="123"/>
        <v>NO</v>
      </c>
      <c r="J3910">
        <v>22</v>
      </c>
      <c r="K3910">
        <v>4</v>
      </c>
      <c r="L3910">
        <v>2015</v>
      </c>
      <c r="M3910" s="3">
        <v>23.249571400000001</v>
      </c>
      <c r="N3910" s="3">
        <v>87.868175100000002</v>
      </c>
      <c r="O3910" s="3">
        <v>0.143717867</v>
      </c>
      <c r="P3910" s="3">
        <v>305.82400000000001</v>
      </c>
      <c r="Q3910" s="7">
        <f>(P3910-MIN($P3910:P12894))/(MAX($P3910:$P12894)-MIN($P3910:P12894))</f>
        <v>0.67025952911422904</v>
      </c>
    </row>
    <row r="3911" spans="1:17" x14ac:dyDescent="0.25">
      <c r="A3911">
        <v>3909</v>
      </c>
      <c r="B3911" t="s">
        <v>118</v>
      </c>
      <c r="C3911" t="s">
        <v>25</v>
      </c>
      <c r="D3911" t="s">
        <v>706</v>
      </c>
      <c r="E3911" t="s">
        <v>17</v>
      </c>
      <c r="F3911">
        <v>112</v>
      </c>
      <c r="G3911" t="str">
        <f t="shared" si="122"/>
        <v>HIGH</v>
      </c>
      <c r="H3911">
        <v>0</v>
      </c>
      <c r="I3911" t="str">
        <f t="shared" si="123"/>
        <v>NO</v>
      </c>
      <c r="J3911">
        <v>1</v>
      </c>
      <c r="K3911">
        <v>5</v>
      </c>
      <c r="L3911">
        <v>2015</v>
      </c>
      <c r="M3911" s="3">
        <v>23.48345905</v>
      </c>
      <c r="N3911" s="3">
        <v>73.39881244</v>
      </c>
      <c r="O3911" s="3">
        <v>1.0172E-4</v>
      </c>
      <c r="P3911" s="3">
        <v>316.57666660000001</v>
      </c>
      <c r="Q3911" s="7">
        <f>(P3911-MIN($P3911:P12895))/(MAX($P3911:$P12895)-MIN($P3911:P12895))</f>
        <v>0.83212902089480345</v>
      </c>
    </row>
    <row r="3912" spans="1:17" x14ac:dyDescent="0.25">
      <c r="A3912">
        <v>3910</v>
      </c>
      <c r="B3912" t="s">
        <v>128</v>
      </c>
      <c r="C3912" t="s">
        <v>120</v>
      </c>
      <c r="D3912" t="s">
        <v>248</v>
      </c>
      <c r="E3912" t="s">
        <v>21</v>
      </c>
      <c r="F3912">
        <v>33</v>
      </c>
      <c r="G3912" t="str">
        <f t="shared" si="122"/>
        <v>MID</v>
      </c>
      <c r="H3912">
        <v>0</v>
      </c>
      <c r="I3912" t="str">
        <f t="shared" si="123"/>
        <v>NO</v>
      </c>
      <c r="J3912">
        <v>19</v>
      </c>
      <c r="K3912">
        <v>5</v>
      </c>
      <c r="L3912">
        <v>2015</v>
      </c>
      <c r="M3912" s="3">
        <v>27.082715799999999</v>
      </c>
      <c r="N3912" s="3">
        <v>93.997842300000002</v>
      </c>
      <c r="O3912" s="3">
        <v>1.2626547290000001</v>
      </c>
      <c r="P3912" s="3">
        <v>295.68</v>
      </c>
      <c r="Q3912" s="7">
        <f>(P3912-MIN($P3912:P12896))/(MAX($P3912:$P12896)-MIN($P3912:P12896))</f>
        <v>0.5175528391642078</v>
      </c>
    </row>
    <row r="3913" spans="1:17" x14ac:dyDescent="0.25">
      <c r="A3913">
        <v>3911</v>
      </c>
      <c r="B3913" t="s">
        <v>128</v>
      </c>
      <c r="C3913" t="s">
        <v>91</v>
      </c>
      <c r="D3913" t="s">
        <v>200</v>
      </c>
      <c r="E3913" t="s">
        <v>17</v>
      </c>
      <c r="F3913">
        <v>34</v>
      </c>
      <c r="G3913" t="str">
        <f t="shared" si="122"/>
        <v>MID</v>
      </c>
      <c r="H3913">
        <v>0</v>
      </c>
      <c r="I3913" t="str">
        <f t="shared" si="123"/>
        <v>NO</v>
      </c>
      <c r="J3913">
        <v>23</v>
      </c>
      <c r="K3913">
        <v>5</v>
      </c>
      <c r="L3913">
        <v>2015</v>
      </c>
      <c r="M3913" s="3">
        <v>15.8309251</v>
      </c>
      <c r="N3913" s="3">
        <v>78.042537300000006</v>
      </c>
      <c r="O3913" s="3">
        <v>2.7135051E-2</v>
      </c>
      <c r="P3913" s="3">
        <v>310.17599999999999</v>
      </c>
      <c r="Q3913" s="7">
        <f>(P3913-MIN($P3913:P12897))/(MAX($P3913:$P12897)-MIN($P3913:P12897))</f>
        <v>0.73577407117480553</v>
      </c>
    </row>
    <row r="3914" spans="1:17" x14ac:dyDescent="0.25">
      <c r="A3914">
        <v>3912</v>
      </c>
      <c r="B3914" t="s">
        <v>128</v>
      </c>
      <c r="C3914" t="s">
        <v>25</v>
      </c>
      <c r="D3914" t="s">
        <v>281</v>
      </c>
      <c r="E3914" t="s">
        <v>17</v>
      </c>
      <c r="F3914">
        <v>20</v>
      </c>
      <c r="G3914" t="str">
        <f t="shared" si="122"/>
        <v>LOW</v>
      </c>
      <c r="H3914">
        <v>0</v>
      </c>
      <c r="I3914" t="str">
        <f t="shared" si="123"/>
        <v>NO</v>
      </c>
      <c r="J3914">
        <v>17</v>
      </c>
      <c r="K3914">
        <v>5</v>
      </c>
      <c r="L3914">
        <v>2015</v>
      </c>
      <c r="M3914" s="3">
        <v>20.432195650000001</v>
      </c>
      <c r="N3914" s="3">
        <v>73.140989300000001</v>
      </c>
      <c r="O3914" s="3">
        <v>5.4697573999999999E-2</v>
      </c>
      <c r="P3914" s="3">
        <v>317.9133334</v>
      </c>
      <c r="Q3914" s="7">
        <f>(P3914-MIN($P3914:P12898))/(MAX($P3914:$P12898)-MIN($P3914:P12898))</f>
        <v>0.85225105979406257</v>
      </c>
    </row>
    <row r="3915" spans="1:17" x14ac:dyDescent="0.25">
      <c r="A3915">
        <v>3913</v>
      </c>
      <c r="B3915" t="s">
        <v>128</v>
      </c>
      <c r="C3915" t="s">
        <v>45</v>
      </c>
      <c r="D3915" t="s">
        <v>371</v>
      </c>
      <c r="E3915" t="s">
        <v>17</v>
      </c>
      <c r="F3915">
        <v>16</v>
      </c>
      <c r="G3915" t="str">
        <f t="shared" si="122"/>
        <v>LOW</v>
      </c>
      <c r="H3915">
        <v>0</v>
      </c>
      <c r="I3915" t="str">
        <f t="shared" si="123"/>
        <v>NO</v>
      </c>
      <c r="J3915">
        <v>18</v>
      </c>
      <c r="K3915">
        <v>5</v>
      </c>
      <c r="L3915">
        <v>2015</v>
      </c>
      <c r="M3915" s="3">
        <v>13.4358702</v>
      </c>
      <c r="N3915" s="3">
        <v>77.731243399999997</v>
      </c>
      <c r="O3915" s="3">
        <v>0.59888509199999995</v>
      </c>
      <c r="P3915" s="3">
        <v>304.51953054996898</v>
      </c>
      <c r="Q3915" s="7">
        <f>(P3915-MIN($P3915:P12899))/(MAX($P3915:$P12899)-MIN($P3915:P12899))</f>
        <v>0.65062218567424834</v>
      </c>
    </row>
    <row r="3916" spans="1:17" x14ac:dyDescent="0.25">
      <c r="A3916">
        <v>3914</v>
      </c>
      <c r="B3916" t="s">
        <v>128</v>
      </c>
      <c r="C3916" t="s">
        <v>45</v>
      </c>
      <c r="D3916" t="s">
        <v>351</v>
      </c>
      <c r="E3916" t="s">
        <v>17</v>
      </c>
      <c r="F3916">
        <v>8</v>
      </c>
      <c r="G3916" t="str">
        <f t="shared" si="122"/>
        <v>LOW</v>
      </c>
      <c r="H3916">
        <v>0</v>
      </c>
      <c r="I3916" t="str">
        <f t="shared" si="123"/>
        <v>NO</v>
      </c>
      <c r="J3916">
        <v>22</v>
      </c>
      <c r="K3916">
        <v>5</v>
      </c>
      <c r="L3916">
        <v>2015</v>
      </c>
      <c r="M3916" s="3">
        <v>12.725276600000001</v>
      </c>
      <c r="N3916" s="3">
        <v>77.280479700000001</v>
      </c>
      <c r="O3916" s="3">
        <v>0.542609589</v>
      </c>
      <c r="P3916" s="3">
        <v>302.71333340000001</v>
      </c>
      <c r="Q3916" s="7">
        <f>(P3916-MIN($P3916:P12900))/(MAX($P3916:$P12900)-MIN($P3916:P12900))</f>
        <v>0.6234318871560186</v>
      </c>
    </row>
    <row r="3917" spans="1:17" x14ac:dyDescent="0.25">
      <c r="A3917">
        <v>3915</v>
      </c>
      <c r="B3917" t="s">
        <v>128</v>
      </c>
      <c r="C3917" t="s">
        <v>34</v>
      </c>
      <c r="D3917" t="s">
        <v>390</v>
      </c>
      <c r="E3917" t="s">
        <v>17</v>
      </c>
      <c r="F3917">
        <v>11</v>
      </c>
      <c r="G3917" t="str">
        <f t="shared" si="122"/>
        <v>LOW</v>
      </c>
      <c r="H3917">
        <v>0</v>
      </c>
      <c r="I3917" t="str">
        <f t="shared" si="123"/>
        <v>NO</v>
      </c>
      <c r="J3917">
        <v>20</v>
      </c>
      <c r="K3917">
        <v>5</v>
      </c>
      <c r="L3917">
        <v>2015</v>
      </c>
      <c r="M3917" s="3">
        <v>20.838242600000001</v>
      </c>
      <c r="N3917" s="3">
        <v>85.097394899999998</v>
      </c>
      <c r="O3917" s="3">
        <v>0.26885352800000001</v>
      </c>
      <c r="P3917" s="3">
        <v>307.58333340000001</v>
      </c>
      <c r="Q3917" s="7">
        <f>(P3917-MIN($P3917:P12901))/(MAX($P3917:$P12901)-MIN($P3917:P12901))</f>
        <v>0.69674434575781308</v>
      </c>
    </row>
    <row r="3918" spans="1:17" x14ac:dyDescent="0.25">
      <c r="A3918">
        <v>3916</v>
      </c>
      <c r="B3918" t="s">
        <v>128</v>
      </c>
      <c r="C3918" t="s">
        <v>23</v>
      </c>
      <c r="D3918" t="s">
        <v>475</v>
      </c>
      <c r="E3918" t="s">
        <v>17</v>
      </c>
      <c r="F3918">
        <v>36</v>
      </c>
      <c r="G3918" t="str">
        <f t="shared" si="122"/>
        <v>MID</v>
      </c>
      <c r="H3918">
        <v>0</v>
      </c>
      <c r="I3918" t="str">
        <f t="shared" si="123"/>
        <v>NO</v>
      </c>
      <c r="J3918">
        <v>19</v>
      </c>
      <c r="K3918">
        <v>5</v>
      </c>
      <c r="L3918">
        <v>2015</v>
      </c>
      <c r="M3918" s="3">
        <v>9.9696642999999998</v>
      </c>
      <c r="N3918" s="3">
        <v>77.474200490000001</v>
      </c>
      <c r="O3918" s="3">
        <v>0.73316491500000003</v>
      </c>
      <c r="P3918" s="3">
        <v>305.39</v>
      </c>
      <c r="Q3918" s="7">
        <f>(P3918-MIN($P3918:P12902))/(MAX($P3918:$P12902)-MIN($P3918:P12902))</f>
        <v>0.66372613957969495</v>
      </c>
    </row>
    <row r="3919" spans="1:17" x14ac:dyDescent="0.25">
      <c r="A3919">
        <v>3917</v>
      </c>
      <c r="B3919" t="s">
        <v>128</v>
      </c>
      <c r="C3919" t="s">
        <v>38</v>
      </c>
      <c r="D3919" t="s">
        <v>325</v>
      </c>
      <c r="E3919" t="s">
        <v>17</v>
      </c>
      <c r="F3919">
        <v>44</v>
      </c>
      <c r="G3919" t="str">
        <f t="shared" si="122"/>
        <v>MID</v>
      </c>
      <c r="H3919">
        <v>0</v>
      </c>
      <c r="I3919" t="str">
        <f t="shared" si="123"/>
        <v>NO</v>
      </c>
      <c r="J3919">
        <v>18</v>
      </c>
      <c r="K3919">
        <v>5</v>
      </c>
      <c r="L3919">
        <v>2015</v>
      </c>
      <c r="M3919" s="3">
        <v>23.249571400000001</v>
      </c>
      <c r="N3919" s="3">
        <v>87.868175100000002</v>
      </c>
      <c r="O3919" s="3">
        <v>0.22996214500000001</v>
      </c>
      <c r="P3919" s="3">
        <v>306.22800000000001</v>
      </c>
      <c r="Q3919" s="7">
        <f>(P3919-MIN($P3919:P12903))/(MAX($P3919:$P12903)-MIN($P3919:P12903))</f>
        <v>0.6763413018606611</v>
      </c>
    </row>
    <row r="3920" spans="1:17" x14ac:dyDescent="0.25">
      <c r="A3920">
        <v>3918</v>
      </c>
      <c r="B3920" t="s">
        <v>128</v>
      </c>
      <c r="C3920" t="s">
        <v>366</v>
      </c>
      <c r="D3920" t="s">
        <v>366</v>
      </c>
      <c r="E3920" t="s">
        <v>17</v>
      </c>
      <c r="F3920">
        <v>50</v>
      </c>
      <c r="G3920" t="str">
        <f t="shared" si="122"/>
        <v>MID</v>
      </c>
      <c r="H3920">
        <v>0</v>
      </c>
      <c r="I3920" t="str">
        <f t="shared" si="123"/>
        <v>NO</v>
      </c>
      <c r="J3920">
        <v>11</v>
      </c>
      <c r="K3920">
        <v>5</v>
      </c>
      <c r="L3920">
        <v>2015</v>
      </c>
      <c r="M3920" s="3">
        <v>32.718561399999999</v>
      </c>
      <c r="N3920" s="3">
        <v>74.858091700000003</v>
      </c>
      <c r="O3920" s="3">
        <v>2.4830715E-2</v>
      </c>
      <c r="P3920" s="3">
        <v>296.69</v>
      </c>
      <c r="Q3920" s="7">
        <f>(P3920-MIN($P3920:P12904))/(MAX($P3920:$P12904)-MIN($P3920:P12904))</f>
        <v>0.53275727103028825</v>
      </c>
    </row>
    <row r="3921" spans="1:17" x14ac:dyDescent="0.25">
      <c r="A3921">
        <v>3919</v>
      </c>
      <c r="B3921" t="s">
        <v>139</v>
      </c>
      <c r="C3921" t="s">
        <v>91</v>
      </c>
      <c r="D3921" t="s">
        <v>439</v>
      </c>
      <c r="E3921" t="s">
        <v>17</v>
      </c>
      <c r="F3921">
        <v>16</v>
      </c>
      <c r="G3921" t="str">
        <f t="shared" si="122"/>
        <v>LOW</v>
      </c>
      <c r="H3921">
        <v>0</v>
      </c>
      <c r="I3921" t="str">
        <f t="shared" si="123"/>
        <v>NO</v>
      </c>
      <c r="J3921">
        <v>29</v>
      </c>
      <c r="K3921">
        <v>5</v>
      </c>
      <c r="L3921">
        <v>2015</v>
      </c>
      <c r="M3921" s="3">
        <v>13.160104799999999</v>
      </c>
      <c r="N3921" s="3">
        <v>79.15555062</v>
      </c>
      <c r="O3921" s="3">
        <v>0.106136538</v>
      </c>
      <c r="P3921" s="3">
        <v>309.49</v>
      </c>
      <c r="Q3921" s="7">
        <f>(P3921-MIN($P3921:P12905))/(MAX($P3921:$P12905)-MIN($P3921:P12905))</f>
        <v>0.72544710062022033</v>
      </c>
    </row>
    <row r="3922" spans="1:17" x14ac:dyDescent="0.25">
      <c r="A3922">
        <v>3920</v>
      </c>
      <c r="B3922" t="s">
        <v>139</v>
      </c>
      <c r="C3922" t="s">
        <v>25</v>
      </c>
      <c r="D3922" t="s">
        <v>236</v>
      </c>
      <c r="E3922" t="s">
        <v>77</v>
      </c>
      <c r="F3922">
        <v>9</v>
      </c>
      <c r="G3922" t="str">
        <f t="shared" si="122"/>
        <v>LOW</v>
      </c>
      <c r="H3922">
        <v>0</v>
      </c>
      <c r="I3922" t="str">
        <f t="shared" si="123"/>
        <v>NO</v>
      </c>
      <c r="J3922">
        <v>25</v>
      </c>
      <c r="K3922">
        <v>5</v>
      </c>
      <c r="L3922">
        <v>2015</v>
      </c>
      <c r="M3922" s="3">
        <v>23.06016515</v>
      </c>
      <c r="N3922" s="3">
        <v>72.580638219999997</v>
      </c>
      <c r="O3922" s="3">
        <v>1.34418E-4</v>
      </c>
      <c r="P3922" s="3">
        <v>319.15199999999999</v>
      </c>
      <c r="Q3922" s="7">
        <f>(P3922-MIN($P3922:P12906))/(MAX($P3922:$P12906)-MIN($P3922:P12906))</f>
        <v>0.87089781417474521</v>
      </c>
    </row>
    <row r="3923" spans="1:17" x14ac:dyDescent="0.25">
      <c r="A3923">
        <v>3921</v>
      </c>
      <c r="B3923" t="s">
        <v>139</v>
      </c>
      <c r="C3923" t="s">
        <v>25</v>
      </c>
      <c r="D3923" t="s">
        <v>236</v>
      </c>
      <c r="E3923" t="s">
        <v>77</v>
      </c>
      <c r="F3923">
        <v>1</v>
      </c>
      <c r="G3923" t="str">
        <f t="shared" si="122"/>
        <v>LOW</v>
      </c>
      <c r="H3923">
        <v>0</v>
      </c>
      <c r="I3923" t="str">
        <f t="shared" si="123"/>
        <v>NO</v>
      </c>
      <c r="J3923">
        <v>25</v>
      </c>
      <c r="K3923">
        <v>5</v>
      </c>
      <c r="L3923">
        <v>2015</v>
      </c>
      <c r="M3923" s="3">
        <v>23.06016515</v>
      </c>
      <c r="N3923" s="3">
        <v>72.580638219999997</v>
      </c>
      <c r="O3923" s="3">
        <v>1.34418E-4</v>
      </c>
      <c r="P3923" s="3">
        <v>319.15199999999999</v>
      </c>
      <c r="Q3923" s="7">
        <f>(P3923-MIN($P3923:P12907))/(MAX($P3923:$P12907)-MIN($P3923:P12907))</f>
        <v>0.87089781417474521</v>
      </c>
    </row>
    <row r="3924" spans="1:17" x14ac:dyDescent="0.25">
      <c r="A3924">
        <v>3922</v>
      </c>
      <c r="B3924" t="s">
        <v>139</v>
      </c>
      <c r="C3924" t="s">
        <v>45</v>
      </c>
      <c r="D3924" t="s">
        <v>428</v>
      </c>
      <c r="E3924" t="s">
        <v>55</v>
      </c>
      <c r="F3924">
        <v>45</v>
      </c>
      <c r="G3924" t="str">
        <f t="shared" si="122"/>
        <v>MID</v>
      </c>
      <c r="H3924">
        <v>0</v>
      </c>
      <c r="I3924" t="str">
        <f t="shared" si="123"/>
        <v>NO</v>
      </c>
      <c r="J3924">
        <v>20</v>
      </c>
      <c r="K3924">
        <v>5</v>
      </c>
      <c r="L3924">
        <v>2015</v>
      </c>
      <c r="M3924" s="3">
        <v>13.932609299999999</v>
      </c>
      <c r="N3924" s="3">
        <v>75.574978000000002</v>
      </c>
      <c r="O3924" s="3">
        <v>0.38223710900000002</v>
      </c>
      <c r="P3924" s="3">
        <v>301.39499999999998</v>
      </c>
      <c r="Q3924" s="7">
        <f>(P3924-MIN($P3924:P12908))/(MAX($P3924:$P12908)-MIN($P3924:P12908))</f>
        <v>0.60358583729752469</v>
      </c>
    </row>
    <row r="3925" spans="1:17" x14ac:dyDescent="0.25">
      <c r="A3925">
        <v>3923</v>
      </c>
      <c r="B3925" t="s">
        <v>139</v>
      </c>
      <c r="C3925" t="s">
        <v>45</v>
      </c>
      <c r="D3925" t="s">
        <v>371</v>
      </c>
      <c r="E3925" t="s">
        <v>17</v>
      </c>
      <c r="F3925">
        <v>14</v>
      </c>
      <c r="G3925" t="str">
        <f t="shared" si="122"/>
        <v>LOW</v>
      </c>
      <c r="H3925">
        <v>0</v>
      </c>
      <c r="I3925" t="str">
        <f t="shared" si="123"/>
        <v>NO</v>
      </c>
      <c r="J3925">
        <v>24</v>
      </c>
      <c r="K3925">
        <v>5</v>
      </c>
      <c r="L3925">
        <v>2015</v>
      </c>
      <c r="M3925" s="3">
        <v>13.4358702</v>
      </c>
      <c r="N3925" s="3">
        <v>77.731243399999997</v>
      </c>
      <c r="O3925" s="3">
        <v>0.18681827400000001</v>
      </c>
      <c r="P3925" s="3">
        <v>306.51499999999999</v>
      </c>
      <c r="Q3925" s="7">
        <f>(P3925-MIN($P3925:P12909))/(MAX($P3925:$P12909)-MIN($P3925:P12909))</f>
        <v>0.68066176913349763</v>
      </c>
    </row>
    <row r="3926" spans="1:17" x14ac:dyDescent="0.25">
      <c r="A3926">
        <v>3924</v>
      </c>
      <c r="B3926" t="s">
        <v>139</v>
      </c>
      <c r="C3926" t="s">
        <v>45</v>
      </c>
      <c r="D3926" t="s">
        <v>266</v>
      </c>
      <c r="E3926" t="s">
        <v>77</v>
      </c>
      <c r="F3926">
        <v>17</v>
      </c>
      <c r="G3926" t="str">
        <f t="shared" si="122"/>
        <v>LOW</v>
      </c>
      <c r="H3926">
        <v>0</v>
      </c>
      <c r="I3926" t="str">
        <f t="shared" si="123"/>
        <v>NO</v>
      </c>
      <c r="J3926">
        <v>25</v>
      </c>
      <c r="K3926">
        <v>5</v>
      </c>
      <c r="L3926">
        <v>2015</v>
      </c>
      <c r="M3926" s="3">
        <v>17.166667</v>
      </c>
      <c r="N3926" s="3">
        <v>77.083332999999996</v>
      </c>
      <c r="O3926" s="3">
        <v>2.2489600000000001E-4</v>
      </c>
      <c r="P3926" s="3">
        <v>317.47000000000003</v>
      </c>
      <c r="Q3926" s="7">
        <f>(P3926-MIN($P3926:P12910))/(MAX($P3926:$P12910)-MIN($P3926:P12910))</f>
        <v>0.84557716625519386</v>
      </c>
    </row>
    <row r="3927" spans="1:17" x14ac:dyDescent="0.25">
      <c r="A3927">
        <v>3925</v>
      </c>
      <c r="B3927" t="s">
        <v>139</v>
      </c>
      <c r="C3927" t="s">
        <v>45</v>
      </c>
      <c r="D3927" t="s">
        <v>560</v>
      </c>
      <c r="E3927" t="s">
        <v>17</v>
      </c>
      <c r="F3927">
        <v>55</v>
      </c>
      <c r="G3927" t="str">
        <f t="shared" si="122"/>
        <v>MID</v>
      </c>
      <c r="H3927">
        <v>0</v>
      </c>
      <c r="I3927" t="str">
        <f t="shared" si="123"/>
        <v>NO</v>
      </c>
      <c r="J3927">
        <v>27</v>
      </c>
      <c r="K3927">
        <v>5</v>
      </c>
      <c r="L3927">
        <v>2015</v>
      </c>
      <c r="M3927" s="3">
        <v>16.826991100000001</v>
      </c>
      <c r="N3927" s="3">
        <v>75.717538700000006</v>
      </c>
      <c r="O3927" s="3">
        <v>2.5013090000000002E-3</v>
      </c>
      <c r="P3927" s="3">
        <v>314.82333340000002</v>
      </c>
      <c r="Q3927" s="7">
        <f>(P3927-MIN($P3927:P12911))/(MAX($P3927:$P12911)-MIN($P3927:P12911))</f>
        <v>0.80573453061961842</v>
      </c>
    </row>
    <row r="3928" spans="1:17" x14ac:dyDescent="0.25">
      <c r="A3928">
        <v>3926</v>
      </c>
      <c r="B3928" t="s">
        <v>139</v>
      </c>
      <c r="C3928" t="s">
        <v>45</v>
      </c>
      <c r="D3928" t="s">
        <v>109</v>
      </c>
      <c r="E3928" t="s">
        <v>55</v>
      </c>
      <c r="F3928">
        <v>38</v>
      </c>
      <c r="G3928" t="str">
        <f t="shared" si="122"/>
        <v>MID</v>
      </c>
      <c r="H3928">
        <v>0</v>
      </c>
      <c r="I3928" t="str">
        <f t="shared" si="123"/>
        <v>NO</v>
      </c>
      <c r="J3928">
        <v>21</v>
      </c>
      <c r="K3928">
        <v>5</v>
      </c>
      <c r="L3928">
        <v>2015</v>
      </c>
      <c r="M3928" s="3">
        <v>13.3400771</v>
      </c>
      <c r="N3928" s="3">
        <v>77.100620800000002</v>
      </c>
      <c r="O3928" s="3">
        <v>0.69051689100000002</v>
      </c>
      <c r="P3928" s="3">
        <v>304.48500000000001</v>
      </c>
      <c r="Q3928" s="7">
        <f>(P3928-MIN($P3928:P12912))/(MAX($P3928:$P12912)-MIN($P3928:P12912))</f>
        <v>0.65010236647196973</v>
      </c>
    </row>
    <row r="3929" spans="1:17" x14ac:dyDescent="0.25">
      <c r="A3929">
        <v>3927</v>
      </c>
      <c r="B3929" t="s">
        <v>139</v>
      </c>
      <c r="C3929" t="s">
        <v>45</v>
      </c>
      <c r="D3929" t="s">
        <v>406</v>
      </c>
      <c r="E3929" t="s">
        <v>62</v>
      </c>
      <c r="F3929">
        <v>23</v>
      </c>
      <c r="G3929" t="str">
        <f t="shared" si="122"/>
        <v>LOW</v>
      </c>
      <c r="H3929">
        <v>0</v>
      </c>
      <c r="I3929" t="str">
        <f t="shared" si="123"/>
        <v>NO</v>
      </c>
      <c r="J3929">
        <v>20</v>
      </c>
      <c r="K3929">
        <v>5</v>
      </c>
      <c r="L3929">
        <v>2015</v>
      </c>
      <c r="M3929" s="3">
        <v>14.2266443</v>
      </c>
      <c r="N3929" s="3">
        <v>76.400512199999994</v>
      </c>
      <c r="O3929" s="3">
        <v>0.36162824399999999</v>
      </c>
      <c r="P3929" s="3">
        <v>307.005</v>
      </c>
      <c r="Q3929" s="7">
        <f>(P3929-MIN($P3929:P12913))/(MAX($P3929:$P12913)-MIN($P3929:P12913))</f>
        <v>0.68803817667248734</v>
      </c>
    </row>
    <row r="3930" spans="1:17" x14ac:dyDescent="0.25">
      <c r="A3930">
        <v>3928</v>
      </c>
      <c r="B3930" t="s">
        <v>139</v>
      </c>
      <c r="C3930" t="s">
        <v>45</v>
      </c>
      <c r="D3930" t="s">
        <v>109</v>
      </c>
      <c r="E3930" t="s">
        <v>55</v>
      </c>
      <c r="F3930">
        <v>46</v>
      </c>
      <c r="G3930" t="str">
        <f t="shared" si="122"/>
        <v>MID</v>
      </c>
      <c r="H3930">
        <v>0</v>
      </c>
      <c r="I3930" t="str">
        <f t="shared" si="123"/>
        <v>NO</v>
      </c>
      <c r="J3930">
        <v>25</v>
      </c>
      <c r="K3930">
        <v>5</v>
      </c>
      <c r="L3930">
        <v>2015</v>
      </c>
      <c r="M3930" s="3">
        <v>13.3400771</v>
      </c>
      <c r="N3930" s="3">
        <v>77.100620800000002</v>
      </c>
      <c r="O3930" s="3">
        <v>0.13618388300000001</v>
      </c>
      <c r="P3930" s="3">
        <v>306.14999999999998</v>
      </c>
      <c r="Q3930" s="7">
        <f>(P3930-MIN($P3930:P12914))/(MAX($P3930:$P12914)-MIN($P3930:P12914))</f>
        <v>0.67516709821159704</v>
      </c>
    </row>
    <row r="3931" spans="1:17" x14ac:dyDescent="0.25">
      <c r="A3931">
        <v>3929</v>
      </c>
      <c r="B3931" t="s">
        <v>139</v>
      </c>
      <c r="C3931" t="s">
        <v>19</v>
      </c>
      <c r="D3931" t="s">
        <v>149</v>
      </c>
      <c r="E3931" t="s">
        <v>17</v>
      </c>
      <c r="F3931">
        <v>21</v>
      </c>
      <c r="G3931" t="str">
        <f t="shared" si="122"/>
        <v>LOW</v>
      </c>
      <c r="H3931">
        <v>0</v>
      </c>
      <c r="I3931" t="str">
        <f t="shared" si="123"/>
        <v>NO</v>
      </c>
      <c r="J3931">
        <v>26</v>
      </c>
      <c r="K3931">
        <v>5</v>
      </c>
      <c r="L3931">
        <v>2015</v>
      </c>
      <c r="M3931" s="3">
        <v>21.149813399999999</v>
      </c>
      <c r="N3931" s="3">
        <v>79.082055600000004</v>
      </c>
      <c r="O3931" s="3">
        <v>5.66E-5</v>
      </c>
      <c r="P3931" s="3">
        <v>322.78399999999999</v>
      </c>
      <c r="Q3931" s="7">
        <f>(P3931-MIN($P3931:P12915))/(MAX($P3931:$P12915)-MIN($P3931:P12915))</f>
        <v>0.92557355332088853</v>
      </c>
    </row>
    <row r="3932" spans="1:17" x14ac:dyDescent="0.25">
      <c r="A3932">
        <v>3930</v>
      </c>
      <c r="B3932" t="s">
        <v>139</v>
      </c>
      <c r="C3932" t="s">
        <v>19</v>
      </c>
      <c r="D3932" t="s">
        <v>215</v>
      </c>
      <c r="E3932" t="s">
        <v>55</v>
      </c>
      <c r="F3932">
        <v>29</v>
      </c>
      <c r="G3932" t="str">
        <f t="shared" si="122"/>
        <v>LOW</v>
      </c>
      <c r="H3932">
        <v>0</v>
      </c>
      <c r="I3932" t="str">
        <f t="shared" si="123"/>
        <v>NO</v>
      </c>
      <c r="J3932">
        <v>24</v>
      </c>
      <c r="K3932">
        <v>5</v>
      </c>
      <c r="L3932">
        <v>2015</v>
      </c>
      <c r="M3932" s="3">
        <v>20.0112475</v>
      </c>
      <c r="N3932" s="3">
        <v>73.790236399999998</v>
      </c>
      <c r="O3932" s="3">
        <v>3.372753E-3</v>
      </c>
      <c r="P3932" s="3">
        <v>316.2766666</v>
      </c>
      <c r="Q3932" s="7">
        <f>(P3932-MIN($P3932:P12916))/(MAX($P3932:$P12916)-MIN($P3932:P12916))</f>
        <v>0.82761285301378917</v>
      </c>
    </row>
    <row r="3933" spans="1:17" x14ac:dyDescent="0.25">
      <c r="A3933">
        <v>3931</v>
      </c>
      <c r="B3933" t="s">
        <v>139</v>
      </c>
      <c r="C3933" t="s">
        <v>95</v>
      </c>
      <c r="D3933" t="s">
        <v>201</v>
      </c>
      <c r="E3933" t="s">
        <v>17</v>
      </c>
      <c r="F3933">
        <v>16</v>
      </c>
      <c r="G3933" t="str">
        <f t="shared" si="122"/>
        <v>LOW</v>
      </c>
      <c r="H3933">
        <v>0</v>
      </c>
      <c r="I3933" t="str">
        <f t="shared" si="123"/>
        <v>NO</v>
      </c>
      <c r="J3933">
        <v>21</v>
      </c>
      <c r="K3933">
        <v>5</v>
      </c>
      <c r="L3933">
        <v>2015</v>
      </c>
      <c r="M3933" s="3">
        <v>22.5</v>
      </c>
      <c r="N3933" s="3">
        <v>75.25</v>
      </c>
      <c r="O3933" s="3">
        <v>2.7627000000000001E-4</v>
      </c>
      <c r="P3933" s="3">
        <v>323.12</v>
      </c>
      <c r="Q3933" s="7">
        <f>(P3933-MIN($P3933:P12917))/(MAX($P3933:$P12917)-MIN($P3933:P12917))</f>
        <v>0.93063166134762443</v>
      </c>
    </row>
    <row r="3934" spans="1:17" x14ac:dyDescent="0.25">
      <c r="A3934">
        <v>3932</v>
      </c>
      <c r="B3934" t="s">
        <v>139</v>
      </c>
      <c r="C3934" t="s">
        <v>95</v>
      </c>
      <c r="D3934" t="s">
        <v>226</v>
      </c>
      <c r="E3934" t="s">
        <v>17</v>
      </c>
      <c r="F3934">
        <v>273</v>
      </c>
      <c r="G3934" t="str">
        <f t="shared" si="122"/>
        <v>HIGH</v>
      </c>
      <c r="H3934">
        <v>0</v>
      </c>
      <c r="I3934" t="str">
        <f t="shared" si="123"/>
        <v>NO</v>
      </c>
      <c r="J3934">
        <v>22</v>
      </c>
      <c r="K3934">
        <v>5</v>
      </c>
      <c r="L3934">
        <v>2015</v>
      </c>
      <c r="M3934" s="3">
        <v>21.825599</v>
      </c>
      <c r="N3934" s="3">
        <v>75.614182</v>
      </c>
      <c r="O3934" s="3">
        <v>9.8200000000000002E-5</v>
      </c>
      <c r="P3934" s="3">
        <v>323.33199999999999</v>
      </c>
      <c r="Q3934" s="7">
        <f>(P3934-MIN($P3934:P12918))/(MAX($P3934:$P12918)-MIN($P3934:P12918))</f>
        <v>0.93382308665020752</v>
      </c>
    </row>
    <row r="3935" spans="1:17" x14ac:dyDescent="0.25">
      <c r="A3935">
        <v>3933</v>
      </c>
      <c r="B3935" t="s">
        <v>139</v>
      </c>
      <c r="C3935" t="s">
        <v>113</v>
      </c>
      <c r="D3935" t="s">
        <v>567</v>
      </c>
      <c r="E3935" t="s">
        <v>17</v>
      </c>
      <c r="F3935">
        <v>24</v>
      </c>
      <c r="G3935" t="str">
        <f t="shared" si="122"/>
        <v>LOW</v>
      </c>
      <c r="H3935">
        <v>0</v>
      </c>
      <c r="I3935" t="str">
        <f t="shared" si="123"/>
        <v>NO</v>
      </c>
      <c r="J3935">
        <v>28</v>
      </c>
      <c r="K3935">
        <v>5</v>
      </c>
      <c r="L3935">
        <v>2015</v>
      </c>
      <c r="M3935" s="3">
        <v>23.492945299999999</v>
      </c>
      <c r="N3935" s="3">
        <v>74.349836409999995</v>
      </c>
      <c r="O3935" s="3">
        <v>4.0381E-4</v>
      </c>
      <c r="P3935" s="3">
        <v>316.51333340000002</v>
      </c>
      <c r="Q3935" s="7">
        <f>(P3935-MIN($P3935:P12919))/(MAX($P3935:$P12919)-MIN($P3935:P12919))</f>
        <v>0.83117560968266413</v>
      </c>
    </row>
    <row r="3936" spans="1:17" x14ac:dyDescent="0.25">
      <c r="A3936">
        <v>3934</v>
      </c>
      <c r="B3936" t="s">
        <v>139</v>
      </c>
      <c r="C3936" t="s">
        <v>53</v>
      </c>
      <c r="D3936" t="s">
        <v>666</v>
      </c>
      <c r="E3936" t="s">
        <v>21</v>
      </c>
      <c r="F3936">
        <v>24</v>
      </c>
      <c r="G3936" t="str">
        <f t="shared" si="122"/>
        <v>LOW</v>
      </c>
      <c r="H3936">
        <v>1</v>
      </c>
      <c r="I3936" t="str">
        <f t="shared" si="123"/>
        <v>YES</v>
      </c>
      <c r="J3936">
        <v>26</v>
      </c>
      <c r="K3936">
        <v>5</v>
      </c>
      <c r="L3936">
        <v>2015</v>
      </c>
      <c r="M3936" s="3">
        <v>17.982064399999999</v>
      </c>
      <c r="N3936" s="3">
        <v>79.597095400000001</v>
      </c>
      <c r="O3936" s="3">
        <v>1.5302600000000001E-4</v>
      </c>
      <c r="P3936" s="3">
        <v>316.86</v>
      </c>
      <c r="Q3936" s="7">
        <f>(P3936-MIN($P3936:P12920))/(MAX($P3936:$P12920)-MIN($P3936:P12920))</f>
        <v>0.83639429156379852</v>
      </c>
    </row>
    <row r="3937" spans="1:17" x14ac:dyDescent="0.25">
      <c r="A3937">
        <v>3935</v>
      </c>
      <c r="B3937" t="s">
        <v>139</v>
      </c>
      <c r="C3937" t="s">
        <v>38</v>
      </c>
      <c r="D3937" t="s">
        <v>47</v>
      </c>
      <c r="E3937" t="s">
        <v>17</v>
      </c>
      <c r="F3937">
        <v>18</v>
      </c>
      <c r="G3937" t="str">
        <f t="shared" si="122"/>
        <v>LOW</v>
      </c>
      <c r="H3937">
        <v>0</v>
      </c>
      <c r="I3937" t="str">
        <f t="shared" si="123"/>
        <v>NO</v>
      </c>
      <c r="J3937">
        <v>27</v>
      </c>
      <c r="K3937">
        <v>5</v>
      </c>
      <c r="L3937">
        <v>2015</v>
      </c>
      <c r="M3937" s="3">
        <v>22.576066900000001</v>
      </c>
      <c r="N3937" s="3">
        <v>88.420067579999994</v>
      </c>
      <c r="O3937" s="3">
        <v>1.3303399E-2</v>
      </c>
      <c r="P3937" s="3">
        <v>305.05200000000002</v>
      </c>
      <c r="Q3937" s="7">
        <f>(P3937-MIN($P3937:P12921))/(MAX($P3937:$P12921)-MIN($P3937:P12921))</f>
        <v>0.6586379237670863</v>
      </c>
    </row>
    <row r="3938" spans="1:17" x14ac:dyDescent="0.25">
      <c r="A3938">
        <v>3936</v>
      </c>
      <c r="B3938" t="s">
        <v>139</v>
      </c>
      <c r="C3938" t="s">
        <v>38</v>
      </c>
      <c r="D3938" t="s">
        <v>198</v>
      </c>
      <c r="E3938" t="s">
        <v>21</v>
      </c>
      <c r="F3938">
        <v>19</v>
      </c>
      <c r="G3938" t="str">
        <f t="shared" si="122"/>
        <v>LOW</v>
      </c>
      <c r="H3938">
        <v>0</v>
      </c>
      <c r="I3938" t="str">
        <f t="shared" si="123"/>
        <v>NO</v>
      </c>
      <c r="J3938">
        <v>26</v>
      </c>
      <c r="K3938">
        <v>5</v>
      </c>
      <c r="L3938">
        <v>2015</v>
      </c>
      <c r="M3938" s="3">
        <v>23.329188200000001</v>
      </c>
      <c r="N3938" s="3">
        <v>86.367237799999998</v>
      </c>
      <c r="O3938" s="3">
        <v>4.9083399E-2</v>
      </c>
      <c r="P3938" s="3">
        <v>309</v>
      </c>
      <c r="Q3938" s="7">
        <f>(P3938-MIN($P3938:P12922))/(MAX($P3938:$P12922)-MIN($P3938:P12922))</f>
        <v>0.71807069308123062</v>
      </c>
    </row>
    <row r="3939" spans="1:17" x14ac:dyDescent="0.25">
      <c r="A3939">
        <v>3937</v>
      </c>
      <c r="B3939" t="s">
        <v>139</v>
      </c>
      <c r="C3939" t="s">
        <v>120</v>
      </c>
      <c r="D3939" t="s">
        <v>476</v>
      </c>
      <c r="E3939" t="s">
        <v>21</v>
      </c>
      <c r="F3939">
        <v>10</v>
      </c>
      <c r="G3939" t="str">
        <f t="shared" si="122"/>
        <v>LOW</v>
      </c>
      <c r="H3939">
        <v>0</v>
      </c>
      <c r="I3939" t="str">
        <f t="shared" si="123"/>
        <v>NO</v>
      </c>
      <c r="J3939">
        <v>7</v>
      </c>
      <c r="K3939">
        <v>5</v>
      </c>
      <c r="L3939">
        <v>2015</v>
      </c>
      <c r="M3939" s="3">
        <v>26.290711999999999</v>
      </c>
      <c r="N3939" s="3">
        <v>92.292212570000004</v>
      </c>
      <c r="O3939" s="3">
        <v>0.26369937100000002</v>
      </c>
      <c r="P3939" s="3">
        <v>300.84333340000001</v>
      </c>
      <c r="Q3939" s="7">
        <f>(P3939-MIN($P3939:P12923))/(MAX($P3939:$P12923)-MIN($P3939:P12923))</f>
        <v>0.59528110736436435</v>
      </c>
    </row>
    <row r="3940" spans="1:17" x14ac:dyDescent="0.25">
      <c r="A3940">
        <v>3938</v>
      </c>
      <c r="B3940" t="s">
        <v>139</v>
      </c>
      <c r="C3940" t="s">
        <v>27</v>
      </c>
      <c r="D3940" t="s">
        <v>217</v>
      </c>
      <c r="E3940" t="s">
        <v>55</v>
      </c>
      <c r="F3940">
        <v>17</v>
      </c>
      <c r="G3940" t="str">
        <f t="shared" si="122"/>
        <v>LOW</v>
      </c>
      <c r="H3940">
        <v>0</v>
      </c>
      <c r="I3940" t="str">
        <f t="shared" si="123"/>
        <v>NO</v>
      </c>
      <c r="J3940">
        <v>28</v>
      </c>
      <c r="K3940">
        <v>4</v>
      </c>
      <c r="L3940">
        <v>2015</v>
      </c>
      <c r="M3940" s="3">
        <v>11.10684475</v>
      </c>
      <c r="N3940" s="3">
        <v>76.109955099999993</v>
      </c>
      <c r="O3940" s="3">
        <v>1.0085408520000001</v>
      </c>
      <c r="P3940" s="3">
        <v>303.27499999999998</v>
      </c>
      <c r="Q3940" s="7">
        <f>(P3940-MIN($P3940:P12924))/(MAX($P3940:$P12924)-MIN($P3940:P12924))</f>
        <v>0.63188715601854595</v>
      </c>
    </row>
    <row r="3941" spans="1:17" x14ac:dyDescent="0.25">
      <c r="A3941">
        <v>3939</v>
      </c>
      <c r="B3941" t="s">
        <v>160</v>
      </c>
      <c r="C3941" t="s">
        <v>91</v>
      </c>
      <c r="D3941" t="s">
        <v>439</v>
      </c>
      <c r="E3941" t="s">
        <v>17</v>
      </c>
      <c r="F3941">
        <v>16</v>
      </c>
      <c r="G3941" t="str">
        <f t="shared" si="122"/>
        <v>LOW</v>
      </c>
      <c r="H3941">
        <v>0</v>
      </c>
      <c r="I3941" t="str">
        <f t="shared" si="123"/>
        <v>NO</v>
      </c>
      <c r="J3941">
        <v>29</v>
      </c>
      <c r="K3941">
        <v>5</v>
      </c>
      <c r="L3941">
        <v>2015</v>
      </c>
      <c r="M3941" s="3">
        <v>13.160104799999999</v>
      </c>
      <c r="N3941" s="3">
        <v>79.15555062</v>
      </c>
      <c r="O3941" s="3">
        <v>0.106136538</v>
      </c>
      <c r="P3941" s="3">
        <v>309.49</v>
      </c>
      <c r="Q3941" s="7">
        <f>(P3941-MIN($P3941:P12925))/(MAX($P3941:$P12925)-MIN($P3941:P12925))</f>
        <v>0.72544710062022033</v>
      </c>
    </row>
    <row r="3942" spans="1:17" x14ac:dyDescent="0.25">
      <c r="A3942">
        <v>3940</v>
      </c>
      <c r="B3942" t="s">
        <v>160</v>
      </c>
      <c r="C3942" t="s">
        <v>391</v>
      </c>
      <c r="D3942" t="s">
        <v>420</v>
      </c>
      <c r="E3942" t="s">
        <v>55</v>
      </c>
      <c r="F3942">
        <v>20</v>
      </c>
      <c r="G3942" t="str">
        <f t="shared" si="122"/>
        <v>LOW</v>
      </c>
      <c r="H3942">
        <v>0</v>
      </c>
      <c r="I3942" t="str">
        <f t="shared" si="123"/>
        <v>NO</v>
      </c>
      <c r="J3942">
        <v>27</v>
      </c>
      <c r="K3942">
        <v>5</v>
      </c>
      <c r="L3942">
        <v>2015</v>
      </c>
      <c r="M3942" s="3">
        <v>15.219613649999999</v>
      </c>
      <c r="N3942" s="3">
        <v>74.115281300000007</v>
      </c>
      <c r="O3942" s="3">
        <v>6.6439240999999996E-2</v>
      </c>
      <c r="P3942" s="3">
        <v>303.24799999999999</v>
      </c>
      <c r="Q3942" s="7">
        <f>(P3942-MIN($P3942:P12926))/(MAX($P3942:$P12926)-MIN($P3942:P12926))</f>
        <v>0.6314807009092549</v>
      </c>
    </row>
    <row r="3943" spans="1:17" x14ac:dyDescent="0.25">
      <c r="A3943">
        <v>3941</v>
      </c>
      <c r="B3943" t="s">
        <v>160</v>
      </c>
      <c r="C3943" t="s">
        <v>25</v>
      </c>
      <c r="D3943" t="s">
        <v>93</v>
      </c>
      <c r="E3943" t="s">
        <v>17</v>
      </c>
      <c r="F3943">
        <v>63</v>
      </c>
      <c r="G3943" t="str">
        <f t="shared" si="122"/>
        <v>MID</v>
      </c>
      <c r="H3943">
        <v>0</v>
      </c>
      <c r="I3943" t="str">
        <f t="shared" si="123"/>
        <v>NO</v>
      </c>
      <c r="J3943">
        <v>1</v>
      </c>
      <c r="K3943">
        <v>6</v>
      </c>
      <c r="L3943">
        <v>2015</v>
      </c>
      <c r="M3943" s="3">
        <v>24.029488499999999</v>
      </c>
      <c r="N3943" s="3">
        <v>73.045988399999999</v>
      </c>
      <c r="O3943" s="3">
        <v>1.69951E-4</v>
      </c>
      <c r="P3943" s="3">
        <v>317.6633334</v>
      </c>
      <c r="Q3943" s="7">
        <f>(P3943-MIN($P3943:P12927))/(MAX($P3943:$P12927)-MIN($P3943:P12927))</f>
        <v>0.84848758655988421</v>
      </c>
    </row>
    <row r="3944" spans="1:17" x14ac:dyDescent="0.25">
      <c r="A3944">
        <v>3942</v>
      </c>
      <c r="B3944" t="s">
        <v>160</v>
      </c>
      <c r="C3944" t="s">
        <v>45</v>
      </c>
      <c r="D3944" t="s">
        <v>438</v>
      </c>
      <c r="E3944" t="s">
        <v>55</v>
      </c>
      <c r="F3944">
        <v>16</v>
      </c>
      <c r="G3944" t="str">
        <f t="shared" si="122"/>
        <v>LOW</v>
      </c>
      <c r="H3944">
        <v>0</v>
      </c>
      <c r="I3944" t="str">
        <f t="shared" si="123"/>
        <v>NO</v>
      </c>
      <c r="J3944">
        <v>4</v>
      </c>
      <c r="K3944">
        <v>6</v>
      </c>
      <c r="L3944">
        <v>2015</v>
      </c>
      <c r="M3944" s="3">
        <v>12.94514225</v>
      </c>
      <c r="N3944" s="3">
        <v>77.553645000000003</v>
      </c>
      <c r="O3944" s="3">
        <v>0.82155046600000003</v>
      </c>
      <c r="P3944" s="3">
        <v>304.45</v>
      </c>
      <c r="Q3944" s="7">
        <f>(P3944-MIN($P3944:P12928))/(MAX($P3944:$P12928)-MIN($P3944:P12928))</f>
        <v>0.64957548021918432</v>
      </c>
    </row>
    <row r="3945" spans="1:17" x14ac:dyDescent="0.25">
      <c r="A3945">
        <v>3943</v>
      </c>
      <c r="B3945" t="s">
        <v>160</v>
      </c>
      <c r="C3945" t="s">
        <v>45</v>
      </c>
      <c r="D3945" t="s">
        <v>109</v>
      </c>
      <c r="E3945" t="s">
        <v>55</v>
      </c>
      <c r="F3945">
        <v>23</v>
      </c>
      <c r="G3945" t="str">
        <f t="shared" si="122"/>
        <v>LOW</v>
      </c>
      <c r="H3945">
        <v>0</v>
      </c>
      <c r="I3945" t="str">
        <f t="shared" si="123"/>
        <v>NO</v>
      </c>
      <c r="J3945">
        <v>29</v>
      </c>
      <c r="K3945">
        <v>5</v>
      </c>
      <c r="L3945">
        <v>2015</v>
      </c>
      <c r="M3945" s="3">
        <v>13.3400771</v>
      </c>
      <c r="N3945" s="3">
        <v>77.100620800000002</v>
      </c>
      <c r="O3945" s="3">
        <v>2.8698906999999999E-2</v>
      </c>
      <c r="P3945" s="3">
        <v>309.85000000000002</v>
      </c>
      <c r="Q3945" s="7">
        <f>(P3945-MIN($P3945:P12929))/(MAX($P3945:$P12929)-MIN($P3945:P12929))</f>
        <v>0.73086650207743742</v>
      </c>
    </row>
    <row r="3946" spans="1:17" x14ac:dyDescent="0.25">
      <c r="A3946">
        <v>3944</v>
      </c>
      <c r="B3946" t="s">
        <v>160</v>
      </c>
      <c r="C3946" t="s">
        <v>19</v>
      </c>
      <c r="D3946" t="s">
        <v>211</v>
      </c>
      <c r="E3946" t="s">
        <v>17</v>
      </c>
      <c r="F3946">
        <v>15</v>
      </c>
      <c r="G3946" t="str">
        <f t="shared" si="122"/>
        <v>LOW</v>
      </c>
      <c r="H3946">
        <v>0</v>
      </c>
      <c r="I3946" t="str">
        <f t="shared" si="123"/>
        <v>NO</v>
      </c>
      <c r="J3946">
        <v>27</v>
      </c>
      <c r="K3946">
        <v>5</v>
      </c>
      <c r="L3946">
        <v>2015</v>
      </c>
      <c r="M3946" s="3">
        <v>19.162772499999999</v>
      </c>
      <c r="N3946" s="3">
        <v>74.858024299999997</v>
      </c>
      <c r="O3946" s="3">
        <v>6.3412899999999999E-4</v>
      </c>
      <c r="P3946" s="3">
        <v>317.87</v>
      </c>
      <c r="Q3946" s="7">
        <f>(P3946-MIN($P3946:P12930))/(MAX($P3946:$P12930)-MIN($P3946:P12930))</f>
        <v>0.85159872342987886</v>
      </c>
    </row>
    <row r="3947" spans="1:17" x14ac:dyDescent="0.25">
      <c r="A3947">
        <v>3945</v>
      </c>
      <c r="B3947" t="s">
        <v>160</v>
      </c>
      <c r="C3947" t="s">
        <v>19</v>
      </c>
      <c r="D3947" t="s">
        <v>219</v>
      </c>
      <c r="E3947" t="s">
        <v>17</v>
      </c>
      <c r="F3947">
        <v>10</v>
      </c>
      <c r="G3947" t="str">
        <f t="shared" si="122"/>
        <v>LOW</v>
      </c>
      <c r="H3947">
        <v>0</v>
      </c>
      <c r="I3947" t="str">
        <f t="shared" si="123"/>
        <v>NO</v>
      </c>
      <c r="J3947">
        <v>1</v>
      </c>
      <c r="K3947">
        <v>6</v>
      </c>
      <c r="L3947">
        <v>2015</v>
      </c>
      <c r="M3947" s="3">
        <v>21.12304765</v>
      </c>
      <c r="N3947" s="3">
        <v>79.793908819999999</v>
      </c>
      <c r="O3947" s="3">
        <v>7.1433570000000004E-3</v>
      </c>
      <c r="P3947" s="3">
        <v>319.07</v>
      </c>
      <c r="Q3947" s="7">
        <f>(P3947-MIN($P3947:P12931))/(MAX($P3947:$P12931)-MIN($P3947:P12931))</f>
        <v>0.86966339495393485</v>
      </c>
    </row>
    <row r="3948" spans="1:17" x14ac:dyDescent="0.25">
      <c r="A3948">
        <v>3946</v>
      </c>
      <c r="B3948" t="s">
        <v>160</v>
      </c>
      <c r="C3948" t="s">
        <v>319</v>
      </c>
      <c r="D3948" t="s">
        <v>759</v>
      </c>
      <c r="E3948" t="s">
        <v>17</v>
      </c>
      <c r="F3948">
        <v>188</v>
      </c>
      <c r="G3948" t="str">
        <f t="shared" si="122"/>
        <v>HIGH</v>
      </c>
      <c r="H3948">
        <v>0</v>
      </c>
      <c r="I3948" t="str">
        <f t="shared" si="123"/>
        <v>NO</v>
      </c>
      <c r="J3948">
        <v>30</v>
      </c>
      <c r="K3948">
        <v>5</v>
      </c>
      <c r="L3948">
        <v>2015</v>
      </c>
      <c r="M3948" s="3">
        <v>23.631731899999998</v>
      </c>
      <c r="N3948" s="3">
        <v>93.349318539999999</v>
      </c>
      <c r="O3948" s="3">
        <v>0.172044429</v>
      </c>
      <c r="P3948" s="3">
        <v>297.43</v>
      </c>
      <c r="Q3948" s="7">
        <f>(P3948-MIN($P3948:P12932))/(MAX($P3948:$P12932)-MIN($P3948:P12932))</f>
        <v>0.54389715180345632</v>
      </c>
    </row>
    <row r="3949" spans="1:17" x14ac:dyDescent="0.25">
      <c r="A3949">
        <v>3947</v>
      </c>
      <c r="B3949" t="s">
        <v>160</v>
      </c>
      <c r="C3949" t="s">
        <v>23</v>
      </c>
      <c r="D3949" t="s">
        <v>58</v>
      </c>
      <c r="E3949" t="s">
        <v>55</v>
      </c>
      <c r="F3949">
        <v>11</v>
      </c>
      <c r="G3949" t="str">
        <f t="shared" si="122"/>
        <v>LOW</v>
      </c>
      <c r="H3949">
        <v>0</v>
      </c>
      <c r="I3949" t="str">
        <f t="shared" si="123"/>
        <v>NO</v>
      </c>
      <c r="J3949">
        <v>31</v>
      </c>
      <c r="K3949">
        <v>5</v>
      </c>
      <c r="L3949">
        <v>2015</v>
      </c>
      <c r="M3949" s="3">
        <v>9.5208936000000008</v>
      </c>
      <c r="N3949" s="3">
        <v>77.878456400000005</v>
      </c>
      <c r="O3949" s="3">
        <v>0.13652115100000001</v>
      </c>
      <c r="P3949" s="3">
        <v>310.23</v>
      </c>
      <c r="Q3949" s="7">
        <f>(P3949-MIN($P3949:P12933))/(MAX($P3949:$P12933)-MIN($P3949:P12933))</f>
        <v>0.73658698139338852</v>
      </c>
    </row>
    <row r="3950" spans="1:17" x14ac:dyDescent="0.25">
      <c r="A3950">
        <v>3948</v>
      </c>
      <c r="B3950" t="s">
        <v>160</v>
      </c>
      <c r="C3950" t="s">
        <v>45</v>
      </c>
      <c r="D3950" t="s">
        <v>266</v>
      </c>
      <c r="E3950" t="s">
        <v>77</v>
      </c>
      <c r="F3950">
        <v>22</v>
      </c>
      <c r="G3950" t="str">
        <f t="shared" si="122"/>
        <v>LOW</v>
      </c>
      <c r="H3950">
        <v>1</v>
      </c>
      <c r="I3950" t="str">
        <f t="shared" si="123"/>
        <v>YES</v>
      </c>
      <c r="J3950">
        <v>7</v>
      </c>
      <c r="K3950">
        <v>4</v>
      </c>
      <c r="L3950">
        <v>2015</v>
      </c>
      <c r="M3950" s="3">
        <v>17.166667</v>
      </c>
      <c r="N3950" s="3">
        <v>77.083332999999996</v>
      </c>
      <c r="O3950" s="3">
        <v>1.0017159999999999E-3</v>
      </c>
      <c r="P3950" s="3">
        <v>320.96333340000001</v>
      </c>
      <c r="Q3950" s="7">
        <f>(P3950-MIN($P3950:P12934))/(MAX($P3950:$P12934)-MIN($P3950:P12934))</f>
        <v>0.8981654332510387</v>
      </c>
    </row>
    <row r="3951" spans="1:17" x14ac:dyDescent="0.25">
      <c r="A3951">
        <v>3949</v>
      </c>
      <c r="B3951" t="s">
        <v>160</v>
      </c>
      <c r="C3951" t="s">
        <v>27</v>
      </c>
      <c r="D3951" t="s">
        <v>216</v>
      </c>
      <c r="E3951" t="s">
        <v>55</v>
      </c>
      <c r="F3951">
        <v>41</v>
      </c>
      <c r="G3951" t="str">
        <f t="shared" si="122"/>
        <v>MID</v>
      </c>
      <c r="H3951">
        <v>0</v>
      </c>
      <c r="I3951" t="str">
        <f t="shared" si="123"/>
        <v>NO</v>
      </c>
      <c r="J3951">
        <v>28</v>
      </c>
      <c r="K3951">
        <v>3</v>
      </c>
      <c r="L3951">
        <v>2015</v>
      </c>
      <c r="M3951" s="3">
        <v>11.8763836</v>
      </c>
      <c r="N3951" s="3">
        <v>75.373797300000007</v>
      </c>
      <c r="O3951" s="3">
        <v>0</v>
      </c>
      <c r="P3951" s="3">
        <v>305.26</v>
      </c>
      <c r="Q3951" s="7">
        <f>(P3951-MIN($P3951:P12935))/(MAX($P3951:$P12935)-MIN($P3951:P12935))</f>
        <v>0.66176913349792232</v>
      </c>
    </row>
    <row r="3952" spans="1:17" x14ac:dyDescent="0.25">
      <c r="A3952">
        <v>3950</v>
      </c>
      <c r="B3952" t="s">
        <v>160</v>
      </c>
      <c r="C3952" t="s">
        <v>27</v>
      </c>
      <c r="D3952" t="s">
        <v>110</v>
      </c>
      <c r="E3952" t="s">
        <v>55</v>
      </c>
      <c r="F3952">
        <v>24</v>
      </c>
      <c r="G3952" t="str">
        <f t="shared" si="122"/>
        <v>LOW</v>
      </c>
      <c r="H3952">
        <v>0</v>
      </c>
      <c r="I3952" t="str">
        <f t="shared" si="123"/>
        <v>NO</v>
      </c>
      <c r="J3952">
        <v>4</v>
      </c>
      <c r="K3952">
        <v>5</v>
      </c>
      <c r="L3952">
        <v>2015</v>
      </c>
      <c r="M3952" s="3">
        <v>11.245055799999999</v>
      </c>
      <c r="N3952" s="3">
        <v>75.775471600000003</v>
      </c>
      <c r="O3952" s="3">
        <v>0.235311564</v>
      </c>
      <c r="P3952" s="3">
        <v>304.51953054996898</v>
      </c>
      <c r="Q3952" s="7">
        <f>(P3952-MIN($P3952:P12936))/(MAX($P3952:$P12936)-MIN($P3952:P12936))</f>
        <v>0.65062218567424834</v>
      </c>
    </row>
    <row r="3953" spans="1:17" x14ac:dyDescent="0.25">
      <c r="A3953">
        <v>3951</v>
      </c>
      <c r="B3953" t="s">
        <v>160</v>
      </c>
      <c r="C3953" t="s">
        <v>19</v>
      </c>
      <c r="D3953" t="s">
        <v>125</v>
      </c>
      <c r="E3953" t="s">
        <v>17</v>
      </c>
      <c r="F3953">
        <v>10</v>
      </c>
      <c r="G3953" t="str">
        <f t="shared" si="122"/>
        <v>LOW</v>
      </c>
      <c r="H3953">
        <v>0</v>
      </c>
      <c r="I3953" t="str">
        <f t="shared" si="123"/>
        <v>NO</v>
      </c>
      <c r="J3953">
        <v>11</v>
      </c>
      <c r="K3953">
        <v>5</v>
      </c>
      <c r="L3953">
        <v>2015</v>
      </c>
      <c r="M3953" s="3">
        <v>18.521428</v>
      </c>
      <c r="N3953" s="3">
        <v>73.854454099999998</v>
      </c>
      <c r="O3953" s="3">
        <v>9.4457005999999996E-2</v>
      </c>
      <c r="P3953" s="3">
        <v>316.14400000000001</v>
      </c>
      <c r="Q3953" s="7">
        <f>(P3953-MIN($P3953:P12937))/(MAX($P3953:$P12937)-MIN($P3953:P12937))</f>
        <v>0.82561570422111152</v>
      </c>
    </row>
    <row r="3954" spans="1:17" x14ac:dyDescent="0.25">
      <c r="A3954">
        <v>3952</v>
      </c>
      <c r="B3954" t="s">
        <v>160</v>
      </c>
      <c r="C3954" t="s">
        <v>45</v>
      </c>
      <c r="D3954" t="s">
        <v>181</v>
      </c>
      <c r="E3954" t="s">
        <v>375</v>
      </c>
      <c r="F3954">
        <v>657</v>
      </c>
      <c r="G3954" t="str">
        <f t="shared" si="122"/>
        <v>HIGH</v>
      </c>
      <c r="H3954">
        <v>0</v>
      </c>
      <c r="I3954" t="str">
        <f t="shared" si="123"/>
        <v>NO</v>
      </c>
      <c r="J3954">
        <v>29</v>
      </c>
      <c r="K3954">
        <v>4</v>
      </c>
      <c r="L3954">
        <v>2015</v>
      </c>
      <c r="M3954" s="3">
        <v>13.6102243</v>
      </c>
      <c r="N3954" s="3">
        <v>77.512772100000007</v>
      </c>
      <c r="O3954" s="3">
        <v>0.19915976699999999</v>
      </c>
      <c r="P3954" s="3">
        <v>308.26333340000002</v>
      </c>
      <c r="Q3954" s="7">
        <f>(P3954-MIN($P3954:P12938))/(MAX($P3954:$P12938)-MIN($P3954:P12938))</f>
        <v>0.70698099295477834</v>
      </c>
    </row>
    <row r="3955" spans="1:17" x14ac:dyDescent="0.25">
      <c r="A3955">
        <v>3953</v>
      </c>
      <c r="B3955" t="s">
        <v>174</v>
      </c>
      <c r="C3955" t="s">
        <v>91</v>
      </c>
      <c r="D3955" t="s">
        <v>335</v>
      </c>
      <c r="E3955" t="s">
        <v>17</v>
      </c>
      <c r="F3955">
        <v>15</v>
      </c>
      <c r="G3955" t="str">
        <f t="shared" si="122"/>
        <v>LOW</v>
      </c>
      <c r="H3955">
        <v>0</v>
      </c>
      <c r="I3955" t="str">
        <f t="shared" si="123"/>
        <v>NO</v>
      </c>
      <c r="J3955">
        <v>8</v>
      </c>
      <c r="K3955">
        <v>6</v>
      </c>
      <c r="L3955">
        <v>2015</v>
      </c>
      <c r="M3955" s="3">
        <v>17.722251700000001</v>
      </c>
      <c r="N3955" s="3">
        <v>83.326709840000007</v>
      </c>
      <c r="O3955" s="3">
        <v>1.0908996440000001</v>
      </c>
      <c r="P3955" s="3">
        <v>306.66000000000003</v>
      </c>
      <c r="Q3955" s="7">
        <f>(P3955-MIN($P3955:P12939))/(MAX($P3955:$P12939)-MIN($P3955:P12939))</f>
        <v>0.68284458360932165</v>
      </c>
    </row>
    <row r="3956" spans="1:17" x14ac:dyDescent="0.25">
      <c r="A3956">
        <v>3954</v>
      </c>
      <c r="B3956" t="s">
        <v>174</v>
      </c>
      <c r="C3956" t="s">
        <v>19</v>
      </c>
      <c r="D3956" t="s">
        <v>149</v>
      </c>
      <c r="E3956" t="s">
        <v>17</v>
      </c>
      <c r="F3956">
        <v>15</v>
      </c>
      <c r="G3956" t="str">
        <f t="shared" si="122"/>
        <v>LOW</v>
      </c>
      <c r="H3956">
        <v>0</v>
      </c>
      <c r="I3956" t="str">
        <f t="shared" si="123"/>
        <v>NO</v>
      </c>
      <c r="J3956">
        <v>3</v>
      </c>
      <c r="K3956">
        <v>6</v>
      </c>
      <c r="L3956">
        <v>2015</v>
      </c>
      <c r="M3956" s="3">
        <v>21.149813399999999</v>
      </c>
      <c r="N3956" s="3">
        <v>79.082055600000004</v>
      </c>
      <c r="O3956" s="3">
        <v>2.0928749E-2</v>
      </c>
      <c r="P3956" s="3">
        <v>318.536</v>
      </c>
      <c r="Q3956" s="7">
        <f>(P3956-MIN($P3956:P12940))/(MAX($P3956:$P12940)-MIN($P3956:P12940))</f>
        <v>0.86162461612573005</v>
      </c>
    </row>
    <row r="3957" spans="1:17" x14ac:dyDescent="0.25">
      <c r="A3957">
        <v>3955</v>
      </c>
      <c r="B3957" t="s">
        <v>174</v>
      </c>
      <c r="C3957" t="s">
        <v>19</v>
      </c>
      <c r="D3957" t="s">
        <v>149</v>
      </c>
      <c r="E3957" t="s">
        <v>17</v>
      </c>
      <c r="F3957">
        <v>52</v>
      </c>
      <c r="G3957" t="str">
        <f t="shared" si="122"/>
        <v>MID</v>
      </c>
      <c r="H3957">
        <v>0</v>
      </c>
      <c r="I3957" t="str">
        <f t="shared" si="123"/>
        <v>NO</v>
      </c>
      <c r="J3957">
        <v>5</v>
      </c>
      <c r="K3957">
        <v>6</v>
      </c>
      <c r="L3957">
        <v>2015</v>
      </c>
      <c r="M3957" s="3">
        <v>21.149813399999999</v>
      </c>
      <c r="N3957" s="3">
        <v>79.082055600000004</v>
      </c>
      <c r="O3957" s="3">
        <v>2.6030462000000001E-2</v>
      </c>
      <c r="P3957" s="3">
        <v>316.536</v>
      </c>
      <c r="Q3957" s="7">
        <f>(P3957-MIN($P3957:P12941))/(MAX($P3957:$P12941)-MIN($P3957:P12941))</f>
        <v>0.83151683025230316</v>
      </c>
    </row>
    <row r="3958" spans="1:17" x14ac:dyDescent="0.25">
      <c r="A3958">
        <v>3956</v>
      </c>
      <c r="B3958" t="s">
        <v>174</v>
      </c>
      <c r="C3958" t="s">
        <v>95</v>
      </c>
      <c r="D3958" t="s">
        <v>226</v>
      </c>
      <c r="E3958" t="s">
        <v>77</v>
      </c>
      <c r="F3958">
        <v>44</v>
      </c>
      <c r="G3958" t="str">
        <f t="shared" si="122"/>
        <v>MID</v>
      </c>
      <c r="H3958">
        <v>0</v>
      </c>
      <c r="I3958" t="str">
        <f t="shared" si="123"/>
        <v>NO</v>
      </c>
      <c r="J3958">
        <v>10</v>
      </c>
      <c r="K3958">
        <v>6</v>
      </c>
      <c r="L3958">
        <v>2015</v>
      </c>
      <c r="M3958" s="3">
        <v>21.825599</v>
      </c>
      <c r="N3958" s="3">
        <v>75.614182</v>
      </c>
      <c r="O3958" s="3">
        <v>4.5860986999999999E-2</v>
      </c>
      <c r="P3958" s="3">
        <v>319.33999999999997</v>
      </c>
      <c r="Q3958" s="7">
        <f>(P3958-MIN($P3958:P12942))/(MAX($P3958:$P12942)-MIN($P3958:P12942))</f>
        <v>0.87372794604684723</v>
      </c>
    </row>
    <row r="3959" spans="1:17" x14ac:dyDescent="0.25">
      <c r="A3959">
        <v>3957</v>
      </c>
      <c r="B3959" t="s">
        <v>174</v>
      </c>
      <c r="C3959" t="s">
        <v>34</v>
      </c>
      <c r="D3959" t="s">
        <v>390</v>
      </c>
      <c r="E3959" t="s">
        <v>17</v>
      </c>
      <c r="F3959">
        <v>28</v>
      </c>
      <c r="G3959" t="str">
        <f t="shared" si="122"/>
        <v>LOW</v>
      </c>
      <c r="H3959">
        <v>0</v>
      </c>
      <c r="I3959" t="str">
        <f t="shared" si="123"/>
        <v>NO</v>
      </c>
      <c r="J3959">
        <v>17</v>
      </c>
      <c r="K3959">
        <v>6</v>
      </c>
      <c r="L3959">
        <v>2015</v>
      </c>
      <c r="M3959" s="3">
        <v>20.838242600000001</v>
      </c>
      <c r="N3959" s="3">
        <v>85.097394899999998</v>
      </c>
      <c r="O3959" s="3">
        <v>0.73987502900000002</v>
      </c>
      <c r="P3959" s="3">
        <v>304.51953054996898</v>
      </c>
      <c r="Q3959" s="7">
        <f>(P3959-MIN($P3959:P12943))/(MAX($P3959:$P12943)-MIN($P3959:P12943))</f>
        <v>0.65062218567424834</v>
      </c>
    </row>
    <row r="3960" spans="1:17" x14ac:dyDescent="0.25">
      <c r="A3960">
        <v>3958</v>
      </c>
      <c r="B3960" t="s">
        <v>174</v>
      </c>
      <c r="C3960" t="s">
        <v>34</v>
      </c>
      <c r="D3960" t="s">
        <v>195</v>
      </c>
      <c r="E3960" t="s">
        <v>17</v>
      </c>
      <c r="F3960">
        <v>11</v>
      </c>
      <c r="G3960" t="str">
        <f t="shared" si="122"/>
        <v>LOW</v>
      </c>
      <c r="H3960">
        <v>0</v>
      </c>
      <c r="I3960" t="str">
        <f t="shared" si="123"/>
        <v>NO</v>
      </c>
      <c r="J3960">
        <v>12</v>
      </c>
      <c r="K3960">
        <v>6</v>
      </c>
      <c r="L3960">
        <v>2015</v>
      </c>
      <c r="M3960" s="3">
        <v>19.807608299999998</v>
      </c>
      <c r="N3960" s="3">
        <v>85.825253799999999</v>
      </c>
      <c r="O3960" s="3">
        <v>0.19817058400000001</v>
      </c>
      <c r="P3960" s="3">
        <v>308.72000000000003</v>
      </c>
      <c r="Q3960" s="7">
        <f>(P3960-MIN($P3960:P12944))/(MAX($P3960:$P12944)-MIN($P3960:P12944))</f>
        <v>0.71385560305895135</v>
      </c>
    </row>
    <row r="3961" spans="1:17" x14ac:dyDescent="0.25">
      <c r="A3961">
        <v>3959</v>
      </c>
      <c r="B3961" t="s">
        <v>174</v>
      </c>
      <c r="C3961" t="s">
        <v>23</v>
      </c>
      <c r="D3961" t="s">
        <v>267</v>
      </c>
      <c r="E3961" t="s">
        <v>55</v>
      </c>
      <c r="F3961">
        <v>15</v>
      </c>
      <c r="G3961" t="str">
        <f t="shared" si="122"/>
        <v>LOW</v>
      </c>
      <c r="H3961">
        <v>0</v>
      </c>
      <c r="I3961" t="str">
        <f t="shared" si="123"/>
        <v>NO</v>
      </c>
      <c r="J3961">
        <v>7</v>
      </c>
      <c r="K3961">
        <v>6</v>
      </c>
      <c r="L3961">
        <v>2015</v>
      </c>
      <c r="M3961" s="3">
        <v>11.0600516</v>
      </c>
      <c r="N3961" s="3">
        <v>77.067958099999998</v>
      </c>
      <c r="O3961" s="3">
        <v>0.23852173400000001</v>
      </c>
      <c r="P3961" s="3">
        <v>304.08999999999997</v>
      </c>
      <c r="Q3961" s="7">
        <f>(P3961-MIN($P3961:P12945))/(MAX($P3961:$P12945)-MIN($P3961:P12945))</f>
        <v>0.64415607876196734</v>
      </c>
    </row>
    <row r="3962" spans="1:17" x14ac:dyDescent="0.25">
      <c r="A3962">
        <v>3960</v>
      </c>
      <c r="B3962" t="s">
        <v>174</v>
      </c>
      <c r="C3962" t="s">
        <v>38</v>
      </c>
      <c r="D3962" t="s">
        <v>115</v>
      </c>
      <c r="E3962" t="s">
        <v>21</v>
      </c>
      <c r="F3962">
        <v>54</v>
      </c>
      <c r="G3962" t="str">
        <f t="shared" si="122"/>
        <v>MID</v>
      </c>
      <c r="H3962">
        <v>0</v>
      </c>
      <c r="I3962" t="str">
        <f t="shared" si="123"/>
        <v>NO</v>
      </c>
      <c r="J3962">
        <v>15</v>
      </c>
      <c r="K3962">
        <v>6</v>
      </c>
      <c r="L3962">
        <v>2015</v>
      </c>
      <c r="M3962" s="3">
        <v>26.473304800000001</v>
      </c>
      <c r="N3962" s="3">
        <v>88.678866859999999</v>
      </c>
      <c r="O3962" s="3">
        <v>1.502784551</v>
      </c>
      <c r="P3962" s="3">
        <v>290.88</v>
      </c>
      <c r="Q3962" s="7">
        <f>(P3962-MIN($P3962:P12946))/(MAX($P3962:$P12946)-MIN($P3962:P12946))</f>
        <v>0.44529415306798315</v>
      </c>
    </row>
    <row r="3963" spans="1:17" x14ac:dyDescent="0.25">
      <c r="A3963">
        <v>3961</v>
      </c>
      <c r="B3963" t="s">
        <v>174</v>
      </c>
      <c r="C3963" t="s">
        <v>38</v>
      </c>
      <c r="D3963" t="s">
        <v>115</v>
      </c>
      <c r="E3963" t="s">
        <v>21</v>
      </c>
      <c r="F3963">
        <v>83</v>
      </c>
      <c r="G3963" t="str">
        <f t="shared" si="122"/>
        <v>HIGH</v>
      </c>
      <c r="H3963">
        <v>0</v>
      </c>
      <c r="I3963" t="str">
        <f t="shared" si="123"/>
        <v>NO</v>
      </c>
      <c r="J3963">
        <v>15</v>
      </c>
      <c r="K3963">
        <v>6</v>
      </c>
      <c r="L3963">
        <v>2015</v>
      </c>
      <c r="M3963" s="3">
        <v>26.473304800000001</v>
      </c>
      <c r="N3963" s="3">
        <v>88.678866859999999</v>
      </c>
      <c r="O3963" s="3">
        <v>1.502784551</v>
      </c>
      <c r="P3963" s="3">
        <v>290.88</v>
      </c>
      <c r="Q3963" s="7">
        <f>(P3963-MIN($P3963:P12947))/(MAX($P3963:$P12947)-MIN($P3963:P12947))</f>
        <v>0.44529415306798315</v>
      </c>
    </row>
    <row r="3964" spans="1:17" x14ac:dyDescent="0.25">
      <c r="A3964">
        <v>3962</v>
      </c>
      <c r="B3964" t="s">
        <v>174</v>
      </c>
      <c r="C3964" t="s">
        <v>38</v>
      </c>
      <c r="D3964" t="s">
        <v>760</v>
      </c>
      <c r="E3964" t="s">
        <v>17</v>
      </c>
      <c r="F3964">
        <v>200</v>
      </c>
      <c r="G3964" t="str">
        <f t="shared" si="122"/>
        <v>HIGH</v>
      </c>
      <c r="H3964">
        <v>0</v>
      </c>
      <c r="I3964" t="str">
        <f t="shared" si="123"/>
        <v>NO</v>
      </c>
      <c r="J3964">
        <v>9</v>
      </c>
      <c r="K3964">
        <v>6</v>
      </c>
      <c r="L3964">
        <v>2015</v>
      </c>
      <c r="M3964" s="3">
        <v>22.420531400000002</v>
      </c>
      <c r="N3964" s="3">
        <v>87.321910900000006</v>
      </c>
      <c r="O3964" s="3">
        <v>7.8640234000000003E-2</v>
      </c>
      <c r="P3964" s="3">
        <v>311.72666659999999</v>
      </c>
      <c r="Q3964" s="7">
        <f>(P3964-MIN($P3964:P12948))/(MAX($P3964:$P12948)-MIN($P3964:P12948))</f>
        <v>0.75911764015174288</v>
      </c>
    </row>
    <row r="3965" spans="1:17" x14ac:dyDescent="0.25">
      <c r="A3965">
        <v>3963</v>
      </c>
      <c r="B3965" t="s">
        <v>174</v>
      </c>
      <c r="C3965" t="s">
        <v>25</v>
      </c>
      <c r="D3965" t="s">
        <v>93</v>
      </c>
      <c r="E3965" t="s">
        <v>55</v>
      </c>
      <c r="F3965">
        <v>22</v>
      </c>
      <c r="G3965" t="str">
        <f t="shared" si="122"/>
        <v>LOW</v>
      </c>
      <c r="H3965">
        <v>0</v>
      </c>
      <c r="I3965" t="str">
        <f t="shared" si="123"/>
        <v>NO</v>
      </c>
      <c r="J3965">
        <v>20</v>
      </c>
      <c r="K3965">
        <v>5</v>
      </c>
      <c r="L3965">
        <v>2015</v>
      </c>
      <c r="M3965" s="3">
        <v>24.029488499999999</v>
      </c>
      <c r="N3965" s="3">
        <v>73.045988399999999</v>
      </c>
      <c r="O3965" s="3">
        <v>4.5886290000000003E-3</v>
      </c>
      <c r="P3965" s="3">
        <v>319.73666659999998</v>
      </c>
      <c r="Q3965" s="7">
        <f>(P3965-MIN($P3965:P12949))/(MAX($P3965:$P12949)-MIN($P3965:P12949))</f>
        <v>0.87969932257481742</v>
      </c>
    </row>
    <row r="3966" spans="1:17" x14ac:dyDescent="0.25">
      <c r="A3966">
        <v>3964</v>
      </c>
      <c r="B3966" t="s">
        <v>174</v>
      </c>
      <c r="C3966" t="s">
        <v>45</v>
      </c>
      <c r="D3966" t="s">
        <v>109</v>
      </c>
      <c r="E3966" t="s">
        <v>55</v>
      </c>
      <c r="F3966">
        <v>12</v>
      </c>
      <c r="G3966" t="str">
        <f t="shared" si="122"/>
        <v>LOW</v>
      </c>
      <c r="H3966">
        <v>0</v>
      </c>
      <c r="I3966" t="str">
        <f t="shared" si="123"/>
        <v>NO</v>
      </c>
      <c r="J3966">
        <v>25</v>
      </c>
      <c r="K3966">
        <v>5</v>
      </c>
      <c r="L3966">
        <v>2015</v>
      </c>
      <c r="M3966" s="3">
        <v>13.3400771</v>
      </c>
      <c r="N3966" s="3">
        <v>77.100620800000002</v>
      </c>
      <c r="O3966" s="3">
        <v>0.13618388300000001</v>
      </c>
      <c r="P3966" s="3">
        <v>306.14999999999998</v>
      </c>
      <c r="Q3966" s="7">
        <f>(P3966-MIN($P3966:P12950))/(MAX($P3966:$P12950)-MIN($P3966:P12950))</f>
        <v>0.67516709821159704</v>
      </c>
    </row>
    <row r="3967" spans="1:17" x14ac:dyDescent="0.25">
      <c r="A3967">
        <v>3965</v>
      </c>
      <c r="B3967" t="s">
        <v>174</v>
      </c>
      <c r="C3967" t="s">
        <v>45</v>
      </c>
      <c r="D3967" t="s">
        <v>109</v>
      </c>
      <c r="E3967" t="s">
        <v>21</v>
      </c>
      <c r="F3967">
        <v>16</v>
      </c>
      <c r="G3967" t="str">
        <f t="shared" si="122"/>
        <v>LOW</v>
      </c>
      <c r="H3967">
        <v>0</v>
      </c>
      <c r="I3967" t="str">
        <f t="shared" si="123"/>
        <v>NO</v>
      </c>
      <c r="J3967">
        <v>29</v>
      </c>
      <c r="K3967">
        <v>5</v>
      </c>
      <c r="L3967">
        <v>2015</v>
      </c>
      <c r="M3967" s="3">
        <v>13.3400771</v>
      </c>
      <c r="N3967" s="3">
        <v>77.100620800000002</v>
      </c>
      <c r="O3967" s="3">
        <v>2.8698906999999999E-2</v>
      </c>
      <c r="P3967" s="3">
        <v>309.85000000000002</v>
      </c>
      <c r="Q3967" s="7">
        <f>(P3967-MIN($P3967:P12951))/(MAX($P3967:$P12951)-MIN($P3967:P12951))</f>
        <v>0.73086650207743742</v>
      </c>
    </row>
    <row r="3968" spans="1:17" x14ac:dyDescent="0.25">
      <c r="A3968">
        <v>3966</v>
      </c>
      <c r="B3968" t="s">
        <v>174</v>
      </c>
      <c r="C3968" t="s">
        <v>45</v>
      </c>
      <c r="D3968" t="s">
        <v>179</v>
      </c>
      <c r="E3968" t="s">
        <v>55</v>
      </c>
      <c r="F3968">
        <v>66</v>
      </c>
      <c r="G3968" t="str">
        <f t="shared" si="122"/>
        <v>MID</v>
      </c>
      <c r="H3968">
        <v>0</v>
      </c>
      <c r="I3968" t="str">
        <f t="shared" si="123"/>
        <v>NO</v>
      </c>
      <c r="J3968">
        <v>22</v>
      </c>
      <c r="K3968">
        <v>5</v>
      </c>
      <c r="L3968">
        <v>2015</v>
      </c>
      <c r="M3968" s="3">
        <v>13.1367201</v>
      </c>
      <c r="N3968" s="3">
        <v>78.133724599999994</v>
      </c>
      <c r="O3968" s="3">
        <v>0.53372134199999999</v>
      </c>
      <c r="P3968" s="3">
        <v>304.5866666</v>
      </c>
      <c r="Q3968" s="7">
        <f>(P3968-MIN($P3968:P12952))/(MAX($P3968:$P12952)-MIN($P3968:P12952))</f>
        <v>0.65163284458360915</v>
      </c>
    </row>
    <row r="3969" spans="1:17" x14ac:dyDescent="0.25">
      <c r="A3969">
        <v>3967</v>
      </c>
      <c r="B3969" t="s">
        <v>174</v>
      </c>
      <c r="C3969" t="s">
        <v>27</v>
      </c>
      <c r="D3969" t="s">
        <v>28</v>
      </c>
      <c r="E3969" t="s">
        <v>17</v>
      </c>
      <c r="F3969">
        <v>156</v>
      </c>
      <c r="G3969" t="str">
        <f t="shared" si="122"/>
        <v>HIGH</v>
      </c>
      <c r="H3969">
        <v>0</v>
      </c>
      <c r="I3969" t="str">
        <f t="shared" si="123"/>
        <v>NO</v>
      </c>
      <c r="J3969">
        <v>23</v>
      </c>
      <c r="K3969">
        <v>4</v>
      </c>
      <c r="L3969">
        <v>2015</v>
      </c>
      <c r="M3969" s="3">
        <v>9.9840800000000005</v>
      </c>
      <c r="N3969" s="3">
        <v>76.274145700000005</v>
      </c>
      <c r="O3969" s="3">
        <v>0.68769767699999995</v>
      </c>
      <c r="P3969" s="3">
        <v>303.56666660000002</v>
      </c>
      <c r="Q3969" s="7">
        <f>(P3969-MIN($P3969:P12953))/(MAX($P3969:$P12953)-MIN($P3969:P12953))</f>
        <v>0.63627787378816181</v>
      </c>
    </row>
    <row r="3970" spans="1:17" x14ac:dyDescent="0.25">
      <c r="A3970">
        <v>3968</v>
      </c>
      <c r="B3970" t="s">
        <v>174</v>
      </c>
      <c r="C3970" t="s">
        <v>27</v>
      </c>
      <c r="D3970" t="s">
        <v>430</v>
      </c>
      <c r="E3970" t="s">
        <v>55</v>
      </c>
      <c r="F3970">
        <v>16</v>
      </c>
      <c r="G3970" t="str">
        <f t="shared" si="122"/>
        <v>LOW</v>
      </c>
      <c r="H3970">
        <v>0</v>
      </c>
      <c r="I3970" t="str">
        <f t="shared" si="123"/>
        <v>NO</v>
      </c>
      <c r="J3970">
        <v>2</v>
      </c>
      <c r="K3970">
        <v>4</v>
      </c>
      <c r="L3970">
        <v>2015</v>
      </c>
      <c r="M3970" s="3">
        <v>9.8497871999999997</v>
      </c>
      <c r="N3970" s="3">
        <v>76.979791399999996</v>
      </c>
      <c r="O3970" s="3">
        <v>0.314691414</v>
      </c>
      <c r="P3970" s="3">
        <v>303.79000000000002</v>
      </c>
      <c r="Q3970" s="7">
        <f>(P3970-MIN($P3970:P12954))/(MAX($P3970:$P12954)-MIN($P3970:P12954))</f>
        <v>0.63963991088095395</v>
      </c>
    </row>
    <row r="3971" spans="1:17" x14ac:dyDescent="0.25">
      <c r="A3971">
        <v>3969</v>
      </c>
      <c r="B3971" t="s">
        <v>174</v>
      </c>
      <c r="C3971" t="s">
        <v>27</v>
      </c>
      <c r="D3971" t="s">
        <v>214</v>
      </c>
      <c r="E3971" t="s">
        <v>55</v>
      </c>
      <c r="F3971">
        <v>33</v>
      </c>
      <c r="G3971" t="str">
        <f t="shared" ref="G3971:G4034" si="124">IF(F3971&gt;=80,"HIGH",IF(F3971&lt;=30,"LOW",IF(F3971&gt;30,"MID")))</f>
        <v>MID</v>
      </c>
      <c r="H3971">
        <v>1</v>
      </c>
      <c r="I3971" t="str">
        <f t="shared" ref="I3971:I4034" si="125">IF(H3971=0,"NO","YES")</f>
        <v>YES</v>
      </c>
      <c r="J3971">
        <v>1</v>
      </c>
      <c r="K3971">
        <v>6</v>
      </c>
      <c r="L3971">
        <v>2015</v>
      </c>
      <c r="M3971" s="3">
        <v>12.5035577</v>
      </c>
      <c r="N3971" s="3">
        <v>74.990702200000001</v>
      </c>
      <c r="O3971" s="3">
        <v>0.56658977099999996</v>
      </c>
      <c r="P3971" s="3">
        <v>298.02</v>
      </c>
      <c r="Q3971" s="7">
        <f>(P3971-MIN($P3971:P12955))/(MAX($P3971:$P12955)-MIN($P3971:P12955))</f>
        <v>0.55277894863611687</v>
      </c>
    </row>
    <row r="3972" spans="1:17" x14ac:dyDescent="0.25">
      <c r="A3972">
        <v>3970</v>
      </c>
      <c r="B3972" t="s">
        <v>174</v>
      </c>
      <c r="C3972" t="s">
        <v>19</v>
      </c>
      <c r="D3972" t="s">
        <v>149</v>
      </c>
      <c r="E3972" t="s">
        <v>17</v>
      </c>
      <c r="F3972">
        <v>43</v>
      </c>
      <c r="G3972" t="str">
        <f t="shared" si="124"/>
        <v>MID</v>
      </c>
      <c r="H3972">
        <v>0</v>
      </c>
      <c r="I3972" t="str">
        <f t="shared" si="125"/>
        <v>NO</v>
      </c>
      <c r="J3972">
        <v>31</v>
      </c>
      <c r="K3972">
        <v>5</v>
      </c>
      <c r="L3972">
        <v>2015</v>
      </c>
      <c r="M3972" s="3">
        <v>21.149813399999999</v>
      </c>
      <c r="N3972" s="3">
        <v>79.082055600000004</v>
      </c>
      <c r="O3972" s="3">
        <v>1.6004712000000001E-2</v>
      </c>
      <c r="P3972" s="3">
        <v>319.49333339999998</v>
      </c>
      <c r="Q3972" s="7">
        <f>(P3972-MIN($P3972:P12956))/(MAX($P3972:$P12956)-MIN($P3972:P12956))</f>
        <v>0.87603621063406956</v>
      </c>
    </row>
    <row r="3973" spans="1:17" x14ac:dyDescent="0.25">
      <c r="A3973">
        <v>3971</v>
      </c>
      <c r="B3973" t="s">
        <v>174</v>
      </c>
      <c r="C3973" t="s">
        <v>23</v>
      </c>
      <c r="D3973" t="s">
        <v>267</v>
      </c>
      <c r="E3973" t="s">
        <v>62</v>
      </c>
      <c r="F3973">
        <v>11</v>
      </c>
      <c r="G3973" t="str">
        <f t="shared" si="124"/>
        <v>LOW</v>
      </c>
      <c r="H3973">
        <v>0</v>
      </c>
      <c r="I3973" t="str">
        <f t="shared" si="125"/>
        <v>NO</v>
      </c>
      <c r="J3973">
        <v>2</v>
      </c>
      <c r="K3973">
        <v>6</v>
      </c>
      <c r="L3973">
        <v>2015</v>
      </c>
      <c r="M3973" s="3">
        <v>11.0600516</v>
      </c>
      <c r="N3973" s="3">
        <v>77.067958099999998</v>
      </c>
      <c r="O3973" s="3">
        <v>0.191435156</v>
      </c>
      <c r="P3973" s="3">
        <v>305.81333339999998</v>
      </c>
      <c r="Q3973" s="7">
        <f>(P3973-MIN($P3973:P12957))/(MAX($P3973:$P12957)-MIN($P3973:P12957))</f>
        <v>0.67009895525982965</v>
      </c>
    </row>
    <row r="3974" spans="1:17" x14ac:dyDescent="0.25">
      <c r="A3974">
        <v>3972</v>
      </c>
      <c r="B3974" t="s">
        <v>174</v>
      </c>
      <c r="C3974" t="s">
        <v>30</v>
      </c>
      <c r="D3974" t="s">
        <v>184</v>
      </c>
      <c r="E3974" t="s">
        <v>17</v>
      </c>
      <c r="F3974">
        <v>42</v>
      </c>
      <c r="G3974" t="str">
        <f t="shared" si="124"/>
        <v>MID</v>
      </c>
      <c r="H3974">
        <v>0</v>
      </c>
      <c r="I3974" t="str">
        <f t="shared" si="125"/>
        <v>NO</v>
      </c>
      <c r="J3974">
        <v>1</v>
      </c>
      <c r="K3974">
        <v>6</v>
      </c>
      <c r="L3974">
        <v>2015</v>
      </c>
      <c r="M3974" s="3">
        <v>25.536094550000001</v>
      </c>
      <c r="N3974" s="3">
        <v>81.446728390000004</v>
      </c>
      <c r="O3974" s="3">
        <v>5.0300000000000003E-5</v>
      </c>
      <c r="P3974" s="3">
        <v>314.99</v>
      </c>
      <c r="Q3974" s="7">
        <f>(P3974-MIN($P3974:P12958))/(MAX($P3974:$P12958)-MIN($P3974:P12958))</f>
        <v>0.80824351177214426</v>
      </c>
    </row>
    <row r="3975" spans="1:17" x14ac:dyDescent="0.25">
      <c r="A3975">
        <v>3973</v>
      </c>
      <c r="B3975" t="s">
        <v>225</v>
      </c>
      <c r="C3975" t="s">
        <v>91</v>
      </c>
      <c r="D3975" t="s">
        <v>202</v>
      </c>
      <c r="E3975" t="s">
        <v>17</v>
      </c>
      <c r="F3975">
        <v>71</v>
      </c>
      <c r="G3975" t="str">
        <f t="shared" si="124"/>
        <v>MID</v>
      </c>
      <c r="H3975">
        <v>0</v>
      </c>
      <c r="I3975" t="str">
        <f t="shared" si="125"/>
        <v>NO</v>
      </c>
      <c r="J3975">
        <v>15</v>
      </c>
      <c r="K3975">
        <v>6</v>
      </c>
      <c r="L3975">
        <v>2015</v>
      </c>
      <c r="M3975" s="3">
        <v>14.6546235</v>
      </c>
      <c r="N3975" s="3">
        <v>77.556259839999996</v>
      </c>
      <c r="O3975" s="3">
        <v>0.159240505</v>
      </c>
      <c r="P3975" s="3">
        <v>313.14999999999998</v>
      </c>
      <c r="Q3975" s="7">
        <f>(P3975-MIN($P3975:P12959))/(MAX($P3975:$P12959)-MIN($P3975:P12959))</f>
        <v>0.78054434876859102</v>
      </c>
    </row>
    <row r="3976" spans="1:17" x14ac:dyDescent="0.25">
      <c r="A3976">
        <v>3974</v>
      </c>
      <c r="B3976" t="s">
        <v>225</v>
      </c>
      <c r="C3976" t="s">
        <v>91</v>
      </c>
      <c r="D3976" t="s">
        <v>439</v>
      </c>
      <c r="E3976" t="s">
        <v>17</v>
      </c>
      <c r="F3976">
        <v>55</v>
      </c>
      <c r="G3976" t="str">
        <f t="shared" si="124"/>
        <v>MID</v>
      </c>
      <c r="H3976">
        <v>1</v>
      </c>
      <c r="I3976" t="str">
        <f t="shared" si="125"/>
        <v>YES</v>
      </c>
      <c r="J3976">
        <v>14</v>
      </c>
      <c r="K3976">
        <v>6</v>
      </c>
      <c r="L3976">
        <v>2015</v>
      </c>
      <c r="M3976" s="3">
        <v>13.160104799999999</v>
      </c>
      <c r="N3976" s="3">
        <v>79.15555062</v>
      </c>
      <c r="O3976" s="3">
        <v>0.48945949</v>
      </c>
      <c r="P3976" s="3">
        <v>306.42</v>
      </c>
      <c r="Q3976" s="7">
        <f>(P3976-MIN($P3976:P12960))/(MAX($P3976:$P12960)-MIN($P3976:P12960))</f>
        <v>0.67923164930451019</v>
      </c>
    </row>
    <row r="3977" spans="1:17" x14ac:dyDescent="0.25">
      <c r="A3977">
        <v>3975</v>
      </c>
      <c r="B3977" t="s">
        <v>225</v>
      </c>
      <c r="C3977" t="s">
        <v>105</v>
      </c>
      <c r="D3977" t="s">
        <v>421</v>
      </c>
      <c r="E3977" t="s">
        <v>17</v>
      </c>
      <c r="F3977">
        <v>33</v>
      </c>
      <c r="G3977" t="str">
        <f t="shared" si="124"/>
        <v>MID</v>
      </c>
      <c r="H3977">
        <v>0</v>
      </c>
      <c r="I3977" t="str">
        <f t="shared" si="125"/>
        <v>NO</v>
      </c>
      <c r="J3977">
        <v>19</v>
      </c>
      <c r="K3977">
        <v>6</v>
      </c>
      <c r="L3977">
        <v>2015</v>
      </c>
      <c r="M3977" s="3">
        <v>21.188233199999999</v>
      </c>
      <c r="N3977" s="3">
        <v>82.484847619999996</v>
      </c>
      <c r="O3977" s="3">
        <v>0.478057921</v>
      </c>
      <c r="P3977" s="3">
        <v>307.01</v>
      </c>
      <c r="Q3977" s="7">
        <f>(P3977-MIN($P3977:P12961))/(MAX($P3977:$P12961)-MIN($P3977:P12961))</f>
        <v>0.68811344613717085</v>
      </c>
    </row>
    <row r="3978" spans="1:17" x14ac:dyDescent="0.25">
      <c r="A3978">
        <v>3976</v>
      </c>
      <c r="B3978" t="s">
        <v>225</v>
      </c>
      <c r="C3978" t="s">
        <v>105</v>
      </c>
      <c r="D3978" t="s">
        <v>421</v>
      </c>
      <c r="E3978" t="s">
        <v>17</v>
      </c>
      <c r="F3978">
        <v>16</v>
      </c>
      <c r="G3978" t="str">
        <f t="shared" si="124"/>
        <v>LOW</v>
      </c>
      <c r="H3978">
        <v>0</v>
      </c>
      <c r="I3978" t="str">
        <f t="shared" si="125"/>
        <v>NO</v>
      </c>
      <c r="J3978">
        <v>11</v>
      </c>
      <c r="K3978">
        <v>6</v>
      </c>
      <c r="L3978">
        <v>2015</v>
      </c>
      <c r="M3978" s="3">
        <v>21.188233199999999</v>
      </c>
      <c r="N3978" s="3">
        <v>82.484847619999996</v>
      </c>
      <c r="O3978" s="3">
        <v>0.10080114599999999</v>
      </c>
      <c r="P3978" s="3">
        <v>306.61500000000001</v>
      </c>
      <c r="Q3978" s="7">
        <f>(P3978-MIN($P3978:P12962))/(MAX($P3978:$P12962)-MIN($P3978:P12962))</f>
        <v>0.68216715842716924</v>
      </c>
    </row>
    <row r="3979" spans="1:17" x14ac:dyDescent="0.25">
      <c r="A3979">
        <v>3977</v>
      </c>
      <c r="B3979" t="s">
        <v>225</v>
      </c>
      <c r="C3979" t="s">
        <v>25</v>
      </c>
      <c r="D3979" t="s">
        <v>556</v>
      </c>
      <c r="E3979" t="s">
        <v>17</v>
      </c>
      <c r="F3979">
        <v>45</v>
      </c>
      <c r="G3979" t="str">
        <f t="shared" si="124"/>
        <v>MID</v>
      </c>
      <c r="H3979">
        <v>0</v>
      </c>
      <c r="I3979" t="str">
        <f t="shared" si="125"/>
        <v>NO</v>
      </c>
      <c r="J3979">
        <v>18</v>
      </c>
      <c r="K3979">
        <v>6</v>
      </c>
      <c r="L3979">
        <v>2015</v>
      </c>
      <c r="M3979" s="3">
        <v>21.75</v>
      </c>
      <c r="N3979" s="3">
        <v>73</v>
      </c>
      <c r="O3979" s="3">
        <v>0.44640559699999999</v>
      </c>
      <c r="P3979" s="3">
        <v>309.27999999999997</v>
      </c>
      <c r="Q3979" s="7">
        <f>(P3979-MIN($P3979:P12963))/(MAX($P3979:$P12963)-MIN($P3979:P12963))</f>
        <v>0.72228578310350999</v>
      </c>
    </row>
    <row r="3980" spans="1:17" x14ac:dyDescent="0.25">
      <c r="A3980">
        <v>3978</v>
      </c>
      <c r="B3980" t="s">
        <v>225</v>
      </c>
      <c r="C3980" t="s">
        <v>25</v>
      </c>
      <c r="D3980" t="s">
        <v>552</v>
      </c>
      <c r="E3980" t="s">
        <v>17</v>
      </c>
      <c r="F3980">
        <v>38</v>
      </c>
      <c r="G3980" t="str">
        <f t="shared" si="124"/>
        <v>MID</v>
      </c>
      <c r="H3980">
        <v>0</v>
      </c>
      <c r="I3980" t="str">
        <f t="shared" si="125"/>
        <v>NO</v>
      </c>
      <c r="J3980">
        <v>15</v>
      </c>
      <c r="K3980">
        <v>6</v>
      </c>
      <c r="L3980">
        <v>2015</v>
      </c>
      <c r="M3980" s="3">
        <v>24.172056000000001</v>
      </c>
      <c r="N3980" s="3">
        <v>72.431134</v>
      </c>
      <c r="O3980" s="3">
        <v>1.9026436000000001E-2</v>
      </c>
      <c r="P3980" s="3">
        <v>312.375</v>
      </c>
      <c r="Q3980" s="7">
        <f>(P3980-MIN($P3980:P12964))/(MAX($P3980:$P12964)-MIN($P3980:P12964))</f>
        <v>0.76887758174263854</v>
      </c>
    </row>
    <row r="3981" spans="1:17" x14ac:dyDescent="0.25">
      <c r="A3981">
        <v>3979</v>
      </c>
      <c r="B3981" t="s">
        <v>225</v>
      </c>
      <c r="C3981" t="s">
        <v>25</v>
      </c>
      <c r="D3981" t="s">
        <v>333</v>
      </c>
      <c r="E3981" t="s">
        <v>17</v>
      </c>
      <c r="F3981">
        <v>10</v>
      </c>
      <c r="G3981" t="str">
        <f t="shared" si="124"/>
        <v>LOW</v>
      </c>
      <c r="H3981">
        <v>0</v>
      </c>
      <c r="I3981" t="str">
        <f t="shared" si="125"/>
        <v>NO</v>
      </c>
      <c r="J3981">
        <v>20</v>
      </c>
      <c r="K3981">
        <v>6</v>
      </c>
      <c r="L3981">
        <v>2015</v>
      </c>
      <c r="M3981" s="3">
        <v>23.601555699999999</v>
      </c>
      <c r="N3981" s="3">
        <v>72.386798099999993</v>
      </c>
      <c r="O3981" s="3">
        <v>8.1180338000000005E-2</v>
      </c>
      <c r="P3981" s="3">
        <v>311.54500000000002</v>
      </c>
      <c r="Q3981" s="7">
        <f>(P3981-MIN($P3981:P12965))/(MAX($P3981:$P12965)-MIN($P3981:P12965))</f>
        <v>0.75638285060516663</v>
      </c>
    </row>
    <row r="3982" spans="1:17" x14ac:dyDescent="0.25">
      <c r="A3982">
        <v>3980</v>
      </c>
      <c r="B3982" t="s">
        <v>225</v>
      </c>
      <c r="C3982" t="s">
        <v>25</v>
      </c>
      <c r="D3982" t="s">
        <v>224</v>
      </c>
      <c r="E3982" t="s">
        <v>17</v>
      </c>
      <c r="F3982">
        <v>98</v>
      </c>
      <c r="G3982" t="str">
        <f t="shared" si="124"/>
        <v>HIGH</v>
      </c>
      <c r="H3982">
        <v>0</v>
      </c>
      <c r="I3982" t="str">
        <f t="shared" si="125"/>
        <v>NO</v>
      </c>
      <c r="J3982">
        <v>12</v>
      </c>
      <c r="K3982">
        <v>6</v>
      </c>
      <c r="L3982">
        <v>2015</v>
      </c>
      <c r="M3982" s="3">
        <v>22.817666200000001</v>
      </c>
      <c r="N3982" s="3">
        <v>70.834592799999996</v>
      </c>
      <c r="O3982" s="3">
        <v>5.5726761E-2</v>
      </c>
      <c r="P3982" s="3">
        <v>315.22800000000001</v>
      </c>
      <c r="Q3982" s="7">
        <f>(P3982-MIN($P3982:P12966))/(MAX($P3982:$P12966)-MIN($P3982:P12966))</f>
        <v>0.81182633829108208</v>
      </c>
    </row>
    <row r="3983" spans="1:17" x14ac:dyDescent="0.25">
      <c r="A3983">
        <v>3981</v>
      </c>
      <c r="B3983" t="s">
        <v>225</v>
      </c>
      <c r="C3983" t="s">
        <v>25</v>
      </c>
      <c r="D3983" t="s">
        <v>218</v>
      </c>
      <c r="E3983" t="s">
        <v>17</v>
      </c>
      <c r="F3983">
        <v>77</v>
      </c>
      <c r="G3983" t="str">
        <f t="shared" si="124"/>
        <v>MID</v>
      </c>
      <c r="H3983">
        <v>0</v>
      </c>
      <c r="I3983" t="str">
        <f t="shared" si="125"/>
        <v>NO</v>
      </c>
      <c r="J3983">
        <v>11</v>
      </c>
      <c r="K3983">
        <v>6</v>
      </c>
      <c r="L3983">
        <v>2015</v>
      </c>
      <c r="M3983" s="3">
        <v>21.191776149999999</v>
      </c>
      <c r="N3983" s="3">
        <v>72.954415780000005</v>
      </c>
      <c r="O3983" s="3">
        <v>0.217567392</v>
      </c>
      <c r="P3983" s="3">
        <v>310.92</v>
      </c>
      <c r="Q3983" s="7">
        <f>(P3983-MIN($P3983:P12967))/(MAX($P3983:$P12967)-MIN($P3983:P12967))</f>
        <v>0.74697416751972068</v>
      </c>
    </row>
    <row r="3984" spans="1:17" x14ac:dyDescent="0.25">
      <c r="A3984">
        <v>3982</v>
      </c>
      <c r="B3984" t="s">
        <v>225</v>
      </c>
      <c r="C3984" t="s">
        <v>45</v>
      </c>
      <c r="D3984" t="s">
        <v>266</v>
      </c>
      <c r="E3984" t="s">
        <v>77</v>
      </c>
      <c r="F3984">
        <v>156</v>
      </c>
      <c r="G3984" t="str">
        <f t="shared" si="124"/>
        <v>HIGH</v>
      </c>
      <c r="H3984">
        <v>0</v>
      </c>
      <c r="I3984" t="str">
        <f t="shared" si="125"/>
        <v>NO</v>
      </c>
      <c r="J3984">
        <v>16</v>
      </c>
      <c r="K3984">
        <v>6</v>
      </c>
      <c r="L3984">
        <v>2015</v>
      </c>
      <c r="M3984" s="3">
        <v>17.166667</v>
      </c>
      <c r="N3984" s="3">
        <v>77.083332999999996</v>
      </c>
      <c r="O3984" s="3">
        <v>0.68742636300000004</v>
      </c>
      <c r="P3984" s="3">
        <v>318.38</v>
      </c>
      <c r="Q3984" s="7">
        <f>(P3984-MIN($P3984:P12968))/(MAX($P3984:$P12968)-MIN($P3984:P12968))</f>
        <v>0.85927620882760258</v>
      </c>
    </row>
    <row r="3985" spans="1:17" x14ac:dyDescent="0.25">
      <c r="A3985">
        <v>3983</v>
      </c>
      <c r="B3985" t="s">
        <v>225</v>
      </c>
      <c r="C3985" t="s">
        <v>27</v>
      </c>
      <c r="D3985" t="s">
        <v>28</v>
      </c>
      <c r="E3985" t="s">
        <v>17</v>
      </c>
      <c r="F3985">
        <v>156</v>
      </c>
      <c r="G3985" t="str">
        <f t="shared" si="124"/>
        <v>HIGH</v>
      </c>
      <c r="H3985">
        <v>0</v>
      </c>
      <c r="I3985" t="str">
        <f t="shared" si="125"/>
        <v>NO</v>
      </c>
      <c r="J3985">
        <v>15</v>
      </c>
      <c r="K3985">
        <v>6</v>
      </c>
      <c r="L3985">
        <v>2015</v>
      </c>
      <c r="M3985" s="3">
        <v>9.9840800000000005</v>
      </c>
      <c r="N3985" s="3">
        <v>76.274145700000005</v>
      </c>
      <c r="O3985" s="3">
        <v>1.0774840800000001</v>
      </c>
      <c r="P3985" s="3">
        <v>299.0866666</v>
      </c>
      <c r="Q3985" s="7">
        <f>(P3985-MIN($P3985:P12969))/(MAX($P3985:$P12969)-MIN($P3985:P12969))</f>
        <v>0.56883643343168533</v>
      </c>
    </row>
    <row r="3986" spans="1:17" x14ac:dyDescent="0.25">
      <c r="A3986">
        <v>3984</v>
      </c>
      <c r="B3986" t="s">
        <v>225</v>
      </c>
      <c r="C3986" t="s">
        <v>19</v>
      </c>
      <c r="D3986" t="s">
        <v>358</v>
      </c>
      <c r="E3986" t="s">
        <v>17</v>
      </c>
      <c r="F3986">
        <v>45</v>
      </c>
      <c r="G3986" t="str">
        <f t="shared" si="124"/>
        <v>MID</v>
      </c>
      <c r="H3986">
        <v>0</v>
      </c>
      <c r="I3986" t="str">
        <f t="shared" si="125"/>
        <v>NO</v>
      </c>
      <c r="J3986">
        <v>12</v>
      </c>
      <c r="K3986">
        <v>6</v>
      </c>
      <c r="L3986">
        <v>2015</v>
      </c>
      <c r="M3986" s="3">
        <v>20.287417749999999</v>
      </c>
      <c r="N3986" s="3">
        <v>77.236965499999997</v>
      </c>
      <c r="O3986" s="3">
        <v>0.27171785700000001</v>
      </c>
      <c r="P3986" s="3">
        <v>317.26499999999999</v>
      </c>
      <c r="Q3986" s="7">
        <f>(P3986-MIN($P3986:P12970))/(MAX($P3986:$P12970)-MIN($P3986:P12970))</f>
        <v>0.84249111820316702</v>
      </c>
    </row>
    <row r="3987" spans="1:17" x14ac:dyDescent="0.25">
      <c r="A3987">
        <v>3985</v>
      </c>
      <c r="B3987" t="s">
        <v>225</v>
      </c>
      <c r="C3987" t="s">
        <v>19</v>
      </c>
      <c r="D3987" t="s">
        <v>559</v>
      </c>
      <c r="E3987" t="s">
        <v>17</v>
      </c>
      <c r="F3987">
        <v>10</v>
      </c>
      <c r="G3987" t="str">
        <f t="shared" si="124"/>
        <v>LOW</v>
      </c>
      <c r="H3987">
        <v>0</v>
      </c>
      <c r="I3987" t="str">
        <f t="shared" si="125"/>
        <v>NO</v>
      </c>
      <c r="J3987">
        <v>12</v>
      </c>
      <c r="K3987">
        <v>6</v>
      </c>
      <c r="L3987">
        <v>2015</v>
      </c>
      <c r="M3987" s="3">
        <v>20.325703749999999</v>
      </c>
      <c r="N3987" s="3">
        <v>78.116913969999999</v>
      </c>
      <c r="O3987" s="3">
        <v>0.17401591</v>
      </c>
      <c r="P3987" s="3">
        <v>317.03500000000003</v>
      </c>
      <c r="Q3987" s="7">
        <f>(P3987-MIN($P3987:P12971))/(MAX($P3987:$P12971)-MIN($P3987:P12971))</f>
        <v>0.83902872282772345</v>
      </c>
    </row>
    <row r="3988" spans="1:17" x14ac:dyDescent="0.25">
      <c r="A3988">
        <v>3986</v>
      </c>
      <c r="B3988" t="s">
        <v>225</v>
      </c>
      <c r="C3988" t="s">
        <v>95</v>
      </c>
      <c r="D3988" t="s">
        <v>482</v>
      </c>
      <c r="E3988" t="s">
        <v>17</v>
      </c>
      <c r="F3988">
        <v>18</v>
      </c>
      <c r="G3988" t="str">
        <f t="shared" si="124"/>
        <v>LOW</v>
      </c>
      <c r="H3988">
        <v>0</v>
      </c>
      <c r="I3988" t="str">
        <f t="shared" si="125"/>
        <v>NO</v>
      </c>
      <c r="J3988">
        <v>11</v>
      </c>
      <c r="K3988">
        <v>6</v>
      </c>
      <c r="L3988">
        <v>2015</v>
      </c>
      <c r="M3988" s="3">
        <v>23.9342963</v>
      </c>
      <c r="N3988" s="3">
        <v>76.145233140000002</v>
      </c>
      <c r="O3988" s="3">
        <v>2.6952244E-2</v>
      </c>
      <c r="P3988" s="3">
        <v>320.92333339999999</v>
      </c>
      <c r="Q3988" s="7">
        <f>(P3988-MIN($P3988:P12972))/(MAX($P3988:$P12972)-MIN($P3988:P12972))</f>
        <v>0.8975632775335699</v>
      </c>
    </row>
    <row r="3989" spans="1:17" x14ac:dyDescent="0.25">
      <c r="A3989">
        <v>3987</v>
      </c>
      <c r="B3989" t="s">
        <v>225</v>
      </c>
      <c r="C3989" t="s">
        <v>95</v>
      </c>
      <c r="D3989" t="s">
        <v>441</v>
      </c>
      <c r="E3989" t="s">
        <v>17</v>
      </c>
      <c r="F3989">
        <v>55</v>
      </c>
      <c r="G3989" t="str">
        <f t="shared" si="124"/>
        <v>MID</v>
      </c>
      <c r="H3989">
        <v>0</v>
      </c>
      <c r="I3989" t="str">
        <f t="shared" si="125"/>
        <v>NO</v>
      </c>
      <c r="J3989">
        <v>19</v>
      </c>
      <c r="K3989">
        <v>6</v>
      </c>
      <c r="L3989">
        <v>2015</v>
      </c>
      <c r="M3989" s="3">
        <v>24.462464900000001</v>
      </c>
      <c r="N3989" s="3">
        <v>74.850113699999994</v>
      </c>
      <c r="O3989" s="3">
        <v>0.19280424900000001</v>
      </c>
      <c r="P3989" s="3">
        <v>308.01600000000002</v>
      </c>
      <c r="Q3989" s="7">
        <f>(P3989-MIN($P3989:P12973))/(MAX($P3989:$P12973)-MIN($P3989:P12973))</f>
        <v>0.70325766243150489</v>
      </c>
    </row>
    <row r="3990" spans="1:17" x14ac:dyDescent="0.25">
      <c r="A3990">
        <v>3988</v>
      </c>
      <c r="B3990" t="s">
        <v>225</v>
      </c>
      <c r="C3990" t="s">
        <v>95</v>
      </c>
      <c r="D3990" t="s">
        <v>726</v>
      </c>
      <c r="E3990" t="s">
        <v>17</v>
      </c>
      <c r="F3990">
        <v>65</v>
      </c>
      <c r="G3990" t="str">
        <f t="shared" si="124"/>
        <v>MID</v>
      </c>
      <c r="H3990">
        <v>0</v>
      </c>
      <c r="I3990" t="str">
        <f t="shared" si="125"/>
        <v>NO</v>
      </c>
      <c r="J3990">
        <v>16</v>
      </c>
      <c r="K3990">
        <v>6</v>
      </c>
      <c r="L3990">
        <v>2015</v>
      </c>
      <c r="M3990" s="3">
        <v>23.370741049999999</v>
      </c>
      <c r="N3990" s="3">
        <v>76.620515269999999</v>
      </c>
      <c r="O3990" s="3">
        <v>0.43860264399999999</v>
      </c>
      <c r="P3990" s="3">
        <v>312.10000000000002</v>
      </c>
      <c r="Q3990" s="7">
        <f>(P3990-MIN($P3990:P12974))/(MAX($P3990:$P12974)-MIN($P3990:P12974))</f>
        <v>0.76473776118504266</v>
      </c>
    </row>
    <row r="3991" spans="1:17" x14ac:dyDescent="0.25">
      <c r="A3991">
        <v>3989</v>
      </c>
      <c r="B3991" t="s">
        <v>225</v>
      </c>
      <c r="C3991" t="s">
        <v>113</v>
      </c>
      <c r="D3991" t="s">
        <v>712</v>
      </c>
      <c r="E3991" t="s">
        <v>17</v>
      </c>
      <c r="F3991">
        <v>30</v>
      </c>
      <c r="G3991" t="str">
        <f t="shared" si="124"/>
        <v>LOW</v>
      </c>
      <c r="H3991">
        <v>0</v>
      </c>
      <c r="I3991" t="str">
        <f t="shared" si="125"/>
        <v>NO</v>
      </c>
      <c r="J3991">
        <v>14</v>
      </c>
      <c r="K3991">
        <v>6</v>
      </c>
      <c r="L3991">
        <v>2015</v>
      </c>
      <c r="M3991" s="3">
        <v>29.576025399999999</v>
      </c>
      <c r="N3991" s="3">
        <v>74.334220299999998</v>
      </c>
      <c r="O3991" s="3">
        <v>7.8980359999999999E-2</v>
      </c>
      <c r="P3991" s="3">
        <v>313.33333340000001</v>
      </c>
      <c r="Q3991" s="7">
        <f>(P3991-MIN($P3991:P12975))/(MAX($P3991:$P12975)-MIN($P3991:P12975))</f>
        <v>0.78330423014391526</v>
      </c>
    </row>
    <row r="3992" spans="1:17" x14ac:dyDescent="0.25">
      <c r="A3992">
        <v>3990</v>
      </c>
      <c r="B3992" t="s">
        <v>225</v>
      </c>
      <c r="C3992" t="s">
        <v>113</v>
      </c>
      <c r="D3992" t="s">
        <v>170</v>
      </c>
      <c r="E3992" t="s">
        <v>17</v>
      </c>
      <c r="F3992">
        <v>82</v>
      </c>
      <c r="G3992" t="str">
        <f t="shared" si="124"/>
        <v>HIGH</v>
      </c>
      <c r="H3992">
        <v>0</v>
      </c>
      <c r="I3992" t="str">
        <f t="shared" si="125"/>
        <v>NO</v>
      </c>
      <c r="J3992">
        <v>19</v>
      </c>
      <c r="K3992">
        <v>6</v>
      </c>
      <c r="L3992">
        <v>2015</v>
      </c>
      <c r="M3992" s="3">
        <v>25.48877345</v>
      </c>
      <c r="N3992" s="3">
        <v>74.69961284</v>
      </c>
      <c r="O3992" s="3">
        <v>3.4170288E-2</v>
      </c>
      <c r="P3992" s="3">
        <v>311.85666659999998</v>
      </c>
      <c r="Q3992" s="7">
        <f>(P3992-MIN($P3992:P12976))/(MAX($P3992:$P12976)-MIN($P3992:P12976))</f>
        <v>0.76107464623351562</v>
      </c>
    </row>
    <row r="3993" spans="1:17" x14ac:dyDescent="0.25">
      <c r="A3993">
        <v>3991</v>
      </c>
      <c r="B3993" t="s">
        <v>225</v>
      </c>
      <c r="C3993" t="s">
        <v>113</v>
      </c>
      <c r="D3993" t="s">
        <v>170</v>
      </c>
      <c r="E3993" t="s">
        <v>17</v>
      </c>
      <c r="F3993">
        <v>73</v>
      </c>
      <c r="G3993" t="str">
        <f t="shared" si="124"/>
        <v>MID</v>
      </c>
      <c r="H3993">
        <v>0</v>
      </c>
      <c r="I3993" t="str">
        <f t="shared" si="125"/>
        <v>NO</v>
      </c>
      <c r="J3993">
        <v>19</v>
      </c>
      <c r="K3993">
        <v>6</v>
      </c>
      <c r="L3993">
        <v>2015</v>
      </c>
      <c r="M3993" s="3">
        <v>25.48877345</v>
      </c>
      <c r="N3993" s="3">
        <v>74.69961284</v>
      </c>
      <c r="O3993" s="3">
        <v>3.4170288E-2</v>
      </c>
      <c r="P3993" s="3">
        <v>311.85666659999998</v>
      </c>
      <c r="Q3993" s="7">
        <f>(P3993-MIN($P3993:P12977))/(MAX($P3993:$P12977)-MIN($P3993:P12977))</f>
        <v>0.76107464623351562</v>
      </c>
    </row>
    <row r="3994" spans="1:17" x14ac:dyDescent="0.25">
      <c r="A3994">
        <v>3992</v>
      </c>
      <c r="B3994" t="s">
        <v>225</v>
      </c>
      <c r="C3994" t="s">
        <v>23</v>
      </c>
      <c r="D3994" t="s">
        <v>309</v>
      </c>
      <c r="E3994" t="s">
        <v>17</v>
      </c>
      <c r="F3994">
        <v>12</v>
      </c>
      <c r="G3994" t="str">
        <f t="shared" si="124"/>
        <v>LOW</v>
      </c>
      <c r="H3994">
        <v>0</v>
      </c>
      <c r="I3994" t="str">
        <f t="shared" si="125"/>
        <v>NO</v>
      </c>
      <c r="J3994">
        <v>19</v>
      </c>
      <c r="K3994">
        <v>6</v>
      </c>
      <c r="L3994">
        <v>2015</v>
      </c>
      <c r="M3994" s="3">
        <v>9.3895523000000001</v>
      </c>
      <c r="N3994" s="3">
        <v>78.859070720000005</v>
      </c>
      <c r="O3994" s="3">
        <v>0</v>
      </c>
      <c r="P3994" s="3">
        <v>312.67333339999999</v>
      </c>
      <c r="Q3994" s="7">
        <f>(P3994-MIN($P3994:P12978))/(MAX($P3994:$P12978)-MIN($P3994:P12978))</f>
        <v>0.77336866080568401</v>
      </c>
    </row>
    <row r="3995" spans="1:17" x14ac:dyDescent="0.25">
      <c r="A3995">
        <v>3993</v>
      </c>
      <c r="B3995" t="s">
        <v>225</v>
      </c>
      <c r="C3995" t="s">
        <v>23</v>
      </c>
      <c r="D3995" t="s">
        <v>488</v>
      </c>
      <c r="E3995" t="s">
        <v>55</v>
      </c>
      <c r="F3995">
        <v>47</v>
      </c>
      <c r="G3995" t="str">
        <f t="shared" si="124"/>
        <v>MID</v>
      </c>
      <c r="H3995">
        <v>0</v>
      </c>
      <c r="I3995" t="str">
        <f t="shared" si="125"/>
        <v>NO</v>
      </c>
      <c r="J3995">
        <v>18</v>
      </c>
      <c r="K3995">
        <v>6</v>
      </c>
      <c r="L3995">
        <v>2015</v>
      </c>
      <c r="M3995" s="3">
        <v>9.4477045000000004</v>
      </c>
      <c r="N3995" s="3">
        <v>77.800043400000007</v>
      </c>
      <c r="O3995" s="3">
        <v>5.2693742000000002E-2</v>
      </c>
      <c r="P3995" s="3">
        <v>312.66000000000003</v>
      </c>
      <c r="Q3995" s="7">
        <f>(P3995-MIN($P3995:P12979))/(MAX($P3995:$P12979)-MIN($P3995:P12979))</f>
        <v>0.7731679412296022</v>
      </c>
    </row>
    <row r="3996" spans="1:17" x14ac:dyDescent="0.25">
      <c r="A3996">
        <v>3994</v>
      </c>
      <c r="B3996" t="s">
        <v>225</v>
      </c>
      <c r="C3996" t="s">
        <v>38</v>
      </c>
      <c r="D3996" t="s">
        <v>325</v>
      </c>
      <c r="E3996" t="s">
        <v>17</v>
      </c>
      <c r="F3996">
        <v>14</v>
      </c>
      <c r="G3996" t="str">
        <f t="shared" si="124"/>
        <v>LOW</v>
      </c>
      <c r="H3996">
        <v>0</v>
      </c>
      <c r="I3996" t="str">
        <f t="shared" si="125"/>
        <v>NO</v>
      </c>
      <c r="J3996">
        <v>26</v>
      </c>
      <c r="K3996">
        <v>6</v>
      </c>
      <c r="L3996">
        <v>2015</v>
      </c>
      <c r="M3996" s="3">
        <v>23.249571400000001</v>
      </c>
      <c r="N3996" s="3">
        <v>87.868175100000002</v>
      </c>
      <c r="O3996" s="3">
        <v>0.95558682100000003</v>
      </c>
      <c r="P3996" s="3">
        <v>304.51953054996898</v>
      </c>
      <c r="Q3996" s="7">
        <f>(P3996-MIN($P3996:P12980))/(MAX($P3996:$P12980)-MIN($P3996:P12980))</f>
        <v>0.65062218567424834</v>
      </c>
    </row>
    <row r="3997" spans="1:17" x14ac:dyDescent="0.25">
      <c r="A3997">
        <v>3995</v>
      </c>
      <c r="B3997" t="s">
        <v>225</v>
      </c>
      <c r="C3997" t="s">
        <v>38</v>
      </c>
      <c r="D3997" t="s">
        <v>80</v>
      </c>
      <c r="E3997" t="s">
        <v>17</v>
      </c>
      <c r="F3997">
        <v>213</v>
      </c>
      <c r="G3997" t="str">
        <f t="shared" si="124"/>
        <v>HIGH</v>
      </c>
      <c r="H3997">
        <v>0</v>
      </c>
      <c r="I3997" t="str">
        <f t="shared" si="125"/>
        <v>NO</v>
      </c>
      <c r="J3997">
        <v>23</v>
      </c>
      <c r="K3997">
        <v>6</v>
      </c>
      <c r="L3997">
        <v>2015</v>
      </c>
      <c r="M3997" s="3">
        <v>22.3599134</v>
      </c>
      <c r="N3997" s="3">
        <v>87.413314479999997</v>
      </c>
      <c r="O3997" s="3">
        <v>0.70597495799999999</v>
      </c>
      <c r="P3997" s="3">
        <v>303.48</v>
      </c>
      <c r="Q3997" s="7">
        <f>(P3997-MIN($P3997:P12981))/(MAX($P3997:$P12981)-MIN($P3997:P12981))</f>
        <v>0.63497320407057278</v>
      </c>
    </row>
    <row r="3998" spans="1:17" x14ac:dyDescent="0.25">
      <c r="A3998">
        <v>3996</v>
      </c>
      <c r="B3998" t="s">
        <v>225</v>
      </c>
      <c r="C3998" t="s">
        <v>38</v>
      </c>
      <c r="D3998" t="s">
        <v>80</v>
      </c>
      <c r="E3998" t="s">
        <v>17</v>
      </c>
      <c r="F3998">
        <v>54</v>
      </c>
      <c r="G3998" t="str">
        <f t="shared" si="124"/>
        <v>MID</v>
      </c>
      <c r="H3998">
        <v>0</v>
      </c>
      <c r="I3998" t="str">
        <f t="shared" si="125"/>
        <v>NO</v>
      </c>
      <c r="J3998">
        <v>11</v>
      </c>
      <c r="K3998">
        <v>6</v>
      </c>
      <c r="L3998">
        <v>2015</v>
      </c>
      <c r="M3998" s="3">
        <v>22.3599134</v>
      </c>
      <c r="N3998" s="3">
        <v>87.413314479999997</v>
      </c>
      <c r="O3998" s="3">
        <v>4.1251391999999998E-2</v>
      </c>
      <c r="P3998" s="3">
        <v>308.40499999999997</v>
      </c>
      <c r="Q3998" s="7">
        <f>(P3998-MIN($P3998:P12982))/(MAX($P3998:$P12982)-MIN($P3998:P12982))</f>
        <v>0.70911362678388579</v>
      </c>
    </row>
    <row r="3999" spans="1:17" x14ac:dyDescent="0.25">
      <c r="A3999">
        <v>3997</v>
      </c>
      <c r="B3999" t="s">
        <v>225</v>
      </c>
      <c r="C3999" t="s">
        <v>27</v>
      </c>
      <c r="D3999" t="s">
        <v>430</v>
      </c>
      <c r="E3999" t="s">
        <v>55</v>
      </c>
      <c r="F3999">
        <v>11</v>
      </c>
      <c r="G3999" t="str">
        <f t="shared" si="124"/>
        <v>LOW</v>
      </c>
      <c r="H3999">
        <v>0</v>
      </c>
      <c r="I3999" t="str">
        <f t="shared" si="125"/>
        <v>NO</v>
      </c>
      <c r="J3999">
        <v>16</v>
      </c>
      <c r="K3999">
        <v>5</v>
      </c>
      <c r="L3999">
        <v>2015</v>
      </c>
      <c r="M3999" s="3">
        <v>9.8497871999999997</v>
      </c>
      <c r="N3999" s="3">
        <v>76.979791399999996</v>
      </c>
      <c r="O3999" s="3">
        <v>1.2193059989999999</v>
      </c>
      <c r="P3999" s="3">
        <v>304.51953054996898</v>
      </c>
      <c r="Q3999" s="7">
        <f>(P3999-MIN($P3999:P12983))/(MAX($P3999:$P12983)-MIN($P3999:P12983))</f>
        <v>0.65062218567424834</v>
      </c>
    </row>
    <row r="4000" spans="1:17" x14ac:dyDescent="0.25">
      <c r="A4000">
        <v>3998</v>
      </c>
      <c r="B4000" t="s">
        <v>225</v>
      </c>
      <c r="C4000" t="s">
        <v>45</v>
      </c>
      <c r="D4000" t="s">
        <v>109</v>
      </c>
      <c r="E4000" t="s">
        <v>55</v>
      </c>
      <c r="F4000">
        <v>35</v>
      </c>
      <c r="G4000" t="str">
        <f t="shared" si="124"/>
        <v>MID</v>
      </c>
      <c r="H4000">
        <v>0</v>
      </c>
      <c r="I4000" t="str">
        <f t="shared" si="125"/>
        <v>NO</v>
      </c>
      <c r="J4000">
        <v>29</v>
      </c>
      <c r="K4000">
        <v>5</v>
      </c>
      <c r="L4000">
        <v>2015</v>
      </c>
      <c r="M4000" s="3">
        <v>13.3400771</v>
      </c>
      <c r="N4000" s="3">
        <v>77.100620800000002</v>
      </c>
      <c r="O4000" s="3">
        <v>2.8698906999999999E-2</v>
      </c>
      <c r="P4000" s="3">
        <v>309.85000000000002</v>
      </c>
      <c r="Q4000" s="7">
        <f>(P4000-MIN($P4000:P12984))/(MAX($P4000:$P12984)-MIN($P4000:P12984))</f>
        <v>0.73086650207743742</v>
      </c>
    </row>
    <row r="4001" spans="1:17" x14ac:dyDescent="0.25">
      <c r="A4001">
        <v>3999</v>
      </c>
      <c r="B4001" t="s">
        <v>225</v>
      </c>
      <c r="C4001" t="s">
        <v>45</v>
      </c>
      <c r="D4001" t="s">
        <v>109</v>
      </c>
      <c r="E4001" t="s">
        <v>62</v>
      </c>
      <c r="F4001">
        <v>32</v>
      </c>
      <c r="G4001" t="str">
        <f t="shared" si="124"/>
        <v>MID</v>
      </c>
      <c r="H4001">
        <v>0</v>
      </c>
      <c r="I4001" t="str">
        <f t="shared" si="125"/>
        <v>NO</v>
      </c>
      <c r="J4001">
        <v>7</v>
      </c>
      <c r="K4001">
        <v>6</v>
      </c>
      <c r="L4001">
        <v>2015</v>
      </c>
      <c r="M4001" s="3">
        <v>13.3400771</v>
      </c>
      <c r="N4001" s="3">
        <v>77.100620800000002</v>
      </c>
      <c r="O4001" s="3">
        <v>0.57172433899999997</v>
      </c>
      <c r="P4001" s="3">
        <v>301.31</v>
      </c>
      <c r="Q4001" s="7">
        <f>(P4001-MIN($P4001:P12985))/(MAX($P4001:$P12985)-MIN($P4001:P12985))</f>
        <v>0.60230625639790436</v>
      </c>
    </row>
    <row r="4002" spans="1:17" x14ac:dyDescent="0.25">
      <c r="A4002">
        <v>4000</v>
      </c>
      <c r="B4002" t="s">
        <v>225</v>
      </c>
      <c r="C4002" t="s">
        <v>45</v>
      </c>
      <c r="D4002" t="s">
        <v>179</v>
      </c>
      <c r="E4002" t="s">
        <v>55</v>
      </c>
      <c r="F4002">
        <v>27</v>
      </c>
      <c r="G4002" t="str">
        <f t="shared" si="124"/>
        <v>LOW</v>
      </c>
      <c r="H4002">
        <v>0</v>
      </c>
      <c r="I4002" t="str">
        <f t="shared" si="125"/>
        <v>NO</v>
      </c>
      <c r="J4002">
        <v>8</v>
      </c>
      <c r="K4002">
        <v>6</v>
      </c>
      <c r="L4002">
        <v>2015</v>
      </c>
      <c r="M4002" s="3">
        <v>13.1367201</v>
      </c>
      <c r="N4002" s="3">
        <v>78.133724599999994</v>
      </c>
      <c r="O4002" s="3">
        <v>0.39989074699999999</v>
      </c>
      <c r="P4002" s="3">
        <v>307.70999999999998</v>
      </c>
      <c r="Q4002" s="7">
        <f>(P4002-MIN($P4002:P12986))/(MAX($P4002:$P12986)-MIN($P4002:P12986))</f>
        <v>0.69865117119287001</v>
      </c>
    </row>
    <row r="4003" spans="1:17" x14ac:dyDescent="0.25">
      <c r="A4003">
        <v>4001</v>
      </c>
      <c r="B4003" t="s">
        <v>225</v>
      </c>
      <c r="C4003" t="s">
        <v>45</v>
      </c>
      <c r="D4003" t="s">
        <v>438</v>
      </c>
      <c r="E4003" t="s">
        <v>55</v>
      </c>
      <c r="F4003">
        <v>16</v>
      </c>
      <c r="G4003" t="str">
        <f t="shared" si="124"/>
        <v>LOW</v>
      </c>
      <c r="H4003">
        <v>0</v>
      </c>
      <c r="I4003" t="str">
        <f t="shared" si="125"/>
        <v>NO</v>
      </c>
      <c r="J4003">
        <v>9</v>
      </c>
      <c r="K4003">
        <v>6</v>
      </c>
      <c r="L4003">
        <v>2015</v>
      </c>
      <c r="M4003" s="3">
        <v>12.94514225</v>
      </c>
      <c r="N4003" s="3">
        <v>77.553645000000003</v>
      </c>
      <c r="O4003" s="3">
        <v>0.334163763</v>
      </c>
      <c r="P4003" s="3">
        <v>304.41000000000003</v>
      </c>
      <c r="Q4003" s="7">
        <f>(P4003-MIN($P4003:P12987))/(MAX($P4003:$P12987)-MIN($P4003:P12987))</f>
        <v>0.64897332450171641</v>
      </c>
    </row>
    <row r="4004" spans="1:17" x14ac:dyDescent="0.25">
      <c r="A4004">
        <v>4002</v>
      </c>
      <c r="B4004" t="s">
        <v>225</v>
      </c>
      <c r="C4004" t="s">
        <v>23</v>
      </c>
      <c r="D4004" t="s">
        <v>550</v>
      </c>
      <c r="E4004" t="s">
        <v>55</v>
      </c>
      <c r="F4004">
        <v>11</v>
      </c>
      <c r="G4004" t="str">
        <f t="shared" si="124"/>
        <v>LOW</v>
      </c>
      <c r="H4004">
        <v>0</v>
      </c>
      <c r="I4004" t="str">
        <f t="shared" si="125"/>
        <v>NO</v>
      </c>
      <c r="J4004">
        <v>8</v>
      </c>
      <c r="K4004">
        <v>6</v>
      </c>
      <c r="L4004">
        <v>2015</v>
      </c>
      <c r="M4004" s="3">
        <v>10.821967300000001</v>
      </c>
      <c r="N4004" s="3">
        <v>78.6830614</v>
      </c>
      <c r="O4004" s="3">
        <v>0.17778597300000001</v>
      </c>
      <c r="P4004" s="3">
        <v>309.89333340000002</v>
      </c>
      <c r="Q4004" s="7">
        <f>(P4004-MIN($P4004:P12988))/(MAX($P4004:$P12988)-MIN($P4004:P12988))</f>
        <v>0.73151883844162113</v>
      </c>
    </row>
    <row r="4005" spans="1:17" x14ac:dyDescent="0.25">
      <c r="A4005">
        <v>4003</v>
      </c>
      <c r="B4005" t="s">
        <v>230</v>
      </c>
      <c r="C4005" t="s">
        <v>25</v>
      </c>
      <c r="D4005" t="s">
        <v>49</v>
      </c>
      <c r="E4005" t="s">
        <v>17</v>
      </c>
      <c r="F4005">
        <v>16</v>
      </c>
      <c r="G4005" t="str">
        <f t="shared" si="124"/>
        <v>LOW</v>
      </c>
      <c r="H4005">
        <v>0</v>
      </c>
      <c r="I4005" t="str">
        <f t="shared" si="125"/>
        <v>NO</v>
      </c>
      <c r="J4005">
        <v>26</v>
      </c>
      <c r="K4005">
        <v>6</v>
      </c>
      <c r="L4005">
        <v>2015</v>
      </c>
      <c r="M4005" s="3">
        <v>20.952407000000001</v>
      </c>
      <c r="N4005" s="3">
        <v>72.932383099999996</v>
      </c>
      <c r="O4005" s="3">
        <v>1.3661204979999999</v>
      </c>
      <c r="P4005" s="3">
        <v>304.51953054996898</v>
      </c>
      <c r="Q4005" s="7">
        <f>(P4005-MIN($P4005:P12989))/(MAX($P4005:$P12989)-MIN($P4005:P12989))</f>
        <v>0.65062218567424834</v>
      </c>
    </row>
    <row r="4006" spans="1:17" x14ac:dyDescent="0.25">
      <c r="A4006">
        <v>4004</v>
      </c>
      <c r="B4006" t="s">
        <v>230</v>
      </c>
      <c r="C4006" t="s">
        <v>25</v>
      </c>
      <c r="D4006" t="s">
        <v>557</v>
      </c>
      <c r="E4006" t="s">
        <v>77</v>
      </c>
      <c r="F4006">
        <v>15</v>
      </c>
      <c r="G4006" t="str">
        <f t="shared" si="124"/>
        <v>LOW</v>
      </c>
      <c r="H4006">
        <v>0</v>
      </c>
      <c r="I4006" t="str">
        <f t="shared" si="125"/>
        <v>NO</v>
      </c>
      <c r="J4006">
        <v>24</v>
      </c>
      <c r="K4006">
        <v>6</v>
      </c>
      <c r="L4006">
        <v>2015</v>
      </c>
      <c r="M4006" s="3">
        <v>21.867846400000001</v>
      </c>
      <c r="N4006" s="3">
        <v>73.502558500000006</v>
      </c>
      <c r="O4006" s="3">
        <v>0.186134937</v>
      </c>
      <c r="P4006" s="3">
        <v>307.94</v>
      </c>
      <c r="Q4006" s="7">
        <f>(P4006-MIN($P4006:P12990))/(MAX($P4006:$P12990)-MIN($P4006:P12990))</f>
        <v>0.70211356656831436</v>
      </c>
    </row>
    <row r="4007" spans="1:17" x14ac:dyDescent="0.25">
      <c r="A4007">
        <v>4005</v>
      </c>
      <c r="B4007" t="s">
        <v>230</v>
      </c>
      <c r="C4007" t="s">
        <v>100</v>
      </c>
      <c r="D4007" t="s">
        <v>676</v>
      </c>
      <c r="E4007" t="s">
        <v>17</v>
      </c>
      <c r="F4007">
        <v>23</v>
      </c>
      <c r="G4007" t="str">
        <f t="shared" si="124"/>
        <v>LOW</v>
      </c>
      <c r="H4007">
        <v>0</v>
      </c>
      <c r="I4007" t="str">
        <f t="shared" si="125"/>
        <v>NO</v>
      </c>
      <c r="J4007">
        <v>24</v>
      </c>
      <c r="K4007">
        <v>6</v>
      </c>
      <c r="L4007">
        <v>2015</v>
      </c>
      <c r="M4007" s="3">
        <v>23.46920055</v>
      </c>
      <c r="N4007" s="3">
        <v>84.735684230000004</v>
      </c>
      <c r="O4007" s="3">
        <v>0.97531354699999995</v>
      </c>
      <c r="P4007" s="3">
        <v>310</v>
      </c>
      <c r="Q4007" s="7">
        <f>(P4007-MIN($P4007:P12991))/(MAX($P4007:$P12991)-MIN($P4007:P12991))</f>
        <v>0.73312458601794406</v>
      </c>
    </row>
    <row r="4008" spans="1:17" x14ac:dyDescent="0.25">
      <c r="A4008">
        <v>4006</v>
      </c>
      <c r="B4008" t="s">
        <v>230</v>
      </c>
      <c r="C4008" t="s">
        <v>45</v>
      </c>
      <c r="D4008" t="s">
        <v>428</v>
      </c>
      <c r="E4008" t="s">
        <v>62</v>
      </c>
      <c r="F4008">
        <v>16</v>
      </c>
      <c r="G4008" t="str">
        <f t="shared" si="124"/>
        <v>LOW</v>
      </c>
      <c r="H4008">
        <v>0</v>
      </c>
      <c r="I4008" t="str">
        <f t="shared" si="125"/>
        <v>NO</v>
      </c>
      <c r="J4008">
        <v>20</v>
      </c>
      <c r="K4008">
        <v>6</v>
      </c>
      <c r="L4008">
        <v>2015</v>
      </c>
      <c r="M4008" s="3">
        <v>13.932609299999999</v>
      </c>
      <c r="N4008" s="3">
        <v>75.574978000000002</v>
      </c>
      <c r="O4008" s="3">
        <v>0.78118911999999996</v>
      </c>
      <c r="P4008" s="3">
        <v>304.51953054996898</v>
      </c>
      <c r="Q4008" s="7">
        <f>(P4008-MIN($P4008:P12992))/(MAX($P4008:$P12992)-MIN($P4008:P12992))</f>
        <v>0.65062218567424834</v>
      </c>
    </row>
    <row r="4009" spans="1:17" x14ac:dyDescent="0.25">
      <c r="A4009">
        <v>4007</v>
      </c>
      <c r="B4009" t="s">
        <v>230</v>
      </c>
      <c r="C4009" t="s">
        <v>45</v>
      </c>
      <c r="D4009" t="s">
        <v>406</v>
      </c>
      <c r="E4009" t="s">
        <v>17</v>
      </c>
      <c r="F4009">
        <v>55</v>
      </c>
      <c r="G4009" t="str">
        <f t="shared" si="124"/>
        <v>MID</v>
      </c>
      <c r="H4009">
        <v>0</v>
      </c>
      <c r="I4009" t="str">
        <f t="shared" si="125"/>
        <v>NO</v>
      </c>
      <c r="J4009">
        <v>28</v>
      </c>
      <c r="K4009">
        <v>6</v>
      </c>
      <c r="L4009">
        <v>2015</v>
      </c>
      <c r="M4009" s="3">
        <v>14.2266443</v>
      </c>
      <c r="N4009" s="3">
        <v>76.400512199999994</v>
      </c>
      <c r="O4009" s="3">
        <v>0.109131937</v>
      </c>
      <c r="P4009" s="3">
        <v>302.17333339999999</v>
      </c>
      <c r="Q4009" s="7">
        <f>(P4009-MIN($P4009:P12993))/(MAX($P4009:$P12993)-MIN($P4009:P12993))</f>
        <v>0.61530278497019297</v>
      </c>
    </row>
    <row r="4010" spans="1:17" x14ac:dyDescent="0.25">
      <c r="A4010">
        <v>4008</v>
      </c>
      <c r="B4010" t="s">
        <v>230</v>
      </c>
      <c r="C4010" t="s">
        <v>19</v>
      </c>
      <c r="D4010" t="s">
        <v>646</v>
      </c>
      <c r="E4010" t="s">
        <v>17</v>
      </c>
      <c r="F4010">
        <v>13</v>
      </c>
      <c r="G4010" t="str">
        <f t="shared" si="124"/>
        <v>LOW</v>
      </c>
      <c r="H4010">
        <v>0</v>
      </c>
      <c r="I4010" t="str">
        <f t="shared" si="125"/>
        <v>NO</v>
      </c>
      <c r="J4010">
        <v>21</v>
      </c>
      <c r="K4010">
        <v>6</v>
      </c>
      <c r="L4010">
        <v>2015</v>
      </c>
      <c r="M4010" s="3">
        <v>21.131702350000001</v>
      </c>
      <c r="N4010" s="3">
        <v>74.489901470000007</v>
      </c>
      <c r="O4010" s="3">
        <v>0.467192308</v>
      </c>
      <c r="P4010" s="3">
        <v>308.98666659999998</v>
      </c>
      <c r="Q4010" s="7">
        <f>(P4010-MIN($P4010:P12994))/(MAX($P4010:$P12994)-MIN($P4010:P12994))</f>
        <v>0.71786997350514792</v>
      </c>
    </row>
    <row r="4011" spans="1:17" x14ac:dyDescent="0.25">
      <c r="A4011">
        <v>4009</v>
      </c>
      <c r="B4011" t="s">
        <v>230</v>
      </c>
      <c r="C4011" t="s">
        <v>19</v>
      </c>
      <c r="D4011" t="s">
        <v>646</v>
      </c>
      <c r="E4011" t="s">
        <v>17</v>
      </c>
      <c r="F4011">
        <v>63</v>
      </c>
      <c r="G4011" t="str">
        <f t="shared" si="124"/>
        <v>MID</v>
      </c>
      <c r="H4011">
        <v>1</v>
      </c>
      <c r="I4011" t="str">
        <f t="shared" si="125"/>
        <v>YES</v>
      </c>
      <c r="J4011">
        <v>26</v>
      </c>
      <c r="K4011">
        <v>6</v>
      </c>
      <c r="L4011">
        <v>2015</v>
      </c>
      <c r="M4011" s="3">
        <v>21.131702350000001</v>
      </c>
      <c r="N4011" s="3">
        <v>74.489901470000007</v>
      </c>
      <c r="O4011" s="3">
        <v>0.62203415799999995</v>
      </c>
      <c r="P4011" s="3">
        <v>311.10000000000002</v>
      </c>
      <c r="Q4011" s="7">
        <f>(P4011-MIN($P4011:P12995))/(MAX($P4011:$P12995)-MIN($P4011:P12995))</f>
        <v>0.74968386824832922</v>
      </c>
    </row>
    <row r="4012" spans="1:17" x14ac:dyDescent="0.25">
      <c r="A4012">
        <v>4010</v>
      </c>
      <c r="B4012" t="s">
        <v>230</v>
      </c>
      <c r="C4012" t="s">
        <v>19</v>
      </c>
      <c r="D4012" t="s">
        <v>20</v>
      </c>
      <c r="E4012" t="s">
        <v>17</v>
      </c>
      <c r="F4012">
        <v>61</v>
      </c>
      <c r="G4012" t="str">
        <f t="shared" si="124"/>
        <v>MID</v>
      </c>
      <c r="H4012">
        <v>0</v>
      </c>
      <c r="I4012" t="str">
        <f t="shared" si="125"/>
        <v>NO</v>
      </c>
      <c r="J4012">
        <v>22</v>
      </c>
      <c r="K4012">
        <v>6</v>
      </c>
      <c r="L4012">
        <v>2015</v>
      </c>
      <c r="M4012" s="3">
        <v>19.759070349999998</v>
      </c>
      <c r="N4012" s="3">
        <v>80.162280730000006</v>
      </c>
      <c r="O4012" s="3">
        <v>2.7082341720000001</v>
      </c>
      <c r="P4012" s="3">
        <v>304.51953054996898</v>
      </c>
      <c r="Q4012" s="7">
        <f>(P4012-MIN($P4012:P12996))/(MAX($P4012:$P12996)-MIN($P4012:P12996))</f>
        <v>0.65062218567424834</v>
      </c>
    </row>
    <row r="4013" spans="1:17" x14ac:dyDescent="0.25">
      <c r="A4013">
        <v>4011</v>
      </c>
      <c r="B4013" t="s">
        <v>230</v>
      </c>
      <c r="C4013" t="s">
        <v>19</v>
      </c>
      <c r="D4013" t="s">
        <v>112</v>
      </c>
      <c r="E4013" t="s">
        <v>17</v>
      </c>
      <c r="F4013">
        <v>32</v>
      </c>
      <c r="G4013" t="str">
        <f t="shared" si="124"/>
        <v>MID</v>
      </c>
      <c r="H4013">
        <v>0</v>
      </c>
      <c r="I4013" t="str">
        <f t="shared" si="125"/>
        <v>NO</v>
      </c>
      <c r="J4013">
        <v>22</v>
      </c>
      <c r="K4013">
        <v>6</v>
      </c>
      <c r="L4013">
        <v>2015</v>
      </c>
      <c r="M4013" s="3">
        <v>20.84288265</v>
      </c>
      <c r="N4013" s="3">
        <v>75.526124640000006</v>
      </c>
      <c r="O4013" s="3">
        <v>0.22723384899999999</v>
      </c>
      <c r="P4013" s="3">
        <v>312.10000000000002</v>
      </c>
      <c r="Q4013" s="7">
        <f>(P4013-MIN($P4013:P12997))/(MAX($P4013:$P12997)-MIN($P4013:P12997))</f>
        <v>0.76473776118504266</v>
      </c>
    </row>
    <row r="4014" spans="1:17" x14ac:dyDescent="0.25">
      <c r="A4014">
        <v>4012</v>
      </c>
      <c r="B4014" t="s">
        <v>230</v>
      </c>
      <c r="C4014" t="s">
        <v>19</v>
      </c>
      <c r="D4014" t="s">
        <v>112</v>
      </c>
      <c r="E4014" t="s">
        <v>17</v>
      </c>
      <c r="F4014">
        <v>64</v>
      </c>
      <c r="G4014" t="str">
        <f t="shared" si="124"/>
        <v>MID</v>
      </c>
      <c r="H4014">
        <v>0</v>
      </c>
      <c r="I4014" t="str">
        <f t="shared" si="125"/>
        <v>NO</v>
      </c>
      <c r="J4014">
        <v>19</v>
      </c>
      <c r="K4014">
        <v>6</v>
      </c>
      <c r="L4014">
        <v>2015</v>
      </c>
      <c r="M4014" s="3">
        <v>20.84288265</v>
      </c>
      <c r="N4014" s="3">
        <v>75.526124640000006</v>
      </c>
      <c r="O4014" s="3">
        <v>0.44082677300000001</v>
      </c>
      <c r="P4014" s="3">
        <v>312.36</v>
      </c>
      <c r="Q4014" s="7">
        <f>(P4014-MIN($P4014:P12998))/(MAX($P4014:$P12998)-MIN($P4014:P12998))</f>
        <v>0.76865177334858803</v>
      </c>
    </row>
    <row r="4015" spans="1:17" x14ac:dyDescent="0.25">
      <c r="A4015">
        <v>4013</v>
      </c>
      <c r="B4015" t="s">
        <v>230</v>
      </c>
      <c r="C4015" t="s">
        <v>19</v>
      </c>
      <c r="D4015" t="s">
        <v>149</v>
      </c>
      <c r="E4015" t="s">
        <v>77</v>
      </c>
      <c r="F4015">
        <v>22</v>
      </c>
      <c r="G4015" t="str">
        <f t="shared" si="124"/>
        <v>LOW</v>
      </c>
      <c r="H4015">
        <v>0</v>
      </c>
      <c r="I4015" t="str">
        <f t="shared" si="125"/>
        <v>NO</v>
      </c>
      <c r="J4015">
        <v>18</v>
      </c>
      <c r="K4015">
        <v>6</v>
      </c>
      <c r="L4015">
        <v>2015</v>
      </c>
      <c r="M4015" s="3">
        <v>21.149813399999999</v>
      </c>
      <c r="N4015" s="3">
        <v>79.082055600000004</v>
      </c>
      <c r="O4015" s="3">
        <v>0.89910273699999999</v>
      </c>
      <c r="P4015" s="3">
        <v>314.75</v>
      </c>
      <c r="Q4015" s="7">
        <f>(P4015-MIN($P4015:P12999))/(MAX($P4015:$P12999)-MIN($P4015:P12999))</f>
        <v>0.80463057746733291</v>
      </c>
    </row>
    <row r="4016" spans="1:17" x14ac:dyDescent="0.25">
      <c r="A4016">
        <v>4014</v>
      </c>
      <c r="B4016" t="s">
        <v>230</v>
      </c>
      <c r="C4016" t="s">
        <v>95</v>
      </c>
      <c r="D4016" t="s">
        <v>718</v>
      </c>
      <c r="E4016" t="s">
        <v>21</v>
      </c>
      <c r="F4016">
        <v>65</v>
      </c>
      <c r="G4016" t="str">
        <f t="shared" si="124"/>
        <v>MID</v>
      </c>
      <c r="H4016">
        <v>0</v>
      </c>
      <c r="I4016" t="str">
        <f t="shared" si="125"/>
        <v>NO</v>
      </c>
      <c r="J4016">
        <v>20</v>
      </c>
      <c r="K4016">
        <v>6</v>
      </c>
      <c r="L4016">
        <v>2015</v>
      </c>
      <c r="M4016" s="3">
        <v>21.879616200000001</v>
      </c>
      <c r="N4016" s="3">
        <v>77.87568125</v>
      </c>
      <c r="O4016" s="3">
        <v>0.57612755900000001</v>
      </c>
      <c r="P4016" s="3">
        <v>306.23333339999999</v>
      </c>
      <c r="Q4016" s="7">
        <f>(P4016-MIN($P4016:P13000))/(MAX($P4016:$P13000)-MIN($P4016:P13000))</f>
        <v>0.67642159029324955</v>
      </c>
    </row>
    <row r="4017" spans="1:17" x14ac:dyDescent="0.25">
      <c r="A4017">
        <v>4015</v>
      </c>
      <c r="B4017" t="s">
        <v>230</v>
      </c>
      <c r="C4017" t="s">
        <v>95</v>
      </c>
      <c r="D4017" t="s">
        <v>226</v>
      </c>
      <c r="E4017" t="s">
        <v>17</v>
      </c>
      <c r="F4017">
        <v>48</v>
      </c>
      <c r="G4017" t="str">
        <f t="shared" si="124"/>
        <v>MID</v>
      </c>
      <c r="H4017">
        <v>0</v>
      </c>
      <c r="I4017" t="str">
        <f t="shared" si="125"/>
        <v>NO</v>
      </c>
      <c r="J4017">
        <v>23</v>
      </c>
      <c r="K4017">
        <v>6</v>
      </c>
      <c r="L4017">
        <v>2015</v>
      </c>
      <c r="M4017" s="3">
        <v>21.825599</v>
      </c>
      <c r="N4017" s="3">
        <v>75.614182</v>
      </c>
      <c r="O4017" s="3">
        <v>0.383758669</v>
      </c>
      <c r="P4017" s="3">
        <v>310.89999999999998</v>
      </c>
      <c r="Q4017" s="7">
        <f>(P4017-MIN($P4017:P13001))/(MAX($P4017:$P13001)-MIN($P4017:P13001))</f>
        <v>0.74667308966098589</v>
      </c>
    </row>
    <row r="4018" spans="1:17" x14ac:dyDescent="0.25">
      <c r="A4018">
        <v>4016</v>
      </c>
      <c r="B4018" t="s">
        <v>230</v>
      </c>
      <c r="C4018" t="s">
        <v>34</v>
      </c>
      <c r="D4018" t="s">
        <v>212</v>
      </c>
      <c r="E4018" t="s">
        <v>17</v>
      </c>
      <c r="F4018">
        <v>30</v>
      </c>
      <c r="G4018" t="str">
        <f t="shared" si="124"/>
        <v>LOW</v>
      </c>
      <c r="H4018">
        <v>0</v>
      </c>
      <c r="I4018" t="str">
        <f t="shared" si="125"/>
        <v>NO</v>
      </c>
      <c r="J4018">
        <v>29</v>
      </c>
      <c r="K4018">
        <v>6</v>
      </c>
      <c r="L4018">
        <v>2015</v>
      </c>
      <c r="M4018" s="3">
        <v>20.1160666</v>
      </c>
      <c r="N4018" s="3">
        <v>85.11195644</v>
      </c>
      <c r="O4018" s="3">
        <v>0.30390167200000001</v>
      </c>
      <c r="P4018" s="3">
        <v>305.76666660000001</v>
      </c>
      <c r="Q4018" s="7">
        <f>(P4018-MIN($P4018:P13002))/(MAX($P4018:$P13002)-MIN($P4018:P13002))</f>
        <v>0.66939643824893114</v>
      </c>
    </row>
    <row r="4019" spans="1:17" x14ac:dyDescent="0.25">
      <c r="A4019">
        <v>4017</v>
      </c>
      <c r="B4019" t="s">
        <v>230</v>
      </c>
      <c r="C4019" t="s">
        <v>34</v>
      </c>
      <c r="D4019" t="s">
        <v>761</v>
      </c>
      <c r="E4019" t="s">
        <v>21</v>
      </c>
      <c r="F4019">
        <v>167</v>
      </c>
      <c r="G4019" t="str">
        <f t="shared" si="124"/>
        <v>HIGH</v>
      </c>
      <c r="H4019">
        <v>0</v>
      </c>
      <c r="I4019" t="str">
        <f t="shared" si="125"/>
        <v>NO</v>
      </c>
      <c r="J4019">
        <v>28</v>
      </c>
      <c r="K4019">
        <v>6</v>
      </c>
      <c r="L4019">
        <v>2015</v>
      </c>
      <c r="M4019" s="3">
        <v>18.358354349999999</v>
      </c>
      <c r="N4019" s="3">
        <v>81.89823749</v>
      </c>
      <c r="O4019" s="3">
        <v>0.56756049799999997</v>
      </c>
      <c r="P4019" s="3">
        <v>300.56</v>
      </c>
      <c r="Q4019" s="7">
        <f>(P4019-MIN($P4019:P13003))/(MAX($P4019:$P13003)-MIN($P4019:P13003))</f>
        <v>0.59101583669536928</v>
      </c>
    </row>
    <row r="4020" spans="1:17" x14ac:dyDescent="0.25">
      <c r="A4020">
        <v>4018</v>
      </c>
      <c r="B4020" t="s">
        <v>230</v>
      </c>
      <c r="C4020" t="s">
        <v>23</v>
      </c>
      <c r="D4020" t="s">
        <v>488</v>
      </c>
      <c r="E4020" t="s">
        <v>55</v>
      </c>
      <c r="F4020">
        <v>13</v>
      </c>
      <c r="G4020" t="str">
        <f t="shared" si="124"/>
        <v>LOW</v>
      </c>
      <c r="H4020">
        <v>0</v>
      </c>
      <c r="I4020" t="str">
        <f t="shared" si="125"/>
        <v>NO</v>
      </c>
      <c r="J4020">
        <v>23</v>
      </c>
      <c r="K4020">
        <v>6</v>
      </c>
      <c r="L4020">
        <v>2015</v>
      </c>
      <c r="M4020" s="3">
        <v>9.4477045000000004</v>
      </c>
      <c r="N4020" s="3">
        <v>77.800043400000007</v>
      </c>
      <c r="O4020" s="3">
        <v>4.7872981000000002E-2</v>
      </c>
      <c r="P4020" s="3">
        <v>310.14</v>
      </c>
      <c r="Q4020" s="7">
        <f>(P4020-MIN($P4020:P13004))/(MAX($P4020:$P13004)-MIN($P4020:P13004))</f>
        <v>0.7352321310290838</v>
      </c>
    </row>
    <row r="4021" spans="1:17" x14ac:dyDescent="0.25">
      <c r="A4021">
        <v>4019</v>
      </c>
      <c r="B4021" t="s">
        <v>230</v>
      </c>
      <c r="C4021" t="s">
        <v>38</v>
      </c>
      <c r="D4021" t="s">
        <v>198</v>
      </c>
      <c r="E4021" t="s">
        <v>21</v>
      </c>
      <c r="F4021">
        <v>21</v>
      </c>
      <c r="G4021" t="str">
        <f t="shared" si="124"/>
        <v>LOW</v>
      </c>
      <c r="H4021">
        <v>0</v>
      </c>
      <c r="I4021" t="str">
        <f t="shared" si="125"/>
        <v>NO</v>
      </c>
      <c r="J4021">
        <v>23</v>
      </c>
      <c r="K4021">
        <v>6</v>
      </c>
      <c r="L4021">
        <v>2015</v>
      </c>
      <c r="M4021" s="3">
        <v>23.329188200000001</v>
      </c>
      <c r="N4021" s="3">
        <v>86.367237799999998</v>
      </c>
      <c r="O4021" s="3">
        <v>0.39229716599999997</v>
      </c>
      <c r="P4021" s="3">
        <v>303.39333340000002</v>
      </c>
      <c r="Q4021" s="7">
        <f>(P4021-MIN($P4021:P13005))/(MAX($P4021:$P13005)-MIN($P4021:P13005))</f>
        <v>0.63366853435298376</v>
      </c>
    </row>
    <row r="4022" spans="1:17" x14ac:dyDescent="0.25">
      <c r="A4022">
        <v>4020</v>
      </c>
      <c r="B4022" t="s">
        <v>230</v>
      </c>
      <c r="C4022" t="s">
        <v>38</v>
      </c>
      <c r="D4022" t="s">
        <v>80</v>
      </c>
      <c r="E4022" t="s">
        <v>17</v>
      </c>
      <c r="F4022">
        <v>95</v>
      </c>
      <c r="G4022" t="str">
        <f t="shared" si="124"/>
        <v>HIGH</v>
      </c>
      <c r="H4022">
        <v>0</v>
      </c>
      <c r="I4022" t="str">
        <f t="shared" si="125"/>
        <v>NO</v>
      </c>
      <c r="J4022">
        <v>29</v>
      </c>
      <c r="K4022">
        <v>6</v>
      </c>
      <c r="L4022">
        <v>2015</v>
      </c>
      <c r="M4022" s="3">
        <v>22.3599134</v>
      </c>
      <c r="N4022" s="3">
        <v>87.413314479999997</v>
      </c>
      <c r="O4022" s="3">
        <v>1.0237892799999999</v>
      </c>
      <c r="P4022" s="3">
        <v>304.51953054996898</v>
      </c>
      <c r="Q4022" s="7">
        <f>(P4022-MIN($P4022:P13006))/(MAX($P4022:$P13006)-MIN($P4022:P13006))</f>
        <v>0.65062218567424834</v>
      </c>
    </row>
    <row r="4023" spans="1:17" x14ac:dyDescent="0.25">
      <c r="A4023">
        <v>4021</v>
      </c>
      <c r="B4023" t="s">
        <v>230</v>
      </c>
      <c r="C4023" t="s">
        <v>38</v>
      </c>
      <c r="D4023" t="s">
        <v>80</v>
      </c>
      <c r="E4023" t="s">
        <v>17</v>
      </c>
      <c r="F4023">
        <v>20</v>
      </c>
      <c r="G4023" t="str">
        <f t="shared" si="124"/>
        <v>LOW</v>
      </c>
      <c r="H4023">
        <v>0</v>
      </c>
      <c r="I4023" t="str">
        <f t="shared" si="125"/>
        <v>NO</v>
      </c>
      <c r="J4023">
        <v>1</v>
      </c>
      <c r="K4023">
        <v>7</v>
      </c>
      <c r="L4023">
        <v>2015</v>
      </c>
      <c r="M4023" s="3">
        <v>22.3599134</v>
      </c>
      <c r="N4023" s="3">
        <v>87.413314479999997</v>
      </c>
      <c r="O4023" s="3">
        <v>1.1659196199999999</v>
      </c>
      <c r="P4023" s="3">
        <v>304.51953054996898</v>
      </c>
      <c r="Q4023" s="7">
        <f>(P4023-MIN($P4023:P13007))/(MAX($P4023:$P13007)-MIN($P4023:P13007))</f>
        <v>0.65062218567424834</v>
      </c>
    </row>
    <row r="4024" spans="1:17" x14ac:dyDescent="0.25">
      <c r="A4024">
        <v>4022</v>
      </c>
      <c r="B4024" t="s">
        <v>230</v>
      </c>
      <c r="C4024" t="s">
        <v>129</v>
      </c>
      <c r="D4024" t="s">
        <v>448</v>
      </c>
      <c r="E4024" t="s">
        <v>55</v>
      </c>
      <c r="F4024">
        <v>68</v>
      </c>
      <c r="G4024" t="str">
        <f t="shared" si="124"/>
        <v>MID</v>
      </c>
      <c r="H4024">
        <v>0</v>
      </c>
      <c r="I4024" t="str">
        <f t="shared" si="125"/>
        <v>NO</v>
      </c>
      <c r="J4024">
        <v>8</v>
      </c>
      <c r="K4024">
        <v>6</v>
      </c>
      <c r="L4024">
        <v>2015</v>
      </c>
      <c r="M4024" s="3">
        <v>28.3</v>
      </c>
      <c r="N4024" s="3">
        <v>95.15</v>
      </c>
      <c r="O4024" s="3">
        <v>4.4019600240000001</v>
      </c>
      <c r="P4024" s="3">
        <v>297.14999999999998</v>
      </c>
      <c r="Q4024" s="7">
        <f>(P4024-MIN($P4024:P13008))/(MAX($P4024:$P13008)-MIN($P4024:P13008))</f>
        <v>0.53968206178117617</v>
      </c>
    </row>
    <row r="4025" spans="1:17" x14ac:dyDescent="0.25">
      <c r="A4025">
        <v>4023</v>
      </c>
      <c r="B4025" t="s">
        <v>230</v>
      </c>
      <c r="C4025" t="s">
        <v>105</v>
      </c>
      <c r="D4025" t="s">
        <v>398</v>
      </c>
      <c r="E4025" t="s">
        <v>17</v>
      </c>
      <c r="F4025">
        <v>42</v>
      </c>
      <c r="G4025" t="str">
        <f t="shared" si="124"/>
        <v>MID</v>
      </c>
      <c r="H4025">
        <v>0</v>
      </c>
      <c r="I4025" t="str">
        <f t="shared" si="125"/>
        <v>NO</v>
      </c>
      <c r="J4025">
        <v>16</v>
      </c>
      <c r="K4025">
        <v>6</v>
      </c>
      <c r="L4025">
        <v>2015</v>
      </c>
      <c r="M4025" s="3">
        <v>20.972740399999999</v>
      </c>
      <c r="N4025" s="3">
        <v>80.691555480000005</v>
      </c>
      <c r="O4025" s="3">
        <v>0.64967372099999998</v>
      </c>
      <c r="P4025" s="3">
        <v>312.42</v>
      </c>
      <c r="Q4025" s="7">
        <f>(P4025-MIN($P4025:P13009))/(MAX($P4025:$P13009)-MIN($P4025:P13009))</f>
        <v>0.76955500692479084</v>
      </c>
    </row>
    <row r="4026" spans="1:17" x14ac:dyDescent="0.25">
      <c r="A4026">
        <v>4024</v>
      </c>
      <c r="B4026" t="s">
        <v>230</v>
      </c>
      <c r="C4026" t="s">
        <v>366</v>
      </c>
      <c r="D4026" t="s">
        <v>762</v>
      </c>
      <c r="E4026" t="s">
        <v>17</v>
      </c>
      <c r="F4026">
        <v>35</v>
      </c>
      <c r="G4026" t="str">
        <f t="shared" si="124"/>
        <v>MID</v>
      </c>
      <c r="H4026">
        <v>0</v>
      </c>
      <c r="I4026" t="str">
        <f t="shared" si="125"/>
        <v>NO</v>
      </c>
      <c r="J4026">
        <v>8</v>
      </c>
      <c r="K4026">
        <v>6</v>
      </c>
      <c r="L4026">
        <v>2015</v>
      </c>
      <c r="M4026" s="3">
        <v>33.377249499999998</v>
      </c>
      <c r="N4026" s="3">
        <v>74.313233199999999</v>
      </c>
      <c r="O4026" s="3">
        <v>1.3109116519999999</v>
      </c>
      <c r="P4026" s="3">
        <v>296.98</v>
      </c>
      <c r="Q4026" s="7">
        <f>(P4026-MIN($P4026:P13010))/(MAX($P4026:$P13010)-MIN($P4026:P13010))</f>
        <v>0.53712289998193541</v>
      </c>
    </row>
    <row r="4027" spans="1:17" x14ac:dyDescent="0.25">
      <c r="A4027">
        <v>4025</v>
      </c>
      <c r="B4027" t="s">
        <v>230</v>
      </c>
      <c r="C4027" t="s">
        <v>45</v>
      </c>
      <c r="D4027" t="s">
        <v>109</v>
      </c>
      <c r="E4027" t="s">
        <v>62</v>
      </c>
      <c r="F4027">
        <v>114</v>
      </c>
      <c r="G4027" t="str">
        <f t="shared" si="124"/>
        <v>HIGH</v>
      </c>
      <c r="H4027">
        <v>0</v>
      </c>
      <c r="I4027" t="str">
        <f t="shared" si="125"/>
        <v>NO</v>
      </c>
      <c r="J4027">
        <v>29</v>
      </c>
      <c r="K4027">
        <v>4</v>
      </c>
      <c r="L4027">
        <v>2015</v>
      </c>
      <c r="M4027" s="3">
        <v>13.3400771</v>
      </c>
      <c r="N4027" s="3">
        <v>77.100620800000002</v>
      </c>
      <c r="O4027" s="3">
        <v>0.186188611</v>
      </c>
      <c r="P4027" s="3">
        <v>308.64</v>
      </c>
      <c r="Q4027" s="7">
        <f>(P4027-MIN($P4027:P13011))/(MAX($P4027:$P13011)-MIN($P4027:P13011))</f>
        <v>0.71265129162401364</v>
      </c>
    </row>
    <row r="4028" spans="1:17" x14ac:dyDescent="0.25">
      <c r="A4028">
        <v>4026</v>
      </c>
      <c r="B4028" t="s">
        <v>230</v>
      </c>
      <c r="C4028" t="s">
        <v>45</v>
      </c>
      <c r="D4028" t="s">
        <v>179</v>
      </c>
      <c r="E4028" t="s">
        <v>55</v>
      </c>
      <c r="F4028">
        <v>53</v>
      </c>
      <c r="G4028" t="str">
        <f t="shared" si="124"/>
        <v>MID</v>
      </c>
      <c r="H4028">
        <v>0</v>
      </c>
      <c r="I4028" t="str">
        <f t="shared" si="125"/>
        <v>NO</v>
      </c>
      <c r="J4028">
        <v>8</v>
      </c>
      <c r="K4028">
        <v>6</v>
      </c>
      <c r="L4028">
        <v>2015</v>
      </c>
      <c r="M4028" s="3">
        <v>13.1367201</v>
      </c>
      <c r="N4028" s="3">
        <v>78.133724599999994</v>
      </c>
      <c r="O4028" s="3">
        <v>0.39989074699999999</v>
      </c>
      <c r="P4028" s="3">
        <v>307.70999999999998</v>
      </c>
      <c r="Q4028" s="7">
        <f>(P4028-MIN($P4028:P13012))/(MAX($P4028:$P13012)-MIN($P4028:P13012))</f>
        <v>0.69865117119287001</v>
      </c>
    </row>
    <row r="4029" spans="1:17" x14ac:dyDescent="0.25">
      <c r="A4029">
        <v>4027</v>
      </c>
      <c r="B4029" t="s">
        <v>230</v>
      </c>
      <c r="C4029" t="s">
        <v>45</v>
      </c>
      <c r="D4029" t="s">
        <v>137</v>
      </c>
      <c r="E4029" t="s">
        <v>55</v>
      </c>
      <c r="F4029">
        <v>176</v>
      </c>
      <c r="G4029" t="str">
        <f t="shared" si="124"/>
        <v>HIGH</v>
      </c>
      <c r="H4029">
        <v>0</v>
      </c>
      <c r="I4029" t="str">
        <f t="shared" si="125"/>
        <v>NO</v>
      </c>
      <c r="J4029">
        <v>2</v>
      </c>
      <c r="K4029">
        <v>6</v>
      </c>
      <c r="L4029">
        <v>2015</v>
      </c>
      <c r="M4029" s="3">
        <v>13.341916899999999</v>
      </c>
      <c r="N4029" s="3">
        <v>74.747323199999997</v>
      </c>
      <c r="O4029" s="3">
        <v>0.31568431600000002</v>
      </c>
      <c r="P4029" s="3">
        <v>305</v>
      </c>
      <c r="Q4029" s="7">
        <f>(P4029-MIN($P4029:P13013))/(MAX($P4029:$P13013)-MIN($P4029:P13013))</f>
        <v>0.65785512133437696</v>
      </c>
    </row>
    <row r="4030" spans="1:17" x14ac:dyDescent="0.25">
      <c r="A4030">
        <v>4028</v>
      </c>
      <c r="B4030" t="s">
        <v>230</v>
      </c>
      <c r="C4030" t="s">
        <v>27</v>
      </c>
      <c r="D4030" t="s">
        <v>28</v>
      </c>
      <c r="E4030" t="s">
        <v>55</v>
      </c>
      <c r="F4030">
        <v>14</v>
      </c>
      <c r="G4030" t="str">
        <f t="shared" si="124"/>
        <v>LOW</v>
      </c>
      <c r="H4030">
        <v>0</v>
      </c>
      <c r="I4030" t="str">
        <f t="shared" si="125"/>
        <v>NO</v>
      </c>
      <c r="J4030">
        <v>15</v>
      </c>
      <c r="K4030">
        <v>5</v>
      </c>
      <c r="L4030">
        <v>2015</v>
      </c>
      <c r="M4030" s="3">
        <v>9.9840800000000005</v>
      </c>
      <c r="N4030" s="3">
        <v>76.274145700000005</v>
      </c>
      <c r="O4030" s="3">
        <v>1.6630883489999999</v>
      </c>
      <c r="P4030" s="3">
        <v>304.51953054996898</v>
      </c>
      <c r="Q4030" s="7">
        <f>(P4030-MIN($P4030:P13014))/(MAX($P4030:$P13014)-MIN($P4030:P13014))</f>
        <v>0.65062218567424834</v>
      </c>
    </row>
    <row r="4031" spans="1:17" x14ac:dyDescent="0.25">
      <c r="A4031">
        <v>4029</v>
      </c>
      <c r="B4031" t="s">
        <v>230</v>
      </c>
      <c r="C4031" t="s">
        <v>19</v>
      </c>
      <c r="D4031" t="s">
        <v>219</v>
      </c>
      <c r="E4031" t="s">
        <v>17</v>
      </c>
      <c r="F4031">
        <v>18</v>
      </c>
      <c r="G4031" t="str">
        <f t="shared" si="124"/>
        <v>LOW</v>
      </c>
      <c r="H4031">
        <v>0</v>
      </c>
      <c r="I4031" t="str">
        <f t="shared" si="125"/>
        <v>NO</v>
      </c>
      <c r="J4031">
        <v>8</v>
      </c>
      <c r="K4031">
        <v>6</v>
      </c>
      <c r="L4031">
        <v>2015</v>
      </c>
      <c r="M4031" s="3">
        <v>21.12304765</v>
      </c>
      <c r="N4031" s="3">
        <v>79.793908819999999</v>
      </c>
      <c r="O4031" s="3">
        <v>3.2047825000000002E-2</v>
      </c>
      <c r="P4031" s="3">
        <v>314.75</v>
      </c>
      <c r="Q4031" s="7">
        <f>(P4031-MIN($P4031:P13015))/(MAX($P4031:$P13015)-MIN($P4031:P13015))</f>
        <v>0.80463057746733291</v>
      </c>
    </row>
    <row r="4032" spans="1:17" x14ac:dyDescent="0.25">
      <c r="A4032">
        <v>4030</v>
      </c>
      <c r="B4032" t="s">
        <v>230</v>
      </c>
      <c r="C4032" t="s">
        <v>19</v>
      </c>
      <c r="D4032" t="s">
        <v>149</v>
      </c>
      <c r="E4032" t="s">
        <v>17</v>
      </c>
      <c r="F4032">
        <v>16</v>
      </c>
      <c r="G4032" t="str">
        <f t="shared" si="124"/>
        <v>LOW</v>
      </c>
      <c r="H4032">
        <v>0</v>
      </c>
      <c r="I4032" t="str">
        <f t="shared" si="125"/>
        <v>NO</v>
      </c>
      <c r="J4032">
        <v>16</v>
      </c>
      <c r="K4032">
        <v>6</v>
      </c>
      <c r="L4032">
        <v>2015</v>
      </c>
      <c r="M4032" s="3">
        <v>21.149813399999999</v>
      </c>
      <c r="N4032" s="3">
        <v>79.082055600000004</v>
      </c>
      <c r="O4032" s="3">
        <v>0.62067405799999997</v>
      </c>
      <c r="P4032" s="3">
        <v>316.4666666</v>
      </c>
      <c r="Q4032" s="7">
        <f>(P4032-MIN($P4032:P13016))/(MAX($P4032:$P13016)-MIN($P4032:P13016))</f>
        <v>0.83047309267176472</v>
      </c>
    </row>
    <row r="4033" spans="1:17" x14ac:dyDescent="0.25">
      <c r="A4033">
        <v>4031</v>
      </c>
      <c r="B4033" t="s">
        <v>230</v>
      </c>
      <c r="C4033" t="s">
        <v>19</v>
      </c>
      <c r="D4033" t="s">
        <v>559</v>
      </c>
      <c r="E4033" t="s">
        <v>17</v>
      </c>
      <c r="F4033">
        <v>58</v>
      </c>
      <c r="G4033" t="str">
        <f t="shared" si="124"/>
        <v>MID</v>
      </c>
      <c r="H4033">
        <v>0</v>
      </c>
      <c r="I4033" t="str">
        <f t="shared" si="125"/>
        <v>NO</v>
      </c>
      <c r="J4033">
        <v>15</v>
      </c>
      <c r="K4033">
        <v>6</v>
      </c>
      <c r="L4033">
        <v>2015</v>
      </c>
      <c r="M4033" s="3">
        <v>20.325703749999999</v>
      </c>
      <c r="N4033" s="3">
        <v>78.116913969999999</v>
      </c>
      <c r="O4033" s="3">
        <v>0.56048845000000003</v>
      </c>
      <c r="P4033" s="3">
        <v>315.10666659999998</v>
      </c>
      <c r="Q4033" s="7">
        <f>(P4033-MIN($P4033:P13017))/(MAX($P4033:$P13017)-MIN($P4033:P13017))</f>
        <v>0.8099997982778343</v>
      </c>
    </row>
    <row r="4034" spans="1:17" x14ac:dyDescent="0.25">
      <c r="A4034">
        <v>4032</v>
      </c>
      <c r="B4034" t="s">
        <v>234</v>
      </c>
      <c r="C4034" t="s">
        <v>105</v>
      </c>
      <c r="D4034" t="s">
        <v>583</v>
      </c>
      <c r="E4034" t="s">
        <v>17</v>
      </c>
      <c r="F4034">
        <v>22</v>
      </c>
      <c r="G4034" t="str">
        <f t="shared" si="124"/>
        <v>LOW</v>
      </c>
      <c r="H4034">
        <v>0</v>
      </c>
      <c r="I4034" t="str">
        <f t="shared" si="125"/>
        <v>NO</v>
      </c>
      <c r="J4034">
        <v>28</v>
      </c>
      <c r="K4034">
        <v>6</v>
      </c>
      <c r="L4034">
        <v>2015</v>
      </c>
      <c r="M4034" s="3">
        <v>21.678396899999999</v>
      </c>
      <c r="N4034" s="3">
        <v>81.430476229999996</v>
      </c>
      <c r="O4034" s="3">
        <v>0.71415965699999995</v>
      </c>
      <c r="P4034" s="3">
        <v>310.08</v>
      </c>
      <c r="Q4034" s="7">
        <f>(P4034-MIN($P4034:P13018))/(MAX($P4034:$P13018)-MIN($P4034:P13018))</f>
        <v>0.73432889745288088</v>
      </c>
    </row>
    <row r="4035" spans="1:17" x14ac:dyDescent="0.25">
      <c r="A4035">
        <v>4033</v>
      </c>
      <c r="B4035" t="s">
        <v>234</v>
      </c>
      <c r="C4035" t="s">
        <v>105</v>
      </c>
      <c r="D4035" t="s">
        <v>763</v>
      </c>
      <c r="E4035" t="s">
        <v>17</v>
      </c>
      <c r="F4035">
        <v>66</v>
      </c>
      <c r="G4035" t="str">
        <f t="shared" ref="G4035:G4098" si="126">IF(F4035&gt;=80,"HIGH",IF(F4035&lt;=30,"LOW",IF(F4035&gt;30,"MID")))</f>
        <v>MID</v>
      </c>
      <c r="H4035">
        <v>0</v>
      </c>
      <c r="I4035" t="str">
        <f t="shared" ref="I4035:I4098" si="127">IF(H4035=0,"NO","YES")</f>
        <v>NO</v>
      </c>
      <c r="J4035">
        <v>27</v>
      </c>
      <c r="K4035">
        <v>6</v>
      </c>
      <c r="L4035">
        <v>2015</v>
      </c>
      <c r="M4035" s="3">
        <v>22.0661098</v>
      </c>
      <c r="N4035" s="3">
        <v>81.687428199999999</v>
      </c>
      <c r="O4035" s="3">
        <v>0.95877105900000004</v>
      </c>
      <c r="P4035" s="3">
        <v>303.83999999999997</v>
      </c>
      <c r="Q4035" s="7">
        <f>(P4035-MIN($P4035:P13019))/(MAX($P4035:$P13019)-MIN($P4035:P13019))</f>
        <v>0.64039260552778898</v>
      </c>
    </row>
    <row r="4036" spans="1:17" x14ac:dyDescent="0.25">
      <c r="A4036">
        <v>4034</v>
      </c>
      <c r="B4036" t="s">
        <v>234</v>
      </c>
      <c r="C4036" t="s">
        <v>105</v>
      </c>
      <c r="D4036" t="s">
        <v>421</v>
      </c>
      <c r="E4036" t="s">
        <v>17</v>
      </c>
      <c r="F4036">
        <v>17</v>
      </c>
      <c r="G4036" t="str">
        <f t="shared" si="126"/>
        <v>LOW</v>
      </c>
      <c r="H4036">
        <v>0</v>
      </c>
      <c r="I4036" t="str">
        <f t="shared" si="127"/>
        <v>NO</v>
      </c>
      <c r="J4036">
        <v>1</v>
      </c>
      <c r="K4036">
        <v>7</v>
      </c>
      <c r="L4036">
        <v>2015</v>
      </c>
      <c r="M4036" s="3">
        <v>21.188233199999999</v>
      </c>
      <c r="N4036" s="3">
        <v>82.484847619999996</v>
      </c>
      <c r="O4036" s="3">
        <v>0.29885147699999998</v>
      </c>
      <c r="P4036" s="3">
        <v>302.10000000000002</v>
      </c>
      <c r="Q4036" s="7">
        <f>(P4036-MIN($P4036:P13020))/(MAX($P4036:$P13020)-MIN($P4036:P13020))</f>
        <v>0.61419883181790835</v>
      </c>
    </row>
    <row r="4037" spans="1:17" x14ac:dyDescent="0.25">
      <c r="A4037">
        <v>4035</v>
      </c>
      <c r="B4037" t="s">
        <v>234</v>
      </c>
      <c r="C4037" t="s">
        <v>25</v>
      </c>
      <c r="D4037" t="s">
        <v>93</v>
      </c>
      <c r="E4037" t="s">
        <v>17</v>
      </c>
      <c r="F4037">
        <v>31</v>
      </c>
      <c r="G4037" t="str">
        <f t="shared" si="126"/>
        <v>MID</v>
      </c>
      <c r="H4037">
        <v>0</v>
      </c>
      <c r="I4037" t="str">
        <f t="shared" si="127"/>
        <v>NO</v>
      </c>
      <c r="J4037">
        <v>29</v>
      </c>
      <c r="K4037">
        <v>6</v>
      </c>
      <c r="L4037">
        <v>2015</v>
      </c>
      <c r="M4037" s="3">
        <v>24.029488499999999</v>
      </c>
      <c r="N4037" s="3">
        <v>73.045988399999999</v>
      </c>
      <c r="O4037" s="3">
        <v>0.809061637</v>
      </c>
      <c r="P4037" s="3">
        <v>301.28500000000003</v>
      </c>
      <c r="Q4037" s="7">
        <f>(P4037-MIN($P4037:P13021))/(MAX($P4037:$P13021)-MIN($P4037:P13021))</f>
        <v>0.60192990907448685</v>
      </c>
    </row>
    <row r="4038" spans="1:17" x14ac:dyDescent="0.25">
      <c r="A4038">
        <v>4036</v>
      </c>
      <c r="B4038" t="s">
        <v>234</v>
      </c>
      <c r="C4038" t="s">
        <v>45</v>
      </c>
      <c r="D4038" t="s">
        <v>549</v>
      </c>
      <c r="E4038" t="s">
        <v>62</v>
      </c>
      <c r="F4038">
        <v>30</v>
      </c>
      <c r="G4038" t="str">
        <f t="shared" si="126"/>
        <v>LOW</v>
      </c>
      <c r="H4038">
        <v>0</v>
      </c>
      <c r="I4038" t="str">
        <f t="shared" si="127"/>
        <v>NO</v>
      </c>
      <c r="J4038">
        <v>3</v>
      </c>
      <c r="K4038">
        <v>7</v>
      </c>
      <c r="L4038">
        <v>2015</v>
      </c>
      <c r="M4038" s="3">
        <v>15.4206667</v>
      </c>
      <c r="N4038" s="3">
        <v>75.622564400000002</v>
      </c>
      <c r="O4038" s="3">
        <v>0.15582204299999999</v>
      </c>
      <c r="P4038" s="3">
        <v>306.01</v>
      </c>
      <c r="Q4038" s="7">
        <f>(P4038-MIN($P4038:P13022))/(MAX($P4038:$P13022)-MIN($P4038:P13022))</f>
        <v>0.67305955320045741</v>
      </c>
    </row>
    <row r="4039" spans="1:17" x14ac:dyDescent="0.25">
      <c r="A4039">
        <v>4037</v>
      </c>
      <c r="B4039" t="s">
        <v>234</v>
      </c>
      <c r="C4039" t="s">
        <v>45</v>
      </c>
      <c r="D4039" t="s">
        <v>693</v>
      </c>
      <c r="E4039" t="s">
        <v>77</v>
      </c>
      <c r="F4039">
        <v>9</v>
      </c>
      <c r="G4039" t="str">
        <f t="shared" si="126"/>
        <v>LOW</v>
      </c>
      <c r="H4039">
        <v>0</v>
      </c>
      <c r="I4039" t="str">
        <f t="shared" si="127"/>
        <v>NO</v>
      </c>
      <c r="J4039">
        <v>30</v>
      </c>
      <c r="K4039">
        <v>6</v>
      </c>
      <c r="L4039">
        <v>2015</v>
      </c>
      <c r="M4039" s="3">
        <v>15.857266600000001</v>
      </c>
      <c r="N4039" s="3">
        <v>74.506934299999998</v>
      </c>
      <c r="O4039" s="3">
        <v>0.67202857100000002</v>
      </c>
      <c r="P4039" s="3">
        <v>299.32</v>
      </c>
      <c r="Q4039" s="7">
        <f>(P4039-MIN($P4039:P13023))/(MAX($P4039:$P13023)-MIN($P4039:P13023))</f>
        <v>0.57234900945384448</v>
      </c>
    </row>
    <row r="4040" spans="1:17" x14ac:dyDescent="0.25">
      <c r="A4040">
        <v>4038</v>
      </c>
      <c r="B4040" t="s">
        <v>234</v>
      </c>
      <c r="C4040" t="s">
        <v>45</v>
      </c>
      <c r="D4040" t="s">
        <v>144</v>
      </c>
      <c r="E4040" t="s">
        <v>17</v>
      </c>
      <c r="F4040">
        <v>59</v>
      </c>
      <c r="G4040" t="str">
        <f t="shared" si="126"/>
        <v>MID</v>
      </c>
      <c r="H4040">
        <v>0</v>
      </c>
      <c r="I4040" t="str">
        <f t="shared" si="127"/>
        <v>NO</v>
      </c>
      <c r="J4040">
        <v>1</v>
      </c>
      <c r="K4040">
        <v>7</v>
      </c>
      <c r="L4040">
        <v>2015</v>
      </c>
      <c r="M4040" s="3">
        <v>16.083333</v>
      </c>
      <c r="N4040" s="3">
        <v>77.166667000000004</v>
      </c>
      <c r="O4040" s="3">
        <v>4.2705985000000002E-2</v>
      </c>
      <c r="P4040" s="3">
        <v>309.48666659999998</v>
      </c>
      <c r="Q4040" s="7">
        <f>(P4040-MIN($P4040:P13024))/(MAX($P4040:$P13024)-MIN($P4040:P13024))</f>
        <v>0.72539691997350464</v>
      </c>
    </row>
    <row r="4041" spans="1:17" x14ac:dyDescent="0.25">
      <c r="A4041">
        <v>4039</v>
      </c>
      <c r="B4041" t="s">
        <v>234</v>
      </c>
      <c r="C4041" t="s">
        <v>19</v>
      </c>
      <c r="D4041" t="s">
        <v>232</v>
      </c>
      <c r="E4041" t="s">
        <v>17</v>
      </c>
      <c r="F4041">
        <v>85</v>
      </c>
      <c r="G4041" t="str">
        <f t="shared" si="126"/>
        <v>HIGH</v>
      </c>
      <c r="H4041">
        <v>0</v>
      </c>
      <c r="I4041" t="str">
        <f t="shared" si="127"/>
        <v>NO</v>
      </c>
      <c r="J4041">
        <v>29</v>
      </c>
      <c r="K4041">
        <v>6</v>
      </c>
      <c r="L4041">
        <v>2015</v>
      </c>
      <c r="M4041" s="3">
        <v>19.877262999999999</v>
      </c>
      <c r="N4041" s="3">
        <v>75.339024100000003</v>
      </c>
      <c r="O4041" s="3">
        <v>0.70880622500000001</v>
      </c>
      <c r="P4041" s="3">
        <v>307.21333340000001</v>
      </c>
      <c r="Q4041" s="7">
        <f>(P4041-MIN($P4041:P13025))/(MAX($P4041:$P13025)-MIN($P4041:P13025))</f>
        <v>0.69117440537122898</v>
      </c>
    </row>
    <row r="4042" spans="1:17" x14ac:dyDescent="0.25">
      <c r="A4042">
        <v>4040</v>
      </c>
      <c r="B4042" t="s">
        <v>234</v>
      </c>
      <c r="C4042" t="s">
        <v>19</v>
      </c>
      <c r="D4042" t="s">
        <v>237</v>
      </c>
      <c r="E4042" t="s">
        <v>17</v>
      </c>
      <c r="F4042">
        <v>56</v>
      </c>
      <c r="G4042" t="str">
        <f t="shared" si="126"/>
        <v>MID</v>
      </c>
      <c r="H4042">
        <v>0</v>
      </c>
      <c r="I4042" t="str">
        <f t="shared" si="127"/>
        <v>NO</v>
      </c>
      <c r="J4042">
        <v>1</v>
      </c>
      <c r="K4042">
        <v>7</v>
      </c>
      <c r="L4042">
        <v>2015</v>
      </c>
      <c r="M4042" s="3">
        <v>20.952109799999999</v>
      </c>
      <c r="N4042" s="3">
        <v>77.733316799999997</v>
      </c>
      <c r="O4042" s="3">
        <v>2.7676762000000001E-2</v>
      </c>
      <c r="P4042" s="3">
        <v>310.94666660000001</v>
      </c>
      <c r="Q4042" s="7">
        <f>(P4042-MIN($P4042:P13026))/(MAX($P4042:$P13026)-MIN($P4042:P13026))</f>
        <v>0.74737560366110689</v>
      </c>
    </row>
    <row r="4043" spans="1:17" x14ac:dyDescent="0.25">
      <c r="A4043">
        <v>4041</v>
      </c>
      <c r="B4043" t="s">
        <v>234</v>
      </c>
      <c r="C4043" t="s">
        <v>19</v>
      </c>
      <c r="D4043" t="s">
        <v>229</v>
      </c>
      <c r="E4043" t="s">
        <v>21</v>
      </c>
      <c r="F4043">
        <v>48</v>
      </c>
      <c r="G4043" t="str">
        <f t="shared" si="126"/>
        <v>MID</v>
      </c>
      <c r="H4043">
        <v>0</v>
      </c>
      <c r="I4043" t="str">
        <f t="shared" si="127"/>
        <v>NO</v>
      </c>
      <c r="J4043">
        <v>26</v>
      </c>
      <c r="K4043">
        <v>6</v>
      </c>
      <c r="L4043">
        <v>2015</v>
      </c>
      <c r="M4043" s="3">
        <v>16.702841200000002</v>
      </c>
      <c r="N4043" s="3">
        <v>74.240532900000005</v>
      </c>
      <c r="O4043" s="3">
        <v>0.95428220900000005</v>
      </c>
      <c r="P4043" s="3">
        <v>301.77999999999997</v>
      </c>
      <c r="Q4043" s="7">
        <f>(P4043-MIN($P4043:P13027))/(MAX($P4043:$P13027)-MIN($P4043:P13027))</f>
        <v>0.60938158607815929</v>
      </c>
    </row>
    <row r="4044" spans="1:17" x14ac:dyDescent="0.25">
      <c r="A4044">
        <v>4042</v>
      </c>
      <c r="B4044" t="s">
        <v>234</v>
      </c>
      <c r="C4044" t="s">
        <v>19</v>
      </c>
      <c r="D4044" t="s">
        <v>435</v>
      </c>
      <c r="E4044" t="s">
        <v>17</v>
      </c>
      <c r="F4044">
        <v>57</v>
      </c>
      <c r="G4044" t="str">
        <f t="shared" si="126"/>
        <v>MID</v>
      </c>
      <c r="H4044">
        <v>0</v>
      </c>
      <c r="I4044" t="str">
        <f t="shared" si="127"/>
        <v>NO</v>
      </c>
      <c r="J4044">
        <v>1</v>
      </c>
      <c r="K4044">
        <v>7</v>
      </c>
      <c r="L4044">
        <v>2015</v>
      </c>
      <c r="M4044" s="3">
        <v>17.1726928</v>
      </c>
      <c r="N4044" s="3">
        <v>74.58676543</v>
      </c>
      <c r="O4044" s="3">
        <v>7.0998903000000002E-2</v>
      </c>
      <c r="P4044" s="3">
        <v>303.40666659999999</v>
      </c>
      <c r="Q4044" s="7">
        <f>(P4044-MIN($P4044:P13028))/(MAX($P4044:$P13028)-MIN($P4044:P13028))</f>
        <v>0.63386925091828727</v>
      </c>
    </row>
    <row r="4045" spans="1:17" x14ac:dyDescent="0.25">
      <c r="A4045">
        <v>4043</v>
      </c>
      <c r="B4045" t="s">
        <v>234</v>
      </c>
      <c r="C4045" t="s">
        <v>19</v>
      </c>
      <c r="D4045" t="s">
        <v>190</v>
      </c>
      <c r="E4045" t="s">
        <v>17</v>
      </c>
      <c r="F4045">
        <v>20</v>
      </c>
      <c r="G4045" t="str">
        <f t="shared" si="126"/>
        <v>LOW</v>
      </c>
      <c r="H4045">
        <v>0</v>
      </c>
      <c r="I4045" t="str">
        <f t="shared" si="127"/>
        <v>NO</v>
      </c>
      <c r="J4045">
        <v>30</v>
      </c>
      <c r="K4045">
        <v>6</v>
      </c>
      <c r="L4045">
        <v>2015</v>
      </c>
      <c r="M4045" s="3">
        <v>19.194329400000001</v>
      </c>
      <c r="N4045" s="3">
        <v>72.970177899999996</v>
      </c>
      <c r="O4045" s="3">
        <v>1.097223606</v>
      </c>
      <c r="P4045" s="3">
        <v>301.70999999999998</v>
      </c>
      <c r="Q4045" s="7">
        <f>(P4045-MIN($P4045:P13029))/(MAX($P4045:$P13029)-MIN($P4045:P13029))</f>
        <v>0.60832781357258947</v>
      </c>
    </row>
    <row r="4046" spans="1:17" x14ac:dyDescent="0.25">
      <c r="A4046">
        <v>4044</v>
      </c>
      <c r="B4046" t="s">
        <v>234</v>
      </c>
      <c r="C4046" t="s">
        <v>19</v>
      </c>
      <c r="D4046" t="s">
        <v>190</v>
      </c>
      <c r="E4046" t="s">
        <v>17</v>
      </c>
      <c r="F4046">
        <v>18</v>
      </c>
      <c r="G4046" t="str">
        <f t="shared" si="126"/>
        <v>LOW</v>
      </c>
      <c r="H4046">
        <v>0</v>
      </c>
      <c r="I4046" t="str">
        <f t="shared" si="127"/>
        <v>NO</v>
      </c>
      <c r="J4046">
        <v>2</v>
      </c>
      <c r="K4046">
        <v>7</v>
      </c>
      <c r="L4046">
        <v>2015</v>
      </c>
      <c r="M4046" s="3">
        <v>19.194329400000001</v>
      </c>
      <c r="N4046" s="3">
        <v>72.970177899999996</v>
      </c>
      <c r="O4046" s="3">
        <v>0.41721135199999998</v>
      </c>
      <c r="P4046" s="3">
        <v>301.56666660000002</v>
      </c>
      <c r="Q4046" s="7">
        <f>(P4046-MIN($P4046:P13030))/(MAX($P4046:$P13030)-MIN($P4046:P13030))</f>
        <v>0.60617008791473492</v>
      </c>
    </row>
    <row r="4047" spans="1:17" x14ac:dyDescent="0.25">
      <c r="A4047">
        <v>4045</v>
      </c>
      <c r="B4047" t="s">
        <v>234</v>
      </c>
      <c r="C4047" t="s">
        <v>95</v>
      </c>
      <c r="D4047" t="s">
        <v>226</v>
      </c>
      <c r="E4047" t="s">
        <v>17</v>
      </c>
      <c r="F4047">
        <v>18</v>
      </c>
      <c r="G4047" t="str">
        <f t="shared" si="126"/>
        <v>LOW</v>
      </c>
      <c r="H4047">
        <v>0</v>
      </c>
      <c r="I4047" t="str">
        <f t="shared" si="127"/>
        <v>NO</v>
      </c>
      <c r="J4047">
        <v>27</v>
      </c>
      <c r="K4047">
        <v>6</v>
      </c>
      <c r="L4047">
        <v>2015</v>
      </c>
      <c r="M4047" s="3">
        <v>21.825599</v>
      </c>
      <c r="N4047" s="3">
        <v>75.614182</v>
      </c>
      <c r="O4047" s="3">
        <v>0.50128603900000002</v>
      </c>
      <c r="P4047" s="3">
        <v>307.56</v>
      </c>
      <c r="Q4047" s="7">
        <f>(P4047-MIN($P4047:P13031))/(MAX($P4047:$P13031)-MIN($P4047:P13031))</f>
        <v>0.69639308725236337</v>
      </c>
    </row>
    <row r="4048" spans="1:17" x14ac:dyDescent="0.25">
      <c r="A4048">
        <v>4046</v>
      </c>
      <c r="B4048" t="s">
        <v>234</v>
      </c>
      <c r="C4048" t="s">
        <v>95</v>
      </c>
      <c r="D4048" t="s">
        <v>226</v>
      </c>
      <c r="E4048" t="s">
        <v>17</v>
      </c>
      <c r="F4048">
        <v>27</v>
      </c>
      <c r="G4048" t="str">
        <f t="shared" si="126"/>
        <v>LOW</v>
      </c>
      <c r="H4048">
        <v>0</v>
      </c>
      <c r="I4048" t="str">
        <f t="shared" si="127"/>
        <v>NO</v>
      </c>
      <c r="J4048">
        <v>29</v>
      </c>
      <c r="K4048">
        <v>6</v>
      </c>
      <c r="L4048">
        <v>2015</v>
      </c>
      <c r="M4048" s="3">
        <v>21.825599</v>
      </c>
      <c r="N4048" s="3">
        <v>75.614182</v>
      </c>
      <c r="O4048" s="3">
        <v>0.30602953900000002</v>
      </c>
      <c r="P4048" s="3">
        <v>306.3</v>
      </c>
      <c r="Q4048" s="7">
        <f>(P4048-MIN($P4048:P13032))/(MAX($P4048:$P13032)-MIN($P4048:P13032))</f>
        <v>0.67742518215210457</v>
      </c>
    </row>
    <row r="4049" spans="1:17" x14ac:dyDescent="0.25">
      <c r="A4049">
        <v>4047</v>
      </c>
      <c r="B4049" t="s">
        <v>234</v>
      </c>
      <c r="C4049" t="s">
        <v>95</v>
      </c>
      <c r="D4049" t="s">
        <v>584</v>
      </c>
      <c r="E4049" t="s">
        <v>77</v>
      </c>
      <c r="F4049">
        <v>56</v>
      </c>
      <c r="G4049" t="str">
        <f t="shared" si="126"/>
        <v>MID</v>
      </c>
      <c r="H4049">
        <v>2</v>
      </c>
      <c r="I4049" t="str">
        <f t="shared" si="127"/>
        <v>YES</v>
      </c>
      <c r="J4049">
        <v>1</v>
      </c>
      <c r="K4049">
        <v>7</v>
      </c>
      <c r="L4049">
        <v>2015</v>
      </c>
      <c r="M4049" s="3">
        <v>24.5</v>
      </c>
      <c r="N4049" s="3">
        <v>80.25</v>
      </c>
      <c r="O4049" s="3">
        <v>0.65325202000000004</v>
      </c>
      <c r="P4049" s="3">
        <v>304.13333340000003</v>
      </c>
      <c r="Q4049" s="7">
        <f>(P4049-MIN($P4049:P13033))/(MAX($P4049:$P13033)-MIN($P4049:P13033))</f>
        <v>0.64480841512615183</v>
      </c>
    </row>
    <row r="4050" spans="1:17" x14ac:dyDescent="0.25">
      <c r="A4050">
        <v>4048</v>
      </c>
      <c r="B4050" t="s">
        <v>234</v>
      </c>
      <c r="C4050" t="s">
        <v>34</v>
      </c>
      <c r="D4050" t="s">
        <v>495</v>
      </c>
      <c r="E4050" t="s">
        <v>17</v>
      </c>
      <c r="F4050">
        <v>24</v>
      </c>
      <c r="G4050" t="str">
        <f t="shared" si="126"/>
        <v>LOW</v>
      </c>
      <c r="H4050">
        <v>0</v>
      </c>
      <c r="I4050" t="str">
        <f t="shared" si="127"/>
        <v>NO</v>
      </c>
      <c r="J4050">
        <v>1</v>
      </c>
      <c r="K4050">
        <v>7</v>
      </c>
      <c r="L4050">
        <v>2015</v>
      </c>
      <c r="M4050" s="3">
        <v>20.154059400000001</v>
      </c>
      <c r="N4050" s="3">
        <v>85.708650899999995</v>
      </c>
      <c r="O4050" s="3">
        <v>0.47210587100000001</v>
      </c>
      <c r="P4050" s="3">
        <v>306.23</v>
      </c>
      <c r="Q4050" s="7">
        <f>(P4050-MIN($P4050:P13034))/(MAX($P4050:$P13034)-MIN($P4050:P13034))</f>
        <v>0.67637140964653475</v>
      </c>
    </row>
    <row r="4051" spans="1:17" x14ac:dyDescent="0.25">
      <c r="A4051">
        <v>4049</v>
      </c>
      <c r="B4051" t="s">
        <v>234</v>
      </c>
      <c r="C4051" t="s">
        <v>23</v>
      </c>
      <c r="D4051" t="s">
        <v>341</v>
      </c>
      <c r="E4051" t="s">
        <v>55</v>
      </c>
      <c r="F4051">
        <v>8</v>
      </c>
      <c r="G4051" t="str">
        <f t="shared" si="126"/>
        <v>LOW</v>
      </c>
      <c r="H4051">
        <v>0</v>
      </c>
      <c r="I4051" t="str">
        <f t="shared" si="127"/>
        <v>NO</v>
      </c>
      <c r="J4051">
        <v>1</v>
      </c>
      <c r="K4051">
        <v>7</v>
      </c>
      <c r="L4051">
        <v>2015</v>
      </c>
      <c r="M4051" s="3">
        <v>12.22721295</v>
      </c>
      <c r="N4051" s="3">
        <v>79.070155549999996</v>
      </c>
      <c r="O4051" s="3">
        <v>4.9235163999999998E-2</v>
      </c>
      <c r="P4051" s="3">
        <v>308.36</v>
      </c>
      <c r="Q4051" s="7">
        <f>(P4051-MIN($P4051:P13035))/(MAX($P4051:$P13035)-MIN($P4051:P13035))</f>
        <v>0.70843620160173426</v>
      </c>
    </row>
    <row r="4052" spans="1:17" x14ac:dyDescent="0.25">
      <c r="A4052">
        <v>4050</v>
      </c>
      <c r="B4052" t="s">
        <v>234</v>
      </c>
      <c r="C4052" t="s">
        <v>23</v>
      </c>
      <c r="D4052" t="s">
        <v>735</v>
      </c>
      <c r="E4052" t="s">
        <v>55</v>
      </c>
      <c r="F4052">
        <v>9</v>
      </c>
      <c r="G4052" t="str">
        <f t="shared" si="126"/>
        <v>LOW</v>
      </c>
      <c r="H4052">
        <v>0</v>
      </c>
      <c r="I4052" t="str">
        <f t="shared" si="127"/>
        <v>NO</v>
      </c>
      <c r="J4052">
        <v>2</v>
      </c>
      <c r="K4052">
        <v>7</v>
      </c>
      <c r="L4052">
        <v>2015</v>
      </c>
      <c r="M4052" s="3">
        <v>12.87960515</v>
      </c>
      <c r="N4052" s="3">
        <v>79.704276149999998</v>
      </c>
      <c r="O4052" s="3">
        <v>3.1571469999999997E-2</v>
      </c>
      <c r="P4052" s="3">
        <v>309.11333339999999</v>
      </c>
      <c r="Q4052" s="7">
        <f>(P4052-MIN($P4052:P13036))/(MAX($P4052:$P13036)-MIN($P4052:P13036))</f>
        <v>0.71977680195098415</v>
      </c>
    </row>
    <row r="4053" spans="1:17" x14ac:dyDescent="0.25">
      <c r="A4053">
        <v>4051</v>
      </c>
      <c r="B4053" t="s">
        <v>234</v>
      </c>
      <c r="C4053" t="s">
        <v>23</v>
      </c>
      <c r="D4053" t="s">
        <v>651</v>
      </c>
      <c r="E4053" t="s">
        <v>55</v>
      </c>
      <c r="F4053">
        <v>8</v>
      </c>
      <c r="G4053" t="str">
        <f t="shared" si="126"/>
        <v>LOW</v>
      </c>
      <c r="H4053">
        <v>0</v>
      </c>
      <c r="I4053" t="str">
        <f t="shared" si="127"/>
        <v>NO</v>
      </c>
      <c r="J4053">
        <v>4</v>
      </c>
      <c r="K4053">
        <v>7</v>
      </c>
      <c r="L4053">
        <v>2015</v>
      </c>
      <c r="M4053" s="3">
        <v>12.518883499999999</v>
      </c>
      <c r="N4053" s="3">
        <v>78.220653600000006</v>
      </c>
      <c r="O4053" s="3">
        <v>6.6104684999999996E-2</v>
      </c>
      <c r="P4053" s="3">
        <v>305.84666659999999</v>
      </c>
      <c r="Q4053" s="7">
        <f>(P4053-MIN($P4053:P13037))/(MAX($P4053:$P13037)-MIN($P4053:P13037))</f>
        <v>0.67060074968386796</v>
      </c>
    </row>
    <row r="4054" spans="1:17" x14ac:dyDescent="0.25">
      <c r="A4054">
        <v>4052</v>
      </c>
      <c r="B4054" t="s">
        <v>234</v>
      </c>
      <c r="C4054" t="s">
        <v>23</v>
      </c>
      <c r="D4054" t="s">
        <v>99</v>
      </c>
      <c r="E4054" t="s">
        <v>62</v>
      </c>
      <c r="F4054">
        <v>14</v>
      </c>
      <c r="G4054" t="str">
        <f t="shared" si="126"/>
        <v>LOW</v>
      </c>
      <c r="H4054">
        <v>0</v>
      </c>
      <c r="I4054" t="str">
        <f t="shared" si="127"/>
        <v>NO</v>
      </c>
      <c r="J4054">
        <v>26</v>
      </c>
      <c r="K4054">
        <v>6</v>
      </c>
      <c r="L4054">
        <v>2015</v>
      </c>
      <c r="M4054" s="3">
        <v>12.7948109</v>
      </c>
      <c r="N4054" s="3">
        <v>79.000641099999996</v>
      </c>
      <c r="O4054" s="3">
        <v>2.0328664E-2</v>
      </c>
      <c r="P4054" s="3">
        <v>306.64</v>
      </c>
      <c r="Q4054" s="7">
        <f>(P4054-MIN($P4054:P13038))/(MAX($P4054:$P13038)-MIN($P4054:P13038))</f>
        <v>0.68254350575058675</v>
      </c>
    </row>
    <row r="4055" spans="1:17" x14ac:dyDescent="0.25">
      <c r="A4055">
        <v>4053</v>
      </c>
      <c r="B4055" t="s">
        <v>234</v>
      </c>
      <c r="C4055" t="s">
        <v>38</v>
      </c>
      <c r="D4055" t="s">
        <v>412</v>
      </c>
      <c r="E4055" t="s">
        <v>17</v>
      </c>
      <c r="F4055">
        <v>59</v>
      </c>
      <c r="G4055" t="str">
        <f t="shared" si="126"/>
        <v>MID</v>
      </c>
      <c r="H4055">
        <v>0</v>
      </c>
      <c r="I4055" t="str">
        <f t="shared" si="127"/>
        <v>NO</v>
      </c>
      <c r="J4055">
        <v>26</v>
      </c>
      <c r="K4055">
        <v>6</v>
      </c>
      <c r="L4055">
        <v>2015</v>
      </c>
      <c r="M4055" s="3">
        <v>23.484541249999999</v>
      </c>
      <c r="N4055" s="3">
        <v>88.556763070000002</v>
      </c>
      <c r="O4055" s="3">
        <v>0.97577001100000005</v>
      </c>
      <c r="P4055" s="3">
        <v>300.85000000000002</v>
      </c>
      <c r="Q4055" s="7">
        <f>(P4055-MIN($P4055:P13039))/(MAX($P4055:$P13039)-MIN($P4055:P13039))</f>
        <v>0.59538146564701655</v>
      </c>
    </row>
    <row r="4056" spans="1:17" x14ac:dyDescent="0.25">
      <c r="A4056">
        <v>4054</v>
      </c>
      <c r="B4056" t="s">
        <v>234</v>
      </c>
      <c r="C4056" t="s">
        <v>38</v>
      </c>
      <c r="D4056" t="s">
        <v>42</v>
      </c>
      <c r="E4056" t="s">
        <v>17</v>
      </c>
      <c r="F4056">
        <v>18</v>
      </c>
      <c r="G4056" t="str">
        <f t="shared" si="126"/>
        <v>LOW</v>
      </c>
      <c r="H4056">
        <v>0</v>
      </c>
      <c r="I4056" t="str">
        <f t="shared" si="127"/>
        <v>NO</v>
      </c>
      <c r="J4056">
        <v>27</v>
      </c>
      <c r="K4056">
        <v>6</v>
      </c>
      <c r="L4056">
        <v>2015</v>
      </c>
      <c r="M4056" s="3">
        <v>22.576066900000001</v>
      </c>
      <c r="N4056" s="3">
        <v>88.420067579999994</v>
      </c>
      <c r="O4056" s="3">
        <v>0.999571867</v>
      </c>
      <c r="P4056" s="3">
        <v>304.51953054996898</v>
      </c>
      <c r="Q4056" s="7">
        <f>(P4056-MIN($P4056:P13040))/(MAX($P4056:$P13040)-MIN($P4056:P13040))</f>
        <v>0.65062218567424834</v>
      </c>
    </row>
    <row r="4057" spans="1:17" x14ac:dyDescent="0.25">
      <c r="A4057">
        <v>4055</v>
      </c>
      <c r="B4057" t="s">
        <v>234</v>
      </c>
      <c r="C4057" t="s">
        <v>45</v>
      </c>
      <c r="D4057" t="s">
        <v>109</v>
      </c>
      <c r="E4057" t="s">
        <v>62</v>
      </c>
      <c r="F4057">
        <v>40</v>
      </c>
      <c r="G4057" t="str">
        <f t="shared" si="126"/>
        <v>MID</v>
      </c>
      <c r="H4057">
        <v>0</v>
      </c>
      <c r="I4057" t="str">
        <f t="shared" si="127"/>
        <v>NO</v>
      </c>
      <c r="J4057">
        <v>22</v>
      </c>
      <c r="K4057">
        <v>6</v>
      </c>
      <c r="L4057">
        <v>2015</v>
      </c>
      <c r="M4057" s="3">
        <v>13.3400771</v>
      </c>
      <c r="N4057" s="3">
        <v>77.100620800000002</v>
      </c>
      <c r="O4057" s="3">
        <v>0.44377435500000001</v>
      </c>
      <c r="P4057" s="3">
        <v>304.51953054996898</v>
      </c>
      <c r="Q4057" s="7">
        <f>(P4057-MIN($P4057:P13041))/(MAX($P4057:$P13041)-MIN($P4057:P13041))</f>
        <v>0.65062218567424834</v>
      </c>
    </row>
    <row r="4058" spans="1:17" x14ac:dyDescent="0.25">
      <c r="A4058">
        <v>4056</v>
      </c>
      <c r="B4058" t="s">
        <v>234</v>
      </c>
      <c r="C4058" t="s">
        <v>27</v>
      </c>
      <c r="D4058" t="s">
        <v>28</v>
      </c>
      <c r="E4058" t="s">
        <v>55</v>
      </c>
      <c r="F4058">
        <v>18</v>
      </c>
      <c r="G4058" t="str">
        <f t="shared" si="126"/>
        <v>LOW</v>
      </c>
      <c r="H4058">
        <v>0</v>
      </c>
      <c r="I4058" t="str">
        <f t="shared" si="127"/>
        <v>NO</v>
      </c>
      <c r="J4058">
        <v>26</v>
      </c>
      <c r="K4058">
        <v>3</v>
      </c>
      <c r="L4058">
        <v>2015</v>
      </c>
      <c r="M4058" s="3">
        <v>9.9840800000000005</v>
      </c>
      <c r="N4058" s="3">
        <v>76.274145700000005</v>
      </c>
      <c r="O4058" s="3">
        <v>2.9815734999999999E-2</v>
      </c>
      <c r="P4058" s="3">
        <v>304.24</v>
      </c>
      <c r="Q4058" s="7">
        <f>(P4058-MIN($P4058:P13042))/(MAX($P4058:$P13042)-MIN($P4058:P13042))</f>
        <v>0.64641416270247487</v>
      </c>
    </row>
    <row r="4059" spans="1:17" x14ac:dyDescent="0.25">
      <c r="A4059">
        <v>4057</v>
      </c>
      <c r="B4059" t="s">
        <v>234</v>
      </c>
      <c r="C4059" t="s">
        <v>27</v>
      </c>
      <c r="D4059" t="s">
        <v>28</v>
      </c>
      <c r="E4059" t="s">
        <v>55</v>
      </c>
      <c r="F4059">
        <v>18</v>
      </c>
      <c r="G4059" t="str">
        <f t="shared" si="126"/>
        <v>LOW</v>
      </c>
      <c r="H4059">
        <v>0</v>
      </c>
      <c r="I4059" t="str">
        <f t="shared" si="127"/>
        <v>NO</v>
      </c>
      <c r="J4059">
        <v>16</v>
      </c>
      <c r="K4059">
        <v>6</v>
      </c>
      <c r="L4059">
        <v>2015</v>
      </c>
      <c r="M4059" s="3">
        <v>9.9840800000000005</v>
      </c>
      <c r="N4059" s="3">
        <v>76.274145700000005</v>
      </c>
      <c r="O4059" s="3">
        <v>1.160995496</v>
      </c>
      <c r="P4059" s="3">
        <v>301.64999999999998</v>
      </c>
      <c r="Q4059" s="7">
        <f>(P4059-MIN($P4059:P13043))/(MAX($P4059:$P13043)-MIN($P4059:P13043))</f>
        <v>0.60742457999638655</v>
      </c>
    </row>
    <row r="4060" spans="1:17" x14ac:dyDescent="0.25">
      <c r="A4060">
        <v>4058</v>
      </c>
      <c r="B4060" t="s">
        <v>234</v>
      </c>
      <c r="C4060" t="s">
        <v>27</v>
      </c>
      <c r="D4060" t="s">
        <v>217</v>
      </c>
      <c r="E4060" t="s">
        <v>55</v>
      </c>
      <c r="F4060">
        <v>15</v>
      </c>
      <c r="G4060" t="str">
        <f t="shared" si="126"/>
        <v>LOW</v>
      </c>
      <c r="H4060">
        <v>1</v>
      </c>
      <c r="I4060" t="str">
        <f t="shared" si="127"/>
        <v>YES</v>
      </c>
      <c r="J4060">
        <v>19</v>
      </c>
      <c r="K4060">
        <v>5</v>
      </c>
      <c r="L4060">
        <v>2015</v>
      </c>
      <c r="M4060" s="3">
        <v>11.10684475</v>
      </c>
      <c r="N4060" s="3">
        <v>76.109955099999993</v>
      </c>
      <c r="O4060" s="3">
        <v>2.92197665</v>
      </c>
      <c r="P4060" s="3">
        <v>300.92</v>
      </c>
      <c r="Q4060" s="7">
        <f>(P4060-MIN($P4060:P13044))/(MAX($P4060:$P13044)-MIN($P4060:P13044))</f>
        <v>0.59643523815258637</v>
      </c>
    </row>
    <row r="4061" spans="1:17" x14ac:dyDescent="0.25">
      <c r="A4061">
        <v>4059</v>
      </c>
      <c r="B4061" t="s">
        <v>234</v>
      </c>
      <c r="C4061" t="s">
        <v>19</v>
      </c>
      <c r="D4061" t="s">
        <v>559</v>
      </c>
      <c r="E4061" t="s">
        <v>17</v>
      </c>
      <c r="F4061">
        <v>15</v>
      </c>
      <c r="G4061" t="str">
        <f t="shared" si="126"/>
        <v>LOW</v>
      </c>
      <c r="H4061">
        <v>0</v>
      </c>
      <c r="I4061" t="str">
        <f t="shared" si="127"/>
        <v>NO</v>
      </c>
      <c r="J4061">
        <v>20</v>
      </c>
      <c r="K4061">
        <v>6</v>
      </c>
      <c r="L4061">
        <v>2015</v>
      </c>
      <c r="M4061" s="3">
        <v>20.325703749999999</v>
      </c>
      <c r="N4061" s="3">
        <v>78.116913969999999</v>
      </c>
      <c r="O4061" s="3">
        <v>0.82912512599999999</v>
      </c>
      <c r="P4061" s="3">
        <v>312.83999999999997</v>
      </c>
      <c r="Q4061" s="7">
        <f>(P4061-MIN($P4061:P13045))/(MAX($P4061:$P13045)-MIN($P4061:P13045))</f>
        <v>0.77587764195820985</v>
      </c>
    </row>
    <row r="4062" spans="1:17" x14ac:dyDescent="0.25">
      <c r="A4062">
        <v>4060</v>
      </c>
      <c r="B4062" t="s">
        <v>238</v>
      </c>
      <c r="C4062" t="s">
        <v>91</v>
      </c>
      <c r="D4062" t="s">
        <v>450</v>
      </c>
      <c r="E4062" t="s">
        <v>17</v>
      </c>
      <c r="F4062">
        <v>101</v>
      </c>
      <c r="G4062" t="str">
        <f t="shared" si="126"/>
        <v>HIGH</v>
      </c>
      <c r="H4062">
        <v>0</v>
      </c>
      <c r="I4062" t="str">
        <f t="shared" si="127"/>
        <v>NO</v>
      </c>
      <c r="J4062">
        <v>6</v>
      </c>
      <c r="K4062">
        <v>7</v>
      </c>
      <c r="L4062">
        <v>2015</v>
      </c>
      <c r="M4062" s="3">
        <v>14.475293600000001</v>
      </c>
      <c r="N4062" s="3">
        <v>78.821686099999994</v>
      </c>
      <c r="O4062" s="3">
        <v>9.5331089999999997E-3</v>
      </c>
      <c r="P4062" s="3">
        <v>307.27</v>
      </c>
      <c r="Q4062" s="7">
        <f>(P4062-MIN($P4062:P13046))/(MAX($P4062:$P13046)-MIN($P4062:P13046))</f>
        <v>0.6920274583007161</v>
      </c>
    </row>
    <row r="4063" spans="1:17" x14ac:dyDescent="0.25">
      <c r="A4063">
        <v>4061</v>
      </c>
      <c r="B4063" t="s">
        <v>238</v>
      </c>
      <c r="C4063" t="s">
        <v>91</v>
      </c>
      <c r="D4063" t="s">
        <v>547</v>
      </c>
      <c r="E4063" t="s">
        <v>17</v>
      </c>
      <c r="F4063">
        <v>29</v>
      </c>
      <c r="G4063" t="str">
        <f t="shared" si="126"/>
        <v>LOW</v>
      </c>
      <c r="H4063">
        <v>0</v>
      </c>
      <c r="I4063" t="str">
        <f t="shared" si="127"/>
        <v>NO</v>
      </c>
      <c r="J4063">
        <v>8</v>
      </c>
      <c r="K4063">
        <v>7</v>
      </c>
      <c r="L4063">
        <v>2015</v>
      </c>
      <c r="M4063" s="3">
        <v>16.998428650000001</v>
      </c>
      <c r="N4063" s="3">
        <v>81.715614880000004</v>
      </c>
      <c r="O4063" s="3">
        <v>0.10255748000000001</v>
      </c>
      <c r="P4063" s="3">
        <v>302.88</v>
      </c>
      <c r="Q4063" s="7">
        <f>(P4063-MIN($P4063:P13047))/(MAX($P4063:$P13047)-MIN($P4063:P13047))</f>
        <v>0.62594086830854434</v>
      </c>
    </row>
    <row r="4064" spans="1:17" x14ac:dyDescent="0.25">
      <c r="A4064">
        <v>4062</v>
      </c>
      <c r="B4064" t="s">
        <v>238</v>
      </c>
      <c r="C4064" t="s">
        <v>83</v>
      </c>
      <c r="D4064" t="s">
        <v>240</v>
      </c>
      <c r="E4064" t="s">
        <v>17</v>
      </c>
      <c r="F4064">
        <v>41</v>
      </c>
      <c r="G4064" t="str">
        <f t="shared" si="126"/>
        <v>MID</v>
      </c>
      <c r="H4064">
        <v>0</v>
      </c>
      <c r="I4064" t="str">
        <f t="shared" si="127"/>
        <v>NO</v>
      </c>
      <c r="J4064">
        <v>10</v>
      </c>
      <c r="K4064">
        <v>7</v>
      </c>
      <c r="L4064">
        <v>2015</v>
      </c>
      <c r="M4064" s="3">
        <v>30.138910800000001</v>
      </c>
      <c r="N4064" s="3">
        <v>77.301063999999997</v>
      </c>
      <c r="O4064" s="3">
        <v>0.714428752</v>
      </c>
      <c r="P4064" s="3">
        <v>300.66000000000003</v>
      </c>
      <c r="Q4064" s="7">
        <f>(P4064-MIN($P4064:P13048))/(MAX($P4064:$P13048)-MIN($P4064:P13048))</f>
        <v>0.592521225989041</v>
      </c>
    </row>
    <row r="4065" spans="1:17" x14ac:dyDescent="0.25">
      <c r="A4065">
        <v>4063</v>
      </c>
      <c r="B4065" t="s">
        <v>238</v>
      </c>
      <c r="C4065" t="s">
        <v>45</v>
      </c>
      <c r="D4065" t="s">
        <v>419</v>
      </c>
      <c r="E4065" t="s">
        <v>17</v>
      </c>
      <c r="F4065">
        <v>24</v>
      </c>
      <c r="G4065" t="str">
        <f t="shared" si="126"/>
        <v>LOW</v>
      </c>
      <c r="H4065">
        <v>1</v>
      </c>
      <c r="I4065" t="str">
        <f t="shared" si="127"/>
        <v>YES</v>
      </c>
      <c r="J4065">
        <v>6</v>
      </c>
      <c r="K4065">
        <v>7</v>
      </c>
      <c r="L4065">
        <v>2015</v>
      </c>
      <c r="M4065" s="3">
        <v>15.348414399999999</v>
      </c>
      <c r="N4065" s="3">
        <v>76.154742100000007</v>
      </c>
      <c r="O4065" s="3">
        <v>5.7816048000000002E-2</v>
      </c>
      <c r="P4065" s="3">
        <v>307.315</v>
      </c>
      <c r="Q4065" s="7">
        <f>(P4065-MIN($P4065:P13049))/(MAX($P4065:$P13049)-MIN($P4065:P13049))</f>
        <v>0.69270488348286852</v>
      </c>
    </row>
    <row r="4066" spans="1:17" x14ac:dyDescent="0.25">
      <c r="A4066">
        <v>4064</v>
      </c>
      <c r="B4066" t="s">
        <v>238</v>
      </c>
      <c r="C4066" t="s">
        <v>45</v>
      </c>
      <c r="D4066" t="s">
        <v>109</v>
      </c>
      <c r="E4066" t="s">
        <v>62</v>
      </c>
      <c r="F4066">
        <v>21</v>
      </c>
      <c r="G4066" t="str">
        <f t="shared" si="126"/>
        <v>LOW</v>
      </c>
      <c r="H4066">
        <v>0</v>
      </c>
      <c r="I4066" t="str">
        <f t="shared" si="127"/>
        <v>NO</v>
      </c>
      <c r="J4066">
        <v>6</v>
      </c>
      <c r="K4066">
        <v>7</v>
      </c>
      <c r="L4066">
        <v>2015</v>
      </c>
      <c r="M4066" s="3">
        <v>13.3400771</v>
      </c>
      <c r="N4066" s="3">
        <v>77.100620800000002</v>
      </c>
      <c r="O4066" s="3">
        <v>0.126433937</v>
      </c>
      <c r="P4066" s="3">
        <v>304.27999999999997</v>
      </c>
      <c r="Q4066" s="7">
        <f>(P4066-MIN($P4066:P13050))/(MAX($P4066:$P13050)-MIN($P4066:P13050))</f>
        <v>0.64701631841994289</v>
      </c>
    </row>
    <row r="4067" spans="1:17" x14ac:dyDescent="0.25">
      <c r="A4067">
        <v>4065</v>
      </c>
      <c r="B4067" t="s">
        <v>238</v>
      </c>
      <c r="C4067" t="s">
        <v>45</v>
      </c>
      <c r="D4067" t="s">
        <v>199</v>
      </c>
      <c r="E4067" t="s">
        <v>77</v>
      </c>
      <c r="F4067">
        <v>24</v>
      </c>
      <c r="G4067" t="str">
        <f t="shared" si="126"/>
        <v>LOW</v>
      </c>
      <c r="H4067">
        <v>0</v>
      </c>
      <c r="I4067" t="str">
        <f t="shared" si="127"/>
        <v>NO</v>
      </c>
      <c r="J4067">
        <v>4</v>
      </c>
      <c r="K4067">
        <v>7</v>
      </c>
      <c r="L4067">
        <v>2015</v>
      </c>
      <c r="M4067" s="3">
        <v>18.083333</v>
      </c>
      <c r="N4067" s="3">
        <v>77.333332999999996</v>
      </c>
      <c r="O4067" s="3">
        <v>2.1850669E-2</v>
      </c>
      <c r="P4067" s="3">
        <v>310.74666660000003</v>
      </c>
      <c r="Q4067" s="7">
        <f>(P4067-MIN($P4067:P13051))/(MAX($P4067:$P13051)-MIN($P4067:P13051))</f>
        <v>0.74436482507376434</v>
      </c>
    </row>
    <row r="4068" spans="1:17" x14ac:dyDescent="0.25">
      <c r="A4068">
        <v>4066</v>
      </c>
      <c r="B4068" t="s">
        <v>238</v>
      </c>
      <c r="C4068" t="s">
        <v>19</v>
      </c>
      <c r="D4068" t="s">
        <v>255</v>
      </c>
      <c r="E4068" t="s">
        <v>17</v>
      </c>
      <c r="F4068">
        <v>40</v>
      </c>
      <c r="G4068" t="str">
        <f t="shared" si="126"/>
        <v>MID</v>
      </c>
      <c r="H4068">
        <v>0</v>
      </c>
      <c r="I4068" t="str">
        <f t="shared" si="127"/>
        <v>NO</v>
      </c>
      <c r="J4068">
        <v>1</v>
      </c>
      <c r="K4068">
        <v>7</v>
      </c>
      <c r="L4068">
        <v>2015</v>
      </c>
      <c r="M4068" s="3">
        <v>18.991844199999999</v>
      </c>
      <c r="N4068" s="3">
        <v>75.909784000000002</v>
      </c>
      <c r="O4068" s="3">
        <v>3.1123178000000001E-2</v>
      </c>
      <c r="P4068" s="3">
        <v>312.19333339999997</v>
      </c>
      <c r="Q4068" s="7">
        <f>(P4068-MIN($P4068:P13052))/(MAX($P4068:$P13052)-MIN($P4068:P13052))</f>
        <v>0.7661427921960613</v>
      </c>
    </row>
    <row r="4069" spans="1:17" x14ac:dyDescent="0.25">
      <c r="A4069">
        <v>4067</v>
      </c>
      <c r="B4069" t="s">
        <v>238</v>
      </c>
      <c r="C4069" t="s">
        <v>19</v>
      </c>
      <c r="D4069" t="s">
        <v>132</v>
      </c>
      <c r="E4069" t="s">
        <v>17</v>
      </c>
      <c r="F4069">
        <v>95</v>
      </c>
      <c r="G4069" t="str">
        <f t="shared" si="126"/>
        <v>HIGH</v>
      </c>
      <c r="H4069">
        <v>0</v>
      </c>
      <c r="I4069" t="str">
        <f t="shared" si="127"/>
        <v>NO</v>
      </c>
      <c r="J4069">
        <v>29</v>
      </c>
      <c r="K4069">
        <v>6</v>
      </c>
      <c r="L4069">
        <v>2015</v>
      </c>
      <c r="M4069" s="3">
        <v>20.0967555</v>
      </c>
      <c r="N4069" s="3">
        <v>79.504547520000003</v>
      </c>
      <c r="O4069" s="3">
        <v>0.143606172</v>
      </c>
      <c r="P4069" s="3">
        <v>300.58</v>
      </c>
      <c r="Q4069" s="7">
        <f>(P4069-MIN($P4069:P13053))/(MAX($P4069:$P13053)-MIN($P4069:P13053))</f>
        <v>0.59131691455410329</v>
      </c>
    </row>
    <row r="4070" spans="1:17" x14ac:dyDescent="0.25">
      <c r="A4070">
        <v>4068</v>
      </c>
      <c r="B4070" t="s">
        <v>238</v>
      </c>
      <c r="C4070" t="s">
        <v>19</v>
      </c>
      <c r="D4070" t="s">
        <v>646</v>
      </c>
      <c r="E4070" t="s">
        <v>17</v>
      </c>
      <c r="F4070">
        <v>22</v>
      </c>
      <c r="G4070" t="str">
        <f t="shared" si="126"/>
        <v>LOW</v>
      </c>
      <c r="H4070">
        <v>0</v>
      </c>
      <c r="I4070" t="str">
        <f t="shared" si="127"/>
        <v>NO</v>
      </c>
      <c r="J4070">
        <v>9</v>
      </c>
      <c r="K4070">
        <v>7</v>
      </c>
      <c r="L4070">
        <v>2015</v>
      </c>
      <c r="M4070" s="3">
        <v>21.131702350000001</v>
      </c>
      <c r="N4070" s="3">
        <v>74.489901470000007</v>
      </c>
      <c r="O4070" s="3">
        <v>2.5277485999999998E-2</v>
      </c>
      <c r="P4070" s="3">
        <v>305.77999999999997</v>
      </c>
      <c r="Q4070" s="7">
        <f>(P4070-MIN($P4070:P13054))/(MAX($P4070:$P13054)-MIN($P4070:P13054))</f>
        <v>0.66959715782501295</v>
      </c>
    </row>
    <row r="4071" spans="1:17" x14ac:dyDescent="0.25">
      <c r="A4071">
        <v>4069</v>
      </c>
      <c r="B4071" t="s">
        <v>238</v>
      </c>
      <c r="C4071" t="s">
        <v>19</v>
      </c>
      <c r="D4071" t="s">
        <v>112</v>
      </c>
      <c r="E4071" t="s">
        <v>17</v>
      </c>
      <c r="F4071">
        <v>22</v>
      </c>
      <c r="G4071" t="str">
        <f t="shared" si="126"/>
        <v>LOW</v>
      </c>
      <c r="H4071">
        <v>0</v>
      </c>
      <c r="I4071" t="str">
        <f t="shared" si="127"/>
        <v>NO</v>
      </c>
      <c r="J4071">
        <v>3</v>
      </c>
      <c r="K4071">
        <v>7</v>
      </c>
      <c r="L4071">
        <v>2015</v>
      </c>
      <c r="M4071" s="3">
        <v>20.84288265</v>
      </c>
      <c r="N4071" s="3">
        <v>75.526124640000006</v>
      </c>
      <c r="O4071" s="3">
        <v>1.6212265E-2</v>
      </c>
      <c r="P4071" s="3">
        <v>311.4133334</v>
      </c>
      <c r="Q4071" s="7">
        <f>(P4071-MIN($P4071:P13055))/(MAX($P4071:$P13055)-MIN($P4071:P13055))</f>
        <v>0.75440075570542531</v>
      </c>
    </row>
    <row r="4072" spans="1:17" x14ac:dyDescent="0.25">
      <c r="A4072">
        <v>4070</v>
      </c>
      <c r="B4072" t="s">
        <v>238</v>
      </c>
      <c r="C4072" t="s">
        <v>19</v>
      </c>
      <c r="D4072" t="s">
        <v>559</v>
      </c>
      <c r="E4072" t="s">
        <v>17</v>
      </c>
      <c r="F4072">
        <v>11</v>
      </c>
      <c r="G4072" t="str">
        <f t="shared" si="126"/>
        <v>LOW</v>
      </c>
      <c r="H4072">
        <v>0</v>
      </c>
      <c r="I4072" t="str">
        <f t="shared" si="127"/>
        <v>NO</v>
      </c>
      <c r="J4072">
        <v>24</v>
      </c>
      <c r="K4072">
        <v>6</v>
      </c>
      <c r="L4072">
        <v>2015</v>
      </c>
      <c r="M4072" s="3">
        <v>20.325703749999999</v>
      </c>
      <c r="N4072" s="3">
        <v>78.116913969999999</v>
      </c>
      <c r="O4072" s="3">
        <v>3.6087554050000001</v>
      </c>
      <c r="P4072" s="3">
        <v>304.51953054996898</v>
      </c>
      <c r="Q4072" s="7">
        <f>(P4072-MIN($P4072:P13056))/(MAX($P4072:$P13056)-MIN($P4072:P13056))</f>
        <v>0.65062218567424834</v>
      </c>
    </row>
    <row r="4073" spans="1:17" x14ac:dyDescent="0.25">
      <c r="A4073">
        <v>4071</v>
      </c>
      <c r="B4073" t="s">
        <v>238</v>
      </c>
      <c r="C4073" t="s">
        <v>95</v>
      </c>
      <c r="D4073" t="s">
        <v>231</v>
      </c>
      <c r="E4073" t="s">
        <v>17</v>
      </c>
      <c r="F4073">
        <v>13</v>
      </c>
      <c r="G4073" t="str">
        <f t="shared" si="126"/>
        <v>LOW</v>
      </c>
      <c r="H4073">
        <v>2</v>
      </c>
      <c r="I4073" t="str">
        <f t="shared" si="127"/>
        <v>YES</v>
      </c>
      <c r="J4073">
        <v>8</v>
      </c>
      <c r="K4073">
        <v>7</v>
      </c>
      <c r="L4073">
        <v>2015</v>
      </c>
      <c r="M4073" s="3">
        <v>22.033362100000002</v>
      </c>
      <c r="N4073" s="3">
        <v>74.8978374</v>
      </c>
      <c r="O4073" s="3">
        <v>4.6302445999999997E-2</v>
      </c>
      <c r="P4073" s="3">
        <v>303.27499999999998</v>
      </c>
      <c r="Q4073" s="7">
        <f>(P4073-MIN($P4073:P13057))/(MAX($P4073:$P13057)-MIN($P4073:P13057))</f>
        <v>0.63188715601854595</v>
      </c>
    </row>
    <row r="4074" spans="1:17" x14ac:dyDescent="0.25">
      <c r="A4074">
        <v>4072</v>
      </c>
      <c r="B4074" t="s">
        <v>238</v>
      </c>
      <c r="C4074" t="s">
        <v>95</v>
      </c>
      <c r="D4074" t="s">
        <v>260</v>
      </c>
      <c r="E4074" t="s">
        <v>17</v>
      </c>
      <c r="F4074">
        <v>10</v>
      </c>
      <c r="G4074" t="str">
        <f t="shared" si="126"/>
        <v>LOW</v>
      </c>
      <c r="H4074">
        <v>0</v>
      </c>
      <c r="I4074" t="str">
        <f t="shared" si="127"/>
        <v>NO</v>
      </c>
      <c r="J4074">
        <v>4</v>
      </c>
      <c r="K4074">
        <v>7</v>
      </c>
      <c r="L4074">
        <v>2015</v>
      </c>
      <c r="M4074" s="3">
        <v>21.311883900000002</v>
      </c>
      <c r="N4074" s="3">
        <v>76.229199199999996</v>
      </c>
      <c r="O4074" s="3">
        <v>3.4989040000000002E-3</v>
      </c>
      <c r="P4074" s="3">
        <v>312.24</v>
      </c>
      <c r="Q4074" s="7">
        <f>(P4074-MIN($P4074:P13058))/(MAX($P4074:$P13058)-MIN($P4074:P13058))</f>
        <v>0.7668453061961823</v>
      </c>
    </row>
    <row r="4075" spans="1:17" x14ac:dyDescent="0.25">
      <c r="A4075">
        <v>4073</v>
      </c>
      <c r="B4075" t="s">
        <v>238</v>
      </c>
      <c r="C4075" t="s">
        <v>95</v>
      </c>
      <c r="D4075" t="s">
        <v>726</v>
      </c>
      <c r="E4075" t="s">
        <v>17</v>
      </c>
      <c r="F4075">
        <v>32</v>
      </c>
      <c r="G4075" t="str">
        <f t="shared" si="126"/>
        <v>MID</v>
      </c>
      <c r="H4075">
        <v>0</v>
      </c>
      <c r="I4075" t="str">
        <f t="shared" si="127"/>
        <v>NO</v>
      </c>
      <c r="J4075">
        <v>7</v>
      </c>
      <c r="K4075">
        <v>7</v>
      </c>
      <c r="L4075">
        <v>2015</v>
      </c>
      <c r="M4075" s="3">
        <v>23.370741049999999</v>
      </c>
      <c r="N4075" s="3">
        <v>76.620515269999999</v>
      </c>
      <c r="O4075" s="3">
        <v>1.1705337999999999E-2</v>
      </c>
      <c r="P4075" s="3">
        <v>305.20999999999998</v>
      </c>
      <c r="Q4075" s="7">
        <f>(P4075-MIN($P4075:P13059))/(MAX($P4075:$P13059)-MIN($P4075:P13059))</f>
        <v>0.66101643885108641</v>
      </c>
    </row>
    <row r="4076" spans="1:17" x14ac:dyDescent="0.25">
      <c r="A4076">
        <v>4074</v>
      </c>
      <c r="B4076" t="s">
        <v>238</v>
      </c>
      <c r="C4076" t="s">
        <v>34</v>
      </c>
      <c r="D4076" t="s">
        <v>207</v>
      </c>
      <c r="E4076" t="s">
        <v>17</v>
      </c>
      <c r="F4076">
        <v>41</v>
      </c>
      <c r="G4076" t="str">
        <f t="shared" si="126"/>
        <v>MID</v>
      </c>
      <c r="H4076">
        <v>0</v>
      </c>
      <c r="I4076" t="str">
        <f t="shared" si="127"/>
        <v>NO</v>
      </c>
      <c r="J4076">
        <v>5</v>
      </c>
      <c r="K4076">
        <v>7</v>
      </c>
      <c r="L4076">
        <v>2015</v>
      </c>
      <c r="M4076" s="3">
        <v>19.75</v>
      </c>
      <c r="N4076" s="3">
        <v>83</v>
      </c>
      <c r="O4076" s="3">
        <v>1.8135567610000001</v>
      </c>
      <c r="P4076" s="3">
        <v>304.25</v>
      </c>
      <c r="Q4076" s="7">
        <f>(P4076-MIN($P4076:P13060))/(MAX($P4076:$P13060)-MIN($P4076:P13060))</f>
        <v>0.64656470163184188</v>
      </c>
    </row>
    <row r="4077" spans="1:17" x14ac:dyDescent="0.25">
      <c r="A4077">
        <v>4075</v>
      </c>
      <c r="B4077" t="s">
        <v>238</v>
      </c>
      <c r="C4077" t="s">
        <v>23</v>
      </c>
      <c r="D4077" t="s">
        <v>341</v>
      </c>
      <c r="E4077" t="s">
        <v>55</v>
      </c>
      <c r="F4077">
        <v>118</v>
      </c>
      <c r="G4077" t="str">
        <f t="shared" si="126"/>
        <v>HIGH</v>
      </c>
      <c r="H4077">
        <v>0</v>
      </c>
      <c r="I4077" t="str">
        <f t="shared" si="127"/>
        <v>NO</v>
      </c>
      <c r="J4077">
        <v>7</v>
      </c>
      <c r="K4077">
        <v>7</v>
      </c>
      <c r="L4077">
        <v>2015</v>
      </c>
      <c r="M4077" s="3">
        <v>12.22721295</v>
      </c>
      <c r="N4077" s="3">
        <v>79.070155549999996</v>
      </c>
      <c r="O4077" s="3">
        <v>4.9278871000000002E-2</v>
      </c>
      <c r="P4077" s="3">
        <v>309.54000000000002</v>
      </c>
      <c r="Q4077" s="7">
        <f>(P4077-MIN($P4077:P13061))/(MAX($P4077:$P13061)-MIN($P4077:P13061))</f>
        <v>0.72619979526705625</v>
      </c>
    </row>
    <row r="4078" spans="1:17" x14ac:dyDescent="0.25">
      <c r="A4078">
        <v>4076</v>
      </c>
      <c r="B4078" t="s">
        <v>238</v>
      </c>
      <c r="C4078" t="s">
        <v>53</v>
      </c>
      <c r="D4078" t="s">
        <v>75</v>
      </c>
      <c r="E4078" t="s">
        <v>17</v>
      </c>
      <c r="F4078">
        <v>55</v>
      </c>
      <c r="G4078" t="str">
        <f t="shared" si="126"/>
        <v>MID</v>
      </c>
      <c r="H4078">
        <v>0</v>
      </c>
      <c r="I4078" t="str">
        <f t="shared" si="127"/>
        <v>NO</v>
      </c>
      <c r="J4078">
        <v>5</v>
      </c>
      <c r="K4078">
        <v>7</v>
      </c>
      <c r="L4078">
        <v>2015</v>
      </c>
      <c r="M4078" s="3">
        <v>17.360589000000001</v>
      </c>
      <c r="N4078" s="3">
        <v>78.474061300000002</v>
      </c>
      <c r="O4078" s="3">
        <v>2.2018966000000001E-2</v>
      </c>
      <c r="P4078" s="3">
        <v>308.18</v>
      </c>
      <c r="Q4078" s="7">
        <f>(P4078-MIN($P4078:P13062))/(MAX($P4078:$P13062)-MIN($P4078:P13062))</f>
        <v>0.70572650087312572</v>
      </c>
    </row>
    <row r="4079" spans="1:17" x14ac:dyDescent="0.25">
      <c r="A4079">
        <v>4077</v>
      </c>
      <c r="B4079" t="s">
        <v>238</v>
      </c>
      <c r="C4079" t="s">
        <v>38</v>
      </c>
      <c r="D4079" t="s">
        <v>325</v>
      </c>
      <c r="E4079" t="s">
        <v>17</v>
      </c>
      <c r="F4079">
        <v>36</v>
      </c>
      <c r="G4079" t="str">
        <f t="shared" si="126"/>
        <v>MID</v>
      </c>
      <c r="H4079">
        <v>0</v>
      </c>
      <c r="I4079" t="str">
        <f t="shared" si="127"/>
        <v>NO</v>
      </c>
      <c r="J4079">
        <v>12</v>
      </c>
      <c r="K4079">
        <v>7</v>
      </c>
      <c r="L4079">
        <v>2015</v>
      </c>
      <c r="M4079" s="3">
        <v>23.249571400000001</v>
      </c>
      <c r="N4079" s="3">
        <v>87.868175100000002</v>
      </c>
      <c r="O4079" s="3">
        <v>1.751969541</v>
      </c>
      <c r="P4079" s="3">
        <v>304.51953054996898</v>
      </c>
      <c r="Q4079" s="7">
        <f>(P4079-MIN($P4079:P13063))/(MAX($P4079:$P13063)-MIN($P4079:P13063))</f>
        <v>0.65062218567424834</v>
      </c>
    </row>
    <row r="4080" spans="1:17" x14ac:dyDescent="0.25">
      <c r="A4080">
        <v>4078</v>
      </c>
      <c r="B4080" t="s">
        <v>238</v>
      </c>
      <c r="C4080" t="s">
        <v>105</v>
      </c>
      <c r="D4080" t="s">
        <v>404</v>
      </c>
      <c r="E4080" t="s">
        <v>17</v>
      </c>
      <c r="F4080">
        <v>22</v>
      </c>
      <c r="G4080" t="str">
        <f t="shared" si="126"/>
        <v>LOW</v>
      </c>
      <c r="H4080">
        <v>0</v>
      </c>
      <c r="I4080" t="str">
        <f t="shared" si="127"/>
        <v>NO</v>
      </c>
      <c r="J4080">
        <v>28</v>
      </c>
      <c r="K4080">
        <v>6</v>
      </c>
      <c r="L4080">
        <v>2015</v>
      </c>
      <c r="M4080" s="3">
        <v>21.199035349999999</v>
      </c>
      <c r="N4080" s="3">
        <v>81.397954560000002</v>
      </c>
      <c r="O4080" s="3">
        <v>1.0813529770000001</v>
      </c>
      <c r="P4080" s="3">
        <v>304.51953054996898</v>
      </c>
      <c r="Q4080" s="7">
        <f>(P4080-MIN($P4080:P13064))/(MAX($P4080:$P13064)-MIN($P4080:P13064))</f>
        <v>0.65062218567424834</v>
      </c>
    </row>
    <row r="4081" spans="1:17" x14ac:dyDescent="0.25">
      <c r="A4081">
        <v>4079</v>
      </c>
      <c r="B4081" t="s">
        <v>238</v>
      </c>
      <c r="C4081" t="s">
        <v>105</v>
      </c>
      <c r="D4081" t="s">
        <v>449</v>
      </c>
      <c r="E4081" t="s">
        <v>17</v>
      </c>
      <c r="F4081">
        <v>17</v>
      </c>
      <c r="G4081" t="str">
        <f t="shared" si="126"/>
        <v>LOW</v>
      </c>
      <c r="H4081">
        <v>0</v>
      </c>
      <c r="I4081" t="str">
        <f t="shared" si="127"/>
        <v>NO</v>
      </c>
      <c r="J4081">
        <v>29</v>
      </c>
      <c r="K4081">
        <v>6</v>
      </c>
      <c r="L4081">
        <v>2015</v>
      </c>
      <c r="M4081" s="3">
        <v>21.2380912</v>
      </c>
      <c r="N4081" s="3">
        <v>81.633699300000004</v>
      </c>
      <c r="O4081" s="3">
        <v>0.150758699</v>
      </c>
      <c r="P4081" s="3">
        <v>286.77999999999997</v>
      </c>
      <c r="Q4081" s="7">
        <f>(P4081-MIN($P4081:P13065))/(MAX($P4081:$P13065)-MIN($P4081:P13065))</f>
        <v>0.38357319202745771</v>
      </c>
    </row>
    <row r="4082" spans="1:17" x14ac:dyDescent="0.25">
      <c r="A4082">
        <v>4080</v>
      </c>
      <c r="B4082" t="s">
        <v>238</v>
      </c>
      <c r="C4082" t="s">
        <v>27</v>
      </c>
      <c r="D4082" t="s">
        <v>110</v>
      </c>
      <c r="E4082" t="s">
        <v>55</v>
      </c>
      <c r="F4082">
        <v>24</v>
      </c>
      <c r="G4082" t="str">
        <f t="shared" si="126"/>
        <v>LOW</v>
      </c>
      <c r="H4082">
        <v>1</v>
      </c>
      <c r="I4082" t="str">
        <f t="shared" si="127"/>
        <v>YES</v>
      </c>
      <c r="J4082">
        <v>4</v>
      </c>
      <c r="K4082">
        <v>5</v>
      </c>
      <c r="L4082">
        <v>2015</v>
      </c>
      <c r="M4082" s="3">
        <v>11.245055799999999</v>
      </c>
      <c r="N4082" s="3">
        <v>75.775471600000003</v>
      </c>
      <c r="O4082" s="3">
        <v>0.235311564</v>
      </c>
      <c r="P4082" s="3">
        <v>304.51953054996898</v>
      </c>
      <c r="Q4082" s="7">
        <f>(P4082-MIN($P4082:P13066))/(MAX($P4082:$P13066)-MIN($P4082:P13066))</f>
        <v>0.65062218567424834</v>
      </c>
    </row>
    <row r="4083" spans="1:17" x14ac:dyDescent="0.25">
      <c r="A4083">
        <v>4081</v>
      </c>
      <c r="B4083" t="s">
        <v>238</v>
      </c>
      <c r="C4083" t="s">
        <v>27</v>
      </c>
      <c r="D4083" t="s">
        <v>81</v>
      </c>
      <c r="E4083" t="s">
        <v>55</v>
      </c>
      <c r="F4083">
        <v>42</v>
      </c>
      <c r="G4083" t="str">
        <f t="shared" si="126"/>
        <v>MID</v>
      </c>
      <c r="H4083">
        <v>0</v>
      </c>
      <c r="I4083" t="str">
        <f t="shared" si="127"/>
        <v>NO</v>
      </c>
      <c r="J4083">
        <v>19</v>
      </c>
      <c r="K4083">
        <v>6</v>
      </c>
      <c r="L4083">
        <v>2015</v>
      </c>
      <c r="M4083" s="3">
        <v>10.78789845</v>
      </c>
      <c r="N4083" s="3">
        <v>76.474087109999999</v>
      </c>
      <c r="O4083" s="3">
        <v>0.59203093399999995</v>
      </c>
      <c r="P4083" s="3">
        <v>297.3</v>
      </c>
      <c r="Q4083" s="7">
        <f>(P4083-MIN($P4083:P13067))/(MAX($P4083:$P13067)-MIN($P4083:P13067))</f>
        <v>0.5419401457216837</v>
      </c>
    </row>
    <row r="4084" spans="1:17" x14ac:dyDescent="0.25">
      <c r="A4084">
        <v>4082</v>
      </c>
      <c r="B4084" t="s">
        <v>238</v>
      </c>
      <c r="C4084" t="s">
        <v>23</v>
      </c>
      <c r="D4084" t="s">
        <v>99</v>
      </c>
      <c r="E4084" t="s">
        <v>62</v>
      </c>
      <c r="F4084">
        <v>14</v>
      </c>
      <c r="G4084" t="str">
        <f t="shared" si="126"/>
        <v>LOW</v>
      </c>
      <c r="H4084">
        <v>0</v>
      </c>
      <c r="I4084" t="str">
        <f t="shared" si="127"/>
        <v>NO</v>
      </c>
      <c r="J4084">
        <v>29</v>
      </c>
      <c r="K4084">
        <v>6</v>
      </c>
      <c r="L4084">
        <v>2015</v>
      </c>
      <c r="M4084" s="3">
        <v>12.7948109</v>
      </c>
      <c r="N4084" s="3">
        <v>79.000641099999996</v>
      </c>
      <c r="O4084" s="3">
        <v>1.1435423E-2</v>
      </c>
      <c r="P4084" s="3">
        <v>305.23500000000001</v>
      </c>
      <c r="Q4084" s="7">
        <f>(P4084-MIN($P4084:P13068))/(MAX($P4084:$P13068)-MIN($P4084:P13068))</f>
        <v>0.66139278617450481</v>
      </c>
    </row>
    <row r="4085" spans="1:17" x14ac:dyDescent="0.25">
      <c r="A4085">
        <v>4083</v>
      </c>
      <c r="B4085" t="s">
        <v>244</v>
      </c>
      <c r="C4085" t="s">
        <v>91</v>
      </c>
      <c r="D4085" t="s">
        <v>92</v>
      </c>
      <c r="E4085" t="s">
        <v>55</v>
      </c>
      <c r="F4085">
        <v>140</v>
      </c>
      <c r="G4085" t="str">
        <f t="shared" si="126"/>
        <v>HIGH</v>
      </c>
      <c r="H4085">
        <v>0</v>
      </c>
      <c r="I4085" t="str">
        <f t="shared" si="127"/>
        <v>NO</v>
      </c>
      <c r="J4085">
        <v>15</v>
      </c>
      <c r="K4085">
        <v>7</v>
      </c>
      <c r="L4085">
        <v>2015</v>
      </c>
      <c r="M4085" s="3">
        <v>16.213991450000002</v>
      </c>
      <c r="N4085" s="3">
        <v>81.025728139999998</v>
      </c>
      <c r="O4085" s="3">
        <v>9.2761537000000005E-2</v>
      </c>
      <c r="P4085" s="3">
        <v>305.32499999999999</v>
      </c>
      <c r="Q4085" s="7">
        <f>(P4085-MIN($P4085:P13069))/(MAX($P4085:$P13069)-MIN($P4085:P13069))</f>
        <v>0.66274763653880864</v>
      </c>
    </row>
    <row r="4086" spans="1:17" x14ac:dyDescent="0.25">
      <c r="A4086">
        <v>4084</v>
      </c>
      <c r="B4086" t="s">
        <v>244</v>
      </c>
      <c r="C4086" t="s">
        <v>346</v>
      </c>
      <c r="D4086" t="s">
        <v>686</v>
      </c>
      <c r="E4086" t="s">
        <v>17</v>
      </c>
      <c r="F4086">
        <v>107</v>
      </c>
      <c r="G4086" t="str">
        <f t="shared" si="126"/>
        <v>HIGH</v>
      </c>
      <c r="H4086">
        <v>0</v>
      </c>
      <c r="I4086" t="str">
        <f t="shared" si="127"/>
        <v>NO</v>
      </c>
      <c r="J4086">
        <v>15</v>
      </c>
      <c r="K4086">
        <v>7</v>
      </c>
      <c r="L4086">
        <v>2015</v>
      </c>
      <c r="M4086" s="3">
        <v>25.774492899999998</v>
      </c>
      <c r="N4086" s="3">
        <v>85.866268129999995</v>
      </c>
      <c r="O4086" s="3">
        <v>0.87076528799999997</v>
      </c>
      <c r="P4086" s="3">
        <v>294.56</v>
      </c>
      <c r="Q4086" s="7">
        <f>(P4086-MIN($P4086:P13070))/(MAX($P4086:$P13070)-MIN($P4086:P13070))</f>
        <v>0.50069247907508874</v>
      </c>
    </row>
    <row r="4087" spans="1:17" x14ac:dyDescent="0.25">
      <c r="A4087">
        <v>4085</v>
      </c>
      <c r="B4087" t="s">
        <v>244</v>
      </c>
      <c r="C4087" t="s">
        <v>25</v>
      </c>
      <c r="D4087" t="s">
        <v>51</v>
      </c>
      <c r="E4087" t="s">
        <v>17</v>
      </c>
      <c r="F4087">
        <v>49</v>
      </c>
      <c r="G4087" t="str">
        <f t="shared" si="126"/>
        <v>MID</v>
      </c>
      <c r="H4087">
        <v>0</v>
      </c>
      <c r="I4087" t="str">
        <f t="shared" si="127"/>
        <v>NO</v>
      </c>
      <c r="J4087">
        <v>15</v>
      </c>
      <c r="K4087">
        <v>7</v>
      </c>
      <c r="L4087">
        <v>2015</v>
      </c>
      <c r="M4087" s="3">
        <v>22.5584995</v>
      </c>
      <c r="N4087" s="3">
        <v>72.962562899999995</v>
      </c>
      <c r="O4087" s="3">
        <v>8.8554401000000005E-2</v>
      </c>
      <c r="P4087" s="3">
        <v>308.18666660000002</v>
      </c>
      <c r="Q4087" s="7">
        <f>(P4087-MIN($P4087:P13071))/(MAX($P4087:$P13071)-MIN($P4087:P13071))</f>
        <v>0.70582685915577792</v>
      </c>
    </row>
    <row r="4088" spans="1:17" x14ac:dyDescent="0.25">
      <c r="A4088">
        <v>4086</v>
      </c>
      <c r="B4088" t="s">
        <v>244</v>
      </c>
      <c r="C4088" t="s">
        <v>25</v>
      </c>
      <c r="D4088" t="s">
        <v>49</v>
      </c>
      <c r="E4088" t="s">
        <v>17</v>
      </c>
      <c r="F4088">
        <v>21</v>
      </c>
      <c r="G4088" t="str">
        <f t="shared" si="126"/>
        <v>LOW</v>
      </c>
      <c r="H4088">
        <v>0</v>
      </c>
      <c r="I4088" t="str">
        <f t="shared" si="127"/>
        <v>NO</v>
      </c>
      <c r="J4088">
        <v>14</v>
      </c>
      <c r="K4088">
        <v>7</v>
      </c>
      <c r="L4088">
        <v>2015</v>
      </c>
      <c r="M4088" s="3">
        <v>20.952407000000001</v>
      </c>
      <c r="N4088" s="3">
        <v>72.932383099999996</v>
      </c>
      <c r="O4088" s="3">
        <v>0.109825756</v>
      </c>
      <c r="P4088" s="3">
        <v>300.02</v>
      </c>
      <c r="Q4088" s="7">
        <f>(P4088-MIN($P4088:P13072))/(MAX($P4088:$P13072)-MIN($P4088:P13072))</f>
        <v>0.58288673450954376</v>
      </c>
    </row>
    <row r="4089" spans="1:17" x14ac:dyDescent="0.25">
      <c r="A4089">
        <v>4087</v>
      </c>
      <c r="B4089" t="s">
        <v>244</v>
      </c>
      <c r="C4089" t="s">
        <v>25</v>
      </c>
      <c r="D4089" t="s">
        <v>49</v>
      </c>
      <c r="E4089" t="s">
        <v>17</v>
      </c>
      <c r="F4089">
        <v>26</v>
      </c>
      <c r="G4089" t="str">
        <f t="shared" si="126"/>
        <v>LOW</v>
      </c>
      <c r="H4089">
        <v>0</v>
      </c>
      <c r="I4089" t="str">
        <f t="shared" si="127"/>
        <v>NO</v>
      </c>
      <c r="J4089">
        <v>12</v>
      </c>
      <c r="K4089">
        <v>7</v>
      </c>
      <c r="L4089">
        <v>2015</v>
      </c>
      <c r="M4089" s="3">
        <v>20.952407000000001</v>
      </c>
      <c r="N4089" s="3">
        <v>72.932383099999996</v>
      </c>
      <c r="O4089" s="3">
        <v>0.12669217999999999</v>
      </c>
      <c r="P4089" s="3">
        <v>301.33999999999997</v>
      </c>
      <c r="Q4089" s="7">
        <f>(P4089-MIN($P4089:P13073))/(MAX($P4089:$P13073)-MIN($P4089:P13073))</f>
        <v>0.60275787318600538</v>
      </c>
    </row>
    <row r="4090" spans="1:17" x14ac:dyDescent="0.25">
      <c r="A4090">
        <v>4088</v>
      </c>
      <c r="B4090" t="s">
        <v>244</v>
      </c>
      <c r="C4090" t="s">
        <v>366</v>
      </c>
      <c r="D4090" t="s">
        <v>745</v>
      </c>
      <c r="E4090" t="s">
        <v>17</v>
      </c>
      <c r="F4090">
        <v>152</v>
      </c>
      <c r="G4090" t="str">
        <f t="shared" si="126"/>
        <v>HIGH</v>
      </c>
      <c r="H4090">
        <v>0</v>
      </c>
      <c r="I4090" t="str">
        <f t="shared" si="127"/>
        <v>NO</v>
      </c>
      <c r="J4090">
        <v>15</v>
      </c>
      <c r="K4090">
        <v>7</v>
      </c>
      <c r="L4090">
        <v>2015</v>
      </c>
      <c r="M4090" s="3">
        <v>32.428821499999998</v>
      </c>
      <c r="N4090" s="3">
        <v>75.562864579999996</v>
      </c>
      <c r="O4090" s="3">
        <v>1.0498103620000001</v>
      </c>
      <c r="P4090" s="3">
        <v>303.18</v>
      </c>
      <c r="Q4090" s="7">
        <f>(P4090-MIN($P4090:P13074))/(MAX($P4090:$P13074)-MIN($P4090:P13074))</f>
        <v>0.63045703618955862</v>
      </c>
    </row>
    <row r="4091" spans="1:17" x14ac:dyDescent="0.25">
      <c r="A4091">
        <v>4089</v>
      </c>
      <c r="B4091" t="s">
        <v>244</v>
      </c>
      <c r="C4091" t="s">
        <v>45</v>
      </c>
      <c r="D4091" t="s">
        <v>199</v>
      </c>
      <c r="E4091" t="s">
        <v>17</v>
      </c>
      <c r="F4091">
        <v>20</v>
      </c>
      <c r="G4091" t="str">
        <f t="shared" si="126"/>
        <v>LOW</v>
      </c>
      <c r="H4091">
        <v>0</v>
      </c>
      <c r="I4091" t="str">
        <f t="shared" si="127"/>
        <v>NO</v>
      </c>
      <c r="J4091">
        <v>15</v>
      </c>
      <c r="K4091">
        <v>7</v>
      </c>
      <c r="L4091">
        <v>2015</v>
      </c>
      <c r="M4091" s="3">
        <v>18.083333</v>
      </c>
      <c r="N4091" s="3">
        <v>77.333332999999996</v>
      </c>
      <c r="O4091" s="3">
        <v>4.0093130999999997E-2</v>
      </c>
      <c r="P4091" s="3">
        <v>309.16500000000002</v>
      </c>
      <c r="Q4091" s="7">
        <f>(P4091-MIN($P4091:P13075))/(MAX($P4091:$P13075)-MIN($P4091:P13075))</f>
        <v>0.72055458541578865</v>
      </c>
    </row>
    <row r="4092" spans="1:17" x14ac:dyDescent="0.25">
      <c r="A4092">
        <v>4090</v>
      </c>
      <c r="B4092" t="s">
        <v>244</v>
      </c>
      <c r="C4092" t="s">
        <v>45</v>
      </c>
      <c r="D4092" t="s">
        <v>60</v>
      </c>
      <c r="E4092" t="s">
        <v>17</v>
      </c>
      <c r="F4092">
        <v>43</v>
      </c>
      <c r="G4092" t="str">
        <f t="shared" si="126"/>
        <v>MID</v>
      </c>
      <c r="H4092">
        <v>0</v>
      </c>
      <c r="I4092" t="str">
        <f t="shared" si="127"/>
        <v>NO</v>
      </c>
      <c r="J4092">
        <v>12</v>
      </c>
      <c r="K4092">
        <v>7</v>
      </c>
      <c r="L4092">
        <v>2015</v>
      </c>
      <c r="M4092" s="3">
        <v>14.787482499999999</v>
      </c>
      <c r="N4092" s="3">
        <v>75.399673100000001</v>
      </c>
      <c r="O4092" s="3">
        <v>0.494658922</v>
      </c>
      <c r="P4092" s="3">
        <v>297.94</v>
      </c>
      <c r="Q4092" s="7">
        <f>(P4092-MIN($P4092:P13076))/(MAX($P4092:$P13076)-MIN($P4092:P13076))</f>
        <v>0.55157463720118005</v>
      </c>
    </row>
    <row r="4093" spans="1:17" x14ac:dyDescent="0.25">
      <c r="A4093">
        <v>4091</v>
      </c>
      <c r="B4093" t="s">
        <v>244</v>
      </c>
      <c r="C4093" t="s">
        <v>45</v>
      </c>
      <c r="D4093" t="s">
        <v>144</v>
      </c>
      <c r="E4093" t="s">
        <v>17</v>
      </c>
      <c r="F4093">
        <v>26</v>
      </c>
      <c r="G4093" t="str">
        <f t="shared" si="126"/>
        <v>LOW</v>
      </c>
      <c r="H4093">
        <v>0</v>
      </c>
      <c r="I4093" t="str">
        <f t="shared" si="127"/>
        <v>NO</v>
      </c>
      <c r="J4093">
        <v>8</v>
      </c>
      <c r="K4093">
        <v>7</v>
      </c>
      <c r="L4093">
        <v>2015</v>
      </c>
      <c r="M4093" s="3">
        <v>16.083333</v>
      </c>
      <c r="N4093" s="3">
        <v>77.166667000000004</v>
      </c>
      <c r="O4093" s="3">
        <v>1.0737982E-2</v>
      </c>
      <c r="P4093" s="3">
        <v>309.20999999999998</v>
      </c>
      <c r="Q4093" s="7">
        <f>(P4093-MIN($P4093:P13077))/(MAX($P4093:$P13077)-MIN($P4093:P13077))</f>
        <v>0.72123201059794018</v>
      </c>
    </row>
    <row r="4094" spans="1:17" x14ac:dyDescent="0.25">
      <c r="A4094">
        <v>4092</v>
      </c>
      <c r="B4094" t="s">
        <v>244</v>
      </c>
      <c r="C4094" t="s">
        <v>45</v>
      </c>
      <c r="D4094" t="s">
        <v>60</v>
      </c>
      <c r="E4094" t="s">
        <v>17</v>
      </c>
      <c r="F4094">
        <v>14</v>
      </c>
      <c r="G4094" t="str">
        <f t="shared" si="126"/>
        <v>LOW</v>
      </c>
      <c r="H4094">
        <v>0</v>
      </c>
      <c r="I4094" t="str">
        <f t="shared" si="127"/>
        <v>NO</v>
      </c>
      <c r="J4094">
        <v>12</v>
      </c>
      <c r="K4094">
        <v>7</v>
      </c>
      <c r="L4094">
        <v>2015</v>
      </c>
      <c r="M4094" s="3">
        <v>14.787482499999999</v>
      </c>
      <c r="N4094" s="3">
        <v>75.399673100000001</v>
      </c>
      <c r="O4094" s="3">
        <v>0.494658922</v>
      </c>
      <c r="P4094" s="3">
        <v>297.94</v>
      </c>
      <c r="Q4094" s="7">
        <f>(P4094-MIN($P4094:P13078))/(MAX($P4094:$P13078)-MIN($P4094:P13078))</f>
        <v>0.55157463720118005</v>
      </c>
    </row>
    <row r="4095" spans="1:17" x14ac:dyDescent="0.25">
      <c r="A4095">
        <v>4093</v>
      </c>
      <c r="B4095" t="s">
        <v>244</v>
      </c>
      <c r="C4095" t="s">
        <v>95</v>
      </c>
      <c r="D4095" t="s">
        <v>720</v>
      </c>
      <c r="E4095" t="s">
        <v>17</v>
      </c>
      <c r="F4095">
        <v>47</v>
      </c>
      <c r="G4095" t="str">
        <f t="shared" si="126"/>
        <v>MID</v>
      </c>
      <c r="H4095">
        <v>0</v>
      </c>
      <c r="I4095" t="str">
        <f t="shared" si="127"/>
        <v>NO</v>
      </c>
      <c r="J4095">
        <v>13</v>
      </c>
      <c r="K4095">
        <v>7</v>
      </c>
      <c r="L4095">
        <v>2015</v>
      </c>
      <c r="M4095" s="3">
        <v>22.885852249999999</v>
      </c>
      <c r="N4095" s="3">
        <v>74.725133690000007</v>
      </c>
      <c r="O4095" s="3">
        <v>8.4681718000000003E-2</v>
      </c>
      <c r="P4095" s="3">
        <v>308</v>
      </c>
      <c r="Q4095" s="7">
        <f>(P4095-MIN($P4095:P13079))/(MAX($P4095:$P13079)-MIN($P4095:P13079))</f>
        <v>0.70301680014451728</v>
      </c>
    </row>
    <row r="4096" spans="1:17" x14ac:dyDescent="0.25">
      <c r="A4096">
        <v>4094</v>
      </c>
      <c r="B4096" t="s">
        <v>244</v>
      </c>
      <c r="C4096" t="s">
        <v>19</v>
      </c>
      <c r="D4096" t="s">
        <v>20</v>
      </c>
      <c r="E4096" t="s">
        <v>21</v>
      </c>
      <c r="F4096">
        <v>37</v>
      </c>
      <c r="G4096" t="str">
        <f t="shared" si="126"/>
        <v>MID</v>
      </c>
      <c r="H4096">
        <v>1</v>
      </c>
      <c r="I4096" t="str">
        <f t="shared" si="127"/>
        <v>YES</v>
      </c>
      <c r="J4096">
        <v>9</v>
      </c>
      <c r="K4096">
        <v>7</v>
      </c>
      <c r="L4096">
        <v>2015</v>
      </c>
      <c r="M4096" s="3">
        <v>19.759070349999998</v>
      </c>
      <c r="N4096" s="3">
        <v>80.162280730000006</v>
      </c>
      <c r="O4096" s="3">
        <v>4.4331357000000002E-2</v>
      </c>
      <c r="P4096" s="3">
        <v>303.36</v>
      </c>
      <c r="Q4096" s="7">
        <f>(P4096-MIN($P4096:P13080))/(MAX($P4096:$P13080)-MIN($P4096:P13080))</f>
        <v>0.63316673691816705</v>
      </c>
    </row>
    <row r="4097" spans="1:17" x14ac:dyDescent="0.25">
      <c r="A4097">
        <v>4095</v>
      </c>
      <c r="B4097" t="s">
        <v>244</v>
      </c>
      <c r="C4097" t="s">
        <v>19</v>
      </c>
      <c r="D4097" t="s">
        <v>112</v>
      </c>
      <c r="E4097" t="s">
        <v>17</v>
      </c>
      <c r="F4097">
        <v>107</v>
      </c>
      <c r="G4097" t="str">
        <f t="shared" si="126"/>
        <v>HIGH</v>
      </c>
      <c r="H4097">
        <v>0</v>
      </c>
      <c r="I4097" t="str">
        <f t="shared" si="127"/>
        <v>NO</v>
      </c>
      <c r="J4097">
        <v>12</v>
      </c>
      <c r="K4097">
        <v>7</v>
      </c>
      <c r="L4097">
        <v>2015</v>
      </c>
      <c r="M4097" s="3">
        <v>20.84288265</v>
      </c>
      <c r="N4097" s="3">
        <v>75.526124640000006</v>
      </c>
      <c r="O4097" s="3">
        <v>3.9604315000000001E-2</v>
      </c>
      <c r="P4097" s="3">
        <v>308.63333340000003</v>
      </c>
      <c r="Q4097" s="7">
        <f>(P4097-MIN($P4097:P13081))/(MAX($P4097:$P13081)-MIN($P4097:P13081))</f>
        <v>0.71255093334136232</v>
      </c>
    </row>
    <row r="4098" spans="1:17" x14ac:dyDescent="0.25">
      <c r="A4098">
        <v>4096</v>
      </c>
      <c r="B4098" t="s">
        <v>244</v>
      </c>
      <c r="C4098" t="s">
        <v>19</v>
      </c>
      <c r="D4098" t="s">
        <v>215</v>
      </c>
      <c r="E4098" t="s">
        <v>17</v>
      </c>
      <c r="F4098">
        <v>71</v>
      </c>
      <c r="G4098" t="str">
        <f t="shared" si="126"/>
        <v>MID</v>
      </c>
      <c r="H4098">
        <v>0</v>
      </c>
      <c r="I4098" t="str">
        <f t="shared" si="127"/>
        <v>NO</v>
      </c>
      <c r="J4098">
        <v>13</v>
      </c>
      <c r="K4098">
        <v>7</v>
      </c>
      <c r="L4098">
        <v>2015</v>
      </c>
      <c r="M4098" s="3">
        <v>20.0112475</v>
      </c>
      <c r="N4098" s="3">
        <v>73.790236399999998</v>
      </c>
      <c r="O4098" s="3">
        <v>0.37931029399999999</v>
      </c>
      <c r="P4098" s="3">
        <v>302.46499999999997</v>
      </c>
      <c r="Q4098" s="7">
        <f>(P4098-MIN($P4098:P13082))/(MAX($P4098:$P13082)-MIN($P4098:P13082))</f>
        <v>0.61969350273980794</v>
      </c>
    </row>
    <row r="4099" spans="1:17" x14ac:dyDescent="0.25">
      <c r="A4099">
        <v>4097</v>
      </c>
      <c r="B4099" t="s">
        <v>244</v>
      </c>
      <c r="C4099" t="s">
        <v>19</v>
      </c>
      <c r="D4099" t="s">
        <v>150</v>
      </c>
      <c r="E4099" t="s">
        <v>17</v>
      </c>
      <c r="F4099">
        <v>56</v>
      </c>
      <c r="G4099" t="str">
        <f t="shared" ref="G4099:G4162" si="128">IF(F4099&gt;=80,"HIGH",IF(F4099&lt;=30,"LOW",IF(F4099&gt;30,"MID")))</f>
        <v>MID</v>
      </c>
      <c r="H4099">
        <v>0</v>
      </c>
      <c r="I4099" t="str">
        <f t="shared" ref="I4099:I4162" si="129">IF(H4099=0,"NO","YES")</f>
        <v>NO</v>
      </c>
      <c r="J4099">
        <v>13</v>
      </c>
      <c r="K4099">
        <v>7</v>
      </c>
      <c r="L4099">
        <v>2015</v>
      </c>
      <c r="M4099" s="3">
        <v>17.636128849999999</v>
      </c>
      <c r="N4099" s="3">
        <v>74.298278080000003</v>
      </c>
      <c r="O4099" s="3">
        <v>8.3931039999999998E-2</v>
      </c>
      <c r="P4099" s="3">
        <v>304.87599999999998</v>
      </c>
      <c r="Q4099" s="7">
        <f>(P4099-MIN($P4099:P13083))/(MAX($P4099:$P13083)-MIN($P4099:P13083))</f>
        <v>0.65598843861022416</v>
      </c>
    </row>
    <row r="4100" spans="1:17" x14ac:dyDescent="0.25">
      <c r="A4100">
        <v>4098</v>
      </c>
      <c r="B4100" t="s">
        <v>244</v>
      </c>
      <c r="C4100" t="s">
        <v>30</v>
      </c>
      <c r="D4100" t="s">
        <v>259</v>
      </c>
      <c r="E4100" t="s">
        <v>17</v>
      </c>
      <c r="F4100">
        <v>17</v>
      </c>
      <c r="G4100" t="str">
        <f t="shared" si="128"/>
        <v>LOW</v>
      </c>
      <c r="H4100">
        <v>0</v>
      </c>
      <c r="I4100" t="str">
        <f t="shared" si="129"/>
        <v>NO</v>
      </c>
      <c r="J4100">
        <v>11</v>
      </c>
      <c r="K4100">
        <v>7</v>
      </c>
      <c r="L4100">
        <v>2015</v>
      </c>
      <c r="M4100" s="3">
        <v>26.8420098</v>
      </c>
      <c r="N4100" s="3">
        <v>80.947857110000001</v>
      </c>
      <c r="O4100" s="3">
        <v>1.0106510820000001</v>
      </c>
      <c r="P4100" s="3">
        <v>304.51953054996898</v>
      </c>
      <c r="Q4100" s="7">
        <f>(P4100-MIN($P4100:P13084))/(MAX($P4100:$P13084)-MIN($P4100:P13084))</f>
        <v>0.65062218567424834</v>
      </c>
    </row>
    <row r="4101" spans="1:17" x14ac:dyDescent="0.25">
      <c r="A4101">
        <v>4099</v>
      </c>
      <c r="B4101" t="s">
        <v>244</v>
      </c>
      <c r="C4101" t="s">
        <v>38</v>
      </c>
      <c r="D4101" t="s">
        <v>39</v>
      </c>
      <c r="E4101" t="s">
        <v>17</v>
      </c>
      <c r="F4101">
        <v>12</v>
      </c>
      <c r="G4101" t="str">
        <f t="shared" si="128"/>
        <v>LOW</v>
      </c>
      <c r="H4101">
        <v>0</v>
      </c>
      <c r="I4101" t="str">
        <f t="shared" si="129"/>
        <v>NO</v>
      </c>
      <c r="J4101">
        <v>15</v>
      </c>
      <c r="K4101">
        <v>7</v>
      </c>
      <c r="L4101">
        <v>2015</v>
      </c>
      <c r="M4101" s="3">
        <v>23.411469950000001</v>
      </c>
      <c r="N4101" s="3">
        <v>87.844994450000002</v>
      </c>
      <c r="O4101" s="3">
        <v>1.938187705</v>
      </c>
      <c r="P4101" s="3">
        <v>301.51</v>
      </c>
      <c r="Q4101" s="7">
        <f>(P4101-MIN($P4101:P13085))/(MAX($P4101:$P13085)-MIN($P4101:P13085))</f>
        <v>0.60531703498524692</v>
      </c>
    </row>
    <row r="4102" spans="1:17" x14ac:dyDescent="0.25">
      <c r="A4102">
        <v>4100</v>
      </c>
      <c r="B4102" t="s">
        <v>244</v>
      </c>
      <c r="C4102" t="s">
        <v>346</v>
      </c>
      <c r="D4102" t="s">
        <v>631</v>
      </c>
      <c r="E4102" t="s">
        <v>17</v>
      </c>
      <c r="F4102">
        <v>17</v>
      </c>
      <c r="G4102" t="str">
        <f t="shared" si="128"/>
        <v>LOW</v>
      </c>
      <c r="H4102">
        <v>0</v>
      </c>
      <c r="I4102" t="str">
        <f t="shared" si="129"/>
        <v>NO</v>
      </c>
      <c r="J4102">
        <v>2</v>
      </c>
      <c r="K4102">
        <v>7</v>
      </c>
      <c r="L4102">
        <v>2015</v>
      </c>
      <c r="M4102" s="3">
        <v>26</v>
      </c>
      <c r="N4102" s="3">
        <v>87.5</v>
      </c>
      <c r="O4102" s="3">
        <v>1.136184013</v>
      </c>
      <c r="P4102" s="3">
        <v>304.51953054996898</v>
      </c>
      <c r="Q4102" s="7">
        <f>(P4102-MIN($P4102:P13086))/(MAX($P4102:$P13086)-MIN($P4102:P13086))</f>
        <v>0.65062218567424834</v>
      </c>
    </row>
    <row r="4103" spans="1:17" x14ac:dyDescent="0.25">
      <c r="A4103">
        <v>4101</v>
      </c>
      <c r="B4103" t="s">
        <v>244</v>
      </c>
      <c r="C4103" t="s">
        <v>105</v>
      </c>
      <c r="D4103" t="s">
        <v>449</v>
      </c>
      <c r="E4103" t="s">
        <v>17</v>
      </c>
      <c r="F4103">
        <v>208</v>
      </c>
      <c r="G4103" t="str">
        <f t="shared" si="128"/>
        <v>HIGH</v>
      </c>
      <c r="H4103">
        <v>0</v>
      </c>
      <c r="I4103" t="str">
        <f t="shared" si="129"/>
        <v>NO</v>
      </c>
      <c r="J4103">
        <v>7</v>
      </c>
      <c r="K4103">
        <v>7</v>
      </c>
      <c r="L4103">
        <v>2015</v>
      </c>
      <c r="M4103" s="3">
        <v>21.2380912</v>
      </c>
      <c r="N4103" s="3">
        <v>81.633699300000004</v>
      </c>
      <c r="O4103" s="3">
        <v>0.16799234499999999</v>
      </c>
      <c r="P4103" s="3">
        <v>300.44</v>
      </c>
      <c r="Q4103" s="7">
        <f>(P4103-MIN($P4103:P13087))/(MAX($P4103:$P13087)-MIN($P4103:P13087))</f>
        <v>0.58920936954296366</v>
      </c>
    </row>
    <row r="4104" spans="1:17" x14ac:dyDescent="0.25">
      <c r="A4104">
        <v>4102</v>
      </c>
      <c r="B4104" t="s">
        <v>244</v>
      </c>
      <c r="C4104" t="s">
        <v>25</v>
      </c>
      <c r="D4104" t="s">
        <v>93</v>
      </c>
      <c r="E4104" t="s">
        <v>17</v>
      </c>
      <c r="F4104">
        <v>16</v>
      </c>
      <c r="G4104" t="str">
        <f t="shared" si="128"/>
        <v>LOW</v>
      </c>
      <c r="H4104">
        <v>0</v>
      </c>
      <c r="I4104" t="str">
        <f t="shared" si="129"/>
        <v>NO</v>
      </c>
      <c r="J4104">
        <v>3</v>
      </c>
      <c r="K4104">
        <v>7</v>
      </c>
      <c r="L4104">
        <v>2015</v>
      </c>
      <c r="M4104" s="3">
        <v>24.029488499999999</v>
      </c>
      <c r="N4104" s="3">
        <v>73.045988399999999</v>
      </c>
      <c r="O4104" s="3">
        <v>3.4450125999999998E-2</v>
      </c>
      <c r="P4104" s="3">
        <v>301.31</v>
      </c>
      <c r="Q4104" s="7">
        <f>(P4104-MIN($P4104:P13088))/(MAX($P4104:$P13088)-MIN($P4104:P13088))</f>
        <v>0.60230625639790436</v>
      </c>
    </row>
    <row r="4105" spans="1:17" x14ac:dyDescent="0.25">
      <c r="A4105">
        <v>4103</v>
      </c>
      <c r="B4105" t="s">
        <v>244</v>
      </c>
      <c r="C4105" t="s">
        <v>19</v>
      </c>
      <c r="D4105" t="s">
        <v>507</v>
      </c>
      <c r="E4105" t="s">
        <v>17</v>
      </c>
      <c r="F4105">
        <v>97</v>
      </c>
      <c r="G4105" t="str">
        <f t="shared" si="128"/>
        <v>HIGH</v>
      </c>
      <c r="H4105">
        <v>0</v>
      </c>
      <c r="I4105" t="str">
        <f t="shared" si="129"/>
        <v>NO</v>
      </c>
      <c r="J4105">
        <v>7</v>
      </c>
      <c r="K4105">
        <v>7</v>
      </c>
      <c r="L4105">
        <v>2015</v>
      </c>
      <c r="M4105" s="3">
        <v>19.918832949999999</v>
      </c>
      <c r="N4105" s="3">
        <v>75.870859859999996</v>
      </c>
      <c r="O4105" s="3">
        <v>5.3473590000000003E-3</v>
      </c>
      <c r="P4105" s="3">
        <v>310.52800000000002</v>
      </c>
      <c r="Q4105" s="7">
        <f>(P4105-MIN($P4105:P13089))/(MAX($P4105:$P13089)-MIN($P4105:P13089))</f>
        <v>0.74107304148852915</v>
      </c>
    </row>
    <row r="4106" spans="1:17" x14ac:dyDescent="0.25">
      <c r="A4106">
        <v>4104</v>
      </c>
      <c r="B4106" t="s">
        <v>244</v>
      </c>
      <c r="C4106" t="s">
        <v>95</v>
      </c>
      <c r="D4106" t="s">
        <v>718</v>
      </c>
      <c r="E4106" t="s">
        <v>21</v>
      </c>
      <c r="F4106">
        <v>40</v>
      </c>
      <c r="G4106" t="str">
        <f t="shared" si="128"/>
        <v>MID</v>
      </c>
      <c r="H4106">
        <v>0</v>
      </c>
      <c r="I4106" t="str">
        <f t="shared" si="129"/>
        <v>NO</v>
      </c>
      <c r="J4106">
        <v>3</v>
      </c>
      <c r="K4106">
        <v>7</v>
      </c>
      <c r="L4106">
        <v>2015</v>
      </c>
      <c r="M4106" s="3">
        <v>21.879616200000001</v>
      </c>
      <c r="N4106" s="3">
        <v>77.87568125</v>
      </c>
      <c r="O4106" s="3">
        <v>3.4646300999999997E-2</v>
      </c>
      <c r="P4106" s="3">
        <v>305.66000000000003</v>
      </c>
      <c r="Q4106" s="7">
        <f>(P4106-MIN($P4106:P13090))/(MAX($P4106:$P13090)-MIN($P4106:P13090))</f>
        <v>0.66779069067260821</v>
      </c>
    </row>
    <row r="4107" spans="1:17" x14ac:dyDescent="0.25">
      <c r="A4107">
        <v>4105</v>
      </c>
      <c r="B4107" t="s">
        <v>244</v>
      </c>
      <c r="C4107" t="s">
        <v>38</v>
      </c>
      <c r="D4107" t="s">
        <v>198</v>
      </c>
      <c r="E4107" t="s">
        <v>17</v>
      </c>
      <c r="F4107">
        <v>23</v>
      </c>
      <c r="G4107" t="str">
        <f t="shared" si="128"/>
        <v>LOW</v>
      </c>
      <c r="H4107">
        <v>0</v>
      </c>
      <c r="I4107" t="str">
        <f t="shared" si="129"/>
        <v>NO</v>
      </c>
      <c r="J4107">
        <v>15</v>
      </c>
      <c r="K4107">
        <v>5</v>
      </c>
      <c r="L4107">
        <v>2015</v>
      </c>
      <c r="M4107" s="3">
        <v>23.329188200000001</v>
      </c>
      <c r="N4107" s="3">
        <v>86.367237799999998</v>
      </c>
      <c r="O4107" s="3">
        <v>9.1941518E-2</v>
      </c>
      <c r="P4107" s="3">
        <v>310.98</v>
      </c>
      <c r="Q4107" s="7">
        <f>(P4107-MIN($P4107:P13091))/(MAX($P4107:$P13091)-MIN($P4107:P13091))</f>
        <v>0.74787740109592349</v>
      </c>
    </row>
    <row r="4108" spans="1:17" x14ac:dyDescent="0.25">
      <c r="A4108">
        <v>4106</v>
      </c>
      <c r="B4108" t="s">
        <v>244</v>
      </c>
      <c r="C4108" t="s">
        <v>38</v>
      </c>
      <c r="D4108" t="s">
        <v>198</v>
      </c>
      <c r="E4108" t="s">
        <v>21</v>
      </c>
      <c r="F4108">
        <v>30</v>
      </c>
      <c r="G4108" t="str">
        <f t="shared" si="128"/>
        <v>LOW</v>
      </c>
      <c r="H4108">
        <v>0</v>
      </c>
      <c r="I4108" t="str">
        <f t="shared" si="129"/>
        <v>NO</v>
      </c>
      <c r="J4108">
        <v>23</v>
      </c>
      <c r="K4108">
        <v>6</v>
      </c>
      <c r="L4108">
        <v>2015</v>
      </c>
      <c r="M4108" s="3">
        <v>23.329188200000001</v>
      </c>
      <c r="N4108" s="3">
        <v>86.367237799999998</v>
      </c>
      <c r="O4108" s="3">
        <v>0.39229716599999997</v>
      </c>
      <c r="P4108" s="3">
        <v>303.39333340000002</v>
      </c>
      <c r="Q4108" s="7">
        <f>(P4108-MIN($P4108:P13092))/(MAX($P4108:$P13092)-MIN($P4108:P13092))</f>
        <v>0.63366853435298376</v>
      </c>
    </row>
    <row r="4109" spans="1:17" x14ac:dyDescent="0.25">
      <c r="A4109">
        <v>4107</v>
      </c>
      <c r="B4109" t="s">
        <v>244</v>
      </c>
      <c r="C4109" t="s">
        <v>25</v>
      </c>
      <c r="D4109" t="s">
        <v>93</v>
      </c>
      <c r="E4109" t="s">
        <v>17</v>
      </c>
      <c r="F4109">
        <v>89</v>
      </c>
      <c r="G4109" t="str">
        <f t="shared" si="128"/>
        <v>HIGH</v>
      </c>
      <c r="H4109">
        <v>0</v>
      </c>
      <c r="I4109" t="str">
        <f t="shared" si="129"/>
        <v>NO</v>
      </c>
      <c r="J4109">
        <v>29</v>
      </c>
      <c r="K4109">
        <v>6</v>
      </c>
      <c r="L4109">
        <v>2015</v>
      </c>
      <c r="M4109" s="3">
        <v>24.029488499999999</v>
      </c>
      <c r="N4109" s="3">
        <v>73.045988399999999</v>
      </c>
      <c r="O4109" s="3">
        <v>0.809061637</v>
      </c>
      <c r="P4109" s="3">
        <v>301.28500000000003</v>
      </c>
      <c r="Q4109" s="7">
        <f>(P4109-MIN($P4109:P13093))/(MAX($P4109:$P13093)-MIN($P4109:P13093))</f>
        <v>0.60192990907448685</v>
      </c>
    </row>
    <row r="4110" spans="1:17" x14ac:dyDescent="0.25">
      <c r="A4110">
        <v>4108</v>
      </c>
      <c r="B4110" t="s">
        <v>246</v>
      </c>
      <c r="C4110" t="s">
        <v>252</v>
      </c>
      <c r="D4110" t="s">
        <v>252</v>
      </c>
      <c r="E4110" t="s">
        <v>77</v>
      </c>
      <c r="F4110">
        <v>2</v>
      </c>
      <c r="G4110" t="str">
        <f t="shared" si="128"/>
        <v>LOW</v>
      </c>
      <c r="H4110">
        <v>0</v>
      </c>
      <c r="I4110" t="str">
        <f t="shared" si="129"/>
        <v>NO</v>
      </c>
      <c r="J4110">
        <v>20</v>
      </c>
      <c r="K4110">
        <v>7</v>
      </c>
      <c r="L4110">
        <v>2015</v>
      </c>
      <c r="M4110" s="3">
        <v>30.729843949999999</v>
      </c>
      <c r="N4110" s="3">
        <v>76.784145670000001</v>
      </c>
      <c r="O4110" s="3">
        <v>1.780779828</v>
      </c>
      <c r="P4110" s="3">
        <v>301.29500000000002</v>
      </c>
      <c r="Q4110" s="7">
        <f>(P4110-MIN($P4110:P13094))/(MAX($P4110:$P13094)-MIN($P4110:P13094))</f>
        <v>0.60208044800385385</v>
      </c>
    </row>
    <row r="4111" spans="1:17" x14ac:dyDescent="0.25">
      <c r="A4111">
        <v>4109</v>
      </c>
      <c r="B4111" t="s">
        <v>246</v>
      </c>
      <c r="C4111" t="s">
        <v>105</v>
      </c>
      <c r="D4111" t="s">
        <v>398</v>
      </c>
      <c r="E4111" t="s">
        <v>21</v>
      </c>
      <c r="F4111">
        <v>6</v>
      </c>
      <c r="G4111" t="str">
        <f t="shared" si="128"/>
        <v>LOW</v>
      </c>
      <c r="H4111">
        <v>0</v>
      </c>
      <c r="I4111" t="str">
        <f t="shared" si="129"/>
        <v>NO</v>
      </c>
      <c r="J4111">
        <v>16</v>
      </c>
      <c r="K4111">
        <v>7</v>
      </c>
      <c r="L4111">
        <v>2015</v>
      </c>
      <c r="M4111" s="3">
        <v>20.972740399999999</v>
      </c>
      <c r="N4111" s="3">
        <v>80.691555480000005</v>
      </c>
      <c r="O4111" s="3">
        <v>2.3401069479999999</v>
      </c>
      <c r="P4111" s="3">
        <v>302.75</v>
      </c>
      <c r="Q4111" s="7">
        <f>(P4111-MIN($P4111:P13095))/(MAX($P4111:$P13095)-MIN($P4111:P13095))</f>
        <v>0.62398386222677171</v>
      </c>
    </row>
    <row r="4112" spans="1:17" x14ac:dyDescent="0.25">
      <c r="A4112">
        <v>4110</v>
      </c>
      <c r="B4112" t="s">
        <v>246</v>
      </c>
      <c r="C4112" t="s">
        <v>25</v>
      </c>
      <c r="D4112" t="s">
        <v>51</v>
      </c>
      <c r="E4112" t="s">
        <v>17</v>
      </c>
      <c r="F4112">
        <v>22</v>
      </c>
      <c r="G4112" t="str">
        <f t="shared" si="128"/>
        <v>LOW</v>
      </c>
      <c r="H4112">
        <v>0</v>
      </c>
      <c r="I4112" t="str">
        <f t="shared" si="129"/>
        <v>NO</v>
      </c>
      <c r="J4112">
        <v>19</v>
      </c>
      <c r="K4112">
        <v>7</v>
      </c>
      <c r="L4112">
        <v>2015</v>
      </c>
      <c r="M4112" s="3">
        <v>22.5584995</v>
      </c>
      <c r="N4112" s="3">
        <v>72.962562899999995</v>
      </c>
      <c r="O4112" s="3">
        <v>0.11036389000000001</v>
      </c>
      <c r="P4112" s="3">
        <v>308.31</v>
      </c>
      <c r="Q4112" s="7">
        <f>(P4112-MIN($P4112:P13096))/(MAX($P4112:$P13096)-MIN($P4112:P13096))</f>
        <v>0.70768350695489846</v>
      </c>
    </row>
    <row r="4113" spans="1:17" x14ac:dyDescent="0.25">
      <c r="A4113">
        <v>4111</v>
      </c>
      <c r="B4113" t="s">
        <v>246</v>
      </c>
      <c r="C4113" t="s">
        <v>25</v>
      </c>
      <c r="D4113" t="s">
        <v>218</v>
      </c>
      <c r="E4113" t="s">
        <v>17</v>
      </c>
      <c r="F4113">
        <v>15</v>
      </c>
      <c r="G4113" t="str">
        <f t="shared" si="128"/>
        <v>LOW</v>
      </c>
      <c r="H4113">
        <v>0</v>
      </c>
      <c r="I4113" t="str">
        <f t="shared" si="129"/>
        <v>NO</v>
      </c>
      <c r="J4113">
        <v>16</v>
      </c>
      <c r="K4113">
        <v>7</v>
      </c>
      <c r="L4113">
        <v>2015</v>
      </c>
      <c r="M4113" s="3">
        <v>21.191776149999999</v>
      </c>
      <c r="N4113" s="3">
        <v>72.954415780000005</v>
      </c>
      <c r="O4113" s="3">
        <v>0.18894050000000001</v>
      </c>
      <c r="P4113" s="3">
        <v>301.42</v>
      </c>
      <c r="Q4113" s="7">
        <f>(P4113-MIN($P4113:P13097))/(MAX($P4113:$P13097)-MIN($P4113:P13097))</f>
        <v>0.60396218462094309</v>
      </c>
    </row>
    <row r="4114" spans="1:17" x14ac:dyDescent="0.25">
      <c r="A4114">
        <v>4112</v>
      </c>
      <c r="B4114" t="s">
        <v>246</v>
      </c>
      <c r="C4114" t="s">
        <v>83</v>
      </c>
      <c r="D4114" t="s">
        <v>84</v>
      </c>
      <c r="E4114" t="s">
        <v>17</v>
      </c>
      <c r="F4114">
        <v>37</v>
      </c>
      <c r="G4114" t="str">
        <f t="shared" si="128"/>
        <v>MID</v>
      </c>
      <c r="H4114">
        <v>2</v>
      </c>
      <c r="I4114" t="str">
        <f t="shared" si="129"/>
        <v>YES</v>
      </c>
      <c r="J4114">
        <v>27</v>
      </c>
      <c r="K4114">
        <v>7</v>
      </c>
      <c r="L4114">
        <v>2015</v>
      </c>
      <c r="M4114" s="3">
        <v>29.3912753</v>
      </c>
      <c r="N4114" s="3">
        <v>76.977167499999993</v>
      </c>
      <c r="O4114" s="3">
        <v>0.204557609</v>
      </c>
      <c r="P4114" s="3">
        <v>303.1466666</v>
      </c>
      <c r="Q4114" s="7">
        <f>(P4114-MIN($P4114:P13098))/(MAX($P4114:$P13098)-MIN($P4114:P13098))</f>
        <v>0.62995523875474191</v>
      </c>
    </row>
    <row r="4115" spans="1:17" x14ac:dyDescent="0.25">
      <c r="A4115">
        <v>4113</v>
      </c>
      <c r="B4115" t="s">
        <v>246</v>
      </c>
      <c r="C4115" t="s">
        <v>366</v>
      </c>
      <c r="D4115" t="s">
        <v>537</v>
      </c>
      <c r="E4115" t="s">
        <v>17</v>
      </c>
      <c r="F4115">
        <v>55</v>
      </c>
      <c r="G4115" t="str">
        <f t="shared" si="128"/>
        <v>MID</v>
      </c>
      <c r="H4115">
        <v>0</v>
      </c>
      <c r="I4115" t="str">
        <f t="shared" si="129"/>
        <v>NO</v>
      </c>
      <c r="J4115">
        <v>22</v>
      </c>
      <c r="K4115">
        <v>7</v>
      </c>
      <c r="L4115">
        <v>2015</v>
      </c>
      <c r="M4115" s="3">
        <v>33.718806999999998</v>
      </c>
      <c r="N4115" s="3">
        <v>74.833331099999995</v>
      </c>
      <c r="O4115" s="3">
        <v>0.90547572200000004</v>
      </c>
      <c r="P4115" s="3">
        <v>293.49599999999998</v>
      </c>
      <c r="Q4115" s="7">
        <f>(P4115-MIN($P4115:P13099))/(MAX($P4115:$P13099)-MIN($P4115:P13099))</f>
        <v>0.4846751369904253</v>
      </c>
    </row>
    <row r="4116" spans="1:17" x14ac:dyDescent="0.25">
      <c r="A4116">
        <v>4114</v>
      </c>
      <c r="B4116" t="s">
        <v>246</v>
      </c>
      <c r="C4116" t="s">
        <v>366</v>
      </c>
      <c r="D4116" t="s">
        <v>745</v>
      </c>
      <c r="E4116" t="s">
        <v>17</v>
      </c>
      <c r="F4116">
        <v>152</v>
      </c>
      <c r="G4116" t="str">
        <f t="shared" si="128"/>
        <v>HIGH</v>
      </c>
      <c r="H4116">
        <v>0</v>
      </c>
      <c r="I4116" t="str">
        <f t="shared" si="129"/>
        <v>NO</v>
      </c>
      <c r="J4116">
        <v>15</v>
      </c>
      <c r="K4116">
        <v>7</v>
      </c>
      <c r="L4116">
        <v>2015</v>
      </c>
      <c r="M4116" s="3">
        <v>32.428821499999998</v>
      </c>
      <c r="N4116" s="3">
        <v>75.562864579999996</v>
      </c>
      <c r="O4116" s="3">
        <v>1.0498103620000001</v>
      </c>
      <c r="P4116" s="3">
        <v>303.18</v>
      </c>
      <c r="Q4116" s="7">
        <f>(P4116-MIN($P4116:P13100))/(MAX($P4116:$P13100)-MIN($P4116:P13100))</f>
        <v>0.63045703618955862</v>
      </c>
    </row>
    <row r="4117" spans="1:17" x14ac:dyDescent="0.25">
      <c r="A4117">
        <v>4115</v>
      </c>
      <c r="B4117" t="s">
        <v>246</v>
      </c>
      <c r="C4117" t="s">
        <v>45</v>
      </c>
      <c r="D4117" t="s">
        <v>266</v>
      </c>
      <c r="E4117" t="s">
        <v>17</v>
      </c>
      <c r="F4117">
        <v>23</v>
      </c>
      <c r="G4117" t="str">
        <f t="shared" si="128"/>
        <v>LOW</v>
      </c>
      <c r="H4117">
        <v>0</v>
      </c>
      <c r="I4117" t="str">
        <f t="shared" si="129"/>
        <v>NO</v>
      </c>
      <c r="J4117">
        <v>17</v>
      </c>
      <c r="K4117">
        <v>7</v>
      </c>
      <c r="L4117">
        <v>2015</v>
      </c>
      <c r="M4117" s="3">
        <v>17.166667</v>
      </c>
      <c r="N4117" s="3">
        <v>77.083332999999996</v>
      </c>
      <c r="O4117" s="3">
        <v>2.4826655999999999E-2</v>
      </c>
      <c r="P4117" s="3">
        <v>312.79000000000002</v>
      </c>
      <c r="Q4117" s="7">
        <f>(P4117-MIN($P4117:P13101))/(MAX($P4117:$P13101)-MIN($P4117:P13101))</f>
        <v>0.77512494731137493</v>
      </c>
    </row>
    <row r="4118" spans="1:17" x14ac:dyDescent="0.25">
      <c r="A4118">
        <v>4116</v>
      </c>
      <c r="B4118" t="s">
        <v>246</v>
      </c>
      <c r="C4118" t="s">
        <v>45</v>
      </c>
      <c r="D4118" t="s">
        <v>89</v>
      </c>
      <c r="E4118" t="s">
        <v>17</v>
      </c>
      <c r="F4118">
        <v>87</v>
      </c>
      <c r="G4118" t="str">
        <f t="shared" si="128"/>
        <v>HIGH</v>
      </c>
      <c r="H4118">
        <v>0</v>
      </c>
      <c r="I4118" t="str">
        <f t="shared" si="129"/>
        <v>NO</v>
      </c>
      <c r="J4118">
        <v>26</v>
      </c>
      <c r="K4118">
        <v>7</v>
      </c>
      <c r="L4118">
        <v>2015</v>
      </c>
      <c r="M4118" s="3">
        <v>13.007081700000001</v>
      </c>
      <c r="N4118" s="3">
        <v>76.099270300000001</v>
      </c>
      <c r="O4118" s="3">
        <v>0.43281760499999999</v>
      </c>
      <c r="P4118" s="3">
        <v>299.12</v>
      </c>
      <c r="Q4118" s="7">
        <f>(P4118-MIN($P4118:P13102))/(MAX($P4118:$P13102)-MIN($P4118:P13102))</f>
        <v>0.56933823086650204</v>
      </c>
    </row>
    <row r="4119" spans="1:17" x14ac:dyDescent="0.25">
      <c r="A4119">
        <v>4117</v>
      </c>
      <c r="B4119" t="s">
        <v>246</v>
      </c>
      <c r="C4119" t="s">
        <v>19</v>
      </c>
      <c r="D4119" t="s">
        <v>20</v>
      </c>
      <c r="E4119" t="s">
        <v>21</v>
      </c>
      <c r="F4119">
        <v>41</v>
      </c>
      <c r="G4119" t="str">
        <f t="shared" si="128"/>
        <v>MID</v>
      </c>
      <c r="H4119">
        <v>1</v>
      </c>
      <c r="I4119" t="str">
        <f t="shared" si="129"/>
        <v>YES</v>
      </c>
      <c r="J4119">
        <v>17</v>
      </c>
      <c r="K4119">
        <v>7</v>
      </c>
      <c r="L4119">
        <v>2015</v>
      </c>
      <c r="M4119" s="3">
        <v>19.759070349999998</v>
      </c>
      <c r="N4119" s="3">
        <v>80.162280730000006</v>
      </c>
      <c r="O4119" s="3">
        <v>0.306307106</v>
      </c>
      <c r="P4119" s="3">
        <v>303.64499999999998</v>
      </c>
      <c r="Q4119" s="7">
        <f>(P4119-MIN($P4119:P13103))/(MAX($P4119:$P13103)-MIN($P4119:P13103))</f>
        <v>0.63745709640512993</v>
      </c>
    </row>
    <row r="4120" spans="1:17" x14ac:dyDescent="0.25">
      <c r="A4120">
        <v>4118</v>
      </c>
      <c r="B4120" t="s">
        <v>246</v>
      </c>
      <c r="C4120" t="s">
        <v>95</v>
      </c>
      <c r="D4120" t="s">
        <v>764</v>
      </c>
      <c r="E4120" t="s">
        <v>17</v>
      </c>
      <c r="F4120">
        <v>13</v>
      </c>
      <c r="G4120" t="str">
        <f t="shared" si="128"/>
        <v>LOW</v>
      </c>
      <c r="H4120">
        <v>0</v>
      </c>
      <c r="I4120" t="str">
        <f t="shared" si="129"/>
        <v>NO</v>
      </c>
      <c r="J4120">
        <v>25</v>
      </c>
      <c r="K4120">
        <v>7</v>
      </c>
      <c r="L4120">
        <v>2015</v>
      </c>
      <c r="M4120" s="3">
        <v>24.618544199999999</v>
      </c>
      <c r="N4120" s="3">
        <v>77.878830600000001</v>
      </c>
      <c r="O4120" s="3">
        <v>1.4050218189999999</v>
      </c>
      <c r="P4120" s="3">
        <v>304.3</v>
      </c>
      <c r="Q4120" s="7">
        <f>(P4120-MIN($P4120:P13104))/(MAX($P4120:$P13104)-MIN($P4120:P13104))</f>
        <v>0.64731739627867768</v>
      </c>
    </row>
    <row r="4121" spans="1:17" x14ac:dyDescent="0.25">
      <c r="A4121">
        <v>4119</v>
      </c>
      <c r="B4121" t="s">
        <v>246</v>
      </c>
      <c r="C4121" t="s">
        <v>95</v>
      </c>
      <c r="D4121" t="s">
        <v>231</v>
      </c>
      <c r="E4121" t="s">
        <v>17</v>
      </c>
      <c r="F4121">
        <v>14</v>
      </c>
      <c r="G4121" t="str">
        <f t="shared" si="128"/>
        <v>LOW</v>
      </c>
      <c r="H4121">
        <v>0</v>
      </c>
      <c r="I4121" t="str">
        <f t="shared" si="129"/>
        <v>NO</v>
      </c>
      <c r="J4121">
        <v>19</v>
      </c>
      <c r="K4121">
        <v>7</v>
      </c>
      <c r="L4121">
        <v>2015</v>
      </c>
      <c r="M4121" s="3">
        <v>22.033362100000002</v>
      </c>
      <c r="N4121" s="3">
        <v>74.8978374</v>
      </c>
      <c r="O4121" s="3">
        <v>0.17117776000000001</v>
      </c>
      <c r="P4121" s="3">
        <v>307.76</v>
      </c>
      <c r="Q4121" s="7">
        <f>(P4121-MIN($P4121:P13105))/(MAX($P4121:$P13105)-MIN($P4121:P13105))</f>
        <v>0.69940386583970582</v>
      </c>
    </row>
    <row r="4122" spans="1:17" x14ac:dyDescent="0.25">
      <c r="A4122">
        <v>4120</v>
      </c>
      <c r="B4122" t="s">
        <v>246</v>
      </c>
      <c r="C4122" t="s">
        <v>95</v>
      </c>
      <c r="D4122" t="s">
        <v>741</v>
      </c>
      <c r="E4122" t="s">
        <v>21</v>
      </c>
      <c r="F4122">
        <v>11</v>
      </c>
      <c r="G4122" t="str">
        <f t="shared" si="128"/>
        <v>LOW</v>
      </c>
      <c r="H4122">
        <v>0</v>
      </c>
      <c r="I4122" t="str">
        <f t="shared" si="129"/>
        <v>NO</v>
      </c>
      <c r="J4122">
        <v>24</v>
      </c>
      <c r="K4122">
        <v>7</v>
      </c>
      <c r="L4122">
        <v>2015</v>
      </c>
      <c r="M4122" s="3">
        <v>21.966667000000001</v>
      </c>
      <c r="N4122" s="3">
        <v>80.333332999999996</v>
      </c>
      <c r="O4122" s="3">
        <v>0.57348741999999997</v>
      </c>
      <c r="P4122" s="3">
        <v>304.51953054996898</v>
      </c>
      <c r="Q4122" s="7">
        <f>(P4122-MIN($P4122:P13106))/(MAX($P4122:$P13106)-MIN($P4122:P13106))</f>
        <v>0.65062218567424834</v>
      </c>
    </row>
    <row r="4123" spans="1:17" x14ac:dyDescent="0.25">
      <c r="A4123">
        <v>4121</v>
      </c>
      <c r="B4123" t="s">
        <v>246</v>
      </c>
      <c r="C4123" t="s">
        <v>95</v>
      </c>
      <c r="D4123" t="s">
        <v>260</v>
      </c>
      <c r="E4123" t="s">
        <v>17</v>
      </c>
      <c r="F4123">
        <v>15</v>
      </c>
      <c r="G4123" t="str">
        <f t="shared" si="128"/>
        <v>LOW</v>
      </c>
      <c r="H4123">
        <v>0</v>
      </c>
      <c r="I4123" t="str">
        <f t="shared" si="129"/>
        <v>NO</v>
      </c>
      <c r="J4123">
        <v>23</v>
      </c>
      <c r="K4123">
        <v>7</v>
      </c>
      <c r="L4123">
        <v>2015</v>
      </c>
      <c r="M4123" s="3">
        <v>21.311883900000002</v>
      </c>
      <c r="N4123" s="3">
        <v>76.229199199999996</v>
      </c>
      <c r="O4123" s="3">
        <v>0.79801486499999996</v>
      </c>
      <c r="P4123" s="3">
        <v>304.51953054996898</v>
      </c>
      <c r="Q4123" s="7">
        <f>(P4123-MIN($P4123:P13107))/(MAX($P4123:$P13107)-MIN($P4123:P13107))</f>
        <v>0.65062218567424834</v>
      </c>
    </row>
    <row r="4124" spans="1:17" x14ac:dyDescent="0.25">
      <c r="A4124">
        <v>4122</v>
      </c>
      <c r="B4124" t="s">
        <v>246</v>
      </c>
      <c r="C4124" t="s">
        <v>95</v>
      </c>
      <c r="D4124" t="s">
        <v>585</v>
      </c>
      <c r="E4124" t="s">
        <v>21</v>
      </c>
      <c r="F4124">
        <v>11</v>
      </c>
      <c r="G4124" t="str">
        <f t="shared" si="128"/>
        <v>LOW</v>
      </c>
      <c r="H4124">
        <v>0</v>
      </c>
      <c r="I4124" t="str">
        <f t="shared" si="129"/>
        <v>NO</v>
      </c>
      <c r="J4124">
        <v>18</v>
      </c>
      <c r="K4124">
        <v>7</v>
      </c>
      <c r="L4124">
        <v>2015</v>
      </c>
      <c r="M4124" s="3">
        <v>22.685366250000001</v>
      </c>
      <c r="N4124" s="3">
        <v>80.581505620000001</v>
      </c>
      <c r="O4124" s="3">
        <v>0.331256298</v>
      </c>
      <c r="P4124" s="3">
        <v>303.02</v>
      </c>
      <c r="Q4124" s="7">
        <f>(P4124-MIN($P4124:P13108))/(MAX($P4124:$P13108)-MIN($P4124:P13108))</f>
        <v>0.62804841331968408</v>
      </c>
    </row>
    <row r="4125" spans="1:17" x14ac:dyDescent="0.25">
      <c r="A4125">
        <v>4123</v>
      </c>
      <c r="B4125" t="s">
        <v>246</v>
      </c>
      <c r="C4125" t="s">
        <v>30</v>
      </c>
      <c r="D4125" t="s">
        <v>301</v>
      </c>
      <c r="E4125" t="s">
        <v>17</v>
      </c>
      <c r="F4125">
        <v>37</v>
      </c>
      <c r="G4125" t="str">
        <f t="shared" si="128"/>
        <v>MID</v>
      </c>
      <c r="H4125">
        <v>0</v>
      </c>
      <c r="I4125" t="str">
        <f t="shared" si="129"/>
        <v>NO</v>
      </c>
      <c r="J4125">
        <v>17</v>
      </c>
      <c r="K4125">
        <v>7</v>
      </c>
      <c r="L4125">
        <v>2015</v>
      </c>
      <c r="M4125" s="3">
        <v>25.126577699999999</v>
      </c>
      <c r="N4125" s="3">
        <v>83.249655770000004</v>
      </c>
      <c r="O4125" s="3">
        <v>0.49287414000000002</v>
      </c>
      <c r="P4125" s="3">
        <v>302.51</v>
      </c>
      <c r="Q4125" s="7">
        <f>(P4125-MIN($P4125:P13109))/(MAX($P4125:$P13109)-MIN($P4125:P13109))</f>
        <v>0.62037092792196036</v>
      </c>
    </row>
    <row r="4126" spans="1:17" x14ac:dyDescent="0.25">
      <c r="A4126">
        <v>4124</v>
      </c>
      <c r="B4126" t="s">
        <v>246</v>
      </c>
      <c r="C4126" t="s">
        <v>38</v>
      </c>
      <c r="D4126" t="s">
        <v>80</v>
      </c>
      <c r="E4126" t="s">
        <v>17</v>
      </c>
      <c r="F4126">
        <v>20</v>
      </c>
      <c r="G4126" t="str">
        <f t="shared" si="128"/>
        <v>LOW</v>
      </c>
      <c r="H4126">
        <v>0</v>
      </c>
      <c r="I4126" t="str">
        <f t="shared" si="129"/>
        <v>NO</v>
      </c>
      <c r="J4126">
        <v>23</v>
      </c>
      <c r="K4126">
        <v>7</v>
      </c>
      <c r="L4126">
        <v>2015</v>
      </c>
      <c r="M4126" s="3">
        <v>22.3599134</v>
      </c>
      <c r="N4126" s="3">
        <v>87.413314479999997</v>
      </c>
      <c r="O4126" s="3">
        <v>1.830506975</v>
      </c>
      <c r="P4126" s="3">
        <v>304.51953054996898</v>
      </c>
      <c r="Q4126" s="7">
        <f>(P4126-MIN($P4126:P13110))/(MAX($P4126:$P13110)-MIN($P4126:P13110))</f>
        <v>0.65062218567424834</v>
      </c>
    </row>
    <row r="4127" spans="1:17" x14ac:dyDescent="0.25">
      <c r="A4127">
        <v>4125</v>
      </c>
      <c r="B4127" t="s">
        <v>246</v>
      </c>
      <c r="C4127" t="s">
        <v>176</v>
      </c>
      <c r="D4127" t="s">
        <v>242</v>
      </c>
      <c r="E4127" t="s">
        <v>17</v>
      </c>
      <c r="F4127">
        <v>25</v>
      </c>
      <c r="G4127" t="str">
        <f t="shared" si="128"/>
        <v>LOW</v>
      </c>
      <c r="H4127">
        <v>0</v>
      </c>
      <c r="I4127" t="str">
        <f t="shared" si="129"/>
        <v>NO</v>
      </c>
      <c r="J4127">
        <v>12</v>
      </c>
      <c r="K4127">
        <v>7</v>
      </c>
      <c r="L4127">
        <v>2015</v>
      </c>
      <c r="M4127" s="3">
        <v>31.6723392</v>
      </c>
      <c r="N4127" s="3">
        <v>76.953316909999998</v>
      </c>
      <c r="O4127" s="3">
        <v>2.7698886109999998</v>
      </c>
      <c r="P4127" s="3">
        <v>295.72666659999999</v>
      </c>
      <c r="Q4127" s="7">
        <f>(P4127-MIN($P4127:P13111))/(MAX($P4127:$P13111)-MIN($P4127:P13111))</f>
        <v>0.51825535316432791</v>
      </c>
    </row>
    <row r="4128" spans="1:17" x14ac:dyDescent="0.25">
      <c r="A4128">
        <v>4126</v>
      </c>
      <c r="B4128" t="s">
        <v>246</v>
      </c>
      <c r="C4128" t="s">
        <v>45</v>
      </c>
      <c r="D4128" t="s">
        <v>179</v>
      </c>
      <c r="E4128" t="s">
        <v>55</v>
      </c>
      <c r="F4128">
        <v>49</v>
      </c>
      <c r="G4128" t="str">
        <f t="shared" si="128"/>
        <v>MID</v>
      </c>
      <c r="H4128">
        <v>0</v>
      </c>
      <c r="I4128" t="str">
        <f t="shared" si="129"/>
        <v>NO</v>
      </c>
      <c r="J4128">
        <v>13</v>
      </c>
      <c r="K4128">
        <v>7</v>
      </c>
      <c r="L4128">
        <v>2015</v>
      </c>
      <c r="M4128" s="3">
        <v>13.1367201</v>
      </c>
      <c r="N4128" s="3">
        <v>78.133724599999994</v>
      </c>
      <c r="O4128" s="3">
        <v>5.2950339999999999E-2</v>
      </c>
      <c r="P4128" s="3">
        <v>307.62</v>
      </c>
      <c r="Q4128" s="7">
        <f>(P4128-MIN($P4128:P13112))/(MAX($P4128:$P13112)-MIN($P4128:P13112))</f>
        <v>0.69729632082856619</v>
      </c>
    </row>
    <row r="4129" spans="1:17" x14ac:dyDescent="0.25">
      <c r="A4129">
        <v>4127</v>
      </c>
      <c r="B4129" t="s">
        <v>246</v>
      </c>
      <c r="C4129" t="s">
        <v>27</v>
      </c>
      <c r="D4129" t="s">
        <v>28</v>
      </c>
      <c r="E4129" t="s">
        <v>55</v>
      </c>
      <c r="F4129">
        <v>25</v>
      </c>
      <c r="G4129" t="str">
        <f t="shared" si="128"/>
        <v>LOW</v>
      </c>
      <c r="H4129">
        <v>0</v>
      </c>
      <c r="I4129" t="str">
        <f t="shared" si="129"/>
        <v>NO</v>
      </c>
      <c r="J4129">
        <v>29</v>
      </c>
      <c r="K4129">
        <v>6</v>
      </c>
      <c r="L4129">
        <v>2015</v>
      </c>
      <c r="M4129" s="3">
        <v>9.9840800000000005</v>
      </c>
      <c r="N4129" s="3">
        <v>76.274145700000005</v>
      </c>
      <c r="O4129" s="3">
        <v>1.1569794229999999</v>
      </c>
      <c r="P4129" s="3">
        <v>297.82499999999999</v>
      </c>
      <c r="Q4129" s="7">
        <f>(P4129-MIN($P4129:P13113))/(MAX($P4129:$P13113)-MIN($P4129:P13113))</f>
        <v>0.54984343951345782</v>
      </c>
    </row>
    <row r="4130" spans="1:17" x14ac:dyDescent="0.25">
      <c r="A4130">
        <v>4128</v>
      </c>
      <c r="B4130" t="s">
        <v>246</v>
      </c>
      <c r="C4130" t="s">
        <v>19</v>
      </c>
      <c r="D4130" t="s">
        <v>317</v>
      </c>
      <c r="E4130" t="s">
        <v>17</v>
      </c>
      <c r="F4130">
        <v>41</v>
      </c>
      <c r="G4130" t="str">
        <f t="shared" si="128"/>
        <v>MID</v>
      </c>
      <c r="H4130">
        <v>0</v>
      </c>
      <c r="I4130" t="str">
        <f t="shared" si="129"/>
        <v>NO</v>
      </c>
      <c r="J4130">
        <v>6</v>
      </c>
      <c r="K4130">
        <v>6</v>
      </c>
      <c r="L4130">
        <v>2015</v>
      </c>
      <c r="M4130" s="3">
        <v>19.09400875</v>
      </c>
      <c r="N4130" s="3">
        <v>77.483192149999994</v>
      </c>
      <c r="O4130" s="3">
        <v>2.1506348000000002E-2</v>
      </c>
      <c r="P4130" s="3">
        <v>317.24</v>
      </c>
      <c r="Q4130" s="7">
        <f>(P4130-MIN($P4130:P13114))/(MAX($P4130:$P13114)-MIN($P4130:P13114))</f>
        <v>0.84211477087974951</v>
      </c>
    </row>
    <row r="4131" spans="1:17" x14ac:dyDescent="0.25">
      <c r="A4131">
        <v>4129</v>
      </c>
      <c r="B4131" t="s">
        <v>246</v>
      </c>
      <c r="C4131" t="s">
        <v>19</v>
      </c>
      <c r="D4131" t="s">
        <v>125</v>
      </c>
      <c r="E4131" t="s">
        <v>17</v>
      </c>
      <c r="F4131">
        <v>154</v>
      </c>
      <c r="G4131" t="str">
        <f t="shared" si="128"/>
        <v>HIGH</v>
      </c>
      <c r="H4131">
        <v>0</v>
      </c>
      <c r="I4131" t="str">
        <f t="shared" si="129"/>
        <v>NO</v>
      </c>
      <c r="J4131">
        <v>25</v>
      </c>
      <c r="K4131">
        <v>6</v>
      </c>
      <c r="L4131">
        <v>2015</v>
      </c>
      <c r="M4131" s="3">
        <v>18.521428</v>
      </c>
      <c r="N4131" s="3">
        <v>73.854454099999998</v>
      </c>
      <c r="O4131" s="3">
        <v>1.529572784</v>
      </c>
      <c r="P4131" s="3">
        <v>304.51953054996898</v>
      </c>
      <c r="Q4131" s="7">
        <f>(P4131-MIN($P4131:P13115))/(MAX($P4131:$P13115)-MIN($P4131:P13115))</f>
        <v>0.65062218567424834</v>
      </c>
    </row>
    <row r="4132" spans="1:17" x14ac:dyDescent="0.25">
      <c r="A4132">
        <v>4130</v>
      </c>
      <c r="B4132" t="s">
        <v>246</v>
      </c>
      <c r="C4132" t="s">
        <v>38</v>
      </c>
      <c r="D4132" t="s">
        <v>568</v>
      </c>
      <c r="E4132" t="s">
        <v>21</v>
      </c>
      <c r="F4132">
        <v>53</v>
      </c>
      <c r="G4132" t="str">
        <f t="shared" si="128"/>
        <v>MID</v>
      </c>
      <c r="H4132">
        <v>1</v>
      </c>
      <c r="I4132" t="str">
        <f t="shared" si="129"/>
        <v>YES</v>
      </c>
      <c r="J4132">
        <v>10</v>
      </c>
      <c r="K4132">
        <v>7</v>
      </c>
      <c r="L4132">
        <v>2015</v>
      </c>
      <c r="M4132" s="3">
        <v>25.0057449</v>
      </c>
      <c r="N4132" s="3">
        <v>88.139848299999997</v>
      </c>
      <c r="O4132" s="3">
        <v>1.114236037</v>
      </c>
      <c r="P4132" s="3">
        <v>302.08</v>
      </c>
      <c r="Q4132" s="7">
        <f>(P4132-MIN($P4132:P13116))/(MAX($P4132:$P13116)-MIN($P4132:P13116))</f>
        <v>0.61389775395917345</v>
      </c>
    </row>
    <row r="4133" spans="1:17" x14ac:dyDescent="0.25">
      <c r="A4133">
        <v>4131</v>
      </c>
      <c r="B4133" t="s">
        <v>246</v>
      </c>
      <c r="C4133" t="s">
        <v>129</v>
      </c>
      <c r="D4133" t="s">
        <v>448</v>
      </c>
      <c r="E4133" t="s">
        <v>55</v>
      </c>
      <c r="F4133">
        <v>473</v>
      </c>
      <c r="G4133" t="str">
        <f t="shared" si="128"/>
        <v>HIGH</v>
      </c>
      <c r="H4133">
        <v>0</v>
      </c>
      <c r="I4133" t="str">
        <f t="shared" si="129"/>
        <v>NO</v>
      </c>
      <c r="J4133">
        <v>4</v>
      </c>
      <c r="K4133">
        <v>6</v>
      </c>
      <c r="L4133">
        <v>2015</v>
      </c>
      <c r="M4133" s="3">
        <v>28.3</v>
      </c>
      <c r="N4133" s="3">
        <v>95.15</v>
      </c>
      <c r="O4133" s="3">
        <v>3.5019120130000001</v>
      </c>
      <c r="P4133" s="3">
        <v>295.2</v>
      </c>
      <c r="Q4133" s="7">
        <f>(P4133-MIN($P4133:P13117))/(MAX($P4133:$P13117)-MIN($P4133:P13117))</f>
        <v>0.51032697055458509</v>
      </c>
    </row>
    <row r="4134" spans="1:17" x14ac:dyDescent="0.25">
      <c r="A4134">
        <v>4132</v>
      </c>
      <c r="B4134" t="s">
        <v>251</v>
      </c>
      <c r="C4134" t="s">
        <v>91</v>
      </c>
      <c r="D4134" t="s">
        <v>451</v>
      </c>
      <c r="E4134" t="s">
        <v>17</v>
      </c>
      <c r="F4134">
        <v>26</v>
      </c>
      <c r="G4134" t="str">
        <f t="shared" si="128"/>
        <v>LOW</v>
      </c>
      <c r="H4134">
        <v>0</v>
      </c>
      <c r="I4134" t="str">
        <f t="shared" si="129"/>
        <v>NO</v>
      </c>
      <c r="J4134">
        <v>30</v>
      </c>
      <c r="K4134">
        <v>7</v>
      </c>
      <c r="L4134">
        <v>2015</v>
      </c>
      <c r="M4134" s="3">
        <v>18.1120819</v>
      </c>
      <c r="N4134" s="3">
        <v>83.405219619999997</v>
      </c>
      <c r="O4134" s="3">
        <v>0.17628993000000001</v>
      </c>
      <c r="P4134" s="3">
        <v>304.51953054996898</v>
      </c>
      <c r="Q4134" s="7">
        <f>(P4134-MIN($P4134:P13118))/(MAX($P4134:$P13118)-MIN($P4134:P13118))</f>
        <v>0.65062218567424834</v>
      </c>
    </row>
    <row r="4135" spans="1:17" x14ac:dyDescent="0.25">
      <c r="A4135">
        <v>4133</v>
      </c>
      <c r="B4135" t="s">
        <v>251</v>
      </c>
      <c r="C4135" t="s">
        <v>346</v>
      </c>
      <c r="D4135" t="s">
        <v>474</v>
      </c>
      <c r="E4135" t="s">
        <v>17</v>
      </c>
      <c r="F4135">
        <v>22</v>
      </c>
      <c r="G4135" t="str">
        <f t="shared" si="128"/>
        <v>LOW</v>
      </c>
      <c r="H4135">
        <v>0</v>
      </c>
      <c r="I4135" t="str">
        <f t="shared" si="129"/>
        <v>NO</v>
      </c>
      <c r="J4135">
        <v>29</v>
      </c>
      <c r="K4135">
        <v>7</v>
      </c>
      <c r="L4135">
        <v>2015</v>
      </c>
      <c r="M4135" s="3">
        <v>26.6919717</v>
      </c>
      <c r="N4135" s="3">
        <v>84.579692800000004</v>
      </c>
      <c r="O4135" s="3">
        <v>0.25853079099999998</v>
      </c>
      <c r="P4135" s="3">
        <v>302.54666659999998</v>
      </c>
      <c r="Q4135" s="7">
        <f>(P4135-MIN($P4135:P13119))/(MAX($P4135:$P13119)-MIN($P4135:P13119))</f>
        <v>0.62092290299271347</v>
      </c>
    </row>
    <row r="4136" spans="1:17" x14ac:dyDescent="0.25">
      <c r="A4136">
        <v>4134</v>
      </c>
      <c r="B4136" t="s">
        <v>251</v>
      </c>
      <c r="C4136" t="s">
        <v>252</v>
      </c>
      <c r="D4136" t="s">
        <v>252</v>
      </c>
      <c r="E4136" t="s">
        <v>77</v>
      </c>
      <c r="F4136">
        <v>2</v>
      </c>
      <c r="G4136" t="str">
        <f t="shared" si="128"/>
        <v>LOW</v>
      </c>
      <c r="H4136">
        <v>0</v>
      </c>
      <c r="I4136" t="str">
        <f t="shared" si="129"/>
        <v>NO</v>
      </c>
      <c r="J4136">
        <v>27</v>
      </c>
      <c r="K4136">
        <v>7</v>
      </c>
      <c r="L4136">
        <v>2015</v>
      </c>
      <c r="M4136" s="3">
        <v>30.729843949999999</v>
      </c>
      <c r="N4136" s="3">
        <v>76.784145670000001</v>
      </c>
      <c r="O4136" s="3">
        <v>0.33731404399999998</v>
      </c>
      <c r="P4136" s="3">
        <v>305.5</v>
      </c>
      <c r="Q4136" s="7">
        <f>(P4136-MIN($P4136:P13120))/(MAX($P4136:$P13120)-MIN($P4136:P13120))</f>
        <v>0.66538206780273368</v>
      </c>
    </row>
    <row r="4137" spans="1:17" x14ac:dyDescent="0.25">
      <c r="A4137">
        <v>4135</v>
      </c>
      <c r="B4137" t="s">
        <v>251</v>
      </c>
      <c r="C4137" t="s">
        <v>105</v>
      </c>
      <c r="D4137" t="s">
        <v>398</v>
      </c>
      <c r="E4137" t="s">
        <v>21</v>
      </c>
      <c r="F4137">
        <v>14</v>
      </c>
      <c r="G4137" t="str">
        <f t="shared" si="128"/>
        <v>LOW</v>
      </c>
      <c r="H4137">
        <v>0</v>
      </c>
      <c r="I4137" t="str">
        <f t="shared" si="129"/>
        <v>NO</v>
      </c>
      <c r="J4137">
        <v>22</v>
      </c>
      <c r="K4137">
        <v>7</v>
      </c>
      <c r="L4137">
        <v>2015</v>
      </c>
      <c r="M4137" s="3">
        <v>20.972740399999999</v>
      </c>
      <c r="N4137" s="3">
        <v>80.691555480000005</v>
      </c>
      <c r="O4137" s="3">
        <v>0.13422426300000001</v>
      </c>
      <c r="P4137" s="3">
        <v>304.51953054996898</v>
      </c>
      <c r="Q4137" s="7">
        <f>(P4137-MIN($P4137:P13121))/(MAX($P4137:$P13121)-MIN($P4137:P13121))</f>
        <v>0.65062218567424834</v>
      </c>
    </row>
    <row r="4138" spans="1:17" x14ac:dyDescent="0.25">
      <c r="A4138">
        <v>4136</v>
      </c>
      <c r="B4138" t="s">
        <v>251</v>
      </c>
      <c r="C4138" t="s">
        <v>25</v>
      </c>
      <c r="D4138" t="s">
        <v>64</v>
      </c>
      <c r="E4138" t="s">
        <v>17</v>
      </c>
      <c r="F4138">
        <v>193</v>
      </c>
      <c r="G4138" t="str">
        <f t="shared" si="128"/>
        <v>HIGH</v>
      </c>
      <c r="H4138">
        <v>1</v>
      </c>
      <c r="I4138" t="str">
        <f t="shared" si="129"/>
        <v>YES</v>
      </c>
      <c r="J4138">
        <v>31</v>
      </c>
      <c r="K4138">
        <v>7</v>
      </c>
      <c r="L4138">
        <v>2015</v>
      </c>
      <c r="M4138" s="3">
        <v>22.75</v>
      </c>
      <c r="N4138" s="3">
        <v>72.833332999999996</v>
      </c>
      <c r="O4138" s="3">
        <v>3.6677215419999998</v>
      </c>
      <c r="P4138" s="3">
        <v>304.51953054996898</v>
      </c>
      <c r="Q4138" s="7">
        <f>(P4138-MIN($P4138:P13122))/(MAX($P4138:$P13122)-MIN($P4138:P13122))</f>
        <v>0.65062218567424834</v>
      </c>
    </row>
    <row r="4139" spans="1:17" x14ac:dyDescent="0.25">
      <c r="A4139">
        <v>4137</v>
      </c>
      <c r="B4139" t="s">
        <v>251</v>
      </c>
      <c r="C4139" t="s">
        <v>25</v>
      </c>
      <c r="D4139" t="s">
        <v>765</v>
      </c>
      <c r="E4139" t="s">
        <v>55</v>
      </c>
      <c r="F4139">
        <v>9</v>
      </c>
      <c r="G4139" t="str">
        <f t="shared" si="128"/>
        <v>LOW</v>
      </c>
      <c r="H4139">
        <v>0</v>
      </c>
      <c r="I4139" t="str">
        <f t="shared" si="129"/>
        <v>NO</v>
      </c>
      <c r="J4139">
        <v>27</v>
      </c>
      <c r="K4139">
        <v>7</v>
      </c>
      <c r="L4139">
        <v>2015</v>
      </c>
      <c r="M4139" s="3">
        <v>21.106041300000001</v>
      </c>
      <c r="N4139" s="3">
        <v>72.700824699999998</v>
      </c>
      <c r="O4139" s="3">
        <v>1.0098261100000001</v>
      </c>
      <c r="P4139" s="3">
        <v>304.51953054996898</v>
      </c>
      <c r="Q4139" s="7">
        <f>(P4139-MIN($P4139:P13123))/(MAX($P4139:$P13123)-MIN($P4139:P13123))</f>
        <v>0.65062218567424834</v>
      </c>
    </row>
    <row r="4140" spans="1:17" x14ac:dyDescent="0.25">
      <c r="A4140">
        <v>4138</v>
      </c>
      <c r="B4140" t="s">
        <v>251</v>
      </c>
      <c r="C4140" t="s">
        <v>83</v>
      </c>
      <c r="D4140" t="s">
        <v>240</v>
      </c>
      <c r="E4140" t="s">
        <v>17</v>
      </c>
      <c r="F4140">
        <v>80</v>
      </c>
      <c r="G4140" t="str">
        <f t="shared" si="128"/>
        <v>HIGH</v>
      </c>
      <c r="H4140">
        <v>0</v>
      </c>
      <c r="I4140" t="str">
        <f t="shared" si="129"/>
        <v>NO</v>
      </c>
      <c r="J4140">
        <v>1</v>
      </c>
      <c r="K4140">
        <v>8</v>
      </c>
      <c r="L4140">
        <v>2015</v>
      </c>
      <c r="M4140" s="3">
        <v>30.138910800000001</v>
      </c>
      <c r="N4140" s="3">
        <v>77.301063999999997</v>
      </c>
      <c r="O4140" s="3">
        <v>0.13227170999999999</v>
      </c>
      <c r="P4140" s="3">
        <v>301.38</v>
      </c>
      <c r="Q4140" s="7">
        <f>(P4140-MIN($P4140:P13124))/(MAX($P4140:$P13124)-MIN($P4140:P13124))</f>
        <v>0.60336002890347418</v>
      </c>
    </row>
    <row r="4141" spans="1:17" x14ac:dyDescent="0.25">
      <c r="A4141">
        <v>4139</v>
      </c>
      <c r="B4141" t="s">
        <v>251</v>
      </c>
      <c r="C4141" t="s">
        <v>366</v>
      </c>
      <c r="D4141" t="s">
        <v>608</v>
      </c>
      <c r="E4141" t="s">
        <v>17</v>
      </c>
      <c r="F4141">
        <v>51</v>
      </c>
      <c r="G4141" t="str">
        <f t="shared" si="128"/>
        <v>MID</v>
      </c>
      <c r="H4141">
        <v>0</v>
      </c>
      <c r="I4141" t="str">
        <f t="shared" si="129"/>
        <v>NO</v>
      </c>
      <c r="J4141">
        <v>30</v>
      </c>
      <c r="K4141">
        <v>7</v>
      </c>
      <c r="L4141">
        <v>2015</v>
      </c>
      <c r="M4141" s="3">
        <v>33.736877300000003</v>
      </c>
      <c r="N4141" s="3">
        <v>75.145513800000003</v>
      </c>
      <c r="O4141" s="3">
        <v>0.58458980900000002</v>
      </c>
      <c r="P4141" s="3">
        <v>292.92399999999998</v>
      </c>
      <c r="Q4141" s="7">
        <f>(P4141-MIN($P4141:P13125))/(MAX($P4141:$P13125)-MIN($P4141:P13125))</f>
        <v>0.47606431023062518</v>
      </c>
    </row>
    <row r="4142" spans="1:17" x14ac:dyDescent="0.25">
      <c r="A4142">
        <v>4140</v>
      </c>
      <c r="B4142" t="s">
        <v>251</v>
      </c>
      <c r="C4142" t="s">
        <v>366</v>
      </c>
      <c r="D4142" t="s">
        <v>608</v>
      </c>
      <c r="E4142" t="s">
        <v>17</v>
      </c>
      <c r="F4142">
        <v>90</v>
      </c>
      <c r="G4142" t="str">
        <f t="shared" si="128"/>
        <v>HIGH</v>
      </c>
      <c r="H4142">
        <v>0</v>
      </c>
      <c r="I4142" t="str">
        <f t="shared" si="129"/>
        <v>NO</v>
      </c>
      <c r="J4142">
        <v>28</v>
      </c>
      <c r="K4142">
        <v>7</v>
      </c>
      <c r="L4142">
        <v>2015</v>
      </c>
      <c r="M4142" s="3">
        <v>33.736877300000003</v>
      </c>
      <c r="N4142" s="3">
        <v>75.145513800000003</v>
      </c>
      <c r="O4142" s="3">
        <v>0.87651531000000005</v>
      </c>
      <c r="P4142" s="3">
        <v>294.36</v>
      </c>
      <c r="Q4142" s="7">
        <f>(P4142-MIN($P4142:P13126))/(MAX($P4142:$P13126)-MIN($P4142:P13126))</f>
        <v>0.49768170048774618</v>
      </c>
    </row>
    <row r="4143" spans="1:17" x14ac:dyDescent="0.25">
      <c r="A4143">
        <v>4141</v>
      </c>
      <c r="B4143" t="s">
        <v>251</v>
      </c>
      <c r="C4143" t="s">
        <v>366</v>
      </c>
      <c r="D4143" t="s">
        <v>574</v>
      </c>
      <c r="E4143" t="s">
        <v>17</v>
      </c>
      <c r="F4143">
        <v>53</v>
      </c>
      <c r="G4143" t="str">
        <f t="shared" si="128"/>
        <v>MID</v>
      </c>
      <c r="H4143">
        <v>0</v>
      </c>
      <c r="I4143" t="str">
        <f t="shared" si="129"/>
        <v>NO</v>
      </c>
      <c r="J4143">
        <v>30</v>
      </c>
      <c r="K4143">
        <v>7</v>
      </c>
      <c r="L4143">
        <v>2015</v>
      </c>
      <c r="M4143" s="3">
        <v>34.205005649999997</v>
      </c>
      <c r="N4143" s="3">
        <v>74.362210809999993</v>
      </c>
      <c r="O4143" s="3">
        <v>0.44982899500000001</v>
      </c>
      <c r="P4143" s="3">
        <v>294.60000000000002</v>
      </c>
      <c r="Q4143" s="7">
        <f>(P4143-MIN($P4143:P13127))/(MAX($P4143:$P13127)-MIN($P4143:P13127))</f>
        <v>0.50129463479255754</v>
      </c>
    </row>
    <row r="4144" spans="1:17" x14ac:dyDescent="0.25">
      <c r="A4144">
        <v>4142</v>
      </c>
      <c r="B4144" t="s">
        <v>251</v>
      </c>
      <c r="C4144" t="s">
        <v>100</v>
      </c>
      <c r="D4144" t="s">
        <v>684</v>
      </c>
      <c r="E4144" t="s">
        <v>21</v>
      </c>
      <c r="F4144">
        <v>173</v>
      </c>
      <c r="G4144" t="str">
        <f t="shared" si="128"/>
        <v>HIGH</v>
      </c>
      <c r="H4144">
        <v>4</v>
      </c>
      <c r="I4144" t="str">
        <f t="shared" si="129"/>
        <v>YES</v>
      </c>
      <c r="J4144">
        <v>24</v>
      </c>
      <c r="K4144">
        <v>7</v>
      </c>
      <c r="L4144">
        <v>2015</v>
      </c>
      <c r="M4144" s="3">
        <v>23.741865449999999</v>
      </c>
      <c r="N4144" s="3">
        <v>84.513013670000007</v>
      </c>
      <c r="O4144" s="3">
        <v>0.83209890799999997</v>
      </c>
      <c r="P4144" s="3">
        <v>304.51953054996898</v>
      </c>
      <c r="Q4144" s="7">
        <f>(P4144-MIN($P4144:P13128))/(MAX($P4144:$P13128)-MIN($P4144:P13128))</f>
        <v>0.65062218567424834</v>
      </c>
    </row>
    <row r="4145" spans="1:17" x14ac:dyDescent="0.25">
      <c r="A4145">
        <v>4143</v>
      </c>
      <c r="B4145" t="s">
        <v>251</v>
      </c>
      <c r="C4145" t="s">
        <v>45</v>
      </c>
      <c r="D4145" t="s">
        <v>199</v>
      </c>
      <c r="E4145" t="s">
        <v>77</v>
      </c>
      <c r="F4145">
        <v>15</v>
      </c>
      <c r="G4145" t="str">
        <f t="shared" si="128"/>
        <v>LOW</v>
      </c>
      <c r="H4145">
        <v>0</v>
      </c>
      <c r="I4145" t="str">
        <f t="shared" si="129"/>
        <v>NO</v>
      </c>
      <c r="J4145">
        <v>27</v>
      </c>
      <c r="K4145">
        <v>7</v>
      </c>
      <c r="L4145">
        <v>2015</v>
      </c>
      <c r="M4145" s="3">
        <v>18.083333</v>
      </c>
      <c r="N4145" s="3">
        <v>77.333332999999996</v>
      </c>
      <c r="O4145" s="3">
        <v>0.14311916199999999</v>
      </c>
      <c r="P4145" s="3">
        <v>304.51953054996898</v>
      </c>
      <c r="Q4145" s="7">
        <f>(P4145-MIN($P4145:P13129))/(MAX($P4145:$P13129)-MIN($P4145:P13129))</f>
        <v>0.65062218567424834</v>
      </c>
    </row>
    <row r="4146" spans="1:17" x14ac:dyDescent="0.25">
      <c r="A4146">
        <v>4144</v>
      </c>
      <c r="B4146" t="s">
        <v>251</v>
      </c>
      <c r="C4146" t="s">
        <v>19</v>
      </c>
      <c r="D4146" t="s">
        <v>256</v>
      </c>
      <c r="E4146" t="s">
        <v>17</v>
      </c>
      <c r="F4146">
        <v>10</v>
      </c>
      <c r="G4146" t="str">
        <f t="shared" si="128"/>
        <v>LOW</v>
      </c>
      <c r="H4146">
        <v>0</v>
      </c>
      <c r="I4146" t="str">
        <f t="shared" si="129"/>
        <v>NO</v>
      </c>
      <c r="J4146">
        <v>23</v>
      </c>
      <c r="K4146">
        <v>7</v>
      </c>
      <c r="L4146">
        <v>2015</v>
      </c>
      <c r="M4146" s="3">
        <v>20.825623149999998</v>
      </c>
      <c r="N4146" s="3">
        <v>78.613145500000002</v>
      </c>
      <c r="O4146" s="3">
        <v>0.26294027399999997</v>
      </c>
      <c r="P4146" s="3">
        <v>302.88</v>
      </c>
      <c r="Q4146" s="7">
        <f>(P4146-MIN($P4146:P13130))/(MAX($P4146:$P13130)-MIN($P4146:P13130))</f>
        <v>0.62594086830854434</v>
      </c>
    </row>
    <row r="4147" spans="1:17" x14ac:dyDescent="0.25">
      <c r="A4147">
        <v>4145</v>
      </c>
      <c r="B4147" t="s">
        <v>251</v>
      </c>
      <c r="C4147" t="s">
        <v>19</v>
      </c>
      <c r="D4147" t="s">
        <v>256</v>
      </c>
      <c r="E4147" t="s">
        <v>17</v>
      </c>
      <c r="F4147">
        <v>13</v>
      </c>
      <c r="G4147" t="str">
        <f t="shared" si="128"/>
        <v>LOW</v>
      </c>
      <c r="H4147">
        <v>0</v>
      </c>
      <c r="I4147" t="str">
        <f t="shared" si="129"/>
        <v>NO</v>
      </c>
      <c r="J4147">
        <v>24</v>
      </c>
      <c r="K4147">
        <v>7</v>
      </c>
      <c r="L4147">
        <v>2015</v>
      </c>
      <c r="M4147" s="3">
        <v>20.825623149999998</v>
      </c>
      <c r="N4147" s="3">
        <v>78.613145500000002</v>
      </c>
      <c r="O4147" s="3">
        <v>0.30575278900000002</v>
      </c>
      <c r="P4147" s="3">
        <v>302.88</v>
      </c>
      <c r="Q4147" s="7">
        <f>(P4147-MIN($P4147:P13131))/(MAX($P4147:$P13131)-MIN($P4147:P13131))</f>
        <v>0.62594086830854434</v>
      </c>
    </row>
    <row r="4148" spans="1:17" x14ac:dyDescent="0.25">
      <c r="A4148">
        <v>4146</v>
      </c>
      <c r="B4148" t="s">
        <v>251</v>
      </c>
      <c r="C4148" t="s">
        <v>95</v>
      </c>
      <c r="D4148" t="s">
        <v>766</v>
      </c>
      <c r="E4148" t="s">
        <v>17</v>
      </c>
      <c r="F4148">
        <v>45</v>
      </c>
      <c r="G4148" t="str">
        <f t="shared" si="128"/>
        <v>MID</v>
      </c>
      <c r="H4148">
        <v>0</v>
      </c>
      <c r="I4148" t="str">
        <f t="shared" si="129"/>
        <v>NO</v>
      </c>
      <c r="J4148">
        <v>1</v>
      </c>
      <c r="K4148">
        <v>8</v>
      </c>
      <c r="L4148">
        <v>2015</v>
      </c>
      <c r="M4148" s="3">
        <v>23</v>
      </c>
      <c r="N4148" s="3">
        <v>76.166667000000004</v>
      </c>
      <c r="O4148" s="3">
        <v>1.150818487</v>
      </c>
      <c r="P4148" s="3">
        <v>299.60000000000002</v>
      </c>
      <c r="Q4148" s="7">
        <f>(P4148-MIN($P4148:P13132))/(MAX($P4148:$P13132)-MIN($P4148:P13132))</f>
        <v>0.57656409947612475</v>
      </c>
    </row>
    <row r="4149" spans="1:17" x14ac:dyDescent="0.25">
      <c r="A4149">
        <v>4147</v>
      </c>
      <c r="B4149" t="s">
        <v>251</v>
      </c>
      <c r="C4149" t="s">
        <v>95</v>
      </c>
      <c r="D4149" t="s">
        <v>617</v>
      </c>
      <c r="E4149" t="s">
        <v>21</v>
      </c>
      <c r="F4149">
        <v>15</v>
      </c>
      <c r="G4149" t="str">
        <f t="shared" si="128"/>
        <v>LOW</v>
      </c>
      <c r="H4149">
        <v>0</v>
      </c>
      <c r="I4149" t="str">
        <f t="shared" si="129"/>
        <v>NO</v>
      </c>
      <c r="J4149">
        <v>23</v>
      </c>
      <c r="K4149">
        <v>7</v>
      </c>
      <c r="L4149">
        <v>2015</v>
      </c>
      <c r="M4149" s="3">
        <v>22.600150200000002</v>
      </c>
      <c r="N4149" s="3">
        <v>77.926645210000004</v>
      </c>
      <c r="O4149" s="3">
        <v>1.2976780370000001</v>
      </c>
      <c r="P4149" s="3">
        <v>304.51953054996898</v>
      </c>
      <c r="Q4149" s="7">
        <f>(P4149-MIN($P4149:P13133))/(MAX($P4149:$P13133)-MIN($P4149:P13133))</f>
        <v>0.65062218567424834</v>
      </c>
    </row>
    <row r="4150" spans="1:17" x14ac:dyDescent="0.25">
      <c r="A4150">
        <v>4148</v>
      </c>
      <c r="B4150" t="s">
        <v>251</v>
      </c>
      <c r="C4150" t="s">
        <v>95</v>
      </c>
      <c r="D4150" t="s">
        <v>645</v>
      </c>
      <c r="E4150" t="s">
        <v>17</v>
      </c>
      <c r="F4150">
        <v>30</v>
      </c>
      <c r="G4150" t="str">
        <f t="shared" si="128"/>
        <v>LOW</v>
      </c>
      <c r="H4150">
        <v>0</v>
      </c>
      <c r="I4150" t="str">
        <f t="shared" si="129"/>
        <v>NO</v>
      </c>
      <c r="J4150">
        <v>30</v>
      </c>
      <c r="K4150">
        <v>7</v>
      </c>
      <c r="L4150">
        <v>2015</v>
      </c>
      <c r="M4150" s="3">
        <v>23.833962100000001</v>
      </c>
      <c r="N4150" s="3">
        <v>80.392455999999996</v>
      </c>
      <c r="O4150" s="3">
        <v>0.68603244200000002</v>
      </c>
      <c r="P4150" s="3">
        <v>302.58</v>
      </c>
      <c r="Q4150" s="7">
        <f>(P4150-MIN($P4150:P13134))/(MAX($P4150:$P13134)-MIN($P4150:P13134))</f>
        <v>0.62142470042753017</v>
      </c>
    </row>
    <row r="4151" spans="1:17" x14ac:dyDescent="0.25">
      <c r="A4151">
        <v>4149</v>
      </c>
      <c r="B4151" t="s">
        <v>251</v>
      </c>
      <c r="C4151" t="s">
        <v>95</v>
      </c>
      <c r="D4151" t="s">
        <v>714</v>
      </c>
      <c r="E4151" t="s">
        <v>17</v>
      </c>
      <c r="F4151">
        <v>15</v>
      </c>
      <c r="G4151" t="str">
        <f t="shared" si="128"/>
        <v>LOW</v>
      </c>
      <c r="H4151">
        <v>0</v>
      </c>
      <c r="I4151" t="str">
        <f t="shared" si="129"/>
        <v>NO</v>
      </c>
      <c r="J4151">
        <v>27</v>
      </c>
      <c r="K4151">
        <v>7</v>
      </c>
      <c r="L4151">
        <v>2015</v>
      </c>
      <c r="M4151" s="3">
        <v>23.809612250000001</v>
      </c>
      <c r="N4151" s="3">
        <v>78.75911361</v>
      </c>
      <c r="O4151" s="3">
        <v>2.0678416639999999</v>
      </c>
      <c r="P4151" s="3">
        <v>304.51953054996898</v>
      </c>
      <c r="Q4151" s="7">
        <f>(P4151-MIN($P4151:P13135))/(MAX($P4151:$P13135)-MIN($P4151:P13135))</f>
        <v>0.65062218567424834</v>
      </c>
    </row>
    <row r="4152" spans="1:17" x14ac:dyDescent="0.25">
      <c r="A4152">
        <v>4150</v>
      </c>
      <c r="B4152" t="s">
        <v>251</v>
      </c>
      <c r="C4152" t="s">
        <v>95</v>
      </c>
      <c r="D4152" t="s">
        <v>590</v>
      </c>
      <c r="E4152" t="s">
        <v>17</v>
      </c>
      <c r="F4152">
        <v>32</v>
      </c>
      <c r="G4152" t="str">
        <f t="shared" si="128"/>
        <v>MID</v>
      </c>
      <c r="H4152">
        <v>0</v>
      </c>
      <c r="I4152" t="str">
        <f t="shared" si="129"/>
        <v>NO</v>
      </c>
      <c r="J4152">
        <v>29</v>
      </c>
      <c r="K4152">
        <v>7</v>
      </c>
      <c r="L4152">
        <v>2015</v>
      </c>
      <c r="M4152" s="3">
        <v>23.115688200000001</v>
      </c>
      <c r="N4152" s="3">
        <v>77.066239390000007</v>
      </c>
      <c r="O4152" s="3">
        <v>2.3213872119999999</v>
      </c>
      <c r="P4152" s="3">
        <v>304.51953054996898</v>
      </c>
      <c r="Q4152" s="7">
        <f>(P4152-MIN($P4152:P13136))/(MAX($P4152:$P13136)-MIN($P4152:P13136))</f>
        <v>0.65062218567424834</v>
      </c>
    </row>
    <row r="4153" spans="1:17" x14ac:dyDescent="0.25">
      <c r="A4153">
        <v>4151</v>
      </c>
      <c r="B4153" t="s">
        <v>251</v>
      </c>
      <c r="C4153" t="s">
        <v>95</v>
      </c>
      <c r="D4153" t="s">
        <v>726</v>
      </c>
      <c r="E4153" t="s">
        <v>17</v>
      </c>
      <c r="F4153">
        <v>95</v>
      </c>
      <c r="G4153" t="str">
        <f t="shared" si="128"/>
        <v>HIGH</v>
      </c>
      <c r="H4153">
        <v>0</v>
      </c>
      <c r="I4153" t="str">
        <f t="shared" si="129"/>
        <v>NO</v>
      </c>
      <c r="J4153">
        <v>26</v>
      </c>
      <c r="K4153">
        <v>7</v>
      </c>
      <c r="L4153">
        <v>2015</v>
      </c>
      <c r="M4153" s="3">
        <v>23.370741049999999</v>
      </c>
      <c r="N4153" s="3">
        <v>76.620515269999999</v>
      </c>
      <c r="O4153" s="3">
        <v>2.502155213</v>
      </c>
      <c r="P4153" s="3">
        <v>301.04000000000002</v>
      </c>
      <c r="Q4153" s="7">
        <f>(P4153-MIN($P4153:P13137))/(MAX($P4153:$P13137)-MIN($P4153:P13137))</f>
        <v>0.59824170530499199</v>
      </c>
    </row>
    <row r="4154" spans="1:17" x14ac:dyDescent="0.25">
      <c r="A4154">
        <v>4152</v>
      </c>
      <c r="B4154" t="s">
        <v>251</v>
      </c>
      <c r="C4154" t="s">
        <v>34</v>
      </c>
      <c r="D4154" t="s">
        <v>71</v>
      </c>
      <c r="E4154" t="s">
        <v>17</v>
      </c>
      <c r="F4154">
        <v>23</v>
      </c>
      <c r="G4154" t="str">
        <f t="shared" si="128"/>
        <v>LOW</v>
      </c>
      <c r="H4154">
        <v>0</v>
      </c>
      <c r="I4154" t="str">
        <f t="shared" si="129"/>
        <v>NO</v>
      </c>
      <c r="J4154">
        <v>24</v>
      </c>
      <c r="K4154">
        <v>7</v>
      </c>
      <c r="L4154">
        <v>2015</v>
      </c>
      <c r="M4154" s="3">
        <v>19.4129711</v>
      </c>
      <c r="N4154" s="3">
        <v>85.047104059999995</v>
      </c>
      <c r="O4154" s="3">
        <v>0</v>
      </c>
      <c r="P4154" s="3">
        <v>306.56</v>
      </c>
      <c r="Q4154" s="7">
        <f>(P4154-MIN($P4154:P13138))/(MAX($P4154:$P13138)-MIN($P4154:P13138))</f>
        <v>0.68133919431564993</v>
      </c>
    </row>
    <row r="4155" spans="1:17" x14ac:dyDescent="0.25">
      <c r="A4155">
        <v>4153</v>
      </c>
      <c r="B4155" t="s">
        <v>251</v>
      </c>
      <c r="C4155" t="s">
        <v>34</v>
      </c>
      <c r="D4155" t="s">
        <v>35</v>
      </c>
      <c r="E4155" t="s">
        <v>17</v>
      </c>
      <c r="F4155">
        <v>26</v>
      </c>
      <c r="G4155" t="str">
        <f t="shared" si="128"/>
        <v>LOW</v>
      </c>
      <c r="H4155">
        <v>1</v>
      </c>
      <c r="I4155" t="str">
        <f t="shared" si="129"/>
        <v>YES</v>
      </c>
      <c r="J4155">
        <v>27</v>
      </c>
      <c r="K4155">
        <v>7</v>
      </c>
      <c r="L4155">
        <v>2015</v>
      </c>
      <c r="M4155" s="3">
        <v>18.723202300000001</v>
      </c>
      <c r="N4155" s="3">
        <v>82.608118279999999</v>
      </c>
      <c r="O4155" s="3">
        <v>0.53583673700000001</v>
      </c>
      <c r="P4155" s="3">
        <v>304.51953054996898</v>
      </c>
      <c r="Q4155" s="7">
        <f>(P4155-MIN($P4155:P13139))/(MAX($P4155:$P13139)-MIN($P4155:P13139))</f>
        <v>0.65062218567424834</v>
      </c>
    </row>
    <row r="4156" spans="1:17" x14ac:dyDescent="0.25">
      <c r="A4156">
        <v>4154</v>
      </c>
      <c r="B4156" t="s">
        <v>251</v>
      </c>
      <c r="C4156" t="s">
        <v>97</v>
      </c>
      <c r="D4156" t="s">
        <v>582</v>
      </c>
      <c r="E4156" t="s">
        <v>77</v>
      </c>
      <c r="F4156">
        <v>414</v>
      </c>
      <c r="G4156" t="str">
        <f t="shared" si="128"/>
        <v>HIGH</v>
      </c>
      <c r="H4156">
        <v>4</v>
      </c>
      <c r="I4156" t="str">
        <f t="shared" si="129"/>
        <v>YES</v>
      </c>
      <c r="J4156">
        <v>3</v>
      </c>
      <c r="K4156">
        <v>8</v>
      </c>
      <c r="L4156">
        <v>2015</v>
      </c>
      <c r="M4156" s="3">
        <v>30.909015700000001</v>
      </c>
      <c r="N4156" s="3">
        <v>75.851601000000002</v>
      </c>
      <c r="O4156" s="3">
        <v>0.36461398900000003</v>
      </c>
      <c r="P4156" s="3">
        <v>302.02499999999998</v>
      </c>
      <c r="Q4156" s="7">
        <f>(P4156-MIN($P4156:P13140))/(MAX($P4156:$P13140)-MIN($P4156:P13140))</f>
        <v>0.61306978984765415</v>
      </c>
    </row>
    <row r="4157" spans="1:17" x14ac:dyDescent="0.25">
      <c r="A4157">
        <v>4155</v>
      </c>
      <c r="B4157" t="s">
        <v>251</v>
      </c>
      <c r="C4157" t="s">
        <v>113</v>
      </c>
      <c r="D4157" t="s">
        <v>606</v>
      </c>
      <c r="E4157" t="s">
        <v>17</v>
      </c>
      <c r="F4157">
        <v>46</v>
      </c>
      <c r="G4157" t="str">
        <f t="shared" si="128"/>
        <v>MID</v>
      </c>
      <c r="H4157">
        <v>0</v>
      </c>
      <c r="I4157" t="str">
        <f t="shared" si="129"/>
        <v>NO</v>
      </c>
      <c r="J4157">
        <v>23</v>
      </c>
      <c r="K4157">
        <v>7</v>
      </c>
      <c r="L4157">
        <v>2015</v>
      </c>
      <c r="M4157" s="3">
        <v>28.1287995</v>
      </c>
      <c r="N4157" s="3">
        <v>75.399258099999997</v>
      </c>
      <c r="O4157" s="3">
        <v>0.251531334</v>
      </c>
      <c r="P4157" s="3">
        <v>308.44666660000001</v>
      </c>
      <c r="Q4157" s="7">
        <f>(P4157-MIN($P4157:P13141))/(MAX($P4157:$P13141)-MIN($P4157:P13141))</f>
        <v>0.70974087131932329</v>
      </c>
    </row>
    <row r="4158" spans="1:17" x14ac:dyDescent="0.25">
      <c r="A4158">
        <v>4156</v>
      </c>
      <c r="B4158" t="s">
        <v>251</v>
      </c>
      <c r="C4158" t="s">
        <v>53</v>
      </c>
      <c r="D4158" t="s">
        <v>407</v>
      </c>
      <c r="E4158" t="s">
        <v>55</v>
      </c>
      <c r="F4158">
        <v>25</v>
      </c>
      <c r="G4158" t="str">
        <f t="shared" si="128"/>
        <v>LOW</v>
      </c>
      <c r="H4158">
        <v>0</v>
      </c>
      <c r="I4158" t="str">
        <f t="shared" si="129"/>
        <v>NO</v>
      </c>
      <c r="J4158">
        <v>25</v>
      </c>
      <c r="K4158">
        <v>7</v>
      </c>
      <c r="L4158">
        <v>2015</v>
      </c>
      <c r="M4158" s="3">
        <v>16.696568549999999</v>
      </c>
      <c r="N4158" s="3">
        <v>77.959114619999994</v>
      </c>
      <c r="O4158" s="3">
        <v>0.16792685600000001</v>
      </c>
      <c r="P4158" s="3">
        <v>302.14</v>
      </c>
      <c r="Q4158" s="7">
        <f>(P4158-MIN($P4158:P13142))/(MAX($P4158:$P13142)-MIN($P4158:P13142))</f>
        <v>0.61480098753537626</v>
      </c>
    </row>
    <row r="4159" spans="1:17" x14ac:dyDescent="0.25">
      <c r="A4159">
        <v>4157</v>
      </c>
      <c r="B4159" t="s">
        <v>251</v>
      </c>
      <c r="C4159" t="s">
        <v>30</v>
      </c>
      <c r="D4159" t="s">
        <v>156</v>
      </c>
      <c r="E4159" t="s">
        <v>17</v>
      </c>
      <c r="F4159">
        <v>37</v>
      </c>
      <c r="G4159" t="str">
        <f t="shared" si="128"/>
        <v>MID</v>
      </c>
      <c r="H4159">
        <v>0</v>
      </c>
      <c r="I4159" t="str">
        <f t="shared" si="129"/>
        <v>NO</v>
      </c>
      <c r="J4159">
        <v>26</v>
      </c>
      <c r="K4159">
        <v>7</v>
      </c>
      <c r="L4159">
        <v>2015</v>
      </c>
      <c r="M4159" s="3">
        <v>27.25264095</v>
      </c>
      <c r="N4159" s="3">
        <v>82.869647959999995</v>
      </c>
      <c r="O4159" s="3">
        <v>0.236680312</v>
      </c>
      <c r="P4159" s="3">
        <v>304.51953054996898</v>
      </c>
      <c r="Q4159" s="7">
        <f>(P4159-MIN($P4159:P13143))/(MAX($P4159:$P13143)-MIN($P4159:P13143))</f>
        <v>0.65062218567424834</v>
      </c>
    </row>
    <row r="4160" spans="1:17" x14ac:dyDescent="0.25">
      <c r="A4160">
        <v>4158</v>
      </c>
      <c r="B4160" t="s">
        <v>251</v>
      </c>
      <c r="C4160" t="s">
        <v>38</v>
      </c>
      <c r="D4160" t="s">
        <v>39</v>
      </c>
      <c r="E4160" t="s">
        <v>17</v>
      </c>
      <c r="F4160">
        <v>16</v>
      </c>
      <c r="G4160" t="str">
        <f t="shared" si="128"/>
        <v>LOW</v>
      </c>
      <c r="H4160">
        <v>0</v>
      </c>
      <c r="I4160" t="str">
        <f t="shared" si="129"/>
        <v>NO</v>
      </c>
      <c r="J4160">
        <v>2</v>
      </c>
      <c r="K4160">
        <v>8</v>
      </c>
      <c r="L4160">
        <v>2015</v>
      </c>
      <c r="M4160" s="3">
        <v>23.411469950000001</v>
      </c>
      <c r="N4160" s="3">
        <v>87.844994450000002</v>
      </c>
      <c r="O4160" s="3">
        <v>2.111795415</v>
      </c>
      <c r="P4160" s="3">
        <v>304.51953054996898</v>
      </c>
      <c r="Q4160" s="7">
        <f>(P4160-MIN($P4160:P13144))/(MAX($P4160:$P13144)-MIN($P4160:P13144))</f>
        <v>0.65062218567424834</v>
      </c>
    </row>
    <row r="4161" spans="1:17" x14ac:dyDescent="0.25">
      <c r="A4161">
        <v>4159</v>
      </c>
      <c r="B4161" t="s">
        <v>251</v>
      </c>
      <c r="C4161" t="s">
        <v>38</v>
      </c>
      <c r="D4161" t="s">
        <v>47</v>
      </c>
      <c r="E4161" t="s">
        <v>17</v>
      </c>
      <c r="F4161">
        <v>19</v>
      </c>
      <c r="G4161" t="str">
        <f t="shared" si="128"/>
        <v>LOW</v>
      </c>
      <c r="H4161">
        <v>0</v>
      </c>
      <c r="I4161" t="str">
        <f t="shared" si="129"/>
        <v>NO</v>
      </c>
      <c r="J4161">
        <v>27</v>
      </c>
      <c r="K4161">
        <v>7</v>
      </c>
      <c r="L4161">
        <v>2015</v>
      </c>
      <c r="M4161" s="3">
        <v>22.576066900000001</v>
      </c>
      <c r="N4161" s="3">
        <v>88.420067579999994</v>
      </c>
      <c r="O4161" s="3">
        <v>1.642966621</v>
      </c>
      <c r="P4161" s="3">
        <v>304.51953054996898</v>
      </c>
      <c r="Q4161" s="7">
        <f>(P4161-MIN($P4161:P13145))/(MAX($P4161:$P13145)-MIN($P4161:P13145))</f>
        <v>0.65062218567424834</v>
      </c>
    </row>
    <row r="4162" spans="1:17" x14ac:dyDescent="0.25">
      <c r="A4162">
        <v>4160</v>
      </c>
      <c r="B4162" t="s">
        <v>251</v>
      </c>
      <c r="C4162" t="s">
        <v>27</v>
      </c>
      <c r="D4162" t="s">
        <v>81</v>
      </c>
      <c r="E4162" t="s">
        <v>55</v>
      </c>
      <c r="F4162">
        <v>34</v>
      </c>
      <c r="G4162" t="str">
        <f t="shared" si="128"/>
        <v>MID</v>
      </c>
      <c r="H4162">
        <v>0</v>
      </c>
      <c r="I4162" t="str">
        <f t="shared" si="129"/>
        <v>NO</v>
      </c>
      <c r="J4162">
        <v>30</v>
      </c>
      <c r="K4162">
        <v>6</v>
      </c>
      <c r="L4162">
        <v>2015</v>
      </c>
      <c r="M4162" s="3">
        <v>10.78789845</v>
      </c>
      <c r="N4162" s="3">
        <v>76.474087109999999</v>
      </c>
      <c r="O4162" s="3">
        <v>0.90459336199999996</v>
      </c>
      <c r="P4162" s="3">
        <v>295.83999999999997</v>
      </c>
      <c r="Q4162" s="7">
        <f>(P4162-MIN($P4162:P13146))/(MAX($P4162:$P13146)-MIN($P4162:P13146))</f>
        <v>0.51996146203408145</v>
      </c>
    </row>
    <row r="4163" spans="1:17" x14ac:dyDescent="0.25">
      <c r="A4163">
        <v>4161</v>
      </c>
      <c r="B4163" t="s">
        <v>251</v>
      </c>
      <c r="C4163" t="s">
        <v>27</v>
      </c>
      <c r="D4163" t="s">
        <v>94</v>
      </c>
      <c r="E4163" t="s">
        <v>21</v>
      </c>
      <c r="F4163">
        <v>41</v>
      </c>
      <c r="G4163" t="str">
        <f t="shared" ref="G4163:G4226" si="130">IF(F4163&gt;=80,"HIGH",IF(F4163&lt;=30,"LOW",IF(F4163&gt;30,"MID")))</f>
        <v>MID</v>
      </c>
      <c r="H4163">
        <v>0</v>
      </c>
      <c r="I4163" t="str">
        <f t="shared" ref="I4163:I4226" si="131">IF(H4163=0,"NO","YES")</f>
        <v>NO</v>
      </c>
      <c r="J4163">
        <v>21</v>
      </c>
      <c r="K4163">
        <v>7</v>
      </c>
      <c r="L4163">
        <v>2015</v>
      </c>
      <c r="M4163" s="3">
        <v>8.4882267000000002</v>
      </c>
      <c r="N4163" s="3">
        <v>76.947551000000004</v>
      </c>
      <c r="O4163" s="3">
        <v>1.117371798</v>
      </c>
      <c r="P4163" s="3">
        <v>307.86</v>
      </c>
      <c r="Q4163" s="7">
        <f>(P4163-MIN($P4163:P13147))/(MAX($P4163:$P13147)-MIN($P4163:P13147))</f>
        <v>0.70090925513337754</v>
      </c>
    </row>
    <row r="4164" spans="1:17" x14ac:dyDescent="0.25">
      <c r="A4164">
        <v>4162</v>
      </c>
      <c r="B4164" t="s">
        <v>251</v>
      </c>
      <c r="C4164" t="s">
        <v>19</v>
      </c>
      <c r="D4164" t="s">
        <v>183</v>
      </c>
      <c r="E4164" t="s">
        <v>17</v>
      </c>
      <c r="F4164">
        <v>39</v>
      </c>
      <c r="G4164" t="str">
        <f t="shared" si="130"/>
        <v>MID</v>
      </c>
      <c r="H4164">
        <v>0</v>
      </c>
      <c r="I4164" t="str">
        <f t="shared" si="131"/>
        <v>NO</v>
      </c>
      <c r="J4164">
        <v>18</v>
      </c>
      <c r="K4164">
        <v>7</v>
      </c>
      <c r="L4164">
        <v>2015</v>
      </c>
      <c r="M4164" s="3">
        <v>21.455228000000002</v>
      </c>
      <c r="N4164" s="3">
        <v>80.196272899999997</v>
      </c>
      <c r="O4164" s="3">
        <v>0.38809337799999999</v>
      </c>
      <c r="P4164" s="3">
        <v>302.61</v>
      </c>
      <c r="Q4164" s="7">
        <f>(P4164-MIN($P4164:P13148))/(MAX($P4164:$P13148)-MIN($P4164:P13148))</f>
        <v>0.62187631721563197</v>
      </c>
    </row>
    <row r="4165" spans="1:17" x14ac:dyDescent="0.25">
      <c r="A4165">
        <v>4163</v>
      </c>
      <c r="B4165" t="s">
        <v>251</v>
      </c>
      <c r="C4165" t="s">
        <v>38</v>
      </c>
      <c r="D4165" t="s">
        <v>220</v>
      </c>
      <c r="E4165" t="s">
        <v>17</v>
      </c>
      <c r="F4165">
        <v>31</v>
      </c>
      <c r="G4165" t="str">
        <f t="shared" si="130"/>
        <v>MID</v>
      </c>
      <c r="H4165">
        <v>0</v>
      </c>
      <c r="I4165" t="str">
        <f t="shared" si="131"/>
        <v>NO</v>
      </c>
      <c r="J4165">
        <v>18</v>
      </c>
      <c r="K4165">
        <v>7</v>
      </c>
      <c r="L4165">
        <v>2015</v>
      </c>
      <c r="M4165" s="3">
        <v>24</v>
      </c>
      <c r="N4165" s="3">
        <v>87.583332999999996</v>
      </c>
      <c r="O4165" s="3">
        <v>0.97923658599999996</v>
      </c>
      <c r="P4165" s="3">
        <v>306.68</v>
      </c>
      <c r="Q4165" s="7">
        <f>(P4165-MIN($P4165:P13149))/(MAX($P4165:$P13149)-MIN($P4165:P13149))</f>
        <v>0.68314566146805555</v>
      </c>
    </row>
    <row r="4166" spans="1:17" x14ac:dyDescent="0.25">
      <c r="A4166">
        <v>4164</v>
      </c>
      <c r="B4166" t="s">
        <v>251</v>
      </c>
      <c r="C4166" t="s">
        <v>38</v>
      </c>
      <c r="D4166" t="s">
        <v>412</v>
      </c>
      <c r="E4166" t="s">
        <v>17</v>
      </c>
      <c r="F4166">
        <v>28</v>
      </c>
      <c r="G4166" t="str">
        <f t="shared" si="130"/>
        <v>LOW</v>
      </c>
      <c r="H4166">
        <v>0</v>
      </c>
      <c r="I4166" t="str">
        <f t="shared" si="131"/>
        <v>NO</v>
      </c>
      <c r="J4166">
        <v>15</v>
      </c>
      <c r="K4166">
        <v>7</v>
      </c>
      <c r="L4166">
        <v>2015</v>
      </c>
      <c r="M4166" s="3">
        <v>23.484541249999999</v>
      </c>
      <c r="N4166" s="3">
        <v>88.556763070000002</v>
      </c>
      <c r="O4166" s="3">
        <v>1.839021019</v>
      </c>
      <c r="P4166" s="3">
        <v>302.39</v>
      </c>
      <c r="Q4166" s="7">
        <f>(P4166-MIN($P4166:P13150))/(MAX($P4166:$P13150)-MIN($P4166:P13150))</f>
        <v>0.61856446076955462</v>
      </c>
    </row>
    <row r="4167" spans="1:17" x14ac:dyDescent="0.25">
      <c r="A4167">
        <v>4165</v>
      </c>
      <c r="B4167" t="s">
        <v>251</v>
      </c>
      <c r="C4167" t="s">
        <v>129</v>
      </c>
      <c r="D4167" t="s">
        <v>448</v>
      </c>
      <c r="E4167" t="s">
        <v>55</v>
      </c>
      <c r="F4167">
        <v>690</v>
      </c>
      <c r="G4167" t="str">
        <f t="shared" si="130"/>
        <v>HIGH</v>
      </c>
      <c r="H4167">
        <v>0</v>
      </c>
      <c r="I4167" t="str">
        <f t="shared" si="131"/>
        <v>NO</v>
      </c>
      <c r="J4167">
        <v>4</v>
      </c>
      <c r="K4167">
        <v>6</v>
      </c>
      <c r="L4167">
        <v>2015</v>
      </c>
      <c r="M4167" s="3">
        <v>28.3</v>
      </c>
      <c r="N4167" s="3">
        <v>95.15</v>
      </c>
      <c r="O4167" s="3">
        <v>3.5019120130000001</v>
      </c>
      <c r="P4167" s="3">
        <v>295.2</v>
      </c>
      <c r="Q4167" s="7">
        <f>(P4167-MIN($P4167:P13151))/(MAX($P4167:$P13151)-MIN($P4167:P13151))</f>
        <v>0.51032697055458509</v>
      </c>
    </row>
    <row r="4168" spans="1:17" x14ac:dyDescent="0.25">
      <c r="A4168">
        <v>4166</v>
      </c>
      <c r="B4168" t="s">
        <v>257</v>
      </c>
      <c r="C4168" t="s">
        <v>252</v>
      </c>
      <c r="D4168" t="s">
        <v>252</v>
      </c>
      <c r="E4168" t="s">
        <v>77</v>
      </c>
      <c r="F4168">
        <v>16</v>
      </c>
      <c r="G4168" t="str">
        <f t="shared" si="130"/>
        <v>LOW</v>
      </c>
      <c r="H4168">
        <v>0</v>
      </c>
      <c r="I4168" t="str">
        <f t="shared" si="131"/>
        <v>NO</v>
      </c>
      <c r="J4168">
        <v>8</v>
      </c>
      <c r="K4168">
        <v>8</v>
      </c>
      <c r="L4168">
        <v>2015</v>
      </c>
      <c r="M4168" s="3">
        <v>30.729843949999999</v>
      </c>
      <c r="N4168" s="3">
        <v>76.784145670000001</v>
      </c>
      <c r="O4168" s="3">
        <v>0.36863125800000002</v>
      </c>
      <c r="P4168" s="3">
        <v>302.7</v>
      </c>
      <c r="Q4168" s="7">
        <f>(P4168-MIN($P4168:P13152))/(MAX($P4168:$P13152)-MIN($P4168:P13152))</f>
        <v>0.62323116757993591</v>
      </c>
    </row>
    <row r="4169" spans="1:17" x14ac:dyDescent="0.25">
      <c r="A4169">
        <v>4167</v>
      </c>
      <c r="B4169" t="s">
        <v>257</v>
      </c>
      <c r="C4169" t="s">
        <v>105</v>
      </c>
      <c r="D4169" t="s">
        <v>398</v>
      </c>
      <c r="E4169" t="s">
        <v>17</v>
      </c>
      <c r="F4169">
        <v>19</v>
      </c>
      <c r="G4169" t="str">
        <f t="shared" si="130"/>
        <v>LOW</v>
      </c>
      <c r="H4169">
        <v>0</v>
      </c>
      <c r="I4169" t="str">
        <f t="shared" si="131"/>
        <v>NO</v>
      </c>
      <c r="J4169">
        <v>30</v>
      </c>
      <c r="K4169">
        <v>7</v>
      </c>
      <c r="L4169">
        <v>2015</v>
      </c>
      <c r="M4169" s="3">
        <v>20.972740399999999</v>
      </c>
      <c r="N4169" s="3">
        <v>80.691555480000005</v>
      </c>
      <c r="O4169" s="3">
        <v>0.20711169600000001</v>
      </c>
      <c r="P4169" s="3">
        <v>301.21333340000001</v>
      </c>
      <c r="Q4169" s="7">
        <f>(P4169-MIN($P4169:P13153))/(MAX($P4169:$P13153)-MIN($P4169:P13153))</f>
        <v>0.60085104775094844</v>
      </c>
    </row>
    <row r="4170" spans="1:17" x14ac:dyDescent="0.25">
      <c r="A4170">
        <v>4168</v>
      </c>
      <c r="B4170" t="s">
        <v>257</v>
      </c>
      <c r="C4170" t="s">
        <v>105</v>
      </c>
      <c r="D4170" t="s">
        <v>449</v>
      </c>
      <c r="E4170" t="s">
        <v>17</v>
      </c>
      <c r="F4170">
        <v>117</v>
      </c>
      <c r="G4170" t="str">
        <f t="shared" si="130"/>
        <v>HIGH</v>
      </c>
      <c r="H4170">
        <v>0</v>
      </c>
      <c r="I4170" t="str">
        <f t="shared" si="131"/>
        <v>NO</v>
      </c>
      <c r="J4170">
        <v>29</v>
      </c>
      <c r="K4170">
        <v>7</v>
      </c>
      <c r="L4170">
        <v>2015</v>
      </c>
      <c r="M4170" s="3">
        <v>21.2380912</v>
      </c>
      <c r="N4170" s="3">
        <v>81.633699300000004</v>
      </c>
      <c r="O4170" s="3">
        <v>0.48908959000000002</v>
      </c>
      <c r="P4170" s="3">
        <v>302.77</v>
      </c>
      <c r="Q4170" s="7">
        <f>(P4170-MIN($P4170:P13154))/(MAX($P4170:$P13154)-MIN($P4170:P13154))</f>
        <v>0.62428494008550572</v>
      </c>
    </row>
    <row r="4171" spans="1:17" x14ac:dyDescent="0.25">
      <c r="A4171">
        <v>4169</v>
      </c>
      <c r="B4171" t="s">
        <v>257</v>
      </c>
      <c r="C4171" t="s">
        <v>25</v>
      </c>
      <c r="D4171" t="s">
        <v>218</v>
      </c>
      <c r="E4171" t="s">
        <v>17</v>
      </c>
      <c r="F4171">
        <v>61</v>
      </c>
      <c r="G4171" t="str">
        <f t="shared" si="130"/>
        <v>MID</v>
      </c>
      <c r="H4171">
        <v>0</v>
      </c>
      <c r="I4171" t="str">
        <f t="shared" si="131"/>
        <v>NO</v>
      </c>
      <c r="J4171">
        <v>3</v>
      </c>
      <c r="K4171">
        <v>8</v>
      </c>
      <c r="L4171">
        <v>2015</v>
      </c>
      <c r="M4171" s="3">
        <v>21.191776149999999</v>
      </c>
      <c r="N4171" s="3">
        <v>72.954415780000005</v>
      </c>
      <c r="O4171" s="3">
        <v>0.56718681900000001</v>
      </c>
      <c r="P4171" s="3">
        <v>298.82</v>
      </c>
      <c r="Q4171" s="7">
        <f>(P4171-MIN($P4171:P13155))/(MAX($P4171:$P13155)-MIN($P4171:P13155))</f>
        <v>0.56482206298548776</v>
      </c>
    </row>
    <row r="4172" spans="1:17" x14ac:dyDescent="0.25">
      <c r="A4172">
        <v>4170</v>
      </c>
      <c r="B4172" t="s">
        <v>257</v>
      </c>
      <c r="C4172" t="s">
        <v>366</v>
      </c>
      <c r="D4172" t="s">
        <v>367</v>
      </c>
      <c r="E4172" t="s">
        <v>17</v>
      </c>
      <c r="F4172">
        <v>62</v>
      </c>
      <c r="G4172" t="str">
        <f t="shared" si="130"/>
        <v>MID</v>
      </c>
      <c r="H4172">
        <v>0</v>
      </c>
      <c r="I4172" t="str">
        <f t="shared" si="131"/>
        <v>NO</v>
      </c>
      <c r="J4172">
        <v>7</v>
      </c>
      <c r="K4172">
        <v>8</v>
      </c>
      <c r="L4172">
        <v>2015</v>
      </c>
      <c r="M4172" s="3">
        <v>34.611023600000003</v>
      </c>
      <c r="N4172" s="3">
        <v>74.238478670000006</v>
      </c>
      <c r="O4172" s="3">
        <v>0.69886029500000002</v>
      </c>
      <c r="P4172" s="3">
        <v>288.79199999999997</v>
      </c>
      <c r="Q4172" s="7">
        <f>(P4172-MIN($P4172:P13156))/(MAX($P4172:$P13156)-MIN($P4172:P13156))</f>
        <v>0.41386162461612519</v>
      </c>
    </row>
    <row r="4173" spans="1:17" x14ac:dyDescent="0.25">
      <c r="A4173">
        <v>4171</v>
      </c>
      <c r="B4173" t="s">
        <v>257</v>
      </c>
      <c r="C4173" t="s">
        <v>366</v>
      </c>
      <c r="D4173" t="s">
        <v>367</v>
      </c>
      <c r="E4173" t="s">
        <v>17</v>
      </c>
      <c r="F4173">
        <v>78</v>
      </c>
      <c r="G4173" t="str">
        <f t="shared" si="130"/>
        <v>MID</v>
      </c>
      <c r="H4173">
        <v>0</v>
      </c>
      <c r="I4173" t="str">
        <f t="shared" si="131"/>
        <v>NO</v>
      </c>
      <c r="J4173">
        <v>6</v>
      </c>
      <c r="K4173">
        <v>8</v>
      </c>
      <c r="L4173">
        <v>2015</v>
      </c>
      <c r="M4173" s="3">
        <v>34.611023600000003</v>
      </c>
      <c r="N4173" s="3">
        <v>74.238478670000006</v>
      </c>
      <c r="O4173" s="3">
        <v>0.69791038500000002</v>
      </c>
      <c r="P4173" s="3">
        <v>287.14400000000001</v>
      </c>
      <c r="Q4173" s="7">
        <f>(P4173-MIN($P4173:P13157))/(MAX($P4173:$P13157)-MIN($P4173:P13157))</f>
        <v>0.38905280905642192</v>
      </c>
    </row>
    <row r="4174" spans="1:17" x14ac:dyDescent="0.25">
      <c r="A4174">
        <v>4172</v>
      </c>
      <c r="B4174" t="s">
        <v>257</v>
      </c>
      <c r="C4174" t="s">
        <v>100</v>
      </c>
      <c r="D4174" t="s">
        <v>427</v>
      </c>
      <c r="E4174" t="s">
        <v>17</v>
      </c>
      <c r="F4174">
        <v>13</v>
      </c>
      <c r="G4174" t="str">
        <f t="shared" si="130"/>
        <v>LOW</v>
      </c>
      <c r="H4174">
        <v>0</v>
      </c>
      <c r="I4174" t="str">
        <f t="shared" si="131"/>
        <v>NO</v>
      </c>
      <c r="J4174">
        <v>6</v>
      </c>
      <c r="K4174">
        <v>8</v>
      </c>
      <c r="L4174">
        <v>2015</v>
      </c>
      <c r="M4174" s="3">
        <v>24.2538512</v>
      </c>
      <c r="N4174" s="3">
        <v>87.300647139999995</v>
      </c>
      <c r="O4174" s="3">
        <v>1.326505426</v>
      </c>
      <c r="P4174" s="3">
        <v>303.93</v>
      </c>
      <c r="Q4174" s="7">
        <f>(P4174-MIN($P4174:P13158))/(MAX($P4174:$P13158)-MIN($P4174:P13158))</f>
        <v>0.6417474558920937</v>
      </c>
    </row>
    <row r="4175" spans="1:17" x14ac:dyDescent="0.25">
      <c r="A4175">
        <v>4173</v>
      </c>
      <c r="B4175" t="s">
        <v>257</v>
      </c>
      <c r="C4175" t="s">
        <v>95</v>
      </c>
      <c r="D4175" t="s">
        <v>226</v>
      </c>
      <c r="E4175" t="s">
        <v>17</v>
      </c>
      <c r="F4175">
        <v>56</v>
      </c>
      <c r="G4175" t="str">
        <f t="shared" si="130"/>
        <v>MID</v>
      </c>
      <c r="H4175">
        <v>0</v>
      </c>
      <c r="I4175" t="str">
        <f t="shared" si="131"/>
        <v>NO</v>
      </c>
      <c r="J4175">
        <v>30</v>
      </c>
      <c r="K4175">
        <v>7</v>
      </c>
      <c r="L4175">
        <v>2015</v>
      </c>
      <c r="M4175" s="3">
        <v>21.825599</v>
      </c>
      <c r="N4175" s="3">
        <v>75.614182</v>
      </c>
      <c r="O4175" s="3">
        <v>0.88873534600000004</v>
      </c>
      <c r="P4175" s="3">
        <v>304.51953054996898</v>
      </c>
      <c r="Q4175" s="7">
        <f>(P4175-MIN($P4175:P13159))/(MAX($P4175:$P13159)-MIN($P4175:P13159))</f>
        <v>0.65062218567424834</v>
      </c>
    </row>
    <row r="4176" spans="1:17" x14ac:dyDescent="0.25">
      <c r="A4176">
        <v>4174</v>
      </c>
      <c r="B4176" t="s">
        <v>257</v>
      </c>
      <c r="C4176" t="s">
        <v>53</v>
      </c>
      <c r="D4176" t="s">
        <v>407</v>
      </c>
      <c r="E4176" t="s">
        <v>17</v>
      </c>
      <c r="F4176">
        <v>40</v>
      </c>
      <c r="G4176" t="str">
        <f t="shared" si="130"/>
        <v>MID</v>
      </c>
      <c r="H4176">
        <v>0</v>
      </c>
      <c r="I4176" t="str">
        <f t="shared" si="131"/>
        <v>NO</v>
      </c>
      <c r="J4176">
        <v>3</v>
      </c>
      <c r="K4176">
        <v>8</v>
      </c>
      <c r="L4176">
        <v>2015</v>
      </c>
      <c r="M4176" s="3">
        <v>16.696568549999999</v>
      </c>
      <c r="N4176" s="3">
        <v>77.959114619999994</v>
      </c>
      <c r="O4176" s="3">
        <v>6.1865864999999999E-2</v>
      </c>
      <c r="P4176" s="3">
        <v>310.23</v>
      </c>
      <c r="Q4176" s="7">
        <f>(P4176-MIN($P4176:P13160))/(MAX($P4176:$P13160)-MIN($P4176:P13160))</f>
        <v>0.73658698139338852</v>
      </c>
    </row>
    <row r="4177" spans="1:17" x14ac:dyDescent="0.25">
      <c r="A4177">
        <v>4175</v>
      </c>
      <c r="B4177" t="s">
        <v>257</v>
      </c>
      <c r="C4177" t="s">
        <v>53</v>
      </c>
      <c r="D4177" t="s">
        <v>548</v>
      </c>
      <c r="E4177" t="s">
        <v>55</v>
      </c>
      <c r="F4177">
        <v>13</v>
      </c>
      <c r="G4177" t="str">
        <f t="shared" si="130"/>
        <v>LOW</v>
      </c>
      <c r="H4177">
        <v>0</v>
      </c>
      <c r="I4177" t="str">
        <f t="shared" si="131"/>
        <v>NO</v>
      </c>
      <c r="J4177">
        <v>1</v>
      </c>
      <c r="K4177">
        <v>8</v>
      </c>
      <c r="L4177">
        <v>2015</v>
      </c>
      <c r="M4177" s="3">
        <v>17.937509500000001</v>
      </c>
      <c r="N4177" s="3">
        <v>78.21174499</v>
      </c>
      <c r="O4177" s="3">
        <v>2.7979837E-2</v>
      </c>
      <c r="P4177" s="3">
        <v>306.62</v>
      </c>
      <c r="Q4177" s="7">
        <f>(P4177-MIN($P4177:P13161))/(MAX($P4177:$P13161)-MIN($P4177:P13161))</f>
        <v>0.68224242789185274</v>
      </c>
    </row>
    <row r="4178" spans="1:17" x14ac:dyDescent="0.25">
      <c r="A4178">
        <v>4176</v>
      </c>
      <c r="B4178" t="s">
        <v>257</v>
      </c>
      <c r="C4178" t="s">
        <v>38</v>
      </c>
      <c r="D4178" t="s">
        <v>767</v>
      </c>
      <c r="E4178" t="s">
        <v>17</v>
      </c>
      <c r="F4178">
        <v>26</v>
      </c>
      <c r="G4178" t="str">
        <f t="shared" si="130"/>
        <v>LOW</v>
      </c>
      <c r="H4178">
        <v>0</v>
      </c>
      <c r="I4178" t="str">
        <f t="shared" si="131"/>
        <v>NO</v>
      </c>
      <c r="J4178">
        <v>9</v>
      </c>
      <c r="K4178">
        <v>8</v>
      </c>
      <c r="L4178">
        <v>2015</v>
      </c>
      <c r="M4178" s="3">
        <v>22.052110750000001</v>
      </c>
      <c r="N4178" s="3">
        <v>88.071246579999993</v>
      </c>
      <c r="O4178" s="3">
        <v>0.287801851</v>
      </c>
      <c r="P4178" s="3">
        <v>295.88</v>
      </c>
      <c r="Q4178" s="7">
        <f>(P4178-MIN($P4178:P13162))/(MAX($P4178:$P13162)-MIN($P4178:P13162))</f>
        <v>0.52056361775155036</v>
      </c>
    </row>
    <row r="4179" spans="1:17" x14ac:dyDescent="0.25">
      <c r="A4179">
        <v>4177</v>
      </c>
      <c r="B4179" t="s">
        <v>257</v>
      </c>
      <c r="C4179" t="s">
        <v>38</v>
      </c>
      <c r="D4179" t="s">
        <v>410</v>
      </c>
      <c r="E4179" t="s">
        <v>17</v>
      </c>
      <c r="F4179">
        <v>67</v>
      </c>
      <c r="G4179" t="str">
        <f t="shared" si="130"/>
        <v>MID</v>
      </c>
      <c r="H4179">
        <v>0</v>
      </c>
      <c r="I4179" t="str">
        <f t="shared" si="131"/>
        <v>NO</v>
      </c>
      <c r="J4179">
        <v>6</v>
      </c>
      <c r="K4179">
        <v>8</v>
      </c>
      <c r="L4179">
        <v>2015</v>
      </c>
      <c r="M4179" s="3">
        <v>23.13195425</v>
      </c>
      <c r="N4179" s="3">
        <v>87.207397200000003</v>
      </c>
      <c r="O4179" s="3">
        <v>1.3050155670000001</v>
      </c>
      <c r="P4179" s="3">
        <v>302.3</v>
      </c>
      <c r="Q4179" s="7">
        <f>(P4179-MIN($P4179:P13163))/(MAX($P4179:$P13163)-MIN($P4179:P13163))</f>
        <v>0.6172096104052508</v>
      </c>
    </row>
    <row r="4180" spans="1:17" x14ac:dyDescent="0.25">
      <c r="A4180">
        <v>4178</v>
      </c>
      <c r="B4180" t="s">
        <v>257</v>
      </c>
      <c r="C4180" t="s">
        <v>38</v>
      </c>
      <c r="D4180" t="s">
        <v>39</v>
      </c>
      <c r="E4180" t="s">
        <v>17</v>
      </c>
      <c r="F4180">
        <v>21</v>
      </c>
      <c r="G4180" t="str">
        <f t="shared" si="130"/>
        <v>LOW</v>
      </c>
      <c r="H4180">
        <v>0</v>
      </c>
      <c r="I4180" t="str">
        <f t="shared" si="131"/>
        <v>NO</v>
      </c>
      <c r="J4180">
        <v>5</v>
      </c>
      <c r="K4180">
        <v>8</v>
      </c>
      <c r="L4180">
        <v>2015</v>
      </c>
      <c r="M4180" s="3">
        <v>23.411469950000001</v>
      </c>
      <c r="N4180" s="3">
        <v>87.844994450000002</v>
      </c>
      <c r="O4180" s="3">
        <v>1.384114142</v>
      </c>
      <c r="P4180" s="3">
        <v>304.51953054996898</v>
      </c>
      <c r="Q4180" s="7">
        <f>(P4180-MIN($P4180:P13164))/(MAX($P4180:$P13164)-MIN($P4180:P13164))</f>
        <v>0.65062218567424834</v>
      </c>
    </row>
    <row r="4181" spans="1:17" x14ac:dyDescent="0.25">
      <c r="A4181">
        <v>4179</v>
      </c>
      <c r="B4181" t="s">
        <v>257</v>
      </c>
      <c r="C4181" t="s">
        <v>120</v>
      </c>
      <c r="D4181" t="s">
        <v>262</v>
      </c>
      <c r="E4181" t="s">
        <v>21</v>
      </c>
      <c r="F4181">
        <v>24</v>
      </c>
      <c r="G4181" t="str">
        <f t="shared" si="130"/>
        <v>LOW</v>
      </c>
      <c r="H4181">
        <v>0</v>
      </c>
      <c r="I4181" t="str">
        <f t="shared" si="131"/>
        <v>NO</v>
      </c>
      <c r="J4181">
        <v>20</v>
      </c>
      <c r="K4181">
        <v>7</v>
      </c>
      <c r="L4181">
        <v>2015</v>
      </c>
      <c r="M4181" s="3">
        <v>26.304149150000001</v>
      </c>
      <c r="N4181" s="3">
        <v>92.716059740000006</v>
      </c>
      <c r="O4181" s="3">
        <v>0.932730532</v>
      </c>
      <c r="P4181" s="3">
        <v>303.32</v>
      </c>
      <c r="Q4181" s="7">
        <f>(P4181-MIN($P4181:P13165))/(MAX($P4181:$P13165)-MIN($P4181:P13165))</f>
        <v>0.63256458120069825</v>
      </c>
    </row>
    <row r="4182" spans="1:17" x14ac:dyDescent="0.25">
      <c r="A4182">
        <v>4180</v>
      </c>
      <c r="B4182" t="s">
        <v>257</v>
      </c>
      <c r="C4182" t="s">
        <v>346</v>
      </c>
      <c r="D4182" t="s">
        <v>376</v>
      </c>
      <c r="E4182" t="s">
        <v>21</v>
      </c>
      <c r="F4182">
        <v>130</v>
      </c>
      <c r="G4182" t="str">
        <f t="shared" si="130"/>
        <v>HIGH</v>
      </c>
      <c r="H4182">
        <v>6</v>
      </c>
      <c r="I4182" t="str">
        <f t="shared" si="131"/>
        <v>YES</v>
      </c>
      <c r="J4182">
        <v>26</v>
      </c>
      <c r="K4182">
        <v>7</v>
      </c>
      <c r="L4182">
        <v>2015</v>
      </c>
      <c r="M4182" s="3">
        <v>24.672348700000001</v>
      </c>
      <c r="N4182" s="3">
        <v>83.920903969999998</v>
      </c>
      <c r="O4182" s="3">
        <v>0.77513925800000005</v>
      </c>
      <c r="P4182" s="3">
        <v>304.51953054996898</v>
      </c>
      <c r="Q4182" s="7">
        <f>(P4182-MIN($P4182:P13166))/(MAX($P4182:$P13166)-MIN($P4182:P13166))</f>
        <v>0.65062218567424834</v>
      </c>
    </row>
    <row r="4183" spans="1:17" x14ac:dyDescent="0.25">
      <c r="A4183">
        <v>4181</v>
      </c>
      <c r="B4183" t="s">
        <v>257</v>
      </c>
      <c r="C4183" t="s">
        <v>105</v>
      </c>
      <c r="D4183" t="s">
        <v>432</v>
      </c>
      <c r="E4183" t="s">
        <v>17</v>
      </c>
      <c r="F4183">
        <v>19</v>
      </c>
      <c r="G4183" t="str">
        <f t="shared" si="130"/>
        <v>LOW</v>
      </c>
      <c r="H4183">
        <v>0</v>
      </c>
      <c r="I4183" t="str">
        <f t="shared" si="131"/>
        <v>NO</v>
      </c>
      <c r="J4183">
        <v>25</v>
      </c>
      <c r="K4183">
        <v>7</v>
      </c>
      <c r="L4183">
        <v>2015</v>
      </c>
      <c r="M4183" s="3">
        <v>22.009084099999999</v>
      </c>
      <c r="N4183" s="3">
        <v>82.578896</v>
      </c>
      <c r="O4183" s="3">
        <v>0.70004514200000001</v>
      </c>
      <c r="P4183" s="3">
        <v>304.51953054996898</v>
      </c>
      <c r="Q4183" s="7">
        <f>(P4183-MIN($P4183:P13167))/(MAX($P4183:$P13167)-MIN($P4183:P13167))</f>
        <v>0.65062218567424834</v>
      </c>
    </row>
    <row r="4184" spans="1:17" x14ac:dyDescent="0.25">
      <c r="A4184">
        <v>4182</v>
      </c>
      <c r="B4184" t="s">
        <v>257</v>
      </c>
      <c r="C4184" t="s">
        <v>105</v>
      </c>
      <c r="D4184" t="s">
        <v>738</v>
      </c>
      <c r="E4184" t="s">
        <v>21</v>
      </c>
      <c r="F4184">
        <v>434</v>
      </c>
      <c r="G4184" t="str">
        <f t="shared" si="130"/>
        <v>HIGH</v>
      </c>
      <c r="H4184">
        <v>0</v>
      </c>
      <c r="I4184" t="str">
        <f t="shared" si="131"/>
        <v>NO</v>
      </c>
      <c r="J4184">
        <v>14</v>
      </c>
      <c r="K4184">
        <v>7</v>
      </c>
      <c r="L4184">
        <v>2015</v>
      </c>
      <c r="M4184" s="3">
        <v>23.431601400000002</v>
      </c>
      <c r="N4184" s="3">
        <v>82.313830429999996</v>
      </c>
      <c r="O4184" s="3">
        <v>1.124761202</v>
      </c>
      <c r="P4184" s="3">
        <v>301.66000000000003</v>
      </c>
      <c r="Q4184" s="7">
        <f>(P4184-MIN($P4184:P13168))/(MAX($P4184:$P13168)-MIN($P4184:P13168))</f>
        <v>0.60757511892575444</v>
      </c>
    </row>
    <row r="4185" spans="1:17" x14ac:dyDescent="0.25">
      <c r="A4185">
        <v>4183</v>
      </c>
      <c r="B4185" t="s">
        <v>257</v>
      </c>
      <c r="C4185" t="s">
        <v>366</v>
      </c>
      <c r="D4185" t="s">
        <v>493</v>
      </c>
      <c r="E4185" t="s">
        <v>17</v>
      </c>
      <c r="F4185">
        <v>12</v>
      </c>
      <c r="G4185" t="str">
        <f t="shared" si="130"/>
        <v>LOW</v>
      </c>
      <c r="H4185">
        <v>1</v>
      </c>
      <c r="I4185" t="str">
        <f t="shared" si="131"/>
        <v>YES</v>
      </c>
      <c r="J4185">
        <v>14</v>
      </c>
      <c r="K4185">
        <v>7</v>
      </c>
      <c r="L4185">
        <v>2015</v>
      </c>
      <c r="M4185" s="3">
        <v>33</v>
      </c>
      <c r="N4185" s="3">
        <v>75.166667000000004</v>
      </c>
      <c r="O4185" s="3">
        <v>1.196293799</v>
      </c>
      <c r="P4185" s="3">
        <v>294.27999999999997</v>
      </c>
      <c r="Q4185" s="7">
        <f>(P4185-MIN($P4185:P13169))/(MAX($P4185:$P13169)-MIN($P4185:P13169))</f>
        <v>0.49647738905280847</v>
      </c>
    </row>
    <row r="4186" spans="1:17" x14ac:dyDescent="0.25">
      <c r="A4186">
        <v>4184</v>
      </c>
      <c r="B4186" t="s">
        <v>257</v>
      </c>
      <c r="C4186" t="s">
        <v>19</v>
      </c>
      <c r="D4186" t="s">
        <v>132</v>
      </c>
      <c r="E4186" t="s">
        <v>55</v>
      </c>
      <c r="F4186">
        <v>70</v>
      </c>
      <c r="G4186" t="str">
        <f t="shared" si="130"/>
        <v>MID</v>
      </c>
      <c r="H4186">
        <v>0</v>
      </c>
      <c r="I4186" t="str">
        <f t="shared" si="131"/>
        <v>NO</v>
      </c>
      <c r="J4186">
        <v>13</v>
      </c>
      <c r="K4186">
        <v>7</v>
      </c>
      <c r="L4186">
        <v>2015</v>
      </c>
      <c r="M4186" s="3">
        <v>20.0967555</v>
      </c>
      <c r="N4186" s="3">
        <v>79.504547520000003</v>
      </c>
      <c r="O4186" s="3">
        <v>0.27386751999999998</v>
      </c>
      <c r="P4186" s="3">
        <v>304.13499999999999</v>
      </c>
      <c r="Q4186" s="7">
        <f>(P4186-MIN($P4186:P13170))/(MAX($P4186:$P13170)-MIN($P4186:P13170))</f>
        <v>0.64483350394411965</v>
      </c>
    </row>
    <row r="4187" spans="1:17" x14ac:dyDescent="0.25">
      <c r="A4187">
        <v>4185</v>
      </c>
      <c r="B4187" t="s">
        <v>257</v>
      </c>
      <c r="C4187" t="s">
        <v>19</v>
      </c>
      <c r="D4187" t="s">
        <v>132</v>
      </c>
      <c r="E4187" t="s">
        <v>55</v>
      </c>
      <c r="F4187">
        <v>87</v>
      </c>
      <c r="G4187" t="str">
        <f t="shared" si="130"/>
        <v>HIGH</v>
      </c>
      <c r="H4187">
        <v>0</v>
      </c>
      <c r="I4187" t="str">
        <f t="shared" si="131"/>
        <v>NO</v>
      </c>
      <c r="J4187">
        <v>22</v>
      </c>
      <c r="K4187">
        <v>7</v>
      </c>
      <c r="L4187">
        <v>2015</v>
      </c>
      <c r="M4187" s="3">
        <v>20.0967555</v>
      </c>
      <c r="N4187" s="3">
        <v>79.504547520000003</v>
      </c>
      <c r="O4187" s="3">
        <v>0.372641469</v>
      </c>
      <c r="P4187" s="3">
        <v>313.14</v>
      </c>
      <c r="Q4187" s="7">
        <f>(P4187-MIN($P4187:P13171))/(MAX($P4187:$P13171)-MIN($P4187:P13171))</f>
        <v>0.78039380983922413</v>
      </c>
    </row>
    <row r="4188" spans="1:17" x14ac:dyDescent="0.25">
      <c r="A4188">
        <v>4186</v>
      </c>
      <c r="B4188" t="s">
        <v>257</v>
      </c>
      <c r="C4188" t="s">
        <v>19</v>
      </c>
      <c r="D4188" t="s">
        <v>149</v>
      </c>
      <c r="E4188" t="s">
        <v>55</v>
      </c>
      <c r="F4188">
        <v>25</v>
      </c>
      <c r="G4188" t="str">
        <f t="shared" si="130"/>
        <v>LOW</v>
      </c>
      <c r="H4188">
        <v>0</v>
      </c>
      <c r="I4188" t="str">
        <f t="shared" si="131"/>
        <v>NO</v>
      </c>
      <c r="J4188">
        <v>27</v>
      </c>
      <c r="K4188">
        <v>7</v>
      </c>
      <c r="L4188">
        <v>2015</v>
      </c>
      <c r="M4188" s="3">
        <v>21.149813399999999</v>
      </c>
      <c r="N4188" s="3">
        <v>79.082055600000004</v>
      </c>
      <c r="O4188" s="3">
        <v>0.35609087099999998</v>
      </c>
      <c r="P4188" s="3">
        <v>304.51953054996898</v>
      </c>
      <c r="Q4188" s="7">
        <f>(P4188-MIN($P4188:P13172))/(MAX($P4188:$P13172)-MIN($P4188:P13172))</f>
        <v>0.65062218567424834</v>
      </c>
    </row>
    <row r="4189" spans="1:17" x14ac:dyDescent="0.25">
      <c r="A4189">
        <v>4187</v>
      </c>
      <c r="B4189" t="s">
        <v>257</v>
      </c>
      <c r="C4189" t="s">
        <v>38</v>
      </c>
      <c r="D4189" t="s">
        <v>410</v>
      </c>
      <c r="E4189" t="s">
        <v>17</v>
      </c>
      <c r="F4189">
        <v>50</v>
      </c>
      <c r="G4189" t="str">
        <f t="shared" si="130"/>
        <v>MID</v>
      </c>
      <c r="H4189">
        <v>0</v>
      </c>
      <c r="I4189" t="str">
        <f t="shared" si="131"/>
        <v>NO</v>
      </c>
      <c r="J4189">
        <v>28</v>
      </c>
      <c r="K4189">
        <v>7</v>
      </c>
      <c r="L4189">
        <v>2015</v>
      </c>
      <c r="M4189" s="3">
        <v>23.13195425</v>
      </c>
      <c r="N4189" s="3">
        <v>87.207397200000003</v>
      </c>
      <c r="O4189" s="3">
        <v>2.3986002549999998</v>
      </c>
      <c r="P4189" s="3">
        <v>300.12</v>
      </c>
      <c r="Q4189" s="7">
        <f>(P4189-MIN($P4189:P13173))/(MAX($P4189:$P13173)-MIN($P4189:P13173))</f>
        <v>0.58439212380321548</v>
      </c>
    </row>
    <row r="4190" spans="1:17" x14ac:dyDescent="0.25">
      <c r="A4190">
        <v>4188</v>
      </c>
      <c r="B4190" t="s">
        <v>257</v>
      </c>
      <c r="C4190" t="s">
        <v>129</v>
      </c>
      <c r="D4190" t="s">
        <v>448</v>
      </c>
      <c r="E4190" t="s">
        <v>55</v>
      </c>
      <c r="F4190">
        <v>982</v>
      </c>
      <c r="G4190" t="str">
        <f t="shared" si="130"/>
        <v>HIGH</v>
      </c>
      <c r="H4190">
        <v>0</v>
      </c>
      <c r="I4190" t="str">
        <f t="shared" si="131"/>
        <v>NO</v>
      </c>
      <c r="J4190">
        <v>4</v>
      </c>
      <c r="K4190">
        <v>6</v>
      </c>
      <c r="L4190">
        <v>2015</v>
      </c>
      <c r="M4190" s="3">
        <v>28.3</v>
      </c>
      <c r="N4190" s="3">
        <v>95.15</v>
      </c>
      <c r="O4190" s="3">
        <v>3.5019120130000001</v>
      </c>
      <c r="P4190" s="3">
        <v>295.2</v>
      </c>
      <c r="Q4190" s="7">
        <f>(P4190-MIN($P4190:P13174))/(MAX($P4190:$P13174)-MIN($P4190:P13174))</f>
        <v>0.51032697055458509</v>
      </c>
    </row>
    <row r="4191" spans="1:17" x14ac:dyDescent="0.25">
      <c r="A4191">
        <v>4189</v>
      </c>
      <c r="B4191" t="s">
        <v>257</v>
      </c>
      <c r="C4191" t="s">
        <v>105</v>
      </c>
      <c r="D4191" t="s">
        <v>398</v>
      </c>
      <c r="E4191" t="s">
        <v>21</v>
      </c>
      <c r="F4191">
        <v>27</v>
      </c>
      <c r="G4191" t="str">
        <f t="shared" si="130"/>
        <v>LOW</v>
      </c>
      <c r="H4191">
        <v>0</v>
      </c>
      <c r="I4191" t="str">
        <f t="shared" si="131"/>
        <v>NO</v>
      </c>
      <c r="J4191">
        <v>30</v>
      </c>
      <c r="K4191">
        <v>7</v>
      </c>
      <c r="L4191">
        <v>2015</v>
      </c>
      <c r="M4191" s="3">
        <v>20.972740399999999</v>
      </c>
      <c r="N4191" s="3">
        <v>80.691555480000005</v>
      </c>
      <c r="O4191" s="3">
        <v>0.20711169600000001</v>
      </c>
      <c r="P4191" s="3">
        <v>301.21333340000001</v>
      </c>
      <c r="Q4191" s="7">
        <f>(P4191-MIN($P4191:P13175))/(MAX($P4191:$P13175)-MIN($P4191:P13175))</f>
        <v>0.60085104775094844</v>
      </c>
    </row>
    <row r="4192" spans="1:17" x14ac:dyDescent="0.25">
      <c r="A4192">
        <v>4190</v>
      </c>
      <c r="B4192" t="s">
        <v>257</v>
      </c>
      <c r="C4192" t="s">
        <v>25</v>
      </c>
      <c r="D4192" t="s">
        <v>64</v>
      </c>
      <c r="E4192" t="s">
        <v>17</v>
      </c>
      <c r="F4192">
        <v>214</v>
      </c>
      <c r="G4192" t="str">
        <f t="shared" si="130"/>
        <v>HIGH</v>
      </c>
      <c r="H4192">
        <v>0</v>
      </c>
      <c r="I4192" t="str">
        <f t="shared" si="131"/>
        <v>NO</v>
      </c>
      <c r="J4192">
        <v>31</v>
      </c>
      <c r="K4192">
        <v>7</v>
      </c>
      <c r="L4192">
        <v>2015</v>
      </c>
      <c r="M4192" s="3">
        <v>22.75</v>
      </c>
      <c r="N4192" s="3">
        <v>72.833332999999996</v>
      </c>
      <c r="O4192" s="3">
        <v>3.6677215419999998</v>
      </c>
      <c r="P4192" s="3">
        <v>304.51953054996898</v>
      </c>
      <c r="Q4192" s="7">
        <f>(P4192-MIN($P4192:P13176))/(MAX($P4192:$P13176)-MIN($P4192:P13176))</f>
        <v>0.65062218567424834</v>
      </c>
    </row>
    <row r="4193" spans="1:17" x14ac:dyDescent="0.25">
      <c r="A4193">
        <v>4191</v>
      </c>
      <c r="B4193" t="s">
        <v>257</v>
      </c>
      <c r="C4193" t="s">
        <v>83</v>
      </c>
      <c r="D4193" t="s">
        <v>84</v>
      </c>
      <c r="E4193" t="s">
        <v>17</v>
      </c>
      <c r="F4193">
        <v>196</v>
      </c>
      <c r="G4193" t="str">
        <f t="shared" si="130"/>
        <v>HIGH</v>
      </c>
      <c r="H4193">
        <v>2</v>
      </c>
      <c r="I4193" t="str">
        <f t="shared" si="131"/>
        <v>YES</v>
      </c>
      <c r="J4193">
        <v>27</v>
      </c>
      <c r="K4193">
        <v>7</v>
      </c>
      <c r="L4193">
        <v>2015</v>
      </c>
      <c r="M4193" s="3">
        <v>29.3912753</v>
      </c>
      <c r="N4193" s="3">
        <v>76.977167499999993</v>
      </c>
      <c r="O4193" s="3">
        <v>0.204557609</v>
      </c>
      <c r="P4193" s="3">
        <v>303.1466666</v>
      </c>
      <c r="Q4193" s="7">
        <f>(P4193-MIN($P4193:P13177))/(MAX($P4193:$P13177)-MIN($P4193:P13177))</f>
        <v>0.62995523875474191</v>
      </c>
    </row>
    <row r="4194" spans="1:17" x14ac:dyDescent="0.25">
      <c r="A4194">
        <v>4192</v>
      </c>
      <c r="B4194" t="s">
        <v>257</v>
      </c>
      <c r="C4194" t="s">
        <v>38</v>
      </c>
      <c r="D4194" t="s">
        <v>767</v>
      </c>
      <c r="E4194" t="s">
        <v>17</v>
      </c>
      <c r="F4194">
        <v>70</v>
      </c>
      <c r="G4194" t="str">
        <f t="shared" si="130"/>
        <v>MID</v>
      </c>
      <c r="H4194">
        <v>0</v>
      </c>
      <c r="I4194" t="str">
        <f t="shared" si="131"/>
        <v>NO</v>
      </c>
      <c r="J4194">
        <v>11</v>
      </c>
      <c r="K4194">
        <v>6</v>
      </c>
      <c r="L4194">
        <v>2015</v>
      </c>
      <c r="M4194" s="3">
        <v>22.052110750000001</v>
      </c>
      <c r="N4194" s="3">
        <v>88.071246579999993</v>
      </c>
      <c r="O4194" s="3">
        <v>3.6686231E-2</v>
      </c>
      <c r="P4194" s="3">
        <v>305.11500000000001</v>
      </c>
      <c r="Q4194" s="7">
        <f>(P4194-MIN($P4194:P13178))/(MAX($P4194:$P13178)-MIN($P4194:P13178))</f>
        <v>0.65958631902209908</v>
      </c>
    </row>
    <row r="4195" spans="1:17" x14ac:dyDescent="0.25">
      <c r="A4195">
        <v>4193</v>
      </c>
      <c r="B4195" t="s">
        <v>261</v>
      </c>
      <c r="C4195" t="s">
        <v>336</v>
      </c>
      <c r="D4195" t="s">
        <v>336</v>
      </c>
      <c r="E4195" t="s">
        <v>77</v>
      </c>
      <c r="F4195">
        <v>1</v>
      </c>
      <c r="G4195" t="str">
        <f t="shared" si="130"/>
        <v>LOW</v>
      </c>
      <c r="H4195">
        <v>0</v>
      </c>
      <c r="I4195" t="str">
        <f t="shared" si="131"/>
        <v>NO</v>
      </c>
      <c r="J4195">
        <v>14</v>
      </c>
      <c r="K4195">
        <v>8</v>
      </c>
      <c r="L4195">
        <v>2015</v>
      </c>
      <c r="M4195" s="3">
        <v>20.271252100000002</v>
      </c>
      <c r="N4195" s="3">
        <v>73.001458799999995</v>
      </c>
      <c r="O4195" s="3">
        <v>0.49121552299999999</v>
      </c>
      <c r="P4195" s="3">
        <v>300.08</v>
      </c>
      <c r="Q4195" s="7">
        <f>(P4195-MIN($P4195:P13179))/(MAX($P4195:$P13179)-MIN($P4195:P13179))</f>
        <v>0.58378996808574657</v>
      </c>
    </row>
    <row r="4196" spans="1:17" x14ac:dyDescent="0.25">
      <c r="A4196">
        <v>4194</v>
      </c>
      <c r="B4196" t="s">
        <v>261</v>
      </c>
      <c r="C4196" t="s">
        <v>100</v>
      </c>
      <c r="D4196" t="s">
        <v>166</v>
      </c>
      <c r="E4196" t="s">
        <v>17</v>
      </c>
      <c r="F4196">
        <v>16</v>
      </c>
      <c r="G4196" t="str">
        <f t="shared" si="130"/>
        <v>LOW</v>
      </c>
      <c r="H4196">
        <v>0</v>
      </c>
      <c r="I4196" t="str">
        <f t="shared" si="131"/>
        <v>NO</v>
      </c>
      <c r="J4196">
        <v>10</v>
      </c>
      <c r="K4196">
        <v>8</v>
      </c>
      <c r="L4196">
        <v>2015</v>
      </c>
      <c r="M4196" s="3">
        <v>22.785923199999999</v>
      </c>
      <c r="N4196" s="3">
        <v>86.1716093</v>
      </c>
      <c r="O4196" s="3">
        <v>6.4279963999999995E-2</v>
      </c>
      <c r="P4196" s="3">
        <v>301.58999999999997</v>
      </c>
      <c r="Q4196" s="7">
        <f>(P4196-MIN($P4196:P13180))/(MAX($P4196:$P13180)-MIN($P4196:P13180))</f>
        <v>0.60652134642018374</v>
      </c>
    </row>
    <row r="4197" spans="1:17" x14ac:dyDescent="0.25">
      <c r="A4197">
        <v>4195</v>
      </c>
      <c r="B4197" t="s">
        <v>261</v>
      </c>
      <c r="C4197" t="s">
        <v>19</v>
      </c>
      <c r="D4197" t="s">
        <v>215</v>
      </c>
      <c r="E4197" t="s">
        <v>55</v>
      </c>
      <c r="F4197">
        <v>10</v>
      </c>
      <c r="G4197" t="str">
        <f t="shared" si="130"/>
        <v>LOW</v>
      </c>
      <c r="H4197">
        <v>0</v>
      </c>
      <c r="I4197" t="str">
        <f t="shared" si="131"/>
        <v>NO</v>
      </c>
      <c r="J4197">
        <v>8</v>
      </c>
      <c r="K4197">
        <v>8</v>
      </c>
      <c r="L4197">
        <v>2015</v>
      </c>
      <c r="M4197" s="3">
        <v>20.0112475</v>
      </c>
      <c r="N4197" s="3">
        <v>73.790236399999998</v>
      </c>
      <c r="O4197" s="3">
        <v>0.48700724299999998</v>
      </c>
      <c r="P4197" s="3">
        <v>297.36</v>
      </c>
      <c r="Q4197" s="7">
        <f>(P4197-MIN($P4197:P13181))/(MAX($P4197:$P13181)-MIN($P4197:P13181))</f>
        <v>0.54284337929788651</v>
      </c>
    </row>
    <row r="4198" spans="1:17" x14ac:dyDescent="0.25">
      <c r="A4198">
        <v>4196</v>
      </c>
      <c r="B4198" t="s">
        <v>261</v>
      </c>
      <c r="C4198" t="s">
        <v>95</v>
      </c>
      <c r="D4198" t="s">
        <v>741</v>
      </c>
      <c r="E4198" t="s">
        <v>17</v>
      </c>
      <c r="F4198">
        <v>53</v>
      </c>
      <c r="G4198" t="str">
        <f t="shared" si="130"/>
        <v>MID</v>
      </c>
      <c r="H4198">
        <v>0</v>
      </c>
      <c r="I4198" t="str">
        <f t="shared" si="131"/>
        <v>NO</v>
      </c>
      <c r="J4198">
        <v>9</v>
      </c>
      <c r="K4198">
        <v>8</v>
      </c>
      <c r="L4198">
        <v>2015</v>
      </c>
      <c r="M4198" s="3">
        <v>21.966667000000001</v>
      </c>
      <c r="N4198" s="3">
        <v>80.333332999999996</v>
      </c>
      <c r="O4198" s="3">
        <v>2.2928125810000002</v>
      </c>
      <c r="P4198" s="3">
        <v>302.45999999999998</v>
      </c>
      <c r="Q4198" s="7">
        <f>(P4198-MIN($P4198:P13182))/(MAX($P4198:$P13182)-MIN($P4198:P13182))</f>
        <v>0.61961823327512444</v>
      </c>
    </row>
    <row r="4199" spans="1:17" x14ac:dyDescent="0.25">
      <c r="A4199">
        <v>4197</v>
      </c>
      <c r="B4199" t="s">
        <v>261</v>
      </c>
      <c r="C4199" t="s">
        <v>95</v>
      </c>
      <c r="D4199" t="s">
        <v>201</v>
      </c>
      <c r="E4199" t="s">
        <v>17</v>
      </c>
      <c r="F4199">
        <v>8</v>
      </c>
      <c r="G4199" t="str">
        <f t="shared" si="130"/>
        <v>LOW</v>
      </c>
      <c r="H4199">
        <v>1</v>
      </c>
      <c r="I4199" t="str">
        <f t="shared" si="131"/>
        <v>YES</v>
      </c>
      <c r="J4199">
        <v>6</v>
      </c>
      <c r="K4199">
        <v>8</v>
      </c>
      <c r="L4199">
        <v>2015</v>
      </c>
      <c r="M4199" s="3">
        <v>22.5</v>
      </c>
      <c r="N4199" s="3">
        <v>75.25</v>
      </c>
      <c r="O4199" s="3">
        <v>0.55837986299999998</v>
      </c>
      <c r="P4199" s="3">
        <v>304.51953054996898</v>
      </c>
      <c r="Q4199" s="7">
        <f>(P4199-MIN($P4199:P13183))/(MAX($P4199:$P13183)-MIN($P4199:P13183))</f>
        <v>0.65062218567424834</v>
      </c>
    </row>
    <row r="4200" spans="1:17" x14ac:dyDescent="0.25">
      <c r="A4200">
        <v>4198</v>
      </c>
      <c r="B4200" t="s">
        <v>261</v>
      </c>
      <c r="C4200" t="s">
        <v>95</v>
      </c>
      <c r="D4200" t="s">
        <v>226</v>
      </c>
      <c r="E4200" t="s">
        <v>17</v>
      </c>
      <c r="F4200">
        <v>32</v>
      </c>
      <c r="G4200" t="str">
        <f t="shared" si="130"/>
        <v>MID</v>
      </c>
      <c r="H4200">
        <v>0</v>
      </c>
      <c r="I4200" t="str">
        <f t="shared" si="131"/>
        <v>NO</v>
      </c>
      <c r="J4200">
        <v>12</v>
      </c>
      <c r="K4200">
        <v>8</v>
      </c>
      <c r="L4200">
        <v>2015</v>
      </c>
      <c r="M4200" s="3">
        <v>21.825599</v>
      </c>
      <c r="N4200" s="3">
        <v>75.614182</v>
      </c>
      <c r="O4200" s="3">
        <v>0.27308676999999998</v>
      </c>
      <c r="P4200" s="3">
        <v>297.98</v>
      </c>
      <c r="Q4200" s="7">
        <f>(P4200-MIN($P4200:P13184))/(MAX($P4200:$P13184)-MIN($P4200:P13184))</f>
        <v>0.55217679291864885</v>
      </c>
    </row>
    <row r="4201" spans="1:17" x14ac:dyDescent="0.25">
      <c r="A4201">
        <v>4199</v>
      </c>
      <c r="B4201" t="s">
        <v>261</v>
      </c>
      <c r="C4201" t="s">
        <v>34</v>
      </c>
      <c r="D4201" t="s">
        <v>71</v>
      </c>
      <c r="E4201" t="s">
        <v>17</v>
      </c>
      <c r="F4201">
        <v>50</v>
      </c>
      <c r="G4201" t="str">
        <f t="shared" si="130"/>
        <v>MID</v>
      </c>
      <c r="H4201">
        <v>1</v>
      </c>
      <c r="I4201" t="str">
        <f t="shared" si="131"/>
        <v>YES</v>
      </c>
      <c r="J4201">
        <v>13</v>
      </c>
      <c r="K4201">
        <v>8</v>
      </c>
      <c r="L4201">
        <v>2015</v>
      </c>
      <c r="M4201" s="3">
        <v>19.4129711</v>
      </c>
      <c r="N4201" s="3">
        <v>85.047104059999995</v>
      </c>
      <c r="O4201" s="3">
        <v>0</v>
      </c>
      <c r="P4201" s="3">
        <v>305.25333339999997</v>
      </c>
      <c r="Q4201" s="7">
        <f>(P4201-MIN($P4201:P13185))/(MAX($P4201:$P13185)-MIN($P4201:P13185))</f>
        <v>0.66166877521527012</v>
      </c>
    </row>
    <row r="4202" spans="1:17" x14ac:dyDescent="0.25">
      <c r="A4202">
        <v>4200</v>
      </c>
      <c r="B4202" t="s">
        <v>261</v>
      </c>
      <c r="C4202" t="s">
        <v>34</v>
      </c>
      <c r="D4202" t="s">
        <v>704</v>
      </c>
      <c r="E4202" t="s">
        <v>17</v>
      </c>
      <c r="F4202">
        <v>27</v>
      </c>
      <c r="G4202" t="str">
        <f t="shared" si="130"/>
        <v>LOW</v>
      </c>
      <c r="H4202">
        <v>0</v>
      </c>
      <c r="I4202" t="str">
        <f t="shared" si="131"/>
        <v>NO</v>
      </c>
      <c r="J4202">
        <v>13</v>
      </c>
      <c r="K4202">
        <v>8</v>
      </c>
      <c r="L4202">
        <v>2015</v>
      </c>
      <c r="M4202" s="3">
        <v>20.468599999999999</v>
      </c>
      <c r="N4202" s="3">
        <v>85.879199999999997</v>
      </c>
      <c r="O4202" s="3">
        <v>0.49428990299999997</v>
      </c>
      <c r="P4202" s="3">
        <v>302.255</v>
      </c>
      <c r="Q4202" s="7">
        <f>(P4202-MIN($P4202:P13186))/(MAX($P4202:$P13186)-MIN($P4202:P13186))</f>
        <v>0.61653218522309849</v>
      </c>
    </row>
    <row r="4203" spans="1:17" x14ac:dyDescent="0.25">
      <c r="A4203">
        <v>4201</v>
      </c>
      <c r="B4203" t="s">
        <v>261</v>
      </c>
      <c r="C4203" t="s">
        <v>23</v>
      </c>
      <c r="D4203" t="s">
        <v>735</v>
      </c>
      <c r="E4203" t="s">
        <v>55</v>
      </c>
      <c r="F4203">
        <v>33</v>
      </c>
      <c r="G4203" t="str">
        <f t="shared" si="130"/>
        <v>MID</v>
      </c>
      <c r="H4203">
        <v>1</v>
      </c>
      <c r="I4203" t="str">
        <f t="shared" si="131"/>
        <v>YES</v>
      </c>
      <c r="J4203">
        <v>11</v>
      </c>
      <c r="K4203">
        <v>8</v>
      </c>
      <c r="L4203">
        <v>2015</v>
      </c>
      <c r="M4203" s="3">
        <v>12.87960515</v>
      </c>
      <c r="N4203" s="3">
        <v>79.704276149999998</v>
      </c>
      <c r="O4203" s="3">
        <v>0.190472382</v>
      </c>
      <c r="P4203" s="3">
        <v>306.68</v>
      </c>
      <c r="Q4203" s="7">
        <f>(P4203-MIN($P4203:P13187))/(MAX($P4203:$P13187)-MIN($P4203:P13187))</f>
        <v>0.68314566146805555</v>
      </c>
    </row>
    <row r="4204" spans="1:17" x14ac:dyDescent="0.25">
      <c r="A4204">
        <v>4202</v>
      </c>
      <c r="B4204" t="s">
        <v>261</v>
      </c>
      <c r="C4204" t="s">
        <v>23</v>
      </c>
      <c r="D4204" t="s">
        <v>300</v>
      </c>
      <c r="E4204" t="s">
        <v>17</v>
      </c>
      <c r="F4204">
        <v>11</v>
      </c>
      <c r="G4204" t="str">
        <f t="shared" si="130"/>
        <v>LOW</v>
      </c>
      <c r="H4204">
        <v>0</v>
      </c>
      <c r="I4204" t="str">
        <f t="shared" si="131"/>
        <v>NO</v>
      </c>
      <c r="J4204">
        <v>16</v>
      </c>
      <c r="K4204">
        <v>8</v>
      </c>
      <c r="L4204">
        <v>2015</v>
      </c>
      <c r="M4204" s="3">
        <v>9.9261152999999993</v>
      </c>
      <c r="N4204" s="3">
        <v>78.114098299999995</v>
      </c>
      <c r="O4204" s="3">
        <v>6.0731924999999999E-2</v>
      </c>
      <c r="P4204" s="3">
        <v>314.98</v>
      </c>
      <c r="Q4204" s="7">
        <f>(P4204-MIN($P4204:P13188))/(MAX($P4204:$P13188)-MIN($P4204:P13188))</f>
        <v>0.80809297284277726</v>
      </c>
    </row>
    <row r="4205" spans="1:17" x14ac:dyDescent="0.25">
      <c r="A4205">
        <v>4203</v>
      </c>
      <c r="B4205" t="s">
        <v>261</v>
      </c>
      <c r="C4205" t="s">
        <v>30</v>
      </c>
      <c r="D4205" t="s">
        <v>732</v>
      </c>
      <c r="E4205" t="s">
        <v>21</v>
      </c>
      <c r="F4205">
        <v>74</v>
      </c>
      <c r="G4205" t="str">
        <f t="shared" si="130"/>
        <v>MID</v>
      </c>
      <c r="H4205">
        <v>5</v>
      </c>
      <c r="I4205" t="str">
        <f t="shared" si="131"/>
        <v>YES</v>
      </c>
      <c r="J4205">
        <v>8</v>
      </c>
      <c r="K4205">
        <v>8</v>
      </c>
      <c r="L4205">
        <v>2015</v>
      </c>
      <c r="M4205" s="3">
        <v>28.116667</v>
      </c>
      <c r="N4205" s="3">
        <v>78.983333000000002</v>
      </c>
      <c r="O4205" s="3">
        <v>0.358606431</v>
      </c>
      <c r="P4205" s="3">
        <v>307.12</v>
      </c>
      <c r="Q4205" s="7">
        <f>(P4205-MIN($P4205:P13189))/(MAX($P4205:$P13189)-MIN($P4205:P13189))</f>
        <v>0.68976937436020946</v>
      </c>
    </row>
    <row r="4206" spans="1:17" x14ac:dyDescent="0.25">
      <c r="A4206">
        <v>4204</v>
      </c>
      <c r="B4206" t="s">
        <v>261</v>
      </c>
      <c r="C4206" t="s">
        <v>30</v>
      </c>
      <c r="D4206" t="s">
        <v>301</v>
      </c>
      <c r="E4206" t="s">
        <v>17</v>
      </c>
      <c r="F4206">
        <v>18</v>
      </c>
      <c r="G4206" t="str">
        <f t="shared" si="130"/>
        <v>LOW</v>
      </c>
      <c r="H4206">
        <v>0</v>
      </c>
      <c r="I4206" t="str">
        <f t="shared" si="131"/>
        <v>NO</v>
      </c>
      <c r="J4206">
        <v>10</v>
      </c>
      <c r="K4206">
        <v>8</v>
      </c>
      <c r="L4206">
        <v>2015</v>
      </c>
      <c r="M4206" s="3">
        <v>25.126577699999999</v>
      </c>
      <c r="N4206" s="3">
        <v>83.249655770000004</v>
      </c>
      <c r="O4206" s="3">
        <v>0.243684279</v>
      </c>
      <c r="P4206" s="3">
        <v>300.69</v>
      </c>
      <c r="Q4206" s="7">
        <f>(P4206-MIN($P4206:P13190))/(MAX($P4206:$P13190)-MIN($P4206:P13190))</f>
        <v>0.59297284277714202</v>
      </c>
    </row>
    <row r="4207" spans="1:17" x14ac:dyDescent="0.25">
      <c r="A4207">
        <v>4205</v>
      </c>
      <c r="B4207" t="s">
        <v>261</v>
      </c>
      <c r="C4207" t="s">
        <v>38</v>
      </c>
      <c r="D4207" t="s">
        <v>47</v>
      </c>
      <c r="E4207" t="s">
        <v>17</v>
      </c>
      <c r="F4207">
        <v>575</v>
      </c>
      <c r="G4207" t="str">
        <f t="shared" si="130"/>
        <v>HIGH</v>
      </c>
      <c r="H4207">
        <v>0</v>
      </c>
      <c r="I4207" t="str">
        <f t="shared" si="131"/>
        <v>NO</v>
      </c>
      <c r="J4207">
        <v>10</v>
      </c>
      <c r="K4207">
        <v>8</v>
      </c>
      <c r="L4207">
        <v>2015</v>
      </c>
      <c r="M4207" s="3">
        <v>22.576066900000001</v>
      </c>
      <c r="N4207" s="3">
        <v>88.420067579999994</v>
      </c>
      <c r="O4207" s="3">
        <v>0.20341105800000001</v>
      </c>
      <c r="P4207" s="3">
        <v>300.58999999999997</v>
      </c>
      <c r="Q4207" s="7">
        <f>(P4207-MIN($P4207:P13191))/(MAX($P4207:$P13191)-MIN($P4207:P13191))</f>
        <v>0.5914674534834703</v>
      </c>
    </row>
    <row r="4208" spans="1:17" x14ac:dyDescent="0.25">
      <c r="A4208">
        <v>4206</v>
      </c>
      <c r="B4208" t="s">
        <v>261</v>
      </c>
      <c r="C4208" t="s">
        <v>346</v>
      </c>
      <c r="D4208" t="s">
        <v>232</v>
      </c>
      <c r="E4208" t="s">
        <v>21</v>
      </c>
      <c r="F4208">
        <v>3</v>
      </c>
      <c r="G4208" t="str">
        <f t="shared" si="130"/>
        <v>LOW</v>
      </c>
      <c r="H4208">
        <v>2</v>
      </c>
      <c r="I4208" t="str">
        <f t="shared" si="131"/>
        <v>YES</v>
      </c>
      <c r="J4208">
        <v>30</v>
      </c>
      <c r="K4208">
        <v>7</v>
      </c>
      <c r="L4208">
        <v>2015</v>
      </c>
      <c r="M4208" s="3">
        <v>24.786306</v>
      </c>
      <c r="N4208" s="3">
        <v>84.414489829999994</v>
      </c>
      <c r="O4208" s="3">
        <v>0.51028653199999996</v>
      </c>
      <c r="P4208" s="3">
        <v>303.4666666</v>
      </c>
      <c r="Q4208" s="7">
        <f>(P4208-MIN($P4208:P13192))/(MAX($P4208:$P13192)-MIN($P4208:P13192))</f>
        <v>0.63477248449449009</v>
      </c>
    </row>
    <row r="4209" spans="1:17" x14ac:dyDescent="0.25">
      <c r="A4209">
        <v>4207</v>
      </c>
      <c r="B4209" t="s">
        <v>261</v>
      </c>
      <c r="C4209" t="s">
        <v>433</v>
      </c>
      <c r="D4209" t="s">
        <v>768</v>
      </c>
      <c r="E4209" t="s">
        <v>55</v>
      </c>
      <c r="F4209">
        <v>119</v>
      </c>
      <c r="G4209" t="str">
        <f t="shared" si="130"/>
        <v>HIGH</v>
      </c>
      <c r="H4209">
        <v>1</v>
      </c>
      <c r="I4209" t="str">
        <f t="shared" si="131"/>
        <v>YES</v>
      </c>
      <c r="J4209">
        <v>1</v>
      </c>
      <c r="K4209">
        <v>7</v>
      </c>
      <c r="L4209">
        <v>2015</v>
      </c>
      <c r="M4209" s="3">
        <v>28.613895400000001</v>
      </c>
      <c r="N4209" s="3">
        <v>77.209005700000006</v>
      </c>
      <c r="O4209" s="3">
        <v>0.59679217699999998</v>
      </c>
      <c r="P4209" s="3">
        <v>308.54500000000002</v>
      </c>
      <c r="Q4209" s="7">
        <f>(P4209-MIN($P4209:P13193))/(MAX($P4209:$P13193)-MIN($P4209:P13193))</f>
        <v>0.71122117179502631</v>
      </c>
    </row>
    <row r="4210" spans="1:17" x14ac:dyDescent="0.25">
      <c r="A4210">
        <v>4208</v>
      </c>
      <c r="B4210" t="s">
        <v>261</v>
      </c>
      <c r="C4210" t="s">
        <v>95</v>
      </c>
      <c r="D4210" t="s">
        <v>167</v>
      </c>
      <c r="E4210" t="s">
        <v>17</v>
      </c>
      <c r="F4210">
        <v>14</v>
      </c>
      <c r="G4210" t="str">
        <f t="shared" si="130"/>
        <v>LOW</v>
      </c>
      <c r="H4210">
        <v>0</v>
      </c>
      <c r="I4210" t="str">
        <f t="shared" si="131"/>
        <v>NO</v>
      </c>
      <c r="J4210">
        <v>31</v>
      </c>
      <c r="K4210">
        <v>7</v>
      </c>
      <c r="L4210">
        <v>2015</v>
      </c>
      <c r="M4210" s="3">
        <v>23.258485700000001</v>
      </c>
      <c r="N4210" s="3">
        <v>77.401989</v>
      </c>
      <c r="O4210" s="3">
        <v>1.6335606119999999</v>
      </c>
      <c r="P4210" s="3">
        <v>299.5</v>
      </c>
      <c r="Q4210" s="7">
        <f>(P4210-MIN($P4210:P13194))/(MAX($P4210:$P13194)-MIN($P4210:P13194))</f>
        <v>0.57505871018245303</v>
      </c>
    </row>
    <row r="4211" spans="1:17" x14ac:dyDescent="0.25">
      <c r="A4211">
        <v>4209</v>
      </c>
      <c r="B4211" t="s">
        <v>261</v>
      </c>
      <c r="C4211" t="s">
        <v>95</v>
      </c>
      <c r="D4211" t="s">
        <v>131</v>
      </c>
      <c r="E4211" t="s">
        <v>77</v>
      </c>
      <c r="F4211">
        <v>878</v>
      </c>
      <c r="G4211" t="str">
        <f t="shared" si="130"/>
        <v>HIGH</v>
      </c>
      <c r="H4211">
        <v>0</v>
      </c>
      <c r="I4211" t="str">
        <f t="shared" si="131"/>
        <v>NO</v>
      </c>
      <c r="J4211">
        <v>2</v>
      </c>
      <c r="K4211">
        <v>7</v>
      </c>
      <c r="L4211">
        <v>2015</v>
      </c>
      <c r="M4211" s="3">
        <v>23.4805919</v>
      </c>
      <c r="N4211" s="3">
        <v>74.919319430000002</v>
      </c>
      <c r="O4211" s="3">
        <v>8.7959297000000006E-2</v>
      </c>
      <c r="P4211" s="3">
        <v>305.495</v>
      </c>
      <c r="Q4211" s="7">
        <f>(P4211-MIN($P4211:P13195))/(MAX($P4211:$P13195)-MIN($P4211:P13195))</f>
        <v>0.66530679833805018</v>
      </c>
    </row>
    <row r="4212" spans="1:17" x14ac:dyDescent="0.25">
      <c r="A4212">
        <v>4210</v>
      </c>
      <c r="B4212" t="s">
        <v>261</v>
      </c>
      <c r="C4212" t="s">
        <v>34</v>
      </c>
      <c r="D4212" t="s">
        <v>769</v>
      </c>
      <c r="E4212" t="s">
        <v>17</v>
      </c>
      <c r="F4212">
        <v>39</v>
      </c>
      <c r="G4212" t="str">
        <f t="shared" si="130"/>
        <v>MID</v>
      </c>
      <c r="H4212">
        <v>0</v>
      </c>
      <c r="I4212" t="str">
        <f t="shared" si="131"/>
        <v>NO</v>
      </c>
      <c r="J4212">
        <v>30</v>
      </c>
      <c r="K4212">
        <v>7</v>
      </c>
      <c r="L4212">
        <v>2015</v>
      </c>
      <c r="M4212" s="3">
        <v>20.845386399999999</v>
      </c>
      <c r="N4212" s="3">
        <v>83.909082999999995</v>
      </c>
      <c r="O4212" s="3">
        <v>0.83275001000000004</v>
      </c>
      <c r="P4212" s="3">
        <v>303.12</v>
      </c>
      <c r="Q4212" s="7">
        <f>(P4212-MIN($P4212:P13196))/(MAX($P4212:$P13196)-MIN($P4212:P13196))</f>
        <v>0.6295538026133557</v>
      </c>
    </row>
    <row r="4213" spans="1:17" x14ac:dyDescent="0.25">
      <c r="A4213">
        <v>4211</v>
      </c>
      <c r="B4213" t="s">
        <v>261</v>
      </c>
      <c r="C4213" t="s">
        <v>252</v>
      </c>
      <c r="D4213" t="s">
        <v>252</v>
      </c>
      <c r="E4213" t="s">
        <v>77</v>
      </c>
      <c r="F4213">
        <v>43</v>
      </c>
      <c r="G4213" t="str">
        <f t="shared" si="130"/>
        <v>MID</v>
      </c>
      <c r="H4213">
        <v>0</v>
      </c>
      <c r="I4213" t="str">
        <f t="shared" si="131"/>
        <v>NO</v>
      </c>
      <c r="J4213">
        <v>8</v>
      </c>
      <c r="K4213">
        <v>8</v>
      </c>
      <c r="L4213">
        <v>2015</v>
      </c>
      <c r="M4213" s="3">
        <v>30.729843949999999</v>
      </c>
      <c r="N4213" s="3">
        <v>76.784145670000001</v>
      </c>
      <c r="O4213" s="3">
        <v>0.36863125800000002</v>
      </c>
      <c r="P4213" s="3">
        <v>302.7</v>
      </c>
      <c r="Q4213" s="7">
        <f>(P4213-MIN($P4213:P13197))/(MAX($P4213:$P13197)-MIN($P4213:P13197))</f>
        <v>0.62323116757993591</v>
      </c>
    </row>
    <row r="4214" spans="1:17" x14ac:dyDescent="0.25">
      <c r="A4214">
        <v>4212</v>
      </c>
      <c r="B4214" t="s">
        <v>261</v>
      </c>
      <c r="C4214" t="s">
        <v>45</v>
      </c>
      <c r="D4214" t="s">
        <v>371</v>
      </c>
      <c r="E4214" t="s">
        <v>375</v>
      </c>
      <c r="F4214">
        <v>970</v>
      </c>
      <c r="G4214" t="str">
        <f t="shared" si="130"/>
        <v>HIGH</v>
      </c>
      <c r="H4214">
        <v>0</v>
      </c>
      <c r="I4214" t="str">
        <f t="shared" si="131"/>
        <v>NO</v>
      </c>
      <c r="J4214">
        <v>29</v>
      </c>
      <c r="K4214">
        <v>4</v>
      </c>
      <c r="L4214">
        <v>2015</v>
      </c>
      <c r="M4214" s="3">
        <v>13.4358702</v>
      </c>
      <c r="N4214" s="3">
        <v>77.731243399999997</v>
      </c>
      <c r="O4214" s="3">
        <v>0.19915976699999999</v>
      </c>
      <c r="P4214" s="3">
        <v>308.26333340000002</v>
      </c>
      <c r="Q4214" s="7">
        <f>(P4214-MIN($P4214:P13198))/(MAX($P4214:$P13198)-MIN($P4214:P13198))</f>
        <v>0.70698099295477834</v>
      </c>
    </row>
    <row r="4215" spans="1:17" x14ac:dyDescent="0.25">
      <c r="A4215">
        <v>4213</v>
      </c>
      <c r="B4215" t="s">
        <v>261</v>
      </c>
      <c r="C4215" t="s">
        <v>19</v>
      </c>
      <c r="D4215" t="s">
        <v>20</v>
      </c>
      <c r="E4215" t="s">
        <v>21</v>
      </c>
      <c r="F4215">
        <v>68</v>
      </c>
      <c r="G4215" t="str">
        <f t="shared" si="130"/>
        <v>MID</v>
      </c>
      <c r="H4215">
        <v>2</v>
      </c>
      <c r="I4215" t="str">
        <f t="shared" si="131"/>
        <v>YES</v>
      </c>
      <c r="J4215">
        <v>17</v>
      </c>
      <c r="K4215">
        <v>7</v>
      </c>
      <c r="L4215">
        <v>2015</v>
      </c>
      <c r="M4215" s="3">
        <v>19.759070349999998</v>
      </c>
      <c r="N4215" s="3">
        <v>80.162280730000006</v>
      </c>
      <c r="O4215" s="3">
        <v>0.306307106</v>
      </c>
      <c r="P4215" s="3">
        <v>303.64499999999998</v>
      </c>
      <c r="Q4215" s="7">
        <f>(P4215-MIN($P4215:P13199))/(MAX($P4215:$P13199)-MIN($P4215:P13199))</f>
        <v>0.63745709640512993</v>
      </c>
    </row>
    <row r="4216" spans="1:17" x14ac:dyDescent="0.25">
      <c r="A4216">
        <v>4214</v>
      </c>
      <c r="B4216" t="s">
        <v>265</v>
      </c>
      <c r="C4216" t="s">
        <v>91</v>
      </c>
      <c r="D4216" t="s">
        <v>450</v>
      </c>
      <c r="E4216" t="s">
        <v>17</v>
      </c>
      <c r="F4216">
        <v>35</v>
      </c>
      <c r="G4216" t="str">
        <f t="shared" si="130"/>
        <v>MID</v>
      </c>
      <c r="H4216">
        <v>0</v>
      </c>
      <c r="I4216" t="str">
        <f t="shared" si="131"/>
        <v>NO</v>
      </c>
      <c r="J4216">
        <v>22</v>
      </c>
      <c r="K4216">
        <v>8</v>
      </c>
      <c r="L4216">
        <v>2015</v>
      </c>
      <c r="M4216" s="3">
        <v>14.475293600000001</v>
      </c>
      <c r="N4216" s="3">
        <v>78.821686099999994</v>
      </c>
      <c r="O4216" s="3">
        <v>0.30228696900000002</v>
      </c>
      <c r="P4216" s="3">
        <v>312.68</v>
      </c>
      <c r="Q4216" s="7">
        <f>(P4216-MIN($P4216:P13200))/(MAX($P4216:$P13200)-MIN($P4216:P13200))</f>
        <v>0.77346901908833621</v>
      </c>
    </row>
    <row r="4217" spans="1:17" x14ac:dyDescent="0.25">
      <c r="A4217">
        <v>4215</v>
      </c>
      <c r="B4217" t="s">
        <v>265</v>
      </c>
      <c r="C4217" t="s">
        <v>91</v>
      </c>
      <c r="D4217" t="s">
        <v>709</v>
      </c>
      <c r="E4217" t="s">
        <v>21</v>
      </c>
      <c r="F4217">
        <v>11</v>
      </c>
      <c r="G4217" t="str">
        <f t="shared" si="130"/>
        <v>LOW</v>
      </c>
      <c r="H4217">
        <v>0</v>
      </c>
      <c r="I4217" t="str">
        <f t="shared" si="131"/>
        <v>NO</v>
      </c>
      <c r="J4217">
        <v>19</v>
      </c>
      <c r="K4217">
        <v>8</v>
      </c>
      <c r="L4217">
        <v>2015</v>
      </c>
      <c r="M4217" s="3">
        <v>13.4923257</v>
      </c>
      <c r="N4217" s="3">
        <v>79.202539000000002</v>
      </c>
      <c r="O4217" s="3">
        <v>0.21509214700000001</v>
      </c>
      <c r="P4217" s="3">
        <v>309.38</v>
      </c>
      <c r="Q4217" s="7">
        <f>(P4217-MIN($P4217:P13201))/(MAX($P4217:$P13201)-MIN($P4217:P13201))</f>
        <v>0.72379117239718171</v>
      </c>
    </row>
    <row r="4218" spans="1:17" x14ac:dyDescent="0.25">
      <c r="A4218">
        <v>4216</v>
      </c>
      <c r="B4218" t="s">
        <v>265</v>
      </c>
      <c r="C4218" t="s">
        <v>91</v>
      </c>
      <c r="D4218" t="s">
        <v>709</v>
      </c>
      <c r="E4218" t="s">
        <v>55</v>
      </c>
      <c r="F4218">
        <v>13</v>
      </c>
      <c r="G4218" t="str">
        <f t="shared" si="130"/>
        <v>LOW</v>
      </c>
      <c r="H4218">
        <v>0</v>
      </c>
      <c r="I4218" t="str">
        <f t="shared" si="131"/>
        <v>NO</v>
      </c>
      <c r="J4218">
        <v>20</v>
      </c>
      <c r="K4218">
        <v>8</v>
      </c>
      <c r="L4218">
        <v>2015</v>
      </c>
      <c r="M4218" s="3">
        <v>13.4923257</v>
      </c>
      <c r="N4218" s="3">
        <v>79.202539000000002</v>
      </c>
      <c r="O4218" s="3">
        <v>0.217519348</v>
      </c>
      <c r="P4218" s="3">
        <v>308.57333340000002</v>
      </c>
      <c r="Q4218" s="7">
        <f>(P4218-MIN($P4218:P13202))/(MAX($P4218:$P13202)-MIN($P4218:P13202))</f>
        <v>0.71164769976515951</v>
      </c>
    </row>
    <row r="4219" spans="1:17" x14ac:dyDescent="0.25">
      <c r="A4219">
        <v>4217</v>
      </c>
      <c r="B4219" t="s">
        <v>265</v>
      </c>
      <c r="C4219" t="s">
        <v>129</v>
      </c>
      <c r="D4219" t="s">
        <v>448</v>
      </c>
      <c r="E4219" t="s">
        <v>62</v>
      </c>
      <c r="F4219">
        <v>38</v>
      </c>
      <c r="G4219" t="str">
        <f t="shared" si="130"/>
        <v>MID</v>
      </c>
      <c r="H4219">
        <v>0</v>
      </c>
      <c r="I4219" t="str">
        <f t="shared" si="131"/>
        <v>NO</v>
      </c>
      <c r="J4219">
        <v>18</v>
      </c>
      <c r="K4219">
        <v>8</v>
      </c>
      <c r="L4219">
        <v>2015</v>
      </c>
      <c r="M4219" s="3">
        <v>28.3</v>
      </c>
      <c r="N4219" s="3">
        <v>95.15</v>
      </c>
      <c r="O4219" s="3">
        <v>3.0542305029999999</v>
      </c>
      <c r="P4219" s="3">
        <v>298.36</v>
      </c>
      <c r="Q4219" s="7">
        <f>(P4219-MIN($P4219:P13203))/(MAX($P4219:$P13203)-MIN($P4219:P13203))</f>
        <v>0.55789727223459995</v>
      </c>
    </row>
    <row r="4220" spans="1:17" x14ac:dyDescent="0.25">
      <c r="A4220">
        <v>4218</v>
      </c>
      <c r="B4220" t="s">
        <v>265</v>
      </c>
      <c r="C4220" t="s">
        <v>346</v>
      </c>
      <c r="D4220" t="s">
        <v>519</v>
      </c>
      <c r="E4220" t="s">
        <v>17</v>
      </c>
      <c r="F4220">
        <v>15</v>
      </c>
      <c r="G4220" t="str">
        <f t="shared" si="130"/>
        <v>LOW</v>
      </c>
      <c r="H4220">
        <v>0</v>
      </c>
      <c r="I4220" t="str">
        <f t="shared" si="131"/>
        <v>NO</v>
      </c>
      <c r="J4220">
        <v>20</v>
      </c>
      <c r="K4220">
        <v>8</v>
      </c>
      <c r="L4220">
        <v>2015</v>
      </c>
      <c r="M4220" s="3">
        <v>25.832641649999999</v>
      </c>
      <c r="N4220" s="3">
        <v>86.614892830000002</v>
      </c>
      <c r="O4220" s="3">
        <v>1.235795682</v>
      </c>
      <c r="P4220" s="3">
        <v>295.56666660000002</v>
      </c>
      <c r="Q4220" s="7">
        <f>(P4220-MIN($P4220:P13204))/(MAX($P4220:$P13204)-MIN($P4220:P13204))</f>
        <v>0.51584673029445427</v>
      </c>
    </row>
    <row r="4221" spans="1:17" x14ac:dyDescent="0.25">
      <c r="A4221">
        <v>4219</v>
      </c>
      <c r="B4221" t="s">
        <v>265</v>
      </c>
      <c r="C4221" t="s">
        <v>336</v>
      </c>
      <c r="D4221" t="s">
        <v>336</v>
      </c>
      <c r="E4221" t="s">
        <v>62</v>
      </c>
      <c r="F4221">
        <v>2</v>
      </c>
      <c r="G4221" t="str">
        <f t="shared" si="130"/>
        <v>LOW</v>
      </c>
      <c r="H4221">
        <v>0</v>
      </c>
      <c r="I4221" t="str">
        <f t="shared" si="131"/>
        <v>NO</v>
      </c>
      <c r="J4221">
        <v>22</v>
      </c>
      <c r="K4221">
        <v>8</v>
      </c>
      <c r="L4221">
        <v>2015</v>
      </c>
      <c r="M4221" s="3">
        <v>20.271252100000002</v>
      </c>
      <c r="N4221" s="3">
        <v>73.001458799999995</v>
      </c>
      <c r="O4221" s="3">
        <v>0.30330707699999998</v>
      </c>
      <c r="P4221" s="3">
        <v>300.20666660000001</v>
      </c>
      <c r="Q4221" s="7">
        <f>(P4221-MIN($P4221:P13205))/(MAX($P4221:$P13205)-MIN($P4221:P13205))</f>
        <v>0.58569679352080439</v>
      </c>
    </row>
    <row r="4222" spans="1:17" x14ac:dyDescent="0.25">
      <c r="A4222">
        <v>4220</v>
      </c>
      <c r="B4222" t="s">
        <v>265</v>
      </c>
      <c r="C4222" t="s">
        <v>34</v>
      </c>
      <c r="D4222" t="s">
        <v>151</v>
      </c>
      <c r="E4222" t="s">
        <v>17</v>
      </c>
      <c r="F4222">
        <v>32</v>
      </c>
      <c r="G4222" t="str">
        <f t="shared" si="130"/>
        <v>MID</v>
      </c>
      <c r="H4222">
        <v>0</v>
      </c>
      <c r="I4222" t="str">
        <f t="shared" si="131"/>
        <v>NO</v>
      </c>
      <c r="J4222">
        <v>20</v>
      </c>
      <c r="K4222">
        <v>8</v>
      </c>
      <c r="L4222">
        <v>2015</v>
      </c>
      <c r="M4222" s="3">
        <v>21.75</v>
      </c>
      <c r="N4222" s="3">
        <v>86.5</v>
      </c>
      <c r="O4222" s="3">
        <v>0.89850013200000001</v>
      </c>
      <c r="P4222" s="3">
        <v>300.44</v>
      </c>
      <c r="Q4222" s="7">
        <f>(P4222-MIN($P4222:P13206))/(MAX($P4222:$P13206)-MIN($P4222:P13206))</f>
        <v>0.58920936954296366</v>
      </c>
    </row>
    <row r="4223" spans="1:17" x14ac:dyDescent="0.25">
      <c r="A4223">
        <v>4221</v>
      </c>
      <c r="B4223" t="s">
        <v>265</v>
      </c>
      <c r="C4223" t="s">
        <v>366</v>
      </c>
      <c r="D4223" t="s">
        <v>574</v>
      </c>
      <c r="E4223" t="s">
        <v>17</v>
      </c>
      <c r="F4223">
        <v>80</v>
      </c>
      <c r="G4223" t="str">
        <f t="shared" si="130"/>
        <v>HIGH</v>
      </c>
      <c r="H4223">
        <v>0</v>
      </c>
      <c r="I4223" t="str">
        <f t="shared" si="131"/>
        <v>NO</v>
      </c>
      <c r="J4223">
        <v>15</v>
      </c>
      <c r="K4223">
        <v>8</v>
      </c>
      <c r="L4223">
        <v>2015</v>
      </c>
      <c r="M4223" s="3">
        <v>34.205005649999997</v>
      </c>
      <c r="N4223" s="3">
        <v>74.362210809999993</v>
      </c>
      <c r="O4223" s="3">
        <v>0.104315739</v>
      </c>
      <c r="P4223" s="3">
        <v>291.80333339999999</v>
      </c>
      <c r="Q4223" s="7">
        <f>(P4223-MIN($P4223:P13207))/(MAX($P4223:$P13207)-MIN($P4223:P13207))</f>
        <v>0.45919391521647462</v>
      </c>
    </row>
    <row r="4224" spans="1:17" x14ac:dyDescent="0.25">
      <c r="A4224">
        <v>4222</v>
      </c>
      <c r="B4224" t="s">
        <v>265</v>
      </c>
      <c r="C4224" t="s">
        <v>45</v>
      </c>
      <c r="D4224" t="s">
        <v>179</v>
      </c>
      <c r="E4224" t="s">
        <v>62</v>
      </c>
      <c r="F4224">
        <v>19</v>
      </c>
      <c r="G4224" t="str">
        <f t="shared" si="130"/>
        <v>LOW</v>
      </c>
      <c r="H4224">
        <v>0</v>
      </c>
      <c r="I4224" t="str">
        <f t="shared" si="131"/>
        <v>NO</v>
      </c>
      <c r="J4224">
        <v>18</v>
      </c>
      <c r="K4224">
        <v>8</v>
      </c>
      <c r="L4224">
        <v>2015</v>
      </c>
      <c r="M4224" s="3">
        <v>13.1367201</v>
      </c>
      <c r="N4224" s="3">
        <v>78.133724599999994</v>
      </c>
      <c r="O4224" s="3">
        <v>0.35249376500000001</v>
      </c>
      <c r="P4224" s="3">
        <v>307.14999999999998</v>
      </c>
      <c r="Q4224" s="7">
        <f>(P4224-MIN($P4224:P13208))/(MAX($P4224:$P13208)-MIN($P4224:P13208))</f>
        <v>0.69022099114831048</v>
      </c>
    </row>
    <row r="4225" spans="1:17" x14ac:dyDescent="0.25">
      <c r="A4225">
        <v>4223</v>
      </c>
      <c r="B4225" t="s">
        <v>265</v>
      </c>
      <c r="C4225" t="s">
        <v>45</v>
      </c>
      <c r="D4225" t="s">
        <v>109</v>
      </c>
      <c r="E4225" t="s">
        <v>62</v>
      </c>
      <c r="F4225">
        <v>18</v>
      </c>
      <c r="G4225" t="str">
        <f t="shared" si="130"/>
        <v>LOW</v>
      </c>
      <c r="H4225">
        <v>0</v>
      </c>
      <c r="I4225" t="str">
        <f t="shared" si="131"/>
        <v>NO</v>
      </c>
      <c r="J4225">
        <v>14</v>
      </c>
      <c r="K4225">
        <v>8</v>
      </c>
      <c r="L4225">
        <v>2015</v>
      </c>
      <c r="M4225" s="3">
        <v>13.3400771</v>
      </c>
      <c r="N4225" s="3">
        <v>77.100620800000002</v>
      </c>
      <c r="O4225" s="3">
        <v>0.38107098900000003</v>
      </c>
      <c r="P4225" s="3">
        <v>304.77</v>
      </c>
      <c r="Q4225" s="7">
        <f>(P4225-MIN($P4225:P13209))/(MAX($P4225:$P13209)-MIN($P4225:P13209))</f>
        <v>0.65439272595893261</v>
      </c>
    </row>
    <row r="4226" spans="1:17" x14ac:dyDescent="0.25">
      <c r="A4226">
        <v>4224</v>
      </c>
      <c r="B4226" t="s">
        <v>265</v>
      </c>
      <c r="C4226" t="s">
        <v>45</v>
      </c>
      <c r="D4226" t="s">
        <v>549</v>
      </c>
      <c r="E4226" t="s">
        <v>62</v>
      </c>
      <c r="F4226">
        <v>20</v>
      </c>
      <c r="G4226" t="str">
        <f t="shared" si="130"/>
        <v>LOW</v>
      </c>
      <c r="H4226">
        <v>0</v>
      </c>
      <c r="I4226" t="str">
        <f t="shared" si="131"/>
        <v>NO</v>
      </c>
      <c r="J4226">
        <v>20</v>
      </c>
      <c r="K4226">
        <v>8</v>
      </c>
      <c r="L4226">
        <v>2015</v>
      </c>
      <c r="M4226" s="3">
        <v>15.4206667</v>
      </c>
      <c r="N4226" s="3">
        <v>75.622564400000002</v>
      </c>
      <c r="O4226" s="3">
        <v>0.17558673599999999</v>
      </c>
      <c r="P4226" s="3">
        <v>308.9133334</v>
      </c>
      <c r="Q4226" s="7">
        <f>(P4226-MIN($P4226:P13210))/(MAX($P4226:$P13210)-MIN($P4226:P13210))</f>
        <v>0.7167660233636417</v>
      </c>
    </row>
    <row r="4227" spans="1:17" x14ac:dyDescent="0.25">
      <c r="A4227">
        <v>4225</v>
      </c>
      <c r="B4227" t="s">
        <v>265</v>
      </c>
      <c r="C4227" t="s">
        <v>95</v>
      </c>
      <c r="D4227" t="s">
        <v>584</v>
      </c>
      <c r="E4227" t="s">
        <v>21</v>
      </c>
      <c r="F4227">
        <v>20</v>
      </c>
      <c r="G4227" t="str">
        <f t="shared" ref="G4227:G4290" si="132">IF(F4227&gt;=80,"HIGH",IF(F4227&lt;=30,"LOW",IF(F4227&gt;30,"MID")))</f>
        <v>LOW</v>
      </c>
      <c r="H4227">
        <v>0</v>
      </c>
      <c r="I4227" t="str">
        <f t="shared" ref="I4227:I4290" si="133">IF(H4227=0,"NO","YES")</f>
        <v>NO</v>
      </c>
      <c r="J4227">
        <v>21</v>
      </c>
      <c r="K4227">
        <v>8</v>
      </c>
      <c r="L4227">
        <v>2015</v>
      </c>
      <c r="M4227" s="3">
        <v>24.5</v>
      </c>
      <c r="N4227" s="3">
        <v>80.25</v>
      </c>
      <c r="O4227" s="3">
        <v>0.79353551899999997</v>
      </c>
      <c r="P4227" s="3">
        <v>299.83999999999997</v>
      </c>
      <c r="Q4227" s="7">
        <f>(P4227-MIN($P4227:P13211))/(MAX($P4227:$P13211)-MIN($P4227:P13211))</f>
        <v>0.58017703378093521</v>
      </c>
    </row>
    <row r="4228" spans="1:17" x14ac:dyDescent="0.25">
      <c r="A4228">
        <v>4226</v>
      </c>
      <c r="B4228" t="s">
        <v>265</v>
      </c>
      <c r="C4228" t="s">
        <v>95</v>
      </c>
      <c r="D4228" t="s">
        <v>148</v>
      </c>
      <c r="E4228" t="s">
        <v>21</v>
      </c>
      <c r="F4228">
        <v>9</v>
      </c>
      <c r="G4228" t="str">
        <f t="shared" si="132"/>
        <v>LOW</v>
      </c>
      <c r="H4228">
        <v>1</v>
      </c>
      <c r="I4228" t="str">
        <f t="shared" si="133"/>
        <v>YES</v>
      </c>
      <c r="J4228">
        <v>18</v>
      </c>
      <c r="K4228">
        <v>8</v>
      </c>
      <c r="L4228">
        <v>2015</v>
      </c>
      <c r="M4228" s="3">
        <v>25.665661100000001</v>
      </c>
      <c r="N4228" s="3">
        <v>76.695484300000004</v>
      </c>
      <c r="O4228" s="3">
        <v>0.83038856000000005</v>
      </c>
      <c r="P4228" s="3">
        <v>301.98</v>
      </c>
      <c r="Q4228" s="7">
        <f>(P4228-MIN($P4228:P13212))/(MAX($P4228:$P13212)-MIN($P4228:P13212))</f>
        <v>0.61239236466550262</v>
      </c>
    </row>
    <row r="4229" spans="1:17" x14ac:dyDescent="0.25">
      <c r="A4229">
        <v>4227</v>
      </c>
      <c r="B4229" t="s">
        <v>265</v>
      </c>
      <c r="C4229" t="s">
        <v>19</v>
      </c>
      <c r="D4229" t="s">
        <v>20</v>
      </c>
      <c r="E4229" t="s">
        <v>17</v>
      </c>
      <c r="F4229">
        <v>54</v>
      </c>
      <c r="G4229" t="str">
        <f t="shared" si="132"/>
        <v>MID</v>
      </c>
      <c r="H4229">
        <v>0</v>
      </c>
      <c r="I4229" t="str">
        <f t="shared" si="133"/>
        <v>NO</v>
      </c>
      <c r="J4229">
        <v>14</v>
      </c>
      <c r="K4229">
        <v>8</v>
      </c>
      <c r="L4229">
        <v>2015</v>
      </c>
      <c r="M4229" s="3">
        <v>19.759070349999998</v>
      </c>
      <c r="N4229" s="3">
        <v>80.162280730000006</v>
      </c>
      <c r="O4229" s="3">
        <v>1.3972080039999999</v>
      </c>
      <c r="P4229" s="3">
        <v>302.94</v>
      </c>
      <c r="Q4229" s="7">
        <f>(P4229-MIN($P4229:P13213))/(MAX($P4229:$P13213)-MIN($P4229:P13213))</f>
        <v>0.62684410188474726</v>
      </c>
    </row>
    <row r="4230" spans="1:17" x14ac:dyDescent="0.25">
      <c r="A4230">
        <v>4228</v>
      </c>
      <c r="B4230" t="s">
        <v>265</v>
      </c>
      <c r="C4230" t="s">
        <v>34</v>
      </c>
      <c r="D4230" t="s">
        <v>71</v>
      </c>
      <c r="E4230" t="s">
        <v>17</v>
      </c>
      <c r="F4230">
        <v>50</v>
      </c>
      <c r="G4230" t="str">
        <f t="shared" si="132"/>
        <v>MID</v>
      </c>
      <c r="H4230">
        <v>1</v>
      </c>
      <c r="I4230" t="str">
        <f t="shared" si="133"/>
        <v>YES</v>
      </c>
      <c r="J4230">
        <v>13</v>
      </c>
      <c r="K4230">
        <v>8</v>
      </c>
      <c r="L4230">
        <v>2015</v>
      </c>
      <c r="M4230" s="3">
        <v>19.4129711</v>
      </c>
      <c r="N4230" s="3">
        <v>85.047104059999995</v>
      </c>
      <c r="O4230" s="3">
        <v>0</v>
      </c>
      <c r="P4230" s="3">
        <v>305.25333339999997</v>
      </c>
      <c r="Q4230" s="7">
        <f>(P4230-MIN($P4230:P13214))/(MAX($P4230:$P13214)-MIN($P4230:P13214))</f>
        <v>0.66166877521527012</v>
      </c>
    </row>
    <row r="4231" spans="1:17" x14ac:dyDescent="0.25">
      <c r="A4231">
        <v>4229</v>
      </c>
      <c r="B4231" t="s">
        <v>265</v>
      </c>
      <c r="C4231" t="s">
        <v>23</v>
      </c>
      <c r="D4231" t="s">
        <v>651</v>
      </c>
      <c r="E4231" t="s">
        <v>17</v>
      </c>
      <c r="F4231">
        <v>17</v>
      </c>
      <c r="G4231" t="str">
        <f t="shared" si="132"/>
        <v>LOW</v>
      </c>
      <c r="H4231">
        <v>0</v>
      </c>
      <c r="I4231" t="str">
        <f t="shared" si="133"/>
        <v>NO</v>
      </c>
      <c r="J4231">
        <v>17</v>
      </c>
      <c r="K4231">
        <v>8</v>
      </c>
      <c r="L4231">
        <v>2015</v>
      </c>
      <c r="M4231" s="3">
        <v>12.518883499999999</v>
      </c>
      <c r="N4231" s="3">
        <v>78.220653600000006</v>
      </c>
      <c r="O4231" s="3">
        <v>0.23358075</v>
      </c>
      <c r="P4231" s="3">
        <v>310.95999999999998</v>
      </c>
      <c r="Q4231" s="7">
        <f>(P4231-MIN($P4231:P13215))/(MAX($P4231:$P13215)-MIN($P4231:P13215))</f>
        <v>0.7475763232371887</v>
      </c>
    </row>
    <row r="4232" spans="1:17" x14ac:dyDescent="0.25">
      <c r="A4232">
        <v>4230</v>
      </c>
      <c r="B4232" t="s">
        <v>265</v>
      </c>
      <c r="C4232" t="s">
        <v>23</v>
      </c>
      <c r="D4232" t="s">
        <v>475</v>
      </c>
      <c r="E4232" t="s">
        <v>55</v>
      </c>
      <c r="F4232">
        <v>19</v>
      </c>
      <c r="G4232" t="str">
        <f t="shared" si="132"/>
        <v>LOW</v>
      </c>
      <c r="H4232">
        <v>0</v>
      </c>
      <c r="I4232" t="str">
        <f t="shared" si="133"/>
        <v>NO</v>
      </c>
      <c r="J4232">
        <v>13</v>
      </c>
      <c r="K4232">
        <v>8</v>
      </c>
      <c r="L4232">
        <v>2015</v>
      </c>
      <c r="M4232" s="3">
        <v>9.9696642999999998</v>
      </c>
      <c r="N4232" s="3">
        <v>77.474200490000001</v>
      </c>
      <c r="O4232" s="3">
        <v>1.4436922E-2</v>
      </c>
      <c r="P4232" s="3">
        <v>313.95499999999998</v>
      </c>
      <c r="Q4232" s="7">
        <f>(P4232-MIN($P4232:P13216))/(MAX($P4232:$P13216)-MIN($P4232:P13216))</f>
        <v>0.79266273258264552</v>
      </c>
    </row>
    <row r="4233" spans="1:17" x14ac:dyDescent="0.25">
      <c r="A4233">
        <v>4231</v>
      </c>
      <c r="B4233" t="s">
        <v>265</v>
      </c>
      <c r="C4233" t="s">
        <v>30</v>
      </c>
      <c r="D4233" t="s">
        <v>301</v>
      </c>
      <c r="E4233" t="s">
        <v>17</v>
      </c>
      <c r="F4233">
        <v>15</v>
      </c>
      <c r="G4233" t="str">
        <f t="shared" si="132"/>
        <v>LOW</v>
      </c>
      <c r="H4233">
        <v>1</v>
      </c>
      <c r="I4233" t="str">
        <f t="shared" si="133"/>
        <v>YES</v>
      </c>
      <c r="J4233">
        <v>15</v>
      </c>
      <c r="K4233">
        <v>8</v>
      </c>
      <c r="L4233">
        <v>2015</v>
      </c>
      <c r="M4233" s="3">
        <v>25.126577699999999</v>
      </c>
      <c r="N4233" s="3">
        <v>83.249655770000004</v>
      </c>
      <c r="O4233" s="3">
        <v>0.56673658199999999</v>
      </c>
      <c r="P4233" s="3">
        <v>303.15600000000001</v>
      </c>
      <c r="Q4233" s="7">
        <f>(P4233-MIN($P4233:P13217))/(MAX($P4233:$P13217)-MIN($P4233:P13217))</f>
        <v>0.63009574275907743</v>
      </c>
    </row>
    <row r="4234" spans="1:17" x14ac:dyDescent="0.25">
      <c r="A4234">
        <v>4232</v>
      </c>
      <c r="B4234" t="s">
        <v>265</v>
      </c>
      <c r="C4234" t="s">
        <v>38</v>
      </c>
      <c r="D4234" t="s">
        <v>410</v>
      </c>
      <c r="E4234" t="s">
        <v>77</v>
      </c>
      <c r="F4234">
        <v>34</v>
      </c>
      <c r="G4234" t="str">
        <f t="shared" si="132"/>
        <v>MID</v>
      </c>
      <c r="H4234">
        <v>0</v>
      </c>
      <c r="I4234" t="str">
        <f t="shared" si="133"/>
        <v>NO</v>
      </c>
      <c r="J4234">
        <v>17</v>
      </c>
      <c r="K4234">
        <v>8</v>
      </c>
      <c r="L4234">
        <v>2015</v>
      </c>
      <c r="M4234" s="3">
        <v>23.13195425</v>
      </c>
      <c r="N4234" s="3">
        <v>87.207397200000003</v>
      </c>
      <c r="O4234" s="3">
        <v>0.66868450899999998</v>
      </c>
      <c r="P4234" s="3">
        <v>302.64</v>
      </c>
      <c r="Q4234" s="7">
        <f>(P4234-MIN($P4234:P13218))/(MAX($P4234:$P13218)-MIN($P4234:P13218))</f>
        <v>0.62232793400373299</v>
      </c>
    </row>
    <row r="4235" spans="1:17" x14ac:dyDescent="0.25">
      <c r="A4235">
        <v>4233</v>
      </c>
      <c r="B4235" t="s">
        <v>265</v>
      </c>
      <c r="C4235" t="s">
        <v>38</v>
      </c>
      <c r="D4235" t="s">
        <v>76</v>
      </c>
      <c r="E4235" t="s">
        <v>17</v>
      </c>
      <c r="F4235">
        <v>30</v>
      </c>
      <c r="G4235" t="str">
        <f t="shared" si="132"/>
        <v>LOW</v>
      </c>
      <c r="H4235">
        <v>0</v>
      </c>
      <c r="I4235" t="str">
        <f t="shared" si="133"/>
        <v>NO</v>
      </c>
      <c r="J4235">
        <v>18</v>
      </c>
      <c r="K4235">
        <v>8</v>
      </c>
      <c r="L4235">
        <v>2015</v>
      </c>
      <c r="M4235" s="3">
        <v>22.905211399999999</v>
      </c>
      <c r="N4235" s="3">
        <v>88.376063900000005</v>
      </c>
      <c r="O4235" s="3">
        <v>0.68297239799999998</v>
      </c>
      <c r="P4235" s="3">
        <v>303.06</v>
      </c>
      <c r="Q4235" s="7">
        <f>(P4235-MIN($P4235:P13219))/(MAX($P4235:$P13219)-MIN($P4235:P13219))</f>
        <v>0.62865056903715288</v>
      </c>
    </row>
    <row r="4236" spans="1:17" x14ac:dyDescent="0.25">
      <c r="A4236">
        <v>4234</v>
      </c>
      <c r="B4236" t="s">
        <v>265</v>
      </c>
      <c r="C4236" t="s">
        <v>38</v>
      </c>
      <c r="D4236" t="s">
        <v>412</v>
      </c>
      <c r="E4236" t="s">
        <v>17</v>
      </c>
      <c r="F4236">
        <v>76</v>
      </c>
      <c r="G4236" t="str">
        <f t="shared" si="132"/>
        <v>MID</v>
      </c>
      <c r="H4236">
        <v>0</v>
      </c>
      <c r="I4236" t="str">
        <f t="shared" si="133"/>
        <v>NO</v>
      </c>
      <c r="J4236">
        <v>23</v>
      </c>
      <c r="K4236">
        <v>8</v>
      </c>
      <c r="L4236">
        <v>2015</v>
      </c>
      <c r="M4236" s="3">
        <v>23.484541249999999</v>
      </c>
      <c r="N4236" s="3">
        <v>88.556763070000002</v>
      </c>
      <c r="O4236" s="3">
        <v>0.50871724900000004</v>
      </c>
      <c r="P4236" s="3">
        <v>304.51953054996898</v>
      </c>
      <c r="Q4236" s="7">
        <f>(P4236-MIN($P4236:P13220))/(MAX($P4236:$P13220)-MIN($P4236:P13220))</f>
        <v>0.65062218567424834</v>
      </c>
    </row>
    <row r="4237" spans="1:17" x14ac:dyDescent="0.25">
      <c r="A4237">
        <v>4235</v>
      </c>
      <c r="B4237" t="s">
        <v>265</v>
      </c>
      <c r="C4237" t="s">
        <v>38</v>
      </c>
      <c r="D4237" t="s">
        <v>220</v>
      </c>
      <c r="E4237" t="s">
        <v>17</v>
      </c>
      <c r="F4237">
        <v>19</v>
      </c>
      <c r="G4237" t="str">
        <f t="shared" si="132"/>
        <v>LOW</v>
      </c>
      <c r="H4237">
        <v>0</v>
      </c>
      <c r="I4237" t="str">
        <f t="shared" si="133"/>
        <v>NO</v>
      </c>
      <c r="J4237">
        <v>13</v>
      </c>
      <c r="K4237">
        <v>8</v>
      </c>
      <c r="L4237">
        <v>2015</v>
      </c>
      <c r="M4237" s="3">
        <v>24</v>
      </c>
      <c r="N4237" s="3">
        <v>87.583332999999996</v>
      </c>
      <c r="O4237" s="3">
        <v>0.68436709299999998</v>
      </c>
      <c r="P4237" s="3">
        <v>303.17</v>
      </c>
      <c r="Q4237" s="7">
        <f>(P4237-MIN($P4237:P13221))/(MAX($P4237:$P13221)-MIN($P4237:P13221))</f>
        <v>0.63030649726019161</v>
      </c>
    </row>
    <row r="4238" spans="1:17" x14ac:dyDescent="0.25">
      <c r="A4238">
        <v>4236</v>
      </c>
      <c r="B4238" t="s">
        <v>265</v>
      </c>
      <c r="C4238" t="s">
        <v>120</v>
      </c>
      <c r="D4238" t="s">
        <v>770</v>
      </c>
      <c r="E4238" t="s">
        <v>17</v>
      </c>
      <c r="F4238">
        <v>36</v>
      </c>
      <c r="G4238" t="str">
        <f t="shared" si="132"/>
        <v>MID</v>
      </c>
      <c r="H4238">
        <v>0</v>
      </c>
      <c r="I4238" t="str">
        <f t="shared" si="133"/>
        <v>NO</v>
      </c>
      <c r="J4238">
        <v>5</v>
      </c>
      <c r="K4238">
        <v>8</v>
      </c>
      <c r="L4238">
        <v>2015</v>
      </c>
      <c r="M4238" s="3">
        <v>26</v>
      </c>
      <c r="N4238" s="3">
        <v>93.5</v>
      </c>
      <c r="O4238" s="3">
        <v>0.97210184099999997</v>
      </c>
      <c r="P4238" s="3">
        <v>301.56</v>
      </c>
      <c r="Q4238" s="7">
        <f>(P4238-MIN($P4238:P13222))/(MAX($P4238:$P13222)-MIN($P4238:P13222))</f>
        <v>0.60606972963208272</v>
      </c>
    </row>
    <row r="4239" spans="1:17" x14ac:dyDescent="0.25">
      <c r="A4239">
        <v>4237</v>
      </c>
      <c r="B4239" t="s">
        <v>265</v>
      </c>
      <c r="C4239" t="s">
        <v>346</v>
      </c>
      <c r="D4239" t="s">
        <v>615</v>
      </c>
      <c r="E4239" t="s">
        <v>17</v>
      </c>
      <c r="F4239">
        <v>14</v>
      </c>
      <c r="G4239" t="str">
        <f t="shared" si="132"/>
        <v>LOW</v>
      </c>
      <c r="H4239">
        <v>0</v>
      </c>
      <c r="I4239" t="str">
        <f t="shared" si="133"/>
        <v>NO</v>
      </c>
      <c r="J4239">
        <v>30</v>
      </c>
      <c r="K4239">
        <v>7</v>
      </c>
      <c r="L4239">
        <v>2015</v>
      </c>
      <c r="M4239" s="3">
        <v>24.818124000000001</v>
      </c>
      <c r="N4239" s="3">
        <v>85.518556230000002</v>
      </c>
      <c r="O4239" s="3">
        <v>0.64664474000000005</v>
      </c>
      <c r="P4239" s="3">
        <v>303.68666660000002</v>
      </c>
      <c r="Q4239" s="7">
        <f>(P4239-MIN($P4239:P13223))/(MAX($P4239:$P13223)-MIN($P4239:P13223))</f>
        <v>0.63808434094056743</v>
      </c>
    </row>
    <row r="4240" spans="1:17" x14ac:dyDescent="0.25">
      <c r="A4240">
        <v>4238</v>
      </c>
      <c r="B4240" t="s">
        <v>265</v>
      </c>
      <c r="C4240" t="s">
        <v>346</v>
      </c>
      <c r="D4240" t="s">
        <v>569</v>
      </c>
      <c r="E4240" t="s">
        <v>17</v>
      </c>
      <c r="F4240">
        <v>28</v>
      </c>
      <c r="G4240" t="str">
        <f t="shared" si="132"/>
        <v>LOW</v>
      </c>
      <c r="H4240">
        <v>0</v>
      </c>
      <c r="I4240" t="str">
        <f t="shared" si="133"/>
        <v>NO</v>
      </c>
      <c r="J4240">
        <v>31</v>
      </c>
      <c r="K4240">
        <v>7</v>
      </c>
      <c r="L4240">
        <v>2015</v>
      </c>
      <c r="M4240" s="3">
        <v>25.6093239</v>
      </c>
      <c r="N4240" s="3">
        <v>85.123525200000003</v>
      </c>
      <c r="O4240" s="3">
        <v>0.14343065799999999</v>
      </c>
      <c r="P4240" s="3">
        <v>303.67</v>
      </c>
      <c r="Q4240" s="7">
        <f>(P4240-MIN($P4240:P13224))/(MAX($P4240:$P13224)-MIN($P4240:P13224))</f>
        <v>0.63783344372854833</v>
      </c>
    </row>
    <row r="4241" spans="1:17" x14ac:dyDescent="0.25">
      <c r="A4241">
        <v>4239</v>
      </c>
      <c r="B4241" t="s">
        <v>265</v>
      </c>
      <c r="C4241" t="s">
        <v>95</v>
      </c>
      <c r="D4241" t="s">
        <v>710</v>
      </c>
      <c r="E4241" t="s">
        <v>77</v>
      </c>
      <c r="F4241">
        <v>6</v>
      </c>
      <c r="G4241" t="str">
        <f t="shared" si="132"/>
        <v>LOW</v>
      </c>
      <c r="H4241">
        <v>0</v>
      </c>
      <c r="I4241" t="str">
        <f t="shared" si="133"/>
        <v>NO</v>
      </c>
      <c r="J4241">
        <v>27</v>
      </c>
      <c r="K4241">
        <v>7</v>
      </c>
      <c r="L4241">
        <v>2015</v>
      </c>
      <c r="M4241" s="3">
        <v>22.766544400000001</v>
      </c>
      <c r="N4241" s="3">
        <v>75.900694400000006</v>
      </c>
      <c r="O4241" s="3">
        <v>1.7021436160000001</v>
      </c>
      <c r="P4241" s="3">
        <v>304.51953054996898</v>
      </c>
      <c r="Q4241" s="7">
        <f>(P4241-MIN($P4241:P13225))/(MAX($P4241:$P13225)-MIN($P4241:P13225))</f>
        <v>0.65062218567424834</v>
      </c>
    </row>
    <row r="4242" spans="1:17" x14ac:dyDescent="0.25">
      <c r="A4242">
        <v>4240</v>
      </c>
      <c r="B4242" t="s">
        <v>265</v>
      </c>
      <c r="C4242" t="s">
        <v>113</v>
      </c>
      <c r="D4242" t="s">
        <v>461</v>
      </c>
      <c r="E4242" t="s">
        <v>55</v>
      </c>
      <c r="F4242">
        <v>32</v>
      </c>
      <c r="G4242" t="str">
        <f t="shared" si="132"/>
        <v>MID</v>
      </c>
      <c r="H4242">
        <v>0</v>
      </c>
      <c r="I4242" t="str">
        <f t="shared" si="133"/>
        <v>NO</v>
      </c>
      <c r="J4242">
        <v>10</v>
      </c>
      <c r="K4242">
        <v>8</v>
      </c>
      <c r="L4242">
        <v>2015</v>
      </c>
      <c r="M4242" s="3">
        <v>24.91765715</v>
      </c>
      <c r="N4242" s="3">
        <v>76.69627663</v>
      </c>
      <c r="O4242" s="3">
        <v>1.037230616</v>
      </c>
      <c r="P4242" s="3">
        <v>299.98</v>
      </c>
      <c r="Q4242" s="7">
        <f>(P4242-MIN($P4242:P13226))/(MAX($P4242:$P13226)-MIN($P4242:P13226))</f>
        <v>0.58228457879207574</v>
      </c>
    </row>
    <row r="4243" spans="1:17" x14ac:dyDescent="0.25">
      <c r="A4243">
        <v>4241</v>
      </c>
      <c r="B4243" t="s">
        <v>265</v>
      </c>
      <c r="C4243" t="s">
        <v>113</v>
      </c>
      <c r="D4243" t="s">
        <v>625</v>
      </c>
      <c r="E4243" t="s">
        <v>17</v>
      </c>
      <c r="F4243">
        <v>21</v>
      </c>
      <c r="G4243" t="str">
        <f t="shared" si="132"/>
        <v>LOW</v>
      </c>
      <c r="H4243">
        <v>0</v>
      </c>
      <c r="I4243" t="str">
        <f t="shared" si="133"/>
        <v>NO</v>
      </c>
      <c r="J4243">
        <v>6</v>
      </c>
      <c r="K4243">
        <v>8</v>
      </c>
      <c r="L4243">
        <v>2015</v>
      </c>
      <c r="M4243" s="3">
        <v>29.904948900000001</v>
      </c>
      <c r="N4243" s="3">
        <v>73.879293410000002</v>
      </c>
      <c r="O4243" s="3">
        <v>0.85326484700000005</v>
      </c>
      <c r="P4243" s="3">
        <v>303.31</v>
      </c>
      <c r="Q4243" s="7">
        <f>(P4243-MIN($P4243:P13227))/(MAX($P4243:$P13227)-MIN($P4243:P13227))</f>
        <v>0.63241404227133124</v>
      </c>
    </row>
    <row r="4244" spans="1:17" x14ac:dyDescent="0.25">
      <c r="A4244">
        <v>4242</v>
      </c>
      <c r="B4244" t="s">
        <v>265</v>
      </c>
      <c r="C4244" t="s">
        <v>30</v>
      </c>
      <c r="D4244" t="s">
        <v>771</v>
      </c>
      <c r="E4244" t="s">
        <v>55</v>
      </c>
      <c r="F4244">
        <v>38</v>
      </c>
      <c r="G4244" t="str">
        <f t="shared" si="132"/>
        <v>MID</v>
      </c>
      <c r="H4244">
        <v>1</v>
      </c>
      <c r="I4244" t="str">
        <f t="shared" si="133"/>
        <v>YES</v>
      </c>
      <c r="J4244">
        <v>1</v>
      </c>
      <c r="K4244">
        <v>8</v>
      </c>
      <c r="L4244">
        <v>2015</v>
      </c>
      <c r="M4244" s="3">
        <v>26.4609135</v>
      </c>
      <c r="N4244" s="3">
        <v>80.321758799999998</v>
      </c>
      <c r="O4244" s="3">
        <v>6.0798379E-2</v>
      </c>
      <c r="P4244" s="3">
        <v>304.97500000000002</v>
      </c>
      <c r="Q4244" s="7">
        <f>(P4244-MIN($P4244:P13228))/(MAX($P4244:$P13228)-MIN($P4244:P13228))</f>
        <v>0.65747877401095944</v>
      </c>
    </row>
    <row r="4245" spans="1:17" x14ac:dyDescent="0.25">
      <c r="A4245">
        <v>4243</v>
      </c>
      <c r="B4245" t="s">
        <v>265</v>
      </c>
      <c r="C4245" t="s">
        <v>30</v>
      </c>
      <c r="D4245" t="s">
        <v>301</v>
      </c>
      <c r="E4245" t="s">
        <v>17</v>
      </c>
      <c r="F4245">
        <v>45</v>
      </c>
      <c r="G4245" t="str">
        <f t="shared" si="132"/>
        <v>MID</v>
      </c>
      <c r="H4245">
        <v>0</v>
      </c>
      <c r="I4245" t="str">
        <f t="shared" si="133"/>
        <v>NO</v>
      </c>
      <c r="J4245">
        <v>15</v>
      </c>
      <c r="K4245">
        <v>6</v>
      </c>
      <c r="L4245">
        <v>2015</v>
      </c>
      <c r="M4245" s="3">
        <v>25.126577699999999</v>
      </c>
      <c r="N4245" s="3">
        <v>83.249655770000004</v>
      </c>
      <c r="O4245" s="3">
        <v>0.295294469</v>
      </c>
      <c r="P4245" s="3">
        <v>314.78800000000001</v>
      </c>
      <c r="Q4245" s="7">
        <f>(P4245-MIN($P4245:P13229))/(MAX($P4245:$P13229)-MIN($P4245:P13229))</f>
        <v>0.80520262539892817</v>
      </c>
    </row>
    <row r="4246" spans="1:17" x14ac:dyDescent="0.25">
      <c r="A4246">
        <v>4244</v>
      </c>
      <c r="B4246" t="s">
        <v>265</v>
      </c>
      <c r="C4246" t="s">
        <v>433</v>
      </c>
      <c r="D4246" t="s">
        <v>768</v>
      </c>
      <c r="E4246" t="s">
        <v>55</v>
      </c>
      <c r="F4246">
        <v>477</v>
      </c>
      <c r="G4246" t="str">
        <f t="shared" si="132"/>
        <v>HIGH</v>
      </c>
      <c r="H4246">
        <v>2</v>
      </c>
      <c r="I4246" t="str">
        <f t="shared" si="133"/>
        <v>YES</v>
      </c>
      <c r="J4246">
        <v>1</v>
      </c>
      <c r="K4246">
        <v>1</v>
      </c>
      <c r="L4246">
        <v>2015</v>
      </c>
      <c r="M4246" s="3">
        <v>28.613895400000001</v>
      </c>
      <c r="N4246" s="3">
        <v>77.209005700000006</v>
      </c>
      <c r="O4246" s="3">
        <v>3.1352700000000002E-4</v>
      </c>
      <c r="P4246" s="3">
        <v>289.75333339999997</v>
      </c>
      <c r="Q4246" s="7">
        <f>(P4246-MIN($P4246:P13230))/(MAX($P4246:$P13230)-MIN($P4246:P13230))</f>
        <v>0.42833343469621188</v>
      </c>
    </row>
    <row r="4247" spans="1:17" x14ac:dyDescent="0.25">
      <c r="A4247">
        <v>4245</v>
      </c>
      <c r="B4247" t="s">
        <v>270</v>
      </c>
      <c r="C4247" t="s">
        <v>91</v>
      </c>
      <c r="D4247" t="s">
        <v>450</v>
      </c>
      <c r="E4247" t="s">
        <v>17</v>
      </c>
      <c r="F4247">
        <v>23</v>
      </c>
      <c r="G4247" t="str">
        <f t="shared" si="132"/>
        <v>LOW</v>
      </c>
      <c r="H4247">
        <v>0</v>
      </c>
      <c r="I4247" t="str">
        <f t="shared" si="133"/>
        <v>NO</v>
      </c>
      <c r="J4247">
        <v>27</v>
      </c>
      <c r="K4247">
        <v>8</v>
      </c>
      <c r="L4247">
        <v>2015</v>
      </c>
      <c r="M4247" s="3">
        <v>14.475293600000001</v>
      </c>
      <c r="N4247" s="3">
        <v>78.821686099999994</v>
      </c>
      <c r="O4247" s="3">
        <v>0.131455193</v>
      </c>
      <c r="P4247" s="3">
        <v>305.06</v>
      </c>
      <c r="Q4247" s="7">
        <f>(P4247-MIN($P4247:P13231))/(MAX($P4247:$P13231)-MIN($P4247:P13231))</f>
        <v>0.65875835491057977</v>
      </c>
    </row>
    <row r="4248" spans="1:17" x14ac:dyDescent="0.25">
      <c r="A4248">
        <v>4246</v>
      </c>
      <c r="B4248" t="s">
        <v>270</v>
      </c>
      <c r="C4248" t="s">
        <v>346</v>
      </c>
      <c r="D4248" t="s">
        <v>772</v>
      </c>
      <c r="E4248" t="s">
        <v>17</v>
      </c>
      <c r="F4248">
        <v>9</v>
      </c>
      <c r="G4248" t="str">
        <f t="shared" si="132"/>
        <v>LOW</v>
      </c>
      <c r="H4248">
        <v>2</v>
      </c>
      <c r="I4248" t="str">
        <f t="shared" si="133"/>
        <v>YES</v>
      </c>
      <c r="J4248">
        <v>29</v>
      </c>
      <c r="K4248">
        <v>8</v>
      </c>
      <c r="L4248">
        <v>2015</v>
      </c>
      <c r="M4248" s="3">
        <v>26.420726500000001</v>
      </c>
      <c r="N4248" s="3">
        <v>84.374064070000003</v>
      </c>
      <c r="O4248" s="3">
        <v>0.76870981500000002</v>
      </c>
      <c r="P4248" s="3">
        <v>301.06</v>
      </c>
      <c r="Q4248" s="7">
        <f>(P4248-MIN($P4248:P13232))/(MAX($P4248:$P13232)-MIN($P4248:P13232))</f>
        <v>0.598542783163726</v>
      </c>
    </row>
    <row r="4249" spans="1:17" x14ac:dyDescent="0.25">
      <c r="A4249">
        <v>4247</v>
      </c>
      <c r="B4249" t="s">
        <v>270</v>
      </c>
      <c r="C4249" t="s">
        <v>105</v>
      </c>
      <c r="D4249" t="s">
        <v>432</v>
      </c>
      <c r="E4249" t="s">
        <v>17</v>
      </c>
      <c r="F4249">
        <v>34</v>
      </c>
      <c r="G4249" t="str">
        <f t="shared" si="132"/>
        <v>MID</v>
      </c>
      <c r="H4249">
        <v>0</v>
      </c>
      <c r="I4249" t="str">
        <f t="shared" si="133"/>
        <v>NO</v>
      </c>
      <c r="J4249">
        <v>19</v>
      </c>
      <c r="K4249">
        <v>8</v>
      </c>
      <c r="L4249">
        <v>2015</v>
      </c>
      <c r="M4249" s="3">
        <v>22.009084099999999</v>
      </c>
      <c r="N4249" s="3">
        <v>82.578896</v>
      </c>
      <c r="O4249" s="3">
        <v>1.238558853</v>
      </c>
      <c r="P4249" s="3">
        <v>295.58</v>
      </c>
      <c r="Q4249" s="7">
        <f>(P4249-MIN($P4249:P13233))/(MAX($P4249:$P13233)-MIN($P4249:P13233))</f>
        <v>0.51604744987053608</v>
      </c>
    </row>
    <row r="4250" spans="1:17" x14ac:dyDescent="0.25">
      <c r="A4250">
        <v>4248</v>
      </c>
      <c r="B4250" t="s">
        <v>270</v>
      </c>
      <c r="C4250" t="s">
        <v>45</v>
      </c>
      <c r="D4250" t="s">
        <v>197</v>
      </c>
      <c r="E4250" t="s">
        <v>62</v>
      </c>
      <c r="F4250">
        <v>41</v>
      </c>
      <c r="G4250" t="str">
        <f t="shared" si="132"/>
        <v>MID</v>
      </c>
      <c r="H4250">
        <v>0</v>
      </c>
      <c r="I4250" t="str">
        <f t="shared" si="133"/>
        <v>NO</v>
      </c>
      <c r="J4250">
        <v>26</v>
      </c>
      <c r="K4250">
        <v>8</v>
      </c>
      <c r="L4250">
        <v>2015</v>
      </c>
      <c r="M4250" s="3">
        <v>15.454050499999999</v>
      </c>
      <c r="N4250" s="3">
        <v>75.006651599999998</v>
      </c>
      <c r="O4250" s="3">
        <v>0.25207074800000001</v>
      </c>
      <c r="P4250" s="3">
        <v>306.76666660000001</v>
      </c>
      <c r="Q4250" s="7">
        <f>(P4250-MIN($P4250:P13234))/(MAX($P4250:$P13234)-MIN($P4250:P13234))</f>
        <v>0.68445033118564458</v>
      </c>
    </row>
    <row r="4251" spans="1:17" x14ac:dyDescent="0.25">
      <c r="A4251">
        <v>4249</v>
      </c>
      <c r="B4251" t="s">
        <v>270</v>
      </c>
      <c r="C4251" t="s">
        <v>45</v>
      </c>
      <c r="D4251" t="s">
        <v>137</v>
      </c>
      <c r="E4251" t="s">
        <v>77</v>
      </c>
      <c r="F4251">
        <v>7</v>
      </c>
      <c r="G4251" t="str">
        <f t="shared" si="132"/>
        <v>LOW</v>
      </c>
      <c r="H4251">
        <v>2</v>
      </c>
      <c r="I4251" t="str">
        <f t="shared" si="133"/>
        <v>YES</v>
      </c>
      <c r="J4251">
        <v>22</v>
      </c>
      <c r="K4251">
        <v>8</v>
      </c>
      <c r="L4251">
        <v>2015</v>
      </c>
      <c r="M4251" s="3">
        <v>13.341916899999999</v>
      </c>
      <c r="N4251" s="3">
        <v>74.747323199999997</v>
      </c>
      <c r="O4251" s="3">
        <v>0.48233762099999999</v>
      </c>
      <c r="P4251" s="3">
        <v>300.61</v>
      </c>
      <c r="Q4251" s="7">
        <f>(P4251-MIN($P4251:P13235))/(MAX($P4251:$P13235)-MIN($P4251:P13235))</f>
        <v>0.5917685313422052</v>
      </c>
    </row>
    <row r="4252" spans="1:17" x14ac:dyDescent="0.25">
      <c r="A4252">
        <v>4250</v>
      </c>
      <c r="B4252" t="s">
        <v>270</v>
      </c>
      <c r="C4252" t="s">
        <v>19</v>
      </c>
      <c r="D4252" t="s">
        <v>20</v>
      </c>
      <c r="E4252" t="s">
        <v>17</v>
      </c>
      <c r="F4252">
        <v>11</v>
      </c>
      <c r="G4252" t="str">
        <f t="shared" si="132"/>
        <v>LOW</v>
      </c>
      <c r="H4252">
        <v>0</v>
      </c>
      <c r="I4252" t="str">
        <f t="shared" si="133"/>
        <v>NO</v>
      </c>
      <c r="J4252">
        <v>19</v>
      </c>
      <c r="K4252">
        <v>8</v>
      </c>
      <c r="L4252">
        <v>2015</v>
      </c>
      <c r="M4252" s="3">
        <v>19.759070349999998</v>
      </c>
      <c r="N4252" s="3">
        <v>80.162280730000006</v>
      </c>
      <c r="O4252" s="3">
        <v>1.052317661</v>
      </c>
      <c r="P4252" s="3">
        <v>299.5</v>
      </c>
      <c r="Q4252" s="7">
        <f>(P4252-MIN($P4252:P13236))/(MAX($P4252:$P13236)-MIN($P4252:P13236))</f>
        <v>0.57505871018245303</v>
      </c>
    </row>
    <row r="4253" spans="1:17" x14ac:dyDescent="0.25">
      <c r="A4253">
        <v>4251</v>
      </c>
      <c r="B4253" t="s">
        <v>270</v>
      </c>
      <c r="C4253" t="s">
        <v>19</v>
      </c>
      <c r="D4253" t="s">
        <v>149</v>
      </c>
      <c r="E4253" t="s">
        <v>17</v>
      </c>
      <c r="F4253">
        <v>31</v>
      </c>
      <c r="G4253" t="str">
        <f t="shared" si="132"/>
        <v>MID</v>
      </c>
      <c r="H4253">
        <v>0</v>
      </c>
      <c r="I4253" t="str">
        <f t="shared" si="133"/>
        <v>NO</v>
      </c>
      <c r="J4253">
        <v>21</v>
      </c>
      <c r="K4253">
        <v>8</v>
      </c>
      <c r="L4253">
        <v>2015</v>
      </c>
      <c r="M4253" s="3">
        <v>21.149813399999999</v>
      </c>
      <c r="N4253" s="3">
        <v>79.082055600000004</v>
      </c>
      <c r="O4253" s="3">
        <v>0.26098058400000002</v>
      </c>
      <c r="P4253" s="3">
        <v>302.81</v>
      </c>
      <c r="Q4253" s="7">
        <f>(P4253-MIN($P4253:P13237))/(MAX($P4253:$P13237)-MIN($P4253:P13237))</f>
        <v>0.62488709580297452</v>
      </c>
    </row>
    <row r="4254" spans="1:17" x14ac:dyDescent="0.25">
      <c r="A4254">
        <v>4252</v>
      </c>
      <c r="B4254" t="s">
        <v>270</v>
      </c>
      <c r="C4254" t="s">
        <v>95</v>
      </c>
      <c r="D4254" t="s">
        <v>226</v>
      </c>
      <c r="E4254" t="s">
        <v>17</v>
      </c>
      <c r="F4254">
        <v>58</v>
      </c>
      <c r="G4254" t="str">
        <f t="shared" si="132"/>
        <v>MID</v>
      </c>
      <c r="H4254">
        <v>0</v>
      </c>
      <c r="I4254" t="str">
        <f t="shared" si="133"/>
        <v>NO</v>
      </c>
      <c r="J4254">
        <v>24</v>
      </c>
      <c r="K4254">
        <v>8</v>
      </c>
      <c r="L4254">
        <v>2015</v>
      </c>
      <c r="M4254" s="3">
        <v>21.825599</v>
      </c>
      <c r="N4254" s="3">
        <v>75.614182</v>
      </c>
      <c r="O4254" s="3">
        <v>6.8635777999999995E-2</v>
      </c>
      <c r="P4254" s="3">
        <v>302.18666660000002</v>
      </c>
      <c r="Q4254" s="7">
        <f>(P4254-MIN($P4254:P13238))/(MAX($P4254:$P13238)-MIN($P4254:P13238))</f>
        <v>0.61550350153549727</v>
      </c>
    </row>
    <row r="4255" spans="1:17" x14ac:dyDescent="0.25">
      <c r="A4255">
        <v>4253</v>
      </c>
      <c r="B4255" t="s">
        <v>270</v>
      </c>
      <c r="C4255" t="s">
        <v>95</v>
      </c>
      <c r="D4255" t="s">
        <v>111</v>
      </c>
      <c r="E4255" t="s">
        <v>21</v>
      </c>
      <c r="F4255">
        <v>50</v>
      </c>
      <c r="G4255" t="str">
        <f t="shared" si="132"/>
        <v>MID</v>
      </c>
      <c r="H4255">
        <v>0</v>
      </c>
      <c r="I4255" t="str">
        <f t="shared" si="133"/>
        <v>NO</v>
      </c>
      <c r="J4255">
        <v>20</v>
      </c>
      <c r="K4255">
        <v>8</v>
      </c>
      <c r="L4255">
        <v>2015</v>
      </c>
      <c r="M4255" s="3">
        <v>26.166667</v>
      </c>
      <c r="N4255" s="3">
        <v>77.5</v>
      </c>
      <c r="O4255" s="3">
        <v>0.40482082899999999</v>
      </c>
      <c r="P4255" s="3">
        <v>299.08</v>
      </c>
      <c r="Q4255" s="7">
        <f>(P4255-MIN($P4255:P13239))/(MAX($P4255:$P13239)-MIN($P4255:P13239))</f>
        <v>0.56873607514903313</v>
      </c>
    </row>
    <row r="4256" spans="1:17" x14ac:dyDescent="0.25">
      <c r="A4256">
        <v>4254</v>
      </c>
      <c r="B4256" t="s">
        <v>270</v>
      </c>
      <c r="C4256" t="s">
        <v>95</v>
      </c>
      <c r="D4256" t="s">
        <v>726</v>
      </c>
      <c r="E4256" t="s">
        <v>17</v>
      </c>
      <c r="F4256">
        <v>54</v>
      </c>
      <c r="G4256" t="str">
        <f t="shared" si="132"/>
        <v>MID</v>
      </c>
      <c r="H4256">
        <v>0</v>
      </c>
      <c r="I4256" t="str">
        <f t="shared" si="133"/>
        <v>NO</v>
      </c>
      <c r="J4256">
        <v>20</v>
      </c>
      <c r="K4256">
        <v>8</v>
      </c>
      <c r="L4256">
        <v>2015</v>
      </c>
      <c r="M4256" s="3">
        <v>23.370741049999999</v>
      </c>
      <c r="N4256" s="3">
        <v>76.620515269999999</v>
      </c>
      <c r="O4256" s="3">
        <v>0.92112219100000003</v>
      </c>
      <c r="P4256" s="3">
        <v>304.51953054996898</v>
      </c>
      <c r="Q4256" s="7">
        <f>(P4256-MIN($P4256:P13240))/(MAX($P4256:$P13240)-MIN($P4256:P13240))</f>
        <v>0.65062218567424834</v>
      </c>
    </row>
    <row r="4257" spans="1:17" x14ac:dyDescent="0.25">
      <c r="A4257">
        <v>4255</v>
      </c>
      <c r="B4257" t="s">
        <v>270</v>
      </c>
      <c r="C4257" t="s">
        <v>95</v>
      </c>
      <c r="D4257" t="s">
        <v>598</v>
      </c>
      <c r="E4257" t="s">
        <v>21</v>
      </c>
      <c r="F4257">
        <v>14</v>
      </c>
      <c r="G4257" t="str">
        <f t="shared" si="132"/>
        <v>LOW</v>
      </c>
      <c r="H4257">
        <v>0</v>
      </c>
      <c r="I4257" t="str">
        <f t="shared" si="133"/>
        <v>NO</v>
      </c>
      <c r="J4257">
        <v>25</v>
      </c>
      <c r="K4257">
        <v>8</v>
      </c>
      <c r="L4257">
        <v>2015</v>
      </c>
      <c r="M4257" s="3">
        <v>23.643193050000001</v>
      </c>
      <c r="N4257" s="3">
        <v>80.942395219999995</v>
      </c>
      <c r="O4257" s="3">
        <v>0.191371449</v>
      </c>
      <c r="P4257" s="3">
        <v>300.22000000000003</v>
      </c>
      <c r="Q4257" s="7">
        <f>(P4257-MIN($P4257:P13241))/(MAX($P4257:$P13241)-MIN($P4257:P13241))</f>
        <v>0.58589751309688709</v>
      </c>
    </row>
    <row r="4258" spans="1:17" x14ac:dyDescent="0.25">
      <c r="A4258">
        <v>4256</v>
      </c>
      <c r="B4258" t="s">
        <v>270</v>
      </c>
      <c r="C4258" t="s">
        <v>97</v>
      </c>
      <c r="D4258" t="s">
        <v>399</v>
      </c>
      <c r="E4258" t="s">
        <v>77</v>
      </c>
      <c r="F4258">
        <v>18</v>
      </c>
      <c r="G4258" t="str">
        <f t="shared" si="132"/>
        <v>LOW</v>
      </c>
      <c r="H4258">
        <v>0</v>
      </c>
      <c r="I4258" t="str">
        <f t="shared" si="133"/>
        <v>NO</v>
      </c>
      <c r="J4258">
        <v>26</v>
      </c>
      <c r="K4258">
        <v>8</v>
      </c>
      <c r="L4258">
        <v>2015</v>
      </c>
      <c r="M4258" s="3">
        <v>31.60857425</v>
      </c>
      <c r="N4258" s="3">
        <v>75.84644247</v>
      </c>
      <c r="O4258" s="3">
        <v>0.56581282399999999</v>
      </c>
      <c r="P4258" s="3">
        <v>300.4666666</v>
      </c>
      <c r="Q4258" s="7">
        <f>(P4258-MIN($P4258:P13242))/(MAX($P4258:$P13242)-MIN($P4258:P13242))</f>
        <v>0.58961080568434976</v>
      </c>
    </row>
    <row r="4259" spans="1:17" x14ac:dyDescent="0.25">
      <c r="A4259">
        <v>4257</v>
      </c>
      <c r="B4259" t="s">
        <v>270</v>
      </c>
      <c r="C4259" t="s">
        <v>113</v>
      </c>
      <c r="D4259" t="s">
        <v>604</v>
      </c>
      <c r="E4259" t="s">
        <v>17</v>
      </c>
      <c r="F4259">
        <v>61</v>
      </c>
      <c r="G4259" t="str">
        <f t="shared" si="132"/>
        <v>MID</v>
      </c>
      <c r="H4259">
        <v>0</v>
      </c>
      <c r="I4259" t="str">
        <f t="shared" si="133"/>
        <v>NO</v>
      </c>
      <c r="J4259">
        <v>27</v>
      </c>
      <c r="K4259">
        <v>8</v>
      </c>
      <c r="L4259">
        <v>2015</v>
      </c>
      <c r="M4259" s="3">
        <v>27.662825999999999</v>
      </c>
      <c r="N4259" s="3">
        <v>75.027926289999996</v>
      </c>
      <c r="O4259" s="3">
        <v>1.5344787E-2</v>
      </c>
      <c r="P4259" s="3">
        <v>303.58999999999997</v>
      </c>
      <c r="Q4259" s="7">
        <f>(P4259-MIN($P4259:P13243))/(MAX($P4259:$P13243)-MIN($P4259:P13243))</f>
        <v>0.63662913229361062</v>
      </c>
    </row>
    <row r="4260" spans="1:17" x14ac:dyDescent="0.25">
      <c r="A4260">
        <v>4258</v>
      </c>
      <c r="B4260" t="s">
        <v>270</v>
      </c>
      <c r="C4260" t="s">
        <v>23</v>
      </c>
      <c r="D4260" t="s">
        <v>341</v>
      </c>
      <c r="E4260" t="s">
        <v>55</v>
      </c>
      <c r="F4260">
        <v>12</v>
      </c>
      <c r="G4260" t="str">
        <f t="shared" si="132"/>
        <v>LOW</v>
      </c>
      <c r="H4260">
        <v>0</v>
      </c>
      <c r="I4260" t="str">
        <f t="shared" si="133"/>
        <v>NO</v>
      </c>
      <c r="J4260">
        <v>25</v>
      </c>
      <c r="K4260">
        <v>8</v>
      </c>
      <c r="L4260">
        <v>2015</v>
      </c>
      <c r="M4260" s="3">
        <v>12.22721295</v>
      </c>
      <c r="N4260" s="3">
        <v>79.070155549999996</v>
      </c>
      <c r="O4260" s="3">
        <v>0.20008456599999999</v>
      </c>
      <c r="P4260" s="3">
        <v>306.82</v>
      </c>
      <c r="Q4260" s="7">
        <f>(P4260-MIN($P4260:P13244))/(MAX($P4260:$P13244)-MIN($P4260:P13244))</f>
        <v>0.6852532064791953</v>
      </c>
    </row>
    <row r="4261" spans="1:17" x14ac:dyDescent="0.25">
      <c r="A4261">
        <v>4259</v>
      </c>
      <c r="B4261" t="s">
        <v>270</v>
      </c>
      <c r="C4261" t="s">
        <v>23</v>
      </c>
      <c r="D4261" t="s">
        <v>300</v>
      </c>
      <c r="E4261" t="s">
        <v>17</v>
      </c>
      <c r="F4261">
        <v>46</v>
      </c>
      <c r="G4261" t="str">
        <f t="shared" si="132"/>
        <v>MID</v>
      </c>
      <c r="H4261">
        <v>0</v>
      </c>
      <c r="I4261" t="str">
        <f t="shared" si="133"/>
        <v>NO</v>
      </c>
      <c r="J4261">
        <v>30</v>
      </c>
      <c r="K4261">
        <v>8</v>
      </c>
      <c r="L4261">
        <v>2015</v>
      </c>
      <c r="M4261" s="3">
        <v>9.9261152999999993</v>
      </c>
      <c r="N4261" s="3">
        <v>78.114098299999995</v>
      </c>
      <c r="O4261" s="3">
        <v>2.3602557999999999E-2</v>
      </c>
      <c r="P4261" s="3">
        <v>309.54000000000002</v>
      </c>
      <c r="Q4261" s="7">
        <f>(P4261-MIN($P4261:P13245))/(MAX($P4261:$P13245)-MIN($P4261:P13245))</f>
        <v>0.72619979526705625</v>
      </c>
    </row>
    <row r="4262" spans="1:17" x14ac:dyDescent="0.25">
      <c r="A4262">
        <v>4260</v>
      </c>
      <c r="B4262" t="s">
        <v>270</v>
      </c>
      <c r="C4262" t="s">
        <v>30</v>
      </c>
      <c r="D4262" t="s">
        <v>289</v>
      </c>
      <c r="E4262" t="s">
        <v>21</v>
      </c>
      <c r="F4262">
        <v>50</v>
      </c>
      <c r="G4262" t="str">
        <f t="shared" si="132"/>
        <v>MID</v>
      </c>
      <c r="H4262">
        <v>0</v>
      </c>
      <c r="I4262" t="str">
        <f t="shared" si="133"/>
        <v>NO</v>
      </c>
      <c r="J4262">
        <v>19</v>
      </c>
      <c r="K4262">
        <v>8</v>
      </c>
      <c r="L4262">
        <v>2015</v>
      </c>
      <c r="M4262" s="3">
        <v>27.33857665</v>
      </c>
      <c r="N4262" s="3">
        <v>80.097526459999997</v>
      </c>
      <c r="O4262" s="3">
        <v>0.58734620800000004</v>
      </c>
      <c r="P4262" s="3">
        <v>304.51953054996898</v>
      </c>
      <c r="Q4262" s="7">
        <f>(P4262-MIN($P4262:P13246))/(MAX($P4262:$P13246)-MIN($P4262:P13246))</f>
        <v>0.65062218567424834</v>
      </c>
    </row>
    <row r="4263" spans="1:17" x14ac:dyDescent="0.25">
      <c r="A4263">
        <v>4261</v>
      </c>
      <c r="B4263" t="s">
        <v>270</v>
      </c>
      <c r="C4263" t="s">
        <v>38</v>
      </c>
      <c r="D4263" t="s">
        <v>410</v>
      </c>
      <c r="E4263" t="s">
        <v>17</v>
      </c>
      <c r="F4263">
        <v>14</v>
      </c>
      <c r="G4263" t="str">
        <f t="shared" si="132"/>
        <v>LOW</v>
      </c>
      <c r="H4263">
        <v>0</v>
      </c>
      <c r="I4263" t="str">
        <f t="shared" si="133"/>
        <v>NO</v>
      </c>
      <c r="J4263">
        <v>23</v>
      </c>
      <c r="K4263">
        <v>8</v>
      </c>
      <c r="L4263">
        <v>2015</v>
      </c>
      <c r="M4263" s="3">
        <v>23.13195425</v>
      </c>
      <c r="N4263" s="3">
        <v>87.207397200000003</v>
      </c>
      <c r="O4263" s="3">
        <v>0.628874618</v>
      </c>
      <c r="P4263" s="3">
        <v>303.54000000000002</v>
      </c>
      <c r="Q4263" s="7">
        <f>(P4263-MIN($P4263:P13247))/(MAX($P4263:$P13247)-MIN($P4263:P13247))</f>
        <v>0.63587643764677559</v>
      </c>
    </row>
    <row r="4264" spans="1:17" x14ac:dyDescent="0.25">
      <c r="A4264">
        <v>4262</v>
      </c>
      <c r="B4264" t="s">
        <v>270</v>
      </c>
      <c r="C4264" t="s">
        <v>38</v>
      </c>
      <c r="D4264" t="s">
        <v>410</v>
      </c>
      <c r="E4264" t="s">
        <v>17</v>
      </c>
      <c r="F4264">
        <v>23</v>
      </c>
      <c r="G4264" t="str">
        <f t="shared" si="132"/>
        <v>LOW</v>
      </c>
      <c r="H4264">
        <v>0</v>
      </c>
      <c r="I4264" t="str">
        <f t="shared" si="133"/>
        <v>NO</v>
      </c>
      <c r="J4264">
        <v>26</v>
      </c>
      <c r="K4264">
        <v>8</v>
      </c>
      <c r="L4264">
        <v>2015</v>
      </c>
      <c r="M4264" s="3">
        <v>23.13195425</v>
      </c>
      <c r="N4264" s="3">
        <v>87.207397200000003</v>
      </c>
      <c r="O4264" s="3">
        <v>0.42261796699999998</v>
      </c>
      <c r="P4264" s="3">
        <v>302.19333339999997</v>
      </c>
      <c r="Q4264" s="7">
        <f>(P4264-MIN($P4264:P13248))/(MAX($P4264:$P13248)-MIN($P4264:P13248))</f>
        <v>0.61560386282892698</v>
      </c>
    </row>
    <row r="4265" spans="1:17" x14ac:dyDescent="0.25">
      <c r="A4265">
        <v>4263</v>
      </c>
      <c r="B4265" t="s">
        <v>270</v>
      </c>
      <c r="C4265" t="s">
        <v>38</v>
      </c>
      <c r="D4265" t="s">
        <v>325</v>
      </c>
      <c r="E4265" t="s">
        <v>17</v>
      </c>
      <c r="F4265">
        <v>38</v>
      </c>
      <c r="G4265" t="str">
        <f t="shared" si="132"/>
        <v>MID</v>
      </c>
      <c r="H4265">
        <v>0</v>
      </c>
      <c r="I4265" t="str">
        <f t="shared" si="133"/>
        <v>NO</v>
      </c>
      <c r="J4265">
        <v>29</v>
      </c>
      <c r="K4265">
        <v>8</v>
      </c>
      <c r="L4265">
        <v>2015</v>
      </c>
      <c r="M4265" s="3">
        <v>23.249571400000001</v>
      </c>
      <c r="N4265" s="3">
        <v>87.868175100000002</v>
      </c>
      <c r="O4265" s="3">
        <v>0.74449050299999997</v>
      </c>
      <c r="P4265" s="3">
        <v>300.48666659999998</v>
      </c>
      <c r="Q4265" s="7">
        <f>(P4265-MIN($P4265:P13249))/(MAX($P4265:$P13249)-MIN($P4265:P13249))</f>
        <v>0.58991188354308377</v>
      </c>
    </row>
    <row r="4266" spans="1:17" x14ac:dyDescent="0.25">
      <c r="A4266">
        <v>4264</v>
      </c>
      <c r="B4266" t="s">
        <v>270</v>
      </c>
      <c r="C4266" t="s">
        <v>129</v>
      </c>
      <c r="D4266" t="s">
        <v>773</v>
      </c>
      <c r="E4266" t="s">
        <v>55</v>
      </c>
      <c r="F4266">
        <v>15</v>
      </c>
      <c r="G4266" t="str">
        <f t="shared" si="132"/>
        <v>LOW</v>
      </c>
      <c r="H4266">
        <v>0</v>
      </c>
      <c r="I4266" t="str">
        <f t="shared" si="133"/>
        <v>NO</v>
      </c>
      <c r="J4266">
        <v>14</v>
      </c>
      <c r="K4266">
        <v>8</v>
      </c>
      <c r="L4266">
        <v>2015</v>
      </c>
      <c r="M4266" s="3">
        <v>28.4</v>
      </c>
      <c r="N4266" s="3">
        <v>94.55</v>
      </c>
      <c r="O4266" s="3">
        <v>0.64634207600000004</v>
      </c>
      <c r="P4266" s="3">
        <v>292.5333334</v>
      </c>
      <c r="Q4266" s="7">
        <f>(P4266-MIN($P4266:P13250))/(MAX($P4266:$P13250)-MIN($P4266:P13250))</f>
        <v>0.47018325706027569</v>
      </c>
    </row>
    <row r="4267" spans="1:17" x14ac:dyDescent="0.25">
      <c r="A4267">
        <v>4265</v>
      </c>
      <c r="B4267" t="s">
        <v>270</v>
      </c>
      <c r="C4267" t="s">
        <v>129</v>
      </c>
      <c r="D4267" t="s">
        <v>158</v>
      </c>
      <c r="E4267" t="s">
        <v>55</v>
      </c>
      <c r="F4267">
        <v>20</v>
      </c>
      <c r="G4267" t="str">
        <f t="shared" si="132"/>
        <v>LOW</v>
      </c>
      <c r="H4267">
        <v>0</v>
      </c>
      <c r="I4267" t="str">
        <f t="shared" si="133"/>
        <v>NO</v>
      </c>
      <c r="J4267">
        <v>18</v>
      </c>
      <c r="K4267">
        <v>8</v>
      </c>
      <c r="L4267">
        <v>2015</v>
      </c>
      <c r="M4267" s="3">
        <v>28.731204550000001</v>
      </c>
      <c r="N4267" s="3">
        <v>95.03773151</v>
      </c>
      <c r="O4267" s="3">
        <v>3.0542305029999999</v>
      </c>
      <c r="P4267" s="3">
        <v>298.36</v>
      </c>
      <c r="Q4267" s="7">
        <f>(P4267-MIN($P4267:P13251))/(MAX($P4267:$P13251)-MIN($P4267:P13251))</f>
        <v>0.55789727223459995</v>
      </c>
    </row>
    <row r="4268" spans="1:17" x14ac:dyDescent="0.25">
      <c r="A4268">
        <v>4266</v>
      </c>
      <c r="B4268" t="s">
        <v>270</v>
      </c>
      <c r="C4268" t="s">
        <v>433</v>
      </c>
      <c r="D4268" t="s">
        <v>768</v>
      </c>
      <c r="E4268" t="s">
        <v>17</v>
      </c>
      <c r="F4268">
        <v>21</v>
      </c>
      <c r="G4268" t="str">
        <f t="shared" si="132"/>
        <v>LOW</v>
      </c>
      <c r="H4268">
        <v>0</v>
      </c>
      <c r="I4268" t="str">
        <f t="shared" si="133"/>
        <v>NO</v>
      </c>
      <c r="J4268">
        <v>31</v>
      </c>
      <c r="K4268">
        <v>7</v>
      </c>
      <c r="L4268">
        <v>2015</v>
      </c>
      <c r="M4268" s="3">
        <v>28.613895400000001</v>
      </c>
      <c r="N4268" s="3">
        <v>77.209005700000006</v>
      </c>
      <c r="O4268" s="3">
        <v>0.14033021400000001</v>
      </c>
      <c r="P4268" s="3">
        <v>305.83999999999997</v>
      </c>
      <c r="Q4268" s="7">
        <f>(P4268-MIN($P4268:P13252))/(MAX($P4268:$P13252)-MIN($P4268:P13252))</f>
        <v>0.67050039140121587</v>
      </c>
    </row>
    <row r="4269" spans="1:17" x14ac:dyDescent="0.25">
      <c r="A4269">
        <v>4267</v>
      </c>
      <c r="B4269" t="s">
        <v>270</v>
      </c>
      <c r="C4269" t="s">
        <v>45</v>
      </c>
      <c r="D4269" t="s">
        <v>179</v>
      </c>
      <c r="E4269" t="s">
        <v>62</v>
      </c>
      <c r="F4269">
        <v>24</v>
      </c>
      <c r="G4269" t="str">
        <f t="shared" si="132"/>
        <v>LOW</v>
      </c>
      <c r="H4269">
        <v>0</v>
      </c>
      <c r="I4269" t="str">
        <f t="shared" si="133"/>
        <v>NO</v>
      </c>
      <c r="J4269">
        <v>18</v>
      </c>
      <c r="K4269">
        <v>8</v>
      </c>
      <c r="L4269">
        <v>2015</v>
      </c>
      <c r="M4269" s="3">
        <v>13.1367201</v>
      </c>
      <c r="N4269" s="3">
        <v>78.133724599999994</v>
      </c>
      <c r="O4269" s="3">
        <v>0.35249376500000001</v>
      </c>
      <c r="P4269" s="3">
        <v>307.14999999999998</v>
      </c>
      <c r="Q4269" s="7">
        <f>(P4269-MIN($P4269:P13253))/(MAX($P4269:$P13253)-MIN($P4269:P13253))</f>
        <v>0.69022099114831048</v>
      </c>
    </row>
    <row r="4270" spans="1:17" x14ac:dyDescent="0.25">
      <c r="A4270">
        <v>4268</v>
      </c>
      <c r="B4270" t="s">
        <v>270</v>
      </c>
      <c r="C4270" t="s">
        <v>95</v>
      </c>
      <c r="D4270" t="s">
        <v>710</v>
      </c>
      <c r="E4270" t="s">
        <v>77</v>
      </c>
      <c r="F4270">
        <v>5</v>
      </c>
      <c r="G4270" t="str">
        <f t="shared" si="132"/>
        <v>LOW</v>
      </c>
      <c r="H4270">
        <v>0</v>
      </c>
      <c r="I4270" t="str">
        <f t="shared" si="133"/>
        <v>NO</v>
      </c>
      <c r="J4270">
        <v>17</v>
      </c>
      <c r="K4270">
        <v>8</v>
      </c>
      <c r="L4270">
        <v>2015</v>
      </c>
      <c r="M4270" s="3">
        <v>22.766544400000001</v>
      </c>
      <c r="N4270" s="3">
        <v>75.900694400000006</v>
      </c>
      <c r="O4270" s="3">
        <v>0.81610010600000005</v>
      </c>
      <c r="P4270" s="3">
        <v>304.51953054996898</v>
      </c>
      <c r="Q4270" s="7">
        <f>(P4270-MIN($P4270:P13254))/(MAX($P4270:$P13254)-MIN($P4270:P13254))</f>
        <v>0.65062218567424834</v>
      </c>
    </row>
    <row r="4271" spans="1:17" x14ac:dyDescent="0.25">
      <c r="A4271">
        <v>4269</v>
      </c>
      <c r="B4271" t="s">
        <v>270</v>
      </c>
      <c r="C4271" t="s">
        <v>95</v>
      </c>
      <c r="D4271" t="s">
        <v>710</v>
      </c>
      <c r="E4271" t="s">
        <v>77</v>
      </c>
      <c r="F4271">
        <v>3</v>
      </c>
      <c r="G4271" t="str">
        <f t="shared" si="132"/>
        <v>LOW</v>
      </c>
      <c r="H4271">
        <v>0</v>
      </c>
      <c r="I4271" t="str">
        <f t="shared" si="133"/>
        <v>NO</v>
      </c>
      <c r="J4271">
        <v>10</v>
      </c>
      <c r="K4271">
        <v>8</v>
      </c>
      <c r="L4271">
        <v>2015</v>
      </c>
      <c r="M4271" s="3">
        <v>22.766544400000001</v>
      </c>
      <c r="N4271" s="3">
        <v>75.900694400000006</v>
      </c>
      <c r="O4271" s="3">
        <v>0.48978249000000001</v>
      </c>
      <c r="P4271" s="3">
        <v>298.18</v>
      </c>
      <c r="Q4271" s="7">
        <f>(P4271-MIN($P4271:P13255))/(MAX($P4271:$P13255)-MIN($P4271:P13255))</f>
        <v>0.55518757150599141</v>
      </c>
    </row>
    <row r="4272" spans="1:17" x14ac:dyDescent="0.25">
      <c r="A4272">
        <v>4270</v>
      </c>
      <c r="B4272" t="s">
        <v>270</v>
      </c>
      <c r="C4272" t="s">
        <v>113</v>
      </c>
      <c r="D4272" t="s">
        <v>527</v>
      </c>
      <c r="E4272" t="s">
        <v>55</v>
      </c>
      <c r="F4272">
        <v>55</v>
      </c>
      <c r="G4272" t="str">
        <f t="shared" si="132"/>
        <v>MID</v>
      </c>
      <c r="H4272">
        <v>1</v>
      </c>
      <c r="I4272" t="str">
        <f t="shared" si="133"/>
        <v>YES</v>
      </c>
      <c r="J4272">
        <v>18</v>
      </c>
      <c r="K4272">
        <v>8</v>
      </c>
      <c r="L4272">
        <v>2015</v>
      </c>
      <c r="M4272" s="3">
        <v>27.5</v>
      </c>
      <c r="N4272" s="3">
        <v>76.5</v>
      </c>
      <c r="O4272" s="3">
        <v>0.36335272699999999</v>
      </c>
      <c r="P4272" s="3">
        <v>302.87</v>
      </c>
      <c r="Q4272" s="7">
        <f>(P4272-MIN($P4272:P13256))/(MAX($P4272:$P13256)-MIN($P4272:P13256))</f>
        <v>0.62579032937917733</v>
      </c>
    </row>
    <row r="4273" spans="1:17" x14ac:dyDescent="0.25">
      <c r="A4273">
        <v>4271</v>
      </c>
      <c r="B4273" t="s">
        <v>270</v>
      </c>
      <c r="C4273" t="s">
        <v>113</v>
      </c>
      <c r="D4273" t="s">
        <v>672</v>
      </c>
      <c r="E4273" t="s">
        <v>55</v>
      </c>
      <c r="F4273">
        <v>65</v>
      </c>
      <c r="G4273" t="str">
        <f t="shared" si="132"/>
        <v>MID</v>
      </c>
      <c r="H4273">
        <v>0</v>
      </c>
      <c r="I4273" t="str">
        <f t="shared" si="133"/>
        <v>NO</v>
      </c>
      <c r="J4273">
        <v>18</v>
      </c>
      <c r="K4273">
        <v>8</v>
      </c>
      <c r="L4273">
        <v>2015</v>
      </c>
      <c r="M4273" s="3">
        <v>25.173701900000001</v>
      </c>
      <c r="N4273" s="3">
        <v>75.857419399999998</v>
      </c>
      <c r="O4273" s="3">
        <v>0.78338074999999996</v>
      </c>
      <c r="P4273" s="3">
        <v>301.8</v>
      </c>
      <c r="Q4273" s="7">
        <f>(P4273-MIN($P4273:P13257))/(MAX($P4273:$P13257)-MIN($P4273:P13257))</f>
        <v>0.60968266393689408</v>
      </c>
    </row>
    <row r="4274" spans="1:17" x14ac:dyDescent="0.25">
      <c r="A4274">
        <v>4272</v>
      </c>
      <c r="B4274" t="s">
        <v>270</v>
      </c>
      <c r="C4274" t="s">
        <v>23</v>
      </c>
      <c r="D4274" t="s">
        <v>307</v>
      </c>
      <c r="E4274" t="s">
        <v>375</v>
      </c>
      <c r="F4274">
        <v>38</v>
      </c>
      <c r="G4274" t="str">
        <f t="shared" si="132"/>
        <v>MID</v>
      </c>
      <c r="H4274">
        <v>2</v>
      </c>
      <c r="I4274" t="str">
        <f t="shared" si="133"/>
        <v>YES</v>
      </c>
      <c r="J4274">
        <v>9</v>
      </c>
      <c r="K4274">
        <v>7</v>
      </c>
      <c r="L4274">
        <v>2015</v>
      </c>
      <c r="M4274" s="3">
        <v>10.330329900000001</v>
      </c>
      <c r="N4274" s="3">
        <v>78.067397909999997</v>
      </c>
      <c r="O4274" s="3">
        <v>4.4729629999999999E-2</v>
      </c>
      <c r="P4274" s="3">
        <v>308.43333339999998</v>
      </c>
      <c r="Q4274" s="7">
        <f>(P4274-MIN($P4274:P13258))/(MAX($P4274:$P13258)-MIN($P4274:P13258))</f>
        <v>0.70954015475401899</v>
      </c>
    </row>
    <row r="4275" spans="1:17" x14ac:dyDescent="0.25">
      <c r="A4275">
        <v>4273</v>
      </c>
      <c r="B4275" t="s">
        <v>270</v>
      </c>
      <c r="C4275" t="s">
        <v>53</v>
      </c>
      <c r="D4275" t="s">
        <v>54</v>
      </c>
      <c r="E4275" t="s">
        <v>55</v>
      </c>
      <c r="F4275">
        <v>15</v>
      </c>
      <c r="G4275" t="str">
        <f t="shared" si="132"/>
        <v>LOW</v>
      </c>
      <c r="H4275">
        <v>1</v>
      </c>
      <c r="I4275" t="str">
        <f t="shared" si="133"/>
        <v>YES</v>
      </c>
      <c r="J4275">
        <v>17</v>
      </c>
      <c r="K4275">
        <v>8</v>
      </c>
      <c r="L4275">
        <v>2015</v>
      </c>
      <c r="M4275" s="3">
        <v>16.857963600000001</v>
      </c>
      <c r="N4275" s="3">
        <v>79.217493529999999</v>
      </c>
      <c r="O4275" s="3">
        <v>0.431575502</v>
      </c>
      <c r="P4275" s="3">
        <v>304.16000000000003</v>
      </c>
      <c r="Q4275" s="7">
        <f>(P4275-MIN($P4275:P13259))/(MAX($P4275:$P13259)-MIN($P4275:P13259))</f>
        <v>0.64520985126753805</v>
      </c>
    </row>
    <row r="4276" spans="1:17" x14ac:dyDescent="0.25">
      <c r="A4276">
        <v>4274</v>
      </c>
      <c r="B4276" t="s">
        <v>270</v>
      </c>
      <c r="C4276" t="s">
        <v>433</v>
      </c>
      <c r="D4276" t="s">
        <v>768</v>
      </c>
      <c r="E4276" t="s">
        <v>55</v>
      </c>
      <c r="F4276">
        <v>778</v>
      </c>
      <c r="G4276" t="str">
        <f t="shared" si="132"/>
        <v>HIGH</v>
      </c>
      <c r="H4276">
        <v>2</v>
      </c>
      <c r="I4276" t="str">
        <f t="shared" si="133"/>
        <v>YES</v>
      </c>
      <c r="J4276">
        <v>1</v>
      </c>
      <c r="K4276">
        <v>1</v>
      </c>
      <c r="L4276">
        <v>2015</v>
      </c>
      <c r="M4276" s="3">
        <v>28.613895400000001</v>
      </c>
      <c r="N4276" s="3">
        <v>77.209005700000006</v>
      </c>
      <c r="O4276" s="3">
        <v>3.1352700000000002E-4</v>
      </c>
      <c r="P4276" s="3">
        <v>289.75333339999997</v>
      </c>
      <c r="Q4276" s="7">
        <f>(P4276-MIN($P4276:P13260))/(MAX($P4276:$P13260)-MIN($P4276:P13260))</f>
        <v>0.42833343469621188</v>
      </c>
    </row>
    <row r="4277" spans="1:17" x14ac:dyDescent="0.25">
      <c r="A4277">
        <v>4275</v>
      </c>
      <c r="B4277" t="s">
        <v>275</v>
      </c>
      <c r="C4277" t="s">
        <v>346</v>
      </c>
      <c r="D4277" t="s">
        <v>519</v>
      </c>
      <c r="E4277" t="s">
        <v>17</v>
      </c>
      <c r="F4277">
        <v>17</v>
      </c>
      <c r="G4277" t="str">
        <f t="shared" si="132"/>
        <v>LOW</v>
      </c>
      <c r="H4277">
        <v>0</v>
      </c>
      <c r="I4277" t="str">
        <f t="shared" si="133"/>
        <v>NO</v>
      </c>
      <c r="J4277">
        <v>2</v>
      </c>
      <c r="K4277">
        <v>9</v>
      </c>
      <c r="L4277">
        <v>2015</v>
      </c>
      <c r="M4277" s="3">
        <v>25.832641649999999</v>
      </c>
      <c r="N4277" s="3">
        <v>86.614892830000002</v>
      </c>
      <c r="O4277" s="3">
        <v>0.400181012</v>
      </c>
      <c r="P4277" s="3">
        <v>298.75</v>
      </c>
      <c r="Q4277" s="7">
        <f>(P4277-MIN($P4277:P13261))/(MAX($P4277:$P13261)-MIN($P4277:P13261))</f>
        <v>0.56376829047991794</v>
      </c>
    </row>
    <row r="4278" spans="1:17" x14ac:dyDescent="0.25">
      <c r="A4278">
        <v>4276</v>
      </c>
      <c r="B4278" t="s">
        <v>275</v>
      </c>
      <c r="C4278" t="s">
        <v>336</v>
      </c>
      <c r="D4278" t="s">
        <v>336</v>
      </c>
      <c r="E4278" t="s">
        <v>55</v>
      </c>
      <c r="F4278">
        <v>12</v>
      </c>
      <c r="G4278" t="str">
        <f t="shared" si="132"/>
        <v>LOW</v>
      </c>
      <c r="H4278">
        <v>0</v>
      </c>
      <c r="I4278" t="str">
        <f t="shared" si="133"/>
        <v>NO</v>
      </c>
      <c r="J4278">
        <v>3</v>
      </c>
      <c r="K4278">
        <v>9</v>
      </c>
      <c r="L4278">
        <v>2015</v>
      </c>
      <c r="M4278" s="3">
        <v>20.271252100000002</v>
      </c>
      <c r="N4278" s="3">
        <v>73.001458799999995</v>
      </c>
      <c r="O4278" s="3">
        <v>0.21884415900000001</v>
      </c>
      <c r="P4278" s="3">
        <v>298.83</v>
      </c>
      <c r="Q4278" s="7">
        <f>(P4278-MIN($P4278:P13262))/(MAX($P4278:$P13262)-MIN($P4278:P13262))</f>
        <v>0.56497260191485477</v>
      </c>
    </row>
    <row r="4279" spans="1:17" x14ac:dyDescent="0.25">
      <c r="A4279">
        <v>4277</v>
      </c>
      <c r="B4279" t="s">
        <v>275</v>
      </c>
      <c r="C4279" t="s">
        <v>176</v>
      </c>
      <c r="D4279" t="s">
        <v>753</v>
      </c>
      <c r="E4279" t="s">
        <v>17</v>
      </c>
      <c r="F4279">
        <v>12</v>
      </c>
      <c r="G4279" t="str">
        <f t="shared" si="132"/>
        <v>LOW</v>
      </c>
      <c r="H4279">
        <v>0</v>
      </c>
      <c r="I4279" t="str">
        <f t="shared" si="133"/>
        <v>NO</v>
      </c>
      <c r="J4279">
        <v>1</v>
      </c>
      <c r="K4279">
        <v>9</v>
      </c>
      <c r="L4279">
        <v>2015</v>
      </c>
      <c r="M4279" s="3">
        <v>31.478735400000001</v>
      </c>
      <c r="N4279" s="3">
        <v>76.275070600000006</v>
      </c>
      <c r="O4279" s="3">
        <v>0.12501836699999999</v>
      </c>
      <c r="P4279" s="3">
        <v>300.6466666</v>
      </c>
      <c r="Q4279" s="7">
        <f>(P4279-MIN($P4279:P13263))/(MAX($P4279:$P13263)-MIN($P4279:P13263))</f>
        <v>0.5923205064129583</v>
      </c>
    </row>
    <row r="4280" spans="1:17" x14ac:dyDescent="0.25">
      <c r="A4280">
        <v>4278</v>
      </c>
      <c r="B4280" t="s">
        <v>275</v>
      </c>
      <c r="C4280" t="s">
        <v>45</v>
      </c>
      <c r="D4280" t="s">
        <v>60</v>
      </c>
      <c r="E4280" t="s">
        <v>17</v>
      </c>
      <c r="F4280">
        <v>27</v>
      </c>
      <c r="G4280" t="str">
        <f t="shared" si="132"/>
        <v>LOW</v>
      </c>
      <c r="H4280">
        <v>0</v>
      </c>
      <c r="I4280" t="str">
        <f t="shared" si="133"/>
        <v>NO</v>
      </c>
      <c r="J4280">
        <v>31</v>
      </c>
      <c r="K4280">
        <v>8</v>
      </c>
      <c r="L4280">
        <v>2015</v>
      </c>
      <c r="M4280" s="3">
        <v>14.787482499999999</v>
      </c>
      <c r="N4280" s="3">
        <v>75.399673100000001</v>
      </c>
      <c r="O4280" s="3">
        <v>0.194807854</v>
      </c>
      <c r="P4280" s="3">
        <v>296.92500000000001</v>
      </c>
      <c r="Q4280" s="7">
        <f>(P4280-MIN($P4280:P13264))/(MAX($P4280:$P13264)-MIN($P4280:P13264))</f>
        <v>0.5362949358704161</v>
      </c>
    </row>
    <row r="4281" spans="1:17" x14ac:dyDescent="0.25">
      <c r="A4281">
        <v>4279</v>
      </c>
      <c r="B4281" t="s">
        <v>275</v>
      </c>
      <c r="C4281" t="s">
        <v>15</v>
      </c>
      <c r="D4281" t="s">
        <v>127</v>
      </c>
      <c r="E4281" t="s">
        <v>17</v>
      </c>
      <c r="F4281">
        <v>30</v>
      </c>
      <c r="G4281" t="str">
        <f t="shared" si="132"/>
        <v>LOW</v>
      </c>
      <c r="H4281">
        <v>0</v>
      </c>
      <c r="I4281" t="str">
        <f t="shared" si="133"/>
        <v>NO</v>
      </c>
      <c r="J4281">
        <v>1</v>
      </c>
      <c r="K4281">
        <v>9</v>
      </c>
      <c r="L4281">
        <v>2015</v>
      </c>
      <c r="M4281" s="3">
        <v>25.442596500000001</v>
      </c>
      <c r="N4281" s="3">
        <v>92.298827470000006</v>
      </c>
      <c r="O4281" s="3">
        <v>2.983695118</v>
      </c>
      <c r="P4281" s="3">
        <v>304.51953054996898</v>
      </c>
      <c r="Q4281" s="7">
        <f>(P4281-MIN($P4281:P13265))/(MAX($P4281:$P13265)-MIN($P4281:P13265))</f>
        <v>0.65062218567424834</v>
      </c>
    </row>
    <row r="4282" spans="1:17" x14ac:dyDescent="0.25">
      <c r="A4282">
        <v>4280</v>
      </c>
      <c r="B4282" t="s">
        <v>275</v>
      </c>
      <c r="C4282" t="s">
        <v>95</v>
      </c>
      <c r="D4282" t="s">
        <v>774</v>
      </c>
      <c r="E4282" t="s">
        <v>17</v>
      </c>
      <c r="F4282">
        <v>20</v>
      </c>
      <c r="G4282" t="str">
        <f t="shared" si="132"/>
        <v>LOW</v>
      </c>
      <c r="H4282">
        <v>1</v>
      </c>
      <c r="I4282" t="str">
        <f t="shared" si="133"/>
        <v>YES</v>
      </c>
      <c r="J4282">
        <v>8</v>
      </c>
      <c r="K4282">
        <v>9</v>
      </c>
      <c r="L4282">
        <v>2015</v>
      </c>
      <c r="M4282" s="3">
        <v>22.3388828</v>
      </c>
      <c r="N4282" s="3">
        <v>77.092993300000003</v>
      </c>
      <c r="O4282" s="3">
        <v>2.3309492000000001E-2</v>
      </c>
      <c r="P4282" s="3">
        <v>303.84399999999999</v>
      </c>
      <c r="Q4282" s="7">
        <f>(P4282-MIN($P4282:P13266))/(MAX($P4282:$P13266)-MIN($P4282:P13266))</f>
        <v>0.64045282109953605</v>
      </c>
    </row>
    <row r="4283" spans="1:17" x14ac:dyDescent="0.25">
      <c r="A4283">
        <v>4281</v>
      </c>
      <c r="B4283" t="s">
        <v>275</v>
      </c>
      <c r="C4283" t="s">
        <v>95</v>
      </c>
      <c r="D4283" t="s">
        <v>617</v>
      </c>
      <c r="E4283" t="s">
        <v>21</v>
      </c>
      <c r="F4283">
        <v>69</v>
      </c>
      <c r="G4283" t="str">
        <f t="shared" si="132"/>
        <v>MID</v>
      </c>
      <c r="H4283">
        <v>0</v>
      </c>
      <c r="I4283" t="str">
        <f t="shared" si="133"/>
        <v>NO</v>
      </c>
      <c r="J4283">
        <v>26</v>
      </c>
      <c r="K4283">
        <v>8</v>
      </c>
      <c r="L4283">
        <v>2015</v>
      </c>
      <c r="M4283" s="3">
        <v>22.600150200000002</v>
      </c>
      <c r="N4283" s="3">
        <v>77.926645210000004</v>
      </c>
      <c r="O4283" s="3">
        <v>0.132332218</v>
      </c>
      <c r="P4283" s="3">
        <v>300.90666659999999</v>
      </c>
      <c r="Q4283" s="7">
        <f>(P4283-MIN($P4283:P13267))/(MAX($P4283:$P13267)-MIN($P4283:P13267))</f>
        <v>0.59623451857650367</v>
      </c>
    </row>
    <row r="4284" spans="1:17" x14ac:dyDescent="0.25">
      <c r="A4284">
        <v>4282</v>
      </c>
      <c r="B4284" t="s">
        <v>275</v>
      </c>
      <c r="C4284" t="s">
        <v>95</v>
      </c>
      <c r="D4284" t="s">
        <v>726</v>
      </c>
      <c r="E4284" t="s">
        <v>17</v>
      </c>
      <c r="F4284">
        <v>12</v>
      </c>
      <c r="G4284" t="str">
        <f t="shared" si="132"/>
        <v>LOW</v>
      </c>
      <c r="H4284">
        <v>0</v>
      </c>
      <c r="I4284" t="str">
        <f t="shared" si="133"/>
        <v>NO</v>
      </c>
      <c r="J4284">
        <v>28</v>
      </c>
      <c r="K4284">
        <v>8</v>
      </c>
      <c r="L4284">
        <v>2015</v>
      </c>
      <c r="M4284" s="3">
        <v>23.370741049999999</v>
      </c>
      <c r="N4284" s="3">
        <v>76.620515269999999</v>
      </c>
      <c r="O4284" s="3">
        <v>7.4970615000000004E-2</v>
      </c>
      <c r="P4284" s="3">
        <v>300.94666660000001</v>
      </c>
      <c r="Q4284" s="7">
        <f>(P4284-MIN($P4284:P13268))/(MAX($P4284:$P13268)-MIN($P4284:P13268))</f>
        <v>0.59683667429397247</v>
      </c>
    </row>
    <row r="4285" spans="1:17" x14ac:dyDescent="0.25">
      <c r="A4285">
        <v>4283</v>
      </c>
      <c r="B4285" t="s">
        <v>275</v>
      </c>
      <c r="C4285" t="s">
        <v>34</v>
      </c>
      <c r="D4285" t="s">
        <v>775</v>
      </c>
      <c r="E4285" t="s">
        <v>17</v>
      </c>
      <c r="F4285">
        <v>8</v>
      </c>
      <c r="G4285" t="str">
        <f t="shared" si="132"/>
        <v>LOW</v>
      </c>
      <c r="H4285">
        <v>1</v>
      </c>
      <c r="I4285" t="str">
        <f t="shared" si="133"/>
        <v>YES</v>
      </c>
      <c r="J4285">
        <v>5</v>
      </c>
      <c r="K4285">
        <v>9</v>
      </c>
      <c r="L4285">
        <v>2015</v>
      </c>
      <c r="M4285" s="3">
        <v>19.081430000000001</v>
      </c>
      <c r="N4285" s="3">
        <v>84.514450299999993</v>
      </c>
      <c r="O4285" s="3">
        <v>1.056929921</v>
      </c>
      <c r="P4285" s="3">
        <v>305.54000000000002</v>
      </c>
      <c r="Q4285" s="7">
        <f>(P4285-MIN($P4285:P13269))/(MAX($P4285:$P13269)-MIN($P4285:P13269))</f>
        <v>0.66598422352020248</v>
      </c>
    </row>
    <row r="4286" spans="1:17" x14ac:dyDescent="0.25">
      <c r="A4286">
        <v>4284</v>
      </c>
      <c r="B4286" t="s">
        <v>275</v>
      </c>
      <c r="C4286" t="s">
        <v>34</v>
      </c>
      <c r="D4286" t="s">
        <v>315</v>
      </c>
      <c r="E4286" t="s">
        <v>17</v>
      </c>
      <c r="F4286">
        <v>6</v>
      </c>
      <c r="G4286" t="str">
        <f t="shared" si="132"/>
        <v>LOW</v>
      </c>
      <c r="H4286">
        <v>1</v>
      </c>
      <c r="I4286" t="str">
        <f t="shared" si="133"/>
        <v>YES</v>
      </c>
      <c r="J4286">
        <v>4</v>
      </c>
      <c r="K4286">
        <v>9</v>
      </c>
      <c r="L4286">
        <v>2015</v>
      </c>
      <c r="M4286" s="3">
        <v>21.347763400000002</v>
      </c>
      <c r="N4286" s="3">
        <v>83.657682989999998</v>
      </c>
      <c r="O4286" s="3">
        <v>0.55682162999999996</v>
      </c>
      <c r="P4286" s="3">
        <v>300.08</v>
      </c>
      <c r="Q4286" s="7">
        <f>(P4286-MIN($P4286:P13270))/(MAX($P4286:$P13270)-MIN($P4286:P13270))</f>
        <v>0.58378996808574657</v>
      </c>
    </row>
    <row r="4287" spans="1:17" x14ac:dyDescent="0.25">
      <c r="A4287">
        <v>4285</v>
      </c>
      <c r="B4287" t="s">
        <v>275</v>
      </c>
      <c r="C4287" t="s">
        <v>23</v>
      </c>
      <c r="D4287" t="s">
        <v>153</v>
      </c>
      <c r="E4287" t="s">
        <v>55</v>
      </c>
      <c r="F4287">
        <v>22</v>
      </c>
      <c r="G4287" t="str">
        <f t="shared" si="132"/>
        <v>LOW</v>
      </c>
      <c r="H4287">
        <v>0</v>
      </c>
      <c r="I4287" t="str">
        <f t="shared" si="133"/>
        <v>NO</v>
      </c>
      <c r="J4287">
        <v>3</v>
      </c>
      <c r="K4287">
        <v>9</v>
      </c>
      <c r="L4287">
        <v>2015</v>
      </c>
      <c r="M4287" s="3">
        <v>10.786026700000001</v>
      </c>
      <c r="N4287" s="3">
        <v>79.1381497</v>
      </c>
      <c r="O4287" s="3">
        <v>3.5415086999999998E-2</v>
      </c>
      <c r="P4287" s="3">
        <v>312.48500000000001</v>
      </c>
      <c r="Q4287" s="7">
        <f>(P4287-MIN($P4287:P13271))/(MAX($P4287:$P13271)-MIN($P4287:P13271))</f>
        <v>0.77053350996567715</v>
      </c>
    </row>
    <row r="4288" spans="1:17" x14ac:dyDescent="0.25">
      <c r="A4288">
        <v>4286</v>
      </c>
      <c r="B4288" t="s">
        <v>275</v>
      </c>
      <c r="C4288" t="s">
        <v>23</v>
      </c>
      <c r="D4288" t="s">
        <v>400</v>
      </c>
      <c r="E4288" t="s">
        <v>17</v>
      </c>
      <c r="F4288">
        <v>25</v>
      </c>
      <c r="G4288" t="str">
        <f t="shared" si="132"/>
        <v>LOW</v>
      </c>
      <c r="H4288">
        <v>0</v>
      </c>
      <c r="I4288" t="str">
        <f t="shared" si="133"/>
        <v>NO</v>
      </c>
      <c r="J4288">
        <v>30</v>
      </c>
      <c r="K4288">
        <v>8</v>
      </c>
      <c r="L4288">
        <v>2015</v>
      </c>
      <c r="M4288" s="3">
        <v>10.776012700000001</v>
      </c>
      <c r="N4288" s="3">
        <v>79.619936899999999</v>
      </c>
      <c r="O4288" s="3">
        <v>2.3873029999999999E-3</v>
      </c>
      <c r="P4288" s="3">
        <v>308.98399999999998</v>
      </c>
      <c r="Q4288" s="7">
        <f>(P4288-MIN($P4288:P13272))/(MAX($P4288:$P13272)-MIN($P4288:P13272))</f>
        <v>0.71782983079424301</v>
      </c>
    </row>
    <row r="4289" spans="1:17" x14ac:dyDescent="0.25">
      <c r="A4289">
        <v>4287</v>
      </c>
      <c r="B4289" t="s">
        <v>275</v>
      </c>
      <c r="C4289" t="s">
        <v>30</v>
      </c>
      <c r="D4289" t="s">
        <v>301</v>
      </c>
      <c r="E4289" t="s">
        <v>17</v>
      </c>
      <c r="F4289">
        <v>89</v>
      </c>
      <c r="G4289" t="str">
        <f t="shared" si="132"/>
        <v>HIGH</v>
      </c>
      <c r="H4289">
        <v>2</v>
      </c>
      <c r="I4289" t="str">
        <f t="shared" si="133"/>
        <v>YES</v>
      </c>
      <c r="J4289">
        <v>1</v>
      </c>
      <c r="K4289">
        <v>9</v>
      </c>
      <c r="L4289">
        <v>2015</v>
      </c>
      <c r="M4289" s="3">
        <v>25.126577699999999</v>
      </c>
      <c r="N4289" s="3">
        <v>83.249655770000004</v>
      </c>
      <c r="O4289" s="3">
        <v>0.70403111600000001</v>
      </c>
      <c r="P4289" s="3">
        <v>300.68666660000002</v>
      </c>
      <c r="Q4289" s="7">
        <f>(P4289-MIN($P4289:P13273))/(MAX($P4289:$P13273)-MIN($P4289:P13273))</f>
        <v>0.5929226621304271</v>
      </c>
    </row>
    <row r="4290" spans="1:17" x14ac:dyDescent="0.25">
      <c r="A4290">
        <v>4288</v>
      </c>
      <c r="B4290" t="s">
        <v>275</v>
      </c>
      <c r="C4290" t="s">
        <v>30</v>
      </c>
      <c r="D4290" t="s">
        <v>290</v>
      </c>
      <c r="E4290" t="s">
        <v>17</v>
      </c>
      <c r="F4290">
        <v>16</v>
      </c>
      <c r="G4290" t="str">
        <f t="shared" si="132"/>
        <v>LOW</v>
      </c>
      <c r="H4290">
        <v>0</v>
      </c>
      <c r="I4290" t="str">
        <f t="shared" si="133"/>
        <v>NO</v>
      </c>
      <c r="J4290">
        <v>27</v>
      </c>
      <c r="K4290">
        <v>8</v>
      </c>
      <c r="L4290">
        <v>2015</v>
      </c>
      <c r="M4290" s="3">
        <v>25.530130799999998</v>
      </c>
      <c r="N4290" s="3">
        <v>78.652421459999999</v>
      </c>
      <c r="O4290" s="3">
        <v>5.3734417E-2</v>
      </c>
      <c r="P4290" s="3">
        <v>302.26666660000001</v>
      </c>
      <c r="Q4290" s="7">
        <f>(P4290-MIN($P4290:P13274))/(MAX($P4290:$P13274)-MIN($P4290:P13274))</f>
        <v>0.61670781297043409</v>
      </c>
    </row>
    <row r="4291" spans="1:17" x14ac:dyDescent="0.25">
      <c r="A4291">
        <v>4289</v>
      </c>
      <c r="B4291" t="s">
        <v>275</v>
      </c>
      <c r="C4291" t="s">
        <v>38</v>
      </c>
      <c r="D4291" t="s">
        <v>325</v>
      </c>
      <c r="E4291" t="s">
        <v>17</v>
      </c>
      <c r="F4291">
        <v>38</v>
      </c>
      <c r="G4291" t="str">
        <f t="shared" ref="G4291:G4354" si="134">IF(F4291&gt;=80,"HIGH",IF(F4291&lt;=30,"LOW",IF(F4291&gt;30,"MID")))</f>
        <v>MID</v>
      </c>
      <c r="H4291">
        <v>0</v>
      </c>
      <c r="I4291" t="str">
        <f t="shared" ref="I4291:I4354" si="135">IF(H4291=0,"NO","YES")</f>
        <v>NO</v>
      </c>
      <c r="J4291">
        <v>29</v>
      </c>
      <c r="K4291">
        <v>8</v>
      </c>
      <c r="L4291">
        <v>2015</v>
      </c>
      <c r="M4291" s="3">
        <v>23.249571400000001</v>
      </c>
      <c r="N4291" s="3">
        <v>87.868175100000002</v>
      </c>
      <c r="O4291" s="3">
        <v>0.74449050299999997</v>
      </c>
      <c r="P4291" s="3">
        <v>300.48666659999998</v>
      </c>
      <c r="Q4291" s="7">
        <f>(P4291-MIN($P4291:P13275))/(MAX($P4291:$P13275)-MIN($P4291:P13275))</f>
        <v>0.58991188354308377</v>
      </c>
    </row>
    <row r="4292" spans="1:17" x14ac:dyDescent="0.25">
      <c r="A4292">
        <v>4290</v>
      </c>
      <c r="B4292" t="s">
        <v>275</v>
      </c>
      <c r="C4292" t="s">
        <v>38</v>
      </c>
      <c r="D4292" t="s">
        <v>410</v>
      </c>
      <c r="E4292" t="s">
        <v>77</v>
      </c>
      <c r="F4292">
        <v>62</v>
      </c>
      <c r="G4292" t="str">
        <f t="shared" si="134"/>
        <v>MID</v>
      </c>
      <c r="H4292">
        <v>1</v>
      </c>
      <c r="I4292" t="str">
        <f t="shared" si="135"/>
        <v>YES</v>
      </c>
      <c r="J4292">
        <v>29</v>
      </c>
      <c r="K4292">
        <v>8</v>
      </c>
      <c r="L4292">
        <v>2015</v>
      </c>
      <c r="M4292" s="3">
        <v>23.13195425</v>
      </c>
      <c r="N4292" s="3">
        <v>87.207397200000003</v>
      </c>
      <c r="O4292" s="3">
        <v>0.69965524999999995</v>
      </c>
      <c r="P4292" s="3">
        <v>301.52</v>
      </c>
      <c r="Q4292" s="7">
        <f>(P4292-MIN($P4292:P13276))/(MAX($P4292:$P13276)-MIN($P4292:P13276))</f>
        <v>0.60546757391461392</v>
      </c>
    </row>
    <row r="4293" spans="1:17" x14ac:dyDescent="0.25">
      <c r="A4293">
        <v>4291</v>
      </c>
      <c r="B4293" t="s">
        <v>275</v>
      </c>
      <c r="C4293" t="s">
        <v>38</v>
      </c>
      <c r="D4293" t="s">
        <v>47</v>
      </c>
      <c r="E4293" t="s">
        <v>17</v>
      </c>
      <c r="F4293">
        <v>15</v>
      </c>
      <c r="G4293" t="str">
        <f t="shared" si="134"/>
        <v>LOW</v>
      </c>
      <c r="H4293">
        <v>0</v>
      </c>
      <c r="I4293" t="str">
        <f t="shared" si="135"/>
        <v>NO</v>
      </c>
      <c r="J4293">
        <v>31</v>
      </c>
      <c r="K4293">
        <v>8</v>
      </c>
      <c r="L4293">
        <v>2015</v>
      </c>
      <c r="M4293" s="3">
        <v>22.576066900000001</v>
      </c>
      <c r="N4293" s="3">
        <v>88.420067579999994</v>
      </c>
      <c r="O4293" s="3">
        <v>0.75921460200000002</v>
      </c>
      <c r="P4293" s="3">
        <v>304.51953054996898</v>
      </c>
      <c r="Q4293" s="7">
        <f>(P4293-MIN($P4293:P13277))/(MAX($P4293:$P13277)-MIN($P4293:P13277))</f>
        <v>0.65062218567424834</v>
      </c>
    </row>
    <row r="4294" spans="1:17" x14ac:dyDescent="0.25">
      <c r="A4294">
        <v>4292</v>
      </c>
      <c r="B4294" t="s">
        <v>275</v>
      </c>
      <c r="C4294" t="s">
        <v>38</v>
      </c>
      <c r="D4294" t="s">
        <v>487</v>
      </c>
      <c r="E4294" t="s">
        <v>55</v>
      </c>
      <c r="F4294">
        <v>41</v>
      </c>
      <c r="G4294" t="str">
        <f t="shared" si="134"/>
        <v>MID</v>
      </c>
      <c r="H4294">
        <v>0</v>
      </c>
      <c r="I4294" t="str">
        <f t="shared" si="135"/>
        <v>NO</v>
      </c>
      <c r="J4294">
        <v>27</v>
      </c>
      <c r="K4294">
        <v>8</v>
      </c>
      <c r="L4294">
        <v>2015</v>
      </c>
      <c r="M4294" s="3">
        <v>22.062174450000001</v>
      </c>
      <c r="N4294" s="3">
        <v>87.836723829999997</v>
      </c>
      <c r="O4294" s="3">
        <v>0.64642439799999996</v>
      </c>
      <c r="P4294" s="3">
        <v>302.11</v>
      </c>
      <c r="Q4294" s="7">
        <f>(P4294-MIN($P4294:P13278))/(MAX($P4294:$P13278)-MIN($P4294:P13278))</f>
        <v>0.61434937074727536</v>
      </c>
    </row>
    <row r="4295" spans="1:17" x14ac:dyDescent="0.25">
      <c r="A4295">
        <v>4293</v>
      </c>
      <c r="B4295" t="s">
        <v>275</v>
      </c>
      <c r="C4295" t="s">
        <v>120</v>
      </c>
      <c r="D4295" t="s">
        <v>328</v>
      </c>
      <c r="E4295" t="s">
        <v>55</v>
      </c>
      <c r="F4295">
        <v>21</v>
      </c>
      <c r="G4295" t="str">
        <f t="shared" si="134"/>
        <v>LOW</v>
      </c>
      <c r="H4295">
        <v>0</v>
      </c>
      <c r="I4295" t="str">
        <f t="shared" si="135"/>
        <v>NO</v>
      </c>
      <c r="J4295">
        <v>19</v>
      </c>
      <c r="K4295">
        <v>7</v>
      </c>
      <c r="L4295">
        <v>2015</v>
      </c>
      <c r="M4295" s="3">
        <v>26.127555149999999</v>
      </c>
      <c r="N4295" s="3">
        <v>91.299871479999993</v>
      </c>
      <c r="O4295" s="3">
        <v>1.1271198950000001</v>
      </c>
      <c r="P4295" s="3">
        <v>301.81333339999998</v>
      </c>
      <c r="Q4295" s="7">
        <f>(P4295-MIN($P4295:P13279))/(MAX($P4295:$P13279)-MIN($P4295:P13279))</f>
        <v>0.609883383512976</v>
      </c>
    </row>
    <row r="4296" spans="1:17" x14ac:dyDescent="0.25">
      <c r="A4296">
        <v>4294</v>
      </c>
      <c r="B4296" t="s">
        <v>275</v>
      </c>
      <c r="C4296" t="s">
        <v>346</v>
      </c>
      <c r="D4296" t="s">
        <v>569</v>
      </c>
      <c r="E4296" t="s">
        <v>55</v>
      </c>
      <c r="F4296">
        <v>96</v>
      </c>
      <c r="G4296" t="str">
        <f t="shared" si="134"/>
        <v>HIGH</v>
      </c>
      <c r="H4296">
        <v>0</v>
      </c>
      <c r="I4296" t="str">
        <f t="shared" si="135"/>
        <v>NO</v>
      </c>
      <c r="J4296">
        <v>30</v>
      </c>
      <c r="K4296">
        <v>6</v>
      </c>
      <c r="L4296">
        <v>2015</v>
      </c>
      <c r="M4296" s="3">
        <v>25.6093239</v>
      </c>
      <c r="N4296" s="3">
        <v>85.123525200000003</v>
      </c>
      <c r="O4296" s="3">
        <v>1.0855494859999999</v>
      </c>
      <c r="P4296" s="3">
        <v>301.35000000000002</v>
      </c>
      <c r="Q4296" s="7">
        <f>(P4296-MIN($P4296:P13280))/(MAX($P4296:$P13280)-MIN($P4296:P13280))</f>
        <v>0.60290841211537327</v>
      </c>
    </row>
    <row r="4297" spans="1:17" x14ac:dyDescent="0.25">
      <c r="A4297">
        <v>4295</v>
      </c>
      <c r="B4297" t="s">
        <v>275</v>
      </c>
      <c r="C4297" t="s">
        <v>252</v>
      </c>
      <c r="D4297" t="s">
        <v>252</v>
      </c>
      <c r="E4297" t="s">
        <v>55</v>
      </c>
      <c r="F4297">
        <v>13</v>
      </c>
      <c r="G4297" t="str">
        <f t="shared" si="134"/>
        <v>LOW</v>
      </c>
      <c r="H4297">
        <v>0</v>
      </c>
      <c r="I4297" t="str">
        <f t="shared" si="135"/>
        <v>NO</v>
      </c>
      <c r="J4297">
        <v>24</v>
      </c>
      <c r="K4297">
        <v>8</v>
      </c>
      <c r="L4297">
        <v>2015</v>
      </c>
      <c r="M4297" s="3">
        <v>30.729843949999999</v>
      </c>
      <c r="N4297" s="3">
        <v>76.784145670000001</v>
      </c>
      <c r="O4297" s="3">
        <v>0.61918499100000002</v>
      </c>
      <c r="P4297" s="3">
        <v>298.82</v>
      </c>
      <c r="Q4297" s="7">
        <f>(P4297-MIN($P4297:P13281))/(MAX($P4297:$P13281)-MIN($P4297:P13281))</f>
        <v>0.56482206298548776</v>
      </c>
    </row>
    <row r="4298" spans="1:17" x14ac:dyDescent="0.25">
      <c r="A4298">
        <v>4296</v>
      </c>
      <c r="B4298" t="s">
        <v>275</v>
      </c>
      <c r="C4298" t="s">
        <v>19</v>
      </c>
      <c r="D4298" t="s">
        <v>132</v>
      </c>
      <c r="E4298" t="s">
        <v>21</v>
      </c>
      <c r="F4298">
        <v>88</v>
      </c>
      <c r="G4298" t="str">
        <f t="shared" si="134"/>
        <v>HIGH</v>
      </c>
      <c r="H4298">
        <v>1</v>
      </c>
      <c r="I4298" t="str">
        <f t="shared" si="135"/>
        <v>YES</v>
      </c>
      <c r="J4298">
        <v>14</v>
      </c>
      <c r="K4298">
        <v>8</v>
      </c>
      <c r="L4298">
        <v>2015</v>
      </c>
      <c r="M4298" s="3">
        <v>20.0967555</v>
      </c>
      <c r="N4298" s="3">
        <v>79.504547520000003</v>
      </c>
      <c r="O4298" s="3">
        <v>0.83169768099999997</v>
      </c>
      <c r="P4298" s="3">
        <v>302.54000000000002</v>
      </c>
      <c r="Q4298" s="7">
        <f>(P4298-MIN($P4298:P13282))/(MAX($P4298:$P13282)-MIN($P4298:P13282))</f>
        <v>0.62082254471006215</v>
      </c>
    </row>
    <row r="4299" spans="1:17" x14ac:dyDescent="0.25">
      <c r="A4299">
        <v>4297</v>
      </c>
      <c r="B4299" t="s">
        <v>275</v>
      </c>
      <c r="C4299" t="s">
        <v>113</v>
      </c>
      <c r="D4299" t="s">
        <v>461</v>
      </c>
      <c r="E4299" t="s">
        <v>77</v>
      </c>
      <c r="F4299">
        <v>55</v>
      </c>
      <c r="G4299" t="str">
        <f t="shared" si="134"/>
        <v>MID</v>
      </c>
      <c r="H4299">
        <v>0</v>
      </c>
      <c r="I4299" t="str">
        <f t="shared" si="135"/>
        <v>NO</v>
      </c>
      <c r="J4299">
        <v>20</v>
      </c>
      <c r="K4299">
        <v>8</v>
      </c>
      <c r="L4299">
        <v>2015</v>
      </c>
      <c r="M4299" s="3">
        <v>24.91765715</v>
      </c>
      <c r="N4299" s="3">
        <v>76.69627663</v>
      </c>
      <c r="O4299" s="3">
        <v>0.97723079999999996</v>
      </c>
      <c r="P4299" s="3">
        <v>304.51953054996898</v>
      </c>
      <c r="Q4299" s="7">
        <f>(P4299-MIN($P4299:P13283))/(MAX($P4299:$P13283)-MIN($P4299:P13283))</f>
        <v>0.65062218567424834</v>
      </c>
    </row>
    <row r="4300" spans="1:17" x14ac:dyDescent="0.25">
      <c r="A4300">
        <v>4298</v>
      </c>
      <c r="B4300" t="s">
        <v>275</v>
      </c>
      <c r="C4300" t="s">
        <v>30</v>
      </c>
      <c r="D4300" t="s">
        <v>732</v>
      </c>
      <c r="E4300" t="s">
        <v>21</v>
      </c>
      <c r="F4300">
        <v>67</v>
      </c>
      <c r="G4300" t="str">
        <f t="shared" si="134"/>
        <v>MID</v>
      </c>
      <c r="H4300">
        <v>0</v>
      </c>
      <c r="I4300" t="str">
        <f t="shared" si="135"/>
        <v>NO</v>
      </c>
      <c r="J4300">
        <v>15</v>
      </c>
      <c r="K4300">
        <v>8</v>
      </c>
      <c r="L4300">
        <v>2015</v>
      </c>
      <c r="M4300" s="3">
        <v>28.116667</v>
      </c>
      <c r="N4300" s="3">
        <v>78.983333000000002</v>
      </c>
      <c r="O4300" s="3">
        <v>0.38662537200000002</v>
      </c>
      <c r="P4300" s="3">
        <v>302.81</v>
      </c>
      <c r="Q4300" s="7">
        <f>(P4300-MIN($P4300:P13284))/(MAX($P4300:$P13284)-MIN($P4300:P13284))</f>
        <v>0.62488709580297452</v>
      </c>
    </row>
    <row r="4301" spans="1:17" x14ac:dyDescent="0.25">
      <c r="A4301">
        <v>4299</v>
      </c>
      <c r="B4301" t="s">
        <v>275</v>
      </c>
      <c r="C4301" t="s">
        <v>129</v>
      </c>
      <c r="D4301" t="s">
        <v>448</v>
      </c>
      <c r="E4301" t="s">
        <v>55</v>
      </c>
      <c r="F4301">
        <v>1646</v>
      </c>
      <c r="G4301" t="str">
        <f t="shared" si="134"/>
        <v>HIGH</v>
      </c>
      <c r="H4301">
        <v>0</v>
      </c>
      <c r="I4301" t="str">
        <f t="shared" si="135"/>
        <v>NO</v>
      </c>
      <c r="J4301">
        <v>4</v>
      </c>
      <c r="K4301">
        <v>6</v>
      </c>
      <c r="L4301">
        <v>2015</v>
      </c>
      <c r="M4301" s="3">
        <v>28.3</v>
      </c>
      <c r="N4301" s="3">
        <v>95.15</v>
      </c>
      <c r="O4301" s="3">
        <v>3.5019120130000001</v>
      </c>
      <c r="P4301" s="3">
        <v>295.2</v>
      </c>
      <c r="Q4301" s="7">
        <f>(P4301-MIN($P4301:P13285))/(MAX($P4301:$P13285)-MIN($P4301:P13285))</f>
        <v>0.51032697055458509</v>
      </c>
    </row>
    <row r="4302" spans="1:17" x14ac:dyDescent="0.25">
      <c r="A4302">
        <v>4300</v>
      </c>
      <c r="B4302" t="s">
        <v>275</v>
      </c>
      <c r="C4302" t="s">
        <v>129</v>
      </c>
      <c r="D4302" t="s">
        <v>773</v>
      </c>
      <c r="E4302" t="s">
        <v>55</v>
      </c>
      <c r="F4302">
        <v>29</v>
      </c>
      <c r="G4302" t="str">
        <f t="shared" si="134"/>
        <v>LOW</v>
      </c>
      <c r="H4302">
        <v>0</v>
      </c>
      <c r="I4302" t="str">
        <f t="shared" si="135"/>
        <v>NO</v>
      </c>
      <c r="J4302">
        <v>14</v>
      </c>
      <c r="K4302">
        <v>8</v>
      </c>
      <c r="L4302">
        <v>2015</v>
      </c>
      <c r="M4302" s="3">
        <v>28.4</v>
      </c>
      <c r="N4302" s="3">
        <v>94.55</v>
      </c>
      <c r="O4302" s="3">
        <v>0.64634207600000004</v>
      </c>
      <c r="P4302" s="3">
        <v>292.5333334</v>
      </c>
      <c r="Q4302" s="7">
        <f>(P4302-MIN($P4302:P13286))/(MAX($P4302:$P13286)-MIN($P4302:P13286))</f>
        <v>0.47018325706027569</v>
      </c>
    </row>
    <row r="4303" spans="1:17" x14ac:dyDescent="0.25">
      <c r="A4303">
        <v>4301</v>
      </c>
      <c r="B4303" t="s">
        <v>275</v>
      </c>
      <c r="C4303" t="s">
        <v>129</v>
      </c>
      <c r="D4303" t="s">
        <v>158</v>
      </c>
      <c r="E4303" t="s">
        <v>55</v>
      </c>
      <c r="F4303">
        <v>23</v>
      </c>
      <c r="G4303" t="str">
        <f t="shared" si="134"/>
        <v>LOW</v>
      </c>
      <c r="H4303">
        <v>0</v>
      </c>
      <c r="I4303" t="str">
        <f t="shared" si="135"/>
        <v>NO</v>
      </c>
      <c r="J4303">
        <v>18</v>
      </c>
      <c r="K4303">
        <v>8</v>
      </c>
      <c r="L4303">
        <v>2015</v>
      </c>
      <c r="M4303" s="3">
        <v>28.731204550000001</v>
      </c>
      <c r="N4303" s="3">
        <v>95.03773151</v>
      </c>
      <c r="O4303" s="3">
        <v>3.0542305029999999</v>
      </c>
      <c r="P4303" s="3">
        <v>298.36</v>
      </c>
      <c r="Q4303" s="7">
        <f>(P4303-MIN($P4303:P13287))/(MAX($P4303:$P13287)-MIN($P4303:P13287))</f>
        <v>0.55789727223459995</v>
      </c>
    </row>
    <row r="4304" spans="1:17" x14ac:dyDescent="0.25">
      <c r="A4304">
        <v>4302</v>
      </c>
      <c r="B4304" t="s">
        <v>275</v>
      </c>
      <c r="C4304" t="s">
        <v>433</v>
      </c>
      <c r="D4304" t="s">
        <v>768</v>
      </c>
      <c r="E4304" t="s">
        <v>55</v>
      </c>
      <c r="F4304">
        <v>1160</v>
      </c>
      <c r="G4304" t="str">
        <f t="shared" si="134"/>
        <v>HIGH</v>
      </c>
      <c r="H4304">
        <v>2</v>
      </c>
      <c r="I4304" t="str">
        <f t="shared" si="135"/>
        <v>YES</v>
      </c>
      <c r="J4304">
        <v>1</v>
      </c>
      <c r="K4304">
        <v>7</v>
      </c>
      <c r="L4304">
        <v>2015</v>
      </c>
      <c r="M4304" s="3">
        <v>28.613895400000001</v>
      </c>
      <c r="N4304" s="3">
        <v>77.209005700000006</v>
      </c>
      <c r="O4304" s="3">
        <v>0.59679217699999998</v>
      </c>
      <c r="P4304" s="3">
        <v>308.54500000000002</v>
      </c>
      <c r="Q4304" s="7">
        <f>(P4304-MIN($P4304:P13288))/(MAX($P4304:$P13288)-MIN($P4304:P13288))</f>
        <v>0.71122117179502631</v>
      </c>
    </row>
    <row r="4305" spans="1:17" x14ac:dyDescent="0.25">
      <c r="A4305">
        <v>4303</v>
      </c>
      <c r="B4305" t="s">
        <v>280</v>
      </c>
      <c r="C4305" t="s">
        <v>120</v>
      </c>
      <c r="D4305" t="s">
        <v>162</v>
      </c>
      <c r="E4305" t="s">
        <v>17</v>
      </c>
      <c r="F4305">
        <v>82</v>
      </c>
      <c r="G4305" t="str">
        <f t="shared" si="134"/>
        <v>HIGH</v>
      </c>
      <c r="H4305">
        <v>1</v>
      </c>
      <c r="I4305" t="str">
        <f t="shared" si="135"/>
        <v>YES</v>
      </c>
      <c r="J4305">
        <v>3</v>
      </c>
      <c r="K4305">
        <v>9</v>
      </c>
      <c r="L4305">
        <v>2015</v>
      </c>
      <c r="M4305" s="3">
        <v>26</v>
      </c>
      <c r="N4305" s="3">
        <v>93.5</v>
      </c>
      <c r="O4305" s="3">
        <v>1.433380595</v>
      </c>
      <c r="P4305" s="3">
        <v>261.3</v>
      </c>
      <c r="Q4305" s="7">
        <f>(P4305-MIN($P4305:P13289))/(MAX($P4305:$P13289)-MIN($P4305:P13289))</f>
        <v>0</v>
      </c>
    </row>
    <row r="4306" spans="1:17" x14ac:dyDescent="0.25">
      <c r="A4306">
        <v>4304</v>
      </c>
      <c r="B4306" t="s">
        <v>280</v>
      </c>
      <c r="C4306" t="s">
        <v>129</v>
      </c>
      <c r="D4306" t="s">
        <v>498</v>
      </c>
      <c r="E4306" t="s">
        <v>55</v>
      </c>
      <c r="F4306">
        <v>20</v>
      </c>
      <c r="G4306" t="str">
        <f t="shared" si="134"/>
        <v>LOW</v>
      </c>
      <c r="H4306">
        <v>0</v>
      </c>
      <c r="I4306" t="str">
        <f t="shared" si="135"/>
        <v>NO</v>
      </c>
      <c r="J4306">
        <v>7</v>
      </c>
      <c r="K4306">
        <v>9</v>
      </c>
      <c r="L4306">
        <v>2015</v>
      </c>
      <c r="M4306" s="3">
        <v>27.286366650000001</v>
      </c>
      <c r="N4306" s="3">
        <v>93.618771600000002</v>
      </c>
      <c r="O4306" s="3">
        <v>1.2023828350000001</v>
      </c>
      <c r="P4306" s="3">
        <v>287.21333340000001</v>
      </c>
      <c r="Q4306" s="7">
        <f>(P4306-MIN($P4306:P13290))/(MAX($P4306:$P13290)-MIN($P4306:P13290))</f>
        <v>0.39009654663696031</v>
      </c>
    </row>
    <row r="4307" spans="1:17" x14ac:dyDescent="0.25">
      <c r="A4307">
        <v>4305</v>
      </c>
      <c r="B4307" t="s">
        <v>280</v>
      </c>
      <c r="C4307" t="s">
        <v>346</v>
      </c>
      <c r="D4307" t="s">
        <v>376</v>
      </c>
      <c r="E4307" t="s">
        <v>17</v>
      </c>
      <c r="F4307">
        <v>6</v>
      </c>
      <c r="G4307" t="str">
        <f t="shared" si="134"/>
        <v>LOW</v>
      </c>
      <c r="H4307">
        <v>1</v>
      </c>
      <c r="I4307" t="str">
        <f t="shared" si="135"/>
        <v>YES</v>
      </c>
      <c r="J4307">
        <v>4</v>
      </c>
      <c r="K4307">
        <v>9</v>
      </c>
      <c r="L4307">
        <v>2015</v>
      </c>
      <c r="M4307" s="3">
        <v>24.672348700000001</v>
      </c>
      <c r="N4307" s="3">
        <v>83.920903969999998</v>
      </c>
      <c r="O4307" s="3">
        <v>0.32629604800000001</v>
      </c>
      <c r="P4307" s="3">
        <v>299.24</v>
      </c>
      <c r="Q4307" s="7">
        <f>(P4307-MIN($P4307:P13291))/(MAX($P4307:$P13291)-MIN($P4307:P13291))</f>
        <v>0.57114469801890766</v>
      </c>
    </row>
    <row r="4308" spans="1:17" x14ac:dyDescent="0.25">
      <c r="A4308">
        <v>4306</v>
      </c>
      <c r="B4308" t="s">
        <v>280</v>
      </c>
      <c r="C4308" t="s">
        <v>346</v>
      </c>
      <c r="D4308" t="s">
        <v>376</v>
      </c>
      <c r="E4308" t="s">
        <v>17</v>
      </c>
      <c r="F4308">
        <v>20</v>
      </c>
      <c r="G4308" t="str">
        <f t="shared" si="134"/>
        <v>LOW</v>
      </c>
      <c r="H4308">
        <v>0</v>
      </c>
      <c r="I4308" t="str">
        <f t="shared" si="135"/>
        <v>NO</v>
      </c>
      <c r="J4308">
        <v>7</v>
      </c>
      <c r="K4308">
        <v>9</v>
      </c>
      <c r="L4308">
        <v>2015</v>
      </c>
      <c r="M4308" s="3">
        <v>24.672348700000001</v>
      </c>
      <c r="N4308" s="3">
        <v>83.920903969999998</v>
      </c>
      <c r="O4308" s="3">
        <v>3.7421188000000001E-2</v>
      </c>
      <c r="P4308" s="3">
        <v>301.75200000000001</v>
      </c>
      <c r="Q4308" s="7">
        <f>(P4308-MIN($P4308:P13292))/(MAX($P4308:$P13292)-MIN($P4308:P13292))</f>
        <v>0.6089600770759318</v>
      </c>
    </row>
    <row r="4309" spans="1:17" x14ac:dyDescent="0.25">
      <c r="A4309">
        <v>4307</v>
      </c>
      <c r="B4309" t="s">
        <v>280</v>
      </c>
      <c r="C4309" t="s">
        <v>346</v>
      </c>
      <c r="D4309" t="s">
        <v>579</v>
      </c>
      <c r="E4309" t="s">
        <v>17</v>
      </c>
      <c r="F4309">
        <v>11</v>
      </c>
      <c r="G4309" t="str">
        <f t="shared" si="134"/>
        <v>LOW</v>
      </c>
      <c r="H4309">
        <v>0</v>
      </c>
      <c r="I4309" t="str">
        <f t="shared" si="135"/>
        <v>NO</v>
      </c>
      <c r="J4309">
        <v>2</v>
      </c>
      <c r="K4309">
        <v>9</v>
      </c>
      <c r="L4309">
        <v>2015</v>
      </c>
      <c r="M4309" s="3">
        <v>25.95322565</v>
      </c>
      <c r="N4309" s="3">
        <v>85.144577600000005</v>
      </c>
      <c r="O4309" s="3">
        <v>0.46293518299999997</v>
      </c>
      <c r="P4309" s="3">
        <v>298.69</v>
      </c>
      <c r="Q4309" s="7">
        <f>(P4309-MIN($P4309:P13293))/(MAX($P4309:$P13293)-MIN($P4309:P13293))</f>
        <v>0.56286505690371513</v>
      </c>
    </row>
    <row r="4310" spans="1:17" x14ac:dyDescent="0.25">
      <c r="A4310">
        <v>4308</v>
      </c>
      <c r="B4310" t="s">
        <v>280</v>
      </c>
      <c r="C4310" t="s">
        <v>25</v>
      </c>
      <c r="D4310" t="s">
        <v>51</v>
      </c>
      <c r="E4310" t="s">
        <v>17</v>
      </c>
      <c r="F4310">
        <v>34</v>
      </c>
      <c r="G4310" t="str">
        <f t="shared" si="134"/>
        <v>MID</v>
      </c>
      <c r="H4310">
        <v>0</v>
      </c>
      <c r="I4310" t="str">
        <f t="shared" si="135"/>
        <v>NO</v>
      </c>
      <c r="J4310">
        <v>7</v>
      </c>
      <c r="K4310">
        <v>9</v>
      </c>
      <c r="L4310">
        <v>2015</v>
      </c>
      <c r="M4310" s="3">
        <v>22.5584995</v>
      </c>
      <c r="N4310" s="3">
        <v>72.962562899999995</v>
      </c>
      <c r="O4310" s="3">
        <v>3.1583925999999998E-2</v>
      </c>
      <c r="P4310" s="3">
        <v>305.04399999999998</v>
      </c>
      <c r="Q4310" s="7">
        <f>(P4310-MIN($P4310:P13294))/(MAX($P4310:$P13294)-MIN($P4310:P13294))</f>
        <v>0.65851749262359205</v>
      </c>
    </row>
    <row r="4311" spans="1:17" x14ac:dyDescent="0.25">
      <c r="A4311">
        <v>4309</v>
      </c>
      <c r="B4311" t="s">
        <v>280</v>
      </c>
      <c r="C4311" t="s">
        <v>176</v>
      </c>
      <c r="D4311" t="s">
        <v>776</v>
      </c>
      <c r="E4311" t="s">
        <v>17</v>
      </c>
      <c r="F4311">
        <v>190</v>
      </c>
      <c r="G4311" t="str">
        <f t="shared" si="134"/>
        <v>HIGH</v>
      </c>
      <c r="H4311">
        <v>0</v>
      </c>
      <c r="I4311" t="str">
        <f t="shared" si="135"/>
        <v>NO</v>
      </c>
      <c r="J4311">
        <v>4</v>
      </c>
      <c r="K4311">
        <v>9</v>
      </c>
      <c r="L4311">
        <v>2015</v>
      </c>
      <c r="M4311" s="3">
        <v>31.687995999999998</v>
      </c>
      <c r="N4311" s="3">
        <v>76.519252230000006</v>
      </c>
      <c r="O4311" s="3">
        <v>9.5752894000000005E-2</v>
      </c>
      <c r="P4311" s="3">
        <v>301.26666660000001</v>
      </c>
      <c r="Q4311" s="7">
        <f>(P4311-MIN($P4311:P13295))/(MAX($P4311:$P13295)-MIN($P4311:P13295))</f>
        <v>0.60165392003372065</v>
      </c>
    </row>
    <row r="4312" spans="1:17" x14ac:dyDescent="0.25">
      <c r="A4312">
        <v>4310</v>
      </c>
      <c r="B4312" t="s">
        <v>280</v>
      </c>
      <c r="C4312" t="s">
        <v>45</v>
      </c>
      <c r="D4312" t="s">
        <v>777</v>
      </c>
      <c r="E4312" t="s">
        <v>17</v>
      </c>
      <c r="F4312">
        <v>12</v>
      </c>
      <c r="G4312" t="str">
        <f t="shared" si="134"/>
        <v>LOW</v>
      </c>
      <c r="H4312">
        <v>0</v>
      </c>
      <c r="I4312" t="str">
        <f t="shared" si="135"/>
        <v>NO</v>
      </c>
      <c r="J4312">
        <v>7</v>
      </c>
      <c r="K4312">
        <v>9</v>
      </c>
      <c r="L4312">
        <v>2015</v>
      </c>
      <c r="M4312" s="3">
        <v>13.427440499999999</v>
      </c>
      <c r="N4312" s="3">
        <v>77.732143300000004</v>
      </c>
      <c r="O4312" s="3">
        <v>0.67302919500000002</v>
      </c>
      <c r="P4312" s="3">
        <v>305.43</v>
      </c>
      <c r="Q4312" s="7">
        <f>(P4312-MIN($P4312:P13296))/(MAX($P4312:$P13296)-MIN($P4312:P13296))</f>
        <v>0.66432829529716375</v>
      </c>
    </row>
    <row r="4313" spans="1:17" x14ac:dyDescent="0.25">
      <c r="A4313">
        <v>4311</v>
      </c>
      <c r="B4313" t="s">
        <v>280</v>
      </c>
      <c r="C4313" t="s">
        <v>95</v>
      </c>
      <c r="D4313" t="s">
        <v>741</v>
      </c>
      <c r="E4313" t="s">
        <v>17</v>
      </c>
      <c r="F4313">
        <v>12</v>
      </c>
      <c r="G4313" t="str">
        <f t="shared" si="134"/>
        <v>LOW</v>
      </c>
      <c r="H4313">
        <v>0</v>
      </c>
      <c r="I4313" t="str">
        <f t="shared" si="135"/>
        <v>NO</v>
      </c>
      <c r="J4313">
        <v>7</v>
      </c>
      <c r="K4313">
        <v>9</v>
      </c>
      <c r="L4313">
        <v>2015</v>
      </c>
      <c r="M4313" s="3">
        <v>21.966667000000001</v>
      </c>
      <c r="N4313" s="3">
        <v>80.333332999999996</v>
      </c>
      <c r="O4313" s="3">
        <v>0.189186295</v>
      </c>
      <c r="P4313" s="3">
        <v>300.54399999999998</v>
      </c>
      <c r="Q4313" s="7">
        <f>(P4313-MIN($P4313:P13297))/(MAX($P4313:$P13297)-MIN($P4313:P13297))</f>
        <v>0.59077497440838156</v>
      </c>
    </row>
    <row r="4314" spans="1:17" x14ac:dyDescent="0.25">
      <c r="A4314">
        <v>4312</v>
      </c>
      <c r="B4314" t="s">
        <v>280</v>
      </c>
      <c r="C4314" t="s">
        <v>34</v>
      </c>
      <c r="D4314" t="s">
        <v>315</v>
      </c>
      <c r="E4314" t="s">
        <v>17</v>
      </c>
      <c r="F4314">
        <v>19</v>
      </c>
      <c r="G4314" t="str">
        <f t="shared" si="134"/>
        <v>LOW</v>
      </c>
      <c r="H4314">
        <v>0</v>
      </c>
      <c r="I4314" t="str">
        <f t="shared" si="135"/>
        <v>NO</v>
      </c>
      <c r="J4314">
        <v>13</v>
      </c>
      <c r="K4314">
        <v>9</v>
      </c>
      <c r="L4314">
        <v>2015</v>
      </c>
      <c r="M4314" s="3">
        <v>21.347763400000002</v>
      </c>
      <c r="N4314" s="3">
        <v>83.657682989999998</v>
      </c>
      <c r="O4314" s="3">
        <v>0.24524829000000001</v>
      </c>
      <c r="P4314" s="3">
        <v>303.75333339999997</v>
      </c>
      <c r="Q4314" s="7">
        <f>(P4314-MIN($P4314:P13298))/(MAX($P4314:$P13298)-MIN($P4314:P13298))</f>
        <v>0.63908793581019996</v>
      </c>
    </row>
    <row r="4315" spans="1:17" x14ac:dyDescent="0.25">
      <c r="A4315">
        <v>4313</v>
      </c>
      <c r="B4315" t="s">
        <v>280</v>
      </c>
      <c r="C4315" t="s">
        <v>34</v>
      </c>
      <c r="D4315" t="s">
        <v>769</v>
      </c>
      <c r="E4315" t="s">
        <v>17</v>
      </c>
      <c r="F4315">
        <v>7</v>
      </c>
      <c r="G4315" t="str">
        <f t="shared" si="134"/>
        <v>LOW</v>
      </c>
      <c r="H4315">
        <v>1</v>
      </c>
      <c r="I4315" t="str">
        <f t="shared" si="135"/>
        <v>YES</v>
      </c>
      <c r="J4315">
        <v>5</v>
      </c>
      <c r="K4315">
        <v>9</v>
      </c>
      <c r="L4315">
        <v>2015</v>
      </c>
      <c r="M4315" s="3">
        <v>20.845386399999999</v>
      </c>
      <c r="N4315" s="3">
        <v>83.909082999999995</v>
      </c>
      <c r="O4315" s="3">
        <v>0.50132040600000005</v>
      </c>
      <c r="P4315" s="3">
        <v>302.38</v>
      </c>
      <c r="Q4315" s="7">
        <f>(P4315-MIN($P4315:P13299))/(MAX($P4315:$P13299)-MIN($P4315:P13299))</f>
        <v>0.61841392184018762</v>
      </c>
    </row>
    <row r="4316" spans="1:17" x14ac:dyDescent="0.25">
      <c r="A4316">
        <v>4314</v>
      </c>
      <c r="B4316" t="s">
        <v>280</v>
      </c>
      <c r="C4316" t="s">
        <v>97</v>
      </c>
      <c r="D4316" t="s">
        <v>331</v>
      </c>
      <c r="E4316" t="s">
        <v>17</v>
      </c>
      <c r="F4316">
        <v>12</v>
      </c>
      <c r="G4316" t="str">
        <f t="shared" si="134"/>
        <v>LOW</v>
      </c>
      <c r="H4316">
        <v>0</v>
      </c>
      <c r="I4316" t="str">
        <f t="shared" si="135"/>
        <v>NO</v>
      </c>
      <c r="J4316">
        <v>11</v>
      </c>
      <c r="K4316">
        <v>9</v>
      </c>
      <c r="L4316">
        <v>2015</v>
      </c>
      <c r="M4316" s="3">
        <v>31.292010650000002</v>
      </c>
      <c r="N4316" s="3">
        <v>75.568057719999999</v>
      </c>
      <c r="O4316" s="3">
        <v>1.9324114E-2</v>
      </c>
      <c r="P4316" s="3">
        <v>303.37333339999998</v>
      </c>
      <c r="Q4316" s="7">
        <f>(P4316-MIN($P4316:P13300))/(MAX($P4316:$P13300)-MIN($P4316:P13300))</f>
        <v>0.63336745649424897</v>
      </c>
    </row>
    <row r="4317" spans="1:17" x14ac:dyDescent="0.25">
      <c r="A4317">
        <v>4315</v>
      </c>
      <c r="B4317" t="s">
        <v>280</v>
      </c>
      <c r="C4317" t="s">
        <v>23</v>
      </c>
      <c r="D4317" t="s">
        <v>778</v>
      </c>
      <c r="E4317" t="s">
        <v>375</v>
      </c>
      <c r="F4317">
        <v>28</v>
      </c>
      <c r="G4317" t="str">
        <f t="shared" si="134"/>
        <v>LOW</v>
      </c>
      <c r="H4317">
        <v>0</v>
      </c>
      <c r="I4317" t="str">
        <f t="shared" si="135"/>
        <v>NO</v>
      </c>
      <c r="J4317">
        <v>8</v>
      </c>
      <c r="K4317">
        <v>9</v>
      </c>
      <c r="L4317">
        <v>2015</v>
      </c>
      <c r="M4317" s="3">
        <v>9.5398669999999992</v>
      </c>
      <c r="N4317" s="3">
        <v>77.619790399999999</v>
      </c>
      <c r="O4317" s="3">
        <v>0.286297258</v>
      </c>
      <c r="P4317" s="3">
        <v>304.39999999999998</v>
      </c>
      <c r="Q4317" s="7">
        <f>(P4317-MIN($P4317:P13301))/(MAX($P4317:$P13301)-MIN($P4317:P13301))</f>
        <v>0.64882278557234851</v>
      </c>
    </row>
    <row r="4318" spans="1:17" x14ac:dyDescent="0.25">
      <c r="A4318">
        <v>4316</v>
      </c>
      <c r="B4318" t="s">
        <v>280</v>
      </c>
      <c r="C4318" t="s">
        <v>23</v>
      </c>
      <c r="D4318" t="s">
        <v>72</v>
      </c>
      <c r="E4318" t="s">
        <v>55</v>
      </c>
      <c r="F4318">
        <v>27</v>
      </c>
      <c r="G4318" t="str">
        <f t="shared" si="134"/>
        <v>LOW</v>
      </c>
      <c r="H4318">
        <v>0</v>
      </c>
      <c r="I4318" t="str">
        <f t="shared" si="135"/>
        <v>NO</v>
      </c>
      <c r="J4318">
        <v>12</v>
      </c>
      <c r="K4318">
        <v>9</v>
      </c>
      <c r="L4318">
        <v>2015</v>
      </c>
      <c r="M4318" s="3">
        <v>10.5</v>
      </c>
      <c r="N4318" s="3">
        <v>78.833332999999996</v>
      </c>
      <c r="O4318" s="3">
        <v>0.14393936500000001</v>
      </c>
      <c r="P4318" s="3">
        <v>309.30666660000003</v>
      </c>
      <c r="Q4318" s="7">
        <f>(P4318-MIN($P4318:P13302))/(MAX($P4318:$P13302)-MIN($P4318:P13302))</f>
        <v>0.72268721924489698</v>
      </c>
    </row>
    <row r="4319" spans="1:17" x14ac:dyDescent="0.25">
      <c r="A4319">
        <v>4317</v>
      </c>
      <c r="B4319" t="s">
        <v>280</v>
      </c>
      <c r="C4319" t="s">
        <v>23</v>
      </c>
      <c r="D4319" t="s">
        <v>294</v>
      </c>
      <c r="E4319" t="s">
        <v>55</v>
      </c>
      <c r="F4319">
        <v>21</v>
      </c>
      <c r="G4319" t="str">
        <f t="shared" si="134"/>
        <v>LOW</v>
      </c>
      <c r="H4319">
        <v>0</v>
      </c>
      <c r="I4319" t="str">
        <f t="shared" si="135"/>
        <v>NO</v>
      </c>
      <c r="J4319">
        <v>9</v>
      </c>
      <c r="K4319">
        <v>9</v>
      </c>
      <c r="L4319">
        <v>2015</v>
      </c>
      <c r="M4319" s="3">
        <v>9.8512310000000003</v>
      </c>
      <c r="N4319" s="3">
        <v>78.530471550000001</v>
      </c>
      <c r="O4319" s="3">
        <v>0.27485948100000002</v>
      </c>
      <c r="P4319" s="3">
        <v>304.51953054996898</v>
      </c>
      <c r="Q4319" s="7">
        <f>(P4319-MIN($P4319:P13303))/(MAX($P4319:$P13303)-MIN($P4319:P13303))</f>
        <v>0.65062218567424834</v>
      </c>
    </row>
    <row r="4320" spans="1:17" x14ac:dyDescent="0.25">
      <c r="A4320">
        <v>4318</v>
      </c>
      <c r="B4320" t="s">
        <v>280</v>
      </c>
      <c r="C4320" t="s">
        <v>23</v>
      </c>
      <c r="D4320" t="s">
        <v>735</v>
      </c>
      <c r="E4320" t="s">
        <v>55</v>
      </c>
      <c r="F4320">
        <v>17</v>
      </c>
      <c r="G4320" t="str">
        <f t="shared" si="134"/>
        <v>LOW</v>
      </c>
      <c r="H4320">
        <v>0</v>
      </c>
      <c r="I4320" t="str">
        <f t="shared" si="135"/>
        <v>NO</v>
      </c>
      <c r="J4320">
        <v>11</v>
      </c>
      <c r="K4320">
        <v>9</v>
      </c>
      <c r="L4320">
        <v>2015</v>
      </c>
      <c r="M4320" s="3">
        <v>12.87960515</v>
      </c>
      <c r="N4320" s="3">
        <v>79.704276149999998</v>
      </c>
      <c r="O4320" s="3">
        <v>0.70565214600000004</v>
      </c>
      <c r="P4320" s="3">
        <v>308.5</v>
      </c>
      <c r="Q4320" s="7">
        <f>(P4320-MIN($P4320:P13304))/(MAX($P4320:$P13304)-MIN($P4320:P13304))</f>
        <v>0.71054374661287389</v>
      </c>
    </row>
    <row r="4321" spans="1:17" x14ac:dyDescent="0.25">
      <c r="A4321">
        <v>4319</v>
      </c>
      <c r="B4321" t="s">
        <v>280</v>
      </c>
      <c r="C4321" t="s">
        <v>30</v>
      </c>
      <c r="D4321" t="s">
        <v>732</v>
      </c>
      <c r="E4321" t="s">
        <v>21</v>
      </c>
      <c r="F4321">
        <v>39</v>
      </c>
      <c r="G4321" t="str">
        <f t="shared" si="134"/>
        <v>MID</v>
      </c>
      <c r="H4321">
        <v>2</v>
      </c>
      <c r="I4321" t="str">
        <f t="shared" si="135"/>
        <v>YES</v>
      </c>
      <c r="J4321">
        <v>8</v>
      </c>
      <c r="K4321">
        <v>9</v>
      </c>
      <c r="L4321">
        <v>2015</v>
      </c>
      <c r="M4321" s="3">
        <v>28.116667</v>
      </c>
      <c r="N4321" s="3">
        <v>78.983333000000002</v>
      </c>
      <c r="O4321" s="3">
        <v>5.1263120000000001E-3</v>
      </c>
      <c r="P4321" s="3">
        <v>305.11</v>
      </c>
      <c r="Q4321" s="7">
        <f>(P4321-MIN($P4321:P13305))/(MAX($P4321:$P13305)-MIN($P4321:P13305))</f>
        <v>0.65951104955741557</v>
      </c>
    </row>
    <row r="4322" spans="1:17" x14ac:dyDescent="0.25">
      <c r="A4322">
        <v>4320</v>
      </c>
      <c r="B4322" t="s">
        <v>280</v>
      </c>
      <c r="C4322" t="s">
        <v>30</v>
      </c>
      <c r="D4322" t="s">
        <v>301</v>
      </c>
      <c r="E4322" t="s">
        <v>17</v>
      </c>
      <c r="F4322">
        <v>20</v>
      </c>
      <c r="G4322" t="str">
        <f t="shared" si="134"/>
        <v>LOW</v>
      </c>
      <c r="H4322">
        <v>1</v>
      </c>
      <c r="I4322" t="str">
        <f t="shared" si="135"/>
        <v>YES</v>
      </c>
      <c r="J4322">
        <v>8</v>
      </c>
      <c r="K4322">
        <v>9</v>
      </c>
      <c r="L4322">
        <v>2015</v>
      </c>
      <c r="M4322" s="3">
        <v>25.126577699999999</v>
      </c>
      <c r="N4322" s="3">
        <v>83.249655770000004</v>
      </c>
      <c r="O4322" s="3">
        <v>2.1301535999999999E-2</v>
      </c>
      <c r="P4322" s="3">
        <v>302.10399999999998</v>
      </c>
      <c r="Q4322" s="7">
        <f>(P4322-MIN($P4322:P13306))/(MAX($P4322:$P13306)-MIN($P4322:P13306))</f>
        <v>0.61425904738965464</v>
      </c>
    </row>
    <row r="4323" spans="1:17" x14ac:dyDescent="0.25">
      <c r="A4323">
        <v>4321</v>
      </c>
      <c r="B4323" t="s">
        <v>280</v>
      </c>
      <c r="C4323" t="s">
        <v>30</v>
      </c>
      <c r="D4323" t="s">
        <v>259</v>
      </c>
      <c r="E4323" t="s">
        <v>17</v>
      </c>
      <c r="F4323">
        <v>12</v>
      </c>
      <c r="G4323" t="str">
        <f t="shared" si="134"/>
        <v>LOW</v>
      </c>
      <c r="H4323">
        <v>0</v>
      </c>
      <c r="I4323" t="str">
        <f t="shared" si="135"/>
        <v>NO</v>
      </c>
      <c r="J4323">
        <v>4</v>
      </c>
      <c r="K4323">
        <v>9</v>
      </c>
      <c r="L4323">
        <v>2015</v>
      </c>
      <c r="M4323" s="3">
        <v>26.8420098</v>
      </c>
      <c r="N4323" s="3">
        <v>80.947857110000001</v>
      </c>
      <c r="O4323" s="3">
        <v>5.1545397999999999E-2</v>
      </c>
      <c r="P4323" s="3">
        <v>302.73</v>
      </c>
      <c r="Q4323" s="7">
        <f>(P4323-MIN($P4323:P13307))/(MAX($P4323:$P13307)-MIN($P4323:P13307))</f>
        <v>0.6236827843680377</v>
      </c>
    </row>
    <row r="4324" spans="1:17" x14ac:dyDescent="0.25">
      <c r="A4324">
        <v>4322</v>
      </c>
      <c r="B4324" t="s">
        <v>280</v>
      </c>
      <c r="C4324" t="s">
        <v>38</v>
      </c>
      <c r="D4324" t="s">
        <v>325</v>
      </c>
      <c r="E4324" t="s">
        <v>55</v>
      </c>
      <c r="F4324">
        <v>36</v>
      </c>
      <c r="G4324" t="str">
        <f t="shared" si="134"/>
        <v>MID</v>
      </c>
      <c r="H4324">
        <v>0</v>
      </c>
      <c r="I4324" t="str">
        <f t="shared" si="135"/>
        <v>NO</v>
      </c>
      <c r="J4324">
        <v>11</v>
      </c>
      <c r="K4324">
        <v>9</v>
      </c>
      <c r="L4324">
        <v>2015</v>
      </c>
      <c r="M4324" s="3">
        <v>23.249571400000001</v>
      </c>
      <c r="N4324" s="3">
        <v>87.868175100000002</v>
      </c>
      <c r="O4324" s="3">
        <v>7.9701018999999998E-2</v>
      </c>
      <c r="P4324" s="3">
        <v>304.33333340000001</v>
      </c>
      <c r="Q4324" s="7">
        <f>(P4324-MIN($P4324:P13308))/(MAX($P4324:$P13308)-MIN($P4324:P13308))</f>
        <v>0.64781919371349439</v>
      </c>
    </row>
    <row r="4325" spans="1:17" x14ac:dyDescent="0.25">
      <c r="A4325">
        <v>4323</v>
      </c>
      <c r="B4325" t="s">
        <v>280</v>
      </c>
      <c r="C4325" t="s">
        <v>346</v>
      </c>
      <c r="D4325" t="s">
        <v>453</v>
      </c>
      <c r="E4325" t="s">
        <v>17</v>
      </c>
      <c r="F4325">
        <v>14</v>
      </c>
      <c r="G4325" t="str">
        <f t="shared" si="134"/>
        <v>LOW</v>
      </c>
      <c r="H4325">
        <v>0</v>
      </c>
      <c r="I4325" t="str">
        <f t="shared" si="135"/>
        <v>NO</v>
      </c>
      <c r="J4325">
        <v>31</v>
      </c>
      <c r="K4325">
        <v>8</v>
      </c>
      <c r="L4325">
        <v>2015</v>
      </c>
      <c r="M4325" s="3">
        <v>25.152471349999999</v>
      </c>
      <c r="N4325" s="3">
        <v>85.006878490000005</v>
      </c>
      <c r="O4325" s="3">
        <v>0.50102151500000003</v>
      </c>
      <c r="P4325" s="3">
        <v>303.58</v>
      </c>
      <c r="Q4325" s="7">
        <f>(P4325-MIN($P4325:P13309))/(MAX($P4325:$P13309)-MIN($P4325:P13309))</f>
        <v>0.63647859336424362</v>
      </c>
    </row>
    <row r="4326" spans="1:17" x14ac:dyDescent="0.25">
      <c r="A4326">
        <v>4324</v>
      </c>
      <c r="B4326" t="s">
        <v>280</v>
      </c>
      <c r="C4326" t="s">
        <v>346</v>
      </c>
      <c r="D4326" t="s">
        <v>611</v>
      </c>
      <c r="E4326" t="s">
        <v>17</v>
      </c>
      <c r="F4326">
        <v>11</v>
      </c>
      <c r="G4326" t="str">
        <f t="shared" si="134"/>
        <v>LOW</v>
      </c>
      <c r="H4326">
        <v>0</v>
      </c>
      <c r="I4326" t="str">
        <f t="shared" si="135"/>
        <v>NO</v>
      </c>
      <c r="J4326">
        <v>29</v>
      </c>
      <c r="K4326">
        <v>8</v>
      </c>
      <c r="L4326">
        <v>2015</v>
      </c>
      <c r="M4326" s="3">
        <v>26.350072000000001</v>
      </c>
      <c r="N4326" s="3">
        <v>86.229146889999996</v>
      </c>
      <c r="O4326" s="3">
        <v>0.79882662100000001</v>
      </c>
      <c r="P4326" s="3">
        <v>294.77333340000001</v>
      </c>
      <c r="Q4326" s="7">
        <f>(P4326-MIN($P4326:P13310))/(MAX($P4326:$P13310)-MIN($P4326:P13310))</f>
        <v>0.50390397723851388</v>
      </c>
    </row>
    <row r="4327" spans="1:17" x14ac:dyDescent="0.25">
      <c r="A4327">
        <v>4325</v>
      </c>
      <c r="B4327" t="s">
        <v>280</v>
      </c>
      <c r="C4327" t="s">
        <v>83</v>
      </c>
      <c r="D4327" t="s">
        <v>779</v>
      </c>
      <c r="E4327" t="s">
        <v>21</v>
      </c>
      <c r="F4327">
        <v>727</v>
      </c>
      <c r="G4327" t="str">
        <f t="shared" si="134"/>
        <v>HIGH</v>
      </c>
      <c r="H4327">
        <v>2</v>
      </c>
      <c r="I4327" t="str">
        <f t="shared" si="135"/>
        <v>YES</v>
      </c>
      <c r="J4327">
        <v>1</v>
      </c>
      <c r="K4327">
        <v>9</v>
      </c>
      <c r="L4327">
        <v>2015</v>
      </c>
      <c r="M4327" s="3">
        <v>27.993178</v>
      </c>
      <c r="N4327" s="3">
        <v>77.040739029999997</v>
      </c>
      <c r="O4327" s="3">
        <v>1.0428267999999999E-2</v>
      </c>
      <c r="P4327" s="3">
        <v>304.24333339999998</v>
      </c>
      <c r="Q4327" s="7">
        <f>(P4327-MIN($P4327:P13311))/(MAX($P4327:$P13311)-MIN($P4327:P13311))</f>
        <v>0.64646434334918967</v>
      </c>
    </row>
    <row r="4328" spans="1:17" x14ac:dyDescent="0.25">
      <c r="A4328">
        <v>4326</v>
      </c>
      <c r="B4328" t="s">
        <v>280</v>
      </c>
      <c r="C4328" t="s">
        <v>100</v>
      </c>
      <c r="D4328" t="s">
        <v>676</v>
      </c>
      <c r="E4328" t="s">
        <v>17</v>
      </c>
      <c r="F4328">
        <v>53</v>
      </c>
      <c r="G4328" t="str">
        <f t="shared" si="134"/>
        <v>MID</v>
      </c>
      <c r="H4328">
        <v>0</v>
      </c>
      <c r="I4328" t="str">
        <f t="shared" si="135"/>
        <v>NO</v>
      </c>
      <c r="J4328">
        <v>30</v>
      </c>
      <c r="K4328">
        <v>8</v>
      </c>
      <c r="L4328">
        <v>2015</v>
      </c>
      <c r="M4328" s="3">
        <v>23.46920055</v>
      </c>
      <c r="N4328" s="3">
        <v>84.735684230000004</v>
      </c>
      <c r="O4328" s="3">
        <v>0.47571779800000003</v>
      </c>
      <c r="P4328" s="3">
        <v>300.02999999999997</v>
      </c>
      <c r="Q4328" s="7">
        <f>(P4328-MIN($P4328:P13312))/(MAX($P4328:$P13312)-MIN($P4328:P13312))</f>
        <v>0.58303727343891076</v>
      </c>
    </row>
    <row r="4329" spans="1:17" x14ac:dyDescent="0.25">
      <c r="A4329">
        <v>4327</v>
      </c>
      <c r="B4329" t="s">
        <v>280</v>
      </c>
      <c r="C4329" t="s">
        <v>95</v>
      </c>
      <c r="D4329" t="s">
        <v>602</v>
      </c>
      <c r="E4329" t="s">
        <v>55</v>
      </c>
      <c r="F4329">
        <v>15</v>
      </c>
      <c r="G4329" t="str">
        <f t="shared" si="134"/>
        <v>LOW</v>
      </c>
      <c r="H4329">
        <v>0</v>
      </c>
      <c r="I4329" t="str">
        <f t="shared" si="135"/>
        <v>NO</v>
      </c>
      <c r="J4329">
        <v>1</v>
      </c>
      <c r="K4329">
        <v>9</v>
      </c>
      <c r="L4329">
        <v>2015</v>
      </c>
      <c r="M4329" s="3">
        <v>25.375241249999998</v>
      </c>
      <c r="N4329" s="3">
        <v>77.828119330000007</v>
      </c>
      <c r="O4329" s="3">
        <v>6.7631463000000003E-2</v>
      </c>
      <c r="P4329" s="3">
        <v>303.14999999999998</v>
      </c>
      <c r="Q4329" s="7">
        <f>(P4329-MIN($P4329:P13313))/(MAX($P4329:$P13313)-MIN($P4329:P13313))</f>
        <v>0.63000541940145671</v>
      </c>
    </row>
    <row r="4330" spans="1:17" x14ac:dyDescent="0.25">
      <c r="A4330">
        <v>4328</v>
      </c>
      <c r="B4330" t="s">
        <v>280</v>
      </c>
      <c r="C4330" t="s">
        <v>30</v>
      </c>
      <c r="D4330" t="s">
        <v>284</v>
      </c>
      <c r="E4330" t="s">
        <v>55</v>
      </c>
      <c r="F4330">
        <v>64</v>
      </c>
      <c r="G4330" t="str">
        <f t="shared" si="134"/>
        <v>MID</v>
      </c>
      <c r="H4330">
        <v>0</v>
      </c>
      <c r="I4330" t="str">
        <f t="shared" si="135"/>
        <v>NO</v>
      </c>
      <c r="J4330">
        <v>17</v>
      </c>
      <c r="K4330">
        <v>8</v>
      </c>
      <c r="L4330">
        <v>2015</v>
      </c>
      <c r="M4330" s="3">
        <v>28.416667</v>
      </c>
      <c r="N4330" s="3">
        <v>79.383332999999993</v>
      </c>
      <c r="O4330" s="3">
        <v>0.85359241900000005</v>
      </c>
      <c r="P4330" s="3">
        <v>302.57</v>
      </c>
      <c r="Q4330" s="7">
        <f>(P4330-MIN($P4330:P13314))/(MAX($P4330:$P13314)-MIN($P4330:P13314))</f>
        <v>0.62127416149816317</v>
      </c>
    </row>
    <row r="4331" spans="1:17" x14ac:dyDescent="0.25">
      <c r="A4331">
        <v>4329</v>
      </c>
      <c r="B4331" t="s">
        <v>280</v>
      </c>
      <c r="C4331" t="s">
        <v>30</v>
      </c>
      <c r="D4331" t="s">
        <v>697</v>
      </c>
      <c r="E4331" t="s">
        <v>55</v>
      </c>
      <c r="F4331">
        <v>48</v>
      </c>
      <c r="G4331" t="str">
        <f t="shared" si="134"/>
        <v>MID</v>
      </c>
      <c r="H4331">
        <v>0</v>
      </c>
      <c r="I4331" t="str">
        <f t="shared" si="135"/>
        <v>NO</v>
      </c>
      <c r="J4331">
        <v>17</v>
      </c>
      <c r="K4331">
        <v>8</v>
      </c>
      <c r="L4331">
        <v>2015</v>
      </c>
      <c r="M4331" s="3">
        <v>28.629230199999999</v>
      </c>
      <c r="N4331" s="3">
        <v>77.384167950000005</v>
      </c>
      <c r="O4331" s="3">
        <v>0.47480458199999998</v>
      </c>
      <c r="P4331" s="3">
        <v>300.04000000000002</v>
      </c>
      <c r="Q4331" s="7">
        <f>(P4331-MIN($P4331:P13315))/(MAX($P4331:$P13315)-MIN($P4331:P13315))</f>
        <v>0.58318781236827855</v>
      </c>
    </row>
    <row r="4332" spans="1:17" x14ac:dyDescent="0.25">
      <c r="A4332">
        <v>4330</v>
      </c>
      <c r="B4332" t="s">
        <v>280</v>
      </c>
      <c r="C4332" t="s">
        <v>30</v>
      </c>
      <c r="D4332" t="s">
        <v>274</v>
      </c>
      <c r="E4332" t="s">
        <v>21</v>
      </c>
      <c r="F4332">
        <v>113</v>
      </c>
      <c r="G4332" t="str">
        <f t="shared" si="134"/>
        <v>HIGH</v>
      </c>
      <c r="H4332">
        <v>0</v>
      </c>
      <c r="I4332" t="str">
        <f t="shared" si="135"/>
        <v>NO</v>
      </c>
      <c r="J4332">
        <v>24</v>
      </c>
      <c r="K4332">
        <v>8</v>
      </c>
      <c r="L4332">
        <v>2015</v>
      </c>
      <c r="M4332" s="3">
        <v>29.988077400000002</v>
      </c>
      <c r="N4332" s="3">
        <v>77.508129949999997</v>
      </c>
      <c r="O4332" s="3">
        <v>0.70033416900000001</v>
      </c>
      <c r="P4332" s="3">
        <v>298.92</v>
      </c>
      <c r="Q4332" s="7">
        <f>(P4332-MIN($P4332:P13316))/(MAX($P4332:$P13316)-MIN($P4332:P13316))</f>
        <v>0.56632745227915948</v>
      </c>
    </row>
    <row r="4333" spans="1:17" x14ac:dyDescent="0.25">
      <c r="A4333">
        <v>4331</v>
      </c>
      <c r="B4333" t="s">
        <v>280</v>
      </c>
      <c r="C4333" t="s">
        <v>38</v>
      </c>
      <c r="D4333" t="s">
        <v>412</v>
      </c>
      <c r="E4333" t="s">
        <v>55</v>
      </c>
      <c r="F4333">
        <v>108</v>
      </c>
      <c r="G4333" t="str">
        <f t="shared" si="134"/>
        <v>HIGH</v>
      </c>
      <c r="H4333">
        <v>0</v>
      </c>
      <c r="I4333" t="str">
        <f t="shared" si="135"/>
        <v>NO</v>
      </c>
      <c r="J4333">
        <v>28</v>
      </c>
      <c r="K4333">
        <v>8</v>
      </c>
      <c r="L4333">
        <v>2015</v>
      </c>
      <c r="M4333" s="3">
        <v>23.484541249999999</v>
      </c>
      <c r="N4333" s="3">
        <v>88.556763070000002</v>
      </c>
      <c r="O4333" s="3">
        <v>0.71766485400000002</v>
      </c>
      <c r="P4333" s="3">
        <v>299.32</v>
      </c>
      <c r="Q4333" s="7">
        <f>(P4333-MIN($P4333:P13317))/(MAX($P4333:$P13317)-MIN($P4333:P13317))</f>
        <v>0.57234900945384448</v>
      </c>
    </row>
    <row r="4334" spans="1:17" x14ac:dyDescent="0.25">
      <c r="A4334">
        <v>4332</v>
      </c>
      <c r="B4334" t="s">
        <v>280</v>
      </c>
      <c r="C4334" t="s">
        <v>129</v>
      </c>
      <c r="D4334" t="s">
        <v>448</v>
      </c>
      <c r="E4334" t="s">
        <v>55</v>
      </c>
      <c r="F4334">
        <v>1715</v>
      </c>
      <c r="G4334" t="str">
        <f t="shared" si="134"/>
        <v>HIGH</v>
      </c>
      <c r="H4334">
        <v>1</v>
      </c>
      <c r="I4334" t="str">
        <f t="shared" si="135"/>
        <v>YES</v>
      </c>
      <c r="J4334">
        <v>4</v>
      </c>
      <c r="K4334">
        <v>6</v>
      </c>
      <c r="L4334">
        <v>2015</v>
      </c>
      <c r="M4334" s="3">
        <v>28.3</v>
      </c>
      <c r="N4334" s="3">
        <v>95.15</v>
      </c>
      <c r="O4334" s="3">
        <v>3.5019120130000001</v>
      </c>
      <c r="P4334" s="3">
        <v>295.2</v>
      </c>
      <c r="Q4334" s="7">
        <f>(P4334-MIN($P4334:P13318))/(MAX($P4334:$P13318)-MIN($P4334:P13318))</f>
        <v>0.51032697055458509</v>
      </c>
    </row>
    <row r="4335" spans="1:17" x14ac:dyDescent="0.25">
      <c r="A4335">
        <v>4333</v>
      </c>
      <c r="B4335" t="s">
        <v>280</v>
      </c>
      <c r="C4335" t="s">
        <v>129</v>
      </c>
      <c r="D4335" t="s">
        <v>773</v>
      </c>
      <c r="E4335" t="s">
        <v>55</v>
      </c>
      <c r="F4335">
        <v>34</v>
      </c>
      <c r="G4335" t="str">
        <f t="shared" si="134"/>
        <v>MID</v>
      </c>
      <c r="H4335">
        <v>0</v>
      </c>
      <c r="I4335" t="str">
        <f t="shared" si="135"/>
        <v>NO</v>
      </c>
      <c r="J4335">
        <v>14</v>
      </c>
      <c r="K4335">
        <v>8</v>
      </c>
      <c r="L4335">
        <v>2015</v>
      </c>
      <c r="M4335" s="3">
        <v>28.4</v>
      </c>
      <c r="N4335" s="3">
        <v>94.55</v>
      </c>
      <c r="O4335" s="3">
        <v>0.64634207600000004</v>
      </c>
      <c r="P4335" s="3">
        <v>292.5333334</v>
      </c>
      <c r="Q4335" s="7">
        <f>(P4335-MIN($P4335:P13319))/(MAX($P4335:$P13319)-MIN($P4335:P13319))</f>
        <v>0.47018325706027569</v>
      </c>
    </row>
    <row r="4336" spans="1:17" x14ac:dyDescent="0.25">
      <c r="A4336">
        <v>4334</v>
      </c>
      <c r="B4336" t="s">
        <v>280</v>
      </c>
      <c r="C4336" t="s">
        <v>346</v>
      </c>
      <c r="D4336" t="s">
        <v>569</v>
      </c>
      <c r="E4336" t="s">
        <v>55</v>
      </c>
      <c r="F4336">
        <v>174</v>
      </c>
      <c r="G4336" t="str">
        <f t="shared" si="134"/>
        <v>HIGH</v>
      </c>
      <c r="H4336">
        <v>1</v>
      </c>
      <c r="I4336" t="str">
        <f t="shared" si="135"/>
        <v>YES</v>
      </c>
      <c r="J4336">
        <v>30</v>
      </c>
      <c r="K4336">
        <v>6</v>
      </c>
      <c r="L4336">
        <v>2015</v>
      </c>
      <c r="M4336" s="3">
        <v>25.6093239</v>
      </c>
      <c r="N4336" s="3">
        <v>85.123525200000003</v>
      </c>
      <c r="O4336" s="3">
        <v>1.0855494859999999</v>
      </c>
      <c r="P4336" s="3">
        <v>301.35000000000002</v>
      </c>
      <c r="Q4336" s="7">
        <f>(P4336-MIN($P4336:P13320))/(MAX($P4336:$P13320)-MIN($P4336:P13320))</f>
        <v>0.60290841211537327</v>
      </c>
    </row>
    <row r="4337" spans="1:17" x14ac:dyDescent="0.25">
      <c r="A4337">
        <v>4335</v>
      </c>
      <c r="B4337" t="s">
        <v>280</v>
      </c>
      <c r="C4337" t="s">
        <v>433</v>
      </c>
      <c r="D4337" t="s">
        <v>768</v>
      </c>
      <c r="E4337" t="s">
        <v>55</v>
      </c>
      <c r="F4337">
        <v>1872</v>
      </c>
      <c r="G4337" t="str">
        <f t="shared" si="134"/>
        <v>HIGH</v>
      </c>
      <c r="H4337">
        <v>2</v>
      </c>
      <c r="I4337" t="str">
        <f t="shared" si="135"/>
        <v>YES</v>
      </c>
      <c r="J4337">
        <v>1</v>
      </c>
      <c r="K4337">
        <v>7</v>
      </c>
      <c r="L4337">
        <v>2015</v>
      </c>
      <c r="M4337" s="3">
        <v>28.613895400000001</v>
      </c>
      <c r="N4337" s="3">
        <v>77.209005700000006</v>
      </c>
      <c r="O4337" s="3">
        <v>0.59679217699999998</v>
      </c>
      <c r="P4337" s="3">
        <v>308.54500000000002</v>
      </c>
      <c r="Q4337" s="7">
        <f>(P4337-MIN($P4337:P13321))/(MAX($P4337:$P13321)-MIN($P4337:P13321))</f>
        <v>0.71122117179502631</v>
      </c>
    </row>
    <row r="4338" spans="1:17" x14ac:dyDescent="0.25">
      <c r="A4338">
        <v>4336</v>
      </c>
      <c r="B4338" t="s">
        <v>283</v>
      </c>
      <c r="C4338" t="s">
        <v>91</v>
      </c>
      <c r="D4338" t="s">
        <v>335</v>
      </c>
      <c r="E4338" t="s">
        <v>17</v>
      </c>
      <c r="F4338">
        <v>52</v>
      </c>
      <c r="G4338" t="str">
        <f t="shared" si="134"/>
        <v>MID</v>
      </c>
      <c r="H4338">
        <v>0</v>
      </c>
      <c r="I4338" t="str">
        <f t="shared" si="135"/>
        <v>NO</v>
      </c>
      <c r="J4338">
        <v>18</v>
      </c>
      <c r="K4338">
        <v>9</v>
      </c>
      <c r="L4338">
        <v>2015</v>
      </c>
      <c r="M4338" s="3">
        <v>17.722251700000001</v>
      </c>
      <c r="N4338" s="3">
        <v>83.326709840000007</v>
      </c>
      <c r="O4338" s="3">
        <v>2.692314466</v>
      </c>
      <c r="P4338" s="3">
        <v>304.51953054996898</v>
      </c>
      <c r="Q4338" s="7">
        <f>(P4338-MIN($P4338:P13322))/(MAX($P4338:$P13322)-MIN($P4338:P13322))</f>
        <v>0.65062218567424834</v>
      </c>
    </row>
    <row r="4339" spans="1:17" x14ac:dyDescent="0.25">
      <c r="A4339">
        <v>4337</v>
      </c>
      <c r="B4339" t="s">
        <v>283</v>
      </c>
      <c r="C4339" t="s">
        <v>91</v>
      </c>
      <c r="D4339" t="s">
        <v>747</v>
      </c>
      <c r="E4339" t="s">
        <v>17</v>
      </c>
      <c r="F4339">
        <v>11</v>
      </c>
      <c r="G4339" t="str">
        <f t="shared" si="134"/>
        <v>LOW</v>
      </c>
      <c r="H4339">
        <v>0</v>
      </c>
      <c r="I4339" t="str">
        <f t="shared" si="135"/>
        <v>NO</v>
      </c>
      <c r="J4339">
        <v>17</v>
      </c>
      <c r="K4339">
        <v>9</v>
      </c>
      <c r="L4339">
        <v>2015</v>
      </c>
      <c r="M4339" s="3">
        <v>16.63713765</v>
      </c>
      <c r="N4339" s="3">
        <v>81.589096659999996</v>
      </c>
      <c r="O4339" s="3">
        <v>1.3351967250000001</v>
      </c>
      <c r="P4339" s="3">
        <v>303.66000000000003</v>
      </c>
      <c r="Q4339" s="7">
        <f>(P4339-MIN($P4339:P13323))/(MAX($P4339:$P13323)-MIN($P4339:P13323))</f>
        <v>0.63768290479918133</v>
      </c>
    </row>
    <row r="4340" spans="1:17" x14ac:dyDescent="0.25">
      <c r="A4340">
        <v>4338</v>
      </c>
      <c r="B4340" t="s">
        <v>283</v>
      </c>
      <c r="C4340" t="s">
        <v>129</v>
      </c>
      <c r="D4340" t="s">
        <v>498</v>
      </c>
      <c r="E4340" t="s">
        <v>55</v>
      </c>
      <c r="F4340">
        <v>33</v>
      </c>
      <c r="G4340" t="str">
        <f t="shared" si="134"/>
        <v>MID</v>
      </c>
      <c r="H4340">
        <v>0</v>
      </c>
      <c r="I4340" t="str">
        <f t="shared" si="135"/>
        <v>NO</v>
      </c>
      <c r="J4340">
        <v>21</v>
      </c>
      <c r="K4340">
        <v>9</v>
      </c>
      <c r="L4340">
        <v>2015</v>
      </c>
      <c r="M4340" s="3">
        <v>27.286366650000001</v>
      </c>
      <c r="N4340" s="3">
        <v>93.618771600000002</v>
      </c>
      <c r="O4340" s="3">
        <v>1.875266447</v>
      </c>
      <c r="P4340" s="3">
        <v>296.37</v>
      </c>
      <c r="Q4340" s="7">
        <f>(P4340-MIN($P4340:P13324))/(MAX($P4340:$P13324)-MIN($P4340:P13324))</f>
        <v>0.52794002529054007</v>
      </c>
    </row>
    <row r="4341" spans="1:17" x14ac:dyDescent="0.25">
      <c r="A4341">
        <v>4339</v>
      </c>
      <c r="B4341" t="s">
        <v>283</v>
      </c>
      <c r="C4341" t="s">
        <v>346</v>
      </c>
      <c r="D4341" t="s">
        <v>490</v>
      </c>
      <c r="E4341" t="s">
        <v>17</v>
      </c>
      <c r="F4341">
        <v>8</v>
      </c>
      <c r="G4341" t="str">
        <f t="shared" si="134"/>
        <v>LOW</v>
      </c>
      <c r="H4341">
        <v>1</v>
      </c>
      <c r="I4341" t="str">
        <f t="shared" si="135"/>
        <v>YES</v>
      </c>
      <c r="J4341">
        <v>10</v>
      </c>
      <c r="K4341">
        <v>9</v>
      </c>
      <c r="L4341">
        <v>2015</v>
      </c>
      <c r="M4341" s="3">
        <v>26.148658099999999</v>
      </c>
      <c r="N4341" s="3">
        <v>85.340012819999998</v>
      </c>
      <c r="O4341" s="3">
        <v>4.0518075000000001E-2</v>
      </c>
      <c r="P4341" s="3">
        <v>302.43599999999998</v>
      </c>
      <c r="Q4341" s="7">
        <f>(P4341-MIN($P4341:P13325))/(MAX($P4341:$P13325)-MIN($P4341:P13325))</f>
        <v>0.61925693984464336</v>
      </c>
    </row>
    <row r="4342" spans="1:17" x14ac:dyDescent="0.25">
      <c r="A4342">
        <v>4340</v>
      </c>
      <c r="B4342" t="s">
        <v>283</v>
      </c>
      <c r="C4342" t="s">
        <v>105</v>
      </c>
      <c r="D4342" t="s">
        <v>583</v>
      </c>
      <c r="E4342" t="s">
        <v>17</v>
      </c>
      <c r="F4342">
        <v>39</v>
      </c>
      <c r="G4342" t="str">
        <f t="shared" si="134"/>
        <v>MID</v>
      </c>
      <c r="H4342">
        <v>0</v>
      </c>
      <c r="I4342" t="str">
        <f t="shared" si="135"/>
        <v>NO</v>
      </c>
      <c r="J4342">
        <v>9</v>
      </c>
      <c r="K4342">
        <v>9</v>
      </c>
      <c r="L4342">
        <v>2015</v>
      </c>
      <c r="M4342" s="3">
        <v>21.678396899999999</v>
      </c>
      <c r="N4342" s="3">
        <v>81.430476229999996</v>
      </c>
      <c r="O4342" s="3">
        <v>0.12925424499999999</v>
      </c>
      <c r="P4342" s="3">
        <v>302.53666659999999</v>
      </c>
      <c r="Q4342" s="7">
        <f>(P4342-MIN($P4342:P13326))/(MAX($P4342:$P13326)-MIN($P4342:P13326))</f>
        <v>0.62077236406334646</v>
      </c>
    </row>
    <row r="4343" spans="1:17" x14ac:dyDescent="0.25">
      <c r="A4343">
        <v>4341</v>
      </c>
      <c r="B4343" t="s">
        <v>283</v>
      </c>
      <c r="C4343" t="s">
        <v>336</v>
      </c>
      <c r="D4343" t="s">
        <v>336</v>
      </c>
      <c r="E4343" t="s">
        <v>55</v>
      </c>
      <c r="F4343">
        <v>16</v>
      </c>
      <c r="G4343" t="str">
        <f t="shared" si="134"/>
        <v>LOW</v>
      </c>
      <c r="H4343">
        <v>0</v>
      </c>
      <c r="I4343" t="str">
        <f t="shared" si="135"/>
        <v>NO</v>
      </c>
      <c r="J4343">
        <v>16</v>
      </c>
      <c r="K4343">
        <v>9</v>
      </c>
      <c r="L4343">
        <v>2015</v>
      </c>
      <c r="M4343" s="3">
        <v>20.271252100000002</v>
      </c>
      <c r="N4343" s="3">
        <v>73.001458799999995</v>
      </c>
      <c r="O4343" s="3">
        <v>1.289759359</v>
      </c>
      <c r="P4343" s="3">
        <v>300.8</v>
      </c>
      <c r="Q4343" s="7">
        <f>(P4343-MIN($P4343:P13327))/(MAX($P4343:$P13327)-MIN($P4343:P13327))</f>
        <v>0.59462877100018063</v>
      </c>
    </row>
    <row r="4344" spans="1:17" x14ac:dyDescent="0.25">
      <c r="A4344">
        <v>4342</v>
      </c>
      <c r="B4344" t="s">
        <v>283</v>
      </c>
      <c r="C4344" t="s">
        <v>100</v>
      </c>
      <c r="D4344" t="s">
        <v>580</v>
      </c>
      <c r="E4344" t="s">
        <v>21</v>
      </c>
      <c r="F4344">
        <v>12</v>
      </c>
      <c r="G4344" t="str">
        <f t="shared" si="134"/>
        <v>LOW</v>
      </c>
      <c r="H4344">
        <v>0</v>
      </c>
      <c r="I4344" t="str">
        <f t="shared" si="135"/>
        <v>NO</v>
      </c>
      <c r="J4344">
        <v>12</v>
      </c>
      <c r="K4344">
        <v>9</v>
      </c>
      <c r="L4344">
        <v>2015</v>
      </c>
      <c r="M4344" s="3">
        <v>23.923286699999998</v>
      </c>
      <c r="N4344" s="3">
        <v>86.773534940000005</v>
      </c>
      <c r="O4344" s="3">
        <v>0.11723992699999999</v>
      </c>
      <c r="P4344" s="3">
        <v>304.42</v>
      </c>
      <c r="Q4344" s="7">
        <f>(P4344-MIN($P4344:P13328))/(MAX($P4344:$P13328)-MIN($P4344:P13328))</f>
        <v>0.64912386343108341</v>
      </c>
    </row>
    <row r="4345" spans="1:17" x14ac:dyDescent="0.25">
      <c r="A4345">
        <v>4343</v>
      </c>
      <c r="B4345" t="s">
        <v>283</v>
      </c>
      <c r="C4345" t="s">
        <v>45</v>
      </c>
      <c r="D4345" t="s">
        <v>109</v>
      </c>
      <c r="E4345" t="s">
        <v>375</v>
      </c>
      <c r="F4345">
        <v>23</v>
      </c>
      <c r="G4345" t="str">
        <f t="shared" si="134"/>
        <v>LOW</v>
      </c>
      <c r="H4345">
        <v>0</v>
      </c>
      <c r="I4345" t="str">
        <f t="shared" si="135"/>
        <v>NO</v>
      </c>
      <c r="J4345">
        <v>10</v>
      </c>
      <c r="K4345">
        <v>9</v>
      </c>
      <c r="L4345">
        <v>2015</v>
      </c>
      <c r="M4345" s="3">
        <v>13.3400771</v>
      </c>
      <c r="N4345" s="3">
        <v>77.100620800000002</v>
      </c>
      <c r="O4345" s="3">
        <v>0.89934444199999997</v>
      </c>
      <c r="P4345" s="3">
        <v>304.15499999999997</v>
      </c>
      <c r="Q4345" s="7">
        <f>(P4345-MIN($P4345:P13329))/(MAX($P4345:$P13329)-MIN($P4345:P13329))</f>
        <v>0.64513458180285366</v>
      </c>
    </row>
    <row r="4346" spans="1:17" x14ac:dyDescent="0.25">
      <c r="A4346">
        <v>4344</v>
      </c>
      <c r="B4346" t="s">
        <v>283</v>
      </c>
      <c r="C4346" t="s">
        <v>19</v>
      </c>
      <c r="D4346" t="s">
        <v>229</v>
      </c>
      <c r="E4346" t="s">
        <v>21</v>
      </c>
      <c r="F4346">
        <v>14</v>
      </c>
      <c r="G4346" t="str">
        <f t="shared" si="134"/>
        <v>LOW</v>
      </c>
      <c r="H4346">
        <v>0</v>
      </c>
      <c r="I4346" t="str">
        <f t="shared" si="135"/>
        <v>NO</v>
      </c>
      <c r="J4346">
        <v>10</v>
      </c>
      <c r="K4346">
        <v>9</v>
      </c>
      <c r="L4346">
        <v>2015</v>
      </c>
      <c r="M4346" s="3">
        <v>16.702841200000002</v>
      </c>
      <c r="N4346" s="3">
        <v>74.240532900000005</v>
      </c>
      <c r="O4346" s="3">
        <v>0.40090482700000002</v>
      </c>
      <c r="P4346" s="3">
        <v>310.55333339999999</v>
      </c>
      <c r="Q4346" s="7">
        <f>(P4346-MIN($P4346:P13330))/(MAX($P4346:$P13330)-MIN($P4346:P13330))</f>
        <v>0.7414544077798515</v>
      </c>
    </row>
    <row r="4347" spans="1:17" x14ac:dyDescent="0.25">
      <c r="A4347">
        <v>4345</v>
      </c>
      <c r="B4347" t="s">
        <v>283</v>
      </c>
      <c r="C4347" t="s">
        <v>19</v>
      </c>
      <c r="D4347" t="s">
        <v>256</v>
      </c>
      <c r="E4347" t="s">
        <v>21</v>
      </c>
      <c r="F4347">
        <v>23</v>
      </c>
      <c r="G4347" t="str">
        <f t="shared" si="134"/>
        <v>LOW</v>
      </c>
      <c r="H4347">
        <v>0</v>
      </c>
      <c r="I4347" t="str">
        <f t="shared" si="135"/>
        <v>NO</v>
      </c>
      <c r="J4347">
        <v>15</v>
      </c>
      <c r="K4347">
        <v>9</v>
      </c>
      <c r="L4347">
        <v>2015</v>
      </c>
      <c r="M4347" s="3">
        <v>20.825623149999998</v>
      </c>
      <c r="N4347" s="3">
        <v>78.613145500000002</v>
      </c>
      <c r="O4347" s="3">
        <v>0.18140953800000001</v>
      </c>
      <c r="P4347" s="3">
        <v>305.46800000000002</v>
      </c>
      <c r="Q4347" s="7">
        <f>(P4347-MIN($P4347:P13331))/(MAX($P4347:$P13331)-MIN($P4347:P13331))</f>
        <v>0.66490034322875913</v>
      </c>
    </row>
    <row r="4348" spans="1:17" x14ac:dyDescent="0.25">
      <c r="A4348">
        <v>4346</v>
      </c>
      <c r="B4348" t="s">
        <v>283</v>
      </c>
      <c r="C4348" t="s">
        <v>95</v>
      </c>
      <c r="D4348" t="s">
        <v>444</v>
      </c>
      <c r="E4348" t="s">
        <v>21</v>
      </c>
      <c r="F4348">
        <v>9</v>
      </c>
      <c r="G4348" t="str">
        <f t="shared" si="134"/>
        <v>LOW</v>
      </c>
      <c r="H4348">
        <v>0</v>
      </c>
      <c r="I4348" t="str">
        <f t="shared" si="135"/>
        <v>NO</v>
      </c>
      <c r="J4348">
        <v>12</v>
      </c>
      <c r="K4348">
        <v>9</v>
      </c>
      <c r="L4348">
        <v>2015</v>
      </c>
      <c r="M4348" s="3">
        <v>26.5</v>
      </c>
      <c r="N4348" s="3">
        <v>78.75</v>
      </c>
      <c r="O4348" s="3">
        <v>5.6799999999999998E-5</v>
      </c>
      <c r="P4348" s="3">
        <v>308.06</v>
      </c>
      <c r="Q4348" s="7">
        <f>(P4348-MIN($P4348:P13332))/(MAX($P4348:$P13332)-MIN($P4348:P13332))</f>
        <v>0.7039200337207201</v>
      </c>
    </row>
    <row r="4349" spans="1:17" x14ac:dyDescent="0.25">
      <c r="A4349">
        <v>4347</v>
      </c>
      <c r="B4349" t="s">
        <v>283</v>
      </c>
      <c r="C4349" t="s">
        <v>30</v>
      </c>
      <c r="D4349" t="s">
        <v>290</v>
      </c>
      <c r="E4349" t="s">
        <v>17</v>
      </c>
      <c r="F4349">
        <v>28</v>
      </c>
      <c r="G4349" t="str">
        <f t="shared" si="134"/>
        <v>LOW</v>
      </c>
      <c r="H4349">
        <v>0</v>
      </c>
      <c r="I4349" t="str">
        <f t="shared" si="135"/>
        <v>NO</v>
      </c>
      <c r="J4349">
        <v>15</v>
      </c>
      <c r="K4349">
        <v>9</v>
      </c>
      <c r="L4349">
        <v>2015</v>
      </c>
      <c r="M4349" s="3">
        <v>25.530130799999998</v>
      </c>
      <c r="N4349" s="3">
        <v>78.652421459999999</v>
      </c>
      <c r="O4349" s="3">
        <v>0.223192736</v>
      </c>
      <c r="P4349" s="3">
        <v>308.71333340000001</v>
      </c>
      <c r="Q4349" s="7">
        <f>(P4349-MIN($P4349:P13333))/(MAX($P4349:$P13333)-MIN($P4349:P13333))</f>
        <v>0.71375524477629915</v>
      </c>
    </row>
    <row r="4350" spans="1:17" x14ac:dyDescent="0.25">
      <c r="A4350">
        <v>4348</v>
      </c>
      <c r="B4350" t="s">
        <v>283</v>
      </c>
      <c r="C4350" t="s">
        <v>30</v>
      </c>
      <c r="D4350" t="s">
        <v>259</v>
      </c>
      <c r="E4350" t="s">
        <v>17</v>
      </c>
      <c r="F4350">
        <v>19</v>
      </c>
      <c r="G4350" t="str">
        <f t="shared" si="134"/>
        <v>LOW</v>
      </c>
      <c r="H4350">
        <v>0</v>
      </c>
      <c r="I4350" t="str">
        <f t="shared" si="135"/>
        <v>NO</v>
      </c>
      <c r="J4350">
        <v>15</v>
      </c>
      <c r="K4350">
        <v>9</v>
      </c>
      <c r="L4350">
        <v>2015</v>
      </c>
      <c r="M4350" s="3">
        <v>26.8420098</v>
      </c>
      <c r="N4350" s="3">
        <v>80.947857110000001</v>
      </c>
      <c r="O4350" s="3">
        <v>0.190143908</v>
      </c>
      <c r="P4350" s="3">
        <v>305.935</v>
      </c>
      <c r="Q4350" s="7">
        <f>(P4350-MIN($P4350:P13334))/(MAX($P4350:$P13334)-MIN($P4350:P13334))</f>
        <v>0.67193051123020398</v>
      </c>
    </row>
    <row r="4351" spans="1:17" x14ac:dyDescent="0.25">
      <c r="A4351">
        <v>4349</v>
      </c>
      <c r="B4351" t="s">
        <v>283</v>
      </c>
      <c r="C4351" t="s">
        <v>38</v>
      </c>
      <c r="D4351" t="s">
        <v>410</v>
      </c>
      <c r="E4351" t="s">
        <v>17</v>
      </c>
      <c r="F4351">
        <v>72</v>
      </c>
      <c r="G4351" t="str">
        <f t="shared" si="134"/>
        <v>MID</v>
      </c>
      <c r="H4351">
        <v>0</v>
      </c>
      <c r="I4351" t="str">
        <f t="shared" si="135"/>
        <v>NO</v>
      </c>
      <c r="J4351">
        <v>20</v>
      </c>
      <c r="K4351">
        <v>9</v>
      </c>
      <c r="L4351">
        <v>2015</v>
      </c>
      <c r="M4351" s="3">
        <v>23.13195425</v>
      </c>
      <c r="N4351" s="3">
        <v>87.207397200000003</v>
      </c>
      <c r="O4351" s="3">
        <v>0.67354394900000003</v>
      </c>
      <c r="P4351" s="3">
        <v>300.95</v>
      </c>
      <c r="Q4351" s="7">
        <f>(P4351-MIN($P4351:P13335))/(MAX($P4351:$P13335)-MIN($P4351:P13335))</f>
        <v>0.59688685494068738</v>
      </c>
    </row>
    <row r="4352" spans="1:17" x14ac:dyDescent="0.25">
      <c r="A4352">
        <v>4350</v>
      </c>
      <c r="B4352" t="s">
        <v>283</v>
      </c>
      <c r="C4352" t="s">
        <v>23</v>
      </c>
      <c r="D4352" t="s">
        <v>152</v>
      </c>
      <c r="E4352" t="s">
        <v>21</v>
      </c>
      <c r="F4352">
        <v>249</v>
      </c>
      <c r="G4352" t="str">
        <f t="shared" si="134"/>
        <v>HIGH</v>
      </c>
      <c r="H4352">
        <v>0</v>
      </c>
      <c r="I4352" t="str">
        <f t="shared" si="135"/>
        <v>NO</v>
      </c>
      <c r="J4352">
        <v>10</v>
      </c>
      <c r="K4352">
        <v>9</v>
      </c>
      <c r="L4352">
        <v>2015</v>
      </c>
      <c r="M4352" s="3">
        <v>12.09680475</v>
      </c>
      <c r="N4352" s="3">
        <v>78.193043009999997</v>
      </c>
      <c r="O4352" s="3">
        <v>0.69496057499999997</v>
      </c>
      <c r="P4352" s="3">
        <v>306.95</v>
      </c>
      <c r="Q4352" s="7">
        <f>(P4352-MIN($P4352:P13336))/(MAX($P4352:$P13336)-MIN($P4352:P13336))</f>
        <v>0.68721021256096793</v>
      </c>
    </row>
    <row r="4353" spans="1:17" x14ac:dyDescent="0.25">
      <c r="A4353">
        <v>4351</v>
      </c>
      <c r="B4353" t="s">
        <v>283</v>
      </c>
      <c r="C4353" t="s">
        <v>23</v>
      </c>
      <c r="D4353" t="s">
        <v>341</v>
      </c>
      <c r="E4353" t="s">
        <v>17</v>
      </c>
      <c r="F4353">
        <v>21</v>
      </c>
      <c r="G4353" t="str">
        <f t="shared" si="134"/>
        <v>LOW</v>
      </c>
      <c r="H4353">
        <v>0</v>
      </c>
      <c r="I4353" t="str">
        <f t="shared" si="135"/>
        <v>NO</v>
      </c>
      <c r="J4353">
        <v>19</v>
      </c>
      <c r="K4353">
        <v>9</v>
      </c>
      <c r="L4353">
        <v>2015</v>
      </c>
      <c r="M4353" s="3">
        <v>12.22721295</v>
      </c>
      <c r="N4353" s="3">
        <v>79.070155549999996</v>
      </c>
      <c r="O4353" s="3">
        <v>5.5265430000000001E-3</v>
      </c>
      <c r="P4353" s="3">
        <v>310.07333340000002</v>
      </c>
      <c r="Q4353" s="7">
        <f>(P4353-MIN($P4353:P13337))/(MAX($P4353:$P13337)-MIN($P4353:P13337))</f>
        <v>0.73422853917022968</v>
      </c>
    </row>
    <row r="4354" spans="1:17" x14ac:dyDescent="0.25">
      <c r="A4354">
        <v>4352</v>
      </c>
      <c r="B4354" t="s">
        <v>283</v>
      </c>
      <c r="C4354" t="s">
        <v>346</v>
      </c>
      <c r="D4354" t="s">
        <v>490</v>
      </c>
      <c r="E4354" t="s">
        <v>17</v>
      </c>
      <c r="F4354">
        <v>52</v>
      </c>
      <c r="G4354" t="str">
        <f t="shared" si="134"/>
        <v>MID</v>
      </c>
      <c r="H4354">
        <v>1</v>
      </c>
      <c r="I4354" t="str">
        <f t="shared" si="135"/>
        <v>YES</v>
      </c>
      <c r="J4354">
        <v>4</v>
      </c>
      <c r="K4354">
        <v>9</v>
      </c>
      <c r="L4354">
        <v>2015</v>
      </c>
      <c r="M4354" s="3">
        <v>26.148658099999999</v>
      </c>
      <c r="N4354" s="3">
        <v>85.340012819999998</v>
      </c>
      <c r="O4354" s="3">
        <v>0.232790896</v>
      </c>
      <c r="P4354" s="3">
        <v>299.33499999999998</v>
      </c>
      <c r="Q4354" s="7">
        <f>(P4354-MIN($P4354:P13338))/(MAX($P4354:$P13338)-MIN($P4354:P13338))</f>
        <v>0.57257481784789499</v>
      </c>
    </row>
    <row r="4355" spans="1:17" x14ac:dyDescent="0.25">
      <c r="A4355">
        <v>4353</v>
      </c>
      <c r="B4355" t="s">
        <v>283</v>
      </c>
      <c r="C4355" t="s">
        <v>105</v>
      </c>
      <c r="D4355" t="s">
        <v>517</v>
      </c>
      <c r="E4355" t="s">
        <v>55</v>
      </c>
      <c r="F4355">
        <v>140</v>
      </c>
      <c r="G4355" t="str">
        <f t="shared" ref="G4355:G4418" si="136">IF(F4355&gt;=80,"HIGH",IF(F4355&lt;=30,"LOW",IF(F4355&gt;30,"MID")))</f>
        <v>HIGH</v>
      </c>
      <c r="H4355">
        <v>0</v>
      </c>
      <c r="I4355" t="str">
        <f t="shared" ref="I4355:I4418" si="137">IF(H4355=0,"NO","YES")</f>
        <v>NO</v>
      </c>
      <c r="J4355">
        <v>2</v>
      </c>
      <c r="K4355">
        <v>9</v>
      </c>
      <c r="L4355">
        <v>2015</v>
      </c>
      <c r="M4355" s="3">
        <v>18.266542250000001</v>
      </c>
      <c r="N4355" s="3">
        <v>81.292523410000001</v>
      </c>
      <c r="O4355" s="3">
        <v>1.3147514520000001</v>
      </c>
      <c r="P4355" s="3">
        <v>304.51953054996898</v>
      </c>
      <c r="Q4355" s="7">
        <f>(P4355-MIN($P4355:P13339))/(MAX($P4355:$P13339)-MIN($P4355:P13339))</f>
        <v>0.65062218567424834</v>
      </c>
    </row>
    <row r="4356" spans="1:17" x14ac:dyDescent="0.25">
      <c r="A4356">
        <v>4354</v>
      </c>
      <c r="B4356" t="s">
        <v>283</v>
      </c>
      <c r="C4356" t="s">
        <v>19</v>
      </c>
      <c r="D4356" t="s">
        <v>132</v>
      </c>
      <c r="E4356" t="s">
        <v>17</v>
      </c>
      <c r="F4356">
        <v>38</v>
      </c>
      <c r="G4356" t="str">
        <f t="shared" si="136"/>
        <v>MID</v>
      </c>
      <c r="H4356">
        <v>0</v>
      </c>
      <c r="I4356" t="str">
        <f t="shared" si="137"/>
        <v>NO</v>
      </c>
      <c r="J4356">
        <v>1</v>
      </c>
      <c r="K4356">
        <v>9</v>
      </c>
      <c r="L4356">
        <v>2015</v>
      </c>
      <c r="M4356" s="3">
        <v>20.0967555</v>
      </c>
      <c r="N4356" s="3">
        <v>79.504547520000003</v>
      </c>
      <c r="O4356" s="3">
        <v>1.2961439640000001</v>
      </c>
      <c r="P4356" s="3">
        <v>304.51953054996898</v>
      </c>
      <c r="Q4356" s="7">
        <f>(P4356-MIN($P4356:P13340))/(MAX($P4356:$P13340)-MIN($P4356:P13340))</f>
        <v>0.65062218567424834</v>
      </c>
    </row>
    <row r="4357" spans="1:17" x14ac:dyDescent="0.25">
      <c r="A4357">
        <v>4355</v>
      </c>
      <c r="B4357" t="s">
        <v>283</v>
      </c>
      <c r="C4357" t="s">
        <v>95</v>
      </c>
      <c r="D4357" t="s">
        <v>584</v>
      </c>
      <c r="E4357" t="s">
        <v>21</v>
      </c>
      <c r="F4357">
        <v>97</v>
      </c>
      <c r="G4357" t="str">
        <f t="shared" si="136"/>
        <v>HIGH</v>
      </c>
      <c r="H4357">
        <v>0</v>
      </c>
      <c r="I4357" t="str">
        <f t="shared" si="137"/>
        <v>NO</v>
      </c>
      <c r="J4357">
        <v>5</v>
      </c>
      <c r="K4357">
        <v>9</v>
      </c>
      <c r="L4357">
        <v>2015</v>
      </c>
      <c r="M4357" s="3">
        <v>24.5</v>
      </c>
      <c r="N4357" s="3">
        <v>80.25</v>
      </c>
      <c r="O4357" s="3">
        <v>0.14573693800000001</v>
      </c>
      <c r="P4357" s="3">
        <v>301.04000000000002</v>
      </c>
      <c r="Q4357" s="7">
        <f>(P4357-MIN($P4357:P13341))/(MAX($P4357:$P13341)-MIN($P4357:P13341))</f>
        <v>0.59824170530499199</v>
      </c>
    </row>
    <row r="4358" spans="1:17" x14ac:dyDescent="0.25">
      <c r="A4358">
        <v>4356</v>
      </c>
      <c r="B4358" t="s">
        <v>283</v>
      </c>
      <c r="C4358" t="s">
        <v>38</v>
      </c>
      <c r="D4358" t="s">
        <v>487</v>
      </c>
      <c r="E4358" t="s">
        <v>55</v>
      </c>
      <c r="F4358">
        <v>41</v>
      </c>
      <c r="G4358" t="str">
        <f t="shared" si="136"/>
        <v>MID</v>
      </c>
      <c r="H4358">
        <v>0</v>
      </c>
      <c r="I4358" t="str">
        <f t="shared" si="137"/>
        <v>NO</v>
      </c>
      <c r="J4358">
        <v>2</v>
      </c>
      <c r="K4358">
        <v>8</v>
      </c>
      <c r="L4358">
        <v>2015</v>
      </c>
      <c r="M4358" s="3">
        <v>22.062174450000001</v>
      </c>
      <c r="N4358" s="3">
        <v>87.836723829999997</v>
      </c>
      <c r="O4358" s="3">
        <v>3.356932155</v>
      </c>
      <c r="P4358" s="3">
        <v>304.51953054996898</v>
      </c>
      <c r="Q4358" s="7">
        <f>(P4358-MIN($P4358:P13342))/(MAX($P4358:$P13342)-MIN($P4358:P13342))</f>
        <v>0.65062218567424834</v>
      </c>
    </row>
    <row r="4359" spans="1:17" x14ac:dyDescent="0.25">
      <c r="A4359">
        <v>4357</v>
      </c>
      <c r="B4359" t="s">
        <v>283</v>
      </c>
      <c r="C4359" t="s">
        <v>129</v>
      </c>
      <c r="D4359" t="s">
        <v>448</v>
      </c>
      <c r="E4359" t="s">
        <v>55</v>
      </c>
      <c r="F4359">
        <v>1752</v>
      </c>
      <c r="G4359" t="str">
        <f t="shared" si="136"/>
        <v>HIGH</v>
      </c>
      <c r="H4359">
        <v>1</v>
      </c>
      <c r="I4359" t="str">
        <f t="shared" si="137"/>
        <v>YES</v>
      </c>
      <c r="J4359">
        <v>4</v>
      </c>
      <c r="K4359">
        <v>6</v>
      </c>
      <c r="L4359">
        <v>2015</v>
      </c>
      <c r="M4359" s="3">
        <v>28.3</v>
      </c>
      <c r="N4359" s="3">
        <v>95.15</v>
      </c>
      <c r="O4359" s="3">
        <v>3.5019120130000001</v>
      </c>
      <c r="P4359" s="3">
        <v>295.2</v>
      </c>
      <c r="Q4359" s="7">
        <f>(P4359-MIN($P4359:P13343))/(MAX($P4359:$P13343)-MIN($P4359:P13343))</f>
        <v>0.51032697055458509</v>
      </c>
    </row>
    <row r="4360" spans="1:17" x14ac:dyDescent="0.25">
      <c r="A4360">
        <v>4358</v>
      </c>
      <c r="B4360" t="s">
        <v>283</v>
      </c>
      <c r="C4360" t="s">
        <v>129</v>
      </c>
      <c r="D4360" t="s">
        <v>773</v>
      </c>
      <c r="E4360" t="s">
        <v>55</v>
      </c>
      <c r="F4360">
        <v>49</v>
      </c>
      <c r="G4360" t="str">
        <f t="shared" si="136"/>
        <v>MID</v>
      </c>
      <c r="H4360">
        <v>0</v>
      </c>
      <c r="I4360" t="str">
        <f t="shared" si="137"/>
        <v>NO</v>
      </c>
      <c r="J4360">
        <v>14</v>
      </c>
      <c r="K4360">
        <v>8</v>
      </c>
      <c r="L4360">
        <v>2015</v>
      </c>
      <c r="M4360" s="3">
        <v>28.4</v>
      </c>
      <c r="N4360" s="3">
        <v>94.55</v>
      </c>
      <c r="O4360" s="3">
        <v>0.64634207600000004</v>
      </c>
      <c r="P4360" s="3">
        <v>292.5333334</v>
      </c>
      <c r="Q4360" s="7">
        <f>(P4360-MIN($P4360:P13344))/(MAX($P4360:$P13344)-MIN($P4360:P13344))</f>
        <v>0.47018325706027569</v>
      </c>
    </row>
    <row r="4361" spans="1:17" x14ac:dyDescent="0.25">
      <c r="A4361">
        <v>4359</v>
      </c>
      <c r="B4361" t="s">
        <v>283</v>
      </c>
      <c r="C4361" t="s">
        <v>120</v>
      </c>
      <c r="D4361" t="s">
        <v>328</v>
      </c>
      <c r="E4361" t="s">
        <v>55</v>
      </c>
      <c r="F4361">
        <v>153</v>
      </c>
      <c r="G4361" t="str">
        <f t="shared" si="136"/>
        <v>HIGH</v>
      </c>
      <c r="H4361">
        <v>0</v>
      </c>
      <c r="I4361" t="str">
        <f t="shared" si="137"/>
        <v>NO</v>
      </c>
      <c r="J4361">
        <v>19</v>
      </c>
      <c r="K4361">
        <v>7</v>
      </c>
      <c r="L4361">
        <v>2015</v>
      </c>
      <c r="M4361" s="3">
        <v>26.127555149999999</v>
      </c>
      <c r="N4361" s="3">
        <v>91.299871479999993</v>
      </c>
      <c r="O4361" s="3">
        <v>1.1271198950000001</v>
      </c>
      <c r="P4361" s="3">
        <v>301.81333339999998</v>
      </c>
      <c r="Q4361" s="7">
        <f>(P4361-MIN($P4361:P13345))/(MAX($P4361:$P13345)-MIN($P4361:P13345))</f>
        <v>0.609883383512976</v>
      </c>
    </row>
    <row r="4362" spans="1:17" x14ac:dyDescent="0.25">
      <c r="A4362">
        <v>4360</v>
      </c>
      <c r="B4362" t="s">
        <v>283</v>
      </c>
      <c r="C4362" t="s">
        <v>346</v>
      </c>
      <c r="D4362" t="s">
        <v>569</v>
      </c>
      <c r="E4362" t="s">
        <v>55</v>
      </c>
      <c r="F4362">
        <v>371</v>
      </c>
      <c r="G4362" t="str">
        <f t="shared" si="136"/>
        <v>HIGH</v>
      </c>
      <c r="H4362">
        <v>1</v>
      </c>
      <c r="I4362" t="str">
        <f t="shared" si="137"/>
        <v>YES</v>
      </c>
      <c r="J4362">
        <v>30</v>
      </c>
      <c r="K4362">
        <v>6</v>
      </c>
      <c r="L4362">
        <v>2015</v>
      </c>
      <c r="M4362" s="3">
        <v>25.6093239</v>
      </c>
      <c r="N4362" s="3">
        <v>85.123525200000003</v>
      </c>
      <c r="O4362" s="3">
        <v>1.0855494859999999</v>
      </c>
      <c r="P4362" s="3">
        <v>301.35000000000002</v>
      </c>
      <c r="Q4362" s="7">
        <f>(P4362-MIN($P4362:P13346))/(MAX($P4362:$P13346)-MIN($P4362:P13346))</f>
        <v>0.60290841211537327</v>
      </c>
    </row>
    <row r="4363" spans="1:17" x14ac:dyDescent="0.25">
      <c r="A4363">
        <v>4361</v>
      </c>
      <c r="B4363" t="s">
        <v>283</v>
      </c>
      <c r="C4363" t="s">
        <v>433</v>
      </c>
      <c r="D4363" t="s">
        <v>768</v>
      </c>
      <c r="E4363" t="s">
        <v>55</v>
      </c>
      <c r="F4363">
        <v>3194</v>
      </c>
      <c r="G4363" t="str">
        <f t="shared" si="136"/>
        <v>HIGH</v>
      </c>
      <c r="H4363">
        <v>17</v>
      </c>
      <c r="I4363" t="str">
        <f t="shared" si="137"/>
        <v>YES</v>
      </c>
      <c r="J4363">
        <v>1</v>
      </c>
      <c r="K4363">
        <v>7</v>
      </c>
      <c r="L4363">
        <v>2015</v>
      </c>
      <c r="M4363" s="3">
        <v>28.613895400000001</v>
      </c>
      <c r="N4363" s="3">
        <v>77.209005700000006</v>
      </c>
      <c r="O4363" s="3">
        <v>0.59679217699999998</v>
      </c>
      <c r="P4363" s="3">
        <v>308.54500000000002</v>
      </c>
      <c r="Q4363" s="7">
        <f>(P4363-MIN($P4363:P13347))/(MAX($P4363:$P13347)-MIN($P4363:P13347))</f>
        <v>0.71122117179502631</v>
      </c>
    </row>
    <row r="4364" spans="1:17" x14ac:dyDescent="0.25">
      <c r="A4364">
        <v>4362</v>
      </c>
      <c r="B4364" t="s">
        <v>283</v>
      </c>
      <c r="C4364" t="s">
        <v>95</v>
      </c>
      <c r="D4364" t="s">
        <v>602</v>
      </c>
      <c r="E4364" t="s">
        <v>55</v>
      </c>
      <c r="F4364">
        <v>30</v>
      </c>
      <c r="G4364" t="str">
        <f t="shared" si="136"/>
        <v>LOW</v>
      </c>
      <c r="H4364">
        <v>0</v>
      </c>
      <c r="I4364" t="str">
        <f t="shared" si="137"/>
        <v>NO</v>
      </c>
      <c r="J4364">
        <v>1</v>
      </c>
      <c r="K4364">
        <v>9</v>
      </c>
      <c r="L4364">
        <v>2015</v>
      </c>
      <c r="M4364" s="3">
        <v>25.375241249999998</v>
      </c>
      <c r="N4364" s="3">
        <v>77.828119330000007</v>
      </c>
      <c r="O4364" s="3">
        <v>6.7631463000000003E-2</v>
      </c>
      <c r="P4364" s="3">
        <v>303.14999999999998</v>
      </c>
      <c r="Q4364" s="7">
        <f>(P4364-MIN($P4364:P13348))/(MAX($P4364:$P13348)-MIN($P4364:P13348))</f>
        <v>0.63000541940145671</v>
      </c>
    </row>
    <row r="4365" spans="1:17" x14ac:dyDescent="0.25">
      <c r="A4365">
        <v>4363</v>
      </c>
      <c r="B4365" t="s">
        <v>283</v>
      </c>
      <c r="C4365" t="s">
        <v>30</v>
      </c>
      <c r="D4365" t="s">
        <v>732</v>
      </c>
      <c r="E4365" t="s">
        <v>21</v>
      </c>
      <c r="F4365">
        <v>52</v>
      </c>
      <c r="G4365" t="str">
        <f t="shared" si="136"/>
        <v>MID</v>
      </c>
      <c r="H4365">
        <v>2</v>
      </c>
      <c r="I4365" t="str">
        <f t="shared" si="137"/>
        <v>YES</v>
      </c>
      <c r="J4365">
        <v>8</v>
      </c>
      <c r="K4365">
        <v>9</v>
      </c>
      <c r="L4365">
        <v>2015</v>
      </c>
      <c r="M4365" s="3">
        <v>28.116667</v>
      </c>
      <c r="N4365" s="3">
        <v>78.983333000000002</v>
      </c>
      <c r="O4365" s="3">
        <v>5.1263120000000001E-3</v>
      </c>
      <c r="P4365" s="3">
        <v>305.11</v>
      </c>
      <c r="Q4365" s="7">
        <f>(P4365-MIN($P4365:P13349))/(MAX($P4365:$P13349)-MIN($P4365:P13349))</f>
        <v>0.65951104955741557</v>
      </c>
    </row>
    <row r="4366" spans="1:17" x14ac:dyDescent="0.25">
      <c r="A4366">
        <v>4364</v>
      </c>
      <c r="B4366" t="s">
        <v>283</v>
      </c>
      <c r="C4366" t="s">
        <v>38</v>
      </c>
      <c r="D4366" t="s">
        <v>412</v>
      </c>
      <c r="E4366" t="s">
        <v>55</v>
      </c>
      <c r="F4366">
        <v>123</v>
      </c>
      <c r="G4366" t="str">
        <f t="shared" si="136"/>
        <v>HIGH</v>
      </c>
      <c r="H4366">
        <v>0</v>
      </c>
      <c r="I4366" t="str">
        <f t="shared" si="137"/>
        <v>NO</v>
      </c>
      <c r="J4366">
        <v>28</v>
      </c>
      <c r="K4366">
        <v>8</v>
      </c>
      <c r="L4366">
        <v>2015</v>
      </c>
      <c r="M4366" s="3">
        <v>23.484541249999999</v>
      </c>
      <c r="N4366" s="3">
        <v>88.556763070000002</v>
      </c>
      <c r="O4366" s="3">
        <v>0.71766485400000002</v>
      </c>
      <c r="P4366" s="3">
        <v>299.32</v>
      </c>
      <c r="Q4366" s="7">
        <f>(P4366-MIN($P4366:P13350))/(MAX($P4366:$P13350)-MIN($P4366:P13350))</f>
        <v>0.57234900945384448</v>
      </c>
    </row>
    <row r="4367" spans="1:17" x14ac:dyDescent="0.25">
      <c r="A4367">
        <v>4365</v>
      </c>
      <c r="B4367" t="s">
        <v>285</v>
      </c>
      <c r="C4367" t="s">
        <v>252</v>
      </c>
      <c r="D4367" t="s">
        <v>252</v>
      </c>
      <c r="E4367" t="s">
        <v>77</v>
      </c>
      <c r="F4367">
        <v>3</v>
      </c>
      <c r="G4367" t="str">
        <f t="shared" si="136"/>
        <v>LOW</v>
      </c>
      <c r="H4367">
        <v>0</v>
      </c>
      <c r="I4367" t="str">
        <f t="shared" si="137"/>
        <v>NO</v>
      </c>
      <c r="J4367">
        <v>19</v>
      </c>
      <c r="K4367">
        <v>9</v>
      </c>
      <c r="L4367">
        <v>2015</v>
      </c>
      <c r="M4367" s="3">
        <v>30.729843949999999</v>
      </c>
      <c r="N4367" s="3">
        <v>76.784145670000001</v>
      </c>
      <c r="O4367" s="3">
        <v>4.9253463999999997E-2</v>
      </c>
      <c r="P4367" s="3">
        <v>302.24666660000003</v>
      </c>
      <c r="Q4367" s="7">
        <f>(P4367-MIN($P4367:P13351))/(MAX($P4367:$P13351)-MIN($P4367:P13351))</f>
        <v>0.61640673511170008</v>
      </c>
    </row>
    <row r="4368" spans="1:17" x14ac:dyDescent="0.25">
      <c r="A4368">
        <v>4366</v>
      </c>
      <c r="B4368" t="s">
        <v>285</v>
      </c>
      <c r="C4368" t="s">
        <v>366</v>
      </c>
      <c r="D4368" t="s">
        <v>423</v>
      </c>
      <c r="E4368" t="s">
        <v>17</v>
      </c>
      <c r="F4368">
        <v>36</v>
      </c>
      <c r="G4368" t="str">
        <f t="shared" si="136"/>
        <v>MID</v>
      </c>
      <c r="H4368">
        <v>0</v>
      </c>
      <c r="I4368" t="str">
        <f t="shared" si="137"/>
        <v>NO</v>
      </c>
      <c r="J4368">
        <v>16</v>
      </c>
      <c r="K4368">
        <v>9</v>
      </c>
      <c r="L4368">
        <v>2015</v>
      </c>
      <c r="M4368" s="3">
        <v>33.144911200000003</v>
      </c>
      <c r="N4368" s="3">
        <v>75.547396899999995</v>
      </c>
      <c r="O4368" s="3">
        <v>3.1866545000000003E-2</v>
      </c>
      <c r="P4368" s="3">
        <v>295.73333339999999</v>
      </c>
      <c r="Q4368" s="7">
        <f>(P4368-MIN($P4368:P13352))/(MAX($P4368:$P13352)-MIN($P4368:P13352))</f>
        <v>0.51835571445775852</v>
      </c>
    </row>
    <row r="4369" spans="1:17" x14ac:dyDescent="0.25">
      <c r="A4369">
        <v>4367</v>
      </c>
      <c r="B4369" t="s">
        <v>285</v>
      </c>
      <c r="C4369" t="s">
        <v>45</v>
      </c>
      <c r="D4369" t="s">
        <v>189</v>
      </c>
      <c r="E4369" t="s">
        <v>62</v>
      </c>
      <c r="F4369">
        <v>21</v>
      </c>
      <c r="G4369" t="str">
        <f t="shared" si="136"/>
        <v>LOW</v>
      </c>
      <c r="H4369">
        <v>0</v>
      </c>
      <c r="I4369" t="str">
        <f t="shared" si="137"/>
        <v>NO</v>
      </c>
      <c r="J4369">
        <v>21</v>
      </c>
      <c r="K4369">
        <v>9</v>
      </c>
      <c r="L4369">
        <v>2015</v>
      </c>
      <c r="M4369" s="3">
        <v>11.9346006</v>
      </c>
      <c r="N4369" s="3">
        <v>76.932820899999996</v>
      </c>
      <c r="O4369" s="3">
        <v>0.167554592</v>
      </c>
      <c r="P4369" s="3">
        <v>307.63</v>
      </c>
      <c r="Q4369" s="7">
        <f>(P4369-MIN($P4369:P13353))/(MAX($P4369:$P13353)-MIN($P4369:P13353))</f>
        <v>0.69744685975793319</v>
      </c>
    </row>
    <row r="4370" spans="1:17" x14ac:dyDescent="0.25">
      <c r="A4370">
        <v>4368</v>
      </c>
      <c r="B4370" t="s">
        <v>285</v>
      </c>
      <c r="C4370" t="s">
        <v>45</v>
      </c>
      <c r="D4370" t="s">
        <v>185</v>
      </c>
      <c r="E4370" t="s">
        <v>77</v>
      </c>
      <c r="F4370">
        <v>66</v>
      </c>
      <c r="G4370" t="str">
        <f t="shared" si="136"/>
        <v>MID</v>
      </c>
      <c r="H4370">
        <v>0</v>
      </c>
      <c r="I4370" t="str">
        <f t="shared" si="137"/>
        <v>NO</v>
      </c>
      <c r="J4370">
        <v>20</v>
      </c>
      <c r="K4370">
        <v>9</v>
      </c>
      <c r="L4370">
        <v>2015</v>
      </c>
      <c r="M4370" s="3">
        <v>16.1853166</v>
      </c>
      <c r="N4370" s="3">
        <v>75.696791899999994</v>
      </c>
      <c r="O4370" s="3">
        <v>0.70263563200000001</v>
      </c>
      <c r="P4370" s="3">
        <v>304.88</v>
      </c>
      <c r="Q4370" s="7">
        <f>(P4370-MIN($P4370:P13354))/(MAX($P4370:$P13354)-MIN($P4370:P13354))</f>
        <v>0.65604865418197122</v>
      </c>
    </row>
    <row r="4371" spans="1:17" x14ac:dyDescent="0.25">
      <c r="A4371">
        <v>4369</v>
      </c>
      <c r="B4371" t="s">
        <v>285</v>
      </c>
      <c r="C4371" t="s">
        <v>45</v>
      </c>
      <c r="D4371" t="s">
        <v>351</v>
      </c>
      <c r="E4371" t="s">
        <v>62</v>
      </c>
      <c r="F4371">
        <v>18</v>
      </c>
      <c r="G4371" t="str">
        <f t="shared" si="136"/>
        <v>LOW</v>
      </c>
      <c r="H4371">
        <v>0</v>
      </c>
      <c r="I4371" t="str">
        <f t="shared" si="137"/>
        <v>NO</v>
      </c>
      <c r="J4371">
        <v>24</v>
      </c>
      <c r="K4371">
        <v>9</v>
      </c>
      <c r="L4371">
        <v>2015</v>
      </c>
      <c r="M4371" s="3">
        <v>12.725276600000001</v>
      </c>
      <c r="N4371" s="3">
        <v>77.280479700000001</v>
      </c>
      <c r="O4371" s="3">
        <v>2.7181895000000001E-2</v>
      </c>
      <c r="P4371" s="3">
        <v>302.08499999999998</v>
      </c>
      <c r="Q4371" s="7">
        <f>(P4371-MIN($P4371:P13355))/(MAX($P4371:$P13355)-MIN($P4371:P13355))</f>
        <v>0.61397302342385696</v>
      </c>
    </row>
    <row r="4372" spans="1:17" x14ac:dyDescent="0.25">
      <c r="A4372">
        <v>4370</v>
      </c>
      <c r="B4372" t="s">
        <v>285</v>
      </c>
      <c r="C4372" t="s">
        <v>95</v>
      </c>
      <c r="D4372" t="s">
        <v>645</v>
      </c>
      <c r="E4372" t="s">
        <v>55</v>
      </c>
      <c r="F4372">
        <v>9</v>
      </c>
      <c r="G4372" t="str">
        <f t="shared" si="136"/>
        <v>LOW</v>
      </c>
      <c r="H4372">
        <v>0</v>
      </c>
      <c r="I4372" t="str">
        <f t="shared" si="137"/>
        <v>NO</v>
      </c>
      <c r="J4372">
        <v>19</v>
      </c>
      <c r="K4372">
        <v>9</v>
      </c>
      <c r="L4372">
        <v>2015</v>
      </c>
      <c r="M4372" s="3">
        <v>23.833962100000001</v>
      </c>
      <c r="N4372" s="3">
        <v>80.392455999999996</v>
      </c>
      <c r="O4372" s="3">
        <v>0.53210893699999995</v>
      </c>
      <c r="P4372" s="3">
        <v>303.25200000000001</v>
      </c>
      <c r="Q4372" s="7">
        <f>(P4372-MIN($P4372:P13356))/(MAX($P4372:$P13356)-MIN($P4372:P13356))</f>
        <v>0.63154091648100197</v>
      </c>
    </row>
    <row r="4373" spans="1:17" x14ac:dyDescent="0.25">
      <c r="A4373">
        <v>4371</v>
      </c>
      <c r="B4373" t="s">
        <v>285</v>
      </c>
      <c r="C4373" t="s">
        <v>19</v>
      </c>
      <c r="D4373" t="s">
        <v>255</v>
      </c>
      <c r="E4373" t="s">
        <v>17</v>
      </c>
      <c r="F4373">
        <v>22</v>
      </c>
      <c r="G4373" t="str">
        <f t="shared" si="136"/>
        <v>LOW</v>
      </c>
      <c r="H4373">
        <v>0</v>
      </c>
      <c r="I4373" t="str">
        <f t="shared" si="137"/>
        <v>NO</v>
      </c>
      <c r="J4373">
        <v>22</v>
      </c>
      <c r="K4373">
        <v>9</v>
      </c>
      <c r="L4373">
        <v>2015</v>
      </c>
      <c r="M4373" s="3">
        <v>18.991844199999999</v>
      </c>
      <c r="N4373" s="3">
        <v>75.909784000000002</v>
      </c>
      <c r="O4373" s="3">
        <v>1.7849191820000001</v>
      </c>
      <c r="P4373" s="3">
        <v>302.6466666</v>
      </c>
      <c r="Q4373" s="7">
        <f>(P4373-MIN($P4373:P13357))/(MAX($P4373:$P13357)-MIN($P4373:P13357))</f>
        <v>0.62242829228638519</v>
      </c>
    </row>
    <row r="4374" spans="1:17" x14ac:dyDescent="0.25">
      <c r="A4374">
        <v>4372</v>
      </c>
      <c r="B4374" t="s">
        <v>285</v>
      </c>
      <c r="C4374" t="s">
        <v>19</v>
      </c>
      <c r="D4374" t="s">
        <v>219</v>
      </c>
      <c r="E4374" t="s">
        <v>17</v>
      </c>
      <c r="F4374">
        <v>24</v>
      </c>
      <c r="G4374" t="str">
        <f t="shared" si="136"/>
        <v>LOW</v>
      </c>
      <c r="H4374">
        <v>0</v>
      </c>
      <c r="I4374" t="str">
        <f t="shared" si="137"/>
        <v>NO</v>
      </c>
      <c r="J4374">
        <v>17</v>
      </c>
      <c r="K4374">
        <v>9</v>
      </c>
      <c r="L4374">
        <v>2015</v>
      </c>
      <c r="M4374" s="3">
        <v>21.12304765</v>
      </c>
      <c r="N4374" s="3">
        <v>79.793908819999999</v>
      </c>
      <c r="O4374" s="3">
        <v>0.50520237099999998</v>
      </c>
      <c r="P4374" s="3">
        <v>304.85199999999998</v>
      </c>
      <c r="Q4374" s="7">
        <f>(P4374-MIN($P4374:P13358))/(MAX($P4374:$P13358)-MIN($P4374:P13358))</f>
        <v>0.65562714517974297</v>
      </c>
    </row>
    <row r="4375" spans="1:17" x14ac:dyDescent="0.25">
      <c r="A4375">
        <v>4373</v>
      </c>
      <c r="B4375" t="s">
        <v>285</v>
      </c>
      <c r="C4375" t="s">
        <v>19</v>
      </c>
      <c r="D4375" t="s">
        <v>190</v>
      </c>
      <c r="E4375" t="s">
        <v>17</v>
      </c>
      <c r="F4375">
        <v>27</v>
      </c>
      <c r="G4375" t="str">
        <f t="shared" si="136"/>
        <v>LOW</v>
      </c>
      <c r="H4375">
        <v>0</v>
      </c>
      <c r="I4375" t="str">
        <f t="shared" si="137"/>
        <v>NO</v>
      </c>
      <c r="J4375">
        <v>23</v>
      </c>
      <c r="K4375">
        <v>9</v>
      </c>
      <c r="L4375">
        <v>2015</v>
      </c>
      <c r="M4375" s="3">
        <v>19.194329400000001</v>
      </c>
      <c r="N4375" s="3">
        <v>72.970177899999996</v>
      </c>
      <c r="O4375" s="3">
        <v>0.81654989</v>
      </c>
      <c r="P4375" s="3">
        <v>299.68</v>
      </c>
      <c r="Q4375" s="7">
        <f>(P4375-MIN($P4375:P13359))/(MAX($P4375:$P13359)-MIN($P4375:P13359))</f>
        <v>0.57776841091106157</v>
      </c>
    </row>
    <row r="4376" spans="1:17" x14ac:dyDescent="0.25">
      <c r="A4376">
        <v>4374</v>
      </c>
      <c r="B4376" t="s">
        <v>285</v>
      </c>
      <c r="C4376" t="s">
        <v>34</v>
      </c>
      <c r="D4376" t="s">
        <v>71</v>
      </c>
      <c r="E4376" t="s">
        <v>17</v>
      </c>
      <c r="F4376">
        <v>20</v>
      </c>
      <c r="G4376" t="str">
        <f t="shared" si="136"/>
        <v>LOW</v>
      </c>
      <c r="H4376">
        <v>0</v>
      </c>
      <c r="I4376" t="str">
        <f t="shared" si="137"/>
        <v>NO</v>
      </c>
      <c r="J4376">
        <v>21</v>
      </c>
      <c r="K4376">
        <v>9</v>
      </c>
      <c r="L4376">
        <v>2015</v>
      </c>
      <c r="M4376" s="3">
        <v>19.4129711</v>
      </c>
      <c r="N4376" s="3">
        <v>85.047104059999995</v>
      </c>
      <c r="O4376" s="3">
        <v>0</v>
      </c>
      <c r="P4376" s="3">
        <v>301.83</v>
      </c>
      <c r="Q4376" s="7">
        <f>(P4376-MIN($P4376:P13360))/(MAX($P4376:$P13360)-MIN($P4376:P13360))</f>
        <v>0.61013428072499509</v>
      </c>
    </row>
    <row r="4377" spans="1:17" x14ac:dyDescent="0.25">
      <c r="A4377">
        <v>4375</v>
      </c>
      <c r="B4377" t="s">
        <v>285</v>
      </c>
      <c r="C4377" t="s">
        <v>34</v>
      </c>
      <c r="D4377" t="s">
        <v>207</v>
      </c>
      <c r="E4377" t="s">
        <v>17</v>
      </c>
      <c r="F4377">
        <v>25</v>
      </c>
      <c r="G4377" t="str">
        <f t="shared" si="136"/>
        <v>LOW</v>
      </c>
      <c r="H4377">
        <v>0</v>
      </c>
      <c r="I4377" t="str">
        <f t="shared" si="137"/>
        <v>NO</v>
      </c>
      <c r="J4377">
        <v>23</v>
      </c>
      <c r="K4377">
        <v>9</v>
      </c>
      <c r="L4377">
        <v>2015</v>
      </c>
      <c r="M4377" s="3">
        <v>19.75</v>
      </c>
      <c r="N4377" s="3">
        <v>83</v>
      </c>
      <c r="O4377" s="3">
        <v>0.96023098600000001</v>
      </c>
      <c r="P4377" s="3">
        <v>301.83</v>
      </c>
      <c r="Q4377" s="7">
        <f>(P4377-MIN($P4377:P13361))/(MAX($P4377:$P13361)-MIN($P4377:P13361))</f>
        <v>0.61013428072499509</v>
      </c>
    </row>
    <row r="4378" spans="1:17" x14ac:dyDescent="0.25">
      <c r="A4378">
        <v>4376</v>
      </c>
      <c r="B4378" t="s">
        <v>285</v>
      </c>
      <c r="C4378" t="s">
        <v>23</v>
      </c>
      <c r="D4378" t="s">
        <v>696</v>
      </c>
      <c r="E4378" t="s">
        <v>55</v>
      </c>
      <c r="F4378">
        <v>11</v>
      </c>
      <c r="G4378" t="str">
        <f t="shared" si="136"/>
        <v>LOW</v>
      </c>
      <c r="H4378">
        <v>0</v>
      </c>
      <c r="I4378" t="str">
        <f t="shared" si="137"/>
        <v>NO</v>
      </c>
      <c r="J4378">
        <v>23</v>
      </c>
      <c r="K4378">
        <v>9</v>
      </c>
      <c r="L4378">
        <v>2015</v>
      </c>
      <c r="M4378" s="3">
        <v>11.284224849999999</v>
      </c>
      <c r="N4378" s="3">
        <v>78.166152839999995</v>
      </c>
      <c r="O4378" s="3">
        <v>2.0883598999999999E-2</v>
      </c>
      <c r="P4378" s="3">
        <v>313.495</v>
      </c>
      <c r="Q4378" s="7">
        <f>(P4378-MIN($P4378:P13362))/(MAX($P4378:$P13362)-MIN($P4378:P13362))</f>
        <v>0.7857379418317576</v>
      </c>
    </row>
    <row r="4379" spans="1:17" x14ac:dyDescent="0.25">
      <c r="A4379">
        <v>4377</v>
      </c>
      <c r="B4379" t="s">
        <v>285</v>
      </c>
      <c r="C4379" t="s">
        <v>23</v>
      </c>
      <c r="D4379" t="s">
        <v>153</v>
      </c>
      <c r="E4379" t="s">
        <v>55</v>
      </c>
      <c r="F4379">
        <v>19</v>
      </c>
      <c r="G4379" t="str">
        <f t="shared" si="136"/>
        <v>LOW</v>
      </c>
      <c r="H4379">
        <v>0</v>
      </c>
      <c r="I4379" t="str">
        <f t="shared" si="137"/>
        <v>NO</v>
      </c>
      <c r="J4379">
        <v>23</v>
      </c>
      <c r="K4379">
        <v>9</v>
      </c>
      <c r="L4379">
        <v>2015</v>
      </c>
      <c r="M4379" s="3">
        <v>10.786026700000001</v>
      </c>
      <c r="N4379" s="3">
        <v>79.1381497</v>
      </c>
      <c r="O4379" s="3">
        <v>0.12191496</v>
      </c>
      <c r="P4379" s="3">
        <v>314.34500000000003</v>
      </c>
      <c r="Q4379" s="7">
        <f>(P4379-MIN($P4379:P13363))/(MAX($P4379:$P13363)-MIN($P4379:P13363))</f>
        <v>0.79853375082796441</v>
      </c>
    </row>
    <row r="4380" spans="1:17" x14ac:dyDescent="0.25">
      <c r="A4380">
        <v>4378</v>
      </c>
      <c r="B4380" t="s">
        <v>285</v>
      </c>
      <c r="C4380" t="s">
        <v>23</v>
      </c>
      <c r="D4380" t="s">
        <v>550</v>
      </c>
      <c r="E4380" t="s">
        <v>17</v>
      </c>
      <c r="F4380">
        <v>18</v>
      </c>
      <c r="G4380" t="str">
        <f t="shared" si="136"/>
        <v>LOW</v>
      </c>
      <c r="H4380">
        <v>0</v>
      </c>
      <c r="I4380" t="str">
        <f t="shared" si="137"/>
        <v>NO</v>
      </c>
      <c r="J4380">
        <v>25</v>
      </c>
      <c r="K4380">
        <v>9</v>
      </c>
      <c r="L4380">
        <v>2015</v>
      </c>
      <c r="M4380" s="3">
        <v>10.821967300000001</v>
      </c>
      <c r="N4380" s="3">
        <v>78.6830614</v>
      </c>
      <c r="O4380" s="3">
        <v>0.22229874599999999</v>
      </c>
      <c r="P4380" s="3">
        <v>310.745</v>
      </c>
      <c r="Q4380" s="7">
        <f>(P4380-MIN($P4380:P13364))/(MAX($P4380:$P13364)-MIN($P4380:P13364))</f>
        <v>0.74433973625579564</v>
      </c>
    </row>
    <row r="4381" spans="1:17" x14ac:dyDescent="0.25">
      <c r="A4381">
        <v>4379</v>
      </c>
      <c r="B4381" t="s">
        <v>285</v>
      </c>
      <c r="C4381" t="s">
        <v>23</v>
      </c>
      <c r="D4381" t="s">
        <v>363</v>
      </c>
      <c r="E4381" t="s">
        <v>17</v>
      </c>
      <c r="F4381">
        <v>19</v>
      </c>
      <c r="G4381" t="str">
        <f t="shared" si="136"/>
        <v>LOW</v>
      </c>
      <c r="H4381">
        <v>0</v>
      </c>
      <c r="I4381" t="str">
        <f t="shared" si="137"/>
        <v>NO</v>
      </c>
      <c r="J4381">
        <v>22</v>
      </c>
      <c r="K4381">
        <v>9</v>
      </c>
      <c r="L4381">
        <v>2015</v>
      </c>
      <c r="M4381" s="3">
        <v>8.7284270999999993</v>
      </c>
      <c r="N4381" s="3">
        <v>77.711292499999999</v>
      </c>
      <c r="O4381" s="3">
        <v>3.8278073000000003E-2</v>
      </c>
      <c r="P4381" s="3">
        <v>309.89333340000002</v>
      </c>
      <c r="Q4381" s="7">
        <f>(P4381-MIN($P4381:P13365))/(MAX($P4381:$P13365)-MIN($P4381:P13365))</f>
        <v>0.73151883844162113</v>
      </c>
    </row>
    <row r="4382" spans="1:17" x14ac:dyDescent="0.25">
      <c r="A4382">
        <v>4380</v>
      </c>
      <c r="B4382" t="s">
        <v>285</v>
      </c>
      <c r="C4382" t="s">
        <v>30</v>
      </c>
      <c r="D4382" t="s">
        <v>304</v>
      </c>
      <c r="E4382" t="s">
        <v>55</v>
      </c>
      <c r="F4382">
        <v>45</v>
      </c>
      <c r="G4382" t="str">
        <f t="shared" si="136"/>
        <v>MID</v>
      </c>
      <c r="H4382">
        <v>0</v>
      </c>
      <c r="I4382" t="str">
        <f t="shared" si="137"/>
        <v>NO</v>
      </c>
      <c r="J4382">
        <v>22</v>
      </c>
      <c r="K4382">
        <v>9</v>
      </c>
      <c r="L4382">
        <v>2015</v>
      </c>
      <c r="M4382" s="3">
        <v>27.175255400000001</v>
      </c>
      <c r="N4382" s="3">
        <v>78.009816099999995</v>
      </c>
      <c r="O4382" s="3">
        <v>0.39320360900000001</v>
      </c>
      <c r="P4382" s="3">
        <v>306.39999999999998</v>
      </c>
      <c r="Q4382" s="7">
        <f>(P4382-MIN($P4382:P13366))/(MAX($P4382:$P13366)-MIN($P4382:P13366))</f>
        <v>0.6789305714457754</v>
      </c>
    </row>
    <row r="4383" spans="1:17" x14ac:dyDescent="0.25">
      <c r="A4383">
        <v>4381</v>
      </c>
      <c r="B4383" t="s">
        <v>285</v>
      </c>
      <c r="C4383" t="s">
        <v>30</v>
      </c>
      <c r="D4383" t="s">
        <v>301</v>
      </c>
      <c r="E4383" t="s">
        <v>17</v>
      </c>
      <c r="F4383">
        <v>19</v>
      </c>
      <c r="G4383" t="str">
        <f t="shared" si="136"/>
        <v>LOW</v>
      </c>
      <c r="H4383">
        <v>0</v>
      </c>
      <c r="I4383" t="str">
        <f t="shared" si="137"/>
        <v>NO</v>
      </c>
      <c r="J4383">
        <v>21</v>
      </c>
      <c r="K4383">
        <v>9</v>
      </c>
      <c r="L4383">
        <v>2015</v>
      </c>
      <c r="M4383" s="3">
        <v>25.126577699999999</v>
      </c>
      <c r="N4383" s="3">
        <v>83.249655770000004</v>
      </c>
      <c r="O4383" s="3">
        <v>0.42362380300000002</v>
      </c>
      <c r="P4383" s="3">
        <v>303.82</v>
      </c>
      <c r="Q4383" s="7">
        <f>(P4383-MIN($P4383:P13367))/(MAX($P4383:$P13367)-MIN($P4383:P13367))</f>
        <v>0.64009152766905497</v>
      </c>
    </row>
    <row r="4384" spans="1:17" x14ac:dyDescent="0.25">
      <c r="A4384">
        <v>4382</v>
      </c>
      <c r="B4384" t="s">
        <v>285</v>
      </c>
      <c r="C4384" t="s">
        <v>38</v>
      </c>
      <c r="D4384" t="s">
        <v>487</v>
      </c>
      <c r="E4384" t="s">
        <v>55</v>
      </c>
      <c r="F4384">
        <v>40</v>
      </c>
      <c r="G4384" t="str">
        <f t="shared" si="136"/>
        <v>MID</v>
      </c>
      <c r="H4384">
        <v>0</v>
      </c>
      <c r="I4384" t="str">
        <f t="shared" si="137"/>
        <v>NO</v>
      </c>
      <c r="J4384">
        <v>22</v>
      </c>
      <c r="K4384">
        <v>9</v>
      </c>
      <c r="L4384">
        <v>2015</v>
      </c>
      <c r="M4384" s="3">
        <v>22.062174450000001</v>
      </c>
      <c r="N4384" s="3">
        <v>87.836723829999997</v>
      </c>
      <c r="O4384" s="3">
        <v>0.67413319699999996</v>
      </c>
      <c r="P4384" s="3">
        <v>302.2</v>
      </c>
      <c r="Q4384" s="7">
        <f>(P4384-MIN($P4384:P13368))/(MAX($P4384:$P13368)-MIN($P4384:P13368))</f>
        <v>0.61570422111157919</v>
      </c>
    </row>
    <row r="4385" spans="1:17" x14ac:dyDescent="0.25">
      <c r="A4385">
        <v>4383</v>
      </c>
      <c r="B4385" t="s">
        <v>285</v>
      </c>
      <c r="C4385" t="s">
        <v>38</v>
      </c>
      <c r="D4385" t="s">
        <v>325</v>
      </c>
      <c r="E4385" t="s">
        <v>17</v>
      </c>
      <c r="F4385">
        <v>37</v>
      </c>
      <c r="G4385" t="str">
        <f t="shared" si="136"/>
        <v>MID</v>
      </c>
      <c r="H4385">
        <v>0</v>
      </c>
      <c r="I4385" t="str">
        <f t="shared" si="137"/>
        <v>NO</v>
      </c>
      <c r="J4385">
        <v>28</v>
      </c>
      <c r="K4385">
        <v>9</v>
      </c>
      <c r="L4385">
        <v>2015</v>
      </c>
      <c r="M4385" s="3">
        <v>23.249571400000001</v>
      </c>
      <c r="N4385" s="3">
        <v>87.868175100000002</v>
      </c>
      <c r="O4385" s="3">
        <v>0.51596409499999996</v>
      </c>
      <c r="P4385" s="3">
        <v>301.74666660000003</v>
      </c>
      <c r="Q4385" s="7">
        <f>(P4385-MIN($P4385:P13369))/(MAX($P4385:$P13369)-MIN($P4385:P13369))</f>
        <v>0.60887978864334347</v>
      </c>
    </row>
    <row r="4386" spans="1:17" x14ac:dyDescent="0.25">
      <c r="A4386">
        <v>4384</v>
      </c>
      <c r="B4386" t="s">
        <v>285</v>
      </c>
      <c r="C4386" t="s">
        <v>346</v>
      </c>
      <c r="D4386" t="s">
        <v>611</v>
      </c>
      <c r="E4386" t="s">
        <v>17</v>
      </c>
      <c r="F4386">
        <v>23</v>
      </c>
      <c r="G4386" t="str">
        <f t="shared" si="136"/>
        <v>LOW</v>
      </c>
      <c r="H4386">
        <v>0</v>
      </c>
      <c r="I4386" t="str">
        <f t="shared" si="137"/>
        <v>NO</v>
      </c>
      <c r="J4386">
        <v>15</v>
      </c>
      <c r="K4386">
        <v>9</v>
      </c>
      <c r="L4386">
        <v>2015</v>
      </c>
      <c r="M4386" s="3">
        <v>26.350072000000001</v>
      </c>
      <c r="N4386" s="3">
        <v>86.229146889999996</v>
      </c>
      <c r="O4386" s="3">
        <v>0.65434057000000001</v>
      </c>
      <c r="P4386" s="3">
        <v>301.26499999999999</v>
      </c>
      <c r="Q4386" s="7">
        <f>(P4386-MIN($P4386:P13370))/(MAX($P4386:$P13370)-MIN($P4386:P13370))</f>
        <v>0.60162883121575206</v>
      </c>
    </row>
    <row r="4387" spans="1:17" x14ac:dyDescent="0.25">
      <c r="A4387">
        <v>4385</v>
      </c>
      <c r="B4387" t="s">
        <v>285</v>
      </c>
      <c r="C4387" t="s">
        <v>105</v>
      </c>
      <c r="D4387" t="s">
        <v>386</v>
      </c>
      <c r="E4387" t="s">
        <v>17</v>
      </c>
      <c r="F4387">
        <v>29</v>
      </c>
      <c r="G4387" t="str">
        <f t="shared" si="136"/>
        <v>LOW</v>
      </c>
      <c r="H4387">
        <v>0</v>
      </c>
      <c r="I4387" t="str">
        <f t="shared" si="137"/>
        <v>NO</v>
      </c>
      <c r="J4387">
        <v>14</v>
      </c>
      <c r="K4387">
        <v>9</v>
      </c>
      <c r="L4387">
        <v>2015</v>
      </c>
      <c r="M4387" s="3">
        <v>22.5</v>
      </c>
      <c r="N4387" s="3">
        <v>83.5</v>
      </c>
      <c r="O4387" s="3">
        <v>0.101417576</v>
      </c>
      <c r="P4387" s="3">
        <v>303.39999999999998</v>
      </c>
      <c r="Q4387" s="7">
        <f>(P4387-MIN($P4387:P13371))/(MAX($P4387:$P13371)-MIN($P4387:P13371))</f>
        <v>0.63376889263563507</v>
      </c>
    </row>
    <row r="4388" spans="1:17" x14ac:dyDescent="0.25">
      <c r="A4388">
        <v>4386</v>
      </c>
      <c r="B4388" t="s">
        <v>285</v>
      </c>
      <c r="C4388" t="s">
        <v>100</v>
      </c>
      <c r="D4388" t="s">
        <v>159</v>
      </c>
      <c r="E4388" t="s">
        <v>55</v>
      </c>
      <c r="F4388">
        <v>169</v>
      </c>
      <c r="G4388" t="str">
        <f t="shared" si="136"/>
        <v>HIGH</v>
      </c>
      <c r="H4388">
        <v>0</v>
      </c>
      <c r="I4388" t="str">
        <f t="shared" si="137"/>
        <v>NO</v>
      </c>
      <c r="J4388">
        <v>21</v>
      </c>
      <c r="K4388">
        <v>7</v>
      </c>
      <c r="L4388">
        <v>2015</v>
      </c>
      <c r="M4388" s="3">
        <v>23.3700501</v>
      </c>
      <c r="N4388" s="3">
        <v>85.325038699999993</v>
      </c>
      <c r="O4388" s="3">
        <v>1.368249241</v>
      </c>
      <c r="P4388" s="3">
        <v>304.51953054996898</v>
      </c>
      <c r="Q4388" s="7">
        <f>(P4388-MIN($P4388:P13372))/(MAX($P4388:$P13372)-MIN($P4388:P13372))</f>
        <v>0.65062218567424834</v>
      </c>
    </row>
    <row r="4389" spans="1:17" x14ac:dyDescent="0.25">
      <c r="A4389">
        <v>4387</v>
      </c>
      <c r="B4389" t="s">
        <v>285</v>
      </c>
      <c r="C4389" t="s">
        <v>19</v>
      </c>
      <c r="D4389" t="s">
        <v>150</v>
      </c>
      <c r="E4389" t="s">
        <v>55</v>
      </c>
      <c r="F4389">
        <v>11</v>
      </c>
      <c r="G4389" t="str">
        <f t="shared" si="136"/>
        <v>LOW</v>
      </c>
      <c r="H4389">
        <v>0</v>
      </c>
      <c r="I4389" t="str">
        <f t="shared" si="137"/>
        <v>NO</v>
      </c>
      <c r="J4389">
        <v>27</v>
      </c>
      <c r="K4389">
        <v>8</v>
      </c>
      <c r="L4389">
        <v>2015</v>
      </c>
      <c r="M4389" s="3">
        <v>17.636128849999999</v>
      </c>
      <c r="N4389" s="3">
        <v>74.298278080000003</v>
      </c>
      <c r="O4389" s="3">
        <v>9.0652985000000005E-2</v>
      </c>
      <c r="P4389" s="3">
        <v>306.88</v>
      </c>
      <c r="Q4389" s="7">
        <f>(P4389-MIN($P4389:P13373))/(MAX($P4389:$P13373)-MIN($P4389:P13373))</f>
        <v>0.68615644005539811</v>
      </c>
    </row>
    <row r="4390" spans="1:17" x14ac:dyDescent="0.25">
      <c r="A4390">
        <v>4388</v>
      </c>
      <c r="B4390" t="s">
        <v>285</v>
      </c>
      <c r="C4390" t="s">
        <v>19</v>
      </c>
      <c r="D4390" t="s">
        <v>150</v>
      </c>
      <c r="E4390" t="s">
        <v>55</v>
      </c>
      <c r="F4390">
        <v>10</v>
      </c>
      <c r="G4390" t="str">
        <f t="shared" si="136"/>
        <v>LOW</v>
      </c>
      <c r="H4390">
        <v>0</v>
      </c>
      <c r="I4390" t="str">
        <f t="shared" si="137"/>
        <v>NO</v>
      </c>
      <c r="J4390">
        <v>28</v>
      </c>
      <c r="K4390">
        <v>8</v>
      </c>
      <c r="L4390">
        <v>2015</v>
      </c>
      <c r="M4390" s="3">
        <v>17.636128849999999</v>
      </c>
      <c r="N4390" s="3">
        <v>74.298278080000003</v>
      </c>
      <c r="O4390" s="3">
        <v>7.6308725999999993E-2</v>
      </c>
      <c r="P4390" s="3">
        <v>305.61333339999999</v>
      </c>
      <c r="Q4390" s="7">
        <f>(P4390-MIN($P4390:P13374))/(MAX($P4390:$P13374)-MIN($P4390:P13374))</f>
        <v>0.66708817667248721</v>
      </c>
    </row>
    <row r="4391" spans="1:17" x14ac:dyDescent="0.25">
      <c r="A4391">
        <v>4389</v>
      </c>
      <c r="B4391" t="s">
        <v>285</v>
      </c>
      <c r="C4391" t="s">
        <v>34</v>
      </c>
      <c r="D4391" t="s">
        <v>71</v>
      </c>
      <c r="E4391" t="s">
        <v>62</v>
      </c>
      <c r="F4391">
        <v>56</v>
      </c>
      <c r="G4391" t="str">
        <f t="shared" si="136"/>
        <v>MID</v>
      </c>
      <c r="H4391">
        <v>0</v>
      </c>
      <c r="I4391" t="str">
        <f t="shared" si="137"/>
        <v>NO</v>
      </c>
      <c r="J4391">
        <v>12</v>
      </c>
      <c r="K4391">
        <v>9</v>
      </c>
      <c r="L4391">
        <v>2015</v>
      </c>
      <c r="M4391" s="3">
        <v>19.4129711</v>
      </c>
      <c r="N4391" s="3">
        <v>85.047104059999995</v>
      </c>
      <c r="O4391" s="3">
        <v>0</v>
      </c>
      <c r="P4391" s="3">
        <v>302.99</v>
      </c>
      <c r="Q4391" s="7">
        <f>(P4391-MIN($P4391:P13375))/(MAX($P4391:$P13375)-MIN($P4391:P13375))</f>
        <v>0.62759679653158307</v>
      </c>
    </row>
    <row r="4392" spans="1:17" x14ac:dyDescent="0.25">
      <c r="A4392">
        <v>4390</v>
      </c>
      <c r="B4392" t="s">
        <v>285</v>
      </c>
      <c r="C4392" t="s">
        <v>38</v>
      </c>
      <c r="D4392" t="s">
        <v>198</v>
      </c>
      <c r="E4392" t="s">
        <v>77</v>
      </c>
      <c r="F4392">
        <v>15</v>
      </c>
      <c r="G4392" t="str">
        <f t="shared" si="136"/>
        <v>LOW</v>
      </c>
      <c r="H4392">
        <v>0</v>
      </c>
      <c r="I4392" t="str">
        <f t="shared" si="137"/>
        <v>NO</v>
      </c>
      <c r="J4392">
        <v>1</v>
      </c>
      <c r="K4392">
        <v>9</v>
      </c>
      <c r="L4392">
        <v>2015</v>
      </c>
      <c r="M4392" s="3">
        <v>23.329188200000001</v>
      </c>
      <c r="N4392" s="3">
        <v>86.367237799999998</v>
      </c>
      <c r="O4392" s="3">
        <v>0.79178555100000003</v>
      </c>
      <c r="P4392" s="3">
        <v>300.86</v>
      </c>
      <c r="Q4392" s="7">
        <f>(P4392-MIN($P4392:P13376))/(MAX($P4392:$P13376)-MIN($P4392:P13376))</f>
        <v>0.59553200457638356</v>
      </c>
    </row>
    <row r="4393" spans="1:17" x14ac:dyDescent="0.25">
      <c r="A4393">
        <v>4391</v>
      </c>
      <c r="B4393" t="s">
        <v>285</v>
      </c>
      <c r="C4393" t="s">
        <v>129</v>
      </c>
      <c r="D4393" t="s">
        <v>448</v>
      </c>
      <c r="E4393" t="s">
        <v>55</v>
      </c>
      <c r="F4393">
        <v>1770</v>
      </c>
      <c r="G4393" t="str">
        <f t="shared" si="136"/>
        <v>HIGH</v>
      </c>
      <c r="H4393">
        <v>1</v>
      </c>
      <c r="I4393" t="str">
        <f t="shared" si="137"/>
        <v>YES</v>
      </c>
      <c r="J4393">
        <v>4</v>
      </c>
      <c r="K4393">
        <v>6</v>
      </c>
      <c r="L4393">
        <v>2015</v>
      </c>
      <c r="M4393" s="3">
        <v>28.3</v>
      </c>
      <c r="N4393" s="3">
        <v>95.15</v>
      </c>
      <c r="O4393" s="3">
        <v>3.5019120130000001</v>
      </c>
      <c r="P4393" s="3">
        <v>295.2</v>
      </c>
      <c r="Q4393" s="7">
        <f>(P4393-MIN($P4393:P13377))/(MAX($P4393:$P13377)-MIN($P4393:P13377))</f>
        <v>0.51032697055458509</v>
      </c>
    </row>
    <row r="4394" spans="1:17" x14ac:dyDescent="0.25">
      <c r="A4394">
        <v>4392</v>
      </c>
      <c r="B4394" t="s">
        <v>285</v>
      </c>
      <c r="C4394" t="s">
        <v>129</v>
      </c>
      <c r="D4394" t="s">
        <v>773</v>
      </c>
      <c r="E4394" t="s">
        <v>55</v>
      </c>
      <c r="F4394">
        <v>62</v>
      </c>
      <c r="G4394" t="str">
        <f t="shared" si="136"/>
        <v>MID</v>
      </c>
      <c r="H4394">
        <v>0</v>
      </c>
      <c r="I4394" t="str">
        <f t="shared" si="137"/>
        <v>NO</v>
      </c>
      <c r="J4394">
        <v>14</v>
      </c>
      <c r="K4394">
        <v>8</v>
      </c>
      <c r="L4394">
        <v>2015</v>
      </c>
      <c r="M4394" s="3">
        <v>28.4</v>
      </c>
      <c r="N4394" s="3">
        <v>94.55</v>
      </c>
      <c r="O4394" s="3">
        <v>0.64634207600000004</v>
      </c>
      <c r="P4394" s="3">
        <v>292.5333334</v>
      </c>
      <c r="Q4394" s="7">
        <f>(P4394-MIN($P4394:P13378))/(MAX($P4394:$P13378)-MIN($P4394:P13378))</f>
        <v>0.47018325706027569</v>
      </c>
    </row>
    <row r="4395" spans="1:17" x14ac:dyDescent="0.25">
      <c r="A4395">
        <v>4393</v>
      </c>
      <c r="B4395" t="s">
        <v>285</v>
      </c>
      <c r="C4395" t="s">
        <v>129</v>
      </c>
      <c r="D4395" t="s">
        <v>498</v>
      </c>
      <c r="E4395" t="s">
        <v>55</v>
      </c>
      <c r="F4395">
        <v>43</v>
      </c>
      <c r="G4395" t="str">
        <f t="shared" si="136"/>
        <v>MID</v>
      </c>
      <c r="H4395">
        <v>0</v>
      </c>
      <c r="I4395" t="str">
        <f t="shared" si="137"/>
        <v>NO</v>
      </c>
      <c r="J4395">
        <v>21</v>
      </c>
      <c r="K4395">
        <v>8</v>
      </c>
      <c r="L4395">
        <v>2015</v>
      </c>
      <c r="M4395" s="3">
        <v>27.286366650000001</v>
      </c>
      <c r="N4395" s="3">
        <v>93.618771600000002</v>
      </c>
      <c r="O4395" s="3">
        <v>2.74522194</v>
      </c>
      <c r="P4395" s="3">
        <v>304.51953054996898</v>
      </c>
      <c r="Q4395" s="7">
        <f>(P4395-MIN($P4395:P13379))/(MAX($P4395:$P13379)-MIN($P4395:P13379))</f>
        <v>0.65062218567424834</v>
      </c>
    </row>
    <row r="4396" spans="1:17" x14ac:dyDescent="0.25">
      <c r="A4396">
        <v>4394</v>
      </c>
      <c r="B4396" t="s">
        <v>285</v>
      </c>
      <c r="C4396" t="s">
        <v>120</v>
      </c>
      <c r="D4396" t="s">
        <v>328</v>
      </c>
      <c r="E4396" t="s">
        <v>55</v>
      </c>
      <c r="F4396">
        <v>153</v>
      </c>
      <c r="G4396" t="str">
        <f t="shared" si="136"/>
        <v>HIGH</v>
      </c>
      <c r="H4396">
        <v>0</v>
      </c>
      <c r="I4396" t="str">
        <f t="shared" si="137"/>
        <v>NO</v>
      </c>
      <c r="J4396">
        <v>19</v>
      </c>
      <c r="K4396">
        <v>7</v>
      </c>
      <c r="L4396">
        <v>2015</v>
      </c>
      <c r="M4396" s="3">
        <v>26.127555149999999</v>
      </c>
      <c r="N4396" s="3">
        <v>91.299871479999993</v>
      </c>
      <c r="O4396" s="3">
        <v>1.1271198950000001</v>
      </c>
      <c r="P4396" s="3">
        <v>301.81333339999998</v>
      </c>
      <c r="Q4396" s="7">
        <f>(P4396-MIN($P4396:P13380))/(MAX($P4396:$P13380)-MIN($P4396:P13380))</f>
        <v>0.609883383512976</v>
      </c>
    </row>
    <row r="4397" spans="1:17" x14ac:dyDescent="0.25">
      <c r="A4397">
        <v>4395</v>
      </c>
      <c r="B4397" t="s">
        <v>285</v>
      </c>
      <c r="C4397" t="s">
        <v>346</v>
      </c>
      <c r="D4397" t="s">
        <v>522</v>
      </c>
      <c r="E4397" t="s">
        <v>55</v>
      </c>
      <c r="F4397">
        <v>521</v>
      </c>
      <c r="G4397" t="str">
        <f t="shared" si="136"/>
        <v>HIGH</v>
      </c>
      <c r="H4397">
        <v>1</v>
      </c>
      <c r="I4397" t="str">
        <f t="shared" si="137"/>
        <v>YES</v>
      </c>
      <c r="J4397">
        <v>30</v>
      </c>
      <c r="K4397">
        <v>6</v>
      </c>
      <c r="L4397">
        <v>2015</v>
      </c>
      <c r="M4397" s="3">
        <v>25.2871758</v>
      </c>
      <c r="N4397" s="3">
        <v>87.130330880000002</v>
      </c>
      <c r="O4397" s="3">
        <v>1.2525645700000001</v>
      </c>
      <c r="P4397" s="3">
        <v>304.51953054996898</v>
      </c>
      <c r="Q4397" s="7">
        <f>(P4397-MIN($P4397:P13381))/(MAX($P4397:$P13381)-MIN($P4397:P13381))</f>
        <v>0.65062218567424834</v>
      </c>
    </row>
    <row r="4398" spans="1:17" x14ac:dyDescent="0.25">
      <c r="A4398">
        <v>4396</v>
      </c>
      <c r="B4398" t="s">
        <v>285</v>
      </c>
      <c r="C4398" t="s">
        <v>252</v>
      </c>
      <c r="D4398" t="s">
        <v>252</v>
      </c>
      <c r="E4398" t="s">
        <v>55</v>
      </c>
      <c r="F4398">
        <v>85</v>
      </c>
      <c r="G4398" t="str">
        <f t="shared" si="136"/>
        <v>HIGH</v>
      </c>
      <c r="H4398">
        <v>0</v>
      </c>
      <c r="I4398" t="str">
        <f t="shared" si="137"/>
        <v>NO</v>
      </c>
      <c r="J4398">
        <v>24</v>
      </c>
      <c r="K4398">
        <v>8</v>
      </c>
      <c r="L4398">
        <v>2015</v>
      </c>
      <c r="M4398" s="3">
        <v>30.729843949999999</v>
      </c>
      <c r="N4398" s="3">
        <v>76.784145670000001</v>
      </c>
      <c r="O4398" s="3">
        <v>0.61918499100000002</v>
      </c>
      <c r="P4398" s="3">
        <v>298.82</v>
      </c>
      <c r="Q4398" s="7">
        <f>(P4398-MIN($P4398:P13382))/(MAX($P4398:$P13382)-MIN($P4398:P13382))</f>
        <v>0.56482206298548776</v>
      </c>
    </row>
    <row r="4399" spans="1:17" x14ac:dyDescent="0.25">
      <c r="A4399">
        <v>4397</v>
      </c>
      <c r="B4399" t="s">
        <v>285</v>
      </c>
      <c r="C4399" t="s">
        <v>433</v>
      </c>
      <c r="D4399" t="s">
        <v>768</v>
      </c>
      <c r="E4399" t="s">
        <v>55</v>
      </c>
      <c r="F4399">
        <v>5982</v>
      </c>
      <c r="G4399" t="str">
        <f t="shared" si="136"/>
        <v>HIGH</v>
      </c>
      <c r="H4399">
        <v>17</v>
      </c>
      <c r="I4399" t="str">
        <f t="shared" si="137"/>
        <v>YES</v>
      </c>
      <c r="J4399">
        <v>1</v>
      </c>
      <c r="K4399">
        <v>7</v>
      </c>
      <c r="L4399">
        <v>2015</v>
      </c>
      <c r="M4399" s="3">
        <v>28.613895400000001</v>
      </c>
      <c r="N4399" s="3">
        <v>77.209005700000006</v>
      </c>
      <c r="O4399" s="3">
        <v>0.59679217699999998</v>
      </c>
      <c r="P4399" s="3">
        <v>308.54500000000002</v>
      </c>
      <c r="Q4399" s="7">
        <f>(P4399-MIN($P4399:P13383))/(MAX($P4399:$P13383)-MIN($P4399:P13383))</f>
        <v>0.71122117179502631</v>
      </c>
    </row>
    <row r="4400" spans="1:17" x14ac:dyDescent="0.25">
      <c r="A4400">
        <v>4398</v>
      </c>
      <c r="B4400" t="s">
        <v>285</v>
      </c>
      <c r="C4400" t="s">
        <v>30</v>
      </c>
      <c r="D4400" t="s">
        <v>289</v>
      </c>
      <c r="E4400" t="s">
        <v>21</v>
      </c>
      <c r="F4400">
        <v>84</v>
      </c>
      <c r="G4400" t="str">
        <f t="shared" si="136"/>
        <v>HIGH</v>
      </c>
      <c r="H4400">
        <v>0</v>
      </c>
      <c r="I4400" t="str">
        <f t="shared" si="137"/>
        <v>NO</v>
      </c>
      <c r="J4400">
        <v>12</v>
      </c>
      <c r="K4400">
        <v>9</v>
      </c>
      <c r="L4400">
        <v>2015</v>
      </c>
      <c r="M4400" s="3">
        <v>27.33857665</v>
      </c>
      <c r="N4400" s="3">
        <v>80.097526459999997</v>
      </c>
      <c r="O4400" s="3">
        <v>3.8291894999999999E-2</v>
      </c>
      <c r="P4400" s="3">
        <v>305.8533334</v>
      </c>
      <c r="Q4400" s="7">
        <f>(P4400-MIN($P4400:P13384))/(MAX($P4400:$P13384)-MIN($P4400:P13384))</f>
        <v>0.67070111097729856</v>
      </c>
    </row>
    <row r="4401" spans="1:17" x14ac:dyDescent="0.25">
      <c r="A4401">
        <v>4399</v>
      </c>
      <c r="B4401" t="s">
        <v>285</v>
      </c>
      <c r="C4401" t="s">
        <v>38</v>
      </c>
      <c r="D4401" t="s">
        <v>410</v>
      </c>
      <c r="E4401" t="s">
        <v>17</v>
      </c>
      <c r="F4401">
        <v>181</v>
      </c>
      <c r="G4401" t="str">
        <f t="shared" si="136"/>
        <v>HIGH</v>
      </c>
      <c r="H4401">
        <v>0</v>
      </c>
      <c r="I4401" t="str">
        <f t="shared" si="137"/>
        <v>NO</v>
      </c>
      <c r="J4401">
        <v>20</v>
      </c>
      <c r="K4401">
        <v>9</v>
      </c>
      <c r="L4401">
        <v>2015</v>
      </c>
      <c r="M4401" s="3">
        <v>23.13195425</v>
      </c>
      <c r="N4401" s="3">
        <v>87.207397200000003</v>
      </c>
      <c r="O4401" s="3">
        <v>0.67354394900000003</v>
      </c>
      <c r="P4401" s="3">
        <v>300.95</v>
      </c>
      <c r="Q4401" s="7">
        <f>(P4401-MIN($P4401:P13385))/(MAX($P4401:$P13385)-MIN($P4401:P13385))</f>
        <v>0.59688685494068738</v>
      </c>
    </row>
    <row r="4402" spans="1:17" x14ac:dyDescent="0.25">
      <c r="A4402">
        <v>4400</v>
      </c>
      <c r="B4402" t="s">
        <v>292</v>
      </c>
      <c r="C4402" t="s">
        <v>91</v>
      </c>
      <c r="D4402" t="s">
        <v>451</v>
      </c>
      <c r="E4402" t="s">
        <v>17</v>
      </c>
      <c r="F4402">
        <v>54</v>
      </c>
      <c r="G4402" t="str">
        <f t="shared" si="136"/>
        <v>MID</v>
      </c>
      <c r="H4402">
        <v>0</v>
      </c>
      <c r="I4402" t="str">
        <f t="shared" si="137"/>
        <v>NO</v>
      </c>
      <c r="J4402">
        <v>25</v>
      </c>
      <c r="K4402">
        <v>9</v>
      </c>
      <c r="L4402">
        <v>2015</v>
      </c>
      <c r="M4402" s="3">
        <v>18.1120819</v>
      </c>
      <c r="N4402" s="3">
        <v>83.405219619999997</v>
      </c>
      <c r="O4402" s="3">
        <v>0.69063811399999997</v>
      </c>
      <c r="P4402" s="3">
        <v>305.39999999999998</v>
      </c>
      <c r="Q4402" s="7">
        <f>(P4402-MIN($P4402:P13386))/(MAX($P4402:$P13386)-MIN($P4402:P13386))</f>
        <v>0.66387667850906196</v>
      </c>
    </row>
    <row r="4403" spans="1:17" x14ac:dyDescent="0.25">
      <c r="A4403">
        <v>4401</v>
      </c>
      <c r="B4403" t="s">
        <v>292</v>
      </c>
      <c r="C4403" t="s">
        <v>120</v>
      </c>
      <c r="D4403" t="s">
        <v>121</v>
      </c>
      <c r="E4403" t="s">
        <v>17</v>
      </c>
      <c r="F4403">
        <v>55</v>
      </c>
      <c r="G4403" t="str">
        <f t="shared" si="136"/>
        <v>MID</v>
      </c>
      <c r="H4403">
        <v>0</v>
      </c>
      <c r="I4403" t="str">
        <f t="shared" si="137"/>
        <v>NO</v>
      </c>
      <c r="J4403">
        <v>25</v>
      </c>
      <c r="K4403">
        <v>9</v>
      </c>
      <c r="L4403">
        <v>2015</v>
      </c>
      <c r="M4403" s="3">
        <v>26.77253155</v>
      </c>
      <c r="N4403" s="3">
        <v>92.106417489999998</v>
      </c>
      <c r="O4403" s="3">
        <v>2.523038283</v>
      </c>
      <c r="P4403" s="3">
        <v>289.94</v>
      </c>
      <c r="Q4403" s="7">
        <f>(P4403-MIN($P4403:P13387))/(MAX($P4403:$P13387)-MIN($P4403:P13387))</f>
        <v>0.43114349370747257</v>
      </c>
    </row>
    <row r="4404" spans="1:17" x14ac:dyDescent="0.25">
      <c r="A4404">
        <v>4402</v>
      </c>
      <c r="B4404" t="s">
        <v>292</v>
      </c>
      <c r="C4404" t="s">
        <v>105</v>
      </c>
      <c r="D4404" t="s">
        <v>398</v>
      </c>
      <c r="E4404" t="s">
        <v>21</v>
      </c>
      <c r="F4404">
        <v>13</v>
      </c>
      <c r="G4404" t="str">
        <f t="shared" si="136"/>
        <v>LOW</v>
      </c>
      <c r="H4404">
        <v>0</v>
      </c>
      <c r="I4404" t="str">
        <f t="shared" si="137"/>
        <v>NO</v>
      </c>
      <c r="J4404">
        <v>26</v>
      </c>
      <c r="K4404">
        <v>9</v>
      </c>
      <c r="L4404">
        <v>2015</v>
      </c>
      <c r="M4404" s="3">
        <v>20.972740399999999</v>
      </c>
      <c r="N4404" s="3">
        <v>80.691555480000005</v>
      </c>
      <c r="O4404" s="3">
        <v>0.47013086900000001</v>
      </c>
      <c r="P4404" s="3">
        <v>299.93333339999998</v>
      </c>
      <c r="Q4404" s="7">
        <f>(P4404-MIN($P4404:P13388))/(MAX($P4404:$P13388)-MIN($P4404:P13388))</f>
        <v>0.58158206479195473</v>
      </c>
    </row>
    <row r="4405" spans="1:17" x14ac:dyDescent="0.25">
      <c r="A4405">
        <v>4403</v>
      </c>
      <c r="B4405" t="s">
        <v>292</v>
      </c>
      <c r="C4405" t="s">
        <v>100</v>
      </c>
      <c r="D4405" t="s">
        <v>684</v>
      </c>
      <c r="E4405" t="s">
        <v>21</v>
      </c>
      <c r="F4405">
        <v>24</v>
      </c>
      <c r="G4405" t="str">
        <f t="shared" si="136"/>
        <v>LOW</v>
      </c>
      <c r="H4405">
        <v>5</v>
      </c>
      <c r="I4405" t="str">
        <f t="shared" si="137"/>
        <v>YES</v>
      </c>
      <c r="J4405">
        <v>1</v>
      </c>
      <c r="K4405">
        <v>10</v>
      </c>
      <c r="L4405">
        <v>2015</v>
      </c>
      <c r="M4405" s="3">
        <v>23.741865449999999</v>
      </c>
      <c r="N4405" s="3">
        <v>84.513013670000007</v>
      </c>
      <c r="O4405" s="3">
        <v>4.9682340000000002E-3</v>
      </c>
      <c r="P4405" s="3">
        <v>301.26666660000001</v>
      </c>
      <c r="Q4405" s="7">
        <f>(P4405-MIN($P4405:P13389))/(MAX($P4405:$P13389)-MIN($P4405:P13389))</f>
        <v>0.60165392003372065</v>
      </c>
    </row>
    <row r="4406" spans="1:17" x14ac:dyDescent="0.25">
      <c r="A4406">
        <v>4404</v>
      </c>
      <c r="B4406" t="s">
        <v>292</v>
      </c>
      <c r="C4406" t="s">
        <v>45</v>
      </c>
      <c r="D4406" t="s">
        <v>109</v>
      </c>
      <c r="E4406" t="s">
        <v>62</v>
      </c>
      <c r="F4406">
        <v>15</v>
      </c>
      <c r="G4406" t="str">
        <f t="shared" si="136"/>
        <v>LOW</v>
      </c>
      <c r="H4406">
        <v>0</v>
      </c>
      <c r="I4406" t="str">
        <f t="shared" si="137"/>
        <v>NO</v>
      </c>
      <c r="J4406">
        <v>24</v>
      </c>
      <c r="K4406">
        <v>9</v>
      </c>
      <c r="L4406">
        <v>2015</v>
      </c>
      <c r="M4406" s="3">
        <v>13.3400771</v>
      </c>
      <c r="N4406" s="3">
        <v>77.100620800000002</v>
      </c>
      <c r="O4406" s="3">
        <v>4.6228620999999998E-2</v>
      </c>
      <c r="P4406" s="3">
        <v>302.69499999999999</v>
      </c>
      <c r="Q4406" s="7">
        <f>(P4406-MIN($P4406:P13390))/(MAX($P4406:$P13390)-MIN($P4406:P13390))</f>
        <v>0.6231558981152524</v>
      </c>
    </row>
    <row r="4407" spans="1:17" x14ac:dyDescent="0.25">
      <c r="A4407">
        <v>4405</v>
      </c>
      <c r="B4407" t="s">
        <v>292</v>
      </c>
      <c r="C4407" t="s">
        <v>19</v>
      </c>
      <c r="D4407" t="s">
        <v>112</v>
      </c>
      <c r="E4407" t="s">
        <v>17</v>
      </c>
      <c r="F4407">
        <v>100</v>
      </c>
      <c r="G4407" t="str">
        <f t="shared" si="136"/>
        <v>HIGH</v>
      </c>
      <c r="H4407">
        <v>0</v>
      </c>
      <c r="I4407" t="str">
        <f t="shared" si="137"/>
        <v>NO</v>
      </c>
      <c r="J4407">
        <v>25</v>
      </c>
      <c r="K4407">
        <v>9</v>
      </c>
      <c r="L4407">
        <v>2015</v>
      </c>
      <c r="M4407" s="3">
        <v>20.84288265</v>
      </c>
      <c r="N4407" s="3">
        <v>75.526124640000006</v>
      </c>
      <c r="O4407" s="3">
        <v>5.7119181999999998E-2</v>
      </c>
      <c r="P4407" s="3">
        <v>302.90499999999997</v>
      </c>
      <c r="Q4407" s="7">
        <f>(P4407-MIN($P4407:P13391))/(MAX($P4407:$P13391)-MIN($P4407:P13391))</f>
        <v>0.62631721563196185</v>
      </c>
    </row>
    <row r="4408" spans="1:17" x14ac:dyDescent="0.25">
      <c r="A4408">
        <v>4406</v>
      </c>
      <c r="B4408" t="s">
        <v>292</v>
      </c>
      <c r="C4408" t="s">
        <v>95</v>
      </c>
      <c r="D4408" t="s">
        <v>96</v>
      </c>
      <c r="E4408" t="s">
        <v>21</v>
      </c>
      <c r="F4408">
        <v>27</v>
      </c>
      <c r="G4408" t="str">
        <f t="shared" si="136"/>
        <v>LOW</v>
      </c>
      <c r="H4408">
        <v>0</v>
      </c>
      <c r="I4408" t="str">
        <f t="shared" si="137"/>
        <v>NO</v>
      </c>
      <c r="J4408">
        <v>1</v>
      </c>
      <c r="K4408">
        <v>10</v>
      </c>
      <c r="L4408">
        <v>2015</v>
      </c>
      <c r="M4408" s="3">
        <v>24.265130599999999</v>
      </c>
      <c r="N4408" s="3">
        <v>75.387181940000005</v>
      </c>
      <c r="O4408" s="3">
        <v>1.0301099999999999E-4</v>
      </c>
      <c r="P4408" s="3">
        <v>312.31</v>
      </c>
      <c r="Q4408" s="7">
        <f>(P4408-MIN($P4408:P13392))/(MAX($P4408:$P13392)-MIN($P4408:P13392))</f>
        <v>0.76789907870175211</v>
      </c>
    </row>
    <row r="4409" spans="1:17" x14ac:dyDescent="0.25">
      <c r="A4409">
        <v>4407</v>
      </c>
      <c r="B4409" t="s">
        <v>292</v>
      </c>
      <c r="C4409" t="s">
        <v>113</v>
      </c>
      <c r="D4409" t="s">
        <v>600</v>
      </c>
      <c r="E4409" t="s">
        <v>17</v>
      </c>
      <c r="F4409">
        <v>52</v>
      </c>
      <c r="G4409" t="str">
        <f t="shared" si="136"/>
        <v>MID</v>
      </c>
      <c r="H4409">
        <v>0</v>
      </c>
      <c r="I4409" t="str">
        <f t="shared" si="137"/>
        <v>NO</v>
      </c>
      <c r="J4409">
        <v>2</v>
      </c>
      <c r="K4409">
        <v>10</v>
      </c>
      <c r="L4409">
        <v>2015</v>
      </c>
      <c r="M4409" s="3">
        <v>23.666667</v>
      </c>
      <c r="N4409" s="3">
        <v>73.75</v>
      </c>
      <c r="O4409" s="3">
        <v>3.9107619999999999E-3</v>
      </c>
      <c r="P4409" s="3">
        <v>304.6033334</v>
      </c>
      <c r="Q4409" s="7">
        <f>(P4409-MIN($P4409:P13393))/(MAX($P4409:$P13393)-MIN($P4409:P13393))</f>
        <v>0.65188374480640676</v>
      </c>
    </row>
    <row r="4410" spans="1:17" x14ac:dyDescent="0.25">
      <c r="A4410">
        <v>4408</v>
      </c>
      <c r="B4410" t="s">
        <v>292</v>
      </c>
      <c r="C4410" t="s">
        <v>53</v>
      </c>
      <c r="D4410" t="s">
        <v>780</v>
      </c>
      <c r="E4410" t="s">
        <v>77</v>
      </c>
      <c r="F4410">
        <v>172</v>
      </c>
      <c r="G4410" t="str">
        <f t="shared" si="136"/>
        <v>HIGH</v>
      </c>
      <c r="H4410">
        <v>1</v>
      </c>
      <c r="I4410" t="str">
        <f t="shared" si="137"/>
        <v>YES</v>
      </c>
      <c r="J4410">
        <v>28</v>
      </c>
      <c r="K4410">
        <v>9</v>
      </c>
      <c r="L4410">
        <v>2015</v>
      </c>
      <c r="M4410" s="3">
        <v>16.743453800000001</v>
      </c>
      <c r="N4410" s="3">
        <v>77.992319100000003</v>
      </c>
      <c r="O4410" s="3">
        <v>0.121891704</v>
      </c>
      <c r="P4410" s="3">
        <v>308.67200000000003</v>
      </c>
      <c r="Q4410" s="7">
        <f>(P4410-MIN($P4410:P13394))/(MAX($P4410:$P13394)-MIN($P4410:P13394))</f>
        <v>0.71313301619798908</v>
      </c>
    </row>
    <row r="4411" spans="1:17" x14ac:dyDescent="0.25">
      <c r="A4411">
        <v>4409</v>
      </c>
      <c r="B4411" t="s">
        <v>292</v>
      </c>
      <c r="C4411" t="s">
        <v>120</v>
      </c>
      <c r="D4411" t="s">
        <v>781</v>
      </c>
      <c r="E4411" t="s">
        <v>17</v>
      </c>
      <c r="F4411">
        <v>87</v>
      </c>
      <c r="G4411" t="str">
        <f t="shared" si="136"/>
        <v>HIGH</v>
      </c>
      <c r="H4411">
        <v>1</v>
      </c>
      <c r="I4411" t="str">
        <f t="shared" si="137"/>
        <v>YES</v>
      </c>
      <c r="J4411">
        <v>3</v>
      </c>
      <c r="K4411">
        <v>9</v>
      </c>
      <c r="L4411">
        <v>2015</v>
      </c>
      <c r="M4411" s="3">
        <v>25.90810415</v>
      </c>
      <c r="N4411" s="3">
        <v>93.389664909999993</v>
      </c>
      <c r="O4411" s="3">
        <v>1.433380595</v>
      </c>
      <c r="P4411" s="3">
        <v>261.3</v>
      </c>
      <c r="Q4411" s="7">
        <f>(P4411-MIN($P4411:P13395))/(MAX($P4411:$P13395)-MIN($P4411:P13395))</f>
        <v>0</v>
      </c>
    </row>
    <row r="4412" spans="1:17" x14ac:dyDescent="0.25">
      <c r="A4412">
        <v>4410</v>
      </c>
      <c r="B4412" t="s">
        <v>292</v>
      </c>
      <c r="C4412" t="s">
        <v>346</v>
      </c>
      <c r="D4412" t="s">
        <v>376</v>
      </c>
      <c r="E4412" t="s">
        <v>17</v>
      </c>
      <c r="F4412">
        <v>30</v>
      </c>
      <c r="G4412" t="str">
        <f t="shared" si="136"/>
        <v>LOW</v>
      </c>
      <c r="H4412">
        <v>0</v>
      </c>
      <c r="I4412" t="str">
        <f t="shared" si="137"/>
        <v>NO</v>
      </c>
      <c r="J4412">
        <v>14</v>
      </c>
      <c r="K4412">
        <v>9</v>
      </c>
      <c r="L4412">
        <v>2015</v>
      </c>
      <c r="M4412" s="3">
        <v>24.672348700000001</v>
      </c>
      <c r="N4412" s="3">
        <v>83.920903969999998</v>
      </c>
      <c r="O4412" s="3">
        <v>8.4908769999999995E-2</v>
      </c>
      <c r="P4412" s="3">
        <v>304.77333340000001</v>
      </c>
      <c r="Q4412" s="7">
        <f>(P4412-MIN($P4412:P13396))/(MAX($P4412:$P13396)-MIN($P4412:P13396))</f>
        <v>0.65433883568244799</v>
      </c>
    </row>
    <row r="4413" spans="1:17" x14ac:dyDescent="0.25">
      <c r="A4413">
        <v>4411</v>
      </c>
      <c r="B4413" t="s">
        <v>292</v>
      </c>
      <c r="C4413" t="s">
        <v>105</v>
      </c>
      <c r="D4413" t="s">
        <v>449</v>
      </c>
      <c r="E4413" t="s">
        <v>55</v>
      </c>
      <c r="F4413">
        <v>10</v>
      </c>
      <c r="G4413" t="str">
        <f t="shared" si="136"/>
        <v>LOW</v>
      </c>
      <c r="H4413">
        <v>0</v>
      </c>
      <c r="I4413" t="str">
        <f t="shared" si="137"/>
        <v>NO</v>
      </c>
      <c r="J4413">
        <v>22</v>
      </c>
      <c r="K4413">
        <v>8</v>
      </c>
      <c r="L4413">
        <v>2015</v>
      </c>
      <c r="M4413" s="3">
        <v>21.2380912</v>
      </c>
      <c r="N4413" s="3">
        <v>81.633699300000004</v>
      </c>
      <c r="O4413" s="3">
        <v>0.45214594299999999</v>
      </c>
      <c r="P4413" s="3">
        <v>303.18</v>
      </c>
      <c r="Q4413" s="7">
        <f>(P4413-MIN($P4413:P13397))/(MAX($P4413:$P13397)-MIN($P4413:P13397))</f>
        <v>0.63034574147693057</v>
      </c>
    </row>
    <row r="4414" spans="1:17" x14ac:dyDescent="0.25">
      <c r="A4414">
        <v>4412</v>
      </c>
      <c r="B4414" t="s">
        <v>292</v>
      </c>
      <c r="C4414" t="s">
        <v>19</v>
      </c>
      <c r="D4414" t="s">
        <v>317</v>
      </c>
      <c r="E4414" t="s">
        <v>17</v>
      </c>
      <c r="F4414">
        <v>38</v>
      </c>
      <c r="G4414" t="str">
        <f t="shared" si="136"/>
        <v>MID</v>
      </c>
      <c r="H4414">
        <v>1</v>
      </c>
      <c r="I4414" t="str">
        <f t="shared" si="137"/>
        <v>YES</v>
      </c>
      <c r="J4414">
        <v>14</v>
      </c>
      <c r="K4414">
        <v>9</v>
      </c>
      <c r="L4414">
        <v>2015</v>
      </c>
      <c r="M4414" s="3">
        <v>19.09400875</v>
      </c>
      <c r="N4414" s="3">
        <v>77.483192149999994</v>
      </c>
      <c r="O4414" s="3">
        <v>0.57512774300000002</v>
      </c>
      <c r="P4414" s="3">
        <v>304.46499999999997</v>
      </c>
      <c r="Q4414" s="7">
        <f>(P4414-MIN($P4414:P13398))/(MAX($P4414:$P13398)-MIN($P4414:P13398))</f>
        <v>0.64969581978074886</v>
      </c>
    </row>
    <row r="4415" spans="1:17" x14ac:dyDescent="0.25">
      <c r="A4415">
        <v>4413</v>
      </c>
      <c r="B4415" t="s">
        <v>292</v>
      </c>
      <c r="C4415" t="s">
        <v>95</v>
      </c>
      <c r="D4415" t="s">
        <v>774</v>
      </c>
      <c r="E4415" t="s">
        <v>17</v>
      </c>
      <c r="F4415">
        <v>20</v>
      </c>
      <c r="G4415" t="str">
        <f t="shared" si="136"/>
        <v>LOW</v>
      </c>
      <c r="H4415">
        <v>1</v>
      </c>
      <c r="I4415" t="str">
        <f t="shared" si="137"/>
        <v>YES</v>
      </c>
      <c r="J4415">
        <v>8</v>
      </c>
      <c r="K4415">
        <v>9</v>
      </c>
      <c r="L4415">
        <v>2015</v>
      </c>
      <c r="M4415" s="3">
        <v>22.3388828</v>
      </c>
      <c r="N4415" s="3">
        <v>77.092993300000003</v>
      </c>
      <c r="O4415" s="3">
        <v>2.3309492000000001E-2</v>
      </c>
      <c r="P4415" s="3">
        <v>303.84399999999999</v>
      </c>
      <c r="Q4415" s="7">
        <f>(P4415-MIN($P4415:P13399))/(MAX($P4415:$P13399)-MIN($P4415:P13399))</f>
        <v>0.64034453680279468</v>
      </c>
    </row>
    <row r="4416" spans="1:17" x14ac:dyDescent="0.25">
      <c r="A4416">
        <v>4414</v>
      </c>
      <c r="B4416" t="s">
        <v>292</v>
      </c>
      <c r="C4416" t="s">
        <v>30</v>
      </c>
      <c r="D4416" t="s">
        <v>290</v>
      </c>
      <c r="E4416" t="s">
        <v>55</v>
      </c>
      <c r="F4416">
        <v>23</v>
      </c>
      <c r="G4416" t="str">
        <f t="shared" si="136"/>
        <v>LOW</v>
      </c>
      <c r="H4416">
        <v>0</v>
      </c>
      <c r="I4416" t="str">
        <f t="shared" si="137"/>
        <v>NO</v>
      </c>
      <c r="J4416">
        <v>22</v>
      </c>
      <c r="K4416">
        <v>9</v>
      </c>
      <c r="L4416">
        <v>2015</v>
      </c>
      <c r="M4416" s="3">
        <v>25.530130799999998</v>
      </c>
      <c r="N4416" s="3">
        <v>78.652421459999999</v>
      </c>
      <c r="O4416" s="3">
        <v>0.25835865499999999</v>
      </c>
      <c r="P4416" s="3">
        <v>307.79599999999999</v>
      </c>
      <c r="Q4416" s="7">
        <f>(P4416-MIN($P4416:P13400))/(MAX($P4416:$P13400)-MIN($P4416:P13400))</f>
        <v>0.69985543910372228</v>
      </c>
    </row>
    <row r="4417" spans="1:17" x14ac:dyDescent="0.25">
      <c r="A4417">
        <v>4415</v>
      </c>
      <c r="B4417" t="s">
        <v>292</v>
      </c>
      <c r="C4417" t="s">
        <v>38</v>
      </c>
      <c r="D4417" t="s">
        <v>325</v>
      </c>
      <c r="E4417" t="s">
        <v>55</v>
      </c>
      <c r="F4417">
        <v>36</v>
      </c>
      <c r="G4417" t="str">
        <f t="shared" si="136"/>
        <v>MID</v>
      </c>
      <c r="H4417">
        <v>0</v>
      </c>
      <c r="I4417" t="str">
        <f t="shared" si="137"/>
        <v>NO</v>
      </c>
      <c r="J4417">
        <v>11</v>
      </c>
      <c r="K4417">
        <v>9</v>
      </c>
      <c r="L4417">
        <v>2015</v>
      </c>
      <c r="M4417" s="3">
        <v>23.249571400000001</v>
      </c>
      <c r="N4417" s="3">
        <v>87.868175100000002</v>
      </c>
      <c r="O4417" s="3">
        <v>7.9701018999999998E-2</v>
      </c>
      <c r="P4417" s="3">
        <v>304.33333340000001</v>
      </c>
      <c r="Q4417" s="7">
        <f>(P4417-MIN($P4417:P13401))/(MAX($P4417:$P13401)-MIN($P4417:P13401))</f>
        <v>0.64771312793639335</v>
      </c>
    </row>
    <row r="4418" spans="1:17" x14ac:dyDescent="0.25">
      <c r="A4418">
        <v>4416</v>
      </c>
      <c r="B4418" t="s">
        <v>292</v>
      </c>
      <c r="C4418" t="s">
        <v>129</v>
      </c>
      <c r="D4418" t="s">
        <v>448</v>
      </c>
      <c r="E4418" t="s">
        <v>55</v>
      </c>
      <c r="F4418">
        <v>1793</v>
      </c>
      <c r="G4418" t="str">
        <f t="shared" si="136"/>
        <v>HIGH</v>
      </c>
      <c r="H4418">
        <v>1</v>
      </c>
      <c r="I4418" t="str">
        <f t="shared" si="137"/>
        <v>YES</v>
      </c>
      <c r="J4418">
        <v>4</v>
      </c>
      <c r="K4418">
        <v>6</v>
      </c>
      <c r="L4418">
        <v>2015</v>
      </c>
      <c r="M4418" s="3">
        <v>28.3</v>
      </c>
      <c r="N4418" s="3">
        <v>95.15</v>
      </c>
      <c r="O4418" s="3">
        <v>3.5019120130000001</v>
      </c>
      <c r="P4418" s="3">
        <v>295.2</v>
      </c>
      <c r="Q4418" s="7">
        <f>(P4418-MIN($P4418:P13402))/(MAX($P4418:$P13402)-MIN($P4418:P13402))</f>
        <v>0.51017949644621108</v>
      </c>
    </row>
    <row r="4419" spans="1:17" x14ac:dyDescent="0.25">
      <c r="A4419">
        <v>4417</v>
      </c>
      <c r="B4419" t="s">
        <v>292</v>
      </c>
      <c r="C4419" t="s">
        <v>129</v>
      </c>
      <c r="D4419" t="s">
        <v>773</v>
      </c>
      <c r="E4419" t="s">
        <v>55</v>
      </c>
      <c r="F4419">
        <v>74</v>
      </c>
      <c r="G4419" t="str">
        <f t="shared" ref="G4419:G4482" si="138">IF(F4419&gt;=80,"HIGH",IF(F4419&lt;=30,"LOW",IF(F4419&gt;30,"MID")))</f>
        <v>MID</v>
      </c>
      <c r="H4419">
        <v>0</v>
      </c>
      <c r="I4419" t="str">
        <f t="shared" ref="I4419:I4482" si="139">IF(H4419=0,"NO","YES")</f>
        <v>NO</v>
      </c>
      <c r="J4419">
        <v>14</v>
      </c>
      <c r="K4419">
        <v>8</v>
      </c>
      <c r="L4419">
        <v>2015</v>
      </c>
      <c r="M4419" s="3">
        <v>28.4</v>
      </c>
      <c r="N4419" s="3">
        <v>94.55</v>
      </c>
      <c r="O4419" s="3">
        <v>0.64634207600000004</v>
      </c>
      <c r="P4419" s="3">
        <v>292.5333334</v>
      </c>
      <c r="Q4419" s="7">
        <f>(P4419-MIN($P4419:P13403))/(MAX($P4419:$P13403)-MIN($P4419:P13403))</f>
        <v>0.47002369292856289</v>
      </c>
    </row>
    <row r="4420" spans="1:17" x14ac:dyDescent="0.25">
      <c r="A4420">
        <v>4418</v>
      </c>
      <c r="B4420" t="s">
        <v>292</v>
      </c>
      <c r="C4420" t="s">
        <v>129</v>
      </c>
      <c r="D4420" t="s">
        <v>498</v>
      </c>
      <c r="E4420" t="s">
        <v>55</v>
      </c>
      <c r="F4420">
        <v>80</v>
      </c>
      <c r="G4420" t="str">
        <f t="shared" si="138"/>
        <v>HIGH</v>
      </c>
      <c r="H4420">
        <v>0</v>
      </c>
      <c r="I4420" t="str">
        <f t="shared" si="139"/>
        <v>NO</v>
      </c>
      <c r="J4420">
        <v>21</v>
      </c>
      <c r="K4420">
        <v>9</v>
      </c>
      <c r="L4420">
        <v>2015</v>
      </c>
      <c r="M4420" s="3">
        <v>27.286366650000001</v>
      </c>
      <c r="N4420" s="3">
        <v>93.618771600000002</v>
      </c>
      <c r="O4420" s="3">
        <v>1.875266447</v>
      </c>
      <c r="P4420" s="3">
        <v>296.37</v>
      </c>
      <c r="Q4420" s="7">
        <f>(P4420-MIN($P4420:P13404))/(MAX($P4420:$P13404)-MIN($P4420:P13404))</f>
        <v>0.52779785568003856</v>
      </c>
    </row>
    <row r="4421" spans="1:17" x14ac:dyDescent="0.25">
      <c r="A4421">
        <v>4419</v>
      </c>
      <c r="B4421" t="s">
        <v>292</v>
      </c>
      <c r="C4421" t="s">
        <v>346</v>
      </c>
      <c r="D4421" t="s">
        <v>782</v>
      </c>
      <c r="E4421" t="s">
        <v>55</v>
      </c>
      <c r="F4421">
        <v>724</v>
      </c>
      <c r="G4421" t="str">
        <f t="shared" si="138"/>
        <v>HIGH</v>
      </c>
      <c r="H4421">
        <v>2</v>
      </c>
      <c r="I4421" t="str">
        <f t="shared" si="139"/>
        <v>YES</v>
      </c>
      <c r="J4421">
        <v>30</v>
      </c>
      <c r="K4421">
        <v>6</v>
      </c>
      <c r="L4421">
        <v>2015</v>
      </c>
      <c r="M4421" s="3">
        <v>25.25</v>
      </c>
      <c r="N4421" s="3">
        <v>84.25</v>
      </c>
      <c r="O4421" s="3">
        <v>1.972170859</v>
      </c>
      <c r="P4421" s="3">
        <v>296.02999999999997</v>
      </c>
      <c r="Q4421" s="7">
        <f>(P4421-MIN($P4421:P13405))/(MAX($P4421:$P13405)-MIN($P4421:P13405))</f>
        <v>0.52267799060354136</v>
      </c>
    </row>
    <row r="4422" spans="1:17" x14ac:dyDescent="0.25">
      <c r="A4422">
        <v>4420</v>
      </c>
      <c r="B4422" t="s">
        <v>292</v>
      </c>
      <c r="C4422" t="s">
        <v>252</v>
      </c>
      <c r="D4422" t="s">
        <v>252</v>
      </c>
      <c r="E4422" t="s">
        <v>55</v>
      </c>
      <c r="F4422">
        <v>112</v>
      </c>
      <c r="G4422" t="str">
        <f t="shared" si="138"/>
        <v>HIGH</v>
      </c>
      <c r="H4422">
        <v>0</v>
      </c>
      <c r="I4422" t="str">
        <f t="shared" si="139"/>
        <v>NO</v>
      </c>
      <c r="J4422">
        <v>24</v>
      </c>
      <c r="K4422">
        <v>8</v>
      </c>
      <c r="L4422">
        <v>2015</v>
      </c>
      <c r="M4422" s="3">
        <v>30.729843949999999</v>
      </c>
      <c r="N4422" s="3">
        <v>76.784145670000001</v>
      </c>
      <c r="O4422" s="3">
        <v>0.61918499100000002</v>
      </c>
      <c r="P4422" s="3">
        <v>298.82</v>
      </c>
      <c r="Q4422" s="7">
        <f>(P4422-MIN($P4422:P13406))/(MAX($P4422:$P13406)-MIN($P4422:P13406))</f>
        <v>0.56469100108420656</v>
      </c>
    </row>
    <row r="4423" spans="1:17" x14ac:dyDescent="0.25">
      <c r="A4423">
        <v>4421</v>
      </c>
      <c r="B4423" t="s">
        <v>292</v>
      </c>
      <c r="C4423" t="s">
        <v>433</v>
      </c>
      <c r="D4423" t="s">
        <v>768</v>
      </c>
      <c r="E4423" t="s">
        <v>55</v>
      </c>
      <c r="F4423">
        <v>7606</v>
      </c>
      <c r="G4423" t="str">
        <f t="shared" si="138"/>
        <v>HIGH</v>
      </c>
      <c r="H4423">
        <v>25</v>
      </c>
      <c r="I4423" t="str">
        <f t="shared" si="139"/>
        <v>YES</v>
      </c>
      <c r="J4423">
        <v>1</v>
      </c>
      <c r="K4423">
        <v>7</v>
      </c>
      <c r="L4423">
        <v>2015</v>
      </c>
      <c r="M4423" s="3">
        <v>28.613895400000001</v>
      </c>
      <c r="N4423" s="3">
        <v>77.209005700000006</v>
      </c>
      <c r="O4423" s="3">
        <v>0.59679217699999998</v>
      </c>
      <c r="P4423" s="3">
        <v>308.54500000000002</v>
      </c>
      <c r="Q4423" s="7">
        <f>(P4423-MIN($P4423:P13407))/(MAX($P4423:$P13407)-MIN($P4423:P13407))</f>
        <v>0.71113420069871114</v>
      </c>
    </row>
    <row r="4424" spans="1:17" x14ac:dyDescent="0.25">
      <c r="A4424">
        <v>4422</v>
      </c>
      <c r="B4424" t="s">
        <v>292</v>
      </c>
      <c r="C4424" t="s">
        <v>95</v>
      </c>
      <c r="D4424" t="s">
        <v>602</v>
      </c>
      <c r="E4424" t="s">
        <v>55</v>
      </c>
      <c r="F4424">
        <v>38</v>
      </c>
      <c r="G4424" t="str">
        <f t="shared" si="138"/>
        <v>MID</v>
      </c>
      <c r="H4424">
        <v>0</v>
      </c>
      <c r="I4424" t="str">
        <f t="shared" si="139"/>
        <v>NO</v>
      </c>
      <c r="J4424">
        <v>1</v>
      </c>
      <c r="K4424">
        <v>9</v>
      </c>
      <c r="L4424">
        <v>2015</v>
      </c>
      <c r="M4424" s="3">
        <v>25.375241249999998</v>
      </c>
      <c r="N4424" s="3">
        <v>77.828119330000007</v>
      </c>
      <c r="O4424" s="3">
        <v>6.7631463000000003E-2</v>
      </c>
      <c r="P4424" s="3">
        <v>303.14999999999998</v>
      </c>
      <c r="Q4424" s="7">
        <f>(P4424-MIN($P4424:P13408))/(MAX($P4424:$P13408)-MIN($P4424:P13408))</f>
        <v>0.62989398867606272</v>
      </c>
    </row>
    <row r="4425" spans="1:17" x14ac:dyDescent="0.25">
      <c r="A4425">
        <v>4423</v>
      </c>
      <c r="B4425" t="s">
        <v>296</v>
      </c>
      <c r="C4425" t="s">
        <v>91</v>
      </c>
      <c r="D4425" t="s">
        <v>547</v>
      </c>
      <c r="E4425" t="s">
        <v>17</v>
      </c>
      <c r="F4425">
        <v>182</v>
      </c>
      <c r="G4425" t="str">
        <f t="shared" si="138"/>
        <v>HIGH</v>
      </c>
      <c r="H4425">
        <v>0</v>
      </c>
      <c r="I4425" t="str">
        <f t="shared" si="139"/>
        <v>NO</v>
      </c>
      <c r="J4425">
        <v>7</v>
      </c>
      <c r="K4425">
        <v>10</v>
      </c>
      <c r="L4425">
        <v>2015</v>
      </c>
      <c r="M4425" s="3">
        <v>16.998428650000001</v>
      </c>
      <c r="N4425" s="3">
        <v>81.715614880000004</v>
      </c>
      <c r="O4425" s="3">
        <v>0.78617905899999996</v>
      </c>
      <c r="P4425" s="3">
        <v>301.65499999999997</v>
      </c>
      <c r="Q4425" s="7">
        <f>(P4425-MIN($P4425:P13409))/(MAX($P4425:$P13409)-MIN($P4425:P13409))</f>
        <v>0.60738164076617229</v>
      </c>
    </row>
    <row r="4426" spans="1:17" x14ac:dyDescent="0.25">
      <c r="A4426">
        <v>4424</v>
      </c>
      <c r="B4426" t="s">
        <v>296</v>
      </c>
      <c r="C4426" t="s">
        <v>120</v>
      </c>
      <c r="D4426" t="s">
        <v>121</v>
      </c>
      <c r="E4426" t="s">
        <v>17</v>
      </c>
      <c r="F4426">
        <v>14</v>
      </c>
      <c r="G4426" t="str">
        <f t="shared" si="138"/>
        <v>LOW</v>
      </c>
      <c r="H4426">
        <v>0</v>
      </c>
      <c r="I4426" t="str">
        <f t="shared" si="139"/>
        <v>NO</v>
      </c>
      <c r="J4426">
        <v>6</v>
      </c>
      <c r="K4426">
        <v>10</v>
      </c>
      <c r="L4426">
        <v>2015</v>
      </c>
      <c r="M4426" s="3">
        <v>26.77253155</v>
      </c>
      <c r="N4426" s="3">
        <v>92.106417489999998</v>
      </c>
      <c r="O4426" s="3">
        <v>0.17785614299999999</v>
      </c>
      <c r="P4426" s="3">
        <v>301.18333339999998</v>
      </c>
      <c r="Q4426" s="7">
        <f>(P4426-MIN($P4426:P13410))/(MAX($P4426:$P13410)-MIN($P4426:P13410))</f>
        <v>0.60027908384531947</v>
      </c>
    </row>
    <row r="4427" spans="1:17" x14ac:dyDescent="0.25">
      <c r="A4427">
        <v>4425</v>
      </c>
      <c r="B4427" t="s">
        <v>296</v>
      </c>
      <c r="C4427" t="s">
        <v>346</v>
      </c>
      <c r="D4427" t="s">
        <v>579</v>
      </c>
      <c r="E4427" t="s">
        <v>17</v>
      </c>
      <c r="F4427">
        <v>58</v>
      </c>
      <c r="G4427" t="str">
        <f t="shared" si="138"/>
        <v>MID</v>
      </c>
      <c r="H4427">
        <v>1</v>
      </c>
      <c r="I4427" t="str">
        <f t="shared" si="139"/>
        <v>YES</v>
      </c>
      <c r="J4427">
        <v>5</v>
      </c>
      <c r="K4427">
        <v>10</v>
      </c>
      <c r="L4427">
        <v>2015</v>
      </c>
      <c r="M4427" s="3">
        <v>25.95322565</v>
      </c>
      <c r="N4427" s="3">
        <v>85.144577600000005</v>
      </c>
      <c r="O4427" s="3">
        <v>1.3429841E-2</v>
      </c>
      <c r="P4427" s="3">
        <v>304.12333339999998</v>
      </c>
      <c r="Q4427" s="7">
        <f>(P4427-MIN($P4427:P13411))/(MAX($P4427:$P13411)-MIN($P4427:P13411))</f>
        <v>0.64455085833032133</v>
      </c>
    </row>
    <row r="4428" spans="1:17" x14ac:dyDescent="0.25">
      <c r="A4428">
        <v>4426</v>
      </c>
      <c r="B4428" t="s">
        <v>296</v>
      </c>
      <c r="C4428" t="s">
        <v>105</v>
      </c>
      <c r="D4428" t="s">
        <v>398</v>
      </c>
      <c r="E4428" t="s">
        <v>17</v>
      </c>
      <c r="F4428">
        <v>18</v>
      </c>
      <c r="G4428" t="str">
        <f t="shared" si="138"/>
        <v>LOW</v>
      </c>
      <c r="H4428">
        <v>0</v>
      </c>
      <c r="I4428" t="str">
        <f t="shared" si="139"/>
        <v>NO</v>
      </c>
      <c r="J4428">
        <v>2</v>
      </c>
      <c r="K4428">
        <v>10</v>
      </c>
      <c r="L4428">
        <v>2015</v>
      </c>
      <c r="M4428" s="3">
        <v>20.972740399999999</v>
      </c>
      <c r="N4428" s="3">
        <v>80.691555480000005</v>
      </c>
      <c r="O4428" s="3">
        <v>1.1814823E-2</v>
      </c>
      <c r="P4428" s="3">
        <v>300.5266666</v>
      </c>
      <c r="Q4428" s="7">
        <f>(P4428-MIN($P4428:P13412))/(MAX($P4428:$P13412)-MIN($P4428:P13412))</f>
        <v>0.59039071497409945</v>
      </c>
    </row>
    <row r="4429" spans="1:17" x14ac:dyDescent="0.25">
      <c r="A4429">
        <v>4427</v>
      </c>
      <c r="B4429" t="s">
        <v>296</v>
      </c>
      <c r="C4429" t="s">
        <v>25</v>
      </c>
      <c r="D4429" t="s">
        <v>51</v>
      </c>
      <c r="E4429" t="s">
        <v>77</v>
      </c>
      <c r="F4429">
        <v>72</v>
      </c>
      <c r="G4429" t="str">
        <f t="shared" si="138"/>
        <v>MID</v>
      </c>
      <c r="H4429">
        <v>1</v>
      </c>
      <c r="I4429" t="str">
        <f t="shared" si="139"/>
        <v>YES</v>
      </c>
      <c r="J4429">
        <v>6</v>
      </c>
      <c r="K4429">
        <v>10</v>
      </c>
      <c r="L4429">
        <v>2015</v>
      </c>
      <c r="M4429" s="3">
        <v>22.5584995</v>
      </c>
      <c r="N4429" s="3">
        <v>72.962562899999995</v>
      </c>
      <c r="O4429" s="3">
        <v>6.11799E-4</v>
      </c>
      <c r="P4429" s="3">
        <v>309.45999999999998</v>
      </c>
      <c r="Q4429" s="7">
        <f>(P4429-MIN($P4429:P13413))/(MAX($P4429:$P13413)-MIN($P4429:P13413))</f>
        <v>0.72491266112516528</v>
      </c>
    </row>
    <row r="4430" spans="1:17" x14ac:dyDescent="0.25">
      <c r="A4430">
        <v>4428</v>
      </c>
      <c r="B4430" t="s">
        <v>296</v>
      </c>
      <c r="C4430" t="s">
        <v>100</v>
      </c>
      <c r="D4430" t="s">
        <v>166</v>
      </c>
      <c r="E4430" t="s">
        <v>21</v>
      </c>
      <c r="F4430">
        <v>21</v>
      </c>
      <c r="G4430" t="str">
        <f t="shared" si="138"/>
        <v>LOW</v>
      </c>
      <c r="H4430">
        <v>0</v>
      </c>
      <c r="I4430" t="str">
        <f t="shared" si="139"/>
        <v>NO</v>
      </c>
      <c r="J4430">
        <v>2</v>
      </c>
      <c r="K4430">
        <v>10</v>
      </c>
      <c r="L4430">
        <v>2015</v>
      </c>
      <c r="M4430" s="3">
        <v>22.785923199999999</v>
      </c>
      <c r="N4430" s="3">
        <v>86.1716093</v>
      </c>
      <c r="O4430" s="3">
        <v>2.1853261999999998E-2</v>
      </c>
      <c r="P4430" s="3">
        <v>303.36</v>
      </c>
      <c r="Q4430" s="7">
        <f>(P4430-MIN($P4430:P13414))/(MAX($P4430:$P13414)-MIN($P4430:P13414))</f>
        <v>0.63305625828213485</v>
      </c>
    </row>
    <row r="4431" spans="1:17" x14ac:dyDescent="0.25">
      <c r="A4431">
        <v>4429</v>
      </c>
      <c r="B4431" t="s">
        <v>296</v>
      </c>
      <c r="C4431" t="s">
        <v>95</v>
      </c>
      <c r="D4431" t="s">
        <v>226</v>
      </c>
      <c r="E4431" t="s">
        <v>17</v>
      </c>
      <c r="F4431">
        <v>89</v>
      </c>
      <c r="G4431" t="str">
        <f t="shared" si="138"/>
        <v>HIGH</v>
      </c>
      <c r="H4431">
        <v>0</v>
      </c>
      <c r="I4431" t="str">
        <f t="shared" si="139"/>
        <v>NO</v>
      </c>
      <c r="J4431">
        <v>6</v>
      </c>
      <c r="K4431">
        <v>10</v>
      </c>
      <c r="L4431">
        <v>2015</v>
      </c>
      <c r="M4431" s="3">
        <v>21.825599</v>
      </c>
      <c r="N4431" s="3">
        <v>75.614182</v>
      </c>
      <c r="O4431" s="3">
        <v>3.9928630000000001E-3</v>
      </c>
      <c r="P4431" s="3">
        <v>306.39999999999998</v>
      </c>
      <c r="Q4431" s="7">
        <f>(P4431-MIN($P4431:P13415))/(MAX($P4431:$P13415)-MIN($P4431:P13415))</f>
        <v>0.67883387543669393</v>
      </c>
    </row>
    <row r="4432" spans="1:17" x14ac:dyDescent="0.25">
      <c r="A4432">
        <v>4430</v>
      </c>
      <c r="B4432" t="s">
        <v>296</v>
      </c>
      <c r="C4432" t="s">
        <v>95</v>
      </c>
      <c r="D4432" t="s">
        <v>585</v>
      </c>
      <c r="E4432" t="s">
        <v>21</v>
      </c>
      <c r="F4432">
        <v>27</v>
      </c>
      <c r="G4432" t="str">
        <f t="shared" si="138"/>
        <v>LOW</v>
      </c>
      <c r="H4432">
        <v>1</v>
      </c>
      <c r="I4432" t="str">
        <f t="shared" si="139"/>
        <v>YES</v>
      </c>
      <c r="J4432">
        <v>2</v>
      </c>
      <c r="K4432">
        <v>10</v>
      </c>
      <c r="L4432">
        <v>2015</v>
      </c>
      <c r="M4432" s="3">
        <v>22.685366250000001</v>
      </c>
      <c r="N4432" s="3">
        <v>80.581505620000001</v>
      </c>
      <c r="O4432" s="3">
        <v>5.3186960000000004E-3</v>
      </c>
      <c r="P4432" s="3">
        <v>302.71333340000001</v>
      </c>
      <c r="Q4432" s="7">
        <f>(P4432-MIN($P4432:P13416))/(MAX($P4432:$P13416)-MIN($P4432:P13416))</f>
        <v>0.62331847668955565</v>
      </c>
    </row>
    <row r="4433" spans="1:17" x14ac:dyDescent="0.25">
      <c r="A4433">
        <v>4431</v>
      </c>
      <c r="B4433" t="s">
        <v>296</v>
      </c>
      <c r="C4433" t="s">
        <v>23</v>
      </c>
      <c r="D4433" t="s">
        <v>778</v>
      </c>
      <c r="E4433" t="s">
        <v>62</v>
      </c>
      <c r="F4433">
        <v>42</v>
      </c>
      <c r="G4433" t="str">
        <f t="shared" si="138"/>
        <v>MID</v>
      </c>
      <c r="H4433">
        <v>0</v>
      </c>
      <c r="I4433" t="str">
        <f t="shared" si="139"/>
        <v>NO</v>
      </c>
      <c r="J4433">
        <v>5</v>
      </c>
      <c r="K4433">
        <v>10</v>
      </c>
      <c r="L4433">
        <v>2015</v>
      </c>
      <c r="M4433" s="3">
        <v>9.5398669999999992</v>
      </c>
      <c r="N4433" s="3">
        <v>77.619790399999999</v>
      </c>
      <c r="O4433" s="3">
        <v>0.463354137</v>
      </c>
      <c r="P4433" s="3">
        <v>310.66000000000003</v>
      </c>
      <c r="Q4433" s="7">
        <f>(P4433-MIN($P4433:P13417))/(MAX($P4433:$P13417)-MIN($P4433:P13417))</f>
        <v>0.74298277315986061</v>
      </c>
    </row>
    <row r="4434" spans="1:17" x14ac:dyDescent="0.25">
      <c r="A4434">
        <v>4432</v>
      </c>
      <c r="B4434" t="s">
        <v>296</v>
      </c>
      <c r="C4434" t="s">
        <v>23</v>
      </c>
      <c r="D4434" t="s">
        <v>778</v>
      </c>
      <c r="E4434" t="s">
        <v>55</v>
      </c>
      <c r="F4434">
        <v>9</v>
      </c>
      <c r="G4434" t="str">
        <f t="shared" si="138"/>
        <v>LOW</v>
      </c>
      <c r="H4434">
        <v>0</v>
      </c>
      <c r="I4434" t="str">
        <f t="shared" si="139"/>
        <v>NO</v>
      </c>
      <c r="J4434">
        <v>8</v>
      </c>
      <c r="K4434">
        <v>10</v>
      </c>
      <c r="L4434">
        <v>2015</v>
      </c>
      <c r="M4434" s="3">
        <v>9.5398669999999992</v>
      </c>
      <c r="N4434" s="3">
        <v>77.619790399999999</v>
      </c>
      <c r="O4434" s="3">
        <v>0.18109041400000001</v>
      </c>
      <c r="P4434" s="3">
        <v>311.24666660000003</v>
      </c>
      <c r="Q4434" s="7">
        <f>(P4434-MIN($P4434:P13418))/(MAX($P4434:$P13418)-MIN($P4434:P13418))</f>
        <v>0.75181704915070502</v>
      </c>
    </row>
    <row r="4435" spans="1:17" x14ac:dyDescent="0.25">
      <c r="A4435">
        <v>4433</v>
      </c>
      <c r="B4435" t="s">
        <v>296</v>
      </c>
      <c r="C4435" t="s">
        <v>30</v>
      </c>
      <c r="D4435" t="s">
        <v>259</v>
      </c>
      <c r="E4435" t="s">
        <v>17</v>
      </c>
      <c r="F4435">
        <v>10</v>
      </c>
      <c r="G4435" t="str">
        <f t="shared" si="138"/>
        <v>LOW</v>
      </c>
      <c r="H4435">
        <v>0</v>
      </c>
      <c r="I4435" t="str">
        <f t="shared" si="139"/>
        <v>NO</v>
      </c>
      <c r="J4435">
        <v>4</v>
      </c>
      <c r="K4435">
        <v>10</v>
      </c>
      <c r="L4435">
        <v>2015</v>
      </c>
      <c r="M4435" s="3">
        <v>26.8420098</v>
      </c>
      <c r="N4435" s="3">
        <v>80.947857110000001</v>
      </c>
      <c r="O4435" s="3">
        <v>5.4400000000000001E-5</v>
      </c>
      <c r="P4435" s="3">
        <v>307.16000000000003</v>
      </c>
      <c r="Q4435" s="7">
        <f>(P4435-MIN($P4435:P13419))/(MAX($P4435:$P13419)-MIN($P4435:P13419))</f>
        <v>0.69027827972533462</v>
      </c>
    </row>
    <row r="4436" spans="1:17" x14ac:dyDescent="0.25">
      <c r="A4436">
        <v>4434</v>
      </c>
      <c r="B4436" t="s">
        <v>296</v>
      </c>
      <c r="C4436" t="s">
        <v>38</v>
      </c>
      <c r="D4436" t="s">
        <v>325</v>
      </c>
      <c r="E4436" t="s">
        <v>17</v>
      </c>
      <c r="F4436">
        <v>28</v>
      </c>
      <c r="G4436" t="str">
        <f t="shared" si="138"/>
        <v>LOW</v>
      </c>
      <c r="H4436">
        <v>0</v>
      </c>
      <c r="I4436" t="str">
        <f t="shared" si="139"/>
        <v>NO</v>
      </c>
      <c r="J4436">
        <v>9</v>
      </c>
      <c r="K4436">
        <v>10</v>
      </c>
      <c r="L4436">
        <v>2015</v>
      </c>
      <c r="M4436" s="3">
        <v>23.249571400000001</v>
      </c>
      <c r="N4436" s="3">
        <v>87.868175100000002</v>
      </c>
      <c r="O4436" s="3">
        <v>0.249322668</v>
      </c>
      <c r="P4436" s="3">
        <v>302.27199999999999</v>
      </c>
      <c r="Q4436" s="7">
        <f>(P4436-MIN($P4436:P13420))/(MAX($P4436:$P13420)-MIN($P4436:P13420))</f>
        <v>0.61667269003734471</v>
      </c>
    </row>
    <row r="4437" spans="1:17" x14ac:dyDescent="0.25">
      <c r="A4437">
        <v>4435</v>
      </c>
      <c r="B4437" t="s">
        <v>296</v>
      </c>
      <c r="C4437" t="s">
        <v>38</v>
      </c>
      <c r="D4437" t="s">
        <v>325</v>
      </c>
      <c r="E4437" t="s">
        <v>17</v>
      </c>
      <c r="F4437">
        <v>138</v>
      </c>
      <c r="G4437" t="str">
        <f t="shared" si="138"/>
        <v>HIGH</v>
      </c>
      <c r="H4437">
        <v>0</v>
      </c>
      <c r="I4437" t="str">
        <f t="shared" si="139"/>
        <v>NO</v>
      </c>
      <c r="J4437">
        <v>6</v>
      </c>
      <c r="K4437">
        <v>10</v>
      </c>
      <c r="L4437">
        <v>2015</v>
      </c>
      <c r="M4437" s="3">
        <v>23.249571400000001</v>
      </c>
      <c r="N4437" s="3">
        <v>87.868175100000002</v>
      </c>
      <c r="O4437" s="3">
        <v>7.2478973000000002E-2</v>
      </c>
      <c r="P4437" s="3">
        <v>302.38400000000001</v>
      </c>
      <c r="Q4437" s="7">
        <f>(P4437-MIN($P4437:P13421))/(MAX($P4437:$P13421)-MIN($P4437:P13421))</f>
        <v>0.61835923382724989</v>
      </c>
    </row>
    <row r="4438" spans="1:17" x14ac:dyDescent="0.25">
      <c r="A4438">
        <v>4436</v>
      </c>
      <c r="B4438" t="s">
        <v>296</v>
      </c>
      <c r="C4438" t="s">
        <v>120</v>
      </c>
      <c r="D4438" t="s">
        <v>235</v>
      </c>
      <c r="E4438" t="s">
        <v>55</v>
      </c>
      <c r="F4438">
        <v>11</v>
      </c>
      <c r="G4438" t="str">
        <f t="shared" si="138"/>
        <v>LOW</v>
      </c>
      <c r="H4438">
        <v>0</v>
      </c>
      <c r="I4438" t="str">
        <f t="shared" si="139"/>
        <v>NO</v>
      </c>
      <c r="J4438">
        <v>24</v>
      </c>
      <c r="K4438">
        <v>9</v>
      </c>
      <c r="L4438">
        <v>2015</v>
      </c>
      <c r="M4438" s="3">
        <v>27.466831500000001</v>
      </c>
      <c r="N4438" s="3">
        <v>94.517865090000001</v>
      </c>
      <c r="O4438" s="3">
        <v>2.000969521</v>
      </c>
      <c r="P4438" s="3">
        <v>302.5</v>
      </c>
      <c r="Q4438" s="7">
        <f>(P4438-MIN($P4438:P13422))/(MAX($P4438:$P13422)-MIN($P4438:P13422))</f>
        <v>0.62010601132393683</v>
      </c>
    </row>
    <row r="4439" spans="1:17" x14ac:dyDescent="0.25">
      <c r="A4439">
        <v>4437</v>
      </c>
      <c r="B4439" t="s">
        <v>296</v>
      </c>
      <c r="C4439" t="s">
        <v>346</v>
      </c>
      <c r="D4439" t="s">
        <v>612</v>
      </c>
      <c r="E4439" t="s">
        <v>17</v>
      </c>
      <c r="F4439">
        <v>47</v>
      </c>
      <c r="G4439" t="str">
        <f t="shared" si="138"/>
        <v>MID</v>
      </c>
      <c r="H4439">
        <v>2</v>
      </c>
      <c r="I4439" t="str">
        <f t="shared" si="139"/>
        <v>YES</v>
      </c>
      <c r="J4439">
        <v>1</v>
      </c>
      <c r="K4439">
        <v>9</v>
      </c>
      <c r="L4439">
        <v>2015</v>
      </c>
      <c r="M4439" s="3">
        <v>25.90835495</v>
      </c>
      <c r="N4439" s="3">
        <v>84.780747610000006</v>
      </c>
      <c r="O4439" s="3">
        <v>0.58501244799999996</v>
      </c>
      <c r="P4439" s="3">
        <v>300.26</v>
      </c>
      <c r="Q4439" s="7">
        <f>(P4439-MIN($P4439:P13423))/(MAX($P4439:$P13423)-MIN($P4439:P13423))</f>
        <v>0.58637513552584009</v>
      </c>
    </row>
    <row r="4440" spans="1:17" x14ac:dyDescent="0.25">
      <c r="A4440">
        <v>4438</v>
      </c>
      <c r="B4440" t="s">
        <v>296</v>
      </c>
      <c r="C4440" t="s">
        <v>391</v>
      </c>
      <c r="D4440" t="s">
        <v>420</v>
      </c>
      <c r="E4440" t="s">
        <v>21</v>
      </c>
      <c r="F4440">
        <v>19</v>
      </c>
      <c r="G4440" t="str">
        <f t="shared" si="138"/>
        <v>LOW</v>
      </c>
      <c r="H4440">
        <v>0</v>
      </c>
      <c r="I4440" t="str">
        <f t="shared" si="139"/>
        <v>NO</v>
      </c>
      <c r="J4440">
        <v>7</v>
      </c>
      <c r="K4440">
        <v>9</v>
      </c>
      <c r="L4440">
        <v>2015</v>
      </c>
      <c r="M4440" s="3">
        <v>15.219613649999999</v>
      </c>
      <c r="N4440" s="3">
        <v>74.115281300000007</v>
      </c>
      <c r="O4440" s="3">
        <v>8.3785754000000004E-2</v>
      </c>
      <c r="P4440" s="3">
        <v>300.01333340000002</v>
      </c>
      <c r="Q4440" s="7">
        <f>(P4440-MIN($P4440:P13424))/(MAX($P4440:$P13424)-MIN($P4440:P13424))</f>
        <v>0.58266072461149288</v>
      </c>
    </row>
    <row r="4441" spans="1:17" x14ac:dyDescent="0.25">
      <c r="A4441">
        <v>4439</v>
      </c>
      <c r="B4441" t="s">
        <v>296</v>
      </c>
      <c r="C4441" t="s">
        <v>366</v>
      </c>
      <c r="D4441" t="s">
        <v>366</v>
      </c>
      <c r="E4441" t="s">
        <v>55</v>
      </c>
      <c r="F4441">
        <v>66</v>
      </c>
      <c r="G4441" t="str">
        <f t="shared" si="138"/>
        <v>MID</v>
      </c>
      <c r="H4441">
        <v>0</v>
      </c>
      <c r="I4441" t="str">
        <f t="shared" si="139"/>
        <v>NO</v>
      </c>
      <c r="J4441">
        <v>2</v>
      </c>
      <c r="K4441">
        <v>9</v>
      </c>
      <c r="L4441">
        <v>2015</v>
      </c>
      <c r="M4441" s="3">
        <v>32.718561399999999</v>
      </c>
      <c r="N4441" s="3">
        <v>74.858091700000003</v>
      </c>
      <c r="O4441" s="3">
        <v>0.100393987</v>
      </c>
      <c r="P4441" s="3">
        <v>296.63666660000001</v>
      </c>
      <c r="Q4441" s="7">
        <f>(P4441-MIN($P4441:P13425))/(MAX($P4441:$P13425)-MIN($P4441:P13425))</f>
        <v>0.53181343512829793</v>
      </c>
    </row>
    <row r="4442" spans="1:17" x14ac:dyDescent="0.25">
      <c r="A4442">
        <v>4440</v>
      </c>
      <c r="B4442" t="s">
        <v>296</v>
      </c>
      <c r="C4442" t="s">
        <v>19</v>
      </c>
      <c r="D4442" t="s">
        <v>317</v>
      </c>
      <c r="E4442" t="s">
        <v>55</v>
      </c>
      <c r="F4442">
        <v>15</v>
      </c>
      <c r="G4442" t="str">
        <f t="shared" si="138"/>
        <v>LOW</v>
      </c>
      <c r="H4442">
        <v>0</v>
      </c>
      <c r="I4442" t="str">
        <f t="shared" si="139"/>
        <v>NO</v>
      </c>
      <c r="J4442">
        <v>16</v>
      </c>
      <c r="K4442">
        <v>9</v>
      </c>
      <c r="L4442">
        <v>2015</v>
      </c>
      <c r="M4442" s="3">
        <v>19.09400875</v>
      </c>
      <c r="N4442" s="3">
        <v>77.483192149999994</v>
      </c>
      <c r="O4442" s="3">
        <v>1.0471970610000001</v>
      </c>
      <c r="P4442" s="3">
        <v>304.14999999999998</v>
      </c>
      <c r="Q4442" s="7">
        <f>(P4442-MIN($P4442:P13426))/(MAX($P4442:$P13426)-MIN($P4442:P13426))</f>
        <v>0.64495241537164161</v>
      </c>
    </row>
    <row r="4443" spans="1:17" x14ac:dyDescent="0.25">
      <c r="A4443">
        <v>4441</v>
      </c>
      <c r="B4443" t="s">
        <v>296</v>
      </c>
      <c r="C4443" t="s">
        <v>19</v>
      </c>
      <c r="D4443" t="s">
        <v>215</v>
      </c>
      <c r="E4443" t="s">
        <v>21</v>
      </c>
      <c r="F4443">
        <v>36</v>
      </c>
      <c r="G4443" t="str">
        <f t="shared" si="138"/>
        <v>MID</v>
      </c>
      <c r="H4443">
        <v>0</v>
      </c>
      <c r="I4443" t="str">
        <f t="shared" si="139"/>
        <v>NO</v>
      </c>
      <c r="J4443">
        <v>22</v>
      </c>
      <c r="K4443">
        <v>9</v>
      </c>
      <c r="L4443">
        <v>2015</v>
      </c>
      <c r="M4443" s="3">
        <v>20.0112475</v>
      </c>
      <c r="N4443" s="3">
        <v>73.790236399999998</v>
      </c>
      <c r="O4443" s="3">
        <v>1.461111818</v>
      </c>
      <c r="P4443" s="3">
        <v>297.34666659999999</v>
      </c>
      <c r="Q4443" s="7">
        <f>(P4443-MIN($P4443:P13427))/(MAX($P4443:$P13427)-MIN($P4443:P13427))</f>
        <v>0.54250491808215862</v>
      </c>
    </row>
    <row r="4444" spans="1:17" x14ac:dyDescent="0.25">
      <c r="A4444">
        <v>4442</v>
      </c>
      <c r="B4444" t="s">
        <v>296</v>
      </c>
      <c r="C4444" t="s">
        <v>113</v>
      </c>
      <c r="D4444" t="s">
        <v>456</v>
      </c>
      <c r="E4444" t="s">
        <v>17</v>
      </c>
      <c r="F4444">
        <v>38</v>
      </c>
      <c r="G4444" t="str">
        <f t="shared" si="138"/>
        <v>MID</v>
      </c>
      <c r="H4444">
        <v>0</v>
      </c>
      <c r="I4444" t="str">
        <f t="shared" si="139"/>
        <v>NO</v>
      </c>
      <c r="J4444">
        <v>27</v>
      </c>
      <c r="K4444">
        <v>9</v>
      </c>
      <c r="L4444">
        <v>2015</v>
      </c>
      <c r="M4444" s="3">
        <v>24.0333495</v>
      </c>
      <c r="N4444" s="3">
        <v>74.780131499999996</v>
      </c>
      <c r="O4444" s="3">
        <v>0.15310675100000001</v>
      </c>
      <c r="P4444" s="3">
        <v>302.33999999999997</v>
      </c>
      <c r="Q4444" s="7">
        <f>(P4444-MIN($P4444:P13428))/(MAX($P4444:$P13428)-MIN($P4444:P13428))</f>
        <v>0.61769666305264381</v>
      </c>
    </row>
    <row r="4445" spans="1:17" x14ac:dyDescent="0.25">
      <c r="A4445">
        <v>4443</v>
      </c>
      <c r="B4445" t="s">
        <v>296</v>
      </c>
      <c r="C4445" t="s">
        <v>38</v>
      </c>
      <c r="D4445" t="s">
        <v>80</v>
      </c>
      <c r="E4445" t="s">
        <v>17</v>
      </c>
      <c r="F4445">
        <v>22</v>
      </c>
      <c r="G4445" t="str">
        <f t="shared" si="138"/>
        <v>LOW</v>
      </c>
      <c r="H4445">
        <v>0</v>
      </c>
      <c r="I4445" t="str">
        <f t="shared" si="139"/>
        <v>NO</v>
      </c>
      <c r="J4445">
        <v>29</v>
      </c>
      <c r="K4445">
        <v>9</v>
      </c>
      <c r="L4445">
        <v>2015</v>
      </c>
      <c r="M4445" s="3">
        <v>22.3599134</v>
      </c>
      <c r="N4445" s="3">
        <v>87.413314479999997</v>
      </c>
      <c r="O4445" s="3">
        <v>0.208639669</v>
      </c>
      <c r="P4445" s="3">
        <v>301.3</v>
      </c>
      <c r="Q4445" s="7">
        <f>(P4445-MIN($P4445:P13429))/(MAX($P4445:$P13429)-MIN($P4445:P13429))</f>
        <v>0.60203589928924239</v>
      </c>
    </row>
    <row r="4446" spans="1:17" x14ac:dyDescent="0.25">
      <c r="A4446">
        <v>4444</v>
      </c>
      <c r="B4446" t="s">
        <v>296</v>
      </c>
      <c r="C4446" t="s">
        <v>129</v>
      </c>
      <c r="D4446" t="s">
        <v>448</v>
      </c>
      <c r="E4446" t="s">
        <v>55</v>
      </c>
      <c r="F4446">
        <v>1798</v>
      </c>
      <c r="G4446" t="str">
        <f t="shared" si="138"/>
        <v>HIGH</v>
      </c>
      <c r="H4446">
        <v>1</v>
      </c>
      <c r="I4446" t="str">
        <f t="shared" si="139"/>
        <v>YES</v>
      </c>
      <c r="J4446">
        <v>4</v>
      </c>
      <c r="K4446">
        <v>6</v>
      </c>
      <c r="L4446">
        <v>2015</v>
      </c>
      <c r="M4446" s="3">
        <v>28.3</v>
      </c>
      <c r="N4446" s="3">
        <v>95.15</v>
      </c>
      <c r="O4446" s="3">
        <v>3.5019120130000001</v>
      </c>
      <c r="P4446" s="3">
        <v>295.2</v>
      </c>
      <c r="Q4446" s="7">
        <f>(P4446-MIN($P4446:P13430))/(MAX($P4446:$P13430)-MIN($P4446:P13430))</f>
        <v>0.51017949644621108</v>
      </c>
    </row>
    <row r="4447" spans="1:17" x14ac:dyDescent="0.25">
      <c r="A4447">
        <v>4445</v>
      </c>
      <c r="B4447" t="s">
        <v>296</v>
      </c>
      <c r="C4447" t="s">
        <v>346</v>
      </c>
      <c r="D4447" t="s">
        <v>232</v>
      </c>
      <c r="E4447" t="s">
        <v>55</v>
      </c>
      <c r="F4447">
        <v>906</v>
      </c>
      <c r="G4447" t="str">
        <f t="shared" si="138"/>
        <v>HIGH</v>
      </c>
      <c r="H4447">
        <v>0</v>
      </c>
      <c r="I4447" t="str">
        <f t="shared" si="139"/>
        <v>NO</v>
      </c>
      <c r="J4447">
        <v>30</v>
      </c>
      <c r="K4447">
        <v>6</v>
      </c>
      <c r="L4447">
        <v>2015</v>
      </c>
      <c r="M4447" s="3">
        <v>24.786306</v>
      </c>
      <c r="N4447" s="3">
        <v>84.414489829999994</v>
      </c>
      <c r="O4447" s="3">
        <v>1.230280633</v>
      </c>
      <c r="P4447" s="3">
        <v>309.44</v>
      </c>
      <c r="Q4447" s="7">
        <f>(P4447-MIN($P4447:P13431))/(MAX($P4447:$P13431)-MIN($P4447:P13431))</f>
        <v>0.72461149259125401</v>
      </c>
    </row>
    <row r="4448" spans="1:17" x14ac:dyDescent="0.25">
      <c r="A4448">
        <v>4446</v>
      </c>
      <c r="B4448" t="s">
        <v>296</v>
      </c>
      <c r="C4448" t="s">
        <v>105</v>
      </c>
      <c r="D4448" t="s">
        <v>449</v>
      </c>
      <c r="E4448" t="s">
        <v>55</v>
      </c>
      <c r="F4448">
        <v>17</v>
      </c>
      <c r="G4448" t="str">
        <f t="shared" si="138"/>
        <v>LOW</v>
      </c>
      <c r="H4448">
        <v>0</v>
      </c>
      <c r="I4448" t="str">
        <f t="shared" si="139"/>
        <v>NO</v>
      </c>
      <c r="J4448">
        <v>22</v>
      </c>
      <c r="K4448">
        <v>8</v>
      </c>
      <c r="L4448">
        <v>2015</v>
      </c>
      <c r="M4448" s="3">
        <v>21.2380912</v>
      </c>
      <c r="N4448" s="3">
        <v>81.633699300000004</v>
      </c>
      <c r="O4448" s="3">
        <v>0.45214594299999999</v>
      </c>
      <c r="P4448" s="3">
        <v>303.18</v>
      </c>
      <c r="Q4448" s="7">
        <f>(P4448-MIN($P4448:P13432))/(MAX($P4448:$P13432)-MIN($P4448:P13432))</f>
        <v>0.63034574147693057</v>
      </c>
    </row>
    <row r="4449" spans="1:17" x14ac:dyDescent="0.25">
      <c r="A4449">
        <v>4447</v>
      </c>
      <c r="B4449" t="s">
        <v>296</v>
      </c>
      <c r="C4449" t="s">
        <v>433</v>
      </c>
      <c r="D4449" t="s">
        <v>768</v>
      </c>
      <c r="E4449" t="s">
        <v>55</v>
      </c>
      <c r="F4449">
        <v>10683</v>
      </c>
      <c r="G4449" t="str">
        <f t="shared" si="138"/>
        <v>HIGH</v>
      </c>
      <c r="H4449">
        <v>0</v>
      </c>
      <c r="I4449" t="str">
        <f t="shared" si="139"/>
        <v>NO</v>
      </c>
      <c r="J4449">
        <v>1</v>
      </c>
      <c r="K4449">
        <v>7</v>
      </c>
      <c r="L4449">
        <v>2015</v>
      </c>
      <c r="M4449" s="3">
        <v>28.613895400000001</v>
      </c>
      <c r="N4449" s="3">
        <v>77.209005700000006</v>
      </c>
      <c r="O4449" s="3">
        <v>0.59679217699999998</v>
      </c>
      <c r="P4449" s="3">
        <v>308.54500000000002</v>
      </c>
      <c r="Q4449" s="7">
        <f>(P4449-MIN($P4449:P13433))/(MAX($P4449:$P13433)-MIN($P4449:P13433))</f>
        <v>0.71113420069871114</v>
      </c>
    </row>
    <row r="4450" spans="1:17" x14ac:dyDescent="0.25">
      <c r="A4450">
        <v>4448</v>
      </c>
      <c r="B4450" t="s">
        <v>296</v>
      </c>
      <c r="C4450" t="s">
        <v>100</v>
      </c>
      <c r="D4450" t="s">
        <v>684</v>
      </c>
      <c r="E4450" t="s">
        <v>21</v>
      </c>
      <c r="F4450">
        <v>162</v>
      </c>
      <c r="G4450" t="str">
        <f t="shared" si="138"/>
        <v>HIGH</v>
      </c>
      <c r="H4450">
        <v>5</v>
      </c>
      <c r="I4450" t="str">
        <f t="shared" si="139"/>
        <v>YES</v>
      </c>
      <c r="J4450">
        <v>1</v>
      </c>
      <c r="K4450">
        <v>10</v>
      </c>
      <c r="L4450">
        <v>2015</v>
      </c>
      <c r="M4450" s="3">
        <v>23.741865449999999</v>
      </c>
      <c r="N4450" s="3">
        <v>84.513013670000007</v>
      </c>
      <c r="O4450" s="3">
        <v>4.9682340000000002E-3</v>
      </c>
      <c r="P4450" s="3">
        <v>301.26666660000001</v>
      </c>
      <c r="Q4450" s="7">
        <f>(P4450-MIN($P4450:P13434))/(MAX($P4450:$P13434)-MIN($P4450:P13434))</f>
        <v>0.60153395072882798</v>
      </c>
    </row>
    <row r="4451" spans="1:17" x14ac:dyDescent="0.25">
      <c r="A4451">
        <v>4449</v>
      </c>
      <c r="B4451" t="s">
        <v>296</v>
      </c>
      <c r="C4451" t="s">
        <v>38</v>
      </c>
      <c r="D4451" t="s">
        <v>220</v>
      </c>
      <c r="E4451" t="s">
        <v>55</v>
      </c>
      <c r="F4451">
        <v>26</v>
      </c>
      <c r="G4451" t="str">
        <f t="shared" si="138"/>
        <v>LOW</v>
      </c>
      <c r="H4451">
        <v>0</v>
      </c>
      <c r="I4451" t="str">
        <f t="shared" si="139"/>
        <v>NO</v>
      </c>
      <c r="J4451">
        <v>24</v>
      </c>
      <c r="K4451">
        <v>9</v>
      </c>
      <c r="L4451">
        <v>2015</v>
      </c>
      <c r="M4451" s="3">
        <v>24</v>
      </c>
      <c r="N4451" s="3">
        <v>87.583332999999996</v>
      </c>
      <c r="O4451" s="3">
        <v>1.382785148</v>
      </c>
      <c r="P4451" s="3">
        <v>302.27999999999997</v>
      </c>
      <c r="Q4451" s="7">
        <f>(P4451-MIN($P4451:P13435))/(MAX($P4451:$P13435)-MIN($P4451:P13435))</f>
        <v>0.61679315745090912</v>
      </c>
    </row>
    <row r="4452" spans="1:17" x14ac:dyDescent="0.25">
      <c r="A4452">
        <v>4450</v>
      </c>
      <c r="B4452" t="s">
        <v>297</v>
      </c>
      <c r="C4452" t="s">
        <v>129</v>
      </c>
      <c r="D4452" t="s">
        <v>773</v>
      </c>
      <c r="E4452" t="s">
        <v>55</v>
      </c>
      <c r="F4452">
        <v>20</v>
      </c>
      <c r="G4452" t="str">
        <f t="shared" si="138"/>
        <v>LOW</v>
      </c>
      <c r="H4452">
        <v>0</v>
      </c>
      <c r="I4452" t="str">
        <f t="shared" si="139"/>
        <v>NO</v>
      </c>
      <c r="J4452">
        <v>10</v>
      </c>
      <c r="K4452">
        <v>10</v>
      </c>
      <c r="L4452">
        <v>2015</v>
      </c>
      <c r="M4452" s="3">
        <v>28.4</v>
      </c>
      <c r="N4452" s="3">
        <v>94.55</v>
      </c>
      <c r="O4452" s="3">
        <v>0.27932323799999997</v>
      </c>
      <c r="P4452" s="3">
        <v>294.536</v>
      </c>
      <c r="Q4452" s="7">
        <f>(P4452-MIN($P4452:P13436))/(MAX($P4452:$P13436)-MIN($P4452:P13436))</f>
        <v>0.50018070112034696</v>
      </c>
    </row>
    <row r="4453" spans="1:17" x14ac:dyDescent="0.25">
      <c r="A4453">
        <v>4451</v>
      </c>
      <c r="B4453" t="s">
        <v>297</v>
      </c>
      <c r="C4453" t="s">
        <v>45</v>
      </c>
      <c r="D4453" t="s">
        <v>109</v>
      </c>
      <c r="E4453" t="s">
        <v>55</v>
      </c>
      <c r="F4453">
        <v>21</v>
      </c>
      <c r="G4453" t="str">
        <f t="shared" si="138"/>
        <v>LOW</v>
      </c>
      <c r="H4453">
        <v>0</v>
      </c>
      <c r="I4453" t="str">
        <f t="shared" si="139"/>
        <v>NO</v>
      </c>
      <c r="J4453">
        <v>13</v>
      </c>
      <c r="K4453">
        <v>10</v>
      </c>
      <c r="L4453">
        <v>2015</v>
      </c>
      <c r="M4453" s="3">
        <v>13.3400771</v>
      </c>
      <c r="N4453" s="3">
        <v>77.100620800000002</v>
      </c>
      <c r="O4453" s="3">
        <v>0.41188451999999998</v>
      </c>
      <c r="P4453" s="3">
        <v>301.72666659999999</v>
      </c>
      <c r="Q4453" s="7">
        <f>(P4453-MIN($P4453:P13437))/(MAX($P4453:$P13437)-MIN($P4453:P13437))</f>
        <v>0.60846082700879389</v>
      </c>
    </row>
    <row r="4454" spans="1:17" x14ac:dyDescent="0.25">
      <c r="A4454">
        <v>4452</v>
      </c>
      <c r="B4454" t="s">
        <v>297</v>
      </c>
      <c r="C4454" t="s">
        <v>688</v>
      </c>
      <c r="D4454" t="s">
        <v>688</v>
      </c>
      <c r="E4454" t="s">
        <v>55</v>
      </c>
      <c r="F4454">
        <v>56</v>
      </c>
      <c r="G4454" t="str">
        <f t="shared" si="138"/>
        <v>MID</v>
      </c>
      <c r="H4454">
        <v>0</v>
      </c>
      <c r="I4454" t="str">
        <f t="shared" si="139"/>
        <v>NO</v>
      </c>
      <c r="J4454">
        <v>12</v>
      </c>
      <c r="K4454">
        <v>10</v>
      </c>
      <c r="L4454">
        <v>2015</v>
      </c>
      <c r="M4454" s="3">
        <v>10.8132489</v>
      </c>
      <c r="N4454" s="3">
        <v>73.680462090000006</v>
      </c>
      <c r="O4454" s="3">
        <v>0</v>
      </c>
      <c r="P4454" s="3">
        <v>304.51953054996898</v>
      </c>
      <c r="Q4454" s="7">
        <f>(P4454-MIN($P4454:P13438))/(MAX($P4454:$P13438)-MIN($P4454:P13438))</f>
        <v>0.65051696407012671</v>
      </c>
    </row>
    <row r="4455" spans="1:17" x14ac:dyDescent="0.25">
      <c r="A4455">
        <v>4453</v>
      </c>
      <c r="B4455" t="s">
        <v>297</v>
      </c>
      <c r="C4455" t="s">
        <v>95</v>
      </c>
      <c r="D4455" t="s">
        <v>670</v>
      </c>
      <c r="E4455" t="s">
        <v>55</v>
      </c>
      <c r="F4455">
        <v>11</v>
      </c>
      <c r="G4455" t="str">
        <f t="shared" si="138"/>
        <v>LOW</v>
      </c>
      <c r="H4455">
        <v>0</v>
      </c>
      <c r="I4455" t="str">
        <f t="shared" si="139"/>
        <v>NO</v>
      </c>
      <c r="J4455">
        <v>14</v>
      </c>
      <c r="K4455">
        <v>10</v>
      </c>
      <c r="L4455">
        <v>2015</v>
      </c>
      <c r="M4455" s="3">
        <v>21.977864199999999</v>
      </c>
      <c r="N4455" s="3">
        <v>76.568828229999994</v>
      </c>
      <c r="O4455" s="3">
        <v>4.0599999999999998E-5</v>
      </c>
      <c r="P4455" s="3">
        <v>311.072</v>
      </c>
      <c r="Q4455" s="7">
        <f>(P4455-MIN($P4455:P13439))/(MAX($P4455:$P13439)-MIN($P4455:P13439))</f>
        <v>0.74918684495843868</v>
      </c>
    </row>
    <row r="4456" spans="1:17" x14ac:dyDescent="0.25">
      <c r="A4456">
        <v>4454</v>
      </c>
      <c r="B4456" t="s">
        <v>297</v>
      </c>
      <c r="C4456" t="s">
        <v>19</v>
      </c>
      <c r="D4456" t="s">
        <v>215</v>
      </c>
      <c r="E4456" t="s">
        <v>55</v>
      </c>
      <c r="F4456">
        <v>18</v>
      </c>
      <c r="G4456" t="str">
        <f t="shared" si="138"/>
        <v>LOW</v>
      </c>
      <c r="H4456">
        <v>0</v>
      </c>
      <c r="I4456" t="str">
        <f t="shared" si="139"/>
        <v>NO</v>
      </c>
      <c r="J4456">
        <v>7</v>
      </c>
      <c r="K4456">
        <v>10</v>
      </c>
      <c r="L4456">
        <v>2015</v>
      </c>
      <c r="M4456" s="3">
        <v>20.0112475</v>
      </c>
      <c r="N4456" s="3">
        <v>73.790236399999998</v>
      </c>
      <c r="O4456" s="3">
        <v>0.41816374299999998</v>
      </c>
      <c r="P4456" s="3">
        <v>303.05</v>
      </c>
      <c r="Q4456" s="7">
        <f>(P4456-MIN($P4456:P13440))/(MAX($P4456:$P13440)-MIN($P4456:P13440))</f>
        <v>0.62838814600650539</v>
      </c>
    </row>
    <row r="4457" spans="1:17" x14ac:dyDescent="0.25">
      <c r="A4457">
        <v>4455</v>
      </c>
      <c r="B4457" t="s">
        <v>297</v>
      </c>
      <c r="C4457" t="s">
        <v>370</v>
      </c>
      <c r="D4457" t="s">
        <v>592</v>
      </c>
      <c r="E4457" t="s">
        <v>55</v>
      </c>
      <c r="F4457">
        <v>16</v>
      </c>
      <c r="G4457" t="str">
        <f t="shared" si="138"/>
        <v>LOW</v>
      </c>
      <c r="H4457">
        <v>1</v>
      </c>
      <c r="I4457" t="str">
        <f t="shared" si="139"/>
        <v>YES</v>
      </c>
      <c r="J4457">
        <v>14</v>
      </c>
      <c r="K4457">
        <v>10</v>
      </c>
      <c r="L4457">
        <v>2015</v>
      </c>
      <c r="M4457" s="3">
        <v>25.911743999999999</v>
      </c>
      <c r="N4457" s="3">
        <v>93.721703000000005</v>
      </c>
      <c r="O4457" s="3">
        <v>0.43891342900000002</v>
      </c>
      <c r="P4457" s="3">
        <v>300.19</v>
      </c>
      <c r="Q4457" s="7">
        <f>(P4457-MIN($P4457:P13441))/(MAX($P4457:$P13441)-MIN($P4457:P13441))</f>
        <v>0.58532104565714971</v>
      </c>
    </row>
    <row r="4458" spans="1:17" x14ac:dyDescent="0.25">
      <c r="A4458">
        <v>4456</v>
      </c>
      <c r="B4458" t="s">
        <v>297</v>
      </c>
      <c r="C4458" t="s">
        <v>97</v>
      </c>
      <c r="D4458" t="s">
        <v>98</v>
      </c>
      <c r="E4458" t="s">
        <v>17</v>
      </c>
      <c r="F4458">
        <v>18</v>
      </c>
      <c r="G4458" t="str">
        <f t="shared" si="138"/>
        <v>LOW</v>
      </c>
      <c r="H4458">
        <v>1</v>
      </c>
      <c r="I4458" t="str">
        <f t="shared" si="139"/>
        <v>YES</v>
      </c>
      <c r="J4458">
        <v>14</v>
      </c>
      <c r="K4458">
        <v>10</v>
      </c>
      <c r="L4458">
        <v>2015</v>
      </c>
      <c r="M4458" s="3">
        <v>30.704116800000001</v>
      </c>
      <c r="N4458" s="3">
        <v>76.717688499999994</v>
      </c>
      <c r="O4458" s="3">
        <v>1.9278568999999999E-2</v>
      </c>
      <c r="P4458" s="3">
        <v>302.93</v>
      </c>
      <c r="Q4458" s="7">
        <f>(P4458-MIN($P4458:P13442))/(MAX($P4458:$P13442)-MIN($P4458:P13442))</f>
        <v>0.62658113480303579</v>
      </c>
    </row>
    <row r="4459" spans="1:17" x14ac:dyDescent="0.25">
      <c r="A4459">
        <v>4457</v>
      </c>
      <c r="B4459" t="s">
        <v>297</v>
      </c>
      <c r="C4459" t="s">
        <v>120</v>
      </c>
      <c r="D4459" t="s">
        <v>235</v>
      </c>
      <c r="E4459" t="s">
        <v>55</v>
      </c>
      <c r="F4459">
        <v>11</v>
      </c>
      <c r="G4459" t="str">
        <f t="shared" si="138"/>
        <v>LOW</v>
      </c>
      <c r="H4459">
        <v>0</v>
      </c>
      <c r="I4459" t="str">
        <f t="shared" si="139"/>
        <v>NO</v>
      </c>
      <c r="J4459">
        <v>24</v>
      </c>
      <c r="K4459">
        <v>9</v>
      </c>
      <c r="L4459">
        <v>2015</v>
      </c>
      <c r="M4459" s="3">
        <v>27.466831500000001</v>
      </c>
      <c r="N4459" s="3">
        <v>94.517865090000001</v>
      </c>
      <c r="O4459" s="3">
        <v>2.000969521</v>
      </c>
      <c r="P4459" s="3">
        <v>302.5</v>
      </c>
      <c r="Q4459" s="7">
        <f>(P4459-MIN($P4459:P13443))/(MAX($P4459:$P13443)-MIN($P4459:P13443))</f>
        <v>0.62010601132393683</v>
      </c>
    </row>
    <row r="4460" spans="1:17" x14ac:dyDescent="0.25">
      <c r="A4460">
        <v>4458</v>
      </c>
      <c r="B4460" t="s">
        <v>297</v>
      </c>
      <c r="C4460" t="s">
        <v>120</v>
      </c>
      <c r="D4460" t="s">
        <v>248</v>
      </c>
      <c r="E4460" t="s">
        <v>55</v>
      </c>
      <c r="F4460">
        <v>22</v>
      </c>
      <c r="G4460" t="str">
        <f t="shared" si="138"/>
        <v>LOW</v>
      </c>
      <c r="H4460">
        <v>0</v>
      </c>
      <c r="I4460" t="str">
        <f t="shared" si="139"/>
        <v>NO</v>
      </c>
      <c r="J4460">
        <v>3</v>
      </c>
      <c r="K4460">
        <v>9</v>
      </c>
      <c r="L4460">
        <v>2015</v>
      </c>
      <c r="M4460" s="3">
        <v>27.082715799999999</v>
      </c>
      <c r="N4460" s="3">
        <v>93.997842300000002</v>
      </c>
      <c r="O4460" s="3">
        <v>4.0676127109999998</v>
      </c>
      <c r="P4460" s="3">
        <v>304.51953054996898</v>
      </c>
      <c r="Q4460" s="7">
        <f>(P4460-MIN($P4460:P13444))/(MAX($P4460:$P13444)-MIN($P4460:P13444))</f>
        <v>0.65051696407012671</v>
      </c>
    </row>
    <row r="4461" spans="1:17" x14ac:dyDescent="0.25">
      <c r="A4461">
        <v>4459</v>
      </c>
      <c r="B4461" t="s">
        <v>297</v>
      </c>
      <c r="C4461" t="s">
        <v>105</v>
      </c>
      <c r="D4461" t="s">
        <v>332</v>
      </c>
      <c r="E4461" t="s">
        <v>17</v>
      </c>
      <c r="F4461">
        <v>38</v>
      </c>
      <c r="G4461" t="str">
        <f t="shared" si="138"/>
        <v>MID</v>
      </c>
      <c r="H4461">
        <v>0</v>
      </c>
      <c r="I4461" t="str">
        <f t="shared" si="139"/>
        <v>NO</v>
      </c>
      <c r="J4461">
        <v>24</v>
      </c>
      <c r="K4461">
        <v>9</v>
      </c>
      <c r="L4461">
        <v>2015</v>
      </c>
      <c r="M4461" s="3">
        <v>20.708454499999998</v>
      </c>
      <c r="N4461" s="3">
        <v>81.548130499999999</v>
      </c>
      <c r="O4461" s="3">
        <v>0.81401119799999999</v>
      </c>
      <c r="P4461" s="3">
        <v>301.66000000000003</v>
      </c>
      <c r="Q4461" s="7">
        <f>(P4461-MIN($P4461:P13445))/(MAX($P4461:$P13445)-MIN($P4461:P13445))</f>
        <v>0.60745693289965097</v>
      </c>
    </row>
    <row r="4462" spans="1:17" x14ac:dyDescent="0.25">
      <c r="A4462">
        <v>4460</v>
      </c>
      <c r="B4462" t="s">
        <v>297</v>
      </c>
      <c r="C4462" t="s">
        <v>45</v>
      </c>
      <c r="D4462" t="s">
        <v>542</v>
      </c>
      <c r="E4462" t="s">
        <v>17</v>
      </c>
      <c r="F4462">
        <v>30</v>
      </c>
      <c r="G4462" t="str">
        <f t="shared" si="138"/>
        <v>LOW</v>
      </c>
      <c r="H4462">
        <v>0</v>
      </c>
      <c r="I4462" t="str">
        <f t="shared" si="139"/>
        <v>NO</v>
      </c>
      <c r="J4462">
        <v>5</v>
      </c>
      <c r="K4462">
        <v>10</v>
      </c>
      <c r="L4462">
        <v>2015</v>
      </c>
      <c r="M4462" s="3">
        <v>12.976793600000001</v>
      </c>
      <c r="N4462" s="3">
        <v>77.590081999999995</v>
      </c>
      <c r="O4462" s="3">
        <v>0.40452336100000003</v>
      </c>
      <c r="P4462" s="3">
        <v>301.39999999999998</v>
      </c>
      <c r="Q4462" s="7">
        <f>(P4462-MIN($P4462:P13446))/(MAX($P4462:$P13446)-MIN($P4462:P13446))</f>
        <v>0.60354174195879973</v>
      </c>
    </row>
    <row r="4463" spans="1:17" x14ac:dyDescent="0.25">
      <c r="A4463">
        <v>4461</v>
      </c>
      <c r="B4463" t="s">
        <v>297</v>
      </c>
      <c r="C4463" t="s">
        <v>45</v>
      </c>
      <c r="D4463" t="s">
        <v>124</v>
      </c>
      <c r="E4463" t="s">
        <v>62</v>
      </c>
      <c r="F4463">
        <v>66</v>
      </c>
      <c r="G4463" t="str">
        <f t="shared" si="138"/>
        <v>MID</v>
      </c>
      <c r="H4463">
        <v>0</v>
      </c>
      <c r="I4463" t="str">
        <f t="shared" si="139"/>
        <v>NO</v>
      </c>
      <c r="J4463">
        <v>2</v>
      </c>
      <c r="K4463">
        <v>10</v>
      </c>
      <c r="L4463">
        <v>2015</v>
      </c>
      <c r="M4463" s="3">
        <v>15.248541299999999</v>
      </c>
      <c r="N4463" s="3">
        <v>76.832364799999993</v>
      </c>
      <c r="O4463" s="3">
        <v>0.14839719400000001</v>
      </c>
      <c r="P4463" s="3">
        <v>305.77</v>
      </c>
      <c r="Q4463" s="7">
        <f>(P4463-MIN($P4463:P13447))/(MAX($P4463:$P13447)-MIN($P4463:P13447))</f>
        <v>0.66934706661847942</v>
      </c>
    </row>
    <row r="4464" spans="1:17" x14ac:dyDescent="0.25">
      <c r="A4464">
        <v>4462</v>
      </c>
      <c r="B4464" t="s">
        <v>297</v>
      </c>
      <c r="C4464" t="s">
        <v>45</v>
      </c>
      <c r="D4464" t="s">
        <v>109</v>
      </c>
      <c r="E4464" t="s">
        <v>62</v>
      </c>
      <c r="F4464">
        <v>16</v>
      </c>
      <c r="G4464" t="str">
        <f t="shared" si="138"/>
        <v>LOW</v>
      </c>
      <c r="H4464">
        <v>0</v>
      </c>
      <c r="I4464" t="str">
        <f t="shared" si="139"/>
        <v>NO</v>
      </c>
      <c r="J4464">
        <v>10</v>
      </c>
      <c r="K4464">
        <v>9</v>
      </c>
      <c r="L4464">
        <v>2015</v>
      </c>
      <c r="M4464" s="3">
        <v>13.3400771</v>
      </c>
      <c r="N4464" s="3">
        <v>77.100620800000002</v>
      </c>
      <c r="O4464" s="3">
        <v>0.89934444199999997</v>
      </c>
      <c r="P4464" s="3">
        <v>304.15499999999997</v>
      </c>
      <c r="Q4464" s="7">
        <f>(P4464-MIN($P4464:P13448))/(MAX($P4464:$P13448)-MIN($P4464:P13448))</f>
        <v>0.6450277075051194</v>
      </c>
    </row>
    <row r="4465" spans="1:17" x14ac:dyDescent="0.25">
      <c r="A4465">
        <v>4463</v>
      </c>
      <c r="B4465" t="s">
        <v>297</v>
      </c>
      <c r="C4465" t="s">
        <v>113</v>
      </c>
      <c r="D4465" t="s">
        <v>783</v>
      </c>
      <c r="E4465" t="s">
        <v>55</v>
      </c>
      <c r="F4465">
        <v>8</v>
      </c>
      <c r="G4465" t="str">
        <f t="shared" si="138"/>
        <v>LOW</v>
      </c>
      <c r="H4465">
        <v>0</v>
      </c>
      <c r="I4465" t="str">
        <f t="shared" si="139"/>
        <v>NO</v>
      </c>
      <c r="J4465">
        <v>5</v>
      </c>
      <c r="K4465">
        <v>10</v>
      </c>
      <c r="L4465">
        <v>2015</v>
      </c>
      <c r="M4465" s="3">
        <v>26.22914115</v>
      </c>
      <c r="N4465" s="3">
        <v>76.304532769999994</v>
      </c>
      <c r="O4465" s="3">
        <v>3.8399999999999998E-5</v>
      </c>
      <c r="P4465" s="3">
        <v>315.0333334</v>
      </c>
      <c r="Q4465" s="7">
        <f>(P4465-MIN($P4465:P13449))/(MAX($P4465:$P13449)-MIN($P4465:P13449))</f>
        <v>0.80883829357908688</v>
      </c>
    </row>
    <row r="4466" spans="1:17" x14ac:dyDescent="0.25">
      <c r="A4466">
        <v>4464</v>
      </c>
      <c r="B4466" t="s">
        <v>297</v>
      </c>
      <c r="C4466" t="s">
        <v>30</v>
      </c>
      <c r="D4466" t="s">
        <v>31</v>
      </c>
      <c r="E4466" t="s">
        <v>55</v>
      </c>
      <c r="F4466">
        <v>57</v>
      </c>
      <c r="G4466" t="str">
        <f t="shared" si="138"/>
        <v>MID</v>
      </c>
      <c r="H4466">
        <v>1</v>
      </c>
      <c r="I4466" t="str">
        <f t="shared" si="139"/>
        <v>YES</v>
      </c>
      <c r="J4466">
        <v>12</v>
      </c>
      <c r="K4466">
        <v>9</v>
      </c>
      <c r="L4466">
        <v>2015</v>
      </c>
      <c r="M4466" s="3">
        <v>25.843539499999999</v>
      </c>
      <c r="N4466" s="3">
        <v>80.918003970000001</v>
      </c>
      <c r="O4466" s="3">
        <v>3.9829514000000003E-2</v>
      </c>
      <c r="P4466" s="3">
        <v>306.59333340000001</v>
      </c>
      <c r="Q4466" s="7">
        <f>(P4466-MIN($P4466:P13450))/(MAX($P4466:$P13450)-MIN($P4466:P13450))</f>
        <v>0.68174517226840148</v>
      </c>
    </row>
    <row r="4467" spans="1:17" x14ac:dyDescent="0.25">
      <c r="A4467">
        <v>4465</v>
      </c>
      <c r="B4467" t="s">
        <v>297</v>
      </c>
      <c r="C4467" t="s">
        <v>38</v>
      </c>
      <c r="D4467" t="s">
        <v>115</v>
      </c>
      <c r="E4467" t="s">
        <v>17</v>
      </c>
      <c r="F4467">
        <v>10</v>
      </c>
      <c r="G4467" t="str">
        <f t="shared" si="138"/>
        <v>LOW</v>
      </c>
      <c r="H4467">
        <v>0</v>
      </c>
      <c r="I4467" t="str">
        <f t="shared" si="139"/>
        <v>NO</v>
      </c>
      <c r="J4467">
        <v>6</v>
      </c>
      <c r="K4467">
        <v>10</v>
      </c>
      <c r="L4467">
        <v>2015</v>
      </c>
      <c r="M4467" s="3">
        <v>26.473304800000001</v>
      </c>
      <c r="N4467" s="3">
        <v>88.678866859999999</v>
      </c>
      <c r="O4467" s="3">
        <v>3.3491301000000001E-2</v>
      </c>
      <c r="P4467" s="3">
        <v>299.04000000000002</v>
      </c>
      <c r="Q4467" s="7">
        <f>(P4467-MIN($P4467:P13451))/(MAX($P4467:$P13451)-MIN($P4467:P13451))</f>
        <v>0.56800385495723438</v>
      </c>
    </row>
    <row r="4468" spans="1:17" x14ac:dyDescent="0.25">
      <c r="A4468">
        <v>4466</v>
      </c>
      <c r="B4468" t="s">
        <v>297</v>
      </c>
      <c r="C4468" t="s">
        <v>120</v>
      </c>
      <c r="D4468" t="s">
        <v>328</v>
      </c>
      <c r="E4468" t="s">
        <v>55</v>
      </c>
      <c r="F4468">
        <v>426</v>
      </c>
      <c r="G4468" t="str">
        <f t="shared" si="138"/>
        <v>HIGH</v>
      </c>
      <c r="H4468">
        <v>1</v>
      </c>
      <c r="I4468" t="str">
        <f t="shared" si="139"/>
        <v>YES</v>
      </c>
      <c r="J4468">
        <v>19</v>
      </c>
      <c r="K4468">
        <v>7</v>
      </c>
      <c r="L4468">
        <v>2015</v>
      </c>
      <c r="M4468" s="3">
        <v>26.127555149999999</v>
      </c>
      <c r="N4468" s="3">
        <v>91.299871479999993</v>
      </c>
      <c r="O4468" s="3">
        <v>1.1271198950000001</v>
      </c>
      <c r="P4468" s="3">
        <v>301.81333339999998</v>
      </c>
      <c r="Q4468" s="7">
        <f>(P4468-MIN($P4468:P13452))/(MAX($P4468:$P13452)-MIN($P4468:P13452))</f>
        <v>0.60976589266353409</v>
      </c>
    </row>
    <row r="4469" spans="1:17" x14ac:dyDescent="0.25">
      <c r="A4469">
        <v>4467</v>
      </c>
      <c r="B4469" t="s">
        <v>297</v>
      </c>
      <c r="C4469" t="s">
        <v>346</v>
      </c>
      <c r="D4469" t="s">
        <v>707</v>
      </c>
      <c r="E4469" t="s">
        <v>55</v>
      </c>
      <c r="F4469">
        <v>1204</v>
      </c>
      <c r="G4469" t="str">
        <f t="shared" si="138"/>
        <v>HIGH</v>
      </c>
      <c r="H4469">
        <v>0</v>
      </c>
      <c r="I4469" t="str">
        <f t="shared" si="139"/>
        <v>NO</v>
      </c>
      <c r="J4469">
        <v>30</v>
      </c>
      <c r="K4469">
        <v>6</v>
      </c>
      <c r="L4469">
        <v>2015</v>
      </c>
      <c r="M4469" s="3">
        <v>24.796435500000001</v>
      </c>
      <c r="N4469" s="3">
        <v>85.007956300000004</v>
      </c>
      <c r="O4469" s="3">
        <v>0.86120707299999999</v>
      </c>
      <c r="P4469" s="3">
        <v>304.51953054996898</v>
      </c>
      <c r="Q4469" s="7">
        <f>(P4469-MIN($P4469:P13453))/(MAX($P4469:$P13453)-MIN($P4469:P13453))</f>
        <v>0.65051696407012671</v>
      </c>
    </row>
    <row r="4470" spans="1:17" x14ac:dyDescent="0.25">
      <c r="A4470">
        <v>4468</v>
      </c>
      <c r="B4470" t="s">
        <v>297</v>
      </c>
      <c r="C4470" t="s">
        <v>105</v>
      </c>
      <c r="D4470" t="s">
        <v>449</v>
      </c>
      <c r="E4470" t="s">
        <v>55</v>
      </c>
      <c r="F4470">
        <v>42</v>
      </c>
      <c r="G4470" t="str">
        <f t="shared" si="138"/>
        <v>MID</v>
      </c>
      <c r="H4470">
        <v>0</v>
      </c>
      <c r="I4470" t="str">
        <f t="shared" si="139"/>
        <v>NO</v>
      </c>
      <c r="J4470">
        <v>22</v>
      </c>
      <c r="K4470">
        <v>8</v>
      </c>
      <c r="L4470">
        <v>2015</v>
      </c>
      <c r="M4470" s="3">
        <v>21.2380912</v>
      </c>
      <c r="N4470" s="3">
        <v>81.633699300000004</v>
      </c>
      <c r="O4470" s="3">
        <v>0.45214594299999999</v>
      </c>
      <c r="P4470" s="3">
        <v>303.18</v>
      </c>
      <c r="Q4470" s="7">
        <f>(P4470-MIN($P4470:P13454))/(MAX($P4470:$P13454)-MIN($P4470:P13454))</f>
        <v>0.63034574147693057</v>
      </c>
    </row>
    <row r="4471" spans="1:17" x14ac:dyDescent="0.25">
      <c r="A4471">
        <v>4469</v>
      </c>
      <c r="B4471" t="s">
        <v>297</v>
      </c>
      <c r="C4471" t="s">
        <v>433</v>
      </c>
      <c r="D4471" t="s">
        <v>768</v>
      </c>
      <c r="E4471" t="s">
        <v>55</v>
      </c>
      <c r="F4471">
        <v>12020</v>
      </c>
      <c r="G4471" t="str">
        <f t="shared" si="138"/>
        <v>HIGH</v>
      </c>
      <c r="H4471">
        <v>32</v>
      </c>
      <c r="I4471" t="str">
        <f t="shared" si="139"/>
        <v>YES</v>
      </c>
      <c r="J4471">
        <v>1</v>
      </c>
      <c r="K4471">
        <v>7</v>
      </c>
      <c r="L4471">
        <v>2015</v>
      </c>
      <c r="M4471" s="3">
        <v>28.613895400000001</v>
      </c>
      <c r="N4471" s="3">
        <v>77.209005700000006</v>
      </c>
      <c r="O4471" s="3">
        <v>0.59679217699999998</v>
      </c>
      <c r="P4471" s="3">
        <v>308.54500000000002</v>
      </c>
      <c r="Q4471" s="7">
        <f>(P4471-MIN($P4471:P13455))/(MAX($P4471:$P13455)-MIN($P4471:P13455))</f>
        <v>0.71113420069871114</v>
      </c>
    </row>
    <row r="4472" spans="1:17" x14ac:dyDescent="0.25">
      <c r="A4472">
        <v>4470</v>
      </c>
      <c r="B4472" t="s">
        <v>297</v>
      </c>
      <c r="C4472" t="s">
        <v>38</v>
      </c>
      <c r="D4472" t="s">
        <v>220</v>
      </c>
      <c r="E4472" t="s">
        <v>55</v>
      </c>
      <c r="F4472">
        <v>112</v>
      </c>
      <c r="G4472" t="str">
        <f t="shared" si="138"/>
        <v>HIGH</v>
      </c>
      <c r="H4472">
        <v>0</v>
      </c>
      <c r="I4472" t="str">
        <f t="shared" si="139"/>
        <v>NO</v>
      </c>
      <c r="J4472">
        <v>24</v>
      </c>
      <c r="K4472">
        <v>9</v>
      </c>
      <c r="L4472">
        <v>2015</v>
      </c>
      <c r="M4472" s="3">
        <v>24</v>
      </c>
      <c r="N4472" s="3">
        <v>87.583332999999996</v>
      </c>
      <c r="O4472" s="3">
        <v>1.382785148</v>
      </c>
      <c r="P4472" s="3">
        <v>302.27999999999997</v>
      </c>
      <c r="Q4472" s="7">
        <f>(P4472-MIN($P4472:P13456))/(MAX($P4472:$P13456)-MIN($P4472:P13456))</f>
        <v>0.61679315745090912</v>
      </c>
    </row>
    <row r="4473" spans="1:17" x14ac:dyDescent="0.25">
      <c r="A4473">
        <v>4471</v>
      </c>
      <c r="B4473" t="s">
        <v>305</v>
      </c>
      <c r="C4473" t="s">
        <v>91</v>
      </c>
      <c r="D4473" t="s">
        <v>709</v>
      </c>
      <c r="E4473" t="s">
        <v>17</v>
      </c>
      <c r="F4473">
        <v>48</v>
      </c>
      <c r="G4473" t="str">
        <f t="shared" si="138"/>
        <v>MID</v>
      </c>
      <c r="H4473">
        <v>0</v>
      </c>
      <c r="I4473" t="str">
        <f t="shared" si="139"/>
        <v>NO</v>
      </c>
      <c r="J4473">
        <v>15</v>
      </c>
      <c r="K4473">
        <v>10</v>
      </c>
      <c r="L4473">
        <v>2015</v>
      </c>
      <c r="M4473" s="3">
        <v>13.4923257</v>
      </c>
      <c r="N4473" s="3">
        <v>79.202539000000002</v>
      </c>
      <c r="O4473" s="3">
        <v>0.59275714599999996</v>
      </c>
      <c r="P4473" s="3">
        <v>304.05</v>
      </c>
      <c r="Q4473" s="7">
        <f>(P4473-MIN($P4473:P13457))/(MAX($P4473:$P13457)-MIN($P4473:P13457))</f>
        <v>0.64344657270208416</v>
      </c>
    </row>
    <row r="4474" spans="1:17" x14ac:dyDescent="0.25">
      <c r="A4474">
        <v>4472</v>
      </c>
      <c r="B4474" t="s">
        <v>305</v>
      </c>
      <c r="C4474" t="s">
        <v>91</v>
      </c>
      <c r="D4474" t="s">
        <v>335</v>
      </c>
      <c r="E4474" t="s">
        <v>17</v>
      </c>
      <c r="F4474">
        <v>15</v>
      </c>
      <c r="G4474" t="str">
        <f t="shared" si="138"/>
        <v>LOW</v>
      </c>
      <c r="H4474">
        <v>0</v>
      </c>
      <c r="I4474" t="str">
        <f t="shared" si="139"/>
        <v>NO</v>
      </c>
      <c r="J4474">
        <v>21</v>
      </c>
      <c r="K4474">
        <v>10</v>
      </c>
      <c r="L4474">
        <v>2015</v>
      </c>
      <c r="M4474" s="3">
        <v>17.722251700000001</v>
      </c>
      <c r="N4474" s="3">
        <v>83.326709840000007</v>
      </c>
      <c r="O4474" s="3">
        <v>9.5660088000000004E-2</v>
      </c>
      <c r="P4474" s="3">
        <v>303.51600000000002</v>
      </c>
      <c r="Q4474" s="7">
        <f>(P4474-MIN($P4474:P13458))/(MAX($P4474:$P13458)-MIN($P4474:P13458))</f>
        <v>0.63540537284664522</v>
      </c>
    </row>
    <row r="4475" spans="1:17" x14ac:dyDescent="0.25">
      <c r="A4475">
        <v>4473</v>
      </c>
      <c r="B4475" t="s">
        <v>305</v>
      </c>
      <c r="C4475" t="s">
        <v>129</v>
      </c>
      <c r="D4475" t="s">
        <v>784</v>
      </c>
      <c r="E4475" t="s">
        <v>21</v>
      </c>
      <c r="F4475">
        <v>40</v>
      </c>
      <c r="G4475" t="str">
        <f t="shared" si="138"/>
        <v>MID</v>
      </c>
      <c r="H4475">
        <v>2</v>
      </c>
      <c r="I4475" t="str">
        <f t="shared" si="139"/>
        <v>YES</v>
      </c>
      <c r="J4475">
        <v>20</v>
      </c>
      <c r="K4475">
        <v>10</v>
      </c>
      <c r="L4475">
        <v>2015</v>
      </c>
      <c r="M4475" s="3">
        <v>27.139840199999998</v>
      </c>
      <c r="N4475" s="3">
        <v>95.738248499999997</v>
      </c>
      <c r="O4475" s="3">
        <v>9.9311081999999995E-2</v>
      </c>
      <c r="P4475" s="3">
        <v>298.47199999999998</v>
      </c>
      <c r="Q4475" s="7">
        <f>(P4475-MIN($P4475:P13459))/(MAX($P4475:$P13459)-MIN($P4475:P13459))</f>
        <v>0.55945066859414494</v>
      </c>
    </row>
    <row r="4476" spans="1:17" x14ac:dyDescent="0.25">
      <c r="A4476">
        <v>4474</v>
      </c>
      <c r="B4476" t="s">
        <v>305</v>
      </c>
      <c r="C4476" t="s">
        <v>95</v>
      </c>
      <c r="D4476" t="s">
        <v>585</v>
      </c>
      <c r="E4476" t="s">
        <v>21</v>
      </c>
      <c r="F4476">
        <v>12</v>
      </c>
      <c r="G4476" t="str">
        <f t="shared" si="138"/>
        <v>LOW</v>
      </c>
      <c r="H4476">
        <v>0</v>
      </c>
      <c r="I4476" t="str">
        <f t="shared" si="139"/>
        <v>NO</v>
      </c>
      <c r="J4476">
        <v>24</v>
      </c>
      <c r="K4476">
        <v>10</v>
      </c>
      <c r="L4476">
        <v>2015</v>
      </c>
      <c r="M4476" s="3">
        <v>22.685366250000001</v>
      </c>
      <c r="N4476" s="3">
        <v>80.581505620000001</v>
      </c>
      <c r="O4476" s="3">
        <v>8.3373863000000006E-2</v>
      </c>
      <c r="P4476" s="3">
        <v>306.14</v>
      </c>
      <c r="Q4476" s="7">
        <f>(P4476-MIN($P4476:P13460))/(MAX($P4476:$P13460)-MIN($P4476:P13460))</f>
        <v>0.67491868449584358</v>
      </c>
    </row>
    <row r="4477" spans="1:17" x14ac:dyDescent="0.25">
      <c r="A4477">
        <v>4475</v>
      </c>
      <c r="B4477" t="s">
        <v>305</v>
      </c>
      <c r="C4477" t="s">
        <v>38</v>
      </c>
      <c r="D4477" t="s">
        <v>80</v>
      </c>
      <c r="E4477" t="s">
        <v>17</v>
      </c>
      <c r="F4477">
        <v>87</v>
      </c>
      <c r="G4477" t="str">
        <f t="shared" si="138"/>
        <v>HIGH</v>
      </c>
      <c r="H4477">
        <v>0</v>
      </c>
      <c r="I4477" t="str">
        <f t="shared" si="139"/>
        <v>NO</v>
      </c>
      <c r="J4477">
        <v>23</v>
      </c>
      <c r="K4477">
        <v>10</v>
      </c>
      <c r="L4477">
        <v>2015</v>
      </c>
      <c r="M4477" s="3">
        <v>22.3599134</v>
      </c>
      <c r="N4477" s="3">
        <v>87.413314479999997</v>
      </c>
      <c r="O4477" s="3">
        <v>4.0063806E-2</v>
      </c>
      <c r="P4477" s="3">
        <v>302.952</v>
      </c>
      <c r="Q4477" s="7">
        <f>(P4477-MIN($P4477:P13461))/(MAX($P4477:$P13461)-MIN($P4477:P13461))</f>
        <v>0.62691242019033844</v>
      </c>
    </row>
    <row r="4478" spans="1:17" x14ac:dyDescent="0.25">
      <c r="A4478">
        <v>4476</v>
      </c>
      <c r="B4478" t="s">
        <v>305</v>
      </c>
      <c r="C4478" t="s">
        <v>25</v>
      </c>
      <c r="D4478" t="s">
        <v>658</v>
      </c>
      <c r="E4478" t="s">
        <v>21</v>
      </c>
      <c r="F4478">
        <v>82</v>
      </c>
      <c r="G4478" t="str">
        <f t="shared" si="138"/>
        <v>HIGH</v>
      </c>
      <c r="H4478">
        <v>0</v>
      </c>
      <c r="I4478" t="str">
        <f t="shared" si="139"/>
        <v>NO</v>
      </c>
      <c r="J4478">
        <v>10</v>
      </c>
      <c r="K4478">
        <v>9</v>
      </c>
      <c r="L4478">
        <v>2015</v>
      </c>
      <c r="M4478" s="3">
        <v>20.9911049</v>
      </c>
      <c r="N4478" s="3">
        <v>70.688064049999994</v>
      </c>
      <c r="O4478" s="3">
        <v>5.3666879000000001E-2</v>
      </c>
      <c r="P4478" s="3">
        <v>303.25666660000002</v>
      </c>
      <c r="Q4478" s="7">
        <f>(P4478-MIN($P4478:P13462))/(MAX($P4478:$P13462)-MIN($P4478:P13462))</f>
        <v>0.63150021985302995</v>
      </c>
    </row>
    <row r="4479" spans="1:17" x14ac:dyDescent="0.25">
      <c r="A4479">
        <v>4477</v>
      </c>
      <c r="B4479" t="s">
        <v>305</v>
      </c>
      <c r="C4479" t="s">
        <v>95</v>
      </c>
      <c r="D4479" t="s">
        <v>585</v>
      </c>
      <c r="E4479" t="s">
        <v>21</v>
      </c>
      <c r="F4479">
        <v>135</v>
      </c>
      <c r="G4479" t="str">
        <f t="shared" si="138"/>
        <v>HIGH</v>
      </c>
      <c r="H4479">
        <v>0</v>
      </c>
      <c r="I4479" t="str">
        <f t="shared" si="139"/>
        <v>NO</v>
      </c>
      <c r="J4479">
        <v>10</v>
      </c>
      <c r="K4479">
        <v>10</v>
      </c>
      <c r="L4479">
        <v>2015</v>
      </c>
      <c r="M4479" s="3">
        <v>22.685366250000001</v>
      </c>
      <c r="N4479" s="3">
        <v>80.581505620000001</v>
      </c>
      <c r="O4479" s="3">
        <v>7.2600000000000003E-5</v>
      </c>
      <c r="P4479" s="3">
        <v>306.60000000000002</v>
      </c>
      <c r="Q4479" s="7">
        <f>(P4479-MIN($P4479:P13463))/(MAX($P4479:$P13463)-MIN($P4479:P13463))</f>
        <v>0.68184556077581038</v>
      </c>
    </row>
    <row r="4480" spans="1:17" x14ac:dyDescent="0.25">
      <c r="A4480">
        <v>4478</v>
      </c>
      <c r="B4480" t="s">
        <v>305</v>
      </c>
      <c r="C4480" t="s">
        <v>30</v>
      </c>
      <c r="D4480" t="s">
        <v>289</v>
      </c>
      <c r="E4480" t="s">
        <v>55</v>
      </c>
      <c r="F4480">
        <v>75</v>
      </c>
      <c r="G4480" t="str">
        <f t="shared" si="138"/>
        <v>MID</v>
      </c>
      <c r="H4480">
        <v>1</v>
      </c>
      <c r="I4480" t="str">
        <f t="shared" si="139"/>
        <v>YES</v>
      </c>
      <c r="J4480">
        <v>27</v>
      </c>
      <c r="K4480">
        <v>9</v>
      </c>
      <c r="L4480">
        <v>2015</v>
      </c>
      <c r="M4480" s="3">
        <v>27.33857665</v>
      </c>
      <c r="N4480" s="3">
        <v>80.097526459999997</v>
      </c>
      <c r="O4480" s="3">
        <v>5.0580357999999999E-2</v>
      </c>
      <c r="P4480" s="3">
        <v>302.56</v>
      </c>
      <c r="Q4480" s="7">
        <f>(P4480-MIN($P4480:P13464))/(MAX($P4480:$P13464)-MIN($P4480:P13464))</f>
        <v>0.62100951692567163</v>
      </c>
    </row>
    <row r="4481" spans="1:17" x14ac:dyDescent="0.25">
      <c r="A4481">
        <v>4479</v>
      </c>
      <c r="B4481" t="s">
        <v>305</v>
      </c>
      <c r="C4481" t="s">
        <v>38</v>
      </c>
      <c r="D4481" t="s">
        <v>220</v>
      </c>
      <c r="E4481" t="s">
        <v>55</v>
      </c>
      <c r="F4481">
        <v>286</v>
      </c>
      <c r="G4481" t="str">
        <f t="shared" si="138"/>
        <v>HIGH</v>
      </c>
      <c r="H4481">
        <v>0</v>
      </c>
      <c r="I4481" t="str">
        <f t="shared" si="139"/>
        <v>NO</v>
      </c>
      <c r="J4481">
        <v>5</v>
      </c>
      <c r="K4481">
        <v>10</v>
      </c>
      <c r="L4481">
        <v>2015</v>
      </c>
      <c r="M4481" s="3">
        <v>24</v>
      </c>
      <c r="N4481" s="3">
        <v>87.583332999999996</v>
      </c>
      <c r="O4481" s="3">
        <v>5.9727268E-2</v>
      </c>
      <c r="P4481" s="3">
        <v>302.76</v>
      </c>
      <c r="Q4481" s="7">
        <f>(P4481-MIN($P4481:P13465))/(MAX($P4481:$P13465)-MIN($P4481:P13465))</f>
        <v>0.62402120226478719</v>
      </c>
    </row>
    <row r="4482" spans="1:17" x14ac:dyDescent="0.25">
      <c r="A4482">
        <v>4480</v>
      </c>
      <c r="B4482" t="s">
        <v>305</v>
      </c>
      <c r="C4482" t="s">
        <v>105</v>
      </c>
      <c r="D4482" t="s">
        <v>449</v>
      </c>
      <c r="E4482" t="s">
        <v>55</v>
      </c>
      <c r="F4482">
        <v>47</v>
      </c>
      <c r="G4482" t="str">
        <f t="shared" si="138"/>
        <v>MID</v>
      </c>
      <c r="H4482">
        <v>0</v>
      </c>
      <c r="I4482" t="str">
        <f t="shared" si="139"/>
        <v>NO</v>
      </c>
      <c r="J4482">
        <v>22</v>
      </c>
      <c r="K4482">
        <v>8</v>
      </c>
      <c r="L4482">
        <v>2015</v>
      </c>
      <c r="M4482" s="3">
        <v>21.2380912</v>
      </c>
      <c r="N4482" s="3">
        <v>81.633699300000004</v>
      </c>
      <c r="O4482" s="3">
        <v>0.45214594299999999</v>
      </c>
      <c r="P4482" s="3">
        <v>303.18</v>
      </c>
      <c r="Q4482" s="7">
        <f>(P4482-MIN($P4482:P13466))/(MAX($P4482:$P13466)-MIN($P4482:P13466))</f>
        <v>0.63034574147693057</v>
      </c>
    </row>
    <row r="4483" spans="1:17" x14ac:dyDescent="0.25">
      <c r="A4483">
        <v>4481</v>
      </c>
      <c r="B4483" t="s">
        <v>305</v>
      </c>
      <c r="C4483" t="s">
        <v>433</v>
      </c>
      <c r="D4483" t="s">
        <v>768</v>
      </c>
      <c r="E4483" t="s">
        <v>55</v>
      </c>
      <c r="F4483">
        <v>14246</v>
      </c>
      <c r="G4483" t="str">
        <f t="shared" ref="G4483:G4546" si="140">IF(F4483&gt;=80,"HIGH",IF(F4483&lt;=30,"LOW",IF(F4483&gt;30,"MID")))</f>
        <v>HIGH</v>
      </c>
      <c r="H4483">
        <v>32</v>
      </c>
      <c r="I4483" t="str">
        <f t="shared" ref="I4483:I4546" si="141">IF(H4483=0,"NO","YES")</f>
        <v>YES</v>
      </c>
      <c r="J4483">
        <v>1</v>
      </c>
      <c r="K4483">
        <v>7</v>
      </c>
      <c r="L4483">
        <v>2015</v>
      </c>
      <c r="M4483" s="3">
        <v>28.613895400000001</v>
      </c>
      <c r="N4483" s="3">
        <v>77.209005700000006</v>
      </c>
      <c r="O4483" s="3">
        <v>0.59679217699999998</v>
      </c>
      <c r="P4483" s="3">
        <v>308.54500000000002</v>
      </c>
      <c r="Q4483" s="7">
        <f>(P4483-MIN($P4483:P13467))/(MAX($P4483:$P13467)-MIN($P4483:P13467))</f>
        <v>0.71113420069871114</v>
      </c>
    </row>
    <row r="4484" spans="1:17" x14ac:dyDescent="0.25">
      <c r="A4484">
        <v>4482</v>
      </c>
      <c r="B4484" t="s">
        <v>308</v>
      </c>
      <c r="C4484" t="s">
        <v>45</v>
      </c>
      <c r="D4484" t="s">
        <v>199</v>
      </c>
      <c r="E4484" t="s">
        <v>17</v>
      </c>
      <c r="F4484">
        <v>12</v>
      </c>
      <c r="G4484" t="str">
        <f t="shared" si="140"/>
        <v>LOW</v>
      </c>
      <c r="H4484">
        <v>0</v>
      </c>
      <c r="I4484" t="str">
        <f t="shared" si="141"/>
        <v>NO</v>
      </c>
      <c r="J4484">
        <v>30</v>
      </c>
      <c r="K4484">
        <v>10</v>
      </c>
      <c r="L4484">
        <v>2015</v>
      </c>
      <c r="M4484" s="3">
        <v>18.083333</v>
      </c>
      <c r="N4484" s="3">
        <v>77.333332999999996</v>
      </c>
      <c r="O4484" s="3">
        <v>4.0233630000000003E-3</v>
      </c>
      <c r="P4484" s="3">
        <v>308.29666659999998</v>
      </c>
      <c r="Q4484" s="7">
        <f>(P4484-MIN($P4484:P13468))/(MAX($P4484:$P13468)-MIN($P4484:P13468))</f>
        <v>0.70739469039874681</v>
      </c>
    </row>
    <row r="4485" spans="1:17" x14ac:dyDescent="0.25">
      <c r="A4485">
        <v>4483</v>
      </c>
      <c r="B4485" t="s">
        <v>308</v>
      </c>
      <c r="C4485" t="s">
        <v>95</v>
      </c>
      <c r="D4485" t="s">
        <v>590</v>
      </c>
      <c r="E4485" t="s">
        <v>17</v>
      </c>
      <c r="F4485">
        <v>61</v>
      </c>
      <c r="G4485" t="str">
        <f t="shared" si="140"/>
        <v>MID</v>
      </c>
      <c r="H4485">
        <v>0</v>
      </c>
      <c r="I4485" t="str">
        <f t="shared" si="141"/>
        <v>NO</v>
      </c>
      <c r="J4485">
        <v>31</v>
      </c>
      <c r="K4485">
        <v>10</v>
      </c>
      <c r="L4485">
        <v>2015</v>
      </c>
      <c r="M4485" s="3">
        <v>23.115688200000001</v>
      </c>
      <c r="N4485" s="3">
        <v>77.066239390000007</v>
      </c>
      <c r="O4485" s="3">
        <v>0.122059757</v>
      </c>
      <c r="P4485" s="3">
        <v>306.97500000000002</v>
      </c>
      <c r="Q4485" s="7">
        <f>(P4485-MIN($P4485:P13469))/(MAX($P4485:$P13469)-MIN($P4485:P13469))</f>
        <v>0.68749247078665254</v>
      </c>
    </row>
    <row r="4486" spans="1:17" x14ac:dyDescent="0.25">
      <c r="A4486">
        <v>4484</v>
      </c>
      <c r="B4486" t="s">
        <v>308</v>
      </c>
      <c r="C4486" t="s">
        <v>30</v>
      </c>
      <c r="D4486" t="s">
        <v>291</v>
      </c>
      <c r="E4486" t="s">
        <v>55</v>
      </c>
      <c r="F4486">
        <v>68</v>
      </c>
      <c r="G4486" t="str">
        <f t="shared" si="140"/>
        <v>MID</v>
      </c>
      <c r="H4486">
        <v>0</v>
      </c>
      <c r="I4486" t="str">
        <f t="shared" si="141"/>
        <v>NO</v>
      </c>
      <c r="J4486">
        <v>26</v>
      </c>
      <c r="K4486">
        <v>10</v>
      </c>
      <c r="L4486">
        <v>2015</v>
      </c>
      <c r="M4486" s="3">
        <v>26.105546</v>
      </c>
      <c r="N4486" s="3">
        <v>79.427652649999999</v>
      </c>
      <c r="O4486" s="3">
        <v>1.2300699E-2</v>
      </c>
      <c r="P4486" s="3">
        <v>309.89</v>
      </c>
      <c r="Q4486" s="7">
        <f>(P4486-MIN($P4486:P13470))/(MAX($P4486:$P13470)-MIN($P4486:P13470))</f>
        <v>0.73138778460426423</v>
      </c>
    </row>
    <row r="4487" spans="1:17" x14ac:dyDescent="0.25">
      <c r="A4487">
        <v>4485</v>
      </c>
      <c r="B4487" t="s">
        <v>308</v>
      </c>
      <c r="C4487" t="s">
        <v>30</v>
      </c>
      <c r="D4487" t="s">
        <v>269</v>
      </c>
      <c r="E4487" t="s">
        <v>21</v>
      </c>
      <c r="F4487">
        <v>40</v>
      </c>
      <c r="G4487" t="str">
        <f t="shared" si="140"/>
        <v>MID</v>
      </c>
      <c r="H4487">
        <v>0</v>
      </c>
      <c r="I4487" t="str">
        <f t="shared" si="141"/>
        <v>NO</v>
      </c>
      <c r="J4487">
        <v>21</v>
      </c>
      <c r="K4487">
        <v>10</v>
      </c>
      <c r="L4487">
        <v>2015</v>
      </c>
      <c r="M4487" s="3">
        <v>27.633333</v>
      </c>
      <c r="N4487" s="3">
        <v>77.583332999999996</v>
      </c>
      <c r="O4487" s="3">
        <v>1.9221184999999998E-2</v>
      </c>
      <c r="P4487" s="3">
        <v>311.57333340000002</v>
      </c>
      <c r="Q4487" s="7">
        <f>(P4487-MIN($P4487:P13471))/(MAX($P4487:$P13471)-MIN($P4487:P13471))</f>
        <v>0.75673613721238431</v>
      </c>
    </row>
    <row r="4488" spans="1:17" x14ac:dyDescent="0.25">
      <c r="A4488">
        <v>4486</v>
      </c>
      <c r="B4488" t="s">
        <v>308</v>
      </c>
      <c r="C4488" t="s">
        <v>105</v>
      </c>
      <c r="D4488" t="s">
        <v>449</v>
      </c>
      <c r="E4488" t="s">
        <v>17</v>
      </c>
      <c r="F4488">
        <v>31</v>
      </c>
      <c r="G4488" t="str">
        <f t="shared" si="140"/>
        <v>MID</v>
      </c>
      <c r="H4488">
        <v>0</v>
      </c>
      <c r="I4488" t="str">
        <f t="shared" si="141"/>
        <v>NO</v>
      </c>
      <c r="J4488">
        <v>12</v>
      </c>
      <c r="K4488">
        <v>10</v>
      </c>
      <c r="L4488">
        <v>2015</v>
      </c>
      <c r="M4488" s="3">
        <v>21.2380912</v>
      </c>
      <c r="N4488" s="3">
        <v>81.633699300000004</v>
      </c>
      <c r="O4488" s="3">
        <v>4.7061899999999997E-4</v>
      </c>
      <c r="P4488" s="3">
        <v>304.31666660000002</v>
      </c>
      <c r="Q4488" s="7">
        <f>(P4488-MIN($P4488:P13472))/(MAX($P4488:$P13472)-MIN($P4488:P13472))</f>
        <v>0.64746215215034353</v>
      </c>
    </row>
    <row r="4489" spans="1:17" x14ac:dyDescent="0.25">
      <c r="A4489">
        <v>4487</v>
      </c>
      <c r="B4489" t="s">
        <v>308</v>
      </c>
      <c r="C4489" t="s">
        <v>95</v>
      </c>
      <c r="D4489" t="s">
        <v>714</v>
      </c>
      <c r="E4489" t="s">
        <v>21</v>
      </c>
      <c r="F4489">
        <v>21</v>
      </c>
      <c r="G4489" t="str">
        <f t="shared" si="140"/>
        <v>LOW</v>
      </c>
      <c r="H4489">
        <v>0</v>
      </c>
      <c r="I4489" t="str">
        <f t="shared" si="141"/>
        <v>NO</v>
      </c>
      <c r="J4489">
        <v>20</v>
      </c>
      <c r="K4489">
        <v>10</v>
      </c>
      <c r="L4489">
        <v>2015</v>
      </c>
      <c r="M4489" s="3">
        <v>23.809612250000001</v>
      </c>
      <c r="N4489" s="3">
        <v>78.75911361</v>
      </c>
      <c r="O4489" s="3">
        <v>1.5409639999999999E-3</v>
      </c>
      <c r="P4489" s="3">
        <v>310.72666659999999</v>
      </c>
      <c r="Q4489" s="7">
        <f>(P4489-MIN($P4489:P13473))/(MAX($P4489:$P13473)-MIN($P4489:P13473))</f>
        <v>0.74398666726900342</v>
      </c>
    </row>
    <row r="4490" spans="1:17" x14ac:dyDescent="0.25">
      <c r="A4490">
        <v>4488</v>
      </c>
      <c r="B4490" t="s">
        <v>308</v>
      </c>
      <c r="C4490" t="s">
        <v>95</v>
      </c>
      <c r="D4490" t="s">
        <v>603</v>
      </c>
      <c r="E4490" t="s">
        <v>17</v>
      </c>
      <c r="F4490">
        <v>21</v>
      </c>
      <c r="G4490" t="str">
        <f t="shared" si="140"/>
        <v>LOW</v>
      </c>
      <c r="H4490">
        <v>0</v>
      </c>
      <c r="I4490" t="str">
        <f t="shared" si="141"/>
        <v>NO</v>
      </c>
      <c r="J4490">
        <v>28</v>
      </c>
      <c r="K4490">
        <v>5</v>
      </c>
      <c r="L4490">
        <v>2015</v>
      </c>
      <c r="M4490" s="3">
        <v>23.3002343</v>
      </c>
      <c r="N4490" s="3">
        <v>81.364771000000005</v>
      </c>
      <c r="O4490" s="3">
        <v>1.324614E-3</v>
      </c>
      <c r="P4490" s="3">
        <v>316.91666659999999</v>
      </c>
      <c r="Q4490" s="7">
        <f>(P4490-MIN($P4490:P13474))/(MAX($P4490:$P13474)-MIN($P4490:P13474))</f>
        <v>0.83719832851463649</v>
      </c>
    </row>
    <row r="4491" spans="1:17" x14ac:dyDescent="0.25">
      <c r="A4491">
        <v>4489</v>
      </c>
      <c r="B4491" t="s">
        <v>308</v>
      </c>
      <c r="C4491" t="s">
        <v>19</v>
      </c>
      <c r="D4491" t="s">
        <v>125</v>
      </c>
      <c r="E4491" t="s">
        <v>17</v>
      </c>
      <c r="F4491">
        <v>36</v>
      </c>
      <c r="G4491" t="str">
        <f t="shared" si="140"/>
        <v>MID</v>
      </c>
      <c r="H4491">
        <v>0</v>
      </c>
      <c r="I4491" t="str">
        <f t="shared" si="141"/>
        <v>NO</v>
      </c>
      <c r="J4491">
        <v>23</v>
      </c>
      <c r="K4491">
        <v>7</v>
      </c>
      <c r="L4491">
        <v>2015</v>
      </c>
      <c r="M4491" s="3">
        <v>18.521428</v>
      </c>
      <c r="N4491" s="3">
        <v>73.854454099999998</v>
      </c>
      <c r="O4491" s="3">
        <v>0.50357671299999995</v>
      </c>
      <c r="P4491" s="3">
        <v>304.51953054996898</v>
      </c>
      <c r="Q4491" s="7">
        <f>(P4491-MIN($P4491:P13475))/(MAX($P4491:$P13475)-MIN($P4491:P13475))</f>
        <v>0.65051696407012671</v>
      </c>
    </row>
    <row r="4492" spans="1:17" x14ac:dyDescent="0.25">
      <c r="A4492">
        <v>4490</v>
      </c>
      <c r="B4492" t="s">
        <v>308</v>
      </c>
      <c r="C4492" t="s">
        <v>19</v>
      </c>
      <c r="D4492" t="s">
        <v>125</v>
      </c>
      <c r="E4492" t="s">
        <v>17</v>
      </c>
      <c r="F4492">
        <v>35</v>
      </c>
      <c r="G4492" t="str">
        <f t="shared" si="140"/>
        <v>MID</v>
      </c>
      <c r="H4492">
        <v>0</v>
      </c>
      <c r="I4492" t="str">
        <f t="shared" si="141"/>
        <v>NO</v>
      </c>
      <c r="J4492">
        <v>26</v>
      </c>
      <c r="K4492">
        <v>9</v>
      </c>
      <c r="L4492">
        <v>2015</v>
      </c>
      <c r="M4492" s="3">
        <v>18.521428</v>
      </c>
      <c r="N4492" s="3">
        <v>73.854454099999998</v>
      </c>
      <c r="O4492" s="3">
        <v>0.14643244799999999</v>
      </c>
      <c r="P4492" s="3">
        <v>301.82499999999999</v>
      </c>
      <c r="Q4492" s="7">
        <f>(P4492-MIN($P4492:P13476))/(MAX($P4492:$P13476)-MIN($P4492:P13476))</f>
        <v>0.60994157330442089</v>
      </c>
    </row>
    <row r="4493" spans="1:17" x14ac:dyDescent="0.25">
      <c r="A4493">
        <v>4491</v>
      </c>
      <c r="B4493" t="s">
        <v>308</v>
      </c>
      <c r="C4493" t="s">
        <v>477</v>
      </c>
      <c r="D4493" t="s">
        <v>667</v>
      </c>
      <c r="E4493" t="s">
        <v>55</v>
      </c>
      <c r="F4493">
        <v>16</v>
      </c>
      <c r="G4493" t="str">
        <f t="shared" si="140"/>
        <v>LOW</v>
      </c>
      <c r="H4493">
        <v>0</v>
      </c>
      <c r="I4493" t="str">
        <f t="shared" si="141"/>
        <v>NO</v>
      </c>
      <c r="J4493">
        <v>22</v>
      </c>
      <c r="K4493">
        <v>8</v>
      </c>
      <c r="L4493">
        <v>2015</v>
      </c>
      <c r="M4493" s="3">
        <v>24.378703999999999</v>
      </c>
      <c r="N4493" s="3">
        <v>93.697001499999999</v>
      </c>
      <c r="O4493" s="3">
        <v>1.692400482</v>
      </c>
      <c r="P4493" s="3">
        <v>304.51953054996898</v>
      </c>
      <c r="Q4493" s="7">
        <f>(P4493-MIN($P4493:P13477))/(MAX($P4493:$P13477)-MIN($P4493:P13477))</f>
        <v>0.65051696407012671</v>
      </c>
    </row>
    <row r="4494" spans="1:17" x14ac:dyDescent="0.25">
      <c r="A4494">
        <v>4492</v>
      </c>
      <c r="B4494" t="s">
        <v>308</v>
      </c>
      <c r="C4494" t="s">
        <v>38</v>
      </c>
      <c r="D4494" t="s">
        <v>412</v>
      </c>
      <c r="E4494" t="s">
        <v>55</v>
      </c>
      <c r="F4494">
        <v>133</v>
      </c>
      <c r="G4494" t="str">
        <f t="shared" si="140"/>
        <v>HIGH</v>
      </c>
      <c r="H4494">
        <v>0</v>
      </c>
      <c r="I4494" t="str">
        <f t="shared" si="141"/>
        <v>NO</v>
      </c>
      <c r="J4494">
        <v>28</v>
      </c>
      <c r="K4494">
        <v>8</v>
      </c>
      <c r="L4494">
        <v>2015</v>
      </c>
      <c r="M4494" s="3">
        <v>23.484541249999999</v>
      </c>
      <c r="N4494" s="3">
        <v>88.556763070000002</v>
      </c>
      <c r="O4494" s="3">
        <v>0.71766485400000002</v>
      </c>
      <c r="P4494" s="3">
        <v>299.32</v>
      </c>
      <c r="Q4494" s="7">
        <f>(P4494-MIN($P4494:P13478))/(MAX($P4494:$P13478)-MIN($P4494:P13478))</f>
        <v>0.572220214431996</v>
      </c>
    </row>
    <row r="4495" spans="1:17" x14ac:dyDescent="0.25">
      <c r="A4495">
        <v>4493</v>
      </c>
      <c r="B4495" t="s">
        <v>308</v>
      </c>
      <c r="C4495" t="s">
        <v>38</v>
      </c>
      <c r="D4495" t="s">
        <v>115</v>
      </c>
      <c r="E4495" t="s">
        <v>62</v>
      </c>
      <c r="F4495">
        <v>24</v>
      </c>
      <c r="G4495" t="str">
        <f t="shared" si="140"/>
        <v>LOW</v>
      </c>
      <c r="H4495">
        <v>0</v>
      </c>
      <c r="I4495" t="str">
        <f t="shared" si="141"/>
        <v>NO</v>
      </c>
      <c r="J4495">
        <v>15</v>
      </c>
      <c r="K4495">
        <v>10</v>
      </c>
      <c r="L4495">
        <v>2015</v>
      </c>
      <c r="M4495" s="3">
        <v>26.473304800000001</v>
      </c>
      <c r="N4495" s="3">
        <v>88.678866859999999</v>
      </c>
      <c r="O4495" s="3">
        <v>0.222949552</v>
      </c>
      <c r="P4495" s="3">
        <v>299.57333340000002</v>
      </c>
      <c r="Q4495" s="7">
        <f>(P4495-MIN($P4495:P13479))/(MAX($P4495:$P13479)-MIN($P4495:P13479))</f>
        <v>0.57603501686543823</v>
      </c>
    </row>
    <row r="4496" spans="1:17" x14ac:dyDescent="0.25">
      <c r="A4496">
        <v>4494</v>
      </c>
      <c r="B4496" t="s">
        <v>308</v>
      </c>
      <c r="C4496" t="s">
        <v>129</v>
      </c>
      <c r="D4496" t="s">
        <v>784</v>
      </c>
      <c r="E4496" t="s">
        <v>21</v>
      </c>
      <c r="F4496">
        <v>61</v>
      </c>
      <c r="G4496" t="str">
        <f t="shared" si="140"/>
        <v>MID</v>
      </c>
      <c r="H4496">
        <v>2</v>
      </c>
      <c r="I4496" t="str">
        <f t="shared" si="141"/>
        <v>YES</v>
      </c>
      <c r="J4496">
        <v>20</v>
      </c>
      <c r="K4496">
        <v>10</v>
      </c>
      <c r="L4496">
        <v>2015</v>
      </c>
      <c r="M4496" s="3">
        <v>27.139840199999998</v>
      </c>
      <c r="N4496" s="3">
        <v>95.738248499999997</v>
      </c>
      <c r="O4496" s="3">
        <v>9.9311081999999995E-2</v>
      </c>
      <c r="P4496" s="3">
        <v>298.47199999999998</v>
      </c>
      <c r="Q4496" s="7">
        <f>(P4496-MIN($P4496:P13480))/(MAX($P4496:$P13480)-MIN($P4496:P13480))</f>
        <v>0.55945066859414494</v>
      </c>
    </row>
    <row r="4497" spans="1:17" x14ac:dyDescent="0.25">
      <c r="A4497">
        <v>4495</v>
      </c>
      <c r="B4497" t="s">
        <v>308</v>
      </c>
      <c r="C4497" t="s">
        <v>129</v>
      </c>
      <c r="D4497" t="s">
        <v>448</v>
      </c>
      <c r="E4497" t="s">
        <v>55</v>
      </c>
      <c r="F4497">
        <v>1801</v>
      </c>
      <c r="G4497" t="str">
        <f t="shared" si="140"/>
        <v>HIGH</v>
      </c>
      <c r="H4497">
        <v>1</v>
      </c>
      <c r="I4497" t="str">
        <f t="shared" si="141"/>
        <v>YES</v>
      </c>
      <c r="J4497">
        <v>4</v>
      </c>
      <c r="K4497">
        <v>6</v>
      </c>
      <c r="L4497">
        <v>2015</v>
      </c>
      <c r="M4497" s="3">
        <v>28.3</v>
      </c>
      <c r="N4497" s="3">
        <v>95.15</v>
      </c>
      <c r="O4497" s="3">
        <v>3.5019120130000001</v>
      </c>
      <c r="P4497" s="3">
        <v>295.2</v>
      </c>
      <c r="Q4497" s="7">
        <f>(P4497-MIN($P4497:P13481))/(MAX($P4497:$P13481)-MIN($P4497:P13481))</f>
        <v>0.51017949644621108</v>
      </c>
    </row>
    <row r="4498" spans="1:17" x14ac:dyDescent="0.25">
      <c r="A4498">
        <v>4496</v>
      </c>
      <c r="B4498" t="s">
        <v>308</v>
      </c>
      <c r="C4498" t="s">
        <v>120</v>
      </c>
      <c r="D4498" t="s">
        <v>328</v>
      </c>
      <c r="E4498" t="s">
        <v>55</v>
      </c>
      <c r="F4498">
        <v>489</v>
      </c>
      <c r="G4498" t="str">
        <f t="shared" si="140"/>
        <v>HIGH</v>
      </c>
      <c r="H4498">
        <v>1</v>
      </c>
      <c r="I4498" t="str">
        <f t="shared" si="141"/>
        <v>YES</v>
      </c>
      <c r="J4498">
        <v>19</v>
      </c>
      <c r="K4498">
        <v>7</v>
      </c>
      <c r="L4498">
        <v>2015</v>
      </c>
      <c r="M4498" s="3">
        <v>26.127555149999999</v>
      </c>
      <c r="N4498" s="3">
        <v>91.299871479999993</v>
      </c>
      <c r="O4498" s="3">
        <v>1.1271198950000001</v>
      </c>
      <c r="P4498" s="3">
        <v>301.81333339999998</v>
      </c>
      <c r="Q4498" s="7">
        <f>(P4498-MIN($P4498:P13482))/(MAX($P4498:$P13482)-MIN($P4498:P13482))</f>
        <v>0.60976589266353409</v>
      </c>
    </row>
    <row r="4499" spans="1:17" x14ac:dyDescent="0.25">
      <c r="A4499">
        <v>4497</v>
      </c>
      <c r="B4499" t="s">
        <v>308</v>
      </c>
      <c r="C4499" t="s">
        <v>366</v>
      </c>
      <c r="D4499" t="s">
        <v>366</v>
      </c>
      <c r="E4499" t="s">
        <v>55</v>
      </c>
      <c r="F4499">
        <v>108</v>
      </c>
      <c r="G4499" t="str">
        <f t="shared" si="140"/>
        <v>HIGH</v>
      </c>
      <c r="H4499">
        <v>0</v>
      </c>
      <c r="I4499" t="str">
        <f t="shared" si="141"/>
        <v>NO</v>
      </c>
      <c r="J4499">
        <v>2</v>
      </c>
      <c r="K4499">
        <v>9</v>
      </c>
      <c r="L4499">
        <v>2015</v>
      </c>
      <c r="M4499" s="3">
        <v>32.718561399999999</v>
      </c>
      <c r="N4499" s="3">
        <v>74.858091700000003</v>
      </c>
      <c r="O4499" s="3">
        <v>0.100393987</v>
      </c>
      <c r="P4499" s="3">
        <v>296.63666660000001</v>
      </c>
      <c r="Q4499" s="7">
        <f>(P4499-MIN($P4499:P13483))/(MAX($P4499:$P13483)-MIN($P4499:P13483))</f>
        <v>0.53181343512829793</v>
      </c>
    </row>
    <row r="4500" spans="1:17" x14ac:dyDescent="0.25">
      <c r="A4500">
        <v>4498</v>
      </c>
      <c r="B4500" t="s">
        <v>308</v>
      </c>
      <c r="C4500" t="s">
        <v>30</v>
      </c>
      <c r="D4500" t="s">
        <v>290</v>
      </c>
      <c r="E4500" t="s">
        <v>55</v>
      </c>
      <c r="F4500">
        <v>26</v>
      </c>
      <c r="G4500" t="str">
        <f t="shared" si="140"/>
        <v>LOW</v>
      </c>
      <c r="H4500">
        <v>0</v>
      </c>
      <c r="I4500" t="str">
        <f t="shared" si="141"/>
        <v>NO</v>
      </c>
      <c r="J4500">
        <v>4</v>
      </c>
      <c r="K4500">
        <v>10</v>
      </c>
      <c r="L4500">
        <v>2015</v>
      </c>
      <c r="M4500" s="3">
        <v>25.530130799999998</v>
      </c>
      <c r="N4500" s="3">
        <v>78.652421459999999</v>
      </c>
      <c r="O4500" s="3">
        <v>9.30272E-4</v>
      </c>
      <c r="P4500" s="3">
        <v>312.25333339999997</v>
      </c>
      <c r="Q4500" s="7">
        <f>(P4500-MIN($P4500:P13484))/(MAX($P4500:$P13484)-MIN($P4500:P13484))</f>
        <v>0.76697586736537715</v>
      </c>
    </row>
    <row r="4501" spans="1:17" x14ac:dyDescent="0.25">
      <c r="A4501">
        <v>4499</v>
      </c>
      <c r="B4501" t="s">
        <v>310</v>
      </c>
      <c r="C4501" t="s">
        <v>120</v>
      </c>
      <c r="D4501" t="s">
        <v>161</v>
      </c>
      <c r="E4501" t="s">
        <v>17</v>
      </c>
      <c r="F4501">
        <v>28</v>
      </c>
      <c r="G4501" t="str">
        <f t="shared" si="140"/>
        <v>LOW</v>
      </c>
      <c r="H4501">
        <v>2</v>
      </c>
      <c r="I4501" t="str">
        <f t="shared" si="141"/>
        <v>YES</v>
      </c>
      <c r="J4501">
        <v>28</v>
      </c>
      <c r="K4501">
        <v>10</v>
      </c>
      <c r="L4501">
        <v>2015</v>
      </c>
      <c r="M4501" s="3">
        <v>27.484459699999999</v>
      </c>
      <c r="N4501" s="3">
        <v>94.901944700000001</v>
      </c>
      <c r="O4501" s="3">
        <v>6.2207113000000001E-2</v>
      </c>
      <c r="P4501" s="3">
        <v>299.89333340000002</v>
      </c>
      <c r="Q4501" s="7">
        <f>(P4501-MIN($P4501:P13485))/(MAX($P4501:$P13485)-MIN($P4501:P13485))</f>
        <v>0.58085371340802339</v>
      </c>
    </row>
    <row r="4502" spans="1:17" x14ac:dyDescent="0.25">
      <c r="A4502">
        <v>4500</v>
      </c>
      <c r="B4502" t="s">
        <v>310</v>
      </c>
      <c r="C4502" t="s">
        <v>105</v>
      </c>
      <c r="D4502" t="s">
        <v>432</v>
      </c>
      <c r="E4502" t="s">
        <v>17</v>
      </c>
      <c r="F4502">
        <v>50</v>
      </c>
      <c r="G4502" t="str">
        <f t="shared" si="140"/>
        <v>MID</v>
      </c>
      <c r="H4502">
        <v>0</v>
      </c>
      <c r="I4502" t="str">
        <f t="shared" si="141"/>
        <v>NO</v>
      </c>
      <c r="J4502">
        <v>4</v>
      </c>
      <c r="K4502">
        <v>11</v>
      </c>
      <c r="L4502">
        <v>2015</v>
      </c>
      <c r="M4502" s="3">
        <v>22.009084099999999</v>
      </c>
      <c r="N4502" s="3">
        <v>82.578896</v>
      </c>
      <c r="O4502" s="3">
        <v>0.13645869699999999</v>
      </c>
      <c r="P4502" s="3">
        <v>300.18799999999999</v>
      </c>
      <c r="Q4502" s="7">
        <f>(P4502-MIN($P4502:P13486))/(MAX($P4502:$P13486)-MIN($P4502:P13486))</f>
        <v>0.58529092880375833</v>
      </c>
    </row>
    <row r="4503" spans="1:17" x14ac:dyDescent="0.25">
      <c r="A4503">
        <v>4501</v>
      </c>
      <c r="B4503" t="s">
        <v>310</v>
      </c>
      <c r="C4503" t="s">
        <v>27</v>
      </c>
      <c r="D4503" t="s">
        <v>28</v>
      </c>
      <c r="E4503" t="s">
        <v>17</v>
      </c>
      <c r="F4503">
        <v>260</v>
      </c>
      <c r="G4503" t="str">
        <f t="shared" si="140"/>
        <v>HIGH</v>
      </c>
      <c r="H4503">
        <v>0</v>
      </c>
      <c r="I4503" t="str">
        <f t="shared" si="141"/>
        <v>NO</v>
      </c>
      <c r="J4503">
        <v>2</v>
      </c>
      <c r="K4503">
        <v>11</v>
      </c>
      <c r="L4503">
        <v>2015</v>
      </c>
      <c r="M4503" s="3">
        <v>9.9840800000000005</v>
      </c>
      <c r="N4503" s="3">
        <v>76.274145700000005</v>
      </c>
      <c r="O4503" s="3">
        <v>1.4866733249999999</v>
      </c>
      <c r="P4503" s="3">
        <v>304.16666659999999</v>
      </c>
      <c r="Q4503" s="7">
        <f>(P4503-MIN($P4503:P13487))/(MAX($P4503:$P13487)-MIN($P4503:P13487))</f>
        <v>0.6452033881460062</v>
      </c>
    </row>
    <row r="4504" spans="1:17" x14ac:dyDescent="0.25">
      <c r="A4504">
        <v>4502</v>
      </c>
      <c r="B4504" t="s">
        <v>310</v>
      </c>
      <c r="C4504" t="s">
        <v>53</v>
      </c>
      <c r="D4504" t="s">
        <v>548</v>
      </c>
      <c r="E4504" t="s">
        <v>62</v>
      </c>
      <c r="F4504">
        <v>14</v>
      </c>
      <c r="G4504" t="str">
        <f t="shared" si="140"/>
        <v>LOW</v>
      </c>
      <c r="H4504">
        <v>0</v>
      </c>
      <c r="I4504" t="str">
        <f t="shared" si="141"/>
        <v>NO</v>
      </c>
      <c r="J4504">
        <v>2</v>
      </c>
      <c r="K4504">
        <v>11</v>
      </c>
      <c r="L4504">
        <v>2015</v>
      </c>
      <c r="M4504" s="3">
        <v>17.937509500000001</v>
      </c>
      <c r="N4504" s="3">
        <v>78.21174499</v>
      </c>
      <c r="O4504" s="3">
        <v>1.4834829000000001E-2</v>
      </c>
      <c r="P4504" s="3">
        <v>305.185</v>
      </c>
      <c r="Q4504" s="7">
        <f>(P4504-MIN($P4504:P13488))/(MAX($P4504:$P13488)-MIN($P4504:P13488))</f>
        <v>0.66053788700156602</v>
      </c>
    </row>
    <row r="4505" spans="1:17" x14ac:dyDescent="0.25">
      <c r="A4505">
        <v>4503</v>
      </c>
      <c r="B4505" t="s">
        <v>310</v>
      </c>
      <c r="C4505" t="s">
        <v>120</v>
      </c>
      <c r="D4505" t="s">
        <v>536</v>
      </c>
      <c r="E4505" t="s">
        <v>21</v>
      </c>
      <c r="F4505">
        <v>185</v>
      </c>
      <c r="G4505" t="str">
        <f t="shared" si="140"/>
        <v>HIGH</v>
      </c>
      <c r="H4505">
        <v>0</v>
      </c>
      <c r="I4505" t="str">
        <f t="shared" si="141"/>
        <v>NO</v>
      </c>
      <c r="J4505">
        <v>13</v>
      </c>
      <c r="K4505">
        <v>10</v>
      </c>
      <c r="L4505">
        <v>2015</v>
      </c>
      <c r="M4505" s="3">
        <v>26.6464231</v>
      </c>
      <c r="N4505" s="3">
        <v>90.624156990000003</v>
      </c>
      <c r="O4505" s="3">
        <v>0.13245742999999999</v>
      </c>
      <c r="P4505" s="3">
        <v>298.60000000000002</v>
      </c>
      <c r="Q4505" s="7">
        <f>(P4505-MIN($P4505:P13489))/(MAX($P4505:$P13489)-MIN($P4505:P13489))</f>
        <v>0.56137814721117973</v>
      </c>
    </row>
    <row r="4506" spans="1:17" x14ac:dyDescent="0.25">
      <c r="A4506">
        <v>4504</v>
      </c>
      <c r="B4506" t="s">
        <v>310</v>
      </c>
      <c r="C4506" t="s">
        <v>120</v>
      </c>
      <c r="D4506" t="s">
        <v>262</v>
      </c>
      <c r="E4506" t="s">
        <v>55</v>
      </c>
      <c r="F4506">
        <v>9</v>
      </c>
      <c r="G4506" t="str">
        <f t="shared" si="140"/>
        <v>LOW</v>
      </c>
      <c r="H4506">
        <v>0</v>
      </c>
      <c r="I4506" t="str">
        <f t="shared" si="141"/>
        <v>NO</v>
      </c>
      <c r="J4506">
        <v>4</v>
      </c>
      <c r="K4506">
        <v>8</v>
      </c>
      <c r="L4506">
        <v>2015</v>
      </c>
      <c r="M4506" s="3">
        <v>26.304149150000001</v>
      </c>
      <c r="N4506" s="3">
        <v>92.716059740000006</v>
      </c>
      <c r="O4506" s="3">
        <v>0.73333307299999995</v>
      </c>
      <c r="P4506" s="3">
        <v>304.70999999999998</v>
      </c>
      <c r="Q4506" s="7">
        <f>(P4506-MIN($P4506:P13490))/(MAX($P4506:$P13490)-MIN($P4506:P13490))</f>
        <v>0.65338513432116574</v>
      </c>
    </row>
    <row r="4507" spans="1:17" x14ac:dyDescent="0.25">
      <c r="A4507">
        <v>4505</v>
      </c>
      <c r="B4507" t="s">
        <v>310</v>
      </c>
      <c r="C4507" t="s">
        <v>100</v>
      </c>
      <c r="D4507" t="s">
        <v>511</v>
      </c>
      <c r="E4507" t="s">
        <v>21</v>
      </c>
      <c r="F4507">
        <v>134</v>
      </c>
      <c r="G4507" t="str">
        <f t="shared" si="140"/>
        <v>HIGH</v>
      </c>
      <c r="H4507">
        <v>0</v>
      </c>
      <c r="I4507" t="str">
        <f t="shared" si="141"/>
        <v>NO</v>
      </c>
      <c r="J4507">
        <v>23</v>
      </c>
      <c r="K4507">
        <v>10</v>
      </c>
      <c r="L4507">
        <v>2015</v>
      </c>
      <c r="M4507" s="3">
        <v>23.699127950000001</v>
      </c>
      <c r="N4507" s="3">
        <v>85.991068940000005</v>
      </c>
      <c r="O4507" s="3">
        <v>2.5087680000000002E-3</v>
      </c>
      <c r="P4507" s="3">
        <v>305.05666660000003</v>
      </c>
      <c r="Q4507" s="7">
        <f>(P4507-MIN($P4507:P13491))/(MAX($P4507:$P13491)-MIN($P4507:P13491))</f>
        <v>0.65860538790507206</v>
      </c>
    </row>
    <row r="4508" spans="1:17" x14ac:dyDescent="0.25">
      <c r="A4508">
        <v>4506</v>
      </c>
      <c r="B4508" t="s">
        <v>310</v>
      </c>
      <c r="C4508" t="s">
        <v>45</v>
      </c>
      <c r="D4508" t="s">
        <v>179</v>
      </c>
      <c r="E4508" t="s">
        <v>62</v>
      </c>
      <c r="F4508">
        <v>38</v>
      </c>
      <c r="G4508" t="str">
        <f t="shared" si="140"/>
        <v>MID</v>
      </c>
      <c r="H4508">
        <v>0</v>
      </c>
      <c r="I4508" t="str">
        <f t="shared" si="141"/>
        <v>NO</v>
      </c>
      <c r="J4508">
        <v>26</v>
      </c>
      <c r="K4508">
        <v>10</v>
      </c>
      <c r="L4508">
        <v>2015</v>
      </c>
      <c r="M4508" s="3">
        <v>13.1367201</v>
      </c>
      <c r="N4508" s="3">
        <v>78.133724599999994</v>
      </c>
      <c r="O4508" s="3">
        <v>3.7334100000000002E-4</v>
      </c>
      <c r="P4508" s="3">
        <v>306.63200000000001</v>
      </c>
      <c r="Q4508" s="7">
        <f>(P4508-MIN($P4508:P13492))/(MAX($P4508:$P13492)-MIN($P4508:P13492))</f>
        <v>0.68232743043006872</v>
      </c>
    </row>
    <row r="4509" spans="1:17" x14ac:dyDescent="0.25">
      <c r="A4509">
        <v>4507</v>
      </c>
      <c r="B4509" t="s">
        <v>310</v>
      </c>
      <c r="C4509" t="s">
        <v>30</v>
      </c>
      <c r="D4509" t="s">
        <v>31</v>
      </c>
      <c r="E4509" t="s">
        <v>55</v>
      </c>
      <c r="F4509">
        <v>12</v>
      </c>
      <c r="G4509" t="str">
        <f t="shared" si="140"/>
        <v>LOW</v>
      </c>
      <c r="H4509">
        <v>0</v>
      </c>
      <c r="I4509" t="str">
        <f t="shared" si="141"/>
        <v>NO</v>
      </c>
      <c r="J4509">
        <v>26</v>
      </c>
      <c r="K4509">
        <v>9</v>
      </c>
      <c r="L4509">
        <v>2015</v>
      </c>
      <c r="M4509" s="3">
        <v>25.843539499999999</v>
      </c>
      <c r="N4509" s="3">
        <v>80.918003970000001</v>
      </c>
      <c r="O4509" s="3">
        <v>0.15368295000000001</v>
      </c>
      <c r="P4509" s="3">
        <v>304.60666659999998</v>
      </c>
      <c r="Q4509" s="7">
        <f>(P4509-MIN($P4509:P13493))/(MAX($P4509:$P13493)-MIN($P4509:P13493))</f>
        <v>0.65182909589206084</v>
      </c>
    </row>
    <row r="4510" spans="1:17" x14ac:dyDescent="0.25">
      <c r="A4510">
        <v>4508</v>
      </c>
      <c r="B4510" t="s">
        <v>310</v>
      </c>
      <c r="C4510" t="s">
        <v>346</v>
      </c>
      <c r="D4510" t="s">
        <v>569</v>
      </c>
      <c r="E4510" t="s">
        <v>55</v>
      </c>
      <c r="F4510">
        <v>1504</v>
      </c>
      <c r="G4510" t="str">
        <f t="shared" si="140"/>
        <v>HIGH</v>
      </c>
      <c r="H4510">
        <v>0</v>
      </c>
      <c r="I4510" t="str">
        <f t="shared" si="141"/>
        <v>NO</v>
      </c>
      <c r="J4510">
        <v>30</v>
      </c>
      <c r="K4510">
        <v>6</v>
      </c>
      <c r="L4510">
        <v>2015</v>
      </c>
      <c r="M4510" s="3">
        <v>25.6093239</v>
      </c>
      <c r="N4510" s="3">
        <v>85.123525200000003</v>
      </c>
      <c r="O4510" s="3">
        <v>1.0855494859999999</v>
      </c>
      <c r="P4510" s="3">
        <v>301.35000000000002</v>
      </c>
      <c r="Q4510" s="7">
        <f>(P4510-MIN($P4510:P13494))/(MAX($P4510:$P13494)-MIN($P4510:P13494))</f>
        <v>0.6027888206240215</v>
      </c>
    </row>
    <row r="4511" spans="1:17" x14ac:dyDescent="0.25">
      <c r="A4511">
        <v>4509</v>
      </c>
      <c r="B4511" t="s">
        <v>310</v>
      </c>
      <c r="C4511" t="s">
        <v>433</v>
      </c>
      <c r="D4511" t="s">
        <v>768</v>
      </c>
      <c r="E4511" t="s">
        <v>55</v>
      </c>
      <c r="F4511">
        <v>15254</v>
      </c>
      <c r="G4511" t="str">
        <f t="shared" si="140"/>
        <v>HIGH</v>
      </c>
      <c r="H4511">
        <v>38</v>
      </c>
      <c r="I4511" t="str">
        <f t="shared" si="141"/>
        <v>YES</v>
      </c>
      <c r="J4511">
        <v>1</v>
      </c>
      <c r="K4511">
        <v>7</v>
      </c>
      <c r="L4511">
        <v>2015</v>
      </c>
      <c r="M4511" s="3">
        <v>28.613895400000001</v>
      </c>
      <c r="N4511" s="3">
        <v>77.209005700000006</v>
      </c>
      <c r="O4511" s="3">
        <v>0.59679217699999998</v>
      </c>
      <c r="P4511" s="3">
        <v>308.54500000000002</v>
      </c>
      <c r="Q4511" s="7">
        <f>(P4511-MIN($P4511:P13495))/(MAX($P4511:$P13495)-MIN($P4511:P13495))</f>
        <v>0.71113420069871114</v>
      </c>
    </row>
    <row r="4512" spans="1:17" x14ac:dyDescent="0.25">
      <c r="A4512">
        <v>4510</v>
      </c>
      <c r="B4512" t="s">
        <v>310</v>
      </c>
      <c r="C4512" t="s">
        <v>38</v>
      </c>
      <c r="D4512" t="s">
        <v>80</v>
      </c>
      <c r="E4512" t="s">
        <v>55</v>
      </c>
      <c r="F4512">
        <v>87</v>
      </c>
      <c r="G4512" t="str">
        <f t="shared" si="140"/>
        <v>HIGH</v>
      </c>
      <c r="H4512">
        <v>0</v>
      </c>
      <c r="I4512" t="str">
        <f t="shared" si="141"/>
        <v>NO</v>
      </c>
      <c r="J4512">
        <v>23</v>
      </c>
      <c r="K4512">
        <v>10</v>
      </c>
      <c r="L4512">
        <v>2015</v>
      </c>
      <c r="M4512" s="3">
        <v>22.3599134</v>
      </c>
      <c r="N4512" s="3">
        <v>87.413314479999997</v>
      </c>
      <c r="O4512" s="3">
        <v>4.0063806E-2</v>
      </c>
      <c r="P4512" s="3">
        <v>302.952</v>
      </c>
      <c r="Q4512" s="7">
        <f>(P4512-MIN($P4512:P13496))/(MAX($P4512:$P13496)-MIN($P4512:P13496))</f>
        <v>0.62691242019033844</v>
      </c>
    </row>
    <row r="4513" spans="1:17" x14ac:dyDescent="0.25">
      <c r="A4513">
        <v>4511</v>
      </c>
      <c r="B4513" t="s">
        <v>310</v>
      </c>
      <c r="C4513" t="s">
        <v>38</v>
      </c>
      <c r="D4513" t="s">
        <v>220</v>
      </c>
      <c r="E4513" t="s">
        <v>55</v>
      </c>
      <c r="F4513">
        <v>284</v>
      </c>
      <c r="G4513" t="str">
        <f t="shared" si="140"/>
        <v>HIGH</v>
      </c>
      <c r="H4513">
        <v>0</v>
      </c>
      <c r="I4513" t="str">
        <f t="shared" si="141"/>
        <v>NO</v>
      </c>
      <c r="J4513">
        <v>5</v>
      </c>
      <c r="K4513">
        <v>10</v>
      </c>
      <c r="L4513">
        <v>2015</v>
      </c>
      <c r="M4513" s="3">
        <v>24</v>
      </c>
      <c r="N4513" s="3">
        <v>87.583332999999996</v>
      </c>
      <c r="O4513" s="3">
        <v>5.9727268E-2</v>
      </c>
      <c r="P4513" s="3">
        <v>302.76</v>
      </c>
      <c r="Q4513" s="7">
        <f>(P4513-MIN($P4513:P13497))/(MAX($P4513:$P13497)-MIN($P4513:P13497))</f>
        <v>0.62402120226478719</v>
      </c>
    </row>
    <row r="4514" spans="1:17" x14ac:dyDescent="0.25">
      <c r="A4514">
        <v>4512</v>
      </c>
      <c r="B4514" t="s">
        <v>310</v>
      </c>
      <c r="C4514" t="s">
        <v>38</v>
      </c>
      <c r="D4514" t="s">
        <v>115</v>
      </c>
      <c r="E4514" t="s">
        <v>62</v>
      </c>
      <c r="F4514">
        <v>30</v>
      </c>
      <c r="G4514" t="str">
        <f t="shared" si="140"/>
        <v>LOW</v>
      </c>
      <c r="H4514">
        <v>0</v>
      </c>
      <c r="I4514" t="str">
        <f t="shared" si="141"/>
        <v>NO</v>
      </c>
      <c r="J4514">
        <v>15</v>
      </c>
      <c r="K4514">
        <v>10</v>
      </c>
      <c r="L4514">
        <v>2015</v>
      </c>
      <c r="M4514" s="3">
        <v>26.473304800000001</v>
      </c>
      <c r="N4514" s="3">
        <v>88.678866859999999</v>
      </c>
      <c r="O4514" s="3">
        <v>0.222949552</v>
      </c>
      <c r="P4514" s="3">
        <v>299.57333340000002</v>
      </c>
      <c r="Q4514" s="7">
        <f>(P4514-MIN($P4514:P13498))/(MAX($P4514:$P13498)-MIN($P4514:P13498))</f>
        <v>0.57603501686543823</v>
      </c>
    </row>
    <row r="4515" spans="1:17" x14ac:dyDescent="0.25">
      <c r="A4515">
        <v>4513</v>
      </c>
      <c r="B4515" t="s">
        <v>314</v>
      </c>
      <c r="C4515" t="s">
        <v>91</v>
      </c>
      <c r="D4515" t="s">
        <v>92</v>
      </c>
      <c r="E4515" t="s">
        <v>17</v>
      </c>
      <c r="F4515">
        <v>25</v>
      </c>
      <c r="G4515" t="str">
        <f t="shared" si="140"/>
        <v>LOW</v>
      </c>
      <c r="H4515">
        <v>0</v>
      </c>
      <c r="I4515" t="str">
        <f t="shared" si="141"/>
        <v>NO</v>
      </c>
      <c r="J4515">
        <v>9</v>
      </c>
      <c r="K4515">
        <v>11</v>
      </c>
      <c r="L4515">
        <v>2015</v>
      </c>
      <c r="M4515" s="3">
        <v>16.213991450000002</v>
      </c>
      <c r="N4515" s="3">
        <v>81.025728139999998</v>
      </c>
      <c r="O4515" s="3">
        <v>8.0848672999999996E-2</v>
      </c>
      <c r="P4515" s="3">
        <v>301.012</v>
      </c>
      <c r="Q4515" s="7">
        <f>(P4515-MIN($P4515:P13499))/(MAX($P4515:$P13499)-MIN($P4515:P13499))</f>
        <v>0.59769907240091558</v>
      </c>
    </row>
    <row r="4516" spans="1:17" x14ac:dyDescent="0.25">
      <c r="A4516">
        <v>4514</v>
      </c>
      <c r="B4516" t="s">
        <v>314</v>
      </c>
      <c r="C4516" t="s">
        <v>129</v>
      </c>
      <c r="D4516" t="s">
        <v>481</v>
      </c>
      <c r="E4516" t="s">
        <v>17</v>
      </c>
      <c r="F4516">
        <v>27</v>
      </c>
      <c r="G4516" t="str">
        <f t="shared" si="140"/>
        <v>LOW</v>
      </c>
      <c r="H4516">
        <v>0</v>
      </c>
      <c r="I4516" t="str">
        <f t="shared" si="141"/>
        <v>NO</v>
      </c>
      <c r="J4516">
        <v>6</v>
      </c>
      <c r="K4516">
        <v>11</v>
      </c>
      <c r="L4516">
        <v>2015</v>
      </c>
      <c r="M4516" s="3">
        <v>27.3</v>
      </c>
      <c r="N4516" s="3">
        <v>93.05</v>
      </c>
      <c r="O4516" s="3">
        <v>1.178883881</v>
      </c>
      <c r="P4516" s="3">
        <v>289.17666659999998</v>
      </c>
      <c r="Q4516" s="7">
        <f>(P4516-MIN($P4516:P13500))/(MAX($P4516:$P13500)-MIN($P4516:P13500))</f>
        <v>0.41947757197927926</v>
      </c>
    </row>
    <row r="4517" spans="1:17" x14ac:dyDescent="0.25">
      <c r="A4517">
        <v>4515</v>
      </c>
      <c r="B4517" t="s">
        <v>314</v>
      </c>
      <c r="C4517" t="s">
        <v>45</v>
      </c>
      <c r="D4517" t="s">
        <v>428</v>
      </c>
      <c r="E4517" t="s">
        <v>17</v>
      </c>
      <c r="F4517">
        <v>43</v>
      </c>
      <c r="G4517" t="str">
        <f t="shared" si="140"/>
        <v>MID</v>
      </c>
      <c r="H4517">
        <v>0</v>
      </c>
      <c r="I4517" t="str">
        <f t="shared" si="141"/>
        <v>NO</v>
      </c>
      <c r="J4517">
        <v>7</v>
      </c>
      <c r="K4517">
        <v>11</v>
      </c>
      <c r="L4517">
        <v>2015</v>
      </c>
      <c r="M4517" s="3">
        <v>13.932609299999999</v>
      </c>
      <c r="N4517" s="3">
        <v>75.574978000000002</v>
      </c>
      <c r="O4517" s="3">
        <v>0.42692587300000001</v>
      </c>
      <c r="P4517" s="3">
        <v>300.11</v>
      </c>
      <c r="Q4517" s="7">
        <f>(P4517-MIN($P4517:P13501))/(MAX($P4517:$P13501)-MIN($P4517:P13501))</f>
        <v>0.58411637152150364</v>
      </c>
    </row>
    <row r="4518" spans="1:17" x14ac:dyDescent="0.25">
      <c r="A4518">
        <v>4516</v>
      </c>
      <c r="B4518" t="s">
        <v>314</v>
      </c>
      <c r="C4518" t="s">
        <v>34</v>
      </c>
      <c r="D4518" t="s">
        <v>704</v>
      </c>
      <c r="E4518" t="s">
        <v>17</v>
      </c>
      <c r="F4518">
        <v>23</v>
      </c>
      <c r="G4518" t="str">
        <f t="shared" si="140"/>
        <v>LOW</v>
      </c>
      <c r="H4518">
        <v>0</v>
      </c>
      <c r="I4518" t="str">
        <f t="shared" si="141"/>
        <v>NO</v>
      </c>
      <c r="J4518">
        <v>14</v>
      </c>
      <c r="K4518">
        <v>11</v>
      </c>
      <c r="L4518">
        <v>2015</v>
      </c>
      <c r="M4518" s="3">
        <v>20.468599999999999</v>
      </c>
      <c r="N4518" s="3">
        <v>85.879199999999997</v>
      </c>
      <c r="O4518" s="3">
        <v>6.7199999999999994E-5</v>
      </c>
      <c r="P4518" s="3">
        <v>301.392</v>
      </c>
      <c r="Q4518" s="7">
        <f>(P4518-MIN($P4518:P13502))/(MAX($P4518:$P13502)-MIN($P4518:P13502))</f>
        <v>0.60342127454523542</v>
      </c>
    </row>
    <row r="4519" spans="1:17" x14ac:dyDescent="0.25">
      <c r="A4519">
        <v>4517</v>
      </c>
      <c r="B4519" t="s">
        <v>314</v>
      </c>
      <c r="C4519" t="s">
        <v>38</v>
      </c>
      <c r="D4519" t="s">
        <v>480</v>
      </c>
      <c r="E4519" t="s">
        <v>17</v>
      </c>
      <c r="F4519">
        <v>30</v>
      </c>
      <c r="G4519" t="str">
        <f t="shared" si="140"/>
        <v>LOW</v>
      </c>
      <c r="H4519">
        <v>0</v>
      </c>
      <c r="I4519" t="str">
        <f t="shared" si="141"/>
        <v>NO</v>
      </c>
      <c r="J4519">
        <v>7</v>
      </c>
      <c r="K4519">
        <v>11</v>
      </c>
      <c r="L4519">
        <v>2015</v>
      </c>
      <c r="M4519" s="3">
        <v>24.174599300000001</v>
      </c>
      <c r="N4519" s="3">
        <v>88.272133499999995</v>
      </c>
      <c r="O4519" s="3">
        <v>1.1441727E-2</v>
      </c>
      <c r="P4519" s="3">
        <v>301.904</v>
      </c>
      <c r="Q4519" s="7">
        <f>(P4519-MIN($P4519:P13503))/(MAX($P4519:$P13503)-MIN($P4519:P13503))</f>
        <v>0.61113118901337182</v>
      </c>
    </row>
    <row r="4520" spans="1:17" x14ac:dyDescent="0.25">
      <c r="A4520">
        <v>4518</v>
      </c>
      <c r="B4520" t="s">
        <v>314</v>
      </c>
      <c r="C4520" t="s">
        <v>120</v>
      </c>
      <c r="D4520" t="s">
        <v>536</v>
      </c>
      <c r="E4520" t="s">
        <v>21</v>
      </c>
      <c r="F4520">
        <v>185</v>
      </c>
      <c r="G4520" t="str">
        <f t="shared" si="140"/>
        <v>HIGH</v>
      </c>
      <c r="H4520">
        <v>0</v>
      </c>
      <c r="I4520" t="str">
        <f t="shared" si="141"/>
        <v>NO</v>
      </c>
      <c r="J4520">
        <v>13</v>
      </c>
      <c r="K4520">
        <v>10</v>
      </c>
      <c r="L4520">
        <v>2015</v>
      </c>
      <c r="M4520" s="3">
        <v>26.6464231</v>
      </c>
      <c r="N4520" s="3">
        <v>90.624156990000003</v>
      </c>
      <c r="O4520" s="3">
        <v>0.13245742999999999</v>
      </c>
      <c r="P4520" s="3">
        <v>298.60000000000002</v>
      </c>
      <c r="Q4520" s="7">
        <f>(P4520-MIN($P4520:P13504))/(MAX($P4520:$P13504)-MIN($P4520:P13504))</f>
        <v>0.56137814721117973</v>
      </c>
    </row>
    <row r="4521" spans="1:17" x14ac:dyDescent="0.25">
      <c r="A4521">
        <v>4519</v>
      </c>
      <c r="B4521" t="s">
        <v>314</v>
      </c>
      <c r="C4521" t="s">
        <v>38</v>
      </c>
      <c r="D4521" t="s">
        <v>673</v>
      </c>
      <c r="E4521" t="s">
        <v>55</v>
      </c>
      <c r="F4521">
        <v>100</v>
      </c>
      <c r="G4521" t="str">
        <f t="shared" si="140"/>
        <v>HIGH</v>
      </c>
      <c r="H4521">
        <v>0</v>
      </c>
      <c r="I4521" t="str">
        <f t="shared" si="141"/>
        <v>NO</v>
      </c>
      <c r="J4521">
        <v>3</v>
      </c>
      <c r="K4521">
        <v>11</v>
      </c>
      <c r="L4521">
        <v>2015</v>
      </c>
      <c r="M4521" s="3">
        <v>25.387030849999999</v>
      </c>
      <c r="N4521" s="3">
        <v>88.504715050000001</v>
      </c>
      <c r="O4521" s="3">
        <v>3.3063677E-2</v>
      </c>
      <c r="P4521" s="3">
        <v>300.9133334</v>
      </c>
      <c r="Q4521" s="7">
        <f>(P4521-MIN($P4521:P13505))/(MAX($P4521:$P13505)-MIN($P4521:P13505))</f>
        <v>0.59621330863751354</v>
      </c>
    </row>
    <row r="4522" spans="1:17" x14ac:dyDescent="0.25">
      <c r="A4522">
        <v>4520</v>
      </c>
      <c r="B4522" t="s">
        <v>314</v>
      </c>
      <c r="C4522" t="s">
        <v>129</v>
      </c>
      <c r="D4522" t="s">
        <v>784</v>
      </c>
      <c r="E4522" t="s">
        <v>21</v>
      </c>
      <c r="F4522">
        <v>407</v>
      </c>
      <c r="G4522" t="str">
        <f t="shared" si="140"/>
        <v>HIGH</v>
      </c>
      <c r="H4522">
        <v>2</v>
      </c>
      <c r="I4522" t="str">
        <f t="shared" si="141"/>
        <v>YES</v>
      </c>
      <c r="J4522">
        <v>20</v>
      </c>
      <c r="K4522">
        <v>10</v>
      </c>
      <c r="L4522">
        <v>2015</v>
      </c>
      <c r="M4522" s="3">
        <v>27.139840199999998</v>
      </c>
      <c r="N4522" s="3">
        <v>95.738248499999997</v>
      </c>
      <c r="O4522" s="3">
        <v>9.9311081999999995E-2</v>
      </c>
      <c r="P4522" s="3">
        <v>298.47199999999998</v>
      </c>
      <c r="Q4522" s="7">
        <f>(P4522-MIN($P4522:P13506))/(MAX($P4522:$P13506)-MIN($P4522:P13506))</f>
        <v>0.55945066859414494</v>
      </c>
    </row>
    <row r="4523" spans="1:17" x14ac:dyDescent="0.25">
      <c r="A4523">
        <v>4521</v>
      </c>
      <c r="B4523" t="s">
        <v>314</v>
      </c>
      <c r="C4523" t="s">
        <v>129</v>
      </c>
      <c r="D4523" t="s">
        <v>498</v>
      </c>
      <c r="E4523" t="s">
        <v>55</v>
      </c>
      <c r="F4523">
        <v>106</v>
      </c>
      <c r="G4523" t="str">
        <f t="shared" si="140"/>
        <v>HIGH</v>
      </c>
      <c r="H4523">
        <v>0</v>
      </c>
      <c r="I4523" t="str">
        <f t="shared" si="141"/>
        <v>NO</v>
      </c>
      <c r="J4523">
        <v>21</v>
      </c>
      <c r="K4523">
        <v>9</v>
      </c>
      <c r="L4523">
        <v>2015</v>
      </c>
      <c r="M4523" s="3">
        <v>27.286366650000001</v>
      </c>
      <c r="N4523" s="3">
        <v>93.618771600000002</v>
      </c>
      <c r="O4523" s="3">
        <v>1.875266447</v>
      </c>
      <c r="P4523" s="3">
        <v>296.37</v>
      </c>
      <c r="Q4523" s="7">
        <f>(P4523-MIN($P4523:P13507))/(MAX($P4523:$P13507)-MIN($P4523:P13507))</f>
        <v>0.52779785568003856</v>
      </c>
    </row>
    <row r="4524" spans="1:17" x14ac:dyDescent="0.25">
      <c r="A4524">
        <v>4522</v>
      </c>
      <c r="B4524" t="s">
        <v>316</v>
      </c>
      <c r="C4524" t="s">
        <v>45</v>
      </c>
      <c r="D4524" t="s">
        <v>89</v>
      </c>
      <c r="E4524" t="s">
        <v>17</v>
      </c>
      <c r="F4524">
        <v>47</v>
      </c>
      <c r="G4524" t="str">
        <f t="shared" si="140"/>
        <v>MID</v>
      </c>
      <c r="H4524">
        <v>0</v>
      </c>
      <c r="I4524" t="str">
        <f t="shared" si="141"/>
        <v>NO</v>
      </c>
      <c r="J4524">
        <v>14</v>
      </c>
      <c r="K4524">
        <v>11</v>
      </c>
      <c r="L4524">
        <v>2015</v>
      </c>
      <c r="M4524" s="3">
        <v>13.007081700000001</v>
      </c>
      <c r="N4524" s="3">
        <v>76.099270300000001</v>
      </c>
      <c r="O4524" s="3">
        <v>0.43205811700000002</v>
      </c>
      <c r="P4524" s="3">
        <v>298.36</v>
      </c>
      <c r="Q4524" s="7">
        <f>(P4524-MIN($P4524:P13508))/(MAX($P4524:$P13508)-MIN($P4524:P13508))</f>
        <v>0.55776412480424065</v>
      </c>
    </row>
    <row r="4525" spans="1:17" x14ac:dyDescent="0.25">
      <c r="A4525">
        <v>4523</v>
      </c>
      <c r="B4525" t="s">
        <v>316</v>
      </c>
      <c r="C4525" t="s">
        <v>45</v>
      </c>
      <c r="D4525" t="s">
        <v>143</v>
      </c>
      <c r="E4525" t="s">
        <v>77</v>
      </c>
      <c r="F4525">
        <v>65</v>
      </c>
      <c r="G4525" t="str">
        <f t="shared" si="140"/>
        <v>MID</v>
      </c>
      <c r="H4525">
        <v>0</v>
      </c>
      <c r="I4525" t="str">
        <f t="shared" si="141"/>
        <v>NO</v>
      </c>
      <c r="J4525">
        <v>20</v>
      </c>
      <c r="K4525">
        <v>11</v>
      </c>
      <c r="L4525">
        <v>2015</v>
      </c>
      <c r="M4525" s="3">
        <v>12.305182800000001</v>
      </c>
      <c r="N4525" s="3">
        <v>76.655360900000005</v>
      </c>
      <c r="O4525" s="3">
        <v>0.79788526800000004</v>
      </c>
      <c r="P4525" s="3">
        <v>304.51953054996898</v>
      </c>
      <c r="Q4525" s="7">
        <f>(P4525-MIN($P4525:P13509))/(MAX($P4525:$P13509)-MIN($P4525:P13509))</f>
        <v>0.65051696407012671</v>
      </c>
    </row>
    <row r="4526" spans="1:17" x14ac:dyDescent="0.25">
      <c r="A4526">
        <v>4524</v>
      </c>
      <c r="B4526" t="s">
        <v>316</v>
      </c>
      <c r="C4526" t="s">
        <v>19</v>
      </c>
      <c r="D4526" t="s">
        <v>20</v>
      </c>
      <c r="E4526" t="s">
        <v>21</v>
      </c>
      <c r="F4526">
        <v>15</v>
      </c>
      <c r="G4526" t="str">
        <f t="shared" si="140"/>
        <v>LOW</v>
      </c>
      <c r="H4526">
        <v>1</v>
      </c>
      <c r="I4526" t="str">
        <f t="shared" si="141"/>
        <v>YES</v>
      </c>
      <c r="J4526">
        <v>11</v>
      </c>
      <c r="K4526">
        <v>11</v>
      </c>
      <c r="L4526">
        <v>2015</v>
      </c>
      <c r="M4526" s="3">
        <v>19.759070349999998</v>
      </c>
      <c r="N4526" s="3">
        <v>80.162280730000006</v>
      </c>
      <c r="O4526" s="3">
        <v>2.0699999999999998E-5</v>
      </c>
      <c r="P4526" s="3">
        <v>302.27</v>
      </c>
      <c r="Q4526" s="7">
        <f>(P4526-MIN($P4526:P13510))/(MAX($P4526:$P13510)-MIN($P4526:P13510))</f>
        <v>0.61664257318395344</v>
      </c>
    </row>
    <row r="4527" spans="1:17" x14ac:dyDescent="0.25">
      <c r="A4527">
        <v>4525</v>
      </c>
      <c r="B4527" t="s">
        <v>316</v>
      </c>
      <c r="C4527" t="s">
        <v>19</v>
      </c>
      <c r="D4527" t="s">
        <v>20</v>
      </c>
      <c r="E4527" t="s">
        <v>21</v>
      </c>
      <c r="F4527">
        <v>30</v>
      </c>
      <c r="G4527" t="str">
        <f t="shared" si="140"/>
        <v>LOW</v>
      </c>
      <c r="H4527">
        <v>1</v>
      </c>
      <c r="I4527" t="str">
        <f t="shared" si="141"/>
        <v>YES</v>
      </c>
      <c r="J4527">
        <v>16</v>
      </c>
      <c r="K4527">
        <v>11</v>
      </c>
      <c r="L4527">
        <v>2015</v>
      </c>
      <c r="M4527" s="3">
        <v>19.759070349999998</v>
      </c>
      <c r="N4527" s="3">
        <v>80.162280730000006</v>
      </c>
      <c r="O4527" s="3">
        <v>7.1500000000000003E-5</v>
      </c>
      <c r="P4527" s="3">
        <v>301.38400000000001</v>
      </c>
      <c r="Q4527" s="7">
        <f>(P4527-MIN($P4527:P13511))/(MAX($P4527:$P13511)-MIN($P4527:P13511))</f>
        <v>0.60330080713167111</v>
      </c>
    </row>
    <row r="4528" spans="1:17" x14ac:dyDescent="0.25">
      <c r="A4528">
        <v>4526</v>
      </c>
      <c r="B4528" t="s">
        <v>316</v>
      </c>
      <c r="C4528" t="s">
        <v>34</v>
      </c>
      <c r="D4528" t="s">
        <v>151</v>
      </c>
      <c r="E4528" t="s">
        <v>17</v>
      </c>
      <c r="F4528">
        <v>13</v>
      </c>
      <c r="G4528" t="str">
        <f t="shared" si="140"/>
        <v>LOW</v>
      </c>
      <c r="H4528">
        <v>0</v>
      </c>
      <c r="I4528" t="str">
        <f t="shared" si="141"/>
        <v>NO</v>
      </c>
      <c r="J4528">
        <v>24</v>
      </c>
      <c r="K4528">
        <v>11</v>
      </c>
      <c r="L4528">
        <v>2015</v>
      </c>
      <c r="M4528" s="3">
        <v>21.75</v>
      </c>
      <c r="N4528" s="3">
        <v>86.5</v>
      </c>
      <c r="O4528" s="3">
        <v>5.7500000000000002E-5</v>
      </c>
      <c r="P4528" s="3">
        <v>301.40666659999999</v>
      </c>
      <c r="Q4528" s="7">
        <f>(P4528-MIN($P4528:P13512))/(MAX($P4528:$P13512)-MIN($P4528:P13512))</f>
        <v>0.60364213046620874</v>
      </c>
    </row>
    <row r="4529" spans="1:17" x14ac:dyDescent="0.25">
      <c r="A4529">
        <v>4527</v>
      </c>
      <c r="B4529" t="s">
        <v>316</v>
      </c>
      <c r="C4529" t="s">
        <v>113</v>
      </c>
      <c r="D4529" t="s">
        <v>687</v>
      </c>
      <c r="E4529" t="s">
        <v>62</v>
      </c>
      <c r="F4529">
        <v>32</v>
      </c>
      <c r="G4529" t="str">
        <f t="shared" si="140"/>
        <v>MID</v>
      </c>
      <c r="H4529">
        <v>0</v>
      </c>
      <c r="I4529" t="str">
        <f t="shared" si="141"/>
        <v>NO</v>
      </c>
      <c r="J4529">
        <v>14</v>
      </c>
      <c r="K4529">
        <v>11</v>
      </c>
      <c r="L4529">
        <v>2015</v>
      </c>
      <c r="M4529" s="3">
        <v>27.060785899999999</v>
      </c>
      <c r="N4529" s="3">
        <v>74.176675380000006</v>
      </c>
      <c r="O4529" s="3">
        <v>4.5056560000000002E-3</v>
      </c>
      <c r="P4529" s="3">
        <v>308.3533334</v>
      </c>
      <c r="Q4529" s="7">
        <f>(P4529-MIN($P4529:P13513))/(MAX($P4529:$P13513)-MIN($P4529:P13513))</f>
        <v>0.70824800325262005</v>
      </c>
    </row>
    <row r="4530" spans="1:17" x14ac:dyDescent="0.25">
      <c r="A4530">
        <v>4528</v>
      </c>
      <c r="B4530" t="s">
        <v>316</v>
      </c>
      <c r="C4530" t="s">
        <v>113</v>
      </c>
      <c r="D4530" t="s">
        <v>456</v>
      </c>
      <c r="E4530" t="s">
        <v>17</v>
      </c>
      <c r="F4530">
        <v>65</v>
      </c>
      <c r="G4530" t="str">
        <f t="shared" si="140"/>
        <v>MID</v>
      </c>
      <c r="H4530">
        <v>0</v>
      </c>
      <c r="I4530" t="str">
        <f t="shared" si="141"/>
        <v>NO</v>
      </c>
      <c r="J4530">
        <v>15</v>
      </c>
      <c r="K4530">
        <v>11</v>
      </c>
      <c r="L4530">
        <v>2015</v>
      </c>
      <c r="M4530" s="3">
        <v>24.0333495</v>
      </c>
      <c r="N4530" s="3">
        <v>74.780131499999996</v>
      </c>
      <c r="O4530" s="3">
        <v>6.9800000000000003E-5</v>
      </c>
      <c r="P4530" s="3">
        <v>307.64333340000002</v>
      </c>
      <c r="Q4530" s="7">
        <f>(P4530-MIN($P4530:P13514))/(MAX($P4530:$P13514)-MIN($P4530:P13514))</f>
        <v>0.69755652029875936</v>
      </c>
    </row>
    <row r="4531" spans="1:17" x14ac:dyDescent="0.25">
      <c r="A4531">
        <v>4529</v>
      </c>
      <c r="B4531" t="s">
        <v>316</v>
      </c>
      <c r="C4531" t="s">
        <v>23</v>
      </c>
      <c r="D4531" t="s">
        <v>267</v>
      </c>
      <c r="E4531" t="s">
        <v>17</v>
      </c>
      <c r="F4531">
        <v>20</v>
      </c>
      <c r="G4531" t="str">
        <f t="shared" si="140"/>
        <v>LOW</v>
      </c>
      <c r="H4531">
        <v>0</v>
      </c>
      <c r="I4531" t="str">
        <f t="shared" si="141"/>
        <v>NO</v>
      </c>
      <c r="J4531">
        <v>15</v>
      </c>
      <c r="K4531">
        <v>11</v>
      </c>
      <c r="L4531">
        <v>2015</v>
      </c>
      <c r="M4531" s="3">
        <v>11.0600516</v>
      </c>
      <c r="N4531" s="3">
        <v>77.067958099999998</v>
      </c>
      <c r="O4531" s="3">
        <v>0.492568491</v>
      </c>
      <c r="P4531" s="3">
        <v>301.12</v>
      </c>
      <c r="Q4531" s="7">
        <f>(P4531-MIN($P4531:P13515))/(MAX($P4531:$P13515)-MIN($P4531:P13515))</f>
        <v>0.5993253824840381</v>
      </c>
    </row>
    <row r="4532" spans="1:17" x14ac:dyDescent="0.25">
      <c r="A4532">
        <v>4530</v>
      </c>
      <c r="B4532" t="s">
        <v>316</v>
      </c>
      <c r="C4532" t="s">
        <v>38</v>
      </c>
      <c r="D4532" t="s">
        <v>480</v>
      </c>
      <c r="E4532" t="s">
        <v>17</v>
      </c>
      <c r="F4532">
        <v>52</v>
      </c>
      <c r="G4532" t="str">
        <f t="shared" si="140"/>
        <v>MID</v>
      </c>
      <c r="H4532">
        <v>0</v>
      </c>
      <c r="I4532" t="str">
        <f t="shared" si="141"/>
        <v>NO</v>
      </c>
      <c r="J4532">
        <v>14</v>
      </c>
      <c r="K4532">
        <v>11</v>
      </c>
      <c r="L4532">
        <v>2015</v>
      </c>
      <c r="M4532" s="3">
        <v>24.174599300000001</v>
      </c>
      <c r="N4532" s="3">
        <v>88.272133499999995</v>
      </c>
      <c r="O4532" s="3">
        <v>2.28915E-4</v>
      </c>
      <c r="P4532" s="3">
        <v>300.72666659999999</v>
      </c>
      <c r="Q4532" s="7">
        <f>(P4532-MIN($P4532:P13516))/(MAX($P4532:$P13516)-MIN($P4532:P13516))</f>
        <v>0.59340240031321501</v>
      </c>
    </row>
    <row r="4533" spans="1:17" x14ac:dyDescent="0.25">
      <c r="A4533">
        <v>4531</v>
      </c>
      <c r="B4533" t="s">
        <v>316</v>
      </c>
      <c r="C4533" t="s">
        <v>27</v>
      </c>
      <c r="D4533" t="s">
        <v>81</v>
      </c>
      <c r="E4533" t="s">
        <v>55</v>
      </c>
      <c r="F4533">
        <v>10</v>
      </c>
      <c r="G4533" t="str">
        <f t="shared" si="140"/>
        <v>LOW</v>
      </c>
      <c r="H4533">
        <v>0</v>
      </c>
      <c r="I4533" t="str">
        <f t="shared" si="141"/>
        <v>NO</v>
      </c>
      <c r="J4533">
        <v>4</v>
      </c>
      <c r="K4533">
        <v>10</v>
      </c>
      <c r="L4533">
        <v>2015</v>
      </c>
      <c r="M4533" s="3">
        <v>10.78789845</v>
      </c>
      <c r="N4533" s="3">
        <v>76.474087109999999</v>
      </c>
      <c r="O4533" s="3">
        <v>1.222213381</v>
      </c>
      <c r="P4533" s="3">
        <v>300.44499999999999</v>
      </c>
      <c r="Q4533" s="7">
        <f>(P4533-MIN($P4533:P13517))/(MAX($P4533:$P13517)-MIN($P4533:P13517))</f>
        <v>0.58916094446452216</v>
      </c>
    </row>
    <row r="4534" spans="1:17" x14ac:dyDescent="0.25">
      <c r="A4534">
        <v>4532</v>
      </c>
      <c r="B4534" t="s">
        <v>316</v>
      </c>
      <c r="C4534" t="s">
        <v>27</v>
      </c>
      <c r="D4534" t="s">
        <v>123</v>
      </c>
      <c r="E4534" t="s">
        <v>17</v>
      </c>
      <c r="F4534">
        <v>13</v>
      </c>
      <c r="G4534" t="str">
        <f t="shared" si="140"/>
        <v>LOW</v>
      </c>
      <c r="H4534">
        <v>0</v>
      </c>
      <c r="I4534" t="str">
        <f t="shared" si="141"/>
        <v>NO</v>
      </c>
      <c r="J4534">
        <v>6</v>
      </c>
      <c r="K4534">
        <v>11</v>
      </c>
      <c r="L4534">
        <v>2015</v>
      </c>
      <c r="M4534" s="3">
        <v>11.715218999999999</v>
      </c>
      <c r="N4534" s="3">
        <v>76.126902950000002</v>
      </c>
      <c r="O4534" s="3">
        <v>1.830789432</v>
      </c>
      <c r="P4534" s="3">
        <v>298.86</v>
      </c>
      <c r="Q4534" s="7">
        <f>(P4534-MIN($P4534:P13518))/(MAX($P4534:$P13518)-MIN($P4534:P13518))</f>
        <v>0.56529333815203009</v>
      </c>
    </row>
    <row r="4535" spans="1:17" x14ac:dyDescent="0.25">
      <c r="A4535">
        <v>4533</v>
      </c>
      <c r="B4535" t="s">
        <v>316</v>
      </c>
      <c r="C4535" t="s">
        <v>45</v>
      </c>
      <c r="D4535" t="s">
        <v>185</v>
      </c>
      <c r="E4535" t="s">
        <v>21</v>
      </c>
      <c r="F4535">
        <v>650</v>
      </c>
      <c r="G4535" t="str">
        <f t="shared" si="140"/>
        <v>HIGH</v>
      </c>
      <c r="H4535">
        <v>0</v>
      </c>
      <c r="I4535" t="str">
        <f t="shared" si="141"/>
        <v>NO</v>
      </c>
      <c r="J4535">
        <v>27</v>
      </c>
      <c r="K4535">
        <v>10</v>
      </c>
      <c r="L4535">
        <v>2015</v>
      </c>
      <c r="M4535" s="3">
        <v>16.1853166</v>
      </c>
      <c r="N4535" s="3">
        <v>75.696791899999994</v>
      </c>
      <c r="O4535" s="3">
        <v>8.9599999999999996E-5</v>
      </c>
      <c r="P4535" s="3">
        <v>312.85599999999999</v>
      </c>
      <c r="Q4535" s="7">
        <f>(P4535-MIN($P4535:P13519))/(MAX($P4535:$P13519)-MIN($P4535:P13519))</f>
        <v>0.77605107818335128</v>
      </c>
    </row>
    <row r="4536" spans="1:17" x14ac:dyDescent="0.25">
      <c r="A4536">
        <v>4534</v>
      </c>
      <c r="B4536" t="s">
        <v>316</v>
      </c>
      <c r="C4536" t="s">
        <v>45</v>
      </c>
      <c r="D4536" t="s">
        <v>371</v>
      </c>
      <c r="E4536" t="s">
        <v>17</v>
      </c>
      <c r="F4536">
        <v>25</v>
      </c>
      <c r="G4536" t="str">
        <f t="shared" si="140"/>
        <v>LOW</v>
      </c>
      <c r="H4536">
        <v>0</v>
      </c>
      <c r="I4536" t="str">
        <f t="shared" si="141"/>
        <v>NO</v>
      </c>
      <c r="J4536">
        <v>7</v>
      </c>
      <c r="K4536">
        <v>11</v>
      </c>
      <c r="L4536">
        <v>2015</v>
      </c>
      <c r="M4536" s="3">
        <v>13.4358702</v>
      </c>
      <c r="N4536" s="3">
        <v>77.731243399999997</v>
      </c>
      <c r="O4536" s="3">
        <v>0.59167269899999997</v>
      </c>
      <c r="P4536" s="3">
        <v>300.08999999999997</v>
      </c>
      <c r="Q4536" s="7">
        <f>(P4536-MIN($P4536:P13520))/(MAX($P4536:$P13520)-MIN($P4536:P13520))</f>
        <v>0.58381520298759149</v>
      </c>
    </row>
    <row r="4537" spans="1:17" x14ac:dyDescent="0.25">
      <c r="A4537">
        <v>4535</v>
      </c>
      <c r="B4537" t="s">
        <v>316</v>
      </c>
      <c r="C4537" t="s">
        <v>95</v>
      </c>
      <c r="D4537" t="s">
        <v>444</v>
      </c>
      <c r="E4537" t="s">
        <v>62</v>
      </c>
      <c r="F4537">
        <v>49</v>
      </c>
      <c r="G4537" t="str">
        <f t="shared" si="140"/>
        <v>MID</v>
      </c>
      <c r="H4537">
        <v>0</v>
      </c>
      <c r="I4537" t="str">
        <f t="shared" si="141"/>
        <v>NO</v>
      </c>
      <c r="J4537">
        <v>7</v>
      </c>
      <c r="K4537">
        <v>11</v>
      </c>
      <c r="L4537">
        <v>2015</v>
      </c>
      <c r="M4537" s="3">
        <v>26.5</v>
      </c>
      <c r="N4537" s="3">
        <v>78.75</v>
      </c>
      <c r="O4537" s="3">
        <v>4.5549881E-2</v>
      </c>
      <c r="P4537" s="3">
        <v>305.13666660000001</v>
      </c>
      <c r="Q4537" s="7">
        <f>(P4537-MIN($P4537:P13521))/(MAX($P4537:$P13521)-MIN($P4537:P13521))</f>
        <v>0.65981006204071813</v>
      </c>
    </row>
    <row r="4538" spans="1:17" x14ac:dyDescent="0.25">
      <c r="A4538">
        <v>4536</v>
      </c>
      <c r="B4538" t="s">
        <v>316</v>
      </c>
      <c r="C4538" t="s">
        <v>252</v>
      </c>
      <c r="D4538" t="s">
        <v>252</v>
      </c>
      <c r="E4538" t="s">
        <v>55</v>
      </c>
      <c r="F4538">
        <v>905</v>
      </c>
      <c r="G4538" t="str">
        <f t="shared" si="140"/>
        <v>HIGH</v>
      </c>
      <c r="H4538">
        <v>0</v>
      </c>
      <c r="I4538" t="str">
        <f t="shared" si="141"/>
        <v>NO</v>
      </c>
      <c r="J4538">
        <v>2</v>
      </c>
      <c r="K4538">
        <v>9</v>
      </c>
      <c r="L4538">
        <v>2015</v>
      </c>
      <c r="M4538" s="3">
        <v>30.729843949999999</v>
      </c>
      <c r="N4538" s="3">
        <v>76.784145670000001</v>
      </c>
      <c r="O4538" s="3">
        <v>6.0838945999999998E-2</v>
      </c>
      <c r="P4538" s="3">
        <v>301.68333339999998</v>
      </c>
      <c r="Q4538" s="7">
        <f>(P4538-MIN($P4538:P13522))/(MAX($P4538:$P13522)-MIN($P4538:P13522))</f>
        <v>0.60780829719310892</v>
      </c>
    </row>
    <row r="4539" spans="1:17" x14ac:dyDescent="0.25">
      <c r="A4539">
        <v>4537</v>
      </c>
      <c r="B4539" t="s">
        <v>316</v>
      </c>
      <c r="C4539" t="s">
        <v>366</v>
      </c>
      <c r="D4539" t="s">
        <v>366</v>
      </c>
      <c r="E4539" t="s">
        <v>55</v>
      </c>
      <c r="F4539">
        <v>132</v>
      </c>
      <c r="G4539" t="str">
        <f t="shared" si="140"/>
        <v>HIGH</v>
      </c>
      <c r="H4539">
        <v>0</v>
      </c>
      <c r="I4539" t="str">
        <f t="shared" si="141"/>
        <v>NO</v>
      </c>
      <c r="J4539">
        <v>2</v>
      </c>
      <c r="K4539">
        <v>9</v>
      </c>
      <c r="L4539">
        <v>2015</v>
      </c>
      <c r="M4539" s="3">
        <v>32.718561399999999</v>
      </c>
      <c r="N4539" s="3">
        <v>74.858091700000003</v>
      </c>
      <c r="O4539" s="3">
        <v>0.100393987</v>
      </c>
      <c r="P4539" s="3">
        <v>296.63666660000001</v>
      </c>
      <c r="Q4539" s="7">
        <f>(P4539-MIN($P4539:P13523))/(MAX($P4539:$P13523)-MIN($P4539:P13523))</f>
        <v>0.53181343512829793</v>
      </c>
    </row>
    <row r="4540" spans="1:17" x14ac:dyDescent="0.25">
      <c r="A4540">
        <v>4538</v>
      </c>
      <c r="B4540" t="s">
        <v>316</v>
      </c>
      <c r="C4540" t="s">
        <v>45</v>
      </c>
      <c r="D4540" t="s">
        <v>428</v>
      </c>
      <c r="E4540" t="s">
        <v>17</v>
      </c>
      <c r="F4540">
        <v>50</v>
      </c>
      <c r="G4540" t="str">
        <f t="shared" si="140"/>
        <v>MID</v>
      </c>
      <c r="H4540">
        <v>0</v>
      </c>
      <c r="I4540" t="str">
        <f t="shared" si="141"/>
        <v>NO</v>
      </c>
      <c r="J4540">
        <v>7</v>
      </c>
      <c r="K4540">
        <v>11</v>
      </c>
      <c r="L4540">
        <v>2015</v>
      </c>
      <c r="M4540" s="3">
        <v>13.932609299999999</v>
      </c>
      <c r="N4540" s="3">
        <v>75.574978000000002</v>
      </c>
      <c r="O4540" s="3">
        <v>0.42692587300000001</v>
      </c>
      <c r="P4540" s="3">
        <v>300.11</v>
      </c>
      <c r="Q4540" s="7">
        <f>(P4540-MIN($P4540:P13524))/(MAX($P4540:$P13524)-MIN($P4540:P13524))</f>
        <v>0.58411637152150364</v>
      </c>
    </row>
    <row r="4541" spans="1:17" x14ac:dyDescent="0.25">
      <c r="A4541">
        <v>4539</v>
      </c>
      <c r="B4541" t="s">
        <v>316</v>
      </c>
      <c r="C4541" t="s">
        <v>105</v>
      </c>
      <c r="D4541" t="s">
        <v>449</v>
      </c>
      <c r="E4541" t="s">
        <v>55</v>
      </c>
      <c r="F4541">
        <v>57</v>
      </c>
      <c r="G4541" t="str">
        <f t="shared" si="140"/>
        <v>MID</v>
      </c>
      <c r="H4541">
        <v>0</v>
      </c>
      <c r="I4541" t="str">
        <f t="shared" si="141"/>
        <v>NO</v>
      </c>
      <c r="J4541">
        <v>22</v>
      </c>
      <c r="K4541">
        <v>8</v>
      </c>
      <c r="L4541">
        <v>2015</v>
      </c>
      <c r="M4541" s="3">
        <v>21.2380912</v>
      </c>
      <c r="N4541" s="3">
        <v>81.633699300000004</v>
      </c>
      <c r="O4541" s="3">
        <v>0.45214594299999999</v>
      </c>
      <c r="P4541" s="3">
        <v>303.18</v>
      </c>
      <c r="Q4541" s="7">
        <f>(P4541-MIN($P4541:P13525))/(MAX($P4541:$P13525)-MIN($P4541:P13525))</f>
        <v>0.63034574147693057</v>
      </c>
    </row>
    <row r="4542" spans="1:17" x14ac:dyDescent="0.25">
      <c r="A4542">
        <v>4540</v>
      </c>
      <c r="B4542" t="s">
        <v>318</v>
      </c>
      <c r="C4542" t="s">
        <v>45</v>
      </c>
      <c r="D4542" t="s">
        <v>143</v>
      </c>
      <c r="E4542" t="s">
        <v>17</v>
      </c>
      <c r="F4542">
        <v>65</v>
      </c>
      <c r="G4542" t="str">
        <f t="shared" si="140"/>
        <v>MID</v>
      </c>
      <c r="H4542">
        <v>0</v>
      </c>
      <c r="I4542" t="str">
        <f t="shared" si="141"/>
        <v>NO</v>
      </c>
      <c r="J4542">
        <v>24</v>
      </c>
      <c r="K4542">
        <v>11</v>
      </c>
      <c r="L4542">
        <v>2015</v>
      </c>
      <c r="M4542" s="3">
        <v>12.305182800000001</v>
      </c>
      <c r="N4542" s="3">
        <v>76.655360900000005</v>
      </c>
      <c r="O4542" s="3">
        <v>0.53332920100000003</v>
      </c>
      <c r="P4542" s="3">
        <v>297.86</v>
      </c>
      <c r="Q4542" s="7">
        <f>(P4542-MIN($P4542:P13526))/(MAX($P4542:$P13526)-MIN($P4542:P13526))</f>
        <v>0.5502349114564512</v>
      </c>
    </row>
    <row r="4543" spans="1:17" x14ac:dyDescent="0.25">
      <c r="A4543">
        <v>4541</v>
      </c>
      <c r="B4543" t="s">
        <v>318</v>
      </c>
      <c r="C4543" t="s">
        <v>19</v>
      </c>
      <c r="D4543" t="s">
        <v>229</v>
      </c>
      <c r="E4543" t="s">
        <v>21</v>
      </c>
      <c r="F4543">
        <v>11</v>
      </c>
      <c r="G4543" t="str">
        <f t="shared" si="140"/>
        <v>LOW</v>
      </c>
      <c r="H4543">
        <v>0</v>
      </c>
      <c r="I4543" t="str">
        <f t="shared" si="141"/>
        <v>NO</v>
      </c>
      <c r="J4543">
        <v>19</v>
      </c>
      <c r="K4543">
        <v>11</v>
      </c>
      <c r="L4543">
        <v>2015</v>
      </c>
      <c r="M4543" s="3">
        <v>16.702841200000002</v>
      </c>
      <c r="N4543" s="3">
        <v>74.240532900000005</v>
      </c>
      <c r="O4543" s="3">
        <v>7.4400000000000006E-5</v>
      </c>
      <c r="P4543" s="3">
        <v>305.7</v>
      </c>
      <c r="Q4543" s="7">
        <f>(P4543-MIN($P4543:P13527))/(MAX($P4543:$P13527)-MIN($P4543:P13527))</f>
        <v>0.66829297674978894</v>
      </c>
    </row>
    <row r="4544" spans="1:17" x14ac:dyDescent="0.25">
      <c r="A4544">
        <v>4542</v>
      </c>
      <c r="B4544" t="s">
        <v>318</v>
      </c>
      <c r="C4544" t="s">
        <v>95</v>
      </c>
      <c r="D4544" t="s">
        <v>718</v>
      </c>
      <c r="E4544" t="s">
        <v>21</v>
      </c>
      <c r="F4544">
        <v>44</v>
      </c>
      <c r="G4544" t="str">
        <f t="shared" si="140"/>
        <v>MID</v>
      </c>
      <c r="H4544">
        <v>0</v>
      </c>
      <c r="I4544" t="str">
        <f t="shared" si="141"/>
        <v>NO</v>
      </c>
      <c r="J4544">
        <v>19</v>
      </c>
      <c r="K4544">
        <v>11</v>
      </c>
      <c r="L4544">
        <v>2015</v>
      </c>
      <c r="M4544" s="3">
        <v>21.879616200000001</v>
      </c>
      <c r="N4544" s="3">
        <v>77.87568125</v>
      </c>
      <c r="O4544" s="3">
        <v>5.3999999999999998E-5</v>
      </c>
      <c r="P4544" s="3">
        <v>303.38333340000003</v>
      </c>
      <c r="Q4544" s="7">
        <f>(P4544-MIN($P4544:P13528))/(MAX($P4544:$P13528)-MIN($P4544:P13528))</f>
        <v>0.63340762257559369</v>
      </c>
    </row>
    <row r="4545" spans="1:17" x14ac:dyDescent="0.25">
      <c r="A4545">
        <v>4543</v>
      </c>
      <c r="B4545" t="s">
        <v>318</v>
      </c>
      <c r="C4545" t="s">
        <v>95</v>
      </c>
      <c r="D4545" t="s">
        <v>96</v>
      </c>
      <c r="E4545" t="s">
        <v>17</v>
      </c>
      <c r="F4545">
        <v>30</v>
      </c>
      <c r="G4545" t="str">
        <f t="shared" si="140"/>
        <v>LOW</v>
      </c>
      <c r="H4545">
        <v>0</v>
      </c>
      <c r="I4545" t="str">
        <f t="shared" si="141"/>
        <v>NO</v>
      </c>
      <c r="J4545">
        <v>22</v>
      </c>
      <c r="K4545">
        <v>11</v>
      </c>
      <c r="L4545">
        <v>2015</v>
      </c>
      <c r="M4545" s="3">
        <v>24.265130599999999</v>
      </c>
      <c r="N4545" s="3">
        <v>75.387181940000005</v>
      </c>
      <c r="O4545" s="3">
        <v>4.6E-5</v>
      </c>
      <c r="P4545" s="3">
        <v>306.01600000000002</v>
      </c>
      <c r="Q4545" s="7">
        <f>(P4545-MIN($P4545:P13529))/(MAX($P4545:$P13529)-MIN($P4545:P13529))</f>
        <v>0.67305143958559233</v>
      </c>
    </row>
    <row r="4546" spans="1:17" x14ac:dyDescent="0.25">
      <c r="A4546">
        <v>4544</v>
      </c>
      <c r="B4546" t="s">
        <v>318</v>
      </c>
      <c r="C4546" t="s">
        <v>95</v>
      </c>
      <c r="D4546" t="s">
        <v>111</v>
      </c>
      <c r="E4546" t="s">
        <v>21</v>
      </c>
      <c r="F4546">
        <v>163</v>
      </c>
      <c r="G4546" t="str">
        <f t="shared" si="140"/>
        <v>HIGH</v>
      </c>
      <c r="H4546">
        <v>0</v>
      </c>
      <c r="I4546" t="str">
        <f t="shared" si="141"/>
        <v>NO</v>
      </c>
      <c r="J4546">
        <v>20</v>
      </c>
      <c r="K4546">
        <v>11</v>
      </c>
      <c r="L4546">
        <v>2015</v>
      </c>
      <c r="M4546" s="3">
        <v>26.166667</v>
      </c>
      <c r="N4546" s="3">
        <v>77.5</v>
      </c>
      <c r="O4546" s="3">
        <v>1.5663600000000001E-4</v>
      </c>
      <c r="P4546" s="3">
        <v>305.31333339999998</v>
      </c>
      <c r="Q4546" s="7">
        <f>(P4546-MIN($P4546:P13530))/(MAX($P4546:$P13530)-MIN($P4546:P13530))</f>
        <v>0.66247038609806008</v>
      </c>
    </row>
    <row r="4547" spans="1:17" x14ac:dyDescent="0.25">
      <c r="A4547">
        <v>4545</v>
      </c>
      <c r="B4547" t="s">
        <v>318</v>
      </c>
      <c r="C4547" t="s">
        <v>34</v>
      </c>
      <c r="D4547" t="s">
        <v>365</v>
      </c>
      <c r="E4547" t="s">
        <v>17</v>
      </c>
      <c r="F4547">
        <v>10</v>
      </c>
      <c r="G4547" t="str">
        <f t="shared" ref="G4547:G4610" si="142">IF(F4547&gt;=80,"HIGH",IF(F4547&lt;=30,"LOW",IF(F4547&gt;30,"MID")))</f>
        <v>LOW</v>
      </c>
      <c r="H4547">
        <v>0</v>
      </c>
      <c r="I4547" t="str">
        <f t="shared" ref="I4547:I4610" si="143">IF(H4547=0,"NO","YES")</f>
        <v>NO</v>
      </c>
      <c r="J4547">
        <v>24</v>
      </c>
      <c r="K4547">
        <v>11</v>
      </c>
      <c r="L4547">
        <v>2015</v>
      </c>
      <c r="M4547" s="3">
        <v>21.5002888</v>
      </c>
      <c r="N4547" s="3">
        <v>86.920262699999995</v>
      </c>
      <c r="O4547" s="3">
        <v>2.3771299999999999E-4</v>
      </c>
      <c r="P4547" s="3">
        <v>302.76</v>
      </c>
      <c r="Q4547" s="7">
        <f>(P4547-MIN($P4547:P13531))/(MAX($P4547:$P13531)-MIN($P4547:P13531))</f>
        <v>0.62402120226478719</v>
      </c>
    </row>
    <row r="4548" spans="1:17" x14ac:dyDescent="0.25">
      <c r="A4548">
        <v>4546</v>
      </c>
      <c r="B4548" t="s">
        <v>318</v>
      </c>
      <c r="C4548" t="s">
        <v>113</v>
      </c>
      <c r="D4548" t="s">
        <v>527</v>
      </c>
      <c r="E4548" t="s">
        <v>17</v>
      </c>
      <c r="F4548">
        <v>39</v>
      </c>
      <c r="G4548" t="str">
        <f t="shared" si="142"/>
        <v>MID</v>
      </c>
      <c r="H4548">
        <v>0</v>
      </c>
      <c r="I4548" t="str">
        <f t="shared" si="143"/>
        <v>NO</v>
      </c>
      <c r="J4548">
        <v>27</v>
      </c>
      <c r="K4548">
        <v>11</v>
      </c>
      <c r="L4548">
        <v>2015</v>
      </c>
      <c r="M4548" s="3">
        <v>27.5</v>
      </c>
      <c r="N4548" s="3">
        <v>76.5</v>
      </c>
      <c r="O4548" s="3">
        <v>3.9336699999999999E-4</v>
      </c>
      <c r="P4548" s="3">
        <v>302.29199999999997</v>
      </c>
      <c r="Q4548" s="7">
        <f>(P4548-MIN($P4548:P13532))/(MAX($P4548:$P13532)-MIN($P4548:P13532))</f>
        <v>0.61697385857125608</v>
      </c>
    </row>
    <row r="4549" spans="1:17" x14ac:dyDescent="0.25">
      <c r="A4549">
        <v>4547</v>
      </c>
      <c r="B4549" t="s">
        <v>318</v>
      </c>
      <c r="C4549" t="s">
        <v>346</v>
      </c>
      <c r="D4549" t="s">
        <v>785</v>
      </c>
      <c r="E4549" t="s">
        <v>55</v>
      </c>
      <c r="F4549">
        <v>29</v>
      </c>
      <c r="G4549" t="str">
        <f t="shared" si="142"/>
        <v>LOW</v>
      </c>
      <c r="H4549">
        <v>0</v>
      </c>
      <c r="I4549" t="str">
        <f t="shared" si="143"/>
        <v>NO</v>
      </c>
      <c r="J4549">
        <v>6</v>
      </c>
      <c r="K4549">
        <v>11</v>
      </c>
      <c r="L4549">
        <v>2015</v>
      </c>
      <c r="M4549" s="3">
        <v>25.4916868</v>
      </c>
      <c r="N4549" s="3">
        <v>86.699108480000007</v>
      </c>
      <c r="O4549" s="3">
        <v>1.8391826999999999E-2</v>
      </c>
      <c r="P4549" s="3">
        <v>303.49200000000002</v>
      </c>
      <c r="Q4549" s="7">
        <f>(P4549-MIN($P4549:P13533))/(MAX($P4549:$P13533)-MIN($P4549:P13533))</f>
        <v>0.6350439706059513</v>
      </c>
    </row>
    <row r="4550" spans="1:17" x14ac:dyDescent="0.25">
      <c r="A4550">
        <v>4548</v>
      </c>
      <c r="B4550" t="s">
        <v>318</v>
      </c>
      <c r="C4550" t="s">
        <v>176</v>
      </c>
      <c r="D4550" t="s">
        <v>362</v>
      </c>
      <c r="E4550" t="s">
        <v>17</v>
      </c>
      <c r="F4550">
        <v>151</v>
      </c>
      <c r="G4550" t="str">
        <f t="shared" si="142"/>
        <v>HIGH</v>
      </c>
      <c r="H4550">
        <v>0</v>
      </c>
      <c r="I4550" t="str">
        <f t="shared" si="143"/>
        <v>NO</v>
      </c>
      <c r="J4550">
        <v>9</v>
      </c>
      <c r="K4550">
        <v>11</v>
      </c>
      <c r="L4550">
        <v>2015</v>
      </c>
      <c r="M4550" s="3">
        <v>32.166666999999997</v>
      </c>
      <c r="N4550" s="3">
        <v>76.25</v>
      </c>
      <c r="O4550" s="3">
        <v>0.112395337</v>
      </c>
      <c r="P4550" s="3">
        <v>289.33199999999999</v>
      </c>
      <c r="Q4550" s="7">
        <f>(P4550-MIN($P4550:P13534))/(MAX($P4550:$P13534)-MIN($P4550:P13534))</f>
        <v>0.42181664859655454</v>
      </c>
    </row>
    <row r="4551" spans="1:17" x14ac:dyDescent="0.25">
      <c r="A4551">
        <v>4549</v>
      </c>
      <c r="B4551" t="s">
        <v>318</v>
      </c>
      <c r="C4551" t="s">
        <v>19</v>
      </c>
      <c r="D4551" t="s">
        <v>125</v>
      </c>
      <c r="E4551" t="s">
        <v>17</v>
      </c>
      <c r="F4551">
        <v>65</v>
      </c>
      <c r="G4551" t="str">
        <f t="shared" si="142"/>
        <v>MID</v>
      </c>
      <c r="H4551">
        <v>0</v>
      </c>
      <c r="I4551" t="str">
        <f t="shared" si="143"/>
        <v>NO</v>
      </c>
      <c r="J4551">
        <v>29</v>
      </c>
      <c r="K4551">
        <v>10</v>
      </c>
      <c r="L4551">
        <v>2015</v>
      </c>
      <c r="M4551" s="3">
        <v>18.521428</v>
      </c>
      <c r="N4551" s="3">
        <v>73.854454099999998</v>
      </c>
      <c r="O4551" s="3">
        <v>4.4645270000000003E-3</v>
      </c>
      <c r="P4551" s="3">
        <v>305.125</v>
      </c>
      <c r="Q4551" s="7">
        <f>(P4551-MIN($P4551:P13535))/(MAX($P4551:$P13535)-MIN($P4551:P13535))</f>
        <v>0.65963438139983133</v>
      </c>
    </row>
    <row r="4552" spans="1:17" x14ac:dyDescent="0.25">
      <c r="A4552">
        <v>4550</v>
      </c>
      <c r="B4552" t="s">
        <v>318</v>
      </c>
      <c r="C4552" t="s">
        <v>95</v>
      </c>
      <c r="D4552" t="s">
        <v>718</v>
      </c>
      <c r="E4552" t="s">
        <v>21</v>
      </c>
      <c r="F4552">
        <v>13</v>
      </c>
      <c r="G4552" t="str">
        <f t="shared" si="142"/>
        <v>LOW</v>
      </c>
      <c r="H4552">
        <v>0</v>
      </c>
      <c r="I4552" t="str">
        <f t="shared" si="143"/>
        <v>NO</v>
      </c>
      <c r="J4552">
        <v>8</v>
      </c>
      <c r="K4552">
        <v>10</v>
      </c>
      <c r="L4552">
        <v>2015</v>
      </c>
      <c r="M4552" s="3">
        <v>21.879616200000001</v>
      </c>
      <c r="N4552" s="3">
        <v>77.87568125</v>
      </c>
      <c r="O4552" s="3">
        <v>2.4483551999999999E-2</v>
      </c>
      <c r="P4552" s="3">
        <v>304.85199999999998</v>
      </c>
      <c r="Q4552" s="7">
        <f>(P4552-MIN($P4552:P13536))/(MAX($P4552:$P13536)-MIN($P4552:P13536))</f>
        <v>0.65552343091193788</v>
      </c>
    </row>
    <row r="4553" spans="1:17" x14ac:dyDescent="0.25">
      <c r="A4553">
        <v>4551</v>
      </c>
      <c r="B4553" t="s">
        <v>318</v>
      </c>
      <c r="C4553" t="s">
        <v>15</v>
      </c>
      <c r="D4553" t="s">
        <v>127</v>
      </c>
      <c r="E4553" t="s">
        <v>21</v>
      </c>
      <c r="F4553">
        <v>61</v>
      </c>
      <c r="G4553" t="str">
        <f t="shared" si="142"/>
        <v>MID</v>
      </c>
      <c r="H4553">
        <v>0</v>
      </c>
      <c r="I4553" t="str">
        <f t="shared" si="143"/>
        <v>NO</v>
      </c>
      <c r="J4553">
        <v>13</v>
      </c>
      <c r="K4553">
        <v>11</v>
      </c>
      <c r="L4553">
        <v>2015</v>
      </c>
      <c r="M4553" s="3">
        <v>25.442596500000001</v>
      </c>
      <c r="N4553" s="3">
        <v>92.298827470000006</v>
      </c>
      <c r="O4553" s="3">
        <v>1.5431729999999999E-2</v>
      </c>
      <c r="P4553" s="3">
        <v>295.0333334</v>
      </c>
      <c r="Q4553" s="7">
        <f>(P4553-MIN($P4553:P13537))/(MAX($P4553:$P13537)-MIN($P4553:P13537))</f>
        <v>0.50766975966750993</v>
      </c>
    </row>
    <row r="4554" spans="1:17" x14ac:dyDescent="0.25">
      <c r="A4554">
        <v>4552</v>
      </c>
      <c r="B4554" t="s">
        <v>318</v>
      </c>
      <c r="C4554" t="s">
        <v>129</v>
      </c>
      <c r="D4554" t="s">
        <v>773</v>
      </c>
      <c r="E4554" t="s">
        <v>55</v>
      </c>
      <c r="F4554">
        <v>95</v>
      </c>
      <c r="G4554" t="str">
        <f t="shared" si="142"/>
        <v>HIGH</v>
      </c>
      <c r="H4554">
        <v>0</v>
      </c>
      <c r="I4554" t="str">
        <f t="shared" si="143"/>
        <v>NO</v>
      </c>
      <c r="J4554">
        <v>14</v>
      </c>
      <c r="K4554">
        <v>8</v>
      </c>
      <c r="L4554">
        <v>2015</v>
      </c>
      <c r="M4554" s="3">
        <v>28.4</v>
      </c>
      <c r="N4554" s="3">
        <v>94.55</v>
      </c>
      <c r="O4554" s="3">
        <v>0.64634207600000004</v>
      </c>
      <c r="P4554" s="3">
        <v>292.5333334</v>
      </c>
      <c r="Q4554" s="7">
        <f>(P4554-MIN($P4554:P13538))/(MAX($P4554:$P13538)-MIN($P4554:P13538))</f>
        <v>0.47002369292856289</v>
      </c>
    </row>
    <row r="4555" spans="1:17" x14ac:dyDescent="0.25">
      <c r="A4555">
        <v>4553</v>
      </c>
      <c r="B4555" t="s">
        <v>322</v>
      </c>
      <c r="C4555" t="s">
        <v>346</v>
      </c>
      <c r="D4555" t="s">
        <v>786</v>
      </c>
      <c r="E4555" t="s">
        <v>17</v>
      </c>
      <c r="F4555">
        <v>22</v>
      </c>
      <c r="G4555" t="str">
        <f t="shared" si="142"/>
        <v>LOW</v>
      </c>
      <c r="H4555">
        <v>3</v>
      </c>
      <c r="I4555" t="str">
        <f t="shared" si="143"/>
        <v>YES</v>
      </c>
      <c r="J4555">
        <v>30</v>
      </c>
      <c r="K4555">
        <v>11</v>
      </c>
      <c r="L4555">
        <v>2015</v>
      </c>
      <c r="M4555" s="3">
        <v>24.865568100000001</v>
      </c>
      <c r="N4555" s="3">
        <v>86.872786419999997</v>
      </c>
      <c r="O4555" s="3">
        <v>2.9009400000000002E-4</v>
      </c>
      <c r="P4555" s="3">
        <v>300.64</v>
      </c>
      <c r="Q4555" s="7">
        <f>(P4555-MIN($P4555:P13539))/(MAX($P4555:$P13539)-MIN($P4555:P13539))</f>
        <v>0.59209733767015993</v>
      </c>
    </row>
    <row r="4556" spans="1:17" x14ac:dyDescent="0.25">
      <c r="A4556">
        <v>4554</v>
      </c>
      <c r="B4556" t="s">
        <v>322</v>
      </c>
      <c r="C4556" t="s">
        <v>100</v>
      </c>
      <c r="D4556" t="s">
        <v>676</v>
      </c>
      <c r="E4556" t="s">
        <v>21</v>
      </c>
      <c r="F4556">
        <v>35</v>
      </c>
      <c r="G4556" t="str">
        <f t="shared" si="142"/>
        <v>MID</v>
      </c>
      <c r="H4556">
        <v>0</v>
      </c>
      <c r="I4556" t="str">
        <f t="shared" si="143"/>
        <v>NO</v>
      </c>
      <c r="J4556">
        <v>28</v>
      </c>
      <c r="K4556">
        <v>11</v>
      </c>
      <c r="L4556">
        <v>2015</v>
      </c>
      <c r="M4556" s="3">
        <v>23.46920055</v>
      </c>
      <c r="N4556" s="3">
        <v>84.735684230000004</v>
      </c>
      <c r="O4556" s="3">
        <v>7.2100000000000004E-5</v>
      </c>
      <c r="P4556" s="3">
        <v>299.024</v>
      </c>
      <c r="Q4556" s="7">
        <f>(P4556-MIN($P4556:P13540))/(MAX($P4556:$P13540)-MIN($P4556:P13540))</f>
        <v>0.56776292013010476</v>
      </c>
    </row>
    <row r="4557" spans="1:17" x14ac:dyDescent="0.25">
      <c r="A4557">
        <v>4555</v>
      </c>
      <c r="B4557" t="s">
        <v>322</v>
      </c>
      <c r="C4557" t="s">
        <v>95</v>
      </c>
      <c r="D4557" t="s">
        <v>444</v>
      </c>
      <c r="E4557" t="s">
        <v>55</v>
      </c>
      <c r="F4557">
        <v>10</v>
      </c>
      <c r="G4557" t="str">
        <f t="shared" si="142"/>
        <v>LOW</v>
      </c>
      <c r="H4557">
        <v>0</v>
      </c>
      <c r="I4557" t="str">
        <f t="shared" si="143"/>
        <v>NO</v>
      </c>
      <c r="J4557">
        <v>27</v>
      </c>
      <c r="K4557">
        <v>11</v>
      </c>
      <c r="L4557">
        <v>2015</v>
      </c>
      <c r="M4557" s="3">
        <v>26.5</v>
      </c>
      <c r="N4557" s="3">
        <v>78.75</v>
      </c>
      <c r="O4557" s="3">
        <v>8.0400000000000003E-5</v>
      </c>
      <c r="P4557" s="3">
        <v>299.34333340000001</v>
      </c>
      <c r="Q4557" s="7">
        <f>(P4557-MIN($P4557:P13541))/(MAX($P4557:$P13541)-MIN($P4557:P13541))</f>
        <v>0.57257157872545483</v>
      </c>
    </row>
    <row r="4558" spans="1:17" x14ac:dyDescent="0.25">
      <c r="A4558">
        <v>4556</v>
      </c>
      <c r="B4558" t="s">
        <v>322</v>
      </c>
      <c r="C4558" t="s">
        <v>34</v>
      </c>
      <c r="D4558" t="s">
        <v>315</v>
      </c>
      <c r="E4558" t="s">
        <v>17</v>
      </c>
      <c r="F4558">
        <v>17</v>
      </c>
      <c r="G4558" t="str">
        <f t="shared" si="142"/>
        <v>LOW</v>
      </c>
      <c r="H4558">
        <v>0</v>
      </c>
      <c r="I4558" t="str">
        <f t="shared" si="143"/>
        <v>NO</v>
      </c>
      <c r="J4558">
        <v>30</v>
      </c>
      <c r="K4558">
        <v>11</v>
      </c>
      <c r="L4558">
        <v>2015</v>
      </c>
      <c r="M4558" s="3">
        <v>21.347763400000002</v>
      </c>
      <c r="N4558" s="3">
        <v>83.657682989999998</v>
      </c>
      <c r="O4558" s="3">
        <v>8.5099999999999995E-5</v>
      </c>
      <c r="P4558" s="3">
        <v>302.17599999999999</v>
      </c>
      <c r="Q4558" s="7">
        <f>(P4558-MIN($P4558:P13542))/(MAX($P4558:$P13542)-MIN($P4558:P13542))</f>
        <v>0.61522708107456914</v>
      </c>
    </row>
    <row r="4559" spans="1:17" x14ac:dyDescent="0.25">
      <c r="A4559">
        <v>4557</v>
      </c>
      <c r="B4559" t="s">
        <v>322</v>
      </c>
      <c r="C4559" t="s">
        <v>34</v>
      </c>
      <c r="D4559" t="s">
        <v>71</v>
      </c>
      <c r="E4559" t="s">
        <v>17</v>
      </c>
      <c r="F4559">
        <v>19</v>
      </c>
      <c r="G4559" t="str">
        <f t="shared" si="142"/>
        <v>LOW</v>
      </c>
      <c r="H4559">
        <v>0</v>
      </c>
      <c r="I4559" t="str">
        <f t="shared" si="143"/>
        <v>NO</v>
      </c>
      <c r="J4559">
        <v>4</v>
      </c>
      <c r="K4559">
        <v>12</v>
      </c>
      <c r="L4559">
        <v>2015</v>
      </c>
      <c r="M4559" s="3">
        <v>19.4129711</v>
      </c>
      <c r="N4559" s="3">
        <v>85.047104059999995</v>
      </c>
      <c r="O4559" s="3">
        <v>0</v>
      </c>
      <c r="P4559" s="3">
        <v>300.52999999999997</v>
      </c>
      <c r="Q4559" s="7">
        <f>(P4559-MIN($P4559:P13543))/(MAX($P4559:$P13543)-MIN($P4559:P13543))</f>
        <v>0.59044091073364613</v>
      </c>
    </row>
    <row r="4560" spans="1:17" x14ac:dyDescent="0.25">
      <c r="A4560">
        <v>4558</v>
      </c>
      <c r="B4560" t="s">
        <v>322</v>
      </c>
      <c r="C4560" t="s">
        <v>23</v>
      </c>
      <c r="D4560" t="s">
        <v>341</v>
      </c>
      <c r="E4560" t="s">
        <v>55</v>
      </c>
      <c r="F4560">
        <v>14</v>
      </c>
      <c r="G4560" t="str">
        <f t="shared" si="142"/>
        <v>LOW</v>
      </c>
      <c r="H4560">
        <v>0</v>
      </c>
      <c r="I4560" t="str">
        <f t="shared" si="143"/>
        <v>NO</v>
      </c>
      <c r="J4560">
        <v>1</v>
      </c>
      <c r="K4560">
        <v>12</v>
      </c>
      <c r="L4560">
        <v>2015</v>
      </c>
      <c r="M4560" s="3">
        <v>12.22721295</v>
      </c>
      <c r="N4560" s="3">
        <v>79.070155549999996</v>
      </c>
      <c r="O4560" s="3">
        <v>0.26618516599999997</v>
      </c>
      <c r="P4560" s="3">
        <v>300.98500000000001</v>
      </c>
      <c r="Q4560" s="7">
        <f>(P4560-MIN($P4560:P13544))/(MAX($P4560:$P13544)-MIN($P4560:P13544))</f>
        <v>0.59729249488013514</v>
      </c>
    </row>
    <row r="4561" spans="1:17" x14ac:dyDescent="0.25">
      <c r="A4561">
        <v>4559</v>
      </c>
      <c r="B4561" t="s">
        <v>322</v>
      </c>
      <c r="C4561" t="s">
        <v>38</v>
      </c>
      <c r="D4561" t="s">
        <v>198</v>
      </c>
      <c r="E4561" t="s">
        <v>77</v>
      </c>
      <c r="F4561">
        <v>31</v>
      </c>
      <c r="G4561" t="str">
        <f t="shared" si="142"/>
        <v>MID</v>
      </c>
      <c r="H4561">
        <v>0</v>
      </c>
      <c r="I4561" t="str">
        <f t="shared" si="143"/>
        <v>NO</v>
      </c>
      <c r="J4561">
        <v>29</v>
      </c>
      <c r="K4561">
        <v>11</v>
      </c>
      <c r="L4561">
        <v>2015</v>
      </c>
      <c r="M4561" s="3">
        <v>23.329188200000001</v>
      </c>
      <c r="N4561" s="3">
        <v>86.367237799999998</v>
      </c>
      <c r="O4561" s="3">
        <v>7.8700000000000002E-5</v>
      </c>
      <c r="P4561" s="3">
        <v>303.04000000000002</v>
      </c>
      <c r="Q4561" s="7">
        <f>(P4561-MIN($P4561:P13545))/(MAX($P4561:$P13545)-MIN($P4561:P13545))</f>
        <v>0.6282375617395497</v>
      </c>
    </row>
    <row r="4562" spans="1:17" x14ac:dyDescent="0.25">
      <c r="A4562">
        <v>4560</v>
      </c>
      <c r="B4562" t="s">
        <v>322</v>
      </c>
      <c r="C4562" t="s">
        <v>105</v>
      </c>
      <c r="D4562" t="s">
        <v>421</v>
      </c>
      <c r="E4562" t="s">
        <v>21</v>
      </c>
      <c r="F4562">
        <v>97</v>
      </c>
      <c r="G4562" t="str">
        <f t="shared" si="142"/>
        <v>HIGH</v>
      </c>
      <c r="H4562">
        <v>0</v>
      </c>
      <c r="I4562" t="str">
        <f t="shared" si="143"/>
        <v>NO</v>
      </c>
      <c r="J4562">
        <v>15</v>
      </c>
      <c r="K4562">
        <v>11</v>
      </c>
      <c r="L4562">
        <v>2015</v>
      </c>
      <c r="M4562" s="3">
        <v>21.188233199999999</v>
      </c>
      <c r="N4562" s="3">
        <v>82.484847619999996</v>
      </c>
      <c r="O4562" s="3">
        <v>6.9900000000000005E-5</v>
      </c>
      <c r="P4562" s="3">
        <v>301.79666659999998</v>
      </c>
      <c r="Q4562" s="7">
        <f>(P4562-MIN($P4562:P13546))/(MAX($P4562:$P13546)-MIN($P4562:P13546))</f>
        <v>0.60951491687748427</v>
      </c>
    </row>
    <row r="4563" spans="1:17" x14ac:dyDescent="0.25">
      <c r="A4563">
        <v>4561</v>
      </c>
      <c r="B4563" t="s">
        <v>322</v>
      </c>
      <c r="C4563" t="s">
        <v>95</v>
      </c>
      <c r="D4563" t="s">
        <v>714</v>
      </c>
      <c r="E4563" t="s">
        <v>21</v>
      </c>
      <c r="F4563">
        <v>10</v>
      </c>
      <c r="G4563" t="str">
        <f t="shared" si="142"/>
        <v>LOW</v>
      </c>
      <c r="H4563">
        <v>0</v>
      </c>
      <c r="I4563" t="str">
        <f t="shared" si="143"/>
        <v>NO</v>
      </c>
      <c r="J4563">
        <v>24</v>
      </c>
      <c r="K4563">
        <v>11</v>
      </c>
      <c r="L4563">
        <v>2015</v>
      </c>
      <c r="M4563" s="3">
        <v>23.809612250000001</v>
      </c>
      <c r="N4563" s="3">
        <v>78.75911361</v>
      </c>
      <c r="O4563" s="3">
        <v>1.8338100000000001E-4</v>
      </c>
      <c r="P4563" s="3">
        <v>305.44333339999997</v>
      </c>
      <c r="Q4563" s="7">
        <f>(P4563-MIN($P4563:P13547))/(MAX($P4563:$P13547)-MIN($P4563:P13547))</f>
        <v>0.66442798156848526</v>
      </c>
    </row>
    <row r="4564" spans="1:17" x14ac:dyDescent="0.25">
      <c r="A4564">
        <v>4562</v>
      </c>
      <c r="B4564" t="s">
        <v>322</v>
      </c>
      <c r="C4564" t="s">
        <v>19</v>
      </c>
      <c r="D4564" t="s">
        <v>150</v>
      </c>
      <c r="E4564" t="s">
        <v>62</v>
      </c>
      <c r="F4564">
        <v>12</v>
      </c>
      <c r="G4564" t="str">
        <f t="shared" si="142"/>
        <v>LOW</v>
      </c>
      <c r="H4564">
        <v>0</v>
      </c>
      <c r="I4564" t="str">
        <f t="shared" si="143"/>
        <v>NO</v>
      </c>
      <c r="J4564">
        <v>9</v>
      </c>
      <c r="K4564">
        <v>11</v>
      </c>
      <c r="L4564">
        <v>2015</v>
      </c>
      <c r="M4564" s="3">
        <v>17.636128849999999</v>
      </c>
      <c r="N4564" s="3">
        <v>74.298278080000003</v>
      </c>
      <c r="O4564" s="3">
        <v>6.7951899999999996E-4</v>
      </c>
      <c r="P4564" s="3">
        <v>310.30666660000003</v>
      </c>
      <c r="Q4564" s="7">
        <f>(P4564-MIN($P4564:P13548))/(MAX($P4564:$P13548)-MIN($P4564:P13548))</f>
        <v>0.73766212805686093</v>
      </c>
    </row>
    <row r="4565" spans="1:17" x14ac:dyDescent="0.25">
      <c r="A4565">
        <v>4563</v>
      </c>
      <c r="B4565" t="s">
        <v>322</v>
      </c>
      <c r="C4565" t="s">
        <v>15</v>
      </c>
      <c r="D4565" t="s">
        <v>389</v>
      </c>
      <c r="E4565" t="s">
        <v>21</v>
      </c>
      <c r="F4565">
        <v>61</v>
      </c>
      <c r="G4565" t="str">
        <f t="shared" si="142"/>
        <v>MID</v>
      </c>
      <c r="H4565">
        <v>0</v>
      </c>
      <c r="I4565" t="str">
        <f t="shared" si="143"/>
        <v>NO</v>
      </c>
      <c r="J4565">
        <v>13</v>
      </c>
      <c r="K4565">
        <v>11</v>
      </c>
      <c r="L4565">
        <v>2015</v>
      </c>
      <c r="M4565" s="3">
        <v>25.5</v>
      </c>
      <c r="N4565" s="3">
        <v>92.25</v>
      </c>
      <c r="O4565" s="3">
        <v>1.5431729999999999E-2</v>
      </c>
      <c r="P4565" s="3">
        <v>295.0333334</v>
      </c>
      <c r="Q4565" s="7">
        <f>(P4565-MIN($P4565:P13549))/(MAX($P4565:$P13549)-MIN($P4565:P13549))</f>
        <v>0.50766975966750993</v>
      </c>
    </row>
    <row r="4566" spans="1:17" x14ac:dyDescent="0.25">
      <c r="A4566">
        <v>4564</v>
      </c>
      <c r="B4566" t="s">
        <v>322</v>
      </c>
      <c r="C4566" t="s">
        <v>129</v>
      </c>
      <c r="D4566" t="s">
        <v>773</v>
      </c>
      <c r="E4566" t="s">
        <v>55</v>
      </c>
      <c r="F4566">
        <v>102</v>
      </c>
      <c r="G4566" t="str">
        <f t="shared" si="142"/>
        <v>HIGH</v>
      </c>
      <c r="H4566">
        <v>0</v>
      </c>
      <c r="I4566" t="str">
        <f t="shared" si="143"/>
        <v>NO</v>
      </c>
      <c r="J4566">
        <v>14</v>
      </c>
      <c r="K4566">
        <v>8</v>
      </c>
      <c r="L4566">
        <v>2015</v>
      </c>
      <c r="M4566" s="3">
        <v>28.4</v>
      </c>
      <c r="N4566" s="3">
        <v>94.55</v>
      </c>
      <c r="O4566" s="3">
        <v>0.64634207600000004</v>
      </c>
      <c r="P4566" s="3">
        <v>292.5333334</v>
      </c>
      <c r="Q4566" s="7">
        <f>(P4566-MIN($P4566:P13550))/(MAX($P4566:$P13550)-MIN($P4566:P13550))</f>
        <v>0.47002369292856289</v>
      </c>
    </row>
    <row r="4567" spans="1:17" x14ac:dyDescent="0.25">
      <c r="A4567">
        <v>4565</v>
      </c>
      <c r="B4567" t="s">
        <v>322</v>
      </c>
      <c r="C4567" t="s">
        <v>120</v>
      </c>
      <c r="D4567" t="s">
        <v>536</v>
      </c>
      <c r="E4567" t="s">
        <v>21</v>
      </c>
      <c r="F4567">
        <v>329</v>
      </c>
      <c r="G4567" t="str">
        <f t="shared" si="142"/>
        <v>HIGH</v>
      </c>
      <c r="H4567">
        <v>5</v>
      </c>
      <c r="I4567" t="str">
        <f t="shared" si="143"/>
        <v>YES</v>
      </c>
      <c r="J4567">
        <v>13</v>
      </c>
      <c r="K4567">
        <v>10</v>
      </c>
      <c r="L4567">
        <v>2015</v>
      </c>
      <c r="M4567" s="3">
        <v>26.6464231</v>
      </c>
      <c r="N4567" s="3">
        <v>90.624156990000003</v>
      </c>
      <c r="O4567" s="3">
        <v>0.13245742999999999</v>
      </c>
      <c r="P4567" s="3">
        <v>298.60000000000002</v>
      </c>
      <c r="Q4567" s="7">
        <f>(P4567-MIN($P4567:P13551))/(MAX($P4567:$P13551)-MIN($P4567:P13551))</f>
        <v>0.56137814721117973</v>
      </c>
    </row>
    <row r="4568" spans="1:17" x14ac:dyDescent="0.25">
      <c r="A4568">
        <v>4566</v>
      </c>
      <c r="B4568" t="s">
        <v>326</v>
      </c>
      <c r="C4568" t="s">
        <v>91</v>
      </c>
      <c r="D4568" t="s">
        <v>709</v>
      </c>
      <c r="E4568" t="s">
        <v>17</v>
      </c>
      <c r="F4568">
        <v>14</v>
      </c>
      <c r="G4568" t="str">
        <f t="shared" si="142"/>
        <v>LOW</v>
      </c>
      <c r="H4568">
        <v>0</v>
      </c>
      <c r="I4568" t="str">
        <f t="shared" si="143"/>
        <v>NO</v>
      </c>
      <c r="J4568">
        <v>6</v>
      </c>
      <c r="K4568">
        <v>12</v>
      </c>
      <c r="L4568">
        <v>2015</v>
      </c>
      <c r="M4568" s="3">
        <v>13.4923257</v>
      </c>
      <c r="N4568" s="3">
        <v>79.202539000000002</v>
      </c>
      <c r="O4568" s="3">
        <v>0.98647554000000004</v>
      </c>
      <c r="P4568" s="3">
        <v>299.45999999999998</v>
      </c>
      <c r="Q4568" s="7">
        <f>(P4568-MIN($P4568:P13552))/(MAX($P4568:$P13552)-MIN($P4568:P13552))</f>
        <v>0.57432839416937687</v>
      </c>
    </row>
    <row r="4569" spans="1:17" x14ac:dyDescent="0.25">
      <c r="A4569">
        <v>4567</v>
      </c>
      <c r="B4569" t="s">
        <v>326</v>
      </c>
      <c r="C4569" t="s">
        <v>176</v>
      </c>
      <c r="D4569" t="s">
        <v>362</v>
      </c>
      <c r="E4569" t="s">
        <v>17</v>
      </c>
      <c r="F4569">
        <v>25</v>
      </c>
      <c r="G4569" t="str">
        <f t="shared" si="142"/>
        <v>LOW</v>
      </c>
      <c r="H4569">
        <v>0</v>
      </c>
      <c r="I4569" t="str">
        <f t="shared" si="143"/>
        <v>NO</v>
      </c>
      <c r="J4569">
        <v>8</v>
      </c>
      <c r="K4569">
        <v>12</v>
      </c>
      <c r="L4569">
        <v>2015</v>
      </c>
      <c r="M4569" s="3">
        <v>32.166666999999997</v>
      </c>
      <c r="N4569" s="3">
        <v>76.25</v>
      </c>
      <c r="O4569" s="3">
        <v>4.78941E-3</v>
      </c>
      <c r="P4569" s="3">
        <v>289.15333340000001</v>
      </c>
      <c r="Q4569" s="7">
        <f>(P4569-MIN($P4569:P13553))/(MAX($P4569:$P13553)-MIN($P4569:P13553))</f>
        <v>0.41912621069750644</v>
      </c>
    </row>
    <row r="4570" spans="1:17" x14ac:dyDescent="0.25">
      <c r="A4570">
        <v>4568</v>
      </c>
      <c r="B4570" t="s">
        <v>326</v>
      </c>
      <c r="C4570" t="s">
        <v>100</v>
      </c>
      <c r="D4570" t="s">
        <v>429</v>
      </c>
      <c r="E4570" t="s">
        <v>21</v>
      </c>
      <c r="F4570">
        <v>61</v>
      </c>
      <c r="G4570" t="str">
        <f t="shared" si="142"/>
        <v>MID</v>
      </c>
      <c r="H4570">
        <v>1</v>
      </c>
      <c r="I4570" t="str">
        <f t="shared" si="143"/>
        <v>YES</v>
      </c>
      <c r="J4570">
        <v>10</v>
      </c>
      <c r="K4570">
        <v>12</v>
      </c>
      <c r="L4570">
        <v>2015</v>
      </c>
      <c r="M4570" s="3">
        <v>25.244263</v>
      </c>
      <c r="N4570" s="3">
        <v>87.634808399999997</v>
      </c>
      <c r="O4570" s="3">
        <v>1.1344233E-2</v>
      </c>
      <c r="P4570" s="3">
        <v>298.69499999999999</v>
      </c>
      <c r="Q4570" s="7">
        <f>(P4570-MIN($P4570:P13554))/(MAX($P4570:$P13554)-MIN($P4570:P13554))</f>
        <v>0.56280869774725928</v>
      </c>
    </row>
    <row r="4571" spans="1:17" x14ac:dyDescent="0.25">
      <c r="A4571">
        <v>4569</v>
      </c>
      <c r="B4571" t="s">
        <v>326</v>
      </c>
      <c r="C4571" t="s">
        <v>19</v>
      </c>
      <c r="D4571" t="s">
        <v>20</v>
      </c>
      <c r="E4571" t="s">
        <v>21</v>
      </c>
      <c r="F4571">
        <v>195</v>
      </c>
      <c r="G4571" t="str">
        <f t="shared" si="142"/>
        <v>HIGH</v>
      </c>
      <c r="H4571">
        <v>1</v>
      </c>
      <c r="I4571" t="str">
        <f t="shared" si="143"/>
        <v>YES</v>
      </c>
      <c r="J4571">
        <v>5</v>
      </c>
      <c r="K4571">
        <v>12</v>
      </c>
      <c r="L4571">
        <v>2015</v>
      </c>
      <c r="M4571" s="3">
        <v>19.759070349999998</v>
      </c>
      <c r="N4571" s="3">
        <v>80.162280730000006</v>
      </c>
      <c r="O4571" s="3">
        <v>9.9115499999999999E-3</v>
      </c>
      <c r="P4571" s="3">
        <v>302.45600000000002</v>
      </c>
      <c r="Q4571" s="7">
        <f>(P4571-MIN($P4571:P13555))/(MAX($P4571:$P13555)-MIN($P4571:P13555))</f>
        <v>0.61944344054933165</v>
      </c>
    </row>
    <row r="4572" spans="1:17" x14ac:dyDescent="0.25">
      <c r="A4572">
        <v>4570</v>
      </c>
      <c r="B4572" t="s">
        <v>326</v>
      </c>
      <c r="C4572" t="s">
        <v>19</v>
      </c>
      <c r="D4572" t="s">
        <v>190</v>
      </c>
      <c r="E4572" t="s">
        <v>17</v>
      </c>
      <c r="F4572">
        <v>14</v>
      </c>
      <c r="G4572" t="str">
        <f t="shared" si="142"/>
        <v>LOW</v>
      </c>
      <c r="H4572">
        <v>0</v>
      </c>
      <c r="I4572" t="str">
        <f t="shared" si="143"/>
        <v>NO</v>
      </c>
      <c r="J4572">
        <v>9</v>
      </c>
      <c r="K4572">
        <v>12</v>
      </c>
      <c r="L4572">
        <v>2015</v>
      </c>
      <c r="M4572" s="3">
        <v>19.194329400000001</v>
      </c>
      <c r="N4572" s="3">
        <v>72.970177899999996</v>
      </c>
      <c r="O4572" s="3">
        <v>4.0399999999999999E-5</v>
      </c>
      <c r="P4572" s="3">
        <v>305.08800000000002</v>
      </c>
      <c r="Q4572" s="7">
        <f>(P4572-MIN($P4572:P13556))/(MAX($P4572:$P13556)-MIN($P4572:P13556))</f>
        <v>0.6590772196120952</v>
      </c>
    </row>
    <row r="4573" spans="1:17" x14ac:dyDescent="0.25">
      <c r="A4573">
        <v>4571</v>
      </c>
      <c r="B4573" t="s">
        <v>326</v>
      </c>
      <c r="C4573" t="s">
        <v>34</v>
      </c>
      <c r="D4573" t="s">
        <v>704</v>
      </c>
      <c r="E4573" t="s">
        <v>17</v>
      </c>
      <c r="F4573">
        <v>24</v>
      </c>
      <c r="G4573" t="str">
        <f t="shared" si="142"/>
        <v>LOW</v>
      </c>
      <c r="H4573">
        <v>0</v>
      </c>
      <c r="I4573" t="str">
        <f t="shared" si="143"/>
        <v>NO</v>
      </c>
      <c r="J4573">
        <v>12</v>
      </c>
      <c r="K4573">
        <v>12</v>
      </c>
      <c r="L4573">
        <v>2015</v>
      </c>
      <c r="M4573" s="3">
        <v>20.468599999999999</v>
      </c>
      <c r="N4573" s="3">
        <v>85.879199999999997</v>
      </c>
      <c r="O4573" s="3">
        <v>8.4056180000000001E-3</v>
      </c>
      <c r="P4573" s="3">
        <v>301.48666659999998</v>
      </c>
      <c r="Q4573" s="7">
        <f>(P4573-MIN($P4573:P13557))/(MAX($P4573:$P13557)-MIN($P4573:P13557))</f>
        <v>0.6048468046018548</v>
      </c>
    </row>
    <row r="4574" spans="1:17" x14ac:dyDescent="0.25">
      <c r="A4574">
        <v>4572</v>
      </c>
      <c r="B4574" t="s">
        <v>326</v>
      </c>
      <c r="C4574" t="s">
        <v>23</v>
      </c>
      <c r="D4574" t="s">
        <v>99</v>
      </c>
      <c r="E4574" t="s">
        <v>17</v>
      </c>
      <c r="F4574">
        <v>11</v>
      </c>
      <c r="G4574" t="str">
        <f t="shared" si="142"/>
        <v>LOW</v>
      </c>
      <c r="H4574">
        <v>0</v>
      </c>
      <c r="I4574" t="str">
        <f t="shared" si="143"/>
        <v>NO</v>
      </c>
      <c r="J4574">
        <v>10</v>
      </c>
      <c r="K4574">
        <v>12</v>
      </c>
      <c r="L4574">
        <v>2015</v>
      </c>
      <c r="M4574" s="3">
        <v>12.7948109</v>
      </c>
      <c r="N4574" s="3">
        <v>79.000641099999996</v>
      </c>
      <c r="O4574" s="3">
        <v>0.124060959</v>
      </c>
      <c r="P4574" s="3">
        <v>297.13333340000003</v>
      </c>
      <c r="Q4574" s="7">
        <f>(P4574-MIN($P4574:P13558))/(MAX($P4574:$P13558)-MIN($P4574:P13558))</f>
        <v>0.53929245572822593</v>
      </c>
    </row>
    <row r="4575" spans="1:17" x14ac:dyDescent="0.25">
      <c r="A4575">
        <v>4573</v>
      </c>
      <c r="B4575" t="s">
        <v>326</v>
      </c>
      <c r="C4575" t="s">
        <v>38</v>
      </c>
      <c r="D4575" t="s">
        <v>39</v>
      </c>
      <c r="E4575" t="s">
        <v>55</v>
      </c>
      <c r="F4575">
        <v>59</v>
      </c>
      <c r="G4575" t="str">
        <f t="shared" si="142"/>
        <v>MID</v>
      </c>
      <c r="H4575">
        <v>0</v>
      </c>
      <c r="I4575" t="str">
        <f t="shared" si="143"/>
        <v>NO</v>
      </c>
      <c r="J4575">
        <v>8</v>
      </c>
      <c r="K4575">
        <v>12</v>
      </c>
      <c r="L4575">
        <v>2015</v>
      </c>
      <c r="M4575" s="3">
        <v>23.411469950000001</v>
      </c>
      <c r="N4575" s="3">
        <v>87.844994450000002</v>
      </c>
      <c r="O4575" s="3">
        <v>7.0952913000000006E-2</v>
      </c>
      <c r="P4575" s="3">
        <v>300.98666659999998</v>
      </c>
      <c r="Q4575" s="7">
        <f>(P4575-MIN($P4575:P13559))/(MAX($P4575:$P13559)-MIN($P4575:P13559))</f>
        <v>0.59731759125406536</v>
      </c>
    </row>
    <row r="4576" spans="1:17" x14ac:dyDescent="0.25">
      <c r="A4576">
        <v>4574</v>
      </c>
      <c r="B4576" t="s">
        <v>326</v>
      </c>
      <c r="C4576" t="s">
        <v>100</v>
      </c>
      <c r="D4576" t="s">
        <v>698</v>
      </c>
      <c r="E4576" t="s">
        <v>55</v>
      </c>
      <c r="F4576">
        <v>91</v>
      </c>
      <c r="G4576" t="str">
        <f t="shared" si="142"/>
        <v>HIGH</v>
      </c>
      <c r="H4576">
        <v>0</v>
      </c>
      <c r="I4576" t="str">
        <f t="shared" si="143"/>
        <v>NO</v>
      </c>
      <c r="J4576">
        <v>14</v>
      </c>
      <c r="K4576">
        <v>10</v>
      </c>
      <c r="L4576">
        <v>2015</v>
      </c>
      <c r="M4576" s="3">
        <v>24.637964700000001</v>
      </c>
      <c r="N4576" s="3">
        <v>87.855866599999999</v>
      </c>
      <c r="O4576" s="3">
        <v>0.18569401299999999</v>
      </c>
      <c r="P4576" s="3">
        <v>303.20999999999998</v>
      </c>
      <c r="Q4576" s="7">
        <f>(P4576-MIN($P4576:P13560))/(MAX($P4576:$P13560)-MIN($P4576:P13560))</f>
        <v>0.63079749427779752</v>
      </c>
    </row>
    <row r="4577" spans="1:17" x14ac:dyDescent="0.25">
      <c r="A4577">
        <v>4575</v>
      </c>
      <c r="B4577" t="s">
        <v>326</v>
      </c>
      <c r="C4577" t="s">
        <v>19</v>
      </c>
      <c r="D4577" t="s">
        <v>211</v>
      </c>
      <c r="E4577" t="s">
        <v>17</v>
      </c>
      <c r="F4577">
        <v>42</v>
      </c>
      <c r="G4577" t="str">
        <f t="shared" si="142"/>
        <v>MID</v>
      </c>
      <c r="H4577">
        <v>0</v>
      </c>
      <c r="I4577" t="str">
        <f t="shared" si="143"/>
        <v>NO</v>
      </c>
      <c r="J4577">
        <v>29</v>
      </c>
      <c r="K4577">
        <v>11</v>
      </c>
      <c r="L4577">
        <v>2015</v>
      </c>
      <c r="M4577" s="3">
        <v>19.162772499999999</v>
      </c>
      <c r="N4577" s="3">
        <v>74.858024299999997</v>
      </c>
      <c r="O4577" s="3">
        <v>0.20199268100000001</v>
      </c>
      <c r="P4577" s="3">
        <v>304.75</v>
      </c>
      <c r="Q4577" s="7">
        <f>(P4577-MIN($P4577:P13561))/(MAX($P4577:$P13561)-MIN($P4577:P13561))</f>
        <v>0.65398747138898927</v>
      </c>
    </row>
    <row r="4578" spans="1:17" x14ac:dyDescent="0.25">
      <c r="A4578">
        <v>4576</v>
      </c>
      <c r="B4578" t="s">
        <v>326</v>
      </c>
      <c r="C4578" t="s">
        <v>19</v>
      </c>
      <c r="D4578" t="s">
        <v>221</v>
      </c>
      <c r="E4578" t="s">
        <v>62</v>
      </c>
      <c r="F4578">
        <v>18</v>
      </c>
      <c r="G4578" t="str">
        <f t="shared" si="142"/>
        <v>LOW</v>
      </c>
      <c r="H4578">
        <v>0</v>
      </c>
      <c r="I4578" t="str">
        <f t="shared" si="143"/>
        <v>NO</v>
      </c>
      <c r="J4578">
        <v>20</v>
      </c>
      <c r="K4578">
        <v>11</v>
      </c>
      <c r="L4578">
        <v>2015</v>
      </c>
      <c r="M4578" s="3">
        <v>18.169843950000001</v>
      </c>
      <c r="N4578" s="3">
        <v>76.117963209999999</v>
      </c>
      <c r="O4578" s="3">
        <v>3.6900000000000002E-5</v>
      </c>
      <c r="P4578" s="3">
        <v>309.8533334</v>
      </c>
      <c r="Q4578" s="7">
        <f>(P4578-MIN($P4578:P13562))/(MAX($P4578:$P13562)-MIN($P4578:P13562))</f>
        <v>0.73083564329598827</v>
      </c>
    </row>
    <row r="4579" spans="1:17" x14ac:dyDescent="0.25">
      <c r="A4579">
        <v>4577</v>
      </c>
      <c r="B4579" t="s">
        <v>326</v>
      </c>
      <c r="C4579" t="s">
        <v>19</v>
      </c>
      <c r="D4579" t="s">
        <v>150</v>
      </c>
      <c r="E4579" t="s">
        <v>62</v>
      </c>
      <c r="F4579">
        <v>32</v>
      </c>
      <c r="G4579" t="str">
        <f t="shared" si="142"/>
        <v>MID</v>
      </c>
      <c r="H4579">
        <v>0</v>
      </c>
      <c r="I4579" t="str">
        <f t="shared" si="143"/>
        <v>NO</v>
      </c>
      <c r="J4579">
        <v>25</v>
      </c>
      <c r="K4579">
        <v>11</v>
      </c>
      <c r="L4579">
        <v>2015</v>
      </c>
      <c r="M4579" s="3">
        <v>17.636128849999999</v>
      </c>
      <c r="N4579" s="3">
        <v>74.298278080000003</v>
      </c>
      <c r="O4579" s="3">
        <v>0.30082099000000001</v>
      </c>
      <c r="P4579" s="3">
        <v>305.42</v>
      </c>
      <c r="Q4579" s="7">
        <f>(P4579-MIN($P4579:P13563))/(MAX($P4579:$P13563)-MIN($P4579:P13563))</f>
        <v>0.66407661727502731</v>
      </c>
    </row>
    <row r="4580" spans="1:17" x14ac:dyDescent="0.25">
      <c r="A4580">
        <v>4578</v>
      </c>
      <c r="B4580" t="s">
        <v>326</v>
      </c>
      <c r="C4580" t="s">
        <v>23</v>
      </c>
      <c r="D4580" t="s">
        <v>363</v>
      </c>
      <c r="E4580" t="s">
        <v>55</v>
      </c>
      <c r="F4580">
        <v>85</v>
      </c>
      <c r="G4580" t="str">
        <f t="shared" si="142"/>
        <v>HIGH</v>
      </c>
      <c r="H4580">
        <v>3</v>
      </c>
      <c r="I4580" t="str">
        <f t="shared" si="143"/>
        <v>YES</v>
      </c>
      <c r="J4580">
        <v>14</v>
      </c>
      <c r="K4580">
        <v>9</v>
      </c>
      <c r="L4580">
        <v>2015</v>
      </c>
      <c r="M4580" s="3">
        <v>8.7284270999999993</v>
      </c>
      <c r="N4580" s="3">
        <v>77.711292499999999</v>
      </c>
      <c r="O4580" s="3">
        <v>6.7922989000000003E-2</v>
      </c>
      <c r="P4580" s="3">
        <v>308.92</v>
      </c>
      <c r="Q4580" s="7">
        <f>(P4580-MIN($P4580:P13564))/(MAX($P4580:$P13564)-MIN($P4580:P13564))</f>
        <v>0.71678111070955319</v>
      </c>
    </row>
    <row r="4581" spans="1:17" x14ac:dyDescent="0.25">
      <c r="A4581">
        <v>4579</v>
      </c>
      <c r="B4581" t="s">
        <v>326</v>
      </c>
      <c r="C4581" t="s">
        <v>346</v>
      </c>
      <c r="D4581" t="s">
        <v>569</v>
      </c>
      <c r="E4581" t="s">
        <v>55</v>
      </c>
      <c r="F4581">
        <v>1680</v>
      </c>
      <c r="G4581" t="str">
        <f t="shared" si="142"/>
        <v>HIGH</v>
      </c>
      <c r="H4581">
        <v>0</v>
      </c>
      <c r="I4581" t="str">
        <f t="shared" si="143"/>
        <v>NO</v>
      </c>
      <c r="J4581">
        <v>30</v>
      </c>
      <c r="K4581">
        <v>6</v>
      </c>
      <c r="L4581">
        <v>2015</v>
      </c>
      <c r="M4581" s="3">
        <v>25.6093239</v>
      </c>
      <c r="N4581" s="3">
        <v>85.123525200000003</v>
      </c>
      <c r="O4581" s="3">
        <v>1.0855494859999999</v>
      </c>
      <c r="P4581" s="3">
        <v>301.35000000000002</v>
      </c>
      <c r="Q4581" s="7">
        <f>(P4581-MIN($P4581:P13565))/(MAX($P4581:$P13565)-MIN($P4581:P13565))</f>
        <v>0.6027888206240215</v>
      </c>
    </row>
    <row r="4582" spans="1:17" x14ac:dyDescent="0.25">
      <c r="A4582">
        <v>4580</v>
      </c>
      <c r="B4582" t="s">
        <v>327</v>
      </c>
      <c r="C4582" t="s">
        <v>45</v>
      </c>
      <c r="D4582" t="s">
        <v>197</v>
      </c>
      <c r="E4582" t="s">
        <v>55</v>
      </c>
      <c r="F4582">
        <v>10</v>
      </c>
      <c r="G4582" t="str">
        <f t="shared" si="142"/>
        <v>LOW</v>
      </c>
      <c r="H4582">
        <v>0</v>
      </c>
      <c r="I4582" t="str">
        <f t="shared" si="143"/>
        <v>NO</v>
      </c>
      <c r="J4582">
        <v>10</v>
      </c>
      <c r="K4582">
        <v>12</v>
      </c>
      <c r="L4582">
        <v>2015</v>
      </c>
      <c r="M4582" s="3">
        <v>15.454050499999999</v>
      </c>
      <c r="N4582" s="3">
        <v>75.006651599999998</v>
      </c>
      <c r="O4582" s="3">
        <v>5.0000000000000002E-5</v>
      </c>
      <c r="P4582" s="3">
        <v>305.62799999999999</v>
      </c>
      <c r="Q4582" s="7">
        <f>(P4582-MIN($P4582:P13566))/(MAX($P4582:$P13566)-MIN($P4582:P13566))</f>
        <v>0.66720877002770729</v>
      </c>
    </row>
    <row r="4583" spans="1:17" x14ac:dyDescent="0.25">
      <c r="A4583">
        <v>4581</v>
      </c>
      <c r="B4583" t="s">
        <v>327</v>
      </c>
      <c r="C4583" t="s">
        <v>27</v>
      </c>
      <c r="D4583" t="s">
        <v>28</v>
      </c>
      <c r="E4583" t="s">
        <v>17</v>
      </c>
      <c r="F4583">
        <v>86</v>
      </c>
      <c r="G4583" t="str">
        <f t="shared" si="142"/>
        <v>HIGH</v>
      </c>
      <c r="H4583">
        <v>0</v>
      </c>
      <c r="I4583" t="str">
        <f t="shared" si="143"/>
        <v>NO</v>
      </c>
      <c r="J4583">
        <v>10</v>
      </c>
      <c r="K4583">
        <v>12</v>
      </c>
      <c r="L4583">
        <v>2015</v>
      </c>
      <c r="M4583" s="3">
        <v>9.9840800000000005</v>
      </c>
      <c r="N4583" s="3">
        <v>76.274145700000005</v>
      </c>
      <c r="O4583" s="3">
        <v>0.72781308600000005</v>
      </c>
      <c r="P4583" s="3">
        <v>298.44</v>
      </c>
      <c r="Q4583" s="7">
        <f>(P4583-MIN($P4583:P13567))/(MAX($P4583:$P13567)-MIN($P4583:P13567))</f>
        <v>0.55896879893988671</v>
      </c>
    </row>
    <row r="4584" spans="1:17" x14ac:dyDescent="0.25">
      <c r="A4584">
        <v>4582</v>
      </c>
      <c r="B4584" t="s">
        <v>327</v>
      </c>
      <c r="C4584" t="s">
        <v>688</v>
      </c>
      <c r="D4584" t="s">
        <v>688</v>
      </c>
      <c r="E4584" t="s">
        <v>55</v>
      </c>
      <c r="F4584">
        <v>15</v>
      </c>
      <c r="G4584" t="str">
        <f t="shared" si="142"/>
        <v>LOW</v>
      </c>
      <c r="H4584">
        <v>0</v>
      </c>
      <c r="I4584" t="str">
        <f t="shared" si="143"/>
        <v>NO</v>
      </c>
      <c r="J4584">
        <v>21</v>
      </c>
      <c r="K4584">
        <v>12</v>
      </c>
      <c r="L4584">
        <v>2015</v>
      </c>
      <c r="M4584" s="3">
        <v>10.8132489</v>
      </c>
      <c r="N4584" s="3">
        <v>73.680462090000006</v>
      </c>
      <c r="O4584" s="3">
        <v>0</v>
      </c>
      <c r="P4584" s="3">
        <v>300.38</v>
      </c>
      <c r="Q4584" s="7">
        <f>(P4584-MIN($P4584:P13568))/(MAX($P4584:$P13568)-MIN($P4584:P13568))</f>
        <v>0.58818214672930957</v>
      </c>
    </row>
    <row r="4585" spans="1:17" x14ac:dyDescent="0.25">
      <c r="A4585">
        <v>4583</v>
      </c>
      <c r="B4585" t="s">
        <v>327</v>
      </c>
      <c r="C4585" t="s">
        <v>19</v>
      </c>
      <c r="D4585" t="s">
        <v>211</v>
      </c>
      <c r="E4585" t="s">
        <v>17</v>
      </c>
      <c r="F4585">
        <v>29</v>
      </c>
      <c r="G4585" t="str">
        <f t="shared" si="142"/>
        <v>LOW</v>
      </c>
      <c r="H4585">
        <v>0</v>
      </c>
      <c r="I4585" t="str">
        <f t="shared" si="143"/>
        <v>NO</v>
      </c>
      <c r="J4585">
        <v>17</v>
      </c>
      <c r="K4585">
        <v>12</v>
      </c>
      <c r="L4585">
        <v>2015</v>
      </c>
      <c r="M4585" s="3">
        <v>19.162772499999999</v>
      </c>
      <c r="N4585" s="3">
        <v>74.858024299999997</v>
      </c>
      <c r="O4585" s="3">
        <v>1.722955E-3</v>
      </c>
      <c r="P4585" s="3">
        <v>307.35500000000002</v>
      </c>
      <c r="Q4585" s="7">
        <f>(P4585-MIN($P4585:P13569))/(MAX($P4585:$P13569)-MIN($P4585:P13569))</f>
        <v>0.69321467293097239</v>
      </c>
    </row>
    <row r="4586" spans="1:17" x14ac:dyDescent="0.25">
      <c r="A4586">
        <v>4584</v>
      </c>
      <c r="B4586" t="s">
        <v>327</v>
      </c>
      <c r="C4586" t="s">
        <v>19</v>
      </c>
      <c r="D4586" t="s">
        <v>211</v>
      </c>
      <c r="E4586" t="s">
        <v>17</v>
      </c>
      <c r="F4586">
        <v>104</v>
      </c>
      <c r="G4586" t="str">
        <f t="shared" si="142"/>
        <v>HIGH</v>
      </c>
      <c r="H4586">
        <v>0</v>
      </c>
      <c r="I4586" t="str">
        <f t="shared" si="143"/>
        <v>NO</v>
      </c>
      <c r="J4586">
        <v>10</v>
      </c>
      <c r="K4586">
        <v>12</v>
      </c>
      <c r="L4586">
        <v>2015</v>
      </c>
      <c r="M4586" s="3">
        <v>19.162772499999999</v>
      </c>
      <c r="N4586" s="3">
        <v>74.858024299999997</v>
      </c>
      <c r="O4586" s="3">
        <v>4.9499999999999997E-5</v>
      </c>
      <c r="P4586" s="3">
        <v>305.62666660000002</v>
      </c>
      <c r="Q4586" s="7">
        <f>(P4586-MIN($P4586:P13570))/(MAX($P4586:$P13570)-MIN($P4586:P13570))</f>
        <v>0.66718869112155188</v>
      </c>
    </row>
    <row r="4587" spans="1:17" x14ac:dyDescent="0.25">
      <c r="A4587">
        <v>4585</v>
      </c>
      <c r="B4587" t="s">
        <v>327</v>
      </c>
      <c r="C4587" t="s">
        <v>19</v>
      </c>
      <c r="D4587" t="s">
        <v>232</v>
      </c>
      <c r="E4587" t="s">
        <v>62</v>
      </c>
      <c r="F4587">
        <v>30</v>
      </c>
      <c r="G4587" t="str">
        <f t="shared" si="142"/>
        <v>LOW</v>
      </c>
      <c r="H4587">
        <v>0</v>
      </c>
      <c r="I4587" t="str">
        <f t="shared" si="143"/>
        <v>NO</v>
      </c>
      <c r="J4587">
        <v>11</v>
      </c>
      <c r="K4587">
        <v>12</v>
      </c>
      <c r="L4587">
        <v>2015</v>
      </c>
      <c r="M4587" s="3">
        <v>19.877262999999999</v>
      </c>
      <c r="N4587" s="3">
        <v>75.339024100000003</v>
      </c>
      <c r="O4587" s="3">
        <v>5.13E-5</v>
      </c>
      <c r="P4587" s="3">
        <v>307.63666660000001</v>
      </c>
      <c r="Q4587" s="7">
        <f>(P4587-MIN($P4587:P13571))/(MAX($P4587:$P13571)-MIN($P4587:P13571))</f>
        <v>0.69745612877966523</v>
      </c>
    </row>
    <row r="4588" spans="1:17" x14ac:dyDescent="0.25">
      <c r="A4588">
        <v>4586</v>
      </c>
      <c r="B4588" t="s">
        <v>327</v>
      </c>
      <c r="C4588" t="s">
        <v>113</v>
      </c>
      <c r="D4588" t="s">
        <v>388</v>
      </c>
      <c r="E4588" t="s">
        <v>77</v>
      </c>
      <c r="F4588">
        <v>7</v>
      </c>
      <c r="G4588" t="str">
        <f t="shared" si="142"/>
        <v>LOW</v>
      </c>
      <c r="H4588">
        <v>0</v>
      </c>
      <c r="I4588" t="str">
        <f t="shared" si="143"/>
        <v>NO</v>
      </c>
      <c r="J4588">
        <v>14</v>
      </c>
      <c r="K4588">
        <v>12</v>
      </c>
      <c r="L4588">
        <v>2015</v>
      </c>
      <c r="M4588" s="3">
        <v>26.9154576</v>
      </c>
      <c r="N4588" s="3">
        <v>75.818981699999995</v>
      </c>
      <c r="O4588" s="3">
        <v>1.06362E-4</v>
      </c>
      <c r="P4588" s="3">
        <v>300.64333340000002</v>
      </c>
      <c r="Q4588" s="7">
        <f>(P4588-MIN($P4588:P13572))/(MAX($P4588:$P13572)-MIN($P4588:P13572))</f>
        <v>0.5921475334297075</v>
      </c>
    </row>
    <row r="4589" spans="1:17" x14ac:dyDescent="0.25">
      <c r="A4589">
        <v>4587</v>
      </c>
      <c r="B4589" t="s">
        <v>327</v>
      </c>
      <c r="C4589" t="s">
        <v>23</v>
      </c>
      <c r="D4589" t="s">
        <v>341</v>
      </c>
      <c r="E4589" t="s">
        <v>17</v>
      </c>
      <c r="F4589">
        <v>14</v>
      </c>
      <c r="G4589" t="str">
        <f t="shared" si="142"/>
        <v>LOW</v>
      </c>
      <c r="H4589">
        <v>0</v>
      </c>
      <c r="I4589" t="str">
        <f t="shared" si="143"/>
        <v>NO</v>
      </c>
      <c r="J4589">
        <v>16</v>
      </c>
      <c r="K4589">
        <v>12</v>
      </c>
      <c r="L4589">
        <v>2015</v>
      </c>
      <c r="M4589" s="3">
        <v>12.22721295</v>
      </c>
      <c r="N4589" s="3">
        <v>79.070155549999996</v>
      </c>
      <c r="O4589" s="3">
        <v>8.5476668000000006E-2</v>
      </c>
      <c r="P4589" s="3">
        <v>299.33600000000001</v>
      </c>
      <c r="Q4589" s="7">
        <f>(P4589-MIN($P4589:P13573))/(MAX($P4589:$P13573)-MIN($P4589:P13573))</f>
        <v>0.57246114925912561</v>
      </c>
    </row>
    <row r="4590" spans="1:17" x14ac:dyDescent="0.25">
      <c r="A4590">
        <v>4588</v>
      </c>
      <c r="B4590" t="s">
        <v>327</v>
      </c>
      <c r="C4590" t="s">
        <v>91</v>
      </c>
      <c r="D4590" t="s">
        <v>709</v>
      </c>
      <c r="E4590" t="s">
        <v>17</v>
      </c>
      <c r="F4590">
        <v>14</v>
      </c>
      <c r="G4590" t="str">
        <f t="shared" si="142"/>
        <v>LOW</v>
      </c>
      <c r="H4590">
        <v>0</v>
      </c>
      <c r="I4590" t="str">
        <f t="shared" si="143"/>
        <v>NO</v>
      </c>
      <c r="J4590">
        <v>6</v>
      </c>
      <c r="K4590">
        <v>12</v>
      </c>
      <c r="L4590">
        <v>2015</v>
      </c>
      <c r="M4590" s="3">
        <v>13.4923257</v>
      </c>
      <c r="N4590" s="3">
        <v>79.202539000000002</v>
      </c>
      <c r="O4590" s="3">
        <v>0.98647554000000004</v>
      </c>
      <c r="P4590" s="3">
        <v>299.45999999999998</v>
      </c>
      <c r="Q4590" s="7">
        <f>(P4590-MIN($P4590:P13574))/(MAX($P4590:$P13574)-MIN($P4590:P13574))</f>
        <v>0.57432839416937687</v>
      </c>
    </row>
    <row r="4591" spans="1:17" x14ac:dyDescent="0.25">
      <c r="A4591">
        <v>4589</v>
      </c>
      <c r="B4591" t="s">
        <v>327</v>
      </c>
      <c r="C4591" t="s">
        <v>120</v>
      </c>
      <c r="D4591" t="s">
        <v>328</v>
      </c>
      <c r="E4591" t="s">
        <v>17</v>
      </c>
      <c r="F4591">
        <v>31</v>
      </c>
      <c r="G4591" t="str">
        <f t="shared" si="142"/>
        <v>MID</v>
      </c>
      <c r="H4591">
        <v>0</v>
      </c>
      <c r="I4591" t="str">
        <f t="shared" si="143"/>
        <v>NO</v>
      </c>
      <c r="J4591">
        <v>1</v>
      </c>
      <c r="K4591">
        <v>12</v>
      </c>
      <c r="L4591">
        <v>2015</v>
      </c>
      <c r="M4591" s="3">
        <v>26.127555149999999</v>
      </c>
      <c r="N4591" s="3">
        <v>91.299871479999993</v>
      </c>
      <c r="O4591" s="3">
        <v>2.191031E-3</v>
      </c>
      <c r="P4591" s="3">
        <v>298.536</v>
      </c>
      <c r="Q4591" s="7">
        <f>(P4591-MIN($P4591:P13575))/(MAX($P4591:$P13575)-MIN($P4591:P13575))</f>
        <v>0.56041440790266228</v>
      </c>
    </row>
    <row r="4592" spans="1:17" x14ac:dyDescent="0.25">
      <c r="A4592">
        <v>4590</v>
      </c>
      <c r="B4592" t="s">
        <v>327</v>
      </c>
      <c r="C4592" t="s">
        <v>25</v>
      </c>
      <c r="D4592" t="s">
        <v>165</v>
      </c>
      <c r="E4592" t="s">
        <v>55</v>
      </c>
      <c r="F4592">
        <v>50</v>
      </c>
      <c r="G4592" t="str">
        <f t="shared" si="142"/>
        <v>MID</v>
      </c>
      <c r="H4592">
        <v>0</v>
      </c>
      <c r="I4592" t="str">
        <f t="shared" si="143"/>
        <v>NO</v>
      </c>
      <c r="J4592">
        <v>1</v>
      </c>
      <c r="K4592">
        <v>12</v>
      </c>
      <c r="L4592">
        <v>2015</v>
      </c>
      <c r="M4592" s="3">
        <v>21.517410399999999</v>
      </c>
      <c r="N4592" s="3">
        <v>70.464275400000005</v>
      </c>
      <c r="O4592" s="3">
        <v>7.7380500000000002E-4</v>
      </c>
      <c r="P4592" s="3">
        <v>304.92333339999999</v>
      </c>
      <c r="Q4592" s="7">
        <f>(P4592-MIN($P4592:P13576))/(MAX($P4592:$P13576)-MIN($P4592:P13576))</f>
        <v>0.65659759968678455</v>
      </c>
    </row>
    <row r="4593" spans="1:17" x14ac:dyDescent="0.25">
      <c r="A4593">
        <v>4591</v>
      </c>
      <c r="B4593" t="s">
        <v>327</v>
      </c>
      <c r="C4593" t="s">
        <v>176</v>
      </c>
      <c r="D4593" t="s">
        <v>362</v>
      </c>
      <c r="E4593" t="s">
        <v>17</v>
      </c>
      <c r="F4593">
        <v>25</v>
      </c>
      <c r="G4593" t="str">
        <f t="shared" si="142"/>
        <v>LOW</v>
      </c>
      <c r="H4593">
        <v>0</v>
      </c>
      <c r="I4593" t="str">
        <f t="shared" si="143"/>
        <v>NO</v>
      </c>
      <c r="J4593">
        <v>8</v>
      </c>
      <c r="K4593">
        <v>12</v>
      </c>
      <c r="L4593">
        <v>2015</v>
      </c>
      <c r="M4593" s="3">
        <v>32.166666999999997</v>
      </c>
      <c r="N4593" s="3">
        <v>76.25</v>
      </c>
      <c r="O4593" s="3">
        <v>4.78941E-3</v>
      </c>
      <c r="P4593" s="3">
        <v>289.15333340000001</v>
      </c>
      <c r="Q4593" s="7">
        <f>(P4593-MIN($P4593:P13577))/(MAX($P4593:$P13577)-MIN($P4593:P13577))</f>
        <v>0.41912621069750644</v>
      </c>
    </row>
    <row r="4594" spans="1:17" x14ac:dyDescent="0.25">
      <c r="A4594">
        <v>4592</v>
      </c>
      <c r="B4594" t="s">
        <v>327</v>
      </c>
      <c r="C4594" t="s">
        <v>45</v>
      </c>
      <c r="D4594" t="s">
        <v>560</v>
      </c>
      <c r="E4594" t="s">
        <v>55</v>
      </c>
      <c r="F4594">
        <v>23</v>
      </c>
      <c r="G4594" t="str">
        <f t="shared" si="142"/>
        <v>LOW</v>
      </c>
      <c r="H4594">
        <v>0</v>
      </c>
      <c r="I4594" t="str">
        <f t="shared" si="143"/>
        <v>NO</v>
      </c>
      <c r="J4594">
        <v>6</v>
      </c>
      <c r="K4594">
        <v>12</v>
      </c>
      <c r="L4594">
        <v>2015</v>
      </c>
      <c r="M4594" s="3">
        <v>16.826991100000001</v>
      </c>
      <c r="N4594" s="3">
        <v>75.717538700000006</v>
      </c>
      <c r="O4594" s="3">
        <v>3.8199647000000003E-2</v>
      </c>
      <c r="P4594" s="3">
        <v>305.94333339999997</v>
      </c>
      <c r="Q4594" s="7">
        <f>(P4594-MIN($P4594:P13578))/(MAX($P4594:$P13578)-MIN($P4594:P13578))</f>
        <v>0.6719571949162747</v>
      </c>
    </row>
    <row r="4595" spans="1:17" x14ac:dyDescent="0.25">
      <c r="A4595">
        <v>4593</v>
      </c>
      <c r="B4595" t="s">
        <v>327</v>
      </c>
      <c r="C4595" t="s">
        <v>27</v>
      </c>
      <c r="D4595" t="s">
        <v>110</v>
      </c>
      <c r="E4595" t="s">
        <v>21</v>
      </c>
      <c r="F4595">
        <v>12</v>
      </c>
      <c r="G4595" t="str">
        <f t="shared" si="142"/>
        <v>LOW</v>
      </c>
      <c r="H4595">
        <v>0</v>
      </c>
      <c r="I4595" t="str">
        <f t="shared" si="143"/>
        <v>NO</v>
      </c>
      <c r="J4595">
        <v>11</v>
      </c>
      <c r="K4595">
        <v>11</v>
      </c>
      <c r="L4595">
        <v>2015</v>
      </c>
      <c r="M4595" s="3">
        <v>11.245055799999999</v>
      </c>
      <c r="N4595" s="3">
        <v>75.775471600000003</v>
      </c>
      <c r="O4595" s="3">
        <v>0.37497192299999998</v>
      </c>
      <c r="P4595" s="3">
        <v>304.51953054996898</v>
      </c>
      <c r="Q4595" s="7">
        <f>(P4595-MIN($P4595:P13579))/(MAX($P4595:$P13579)-MIN($P4595:P13579))</f>
        <v>0.65051696407012671</v>
      </c>
    </row>
    <row r="4596" spans="1:17" x14ac:dyDescent="0.25">
      <c r="A4596">
        <v>4594</v>
      </c>
      <c r="B4596" t="s">
        <v>327</v>
      </c>
      <c r="C4596" t="s">
        <v>34</v>
      </c>
      <c r="D4596" t="s">
        <v>169</v>
      </c>
      <c r="E4596" t="s">
        <v>17</v>
      </c>
      <c r="F4596">
        <v>29</v>
      </c>
      <c r="G4596" t="str">
        <f t="shared" si="142"/>
        <v>LOW</v>
      </c>
      <c r="H4596">
        <v>0</v>
      </c>
      <c r="I4596" t="str">
        <f t="shared" si="143"/>
        <v>NO</v>
      </c>
      <c r="J4596">
        <v>1</v>
      </c>
      <c r="K4596">
        <v>12</v>
      </c>
      <c r="L4596">
        <v>2015</v>
      </c>
      <c r="M4596" s="3">
        <v>20.22564715</v>
      </c>
      <c r="N4596" s="3">
        <v>85.560594649999999</v>
      </c>
      <c r="O4596" s="3">
        <v>4.9092420000000003E-3</v>
      </c>
      <c r="P4596" s="3">
        <v>302.00333339999997</v>
      </c>
      <c r="Q4596" s="7">
        <f>(P4596-MIN($P4596:P13580))/(MAX($P4596:$P13580)-MIN($P4596:P13580))</f>
        <v>0.61262699373569407</v>
      </c>
    </row>
    <row r="4597" spans="1:17" x14ac:dyDescent="0.25">
      <c r="A4597">
        <v>4595</v>
      </c>
      <c r="B4597" t="s">
        <v>327</v>
      </c>
      <c r="C4597" t="s">
        <v>252</v>
      </c>
      <c r="D4597" t="s">
        <v>252</v>
      </c>
      <c r="E4597" t="s">
        <v>55</v>
      </c>
      <c r="F4597">
        <v>919</v>
      </c>
      <c r="G4597" t="str">
        <f t="shared" si="142"/>
        <v>HIGH</v>
      </c>
      <c r="H4597">
        <v>0</v>
      </c>
      <c r="I4597" t="str">
        <f t="shared" si="143"/>
        <v>NO</v>
      </c>
      <c r="J4597">
        <v>2</v>
      </c>
      <c r="K4597">
        <v>9</v>
      </c>
      <c r="L4597">
        <v>2015</v>
      </c>
      <c r="M4597" s="3">
        <v>30.729843949999999</v>
      </c>
      <c r="N4597" s="3">
        <v>76.784145670000001</v>
      </c>
      <c r="O4597" s="3">
        <v>6.0838945999999998E-2</v>
      </c>
      <c r="P4597" s="3">
        <v>301.68333339999998</v>
      </c>
      <c r="Q4597" s="7">
        <f>(P4597-MIN($P4597:P13581))/(MAX($P4597:$P13581)-MIN($P4597:P13581))</f>
        <v>0.60780829719310892</v>
      </c>
    </row>
    <row r="4598" spans="1:17" x14ac:dyDescent="0.25">
      <c r="A4598">
        <v>4596</v>
      </c>
      <c r="B4598" t="s">
        <v>377</v>
      </c>
      <c r="C4598" t="s">
        <v>27</v>
      </c>
      <c r="D4598" t="s">
        <v>85</v>
      </c>
      <c r="E4598" t="s">
        <v>17</v>
      </c>
      <c r="F4598">
        <v>12</v>
      </c>
      <c r="G4598" t="str">
        <f t="shared" si="142"/>
        <v>LOW</v>
      </c>
      <c r="H4598">
        <v>0</v>
      </c>
      <c r="I4598" t="str">
        <f t="shared" si="143"/>
        <v>NO</v>
      </c>
      <c r="J4598">
        <v>24</v>
      </c>
      <c r="K4598">
        <v>12</v>
      </c>
      <c r="L4598">
        <v>2015</v>
      </c>
      <c r="M4598" s="3">
        <v>8.8879508999999999</v>
      </c>
      <c r="N4598" s="3">
        <v>76.595501299999995</v>
      </c>
      <c r="O4598" s="3">
        <v>0.26818467699999998</v>
      </c>
      <c r="P4598" s="3">
        <v>302.47000000000003</v>
      </c>
      <c r="Q4598" s="7">
        <f>(P4598-MIN($P4598:P13582))/(MAX($P4598:$P13582)-MIN($P4598:P13582))</f>
        <v>0.61965425852306988</v>
      </c>
    </row>
    <row r="4599" spans="1:17" x14ac:dyDescent="0.25">
      <c r="A4599">
        <v>4597</v>
      </c>
      <c r="B4599" t="s">
        <v>377</v>
      </c>
      <c r="C4599" t="s">
        <v>19</v>
      </c>
      <c r="D4599" t="s">
        <v>229</v>
      </c>
      <c r="E4599" t="s">
        <v>21</v>
      </c>
      <c r="F4599">
        <v>60</v>
      </c>
      <c r="G4599" t="str">
        <f t="shared" si="142"/>
        <v>MID</v>
      </c>
      <c r="H4599">
        <v>0</v>
      </c>
      <c r="I4599" t="str">
        <f t="shared" si="143"/>
        <v>NO</v>
      </c>
      <c r="J4599">
        <v>19</v>
      </c>
      <c r="K4599">
        <v>12</v>
      </c>
      <c r="L4599">
        <v>2015</v>
      </c>
      <c r="M4599" s="3">
        <v>16.702841200000002</v>
      </c>
      <c r="N4599" s="3">
        <v>74.240532900000005</v>
      </c>
      <c r="O4599" s="3">
        <v>4.127E-4</v>
      </c>
      <c r="P4599" s="3">
        <v>305.73599999999999</v>
      </c>
      <c r="Q4599" s="7">
        <f>(P4599-MIN($P4599:P13583))/(MAX($P4599:$P13583)-MIN($P4599:P13583))</f>
        <v>0.66883508011082982</v>
      </c>
    </row>
    <row r="4600" spans="1:17" x14ac:dyDescent="0.25">
      <c r="A4600">
        <v>4598</v>
      </c>
      <c r="B4600" t="s">
        <v>377</v>
      </c>
      <c r="C4600" t="s">
        <v>19</v>
      </c>
      <c r="D4600" t="s">
        <v>215</v>
      </c>
      <c r="E4600" t="s">
        <v>55</v>
      </c>
      <c r="F4600">
        <v>10</v>
      </c>
      <c r="G4600" t="str">
        <f t="shared" si="142"/>
        <v>LOW</v>
      </c>
      <c r="H4600">
        <v>0</v>
      </c>
      <c r="I4600" t="str">
        <f t="shared" si="143"/>
        <v>NO</v>
      </c>
      <c r="J4600">
        <v>17</v>
      </c>
      <c r="K4600">
        <v>12</v>
      </c>
      <c r="L4600">
        <v>2015</v>
      </c>
      <c r="M4600" s="3">
        <v>20.0112475</v>
      </c>
      <c r="N4600" s="3">
        <v>73.790236399999998</v>
      </c>
      <c r="O4600" s="3">
        <v>1.3704559999999999E-3</v>
      </c>
      <c r="P4600" s="3">
        <v>304.62799999999999</v>
      </c>
      <c r="Q4600" s="7">
        <f>(P4600-MIN($P4600:P13584))/(MAX($P4600:$P13584)-MIN($P4600:P13584))</f>
        <v>0.6521503433321284</v>
      </c>
    </row>
    <row r="4601" spans="1:17" x14ac:dyDescent="0.25">
      <c r="A4601">
        <v>4599</v>
      </c>
      <c r="B4601" t="s">
        <v>378</v>
      </c>
      <c r="C4601" t="s">
        <v>346</v>
      </c>
      <c r="D4601" t="s">
        <v>630</v>
      </c>
      <c r="E4601" t="s">
        <v>21</v>
      </c>
      <c r="F4601">
        <v>48</v>
      </c>
      <c r="G4601" t="str">
        <f t="shared" si="142"/>
        <v>MID</v>
      </c>
      <c r="H4601">
        <v>2</v>
      </c>
      <c r="I4601" t="str">
        <f t="shared" si="143"/>
        <v>YES</v>
      </c>
      <c r="J4601">
        <v>27</v>
      </c>
      <c r="K4601">
        <v>12</v>
      </c>
      <c r="L4601">
        <v>2015</v>
      </c>
      <c r="M4601" s="3">
        <v>24.967852050000001</v>
      </c>
      <c r="N4601" s="3">
        <v>86.173511469999994</v>
      </c>
      <c r="O4601" s="3">
        <v>3.0208036000000001E-2</v>
      </c>
      <c r="P4601" s="3">
        <v>295.32499999999999</v>
      </c>
      <c r="Q4601" s="7">
        <f>(P4601-MIN($P4601:P13585))/(MAX($P4601:$P13585)-MIN($P4601:P13585))</f>
        <v>0.51206179978315847</v>
      </c>
    </row>
    <row r="4602" spans="1:17" x14ac:dyDescent="0.25">
      <c r="A4602">
        <v>4600</v>
      </c>
      <c r="B4602" t="s">
        <v>378</v>
      </c>
      <c r="C4602" t="s">
        <v>45</v>
      </c>
      <c r="D4602" t="s">
        <v>199</v>
      </c>
      <c r="E4602" t="s">
        <v>62</v>
      </c>
      <c r="F4602">
        <v>15</v>
      </c>
      <c r="G4602" t="str">
        <f t="shared" si="142"/>
        <v>LOW</v>
      </c>
      <c r="H4602">
        <v>0</v>
      </c>
      <c r="I4602" t="str">
        <f t="shared" si="143"/>
        <v>NO</v>
      </c>
      <c r="J4602">
        <v>28</v>
      </c>
      <c r="K4602">
        <v>12</v>
      </c>
      <c r="L4602">
        <v>2015</v>
      </c>
      <c r="M4602" s="3">
        <v>18.083333</v>
      </c>
      <c r="N4602" s="3">
        <v>77.333332999999996</v>
      </c>
      <c r="O4602" s="3">
        <v>1.21037E-4</v>
      </c>
      <c r="P4602" s="3">
        <v>308.072</v>
      </c>
      <c r="Q4602" s="7">
        <f>(P4602-MIN($P4602:P13586))/(MAX($P4602:$P13586)-MIN($P4602:P13586))</f>
        <v>0.70401156487170213</v>
      </c>
    </row>
    <row r="4603" spans="1:17" x14ac:dyDescent="0.25">
      <c r="A4603">
        <v>4601</v>
      </c>
      <c r="B4603" t="s">
        <v>378</v>
      </c>
      <c r="C4603" t="s">
        <v>19</v>
      </c>
      <c r="D4603" t="s">
        <v>229</v>
      </c>
      <c r="E4603" t="s">
        <v>21</v>
      </c>
      <c r="F4603">
        <v>3</v>
      </c>
      <c r="G4603" t="str">
        <f t="shared" si="142"/>
        <v>LOW</v>
      </c>
      <c r="H4603">
        <v>1</v>
      </c>
      <c r="I4603" t="str">
        <f t="shared" si="143"/>
        <v>YES</v>
      </c>
      <c r="J4603">
        <v>26</v>
      </c>
      <c r="K4603">
        <v>12</v>
      </c>
      <c r="L4603">
        <v>2015</v>
      </c>
      <c r="M4603" s="3">
        <v>16.702841200000002</v>
      </c>
      <c r="N4603" s="3">
        <v>74.240532900000005</v>
      </c>
      <c r="O4603" s="3">
        <v>1.27909E-4</v>
      </c>
      <c r="P4603" s="3">
        <v>305.04333339999999</v>
      </c>
      <c r="Q4603" s="7">
        <f>(P4603-MIN($P4603:P13587))/(MAX($P4603:$P13587)-MIN($P4603:P13587))</f>
        <v>0.65840461089025404</v>
      </c>
    </row>
    <row r="4604" spans="1:17" x14ac:dyDescent="0.25">
      <c r="A4604">
        <v>4602</v>
      </c>
      <c r="B4604" t="s">
        <v>378</v>
      </c>
      <c r="C4604" t="s">
        <v>23</v>
      </c>
      <c r="D4604" t="s">
        <v>400</v>
      </c>
      <c r="E4604" t="s">
        <v>17</v>
      </c>
      <c r="F4604">
        <v>35</v>
      </c>
      <c r="G4604" t="str">
        <f t="shared" si="142"/>
        <v>MID</v>
      </c>
      <c r="H4604">
        <v>1</v>
      </c>
      <c r="I4604" t="str">
        <f t="shared" si="143"/>
        <v>YES</v>
      </c>
      <c r="J4604">
        <v>2</v>
      </c>
      <c r="K4604">
        <v>1</v>
      </c>
      <c r="L4604">
        <v>2016</v>
      </c>
      <c r="M4604" s="3">
        <v>10.776012700000001</v>
      </c>
      <c r="N4604" s="3">
        <v>79.619936899999999</v>
      </c>
      <c r="O4604" s="3">
        <v>3.2166656000000002E-2</v>
      </c>
      <c r="P4604" s="3">
        <v>300.108</v>
      </c>
      <c r="Q4604" s="7">
        <f>(P4604-MIN($P4604:P13588))/(MAX($P4604:$P13588)-MIN($P4604:P13588))</f>
        <v>0.58408625466811226</v>
      </c>
    </row>
    <row r="4605" spans="1:17" x14ac:dyDescent="0.25">
      <c r="A4605">
        <v>4603</v>
      </c>
      <c r="B4605" t="s">
        <v>378</v>
      </c>
      <c r="C4605" t="s">
        <v>688</v>
      </c>
      <c r="D4605" t="s">
        <v>689</v>
      </c>
      <c r="E4605" t="s">
        <v>55</v>
      </c>
      <c r="F4605">
        <v>25</v>
      </c>
      <c r="G4605" t="str">
        <f t="shared" si="142"/>
        <v>LOW</v>
      </c>
      <c r="H4605">
        <v>0</v>
      </c>
      <c r="I4605" t="str">
        <f t="shared" si="143"/>
        <v>NO</v>
      </c>
      <c r="J4605">
        <v>21</v>
      </c>
      <c r="K4605">
        <v>12</v>
      </c>
      <c r="L4605">
        <v>2015</v>
      </c>
      <c r="M4605" s="3">
        <v>8.2952349999999999</v>
      </c>
      <c r="N4605" s="3">
        <v>73.064839430000006</v>
      </c>
      <c r="O4605" s="3">
        <v>0</v>
      </c>
      <c r="P4605" s="3">
        <v>304.51953054996898</v>
      </c>
      <c r="Q4605" s="7">
        <f>(P4605-MIN($P4605:P13589))/(MAX($P4605:$P13589)-MIN($P4605:P13589))</f>
        <v>0.65051696407012671</v>
      </c>
    </row>
    <row r="4606" spans="1:17" x14ac:dyDescent="0.25">
      <c r="A4606">
        <v>4604</v>
      </c>
      <c r="B4606" t="s">
        <v>14</v>
      </c>
      <c r="C4606" t="s">
        <v>19</v>
      </c>
      <c r="D4606" t="s">
        <v>255</v>
      </c>
      <c r="E4606" t="s">
        <v>375</v>
      </c>
      <c r="F4606">
        <v>11</v>
      </c>
      <c r="G4606" t="str">
        <f t="shared" si="142"/>
        <v>LOW</v>
      </c>
      <c r="H4606">
        <v>0</v>
      </c>
      <c r="I4606" t="str">
        <f t="shared" si="143"/>
        <v>NO</v>
      </c>
      <c r="J4606">
        <v>3</v>
      </c>
      <c r="K4606">
        <v>1</v>
      </c>
      <c r="L4606">
        <v>2014</v>
      </c>
      <c r="M4606" s="3">
        <v>18.991844199999999</v>
      </c>
      <c r="N4606" s="3">
        <v>75.909784000000002</v>
      </c>
      <c r="O4606" s="3">
        <v>5.1400000000000003E-5</v>
      </c>
      <c r="P4606" s="3">
        <v>302.80333339999999</v>
      </c>
      <c r="Q4606" s="7">
        <f>(P4606-MIN($P4606:P13590))/(MAX($P4606:$P13590)-MIN($P4606:P13590))</f>
        <v>0.62467373509215729</v>
      </c>
    </row>
    <row r="4607" spans="1:17" x14ac:dyDescent="0.25">
      <c r="A4607">
        <v>4605</v>
      </c>
      <c r="B4607" t="s">
        <v>14</v>
      </c>
      <c r="C4607" t="s">
        <v>38</v>
      </c>
      <c r="D4607" t="s">
        <v>489</v>
      </c>
      <c r="E4607" t="s">
        <v>17</v>
      </c>
      <c r="F4607">
        <v>145</v>
      </c>
      <c r="G4607" t="str">
        <f t="shared" si="142"/>
        <v>HIGH</v>
      </c>
      <c r="H4607">
        <v>0</v>
      </c>
      <c r="I4607" t="str">
        <f t="shared" si="143"/>
        <v>NO</v>
      </c>
      <c r="J4607">
        <v>4</v>
      </c>
      <c r="K4607">
        <v>1</v>
      </c>
      <c r="L4607">
        <v>2014</v>
      </c>
      <c r="M4607" s="3">
        <v>22.278894300000001</v>
      </c>
      <c r="N4607" s="3">
        <v>87.922278640000002</v>
      </c>
      <c r="O4607" s="3">
        <v>6.3E-5</v>
      </c>
      <c r="P4607" s="3">
        <v>296.16500000000002</v>
      </c>
      <c r="Q4607" s="7">
        <f>(P4607-MIN($P4607:P13591))/(MAX($P4607:$P13591)-MIN($P4607:P13591))</f>
        <v>0.52471087820744522</v>
      </c>
    </row>
    <row r="4608" spans="1:17" x14ac:dyDescent="0.25">
      <c r="A4608">
        <v>4606</v>
      </c>
      <c r="B4608" t="s">
        <v>14</v>
      </c>
      <c r="C4608" t="s">
        <v>105</v>
      </c>
      <c r="D4608" t="s">
        <v>620</v>
      </c>
      <c r="E4608" t="s">
        <v>17</v>
      </c>
      <c r="F4608">
        <v>13</v>
      </c>
      <c r="G4608" t="str">
        <f t="shared" si="142"/>
        <v>LOW</v>
      </c>
      <c r="H4608">
        <v>0</v>
      </c>
      <c r="I4608" t="str">
        <f t="shared" si="143"/>
        <v>NO</v>
      </c>
      <c r="J4608">
        <v>23</v>
      </c>
      <c r="K4608">
        <v>12</v>
      </c>
      <c r="L4608">
        <v>2013</v>
      </c>
      <c r="M4608" s="3">
        <v>22.354746800000001</v>
      </c>
      <c r="N4608" s="3">
        <v>82.711085499999996</v>
      </c>
      <c r="O4608" s="3">
        <v>4.7800000000000003E-5</v>
      </c>
      <c r="P4608" s="3">
        <v>296.49666660000003</v>
      </c>
      <c r="Q4608" s="7">
        <f>(P4608-MIN($P4608:P13592))/(MAX($P4608:$P13592)-MIN($P4608:P13592))</f>
        <v>0.52970525539091717</v>
      </c>
    </row>
    <row r="4609" spans="1:17" x14ac:dyDescent="0.25">
      <c r="A4609">
        <v>4607</v>
      </c>
      <c r="B4609" t="s">
        <v>18</v>
      </c>
      <c r="C4609" t="s">
        <v>120</v>
      </c>
      <c r="D4609" t="s">
        <v>510</v>
      </c>
      <c r="E4609" t="s">
        <v>17</v>
      </c>
      <c r="F4609">
        <v>18</v>
      </c>
      <c r="G4609" t="str">
        <f t="shared" si="142"/>
        <v>LOW</v>
      </c>
      <c r="H4609">
        <v>0</v>
      </c>
      <c r="I4609" t="str">
        <f t="shared" si="143"/>
        <v>NO</v>
      </c>
      <c r="J4609">
        <v>7</v>
      </c>
      <c r="K4609">
        <v>1</v>
      </c>
      <c r="L4609">
        <v>2014</v>
      </c>
      <c r="M4609" s="3">
        <v>24.8483482</v>
      </c>
      <c r="N4609" s="3">
        <v>92.332212920000003</v>
      </c>
      <c r="O4609" s="3">
        <v>5.3823499999999997E-4</v>
      </c>
      <c r="P4609" s="3">
        <v>294.47199999999998</v>
      </c>
      <c r="Q4609" s="7">
        <f>(P4609-MIN($P4609:P13593))/(MAX($P4609:$P13593)-MIN($P4609:P13593))</f>
        <v>0.49921696181182956</v>
      </c>
    </row>
    <row r="4610" spans="1:17" x14ac:dyDescent="0.25">
      <c r="A4610">
        <v>4608</v>
      </c>
      <c r="B4610" t="s">
        <v>18</v>
      </c>
      <c r="C4610" t="s">
        <v>120</v>
      </c>
      <c r="D4610" t="s">
        <v>616</v>
      </c>
      <c r="E4610" t="s">
        <v>17</v>
      </c>
      <c r="F4610">
        <v>9</v>
      </c>
      <c r="G4610" t="str">
        <f t="shared" si="142"/>
        <v>LOW</v>
      </c>
      <c r="H4610">
        <v>2</v>
      </c>
      <c r="I4610" t="str">
        <f t="shared" si="143"/>
        <v>YES</v>
      </c>
      <c r="J4610">
        <v>2</v>
      </c>
      <c r="K4610">
        <v>1</v>
      </c>
      <c r="L4610">
        <v>2014</v>
      </c>
      <c r="M4610" s="3">
        <v>26.75</v>
      </c>
      <c r="N4610" s="3">
        <v>92.5</v>
      </c>
      <c r="O4610" s="3">
        <v>3.284459E-3</v>
      </c>
      <c r="P4610" s="3">
        <v>293.03199999999998</v>
      </c>
      <c r="Q4610" s="7">
        <f>(P4610-MIN($P4610:P13594))/(MAX($P4610:$P13594)-MIN($P4610:P13594))</f>
        <v>0.47753282737019609</v>
      </c>
    </row>
    <row r="4611" spans="1:17" x14ac:dyDescent="0.25">
      <c r="A4611">
        <v>4609</v>
      </c>
      <c r="B4611" t="s">
        <v>18</v>
      </c>
      <c r="C4611" t="s">
        <v>91</v>
      </c>
      <c r="D4611" t="s">
        <v>709</v>
      </c>
      <c r="E4611" t="s">
        <v>17</v>
      </c>
      <c r="F4611">
        <v>32</v>
      </c>
      <c r="G4611" t="str">
        <f t="shared" ref="G4611:G4674" si="144">IF(F4611&gt;=80,"HIGH",IF(F4611&lt;=30,"LOW",IF(F4611&gt;30,"MID")))</f>
        <v>MID</v>
      </c>
      <c r="H4611">
        <v>0</v>
      </c>
      <c r="I4611" t="str">
        <f t="shared" ref="I4611:I4674" si="145">IF(H4611=0,"NO","YES")</f>
        <v>NO</v>
      </c>
      <c r="J4611">
        <v>7</v>
      </c>
      <c r="K4611">
        <v>1</v>
      </c>
      <c r="L4611">
        <v>2014</v>
      </c>
      <c r="M4611" s="3">
        <v>13.4923257</v>
      </c>
      <c r="N4611" s="3">
        <v>79.202539000000002</v>
      </c>
      <c r="O4611" s="3">
        <v>5.3294099999999997E-3</v>
      </c>
      <c r="P4611" s="3">
        <v>303.54000000000002</v>
      </c>
      <c r="Q4611" s="7">
        <f>(P4611-MIN($P4611:P13595))/(MAX($P4611:$P13595)-MIN($P4611:P13595))</f>
        <v>0.63576677508733914</v>
      </c>
    </row>
    <row r="4612" spans="1:17" x14ac:dyDescent="0.25">
      <c r="A4612">
        <v>4610</v>
      </c>
      <c r="B4612" t="s">
        <v>18</v>
      </c>
      <c r="C4612" t="s">
        <v>25</v>
      </c>
      <c r="D4612" t="s">
        <v>37</v>
      </c>
      <c r="E4612" t="s">
        <v>17</v>
      </c>
      <c r="F4612">
        <v>33</v>
      </c>
      <c r="G4612" t="str">
        <f t="shared" si="144"/>
        <v>MID</v>
      </c>
      <c r="H4612">
        <v>0</v>
      </c>
      <c r="I4612" t="str">
        <f t="shared" si="145"/>
        <v>NO</v>
      </c>
      <c r="J4612">
        <v>10</v>
      </c>
      <c r="K4612">
        <v>1</v>
      </c>
      <c r="L4612">
        <v>2014</v>
      </c>
      <c r="M4612" s="3">
        <v>23.0216238</v>
      </c>
      <c r="N4612" s="3">
        <v>72.579706799999997</v>
      </c>
      <c r="O4612" s="3">
        <v>5.5600000000000003E-5</v>
      </c>
      <c r="P4612" s="3">
        <v>300.02800000000002</v>
      </c>
      <c r="Q4612" s="7">
        <f>(P4612-MIN($P4612:P13596))/(MAX($P4612:$P13596)-MIN($P4612:P13596))</f>
        <v>0.58288158053246619</v>
      </c>
    </row>
    <row r="4613" spans="1:17" x14ac:dyDescent="0.25">
      <c r="A4613">
        <v>4611</v>
      </c>
      <c r="B4613" t="s">
        <v>18</v>
      </c>
      <c r="C4613" t="s">
        <v>34</v>
      </c>
      <c r="D4613" t="s">
        <v>71</v>
      </c>
      <c r="E4613" t="s">
        <v>77</v>
      </c>
      <c r="F4613">
        <v>42</v>
      </c>
      <c r="G4613" t="str">
        <f t="shared" si="144"/>
        <v>MID</v>
      </c>
      <c r="H4613">
        <v>0</v>
      </c>
      <c r="I4613" t="str">
        <f t="shared" si="145"/>
        <v>NO</v>
      </c>
      <c r="J4613">
        <v>1</v>
      </c>
      <c r="K4613">
        <v>1</v>
      </c>
      <c r="L4613">
        <v>2014</v>
      </c>
      <c r="M4613" s="3">
        <v>19.4129711</v>
      </c>
      <c r="N4613" s="3">
        <v>85.047104059999995</v>
      </c>
      <c r="O4613" s="3">
        <v>0</v>
      </c>
      <c r="P4613" s="3">
        <v>299.916</v>
      </c>
      <c r="Q4613" s="7">
        <f>(P4613-MIN($P4613:P13597))/(MAX($P4613:$P13597)-MIN($P4613:P13597))</f>
        <v>0.58119503674256101</v>
      </c>
    </row>
    <row r="4614" spans="1:17" x14ac:dyDescent="0.25">
      <c r="A4614">
        <v>4612</v>
      </c>
      <c r="B4614" t="s">
        <v>18</v>
      </c>
      <c r="C4614" t="s">
        <v>34</v>
      </c>
      <c r="D4614" t="s">
        <v>71</v>
      </c>
      <c r="E4614" t="s">
        <v>17</v>
      </c>
      <c r="F4614">
        <v>24</v>
      </c>
      <c r="G4614" t="str">
        <f t="shared" si="144"/>
        <v>LOW</v>
      </c>
      <c r="H4614">
        <v>0</v>
      </c>
      <c r="I4614" t="str">
        <f t="shared" si="145"/>
        <v>NO</v>
      </c>
      <c r="J4614">
        <v>1</v>
      </c>
      <c r="K4614">
        <v>1</v>
      </c>
      <c r="L4614">
        <v>2014</v>
      </c>
      <c r="M4614" s="3">
        <v>19.4129711</v>
      </c>
      <c r="N4614" s="3">
        <v>85.047104059999995</v>
      </c>
      <c r="O4614" s="3">
        <v>0</v>
      </c>
      <c r="P4614" s="3">
        <v>299.916</v>
      </c>
      <c r="Q4614" s="7">
        <f>(P4614-MIN($P4614:P13598))/(MAX($P4614:$P13598)-MIN($P4614:P13598))</f>
        <v>0.58119503674256101</v>
      </c>
    </row>
    <row r="4615" spans="1:17" x14ac:dyDescent="0.25">
      <c r="A4615">
        <v>4613</v>
      </c>
      <c r="B4615" t="s">
        <v>22</v>
      </c>
      <c r="C4615" t="s">
        <v>105</v>
      </c>
      <c r="D4615" t="s">
        <v>382</v>
      </c>
      <c r="E4615" t="s">
        <v>17</v>
      </c>
      <c r="F4615">
        <v>28</v>
      </c>
      <c r="G4615" t="str">
        <f t="shared" si="144"/>
        <v>LOW</v>
      </c>
      <c r="H4615">
        <v>0</v>
      </c>
      <c r="I4615" t="str">
        <f t="shared" si="145"/>
        <v>NO</v>
      </c>
      <c r="J4615">
        <v>10</v>
      </c>
      <c r="K4615">
        <v>1</v>
      </c>
      <c r="L4615">
        <v>2014</v>
      </c>
      <c r="M4615" s="3">
        <v>19.119128249999999</v>
      </c>
      <c r="N4615" s="3">
        <v>81.829186489999998</v>
      </c>
      <c r="O4615" s="3">
        <v>4.6387300000000001E-4</v>
      </c>
      <c r="P4615" s="3">
        <v>301.41000000000003</v>
      </c>
      <c r="Q4615" s="7">
        <f>(P4615-MIN($P4615:P13599))/(MAX($P4615:$P13599)-MIN($P4615:P13599))</f>
        <v>0.6036923262257563</v>
      </c>
    </row>
    <row r="4616" spans="1:17" x14ac:dyDescent="0.25">
      <c r="A4616">
        <v>4614</v>
      </c>
      <c r="B4616" t="s">
        <v>22</v>
      </c>
      <c r="C4616" t="s">
        <v>95</v>
      </c>
      <c r="D4616" t="s">
        <v>260</v>
      </c>
      <c r="E4616" t="s">
        <v>55</v>
      </c>
      <c r="F4616">
        <v>40</v>
      </c>
      <c r="G4616" t="str">
        <f t="shared" si="144"/>
        <v>MID</v>
      </c>
      <c r="H4616">
        <v>0</v>
      </c>
      <c r="I4616" t="str">
        <f t="shared" si="145"/>
        <v>NO</v>
      </c>
      <c r="J4616">
        <v>14</v>
      </c>
      <c r="K4616">
        <v>1</v>
      </c>
      <c r="L4616">
        <v>2014</v>
      </c>
      <c r="M4616" s="3">
        <v>21.311883900000002</v>
      </c>
      <c r="N4616" s="3">
        <v>76.229199199999996</v>
      </c>
      <c r="O4616" s="3">
        <v>1.13483E-4</v>
      </c>
      <c r="P4616" s="3">
        <v>299.37</v>
      </c>
      <c r="Q4616" s="7">
        <f>(P4616-MIN($P4616:P13600))/(MAX($P4616:$P13600)-MIN($P4616:P13600))</f>
        <v>0.57297313576677511</v>
      </c>
    </row>
    <row r="4617" spans="1:17" x14ac:dyDescent="0.25">
      <c r="A4617">
        <v>4615</v>
      </c>
      <c r="B4617" t="s">
        <v>22</v>
      </c>
      <c r="C4617" t="s">
        <v>34</v>
      </c>
      <c r="D4617" t="s">
        <v>730</v>
      </c>
      <c r="E4617" t="s">
        <v>77</v>
      </c>
      <c r="F4617">
        <v>94</v>
      </c>
      <c r="G4617" t="str">
        <f t="shared" si="144"/>
        <v>HIGH</v>
      </c>
      <c r="H4617">
        <v>0</v>
      </c>
      <c r="I4617" t="str">
        <f t="shared" si="145"/>
        <v>NO</v>
      </c>
      <c r="J4617">
        <v>14</v>
      </c>
      <c r="K4617">
        <v>1</v>
      </c>
      <c r="L4617">
        <v>2014</v>
      </c>
      <c r="M4617" s="3">
        <v>20.500400849999998</v>
      </c>
      <c r="N4617" s="3">
        <v>86.431706230000003</v>
      </c>
      <c r="O4617" s="3">
        <v>9.2996400000000003E-4</v>
      </c>
      <c r="P4617" s="3">
        <v>299.64</v>
      </c>
      <c r="Q4617" s="7">
        <f>(P4617-MIN($P4617:P13601))/(MAX($P4617:$P13601)-MIN($P4617:P13601))</f>
        <v>0.57703891097458115</v>
      </c>
    </row>
    <row r="4618" spans="1:17" x14ac:dyDescent="0.25">
      <c r="A4618">
        <v>4616</v>
      </c>
      <c r="B4618" t="s">
        <v>22</v>
      </c>
      <c r="C4618" t="s">
        <v>34</v>
      </c>
      <c r="D4618" t="s">
        <v>194</v>
      </c>
      <c r="E4618" t="s">
        <v>17</v>
      </c>
      <c r="F4618">
        <v>16</v>
      </c>
      <c r="G4618" t="str">
        <f t="shared" si="144"/>
        <v>LOW</v>
      </c>
      <c r="H4618">
        <v>0</v>
      </c>
      <c r="I4618" t="str">
        <f t="shared" si="145"/>
        <v>NO</v>
      </c>
      <c r="J4618">
        <v>18</v>
      </c>
      <c r="K4618">
        <v>1</v>
      </c>
      <c r="L4618">
        <v>2014</v>
      </c>
      <c r="M4618" s="3">
        <v>20.8522696</v>
      </c>
      <c r="N4618" s="3">
        <v>86.338571400000006</v>
      </c>
      <c r="O4618" s="3">
        <v>1.3533040000000001E-3</v>
      </c>
      <c r="P4618" s="3">
        <v>298.35000000000002</v>
      </c>
      <c r="Q4618" s="7">
        <f>(P4618-MIN($P4618:P13602))/(MAX($P4618:$P13602)-MIN($P4618:P13602))</f>
        <v>0.55761354053728496</v>
      </c>
    </row>
    <row r="4619" spans="1:17" x14ac:dyDescent="0.25">
      <c r="A4619">
        <v>4617</v>
      </c>
      <c r="B4619" t="s">
        <v>22</v>
      </c>
      <c r="C4619" t="s">
        <v>34</v>
      </c>
      <c r="D4619" t="s">
        <v>195</v>
      </c>
      <c r="E4619" t="s">
        <v>17</v>
      </c>
      <c r="F4619">
        <v>51</v>
      </c>
      <c r="G4619" t="str">
        <f t="shared" si="144"/>
        <v>MID</v>
      </c>
      <c r="H4619">
        <v>0</v>
      </c>
      <c r="I4619" t="str">
        <f t="shared" si="145"/>
        <v>NO</v>
      </c>
      <c r="J4619">
        <v>8</v>
      </c>
      <c r="K4619">
        <v>1</v>
      </c>
      <c r="L4619">
        <v>2014</v>
      </c>
      <c r="M4619" s="3">
        <v>19.807608299999998</v>
      </c>
      <c r="N4619" s="3">
        <v>85.825253799999999</v>
      </c>
      <c r="O4619" s="3">
        <v>5.9527850000000004E-3</v>
      </c>
      <c r="P4619" s="3">
        <v>299.96800000000002</v>
      </c>
      <c r="Q4619" s="7">
        <f>(P4619-MIN($P4619:P13603))/(MAX($P4619:$P13603)-MIN($P4619:P13603))</f>
        <v>0.5819780749307315</v>
      </c>
    </row>
    <row r="4620" spans="1:17" x14ac:dyDescent="0.25">
      <c r="A4620">
        <v>4618</v>
      </c>
      <c r="B4620" t="s">
        <v>22</v>
      </c>
      <c r="C4620" t="s">
        <v>34</v>
      </c>
      <c r="D4620" t="s">
        <v>195</v>
      </c>
      <c r="E4620" t="s">
        <v>17</v>
      </c>
      <c r="F4620">
        <v>27</v>
      </c>
      <c r="G4620" t="str">
        <f t="shared" si="144"/>
        <v>LOW</v>
      </c>
      <c r="H4620">
        <v>0</v>
      </c>
      <c r="I4620" t="str">
        <f t="shared" si="145"/>
        <v>NO</v>
      </c>
      <c r="J4620">
        <v>9</v>
      </c>
      <c r="K4620">
        <v>1</v>
      </c>
      <c r="L4620">
        <v>2014</v>
      </c>
      <c r="M4620" s="3">
        <v>19.807608299999998</v>
      </c>
      <c r="N4620" s="3">
        <v>85.825253799999999</v>
      </c>
      <c r="O4620" s="3">
        <v>6.5168459999999998E-3</v>
      </c>
      <c r="P4620" s="3">
        <v>299.44799999999998</v>
      </c>
      <c r="Q4620" s="7">
        <f>(P4620-MIN($P4620:P13604))/(MAX($P4620:$P13604)-MIN($P4620:P13604))</f>
        <v>0.57414769304902991</v>
      </c>
    </row>
    <row r="4621" spans="1:17" x14ac:dyDescent="0.25">
      <c r="A4621">
        <v>4619</v>
      </c>
      <c r="B4621" t="s">
        <v>22</v>
      </c>
      <c r="C4621" t="s">
        <v>38</v>
      </c>
      <c r="D4621" t="s">
        <v>496</v>
      </c>
      <c r="E4621" t="s">
        <v>17</v>
      </c>
      <c r="F4621">
        <v>31</v>
      </c>
      <c r="G4621" t="str">
        <f t="shared" si="144"/>
        <v>MID</v>
      </c>
      <c r="H4621">
        <v>0</v>
      </c>
      <c r="I4621" t="str">
        <f t="shared" si="145"/>
        <v>NO</v>
      </c>
      <c r="J4621">
        <v>10</v>
      </c>
      <c r="K4621">
        <v>1</v>
      </c>
      <c r="L4621">
        <v>2014</v>
      </c>
      <c r="M4621" s="3">
        <v>22.422181399999999</v>
      </c>
      <c r="N4621" s="3">
        <v>87.3221281</v>
      </c>
      <c r="O4621" s="3">
        <v>8.2981600000000004E-4</v>
      </c>
      <c r="P4621" s="3">
        <v>296.16000000000003</v>
      </c>
      <c r="Q4621" s="7">
        <f>(P4621-MIN($P4621:P13605))/(MAX($P4621:$P13605)-MIN($P4621:P13605))</f>
        <v>0.52463558607396732</v>
      </c>
    </row>
    <row r="4622" spans="1:17" x14ac:dyDescent="0.25">
      <c r="A4622">
        <v>4620</v>
      </c>
      <c r="B4622" t="s">
        <v>22</v>
      </c>
      <c r="C4622" t="s">
        <v>34</v>
      </c>
      <c r="D4622" t="s">
        <v>71</v>
      </c>
      <c r="E4622" t="s">
        <v>77</v>
      </c>
      <c r="F4622">
        <v>41</v>
      </c>
      <c r="G4622" t="str">
        <f t="shared" si="144"/>
        <v>MID</v>
      </c>
      <c r="H4622">
        <v>0</v>
      </c>
      <c r="I4622" t="str">
        <f t="shared" si="145"/>
        <v>NO</v>
      </c>
      <c r="J4622">
        <v>2</v>
      </c>
      <c r="K4622">
        <v>1</v>
      </c>
      <c r="L4622">
        <v>2014</v>
      </c>
      <c r="M4622" s="3">
        <v>19.4129711</v>
      </c>
      <c r="N4622" s="3">
        <v>85.047104059999995</v>
      </c>
      <c r="O4622" s="3">
        <v>0</v>
      </c>
      <c r="P4622" s="3">
        <v>299.86799999999999</v>
      </c>
      <c r="Q4622" s="7">
        <f>(P4622-MIN($P4622:P13606))/(MAX($P4622:$P13606)-MIN($P4622:P13606))</f>
        <v>0.58047223226117328</v>
      </c>
    </row>
    <row r="4623" spans="1:17" x14ac:dyDescent="0.25">
      <c r="A4623">
        <v>4621</v>
      </c>
      <c r="B4623" t="s">
        <v>186</v>
      </c>
      <c r="C4623" t="s">
        <v>19</v>
      </c>
      <c r="D4623" t="s">
        <v>116</v>
      </c>
      <c r="E4623" t="s">
        <v>17</v>
      </c>
      <c r="F4623">
        <v>234</v>
      </c>
      <c r="G4623" t="str">
        <f t="shared" si="144"/>
        <v>HIGH</v>
      </c>
      <c r="H4623">
        <v>0</v>
      </c>
      <c r="I4623" t="str">
        <f t="shared" si="145"/>
        <v>NO</v>
      </c>
      <c r="J4623">
        <v>22</v>
      </c>
      <c r="K4623">
        <v>1</v>
      </c>
      <c r="L4623">
        <v>2014</v>
      </c>
      <c r="M4623" s="3">
        <v>16.135719300000002</v>
      </c>
      <c r="N4623" s="3">
        <v>73.652208599999994</v>
      </c>
      <c r="O4623" s="3">
        <v>8.3126499999999998E-4</v>
      </c>
      <c r="P4623" s="3">
        <v>302.38333340000003</v>
      </c>
      <c r="Q4623" s="7">
        <f>(P4623-MIN($P4623:P13607))/(MAX($P4623:$P13607)-MIN($P4623:P13607))</f>
        <v>0.6183491958800148</v>
      </c>
    </row>
    <row r="4624" spans="1:17" x14ac:dyDescent="0.25">
      <c r="A4624">
        <v>4622</v>
      </c>
      <c r="B4624" t="s">
        <v>186</v>
      </c>
      <c r="C4624" t="s">
        <v>19</v>
      </c>
      <c r="D4624" t="s">
        <v>149</v>
      </c>
      <c r="E4624" t="s">
        <v>17</v>
      </c>
      <c r="F4624">
        <v>71</v>
      </c>
      <c r="G4624" t="str">
        <f t="shared" si="144"/>
        <v>MID</v>
      </c>
      <c r="H4624">
        <v>0</v>
      </c>
      <c r="I4624" t="str">
        <f t="shared" si="145"/>
        <v>NO</v>
      </c>
      <c r="J4624">
        <v>20</v>
      </c>
      <c r="K4624">
        <v>1</v>
      </c>
      <c r="L4624">
        <v>2014</v>
      </c>
      <c r="M4624" s="3">
        <v>21.149813399999999</v>
      </c>
      <c r="N4624" s="3">
        <v>79.082055600000004</v>
      </c>
      <c r="O4624" s="3">
        <v>1.7862497000000001E-2</v>
      </c>
      <c r="P4624" s="3">
        <v>301.86500000000001</v>
      </c>
      <c r="Q4624" s="7">
        <f>(P4624-MIN($P4624:P13608))/(MAX($P4624:$P13608)-MIN($P4624:P13608))</f>
        <v>0.61054391037224442</v>
      </c>
    </row>
    <row r="4625" spans="1:17" x14ac:dyDescent="0.25">
      <c r="A4625">
        <v>4623</v>
      </c>
      <c r="B4625" t="s">
        <v>186</v>
      </c>
      <c r="C4625" t="s">
        <v>23</v>
      </c>
      <c r="D4625" t="s">
        <v>300</v>
      </c>
      <c r="E4625" t="s">
        <v>17</v>
      </c>
      <c r="F4625">
        <v>17</v>
      </c>
      <c r="G4625" t="str">
        <f t="shared" si="144"/>
        <v>LOW</v>
      </c>
      <c r="H4625">
        <v>0</v>
      </c>
      <c r="I4625" t="str">
        <f t="shared" si="145"/>
        <v>NO</v>
      </c>
      <c r="J4625">
        <v>21</v>
      </c>
      <c r="K4625">
        <v>1</v>
      </c>
      <c r="L4625">
        <v>2014</v>
      </c>
      <c r="M4625" s="3">
        <v>9.9261152999999993</v>
      </c>
      <c r="N4625" s="3">
        <v>78.114098299999995</v>
      </c>
      <c r="O4625" s="3">
        <v>1.1996095E-2</v>
      </c>
      <c r="P4625" s="3">
        <v>303.56</v>
      </c>
      <c r="Q4625" s="7">
        <f>(P4625-MIN($P4625:P13609))/(MAX($P4625:$P13609)-MIN($P4625:P13609))</f>
        <v>0.63606794362125041</v>
      </c>
    </row>
    <row r="4626" spans="1:17" x14ac:dyDescent="0.25">
      <c r="A4626">
        <v>4624</v>
      </c>
      <c r="B4626" t="s">
        <v>186</v>
      </c>
      <c r="C4626" t="s">
        <v>23</v>
      </c>
      <c r="D4626" t="s">
        <v>300</v>
      </c>
      <c r="E4626" t="s">
        <v>17</v>
      </c>
      <c r="F4626">
        <v>28</v>
      </c>
      <c r="G4626" t="str">
        <f t="shared" si="144"/>
        <v>LOW</v>
      </c>
      <c r="H4626">
        <v>0</v>
      </c>
      <c r="I4626" t="str">
        <f t="shared" si="145"/>
        <v>NO</v>
      </c>
      <c r="J4626">
        <v>23</v>
      </c>
      <c r="K4626">
        <v>1</v>
      </c>
      <c r="L4626">
        <v>2014</v>
      </c>
      <c r="M4626" s="3">
        <v>9.9261152999999993</v>
      </c>
      <c r="N4626" s="3">
        <v>78.114098299999995</v>
      </c>
      <c r="O4626" s="3">
        <v>1.1670677000000001E-2</v>
      </c>
      <c r="P4626" s="3">
        <v>304.84500000000003</v>
      </c>
      <c r="Q4626" s="7">
        <f>(P4626-MIN($P4626:P13610))/(MAX($P4626:$P13610)-MIN($P4626:P13610))</f>
        <v>0.65541802192506959</v>
      </c>
    </row>
    <row r="4627" spans="1:17" x14ac:dyDescent="0.25">
      <c r="A4627">
        <v>4625</v>
      </c>
      <c r="B4627" t="s">
        <v>186</v>
      </c>
      <c r="C4627" t="s">
        <v>38</v>
      </c>
      <c r="D4627" t="s">
        <v>568</v>
      </c>
      <c r="E4627" t="s">
        <v>17</v>
      </c>
      <c r="F4627">
        <v>61</v>
      </c>
      <c r="G4627" t="str">
        <f t="shared" si="144"/>
        <v>MID</v>
      </c>
      <c r="H4627">
        <v>0</v>
      </c>
      <c r="I4627" t="str">
        <f t="shared" si="145"/>
        <v>NO</v>
      </c>
      <c r="J4627">
        <v>22</v>
      </c>
      <c r="K4627">
        <v>1</v>
      </c>
      <c r="L4627">
        <v>2014</v>
      </c>
      <c r="M4627" s="3">
        <v>25.0057449</v>
      </c>
      <c r="N4627" s="3">
        <v>88.139848299999997</v>
      </c>
      <c r="O4627" s="3">
        <v>6.8607499999999997E-4</v>
      </c>
      <c r="P4627" s="3">
        <v>295.55200000000002</v>
      </c>
      <c r="Q4627" s="7">
        <f>(P4627-MIN($P4627:P13611))/(MAX($P4627:$P13611)-MIN($P4627:P13611))</f>
        <v>0.51548006264305535</v>
      </c>
    </row>
    <row r="4628" spans="1:17" x14ac:dyDescent="0.25">
      <c r="A4628">
        <v>4626</v>
      </c>
      <c r="B4628" t="s">
        <v>29</v>
      </c>
      <c r="C4628" t="s">
        <v>91</v>
      </c>
      <c r="D4628" t="s">
        <v>119</v>
      </c>
      <c r="E4628" t="s">
        <v>17</v>
      </c>
      <c r="F4628">
        <v>50</v>
      </c>
      <c r="G4628" t="str">
        <f t="shared" si="144"/>
        <v>MID</v>
      </c>
      <c r="H4628">
        <v>0</v>
      </c>
      <c r="I4628" t="str">
        <f t="shared" si="145"/>
        <v>NO</v>
      </c>
      <c r="J4628">
        <v>30</v>
      </c>
      <c r="K4628">
        <v>1</v>
      </c>
      <c r="L4628">
        <v>2014</v>
      </c>
      <c r="M4628" s="3">
        <v>15.6589741</v>
      </c>
      <c r="N4628" s="3">
        <v>79.471643729999997</v>
      </c>
      <c r="O4628" s="3">
        <v>5.6125388999999998E-2</v>
      </c>
      <c r="P4628" s="3">
        <v>300.536</v>
      </c>
      <c r="Q4628" s="7">
        <f>(P4628-MIN($P4628:P13612))/(MAX($P4628:$P13612)-MIN($P4628:P13612))</f>
        <v>0.59053126129382005</v>
      </c>
    </row>
    <row r="4629" spans="1:17" x14ac:dyDescent="0.25">
      <c r="A4629">
        <v>4627</v>
      </c>
      <c r="B4629" t="s">
        <v>29</v>
      </c>
      <c r="C4629" t="s">
        <v>176</v>
      </c>
      <c r="D4629" t="s">
        <v>362</v>
      </c>
      <c r="E4629" t="s">
        <v>17</v>
      </c>
      <c r="F4629">
        <v>390</v>
      </c>
      <c r="G4629" t="str">
        <f t="shared" si="144"/>
        <v>HIGH</v>
      </c>
      <c r="H4629">
        <v>0</v>
      </c>
      <c r="I4629" t="str">
        <f t="shared" si="145"/>
        <v>NO</v>
      </c>
      <c r="J4629">
        <v>29</v>
      </c>
      <c r="K4629">
        <v>1</v>
      </c>
      <c r="L4629">
        <v>2014</v>
      </c>
      <c r="M4629" s="3">
        <v>32.166666999999997</v>
      </c>
      <c r="N4629" s="3">
        <v>76.25</v>
      </c>
      <c r="O4629" s="3">
        <v>3.2014829000000002E-2</v>
      </c>
      <c r="P4629" s="3">
        <v>279.86</v>
      </c>
      <c r="Q4629" s="7">
        <f>(P4629-MIN($P4629:P13613))/(MAX($P4629:$P13613)-MIN($P4629:P13613))</f>
        <v>0.27918323093603203</v>
      </c>
    </row>
    <row r="4630" spans="1:17" x14ac:dyDescent="0.25">
      <c r="A4630">
        <v>4628</v>
      </c>
      <c r="B4630" t="s">
        <v>29</v>
      </c>
      <c r="C4630" t="s">
        <v>95</v>
      </c>
      <c r="D4630" t="s">
        <v>726</v>
      </c>
      <c r="E4630" t="s">
        <v>17</v>
      </c>
      <c r="F4630">
        <v>22</v>
      </c>
      <c r="G4630" t="str">
        <f t="shared" si="144"/>
        <v>LOW</v>
      </c>
      <c r="H4630">
        <v>0</v>
      </c>
      <c r="I4630" t="str">
        <f t="shared" si="145"/>
        <v>NO</v>
      </c>
      <c r="J4630">
        <v>26</v>
      </c>
      <c r="K4630">
        <v>1</v>
      </c>
      <c r="L4630">
        <v>2014</v>
      </c>
      <c r="M4630" s="3">
        <v>23.370741049999999</v>
      </c>
      <c r="N4630" s="3">
        <v>76.620515269999999</v>
      </c>
      <c r="O4630" s="3">
        <v>0.38371644300000002</v>
      </c>
      <c r="P4630" s="3">
        <v>294.07</v>
      </c>
      <c r="Q4630" s="7">
        <f>(P4630-MIN($P4630:P13614))/(MAX($P4630:$P13614)-MIN($P4630:P13614))</f>
        <v>0.49316347428020707</v>
      </c>
    </row>
    <row r="4631" spans="1:17" x14ac:dyDescent="0.25">
      <c r="A4631">
        <v>4629</v>
      </c>
      <c r="B4631" t="s">
        <v>29</v>
      </c>
      <c r="C4631" t="s">
        <v>23</v>
      </c>
      <c r="D4631" t="s">
        <v>171</v>
      </c>
      <c r="E4631" t="s">
        <v>62</v>
      </c>
      <c r="F4631">
        <v>22</v>
      </c>
      <c r="G4631" t="str">
        <f t="shared" si="144"/>
        <v>LOW</v>
      </c>
      <c r="H4631">
        <v>0</v>
      </c>
      <c r="I4631" t="str">
        <f t="shared" si="145"/>
        <v>NO</v>
      </c>
      <c r="J4631">
        <v>29</v>
      </c>
      <c r="K4631">
        <v>1</v>
      </c>
      <c r="L4631">
        <v>2014</v>
      </c>
      <c r="M4631" s="3">
        <v>10.799225399999999</v>
      </c>
      <c r="N4631" s="3">
        <v>78.681142300000005</v>
      </c>
      <c r="O4631" s="3">
        <v>2.1870477999999999E-2</v>
      </c>
      <c r="P4631" s="3">
        <v>304.43599999999998</v>
      </c>
      <c r="Q4631" s="7">
        <f>(P4631-MIN($P4631:P13615))/(MAX($P4631:$P13615)-MIN($P4631:P13615))</f>
        <v>0.64925912540657715</v>
      </c>
    </row>
    <row r="4632" spans="1:17" x14ac:dyDescent="0.25">
      <c r="A4632">
        <v>4630</v>
      </c>
      <c r="B4632" t="s">
        <v>29</v>
      </c>
      <c r="C4632" t="s">
        <v>120</v>
      </c>
      <c r="D4632" t="s">
        <v>121</v>
      </c>
      <c r="E4632" t="s">
        <v>17</v>
      </c>
      <c r="F4632">
        <v>14</v>
      </c>
      <c r="G4632" t="str">
        <f t="shared" si="144"/>
        <v>LOW</v>
      </c>
      <c r="H4632">
        <v>1</v>
      </c>
      <c r="I4632" t="str">
        <f t="shared" si="145"/>
        <v>YES</v>
      </c>
      <c r="J4632">
        <v>18</v>
      </c>
      <c r="K4632">
        <v>1</v>
      </c>
      <c r="L4632">
        <v>2014</v>
      </c>
      <c r="M4632" s="3">
        <v>26.77253155</v>
      </c>
      <c r="N4632" s="3">
        <v>92.106417489999998</v>
      </c>
      <c r="O4632" s="3">
        <v>1.0875520000000001E-3</v>
      </c>
      <c r="P4632" s="3">
        <v>294.63200000000001</v>
      </c>
      <c r="Q4632" s="7">
        <f>(P4632-MIN($P4632:P13616))/(MAX($P4632:$P13616)-MIN($P4632:P13616))</f>
        <v>0.50162631008312253</v>
      </c>
    </row>
    <row r="4633" spans="1:17" x14ac:dyDescent="0.25">
      <c r="A4633">
        <v>4631</v>
      </c>
      <c r="B4633" t="s">
        <v>33</v>
      </c>
      <c r="C4633" t="s">
        <v>45</v>
      </c>
      <c r="D4633" t="s">
        <v>693</v>
      </c>
      <c r="E4633" t="s">
        <v>62</v>
      </c>
      <c r="F4633">
        <v>25</v>
      </c>
      <c r="G4633" t="str">
        <f t="shared" si="144"/>
        <v>LOW</v>
      </c>
      <c r="H4633">
        <v>0</v>
      </c>
      <c r="I4633" t="str">
        <f t="shared" si="145"/>
        <v>NO</v>
      </c>
      <c r="J4633">
        <v>2</v>
      </c>
      <c r="K4633">
        <v>2</v>
      </c>
      <c r="L4633">
        <v>2014</v>
      </c>
      <c r="M4633" s="3">
        <v>15.857266600000001</v>
      </c>
      <c r="N4633" s="3">
        <v>74.506934299999998</v>
      </c>
      <c r="O4633" s="3">
        <v>8.3300000000000005E-5</v>
      </c>
      <c r="P4633" s="3">
        <v>303.95499999999998</v>
      </c>
      <c r="Q4633" s="7">
        <f>(P4633-MIN($P4633:P13617))/(MAX($P4633:$P13617)-MIN($P4633:P13617))</f>
        <v>0.64201602216600384</v>
      </c>
    </row>
    <row r="4634" spans="1:17" x14ac:dyDescent="0.25">
      <c r="A4634">
        <v>4632</v>
      </c>
      <c r="B4634" t="s">
        <v>33</v>
      </c>
      <c r="C4634" t="s">
        <v>45</v>
      </c>
      <c r="D4634" t="s">
        <v>693</v>
      </c>
      <c r="E4634" t="s">
        <v>17</v>
      </c>
      <c r="F4634">
        <v>32</v>
      </c>
      <c r="G4634" t="str">
        <f t="shared" si="144"/>
        <v>MID</v>
      </c>
      <c r="H4634">
        <v>0</v>
      </c>
      <c r="I4634" t="str">
        <f t="shared" si="145"/>
        <v>NO</v>
      </c>
      <c r="J4634">
        <v>6</v>
      </c>
      <c r="K4634">
        <v>2</v>
      </c>
      <c r="L4634">
        <v>2014</v>
      </c>
      <c r="M4634" s="3">
        <v>15.857266600000001</v>
      </c>
      <c r="N4634" s="3">
        <v>74.506934299999998</v>
      </c>
      <c r="O4634" s="3">
        <v>6.8399999999999996E-5</v>
      </c>
      <c r="P4634" s="3">
        <v>306.1466666</v>
      </c>
      <c r="Q4634" s="7">
        <f>(P4634-MIN($P4634:P13618))/(MAX($P4634:$P13618)-MIN($P4634:P13618))</f>
        <v>0.67501907300325259</v>
      </c>
    </row>
    <row r="4635" spans="1:17" x14ac:dyDescent="0.25">
      <c r="A4635">
        <v>4633</v>
      </c>
      <c r="B4635" t="s">
        <v>33</v>
      </c>
      <c r="C4635" t="s">
        <v>23</v>
      </c>
      <c r="D4635" t="s">
        <v>363</v>
      </c>
      <c r="E4635" t="s">
        <v>17</v>
      </c>
      <c r="F4635">
        <v>32</v>
      </c>
      <c r="G4635" t="str">
        <f t="shared" si="144"/>
        <v>MID</v>
      </c>
      <c r="H4635">
        <v>0</v>
      </c>
      <c r="I4635" t="str">
        <f t="shared" si="145"/>
        <v>NO</v>
      </c>
      <c r="J4635">
        <v>4</v>
      </c>
      <c r="K4635">
        <v>2</v>
      </c>
      <c r="L4635">
        <v>2014</v>
      </c>
      <c r="M4635" s="3">
        <v>8.7284270999999993</v>
      </c>
      <c r="N4635" s="3">
        <v>77.711292499999999</v>
      </c>
      <c r="O4635" s="3">
        <v>4.0969061000000001E-2</v>
      </c>
      <c r="P4635" s="3">
        <v>303.81333339999998</v>
      </c>
      <c r="Q4635" s="7">
        <f>(P4635-MIN($P4635:P13619))/(MAX($P4635:$P13619)-MIN($P4635:P13619))</f>
        <v>0.63988274605469175</v>
      </c>
    </row>
    <row r="4636" spans="1:17" x14ac:dyDescent="0.25">
      <c r="A4636">
        <v>4634</v>
      </c>
      <c r="B4636" t="s">
        <v>33</v>
      </c>
      <c r="C4636" t="s">
        <v>442</v>
      </c>
      <c r="D4636" t="s">
        <v>787</v>
      </c>
      <c r="E4636" t="s">
        <v>17</v>
      </c>
      <c r="F4636">
        <v>30</v>
      </c>
      <c r="G4636" t="str">
        <f t="shared" si="144"/>
        <v>LOW</v>
      </c>
      <c r="H4636">
        <v>0</v>
      </c>
      <c r="I4636" t="str">
        <f t="shared" si="145"/>
        <v>NO</v>
      </c>
      <c r="J4636">
        <v>3</v>
      </c>
      <c r="K4636">
        <v>2</v>
      </c>
      <c r="L4636">
        <v>2014</v>
      </c>
      <c r="M4636" s="3">
        <v>24.3167458</v>
      </c>
      <c r="N4636" s="3">
        <v>92.066502240000005</v>
      </c>
      <c r="O4636" s="3">
        <v>8.7200000000000005E-5</v>
      </c>
      <c r="P4636" s="3">
        <v>294.81666660000002</v>
      </c>
      <c r="Q4636" s="7">
        <f>(P4636-MIN($P4636:P13620))/(MAX($P4636:$P13620)-MIN($P4636:P13620))</f>
        <v>0.50440709854234456</v>
      </c>
    </row>
    <row r="4637" spans="1:17" x14ac:dyDescent="0.25">
      <c r="A4637">
        <v>4635</v>
      </c>
      <c r="B4637" t="s">
        <v>33</v>
      </c>
      <c r="C4637" t="s">
        <v>27</v>
      </c>
      <c r="D4637" t="s">
        <v>123</v>
      </c>
      <c r="E4637" t="s">
        <v>17</v>
      </c>
      <c r="F4637">
        <v>17</v>
      </c>
      <c r="G4637" t="str">
        <f t="shared" si="144"/>
        <v>LOW</v>
      </c>
      <c r="H4637">
        <v>0</v>
      </c>
      <c r="I4637" t="str">
        <f t="shared" si="145"/>
        <v>NO</v>
      </c>
      <c r="J4637">
        <v>16</v>
      </c>
      <c r="K4637">
        <v>1</v>
      </c>
      <c r="L4637">
        <v>2014</v>
      </c>
      <c r="M4637" s="3">
        <v>11.715218999999999</v>
      </c>
      <c r="N4637" s="3">
        <v>76.126902950000002</v>
      </c>
      <c r="O4637" s="3">
        <v>3.4027124999999998E-2</v>
      </c>
      <c r="P4637" s="3">
        <v>302.44400000000002</v>
      </c>
      <c r="Q4637" s="7">
        <f>(P4637-MIN($P4637:P13621))/(MAX($P4637:$P13621)-MIN($P4637:P13621))</f>
        <v>0.61926273942898469</v>
      </c>
    </row>
    <row r="4638" spans="1:17" x14ac:dyDescent="0.25">
      <c r="A4638">
        <v>4636</v>
      </c>
      <c r="B4638" t="s">
        <v>33</v>
      </c>
      <c r="C4638" t="s">
        <v>95</v>
      </c>
      <c r="D4638" t="s">
        <v>585</v>
      </c>
      <c r="E4638" t="s">
        <v>21</v>
      </c>
      <c r="F4638">
        <v>31</v>
      </c>
      <c r="G4638" t="str">
        <f t="shared" si="144"/>
        <v>MID</v>
      </c>
      <c r="H4638">
        <v>0</v>
      </c>
      <c r="I4638" t="str">
        <f t="shared" si="145"/>
        <v>NO</v>
      </c>
      <c r="J4638">
        <v>27</v>
      </c>
      <c r="K4638">
        <v>1</v>
      </c>
      <c r="L4638">
        <v>2014</v>
      </c>
      <c r="M4638" s="3">
        <v>22.685366250000001</v>
      </c>
      <c r="N4638" s="3">
        <v>80.581505620000001</v>
      </c>
      <c r="O4638" s="3">
        <v>5.1355319999999999E-3</v>
      </c>
      <c r="P4638" s="3">
        <v>296.74</v>
      </c>
      <c r="Q4638" s="7">
        <f>(P4638-MIN($P4638:P13622))/(MAX($P4638:$P13622)-MIN($P4638:P13622))</f>
        <v>0.53336947355740283</v>
      </c>
    </row>
    <row r="4639" spans="1:17" x14ac:dyDescent="0.25">
      <c r="A4639">
        <v>4637</v>
      </c>
      <c r="B4639" t="s">
        <v>36</v>
      </c>
      <c r="C4639" t="s">
        <v>53</v>
      </c>
      <c r="D4639" t="s">
        <v>54</v>
      </c>
      <c r="E4639" t="s">
        <v>62</v>
      </c>
      <c r="F4639">
        <v>31</v>
      </c>
      <c r="G4639" t="str">
        <f t="shared" si="144"/>
        <v>MID</v>
      </c>
      <c r="H4639">
        <v>0</v>
      </c>
      <c r="I4639" t="str">
        <f t="shared" si="145"/>
        <v>NO</v>
      </c>
      <c r="J4639">
        <v>6</v>
      </c>
      <c r="K4639">
        <v>2</v>
      </c>
      <c r="L4639">
        <v>2014</v>
      </c>
      <c r="M4639" s="3">
        <v>16.857963600000001</v>
      </c>
      <c r="N4639" s="3">
        <v>79.217493529999999</v>
      </c>
      <c r="O4639" s="3">
        <v>1.08595E-4</v>
      </c>
      <c r="P4639" s="3">
        <v>303.61599999999999</v>
      </c>
      <c r="Q4639" s="7">
        <f>(P4639-MIN($P4639:P13623))/(MAX($P4639:$P13623)-MIN($P4639:P13623))</f>
        <v>0.63691121551620256</v>
      </c>
    </row>
    <row r="4640" spans="1:17" x14ac:dyDescent="0.25">
      <c r="A4640">
        <v>4638</v>
      </c>
      <c r="B4640" t="s">
        <v>36</v>
      </c>
      <c r="C4640" t="s">
        <v>34</v>
      </c>
      <c r="D4640" t="s">
        <v>306</v>
      </c>
      <c r="E4640" t="s">
        <v>17</v>
      </c>
      <c r="F4640">
        <v>41</v>
      </c>
      <c r="G4640" t="str">
        <f t="shared" si="144"/>
        <v>MID</v>
      </c>
      <c r="H4640">
        <v>0</v>
      </c>
      <c r="I4640" t="str">
        <f t="shared" si="145"/>
        <v>NO</v>
      </c>
      <c r="J4640">
        <v>6</v>
      </c>
      <c r="K4640">
        <v>2</v>
      </c>
      <c r="L4640">
        <v>2014</v>
      </c>
      <c r="M4640" s="3">
        <v>22.133271950000001</v>
      </c>
      <c r="N4640" s="3">
        <v>83.979652799999997</v>
      </c>
      <c r="O4640" s="3">
        <v>6.7799999999999995E-5</v>
      </c>
      <c r="P4640" s="3">
        <v>301.76333340000002</v>
      </c>
      <c r="Q4640" s="7">
        <f>(P4640-MIN($P4640:P13624))/(MAX($P4640:$P13624)-MIN($P4640:P13624))</f>
        <v>0.60901297132875587</v>
      </c>
    </row>
    <row r="4641" spans="1:17" x14ac:dyDescent="0.25">
      <c r="A4641">
        <v>4639</v>
      </c>
      <c r="B4641" t="s">
        <v>41</v>
      </c>
      <c r="C4641" t="s">
        <v>34</v>
      </c>
      <c r="D4641" t="s">
        <v>207</v>
      </c>
      <c r="E4641" t="s">
        <v>17</v>
      </c>
      <c r="F4641">
        <v>34</v>
      </c>
      <c r="G4641" t="str">
        <f t="shared" si="144"/>
        <v>MID</v>
      </c>
      <c r="H4641">
        <v>0</v>
      </c>
      <c r="I4641" t="str">
        <f t="shared" si="145"/>
        <v>NO</v>
      </c>
      <c r="J4641">
        <v>18</v>
      </c>
      <c r="K4641">
        <v>2</v>
      </c>
      <c r="L4641">
        <v>2014</v>
      </c>
      <c r="M4641" s="3">
        <v>19.75</v>
      </c>
      <c r="N4641" s="3">
        <v>83</v>
      </c>
      <c r="O4641" s="3">
        <v>0.15917322</v>
      </c>
      <c r="P4641" s="3">
        <v>302.18333339999998</v>
      </c>
      <c r="Q4641" s="7">
        <f>(P4641-MIN($P4641:P13625))/(MAX($P4641:$P13625)-MIN($P4641:P13625))</f>
        <v>0.61533751054089836</v>
      </c>
    </row>
    <row r="4642" spans="1:17" x14ac:dyDescent="0.25">
      <c r="A4642">
        <v>4640</v>
      </c>
      <c r="B4642" t="s">
        <v>41</v>
      </c>
      <c r="C4642" t="s">
        <v>442</v>
      </c>
      <c r="D4642" t="s">
        <v>755</v>
      </c>
      <c r="E4642" t="s">
        <v>17</v>
      </c>
      <c r="F4642">
        <v>18</v>
      </c>
      <c r="G4642" t="str">
        <f t="shared" si="144"/>
        <v>LOW</v>
      </c>
      <c r="H4642">
        <v>0</v>
      </c>
      <c r="I4642" t="str">
        <f t="shared" si="145"/>
        <v>NO</v>
      </c>
      <c r="J4642">
        <v>14</v>
      </c>
      <c r="K4642">
        <v>2</v>
      </c>
      <c r="L4642">
        <v>2014</v>
      </c>
      <c r="M4642" s="3">
        <v>23.5</v>
      </c>
      <c r="N4642" s="3">
        <v>91.666667000000004</v>
      </c>
      <c r="O4642" s="3">
        <v>2.5728358E-2</v>
      </c>
      <c r="P4642" s="3">
        <v>298.83199999999999</v>
      </c>
      <c r="Q4642" s="7">
        <f>(P4642-MIN($P4642:P13626))/(MAX($P4642:$P13626)-MIN($P4642:P13626))</f>
        <v>0.56487170220455352</v>
      </c>
    </row>
    <row r="4643" spans="1:17" x14ac:dyDescent="0.25">
      <c r="A4643">
        <v>4641</v>
      </c>
      <c r="B4643" t="s">
        <v>41</v>
      </c>
      <c r="C4643" t="s">
        <v>442</v>
      </c>
      <c r="D4643" t="s">
        <v>551</v>
      </c>
      <c r="E4643" t="s">
        <v>17</v>
      </c>
      <c r="F4643">
        <v>62</v>
      </c>
      <c r="G4643" t="str">
        <f t="shared" si="144"/>
        <v>MID</v>
      </c>
      <c r="H4643">
        <v>0</v>
      </c>
      <c r="I4643" t="str">
        <f t="shared" si="145"/>
        <v>NO</v>
      </c>
      <c r="J4643">
        <v>20</v>
      </c>
      <c r="K4643">
        <v>2</v>
      </c>
      <c r="L4643">
        <v>2014</v>
      </c>
      <c r="M4643" s="3">
        <v>24.092147600000001</v>
      </c>
      <c r="N4643" s="3">
        <v>92.245121350000005</v>
      </c>
      <c r="O4643" s="3">
        <v>0.311237759</v>
      </c>
      <c r="P4643" s="3">
        <v>295.56</v>
      </c>
      <c r="Q4643" s="7">
        <f>(P4643-MIN($P4643:P13627))/(MAX($P4643:$P13627)-MIN($P4643:P13627))</f>
        <v>0.51560053005661965</v>
      </c>
    </row>
    <row r="4644" spans="1:17" x14ac:dyDescent="0.25">
      <c r="A4644">
        <v>4642</v>
      </c>
      <c r="B4644" t="s">
        <v>41</v>
      </c>
      <c r="C4644" t="s">
        <v>34</v>
      </c>
      <c r="D4644" t="s">
        <v>195</v>
      </c>
      <c r="E4644" t="s">
        <v>17</v>
      </c>
      <c r="F4644">
        <v>22</v>
      </c>
      <c r="G4644" t="str">
        <f t="shared" si="144"/>
        <v>LOW</v>
      </c>
      <c r="H4644">
        <v>0</v>
      </c>
      <c r="I4644" t="str">
        <f t="shared" si="145"/>
        <v>NO</v>
      </c>
      <c r="J4644">
        <v>10</v>
      </c>
      <c r="K4644">
        <v>2</v>
      </c>
      <c r="L4644">
        <v>2014</v>
      </c>
      <c r="M4644" s="3">
        <v>19.807608299999998</v>
      </c>
      <c r="N4644" s="3">
        <v>85.825253799999999</v>
      </c>
      <c r="O4644" s="3">
        <v>1.3451000000000001E-4</v>
      </c>
      <c r="P4644" s="3">
        <v>304.97000000000003</v>
      </c>
      <c r="Q4644" s="7">
        <f>(P4644-MIN($P4644:P13628))/(MAX($P4644:$P13628)-MIN($P4644:P13628))</f>
        <v>0.65730032526201698</v>
      </c>
    </row>
    <row r="4645" spans="1:17" x14ac:dyDescent="0.25">
      <c r="A4645">
        <v>4643</v>
      </c>
      <c r="B4645" t="s">
        <v>43</v>
      </c>
      <c r="C4645" t="s">
        <v>366</v>
      </c>
      <c r="D4645" t="s">
        <v>537</v>
      </c>
      <c r="E4645" t="s">
        <v>17</v>
      </c>
      <c r="F4645">
        <v>16</v>
      </c>
      <c r="G4645" t="str">
        <f t="shared" si="144"/>
        <v>LOW</v>
      </c>
      <c r="H4645">
        <v>0</v>
      </c>
      <c r="I4645" t="str">
        <f t="shared" si="145"/>
        <v>NO</v>
      </c>
      <c r="J4645">
        <v>26</v>
      </c>
      <c r="K4645">
        <v>2</v>
      </c>
      <c r="L4645">
        <v>2014</v>
      </c>
      <c r="M4645" s="3">
        <v>33.718806999999998</v>
      </c>
      <c r="N4645" s="3">
        <v>74.833331099999995</v>
      </c>
      <c r="O4645" s="3">
        <v>0.25038416600000002</v>
      </c>
      <c r="P4645" s="3">
        <v>275.048</v>
      </c>
      <c r="Q4645" s="7">
        <f>(P4645-MIN($P4645:P13629))/(MAX($P4645:$P13629)-MIN($P4645:P13629))</f>
        <v>0.20672208167690648</v>
      </c>
    </row>
    <row r="4646" spans="1:17" x14ac:dyDescent="0.25">
      <c r="A4646">
        <v>4644</v>
      </c>
      <c r="B4646" t="s">
        <v>43</v>
      </c>
      <c r="C4646" t="s">
        <v>34</v>
      </c>
      <c r="D4646" t="s">
        <v>455</v>
      </c>
      <c r="E4646" t="s">
        <v>17</v>
      </c>
      <c r="F4646">
        <v>16</v>
      </c>
      <c r="G4646" t="str">
        <f t="shared" si="144"/>
        <v>LOW</v>
      </c>
      <c r="H4646">
        <v>1</v>
      </c>
      <c r="I4646" t="str">
        <f t="shared" si="145"/>
        <v>YES</v>
      </c>
      <c r="J4646">
        <v>26</v>
      </c>
      <c r="K4646">
        <v>2</v>
      </c>
      <c r="L4646">
        <v>2014</v>
      </c>
      <c r="M4646" s="3">
        <v>21.5</v>
      </c>
      <c r="N4646" s="3">
        <v>85.5</v>
      </c>
      <c r="O4646" s="3">
        <v>8.6895270000000007E-3</v>
      </c>
      <c r="P4646" s="3">
        <v>299.1633334</v>
      </c>
      <c r="Q4646" s="7">
        <f>(P4646-MIN($P4646:P13630))/(MAX($P4646:$P13630)-MIN($P4646:P13630))</f>
        <v>0.56986106192025054</v>
      </c>
    </row>
    <row r="4647" spans="1:17" x14ac:dyDescent="0.25">
      <c r="A4647">
        <v>4645</v>
      </c>
      <c r="B4647" t="s">
        <v>43</v>
      </c>
      <c r="C4647" t="s">
        <v>23</v>
      </c>
      <c r="D4647" t="s">
        <v>307</v>
      </c>
      <c r="E4647" t="s">
        <v>62</v>
      </c>
      <c r="F4647">
        <v>17</v>
      </c>
      <c r="G4647" t="str">
        <f t="shared" si="144"/>
        <v>LOW</v>
      </c>
      <c r="H4647">
        <v>0</v>
      </c>
      <c r="I4647" t="str">
        <f t="shared" si="145"/>
        <v>NO</v>
      </c>
      <c r="J4647">
        <v>26</v>
      </c>
      <c r="K4647">
        <v>2</v>
      </c>
      <c r="L4647">
        <v>2014</v>
      </c>
      <c r="M4647" s="3">
        <v>10.330329900000001</v>
      </c>
      <c r="N4647" s="3">
        <v>78.067397909999997</v>
      </c>
      <c r="O4647" s="3">
        <v>6.2599986999999996E-2</v>
      </c>
      <c r="P4647" s="3">
        <v>308.95</v>
      </c>
      <c r="Q4647" s="7">
        <f>(P4647-MIN($P4647:P13631))/(MAX($P4647:$P13631)-MIN($P4647:P13631))</f>
        <v>0.71723286351042015</v>
      </c>
    </row>
    <row r="4648" spans="1:17" x14ac:dyDescent="0.25">
      <c r="A4648">
        <v>4646</v>
      </c>
      <c r="B4648" t="s">
        <v>43</v>
      </c>
      <c r="C4648" t="s">
        <v>23</v>
      </c>
      <c r="D4648" t="s">
        <v>309</v>
      </c>
      <c r="E4648" t="s">
        <v>62</v>
      </c>
      <c r="F4648">
        <v>15</v>
      </c>
      <c r="G4648" t="str">
        <f t="shared" si="144"/>
        <v>LOW</v>
      </c>
      <c r="H4648">
        <v>0</v>
      </c>
      <c r="I4648" t="str">
        <f t="shared" si="145"/>
        <v>NO</v>
      </c>
      <c r="J4648">
        <v>22</v>
      </c>
      <c r="K4648">
        <v>2</v>
      </c>
      <c r="L4648">
        <v>2014</v>
      </c>
      <c r="M4648" s="3">
        <v>9.3895523000000001</v>
      </c>
      <c r="N4648" s="3">
        <v>78.859070720000005</v>
      </c>
      <c r="O4648" s="3">
        <v>0</v>
      </c>
      <c r="P4648" s="3">
        <v>307.43599999999998</v>
      </c>
      <c r="Q4648" s="7">
        <f>(P4648-MIN($P4648:P13632))/(MAX($P4648:$P13632)-MIN($P4648:P13632))</f>
        <v>0.6944344054933137</v>
      </c>
    </row>
    <row r="4649" spans="1:17" x14ac:dyDescent="0.25">
      <c r="A4649">
        <v>4647</v>
      </c>
      <c r="B4649" t="s">
        <v>48</v>
      </c>
      <c r="C4649" t="s">
        <v>346</v>
      </c>
      <c r="D4649" t="s">
        <v>788</v>
      </c>
      <c r="E4649" t="s">
        <v>17</v>
      </c>
      <c r="F4649">
        <v>20</v>
      </c>
      <c r="G4649" t="str">
        <f t="shared" si="144"/>
        <v>LOW</v>
      </c>
      <c r="H4649">
        <v>0</v>
      </c>
      <c r="I4649" t="str">
        <f t="shared" si="145"/>
        <v>NO</v>
      </c>
      <c r="J4649">
        <v>4</v>
      </c>
      <c r="K4649">
        <v>3</v>
      </c>
      <c r="L4649">
        <v>2014</v>
      </c>
      <c r="M4649" s="3">
        <v>26.5475298</v>
      </c>
      <c r="N4649" s="3">
        <v>84.671758299999993</v>
      </c>
      <c r="O4649" s="3">
        <v>0.52964891000000003</v>
      </c>
      <c r="P4649" s="3">
        <v>292.67500000000001</v>
      </c>
      <c r="Q4649" s="7">
        <f>(P4649-MIN($P4649:P13633))/(MAX($P4649:$P13633)-MIN($P4649:P13633))</f>
        <v>0.47215696903987486</v>
      </c>
    </row>
    <row r="4650" spans="1:17" x14ac:dyDescent="0.25">
      <c r="A4650">
        <v>4648</v>
      </c>
      <c r="B4650" t="s">
        <v>48</v>
      </c>
      <c r="C4650" t="s">
        <v>45</v>
      </c>
      <c r="D4650" t="s">
        <v>144</v>
      </c>
      <c r="E4650" t="s">
        <v>55</v>
      </c>
      <c r="F4650">
        <v>32</v>
      </c>
      <c r="G4650" t="str">
        <f t="shared" si="144"/>
        <v>MID</v>
      </c>
      <c r="H4650">
        <v>0</v>
      </c>
      <c r="I4650" t="str">
        <f t="shared" si="145"/>
        <v>NO</v>
      </c>
      <c r="J4650">
        <v>5</v>
      </c>
      <c r="K4650">
        <v>3</v>
      </c>
      <c r="L4650">
        <v>2014</v>
      </c>
      <c r="M4650" s="3">
        <v>16.083333</v>
      </c>
      <c r="N4650" s="3">
        <v>77.166667000000004</v>
      </c>
      <c r="O4650" s="3">
        <v>3.2679795999999997E-2</v>
      </c>
      <c r="P4650" s="3">
        <v>305.86</v>
      </c>
      <c r="Q4650" s="7">
        <f>(P4650-MIN($P4650:P13634))/(MAX($P4650:$P13634)-MIN($P4650:P13634))</f>
        <v>0.67070232502108196</v>
      </c>
    </row>
    <row r="4651" spans="1:17" x14ac:dyDescent="0.25">
      <c r="A4651">
        <v>4649</v>
      </c>
      <c r="B4651" t="s">
        <v>48</v>
      </c>
      <c r="C4651" t="s">
        <v>19</v>
      </c>
      <c r="D4651" t="s">
        <v>380</v>
      </c>
      <c r="E4651" t="s">
        <v>17</v>
      </c>
      <c r="F4651">
        <v>47</v>
      </c>
      <c r="G4651" t="str">
        <f t="shared" si="144"/>
        <v>MID</v>
      </c>
      <c r="H4651">
        <v>0</v>
      </c>
      <c r="I4651" t="str">
        <f t="shared" si="145"/>
        <v>NO</v>
      </c>
      <c r="J4651">
        <v>2</v>
      </c>
      <c r="K4651">
        <v>3</v>
      </c>
      <c r="L4651">
        <v>2014</v>
      </c>
      <c r="M4651" s="3">
        <v>19.290313650000002</v>
      </c>
      <c r="N4651" s="3">
        <v>76.602903429999998</v>
      </c>
      <c r="O4651" s="3">
        <v>0.11200921799999999</v>
      </c>
      <c r="P4651" s="3">
        <v>307</v>
      </c>
      <c r="Q4651" s="7">
        <f>(P4651-MIN($P4651:P13635))/(MAX($P4651:$P13635)-MIN($P4651:P13635))</f>
        <v>0.6878689314540416</v>
      </c>
    </row>
    <row r="4652" spans="1:17" x14ac:dyDescent="0.25">
      <c r="A4652">
        <v>4650</v>
      </c>
      <c r="B4652" t="s">
        <v>48</v>
      </c>
      <c r="C4652" t="s">
        <v>23</v>
      </c>
      <c r="D4652" t="s">
        <v>309</v>
      </c>
      <c r="E4652" t="s">
        <v>55</v>
      </c>
      <c r="F4652">
        <v>9</v>
      </c>
      <c r="G4652" t="str">
        <f t="shared" si="144"/>
        <v>LOW</v>
      </c>
      <c r="H4652">
        <v>0</v>
      </c>
      <c r="I4652" t="str">
        <f t="shared" si="145"/>
        <v>NO</v>
      </c>
      <c r="J4652">
        <v>3</v>
      </c>
      <c r="K4652">
        <v>3</v>
      </c>
      <c r="L4652">
        <v>2014</v>
      </c>
      <c r="M4652" s="3">
        <v>9.3895523000000001</v>
      </c>
      <c r="N4652" s="3">
        <v>78.859070720000005</v>
      </c>
      <c r="O4652" s="3">
        <v>0</v>
      </c>
      <c r="P4652" s="3">
        <v>308.13</v>
      </c>
      <c r="Q4652" s="7">
        <f>(P4652-MIN($P4652:P13636))/(MAX($P4652:$P13636)-MIN($P4652:P13636))</f>
        <v>0.70488495362004566</v>
      </c>
    </row>
    <row r="4653" spans="1:17" x14ac:dyDescent="0.25">
      <c r="A4653">
        <v>4651</v>
      </c>
      <c r="B4653" t="s">
        <v>48</v>
      </c>
      <c r="C4653" t="s">
        <v>23</v>
      </c>
      <c r="D4653" t="s">
        <v>309</v>
      </c>
      <c r="E4653" t="s">
        <v>62</v>
      </c>
      <c r="F4653">
        <v>11</v>
      </c>
      <c r="G4653" t="str">
        <f t="shared" si="144"/>
        <v>LOW</v>
      </c>
      <c r="H4653">
        <v>0</v>
      </c>
      <c r="I4653" t="str">
        <f t="shared" si="145"/>
        <v>NO</v>
      </c>
      <c r="J4653">
        <v>5</v>
      </c>
      <c r="K4653">
        <v>3</v>
      </c>
      <c r="L4653">
        <v>2014</v>
      </c>
      <c r="M4653" s="3">
        <v>9.3895523000000001</v>
      </c>
      <c r="N4653" s="3">
        <v>78.859070720000005</v>
      </c>
      <c r="O4653" s="3">
        <v>0</v>
      </c>
      <c r="P4653" s="3">
        <v>306.66000000000003</v>
      </c>
      <c r="Q4653" s="7">
        <f>(P4653-MIN($P4653:P13637))/(MAX($P4653:$P13637)-MIN($P4653:P13637))</f>
        <v>0.68274906637754518</v>
      </c>
    </row>
    <row r="4654" spans="1:17" x14ac:dyDescent="0.25">
      <c r="A4654">
        <v>4652</v>
      </c>
      <c r="B4654" t="s">
        <v>59</v>
      </c>
      <c r="C4654" t="s">
        <v>45</v>
      </c>
      <c r="D4654" t="s">
        <v>197</v>
      </c>
      <c r="E4654" t="s">
        <v>17</v>
      </c>
      <c r="F4654">
        <v>25</v>
      </c>
      <c r="G4654" t="str">
        <f t="shared" si="144"/>
        <v>LOW</v>
      </c>
      <c r="H4654">
        <v>0</v>
      </c>
      <c r="I4654" t="str">
        <f t="shared" si="145"/>
        <v>NO</v>
      </c>
      <c r="J4654">
        <v>12</v>
      </c>
      <c r="K4654">
        <v>3</v>
      </c>
      <c r="L4654">
        <v>2014</v>
      </c>
      <c r="M4654" s="3">
        <v>15.454050499999999</v>
      </c>
      <c r="N4654" s="3">
        <v>75.006651599999998</v>
      </c>
      <c r="O4654" s="3">
        <v>2.5630859999999998E-2</v>
      </c>
      <c r="P4654" s="3">
        <v>311.08999999999997</v>
      </c>
      <c r="Q4654" s="7">
        <f>(P4654-MIN($P4654:P13638))/(MAX($P4654:$P13638)-MIN($P4654:P13638))</f>
        <v>0.74945789663895868</v>
      </c>
    </row>
    <row r="4655" spans="1:17" x14ac:dyDescent="0.25">
      <c r="A4655">
        <v>4653</v>
      </c>
      <c r="B4655" t="s">
        <v>59</v>
      </c>
      <c r="C4655" t="s">
        <v>45</v>
      </c>
      <c r="D4655" t="s">
        <v>144</v>
      </c>
      <c r="E4655" t="s">
        <v>55</v>
      </c>
      <c r="F4655">
        <v>30</v>
      </c>
      <c r="G4655" t="str">
        <f t="shared" si="144"/>
        <v>LOW</v>
      </c>
      <c r="H4655">
        <v>0</v>
      </c>
      <c r="I4655" t="str">
        <f t="shared" si="145"/>
        <v>NO</v>
      </c>
      <c r="J4655">
        <v>3</v>
      </c>
      <c r="K4655">
        <v>3</v>
      </c>
      <c r="L4655">
        <v>2014</v>
      </c>
      <c r="M4655" s="3">
        <v>16.083333</v>
      </c>
      <c r="N4655" s="3">
        <v>77.166667000000004</v>
      </c>
      <c r="O4655" s="3">
        <v>3.8408050000000001E-3</v>
      </c>
      <c r="P4655" s="3">
        <v>307.61200000000002</v>
      </c>
      <c r="Q4655" s="7">
        <f>(P4655-MIN($P4655:P13639))/(MAX($P4655:$P13639)-MIN($P4655:P13639))</f>
        <v>0.69708468859173622</v>
      </c>
    </row>
    <row r="4656" spans="1:17" x14ac:dyDescent="0.25">
      <c r="A4656">
        <v>4654</v>
      </c>
      <c r="B4656" t="s">
        <v>59</v>
      </c>
      <c r="C4656" t="s">
        <v>19</v>
      </c>
      <c r="D4656" t="s">
        <v>255</v>
      </c>
      <c r="E4656" t="s">
        <v>62</v>
      </c>
      <c r="F4656">
        <v>17</v>
      </c>
      <c r="G4656" t="str">
        <f t="shared" si="144"/>
        <v>LOW</v>
      </c>
      <c r="H4656">
        <v>0</v>
      </c>
      <c r="I4656" t="str">
        <f t="shared" si="145"/>
        <v>NO</v>
      </c>
      <c r="J4656">
        <v>6</v>
      </c>
      <c r="K4656">
        <v>3</v>
      </c>
      <c r="L4656">
        <v>2014</v>
      </c>
      <c r="M4656" s="3">
        <v>18.991844199999999</v>
      </c>
      <c r="N4656" s="3">
        <v>75.909784000000002</v>
      </c>
      <c r="O4656" s="3">
        <v>0.53367169699999994</v>
      </c>
      <c r="P4656" s="3">
        <v>308.76400000000001</v>
      </c>
      <c r="Q4656" s="7">
        <f>(P4656-MIN($P4656:P13640))/(MAX($P4656:$P13640)-MIN($P4656:P13640))</f>
        <v>0.71443199614504282</v>
      </c>
    </row>
    <row r="4657" spans="1:17" x14ac:dyDescent="0.25">
      <c r="A4657">
        <v>4655</v>
      </c>
      <c r="B4657" t="s">
        <v>63</v>
      </c>
      <c r="C4657" t="s">
        <v>45</v>
      </c>
      <c r="D4657" t="s">
        <v>60</v>
      </c>
      <c r="E4657" t="s">
        <v>17</v>
      </c>
      <c r="F4657">
        <v>63</v>
      </c>
      <c r="G4657" t="str">
        <f t="shared" si="144"/>
        <v>MID</v>
      </c>
      <c r="H4657">
        <v>0</v>
      </c>
      <c r="I4657" t="str">
        <f t="shared" si="145"/>
        <v>NO</v>
      </c>
      <c r="J4657">
        <v>22</v>
      </c>
      <c r="K4657">
        <v>3</v>
      </c>
      <c r="L4657">
        <v>2014</v>
      </c>
      <c r="M4657" s="3">
        <v>14.787482499999999</v>
      </c>
      <c r="N4657" s="3">
        <v>75.399673100000001</v>
      </c>
      <c r="O4657" s="3">
        <v>9.9762000000000006E-4</v>
      </c>
      <c r="P4657" s="3">
        <v>309.74666660000003</v>
      </c>
      <c r="Q4657" s="7">
        <f>(P4657-MIN($P4657:P13641))/(MAX($P4657:$P13641)-MIN($P4657:P13641))</f>
        <v>0.7292294091073368</v>
      </c>
    </row>
    <row r="4658" spans="1:17" x14ac:dyDescent="0.25">
      <c r="A4658">
        <v>4656</v>
      </c>
      <c r="B4658" t="s">
        <v>63</v>
      </c>
      <c r="C4658" t="s">
        <v>688</v>
      </c>
      <c r="D4658" t="s">
        <v>789</v>
      </c>
      <c r="E4658" t="s">
        <v>55</v>
      </c>
      <c r="F4658">
        <v>6</v>
      </c>
      <c r="G4658" t="str">
        <f t="shared" si="144"/>
        <v>LOW</v>
      </c>
      <c r="H4658">
        <v>0</v>
      </c>
      <c r="I4658" t="str">
        <f t="shared" si="145"/>
        <v>NO</v>
      </c>
      <c r="J4658">
        <v>3</v>
      </c>
      <c r="K4658">
        <v>3</v>
      </c>
      <c r="L4658">
        <v>2014</v>
      </c>
      <c r="M4658" s="3">
        <v>10.559049999999999</v>
      </c>
      <c r="N4658" s="3">
        <v>72.636568800000006</v>
      </c>
      <c r="O4658" s="3">
        <v>0</v>
      </c>
      <c r="P4658" s="3">
        <v>304.51953054996898</v>
      </c>
      <c r="Q4658" s="7">
        <f>(P4658-MIN($P4658:P13642))/(MAX($P4658:$P13642)-MIN($P4658:P13642))</f>
        <v>0.65051696407012671</v>
      </c>
    </row>
    <row r="4659" spans="1:17" x14ac:dyDescent="0.25">
      <c r="A4659">
        <v>4657</v>
      </c>
      <c r="B4659" t="s">
        <v>67</v>
      </c>
      <c r="C4659" t="s">
        <v>91</v>
      </c>
      <c r="D4659" t="s">
        <v>92</v>
      </c>
      <c r="E4659" t="s">
        <v>17</v>
      </c>
      <c r="F4659">
        <v>31</v>
      </c>
      <c r="G4659" t="str">
        <f t="shared" si="144"/>
        <v>MID</v>
      </c>
      <c r="H4659">
        <v>0</v>
      </c>
      <c r="I4659" t="str">
        <f t="shared" si="145"/>
        <v>NO</v>
      </c>
      <c r="J4659">
        <v>26</v>
      </c>
      <c r="K4659">
        <v>3</v>
      </c>
      <c r="L4659">
        <v>2014</v>
      </c>
      <c r="M4659" s="3">
        <v>16.213991450000002</v>
      </c>
      <c r="N4659" s="3">
        <v>81.025728139999998</v>
      </c>
      <c r="O4659" s="3">
        <v>7.47E-5</v>
      </c>
      <c r="P4659" s="3">
        <v>306.14999999999998</v>
      </c>
      <c r="Q4659" s="7">
        <f>(P4659-MIN($P4659:P13643))/(MAX($P4659:$P13643)-MIN($P4659:P13643))</f>
        <v>0.67506926876279927</v>
      </c>
    </row>
    <row r="4660" spans="1:17" x14ac:dyDescent="0.25">
      <c r="A4660">
        <v>4658</v>
      </c>
      <c r="B4660" t="s">
        <v>67</v>
      </c>
      <c r="C4660" t="s">
        <v>45</v>
      </c>
      <c r="D4660" t="s">
        <v>144</v>
      </c>
      <c r="E4660" t="s">
        <v>62</v>
      </c>
      <c r="F4660">
        <v>20</v>
      </c>
      <c r="G4660" t="str">
        <f t="shared" si="144"/>
        <v>LOW</v>
      </c>
      <c r="H4660">
        <v>0</v>
      </c>
      <c r="I4660" t="str">
        <f t="shared" si="145"/>
        <v>NO</v>
      </c>
      <c r="J4660">
        <v>26</v>
      </c>
      <c r="K4660">
        <v>3</v>
      </c>
      <c r="L4660">
        <v>2014</v>
      </c>
      <c r="M4660" s="3">
        <v>16.083333</v>
      </c>
      <c r="N4660" s="3">
        <v>77.166667000000004</v>
      </c>
      <c r="O4660" s="3">
        <v>5.0800000000000002E-5</v>
      </c>
      <c r="P4660" s="3">
        <v>315.58</v>
      </c>
      <c r="Q4660" s="7">
        <f>(P4660-MIN($P4660:P13644))/(MAX($P4660:$P13644)-MIN($P4660:P13644))</f>
        <v>0.81707023250210786</v>
      </c>
    </row>
    <row r="4661" spans="1:17" x14ac:dyDescent="0.25">
      <c r="A4661">
        <v>4659</v>
      </c>
      <c r="B4661" t="s">
        <v>67</v>
      </c>
      <c r="C4661" t="s">
        <v>38</v>
      </c>
      <c r="D4661" t="s">
        <v>198</v>
      </c>
      <c r="E4661" t="s">
        <v>17</v>
      </c>
      <c r="F4661">
        <v>85</v>
      </c>
      <c r="G4661" t="str">
        <f t="shared" si="144"/>
        <v>HIGH</v>
      </c>
      <c r="H4661">
        <v>0</v>
      </c>
      <c r="I4661" t="str">
        <f t="shared" si="145"/>
        <v>NO</v>
      </c>
      <c r="J4661">
        <v>27</v>
      </c>
      <c r="K4661">
        <v>3</v>
      </c>
      <c r="L4661">
        <v>2014</v>
      </c>
      <c r="M4661" s="3">
        <v>23.329188200000001</v>
      </c>
      <c r="N4661" s="3">
        <v>86.367237799999998</v>
      </c>
      <c r="O4661" s="3">
        <v>4.6971461999999999E-2</v>
      </c>
      <c r="P4661" s="3">
        <v>306.62666660000002</v>
      </c>
      <c r="Q4661" s="7">
        <f>(P4661-MIN($P4661:P13645))/(MAX($P4661:$P13645)-MIN($P4661:P13645))</f>
        <v>0.68224711781713077</v>
      </c>
    </row>
    <row r="4662" spans="1:17" x14ac:dyDescent="0.25">
      <c r="A4662">
        <v>4660</v>
      </c>
      <c r="B4662" t="s">
        <v>67</v>
      </c>
      <c r="C4662" t="s">
        <v>34</v>
      </c>
      <c r="D4662" t="s">
        <v>151</v>
      </c>
      <c r="E4662" t="s">
        <v>17</v>
      </c>
      <c r="F4662">
        <v>13</v>
      </c>
      <c r="G4662" t="str">
        <f t="shared" si="144"/>
        <v>LOW</v>
      </c>
      <c r="H4662">
        <v>1</v>
      </c>
      <c r="I4662" t="str">
        <f t="shared" si="145"/>
        <v>YES</v>
      </c>
      <c r="J4662">
        <v>14</v>
      </c>
      <c r="K4662">
        <v>3</v>
      </c>
      <c r="L4662">
        <v>2014</v>
      </c>
      <c r="M4662" s="3">
        <v>21.75</v>
      </c>
      <c r="N4662" s="3">
        <v>86.5</v>
      </c>
      <c r="O4662" s="3">
        <v>0.13086046700000001</v>
      </c>
      <c r="P4662" s="3">
        <v>303.95</v>
      </c>
      <c r="Q4662" s="7">
        <f>(P4662-MIN($P4662:P13646))/(MAX($P4662:$P13646)-MIN($P4662:P13646))</f>
        <v>0.64194073003252594</v>
      </c>
    </row>
    <row r="4663" spans="1:17" x14ac:dyDescent="0.25">
      <c r="A4663">
        <v>4661</v>
      </c>
      <c r="B4663" t="s">
        <v>73</v>
      </c>
      <c r="C4663" t="s">
        <v>25</v>
      </c>
      <c r="D4663" t="s">
        <v>51</v>
      </c>
      <c r="E4663" t="s">
        <v>17</v>
      </c>
      <c r="F4663">
        <v>31</v>
      </c>
      <c r="G4663" t="str">
        <f t="shared" si="144"/>
        <v>MID</v>
      </c>
      <c r="H4663">
        <v>0</v>
      </c>
      <c r="I4663" t="str">
        <f t="shared" si="145"/>
        <v>NO</v>
      </c>
      <c r="J4663">
        <v>29</v>
      </c>
      <c r="K4663">
        <v>3</v>
      </c>
      <c r="L4663">
        <v>2014</v>
      </c>
      <c r="M4663" s="3">
        <v>22.5584995</v>
      </c>
      <c r="N4663" s="3">
        <v>72.962562899999995</v>
      </c>
      <c r="O4663" s="3">
        <v>4.46E-5</v>
      </c>
      <c r="P4663" s="3">
        <v>311.476</v>
      </c>
      <c r="Q4663" s="7">
        <f>(P4663-MIN($P4663:P13647))/(MAX($P4663:$P13647)-MIN($P4663:P13647))</f>
        <v>0.75527044934345255</v>
      </c>
    </row>
    <row r="4664" spans="1:17" x14ac:dyDescent="0.25">
      <c r="A4664">
        <v>4662</v>
      </c>
      <c r="B4664" t="s">
        <v>73</v>
      </c>
      <c r="C4664" t="s">
        <v>95</v>
      </c>
      <c r="D4664" t="s">
        <v>602</v>
      </c>
      <c r="E4664" t="s">
        <v>17</v>
      </c>
      <c r="F4664">
        <v>14</v>
      </c>
      <c r="G4664" t="str">
        <f t="shared" si="144"/>
        <v>LOW</v>
      </c>
      <c r="H4664">
        <v>0</v>
      </c>
      <c r="I4664" t="str">
        <f t="shared" si="145"/>
        <v>NO</v>
      </c>
      <c r="J4664">
        <v>4</v>
      </c>
      <c r="K4664">
        <v>4</v>
      </c>
      <c r="L4664">
        <v>2014</v>
      </c>
      <c r="M4664" s="3">
        <v>25.375241249999998</v>
      </c>
      <c r="N4664" s="3">
        <v>77.828119330000007</v>
      </c>
      <c r="O4664" s="3">
        <v>3.6225500000000002E-4</v>
      </c>
      <c r="P4664" s="3">
        <v>312.93333339999998</v>
      </c>
      <c r="Q4664" s="7">
        <f>(P4664-MIN($P4664:P13648))/(MAX($P4664:$P13648)-MIN($P4664:P13648))</f>
        <v>0.77721559751837088</v>
      </c>
    </row>
    <row r="4665" spans="1:17" x14ac:dyDescent="0.25">
      <c r="A4665">
        <v>4663</v>
      </c>
      <c r="B4665" t="s">
        <v>73</v>
      </c>
      <c r="C4665" t="s">
        <v>30</v>
      </c>
      <c r="D4665" t="s">
        <v>259</v>
      </c>
      <c r="E4665" t="s">
        <v>17</v>
      </c>
      <c r="F4665">
        <v>11</v>
      </c>
      <c r="G4665" t="str">
        <f t="shared" si="144"/>
        <v>LOW</v>
      </c>
      <c r="H4665">
        <v>0</v>
      </c>
      <c r="I4665" t="str">
        <f t="shared" si="145"/>
        <v>NO</v>
      </c>
      <c r="J4665">
        <v>1</v>
      </c>
      <c r="K4665">
        <v>4</v>
      </c>
      <c r="L4665">
        <v>2014</v>
      </c>
      <c r="M4665" s="3">
        <v>26.8420098</v>
      </c>
      <c r="N4665" s="3">
        <v>80.947857110000001</v>
      </c>
      <c r="O4665" s="3">
        <v>5.3692699999999998E-4</v>
      </c>
      <c r="P4665" s="3">
        <v>305.36666659999997</v>
      </c>
      <c r="Q4665" s="7">
        <f>(P4665-MIN($P4665:P13649))/(MAX($P4665:$P13649)-MIN($P4665:P13649))</f>
        <v>0.66327350018070064</v>
      </c>
    </row>
    <row r="4666" spans="1:17" x14ac:dyDescent="0.25">
      <c r="A4666">
        <v>4664</v>
      </c>
      <c r="B4666" t="s">
        <v>73</v>
      </c>
      <c r="C4666" t="s">
        <v>38</v>
      </c>
      <c r="D4666" t="s">
        <v>220</v>
      </c>
      <c r="E4666" t="s">
        <v>77</v>
      </c>
      <c r="F4666">
        <v>31</v>
      </c>
      <c r="G4666" t="str">
        <f t="shared" si="144"/>
        <v>MID</v>
      </c>
      <c r="H4666">
        <v>0</v>
      </c>
      <c r="I4666" t="str">
        <f t="shared" si="145"/>
        <v>NO</v>
      </c>
      <c r="J4666">
        <v>3</v>
      </c>
      <c r="K4666">
        <v>4</v>
      </c>
      <c r="L4666">
        <v>2014</v>
      </c>
      <c r="M4666" s="3">
        <v>24</v>
      </c>
      <c r="N4666" s="3">
        <v>87.583332999999996</v>
      </c>
      <c r="O4666" s="3">
        <v>2.9499999999999999E-5</v>
      </c>
      <c r="P4666" s="3">
        <v>310.14400000000001</v>
      </c>
      <c r="Q4666" s="7">
        <f>(P4666-MIN($P4666:P13650))/(MAX($P4666:$P13650)-MIN($P4666:P13650))</f>
        <v>0.73521262498494155</v>
      </c>
    </row>
    <row r="4667" spans="1:17" x14ac:dyDescent="0.25">
      <c r="A4667">
        <v>4665</v>
      </c>
      <c r="B4667" t="s">
        <v>73</v>
      </c>
      <c r="C4667" t="s">
        <v>19</v>
      </c>
      <c r="D4667" t="s">
        <v>255</v>
      </c>
      <c r="E4667" t="s">
        <v>62</v>
      </c>
      <c r="F4667">
        <v>15</v>
      </c>
      <c r="G4667" t="str">
        <f t="shared" si="144"/>
        <v>LOW</v>
      </c>
      <c r="H4667">
        <v>0</v>
      </c>
      <c r="I4667" t="str">
        <f t="shared" si="145"/>
        <v>NO</v>
      </c>
      <c r="J4667">
        <v>21</v>
      </c>
      <c r="K4667">
        <v>3</v>
      </c>
      <c r="L4667">
        <v>2014</v>
      </c>
      <c r="M4667" s="3">
        <v>18.991844199999999</v>
      </c>
      <c r="N4667" s="3">
        <v>75.909784000000002</v>
      </c>
      <c r="O4667" s="3">
        <v>1.5152659999999999E-3</v>
      </c>
      <c r="P4667" s="3">
        <v>311.60000000000002</v>
      </c>
      <c r="Q4667" s="7">
        <f>(P4667-MIN($P4667:P13651))/(MAX($P4667:$P13651)-MIN($P4667:P13651))</f>
        <v>0.7571376942537047</v>
      </c>
    </row>
    <row r="4668" spans="1:17" x14ac:dyDescent="0.25">
      <c r="A4668">
        <v>4666</v>
      </c>
      <c r="B4668" t="s">
        <v>78</v>
      </c>
      <c r="C4668" t="s">
        <v>346</v>
      </c>
      <c r="D4668" t="s">
        <v>615</v>
      </c>
      <c r="E4668" t="s">
        <v>17</v>
      </c>
      <c r="F4668">
        <v>60</v>
      </c>
      <c r="G4668" t="str">
        <f t="shared" si="144"/>
        <v>MID</v>
      </c>
      <c r="H4668">
        <v>0</v>
      </c>
      <c r="I4668" t="str">
        <f t="shared" si="145"/>
        <v>NO</v>
      </c>
      <c r="J4668">
        <v>9</v>
      </c>
      <c r="K4668">
        <v>4</v>
      </c>
      <c r="L4668">
        <v>2014</v>
      </c>
      <c r="M4668" s="3">
        <v>24.818124000000001</v>
      </c>
      <c r="N4668" s="3">
        <v>85.518556230000002</v>
      </c>
      <c r="O4668" s="3">
        <v>6.0626500000000004E-4</v>
      </c>
      <c r="P4668" s="3">
        <v>313.89</v>
      </c>
      <c r="Q4668" s="7">
        <f>(P4668-MIN($P4668:P13652))/(MAX($P4668:$P13652)-MIN($P4668:P13652))</f>
        <v>0.79162149138657967</v>
      </c>
    </row>
    <row r="4669" spans="1:17" x14ac:dyDescent="0.25">
      <c r="A4669">
        <v>4667</v>
      </c>
      <c r="B4669" t="s">
        <v>78</v>
      </c>
      <c r="C4669" t="s">
        <v>45</v>
      </c>
      <c r="D4669" t="s">
        <v>694</v>
      </c>
      <c r="E4669" t="s">
        <v>17</v>
      </c>
      <c r="F4669">
        <v>33</v>
      </c>
      <c r="G4669" t="str">
        <f t="shared" si="144"/>
        <v>MID</v>
      </c>
      <c r="H4669">
        <v>0</v>
      </c>
      <c r="I4669" t="str">
        <f t="shared" si="145"/>
        <v>NO</v>
      </c>
      <c r="J4669">
        <v>10</v>
      </c>
      <c r="K4669">
        <v>4</v>
      </c>
      <c r="L4669">
        <v>2014</v>
      </c>
      <c r="M4669" s="3">
        <v>12.305182800000001</v>
      </c>
      <c r="N4669" s="3">
        <v>76.655360900000005</v>
      </c>
      <c r="O4669" s="3">
        <v>4.065912E-2</v>
      </c>
      <c r="P4669" s="3">
        <v>314.08499999999998</v>
      </c>
      <c r="Q4669" s="7">
        <f>(P4669-MIN($P4669:P13653))/(MAX($P4669:$P13653)-MIN($P4669:P13653))</f>
        <v>0.79455788459221743</v>
      </c>
    </row>
    <row r="4670" spans="1:17" x14ac:dyDescent="0.25">
      <c r="A4670">
        <v>4668</v>
      </c>
      <c r="B4670" t="s">
        <v>78</v>
      </c>
      <c r="C4670" t="s">
        <v>45</v>
      </c>
      <c r="D4670" t="s">
        <v>180</v>
      </c>
      <c r="E4670" t="s">
        <v>17</v>
      </c>
      <c r="F4670">
        <v>28</v>
      </c>
      <c r="G4670" t="str">
        <f t="shared" si="144"/>
        <v>LOW</v>
      </c>
      <c r="H4670">
        <v>0</v>
      </c>
      <c r="I4670" t="str">
        <f t="shared" si="145"/>
        <v>NO</v>
      </c>
      <c r="J4670">
        <v>7</v>
      </c>
      <c r="K4670">
        <v>4</v>
      </c>
      <c r="L4670">
        <v>2014</v>
      </c>
      <c r="M4670" s="3">
        <v>12.5238888</v>
      </c>
      <c r="N4670" s="3">
        <v>76.896196099999997</v>
      </c>
      <c r="O4670" s="3">
        <v>1.78691E-4</v>
      </c>
      <c r="P4670" s="3">
        <v>311.94666660000001</v>
      </c>
      <c r="Q4670" s="7">
        <f>(P4670-MIN($P4670:P13654))/(MAX($P4670:$P13654)-MIN($P4670:P13654))</f>
        <v>0.76235794783761002</v>
      </c>
    </row>
    <row r="4671" spans="1:17" x14ac:dyDescent="0.25">
      <c r="A4671">
        <v>4669</v>
      </c>
      <c r="B4671" t="s">
        <v>82</v>
      </c>
      <c r="C4671" t="s">
        <v>91</v>
      </c>
      <c r="D4671" t="s">
        <v>335</v>
      </c>
      <c r="E4671" t="s">
        <v>17</v>
      </c>
      <c r="F4671">
        <v>14</v>
      </c>
      <c r="G4671" t="str">
        <f t="shared" si="144"/>
        <v>LOW</v>
      </c>
      <c r="H4671">
        <v>2</v>
      </c>
      <c r="I4671" t="str">
        <f t="shared" si="145"/>
        <v>YES</v>
      </c>
      <c r="J4671">
        <v>9</v>
      </c>
      <c r="K4671">
        <v>4</v>
      </c>
      <c r="L4671">
        <v>2014</v>
      </c>
      <c r="M4671" s="3">
        <v>17.722251700000001</v>
      </c>
      <c r="N4671" s="3">
        <v>83.326709840000007</v>
      </c>
      <c r="O4671" s="3">
        <v>3.4553330000000001E-3</v>
      </c>
      <c r="P4671" s="3">
        <v>309.07333340000002</v>
      </c>
      <c r="Q4671" s="7">
        <f>(P4671-MIN($P4671:P13655))/(MAX($P4671:$P13655)-MIN($P4671:P13655))</f>
        <v>0.7190900704734372</v>
      </c>
    </row>
    <row r="4672" spans="1:17" x14ac:dyDescent="0.25">
      <c r="A4672">
        <v>4670</v>
      </c>
      <c r="B4672" t="s">
        <v>82</v>
      </c>
      <c r="C4672" t="s">
        <v>25</v>
      </c>
      <c r="D4672" t="s">
        <v>218</v>
      </c>
      <c r="E4672" t="s">
        <v>17</v>
      </c>
      <c r="F4672">
        <v>38</v>
      </c>
      <c r="G4672" t="str">
        <f t="shared" si="144"/>
        <v>MID</v>
      </c>
      <c r="H4672">
        <v>0</v>
      </c>
      <c r="I4672" t="str">
        <f t="shared" si="145"/>
        <v>NO</v>
      </c>
      <c r="J4672">
        <v>10</v>
      </c>
      <c r="K4672">
        <v>4</v>
      </c>
      <c r="L4672">
        <v>2014</v>
      </c>
      <c r="M4672" s="3">
        <v>21.191776149999999</v>
      </c>
      <c r="N4672" s="3">
        <v>72.954415780000005</v>
      </c>
      <c r="O4672" s="3">
        <v>2.14064E-4</v>
      </c>
      <c r="P4672" s="3">
        <v>312.02333340000001</v>
      </c>
      <c r="Q4672" s="7">
        <f>(P4672-MIN($P4672:P13656))/(MAX($P4672:$P13656)-MIN($P4672:P13656))</f>
        <v>0.76351242922539464</v>
      </c>
    </row>
    <row r="4673" spans="1:17" x14ac:dyDescent="0.25">
      <c r="A4673">
        <v>4671</v>
      </c>
      <c r="B4673" t="s">
        <v>82</v>
      </c>
      <c r="C4673" t="s">
        <v>45</v>
      </c>
      <c r="D4673" t="s">
        <v>560</v>
      </c>
      <c r="E4673" t="s">
        <v>62</v>
      </c>
      <c r="F4673">
        <v>10</v>
      </c>
      <c r="G4673" t="str">
        <f t="shared" si="144"/>
        <v>LOW</v>
      </c>
      <c r="H4673">
        <v>0</v>
      </c>
      <c r="I4673" t="str">
        <f t="shared" si="145"/>
        <v>NO</v>
      </c>
      <c r="J4673">
        <v>19</v>
      </c>
      <c r="K4673">
        <v>4</v>
      </c>
      <c r="L4673">
        <v>2014</v>
      </c>
      <c r="M4673" s="3">
        <v>16.826991100000001</v>
      </c>
      <c r="N4673" s="3">
        <v>75.717538700000006</v>
      </c>
      <c r="O4673" s="3">
        <v>0.112154878</v>
      </c>
      <c r="P4673" s="3">
        <v>319.71600000000001</v>
      </c>
      <c r="Q4673" s="7">
        <f>(P4673-MIN($P4673:P13657))/(MAX($P4673:$P13657)-MIN($P4673:P13657))</f>
        <v>0.87935188531502229</v>
      </c>
    </row>
    <row r="4674" spans="1:17" x14ac:dyDescent="0.25">
      <c r="A4674">
        <v>4672</v>
      </c>
      <c r="B4674" t="s">
        <v>82</v>
      </c>
      <c r="C4674" t="s">
        <v>19</v>
      </c>
      <c r="D4674" t="s">
        <v>646</v>
      </c>
      <c r="E4674" t="s">
        <v>55</v>
      </c>
      <c r="F4674">
        <v>94</v>
      </c>
      <c r="G4674" t="str">
        <f t="shared" si="144"/>
        <v>HIGH</v>
      </c>
      <c r="H4674">
        <v>2</v>
      </c>
      <c r="I4674" t="str">
        <f t="shared" si="145"/>
        <v>YES</v>
      </c>
      <c r="J4674">
        <v>13</v>
      </c>
      <c r="K4674">
        <v>4</v>
      </c>
      <c r="L4674">
        <v>2014</v>
      </c>
      <c r="M4674" s="3">
        <v>21.131702350000001</v>
      </c>
      <c r="N4674" s="3">
        <v>74.489901470000007</v>
      </c>
      <c r="O4674" s="3">
        <v>6.512856E-3</v>
      </c>
      <c r="P4674" s="3">
        <v>318.6466666</v>
      </c>
      <c r="Q4674" s="7">
        <f>(P4674-MIN($P4674:P13658))/(MAX($P4674:$P13658)-MIN($P4674:P13658))</f>
        <v>0.86324940669798811</v>
      </c>
    </row>
    <row r="4675" spans="1:17" x14ac:dyDescent="0.25">
      <c r="A4675">
        <v>4673</v>
      </c>
      <c r="B4675" t="s">
        <v>82</v>
      </c>
      <c r="C4675" t="s">
        <v>19</v>
      </c>
      <c r="D4675" t="s">
        <v>646</v>
      </c>
      <c r="E4675" t="s">
        <v>55</v>
      </c>
      <c r="F4675">
        <v>18</v>
      </c>
      <c r="G4675" t="str">
        <f t="shared" ref="G4675:G4738" si="146">IF(F4675&gt;=80,"HIGH",IF(F4675&lt;=30,"LOW",IF(F4675&gt;30,"MID")))</f>
        <v>LOW</v>
      </c>
      <c r="H4675">
        <v>1</v>
      </c>
      <c r="I4675" t="str">
        <f t="shared" ref="I4675:I4738" si="147">IF(H4675=0,"NO","YES")</f>
        <v>YES</v>
      </c>
      <c r="J4675">
        <v>16</v>
      </c>
      <c r="K4675">
        <v>4</v>
      </c>
      <c r="L4675">
        <v>2014</v>
      </c>
      <c r="M4675" s="3">
        <v>21.131702350000001</v>
      </c>
      <c r="N4675" s="3">
        <v>74.489901470000007</v>
      </c>
      <c r="O4675" s="3">
        <v>3.0706100000000002E-4</v>
      </c>
      <c r="P4675" s="3">
        <v>320.93333339999998</v>
      </c>
      <c r="Q4675" s="7">
        <f>(P4675-MIN($P4675:P13659))/(MAX($P4675:$P13659)-MIN($P4675:P13659))</f>
        <v>0.89768301108300164</v>
      </c>
    </row>
    <row r="4676" spans="1:17" x14ac:dyDescent="0.25">
      <c r="A4676">
        <v>4674</v>
      </c>
      <c r="B4676" t="s">
        <v>82</v>
      </c>
      <c r="C4676" t="s">
        <v>38</v>
      </c>
      <c r="D4676" t="s">
        <v>220</v>
      </c>
      <c r="E4676" t="s">
        <v>17</v>
      </c>
      <c r="F4676">
        <v>30</v>
      </c>
      <c r="G4676" t="str">
        <f t="shared" si="146"/>
        <v>LOW</v>
      </c>
      <c r="H4676">
        <v>0</v>
      </c>
      <c r="I4676" t="str">
        <f t="shared" si="147"/>
        <v>NO</v>
      </c>
      <c r="J4676">
        <v>16</v>
      </c>
      <c r="K4676">
        <v>4</v>
      </c>
      <c r="L4676">
        <v>2014</v>
      </c>
      <c r="M4676" s="3">
        <v>24</v>
      </c>
      <c r="N4676" s="3">
        <v>87.583332999999996</v>
      </c>
      <c r="O4676" s="3">
        <v>3.8329145000000002E-2</v>
      </c>
      <c r="P4676" s="3">
        <v>311.65199999999999</v>
      </c>
      <c r="Q4676" s="7">
        <f>(P4676-MIN($P4676:P13660))/(MAX($P4676:$P13660)-MIN($P4676:P13660))</f>
        <v>0.75792073244187419</v>
      </c>
    </row>
    <row r="4677" spans="1:17" x14ac:dyDescent="0.25">
      <c r="A4677">
        <v>4675</v>
      </c>
      <c r="B4677" t="s">
        <v>82</v>
      </c>
      <c r="C4677" t="s">
        <v>27</v>
      </c>
      <c r="D4677" t="s">
        <v>210</v>
      </c>
      <c r="E4677" t="s">
        <v>55</v>
      </c>
      <c r="F4677">
        <v>13</v>
      </c>
      <c r="G4677" t="str">
        <f t="shared" si="146"/>
        <v>LOW</v>
      </c>
      <c r="H4677">
        <v>0</v>
      </c>
      <c r="I4677" t="str">
        <f t="shared" si="147"/>
        <v>NO</v>
      </c>
      <c r="J4677">
        <v>17</v>
      </c>
      <c r="K4677">
        <v>3</v>
      </c>
      <c r="L4677">
        <v>2014</v>
      </c>
      <c r="M4677" s="3">
        <v>9.6287383000000002</v>
      </c>
      <c r="N4677" s="3">
        <v>76.64553257</v>
      </c>
      <c r="O4677" s="3">
        <v>4.2191950000000002E-3</v>
      </c>
      <c r="P4677" s="3">
        <v>308.15600000000001</v>
      </c>
      <c r="Q4677" s="7">
        <f>(P4677-MIN($P4677:P13661))/(MAX($P4677:$P13661)-MIN($P4677:P13661))</f>
        <v>0.70527647271413085</v>
      </c>
    </row>
    <row r="4678" spans="1:17" x14ac:dyDescent="0.25">
      <c r="A4678">
        <v>4676</v>
      </c>
      <c r="B4678" t="s">
        <v>82</v>
      </c>
      <c r="C4678" t="s">
        <v>19</v>
      </c>
      <c r="D4678" t="s">
        <v>190</v>
      </c>
      <c r="E4678" t="s">
        <v>55</v>
      </c>
      <c r="F4678">
        <v>20</v>
      </c>
      <c r="G4678" t="str">
        <f t="shared" si="146"/>
        <v>LOW</v>
      </c>
      <c r="H4678">
        <v>1</v>
      </c>
      <c r="I4678" t="str">
        <f t="shared" si="147"/>
        <v>YES</v>
      </c>
      <c r="J4678">
        <v>29</v>
      </c>
      <c r="K4678">
        <v>3</v>
      </c>
      <c r="L4678">
        <v>2014</v>
      </c>
      <c r="M4678" s="3">
        <v>19.194329400000001</v>
      </c>
      <c r="N4678" s="3">
        <v>72.970177899999996</v>
      </c>
      <c r="O4678" s="3">
        <v>6.4700000000000001E-5</v>
      </c>
      <c r="P4678" s="3">
        <v>315.52999999999997</v>
      </c>
      <c r="Q4678" s="7">
        <f>(P4678-MIN($P4678:P13662))/(MAX($P4678:$P13662)-MIN($P4678:P13662))</f>
        <v>0.81631731116732875</v>
      </c>
    </row>
    <row r="4679" spans="1:17" x14ac:dyDescent="0.25">
      <c r="A4679">
        <v>4677</v>
      </c>
      <c r="B4679" t="s">
        <v>88</v>
      </c>
      <c r="C4679" t="s">
        <v>120</v>
      </c>
      <c r="D4679" t="s">
        <v>384</v>
      </c>
      <c r="E4679" t="s">
        <v>17</v>
      </c>
      <c r="F4679">
        <v>21</v>
      </c>
      <c r="G4679" t="str">
        <f t="shared" si="146"/>
        <v>LOW</v>
      </c>
      <c r="H4679">
        <v>0</v>
      </c>
      <c r="I4679" t="str">
        <f t="shared" si="147"/>
        <v>NO</v>
      </c>
      <c r="J4679">
        <v>21</v>
      </c>
      <c r="K4679">
        <v>4</v>
      </c>
      <c r="L4679">
        <v>2014</v>
      </c>
      <c r="M4679" s="3">
        <v>26.757792500000001</v>
      </c>
      <c r="N4679" s="3">
        <v>94.207964500000003</v>
      </c>
      <c r="O4679" s="3">
        <v>2.7976574000000001E-2</v>
      </c>
      <c r="P4679" s="3">
        <v>303.38</v>
      </c>
      <c r="Q4679" s="7">
        <f>(P4679-MIN($P4679:P13663))/(MAX($P4679:$P13663)-MIN($P4679:P13663))</f>
        <v>0.63335742681604612</v>
      </c>
    </row>
    <row r="4680" spans="1:17" x14ac:dyDescent="0.25">
      <c r="A4680">
        <v>4678</v>
      </c>
      <c r="B4680" t="s">
        <v>88</v>
      </c>
      <c r="C4680" t="s">
        <v>25</v>
      </c>
      <c r="D4680" t="s">
        <v>64</v>
      </c>
      <c r="E4680" t="s">
        <v>17</v>
      </c>
      <c r="F4680">
        <v>12</v>
      </c>
      <c r="G4680" t="str">
        <f t="shared" si="146"/>
        <v>LOW</v>
      </c>
      <c r="H4680">
        <v>1</v>
      </c>
      <c r="I4680" t="str">
        <f t="shared" si="147"/>
        <v>YES</v>
      </c>
      <c r="J4680">
        <v>23</v>
      </c>
      <c r="K4680">
        <v>4</v>
      </c>
      <c r="L4680">
        <v>2014</v>
      </c>
      <c r="M4680" s="3">
        <v>22.75</v>
      </c>
      <c r="N4680" s="3">
        <v>72.833332999999996</v>
      </c>
      <c r="O4680" s="3">
        <v>2.0832851999999999E-2</v>
      </c>
      <c r="P4680" s="3">
        <v>313.572</v>
      </c>
      <c r="Q4680" s="7">
        <f>(P4680-MIN($P4680:P13664))/(MAX($P4680:$P13664)-MIN($P4680:P13664))</f>
        <v>0.78683291169738578</v>
      </c>
    </row>
    <row r="4681" spans="1:17" x14ac:dyDescent="0.25">
      <c r="A4681">
        <v>4679</v>
      </c>
      <c r="B4681" t="s">
        <v>88</v>
      </c>
      <c r="C4681" t="s">
        <v>45</v>
      </c>
      <c r="D4681" t="s">
        <v>383</v>
      </c>
      <c r="E4681" t="s">
        <v>17</v>
      </c>
      <c r="F4681">
        <v>17</v>
      </c>
      <c r="G4681" t="str">
        <f t="shared" si="146"/>
        <v>LOW</v>
      </c>
      <c r="H4681">
        <v>0</v>
      </c>
      <c r="I4681" t="str">
        <f t="shared" si="147"/>
        <v>NO</v>
      </c>
      <c r="J4681">
        <v>18</v>
      </c>
      <c r="K4681">
        <v>4</v>
      </c>
      <c r="L4681">
        <v>2014</v>
      </c>
      <c r="M4681" s="3">
        <v>14.4679807</v>
      </c>
      <c r="N4681" s="3">
        <v>75.919568200000001</v>
      </c>
      <c r="O4681" s="3">
        <v>2.8562500000000001E-2</v>
      </c>
      <c r="P4681" s="3">
        <v>314.24400000000003</v>
      </c>
      <c r="Q4681" s="7">
        <f>(P4681-MIN($P4681:P13665))/(MAX($P4681:$P13665)-MIN($P4681:P13665))</f>
        <v>0.79695217443681521</v>
      </c>
    </row>
    <row r="4682" spans="1:17" x14ac:dyDescent="0.25">
      <c r="A4682">
        <v>4680</v>
      </c>
      <c r="B4682" t="s">
        <v>88</v>
      </c>
      <c r="C4682" t="s">
        <v>95</v>
      </c>
      <c r="D4682" t="s">
        <v>226</v>
      </c>
      <c r="E4682" t="s">
        <v>62</v>
      </c>
      <c r="F4682">
        <v>35</v>
      </c>
      <c r="G4682" t="str">
        <f t="shared" si="146"/>
        <v>MID</v>
      </c>
      <c r="H4682">
        <v>0</v>
      </c>
      <c r="I4682" t="str">
        <f t="shared" si="147"/>
        <v>NO</v>
      </c>
      <c r="J4682">
        <v>25</v>
      </c>
      <c r="K4682">
        <v>4</v>
      </c>
      <c r="L4682">
        <v>2014</v>
      </c>
      <c r="M4682" s="3">
        <v>21.825599</v>
      </c>
      <c r="N4682" s="3">
        <v>75.614182</v>
      </c>
      <c r="O4682" s="3">
        <v>1.6326835000000001E-2</v>
      </c>
      <c r="P4682" s="3">
        <v>318.81333339999998</v>
      </c>
      <c r="Q4682" s="7">
        <f>(P4682-MIN($P4682:P13666))/(MAX($P4682:$P13666)-MIN($P4682:P13666))</f>
        <v>0.86575914648837449</v>
      </c>
    </row>
    <row r="4683" spans="1:17" x14ac:dyDescent="0.25">
      <c r="A4683">
        <v>4681</v>
      </c>
      <c r="B4683" t="s">
        <v>88</v>
      </c>
      <c r="C4683" t="s">
        <v>19</v>
      </c>
      <c r="D4683" t="s">
        <v>646</v>
      </c>
      <c r="E4683" t="s">
        <v>55</v>
      </c>
      <c r="F4683">
        <v>14</v>
      </c>
      <c r="G4683" t="str">
        <f t="shared" si="146"/>
        <v>LOW</v>
      </c>
      <c r="H4683">
        <v>0</v>
      </c>
      <c r="I4683" t="str">
        <f t="shared" si="147"/>
        <v>NO</v>
      </c>
      <c r="J4683">
        <v>17</v>
      </c>
      <c r="K4683">
        <v>4</v>
      </c>
      <c r="L4683">
        <v>2014</v>
      </c>
      <c r="M4683" s="3">
        <v>21.131702350000001</v>
      </c>
      <c r="N4683" s="3">
        <v>74.489901470000007</v>
      </c>
      <c r="O4683" s="3">
        <v>3.5827299999999999E-4</v>
      </c>
      <c r="P4683" s="3">
        <v>321.36</v>
      </c>
      <c r="Q4683" s="7">
        <f>(P4683-MIN($P4683:P13667))/(MAX($P4683:$P13667)-MIN($P4683:P13667))</f>
        <v>0.90410793880255402</v>
      </c>
    </row>
    <row r="4684" spans="1:17" x14ac:dyDescent="0.25">
      <c r="A4684">
        <v>4682</v>
      </c>
      <c r="B4684" t="s">
        <v>88</v>
      </c>
      <c r="C4684" t="s">
        <v>113</v>
      </c>
      <c r="D4684" t="s">
        <v>606</v>
      </c>
      <c r="E4684" t="s">
        <v>17</v>
      </c>
      <c r="F4684">
        <v>40</v>
      </c>
      <c r="G4684" t="str">
        <f t="shared" si="146"/>
        <v>MID</v>
      </c>
      <c r="H4684">
        <v>0</v>
      </c>
      <c r="I4684" t="str">
        <f t="shared" si="147"/>
        <v>NO</v>
      </c>
      <c r="J4684">
        <v>22</v>
      </c>
      <c r="K4684">
        <v>4</v>
      </c>
      <c r="L4684">
        <v>2014</v>
      </c>
      <c r="M4684" s="3">
        <v>28.1287995</v>
      </c>
      <c r="N4684" s="3">
        <v>75.399258099999997</v>
      </c>
      <c r="O4684" s="3">
        <v>7.7886925999999995E-2</v>
      </c>
      <c r="P4684" s="3">
        <v>314.38</v>
      </c>
      <c r="Q4684" s="7">
        <f>(P4684-MIN($P4684:P13668))/(MAX($P4684:$P13668)-MIN($P4684:P13668))</f>
        <v>0.79900012046741342</v>
      </c>
    </row>
    <row r="4685" spans="1:17" x14ac:dyDescent="0.25">
      <c r="A4685">
        <v>4683</v>
      </c>
      <c r="B4685" t="s">
        <v>90</v>
      </c>
      <c r="C4685" t="s">
        <v>120</v>
      </c>
      <c r="D4685" t="s">
        <v>384</v>
      </c>
      <c r="E4685" t="s">
        <v>17</v>
      </c>
      <c r="F4685">
        <v>21</v>
      </c>
      <c r="G4685" t="str">
        <f t="shared" si="146"/>
        <v>LOW</v>
      </c>
      <c r="H4685">
        <v>0</v>
      </c>
      <c r="I4685" t="str">
        <f t="shared" si="147"/>
        <v>NO</v>
      </c>
      <c r="J4685">
        <v>1</v>
      </c>
      <c r="K4685">
        <v>5</v>
      </c>
      <c r="L4685">
        <v>2014</v>
      </c>
      <c r="M4685" s="3">
        <v>26.757792500000001</v>
      </c>
      <c r="N4685" s="3">
        <v>94.207964500000003</v>
      </c>
      <c r="O4685" s="3">
        <v>0.110433211</v>
      </c>
      <c r="P4685" s="3">
        <v>306.41500000000002</v>
      </c>
      <c r="Q4685" s="7">
        <f>(P4685-MIN($P4685:P13669))/(MAX($P4685:$P13669)-MIN($P4685:P13669))</f>
        <v>0.6790597518371283</v>
      </c>
    </row>
    <row r="4686" spans="1:17" x14ac:dyDescent="0.25">
      <c r="A4686">
        <v>4684</v>
      </c>
      <c r="B4686" t="s">
        <v>90</v>
      </c>
      <c r="C4686" t="s">
        <v>38</v>
      </c>
      <c r="D4686" t="s">
        <v>568</v>
      </c>
      <c r="E4686" t="s">
        <v>17</v>
      </c>
      <c r="F4686">
        <v>47</v>
      </c>
      <c r="G4686" t="str">
        <f t="shared" si="146"/>
        <v>MID</v>
      </c>
      <c r="H4686">
        <v>0</v>
      </c>
      <c r="I4686" t="str">
        <f t="shared" si="147"/>
        <v>NO</v>
      </c>
      <c r="J4686">
        <v>27</v>
      </c>
      <c r="K4686">
        <v>4</v>
      </c>
      <c r="L4686">
        <v>2014</v>
      </c>
      <c r="M4686" s="3">
        <v>25.0057449</v>
      </c>
      <c r="N4686" s="3">
        <v>88.139848299999997</v>
      </c>
      <c r="O4686" s="3">
        <v>2.9499999999999999E-5</v>
      </c>
      <c r="P4686" s="3">
        <v>313.94</v>
      </c>
      <c r="Q4686" s="7">
        <f>(P4686-MIN($P4686:P13670))/(MAX($P4686:$P13670)-MIN($P4686:P13670))</f>
        <v>0.79237441272135878</v>
      </c>
    </row>
    <row r="4687" spans="1:17" x14ac:dyDescent="0.25">
      <c r="A4687">
        <v>4685</v>
      </c>
      <c r="B4687" t="s">
        <v>90</v>
      </c>
      <c r="C4687" t="s">
        <v>19</v>
      </c>
      <c r="D4687" t="s">
        <v>211</v>
      </c>
      <c r="E4687" t="s">
        <v>62</v>
      </c>
      <c r="F4687">
        <v>29</v>
      </c>
      <c r="G4687" t="str">
        <f t="shared" si="146"/>
        <v>LOW</v>
      </c>
      <c r="H4687">
        <v>0</v>
      </c>
      <c r="I4687" t="str">
        <f t="shared" si="147"/>
        <v>NO</v>
      </c>
      <c r="J4687">
        <v>19</v>
      </c>
      <c r="K4687">
        <v>4</v>
      </c>
      <c r="L4687">
        <v>2014</v>
      </c>
      <c r="M4687" s="3">
        <v>19.162772499999999</v>
      </c>
      <c r="N4687" s="3">
        <v>74.858024299999997</v>
      </c>
      <c r="O4687" s="3">
        <v>2.3968211E-2</v>
      </c>
      <c r="P4687" s="3">
        <v>320.27199999999999</v>
      </c>
      <c r="Q4687" s="7">
        <f>(P4687-MIN($P4687:P13671))/(MAX($P4687:$P13671)-MIN($P4687:P13671))</f>
        <v>0.88772437055776388</v>
      </c>
    </row>
    <row r="4688" spans="1:17" x14ac:dyDescent="0.25">
      <c r="A4688">
        <v>4686</v>
      </c>
      <c r="B4688" t="s">
        <v>90</v>
      </c>
      <c r="C4688" t="s">
        <v>19</v>
      </c>
      <c r="D4688" t="s">
        <v>190</v>
      </c>
      <c r="E4688" t="s">
        <v>55</v>
      </c>
      <c r="F4688">
        <v>14</v>
      </c>
      <c r="G4688" t="str">
        <f t="shared" si="146"/>
        <v>LOW</v>
      </c>
      <c r="H4688">
        <v>0</v>
      </c>
      <c r="I4688" t="str">
        <f t="shared" si="147"/>
        <v>NO</v>
      </c>
      <c r="J4688">
        <v>20</v>
      </c>
      <c r="K4688">
        <v>4</v>
      </c>
      <c r="L4688">
        <v>2014</v>
      </c>
      <c r="M4688" s="3">
        <v>19.194329400000001</v>
      </c>
      <c r="N4688" s="3">
        <v>72.970177899999996</v>
      </c>
      <c r="O4688" s="3">
        <v>1.0346018E-2</v>
      </c>
      <c r="P4688" s="3">
        <v>315.49</v>
      </c>
      <c r="Q4688" s="7">
        <f>(P4688-MIN($P4688:P13672))/(MAX($P4688:$P13672)-MIN($P4688:P13672))</f>
        <v>0.81571497409950611</v>
      </c>
    </row>
    <row r="4689" spans="1:17" x14ac:dyDescent="0.25">
      <c r="A4689">
        <v>4687</v>
      </c>
      <c r="B4689" t="s">
        <v>90</v>
      </c>
      <c r="C4689" t="s">
        <v>95</v>
      </c>
      <c r="D4689" t="s">
        <v>147</v>
      </c>
      <c r="E4689" t="s">
        <v>55</v>
      </c>
      <c r="F4689">
        <v>63</v>
      </c>
      <c r="G4689" t="str">
        <f t="shared" si="146"/>
        <v>MID</v>
      </c>
      <c r="H4689">
        <v>0</v>
      </c>
      <c r="I4689" t="str">
        <f t="shared" si="147"/>
        <v>NO</v>
      </c>
      <c r="J4689">
        <v>18</v>
      </c>
      <c r="K4689">
        <v>4</v>
      </c>
      <c r="L4689">
        <v>2014</v>
      </c>
      <c r="M4689" s="3">
        <v>22.946704700000002</v>
      </c>
      <c r="N4689" s="3">
        <v>79.198022800000004</v>
      </c>
      <c r="O4689" s="3">
        <v>4.8700740000000003E-3</v>
      </c>
      <c r="P4689" s="3">
        <v>315.45666660000001</v>
      </c>
      <c r="Q4689" s="7">
        <f>(P4689-MIN($P4689:P13673))/(MAX($P4689:$P13673)-MIN($P4689:P13673))</f>
        <v>0.8152130255390917</v>
      </c>
    </row>
    <row r="4690" spans="1:17" x14ac:dyDescent="0.25">
      <c r="A4690">
        <v>4688</v>
      </c>
      <c r="B4690" t="s">
        <v>104</v>
      </c>
      <c r="C4690" t="s">
        <v>25</v>
      </c>
      <c r="D4690" t="s">
        <v>333</v>
      </c>
      <c r="E4690" t="s">
        <v>17</v>
      </c>
      <c r="F4690">
        <v>12</v>
      </c>
      <c r="G4690" t="str">
        <f t="shared" si="146"/>
        <v>LOW</v>
      </c>
      <c r="H4690">
        <v>0</v>
      </c>
      <c r="I4690" t="str">
        <f t="shared" si="147"/>
        <v>NO</v>
      </c>
      <c r="J4690">
        <v>8</v>
      </c>
      <c r="K4690">
        <v>5</v>
      </c>
      <c r="L4690">
        <v>2014</v>
      </c>
      <c r="M4690" s="3">
        <v>23.601555699999999</v>
      </c>
      <c r="N4690" s="3">
        <v>72.386798099999993</v>
      </c>
      <c r="O4690" s="3">
        <v>7.544037E-3</v>
      </c>
      <c r="P4690" s="3">
        <v>317.23200000000003</v>
      </c>
      <c r="Q4690" s="7">
        <f>(P4690-MIN($P4690:P13674))/(MAX($P4690:$P13674)-MIN($P4690:P13674))</f>
        <v>0.8419467534032048</v>
      </c>
    </row>
    <row r="4691" spans="1:17" x14ac:dyDescent="0.25">
      <c r="A4691">
        <v>4689</v>
      </c>
      <c r="B4691" t="s">
        <v>104</v>
      </c>
      <c r="C4691" t="s">
        <v>45</v>
      </c>
      <c r="D4691" t="s">
        <v>693</v>
      </c>
      <c r="E4691" t="s">
        <v>17</v>
      </c>
      <c r="F4691">
        <v>11</v>
      </c>
      <c r="G4691" t="str">
        <f t="shared" si="146"/>
        <v>LOW</v>
      </c>
      <c r="H4691">
        <v>0</v>
      </c>
      <c r="I4691" t="str">
        <f t="shared" si="147"/>
        <v>NO</v>
      </c>
      <c r="J4691">
        <v>1</v>
      </c>
      <c r="K4691">
        <v>5</v>
      </c>
      <c r="L4691">
        <v>2014</v>
      </c>
      <c r="M4691" s="3">
        <v>15.857266600000001</v>
      </c>
      <c r="N4691" s="3">
        <v>74.506934299999998</v>
      </c>
      <c r="O4691" s="3">
        <v>0.238347736</v>
      </c>
      <c r="P4691" s="3">
        <v>313.42</v>
      </c>
      <c r="Q4691" s="7">
        <f>(P4691-MIN($P4691:P13675))/(MAX($P4691:$P13675)-MIN($P4691:P13675))</f>
        <v>0.78454403083965807</v>
      </c>
    </row>
    <row r="4692" spans="1:17" x14ac:dyDescent="0.25">
      <c r="A4692">
        <v>4690</v>
      </c>
      <c r="B4692" t="s">
        <v>104</v>
      </c>
      <c r="C4692" t="s">
        <v>45</v>
      </c>
      <c r="D4692" t="s">
        <v>109</v>
      </c>
      <c r="E4692" t="s">
        <v>17</v>
      </c>
      <c r="F4692">
        <v>26</v>
      </c>
      <c r="G4692" t="str">
        <f t="shared" si="146"/>
        <v>LOW</v>
      </c>
      <c r="H4692">
        <v>0</v>
      </c>
      <c r="I4692" t="str">
        <f t="shared" si="147"/>
        <v>NO</v>
      </c>
      <c r="J4692">
        <v>5</v>
      </c>
      <c r="K4692">
        <v>5</v>
      </c>
      <c r="L4692">
        <v>2014</v>
      </c>
      <c r="M4692" s="3">
        <v>13.3400771</v>
      </c>
      <c r="N4692" s="3">
        <v>77.100620800000002</v>
      </c>
      <c r="O4692" s="3">
        <v>6.2338294000000002E-2</v>
      </c>
      <c r="P4692" s="3">
        <v>312.08800000000002</v>
      </c>
      <c r="Q4692" s="7">
        <f>(P4692-MIN($P4692:P13676))/(MAX($P4692:$P13676)-MIN($P4692:P13676))</f>
        <v>0.76448620648114707</v>
      </c>
    </row>
    <row r="4693" spans="1:17" x14ac:dyDescent="0.25">
      <c r="A4693">
        <v>4691</v>
      </c>
      <c r="B4693" t="s">
        <v>104</v>
      </c>
      <c r="C4693" t="s">
        <v>19</v>
      </c>
      <c r="D4693" t="s">
        <v>150</v>
      </c>
      <c r="E4693" t="s">
        <v>17</v>
      </c>
      <c r="F4693">
        <v>22</v>
      </c>
      <c r="G4693" t="str">
        <f t="shared" si="146"/>
        <v>LOW</v>
      </c>
      <c r="H4693">
        <v>0</v>
      </c>
      <c r="I4693" t="str">
        <f t="shared" si="147"/>
        <v>NO</v>
      </c>
      <c r="J4693">
        <v>3</v>
      </c>
      <c r="K4693">
        <v>5</v>
      </c>
      <c r="L4693">
        <v>2014</v>
      </c>
      <c r="M4693" s="3">
        <v>17.636128849999999</v>
      </c>
      <c r="N4693" s="3">
        <v>74.298278080000003</v>
      </c>
      <c r="O4693" s="3">
        <v>2.2178649000000002E-2</v>
      </c>
      <c r="P4693" s="3">
        <v>316.3</v>
      </c>
      <c r="Q4693" s="7">
        <f>(P4693-MIN($P4693:P13677))/(MAX($P4693:$P13677)-MIN($P4693:P13677))</f>
        <v>0.82791229972292502</v>
      </c>
    </row>
    <row r="4694" spans="1:17" x14ac:dyDescent="0.25">
      <c r="A4694">
        <v>4692</v>
      </c>
      <c r="B4694" t="s">
        <v>104</v>
      </c>
      <c r="C4694" t="s">
        <v>95</v>
      </c>
      <c r="D4694" t="s">
        <v>645</v>
      </c>
      <c r="E4694" t="s">
        <v>17</v>
      </c>
      <c r="F4694">
        <v>48</v>
      </c>
      <c r="G4694" t="str">
        <f t="shared" si="146"/>
        <v>MID</v>
      </c>
      <c r="H4694">
        <v>0</v>
      </c>
      <c r="I4694" t="str">
        <f t="shared" si="147"/>
        <v>NO</v>
      </c>
      <c r="J4694">
        <v>8</v>
      </c>
      <c r="K4694">
        <v>5</v>
      </c>
      <c r="L4694">
        <v>2014</v>
      </c>
      <c r="M4694" s="3">
        <v>23.833962100000001</v>
      </c>
      <c r="N4694" s="3">
        <v>80.392455999999996</v>
      </c>
      <c r="O4694" s="3">
        <v>2.22981E-3</v>
      </c>
      <c r="P4694" s="3">
        <v>314.74666660000003</v>
      </c>
      <c r="Q4694" s="7">
        <f>(P4694-MIN($P4694:P13678))/(MAX($P4694:$P13678)-MIN($P4694:P13678))</f>
        <v>0.80452154258523101</v>
      </c>
    </row>
    <row r="4695" spans="1:17" x14ac:dyDescent="0.25">
      <c r="A4695">
        <v>4693</v>
      </c>
      <c r="B4695" t="s">
        <v>104</v>
      </c>
      <c r="C4695" t="s">
        <v>34</v>
      </c>
      <c r="D4695" t="s">
        <v>195</v>
      </c>
      <c r="E4695" t="s">
        <v>17</v>
      </c>
      <c r="F4695">
        <v>21</v>
      </c>
      <c r="G4695" t="str">
        <f t="shared" si="146"/>
        <v>LOW</v>
      </c>
      <c r="H4695">
        <v>0</v>
      </c>
      <c r="I4695" t="str">
        <f t="shared" si="147"/>
        <v>NO</v>
      </c>
      <c r="J4695">
        <v>10</v>
      </c>
      <c r="K4695">
        <v>5</v>
      </c>
      <c r="L4695">
        <v>2014</v>
      </c>
      <c r="M4695" s="3">
        <v>19.807608299999998</v>
      </c>
      <c r="N4695" s="3">
        <v>85.825253799999999</v>
      </c>
      <c r="O4695" s="3">
        <v>2.6528851999999999E-2</v>
      </c>
      <c r="P4695" s="3">
        <v>311.38400000000001</v>
      </c>
      <c r="Q4695" s="7">
        <f>(P4695-MIN($P4695:P13679))/(MAX($P4695:$P13679)-MIN($P4695:P13679))</f>
        <v>0.75388507408745953</v>
      </c>
    </row>
    <row r="4696" spans="1:17" x14ac:dyDescent="0.25">
      <c r="A4696">
        <v>4694</v>
      </c>
      <c r="B4696" t="s">
        <v>104</v>
      </c>
      <c r="C4696" t="s">
        <v>34</v>
      </c>
      <c r="D4696" t="s">
        <v>455</v>
      </c>
      <c r="E4696" t="s">
        <v>17</v>
      </c>
      <c r="F4696">
        <v>10</v>
      </c>
      <c r="G4696" t="str">
        <f t="shared" si="146"/>
        <v>LOW</v>
      </c>
      <c r="H4696">
        <v>0</v>
      </c>
      <c r="I4696" t="str">
        <f t="shared" si="147"/>
        <v>NO</v>
      </c>
      <c r="J4696">
        <v>7</v>
      </c>
      <c r="K4696">
        <v>5</v>
      </c>
      <c r="L4696">
        <v>2014</v>
      </c>
      <c r="M4696" s="3">
        <v>21.5</v>
      </c>
      <c r="N4696" s="3">
        <v>85.5</v>
      </c>
      <c r="O4696" s="3">
        <v>7.1717755999999994E-2</v>
      </c>
      <c r="P4696" s="3">
        <v>310.88</v>
      </c>
      <c r="Q4696" s="7">
        <f>(P4696-MIN($P4696:P13680))/(MAX($P4696:$P13680)-MIN($P4696:P13680))</f>
        <v>0.74629562703288743</v>
      </c>
    </row>
    <row r="4697" spans="1:17" x14ac:dyDescent="0.25">
      <c r="A4697">
        <v>4695</v>
      </c>
      <c r="B4697" t="s">
        <v>104</v>
      </c>
      <c r="C4697" t="s">
        <v>34</v>
      </c>
      <c r="D4697" t="s">
        <v>207</v>
      </c>
      <c r="E4697" t="s">
        <v>17</v>
      </c>
      <c r="F4697">
        <v>11</v>
      </c>
      <c r="G4697" t="str">
        <f t="shared" si="146"/>
        <v>LOW</v>
      </c>
      <c r="H4697">
        <v>1</v>
      </c>
      <c r="I4697" t="str">
        <f t="shared" si="147"/>
        <v>YES</v>
      </c>
      <c r="J4697">
        <v>7</v>
      </c>
      <c r="K4697">
        <v>5</v>
      </c>
      <c r="L4697">
        <v>2014</v>
      </c>
      <c r="M4697" s="3">
        <v>19.75</v>
      </c>
      <c r="N4697" s="3">
        <v>83</v>
      </c>
      <c r="O4697" s="3">
        <v>0.19566605100000001</v>
      </c>
      <c r="P4697" s="3">
        <v>311.69666660000001</v>
      </c>
      <c r="Q4697" s="7">
        <f>(P4697-MIN($P4697:P13681))/(MAX($P4697:$P13681)-MIN($P4697:P13681))</f>
        <v>0.75859334116371535</v>
      </c>
    </row>
    <row r="4698" spans="1:17" x14ac:dyDescent="0.25">
      <c r="A4698">
        <v>4696</v>
      </c>
      <c r="B4698" t="s">
        <v>104</v>
      </c>
      <c r="C4698" t="s">
        <v>113</v>
      </c>
      <c r="D4698" t="s">
        <v>600</v>
      </c>
      <c r="E4698" t="s">
        <v>17</v>
      </c>
      <c r="F4698">
        <v>20</v>
      </c>
      <c r="G4698" t="str">
        <f t="shared" si="146"/>
        <v>LOW</v>
      </c>
      <c r="H4698">
        <v>0</v>
      </c>
      <c r="I4698" t="str">
        <f t="shared" si="147"/>
        <v>NO</v>
      </c>
      <c r="J4698">
        <v>2</v>
      </c>
      <c r="K4698">
        <v>5</v>
      </c>
      <c r="L4698">
        <v>2014</v>
      </c>
      <c r="M4698" s="3">
        <v>23.666667</v>
      </c>
      <c r="N4698" s="3">
        <v>73.75</v>
      </c>
      <c r="O4698" s="3">
        <v>3.5653399999999999E-4</v>
      </c>
      <c r="P4698" s="3">
        <v>320.82799999999997</v>
      </c>
      <c r="Q4698" s="7">
        <f>(P4698-MIN($P4698:P13682))/(MAX($P4698:$P13682)-MIN($P4698:P13682))</f>
        <v>0.89609685580050547</v>
      </c>
    </row>
    <row r="4699" spans="1:17" x14ac:dyDescent="0.25">
      <c r="A4699">
        <v>4697</v>
      </c>
      <c r="B4699" t="s">
        <v>118</v>
      </c>
      <c r="C4699" t="s">
        <v>45</v>
      </c>
      <c r="D4699" t="s">
        <v>109</v>
      </c>
      <c r="E4699" t="s">
        <v>62</v>
      </c>
      <c r="F4699">
        <v>22</v>
      </c>
      <c r="G4699" t="str">
        <f t="shared" si="146"/>
        <v>LOW</v>
      </c>
      <c r="H4699">
        <v>0</v>
      </c>
      <c r="I4699" t="str">
        <f t="shared" si="147"/>
        <v>NO</v>
      </c>
      <c r="J4699">
        <v>13</v>
      </c>
      <c r="K4699">
        <v>5</v>
      </c>
      <c r="L4699">
        <v>2014</v>
      </c>
      <c r="M4699" s="3">
        <v>13.3400771</v>
      </c>
      <c r="N4699" s="3">
        <v>77.100620800000002</v>
      </c>
      <c r="O4699" s="3">
        <v>0.61736761900000003</v>
      </c>
      <c r="P4699" s="3">
        <v>309.8</v>
      </c>
      <c r="Q4699" s="7">
        <f>(P4699-MIN($P4699:P13683))/(MAX($P4699:$P13683)-MIN($P4699:P13683))</f>
        <v>0.73003252620166259</v>
      </c>
    </row>
    <row r="4700" spans="1:17" x14ac:dyDescent="0.25">
      <c r="A4700">
        <v>4698</v>
      </c>
      <c r="B4700" t="s">
        <v>118</v>
      </c>
      <c r="C4700" t="s">
        <v>45</v>
      </c>
      <c r="D4700" t="s">
        <v>694</v>
      </c>
      <c r="E4700" t="s">
        <v>77</v>
      </c>
      <c r="F4700">
        <v>32</v>
      </c>
      <c r="G4700" t="str">
        <f t="shared" si="146"/>
        <v>MID</v>
      </c>
      <c r="H4700">
        <v>0</v>
      </c>
      <c r="I4700" t="str">
        <f t="shared" si="147"/>
        <v>NO</v>
      </c>
      <c r="J4700">
        <v>15</v>
      </c>
      <c r="K4700">
        <v>5</v>
      </c>
      <c r="L4700">
        <v>2014</v>
      </c>
      <c r="M4700" s="3">
        <v>12.305182800000001</v>
      </c>
      <c r="N4700" s="3">
        <v>76.655360900000005</v>
      </c>
      <c r="O4700" s="3">
        <v>4.7938183000000002E-2</v>
      </c>
      <c r="P4700" s="3">
        <v>307.315</v>
      </c>
      <c r="Q4700" s="7">
        <f>(P4700-MIN($P4700:P13684))/(MAX($P4700:$P13684)-MIN($P4700:P13684))</f>
        <v>0.69261233586314896</v>
      </c>
    </row>
    <row r="4701" spans="1:17" x14ac:dyDescent="0.25">
      <c r="A4701">
        <v>4699</v>
      </c>
      <c r="B4701" t="s">
        <v>118</v>
      </c>
      <c r="C4701" t="s">
        <v>45</v>
      </c>
      <c r="D4701" t="s">
        <v>89</v>
      </c>
      <c r="E4701" t="s">
        <v>17</v>
      </c>
      <c r="F4701">
        <v>39</v>
      </c>
      <c r="G4701" t="str">
        <f t="shared" si="146"/>
        <v>MID</v>
      </c>
      <c r="H4701">
        <v>0</v>
      </c>
      <c r="I4701" t="str">
        <f t="shared" si="147"/>
        <v>NO</v>
      </c>
      <c r="J4701">
        <v>18</v>
      </c>
      <c r="K4701">
        <v>5</v>
      </c>
      <c r="L4701">
        <v>2014</v>
      </c>
      <c r="M4701" s="3">
        <v>13.007081700000001</v>
      </c>
      <c r="N4701" s="3">
        <v>76.099270300000001</v>
      </c>
      <c r="O4701" s="3">
        <v>1.0036816E-2</v>
      </c>
      <c r="P4701" s="3">
        <v>308.89</v>
      </c>
      <c r="Q4701" s="7">
        <f>(P4701-MIN($P4701:P13685))/(MAX($P4701:$P13685)-MIN($P4701:P13685))</f>
        <v>0.71632935790868546</v>
      </c>
    </row>
    <row r="4702" spans="1:17" x14ac:dyDescent="0.25">
      <c r="A4702">
        <v>4700</v>
      </c>
      <c r="B4702" t="s">
        <v>118</v>
      </c>
      <c r="C4702" t="s">
        <v>19</v>
      </c>
      <c r="D4702" t="s">
        <v>211</v>
      </c>
      <c r="E4702" t="s">
        <v>55</v>
      </c>
      <c r="F4702">
        <v>16</v>
      </c>
      <c r="G4702" t="str">
        <f t="shared" si="146"/>
        <v>LOW</v>
      </c>
      <c r="H4702">
        <v>0</v>
      </c>
      <c r="I4702" t="str">
        <f t="shared" si="147"/>
        <v>NO</v>
      </c>
      <c r="J4702">
        <v>14</v>
      </c>
      <c r="K4702">
        <v>5</v>
      </c>
      <c r="L4702">
        <v>2014</v>
      </c>
      <c r="M4702" s="3">
        <v>19.162772499999999</v>
      </c>
      <c r="N4702" s="3">
        <v>74.858024299999997</v>
      </c>
      <c r="O4702" s="3">
        <v>3.028382E-3</v>
      </c>
      <c r="P4702" s="3">
        <v>319.06</v>
      </c>
      <c r="Q4702" s="7">
        <f>(P4702-MIN($P4702:P13686))/(MAX($P4702:$P13686)-MIN($P4702:P13686))</f>
        <v>0.86947355740272247</v>
      </c>
    </row>
    <row r="4703" spans="1:17" x14ac:dyDescent="0.25">
      <c r="A4703">
        <v>4701</v>
      </c>
      <c r="B4703" t="s">
        <v>118</v>
      </c>
      <c r="C4703" t="s">
        <v>95</v>
      </c>
      <c r="D4703" t="s">
        <v>585</v>
      </c>
      <c r="E4703" t="s">
        <v>55</v>
      </c>
      <c r="F4703">
        <v>50</v>
      </c>
      <c r="G4703" t="str">
        <f t="shared" si="146"/>
        <v>MID</v>
      </c>
      <c r="H4703">
        <v>0</v>
      </c>
      <c r="I4703" t="str">
        <f t="shared" si="147"/>
        <v>NO</v>
      </c>
      <c r="J4703">
        <v>12</v>
      </c>
      <c r="K4703">
        <v>5</v>
      </c>
      <c r="L4703">
        <v>2014</v>
      </c>
      <c r="M4703" s="3">
        <v>22.685366250000001</v>
      </c>
      <c r="N4703" s="3">
        <v>80.581505620000001</v>
      </c>
      <c r="O4703" s="3">
        <v>2.5039662000000001E-2</v>
      </c>
      <c r="P4703" s="3">
        <v>313.43200000000002</v>
      </c>
      <c r="Q4703" s="7">
        <f>(P4703-MIN($P4703:P13687))/(MAX($P4703:$P13687)-MIN($P4703:P13687))</f>
        <v>0.78472473196000503</v>
      </c>
    </row>
    <row r="4704" spans="1:17" x14ac:dyDescent="0.25">
      <c r="A4704">
        <v>4702</v>
      </c>
      <c r="B4704" t="s">
        <v>118</v>
      </c>
      <c r="C4704" t="s">
        <v>95</v>
      </c>
      <c r="D4704" t="s">
        <v>458</v>
      </c>
      <c r="E4704" t="s">
        <v>17</v>
      </c>
      <c r="F4704">
        <v>92</v>
      </c>
      <c r="G4704" t="str">
        <f t="shared" si="146"/>
        <v>HIGH</v>
      </c>
      <c r="H4704">
        <v>0</v>
      </c>
      <c r="I4704" t="str">
        <f t="shared" si="147"/>
        <v>NO</v>
      </c>
      <c r="J4704">
        <v>13</v>
      </c>
      <c r="K4704">
        <v>5</v>
      </c>
      <c r="L4704">
        <v>2014</v>
      </c>
      <c r="M4704" s="3">
        <v>23.25</v>
      </c>
      <c r="N4704" s="3">
        <v>78.083332999999996</v>
      </c>
      <c r="O4704" s="3">
        <v>3.0063000000000003E-4</v>
      </c>
      <c r="P4704" s="3">
        <v>319.608</v>
      </c>
      <c r="Q4704" s="7">
        <f>(P4704-MIN($P4704:P13688))/(MAX($P4704:$P13688)-MIN($P4704:P13688))</f>
        <v>0.87772557523189976</v>
      </c>
    </row>
    <row r="4705" spans="1:17" x14ac:dyDescent="0.25">
      <c r="A4705">
        <v>4703</v>
      </c>
      <c r="B4705" t="s">
        <v>118</v>
      </c>
      <c r="C4705" t="s">
        <v>27</v>
      </c>
      <c r="D4705" t="s">
        <v>81</v>
      </c>
      <c r="E4705" t="s">
        <v>55</v>
      </c>
      <c r="F4705">
        <v>15</v>
      </c>
      <c r="G4705" t="str">
        <f t="shared" si="146"/>
        <v>LOW</v>
      </c>
      <c r="H4705">
        <v>0</v>
      </c>
      <c r="I4705" t="str">
        <f t="shared" si="147"/>
        <v>NO</v>
      </c>
      <c r="J4705">
        <v>9</v>
      </c>
      <c r="K4705">
        <v>3</v>
      </c>
      <c r="L4705">
        <v>2014</v>
      </c>
      <c r="M4705" s="3">
        <v>10.78789845</v>
      </c>
      <c r="N4705" s="3">
        <v>76.474087109999999</v>
      </c>
      <c r="O4705" s="3">
        <v>0.183725522</v>
      </c>
      <c r="P4705" s="3">
        <v>302.62</v>
      </c>
      <c r="Q4705" s="7">
        <f>(P4705-MIN($P4705:P13689))/(MAX($P4705:$P13689)-MIN($P4705:P13689))</f>
        <v>0.62191302252740632</v>
      </c>
    </row>
    <row r="4706" spans="1:17" x14ac:dyDescent="0.25">
      <c r="A4706">
        <v>4704</v>
      </c>
      <c r="B4706" t="s">
        <v>118</v>
      </c>
      <c r="C4706" t="s">
        <v>19</v>
      </c>
      <c r="D4706" t="s">
        <v>211</v>
      </c>
      <c r="E4706" t="s">
        <v>55</v>
      </c>
      <c r="F4706">
        <v>20</v>
      </c>
      <c r="G4706" t="str">
        <f t="shared" si="146"/>
        <v>LOW</v>
      </c>
      <c r="H4706">
        <v>0</v>
      </c>
      <c r="I4706" t="str">
        <f t="shared" si="147"/>
        <v>NO</v>
      </c>
      <c r="J4706">
        <v>25</v>
      </c>
      <c r="K4706">
        <v>4</v>
      </c>
      <c r="L4706">
        <v>2014</v>
      </c>
      <c r="M4706" s="3">
        <v>19.162772499999999</v>
      </c>
      <c r="N4706" s="3">
        <v>74.858024299999997</v>
      </c>
      <c r="O4706" s="3">
        <v>3.4854507E-2</v>
      </c>
      <c r="P4706" s="3">
        <v>315.91666659999999</v>
      </c>
      <c r="Q4706" s="7">
        <f>(P4706-MIN($P4706:P13690))/(MAX($P4706:$P13690)-MIN($P4706:P13690))</f>
        <v>0.82213990181905761</v>
      </c>
    </row>
    <row r="4707" spans="1:17" x14ac:dyDescent="0.25">
      <c r="A4707">
        <v>4705</v>
      </c>
      <c r="B4707" t="s">
        <v>118</v>
      </c>
      <c r="C4707" t="s">
        <v>477</v>
      </c>
      <c r="D4707" t="s">
        <v>790</v>
      </c>
      <c r="E4707" t="s">
        <v>17</v>
      </c>
      <c r="F4707">
        <v>30</v>
      </c>
      <c r="G4707" t="str">
        <f t="shared" si="146"/>
        <v>LOW</v>
      </c>
      <c r="H4707">
        <v>0</v>
      </c>
      <c r="I4707" t="str">
        <f t="shared" si="147"/>
        <v>NO</v>
      </c>
      <c r="J4707">
        <v>1</v>
      </c>
      <c r="K4707">
        <v>4</v>
      </c>
      <c r="L4707">
        <v>2014</v>
      </c>
      <c r="M4707" s="3">
        <v>24.935401299999999</v>
      </c>
      <c r="N4707" s="3">
        <v>93.567911120000005</v>
      </c>
      <c r="O4707" s="3">
        <v>8.1060162000000005E-2</v>
      </c>
      <c r="P4707" s="3">
        <v>300.55</v>
      </c>
      <c r="Q4707" s="7">
        <f>(P4707-MIN($P4707:P13691))/(MAX($P4707:$P13691)-MIN($P4707:P13691))</f>
        <v>0.59074207926755828</v>
      </c>
    </row>
    <row r="4708" spans="1:17" x14ac:dyDescent="0.25">
      <c r="A4708">
        <v>4706</v>
      </c>
      <c r="B4708" t="s">
        <v>118</v>
      </c>
      <c r="C4708" t="s">
        <v>113</v>
      </c>
      <c r="D4708" t="s">
        <v>713</v>
      </c>
      <c r="E4708" t="s">
        <v>55</v>
      </c>
      <c r="F4708">
        <v>24</v>
      </c>
      <c r="G4708" t="str">
        <f t="shared" si="146"/>
        <v>LOW</v>
      </c>
      <c r="H4708">
        <v>0</v>
      </c>
      <c r="I4708" t="str">
        <f t="shared" si="147"/>
        <v>NO</v>
      </c>
      <c r="J4708">
        <v>28</v>
      </c>
      <c r="K4708">
        <v>4</v>
      </c>
      <c r="L4708">
        <v>2014</v>
      </c>
      <c r="M4708" s="3">
        <v>26.122147250000001</v>
      </c>
      <c r="N4708" s="3">
        <v>75.663753740000004</v>
      </c>
      <c r="O4708" s="3">
        <v>1.898254E-3</v>
      </c>
      <c r="P4708" s="3">
        <v>320.38333340000003</v>
      </c>
      <c r="Q4708" s="7">
        <f>(P4708-MIN($P4708:P13692))/(MAX($P4708:$P13692)-MIN($P4708:P13692))</f>
        <v>0.88940087640043397</v>
      </c>
    </row>
    <row r="4709" spans="1:17" x14ac:dyDescent="0.25">
      <c r="A4709">
        <v>4707</v>
      </c>
      <c r="B4709" t="s">
        <v>118</v>
      </c>
      <c r="C4709" t="s">
        <v>442</v>
      </c>
      <c r="D4709" t="s">
        <v>627</v>
      </c>
      <c r="E4709" t="s">
        <v>21</v>
      </c>
      <c r="F4709">
        <v>151</v>
      </c>
      <c r="G4709" t="str">
        <f t="shared" si="146"/>
        <v>HIGH</v>
      </c>
      <c r="H4709">
        <v>1</v>
      </c>
      <c r="I4709" t="str">
        <f t="shared" si="147"/>
        <v>YES</v>
      </c>
      <c r="J4709">
        <v>9</v>
      </c>
      <c r="K4709">
        <v>4</v>
      </c>
      <c r="L4709">
        <v>2015</v>
      </c>
      <c r="M4709" s="3">
        <v>24.046738349999998</v>
      </c>
      <c r="N4709" s="3">
        <v>91.623209540000005</v>
      </c>
      <c r="O4709" s="3">
        <v>0.8868028</v>
      </c>
      <c r="P4709" s="3">
        <v>298.78399999999999</v>
      </c>
      <c r="Q4709" s="7">
        <f>(P4709-MIN($P4709:P13693))/(MAX($P4709:$P13693)-MIN($P4709:P13693))</f>
        <v>0.56414889772316568</v>
      </c>
    </row>
    <row r="4710" spans="1:17" x14ac:dyDescent="0.25">
      <c r="A4710">
        <v>4708</v>
      </c>
      <c r="B4710" t="s">
        <v>128</v>
      </c>
      <c r="C4710" t="s">
        <v>91</v>
      </c>
      <c r="D4710" t="s">
        <v>450</v>
      </c>
      <c r="E4710" t="s">
        <v>55</v>
      </c>
      <c r="F4710">
        <v>15</v>
      </c>
      <c r="G4710" t="str">
        <f t="shared" si="146"/>
        <v>LOW</v>
      </c>
      <c r="H4710">
        <v>0</v>
      </c>
      <c r="I4710" t="str">
        <f t="shared" si="147"/>
        <v>NO</v>
      </c>
      <c r="J4710">
        <v>17</v>
      </c>
      <c r="K4710">
        <v>5</v>
      </c>
      <c r="L4710">
        <v>2014</v>
      </c>
      <c r="M4710" s="3">
        <v>14.475293600000001</v>
      </c>
      <c r="N4710" s="3">
        <v>78.821686099999994</v>
      </c>
      <c r="O4710" s="3">
        <v>1.1694899999999999E-4</v>
      </c>
      <c r="P4710" s="3">
        <v>316.036</v>
      </c>
      <c r="Q4710" s="7">
        <f>(P4710-MIN($P4710:P13694))/(MAX($P4710:$P13694)-MIN($P4710:P13694))</f>
        <v>0.82393687507529212</v>
      </c>
    </row>
    <row r="4711" spans="1:17" x14ac:dyDescent="0.25">
      <c r="A4711">
        <v>4709</v>
      </c>
      <c r="B4711" t="s">
        <v>128</v>
      </c>
      <c r="C4711" t="s">
        <v>120</v>
      </c>
      <c r="D4711" t="s">
        <v>623</v>
      </c>
      <c r="E4711" t="s">
        <v>17</v>
      </c>
      <c r="F4711">
        <v>20</v>
      </c>
      <c r="G4711" t="str">
        <f t="shared" si="146"/>
        <v>LOW</v>
      </c>
      <c r="H4711">
        <v>1</v>
      </c>
      <c r="I4711" t="str">
        <f t="shared" si="147"/>
        <v>YES</v>
      </c>
      <c r="J4711">
        <v>19</v>
      </c>
      <c r="K4711">
        <v>5</v>
      </c>
      <c r="L4711">
        <v>2014</v>
      </c>
      <c r="M4711" s="3">
        <v>26.404900949999998</v>
      </c>
      <c r="N4711" s="3">
        <v>94.032091120000004</v>
      </c>
      <c r="O4711" s="3">
        <v>4.1196801999999998E-2</v>
      </c>
      <c r="P4711" s="3">
        <v>304.3533334</v>
      </c>
      <c r="Q4711" s="7">
        <f>(P4711-MIN($P4711:P13695))/(MAX($P4711:$P13695)-MIN($P4711:P13695))</f>
        <v>0.64801429647030473</v>
      </c>
    </row>
    <row r="4712" spans="1:17" x14ac:dyDescent="0.25">
      <c r="A4712">
        <v>4710</v>
      </c>
      <c r="B4712" t="s">
        <v>128</v>
      </c>
      <c r="C4712" t="s">
        <v>120</v>
      </c>
      <c r="D4712" t="s">
        <v>623</v>
      </c>
      <c r="E4712" t="s">
        <v>17</v>
      </c>
      <c r="F4712">
        <v>26</v>
      </c>
      <c r="G4712" t="str">
        <f t="shared" si="146"/>
        <v>LOW</v>
      </c>
      <c r="H4712">
        <v>0</v>
      </c>
      <c r="I4712" t="str">
        <f t="shared" si="147"/>
        <v>NO</v>
      </c>
      <c r="J4712">
        <v>26</v>
      </c>
      <c r="K4712">
        <v>5</v>
      </c>
      <c r="L4712">
        <v>2014</v>
      </c>
      <c r="M4712" s="3">
        <v>26.404900949999998</v>
      </c>
      <c r="N4712" s="3">
        <v>94.032091120000004</v>
      </c>
      <c r="O4712" s="3">
        <v>0.14972822199999999</v>
      </c>
      <c r="P4712" s="3">
        <v>306.05500000000001</v>
      </c>
      <c r="Q4712" s="7">
        <f>(P4712-MIN($P4712:P13696))/(MAX($P4712:$P13696)-MIN($P4712:P13696))</f>
        <v>0.67363871822671972</v>
      </c>
    </row>
    <row r="4713" spans="1:17" x14ac:dyDescent="0.25">
      <c r="A4713">
        <v>4711</v>
      </c>
      <c r="B4713" t="s">
        <v>128</v>
      </c>
      <c r="C4713" t="s">
        <v>25</v>
      </c>
      <c r="D4713" t="s">
        <v>333</v>
      </c>
      <c r="E4713" t="s">
        <v>17</v>
      </c>
      <c r="F4713">
        <v>14</v>
      </c>
      <c r="G4713" t="str">
        <f t="shared" si="146"/>
        <v>LOW</v>
      </c>
      <c r="H4713">
        <v>0</v>
      </c>
      <c r="I4713" t="str">
        <f t="shared" si="147"/>
        <v>NO</v>
      </c>
      <c r="J4713">
        <v>24</v>
      </c>
      <c r="K4713">
        <v>5</v>
      </c>
      <c r="L4713">
        <v>2014</v>
      </c>
      <c r="M4713" s="3">
        <v>23.601555699999999</v>
      </c>
      <c r="N4713" s="3">
        <v>72.386798099999993</v>
      </c>
      <c r="O4713" s="3">
        <v>1.09347E-3</v>
      </c>
      <c r="P4713" s="3">
        <v>318.51333340000002</v>
      </c>
      <c r="Q4713" s="7">
        <f>(P4713-MIN($P4713:P13697))/(MAX($P4713:$P13697)-MIN($P4713:P13697))</f>
        <v>0.86124161847970149</v>
      </c>
    </row>
    <row r="4714" spans="1:17" x14ac:dyDescent="0.25">
      <c r="A4714">
        <v>4712</v>
      </c>
      <c r="B4714" t="s">
        <v>128</v>
      </c>
      <c r="C4714" t="s">
        <v>19</v>
      </c>
      <c r="D4714" t="s">
        <v>255</v>
      </c>
      <c r="E4714" t="s">
        <v>375</v>
      </c>
      <c r="F4714">
        <v>22</v>
      </c>
      <c r="G4714" t="str">
        <f t="shared" si="146"/>
        <v>LOW</v>
      </c>
      <c r="H4714">
        <v>0</v>
      </c>
      <c r="I4714" t="str">
        <f t="shared" si="147"/>
        <v>NO</v>
      </c>
      <c r="J4714">
        <v>26</v>
      </c>
      <c r="K4714">
        <v>5</v>
      </c>
      <c r="L4714">
        <v>2014</v>
      </c>
      <c r="M4714" s="3">
        <v>18.991844199999999</v>
      </c>
      <c r="N4714" s="3">
        <v>75.909784000000002</v>
      </c>
      <c r="O4714" s="3">
        <v>5.3091259999999999E-3</v>
      </c>
      <c r="P4714" s="3">
        <v>317.54000000000002</v>
      </c>
      <c r="Q4714" s="7">
        <f>(P4714-MIN($P4714:P13698))/(MAX($P4714:$P13698)-MIN($P4714:P13698))</f>
        <v>0.84658474882544288</v>
      </c>
    </row>
    <row r="4715" spans="1:17" x14ac:dyDescent="0.25">
      <c r="A4715">
        <v>4713</v>
      </c>
      <c r="B4715" t="s">
        <v>128</v>
      </c>
      <c r="C4715" t="s">
        <v>19</v>
      </c>
      <c r="D4715" t="s">
        <v>183</v>
      </c>
      <c r="E4715" t="s">
        <v>21</v>
      </c>
      <c r="F4715">
        <v>8</v>
      </c>
      <c r="G4715" t="str">
        <f t="shared" si="146"/>
        <v>LOW</v>
      </c>
      <c r="H4715">
        <v>1</v>
      </c>
      <c r="I4715" t="str">
        <f t="shared" si="147"/>
        <v>YES</v>
      </c>
      <c r="J4715">
        <v>26</v>
      </c>
      <c r="K4715">
        <v>5</v>
      </c>
      <c r="L4715">
        <v>2014</v>
      </c>
      <c r="M4715" s="3">
        <v>21.455228000000002</v>
      </c>
      <c r="N4715" s="3">
        <v>80.196272899999997</v>
      </c>
      <c r="O4715" s="3">
        <v>1.1927119E-2</v>
      </c>
      <c r="P4715" s="3">
        <v>314.5</v>
      </c>
      <c r="Q4715" s="7">
        <f>(P4715-MIN($P4715:P13699))/(MAX($P4715:$P13699)-MIN($P4715:P13699))</f>
        <v>0.80080713167088291</v>
      </c>
    </row>
    <row r="4716" spans="1:17" x14ac:dyDescent="0.25">
      <c r="A4716">
        <v>4714</v>
      </c>
      <c r="B4716" t="s">
        <v>128</v>
      </c>
      <c r="C4716" t="s">
        <v>34</v>
      </c>
      <c r="D4716" t="s">
        <v>455</v>
      </c>
      <c r="E4716" t="s">
        <v>17</v>
      </c>
      <c r="F4716">
        <v>24</v>
      </c>
      <c r="G4716" t="str">
        <f t="shared" si="146"/>
        <v>LOW</v>
      </c>
      <c r="H4716">
        <v>0</v>
      </c>
      <c r="I4716" t="str">
        <f t="shared" si="147"/>
        <v>NO</v>
      </c>
      <c r="J4716">
        <v>22</v>
      </c>
      <c r="K4716">
        <v>5</v>
      </c>
      <c r="L4716">
        <v>2014</v>
      </c>
      <c r="M4716" s="3">
        <v>21.5</v>
      </c>
      <c r="N4716" s="3">
        <v>85.5</v>
      </c>
      <c r="O4716" s="3">
        <v>1.2128108E-2</v>
      </c>
      <c r="P4716" s="3">
        <v>312.39333340000002</v>
      </c>
      <c r="Q4716" s="7">
        <f>(P4716-MIN($P4716:P13700))/(MAX($P4716:$P13700)-MIN($P4716:P13700))</f>
        <v>0.76908404710275891</v>
      </c>
    </row>
    <row r="4717" spans="1:17" x14ac:dyDescent="0.25">
      <c r="A4717">
        <v>4715</v>
      </c>
      <c r="B4717" t="s">
        <v>128</v>
      </c>
      <c r="C4717" t="s">
        <v>97</v>
      </c>
      <c r="D4717" t="s">
        <v>582</v>
      </c>
      <c r="E4717" t="s">
        <v>17</v>
      </c>
      <c r="F4717">
        <v>11</v>
      </c>
      <c r="G4717" t="str">
        <f t="shared" si="146"/>
        <v>LOW</v>
      </c>
      <c r="H4717">
        <v>1</v>
      </c>
      <c r="I4717" t="str">
        <f t="shared" si="147"/>
        <v>YES</v>
      </c>
      <c r="J4717">
        <v>18</v>
      </c>
      <c r="K4717">
        <v>5</v>
      </c>
      <c r="L4717">
        <v>2014</v>
      </c>
      <c r="M4717" s="3">
        <v>30.909015700000001</v>
      </c>
      <c r="N4717" s="3">
        <v>75.851601000000002</v>
      </c>
      <c r="O4717" s="3">
        <v>0.149370367</v>
      </c>
      <c r="P4717" s="3">
        <v>308.82</v>
      </c>
      <c r="Q4717" s="7">
        <f>(P4717-MIN($P4717:P13701))/(MAX($P4717:$P13701)-MIN($P4717:P13701))</f>
        <v>0.71527526803999497</v>
      </c>
    </row>
    <row r="4718" spans="1:17" x14ac:dyDescent="0.25">
      <c r="A4718">
        <v>4716</v>
      </c>
      <c r="B4718" t="s">
        <v>128</v>
      </c>
      <c r="C4718" t="s">
        <v>23</v>
      </c>
      <c r="D4718" t="s">
        <v>651</v>
      </c>
      <c r="E4718" t="s">
        <v>17</v>
      </c>
      <c r="F4718">
        <v>19</v>
      </c>
      <c r="G4718" t="str">
        <f t="shared" si="146"/>
        <v>LOW</v>
      </c>
      <c r="H4718">
        <v>0</v>
      </c>
      <c r="I4718" t="str">
        <f t="shared" si="147"/>
        <v>NO</v>
      </c>
      <c r="J4718">
        <v>25</v>
      </c>
      <c r="K4718">
        <v>5</v>
      </c>
      <c r="L4718">
        <v>2014</v>
      </c>
      <c r="M4718" s="3">
        <v>12.518883499999999</v>
      </c>
      <c r="N4718" s="3">
        <v>78.220653600000006</v>
      </c>
      <c r="O4718" s="3">
        <v>0.196819677</v>
      </c>
      <c r="P4718" s="3">
        <v>306.79199999999997</v>
      </c>
      <c r="Q4718" s="7">
        <f>(P4718-MIN($P4718:P13702))/(MAX($P4718:$P13702)-MIN($P4718:P13702))</f>
        <v>0.68473677870136085</v>
      </c>
    </row>
    <row r="4719" spans="1:17" x14ac:dyDescent="0.25">
      <c r="A4719">
        <v>4717</v>
      </c>
      <c r="B4719" t="s">
        <v>139</v>
      </c>
      <c r="C4719" t="s">
        <v>25</v>
      </c>
      <c r="D4719" t="s">
        <v>754</v>
      </c>
      <c r="E4719" t="s">
        <v>17</v>
      </c>
      <c r="F4719">
        <v>62</v>
      </c>
      <c r="G4719" t="str">
        <f t="shared" si="146"/>
        <v>MID</v>
      </c>
      <c r="H4719">
        <v>0</v>
      </c>
      <c r="I4719" t="str">
        <f t="shared" si="147"/>
        <v>NO</v>
      </c>
      <c r="J4719">
        <v>31</v>
      </c>
      <c r="K4719">
        <v>5</v>
      </c>
      <c r="L4719">
        <v>2014</v>
      </c>
      <c r="M4719" s="3">
        <v>20.866667</v>
      </c>
      <c r="N4719" s="3">
        <v>70.75</v>
      </c>
      <c r="O4719" s="3">
        <v>2.7160270000000002E-3</v>
      </c>
      <c r="P4719" s="3">
        <v>314.94333339999997</v>
      </c>
      <c r="Q4719" s="7">
        <f>(P4719-MIN($P4719:P13703))/(MAX($P4719:$P13703)-MIN($P4719:P13703))</f>
        <v>0.80748303517648423</v>
      </c>
    </row>
    <row r="4720" spans="1:17" x14ac:dyDescent="0.25">
      <c r="A4720">
        <v>4718</v>
      </c>
      <c r="B4720" t="s">
        <v>139</v>
      </c>
      <c r="C4720" t="s">
        <v>45</v>
      </c>
      <c r="D4720" t="s">
        <v>791</v>
      </c>
      <c r="E4720" t="s">
        <v>62</v>
      </c>
      <c r="F4720">
        <v>14</v>
      </c>
      <c r="G4720" t="str">
        <f t="shared" si="146"/>
        <v>LOW</v>
      </c>
      <c r="H4720">
        <v>0</v>
      </c>
      <c r="I4720" t="str">
        <f t="shared" si="147"/>
        <v>NO</v>
      </c>
      <c r="J4720">
        <v>30</v>
      </c>
      <c r="K4720">
        <v>5</v>
      </c>
      <c r="L4720">
        <v>2014</v>
      </c>
      <c r="M4720" s="3">
        <v>11.926993700000001</v>
      </c>
      <c r="N4720" s="3">
        <v>76.942431099999993</v>
      </c>
      <c r="O4720" s="3">
        <v>0.35995618899999998</v>
      </c>
      <c r="P4720" s="3">
        <v>306.35500000000002</v>
      </c>
      <c r="Q4720" s="7">
        <f>(P4720-MIN($P4720:P13704))/(MAX($P4720:$P13704)-MIN($P4720:P13704))</f>
        <v>0.6781562462353935</v>
      </c>
    </row>
    <row r="4721" spans="1:17" x14ac:dyDescent="0.25">
      <c r="A4721">
        <v>4719</v>
      </c>
      <c r="B4721" t="s">
        <v>139</v>
      </c>
      <c r="C4721" t="s">
        <v>19</v>
      </c>
      <c r="D4721" t="s">
        <v>255</v>
      </c>
      <c r="E4721" t="s">
        <v>55</v>
      </c>
      <c r="F4721">
        <v>12</v>
      </c>
      <c r="G4721" t="str">
        <f t="shared" si="146"/>
        <v>LOW</v>
      </c>
      <c r="H4721">
        <v>0</v>
      </c>
      <c r="I4721" t="str">
        <f t="shared" si="147"/>
        <v>NO</v>
      </c>
      <c r="J4721">
        <v>29</v>
      </c>
      <c r="K4721">
        <v>5</v>
      </c>
      <c r="L4721">
        <v>2014</v>
      </c>
      <c r="M4721" s="3">
        <v>18.991844199999999</v>
      </c>
      <c r="N4721" s="3">
        <v>75.909784000000002</v>
      </c>
      <c r="O4721" s="3">
        <v>1.24487E-4</v>
      </c>
      <c r="P4721" s="3">
        <v>319.45</v>
      </c>
      <c r="Q4721" s="7">
        <f>(P4721-MIN($P4721:P13705))/(MAX($P4721:$P13705)-MIN($P4721:P13705))</f>
        <v>0.87534634381399801</v>
      </c>
    </row>
    <row r="4722" spans="1:17" x14ac:dyDescent="0.25">
      <c r="A4722">
        <v>4720</v>
      </c>
      <c r="B4722" t="s">
        <v>139</v>
      </c>
      <c r="C4722" t="s">
        <v>45</v>
      </c>
      <c r="D4722" t="s">
        <v>383</v>
      </c>
      <c r="E4722" t="s">
        <v>77</v>
      </c>
      <c r="F4722">
        <v>98</v>
      </c>
      <c r="G4722" t="str">
        <f t="shared" si="146"/>
        <v>HIGH</v>
      </c>
      <c r="H4722">
        <v>2</v>
      </c>
      <c r="I4722" t="str">
        <f t="shared" si="147"/>
        <v>YES</v>
      </c>
      <c r="J4722">
        <v>18</v>
      </c>
      <c r="K4722">
        <v>5</v>
      </c>
      <c r="L4722">
        <v>2014</v>
      </c>
      <c r="M4722" s="3">
        <v>14.4679807</v>
      </c>
      <c r="N4722" s="3">
        <v>75.919568200000001</v>
      </c>
      <c r="O4722" s="3">
        <v>2.2638630000000001E-3</v>
      </c>
      <c r="P4722" s="3">
        <v>309.80799999999999</v>
      </c>
      <c r="Q4722" s="7">
        <f>(P4722-MIN($P4722:P13706))/(MAX($P4722:$P13706)-MIN($P4722:P13706))</f>
        <v>0.7301529936152269</v>
      </c>
    </row>
    <row r="4723" spans="1:17" x14ac:dyDescent="0.25">
      <c r="A4723">
        <v>4721</v>
      </c>
      <c r="B4723" t="s">
        <v>139</v>
      </c>
      <c r="C4723" t="s">
        <v>45</v>
      </c>
      <c r="D4723" t="s">
        <v>89</v>
      </c>
      <c r="E4723" t="s">
        <v>17</v>
      </c>
      <c r="F4723">
        <v>32</v>
      </c>
      <c r="G4723" t="str">
        <f t="shared" si="146"/>
        <v>MID</v>
      </c>
      <c r="H4723">
        <v>0</v>
      </c>
      <c r="I4723" t="str">
        <f t="shared" si="147"/>
        <v>NO</v>
      </c>
      <c r="J4723">
        <v>19</v>
      </c>
      <c r="K4723">
        <v>5</v>
      </c>
      <c r="L4723">
        <v>2014</v>
      </c>
      <c r="M4723" s="3">
        <v>13.007081700000001</v>
      </c>
      <c r="N4723" s="3">
        <v>76.099270300000001</v>
      </c>
      <c r="O4723" s="3">
        <v>5.486158E-2</v>
      </c>
      <c r="P4723" s="3">
        <v>308.76799999999997</v>
      </c>
      <c r="Q4723" s="7">
        <f>(P4723-MIN($P4723:P13707))/(MAX($P4723:$P13707)-MIN($P4723:P13707))</f>
        <v>0.71449222985182459</v>
      </c>
    </row>
    <row r="4724" spans="1:17" x14ac:dyDescent="0.25">
      <c r="A4724">
        <v>4722</v>
      </c>
      <c r="B4724" t="s">
        <v>139</v>
      </c>
      <c r="C4724" t="s">
        <v>45</v>
      </c>
      <c r="D4724" t="s">
        <v>406</v>
      </c>
      <c r="E4724" t="s">
        <v>62</v>
      </c>
      <c r="F4724">
        <v>13</v>
      </c>
      <c r="G4724" t="str">
        <f t="shared" si="146"/>
        <v>LOW</v>
      </c>
      <c r="H4724">
        <v>0</v>
      </c>
      <c r="I4724" t="str">
        <f t="shared" si="147"/>
        <v>NO</v>
      </c>
      <c r="J4724">
        <v>19</v>
      </c>
      <c r="K4724">
        <v>5</v>
      </c>
      <c r="L4724">
        <v>2014</v>
      </c>
      <c r="M4724" s="3">
        <v>14.2266443</v>
      </c>
      <c r="N4724" s="3">
        <v>76.400512199999994</v>
      </c>
      <c r="O4724" s="3">
        <v>5.7758339999999998E-2</v>
      </c>
      <c r="P4724" s="3">
        <v>312.60399999999998</v>
      </c>
      <c r="Q4724" s="7">
        <f>(P4724-MIN($P4724:P13708))/(MAX($P4724:$P13708)-MIN($P4724:P13708))</f>
        <v>0.77225635465606524</v>
      </c>
    </row>
    <row r="4725" spans="1:17" x14ac:dyDescent="0.25">
      <c r="A4725">
        <v>4723</v>
      </c>
      <c r="B4725" t="s">
        <v>139</v>
      </c>
      <c r="C4725" t="s">
        <v>45</v>
      </c>
      <c r="D4725" t="s">
        <v>428</v>
      </c>
      <c r="E4725" t="s">
        <v>17</v>
      </c>
      <c r="F4725">
        <v>31</v>
      </c>
      <c r="G4725" t="str">
        <f t="shared" si="146"/>
        <v>MID</v>
      </c>
      <c r="H4725">
        <v>0</v>
      </c>
      <c r="I4725" t="str">
        <f t="shared" si="147"/>
        <v>NO</v>
      </c>
      <c r="J4725">
        <v>18</v>
      </c>
      <c r="K4725">
        <v>5</v>
      </c>
      <c r="L4725">
        <v>2014</v>
      </c>
      <c r="M4725" s="3">
        <v>13.932609299999999</v>
      </c>
      <c r="N4725" s="3">
        <v>75.574978000000002</v>
      </c>
      <c r="O4725" s="3">
        <v>8.5555400000000002E-4</v>
      </c>
      <c r="P4725" s="3">
        <v>306.7233334</v>
      </c>
      <c r="Q4725" s="7">
        <f>(P4725-MIN($P4725:P13709))/(MAX($P4725:$P13709)-MIN($P4725:P13709))</f>
        <v>0.68370276773882666</v>
      </c>
    </row>
    <row r="4726" spans="1:17" x14ac:dyDescent="0.25">
      <c r="A4726">
        <v>4724</v>
      </c>
      <c r="B4726" t="s">
        <v>139</v>
      </c>
      <c r="C4726" t="s">
        <v>38</v>
      </c>
      <c r="D4726" t="s">
        <v>198</v>
      </c>
      <c r="E4726" t="s">
        <v>21</v>
      </c>
      <c r="F4726">
        <v>21</v>
      </c>
      <c r="G4726" t="str">
        <f t="shared" si="146"/>
        <v>LOW</v>
      </c>
      <c r="H4726">
        <v>0</v>
      </c>
      <c r="I4726" t="str">
        <f t="shared" si="147"/>
        <v>NO</v>
      </c>
      <c r="J4726">
        <v>5</v>
      </c>
      <c r="K4726">
        <v>5</v>
      </c>
      <c r="L4726">
        <v>2014</v>
      </c>
      <c r="M4726" s="3">
        <v>23.329188200000001</v>
      </c>
      <c r="N4726" s="3">
        <v>86.367237799999998</v>
      </c>
      <c r="O4726" s="3">
        <v>8.4762746999999999E-2</v>
      </c>
      <c r="P4726" s="3">
        <v>312.19666660000001</v>
      </c>
      <c r="Q4726" s="7">
        <f>(P4726-MIN($P4726:P13710))/(MAX($P4726:$P13710)-MIN($P4726:P13710))</f>
        <v>0.76612255451150479</v>
      </c>
    </row>
    <row r="4727" spans="1:17" x14ac:dyDescent="0.25">
      <c r="A4727">
        <v>4725</v>
      </c>
      <c r="B4727" t="s">
        <v>160</v>
      </c>
      <c r="C4727" t="s">
        <v>53</v>
      </c>
      <c r="D4727" t="s">
        <v>553</v>
      </c>
      <c r="E4727" t="s">
        <v>17</v>
      </c>
      <c r="F4727">
        <v>27</v>
      </c>
      <c r="G4727" t="str">
        <f t="shared" si="146"/>
        <v>LOW</v>
      </c>
      <c r="H4727">
        <v>0</v>
      </c>
      <c r="I4727" t="str">
        <f t="shared" si="147"/>
        <v>NO</v>
      </c>
      <c r="J4727">
        <v>2</v>
      </c>
      <c r="K4727">
        <v>6</v>
      </c>
      <c r="L4727">
        <v>2014</v>
      </c>
      <c r="M4727" s="3">
        <v>18.75</v>
      </c>
      <c r="N4727" s="3">
        <v>78.25</v>
      </c>
      <c r="O4727" s="3">
        <v>5.0936289999999997E-3</v>
      </c>
      <c r="P4727" s="3">
        <v>313.68</v>
      </c>
      <c r="Q4727" s="7">
        <f>(P4727-MIN($P4727:P13711))/(MAX($P4727:$P13711)-MIN($P4727:P13711))</f>
        <v>0.78845922178050842</v>
      </c>
    </row>
    <row r="4728" spans="1:17" x14ac:dyDescent="0.25">
      <c r="A4728">
        <v>4726</v>
      </c>
      <c r="B4728" t="s">
        <v>160</v>
      </c>
      <c r="C4728" t="s">
        <v>120</v>
      </c>
      <c r="D4728" t="s">
        <v>161</v>
      </c>
      <c r="E4728" t="s">
        <v>17</v>
      </c>
      <c r="F4728">
        <v>68</v>
      </c>
      <c r="G4728" t="str">
        <f t="shared" si="146"/>
        <v>MID</v>
      </c>
      <c r="H4728">
        <v>0</v>
      </c>
      <c r="I4728" t="str">
        <f t="shared" si="147"/>
        <v>NO</v>
      </c>
      <c r="J4728">
        <v>6</v>
      </c>
      <c r="K4728">
        <v>6</v>
      </c>
      <c r="L4728">
        <v>2014</v>
      </c>
      <c r="M4728" s="3">
        <v>27.484459699999999</v>
      </c>
      <c r="N4728" s="3">
        <v>94.901944700000001</v>
      </c>
      <c r="O4728" s="3">
        <v>0.21387325500000001</v>
      </c>
      <c r="P4728" s="3">
        <v>303.0333334</v>
      </c>
      <c r="Q4728" s="7">
        <f>(P4728-MIN($P4728:P13712))/(MAX($P4728:$P13712)-MIN($P4728:P13712))</f>
        <v>0.62813717323214069</v>
      </c>
    </row>
    <row r="4729" spans="1:17" x14ac:dyDescent="0.25">
      <c r="A4729">
        <v>4727</v>
      </c>
      <c r="B4729" t="s">
        <v>160</v>
      </c>
      <c r="C4729" t="s">
        <v>120</v>
      </c>
      <c r="D4729" t="s">
        <v>328</v>
      </c>
      <c r="E4729" t="s">
        <v>17</v>
      </c>
      <c r="F4729">
        <v>84</v>
      </c>
      <c r="G4729" t="str">
        <f t="shared" si="146"/>
        <v>HIGH</v>
      </c>
      <c r="H4729">
        <v>1</v>
      </c>
      <c r="I4729" t="str">
        <f t="shared" si="147"/>
        <v>YES</v>
      </c>
      <c r="J4729">
        <v>5</v>
      </c>
      <c r="K4729">
        <v>6</v>
      </c>
      <c r="L4729">
        <v>2014</v>
      </c>
      <c r="M4729" s="3">
        <v>26.127555149999999</v>
      </c>
      <c r="N4729" s="3">
        <v>91.299871479999993</v>
      </c>
      <c r="O4729" s="3">
        <v>0.172991591</v>
      </c>
      <c r="P4729" s="3">
        <v>303.5266666</v>
      </c>
      <c r="Q4729" s="7">
        <f>(P4729-MIN($P4729:P13713))/(MAX($P4729:$P13713)-MIN($P4729:P13713))</f>
        <v>0.635565995060836</v>
      </c>
    </row>
    <row r="4730" spans="1:17" x14ac:dyDescent="0.25">
      <c r="A4730">
        <v>4728</v>
      </c>
      <c r="B4730" t="s">
        <v>160</v>
      </c>
      <c r="C4730" t="s">
        <v>25</v>
      </c>
      <c r="D4730" t="s">
        <v>526</v>
      </c>
      <c r="E4730" t="s">
        <v>17</v>
      </c>
      <c r="F4730">
        <v>11</v>
      </c>
      <c r="G4730" t="str">
        <f t="shared" si="146"/>
        <v>LOW</v>
      </c>
      <c r="H4730">
        <v>0</v>
      </c>
      <c r="I4730" t="str">
        <f t="shared" si="147"/>
        <v>NO</v>
      </c>
      <c r="J4730">
        <v>1</v>
      </c>
      <c r="K4730">
        <v>6</v>
      </c>
      <c r="L4730">
        <v>2014</v>
      </c>
      <c r="M4730" s="3">
        <v>22.774889300000002</v>
      </c>
      <c r="N4730" s="3">
        <v>73.620403999999994</v>
      </c>
      <c r="O4730" s="3">
        <v>2.85063E-4</v>
      </c>
      <c r="P4730" s="3">
        <v>319.24666660000003</v>
      </c>
      <c r="Q4730" s="7">
        <f>(P4730-MIN($P4730:P13714))/(MAX($P4730:$P13714)-MIN($P4730:P13714))</f>
        <v>0.87228446271533577</v>
      </c>
    </row>
    <row r="4731" spans="1:17" x14ac:dyDescent="0.25">
      <c r="A4731">
        <v>4729</v>
      </c>
      <c r="B4731" t="s">
        <v>160</v>
      </c>
      <c r="C4731" t="s">
        <v>83</v>
      </c>
      <c r="D4731" t="s">
        <v>669</v>
      </c>
      <c r="E4731" t="s">
        <v>77</v>
      </c>
      <c r="F4731">
        <v>60</v>
      </c>
      <c r="G4731" t="str">
        <f t="shared" si="146"/>
        <v>MID</v>
      </c>
      <c r="H4731">
        <v>0</v>
      </c>
      <c r="I4731" t="str">
        <f t="shared" si="147"/>
        <v>NO</v>
      </c>
      <c r="J4731">
        <v>9</v>
      </c>
      <c r="K4731">
        <v>6</v>
      </c>
      <c r="L4731">
        <v>2014</v>
      </c>
      <c r="M4731" s="3">
        <v>28.428262350000001</v>
      </c>
      <c r="N4731" s="3">
        <v>77.002700149999995</v>
      </c>
      <c r="O4731" s="3">
        <v>3.8600000000000003E-5</v>
      </c>
      <c r="P4731" s="3">
        <v>316.15333340000001</v>
      </c>
      <c r="Q4731" s="7">
        <f>(P4731-MIN($P4731:P13715))/(MAX($P4731:$P13715)-MIN($P4731:P13715))</f>
        <v>0.82570373147813525</v>
      </c>
    </row>
    <row r="4732" spans="1:17" x14ac:dyDescent="0.25">
      <c r="A4732">
        <v>4730</v>
      </c>
      <c r="B4732" t="s">
        <v>160</v>
      </c>
      <c r="C4732" t="s">
        <v>176</v>
      </c>
      <c r="D4732" t="s">
        <v>177</v>
      </c>
      <c r="E4732" t="s">
        <v>17</v>
      </c>
      <c r="F4732">
        <v>10</v>
      </c>
      <c r="G4732" t="str">
        <f t="shared" si="146"/>
        <v>LOW</v>
      </c>
      <c r="H4732">
        <v>1</v>
      </c>
      <c r="I4732" t="str">
        <f t="shared" si="147"/>
        <v>YES</v>
      </c>
      <c r="J4732">
        <v>6</v>
      </c>
      <c r="K4732">
        <v>6</v>
      </c>
      <c r="L4732">
        <v>2014</v>
      </c>
      <c r="M4732" s="3">
        <v>30.92589585</v>
      </c>
      <c r="N4732" s="3">
        <v>77.082005089999996</v>
      </c>
      <c r="O4732" s="3">
        <v>6.4609587999999996E-2</v>
      </c>
      <c r="P4732" s="3">
        <v>306.11333339999999</v>
      </c>
      <c r="Q4732" s="7">
        <f>(P4732-MIN($P4732:P13716))/(MAX($P4732:$P13716)-MIN($P4732:P13716))</f>
        <v>0.6745171274545233</v>
      </c>
    </row>
    <row r="4733" spans="1:17" x14ac:dyDescent="0.25">
      <c r="A4733">
        <v>4731</v>
      </c>
      <c r="B4733" t="s">
        <v>160</v>
      </c>
      <c r="C4733" t="s">
        <v>45</v>
      </c>
      <c r="D4733" t="s">
        <v>185</v>
      </c>
      <c r="E4733" t="s">
        <v>17</v>
      </c>
      <c r="F4733">
        <v>163</v>
      </c>
      <c r="G4733" t="str">
        <f t="shared" si="146"/>
        <v>HIGH</v>
      </c>
      <c r="H4733">
        <v>0</v>
      </c>
      <c r="I4733" t="str">
        <f t="shared" si="147"/>
        <v>NO</v>
      </c>
      <c r="J4733">
        <v>6</v>
      </c>
      <c r="K4733">
        <v>6</v>
      </c>
      <c r="L4733">
        <v>2014</v>
      </c>
      <c r="M4733" s="3">
        <v>16.1853166</v>
      </c>
      <c r="N4733" s="3">
        <v>75.696791899999994</v>
      </c>
      <c r="O4733" s="3">
        <v>0.33908341800000003</v>
      </c>
      <c r="P4733" s="3">
        <v>312.5266666</v>
      </c>
      <c r="Q4733" s="7">
        <f>(P4733-MIN($P4733:P13717))/(MAX($P4733:$P13717)-MIN($P4733:P13717))</f>
        <v>0.77109183532104553</v>
      </c>
    </row>
    <row r="4734" spans="1:17" x14ac:dyDescent="0.25">
      <c r="A4734">
        <v>4732</v>
      </c>
      <c r="B4734" t="s">
        <v>160</v>
      </c>
      <c r="C4734" t="s">
        <v>45</v>
      </c>
      <c r="D4734" t="s">
        <v>406</v>
      </c>
      <c r="E4734" t="s">
        <v>77</v>
      </c>
      <c r="F4734">
        <v>25</v>
      </c>
      <c r="G4734" t="str">
        <f t="shared" si="146"/>
        <v>LOW</v>
      </c>
      <c r="H4734">
        <v>0</v>
      </c>
      <c r="I4734" t="str">
        <f t="shared" si="147"/>
        <v>NO</v>
      </c>
      <c r="J4734">
        <v>5</v>
      </c>
      <c r="K4734">
        <v>6</v>
      </c>
      <c r="L4734">
        <v>2014</v>
      </c>
      <c r="M4734" s="3">
        <v>14.2266443</v>
      </c>
      <c r="N4734" s="3">
        <v>76.400512199999994</v>
      </c>
      <c r="O4734" s="3">
        <v>0.13002275599999999</v>
      </c>
      <c r="P4734" s="3">
        <v>304.51</v>
      </c>
      <c r="Q4734" s="7">
        <f>(P4734-MIN($P4734:P13718))/(MAX($P4734:$P13718)-MIN($P4734:P13718))</f>
        <v>0.65037344898205018</v>
      </c>
    </row>
    <row r="4735" spans="1:17" x14ac:dyDescent="0.25">
      <c r="A4735">
        <v>4733</v>
      </c>
      <c r="B4735" t="s">
        <v>160</v>
      </c>
      <c r="C4735" t="s">
        <v>45</v>
      </c>
      <c r="D4735" t="s">
        <v>189</v>
      </c>
      <c r="E4735" t="s">
        <v>62</v>
      </c>
      <c r="F4735">
        <v>28</v>
      </c>
      <c r="G4735" t="str">
        <f t="shared" si="146"/>
        <v>LOW</v>
      </c>
      <c r="H4735">
        <v>0</v>
      </c>
      <c r="I4735" t="str">
        <f t="shared" si="147"/>
        <v>NO</v>
      </c>
      <c r="J4735">
        <v>1</v>
      </c>
      <c r="K4735">
        <v>6</v>
      </c>
      <c r="L4735">
        <v>2014</v>
      </c>
      <c r="M4735" s="3">
        <v>11.9346006</v>
      </c>
      <c r="N4735" s="3">
        <v>76.932820899999996</v>
      </c>
      <c r="O4735" s="3">
        <v>0.27951039100000002</v>
      </c>
      <c r="P4735" s="3">
        <v>304.72399999999999</v>
      </c>
      <c r="Q4735" s="7">
        <f>(P4735-MIN($P4735:P13719))/(MAX($P4735:$P13719)-MIN($P4735:P13719))</f>
        <v>0.65359595229490397</v>
      </c>
    </row>
    <row r="4736" spans="1:17" x14ac:dyDescent="0.25">
      <c r="A4736">
        <v>4734</v>
      </c>
      <c r="B4736" t="s">
        <v>160</v>
      </c>
      <c r="C4736" t="s">
        <v>45</v>
      </c>
      <c r="D4736" t="s">
        <v>792</v>
      </c>
      <c r="E4736" t="s">
        <v>55</v>
      </c>
      <c r="F4736">
        <v>18</v>
      </c>
      <c r="G4736" t="str">
        <f t="shared" si="146"/>
        <v>LOW</v>
      </c>
      <c r="H4736">
        <v>0</v>
      </c>
      <c r="I4736" t="str">
        <f t="shared" si="147"/>
        <v>NO</v>
      </c>
      <c r="J4736">
        <v>2</v>
      </c>
      <c r="K4736">
        <v>6</v>
      </c>
      <c r="L4736">
        <v>2014</v>
      </c>
      <c r="M4736" s="3">
        <v>12.94514225</v>
      </c>
      <c r="N4736" s="3">
        <v>77.553645000000003</v>
      </c>
      <c r="O4736" s="3">
        <v>0.63479801300000005</v>
      </c>
      <c r="P4736" s="3">
        <v>305.50799999999998</v>
      </c>
      <c r="Q4736" s="7">
        <f>(P4736-MIN($P4736:P13720))/(MAX($P4736:$P13720)-MIN($P4736:P13720))</f>
        <v>0.66540175882423769</v>
      </c>
    </row>
    <row r="4737" spans="1:17" x14ac:dyDescent="0.25">
      <c r="A4737">
        <v>4735</v>
      </c>
      <c r="B4737" t="s">
        <v>160</v>
      </c>
      <c r="C4737" t="s">
        <v>45</v>
      </c>
      <c r="D4737" t="s">
        <v>793</v>
      </c>
      <c r="E4737" t="s">
        <v>62</v>
      </c>
      <c r="F4737">
        <v>19</v>
      </c>
      <c r="G4737" t="str">
        <f t="shared" si="146"/>
        <v>LOW</v>
      </c>
      <c r="H4737">
        <v>0</v>
      </c>
      <c r="I4737" t="str">
        <f t="shared" si="147"/>
        <v>NO</v>
      </c>
      <c r="J4737">
        <v>1</v>
      </c>
      <c r="K4737">
        <v>6</v>
      </c>
      <c r="L4737">
        <v>2014</v>
      </c>
      <c r="M4737" s="3">
        <v>16.811240999999999</v>
      </c>
      <c r="N4737" s="3">
        <v>75.711421400000006</v>
      </c>
      <c r="O4737" s="3">
        <v>9.2146218000000002E-2</v>
      </c>
      <c r="P4737" s="3">
        <v>311.64</v>
      </c>
      <c r="Q4737" s="7">
        <f>(P4737-MIN($P4737:P13721))/(MAX($P4737:$P13721)-MIN($P4737:P13721))</f>
        <v>0.75774003132152723</v>
      </c>
    </row>
    <row r="4738" spans="1:17" x14ac:dyDescent="0.25">
      <c r="A4738">
        <v>4736</v>
      </c>
      <c r="B4738" t="s">
        <v>160</v>
      </c>
      <c r="C4738" t="s">
        <v>27</v>
      </c>
      <c r="D4738" t="s">
        <v>28</v>
      </c>
      <c r="E4738" t="s">
        <v>17</v>
      </c>
      <c r="F4738">
        <v>15</v>
      </c>
      <c r="G4738" t="str">
        <f t="shared" si="146"/>
        <v>LOW</v>
      </c>
      <c r="H4738">
        <v>0</v>
      </c>
      <c r="I4738" t="str">
        <f t="shared" si="147"/>
        <v>NO</v>
      </c>
      <c r="J4738">
        <v>22</v>
      </c>
      <c r="K4738">
        <v>4</v>
      </c>
      <c r="L4738">
        <v>2014</v>
      </c>
      <c r="M4738" s="3">
        <v>9.9840800000000005</v>
      </c>
      <c r="N4738" s="3">
        <v>76.274145700000005</v>
      </c>
      <c r="O4738" s="3">
        <v>0.28097429800000001</v>
      </c>
      <c r="P4738" s="3">
        <v>303.18799999999999</v>
      </c>
      <c r="Q4738" s="7">
        <f>(P4738-MIN($P4738:P13722))/(MAX($P4738:$P13722)-MIN($P4738:P13722))</f>
        <v>0.63046620889049487</v>
      </c>
    </row>
    <row r="4739" spans="1:17" x14ac:dyDescent="0.25">
      <c r="A4739">
        <v>4737</v>
      </c>
      <c r="B4739" t="s">
        <v>160</v>
      </c>
      <c r="C4739" t="s">
        <v>95</v>
      </c>
      <c r="D4739" t="s">
        <v>260</v>
      </c>
      <c r="E4739" t="s">
        <v>17</v>
      </c>
      <c r="F4739">
        <v>49</v>
      </c>
      <c r="G4739" t="str">
        <f t="shared" ref="G4739:G4802" si="148">IF(F4739&gt;=80,"HIGH",IF(F4739&lt;=30,"LOW",IF(F4739&gt;30,"MID")))</f>
        <v>MID</v>
      </c>
      <c r="H4739">
        <v>0</v>
      </c>
      <c r="I4739" t="str">
        <f t="shared" ref="I4739:I4802" si="149">IF(H4739=0,"NO","YES")</f>
        <v>NO</v>
      </c>
      <c r="J4739">
        <v>5</v>
      </c>
      <c r="K4739">
        <v>6</v>
      </c>
      <c r="L4739">
        <v>2014</v>
      </c>
      <c r="M4739" s="3">
        <v>21.311883900000002</v>
      </c>
      <c r="N4739" s="3">
        <v>76.229199199999996</v>
      </c>
      <c r="O4739" s="3">
        <v>5.5911899999999996E-4</v>
      </c>
      <c r="P4739" s="3">
        <v>318.23333339999999</v>
      </c>
      <c r="Q4739" s="7">
        <f>(P4739-MIN($P4739:P13723))/(MAX($P4739:$P13723)-MIN($P4739:P13723))</f>
        <v>0.85702525900493898</v>
      </c>
    </row>
    <row r="4740" spans="1:17" x14ac:dyDescent="0.25">
      <c r="A4740">
        <v>4738</v>
      </c>
      <c r="B4740" t="s">
        <v>160</v>
      </c>
      <c r="C4740" t="s">
        <v>95</v>
      </c>
      <c r="D4740" t="s">
        <v>774</v>
      </c>
      <c r="E4740" t="s">
        <v>17</v>
      </c>
      <c r="F4740">
        <v>17</v>
      </c>
      <c r="G4740" t="str">
        <f t="shared" si="148"/>
        <v>LOW</v>
      </c>
      <c r="H4740">
        <v>0</v>
      </c>
      <c r="I4740" t="str">
        <f t="shared" si="149"/>
        <v>NO</v>
      </c>
      <c r="J4740">
        <v>6</v>
      </c>
      <c r="K4740">
        <v>6</v>
      </c>
      <c r="L4740">
        <v>2014</v>
      </c>
      <c r="M4740" s="3">
        <v>22.3388828</v>
      </c>
      <c r="N4740" s="3">
        <v>77.092993300000003</v>
      </c>
      <c r="O4740" s="3">
        <v>5.6484600000000003E-4</v>
      </c>
      <c r="P4740" s="3">
        <v>319.96333340000001</v>
      </c>
      <c r="Q4740" s="7">
        <f>(P4740-MIN($P4740:P13724))/(MAX($P4740:$P13724)-MIN($P4740:P13724))</f>
        <v>0.88307633718829059</v>
      </c>
    </row>
    <row r="4741" spans="1:17" x14ac:dyDescent="0.25">
      <c r="A4741">
        <v>4739</v>
      </c>
      <c r="B4741" t="s">
        <v>160</v>
      </c>
      <c r="C4741" t="s">
        <v>95</v>
      </c>
      <c r="D4741" t="s">
        <v>584</v>
      </c>
      <c r="E4741" t="s">
        <v>17</v>
      </c>
      <c r="F4741">
        <v>14</v>
      </c>
      <c r="G4741" t="str">
        <f t="shared" si="148"/>
        <v>LOW</v>
      </c>
      <c r="H4741">
        <v>0</v>
      </c>
      <c r="I4741" t="str">
        <f t="shared" si="149"/>
        <v>NO</v>
      </c>
      <c r="J4741">
        <v>4</v>
      </c>
      <c r="K4741">
        <v>6</v>
      </c>
      <c r="L4741">
        <v>2014</v>
      </c>
      <c r="M4741" s="3">
        <v>24.5</v>
      </c>
      <c r="N4741" s="3">
        <v>80.25</v>
      </c>
      <c r="O4741" s="3">
        <v>4.290014E-3</v>
      </c>
      <c r="P4741" s="3">
        <v>318.95999999999998</v>
      </c>
      <c r="Q4741" s="7">
        <f>(P4741-MIN($P4741:P13725))/(MAX($P4741:$P13725)-MIN($P4741:P13725))</f>
        <v>0.86796771473316425</v>
      </c>
    </row>
    <row r="4742" spans="1:17" x14ac:dyDescent="0.25">
      <c r="A4742">
        <v>4740</v>
      </c>
      <c r="B4742" t="s">
        <v>160</v>
      </c>
      <c r="C4742" t="s">
        <v>19</v>
      </c>
      <c r="D4742" t="s">
        <v>507</v>
      </c>
      <c r="E4742" t="s">
        <v>55</v>
      </c>
      <c r="F4742">
        <v>28</v>
      </c>
      <c r="G4742" t="str">
        <f t="shared" si="148"/>
        <v>LOW</v>
      </c>
      <c r="H4742">
        <v>0</v>
      </c>
      <c r="I4742" t="str">
        <f t="shared" si="149"/>
        <v>NO</v>
      </c>
      <c r="J4742">
        <v>31</v>
      </c>
      <c r="K4742">
        <v>5</v>
      </c>
      <c r="L4742">
        <v>2014</v>
      </c>
      <c r="M4742" s="3">
        <v>19.918832949999999</v>
      </c>
      <c r="N4742" s="3">
        <v>75.870859859999996</v>
      </c>
      <c r="O4742" s="3">
        <v>6.1529399999999995E-4</v>
      </c>
      <c r="P4742" s="3">
        <v>318.66000000000003</v>
      </c>
      <c r="Q4742" s="7">
        <f>(P4742-MIN($P4742:P13726))/(MAX($P4742:$P13726)-MIN($P4742:P13726))</f>
        <v>0.86345018672449125</v>
      </c>
    </row>
    <row r="4743" spans="1:17" x14ac:dyDescent="0.25">
      <c r="A4743">
        <v>4741</v>
      </c>
      <c r="B4743" t="s">
        <v>160</v>
      </c>
      <c r="C4743" t="s">
        <v>19</v>
      </c>
      <c r="D4743" t="s">
        <v>215</v>
      </c>
      <c r="E4743" t="s">
        <v>55</v>
      </c>
      <c r="F4743">
        <v>24</v>
      </c>
      <c r="G4743" t="str">
        <f t="shared" si="148"/>
        <v>LOW</v>
      </c>
      <c r="H4743">
        <v>0</v>
      </c>
      <c r="I4743" t="str">
        <f t="shared" si="149"/>
        <v>NO</v>
      </c>
      <c r="J4743">
        <v>2</v>
      </c>
      <c r="K4743">
        <v>6</v>
      </c>
      <c r="L4743">
        <v>2014</v>
      </c>
      <c r="M4743" s="3">
        <v>20.0112475</v>
      </c>
      <c r="N4743" s="3">
        <v>73.790236399999998</v>
      </c>
      <c r="O4743" s="3">
        <v>0.15948789199999999</v>
      </c>
      <c r="P4743" s="3">
        <v>312.3966666</v>
      </c>
      <c r="Q4743" s="7">
        <f>(P4743-MIN($P4743:P13727))/(MAX($P4743:$P13727)-MIN($P4743:P13727))</f>
        <v>0.76913423985062035</v>
      </c>
    </row>
    <row r="4744" spans="1:17" x14ac:dyDescent="0.25">
      <c r="A4744">
        <v>4742</v>
      </c>
      <c r="B4744" t="s">
        <v>160</v>
      </c>
      <c r="C4744" t="s">
        <v>23</v>
      </c>
      <c r="D4744" t="s">
        <v>171</v>
      </c>
      <c r="E4744" t="s">
        <v>62</v>
      </c>
      <c r="F4744">
        <v>37</v>
      </c>
      <c r="G4744" t="str">
        <f t="shared" si="148"/>
        <v>MID</v>
      </c>
      <c r="H4744">
        <v>0</v>
      </c>
      <c r="I4744" t="str">
        <f t="shared" si="149"/>
        <v>NO</v>
      </c>
      <c r="J4744">
        <v>6</v>
      </c>
      <c r="K4744">
        <v>6</v>
      </c>
      <c r="L4744">
        <v>2014</v>
      </c>
      <c r="M4744" s="3">
        <v>10.799225399999999</v>
      </c>
      <c r="N4744" s="3">
        <v>78.681142300000005</v>
      </c>
      <c r="O4744" s="3">
        <v>0.187949845</v>
      </c>
      <c r="P4744" s="3">
        <v>309.87</v>
      </c>
      <c r="Q4744" s="7">
        <f>(P4744-MIN($P4744:P13728))/(MAX($P4744:$P13728)-MIN($P4744:P13728))</f>
        <v>0.73108661607035297</v>
      </c>
    </row>
    <row r="4745" spans="1:17" x14ac:dyDescent="0.25">
      <c r="A4745">
        <v>4743</v>
      </c>
      <c r="B4745" t="s">
        <v>160</v>
      </c>
      <c r="C4745" t="s">
        <v>23</v>
      </c>
      <c r="D4745" t="s">
        <v>309</v>
      </c>
      <c r="E4745" t="s">
        <v>55</v>
      </c>
      <c r="F4745">
        <v>12</v>
      </c>
      <c r="G4745" t="str">
        <f t="shared" si="148"/>
        <v>LOW</v>
      </c>
      <c r="H4745">
        <v>0</v>
      </c>
      <c r="I4745" t="str">
        <f t="shared" si="149"/>
        <v>NO</v>
      </c>
      <c r="J4745">
        <v>3</v>
      </c>
      <c r="K4745">
        <v>6</v>
      </c>
      <c r="L4745">
        <v>2014</v>
      </c>
      <c r="M4745" s="3">
        <v>9.3895523000000001</v>
      </c>
      <c r="N4745" s="3">
        <v>78.859070720000005</v>
      </c>
      <c r="O4745" s="3">
        <v>0</v>
      </c>
      <c r="P4745" s="3">
        <v>308.98333339999999</v>
      </c>
      <c r="Q4745" s="7">
        <f>(P4745-MIN($P4745:P13729))/(MAX($P4745:$P13729)-MIN($P4745:P13729))</f>
        <v>0.71773481207083467</v>
      </c>
    </row>
    <row r="4746" spans="1:17" x14ac:dyDescent="0.25">
      <c r="A4746">
        <v>4744</v>
      </c>
      <c r="B4746" t="s">
        <v>160</v>
      </c>
      <c r="C4746" t="s">
        <v>30</v>
      </c>
      <c r="D4746" t="s">
        <v>708</v>
      </c>
      <c r="E4746" t="s">
        <v>17</v>
      </c>
      <c r="F4746">
        <v>14</v>
      </c>
      <c r="G4746" t="str">
        <f t="shared" si="148"/>
        <v>LOW</v>
      </c>
      <c r="H4746">
        <v>2</v>
      </c>
      <c r="I4746" t="str">
        <f t="shared" si="149"/>
        <v>YES</v>
      </c>
      <c r="J4746">
        <v>29</v>
      </c>
      <c r="K4746">
        <v>5</v>
      </c>
      <c r="L4746">
        <v>2014</v>
      </c>
      <c r="M4746" s="3">
        <v>26.575503650000002</v>
      </c>
      <c r="N4746" s="3">
        <v>80.613761780000004</v>
      </c>
      <c r="O4746" s="3">
        <v>2.8983020000000002E-2</v>
      </c>
      <c r="P4746" s="3">
        <v>314.012</v>
      </c>
      <c r="Q4746" s="7">
        <f>(P4746-MIN($P4746:P13730))/(MAX($P4746:$P13730)-MIN($P4746:P13730))</f>
        <v>0.79345861944344043</v>
      </c>
    </row>
    <row r="4747" spans="1:17" x14ac:dyDescent="0.25">
      <c r="A4747">
        <v>4745</v>
      </c>
      <c r="B4747" t="s">
        <v>160</v>
      </c>
      <c r="C4747" t="s">
        <v>38</v>
      </c>
      <c r="D4747" t="s">
        <v>410</v>
      </c>
      <c r="E4747" t="s">
        <v>17</v>
      </c>
      <c r="F4747">
        <v>29</v>
      </c>
      <c r="G4747" t="str">
        <f t="shared" si="148"/>
        <v>LOW</v>
      </c>
      <c r="H4747">
        <v>0</v>
      </c>
      <c r="I4747" t="str">
        <f t="shared" si="149"/>
        <v>NO</v>
      </c>
      <c r="J4747">
        <v>31</v>
      </c>
      <c r="K4747">
        <v>5</v>
      </c>
      <c r="L4747">
        <v>2014</v>
      </c>
      <c r="M4747" s="3">
        <v>23.13195425</v>
      </c>
      <c r="N4747" s="3">
        <v>87.207397200000003</v>
      </c>
      <c r="O4747" s="3">
        <v>0.78713950300000002</v>
      </c>
      <c r="P4747" s="3">
        <v>306.0866666</v>
      </c>
      <c r="Q4747" s="7">
        <f>(P4747-MIN($P4747:P13731))/(MAX($P4747:$P13731)-MIN($P4747:P13731))</f>
        <v>0.6741155674015179</v>
      </c>
    </row>
    <row r="4748" spans="1:17" x14ac:dyDescent="0.25">
      <c r="A4748">
        <v>4746</v>
      </c>
      <c r="B4748" t="s">
        <v>160</v>
      </c>
      <c r="C4748" t="s">
        <v>38</v>
      </c>
      <c r="D4748" t="s">
        <v>568</v>
      </c>
      <c r="E4748" t="s">
        <v>32</v>
      </c>
      <c r="F4748">
        <v>69</v>
      </c>
      <c r="G4748" t="str">
        <f t="shared" si="148"/>
        <v>MID</v>
      </c>
      <c r="H4748">
        <v>29</v>
      </c>
      <c r="I4748" t="str">
        <f t="shared" si="149"/>
        <v>YES</v>
      </c>
      <c r="J4748">
        <v>5</v>
      </c>
      <c r="K4748">
        <v>6</v>
      </c>
      <c r="L4748">
        <v>2014</v>
      </c>
      <c r="M4748" s="3">
        <v>25.0057449</v>
      </c>
      <c r="N4748" s="3">
        <v>88.139848299999997</v>
      </c>
      <c r="O4748" s="3">
        <v>0.42971348999999998</v>
      </c>
      <c r="P4748" s="3">
        <v>302.81200000000001</v>
      </c>
      <c r="Q4748" s="7">
        <f>(P4748-MIN($P4748:P13732))/(MAX($P4748:$P13732)-MIN($P4748:P13732))</f>
        <v>0.62480424045295757</v>
      </c>
    </row>
    <row r="4749" spans="1:17" x14ac:dyDescent="0.25">
      <c r="A4749">
        <v>4747</v>
      </c>
      <c r="B4749" t="s">
        <v>160</v>
      </c>
      <c r="C4749" t="s">
        <v>366</v>
      </c>
      <c r="D4749" t="s">
        <v>581</v>
      </c>
      <c r="E4749" t="s">
        <v>17</v>
      </c>
      <c r="F4749">
        <v>697</v>
      </c>
      <c r="G4749" t="str">
        <f t="shared" si="148"/>
        <v>HIGH</v>
      </c>
      <c r="H4749">
        <v>0</v>
      </c>
      <c r="I4749" t="str">
        <f t="shared" si="149"/>
        <v>NO</v>
      </c>
      <c r="J4749">
        <v>15</v>
      </c>
      <c r="K4749">
        <v>5</v>
      </c>
      <c r="L4749">
        <v>2014</v>
      </c>
      <c r="M4749" s="3">
        <v>33.669800549999998</v>
      </c>
      <c r="N4749" s="3">
        <v>75.014802320000001</v>
      </c>
      <c r="O4749" s="3">
        <v>1.065492495</v>
      </c>
      <c r="P4749" s="3">
        <v>282.42333339999999</v>
      </c>
      <c r="Q4749" s="7">
        <f>(P4749-MIN($P4749:P13733))/(MAX($P4749:$P13733)-MIN($P4749:P13733))</f>
        <v>0.31778299903626056</v>
      </c>
    </row>
    <row r="4750" spans="1:17" x14ac:dyDescent="0.25">
      <c r="A4750">
        <v>4748</v>
      </c>
      <c r="B4750" t="s">
        <v>160</v>
      </c>
      <c r="C4750" t="s">
        <v>45</v>
      </c>
      <c r="D4750" t="s">
        <v>383</v>
      </c>
      <c r="E4750" t="s">
        <v>62</v>
      </c>
      <c r="F4750">
        <v>30</v>
      </c>
      <c r="G4750" t="str">
        <f t="shared" si="148"/>
        <v>LOW</v>
      </c>
      <c r="H4750">
        <v>0</v>
      </c>
      <c r="I4750" t="str">
        <f t="shared" si="149"/>
        <v>NO</v>
      </c>
      <c r="J4750">
        <v>24</v>
      </c>
      <c r="K4750">
        <v>5</v>
      </c>
      <c r="L4750">
        <v>2014</v>
      </c>
      <c r="M4750" s="3">
        <v>14.4679807</v>
      </c>
      <c r="N4750" s="3">
        <v>75.919568200000001</v>
      </c>
      <c r="O4750" s="3">
        <v>0.18267254299999999</v>
      </c>
      <c r="P4750" s="3">
        <v>309.34500000000003</v>
      </c>
      <c r="Q4750" s="7">
        <f>(P4750-MIN($P4750:P13734))/(MAX($P4750:$P13734)-MIN($P4750:P13734))</f>
        <v>0.72318094205517447</v>
      </c>
    </row>
    <row r="4751" spans="1:17" x14ac:dyDescent="0.25">
      <c r="A4751">
        <v>4749</v>
      </c>
      <c r="B4751" t="s">
        <v>160</v>
      </c>
      <c r="C4751" t="s">
        <v>19</v>
      </c>
      <c r="D4751" t="s">
        <v>237</v>
      </c>
      <c r="E4751" t="s">
        <v>55</v>
      </c>
      <c r="F4751">
        <v>17</v>
      </c>
      <c r="G4751" t="str">
        <f t="shared" si="148"/>
        <v>LOW</v>
      </c>
      <c r="H4751">
        <v>0</v>
      </c>
      <c r="I4751" t="str">
        <f t="shared" si="149"/>
        <v>NO</v>
      </c>
      <c r="J4751">
        <v>16</v>
      </c>
      <c r="K4751">
        <v>5</v>
      </c>
      <c r="L4751">
        <v>2014</v>
      </c>
      <c r="M4751" s="3">
        <v>20.952109799999999</v>
      </c>
      <c r="N4751" s="3">
        <v>77.733316799999997</v>
      </c>
      <c r="O4751" s="3">
        <v>2.2796399999999999E-3</v>
      </c>
      <c r="P4751" s="3">
        <v>322.62666660000002</v>
      </c>
      <c r="Q4751" s="7">
        <f>(P4751-MIN($P4751:P13735))/(MAX($P4751:$P13735)-MIN($P4751:P13735))</f>
        <v>0.92318194494639216</v>
      </c>
    </row>
    <row r="4752" spans="1:17" x14ac:dyDescent="0.25">
      <c r="A4752">
        <v>4750</v>
      </c>
      <c r="B4752" t="s">
        <v>160</v>
      </c>
      <c r="C4752" t="s">
        <v>19</v>
      </c>
      <c r="D4752" t="s">
        <v>211</v>
      </c>
      <c r="E4752" t="s">
        <v>55</v>
      </c>
      <c r="F4752">
        <v>20</v>
      </c>
      <c r="G4752" t="str">
        <f t="shared" si="148"/>
        <v>LOW</v>
      </c>
      <c r="H4752">
        <v>0</v>
      </c>
      <c r="I4752" t="str">
        <f t="shared" si="149"/>
        <v>NO</v>
      </c>
      <c r="J4752">
        <v>25</v>
      </c>
      <c r="K4752">
        <v>4</v>
      </c>
      <c r="L4752">
        <v>2014</v>
      </c>
      <c r="M4752" s="3">
        <v>19.162772499999999</v>
      </c>
      <c r="N4752" s="3">
        <v>74.858024299999997</v>
      </c>
      <c r="O4752" s="3">
        <v>3.4854507E-2</v>
      </c>
      <c r="P4752" s="3">
        <v>315.91666659999999</v>
      </c>
      <c r="Q4752" s="7">
        <f>(P4752-MIN($P4752:P13736))/(MAX($P4752:$P13736)-MIN($P4752:P13736))</f>
        <v>0.82213990181905761</v>
      </c>
    </row>
    <row r="4753" spans="1:17" x14ac:dyDescent="0.25">
      <c r="A4753">
        <v>4751</v>
      </c>
      <c r="B4753" t="s">
        <v>160</v>
      </c>
      <c r="C4753" t="s">
        <v>19</v>
      </c>
      <c r="D4753" t="s">
        <v>211</v>
      </c>
      <c r="E4753" t="s">
        <v>62</v>
      </c>
      <c r="F4753">
        <v>14</v>
      </c>
      <c r="G4753" t="str">
        <f t="shared" si="148"/>
        <v>LOW</v>
      </c>
      <c r="H4753">
        <v>0</v>
      </c>
      <c r="I4753" t="str">
        <f t="shared" si="149"/>
        <v>NO</v>
      </c>
      <c r="J4753">
        <v>20</v>
      </c>
      <c r="K4753">
        <v>5</v>
      </c>
      <c r="L4753">
        <v>2014</v>
      </c>
      <c r="M4753" s="3">
        <v>19.162772499999999</v>
      </c>
      <c r="N4753" s="3">
        <v>74.858024299999997</v>
      </c>
      <c r="O4753" s="3">
        <v>1.7832035E-2</v>
      </c>
      <c r="P4753" s="3">
        <v>317.86399999999998</v>
      </c>
      <c r="Q4753" s="7">
        <f>(P4753-MIN($P4753:P13737))/(MAX($P4753:$P13737)-MIN($P4753:P13737))</f>
        <v>0.8514636790748098</v>
      </c>
    </row>
    <row r="4754" spans="1:17" x14ac:dyDescent="0.25">
      <c r="A4754">
        <v>4752</v>
      </c>
      <c r="B4754" t="s">
        <v>160</v>
      </c>
      <c r="C4754" t="s">
        <v>19</v>
      </c>
      <c r="D4754" t="s">
        <v>219</v>
      </c>
      <c r="E4754" t="s">
        <v>55</v>
      </c>
      <c r="F4754">
        <v>31</v>
      </c>
      <c r="G4754" t="str">
        <f t="shared" si="148"/>
        <v>MID</v>
      </c>
      <c r="H4754">
        <v>0</v>
      </c>
      <c r="I4754" t="str">
        <f t="shared" si="149"/>
        <v>NO</v>
      </c>
      <c r="J4754">
        <v>26</v>
      </c>
      <c r="K4754">
        <v>3</v>
      </c>
      <c r="L4754">
        <v>2014</v>
      </c>
      <c r="M4754" s="3">
        <v>21.12304765</v>
      </c>
      <c r="N4754" s="3">
        <v>79.793908819999999</v>
      </c>
      <c r="O4754" s="3">
        <v>9.9841699999999992E-4</v>
      </c>
      <c r="P4754" s="3">
        <v>312.02999999999997</v>
      </c>
      <c r="Q4754" s="7">
        <f>(P4754-MIN($P4754:P13738))/(MAX($P4754:$P13738)-MIN($P4754:P13738))</f>
        <v>0.76361281773280276</v>
      </c>
    </row>
    <row r="4755" spans="1:17" x14ac:dyDescent="0.25">
      <c r="A4755">
        <v>4753</v>
      </c>
      <c r="B4755" t="s">
        <v>160</v>
      </c>
      <c r="C4755" t="s">
        <v>19</v>
      </c>
      <c r="D4755" t="s">
        <v>229</v>
      </c>
      <c r="E4755" t="s">
        <v>17</v>
      </c>
      <c r="F4755">
        <v>133</v>
      </c>
      <c r="G4755" t="str">
        <f t="shared" si="148"/>
        <v>HIGH</v>
      </c>
      <c r="H4755">
        <v>0</v>
      </c>
      <c r="I4755" t="str">
        <f t="shared" si="149"/>
        <v>NO</v>
      </c>
      <c r="J4755">
        <v>21</v>
      </c>
      <c r="K4755">
        <v>5</v>
      </c>
      <c r="L4755">
        <v>2014</v>
      </c>
      <c r="M4755" s="3">
        <v>16.702841200000002</v>
      </c>
      <c r="N4755" s="3">
        <v>74.240532900000005</v>
      </c>
      <c r="O4755" s="3">
        <v>8.5681613000000004E-2</v>
      </c>
      <c r="P4755" s="3">
        <v>315.745</v>
      </c>
      <c r="Q4755" s="7">
        <f>(P4755-MIN($P4755:P13739))/(MAX($P4755:$P13739)-MIN($P4755:P13739))</f>
        <v>0.81955487290687867</v>
      </c>
    </row>
    <row r="4756" spans="1:17" x14ac:dyDescent="0.25">
      <c r="A4756">
        <v>4754</v>
      </c>
      <c r="B4756" t="s">
        <v>160</v>
      </c>
      <c r="C4756" t="s">
        <v>30</v>
      </c>
      <c r="D4756" t="s">
        <v>708</v>
      </c>
      <c r="E4756" t="s">
        <v>17</v>
      </c>
      <c r="F4756">
        <v>119</v>
      </c>
      <c r="G4756" t="str">
        <f t="shared" si="148"/>
        <v>HIGH</v>
      </c>
      <c r="H4756">
        <v>0</v>
      </c>
      <c r="I4756" t="str">
        <f t="shared" si="149"/>
        <v>NO</v>
      </c>
      <c r="J4756">
        <v>21</v>
      </c>
      <c r="K4756">
        <v>5</v>
      </c>
      <c r="L4756">
        <v>2014</v>
      </c>
      <c r="M4756" s="3">
        <v>26.575503650000002</v>
      </c>
      <c r="N4756" s="3">
        <v>80.613761780000004</v>
      </c>
      <c r="O4756" s="3">
        <v>1.2309910000000001E-3</v>
      </c>
      <c r="P4756" s="3">
        <v>314.22666659999999</v>
      </c>
      <c r="Q4756" s="7">
        <f>(P4756-MIN($P4756:P13740))/(MAX($P4756:$P13740)-MIN($P4756:P13740))</f>
        <v>0.79669116070352941</v>
      </c>
    </row>
    <row r="4757" spans="1:17" x14ac:dyDescent="0.25">
      <c r="A4757">
        <v>4755</v>
      </c>
      <c r="B4757" t="s">
        <v>160</v>
      </c>
      <c r="C4757" t="s">
        <v>38</v>
      </c>
      <c r="D4757" t="s">
        <v>325</v>
      </c>
      <c r="E4757" t="s">
        <v>17</v>
      </c>
      <c r="F4757">
        <v>26</v>
      </c>
      <c r="G4757" t="str">
        <f t="shared" si="148"/>
        <v>LOW</v>
      </c>
      <c r="H4757">
        <v>0</v>
      </c>
      <c r="I4757" t="str">
        <f t="shared" si="149"/>
        <v>NO</v>
      </c>
      <c r="J4757">
        <v>6</v>
      </c>
      <c r="K4757">
        <v>5</v>
      </c>
      <c r="L4757">
        <v>2014</v>
      </c>
      <c r="M4757" s="3">
        <v>23.249571400000001</v>
      </c>
      <c r="N4757" s="3">
        <v>87.868175100000002</v>
      </c>
      <c r="O4757" s="3">
        <v>0.27165349500000002</v>
      </c>
      <c r="P4757" s="3">
        <v>308.10000000000002</v>
      </c>
      <c r="Q4757" s="7">
        <f>(P4757-MIN($P4757:P13741))/(MAX($P4757:$P13741)-MIN($P4757:P13741))</f>
        <v>0.70443320081917871</v>
      </c>
    </row>
    <row r="4758" spans="1:17" x14ac:dyDescent="0.25">
      <c r="A4758">
        <v>4756</v>
      </c>
      <c r="B4758" t="s">
        <v>160</v>
      </c>
      <c r="C4758" t="s">
        <v>95</v>
      </c>
      <c r="D4758" t="s">
        <v>585</v>
      </c>
      <c r="E4758" t="s">
        <v>55</v>
      </c>
      <c r="F4758">
        <v>61</v>
      </c>
      <c r="G4758" t="str">
        <f t="shared" si="148"/>
        <v>MID</v>
      </c>
      <c r="H4758">
        <v>0</v>
      </c>
      <c r="I4758" t="str">
        <f t="shared" si="149"/>
        <v>NO</v>
      </c>
      <c r="J4758">
        <v>12</v>
      </c>
      <c r="K4758">
        <v>5</v>
      </c>
      <c r="L4758">
        <v>2014</v>
      </c>
      <c r="M4758" s="3">
        <v>22.685366250000001</v>
      </c>
      <c r="N4758" s="3">
        <v>80.581505620000001</v>
      </c>
      <c r="O4758" s="3">
        <v>2.5039662000000001E-2</v>
      </c>
      <c r="P4758" s="3">
        <v>313.43200000000002</v>
      </c>
      <c r="Q4758" s="7">
        <f>(P4758-MIN($P4758:P13742))/(MAX($P4758:$P13742)-MIN($P4758:P13742))</f>
        <v>0.78472473196000503</v>
      </c>
    </row>
    <row r="4759" spans="1:17" x14ac:dyDescent="0.25">
      <c r="A4759">
        <v>4757</v>
      </c>
      <c r="B4759" t="s">
        <v>160</v>
      </c>
      <c r="C4759" t="s">
        <v>95</v>
      </c>
      <c r="D4759" t="s">
        <v>590</v>
      </c>
      <c r="E4759" t="s">
        <v>62</v>
      </c>
      <c r="F4759">
        <v>60</v>
      </c>
      <c r="G4759" t="str">
        <f t="shared" si="148"/>
        <v>MID</v>
      </c>
      <c r="H4759">
        <v>0</v>
      </c>
      <c r="I4759" t="str">
        <f t="shared" si="149"/>
        <v>NO</v>
      </c>
      <c r="J4759">
        <v>22</v>
      </c>
      <c r="K4759">
        <v>5</v>
      </c>
      <c r="L4759">
        <v>2014</v>
      </c>
      <c r="M4759" s="3">
        <v>23.115688200000001</v>
      </c>
      <c r="N4759" s="3">
        <v>77.066239390000007</v>
      </c>
      <c r="O4759" s="3">
        <v>1.1224500000000001E-3</v>
      </c>
      <c r="P4759" s="3">
        <v>319.16666659999999</v>
      </c>
      <c r="Q4759" s="7">
        <f>(P4759-MIN($P4759:P13743))/(MAX($P4759:$P13743)-MIN($P4759:P13743))</f>
        <v>0.87107978857968882</v>
      </c>
    </row>
    <row r="4760" spans="1:17" x14ac:dyDescent="0.25">
      <c r="A4760">
        <v>4758</v>
      </c>
      <c r="B4760" t="s">
        <v>174</v>
      </c>
      <c r="C4760" t="s">
        <v>120</v>
      </c>
      <c r="D4760" t="s">
        <v>161</v>
      </c>
      <c r="E4760" t="s">
        <v>17</v>
      </c>
      <c r="F4760">
        <v>68</v>
      </c>
      <c r="G4760" t="str">
        <f t="shared" si="148"/>
        <v>MID</v>
      </c>
      <c r="H4760">
        <v>0</v>
      </c>
      <c r="I4760" t="str">
        <f t="shared" si="149"/>
        <v>NO</v>
      </c>
      <c r="J4760">
        <v>6</v>
      </c>
      <c r="K4760">
        <v>6</v>
      </c>
      <c r="L4760">
        <v>2014</v>
      </c>
      <c r="M4760" s="3">
        <v>27.484459699999999</v>
      </c>
      <c r="N4760" s="3">
        <v>94.901944700000001</v>
      </c>
      <c r="O4760" s="3">
        <v>0.21387325500000001</v>
      </c>
      <c r="P4760" s="3">
        <v>303.0333334</v>
      </c>
      <c r="Q4760" s="7">
        <f>(P4760-MIN($P4760:P13744))/(MAX($P4760:$P13744)-MIN($P4760:P13744))</f>
        <v>0.62813717323214069</v>
      </c>
    </row>
    <row r="4761" spans="1:17" x14ac:dyDescent="0.25">
      <c r="A4761">
        <v>4759</v>
      </c>
      <c r="B4761" t="s">
        <v>174</v>
      </c>
      <c r="C4761" t="s">
        <v>120</v>
      </c>
      <c r="D4761" t="s">
        <v>384</v>
      </c>
      <c r="E4761" t="s">
        <v>17</v>
      </c>
      <c r="F4761">
        <v>40</v>
      </c>
      <c r="G4761" t="str">
        <f t="shared" si="148"/>
        <v>MID</v>
      </c>
      <c r="H4761">
        <v>0</v>
      </c>
      <c r="I4761" t="str">
        <f t="shared" si="149"/>
        <v>NO</v>
      </c>
      <c r="J4761">
        <v>9</v>
      </c>
      <c r="K4761">
        <v>6</v>
      </c>
      <c r="L4761">
        <v>2014</v>
      </c>
      <c r="M4761" s="3">
        <v>26.757792500000001</v>
      </c>
      <c r="N4761" s="3">
        <v>94.207964500000003</v>
      </c>
      <c r="O4761" s="3">
        <v>0.473548521</v>
      </c>
      <c r="P4761" s="3">
        <v>302.68</v>
      </c>
      <c r="Q4761" s="7">
        <f>(P4761-MIN($P4761:P13745))/(MAX($P4761:$P13745)-MIN($P4761:P13745))</f>
        <v>0.62281652812914112</v>
      </c>
    </row>
    <row r="4762" spans="1:17" x14ac:dyDescent="0.25">
      <c r="A4762">
        <v>4760</v>
      </c>
      <c r="B4762" t="s">
        <v>174</v>
      </c>
      <c r="C4762" t="s">
        <v>346</v>
      </c>
      <c r="D4762" t="s">
        <v>707</v>
      </c>
      <c r="E4762" t="s">
        <v>17</v>
      </c>
      <c r="F4762">
        <v>55</v>
      </c>
      <c r="G4762" t="str">
        <f t="shared" si="148"/>
        <v>MID</v>
      </c>
      <c r="H4762">
        <v>1</v>
      </c>
      <c r="I4762" t="str">
        <f t="shared" si="149"/>
        <v>YES</v>
      </c>
      <c r="J4762">
        <v>4</v>
      </c>
      <c r="K4762">
        <v>6</v>
      </c>
      <c r="L4762">
        <v>2014</v>
      </c>
      <c r="M4762" s="3">
        <v>24.796435500000001</v>
      </c>
      <c r="N4762" s="3">
        <v>85.007956300000004</v>
      </c>
      <c r="O4762" s="3">
        <v>2.8139891E-2</v>
      </c>
      <c r="P4762" s="3">
        <v>306.87200000000001</v>
      </c>
      <c r="Q4762" s="7">
        <f>(P4762-MIN($P4762:P13746))/(MAX($P4762:$P13746)-MIN($P4762:P13746))</f>
        <v>0.68594145283700769</v>
      </c>
    </row>
    <row r="4763" spans="1:17" x14ac:dyDescent="0.25">
      <c r="A4763">
        <v>4761</v>
      </c>
      <c r="B4763" t="s">
        <v>174</v>
      </c>
      <c r="C4763" t="s">
        <v>346</v>
      </c>
      <c r="D4763" t="s">
        <v>707</v>
      </c>
      <c r="E4763" t="s">
        <v>17</v>
      </c>
      <c r="F4763">
        <v>35</v>
      </c>
      <c r="G4763" t="str">
        <f t="shared" si="148"/>
        <v>MID</v>
      </c>
      <c r="H4763">
        <v>0</v>
      </c>
      <c r="I4763" t="str">
        <f t="shared" si="149"/>
        <v>NO</v>
      </c>
      <c r="J4763">
        <v>7</v>
      </c>
      <c r="K4763">
        <v>6</v>
      </c>
      <c r="L4763">
        <v>2014</v>
      </c>
      <c r="M4763" s="3">
        <v>24.796435500000001</v>
      </c>
      <c r="N4763" s="3">
        <v>85.007956300000004</v>
      </c>
      <c r="O4763" s="3">
        <v>1.8561411E-2</v>
      </c>
      <c r="P4763" s="3">
        <v>310.18666660000002</v>
      </c>
      <c r="Q4763" s="7">
        <f>(P4763-MIN($P4763:P13747))/(MAX($P4763:$P13747)-MIN($P4763:P13747))</f>
        <v>0.73585511685339144</v>
      </c>
    </row>
    <row r="4764" spans="1:17" x14ac:dyDescent="0.25">
      <c r="A4764">
        <v>4762</v>
      </c>
      <c r="B4764" t="s">
        <v>174</v>
      </c>
      <c r="C4764" t="s">
        <v>25</v>
      </c>
      <c r="D4764" t="s">
        <v>50</v>
      </c>
      <c r="E4764" t="s">
        <v>17</v>
      </c>
      <c r="F4764">
        <v>13</v>
      </c>
      <c r="G4764" t="str">
        <f t="shared" si="148"/>
        <v>LOW</v>
      </c>
      <c r="H4764">
        <v>0</v>
      </c>
      <c r="I4764" t="str">
        <f t="shared" si="149"/>
        <v>NO</v>
      </c>
      <c r="J4764">
        <v>8</v>
      </c>
      <c r="K4764">
        <v>6</v>
      </c>
      <c r="L4764">
        <v>2014</v>
      </c>
      <c r="M4764" s="3">
        <v>23.2232877</v>
      </c>
      <c r="N4764" s="3">
        <v>72.6492267</v>
      </c>
      <c r="O4764" s="3">
        <v>1.970393E-3</v>
      </c>
      <c r="P4764" s="3">
        <v>315.99</v>
      </c>
      <c r="Q4764" s="7">
        <f>(P4764-MIN($P4764:P13748))/(MAX($P4764:$P13748)-MIN($P4764:P13748))</f>
        <v>0.82324418744729555</v>
      </c>
    </row>
    <row r="4765" spans="1:17" x14ac:dyDescent="0.25">
      <c r="A4765">
        <v>4763</v>
      </c>
      <c r="B4765" t="s">
        <v>174</v>
      </c>
      <c r="C4765" t="s">
        <v>95</v>
      </c>
      <c r="D4765" t="s">
        <v>482</v>
      </c>
      <c r="E4765" t="s">
        <v>17</v>
      </c>
      <c r="F4765">
        <v>23</v>
      </c>
      <c r="G4765" t="str">
        <f t="shared" si="148"/>
        <v>LOW</v>
      </c>
      <c r="H4765">
        <v>0</v>
      </c>
      <c r="I4765" t="str">
        <f t="shared" si="149"/>
        <v>NO</v>
      </c>
      <c r="J4765">
        <v>12</v>
      </c>
      <c r="K4765">
        <v>6</v>
      </c>
      <c r="L4765">
        <v>2014</v>
      </c>
      <c r="M4765" s="3">
        <v>23.9342963</v>
      </c>
      <c r="N4765" s="3">
        <v>76.145233140000002</v>
      </c>
      <c r="O4765" s="3">
        <v>2.8689219999999999E-3</v>
      </c>
      <c r="P4765" s="3">
        <v>319.94666660000001</v>
      </c>
      <c r="Q4765" s="7">
        <f>(P4765-MIN($P4765:P13749))/(MAX($P4765:$P13749)-MIN($P4765:P13749))</f>
        <v>0.88282536140224077</v>
      </c>
    </row>
    <row r="4766" spans="1:17" x14ac:dyDescent="0.25">
      <c r="A4766">
        <v>4764</v>
      </c>
      <c r="B4766" t="s">
        <v>174</v>
      </c>
      <c r="C4766" t="s">
        <v>19</v>
      </c>
      <c r="D4766" t="s">
        <v>20</v>
      </c>
      <c r="E4766" t="s">
        <v>21</v>
      </c>
      <c r="F4766">
        <v>60</v>
      </c>
      <c r="G4766" t="str">
        <f t="shared" si="148"/>
        <v>MID</v>
      </c>
      <c r="H4766">
        <v>3</v>
      </c>
      <c r="I4766" t="str">
        <f t="shared" si="149"/>
        <v>YES</v>
      </c>
      <c r="J4766">
        <v>13</v>
      </c>
      <c r="K4766">
        <v>6</v>
      </c>
      <c r="L4766">
        <v>2014</v>
      </c>
      <c r="M4766" s="3">
        <v>19.759070349999998</v>
      </c>
      <c r="N4766" s="3">
        <v>80.162280730000006</v>
      </c>
      <c r="O4766" s="3">
        <v>2.2876249000000001E-2</v>
      </c>
      <c r="P4766" s="3">
        <v>313.93333339999998</v>
      </c>
      <c r="Q4766" s="7">
        <f>(P4766-MIN($P4766:P13750))/(MAX($P4766:$P13750)-MIN($P4766:P13750))</f>
        <v>0.79227402421394977</v>
      </c>
    </row>
    <row r="4767" spans="1:17" x14ac:dyDescent="0.25">
      <c r="A4767">
        <v>4765</v>
      </c>
      <c r="B4767" t="s">
        <v>174</v>
      </c>
      <c r="C4767" t="s">
        <v>19</v>
      </c>
      <c r="D4767" t="s">
        <v>149</v>
      </c>
      <c r="E4767" t="s">
        <v>17</v>
      </c>
      <c r="F4767">
        <v>14</v>
      </c>
      <c r="G4767" t="str">
        <f t="shared" si="148"/>
        <v>LOW</v>
      </c>
      <c r="H4767">
        <v>0</v>
      </c>
      <c r="I4767" t="str">
        <f t="shared" si="149"/>
        <v>NO</v>
      </c>
      <c r="J4767">
        <v>1</v>
      </c>
      <c r="K4767">
        <v>6</v>
      </c>
      <c r="L4767">
        <v>2014</v>
      </c>
      <c r="M4767" s="3">
        <v>21.149813399999999</v>
      </c>
      <c r="N4767" s="3">
        <v>79.082055600000004</v>
      </c>
      <c r="O4767" s="3">
        <v>5.2984199999999999E-4</v>
      </c>
      <c r="P4767" s="3">
        <v>320.45999999999998</v>
      </c>
      <c r="Q4767" s="7">
        <f>(P4767-MIN($P4767:P13751))/(MAX($P4767:$P13751)-MIN($P4767:P13751))</f>
        <v>0.89055535477653258</v>
      </c>
    </row>
    <row r="4768" spans="1:17" x14ac:dyDescent="0.25">
      <c r="A4768">
        <v>4766</v>
      </c>
      <c r="B4768" t="s">
        <v>174</v>
      </c>
      <c r="C4768" t="s">
        <v>19</v>
      </c>
      <c r="D4768" t="s">
        <v>435</v>
      </c>
      <c r="E4768" t="s">
        <v>62</v>
      </c>
      <c r="F4768">
        <v>32</v>
      </c>
      <c r="G4768" t="str">
        <f t="shared" si="148"/>
        <v>MID</v>
      </c>
      <c r="H4768">
        <v>0</v>
      </c>
      <c r="I4768" t="str">
        <f t="shared" si="149"/>
        <v>NO</v>
      </c>
      <c r="J4768">
        <v>11</v>
      </c>
      <c r="K4768">
        <v>6</v>
      </c>
      <c r="L4768">
        <v>2014</v>
      </c>
      <c r="M4768" s="3">
        <v>17.1726928</v>
      </c>
      <c r="N4768" s="3">
        <v>74.58676543</v>
      </c>
      <c r="O4768" s="3">
        <v>0.21934119699999999</v>
      </c>
      <c r="P4768" s="3">
        <v>307.44499999999999</v>
      </c>
      <c r="Q4768" s="7">
        <f>(P4768-MIN($P4768:P13752))/(MAX($P4768:$P13752)-MIN($P4768:P13752))</f>
        <v>0.69456993133357414</v>
      </c>
    </row>
    <row r="4769" spans="1:17" x14ac:dyDescent="0.25">
      <c r="A4769">
        <v>4767</v>
      </c>
      <c r="B4769" t="s">
        <v>174</v>
      </c>
      <c r="C4769" t="s">
        <v>19</v>
      </c>
      <c r="D4769" t="s">
        <v>150</v>
      </c>
      <c r="E4769" t="s">
        <v>17</v>
      </c>
      <c r="F4769">
        <v>11</v>
      </c>
      <c r="G4769" t="str">
        <f t="shared" si="148"/>
        <v>LOW</v>
      </c>
      <c r="H4769">
        <v>0</v>
      </c>
      <c r="I4769" t="str">
        <f t="shared" si="149"/>
        <v>NO</v>
      </c>
      <c r="J4769">
        <v>7</v>
      </c>
      <c r="K4769">
        <v>6</v>
      </c>
      <c r="L4769">
        <v>2014</v>
      </c>
      <c r="M4769" s="3">
        <v>17.636128849999999</v>
      </c>
      <c r="N4769" s="3">
        <v>74.298278080000003</v>
      </c>
      <c r="O4769" s="3">
        <v>0.34856343499999998</v>
      </c>
      <c r="P4769" s="3">
        <v>311.04500000000002</v>
      </c>
      <c r="Q4769" s="7">
        <f>(P4769-MIN($P4769:P13753))/(MAX($P4769:$P13753)-MIN($P4769:P13753))</f>
        <v>0.74878026743765824</v>
      </c>
    </row>
    <row r="4770" spans="1:17" x14ac:dyDescent="0.25">
      <c r="A4770">
        <v>4768</v>
      </c>
      <c r="B4770" t="s">
        <v>174</v>
      </c>
      <c r="C4770" t="s">
        <v>19</v>
      </c>
      <c r="D4770" t="s">
        <v>559</v>
      </c>
      <c r="E4770" t="s">
        <v>17</v>
      </c>
      <c r="F4770">
        <v>13</v>
      </c>
      <c r="G4770" t="str">
        <f t="shared" si="148"/>
        <v>LOW</v>
      </c>
      <c r="H4770">
        <v>0</v>
      </c>
      <c r="I4770" t="str">
        <f t="shared" si="149"/>
        <v>NO</v>
      </c>
      <c r="J4770">
        <v>27</v>
      </c>
      <c r="K4770">
        <v>5</v>
      </c>
      <c r="L4770">
        <v>2014</v>
      </c>
      <c r="M4770" s="3">
        <v>20.325703749999999</v>
      </c>
      <c r="N4770" s="3">
        <v>78.116913969999999</v>
      </c>
      <c r="O4770" s="3">
        <v>2.0395299999999999E-3</v>
      </c>
      <c r="P4770" s="3">
        <v>320.14</v>
      </c>
      <c r="Q4770" s="7">
        <f>(P4770-MIN($P4770:P13754))/(MAX($P4770:$P13754)-MIN($P4770:P13754))</f>
        <v>0.88573665823394743</v>
      </c>
    </row>
    <row r="4771" spans="1:17" x14ac:dyDescent="0.25">
      <c r="A4771">
        <v>4769</v>
      </c>
      <c r="B4771" t="s">
        <v>174</v>
      </c>
      <c r="C4771" t="s">
        <v>38</v>
      </c>
      <c r="D4771" t="s">
        <v>115</v>
      </c>
      <c r="E4771" t="s">
        <v>17</v>
      </c>
      <c r="F4771">
        <v>87</v>
      </c>
      <c r="G4771" t="str">
        <f t="shared" si="148"/>
        <v>HIGH</v>
      </c>
      <c r="H4771">
        <v>0</v>
      </c>
      <c r="I4771" t="str">
        <f t="shared" si="149"/>
        <v>NO</v>
      </c>
      <c r="J4771">
        <v>10</v>
      </c>
      <c r="K4771">
        <v>6</v>
      </c>
      <c r="L4771">
        <v>2014</v>
      </c>
      <c r="M4771" s="3">
        <v>26.473304800000001</v>
      </c>
      <c r="N4771" s="3">
        <v>88.678866859999999</v>
      </c>
      <c r="O4771" s="3">
        <v>4.0664430310000004</v>
      </c>
      <c r="P4771" s="3">
        <v>287.64</v>
      </c>
      <c r="Q4771" s="7">
        <f>(P4771-MIN($P4771:P13755))/(MAX($P4771:$P13755)-MIN($P4771:P13755))</f>
        <v>0.39633779062763502</v>
      </c>
    </row>
    <row r="4772" spans="1:17" x14ac:dyDescent="0.25">
      <c r="A4772">
        <v>4770</v>
      </c>
      <c r="B4772" t="s">
        <v>174</v>
      </c>
      <c r="C4772" t="s">
        <v>15</v>
      </c>
      <c r="D4772" t="s">
        <v>204</v>
      </c>
      <c r="E4772" t="s">
        <v>17</v>
      </c>
      <c r="F4772">
        <v>173</v>
      </c>
      <c r="G4772" t="str">
        <f t="shared" si="148"/>
        <v>HIGH</v>
      </c>
      <c r="H4772">
        <v>3</v>
      </c>
      <c r="I4772" t="str">
        <f t="shared" si="149"/>
        <v>YES</v>
      </c>
      <c r="J4772">
        <v>15</v>
      </c>
      <c r="K4772">
        <v>5</v>
      </c>
      <c r="L4772">
        <v>2014</v>
      </c>
      <c r="M4772" s="3">
        <v>25.58173695</v>
      </c>
      <c r="N4772" s="3">
        <v>91.289103060000002</v>
      </c>
      <c r="O4772" s="3">
        <v>0.68964615799999995</v>
      </c>
      <c r="P4772" s="3">
        <v>301.78666659999999</v>
      </c>
      <c r="Q4772" s="7">
        <f>(P4772-MIN($P4772:P13756))/(MAX($P4772:$P13756)-MIN($P4772:P13756))</f>
        <v>0.60936433261052869</v>
      </c>
    </row>
    <row r="4773" spans="1:17" x14ac:dyDescent="0.25">
      <c r="A4773">
        <v>4771</v>
      </c>
      <c r="B4773" t="s">
        <v>174</v>
      </c>
      <c r="C4773" t="s">
        <v>442</v>
      </c>
      <c r="D4773" t="s">
        <v>794</v>
      </c>
      <c r="E4773" t="s">
        <v>21</v>
      </c>
      <c r="F4773">
        <v>828</v>
      </c>
      <c r="G4773" t="str">
        <f t="shared" si="148"/>
        <v>HIGH</v>
      </c>
      <c r="H4773">
        <v>24</v>
      </c>
      <c r="I4773" t="str">
        <f t="shared" si="149"/>
        <v>YES</v>
      </c>
      <c r="J4773">
        <v>25</v>
      </c>
      <c r="K4773">
        <v>5</v>
      </c>
      <c r="L4773">
        <v>2014</v>
      </c>
      <c r="M4773" s="3">
        <v>23.955160299999999</v>
      </c>
      <c r="N4773" s="3">
        <v>91.8252174</v>
      </c>
      <c r="O4773" s="3">
        <v>7.2308900999999995E-2</v>
      </c>
      <c r="P4773" s="3">
        <v>301.13499999999999</v>
      </c>
      <c r="Q4773" s="7">
        <f>(P4773-MIN($P4773:P13757))/(MAX($P4773:$P13757)-MIN($P4773:P13757))</f>
        <v>0.59955125888447158</v>
      </c>
    </row>
    <row r="4774" spans="1:17" x14ac:dyDescent="0.25">
      <c r="A4774">
        <v>4772</v>
      </c>
      <c r="B4774" t="s">
        <v>174</v>
      </c>
      <c r="C4774" t="s">
        <v>38</v>
      </c>
      <c r="D4774" t="s">
        <v>568</v>
      </c>
      <c r="E4774" t="s">
        <v>32</v>
      </c>
      <c r="F4774">
        <v>69</v>
      </c>
      <c r="G4774" t="str">
        <f t="shared" si="148"/>
        <v>MID</v>
      </c>
      <c r="H4774">
        <v>31</v>
      </c>
      <c r="I4774" t="str">
        <f t="shared" si="149"/>
        <v>YES</v>
      </c>
      <c r="J4774">
        <v>5</v>
      </c>
      <c r="K4774">
        <v>6</v>
      </c>
      <c r="L4774">
        <v>2014</v>
      </c>
      <c r="M4774" s="3">
        <v>25.0057449</v>
      </c>
      <c r="N4774" s="3">
        <v>88.139848299999997</v>
      </c>
      <c r="O4774" s="3">
        <v>0.42971348999999998</v>
      </c>
      <c r="P4774" s="3">
        <v>302.81200000000001</v>
      </c>
      <c r="Q4774" s="7">
        <f>(P4774-MIN($P4774:P13758))/(MAX($P4774:$P13758)-MIN($P4774:P13758))</f>
        <v>0.62480424045295757</v>
      </c>
    </row>
    <row r="4775" spans="1:17" x14ac:dyDescent="0.25">
      <c r="A4775">
        <v>4773</v>
      </c>
      <c r="B4775" t="s">
        <v>225</v>
      </c>
      <c r="C4775" t="s">
        <v>91</v>
      </c>
      <c r="D4775" t="s">
        <v>439</v>
      </c>
      <c r="E4775" t="s">
        <v>17</v>
      </c>
      <c r="F4775">
        <v>19</v>
      </c>
      <c r="G4775" t="str">
        <f t="shared" si="148"/>
        <v>LOW</v>
      </c>
      <c r="H4775">
        <v>0</v>
      </c>
      <c r="I4775" t="str">
        <f t="shared" si="149"/>
        <v>NO</v>
      </c>
      <c r="J4775">
        <v>16</v>
      </c>
      <c r="K4775">
        <v>6</v>
      </c>
      <c r="L4775">
        <v>2014</v>
      </c>
      <c r="M4775" s="3">
        <v>13.160104799999999</v>
      </c>
      <c r="N4775" s="3">
        <v>79.15555062</v>
      </c>
      <c r="O4775" s="3">
        <v>0.10347363599999999</v>
      </c>
      <c r="P4775" s="3">
        <v>309.17</v>
      </c>
      <c r="Q4775" s="7">
        <f>(P4775-MIN($P4775:P13759))/(MAX($P4775:$P13759)-MIN($P4775:P13759))</f>
        <v>0.72054571738344797</v>
      </c>
    </row>
    <row r="4776" spans="1:17" x14ac:dyDescent="0.25">
      <c r="A4776">
        <v>4774</v>
      </c>
      <c r="B4776" t="s">
        <v>225</v>
      </c>
      <c r="C4776" t="s">
        <v>53</v>
      </c>
      <c r="D4776" t="s">
        <v>407</v>
      </c>
      <c r="E4776" t="s">
        <v>62</v>
      </c>
      <c r="F4776">
        <v>28</v>
      </c>
      <c r="G4776" t="str">
        <f t="shared" si="148"/>
        <v>LOW</v>
      </c>
      <c r="H4776">
        <v>0</v>
      </c>
      <c r="I4776" t="str">
        <f t="shared" si="149"/>
        <v>NO</v>
      </c>
      <c r="J4776">
        <v>14</v>
      </c>
      <c r="K4776">
        <v>6</v>
      </c>
      <c r="L4776">
        <v>2014</v>
      </c>
      <c r="M4776" s="3">
        <v>16.696568549999999</v>
      </c>
      <c r="N4776" s="3">
        <v>77.959114619999994</v>
      </c>
      <c r="O4776" s="3">
        <v>6.5727532000000005E-2</v>
      </c>
      <c r="P4776" s="3">
        <v>315.5</v>
      </c>
      <c r="Q4776" s="7">
        <f>(P4776-MIN($P4776:P13760))/(MAX($P4776:$P13760)-MIN($P4776:P13760))</f>
        <v>0.8158655583664618</v>
      </c>
    </row>
    <row r="4777" spans="1:17" x14ac:dyDescent="0.25">
      <c r="A4777">
        <v>4775</v>
      </c>
      <c r="B4777" t="s">
        <v>225</v>
      </c>
      <c r="C4777" t="s">
        <v>346</v>
      </c>
      <c r="D4777" t="s">
        <v>795</v>
      </c>
      <c r="E4777" t="s">
        <v>17</v>
      </c>
      <c r="F4777">
        <v>31</v>
      </c>
      <c r="G4777" t="str">
        <f t="shared" si="148"/>
        <v>MID</v>
      </c>
      <c r="H4777">
        <v>0</v>
      </c>
      <c r="I4777" t="str">
        <f t="shared" si="149"/>
        <v>NO</v>
      </c>
      <c r="J4777">
        <v>16</v>
      </c>
      <c r="K4777">
        <v>6</v>
      </c>
      <c r="L4777">
        <v>2014</v>
      </c>
      <c r="M4777" s="3">
        <v>25.167702899999998</v>
      </c>
      <c r="N4777" s="3">
        <v>86.059359240000006</v>
      </c>
      <c r="O4777" s="3">
        <v>9.8229195000000005E-2</v>
      </c>
      <c r="P4777" s="3">
        <v>304.76400000000001</v>
      </c>
      <c r="Q4777" s="7">
        <f>(P4777-MIN($P4777:P13761))/(MAX($P4777:$P13761)-MIN($P4777:P13761))</f>
        <v>0.6541982893627275</v>
      </c>
    </row>
    <row r="4778" spans="1:17" x14ac:dyDescent="0.25">
      <c r="A4778">
        <v>4776</v>
      </c>
      <c r="B4778" t="s">
        <v>225</v>
      </c>
      <c r="C4778" t="s">
        <v>45</v>
      </c>
      <c r="D4778" t="s">
        <v>560</v>
      </c>
      <c r="E4778" t="s">
        <v>55</v>
      </c>
      <c r="F4778">
        <v>17</v>
      </c>
      <c r="G4778" t="str">
        <f t="shared" si="148"/>
        <v>LOW</v>
      </c>
      <c r="H4778">
        <v>0</v>
      </c>
      <c r="I4778" t="str">
        <f t="shared" si="149"/>
        <v>NO</v>
      </c>
      <c r="J4778">
        <v>12</v>
      </c>
      <c r="K4778">
        <v>6</v>
      </c>
      <c r="L4778">
        <v>2014</v>
      </c>
      <c r="M4778" s="3">
        <v>16.826991100000001</v>
      </c>
      <c r="N4778" s="3">
        <v>75.717538700000006</v>
      </c>
      <c r="O4778" s="3">
        <v>0.13202763100000001</v>
      </c>
      <c r="P4778" s="3">
        <v>309.096</v>
      </c>
      <c r="Q4778" s="7">
        <f>(P4778-MIN($P4778:P13762))/(MAX($P4778:$P13762)-MIN($P4778:P13762))</f>
        <v>0.71943139380797494</v>
      </c>
    </row>
    <row r="4779" spans="1:17" x14ac:dyDescent="0.25">
      <c r="A4779">
        <v>4777</v>
      </c>
      <c r="B4779" t="s">
        <v>225</v>
      </c>
      <c r="C4779" t="s">
        <v>45</v>
      </c>
      <c r="D4779" t="s">
        <v>109</v>
      </c>
      <c r="E4779" t="s">
        <v>17</v>
      </c>
      <c r="F4779">
        <v>31</v>
      </c>
      <c r="G4779" t="str">
        <f t="shared" si="148"/>
        <v>MID</v>
      </c>
      <c r="H4779">
        <v>0</v>
      </c>
      <c r="I4779" t="str">
        <f t="shared" si="149"/>
        <v>NO</v>
      </c>
      <c r="J4779">
        <v>16</v>
      </c>
      <c r="K4779">
        <v>6</v>
      </c>
      <c r="L4779">
        <v>2014</v>
      </c>
      <c r="M4779" s="3">
        <v>13.3400771</v>
      </c>
      <c r="N4779" s="3">
        <v>77.100620800000002</v>
      </c>
      <c r="O4779" s="3">
        <v>0.182194408</v>
      </c>
      <c r="P4779" s="3">
        <v>303.75333339999997</v>
      </c>
      <c r="Q4779" s="7">
        <f>(P4779-MIN($P4779:P13763))/(MAX($P4779:$P13763)-MIN($P4779:P13763))</f>
        <v>0.63897924045295706</v>
      </c>
    </row>
    <row r="4780" spans="1:17" x14ac:dyDescent="0.25">
      <c r="A4780">
        <v>4778</v>
      </c>
      <c r="B4780" t="s">
        <v>225</v>
      </c>
      <c r="C4780" t="s">
        <v>34</v>
      </c>
      <c r="D4780" t="s">
        <v>71</v>
      </c>
      <c r="E4780" t="s">
        <v>17</v>
      </c>
      <c r="F4780">
        <v>22</v>
      </c>
      <c r="G4780" t="str">
        <f t="shared" si="148"/>
        <v>LOW</v>
      </c>
      <c r="H4780">
        <v>0</v>
      </c>
      <c r="I4780" t="str">
        <f t="shared" si="149"/>
        <v>NO</v>
      </c>
      <c r="J4780">
        <v>7</v>
      </c>
      <c r="K4780">
        <v>6</v>
      </c>
      <c r="L4780">
        <v>2014</v>
      </c>
      <c r="M4780" s="3">
        <v>19.4129711</v>
      </c>
      <c r="N4780" s="3">
        <v>85.047104059999995</v>
      </c>
      <c r="O4780" s="3">
        <v>0</v>
      </c>
      <c r="P4780" s="3">
        <v>303.21333340000001</v>
      </c>
      <c r="Q4780" s="7">
        <f>(P4780-MIN($P4780:P13764))/(MAX($P4780:$P13764)-MIN($P4780:P13764))</f>
        <v>0.63084769003734498</v>
      </c>
    </row>
    <row r="4781" spans="1:17" x14ac:dyDescent="0.25">
      <c r="A4781">
        <v>4779</v>
      </c>
      <c r="B4781" t="s">
        <v>225</v>
      </c>
      <c r="C4781" t="s">
        <v>23</v>
      </c>
      <c r="D4781" t="s">
        <v>796</v>
      </c>
      <c r="E4781" t="s">
        <v>17</v>
      </c>
      <c r="F4781">
        <v>44</v>
      </c>
      <c r="G4781" t="str">
        <f t="shared" si="148"/>
        <v>MID</v>
      </c>
      <c r="H4781">
        <v>0</v>
      </c>
      <c r="I4781" t="str">
        <f t="shared" si="149"/>
        <v>NO</v>
      </c>
      <c r="J4781">
        <v>16</v>
      </c>
      <c r="K4781">
        <v>6</v>
      </c>
      <c r="L4781">
        <v>2014</v>
      </c>
      <c r="M4781" s="3">
        <v>11.0600516</v>
      </c>
      <c r="N4781" s="3">
        <v>77.067958099999998</v>
      </c>
      <c r="O4781" s="3">
        <v>5.1566340000000002E-2</v>
      </c>
      <c r="P4781" s="3">
        <v>310.76666660000001</v>
      </c>
      <c r="Q4781" s="7">
        <f>(P4781-MIN($P4781:P13765))/(MAX($P4781:$P13765)-MIN($P4781:P13765))</f>
        <v>0.74458900433682695</v>
      </c>
    </row>
    <row r="4782" spans="1:17" x14ac:dyDescent="0.25">
      <c r="A4782">
        <v>4780</v>
      </c>
      <c r="B4782" t="s">
        <v>225</v>
      </c>
      <c r="C4782" t="s">
        <v>23</v>
      </c>
      <c r="D4782" t="s">
        <v>735</v>
      </c>
      <c r="E4782" t="s">
        <v>17</v>
      </c>
      <c r="F4782">
        <v>30</v>
      </c>
      <c r="G4782" t="str">
        <f t="shared" si="148"/>
        <v>LOW</v>
      </c>
      <c r="H4782">
        <v>0</v>
      </c>
      <c r="I4782" t="str">
        <f t="shared" si="149"/>
        <v>NO</v>
      </c>
      <c r="J4782">
        <v>20</v>
      </c>
      <c r="K4782">
        <v>6</v>
      </c>
      <c r="L4782">
        <v>2014</v>
      </c>
      <c r="M4782" s="3">
        <v>12.87960515</v>
      </c>
      <c r="N4782" s="3">
        <v>79.704276149999998</v>
      </c>
      <c r="O4782" s="3">
        <v>3.7167319999999997E-2</v>
      </c>
      <c r="P4782" s="3">
        <v>310.95333340000002</v>
      </c>
      <c r="Q4782" s="7">
        <f>(P4782-MIN($P4782:P13766))/(MAX($P4782:$P13766)-MIN($P4782:P13766))</f>
        <v>0.74739991266112538</v>
      </c>
    </row>
    <row r="4783" spans="1:17" x14ac:dyDescent="0.25">
      <c r="A4783">
        <v>4781</v>
      </c>
      <c r="B4783" t="s">
        <v>225</v>
      </c>
      <c r="C4783" t="s">
        <v>23</v>
      </c>
      <c r="D4783" t="s">
        <v>696</v>
      </c>
      <c r="E4783" t="s">
        <v>17</v>
      </c>
      <c r="F4783">
        <v>64</v>
      </c>
      <c r="G4783" t="str">
        <f t="shared" si="148"/>
        <v>MID</v>
      </c>
      <c r="H4783">
        <v>0</v>
      </c>
      <c r="I4783" t="str">
        <f t="shared" si="149"/>
        <v>NO</v>
      </c>
      <c r="J4783">
        <v>19</v>
      </c>
      <c r="K4783">
        <v>6</v>
      </c>
      <c r="L4783">
        <v>2014</v>
      </c>
      <c r="M4783" s="3">
        <v>11.284224849999999</v>
      </c>
      <c r="N4783" s="3">
        <v>78.166152839999995</v>
      </c>
      <c r="O4783" s="3">
        <v>2.5872363999999998E-2</v>
      </c>
      <c r="P4783" s="3">
        <v>311.83</v>
      </c>
      <c r="Q4783" s="7">
        <f>(P4783-MIN($P4783:P13767))/(MAX($P4783:$P13767)-MIN($P4783:P13767))</f>
        <v>0.76060113239368721</v>
      </c>
    </row>
    <row r="4784" spans="1:17" x14ac:dyDescent="0.25">
      <c r="A4784">
        <v>4782</v>
      </c>
      <c r="B4784" t="s">
        <v>225</v>
      </c>
      <c r="C4784" t="s">
        <v>23</v>
      </c>
      <c r="D4784" t="s">
        <v>475</v>
      </c>
      <c r="E4784" t="s">
        <v>62</v>
      </c>
      <c r="F4784">
        <v>66</v>
      </c>
      <c r="G4784" t="str">
        <f t="shared" si="148"/>
        <v>MID</v>
      </c>
      <c r="H4784">
        <v>0</v>
      </c>
      <c r="I4784" t="str">
        <f t="shared" si="149"/>
        <v>NO</v>
      </c>
      <c r="J4784">
        <v>11</v>
      </c>
      <c r="K4784">
        <v>6</v>
      </c>
      <c r="L4784">
        <v>2014</v>
      </c>
      <c r="M4784" s="3">
        <v>9.9696642999999998</v>
      </c>
      <c r="N4784" s="3">
        <v>77.474200490000001</v>
      </c>
      <c r="O4784" s="3">
        <v>7.4690713000000006E-2</v>
      </c>
      <c r="P4784" s="3">
        <v>312.15333340000001</v>
      </c>
      <c r="Q4784" s="7">
        <f>(P4784-MIN($P4784:P13768))/(MAX($P4784:$P13768)-MIN($P4784:P13768))</f>
        <v>0.76547002469581982</v>
      </c>
    </row>
    <row r="4785" spans="1:17" x14ac:dyDescent="0.25">
      <c r="A4785">
        <v>4783</v>
      </c>
      <c r="B4785" t="s">
        <v>225</v>
      </c>
      <c r="C4785" t="s">
        <v>30</v>
      </c>
      <c r="D4785" t="s">
        <v>301</v>
      </c>
      <c r="E4785" t="s">
        <v>17</v>
      </c>
      <c r="F4785">
        <v>15</v>
      </c>
      <c r="G4785" t="str">
        <f t="shared" si="148"/>
        <v>LOW</v>
      </c>
      <c r="H4785">
        <v>0</v>
      </c>
      <c r="I4785" t="str">
        <f t="shared" si="149"/>
        <v>NO</v>
      </c>
      <c r="J4785">
        <v>16</v>
      </c>
      <c r="K4785">
        <v>6</v>
      </c>
      <c r="L4785">
        <v>2012</v>
      </c>
      <c r="M4785" s="3">
        <v>25.126577699999999</v>
      </c>
      <c r="N4785" s="3">
        <v>83.249655770000004</v>
      </c>
      <c r="O4785" s="3">
        <v>5.8699999999999997E-5</v>
      </c>
      <c r="P4785" s="3">
        <v>313.33999999999997</v>
      </c>
      <c r="Q4785" s="7">
        <f>(P4785-MIN($P4785:P13769))/(MAX($P4785:$P13769)-MIN($P4785:P13769))</f>
        <v>0.78333935670401111</v>
      </c>
    </row>
    <row r="4786" spans="1:17" x14ac:dyDescent="0.25">
      <c r="A4786">
        <v>4784</v>
      </c>
      <c r="B4786" t="s">
        <v>225</v>
      </c>
      <c r="C4786" t="s">
        <v>45</v>
      </c>
      <c r="D4786" t="s">
        <v>179</v>
      </c>
      <c r="E4786" t="s">
        <v>55</v>
      </c>
      <c r="F4786">
        <v>15</v>
      </c>
      <c r="G4786" t="str">
        <f t="shared" si="148"/>
        <v>LOW</v>
      </c>
      <c r="H4786">
        <v>0</v>
      </c>
      <c r="I4786" t="str">
        <f t="shared" si="149"/>
        <v>NO</v>
      </c>
      <c r="J4786">
        <v>29</v>
      </c>
      <c r="K4786">
        <v>5</v>
      </c>
      <c r="L4786">
        <v>2014</v>
      </c>
      <c r="M4786" s="3">
        <v>13.1367201</v>
      </c>
      <c r="N4786" s="3">
        <v>78.133724599999994</v>
      </c>
      <c r="O4786" s="3">
        <v>0.247025253</v>
      </c>
      <c r="P4786" s="3">
        <v>309.26</v>
      </c>
      <c r="Q4786" s="7">
        <f>(P4786-MIN($P4786:P13770))/(MAX($P4786:$P13770)-MIN($P4786:P13770))</f>
        <v>0.72190097578604973</v>
      </c>
    </row>
    <row r="4787" spans="1:17" x14ac:dyDescent="0.25">
      <c r="A4787">
        <v>4785</v>
      </c>
      <c r="B4787" t="s">
        <v>225</v>
      </c>
      <c r="C4787" t="s">
        <v>442</v>
      </c>
      <c r="D4787" t="s">
        <v>641</v>
      </c>
      <c r="E4787" t="s">
        <v>21</v>
      </c>
      <c r="F4787">
        <v>4582</v>
      </c>
      <c r="G4787" t="str">
        <f t="shared" si="148"/>
        <v>HIGH</v>
      </c>
      <c r="H4787">
        <v>44</v>
      </c>
      <c r="I4787" t="str">
        <f t="shared" si="149"/>
        <v>YES</v>
      </c>
      <c r="J4787">
        <v>25</v>
      </c>
      <c r="K4787">
        <v>5</v>
      </c>
      <c r="L4787">
        <v>2014</v>
      </c>
      <c r="M4787" s="3">
        <v>23.825315799999998</v>
      </c>
      <c r="N4787" s="3">
        <v>91.973222669999998</v>
      </c>
      <c r="O4787" s="3">
        <v>0.13386036100000001</v>
      </c>
      <c r="P4787" s="3">
        <v>301.38499999999999</v>
      </c>
      <c r="Q4787" s="7">
        <f>(P4787-MIN($P4787:P13771))/(MAX($P4787:$P13771)-MIN($P4787:P13771))</f>
        <v>0.60331586555836625</v>
      </c>
    </row>
    <row r="4788" spans="1:17" x14ac:dyDescent="0.25">
      <c r="A4788">
        <v>4786</v>
      </c>
      <c r="B4788" t="s">
        <v>225</v>
      </c>
      <c r="C4788" t="s">
        <v>38</v>
      </c>
      <c r="D4788" t="s">
        <v>568</v>
      </c>
      <c r="E4788" t="s">
        <v>32</v>
      </c>
      <c r="F4788">
        <v>73</v>
      </c>
      <c r="G4788" t="str">
        <f t="shared" si="148"/>
        <v>MID</v>
      </c>
      <c r="H4788">
        <v>35</v>
      </c>
      <c r="I4788" t="str">
        <f t="shared" si="149"/>
        <v>YES</v>
      </c>
      <c r="J4788">
        <v>5</v>
      </c>
      <c r="K4788">
        <v>6</v>
      </c>
      <c r="L4788">
        <v>2014</v>
      </c>
      <c r="M4788" s="3">
        <v>25.0057449</v>
      </c>
      <c r="N4788" s="3">
        <v>88.139848299999997</v>
      </c>
      <c r="O4788" s="3">
        <v>0.42971348999999998</v>
      </c>
      <c r="P4788" s="3">
        <v>302.81200000000001</v>
      </c>
      <c r="Q4788" s="7">
        <f>(P4788-MIN($P4788:P13772))/(MAX($P4788:$P13772)-MIN($P4788:P13772))</f>
        <v>0.62480424045295757</v>
      </c>
    </row>
    <row r="4789" spans="1:17" x14ac:dyDescent="0.25">
      <c r="A4789">
        <v>4787</v>
      </c>
      <c r="B4789" t="s">
        <v>230</v>
      </c>
      <c r="C4789" t="s">
        <v>91</v>
      </c>
      <c r="D4789" t="s">
        <v>202</v>
      </c>
      <c r="E4789" t="s">
        <v>17</v>
      </c>
      <c r="F4789">
        <v>12</v>
      </c>
      <c r="G4789" t="str">
        <f t="shared" si="148"/>
        <v>LOW</v>
      </c>
      <c r="H4789">
        <v>0</v>
      </c>
      <c r="I4789" t="str">
        <f t="shared" si="149"/>
        <v>NO</v>
      </c>
      <c r="J4789">
        <v>27</v>
      </c>
      <c r="K4789">
        <v>6</v>
      </c>
      <c r="L4789">
        <v>2014</v>
      </c>
      <c r="M4789" s="3">
        <v>14.6546235</v>
      </c>
      <c r="N4789" s="3">
        <v>77.556259839999996</v>
      </c>
      <c r="O4789" s="3">
        <v>6.856511E-3</v>
      </c>
      <c r="P4789" s="3">
        <v>307.90499999999997</v>
      </c>
      <c r="Q4789" s="7">
        <f>(P4789-MIN($P4789:P13773))/(MAX($P4789:$P13773)-MIN($P4789:P13773))</f>
        <v>0.70149680761354005</v>
      </c>
    </row>
    <row r="4790" spans="1:17" x14ac:dyDescent="0.25">
      <c r="A4790">
        <v>4788</v>
      </c>
      <c r="B4790" t="s">
        <v>230</v>
      </c>
      <c r="C4790" t="s">
        <v>105</v>
      </c>
      <c r="D4790" t="s">
        <v>332</v>
      </c>
      <c r="E4790" t="s">
        <v>17</v>
      </c>
      <c r="F4790">
        <v>87</v>
      </c>
      <c r="G4790" t="str">
        <f t="shared" si="148"/>
        <v>HIGH</v>
      </c>
      <c r="H4790">
        <v>0</v>
      </c>
      <c r="I4790" t="str">
        <f t="shared" si="149"/>
        <v>NO</v>
      </c>
      <c r="J4790">
        <v>24</v>
      </c>
      <c r="K4790">
        <v>6</v>
      </c>
      <c r="L4790">
        <v>2014</v>
      </c>
      <c r="M4790" s="3">
        <v>20.708454499999998</v>
      </c>
      <c r="N4790" s="3">
        <v>81.548130499999999</v>
      </c>
      <c r="O4790" s="3">
        <v>1.069202183</v>
      </c>
      <c r="P4790" s="3">
        <v>309.74</v>
      </c>
      <c r="Q4790" s="7">
        <f>(P4790-MIN($P4790:P13774))/(MAX($P4790:$P13774)-MIN($P4790:P13774))</f>
        <v>0.72912902059992779</v>
      </c>
    </row>
    <row r="4791" spans="1:17" x14ac:dyDescent="0.25">
      <c r="A4791">
        <v>4789</v>
      </c>
      <c r="B4791" t="s">
        <v>230</v>
      </c>
      <c r="C4791" t="s">
        <v>105</v>
      </c>
      <c r="D4791" t="s">
        <v>386</v>
      </c>
      <c r="E4791" t="s">
        <v>17</v>
      </c>
      <c r="F4791">
        <v>33</v>
      </c>
      <c r="G4791" t="str">
        <f t="shared" si="148"/>
        <v>MID</v>
      </c>
      <c r="H4791">
        <v>0</v>
      </c>
      <c r="I4791" t="str">
        <f t="shared" si="149"/>
        <v>NO</v>
      </c>
      <c r="J4791">
        <v>28</v>
      </c>
      <c r="K4791">
        <v>6</v>
      </c>
      <c r="L4791">
        <v>2014</v>
      </c>
      <c r="M4791" s="3">
        <v>22.5</v>
      </c>
      <c r="N4791" s="3">
        <v>83.5</v>
      </c>
      <c r="O4791" s="3">
        <v>0.35665648100000003</v>
      </c>
      <c r="P4791" s="3">
        <v>305.25</v>
      </c>
      <c r="Q4791" s="7">
        <f>(P4791-MIN($P4791:P13775))/(MAX($P4791:$P13775)-MIN($P4791:P13775))</f>
        <v>0.6615166847367786</v>
      </c>
    </row>
    <row r="4792" spans="1:17" x14ac:dyDescent="0.25">
      <c r="A4792">
        <v>4790</v>
      </c>
      <c r="B4792" t="s">
        <v>230</v>
      </c>
      <c r="C4792" t="s">
        <v>25</v>
      </c>
      <c r="D4792" t="s">
        <v>253</v>
      </c>
      <c r="E4792" t="s">
        <v>17</v>
      </c>
      <c r="F4792">
        <v>50</v>
      </c>
      <c r="G4792" t="str">
        <f t="shared" si="148"/>
        <v>MID</v>
      </c>
      <c r="H4792">
        <v>0</v>
      </c>
      <c r="I4792" t="str">
        <f t="shared" si="149"/>
        <v>NO</v>
      </c>
      <c r="J4792">
        <v>26</v>
      </c>
      <c r="K4792">
        <v>6</v>
      </c>
      <c r="L4792">
        <v>2014</v>
      </c>
      <c r="M4792" s="3">
        <v>22.297314199999999</v>
      </c>
      <c r="N4792" s="3">
        <v>73.194256699999997</v>
      </c>
      <c r="O4792" s="3">
        <v>1.7819312E-2</v>
      </c>
      <c r="P4792" s="3">
        <v>309.22000000000003</v>
      </c>
      <c r="Q4792" s="7">
        <f>(P4792-MIN($P4792:P13776))/(MAX($P4792:$P13776)-MIN($P4792:P13776))</f>
        <v>0.72129863871822708</v>
      </c>
    </row>
    <row r="4793" spans="1:17" x14ac:dyDescent="0.25">
      <c r="A4793">
        <v>4791</v>
      </c>
      <c r="B4793" t="s">
        <v>230</v>
      </c>
      <c r="C4793" t="s">
        <v>45</v>
      </c>
      <c r="D4793" t="s">
        <v>694</v>
      </c>
      <c r="E4793" t="s">
        <v>62</v>
      </c>
      <c r="F4793">
        <v>15</v>
      </c>
      <c r="G4793" t="str">
        <f t="shared" si="148"/>
        <v>LOW</v>
      </c>
      <c r="H4793">
        <v>0</v>
      </c>
      <c r="I4793" t="str">
        <f t="shared" si="149"/>
        <v>NO</v>
      </c>
      <c r="J4793">
        <v>23</v>
      </c>
      <c r="K4793">
        <v>6</v>
      </c>
      <c r="L4793">
        <v>2014</v>
      </c>
      <c r="M4793" s="3">
        <v>12.305182800000001</v>
      </c>
      <c r="N4793" s="3">
        <v>76.655360900000005</v>
      </c>
      <c r="O4793" s="3">
        <v>0.178612089</v>
      </c>
      <c r="P4793" s="3">
        <v>304.51953054996898</v>
      </c>
      <c r="Q4793" s="7">
        <f>(P4793-MIN($P4793:P13777))/(MAX($P4793:$P13777)-MIN($P4793:P13777))</f>
        <v>0.65051696407012671</v>
      </c>
    </row>
    <row r="4794" spans="1:17" x14ac:dyDescent="0.25">
      <c r="A4794">
        <v>4792</v>
      </c>
      <c r="B4794" t="s">
        <v>230</v>
      </c>
      <c r="C4794" t="s">
        <v>45</v>
      </c>
      <c r="D4794" t="s">
        <v>109</v>
      </c>
      <c r="E4794" t="s">
        <v>62</v>
      </c>
      <c r="F4794">
        <v>20</v>
      </c>
      <c r="G4794" t="str">
        <f t="shared" si="148"/>
        <v>LOW</v>
      </c>
      <c r="H4794">
        <v>0</v>
      </c>
      <c r="I4794" t="str">
        <f t="shared" si="149"/>
        <v>NO</v>
      </c>
      <c r="J4794">
        <v>20</v>
      </c>
      <c r="K4794">
        <v>6</v>
      </c>
      <c r="L4794">
        <v>2014</v>
      </c>
      <c r="M4794" s="3">
        <v>13.3400771</v>
      </c>
      <c r="N4794" s="3">
        <v>77.100620800000002</v>
      </c>
      <c r="O4794" s="3">
        <v>0.11897384</v>
      </c>
      <c r="P4794" s="3">
        <v>303.57333340000002</v>
      </c>
      <c r="Q4794" s="7">
        <f>(P4794-MIN($P4794:P13778))/(MAX($P4794:$P13778)-MIN($P4794:P13778))</f>
        <v>0.63626872364775355</v>
      </c>
    </row>
    <row r="4795" spans="1:17" x14ac:dyDescent="0.25">
      <c r="A4795">
        <v>4793</v>
      </c>
      <c r="B4795" t="s">
        <v>230</v>
      </c>
      <c r="C4795" t="s">
        <v>45</v>
      </c>
      <c r="D4795" t="s">
        <v>137</v>
      </c>
      <c r="E4795" t="s">
        <v>55</v>
      </c>
      <c r="F4795">
        <v>10</v>
      </c>
      <c r="G4795" t="str">
        <f t="shared" si="148"/>
        <v>LOW</v>
      </c>
      <c r="H4795">
        <v>0</v>
      </c>
      <c r="I4795" t="str">
        <f t="shared" si="149"/>
        <v>NO</v>
      </c>
      <c r="J4795">
        <v>19</v>
      </c>
      <c r="K4795">
        <v>6</v>
      </c>
      <c r="L4795">
        <v>2014</v>
      </c>
      <c r="M4795" s="3">
        <v>13.341916899999999</v>
      </c>
      <c r="N4795" s="3">
        <v>74.747323199999997</v>
      </c>
      <c r="O4795" s="3">
        <v>1.943347978</v>
      </c>
      <c r="P4795" s="3">
        <v>301.92</v>
      </c>
      <c r="Q4795" s="7">
        <f>(P4795-MIN($P4795:P13779))/(MAX($P4795:$P13779)-MIN($P4795:P13779))</f>
        <v>0.61137212384050132</v>
      </c>
    </row>
    <row r="4796" spans="1:17" x14ac:dyDescent="0.25">
      <c r="A4796">
        <v>4794</v>
      </c>
      <c r="B4796" t="s">
        <v>230</v>
      </c>
      <c r="C4796" t="s">
        <v>688</v>
      </c>
      <c r="D4796" t="s">
        <v>688</v>
      </c>
      <c r="E4796" t="s">
        <v>55</v>
      </c>
      <c r="F4796">
        <v>14</v>
      </c>
      <c r="G4796" t="str">
        <f t="shared" si="148"/>
        <v>LOW</v>
      </c>
      <c r="H4796">
        <v>0</v>
      </c>
      <c r="I4796" t="str">
        <f t="shared" si="149"/>
        <v>NO</v>
      </c>
      <c r="J4796">
        <v>23</v>
      </c>
      <c r="K4796">
        <v>6</v>
      </c>
      <c r="L4796">
        <v>2014</v>
      </c>
      <c r="M4796" s="3">
        <v>10.8132489</v>
      </c>
      <c r="N4796" s="3">
        <v>73.680462090000006</v>
      </c>
      <c r="O4796" s="3">
        <v>0</v>
      </c>
      <c r="P4796" s="3">
        <v>304.51953054996898</v>
      </c>
      <c r="Q4796" s="7">
        <f>(P4796-MIN($P4796:P13780))/(MAX($P4796:$P13780)-MIN($P4796:P13780))</f>
        <v>0.65051696407012671</v>
      </c>
    </row>
    <row r="4797" spans="1:17" x14ac:dyDescent="0.25">
      <c r="A4797">
        <v>4795</v>
      </c>
      <c r="B4797" t="s">
        <v>230</v>
      </c>
      <c r="C4797" t="s">
        <v>95</v>
      </c>
      <c r="D4797" t="s">
        <v>585</v>
      </c>
      <c r="E4797" t="s">
        <v>21</v>
      </c>
      <c r="F4797">
        <v>15</v>
      </c>
      <c r="G4797" t="str">
        <f t="shared" si="148"/>
        <v>LOW</v>
      </c>
      <c r="H4797">
        <v>0</v>
      </c>
      <c r="I4797" t="str">
        <f t="shared" si="149"/>
        <v>NO</v>
      </c>
      <c r="J4797">
        <v>23</v>
      </c>
      <c r="K4797">
        <v>6</v>
      </c>
      <c r="L4797">
        <v>2014</v>
      </c>
      <c r="M4797" s="3">
        <v>22.685366250000001</v>
      </c>
      <c r="N4797" s="3">
        <v>80.581505620000001</v>
      </c>
      <c r="O4797" s="3">
        <v>0.58745568000000004</v>
      </c>
      <c r="P4797" s="3">
        <v>306.87</v>
      </c>
      <c r="Q4797" s="7">
        <f>(P4797-MIN($P4797:P13781))/(MAX($P4797:$P13781)-MIN($P4797:P13781))</f>
        <v>0.68591133598361642</v>
      </c>
    </row>
    <row r="4798" spans="1:17" x14ac:dyDescent="0.25">
      <c r="A4798">
        <v>4796</v>
      </c>
      <c r="B4798" t="s">
        <v>230</v>
      </c>
      <c r="C4798" t="s">
        <v>19</v>
      </c>
      <c r="D4798" t="s">
        <v>232</v>
      </c>
      <c r="E4798" t="s">
        <v>17</v>
      </c>
      <c r="F4798">
        <v>78</v>
      </c>
      <c r="G4798" t="str">
        <f t="shared" si="148"/>
        <v>MID</v>
      </c>
      <c r="H4798">
        <v>0</v>
      </c>
      <c r="I4798" t="str">
        <f t="shared" si="149"/>
        <v>NO</v>
      </c>
      <c r="J4798">
        <v>22</v>
      </c>
      <c r="K4798">
        <v>6</v>
      </c>
      <c r="L4798">
        <v>2014</v>
      </c>
      <c r="M4798" s="3">
        <v>19.877262999999999</v>
      </c>
      <c r="N4798" s="3">
        <v>75.339024100000003</v>
      </c>
      <c r="O4798" s="3">
        <v>7.3266416000000001E-2</v>
      </c>
      <c r="P4798" s="3">
        <v>311.8</v>
      </c>
      <c r="Q4798" s="7">
        <f>(P4798-MIN($P4798:P13782))/(MAX($P4798:$P13782)-MIN($P4798:P13782))</f>
        <v>0.76014937959282025</v>
      </c>
    </row>
    <row r="4799" spans="1:17" x14ac:dyDescent="0.25">
      <c r="A4799">
        <v>4797</v>
      </c>
      <c r="B4799" t="s">
        <v>230</v>
      </c>
      <c r="C4799" t="s">
        <v>19</v>
      </c>
      <c r="D4799" t="s">
        <v>559</v>
      </c>
      <c r="E4799" t="s">
        <v>17</v>
      </c>
      <c r="F4799">
        <v>29</v>
      </c>
      <c r="G4799" t="str">
        <f t="shared" si="148"/>
        <v>LOW</v>
      </c>
      <c r="H4799">
        <v>2</v>
      </c>
      <c r="I4799" t="str">
        <f t="shared" si="149"/>
        <v>YES</v>
      </c>
      <c r="J4799">
        <v>18</v>
      </c>
      <c r="K4799">
        <v>6</v>
      </c>
      <c r="L4799">
        <v>2014</v>
      </c>
      <c r="M4799" s="3">
        <v>20.325703749999999</v>
      </c>
      <c r="N4799" s="3">
        <v>78.116913969999999</v>
      </c>
      <c r="O4799" s="3">
        <v>4.9088606999999999E-2</v>
      </c>
      <c r="P4799" s="3">
        <v>317.33</v>
      </c>
      <c r="Q4799" s="7">
        <f>(P4799-MIN($P4799:P13783))/(MAX($P4799:$P13783)-MIN($P4799:P13783))</f>
        <v>0.84342247921937086</v>
      </c>
    </row>
    <row r="4800" spans="1:17" x14ac:dyDescent="0.25">
      <c r="A4800">
        <v>4798</v>
      </c>
      <c r="B4800" t="s">
        <v>230</v>
      </c>
      <c r="C4800" t="s">
        <v>19</v>
      </c>
      <c r="D4800" t="s">
        <v>255</v>
      </c>
      <c r="E4800" t="s">
        <v>55</v>
      </c>
      <c r="F4800">
        <v>21</v>
      </c>
      <c r="G4800" t="str">
        <f t="shared" si="148"/>
        <v>LOW</v>
      </c>
      <c r="H4800">
        <v>0</v>
      </c>
      <c r="I4800" t="str">
        <f t="shared" si="149"/>
        <v>NO</v>
      </c>
      <c r="J4800">
        <v>18</v>
      </c>
      <c r="K4800">
        <v>6</v>
      </c>
      <c r="L4800">
        <v>2014</v>
      </c>
      <c r="M4800" s="3">
        <v>18.991844199999999</v>
      </c>
      <c r="N4800" s="3">
        <v>75.909784000000002</v>
      </c>
      <c r="O4800" s="3">
        <v>5.0144266E-2</v>
      </c>
      <c r="P4800" s="3">
        <v>316.77499999999998</v>
      </c>
      <c r="Q4800" s="7">
        <f>(P4800-MIN($P4800:P13784))/(MAX($P4800:$P13784)-MIN($P4800:P13784))</f>
        <v>0.83506505240332451</v>
      </c>
    </row>
    <row r="4801" spans="1:17" x14ac:dyDescent="0.25">
      <c r="A4801">
        <v>4799</v>
      </c>
      <c r="B4801" t="s">
        <v>230</v>
      </c>
      <c r="C4801" t="s">
        <v>34</v>
      </c>
      <c r="D4801" t="s">
        <v>365</v>
      </c>
      <c r="E4801" t="s">
        <v>17</v>
      </c>
      <c r="F4801">
        <v>17</v>
      </c>
      <c r="G4801" t="str">
        <f t="shared" si="148"/>
        <v>LOW</v>
      </c>
      <c r="H4801">
        <v>0</v>
      </c>
      <c r="I4801" t="str">
        <f t="shared" si="149"/>
        <v>NO</v>
      </c>
      <c r="J4801">
        <v>23</v>
      </c>
      <c r="K4801">
        <v>6</v>
      </c>
      <c r="L4801">
        <v>2014</v>
      </c>
      <c r="M4801" s="3">
        <v>21.5002888</v>
      </c>
      <c r="N4801" s="3">
        <v>86.920262699999995</v>
      </c>
      <c r="O4801" s="3">
        <v>1.765970552</v>
      </c>
      <c r="P4801" s="3">
        <v>308.82</v>
      </c>
      <c r="Q4801" s="7">
        <f>(P4801-MIN($P4801:P13785))/(MAX($P4801:$P13785)-MIN($P4801:P13785))</f>
        <v>0.71527526803999497</v>
      </c>
    </row>
    <row r="4802" spans="1:17" x14ac:dyDescent="0.25">
      <c r="A4802">
        <v>4800</v>
      </c>
      <c r="B4802" t="s">
        <v>230</v>
      </c>
      <c r="C4802" t="s">
        <v>23</v>
      </c>
      <c r="D4802" t="s">
        <v>796</v>
      </c>
      <c r="E4802" t="s">
        <v>17</v>
      </c>
      <c r="F4802">
        <v>17</v>
      </c>
      <c r="G4802" t="str">
        <f t="shared" si="148"/>
        <v>LOW</v>
      </c>
      <c r="H4802">
        <v>0</v>
      </c>
      <c r="I4802" t="str">
        <f t="shared" si="149"/>
        <v>NO</v>
      </c>
      <c r="J4802">
        <v>24</v>
      </c>
      <c r="K4802">
        <v>6</v>
      </c>
      <c r="L4802">
        <v>2014</v>
      </c>
      <c r="M4802" s="3">
        <v>11.0600516</v>
      </c>
      <c r="N4802" s="3">
        <v>77.067958099999998</v>
      </c>
      <c r="O4802" s="3">
        <v>9.1806704000000003E-2</v>
      </c>
      <c r="P4802" s="3">
        <v>309.07</v>
      </c>
      <c r="Q4802" s="7">
        <f>(P4802-MIN($P4802:P13786))/(MAX($P4802:$P13786)-MIN($P4802:P13786))</f>
        <v>0.71903987471388975</v>
      </c>
    </row>
    <row r="4803" spans="1:17" x14ac:dyDescent="0.25">
      <c r="A4803">
        <v>4801</v>
      </c>
      <c r="B4803" t="s">
        <v>230</v>
      </c>
      <c r="C4803" t="s">
        <v>154</v>
      </c>
      <c r="D4803" t="s">
        <v>797</v>
      </c>
      <c r="E4803" t="s">
        <v>17</v>
      </c>
      <c r="F4803">
        <v>45</v>
      </c>
      <c r="G4803" t="str">
        <f t="shared" ref="G4803:G4866" si="150">IF(F4803&gt;=80,"HIGH",IF(F4803&lt;=30,"LOW",IF(F4803&gt;30,"MID")))</f>
        <v>MID</v>
      </c>
      <c r="H4803">
        <v>0</v>
      </c>
      <c r="I4803" t="str">
        <f t="shared" ref="I4803:I4866" si="151">IF(H4803=0,"NO","YES")</f>
        <v>NO</v>
      </c>
      <c r="J4803">
        <v>23</v>
      </c>
      <c r="K4803">
        <v>6</v>
      </c>
      <c r="L4803">
        <v>2014</v>
      </c>
      <c r="M4803" s="3">
        <v>29.585871000000001</v>
      </c>
      <c r="N4803" s="3">
        <v>80.215166999999994</v>
      </c>
      <c r="O4803" s="3">
        <v>1.7685200640000001</v>
      </c>
      <c r="P4803" s="3">
        <v>294.48666659999998</v>
      </c>
      <c r="Q4803" s="7">
        <f>(P4803-MIN($P4803:P13787))/(MAX($P4803:$P13787)-MIN($P4803:P13787))</f>
        <v>0.49943781773280294</v>
      </c>
    </row>
    <row r="4804" spans="1:17" x14ac:dyDescent="0.25">
      <c r="A4804">
        <v>4802</v>
      </c>
      <c r="B4804" t="s">
        <v>230</v>
      </c>
      <c r="C4804" t="s">
        <v>38</v>
      </c>
      <c r="D4804" t="s">
        <v>673</v>
      </c>
      <c r="E4804" t="s">
        <v>32</v>
      </c>
      <c r="F4804">
        <v>16</v>
      </c>
      <c r="G4804" t="str">
        <f t="shared" si="150"/>
        <v>LOW</v>
      </c>
      <c r="H4804">
        <v>1</v>
      </c>
      <c r="I4804" t="str">
        <f t="shared" si="151"/>
        <v>YES</v>
      </c>
      <c r="J4804">
        <v>23</v>
      </c>
      <c r="K4804">
        <v>6</v>
      </c>
      <c r="L4804">
        <v>2014</v>
      </c>
      <c r="M4804" s="3">
        <v>25.387030849999999</v>
      </c>
      <c r="N4804" s="3">
        <v>88.504715050000001</v>
      </c>
      <c r="O4804" s="3">
        <v>1.010059671</v>
      </c>
      <c r="P4804" s="3">
        <v>305.98</v>
      </c>
      <c r="Q4804" s="7">
        <f>(P4804-MIN($P4804:P13788))/(MAX($P4804:$P13788)-MIN($P4804:P13788))</f>
        <v>0.67250933622455145</v>
      </c>
    </row>
    <row r="4805" spans="1:17" x14ac:dyDescent="0.25">
      <c r="A4805">
        <v>4803</v>
      </c>
      <c r="B4805" t="s">
        <v>230</v>
      </c>
      <c r="C4805" t="s">
        <v>38</v>
      </c>
      <c r="D4805" t="s">
        <v>325</v>
      </c>
      <c r="E4805" t="s">
        <v>17</v>
      </c>
      <c r="F4805">
        <v>38</v>
      </c>
      <c r="G4805" t="str">
        <f t="shared" si="150"/>
        <v>MID</v>
      </c>
      <c r="H4805">
        <v>0</v>
      </c>
      <c r="I4805" t="str">
        <f t="shared" si="151"/>
        <v>NO</v>
      </c>
      <c r="J4805">
        <v>23</v>
      </c>
      <c r="K4805">
        <v>6</v>
      </c>
      <c r="L4805">
        <v>2014</v>
      </c>
      <c r="M4805" s="3">
        <v>23.249571400000001</v>
      </c>
      <c r="N4805" s="3">
        <v>87.868175100000002</v>
      </c>
      <c r="O4805" s="3">
        <v>2.0217326729999998</v>
      </c>
      <c r="P4805" s="3">
        <v>309.88</v>
      </c>
      <c r="Q4805" s="7">
        <f>(P4805-MIN($P4805:P13789))/(MAX($P4805:$P13789)-MIN($P4805:P13789))</f>
        <v>0.73123720033730866</v>
      </c>
    </row>
    <row r="4806" spans="1:17" x14ac:dyDescent="0.25">
      <c r="A4806">
        <v>4804</v>
      </c>
      <c r="B4806" t="s">
        <v>230</v>
      </c>
      <c r="C4806" t="s">
        <v>346</v>
      </c>
      <c r="D4806" t="s">
        <v>795</v>
      </c>
      <c r="E4806" t="s">
        <v>17</v>
      </c>
      <c r="F4806">
        <v>31</v>
      </c>
      <c r="G4806" t="str">
        <f t="shared" si="150"/>
        <v>MID</v>
      </c>
      <c r="H4806">
        <v>0</v>
      </c>
      <c r="I4806" t="str">
        <f t="shared" si="151"/>
        <v>NO</v>
      </c>
      <c r="J4806">
        <v>16</v>
      </c>
      <c r="K4806">
        <v>6</v>
      </c>
      <c r="L4806">
        <v>2014</v>
      </c>
      <c r="M4806" s="3">
        <v>25.167702899999998</v>
      </c>
      <c r="N4806" s="3">
        <v>86.059359240000006</v>
      </c>
      <c r="O4806" s="3">
        <v>9.8229195000000005E-2</v>
      </c>
      <c r="P4806" s="3">
        <v>304.76400000000001</v>
      </c>
      <c r="Q4806" s="7">
        <f>(P4806-MIN($P4806:P13790))/(MAX($P4806:$P13790)-MIN($P4806:P13790))</f>
        <v>0.6541982893627275</v>
      </c>
    </row>
    <row r="4807" spans="1:17" x14ac:dyDescent="0.25">
      <c r="A4807">
        <v>4805</v>
      </c>
      <c r="B4807" t="s">
        <v>230</v>
      </c>
      <c r="C4807" t="s">
        <v>45</v>
      </c>
      <c r="D4807" t="s">
        <v>109</v>
      </c>
      <c r="E4807" t="s">
        <v>62</v>
      </c>
      <c r="F4807">
        <v>25</v>
      </c>
      <c r="G4807" t="str">
        <f t="shared" si="150"/>
        <v>LOW</v>
      </c>
      <c r="H4807">
        <v>0</v>
      </c>
      <c r="I4807" t="str">
        <f t="shared" si="151"/>
        <v>NO</v>
      </c>
      <c r="J4807">
        <v>16</v>
      </c>
      <c r="K4807">
        <v>6</v>
      </c>
      <c r="L4807">
        <v>2014</v>
      </c>
      <c r="M4807" s="3">
        <v>13.3400771</v>
      </c>
      <c r="N4807" s="3">
        <v>77.100620800000002</v>
      </c>
      <c r="O4807" s="3">
        <v>0.182194408</v>
      </c>
      <c r="P4807" s="3">
        <v>303.75333339999997</v>
      </c>
      <c r="Q4807" s="7">
        <f>(P4807-MIN($P4807:P13791))/(MAX($P4807:$P13791)-MIN($P4807:P13791))</f>
        <v>0.63897924045295706</v>
      </c>
    </row>
    <row r="4808" spans="1:17" x14ac:dyDescent="0.25">
      <c r="A4808">
        <v>4806</v>
      </c>
      <c r="B4808" t="s">
        <v>230</v>
      </c>
      <c r="C4808" t="s">
        <v>45</v>
      </c>
      <c r="D4808" t="s">
        <v>109</v>
      </c>
      <c r="E4808" t="s">
        <v>55</v>
      </c>
      <c r="F4808">
        <v>20</v>
      </c>
      <c r="G4808" t="str">
        <f t="shared" si="150"/>
        <v>LOW</v>
      </c>
      <c r="H4808">
        <v>0</v>
      </c>
      <c r="I4808" t="str">
        <f t="shared" si="151"/>
        <v>NO</v>
      </c>
      <c r="J4808">
        <v>12</v>
      </c>
      <c r="K4808">
        <v>6</v>
      </c>
      <c r="L4808">
        <v>2014</v>
      </c>
      <c r="M4808" s="3">
        <v>13.3400771</v>
      </c>
      <c r="N4808" s="3">
        <v>77.100620800000002</v>
      </c>
      <c r="O4808" s="3">
        <v>0.22195156399999999</v>
      </c>
      <c r="P4808" s="3">
        <v>304.06</v>
      </c>
      <c r="Q4808" s="7">
        <f>(P4808-MIN($P4808:P13792))/(MAX($P4808:$P13792)-MIN($P4808:P13792))</f>
        <v>0.64359715696903985</v>
      </c>
    </row>
    <row r="4809" spans="1:17" x14ac:dyDescent="0.25">
      <c r="A4809">
        <v>4807</v>
      </c>
      <c r="B4809" t="s">
        <v>230</v>
      </c>
      <c r="C4809" t="s">
        <v>19</v>
      </c>
      <c r="D4809" t="s">
        <v>20</v>
      </c>
      <c r="E4809" t="s">
        <v>21</v>
      </c>
      <c r="F4809">
        <v>11</v>
      </c>
      <c r="G4809" t="str">
        <f t="shared" si="150"/>
        <v>LOW</v>
      </c>
      <c r="H4809">
        <v>1</v>
      </c>
      <c r="I4809" t="str">
        <f t="shared" si="151"/>
        <v>YES</v>
      </c>
      <c r="J4809">
        <v>16</v>
      </c>
      <c r="K4809">
        <v>6</v>
      </c>
      <c r="L4809">
        <v>2014</v>
      </c>
      <c r="M4809" s="3">
        <v>19.759070349999998</v>
      </c>
      <c r="N4809" s="3">
        <v>80.162280730000006</v>
      </c>
      <c r="O4809" s="3">
        <v>5.5439789000000003E-2</v>
      </c>
      <c r="P4809" s="3">
        <v>316.4733334</v>
      </c>
      <c r="Q4809" s="7">
        <f>(P4809-MIN($P4809:P13793))/(MAX($P4809:$P13793)-MIN($P4809:P13793))</f>
        <v>0.83052242802072029</v>
      </c>
    </row>
    <row r="4810" spans="1:17" x14ac:dyDescent="0.25">
      <c r="A4810">
        <v>4808</v>
      </c>
      <c r="B4810" t="s">
        <v>234</v>
      </c>
      <c r="C4810" t="s">
        <v>53</v>
      </c>
      <c r="D4810" t="s">
        <v>595</v>
      </c>
      <c r="E4810" t="s">
        <v>17</v>
      </c>
      <c r="F4810">
        <v>17</v>
      </c>
      <c r="G4810" t="str">
        <f t="shared" si="150"/>
        <v>LOW</v>
      </c>
      <c r="H4810">
        <v>0</v>
      </c>
      <c r="I4810" t="str">
        <f t="shared" si="151"/>
        <v>NO</v>
      </c>
      <c r="J4810">
        <v>2</v>
      </c>
      <c r="K4810">
        <v>7</v>
      </c>
      <c r="L4810">
        <v>2014</v>
      </c>
      <c r="M4810" s="3">
        <v>17.5</v>
      </c>
      <c r="N4810" s="3">
        <v>80.333332999999996</v>
      </c>
      <c r="O4810" s="3">
        <v>0.33680254500000001</v>
      </c>
      <c r="P4810" s="3">
        <v>314.12</v>
      </c>
      <c r="Q4810" s="7">
        <f>(P4810-MIN($P4810:P13794))/(MAX($P4810:$P13794)-MIN($P4810:P13794))</f>
        <v>0.79508492952656307</v>
      </c>
    </row>
    <row r="4811" spans="1:17" x14ac:dyDescent="0.25">
      <c r="A4811">
        <v>4809</v>
      </c>
      <c r="B4811" t="s">
        <v>234</v>
      </c>
      <c r="C4811" t="s">
        <v>53</v>
      </c>
      <c r="D4811" t="s">
        <v>407</v>
      </c>
      <c r="E4811" t="s">
        <v>17</v>
      </c>
      <c r="F4811">
        <v>21</v>
      </c>
      <c r="G4811" t="str">
        <f t="shared" si="150"/>
        <v>LOW</v>
      </c>
      <c r="H4811">
        <v>1</v>
      </c>
      <c r="I4811" t="str">
        <f t="shared" si="151"/>
        <v>YES</v>
      </c>
      <c r="J4811">
        <v>29</v>
      </c>
      <c r="K4811">
        <v>6</v>
      </c>
      <c r="L4811">
        <v>2014</v>
      </c>
      <c r="M4811" s="3">
        <v>16.696568549999999</v>
      </c>
      <c r="N4811" s="3">
        <v>77.959114619999994</v>
      </c>
      <c r="O4811" s="3">
        <v>0.13058789400000001</v>
      </c>
      <c r="P4811" s="3">
        <v>311.9666666</v>
      </c>
      <c r="Q4811" s="7">
        <f>(P4811-MIN($P4811:P13795))/(MAX($P4811:$P13795)-MIN($P4811:P13795))</f>
        <v>0.7626591163715214</v>
      </c>
    </row>
    <row r="4812" spans="1:17" x14ac:dyDescent="0.25">
      <c r="A4812">
        <v>4810</v>
      </c>
      <c r="B4812" t="s">
        <v>234</v>
      </c>
      <c r="C4812" t="s">
        <v>105</v>
      </c>
      <c r="D4812" t="s">
        <v>432</v>
      </c>
      <c r="E4812" t="s">
        <v>17</v>
      </c>
      <c r="F4812">
        <v>16</v>
      </c>
      <c r="G4812" t="str">
        <f t="shared" si="150"/>
        <v>LOW</v>
      </c>
      <c r="H4812">
        <v>0</v>
      </c>
      <c r="I4812" t="str">
        <f t="shared" si="151"/>
        <v>NO</v>
      </c>
      <c r="J4812">
        <v>1</v>
      </c>
      <c r="K4812">
        <v>7</v>
      </c>
      <c r="L4812">
        <v>2014</v>
      </c>
      <c r="M4812" s="3">
        <v>22.009084099999999</v>
      </c>
      <c r="N4812" s="3">
        <v>82.578896</v>
      </c>
      <c r="O4812" s="3">
        <v>0.21474346899999999</v>
      </c>
      <c r="P4812" s="3">
        <v>305.1466666</v>
      </c>
      <c r="Q4812" s="7">
        <f>(P4812-MIN($P4812:P13796))/(MAX($P4812:$P13796)-MIN($P4812:P13796))</f>
        <v>0.65996064630767381</v>
      </c>
    </row>
    <row r="4813" spans="1:17" x14ac:dyDescent="0.25">
      <c r="A4813">
        <v>4811</v>
      </c>
      <c r="B4813" t="s">
        <v>234</v>
      </c>
      <c r="C4813" t="s">
        <v>105</v>
      </c>
      <c r="D4813" t="s">
        <v>386</v>
      </c>
      <c r="E4813" t="s">
        <v>17</v>
      </c>
      <c r="F4813">
        <v>23</v>
      </c>
      <c r="G4813" t="str">
        <f t="shared" si="150"/>
        <v>LOW</v>
      </c>
      <c r="H4813">
        <v>0</v>
      </c>
      <c r="I4813" t="str">
        <f t="shared" si="151"/>
        <v>NO</v>
      </c>
      <c r="J4813">
        <v>30</v>
      </c>
      <c r="K4813">
        <v>6</v>
      </c>
      <c r="L4813">
        <v>2014</v>
      </c>
      <c r="M4813" s="3">
        <v>22.5</v>
      </c>
      <c r="N4813" s="3">
        <v>83.5</v>
      </c>
      <c r="O4813" s="3">
        <v>0.52011434899999998</v>
      </c>
      <c r="P4813" s="3">
        <v>306.28666659999999</v>
      </c>
      <c r="Q4813" s="7">
        <f>(P4813-MIN($P4813:P13797))/(MAX($P4813:$P13797)-MIN($P4813:P13797))</f>
        <v>0.67712725274063346</v>
      </c>
    </row>
    <row r="4814" spans="1:17" x14ac:dyDescent="0.25">
      <c r="A4814">
        <v>4812</v>
      </c>
      <c r="B4814" t="s">
        <v>234</v>
      </c>
      <c r="C4814" t="s">
        <v>25</v>
      </c>
      <c r="D4814" t="s">
        <v>333</v>
      </c>
      <c r="E4814" t="s">
        <v>17</v>
      </c>
      <c r="F4814">
        <v>28</v>
      </c>
      <c r="G4814" t="str">
        <f t="shared" si="150"/>
        <v>LOW</v>
      </c>
      <c r="H4814">
        <v>0</v>
      </c>
      <c r="I4814" t="str">
        <f t="shared" si="151"/>
        <v>NO</v>
      </c>
      <c r="J4814">
        <v>5</v>
      </c>
      <c r="K4814">
        <v>7</v>
      </c>
      <c r="L4814">
        <v>2014</v>
      </c>
      <c r="M4814" s="3">
        <v>23.601555699999999</v>
      </c>
      <c r="N4814" s="3">
        <v>72.386798099999993</v>
      </c>
      <c r="O4814" s="3">
        <v>4.2021527000000003E-2</v>
      </c>
      <c r="P4814" s="3">
        <v>311.95</v>
      </c>
      <c r="Q4814" s="7">
        <f>(P4814-MIN($P4814:P13798))/(MAX($P4814:$P13798)-MIN($P4814:P13798))</f>
        <v>0.7624081435971567</v>
      </c>
    </row>
    <row r="4815" spans="1:17" x14ac:dyDescent="0.25">
      <c r="A4815">
        <v>4813</v>
      </c>
      <c r="B4815" t="s">
        <v>234</v>
      </c>
      <c r="C4815" t="s">
        <v>176</v>
      </c>
      <c r="D4815" t="s">
        <v>242</v>
      </c>
      <c r="E4815" t="s">
        <v>17</v>
      </c>
      <c r="F4815">
        <v>39</v>
      </c>
      <c r="G4815" t="str">
        <f t="shared" si="150"/>
        <v>MID</v>
      </c>
      <c r="H4815">
        <v>0</v>
      </c>
      <c r="I4815" t="str">
        <f t="shared" si="151"/>
        <v>NO</v>
      </c>
      <c r="J4815">
        <v>30</v>
      </c>
      <c r="K4815">
        <v>6</v>
      </c>
      <c r="L4815">
        <v>2014</v>
      </c>
      <c r="M4815" s="3">
        <v>31.6723392</v>
      </c>
      <c r="N4815" s="3">
        <v>76.953316909999998</v>
      </c>
      <c r="O4815" s="3">
        <v>0.317819984</v>
      </c>
      <c r="P4815" s="3">
        <v>299.54399999999998</v>
      </c>
      <c r="Q4815" s="7">
        <f>(P4815-MIN($P4815:P13799))/(MAX($P4815:$P13799)-MIN($P4815:P13799))</f>
        <v>0.57559330201180547</v>
      </c>
    </row>
    <row r="4816" spans="1:17" x14ac:dyDescent="0.25">
      <c r="A4816">
        <v>4814</v>
      </c>
      <c r="B4816" t="s">
        <v>234</v>
      </c>
      <c r="C4816" t="s">
        <v>19</v>
      </c>
      <c r="D4816" t="s">
        <v>232</v>
      </c>
      <c r="E4816" t="s">
        <v>17</v>
      </c>
      <c r="F4816">
        <v>78</v>
      </c>
      <c r="G4816" t="str">
        <f t="shared" si="150"/>
        <v>MID</v>
      </c>
      <c r="H4816">
        <v>0</v>
      </c>
      <c r="I4816" t="str">
        <f t="shared" si="151"/>
        <v>NO</v>
      </c>
      <c r="J4816">
        <v>3</v>
      </c>
      <c r="K4816">
        <v>7</v>
      </c>
      <c r="L4816">
        <v>2014</v>
      </c>
      <c r="M4816" s="3">
        <v>19.877262999999999</v>
      </c>
      <c r="N4816" s="3">
        <v>75.339024100000003</v>
      </c>
      <c r="O4816" s="3">
        <v>1.7209834E-2</v>
      </c>
      <c r="P4816" s="3">
        <v>314.9133334</v>
      </c>
      <c r="Q4816" s="7">
        <f>(P4816-MIN($P4816:P13800))/(MAX($P4816:$P13800)-MIN($P4816:P13800))</f>
        <v>0.80703128237561728</v>
      </c>
    </row>
    <row r="4817" spans="1:17" x14ac:dyDescent="0.25">
      <c r="A4817">
        <v>4815</v>
      </c>
      <c r="B4817" t="s">
        <v>234</v>
      </c>
      <c r="C4817" t="s">
        <v>95</v>
      </c>
      <c r="D4817" t="s">
        <v>226</v>
      </c>
      <c r="E4817" t="s">
        <v>17</v>
      </c>
      <c r="F4817">
        <v>36</v>
      </c>
      <c r="G4817" t="str">
        <f t="shared" si="150"/>
        <v>MID</v>
      </c>
      <c r="H4817">
        <v>0</v>
      </c>
      <c r="I4817" t="str">
        <f t="shared" si="151"/>
        <v>NO</v>
      </c>
      <c r="J4817">
        <v>4</v>
      </c>
      <c r="K4817">
        <v>7</v>
      </c>
      <c r="L4817">
        <v>2014</v>
      </c>
      <c r="M4817" s="3">
        <v>21.825599</v>
      </c>
      <c r="N4817" s="3">
        <v>75.614182</v>
      </c>
      <c r="O4817" s="3">
        <v>1.2039436000000001E-2</v>
      </c>
      <c r="P4817" s="3">
        <v>312.48500000000001</v>
      </c>
      <c r="Q4817" s="7">
        <f>(P4817-MIN($P4817:P13801))/(MAX($P4817:$P13801)-MIN($P4817:P13801))</f>
        <v>0.77046440187929177</v>
      </c>
    </row>
    <row r="4818" spans="1:17" x14ac:dyDescent="0.25">
      <c r="A4818">
        <v>4816</v>
      </c>
      <c r="B4818" t="s">
        <v>234</v>
      </c>
      <c r="C4818" t="s">
        <v>23</v>
      </c>
      <c r="D4818" t="s">
        <v>475</v>
      </c>
      <c r="E4818" t="s">
        <v>17</v>
      </c>
      <c r="F4818">
        <v>10</v>
      </c>
      <c r="G4818" t="str">
        <f t="shared" si="150"/>
        <v>LOW</v>
      </c>
      <c r="H4818">
        <v>0</v>
      </c>
      <c r="I4818" t="str">
        <f t="shared" si="151"/>
        <v>NO</v>
      </c>
      <c r="J4818">
        <v>2</v>
      </c>
      <c r="K4818">
        <v>7</v>
      </c>
      <c r="L4818">
        <v>2014</v>
      </c>
      <c r="M4818" s="3">
        <v>9.9696642999999998</v>
      </c>
      <c r="N4818" s="3">
        <v>77.474200490000001</v>
      </c>
      <c r="O4818" s="3">
        <v>6.7285758000000001E-2</v>
      </c>
      <c r="P4818" s="3">
        <v>314.31333339999998</v>
      </c>
      <c r="Q4818" s="7">
        <f>(P4818-MIN($P4818:P13802))/(MAX($P4818:$P13802)-MIN($P4818:P13802))</f>
        <v>0.79799622635826961</v>
      </c>
    </row>
    <row r="4819" spans="1:17" x14ac:dyDescent="0.25">
      <c r="A4819">
        <v>4817</v>
      </c>
      <c r="B4819" t="s">
        <v>234</v>
      </c>
      <c r="C4819" t="s">
        <v>23</v>
      </c>
      <c r="D4819" t="s">
        <v>171</v>
      </c>
      <c r="E4819" t="s">
        <v>62</v>
      </c>
      <c r="F4819">
        <v>19</v>
      </c>
      <c r="G4819" t="str">
        <f t="shared" si="150"/>
        <v>LOW</v>
      </c>
      <c r="H4819">
        <v>0</v>
      </c>
      <c r="I4819" t="str">
        <f t="shared" si="151"/>
        <v>NO</v>
      </c>
      <c r="J4819">
        <v>2</v>
      </c>
      <c r="K4819">
        <v>7</v>
      </c>
      <c r="L4819">
        <v>2014</v>
      </c>
      <c r="M4819" s="3">
        <v>10.799225399999999</v>
      </c>
      <c r="N4819" s="3">
        <v>78.681142300000005</v>
      </c>
      <c r="O4819" s="3">
        <v>0.16723570300000001</v>
      </c>
      <c r="P4819" s="3">
        <v>314.39999999999998</v>
      </c>
      <c r="Q4819" s="7">
        <f>(P4819-MIN($P4819:P13803))/(MAX($P4819:$P13803)-MIN($P4819:P13803))</f>
        <v>0.79930128900132469</v>
      </c>
    </row>
    <row r="4820" spans="1:17" x14ac:dyDescent="0.25">
      <c r="A4820">
        <v>4818</v>
      </c>
      <c r="B4820" t="s">
        <v>234</v>
      </c>
      <c r="C4820" t="s">
        <v>23</v>
      </c>
      <c r="D4820" t="s">
        <v>58</v>
      </c>
      <c r="E4820" t="s">
        <v>62</v>
      </c>
      <c r="F4820">
        <v>15</v>
      </c>
      <c r="G4820" t="str">
        <f t="shared" si="150"/>
        <v>LOW</v>
      </c>
      <c r="H4820">
        <v>0</v>
      </c>
      <c r="I4820" t="str">
        <f t="shared" si="151"/>
        <v>NO</v>
      </c>
      <c r="J4820">
        <v>3</v>
      </c>
      <c r="K4820">
        <v>7</v>
      </c>
      <c r="L4820">
        <v>2014</v>
      </c>
      <c r="M4820" s="3">
        <v>9.5208936000000008</v>
      </c>
      <c r="N4820" s="3">
        <v>77.878456400000005</v>
      </c>
      <c r="O4820" s="3">
        <v>8.2711134000000006E-2</v>
      </c>
      <c r="P4820" s="3">
        <v>318.14</v>
      </c>
      <c r="Q4820" s="7">
        <f>(P4820-MIN($P4820:P13804))/(MAX($P4820:$P13804)-MIN($P4820:P13804))</f>
        <v>0.85561980484278977</v>
      </c>
    </row>
    <row r="4821" spans="1:17" x14ac:dyDescent="0.25">
      <c r="A4821">
        <v>4819</v>
      </c>
      <c r="B4821" t="s">
        <v>234</v>
      </c>
      <c r="C4821" t="s">
        <v>30</v>
      </c>
      <c r="D4821" t="s">
        <v>284</v>
      </c>
      <c r="E4821" t="s">
        <v>17</v>
      </c>
      <c r="F4821">
        <v>11</v>
      </c>
      <c r="G4821" t="str">
        <f t="shared" si="150"/>
        <v>LOW</v>
      </c>
      <c r="H4821">
        <v>0</v>
      </c>
      <c r="I4821" t="str">
        <f t="shared" si="151"/>
        <v>NO</v>
      </c>
      <c r="J4821">
        <v>30</v>
      </c>
      <c r="K4821">
        <v>6</v>
      </c>
      <c r="L4821">
        <v>2014</v>
      </c>
      <c r="M4821" s="3">
        <v>28.416667</v>
      </c>
      <c r="N4821" s="3">
        <v>79.383332999999993</v>
      </c>
      <c r="O4821" s="3">
        <v>0.102765619</v>
      </c>
      <c r="P4821" s="3">
        <v>306.64</v>
      </c>
      <c r="Q4821" s="7">
        <f>(P4821-MIN($P4821:P13805))/(MAX($P4821:$P13805)-MIN($P4821:P13805))</f>
        <v>0.68244789784363302</v>
      </c>
    </row>
    <row r="4822" spans="1:17" x14ac:dyDescent="0.25">
      <c r="A4822">
        <v>4820</v>
      </c>
      <c r="B4822" t="s">
        <v>234</v>
      </c>
      <c r="C4822" t="s">
        <v>154</v>
      </c>
      <c r="D4822" t="s">
        <v>797</v>
      </c>
      <c r="E4822" t="s">
        <v>17</v>
      </c>
      <c r="F4822">
        <v>60</v>
      </c>
      <c r="G4822" t="str">
        <f t="shared" si="150"/>
        <v>MID</v>
      </c>
      <c r="H4822">
        <v>0</v>
      </c>
      <c r="I4822" t="str">
        <f t="shared" si="151"/>
        <v>NO</v>
      </c>
      <c r="J4822">
        <v>1</v>
      </c>
      <c r="K4822">
        <v>7</v>
      </c>
      <c r="L4822">
        <v>2014</v>
      </c>
      <c r="M4822" s="3">
        <v>29.585871000000001</v>
      </c>
      <c r="N4822" s="3">
        <v>80.215166999999994</v>
      </c>
      <c r="O4822" s="3">
        <v>0.37116606899999999</v>
      </c>
      <c r="P4822" s="3">
        <v>296.05</v>
      </c>
      <c r="Q4822" s="7">
        <f>(P4822-MIN($P4822:P13806))/(MAX($P4822:$P13806)-MIN($P4822:P13806))</f>
        <v>0.52297915913745352</v>
      </c>
    </row>
    <row r="4823" spans="1:17" x14ac:dyDescent="0.25">
      <c r="A4823">
        <v>4821</v>
      </c>
      <c r="B4823" t="s">
        <v>234</v>
      </c>
      <c r="C4823" t="s">
        <v>38</v>
      </c>
      <c r="D4823" t="s">
        <v>410</v>
      </c>
      <c r="E4823" t="s">
        <v>17</v>
      </c>
      <c r="F4823">
        <v>23</v>
      </c>
      <c r="G4823" t="str">
        <f t="shared" si="150"/>
        <v>LOW</v>
      </c>
      <c r="H4823">
        <v>0</v>
      </c>
      <c r="I4823" t="str">
        <f t="shared" si="151"/>
        <v>NO</v>
      </c>
      <c r="J4823">
        <v>3</v>
      </c>
      <c r="K4823">
        <v>7</v>
      </c>
      <c r="L4823">
        <v>2014</v>
      </c>
      <c r="M4823" s="3">
        <v>23.13195425</v>
      </c>
      <c r="N4823" s="3">
        <v>87.207397200000003</v>
      </c>
      <c r="O4823" s="3">
        <v>1.918596591</v>
      </c>
      <c r="P4823" s="3">
        <v>304.51953054996898</v>
      </c>
      <c r="Q4823" s="7">
        <f>(P4823-MIN($P4823:P13807))/(MAX($P4823:$P13807)-MIN($P4823:P13807))</f>
        <v>0.65051696407012671</v>
      </c>
    </row>
    <row r="4824" spans="1:17" x14ac:dyDescent="0.25">
      <c r="A4824">
        <v>4822</v>
      </c>
      <c r="B4824" t="s">
        <v>234</v>
      </c>
      <c r="C4824" t="s">
        <v>38</v>
      </c>
      <c r="D4824" t="s">
        <v>410</v>
      </c>
      <c r="E4824" t="s">
        <v>17</v>
      </c>
      <c r="F4824">
        <v>30</v>
      </c>
      <c r="G4824" t="str">
        <f t="shared" si="150"/>
        <v>LOW</v>
      </c>
      <c r="H4824">
        <v>0</v>
      </c>
      <c r="I4824" t="str">
        <f t="shared" si="151"/>
        <v>NO</v>
      </c>
      <c r="J4824">
        <v>6</v>
      </c>
      <c r="K4824">
        <v>7</v>
      </c>
      <c r="L4824">
        <v>2014</v>
      </c>
      <c r="M4824" s="3">
        <v>23.13195425</v>
      </c>
      <c r="N4824" s="3">
        <v>87.207397200000003</v>
      </c>
      <c r="O4824" s="3">
        <v>2.8895356149999998</v>
      </c>
      <c r="P4824" s="3">
        <v>304.51953054996898</v>
      </c>
      <c r="Q4824" s="7">
        <f>(P4824-MIN($P4824:P13808))/(MAX($P4824:$P13808)-MIN($P4824:P13808))</f>
        <v>0.65051696407012671</v>
      </c>
    </row>
    <row r="4825" spans="1:17" x14ac:dyDescent="0.25">
      <c r="A4825">
        <v>4823</v>
      </c>
      <c r="B4825" t="s">
        <v>234</v>
      </c>
      <c r="C4825" t="s">
        <v>38</v>
      </c>
      <c r="D4825" t="s">
        <v>412</v>
      </c>
      <c r="E4825" t="s">
        <v>17</v>
      </c>
      <c r="F4825">
        <v>69</v>
      </c>
      <c r="G4825" t="str">
        <f t="shared" si="150"/>
        <v>MID</v>
      </c>
      <c r="H4825">
        <v>0</v>
      </c>
      <c r="I4825" t="str">
        <f t="shared" si="151"/>
        <v>NO</v>
      </c>
      <c r="J4825">
        <v>2</v>
      </c>
      <c r="K4825">
        <v>7</v>
      </c>
      <c r="L4825">
        <v>2014</v>
      </c>
      <c r="M4825" s="3">
        <v>23.484541249999999</v>
      </c>
      <c r="N4825" s="3">
        <v>88.556763070000002</v>
      </c>
      <c r="O4825" s="3">
        <v>1.137506672</v>
      </c>
      <c r="P4825" s="3">
        <v>301.12</v>
      </c>
      <c r="Q4825" s="7">
        <f>(P4825-MIN($P4825:P13809))/(MAX($P4825:$P13809)-MIN($P4825:P13809))</f>
        <v>0.5993253824840381</v>
      </c>
    </row>
    <row r="4826" spans="1:17" x14ac:dyDescent="0.25">
      <c r="A4826">
        <v>4824</v>
      </c>
      <c r="B4826" t="s">
        <v>234</v>
      </c>
      <c r="C4826" t="s">
        <v>120</v>
      </c>
      <c r="D4826" t="s">
        <v>623</v>
      </c>
      <c r="E4826" t="s">
        <v>21</v>
      </c>
      <c r="F4826">
        <v>11</v>
      </c>
      <c r="G4826" t="str">
        <f t="shared" si="150"/>
        <v>LOW</v>
      </c>
      <c r="H4826">
        <v>0</v>
      </c>
      <c r="I4826" t="str">
        <f t="shared" si="151"/>
        <v>NO</v>
      </c>
      <c r="J4826">
        <v>11</v>
      </c>
      <c r="K4826">
        <v>6</v>
      </c>
      <c r="L4826">
        <v>2014</v>
      </c>
      <c r="M4826" s="3">
        <v>26.404900949999998</v>
      </c>
      <c r="N4826" s="3">
        <v>94.032091120000004</v>
      </c>
      <c r="O4826" s="3">
        <v>0.388535142</v>
      </c>
      <c r="P4826" s="3">
        <v>308.39999999999998</v>
      </c>
      <c r="Q4826" s="7">
        <f>(P4826-MIN($P4826:P13810))/(MAX($P4826:$P13810)-MIN($P4826:P13810))</f>
        <v>0.70895072882785171</v>
      </c>
    </row>
    <row r="4827" spans="1:17" x14ac:dyDescent="0.25">
      <c r="A4827">
        <v>4825</v>
      </c>
      <c r="B4827" t="s">
        <v>234</v>
      </c>
      <c r="C4827" t="s">
        <v>95</v>
      </c>
      <c r="D4827" t="s">
        <v>718</v>
      </c>
      <c r="E4827" t="s">
        <v>55</v>
      </c>
      <c r="F4827">
        <v>6</v>
      </c>
      <c r="G4827" t="str">
        <f t="shared" si="150"/>
        <v>LOW</v>
      </c>
      <c r="H4827">
        <v>1</v>
      </c>
      <c r="I4827" t="str">
        <f t="shared" si="151"/>
        <v>YES</v>
      </c>
      <c r="J4827">
        <v>27</v>
      </c>
      <c r="K4827">
        <v>6</v>
      </c>
      <c r="L4827">
        <v>2014</v>
      </c>
      <c r="M4827" s="3">
        <v>21.879616200000001</v>
      </c>
      <c r="N4827" s="3">
        <v>77.87568125</v>
      </c>
      <c r="O4827" s="3">
        <v>1.0955589E-2</v>
      </c>
      <c r="P4827" s="3">
        <v>307.06</v>
      </c>
      <c r="Q4827" s="7">
        <f>(P4827-MIN($P4827:P13811))/(MAX($P4827:$P13811)-MIN($P4827:P13811))</f>
        <v>0.6887724370557764</v>
      </c>
    </row>
    <row r="4828" spans="1:17" x14ac:dyDescent="0.25">
      <c r="A4828">
        <v>4826</v>
      </c>
      <c r="B4828" t="s">
        <v>234</v>
      </c>
      <c r="C4828" t="s">
        <v>34</v>
      </c>
      <c r="D4828" t="s">
        <v>71</v>
      </c>
      <c r="E4828" t="s">
        <v>17</v>
      </c>
      <c r="F4828">
        <v>15</v>
      </c>
      <c r="G4828" t="str">
        <f t="shared" si="150"/>
        <v>LOW</v>
      </c>
      <c r="H4828">
        <v>0</v>
      </c>
      <c r="I4828" t="str">
        <f t="shared" si="151"/>
        <v>NO</v>
      </c>
      <c r="J4828">
        <v>28</v>
      </c>
      <c r="K4828">
        <v>6</v>
      </c>
      <c r="L4828">
        <v>2014</v>
      </c>
      <c r="M4828" s="3">
        <v>19.4129711</v>
      </c>
      <c r="N4828" s="3">
        <v>85.047104059999995</v>
      </c>
      <c r="O4828" s="3">
        <v>0</v>
      </c>
      <c r="P4828" s="3">
        <v>304.51953054996898</v>
      </c>
      <c r="Q4828" s="7">
        <f>(P4828-MIN($P4828:P13812))/(MAX($P4828:$P13812)-MIN($P4828:P13812))</f>
        <v>0.65051696407012671</v>
      </c>
    </row>
    <row r="4829" spans="1:17" x14ac:dyDescent="0.25">
      <c r="A4829">
        <v>4827</v>
      </c>
      <c r="B4829" t="s">
        <v>234</v>
      </c>
      <c r="C4829" t="s">
        <v>34</v>
      </c>
      <c r="D4829" t="s">
        <v>71</v>
      </c>
      <c r="E4829" t="s">
        <v>17</v>
      </c>
      <c r="F4829">
        <v>28</v>
      </c>
      <c r="G4829" t="str">
        <f t="shared" si="150"/>
        <v>LOW</v>
      </c>
      <c r="H4829">
        <v>0</v>
      </c>
      <c r="I4829" t="str">
        <f t="shared" si="151"/>
        <v>NO</v>
      </c>
      <c r="J4829">
        <v>20</v>
      </c>
      <c r="K4829">
        <v>6</v>
      </c>
      <c r="L4829">
        <v>2014</v>
      </c>
      <c r="M4829" s="3">
        <v>19.4129711</v>
      </c>
      <c r="N4829" s="3">
        <v>85.047104059999995</v>
      </c>
      <c r="O4829" s="3">
        <v>0</v>
      </c>
      <c r="P4829" s="3">
        <v>310.55</v>
      </c>
      <c r="Q4829" s="7">
        <f>(P4829-MIN($P4829:P13813))/(MAX($P4829:$P13813)-MIN($P4829:P13813))</f>
        <v>0.7413263462233467</v>
      </c>
    </row>
    <row r="4830" spans="1:17" x14ac:dyDescent="0.25">
      <c r="A4830">
        <v>4828</v>
      </c>
      <c r="B4830" t="s">
        <v>234</v>
      </c>
      <c r="C4830" t="s">
        <v>38</v>
      </c>
      <c r="D4830" t="s">
        <v>798</v>
      </c>
      <c r="E4830" t="s">
        <v>32</v>
      </c>
      <c r="F4830">
        <v>17</v>
      </c>
      <c r="G4830" t="str">
        <f t="shared" si="150"/>
        <v>LOW</v>
      </c>
      <c r="H4830">
        <v>1</v>
      </c>
      <c r="I4830" t="str">
        <f t="shared" si="151"/>
        <v>YES</v>
      </c>
      <c r="J4830">
        <v>23</v>
      </c>
      <c r="K4830">
        <v>6</v>
      </c>
      <c r="L4830">
        <v>2014</v>
      </c>
      <c r="M4830" s="3">
        <v>25.2634866</v>
      </c>
      <c r="N4830" s="3">
        <v>88.789002940000003</v>
      </c>
      <c r="O4830" s="3">
        <v>1.0550404689999999</v>
      </c>
      <c r="P4830" s="3">
        <v>293.77199999999999</v>
      </c>
      <c r="Q4830" s="7">
        <f>(P4830-MIN($P4830:P13814))/(MAX($P4830:$P13814)-MIN($P4830:P13814))</f>
        <v>0.48867606312492456</v>
      </c>
    </row>
    <row r="4831" spans="1:17" x14ac:dyDescent="0.25">
      <c r="A4831">
        <v>4829</v>
      </c>
      <c r="B4831" t="s">
        <v>234</v>
      </c>
      <c r="C4831" t="s">
        <v>688</v>
      </c>
      <c r="D4831" t="s">
        <v>789</v>
      </c>
      <c r="E4831" t="s">
        <v>55</v>
      </c>
      <c r="F4831">
        <v>19</v>
      </c>
      <c r="G4831" t="str">
        <f t="shared" si="150"/>
        <v>LOW</v>
      </c>
      <c r="H4831">
        <v>0</v>
      </c>
      <c r="I4831" t="str">
        <f t="shared" si="151"/>
        <v>NO</v>
      </c>
      <c r="J4831">
        <v>30</v>
      </c>
      <c r="K4831">
        <v>6</v>
      </c>
      <c r="L4831">
        <v>2014</v>
      </c>
      <c r="M4831" s="3">
        <v>10.559049999999999</v>
      </c>
      <c r="N4831" s="3">
        <v>72.636568800000006</v>
      </c>
      <c r="O4831" s="3">
        <v>0</v>
      </c>
      <c r="P4831" s="3">
        <v>304.51953054996898</v>
      </c>
      <c r="Q4831" s="7">
        <f>(P4831-MIN($P4831:P13815))/(MAX($P4831:$P13815)-MIN($P4831:P13815))</f>
        <v>0.65051696407012671</v>
      </c>
    </row>
    <row r="4832" spans="1:17" x14ac:dyDescent="0.25">
      <c r="A4832">
        <v>4830</v>
      </c>
      <c r="B4832" t="s">
        <v>234</v>
      </c>
      <c r="C4832" t="s">
        <v>442</v>
      </c>
      <c r="D4832" t="s">
        <v>641</v>
      </c>
      <c r="E4832" t="s">
        <v>21</v>
      </c>
      <c r="F4832">
        <v>9117</v>
      </c>
      <c r="G4832" t="str">
        <f t="shared" si="150"/>
        <v>HIGH</v>
      </c>
      <c r="H4832">
        <v>60</v>
      </c>
      <c r="I4832" t="str">
        <f t="shared" si="151"/>
        <v>YES</v>
      </c>
      <c r="J4832">
        <v>25</v>
      </c>
      <c r="K4832">
        <v>5</v>
      </c>
      <c r="L4832">
        <v>2014</v>
      </c>
      <c r="M4832" s="3">
        <v>23.825315799999998</v>
      </c>
      <c r="N4832" s="3">
        <v>91.973222669999998</v>
      </c>
      <c r="O4832" s="3">
        <v>0.13386036100000001</v>
      </c>
      <c r="P4832" s="3">
        <v>301.38499999999999</v>
      </c>
      <c r="Q4832" s="7">
        <f>(P4832-MIN($P4832:P13816))/(MAX($P4832:$P13816)-MIN($P4832:P13816))</f>
        <v>0.60331586555836625</v>
      </c>
    </row>
    <row r="4833" spans="1:17" x14ac:dyDescent="0.25">
      <c r="A4833">
        <v>4831</v>
      </c>
      <c r="B4833" t="s">
        <v>238</v>
      </c>
      <c r="C4833" t="s">
        <v>120</v>
      </c>
      <c r="D4833" t="s">
        <v>328</v>
      </c>
      <c r="E4833" t="s">
        <v>17</v>
      </c>
      <c r="F4833">
        <v>104</v>
      </c>
      <c r="G4833" t="str">
        <f t="shared" si="150"/>
        <v>HIGH</v>
      </c>
      <c r="H4833">
        <v>1</v>
      </c>
      <c r="I4833" t="str">
        <f t="shared" si="151"/>
        <v>YES</v>
      </c>
      <c r="J4833">
        <v>11</v>
      </c>
      <c r="K4833">
        <v>7</v>
      </c>
      <c r="L4833">
        <v>2014</v>
      </c>
      <c r="M4833" s="3">
        <v>26.127555149999999</v>
      </c>
      <c r="N4833" s="3">
        <v>91.299871479999993</v>
      </c>
      <c r="O4833" s="3">
        <v>1.1118151460000001</v>
      </c>
      <c r="P4833" s="3">
        <v>301.37</v>
      </c>
      <c r="Q4833" s="7">
        <f>(P4833-MIN($P4833:P13817))/(MAX($P4833:$P13817)-MIN($P4833:P13817))</f>
        <v>0.60308998915793277</v>
      </c>
    </row>
    <row r="4834" spans="1:17" x14ac:dyDescent="0.25">
      <c r="A4834">
        <v>4832</v>
      </c>
      <c r="B4834" t="s">
        <v>238</v>
      </c>
      <c r="C4834" t="s">
        <v>45</v>
      </c>
      <c r="D4834" t="s">
        <v>549</v>
      </c>
      <c r="E4834" t="s">
        <v>55</v>
      </c>
      <c r="F4834">
        <v>39</v>
      </c>
      <c r="G4834" t="str">
        <f t="shared" si="150"/>
        <v>MID</v>
      </c>
      <c r="H4834">
        <v>0</v>
      </c>
      <c r="I4834" t="str">
        <f t="shared" si="151"/>
        <v>NO</v>
      </c>
      <c r="J4834">
        <v>8</v>
      </c>
      <c r="K4834">
        <v>7</v>
      </c>
      <c r="L4834">
        <v>2014</v>
      </c>
      <c r="M4834" s="3">
        <v>15.4206667</v>
      </c>
      <c r="N4834" s="3">
        <v>75.622564400000002</v>
      </c>
      <c r="O4834" s="3">
        <v>0.86841748299999999</v>
      </c>
      <c r="P4834" s="3">
        <v>312.48</v>
      </c>
      <c r="Q4834" s="7">
        <f>(P4834-MIN($P4834:P13818))/(MAX($P4834:$P13818)-MIN($P4834:P13818))</f>
        <v>0.77038910974581398</v>
      </c>
    </row>
    <row r="4835" spans="1:17" x14ac:dyDescent="0.25">
      <c r="A4835">
        <v>4833</v>
      </c>
      <c r="B4835" t="s">
        <v>238</v>
      </c>
      <c r="C4835" t="s">
        <v>45</v>
      </c>
      <c r="D4835" t="s">
        <v>419</v>
      </c>
      <c r="E4835" t="s">
        <v>62</v>
      </c>
      <c r="F4835">
        <v>24</v>
      </c>
      <c r="G4835" t="str">
        <f t="shared" si="150"/>
        <v>LOW</v>
      </c>
      <c r="H4835">
        <v>0</v>
      </c>
      <c r="I4835" t="str">
        <f t="shared" si="151"/>
        <v>NO</v>
      </c>
      <c r="J4835">
        <v>9</v>
      </c>
      <c r="K4835">
        <v>7</v>
      </c>
      <c r="L4835">
        <v>2014</v>
      </c>
      <c r="M4835" s="3">
        <v>15.348414399999999</v>
      </c>
      <c r="N4835" s="3">
        <v>76.154742100000007</v>
      </c>
      <c r="O4835" s="3">
        <v>0.78939569600000004</v>
      </c>
      <c r="P4835" s="3">
        <v>302.16000000000003</v>
      </c>
      <c r="Q4835" s="7">
        <f>(P4835-MIN($P4835:P13819))/(MAX($P4835:$P13819)-MIN($P4835:P13819))</f>
        <v>0.61498614624744041</v>
      </c>
    </row>
    <row r="4836" spans="1:17" x14ac:dyDescent="0.25">
      <c r="A4836">
        <v>4834</v>
      </c>
      <c r="B4836" t="s">
        <v>238</v>
      </c>
      <c r="C4836" t="s">
        <v>45</v>
      </c>
      <c r="D4836" t="s">
        <v>181</v>
      </c>
      <c r="E4836" t="s">
        <v>55</v>
      </c>
      <c r="F4836">
        <v>54</v>
      </c>
      <c r="G4836" t="str">
        <f t="shared" si="150"/>
        <v>MID</v>
      </c>
      <c r="H4836">
        <v>0</v>
      </c>
      <c r="I4836" t="str">
        <f t="shared" si="151"/>
        <v>NO</v>
      </c>
      <c r="J4836">
        <v>6</v>
      </c>
      <c r="K4836">
        <v>7</v>
      </c>
      <c r="L4836">
        <v>2014</v>
      </c>
      <c r="M4836" s="3">
        <v>13.6102243</v>
      </c>
      <c r="N4836" s="3">
        <v>77.512772100000007</v>
      </c>
      <c r="O4836" s="3">
        <v>0.25843282200000001</v>
      </c>
      <c r="P4836" s="3">
        <v>309.56</v>
      </c>
      <c r="Q4836" s="7">
        <f>(P4836-MIN($P4836:P13820))/(MAX($P4836:$P13820)-MIN($P4836:P13820))</f>
        <v>0.7264185037947235</v>
      </c>
    </row>
    <row r="4837" spans="1:17" x14ac:dyDescent="0.25">
      <c r="A4837">
        <v>4835</v>
      </c>
      <c r="B4837" t="s">
        <v>238</v>
      </c>
      <c r="C4837" t="s">
        <v>45</v>
      </c>
      <c r="D4837" t="s">
        <v>109</v>
      </c>
      <c r="E4837" t="s">
        <v>55</v>
      </c>
      <c r="F4837">
        <v>18</v>
      </c>
      <c r="G4837" t="str">
        <f t="shared" si="150"/>
        <v>LOW</v>
      </c>
      <c r="H4837">
        <v>0</v>
      </c>
      <c r="I4837" t="str">
        <f t="shared" si="151"/>
        <v>NO</v>
      </c>
      <c r="J4837">
        <v>5</v>
      </c>
      <c r="K4837">
        <v>7</v>
      </c>
      <c r="L4837">
        <v>2014</v>
      </c>
      <c r="M4837" s="3">
        <v>13.3400771</v>
      </c>
      <c r="N4837" s="3">
        <v>77.100620800000002</v>
      </c>
      <c r="O4837" s="3">
        <v>0.119700309</v>
      </c>
      <c r="P4837" s="3">
        <v>303.31599999999997</v>
      </c>
      <c r="Q4837" s="7">
        <f>(P4837-MIN($P4837:P13821))/(MAX($P4837:$P13821)-MIN($P4837:P13821))</f>
        <v>0.63239368750752878</v>
      </c>
    </row>
    <row r="4838" spans="1:17" x14ac:dyDescent="0.25">
      <c r="A4838">
        <v>4836</v>
      </c>
      <c r="B4838" t="s">
        <v>238</v>
      </c>
      <c r="C4838" t="s">
        <v>19</v>
      </c>
      <c r="D4838" t="s">
        <v>646</v>
      </c>
      <c r="E4838" t="s">
        <v>17</v>
      </c>
      <c r="F4838">
        <v>14</v>
      </c>
      <c r="G4838" t="str">
        <f t="shared" si="150"/>
        <v>LOW</v>
      </c>
      <c r="H4838">
        <v>0</v>
      </c>
      <c r="I4838" t="str">
        <f t="shared" si="151"/>
        <v>NO</v>
      </c>
      <c r="J4838">
        <v>8</v>
      </c>
      <c r="K4838">
        <v>7</v>
      </c>
      <c r="L4838">
        <v>2014</v>
      </c>
      <c r="M4838" s="3">
        <v>21.131702350000001</v>
      </c>
      <c r="N4838" s="3">
        <v>74.489901470000007</v>
      </c>
      <c r="O4838" s="3">
        <v>2.1432926000000001E-2</v>
      </c>
      <c r="P4838" s="3">
        <v>310.12</v>
      </c>
      <c r="Q4838" s="7">
        <f>(P4838-MIN($P4838:P13822))/(MAX($P4838:$P13822)-MIN($P4838:P13822))</f>
        <v>0.73485122274424763</v>
      </c>
    </row>
    <row r="4839" spans="1:17" x14ac:dyDescent="0.25">
      <c r="A4839">
        <v>4837</v>
      </c>
      <c r="B4839" t="s">
        <v>238</v>
      </c>
      <c r="C4839" t="s">
        <v>95</v>
      </c>
      <c r="D4839" t="s">
        <v>749</v>
      </c>
      <c r="E4839" t="s">
        <v>17</v>
      </c>
      <c r="F4839">
        <v>50</v>
      </c>
      <c r="G4839" t="str">
        <f t="shared" si="150"/>
        <v>MID</v>
      </c>
      <c r="H4839">
        <v>0</v>
      </c>
      <c r="I4839" t="str">
        <f t="shared" si="151"/>
        <v>NO</v>
      </c>
      <c r="J4839">
        <v>7</v>
      </c>
      <c r="K4839">
        <v>7</v>
      </c>
      <c r="L4839">
        <v>2014</v>
      </c>
      <c r="M4839" s="3">
        <v>24.630173500000001</v>
      </c>
      <c r="N4839" s="3">
        <v>75.183105179999998</v>
      </c>
      <c r="O4839" s="3">
        <v>1.706141E-3</v>
      </c>
      <c r="P4839" s="3">
        <v>309.42</v>
      </c>
      <c r="Q4839" s="7">
        <f>(P4839-MIN($P4839:P13823))/(MAX($P4839:$P13823)-MIN($P4839:P13823))</f>
        <v>0.72431032405734264</v>
      </c>
    </row>
    <row r="4840" spans="1:17" x14ac:dyDescent="0.25">
      <c r="A4840">
        <v>4838</v>
      </c>
      <c r="B4840" t="s">
        <v>238</v>
      </c>
      <c r="C4840" t="s">
        <v>113</v>
      </c>
      <c r="D4840" t="s">
        <v>114</v>
      </c>
      <c r="E4840" t="s">
        <v>17</v>
      </c>
      <c r="F4840">
        <v>27</v>
      </c>
      <c r="G4840" t="str">
        <f t="shared" si="150"/>
        <v>LOW</v>
      </c>
      <c r="H4840">
        <v>0</v>
      </c>
      <c r="I4840" t="str">
        <f t="shared" si="151"/>
        <v>NO</v>
      </c>
      <c r="J4840">
        <v>13</v>
      </c>
      <c r="K4840">
        <v>7</v>
      </c>
      <c r="L4840">
        <v>2014</v>
      </c>
      <c r="M4840" s="3">
        <v>28.015928599999999</v>
      </c>
      <c r="N4840" s="3">
        <v>73.317136700000006</v>
      </c>
      <c r="O4840" s="3">
        <v>6.5881399999999997E-4</v>
      </c>
      <c r="P4840" s="3">
        <v>320.98666659999998</v>
      </c>
      <c r="Q4840" s="7">
        <f>(P4840-MIN($P4840:P13824))/(MAX($P4840:$P13824)-MIN($P4840:P13824))</f>
        <v>0.8984861251656423</v>
      </c>
    </row>
    <row r="4841" spans="1:17" x14ac:dyDescent="0.25">
      <c r="A4841">
        <v>4839</v>
      </c>
      <c r="B4841" t="s">
        <v>238</v>
      </c>
      <c r="C4841" t="s">
        <v>113</v>
      </c>
      <c r="D4841" t="s">
        <v>114</v>
      </c>
      <c r="E4841" t="s">
        <v>17</v>
      </c>
      <c r="F4841">
        <v>17</v>
      </c>
      <c r="G4841" t="str">
        <f t="shared" si="150"/>
        <v>LOW</v>
      </c>
      <c r="H4841">
        <v>0</v>
      </c>
      <c r="I4841" t="str">
        <f t="shared" si="151"/>
        <v>NO</v>
      </c>
      <c r="J4841">
        <v>5</v>
      </c>
      <c r="K4841">
        <v>7</v>
      </c>
      <c r="L4841">
        <v>2014</v>
      </c>
      <c r="M4841" s="3">
        <v>28.015928599999999</v>
      </c>
      <c r="N4841" s="3">
        <v>73.317136700000006</v>
      </c>
      <c r="O4841" s="3">
        <v>1.6659629999999999E-3</v>
      </c>
      <c r="P4841" s="3">
        <v>308.05599999999998</v>
      </c>
      <c r="Q4841" s="7">
        <f>(P4841-MIN($P4841:P13825))/(MAX($P4841:$P13825)-MIN($P4841:P13825))</f>
        <v>0.70377063004457263</v>
      </c>
    </row>
    <row r="4842" spans="1:17" x14ac:dyDescent="0.25">
      <c r="A4842">
        <v>4840</v>
      </c>
      <c r="B4842" t="s">
        <v>238</v>
      </c>
      <c r="C4842" t="s">
        <v>23</v>
      </c>
      <c r="D4842" t="s">
        <v>796</v>
      </c>
      <c r="E4842" t="s">
        <v>17</v>
      </c>
      <c r="F4842">
        <v>15</v>
      </c>
      <c r="G4842" t="str">
        <f t="shared" si="150"/>
        <v>LOW</v>
      </c>
      <c r="H4842">
        <v>0</v>
      </c>
      <c r="I4842" t="str">
        <f t="shared" si="151"/>
        <v>NO</v>
      </c>
      <c r="J4842">
        <v>13</v>
      </c>
      <c r="K4842">
        <v>7</v>
      </c>
      <c r="L4842">
        <v>2014</v>
      </c>
      <c r="M4842" s="3">
        <v>11.0600516</v>
      </c>
      <c r="N4842" s="3">
        <v>77.067958099999998</v>
      </c>
      <c r="O4842" s="3">
        <v>0.50028971099999997</v>
      </c>
      <c r="P4842" s="3">
        <v>311.04000000000002</v>
      </c>
      <c r="Q4842" s="7">
        <f>(P4842-MIN($P4842:P13826))/(MAX($P4842:$P13826)-MIN($P4842:P13826))</f>
        <v>0.74870497530418045</v>
      </c>
    </row>
    <row r="4843" spans="1:17" x14ac:dyDescent="0.25">
      <c r="A4843">
        <v>4841</v>
      </c>
      <c r="B4843" t="s">
        <v>238</v>
      </c>
      <c r="C4843" t="s">
        <v>23</v>
      </c>
      <c r="D4843" t="s">
        <v>778</v>
      </c>
      <c r="E4843" t="s">
        <v>55</v>
      </c>
      <c r="F4843">
        <v>12</v>
      </c>
      <c r="G4843" t="str">
        <f t="shared" si="150"/>
        <v>LOW</v>
      </c>
      <c r="H4843">
        <v>0</v>
      </c>
      <c r="I4843" t="str">
        <f t="shared" si="151"/>
        <v>NO</v>
      </c>
      <c r="J4843">
        <v>13</v>
      </c>
      <c r="K4843">
        <v>7</v>
      </c>
      <c r="L4843">
        <v>2014</v>
      </c>
      <c r="M4843" s="3">
        <v>9.5398669999999992</v>
      </c>
      <c r="N4843" s="3">
        <v>77.619790399999999</v>
      </c>
      <c r="O4843" s="3">
        <v>4.3750641999999999E-2</v>
      </c>
      <c r="P4843" s="3">
        <v>312.51333340000002</v>
      </c>
      <c r="Q4843" s="7">
        <f>(P4843-MIN($P4843:P13827))/(MAX($P4843:$P13827)-MIN($P4843:P13827))</f>
        <v>0.77089105830622839</v>
      </c>
    </row>
    <row r="4844" spans="1:17" x14ac:dyDescent="0.25">
      <c r="A4844">
        <v>4842</v>
      </c>
      <c r="B4844" t="s">
        <v>238</v>
      </c>
      <c r="C4844" t="s">
        <v>120</v>
      </c>
      <c r="D4844" t="s">
        <v>623</v>
      </c>
      <c r="E4844" t="s">
        <v>32</v>
      </c>
      <c r="F4844">
        <v>33</v>
      </c>
      <c r="G4844" t="str">
        <f t="shared" si="150"/>
        <v>MID</v>
      </c>
      <c r="H4844">
        <v>3</v>
      </c>
      <c r="I4844" t="str">
        <f t="shared" si="151"/>
        <v>YES</v>
      </c>
      <c r="J4844">
        <v>8</v>
      </c>
      <c r="K4844">
        <v>3</v>
      </c>
      <c r="L4844">
        <v>2014</v>
      </c>
      <c r="M4844" s="3">
        <v>26.404900949999998</v>
      </c>
      <c r="N4844" s="3">
        <v>94.032091120000004</v>
      </c>
      <c r="O4844" s="3">
        <v>1.7843880999999999E-2</v>
      </c>
      <c r="P4844" s="3">
        <v>298.82499999999999</v>
      </c>
      <c r="Q4844" s="7">
        <f>(P4844-MIN($P4844:P13828))/(MAX($P4844:$P13828)-MIN($P4844:P13828))</f>
        <v>0.56476629321768446</v>
      </c>
    </row>
    <row r="4845" spans="1:17" x14ac:dyDescent="0.25">
      <c r="A4845">
        <v>4843</v>
      </c>
      <c r="B4845" t="s">
        <v>238</v>
      </c>
      <c r="C4845" t="s">
        <v>120</v>
      </c>
      <c r="D4845" t="s">
        <v>248</v>
      </c>
      <c r="E4845" t="s">
        <v>21</v>
      </c>
      <c r="F4845">
        <v>97</v>
      </c>
      <c r="G4845" t="str">
        <f t="shared" si="150"/>
        <v>HIGH</v>
      </c>
      <c r="H4845">
        <v>0</v>
      </c>
      <c r="I4845" t="str">
        <f t="shared" si="151"/>
        <v>NO</v>
      </c>
      <c r="J4845">
        <v>11</v>
      </c>
      <c r="K4845">
        <v>6</v>
      </c>
      <c r="L4845">
        <v>2014</v>
      </c>
      <c r="M4845" s="3">
        <v>27.082715799999999</v>
      </c>
      <c r="N4845" s="3">
        <v>93.997842300000002</v>
      </c>
      <c r="O4845" s="3">
        <v>1.547335667</v>
      </c>
      <c r="P4845" s="3">
        <v>304.51953054996898</v>
      </c>
      <c r="Q4845" s="7">
        <f>(P4845-MIN($P4845:P13829))/(MAX($P4845:$P13829)-MIN($P4845:P13829))</f>
        <v>0.65051696407012671</v>
      </c>
    </row>
    <row r="4846" spans="1:17" x14ac:dyDescent="0.25">
      <c r="A4846">
        <v>4844</v>
      </c>
      <c r="B4846" t="s">
        <v>238</v>
      </c>
      <c r="C4846" t="s">
        <v>25</v>
      </c>
      <c r="D4846" t="s">
        <v>556</v>
      </c>
      <c r="E4846" t="s">
        <v>17</v>
      </c>
      <c r="F4846">
        <v>101</v>
      </c>
      <c r="G4846" t="str">
        <f t="shared" si="150"/>
        <v>HIGH</v>
      </c>
      <c r="H4846">
        <v>0</v>
      </c>
      <c r="I4846" t="str">
        <f t="shared" si="151"/>
        <v>NO</v>
      </c>
      <c r="J4846">
        <v>24</v>
      </c>
      <c r="K4846">
        <v>6</v>
      </c>
      <c r="L4846">
        <v>2014</v>
      </c>
      <c r="M4846" s="3">
        <v>21.75</v>
      </c>
      <c r="N4846" s="3">
        <v>73</v>
      </c>
      <c r="O4846" s="3">
        <v>9.2581895999999997E-2</v>
      </c>
      <c r="P4846" s="3">
        <v>307.32</v>
      </c>
      <c r="Q4846" s="7">
        <f>(P4846-MIN($P4846:P13830))/(MAX($P4846:$P13830)-MIN($P4846:P13830))</f>
        <v>0.69268762799662675</v>
      </c>
    </row>
    <row r="4847" spans="1:17" x14ac:dyDescent="0.25">
      <c r="A4847">
        <v>4845</v>
      </c>
      <c r="B4847" t="s">
        <v>238</v>
      </c>
      <c r="C4847" t="s">
        <v>688</v>
      </c>
      <c r="D4847" t="s">
        <v>789</v>
      </c>
      <c r="E4847" t="s">
        <v>55</v>
      </c>
      <c r="F4847">
        <v>29</v>
      </c>
      <c r="G4847" t="str">
        <f t="shared" si="150"/>
        <v>LOW</v>
      </c>
      <c r="H4847">
        <v>0</v>
      </c>
      <c r="I4847" t="str">
        <f t="shared" si="151"/>
        <v>NO</v>
      </c>
      <c r="J4847">
        <v>30</v>
      </c>
      <c r="K4847">
        <v>6</v>
      </c>
      <c r="L4847">
        <v>2014</v>
      </c>
      <c r="M4847" s="3">
        <v>10.559049999999999</v>
      </c>
      <c r="N4847" s="3">
        <v>72.636568800000006</v>
      </c>
      <c r="O4847" s="3">
        <v>0</v>
      </c>
      <c r="P4847" s="3">
        <v>304.51953054996898</v>
      </c>
      <c r="Q4847" s="7">
        <f>(P4847-MIN($P4847:P13831))/(MAX($P4847:$P13831)-MIN($P4847:P13831))</f>
        <v>0.65051696407012671</v>
      </c>
    </row>
    <row r="4848" spans="1:17" x14ac:dyDescent="0.25">
      <c r="A4848">
        <v>4846</v>
      </c>
      <c r="B4848" t="s">
        <v>238</v>
      </c>
      <c r="C4848" t="s">
        <v>442</v>
      </c>
      <c r="D4848" t="s">
        <v>641</v>
      </c>
      <c r="E4848" t="s">
        <v>21</v>
      </c>
      <c r="F4848">
        <v>8650</v>
      </c>
      <c r="G4848" t="str">
        <f t="shared" si="150"/>
        <v>HIGH</v>
      </c>
      <c r="H4848">
        <v>68</v>
      </c>
      <c r="I4848" t="str">
        <f t="shared" si="151"/>
        <v>YES</v>
      </c>
      <c r="J4848">
        <v>25</v>
      </c>
      <c r="K4848">
        <v>5</v>
      </c>
      <c r="L4848">
        <v>2014</v>
      </c>
      <c r="M4848" s="3">
        <v>23.825315799999998</v>
      </c>
      <c r="N4848" s="3">
        <v>91.973222669999998</v>
      </c>
      <c r="O4848" s="3">
        <v>0.13386036100000001</v>
      </c>
      <c r="P4848" s="3">
        <v>301.38499999999999</v>
      </c>
      <c r="Q4848" s="7">
        <f>(P4848-MIN($P4848:P13832))/(MAX($P4848:$P13832)-MIN($P4848:P13832))</f>
        <v>0.60331586555836625</v>
      </c>
    </row>
    <row r="4849" spans="1:17" x14ac:dyDescent="0.25">
      <c r="A4849">
        <v>4847</v>
      </c>
      <c r="B4849" t="s">
        <v>238</v>
      </c>
      <c r="C4849" t="s">
        <v>38</v>
      </c>
      <c r="D4849" t="s">
        <v>673</v>
      </c>
      <c r="E4849" t="s">
        <v>32</v>
      </c>
      <c r="F4849">
        <v>28</v>
      </c>
      <c r="G4849" t="str">
        <f t="shared" si="150"/>
        <v>LOW</v>
      </c>
      <c r="H4849">
        <v>2</v>
      </c>
      <c r="I4849" t="str">
        <f t="shared" si="151"/>
        <v>YES</v>
      </c>
      <c r="J4849">
        <v>23</v>
      </c>
      <c r="K4849">
        <v>6</v>
      </c>
      <c r="L4849">
        <v>2014</v>
      </c>
      <c r="M4849" s="3">
        <v>25.387030849999999</v>
      </c>
      <c r="N4849" s="3">
        <v>88.504715050000001</v>
      </c>
      <c r="O4849" s="3">
        <v>1.010059671</v>
      </c>
      <c r="P4849" s="3">
        <v>305.98</v>
      </c>
      <c r="Q4849" s="7">
        <f>(P4849-MIN($P4849:P13833))/(MAX($P4849:$P13833)-MIN($P4849:P13833))</f>
        <v>0.67250933622455145</v>
      </c>
    </row>
    <row r="4850" spans="1:17" x14ac:dyDescent="0.25">
      <c r="A4850">
        <v>4848</v>
      </c>
      <c r="B4850" t="s">
        <v>244</v>
      </c>
      <c r="C4850" t="s">
        <v>129</v>
      </c>
      <c r="D4850" t="s">
        <v>498</v>
      </c>
      <c r="E4850" t="s">
        <v>32</v>
      </c>
      <c r="F4850">
        <v>5</v>
      </c>
      <c r="G4850" t="str">
        <f t="shared" si="150"/>
        <v>LOW</v>
      </c>
      <c r="H4850">
        <v>3</v>
      </c>
      <c r="I4850" t="str">
        <f t="shared" si="151"/>
        <v>YES</v>
      </c>
      <c r="J4850">
        <v>10</v>
      </c>
      <c r="K4850">
        <v>7</v>
      </c>
      <c r="L4850">
        <v>2014</v>
      </c>
      <c r="M4850" s="3">
        <v>27.286366650000001</v>
      </c>
      <c r="N4850" s="3">
        <v>93.618771600000002</v>
      </c>
      <c r="O4850" s="3">
        <v>1.772725267</v>
      </c>
      <c r="P4850" s="3">
        <v>291.64</v>
      </c>
      <c r="Q4850" s="7">
        <f>(P4850-MIN($P4850:P13834))/(MAX($P4850:$P13834)-MIN($P4850:P13834))</f>
        <v>0.4565714974099504</v>
      </c>
    </row>
    <row r="4851" spans="1:17" x14ac:dyDescent="0.25">
      <c r="A4851">
        <v>4849</v>
      </c>
      <c r="B4851" t="s">
        <v>244</v>
      </c>
      <c r="C4851" t="s">
        <v>120</v>
      </c>
      <c r="D4851" t="s">
        <v>121</v>
      </c>
      <c r="E4851" t="s">
        <v>32</v>
      </c>
      <c r="F4851">
        <v>14</v>
      </c>
      <c r="G4851" t="str">
        <f t="shared" si="150"/>
        <v>LOW</v>
      </c>
      <c r="H4851">
        <v>4</v>
      </c>
      <c r="I4851" t="str">
        <f t="shared" si="151"/>
        <v>YES</v>
      </c>
      <c r="J4851">
        <v>14</v>
      </c>
      <c r="K4851">
        <v>7</v>
      </c>
      <c r="L4851">
        <v>2014</v>
      </c>
      <c r="M4851" s="3">
        <v>26.77253155</v>
      </c>
      <c r="N4851" s="3">
        <v>92.106417489999998</v>
      </c>
      <c r="O4851" s="3">
        <v>0.66936315499999999</v>
      </c>
      <c r="P4851" s="3">
        <v>295.33999999999997</v>
      </c>
      <c r="Q4851" s="7">
        <f>(P4851-MIN($P4851:P13835))/(MAX($P4851:$P13835)-MIN($P4851:P13835))</f>
        <v>0.51228767618359194</v>
      </c>
    </row>
    <row r="4852" spans="1:17" x14ac:dyDescent="0.25">
      <c r="A4852">
        <v>4850</v>
      </c>
      <c r="B4852" t="s">
        <v>244</v>
      </c>
      <c r="C4852" t="s">
        <v>346</v>
      </c>
      <c r="D4852" t="s">
        <v>795</v>
      </c>
      <c r="E4852" t="s">
        <v>17</v>
      </c>
      <c r="F4852">
        <v>22</v>
      </c>
      <c r="G4852" t="str">
        <f t="shared" si="150"/>
        <v>LOW</v>
      </c>
      <c r="H4852">
        <v>0</v>
      </c>
      <c r="I4852" t="str">
        <f t="shared" si="151"/>
        <v>NO</v>
      </c>
      <c r="J4852">
        <v>14</v>
      </c>
      <c r="K4852">
        <v>7</v>
      </c>
      <c r="L4852">
        <v>2014</v>
      </c>
      <c r="M4852" s="3">
        <v>25.167702899999998</v>
      </c>
      <c r="N4852" s="3">
        <v>86.059359240000006</v>
      </c>
      <c r="O4852" s="3">
        <v>0.45902653799999998</v>
      </c>
      <c r="P4852" s="3">
        <v>302.23</v>
      </c>
      <c r="Q4852" s="7">
        <f>(P4852-MIN($P4852:P13836))/(MAX($P4852:$P13836)-MIN($P4852:P13836))</f>
        <v>0.61604023611613079</v>
      </c>
    </row>
    <row r="4853" spans="1:17" x14ac:dyDescent="0.25">
      <c r="A4853">
        <v>4851</v>
      </c>
      <c r="B4853" t="s">
        <v>244</v>
      </c>
      <c r="C4853" t="s">
        <v>346</v>
      </c>
      <c r="D4853" t="s">
        <v>466</v>
      </c>
      <c r="E4853" t="s">
        <v>17</v>
      </c>
      <c r="F4853">
        <v>39</v>
      </c>
      <c r="G4853" t="str">
        <f t="shared" si="150"/>
        <v>MID</v>
      </c>
      <c r="H4853">
        <v>0</v>
      </c>
      <c r="I4853" t="str">
        <f t="shared" si="151"/>
        <v>NO</v>
      </c>
      <c r="J4853">
        <v>10</v>
      </c>
      <c r="K4853">
        <v>7</v>
      </c>
      <c r="L4853">
        <v>2014</v>
      </c>
      <c r="M4853" s="3">
        <v>25.220811650000002</v>
      </c>
      <c r="N4853" s="3">
        <v>86.517203670000001</v>
      </c>
      <c r="O4853" s="3">
        <v>0.58642057199999997</v>
      </c>
      <c r="P4853" s="3">
        <v>304.51953054996898</v>
      </c>
      <c r="Q4853" s="7">
        <f>(P4853-MIN($P4853:P13837))/(MAX($P4853:$P13837)-MIN($P4853:P13837))</f>
        <v>0.65051696407012671</v>
      </c>
    </row>
    <row r="4854" spans="1:17" x14ac:dyDescent="0.25">
      <c r="A4854">
        <v>4852</v>
      </c>
      <c r="B4854" t="s">
        <v>244</v>
      </c>
      <c r="C4854" t="s">
        <v>105</v>
      </c>
      <c r="D4854" t="s">
        <v>332</v>
      </c>
      <c r="E4854" t="s">
        <v>17</v>
      </c>
      <c r="F4854">
        <v>84</v>
      </c>
      <c r="G4854" t="str">
        <f t="shared" si="150"/>
        <v>HIGH</v>
      </c>
      <c r="H4854">
        <v>0</v>
      </c>
      <c r="I4854" t="str">
        <f t="shared" si="151"/>
        <v>NO</v>
      </c>
      <c r="J4854">
        <v>14</v>
      </c>
      <c r="K4854">
        <v>7</v>
      </c>
      <c r="L4854">
        <v>2014</v>
      </c>
      <c r="M4854" s="3">
        <v>20.708454499999998</v>
      </c>
      <c r="N4854" s="3">
        <v>81.548130499999999</v>
      </c>
      <c r="O4854" s="3">
        <v>1.122768677</v>
      </c>
      <c r="P4854" s="3">
        <v>307.2</v>
      </c>
      <c r="Q4854" s="7">
        <f>(P4854-MIN($P4854:P13838))/(MAX($P4854:$P13838)-MIN($P4854:P13838))</f>
        <v>0.69088061679315727</v>
      </c>
    </row>
    <row r="4855" spans="1:17" x14ac:dyDescent="0.25">
      <c r="A4855">
        <v>4853</v>
      </c>
      <c r="B4855" t="s">
        <v>244</v>
      </c>
      <c r="C4855" t="s">
        <v>25</v>
      </c>
      <c r="D4855" t="s">
        <v>37</v>
      </c>
      <c r="E4855" t="s">
        <v>17</v>
      </c>
      <c r="F4855">
        <v>37</v>
      </c>
      <c r="G4855" t="str">
        <f t="shared" si="150"/>
        <v>MID</v>
      </c>
      <c r="H4855">
        <v>0</v>
      </c>
      <c r="I4855" t="str">
        <f t="shared" si="151"/>
        <v>NO</v>
      </c>
      <c r="J4855">
        <v>10</v>
      </c>
      <c r="K4855">
        <v>7</v>
      </c>
      <c r="L4855">
        <v>2014</v>
      </c>
      <c r="M4855" s="3">
        <v>23.0216238</v>
      </c>
      <c r="N4855" s="3">
        <v>72.579706799999997</v>
      </c>
      <c r="O4855" s="3">
        <v>5.1884160000000004E-3</v>
      </c>
      <c r="P4855" s="3">
        <v>308.76400000000001</v>
      </c>
      <c r="Q4855" s="7">
        <f>(P4855-MIN($P4855:P13839))/(MAX($P4855:$P13839)-MIN($P4855:P13839))</f>
        <v>0.71443199614504282</v>
      </c>
    </row>
    <row r="4856" spans="1:17" x14ac:dyDescent="0.25">
      <c r="A4856">
        <v>4854</v>
      </c>
      <c r="B4856" t="s">
        <v>244</v>
      </c>
      <c r="C4856" t="s">
        <v>25</v>
      </c>
      <c r="D4856" t="s">
        <v>563</v>
      </c>
      <c r="E4856" t="s">
        <v>32</v>
      </c>
      <c r="F4856">
        <v>9</v>
      </c>
      <c r="G4856" t="str">
        <f t="shared" si="150"/>
        <v>LOW</v>
      </c>
      <c r="H4856">
        <v>3</v>
      </c>
      <c r="I4856" t="str">
        <f t="shared" si="151"/>
        <v>YES</v>
      </c>
      <c r="J4856">
        <v>19</v>
      </c>
      <c r="K4856">
        <v>7</v>
      </c>
      <c r="L4856">
        <v>2014</v>
      </c>
      <c r="M4856" s="3">
        <v>22.8358542</v>
      </c>
      <c r="N4856" s="3">
        <v>74.255678200000006</v>
      </c>
      <c r="O4856" s="3">
        <v>1.2251445030000001</v>
      </c>
      <c r="P4856" s="3">
        <v>304.51953054996898</v>
      </c>
      <c r="Q4856" s="7">
        <f>(P4856-MIN($P4856:P13840))/(MAX($P4856:$P13840)-MIN($P4856:P13840))</f>
        <v>0.65051696407012671</v>
      </c>
    </row>
    <row r="4857" spans="1:17" x14ac:dyDescent="0.25">
      <c r="A4857">
        <v>4855</v>
      </c>
      <c r="B4857" t="s">
        <v>244</v>
      </c>
      <c r="C4857" t="s">
        <v>25</v>
      </c>
      <c r="D4857" t="s">
        <v>64</v>
      </c>
      <c r="E4857" t="s">
        <v>17</v>
      </c>
      <c r="F4857">
        <v>31</v>
      </c>
      <c r="G4857" t="str">
        <f t="shared" si="150"/>
        <v>MID</v>
      </c>
      <c r="H4857">
        <v>0</v>
      </c>
      <c r="I4857" t="str">
        <f t="shared" si="151"/>
        <v>NO</v>
      </c>
      <c r="J4857">
        <v>15</v>
      </c>
      <c r="K4857">
        <v>7</v>
      </c>
      <c r="L4857">
        <v>2014</v>
      </c>
      <c r="M4857" s="3">
        <v>22.75</v>
      </c>
      <c r="N4857" s="3">
        <v>72.833332999999996</v>
      </c>
      <c r="O4857" s="3">
        <v>7.1874236999999994E-2</v>
      </c>
      <c r="P4857" s="3">
        <v>315.94</v>
      </c>
      <c r="Q4857" s="7">
        <f>(P4857-MIN($P4857:P13841))/(MAX($P4857:$P13841)-MIN($P4857:P13841))</f>
        <v>0.82249126611251644</v>
      </c>
    </row>
    <row r="4858" spans="1:17" x14ac:dyDescent="0.25">
      <c r="A4858">
        <v>4856</v>
      </c>
      <c r="B4858" t="s">
        <v>244</v>
      </c>
      <c r="C4858" t="s">
        <v>176</v>
      </c>
      <c r="D4858" t="s">
        <v>242</v>
      </c>
      <c r="E4858" t="s">
        <v>17</v>
      </c>
      <c r="F4858">
        <v>16</v>
      </c>
      <c r="G4858" t="str">
        <f t="shared" si="150"/>
        <v>LOW</v>
      </c>
      <c r="H4858">
        <v>0</v>
      </c>
      <c r="I4858" t="str">
        <f t="shared" si="151"/>
        <v>NO</v>
      </c>
      <c r="J4858">
        <v>11</v>
      </c>
      <c r="K4858">
        <v>7</v>
      </c>
      <c r="L4858">
        <v>2014</v>
      </c>
      <c r="M4858" s="3">
        <v>31.6723392</v>
      </c>
      <c r="N4858" s="3">
        <v>76.953316909999998</v>
      </c>
      <c r="O4858" s="3">
        <v>0.242984163</v>
      </c>
      <c r="P4858" s="3">
        <v>298.13666660000001</v>
      </c>
      <c r="Q4858" s="7">
        <f>(P4858-MIN($P4858:P13842))/(MAX($P4858:$P13842)-MIN($P4858:P13842))</f>
        <v>0.55440107517166626</v>
      </c>
    </row>
    <row r="4859" spans="1:17" x14ac:dyDescent="0.25">
      <c r="A4859">
        <v>4857</v>
      </c>
      <c r="B4859" t="s">
        <v>244</v>
      </c>
      <c r="C4859" t="s">
        <v>45</v>
      </c>
      <c r="D4859" t="s">
        <v>124</v>
      </c>
      <c r="E4859" t="s">
        <v>17</v>
      </c>
      <c r="F4859">
        <v>31</v>
      </c>
      <c r="G4859" t="str">
        <f t="shared" si="150"/>
        <v>MID</v>
      </c>
      <c r="H4859">
        <v>0</v>
      </c>
      <c r="I4859" t="str">
        <f t="shared" si="151"/>
        <v>NO</v>
      </c>
      <c r="J4859">
        <v>15</v>
      </c>
      <c r="K4859">
        <v>7</v>
      </c>
      <c r="L4859">
        <v>2014</v>
      </c>
      <c r="M4859" s="3">
        <v>15.248541299999999</v>
      </c>
      <c r="N4859" s="3">
        <v>76.832364799999993</v>
      </c>
      <c r="O4859" s="3">
        <v>0.29202949099999997</v>
      </c>
      <c r="P4859" s="3">
        <v>304.51953054996898</v>
      </c>
      <c r="Q4859" s="7">
        <f>(P4859-MIN($P4859:P13843))/(MAX($P4859:$P13843)-MIN($P4859:P13843))</f>
        <v>0.65051696407012671</v>
      </c>
    </row>
    <row r="4860" spans="1:17" x14ac:dyDescent="0.25">
      <c r="A4860">
        <v>4858</v>
      </c>
      <c r="B4860" t="s">
        <v>244</v>
      </c>
      <c r="C4860" t="s">
        <v>95</v>
      </c>
      <c r="D4860" t="s">
        <v>226</v>
      </c>
      <c r="E4860" t="s">
        <v>17</v>
      </c>
      <c r="F4860">
        <v>47</v>
      </c>
      <c r="G4860" t="str">
        <f t="shared" si="150"/>
        <v>MID</v>
      </c>
      <c r="H4860">
        <v>0</v>
      </c>
      <c r="I4860" t="str">
        <f t="shared" si="151"/>
        <v>NO</v>
      </c>
      <c r="J4860">
        <v>18</v>
      </c>
      <c r="K4860">
        <v>7</v>
      </c>
      <c r="L4860">
        <v>2014</v>
      </c>
      <c r="M4860" s="3">
        <v>21.825599</v>
      </c>
      <c r="N4860" s="3">
        <v>75.614182</v>
      </c>
      <c r="O4860" s="3">
        <v>1.6031877569999999</v>
      </c>
      <c r="P4860" s="3">
        <v>304.51953054996898</v>
      </c>
      <c r="Q4860" s="7">
        <f>(P4860-MIN($P4860:P13844))/(MAX($P4860:$P13844)-MIN($P4860:P13844))</f>
        <v>0.65051696407012671</v>
      </c>
    </row>
    <row r="4861" spans="1:17" x14ac:dyDescent="0.25">
      <c r="A4861">
        <v>4859</v>
      </c>
      <c r="B4861" t="s">
        <v>244</v>
      </c>
      <c r="C4861" t="s">
        <v>19</v>
      </c>
      <c r="D4861" t="s">
        <v>255</v>
      </c>
      <c r="E4861" t="s">
        <v>55</v>
      </c>
      <c r="F4861">
        <v>34</v>
      </c>
      <c r="G4861" t="str">
        <f t="shared" si="150"/>
        <v>MID</v>
      </c>
      <c r="H4861">
        <v>0</v>
      </c>
      <c r="I4861" t="str">
        <f t="shared" si="151"/>
        <v>NO</v>
      </c>
      <c r="J4861">
        <v>17</v>
      </c>
      <c r="K4861">
        <v>7</v>
      </c>
      <c r="L4861">
        <v>2014</v>
      </c>
      <c r="M4861" s="3">
        <v>18.991844199999999</v>
      </c>
      <c r="N4861" s="3">
        <v>75.909784000000002</v>
      </c>
      <c r="O4861" s="3">
        <v>0.44639072200000002</v>
      </c>
      <c r="P4861" s="3">
        <v>304.51953054996898</v>
      </c>
      <c r="Q4861" s="7">
        <f>(P4861-MIN($P4861:P13845))/(MAX($P4861:$P13845)-MIN($P4861:P13845))</f>
        <v>0.65051696407012671</v>
      </c>
    </row>
    <row r="4862" spans="1:17" x14ac:dyDescent="0.25">
      <c r="A4862">
        <v>4860</v>
      </c>
      <c r="B4862" t="s">
        <v>244</v>
      </c>
      <c r="C4862" t="s">
        <v>19</v>
      </c>
      <c r="D4862" t="s">
        <v>255</v>
      </c>
      <c r="E4862" t="s">
        <v>17</v>
      </c>
      <c r="F4862">
        <v>67</v>
      </c>
      <c r="G4862" t="str">
        <f t="shared" si="150"/>
        <v>MID</v>
      </c>
      <c r="H4862">
        <v>0</v>
      </c>
      <c r="I4862" t="str">
        <f t="shared" si="151"/>
        <v>NO</v>
      </c>
      <c r="J4862">
        <v>10</v>
      </c>
      <c r="K4862">
        <v>7</v>
      </c>
      <c r="L4862">
        <v>2014</v>
      </c>
      <c r="M4862" s="3">
        <v>18.991844199999999</v>
      </c>
      <c r="N4862" s="3">
        <v>75.909784000000002</v>
      </c>
      <c r="O4862" s="3">
        <v>0.46608598600000001</v>
      </c>
      <c r="P4862" s="3">
        <v>310.27999999999997</v>
      </c>
      <c r="Q4862" s="7">
        <f>(P4862-MIN($P4862:P13846))/(MAX($P4862:$P13846)-MIN($P4862:P13846))</f>
        <v>0.73726057101553977</v>
      </c>
    </row>
    <row r="4863" spans="1:17" x14ac:dyDescent="0.25">
      <c r="A4863">
        <v>4861</v>
      </c>
      <c r="B4863" t="s">
        <v>244</v>
      </c>
      <c r="C4863" t="s">
        <v>19</v>
      </c>
      <c r="D4863" t="s">
        <v>221</v>
      </c>
      <c r="E4863" t="s">
        <v>17</v>
      </c>
      <c r="F4863">
        <v>37</v>
      </c>
      <c r="G4863" t="str">
        <f t="shared" si="150"/>
        <v>MID</v>
      </c>
      <c r="H4863">
        <v>0</v>
      </c>
      <c r="I4863" t="str">
        <f t="shared" si="151"/>
        <v>NO</v>
      </c>
      <c r="J4863">
        <v>14</v>
      </c>
      <c r="K4863">
        <v>7</v>
      </c>
      <c r="L4863">
        <v>2014</v>
      </c>
      <c r="M4863" s="3">
        <v>18.169843950000001</v>
      </c>
      <c r="N4863" s="3">
        <v>76.117963209999999</v>
      </c>
      <c r="O4863" s="3">
        <v>1.2960247629999999</v>
      </c>
      <c r="P4863" s="3">
        <v>304.51953054996898</v>
      </c>
      <c r="Q4863" s="7">
        <f>(P4863-MIN($P4863:P13847))/(MAX($P4863:$P13847)-MIN($P4863:P13847))</f>
        <v>0.65051696407012671</v>
      </c>
    </row>
    <row r="4864" spans="1:17" x14ac:dyDescent="0.25">
      <c r="A4864">
        <v>4862</v>
      </c>
      <c r="B4864" t="s">
        <v>244</v>
      </c>
      <c r="C4864" t="s">
        <v>19</v>
      </c>
      <c r="D4864" t="s">
        <v>559</v>
      </c>
      <c r="E4864" t="s">
        <v>17</v>
      </c>
      <c r="F4864">
        <v>13</v>
      </c>
      <c r="G4864" t="str">
        <f t="shared" si="150"/>
        <v>LOW</v>
      </c>
      <c r="H4864">
        <v>0</v>
      </c>
      <c r="I4864" t="str">
        <f t="shared" si="151"/>
        <v>NO</v>
      </c>
      <c r="J4864">
        <v>13</v>
      </c>
      <c r="K4864">
        <v>7</v>
      </c>
      <c r="L4864">
        <v>2014</v>
      </c>
      <c r="M4864" s="3">
        <v>20.325703749999999</v>
      </c>
      <c r="N4864" s="3">
        <v>78.116913969999999</v>
      </c>
      <c r="O4864" s="3">
        <v>0.62031457000000001</v>
      </c>
      <c r="P4864" s="3">
        <v>304.51953054996898</v>
      </c>
      <c r="Q4864" s="7">
        <f>(P4864-MIN($P4864:P13848))/(MAX($P4864:$P13848)-MIN($P4864:P13848))</f>
        <v>0.65051696407012671</v>
      </c>
    </row>
    <row r="4865" spans="1:17" x14ac:dyDescent="0.25">
      <c r="A4865">
        <v>4863</v>
      </c>
      <c r="B4865" t="s">
        <v>244</v>
      </c>
      <c r="C4865" t="s">
        <v>34</v>
      </c>
      <c r="D4865" t="s">
        <v>151</v>
      </c>
      <c r="E4865" t="s">
        <v>17</v>
      </c>
      <c r="F4865">
        <v>22</v>
      </c>
      <c r="G4865" t="str">
        <f t="shared" si="150"/>
        <v>LOW</v>
      </c>
      <c r="H4865">
        <v>1</v>
      </c>
      <c r="I4865" t="str">
        <f t="shared" si="151"/>
        <v>YES</v>
      </c>
      <c r="J4865">
        <v>12</v>
      </c>
      <c r="K4865">
        <v>7</v>
      </c>
      <c r="L4865">
        <v>2014</v>
      </c>
      <c r="M4865" s="3">
        <v>21.75</v>
      </c>
      <c r="N4865" s="3">
        <v>86.5</v>
      </c>
      <c r="O4865" s="3">
        <v>1.183433548</v>
      </c>
      <c r="P4865" s="3">
        <v>300.20499999999998</v>
      </c>
      <c r="Q4865" s="7">
        <f>(P4865-MIN($P4865:P13849))/(MAX($P4865:$P13849)-MIN($P4865:P13849))</f>
        <v>0.58554692205758319</v>
      </c>
    </row>
    <row r="4866" spans="1:17" x14ac:dyDescent="0.25">
      <c r="A4866">
        <v>4864</v>
      </c>
      <c r="B4866" t="s">
        <v>244</v>
      </c>
      <c r="C4866" t="s">
        <v>154</v>
      </c>
      <c r="D4866" t="s">
        <v>799</v>
      </c>
      <c r="E4866" t="s">
        <v>32</v>
      </c>
      <c r="F4866">
        <v>3</v>
      </c>
      <c r="G4866" t="str">
        <f t="shared" si="150"/>
        <v>LOW</v>
      </c>
      <c r="H4866">
        <v>0</v>
      </c>
      <c r="I4866" t="str">
        <f t="shared" si="151"/>
        <v>NO</v>
      </c>
      <c r="J4866">
        <v>12</v>
      </c>
      <c r="K4866">
        <v>7</v>
      </c>
      <c r="L4866">
        <v>2014</v>
      </c>
      <c r="M4866" s="3">
        <v>30.729104899999999</v>
      </c>
      <c r="N4866" s="3">
        <v>78.440349499999996</v>
      </c>
      <c r="O4866" s="3">
        <v>0.32123811800000002</v>
      </c>
      <c r="P4866" s="3">
        <v>301.77</v>
      </c>
      <c r="Q4866" s="7">
        <f>(P4866-MIN($P4866:P13850))/(MAX($P4866:$P13850)-MIN($P4866:P13850))</f>
        <v>0.60911335983616399</v>
      </c>
    </row>
    <row r="4867" spans="1:17" x14ac:dyDescent="0.25">
      <c r="A4867">
        <v>4865</v>
      </c>
      <c r="B4867" t="s">
        <v>244</v>
      </c>
      <c r="C4867" t="s">
        <v>120</v>
      </c>
      <c r="D4867" t="s">
        <v>161</v>
      </c>
      <c r="E4867" t="s">
        <v>32</v>
      </c>
      <c r="F4867">
        <v>43</v>
      </c>
      <c r="G4867" t="str">
        <f t="shared" ref="G4867:G4930" si="152">IF(F4867&gt;=80,"HIGH",IF(F4867&lt;=30,"LOW",IF(F4867&gt;30,"MID")))</f>
        <v>MID</v>
      </c>
      <c r="H4867">
        <v>9</v>
      </c>
      <c r="I4867" t="str">
        <f t="shared" ref="I4867:I4930" si="153">IF(H4867=0,"NO","YES")</f>
        <v>YES</v>
      </c>
      <c r="J4867">
        <v>4</v>
      </c>
      <c r="K4867">
        <v>7</v>
      </c>
      <c r="L4867">
        <v>2014</v>
      </c>
      <c r="M4867" s="3">
        <v>27.484459699999999</v>
      </c>
      <c r="N4867" s="3">
        <v>94.901944700000001</v>
      </c>
      <c r="O4867" s="3">
        <v>0.77357855099999995</v>
      </c>
      <c r="P4867" s="3">
        <v>279.83999999999997</v>
      </c>
      <c r="Q4867" s="7">
        <f>(P4867-MIN($P4867:P13851))/(MAX($P4867:$P13851)-MIN($P4867:P13851))</f>
        <v>0.27888206240211988</v>
      </c>
    </row>
    <row r="4868" spans="1:17" x14ac:dyDescent="0.25">
      <c r="A4868">
        <v>4866</v>
      </c>
      <c r="B4868" t="s">
        <v>244</v>
      </c>
      <c r="C4868" t="s">
        <v>120</v>
      </c>
      <c r="D4868" t="s">
        <v>248</v>
      </c>
      <c r="E4868" t="s">
        <v>32</v>
      </c>
      <c r="F4868">
        <v>41</v>
      </c>
      <c r="G4868" t="str">
        <f t="shared" si="152"/>
        <v>MID</v>
      </c>
      <c r="H4868">
        <v>3</v>
      </c>
      <c r="I4868" t="str">
        <f t="shared" si="153"/>
        <v>YES</v>
      </c>
      <c r="J4868">
        <v>4</v>
      </c>
      <c r="K4868">
        <v>1</v>
      </c>
      <c r="L4868">
        <v>2014</v>
      </c>
      <c r="M4868" s="3">
        <v>27.082715799999999</v>
      </c>
      <c r="N4868" s="3">
        <v>93.997842300000002</v>
      </c>
      <c r="O4868" s="3">
        <v>8.4012400000000001E-2</v>
      </c>
      <c r="P4868" s="3">
        <v>293.31200000000001</v>
      </c>
      <c r="Q4868" s="7">
        <f>(P4868-MIN($P4868:P13852))/(MAX($P4868:$P13852)-MIN($P4868:P13852))</f>
        <v>0.4817491868449586</v>
      </c>
    </row>
    <row r="4869" spans="1:17" x14ac:dyDescent="0.25">
      <c r="A4869">
        <v>4867</v>
      </c>
      <c r="B4869" t="s">
        <v>244</v>
      </c>
      <c r="C4869" t="s">
        <v>45</v>
      </c>
      <c r="D4869" t="s">
        <v>109</v>
      </c>
      <c r="E4869" t="s">
        <v>55</v>
      </c>
      <c r="F4869">
        <v>33</v>
      </c>
      <c r="G4869" t="str">
        <f t="shared" si="152"/>
        <v>MID</v>
      </c>
      <c r="H4869">
        <v>0</v>
      </c>
      <c r="I4869" t="str">
        <f t="shared" si="153"/>
        <v>NO</v>
      </c>
      <c r="J4869">
        <v>4</v>
      </c>
      <c r="K4869">
        <v>7</v>
      </c>
      <c r="L4869">
        <v>2014</v>
      </c>
      <c r="M4869" s="3">
        <v>13.3400771</v>
      </c>
      <c r="N4869" s="3">
        <v>77.100620800000002</v>
      </c>
      <c r="O4869" s="3">
        <v>7.4160656000000005E-2</v>
      </c>
      <c r="P4869" s="3">
        <v>303.31599999999997</v>
      </c>
      <c r="Q4869" s="7">
        <f>(P4869-MIN($P4869:P13853))/(MAX($P4869:$P13853)-MIN($P4869:P13853))</f>
        <v>0.63239368750752878</v>
      </c>
    </row>
    <row r="4870" spans="1:17" x14ac:dyDescent="0.25">
      <c r="A4870">
        <v>4868</v>
      </c>
      <c r="B4870" t="s">
        <v>244</v>
      </c>
      <c r="C4870" t="s">
        <v>38</v>
      </c>
      <c r="D4870" t="s">
        <v>410</v>
      </c>
      <c r="E4870" t="s">
        <v>17</v>
      </c>
      <c r="F4870">
        <v>23</v>
      </c>
      <c r="G4870" t="str">
        <f t="shared" si="152"/>
        <v>LOW</v>
      </c>
      <c r="H4870">
        <v>0</v>
      </c>
      <c r="I4870" t="str">
        <f t="shared" si="153"/>
        <v>NO</v>
      </c>
      <c r="J4870">
        <v>3</v>
      </c>
      <c r="K4870">
        <v>7</v>
      </c>
      <c r="L4870">
        <v>2014</v>
      </c>
      <c r="M4870" s="3">
        <v>23.13195425</v>
      </c>
      <c r="N4870" s="3">
        <v>87.207397200000003</v>
      </c>
      <c r="O4870" s="3">
        <v>1.918596591</v>
      </c>
      <c r="P4870" s="3">
        <v>304.51953054996898</v>
      </c>
      <c r="Q4870" s="7">
        <f>(P4870-MIN($P4870:P13854))/(MAX($P4870:$P13854)-MIN($P4870:P13854))</f>
        <v>0.65051696407012671</v>
      </c>
    </row>
    <row r="4871" spans="1:17" x14ac:dyDescent="0.25">
      <c r="A4871">
        <v>4869</v>
      </c>
      <c r="B4871" t="s">
        <v>244</v>
      </c>
      <c r="C4871" t="s">
        <v>38</v>
      </c>
      <c r="D4871" t="s">
        <v>673</v>
      </c>
      <c r="E4871" t="s">
        <v>32</v>
      </c>
      <c r="F4871">
        <v>28</v>
      </c>
      <c r="G4871" t="str">
        <f t="shared" si="152"/>
        <v>LOW</v>
      </c>
      <c r="H4871">
        <v>2</v>
      </c>
      <c r="I4871" t="str">
        <f t="shared" si="153"/>
        <v>YES</v>
      </c>
      <c r="J4871">
        <v>23</v>
      </c>
      <c r="K4871">
        <v>6</v>
      </c>
      <c r="L4871">
        <v>2014</v>
      </c>
      <c r="M4871" s="3">
        <v>25.387030849999999</v>
      </c>
      <c r="N4871" s="3">
        <v>88.504715050000001</v>
      </c>
      <c r="O4871" s="3">
        <v>1.010059671</v>
      </c>
      <c r="P4871" s="3">
        <v>305.98</v>
      </c>
      <c r="Q4871" s="7">
        <f>(P4871-MIN($P4871:P13855))/(MAX($P4871:$P13855)-MIN($P4871:P13855))</f>
        <v>0.67250933622455145</v>
      </c>
    </row>
    <row r="4872" spans="1:17" x14ac:dyDescent="0.25">
      <c r="A4872">
        <v>4870</v>
      </c>
      <c r="B4872" t="s">
        <v>246</v>
      </c>
      <c r="C4872" t="s">
        <v>25</v>
      </c>
      <c r="D4872" t="s">
        <v>333</v>
      </c>
      <c r="E4872" t="s">
        <v>17</v>
      </c>
      <c r="F4872">
        <v>44</v>
      </c>
      <c r="G4872" t="str">
        <f t="shared" si="152"/>
        <v>MID</v>
      </c>
      <c r="H4872">
        <v>0</v>
      </c>
      <c r="I4872" t="str">
        <f t="shared" si="153"/>
        <v>NO</v>
      </c>
      <c r="J4872">
        <v>24</v>
      </c>
      <c r="K4872">
        <v>7</v>
      </c>
      <c r="L4872">
        <v>2014</v>
      </c>
      <c r="M4872" s="3">
        <v>23.601555699999999</v>
      </c>
      <c r="N4872" s="3">
        <v>72.386798099999993</v>
      </c>
      <c r="O4872" s="3">
        <v>1.166922086</v>
      </c>
      <c r="P4872" s="3">
        <v>304.51953054996898</v>
      </c>
      <c r="Q4872" s="7">
        <f>(P4872-MIN($P4872:P13856))/(MAX($P4872:$P13856)-MIN($P4872:P13856))</f>
        <v>0.65051696407012671</v>
      </c>
    </row>
    <row r="4873" spans="1:17" x14ac:dyDescent="0.25">
      <c r="A4873">
        <v>4871</v>
      </c>
      <c r="B4873" t="s">
        <v>246</v>
      </c>
      <c r="C4873" t="s">
        <v>45</v>
      </c>
      <c r="D4873" t="s">
        <v>137</v>
      </c>
      <c r="E4873" t="s">
        <v>17</v>
      </c>
      <c r="F4873">
        <v>15</v>
      </c>
      <c r="G4873" t="str">
        <f t="shared" si="152"/>
        <v>LOW</v>
      </c>
      <c r="H4873">
        <v>0</v>
      </c>
      <c r="I4873" t="str">
        <f t="shared" si="153"/>
        <v>NO</v>
      </c>
      <c r="J4873">
        <v>19</v>
      </c>
      <c r="K4873">
        <v>7</v>
      </c>
      <c r="L4873">
        <v>2014</v>
      </c>
      <c r="M4873" s="3">
        <v>13.341916899999999</v>
      </c>
      <c r="N4873" s="3">
        <v>74.747323199999997</v>
      </c>
      <c r="O4873" s="3">
        <v>4.0623779600000001</v>
      </c>
      <c r="P4873" s="3">
        <v>299.10000000000002</v>
      </c>
      <c r="Q4873" s="7">
        <f>(P4873-MIN($P4873:P13857))/(MAX($P4873:$P13857)-MIN($P4873:P13857))</f>
        <v>0.56890736055896907</v>
      </c>
    </row>
    <row r="4874" spans="1:17" x14ac:dyDescent="0.25">
      <c r="A4874">
        <v>4872</v>
      </c>
      <c r="B4874" t="s">
        <v>246</v>
      </c>
      <c r="C4874" t="s">
        <v>19</v>
      </c>
      <c r="D4874" t="s">
        <v>221</v>
      </c>
      <c r="E4874" t="s">
        <v>17</v>
      </c>
      <c r="F4874">
        <v>37</v>
      </c>
      <c r="G4874" t="str">
        <f t="shared" si="152"/>
        <v>MID</v>
      </c>
      <c r="H4874">
        <v>0</v>
      </c>
      <c r="I4874" t="str">
        <f t="shared" si="153"/>
        <v>NO</v>
      </c>
      <c r="J4874">
        <v>21</v>
      </c>
      <c r="K4874">
        <v>7</v>
      </c>
      <c r="L4874">
        <v>2014</v>
      </c>
      <c r="M4874" s="3">
        <v>18.169843950000001</v>
      </c>
      <c r="N4874" s="3">
        <v>76.117963209999999</v>
      </c>
      <c r="O4874" s="3">
        <v>0.48791853899999998</v>
      </c>
      <c r="P4874" s="3">
        <v>308.48</v>
      </c>
      <c r="Q4874" s="7">
        <f>(P4874-MIN($P4874:P13858))/(MAX($P4874:$P13858)-MIN($P4874:P13858))</f>
        <v>0.71015540296349855</v>
      </c>
    </row>
    <row r="4875" spans="1:17" x14ac:dyDescent="0.25">
      <c r="A4875">
        <v>4873</v>
      </c>
      <c r="B4875" t="s">
        <v>246</v>
      </c>
      <c r="C4875" t="s">
        <v>34</v>
      </c>
      <c r="D4875" t="s">
        <v>800</v>
      </c>
      <c r="E4875" t="s">
        <v>17</v>
      </c>
      <c r="F4875">
        <v>17</v>
      </c>
      <c r="G4875" t="str">
        <f t="shared" si="152"/>
        <v>LOW</v>
      </c>
      <c r="H4875">
        <v>0</v>
      </c>
      <c r="I4875" t="str">
        <f t="shared" si="153"/>
        <v>NO</v>
      </c>
      <c r="J4875">
        <v>22</v>
      </c>
      <c r="K4875">
        <v>7</v>
      </c>
      <c r="L4875">
        <v>2014</v>
      </c>
      <c r="M4875" s="3">
        <v>21.537078600000001</v>
      </c>
      <c r="N4875" s="3">
        <v>84.730118399999995</v>
      </c>
      <c r="O4875" s="3">
        <v>1.7873079270000001</v>
      </c>
      <c r="P4875" s="3">
        <v>304.51953054996898</v>
      </c>
      <c r="Q4875" s="7">
        <f>(P4875-MIN($P4875:P13859))/(MAX($P4875:$P13859)-MIN($P4875:P13859))</f>
        <v>0.65051696407012671</v>
      </c>
    </row>
    <row r="4876" spans="1:17" x14ac:dyDescent="0.25">
      <c r="A4876">
        <v>4874</v>
      </c>
      <c r="B4876" t="s">
        <v>246</v>
      </c>
      <c r="C4876" t="s">
        <v>34</v>
      </c>
      <c r="D4876" t="s">
        <v>520</v>
      </c>
      <c r="E4876" t="s">
        <v>17</v>
      </c>
      <c r="F4876">
        <v>20</v>
      </c>
      <c r="G4876" t="str">
        <f t="shared" si="152"/>
        <v>LOW</v>
      </c>
      <c r="H4876">
        <v>0</v>
      </c>
      <c r="I4876" t="str">
        <f t="shared" si="153"/>
        <v>NO</v>
      </c>
      <c r="J4876">
        <v>25</v>
      </c>
      <c r="K4876">
        <v>7</v>
      </c>
      <c r="L4876">
        <v>2014</v>
      </c>
      <c r="M4876" s="3">
        <v>21.877051250000001</v>
      </c>
      <c r="N4876" s="3">
        <v>84.009050639999998</v>
      </c>
      <c r="O4876" s="3">
        <v>1.7122753610000001</v>
      </c>
      <c r="P4876" s="3">
        <v>304.51953054996898</v>
      </c>
      <c r="Q4876" s="7">
        <f>(P4876-MIN($P4876:P13860))/(MAX($P4876:$P13860)-MIN($P4876:P13860))</f>
        <v>0.65051696407012671</v>
      </c>
    </row>
    <row r="4877" spans="1:17" x14ac:dyDescent="0.25">
      <c r="A4877">
        <v>4875</v>
      </c>
      <c r="B4877" t="s">
        <v>246</v>
      </c>
      <c r="C4877" t="s">
        <v>34</v>
      </c>
      <c r="D4877" t="s">
        <v>801</v>
      </c>
      <c r="E4877" t="s">
        <v>17</v>
      </c>
      <c r="F4877">
        <v>11</v>
      </c>
      <c r="G4877" t="str">
        <f t="shared" si="152"/>
        <v>LOW</v>
      </c>
      <c r="H4877">
        <v>0</v>
      </c>
      <c r="I4877" t="str">
        <f t="shared" si="153"/>
        <v>NO</v>
      </c>
      <c r="J4877">
        <v>21</v>
      </c>
      <c r="K4877">
        <v>7</v>
      </c>
      <c r="L4877">
        <v>2014</v>
      </c>
      <c r="M4877" s="3">
        <v>21.4706422</v>
      </c>
      <c r="N4877" s="3">
        <v>83.983685800000003</v>
      </c>
      <c r="O4877" s="3">
        <v>1.989194879</v>
      </c>
      <c r="P4877" s="3">
        <v>304.51953054996898</v>
      </c>
      <c r="Q4877" s="7">
        <f>(P4877-MIN($P4877:P13861))/(MAX($P4877:$P13861)-MIN($P4877:P13861))</f>
        <v>0.65051696407012671</v>
      </c>
    </row>
    <row r="4878" spans="1:17" x14ac:dyDescent="0.25">
      <c r="A4878">
        <v>4876</v>
      </c>
      <c r="B4878" t="s">
        <v>246</v>
      </c>
      <c r="C4878" t="s">
        <v>97</v>
      </c>
      <c r="D4878" t="s">
        <v>582</v>
      </c>
      <c r="E4878" t="s">
        <v>77</v>
      </c>
      <c r="F4878">
        <v>63</v>
      </c>
      <c r="G4878" t="str">
        <f t="shared" si="152"/>
        <v>MID</v>
      </c>
      <c r="H4878">
        <v>3</v>
      </c>
      <c r="I4878" t="str">
        <f t="shared" si="153"/>
        <v>YES</v>
      </c>
      <c r="J4878">
        <v>22</v>
      </c>
      <c r="K4878">
        <v>7</v>
      </c>
      <c r="L4878">
        <v>2014</v>
      </c>
      <c r="M4878" s="3">
        <v>30.909015700000001</v>
      </c>
      <c r="N4878" s="3">
        <v>75.851601000000002</v>
      </c>
      <c r="O4878" s="3">
        <v>0.22571596899999999</v>
      </c>
      <c r="P4878" s="3">
        <v>304.56666660000002</v>
      </c>
      <c r="Q4878" s="7">
        <f>(P4878-MIN($P4878:P13862))/(MAX($P4878:$P13862)-MIN($P4878:P13862))</f>
        <v>0.65122675882423831</v>
      </c>
    </row>
    <row r="4879" spans="1:17" x14ac:dyDescent="0.25">
      <c r="A4879">
        <v>4877</v>
      </c>
      <c r="B4879" t="s">
        <v>246</v>
      </c>
      <c r="C4879" t="s">
        <v>97</v>
      </c>
      <c r="D4879" t="s">
        <v>138</v>
      </c>
      <c r="E4879" t="s">
        <v>77</v>
      </c>
      <c r="F4879">
        <v>28</v>
      </c>
      <c r="G4879" t="str">
        <f t="shared" si="152"/>
        <v>LOW</v>
      </c>
      <c r="H4879">
        <v>0</v>
      </c>
      <c r="I4879" t="str">
        <f t="shared" si="153"/>
        <v>NO</v>
      </c>
      <c r="J4879">
        <v>27</v>
      </c>
      <c r="K4879">
        <v>7</v>
      </c>
      <c r="L4879">
        <v>2014</v>
      </c>
      <c r="M4879" s="3">
        <v>30.209087400000001</v>
      </c>
      <c r="N4879" s="3">
        <v>76.33987209</v>
      </c>
      <c r="O4879" s="3">
        <v>0.153862742</v>
      </c>
      <c r="P4879" s="3">
        <v>304.29000000000002</v>
      </c>
      <c r="Q4879" s="7">
        <f>(P4879-MIN($P4879:P13863))/(MAX($P4879:$P13863)-MIN($P4879:P13863))</f>
        <v>0.64706059510902325</v>
      </c>
    </row>
    <row r="4880" spans="1:17" x14ac:dyDescent="0.25">
      <c r="A4880">
        <v>4878</v>
      </c>
      <c r="B4880" t="s">
        <v>246</v>
      </c>
      <c r="C4880" t="s">
        <v>97</v>
      </c>
      <c r="D4880" t="s">
        <v>399</v>
      </c>
      <c r="E4880" t="s">
        <v>77</v>
      </c>
      <c r="F4880">
        <v>86</v>
      </c>
      <c r="G4880" t="str">
        <f t="shared" si="152"/>
        <v>HIGH</v>
      </c>
      <c r="H4880">
        <v>0</v>
      </c>
      <c r="I4880" t="str">
        <f t="shared" si="153"/>
        <v>NO</v>
      </c>
      <c r="J4880">
        <v>20</v>
      </c>
      <c r="K4880">
        <v>7</v>
      </c>
      <c r="L4880">
        <v>2014</v>
      </c>
      <c r="M4880" s="3">
        <v>31.60857425</v>
      </c>
      <c r="N4880" s="3">
        <v>75.84644247</v>
      </c>
      <c r="O4880" s="3">
        <v>0.51010439500000004</v>
      </c>
      <c r="P4880" s="3">
        <v>305.85000000000002</v>
      </c>
      <c r="Q4880" s="7">
        <f>(P4880-MIN($P4880:P13864))/(MAX($P4880:$P13864)-MIN($P4880:P13864))</f>
        <v>0.67055174075412627</v>
      </c>
    </row>
    <row r="4881" spans="1:17" x14ac:dyDescent="0.25">
      <c r="A4881">
        <v>4879</v>
      </c>
      <c r="B4881" t="s">
        <v>246</v>
      </c>
      <c r="C4881" t="s">
        <v>23</v>
      </c>
      <c r="D4881" t="s">
        <v>677</v>
      </c>
      <c r="E4881" t="s">
        <v>17</v>
      </c>
      <c r="F4881">
        <v>13</v>
      </c>
      <c r="G4881" t="str">
        <f t="shared" si="152"/>
        <v>LOW</v>
      </c>
      <c r="H4881">
        <v>0</v>
      </c>
      <c r="I4881" t="str">
        <f t="shared" si="153"/>
        <v>NO</v>
      </c>
      <c r="J4881">
        <v>23</v>
      </c>
      <c r="K4881">
        <v>7</v>
      </c>
      <c r="L4881">
        <v>2014</v>
      </c>
      <c r="M4881" s="3">
        <v>13.13014755</v>
      </c>
      <c r="N4881" s="3">
        <v>79.924353859999997</v>
      </c>
      <c r="O4881" s="3">
        <v>2.4282563E-2</v>
      </c>
      <c r="P4881" s="3">
        <v>308.82</v>
      </c>
      <c r="Q4881" s="7">
        <f>(P4881-MIN($P4881:P13865))/(MAX($P4881:$P13865)-MIN($P4881:P13865))</f>
        <v>0.71527526803999497</v>
      </c>
    </row>
    <row r="4882" spans="1:17" x14ac:dyDescent="0.25">
      <c r="A4882">
        <v>4880</v>
      </c>
      <c r="B4882" t="s">
        <v>246</v>
      </c>
      <c r="C4882" t="s">
        <v>23</v>
      </c>
      <c r="D4882" t="s">
        <v>267</v>
      </c>
      <c r="E4882" t="s">
        <v>17</v>
      </c>
      <c r="F4882">
        <v>20</v>
      </c>
      <c r="G4882" t="str">
        <f t="shared" si="152"/>
        <v>LOW</v>
      </c>
      <c r="H4882">
        <v>0</v>
      </c>
      <c r="I4882" t="str">
        <f t="shared" si="153"/>
        <v>NO</v>
      </c>
      <c r="J4882">
        <v>22</v>
      </c>
      <c r="K4882">
        <v>7</v>
      </c>
      <c r="L4882">
        <v>2014</v>
      </c>
      <c r="M4882" s="3">
        <v>11.0600516</v>
      </c>
      <c r="N4882" s="3">
        <v>77.067958099999998</v>
      </c>
      <c r="O4882" s="3">
        <v>7.2880428999999997E-2</v>
      </c>
      <c r="P4882" s="3">
        <v>302.71333340000001</v>
      </c>
      <c r="Q4882" s="7">
        <f>(P4882-MIN($P4882:P13866))/(MAX($P4882:$P13866)-MIN($P4882:P13866))</f>
        <v>0.62331847668955565</v>
      </c>
    </row>
    <row r="4883" spans="1:17" x14ac:dyDescent="0.25">
      <c r="A4883">
        <v>4881</v>
      </c>
      <c r="B4883" t="s">
        <v>246</v>
      </c>
      <c r="C4883" t="s">
        <v>30</v>
      </c>
      <c r="D4883" t="s">
        <v>126</v>
      </c>
      <c r="E4883" t="s">
        <v>17</v>
      </c>
      <c r="F4883">
        <v>12</v>
      </c>
      <c r="G4883" t="str">
        <f t="shared" si="152"/>
        <v>LOW</v>
      </c>
      <c r="H4883">
        <v>0</v>
      </c>
      <c r="I4883" t="str">
        <f t="shared" si="153"/>
        <v>NO</v>
      </c>
      <c r="J4883">
        <v>21</v>
      </c>
      <c r="K4883">
        <v>7</v>
      </c>
      <c r="L4883">
        <v>2014</v>
      </c>
      <c r="M4883" s="3">
        <v>25.101047699999999</v>
      </c>
      <c r="N4883" s="3">
        <v>82.62574936</v>
      </c>
      <c r="O4883" s="3">
        <v>0.53959336400000002</v>
      </c>
      <c r="P4883" s="3">
        <v>304.07333340000002</v>
      </c>
      <c r="Q4883" s="7">
        <f>(P4883-MIN($P4883:P13867))/(MAX($P4883:$P13867)-MIN($P4883:P13867))</f>
        <v>0.643797936995543</v>
      </c>
    </row>
    <row r="4884" spans="1:17" x14ac:dyDescent="0.25">
      <c r="A4884">
        <v>4882</v>
      </c>
      <c r="B4884" t="s">
        <v>246</v>
      </c>
      <c r="C4884" t="s">
        <v>38</v>
      </c>
      <c r="D4884" t="s">
        <v>47</v>
      </c>
      <c r="E4884" t="s">
        <v>17</v>
      </c>
      <c r="F4884">
        <v>107</v>
      </c>
      <c r="G4884" t="str">
        <f t="shared" si="152"/>
        <v>HIGH</v>
      </c>
      <c r="H4884">
        <v>0</v>
      </c>
      <c r="I4884" t="str">
        <f t="shared" si="153"/>
        <v>NO</v>
      </c>
      <c r="J4884">
        <v>22</v>
      </c>
      <c r="K4884">
        <v>7</v>
      </c>
      <c r="L4884">
        <v>2014</v>
      </c>
      <c r="M4884" s="3">
        <v>22.576066900000001</v>
      </c>
      <c r="N4884" s="3">
        <v>88.420067579999994</v>
      </c>
      <c r="O4884" s="3">
        <v>0.70408349999999997</v>
      </c>
      <c r="P4884" s="3">
        <v>304.51953054996898</v>
      </c>
      <c r="Q4884" s="7">
        <f>(P4884-MIN($P4884:P13868))/(MAX($P4884:$P13868)-MIN($P4884:P13868))</f>
        <v>0.65051696407012671</v>
      </c>
    </row>
    <row r="4885" spans="1:17" x14ac:dyDescent="0.25">
      <c r="A4885">
        <v>4883</v>
      </c>
      <c r="B4885" t="s">
        <v>246</v>
      </c>
      <c r="C4885" t="s">
        <v>38</v>
      </c>
      <c r="D4885" t="s">
        <v>489</v>
      </c>
      <c r="E4885" t="s">
        <v>17</v>
      </c>
      <c r="F4885">
        <v>81</v>
      </c>
      <c r="G4885" t="str">
        <f t="shared" si="152"/>
        <v>HIGH</v>
      </c>
      <c r="H4885">
        <v>0</v>
      </c>
      <c r="I4885" t="str">
        <f t="shared" si="153"/>
        <v>NO</v>
      </c>
      <c r="J4885">
        <v>24</v>
      </c>
      <c r="K4885">
        <v>7</v>
      </c>
      <c r="L4885">
        <v>2014</v>
      </c>
      <c r="M4885" s="3">
        <v>22.278894300000001</v>
      </c>
      <c r="N4885" s="3">
        <v>87.922278640000002</v>
      </c>
      <c r="O4885" s="3">
        <v>0.42355049099999997</v>
      </c>
      <c r="P4885" s="3">
        <v>304.51953054996898</v>
      </c>
      <c r="Q4885" s="7">
        <f>(P4885-MIN($P4885:P13869))/(MAX($P4885:$P13869)-MIN($P4885:P13869))</f>
        <v>0.65051696407012671</v>
      </c>
    </row>
    <row r="4886" spans="1:17" x14ac:dyDescent="0.25">
      <c r="A4886">
        <v>4884</v>
      </c>
      <c r="B4886" t="s">
        <v>246</v>
      </c>
      <c r="C4886" t="s">
        <v>38</v>
      </c>
      <c r="D4886" t="s">
        <v>47</v>
      </c>
      <c r="E4886" t="s">
        <v>17</v>
      </c>
      <c r="F4886">
        <v>28</v>
      </c>
      <c r="G4886" t="str">
        <f t="shared" si="152"/>
        <v>LOW</v>
      </c>
      <c r="H4886">
        <v>0</v>
      </c>
      <c r="I4886" t="str">
        <f t="shared" si="153"/>
        <v>NO</v>
      </c>
      <c r="J4886">
        <v>27</v>
      </c>
      <c r="K4886">
        <v>7</v>
      </c>
      <c r="L4886">
        <v>2014</v>
      </c>
      <c r="M4886" s="3">
        <v>22.576066900000001</v>
      </c>
      <c r="N4886" s="3">
        <v>88.420067579999994</v>
      </c>
      <c r="O4886" s="3">
        <v>0.56430075899999999</v>
      </c>
      <c r="P4886" s="3">
        <v>304.51953054996898</v>
      </c>
      <c r="Q4886" s="7">
        <f>(P4886-MIN($P4886:P13870))/(MAX($P4886:$P13870)-MIN($P4886:P13870))</f>
        <v>0.65051696407012671</v>
      </c>
    </row>
    <row r="4887" spans="1:17" x14ac:dyDescent="0.25">
      <c r="A4887">
        <v>4885</v>
      </c>
      <c r="B4887" t="s">
        <v>246</v>
      </c>
      <c r="C4887" t="s">
        <v>38</v>
      </c>
      <c r="D4887" t="s">
        <v>568</v>
      </c>
      <c r="E4887" t="s">
        <v>21</v>
      </c>
      <c r="F4887">
        <v>22</v>
      </c>
      <c r="G4887" t="str">
        <f t="shared" si="152"/>
        <v>LOW</v>
      </c>
      <c r="H4887">
        <v>0</v>
      </c>
      <c r="I4887" t="str">
        <f t="shared" si="153"/>
        <v>NO</v>
      </c>
      <c r="J4887">
        <v>21</v>
      </c>
      <c r="K4887">
        <v>7</v>
      </c>
      <c r="L4887">
        <v>2014</v>
      </c>
      <c r="M4887" s="3">
        <v>25.0057449</v>
      </c>
      <c r="N4887" s="3">
        <v>88.139848299999997</v>
      </c>
      <c r="O4887" s="3">
        <v>0.63586685200000004</v>
      </c>
      <c r="P4887" s="3">
        <v>299.64</v>
      </c>
      <c r="Q4887" s="7">
        <f>(P4887-MIN($P4887:P13871))/(MAX($P4887:$P13871)-MIN($P4887:P13871))</f>
        <v>0.57703891097458115</v>
      </c>
    </row>
    <row r="4888" spans="1:17" x14ac:dyDescent="0.25">
      <c r="A4888">
        <v>4886</v>
      </c>
      <c r="B4888" t="s">
        <v>246</v>
      </c>
      <c r="C4888" t="s">
        <v>38</v>
      </c>
      <c r="D4888" t="s">
        <v>44</v>
      </c>
      <c r="E4888" t="s">
        <v>17</v>
      </c>
      <c r="F4888">
        <v>82</v>
      </c>
      <c r="G4888" t="str">
        <f t="shared" si="152"/>
        <v>HIGH</v>
      </c>
      <c r="H4888">
        <v>0</v>
      </c>
      <c r="I4888" t="str">
        <f t="shared" si="153"/>
        <v>NO</v>
      </c>
      <c r="J4888">
        <v>27</v>
      </c>
      <c r="K4888">
        <v>7</v>
      </c>
      <c r="L4888">
        <v>2014</v>
      </c>
      <c r="M4888" s="3">
        <v>22.642931000000001</v>
      </c>
      <c r="N4888" s="3">
        <v>88.893057900000002</v>
      </c>
      <c r="O4888" s="3">
        <v>0.57209228199999995</v>
      </c>
      <c r="P4888" s="3">
        <v>300.66000000000003</v>
      </c>
      <c r="Q4888" s="7">
        <f>(P4888-MIN($P4888:P13872))/(MAX($P4888:$P13872)-MIN($P4888:P13872))</f>
        <v>0.59239850620407219</v>
      </c>
    </row>
    <row r="4889" spans="1:17" x14ac:dyDescent="0.25">
      <c r="A4889">
        <v>4887</v>
      </c>
      <c r="B4889" t="s">
        <v>246</v>
      </c>
      <c r="C4889" t="s">
        <v>120</v>
      </c>
      <c r="D4889" t="s">
        <v>328</v>
      </c>
      <c r="E4889" t="s">
        <v>17</v>
      </c>
      <c r="F4889">
        <v>104</v>
      </c>
      <c r="G4889" t="str">
        <f t="shared" si="152"/>
        <v>HIGH</v>
      </c>
      <c r="H4889">
        <v>1</v>
      </c>
      <c r="I4889" t="str">
        <f t="shared" si="153"/>
        <v>YES</v>
      </c>
      <c r="J4889">
        <v>11</v>
      </c>
      <c r="K4889">
        <v>7</v>
      </c>
      <c r="L4889">
        <v>2014</v>
      </c>
      <c r="M4889" s="3">
        <v>26.127555149999999</v>
      </c>
      <c r="N4889" s="3">
        <v>91.299871479999993</v>
      </c>
      <c r="O4889" s="3">
        <v>1.1118151460000001</v>
      </c>
      <c r="P4889" s="3">
        <v>301.37</v>
      </c>
      <c r="Q4889" s="7">
        <f>(P4889-MIN($P4889:P13873))/(MAX($P4889:$P13873)-MIN($P4889:P13873))</f>
        <v>0.60308998915793277</v>
      </c>
    </row>
    <row r="4890" spans="1:17" x14ac:dyDescent="0.25">
      <c r="A4890">
        <v>4888</v>
      </c>
      <c r="B4890" t="s">
        <v>246</v>
      </c>
      <c r="C4890" t="s">
        <v>105</v>
      </c>
      <c r="D4890" t="s">
        <v>332</v>
      </c>
      <c r="E4890" t="s">
        <v>17</v>
      </c>
      <c r="F4890">
        <v>84</v>
      </c>
      <c r="G4890" t="str">
        <f t="shared" si="152"/>
        <v>HIGH</v>
      </c>
      <c r="H4890">
        <v>0</v>
      </c>
      <c r="I4890" t="str">
        <f t="shared" si="153"/>
        <v>NO</v>
      </c>
      <c r="J4890">
        <v>14</v>
      </c>
      <c r="K4890">
        <v>7</v>
      </c>
      <c r="L4890">
        <v>2014</v>
      </c>
      <c r="M4890" s="3">
        <v>20.708454499999998</v>
      </c>
      <c r="N4890" s="3">
        <v>81.548130499999999</v>
      </c>
      <c r="O4890" s="3">
        <v>1.122768677</v>
      </c>
      <c r="P4890" s="3">
        <v>307.2</v>
      </c>
      <c r="Q4890" s="7">
        <f>(P4890-MIN($P4890:P13874))/(MAX($P4890:$P13874)-MIN($P4890:P13874))</f>
        <v>0.69088061679315727</v>
      </c>
    </row>
    <row r="4891" spans="1:17" x14ac:dyDescent="0.25">
      <c r="A4891">
        <v>4889</v>
      </c>
      <c r="B4891" t="s">
        <v>246</v>
      </c>
      <c r="C4891" t="s">
        <v>105</v>
      </c>
      <c r="D4891" t="s">
        <v>421</v>
      </c>
      <c r="E4891" t="s">
        <v>77</v>
      </c>
      <c r="F4891">
        <v>46</v>
      </c>
      <c r="G4891" t="str">
        <f t="shared" si="152"/>
        <v>MID</v>
      </c>
      <c r="H4891">
        <v>1</v>
      </c>
      <c r="I4891" t="str">
        <f t="shared" si="153"/>
        <v>YES</v>
      </c>
      <c r="J4891">
        <v>12</v>
      </c>
      <c r="K4891">
        <v>7</v>
      </c>
      <c r="L4891">
        <v>2014</v>
      </c>
      <c r="M4891" s="3">
        <v>21.188233199999999</v>
      </c>
      <c r="N4891" s="3">
        <v>82.484847619999996</v>
      </c>
      <c r="O4891" s="3">
        <v>0.233298802</v>
      </c>
      <c r="P4891" s="3">
        <v>302.15333340000001</v>
      </c>
      <c r="Q4891" s="7">
        <f>(P4891-MIN($P4891:P13875))/(MAX($P4891:$P13875)-MIN($P4891:P13875))</f>
        <v>0.6148857577400314</v>
      </c>
    </row>
    <row r="4892" spans="1:17" x14ac:dyDescent="0.25">
      <c r="A4892">
        <v>4890</v>
      </c>
      <c r="B4892" t="s">
        <v>246</v>
      </c>
      <c r="C4892" t="s">
        <v>45</v>
      </c>
      <c r="D4892" t="s">
        <v>694</v>
      </c>
      <c r="E4892" t="s">
        <v>62</v>
      </c>
      <c r="F4892">
        <v>66</v>
      </c>
      <c r="G4892" t="str">
        <f t="shared" si="152"/>
        <v>MID</v>
      </c>
      <c r="H4892">
        <v>0</v>
      </c>
      <c r="I4892" t="str">
        <f t="shared" si="153"/>
        <v>NO</v>
      </c>
      <c r="J4892">
        <v>12</v>
      </c>
      <c r="K4892">
        <v>7</v>
      </c>
      <c r="L4892">
        <v>2014</v>
      </c>
      <c r="M4892" s="3">
        <v>12.305182800000001</v>
      </c>
      <c r="N4892" s="3">
        <v>76.655360900000005</v>
      </c>
      <c r="O4892" s="3">
        <v>1.2215920790000001</v>
      </c>
      <c r="P4892" s="3">
        <v>304.51953054996898</v>
      </c>
      <c r="Q4892" s="7">
        <f>(P4892-MIN($P4892:P13876))/(MAX($P4892:$P13876)-MIN($P4892:P13876))</f>
        <v>0.65051696407012671</v>
      </c>
    </row>
    <row r="4893" spans="1:17" x14ac:dyDescent="0.25">
      <c r="A4893">
        <v>4891</v>
      </c>
      <c r="B4893" t="s">
        <v>246</v>
      </c>
      <c r="C4893" t="s">
        <v>45</v>
      </c>
      <c r="D4893" t="s">
        <v>109</v>
      </c>
      <c r="E4893" t="s">
        <v>55</v>
      </c>
      <c r="F4893">
        <v>22</v>
      </c>
      <c r="G4893" t="str">
        <f t="shared" si="152"/>
        <v>LOW</v>
      </c>
      <c r="H4893">
        <v>0</v>
      </c>
      <c r="I4893" t="str">
        <f t="shared" si="153"/>
        <v>NO</v>
      </c>
      <c r="J4893">
        <v>16</v>
      </c>
      <c r="K4893">
        <v>7</v>
      </c>
      <c r="L4893">
        <v>2014</v>
      </c>
      <c r="M4893" s="3">
        <v>13.3400771</v>
      </c>
      <c r="N4893" s="3">
        <v>77.100620800000002</v>
      </c>
      <c r="O4893" s="3">
        <v>0.50002581899999998</v>
      </c>
      <c r="P4893" s="3">
        <v>304.51953054996898</v>
      </c>
      <c r="Q4893" s="7">
        <f>(P4893-MIN($P4893:P13877))/(MAX($P4893:$P13877)-MIN($P4893:P13877))</f>
        <v>0.65051696407012671</v>
      </c>
    </row>
    <row r="4894" spans="1:17" x14ac:dyDescent="0.25">
      <c r="A4894">
        <v>4892</v>
      </c>
      <c r="B4894" t="s">
        <v>246</v>
      </c>
      <c r="C4894" t="s">
        <v>45</v>
      </c>
      <c r="D4894" t="s">
        <v>109</v>
      </c>
      <c r="E4894" t="s">
        <v>62</v>
      </c>
      <c r="F4894">
        <v>40</v>
      </c>
      <c r="G4894" t="str">
        <f t="shared" si="152"/>
        <v>MID</v>
      </c>
      <c r="H4894">
        <v>0</v>
      </c>
      <c r="I4894" t="str">
        <f t="shared" si="153"/>
        <v>NO</v>
      </c>
      <c r="J4894">
        <v>9</v>
      </c>
      <c r="K4894">
        <v>7</v>
      </c>
      <c r="L4894">
        <v>2014</v>
      </c>
      <c r="M4894" s="3">
        <v>13.3400771</v>
      </c>
      <c r="N4894" s="3">
        <v>77.100620800000002</v>
      </c>
      <c r="O4894" s="3">
        <v>0.69379783799999994</v>
      </c>
      <c r="P4894" s="3">
        <v>307.77999999999997</v>
      </c>
      <c r="Q4894" s="7">
        <f>(P4894-MIN($P4894:P13878))/(MAX($P4894:$P13878)-MIN($P4894:P13878))</f>
        <v>0.69961450427659266</v>
      </c>
    </row>
    <row r="4895" spans="1:17" x14ac:dyDescent="0.25">
      <c r="A4895">
        <v>4893</v>
      </c>
      <c r="B4895" t="s">
        <v>246</v>
      </c>
      <c r="C4895" t="s">
        <v>19</v>
      </c>
      <c r="D4895" t="s">
        <v>255</v>
      </c>
      <c r="E4895" t="s">
        <v>55</v>
      </c>
      <c r="F4895">
        <v>34</v>
      </c>
      <c r="G4895" t="str">
        <f t="shared" si="152"/>
        <v>MID</v>
      </c>
      <c r="H4895">
        <v>0</v>
      </c>
      <c r="I4895" t="str">
        <f t="shared" si="153"/>
        <v>NO</v>
      </c>
      <c r="J4895">
        <v>17</v>
      </c>
      <c r="K4895">
        <v>7</v>
      </c>
      <c r="L4895">
        <v>2014</v>
      </c>
      <c r="M4895" s="3">
        <v>18.991844199999999</v>
      </c>
      <c r="N4895" s="3">
        <v>75.909784000000002</v>
      </c>
      <c r="O4895" s="3">
        <v>0.44639072200000002</v>
      </c>
      <c r="P4895" s="3">
        <v>304.51953054996898</v>
      </c>
      <c r="Q4895" s="7">
        <f>(P4895-MIN($P4895:P13879))/(MAX($P4895:$P13879)-MIN($P4895:P13879))</f>
        <v>0.65051696407012671</v>
      </c>
    </row>
    <row r="4896" spans="1:17" x14ac:dyDescent="0.25">
      <c r="A4896">
        <v>4894</v>
      </c>
      <c r="B4896" t="s">
        <v>246</v>
      </c>
      <c r="C4896" t="s">
        <v>19</v>
      </c>
      <c r="D4896" t="s">
        <v>435</v>
      </c>
      <c r="E4896" t="s">
        <v>62</v>
      </c>
      <c r="F4896">
        <v>26</v>
      </c>
      <c r="G4896" t="str">
        <f t="shared" si="152"/>
        <v>LOW</v>
      </c>
      <c r="H4896">
        <v>0</v>
      </c>
      <c r="I4896" t="str">
        <f t="shared" si="153"/>
        <v>NO</v>
      </c>
      <c r="J4896">
        <v>8</v>
      </c>
      <c r="K4896">
        <v>7</v>
      </c>
      <c r="L4896">
        <v>2014</v>
      </c>
      <c r="M4896" s="3">
        <v>17.1726928</v>
      </c>
      <c r="N4896" s="3">
        <v>74.58676543</v>
      </c>
      <c r="O4896" s="3">
        <v>0.234625161</v>
      </c>
      <c r="P4896" s="3">
        <v>310.2</v>
      </c>
      <c r="Q4896" s="7">
        <f>(P4896-MIN($P4896:P13880))/(MAX($P4896:$P13880)-MIN($P4896:P13880))</f>
        <v>0.7360558968798937</v>
      </c>
    </row>
    <row r="4897" spans="1:17" x14ac:dyDescent="0.25">
      <c r="A4897">
        <v>4895</v>
      </c>
      <c r="B4897" t="s">
        <v>246</v>
      </c>
      <c r="C4897" t="s">
        <v>19</v>
      </c>
      <c r="D4897" t="s">
        <v>435</v>
      </c>
      <c r="E4897" t="s">
        <v>55</v>
      </c>
      <c r="F4897">
        <v>7</v>
      </c>
      <c r="G4897" t="str">
        <f t="shared" si="152"/>
        <v>LOW</v>
      </c>
      <c r="H4897">
        <v>0</v>
      </c>
      <c r="I4897" t="str">
        <f t="shared" si="153"/>
        <v>NO</v>
      </c>
      <c r="J4897">
        <v>14</v>
      </c>
      <c r="K4897">
        <v>7</v>
      </c>
      <c r="L4897">
        <v>2014</v>
      </c>
      <c r="M4897" s="3">
        <v>17.1726928</v>
      </c>
      <c r="N4897" s="3">
        <v>74.58676543</v>
      </c>
      <c r="O4897" s="3">
        <v>0.69728509900000002</v>
      </c>
      <c r="P4897" s="3">
        <v>301.94</v>
      </c>
      <c r="Q4897" s="7">
        <f>(P4897-MIN($P4897:P13881))/(MAX($P4897:$P13881)-MIN($P4897:P13881))</f>
        <v>0.6116732923744127</v>
      </c>
    </row>
    <row r="4898" spans="1:17" x14ac:dyDescent="0.25">
      <c r="A4898">
        <v>4896</v>
      </c>
      <c r="B4898" t="s">
        <v>246</v>
      </c>
      <c r="C4898" t="s">
        <v>19</v>
      </c>
      <c r="D4898" t="s">
        <v>435</v>
      </c>
      <c r="E4898" t="s">
        <v>21</v>
      </c>
      <c r="F4898">
        <v>29</v>
      </c>
      <c r="G4898" t="str">
        <f t="shared" si="152"/>
        <v>LOW</v>
      </c>
      <c r="H4898">
        <v>0</v>
      </c>
      <c r="I4898" t="str">
        <f t="shared" si="153"/>
        <v>NO</v>
      </c>
      <c r="J4898">
        <v>16</v>
      </c>
      <c r="K4898">
        <v>7</v>
      </c>
      <c r="L4898">
        <v>2014</v>
      </c>
      <c r="M4898" s="3">
        <v>17.1726928</v>
      </c>
      <c r="N4898" s="3">
        <v>74.58676543</v>
      </c>
      <c r="O4898" s="3">
        <v>0.55613905500000005</v>
      </c>
      <c r="P4898" s="3">
        <v>301.94</v>
      </c>
      <c r="Q4898" s="7">
        <f>(P4898-MIN($P4898:P13882))/(MAX($P4898:$P13882)-MIN($P4898:P13882))</f>
        <v>0.6116732923744127</v>
      </c>
    </row>
    <row r="4899" spans="1:17" x14ac:dyDescent="0.25">
      <c r="A4899">
        <v>4897</v>
      </c>
      <c r="B4899" t="s">
        <v>246</v>
      </c>
      <c r="C4899" t="s">
        <v>95</v>
      </c>
      <c r="D4899" t="s">
        <v>617</v>
      </c>
      <c r="E4899" t="s">
        <v>21</v>
      </c>
      <c r="F4899">
        <v>42</v>
      </c>
      <c r="G4899" t="str">
        <f t="shared" si="152"/>
        <v>MID</v>
      </c>
      <c r="H4899">
        <v>0</v>
      </c>
      <c r="I4899" t="str">
        <f t="shared" si="153"/>
        <v>NO</v>
      </c>
      <c r="J4899">
        <v>15</v>
      </c>
      <c r="K4899">
        <v>7</v>
      </c>
      <c r="L4899">
        <v>2014</v>
      </c>
      <c r="M4899" s="3">
        <v>22.600150200000002</v>
      </c>
      <c r="N4899" s="3">
        <v>77.926645210000004</v>
      </c>
      <c r="O4899" s="3">
        <v>0.76605754299999995</v>
      </c>
      <c r="P4899" s="3">
        <v>311.13</v>
      </c>
      <c r="Q4899" s="7">
        <f>(P4899-MIN($P4899:P13883))/(MAX($P4899:$P13883)-MIN($P4899:P13883))</f>
        <v>0.75006023370678221</v>
      </c>
    </row>
    <row r="4900" spans="1:17" x14ac:dyDescent="0.25">
      <c r="A4900">
        <v>4898</v>
      </c>
      <c r="B4900" t="s">
        <v>246</v>
      </c>
      <c r="C4900" t="s">
        <v>34</v>
      </c>
      <c r="D4900" t="s">
        <v>195</v>
      </c>
      <c r="E4900" t="s">
        <v>17</v>
      </c>
      <c r="F4900">
        <v>12</v>
      </c>
      <c r="G4900" t="str">
        <f t="shared" si="152"/>
        <v>LOW</v>
      </c>
      <c r="H4900">
        <v>0</v>
      </c>
      <c r="I4900" t="str">
        <f t="shared" si="153"/>
        <v>NO</v>
      </c>
      <c r="J4900">
        <v>17</v>
      </c>
      <c r="K4900">
        <v>7</v>
      </c>
      <c r="L4900">
        <v>2014</v>
      </c>
      <c r="M4900" s="3">
        <v>19.807608299999998</v>
      </c>
      <c r="N4900" s="3">
        <v>85.825253799999999</v>
      </c>
      <c r="O4900" s="3">
        <v>1.050874439</v>
      </c>
      <c r="P4900" s="3">
        <v>300.89999999999998</v>
      </c>
      <c r="Q4900" s="7">
        <f>(P4900-MIN($P4900:P13884))/(MAX($P4900:$P13884)-MIN($P4900:P13884))</f>
        <v>0.59601252861101039</v>
      </c>
    </row>
    <row r="4901" spans="1:17" x14ac:dyDescent="0.25">
      <c r="A4901">
        <v>4899</v>
      </c>
      <c r="B4901" t="s">
        <v>246</v>
      </c>
      <c r="C4901" t="s">
        <v>34</v>
      </c>
      <c r="D4901" t="s">
        <v>169</v>
      </c>
      <c r="E4901" t="s">
        <v>77</v>
      </c>
      <c r="F4901">
        <v>10</v>
      </c>
      <c r="G4901" t="str">
        <f t="shared" si="152"/>
        <v>LOW</v>
      </c>
      <c r="H4901">
        <v>0</v>
      </c>
      <c r="I4901" t="str">
        <f t="shared" si="153"/>
        <v>NO</v>
      </c>
      <c r="J4901">
        <v>10</v>
      </c>
      <c r="K4901">
        <v>7</v>
      </c>
      <c r="L4901">
        <v>2014</v>
      </c>
      <c r="M4901" s="3">
        <v>20.22564715</v>
      </c>
      <c r="N4901" s="3">
        <v>85.560594649999999</v>
      </c>
      <c r="O4901" s="3">
        <v>0.857374462</v>
      </c>
      <c r="P4901" s="3">
        <v>303.2</v>
      </c>
      <c r="Q4901" s="7">
        <f>(P4901-MIN($P4901:P13885))/(MAX($P4901:$P13885)-MIN($P4901:P13885))</f>
        <v>0.63064691001084183</v>
      </c>
    </row>
    <row r="4902" spans="1:17" x14ac:dyDescent="0.25">
      <c r="A4902">
        <v>4900</v>
      </c>
      <c r="B4902" t="s">
        <v>246</v>
      </c>
      <c r="C4902" t="s">
        <v>34</v>
      </c>
      <c r="D4902" t="s">
        <v>71</v>
      </c>
      <c r="E4902" t="s">
        <v>17</v>
      </c>
      <c r="F4902">
        <v>20</v>
      </c>
      <c r="G4902" t="str">
        <f t="shared" si="152"/>
        <v>LOW</v>
      </c>
      <c r="H4902">
        <v>1</v>
      </c>
      <c r="I4902" t="str">
        <f t="shared" si="153"/>
        <v>YES</v>
      </c>
      <c r="J4902">
        <v>18</v>
      </c>
      <c r="K4902">
        <v>7</v>
      </c>
      <c r="L4902">
        <v>2014</v>
      </c>
      <c r="M4902" s="3">
        <v>19.4129711</v>
      </c>
      <c r="N4902" s="3">
        <v>85.047104059999995</v>
      </c>
      <c r="O4902" s="3">
        <v>0</v>
      </c>
      <c r="P4902" s="3">
        <v>304.51953054996898</v>
      </c>
      <c r="Q4902" s="7">
        <f>(P4902-MIN($P4902:P13886))/(MAX($P4902:$P13886)-MIN($P4902:P13886))</f>
        <v>0.65051696407012671</v>
      </c>
    </row>
    <row r="4903" spans="1:17" x14ac:dyDescent="0.25">
      <c r="A4903">
        <v>4901</v>
      </c>
      <c r="B4903" t="s">
        <v>246</v>
      </c>
      <c r="C4903" t="s">
        <v>34</v>
      </c>
      <c r="D4903" t="s">
        <v>71</v>
      </c>
      <c r="E4903" t="s">
        <v>17</v>
      </c>
      <c r="F4903">
        <v>15</v>
      </c>
      <c r="G4903" t="str">
        <f t="shared" si="152"/>
        <v>LOW</v>
      </c>
      <c r="H4903">
        <v>0</v>
      </c>
      <c r="I4903" t="str">
        <f t="shared" si="153"/>
        <v>NO</v>
      </c>
      <c r="J4903">
        <v>13</v>
      </c>
      <c r="K4903">
        <v>7</v>
      </c>
      <c r="L4903">
        <v>2014</v>
      </c>
      <c r="M4903" s="3">
        <v>19.4129711</v>
      </c>
      <c r="N4903" s="3">
        <v>85.047104059999995</v>
      </c>
      <c r="O4903" s="3">
        <v>0</v>
      </c>
      <c r="P4903" s="3">
        <v>302.92</v>
      </c>
      <c r="Q4903" s="7">
        <f>(P4903-MIN($P4903:P13887))/(MAX($P4903:$P13887)-MIN($P4903:P13887))</f>
        <v>0.62643055053608021</v>
      </c>
    </row>
    <row r="4904" spans="1:17" x14ac:dyDescent="0.25">
      <c r="A4904">
        <v>4902</v>
      </c>
      <c r="B4904" t="s">
        <v>246</v>
      </c>
      <c r="C4904" t="s">
        <v>23</v>
      </c>
      <c r="D4904" t="s">
        <v>344</v>
      </c>
      <c r="E4904" t="s">
        <v>55</v>
      </c>
      <c r="F4904">
        <v>13</v>
      </c>
      <c r="G4904" t="str">
        <f t="shared" si="152"/>
        <v>LOW</v>
      </c>
      <c r="H4904">
        <v>0</v>
      </c>
      <c r="I4904" t="str">
        <f t="shared" si="153"/>
        <v>NO</v>
      </c>
      <c r="J4904">
        <v>16</v>
      </c>
      <c r="K4904">
        <v>7</v>
      </c>
      <c r="L4904">
        <v>2014</v>
      </c>
      <c r="M4904" s="3">
        <v>11.9415377</v>
      </c>
      <c r="N4904" s="3">
        <v>79.486146899999994</v>
      </c>
      <c r="O4904" s="3">
        <v>6.6115031000000005E-2</v>
      </c>
      <c r="P4904" s="3">
        <v>304.91000000000003</v>
      </c>
      <c r="Q4904" s="7">
        <f>(P4904-MIN($P4904:P13888))/(MAX($P4904:$P13888)-MIN($P4904:P13888))</f>
        <v>0.65639681966028218</v>
      </c>
    </row>
    <row r="4905" spans="1:17" x14ac:dyDescent="0.25">
      <c r="A4905">
        <v>4903</v>
      </c>
      <c r="B4905" t="s">
        <v>246</v>
      </c>
      <c r="C4905" t="s">
        <v>38</v>
      </c>
      <c r="D4905" t="s">
        <v>412</v>
      </c>
      <c r="E4905" t="s">
        <v>17</v>
      </c>
      <c r="F4905">
        <v>56</v>
      </c>
      <c r="G4905" t="str">
        <f t="shared" si="152"/>
        <v>MID</v>
      </c>
      <c r="H4905">
        <v>0</v>
      </c>
      <c r="I4905" t="str">
        <f t="shared" si="153"/>
        <v>NO</v>
      </c>
      <c r="J4905">
        <v>7</v>
      </c>
      <c r="K4905">
        <v>7</v>
      </c>
      <c r="L4905">
        <v>2014</v>
      </c>
      <c r="M4905" s="3">
        <v>23.484541249999999</v>
      </c>
      <c r="N4905" s="3">
        <v>88.556763070000002</v>
      </c>
      <c r="O4905" s="3">
        <v>0.91144382800000001</v>
      </c>
      <c r="P4905" s="3">
        <v>297.73</v>
      </c>
      <c r="Q4905" s="7">
        <f>(P4905-MIN($P4905:P13889))/(MAX($P4905:$P13889)-MIN($P4905:P13889))</f>
        <v>0.54827731598602603</v>
      </c>
    </row>
    <row r="4906" spans="1:17" x14ac:dyDescent="0.25">
      <c r="A4906">
        <v>4904</v>
      </c>
      <c r="B4906" t="s">
        <v>246</v>
      </c>
      <c r="C4906" t="s">
        <v>38</v>
      </c>
      <c r="D4906" t="s">
        <v>44</v>
      </c>
      <c r="E4906" t="s">
        <v>17</v>
      </c>
      <c r="F4906">
        <v>135</v>
      </c>
      <c r="G4906" t="str">
        <f t="shared" si="152"/>
        <v>HIGH</v>
      </c>
      <c r="H4906">
        <v>0</v>
      </c>
      <c r="I4906" t="str">
        <f t="shared" si="153"/>
        <v>NO</v>
      </c>
      <c r="J4906">
        <v>18</v>
      </c>
      <c r="K4906">
        <v>7</v>
      </c>
      <c r="L4906">
        <v>2014</v>
      </c>
      <c r="M4906" s="3">
        <v>22.642931000000001</v>
      </c>
      <c r="N4906" s="3">
        <v>88.893057900000002</v>
      </c>
      <c r="O4906" s="3">
        <v>0.71403161699999995</v>
      </c>
      <c r="P4906" s="3">
        <v>302.45999999999998</v>
      </c>
      <c r="Q4906" s="7">
        <f>(P4906-MIN($P4906:P13890))/(MAX($P4906:$P13890)-MIN($P4906:P13890))</f>
        <v>0.61950367425611341</v>
      </c>
    </row>
    <row r="4907" spans="1:17" x14ac:dyDescent="0.25">
      <c r="A4907">
        <v>4905</v>
      </c>
      <c r="B4907" t="s">
        <v>251</v>
      </c>
      <c r="C4907" t="s">
        <v>91</v>
      </c>
      <c r="D4907" t="s">
        <v>439</v>
      </c>
      <c r="E4907" t="s">
        <v>17</v>
      </c>
      <c r="F4907">
        <v>14</v>
      </c>
      <c r="G4907" t="str">
        <f t="shared" si="152"/>
        <v>LOW</v>
      </c>
      <c r="H4907">
        <v>0</v>
      </c>
      <c r="I4907" t="str">
        <f t="shared" si="153"/>
        <v>NO</v>
      </c>
      <c r="J4907">
        <v>26</v>
      </c>
      <c r="K4907">
        <v>7</v>
      </c>
      <c r="L4907">
        <v>2014</v>
      </c>
      <c r="M4907" s="3">
        <v>13.160104799999999</v>
      </c>
      <c r="N4907" s="3">
        <v>79.15555062</v>
      </c>
      <c r="O4907" s="3">
        <v>3.7131510999999999E-2</v>
      </c>
      <c r="P4907" s="3">
        <v>304.98</v>
      </c>
      <c r="Q4907" s="7">
        <f>(P4907-MIN($P4907:P13891))/(MAX($P4907:$P13891)-MIN($P4907:P13891))</f>
        <v>0.65745090952897267</v>
      </c>
    </row>
    <row r="4908" spans="1:17" x14ac:dyDescent="0.25">
      <c r="A4908">
        <v>4906</v>
      </c>
      <c r="B4908" t="s">
        <v>251</v>
      </c>
      <c r="C4908" t="s">
        <v>91</v>
      </c>
      <c r="D4908" t="s">
        <v>547</v>
      </c>
      <c r="E4908" t="s">
        <v>17</v>
      </c>
      <c r="F4908">
        <v>110</v>
      </c>
      <c r="G4908" t="str">
        <f t="shared" si="152"/>
        <v>HIGH</v>
      </c>
      <c r="H4908">
        <v>0</v>
      </c>
      <c r="I4908" t="str">
        <f t="shared" si="153"/>
        <v>NO</v>
      </c>
      <c r="J4908">
        <v>30</v>
      </c>
      <c r="K4908">
        <v>7</v>
      </c>
      <c r="L4908">
        <v>2014</v>
      </c>
      <c r="M4908" s="3">
        <v>16.998428650000001</v>
      </c>
      <c r="N4908" s="3">
        <v>81.715614880000004</v>
      </c>
      <c r="O4908" s="3">
        <v>1.7414504559999999</v>
      </c>
      <c r="P4908" s="3">
        <v>300.55</v>
      </c>
      <c r="Q4908" s="7">
        <f>(P4908-MIN($P4908:P13892))/(MAX($P4908:$P13892)-MIN($P4908:P13892))</f>
        <v>0.59074207926755828</v>
      </c>
    </row>
    <row r="4909" spans="1:17" x14ac:dyDescent="0.25">
      <c r="A4909">
        <v>4907</v>
      </c>
      <c r="B4909" t="s">
        <v>251</v>
      </c>
      <c r="C4909" t="s">
        <v>53</v>
      </c>
      <c r="D4909" t="s">
        <v>780</v>
      </c>
      <c r="E4909" t="s">
        <v>17</v>
      </c>
      <c r="F4909">
        <v>51</v>
      </c>
      <c r="G4909" t="str">
        <f t="shared" si="152"/>
        <v>MID</v>
      </c>
      <c r="H4909">
        <v>0</v>
      </c>
      <c r="I4909" t="str">
        <f t="shared" si="153"/>
        <v>NO</v>
      </c>
      <c r="J4909">
        <v>30</v>
      </c>
      <c r="K4909">
        <v>7</v>
      </c>
      <c r="L4909">
        <v>2014</v>
      </c>
      <c r="M4909" s="3">
        <v>16.743453800000001</v>
      </c>
      <c r="N4909" s="3">
        <v>77.992319100000003</v>
      </c>
      <c r="O4909" s="3">
        <v>0.59300591499999999</v>
      </c>
      <c r="P4909" s="3">
        <v>304.51953054996898</v>
      </c>
      <c r="Q4909" s="7">
        <f>(P4909-MIN($P4909:P13893))/(MAX($P4909:$P13893)-MIN($P4909:P13893))</f>
        <v>0.65051696407012671</v>
      </c>
    </row>
    <row r="4910" spans="1:17" x14ac:dyDescent="0.25">
      <c r="A4910">
        <v>4908</v>
      </c>
      <c r="B4910" t="s">
        <v>251</v>
      </c>
      <c r="C4910" t="s">
        <v>346</v>
      </c>
      <c r="D4910" t="s">
        <v>727</v>
      </c>
      <c r="E4910" t="s">
        <v>17</v>
      </c>
      <c r="F4910">
        <v>22</v>
      </c>
      <c r="G4910" t="str">
        <f t="shared" si="152"/>
        <v>LOW</v>
      </c>
      <c r="H4910">
        <v>0</v>
      </c>
      <c r="I4910" t="str">
        <f t="shared" si="153"/>
        <v>NO</v>
      </c>
      <c r="J4910">
        <v>27</v>
      </c>
      <c r="K4910">
        <v>7</v>
      </c>
      <c r="L4910">
        <v>2014</v>
      </c>
      <c r="M4910" s="3">
        <v>25.559100099999998</v>
      </c>
      <c r="N4910" s="3">
        <v>87.647455960000002</v>
      </c>
      <c r="O4910" s="3">
        <v>0.599996258</v>
      </c>
      <c r="P4910" s="3">
        <v>302.69</v>
      </c>
      <c r="Q4910" s="7">
        <f>(P4910-MIN($P4910:P13894))/(MAX($P4910:$P13894)-MIN($P4910:P13894))</f>
        <v>0.62296711239609681</v>
      </c>
    </row>
    <row r="4911" spans="1:17" x14ac:dyDescent="0.25">
      <c r="A4911">
        <v>4909</v>
      </c>
      <c r="B4911" t="s">
        <v>251</v>
      </c>
      <c r="C4911" t="s">
        <v>105</v>
      </c>
      <c r="D4911" t="s">
        <v>421</v>
      </c>
      <c r="E4911" t="s">
        <v>17</v>
      </c>
      <c r="F4911">
        <v>75</v>
      </c>
      <c r="G4911" t="str">
        <f t="shared" si="152"/>
        <v>MID</v>
      </c>
      <c r="H4911">
        <v>1</v>
      </c>
      <c r="I4911" t="str">
        <f t="shared" si="153"/>
        <v>YES</v>
      </c>
      <c r="J4911">
        <v>23</v>
      </c>
      <c r="K4911">
        <v>7</v>
      </c>
      <c r="L4911">
        <v>2014</v>
      </c>
      <c r="M4911" s="3">
        <v>21.188233199999999</v>
      </c>
      <c r="N4911" s="3">
        <v>82.484847619999996</v>
      </c>
      <c r="O4911" s="3">
        <v>2.914870589</v>
      </c>
      <c r="P4911" s="3">
        <v>304.51953054996898</v>
      </c>
      <c r="Q4911" s="7">
        <f>(P4911-MIN($P4911:P13895))/(MAX($P4911:$P13895)-MIN($P4911:P13895))</f>
        <v>0.65051696407012671</v>
      </c>
    </row>
    <row r="4912" spans="1:17" x14ac:dyDescent="0.25">
      <c r="A4912">
        <v>4910</v>
      </c>
      <c r="B4912" t="s">
        <v>251</v>
      </c>
      <c r="C4912" t="s">
        <v>25</v>
      </c>
      <c r="D4912" t="s">
        <v>218</v>
      </c>
      <c r="E4912" t="s">
        <v>17</v>
      </c>
      <c r="F4912">
        <v>26</v>
      </c>
      <c r="G4912" t="str">
        <f t="shared" si="152"/>
        <v>LOW</v>
      </c>
      <c r="H4912">
        <v>0</v>
      </c>
      <c r="I4912" t="str">
        <f t="shared" si="153"/>
        <v>NO</v>
      </c>
      <c r="J4912">
        <v>31</v>
      </c>
      <c r="K4912">
        <v>7</v>
      </c>
      <c r="L4912">
        <v>2014</v>
      </c>
      <c r="M4912" s="3">
        <v>21.191776149999999</v>
      </c>
      <c r="N4912" s="3">
        <v>72.954415780000005</v>
      </c>
      <c r="O4912" s="3">
        <v>1.524562269</v>
      </c>
      <c r="P4912" s="3">
        <v>301.56</v>
      </c>
      <c r="Q4912" s="7">
        <f>(P4912-MIN($P4912:P13896))/(MAX($P4912:$P13896)-MIN($P4912:P13896))</f>
        <v>0.60595109023009275</v>
      </c>
    </row>
    <row r="4913" spans="1:17" x14ac:dyDescent="0.25">
      <c r="A4913">
        <v>4911</v>
      </c>
      <c r="B4913" t="s">
        <v>251</v>
      </c>
      <c r="C4913" t="s">
        <v>366</v>
      </c>
      <c r="D4913" t="s">
        <v>574</v>
      </c>
      <c r="E4913" t="s">
        <v>17</v>
      </c>
      <c r="F4913">
        <v>120</v>
      </c>
      <c r="G4913" t="str">
        <f t="shared" si="152"/>
        <v>HIGH</v>
      </c>
      <c r="H4913">
        <v>0</v>
      </c>
      <c r="I4913" t="str">
        <f t="shared" si="153"/>
        <v>NO</v>
      </c>
      <c r="J4913">
        <v>29</v>
      </c>
      <c r="K4913">
        <v>7</v>
      </c>
      <c r="L4913">
        <v>2014</v>
      </c>
      <c r="M4913" s="3">
        <v>34.205005649999997</v>
      </c>
      <c r="N4913" s="3">
        <v>74.362210809999993</v>
      </c>
      <c r="O4913" s="3">
        <v>0.22476943299999999</v>
      </c>
      <c r="P4913" s="3">
        <v>293.14999999999998</v>
      </c>
      <c r="Q4913" s="7">
        <f>(P4913-MIN($P4913:P13897))/(MAX($P4913:$P13897)-MIN($P4913:P13897))</f>
        <v>0.47930972172027431</v>
      </c>
    </row>
    <row r="4914" spans="1:17" x14ac:dyDescent="0.25">
      <c r="A4914">
        <v>4912</v>
      </c>
      <c r="B4914" t="s">
        <v>251</v>
      </c>
      <c r="C4914" t="s">
        <v>366</v>
      </c>
      <c r="D4914" t="s">
        <v>581</v>
      </c>
      <c r="E4914" t="s">
        <v>17</v>
      </c>
      <c r="F4914">
        <v>83</v>
      </c>
      <c r="G4914" t="str">
        <f t="shared" si="152"/>
        <v>HIGH</v>
      </c>
      <c r="H4914">
        <v>0</v>
      </c>
      <c r="I4914" t="str">
        <f t="shared" si="153"/>
        <v>NO</v>
      </c>
      <c r="J4914">
        <v>29</v>
      </c>
      <c r="K4914">
        <v>7</v>
      </c>
      <c r="L4914">
        <v>2014</v>
      </c>
      <c r="M4914" s="3">
        <v>33.669800549999998</v>
      </c>
      <c r="N4914" s="3">
        <v>75.014802320000001</v>
      </c>
      <c r="O4914" s="3">
        <v>0.77490212300000005</v>
      </c>
      <c r="P4914" s="3">
        <v>297.48</v>
      </c>
      <c r="Q4914" s="7">
        <f>(P4914-MIN($P4914:P13898))/(MAX($P4914:$P13898)-MIN($P4914:P13898))</f>
        <v>0.54451270931213136</v>
      </c>
    </row>
    <row r="4915" spans="1:17" x14ac:dyDescent="0.25">
      <c r="A4915">
        <v>4913</v>
      </c>
      <c r="B4915" t="s">
        <v>251</v>
      </c>
      <c r="C4915" t="s">
        <v>45</v>
      </c>
      <c r="D4915" t="s">
        <v>124</v>
      </c>
      <c r="E4915" t="s">
        <v>55</v>
      </c>
      <c r="F4915">
        <v>31</v>
      </c>
      <c r="G4915" t="str">
        <f t="shared" si="152"/>
        <v>MID</v>
      </c>
      <c r="H4915">
        <v>0</v>
      </c>
      <c r="I4915" t="str">
        <f t="shared" si="153"/>
        <v>NO</v>
      </c>
      <c r="J4915">
        <v>21</v>
      </c>
      <c r="K4915">
        <v>7</v>
      </c>
      <c r="L4915">
        <v>2014</v>
      </c>
      <c r="M4915" s="3">
        <v>15.248541299999999</v>
      </c>
      <c r="N4915" s="3">
        <v>76.832364799999993</v>
      </c>
      <c r="O4915" s="3">
        <v>9.4443239999999998E-2</v>
      </c>
      <c r="P4915" s="3">
        <v>305.67</v>
      </c>
      <c r="Q4915" s="7">
        <f>(P4915-MIN($P4915:P13899))/(MAX($P4915:$P13899)-MIN($P4915:P13899))</f>
        <v>0.66784122394892198</v>
      </c>
    </row>
    <row r="4916" spans="1:17" x14ac:dyDescent="0.25">
      <c r="A4916">
        <v>4914</v>
      </c>
      <c r="B4916" t="s">
        <v>251</v>
      </c>
      <c r="C4916" t="s">
        <v>45</v>
      </c>
      <c r="D4916" t="s">
        <v>109</v>
      </c>
      <c r="E4916" t="s">
        <v>55</v>
      </c>
      <c r="F4916">
        <v>18</v>
      </c>
      <c r="G4916" t="str">
        <f t="shared" si="152"/>
        <v>LOW</v>
      </c>
      <c r="H4916">
        <v>0</v>
      </c>
      <c r="I4916" t="str">
        <f t="shared" si="153"/>
        <v>NO</v>
      </c>
      <c r="J4916">
        <v>31</v>
      </c>
      <c r="K4916">
        <v>7</v>
      </c>
      <c r="L4916">
        <v>2014</v>
      </c>
      <c r="M4916" s="3">
        <v>13.3400771</v>
      </c>
      <c r="N4916" s="3">
        <v>77.100620800000002</v>
      </c>
      <c r="O4916" s="3">
        <v>0.18190492</v>
      </c>
      <c r="P4916" s="3">
        <v>305.52</v>
      </c>
      <c r="Q4916" s="7">
        <f>(P4916-MIN($P4916:P13900))/(MAX($P4916:$P13900)-MIN($P4916:P13900))</f>
        <v>0.66558245994458465</v>
      </c>
    </row>
    <row r="4917" spans="1:17" x14ac:dyDescent="0.25">
      <c r="A4917">
        <v>4915</v>
      </c>
      <c r="B4917" t="s">
        <v>251</v>
      </c>
      <c r="C4917" t="s">
        <v>95</v>
      </c>
      <c r="D4917" t="s">
        <v>260</v>
      </c>
      <c r="E4917" t="s">
        <v>17</v>
      </c>
      <c r="F4917">
        <v>14</v>
      </c>
      <c r="G4917" t="str">
        <f t="shared" si="152"/>
        <v>LOW</v>
      </c>
      <c r="H4917">
        <v>0</v>
      </c>
      <c r="I4917" t="str">
        <f t="shared" si="153"/>
        <v>NO</v>
      </c>
      <c r="J4917">
        <v>1</v>
      </c>
      <c r="K4917">
        <v>8</v>
      </c>
      <c r="L4917">
        <v>2014</v>
      </c>
      <c r="M4917" s="3">
        <v>21.311883900000002</v>
      </c>
      <c r="N4917" s="3">
        <v>76.229199199999996</v>
      </c>
      <c r="O4917" s="3">
        <v>0.57165379199999999</v>
      </c>
      <c r="P4917" s="3">
        <v>304.51953054996898</v>
      </c>
      <c r="Q4917" s="7">
        <f>(P4917-MIN($P4917:P13901))/(MAX($P4917:$P13901)-MIN($P4917:P13901))</f>
        <v>0.65051696407012671</v>
      </c>
    </row>
    <row r="4918" spans="1:17" x14ac:dyDescent="0.25">
      <c r="A4918">
        <v>4916</v>
      </c>
      <c r="B4918" t="s">
        <v>251</v>
      </c>
      <c r="C4918" t="s">
        <v>95</v>
      </c>
      <c r="D4918" t="s">
        <v>226</v>
      </c>
      <c r="E4918" t="s">
        <v>17</v>
      </c>
      <c r="F4918">
        <v>31</v>
      </c>
      <c r="G4918" t="str">
        <f t="shared" si="152"/>
        <v>MID</v>
      </c>
      <c r="H4918">
        <v>0</v>
      </c>
      <c r="I4918" t="str">
        <f t="shared" si="153"/>
        <v>NO</v>
      </c>
      <c r="J4918">
        <v>30</v>
      </c>
      <c r="K4918">
        <v>7</v>
      </c>
      <c r="L4918">
        <v>2014</v>
      </c>
      <c r="M4918" s="3">
        <v>21.825599</v>
      </c>
      <c r="N4918" s="3">
        <v>75.614182</v>
      </c>
      <c r="O4918" s="3">
        <v>0.70673956400000004</v>
      </c>
      <c r="P4918" s="3">
        <v>304.51953054996898</v>
      </c>
      <c r="Q4918" s="7">
        <f>(P4918-MIN($P4918:P13902))/(MAX($P4918:$P13902)-MIN($P4918:P13902))</f>
        <v>0.65051696407012671</v>
      </c>
    </row>
    <row r="4919" spans="1:17" x14ac:dyDescent="0.25">
      <c r="A4919">
        <v>4917</v>
      </c>
      <c r="B4919" t="s">
        <v>251</v>
      </c>
      <c r="C4919" t="s">
        <v>95</v>
      </c>
      <c r="D4919" t="s">
        <v>590</v>
      </c>
      <c r="E4919" t="s">
        <v>62</v>
      </c>
      <c r="F4919">
        <v>41</v>
      </c>
      <c r="G4919" t="str">
        <f t="shared" si="152"/>
        <v>MID</v>
      </c>
      <c r="H4919">
        <v>0</v>
      </c>
      <c r="I4919" t="str">
        <f t="shared" si="153"/>
        <v>NO</v>
      </c>
      <c r="J4919">
        <v>31</v>
      </c>
      <c r="K4919">
        <v>7</v>
      </c>
      <c r="L4919">
        <v>2014</v>
      </c>
      <c r="M4919" s="3">
        <v>23.115688200000001</v>
      </c>
      <c r="N4919" s="3">
        <v>77.066239390000007</v>
      </c>
      <c r="O4919" s="3">
        <v>0.75418233700000004</v>
      </c>
      <c r="P4919" s="3">
        <v>283.95999999999998</v>
      </c>
      <c r="Q4919" s="7">
        <f>(P4919-MIN($P4919:P13903))/(MAX($P4919:$P13903)-MIN($P4919:P13903))</f>
        <v>0.3409227803879048</v>
      </c>
    </row>
    <row r="4920" spans="1:17" x14ac:dyDescent="0.25">
      <c r="A4920">
        <v>4918</v>
      </c>
      <c r="B4920" t="s">
        <v>251</v>
      </c>
      <c r="C4920" t="s">
        <v>95</v>
      </c>
      <c r="D4920" t="s">
        <v>722</v>
      </c>
      <c r="E4920" t="s">
        <v>17</v>
      </c>
      <c r="F4920">
        <v>45</v>
      </c>
      <c r="G4920" t="str">
        <f t="shared" si="152"/>
        <v>MID</v>
      </c>
      <c r="H4920">
        <v>0</v>
      </c>
      <c r="I4920" t="str">
        <f t="shared" si="153"/>
        <v>NO</v>
      </c>
      <c r="J4920">
        <v>24</v>
      </c>
      <c r="K4920">
        <v>7</v>
      </c>
      <c r="L4920">
        <v>2014</v>
      </c>
      <c r="M4920" s="3">
        <v>23.522578800000002</v>
      </c>
      <c r="N4920" s="3">
        <v>77.814800099999999</v>
      </c>
      <c r="O4920" s="3">
        <v>1.411131369</v>
      </c>
      <c r="P4920" s="3">
        <v>304.51953054996898</v>
      </c>
      <c r="Q4920" s="7">
        <f>(P4920-MIN($P4920:P13904))/(MAX($P4920:$P13904)-MIN($P4920:P13904))</f>
        <v>0.65051696407012671</v>
      </c>
    </row>
    <row r="4921" spans="1:17" x14ac:dyDescent="0.25">
      <c r="A4921">
        <v>4919</v>
      </c>
      <c r="B4921" t="s">
        <v>251</v>
      </c>
      <c r="C4921" t="s">
        <v>19</v>
      </c>
      <c r="D4921" t="s">
        <v>559</v>
      </c>
      <c r="E4921" t="s">
        <v>17</v>
      </c>
      <c r="F4921">
        <v>36</v>
      </c>
      <c r="G4921" t="str">
        <f t="shared" si="152"/>
        <v>MID</v>
      </c>
      <c r="H4921">
        <v>0</v>
      </c>
      <c r="I4921" t="str">
        <f t="shared" si="153"/>
        <v>NO</v>
      </c>
      <c r="J4921">
        <v>26</v>
      </c>
      <c r="K4921">
        <v>7</v>
      </c>
      <c r="L4921">
        <v>2014</v>
      </c>
      <c r="M4921" s="3">
        <v>20.325703749999999</v>
      </c>
      <c r="N4921" s="3">
        <v>78.116913969999999</v>
      </c>
      <c r="O4921" s="3">
        <v>2.0584953170000002</v>
      </c>
      <c r="P4921" s="3">
        <v>302.94</v>
      </c>
      <c r="Q4921" s="7">
        <f>(P4921-MIN($P4921:P13905))/(MAX($P4921:$P13905)-MIN($P4921:P13905))</f>
        <v>0.62673171906999148</v>
      </c>
    </row>
    <row r="4922" spans="1:17" x14ac:dyDescent="0.25">
      <c r="A4922">
        <v>4920</v>
      </c>
      <c r="B4922" t="s">
        <v>251</v>
      </c>
      <c r="C4922" t="s">
        <v>34</v>
      </c>
      <c r="D4922" t="s">
        <v>520</v>
      </c>
      <c r="E4922" t="s">
        <v>17</v>
      </c>
      <c r="F4922">
        <v>20</v>
      </c>
      <c r="G4922" t="str">
        <f t="shared" si="152"/>
        <v>LOW</v>
      </c>
      <c r="H4922">
        <v>0</v>
      </c>
      <c r="I4922" t="str">
        <f t="shared" si="153"/>
        <v>NO</v>
      </c>
      <c r="J4922">
        <v>25</v>
      </c>
      <c r="K4922">
        <v>7</v>
      </c>
      <c r="L4922">
        <v>2014</v>
      </c>
      <c r="M4922" s="3">
        <v>21.877051250000001</v>
      </c>
      <c r="N4922" s="3">
        <v>84.009050639999998</v>
      </c>
      <c r="O4922" s="3">
        <v>1.7122753610000001</v>
      </c>
      <c r="P4922" s="3">
        <v>304.51953054996898</v>
      </c>
      <c r="Q4922" s="7">
        <f>(P4922-MIN($P4922:P13906))/(MAX($P4922:$P13906)-MIN($P4922:P13906))</f>
        <v>0.65051696407012671</v>
      </c>
    </row>
    <row r="4923" spans="1:17" x14ac:dyDescent="0.25">
      <c r="A4923">
        <v>4921</v>
      </c>
      <c r="B4923" t="s">
        <v>251</v>
      </c>
      <c r="C4923" t="s">
        <v>23</v>
      </c>
      <c r="D4923" t="s">
        <v>300</v>
      </c>
      <c r="E4923" t="s">
        <v>17</v>
      </c>
      <c r="F4923">
        <v>20</v>
      </c>
      <c r="G4923" t="str">
        <f t="shared" si="152"/>
        <v>LOW</v>
      </c>
      <c r="H4923">
        <v>0</v>
      </c>
      <c r="I4923" t="str">
        <f t="shared" si="153"/>
        <v>NO</v>
      </c>
      <c r="J4923">
        <v>29</v>
      </c>
      <c r="K4923">
        <v>7</v>
      </c>
      <c r="L4923">
        <v>2014</v>
      </c>
      <c r="M4923" s="3">
        <v>9.9261152999999993</v>
      </c>
      <c r="N4923" s="3">
        <v>78.114098299999995</v>
      </c>
      <c r="O4923" s="3">
        <v>4.2613138000000002E-2</v>
      </c>
      <c r="P4923" s="3">
        <v>316.39</v>
      </c>
      <c r="Q4923" s="7">
        <f>(P4923-MIN($P4923:P13907))/(MAX($P4923:$P13907)-MIN($P4923:P13907))</f>
        <v>0.82926755812552677</v>
      </c>
    </row>
    <row r="4924" spans="1:17" x14ac:dyDescent="0.25">
      <c r="A4924">
        <v>4922</v>
      </c>
      <c r="B4924" t="s">
        <v>251</v>
      </c>
      <c r="C4924" t="s">
        <v>38</v>
      </c>
      <c r="D4924" t="s">
        <v>76</v>
      </c>
      <c r="E4924" t="s">
        <v>77</v>
      </c>
      <c r="F4924">
        <v>56</v>
      </c>
      <c r="G4924" t="str">
        <f t="shared" si="152"/>
        <v>MID</v>
      </c>
      <c r="H4924">
        <v>0</v>
      </c>
      <c r="I4924" t="str">
        <f t="shared" si="153"/>
        <v>NO</v>
      </c>
      <c r="J4924">
        <v>3</v>
      </c>
      <c r="K4924">
        <v>8</v>
      </c>
      <c r="L4924">
        <v>2014</v>
      </c>
      <c r="M4924" s="3">
        <v>22.905211399999999</v>
      </c>
      <c r="N4924" s="3">
        <v>88.376063900000005</v>
      </c>
      <c r="O4924" s="3">
        <v>0.54689230700000002</v>
      </c>
      <c r="P4924" s="3">
        <v>299.80500000000001</v>
      </c>
      <c r="Q4924" s="7">
        <f>(P4924-MIN($P4924:P13908))/(MAX($P4924:$P13908)-MIN($P4924:P13908))</f>
        <v>0.57952355137935196</v>
      </c>
    </row>
    <row r="4925" spans="1:17" x14ac:dyDescent="0.25">
      <c r="A4925">
        <v>4923</v>
      </c>
      <c r="B4925" t="s">
        <v>251</v>
      </c>
      <c r="C4925" t="s">
        <v>38</v>
      </c>
      <c r="D4925" t="s">
        <v>44</v>
      </c>
      <c r="E4925" t="s">
        <v>17</v>
      </c>
      <c r="F4925">
        <v>142</v>
      </c>
      <c r="G4925" t="str">
        <f t="shared" si="152"/>
        <v>HIGH</v>
      </c>
      <c r="H4925">
        <v>0</v>
      </c>
      <c r="I4925" t="str">
        <f t="shared" si="153"/>
        <v>NO</v>
      </c>
      <c r="J4925">
        <v>29</v>
      </c>
      <c r="K4925">
        <v>7</v>
      </c>
      <c r="L4925">
        <v>2014</v>
      </c>
      <c r="M4925" s="3">
        <v>22.642931000000001</v>
      </c>
      <c r="N4925" s="3">
        <v>88.893057900000002</v>
      </c>
      <c r="O4925" s="3">
        <v>0.63205703199999996</v>
      </c>
      <c r="P4925" s="3">
        <v>300.66000000000003</v>
      </c>
      <c r="Q4925" s="7">
        <f>(P4925-MIN($P4925:P13909))/(MAX($P4925:$P13909)-MIN($P4925:P13909))</f>
        <v>0.59239850620407219</v>
      </c>
    </row>
    <row r="4926" spans="1:17" x14ac:dyDescent="0.25">
      <c r="A4926">
        <v>4924</v>
      </c>
      <c r="B4926" t="s">
        <v>251</v>
      </c>
      <c r="C4926" t="s">
        <v>38</v>
      </c>
      <c r="D4926" t="s">
        <v>489</v>
      </c>
      <c r="E4926" t="s">
        <v>17</v>
      </c>
      <c r="F4926">
        <v>24</v>
      </c>
      <c r="G4926" t="str">
        <f t="shared" si="152"/>
        <v>LOW</v>
      </c>
      <c r="H4926">
        <v>0</v>
      </c>
      <c r="I4926" t="str">
        <f t="shared" si="153"/>
        <v>NO</v>
      </c>
      <c r="J4926">
        <v>29</v>
      </c>
      <c r="K4926">
        <v>7</v>
      </c>
      <c r="L4926">
        <v>2014</v>
      </c>
      <c r="M4926" s="3">
        <v>22.278894300000001</v>
      </c>
      <c r="N4926" s="3">
        <v>87.922278640000002</v>
      </c>
      <c r="O4926" s="3">
        <v>0.472339114</v>
      </c>
      <c r="P4926" s="3">
        <v>304.51953054996898</v>
      </c>
      <c r="Q4926" s="7">
        <f>(P4926-MIN($P4926:P13910))/(MAX($P4926:$P13910)-MIN($P4926:P13910))</f>
        <v>0.65051696407012671</v>
      </c>
    </row>
    <row r="4927" spans="1:17" x14ac:dyDescent="0.25">
      <c r="A4927">
        <v>4925</v>
      </c>
      <c r="B4927" t="s">
        <v>251</v>
      </c>
      <c r="C4927" t="s">
        <v>366</v>
      </c>
      <c r="D4927" t="s">
        <v>366</v>
      </c>
      <c r="E4927" t="s">
        <v>17</v>
      </c>
      <c r="F4927">
        <v>427</v>
      </c>
      <c r="G4927" t="str">
        <f t="shared" si="152"/>
        <v>HIGH</v>
      </c>
      <c r="H4927">
        <v>0</v>
      </c>
      <c r="I4927" t="str">
        <f t="shared" si="153"/>
        <v>NO</v>
      </c>
      <c r="J4927">
        <v>7</v>
      </c>
      <c r="K4927">
        <v>7</v>
      </c>
      <c r="L4927">
        <v>2014</v>
      </c>
      <c r="M4927" s="3">
        <v>32.718561399999999</v>
      </c>
      <c r="N4927" s="3">
        <v>74.858091700000003</v>
      </c>
      <c r="O4927" s="3">
        <v>0.97804326799999997</v>
      </c>
      <c r="P4927" s="3">
        <v>296.97500000000002</v>
      </c>
      <c r="Q4927" s="7">
        <f>(P4927-MIN($P4927:P13911))/(MAX($P4927:$P13911)-MIN($P4927:P13911))</f>
        <v>0.53690820383086402</v>
      </c>
    </row>
    <row r="4928" spans="1:17" x14ac:dyDescent="0.25">
      <c r="A4928">
        <v>4926</v>
      </c>
      <c r="B4928" t="s">
        <v>251</v>
      </c>
      <c r="C4928" t="s">
        <v>19</v>
      </c>
      <c r="D4928" t="s">
        <v>211</v>
      </c>
      <c r="E4928" t="s">
        <v>55</v>
      </c>
      <c r="F4928">
        <v>10</v>
      </c>
      <c r="G4928" t="str">
        <f t="shared" si="152"/>
        <v>LOW</v>
      </c>
      <c r="H4928">
        <v>0</v>
      </c>
      <c r="I4928" t="str">
        <f t="shared" si="153"/>
        <v>NO</v>
      </c>
      <c r="J4928">
        <v>12</v>
      </c>
      <c r="K4928">
        <v>7</v>
      </c>
      <c r="L4928">
        <v>2014</v>
      </c>
      <c r="M4928" s="3">
        <v>19.162772499999999</v>
      </c>
      <c r="N4928" s="3">
        <v>74.858024299999997</v>
      </c>
      <c r="O4928" s="3">
        <v>0.365054979</v>
      </c>
      <c r="P4928" s="3">
        <v>313.56</v>
      </c>
      <c r="Q4928" s="7">
        <f>(P4928-MIN($P4928:P13912))/(MAX($P4928:$P13912)-MIN($P4928:P13912))</f>
        <v>0.78665221057703882</v>
      </c>
    </row>
    <row r="4929" spans="1:17" x14ac:dyDescent="0.25">
      <c r="A4929">
        <v>4927</v>
      </c>
      <c r="B4929" t="s">
        <v>251</v>
      </c>
      <c r="C4929" t="s">
        <v>38</v>
      </c>
      <c r="D4929" t="s">
        <v>220</v>
      </c>
      <c r="E4929" t="s">
        <v>17</v>
      </c>
      <c r="F4929">
        <v>115</v>
      </c>
      <c r="G4929" t="str">
        <f t="shared" si="152"/>
        <v>HIGH</v>
      </c>
      <c r="H4929">
        <v>0</v>
      </c>
      <c r="I4929" t="str">
        <f t="shared" si="153"/>
        <v>NO</v>
      </c>
      <c r="J4929">
        <v>17</v>
      </c>
      <c r="K4929">
        <v>7</v>
      </c>
      <c r="L4929">
        <v>2014</v>
      </c>
      <c r="M4929" s="3">
        <v>24</v>
      </c>
      <c r="N4929" s="3">
        <v>87.583332999999996</v>
      </c>
      <c r="O4929" s="3">
        <v>0.64931711599999997</v>
      </c>
      <c r="P4929" s="3">
        <v>305.04000000000002</v>
      </c>
      <c r="Q4929" s="7">
        <f>(P4929-MIN($P4929:P13913))/(MAX($P4929:$P13913)-MIN($P4929:P13913))</f>
        <v>0.65835441513070736</v>
      </c>
    </row>
    <row r="4930" spans="1:17" x14ac:dyDescent="0.25">
      <c r="A4930">
        <v>4928</v>
      </c>
      <c r="B4930" t="s">
        <v>251</v>
      </c>
      <c r="C4930" t="s">
        <v>38</v>
      </c>
      <c r="D4930" t="s">
        <v>44</v>
      </c>
      <c r="E4930" t="s">
        <v>77</v>
      </c>
      <c r="F4930">
        <v>290</v>
      </c>
      <c r="G4930" t="str">
        <f t="shared" si="152"/>
        <v>HIGH</v>
      </c>
      <c r="H4930">
        <v>0</v>
      </c>
      <c r="I4930" t="str">
        <f t="shared" si="153"/>
        <v>NO</v>
      </c>
      <c r="J4930">
        <v>18</v>
      </c>
      <c r="K4930">
        <v>7</v>
      </c>
      <c r="L4930">
        <v>2014</v>
      </c>
      <c r="M4930" s="3">
        <v>22.642931000000001</v>
      </c>
      <c r="N4930" s="3">
        <v>88.893057900000002</v>
      </c>
      <c r="O4930" s="3">
        <v>0.71403161699999995</v>
      </c>
      <c r="P4930" s="3">
        <v>302.45999999999998</v>
      </c>
      <c r="Q4930" s="7">
        <f>(P4930-MIN($P4930:P13914))/(MAX($P4930:$P13914)-MIN($P4930:P13914))</f>
        <v>0.61950367425611341</v>
      </c>
    </row>
    <row r="4931" spans="1:17" x14ac:dyDescent="0.25">
      <c r="A4931">
        <v>4929</v>
      </c>
      <c r="B4931" t="s">
        <v>251</v>
      </c>
      <c r="C4931" t="s">
        <v>38</v>
      </c>
      <c r="D4931" t="s">
        <v>47</v>
      </c>
      <c r="E4931" t="s">
        <v>17</v>
      </c>
      <c r="F4931">
        <v>70</v>
      </c>
      <c r="G4931" t="str">
        <f t="shared" ref="G4931:G4994" si="154">IF(F4931&gt;=80,"HIGH",IF(F4931&lt;=30,"LOW",IF(F4931&gt;30,"MID")))</f>
        <v>MID</v>
      </c>
      <c r="H4931">
        <v>0</v>
      </c>
      <c r="I4931" t="str">
        <f t="shared" ref="I4931:I4994" si="155">IF(H4931=0,"NO","YES")</f>
        <v>NO</v>
      </c>
      <c r="J4931">
        <v>30</v>
      </c>
      <c r="K4931">
        <v>7</v>
      </c>
      <c r="L4931">
        <v>2014</v>
      </c>
      <c r="M4931" s="3">
        <v>22.576066900000001</v>
      </c>
      <c r="N4931" s="3">
        <v>88.420067579999994</v>
      </c>
      <c r="O4931" s="3">
        <v>0.83186025900000005</v>
      </c>
      <c r="P4931" s="3">
        <v>287.08</v>
      </c>
      <c r="Q4931" s="7">
        <f>(P4931-MIN($P4931:P13915))/(MAX($P4931:$P13915)-MIN($P4931:P13915))</f>
        <v>0.38790507167811084</v>
      </c>
    </row>
    <row r="4932" spans="1:17" x14ac:dyDescent="0.25">
      <c r="A4932">
        <v>4930</v>
      </c>
      <c r="B4932" t="s">
        <v>251</v>
      </c>
      <c r="C4932" t="s">
        <v>38</v>
      </c>
      <c r="D4932" t="s">
        <v>489</v>
      </c>
      <c r="E4932" t="s">
        <v>17</v>
      </c>
      <c r="F4932">
        <v>88</v>
      </c>
      <c r="G4932" t="str">
        <f t="shared" si="154"/>
        <v>HIGH</v>
      </c>
      <c r="H4932">
        <v>0</v>
      </c>
      <c r="I4932" t="str">
        <f t="shared" si="155"/>
        <v>NO</v>
      </c>
      <c r="J4932">
        <v>24</v>
      </c>
      <c r="K4932">
        <v>7</v>
      </c>
      <c r="L4932">
        <v>2014</v>
      </c>
      <c r="M4932" s="3">
        <v>22.278894300000001</v>
      </c>
      <c r="N4932" s="3">
        <v>87.922278640000002</v>
      </c>
      <c r="O4932" s="3">
        <v>0.42355049099999997</v>
      </c>
      <c r="P4932" s="3">
        <v>304.51953054996898</v>
      </c>
      <c r="Q4932" s="7">
        <f>(P4932-MIN($P4932:P13916))/(MAX($P4932:$P13916)-MIN($P4932:P13916))</f>
        <v>0.65051696407012671</v>
      </c>
    </row>
    <row r="4933" spans="1:17" x14ac:dyDescent="0.25">
      <c r="A4933">
        <v>4931</v>
      </c>
      <c r="B4933" t="s">
        <v>257</v>
      </c>
      <c r="C4933" t="s">
        <v>25</v>
      </c>
      <c r="D4933" t="s">
        <v>49</v>
      </c>
      <c r="E4933" t="s">
        <v>17</v>
      </c>
      <c r="F4933">
        <v>47</v>
      </c>
      <c r="G4933" t="str">
        <f t="shared" si="154"/>
        <v>MID</v>
      </c>
      <c r="H4933">
        <v>0</v>
      </c>
      <c r="I4933" t="str">
        <f t="shared" si="155"/>
        <v>NO</v>
      </c>
      <c r="J4933">
        <v>8</v>
      </c>
      <c r="K4933">
        <v>8</v>
      </c>
      <c r="L4933">
        <v>2014</v>
      </c>
      <c r="M4933" s="3">
        <v>20.952407000000001</v>
      </c>
      <c r="N4933" s="3">
        <v>72.932383099999996</v>
      </c>
      <c r="O4933" s="3">
        <v>0.51516822399999995</v>
      </c>
      <c r="P4933" s="3">
        <v>297.62</v>
      </c>
      <c r="Q4933" s="7">
        <f>(P4933-MIN($P4933:P13917))/(MAX($P4933:$P13917)-MIN($P4933:P13917))</f>
        <v>0.54662088904951212</v>
      </c>
    </row>
    <row r="4934" spans="1:17" x14ac:dyDescent="0.25">
      <c r="A4934">
        <v>4932</v>
      </c>
      <c r="B4934" t="s">
        <v>257</v>
      </c>
      <c r="C4934" t="s">
        <v>45</v>
      </c>
      <c r="D4934" t="s">
        <v>406</v>
      </c>
      <c r="E4934" t="s">
        <v>17</v>
      </c>
      <c r="F4934">
        <v>14</v>
      </c>
      <c r="G4934" t="str">
        <f t="shared" si="154"/>
        <v>LOW</v>
      </c>
      <c r="H4934">
        <v>0</v>
      </c>
      <c r="I4934" t="str">
        <f t="shared" si="155"/>
        <v>NO</v>
      </c>
      <c r="J4934">
        <v>5</v>
      </c>
      <c r="K4934">
        <v>8</v>
      </c>
      <c r="L4934">
        <v>2014</v>
      </c>
      <c r="M4934" s="3">
        <v>14.2266443</v>
      </c>
      <c r="N4934" s="3">
        <v>76.400512199999994</v>
      </c>
      <c r="O4934" s="3">
        <v>0.27051215200000001</v>
      </c>
      <c r="P4934" s="3">
        <v>301.54000000000002</v>
      </c>
      <c r="Q4934" s="7">
        <f>(P4934-MIN($P4934:P13918))/(MAX($P4934:$P13918)-MIN($P4934:P13918))</f>
        <v>0.60564992169618148</v>
      </c>
    </row>
    <row r="4935" spans="1:17" x14ac:dyDescent="0.25">
      <c r="A4935">
        <v>4933</v>
      </c>
      <c r="B4935" t="s">
        <v>257</v>
      </c>
      <c r="C4935" t="s">
        <v>19</v>
      </c>
      <c r="D4935" t="s">
        <v>221</v>
      </c>
      <c r="E4935" t="s">
        <v>55</v>
      </c>
      <c r="F4935">
        <v>10</v>
      </c>
      <c r="G4935" t="str">
        <f t="shared" si="154"/>
        <v>LOW</v>
      </c>
      <c r="H4935">
        <v>1</v>
      </c>
      <c r="I4935" t="str">
        <f t="shared" si="155"/>
        <v>YES</v>
      </c>
      <c r="J4935">
        <v>7</v>
      </c>
      <c r="K4935">
        <v>8</v>
      </c>
      <c r="L4935">
        <v>2014</v>
      </c>
      <c r="M4935" s="3">
        <v>18.169843950000001</v>
      </c>
      <c r="N4935" s="3">
        <v>76.117963209999999</v>
      </c>
      <c r="O4935" s="3">
        <v>0.42685644099999998</v>
      </c>
      <c r="P4935" s="3">
        <v>306.24</v>
      </c>
      <c r="Q4935" s="7">
        <f>(P4935-MIN($P4935:P13919))/(MAX($P4935:$P13919)-MIN($P4935:P13919))</f>
        <v>0.6764245271654018</v>
      </c>
    </row>
    <row r="4936" spans="1:17" x14ac:dyDescent="0.25">
      <c r="A4936">
        <v>4934</v>
      </c>
      <c r="B4936" t="s">
        <v>257</v>
      </c>
      <c r="C4936" t="s">
        <v>23</v>
      </c>
      <c r="D4936" t="s">
        <v>735</v>
      </c>
      <c r="E4936" t="s">
        <v>62</v>
      </c>
      <c r="F4936">
        <v>27</v>
      </c>
      <c r="G4936" t="str">
        <f t="shared" si="154"/>
        <v>LOW</v>
      </c>
      <c r="H4936">
        <v>0</v>
      </c>
      <c r="I4936" t="str">
        <f t="shared" si="155"/>
        <v>NO</v>
      </c>
      <c r="J4936">
        <v>7</v>
      </c>
      <c r="K4936">
        <v>8</v>
      </c>
      <c r="L4936">
        <v>2014</v>
      </c>
      <c r="M4936" s="3">
        <v>12.87960515</v>
      </c>
      <c r="N4936" s="3">
        <v>79.704276149999998</v>
      </c>
      <c r="O4936" s="3">
        <v>7.1191236000000005E-2</v>
      </c>
      <c r="P4936" s="3">
        <v>304.51953054996898</v>
      </c>
      <c r="Q4936" s="7">
        <f>(P4936-MIN($P4936:P13920))/(MAX($P4936:$P13920)-MIN($P4936:P13920))</f>
        <v>0.65051696407012671</v>
      </c>
    </row>
    <row r="4937" spans="1:17" x14ac:dyDescent="0.25">
      <c r="A4937">
        <v>4935</v>
      </c>
      <c r="B4937" t="s">
        <v>257</v>
      </c>
      <c r="C4937" t="s">
        <v>23</v>
      </c>
      <c r="D4937" t="s">
        <v>651</v>
      </c>
      <c r="E4937" t="s">
        <v>17</v>
      </c>
      <c r="F4937">
        <v>11</v>
      </c>
      <c r="G4937" t="str">
        <f t="shared" si="154"/>
        <v>LOW</v>
      </c>
      <c r="H4937">
        <v>0</v>
      </c>
      <c r="I4937" t="str">
        <f t="shared" si="155"/>
        <v>NO</v>
      </c>
      <c r="J4937">
        <v>9</v>
      </c>
      <c r="K4937">
        <v>8</v>
      </c>
      <c r="L4937">
        <v>2014</v>
      </c>
      <c r="M4937" s="3">
        <v>12.518883499999999</v>
      </c>
      <c r="N4937" s="3">
        <v>78.220653600000006</v>
      </c>
      <c r="O4937" s="3">
        <v>8.5813891000000003E-2</v>
      </c>
      <c r="P4937" s="3">
        <v>304.51953054996898</v>
      </c>
      <c r="Q4937" s="7">
        <f>(P4937-MIN($P4937:P13921))/(MAX($P4937:$P13921)-MIN($P4937:P13921))</f>
        <v>0.65051696407012671</v>
      </c>
    </row>
    <row r="4938" spans="1:17" x14ac:dyDescent="0.25">
      <c r="A4938">
        <v>4936</v>
      </c>
      <c r="B4938" t="s">
        <v>257</v>
      </c>
      <c r="C4938" t="s">
        <v>23</v>
      </c>
      <c r="D4938" t="s">
        <v>24</v>
      </c>
      <c r="E4938" t="s">
        <v>21</v>
      </c>
      <c r="F4938">
        <v>46</v>
      </c>
      <c r="G4938" t="str">
        <f t="shared" si="154"/>
        <v>MID</v>
      </c>
      <c r="H4938">
        <v>0</v>
      </c>
      <c r="I4938" t="str">
        <f t="shared" si="155"/>
        <v>NO</v>
      </c>
      <c r="J4938">
        <v>9</v>
      </c>
      <c r="K4938">
        <v>8</v>
      </c>
      <c r="L4938">
        <v>2014</v>
      </c>
      <c r="M4938" s="3">
        <v>10.3826515</v>
      </c>
      <c r="N4938" s="3">
        <v>78.819125900000003</v>
      </c>
      <c r="O4938" s="3">
        <v>0.244373011</v>
      </c>
      <c r="P4938" s="3">
        <v>308.06</v>
      </c>
      <c r="Q4938" s="7">
        <f>(P4938-MIN($P4938:P13922))/(MAX($P4938:$P13922)-MIN($P4938:P13922))</f>
        <v>0.70383086375135528</v>
      </c>
    </row>
    <row r="4939" spans="1:17" x14ac:dyDescent="0.25">
      <c r="A4939">
        <v>4937</v>
      </c>
      <c r="B4939" t="s">
        <v>257</v>
      </c>
      <c r="C4939" t="s">
        <v>23</v>
      </c>
      <c r="D4939" t="s">
        <v>778</v>
      </c>
      <c r="E4939" t="s">
        <v>62</v>
      </c>
      <c r="F4939">
        <v>10</v>
      </c>
      <c r="G4939" t="str">
        <f t="shared" si="154"/>
        <v>LOW</v>
      </c>
      <c r="H4939">
        <v>0</v>
      </c>
      <c r="I4939" t="str">
        <f t="shared" si="155"/>
        <v>NO</v>
      </c>
      <c r="J4939">
        <v>9</v>
      </c>
      <c r="K4939">
        <v>8</v>
      </c>
      <c r="L4939">
        <v>2014</v>
      </c>
      <c r="M4939" s="3">
        <v>9.5398669999999992</v>
      </c>
      <c r="N4939" s="3">
        <v>77.619790399999999</v>
      </c>
      <c r="O4939" s="3">
        <v>0.15174975499999999</v>
      </c>
      <c r="P4939" s="3">
        <v>317.54000000000002</v>
      </c>
      <c r="Q4939" s="7">
        <f>(P4939-MIN($P4939:P13923))/(MAX($P4939:$P13923)-MIN($P4939:P13923))</f>
        <v>0.84658474882544288</v>
      </c>
    </row>
    <row r="4940" spans="1:17" x14ac:dyDescent="0.25">
      <c r="A4940">
        <v>4938</v>
      </c>
      <c r="B4940" t="s">
        <v>257</v>
      </c>
      <c r="C4940" t="s">
        <v>38</v>
      </c>
      <c r="D4940" t="s">
        <v>325</v>
      </c>
      <c r="E4940" t="s">
        <v>17</v>
      </c>
      <c r="F4940">
        <v>51</v>
      </c>
      <c r="G4940" t="str">
        <f t="shared" si="154"/>
        <v>MID</v>
      </c>
      <c r="H4940">
        <v>0</v>
      </c>
      <c r="I4940" t="str">
        <f t="shared" si="155"/>
        <v>NO</v>
      </c>
      <c r="J4940">
        <v>7</v>
      </c>
      <c r="K4940">
        <v>8</v>
      </c>
      <c r="L4940">
        <v>2014</v>
      </c>
      <c r="M4940" s="3">
        <v>23.249571400000001</v>
      </c>
      <c r="N4940" s="3">
        <v>87.868175100000002</v>
      </c>
      <c r="O4940" s="3">
        <v>0.57601529299999998</v>
      </c>
      <c r="P4940" s="3">
        <v>304.2</v>
      </c>
      <c r="Q4940" s="7">
        <f>(P4940-MIN($P4940:P13924))/(MAX($P4940:$P13924)-MIN($P4940:P13924))</f>
        <v>0.64570533670642072</v>
      </c>
    </row>
    <row r="4941" spans="1:17" x14ac:dyDescent="0.25">
      <c r="A4941">
        <v>4939</v>
      </c>
      <c r="B4941" t="s">
        <v>257</v>
      </c>
      <c r="C4941" t="s">
        <v>38</v>
      </c>
      <c r="D4941" t="s">
        <v>76</v>
      </c>
      <c r="E4941" t="s">
        <v>17</v>
      </c>
      <c r="F4941">
        <v>60</v>
      </c>
      <c r="G4941" t="str">
        <f t="shared" si="154"/>
        <v>MID</v>
      </c>
      <c r="H4941">
        <v>0</v>
      </c>
      <c r="I4941" t="str">
        <f t="shared" si="155"/>
        <v>NO</v>
      </c>
      <c r="J4941">
        <v>3</v>
      </c>
      <c r="K4941">
        <v>8</v>
      </c>
      <c r="L4941">
        <v>2014</v>
      </c>
      <c r="M4941" s="3">
        <v>22.905211399999999</v>
      </c>
      <c r="N4941" s="3">
        <v>88.376063900000005</v>
      </c>
      <c r="O4941" s="3">
        <v>0.54689230700000002</v>
      </c>
      <c r="P4941" s="3">
        <v>299.80500000000001</v>
      </c>
      <c r="Q4941" s="7">
        <f>(P4941-MIN($P4941:P13925))/(MAX($P4941:$P13925)-MIN($P4941:P13925))</f>
        <v>0.57952355137935196</v>
      </c>
    </row>
    <row r="4942" spans="1:17" x14ac:dyDescent="0.25">
      <c r="A4942">
        <v>4940</v>
      </c>
      <c r="B4942" t="s">
        <v>257</v>
      </c>
      <c r="C4942" t="s">
        <v>129</v>
      </c>
      <c r="D4942" t="s">
        <v>158</v>
      </c>
      <c r="E4942" t="s">
        <v>17</v>
      </c>
      <c r="F4942">
        <v>68</v>
      </c>
      <c r="G4942" t="str">
        <f t="shared" si="154"/>
        <v>MID</v>
      </c>
      <c r="H4942">
        <v>0</v>
      </c>
      <c r="I4942" t="str">
        <f t="shared" si="155"/>
        <v>NO</v>
      </c>
      <c r="J4942">
        <v>7</v>
      </c>
      <c r="K4942">
        <v>7</v>
      </c>
      <c r="L4942">
        <v>2014</v>
      </c>
      <c r="M4942" s="3">
        <v>28.731204550000001</v>
      </c>
      <c r="N4942" s="3">
        <v>95.03773151</v>
      </c>
      <c r="O4942" s="3">
        <v>2.1396889350000001</v>
      </c>
      <c r="P4942" s="3">
        <v>287.42666659999998</v>
      </c>
      <c r="Q4942" s="7">
        <f>(P4942-MIN($P4942:P13926))/(MAX($P4942:$P13926)-MIN($P4942:P13926))</f>
        <v>0.39312532526201627</v>
      </c>
    </row>
    <row r="4943" spans="1:17" x14ac:dyDescent="0.25">
      <c r="A4943">
        <v>4941</v>
      </c>
      <c r="B4943" t="s">
        <v>257</v>
      </c>
      <c r="C4943" t="s">
        <v>129</v>
      </c>
      <c r="D4943" t="s">
        <v>158</v>
      </c>
      <c r="E4943" t="s">
        <v>21</v>
      </c>
      <c r="F4943">
        <v>41</v>
      </c>
      <c r="G4943" t="str">
        <f t="shared" si="154"/>
        <v>MID</v>
      </c>
      <c r="H4943">
        <v>0</v>
      </c>
      <c r="I4943" t="str">
        <f t="shared" si="155"/>
        <v>NO</v>
      </c>
      <c r="J4943">
        <v>21</v>
      </c>
      <c r="K4943">
        <v>7</v>
      </c>
      <c r="L4943">
        <v>2014</v>
      </c>
      <c r="M4943" s="3">
        <v>28.731204550000001</v>
      </c>
      <c r="N4943" s="3">
        <v>95.03773151</v>
      </c>
      <c r="O4943" s="3">
        <v>2.8837467870000002</v>
      </c>
      <c r="P4943" s="3">
        <v>268.18</v>
      </c>
      <c r="Q4943" s="7">
        <f>(P4943-MIN($P4943:P13927))/(MAX($P4943:$P13927)-MIN($P4943:P13927))</f>
        <v>0.10330080713167107</v>
      </c>
    </row>
    <row r="4944" spans="1:17" x14ac:dyDescent="0.25">
      <c r="A4944">
        <v>4942</v>
      </c>
      <c r="B4944" t="s">
        <v>257</v>
      </c>
      <c r="C4944" t="s">
        <v>105</v>
      </c>
      <c r="D4944" t="s">
        <v>432</v>
      </c>
      <c r="E4944" t="s">
        <v>17</v>
      </c>
      <c r="F4944">
        <v>13</v>
      </c>
      <c r="G4944" t="str">
        <f t="shared" si="154"/>
        <v>LOW</v>
      </c>
      <c r="H4944">
        <v>0</v>
      </c>
      <c r="I4944" t="str">
        <f t="shared" si="155"/>
        <v>NO</v>
      </c>
      <c r="J4944">
        <v>24</v>
      </c>
      <c r="K4944">
        <v>7</v>
      </c>
      <c r="L4944">
        <v>2014</v>
      </c>
      <c r="M4944" s="3">
        <v>22.009084099999999</v>
      </c>
      <c r="N4944" s="3">
        <v>82.578896</v>
      </c>
      <c r="O4944" s="3">
        <v>1.417808924</v>
      </c>
      <c r="P4944" s="3">
        <v>304.51953054996898</v>
      </c>
      <c r="Q4944" s="7">
        <f>(P4944-MIN($P4944:P13928))/(MAX($P4944:$P13928)-MIN($P4944:P13928))</f>
        <v>0.65051696407012671</v>
      </c>
    </row>
    <row r="4945" spans="1:17" x14ac:dyDescent="0.25">
      <c r="A4945">
        <v>4943</v>
      </c>
      <c r="B4945" t="s">
        <v>257</v>
      </c>
      <c r="C4945" t="s">
        <v>105</v>
      </c>
      <c r="D4945" t="s">
        <v>432</v>
      </c>
      <c r="E4945" t="s">
        <v>17</v>
      </c>
      <c r="F4945">
        <v>25</v>
      </c>
      <c r="G4945" t="str">
        <f t="shared" si="154"/>
        <v>LOW</v>
      </c>
      <c r="H4945">
        <v>0</v>
      </c>
      <c r="I4945" t="str">
        <f t="shared" si="155"/>
        <v>NO</v>
      </c>
      <c r="J4945">
        <v>28</v>
      </c>
      <c r="K4945">
        <v>7</v>
      </c>
      <c r="L4945">
        <v>2014</v>
      </c>
      <c r="M4945" s="3">
        <v>22.009084099999999</v>
      </c>
      <c r="N4945" s="3">
        <v>82.578896</v>
      </c>
      <c r="O4945" s="3">
        <v>0.53448750099999998</v>
      </c>
      <c r="P4945" s="3">
        <v>300.86</v>
      </c>
      <c r="Q4945" s="7">
        <f>(P4945-MIN($P4945:P13929))/(MAX($P4945:$P13929)-MIN($P4945:P13929))</f>
        <v>0.59541019154318775</v>
      </c>
    </row>
    <row r="4946" spans="1:17" x14ac:dyDescent="0.25">
      <c r="A4946">
        <v>4944</v>
      </c>
      <c r="B4946" t="s">
        <v>257</v>
      </c>
      <c r="C4946" t="s">
        <v>105</v>
      </c>
      <c r="D4946" t="s">
        <v>421</v>
      </c>
      <c r="E4946" t="s">
        <v>17</v>
      </c>
      <c r="F4946">
        <v>13</v>
      </c>
      <c r="G4946" t="str">
        <f t="shared" si="154"/>
        <v>LOW</v>
      </c>
      <c r="H4946">
        <v>0</v>
      </c>
      <c r="I4946" t="str">
        <f t="shared" si="155"/>
        <v>NO</v>
      </c>
      <c r="J4946">
        <v>1</v>
      </c>
      <c r="K4946">
        <v>8</v>
      </c>
      <c r="L4946">
        <v>2014</v>
      </c>
      <c r="M4946" s="3">
        <v>21.188233199999999</v>
      </c>
      <c r="N4946" s="3">
        <v>82.484847619999996</v>
      </c>
      <c r="O4946" s="3">
        <v>1.3203615660000001</v>
      </c>
      <c r="P4946" s="3">
        <v>304.51953054996898</v>
      </c>
      <c r="Q4946" s="7">
        <f>(P4946-MIN($P4946:P13930))/(MAX($P4946:$P13930)-MIN($P4946:P13930))</f>
        <v>0.65051696407012671</v>
      </c>
    </row>
    <row r="4947" spans="1:17" x14ac:dyDescent="0.25">
      <c r="A4947">
        <v>4945</v>
      </c>
      <c r="B4947" t="s">
        <v>257</v>
      </c>
      <c r="C4947" t="s">
        <v>105</v>
      </c>
      <c r="D4947" t="s">
        <v>432</v>
      </c>
      <c r="E4947" t="s">
        <v>17</v>
      </c>
      <c r="F4947">
        <v>55</v>
      </c>
      <c r="G4947" t="str">
        <f t="shared" si="154"/>
        <v>MID</v>
      </c>
      <c r="H4947">
        <v>0</v>
      </c>
      <c r="I4947" t="str">
        <f t="shared" si="155"/>
        <v>NO</v>
      </c>
      <c r="J4947">
        <v>17</v>
      </c>
      <c r="K4947">
        <v>7</v>
      </c>
      <c r="L4947">
        <v>2014</v>
      </c>
      <c r="M4947" s="3">
        <v>22.009084099999999</v>
      </c>
      <c r="N4947" s="3">
        <v>82.578896</v>
      </c>
      <c r="O4947" s="3">
        <v>1.2873972060000001</v>
      </c>
      <c r="P4947" s="3">
        <v>300.67333339999999</v>
      </c>
      <c r="Q4947" s="7">
        <f>(P4947-MIN($P4947:P13931))/(MAX($P4947:$P13931)-MIN($P4947:P13931))</f>
        <v>0.59259928623057445</v>
      </c>
    </row>
    <row r="4948" spans="1:17" x14ac:dyDescent="0.25">
      <c r="A4948">
        <v>4946</v>
      </c>
      <c r="B4948" t="s">
        <v>257</v>
      </c>
      <c r="C4948" t="s">
        <v>366</v>
      </c>
      <c r="D4948" t="s">
        <v>802</v>
      </c>
      <c r="E4948" t="s">
        <v>17</v>
      </c>
      <c r="F4948">
        <v>155</v>
      </c>
      <c r="G4948" t="str">
        <f t="shared" si="154"/>
        <v>HIGH</v>
      </c>
      <c r="H4948">
        <v>0</v>
      </c>
      <c r="I4948" t="str">
        <f t="shared" si="155"/>
        <v>NO</v>
      </c>
      <c r="J4948">
        <v>31</v>
      </c>
      <c r="K4948">
        <v>7</v>
      </c>
      <c r="L4948">
        <v>2014</v>
      </c>
      <c r="M4948" s="3">
        <v>33.909931899999997</v>
      </c>
      <c r="N4948" s="3">
        <v>74.629144260000004</v>
      </c>
      <c r="O4948" s="3">
        <v>0.88473610599999997</v>
      </c>
      <c r="P4948" s="3">
        <v>290.95</v>
      </c>
      <c r="Q4948" s="7">
        <f>(P4948-MIN($P4948:P13932))/(MAX($P4948:$P13932)-MIN($P4948:P13932))</f>
        <v>0.44618118299000104</v>
      </c>
    </row>
    <row r="4949" spans="1:17" x14ac:dyDescent="0.25">
      <c r="A4949">
        <v>4947</v>
      </c>
      <c r="B4949" t="s">
        <v>257</v>
      </c>
      <c r="C4949" t="s">
        <v>38</v>
      </c>
      <c r="D4949" t="s">
        <v>412</v>
      </c>
      <c r="E4949" t="s">
        <v>17</v>
      </c>
      <c r="F4949">
        <v>69</v>
      </c>
      <c r="G4949" t="str">
        <f t="shared" si="154"/>
        <v>MID</v>
      </c>
      <c r="H4949">
        <v>0</v>
      </c>
      <c r="I4949" t="str">
        <f t="shared" si="155"/>
        <v>NO</v>
      </c>
      <c r="J4949">
        <v>2</v>
      </c>
      <c r="K4949">
        <v>7</v>
      </c>
      <c r="L4949">
        <v>2014</v>
      </c>
      <c r="M4949" s="3">
        <v>23.484541249999999</v>
      </c>
      <c r="N4949" s="3">
        <v>88.556763070000002</v>
      </c>
      <c r="O4949" s="3">
        <v>1.137506672</v>
      </c>
      <c r="P4949" s="3">
        <v>301.12</v>
      </c>
      <c r="Q4949" s="7">
        <f>(P4949-MIN($P4949:P13933))/(MAX($P4949:$P13933)-MIN($P4949:P13933))</f>
        <v>0.5993253824840381</v>
      </c>
    </row>
    <row r="4950" spans="1:17" x14ac:dyDescent="0.25">
      <c r="A4950">
        <v>4948</v>
      </c>
      <c r="B4950" t="s">
        <v>257</v>
      </c>
      <c r="C4950" t="s">
        <v>38</v>
      </c>
      <c r="D4950" t="s">
        <v>44</v>
      </c>
      <c r="E4950" t="s">
        <v>77</v>
      </c>
      <c r="F4950">
        <v>445</v>
      </c>
      <c r="G4950" t="str">
        <f t="shared" si="154"/>
        <v>HIGH</v>
      </c>
      <c r="H4950">
        <v>0</v>
      </c>
      <c r="I4950" t="str">
        <f t="shared" si="155"/>
        <v>NO</v>
      </c>
      <c r="J4950">
        <v>18</v>
      </c>
      <c r="K4950">
        <v>7</v>
      </c>
      <c r="L4950">
        <v>2014</v>
      </c>
      <c r="M4950" s="3">
        <v>22.642931000000001</v>
      </c>
      <c r="N4950" s="3">
        <v>88.893057900000002</v>
      </c>
      <c r="O4950" s="3">
        <v>0.71403161699999995</v>
      </c>
      <c r="P4950" s="3">
        <v>302.45999999999998</v>
      </c>
      <c r="Q4950" s="7">
        <f>(P4950-MIN($P4950:P13934))/(MAX($P4950:$P13934)-MIN($P4950:P13934))</f>
        <v>0.61950367425611341</v>
      </c>
    </row>
    <row r="4951" spans="1:17" x14ac:dyDescent="0.25">
      <c r="A4951">
        <v>4949</v>
      </c>
      <c r="B4951" t="s">
        <v>257</v>
      </c>
      <c r="C4951" t="s">
        <v>38</v>
      </c>
      <c r="D4951" t="s">
        <v>44</v>
      </c>
      <c r="E4951" t="s">
        <v>17</v>
      </c>
      <c r="F4951">
        <v>109</v>
      </c>
      <c r="G4951" t="str">
        <f t="shared" si="154"/>
        <v>HIGH</v>
      </c>
      <c r="H4951">
        <v>0</v>
      </c>
      <c r="I4951" t="str">
        <f t="shared" si="155"/>
        <v>NO</v>
      </c>
      <c r="J4951">
        <v>30</v>
      </c>
      <c r="K4951">
        <v>7</v>
      </c>
      <c r="L4951">
        <v>2014</v>
      </c>
      <c r="M4951" s="3">
        <v>22.642931000000001</v>
      </c>
      <c r="N4951" s="3">
        <v>88.893057900000002</v>
      </c>
      <c r="O4951" s="3">
        <v>0.65639342099999998</v>
      </c>
      <c r="P4951" s="3">
        <v>304.51953054996898</v>
      </c>
      <c r="Q4951" s="7">
        <f>(P4951-MIN($P4951:P13935))/(MAX($P4951:$P13935)-MIN($P4951:P13935))</f>
        <v>0.65051696407012671</v>
      </c>
    </row>
    <row r="4952" spans="1:17" x14ac:dyDescent="0.25">
      <c r="A4952">
        <v>4950</v>
      </c>
      <c r="B4952" t="s">
        <v>261</v>
      </c>
      <c r="C4952" t="s">
        <v>346</v>
      </c>
      <c r="D4952" t="s">
        <v>631</v>
      </c>
      <c r="E4952" t="s">
        <v>17</v>
      </c>
      <c r="F4952">
        <v>20</v>
      </c>
      <c r="G4952" t="str">
        <f t="shared" si="154"/>
        <v>LOW</v>
      </c>
      <c r="H4952">
        <v>1</v>
      </c>
      <c r="I4952" t="str">
        <f t="shared" si="155"/>
        <v>YES</v>
      </c>
      <c r="J4952">
        <v>8</v>
      </c>
      <c r="K4952">
        <v>8</v>
      </c>
      <c r="L4952">
        <v>2014</v>
      </c>
      <c r="M4952" s="3">
        <v>26</v>
      </c>
      <c r="N4952" s="3">
        <v>87.5</v>
      </c>
      <c r="O4952" s="3">
        <v>1.0385316440000001</v>
      </c>
      <c r="P4952" s="3">
        <v>296.89999999999998</v>
      </c>
      <c r="Q4952" s="7">
        <f>(P4952-MIN($P4952:P13936))/(MAX($P4952:$P13936)-MIN($P4952:P13936))</f>
        <v>0.53577882182869496</v>
      </c>
    </row>
    <row r="4953" spans="1:17" x14ac:dyDescent="0.25">
      <c r="A4953">
        <v>4951</v>
      </c>
      <c r="B4953" t="s">
        <v>261</v>
      </c>
      <c r="C4953" t="s">
        <v>25</v>
      </c>
      <c r="D4953" t="s">
        <v>754</v>
      </c>
      <c r="E4953" t="s">
        <v>17</v>
      </c>
      <c r="F4953">
        <v>15</v>
      </c>
      <c r="G4953" t="str">
        <f t="shared" si="154"/>
        <v>LOW</v>
      </c>
      <c r="H4953">
        <v>0</v>
      </c>
      <c r="I4953" t="str">
        <f t="shared" si="155"/>
        <v>NO</v>
      </c>
      <c r="J4953">
        <v>11</v>
      </c>
      <c r="K4953">
        <v>8</v>
      </c>
      <c r="L4953">
        <v>2014</v>
      </c>
      <c r="M4953" s="3">
        <v>20.866667</v>
      </c>
      <c r="N4953" s="3">
        <v>70.75</v>
      </c>
      <c r="O4953" s="3">
        <v>0.34839018100000002</v>
      </c>
      <c r="P4953" s="3">
        <v>300.67</v>
      </c>
      <c r="Q4953" s="7">
        <f>(P4953-MIN($P4953:P13937))/(MAX($P4953:$P13937)-MIN($P4953:P13937))</f>
        <v>0.59254909047102777</v>
      </c>
    </row>
    <row r="4954" spans="1:17" x14ac:dyDescent="0.25">
      <c r="A4954">
        <v>4952</v>
      </c>
      <c r="B4954" t="s">
        <v>261</v>
      </c>
      <c r="C4954" t="s">
        <v>25</v>
      </c>
      <c r="D4954" t="s">
        <v>93</v>
      </c>
      <c r="E4954" t="s">
        <v>77</v>
      </c>
      <c r="F4954">
        <v>23</v>
      </c>
      <c r="G4954" t="str">
        <f t="shared" si="154"/>
        <v>LOW</v>
      </c>
      <c r="H4954">
        <v>1</v>
      </c>
      <c r="I4954" t="str">
        <f t="shared" si="155"/>
        <v>YES</v>
      </c>
      <c r="J4954">
        <v>12</v>
      </c>
      <c r="K4954">
        <v>8</v>
      </c>
      <c r="L4954">
        <v>2014</v>
      </c>
      <c r="M4954" s="3">
        <v>24.029488499999999</v>
      </c>
      <c r="N4954" s="3">
        <v>73.045988399999999</v>
      </c>
      <c r="O4954" s="3">
        <v>1.656777275</v>
      </c>
      <c r="P4954" s="3">
        <v>300.72000000000003</v>
      </c>
      <c r="Q4954" s="7">
        <f>(P4954-MIN($P4954:P13938))/(MAX($P4954:$P13938)-MIN($P4954:P13938))</f>
        <v>0.59330201180580688</v>
      </c>
    </row>
    <row r="4955" spans="1:17" x14ac:dyDescent="0.25">
      <c r="A4955">
        <v>4953</v>
      </c>
      <c r="B4955" t="s">
        <v>261</v>
      </c>
      <c r="C4955" t="s">
        <v>366</v>
      </c>
      <c r="D4955" t="s">
        <v>608</v>
      </c>
      <c r="E4955" t="s">
        <v>17</v>
      </c>
      <c r="F4955">
        <v>86</v>
      </c>
      <c r="G4955" t="str">
        <f t="shared" si="154"/>
        <v>HIGH</v>
      </c>
      <c r="H4955">
        <v>0</v>
      </c>
      <c r="I4955" t="str">
        <f t="shared" si="155"/>
        <v>NO</v>
      </c>
      <c r="J4955">
        <v>10</v>
      </c>
      <c r="K4955">
        <v>8</v>
      </c>
      <c r="L4955">
        <v>2014</v>
      </c>
      <c r="M4955" s="3">
        <v>33.736877300000003</v>
      </c>
      <c r="N4955" s="3">
        <v>75.145513800000003</v>
      </c>
      <c r="O4955" s="3">
        <v>0.67472478800000002</v>
      </c>
      <c r="P4955" s="3">
        <v>296.11</v>
      </c>
      <c r="Q4955" s="7">
        <f>(P4955-MIN($P4955:P13939))/(MAX($P4955:$P13939)-MIN($P4955:P13939))</f>
        <v>0.52388266473918821</v>
      </c>
    </row>
    <row r="4956" spans="1:17" x14ac:dyDescent="0.25">
      <c r="A4956">
        <v>4954</v>
      </c>
      <c r="B4956" t="s">
        <v>261</v>
      </c>
      <c r="C4956" t="s">
        <v>366</v>
      </c>
      <c r="D4956" t="s">
        <v>802</v>
      </c>
      <c r="E4956" t="s">
        <v>17</v>
      </c>
      <c r="F4956">
        <v>160</v>
      </c>
      <c r="G4956" t="str">
        <f t="shared" si="154"/>
        <v>HIGH</v>
      </c>
      <c r="H4956">
        <v>0</v>
      </c>
      <c r="I4956" t="str">
        <f t="shared" si="155"/>
        <v>NO</v>
      </c>
      <c r="J4956">
        <v>3</v>
      </c>
      <c r="K4956">
        <v>8</v>
      </c>
      <c r="L4956">
        <v>2014</v>
      </c>
      <c r="M4956" s="3">
        <v>33.909931899999997</v>
      </c>
      <c r="N4956" s="3">
        <v>74.629144260000004</v>
      </c>
      <c r="O4956" s="3">
        <v>0.70605673400000002</v>
      </c>
      <c r="P4956" s="3">
        <v>291.64</v>
      </c>
      <c r="Q4956" s="7">
        <f>(P4956-MIN($P4956:P13940))/(MAX($P4956:$P13940)-MIN($P4956:P13940))</f>
        <v>0.4565714974099504</v>
      </c>
    </row>
    <row r="4957" spans="1:17" x14ac:dyDescent="0.25">
      <c r="A4957">
        <v>4955</v>
      </c>
      <c r="B4957" t="s">
        <v>261</v>
      </c>
      <c r="C4957" t="s">
        <v>366</v>
      </c>
      <c r="D4957" t="s">
        <v>367</v>
      </c>
      <c r="E4957" t="s">
        <v>17</v>
      </c>
      <c r="F4957">
        <v>1496</v>
      </c>
      <c r="G4957" t="str">
        <f t="shared" si="154"/>
        <v>HIGH</v>
      </c>
      <c r="H4957">
        <v>0</v>
      </c>
      <c r="I4957" t="str">
        <f t="shared" si="155"/>
        <v>NO</v>
      </c>
      <c r="J4957">
        <v>10</v>
      </c>
      <c r="K4957">
        <v>8</v>
      </c>
      <c r="L4957">
        <v>2014</v>
      </c>
      <c r="M4957" s="3">
        <v>34.611023600000003</v>
      </c>
      <c r="N4957" s="3">
        <v>74.238478670000006</v>
      </c>
      <c r="O4957" s="3">
        <v>0.27757587099999997</v>
      </c>
      <c r="P4957" s="3">
        <v>292.72000000000003</v>
      </c>
      <c r="Q4957" s="7">
        <f>(P4957-MIN($P4957:P13941))/(MAX($P4957:$P13941)-MIN($P4957:P13941))</f>
        <v>0.47283459824117618</v>
      </c>
    </row>
    <row r="4958" spans="1:17" x14ac:dyDescent="0.25">
      <c r="A4958">
        <v>4956</v>
      </c>
      <c r="B4958" t="s">
        <v>261</v>
      </c>
      <c r="C4958" t="s">
        <v>19</v>
      </c>
      <c r="D4958" t="s">
        <v>237</v>
      </c>
      <c r="E4958" t="s">
        <v>55</v>
      </c>
      <c r="F4958">
        <v>25</v>
      </c>
      <c r="G4958" t="str">
        <f t="shared" si="154"/>
        <v>LOW</v>
      </c>
      <c r="H4958">
        <v>1</v>
      </c>
      <c r="I4958" t="str">
        <f t="shared" si="155"/>
        <v>YES</v>
      </c>
      <c r="J4958">
        <v>7</v>
      </c>
      <c r="K4958">
        <v>8</v>
      </c>
      <c r="L4958">
        <v>2014</v>
      </c>
      <c r="M4958" s="3">
        <v>20.952109799999999</v>
      </c>
      <c r="N4958" s="3">
        <v>77.733316799999997</v>
      </c>
      <c r="O4958" s="3">
        <v>0.647813945</v>
      </c>
      <c r="P4958" s="3">
        <v>304.51953054996898</v>
      </c>
      <c r="Q4958" s="7">
        <f>(P4958-MIN($P4958:P13942))/(MAX($P4958:$P13942)-MIN($P4958:P13942))</f>
        <v>0.65051696407012671</v>
      </c>
    </row>
    <row r="4959" spans="1:17" x14ac:dyDescent="0.25">
      <c r="A4959">
        <v>4957</v>
      </c>
      <c r="B4959" t="s">
        <v>261</v>
      </c>
      <c r="C4959" t="s">
        <v>19</v>
      </c>
      <c r="D4959" t="s">
        <v>255</v>
      </c>
      <c r="E4959" t="s">
        <v>375</v>
      </c>
      <c r="F4959">
        <v>15</v>
      </c>
      <c r="G4959" t="str">
        <f t="shared" si="154"/>
        <v>LOW</v>
      </c>
      <c r="H4959">
        <v>0</v>
      </c>
      <c r="I4959" t="str">
        <f t="shared" si="155"/>
        <v>NO</v>
      </c>
      <c r="J4959">
        <v>7</v>
      </c>
      <c r="K4959">
        <v>8</v>
      </c>
      <c r="L4959">
        <v>2014</v>
      </c>
      <c r="M4959" s="3">
        <v>18.991844199999999</v>
      </c>
      <c r="N4959" s="3">
        <v>75.909784000000002</v>
      </c>
      <c r="O4959" s="3">
        <v>0.412609683</v>
      </c>
      <c r="P4959" s="3">
        <v>308.83999999999997</v>
      </c>
      <c r="Q4959" s="7">
        <f>(P4959-MIN($P4959:P13943))/(MAX($P4959:$P13943)-MIN($P4959:P13943))</f>
        <v>0.71557643657390635</v>
      </c>
    </row>
    <row r="4960" spans="1:17" x14ac:dyDescent="0.25">
      <c r="A4960">
        <v>4958</v>
      </c>
      <c r="B4960" t="s">
        <v>261</v>
      </c>
      <c r="C4960" t="s">
        <v>19</v>
      </c>
      <c r="D4960" t="s">
        <v>215</v>
      </c>
      <c r="E4960" t="s">
        <v>55</v>
      </c>
      <c r="F4960">
        <v>10</v>
      </c>
      <c r="G4960" t="str">
        <f t="shared" si="154"/>
        <v>LOW</v>
      </c>
      <c r="H4960">
        <v>0</v>
      </c>
      <c r="I4960" t="str">
        <f t="shared" si="155"/>
        <v>NO</v>
      </c>
      <c r="J4960">
        <v>8</v>
      </c>
      <c r="K4960">
        <v>8</v>
      </c>
      <c r="L4960">
        <v>2014</v>
      </c>
      <c r="M4960" s="3">
        <v>20.0112475</v>
      </c>
      <c r="N4960" s="3">
        <v>73.790236399999998</v>
      </c>
      <c r="O4960" s="3">
        <v>1.012877882</v>
      </c>
      <c r="P4960" s="3">
        <v>296.42</v>
      </c>
      <c r="Q4960" s="7">
        <f>(P4960-MIN($P4960:P13944))/(MAX($P4960:$P13944)-MIN($P4960:P13944))</f>
        <v>0.52855077701481767</v>
      </c>
    </row>
    <row r="4961" spans="1:17" x14ac:dyDescent="0.25">
      <c r="A4961">
        <v>4959</v>
      </c>
      <c r="B4961" t="s">
        <v>261</v>
      </c>
      <c r="C4961" t="s">
        <v>95</v>
      </c>
      <c r="D4961" t="s">
        <v>590</v>
      </c>
      <c r="E4961" t="s">
        <v>17</v>
      </c>
      <c r="F4961">
        <v>20</v>
      </c>
      <c r="G4961" t="str">
        <f t="shared" si="154"/>
        <v>LOW</v>
      </c>
      <c r="H4961">
        <v>0</v>
      </c>
      <c r="I4961" t="str">
        <f t="shared" si="155"/>
        <v>NO</v>
      </c>
      <c r="J4961">
        <v>14</v>
      </c>
      <c r="K4961">
        <v>8</v>
      </c>
      <c r="L4961">
        <v>2014</v>
      </c>
      <c r="M4961" s="3">
        <v>23.115688200000001</v>
      </c>
      <c r="N4961" s="3">
        <v>77.066239390000007</v>
      </c>
      <c r="O4961" s="3">
        <v>0.94532417000000002</v>
      </c>
      <c r="P4961" s="3">
        <v>304.51953054996898</v>
      </c>
      <c r="Q4961" s="7">
        <f>(P4961-MIN($P4961:P13945))/(MAX($P4961:$P13945)-MIN($P4961:P13945))</f>
        <v>0.65051696407012671</v>
      </c>
    </row>
    <row r="4962" spans="1:17" x14ac:dyDescent="0.25">
      <c r="A4962">
        <v>4960</v>
      </c>
      <c r="B4962" t="s">
        <v>261</v>
      </c>
      <c r="C4962" t="s">
        <v>34</v>
      </c>
      <c r="D4962" t="s">
        <v>730</v>
      </c>
      <c r="E4962" t="s">
        <v>77</v>
      </c>
      <c r="F4962">
        <v>13</v>
      </c>
      <c r="G4962" t="str">
        <f t="shared" si="154"/>
        <v>LOW</v>
      </c>
      <c r="H4962">
        <v>0</v>
      </c>
      <c r="I4962" t="str">
        <f t="shared" si="155"/>
        <v>NO</v>
      </c>
      <c r="J4962">
        <v>9</v>
      </c>
      <c r="K4962">
        <v>8</v>
      </c>
      <c r="L4962">
        <v>2014</v>
      </c>
      <c r="M4962" s="3">
        <v>20.500400849999998</v>
      </c>
      <c r="N4962" s="3">
        <v>86.431706230000003</v>
      </c>
      <c r="O4962" s="3">
        <v>1.3473879790000001</v>
      </c>
      <c r="P4962" s="3">
        <v>303.10000000000002</v>
      </c>
      <c r="Q4962" s="7">
        <f>(P4962-MIN($P4962:P13946))/(MAX($P4962:$P13946)-MIN($P4962:P13946))</f>
        <v>0.6291410673412845</v>
      </c>
    </row>
    <row r="4963" spans="1:17" x14ac:dyDescent="0.25">
      <c r="A4963">
        <v>4961</v>
      </c>
      <c r="B4963" t="s">
        <v>261</v>
      </c>
      <c r="C4963" t="s">
        <v>97</v>
      </c>
      <c r="D4963" t="s">
        <v>582</v>
      </c>
      <c r="E4963" t="s">
        <v>77</v>
      </c>
      <c r="F4963">
        <v>10</v>
      </c>
      <c r="G4963" t="str">
        <f t="shared" si="154"/>
        <v>LOW</v>
      </c>
      <c r="H4963">
        <v>0</v>
      </c>
      <c r="I4963" t="str">
        <f t="shared" si="155"/>
        <v>NO</v>
      </c>
      <c r="J4963">
        <v>16</v>
      </c>
      <c r="K4963">
        <v>8</v>
      </c>
      <c r="L4963">
        <v>2014</v>
      </c>
      <c r="M4963" s="3">
        <v>30.909015700000001</v>
      </c>
      <c r="N4963" s="3">
        <v>75.851601000000002</v>
      </c>
      <c r="O4963" s="3">
        <v>0.32546028599999999</v>
      </c>
      <c r="P4963" s="3">
        <v>301.43599999999998</v>
      </c>
      <c r="Q4963" s="7">
        <f>(P4963-MIN($P4963:P13947))/(MAX($P4963:$P13947)-MIN($P4963:P13947))</f>
        <v>0.60408384531984061</v>
      </c>
    </row>
    <row r="4964" spans="1:17" x14ac:dyDescent="0.25">
      <c r="A4964">
        <v>4962</v>
      </c>
      <c r="B4964" t="s">
        <v>261</v>
      </c>
      <c r="C4964" t="s">
        <v>38</v>
      </c>
      <c r="D4964" t="s">
        <v>325</v>
      </c>
      <c r="E4964" t="s">
        <v>17</v>
      </c>
      <c r="F4964">
        <v>42</v>
      </c>
      <c r="G4964" t="str">
        <f t="shared" si="154"/>
        <v>MID</v>
      </c>
      <c r="H4964">
        <v>0</v>
      </c>
      <c r="I4964" t="str">
        <f t="shared" si="155"/>
        <v>NO</v>
      </c>
      <c r="J4964">
        <v>13</v>
      </c>
      <c r="K4964">
        <v>8</v>
      </c>
      <c r="L4964">
        <v>2014</v>
      </c>
      <c r="M4964" s="3">
        <v>23.249571400000001</v>
      </c>
      <c r="N4964" s="3">
        <v>87.868175100000002</v>
      </c>
      <c r="O4964" s="3">
        <v>0.918000013</v>
      </c>
      <c r="P4964" s="3">
        <v>304.14</v>
      </c>
      <c r="Q4964" s="7">
        <f>(P4964-MIN($P4964:P13948))/(MAX($P4964:$P13948)-MIN($P4964:P13948))</f>
        <v>0.64480183110468592</v>
      </c>
    </row>
    <row r="4965" spans="1:17" x14ac:dyDescent="0.25">
      <c r="A4965">
        <v>4963</v>
      </c>
      <c r="B4965" t="s">
        <v>261</v>
      </c>
      <c r="C4965" t="s">
        <v>346</v>
      </c>
      <c r="D4965" t="s">
        <v>485</v>
      </c>
      <c r="E4965" t="s">
        <v>17</v>
      </c>
      <c r="F4965">
        <v>15</v>
      </c>
      <c r="G4965" t="str">
        <f t="shared" si="154"/>
        <v>LOW</v>
      </c>
      <c r="H4965">
        <v>2</v>
      </c>
      <c r="I4965" t="str">
        <f t="shared" si="155"/>
        <v>YES</v>
      </c>
      <c r="J4965">
        <v>28</v>
      </c>
      <c r="K4965">
        <v>7</v>
      </c>
      <c r="L4965">
        <v>2014</v>
      </c>
      <c r="M4965" s="3">
        <v>25.136491400000001</v>
      </c>
      <c r="N4965" s="3">
        <v>85.443654649999999</v>
      </c>
      <c r="O4965" s="3">
        <v>0.194273691</v>
      </c>
      <c r="P4965" s="3">
        <v>304.51953054996898</v>
      </c>
      <c r="Q4965" s="7">
        <f>(P4965-MIN($P4965:P13949))/(MAX($P4965:$P13949)-MIN($P4965:P13949))</f>
        <v>0.65051696407012671</v>
      </c>
    </row>
    <row r="4966" spans="1:17" x14ac:dyDescent="0.25">
      <c r="A4966">
        <v>4964</v>
      </c>
      <c r="B4966" t="s">
        <v>261</v>
      </c>
      <c r="C4966" t="s">
        <v>105</v>
      </c>
      <c r="D4966" t="s">
        <v>386</v>
      </c>
      <c r="E4966" t="s">
        <v>17</v>
      </c>
      <c r="F4966">
        <v>14</v>
      </c>
      <c r="G4966" t="str">
        <f t="shared" si="154"/>
        <v>LOW</v>
      </c>
      <c r="H4966">
        <v>0</v>
      </c>
      <c r="I4966" t="str">
        <f t="shared" si="155"/>
        <v>NO</v>
      </c>
      <c r="J4966">
        <v>31</v>
      </c>
      <c r="K4966">
        <v>7</v>
      </c>
      <c r="L4966">
        <v>2014</v>
      </c>
      <c r="M4966" s="3">
        <v>22.5</v>
      </c>
      <c r="N4966" s="3">
        <v>83.5</v>
      </c>
      <c r="O4966" s="3">
        <v>0.63482170599999999</v>
      </c>
      <c r="P4966" s="3">
        <v>301.39999999999998</v>
      </c>
      <c r="Q4966" s="7">
        <f>(P4966-MIN($P4966:P13950))/(MAX($P4966:$P13950)-MIN($P4966:P13950))</f>
        <v>0.60354174195879973</v>
      </c>
    </row>
    <row r="4967" spans="1:17" x14ac:dyDescent="0.25">
      <c r="A4967">
        <v>4965</v>
      </c>
      <c r="B4967" t="s">
        <v>261</v>
      </c>
      <c r="C4967" t="s">
        <v>53</v>
      </c>
      <c r="D4967" t="s">
        <v>595</v>
      </c>
      <c r="E4967" t="s">
        <v>55</v>
      </c>
      <c r="F4967">
        <v>456</v>
      </c>
      <c r="G4967" t="str">
        <f t="shared" si="154"/>
        <v>HIGH</v>
      </c>
      <c r="H4967">
        <v>0</v>
      </c>
      <c r="I4967" t="str">
        <f t="shared" si="155"/>
        <v>NO</v>
      </c>
      <c r="J4967">
        <v>30</v>
      </c>
      <c r="K4967">
        <v>6</v>
      </c>
      <c r="L4967">
        <v>2014</v>
      </c>
      <c r="M4967" s="3">
        <v>17.5</v>
      </c>
      <c r="N4967" s="3">
        <v>80.333332999999996</v>
      </c>
      <c r="O4967" s="3">
        <v>0.33365856399999999</v>
      </c>
      <c r="P4967" s="3">
        <v>311.24</v>
      </c>
      <c r="Q4967" s="7">
        <f>(P4967-MIN($P4967:P13951))/(MAX($P4967:$P13951)-MIN($P4967:P13951))</f>
        <v>0.75171666064329601</v>
      </c>
    </row>
    <row r="4968" spans="1:17" x14ac:dyDescent="0.25">
      <c r="A4968">
        <v>4966</v>
      </c>
      <c r="B4968" t="s">
        <v>265</v>
      </c>
      <c r="C4968" t="s">
        <v>91</v>
      </c>
      <c r="D4968" t="s">
        <v>335</v>
      </c>
      <c r="E4968" t="s">
        <v>62</v>
      </c>
      <c r="F4968">
        <v>23</v>
      </c>
      <c r="G4968" t="str">
        <f t="shared" si="154"/>
        <v>LOW</v>
      </c>
      <c r="H4968">
        <v>0</v>
      </c>
      <c r="I4968" t="str">
        <f t="shared" si="155"/>
        <v>NO</v>
      </c>
      <c r="J4968">
        <v>19</v>
      </c>
      <c r="K4968">
        <v>8</v>
      </c>
      <c r="L4968">
        <v>2014</v>
      </c>
      <c r="M4968" s="3">
        <v>17.722251700000001</v>
      </c>
      <c r="N4968" s="3">
        <v>83.326709840000007</v>
      </c>
      <c r="O4968" s="3">
        <v>0.235878112</v>
      </c>
      <c r="P4968" s="3">
        <v>305.24666660000003</v>
      </c>
      <c r="Q4968" s="7">
        <f>(P4968-MIN($P4968:P13952))/(MAX($P4968:$P13952)-MIN($P4968:P13952))</f>
        <v>0.66146648897723204</v>
      </c>
    </row>
    <row r="4969" spans="1:17" x14ac:dyDescent="0.25">
      <c r="A4969">
        <v>4967</v>
      </c>
      <c r="B4969" t="s">
        <v>265</v>
      </c>
      <c r="C4969" t="s">
        <v>346</v>
      </c>
      <c r="D4969" t="s">
        <v>785</v>
      </c>
      <c r="E4969" t="s">
        <v>17</v>
      </c>
      <c r="F4969">
        <v>10</v>
      </c>
      <c r="G4969" t="str">
        <f t="shared" si="154"/>
        <v>LOW</v>
      </c>
      <c r="H4969">
        <v>0</v>
      </c>
      <c r="I4969" t="str">
        <f t="shared" si="155"/>
        <v>NO</v>
      </c>
      <c r="J4969">
        <v>19</v>
      </c>
      <c r="K4969">
        <v>8</v>
      </c>
      <c r="L4969">
        <v>2014</v>
      </c>
      <c r="M4969" s="3">
        <v>25.4916868</v>
      </c>
      <c r="N4969" s="3">
        <v>86.699108480000007</v>
      </c>
      <c r="O4969" s="3">
        <v>0.99547275199999996</v>
      </c>
      <c r="P4969" s="3">
        <v>300.62</v>
      </c>
      <c r="Q4969" s="7">
        <f>(P4969-MIN($P4969:P13953))/(MAX($P4969:$P13953)-MIN($P4969:P13953))</f>
        <v>0.59179616913624866</v>
      </c>
    </row>
    <row r="4970" spans="1:17" x14ac:dyDescent="0.25">
      <c r="A4970">
        <v>4968</v>
      </c>
      <c r="B4970" t="s">
        <v>265</v>
      </c>
      <c r="C4970" t="s">
        <v>346</v>
      </c>
      <c r="D4970" t="s">
        <v>615</v>
      </c>
      <c r="E4970" t="s">
        <v>17</v>
      </c>
      <c r="F4970">
        <v>30</v>
      </c>
      <c r="G4970" t="str">
        <f t="shared" si="154"/>
        <v>LOW</v>
      </c>
      <c r="H4970">
        <v>2</v>
      </c>
      <c r="I4970" t="str">
        <f t="shared" si="155"/>
        <v>YES</v>
      </c>
      <c r="J4970">
        <v>14</v>
      </c>
      <c r="K4970">
        <v>8</v>
      </c>
      <c r="L4970">
        <v>2014</v>
      </c>
      <c r="M4970" s="3">
        <v>24.818124000000001</v>
      </c>
      <c r="N4970" s="3">
        <v>85.518556230000002</v>
      </c>
      <c r="O4970" s="3">
        <v>0.62016598899999997</v>
      </c>
      <c r="P4970" s="3">
        <v>301.5</v>
      </c>
      <c r="Q4970" s="7">
        <f>(P4970-MIN($P4970:P13954))/(MAX($P4970:$P13954)-MIN($P4970:P13954))</f>
        <v>0.60504758462835795</v>
      </c>
    </row>
    <row r="4971" spans="1:17" x14ac:dyDescent="0.25">
      <c r="A4971">
        <v>4969</v>
      </c>
      <c r="B4971" t="s">
        <v>265</v>
      </c>
      <c r="C4971" t="s">
        <v>346</v>
      </c>
      <c r="D4971" t="s">
        <v>519</v>
      </c>
      <c r="E4971" t="s">
        <v>17</v>
      </c>
      <c r="F4971">
        <v>51</v>
      </c>
      <c r="G4971" t="str">
        <f t="shared" si="154"/>
        <v>MID</v>
      </c>
      <c r="H4971">
        <v>0</v>
      </c>
      <c r="I4971" t="str">
        <f t="shared" si="155"/>
        <v>NO</v>
      </c>
      <c r="J4971">
        <v>21</v>
      </c>
      <c r="K4971">
        <v>8</v>
      </c>
      <c r="L4971">
        <v>2014</v>
      </c>
      <c r="M4971" s="3">
        <v>25.832641649999999</v>
      </c>
      <c r="N4971" s="3">
        <v>86.614892830000002</v>
      </c>
      <c r="O4971" s="3">
        <v>0.818683567</v>
      </c>
      <c r="P4971" s="3">
        <v>289.58999999999997</v>
      </c>
      <c r="Q4971" s="7">
        <f>(P4971-MIN($P4971:P13955))/(MAX($P4971:$P13955)-MIN($P4971:P13955))</f>
        <v>0.42570172268401363</v>
      </c>
    </row>
    <row r="4972" spans="1:17" x14ac:dyDescent="0.25">
      <c r="A4972">
        <v>4970</v>
      </c>
      <c r="B4972" t="s">
        <v>265</v>
      </c>
      <c r="C4972" t="s">
        <v>25</v>
      </c>
      <c r="D4972" t="s">
        <v>281</v>
      </c>
      <c r="E4972" t="s">
        <v>17</v>
      </c>
      <c r="F4972">
        <v>63</v>
      </c>
      <c r="G4972" t="str">
        <f t="shared" si="154"/>
        <v>MID</v>
      </c>
      <c r="H4972">
        <v>0</v>
      </c>
      <c r="I4972" t="str">
        <f t="shared" si="155"/>
        <v>NO</v>
      </c>
      <c r="J4972">
        <v>18</v>
      </c>
      <c r="K4972">
        <v>8</v>
      </c>
      <c r="L4972">
        <v>2014</v>
      </c>
      <c r="M4972" s="3">
        <v>20.432195650000001</v>
      </c>
      <c r="N4972" s="3">
        <v>73.140989300000001</v>
      </c>
      <c r="O4972" s="3">
        <v>0.66258037999999997</v>
      </c>
      <c r="P4972" s="3">
        <v>299.29000000000002</v>
      </c>
      <c r="Q4972" s="7">
        <f>(P4972-MIN($P4972:P13956))/(MAX($P4972:$P13956)-MIN($P4972:P13956))</f>
        <v>0.57176846163112904</v>
      </c>
    </row>
    <row r="4973" spans="1:17" x14ac:dyDescent="0.25">
      <c r="A4973">
        <v>4971</v>
      </c>
      <c r="B4973" t="s">
        <v>265</v>
      </c>
      <c r="C4973" t="s">
        <v>176</v>
      </c>
      <c r="D4973" t="s">
        <v>242</v>
      </c>
      <c r="E4973" t="s">
        <v>17</v>
      </c>
      <c r="F4973">
        <v>163</v>
      </c>
      <c r="G4973" t="str">
        <f t="shared" si="154"/>
        <v>HIGH</v>
      </c>
      <c r="H4973">
        <v>0</v>
      </c>
      <c r="I4973" t="str">
        <f t="shared" si="155"/>
        <v>NO</v>
      </c>
      <c r="J4973">
        <v>17</v>
      </c>
      <c r="K4973">
        <v>8</v>
      </c>
      <c r="L4973">
        <v>2014</v>
      </c>
      <c r="M4973" s="3">
        <v>31.6723392</v>
      </c>
      <c r="N4973" s="3">
        <v>76.953316909999998</v>
      </c>
      <c r="O4973" s="3">
        <v>1.1823675789999999</v>
      </c>
      <c r="P4973" s="3">
        <v>295.7</v>
      </c>
      <c r="Q4973" s="7">
        <f>(P4973-MIN($P4973:P13957))/(MAX($P4973:$P13957)-MIN($P4973:P13957))</f>
        <v>0.51770870979400052</v>
      </c>
    </row>
    <row r="4974" spans="1:17" x14ac:dyDescent="0.25">
      <c r="A4974">
        <v>4972</v>
      </c>
      <c r="B4974" t="s">
        <v>265</v>
      </c>
      <c r="C4974" t="s">
        <v>366</v>
      </c>
      <c r="D4974" t="s">
        <v>608</v>
      </c>
      <c r="E4974" t="s">
        <v>17</v>
      </c>
      <c r="F4974">
        <v>79</v>
      </c>
      <c r="G4974" t="str">
        <f t="shared" si="154"/>
        <v>MID</v>
      </c>
      <c r="H4974">
        <v>0</v>
      </c>
      <c r="I4974" t="str">
        <f t="shared" si="155"/>
        <v>NO</v>
      </c>
      <c r="J4974">
        <v>16</v>
      </c>
      <c r="K4974">
        <v>8</v>
      </c>
      <c r="L4974">
        <v>2014</v>
      </c>
      <c r="M4974" s="3">
        <v>33.736877300000003</v>
      </c>
      <c r="N4974" s="3">
        <v>75.145513800000003</v>
      </c>
      <c r="O4974" s="3">
        <v>0.72694702600000005</v>
      </c>
      <c r="P4974" s="3">
        <v>297.19666660000001</v>
      </c>
      <c r="Q4974" s="7">
        <f>(P4974-MIN($P4974:P13958))/(MAX($P4974:$P13958)-MIN($P4974:P13958))</f>
        <v>0.54024615407782217</v>
      </c>
    </row>
    <row r="4975" spans="1:17" x14ac:dyDescent="0.25">
      <c r="A4975">
        <v>4973</v>
      </c>
      <c r="B4975" t="s">
        <v>265</v>
      </c>
      <c r="C4975" t="s">
        <v>45</v>
      </c>
      <c r="D4975" t="s">
        <v>144</v>
      </c>
      <c r="E4975" t="s">
        <v>55</v>
      </c>
      <c r="F4975">
        <v>104</v>
      </c>
      <c r="G4975" t="str">
        <f t="shared" si="154"/>
        <v>HIGH</v>
      </c>
      <c r="H4975">
        <v>1</v>
      </c>
      <c r="I4975" t="str">
        <f t="shared" si="155"/>
        <v>YES</v>
      </c>
      <c r="J4975">
        <v>18</v>
      </c>
      <c r="K4975">
        <v>8</v>
      </c>
      <c r="L4975">
        <v>2014</v>
      </c>
      <c r="M4975" s="3">
        <v>16.083333</v>
      </c>
      <c r="N4975" s="3">
        <v>77.166667000000004</v>
      </c>
      <c r="O4975" s="3">
        <v>8.8207019999999997E-2</v>
      </c>
      <c r="P4975" s="3">
        <v>312.04000000000002</v>
      </c>
      <c r="Q4975" s="7">
        <f>(P4975-MIN($P4975:P13959))/(MAX($P4975:$P13959)-MIN($P4975:P13959))</f>
        <v>0.76376340199975934</v>
      </c>
    </row>
    <row r="4976" spans="1:17" x14ac:dyDescent="0.25">
      <c r="A4976">
        <v>4974</v>
      </c>
      <c r="B4976" t="s">
        <v>265</v>
      </c>
      <c r="C4976" t="s">
        <v>45</v>
      </c>
      <c r="D4976" t="s">
        <v>406</v>
      </c>
      <c r="E4976" t="s">
        <v>77</v>
      </c>
      <c r="F4976">
        <v>38</v>
      </c>
      <c r="G4976" t="str">
        <f t="shared" si="154"/>
        <v>MID</v>
      </c>
      <c r="H4976">
        <v>0</v>
      </c>
      <c r="I4976" t="str">
        <f t="shared" si="155"/>
        <v>NO</v>
      </c>
      <c r="J4976">
        <v>22</v>
      </c>
      <c r="K4976">
        <v>8</v>
      </c>
      <c r="L4976">
        <v>2014</v>
      </c>
      <c r="M4976" s="3">
        <v>14.2266443</v>
      </c>
      <c r="N4976" s="3">
        <v>76.400512199999994</v>
      </c>
      <c r="O4976" s="3">
        <v>0.64754347199999995</v>
      </c>
      <c r="P4976" s="3">
        <v>303.72666659999999</v>
      </c>
      <c r="Q4976" s="7">
        <f>(P4976-MIN($P4976:P13960))/(MAX($P4976:$P13960)-MIN($P4976:P13960))</f>
        <v>0.63857768039995155</v>
      </c>
    </row>
    <row r="4977" spans="1:17" x14ac:dyDescent="0.25">
      <c r="A4977">
        <v>4975</v>
      </c>
      <c r="B4977" t="s">
        <v>265</v>
      </c>
      <c r="C4977" t="s">
        <v>27</v>
      </c>
      <c r="D4977" t="s">
        <v>28</v>
      </c>
      <c r="E4977" t="s">
        <v>62</v>
      </c>
      <c r="F4977">
        <v>32</v>
      </c>
      <c r="G4977" t="str">
        <f t="shared" si="154"/>
        <v>MID</v>
      </c>
      <c r="H4977">
        <v>0</v>
      </c>
      <c r="I4977" t="str">
        <f t="shared" si="155"/>
        <v>NO</v>
      </c>
      <c r="J4977">
        <v>14</v>
      </c>
      <c r="K4977">
        <v>8</v>
      </c>
      <c r="L4977">
        <v>2014</v>
      </c>
      <c r="M4977" s="3">
        <v>9.9840800000000005</v>
      </c>
      <c r="N4977" s="3">
        <v>76.274145700000005</v>
      </c>
      <c r="O4977" s="3">
        <v>1.4212376010000001</v>
      </c>
      <c r="P4977" s="3">
        <v>304.51953054996898</v>
      </c>
      <c r="Q4977" s="7">
        <f>(P4977-MIN($P4977:P13961))/(MAX($P4977:$P13961)-MIN($P4977:P13961))</f>
        <v>0.65051696407012671</v>
      </c>
    </row>
    <row r="4978" spans="1:17" x14ac:dyDescent="0.25">
      <c r="A4978">
        <v>4976</v>
      </c>
      <c r="B4978" t="s">
        <v>265</v>
      </c>
      <c r="C4978" t="s">
        <v>95</v>
      </c>
      <c r="D4978" t="s">
        <v>590</v>
      </c>
      <c r="E4978" t="s">
        <v>21</v>
      </c>
      <c r="F4978">
        <v>35</v>
      </c>
      <c r="G4978" t="str">
        <f t="shared" si="154"/>
        <v>MID</v>
      </c>
      <c r="H4978">
        <v>0</v>
      </c>
      <c r="I4978" t="str">
        <f t="shared" si="155"/>
        <v>NO</v>
      </c>
      <c r="J4978">
        <v>21</v>
      </c>
      <c r="K4978">
        <v>8</v>
      </c>
      <c r="L4978">
        <v>2014</v>
      </c>
      <c r="M4978" s="3">
        <v>23.115688200000001</v>
      </c>
      <c r="N4978" s="3">
        <v>77.066239390000007</v>
      </c>
      <c r="O4978" s="3">
        <v>0.12945728100000001</v>
      </c>
      <c r="P4978" s="3">
        <v>301.19499999999999</v>
      </c>
      <c r="Q4978" s="7">
        <f>(P4978-MIN($P4978:P13962))/(MAX($P4978:$P13962)-MIN($P4978:P13962))</f>
        <v>0.60045476448620638</v>
      </c>
    </row>
    <row r="4979" spans="1:17" x14ac:dyDescent="0.25">
      <c r="A4979">
        <v>4977</v>
      </c>
      <c r="B4979" t="s">
        <v>265</v>
      </c>
      <c r="C4979" t="s">
        <v>19</v>
      </c>
      <c r="D4979" t="s">
        <v>255</v>
      </c>
      <c r="E4979" t="s">
        <v>55</v>
      </c>
      <c r="F4979">
        <v>32</v>
      </c>
      <c r="G4979" t="str">
        <f t="shared" si="154"/>
        <v>MID</v>
      </c>
      <c r="H4979">
        <v>0</v>
      </c>
      <c r="I4979" t="str">
        <f t="shared" si="155"/>
        <v>NO</v>
      </c>
      <c r="J4979">
        <v>16</v>
      </c>
      <c r="K4979">
        <v>8</v>
      </c>
      <c r="L4979">
        <v>2014</v>
      </c>
      <c r="M4979" s="3">
        <v>18.991844199999999</v>
      </c>
      <c r="N4979" s="3">
        <v>75.909784000000002</v>
      </c>
      <c r="O4979" s="3">
        <v>0.12202439499999999</v>
      </c>
      <c r="P4979" s="3">
        <v>309.1466666</v>
      </c>
      <c r="Q4979" s="7">
        <f>(P4979-MIN($P4979:P13963))/(MAX($P4979:$P13963)-MIN($P4979:P13963))</f>
        <v>0.72019435308998914</v>
      </c>
    </row>
    <row r="4980" spans="1:17" x14ac:dyDescent="0.25">
      <c r="A4980">
        <v>4978</v>
      </c>
      <c r="B4980" t="s">
        <v>265</v>
      </c>
      <c r="C4980" t="s">
        <v>19</v>
      </c>
      <c r="D4980" t="s">
        <v>255</v>
      </c>
      <c r="E4980" t="s">
        <v>375</v>
      </c>
      <c r="F4980">
        <v>16</v>
      </c>
      <c r="G4980" t="str">
        <f t="shared" si="154"/>
        <v>LOW</v>
      </c>
      <c r="H4980">
        <v>0</v>
      </c>
      <c r="I4980" t="str">
        <f t="shared" si="155"/>
        <v>NO</v>
      </c>
      <c r="J4980">
        <v>20</v>
      </c>
      <c r="K4980">
        <v>8</v>
      </c>
      <c r="L4980">
        <v>2014</v>
      </c>
      <c r="M4980" s="3">
        <v>18.991844199999999</v>
      </c>
      <c r="N4980" s="3">
        <v>75.909784000000002</v>
      </c>
      <c r="O4980" s="3">
        <v>9.9519712999999996E-2</v>
      </c>
      <c r="P4980" s="3">
        <v>311.08</v>
      </c>
      <c r="Q4980" s="7">
        <f>(P4980-MIN($P4980:P13964))/(MAX($P4980:$P13964)-MIN($P4980:P13964))</f>
        <v>0.7493073123720031</v>
      </c>
    </row>
    <row r="4981" spans="1:17" x14ac:dyDescent="0.25">
      <c r="A4981">
        <v>4979</v>
      </c>
      <c r="B4981" t="s">
        <v>265</v>
      </c>
      <c r="C4981" t="s">
        <v>19</v>
      </c>
      <c r="D4981" t="s">
        <v>112</v>
      </c>
      <c r="E4981" t="s">
        <v>55</v>
      </c>
      <c r="F4981">
        <v>55</v>
      </c>
      <c r="G4981" t="str">
        <f t="shared" si="154"/>
        <v>MID</v>
      </c>
      <c r="H4981">
        <v>0</v>
      </c>
      <c r="I4981" t="str">
        <f t="shared" si="155"/>
        <v>NO</v>
      </c>
      <c r="J4981">
        <v>9</v>
      </c>
      <c r="K4981">
        <v>8</v>
      </c>
      <c r="L4981">
        <v>2014</v>
      </c>
      <c r="M4981" s="3">
        <v>20.84288265</v>
      </c>
      <c r="N4981" s="3">
        <v>75.526124640000006</v>
      </c>
      <c r="O4981" s="3">
        <v>0.28438665400000002</v>
      </c>
      <c r="P4981" s="3">
        <v>298.58</v>
      </c>
      <c r="Q4981" s="7">
        <f>(P4981-MIN($P4981:P13965))/(MAX($P4981:$P13965)-MIN($P4981:P13965))</f>
        <v>0.56107697867726758</v>
      </c>
    </row>
    <row r="4982" spans="1:17" x14ac:dyDescent="0.25">
      <c r="A4982">
        <v>4980</v>
      </c>
      <c r="B4982" t="s">
        <v>265</v>
      </c>
      <c r="C4982" t="s">
        <v>23</v>
      </c>
      <c r="D4982" t="s">
        <v>267</v>
      </c>
      <c r="E4982" t="s">
        <v>17</v>
      </c>
      <c r="F4982">
        <v>150</v>
      </c>
      <c r="G4982" t="str">
        <f t="shared" si="154"/>
        <v>HIGH</v>
      </c>
      <c r="H4982">
        <v>0</v>
      </c>
      <c r="I4982" t="str">
        <f t="shared" si="155"/>
        <v>NO</v>
      </c>
      <c r="J4982">
        <v>13</v>
      </c>
      <c r="K4982">
        <v>8</v>
      </c>
      <c r="L4982">
        <v>2014</v>
      </c>
      <c r="M4982" s="3">
        <v>11.0600516</v>
      </c>
      <c r="N4982" s="3">
        <v>77.067958099999998</v>
      </c>
      <c r="O4982" s="3">
        <v>0.72237150999999999</v>
      </c>
      <c r="P4982" s="3">
        <v>308.92</v>
      </c>
      <c r="Q4982" s="7">
        <f>(P4982-MIN($P4982:P13966))/(MAX($P4982:$P13966)-MIN($P4982:P13966))</f>
        <v>0.71678111070955319</v>
      </c>
    </row>
    <row r="4983" spans="1:17" x14ac:dyDescent="0.25">
      <c r="A4983">
        <v>4981</v>
      </c>
      <c r="B4983" t="s">
        <v>265</v>
      </c>
      <c r="C4983" t="s">
        <v>38</v>
      </c>
      <c r="D4983" t="s">
        <v>325</v>
      </c>
      <c r="E4983" t="s">
        <v>17</v>
      </c>
      <c r="F4983">
        <v>37</v>
      </c>
      <c r="G4983" t="str">
        <f t="shared" si="154"/>
        <v>MID</v>
      </c>
      <c r="H4983">
        <v>0</v>
      </c>
      <c r="I4983" t="str">
        <f t="shared" si="155"/>
        <v>NO</v>
      </c>
      <c r="J4983">
        <v>19</v>
      </c>
      <c r="K4983">
        <v>8</v>
      </c>
      <c r="L4983">
        <v>2014</v>
      </c>
      <c r="M4983" s="3">
        <v>23.249571400000001</v>
      </c>
      <c r="N4983" s="3">
        <v>87.868175100000002</v>
      </c>
      <c r="O4983" s="3">
        <v>1.1461727370000001</v>
      </c>
      <c r="P4983" s="3">
        <v>303.68</v>
      </c>
      <c r="Q4983" s="7">
        <f>(P4983-MIN($P4983:P13967))/(MAX($P4983:$P13967)-MIN($P4983:P13967))</f>
        <v>0.63787495482472001</v>
      </c>
    </row>
    <row r="4984" spans="1:17" x14ac:dyDescent="0.25">
      <c r="A4984">
        <v>4982</v>
      </c>
      <c r="B4984" t="s">
        <v>265</v>
      </c>
      <c r="C4984" t="s">
        <v>38</v>
      </c>
      <c r="D4984" t="s">
        <v>76</v>
      </c>
      <c r="E4984" t="s">
        <v>17</v>
      </c>
      <c r="F4984">
        <v>21</v>
      </c>
      <c r="G4984" t="str">
        <f t="shared" si="154"/>
        <v>LOW</v>
      </c>
      <c r="H4984">
        <v>0</v>
      </c>
      <c r="I4984" t="str">
        <f t="shared" si="155"/>
        <v>NO</v>
      </c>
      <c r="J4984">
        <v>21</v>
      </c>
      <c r="K4984">
        <v>8</v>
      </c>
      <c r="L4984">
        <v>2014</v>
      </c>
      <c r="M4984" s="3">
        <v>22.905211399999999</v>
      </c>
      <c r="N4984" s="3">
        <v>88.376063900000005</v>
      </c>
      <c r="O4984" s="3">
        <v>1.1901491319999999</v>
      </c>
      <c r="P4984" s="3">
        <v>300.29000000000002</v>
      </c>
      <c r="Q4984" s="7">
        <f>(P4984-MIN($P4984:P13968))/(MAX($P4984:$P13968)-MIN($P4984:P13968))</f>
        <v>0.58682688832670793</v>
      </c>
    </row>
    <row r="4985" spans="1:17" x14ac:dyDescent="0.25">
      <c r="A4985">
        <v>4983</v>
      </c>
      <c r="B4985" t="s">
        <v>265</v>
      </c>
      <c r="C4985" t="s">
        <v>38</v>
      </c>
      <c r="D4985" t="s">
        <v>76</v>
      </c>
      <c r="E4985" t="s">
        <v>17</v>
      </c>
      <c r="F4985">
        <v>60</v>
      </c>
      <c r="G4985" t="str">
        <f t="shared" si="154"/>
        <v>MID</v>
      </c>
      <c r="H4985">
        <v>0</v>
      </c>
      <c r="I4985" t="str">
        <f t="shared" si="155"/>
        <v>NO</v>
      </c>
      <c r="J4985">
        <v>18</v>
      </c>
      <c r="K4985">
        <v>8</v>
      </c>
      <c r="L4985">
        <v>2014</v>
      </c>
      <c r="M4985" s="3">
        <v>22.905211399999999</v>
      </c>
      <c r="N4985" s="3">
        <v>88.376063900000005</v>
      </c>
      <c r="O4985" s="3">
        <v>1.3282149190000001</v>
      </c>
      <c r="P4985" s="3">
        <v>304.51953054996898</v>
      </c>
      <c r="Q4985" s="7">
        <f>(P4985-MIN($P4985:P13969))/(MAX($P4985:$P13969)-MIN($P4985:P13969))</f>
        <v>0.65051696407012671</v>
      </c>
    </row>
    <row r="4986" spans="1:17" x14ac:dyDescent="0.25">
      <c r="A4986">
        <v>4984</v>
      </c>
      <c r="B4986" t="s">
        <v>265</v>
      </c>
      <c r="C4986" t="s">
        <v>38</v>
      </c>
      <c r="D4986" t="s">
        <v>44</v>
      </c>
      <c r="E4986" t="s">
        <v>55</v>
      </c>
      <c r="F4986">
        <v>48</v>
      </c>
      <c r="G4986" t="str">
        <f t="shared" si="154"/>
        <v>MID</v>
      </c>
      <c r="H4986">
        <v>0</v>
      </c>
      <c r="I4986" t="str">
        <f t="shared" si="155"/>
        <v>NO</v>
      </c>
      <c r="J4986">
        <v>14</v>
      </c>
      <c r="K4986">
        <v>8</v>
      </c>
      <c r="L4986">
        <v>2014</v>
      </c>
      <c r="M4986" s="3">
        <v>22.642931000000001</v>
      </c>
      <c r="N4986" s="3">
        <v>88.893057900000002</v>
      </c>
      <c r="O4986" s="3">
        <v>0.84443604699999997</v>
      </c>
      <c r="P4986" s="3">
        <v>301.79000000000002</v>
      </c>
      <c r="Q4986" s="7">
        <f>(P4986-MIN($P4986:P13970))/(MAX($P4986:$P13970)-MIN($P4986:P13970))</f>
        <v>0.60941452837007615</v>
      </c>
    </row>
    <row r="4987" spans="1:17" x14ac:dyDescent="0.25">
      <c r="A4987">
        <v>4985</v>
      </c>
      <c r="B4987" t="s">
        <v>265</v>
      </c>
      <c r="C4987" t="s">
        <v>38</v>
      </c>
      <c r="D4987" t="s">
        <v>568</v>
      </c>
      <c r="E4987" t="s">
        <v>21</v>
      </c>
      <c r="F4987">
        <v>92</v>
      </c>
      <c r="G4987" t="str">
        <f t="shared" si="154"/>
        <v>HIGH</v>
      </c>
      <c r="H4987">
        <v>0</v>
      </c>
      <c r="I4987" t="str">
        <f t="shared" si="155"/>
        <v>NO</v>
      </c>
      <c r="J4987">
        <v>17</v>
      </c>
      <c r="K4987">
        <v>8</v>
      </c>
      <c r="L4987">
        <v>2014</v>
      </c>
      <c r="M4987" s="3">
        <v>25.0057449</v>
      </c>
      <c r="N4987" s="3">
        <v>88.139848299999997</v>
      </c>
      <c r="O4987" s="3">
        <v>1.3507946200000001</v>
      </c>
      <c r="P4987" s="3">
        <v>300.72000000000003</v>
      </c>
      <c r="Q4987" s="7">
        <f>(P4987-MIN($P4987:P13971))/(MAX($P4987:$P13971)-MIN($P4987:P13971))</f>
        <v>0.59330201180580688</v>
      </c>
    </row>
    <row r="4988" spans="1:17" x14ac:dyDescent="0.25">
      <c r="A4988">
        <v>4986</v>
      </c>
      <c r="B4988" t="s">
        <v>265</v>
      </c>
      <c r="C4988" t="s">
        <v>38</v>
      </c>
      <c r="D4988" t="s">
        <v>198</v>
      </c>
      <c r="E4988" t="s">
        <v>77</v>
      </c>
      <c r="F4988">
        <v>67</v>
      </c>
      <c r="G4988" t="str">
        <f t="shared" si="154"/>
        <v>MID</v>
      </c>
      <c r="H4988">
        <v>0</v>
      </c>
      <c r="I4988" t="str">
        <f t="shared" si="155"/>
        <v>NO</v>
      </c>
      <c r="J4988">
        <v>18</v>
      </c>
      <c r="K4988">
        <v>8</v>
      </c>
      <c r="L4988">
        <v>2014</v>
      </c>
      <c r="M4988" s="3">
        <v>23.329188200000001</v>
      </c>
      <c r="N4988" s="3">
        <v>86.367237799999998</v>
      </c>
      <c r="O4988" s="3">
        <v>1.2012805070000001</v>
      </c>
      <c r="P4988" s="3">
        <v>304.51953054996898</v>
      </c>
      <c r="Q4988" s="7">
        <f>(P4988-MIN($P4988:P13972))/(MAX($P4988:$P13972)-MIN($P4988:P13972))</f>
        <v>0.65051696407012671</v>
      </c>
    </row>
    <row r="4989" spans="1:17" x14ac:dyDescent="0.25">
      <c r="A4989">
        <v>4987</v>
      </c>
      <c r="B4989" t="s">
        <v>265</v>
      </c>
      <c r="C4989" t="s">
        <v>45</v>
      </c>
      <c r="D4989" t="s">
        <v>109</v>
      </c>
      <c r="E4989" t="s">
        <v>55</v>
      </c>
      <c r="F4989">
        <v>18</v>
      </c>
      <c r="G4989" t="str">
        <f t="shared" si="154"/>
        <v>LOW</v>
      </c>
      <c r="H4989">
        <v>0</v>
      </c>
      <c r="I4989" t="str">
        <f t="shared" si="155"/>
        <v>NO</v>
      </c>
      <c r="J4989">
        <v>8</v>
      </c>
      <c r="K4989">
        <v>8</v>
      </c>
      <c r="L4989">
        <v>2014</v>
      </c>
      <c r="M4989" s="3">
        <v>13.3400771</v>
      </c>
      <c r="N4989" s="3">
        <v>77.100620800000002</v>
      </c>
      <c r="O4989" s="3">
        <v>0.147308785</v>
      </c>
      <c r="P4989" s="3">
        <v>304.52</v>
      </c>
      <c r="Q4989" s="7">
        <f>(P4989-MIN($P4989:P13973))/(MAX($P4989:$P13973)-MIN($P4989:P13973))</f>
        <v>0.65052403324900587</v>
      </c>
    </row>
    <row r="4990" spans="1:17" x14ac:dyDescent="0.25">
      <c r="A4990">
        <v>4988</v>
      </c>
      <c r="B4990" t="s">
        <v>265</v>
      </c>
      <c r="C4990" t="s">
        <v>38</v>
      </c>
      <c r="D4990" t="s">
        <v>325</v>
      </c>
      <c r="E4990" t="s">
        <v>17</v>
      </c>
      <c r="F4990">
        <v>60</v>
      </c>
      <c r="G4990" t="str">
        <f t="shared" si="154"/>
        <v>MID</v>
      </c>
      <c r="H4990">
        <v>0</v>
      </c>
      <c r="I4990" t="str">
        <f t="shared" si="155"/>
        <v>NO</v>
      </c>
      <c r="J4990">
        <v>13</v>
      </c>
      <c r="K4990">
        <v>8</v>
      </c>
      <c r="L4990">
        <v>2014</v>
      </c>
      <c r="M4990" s="3">
        <v>23.249571400000001</v>
      </c>
      <c r="N4990" s="3">
        <v>87.868175100000002</v>
      </c>
      <c r="O4990" s="3">
        <v>0.918000013</v>
      </c>
      <c r="P4990" s="3">
        <v>304.14</v>
      </c>
      <c r="Q4990" s="7">
        <f>(P4990-MIN($P4990:P13974))/(MAX($P4990:$P13974)-MIN($P4990:P13974))</f>
        <v>0.64480183110468592</v>
      </c>
    </row>
    <row r="4991" spans="1:17" x14ac:dyDescent="0.25">
      <c r="A4991">
        <v>4989</v>
      </c>
      <c r="B4991" t="s">
        <v>265</v>
      </c>
      <c r="C4991" t="s">
        <v>38</v>
      </c>
      <c r="D4991" t="s">
        <v>47</v>
      </c>
      <c r="E4991" t="s">
        <v>17</v>
      </c>
      <c r="F4991">
        <v>113</v>
      </c>
      <c r="G4991" t="str">
        <f t="shared" si="154"/>
        <v>HIGH</v>
      </c>
      <c r="H4991">
        <v>0</v>
      </c>
      <c r="I4991" t="str">
        <f t="shared" si="155"/>
        <v>NO</v>
      </c>
      <c r="J4991">
        <v>22</v>
      </c>
      <c r="K4991">
        <v>7</v>
      </c>
      <c r="L4991">
        <v>2014</v>
      </c>
      <c r="M4991" s="3">
        <v>22.576066900000001</v>
      </c>
      <c r="N4991" s="3">
        <v>88.420067579999994</v>
      </c>
      <c r="O4991" s="3">
        <v>0.70408349999999997</v>
      </c>
      <c r="P4991" s="3">
        <v>304.51953054996898</v>
      </c>
      <c r="Q4991" s="7">
        <f>(P4991-MIN($P4991:P13975))/(MAX($P4991:$P13975)-MIN($P4991:P13975))</f>
        <v>0.65051696407012671</v>
      </c>
    </row>
    <row r="4992" spans="1:17" x14ac:dyDescent="0.25">
      <c r="A4992">
        <v>4990</v>
      </c>
      <c r="B4992" t="s">
        <v>265</v>
      </c>
      <c r="C4992" t="s">
        <v>38</v>
      </c>
      <c r="D4992" t="s">
        <v>47</v>
      </c>
      <c r="E4992" t="s">
        <v>17</v>
      </c>
      <c r="F4992">
        <v>70</v>
      </c>
      <c r="G4992" t="str">
        <f t="shared" si="154"/>
        <v>MID</v>
      </c>
      <c r="H4992">
        <v>0</v>
      </c>
      <c r="I4992" t="str">
        <f t="shared" si="155"/>
        <v>NO</v>
      </c>
      <c r="J4992">
        <v>29</v>
      </c>
      <c r="K4992">
        <v>7</v>
      </c>
      <c r="L4992">
        <v>2014</v>
      </c>
      <c r="M4992" s="3">
        <v>22.576066900000001</v>
      </c>
      <c r="N4992" s="3">
        <v>88.420067579999994</v>
      </c>
      <c r="O4992" s="3">
        <v>0.71948369999999995</v>
      </c>
      <c r="P4992" s="3">
        <v>287.08</v>
      </c>
      <c r="Q4992" s="7">
        <f>(P4992-MIN($P4992:P13976))/(MAX($P4992:$P13976)-MIN($P4992:P13976))</f>
        <v>0.38790507167811084</v>
      </c>
    </row>
    <row r="4993" spans="1:17" x14ac:dyDescent="0.25">
      <c r="A4993">
        <v>4991</v>
      </c>
      <c r="B4993" t="s">
        <v>270</v>
      </c>
      <c r="C4993" t="s">
        <v>346</v>
      </c>
      <c r="D4993" t="s">
        <v>786</v>
      </c>
      <c r="E4993" t="s">
        <v>17</v>
      </c>
      <c r="F4993">
        <v>38</v>
      </c>
      <c r="G4993" t="str">
        <f t="shared" si="154"/>
        <v>MID</v>
      </c>
      <c r="H4993">
        <v>0</v>
      </c>
      <c r="I4993" t="str">
        <f t="shared" si="155"/>
        <v>NO</v>
      </c>
      <c r="J4993">
        <v>19</v>
      </c>
      <c r="K4993">
        <v>8</v>
      </c>
      <c r="L4993">
        <v>2014</v>
      </c>
      <c r="M4993" s="3">
        <v>24.865568100000001</v>
      </c>
      <c r="N4993" s="3">
        <v>86.872786419999997</v>
      </c>
      <c r="O4993" s="3">
        <v>0.81099469000000002</v>
      </c>
      <c r="P4993" s="3">
        <v>304.51953054996898</v>
      </c>
      <c r="Q4993" s="7">
        <f>(P4993-MIN($P4993:P13977))/(MAX($P4993:$P13977)-MIN($P4993:P13977))</f>
        <v>0.65051696407012671</v>
      </c>
    </row>
    <row r="4994" spans="1:17" x14ac:dyDescent="0.25">
      <c r="A4994">
        <v>4992</v>
      </c>
      <c r="B4994" t="s">
        <v>270</v>
      </c>
      <c r="C4994" t="s">
        <v>346</v>
      </c>
      <c r="D4994" t="s">
        <v>611</v>
      </c>
      <c r="E4994" t="s">
        <v>17</v>
      </c>
      <c r="F4994">
        <v>22</v>
      </c>
      <c r="G4994" t="str">
        <f t="shared" si="154"/>
        <v>LOW</v>
      </c>
      <c r="H4994">
        <v>1</v>
      </c>
      <c r="I4994" t="str">
        <f t="shared" si="155"/>
        <v>YES</v>
      </c>
      <c r="J4994">
        <v>20</v>
      </c>
      <c r="K4994">
        <v>8</v>
      </c>
      <c r="L4994">
        <v>2014</v>
      </c>
      <c r="M4994" s="3">
        <v>26.350072000000001</v>
      </c>
      <c r="N4994" s="3">
        <v>86.229146889999996</v>
      </c>
      <c r="O4994" s="3">
        <v>1.1385531840000001</v>
      </c>
      <c r="P4994" s="3">
        <v>289.58999999999997</v>
      </c>
      <c r="Q4994" s="7">
        <f>(P4994-MIN($P4994:P13978))/(MAX($P4994:$P13978)-MIN($P4994:P13978))</f>
        <v>0.42570172268401363</v>
      </c>
    </row>
    <row r="4995" spans="1:17" x14ac:dyDescent="0.25">
      <c r="A4995">
        <v>4993</v>
      </c>
      <c r="B4995" t="s">
        <v>270</v>
      </c>
      <c r="C4995" t="s">
        <v>105</v>
      </c>
      <c r="D4995" t="s">
        <v>386</v>
      </c>
      <c r="E4995" t="s">
        <v>17</v>
      </c>
      <c r="F4995">
        <v>22</v>
      </c>
      <c r="G4995" t="str">
        <f t="shared" ref="G4995:G5058" si="156">IF(F4995&gt;=80,"HIGH",IF(F4995&lt;=30,"LOW",IF(F4995&gt;30,"MID")))</f>
        <v>LOW</v>
      </c>
      <c r="H4995">
        <v>0</v>
      </c>
      <c r="I4995" t="str">
        <f t="shared" ref="I4995:I5058" si="157">IF(H4995=0,"NO","YES")</f>
        <v>NO</v>
      </c>
      <c r="J4995">
        <v>23</v>
      </c>
      <c r="K4995">
        <v>8</v>
      </c>
      <c r="L4995">
        <v>2014</v>
      </c>
      <c r="M4995" s="3">
        <v>22.5</v>
      </c>
      <c r="N4995" s="3">
        <v>83.5</v>
      </c>
      <c r="O4995" s="3">
        <v>0.34709904400000002</v>
      </c>
      <c r="P4995" s="3">
        <v>302.43333339999998</v>
      </c>
      <c r="Q4995" s="7">
        <f>(P4995-MIN($P4995:P13979))/(MAX($P4995:$P13979)-MIN($P4995:P13979))</f>
        <v>0.61910211721479302</v>
      </c>
    </row>
    <row r="4996" spans="1:17" x14ac:dyDescent="0.25">
      <c r="A4996">
        <v>4994</v>
      </c>
      <c r="B4996" t="s">
        <v>270</v>
      </c>
      <c r="C4996" t="s">
        <v>105</v>
      </c>
      <c r="D4996" t="s">
        <v>386</v>
      </c>
      <c r="E4996" t="s">
        <v>17</v>
      </c>
      <c r="F4996">
        <v>24</v>
      </c>
      <c r="G4996" t="str">
        <f t="shared" si="156"/>
        <v>LOW</v>
      </c>
      <c r="H4996">
        <v>0</v>
      </c>
      <c r="I4996" t="str">
        <f t="shared" si="157"/>
        <v>NO</v>
      </c>
      <c r="J4996">
        <v>21</v>
      </c>
      <c r="K4996">
        <v>8</v>
      </c>
      <c r="L4996">
        <v>2014</v>
      </c>
      <c r="M4996" s="3">
        <v>22.5</v>
      </c>
      <c r="N4996" s="3">
        <v>83.5</v>
      </c>
      <c r="O4996" s="3">
        <v>0.31772255500000002</v>
      </c>
      <c r="P4996" s="3">
        <v>301.52</v>
      </c>
      <c r="Q4996" s="7">
        <f>(P4996-MIN($P4996:P13980))/(MAX($P4996:$P13980)-MIN($P4996:P13980))</f>
        <v>0.60534875316226933</v>
      </c>
    </row>
    <row r="4997" spans="1:17" x14ac:dyDescent="0.25">
      <c r="A4997">
        <v>4995</v>
      </c>
      <c r="B4997" t="s">
        <v>270</v>
      </c>
      <c r="C4997" t="s">
        <v>83</v>
      </c>
      <c r="D4997" t="s">
        <v>241</v>
      </c>
      <c r="E4997" t="s">
        <v>77</v>
      </c>
      <c r="F4997">
        <v>761</v>
      </c>
      <c r="G4997" t="str">
        <f t="shared" si="156"/>
        <v>HIGH</v>
      </c>
      <c r="H4997">
        <v>0</v>
      </c>
      <c r="I4997" t="str">
        <f t="shared" si="157"/>
        <v>NO</v>
      </c>
      <c r="J4997">
        <v>29</v>
      </c>
      <c r="K4997">
        <v>8</v>
      </c>
      <c r="L4997">
        <v>2014</v>
      </c>
      <c r="M4997" s="3">
        <v>30.713769200000002</v>
      </c>
      <c r="N4997" s="3">
        <v>76.868275999999994</v>
      </c>
      <c r="O4997" s="3">
        <v>3.6409937000000003E-2</v>
      </c>
      <c r="P4997" s="3">
        <v>303.76</v>
      </c>
      <c r="Q4997" s="7">
        <f>(P4997-MIN($P4997:P13981))/(MAX($P4997:$P13981)-MIN($P4997:P13981))</f>
        <v>0.63907962896036608</v>
      </c>
    </row>
    <row r="4998" spans="1:17" x14ac:dyDescent="0.25">
      <c r="A4998">
        <v>4996</v>
      </c>
      <c r="B4998" t="s">
        <v>270</v>
      </c>
      <c r="C4998" t="s">
        <v>100</v>
      </c>
      <c r="D4998" t="s">
        <v>427</v>
      </c>
      <c r="E4998" t="s">
        <v>17</v>
      </c>
      <c r="F4998">
        <v>42</v>
      </c>
      <c r="G4998" t="str">
        <f t="shared" si="156"/>
        <v>MID</v>
      </c>
      <c r="H4998">
        <v>0</v>
      </c>
      <c r="I4998" t="str">
        <f t="shared" si="157"/>
        <v>NO</v>
      </c>
      <c r="J4998">
        <v>26</v>
      </c>
      <c r="K4998">
        <v>8</v>
      </c>
      <c r="L4998">
        <v>2014</v>
      </c>
      <c r="M4998" s="3">
        <v>24.2538512</v>
      </c>
      <c r="N4998" s="3">
        <v>87.300647139999995</v>
      </c>
      <c r="O4998" s="3">
        <v>0.50221545999999995</v>
      </c>
      <c r="P4998" s="3">
        <v>302.76</v>
      </c>
      <c r="Q4998" s="7">
        <f>(P4998-MIN($P4998:P13982))/(MAX($P4998:$P13982)-MIN($P4998:P13982))</f>
        <v>0.62402120226478719</v>
      </c>
    </row>
    <row r="4999" spans="1:17" x14ac:dyDescent="0.25">
      <c r="A4999">
        <v>4997</v>
      </c>
      <c r="B4999" t="s">
        <v>270</v>
      </c>
      <c r="C4999" t="s">
        <v>100</v>
      </c>
      <c r="D4999" t="s">
        <v>429</v>
      </c>
      <c r="E4999" t="s">
        <v>17</v>
      </c>
      <c r="F4999">
        <v>14</v>
      </c>
      <c r="G4999" t="str">
        <f t="shared" si="156"/>
        <v>LOW</v>
      </c>
      <c r="H4999">
        <v>0</v>
      </c>
      <c r="I4999" t="str">
        <f t="shared" si="157"/>
        <v>NO</v>
      </c>
      <c r="J4999">
        <v>21</v>
      </c>
      <c r="K4999">
        <v>8</v>
      </c>
      <c r="L4999">
        <v>2014</v>
      </c>
      <c r="M4999" s="3">
        <v>25.244263</v>
      </c>
      <c r="N4999" s="3">
        <v>87.634808399999997</v>
      </c>
      <c r="O4999" s="3">
        <v>0.84940996300000005</v>
      </c>
      <c r="P4999" s="3">
        <v>298</v>
      </c>
      <c r="Q4999" s="7">
        <f>(P4999-MIN($P4999:P13983))/(MAX($P4999:$P13983)-MIN($P4999:P13983))</f>
        <v>0.55234309119383207</v>
      </c>
    </row>
    <row r="5000" spans="1:17" x14ac:dyDescent="0.25">
      <c r="A5000">
        <v>4998</v>
      </c>
      <c r="B5000" t="s">
        <v>270</v>
      </c>
      <c r="C5000" t="s">
        <v>100</v>
      </c>
      <c r="D5000" t="s">
        <v>684</v>
      </c>
      <c r="E5000" t="s">
        <v>21</v>
      </c>
      <c r="F5000">
        <v>148</v>
      </c>
      <c r="G5000" t="str">
        <f t="shared" si="156"/>
        <v>HIGH</v>
      </c>
      <c r="H5000">
        <v>0</v>
      </c>
      <c r="I5000" t="str">
        <f t="shared" si="157"/>
        <v>NO</v>
      </c>
      <c r="J5000">
        <v>28</v>
      </c>
      <c r="K5000">
        <v>8</v>
      </c>
      <c r="L5000">
        <v>2014</v>
      </c>
      <c r="M5000" s="3">
        <v>23.741865449999999</v>
      </c>
      <c r="N5000" s="3">
        <v>84.513013670000007</v>
      </c>
      <c r="O5000" s="3">
        <v>0.29896979400000001</v>
      </c>
      <c r="P5000" s="3">
        <v>300.4733334</v>
      </c>
      <c r="Q5000" s="7">
        <f>(P5000-MIN($P5000:P13984))/(MAX($P5000:$P13984)-MIN($P5000:P13984))</f>
        <v>0.5895876008914589</v>
      </c>
    </row>
    <row r="5001" spans="1:17" x14ac:dyDescent="0.25">
      <c r="A5001">
        <v>4999</v>
      </c>
      <c r="B5001" t="s">
        <v>270</v>
      </c>
      <c r="C5001" t="s">
        <v>45</v>
      </c>
      <c r="D5001" t="s">
        <v>179</v>
      </c>
      <c r="E5001" t="s">
        <v>375</v>
      </c>
      <c r="F5001">
        <v>48</v>
      </c>
      <c r="G5001" t="str">
        <f t="shared" si="156"/>
        <v>MID</v>
      </c>
      <c r="H5001">
        <v>1</v>
      </c>
      <c r="I5001" t="str">
        <f t="shared" si="157"/>
        <v>YES</v>
      </c>
      <c r="J5001">
        <v>20</v>
      </c>
      <c r="K5001">
        <v>8</v>
      </c>
      <c r="L5001">
        <v>2014</v>
      </c>
      <c r="M5001" s="3">
        <v>13.1367201</v>
      </c>
      <c r="N5001" s="3">
        <v>78.133724599999994</v>
      </c>
      <c r="O5001" s="3">
        <v>0.44097215099999998</v>
      </c>
      <c r="P5001" s="3">
        <v>309.82</v>
      </c>
      <c r="Q5001" s="7">
        <f>(P5001-MIN($P5001:P13985))/(MAX($P5001:$P13985)-MIN($P5001:P13985))</f>
        <v>0.73033369473557386</v>
      </c>
    </row>
    <row r="5002" spans="1:17" x14ac:dyDescent="0.25">
      <c r="A5002">
        <v>5000</v>
      </c>
      <c r="B5002" t="s">
        <v>270</v>
      </c>
      <c r="C5002" t="s">
        <v>19</v>
      </c>
      <c r="D5002" t="s">
        <v>211</v>
      </c>
      <c r="E5002" t="s">
        <v>21</v>
      </c>
      <c r="F5002">
        <v>14</v>
      </c>
      <c r="G5002" t="str">
        <f t="shared" si="156"/>
        <v>LOW</v>
      </c>
      <c r="H5002">
        <v>0</v>
      </c>
      <c r="I5002" t="str">
        <f t="shared" si="157"/>
        <v>NO</v>
      </c>
      <c r="J5002">
        <v>22</v>
      </c>
      <c r="K5002">
        <v>8</v>
      </c>
      <c r="L5002">
        <v>2014</v>
      </c>
      <c r="M5002" s="3">
        <v>19.162772499999999</v>
      </c>
      <c r="N5002" s="3">
        <v>74.858024299999997</v>
      </c>
      <c r="O5002" s="3">
        <v>0.20784034600000001</v>
      </c>
      <c r="P5002" s="3">
        <v>304.35000000000002</v>
      </c>
      <c r="Q5002" s="7">
        <f>(P5002-MIN($P5002:P13986))/(MAX($P5002:$P13986)-MIN($P5002:P13986))</f>
        <v>0.64796410071075805</v>
      </c>
    </row>
    <row r="5003" spans="1:17" x14ac:dyDescent="0.25">
      <c r="A5003">
        <v>5001</v>
      </c>
      <c r="B5003" t="s">
        <v>270</v>
      </c>
      <c r="C5003" t="s">
        <v>19</v>
      </c>
      <c r="D5003" t="s">
        <v>646</v>
      </c>
      <c r="E5003" t="s">
        <v>17</v>
      </c>
      <c r="F5003">
        <v>11</v>
      </c>
      <c r="G5003" t="str">
        <f t="shared" si="156"/>
        <v>LOW</v>
      </c>
      <c r="H5003">
        <v>0</v>
      </c>
      <c r="I5003" t="str">
        <f t="shared" si="157"/>
        <v>NO</v>
      </c>
      <c r="J5003">
        <v>26</v>
      </c>
      <c r="K5003">
        <v>8</v>
      </c>
      <c r="L5003">
        <v>2014</v>
      </c>
      <c r="M5003" s="3">
        <v>21.131702350000001</v>
      </c>
      <c r="N5003" s="3">
        <v>74.489901470000007</v>
      </c>
      <c r="O5003" s="3">
        <v>0.845342539</v>
      </c>
      <c r="P5003" s="3">
        <v>307.76</v>
      </c>
      <c r="Q5003" s="7">
        <f>(P5003-MIN($P5003:P13987))/(MAX($P5003:$P13987)-MIN($P5003:P13987))</f>
        <v>0.6993133357426814</v>
      </c>
    </row>
    <row r="5004" spans="1:17" x14ac:dyDescent="0.25">
      <c r="A5004">
        <v>5002</v>
      </c>
      <c r="B5004" t="s">
        <v>270</v>
      </c>
      <c r="C5004" t="s">
        <v>19</v>
      </c>
      <c r="D5004" t="s">
        <v>317</v>
      </c>
      <c r="E5004" t="s">
        <v>55</v>
      </c>
      <c r="F5004">
        <v>124</v>
      </c>
      <c r="G5004" t="str">
        <f t="shared" si="156"/>
        <v>HIGH</v>
      </c>
      <c r="H5004">
        <v>0</v>
      </c>
      <c r="I5004" t="str">
        <f t="shared" si="157"/>
        <v>NO</v>
      </c>
      <c r="J5004">
        <v>25</v>
      </c>
      <c r="K5004">
        <v>8</v>
      </c>
      <c r="L5004">
        <v>2014</v>
      </c>
      <c r="M5004" s="3">
        <v>19.09400875</v>
      </c>
      <c r="N5004" s="3">
        <v>77.483192149999994</v>
      </c>
      <c r="O5004" s="3">
        <v>0.218157357</v>
      </c>
      <c r="P5004" s="3">
        <v>307.88799999999998</v>
      </c>
      <c r="Q5004" s="7">
        <f>(P5004-MIN($P5004:P13988))/(MAX($P5004:$P13988)-MIN($P5004:P13988))</f>
        <v>0.7012408143597153</v>
      </c>
    </row>
    <row r="5005" spans="1:17" x14ac:dyDescent="0.25">
      <c r="A5005">
        <v>5003</v>
      </c>
      <c r="B5005" t="s">
        <v>270</v>
      </c>
      <c r="C5005" t="s">
        <v>19</v>
      </c>
      <c r="D5005" t="s">
        <v>227</v>
      </c>
      <c r="E5005" t="s">
        <v>17</v>
      </c>
      <c r="F5005">
        <v>43</v>
      </c>
      <c r="G5005" t="str">
        <f t="shared" si="156"/>
        <v>MID</v>
      </c>
      <c r="H5005">
        <v>0</v>
      </c>
      <c r="I5005" t="str">
        <f t="shared" si="157"/>
        <v>NO</v>
      </c>
      <c r="J5005">
        <v>21</v>
      </c>
      <c r="K5005">
        <v>8</v>
      </c>
      <c r="L5005">
        <v>2014</v>
      </c>
      <c r="M5005" s="3">
        <v>21.514501549999999</v>
      </c>
      <c r="N5005" s="3">
        <v>74.540701150000004</v>
      </c>
      <c r="O5005" s="3">
        <v>0.153119387</v>
      </c>
      <c r="P5005" s="3">
        <v>304.98</v>
      </c>
      <c r="Q5005" s="7">
        <f>(P5005-MIN($P5005:P13989))/(MAX($P5005:$P13989)-MIN($P5005:P13989))</f>
        <v>0.65745090952897267</v>
      </c>
    </row>
    <row r="5006" spans="1:17" x14ac:dyDescent="0.25">
      <c r="A5006">
        <v>5004</v>
      </c>
      <c r="B5006" t="s">
        <v>270</v>
      </c>
      <c r="C5006" t="s">
        <v>19</v>
      </c>
      <c r="D5006" t="s">
        <v>435</v>
      </c>
      <c r="E5006" t="s">
        <v>17</v>
      </c>
      <c r="F5006">
        <v>50</v>
      </c>
      <c r="G5006" t="str">
        <f t="shared" si="156"/>
        <v>MID</v>
      </c>
      <c r="H5006">
        <v>0</v>
      </c>
      <c r="I5006" t="str">
        <f t="shared" si="157"/>
        <v>NO</v>
      </c>
      <c r="J5006">
        <v>23</v>
      </c>
      <c r="K5006">
        <v>8</v>
      </c>
      <c r="L5006">
        <v>2014</v>
      </c>
      <c r="M5006" s="3">
        <v>17.1726928</v>
      </c>
      <c r="N5006" s="3">
        <v>74.58676543</v>
      </c>
      <c r="O5006" s="3">
        <v>0.57782168899999997</v>
      </c>
      <c r="P5006" s="3">
        <v>303.32</v>
      </c>
      <c r="Q5006" s="7">
        <f>(P5006-MIN($P5006:P13990))/(MAX($P5006:$P13990)-MIN($P5006:P13990))</f>
        <v>0.63245392121431143</v>
      </c>
    </row>
    <row r="5007" spans="1:17" x14ac:dyDescent="0.25">
      <c r="A5007">
        <v>5005</v>
      </c>
      <c r="B5007" t="s">
        <v>270</v>
      </c>
      <c r="C5007" t="s">
        <v>95</v>
      </c>
      <c r="D5007" t="s">
        <v>260</v>
      </c>
      <c r="E5007" t="s">
        <v>17</v>
      </c>
      <c r="F5007">
        <v>20</v>
      </c>
      <c r="G5007" t="str">
        <f t="shared" si="156"/>
        <v>LOW</v>
      </c>
      <c r="H5007">
        <v>0</v>
      </c>
      <c r="I5007" t="str">
        <f t="shared" si="157"/>
        <v>NO</v>
      </c>
      <c r="J5007">
        <v>23</v>
      </c>
      <c r="K5007">
        <v>8</v>
      </c>
      <c r="L5007">
        <v>2014</v>
      </c>
      <c r="M5007" s="3">
        <v>21.311883900000002</v>
      </c>
      <c r="N5007" s="3">
        <v>76.229199199999996</v>
      </c>
      <c r="O5007" s="3">
        <v>0.52668523599999995</v>
      </c>
      <c r="P5007" s="3">
        <v>308.7</v>
      </c>
      <c r="Q5007" s="7">
        <f>(P5007-MIN($P5007:P13991))/(MAX($P5007:$P13991)-MIN($P5007:P13991))</f>
        <v>0.71346825683652548</v>
      </c>
    </row>
    <row r="5008" spans="1:17" x14ac:dyDescent="0.25">
      <c r="A5008">
        <v>5006</v>
      </c>
      <c r="B5008" t="s">
        <v>270</v>
      </c>
      <c r="C5008" t="s">
        <v>95</v>
      </c>
      <c r="D5008" t="s">
        <v>584</v>
      </c>
      <c r="E5008" t="s">
        <v>17</v>
      </c>
      <c r="F5008">
        <v>24</v>
      </c>
      <c r="G5008" t="str">
        <f t="shared" si="156"/>
        <v>LOW</v>
      </c>
      <c r="H5008">
        <v>0</v>
      </c>
      <c r="I5008" t="str">
        <f t="shared" si="157"/>
        <v>NO</v>
      </c>
      <c r="J5008">
        <v>13</v>
      </c>
      <c r="K5008">
        <v>8</v>
      </c>
      <c r="L5008">
        <v>2014</v>
      </c>
      <c r="M5008" s="3">
        <v>24.5</v>
      </c>
      <c r="N5008" s="3">
        <v>80.25</v>
      </c>
      <c r="O5008" s="3">
        <v>0.75641615699999998</v>
      </c>
      <c r="P5008" s="3">
        <v>304.51953054996898</v>
      </c>
      <c r="Q5008" s="7">
        <f>(P5008-MIN($P5008:P13992))/(MAX($P5008:$P13992)-MIN($P5008:P13992))</f>
        <v>0.65051696407012671</v>
      </c>
    </row>
    <row r="5009" spans="1:17" x14ac:dyDescent="0.25">
      <c r="A5009">
        <v>5007</v>
      </c>
      <c r="B5009" t="s">
        <v>270</v>
      </c>
      <c r="C5009" t="s">
        <v>34</v>
      </c>
      <c r="D5009" t="s">
        <v>704</v>
      </c>
      <c r="E5009" t="s">
        <v>77</v>
      </c>
      <c r="F5009">
        <v>14</v>
      </c>
      <c r="G5009" t="str">
        <f t="shared" si="156"/>
        <v>LOW</v>
      </c>
      <c r="H5009">
        <v>0</v>
      </c>
      <c r="I5009" t="str">
        <f t="shared" si="157"/>
        <v>NO</v>
      </c>
      <c r="J5009">
        <v>29</v>
      </c>
      <c r="K5009">
        <v>8</v>
      </c>
      <c r="L5009">
        <v>2014</v>
      </c>
      <c r="M5009" s="3">
        <v>20.468599999999999</v>
      </c>
      <c r="N5009" s="3">
        <v>85.879199999999997</v>
      </c>
      <c r="O5009" s="3">
        <v>0.68374142100000002</v>
      </c>
      <c r="P5009" s="3">
        <v>303.56</v>
      </c>
      <c r="Q5009" s="7">
        <f>(P5009-MIN($P5009:P13993))/(MAX($P5009:$P13993)-MIN($P5009:P13993))</f>
        <v>0.63606794362125041</v>
      </c>
    </row>
    <row r="5010" spans="1:17" x14ac:dyDescent="0.25">
      <c r="A5010">
        <v>5008</v>
      </c>
      <c r="B5010" t="s">
        <v>270</v>
      </c>
      <c r="C5010" t="s">
        <v>34</v>
      </c>
      <c r="D5010" t="s">
        <v>71</v>
      </c>
      <c r="E5010" t="s">
        <v>17</v>
      </c>
      <c r="F5010">
        <v>19</v>
      </c>
      <c r="G5010" t="str">
        <f t="shared" si="156"/>
        <v>LOW</v>
      </c>
      <c r="H5010">
        <v>1</v>
      </c>
      <c r="I5010" t="str">
        <f t="shared" si="157"/>
        <v>YES</v>
      </c>
      <c r="J5010">
        <v>17</v>
      </c>
      <c r="K5010">
        <v>8</v>
      </c>
      <c r="L5010">
        <v>2014</v>
      </c>
      <c r="M5010" s="3">
        <v>19.4129711</v>
      </c>
      <c r="N5010" s="3">
        <v>85.047104059999995</v>
      </c>
      <c r="O5010" s="3">
        <v>0</v>
      </c>
      <c r="P5010" s="3">
        <v>303.58999999999997</v>
      </c>
      <c r="Q5010" s="7">
        <f>(P5010-MIN($P5010:P13994))/(MAX($P5010:$P13994)-MIN($P5010:P13994))</f>
        <v>0.63651969642211736</v>
      </c>
    </row>
    <row r="5011" spans="1:17" x14ac:dyDescent="0.25">
      <c r="A5011">
        <v>5009</v>
      </c>
      <c r="B5011" t="s">
        <v>270</v>
      </c>
      <c r="C5011" t="s">
        <v>34</v>
      </c>
      <c r="D5011" t="s">
        <v>71</v>
      </c>
      <c r="E5011" t="s">
        <v>17</v>
      </c>
      <c r="F5011">
        <v>20</v>
      </c>
      <c r="G5011" t="str">
        <f t="shared" si="156"/>
        <v>LOW</v>
      </c>
      <c r="H5011">
        <v>0</v>
      </c>
      <c r="I5011" t="str">
        <f t="shared" si="157"/>
        <v>NO</v>
      </c>
      <c r="J5011">
        <v>22</v>
      </c>
      <c r="K5011">
        <v>8</v>
      </c>
      <c r="L5011">
        <v>2014</v>
      </c>
      <c r="M5011" s="3">
        <v>19.4129711</v>
      </c>
      <c r="N5011" s="3">
        <v>85.047104059999995</v>
      </c>
      <c r="O5011" s="3">
        <v>0</v>
      </c>
      <c r="P5011" s="3">
        <v>302.48666659999998</v>
      </c>
      <c r="Q5011" s="7">
        <f>(P5011-MIN($P5011:P13995))/(MAX($P5011:$P13995)-MIN($P5011:P13995))</f>
        <v>0.61990523129743369</v>
      </c>
    </row>
    <row r="5012" spans="1:17" x14ac:dyDescent="0.25">
      <c r="A5012">
        <v>5010</v>
      </c>
      <c r="B5012" t="s">
        <v>270</v>
      </c>
      <c r="C5012" t="s">
        <v>134</v>
      </c>
      <c r="D5012" t="s">
        <v>134</v>
      </c>
      <c r="E5012" t="s">
        <v>55</v>
      </c>
      <c r="F5012">
        <v>23</v>
      </c>
      <c r="G5012" t="str">
        <f t="shared" si="156"/>
        <v>LOW</v>
      </c>
      <c r="H5012">
        <v>0</v>
      </c>
      <c r="I5012" t="str">
        <f t="shared" si="157"/>
        <v>NO</v>
      </c>
      <c r="J5012">
        <v>25</v>
      </c>
      <c r="K5012">
        <v>8</v>
      </c>
      <c r="L5012">
        <v>2014</v>
      </c>
      <c r="M5012" s="3">
        <v>11.9340568</v>
      </c>
      <c r="N5012" s="3">
        <v>79.830644699999993</v>
      </c>
      <c r="O5012" s="3">
        <v>0.18761586599999999</v>
      </c>
      <c r="P5012" s="3">
        <v>302.83</v>
      </c>
      <c r="Q5012" s="7">
        <f>(P5012-MIN($P5012:P13996))/(MAX($P5012:$P13996)-MIN($P5012:P13996))</f>
        <v>0.62507529213347757</v>
      </c>
    </row>
    <row r="5013" spans="1:17" x14ac:dyDescent="0.25">
      <c r="A5013">
        <v>5011</v>
      </c>
      <c r="B5013" t="s">
        <v>270</v>
      </c>
      <c r="C5013" t="s">
        <v>23</v>
      </c>
      <c r="D5013" t="s">
        <v>803</v>
      </c>
      <c r="E5013" t="s">
        <v>55</v>
      </c>
      <c r="F5013">
        <v>12</v>
      </c>
      <c r="G5013" t="str">
        <f t="shared" si="156"/>
        <v>LOW</v>
      </c>
      <c r="H5013">
        <v>0</v>
      </c>
      <c r="I5013" t="str">
        <f t="shared" si="157"/>
        <v>NO</v>
      </c>
      <c r="J5013">
        <v>27</v>
      </c>
      <c r="K5013">
        <v>8</v>
      </c>
      <c r="L5013">
        <v>2014</v>
      </c>
      <c r="M5013" s="3">
        <v>8.8052601999999993</v>
      </c>
      <c r="N5013" s="3">
        <v>78.145274499999999</v>
      </c>
      <c r="O5013" s="3">
        <v>0.22826210599999999</v>
      </c>
      <c r="P5013" s="3">
        <v>314.70666660000001</v>
      </c>
      <c r="Q5013" s="7">
        <f>(P5013-MIN($P5013:P13997))/(MAX($P5013:$P13997)-MIN($P5013:P13997))</f>
        <v>0.80391920551740759</v>
      </c>
    </row>
    <row r="5014" spans="1:17" x14ac:dyDescent="0.25">
      <c r="A5014">
        <v>5012</v>
      </c>
      <c r="B5014" t="s">
        <v>270</v>
      </c>
      <c r="C5014" t="s">
        <v>38</v>
      </c>
      <c r="D5014" t="s">
        <v>76</v>
      </c>
      <c r="E5014" t="s">
        <v>77</v>
      </c>
      <c r="F5014">
        <v>58</v>
      </c>
      <c r="G5014" t="str">
        <f t="shared" si="156"/>
        <v>MID</v>
      </c>
      <c r="H5014">
        <v>0</v>
      </c>
      <c r="I5014" t="str">
        <f t="shared" si="157"/>
        <v>NO</v>
      </c>
      <c r="J5014">
        <v>22</v>
      </c>
      <c r="K5014">
        <v>8</v>
      </c>
      <c r="L5014">
        <v>2014</v>
      </c>
      <c r="M5014" s="3">
        <v>22.905211399999999</v>
      </c>
      <c r="N5014" s="3">
        <v>88.376063900000005</v>
      </c>
      <c r="O5014" s="3">
        <v>0.89793828799999997</v>
      </c>
      <c r="P5014" s="3">
        <v>300.29000000000002</v>
      </c>
      <c r="Q5014" s="7">
        <f>(P5014-MIN($P5014:P13998))/(MAX($P5014:$P13998)-MIN($P5014:P13998))</f>
        <v>0.58682688832670793</v>
      </c>
    </row>
    <row r="5015" spans="1:17" x14ac:dyDescent="0.25">
      <c r="A5015">
        <v>5013</v>
      </c>
      <c r="B5015" t="s">
        <v>270</v>
      </c>
      <c r="C5015" t="s">
        <v>38</v>
      </c>
      <c r="D5015" t="s">
        <v>76</v>
      </c>
      <c r="E5015" t="s">
        <v>55</v>
      </c>
      <c r="F5015">
        <v>59</v>
      </c>
      <c r="G5015" t="str">
        <f t="shared" si="156"/>
        <v>MID</v>
      </c>
      <c r="H5015">
        <v>0</v>
      </c>
      <c r="I5015" t="str">
        <f t="shared" si="157"/>
        <v>NO</v>
      </c>
      <c r="J5015">
        <v>29</v>
      </c>
      <c r="K5015">
        <v>8</v>
      </c>
      <c r="L5015">
        <v>2014</v>
      </c>
      <c r="M5015" s="3">
        <v>22.905211399999999</v>
      </c>
      <c r="N5015" s="3">
        <v>88.376063900000005</v>
      </c>
      <c r="O5015" s="3">
        <v>0.62306196400000002</v>
      </c>
      <c r="P5015" s="3">
        <v>303.08</v>
      </c>
      <c r="Q5015" s="7">
        <f>(P5015-MIN($P5015:P13999))/(MAX($P5015:$P13999)-MIN($P5015:P13999))</f>
        <v>0.62883989880737234</v>
      </c>
    </row>
    <row r="5016" spans="1:17" x14ac:dyDescent="0.25">
      <c r="A5016">
        <v>5014</v>
      </c>
      <c r="B5016" t="s">
        <v>270</v>
      </c>
      <c r="C5016" t="s">
        <v>105</v>
      </c>
      <c r="D5016" t="s">
        <v>432</v>
      </c>
      <c r="E5016" t="s">
        <v>17</v>
      </c>
      <c r="F5016">
        <v>20</v>
      </c>
      <c r="G5016" t="str">
        <f t="shared" si="156"/>
        <v>LOW</v>
      </c>
      <c r="H5016">
        <v>0</v>
      </c>
      <c r="I5016" t="str">
        <f t="shared" si="157"/>
        <v>NO</v>
      </c>
      <c r="J5016">
        <v>10</v>
      </c>
      <c r="K5016">
        <v>8</v>
      </c>
      <c r="L5016">
        <v>2014</v>
      </c>
      <c r="M5016" s="3">
        <v>22.009084099999999</v>
      </c>
      <c r="N5016" s="3">
        <v>82.578896</v>
      </c>
      <c r="O5016" s="3">
        <v>1.5890782569999999</v>
      </c>
      <c r="P5016" s="3">
        <v>300.38</v>
      </c>
      <c r="Q5016" s="7">
        <f>(P5016-MIN($P5016:P14000))/(MAX($P5016:$P14000)-MIN($P5016:P14000))</f>
        <v>0.58818214672930957</v>
      </c>
    </row>
    <row r="5017" spans="1:17" x14ac:dyDescent="0.25">
      <c r="A5017">
        <v>5015</v>
      </c>
      <c r="B5017" t="s">
        <v>270</v>
      </c>
      <c r="C5017" t="s">
        <v>105</v>
      </c>
      <c r="D5017" t="s">
        <v>386</v>
      </c>
      <c r="E5017" t="s">
        <v>17</v>
      </c>
      <c r="F5017">
        <v>24</v>
      </c>
      <c r="G5017" t="str">
        <f t="shared" si="156"/>
        <v>LOW</v>
      </c>
      <c r="H5017">
        <v>0</v>
      </c>
      <c r="I5017" t="str">
        <f t="shared" si="157"/>
        <v>NO</v>
      </c>
      <c r="J5017">
        <v>25</v>
      </c>
      <c r="K5017">
        <v>7</v>
      </c>
      <c r="L5017">
        <v>2014</v>
      </c>
      <c r="M5017" s="3">
        <v>22.5</v>
      </c>
      <c r="N5017" s="3">
        <v>83.5</v>
      </c>
      <c r="O5017" s="3">
        <v>1.2318900370000001</v>
      </c>
      <c r="P5017" s="3">
        <v>304.51953054996898</v>
      </c>
      <c r="Q5017" s="7">
        <f>(P5017-MIN($P5017:P14001))/(MAX($P5017:$P14001)-MIN($P5017:P14001))</f>
        <v>0.65051696407012671</v>
      </c>
    </row>
    <row r="5018" spans="1:17" x14ac:dyDescent="0.25">
      <c r="A5018">
        <v>5016</v>
      </c>
      <c r="B5018" t="s">
        <v>270</v>
      </c>
      <c r="C5018" t="s">
        <v>19</v>
      </c>
      <c r="D5018" t="s">
        <v>149</v>
      </c>
      <c r="E5018" t="s">
        <v>55</v>
      </c>
      <c r="F5018">
        <v>36</v>
      </c>
      <c r="G5018" t="str">
        <f t="shared" si="156"/>
        <v>MID</v>
      </c>
      <c r="H5018">
        <v>0</v>
      </c>
      <c r="I5018" t="str">
        <f t="shared" si="157"/>
        <v>NO</v>
      </c>
      <c r="J5018">
        <v>11</v>
      </c>
      <c r="K5018">
        <v>8</v>
      </c>
      <c r="L5018">
        <v>2014</v>
      </c>
      <c r="M5018" s="3">
        <v>21.149813399999999</v>
      </c>
      <c r="N5018" s="3">
        <v>79.082055600000004</v>
      </c>
      <c r="O5018" s="3">
        <v>0.45836448600000002</v>
      </c>
      <c r="P5018" s="3">
        <v>308.07</v>
      </c>
      <c r="Q5018" s="7">
        <f>(P5018-MIN($P5018:P14002))/(MAX($P5018:$P14002)-MIN($P5018:P14002))</f>
        <v>0.70398144801831086</v>
      </c>
    </row>
    <row r="5019" spans="1:17" x14ac:dyDescent="0.25">
      <c r="A5019">
        <v>5017</v>
      </c>
      <c r="B5019" t="s">
        <v>270</v>
      </c>
      <c r="C5019" t="s">
        <v>38</v>
      </c>
      <c r="D5019" t="s">
        <v>44</v>
      </c>
      <c r="E5019" t="s">
        <v>77</v>
      </c>
      <c r="F5019">
        <v>477</v>
      </c>
      <c r="G5019" t="str">
        <f t="shared" si="156"/>
        <v>HIGH</v>
      </c>
      <c r="H5019">
        <v>0</v>
      </c>
      <c r="I5019" t="str">
        <f t="shared" si="157"/>
        <v>NO</v>
      </c>
      <c r="J5019">
        <v>18</v>
      </c>
      <c r="K5019">
        <v>7</v>
      </c>
      <c r="L5019">
        <v>2014</v>
      </c>
      <c r="M5019" s="3">
        <v>22.642931000000001</v>
      </c>
      <c r="N5019" s="3">
        <v>88.893057900000002</v>
      </c>
      <c r="O5019" s="3">
        <v>0.71403161699999995</v>
      </c>
      <c r="P5019" s="3">
        <v>302.45999999999998</v>
      </c>
      <c r="Q5019" s="7">
        <f>(P5019-MIN($P5019:P14003))/(MAX($P5019:$P14003)-MIN($P5019:P14003))</f>
        <v>0.61950367425611341</v>
      </c>
    </row>
    <row r="5020" spans="1:17" x14ac:dyDescent="0.25">
      <c r="A5020">
        <v>5018</v>
      </c>
      <c r="B5020" t="s">
        <v>270</v>
      </c>
      <c r="C5020" t="s">
        <v>38</v>
      </c>
      <c r="D5020" t="s">
        <v>568</v>
      </c>
      <c r="E5020" t="s">
        <v>21</v>
      </c>
      <c r="F5020">
        <v>151</v>
      </c>
      <c r="G5020" t="str">
        <f t="shared" si="156"/>
        <v>HIGH</v>
      </c>
      <c r="H5020">
        <v>1</v>
      </c>
      <c r="I5020" t="str">
        <f t="shared" si="157"/>
        <v>YES</v>
      </c>
      <c r="J5020">
        <v>17</v>
      </c>
      <c r="K5020">
        <v>8</v>
      </c>
      <c r="L5020">
        <v>2014</v>
      </c>
      <c r="M5020" s="3">
        <v>25.0057449</v>
      </c>
      <c r="N5020" s="3">
        <v>88.139848299999997</v>
      </c>
      <c r="O5020" s="3">
        <v>1.3507946200000001</v>
      </c>
      <c r="P5020" s="3">
        <v>300.72000000000003</v>
      </c>
      <c r="Q5020" s="7">
        <f>(P5020-MIN($P5020:P14004))/(MAX($P5020:$P14004)-MIN($P5020:P14004))</f>
        <v>0.59330201180580688</v>
      </c>
    </row>
    <row r="5021" spans="1:17" x14ac:dyDescent="0.25">
      <c r="A5021">
        <v>5019</v>
      </c>
      <c r="B5021" t="s">
        <v>270</v>
      </c>
      <c r="C5021" t="s">
        <v>38</v>
      </c>
      <c r="D5021" t="s">
        <v>44</v>
      </c>
      <c r="E5021" t="s">
        <v>55</v>
      </c>
      <c r="F5021">
        <v>647</v>
      </c>
      <c r="G5021" t="str">
        <f t="shared" si="156"/>
        <v>HIGH</v>
      </c>
      <c r="H5021">
        <v>1</v>
      </c>
      <c r="I5021" t="str">
        <f t="shared" si="157"/>
        <v>YES</v>
      </c>
      <c r="J5021">
        <v>14</v>
      </c>
      <c r="K5021">
        <v>8</v>
      </c>
      <c r="L5021">
        <v>2014</v>
      </c>
      <c r="M5021" s="3">
        <v>22.642931000000001</v>
      </c>
      <c r="N5021" s="3">
        <v>88.893057900000002</v>
      </c>
      <c r="O5021" s="3">
        <v>0.84443604699999997</v>
      </c>
      <c r="P5021" s="3">
        <v>301.79000000000002</v>
      </c>
      <c r="Q5021" s="7">
        <f>(P5021-MIN($P5021:P14005))/(MAX($P5021:$P14005)-MIN($P5021:P14005))</f>
        <v>0.60941452837007615</v>
      </c>
    </row>
    <row r="5022" spans="1:17" x14ac:dyDescent="0.25">
      <c r="A5022">
        <v>5020</v>
      </c>
      <c r="B5022" t="s">
        <v>275</v>
      </c>
      <c r="C5022" t="s">
        <v>120</v>
      </c>
      <c r="D5022" t="s">
        <v>258</v>
      </c>
      <c r="E5022" t="s">
        <v>21</v>
      </c>
      <c r="F5022">
        <v>64</v>
      </c>
      <c r="G5022" t="str">
        <f t="shared" si="156"/>
        <v>MID</v>
      </c>
      <c r="H5022">
        <v>0</v>
      </c>
      <c r="I5022" t="str">
        <f t="shared" si="157"/>
        <v>NO</v>
      </c>
      <c r="J5022">
        <v>25</v>
      </c>
      <c r="K5022">
        <v>8</v>
      </c>
      <c r="L5022">
        <v>2014</v>
      </c>
      <c r="M5022" s="3">
        <v>25.400362550000001</v>
      </c>
      <c r="N5022" s="3">
        <v>93.075229230000005</v>
      </c>
      <c r="O5022" s="3">
        <v>0.52695554</v>
      </c>
      <c r="P5022" s="3">
        <v>299.7</v>
      </c>
      <c r="Q5022" s="7">
        <f>(P5022-MIN($P5022:P14006))/(MAX($P5022:$P14006)-MIN($P5022:P14006))</f>
        <v>0.57794241657631595</v>
      </c>
    </row>
    <row r="5023" spans="1:17" x14ac:dyDescent="0.25">
      <c r="A5023">
        <v>5021</v>
      </c>
      <c r="B5023" t="s">
        <v>275</v>
      </c>
      <c r="C5023" t="s">
        <v>120</v>
      </c>
      <c r="D5023" t="s">
        <v>248</v>
      </c>
      <c r="E5023" t="s">
        <v>77</v>
      </c>
      <c r="F5023">
        <v>59</v>
      </c>
      <c r="G5023" t="str">
        <f t="shared" si="156"/>
        <v>MID</v>
      </c>
      <c r="H5023">
        <v>1</v>
      </c>
      <c r="I5023" t="str">
        <f t="shared" si="157"/>
        <v>YES</v>
      </c>
      <c r="J5023">
        <v>4</v>
      </c>
      <c r="K5023">
        <v>9</v>
      </c>
      <c r="L5023">
        <v>2014</v>
      </c>
      <c r="M5023" s="3">
        <v>27.082715799999999</v>
      </c>
      <c r="N5023" s="3">
        <v>93.997842300000002</v>
      </c>
      <c r="O5023" s="3">
        <v>0.27326002799999999</v>
      </c>
      <c r="P5023" s="3">
        <v>302.94400000000002</v>
      </c>
      <c r="Q5023" s="7">
        <f>(P5023-MIN($P5023:P14007))/(MAX($P5023:$P14007)-MIN($P5023:P14007))</f>
        <v>0.62679195277677413</v>
      </c>
    </row>
    <row r="5024" spans="1:17" x14ac:dyDescent="0.25">
      <c r="A5024">
        <v>5022</v>
      </c>
      <c r="B5024" t="s">
        <v>275</v>
      </c>
      <c r="C5024" t="s">
        <v>25</v>
      </c>
      <c r="D5024" t="s">
        <v>556</v>
      </c>
      <c r="E5024" t="s">
        <v>17</v>
      </c>
      <c r="F5024">
        <v>26</v>
      </c>
      <c r="G5024" t="str">
        <f t="shared" si="156"/>
        <v>LOW</v>
      </c>
      <c r="H5024">
        <v>0</v>
      </c>
      <c r="I5024" t="str">
        <f t="shared" si="157"/>
        <v>NO</v>
      </c>
      <c r="J5024">
        <v>5</v>
      </c>
      <c r="K5024">
        <v>9</v>
      </c>
      <c r="L5024">
        <v>2014</v>
      </c>
      <c r="M5024" s="3">
        <v>21.75</v>
      </c>
      <c r="N5024" s="3">
        <v>73</v>
      </c>
      <c r="O5024" s="3">
        <v>1.4483810720000001</v>
      </c>
      <c r="P5024" s="3">
        <v>298.26</v>
      </c>
      <c r="Q5024" s="7">
        <f>(P5024-MIN($P5024:P14008))/(MAX($P5024:$P14008)-MIN($P5024:P14008))</f>
        <v>0.55625828213468242</v>
      </c>
    </row>
    <row r="5025" spans="1:17" x14ac:dyDescent="0.25">
      <c r="A5025">
        <v>5023</v>
      </c>
      <c r="B5025" t="s">
        <v>275</v>
      </c>
      <c r="C5025" t="s">
        <v>25</v>
      </c>
      <c r="D5025" t="s">
        <v>557</v>
      </c>
      <c r="E5025" t="s">
        <v>17</v>
      </c>
      <c r="F5025">
        <v>17</v>
      </c>
      <c r="G5025" t="str">
        <f t="shared" si="156"/>
        <v>LOW</v>
      </c>
      <c r="H5025">
        <v>0</v>
      </c>
      <c r="I5025" t="str">
        <f t="shared" si="157"/>
        <v>NO</v>
      </c>
      <c r="J5025">
        <v>2</v>
      </c>
      <c r="K5025">
        <v>9</v>
      </c>
      <c r="L5025">
        <v>2014</v>
      </c>
      <c r="M5025" s="3">
        <v>21.867846400000001</v>
      </c>
      <c r="N5025" s="3">
        <v>73.502558500000006</v>
      </c>
      <c r="O5025" s="3">
        <v>1.08466022</v>
      </c>
      <c r="P5025" s="3">
        <v>302.08</v>
      </c>
      <c r="Q5025" s="7">
        <f>(P5025-MIN($P5025:P14009))/(MAX($P5025:$P14009)-MIN($P5025:P14009))</f>
        <v>0.61378147211179346</v>
      </c>
    </row>
    <row r="5026" spans="1:17" x14ac:dyDescent="0.25">
      <c r="A5026">
        <v>5024</v>
      </c>
      <c r="B5026" t="s">
        <v>275</v>
      </c>
      <c r="C5026" t="s">
        <v>25</v>
      </c>
      <c r="D5026" t="s">
        <v>281</v>
      </c>
      <c r="E5026" t="s">
        <v>17</v>
      </c>
      <c r="F5026">
        <v>13</v>
      </c>
      <c r="G5026" t="str">
        <f t="shared" si="156"/>
        <v>LOW</v>
      </c>
      <c r="H5026">
        <v>0</v>
      </c>
      <c r="I5026" t="str">
        <f t="shared" si="157"/>
        <v>NO</v>
      </c>
      <c r="J5026">
        <v>1</v>
      </c>
      <c r="K5026">
        <v>9</v>
      </c>
      <c r="L5026">
        <v>2014</v>
      </c>
      <c r="M5026" s="3">
        <v>20.432195650000001</v>
      </c>
      <c r="N5026" s="3">
        <v>73.140989300000001</v>
      </c>
      <c r="O5026" s="3">
        <v>3.1575296289999999</v>
      </c>
      <c r="P5026" s="3">
        <v>304.51953054996898</v>
      </c>
      <c r="Q5026" s="7">
        <f>(P5026-MIN($P5026:P14010))/(MAX($P5026:$P14010)-MIN($P5026:P14010))</f>
        <v>0.65051696407012671</v>
      </c>
    </row>
    <row r="5027" spans="1:17" x14ac:dyDescent="0.25">
      <c r="A5027">
        <v>5025</v>
      </c>
      <c r="B5027" t="s">
        <v>275</v>
      </c>
      <c r="C5027" t="s">
        <v>83</v>
      </c>
      <c r="D5027" t="s">
        <v>298</v>
      </c>
      <c r="E5027" t="s">
        <v>17</v>
      </c>
      <c r="F5027">
        <v>14</v>
      </c>
      <c r="G5027" t="str">
        <f t="shared" si="156"/>
        <v>LOW</v>
      </c>
      <c r="H5027">
        <v>0</v>
      </c>
      <c r="I5027" t="str">
        <f t="shared" si="157"/>
        <v>NO</v>
      </c>
      <c r="J5027">
        <v>5</v>
      </c>
      <c r="K5027">
        <v>9</v>
      </c>
      <c r="L5027">
        <v>2014</v>
      </c>
      <c r="M5027" s="3">
        <v>29.822820750000002</v>
      </c>
      <c r="N5027" s="3">
        <v>76.378309869999995</v>
      </c>
      <c r="O5027" s="3">
        <v>0.737540957</v>
      </c>
      <c r="P5027" s="3">
        <v>300.82666660000001</v>
      </c>
      <c r="Q5027" s="7">
        <f>(P5027-MIN($P5027:P14011))/(MAX($P5027:$P14011)-MIN($P5027:P14011))</f>
        <v>0.59490824298277323</v>
      </c>
    </row>
    <row r="5028" spans="1:17" x14ac:dyDescent="0.25">
      <c r="A5028">
        <v>5026</v>
      </c>
      <c r="B5028" t="s">
        <v>275</v>
      </c>
      <c r="C5028" t="s">
        <v>100</v>
      </c>
      <c r="D5028" t="s">
        <v>427</v>
      </c>
      <c r="E5028" t="s">
        <v>17</v>
      </c>
      <c r="F5028">
        <v>43</v>
      </c>
      <c r="G5028" t="str">
        <f t="shared" si="156"/>
        <v>MID</v>
      </c>
      <c r="H5028">
        <v>0</v>
      </c>
      <c r="I5028" t="str">
        <f t="shared" si="157"/>
        <v>NO</v>
      </c>
      <c r="J5028">
        <v>31</v>
      </c>
      <c r="K5028">
        <v>8</v>
      </c>
      <c r="L5028">
        <v>2014</v>
      </c>
      <c r="M5028" s="3">
        <v>24.2538512</v>
      </c>
      <c r="N5028" s="3">
        <v>87.300647139999995</v>
      </c>
      <c r="O5028" s="3">
        <v>0.48410067899999998</v>
      </c>
      <c r="P5028" s="3">
        <v>300.90666659999999</v>
      </c>
      <c r="Q5028" s="7">
        <f>(P5028-MIN($P5028:P14012))/(MAX($P5028:$P14012)-MIN($P5028:P14012))</f>
        <v>0.59611291711841929</v>
      </c>
    </row>
    <row r="5029" spans="1:17" x14ac:dyDescent="0.25">
      <c r="A5029">
        <v>5027</v>
      </c>
      <c r="B5029" t="s">
        <v>275</v>
      </c>
      <c r="C5029" t="s">
        <v>100</v>
      </c>
      <c r="D5029" t="s">
        <v>676</v>
      </c>
      <c r="E5029" t="s">
        <v>17</v>
      </c>
      <c r="F5029">
        <v>39</v>
      </c>
      <c r="G5029" t="str">
        <f t="shared" si="156"/>
        <v>MID</v>
      </c>
      <c r="H5029">
        <v>1</v>
      </c>
      <c r="I5029" t="str">
        <f t="shared" si="157"/>
        <v>YES</v>
      </c>
      <c r="J5029">
        <v>24</v>
      </c>
      <c r="K5029">
        <v>8</v>
      </c>
      <c r="L5029">
        <v>2014</v>
      </c>
      <c r="M5029" s="3">
        <v>23.46920055</v>
      </c>
      <c r="N5029" s="3">
        <v>84.735684230000004</v>
      </c>
      <c r="O5029" s="3">
        <v>0.31289254300000002</v>
      </c>
      <c r="P5029" s="3">
        <v>300</v>
      </c>
      <c r="Q5029" s="7">
        <f>(P5029-MIN($P5029:P14013))/(MAX($P5029:$P14013)-MIN($P5029:P14013))</f>
        <v>0.58245994458498973</v>
      </c>
    </row>
    <row r="5030" spans="1:17" x14ac:dyDescent="0.25">
      <c r="A5030">
        <v>5028</v>
      </c>
      <c r="B5030" t="s">
        <v>275</v>
      </c>
      <c r="C5030" t="s">
        <v>19</v>
      </c>
      <c r="D5030" t="s">
        <v>61</v>
      </c>
      <c r="E5030" t="s">
        <v>55</v>
      </c>
      <c r="F5030">
        <v>101</v>
      </c>
      <c r="G5030" t="str">
        <f t="shared" si="156"/>
        <v>HIGH</v>
      </c>
      <c r="H5030">
        <v>1</v>
      </c>
      <c r="I5030" t="str">
        <f t="shared" si="157"/>
        <v>YES</v>
      </c>
      <c r="J5030">
        <v>1</v>
      </c>
      <c r="K5030">
        <v>9</v>
      </c>
      <c r="L5030">
        <v>2014</v>
      </c>
      <c r="M5030" s="3">
        <v>20.761812249999998</v>
      </c>
      <c r="N5030" s="3">
        <v>77.192115670000007</v>
      </c>
      <c r="O5030" s="3">
        <v>1.4498533579999999</v>
      </c>
      <c r="P5030" s="3">
        <v>304.51953054996898</v>
      </c>
      <c r="Q5030" s="7">
        <f>(P5030-MIN($P5030:P14014))/(MAX($P5030:$P14014)-MIN($P5030:P14014))</f>
        <v>0.65051696407012671</v>
      </c>
    </row>
    <row r="5031" spans="1:17" x14ac:dyDescent="0.25">
      <c r="A5031">
        <v>5029</v>
      </c>
      <c r="B5031" t="s">
        <v>275</v>
      </c>
      <c r="C5031" t="s">
        <v>19</v>
      </c>
      <c r="D5031" t="s">
        <v>215</v>
      </c>
      <c r="E5031" t="s">
        <v>55</v>
      </c>
      <c r="F5031">
        <v>26</v>
      </c>
      <c r="G5031" t="str">
        <f t="shared" si="156"/>
        <v>LOW</v>
      </c>
      <c r="H5031">
        <v>0</v>
      </c>
      <c r="I5031" t="str">
        <f t="shared" si="157"/>
        <v>NO</v>
      </c>
      <c r="J5031">
        <v>1</v>
      </c>
      <c r="K5031">
        <v>9</v>
      </c>
      <c r="L5031">
        <v>2014</v>
      </c>
      <c r="M5031" s="3">
        <v>20.0112475</v>
      </c>
      <c r="N5031" s="3">
        <v>73.790236399999998</v>
      </c>
      <c r="O5031" s="3">
        <v>3.080969198</v>
      </c>
      <c r="P5031" s="3">
        <v>304.51953054996898</v>
      </c>
      <c r="Q5031" s="7">
        <f>(P5031-MIN($P5031:P14015))/(MAX($P5031:$P14015)-MIN($P5031:P14015))</f>
        <v>0.65051696407012671</v>
      </c>
    </row>
    <row r="5032" spans="1:17" x14ac:dyDescent="0.25">
      <c r="A5032">
        <v>5030</v>
      </c>
      <c r="B5032" t="s">
        <v>275</v>
      </c>
      <c r="C5032" t="s">
        <v>19</v>
      </c>
      <c r="D5032" t="s">
        <v>215</v>
      </c>
      <c r="E5032" t="s">
        <v>21</v>
      </c>
      <c r="F5032">
        <v>65</v>
      </c>
      <c r="G5032" t="str">
        <f t="shared" si="156"/>
        <v>MID</v>
      </c>
      <c r="H5032">
        <v>0</v>
      </c>
      <c r="I5032" t="str">
        <f t="shared" si="157"/>
        <v>NO</v>
      </c>
      <c r="J5032">
        <v>15</v>
      </c>
      <c r="K5032">
        <v>8</v>
      </c>
      <c r="L5032">
        <v>2014</v>
      </c>
      <c r="M5032" s="3">
        <v>20.0112475</v>
      </c>
      <c r="N5032" s="3">
        <v>73.790236399999998</v>
      </c>
      <c r="O5032" s="3">
        <v>0.47866758100000001</v>
      </c>
      <c r="P5032" s="3">
        <v>300.60000000000002</v>
      </c>
      <c r="Q5032" s="7">
        <f>(P5032-MIN($P5032:P14016))/(MAX($P5032:$P14016)-MIN($P5032:P14016))</f>
        <v>0.5914950006023374</v>
      </c>
    </row>
    <row r="5033" spans="1:17" x14ac:dyDescent="0.25">
      <c r="A5033">
        <v>5031</v>
      </c>
      <c r="B5033" t="s">
        <v>275</v>
      </c>
      <c r="C5033" t="s">
        <v>19</v>
      </c>
      <c r="D5033" t="s">
        <v>125</v>
      </c>
      <c r="E5033" t="s">
        <v>17</v>
      </c>
      <c r="F5033">
        <v>36</v>
      </c>
      <c r="G5033" t="str">
        <f t="shared" si="156"/>
        <v>MID</v>
      </c>
      <c r="H5033">
        <v>0</v>
      </c>
      <c r="I5033" t="str">
        <f t="shared" si="157"/>
        <v>NO</v>
      </c>
      <c r="J5033">
        <v>27</v>
      </c>
      <c r="K5033">
        <v>8</v>
      </c>
      <c r="L5033">
        <v>2014</v>
      </c>
      <c r="M5033" s="3">
        <v>18.521428</v>
      </c>
      <c r="N5033" s="3">
        <v>73.854454099999998</v>
      </c>
      <c r="O5033" s="3">
        <v>1.0621141810000001</v>
      </c>
      <c r="P5033" s="3">
        <v>303.08</v>
      </c>
      <c r="Q5033" s="7">
        <f>(P5033-MIN($P5033:P14017))/(MAX($P5033:$P14017)-MIN($P5033:P14017))</f>
        <v>0.62883989880737234</v>
      </c>
    </row>
    <row r="5034" spans="1:17" x14ac:dyDescent="0.25">
      <c r="A5034">
        <v>5032</v>
      </c>
      <c r="B5034" t="s">
        <v>275</v>
      </c>
      <c r="C5034" t="s">
        <v>95</v>
      </c>
      <c r="D5034" t="s">
        <v>590</v>
      </c>
      <c r="E5034" t="s">
        <v>62</v>
      </c>
      <c r="F5034">
        <v>48</v>
      </c>
      <c r="G5034" t="str">
        <f t="shared" si="156"/>
        <v>MID</v>
      </c>
      <c r="H5034">
        <v>0</v>
      </c>
      <c r="I5034" t="str">
        <f t="shared" si="157"/>
        <v>NO</v>
      </c>
      <c r="J5034">
        <v>4</v>
      </c>
      <c r="K5034">
        <v>9</v>
      </c>
      <c r="L5034">
        <v>2014</v>
      </c>
      <c r="M5034" s="3">
        <v>23.115688200000001</v>
      </c>
      <c r="N5034" s="3">
        <v>77.066239390000007</v>
      </c>
      <c r="O5034" s="3">
        <v>1.3205226510000001</v>
      </c>
      <c r="P5034" s="3">
        <v>301</v>
      </c>
      <c r="Q5034" s="7">
        <f>(P5034-MIN($P5034:P14018))/(MAX($P5034:$P14018)-MIN($P5034:P14018))</f>
        <v>0.59751837128056862</v>
      </c>
    </row>
    <row r="5035" spans="1:17" x14ac:dyDescent="0.25">
      <c r="A5035">
        <v>5033</v>
      </c>
      <c r="B5035" t="s">
        <v>275</v>
      </c>
      <c r="C5035" t="s">
        <v>23</v>
      </c>
      <c r="D5035" t="s">
        <v>735</v>
      </c>
      <c r="E5035" t="s">
        <v>55</v>
      </c>
      <c r="F5035">
        <v>42</v>
      </c>
      <c r="G5035" t="str">
        <f t="shared" si="156"/>
        <v>MID</v>
      </c>
      <c r="H5035">
        <v>0</v>
      </c>
      <c r="I5035" t="str">
        <f t="shared" si="157"/>
        <v>NO</v>
      </c>
      <c r="J5035">
        <v>30</v>
      </c>
      <c r="K5035">
        <v>8</v>
      </c>
      <c r="L5035">
        <v>2014</v>
      </c>
      <c r="M5035" s="3">
        <v>12.87960515</v>
      </c>
      <c r="N5035" s="3">
        <v>79.704276149999998</v>
      </c>
      <c r="O5035" s="3">
        <v>0.15737923100000001</v>
      </c>
      <c r="P5035" s="3">
        <v>304.51953054996898</v>
      </c>
      <c r="Q5035" s="7">
        <f>(P5035-MIN($P5035:P14019))/(MAX($P5035:$P14019)-MIN($P5035:P14019))</f>
        <v>0.65051696407012671</v>
      </c>
    </row>
    <row r="5036" spans="1:17" x14ac:dyDescent="0.25">
      <c r="A5036">
        <v>5034</v>
      </c>
      <c r="B5036" t="s">
        <v>275</v>
      </c>
      <c r="C5036" t="s">
        <v>23</v>
      </c>
      <c r="D5036" t="s">
        <v>341</v>
      </c>
      <c r="E5036" t="s">
        <v>55</v>
      </c>
      <c r="F5036">
        <v>13</v>
      </c>
      <c r="G5036" t="str">
        <f t="shared" si="156"/>
        <v>LOW</v>
      </c>
      <c r="H5036">
        <v>0</v>
      </c>
      <c r="I5036" t="str">
        <f t="shared" si="157"/>
        <v>NO</v>
      </c>
      <c r="J5036">
        <v>6</v>
      </c>
      <c r="K5036">
        <v>9</v>
      </c>
      <c r="L5036">
        <v>2014</v>
      </c>
      <c r="M5036" s="3">
        <v>12.22721295</v>
      </c>
      <c r="N5036" s="3">
        <v>79.070155549999996</v>
      </c>
      <c r="O5036" s="3">
        <v>0.349058596</v>
      </c>
      <c r="P5036" s="3">
        <v>311.05</v>
      </c>
      <c r="Q5036" s="7">
        <f>(P5036-MIN($P5036:P14020))/(MAX($P5036:$P14020)-MIN($P5036:P14020))</f>
        <v>0.74885555957113614</v>
      </c>
    </row>
    <row r="5037" spans="1:17" x14ac:dyDescent="0.25">
      <c r="A5037">
        <v>5035</v>
      </c>
      <c r="B5037" t="s">
        <v>275</v>
      </c>
      <c r="C5037" t="s">
        <v>30</v>
      </c>
      <c r="D5037" t="s">
        <v>301</v>
      </c>
      <c r="E5037" t="s">
        <v>17</v>
      </c>
      <c r="F5037">
        <v>17</v>
      </c>
      <c r="G5037" t="str">
        <f t="shared" si="156"/>
        <v>LOW</v>
      </c>
      <c r="H5037">
        <v>1</v>
      </c>
      <c r="I5037" t="str">
        <f t="shared" si="157"/>
        <v>YES</v>
      </c>
      <c r="J5037">
        <v>3</v>
      </c>
      <c r="K5037">
        <v>9</v>
      </c>
      <c r="L5037">
        <v>2014</v>
      </c>
      <c r="M5037" s="3">
        <v>25.126577699999999</v>
      </c>
      <c r="N5037" s="3">
        <v>83.249655770000004</v>
      </c>
      <c r="O5037" s="3">
        <v>0.27217290700000002</v>
      </c>
      <c r="P5037" s="3">
        <v>302.84399999999999</v>
      </c>
      <c r="Q5037" s="7">
        <f>(P5037-MIN($P5037:P14021))/(MAX($P5037:$P14021)-MIN($P5037:P14021))</f>
        <v>0.62528611010721591</v>
      </c>
    </row>
    <row r="5038" spans="1:17" x14ac:dyDescent="0.25">
      <c r="A5038">
        <v>5036</v>
      </c>
      <c r="B5038" t="s">
        <v>275</v>
      </c>
      <c r="C5038" t="s">
        <v>30</v>
      </c>
      <c r="D5038" t="s">
        <v>804</v>
      </c>
      <c r="E5038" t="s">
        <v>32</v>
      </c>
      <c r="F5038">
        <v>3</v>
      </c>
      <c r="G5038" t="str">
        <f t="shared" si="156"/>
        <v>LOW</v>
      </c>
      <c r="H5038">
        <v>0</v>
      </c>
      <c r="I5038" t="str">
        <f t="shared" si="157"/>
        <v>NO</v>
      </c>
      <c r="J5038">
        <v>29</v>
      </c>
      <c r="K5038">
        <v>8</v>
      </c>
      <c r="L5038">
        <v>2014</v>
      </c>
      <c r="M5038" s="3">
        <v>27.985060149999999</v>
      </c>
      <c r="N5038" s="3">
        <v>80.753845380000001</v>
      </c>
      <c r="O5038" s="3">
        <v>8.1112395000000004E-2</v>
      </c>
      <c r="P5038" s="3">
        <v>301.85000000000002</v>
      </c>
      <c r="Q5038" s="7">
        <f>(P5038-MIN($P5038:P14022))/(MAX($P5038:$P14022)-MIN($P5038:P14022))</f>
        <v>0.61031803397181095</v>
      </c>
    </row>
    <row r="5039" spans="1:17" x14ac:dyDescent="0.25">
      <c r="A5039">
        <v>5037</v>
      </c>
      <c r="B5039" t="s">
        <v>275</v>
      </c>
      <c r="C5039" t="s">
        <v>38</v>
      </c>
      <c r="D5039" t="s">
        <v>220</v>
      </c>
      <c r="E5039" t="s">
        <v>17</v>
      </c>
      <c r="F5039">
        <v>32</v>
      </c>
      <c r="G5039" t="str">
        <f t="shared" si="156"/>
        <v>MID</v>
      </c>
      <c r="H5039">
        <v>0</v>
      </c>
      <c r="I5039" t="str">
        <f t="shared" si="157"/>
        <v>NO</v>
      </c>
      <c r="J5039">
        <v>29</v>
      </c>
      <c r="K5039">
        <v>8</v>
      </c>
      <c r="L5039">
        <v>2014</v>
      </c>
      <c r="M5039" s="3">
        <v>24</v>
      </c>
      <c r="N5039" s="3">
        <v>87.583332999999996</v>
      </c>
      <c r="O5039" s="3">
        <v>0.72847703200000002</v>
      </c>
      <c r="P5039" s="3">
        <v>302.16000000000003</v>
      </c>
      <c r="Q5039" s="7">
        <f>(P5039-MIN($P5039:P14023))/(MAX($P5039:$P14023)-MIN($P5039:P14023))</f>
        <v>0.61498614624744041</v>
      </c>
    </row>
    <row r="5040" spans="1:17" x14ac:dyDescent="0.25">
      <c r="A5040">
        <v>5038</v>
      </c>
      <c r="B5040" t="s">
        <v>275</v>
      </c>
      <c r="C5040" t="s">
        <v>38</v>
      </c>
      <c r="D5040" t="s">
        <v>325</v>
      </c>
      <c r="E5040" t="s">
        <v>17</v>
      </c>
      <c r="F5040">
        <v>20</v>
      </c>
      <c r="G5040" t="str">
        <f t="shared" si="156"/>
        <v>LOW</v>
      </c>
      <c r="H5040">
        <v>0</v>
      </c>
      <c r="I5040" t="str">
        <f t="shared" si="157"/>
        <v>NO</v>
      </c>
      <c r="J5040">
        <v>2</v>
      </c>
      <c r="K5040">
        <v>9</v>
      </c>
      <c r="L5040">
        <v>2014</v>
      </c>
      <c r="M5040" s="3">
        <v>23.249571400000001</v>
      </c>
      <c r="N5040" s="3">
        <v>87.868175100000002</v>
      </c>
      <c r="O5040" s="3">
        <v>0.64155845899999997</v>
      </c>
      <c r="P5040" s="3">
        <v>297.2</v>
      </c>
      <c r="Q5040" s="7">
        <f>(P5040-MIN($P5040:P14024))/(MAX($P5040:$P14024)-MIN($P5040:P14024))</f>
        <v>0.54029634983736885</v>
      </c>
    </row>
    <row r="5041" spans="1:17" x14ac:dyDescent="0.25">
      <c r="A5041">
        <v>5039</v>
      </c>
      <c r="B5041" t="s">
        <v>275</v>
      </c>
      <c r="C5041" t="s">
        <v>38</v>
      </c>
      <c r="D5041" t="s">
        <v>198</v>
      </c>
      <c r="E5041" t="s">
        <v>17</v>
      </c>
      <c r="F5041">
        <v>37</v>
      </c>
      <c r="G5041" t="str">
        <f t="shared" si="156"/>
        <v>MID</v>
      </c>
      <c r="H5041">
        <v>0</v>
      </c>
      <c r="I5041" t="str">
        <f t="shared" si="157"/>
        <v>NO</v>
      </c>
      <c r="J5041">
        <v>7</v>
      </c>
      <c r="K5041">
        <v>9</v>
      </c>
      <c r="L5041">
        <v>2014</v>
      </c>
      <c r="M5041" s="3">
        <v>23.329188200000001</v>
      </c>
      <c r="N5041" s="3">
        <v>86.367237799999998</v>
      </c>
      <c r="O5041" s="3">
        <v>0.40350631999999997</v>
      </c>
      <c r="P5041" s="3">
        <v>300.07333340000002</v>
      </c>
      <c r="Q5041" s="7">
        <f>(P5041-MIN($P5041:P14025))/(MAX($P5041:$P14025)-MIN($P5041:P14025))</f>
        <v>0.58356423021322767</v>
      </c>
    </row>
    <row r="5042" spans="1:17" x14ac:dyDescent="0.25">
      <c r="A5042">
        <v>5040</v>
      </c>
      <c r="B5042" t="s">
        <v>275</v>
      </c>
      <c r="C5042" t="s">
        <v>105</v>
      </c>
      <c r="D5042" t="s">
        <v>432</v>
      </c>
      <c r="E5042" t="s">
        <v>21</v>
      </c>
      <c r="F5042">
        <v>196</v>
      </c>
      <c r="G5042" t="str">
        <f t="shared" si="156"/>
        <v>HIGH</v>
      </c>
      <c r="H5042">
        <v>0</v>
      </c>
      <c r="I5042" t="str">
        <f t="shared" si="157"/>
        <v>NO</v>
      </c>
      <c r="J5042">
        <v>22</v>
      </c>
      <c r="K5042">
        <v>8</v>
      </c>
      <c r="L5042">
        <v>2014</v>
      </c>
      <c r="M5042" s="3">
        <v>22.009084099999999</v>
      </c>
      <c r="N5042" s="3">
        <v>82.578896</v>
      </c>
      <c r="O5042" s="3">
        <v>0.189388901</v>
      </c>
      <c r="P5042" s="3">
        <v>300.75200000000001</v>
      </c>
      <c r="Q5042" s="7">
        <f>(P5042-MIN($P5042:P14026))/(MAX($P5042:$P14026)-MIN($P5042:P14026))</f>
        <v>0.59378388146006511</v>
      </c>
    </row>
    <row r="5043" spans="1:17" x14ac:dyDescent="0.25">
      <c r="A5043">
        <v>5041</v>
      </c>
      <c r="B5043" t="s">
        <v>275</v>
      </c>
      <c r="C5043" t="s">
        <v>100</v>
      </c>
      <c r="D5043" t="s">
        <v>159</v>
      </c>
      <c r="E5043" t="s">
        <v>17</v>
      </c>
      <c r="F5043">
        <v>24</v>
      </c>
      <c r="G5043" t="str">
        <f t="shared" si="156"/>
        <v>LOW</v>
      </c>
      <c r="H5043">
        <v>0</v>
      </c>
      <c r="I5043" t="str">
        <f t="shared" si="157"/>
        <v>NO</v>
      </c>
      <c r="J5043">
        <v>17</v>
      </c>
      <c r="K5043">
        <v>8</v>
      </c>
      <c r="L5043">
        <v>2014</v>
      </c>
      <c r="M5043" s="3">
        <v>23.3700501</v>
      </c>
      <c r="N5043" s="3">
        <v>85.325038699999993</v>
      </c>
      <c r="O5043" s="3">
        <v>0.75215321599999996</v>
      </c>
      <c r="P5043" s="3">
        <v>301.04000000000002</v>
      </c>
      <c r="Q5043" s="7">
        <f>(P5043-MIN($P5043:P14027))/(MAX($P5043:$P14027)-MIN($P5043:P14027))</f>
        <v>0.59812070834839204</v>
      </c>
    </row>
    <row r="5044" spans="1:17" x14ac:dyDescent="0.25">
      <c r="A5044">
        <v>5042</v>
      </c>
      <c r="B5044" t="s">
        <v>275</v>
      </c>
      <c r="C5044" t="s">
        <v>95</v>
      </c>
      <c r="D5044" t="s">
        <v>182</v>
      </c>
      <c r="E5044" t="s">
        <v>17</v>
      </c>
      <c r="F5044">
        <v>21</v>
      </c>
      <c r="G5044" t="str">
        <f t="shared" si="156"/>
        <v>LOW</v>
      </c>
      <c r="H5044">
        <v>0</v>
      </c>
      <c r="I5044" t="str">
        <f t="shared" si="157"/>
        <v>NO</v>
      </c>
      <c r="J5044">
        <v>17</v>
      </c>
      <c r="K5044">
        <v>8</v>
      </c>
      <c r="L5044">
        <v>2014</v>
      </c>
      <c r="M5044" s="3">
        <v>24.756717999999999</v>
      </c>
      <c r="N5044" s="3">
        <v>81.654934690000005</v>
      </c>
      <c r="O5044" s="3">
        <v>0.47296433100000002</v>
      </c>
      <c r="P5044" s="3">
        <v>303.76</v>
      </c>
      <c r="Q5044" s="7">
        <f>(P5044-MIN($P5044:P14028))/(MAX($P5044:$P14028)-MIN($P5044:P14028))</f>
        <v>0.63907962896036608</v>
      </c>
    </row>
    <row r="5045" spans="1:17" x14ac:dyDescent="0.25">
      <c r="A5045">
        <v>5043</v>
      </c>
      <c r="B5045" t="s">
        <v>275</v>
      </c>
      <c r="C5045" t="s">
        <v>83</v>
      </c>
      <c r="D5045" t="s">
        <v>241</v>
      </c>
      <c r="E5045" t="s">
        <v>77</v>
      </c>
      <c r="F5045">
        <v>791</v>
      </c>
      <c r="G5045" t="str">
        <f t="shared" si="156"/>
        <v>HIGH</v>
      </c>
      <c r="H5045">
        <v>0</v>
      </c>
      <c r="I5045" t="str">
        <f t="shared" si="157"/>
        <v>NO</v>
      </c>
      <c r="J5045">
        <v>29</v>
      </c>
      <c r="K5045">
        <v>8</v>
      </c>
      <c r="L5045">
        <v>2014</v>
      </c>
      <c r="M5045" s="3">
        <v>30.713769200000002</v>
      </c>
      <c r="N5045" s="3">
        <v>76.868275999999994</v>
      </c>
      <c r="O5045" s="3">
        <v>3.6409937000000003E-2</v>
      </c>
      <c r="P5045" s="3">
        <v>303.76</v>
      </c>
      <c r="Q5045" s="7">
        <f>(P5045-MIN($P5045:P14029))/(MAX($P5045:$P14029)-MIN($P5045:P14029))</f>
        <v>0.63907962896036608</v>
      </c>
    </row>
    <row r="5046" spans="1:17" x14ac:dyDescent="0.25">
      <c r="A5046">
        <v>5044</v>
      </c>
      <c r="B5046" t="s">
        <v>275</v>
      </c>
      <c r="C5046" t="s">
        <v>38</v>
      </c>
      <c r="D5046" t="s">
        <v>76</v>
      </c>
      <c r="E5046" t="s">
        <v>55</v>
      </c>
      <c r="F5046">
        <v>164</v>
      </c>
      <c r="G5046" t="str">
        <f t="shared" si="156"/>
        <v>HIGH</v>
      </c>
      <c r="H5046">
        <v>0</v>
      </c>
      <c r="I5046" t="str">
        <f t="shared" si="157"/>
        <v>NO</v>
      </c>
      <c r="J5046">
        <v>29</v>
      </c>
      <c r="K5046">
        <v>8</v>
      </c>
      <c r="L5046">
        <v>2014</v>
      </c>
      <c r="M5046" s="3">
        <v>22.905211399999999</v>
      </c>
      <c r="N5046" s="3">
        <v>88.376063900000005</v>
      </c>
      <c r="O5046" s="3">
        <v>0.62306196400000002</v>
      </c>
      <c r="P5046" s="3">
        <v>303.08</v>
      </c>
      <c r="Q5046" s="7">
        <f>(P5046-MIN($P5046:P14030))/(MAX($P5046:$P14030)-MIN($P5046:P14030))</f>
        <v>0.62883989880737234</v>
      </c>
    </row>
    <row r="5047" spans="1:17" x14ac:dyDescent="0.25">
      <c r="A5047">
        <v>5045</v>
      </c>
      <c r="B5047" t="s">
        <v>275</v>
      </c>
      <c r="C5047" t="s">
        <v>38</v>
      </c>
      <c r="D5047" t="s">
        <v>44</v>
      </c>
      <c r="E5047" t="s">
        <v>55</v>
      </c>
      <c r="F5047">
        <v>884</v>
      </c>
      <c r="G5047" t="str">
        <f t="shared" si="156"/>
        <v>HIGH</v>
      </c>
      <c r="H5047">
        <v>0</v>
      </c>
      <c r="I5047" t="str">
        <f t="shared" si="157"/>
        <v>NO</v>
      </c>
      <c r="J5047">
        <v>11</v>
      </c>
      <c r="K5047">
        <v>8</v>
      </c>
      <c r="L5047">
        <v>2014</v>
      </c>
      <c r="M5047" s="3">
        <v>22.642931000000001</v>
      </c>
      <c r="N5047" s="3">
        <v>88.893057900000002</v>
      </c>
      <c r="O5047" s="3">
        <v>0.77585086700000006</v>
      </c>
      <c r="P5047" s="3">
        <v>300.68</v>
      </c>
      <c r="Q5047" s="7">
        <f>(P5047-MIN($P5047:P14031))/(MAX($P5047:$P14031)-MIN($P5047:P14031))</f>
        <v>0.59269967473798346</v>
      </c>
    </row>
    <row r="5048" spans="1:17" x14ac:dyDescent="0.25">
      <c r="A5048">
        <v>5046</v>
      </c>
      <c r="B5048" t="s">
        <v>280</v>
      </c>
      <c r="C5048" t="s">
        <v>25</v>
      </c>
      <c r="D5048" t="s">
        <v>556</v>
      </c>
      <c r="E5048" t="s">
        <v>17</v>
      </c>
      <c r="F5048">
        <v>24</v>
      </c>
      <c r="G5048" t="str">
        <f t="shared" si="156"/>
        <v>LOW</v>
      </c>
      <c r="H5048">
        <v>0</v>
      </c>
      <c r="I5048" t="str">
        <f t="shared" si="157"/>
        <v>NO</v>
      </c>
      <c r="J5048">
        <v>8</v>
      </c>
      <c r="K5048">
        <v>9</v>
      </c>
      <c r="L5048">
        <v>2014</v>
      </c>
      <c r="M5048" s="3">
        <v>21.75</v>
      </c>
      <c r="N5048" s="3">
        <v>73</v>
      </c>
      <c r="O5048" s="3">
        <v>0.68156064699999996</v>
      </c>
      <c r="P5048" s="3">
        <v>299.23</v>
      </c>
      <c r="Q5048" s="7">
        <f>(P5048-MIN($P5048:P14032))/(MAX($P5048:$P14032)-MIN($P5048:P14032))</f>
        <v>0.57086495602939424</v>
      </c>
    </row>
    <row r="5049" spans="1:17" x14ac:dyDescent="0.25">
      <c r="A5049">
        <v>5047</v>
      </c>
      <c r="B5049" t="s">
        <v>280</v>
      </c>
      <c r="C5049" t="s">
        <v>25</v>
      </c>
      <c r="D5049" t="s">
        <v>281</v>
      </c>
      <c r="E5049" t="s">
        <v>17</v>
      </c>
      <c r="F5049">
        <v>15</v>
      </c>
      <c r="G5049" t="str">
        <f t="shared" si="156"/>
        <v>LOW</v>
      </c>
      <c r="H5049">
        <v>0</v>
      </c>
      <c r="I5049" t="str">
        <f t="shared" si="157"/>
        <v>NO</v>
      </c>
      <c r="J5049">
        <v>9</v>
      </c>
      <c r="K5049">
        <v>9</v>
      </c>
      <c r="L5049">
        <v>2014</v>
      </c>
      <c r="M5049" s="3">
        <v>20.432195650000001</v>
      </c>
      <c r="N5049" s="3">
        <v>73.140989300000001</v>
      </c>
      <c r="O5049" s="3">
        <v>1.361559202</v>
      </c>
      <c r="P5049" s="3">
        <v>297.89</v>
      </c>
      <c r="Q5049" s="7">
        <f>(P5049-MIN($P5049:P14033))/(MAX($P5049:$P14033)-MIN($P5049:P14033))</f>
        <v>0.55068666425731816</v>
      </c>
    </row>
    <row r="5050" spans="1:17" x14ac:dyDescent="0.25">
      <c r="A5050">
        <v>5048</v>
      </c>
      <c r="B5050" t="s">
        <v>280</v>
      </c>
      <c r="C5050" t="s">
        <v>45</v>
      </c>
      <c r="D5050" t="s">
        <v>199</v>
      </c>
      <c r="E5050" t="s">
        <v>17</v>
      </c>
      <c r="F5050">
        <v>19</v>
      </c>
      <c r="G5050" t="str">
        <f t="shared" si="156"/>
        <v>LOW</v>
      </c>
      <c r="H5050">
        <v>1</v>
      </c>
      <c r="I5050" t="str">
        <f t="shared" si="157"/>
        <v>YES</v>
      </c>
      <c r="J5050">
        <v>10</v>
      </c>
      <c r="K5050">
        <v>9</v>
      </c>
      <c r="L5050">
        <v>2014</v>
      </c>
      <c r="M5050" s="3">
        <v>18.083333</v>
      </c>
      <c r="N5050" s="3">
        <v>77.333332999999996</v>
      </c>
      <c r="O5050" s="3">
        <v>0.64190661100000002</v>
      </c>
      <c r="P5050" s="3">
        <v>301.61333339999999</v>
      </c>
      <c r="Q5050" s="7">
        <f>(P5050-MIN($P5050:P14034))/(MAX($P5050:$P14034)-MIN($P5050:P14034))</f>
        <v>0.60675420732441854</v>
      </c>
    </row>
    <row r="5051" spans="1:17" x14ac:dyDescent="0.25">
      <c r="A5051">
        <v>5049</v>
      </c>
      <c r="B5051" t="s">
        <v>280</v>
      </c>
      <c r="C5051" t="s">
        <v>45</v>
      </c>
      <c r="D5051" t="s">
        <v>419</v>
      </c>
      <c r="E5051" t="s">
        <v>17</v>
      </c>
      <c r="F5051">
        <v>18</v>
      </c>
      <c r="G5051" t="str">
        <f t="shared" si="156"/>
        <v>LOW</v>
      </c>
      <c r="H5051">
        <v>0</v>
      </c>
      <c r="I5051" t="str">
        <f t="shared" si="157"/>
        <v>NO</v>
      </c>
      <c r="J5051">
        <v>8</v>
      </c>
      <c r="K5051">
        <v>9</v>
      </c>
      <c r="L5051">
        <v>2014</v>
      </c>
      <c r="M5051" s="3">
        <v>15.348414399999999</v>
      </c>
      <c r="N5051" s="3">
        <v>76.154742100000007</v>
      </c>
      <c r="O5051" s="3">
        <v>0.22917054100000001</v>
      </c>
      <c r="P5051" s="3">
        <v>304.36</v>
      </c>
      <c r="Q5051" s="7">
        <f>(P5051-MIN($P5051:P14035))/(MAX($P5051:$P14035)-MIN($P5051:P14035))</f>
        <v>0.64811468497771374</v>
      </c>
    </row>
    <row r="5052" spans="1:17" x14ac:dyDescent="0.25">
      <c r="A5052">
        <v>5050</v>
      </c>
      <c r="B5052" t="s">
        <v>280</v>
      </c>
      <c r="C5052" t="s">
        <v>19</v>
      </c>
      <c r="D5052" t="s">
        <v>20</v>
      </c>
      <c r="E5052" t="s">
        <v>21</v>
      </c>
      <c r="F5052">
        <v>17</v>
      </c>
      <c r="G5052" t="str">
        <f t="shared" si="156"/>
        <v>LOW</v>
      </c>
      <c r="H5052">
        <v>1</v>
      </c>
      <c r="I5052" t="str">
        <f t="shared" si="157"/>
        <v>YES</v>
      </c>
      <c r="J5052">
        <v>4</v>
      </c>
      <c r="K5052">
        <v>9</v>
      </c>
      <c r="L5052">
        <v>2014</v>
      </c>
      <c r="M5052" s="3">
        <v>19.759070349999998</v>
      </c>
      <c r="N5052" s="3">
        <v>80.162280730000006</v>
      </c>
      <c r="O5052" s="3">
        <v>1.129491128</v>
      </c>
      <c r="P5052" s="3">
        <v>301.24</v>
      </c>
      <c r="Q5052" s="7">
        <f>(P5052-MIN($P5052:P14036))/(MAX($P5052:$P14036)-MIN($P5052:P14036))</f>
        <v>0.60113239368750759</v>
      </c>
    </row>
    <row r="5053" spans="1:17" x14ac:dyDescent="0.25">
      <c r="A5053">
        <v>5051</v>
      </c>
      <c r="B5053" t="s">
        <v>280</v>
      </c>
      <c r="C5053" t="s">
        <v>19</v>
      </c>
      <c r="D5053" t="s">
        <v>215</v>
      </c>
      <c r="E5053" t="s">
        <v>17</v>
      </c>
      <c r="F5053">
        <v>158</v>
      </c>
      <c r="G5053" t="str">
        <f t="shared" si="156"/>
        <v>HIGH</v>
      </c>
      <c r="H5053">
        <v>0</v>
      </c>
      <c r="I5053" t="str">
        <f t="shared" si="157"/>
        <v>NO</v>
      </c>
      <c r="J5053">
        <v>9</v>
      </c>
      <c r="K5053">
        <v>9</v>
      </c>
      <c r="L5053">
        <v>2014</v>
      </c>
      <c r="M5053" s="3">
        <v>20.0112475</v>
      </c>
      <c r="N5053" s="3">
        <v>73.790236399999998</v>
      </c>
      <c r="O5053" s="3">
        <v>1.0643331149999999</v>
      </c>
      <c r="P5053" s="3">
        <v>297.25</v>
      </c>
      <c r="Q5053" s="7">
        <f>(P5053-MIN($P5053:P14037))/(MAX($P5053:$P14037)-MIN($P5053:P14037))</f>
        <v>0.54104927117214796</v>
      </c>
    </row>
    <row r="5054" spans="1:17" x14ac:dyDescent="0.25">
      <c r="A5054">
        <v>5052</v>
      </c>
      <c r="B5054" t="s">
        <v>280</v>
      </c>
      <c r="C5054" t="s">
        <v>95</v>
      </c>
      <c r="D5054" t="s">
        <v>260</v>
      </c>
      <c r="E5054" t="s">
        <v>21</v>
      </c>
      <c r="F5054">
        <v>13</v>
      </c>
      <c r="G5054" t="str">
        <f t="shared" si="156"/>
        <v>LOW</v>
      </c>
      <c r="H5054">
        <v>0</v>
      </c>
      <c r="I5054" t="str">
        <f t="shared" si="157"/>
        <v>NO</v>
      </c>
      <c r="J5054">
        <v>9</v>
      </c>
      <c r="K5054">
        <v>9</v>
      </c>
      <c r="L5054">
        <v>2014</v>
      </c>
      <c r="M5054" s="3">
        <v>21.311883900000002</v>
      </c>
      <c r="N5054" s="3">
        <v>76.229199199999996</v>
      </c>
      <c r="O5054" s="3">
        <v>1.4749363200000001</v>
      </c>
      <c r="P5054" s="3">
        <v>301.43</v>
      </c>
      <c r="Q5054" s="7">
        <f>(P5054-MIN($P5054:P14038))/(MAX($P5054:$P14038)-MIN($P5054:P14038))</f>
        <v>0.60399349475966757</v>
      </c>
    </row>
    <row r="5055" spans="1:17" x14ac:dyDescent="0.25">
      <c r="A5055">
        <v>5053</v>
      </c>
      <c r="B5055" t="s">
        <v>280</v>
      </c>
      <c r="C5055" t="s">
        <v>95</v>
      </c>
      <c r="D5055" t="s">
        <v>260</v>
      </c>
      <c r="E5055" t="s">
        <v>17</v>
      </c>
      <c r="F5055">
        <v>20</v>
      </c>
      <c r="G5055" t="str">
        <f t="shared" si="156"/>
        <v>LOW</v>
      </c>
      <c r="H5055">
        <v>0</v>
      </c>
      <c r="I5055" t="str">
        <f t="shared" si="157"/>
        <v>NO</v>
      </c>
      <c r="J5055">
        <v>3</v>
      </c>
      <c r="K5055">
        <v>9</v>
      </c>
      <c r="L5055">
        <v>2014</v>
      </c>
      <c r="M5055" s="3">
        <v>21.311883900000002</v>
      </c>
      <c r="N5055" s="3">
        <v>76.229199199999996</v>
      </c>
      <c r="O5055" s="3">
        <v>1.3570236899999999</v>
      </c>
      <c r="P5055" s="3">
        <v>300.27999999999997</v>
      </c>
      <c r="Q5055" s="7">
        <f>(P5055-MIN($P5055:P14039))/(MAX($P5055:$P14039)-MIN($P5055:P14039))</f>
        <v>0.58667630405975135</v>
      </c>
    </row>
    <row r="5056" spans="1:17" x14ac:dyDescent="0.25">
      <c r="A5056">
        <v>5054</v>
      </c>
      <c r="B5056" t="s">
        <v>280</v>
      </c>
      <c r="C5056" t="s">
        <v>356</v>
      </c>
      <c r="D5056" t="s">
        <v>805</v>
      </c>
      <c r="E5056" t="s">
        <v>17</v>
      </c>
      <c r="F5056">
        <v>24</v>
      </c>
      <c r="G5056" t="str">
        <f t="shared" si="156"/>
        <v>LOW</v>
      </c>
      <c r="H5056">
        <v>0</v>
      </c>
      <c r="I5056" t="str">
        <f t="shared" si="157"/>
        <v>NO</v>
      </c>
      <c r="J5056">
        <v>6</v>
      </c>
      <c r="K5056">
        <v>9</v>
      </c>
      <c r="L5056">
        <v>2014</v>
      </c>
      <c r="M5056" s="3">
        <v>27.666667</v>
      </c>
      <c r="N5056" s="3">
        <v>88.5</v>
      </c>
      <c r="O5056" s="3">
        <v>0.46463156700000002</v>
      </c>
      <c r="P5056" s="3">
        <v>288.98399999999998</v>
      </c>
      <c r="Q5056" s="7">
        <f>(P5056-MIN($P5056:P14040))/(MAX($P5056:$P14040)-MIN($P5056:P14040))</f>
        <v>0.41657631610649293</v>
      </c>
    </row>
    <row r="5057" spans="1:17" x14ac:dyDescent="0.25">
      <c r="A5057">
        <v>5055</v>
      </c>
      <c r="B5057" t="s">
        <v>280</v>
      </c>
      <c r="C5057" t="s">
        <v>23</v>
      </c>
      <c r="D5057" t="s">
        <v>528</v>
      </c>
      <c r="E5057" t="s">
        <v>77</v>
      </c>
      <c r="F5057">
        <v>16</v>
      </c>
      <c r="G5057" t="str">
        <f t="shared" si="156"/>
        <v>LOW</v>
      </c>
      <c r="H5057">
        <v>0</v>
      </c>
      <c r="I5057" t="str">
        <f t="shared" si="157"/>
        <v>NO</v>
      </c>
      <c r="J5057">
        <v>11</v>
      </c>
      <c r="K5057">
        <v>9</v>
      </c>
      <c r="L5057">
        <v>2014</v>
      </c>
      <c r="M5057" s="3">
        <v>11.7564329</v>
      </c>
      <c r="N5057" s="3">
        <v>79.763464400000004</v>
      </c>
      <c r="O5057" s="3">
        <v>6.3928401999999995E-2</v>
      </c>
      <c r="P5057" s="3">
        <v>307.45999999999998</v>
      </c>
      <c r="Q5057" s="7">
        <f>(P5057-MIN($P5057:P14041))/(MAX($P5057:$P14041)-MIN($P5057:P14041))</f>
        <v>0.69479580773400762</v>
      </c>
    </row>
    <row r="5058" spans="1:17" x14ac:dyDescent="0.25">
      <c r="A5058">
        <v>5056</v>
      </c>
      <c r="B5058" t="s">
        <v>280</v>
      </c>
      <c r="C5058" t="s">
        <v>23</v>
      </c>
      <c r="D5058" t="s">
        <v>344</v>
      </c>
      <c r="E5058" t="s">
        <v>375</v>
      </c>
      <c r="F5058">
        <v>26</v>
      </c>
      <c r="G5058" t="str">
        <f t="shared" si="156"/>
        <v>LOW</v>
      </c>
      <c r="H5058">
        <v>1</v>
      </c>
      <c r="I5058" t="str">
        <f t="shared" si="157"/>
        <v>YES</v>
      </c>
      <c r="J5058">
        <v>8</v>
      </c>
      <c r="K5058">
        <v>9</v>
      </c>
      <c r="L5058">
        <v>2014</v>
      </c>
      <c r="M5058" s="3">
        <v>11.9415377</v>
      </c>
      <c r="N5058" s="3">
        <v>79.486146899999994</v>
      </c>
      <c r="O5058" s="3">
        <v>0.17582793999999999</v>
      </c>
      <c r="P5058" s="3">
        <v>307.74</v>
      </c>
      <c r="Q5058" s="7">
        <f>(P5058-MIN($P5058:P14042))/(MAX($P5058:$P14042)-MIN($P5058:P14042))</f>
        <v>0.69901216720877013</v>
      </c>
    </row>
    <row r="5059" spans="1:17" x14ac:dyDescent="0.25">
      <c r="A5059">
        <v>5057</v>
      </c>
      <c r="B5059" t="s">
        <v>280</v>
      </c>
      <c r="C5059" t="s">
        <v>23</v>
      </c>
      <c r="D5059" t="s">
        <v>651</v>
      </c>
      <c r="E5059" t="s">
        <v>55</v>
      </c>
      <c r="F5059">
        <v>10</v>
      </c>
      <c r="G5059" t="str">
        <f t="shared" ref="G5059:G5122" si="158">IF(F5059&gt;=80,"HIGH",IF(F5059&lt;=30,"LOW",IF(F5059&gt;30,"MID")))</f>
        <v>LOW</v>
      </c>
      <c r="H5059">
        <v>0</v>
      </c>
      <c r="I5059" t="str">
        <f t="shared" ref="I5059:I5122" si="159">IF(H5059=0,"NO","YES")</f>
        <v>NO</v>
      </c>
      <c r="J5059">
        <v>11</v>
      </c>
      <c r="K5059">
        <v>9</v>
      </c>
      <c r="L5059">
        <v>2014</v>
      </c>
      <c r="M5059" s="3">
        <v>12.518883499999999</v>
      </c>
      <c r="N5059" s="3">
        <v>78.220653600000006</v>
      </c>
      <c r="O5059" s="3">
        <v>1.7807044000000001E-2</v>
      </c>
      <c r="P5059" s="3">
        <v>308.56</v>
      </c>
      <c r="Q5059" s="7">
        <f>(P5059-MIN($P5059:P14043))/(MAX($P5059:$P14043)-MIN($P5059:P14043))</f>
        <v>0.71136007709914462</v>
      </c>
    </row>
    <row r="5060" spans="1:17" x14ac:dyDescent="0.25">
      <c r="A5060">
        <v>5058</v>
      </c>
      <c r="B5060" t="s">
        <v>280</v>
      </c>
      <c r="C5060" t="s">
        <v>23</v>
      </c>
      <c r="D5060" t="s">
        <v>24</v>
      </c>
      <c r="E5060" t="s">
        <v>62</v>
      </c>
      <c r="F5060">
        <v>17</v>
      </c>
      <c r="G5060" t="str">
        <f t="shared" si="158"/>
        <v>LOW</v>
      </c>
      <c r="H5060">
        <v>0</v>
      </c>
      <c r="I5060" t="str">
        <f t="shared" si="159"/>
        <v>NO</v>
      </c>
      <c r="J5060">
        <v>12</v>
      </c>
      <c r="K5060">
        <v>9</v>
      </c>
      <c r="L5060">
        <v>2014</v>
      </c>
      <c r="M5060" s="3">
        <v>10.3826515</v>
      </c>
      <c r="N5060" s="3">
        <v>78.819125900000003</v>
      </c>
      <c r="O5060" s="3">
        <v>2.2963320999999998E-2</v>
      </c>
      <c r="P5060" s="3">
        <v>312.94666660000001</v>
      </c>
      <c r="Q5060" s="7">
        <f>(P5060-MIN($P5060:P14044))/(MAX($P5060:$P14044)-MIN($P5060:P14044))</f>
        <v>0.7774163745331889</v>
      </c>
    </row>
    <row r="5061" spans="1:17" x14ac:dyDescent="0.25">
      <c r="A5061">
        <v>5059</v>
      </c>
      <c r="B5061" t="s">
        <v>280</v>
      </c>
      <c r="C5061" t="s">
        <v>23</v>
      </c>
      <c r="D5061" t="s">
        <v>24</v>
      </c>
      <c r="E5061" t="s">
        <v>55</v>
      </c>
      <c r="F5061">
        <v>21</v>
      </c>
      <c r="G5061" t="str">
        <f t="shared" si="158"/>
        <v>LOW</v>
      </c>
      <c r="H5061">
        <v>0</v>
      </c>
      <c r="I5061" t="str">
        <f t="shared" si="159"/>
        <v>NO</v>
      </c>
      <c r="J5061">
        <v>12</v>
      </c>
      <c r="K5061">
        <v>9</v>
      </c>
      <c r="L5061">
        <v>2014</v>
      </c>
      <c r="M5061" s="3">
        <v>10.3826515</v>
      </c>
      <c r="N5061" s="3">
        <v>78.819125900000003</v>
      </c>
      <c r="O5061" s="3">
        <v>2.2963320999999998E-2</v>
      </c>
      <c r="P5061" s="3">
        <v>312.94666660000001</v>
      </c>
      <c r="Q5061" s="7">
        <f>(P5061-MIN($P5061:P14045))/(MAX($P5061:$P14045)-MIN($P5061:P14045))</f>
        <v>0.7774163745331889</v>
      </c>
    </row>
    <row r="5062" spans="1:17" x14ac:dyDescent="0.25">
      <c r="A5062">
        <v>5060</v>
      </c>
      <c r="B5062" t="s">
        <v>280</v>
      </c>
      <c r="C5062" t="s">
        <v>346</v>
      </c>
      <c r="D5062" t="s">
        <v>786</v>
      </c>
      <c r="E5062" t="s">
        <v>17</v>
      </c>
      <c r="F5062">
        <v>101</v>
      </c>
      <c r="G5062" t="str">
        <f t="shared" si="158"/>
        <v>HIGH</v>
      </c>
      <c r="H5062">
        <v>0</v>
      </c>
      <c r="I5062" t="str">
        <f t="shared" si="159"/>
        <v>NO</v>
      </c>
      <c r="J5062">
        <v>30</v>
      </c>
      <c r="K5062">
        <v>7</v>
      </c>
      <c r="L5062">
        <v>2014</v>
      </c>
      <c r="M5062" s="3">
        <v>24.865568100000001</v>
      </c>
      <c r="N5062" s="3">
        <v>86.872786419999997</v>
      </c>
      <c r="O5062" s="3">
        <v>0.64298804600000004</v>
      </c>
      <c r="P5062" s="3">
        <v>304.04000000000002</v>
      </c>
      <c r="Q5062" s="7">
        <f>(P5062-MIN($P5062:P14046))/(MAX($P5062:$P14046)-MIN($P5062:P14046))</f>
        <v>0.64329598843512859</v>
      </c>
    </row>
    <row r="5063" spans="1:17" x14ac:dyDescent="0.25">
      <c r="A5063">
        <v>5061</v>
      </c>
      <c r="B5063" t="s">
        <v>280</v>
      </c>
      <c r="C5063" t="s">
        <v>346</v>
      </c>
      <c r="D5063" t="s">
        <v>611</v>
      </c>
      <c r="E5063" t="s">
        <v>17</v>
      </c>
      <c r="F5063">
        <v>17</v>
      </c>
      <c r="G5063" t="str">
        <f t="shared" si="158"/>
        <v>LOW</v>
      </c>
      <c r="H5063">
        <v>0</v>
      </c>
      <c r="I5063" t="str">
        <f t="shared" si="159"/>
        <v>NO</v>
      </c>
      <c r="J5063">
        <v>1</v>
      </c>
      <c r="K5063">
        <v>9</v>
      </c>
      <c r="L5063">
        <v>2014</v>
      </c>
      <c r="M5063" s="3">
        <v>26.350072000000001</v>
      </c>
      <c r="N5063" s="3">
        <v>86.229146889999996</v>
      </c>
      <c r="O5063" s="3">
        <v>0.62587899400000002</v>
      </c>
      <c r="P5063" s="3">
        <v>293.22399999999999</v>
      </c>
      <c r="Q5063" s="7">
        <f>(P5063-MIN($P5063:P14047))/(MAX($P5063:$P14047)-MIN($P5063:P14047))</f>
        <v>0.48042404529574734</v>
      </c>
    </row>
    <row r="5064" spans="1:17" x14ac:dyDescent="0.25">
      <c r="A5064">
        <v>5062</v>
      </c>
      <c r="B5064" t="s">
        <v>280</v>
      </c>
      <c r="C5064" t="s">
        <v>25</v>
      </c>
      <c r="D5064" t="s">
        <v>587</v>
      </c>
      <c r="E5064" t="s">
        <v>21</v>
      </c>
      <c r="F5064">
        <v>32</v>
      </c>
      <c r="G5064" t="str">
        <f t="shared" si="158"/>
        <v>MID</v>
      </c>
      <c r="H5064">
        <v>0</v>
      </c>
      <c r="I5064" t="str">
        <f t="shared" si="159"/>
        <v>NO</v>
      </c>
      <c r="J5064">
        <v>9</v>
      </c>
      <c r="K5064">
        <v>8</v>
      </c>
      <c r="L5064">
        <v>2014</v>
      </c>
      <c r="M5064" s="3">
        <v>21.771883599999999</v>
      </c>
      <c r="N5064" s="3">
        <v>72.141644900000003</v>
      </c>
      <c r="O5064" s="3">
        <v>0.22815553399999999</v>
      </c>
      <c r="P5064" s="3">
        <v>304.51953054996898</v>
      </c>
      <c r="Q5064" s="7">
        <f>(P5064-MIN($P5064:P14048))/(MAX($P5064:$P14048)-MIN($P5064:P14048))</f>
        <v>0.65051696407012671</v>
      </c>
    </row>
    <row r="5065" spans="1:17" x14ac:dyDescent="0.25">
      <c r="A5065">
        <v>5063</v>
      </c>
      <c r="B5065" t="s">
        <v>280</v>
      </c>
      <c r="C5065" t="s">
        <v>45</v>
      </c>
      <c r="D5065" t="s">
        <v>109</v>
      </c>
      <c r="E5065" t="s">
        <v>55</v>
      </c>
      <c r="F5065">
        <v>51</v>
      </c>
      <c r="G5065" t="str">
        <f t="shared" si="158"/>
        <v>MID</v>
      </c>
      <c r="H5065">
        <v>0</v>
      </c>
      <c r="I5065" t="str">
        <f t="shared" si="159"/>
        <v>NO</v>
      </c>
      <c r="J5065">
        <v>1</v>
      </c>
      <c r="K5065">
        <v>9</v>
      </c>
      <c r="L5065">
        <v>2014</v>
      </c>
      <c r="M5065" s="3">
        <v>13.3400771</v>
      </c>
      <c r="N5065" s="3">
        <v>77.100620800000002</v>
      </c>
      <c r="O5065" s="3">
        <v>0.550707528</v>
      </c>
      <c r="P5065" s="3">
        <v>304.51953054996898</v>
      </c>
      <c r="Q5065" s="7">
        <f>(P5065-MIN($P5065:P14049))/(MAX($P5065:$P14049)-MIN($P5065:P14049))</f>
        <v>0.65051696407012671</v>
      </c>
    </row>
    <row r="5066" spans="1:17" x14ac:dyDescent="0.25">
      <c r="A5066">
        <v>5064</v>
      </c>
      <c r="B5066" t="s">
        <v>280</v>
      </c>
      <c r="C5066" t="s">
        <v>19</v>
      </c>
      <c r="D5066" t="s">
        <v>150</v>
      </c>
      <c r="E5066" t="s">
        <v>55</v>
      </c>
      <c r="F5066">
        <v>29</v>
      </c>
      <c r="G5066" t="str">
        <f t="shared" si="158"/>
        <v>LOW</v>
      </c>
      <c r="H5066">
        <v>0</v>
      </c>
      <c r="I5066" t="str">
        <f t="shared" si="159"/>
        <v>NO</v>
      </c>
      <c r="J5066">
        <v>12</v>
      </c>
      <c r="K5066">
        <v>8</v>
      </c>
      <c r="L5066">
        <v>2014</v>
      </c>
      <c r="M5066" s="3">
        <v>17.636128849999999</v>
      </c>
      <c r="N5066" s="3">
        <v>74.298278080000003</v>
      </c>
      <c r="O5066" s="3">
        <v>0.156230067</v>
      </c>
      <c r="P5066" s="3">
        <v>305.70999999999998</v>
      </c>
      <c r="Q5066" s="7">
        <f>(P5066-MIN($P5066:P14050))/(MAX($P5066:$P14050)-MIN($P5066:P14050))</f>
        <v>0.66844356101674463</v>
      </c>
    </row>
    <row r="5067" spans="1:17" x14ac:dyDescent="0.25">
      <c r="A5067">
        <v>5065</v>
      </c>
      <c r="B5067" t="s">
        <v>280</v>
      </c>
      <c r="C5067" t="s">
        <v>95</v>
      </c>
      <c r="D5067" t="s">
        <v>167</v>
      </c>
      <c r="E5067" t="s">
        <v>17</v>
      </c>
      <c r="F5067">
        <v>72</v>
      </c>
      <c r="G5067" t="str">
        <f t="shared" si="158"/>
        <v>MID</v>
      </c>
      <c r="H5067">
        <v>0</v>
      </c>
      <c r="I5067" t="str">
        <f t="shared" si="159"/>
        <v>NO</v>
      </c>
      <c r="J5067">
        <v>1</v>
      </c>
      <c r="K5067">
        <v>9</v>
      </c>
      <c r="L5067">
        <v>2014</v>
      </c>
      <c r="M5067" s="3">
        <v>23.258485700000001</v>
      </c>
      <c r="N5067" s="3">
        <v>77.401989</v>
      </c>
      <c r="O5067" s="3">
        <v>0.58101058500000002</v>
      </c>
      <c r="P5067" s="3">
        <v>304</v>
      </c>
      <c r="Q5067" s="7">
        <f>(P5067-MIN($P5067:P14051))/(MAX($P5067:$P14051)-MIN($P5067:P14051))</f>
        <v>0.64269365136730505</v>
      </c>
    </row>
    <row r="5068" spans="1:17" x14ac:dyDescent="0.25">
      <c r="A5068">
        <v>5066</v>
      </c>
      <c r="B5068" t="s">
        <v>280</v>
      </c>
      <c r="C5068" t="s">
        <v>95</v>
      </c>
      <c r="D5068" t="s">
        <v>602</v>
      </c>
      <c r="E5068" t="s">
        <v>743</v>
      </c>
      <c r="F5068">
        <v>212</v>
      </c>
      <c r="G5068" t="str">
        <f t="shared" si="158"/>
        <v>HIGH</v>
      </c>
      <c r="H5068">
        <v>5</v>
      </c>
      <c r="I5068" t="str">
        <f t="shared" si="159"/>
        <v>YES</v>
      </c>
      <c r="J5068">
        <v>1</v>
      </c>
      <c r="K5068">
        <v>9</v>
      </c>
      <c r="L5068">
        <v>2014</v>
      </c>
      <c r="M5068" s="3">
        <v>25.375241249999998</v>
      </c>
      <c r="N5068" s="3">
        <v>77.828119330000007</v>
      </c>
      <c r="O5068" s="3">
        <v>0.18132504399999999</v>
      </c>
      <c r="P5068" s="3">
        <v>306.7</v>
      </c>
      <c r="Q5068" s="7">
        <f>(P5068-MIN($P5068:P14052))/(MAX($P5068:$P14052)-MIN($P5068:P14052))</f>
        <v>0.68335140344536782</v>
      </c>
    </row>
    <row r="5069" spans="1:17" x14ac:dyDescent="0.25">
      <c r="A5069">
        <v>5067</v>
      </c>
      <c r="B5069" t="s">
        <v>280</v>
      </c>
      <c r="C5069" t="s">
        <v>120</v>
      </c>
      <c r="D5069" t="s">
        <v>248</v>
      </c>
      <c r="E5069" t="s">
        <v>77</v>
      </c>
      <c r="F5069">
        <v>110</v>
      </c>
      <c r="G5069" t="str">
        <f t="shared" si="158"/>
        <v>HIGH</v>
      </c>
      <c r="H5069">
        <v>3</v>
      </c>
      <c r="I5069" t="str">
        <f t="shared" si="159"/>
        <v>YES</v>
      </c>
      <c r="J5069">
        <v>4</v>
      </c>
      <c r="K5069">
        <v>9</v>
      </c>
      <c r="L5069">
        <v>2014</v>
      </c>
      <c r="M5069" s="3">
        <v>27.082715799999999</v>
      </c>
      <c r="N5069" s="3">
        <v>93.997842300000002</v>
      </c>
      <c r="O5069" s="3">
        <v>0.27326002799999999</v>
      </c>
      <c r="P5069" s="3">
        <v>302.94400000000002</v>
      </c>
      <c r="Q5069" s="7">
        <f>(P5069-MIN($P5069:P14053))/(MAX($P5069:$P14053)-MIN($P5069:P14053))</f>
        <v>0.62679195277677413</v>
      </c>
    </row>
    <row r="5070" spans="1:17" x14ac:dyDescent="0.25">
      <c r="A5070">
        <v>5068</v>
      </c>
      <c r="B5070" t="s">
        <v>280</v>
      </c>
      <c r="C5070" t="s">
        <v>38</v>
      </c>
      <c r="D5070" t="s">
        <v>198</v>
      </c>
      <c r="E5070" t="s">
        <v>77</v>
      </c>
      <c r="F5070">
        <v>71</v>
      </c>
      <c r="G5070" t="str">
        <f t="shared" si="158"/>
        <v>MID</v>
      </c>
      <c r="H5070">
        <v>0</v>
      </c>
      <c r="I5070" t="str">
        <f t="shared" si="159"/>
        <v>NO</v>
      </c>
      <c r="J5070">
        <v>7</v>
      </c>
      <c r="K5070">
        <v>9</v>
      </c>
      <c r="L5070">
        <v>2014</v>
      </c>
      <c r="M5070" s="3">
        <v>23.329188200000001</v>
      </c>
      <c r="N5070" s="3">
        <v>86.367237799999998</v>
      </c>
      <c r="O5070" s="3">
        <v>0.40350631999999997</v>
      </c>
      <c r="P5070" s="3">
        <v>300.07333340000002</v>
      </c>
      <c r="Q5070" s="7">
        <f>(P5070-MIN($P5070:P14054))/(MAX($P5070:$P14054)-MIN($P5070:P14054))</f>
        <v>0.58356423021322767</v>
      </c>
    </row>
    <row r="5071" spans="1:17" x14ac:dyDescent="0.25">
      <c r="A5071">
        <v>5069</v>
      </c>
      <c r="B5071" t="s">
        <v>280</v>
      </c>
      <c r="C5071" t="s">
        <v>38</v>
      </c>
      <c r="D5071" t="s">
        <v>220</v>
      </c>
      <c r="E5071" t="s">
        <v>55</v>
      </c>
      <c r="F5071">
        <v>152</v>
      </c>
      <c r="G5071" t="str">
        <f t="shared" si="158"/>
        <v>HIGH</v>
      </c>
      <c r="H5071">
        <v>0</v>
      </c>
      <c r="I5071" t="str">
        <f t="shared" si="159"/>
        <v>NO</v>
      </c>
      <c r="J5071">
        <v>29</v>
      </c>
      <c r="K5071">
        <v>9</v>
      </c>
      <c r="L5071">
        <v>2014</v>
      </c>
      <c r="M5071" s="3">
        <v>24</v>
      </c>
      <c r="N5071" s="3">
        <v>87.583332999999996</v>
      </c>
      <c r="O5071" s="3">
        <v>0.19479686500000001</v>
      </c>
      <c r="P5071" s="3">
        <v>301.01</v>
      </c>
      <c r="Q5071" s="7">
        <f>(P5071-MIN($P5071:P14055))/(MAX($P5071:$P14055)-MIN($P5071:P14055))</f>
        <v>0.59766895554752419</v>
      </c>
    </row>
    <row r="5072" spans="1:17" x14ac:dyDescent="0.25">
      <c r="A5072">
        <v>5070</v>
      </c>
      <c r="B5072" t="s">
        <v>283</v>
      </c>
      <c r="C5072" t="s">
        <v>45</v>
      </c>
      <c r="D5072" t="s">
        <v>792</v>
      </c>
      <c r="E5072" t="s">
        <v>55</v>
      </c>
      <c r="F5072">
        <v>20</v>
      </c>
      <c r="G5072" t="str">
        <f t="shared" si="158"/>
        <v>LOW</v>
      </c>
      <c r="H5072">
        <v>0</v>
      </c>
      <c r="I5072" t="str">
        <f t="shared" si="159"/>
        <v>NO</v>
      </c>
      <c r="J5072">
        <v>14</v>
      </c>
      <c r="K5072">
        <v>9</v>
      </c>
      <c r="L5072">
        <v>2014</v>
      </c>
      <c r="M5072" s="3">
        <v>12.94514225</v>
      </c>
      <c r="N5072" s="3">
        <v>77.553645000000003</v>
      </c>
      <c r="O5072" s="3">
        <v>2.2246716999999999E-2</v>
      </c>
      <c r="P5072" s="3">
        <v>305.04333339999999</v>
      </c>
      <c r="Q5072" s="7">
        <f>(P5072-MIN($P5072:P14056))/(MAX($P5072:$P14056)-MIN($P5072:P14056))</f>
        <v>0.65840461089025404</v>
      </c>
    </row>
    <row r="5073" spans="1:17" x14ac:dyDescent="0.25">
      <c r="A5073">
        <v>5071</v>
      </c>
      <c r="B5073" t="s">
        <v>283</v>
      </c>
      <c r="C5073" t="s">
        <v>45</v>
      </c>
      <c r="D5073" t="s">
        <v>124</v>
      </c>
      <c r="E5073" t="s">
        <v>62</v>
      </c>
      <c r="F5073">
        <v>28</v>
      </c>
      <c r="G5073" t="str">
        <f t="shared" si="158"/>
        <v>LOW</v>
      </c>
      <c r="H5073">
        <v>0</v>
      </c>
      <c r="I5073" t="str">
        <f t="shared" si="159"/>
        <v>NO</v>
      </c>
      <c r="J5073">
        <v>18</v>
      </c>
      <c r="K5073">
        <v>9</v>
      </c>
      <c r="L5073">
        <v>2014</v>
      </c>
      <c r="M5073" s="3">
        <v>15.248541299999999</v>
      </c>
      <c r="N5073" s="3">
        <v>76.832364799999993</v>
      </c>
      <c r="O5073" s="3">
        <v>7.0661342000000002E-2</v>
      </c>
      <c r="P5073" s="3">
        <v>301.92666659999998</v>
      </c>
      <c r="Q5073" s="7">
        <f>(P5073-MIN($P5073:P14057))/(MAX($P5073:$P14057)-MIN($P5073:P14057))</f>
        <v>0.61147251234790945</v>
      </c>
    </row>
    <row r="5074" spans="1:17" x14ac:dyDescent="0.25">
      <c r="A5074">
        <v>5072</v>
      </c>
      <c r="B5074" t="s">
        <v>283</v>
      </c>
      <c r="C5074" t="s">
        <v>95</v>
      </c>
      <c r="D5074" t="s">
        <v>590</v>
      </c>
      <c r="E5074" t="s">
        <v>62</v>
      </c>
      <c r="F5074">
        <v>58</v>
      </c>
      <c r="G5074" t="str">
        <f t="shared" si="158"/>
        <v>MID</v>
      </c>
      <c r="H5074">
        <v>0</v>
      </c>
      <c r="I5074" t="str">
        <f t="shared" si="159"/>
        <v>NO</v>
      </c>
      <c r="J5074">
        <v>13</v>
      </c>
      <c r="K5074">
        <v>9</v>
      </c>
      <c r="L5074">
        <v>2014</v>
      </c>
      <c r="M5074" s="3">
        <v>23.115688200000001</v>
      </c>
      <c r="N5074" s="3">
        <v>77.066239390000007</v>
      </c>
      <c r="O5074" s="3">
        <v>0.63704606200000002</v>
      </c>
      <c r="P5074" s="3">
        <v>304.51953054996898</v>
      </c>
      <c r="Q5074" s="7">
        <f>(P5074-MIN($P5074:P14058))/(MAX($P5074:$P14058)-MIN($P5074:P14058))</f>
        <v>0.65051696407012671</v>
      </c>
    </row>
    <row r="5075" spans="1:17" x14ac:dyDescent="0.25">
      <c r="A5075">
        <v>5073</v>
      </c>
      <c r="B5075" t="s">
        <v>283</v>
      </c>
      <c r="C5075" t="s">
        <v>95</v>
      </c>
      <c r="D5075" t="s">
        <v>506</v>
      </c>
      <c r="E5075" t="s">
        <v>17</v>
      </c>
      <c r="F5075">
        <v>23</v>
      </c>
      <c r="G5075" t="str">
        <f t="shared" si="158"/>
        <v>LOW</v>
      </c>
      <c r="H5075">
        <v>1</v>
      </c>
      <c r="I5075" t="str">
        <f t="shared" si="159"/>
        <v>YES</v>
      </c>
      <c r="J5075">
        <v>15</v>
      </c>
      <c r="K5075">
        <v>9</v>
      </c>
      <c r="L5075">
        <v>2014</v>
      </c>
      <c r="M5075" s="3">
        <v>24.5</v>
      </c>
      <c r="N5075" s="3">
        <v>81</v>
      </c>
      <c r="O5075" s="3">
        <v>0.316752176</v>
      </c>
      <c r="P5075" s="3">
        <v>300.64</v>
      </c>
      <c r="Q5075" s="7">
        <f>(P5075-MIN($P5075:P14059))/(MAX($P5075:$P14059)-MIN($P5075:P14059))</f>
        <v>0.59209733767015993</v>
      </c>
    </row>
    <row r="5076" spans="1:17" x14ac:dyDescent="0.25">
      <c r="A5076">
        <v>5074</v>
      </c>
      <c r="B5076" t="s">
        <v>283</v>
      </c>
      <c r="C5076" t="s">
        <v>19</v>
      </c>
      <c r="D5076" t="s">
        <v>358</v>
      </c>
      <c r="E5076" t="s">
        <v>55</v>
      </c>
      <c r="F5076">
        <v>28</v>
      </c>
      <c r="G5076" t="str">
        <f t="shared" si="158"/>
        <v>LOW</v>
      </c>
      <c r="H5076">
        <v>1</v>
      </c>
      <c r="I5076" t="str">
        <f t="shared" si="159"/>
        <v>YES</v>
      </c>
      <c r="J5076">
        <v>14</v>
      </c>
      <c r="K5076">
        <v>9</v>
      </c>
      <c r="L5076">
        <v>2014</v>
      </c>
      <c r="M5076" s="3">
        <v>20.287417749999999</v>
      </c>
      <c r="N5076" s="3">
        <v>77.236965499999997</v>
      </c>
      <c r="O5076" s="3">
        <v>0.70585447099999998</v>
      </c>
      <c r="P5076" s="3">
        <v>296.77999999999997</v>
      </c>
      <c r="Q5076" s="7">
        <f>(P5076-MIN($P5076:P14060))/(MAX($P5076:$P14060)-MIN($P5076:P14060))</f>
        <v>0.53397181062522547</v>
      </c>
    </row>
    <row r="5077" spans="1:17" x14ac:dyDescent="0.25">
      <c r="A5077">
        <v>5075</v>
      </c>
      <c r="B5077" t="s">
        <v>283</v>
      </c>
      <c r="C5077" t="s">
        <v>23</v>
      </c>
      <c r="D5077" t="s">
        <v>300</v>
      </c>
      <c r="E5077" t="s">
        <v>55</v>
      </c>
      <c r="F5077">
        <v>38</v>
      </c>
      <c r="G5077" t="str">
        <f t="shared" si="158"/>
        <v>MID</v>
      </c>
      <c r="H5077">
        <v>0</v>
      </c>
      <c r="I5077" t="str">
        <f t="shared" si="159"/>
        <v>NO</v>
      </c>
      <c r="J5077">
        <v>16</v>
      </c>
      <c r="K5077">
        <v>9</v>
      </c>
      <c r="L5077">
        <v>2014</v>
      </c>
      <c r="M5077" s="3">
        <v>9.9261152999999993</v>
      </c>
      <c r="N5077" s="3">
        <v>78.114098299999995</v>
      </c>
      <c r="O5077" s="3">
        <v>5.322665E-2</v>
      </c>
      <c r="P5077" s="3">
        <v>314.512</v>
      </c>
      <c r="Q5077" s="7">
        <f>(P5077-MIN($P5077:P14061))/(MAX($P5077:$P14061)-MIN($P5077:P14061))</f>
        <v>0.80098783279122987</v>
      </c>
    </row>
    <row r="5078" spans="1:17" x14ac:dyDescent="0.25">
      <c r="A5078">
        <v>5076</v>
      </c>
      <c r="B5078" t="s">
        <v>283</v>
      </c>
      <c r="C5078" t="s">
        <v>23</v>
      </c>
      <c r="D5078" t="s">
        <v>72</v>
      </c>
      <c r="E5078" t="s">
        <v>62</v>
      </c>
      <c r="F5078">
        <v>18</v>
      </c>
      <c r="G5078" t="str">
        <f t="shared" si="158"/>
        <v>LOW</v>
      </c>
      <c r="H5078">
        <v>0</v>
      </c>
      <c r="I5078" t="str">
        <f t="shared" si="159"/>
        <v>NO</v>
      </c>
      <c r="J5078">
        <v>16</v>
      </c>
      <c r="K5078">
        <v>9</v>
      </c>
      <c r="L5078">
        <v>2014</v>
      </c>
      <c r="M5078" s="3">
        <v>10.5</v>
      </c>
      <c r="N5078" s="3">
        <v>78.833332999999996</v>
      </c>
      <c r="O5078" s="3">
        <v>5.2168513E-2</v>
      </c>
      <c r="P5078" s="3">
        <v>312.30666660000003</v>
      </c>
      <c r="Q5078" s="7">
        <f>(P5078-MIN($P5078:P14062))/(MAX($P5078:$P14062)-MIN($P5078:P14062))</f>
        <v>0.7677789814480187</v>
      </c>
    </row>
    <row r="5079" spans="1:17" x14ac:dyDescent="0.25">
      <c r="A5079">
        <v>5077</v>
      </c>
      <c r="B5079" t="s">
        <v>283</v>
      </c>
      <c r="C5079" t="s">
        <v>38</v>
      </c>
      <c r="D5079" t="s">
        <v>806</v>
      </c>
      <c r="E5079" t="s">
        <v>17</v>
      </c>
      <c r="F5079">
        <v>115</v>
      </c>
      <c r="G5079" t="str">
        <f t="shared" si="158"/>
        <v>HIGH</v>
      </c>
      <c r="H5079">
        <v>0</v>
      </c>
      <c r="I5079" t="str">
        <f t="shared" si="159"/>
        <v>NO</v>
      </c>
      <c r="J5079">
        <v>18</v>
      </c>
      <c r="K5079">
        <v>9</v>
      </c>
      <c r="L5079">
        <v>2014</v>
      </c>
      <c r="M5079" s="3">
        <v>22.576066900000001</v>
      </c>
      <c r="N5079" s="3">
        <v>88.420067579999994</v>
      </c>
      <c r="O5079" s="3">
        <v>0.19118127200000001</v>
      </c>
      <c r="P5079" s="3">
        <v>301.536</v>
      </c>
      <c r="Q5079" s="7">
        <f>(P5079-MIN($P5079:P14063))/(MAX($P5079:$P14063)-MIN($P5079:P14063))</f>
        <v>0.60558968798939883</v>
      </c>
    </row>
    <row r="5080" spans="1:17" x14ac:dyDescent="0.25">
      <c r="A5080">
        <v>5078</v>
      </c>
      <c r="B5080" t="s">
        <v>283</v>
      </c>
      <c r="C5080" t="s">
        <v>38</v>
      </c>
      <c r="D5080" t="s">
        <v>806</v>
      </c>
      <c r="E5080" t="s">
        <v>17</v>
      </c>
      <c r="F5080">
        <v>115</v>
      </c>
      <c r="G5080" t="str">
        <f t="shared" si="158"/>
        <v>HIGH</v>
      </c>
      <c r="H5080">
        <v>0</v>
      </c>
      <c r="I5080" t="str">
        <f t="shared" si="159"/>
        <v>NO</v>
      </c>
      <c r="J5080">
        <v>18</v>
      </c>
      <c r="K5080">
        <v>9</v>
      </c>
      <c r="L5080">
        <v>2014</v>
      </c>
      <c r="M5080" s="3">
        <v>22.576066900000001</v>
      </c>
      <c r="N5080" s="3">
        <v>88.420067579999994</v>
      </c>
      <c r="O5080" s="3">
        <v>0.19118127200000001</v>
      </c>
      <c r="P5080" s="3">
        <v>301.536</v>
      </c>
      <c r="Q5080" s="7">
        <f>(P5080-MIN($P5080:P14064))/(MAX($P5080:$P14064)-MIN($P5080:P14064))</f>
        <v>0.60558968798939883</v>
      </c>
    </row>
    <row r="5081" spans="1:17" x14ac:dyDescent="0.25">
      <c r="A5081">
        <v>5079</v>
      </c>
      <c r="B5081" t="s">
        <v>283</v>
      </c>
      <c r="C5081" t="s">
        <v>346</v>
      </c>
      <c r="D5081" t="s">
        <v>786</v>
      </c>
      <c r="E5081" t="s">
        <v>17</v>
      </c>
      <c r="F5081">
        <v>29</v>
      </c>
      <c r="G5081" t="str">
        <f t="shared" si="158"/>
        <v>LOW</v>
      </c>
      <c r="H5081">
        <v>0</v>
      </c>
      <c r="I5081" t="str">
        <f t="shared" si="159"/>
        <v>NO</v>
      </c>
      <c r="J5081">
        <v>5</v>
      </c>
      <c r="K5081">
        <v>9</v>
      </c>
      <c r="L5081">
        <v>2014</v>
      </c>
      <c r="M5081" s="3">
        <v>24.865568100000001</v>
      </c>
      <c r="N5081" s="3">
        <v>86.872786419999997</v>
      </c>
      <c r="O5081" s="3">
        <v>0.357954885</v>
      </c>
      <c r="P5081" s="3">
        <v>300.33499999999998</v>
      </c>
      <c r="Q5081" s="7">
        <f>(P5081-MIN($P5081:P14065))/(MAX($P5081:$P14065)-MIN($P5081:P14065))</f>
        <v>0.58750451752800836</v>
      </c>
    </row>
    <row r="5082" spans="1:17" x14ac:dyDescent="0.25">
      <c r="A5082">
        <v>5080</v>
      </c>
      <c r="B5082" t="s">
        <v>283</v>
      </c>
      <c r="C5082" t="s">
        <v>346</v>
      </c>
      <c r="D5082" t="s">
        <v>682</v>
      </c>
      <c r="E5082" t="s">
        <v>17</v>
      </c>
      <c r="F5082">
        <v>81</v>
      </c>
      <c r="G5082" t="str">
        <f t="shared" si="158"/>
        <v>HIGH</v>
      </c>
      <c r="H5082">
        <v>0</v>
      </c>
      <c r="I5082" t="str">
        <f t="shared" si="159"/>
        <v>NO</v>
      </c>
      <c r="J5082">
        <v>12</v>
      </c>
      <c r="K5082">
        <v>9</v>
      </c>
      <c r="L5082">
        <v>2014</v>
      </c>
      <c r="M5082" s="3">
        <v>26.083143249999999</v>
      </c>
      <c r="N5082" s="3">
        <v>86.032570969999995</v>
      </c>
      <c r="O5082" s="3">
        <v>0.69044175500000005</v>
      </c>
      <c r="P5082" s="3">
        <v>300.86</v>
      </c>
      <c r="Q5082" s="7">
        <f>(P5082-MIN($P5082:P14066))/(MAX($P5082:$P14066)-MIN($P5082:P14066))</f>
        <v>0.59541019154318775</v>
      </c>
    </row>
    <row r="5083" spans="1:17" x14ac:dyDescent="0.25">
      <c r="A5083">
        <v>5081</v>
      </c>
      <c r="B5083" t="s">
        <v>283</v>
      </c>
      <c r="C5083" t="s">
        <v>83</v>
      </c>
      <c r="D5083" t="s">
        <v>298</v>
      </c>
      <c r="E5083" t="s">
        <v>17</v>
      </c>
      <c r="F5083">
        <v>14</v>
      </c>
      <c r="G5083" t="str">
        <f t="shared" si="158"/>
        <v>LOW</v>
      </c>
      <c r="H5083">
        <v>1</v>
      </c>
      <c r="I5083" t="str">
        <f t="shared" si="159"/>
        <v>YES</v>
      </c>
      <c r="J5083">
        <v>5</v>
      </c>
      <c r="K5083">
        <v>9</v>
      </c>
      <c r="L5083">
        <v>2014</v>
      </c>
      <c r="M5083" s="3">
        <v>29.822820750000002</v>
      </c>
      <c r="N5083" s="3">
        <v>76.378309869999995</v>
      </c>
      <c r="O5083" s="3">
        <v>0.737540957</v>
      </c>
      <c r="P5083" s="3">
        <v>300.82666660000001</v>
      </c>
      <c r="Q5083" s="7">
        <f>(P5083-MIN($P5083:P14067))/(MAX($P5083:$P14067)-MIN($P5083:P14067))</f>
        <v>0.59490824298277323</v>
      </c>
    </row>
    <row r="5084" spans="1:17" x14ac:dyDescent="0.25">
      <c r="A5084">
        <v>5082</v>
      </c>
      <c r="B5084" t="s">
        <v>283</v>
      </c>
      <c r="C5084" t="s">
        <v>45</v>
      </c>
      <c r="D5084" t="s">
        <v>179</v>
      </c>
      <c r="E5084" t="s">
        <v>55</v>
      </c>
      <c r="F5084">
        <v>22</v>
      </c>
      <c r="G5084" t="str">
        <f t="shared" si="158"/>
        <v>LOW</v>
      </c>
      <c r="H5084">
        <v>1</v>
      </c>
      <c r="I5084" t="str">
        <f t="shared" si="159"/>
        <v>YES</v>
      </c>
      <c r="J5084">
        <v>4</v>
      </c>
      <c r="K5084">
        <v>9</v>
      </c>
      <c r="L5084">
        <v>2014</v>
      </c>
      <c r="M5084" s="3">
        <v>13.1367201</v>
      </c>
      <c r="N5084" s="3">
        <v>78.133724599999994</v>
      </c>
      <c r="O5084" s="3">
        <v>0.18950155900000001</v>
      </c>
      <c r="P5084" s="3">
        <v>304.51953054996898</v>
      </c>
      <c r="Q5084" s="7">
        <f>(P5084-MIN($P5084:P14068))/(MAX($P5084:$P14068)-MIN($P5084:P14068))</f>
        <v>0.65051696407012671</v>
      </c>
    </row>
    <row r="5085" spans="1:17" x14ac:dyDescent="0.25">
      <c r="A5085">
        <v>5083</v>
      </c>
      <c r="B5085" t="s">
        <v>283</v>
      </c>
      <c r="C5085" t="s">
        <v>19</v>
      </c>
      <c r="D5085" t="s">
        <v>132</v>
      </c>
      <c r="E5085" t="s">
        <v>55</v>
      </c>
      <c r="F5085">
        <v>203</v>
      </c>
      <c r="G5085" t="str">
        <f t="shared" si="158"/>
        <v>HIGH</v>
      </c>
      <c r="H5085">
        <v>0</v>
      </c>
      <c r="I5085" t="str">
        <f t="shared" si="159"/>
        <v>NO</v>
      </c>
      <c r="J5085">
        <v>16</v>
      </c>
      <c r="K5085">
        <v>8</v>
      </c>
      <c r="L5085">
        <v>2014</v>
      </c>
      <c r="M5085" s="3">
        <v>20.0967555</v>
      </c>
      <c r="N5085" s="3">
        <v>79.504547520000003</v>
      </c>
      <c r="O5085" s="3">
        <v>7.2429272000000003E-2</v>
      </c>
      <c r="P5085" s="3">
        <v>301.86666659999997</v>
      </c>
      <c r="Q5085" s="7">
        <f>(P5085-MIN($P5085:P14069))/(MAX($P5085:$P14069)-MIN($P5085:P14069))</f>
        <v>0.61056900674617476</v>
      </c>
    </row>
    <row r="5086" spans="1:17" x14ac:dyDescent="0.25">
      <c r="A5086">
        <v>5084</v>
      </c>
      <c r="B5086" t="s">
        <v>283</v>
      </c>
      <c r="C5086" t="s">
        <v>19</v>
      </c>
      <c r="D5086" t="s">
        <v>507</v>
      </c>
      <c r="E5086" t="s">
        <v>55</v>
      </c>
      <c r="F5086">
        <v>15</v>
      </c>
      <c r="G5086" t="str">
        <f t="shared" si="158"/>
        <v>LOW</v>
      </c>
      <c r="H5086">
        <v>2</v>
      </c>
      <c r="I5086" t="str">
        <f t="shared" si="159"/>
        <v>YES</v>
      </c>
      <c r="J5086">
        <v>10</v>
      </c>
      <c r="K5086">
        <v>9</v>
      </c>
      <c r="L5086">
        <v>2014</v>
      </c>
      <c r="M5086" s="3">
        <v>19.918832949999999</v>
      </c>
      <c r="N5086" s="3">
        <v>75.870859859999996</v>
      </c>
      <c r="O5086" s="3">
        <v>1.5105439679999999</v>
      </c>
      <c r="P5086" s="3">
        <v>301.87</v>
      </c>
      <c r="Q5086" s="7">
        <f>(P5086-MIN($P5086:P14070))/(MAX($P5086:$P14070)-MIN($P5086:P14070))</f>
        <v>0.61061920250572221</v>
      </c>
    </row>
    <row r="5087" spans="1:17" x14ac:dyDescent="0.25">
      <c r="A5087">
        <v>5085</v>
      </c>
      <c r="B5087" t="s">
        <v>283</v>
      </c>
      <c r="C5087" t="s">
        <v>30</v>
      </c>
      <c r="D5087" t="s">
        <v>272</v>
      </c>
      <c r="E5087" t="s">
        <v>17</v>
      </c>
      <c r="F5087">
        <v>17</v>
      </c>
      <c r="G5087" t="str">
        <f t="shared" si="158"/>
        <v>LOW</v>
      </c>
      <c r="H5087">
        <v>0</v>
      </c>
      <c r="I5087" t="str">
        <f t="shared" si="159"/>
        <v>NO</v>
      </c>
      <c r="J5087">
        <v>8</v>
      </c>
      <c r="K5087">
        <v>9</v>
      </c>
      <c r="L5087">
        <v>2014</v>
      </c>
      <c r="M5087" s="3">
        <v>27.17736635</v>
      </c>
      <c r="N5087" s="3">
        <v>78.389911979999994</v>
      </c>
      <c r="O5087" s="3">
        <v>0.66900360800000003</v>
      </c>
      <c r="P5087" s="3">
        <v>297.58999999999997</v>
      </c>
      <c r="Q5087" s="7">
        <f>(P5087-MIN($P5087:P14071))/(MAX($P5087:$P14071)-MIN($P5087:P14071))</f>
        <v>0.54616913624864438</v>
      </c>
    </row>
    <row r="5088" spans="1:17" x14ac:dyDescent="0.25">
      <c r="A5088">
        <v>5086</v>
      </c>
      <c r="B5088" t="s">
        <v>283</v>
      </c>
      <c r="C5088" t="s">
        <v>30</v>
      </c>
      <c r="D5088" t="s">
        <v>156</v>
      </c>
      <c r="E5088" t="s">
        <v>17</v>
      </c>
      <c r="F5088">
        <v>16</v>
      </c>
      <c r="G5088" t="str">
        <f t="shared" si="158"/>
        <v>LOW</v>
      </c>
      <c r="H5088">
        <v>1</v>
      </c>
      <c r="I5088" t="str">
        <f t="shared" si="159"/>
        <v>YES</v>
      </c>
      <c r="J5088">
        <v>10</v>
      </c>
      <c r="K5088">
        <v>9</v>
      </c>
      <c r="L5088">
        <v>2014</v>
      </c>
      <c r="M5088" s="3">
        <v>27.25264095</v>
      </c>
      <c r="N5088" s="3">
        <v>82.869647959999995</v>
      </c>
      <c r="O5088" s="3">
        <v>0.27023254299999999</v>
      </c>
      <c r="P5088" s="3">
        <v>300.976</v>
      </c>
      <c r="Q5088" s="7">
        <f>(P5088-MIN($P5088:P14072))/(MAX($P5088:$P14072)-MIN($P5088:P14072))</f>
        <v>0.5971569690398747</v>
      </c>
    </row>
    <row r="5089" spans="1:17" x14ac:dyDescent="0.25">
      <c r="A5089">
        <v>5087</v>
      </c>
      <c r="B5089" t="s">
        <v>283</v>
      </c>
      <c r="C5089" t="s">
        <v>120</v>
      </c>
      <c r="D5089" t="s">
        <v>248</v>
      </c>
      <c r="E5089" t="s">
        <v>77</v>
      </c>
      <c r="F5089">
        <v>132</v>
      </c>
      <c r="G5089" t="str">
        <f t="shared" si="158"/>
        <v>HIGH</v>
      </c>
      <c r="H5089">
        <v>4</v>
      </c>
      <c r="I5089" t="str">
        <f t="shared" si="159"/>
        <v>YES</v>
      </c>
      <c r="J5089">
        <v>4</v>
      </c>
      <c r="K5089">
        <v>9</v>
      </c>
      <c r="L5089">
        <v>2014</v>
      </c>
      <c r="M5089" s="3">
        <v>27.082715799999999</v>
      </c>
      <c r="N5089" s="3">
        <v>93.997842300000002</v>
      </c>
      <c r="O5089" s="3">
        <v>0.27326002799999999</v>
      </c>
      <c r="P5089" s="3">
        <v>302.94400000000002</v>
      </c>
      <c r="Q5089" s="7">
        <f>(P5089-MIN($P5089:P14073))/(MAX($P5089:$P14073)-MIN($P5089:P14073))</f>
        <v>0.62679195277677413</v>
      </c>
    </row>
    <row r="5090" spans="1:17" x14ac:dyDescent="0.25">
      <c r="A5090">
        <v>5088</v>
      </c>
      <c r="B5090" t="s">
        <v>285</v>
      </c>
      <c r="C5090" t="s">
        <v>53</v>
      </c>
      <c r="D5090" t="s">
        <v>548</v>
      </c>
      <c r="E5090" t="s">
        <v>17</v>
      </c>
      <c r="F5090">
        <v>14</v>
      </c>
      <c r="G5090" t="str">
        <f t="shared" si="158"/>
        <v>LOW</v>
      </c>
      <c r="H5090">
        <v>0</v>
      </c>
      <c r="I5090" t="str">
        <f t="shared" si="159"/>
        <v>NO</v>
      </c>
      <c r="J5090">
        <v>20</v>
      </c>
      <c r="K5090">
        <v>9</v>
      </c>
      <c r="L5090">
        <v>2014</v>
      </c>
      <c r="M5090" s="3">
        <v>17.937509500000001</v>
      </c>
      <c r="N5090" s="3">
        <v>78.21174499</v>
      </c>
      <c r="O5090" s="3">
        <v>0.29639737500000002</v>
      </c>
      <c r="P5090" s="3">
        <v>304.22000000000003</v>
      </c>
      <c r="Q5090" s="7">
        <f>(P5090-MIN($P5090:P14074))/(MAX($P5090:$P14074)-MIN($P5090:P14074))</f>
        <v>0.64600650524033287</v>
      </c>
    </row>
    <row r="5091" spans="1:17" x14ac:dyDescent="0.25">
      <c r="A5091">
        <v>5089</v>
      </c>
      <c r="B5091" t="s">
        <v>285</v>
      </c>
      <c r="C5091" t="s">
        <v>53</v>
      </c>
      <c r="D5091" t="s">
        <v>54</v>
      </c>
      <c r="E5091" t="s">
        <v>21</v>
      </c>
      <c r="F5091">
        <v>31</v>
      </c>
      <c r="G5091" t="str">
        <f t="shared" si="158"/>
        <v>MID</v>
      </c>
      <c r="H5091">
        <v>0</v>
      </c>
      <c r="I5091" t="str">
        <f t="shared" si="159"/>
        <v>NO</v>
      </c>
      <c r="J5091">
        <v>21</v>
      </c>
      <c r="K5091">
        <v>9</v>
      </c>
      <c r="L5091">
        <v>2014</v>
      </c>
      <c r="M5091" s="3">
        <v>16.857963600000001</v>
      </c>
      <c r="N5091" s="3">
        <v>79.217493529999999</v>
      </c>
      <c r="O5091" s="3">
        <v>0.71031406500000005</v>
      </c>
      <c r="P5091" s="3">
        <v>301.69</v>
      </c>
      <c r="Q5091" s="7">
        <f>(P5091-MIN($P5091:P14075))/(MAX($P5091:$P14075)-MIN($P5091:P14075))</f>
        <v>0.60790868570051793</v>
      </c>
    </row>
    <row r="5092" spans="1:17" x14ac:dyDescent="0.25">
      <c r="A5092">
        <v>5090</v>
      </c>
      <c r="B5092" t="s">
        <v>285</v>
      </c>
      <c r="C5092" t="s">
        <v>105</v>
      </c>
      <c r="D5092" t="s">
        <v>449</v>
      </c>
      <c r="E5092" t="s">
        <v>17</v>
      </c>
      <c r="F5092">
        <v>57</v>
      </c>
      <c r="G5092" t="str">
        <f t="shared" si="158"/>
        <v>MID</v>
      </c>
      <c r="H5092">
        <v>0</v>
      </c>
      <c r="I5092" t="str">
        <f t="shared" si="159"/>
        <v>NO</v>
      </c>
      <c r="J5092">
        <v>15</v>
      </c>
      <c r="K5092">
        <v>9</v>
      </c>
      <c r="L5092">
        <v>2014</v>
      </c>
      <c r="M5092" s="3">
        <v>21.2380912</v>
      </c>
      <c r="N5092" s="3">
        <v>81.633699300000004</v>
      </c>
      <c r="O5092" s="3">
        <v>0.33943929299999998</v>
      </c>
      <c r="P5092" s="3">
        <v>297.77333340000001</v>
      </c>
      <c r="Q5092" s="7">
        <f>(P5092-MIN($P5092:P14076))/(MAX($P5092:$P14076)-MIN($P5092:P14076))</f>
        <v>0.54892984881339613</v>
      </c>
    </row>
    <row r="5093" spans="1:17" x14ac:dyDescent="0.25">
      <c r="A5093">
        <v>5091</v>
      </c>
      <c r="B5093" t="s">
        <v>285</v>
      </c>
      <c r="C5093" t="s">
        <v>25</v>
      </c>
      <c r="D5093" t="s">
        <v>253</v>
      </c>
      <c r="E5093" t="s">
        <v>17</v>
      </c>
      <c r="F5093">
        <v>33</v>
      </c>
      <c r="G5093" t="str">
        <f t="shared" si="158"/>
        <v>MID</v>
      </c>
      <c r="H5093">
        <v>0</v>
      </c>
      <c r="I5093" t="str">
        <f t="shared" si="159"/>
        <v>NO</v>
      </c>
      <c r="J5093">
        <v>22</v>
      </c>
      <c r="K5093">
        <v>9</v>
      </c>
      <c r="L5093">
        <v>2014</v>
      </c>
      <c r="M5093" s="3">
        <v>22.297314199999999</v>
      </c>
      <c r="N5093" s="3">
        <v>73.194256699999997</v>
      </c>
      <c r="O5093" s="3">
        <v>0.106845832</v>
      </c>
      <c r="P5093" s="3">
        <v>301.83</v>
      </c>
      <c r="Q5093" s="7">
        <f>(P5093-MIN($P5093:P14077))/(MAX($P5093:$P14077)-MIN($P5093:P14077))</f>
        <v>0.61001686543789879</v>
      </c>
    </row>
    <row r="5094" spans="1:17" x14ac:dyDescent="0.25">
      <c r="A5094">
        <v>5092</v>
      </c>
      <c r="B5094" t="s">
        <v>285</v>
      </c>
      <c r="C5094" t="s">
        <v>95</v>
      </c>
      <c r="D5094" t="s">
        <v>670</v>
      </c>
      <c r="E5094" t="s">
        <v>21</v>
      </c>
      <c r="F5094">
        <v>7</v>
      </c>
      <c r="G5094" t="str">
        <f t="shared" si="158"/>
        <v>LOW</v>
      </c>
      <c r="H5094">
        <v>0</v>
      </c>
      <c r="I5094" t="str">
        <f t="shared" si="159"/>
        <v>NO</v>
      </c>
      <c r="J5094">
        <v>21</v>
      </c>
      <c r="K5094">
        <v>9</v>
      </c>
      <c r="L5094">
        <v>2014</v>
      </c>
      <c r="M5094" s="3">
        <v>21.977864199999999</v>
      </c>
      <c r="N5094" s="3">
        <v>76.568828229999994</v>
      </c>
      <c r="O5094" s="3">
        <v>8.5907906000000006E-2</v>
      </c>
      <c r="P5094" s="3">
        <v>301.85000000000002</v>
      </c>
      <c r="Q5094" s="7">
        <f>(P5094-MIN($P5094:P14078))/(MAX($P5094:$P14078)-MIN($P5094:P14078))</f>
        <v>0.61031803397181095</v>
      </c>
    </row>
    <row r="5095" spans="1:17" x14ac:dyDescent="0.25">
      <c r="A5095">
        <v>5093</v>
      </c>
      <c r="B5095" t="s">
        <v>285</v>
      </c>
      <c r="C5095" t="s">
        <v>97</v>
      </c>
      <c r="D5095" t="s">
        <v>245</v>
      </c>
      <c r="E5095" t="s">
        <v>77</v>
      </c>
      <c r="F5095">
        <v>94</v>
      </c>
      <c r="G5095" t="str">
        <f t="shared" si="158"/>
        <v>HIGH</v>
      </c>
      <c r="H5095">
        <v>0</v>
      </c>
      <c r="I5095" t="str">
        <f t="shared" si="159"/>
        <v>NO</v>
      </c>
      <c r="J5095">
        <v>23</v>
      </c>
      <c r="K5095">
        <v>9</v>
      </c>
      <c r="L5095">
        <v>2014</v>
      </c>
      <c r="M5095" s="3">
        <v>30.2093363</v>
      </c>
      <c r="N5095" s="3">
        <v>75.818422429999998</v>
      </c>
      <c r="O5095" s="3">
        <v>1.1330814999999999E-2</v>
      </c>
      <c r="P5095" s="3">
        <v>302.30333339999999</v>
      </c>
      <c r="Q5095" s="7">
        <f>(P5095-MIN($P5095:P14079))/(MAX($P5095:$P14079)-MIN($P5095:P14079))</f>
        <v>0.61714452174436785</v>
      </c>
    </row>
    <row r="5096" spans="1:17" x14ac:dyDescent="0.25">
      <c r="A5096">
        <v>5094</v>
      </c>
      <c r="B5096" t="s">
        <v>285</v>
      </c>
      <c r="C5096" t="s">
        <v>23</v>
      </c>
      <c r="D5096" t="s">
        <v>778</v>
      </c>
      <c r="E5096" t="s">
        <v>62</v>
      </c>
      <c r="F5096">
        <v>11</v>
      </c>
      <c r="G5096" t="str">
        <f t="shared" si="158"/>
        <v>LOW</v>
      </c>
      <c r="H5096">
        <v>0</v>
      </c>
      <c r="I5096" t="str">
        <f t="shared" si="159"/>
        <v>NO</v>
      </c>
      <c r="J5096">
        <v>19</v>
      </c>
      <c r="K5096">
        <v>9</v>
      </c>
      <c r="L5096">
        <v>2014</v>
      </c>
      <c r="M5096" s="3">
        <v>9.5398669999999992</v>
      </c>
      <c r="N5096" s="3">
        <v>77.619790399999999</v>
      </c>
      <c r="O5096" s="3">
        <v>9.2461167999999996E-2</v>
      </c>
      <c r="P5096" s="3">
        <v>315.5333334</v>
      </c>
      <c r="Q5096" s="7">
        <f>(P5096-MIN($P5096:P14080))/(MAX($P5096:$P14080)-MIN($P5096:P14080))</f>
        <v>0.81636750692687621</v>
      </c>
    </row>
    <row r="5097" spans="1:17" x14ac:dyDescent="0.25">
      <c r="A5097">
        <v>5095</v>
      </c>
      <c r="B5097" t="s">
        <v>285</v>
      </c>
      <c r="C5097" t="s">
        <v>23</v>
      </c>
      <c r="D5097" t="s">
        <v>58</v>
      </c>
      <c r="E5097" t="s">
        <v>62</v>
      </c>
      <c r="F5097">
        <v>18</v>
      </c>
      <c r="G5097" t="str">
        <f t="shared" si="158"/>
        <v>LOW</v>
      </c>
      <c r="H5097">
        <v>0</v>
      </c>
      <c r="I5097" t="str">
        <f t="shared" si="159"/>
        <v>NO</v>
      </c>
      <c r="J5097">
        <v>24</v>
      </c>
      <c r="K5097">
        <v>9</v>
      </c>
      <c r="L5097">
        <v>2014</v>
      </c>
      <c r="M5097" s="3">
        <v>9.5208936000000008</v>
      </c>
      <c r="N5097" s="3">
        <v>77.878456400000005</v>
      </c>
      <c r="O5097" s="3">
        <v>7.2427520999999995E-2</v>
      </c>
      <c r="P5097" s="3">
        <v>315.04000000000002</v>
      </c>
      <c r="Q5097" s="7">
        <f>(P5097-MIN($P5097:P14081))/(MAX($P5097:$P14081)-MIN($P5097:P14081))</f>
        <v>0.80893868208649578</v>
      </c>
    </row>
    <row r="5098" spans="1:17" x14ac:dyDescent="0.25">
      <c r="A5098">
        <v>5096</v>
      </c>
      <c r="B5098" t="s">
        <v>285</v>
      </c>
      <c r="C5098" t="s">
        <v>23</v>
      </c>
      <c r="D5098" t="s">
        <v>153</v>
      </c>
      <c r="E5098" t="s">
        <v>62</v>
      </c>
      <c r="F5098">
        <v>28</v>
      </c>
      <c r="G5098" t="str">
        <f t="shared" si="158"/>
        <v>LOW</v>
      </c>
      <c r="H5098">
        <v>0</v>
      </c>
      <c r="I5098" t="str">
        <f t="shared" si="159"/>
        <v>NO</v>
      </c>
      <c r="J5098">
        <v>26</v>
      </c>
      <c r="K5098">
        <v>9</v>
      </c>
      <c r="L5098">
        <v>2014</v>
      </c>
      <c r="M5098" s="3">
        <v>10.786026700000001</v>
      </c>
      <c r="N5098" s="3">
        <v>79.1381497</v>
      </c>
      <c r="O5098" s="3">
        <v>0.20066958600000001</v>
      </c>
      <c r="P5098" s="3">
        <v>307.11</v>
      </c>
      <c r="Q5098" s="7">
        <f>(P5098-MIN($P5098:P14082))/(MAX($P5098:$P14082)-MIN($P5098:P14082))</f>
        <v>0.68952535839055551</v>
      </c>
    </row>
    <row r="5099" spans="1:17" x14ac:dyDescent="0.25">
      <c r="A5099">
        <v>5097</v>
      </c>
      <c r="B5099" t="s">
        <v>285</v>
      </c>
      <c r="C5099" t="s">
        <v>38</v>
      </c>
      <c r="D5099" t="s">
        <v>76</v>
      </c>
      <c r="E5099" t="s">
        <v>17</v>
      </c>
      <c r="F5099">
        <v>224</v>
      </c>
      <c r="G5099" t="str">
        <f t="shared" si="158"/>
        <v>HIGH</v>
      </c>
      <c r="H5099">
        <v>0</v>
      </c>
      <c r="I5099" t="str">
        <f t="shared" si="159"/>
        <v>NO</v>
      </c>
      <c r="J5099">
        <v>26</v>
      </c>
      <c r="K5099">
        <v>9</v>
      </c>
      <c r="L5099">
        <v>2014</v>
      </c>
      <c r="M5099" s="3">
        <v>22.905211399999999</v>
      </c>
      <c r="N5099" s="3">
        <v>88.376063900000005</v>
      </c>
      <c r="O5099" s="3">
        <v>0.98039784299999999</v>
      </c>
      <c r="P5099" s="3">
        <v>300.3</v>
      </c>
      <c r="Q5099" s="7">
        <f>(P5099-MIN($P5099:P14083))/(MAX($P5099:$P14083)-MIN($P5099:P14083))</f>
        <v>0.58697747259366351</v>
      </c>
    </row>
    <row r="5100" spans="1:17" x14ac:dyDescent="0.25">
      <c r="A5100">
        <v>5098</v>
      </c>
      <c r="B5100" t="s">
        <v>285</v>
      </c>
      <c r="C5100" t="s">
        <v>105</v>
      </c>
      <c r="D5100" t="s">
        <v>449</v>
      </c>
      <c r="E5100" t="s">
        <v>55</v>
      </c>
      <c r="F5100">
        <v>12</v>
      </c>
      <c r="G5100" t="str">
        <f t="shared" si="158"/>
        <v>LOW</v>
      </c>
      <c r="H5100">
        <v>0</v>
      </c>
      <c r="I5100" t="str">
        <f t="shared" si="159"/>
        <v>NO</v>
      </c>
      <c r="J5100">
        <v>11</v>
      </c>
      <c r="K5100">
        <v>9</v>
      </c>
      <c r="L5100">
        <v>2014</v>
      </c>
      <c r="M5100" s="3">
        <v>21.2380912</v>
      </c>
      <c r="N5100" s="3">
        <v>81.633699300000004</v>
      </c>
      <c r="O5100" s="3">
        <v>0.78331204799999998</v>
      </c>
      <c r="P5100" s="3">
        <v>304.51953054996898</v>
      </c>
      <c r="Q5100" s="7">
        <f>(P5100-MIN($P5100:P14084))/(MAX($P5100:$P14084)-MIN($P5100:P14084))</f>
        <v>0.65051696407012671</v>
      </c>
    </row>
    <row r="5101" spans="1:17" x14ac:dyDescent="0.25">
      <c r="A5101">
        <v>5099</v>
      </c>
      <c r="B5101" t="s">
        <v>285</v>
      </c>
      <c r="C5101" t="s">
        <v>105</v>
      </c>
      <c r="D5101" t="s">
        <v>398</v>
      </c>
      <c r="E5101" t="s">
        <v>17</v>
      </c>
      <c r="F5101">
        <v>45</v>
      </c>
      <c r="G5101" t="str">
        <f t="shared" si="158"/>
        <v>MID</v>
      </c>
      <c r="H5101">
        <v>0</v>
      </c>
      <c r="I5101" t="str">
        <f t="shared" si="159"/>
        <v>NO</v>
      </c>
      <c r="J5101">
        <v>9</v>
      </c>
      <c r="K5101">
        <v>9</v>
      </c>
      <c r="L5101">
        <v>2014</v>
      </c>
      <c r="M5101" s="3">
        <v>20.972740399999999</v>
      </c>
      <c r="N5101" s="3">
        <v>80.691555480000005</v>
      </c>
      <c r="O5101" s="3">
        <v>1.048032584</v>
      </c>
      <c r="P5101" s="3">
        <v>299.02</v>
      </c>
      <c r="Q5101" s="7">
        <f>(P5101-MIN($P5101:P14085))/(MAX($P5101:$P14085)-MIN($P5101:P14085))</f>
        <v>0.56770268642332222</v>
      </c>
    </row>
    <row r="5102" spans="1:17" x14ac:dyDescent="0.25">
      <c r="A5102">
        <v>5100</v>
      </c>
      <c r="B5102" t="s">
        <v>285</v>
      </c>
      <c r="C5102" t="s">
        <v>19</v>
      </c>
      <c r="D5102" t="s">
        <v>237</v>
      </c>
      <c r="E5102" t="s">
        <v>17</v>
      </c>
      <c r="F5102">
        <v>112</v>
      </c>
      <c r="G5102" t="str">
        <f t="shared" si="158"/>
        <v>HIGH</v>
      </c>
      <c r="H5102">
        <v>1</v>
      </c>
      <c r="I5102" t="str">
        <f t="shared" si="159"/>
        <v>YES</v>
      </c>
      <c r="J5102">
        <v>18</v>
      </c>
      <c r="K5102">
        <v>9</v>
      </c>
      <c r="L5102">
        <v>2014</v>
      </c>
      <c r="M5102" s="3">
        <v>20.952109799999999</v>
      </c>
      <c r="N5102" s="3">
        <v>77.733316799999997</v>
      </c>
      <c r="O5102" s="3">
        <v>0.24620694800000001</v>
      </c>
      <c r="P5102" s="3">
        <v>301.13600000000002</v>
      </c>
      <c r="Q5102" s="7">
        <f>(P5102-MIN($P5102:P14086))/(MAX($P5102:$P14086)-MIN($P5102:P14086))</f>
        <v>0.59956631731116761</v>
      </c>
    </row>
    <row r="5103" spans="1:17" x14ac:dyDescent="0.25">
      <c r="A5103">
        <v>5101</v>
      </c>
      <c r="B5103" t="s">
        <v>285</v>
      </c>
      <c r="C5103" t="s">
        <v>356</v>
      </c>
      <c r="D5103" t="s">
        <v>805</v>
      </c>
      <c r="E5103" t="s">
        <v>17</v>
      </c>
      <c r="F5103">
        <v>24</v>
      </c>
      <c r="G5103" t="str">
        <f t="shared" si="158"/>
        <v>LOW</v>
      </c>
      <c r="H5103">
        <v>0</v>
      </c>
      <c r="I5103" t="str">
        <f t="shared" si="159"/>
        <v>NO</v>
      </c>
      <c r="J5103">
        <v>6</v>
      </c>
      <c r="K5103">
        <v>9</v>
      </c>
      <c r="L5103">
        <v>2014</v>
      </c>
      <c r="M5103" s="3">
        <v>27.666667</v>
      </c>
      <c r="N5103" s="3">
        <v>88.5</v>
      </c>
      <c r="O5103" s="3">
        <v>0.46463156700000002</v>
      </c>
      <c r="P5103" s="3">
        <v>288.98399999999998</v>
      </c>
      <c r="Q5103" s="7">
        <f>(P5103-MIN($P5103:P14087))/(MAX($P5103:$P14087)-MIN($P5103:P14087))</f>
        <v>0.41657631610649293</v>
      </c>
    </row>
    <row r="5104" spans="1:17" x14ac:dyDescent="0.25">
      <c r="A5104">
        <v>5102</v>
      </c>
      <c r="B5104" t="s">
        <v>285</v>
      </c>
      <c r="C5104" t="s">
        <v>23</v>
      </c>
      <c r="D5104" t="s">
        <v>99</v>
      </c>
      <c r="E5104" t="s">
        <v>55</v>
      </c>
      <c r="F5104">
        <v>21</v>
      </c>
      <c r="G5104" t="str">
        <f t="shared" si="158"/>
        <v>LOW</v>
      </c>
      <c r="H5104">
        <v>0</v>
      </c>
      <c r="I5104" t="str">
        <f t="shared" si="159"/>
        <v>NO</v>
      </c>
      <c r="J5104">
        <v>6</v>
      </c>
      <c r="K5104">
        <v>9</v>
      </c>
      <c r="L5104">
        <v>2014</v>
      </c>
      <c r="M5104" s="3">
        <v>12.7948109</v>
      </c>
      <c r="N5104" s="3">
        <v>79.000641099999996</v>
      </c>
      <c r="O5104" s="3">
        <v>0.29270987700000001</v>
      </c>
      <c r="P5104" s="3">
        <v>309.02</v>
      </c>
      <c r="Q5104" s="7">
        <f>(P5104-MIN($P5104:P14088))/(MAX($P5104:$P14088)-MIN($P5104:P14088))</f>
        <v>0.71828695337911064</v>
      </c>
    </row>
    <row r="5105" spans="1:17" x14ac:dyDescent="0.25">
      <c r="A5105">
        <v>5103</v>
      </c>
      <c r="B5105" t="s">
        <v>285</v>
      </c>
      <c r="C5105" t="s">
        <v>30</v>
      </c>
      <c r="D5105" t="s">
        <v>272</v>
      </c>
      <c r="E5105" t="s">
        <v>17</v>
      </c>
      <c r="F5105">
        <v>13</v>
      </c>
      <c r="G5105" t="str">
        <f t="shared" si="158"/>
        <v>LOW</v>
      </c>
      <c r="H5105">
        <v>0</v>
      </c>
      <c r="I5105" t="str">
        <f t="shared" si="159"/>
        <v>NO</v>
      </c>
      <c r="J5105">
        <v>15</v>
      </c>
      <c r="K5105">
        <v>9</v>
      </c>
      <c r="L5105">
        <v>2014</v>
      </c>
      <c r="M5105" s="3">
        <v>27.17736635</v>
      </c>
      <c r="N5105" s="3">
        <v>78.389911979999994</v>
      </c>
      <c r="O5105" s="3">
        <v>0.38218839100000002</v>
      </c>
      <c r="P5105" s="3">
        <v>300.96499999999997</v>
      </c>
      <c r="Q5105" s="7">
        <f>(P5105-MIN($P5105:P14089))/(MAX($P5105:$P14089)-MIN($P5105:P14089))</f>
        <v>0.59699132634622298</v>
      </c>
    </row>
    <row r="5106" spans="1:17" x14ac:dyDescent="0.25">
      <c r="A5106">
        <v>5104</v>
      </c>
      <c r="B5106" t="s">
        <v>285</v>
      </c>
      <c r="C5106" t="s">
        <v>45</v>
      </c>
      <c r="D5106" t="s">
        <v>144</v>
      </c>
      <c r="E5106" t="s">
        <v>55</v>
      </c>
      <c r="F5106">
        <v>506</v>
      </c>
      <c r="G5106" t="str">
        <f t="shared" si="158"/>
        <v>HIGH</v>
      </c>
      <c r="H5106">
        <v>0</v>
      </c>
      <c r="I5106" t="str">
        <f t="shared" si="159"/>
        <v>NO</v>
      </c>
      <c r="J5106">
        <v>2</v>
      </c>
      <c r="K5106">
        <v>6</v>
      </c>
      <c r="L5106">
        <v>2014</v>
      </c>
      <c r="M5106" s="3">
        <v>16.083333</v>
      </c>
      <c r="N5106" s="3">
        <v>77.166667000000004</v>
      </c>
      <c r="O5106" s="3">
        <v>7.5679898999999995E-2</v>
      </c>
      <c r="P5106" s="3">
        <v>311.93599999999998</v>
      </c>
      <c r="Q5106" s="7">
        <f>(P5106-MIN($P5106:P14090))/(MAX($P5106:$P14090)-MIN($P5106:P14090))</f>
        <v>0.76219732562341846</v>
      </c>
    </row>
    <row r="5107" spans="1:17" x14ac:dyDescent="0.25">
      <c r="A5107">
        <v>5105</v>
      </c>
      <c r="B5107" t="s">
        <v>285</v>
      </c>
      <c r="C5107" t="s">
        <v>19</v>
      </c>
      <c r="D5107" t="s">
        <v>20</v>
      </c>
      <c r="E5107" t="s">
        <v>21</v>
      </c>
      <c r="F5107">
        <v>12</v>
      </c>
      <c r="G5107" t="str">
        <f t="shared" si="158"/>
        <v>LOW</v>
      </c>
      <c r="H5107">
        <v>1</v>
      </c>
      <c r="I5107" t="str">
        <f t="shared" si="159"/>
        <v>YES</v>
      </c>
      <c r="J5107">
        <v>17</v>
      </c>
      <c r="K5107">
        <v>9</v>
      </c>
      <c r="L5107">
        <v>2014</v>
      </c>
      <c r="M5107" s="3">
        <v>19.759070349999998</v>
      </c>
      <c r="N5107" s="3">
        <v>80.162280730000006</v>
      </c>
      <c r="O5107" s="3">
        <v>0.56403439</v>
      </c>
      <c r="P5107" s="3">
        <v>302.10000000000002</v>
      </c>
      <c r="Q5107" s="7">
        <f>(P5107-MIN($P5107:P14091))/(MAX($P5107:$P14091)-MIN($P5107:P14091))</f>
        <v>0.61408264064570561</v>
      </c>
    </row>
    <row r="5108" spans="1:17" x14ac:dyDescent="0.25">
      <c r="A5108">
        <v>5106</v>
      </c>
      <c r="B5108" t="s">
        <v>292</v>
      </c>
      <c r="C5108" t="s">
        <v>346</v>
      </c>
      <c r="D5108" t="s">
        <v>525</v>
      </c>
      <c r="E5108" t="s">
        <v>32</v>
      </c>
      <c r="F5108">
        <v>8</v>
      </c>
      <c r="G5108" t="str">
        <f t="shared" si="158"/>
        <v>LOW</v>
      </c>
      <c r="H5108">
        <v>8</v>
      </c>
      <c r="I5108" t="str">
        <f t="shared" si="159"/>
        <v>YES</v>
      </c>
      <c r="J5108">
        <v>25</v>
      </c>
      <c r="K5108">
        <v>9</v>
      </c>
      <c r="L5108">
        <v>2014</v>
      </c>
      <c r="M5108" s="3">
        <v>26.264987949999998</v>
      </c>
      <c r="N5108" s="3">
        <v>87.371626480000003</v>
      </c>
      <c r="O5108" s="3">
        <v>1.437847149</v>
      </c>
      <c r="P5108" s="3">
        <v>299.29000000000002</v>
      </c>
      <c r="Q5108" s="7">
        <f>(P5108-MIN($P5108:P14092))/(MAX($P5108:$P14092)-MIN($P5108:P14092))</f>
        <v>0.57176846163112904</v>
      </c>
    </row>
    <row r="5109" spans="1:17" x14ac:dyDescent="0.25">
      <c r="A5109">
        <v>5107</v>
      </c>
      <c r="B5109" t="s">
        <v>292</v>
      </c>
      <c r="C5109" t="s">
        <v>346</v>
      </c>
      <c r="D5109" t="s">
        <v>727</v>
      </c>
      <c r="E5109" t="s">
        <v>17</v>
      </c>
      <c r="F5109">
        <v>19</v>
      </c>
      <c r="G5109" t="str">
        <f t="shared" si="158"/>
        <v>LOW</v>
      </c>
      <c r="H5109">
        <v>0</v>
      </c>
      <c r="I5109" t="str">
        <f t="shared" si="159"/>
        <v>NO</v>
      </c>
      <c r="J5109">
        <v>21</v>
      </c>
      <c r="K5109">
        <v>9</v>
      </c>
      <c r="L5109">
        <v>2014</v>
      </c>
      <c r="M5109" s="3">
        <v>25.559100099999998</v>
      </c>
      <c r="N5109" s="3">
        <v>87.647455960000002</v>
      </c>
      <c r="O5109" s="3">
        <v>0.65170103400000001</v>
      </c>
      <c r="P5109" s="3">
        <v>301.33999999999997</v>
      </c>
      <c r="Q5109" s="7">
        <f>(P5109-MIN($P5109:P14093))/(MAX($P5109:$P14093)-MIN($P5109:P14093))</f>
        <v>0.60263823635706504</v>
      </c>
    </row>
    <row r="5110" spans="1:17" x14ac:dyDescent="0.25">
      <c r="A5110">
        <v>5108</v>
      </c>
      <c r="B5110" t="s">
        <v>292</v>
      </c>
      <c r="C5110" t="s">
        <v>346</v>
      </c>
      <c r="D5110" t="s">
        <v>727</v>
      </c>
      <c r="E5110" t="s">
        <v>17</v>
      </c>
      <c r="F5110">
        <v>15</v>
      </c>
      <c r="G5110" t="str">
        <f t="shared" si="158"/>
        <v>LOW</v>
      </c>
      <c r="H5110">
        <v>0</v>
      </c>
      <c r="I5110" t="str">
        <f t="shared" si="159"/>
        <v>NO</v>
      </c>
      <c r="J5110">
        <v>4</v>
      </c>
      <c r="K5110">
        <v>10</v>
      </c>
      <c r="L5110">
        <v>2014</v>
      </c>
      <c r="M5110" s="3">
        <v>25.559100099999998</v>
      </c>
      <c r="N5110" s="3">
        <v>87.647455960000002</v>
      </c>
      <c r="O5110" s="3">
        <v>9.8672265999999995E-2</v>
      </c>
      <c r="P5110" s="3">
        <v>301.19666660000001</v>
      </c>
      <c r="Q5110" s="7">
        <f>(P5110-MIN($P5110:P14094))/(MAX($P5110:$P14094)-MIN($P5110:P14094))</f>
        <v>0.60047986086013749</v>
      </c>
    </row>
    <row r="5111" spans="1:17" x14ac:dyDescent="0.25">
      <c r="A5111">
        <v>5109</v>
      </c>
      <c r="B5111" t="s">
        <v>292</v>
      </c>
      <c r="C5111" t="s">
        <v>105</v>
      </c>
      <c r="D5111" t="s">
        <v>449</v>
      </c>
      <c r="E5111" t="s">
        <v>17</v>
      </c>
      <c r="F5111">
        <v>24</v>
      </c>
      <c r="G5111" t="str">
        <f t="shared" si="158"/>
        <v>LOW</v>
      </c>
      <c r="H5111">
        <v>0</v>
      </c>
      <c r="I5111" t="str">
        <f t="shared" si="159"/>
        <v>NO</v>
      </c>
      <c r="J5111">
        <v>20</v>
      </c>
      <c r="K5111">
        <v>9</v>
      </c>
      <c r="L5111">
        <v>2014</v>
      </c>
      <c r="M5111" s="3">
        <v>21.2380912</v>
      </c>
      <c r="N5111" s="3">
        <v>81.633699300000004</v>
      </c>
      <c r="O5111" s="3">
        <v>0.40858172799999998</v>
      </c>
      <c r="P5111" s="3">
        <v>300.74</v>
      </c>
      <c r="Q5111" s="7">
        <f>(P5111-MIN($P5111:P14095))/(MAX($P5111:$P14095)-MIN($P5111:P14095))</f>
        <v>0.59360318033971826</v>
      </c>
    </row>
    <row r="5112" spans="1:17" x14ac:dyDescent="0.25">
      <c r="A5112">
        <v>5110</v>
      </c>
      <c r="B5112" t="s">
        <v>292</v>
      </c>
      <c r="C5112" t="s">
        <v>105</v>
      </c>
      <c r="D5112" t="s">
        <v>449</v>
      </c>
      <c r="E5112" t="s">
        <v>55</v>
      </c>
      <c r="F5112">
        <v>17</v>
      </c>
      <c r="G5112" t="str">
        <f t="shared" si="158"/>
        <v>LOW</v>
      </c>
      <c r="H5112">
        <v>0</v>
      </c>
      <c r="I5112" t="str">
        <f t="shared" si="159"/>
        <v>NO</v>
      </c>
      <c r="J5112">
        <v>19</v>
      </c>
      <c r="K5112">
        <v>9</v>
      </c>
      <c r="L5112">
        <v>2014</v>
      </c>
      <c r="M5112" s="3">
        <v>21.2380912</v>
      </c>
      <c r="N5112" s="3">
        <v>81.633699300000004</v>
      </c>
      <c r="O5112" s="3">
        <v>0.457025454</v>
      </c>
      <c r="P5112" s="3">
        <v>300.33999999999997</v>
      </c>
      <c r="Q5112" s="7">
        <f>(P5112-MIN($P5112:P14096))/(MAX($P5112:$P14096)-MIN($P5112:P14096))</f>
        <v>0.58757980966148615</v>
      </c>
    </row>
    <row r="5113" spans="1:17" x14ac:dyDescent="0.25">
      <c r="A5113">
        <v>5111</v>
      </c>
      <c r="B5113" t="s">
        <v>292</v>
      </c>
      <c r="C5113" t="s">
        <v>25</v>
      </c>
      <c r="D5113" t="s">
        <v>64</v>
      </c>
      <c r="E5113" t="s">
        <v>17</v>
      </c>
      <c r="F5113">
        <v>13</v>
      </c>
      <c r="G5113" t="str">
        <f t="shared" si="158"/>
        <v>LOW</v>
      </c>
      <c r="H5113">
        <v>0</v>
      </c>
      <c r="I5113" t="str">
        <f t="shared" si="159"/>
        <v>NO</v>
      </c>
      <c r="J5113">
        <v>30</v>
      </c>
      <c r="K5113">
        <v>9</v>
      </c>
      <c r="L5113">
        <v>2014</v>
      </c>
      <c r="M5113" s="3">
        <v>22.75</v>
      </c>
      <c r="N5113" s="3">
        <v>72.833332999999996</v>
      </c>
      <c r="O5113" s="3">
        <v>2.3705173E-2</v>
      </c>
      <c r="P5113" s="3">
        <v>305.01666660000001</v>
      </c>
      <c r="Q5113" s="7">
        <f>(P5113-MIN($P5113:P14097))/(MAX($P5113:$P14097)-MIN($P5113:P14097))</f>
        <v>0.65800305083724864</v>
      </c>
    </row>
    <row r="5114" spans="1:17" x14ac:dyDescent="0.25">
      <c r="A5114">
        <v>5112</v>
      </c>
      <c r="B5114" t="s">
        <v>292</v>
      </c>
      <c r="C5114" t="s">
        <v>25</v>
      </c>
      <c r="D5114" t="s">
        <v>253</v>
      </c>
      <c r="E5114" t="s">
        <v>77</v>
      </c>
      <c r="F5114">
        <v>35</v>
      </c>
      <c r="G5114" t="str">
        <f t="shared" si="158"/>
        <v>MID</v>
      </c>
      <c r="H5114">
        <v>0</v>
      </c>
      <c r="I5114" t="str">
        <f t="shared" si="159"/>
        <v>NO</v>
      </c>
      <c r="J5114">
        <v>1</v>
      </c>
      <c r="K5114">
        <v>10</v>
      </c>
      <c r="L5114">
        <v>2014</v>
      </c>
      <c r="M5114" s="3">
        <v>22.297314199999999</v>
      </c>
      <c r="N5114" s="3">
        <v>73.194256699999997</v>
      </c>
      <c r="O5114" s="3">
        <v>5.1497281999999998E-2</v>
      </c>
      <c r="P5114" s="3">
        <v>305.42666659999998</v>
      </c>
      <c r="Q5114" s="7">
        <f>(P5114-MIN($P5114:P14098))/(MAX($P5114:$P14098)-MIN($P5114:P14098))</f>
        <v>0.66417700578243544</v>
      </c>
    </row>
    <row r="5115" spans="1:17" x14ac:dyDescent="0.25">
      <c r="A5115">
        <v>5113</v>
      </c>
      <c r="B5115" t="s">
        <v>292</v>
      </c>
      <c r="C5115" t="s">
        <v>45</v>
      </c>
      <c r="D5115" t="s">
        <v>197</v>
      </c>
      <c r="E5115" t="s">
        <v>62</v>
      </c>
      <c r="F5115">
        <v>23</v>
      </c>
      <c r="G5115" t="str">
        <f t="shared" si="158"/>
        <v>LOW</v>
      </c>
      <c r="H5115">
        <v>0</v>
      </c>
      <c r="I5115" t="str">
        <f t="shared" si="159"/>
        <v>NO</v>
      </c>
      <c r="J5115">
        <v>29</v>
      </c>
      <c r="K5115">
        <v>9</v>
      </c>
      <c r="L5115">
        <v>2014</v>
      </c>
      <c r="M5115" s="3">
        <v>15.454050499999999</v>
      </c>
      <c r="N5115" s="3">
        <v>75.006651599999998</v>
      </c>
      <c r="O5115" s="3">
        <v>0.514959312</v>
      </c>
      <c r="P5115" s="3">
        <v>306.14499999999998</v>
      </c>
      <c r="Q5115" s="7">
        <f>(P5115-MIN($P5115:P14099))/(MAX($P5115:$P14099)-MIN($P5115:P14099))</f>
        <v>0.67499397662932148</v>
      </c>
    </row>
    <row r="5116" spans="1:17" x14ac:dyDescent="0.25">
      <c r="A5116">
        <v>5114</v>
      </c>
      <c r="B5116" t="s">
        <v>292</v>
      </c>
      <c r="C5116" t="s">
        <v>19</v>
      </c>
      <c r="D5116" t="s">
        <v>237</v>
      </c>
      <c r="E5116" t="s">
        <v>55</v>
      </c>
      <c r="F5116">
        <v>156</v>
      </c>
      <c r="G5116" t="str">
        <f t="shared" si="158"/>
        <v>HIGH</v>
      </c>
      <c r="H5116">
        <v>0</v>
      </c>
      <c r="I5116" t="str">
        <f t="shared" si="159"/>
        <v>NO</v>
      </c>
      <c r="J5116">
        <v>26</v>
      </c>
      <c r="K5116">
        <v>9</v>
      </c>
      <c r="L5116">
        <v>2014</v>
      </c>
      <c r="M5116" s="3">
        <v>20.952109799999999</v>
      </c>
      <c r="N5116" s="3">
        <v>77.733316799999997</v>
      </c>
      <c r="O5116" s="3">
        <v>2.3535222000000001E-2</v>
      </c>
      <c r="P5116" s="3">
        <v>302.85666659999998</v>
      </c>
      <c r="Q5116" s="7">
        <f>(P5116-MIN($P5116:P14100))/(MAX($P5116:$P14100)-MIN($P5116:P14100))</f>
        <v>0.62547684917479796</v>
      </c>
    </row>
    <row r="5117" spans="1:17" x14ac:dyDescent="0.25">
      <c r="A5117">
        <v>5115</v>
      </c>
      <c r="B5117" t="s">
        <v>292</v>
      </c>
      <c r="C5117" t="s">
        <v>19</v>
      </c>
      <c r="D5117" t="s">
        <v>255</v>
      </c>
      <c r="E5117" t="s">
        <v>375</v>
      </c>
      <c r="F5117">
        <v>52</v>
      </c>
      <c r="G5117" t="str">
        <f t="shared" si="158"/>
        <v>MID</v>
      </c>
      <c r="H5117">
        <v>0</v>
      </c>
      <c r="I5117" t="str">
        <f t="shared" si="159"/>
        <v>NO</v>
      </c>
      <c r="J5117">
        <v>25</v>
      </c>
      <c r="K5117">
        <v>9</v>
      </c>
      <c r="L5117">
        <v>2014</v>
      </c>
      <c r="M5117" s="3">
        <v>18.991844199999999</v>
      </c>
      <c r="N5117" s="3">
        <v>75.909784000000002</v>
      </c>
      <c r="O5117" s="3">
        <v>2.9881119000000001E-2</v>
      </c>
      <c r="P5117" s="3">
        <v>307.32666660000001</v>
      </c>
      <c r="Q5117" s="7">
        <f>(P5117-MIN($P5117:P14101))/(MAX($P5117:$P14101)-MIN($P5117:P14101))</f>
        <v>0.69278801650403576</v>
      </c>
    </row>
    <row r="5118" spans="1:17" x14ac:dyDescent="0.25">
      <c r="A5118">
        <v>5116</v>
      </c>
      <c r="B5118" t="s">
        <v>292</v>
      </c>
      <c r="C5118" t="s">
        <v>19</v>
      </c>
      <c r="D5118" t="s">
        <v>112</v>
      </c>
      <c r="E5118" t="s">
        <v>55</v>
      </c>
      <c r="F5118">
        <v>25</v>
      </c>
      <c r="G5118" t="str">
        <f t="shared" si="158"/>
        <v>LOW</v>
      </c>
      <c r="H5118">
        <v>0</v>
      </c>
      <c r="I5118" t="str">
        <f t="shared" si="159"/>
        <v>NO</v>
      </c>
      <c r="J5118">
        <v>29</v>
      </c>
      <c r="K5118">
        <v>9</v>
      </c>
      <c r="L5118">
        <v>2014</v>
      </c>
      <c r="M5118" s="3">
        <v>20.84288265</v>
      </c>
      <c r="N5118" s="3">
        <v>75.526124640000006</v>
      </c>
      <c r="O5118" s="3">
        <v>4.048963E-3</v>
      </c>
      <c r="P5118" s="3">
        <v>305.05</v>
      </c>
      <c r="Q5118" s="7">
        <f>(P5118-MIN($P5118:P14102))/(MAX($P5118:$P14102)-MIN($P5118:P14102))</f>
        <v>0.65850499939766305</v>
      </c>
    </row>
    <row r="5119" spans="1:17" x14ac:dyDescent="0.25">
      <c r="A5119">
        <v>5117</v>
      </c>
      <c r="B5119" t="s">
        <v>292</v>
      </c>
      <c r="C5119" t="s">
        <v>95</v>
      </c>
      <c r="D5119" t="s">
        <v>111</v>
      </c>
      <c r="E5119" t="s">
        <v>21</v>
      </c>
      <c r="F5119">
        <v>25</v>
      </c>
      <c r="G5119" t="str">
        <f t="shared" si="158"/>
        <v>LOW</v>
      </c>
      <c r="H5119">
        <v>0</v>
      </c>
      <c r="I5119" t="str">
        <f t="shared" si="159"/>
        <v>NO</v>
      </c>
      <c r="J5119">
        <v>25</v>
      </c>
      <c r="K5119">
        <v>9</v>
      </c>
      <c r="L5119">
        <v>2014</v>
      </c>
      <c r="M5119" s="3">
        <v>26.166667</v>
      </c>
      <c r="N5119" s="3">
        <v>77.5</v>
      </c>
      <c r="O5119" s="3">
        <v>1.20136E-4</v>
      </c>
      <c r="P5119" s="3">
        <v>306.25</v>
      </c>
      <c r="Q5119" s="7">
        <f>(P5119-MIN($P5119:P14103))/(MAX($P5119:$P14103)-MIN($P5119:P14103))</f>
        <v>0.67657511143235749</v>
      </c>
    </row>
    <row r="5120" spans="1:17" x14ac:dyDescent="0.25">
      <c r="A5120">
        <v>5118</v>
      </c>
      <c r="B5120" t="s">
        <v>292</v>
      </c>
      <c r="C5120" t="s">
        <v>95</v>
      </c>
      <c r="D5120" t="s">
        <v>111</v>
      </c>
      <c r="E5120" t="s">
        <v>21</v>
      </c>
      <c r="F5120">
        <v>18</v>
      </c>
      <c r="G5120" t="str">
        <f t="shared" si="158"/>
        <v>LOW</v>
      </c>
      <c r="H5120">
        <v>0</v>
      </c>
      <c r="I5120" t="str">
        <f t="shared" si="159"/>
        <v>NO</v>
      </c>
      <c r="J5120">
        <v>27</v>
      </c>
      <c r="K5120">
        <v>9</v>
      </c>
      <c r="L5120">
        <v>2014</v>
      </c>
      <c r="M5120" s="3">
        <v>26.166667</v>
      </c>
      <c r="N5120" s="3">
        <v>77.5</v>
      </c>
      <c r="O5120" s="3">
        <v>9.1899999999999998E-5</v>
      </c>
      <c r="P5120" s="3">
        <v>307.67333339999999</v>
      </c>
      <c r="Q5120" s="7">
        <f>(P5120-MIN($P5120:P14104))/(MAX($P5120:$P14104)-MIN($P5120:P14104))</f>
        <v>0.69800827309962632</v>
      </c>
    </row>
    <row r="5121" spans="1:17" x14ac:dyDescent="0.25">
      <c r="A5121">
        <v>5119</v>
      </c>
      <c r="B5121" t="s">
        <v>292</v>
      </c>
      <c r="C5121" t="s">
        <v>23</v>
      </c>
      <c r="D5121" t="s">
        <v>735</v>
      </c>
      <c r="E5121" t="s">
        <v>55</v>
      </c>
      <c r="F5121">
        <v>31</v>
      </c>
      <c r="G5121" t="str">
        <f t="shared" si="158"/>
        <v>MID</v>
      </c>
      <c r="H5121">
        <v>0</v>
      </c>
      <c r="I5121" t="str">
        <f t="shared" si="159"/>
        <v>NO</v>
      </c>
      <c r="J5121">
        <v>4</v>
      </c>
      <c r="K5121">
        <v>10</v>
      </c>
      <c r="L5121">
        <v>2014</v>
      </c>
      <c r="M5121" s="3">
        <v>12.87960515</v>
      </c>
      <c r="N5121" s="3">
        <v>79.704276149999998</v>
      </c>
      <c r="O5121" s="3">
        <v>0.168402995</v>
      </c>
      <c r="P5121" s="3">
        <v>303.54000000000002</v>
      </c>
      <c r="Q5121" s="7">
        <f>(P5121-MIN($P5121:P14105))/(MAX($P5121:$P14105)-MIN($P5121:P14105))</f>
        <v>0.63576677508733914</v>
      </c>
    </row>
    <row r="5122" spans="1:17" x14ac:dyDescent="0.25">
      <c r="A5122">
        <v>5120</v>
      </c>
      <c r="B5122" t="s">
        <v>292</v>
      </c>
      <c r="C5122" t="s">
        <v>23</v>
      </c>
      <c r="D5122" t="s">
        <v>309</v>
      </c>
      <c r="E5122" t="s">
        <v>17</v>
      </c>
      <c r="F5122">
        <v>11</v>
      </c>
      <c r="G5122" t="str">
        <f t="shared" si="158"/>
        <v>LOW</v>
      </c>
      <c r="H5122">
        <v>0</v>
      </c>
      <c r="I5122" t="str">
        <f t="shared" si="159"/>
        <v>NO</v>
      </c>
      <c r="J5122">
        <v>2</v>
      </c>
      <c r="K5122">
        <v>10</v>
      </c>
      <c r="L5122">
        <v>2014</v>
      </c>
      <c r="M5122" s="3">
        <v>9.3895523000000001</v>
      </c>
      <c r="N5122" s="3">
        <v>78.859070720000005</v>
      </c>
      <c r="O5122" s="3">
        <v>0</v>
      </c>
      <c r="P5122" s="3">
        <v>306.67</v>
      </c>
      <c r="Q5122" s="7">
        <f>(P5122-MIN($P5122:P14106))/(MAX($P5122:$P14106)-MIN($P5122:P14106))</f>
        <v>0.68289965064450087</v>
      </c>
    </row>
    <row r="5123" spans="1:17" x14ac:dyDescent="0.25">
      <c r="A5123">
        <v>5121</v>
      </c>
      <c r="B5123" t="s">
        <v>292</v>
      </c>
      <c r="C5123" t="s">
        <v>38</v>
      </c>
      <c r="D5123" t="s">
        <v>673</v>
      </c>
      <c r="E5123" t="s">
        <v>77</v>
      </c>
      <c r="F5123">
        <v>23</v>
      </c>
      <c r="G5123" t="str">
        <f t="shared" ref="G5123:G5186" si="160">IF(F5123&gt;=80,"HIGH",IF(F5123&lt;=30,"LOW",IF(F5123&gt;30,"MID")))</f>
        <v>LOW</v>
      </c>
      <c r="H5123">
        <v>0</v>
      </c>
      <c r="I5123" t="str">
        <f t="shared" ref="I5123:I5186" si="161">IF(H5123=0,"NO","YES")</f>
        <v>NO</v>
      </c>
      <c r="J5123">
        <v>30</v>
      </c>
      <c r="K5123">
        <v>9</v>
      </c>
      <c r="L5123">
        <v>2014</v>
      </c>
      <c r="M5123" s="3">
        <v>25.387030849999999</v>
      </c>
      <c r="N5123" s="3">
        <v>88.504715050000001</v>
      </c>
      <c r="O5123" s="3">
        <v>0.17354767600000001</v>
      </c>
      <c r="P5123" s="3">
        <v>298.35666659999998</v>
      </c>
      <c r="Q5123" s="7">
        <f>(P5123-MIN($P5123:P14107))/(MAX($P5123:$P14107)-MIN($P5123:P14107))</f>
        <v>0.55771392904469308</v>
      </c>
    </row>
    <row r="5124" spans="1:17" x14ac:dyDescent="0.25">
      <c r="A5124">
        <v>5122</v>
      </c>
      <c r="B5124" t="s">
        <v>292</v>
      </c>
      <c r="C5124" t="s">
        <v>38</v>
      </c>
      <c r="D5124" t="s">
        <v>87</v>
      </c>
      <c r="E5124" t="s">
        <v>17</v>
      </c>
      <c r="F5124">
        <v>17</v>
      </c>
      <c r="G5124" t="str">
        <f t="shared" si="160"/>
        <v>LOW</v>
      </c>
      <c r="H5124">
        <v>0</v>
      </c>
      <c r="I5124" t="str">
        <f t="shared" si="161"/>
        <v>NO</v>
      </c>
      <c r="J5124">
        <v>25</v>
      </c>
      <c r="K5124">
        <v>9</v>
      </c>
      <c r="L5124">
        <v>2014</v>
      </c>
      <c r="M5124" s="3">
        <v>22.5736296</v>
      </c>
      <c r="N5124" s="3">
        <v>88.325104499999995</v>
      </c>
      <c r="O5124" s="3">
        <v>0.74239453499999997</v>
      </c>
      <c r="P5124" s="3">
        <v>299.32</v>
      </c>
      <c r="Q5124" s="7">
        <f>(P5124-MIN($P5124:P14108))/(MAX($P5124:$P14108)-MIN($P5124:P14108))</f>
        <v>0.572220214431996</v>
      </c>
    </row>
    <row r="5125" spans="1:17" x14ac:dyDescent="0.25">
      <c r="A5125">
        <v>5123</v>
      </c>
      <c r="B5125" t="s">
        <v>292</v>
      </c>
      <c r="C5125" t="s">
        <v>38</v>
      </c>
      <c r="D5125" t="s">
        <v>496</v>
      </c>
      <c r="E5125" t="s">
        <v>77</v>
      </c>
      <c r="F5125">
        <v>148</v>
      </c>
      <c r="G5125" t="str">
        <f t="shared" si="160"/>
        <v>HIGH</v>
      </c>
      <c r="H5125">
        <v>0</v>
      </c>
      <c r="I5125" t="str">
        <f t="shared" si="161"/>
        <v>NO</v>
      </c>
      <c r="J5125">
        <v>24</v>
      </c>
      <c r="K5125">
        <v>9</v>
      </c>
      <c r="L5125">
        <v>2014</v>
      </c>
      <c r="M5125" s="3">
        <v>22.422181399999999</v>
      </c>
      <c r="N5125" s="3">
        <v>87.3221281</v>
      </c>
      <c r="O5125" s="3">
        <v>0.75407969100000005</v>
      </c>
      <c r="P5125" s="3">
        <v>301.72000000000003</v>
      </c>
      <c r="Q5125" s="7">
        <f>(P5125-MIN($P5125:P14109))/(MAX($P5125:$P14109)-MIN($P5125:P14109))</f>
        <v>0.60836043850138577</v>
      </c>
    </row>
    <row r="5126" spans="1:17" x14ac:dyDescent="0.25">
      <c r="A5126">
        <v>5124</v>
      </c>
      <c r="B5126" t="s">
        <v>292</v>
      </c>
      <c r="C5126" t="s">
        <v>346</v>
      </c>
      <c r="D5126" t="s">
        <v>707</v>
      </c>
      <c r="E5126" t="s">
        <v>21</v>
      </c>
      <c r="F5126">
        <v>110</v>
      </c>
      <c r="G5126" t="str">
        <f t="shared" si="160"/>
        <v>HIGH</v>
      </c>
      <c r="H5126">
        <v>0</v>
      </c>
      <c r="I5126" t="str">
        <f t="shared" si="161"/>
        <v>NO</v>
      </c>
      <c r="J5126">
        <v>17</v>
      </c>
      <c r="K5126">
        <v>9</v>
      </c>
      <c r="L5126">
        <v>2014</v>
      </c>
      <c r="M5126" s="3">
        <v>24.796435500000001</v>
      </c>
      <c r="N5126" s="3">
        <v>85.007956300000004</v>
      </c>
      <c r="O5126" s="3">
        <v>0.80458516999999996</v>
      </c>
      <c r="P5126" s="3">
        <v>302</v>
      </c>
      <c r="Q5126" s="7">
        <f>(P5126-MIN($P5126:P14110))/(MAX($P5126:$P14110)-MIN($P5126:P14110))</f>
        <v>0.61257679797614739</v>
      </c>
    </row>
    <row r="5127" spans="1:17" x14ac:dyDescent="0.25">
      <c r="A5127">
        <v>5125</v>
      </c>
      <c r="B5127" t="s">
        <v>292</v>
      </c>
      <c r="C5127" t="s">
        <v>105</v>
      </c>
      <c r="D5127" t="s">
        <v>386</v>
      </c>
      <c r="E5127" t="s">
        <v>17</v>
      </c>
      <c r="F5127">
        <v>40</v>
      </c>
      <c r="G5127" t="str">
        <f t="shared" si="160"/>
        <v>MID</v>
      </c>
      <c r="H5127">
        <v>0</v>
      </c>
      <c r="I5127" t="str">
        <f t="shared" si="161"/>
        <v>NO</v>
      </c>
      <c r="J5127">
        <v>18</v>
      </c>
      <c r="K5127">
        <v>8</v>
      </c>
      <c r="L5127">
        <v>2014</v>
      </c>
      <c r="M5127" s="3">
        <v>22.5</v>
      </c>
      <c r="N5127" s="3">
        <v>83.5</v>
      </c>
      <c r="O5127" s="3">
        <v>1.0321481130000001</v>
      </c>
      <c r="P5127" s="3">
        <v>301.27999999999997</v>
      </c>
      <c r="Q5127" s="7">
        <f>(P5127-MIN($P5127:P14111))/(MAX($P5127:$P14111)-MIN($P5127:P14111))</f>
        <v>0.60173473075533024</v>
      </c>
    </row>
    <row r="5128" spans="1:17" x14ac:dyDescent="0.25">
      <c r="A5128">
        <v>5126</v>
      </c>
      <c r="B5128" t="s">
        <v>292</v>
      </c>
      <c r="C5128" t="s">
        <v>45</v>
      </c>
      <c r="D5128" t="s">
        <v>124</v>
      </c>
      <c r="E5128" t="s">
        <v>62</v>
      </c>
      <c r="F5128">
        <v>83</v>
      </c>
      <c r="G5128" t="str">
        <f t="shared" si="160"/>
        <v>HIGH</v>
      </c>
      <c r="H5128">
        <v>0</v>
      </c>
      <c r="I5128" t="str">
        <f t="shared" si="161"/>
        <v>NO</v>
      </c>
      <c r="J5128">
        <v>15</v>
      </c>
      <c r="K5128">
        <v>9</v>
      </c>
      <c r="L5128">
        <v>2014</v>
      </c>
      <c r="M5128" s="3">
        <v>15.248541299999999</v>
      </c>
      <c r="N5128" s="3">
        <v>76.832364799999993</v>
      </c>
      <c r="O5128" s="3">
        <v>4.2963571999999998E-2</v>
      </c>
      <c r="P5128" s="3">
        <v>302.74</v>
      </c>
      <c r="Q5128" s="7">
        <f>(P5128-MIN($P5128:P14112))/(MAX($P5128:$P14112)-MIN($P5128:P14112))</f>
        <v>0.62372003373087592</v>
      </c>
    </row>
    <row r="5129" spans="1:17" x14ac:dyDescent="0.25">
      <c r="A5129">
        <v>5127</v>
      </c>
      <c r="B5129" t="s">
        <v>292</v>
      </c>
      <c r="C5129" t="s">
        <v>38</v>
      </c>
      <c r="D5129" t="s">
        <v>76</v>
      </c>
      <c r="E5129" t="s">
        <v>17</v>
      </c>
      <c r="F5129">
        <v>362</v>
      </c>
      <c r="G5129" t="str">
        <f t="shared" si="160"/>
        <v>HIGH</v>
      </c>
      <c r="H5129">
        <v>0</v>
      </c>
      <c r="I5129" t="str">
        <f t="shared" si="161"/>
        <v>NO</v>
      </c>
      <c r="J5129">
        <v>26</v>
      </c>
      <c r="K5129">
        <v>9</v>
      </c>
      <c r="L5129">
        <v>2014</v>
      </c>
      <c r="M5129" s="3">
        <v>22.905211399999999</v>
      </c>
      <c r="N5129" s="3">
        <v>88.376063900000005</v>
      </c>
      <c r="O5129" s="3">
        <v>0.98039784299999999</v>
      </c>
      <c r="P5129" s="3">
        <v>300.3</v>
      </c>
      <c r="Q5129" s="7">
        <f>(P5129-MIN($P5129:P14113))/(MAX($P5129:$P14113)-MIN($P5129:P14113))</f>
        <v>0.58697747259366351</v>
      </c>
    </row>
    <row r="5130" spans="1:17" x14ac:dyDescent="0.25">
      <c r="A5130">
        <v>5128</v>
      </c>
      <c r="B5130" t="s">
        <v>296</v>
      </c>
      <c r="C5130" t="s">
        <v>346</v>
      </c>
      <c r="D5130" t="s">
        <v>525</v>
      </c>
      <c r="E5130" t="s">
        <v>17</v>
      </c>
      <c r="F5130">
        <v>17</v>
      </c>
      <c r="G5130" t="str">
        <f t="shared" si="160"/>
        <v>LOW</v>
      </c>
      <c r="H5130">
        <v>0</v>
      </c>
      <c r="I5130" t="str">
        <f t="shared" si="161"/>
        <v>NO</v>
      </c>
      <c r="J5130">
        <v>8</v>
      </c>
      <c r="K5130">
        <v>10</v>
      </c>
      <c r="L5130">
        <v>2014</v>
      </c>
      <c r="M5130" s="3">
        <v>26.264987949999998</v>
      </c>
      <c r="N5130" s="3">
        <v>87.371626480000003</v>
      </c>
      <c r="O5130" s="3">
        <v>6.0982939E-2</v>
      </c>
      <c r="P5130" s="3">
        <v>303.024</v>
      </c>
      <c r="Q5130" s="7">
        <f>(P5130-MIN($P5130:P14114))/(MAX($P5130:$P14114)-MIN($P5130:P14114))</f>
        <v>0.6279966269124202</v>
      </c>
    </row>
    <row r="5131" spans="1:17" x14ac:dyDescent="0.25">
      <c r="A5131">
        <v>5129</v>
      </c>
      <c r="B5131" t="s">
        <v>296</v>
      </c>
      <c r="C5131" t="s">
        <v>346</v>
      </c>
      <c r="D5131" t="s">
        <v>519</v>
      </c>
      <c r="E5131" t="s">
        <v>17</v>
      </c>
      <c r="F5131">
        <v>80</v>
      </c>
      <c r="G5131" t="str">
        <f t="shared" si="160"/>
        <v>HIGH</v>
      </c>
      <c r="H5131">
        <v>6</v>
      </c>
      <c r="I5131" t="str">
        <f t="shared" si="161"/>
        <v>YES</v>
      </c>
      <c r="J5131">
        <v>4</v>
      </c>
      <c r="K5131">
        <v>10</v>
      </c>
      <c r="L5131">
        <v>2014</v>
      </c>
      <c r="M5131" s="3">
        <v>25.832641649999999</v>
      </c>
      <c r="N5131" s="3">
        <v>86.614892830000002</v>
      </c>
      <c r="O5131" s="3">
        <v>0.21166077799999999</v>
      </c>
      <c r="P5131" s="3">
        <v>301.23</v>
      </c>
      <c r="Q5131" s="7">
        <f>(P5131-MIN($P5131:P14115))/(MAX($P5131:$P14115)-MIN($P5131:P14115))</f>
        <v>0.60098180942055202</v>
      </c>
    </row>
    <row r="5132" spans="1:17" x14ac:dyDescent="0.25">
      <c r="A5132">
        <v>5130</v>
      </c>
      <c r="B5132" t="s">
        <v>296</v>
      </c>
      <c r="C5132" t="s">
        <v>27</v>
      </c>
      <c r="D5132" t="s">
        <v>123</v>
      </c>
      <c r="E5132" t="s">
        <v>17</v>
      </c>
      <c r="F5132">
        <v>28</v>
      </c>
      <c r="G5132" t="str">
        <f t="shared" si="160"/>
        <v>LOW</v>
      </c>
      <c r="H5132">
        <v>0</v>
      </c>
      <c r="I5132" t="str">
        <f t="shared" si="161"/>
        <v>NO</v>
      </c>
      <c r="J5132">
        <v>7</v>
      </c>
      <c r="K5132">
        <v>10</v>
      </c>
      <c r="L5132">
        <v>2014</v>
      </c>
      <c r="M5132" s="3">
        <v>11.715218999999999</v>
      </c>
      <c r="N5132" s="3">
        <v>76.126902950000002</v>
      </c>
      <c r="O5132" s="3">
        <v>0.65813454299999996</v>
      </c>
      <c r="P5132" s="3">
        <v>299.75200000000001</v>
      </c>
      <c r="Q5132" s="7">
        <f>(P5132-MIN($P5132:P14116))/(MAX($P5132:$P14116)-MIN($P5132:P14116))</f>
        <v>0.57872545476448634</v>
      </c>
    </row>
    <row r="5133" spans="1:17" x14ac:dyDescent="0.25">
      <c r="A5133">
        <v>5131</v>
      </c>
      <c r="B5133" t="s">
        <v>296</v>
      </c>
      <c r="C5133" t="s">
        <v>95</v>
      </c>
      <c r="D5133" t="s">
        <v>111</v>
      </c>
      <c r="E5133" t="s">
        <v>21</v>
      </c>
      <c r="F5133">
        <v>52</v>
      </c>
      <c r="G5133" t="str">
        <f t="shared" si="160"/>
        <v>MID</v>
      </c>
      <c r="H5133">
        <v>0</v>
      </c>
      <c r="I5133" t="str">
        <f t="shared" si="161"/>
        <v>NO</v>
      </c>
      <c r="J5133">
        <v>4</v>
      </c>
      <c r="K5133">
        <v>10</v>
      </c>
      <c r="L5133">
        <v>2014</v>
      </c>
      <c r="M5133" s="3">
        <v>26.166667</v>
      </c>
      <c r="N5133" s="3">
        <v>77.5</v>
      </c>
      <c r="O5133" s="3">
        <v>4.3837939999999999E-3</v>
      </c>
      <c r="P5133" s="3">
        <v>309.95</v>
      </c>
      <c r="Q5133" s="7">
        <f>(P5133-MIN($P5133:P14117))/(MAX($P5133:$P14117)-MIN($P5133:P14117))</f>
        <v>0.73229129020599903</v>
      </c>
    </row>
    <row r="5134" spans="1:17" x14ac:dyDescent="0.25">
      <c r="A5134">
        <v>5132</v>
      </c>
      <c r="B5134" t="s">
        <v>296</v>
      </c>
      <c r="C5134" t="s">
        <v>95</v>
      </c>
      <c r="D5134" t="s">
        <v>111</v>
      </c>
      <c r="E5134" t="s">
        <v>21</v>
      </c>
      <c r="F5134">
        <v>20</v>
      </c>
      <c r="G5134" t="str">
        <f t="shared" si="160"/>
        <v>LOW</v>
      </c>
      <c r="H5134">
        <v>0</v>
      </c>
      <c r="I5134" t="str">
        <f t="shared" si="161"/>
        <v>NO</v>
      </c>
      <c r="J5134">
        <v>5</v>
      </c>
      <c r="K5134">
        <v>10</v>
      </c>
      <c r="L5134">
        <v>2014</v>
      </c>
      <c r="M5134" s="3">
        <v>26.166667</v>
      </c>
      <c r="N5134" s="3">
        <v>77.5</v>
      </c>
      <c r="O5134" s="3">
        <v>4.3850629999999998E-3</v>
      </c>
      <c r="P5134" s="3">
        <v>310.45</v>
      </c>
      <c r="Q5134" s="7">
        <f>(P5134-MIN($P5134:P14118))/(MAX($P5134:$P14118)-MIN($P5134:P14118))</f>
        <v>0.73982050355378848</v>
      </c>
    </row>
    <row r="5135" spans="1:17" x14ac:dyDescent="0.25">
      <c r="A5135">
        <v>5133</v>
      </c>
      <c r="B5135" t="s">
        <v>296</v>
      </c>
      <c r="C5135" t="s">
        <v>23</v>
      </c>
      <c r="D5135" t="s">
        <v>735</v>
      </c>
      <c r="E5135" t="s">
        <v>375</v>
      </c>
      <c r="F5135">
        <v>16</v>
      </c>
      <c r="G5135" t="str">
        <f t="shared" si="160"/>
        <v>LOW</v>
      </c>
      <c r="H5135">
        <v>0</v>
      </c>
      <c r="I5135" t="str">
        <f t="shared" si="161"/>
        <v>NO</v>
      </c>
      <c r="J5135">
        <v>10</v>
      </c>
      <c r="K5135">
        <v>10</v>
      </c>
      <c r="L5135">
        <v>2014</v>
      </c>
      <c r="M5135" s="3">
        <v>12.87960515</v>
      </c>
      <c r="N5135" s="3">
        <v>79.704276149999998</v>
      </c>
      <c r="O5135" s="3">
        <v>0.73698522899999996</v>
      </c>
      <c r="P5135" s="3">
        <v>304.685</v>
      </c>
      <c r="Q5135" s="7">
        <f>(P5135-MIN($P5135:P14119))/(MAX($P5135:$P14119)-MIN($P5135:P14119))</f>
        <v>0.65300867365377668</v>
      </c>
    </row>
    <row r="5136" spans="1:17" x14ac:dyDescent="0.25">
      <c r="A5136">
        <v>5134</v>
      </c>
      <c r="B5136" t="s">
        <v>296</v>
      </c>
      <c r="C5136" t="s">
        <v>19</v>
      </c>
      <c r="D5136" t="s">
        <v>149</v>
      </c>
      <c r="E5136" t="s">
        <v>62</v>
      </c>
      <c r="F5136">
        <v>15</v>
      </c>
      <c r="G5136" t="str">
        <f t="shared" si="160"/>
        <v>LOW</v>
      </c>
      <c r="H5136">
        <v>1</v>
      </c>
      <c r="I5136" t="str">
        <f t="shared" si="161"/>
        <v>YES</v>
      </c>
      <c r="J5136">
        <v>21</v>
      </c>
      <c r="K5136">
        <v>9</v>
      </c>
      <c r="L5136">
        <v>2014</v>
      </c>
      <c r="M5136" s="3">
        <v>21.149813399999999</v>
      </c>
      <c r="N5136" s="3">
        <v>79.082055600000004</v>
      </c>
      <c r="O5136" s="3">
        <v>4.0463615000000001E-2</v>
      </c>
      <c r="P5136" s="3">
        <v>303.06799999999998</v>
      </c>
      <c r="Q5136" s="7">
        <f>(P5136-MIN($P5136:P14120))/(MAX($P5136:$P14120)-MIN($P5136:P14120))</f>
        <v>0.62865919768702538</v>
      </c>
    </row>
    <row r="5137" spans="1:17" x14ac:dyDescent="0.25">
      <c r="A5137">
        <v>5135</v>
      </c>
      <c r="B5137" t="s">
        <v>296</v>
      </c>
      <c r="C5137" t="s">
        <v>19</v>
      </c>
      <c r="D5137" t="s">
        <v>149</v>
      </c>
      <c r="E5137" t="s">
        <v>55</v>
      </c>
      <c r="F5137">
        <v>30</v>
      </c>
      <c r="G5137" t="str">
        <f t="shared" si="160"/>
        <v>LOW</v>
      </c>
      <c r="H5137">
        <v>1</v>
      </c>
      <c r="I5137" t="str">
        <f t="shared" si="161"/>
        <v>YES</v>
      </c>
      <c r="J5137">
        <v>20</v>
      </c>
      <c r="K5137">
        <v>9</v>
      </c>
      <c r="L5137">
        <v>2014</v>
      </c>
      <c r="M5137" s="3">
        <v>21.149813399999999</v>
      </c>
      <c r="N5137" s="3">
        <v>79.082055600000004</v>
      </c>
      <c r="O5137" s="3">
        <v>5.9025233000000003E-2</v>
      </c>
      <c r="P5137" s="3">
        <v>303.06799999999998</v>
      </c>
      <c r="Q5137" s="7">
        <f>(P5137-MIN($P5137:P14121))/(MAX($P5137:$P14121)-MIN($P5137:P14121))</f>
        <v>0.62865919768702538</v>
      </c>
    </row>
    <row r="5138" spans="1:17" x14ac:dyDescent="0.25">
      <c r="A5138">
        <v>5136</v>
      </c>
      <c r="B5138" t="s">
        <v>297</v>
      </c>
      <c r="C5138" t="s">
        <v>120</v>
      </c>
      <c r="D5138" t="s">
        <v>196</v>
      </c>
      <c r="E5138" t="s">
        <v>17</v>
      </c>
      <c r="F5138">
        <v>12</v>
      </c>
      <c r="G5138" t="str">
        <f t="shared" si="160"/>
        <v>LOW</v>
      </c>
      <c r="H5138">
        <v>0</v>
      </c>
      <c r="I5138" t="str">
        <f t="shared" si="161"/>
        <v>NO</v>
      </c>
      <c r="J5138">
        <v>9</v>
      </c>
      <c r="K5138">
        <v>10</v>
      </c>
      <c r="L5138">
        <v>2014</v>
      </c>
      <c r="M5138" s="3">
        <v>26.1783623</v>
      </c>
      <c r="N5138" s="3">
        <v>90.622668300000001</v>
      </c>
      <c r="O5138" s="3">
        <v>3.9463863000000002E-2</v>
      </c>
      <c r="P5138" s="3">
        <v>302.05333339999999</v>
      </c>
      <c r="Q5138" s="7">
        <f>(P5138-MIN($P5138:P14122))/(MAX($P5138:$P14122)-MIN($P5138:P14122))</f>
        <v>0.61337991507047318</v>
      </c>
    </row>
    <row r="5139" spans="1:17" x14ac:dyDescent="0.25">
      <c r="A5139">
        <v>5137</v>
      </c>
      <c r="B5139" t="s">
        <v>297</v>
      </c>
      <c r="C5139" t="s">
        <v>45</v>
      </c>
      <c r="D5139" t="s">
        <v>60</v>
      </c>
      <c r="E5139" t="s">
        <v>17</v>
      </c>
      <c r="F5139">
        <v>13</v>
      </c>
      <c r="G5139" t="str">
        <f t="shared" si="160"/>
        <v>LOW</v>
      </c>
      <c r="H5139">
        <v>0</v>
      </c>
      <c r="I5139" t="str">
        <f t="shared" si="161"/>
        <v>NO</v>
      </c>
      <c r="J5139">
        <v>16</v>
      </c>
      <c r="K5139">
        <v>10</v>
      </c>
      <c r="L5139">
        <v>2014</v>
      </c>
      <c r="M5139" s="3">
        <v>14.787482499999999</v>
      </c>
      <c r="N5139" s="3">
        <v>75.399673100000001</v>
      </c>
      <c r="O5139" s="3">
        <v>0.28476346299999999</v>
      </c>
      <c r="P5139" s="3">
        <v>298.70499999999998</v>
      </c>
      <c r="Q5139" s="7">
        <f>(P5139-MIN($P5139:P14123))/(MAX($P5139:$P14123)-MIN($P5139:P14123))</f>
        <v>0.56295928201421486</v>
      </c>
    </row>
    <row r="5140" spans="1:17" x14ac:dyDescent="0.25">
      <c r="A5140">
        <v>5138</v>
      </c>
      <c r="B5140" t="s">
        <v>297</v>
      </c>
      <c r="C5140" t="s">
        <v>45</v>
      </c>
      <c r="D5140" t="s">
        <v>179</v>
      </c>
      <c r="E5140" t="s">
        <v>55</v>
      </c>
      <c r="F5140">
        <v>20</v>
      </c>
      <c r="G5140" t="str">
        <f t="shared" si="160"/>
        <v>LOW</v>
      </c>
      <c r="H5140">
        <v>0</v>
      </c>
      <c r="I5140" t="str">
        <f t="shared" si="161"/>
        <v>NO</v>
      </c>
      <c r="J5140">
        <v>13</v>
      </c>
      <c r="K5140">
        <v>10</v>
      </c>
      <c r="L5140">
        <v>2014</v>
      </c>
      <c r="M5140" s="3">
        <v>13.1367201</v>
      </c>
      <c r="N5140" s="3">
        <v>78.133724599999994</v>
      </c>
      <c r="O5140" s="3">
        <v>0.64375051299999997</v>
      </c>
      <c r="P5140" s="3">
        <v>303.57499999999999</v>
      </c>
      <c r="Q5140" s="7">
        <f>(P5140-MIN($P5140:P14124))/(MAX($P5140:$P14124)-MIN($P5140:P14124))</f>
        <v>0.63629382002168389</v>
      </c>
    </row>
    <row r="5141" spans="1:17" x14ac:dyDescent="0.25">
      <c r="A5141">
        <v>5139</v>
      </c>
      <c r="B5141" t="s">
        <v>297</v>
      </c>
      <c r="C5141" t="s">
        <v>19</v>
      </c>
      <c r="D5141" t="s">
        <v>211</v>
      </c>
      <c r="E5141" t="s">
        <v>55</v>
      </c>
      <c r="F5141">
        <v>11</v>
      </c>
      <c r="G5141" t="str">
        <f t="shared" si="160"/>
        <v>LOW</v>
      </c>
      <c r="H5141">
        <v>0</v>
      </c>
      <c r="I5141" t="str">
        <f t="shared" si="161"/>
        <v>NO</v>
      </c>
      <c r="J5141">
        <v>8</v>
      </c>
      <c r="K5141">
        <v>10</v>
      </c>
      <c r="L5141">
        <v>2014</v>
      </c>
      <c r="M5141" s="3">
        <v>19.162772499999999</v>
      </c>
      <c r="N5141" s="3">
        <v>74.858024299999997</v>
      </c>
      <c r="O5141" s="3">
        <v>1.1789104999999999E-2</v>
      </c>
      <c r="P5141" s="3">
        <v>311.76799999999997</v>
      </c>
      <c r="Q5141" s="7">
        <f>(P5141-MIN($P5141:P14125))/(MAX($P5141:$P14125)-MIN($P5141:P14125))</f>
        <v>0.75966750993856114</v>
      </c>
    </row>
    <row r="5142" spans="1:17" x14ac:dyDescent="0.25">
      <c r="A5142">
        <v>5140</v>
      </c>
      <c r="B5142" t="s">
        <v>297</v>
      </c>
      <c r="C5142" t="s">
        <v>19</v>
      </c>
      <c r="D5142" t="s">
        <v>237</v>
      </c>
      <c r="E5142" t="s">
        <v>17</v>
      </c>
      <c r="F5142">
        <v>30</v>
      </c>
      <c r="G5142" t="str">
        <f t="shared" si="160"/>
        <v>LOW</v>
      </c>
      <c r="H5142">
        <v>0</v>
      </c>
      <c r="I5142" t="str">
        <f t="shared" si="161"/>
        <v>NO</v>
      </c>
      <c r="J5142">
        <v>9</v>
      </c>
      <c r="K5142">
        <v>10</v>
      </c>
      <c r="L5142">
        <v>2014</v>
      </c>
      <c r="M5142" s="3">
        <v>20.952109799999999</v>
      </c>
      <c r="N5142" s="3">
        <v>77.733316799999997</v>
      </c>
      <c r="O5142" s="3">
        <v>3.1228043E-2</v>
      </c>
      <c r="P5142" s="3">
        <v>306.40333340000001</v>
      </c>
      <c r="Q5142" s="7">
        <f>(P5142-MIN($P5142:P14126))/(MAX($P5142:$P14126)-MIN($P5142:P14126))</f>
        <v>0.6788840711962415</v>
      </c>
    </row>
    <row r="5143" spans="1:17" x14ac:dyDescent="0.25">
      <c r="A5143">
        <v>5141</v>
      </c>
      <c r="B5143" t="s">
        <v>297</v>
      </c>
      <c r="C5143" t="s">
        <v>19</v>
      </c>
      <c r="D5143" t="s">
        <v>112</v>
      </c>
      <c r="E5143" t="s">
        <v>17</v>
      </c>
      <c r="F5143">
        <v>35</v>
      </c>
      <c r="G5143" t="str">
        <f t="shared" si="160"/>
        <v>MID</v>
      </c>
      <c r="H5143">
        <v>0</v>
      </c>
      <c r="I5143" t="str">
        <f t="shared" si="161"/>
        <v>NO</v>
      </c>
      <c r="J5143">
        <v>14</v>
      </c>
      <c r="K5143">
        <v>10</v>
      </c>
      <c r="L5143">
        <v>2014</v>
      </c>
      <c r="M5143" s="3">
        <v>20.84288265</v>
      </c>
      <c r="N5143" s="3">
        <v>75.526124640000006</v>
      </c>
      <c r="O5143" s="3">
        <v>1.5479445E-2</v>
      </c>
      <c r="P5143" s="3">
        <v>306.37200000000001</v>
      </c>
      <c r="Q5143" s="7">
        <f>(P5143-MIN($P5143:P14127))/(MAX($P5143:$P14127)-MIN($P5143:P14127))</f>
        <v>0.67841223948921836</v>
      </c>
    </row>
    <row r="5144" spans="1:17" x14ac:dyDescent="0.25">
      <c r="A5144">
        <v>5142</v>
      </c>
      <c r="B5144" t="s">
        <v>297</v>
      </c>
      <c r="C5144" t="s">
        <v>19</v>
      </c>
      <c r="D5144" t="s">
        <v>507</v>
      </c>
      <c r="E5144" t="s">
        <v>55</v>
      </c>
      <c r="F5144">
        <v>20</v>
      </c>
      <c r="G5144" t="str">
        <f t="shared" si="160"/>
        <v>LOW</v>
      </c>
      <c r="H5144">
        <v>1</v>
      </c>
      <c r="I5144" t="str">
        <f t="shared" si="161"/>
        <v>YES</v>
      </c>
      <c r="J5144">
        <v>6</v>
      </c>
      <c r="K5144">
        <v>10</v>
      </c>
      <c r="L5144">
        <v>2014</v>
      </c>
      <c r="M5144" s="3">
        <v>19.918832949999999</v>
      </c>
      <c r="N5144" s="3">
        <v>75.870859859999996</v>
      </c>
      <c r="O5144" s="3">
        <v>9.0916369999999996E-3</v>
      </c>
      <c r="P5144" s="3">
        <v>310.48333339999999</v>
      </c>
      <c r="Q5144" s="7">
        <f>(P5144-MIN($P5144:P14128))/(MAX($P5144:$P14128)-MIN($P5144:P14128))</f>
        <v>0.74032245211420289</v>
      </c>
    </row>
    <row r="5145" spans="1:17" x14ac:dyDescent="0.25">
      <c r="A5145">
        <v>5143</v>
      </c>
      <c r="B5145" t="s">
        <v>297</v>
      </c>
      <c r="C5145" t="s">
        <v>95</v>
      </c>
      <c r="D5145" t="s">
        <v>506</v>
      </c>
      <c r="E5145" t="s">
        <v>17</v>
      </c>
      <c r="F5145">
        <v>11</v>
      </c>
      <c r="G5145" t="str">
        <f t="shared" si="160"/>
        <v>LOW</v>
      </c>
      <c r="H5145">
        <v>0</v>
      </c>
      <c r="I5145" t="str">
        <f t="shared" si="161"/>
        <v>NO</v>
      </c>
      <c r="J5145">
        <v>11</v>
      </c>
      <c r="K5145">
        <v>10</v>
      </c>
      <c r="L5145">
        <v>2014</v>
      </c>
      <c r="M5145" s="3">
        <v>24.5</v>
      </c>
      <c r="N5145" s="3">
        <v>81</v>
      </c>
      <c r="O5145" s="3">
        <v>3.681918E-2</v>
      </c>
      <c r="P5145" s="3">
        <v>305.35599999999999</v>
      </c>
      <c r="Q5145" s="7">
        <f>(P5145-MIN($P5145:P14129))/(MAX($P5145:$P14129)-MIN($P5145:P14129))</f>
        <v>0.66311287796650997</v>
      </c>
    </row>
    <row r="5146" spans="1:17" x14ac:dyDescent="0.25">
      <c r="A5146">
        <v>5144</v>
      </c>
      <c r="B5146" t="s">
        <v>297</v>
      </c>
      <c r="C5146" t="s">
        <v>34</v>
      </c>
      <c r="D5146" t="s">
        <v>416</v>
      </c>
      <c r="E5146" t="s">
        <v>77</v>
      </c>
      <c r="F5146">
        <v>40</v>
      </c>
      <c r="G5146" t="str">
        <f t="shared" si="160"/>
        <v>MID</v>
      </c>
      <c r="H5146">
        <v>1</v>
      </c>
      <c r="I5146" t="str">
        <f t="shared" si="161"/>
        <v>YES</v>
      </c>
      <c r="J5146">
        <v>6</v>
      </c>
      <c r="K5146">
        <v>10</v>
      </c>
      <c r="L5146">
        <v>2014</v>
      </c>
      <c r="M5146" s="3">
        <v>20.74978325</v>
      </c>
      <c r="N5146" s="3">
        <v>83.440972169999995</v>
      </c>
      <c r="O5146" s="3">
        <v>4.2930010999999997E-2</v>
      </c>
      <c r="P5146" s="3">
        <v>303.71600000000001</v>
      </c>
      <c r="Q5146" s="7">
        <f>(P5146-MIN($P5146:P14130))/(MAX($P5146:$P14130)-MIN($P5146:P14130))</f>
        <v>0.63841705818576078</v>
      </c>
    </row>
    <row r="5147" spans="1:17" x14ac:dyDescent="0.25">
      <c r="A5147">
        <v>5145</v>
      </c>
      <c r="B5147" t="s">
        <v>297</v>
      </c>
      <c r="C5147" t="s">
        <v>34</v>
      </c>
      <c r="D5147" t="s">
        <v>71</v>
      </c>
      <c r="E5147" t="s">
        <v>17</v>
      </c>
      <c r="F5147">
        <v>15</v>
      </c>
      <c r="G5147" t="str">
        <f t="shared" si="160"/>
        <v>LOW</v>
      </c>
      <c r="H5147">
        <v>1</v>
      </c>
      <c r="I5147" t="str">
        <f t="shared" si="161"/>
        <v>YES</v>
      </c>
      <c r="J5147">
        <v>10</v>
      </c>
      <c r="K5147">
        <v>10</v>
      </c>
      <c r="L5147">
        <v>2014</v>
      </c>
      <c r="M5147" s="3">
        <v>19.4129711</v>
      </c>
      <c r="N5147" s="3">
        <v>85.047104059999995</v>
      </c>
      <c r="O5147" s="3">
        <v>0</v>
      </c>
      <c r="P5147" s="3">
        <v>300.476</v>
      </c>
      <c r="Q5147" s="7">
        <f>(P5147-MIN($P5147:P14131))/(MAX($P5147:$P14131)-MIN($P5147:P14131))</f>
        <v>0.58962775569208525</v>
      </c>
    </row>
    <row r="5148" spans="1:17" x14ac:dyDescent="0.25">
      <c r="A5148">
        <v>5146</v>
      </c>
      <c r="B5148" t="s">
        <v>297</v>
      </c>
      <c r="C5148" t="s">
        <v>23</v>
      </c>
      <c r="D5148" t="s">
        <v>300</v>
      </c>
      <c r="E5148" t="s">
        <v>62</v>
      </c>
      <c r="F5148">
        <v>22</v>
      </c>
      <c r="G5148" t="str">
        <f t="shared" si="160"/>
        <v>LOW</v>
      </c>
      <c r="H5148">
        <v>0</v>
      </c>
      <c r="I5148" t="str">
        <f t="shared" si="161"/>
        <v>NO</v>
      </c>
      <c r="J5148">
        <v>11</v>
      </c>
      <c r="K5148">
        <v>10</v>
      </c>
      <c r="L5148">
        <v>2014</v>
      </c>
      <c r="M5148" s="3">
        <v>9.9261152999999993</v>
      </c>
      <c r="N5148" s="3">
        <v>78.114098299999995</v>
      </c>
      <c r="O5148" s="3">
        <v>0.45872543700000001</v>
      </c>
      <c r="P5148" s="3">
        <v>309.73666659999998</v>
      </c>
      <c r="Q5148" s="7">
        <f>(P5148-MIN($P5148:P14132))/(MAX($P5148:$P14132)-MIN($P5148:P14132))</f>
        <v>0.72907882484038034</v>
      </c>
    </row>
    <row r="5149" spans="1:17" x14ac:dyDescent="0.25">
      <c r="A5149">
        <v>5147</v>
      </c>
      <c r="B5149" t="s">
        <v>297</v>
      </c>
      <c r="C5149" t="s">
        <v>30</v>
      </c>
      <c r="D5149" t="s">
        <v>618</v>
      </c>
      <c r="E5149" t="s">
        <v>17</v>
      </c>
      <c r="F5149">
        <v>17</v>
      </c>
      <c r="G5149" t="str">
        <f t="shared" si="160"/>
        <v>LOW</v>
      </c>
      <c r="H5149">
        <v>2</v>
      </c>
      <c r="I5149" t="str">
        <f t="shared" si="161"/>
        <v>YES</v>
      </c>
      <c r="J5149">
        <v>10</v>
      </c>
      <c r="K5149">
        <v>10</v>
      </c>
      <c r="L5149">
        <v>2014</v>
      </c>
      <c r="M5149" s="3">
        <v>27.508342899999999</v>
      </c>
      <c r="N5149" s="3">
        <v>82.026356899999996</v>
      </c>
      <c r="O5149" s="3">
        <v>1.5352637000000001E-2</v>
      </c>
      <c r="P5149" s="3">
        <v>302.64</v>
      </c>
      <c r="Q5149" s="7">
        <f>(P5149-MIN($P5149:P14133))/(MAX($P5149:$P14133)-MIN($P5149:P14133))</f>
        <v>0.6222141910613177</v>
      </c>
    </row>
    <row r="5150" spans="1:17" x14ac:dyDescent="0.25">
      <c r="A5150">
        <v>5148</v>
      </c>
      <c r="B5150" t="s">
        <v>297</v>
      </c>
      <c r="C5150" t="s">
        <v>30</v>
      </c>
      <c r="D5150" t="s">
        <v>156</v>
      </c>
      <c r="E5150" t="s">
        <v>17</v>
      </c>
      <c r="F5150">
        <v>17</v>
      </c>
      <c r="G5150" t="str">
        <f t="shared" si="160"/>
        <v>LOW</v>
      </c>
      <c r="H5150">
        <v>2</v>
      </c>
      <c r="I5150" t="str">
        <f t="shared" si="161"/>
        <v>YES</v>
      </c>
      <c r="J5150">
        <v>8</v>
      </c>
      <c r="K5150">
        <v>10</v>
      </c>
      <c r="L5150">
        <v>2014</v>
      </c>
      <c r="M5150" s="3">
        <v>27.25264095</v>
      </c>
      <c r="N5150" s="3">
        <v>82.869647959999995</v>
      </c>
      <c r="O5150" s="3">
        <v>1.9864132999999999E-2</v>
      </c>
      <c r="P5150" s="3">
        <v>301.52999999999997</v>
      </c>
      <c r="Q5150" s="7">
        <f>(P5150-MIN($P5150:P14134))/(MAX($P5150:$P14134)-MIN($P5150:P14134))</f>
        <v>0.6054993374292249</v>
      </c>
    </row>
    <row r="5151" spans="1:17" x14ac:dyDescent="0.25">
      <c r="A5151">
        <v>5149</v>
      </c>
      <c r="B5151" t="s">
        <v>297</v>
      </c>
      <c r="C5151" t="s">
        <v>433</v>
      </c>
      <c r="D5151" t="s">
        <v>807</v>
      </c>
      <c r="E5151" t="s">
        <v>17</v>
      </c>
      <c r="F5151">
        <v>21</v>
      </c>
      <c r="G5151" t="str">
        <f t="shared" si="160"/>
        <v>LOW</v>
      </c>
      <c r="H5151">
        <v>0</v>
      </c>
      <c r="I5151" t="str">
        <f t="shared" si="161"/>
        <v>NO</v>
      </c>
      <c r="J5151">
        <v>18</v>
      </c>
      <c r="K5151">
        <v>9</v>
      </c>
      <c r="L5151">
        <v>2014</v>
      </c>
      <c r="M5151" s="3">
        <v>28.698548349999999</v>
      </c>
      <c r="N5151" s="3">
        <v>77.219390689999997</v>
      </c>
      <c r="O5151" s="3">
        <v>4.8553036000000001E-2</v>
      </c>
      <c r="P5151" s="3">
        <v>303.6466666</v>
      </c>
      <c r="Q5151" s="7">
        <f>(P5151-MIN($P5151:P14135))/(MAX($P5151:$P14135)-MIN($P5151:P14135))</f>
        <v>0.63737300626430549</v>
      </c>
    </row>
    <row r="5152" spans="1:17" x14ac:dyDescent="0.25">
      <c r="A5152">
        <v>5150</v>
      </c>
      <c r="B5152" t="s">
        <v>297</v>
      </c>
      <c r="C5152" t="s">
        <v>45</v>
      </c>
      <c r="D5152" t="s">
        <v>179</v>
      </c>
      <c r="E5152" t="s">
        <v>62</v>
      </c>
      <c r="F5152">
        <v>36</v>
      </c>
      <c r="G5152" t="str">
        <f t="shared" si="160"/>
        <v>MID</v>
      </c>
      <c r="H5152">
        <v>0</v>
      </c>
      <c r="I5152" t="str">
        <f t="shared" si="161"/>
        <v>NO</v>
      </c>
      <c r="J5152">
        <v>25</v>
      </c>
      <c r="K5152">
        <v>9</v>
      </c>
      <c r="L5152">
        <v>2014</v>
      </c>
      <c r="M5152" s="3">
        <v>13.1367201</v>
      </c>
      <c r="N5152" s="3">
        <v>78.133724599999994</v>
      </c>
      <c r="O5152" s="3">
        <v>0.30731419300000001</v>
      </c>
      <c r="P5152" s="3">
        <v>307.76</v>
      </c>
      <c r="Q5152" s="7">
        <f>(P5152-MIN($P5152:P14136))/(MAX($P5152:$P14136)-MIN($P5152:P14136))</f>
        <v>0.6993133357426814</v>
      </c>
    </row>
    <row r="5153" spans="1:17" x14ac:dyDescent="0.25">
      <c r="A5153">
        <v>5151</v>
      </c>
      <c r="B5153" t="s">
        <v>297</v>
      </c>
      <c r="C5153" t="s">
        <v>34</v>
      </c>
      <c r="D5153" t="s">
        <v>323</v>
      </c>
      <c r="E5153" t="s">
        <v>17</v>
      </c>
      <c r="F5153">
        <v>129</v>
      </c>
      <c r="G5153" t="str">
        <f t="shared" si="160"/>
        <v>HIGH</v>
      </c>
      <c r="H5153">
        <v>0</v>
      </c>
      <c r="I5153" t="str">
        <f t="shared" si="161"/>
        <v>NO</v>
      </c>
      <c r="J5153">
        <v>27</v>
      </c>
      <c r="K5153">
        <v>9</v>
      </c>
      <c r="L5153">
        <v>2014</v>
      </c>
      <c r="M5153" s="3">
        <v>19.172095850000002</v>
      </c>
      <c r="N5153" s="3">
        <v>83.335030849999995</v>
      </c>
      <c r="O5153" s="3">
        <v>0.173893834</v>
      </c>
      <c r="P5153" s="3">
        <v>301.70666660000001</v>
      </c>
      <c r="Q5153" s="7">
        <f>(P5153-MIN($P5153:P14137))/(MAX($P5153:$P14137)-MIN($P5153:P14137))</f>
        <v>0.60815965847488263</v>
      </c>
    </row>
    <row r="5154" spans="1:17" x14ac:dyDescent="0.25">
      <c r="A5154">
        <v>5152</v>
      </c>
      <c r="B5154" t="s">
        <v>297</v>
      </c>
      <c r="C5154" t="s">
        <v>38</v>
      </c>
      <c r="D5154" t="s">
        <v>44</v>
      </c>
      <c r="E5154" t="s">
        <v>55</v>
      </c>
      <c r="F5154">
        <v>225</v>
      </c>
      <c r="G5154" t="str">
        <f t="shared" si="160"/>
        <v>HIGH</v>
      </c>
      <c r="H5154">
        <v>0</v>
      </c>
      <c r="I5154" t="str">
        <f t="shared" si="161"/>
        <v>NO</v>
      </c>
      <c r="J5154">
        <v>22</v>
      </c>
      <c r="K5154">
        <v>9</v>
      </c>
      <c r="L5154">
        <v>2014</v>
      </c>
      <c r="M5154" s="3">
        <v>22.642931000000001</v>
      </c>
      <c r="N5154" s="3">
        <v>88.893057900000002</v>
      </c>
      <c r="O5154" s="3">
        <v>0.78818687899999995</v>
      </c>
      <c r="P5154" s="3">
        <v>301.89</v>
      </c>
      <c r="Q5154" s="7">
        <f>(P5154-MIN($P5154:P14138))/(MAX($P5154:$P14138)-MIN($P5154:P14138))</f>
        <v>0.61092037103963348</v>
      </c>
    </row>
    <row r="5155" spans="1:17" x14ac:dyDescent="0.25">
      <c r="A5155">
        <v>5153</v>
      </c>
      <c r="B5155" t="s">
        <v>297</v>
      </c>
      <c r="C5155" t="s">
        <v>346</v>
      </c>
      <c r="D5155" t="s">
        <v>525</v>
      </c>
      <c r="E5155" t="s">
        <v>32</v>
      </c>
      <c r="F5155">
        <v>6</v>
      </c>
      <c r="G5155" t="str">
        <f t="shared" si="160"/>
        <v>LOW</v>
      </c>
      <c r="H5155">
        <v>5</v>
      </c>
      <c r="I5155" t="str">
        <f t="shared" si="161"/>
        <v>YES</v>
      </c>
      <c r="J5155">
        <v>5</v>
      </c>
      <c r="K5155">
        <v>10</v>
      </c>
      <c r="L5155">
        <v>2014</v>
      </c>
      <c r="M5155" s="3">
        <v>26.264987949999998</v>
      </c>
      <c r="N5155" s="3">
        <v>87.371626480000003</v>
      </c>
      <c r="O5155" s="3">
        <v>0.13838429099999999</v>
      </c>
      <c r="P5155" s="3">
        <v>301.26</v>
      </c>
      <c r="Q5155" s="7">
        <f>(P5155-MIN($P5155:P14139))/(MAX($P5155:$P14139)-MIN($P5155:P14139))</f>
        <v>0.60143356222141897</v>
      </c>
    </row>
    <row r="5156" spans="1:17" x14ac:dyDescent="0.25">
      <c r="A5156">
        <v>5154</v>
      </c>
      <c r="B5156" t="s">
        <v>297</v>
      </c>
      <c r="C5156" t="s">
        <v>38</v>
      </c>
      <c r="D5156" t="s">
        <v>76</v>
      </c>
      <c r="E5156" t="s">
        <v>77</v>
      </c>
      <c r="F5156">
        <v>372</v>
      </c>
      <c r="G5156" t="str">
        <f t="shared" si="160"/>
        <v>HIGH</v>
      </c>
      <c r="H5156">
        <v>0</v>
      </c>
      <c r="I5156" t="str">
        <f t="shared" si="161"/>
        <v>NO</v>
      </c>
      <c r="J5156">
        <v>26</v>
      </c>
      <c r="K5156">
        <v>9</v>
      </c>
      <c r="L5156">
        <v>2014</v>
      </c>
      <c r="M5156" s="3">
        <v>22.905211399999999</v>
      </c>
      <c r="N5156" s="3">
        <v>88.376063900000005</v>
      </c>
      <c r="O5156" s="3">
        <v>0.98039784299999999</v>
      </c>
      <c r="P5156" s="3">
        <v>300.3</v>
      </c>
      <c r="Q5156" s="7">
        <f>(P5156-MIN($P5156:P14140))/(MAX($P5156:$P14140)-MIN($P5156:P14140))</f>
        <v>0.58697747259366351</v>
      </c>
    </row>
    <row r="5157" spans="1:17" x14ac:dyDescent="0.25">
      <c r="A5157">
        <v>5155</v>
      </c>
      <c r="B5157" t="s">
        <v>305</v>
      </c>
      <c r="C5157" t="s">
        <v>120</v>
      </c>
      <c r="D5157" t="s">
        <v>372</v>
      </c>
      <c r="E5157" t="s">
        <v>17</v>
      </c>
      <c r="F5157">
        <v>32</v>
      </c>
      <c r="G5157" t="str">
        <f t="shared" si="160"/>
        <v>MID</v>
      </c>
      <c r="H5157">
        <v>1</v>
      </c>
      <c r="I5157" t="str">
        <f t="shared" si="161"/>
        <v>YES</v>
      </c>
      <c r="J5157">
        <v>20</v>
      </c>
      <c r="K5157">
        <v>10</v>
      </c>
      <c r="L5157">
        <v>2014</v>
      </c>
      <c r="M5157" s="3">
        <v>26.586876950000001</v>
      </c>
      <c r="N5157" s="3">
        <v>90.292931050000007</v>
      </c>
      <c r="O5157" s="3">
        <v>0.14889134900000001</v>
      </c>
      <c r="P5157" s="3">
        <v>297.13333340000003</v>
      </c>
      <c r="Q5157" s="7">
        <f>(P5157-MIN($P5157:P14141))/(MAX($P5157:$P14141)-MIN($P5157:P14141))</f>
        <v>0.53929245572822593</v>
      </c>
    </row>
    <row r="5158" spans="1:17" x14ac:dyDescent="0.25">
      <c r="A5158">
        <v>5156</v>
      </c>
      <c r="B5158" t="s">
        <v>305</v>
      </c>
      <c r="C5158" t="s">
        <v>346</v>
      </c>
      <c r="D5158" t="s">
        <v>569</v>
      </c>
      <c r="E5158" t="s">
        <v>55</v>
      </c>
      <c r="F5158">
        <v>11</v>
      </c>
      <c r="G5158" t="str">
        <f t="shared" si="160"/>
        <v>LOW</v>
      </c>
      <c r="H5158">
        <v>1</v>
      </c>
      <c r="I5158" t="str">
        <f t="shared" si="161"/>
        <v>YES</v>
      </c>
      <c r="J5158">
        <v>14</v>
      </c>
      <c r="K5158">
        <v>10</v>
      </c>
      <c r="L5158">
        <v>2014</v>
      </c>
      <c r="M5158" s="3">
        <v>25.6093239</v>
      </c>
      <c r="N5158" s="3">
        <v>85.123525200000003</v>
      </c>
      <c r="O5158" s="3">
        <v>0.30676236800000001</v>
      </c>
      <c r="P5158" s="3">
        <v>300.85599999999999</v>
      </c>
      <c r="Q5158" s="7">
        <f>(P5158-MIN($P5158:P14142))/(MAX($P5158:$P14142)-MIN($P5158:P14142))</f>
        <v>0.5953499578364051</v>
      </c>
    </row>
    <row r="5159" spans="1:17" x14ac:dyDescent="0.25">
      <c r="A5159">
        <v>5157</v>
      </c>
      <c r="B5159" t="s">
        <v>305</v>
      </c>
      <c r="C5159" t="s">
        <v>105</v>
      </c>
      <c r="D5159" t="s">
        <v>449</v>
      </c>
      <c r="E5159" t="s">
        <v>17</v>
      </c>
      <c r="F5159">
        <v>41</v>
      </c>
      <c r="G5159" t="str">
        <f t="shared" si="160"/>
        <v>MID</v>
      </c>
      <c r="H5159">
        <v>0</v>
      </c>
      <c r="I5159" t="str">
        <f t="shared" si="161"/>
        <v>NO</v>
      </c>
      <c r="J5159">
        <v>3</v>
      </c>
      <c r="K5159">
        <v>10</v>
      </c>
      <c r="L5159">
        <v>2014</v>
      </c>
      <c r="M5159" s="3">
        <v>21.2380912</v>
      </c>
      <c r="N5159" s="3">
        <v>81.633699300000004</v>
      </c>
      <c r="O5159" s="3">
        <v>1.7190900000000001E-4</v>
      </c>
      <c r="P5159" s="3">
        <v>303.05599999999998</v>
      </c>
      <c r="Q5159" s="7">
        <f>(P5159-MIN($P5159:P14143))/(MAX($P5159:$P14143)-MIN($P5159:P14143))</f>
        <v>0.62847849656667842</v>
      </c>
    </row>
    <row r="5160" spans="1:17" x14ac:dyDescent="0.25">
      <c r="A5160">
        <v>5158</v>
      </c>
      <c r="B5160" t="s">
        <v>305</v>
      </c>
      <c r="C5160" t="s">
        <v>100</v>
      </c>
      <c r="D5160" t="s">
        <v>166</v>
      </c>
      <c r="E5160" t="s">
        <v>17</v>
      </c>
      <c r="F5160">
        <v>20</v>
      </c>
      <c r="G5160" t="str">
        <f t="shared" si="160"/>
        <v>LOW</v>
      </c>
      <c r="H5160">
        <v>0</v>
      </c>
      <c r="I5160" t="str">
        <f t="shared" si="161"/>
        <v>NO</v>
      </c>
      <c r="J5160">
        <v>17</v>
      </c>
      <c r="K5160">
        <v>10</v>
      </c>
      <c r="L5160">
        <v>2014</v>
      </c>
      <c r="M5160" s="3">
        <v>22.785923199999999</v>
      </c>
      <c r="N5160" s="3">
        <v>86.1716093</v>
      </c>
      <c r="O5160" s="3">
        <v>0.614062204</v>
      </c>
      <c r="P5160" s="3">
        <v>299.62</v>
      </c>
      <c r="Q5160" s="7">
        <f>(P5160-MIN($P5160:P14144))/(MAX($P5160:$P14144)-MIN($P5160:P14144))</f>
        <v>0.57673774244066989</v>
      </c>
    </row>
    <row r="5161" spans="1:17" x14ac:dyDescent="0.25">
      <c r="A5161">
        <v>5159</v>
      </c>
      <c r="B5161" t="s">
        <v>305</v>
      </c>
      <c r="C5161" t="s">
        <v>95</v>
      </c>
      <c r="D5161" t="s">
        <v>182</v>
      </c>
      <c r="E5161" t="s">
        <v>17</v>
      </c>
      <c r="F5161">
        <v>12</v>
      </c>
      <c r="G5161" t="str">
        <f t="shared" si="160"/>
        <v>LOW</v>
      </c>
      <c r="H5161">
        <v>0</v>
      </c>
      <c r="I5161" t="str">
        <f t="shared" si="161"/>
        <v>NO</v>
      </c>
      <c r="J5161">
        <v>15</v>
      </c>
      <c r="K5161">
        <v>10</v>
      </c>
      <c r="L5161">
        <v>2014</v>
      </c>
      <c r="M5161" s="3">
        <v>24.756717999999999</v>
      </c>
      <c r="N5161" s="3">
        <v>81.654934690000005</v>
      </c>
      <c r="O5161" s="3">
        <v>0.58807906700000001</v>
      </c>
      <c r="P5161" s="3">
        <v>305.88666660000001</v>
      </c>
      <c r="Q5161" s="7">
        <f>(P5161-MIN($P5161:P14145))/(MAX($P5161:$P14145)-MIN($P5161:P14145))</f>
        <v>0.67110388206240223</v>
      </c>
    </row>
    <row r="5162" spans="1:17" x14ac:dyDescent="0.25">
      <c r="A5162">
        <v>5160</v>
      </c>
      <c r="B5162" t="s">
        <v>308</v>
      </c>
      <c r="C5162" t="s">
        <v>83</v>
      </c>
      <c r="D5162" t="s">
        <v>385</v>
      </c>
      <c r="E5162" t="s">
        <v>17</v>
      </c>
      <c r="F5162">
        <v>24</v>
      </c>
      <c r="G5162" t="str">
        <f t="shared" si="160"/>
        <v>LOW</v>
      </c>
      <c r="H5162">
        <v>0</v>
      </c>
      <c r="I5162" t="str">
        <f t="shared" si="161"/>
        <v>NO</v>
      </c>
      <c r="J5162">
        <v>1</v>
      </c>
      <c r="K5162">
        <v>11</v>
      </c>
      <c r="L5162">
        <v>2014</v>
      </c>
      <c r="M5162" s="3">
        <v>30.384367399999999</v>
      </c>
      <c r="N5162" s="3">
        <v>76.770420999999999</v>
      </c>
      <c r="O5162" s="3">
        <v>1.12262E-2</v>
      </c>
      <c r="P5162" s="3">
        <v>300.24</v>
      </c>
      <c r="Q5162" s="7">
        <f>(P5162-MIN($P5162:P14146))/(MAX($P5162:$P14146)-MIN($P5162:P14146))</f>
        <v>0.58607396699192882</v>
      </c>
    </row>
    <row r="5163" spans="1:17" x14ac:dyDescent="0.25">
      <c r="A5163">
        <v>5161</v>
      </c>
      <c r="B5163" t="s">
        <v>308</v>
      </c>
      <c r="C5163" t="s">
        <v>45</v>
      </c>
      <c r="D5163" t="s">
        <v>60</v>
      </c>
      <c r="E5163" t="s">
        <v>17</v>
      </c>
      <c r="F5163">
        <v>10</v>
      </c>
      <c r="G5163" t="str">
        <f t="shared" si="160"/>
        <v>LOW</v>
      </c>
      <c r="H5163">
        <v>0</v>
      </c>
      <c r="I5163" t="str">
        <f t="shared" si="161"/>
        <v>NO</v>
      </c>
      <c r="J5163">
        <v>27</v>
      </c>
      <c r="K5163">
        <v>10</v>
      </c>
      <c r="L5163">
        <v>2014</v>
      </c>
      <c r="M5163" s="3">
        <v>14.787482499999999</v>
      </c>
      <c r="N5163" s="3">
        <v>75.399673100000001</v>
      </c>
      <c r="O5163" s="3">
        <v>0.70165374999999996</v>
      </c>
      <c r="P5163" s="3">
        <v>302.3</v>
      </c>
      <c r="Q5163" s="7">
        <f>(P5163-MIN($P5163:P14147))/(MAX($P5163:$P14147)-MIN($P5163:P14147))</f>
        <v>0.61709432598482128</v>
      </c>
    </row>
    <row r="5164" spans="1:17" x14ac:dyDescent="0.25">
      <c r="A5164">
        <v>5162</v>
      </c>
      <c r="B5164" t="s">
        <v>308</v>
      </c>
      <c r="C5164" t="s">
        <v>45</v>
      </c>
      <c r="D5164" t="s">
        <v>144</v>
      </c>
      <c r="E5164" t="s">
        <v>17</v>
      </c>
      <c r="F5164">
        <v>22</v>
      </c>
      <c r="G5164" t="str">
        <f t="shared" si="160"/>
        <v>LOW</v>
      </c>
      <c r="H5164">
        <v>0</v>
      </c>
      <c r="I5164" t="str">
        <f t="shared" si="161"/>
        <v>NO</v>
      </c>
      <c r="J5164">
        <v>18</v>
      </c>
      <c r="K5164">
        <v>10</v>
      </c>
      <c r="L5164">
        <v>2014</v>
      </c>
      <c r="M5164" s="3">
        <v>16.083333</v>
      </c>
      <c r="N5164" s="3">
        <v>77.166667000000004</v>
      </c>
      <c r="O5164" s="3">
        <v>4.3213150000000001E-3</v>
      </c>
      <c r="P5164" s="3">
        <v>304.548</v>
      </c>
      <c r="Q5164" s="7">
        <f>(P5164-MIN($P5164:P14148))/(MAX($P5164:$P14148)-MIN($P5164:P14148))</f>
        <v>0.65094566919648233</v>
      </c>
    </row>
    <row r="5165" spans="1:17" x14ac:dyDescent="0.25">
      <c r="A5165">
        <v>5163</v>
      </c>
      <c r="B5165" t="s">
        <v>308</v>
      </c>
      <c r="C5165" t="s">
        <v>45</v>
      </c>
      <c r="D5165" t="s">
        <v>144</v>
      </c>
      <c r="E5165" t="s">
        <v>55</v>
      </c>
      <c r="F5165">
        <v>42</v>
      </c>
      <c r="G5165" t="str">
        <f t="shared" si="160"/>
        <v>MID</v>
      </c>
      <c r="H5165">
        <v>0</v>
      </c>
      <c r="I5165" t="str">
        <f t="shared" si="161"/>
        <v>NO</v>
      </c>
      <c r="J5165">
        <v>30</v>
      </c>
      <c r="K5165">
        <v>10</v>
      </c>
      <c r="L5165">
        <v>2014</v>
      </c>
      <c r="M5165" s="3">
        <v>16.083333</v>
      </c>
      <c r="N5165" s="3">
        <v>77.166667000000004</v>
      </c>
      <c r="O5165" s="3">
        <v>0.45587793100000001</v>
      </c>
      <c r="P5165" s="3">
        <v>305.14</v>
      </c>
      <c r="Q5165" s="7">
        <f>(P5165-MIN($P5165:P14149))/(MAX($P5165:$P14149)-MIN($P5165:P14149))</f>
        <v>0.6598602578002648</v>
      </c>
    </row>
    <row r="5166" spans="1:17" x14ac:dyDescent="0.25">
      <c r="A5166">
        <v>5164</v>
      </c>
      <c r="B5166" t="s">
        <v>308</v>
      </c>
      <c r="C5166" t="s">
        <v>19</v>
      </c>
      <c r="D5166" t="s">
        <v>237</v>
      </c>
      <c r="E5166" t="s">
        <v>17</v>
      </c>
      <c r="F5166">
        <v>71</v>
      </c>
      <c r="G5166" t="str">
        <f t="shared" si="160"/>
        <v>MID</v>
      </c>
      <c r="H5166">
        <v>0</v>
      </c>
      <c r="I5166" t="str">
        <f t="shared" si="161"/>
        <v>NO</v>
      </c>
      <c r="J5166">
        <v>24</v>
      </c>
      <c r="K5166">
        <v>10</v>
      </c>
      <c r="L5166">
        <v>2014</v>
      </c>
      <c r="M5166" s="3">
        <v>20.952109799999999</v>
      </c>
      <c r="N5166" s="3">
        <v>77.733316799999997</v>
      </c>
      <c r="O5166" s="3">
        <v>3.2596179000000003E-2</v>
      </c>
      <c r="P5166" s="3">
        <v>308.85199999999998</v>
      </c>
      <c r="Q5166" s="7">
        <f>(P5166-MIN($P5166:P14150))/(MAX($P5166:$P14150)-MIN($P5166:P14150))</f>
        <v>0.71575713769425331</v>
      </c>
    </row>
    <row r="5167" spans="1:17" x14ac:dyDescent="0.25">
      <c r="A5167">
        <v>5165</v>
      </c>
      <c r="B5167" t="s">
        <v>308</v>
      </c>
      <c r="C5167" t="s">
        <v>95</v>
      </c>
      <c r="D5167" t="s">
        <v>260</v>
      </c>
      <c r="E5167" t="s">
        <v>55</v>
      </c>
      <c r="F5167">
        <v>25</v>
      </c>
      <c r="G5167" t="str">
        <f t="shared" si="160"/>
        <v>LOW</v>
      </c>
      <c r="H5167">
        <v>0</v>
      </c>
      <c r="I5167" t="str">
        <f t="shared" si="161"/>
        <v>NO</v>
      </c>
      <c r="J5167">
        <v>27</v>
      </c>
      <c r="K5167">
        <v>10</v>
      </c>
      <c r="L5167">
        <v>2014</v>
      </c>
      <c r="M5167" s="3">
        <v>21.311883900000002</v>
      </c>
      <c r="N5167" s="3">
        <v>76.229199199999996</v>
      </c>
      <c r="O5167" s="3">
        <v>3.9848150999999998E-2</v>
      </c>
      <c r="P5167" s="3">
        <v>307.73333339999999</v>
      </c>
      <c r="Q5167" s="7">
        <f>(P5167-MIN($P5167:P14151))/(MAX($P5167:$P14151)-MIN($P5167:P14151))</f>
        <v>0.69891177870136112</v>
      </c>
    </row>
    <row r="5168" spans="1:17" x14ac:dyDescent="0.25">
      <c r="A5168">
        <v>5166</v>
      </c>
      <c r="B5168" t="s">
        <v>308</v>
      </c>
      <c r="C5168" t="s">
        <v>95</v>
      </c>
      <c r="D5168" t="s">
        <v>111</v>
      </c>
      <c r="E5168" t="s">
        <v>21</v>
      </c>
      <c r="F5168">
        <v>138</v>
      </c>
      <c r="G5168" t="str">
        <f t="shared" si="160"/>
        <v>HIGH</v>
      </c>
      <c r="H5168">
        <v>1</v>
      </c>
      <c r="I5168" t="str">
        <f t="shared" si="161"/>
        <v>YES</v>
      </c>
      <c r="J5168">
        <v>25</v>
      </c>
      <c r="K5168">
        <v>10</v>
      </c>
      <c r="L5168">
        <v>2014</v>
      </c>
      <c r="M5168" s="3">
        <v>26.166667</v>
      </c>
      <c r="N5168" s="3">
        <v>77.5</v>
      </c>
      <c r="O5168" s="3">
        <v>2.0095099999999999E-4</v>
      </c>
      <c r="P5168" s="3">
        <v>309.1633334</v>
      </c>
      <c r="Q5168" s="7">
        <f>(P5168-MIN($P5168:P14152))/(MAX($P5168:$P14152)-MIN($P5168:P14152))</f>
        <v>0.72044532887603896</v>
      </c>
    </row>
    <row r="5169" spans="1:17" x14ac:dyDescent="0.25">
      <c r="A5169">
        <v>5167</v>
      </c>
      <c r="B5169" t="s">
        <v>308</v>
      </c>
      <c r="C5169" t="s">
        <v>97</v>
      </c>
      <c r="D5169" t="s">
        <v>337</v>
      </c>
      <c r="E5169" t="s">
        <v>77</v>
      </c>
      <c r="F5169">
        <v>13</v>
      </c>
      <c r="G5169" t="str">
        <f t="shared" si="160"/>
        <v>LOW</v>
      </c>
      <c r="H5169">
        <v>0</v>
      </c>
      <c r="I5169" t="str">
        <f t="shared" si="161"/>
        <v>NO</v>
      </c>
      <c r="J5169">
        <v>30</v>
      </c>
      <c r="K5169">
        <v>10</v>
      </c>
      <c r="L5169">
        <v>2014</v>
      </c>
      <c r="M5169" s="3">
        <v>30.783986599999999</v>
      </c>
      <c r="N5169" s="3">
        <v>75.160574229999995</v>
      </c>
      <c r="O5169" s="3">
        <v>4.4777416E-2</v>
      </c>
      <c r="P5169" s="3">
        <v>301.81</v>
      </c>
      <c r="Q5169" s="7">
        <f>(P5169-MIN($P5169:P14153))/(MAX($P5169:$P14153)-MIN($P5169:P14153))</f>
        <v>0.60971569690398741</v>
      </c>
    </row>
    <row r="5170" spans="1:17" x14ac:dyDescent="0.25">
      <c r="A5170">
        <v>5168</v>
      </c>
      <c r="B5170" t="s">
        <v>308</v>
      </c>
      <c r="C5170" t="s">
        <v>23</v>
      </c>
      <c r="D5170" t="s">
        <v>153</v>
      </c>
      <c r="E5170" t="s">
        <v>62</v>
      </c>
      <c r="F5170">
        <v>86</v>
      </c>
      <c r="G5170" t="str">
        <f t="shared" si="160"/>
        <v>HIGH</v>
      </c>
      <c r="H5170">
        <v>0</v>
      </c>
      <c r="I5170" t="str">
        <f t="shared" si="161"/>
        <v>NO</v>
      </c>
      <c r="J5170">
        <v>30</v>
      </c>
      <c r="K5170">
        <v>10</v>
      </c>
      <c r="L5170">
        <v>2014</v>
      </c>
      <c r="M5170" s="3">
        <v>10.786026700000001</v>
      </c>
      <c r="N5170" s="3">
        <v>79.1381497</v>
      </c>
      <c r="O5170" s="3">
        <v>0.424785523</v>
      </c>
      <c r="P5170" s="3">
        <v>302.40666659999999</v>
      </c>
      <c r="Q5170" s="7">
        <f>(P5170-MIN($P5170:P14154))/(MAX($P5170:$P14154)-MIN($P5170:P14154))</f>
        <v>0.61870055716178762</v>
      </c>
    </row>
    <row r="5171" spans="1:17" x14ac:dyDescent="0.25">
      <c r="A5171">
        <v>5169</v>
      </c>
      <c r="B5171" t="s">
        <v>308</v>
      </c>
      <c r="C5171" t="s">
        <v>23</v>
      </c>
      <c r="D5171" t="s">
        <v>528</v>
      </c>
      <c r="E5171" t="s">
        <v>17</v>
      </c>
      <c r="F5171">
        <v>83</v>
      </c>
      <c r="G5171" t="str">
        <f t="shared" si="160"/>
        <v>HIGH</v>
      </c>
      <c r="H5171">
        <v>0</v>
      </c>
      <c r="I5171" t="str">
        <f t="shared" si="161"/>
        <v>NO</v>
      </c>
      <c r="J5171">
        <v>27</v>
      </c>
      <c r="K5171">
        <v>10</v>
      </c>
      <c r="L5171">
        <v>2014</v>
      </c>
      <c r="M5171" s="3">
        <v>11.7564329</v>
      </c>
      <c r="N5171" s="3">
        <v>79.763464400000004</v>
      </c>
      <c r="O5171" s="3">
        <v>0.85880272599999996</v>
      </c>
      <c r="P5171" s="3">
        <v>300.32499999999999</v>
      </c>
      <c r="Q5171" s="7">
        <f>(P5171-MIN($P5171:P14155))/(MAX($P5171:$P14155)-MIN($P5171:P14155))</f>
        <v>0.58735393326105267</v>
      </c>
    </row>
    <row r="5172" spans="1:17" x14ac:dyDescent="0.25">
      <c r="A5172">
        <v>5170</v>
      </c>
      <c r="B5172" t="s">
        <v>308</v>
      </c>
      <c r="C5172" t="s">
        <v>38</v>
      </c>
      <c r="D5172" t="s">
        <v>568</v>
      </c>
      <c r="E5172" t="s">
        <v>55</v>
      </c>
      <c r="F5172">
        <v>32</v>
      </c>
      <c r="G5172" t="str">
        <f t="shared" si="160"/>
        <v>MID</v>
      </c>
      <c r="H5172">
        <v>2</v>
      </c>
      <c r="I5172" t="str">
        <f t="shared" si="161"/>
        <v>YES</v>
      </c>
      <c r="J5172">
        <v>28</v>
      </c>
      <c r="K5172">
        <v>10</v>
      </c>
      <c r="L5172">
        <v>2014</v>
      </c>
      <c r="M5172" s="3">
        <v>25.0057449</v>
      </c>
      <c r="N5172" s="3">
        <v>88.139848299999997</v>
      </c>
      <c r="O5172" s="3">
        <v>5.4744703999999998E-2</v>
      </c>
      <c r="P5172" s="3">
        <v>301.48</v>
      </c>
      <c r="Q5172" s="7">
        <f>(P5172-MIN($P5172:P14156))/(MAX($P5172:$P14156)-MIN($P5172:P14156))</f>
        <v>0.60474641609444668</v>
      </c>
    </row>
    <row r="5173" spans="1:17" x14ac:dyDescent="0.25">
      <c r="A5173">
        <v>5171</v>
      </c>
      <c r="B5173" t="s">
        <v>308</v>
      </c>
      <c r="C5173" t="s">
        <v>45</v>
      </c>
      <c r="D5173" t="s">
        <v>181</v>
      </c>
      <c r="E5173" t="s">
        <v>62</v>
      </c>
      <c r="F5173">
        <v>69</v>
      </c>
      <c r="G5173" t="str">
        <f t="shared" si="160"/>
        <v>MID</v>
      </c>
      <c r="H5173">
        <v>0</v>
      </c>
      <c r="I5173" t="str">
        <f t="shared" si="161"/>
        <v>NO</v>
      </c>
      <c r="J5173">
        <v>15</v>
      </c>
      <c r="K5173">
        <v>10</v>
      </c>
      <c r="L5173">
        <v>2014</v>
      </c>
      <c r="M5173" s="3">
        <v>13.6102243</v>
      </c>
      <c r="N5173" s="3">
        <v>77.512772100000007</v>
      </c>
      <c r="O5173" s="3">
        <v>0.36337177199999998</v>
      </c>
      <c r="P5173" s="3">
        <v>304.12</v>
      </c>
      <c r="Q5173" s="7">
        <f>(P5173-MIN($P5173:P14157))/(MAX($P5173:$P14157)-MIN($P5173:P14157))</f>
        <v>0.64450066257077465</v>
      </c>
    </row>
    <row r="5174" spans="1:17" x14ac:dyDescent="0.25">
      <c r="A5174">
        <v>5172</v>
      </c>
      <c r="B5174" t="s">
        <v>308</v>
      </c>
      <c r="C5174" t="s">
        <v>19</v>
      </c>
      <c r="D5174" t="s">
        <v>149</v>
      </c>
      <c r="E5174" t="s">
        <v>55</v>
      </c>
      <c r="F5174">
        <v>49</v>
      </c>
      <c r="G5174" t="str">
        <f t="shared" si="160"/>
        <v>MID</v>
      </c>
      <c r="H5174">
        <v>2</v>
      </c>
      <c r="I5174" t="str">
        <f t="shared" si="161"/>
        <v>YES</v>
      </c>
      <c r="J5174">
        <v>3</v>
      </c>
      <c r="K5174">
        <v>10</v>
      </c>
      <c r="L5174">
        <v>2014</v>
      </c>
      <c r="M5174" s="3">
        <v>21.149813399999999</v>
      </c>
      <c r="N5174" s="3">
        <v>79.082055600000004</v>
      </c>
      <c r="O5174" s="3">
        <v>8.0480799999999996E-4</v>
      </c>
      <c r="P5174" s="3">
        <v>306.65333340000001</v>
      </c>
      <c r="Q5174" s="7">
        <f>(P5174-MIN($P5174:P14158))/(MAX($P5174:$P14158)-MIN($P5174:P14158))</f>
        <v>0.68264867787013617</v>
      </c>
    </row>
    <row r="5175" spans="1:17" x14ac:dyDescent="0.25">
      <c r="A5175">
        <v>5173</v>
      </c>
      <c r="B5175" t="s">
        <v>308</v>
      </c>
      <c r="C5175" t="s">
        <v>19</v>
      </c>
      <c r="D5175" t="s">
        <v>215</v>
      </c>
      <c r="E5175" t="s">
        <v>55</v>
      </c>
      <c r="F5175">
        <v>10</v>
      </c>
      <c r="G5175" t="str">
        <f t="shared" si="160"/>
        <v>LOW</v>
      </c>
      <c r="H5175">
        <v>0</v>
      </c>
      <c r="I5175" t="str">
        <f t="shared" si="161"/>
        <v>NO</v>
      </c>
      <c r="J5175">
        <v>9</v>
      </c>
      <c r="K5175">
        <v>10</v>
      </c>
      <c r="L5175">
        <v>2014</v>
      </c>
      <c r="M5175" s="3">
        <v>20.0112475</v>
      </c>
      <c r="N5175" s="3">
        <v>73.790236399999998</v>
      </c>
      <c r="O5175" s="3">
        <v>0.101911047</v>
      </c>
      <c r="P5175" s="3">
        <v>304.59666659999999</v>
      </c>
      <c r="Q5175" s="7">
        <f>(P5175-MIN($P5175:P14159))/(MAX($P5175:$P14159)-MIN($P5175:P14159))</f>
        <v>0.65167851162510526</v>
      </c>
    </row>
    <row r="5176" spans="1:17" x14ac:dyDescent="0.25">
      <c r="A5176">
        <v>5174</v>
      </c>
      <c r="B5176" t="s">
        <v>308</v>
      </c>
      <c r="C5176" t="s">
        <v>19</v>
      </c>
      <c r="D5176" t="s">
        <v>256</v>
      </c>
      <c r="E5176" t="s">
        <v>55</v>
      </c>
      <c r="F5176">
        <v>18</v>
      </c>
      <c r="G5176" t="str">
        <f t="shared" si="160"/>
        <v>LOW</v>
      </c>
      <c r="H5176">
        <v>2</v>
      </c>
      <c r="I5176" t="str">
        <f t="shared" si="161"/>
        <v>YES</v>
      </c>
      <c r="J5176">
        <v>28</v>
      </c>
      <c r="K5176">
        <v>8</v>
      </c>
      <c r="L5176">
        <v>2014</v>
      </c>
      <c r="M5176" s="3">
        <v>20.825623149999998</v>
      </c>
      <c r="N5176" s="3">
        <v>78.613145500000002</v>
      </c>
      <c r="O5176" s="3">
        <v>0.67561610299999997</v>
      </c>
      <c r="P5176" s="3">
        <v>302.42</v>
      </c>
      <c r="Q5176" s="7">
        <f>(P5176-MIN($P5176:P14160))/(MAX($P5176:$P14160)-MIN($P5176:P14160))</f>
        <v>0.61890133718829077</v>
      </c>
    </row>
    <row r="5177" spans="1:17" x14ac:dyDescent="0.25">
      <c r="A5177">
        <v>5175</v>
      </c>
      <c r="B5177" t="s">
        <v>308</v>
      </c>
      <c r="C5177" t="s">
        <v>38</v>
      </c>
      <c r="D5177" t="s">
        <v>220</v>
      </c>
      <c r="E5177" t="s">
        <v>55</v>
      </c>
      <c r="F5177">
        <v>28</v>
      </c>
      <c r="G5177" t="str">
        <f t="shared" si="160"/>
        <v>LOW</v>
      </c>
      <c r="H5177">
        <v>0</v>
      </c>
      <c r="I5177" t="str">
        <f t="shared" si="161"/>
        <v>NO</v>
      </c>
      <c r="J5177">
        <v>10</v>
      </c>
      <c r="K5177">
        <v>7</v>
      </c>
      <c r="L5177">
        <v>2014</v>
      </c>
      <c r="M5177" s="3">
        <v>24</v>
      </c>
      <c r="N5177" s="3">
        <v>87.583332999999996</v>
      </c>
      <c r="O5177" s="3">
        <v>0.90843843999999996</v>
      </c>
      <c r="P5177" s="3">
        <v>304.51953054996898</v>
      </c>
      <c r="Q5177" s="7">
        <f>(P5177-MIN($P5177:P14161))/(MAX($P5177:$P14161)-MIN($P5177:P14161))</f>
        <v>0.65051696407012671</v>
      </c>
    </row>
    <row r="5178" spans="1:17" x14ac:dyDescent="0.25">
      <c r="A5178">
        <v>5176</v>
      </c>
      <c r="B5178" t="s">
        <v>308</v>
      </c>
      <c r="C5178" t="s">
        <v>38</v>
      </c>
      <c r="D5178" t="s">
        <v>220</v>
      </c>
      <c r="E5178" t="s">
        <v>55</v>
      </c>
      <c r="F5178">
        <v>82</v>
      </c>
      <c r="G5178" t="str">
        <f t="shared" si="160"/>
        <v>HIGH</v>
      </c>
      <c r="H5178">
        <v>0</v>
      </c>
      <c r="I5178" t="str">
        <f t="shared" si="161"/>
        <v>NO</v>
      </c>
      <c r="J5178">
        <v>7</v>
      </c>
      <c r="K5178">
        <v>10</v>
      </c>
      <c r="L5178">
        <v>2014</v>
      </c>
      <c r="M5178" s="3">
        <v>24</v>
      </c>
      <c r="N5178" s="3">
        <v>87.583332999999996</v>
      </c>
      <c r="O5178" s="3">
        <v>7.103023E-2</v>
      </c>
      <c r="P5178" s="3">
        <v>300.79199999999997</v>
      </c>
      <c r="Q5178" s="7">
        <f>(P5178-MIN($P5178:P14162))/(MAX($P5178:$P14162)-MIN($P5178:P14162))</f>
        <v>0.59438621852788776</v>
      </c>
    </row>
    <row r="5179" spans="1:17" x14ac:dyDescent="0.25">
      <c r="A5179">
        <v>5177</v>
      </c>
      <c r="B5179" t="s">
        <v>310</v>
      </c>
      <c r="C5179" t="s">
        <v>120</v>
      </c>
      <c r="D5179" t="s">
        <v>384</v>
      </c>
      <c r="E5179" t="s">
        <v>17</v>
      </c>
      <c r="F5179">
        <v>22</v>
      </c>
      <c r="G5179" t="str">
        <f t="shared" si="160"/>
        <v>LOW</v>
      </c>
      <c r="H5179">
        <v>0</v>
      </c>
      <c r="I5179" t="str">
        <f t="shared" si="161"/>
        <v>NO</v>
      </c>
      <c r="J5179">
        <v>2</v>
      </c>
      <c r="K5179">
        <v>11</v>
      </c>
      <c r="L5179">
        <v>2014</v>
      </c>
      <c r="M5179" s="3">
        <v>26.757792500000001</v>
      </c>
      <c r="N5179" s="3">
        <v>94.207964500000003</v>
      </c>
      <c r="O5179" s="3">
        <v>1.7298441000000001E-2</v>
      </c>
      <c r="P5179" s="3">
        <v>300.18333339999998</v>
      </c>
      <c r="Q5179" s="7">
        <f>(P5179-MIN($P5179:P14163))/(MAX($P5179:$P14163)-MIN($P5179:P14163))</f>
        <v>0.5852206571497407</v>
      </c>
    </row>
    <row r="5180" spans="1:17" x14ac:dyDescent="0.25">
      <c r="A5180">
        <v>5178</v>
      </c>
      <c r="B5180" t="s">
        <v>310</v>
      </c>
      <c r="C5180" t="s">
        <v>346</v>
      </c>
      <c r="D5180" t="s">
        <v>788</v>
      </c>
      <c r="E5180" t="s">
        <v>77</v>
      </c>
      <c r="F5180">
        <v>21</v>
      </c>
      <c r="G5180" t="str">
        <f t="shared" si="160"/>
        <v>LOW</v>
      </c>
      <c r="H5180">
        <v>1</v>
      </c>
      <c r="I5180" t="str">
        <f t="shared" si="161"/>
        <v>YES</v>
      </c>
      <c r="J5180">
        <v>29</v>
      </c>
      <c r="K5180">
        <v>10</v>
      </c>
      <c r="L5180">
        <v>2014</v>
      </c>
      <c r="M5180" s="3">
        <v>26.5475298</v>
      </c>
      <c r="N5180" s="3">
        <v>84.671758299999993</v>
      </c>
      <c r="O5180" s="3">
        <v>4.1254740999999998E-2</v>
      </c>
      <c r="P5180" s="3">
        <v>300.86799999999999</v>
      </c>
      <c r="Q5180" s="7">
        <f>(P5180-MIN($P5180:P14164))/(MAX($P5180:$P14164)-MIN($P5180:P14164))</f>
        <v>0.59553065895675206</v>
      </c>
    </row>
    <row r="5181" spans="1:17" x14ac:dyDescent="0.25">
      <c r="A5181">
        <v>5179</v>
      </c>
      <c r="B5181" t="s">
        <v>310</v>
      </c>
      <c r="C5181" t="s">
        <v>346</v>
      </c>
      <c r="D5181" t="s">
        <v>525</v>
      </c>
      <c r="E5181" t="s">
        <v>32</v>
      </c>
      <c r="F5181">
        <v>5</v>
      </c>
      <c r="G5181" t="str">
        <f t="shared" si="160"/>
        <v>LOW</v>
      </c>
      <c r="H5181">
        <v>5</v>
      </c>
      <c r="I5181" t="str">
        <f t="shared" si="161"/>
        <v>YES</v>
      </c>
      <c r="J5181">
        <v>4</v>
      </c>
      <c r="K5181">
        <v>11</v>
      </c>
      <c r="L5181">
        <v>2014</v>
      </c>
      <c r="M5181" s="3">
        <v>26.264987949999998</v>
      </c>
      <c r="N5181" s="3">
        <v>87.371626480000003</v>
      </c>
      <c r="O5181" s="3">
        <v>3.3534281999999999E-2</v>
      </c>
      <c r="P5181" s="3">
        <v>302.24799999999999</v>
      </c>
      <c r="Q5181" s="7">
        <f>(P5181-MIN($P5181:P14165))/(MAX($P5181:$P14165)-MIN($P5181:P14165))</f>
        <v>0.61631128779665079</v>
      </c>
    </row>
    <row r="5182" spans="1:17" x14ac:dyDescent="0.25">
      <c r="A5182">
        <v>5180</v>
      </c>
      <c r="B5182" t="s">
        <v>310</v>
      </c>
      <c r="C5182" t="s">
        <v>25</v>
      </c>
      <c r="D5182" t="s">
        <v>218</v>
      </c>
      <c r="E5182" t="s">
        <v>17</v>
      </c>
      <c r="F5182">
        <v>37</v>
      </c>
      <c r="G5182" t="str">
        <f t="shared" si="160"/>
        <v>MID</v>
      </c>
      <c r="H5182">
        <v>0</v>
      </c>
      <c r="I5182" t="str">
        <f t="shared" si="161"/>
        <v>NO</v>
      </c>
      <c r="J5182">
        <v>5</v>
      </c>
      <c r="K5182">
        <v>11</v>
      </c>
      <c r="L5182">
        <v>2014</v>
      </c>
      <c r="M5182" s="3">
        <v>21.191776149999999</v>
      </c>
      <c r="N5182" s="3">
        <v>72.954415780000005</v>
      </c>
      <c r="O5182" s="3">
        <v>5.3600000000000002E-5</v>
      </c>
      <c r="P5182" s="3">
        <v>306.39333340000002</v>
      </c>
      <c r="Q5182" s="7">
        <f>(P5182-MIN($P5182:P14166))/(MAX($P5182:$P14166)-MIN($P5182:P14166))</f>
        <v>0.67873348692928581</v>
      </c>
    </row>
    <row r="5183" spans="1:17" x14ac:dyDescent="0.25">
      <c r="A5183">
        <v>5181</v>
      </c>
      <c r="B5183" t="s">
        <v>310</v>
      </c>
      <c r="C5183" t="s">
        <v>83</v>
      </c>
      <c r="D5183" t="s">
        <v>808</v>
      </c>
      <c r="E5183" t="s">
        <v>17</v>
      </c>
      <c r="F5183">
        <v>31</v>
      </c>
      <c r="G5183" t="str">
        <f t="shared" si="160"/>
        <v>MID</v>
      </c>
      <c r="H5183">
        <v>0</v>
      </c>
      <c r="I5183" t="str">
        <f t="shared" si="161"/>
        <v>NO</v>
      </c>
      <c r="J5183">
        <v>8</v>
      </c>
      <c r="K5183">
        <v>11</v>
      </c>
      <c r="L5183">
        <v>2014</v>
      </c>
      <c r="M5183" s="3">
        <v>29.583333</v>
      </c>
      <c r="N5183" s="3">
        <v>75.083332999999996</v>
      </c>
      <c r="O5183" s="3">
        <v>1.078928E-2</v>
      </c>
      <c r="P5183" s="3">
        <v>303.572</v>
      </c>
      <c r="Q5183" s="7">
        <f>(P5183-MIN($P5183:P14167))/(MAX($P5183:$P14167)-MIN($P5183:P14167))</f>
        <v>0.63624864474159737</v>
      </c>
    </row>
    <row r="5184" spans="1:17" x14ac:dyDescent="0.25">
      <c r="A5184">
        <v>5182</v>
      </c>
      <c r="B5184" t="s">
        <v>310</v>
      </c>
      <c r="C5184" t="s">
        <v>100</v>
      </c>
      <c r="D5184" t="s">
        <v>500</v>
      </c>
      <c r="E5184" t="s">
        <v>17</v>
      </c>
      <c r="F5184">
        <v>28</v>
      </c>
      <c r="G5184" t="str">
        <f t="shared" si="160"/>
        <v>LOW</v>
      </c>
      <c r="H5184">
        <v>0</v>
      </c>
      <c r="I5184" t="str">
        <f t="shared" si="161"/>
        <v>NO</v>
      </c>
      <c r="J5184">
        <v>31</v>
      </c>
      <c r="K5184">
        <v>10</v>
      </c>
      <c r="L5184">
        <v>2014</v>
      </c>
      <c r="M5184" s="3">
        <v>24.476642300000002</v>
      </c>
      <c r="N5184" s="3">
        <v>86.606732449999996</v>
      </c>
      <c r="O5184" s="3">
        <v>3.1628301999999997E-2</v>
      </c>
      <c r="P5184" s="3">
        <v>302.875</v>
      </c>
      <c r="Q5184" s="7">
        <f>(P5184-MIN($P5184:P14168))/(MAX($P5184:$P14168)-MIN($P5184:P14168))</f>
        <v>0.62575292133477889</v>
      </c>
    </row>
    <row r="5185" spans="1:17" x14ac:dyDescent="0.25">
      <c r="A5185">
        <v>5183</v>
      </c>
      <c r="B5185" t="s">
        <v>310</v>
      </c>
      <c r="C5185" t="s">
        <v>95</v>
      </c>
      <c r="D5185" t="s">
        <v>718</v>
      </c>
      <c r="E5185" t="s">
        <v>21</v>
      </c>
      <c r="F5185">
        <v>39</v>
      </c>
      <c r="G5185" t="str">
        <f t="shared" si="160"/>
        <v>MID</v>
      </c>
      <c r="H5185">
        <v>0</v>
      </c>
      <c r="I5185" t="str">
        <f t="shared" si="161"/>
        <v>NO</v>
      </c>
      <c r="J5185">
        <v>5</v>
      </c>
      <c r="K5185">
        <v>11</v>
      </c>
      <c r="L5185">
        <v>2014</v>
      </c>
      <c r="M5185" s="3">
        <v>21.879616200000001</v>
      </c>
      <c r="N5185" s="3">
        <v>77.87568125</v>
      </c>
      <c r="O5185" s="3">
        <v>1.10906E-4</v>
      </c>
      <c r="P5185" s="3">
        <v>304.48399999999998</v>
      </c>
      <c r="Q5185" s="7">
        <f>(P5185-MIN($P5185:P14169))/(MAX($P5185:$P14169)-MIN($P5185:P14169))</f>
        <v>0.64998192988796499</v>
      </c>
    </row>
    <row r="5186" spans="1:17" x14ac:dyDescent="0.25">
      <c r="A5186">
        <v>5184</v>
      </c>
      <c r="B5186" t="s">
        <v>310</v>
      </c>
      <c r="C5186" t="s">
        <v>95</v>
      </c>
      <c r="D5186" t="s">
        <v>585</v>
      </c>
      <c r="E5186" t="s">
        <v>21</v>
      </c>
      <c r="F5186">
        <v>207</v>
      </c>
      <c r="G5186" t="str">
        <f t="shared" si="160"/>
        <v>HIGH</v>
      </c>
      <c r="H5186">
        <v>0</v>
      </c>
      <c r="I5186" t="str">
        <f t="shared" si="161"/>
        <v>NO</v>
      </c>
      <c r="J5186">
        <v>28</v>
      </c>
      <c r="K5186">
        <v>10</v>
      </c>
      <c r="L5186">
        <v>2014</v>
      </c>
      <c r="M5186" s="3">
        <v>22.685366250000001</v>
      </c>
      <c r="N5186" s="3">
        <v>80.581505620000001</v>
      </c>
      <c r="O5186" s="3">
        <v>3.0746177999999999E-2</v>
      </c>
      <c r="P5186" s="3">
        <v>302.66666659999999</v>
      </c>
      <c r="Q5186" s="7">
        <f>(P5186-MIN($P5186:P14170))/(MAX($P5186:$P14170)-MIN($P5186:P14170))</f>
        <v>0.62261574810263798</v>
      </c>
    </row>
    <row r="5187" spans="1:17" x14ac:dyDescent="0.25">
      <c r="A5187">
        <v>5185</v>
      </c>
      <c r="B5187" t="s">
        <v>310</v>
      </c>
      <c r="C5187" t="s">
        <v>19</v>
      </c>
      <c r="D5187" t="s">
        <v>646</v>
      </c>
      <c r="E5187" t="s">
        <v>21</v>
      </c>
      <c r="F5187">
        <v>12</v>
      </c>
      <c r="G5187" t="str">
        <f t="shared" ref="G5187:G5250" si="162">IF(F5187&gt;=80,"HIGH",IF(F5187&lt;=30,"LOW",IF(F5187&gt;30,"MID")))</f>
        <v>LOW</v>
      </c>
      <c r="H5187">
        <v>1</v>
      </c>
      <c r="I5187" t="str">
        <f t="shared" ref="I5187:I5250" si="163">IF(H5187=0,"NO","YES")</f>
        <v>YES</v>
      </c>
      <c r="J5187">
        <v>30</v>
      </c>
      <c r="K5187">
        <v>10</v>
      </c>
      <c r="L5187">
        <v>2014</v>
      </c>
      <c r="M5187" s="3">
        <v>21.131702350000001</v>
      </c>
      <c r="N5187" s="3">
        <v>74.489901470000007</v>
      </c>
      <c r="O5187" s="3">
        <v>1.7116880000000001E-3</v>
      </c>
      <c r="P5187" s="3">
        <v>307.33</v>
      </c>
      <c r="Q5187" s="7">
        <f>(P5187-MIN($P5187:P14171))/(MAX($P5187:$P14171)-MIN($P5187:P14171))</f>
        <v>0.69283821226358244</v>
      </c>
    </row>
    <row r="5188" spans="1:17" x14ac:dyDescent="0.25">
      <c r="A5188">
        <v>5186</v>
      </c>
      <c r="B5188" t="s">
        <v>310</v>
      </c>
      <c r="C5188" t="s">
        <v>19</v>
      </c>
      <c r="D5188" t="s">
        <v>20</v>
      </c>
      <c r="E5188" t="s">
        <v>21</v>
      </c>
      <c r="F5188">
        <v>70</v>
      </c>
      <c r="G5188" t="str">
        <f t="shared" si="162"/>
        <v>MID</v>
      </c>
      <c r="H5188">
        <v>0</v>
      </c>
      <c r="I5188" t="str">
        <f t="shared" si="163"/>
        <v>NO</v>
      </c>
      <c r="J5188">
        <v>2</v>
      </c>
      <c r="K5188">
        <v>11</v>
      </c>
      <c r="L5188">
        <v>2014</v>
      </c>
      <c r="M5188" s="3">
        <v>19.759070349999998</v>
      </c>
      <c r="N5188" s="3">
        <v>80.162280730000006</v>
      </c>
      <c r="O5188" s="3">
        <v>1.7084173000000001E-2</v>
      </c>
      <c r="P5188" s="3">
        <v>300.476</v>
      </c>
      <c r="Q5188" s="7">
        <f>(P5188-MIN($P5188:P14172))/(MAX($P5188:$P14172)-MIN($P5188:P14172))</f>
        <v>0.58962775569208525</v>
      </c>
    </row>
    <row r="5189" spans="1:17" x14ac:dyDescent="0.25">
      <c r="A5189">
        <v>5187</v>
      </c>
      <c r="B5189" t="s">
        <v>310</v>
      </c>
      <c r="C5189" t="s">
        <v>19</v>
      </c>
      <c r="D5189" t="s">
        <v>20</v>
      </c>
      <c r="E5189" t="s">
        <v>21</v>
      </c>
      <c r="F5189">
        <v>42</v>
      </c>
      <c r="G5189" t="str">
        <f t="shared" si="162"/>
        <v>MID</v>
      </c>
      <c r="H5189">
        <v>0</v>
      </c>
      <c r="I5189" t="str">
        <f t="shared" si="163"/>
        <v>NO</v>
      </c>
      <c r="J5189">
        <v>6</v>
      </c>
      <c r="K5189">
        <v>11</v>
      </c>
      <c r="L5189">
        <v>2014</v>
      </c>
      <c r="M5189" s="3">
        <v>19.759070349999998</v>
      </c>
      <c r="N5189" s="3">
        <v>80.162280730000006</v>
      </c>
      <c r="O5189" s="3">
        <v>5.7000000000000003E-5</v>
      </c>
      <c r="P5189" s="3">
        <v>301.2</v>
      </c>
      <c r="Q5189" s="7">
        <f>(P5189-MIN($P5189:P14173))/(MAX($P5189:$P14173)-MIN($P5189:P14173))</f>
        <v>0.60053005661968417</v>
      </c>
    </row>
    <row r="5190" spans="1:17" x14ac:dyDescent="0.25">
      <c r="A5190">
        <v>5188</v>
      </c>
      <c r="B5190" t="s">
        <v>310</v>
      </c>
      <c r="C5190" t="s">
        <v>19</v>
      </c>
      <c r="D5190" t="s">
        <v>190</v>
      </c>
      <c r="E5190" t="s">
        <v>17</v>
      </c>
      <c r="F5190">
        <v>194</v>
      </c>
      <c r="G5190" t="str">
        <f t="shared" si="162"/>
        <v>HIGH</v>
      </c>
      <c r="H5190">
        <v>0</v>
      </c>
      <c r="I5190" t="str">
        <f t="shared" si="163"/>
        <v>NO</v>
      </c>
      <c r="J5190">
        <v>30</v>
      </c>
      <c r="K5190">
        <v>10</v>
      </c>
      <c r="L5190">
        <v>2014</v>
      </c>
      <c r="M5190" s="3">
        <v>19.194329400000001</v>
      </c>
      <c r="N5190" s="3">
        <v>72.970177899999996</v>
      </c>
      <c r="O5190" s="3">
        <v>5.8348646999999997E-2</v>
      </c>
      <c r="P5190" s="3">
        <v>304.83999999999997</v>
      </c>
      <c r="Q5190" s="7">
        <f>(P5190-MIN($P5190:P14174))/(MAX($P5190:$P14174)-MIN($P5190:P14174))</f>
        <v>0.65534272979159092</v>
      </c>
    </row>
    <row r="5191" spans="1:17" x14ac:dyDescent="0.25">
      <c r="A5191">
        <v>5189</v>
      </c>
      <c r="B5191" t="s">
        <v>310</v>
      </c>
      <c r="C5191" t="s">
        <v>19</v>
      </c>
      <c r="D5191" t="s">
        <v>646</v>
      </c>
      <c r="E5191" t="s">
        <v>62</v>
      </c>
      <c r="F5191">
        <v>44</v>
      </c>
      <c r="G5191" t="str">
        <f t="shared" si="162"/>
        <v>MID</v>
      </c>
      <c r="H5191">
        <v>0</v>
      </c>
      <c r="I5191" t="str">
        <f t="shared" si="163"/>
        <v>NO</v>
      </c>
      <c r="J5191">
        <v>3</v>
      </c>
      <c r="K5191">
        <v>11</v>
      </c>
      <c r="L5191">
        <v>2014</v>
      </c>
      <c r="M5191" s="3">
        <v>21.131702350000001</v>
      </c>
      <c r="N5191" s="3">
        <v>74.489901470000007</v>
      </c>
      <c r="O5191" s="3">
        <v>3.0499999999999999E-5</v>
      </c>
      <c r="P5191" s="3">
        <v>309.80799999999999</v>
      </c>
      <c r="Q5191" s="7">
        <f>(P5191-MIN($P5191:P14175))/(MAX($P5191:$P14175)-MIN($P5191:P14175))</f>
        <v>0.7301529936152269</v>
      </c>
    </row>
    <row r="5192" spans="1:17" x14ac:dyDescent="0.25">
      <c r="A5192">
        <v>5190</v>
      </c>
      <c r="B5192" t="s">
        <v>310</v>
      </c>
      <c r="C5192" t="s">
        <v>19</v>
      </c>
      <c r="D5192" t="s">
        <v>190</v>
      </c>
      <c r="E5192" t="s">
        <v>17</v>
      </c>
      <c r="F5192">
        <v>194</v>
      </c>
      <c r="G5192" t="str">
        <f t="shared" si="162"/>
        <v>HIGH</v>
      </c>
      <c r="H5192">
        <v>0</v>
      </c>
      <c r="I5192" t="str">
        <f t="shared" si="163"/>
        <v>NO</v>
      </c>
      <c r="J5192">
        <v>30</v>
      </c>
      <c r="K5192">
        <v>10</v>
      </c>
      <c r="L5192">
        <v>2014</v>
      </c>
      <c r="M5192" s="3">
        <v>19.194329400000001</v>
      </c>
      <c r="N5192" s="3">
        <v>72.970177899999996</v>
      </c>
      <c r="O5192" s="3">
        <v>5.8348646999999997E-2</v>
      </c>
      <c r="P5192" s="3">
        <v>304.83999999999997</v>
      </c>
      <c r="Q5192" s="7">
        <f>(P5192-MIN($P5192:P14176))/(MAX($P5192:$P14176)-MIN($P5192:P14176))</f>
        <v>0.65534272979159092</v>
      </c>
    </row>
    <row r="5193" spans="1:17" x14ac:dyDescent="0.25">
      <c r="A5193">
        <v>5191</v>
      </c>
      <c r="B5193" t="s">
        <v>310</v>
      </c>
      <c r="C5193" t="s">
        <v>38</v>
      </c>
      <c r="D5193" t="s">
        <v>325</v>
      </c>
      <c r="E5193" t="s">
        <v>17</v>
      </c>
      <c r="F5193">
        <v>37</v>
      </c>
      <c r="G5193" t="str">
        <f t="shared" si="162"/>
        <v>MID</v>
      </c>
      <c r="H5193">
        <v>0</v>
      </c>
      <c r="I5193" t="str">
        <f t="shared" si="163"/>
        <v>NO</v>
      </c>
      <c r="J5193">
        <v>4</v>
      </c>
      <c r="K5193">
        <v>11</v>
      </c>
      <c r="L5193">
        <v>2014</v>
      </c>
      <c r="M5193" s="3">
        <v>23.249571400000001</v>
      </c>
      <c r="N5193" s="3">
        <v>87.868175100000002</v>
      </c>
      <c r="O5193" s="3">
        <v>5.4223090000000002E-3</v>
      </c>
      <c r="P5193" s="3">
        <v>301.83999999999997</v>
      </c>
      <c r="Q5193" s="7">
        <f>(P5193-MIN($P5193:P14177))/(MAX($P5193:$P14177)-MIN($P5193:P14177))</f>
        <v>0.61016744970485437</v>
      </c>
    </row>
    <row r="5194" spans="1:17" x14ac:dyDescent="0.25">
      <c r="A5194">
        <v>5192</v>
      </c>
      <c r="B5194" t="s">
        <v>310</v>
      </c>
      <c r="C5194" t="s">
        <v>95</v>
      </c>
      <c r="D5194" t="s">
        <v>617</v>
      </c>
      <c r="E5194" t="s">
        <v>17</v>
      </c>
      <c r="F5194">
        <v>19</v>
      </c>
      <c r="G5194" t="str">
        <f t="shared" si="162"/>
        <v>LOW</v>
      </c>
      <c r="H5194">
        <v>0</v>
      </c>
      <c r="I5194" t="str">
        <f t="shared" si="163"/>
        <v>NO</v>
      </c>
      <c r="J5194">
        <v>26</v>
      </c>
      <c r="K5194">
        <v>10</v>
      </c>
      <c r="L5194">
        <v>2014</v>
      </c>
      <c r="M5194" s="3">
        <v>22.600150200000002</v>
      </c>
      <c r="N5194" s="3">
        <v>77.926645210000004</v>
      </c>
      <c r="O5194" s="3">
        <v>1.5906454E-2</v>
      </c>
      <c r="P5194" s="3">
        <v>305.64</v>
      </c>
      <c r="Q5194" s="7">
        <f>(P5194-MIN($P5194:P14178))/(MAX($P5194:$P14178)-MIN($P5194:P14178))</f>
        <v>0.66738947114805425</v>
      </c>
    </row>
    <row r="5195" spans="1:17" x14ac:dyDescent="0.25">
      <c r="A5195">
        <v>5193</v>
      </c>
      <c r="B5195" t="s">
        <v>310</v>
      </c>
      <c r="C5195" t="s">
        <v>19</v>
      </c>
      <c r="D5195" t="s">
        <v>256</v>
      </c>
      <c r="E5195" t="s">
        <v>55</v>
      </c>
      <c r="F5195">
        <v>51</v>
      </c>
      <c r="G5195" t="str">
        <f t="shared" si="162"/>
        <v>MID</v>
      </c>
      <c r="H5195">
        <v>2</v>
      </c>
      <c r="I5195" t="str">
        <f t="shared" si="163"/>
        <v>YES</v>
      </c>
      <c r="J5195">
        <v>3</v>
      </c>
      <c r="K5195">
        <v>9</v>
      </c>
      <c r="L5195">
        <v>2014</v>
      </c>
      <c r="M5195" s="3">
        <v>20.825623149999998</v>
      </c>
      <c r="N5195" s="3">
        <v>78.613145500000002</v>
      </c>
      <c r="O5195" s="3">
        <v>1.3761830660000001</v>
      </c>
      <c r="P5195" s="3">
        <v>301.68</v>
      </c>
      <c r="Q5195" s="7">
        <f>(P5195-MIN($P5195:P14179))/(MAX($P5195:$P14179)-MIN($P5195:P14179))</f>
        <v>0.60775810143356224</v>
      </c>
    </row>
    <row r="5196" spans="1:17" x14ac:dyDescent="0.25">
      <c r="A5196">
        <v>5194</v>
      </c>
      <c r="B5196" t="s">
        <v>310</v>
      </c>
      <c r="C5196" t="s">
        <v>38</v>
      </c>
      <c r="D5196" t="s">
        <v>568</v>
      </c>
      <c r="E5196" t="s">
        <v>55</v>
      </c>
      <c r="F5196">
        <v>76</v>
      </c>
      <c r="G5196" t="str">
        <f t="shared" si="162"/>
        <v>MID</v>
      </c>
      <c r="H5196">
        <v>2</v>
      </c>
      <c r="I5196" t="str">
        <f t="shared" si="163"/>
        <v>YES</v>
      </c>
      <c r="J5196">
        <v>28</v>
      </c>
      <c r="K5196">
        <v>10</v>
      </c>
      <c r="L5196">
        <v>2014</v>
      </c>
      <c r="M5196" s="3">
        <v>25.0057449</v>
      </c>
      <c r="N5196" s="3">
        <v>88.139848299999997</v>
      </c>
      <c r="O5196" s="3">
        <v>5.4744703999999998E-2</v>
      </c>
      <c r="P5196" s="3">
        <v>301.48</v>
      </c>
      <c r="Q5196" s="7">
        <f>(P5196-MIN($P5196:P14180))/(MAX($P5196:$P14180)-MIN($P5196:P14180))</f>
        <v>0.60474641609444668</v>
      </c>
    </row>
    <row r="5197" spans="1:17" x14ac:dyDescent="0.25">
      <c r="A5197">
        <v>5195</v>
      </c>
      <c r="B5197" t="s">
        <v>314</v>
      </c>
      <c r="C5197" t="s">
        <v>120</v>
      </c>
      <c r="D5197" t="s">
        <v>161</v>
      </c>
      <c r="E5197" t="s">
        <v>17</v>
      </c>
      <c r="F5197">
        <v>42</v>
      </c>
      <c r="G5197" t="str">
        <f t="shared" si="162"/>
        <v>MID</v>
      </c>
      <c r="H5197">
        <v>0</v>
      </c>
      <c r="I5197" t="str">
        <f t="shared" si="163"/>
        <v>NO</v>
      </c>
      <c r="J5197">
        <v>9</v>
      </c>
      <c r="K5197">
        <v>11</v>
      </c>
      <c r="L5197">
        <v>2014</v>
      </c>
      <c r="M5197" s="3">
        <v>27.484459699999999</v>
      </c>
      <c r="N5197" s="3">
        <v>94.901944700000001</v>
      </c>
      <c r="O5197" s="3">
        <v>1.084233E-3</v>
      </c>
      <c r="P5197" s="3">
        <v>302.36666659999997</v>
      </c>
      <c r="Q5197" s="7">
        <f>(P5197-MIN($P5197:P14181))/(MAX($P5197:$P14181)-MIN($P5197:P14181))</f>
        <v>0.61809822009396409</v>
      </c>
    </row>
    <row r="5198" spans="1:17" x14ac:dyDescent="0.25">
      <c r="A5198">
        <v>5196</v>
      </c>
      <c r="B5198" t="s">
        <v>314</v>
      </c>
      <c r="C5198" t="s">
        <v>25</v>
      </c>
      <c r="D5198" t="s">
        <v>809</v>
      </c>
      <c r="E5198" t="s">
        <v>77</v>
      </c>
      <c r="F5198">
        <v>94</v>
      </c>
      <c r="G5198" t="str">
        <f t="shared" si="162"/>
        <v>HIGH</v>
      </c>
      <c r="H5198">
        <v>1</v>
      </c>
      <c r="I5198" t="str">
        <f t="shared" si="163"/>
        <v>YES</v>
      </c>
      <c r="J5198">
        <v>9</v>
      </c>
      <c r="K5198">
        <v>11</v>
      </c>
      <c r="L5198">
        <v>2014</v>
      </c>
      <c r="M5198" s="3">
        <v>22.314873599999999</v>
      </c>
      <c r="N5198" s="3">
        <v>74.014106699999999</v>
      </c>
      <c r="O5198" s="3">
        <v>7.7000000000000001E-5</v>
      </c>
      <c r="P5198" s="3">
        <v>306.95333340000002</v>
      </c>
      <c r="Q5198" s="7">
        <f>(P5198-MIN($P5198:P14182))/(MAX($P5198:$P14182)-MIN($P5198:P14182))</f>
        <v>0.68716620587881005</v>
      </c>
    </row>
    <row r="5199" spans="1:17" x14ac:dyDescent="0.25">
      <c r="A5199">
        <v>5197</v>
      </c>
      <c r="B5199" t="s">
        <v>314</v>
      </c>
      <c r="C5199" t="s">
        <v>366</v>
      </c>
      <c r="D5199" t="s">
        <v>810</v>
      </c>
      <c r="E5199" t="s">
        <v>17</v>
      </c>
      <c r="F5199">
        <v>22</v>
      </c>
      <c r="G5199" t="str">
        <f t="shared" si="162"/>
        <v>LOW</v>
      </c>
      <c r="H5199">
        <v>0</v>
      </c>
      <c r="I5199" t="str">
        <f t="shared" si="163"/>
        <v>NO</v>
      </c>
      <c r="J5199">
        <v>12</v>
      </c>
      <c r="K5199">
        <v>11</v>
      </c>
      <c r="L5199">
        <v>2014</v>
      </c>
      <c r="M5199" s="3">
        <v>34.1634271</v>
      </c>
      <c r="N5199" s="3">
        <v>77.584343700000005</v>
      </c>
      <c r="O5199" s="3">
        <v>0.120067669</v>
      </c>
      <c r="P5199" s="3">
        <v>275.19666660000001</v>
      </c>
      <c r="Q5199" s="7">
        <f>(P5199-MIN($P5199:P14183))/(MAX($P5199:$P14183)-MIN($P5199:P14183))</f>
        <v>0.20896076677508763</v>
      </c>
    </row>
    <row r="5200" spans="1:17" x14ac:dyDescent="0.25">
      <c r="A5200">
        <v>5198</v>
      </c>
      <c r="B5200" t="s">
        <v>314</v>
      </c>
      <c r="C5200" t="s">
        <v>27</v>
      </c>
      <c r="D5200" t="s">
        <v>81</v>
      </c>
      <c r="E5200" t="s">
        <v>77</v>
      </c>
      <c r="F5200">
        <v>2</v>
      </c>
      <c r="G5200" t="str">
        <f t="shared" si="162"/>
        <v>LOW</v>
      </c>
      <c r="H5200">
        <v>0</v>
      </c>
      <c r="I5200" t="str">
        <f t="shared" si="163"/>
        <v>NO</v>
      </c>
      <c r="J5200">
        <v>5</v>
      </c>
      <c r="K5200">
        <v>11</v>
      </c>
      <c r="L5200">
        <v>2014</v>
      </c>
      <c r="M5200" s="3">
        <v>10.78789845</v>
      </c>
      <c r="N5200" s="3">
        <v>76.474087109999999</v>
      </c>
      <c r="O5200" s="3">
        <v>0.86081489499999997</v>
      </c>
      <c r="P5200" s="3">
        <v>298.45333340000002</v>
      </c>
      <c r="Q5200" s="7">
        <f>(P5200-MIN($P5200:P14184))/(MAX($P5200:$P14184)-MIN($P5200:P14184))</f>
        <v>0.55916957896638986</v>
      </c>
    </row>
    <row r="5201" spans="1:17" x14ac:dyDescent="0.25">
      <c r="A5201">
        <v>5199</v>
      </c>
      <c r="B5201" t="s">
        <v>314</v>
      </c>
      <c r="C5201" t="s">
        <v>19</v>
      </c>
      <c r="D5201" t="s">
        <v>237</v>
      </c>
      <c r="E5201" t="s">
        <v>17</v>
      </c>
      <c r="F5201">
        <v>70</v>
      </c>
      <c r="G5201" t="str">
        <f t="shared" si="162"/>
        <v>MID</v>
      </c>
      <c r="H5201">
        <v>0</v>
      </c>
      <c r="I5201" t="str">
        <f t="shared" si="163"/>
        <v>NO</v>
      </c>
      <c r="J5201">
        <v>10</v>
      </c>
      <c r="K5201">
        <v>11</v>
      </c>
      <c r="L5201">
        <v>2014</v>
      </c>
      <c r="M5201" s="3">
        <v>20.952109799999999</v>
      </c>
      <c r="N5201" s="3">
        <v>77.733316799999997</v>
      </c>
      <c r="O5201" s="3">
        <v>1.09718E-4</v>
      </c>
      <c r="P5201" s="3">
        <v>308.28666659999999</v>
      </c>
      <c r="Q5201" s="7">
        <f>(P5201-MIN($P5201:P14185))/(MAX($P5201:$P14185)-MIN($P5201:P14185))</f>
        <v>0.70724410613179112</v>
      </c>
    </row>
    <row r="5202" spans="1:17" x14ac:dyDescent="0.25">
      <c r="A5202">
        <v>5200</v>
      </c>
      <c r="B5202" t="s">
        <v>314</v>
      </c>
      <c r="C5202" t="s">
        <v>19</v>
      </c>
      <c r="D5202" t="s">
        <v>215</v>
      </c>
      <c r="E5202" t="s">
        <v>55</v>
      </c>
      <c r="F5202">
        <v>27</v>
      </c>
      <c r="G5202" t="str">
        <f t="shared" si="162"/>
        <v>LOW</v>
      </c>
      <c r="H5202">
        <v>0</v>
      </c>
      <c r="I5202" t="str">
        <f t="shared" si="163"/>
        <v>NO</v>
      </c>
      <c r="J5202">
        <v>5</v>
      </c>
      <c r="K5202">
        <v>11</v>
      </c>
      <c r="L5202">
        <v>2014</v>
      </c>
      <c r="M5202" s="3">
        <v>20.0112475</v>
      </c>
      <c r="N5202" s="3">
        <v>73.790236399999998</v>
      </c>
      <c r="O5202" s="3">
        <v>5.3600000000000002E-5</v>
      </c>
      <c r="P5202" s="3">
        <v>306.45999999999998</v>
      </c>
      <c r="Q5202" s="7">
        <f>(P5202-MIN($P5202:P14186))/(MAX($P5202:$P14186)-MIN($P5202:P14186))</f>
        <v>0.67973738103842873</v>
      </c>
    </row>
    <row r="5203" spans="1:17" x14ac:dyDescent="0.25">
      <c r="A5203">
        <v>5201</v>
      </c>
      <c r="B5203" t="s">
        <v>314</v>
      </c>
      <c r="C5203" t="s">
        <v>19</v>
      </c>
      <c r="D5203" t="s">
        <v>380</v>
      </c>
      <c r="E5203" t="s">
        <v>17</v>
      </c>
      <c r="F5203">
        <v>32</v>
      </c>
      <c r="G5203" t="str">
        <f t="shared" si="162"/>
        <v>MID</v>
      </c>
      <c r="H5203">
        <v>0</v>
      </c>
      <c r="I5203" t="str">
        <f t="shared" si="163"/>
        <v>NO</v>
      </c>
      <c r="J5203">
        <v>11</v>
      </c>
      <c r="K5203">
        <v>11</v>
      </c>
      <c r="L5203">
        <v>2014</v>
      </c>
      <c r="M5203" s="3">
        <v>19.290313650000002</v>
      </c>
      <c r="N5203" s="3">
        <v>76.602903429999998</v>
      </c>
      <c r="O5203" s="3">
        <v>8.7105014999999994E-2</v>
      </c>
      <c r="P5203" s="3">
        <v>308.60000000000002</v>
      </c>
      <c r="Q5203" s="7">
        <f>(P5203-MIN($P5203:P14187))/(MAX($P5203:$P14187)-MIN($P5203:P14187))</f>
        <v>0.71196241416696815</v>
      </c>
    </row>
    <row r="5204" spans="1:17" x14ac:dyDescent="0.25">
      <c r="A5204">
        <v>5202</v>
      </c>
      <c r="B5204" t="s">
        <v>314</v>
      </c>
      <c r="C5204" t="s">
        <v>19</v>
      </c>
      <c r="D5204" t="s">
        <v>435</v>
      </c>
      <c r="E5204" t="s">
        <v>17</v>
      </c>
      <c r="F5204">
        <v>51</v>
      </c>
      <c r="G5204" t="str">
        <f t="shared" si="162"/>
        <v>MID</v>
      </c>
      <c r="H5204">
        <v>0</v>
      </c>
      <c r="I5204" t="str">
        <f t="shared" si="163"/>
        <v>NO</v>
      </c>
      <c r="J5204">
        <v>12</v>
      </c>
      <c r="K5204">
        <v>11</v>
      </c>
      <c r="L5204">
        <v>2014</v>
      </c>
      <c r="M5204" s="3">
        <v>17.1726928</v>
      </c>
      <c r="N5204" s="3">
        <v>74.58676543</v>
      </c>
      <c r="O5204" s="3">
        <v>7.8380949999999998E-3</v>
      </c>
      <c r="P5204" s="3">
        <v>302.12666660000002</v>
      </c>
      <c r="Q5204" s="7">
        <f>(P5204-MIN($P5204:P14188))/(MAX($P5204:$P14188)-MIN($P5204:P14188))</f>
        <v>0.61448419768702589</v>
      </c>
    </row>
    <row r="5205" spans="1:17" x14ac:dyDescent="0.25">
      <c r="A5205">
        <v>5203</v>
      </c>
      <c r="B5205" t="s">
        <v>314</v>
      </c>
      <c r="C5205" t="s">
        <v>19</v>
      </c>
      <c r="D5205" t="s">
        <v>435</v>
      </c>
      <c r="E5205" t="s">
        <v>77</v>
      </c>
      <c r="F5205">
        <v>36</v>
      </c>
      <c r="G5205" t="str">
        <f t="shared" si="162"/>
        <v>MID</v>
      </c>
      <c r="H5205">
        <v>0</v>
      </c>
      <c r="I5205" t="str">
        <f t="shared" si="163"/>
        <v>NO</v>
      </c>
      <c r="J5205">
        <v>8</v>
      </c>
      <c r="K5205">
        <v>11</v>
      </c>
      <c r="L5205">
        <v>2014</v>
      </c>
      <c r="M5205" s="3">
        <v>17.1726928</v>
      </c>
      <c r="N5205" s="3">
        <v>74.58676543</v>
      </c>
      <c r="O5205" s="3">
        <v>6.1600000000000007E-5</v>
      </c>
      <c r="P5205" s="3">
        <v>304.33333340000001</v>
      </c>
      <c r="Q5205" s="7">
        <f>(P5205-MIN($P5205:P14189))/(MAX($P5205:$P14189)-MIN($P5205:P14189))</f>
        <v>0.64771312793639335</v>
      </c>
    </row>
    <row r="5206" spans="1:17" x14ac:dyDescent="0.25">
      <c r="A5206">
        <v>5204</v>
      </c>
      <c r="B5206" t="s">
        <v>314</v>
      </c>
      <c r="C5206" t="s">
        <v>95</v>
      </c>
      <c r="D5206" t="s">
        <v>720</v>
      </c>
      <c r="E5206" t="s">
        <v>21</v>
      </c>
      <c r="F5206">
        <v>99</v>
      </c>
      <c r="G5206" t="str">
        <f t="shared" si="162"/>
        <v>HIGH</v>
      </c>
      <c r="H5206">
        <v>0</v>
      </c>
      <c r="I5206" t="str">
        <f t="shared" si="163"/>
        <v>NO</v>
      </c>
      <c r="J5206">
        <v>10</v>
      </c>
      <c r="K5206">
        <v>11</v>
      </c>
      <c r="L5206">
        <v>2014</v>
      </c>
      <c r="M5206" s="3">
        <v>22.885852249999999</v>
      </c>
      <c r="N5206" s="3">
        <v>74.725133690000007</v>
      </c>
      <c r="O5206" s="3">
        <v>7.2700000000000005E-5</v>
      </c>
      <c r="P5206" s="3">
        <v>310.65333340000001</v>
      </c>
      <c r="Q5206" s="7">
        <f>(P5206-MIN($P5206:P14190))/(MAX($P5206:$P14190)-MIN($P5206:P14190))</f>
        <v>0.7428823846524516</v>
      </c>
    </row>
    <row r="5207" spans="1:17" x14ac:dyDescent="0.25">
      <c r="A5207">
        <v>5205</v>
      </c>
      <c r="B5207" t="s">
        <v>314</v>
      </c>
      <c r="C5207" t="s">
        <v>95</v>
      </c>
      <c r="D5207" t="s">
        <v>585</v>
      </c>
      <c r="E5207" t="s">
        <v>21</v>
      </c>
      <c r="F5207">
        <v>7</v>
      </c>
      <c r="G5207" t="str">
        <f t="shared" si="162"/>
        <v>LOW</v>
      </c>
      <c r="H5207">
        <v>1</v>
      </c>
      <c r="I5207" t="str">
        <f t="shared" si="163"/>
        <v>YES</v>
      </c>
      <c r="J5207">
        <v>6</v>
      </c>
      <c r="K5207">
        <v>11</v>
      </c>
      <c r="L5207">
        <v>2014</v>
      </c>
      <c r="M5207" s="3">
        <v>22.685366250000001</v>
      </c>
      <c r="N5207" s="3">
        <v>80.581505620000001</v>
      </c>
      <c r="O5207" s="3">
        <v>8.1950800000000004E-4</v>
      </c>
      <c r="P5207" s="3">
        <v>302.03199999999998</v>
      </c>
      <c r="Q5207" s="7">
        <f>(P5207-MIN($P5207:P14191))/(MAX($P5207:$P14191)-MIN($P5207:P14191))</f>
        <v>0.61305866763040562</v>
      </c>
    </row>
    <row r="5208" spans="1:17" x14ac:dyDescent="0.25">
      <c r="A5208">
        <v>5206</v>
      </c>
      <c r="B5208" t="s">
        <v>314</v>
      </c>
      <c r="C5208" t="s">
        <v>23</v>
      </c>
      <c r="D5208" t="s">
        <v>341</v>
      </c>
      <c r="E5208" t="s">
        <v>62</v>
      </c>
      <c r="F5208">
        <v>16</v>
      </c>
      <c r="G5208" t="str">
        <f t="shared" si="162"/>
        <v>LOW</v>
      </c>
      <c r="H5208">
        <v>0</v>
      </c>
      <c r="I5208" t="str">
        <f t="shared" si="163"/>
        <v>NO</v>
      </c>
      <c r="J5208">
        <v>8</v>
      </c>
      <c r="K5208">
        <v>11</v>
      </c>
      <c r="L5208">
        <v>2014</v>
      </c>
      <c r="M5208" s="3">
        <v>12.22721295</v>
      </c>
      <c r="N5208" s="3">
        <v>79.070155549999996</v>
      </c>
      <c r="O5208" s="3">
        <v>0.110359766</v>
      </c>
      <c r="P5208" s="3">
        <v>297.916</v>
      </c>
      <c r="Q5208" s="7">
        <f>(P5208-MIN($P5208:P14192))/(MAX($P5208:$P14192)-MIN($P5208:P14192))</f>
        <v>0.55107818335140335</v>
      </c>
    </row>
    <row r="5209" spans="1:17" x14ac:dyDescent="0.25">
      <c r="A5209">
        <v>5207</v>
      </c>
      <c r="B5209" t="s">
        <v>314</v>
      </c>
      <c r="C5209" t="s">
        <v>38</v>
      </c>
      <c r="D5209" t="s">
        <v>76</v>
      </c>
      <c r="E5209" t="s">
        <v>77</v>
      </c>
      <c r="F5209">
        <v>12</v>
      </c>
      <c r="G5209" t="str">
        <f t="shared" si="162"/>
        <v>LOW</v>
      </c>
      <c r="H5209">
        <v>0</v>
      </c>
      <c r="I5209" t="str">
        <f t="shared" si="163"/>
        <v>NO</v>
      </c>
      <c r="J5209">
        <v>12</v>
      </c>
      <c r="K5209">
        <v>11</v>
      </c>
      <c r="L5209">
        <v>2014</v>
      </c>
      <c r="M5209" s="3">
        <v>22.905211399999999</v>
      </c>
      <c r="N5209" s="3">
        <v>88.376063900000005</v>
      </c>
      <c r="O5209" s="3">
        <v>8.5799999999999998E-5</v>
      </c>
      <c r="P5209" s="3">
        <v>302.23666659999998</v>
      </c>
      <c r="Q5209" s="7">
        <f>(P5209-MIN($P5209:P14193))/(MAX($P5209:$P14193)-MIN($P5209:P14193))</f>
        <v>0.61614062462353891</v>
      </c>
    </row>
    <row r="5210" spans="1:17" x14ac:dyDescent="0.25">
      <c r="A5210">
        <v>5208</v>
      </c>
      <c r="B5210" t="s">
        <v>314</v>
      </c>
      <c r="C5210" t="s">
        <v>366</v>
      </c>
      <c r="D5210" t="s">
        <v>810</v>
      </c>
      <c r="E5210" t="s">
        <v>17</v>
      </c>
      <c r="F5210">
        <v>17</v>
      </c>
      <c r="G5210" t="str">
        <f t="shared" si="162"/>
        <v>LOW</v>
      </c>
      <c r="H5210">
        <v>0</v>
      </c>
      <c r="I5210" t="str">
        <f t="shared" si="163"/>
        <v>NO</v>
      </c>
      <c r="J5210">
        <v>13</v>
      </c>
      <c r="K5210">
        <v>10</v>
      </c>
      <c r="L5210">
        <v>2014</v>
      </c>
      <c r="M5210" s="3">
        <v>34.1634271</v>
      </c>
      <c r="N5210" s="3">
        <v>77.584343700000005</v>
      </c>
      <c r="O5210" s="3">
        <v>8.0217185999999996E-2</v>
      </c>
      <c r="P5210" s="3">
        <v>289.27999999999997</v>
      </c>
      <c r="Q5210" s="7">
        <f>(P5210-MIN($P5210:P14194))/(MAX($P5210:$P14194)-MIN($P5210:P14194))</f>
        <v>0.42103361040838411</v>
      </c>
    </row>
    <row r="5211" spans="1:17" x14ac:dyDescent="0.25">
      <c r="A5211">
        <v>5209</v>
      </c>
      <c r="B5211" t="s">
        <v>314</v>
      </c>
      <c r="C5211" t="s">
        <v>83</v>
      </c>
      <c r="D5211" t="s">
        <v>385</v>
      </c>
      <c r="E5211" t="s">
        <v>17</v>
      </c>
      <c r="F5211">
        <v>28</v>
      </c>
      <c r="G5211" t="str">
        <f t="shared" si="162"/>
        <v>LOW</v>
      </c>
      <c r="H5211">
        <v>0</v>
      </c>
      <c r="I5211" t="str">
        <f t="shared" si="163"/>
        <v>NO</v>
      </c>
      <c r="J5211">
        <v>1</v>
      </c>
      <c r="K5211">
        <v>11</v>
      </c>
      <c r="L5211">
        <v>2014</v>
      </c>
      <c r="M5211" s="3">
        <v>30.384367399999999</v>
      </c>
      <c r="N5211" s="3">
        <v>76.770420999999999</v>
      </c>
      <c r="O5211" s="3">
        <v>1.12262E-2</v>
      </c>
      <c r="P5211" s="3">
        <v>300.24</v>
      </c>
      <c r="Q5211" s="7">
        <f>(P5211-MIN($P5211:P14195))/(MAX($P5211:$P14195)-MIN($P5211:P14195))</f>
        <v>0.58607396699192882</v>
      </c>
    </row>
    <row r="5212" spans="1:17" x14ac:dyDescent="0.25">
      <c r="A5212">
        <v>5210</v>
      </c>
      <c r="B5212" t="s">
        <v>314</v>
      </c>
      <c r="C5212" t="s">
        <v>45</v>
      </c>
      <c r="D5212" t="s">
        <v>144</v>
      </c>
      <c r="E5212" t="s">
        <v>55</v>
      </c>
      <c r="F5212">
        <v>72</v>
      </c>
      <c r="G5212" t="str">
        <f t="shared" si="162"/>
        <v>MID</v>
      </c>
      <c r="H5212">
        <v>0</v>
      </c>
      <c r="I5212" t="str">
        <f t="shared" si="163"/>
        <v>NO</v>
      </c>
      <c r="J5212">
        <v>11</v>
      </c>
      <c r="K5212">
        <v>11</v>
      </c>
      <c r="L5212">
        <v>2014</v>
      </c>
      <c r="M5212" s="3">
        <v>16.083333</v>
      </c>
      <c r="N5212" s="3">
        <v>77.166667000000004</v>
      </c>
      <c r="O5212" s="3">
        <v>1.0055488E-2</v>
      </c>
      <c r="P5212" s="3">
        <v>302.04000000000002</v>
      </c>
      <c r="Q5212" s="7">
        <f>(P5212-MIN($P5212:P14196))/(MAX($P5212:$P14196)-MIN($P5212:P14196))</f>
        <v>0.61317913504397092</v>
      </c>
    </row>
    <row r="5213" spans="1:17" x14ac:dyDescent="0.25">
      <c r="A5213">
        <v>5211</v>
      </c>
      <c r="B5213" t="s">
        <v>316</v>
      </c>
      <c r="C5213" t="s">
        <v>25</v>
      </c>
      <c r="D5213" t="s">
        <v>51</v>
      </c>
      <c r="E5213" t="s">
        <v>17</v>
      </c>
      <c r="F5213">
        <v>29</v>
      </c>
      <c r="G5213" t="str">
        <f t="shared" si="162"/>
        <v>LOW</v>
      </c>
      <c r="H5213">
        <v>0</v>
      </c>
      <c r="I5213" t="str">
        <f t="shared" si="163"/>
        <v>NO</v>
      </c>
      <c r="J5213">
        <v>18</v>
      </c>
      <c r="K5213">
        <v>11</v>
      </c>
      <c r="L5213">
        <v>2014</v>
      </c>
      <c r="M5213" s="3">
        <v>22.5584995</v>
      </c>
      <c r="N5213" s="3">
        <v>72.962562899999995</v>
      </c>
      <c r="O5213" s="3">
        <v>9.8338970999999997E-2</v>
      </c>
      <c r="P5213" s="3">
        <v>305.14499999999998</v>
      </c>
      <c r="Q5213" s="7">
        <f>(P5213-MIN($P5213:P14197))/(MAX($P5213:$P14197)-MIN($P5213:P14197))</f>
        <v>0.65993554993374259</v>
      </c>
    </row>
    <row r="5214" spans="1:17" x14ac:dyDescent="0.25">
      <c r="A5214">
        <v>5212</v>
      </c>
      <c r="B5214" t="s">
        <v>316</v>
      </c>
      <c r="C5214" t="s">
        <v>100</v>
      </c>
      <c r="D5214" t="s">
        <v>243</v>
      </c>
      <c r="E5214" t="s">
        <v>21</v>
      </c>
      <c r="F5214">
        <v>59</v>
      </c>
      <c r="G5214" t="str">
        <f t="shared" si="162"/>
        <v>MID</v>
      </c>
      <c r="H5214">
        <v>0</v>
      </c>
      <c r="I5214" t="str">
        <f t="shared" si="163"/>
        <v>NO</v>
      </c>
      <c r="J5214">
        <v>13</v>
      </c>
      <c r="K5214">
        <v>11</v>
      </c>
      <c r="L5214">
        <v>2014</v>
      </c>
      <c r="M5214" s="3">
        <v>24.74334305</v>
      </c>
      <c r="N5214" s="3">
        <v>87.292850619999996</v>
      </c>
      <c r="O5214" s="3">
        <v>7.2000000000000002E-5</v>
      </c>
      <c r="P5214" s="3">
        <v>303.42666659999998</v>
      </c>
      <c r="Q5214" s="7">
        <f>(P5214-MIN($P5214:P14198))/(MAX($P5214:$P14198)-MIN($P5214:P14198))</f>
        <v>0.63406015239127778</v>
      </c>
    </row>
    <row r="5215" spans="1:17" x14ac:dyDescent="0.25">
      <c r="A5215">
        <v>5213</v>
      </c>
      <c r="B5215" t="s">
        <v>316</v>
      </c>
      <c r="C5215" t="s">
        <v>45</v>
      </c>
      <c r="D5215" t="s">
        <v>197</v>
      </c>
      <c r="E5215" t="s">
        <v>62</v>
      </c>
      <c r="F5215">
        <v>23</v>
      </c>
      <c r="G5215" t="str">
        <f t="shared" si="162"/>
        <v>LOW</v>
      </c>
      <c r="H5215">
        <v>0</v>
      </c>
      <c r="I5215" t="str">
        <f t="shared" si="163"/>
        <v>NO</v>
      </c>
      <c r="J5215">
        <v>17</v>
      </c>
      <c r="K5215">
        <v>11</v>
      </c>
      <c r="L5215">
        <v>2014</v>
      </c>
      <c r="M5215" s="3">
        <v>15.454050499999999</v>
      </c>
      <c r="N5215" s="3">
        <v>75.006651599999998</v>
      </c>
      <c r="O5215" s="3">
        <v>0.86309471199999999</v>
      </c>
      <c r="P5215" s="3">
        <v>304.20999999999998</v>
      </c>
      <c r="Q5215" s="7">
        <f>(P5215-MIN($P5215:P14199))/(MAX($P5215:$P14199)-MIN($P5215:P14199))</f>
        <v>0.6458559209733763</v>
      </c>
    </row>
    <row r="5216" spans="1:17" x14ac:dyDescent="0.25">
      <c r="A5216">
        <v>5214</v>
      </c>
      <c r="B5216" t="s">
        <v>316</v>
      </c>
      <c r="C5216" t="s">
        <v>45</v>
      </c>
      <c r="D5216" t="s">
        <v>197</v>
      </c>
      <c r="E5216" t="s">
        <v>62</v>
      </c>
      <c r="F5216">
        <v>16</v>
      </c>
      <c r="G5216" t="str">
        <f t="shared" si="162"/>
        <v>LOW</v>
      </c>
      <c r="H5216">
        <v>0</v>
      </c>
      <c r="I5216" t="str">
        <f t="shared" si="163"/>
        <v>NO</v>
      </c>
      <c r="J5216">
        <v>20</v>
      </c>
      <c r="K5216">
        <v>11</v>
      </c>
      <c r="L5216">
        <v>2014</v>
      </c>
      <c r="M5216" s="3">
        <v>15.454050499999999</v>
      </c>
      <c r="N5216" s="3">
        <v>75.006651599999998</v>
      </c>
      <c r="O5216" s="3">
        <v>0.783824101</v>
      </c>
      <c r="P5216" s="3">
        <v>304.11</v>
      </c>
      <c r="Q5216" s="7">
        <f>(P5216-MIN($P5216:P14200))/(MAX($P5216:$P14200)-MIN($P5216:P14200))</f>
        <v>0.64435007830381896</v>
      </c>
    </row>
    <row r="5217" spans="1:17" x14ac:dyDescent="0.25">
      <c r="A5217">
        <v>5215</v>
      </c>
      <c r="B5217" t="s">
        <v>316</v>
      </c>
      <c r="C5217" t="s">
        <v>95</v>
      </c>
      <c r="D5217" t="s">
        <v>670</v>
      </c>
      <c r="E5217" t="s">
        <v>55</v>
      </c>
      <c r="F5217">
        <v>10</v>
      </c>
      <c r="G5217" t="str">
        <f t="shared" si="162"/>
        <v>LOW</v>
      </c>
      <c r="H5217">
        <v>0</v>
      </c>
      <c r="I5217" t="str">
        <f t="shared" si="163"/>
        <v>NO</v>
      </c>
      <c r="J5217">
        <v>22</v>
      </c>
      <c r="K5217">
        <v>11</v>
      </c>
      <c r="L5217">
        <v>2014</v>
      </c>
      <c r="M5217" s="3">
        <v>21.977864199999999</v>
      </c>
      <c r="N5217" s="3">
        <v>76.568828229999994</v>
      </c>
      <c r="O5217" s="3">
        <v>1.2460104E-2</v>
      </c>
      <c r="P5217" s="3">
        <v>306.88666660000001</v>
      </c>
      <c r="Q5217" s="7">
        <f>(P5217-MIN($P5217:P14201))/(MAX($P5217:$P14201)-MIN($P5217:P14201))</f>
        <v>0.68616230875798112</v>
      </c>
    </row>
    <row r="5218" spans="1:17" x14ac:dyDescent="0.25">
      <c r="A5218">
        <v>5216</v>
      </c>
      <c r="B5218" t="s">
        <v>316</v>
      </c>
      <c r="C5218" t="s">
        <v>19</v>
      </c>
      <c r="D5218" t="s">
        <v>211</v>
      </c>
      <c r="E5218" t="s">
        <v>55</v>
      </c>
      <c r="F5218">
        <v>55</v>
      </c>
      <c r="G5218" t="str">
        <f t="shared" si="162"/>
        <v>MID</v>
      </c>
      <c r="H5218">
        <v>0</v>
      </c>
      <c r="I5218" t="str">
        <f t="shared" si="163"/>
        <v>NO</v>
      </c>
      <c r="J5218">
        <v>12</v>
      </c>
      <c r="K5218">
        <v>11</v>
      </c>
      <c r="L5218">
        <v>2014</v>
      </c>
      <c r="M5218" s="3">
        <v>19.162772499999999</v>
      </c>
      <c r="N5218" s="3">
        <v>74.858024299999997</v>
      </c>
      <c r="O5218" s="3">
        <v>2.5818679000000001E-2</v>
      </c>
      <c r="P5218" s="3">
        <v>308.33199999999999</v>
      </c>
      <c r="Q5218" s="7">
        <f>(P5218-MIN($P5218:P14202))/(MAX($P5218:$P14202)-MIN($P5218:P14202))</f>
        <v>0.7079267558125526</v>
      </c>
    </row>
    <row r="5219" spans="1:17" x14ac:dyDescent="0.25">
      <c r="A5219">
        <v>5217</v>
      </c>
      <c r="B5219" t="s">
        <v>316</v>
      </c>
      <c r="C5219" t="s">
        <v>19</v>
      </c>
      <c r="D5219" t="s">
        <v>20</v>
      </c>
      <c r="E5219" t="s">
        <v>21</v>
      </c>
      <c r="F5219">
        <v>4</v>
      </c>
      <c r="G5219" t="str">
        <f t="shared" si="162"/>
        <v>LOW</v>
      </c>
      <c r="H5219">
        <v>2</v>
      </c>
      <c r="I5219" t="str">
        <f t="shared" si="163"/>
        <v>YES</v>
      </c>
      <c r="J5219">
        <v>12</v>
      </c>
      <c r="K5219">
        <v>11</v>
      </c>
      <c r="L5219">
        <v>2014</v>
      </c>
      <c r="M5219" s="3">
        <v>19.759070349999998</v>
      </c>
      <c r="N5219" s="3">
        <v>80.162280730000006</v>
      </c>
      <c r="O5219" s="3">
        <v>0.122402214</v>
      </c>
      <c r="P5219" s="3">
        <v>300.82</v>
      </c>
      <c r="Q5219" s="7">
        <f>(P5219-MIN($P5219:P14203))/(MAX($P5219:$P14203)-MIN($P5219:P14203))</f>
        <v>0.59480785447536433</v>
      </c>
    </row>
    <row r="5220" spans="1:17" x14ac:dyDescent="0.25">
      <c r="A5220">
        <v>5218</v>
      </c>
      <c r="B5220" t="s">
        <v>316</v>
      </c>
      <c r="C5220" t="s">
        <v>23</v>
      </c>
      <c r="D5220" t="s">
        <v>397</v>
      </c>
      <c r="E5220" t="s">
        <v>62</v>
      </c>
      <c r="F5220">
        <v>7</v>
      </c>
      <c r="G5220" t="str">
        <f t="shared" si="162"/>
        <v>LOW</v>
      </c>
      <c r="H5220">
        <v>0</v>
      </c>
      <c r="I5220" t="str">
        <f t="shared" si="163"/>
        <v>NO</v>
      </c>
      <c r="J5220">
        <v>8</v>
      </c>
      <c r="K5220">
        <v>11</v>
      </c>
      <c r="L5220">
        <v>2014</v>
      </c>
      <c r="M5220" s="3">
        <v>11.369204399999999</v>
      </c>
      <c r="N5220" s="3">
        <v>77.676626870000007</v>
      </c>
      <c r="O5220" s="3">
        <v>7.0319899000000005E-2</v>
      </c>
      <c r="P5220" s="3">
        <v>297.41000000000003</v>
      </c>
      <c r="Q5220" s="7">
        <f>(P5220-MIN($P5220:P14204))/(MAX($P5220:$P14204)-MIN($P5220:P14204))</f>
        <v>0.54345861944344087</v>
      </c>
    </row>
    <row r="5221" spans="1:17" x14ac:dyDescent="0.25">
      <c r="A5221">
        <v>5219</v>
      </c>
      <c r="B5221" t="s">
        <v>316</v>
      </c>
      <c r="C5221" t="s">
        <v>23</v>
      </c>
      <c r="D5221" t="s">
        <v>203</v>
      </c>
      <c r="E5221" t="s">
        <v>55</v>
      </c>
      <c r="F5221">
        <v>11</v>
      </c>
      <c r="G5221" t="str">
        <f t="shared" si="162"/>
        <v>LOW</v>
      </c>
      <c r="H5221">
        <v>0</v>
      </c>
      <c r="I5221" t="str">
        <f t="shared" si="163"/>
        <v>NO</v>
      </c>
      <c r="J5221">
        <v>21</v>
      </c>
      <c r="K5221">
        <v>11</v>
      </c>
      <c r="L5221">
        <v>2014</v>
      </c>
      <c r="M5221" s="3">
        <v>11.2287716</v>
      </c>
      <c r="N5221" s="3">
        <v>78.818255550000003</v>
      </c>
      <c r="O5221" s="3">
        <v>0.16524187200000001</v>
      </c>
      <c r="P5221" s="3">
        <v>300.59333340000001</v>
      </c>
      <c r="Q5221" s="7">
        <f>(P5221-MIN($P5221:P14205))/(MAX($P5221:$P14205)-MIN($P5221:P14205))</f>
        <v>0.59139461209492838</v>
      </c>
    </row>
    <row r="5222" spans="1:17" x14ac:dyDescent="0.25">
      <c r="A5222">
        <v>5220</v>
      </c>
      <c r="B5222" t="s">
        <v>316</v>
      </c>
      <c r="C5222" t="s">
        <v>346</v>
      </c>
      <c r="D5222" t="s">
        <v>525</v>
      </c>
      <c r="E5222" t="s">
        <v>77</v>
      </c>
      <c r="F5222">
        <v>20</v>
      </c>
      <c r="G5222" t="str">
        <f t="shared" si="162"/>
        <v>LOW</v>
      </c>
      <c r="H5222">
        <v>4</v>
      </c>
      <c r="I5222" t="str">
        <f t="shared" si="163"/>
        <v>YES</v>
      </c>
      <c r="J5222">
        <v>8</v>
      </c>
      <c r="K5222">
        <v>9</v>
      </c>
      <c r="L5222">
        <v>2014</v>
      </c>
      <c r="M5222" s="3">
        <v>26.264987949999998</v>
      </c>
      <c r="N5222" s="3">
        <v>87.371626480000003</v>
      </c>
      <c r="O5222" s="3">
        <v>0.43767455999999999</v>
      </c>
      <c r="P5222" s="3">
        <v>300.75599999999997</v>
      </c>
      <c r="Q5222" s="7">
        <f>(P5222-MIN($P5222:P14206))/(MAX($P5222:$P14206)-MIN($P5222:P14206))</f>
        <v>0.59384411516684688</v>
      </c>
    </row>
    <row r="5223" spans="1:17" x14ac:dyDescent="0.25">
      <c r="A5223">
        <v>5221</v>
      </c>
      <c r="B5223" t="s">
        <v>316</v>
      </c>
      <c r="C5223" t="s">
        <v>95</v>
      </c>
      <c r="D5223" t="s">
        <v>590</v>
      </c>
      <c r="E5223" t="s">
        <v>62</v>
      </c>
      <c r="F5223">
        <v>140</v>
      </c>
      <c r="G5223" t="str">
        <f t="shared" si="162"/>
        <v>HIGH</v>
      </c>
      <c r="H5223">
        <v>1</v>
      </c>
      <c r="I5223" t="str">
        <f t="shared" si="163"/>
        <v>YES</v>
      </c>
      <c r="J5223">
        <v>5</v>
      </c>
      <c r="K5223">
        <v>10</v>
      </c>
      <c r="L5223">
        <v>2014</v>
      </c>
      <c r="M5223" s="3">
        <v>23.115688200000001</v>
      </c>
      <c r="N5223" s="3">
        <v>77.066239390000007</v>
      </c>
      <c r="O5223" s="3">
        <v>2.5787060000000001E-2</v>
      </c>
      <c r="P5223" s="3">
        <v>308.33</v>
      </c>
      <c r="Q5223" s="7">
        <f>(P5223-MIN($P5223:P14207))/(MAX($P5223:$P14207)-MIN($P5223:P14207))</f>
        <v>0.70789663895916122</v>
      </c>
    </row>
    <row r="5224" spans="1:17" x14ac:dyDescent="0.25">
      <c r="A5224">
        <v>5222</v>
      </c>
      <c r="B5224" t="s">
        <v>316</v>
      </c>
      <c r="C5224" t="s">
        <v>19</v>
      </c>
      <c r="D5224" t="s">
        <v>219</v>
      </c>
      <c r="E5224" t="s">
        <v>55</v>
      </c>
      <c r="F5224">
        <v>77</v>
      </c>
      <c r="G5224" t="str">
        <f t="shared" si="162"/>
        <v>MID</v>
      </c>
      <c r="H5224">
        <v>7</v>
      </c>
      <c r="I5224" t="str">
        <f t="shared" si="163"/>
        <v>YES</v>
      </c>
      <c r="J5224">
        <v>15</v>
      </c>
      <c r="K5224">
        <v>8</v>
      </c>
      <c r="L5224">
        <v>2014</v>
      </c>
      <c r="M5224" s="3">
        <v>21.12304765</v>
      </c>
      <c r="N5224" s="3">
        <v>79.793908819999999</v>
      </c>
      <c r="O5224" s="3">
        <v>0.222185403</v>
      </c>
      <c r="P5224" s="3">
        <v>304.57333340000002</v>
      </c>
      <c r="Q5224" s="7">
        <f>(P5224-MIN($P5224:P14208))/(MAX($P5224:$P14208)-MIN($P5224:P14208))</f>
        <v>0.65132715034333244</v>
      </c>
    </row>
    <row r="5225" spans="1:17" x14ac:dyDescent="0.25">
      <c r="A5225">
        <v>5223</v>
      </c>
      <c r="B5225" t="s">
        <v>318</v>
      </c>
      <c r="C5225" t="s">
        <v>25</v>
      </c>
      <c r="D5225" t="s">
        <v>236</v>
      </c>
      <c r="E5225" t="s">
        <v>17</v>
      </c>
      <c r="F5225">
        <v>18</v>
      </c>
      <c r="G5225" t="str">
        <f t="shared" si="162"/>
        <v>LOW</v>
      </c>
      <c r="H5225">
        <v>0</v>
      </c>
      <c r="I5225" t="str">
        <f t="shared" si="163"/>
        <v>NO</v>
      </c>
      <c r="J5225">
        <v>24</v>
      </c>
      <c r="K5225">
        <v>11</v>
      </c>
      <c r="L5225">
        <v>2014</v>
      </c>
      <c r="M5225" s="3">
        <v>23.06016515</v>
      </c>
      <c r="N5225" s="3">
        <v>72.580638219999997</v>
      </c>
      <c r="O5225" s="3">
        <v>1.5765700000000001E-4</v>
      </c>
      <c r="P5225" s="3">
        <v>305.82</v>
      </c>
      <c r="Q5225" s="7">
        <f>(P5225-MIN($P5225:P14209))/(MAX($P5225:$P14209)-MIN($P5225:P14209))</f>
        <v>0.67009998795325854</v>
      </c>
    </row>
    <row r="5226" spans="1:17" x14ac:dyDescent="0.25">
      <c r="A5226">
        <v>5224</v>
      </c>
      <c r="B5226" t="s">
        <v>318</v>
      </c>
      <c r="C5226" t="s">
        <v>100</v>
      </c>
      <c r="D5226" t="s">
        <v>101</v>
      </c>
      <c r="E5226" t="s">
        <v>17</v>
      </c>
      <c r="F5226">
        <v>76</v>
      </c>
      <c r="G5226" t="str">
        <f t="shared" si="162"/>
        <v>MID</v>
      </c>
      <c r="H5226">
        <v>4</v>
      </c>
      <c r="I5226" t="str">
        <f t="shared" si="163"/>
        <v>YES</v>
      </c>
      <c r="J5226">
        <v>16</v>
      </c>
      <c r="K5226">
        <v>11</v>
      </c>
      <c r="L5226">
        <v>2014</v>
      </c>
      <c r="M5226" s="3">
        <v>22.8092139</v>
      </c>
      <c r="N5226" s="3">
        <v>86.209154900000001</v>
      </c>
      <c r="O5226" s="3">
        <v>2.3900000000000001E-4</v>
      </c>
      <c r="P5226" s="3">
        <v>301.12</v>
      </c>
      <c r="Q5226" s="7">
        <f>(P5226-MIN($P5226:P14210))/(MAX($P5226:$P14210)-MIN($P5226:P14210))</f>
        <v>0.5993253824840381</v>
      </c>
    </row>
    <row r="5227" spans="1:17" x14ac:dyDescent="0.25">
      <c r="A5227">
        <v>5225</v>
      </c>
      <c r="B5227" t="s">
        <v>318</v>
      </c>
      <c r="C5227" t="s">
        <v>19</v>
      </c>
      <c r="D5227" t="s">
        <v>435</v>
      </c>
      <c r="E5227" t="s">
        <v>17</v>
      </c>
      <c r="F5227">
        <v>40</v>
      </c>
      <c r="G5227" t="str">
        <f t="shared" si="162"/>
        <v>MID</v>
      </c>
      <c r="H5227">
        <v>0</v>
      </c>
      <c r="I5227" t="str">
        <f t="shared" si="163"/>
        <v>NO</v>
      </c>
      <c r="J5227">
        <v>22</v>
      </c>
      <c r="K5227">
        <v>11</v>
      </c>
      <c r="L5227">
        <v>2014</v>
      </c>
      <c r="M5227" s="3">
        <v>17.1726928</v>
      </c>
      <c r="N5227" s="3">
        <v>74.58676543</v>
      </c>
      <c r="O5227" s="3">
        <v>2.2745430000000001E-2</v>
      </c>
      <c r="P5227" s="3">
        <v>302.3</v>
      </c>
      <c r="Q5227" s="7">
        <f>(P5227-MIN($P5227:P14211))/(MAX($P5227:$P14211)-MIN($P5227:P14211))</f>
        <v>0.61709432598482128</v>
      </c>
    </row>
    <row r="5228" spans="1:17" x14ac:dyDescent="0.25">
      <c r="A5228">
        <v>5226</v>
      </c>
      <c r="B5228" t="s">
        <v>318</v>
      </c>
      <c r="C5228" t="s">
        <v>95</v>
      </c>
      <c r="D5228" t="s">
        <v>111</v>
      </c>
      <c r="E5228" t="s">
        <v>21</v>
      </c>
      <c r="F5228">
        <v>74</v>
      </c>
      <c r="G5228" t="str">
        <f t="shared" si="162"/>
        <v>MID</v>
      </c>
      <c r="H5228">
        <v>0</v>
      </c>
      <c r="I5228" t="str">
        <f t="shared" si="163"/>
        <v>NO</v>
      </c>
      <c r="J5228">
        <v>17</v>
      </c>
      <c r="K5228">
        <v>11</v>
      </c>
      <c r="L5228">
        <v>2014</v>
      </c>
      <c r="M5228" s="3">
        <v>26.166667</v>
      </c>
      <c r="N5228" s="3">
        <v>77.5</v>
      </c>
      <c r="O5228" s="3">
        <v>7.8200000000000003E-5</v>
      </c>
      <c r="P5228" s="3">
        <v>301.51600000000002</v>
      </c>
      <c r="Q5228" s="7">
        <f>(P5228-MIN($P5228:P14212))/(MAX($P5228:$P14212)-MIN($P5228:P14212))</f>
        <v>0.60528851945548756</v>
      </c>
    </row>
    <row r="5229" spans="1:17" x14ac:dyDescent="0.25">
      <c r="A5229">
        <v>5227</v>
      </c>
      <c r="B5229" t="s">
        <v>318</v>
      </c>
      <c r="C5229" t="s">
        <v>38</v>
      </c>
      <c r="D5229" t="s">
        <v>568</v>
      </c>
      <c r="E5229" t="s">
        <v>21</v>
      </c>
      <c r="F5229">
        <v>13</v>
      </c>
      <c r="G5229" t="str">
        <f t="shared" si="162"/>
        <v>LOW</v>
      </c>
      <c r="H5229">
        <v>0</v>
      </c>
      <c r="I5229" t="str">
        <f t="shared" si="163"/>
        <v>NO</v>
      </c>
      <c r="J5229">
        <v>26</v>
      </c>
      <c r="K5229">
        <v>11</v>
      </c>
      <c r="L5229">
        <v>2014</v>
      </c>
      <c r="M5229" s="3">
        <v>25.0057449</v>
      </c>
      <c r="N5229" s="3">
        <v>88.139848299999997</v>
      </c>
      <c r="O5229" s="3">
        <v>8.8999999999999995E-5</v>
      </c>
      <c r="P5229" s="3">
        <v>299.82</v>
      </c>
      <c r="Q5229" s="7">
        <f>(P5229-MIN($P5229:P14213))/(MAX($P5229:$P14213)-MIN($P5229:P14213))</f>
        <v>0.57974942777978544</v>
      </c>
    </row>
    <row r="5230" spans="1:17" x14ac:dyDescent="0.25">
      <c r="A5230">
        <v>5228</v>
      </c>
      <c r="B5230" t="s">
        <v>318</v>
      </c>
      <c r="C5230" t="s">
        <v>25</v>
      </c>
      <c r="D5230" t="s">
        <v>253</v>
      </c>
      <c r="E5230" t="s">
        <v>17</v>
      </c>
      <c r="F5230">
        <v>36</v>
      </c>
      <c r="G5230" t="str">
        <f t="shared" si="162"/>
        <v>MID</v>
      </c>
      <c r="H5230">
        <v>0</v>
      </c>
      <c r="I5230" t="str">
        <f t="shared" si="163"/>
        <v>NO</v>
      </c>
      <c r="J5230">
        <v>12</v>
      </c>
      <c r="K5230">
        <v>11</v>
      </c>
      <c r="L5230">
        <v>2014</v>
      </c>
      <c r="M5230" s="3">
        <v>22.297314199999999</v>
      </c>
      <c r="N5230" s="3">
        <v>73.194256699999997</v>
      </c>
      <c r="O5230" s="3">
        <v>7.4900000000000005E-5</v>
      </c>
      <c r="P5230" s="3">
        <v>306.23599999999999</v>
      </c>
      <c r="Q5230" s="7">
        <f>(P5230-MIN($P5230:P14214))/(MAX($P5230:$P14214)-MIN($P5230:P14214))</f>
        <v>0.67636429345861926</v>
      </c>
    </row>
    <row r="5231" spans="1:17" x14ac:dyDescent="0.25">
      <c r="A5231">
        <v>5229</v>
      </c>
      <c r="B5231" t="s">
        <v>318</v>
      </c>
      <c r="C5231" t="s">
        <v>38</v>
      </c>
      <c r="D5231" t="s">
        <v>76</v>
      </c>
      <c r="E5231" t="s">
        <v>55</v>
      </c>
      <c r="F5231">
        <v>39</v>
      </c>
      <c r="G5231" t="str">
        <f t="shared" si="162"/>
        <v>MID</v>
      </c>
      <c r="H5231">
        <v>0</v>
      </c>
      <c r="I5231" t="str">
        <f t="shared" si="163"/>
        <v>NO</v>
      </c>
      <c r="J5231">
        <v>13</v>
      </c>
      <c r="K5231">
        <v>11</v>
      </c>
      <c r="L5231">
        <v>2014</v>
      </c>
      <c r="M5231" s="3">
        <v>22.905211399999999</v>
      </c>
      <c r="N5231" s="3">
        <v>88.376063900000005</v>
      </c>
      <c r="O5231" s="3">
        <v>8.4400000000000005E-5</v>
      </c>
      <c r="P5231" s="3">
        <v>302.02</v>
      </c>
      <c r="Q5231" s="7">
        <f>(P5231-MIN($P5231:P14215))/(MAX($P5231:$P14215)-MIN($P5231:P14215))</f>
        <v>0.61287796651005877</v>
      </c>
    </row>
    <row r="5232" spans="1:17" x14ac:dyDescent="0.25">
      <c r="A5232">
        <v>5230</v>
      </c>
      <c r="B5232" t="s">
        <v>318</v>
      </c>
      <c r="C5232" t="s">
        <v>38</v>
      </c>
      <c r="D5232" t="s">
        <v>480</v>
      </c>
      <c r="E5232" t="s">
        <v>55</v>
      </c>
      <c r="F5232">
        <v>77</v>
      </c>
      <c r="G5232" t="str">
        <f t="shared" si="162"/>
        <v>MID</v>
      </c>
      <c r="H5232">
        <v>0</v>
      </c>
      <c r="I5232" t="str">
        <f t="shared" si="163"/>
        <v>NO</v>
      </c>
      <c r="J5232">
        <v>31</v>
      </c>
      <c r="K5232">
        <v>10</v>
      </c>
      <c r="L5232">
        <v>2014</v>
      </c>
      <c r="M5232" s="3">
        <v>24.174599300000001</v>
      </c>
      <c r="N5232" s="3">
        <v>88.272133499999995</v>
      </c>
      <c r="O5232" s="3">
        <v>5.1765765999999998E-2</v>
      </c>
      <c r="P5232" s="3">
        <v>301.815</v>
      </c>
      <c r="Q5232" s="7">
        <f>(P5232-MIN($P5232:P14216))/(MAX($P5232:$P14216)-MIN($P5232:P14216))</f>
        <v>0.60979098903746531</v>
      </c>
    </row>
    <row r="5233" spans="1:17" x14ac:dyDescent="0.25">
      <c r="A5233">
        <v>5231</v>
      </c>
      <c r="B5233" t="s">
        <v>322</v>
      </c>
      <c r="C5233" t="s">
        <v>91</v>
      </c>
      <c r="D5233" t="s">
        <v>439</v>
      </c>
      <c r="E5233" t="s">
        <v>17</v>
      </c>
      <c r="F5233">
        <v>22</v>
      </c>
      <c r="G5233" t="str">
        <f t="shared" si="162"/>
        <v>LOW</v>
      </c>
      <c r="H5233">
        <v>2</v>
      </c>
      <c r="I5233" t="str">
        <f t="shared" si="163"/>
        <v>YES</v>
      </c>
      <c r="J5233">
        <v>29</v>
      </c>
      <c r="K5233">
        <v>11</v>
      </c>
      <c r="L5233">
        <v>2014</v>
      </c>
      <c r="M5233" s="3">
        <v>13.160104799999999</v>
      </c>
      <c r="N5233" s="3">
        <v>79.15555062</v>
      </c>
      <c r="O5233" s="3">
        <v>1.506591E-3</v>
      </c>
      <c r="P5233" s="3">
        <v>297.495</v>
      </c>
      <c r="Q5233" s="7">
        <f>(P5233-MIN($P5233:P14217))/(MAX($P5233:$P14217)-MIN($P5233:P14217))</f>
        <v>0.54473858571256484</v>
      </c>
    </row>
    <row r="5234" spans="1:17" x14ac:dyDescent="0.25">
      <c r="A5234">
        <v>5232</v>
      </c>
      <c r="B5234" t="s">
        <v>322</v>
      </c>
      <c r="C5234" t="s">
        <v>45</v>
      </c>
      <c r="D5234" t="s">
        <v>60</v>
      </c>
      <c r="E5234" t="s">
        <v>17</v>
      </c>
      <c r="F5234">
        <v>15</v>
      </c>
      <c r="G5234" t="str">
        <f t="shared" si="162"/>
        <v>LOW</v>
      </c>
      <c r="H5234">
        <v>0</v>
      </c>
      <c r="I5234" t="str">
        <f t="shared" si="163"/>
        <v>NO</v>
      </c>
      <c r="J5234">
        <v>30</v>
      </c>
      <c r="K5234">
        <v>11</v>
      </c>
      <c r="L5234">
        <v>2014</v>
      </c>
      <c r="M5234" s="3">
        <v>14.787482499999999</v>
      </c>
      <c r="N5234" s="3">
        <v>75.399673100000001</v>
      </c>
      <c r="O5234" s="3">
        <v>4.9799999999999998E-5</v>
      </c>
      <c r="P5234" s="3">
        <v>298.08800000000002</v>
      </c>
      <c r="Q5234" s="7">
        <f>(P5234-MIN($P5234:P14218))/(MAX($P5234:$P14218)-MIN($P5234:P14218))</f>
        <v>0.55366823274304333</v>
      </c>
    </row>
    <row r="5235" spans="1:17" x14ac:dyDescent="0.25">
      <c r="A5235">
        <v>5233</v>
      </c>
      <c r="B5235" t="s">
        <v>322</v>
      </c>
      <c r="C5235" t="s">
        <v>45</v>
      </c>
      <c r="D5235" t="s">
        <v>549</v>
      </c>
      <c r="E5235" t="s">
        <v>62</v>
      </c>
      <c r="F5235">
        <v>39</v>
      </c>
      <c r="G5235" t="str">
        <f t="shared" si="162"/>
        <v>MID</v>
      </c>
      <c r="H5235">
        <v>0</v>
      </c>
      <c r="I5235" t="str">
        <f t="shared" si="163"/>
        <v>NO</v>
      </c>
      <c r="J5235">
        <v>2</v>
      </c>
      <c r="K5235">
        <v>12</v>
      </c>
      <c r="L5235">
        <v>2014</v>
      </c>
      <c r="M5235" s="3">
        <v>15.4206667</v>
      </c>
      <c r="N5235" s="3">
        <v>75.622564400000002</v>
      </c>
      <c r="O5235" s="3">
        <v>1.510934E-3</v>
      </c>
      <c r="P5235" s="3">
        <v>305.94</v>
      </c>
      <c r="Q5235" s="7">
        <f>(P5235-MIN($P5235:P14219))/(MAX($P5235:$P14219)-MIN($P5235:P14219))</f>
        <v>0.67190699915672802</v>
      </c>
    </row>
    <row r="5236" spans="1:17" x14ac:dyDescent="0.25">
      <c r="A5236">
        <v>5234</v>
      </c>
      <c r="B5236" t="s">
        <v>322</v>
      </c>
      <c r="C5236" t="s">
        <v>95</v>
      </c>
      <c r="D5236" t="s">
        <v>670</v>
      </c>
      <c r="E5236" t="s">
        <v>62</v>
      </c>
      <c r="F5236">
        <v>35</v>
      </c>
      <c r="G5236" t="str">
        <f t="shared" si="162"/>
        <v>MID</v>
      </c>
      <c r="H5236">
        <v>0</v>
      </c>
      <c r="I5236" t="str">
        <f t="shared" si="163"/>
        <v>NO</v>
      </c>
      <c r="J5236">
        <v>4</v>
      </c>
      <c r="K5236">
        <v>12</v>
      </c>
      <c r="L5236">
        <v>2014</v>
      </c>
      <c r="M5236" s="3">
        <v>21.977864199999999</v>
      </c>
      <c r="N5236" s="3">
        <v>76.568828229999994</v>
      </c>
      <c r="O5236" s="3">
        <v>2.7100000000000001E-5</v>
      </c>
      <c r="P5236" s="3">
        <v>306.52999999999997</v>
      </c>
      <c r="Q5236" s="7">
        <f>(P5236-MIN($P5236:P14220))/(MAX($P5236:$P14220)-MIN($P5236:P14220))</f>
        <v>0.68079147090711911</v>
      </c>
    </row>
    <row r="5237" spans="1:17" x14ac:dyDescent="0.25">
      <c r="A5237">
        <v>5235</v>
      </c>
      <c r="B5237" t="s">
        <v>322</v>
      </c>
      <c r="C5237" t="s">
        <v>95</v>
      </c>
      <c r="D5237" t="s">
        <v>670</v>
      </c>
      <c r="E5237" t="s">
        <v>21</v>
      </c>
      <c r="F5237">
        <v>27</v>
      </c>
      <c r="G5237" t="str">
        <f t="shared" si="162"/>
        <v>LOW</v>
      </c>
      <c r="H5237">
        <v>0</v>
      </c>
      <c r="I5237" t="str">
        <f t="shared" si="163"/>
        <v>NO</v>
      </c>
      <c r="J5237">
        <v>1</v>
      </c>
      <c r="K5237">
        <v>12</v>
      </c>
      <c r="L5237">
        <v>2014</v>
      </c>
      <c r="M5237" s="3">
        <v>21.977864199999999</v>
      </c>
      <c r="N5237" s="3">
        <v>76.568828229999994</v>
      </c>
      <c r="O5237" s="3">
        <v>3.1000000000000001E-5</v>
      </c>
      <c r="P5237" s="3">
        <v>307.64</v>
      </c>
      <c r="Q5237" s="7">
        <f>(P5237-MIN($P5237:P14221))/(MAX($P5237:$P14221)-MIN($P5237:P14221))</f>
        <v>0.69750632453921191</v>
      </c>
    </row>
    <row r="5238" spans="1:17" x14ac:dyDescent="0.25">
      <c r="A5238">
        <v>5236</v>
      </c>
      <c r="B5238" t="s">
        <v>322</v>
      </c>
      <c r="C5238" t="s">
        <v>95</v>
      </c>
      <c r="D5238" t="s">
        <v>590</v>
      </c>
      <c r="E5238" t="s">
        <v>17</v>
      </c>
      <c r="F5238">
        <v>10</v>
      </c>
      <c r="G5238" t="str">
        <f t="shared" si="162"/>
        <v>LOW</v>
      </c>
      <c r="H5238">
        <v>0</v>
      </c>
      <c r="I5238" t="str">
        <f t="shared" si="163"/>
        <v>NO</v>
      </c>
      <c r="J5238">
        <v>30</v>
      </c>
      <c r="K5238">
        <v>11</v>
      </c>
      <c r="L5238">
        <v>2014</v>
      </c>
      <c r="M5238" s="3">
        <v>23.115688200000001</v>
      </c>
      <c r="N5238" s="3">
        <v>77.066239390000007</v>
      </c>
      <c r="O5238" s="3">
        <v>4.9799999999999998E-5</v>
      </c>
      <c r="P5238" s="3">
        <v>305.34666659999999</v>
      </c>
      <c r="Q5238" s="7">
        <f>(P5238-MIN($P5238:P14222))/(MAX($P5238:$P14222)-MIN($P5238:P14222))</f>
        <v>0.66297233164678937</v>
      </c>
    </row>
    <row r="5239" spans="1:17" x14ac:dyDescent="0.25">
      <c r="A5239">
        <v>5237</v>
      </c>
      <c r="B5239" t="s">
        <v>322</v>
      </c>
      <c r="C5239" t="s">
        <v>95</v>
      </c>
      <c r="D5239" t="s">
        <v>590</v>
      </c>
      <c r="E5239" t="s">
        <v>62</v>
      </c>
      <c r="F5239">
        <v>50</v>
      </c>
      <c r="G5239" t="str">
        <f t="shared" si="162"/>
        <v>MID</v>
      </c>
      <c r="H5239">
        <v>0</v>
      </c>
      <c r="I5239" t="str">
        <f t="shared" si="163"/>
        <v>NO</v>
      </c>
      <c r="J5239">
        <v>4</v>
      </c>
      <c r="K5239">
        <v>12</v>
      </c>
      <c r="L5239">
        <v>2014</v>
      </c>
      <c r="M5239" s="3">
        <v>23.115688200000001</v>
      </c>
      <c r="N5239" s="3">
        <v>77.066239390000007</v>
      </c>
      <c r="O5239" s="3">
        <v>2.7100000000000001E-5</v>
      </c>
      <c r="P5239" s="3">
        <v>305.08999999999997</v>
      </c>
      <c r="Q5239" s="7">
        <f>(P5239-MIN($P5239:P14223))/(MAX($P5239:$P14223)-MIN($P5239:P14223))</f>
        <v>0.65910733646548569</v>
      </c>
    </row>
    <row r="5240" spans="1:17" x14ac:dyDescent="0.25">
      <c r="A5240">
        <v>5238</v>
      </c>
      <c r="B5240" t="s">
        <v>322</v>
      </c>
      <c r="C5240" t="s">
        <v>113</v>
      </c>
      <c r="D5240" t="s">
        <v>114</v>
      </c>
      <c r="E5240" t="s">
        <v>17</v>
      </c>
      <c r="F5240">
        <v>17</v>
      </c>
      <c r="G5240" t="str">
        <f t="shared" si="162"/>
        <v>LOW</v>
      </c>
      <c r="H5240">
        <v>0</v>
      </c>
      <c r="I5240" t="str">
        <f t="shared" si="163"/>
        <v>NO</v>
      </c>
      <c r="J5240">
        <v>4</v>
      </c>
      <c r="K5240">
        <v>12</v>
      </c>
      <c r="L5240">
        <v>2014</v>
      </c>
      <c r="M5240" s="3">
        <v>28.015928599999999</v>
      </c>
      <c r="N5240" s="3">
        <v>73.317136700000006</v>
      </c>
      <c r="O5240" s="3">
        <v>4.1600000000000002E-5</v>
      </c>
      <c r="P5240" s="3">
        <v>309.67666659999998</v>
      </c>
      <c r="Q5240" s="7">
        <f>(P5240-MIN($P5240:P14224))/(MAX($P5240:$P14224)-MIN($P5240:P14224))</f>
        <v>0.72817531923864554</v>
      </c>
    </row>
    <row r="5241" spans="1:17" x14ac:dyDescent="0.25">
      <c r="A5241">
        <v>5239</v>
      </c>
      <c r="B5241" t="s">
        <v>322</v>
      </c>
      <c r="C5241" t="s">
        <v>23</v>
      </c>
      <c r="D5241" t="s">
        <v>58</v>
      </c>
      <c r="E5241" t="s">
        <v>375</v>
      </c>
      <c r="F5241">
        <v>24</v>
      </c>
      <c r="G5241" t="str">
        <f t="shared" si="162"/>
        <v>LOW</v>
      </c>
      <c r="H5241">
        <v>0</v>
      </c>
      <c r="I5241" t="str">
        <f t="shared" si="163"/>
        <v>NO</v>
      </c>
      <c r="J5241">
        <v>4</v>
      </c>
      <c r="K5241">
        <v>12</v>
      </c>
      <c r="L5241">
        <v>2014</v>
      </c>
      <c r="M5241" s="3">
        <v>9.5208936000000008</v>
      </c>
      <c r="N5241" s="3">
        <v>77.878456400000005</v>
      </c>
      <c r="O5241" s="3">
        <v>0.57068349600000001</v>
      </c>
      <c r="P5241" s="3">
        <v>298.38666660000001</v>
      </c>
      <c r="Q5241" s="7">
        <f>(P5241-MIN($P5241:P14225))/(MAX($P5241:$P14225)-MIN($P5241:P14225))</f>
        <v>0.55816568184556092</v>
      </c>
    </row>
    <row r="5242" spans="1:17" x14ac:dyDescent="0.25">
      <c r="A5242">
        <v>5240</v>
      </c>
      <c r="B5242" t="s">
        <v>322</v>
      </c>
      <c r="C5242" t="s">
        <v>38</v>
      </c>
      <c r="D5242" t="s">
        <v>568</v>
      </c>
      <c r="E5242" t="s">
        <v>21</v>
      </c>
      <c r="F5242">
        <v>21</v>
      </c>
      <c r="G5242" t="str">
        <f t="shared" si="162"/>
        <v>LOW</v>
      </c>
      <c r="H5242">
        <v>0</v>
      </c>
      <c r="I5242" t="str">
        <f t="shared" si="163"/>
        <v>NO</v>
      </c>
      <c r="J5242">
        <v>26</v>
      </c>
      <c r="K5242">
        <v>11</v>
      </c>
      <c r="L5242">
        <v>2014</v>
      </c>
      <c r="M5242" s="3">
        <v>25.0057449</v>
      </c>
      <c r="N5242" s="3">
        <v>88.139848299999997</v>
      </c>
      <c r="O5242" s="3">
        <v>8.8999999999999995E-5</v>
      </c>
      <c r="P5242" s="3">
        <v>299.82</v>
      </c>
      <c r="Q5242" s="7">
        <f>(P5242-MIN($P5242:P14226))/(MAX($P5242:$P14226)-MIN($P5242:P14226))</f>
        <v>0.57974942777978544</v>
      </c>
    </row>
    <row r="5243" spans="1:17" x14ac:dyDescent="0.25">
      <c r="A5243">
        <v>5241</v>
      </c>
      <c r="B5243" t="s">
        <v>322</v>
      </c>
      <c r="C5243" t="s">
        <v>25</v>
      </c>
      <c r="D5243" t="s">
        <v>93</v>
      </c>
      <c r="E5243" t="s">
        <v>17</v>
      </c>
      <c r="F5243">
        <v>263</v>
      </c>
      <c r="G5243" t="str">
        <f t="shared" si="162"/>
        <v>HIGH</v>
      </c>
      <c r="H5243">
        <v>0</v>
      </c>
      <c r="I5243" t="str">
        <f t="shared" si="163"/>
        <v>NO</v>
      </c>
      <c r="J5243">
        <v>18</v>
      </c>
      <c r="K5243">
        <v>10</v>
      </c>
      <c r="L5243">
        <v>2014</v>
      </c>
      <c r="M5243" s="3">
        <v>24.029488499999999</v>
      </c>
      <c r="N5243" s="3">
        <v>73.045988399999999</v>
      </c>
      <c r="O5243" s="3">
        <v>6.6600000000000006E-5</v>
      </c>
      <c r="P5243" s="3">
        <v>305.83</v>
      </c>
      <c r="Q5243" s="7">
        <f>(P5243-MIN($P5243:P14227))/(MAX($P5243:$P14227)-MIN($P5243:P14227))</f>
        <v>0.67025057222021411</v>
      </c>
    </row>
    <row r="5244" spans="1:17" x14ac:dyDescent="0.25">
      <c r="A5244">
        <v>5242</v>
      </c>
      <c r="B5244" t="s">
        <v>322</v>
      </c>
      <c r="C5244" t="s">
        <v>113</v>
      </c>
      <c r="D5244" t="s">
        <v>114</v>
      </c>
      <c r="E5244" t="s">
        <v>17</v>
      </c>
      <c r="F5244">
        <v>142</v>
      </c>
      <c r="G5244" t="str">
        <f t="shared" si="162"/>
        <v>HIGH</v>
      </c>
      <c r="H5244">
        <v>0</v>
      </c>
      <c r="I5244" t="str">
        <f t="shared" si="163"/>
        <v>NO</v>
      </c>
      <c r="J5244">
        <v>13</v>
      </c>
      <c r="K5244">
        <v>7</v>
      </c>
      <c r="L5244">
        <v>2014</v>
      </c>
      <c r="M5244" s="3">
        <v>28.015928599999999</v>
      </c>
      <c r="N5244" s="3">
        <v>73.317136700000006</v>
      </c>
      <c r="O5244" s="3">
        <v>6.5881399999999997E-4</v>
      </c>
      <c r="P5244" s="3">
        <v>320.98666659999998</v>
      </c>
      <c r="Q5244" s="7">
        <f>(P5244-MIN($P5244:P14228))/(MAX($P5244:$P14228)-MIN($P5244:P14228))</f>
        <v>0.8984861251656423</v>
      </c>
    </row>
    <row r="5245" spans="1:17" x14ac:dyDescent="0.25">
      <c r="A5245">
        <v>5243</v>
      </c>
      <c r="B5245" t="s">
        <v>322</v>
      </c>
      <c r="C5245" t="s">
        <v>19</v>
      </c>
      <c r="D5245" t="s">
        <v>149</v>
      </c>
      <c r="E5245" t="s">
        <v>55</v>
      </c>
      <c r="F5245">
        <v>16</v>
      </c>
      <c r="G5245" t="str">
        <f t="shared" si="162"/>
        <v>LOW</v>
      </c>
      <c r="H5245">
        <v>3</v>
      </c>
      <c r="I5245" t="str">
        <f t="shared" si="163"/>
        <v>YES</v>
      </c>
      <c r="J5245">
        <v>20</v>
      </c>
      <c r="K5245">
        <v>10</v>
      </c>
      <c r="L5245">
        <v>2014</v>
      </c>
      <c r="M5245" s="3">
        <v>21.149813399999999</v>
      </c>
      <c r="N5245" s="3">
        <v>79.082055600000004</v>
      </c>
      <c r="O5245" s="3">
        <v>5.6733741999999997E-2</v>
      </c>
      <c r="P5245" s="3">
        <v>304.02800000000002</v>
      </c>
      <c r="Q5245" s="7">
        <f>(P5245-MIN($P5245:P14229))/(MAX($P5245:$P14229)-MIN($P5245:P14229))</f>
        <v>0.64311528731478163</v>
      </c>
    </row>
    <row r="5246" spans="1:17" x14ac:dyDescent="0.25">
      <c r="A5246">
        <v>5244</v>
      </c>
      <c r="B5246" t="s">
        <v>322</v>
      </c>
      <c r="C5246" t="s">
        <v>19</v>
      </c>
      <c r="D5246" t="s">
        <v>149</v>
      </c>
      <c r="E5246" t="s">
        <v>55</v>
      </c>
      <c r="F5246">
        <v>22</v>
      </c>
      <c r="G5246" t="str">
        <f t="shared" si="162"/>
        <v>LOW</v>
      </c>
      <c r="H5246">
        <v>1</v>
      </c>
      <c r="I5246" t="str">
        <f t="shared" si="163"/>
        <v>YES</v>
      </c>
      <c r="J5246">
        <v>9</v>
      </c>
      <c r="K5246">
        <v>11</v>
      </c>
      <c r="L5246">
        <v>2014</v>
      </c>
      <c r="M5246" s="3">
        <v>21.149813399999999</v>
      </c>
      <c r="N5246" s="3">
        <v>79.082055600000004</v>
      </c>
      <c r="O5246" s="3">
        <v>7.7000000000000001E-5</v>
      </c>
      <c r="P5246" s="3">
        <v>305.40666659999999</v>
      </c>
      <c r="Q5246" s="7">
        <f>(P5246-MIN($P5246:P14230))/(MAX($P5246:$P14230)-MIN($P5246:P14230))</f>
        <v>0.66387583724852417</v>
      </c>
    </row>
    <row r="5247" spans="1:17" x14ac:dyDescent="0.25">
      <c r="A5247">
        <v>5245</v>
      </c>
      <c r="B5247" t="s">
        <v>326</v>
      </c>
      <c r="C5247" t="s">
        <v>91</v>
      </c>
      <c r="D5247" t="s">
        <v>92</v>
      </c>
      <c r="E5247" t="s">
        <v>17</v>
      </c>
      <c r="F5247">
        <v>25</v>
      </c>
      <c r="G5247" t="str">
        <f t="shared" si="162"/>
        <v>LOW</v>
      </c>
      <c r="H5247">
        <v>0</v>
      </c>
      <c r="I5247" t="str">
        <f t="shared" si="163"/>
        <v>NO</v>
      </c>
      <c r="J5247">
        <v>9</v>
      </c>
      <c r="K5247">
        <v>12</v>
      </c>
      <c r="L5247">
        <v>2014</v>
      </c>
      <c r="M5247" s="3">
        <v>16.213991450000002</v>
      </c>
      <c r="N5247" s="3">
        <v>81.025728139999998</v>
      </c>
      <c r="O5247" s="3">
        <v>3.0070500000000002E-4</v>
      </c>
      <c r="P5247" s="3">
        <v>300.37</v>
      </c>
      <c r="Q5247" s="7">
        <f>(P5247-MIN($P5247:P14231))/(MAX($P5247:$P14231)-MIN($P5247:P14231))</f>
        <v>0.588031562462354</v>
      </c>
    </row>
    <row r="5248" spans="1:17" x14ac:dyDescent="0.25">
      <c r="A5248">
        <v>5246</v>
      </c>
      <c r="B5248" t="s">
        <v>326</v>
      </c>
      <c r="C5248" t="s">
        <v>129</v>
      </c>
      <c r="D5248" t="s">
        <v>448</v>
      </c>
      <c r="E5248" t="s">
        <v>55</v>
      </c>
      <c r="F5248">
        <v>15</v>
      </c>
      <c r="G5248" t="str">
        <f t="shared" si="162"/>
        <v>LOW</v>
      </c>
      <c r="H5248">
        <v>0</v>
      </c>
      <c r="I5248" t="str">
        <f t="shared" si="163"/>
        <v>NO</v>
      </c>
      <c r="J5248">
        <v>1</v>
      </c>
      <c r="K5248">
        <v>12</v>
      </c>
      <c r="L5248">
        <v>2014</v>
      </c>
      <c r="M5248" s="3">
        <v>28.3</v>
      </c>
      <c r="N5248" s="3">
        <v>95.15</v>
      </c>
      <c r="O5248" s="3">
        <v>0.120163833</v>
      </c>
      <c r="P5248" s="3">
        <v>286.85000000000002</v>
      </c>
      <c r="Q5248" s="7">
        <f>(P5248-MIN($P5248:P14232))/(MAX($P5248:$P14232)-MIN($P5248:P14232))</f>
        <v>0.38444163353812827</v>
      </c>
    </row>
    <row r="5249" spans="1:17" x14ac:dyDescent="0.25">
      <c r="A5249">
        <v>5247</v>
      </c>
      <c r="B5249" t="s">
        <v>326</v>
      </c>
      <c r="C5249" t="s">
        <v>25</v>
      </c>
      <c r="D5249" t="s">
        <v>51</v>
      </c>
      <c r="E5249" t="s">
        <v>17</v>
      </c>
      <c r="F5249">
        <v>26</v>
      </c>
      <c r="G5249" t="str">
        <f t="shared" si="162"/>
        <v>LOW</v>
      </c>
      <c r="H5249">
        <v>0</v>
      </c>
      <c r="I5249" t="str">
        <f t="shared" si="163"/>
        <v>NO</v>
      </c>
      <c r="J5249">
        <v>12</v>
      </c>
      <c r="K5249">
        <v>12</v>
      </c>
      <c r="L5249">
        <v>2014</v>
      </c>
      <c r="M5249" s="3">
        <v>22.5584995</v>
      </c>
      <c r="N5249" s="3">
        <v>72.962562899999995</v>
      </c>
      <c r="O5249" s="3">
        <v>5.5000000000000002E-5</v>
      </c>
      <c r="P5249" s="3">
        <v>301.82</v>
      </c>
      <c r="Q5249" s="7">
        <f>(P5249-MIN($P5249:P14233))/(MAX($P5249:$P14233)-MIN($P5249:P14233))</f>
        <v>0.6098662811709431</v>
      </c>
    </row>
    <row r="5250" spans="1:17" x14ac:dyDescent="0.25">
      <c r="A5250">
        <v>5248</v>
      </c>
      <c r="B5250" t="s">
        <v>326</v>
      </c>
      <c r="C5250" t="s">
        <v>19</v>
      </c>
      <c r="D5250" t="s">
        <v>255</v>
      </c>
      <c r="E5250" t="s">
        <v>17</v>
      </c>
      <c r="F5250">
        <v>52</v>
      </c>
      <c r="G5250" t="str">
        <f t="shared" si="162"/>
        <v>MID</v>
      </c>
      <c r="H5250">
        <v>0</v>
      </c>
      <c r="I5250" t="str">
        <f t="shared" si="163"/>
        <v>NO</v>
      </c>
      <c r="J5250">
        <v>12</v>
      </c>
      <c r="K5250">
        <v>12</v>
      </c>
      <c r="L5250">
        <v>2014</v>
      </c>
      <c r="M5250" s="3">
        <v>18.991844199999999</v>
      </c>
      <c r="N5250" s="3">
        <v>75.909784000000002</v>
      </c>
      <c r="O5250" s="3">
        <v>1.5132263E-2</v>
      </c>
      <c r="P5250" s="3">
        <v>307.53199999999998</v>
      </c>
      <c r="Q5250" s="7">
        <f>(P5250-MIN($P5250:P14234))/(MAX($P5250:$P14234)-MIN($P5250:P14234))</f>
        <v>0.69588001445608927</v>
      </c>
    </row>
    <row r="5251" spans="1:17" x14ac:dyDescent="0.25">
      <c r="A5251">
        <v>5249</v>
      </c>
      <c r="B5251" t="s">
        <v>326</v>
      </c>
      <c r="C5251" t="s">
        <v>19</v>
      </c>
      <c r="D5251" t="s">
        <v>374</v>
      </c>
      <c r="E5251" t="s">
        <v>55</v>
      </c>
      <c r="F5251">
        <v>46</v>
      </c>
      <c r="G5251" t="str">
        <f t="shared" ref="G5251:G5314" si="164">IF(F5251&gt;=80,"HIGH",IF(F5251&lt;=30,"LOW",IF(F5251&gt;30,"MID")))</f>
        <v>MID</v>
      </c>
      <c r="H5251">
        <v>0</v>
      </c>
      <c r="I5251" t="str">
        <f t="shared" ref="I5251:I5314" si="165">IF(H5251=0,"NO","YES")</f>
        <v>NO</v>
      </c>
      <c r="J5251">
        <v>2</v>
      </c>
      <c r="K5251">
        <v>12</v>
      </c>
      <c r="L5251">
        <v>2014</v>
      </c>
      <c r="M5251" s="3">
        <v>17.282607899999999</v>
      </c>
      <c r="N5251" s="3">
        <v>73.456978699999993</v>
      </c>
      <c r="O5251" s="3">
        <v>3.3837899999999998E-4</v>
      </c>
      <c r="P5251" s="3">
        <v>303.97000000000003</v>
      </c>
      <c r="Q5251" s="7">
        <f>(P5251-MIN($P5251:P14235))/(MAX($P5251:$P14235)-MIN($P5251:P14235))</f>
        <v>0.6422418985664381</v>
      </c>
    </row>
    <row r="5252" spans="1:17" x14ac:dyDescent="0.25">
      <c r="A5252">
        <v>5250</v>
      </c>
      <c r="B5252" t="s">
        <v>326</v>
      </c>
      <c r="C5252" t="s">
        <v>95</v>
      </c>
      <c r="D5252" t="s">
        <v>260</v>
      </c>
      <c r="E5252" t="s">
        <v>17</v>
      </c>
      <c r="F5252">
        <v>40</v>
      </c>
      <c r="G5252" t="str">
        <f t="shared" si="164"/>
        <v>MID</v>
      </c>
      <c r="H5252">
        <v>0</v>
      </c>
      <c r="I5252" t="str">
        <f t="shared" si="165"/>
        <v>NO</v>
      </c>
      <c r="J5252">
        <v>9</v>
      </c>
      <c r="K5252">
        <v>12</v>
      </c>
      <c r="L5252">
        <v>2014</v>
      </c>
      <c r="M5252" s="3">
        <v>21.311883900000002</v>
      </c>
      <c r="N5252" s="3">
        <v>76.229199199999996</v>
      </c>
      <c r="O5252" s="3">
        <v>2.76E-5</v>
      </c>
      <c r="P5252" s="3">
        <v>306.1466666</v>
      </c>
      <c r="Q5252" s="7">
        <f>(P5252-MIN($P5252:P14236))/(MAX($P5252:$P14236)-MIN($P5252:P14236))</f>
        <v>0.67501907300325259</v>
      </c>
    </row>
    <row r="5253" spans="1:17" x14ac:dyDescent="0.25">
      <c r="A5253">
        <v>5251</v>
      </c>
      <c r="B5253" t="s">
        <v>326</v>
      </c>
      <c r="C5253" t="s">
        <v>120</v>
      </c>
      <c r="D5253" t="s">
        <v>121</v>
      </c>
      <c r="E5253" t="s">
        <v>21</v>
      </c>
      <c r="F5253">
        <v>13</v>
      </c>
      <c r="G5253" t="str">
        <f t="shared" si="164"/>
        <v>LOW</v>
      </c>
      <c r="H5253">
        <v>1</v>
      </c>
      <c r="I5253" t="str">
        <f t="shared" si="165"/>
        <v>YES</v>
      </c>
      <c r="J5253">
        <v>28</v>
      </c>
      <c r="K5253">
        <v>11</v>
      </c>
      <c r="L5253">
        <v>2014</v>
      </c>
      <c r="M5253" s="3">
        <v>26.77253155</v>
      </c>
      <c r="N5253" s="3">
        <v>92.106417489999998</v>
      </c>
      <c r="O5253" s="3">
        <v>3.6630709999999997E-2</v>
      </c>
      <c r="P5253" s="3">
        <v>292.86666659999997</v>
      </c>
      <c r="Q5253" s="7">
        <f>(P5253-MIN($P5253:P14237))/(MAX($P5253:$P14237)-MIN($P5253:P14237))</f>
        <v>0.47504316648596512</v>
      </c>
    </row>
    <row r="5254" spans="1:17" x14ac:dyDescent="0.25">
      <c r="A5254">
        <v>5252</v>
      </c>
      <c r="B5254" t="s">
        <v>326</v>
      </c>
      <c r="C5254" t="s">
        <v>120</v>
      </c>
      <c r="D5254" t="s">
        <v>140</v>
      </c>
      <c r="E5254" t="s">
        <v>21</v>
      </c>
      <c r="F5254">
        <v>11</v>
      </c>
      <c r="G5254" t="str">
        <f t="shared" si="164"/>
        <v>LOW</v>
      </c>
      <c r="H5254">
        <v>3</v>
      </c>
      <c r="I5254" t="str">
        <f t="shared" si="165"/>
        <v>YES</v>
      </c>
      <c r="J5254">
        <v>22</v>
      </c>
      <c r="K5254">
        <v>11</v>
      </c>
      <c r="L5254">
        <v>2014</v>
      </c>
      <c r="M5254" s="3">
        <v>26.62758805</v>
      </c>
      <c r="N5254" s="3">
        <v>91.461905270000003</v>
      </c>
      <c r="O5254" s="3">
        <v>3.1478309999999998E-3</v>
      </c>
      <c r="P5254" s="3">
        <v>298.31599999999997</v>
      </c>
      <c r="Q5254" s="7">
        <f>(P5254-MIN($P5254:P14238))/(MAX($P5254:$P14238)-MIN($P5254:P14238))</f>
        <v>0.55710155402963457</v>
      </c>
    </row>
    <row r="5255" spans="1:17" x14ac:dyDescent="0.25">
      <c r="A5255">
        <v>5253</v>
      </c>
      <c r="B5255" t="s">
        <v>326</v>
      </c>
      <c r="C5255" t="s">
        <v>45</v>
      </c>
      <c r="D5255" t="s">
        <v>197</v>
      </c>
      <c r="E5255" t="s">
        <v>62</v>
      </c>
      <c r="F5255">
        <v>13</v>
      </c>
      <c r="G5255" t="str">
        <f t="shared" si="164"/>
        <v>LOW</v>
      </c>
      <c r="H5255">
        <v>0</v>
      </c>
      <c r="I5255" t="str">
        <f t="shared" si="165"/>
        <v>NO</v>
      </c>
      <c r="J5255">
        <v>12</v>
      </c>
      <c r="K5255">
        <v>9</v>
      </c>
      <c r="L5255">
        <v>2014</v>
      </c>
      <c r="M5255" s="3">
        <v>15.454050499999999</v>
      </c>
      <c r="N5255" s="3">
        <v>75.006651599999998</v>
      </c>
      <c r="O5255" s="3">
        <v>0.26824104999999998</v>
      </c>
      <c r="P5255" s="3">
        <v>304.21199999999999</v>
      </c>
      <c r="Q5255" s="7">
        <f>(P5255-MIN($P5255:P14239))/(MAX($P5255:$P14239)-MIN($P5255:P14239))</f>
        <v>0.64588603782676768</v>
      </c>
    </row>
    <row r="5256" spans="1:17" x14ac:dyDescent="0.25">
      <c r="A5256">
        <v>5254</v>
      </c>
      <c r="B5256" t="s">
        <v>326</v>
      </c>
      <c r="C5256" t="s">
        <v>19</v>
      </c>
      <c r="D5256" t="s">
        <v>237</v>
      </c>
      <c r="E5256" t="s">
        <v>55</v>
      </c>
      <c r="F5256">
        <v>32</v>
      </c>
      <c r="G5256" t="str">
        <f t="shared" si="164"/>
        <v>MID</v>
      </c>
      <c r="H5256">
        <v>0</v>
      </c>
      <c r="I5256" t="str">
        <f t="shared" si="165"/>
        <v>NO</v>
      </c>
      <c r="J5256">
        <v>24</v>
      </c>
      <c r="K5256">
        <v>11</v>
      </c>
      <c r="L5256">
        <v>2014</v>
      </c>
      <c r="M5256" s="3">
        <v>20.952109799999999</v>
      </c>
      <c r="N5256" s="3">
        <v>77.733316799999997</v>
      </c>
      <c r="O5256" s="3">
        <v>1.5151520000000001E-3</v>
      </c>
      <c r="P5256" s="3">
        <v>307.42333339999999</v>
      </c>
      <c r="Q5256" s="7">
        <f>(P5256-MIN($P5256:P14240))/(MAX($P5256:$P14240)-MIN($P5256:P14240))</f>
        <v>0.69424366642573165</v>
      </c>
    </row>
    <row r="5257" spans="1:17" x14ac:dyDescent="0.25">
      <c r="A5257">
        <v>5255</v>
      </c>
      <c r="B5257" t="s">
        <v>327</v>
      </c>
      <c r="C5257" t="s">
        <v>120</v>
      </c>
      <c r="D5257" t="s">
        <v>328</v>
      </c>
      <c r="E5257" t="s">
        <v>17</v>
      </c>
      <c r="F5257">
        <v>20</v>
      </c>
      <c r="G5257" t="str">
        <f t="shared" si="164"/>
        <v>LOW</v>
      </c>
      <c r="H5257">
        <v>0</v>
      </c>
      <c r="I5257" t="str">
        <f t="shared" si="165"/>
        <v>NO</v>
      </c>
      <c r="J5257">
        <v>18</v>
      </c>
      <c r="K5257">
        <v>12</v>
      </c>
      <c r="L5257">
        <v>2014</v>
      </c>
      <c r="M5257" s="3">
        <v>26.127555149999999</v>
      </c>
      <c r="N5257" s="3">
        <v>91.299871479999993</v>
      </c>
      <c r="O5257" s="3">
        <v>4.539113E-3</v>
      </c>
      <c r="P5257" s="3">
        <v>295.17599999999999</v>
      </c>
      <c r="Q5257" s="7">
        <f>(P5257-MIN($P5257:P14241))/(MAX($P5257:$P14241)-MIN($P5257:P14241))</f>
        <v>0.50981809420551716</v>
      </c>
    </row>
    <row r="5258" spans="1:17" x14ac:dyDescent="0.25">
      <c r="A5258">
        <v>5256</v>
      </c>
      <c r="B5258" t="s">
        <v>327</v>
      </c>
      <c r="C5258" t="s">
        <v>105</v>
      </c>
      <c r="D5258" t="s">
        <v>386</v>
      </c>
      <c r="E5258" t="s">
        <v>17</v>
      </c>
      <c r="F5258">
        <v>27</v>
      </c>
      <c r="G5258" t="str">
        <f t="shared" si="164"/>
        <v>LOW</v>
      </c>
      <c r="H5258">
        <v>0</v>
      </c>
      <c r="I5258" t="str">
        <f t="shared" si="165"/>
        <v>NO</v>
      </c>
      <c r="J5258">
        <v>15</v>
      </c>
      <c r="K5258">
        <v>12</v>
      </c>
      <c r="L5258">
        <v>2014</v>
      </c>
      <c r="M5258" s="3">
        <v>22.5</v>
      </c>
      <c r="N5258" s="3">
        <v>83.5</v>
      </c>
      <c r="O5258" s="3">
        <v>2.5864690000000001E-3</v>
      </c>
      <c r="P5258" s="3">
        <v>298.86666659999997</v>
      </c>
      <c r="Q5258" s="7">
        <f>(P5258-MIN($P5258:P14242))/(MAX($P5258:$P14242)-MIN($P5258:P14242))</f>
        <v>0.56539372665943821</v>
      </c>
    </row>
    <row r="5259" spans="1:17" x14ac:dyDescent="0.25">
      <c r="A5259">
        <v>5257</v>
      </c>
      <c r="B5259" t="s">
        <v>327</v>
      </c>
      <c r="C5259" t="s">
        <v>442</v>
      </c>
      <c r="D5259" t="s">
        <v>755</v>
      </c>
      <c r="E5259" t="s">
        <v>17</v>
      </c>
      <c r="F5259">
        <v>12</v>
      </c>
      <c r="G5259" t="str">
        <f t="shared" si="164"/>
        <v>LOW</v>
      </c>
      <c r="H5259">
        <v>1</v>
      </c>
      <c r="I5259" t="str">
        <f t="shared" si="165"/>
        <v>YES</v>
      </c>
      <c r="J5259">
        <v>15</v>
      </c>
      <c r="K5259">
        <v>12</v>
      </c>
      <c r="L5259">
        <v>2014</v>
      </c>
      <c r="M5259" s="3">
        <v>23.5</v>
      </c>
      <c r="N5259" s="3">
        <v>91.666667000000004</v>
      </c>
      <c r="O5259" s="3">
        <v>8.7700000000000004E-5</v>
      </c>
      <c r="P5259" s="3">
        <v>294.18</v>
      </c>
      <c r="Q5259" s="7">
        <f>(P5259-MIN($P5259:P14243))/(MAX($P5259:$P14243)-MIN($P5259:P14243))</f>
        <v>0.49481990121672098</v>
      </c>
    </row>
    <row r="5260" spans="1:17" x14ac:dyDescent="0.25">
      <c r="A5260">
        <v>5258</v>
      </c>
      <c r="B5260" t="s">
        <v>327</v>
      </c>
      <c r="C5260" t="s">
        <v>129</v>
      </c>
      <c r="D5260" t="s">
        <v>448</v>
      </c>
      <c r="E5260" t="s">
        <v>55</v>
      </c>
      <c r="F5260">
        <v>22</v>
      </c>
      <c r="G5260" t="str">
        <f t="shared" si="164"/>
        <v>LOW</v>
      </c>
      <c r="H5260">
        <v>0</v>
      </c>
      <c r="I5260" t="str">
        <f t="shared" si="165"/>
        <v>NO</v>
      </c>
      <c r="J5260">
        <v>1</v>
      </c>
      <c r="K5260">
        <v>12</v>
      </c>
      <c r="L5260">
        <v>2014</v>
      </c>
      <c r="M5260" s="3">
        <v>28.3</v>
      </c>
      <c r="N5260" s="3">
        <v>95.15</v>
      </c>
      <c r="O5260" s="3">
        <v>0.120163833</v>
      </c>
      <c r="P5260" s="3">
        <v>286.85000000000002</v>
      </c>
      <c r="Q5260" s="7">
        <f>(P5260-MIN($P5260:P14244))/(MAX($P5260:$P14244)-MIN($P5260:P14244))</f>
        <v>0.38444163353812827</v>
      </c>
    </row>
    <row r="5261" spans="1:17" x14ac:dyDescent="0.25">
      <c r="A5261">
        <v>5259</v>
      </c>
      <c r="B5261" t="s">
        <v>327</v>
      </c>
      <c r="C5261" t="s">
        <v>120</v>
      </c>
      <c r="D5261" t="s">
        <v>140</v>
      </c>
      <c r="E5261" t="s">
        <v>21</v>
      </c>
      <c r="F5261">
        <v>41</v>
      </c>
      <c r="G5261" t="str">
        <f t="shared" si="164"/>
        <v>MID</v>
      </c>
      <c r="H5261">
        <v>5</v>
      </c>
      <c r="I5261" t="str">
        <f t="shared" si="165"/>
        <v>YES</v>
      </c>
      <c r="J5261">
        <v>4</v>
      </c>
      <c r="K5261">
        <v>11</v>
      </c>
      <c r="L5261">
        <v>2014</v>
      </c>
      <c r="M5261" s="3">
        <v>26.62758805</v>
      </c>
      <c r="N5261" s="3">
        <v>91.461905270000003</v>
      </c>
      <c r="O5261" s="3">
        <v>1.209877E-3</v>
      </c>
      <c r="P5261" s="3">
        <v>298.69333339999997</v>
      </c>
      <c r="Q5261" s="7">
        <f>(P5261-MIN($P5261:P14245))/(MAX($P5261:$P14245)-MIN($P5261:P14245))</f>
        <v>0.56278360137332806</v>
      </c>
    </row>
    <row r="5262" spans="1:17" x14ac:dyDescent="0.25">
      <c r="A5262">
        <v>5260</v>
      </c>
      <c r="B5262" t="s">
        <v>377</v>
      </c>
      <c r="C5262" t="s">
        <v>25</v>
      </c>
      <c r="D5262" t="s">
        <v>51</v>
      </c>
      <c r="E5262" t="s">
        <v>17</v>
      </c>
      <c r="F5262">
        <v>90</v>
      </c>
      <c r="G5262" t="str">
        <f t="shared" si="164"/>
        <v>HIGH</v>
      </c>
      <c r="H5262">
        <v>0</v>
      </c>
      <c r="I5262" t="str">
        <f t="shared" si="165"/>
        <v>NO</v>
      </c>
      <c r="J5262">
        <v>26</v>
      </c>
      <c r="K5262">
        <v>12</v>
      </c>
      <c r="L5262">
        <v>2014</v>
      </c>
      <c r="M5262" s="3">
        <v>22.5584995</v>
      </c>
      <c r="N5262" s="3">
        <v>72.962562899999995</v>
      </c>
      <c r="O5262" s="3">
        <v>7.3899999999999994E-5</v>
      </c>
      <c r="P5262" s="3">
        <v>301.21499999999997</v>
      </c>
      <c r="Q5262" s="7">
        <f>(P5262-MIN($P5262:P14246))/(MAX($P5262:$P14246)-MIN($P5262:P14246))</f>
        <v>0.60075593302011765</v>
      </c>
    </row>
    <row r="5263" spans="1:17" x14ac:dyDescent="0.25">
      <c r="A5263">
        <v>5261</v>
      </c>
      <c r="B5263" t="s">
        <v>377</v>
      </c>
      <c r="C5263" t="s">
        <v>25</v>
      </c>
      <c r="D5263" t="s">
        <v>587</v>
      </c>
      <c r="E5263" t="s">
        <v>17</v>
      </c>
      <c r="F5263">
        <v>74</v>
      </c>
      <c r="G5263" t="str">
        <f t="shared" si="164"/>
        <v>MID</v>
      </c>
      <c r="H5263">
        <v>0</v>
      </c>
      <c r="I5263" t="str">
        <f t="shared" si="165"/>
        <v>NO</v>
      </c>
      <c r="J5263">
        <v>22</v>
      </c>
      <c r="K5263">
        <v>12</v>
      </c>
      <c r="L5263">
        <v>2014</v>
      </c>
      <c r="M5263" s="3">
        <v>21.771883599999999</v>
      </c>
      <c r="N5263" s="3">
        <v>72.141644900000003</v>
      </c>
      <c r="O5263" s="3">
        <v>6.2799999999999995E-5</v>
      </c>
      <c r="P5263" s="3">
        <v>301.99200000000002</v>
      </c>
      <c r="Q5263" s="7">
        <f>(P5263-MIN($P5263:P14247))/(MAX($P5263:$P14247)-MIN($P5263:P14247))</f>
        <v>0.61245633056258308</v>
      </c>
    </row>
    <row r="5264" spans="1:17" x14ac:dyDescent="0.25">
      <c r="A5264">
        <v>5262</v>
      </c>
      <c r="B5264" t="s">
        <v>377</v>
      </c>
      <c r="C5264" t="s">
        <v>25</v>
      </c>
      <c r="D5264" t="s">
        <v>587</v>
      </c>
      <c r="E5264" t="s">
        <v>17</v>
      </c>
      <c r="F5264">
        <v>176</v>
      </c>
      <c r="G5264" t="str">
        <f t="shared" si="164"/>
        <v>HIGH</v>
      </c>
      <c r="H5264">
        <v>0</v>
      </c>
      <c r="I5264" t="str">
        <f t="shared" si="165"/>
        <v>NO</v>
      </c>
      <c r="J5264">
        <v>22</v>
      </c>
      <c r="K5264">
        <v>12</v>
      </c>
      <c r="L5264">
        <v>2014</v>
      </c>
      <c r="M5264" s="3">
        <v>21.771883599999999</v>
      </c>
      <c r="N5264" s="3">
        <v>72.141644900000003</v>
      </c>
      <c r="O5264" s="3">
        <v>6.2799999999999995E-5</v>
      </c>
      <c r="P5264" s="3">
        <v>301.99200000000002</v>
      </c>
      <c r="Q5264" s="7">
        <f>(P5264-MIN($P5264:P14248))/(MAX($P5264:$P14248)-MIN($P5264:P14248))</f>
        <v>0.61245633056258308</v>
      </c>
    </row>
    <row r="5265" spans="1:17" x14ac:dyDescent="0.25">
      <c r="A5265">
        <v>5263</v>
      </c>
      <c r="B5265" t="s">
        <v>377</v>
      </c>
      <c r="C5265" t="s">
        <v>25</v>
      </c>
      <c r="D5265" t="s">
        <v>587</v>
      </c>
      <c r="E5265" t="s">
        <v>17</v>
      </c>
      <c r="F5265">
        <v>178</v>
      </c>
      <c r="G5265" t="str">
        <f t="shared" si="164"/>
        <v>HIGH</v>
      </c>
      <c r="H5265">
        <v>0</v>
      </c>
      <c r="I5265" t="str">
        <f t="shared" si="165"/>
        <v>NO</v>
      </c>
      <c r="J5265">
        <v>18</v>
      </c>
      <c r="K5265">
        <v>12</v>
      </c>
      <c r="L5265">
        <v>2014</v>
      </c>
      <c r="M5265" s="3">
        <v>21.771883599999999</v>
      </c>
      <c r="N5265" s="3">
        <v>72.141644900000003</v>
      </c>
      <c r="O5265" s="3">
        <v>7.2899999999999997E-5</v>
      </c>
      <c r="P5265" s="3">
        <v>303.86</v>
      </c>
      <c r="Q5265" s="7">
        <f>(P5265-MIN($P5265:P14249))/(MAX($P5265:$P14249)-MIN($P5265:P14249))</f>
        <v>0.6405854716299243</v>
      </c>
    </row>
    <row r="5266" spans="1:17" x14ac:dyDescent="0.25">
      <c r="A5266">
        <v>5264</v>
      </c>
      <c r="B5266" t="s">
        <v>377</v>
      </c>
      <c r="C5266" t="s">
        <v>23</v>
      </c>
      <c r="D5266" t="s">
        <v>294</v>
      </c>
      <c r="E5266" t="s">
        <v>375</v>
      </c>
      <c r="F5266">
        <v>25</v>
      </c>
      <c r="G5266" t="str">
        <f t="shared" si="164"/>
        <v>LOW</v>
      </c>
      <c r="H5266">
        <v>0</v>
      </c>
      <c r="I5266" t="str">
        <f t="shared" si="165"/>
        <v>NO</v>
      </c>
      <c r="J5266">
        <v>25</v>
      </c>
      <c r="K5266">
        <v>12</v>
      </c>
      <c r="L5266">
        <v>2014</v>
      </c>
      <c r="M5266" s="3">
        <v>9.8512310000000003</v>
      </c>
      <c r="N5266" s="3">
        <v>78.530471550000001</v>
      </c>
      <c r="O5266" s="3">
        <v>6.9463992000000002E-2</v>
      </c>
      <c r="P5266" s="3">
        <v>297.77333340000001</v>
      </c>
      <c r="Q5266" s="7">
        <f>(P5266-MIN($P5266:P14250))/(MAX($P5266:$P14250)-MIN($P5266:P14250))</f>
        <v>0.54892984881339613</v>
      </c>
    </row>
    <row r="5267" spans="1:17" x14ac:dyDescent="0.25">
      <c r="A5267">
        <v>5265</v>
      </c>
      <c r="B5267" t="s">
        <v>377</v>
      </c>
      <c r="C5267" t="s">
        <v>38</v>
      </c>
      <c r="D5267" t="s">
        <v>568</v>
      </c>
      <c r="E5267" t="s">
        <v>21</v>
      </c>
      <c r="F5267">
        <v>37</v>
      </c>
      <c r="G5267" t="str">
        <f t="shared" si="164"/>
        <v>MID</v>
      </c>
      <c r="H5267">
        <v>0</v>
      </c>
      <c r="I5267" t="str">
        <f t="shared" si="165"/>
        <v>NO</v>
      </c>
      <c r="J5267">
        <v>18</v>
      </c>
      <c r="K5267">
        <v>12</v>
      </c>
      <c r="L5267">
        <v>2014</v>
      </c>
      <c r="M5267" s="3">
        <v>25.0057449</v>
      </c>
      <c r="N5267" s="3">
        <v>88.139848299999997</v>
      </c>
      <c r="O5267" s="3">
        <v>2.9148222000000001E-2</v>
      </c>
      <c r="P5267" s="3">
        <v>294.98</v>
      </c>
      <c r="Q5267" s="7">
        <f>(P5267-MIN($P5267:P14251))/(MAX($P5267:$P14251)-MIN($P5267:P14251))</f>
        <v>0.50686664257318426</v>
      </c>
    </row>
    <row r="5268" spans="1:17" x14ac:dyDescent="0.25">
      <c r="A5268">
        <v>5266</v>
      </c>
      <c r="B5268" t="s">
        <v>377</v>
      </c>
      <c r="C5268" t="s">
        <v>45</v>
      </c>
      <c r="D5268" t="s">
        <v>406</v>
      </c>
      <c r="E5268" t="s">
        <v>21</v>
      </c>
      <c r="F5268">
        <v>36</v>
      </c>
      <c r="G5268" t="str">
        <f t="shared" si="164"/>
        <v>MID</v>
      </c>
      <c r="H5268">
        <v>0</v>
      </c>
      <c r="I5268" t="str">
        <f t="shared" si="165"/>
        <v>NO</v>
      </c>
      <c r="J5268">
        <v>6</v>
      </c>
      <c r="K5268">
        <v>12</v>
      </c>
      <c r="L5268">
        <v>2014</v>
      </c>
      <c r="M5268" s="3">
        <v>14.2266443</v>
      </c>
      <c r="N5268" s="3">
        <v>76.400512199999994</v>
      </c>
      <c r="O5268" s="3">
        <v>3.3438919999999998E-3</v>
      </c>
      <c r="P5268" s="3">
        <v>301.41199999999998</v>
      </c>
      <c r="Q5268" s="7">
        <f>(P5268-MIN($P5268:P14252))/(MAX($P5268:$P14252)-MIN($P5268:P14252))</f>
        <v>0.60372244307914669</v>
      </c>
    </row>
    <row r="5269" spans="1:17" x14ac:dyDescent="0.25">
      <c r="A5269">
        <v>5267</v>
      </c>
      <c r="B5269" t="s">
        <v>377</v>
      </c>
      <c r="C5269" t="s">
        <v>45</v>
      </c>
      <c r="D5269" t="s">
        <v>179</v>
      </c>
      <c r="E5269" t="s">
        <v>55</v>
      </c>
      <c r="F5269">
        <v>23</v>
      </c>
      <c r="G5269" t="str">
        <f t="shared" si="164"/>
        <v>LOW</v>
      </c>
      <c r="H5269">
        <v>0</v>
      </c>
      <c r="I5269" t="str">
        <f t="shared" si="165"/>
        <v>NO</v>
      </c>
      <c r="J5269">
        <v>11</v>
      </c>
      <c r="K5269">
        <v>12</v>
      </c>
      <c r="L5269">
        <v>2014</v>
      </c>
      <c r="M5269" s="3">
        <v>13.1367201</v>
      </c>
      <c r="N5269" s="3">
        <v>78.133724599999994</v>
      </c>
      <c r="O5269" s="3">
        <v>9.7017263000000006E-2</v>
      </c>
      <c r="P5269" s="3">
        <v>302.20666660000001</v>
      </c>
      <c r="Q5269" s="7">
        <f>(P5269-MIN($P5269:P14253))/(MAX($P5269:$P14253)-MIN($P5269:P14253))</f>
        <v>0.61568887182267196</v>
      </c>
    </row>
    <row r="5270" spans="1:17" x14ac:dyDescent="0.25">
      <c r="A5270">
        <v>5268</v>
      </c>
      <c r="B5270" t="s">
        <v>377</v>
      </c>
      <c r="C5270" t="s">
        <v>38</v>
      </c>
      <c r="D5270" t="s">
        <v>76</v>
      </c>
      <c r="E5270" t="s">
        <v>55</v>
      </c>
      <c r="F5270">
        <v>40</v>
      </c>
      <c r="G5270" t="str">
        <f t="shared" si="164"/>
        <v>MID</v>
      </c>
      <c r="H5270">
        <v>0</v>
      </c>
      <c r="I5270" t="str">
        <f t="shared" si="165"/>
        <v>NO</v>
      </c>
      <c r="J5270">
        <v>13</v>
      </c>
      <c r="K5270">
        <v>11</v>
      </c>
      <c r="L5270">
        <v>2014</v>
      </c>
      <c r="M5270" s="3">
        <v>22.905211399999999</v>
      </c>
      <c r="N5270" s="3">
        <v>88.376063900000005</v>
      </c>
      <c r="O5270" s="3">
        <v>8.4400000000000005E-5</v>
      </c>
      <c r="P5270" s="3">
        <v>302.02</v>
      </c>
      <c r="Q5270" s="7">
        <f>(P5270-MIN($P5270:P14254))/(MAX($P5270:$P14254)-MIN($P5270:P14254))</f>
        <v>0.61287796651005877</v>
      </c>
    </row>
    <row r="5271" spans="1:17" x14ac:dyDescent="0.25">
      <c r="A5271">
        <v>5269</v>
      </c>
      <c r="B5271" t="s">
        <v>377</v>
      </c>
      <c r="C5271" t="s">
        <v>38</v>
      </c>
      <c r="D5271" t="s">
        <v>568</v>
      </c>
      <c r="E5271" t="s">
        <v>55</v>
      </c>
      <c r="F5271">
        <v>85</v>
      </c>
      <c r="G5271" t="str">
        <f t="shared" si="164"/>
        <v>HIGH</v>
      </c>
      <c r="H5271">
        <v>2</v>
      </c>
      <c r="I5271" t="str">
        <f t="shared" si="165"/>
        <v>YES</v>
      </c>
      <c r="J5271">
        <v>28</v>
      </c>
      <c r="K5271">
        <v>10</v>
      </c>
      <c r="L5271">
        <v>2014</v>
      </c>
      <c r="M5271" s="3">
        <v>25.0057449</v>
      </c>
      <c r="N5271" s="3">
        <v>88.139848299999997</v>
      </c>
      <c r="O5271" s="3">
        <v>5.4744703999999998E-2</v>
      </c>
      <c r="P5271" s="3">
        <v>301.48</v>
      </c>
      <c r="Q5271" s="7">
        <f>(P5271-MIN($P5271:P14255))/(MAX($P5271:$P14255)-MIN($P5271:P14255))</f>
        <v>0.60474641609444668</v>
      </c>
    </row>
    <row r="5272" spans="1:17" x14ac:dyDescent="0.25">
      <c r="A5272">
        <v>5270</v>
      </c>
      <c r="B5272" t="s">
        <v>377</v>
      </c>
      <c r="C5272" t="s">
        <v>38</v>
      </c>
      <c r="D5272" t="s">
        <v>568</v>
      </c>
      <c r="E5272" t="s">
        <v>21</v>
      </c>
      <c r="F5272">
        <v>21</v>
      </c>
      <c r="G5272" t="str">
        <f t="shared" si="164"/>
        <v>LOW</v>
      </c>
      <c r="H5272">
        <v>0</v>
      </c>
      <c r="I5272" t="str">
        <f t="shared" si="165"/>
        <v>NO</v>
      </c>
      <c r="J5272">
        <v>26</v>
      </c>
      <c r="K5272">
        <v>11</v>
      </c>
      <c r="L5272">
        <v>2014</v>
      </c>
      <c r="M5272" s="3">
        <v>25.0057449</v>
      </c>
      <c r="N5272" s="3">
        <v>88.139848299999997</v>
      </c>
      <c r="O5272" s="3">
        <v>8.8999999999999995E-5</v>
      </c>
      <c r="P5272" s="3">
        <v>299.82</v>
      </c>
      <c r="Q5272" s="7">
        <f>(P5272-MIN($P5272:P14256))/(MAX($P5272:$P14256)-MIN($P5272:P14256))</f>
        <v>0.57974942777978544</v>
      </c>
    </row>
    <row r="5273" spans="1:17" x14ac:dyDescent="0.25">
      <c r="A5273">
        <v>5271</v>
      </c>
      <c r="B5273" t="s">
        <v>14</v>
      </c>
      <c r="C5273" t="s">
        <v>19</v>
      </c>
      <c r="D5273" t="s">
        <v>211</v>
      </c>
      <c r="E5273" t="s">
        <v>55</v>
      </c>
      <c r="F5273">
        <v>12</v>
      </c>
      <c r="G5273" t="str">
        <f t="shared" si="164"/>
        <v>LOW</v>
      </c>
      <c r="H5273">
        <v>0</v>
      </c>
      <c r="I5273" t="str">
        <f t="shared" si="165"/>
        <v>NO</v>
      </c>
      <c r="J5273">
        <v>24</v>
      </c>
      <c r="K5273">
        <v>12</v>
      </c>
      <c r="L5273">
        <v>2012</v>
      </c>
      <c r="M5273" s="3">
        <v>19.162772499999999</v>
      </c>
      <c r="N5273" s="3">
        <v>74.858024299999997</v>
      </c>
      <c r="O5273" s="3">
        <v>5.9700000000000001E-5</v>
      </c>
      <c r="P5273" s="3">
        <v>305.64800000000002</v>
      </c>
      <c r="Q5273" s="7">
        <f>(P5273-MIN($P5273:P14257))/(MAX($P5273:$P14257)-MIN($P5273:P14257))</f>
        <v>0.66750993856161944</v>
      </c>
    </row>
    <row r="5274" spans="1:17" x14ac:dyDescent="0.25">
      <c r="A5274">
        <v>5272</v>
      </c>
      <c r="B5274" t="s">
        <v>14</v>
      </c>
      <c r="C5274" t="s">
        <v>34</v>
      </c>
      <c r="D5274" t="s">
        <v>71</v>
      </c>
      <c r="E5274" t="s">
        <v>17</v>
      </c>
      <c r="F5274">
        <v>45</v>
      </c>
      <c r="G5274" t="str">
        <f t="shared" si="164"/>
        <v>MID</v>
      </c>
      <c r="H5274">
        <v>0</v>
      </c>
      <c r="I5274" t="str">
        <f t="shared" si="165"/>
        <v>NO</v>
      </c>
      <c r="J5274">
        <v>25</v>
      </c>
      <c r="K5274">
        <v>12</v>
      </c>
      <c r="L5274">
        <v>2012</v>
      </c>
      <c r="M5274" s="3">
        <v>19.4129711</v>
      </c>
      <c r="N5274" s="3">
        <v>85.047104059999995</v>
      </c>
      <c r="O5274" s="3">
        <v>0</v>
      </c>
      <c r="P5274" s="3">
        <v>298.06666660000002</v>
      </c>
      <c r="Q5274" s="7">
        <f>(P5274-MIN($P5274:P14258))/(MAX($P5274:$P14258)-MIN($P5274:P14258))</f>
        <v>0.55334698530297577</v>
      </c>
    </row>
    <row r="5275" spans="1:17" x14ac:dyDescent="0.25">
      <c r="A5275">
        <v>5273</v>
      </c>
      <c r="B5275" t="s">
        <v>14</v>
      </c>
      <c r="C5275" t="s">
        <v>23</v>
      </c>
      <c r="D5275" t="s">
        <v>307</v>
      </c>
      <c r="E5275" t="s">
        <v>62</v>
      </c>
      <c r="F5275">
        <v>17</v>
      </c>
      <c r="G5275" t="str">
        <f t="shared" si="164"/>
        <v>LOW</v>
      </c>
      <c r="H5275">
        <v>0</v>
      </c>
      <c r="I5275" t="str">
        <f t="shared" si="165"/>
        <v>NO</v>
      </c>
      <c r="J5275">
        <v>4</v>
      </c>
      <c r="K5275">
        <v>11</v>
      </c>
      <c r="L5275">
        <v>2012</v>
      </c>
      <c r="M5275" s="3">
        <v>10.330329900000001</v>
      </c>
      <c r="N5275" s="3">
        <v>78.067397909999997</v>
      </c>
      <c r="O5275" s="3">
        <v>6.6926808000000004E-2</v>
      </c>
      <c r="P5275" s="3">
        <v>304.05</v>
      </c>
      <c r="Q5275" s="7">
        <f>(P5275-MIN($P5275:P14259))/(MAX($P5275:$P14259)-MIN($P5275:P14259))</f>
        <v>0.64344657270208416</v>
      </c>
    </row>
    <row r="5276" spans="1:17" x14ac:dyDescent="0.25">
      <c r="A5276">
        <v>5274</v>
      </c>
      <c r="B5276" t="s">
        <v>18</v>
      </c>
      <c r="C5276" t="s">
        <v>45</v>
      </c>
      <c r="D5276" t="s">
        <v>811</v>
      </c>
      <c r="E5276" t="s">
        <v>55</v>
      </c>
      <c r="F5276">
        <v>22</v>
      </c>
      <c r="G5276" t="str">
        <f t="shared" si="164"/>
        <v>LOW</v>
      </c>
      <c r="H5276">
        <v>0</v>
      </c>
      <c r="I5276" t="str">
        <f t="shared" si="165"/>
        <v>NO</v>
      </c>
      <c r="J5276">
        <v>5</v>
      </c>
      <c r="K5276">
        <v>1</v>
      </c>
      <c r="L5276">
        <v>2013</v>
      </c>
      <c r="M5276" s="3">
        <v>17.166667</v>
      </c>
      <c r="N5276" s="3">
        <v>77.083332999999996</v>
      </c>
      <c r="O5276" s="3">
        <v>1.3281469000000001E-2</v>
      </c>
      <c r="P5276" s="3">
        <v>308.17200000000003</v>
      </c>
      <c r="Q5276" s="7">
        <f>(P5276-MIN($P5276:P14260))/(MAX($P5276:$P14260)-MIN($P5276:P14260))</f>
        <v>0.70551740754126047</v>
      </c>
    </row>
    <row r="5277" spans="1:17" x14ac:dyDescent="0.25">
      <c r="A5277">
        <v>5275</v>
      </c>
      <c r="B5277" t="s">
        <v>18</v>
      </c>
      <c r="C5277" t="s">
        <v>95</v>
      </c>
      <c r="D5277" t="s">
        <v>585</v>
      </c>
      <c r="E5277" t="s">
        <v>21</v>
      </c>
      <c r="F5277">
        <v>11</v>
      </c>
      <c r="G5277" t="str">
        <f t="shared" si="164"/>
        <v>LOW</v>
      </c>
      <c r="H5277">
        <v>0</v>
      </c>
      <c r="I5277" t="str">
        <f t="shared" si="165"/>
        <v>NO</v>
      </c>
      <c r="J5277">
        <v>5</v>
      </c>
      <c r="K5277">
        <v>1</v>
      </c>
      <c r="L5277">
        <v>2013</v>
      </c>
      <c r="M5277" s="3">
        <v>22.685366250000001</v>
      </c>
      <c r="N5277" s="3">
        <v>80.581505620000001</v>
      </c>
      <c r="O5277" s="3">
        <v>3.358013E-2</v>
      </c>
      <c r="P5277" s="3">
        <v>298.65499999999997</v>
      </c>
      <c r="Q5277" s="7">
        <f>(P5277-MIN($P5277:P14261))/(MAX($P5277:$P14261)-MIN($P5277:P14261))</f>
        <v>0.56220636067943575</v>
      </c>
    </row>
    <row r="5278" spans="1:17" x14ac:dyDescent="0.25">
      <c r="A5278">
        <v>5276</v>
      </c>
      <c r="B5278" t="s">
        <v>18</v>
      </c>
      <c r="C5278" t="s">
        <v>19</v>
      </c>
      <c r="D5278" t="s">
        <v>66</v>
      </c>
      <c r="E5278" t="s">
        <v>17</v>
      </c>
      <c r="F5278">
        <v>110</v>
      </c>
      <c r="G5278" t="str">
        <f t="shared" si="164"/>
        <v>HIGH</v>
      </c>
      <c r="H5278">
        <v>2</v>
      </c>
      <c r="I5278" t="str">
        <f t="shared" si="165"/>
        <v>YES</v>
      </c>
      <c r="J5278">
        <v>9</v>
      </c>
      <c r="K5278">
        <v>1</v>
      </c>
      <c r="L5278">
        <v>2013</v>
      </c>
      <c r="M5278" s="3">
        <v>18.4928092</v>
      </c>
      <c r="N5278" s="3">
        <v>73.138070949999999</v>
      </c>
      <c r="O5278" s="3">
        <v>6.8700000000000003E-5</v>
      </c>
      <c r="P5278" s="3">
        <v>303.47666659999999</v>
      </c>
      <c r="Q5278" s="7">
        <f>(P5278-MIN($P5278:P14262))/(MAX($P5278:$P14262)-MIN($P5278:P14262))</f>
        <v>0.63481307372605689</v>
      </c>
    </row>
    <row r="5279" spans="1:17" x14ac:dyDescent="0.25">
      <c r="A5279">
        <v>5277</v>
      </c>
      <c r="B5279" t="s">
        <v>18</v>
      </c>
      <c r="C5279" t="s">
        <v>23</v>
      </c>
      <c r="D5279" t="s">
        <v>309</v>
      </c>
      <c r="E5279" t="s">
        <v>55</v>
      </c>
      <c r="F5279">
        <v>15</v>
      </c>
      <c r="G5279" t="str">
        <f t="shared" si="164"/>
        <v>LOW</v>
      </c>
      <c r="H5279">
        <v>0</v>
      </c>
      <c r="I5279" t="str">
        <f t="shared" si="165"/>
        <v>NO</v>
      </c>
      <c r="J5279">
        <v>10</v>
      </c>
      <c r="K5279">
        <v>1</v>
      </c>
      <c r="L5279">
        <v>2013</v>
      </c>
      <c r="M5279" s="3">
        <v>9.3895523000000001</v>
      </c>
      <c r="N5279" s="3">
        <v>78.859070720000005</v>
      </c>
      <c r="O5279" s="3">
        <v>0</v>
      </c>
      <c r="P5279" s="3">
        <v>297.26</v>
      </c>
      <c r="Q5279" s="7">
        <f>(P5279-MIN($P5279:P14263))/(MAX($P5279:$P14263)-MIN($P5279:P14263))</f>
        <v>0.54119985543910354</v>
      </c>
    </row>
    <row r="5280" spans="1:17" x14ac:dyDescent="0.25">
      <c r="A5280">
        <v>5278</v>
      </c>
      <c r="B5280" t="s">
        <v>18</v>
      </c>
      <c r="C5280" t="s">
        <v>19</v>
      </c>
      <c r="D5280" t="s">
        <v>374</v>
      </c>
      <c r="E5280" t="s">
        <v>17</v>
      </c>
      <c r="F5280">
        <v>15</v>
      </c>
      <c r="G5280" t="str">
        <f t="shared" si="164"/>
        <v>LOW</v>
      </c>
      <c r="H5280">
        <v>0</v>
      </c>
      <c r="I5280" t="str">
        <f t="shared" si="165"/>
        <v>NO</v>
      </c>
      <c r="J5280">
        <v>1</v>
      </c>
      <c r="K5280">
        <v>1</v>
      </c>
      <c r="L5280">
        <v>2013</v>
      </c>
      <c r="M5280" s="3">
        <v>17.282607899999999</v>
      </c>
      <c r="N5280" s="3">
        <v>73.456978699999993</v>
      </c>
      <c r="O5280" s="3">
        <v>4.5300000000000003E-5</v>
      </c>
      <c r="P5280" s="3">
        <v>303.76400000000001</v>
      </c>
      <c r="Q5280" s="7">
        <f>(P5280-MIN($P5280:P14264))/(MAX($P5280:$P14264)-MIN($P5280:P14264))</f>
        <v>0.63913986266714862</v>
      </c>
    </row>
    <row r="5281" spans="1:17" x14ac:dyDescent="0.25">
      <c r="A5281">
        <v>5279</v>
      </c>
      <c r="B5281" t="s">
        <v>18</v>
      </c>
      <c r="C5281" t="s">
        <v>38</v>
      </c>
      <c r="D5281" t="s">
        <v>76</v>
      </c>
      <c r="E5281" t="s">
        <v>77</v>
      </c>
      <c r="F5281">
        <v>69</v>
      </c>
      <c r="G5281" t="str">
        <f t="shared" si="164"/>
        <v>MID</v>
      </c>
      <c r="H5281">
        <v>0</v>
      </c>
      <c r="I5281" t="str">
        <f t="shared" si="165"/>
        <v>NO</v>
      </c>
      <c r="J5281">
        <v>15</v>
      </c>
      <c r="K5281">
        <v>12</v>
      </c>
      <c r="L5281">
        <v>2013</v>
      </c>
      <c r="M5281" s="3">
        <v>22.905211399999999</v>
      </c>
      <c r="N5281" s="3">
        <v>88.376063900000005</v>
      </c>
      <c r="O5281" s="3">
        <v>5.1100000000000002E-5</v>
      </c>
      <c r="P5281" s="3">
        <v>297.69200000000001</v>
      </c>
      <c r="Q5281" s="7">
        <f>(P5281-MIN($P5281:P14265))/(MAX($P5281:$P14265)-MIN($P5281:P14265))</f>
        <v>0.54770509577159388</v>
      </c>
    </row>
    <row r="5282" spans="1:17" x14ac:dyDescent="0.25">
      <c r="A5282">
        <v>5280</v>
      </c>
      <c r="B5282" t="s">
        <v>22</v>
      </c>
      <c r="C5282" t="s">
        <v>23</v>
      </c>
      <c r="D5282" t="s">
        <v>735</v>
      </c>
      <c r="E5282" t="s">
        <v>62</v>
      </c>
      <c r="F5282">
        <v>17</v>
      </c>
      <c r="G5282" t="str">
        <f t="shared" si="164"/>
        <v>LOW</v>
      </c>
      <c r="H5282">
        <v>0</v>
      </c>
      <c r="I5282" t="str">
        <f t="shared" si="165"/>
        <v>NO</v>
      </c>
      <c r="J5282">
        <v>16</v>
      </c>
      <c r="K5282">
        <v>1</v>
      </c>
      <c r="L5282">
        <v>2013</v>
      </c>
      <c r="M5282" s="3">
        <v>12.87960515</v>
      </c>
      <c r="N5282" s="3">
        <v>79.704276149999998</v>
      </c>
      <c r="O5282" s="3">
        <v>1.88722E-4</v>
      </c>
      <c r="P5282" s="3">
        <v>302.4666666</v>
      </c>
      <c r="Q5282" s="7">
        <f>(P5282-MIN($P5282:P14266))/(MAX($P5282:$P14266)-MIN($P5282:P14266))</f>
        <v>0.61960406276352242</v>
      </c>
    </row>
    <row r="5283" spans="1:17" x14ac:dyDescent="0.25">
      <c r="A5283">
        <v>5281</v>
      </c>
      <c r="B5283" t="s">
        <v>22</v>
      </c>
      <c r="C5283" t="s">
        <v>23</v>
      </c>
      <c r="D5283" t="s">
        <v>395</v>
      </c>
      <c r="E5283" t="s">
        <v>55</v>
      </c>
      <c r="F5283">
        <v>56</v>
      </c>
      <c r="G5283" t="str">
        <f t="shared" si="164"/>
        <v>MID</v>
      </c>
      <c r="H5283">
        <v>0</v>
      </c>
      <c r="I5283" t="str">
        <f t="shared" si="165"/>
        <v>NO</v>
      </c>
      <c r="J5283">
        <v>13</v>
      </c>
      <c r="K5283">
        <v>1</v>
      </c>
      <c r="L5283">
        <v>2013</v>
      </c>
      <c r="M5283" s="3">
        <v>10.9301522</v>
      </c>
      <c r="N5283" s="3">
        <v>78.084854550000003</v>
      </c>
      <c r="O5283" s="3">
        <v>3.3429400000000001E-4</v>
      </c>
      <c r="P5283" s="3">
        <v>305.92</v>
      </c>
      <c r="Q5283" s="7">
        <f>(P5283-MIN($P5283:P14267))/(MAX($P5283:$P14267)-MIN($P5283:P14267))</f>
        <v>0.67160583062281676</v>
      </c>
    </row>
    <row r="5284" spans="1:17" x14ac:dyDescent="0.25">
      <c r="A5284">
        <v>5282</v>
      </c>
      <c r="B5284" t="s">
        <v>22</v>
      </c>
      <c r="C5284" t="s">
        <v>23</v>
      </c>
      <c r="D5284" t="s">
        <v>363</v>
      </c>
      <c r="E5284" t="s">
        <v>62</v>
      </c>
      <c r="F5284">
        <v>45</v>
      </c>
      <c r="G5284" t="str">
        <f t="shared" si="164"/>
        <v>MID</v>
      </c>
      <c r="H5284">
        <v>0</v>
      </c>
      <c r="I5284" t="str">
        <f t="shared" si="165"/>
        <v>NO</v>
      </c>
      <c r="J5284">
        <v>16</v>
      </c>
      <c r="K5284">
        <v>1</v>
      </c>
      <c r="L5284">
        <v>2013</v>
      </c>
      <c r="M5284" s="3">
        <v>8.7284270999999993</v>
      </c>
      <c r="N5284" s="3">
        <v>77.711292499999999</v>
      </c>
      <c r="O5284" s="3">
        <v>2.9638160000000002E-3</v>
      </c>
      <c r="P5284" s="3">
        <v>302.39</v>
      </c>
      <c r="Q5284" s="7">
        <f>(P5284-MIN($P5284:P14268))/(MAX($P5284:$P14268)-MIN($P5284:P14268))</f>
        <v>0.61844958438742292</v>
      </c>
    </row>
    <row r="5285" spans="1:17" x14ac:dyDescent="0.25">
      <c r="A5285">
        <v>5283</v>
      </c>
      <c r="B5285" t="s">
        <v>22</v>
      </c>
      <c r="C5285" t="s">
        <v>53</v>
      </c>
      <c r="D5285" t="s">
        <v>407</v>
      </c>
      <c r="E5285" t="s">
        <v>62</v>
      </c>
      <c r="F5285">
        <v>31</v>
      </c>
      <c r="G5285" t="str">
        <f t="shared" si="164"/>
        <v>MID</v>
      </c>
      <c r="H5285">
        <v>0</v>
      </c>
      <c r="I5285" t="str">
        <f t="shared" si="165"/>
        <v>NO</v>
      </c>
      <c r="J5285">
        <v>9</v>
      </c>
      <c r="K5285">
        <v>1</v>
      </c>
      <c r="L5285">
        <v>2013</v>
      </c>
      <c r="M5285" s="3">
        <v>16.696568549999999</v>
      </c>
      <c r="N5285" s="3">
        <v>77.959114619999994</v>
      </c>
      <c r="O5285" s="3">
        <v>9.0941899999999996E-4</v>
      </c>
      <c r="P5285" s="3">
        <v>307.73599999999999</v>
      </c>
      <c r="Q5285" s="7">
        <f>(P5285-MIN($P5285:P14269))/(MAX($P5285:$P14269)-MIN($P5285:P14269))</f>
        <v>0.69895193350198748</v>
      </c>
    </row>
    <row r="5286" spans="1:17" x14ac:dyDescent="0.25">
      <c r="A5286">
        <v>5284</v>
      </c>
      <c r="B5286" t="s">
        <v>186</v>
      </c>
      <c r="C5286" t="s">
        <v>25</v>
      </c>
      <c r="D5286" t="s">
        <v>339</v>
      </c>
      <c r="E5286" t="s">
        <v>17</v>
      </c>
      <c r="F5286">
        <v>11</v>
      </c>
      <c r="G5286" t="str">
        <f t="shared" si="164"/>
        <v>LOW</v>
      </c>
      <c r="H5286">
        <v>0</v>
      </c>
      <c r="I5286" t="str">
        <f t="shared" si="165"/>
        <v>NO</v>
      </c>
      <c r="J5286">
        <v>22</v>
      </c>
      <c r="K5286">
        <v>1</v>
      </c>
      <c r="L5286">
        <v>2013</v>
      </c>
      <c r="M5286" s="3">
        <v>22.4732415</v>
      </c>
      <c r="N5286" s="3">
        <v>70.055210200000005</v>
      </c>
      <c r="O5286" s="3">
        <v>4.3865751000000001E-2</v>
      </c>
      <c r="P5286" s="3">
        <v>301.36399999999998</v>
      </c>
      <c r="Q5286" s="7">
        <f>(P5286-MIN($P5286:P14270))/(MAX($P5286:$P14270)-MIN($P5286:P14270))</f>
        <v>0.60299963859775896</v>
      </c>
    </row>
    <row r="5287" spans="1:17" x14ac:dyDescent="0.25">
      <c r="A5287">
        <v>5285</v>
      </c>
      <c r="B5287" t="s">
        <v>186</v>
      </c>
      <c r="C5287" t="s">
        <v>34</v>
      </c>
      <c r="D5287" t="s">
        <v>387</v>
      </c>
      <c r="E5287" t="s">
        <v>17</v>
      </c>
      <c r="F5287">
        <v>14</v>
      </c>
      <c r="G5287" t="str">
        <f t="shared" si="164"/>
        <v>LOW</v>
      </c>
      <c r="H5287">
        <v>0</v>
      </c>
      <c r="I5287" t="str">
        <f t="shared" si="165"/>
        <v>NO</v>
      </c>
      <c r="J5287">
        <v>24</v>
      </c>
      <c r="K5287">
        <v>1</v>
      </c>
      <c r="L5287">
        <v>2013</v>
      </c>
      <c r="M5287" s="3">
        <v>20.259387199999999</v>
      </c>
      <c r="N5287" s="3">
        <v>86.1660878</v>
      </c>
      <c r="O5287" s="3">
        <v>1.4430521999999999E-2</v>
      </c>
      <c r="P5287" s="3">
        <v>299.80500000000001</v>
      </c>
      <c r="Q5287" s="7">
        <f>(P5287-MIN($P5287:P14271))/(MAX($P5287:$P14271)-MIN($P5287:P14271))</f>
        <v>0.57952355137935196</v>
      </c>
    </row>
    <row r="5288" spans="1:17" x14ac:dyDescent="0.25">
      <c r="A5288">
        <v>5286</v>
      </c>
      <c r="B5288" t="s">
        <v>186</v>
      </c>
      <c r="C5288" t="s">
        <v>34</v>
      </c>
      <c r="D5288" t="s">
        <v>35</v>
      </c>
      <c r="E5288" t="s">
        <v>17</v>
      </c>
      <c r="F5288">
        <v>12</v>
      </c>
      <c r="G5288" t="str">
        <f t="shared" si="164"/>
        <v>LOW</v>
      </c>
      <c r="H5288">
        <v>0</v>
      </c>
      <c r="I5288" t="str">
        <f t="shared" si="165"/>
        <v>NO</v>
      </c>
      <c r="J5288">
        <v>22</v>
      </c>
      <c r="K5288">
        <v>1</v>
      </c>
      <c r="L5288">
        <v>2013</v>
      </c>
      <c r="M5288" s="3">
        <v>18.723202300000001</v>
      </c>
      <c r="N5288" s="3">
        <v>82.608118279999999</v>
      </c>
      <c r="O5288" s="3">
        <v>5.1581700000000001E-4</v>
      </c>
      <c r="P5288" s="3">
        <v>301.94799999999998</v>
      </c>
      <c r="Q5288" s="7">
        <f>(P5288-MIN($P5288:P14272))/(MAX($P5288:$P14272)-MIN($P5288:P14272))</f>
        <v>0.61179375978797701</v>
      </c>
    </row>
    <row r="5289" spans="1:17" x14ac:dyDescent="0.25">
      <c r="A5289">
        <v>5287</v>
      </c>
      <c r="B5289" t="s">
        <v>186</v>
      </c>
      <c r="C5289" t="s">
        <v>23</v>
      </c>
      <c r="D5289" t="s">
        <v>363</v>
      </c>
      <c r="E5289" t="s">
        <v>62</v>
      </c>
      <c r="F5289">
        <v>51</v>
      </c>
      <c r="G5289" t="str">
        <f t="shared" si="164"/>
        <v>MID</v>
      </c>
      <c r="H5289">
        <v>0</v>
      </c>
      <c r="I5289" t="str">
        <f t="shared" si="165"/>
        <v>NO</v>
      </c>
      <c r="J5289">
        <v>13</v>
      </c>
      <c r="K5289">
        <v>1</v>
      </c>
      <c r="L5289">
        <v>2013</v>
      </c>
      <c r="M5289" s="3">
        <v>8.7284270999999993</v>
      </c>
      <c r="N5289" s="3">
        <v>77.711292499999999</v>
      </c>
      <c r="O5289" s="3">
        <v>0.27261676099999999</v>
      </c>
      <c r="P5289" s="3">
        <v>301.42500000000001</v>
      </c>
      <c r="Q5289" s="7">
        <f>(P5289-MIN($P5289:P14273))/(MAX($P5289:$P14273)-MIN($P5289:P14273))</f>
        <v>0.60391820262618978</v>
      </c>
    </row>
    <row r="5290" spans="1:17" x14ac:dyDescent="0.25">
      <c r="A5290">
        <v>5288</v>
      </c>
      <c r="B5290" t="s">
        <v>29</v>
      </c>
      <c r="C5290" t="s">
        <v>129</v>
      </c>
      <c r="D5290" t="s">
        <v>481</v>
      </c>
      <c r="E5290" t="s">
        <v>17</v>
      </c>
      <c r="F5290">
        <v>29</v>
      </c>
      <c r="G5290" t="str">
        <f t="shared" si="164"/>
        <v>LOW</v>
      </c>
      <c r="H5290">
        <v>2</v>
      </c>
      <c r="I5290" t="str">
        <f t="shared" si="165"/>
        <v>YES</v>
      </c>
      <c r="J5290">
        <v>28</v>
      </c>
      <c r="K5290">
        <v>1</v>
      </c>
      <c r="L5290">
        <v>2013</v>
      </c>
      <c r="M5290" s="3">
        <v>27.3</v>
      </c>
      <c r="N5290" s="3">
        <v>93.05</v>
      </c>
      <c r="O5290" s="3">
        <v>0.192076837</v>
      </c>
      <c r="P5290" s="3">
        <v>284.48333339999999</v>
      </c>
      <c r="Q5290" s="7">
        <f>(P5290-MIN($P5290:P14274))/(MAX($P5290:$P14274)-MIN($P5290:P14274))</f>
        <v>0.34880335802915302</v>
      </c>
    </row>
    <row r="5291" spans="1:17" x14ac:dyDescent="0.25">
      <c r="A5291">
        <v>5289</v>
      </c>
      <c r="B5291" t="s">
        <v>29</v>
      </c>
      <c r="C5291" t="s">
        <v>45</v>
      </c>
      <c r="D5291" t="s">
        <v>549</v>
      </c>
      <c r="E5291" t="s">
        <v>17</v>
      </c>
      <c r="F5291">
        <v>10</v>
      </c>
      <c r="G5291" t="str">
        <f t="shared" si="164"/>
        <v>LOW</v>
      </c>
      <c r="H5291">
        <v>0</v>
      </c>
      <c r="I5291" t="str">
        <f t="shared" si="165"/>
        <v>NO</v>
      </c>
      <c r="J5291">
        <v>31</v>
      </c>
      <c r="K5291">
        <v>1</v>
      </c>
      <c r="L5291">
        <v>2013</v>
      </c>
      <c r="M5291" s="3">
        <v>15.4206667</v>
      </c>
      <c r="N5291" s="3">
        <v>75.622564400000002</v>
      </c>
      <c r="O5291" s="3">
        <v>3.18E-5</v>
      </c>
      <c r="P5291" s="3">
        <v>311.55200000000002</v>
      </c>
      <c r="Q5291" s="7">
        <f>(P5291-MIN($P5291:P14275))/(MAX($P5291:$P14275)-MIN($P5291:P14275))</f>
        <v>0.75641488977231686</v>
      </c>
    </row>
    <row r="5292" spans="1:17" x14ac:dyDescent="0.25">
      <c r="A5292">
        <v>5290</v>
      </c>
      <c r="B5292" t="s">
        <v>29</v>
      </c>
      <c r="C5292" t="s">
        <v>45</v>
      </c>
      <c r="D5292" t="s">
        <v>109</v>
      </c>
      <c r="E5292" t="s">
        <v>62</v>
      </c>
      <c r="F5292">
        <v>76</v>
      </c>
      <c r="G5292" t="str">
        <f t="shared" si="164"/>
        <v>MID</v>
      </c>
      <c r="H5292">
        <v>0</v>
      </c>
      <c r="I5292" t="str">
        <f t="shared" si="165"/>
        <v>NO</v>
      </c>
      <c r="J5292">
        <v>24</v>
      </c>
      <c r="K5292">
        <v>1</v>
      </c>
      <c r="L5292">
        <v>2013</v>
      </c>
      <c r="M5292" s="3">
        <v>13.3400771</v>
      </c>
      <c r="N5292" s="3">
        <v>77.100620800000002</v>
      </c>
      <c r="O5292" s="3">
        <v>4.3800000000000001E-5</v>
      </c>
      <c r="P5292" s="3">
        <v>306.8</v>
      </c>
      <c r="Q5292" s="7">
        <f>(P5292-MIN($P5292:P14276))/(MAX($P5292:$P14276)-MIN($P5292:P14276))</f>
        <v>0.68485724611492604</v>
      </c>
    </row>
    <row r="5293" spans="1:17" x14ac:dyDescent="0.25">
      <c r="A5293">
        <v>5291</v>
      </c>
      <c r="B5293" t="s">
        <v>29</v>
      </c>
      <c r="C5293" t="s">
        <v>23</v>
      </c>
      <c r="D5293" t="s">
        <v>696</v>
      </c>
      <c r="E5293" t="s">
        <v>55</v>
      </c>
      <c r="F5293">
        <v>47</v>
      </c>
      <c r="G5293" t="str">
        <f t="shared" si="164"/>
        <v>MID</v>
      </c>
      <c r="H5293">
        <v>0</v>
      </c>
      <c r="I5293" t="str">
        <f t="shared" si="165"/>
        <v>NO</v>
      </c>
      <c r="J5293">
        <v>29</v>
      </c>
      <c r="K5293">
        <v>1</v>
      </c>
      <c r="L5293">
        <v>2013</v>
      </c>
      <c r="M5293" s="3">
        <v>11.284224849999999</v>
      </c>
      <c r="N5293" s="3">
        <v>78.166152839999995</v>
      </c>
      <c r="O5293" s="3">
        <v>4.9400000000000001E-5</v>
      </c>
      <c r="P5293" s="3">
        <v>309.13666660000001</v>
      </c>
      <c r="Q5293" s="7">
        <f>(P5293-MIN($P5293:P14277))/(MAX($P5293:$P14277)-MIN($P5293:P14277))</f>
        <v>0.72004376882303345</v>
      </c>
    </row>
    <row r="5294" spans="1:17" x14ac:dyDescent="0.25">
      <c r="A5294">
        <v>5292</v>
      </c>
      <c r="B5294" t="s">
        <v>29</v>
      </c>
      <c r="C5294" t="s">
        <v>45</v>
      </c>
      <c r="D5294" t="s">
        <v>109</v>
      </c>
      <c r="E5294" t="s">
        <v>62</v>
      </c>
      <c r="F5294">
        <v>26</v>
      </c>
      <c r="G5294" t="str">
        <f t="shared" si="164"/>
        <v>LOW</v>
      </c>
      <c r="H5294">
        <v>0</v>
      </c>
      <c r="I5294" t="str">
        <f t="shared" si="165"/>
        <v>NO</v>
      </c>
      <c r="J5294">
        <v>8</v>
      </c>
      <c r="K5294">
        <v>1</v>
      </c>
      <c r="L5294">
        <v>2013</v>
      </c>
      <c r="M5294" s="3">
        <v>13.3400771</v>
      </c>
      <c r="N5294" s="3">
        <v>77.100620800000002</v>
      </c>
      <c r="O5294" s="3">
        <v>7.8100000000000001E-5</v>
      </c>
      <c r="P5294" s="3">
        <v>307.61599999999999</v>
      </c>
      <c r="Q5294" s="7">
        <f>(P5294-MIN($P5294:P14278))/(MAX($P5294:$P14278)-MIN($P5294:P14278))</f>
        <v>0.69714492229851799</v>
      </c>
    </row>
    <row r="5295" spans="1:17" x14ac:dyDescent="0.25">
      <c r="A5295">
        <v>5293</v>
      </c>
      <c r="B5295" t="s">
        <v>29</v>
      </c>
      <c r="C5295" t="s">
        <v>19</v>
      </c>
      <c r="D5295" t="s">
        <v>150</v>
      </c>
      <c r="E5295" t="s">
        <v>55</v>
      </c>
      <c r="F5295">
        <v>18</v>
      </c>
      <c r="G5295" t="str">
        <f t="shared" si="164"/>
        <v>LOW</v>
      </c>
      <c r="H5295">
        <v>0</v>
      </c>
      <c r="I5295" t="str">
        <f t="shared" si="165"/>
        <v>NO</v>
      </c>
      <c r="J5295">
        <v>8</v>
      </c>
      <c r="K5295">
        <v>1</v>
      </c>
      <c r="L5295">
        <v>2013</v>
      </c>
      <c r="M5295" s="3">
        <v>17.636128849999999</v>
      </c>
      <c r="N5295" s="3">
        <v>74.298278080000003</v>
      </c>
      <c r="O5295" s="3">
        <v>9.1154300000000001E-4</v>
      </c>
      <c r="P5295" s="3">
        <v>309.36333339999999</v>
      </c>
      <c r="Q5295" s="7">
        <f>(P5295-MIN($P5295:P14279))/(MAX($P5295:$P14279)-MIN($P5295:P14279))</f>
        <v>0.72345701421515451</v>
      </c>
    </row>
    <row r="5296" spans="1:17" x14ac:dyDescent="0.25">
      <c r="A5296">
        <v>5294</v>
      </c>
      <c r="B5296" t="s">
        <v>29</v>
      </c>
      <c r="C5296" t="s">
        <v>23</v>
      </c>
      <c r="D5296" t="s">
        <v>58</v>
      </c>
      <c r="E5296" t="s">
        <v>55</v>
      </c>
      <c r="F5296">
        <v>31</v>
      </c>
      <c r="G5296" t="str">
        <f t="shared" si="164"/>
        <v>MID</v>
      </c>
      <c r="H5296">
        <v>0</v>
      </c>
      <c r="I5296" t="str">
        <f t="shared" si="165"/>
        <v>NO</v>
      </c>
      <c r="J5296">
        <v>22</v>
      </c>
      <c r="K5296">
        <v>1</v>
      </c>
      <c r="L5296">
        <v>2013</v>
      </c>
      <c r="M5296" s="3">
        <v>9.5208936000000008</v>
      </c>
      <c r="N5296" s="3">
        <v>77.878456400000005</v>
      </c>
      <c r="O5296" s="3">
        <v>4.8561450000000001E-3</v>
      </c>
      <c r="P5296" s="3">
        <v>306.87200000000001</v>
      </c>
      <c r="Q5296" s="7">
        <f>(P5296-MIN($P5296:P14280))/(MAX($P5296:$P14280)-MIN($P5296:P14280))</f>
        <v>0.68594145283700769</v>
      </c>
    </row>
    <row r="5297" spans="1:17" x14ac:dyDescent="0.25">
      <c r="A5297">
        <v>5295</v>
      </c>
      <c r="B5297" t="s">
        <v>29</v>
      </c>
      <c r="C5297" t="s">
        <v>23</v>
      </c>
      <c r="D5297" t="s">
        <v>309</v>
      </c>
      <c r="E5297" t="s">
        <v>55</v>
      </c>
      <c r="F5297">
        <v>15</v>
      </c>
      <c r="G5297" t="str">
        <f t="shared" si="164"/>
        <v>LOW</v>
      </c>
      <c r="H5297">
        <v>0</v>
      </c>
      <c r="I5297" t="str">
        <f t="shared" si="165"/>
        <v>NO</v>
      </c>
      <c r="J5297">
        <v>24</v>
      </c>
      <c r="K5297">
        <v>1</v>
      </c>
      <c r="L5297">
        <v>2013</v>
      </c>
      <c r="M5297" s="3">
        <v>9.3895523000000001</v>
      </c>
      <c r="N5297" s="3">
        <v>78.859070720000005</v>
      </c>
      <c r="O5297" s="3">
        <v>0</v>
      </c>
      <c r="P5297" s="3">
        <v>304.06799999999998</v>
      </c>
      <c r="Q5297" s="7">
        <f>(P5297-MIN($P5297:P14281))/(MAX($P5297:$P14281)-MIN($P5297:P14281))</f>
        <v>0.64371762438260416</v>
      </c>
    </row>
    <row r="5298" spans="1:17" x14ac:dyDescent="0.25">
      <c r="A5298">
        <v>5296</v>
      </c>
      <c r="B5298" t="s">
        <v>33</v>
      </c>
      <c r="C5298" t="s">
        <v>23</v>
      </c>
      <c r="D5298" t="s">
        <v>307</v>
      </c>
      <c r="E5298" t="s">
        <v>62</v>
      </c>
      <c r="F5298">
        <v>24</v>
      </c>
      <c r="G5298" t="str">
        <f t="shared" si="164"/>
        <v>LOW</v>
      </c>
      <c r="H5298">
        <v>0</v>
      </c>
      <c r="I5298" t="str">
        <f t="shared" si="165"/>
        <v>NO</v>
      </c>
      <c r="J5298">
        <v>7</v>
      </c>
      <c r="K5298">
        <v>2</v>
      </c>
      <c r="L5298">
        <v>2013</v>
      </c>
      <c r="M5298" s="3">
        <v>10.330329900000001</v>
      </c>
      <c r="N5298" s="3">
        <v>78.067397909999997</v>
      </c>
      <c r="O5298" s="3">
        <v>2.5775949999999999E-2</v>
      </c>
      <c r="P5298" s="3">
        <v>308.17333339999999</v>
      </c>
      <c r="Q5298" s="7">
        <f>(P5298-MIN($P5298:P14282))/(MAX($P5298:$P14282)-MIN($P5298:P14282))</f>
        <v>0.70553748644741576</v>
      </c>
    </row>
    <row r="5299" spans="1:17" x14ac:dyDescent="0.25">
      <c r="A5299">
        <v>5297</v>
      </c>
      <c r="B5299" t="s">
        <v>33</v>
      </c>
      <c r="C5299" t="s">
        <v>23</v>
      </c>
      <c r="D5299" t="s">
        <v>72</v>
      </c>
      <c r="E5299" t="s">
        <v>17</v>
      </c>
      <c r="F5299">
        <v>24</v>
      </c>
      <c r="G5299" t="str">
        <f t="shared" si="164"/>
        <v>LOW</v>
      </c>
      <c r="H5299">
        <v>0</v>
      </c>
      <c r="I5299" t="str">
        <f t="shared" si="165"/>
        <v>NO</v>
      </c>
      <c r="J5299">
        <v>9</v>
      </c>
      <c r="K5299">
        <v>2</v>
      </c>
      <c r="L5299">
        <v>2013</v>
      </c>
      <c r="M5299" s="3">
        <v>10.5</v>
      </c>
      <c r="N5299" s="3">
        <v>78.833332999999996</v>
      </c>
      <c r="O5299" s="3">
        <v>4.4805862000000002E-2</v>
      </c>
      <c r="P5299" s="3">
        <v>304.39499999999998</v>
      </c>
      <c r="Q5299" s="7">
        <f>(P5299-MIN($P5299:P14283))/(MAX($P5299:$P14283)-MIN($P5299:P14283))</f>
        <v>0.64864172991205848</v>
      </c>
    </row>
    <row r="5300" spans="1:17" x14ac:dyDescent="0.25">
      <c r="A5300">
        <v>5298</v>
      </c>
      <c r="B5300" t="s">
        <v>33</v>
      </c>
      <c r="C5300" t="s">
        <v>45</v>
      </c>
      <c r="D5300" t="s">
        <v>812</v>
      </c>
      <c r="E5300" t="s">
        <v>17</v>
      </c>
      <c r="F5300">
        <v>21</v>
      </c>
      <c r="G5300" t="str">
        <f t="shared" si="164"/>
        <v>LOW</v>
      </c>
      <c r="H5300">
        <v>0</v>
      </c>
      <c r="I5300" t="str">
        <f t="shared" si="165"/>
        <v>NO</v>
      </c>
      <c r="J5300">
        <v>28</v>
      </c>
      <c r="K5300">
        <v>1</v>
      </c>
      <c r="L5300">
        <v>2013</v>
      </c>
      <c r="M5300" s="3">
        <v>16.7670964</v>
      </c>
      <c r="N5300" s="3">
        <v>77.140398399999995</v>
      </c>
      <c r="O5300" s="3">
        <v>5.1199999999999998E-5</v>
      </c>
      <c r="P5300" s="3">
        <v>305.93</v>
      </c>
      <c r="Q5300" s="7">
        <f>(P5300-MIN($P5300:P14284))/(MAX($P5300:$P14284)-MIN($P5300:P14284))</f>
        <v>0.67175641488977234</v>
      </c>
    </row>
    <row r="5301" spans="1:17" x14ac:dyDescent="0.25">
      <c r="A5301">
        <v>5299</v>
      </c>
      <c r="B5301" t="s">
        <v>36</v>
      </c>
      <c r="C5301" t="s">
        <v>91</v>
      </c>
      <c r="D5301" t="s">
        <v>439</v>
      </c>
      <c r="E5301" t="s">
        <v>17</v>
      </c>
      <c r="F5301">
        <v>82</v>
      </c>
      <c r="G5301" t="str">
        <f t="shared" si="164"/>
        <v>HIGH</v>
      </c>
      <c r="H5301">
        <v>0</v>
      </c>
      <c r="I5301" t="str">
        <f t="shared" si="165"/>
        <v>NO</v>
      </c>
      <c r="J5301">
        <v>11</v>
      </c>
      <c r="K5301">
        <v>2</v>
      </c>
      <c r="L5301">
        <v>2013</v>
      </c>
      <c r="M5301" s="3">
        <v>13.160104799999999</v>
      </c>
      <c r="N5301" s="3">
        <v>79.15555062</v>
      </c>
      <c r="O5301" s="3">
        <v>5.5533529999999996E-3</v>
      </c>
      <c r="P5301" s="3">
        <v>304.9666666</v>
      </c>
      <c r="Q5301" s="7">
        <f>(P5301-MIN($P5301:P14285))/(MAX($P5301:$P14285)-MIN($P5301:P14285))</f>
        <v>0.65725012950246953</v>
      </c>
    </row>
    <row r="5302" spans="1:17" x14ac:dyDescent="0.25">
      <c r="A5302">
        <v>5300</v>
      </c>
      <c r="B5302" t="s">
        <v>36</v>
      </c>
      <c r="C5302" t="s">
        <v>27</v>
      </c>
      <c r="D5302" t="s">
        <v>123</v>
      </c>
      <c r="E5302" t="s">
        <v>17</v>
      </c>
      <c r="F5302">
        <v>21</v>
      </c>
      <c r="G5302" t="str">
        <f t="shared" si="164"/>
        <v>LOW</v>
      </c>
      <c r="H5302">
        <v>0</v>
      </c>
      <c r="I5302" t="str">
        <f t="shared" si="165"/>
        <v>NO</v>
      </c>
      <c r="J5302">
        <v>14</v>
      </c>
      <c r="K5302">
        <v>2</v>
      </c>
      <c r="L5302">
        <v>2013</v>
      </c>
      <c r="M5302" s="3">
        <v>11.715218999999999</v>
      </c>
      <c r="N5302" s="3">
        <v>76.126902950000002</v>
      </c>
      <c r="O5302" s="3">
        <v>0.21467613399999999</v>
      </c>
      <c r="P5302" s="3">
        <v>304.92399999999998</v>
      </c>
      <c r="Q5302" s="7">
        <f>(P5302-MIN($P5302:P14286))/(MAX($P5302:$P14286)-MIN($P5302:P14286))</f>
        <v>0.65660763763401964</v>
      </c>
    </row>
    <row r="5303" spans="1:17" x14ac:dyDescent="0.25">
      <c r="A5303">
        <v>5301</v>
      </c>
      <c r="B5303" t="s">
        <v>36</v>
      </c>
      <c r="C5303" t="s">
        <v>23</v>
      </c>
      <c r="D5303" t="s">
        <v>395</v>
      </c>
      <c r="E5303" t="s">
        <v>62</v>
      </c>
      <c r="F5303">
        <v>48</v>
      </c>
      <c r="G5303" t="str">
        <f t="shared" si="164"/>
        <v>MID</v>
      </c>
      <c r="H5303">
        <v>0</v>
      </c>
      <c r="I5303" t="str">
        <f t="shared" si="165"/>
        <v>NO</v>
      </c>
      <c r="J5303">
        <v>11</v>
      </c>
      <c r="K5303">
        <v>2</v>
      </c>
      <c r="L5303">
        <v>2013</v>
      </c>
      <c r="M5303" s="3">
        <v>10.9301522</v>
      </c>
      <c r="N5303" s="3">
        <v>78.084854550000003</v>
      </c>
      <c r="O5303" s="3">
        <v>6.6380780000000004E-3</v>
      </c>
      <c r="P5303" s="3">
        <v>310.565</v>
      </c>
      <c r="Q5303" s="7">
        <f>(P5303-MIN($P5303:P14287))/(MAX($P5303:$P14287)-MIN($P5303:P14287))</f>
        <v>0.74155222262378018</v>
      </c>
    </row>
    <row r="5304" spans="1:17" x14ac:dyDescent="0.25">
      <c r="A5304">
        <v>5302</v>
      </c>
      <c r="B5304" t="s">
        <v>36</v>
      </c>
      <c r="C5304" t="s">
        <v>23</v>
      </c>
      <c r="D5304" t="s">
        <v>72</v>
      </c>
      <c r="E5304" t="s">
        <v>17</v>
      </c>
      <c r="F5304">
        <v>22</v>
      </c>
      <c r="G5304" t="str">
        <f t="shared" si="164"/>
        <v>LOW</v>
      </c>
      <c r="H5304">
        <v>0</v>
      </c>
      <c r="I5304" t="str">
        <f t="shared" si="165"/>
        <v>NO</v>
      </c>
      <c r="J5304">
        <v>11</v>
      </c>
      <c r="K5304">
        <v>2</v>
      </c>
      <c r="L5304">
        <v>2013</v>
      </c>
      <c r="M5304" s="3">
        <v>10.5</v>
      </c>
      <c r="N5304" s="3">
        <v>78.833332999999996</v>
      </c>
      <c r="O5304" s="3">
        <v>4.8249873999999998E-2</v>
      </c>
      <c r="P5304" s="3">
        <v>304.82</v>
      </c>
      <c r="Q5304" s="7">
        <f>(P5304-MIN($P5304:P14288))/(MAX($P5304:$P14288)-MIN($P5304:P14288))</f>
        <v>0.65504156125767965</v>
      </c>
    </row>
    <row r="5305" spans="1:17" x14ac:dyDescent="0.25">
      <c r="A5305">
        <v>5303</v>
      </c>
      <c r="B5305" t="s">
        <v>36</v>
      </c>
      <c r="C5305" t="s">
        <v>23</v>
      </c>
      <c r="D5305" t="s">
        <v>363</v>
      </c>
      <c r="E5305" t="s">
        <v>62</v>
      </c>
      <c r="F5305">
        <v>28</v>
      </c>
      <c r="G5305" t="str">
        <f t="shared" si="164"/>
        <v>LOW</v>
      </c>
      <c r="H5305">
        <v>0</v>
      </c>
      <c r="I5305" t="str">
        <f t="shared" si="165"/>
        <v>NO</v>
      </c>
      <c r="J5305">
        <v>5</v>
      </c>
      <c r="K5305">
        <v>2</v>
      </c>
      <c r="L5305">
        <v>2013</v>
      </c>
      <c r="M5305" s="3">
        <v>8.7284270999999993</v>
      </c>
      <c r="N5305" s="3">
        <v>77.711292499999999</v>
      </c>
      <c r="O5305" s="3">
        <v>4.2925480000000002E-3</v>
      </c>
      <c r="P5305" s="3">
        <v>305.06799999999998</v>
      </c>
      <c r="Q5305" s="7">
        <f>(P5305-MIN($P5305:P14289))/(MAX($P5305:$P14289)-MIN($P5305:P14289))</f>
        <v>0.65877605107818304</v>
      </c>
    </row>
    <row r="5306" spans="1:17" x14ac:dyDescent="0.25">
      <c r="A5306">
        <v>5304</v>
      </c>
      <c r="B5306" t="s">
        <v>36</v>
      </c>
      <c r="C5306" t="s">
        <v>38</v>
      </c>
      <c r="D5306" t="s">
        <v>198</v>
      </c>
      <c r="E5306" t="s">
        <v>77</v>
      </c>
      <c r="F5306">
        <v>195</v>
      </c>
      <c r="G5306" t="str">
        <f t="shared" si="164"/>
        <v>HIGH</v>
      </c>
      <c r="H5306">
        <v>0</v>
      </c>
      <c r="I5306" t="str">
        <f t="shared" si="165"/>
        <v>NO</v>
      </c>
      <c r="J5306">
        <v>13</v>
      </c>
      <c r="K5306">
        <v>1</v>
      </c>
      <c r="L5306">
        <v>2013</v>
      </c>
      <c r="M5306" s="3">
        <v>23.329188200000001</v>
      </c>
      <c r="N5306" s="3">
        <v>86.367237799999998</v>
      </c>
      <c r="O5306" s="3">
        <v>5.3061600000000003E-4</v>
      </c>
      <c r="P5306" s="3">
        <v>293.28399999999999</v>
      </c>
      <c r="Q5306" s="7">
        <f>(P5306-MIN($P5306:P14290))/(MAX($P5306:$P14290)-MIN($P5306:P14290))</f>
        <v>0.48132755089748208</v>
      </c>
    </row>
    <row r="5307" spans="1:17" x14ac:dyDescent="0.25">
      <c r="A5307">
        <v>5305</v>
      </c>
      <c r="B5307" t="s">
        <v>36</v>
      </c>
      <c r="C5307" t="s">
        <v>129</v>
      </c>
      <c r="D5307" t="s">
        <v>481</v>
      </c>
      <c r="E5307" t="s">
        <v>17</v>
      </c>
      <c r="F5307">
        <v>40</v>
      </c>
      <c r="G5307" t="str">
        <f t="shared" si="164"/>
        <v>MID</v>
      </c>
      <c r="H5307">
        <v>2</v>
      </c>
      <c r="I5307" t="str">
        <f t="shared" si="165"/>
        <v>YES</v>
      </c>
      <c r="J5307">
        <v>28</v>
      </c>
      <c r="K5307">
        <v>1</v>
      </c>
      <c r="L5307">
        <v>2013</v>
      </c>
      <c r="M5307" s="3">
        <v>27.3</v>
      </c>
      <c r="N5307" s="3">
        <v>93.05</v>
      </c>
      <c r="O5307" s="3">
        <v>0.192076837</v>
      </c>
      <c r="P5307" s="3">
        <v>284.48333339999999</v>
      </c>
      <c r="Q5307" s="7">
        <f>(P5307-MIN($P5307:P14291))/(MAX($P5307:$P14291)-MIN($P5307:P14291))</f>
        <v>0.34880335802915302</v>
      </c>
    </row>
    <row r="5308" spans="1:17" x14ac:dyDescent="0.25">
      <c r="A5308">
        <v>5306</v>
      </c>
      <c r="B5308" t="s">
        <v>41</v>
      </c>
      <c r="C5308" t="s">
        <v>91</v>
      </c>
      <c r="D5308" t="s">
        <v>747</v>
      </c>
      <c r="E5308" t="s">
        <v>17</v>
      </c>
      <c r="F5308">
        <v>24</v>
      </c>
      <c r="G5308" t="str">
        <f t="shared" si="164"/>
        <v>LOW</v>
      </c>
      <c r="H5308">
        <v>0</v>
      </c>
      <c r="I5308" t="str">
        <f t="shared" si="165"/>
        <v>NO</v>
      </c>
      <c r="J5308">
        <v>22</v>
      </c>
      <c r="K5308">
        <v>2</v>
      </c>
      <c r="L5308">
        <v>2013</v>
      </c>
      <c r="M5308" s="3">
        <v>16.63713765</v>
      </c>
      <c r="N5308" s="3">
        <v>81.589096659999996</v>
      </c>
      <c r="O5308" s="3">
        <v>0.117001036</v>
      </c>
      <c r="P5308" s="3">
        <v>302.04500000000002</v>
      </c>
      <c r="Q5308" s="7">
        <f>(P5308-MIN($P5308:P14292))/(MAX($P5308:$P14292)-MIN($P5308:P14292))</f>
        <v>0.61325442717744871</v>
      </c>
    </row>
    <row r="5309" spans="1:17" x14ac:dyDescent="0.25">
      <c r="A5309">
        <v>5307</v>
      </c>
      <c r="B5309" t="s">
        <v>41</v>
      </c>
      <c r="C5309" t="s">
        <v>91</v>
      </c>
      <c r="D5309" t="s">
        <v>439</v>
      </c>
      <c r="E5309" t="s">
        <v>17</v>
      </c>
      <c r="F5309">
        <v>29</v>
      </c>
      <c r="G5309" t="str">
        <f t="shared" si="164"/>
        <v>LOW</v>
      </c>
      <c r="H5309">
        <v>0</v>
      </c>
      <c r="I5309" t="str">
        <f t="shared" si="165"/>
        <v>NO</v>
      </c>
      <c r="J5309">
        <v>31</v>
      </c>
      <c r="K5309">
        <v>1</v>
      </c>
      <c r="L5309">
        <v>2013</v>
      </c>
      <c r="M5309" s="3">
        <v>13.160104799999999</v>
      </c>
      <c r="N5309" s="3">
        <v>79.15555062</v>
      </c>
      <c r="O5309" s="3">
        <v>6.3366400000000004E-4</v>
      </c>
      <c r="P5309" s="3">
        <v>303.35666659999998</v>
      </c>
      <c r="Q5309" s="7">
        <f>(P5309-MIN($P5309:P14293))/(MAX($P5309:$P14293)-MIN($P5309:P14293))</f>
        <v>0.63300606252258729</v>
      </c>
    </row>
    <row r="5310" spans="1:17" x14ac:dyDescent="0.25">
      <c r="A5310">
        <v>5308</v>
      </c>
      <c r="B5310" t="s">
        <v>41</v>
      </c>
      <c r="C5310" t="s">
        <v>120</v>
      </c>
      <c r="D5310" t="s">
        <v>161</v>
      </c>
      <c r="E5310" t="s">
        <v>32</v>
      </c>
      <c r="F5310">
        <v>5</v>
      </c>
      <c r="G5310" t="str">
        <f t="shared" si="164"/>
        <v>LOW</v>
      </c>
      <c r="H5310">
        <v>0</v>
      </c>
      <c r="I5310" t="str">
        <f t="shared" si="165"/>
        <v>NO</v>
      </c>
      <c r="J5310">
        <v>17</v>
      </c>
      <c r="K5310">
        <v>1</v>
      </c>
      <c r="L5310">
        <v>2013</v>
      </c>
      <c r="M5310" s="3">
        <v>27.484459699999999</v>
      </c>
      <c r="N5310" s="3">
        <v>94.901944700000001</v>
      </c>
      <c r="O5310" s="3">
        <v>2.0302200000000001E-3</v>
      </c>
      <c r="P5310" s="3">
        <v>292.52999999999997</v>
      </c>
      <c r="Q5310" s="7">
        <f>(P5310-MIN($P5310:P14294))/(MAX($P5310:$P14294)-MIN($P5310:P14294))</f>
        <v>0.46997349716901538</v>
      </c>
    </row>
    <row r="5311" spans="1:17" x14ac:dyDescent="0.25">
      <c r="A5311">
        <v>5309</v>
      </c>
      <c r="B5311" t="s">
        <v>41</v>
      </c>
      <c r="C5311" t="s">
        <v>23</v>
      </c>
      <c r="D5311" t="s">
        <v>307</v>
      </c>
      <c r="E5311" t="s">
        <v>62</v>
      </c>
      <c r="F5311">
        <v>52</v>
      </c>
      <c r="G5311" t="str">
        <f t="shared" si="164"/>
        <v>MID</v>
      </c>
      <c r="H5311">
        <v>0</v>
      </c>
      <c r="I5311" t="str">
        <f t="shared" si="165"/>
        <v>NO</v>
      </c>
      <c r="J5311">
        <v>7</v>
      </c>
      <c r="K5311">
        <v>2</v>
      </c>
      <c r="L5311">
        <v>2013</v>
      </c>
      <c r="M5311" s="3">
        <v>10.330329900000001</v>
      </c>
      <c r="N5311" s="3">
        <v>78.067397909999997</v>
      </c>
      <c r="O5311" s="3">
        <v>2.5775949999999999E-2</v>
      </c>
      <c r="P5311" s="3">
        <v>308.17333339999999</v>
      </c>
      <c r="Q5311" s="7">
        <f>(P5311-MIN($P5311:P14295))/(MAX($P5311:$P14295)-MIN($P5311:P14295))</f>
        <v>0.70553748644741576</v>
      </c>
    </row>
    <row r="5312" spans="1:17" x14ac:dyDescent="0.25">
      <c r="A5312">
        <v>5310</v>
      </c>
      <c r="B5312" t="s">
        <v>41</v>
      </c>
      <c r="C5312" t="s">
        <v>23</v>
      </c>
      <c r="D5312" t="s">
        <v>307</v>
      </c>
      <c r="E5312" t="s">
        <v>62</v>
      </c>
      <c r="F5312">
        <v>21</v>
      </c>
      <c r="G5312" t="str">
        <f t="shared" si="164"/>
        <v>LOW</v>
      </c>
      <c r="H5312">
        <v>0</v>
      </c>
      <c r="I5312" t="str">
        <f t="shared" si="165"/>
        <v>NO</v>
      </c>
      <c r="J5312">
        <v>31</v>
      </c>
      <c r="K5312">
        <v>1</v>
      </c>
      <c r="L5312">
        <v>2013</v>
      </c>
      <c r="M5312" s="3">
        <v>10.330329900000001</v>
      </c>
      <c r="N5312" s="3">
        <v>78.067397909999997</v>
      </c>
      <c r="O5312" s="3">
        <v>2.8483700000000002E-4</v>
      </c>
      <c r="P5312" s="3">
        <v>306.55666660000003</v>
      </c>
      <c r="Q5312" s="7">
        <f>(P5312-MIN($P5312:P14296))/(MAX($P5312:$P14296)-MIN($P5312:P14296))</f>
        <v>0.68119302794844028</v>
      </c>
    </row>
    <row r="5313" spans="1:17" x14ac:dyDescent="0.25">
      <c r="A5313">
        <v>5311</v>
      </c>
      <c r="B5313" t="s">
        <v>41</v>
      </c>
      <c r="C5313" t="s">
        <v>23</v>
      </c>
      <c r="D5313" t="s">
        <v>395</v>
      </c>
      <c r="E5313" t="s">
        <v>62</v>
      </c>
      <c r="F5313">
        <v>27</v>
      </c>
      <c r="G5313" t="str">
        <f t="shared" si="164"/>
        <v>LOW</v>
      </c>
      <c r="H5313">
        <v>0</v>
      </c>
      <c r="I5313" t="str">
        <f t="shared" si="165"/>
        <v>NO</v>
      </c>
      <c r="J5313">
        <v>16</v>
      </c>
      <c r="K5313">
        <v>1</v>
      </c>
      <c r="L5313">
        <v>2013</v>
      </c>
      <c r="M5313" s="3">
        <v>10.9301522</v>
      </c>
      <c r="N5313" s="3">
        <v>78.084854550000003</v>
      </c>
      <c r="O5313" s="3">
        <v>8.7299999999999994E-5</v>
      </c>
      <c r="P5313" s="3">
        <v>307.25</v>
      </c>
      <c r="Q5313" s="7">
        <f>(P5313-MIN($P5313:P14297))/(MAX($P5313:$P14297)-MIN($P5313:P14297))</f>
        <v>0.69163353812793638</v>
      </c>
    </row>
    <row r="5314" spans="1:17" x14ac:dyDescent="0.25">
      <c r="A5314">
        <v>5312</v>
      </c>
      <c r="B5314" t="s">
        <v>41</v>
      </c>
      <c r="C5314" t="s">
        <v>23</v>
      </c>
      <c r="D5314" t="s">
        <v>395</v>
      </c>
      <c r="E5314" t="s">
        <v>62</v>
      </c>
      <c r="F5314">
        <v>128</v>
      </c>
      <c r="G5314" t="str">
        <f t="shared" si="164"/>
        <v>HIGH</v>
      </c>
      <c r="H5314">
        <v>0</v>
      </c>
      <c r="I5314" t="str">
        <f t="shared" si="165"/>
        <v>NO</v>
      </c>
      <c r="J5314">
        <v>30</v>
      </c>
      <c r="K5314">
        <v>1</v>
      </c>
      <c r="L5314">
        <v>2013</v>
      </c>
      <c r="M5314" s="3">
        <v>10.9301522</v>
      </c>
      <c r="N5314" s="3">
        <v>78.084854550000003</v>
      </c>
      <c r="O5314" s="3">
        <v>1.5136500000000001E-4</v>
      </c>
      <c r="P5314" s="3">
        <v>309.86</v>
      </c>
      <c r="Q5314" s="7">
        <f>(P5314-MIN($P5314:P14298))/(MAX($P5314:$P14298)-MIN($P5314:P14298))</f>
        <v>0.73093603180339728</v>
      </c>
    </row>
    <row r="5315" spans="1:17" x14ac:dyDescent="0.25">
      <c r="A5315">
        <v>5313</v>
      </c>
      <c r="B5315" t="s">
        <v>48</v>
      </c>
      <c r="C5315" t="s">
        <v>25</v>
      </c>
      <c r="D5315" t="s">
        <v>218</v>
      </c>
      <c r="E5315" t="s">
        <v>17</v>
      </c>
      <c r="F5315">
        <v>32</v>
      </c>
      <c r="G5315" t="str">
        <f t="shared" ref="G5315:G5378" si="166">IF(F5315&gt;=80,"HIGH",IF(F5315&lt;=30,"LOW",IF(F5315&gt;30,"MID")))</f>
        <v>MID</v>
      </c>
      <c r="H5315">
        <v>0</v>
      </c>
      <c r="I5315" t="str">
        <f t="shared" ref="I5315:I5378" si="167">IF(H5315=0,"NO","YES")</f>
        <v>NO</v>
      </c>
      <c r="J5315">
        <v>7</v>
      </c>
      <c r="K5315">
        <v>3</v>
      </c>
      <c r="L5315">
        <v>2013</v>
      </c>
      <c r="M5315" s="3">
        <v>21.191776149999999</v>
      </c>
      <c r="N5315" s="3">
        <v>72.954415780000005</v>
      </c>
      <c r="O5315" s="3">
        <v>5.0699999999999999E-5</v>
      </c>
      <c r="P5315" s="3">
        <v>311.62666660000002</v>
      </c>
      <c r="Q5315" s="7">
        <f>(P5315-MIN($P5315:P14299))/(MAX($P5315:$P14299)-MIN($P5315:P14299))</f>
        <v>0.75753925129502497</v>
      </c>
    </row>
    <row r="5316" spans="1:17" x14ac:dyDescent="0.25">
      <c r="A5316">
        <v>5314</v>
      </c>
      <c r="B5316" t="s">
        <v>48</v>
      </c>
      <c r="C5316" t="s">
        <v>366</v>
      </c>
      <c r="D5316" t="s">
        <v>802</v>
      </c>
      <c r="E5316" t="s">
        <v>17</v>
      </c>
      <c r="F5316">
        <v>233</v>
      </c>
      <c r="G5316" t="str">
        <f t="shared" si="166"/>
        <v>HIGH</v>
      </c>
      <c r="H5316">
        <v>0</v>
      </c>
      <c r="I5316" t="str">
        <f t="shared" si="167"/>
        <v>NO</v>
      </c>
      <c r="J5316">
        <v>1</v>
      </c>
      <c r="K5316">
        <v>3</v>
      </c>
      <c r="L5316">
        <v>2013</v>
      </c>
      <c r="M5316" s="3">
        <v>33.909931899999997</v>
      </c>
      <c r="N5316" s="3">
        <v>74.629144260000004</v>
      </c>
      <c r="O5316" s="3">
        <v>0.92009136000000002</v>
      </c>
      <c r="P5316" s="3">
        <v>276.19</v>
      </c>
      <c r="Q5316" s="7">
        <f>(P5316-MIN($P5316:P14300))/(MAX($P5316:$P14300)-MIN($P5316:P14300))</f>
        <v>0.22391880496325745</v>
      </c>
    </row>
    <row r="5317" spans="1:17" x14ac:dyDescent="0.25">
      <c r="A5317">
        <v>5315</v>
      </c>
      <c r="B5317" t="s">
        <v>48</v>
      </c>
      <c r="C5317" t="s">
        <v>45</v>
      </c>
      <c r="D5317" t="s">
        <v>406</v>
      </c>
      <c r="E5317" t="s">
        <v>17</v>
      </c>
      <c r="F5317">
        <v>33</v>
      </c>
      <c r="G5317" t="str">
        <f t="shared" si="166"/>
        <v>MID</v>
      </c>
      <c r="H5317">
        <v>0</v>
      </c>
      <c r="I5317" t="str">
        <f t="shared" si="167"/>
        <v>NO</v>
      </c>
      <c r="J5317">
        <v>8</v>
      </c>
      <c r="K5317">
        <v>3</v>
      </c>
      <c r="L5317">
        <v>2013</v>
      </c>
      <c r="M5317" s="3">
        <v>14.2266443</v>
      </c>
      <c r="N5317" s="3">
        <v>76.400512199999994</v>
      </c>
      <c r="O5317" s="3">
        <v>1.8811951E-2</v>
      </c>
      <c r="P5317" s="3">
        <v>312.20800000000003</v>
      </c>
      <c r="Q5317" s="7">
        <f>(P5317-MIN($P5317:P14301))/(MAX($P5317:$P14301)-MIN($P5317:P14301))</f>
        <v>0.76629321768461667</v>
      </c>
    </row>
    <row r="5318" spans="1:17" x14ac:dyDescent="0.25">
      <c r="A5318">
        <v>5316</v>
      </c>
      <c r="B5318" t="s">
        <v>48</v>
      </c>
      <c r="C5318" t="s">
        <v>45</v>
      </c>
      <c r="D5318" t="s">
        <v>144</v>
      </c>
      <c r="E5318" t="s">
        <v>77</v>
      </c>
      <c r="F5318">
        <v>30</v>
      </c>
      <c r="G5318" t="str">
        <f t="shared" si="166"/>
        <v>LOW</v>
      </c>
      <c r="H5318">
        <v>0</v>
      </c>
      <c r="I5318" t="str">
        <f t="shared" si="167"/>
        <v>NO</v>
      </c>
      <c r="J5318">
        <v>4</v>
      </c>
      <c r="K5318">
        <v>3</v>
      </c>
      <c r="L5318">
        <v>2013</v>
      </c>
      <c r="M5318" s="3">
        <v>16.083333</v>
      </c>
      <c r="N5318" s="3">
        <v>77.166667000000004</v>
      </c>
      <c r="O5318" s="3">
        <v>3.0499999999999999E-5</v>
      </c>
      <c r="P5318" s="3">
        <v>314.73599999999999</v>
      </c>
      <c r="Q5318" s="7">
        <f>(P5318-MIN($P5318:P14302))/(MAX($P5318:$P14302)-MIN($P5318:P14302))</f>
        <v>0.80436092037103935</v>
      </c>
    </row>
    <row r="5319" spans="1:17" x14ac:dyDescent="0.25">
      <c r="A5319">
        <v>5317</v>
      </c>
      <c r="B5319" t="s">
        <v>48</v>
      </c>
      <c r="C5319" t="s">
        <v>45</v>
      </c>
      <c r="D5319" t="s">
        <v>343</v>
      </c>
      <c r="E5319" t="s">
        <v>17</v>
      </c>
      <c r="F5319">
        <v>38</v>
      </c>
      <c r="G5319" t="str">
        <f t="shared" si="166"/>
        <v>MID</v>
      </c>
      <c r="H5319">
        <v>0</v>
      </c>
      <c r="I5319" t="str">
        <f t="shared" si="167"/>
        <v>NO</v>
      </c>
      <c r="J5319">
        <v>5</v>
      </c>
      <c r="K5319">
        <v>3</v>
      </c>
      <c r="L5319">
        <v>2013</v>
      </c>
      <c r="M5319" s="3">
        <v>16.746953600000001</v>
      </c>
      <c r="N5319" s="3">
        <v>77.132759399999998</v>
      </c>
      <c r="O5319" s="3">
        <v>4.6E-5</v>
      </c>
      <c r="P5319" s="3">
        <v>314.64400000000001</v>
      </c>
      <c r="Q5319" s="7">
        <f>(P5319-MIN($P5319:P14303))/(MAX($P5319:$P14303)-MIN($P5319:P14303))</f>
        <v>0.80297554511504643</v>
      </c>
    </row>
    <row r="5320" spans="1:17" x14ac:dyDescent="0.25">
      <c r="A5320">
        <v>5318</v>
      </c>
      <c r="B5320" t="s">
        <v>48</v>
      </c>
      <c r="C5320" t="s">
        <v>19</v>
      </c>
      <c r="D5320" t="s">
        <v>229</v>
      </c>
      <c r="E5320" t="s">
        <v>55</v>
      </c>
      <c r="F5320">
        <v>28</v>
      </c>
      <c r="G5320" t="str">
        <f t="shared" si="166"/>
        <v>LOW</v>
      </c>
      <c r="H5320">
        <v>0</v>
      </c>
      <c r="I5320" t="str">
        <f t="shared" si="167"/>
        <v>NO</v>
      </c>
      <c r="J5320">
        <v>2</v>
      </c>
      <c r="K5320">
        <v>3</v>
      </c>
      <c r="L5320">
        <v>2013</v>
      </c>
      <c r="M5320" s="3">
        <v>16.702841200000002</v>
      </c>
      <c r="N5320" s="3">
        <v>74.240532900000005</v>
      </c>
      <c r="O5320" s="3">
        <v>3.82E-5</v>
      </c>
      <c r="P5320" s="3">
        <v>311.08999999999997</v>
      </c>
      <c r="Q5320" s="7">
        <f>(P5320-MIN($P5320:P14304))/(MAX($P5320:$P14304)-MIN($P5320:P14304))</f>
        <v>0.74945789663895868</v>
      </c>
    </row>
    <row r="5321" spans="1:17" x14ac:dyDescent="0.25">
      <c r="A5321">
        <v>5319</v>
      </c>
      <c r="B5321" t="s">
        <v>48</v>
      </c>
      <c r="C5321" t="s">
        <v>23</v>
      </c>
      <c r="D5321" t="s">
        <v>58</v>
      </c>
      <c r="E5321" t="s">
        <v>62</v>
      </c>
      <c r="F5321">
        <v>29</v>
      </c>
      <c r="G5321" t="str">
        <f t="shared" si="166"/>
        <v>LOW</v>
      </c>
      <c r="H5321">
        <v>0</v>
      </c>
      <c r="I5321" t="str">
        <f t="shared" si="167"/>
        <v>NO</v>
      </c>
      <c r="J5321">
        <v>5</v>
      </c>
      <c r="K5321">
        <v>3</v>
      </c>
      <c r="L5321">
        <v>2013</v>
      </c>
      <c r="M5321" s="3">
        <v>9.5208936000000008</v>
      </c>
      <c r="N5321" s="3">
        <v>77.878456400000005</v>
      </c>
      <c r="O5321" s="3">
        <v>1.98104E-4</v>
      </c>
      <c r="P5321" s="3">
        <v>313.99200000000002</v>
      </c>
      <c r="Q5321" s="7">
        <f>(P5321-MIN($P5321:P14305))/(MAX($P5321:$P14305)-MIN($P5321:P14305))</f>
        <v>0.79315745090952916</v>
      </c>
    </row>
    <row r="5322" spans="1:17" x14ac:dyDescent="0.25">
      <c r="A5322">
        <v>5320</v>
      </c>
      <c r="B5322" t="s">
        <v>48</v>
      </c>
      <c r="C5322" t="s">
        <v>19</v>
      </c>
      <c r="D5322" t="s">
        <v>227</v>
      </c>
      <c r="E5322" t="s">
        <v>17</v>
      </c>
      <c r="F5322">
        <v>162</v>
      </c>
      <c r="G5322" t="str">
        <f t="shared" si="166"/>
        <v>HIGH</v>
      </c>
      <c r="H5322">
        <v>0</v>
      </c>
      <c r="I5322" t="str">
        <f t="shared" si="167"/>
        <v>NO</v>
      </c>
      <c r="J5322">
        <v>24</v>
      </c>
      <c r="K5322">
        <v>2</v>
      </c>
      <c r="L5322">
        <v>2013</v>
      </c>
      <c r="M5322" s="3">
        <v>21.514501549999999</v>
      </c>
      <c r="N5322" s="3">
        <v>74.540701150000004</v>
      </c>
      <c r="O5322" s="3">
        <v>1.861466E-3</v>
      </c>
      <c r="P5322" s="3">
        <v>309.7166666</v>
      </c>
      <c r="Q5322" s="7">
        <f>(P5322-MIN($P5322:P14306))/(MAX($P5322:$P14306)-MIN($P5322:P14306))</f>
        <v>0.72877765630646896</v>
      </c>
    </row>
    <row r="5323" spans="1:17" x14ac:dyDescent="0.25">
      <c r="A5323">
        <v>5321</v>
      </c>
      <c r="B5323" t="s">
        <v>59</v>
      </c>
      <c r="C5323" t="s">
        <v>91</v>
      </c>
      <c r="D5323" t="s">
        <v>439</v>
      </c>
      <c r="E5323" t="s">
        <v>62</v>
      </c>
      <c r="F5323">
        <v>12</v>
      </c>
      <c r="G5323" t="str">
        <f t="shared" si="166"/>
        <v>LOW</v>
      </c>
      <c r="H5323">
        <v>0</v>
      </c>
      <c r="I5323" t="str">
        <f t="shared" si="167"/>
        <v>NO</v>
      </c>
      <c r="J5323">
        <v>15</v>
      </c>
      <c r="K5323">
        <v>3</v>
      </c>
      <c r="L5323">
        <v>2013</v>
      </c>
      <c r="M5323" s="3">
        <v>13.160104799999999</v>
      </c>
      <c r="N5323" s="3">
        <v>79.15555062</v>
      </c>
      <c r="O5323" s="3">
        <v>1.76909E-4</v>
      </c>
      <c r="P5323" s="3">
        <v>308.26</v>
      </c>
      <c r="Q5323" s="7">
        <f>(P5323-MIN($P5323:P14307))/(MAX($P5323:$P14307)-MIN($P5323:P14307))</f>
        <v>0.70684254909047084</v>
      </c>
    </row>
    <row r="5324" spans="1:17" x14ac:dyDescent="0.25">
      <c r="A5324">
        <v>5322</v>
      </c>
      <c r="B5324" t="s">
        <v>59</v>
      </c>
      <c r="C5324" t="s">
        <v>91</v>
      </c>
      <c r="D5324" t="s">
        <v>119</v>
      </c>
      <c r="E5324" t="s">
        <v>62</v>
      </c>
      <c r="F5324">
        <v>27</v>
      </c>
      <c r="G5324" t="str">
        <f t="shared" si="166"/>
        <v>LOW</v>
      </c>
      <c r="H5324">
        <v>0</v>
      </c>
      <c r="I5324" t="str">
        <f t="shared" si="167"/>
        <v>NO</v>
      </c>
      <c r="J5324">
        <v>11</v>
      </c>
      <c r="K5324">
        <v>3</v>
      </c>
      <c r="L5324">
        <v>2013</v>
      </c>
      <c r="M5324" s="3">
        <v>15.6589741</v>
      </c>
      <c r="N5324" s="3">
        <v>79.471643729999997</v>
      </c>
      <c r="O5324" s="3">
        <v>1.5824998E-2</v>
      </c>
      <c r="P5324" s="3">
        <v>311.60000000000002</v>
      </c>
      <c r="Q5324" s="7">
        <f>(P5324-MIN($P5324:P14308))/(MAX($P5324:$P14308)-MIN($P5324:P14308))</f>
        <v>0.7571376942537047</v>
      </c>
    </row>
    <row r="5325" spans="1:17" x14ac:dyDescent="0.25">
      <c r="A5325">
        <v>5323</v>
      </c>
      <c r="B5325" t="s">
        <v>59</v>
      </c>
      <c r="C5325" t="s">
        <v>91</v>
      </c>
      <c r="D5325" t="s">
        <v>747</v>
      </c>
      <c r="E5325" t="s">
        <v>17</v>
      </c>
      <c r="F5325">
        <v>18</v>
      </c>
      <c r="G5325" t="str">
        <f t="shared" si="166"/>
        <v>LOW</v>
      </c>
      <c r="H5325">
        <v>0</v>
      </c>
      <c r="I5325" t="str">
        <f t="shared" si="167"/>
        <v>NO</v>
      </c>
      <c r="J5325">
        <v>10</v>
      </c>
      <c r="K5325">
        <v>3</v>
      </c>
      <c r="L5325">
        <v>2013</v>
      </c>
      <c r="M5325" s="3">
        <v>16.63713765</v>
      </c>
      <c r="N5325" s="3">
        <v>81.589096659999996</v>
      </c>
      <c r="O5325" s="3">
        <v>2.9228460000000002E-3</v>
      </c>
      <c r="P5325" s="3">
        <v>303.45333340000002</v>
      </c>
      <c r="Q5325" s="7">
        <f>(P5325-MIN($P5325:P14309))/(MAX($P5325:$P14309)-MIN($P5325:P14309))</f>
        <v>0.63446171244428406</v>
      </c>
    </row>
    <row r="5326" spans="1:17" x14ac:dyDescent="0.25">
      <c r="A5326">
        <v>5324</v>
      </c>
      <c r="B5326" t="s">
        <v>59</v>
      </c>
      <c r="C5326" t="s">
        <v>95</v>
      </c>
      <c r="D5326" t="s">
        <v>96</v>
      </c>
      <c r="E5326" t="s">
        <v>17</v>
      </c>
      <c r="F5326">
        <v>24</v>
      </c>
      <c r="G5326" t="str">
        <f t="shared" si="166"/>
        <v>LOW</v>
      </c>
      <c r="H5326">
        <v>0</v>
      </c>
      <c r="I5326" t="str">
        <f t="shared" si="167"/>
        <v>NO</v>
      </c>
      <c r="J5326">
        <v>14</v>
      </c>
      <c r="K5326">
        <v>3</v>
      </c>
      <c r="L5326">
        <v>2013</v>
      </c>
      <c r="M5326" s="3">
        <v>24.265130599999999</v>
      </c>
      <c r="N5326" s="3">
        <v>75.387181940000005</v>
      </c>
      <c r="O5326" s="3">
        <v>6.7600000000000003E-5</v>
      </c>
      <c r="P5326" s="3">
        <v>312.80666660000003</v>
      </c>
      <c r="Q5326" s="7">
        <f>(P5326-MIN($P5326:P14310))/(MAX($P5326:$P14310)-MIN($P5326:P14310))</f>
        <v>0.77530819479580804</v>
      </c>
    </row>
    <row r="5327" spans="1:17" x14ac:dyDescent="0.25">
      <c r="A5327">
        <v>5325</v>
      </c>
      <c r="B5327" t="s">
        <v>59</v>
      </c>
      <c r="C5327" t="s">
        <v>19</v>
      </c>
      <c r="D5327" t="s">
        <v>646</v>
      </c>
      <c r="E5327" t="s">
        <v>17</v>
      </c>
      <c r="F5327">
        <v>53</v>
      </c>
      <c r="G5327" t="str">
        <f t="shared" si="166"/>
        <v>MID</v>
      </c>
      <c r="H5327">
        <v>0</v>
      </c>
      <c r="I5327" t="str">
        <f t="shared" si="167"/>
        <v>NO</v>
      </c>
      <c r="J5327">
        <v>8</v>
      </c>
      <c r="K5327">
        <v>3</v>
      </c>
      <c r="L5327">
        <v>2013</v>
      </c>
      <c r="M5327" s="3">
        <v>21.131702350000001</v>
      </c>
      <c r="N5327" s="3">
        <v>74.489901470000007</v>
      </c>
      <c r="O5327" s="3">
        <v>3.4E-5</v>
      </c>
      <c r="P5327" s="3">
        <v>316.62333339999998</v>
      </c>
      <c r="Q5327" s="7">
        <f>(P5327-MIN($P5327:P14311))/(MAX($P5327:$P14311)-MIN($P5327:P14311))</f>
        <v>0.83278119202505685</v>
      </c>
    </row>
    <row r="5328" spans="1:17" x14ac:dyDescent="0.25">
      <c r="A5328">
        <v>5326</v>
      </c>
      <c r="B5328" t="s">
        <v>59</v>
      </c>
      <c r="C5328" t="s">
        <v>356</v>
      </c>
      <c r="D5328" t="s">
        <v>813</v>
      </c>
      <c r="E5328" t="s">
        <v>17</v>
      </c>
      <c r="F5328">
        <v>22</v>
      </c>
      <c r="G5328" t="str">
        <f t="shared" si="166"/>
        <v>LOW</v>
      </c>
      <c r="H5328">
        <v>0</v>
      </c>
      <c r="I5328" t="str">
        <f t="shared" si="167"/>
        <v>NO</v>
      </c>
      <c r="J5328">
        <v>14</v>
      </c>
      <c r="K5328">
        <v>3</v>
      </c>
      <c r="L5328">
        <v>2013</v>
      </c>
      <c r="M5328" s="3">
        <v>27.333333</v>
      </c>
      <c r="N5328" s="3">
        <v>88.25</v>
      </c>
      <c r="O5328" s="3">
        <v>0.74469755299999996</v>
      </c>
      <c r="P5328" s="3">
        <v>289.55666660000003</v>
      </c>
      <c r="Q5328" s="7">
        <f>(P5328-MIN($P5328:P14312))/(MAX($P5328:$P14312)-MIN($P5328:P14312))</f>
        <v>0.42519977412359999</v>
      </c>
    </row>
    <row r="5329" spans="1:17" x14ac:dyDescent="0.25">
      <c r="A5329">
        <v>5327</v>
      </c>
      <c r="B5329" t="s">
        <v>59</v>
      </c>
      <c r="C5329" t="s">
        <v>23</v>
      </c>
      <c r="D5329" t="s">
        <v>309</v>
      </c>
      <c r="E5329" t="s">
        <v>55</v>
      </c>
      <c r="F5329">
        <v>31</v>
      </c>
      <c r="G5329" t="str">
        <f t="shared" si="166"/>
        <v>MID</v>
      </c>
      <c r="H5329">
        <v>0</v>
      </c>
      <c r="I5329" t="str">
        <f t="shared" si="167"/>
        <v>NO</v>
      </c>
      <c r="J5329">
        <v>11</v>
      </c>
      <c r="K5329">
        <v>3</v>
      </c>
      <c r="L5329">
        <v>2013</v>
      </c>
      <c r="M5329" s="3">
        <v>9.3895523000000001</v>
      </c>
      <c r="N5329" s="3">
        <v>78.859070720000005</v>
      </c>
      <c r="O5329" s="3">
        <v>0</v>
      </c>
      <c r="P5329" s="3">
        <v>304.06666660000002</v>
      </c>
      <c r="Q5329" s="7">
        <f>(P5329-MIN($P5329:P14313))/(MAX($P5329:$P14313)-MIN($P5329:P14313))</f>
        <v>0.64369754547644886</v>
      </c>
    </row>
    <row r="5330" spans="1:17" x14ac:dyDescent="0.25">
      <c r="A5330">
        <v>5328</v>
      </c>
      <c r="B5330" t="s">
        <v>59</v>
      </c>
      <c r="C5330" t="s">
        <v>129</v>
      </c>
      <c r="D5330" t="s">
        <v>814</v>
      </c>
      <c r="E5330" t="s">
        <v>17</v>
      </c>
      <c r="F5330">
        <v>14</v>
      </c>
      <c r="G5330" t="str">
        <f t="shared" si="166"/>
        <v>LOW</v>
      </c>
      <c r="H5330">
        <v>1</v>
      </c>
      <c r="I5330" t="str">
        <f t="shared" si="167"/>
        <v>YES</v>
      </c>
      <c r="J5330">
        <v>24</v>
      </c>
      <c r="K5330">
        <v>2</v>
      </c>
      <c r="L5330">
        <v>2013</v>
      </c>
      <c r="M5330" s="3">
        <v>27.986367649999998</v>
      </c>
      <c r="N5330" s="3">
        <v>93.157834690000001</v>
      </c>
      <c r="O5330" s="3">
        <v>0.28534117399999998</v>
      </c>
      <c r="P5330" s="3">
        <v>286.87666660000002</v>
      </c>
      <c r="Q5330" s="7">
        <f>(P5330-MIN($P5330:P14314))/(MAX($P5330:$P14314)-MIN($P5330:P14314))</f>
        <v>0.3848431905794486</v>
      </c>
    </row>
    <row r="5331" spans="1:17" x14ac:dyDescent="0.25">
      <c r="A5331">
        <v>5329</v>
      </c>
      <c r="B5331" t="s">
        <v>59</v>
      </c>
      <c r="C5331" t="s">
        <v>391</v>
      </c>
      <c r="D5331" t="s">
        <v>420</v>
      </c>
      <c r="E5331" t="s">
        <v>55</v>
      </c>
      <c r="F5331">
        <v>11</v>
      </c>
      <c r="G5331" t="str">
        <f t="shared" si="166"/>
        <v>LOW</v>
      </c>
      <c r="H5331">
        <v>1</v>
      </c>
      <c r="I5331" t="str">
        <f t="shared" si="167"/>
        <v>YES</v>
      </c>
      <c r="J5331">
        <v>17</v>
      </c>
      <c r="K5331">
        <v>2</v>
      </c>
      <c r="L5331">
        <v>2013</v>
      </c>
      <c r="M5331" s="3">
        <v>15.219613649999999</v>
      </c>
      <c r="N5331" s="3">
        <v>74.115281300000007</v>
      </c>
      <c r="O5331" s="3">
        <v>0.170161849</v>
      </c>
      <c r="P5331" s="3">
        <v>304.392</v>
      </c>
      <c r="Q5331" s="7">
        <f>(P5331-MIN($P5331:P14315))/(MAX($P5331:$P14315)-MIN($P5331:P14315))</f>
        <v>0.64859655463197197</v>
      </c>
    </row>
    <row r="5332" spans="1:17" x14ac:dyDescent="0.25">
      <c r="A5332">
        <v>5330</v>
      </c>
      <c r="B5332" t="s">
        <v>59</v>
      </c>
      <c r="C5332" t="s">
        <v>45</v>
      </c>
      <c r="D5332" t="s">
        <v>144</v>
      </c>
      <c r="E5332" t="s">
        <v>17</v>
      </c>
      <c r="F5332">
        <v>54</v>
      </c>
      <c r="G5332" t="str">
        <f t="shared" si="166"/>
        <v>MID</v>
      </c>
      <c r="H5332">
        <v>0</v>
      </c>
      <c r="I5332" t="str">
        <f t="shared" si="167"/>
        <v>NO</v>
      </c>
      <c r="J5332">
        <v>4</v>
      </c>
      <c r="K5332">
        <v>3</v>
      </c>
      <c r="L5332">
        <v>2013</v>
      </c>
      <c r="M5332" s="3">
        <v>16.083333</v>
      </c>
      <c r="N5332" s="3">
        <v>77.166667000000004</v>
      </c>
      <c r="O5332" s="3">
        <v>3.0499999999999999E-5</v>
      </c>
      <c r="P5332" s="3">
        <v>314.73599999999999</v>
      </c>
      <c r="Q5332" s="7">
        <f>(P5332-MIN($P5332:P14316))/(MAX($P5332:$P14316)-MIN($P5332:P14316))</f>
        <v>0.80436092037103935</v>
      </c>
    </row>
    <row r="5333" spans="1:17" x14ac:dyDescent="0.25">
      <c r="A5333">
        <v>5331</v>
      </c>
      <c r="B5333" t="s">
        <v>59</v>
      </c>
      <c r="C5333" t="s">
        <v>45</v>
      </c>
      <c r="D5333" t="s">
        <v>109</v>
      </c>
      <c r="E5333" t="s">
        <v>62</v>
      </c>
      <c r="F5333">
        <v>27</v>
      </c>
      <c r="G5333" t="str">
        <f t="shared" si="166"/>
        <v>LOW</v>
      </c>
      <c r="H5333">
        <v>0</v>
      </c>
      <c r="I5333" t="str">
        <f t="shared" si="167"/>
        <v>NO</v>
      </c>
      <c r="J5333">
        <v>2</v>
      </c>
      <c r="K5333">
        <v>3</v>
      </c>
      <c r="L5333">
        <v>2013</v>
      </c>
      <c r="M5333" s="3">
        <v>13.3400771</v>
      </c>
      <c r="N5333" s="3">
        <v>77.100620800000002</v>
      </c>
      <c r="O5333" s="3">
        <v>3.82E-5</v>
      </c>
      <c r="P5333" s="3">
        <v>312.892</v>
      </c>
      <c r="Q5333" s="7">
        <f>(P5333-MIN($P5333:P14317))/(MAX($P5333:$P14317)-MIN($P5333:P14317))</f>
        <v>0.77659318154439205</v>
      </c>
    </row>
    <row r="5334" spans="1:17" x14ac:dyDescent="0.25">
      <c r="A5334">
        <v>5332</v>
      </c>
      <c r="B5334" t="s">
        <v>59</v>
      </c>
      <c r="C5334" t="s">
        <v>45</v>
      </c>
      <c r="D5334" t="s">
        <v>343</v>
      </c>
      <c r="E5334" t="s">
        <v>17</v>
      </c>
      <c r="F5334">
        <v>101</v>
      </c>
      <c r="G5334" t="str">
        <f t="shared" si="166"/>
        <v>HIGH</v>
      </c>
      <c r="H5334">
        <v>0</v>
      </c>
      <c r="I5334" t="str">
        <f t="shared" si="167"/>
        <v>NO</v>
      </c>
      <c r="J5334">
        <v>28</v>
      </c>
      <c r="K5334">
        <v>2</v>
      </c>
      <c r="L5334">
        <v>2013</v>
      </c>
      <c r="M5334" s="3">
        <v>16.746953600000001</v>
      </c>
      <c r="N5334" s="3">
        <v>77.132759399999998</v>
      </c>
      <c r="O5334" s="3">
        <v>9.3300000000000005E-5</v>
      </c>
      <c r="P5334" s="3">
        <v>311.69333339999997</v>
      </c>
      <c r="Q5334" s="7">
        <f>(P5334-MIN($P5334:P14318))/(MAX($P5334:$P14318)-MIN($P5334:P14318))</f>
        <v>0.75854314841585302</v>
      </c>
    </row>
    <row r="5335" spans="1:17" x14ac:dyDescent="0.25">
      <c r="A5335">
        <v>5333</v>
      </c>
      <c r="B5335" t="s">
        <v>59</v>
      </c>
      <c r="C5335" t="s">
        <v>27</v>
      </c>
      <c r="D5335" t="s">
        <v>430</v>
      </c>
      <c r="E5335" t="s">
        <v>55</v>
      </c>
      <c r="F5335">
        <v>27</v>
      </c>
      <c r="G5335" t="str">
        <f t="shared" si="166"/>
        <v>LOW</v>
      </c>
      <c r="H5335">
        <v>0</v>
      </c>
      <c r="I5335" t="str">
        <f t="shared" si="167"/>
        <v>NO</v>
      </c>
      <c r="J5335">
        <v>22</v>
      </c>
      <c r="K5335">
        <v>2</v>
      </c>
      <c r="L5335">
        <v>2013</v>
      </c>
      <c r="M5335" s="3">
        <v>9.8497871999999997</v>
      </c>
      <c r="N5335" s="3">
        <v>76.979791399999996</v>
      </c>
      <c r="O5335" s="3">
        <v>0.40914744800000002</v>
      </c>
      <c r="P5335" s="3">
        <v>302.50400000000002</v>
      </c>
      <c r="Q5335" s="7">
        <f>(P5335-MIN($P5335:P14319))/(MAX($P5335:$P14319)-MIN($P5335:P14319))</f>
        <v>0.62016624503071949</v>
      </c>
    </row>
    <row r="5336" spans="1:17" x14ac:dyDescent="0.25">
      <c r="A5336">
        <v>5334</v>
      </c>
      <c r="B5336" t="s">
        <v>59</v>
      </c>
      <c r="C5336" t="s">
        <v>27</v>
      </c>
      <c r="D5336" t="s">
        <v>85</v>
      </c>
      <c r="E5336" t="s">
        <v>55</v>
      </c>
      <c r="F5336">
        <v>20</v>
      </c>
      <c r="G5336" t="str">
        <f t="shared" si="166"/>
        <v>LOW</v>
      </c>
      <c r="H5336">
        <v>0</v>
      </c>
      <c r="I5336" t="str">
        <f t="shared" si="167"/>
        <v>NO</v>
      </c>
      <c r="J5336">
        <v>3</v>
      </c>
      <c r="K5336">
        <v>3</v>
      </c>
      <c r="L5336">
        <v>2013</v>
      </c>
      <c r="M5336" s="3">
        <v>8.8879508999999999</v>
      </c>
      <c r="N5336" s="3">
        <v>76.595501299999995</v>
      </c>
      <c r="O5336" s="3">
        <v>1.4398769E-2</v>
      </c>
      <c r="P5336" s="3">
        <v>304.73</v>
      </c>
      <c r="Q5336" s="7">
        <f>(P5336-MIN($P5336:P14320))/(MAX($P5336:$P14320)-MIN($P5336:P14320))</f>
        <v>0.65368630285507789</v>
      </c>
    </row>
    <row r="5337" spans="1:17" x14ac:dyDescent="0.25">
      <c r="A5337">
        <v>5335</v>
      </c>
      <c r="B5337" t="s">
        <v>63</v>
      </c>
      <c r="C5337" t="s">
        <v>91</v>
      </c>
      <c r="D5337" t="s">
        <v>439</v>
      </c>
      <c r="E5337" t="s">
        <v>17</v>
      </c>
      <c r="F5337">
        <v>21</v>
      </c>
      <c r="G5337" t="str">
        <f t="shared" si="166"/>
        <v>LOW</v>
      </c>
      <c r="H5337">
        <v>0</v>
      </c>
      <c r="I5337" t="str">
        <f t="shared" si="167"/>
        <v>NO</v>
      </c>
      <c r="J5337">
        <v>21</v>
      </c>
      <c r="K5337">
        <v>3</v>
      </c>
      <c r="L5337">
        <v>2013</v>
      </c>
      <c r="M5337" s="3">
        <v>13.160104799999999</v>
      </c>
      <c r="N5337" s="3">
        <v>79.15555062</v>
      </c>
      <c r="O5337" s="3">
        <v>9.2031800000000005E-4</v>
      </c>
      <c r="P5337" s="3">
        <v>307.88</v>
      </c>
      <c r="Q5337" s="7">
        <f>(P5337-MIN($P5337:P14321))/(MAX($P5337:$P14321)-MIN($P5337:P14321))</f>
        <v>0.70112034694615089</v>
      </c>
    </row>
    <row r="5338" spans="1:17" x14ac:dyDescent="0.25">
      <c r="A5338">
        <v>5336</v>
      </c>
      <c r="B5338" t="s">
        <v>63</v>
      </c>
      <c r="C5338" t="s">
        <v>45</v>
      </c>
      <c r="D5338" t="s">
        <v>60</v>
      </c>
      <c r="E5338" t="s">
        <v>77</v>
      </c>
      <c r="F5338">
        <v>72</v>
      </c>
      <c r="G5338" t="str">
        <f t="shared" si="166"/>
        <v>MID</v>
      </c>
      <c r="H5338">
        <v>1</v>
      </c>
      <c r="I5338" t="str">
        <f t="shared" si="167"/>
        <v>YES</v>
      </c>
      <c r="J5338">
        <v>18</v>
      </c>
      <c r="K5338">
        <v>3</v>
      </c>
      <c r="L5338">
        <v>2013</v>
      </c>
      <c r="M5338" s="3">
        <v>14.787482499999999</v>
      </c>
      <c r="N5338" s="3">
        <v>75.399673100000001</v>
      </c>
      <c r="O5338" s="3">
        <v>5.2200784E-2</v>
      </c>
      <c r="P5338" s="3">
        <v>307.49666660000003</v>
      </c>
      <c r="Q5338" s="7">
        <f>(P5338-MIN($P5338:P14322))/(MAX($P5338:$P14322)-MIN($P5338:P14322))</f>
        <v>0.69534794904228436</v>
      </c>
    </row>
    <row r="5339" spans="1:17" x14ac:dyDescent="0.25">
      <c r="A5339">
        <v>5337</v>
      </c>
      <c r="B5339" t="s">
        <v>63</v>
      </c>
      <c r="C5339" t="s">
        <v>45</v>
      </c>
      <c r="D5339" t="s">
        <v>189</v>
      </c>
      <c r="E5339" t="s">
        <v>55</v>
      </c>
      <c r="F5339">
        <v>23</v>
      </c>
      <c r="G5339" t="str">
        <f t="shared" si="166"/>
        <v>LOW</v>
      </c>
      <c r="H5339">
        <v>0</v>
      </c>
      <c r="I5339" t="str">
        <f t="shared" si="167"/>
        <v>NO</v>
      </c>
      <c r="J5339">
        <v>18</v>
      </c>
      <c r="K5339">
        <v>3</v>
      </c>
      <c r="L5339">
        <v>2013</v>
      </c>
      <c r="M5339" s="3">
        <v>11.9346006</v>
      </c>
      <c r="N5339" s="3">
        <v>76.932820899999996</v>
      </c>
      <c r="O5339" s="3">
        <v>6.2791177000000004E-2</v>
      </c>
      <c r="P5339" s="3">
        <v>314.21600000000001</v>
      </c>
      <c r="Q5339" s="7">
        <f>(P5339-MIN($P5339:P14323))/(MAX($P5339:$P14323)-MIN($P5339:P14323))</f>
        <v>0.79653053848933864</v>
      </c>
    </row>
    <row r="5340" spans="1:17" x14ac:dyDescent="0.25">
      <c r="A5340">
        <v>5338</v>
      </c>
      <c r="B5340" t="s">
        <v>63</v>
      </c>
      <c r="C5340" t="s">
        <v>19</v>
      </c>
      <c r="D5340" t="s">
        <v>125</v>
      </c>
      <c r="E5340" t="s">
        <v>17</v>
      </c>
      <c r="F5340">
        <v>75</v>
      </c>
      <c r="G5340" t="str">
        <f t="shared" si="166"/>
        <v>MID</v>
      </c>
      <c r="H5340">
        <v>0</v>
      </c>
      <c r="I5340" t="str">
        <f t="shared" si="167"/>
        <v>NO</v>
      </c>
      <c r="J5340">
        <v>15</v>
      </c>
      <c r="K5340">
        <v>3</v>
      </c>
      <c r="L5340">
        <v>2013</v>
      </c>
      <c r="M5340" s="3">
        <v>18.521428</v>
      </c>
      <c r="N5340" s="3">
        <v>73.854454099999998</v>
      </c>
      <c r="O5340" s="3">
        <v>6.7999999999999999E-5</v>
      </c>
      <c r="P5340" s="3">
        <v>315.17333339999999</v>
      </c>
      <c r="Q5340" s="7">
        <f>(P5340-MIN($P5340:P14324))/(MAX($P5340:$P14324)-MIN($P5340:P14324))</f>
        <v>0.81094647331646763</v>
      </c>
    </row>
    <row r="5341" spans="1:17" x14ac:dyDescent="0.25">
      <c r="A5341">
        <v>5339</v>
      </c>
      <c r="B5341" t="s">
        <v>63</v>
      </c>
      <c r="C5341" t="s">
        <v>95</v>
      </c>
      <c r="D5341" t="s">
        <v>585</v>
      </c>
      <c r="E5341" t="s">
        <v>21</v>
      </c>
      <c r="F5341">
        <v>14</v>
      </c>
      <c r="G5341" t="str">
        <f t="shared" si="166"/>
        <v>LOW</v>
      </c>
      <c r="H5341">
        <v>0</v>
      </c>
      <c r="I5341" t="str">
        <f t="shared" si="167"/>
        <v>NO</v>
      </c>
      <c r="J5341">
        <v>20</v>
      </c>
      <c r="K5341">
        <v>3</v>
      </c>
      <c r="L5341">
        <v>2013</v>
      </c>
      <c r="M5341" s="3">
        <v>22.685366250000001</v>
      </c>
      <c r="N5341" s="3">
        <v>80.581505620000001</v>
      </c>
      <c r="O5341" s="3">
        <v>0.17973530200000001</v>
      </c>
      <c r="P5341" s="3">
        <v>304.90333340000001</v>
      </c>
      <c r="Q5341" s="7">
        <f>(P5341-MIN($P5341:P14325))/(MAX($P5341:$P14325)-MIN($P5341:P14325))</f>
        <v>0.65629643115287317</v>
      </c>
    </row>
    <row r="5342" spans="1:17" x14ac:dyDescent="0.25">
      <c r="A5342">
        <v>5340</v>
      </c>
      <c r="B5342" t="s">
        <v>63</v>
      </c>
      <c r="C5342" t="s">
        <v>19</v>
      </c>
      <c r="D5342" t="s">
        <v>66</v>
      </c>
      <c r="E5342" t="s">
        <v>55</v>
      </c>
      <c r="F5342">
        <v>27</v>
      </c>
      <c r="G5342" t="str">
        <f t="shared" si="166"/>
        <v>LOW</v>
      </c>
      <c r="H5342">
        <v>0</v>
      </c>
      <c r="I5342" t="str">
        <f t="shared" si="167"/>
        <v>NO</v>
      </c>
      <c r="J5342">
        <v>10</v>
      </c>
      <c r="K5342">
        <v>3</v>
      </c>
      <c r="L5342">
        <v>2013</v>
      </c>
      <c r="M5342" s="3">
        <v>18.4928092</v>
      </c>
      <c r="N5342" s="3">
        <v>73.138070949999999</v>
      </c>
      <c r="O5342" s="3">
        <v>4.0299999999999997E-5</v>
      </c>
      <c r="P5342" s="3">
        <v>313.8</v>
      </c>
      <c r="Q5342" s="7">
        <f>(P5342-MIN($P5342:P14326))/(MAX($P5342:$P14326)-MIN($P5342:P14326))</f>
        <v>0.79026623298397791</v>
      </c>
    </row>
    <row r="5343" spans="1:17" x14ac:dyDescent="0.25">
      <c r="A5343">
        <v>5341</v>
      </c>
      <c r="B5343" t="s">
        <v>63</v>
      </c>
      <c r="C5343" t="s">
        <v>113</v>
      </c>
      <c r="D5343" t="s">
        <v>653</v>
      </c>
      <c r="E5343" t="s">
        <v>17</v>
      </c>
      <c r="F5343">
        <v>29</v>
      </c>
      <c r="G5343" t="str">
        <f t="shared" si="166"/>
        <v>LOW</v>
      </c>
      <c r="H5343">
        <v>0</v>
      </c>
      <c r="I5343" t="str">
        <f t="shared" si="167"/>
        <v>NO</v>
      </c>
      <c r="J5343">
        <v>6</v>
      </c>
      <c r="K5343">
        <v>3</v>
      </c>
      <c r="L5343">
        <v>2013</v>
      </c>
      <c r="M5343" s="3">
        <v>24.578721000000002</v>
      </c>
      <c r="N5343" s="3">
        <v>73.686257100000006</v>
      </c>
      <c r="O5343" s="3">
        <v>5.8E-5</v>
      </c>
      <c r="P5343" s="3">
        <v>308.66000000000003</v>
      </c>
      <c r="Q5343" s="7">
        <f>(P5343-MIN($P5343:P14327))/(MAX($P5343:$P14327)-MIN($P5343:P14327))</f>
        <v>0.71286591976870284</v>
      </c>
    </row>
    <row r="5344" spans="1:17" x14ac:dyDescent="0.25">
      <c r="A5344">
        <v>5342</v>
      </c>
      <c r="B5344" t="s">
        <v>67</v>
      </c>
      <c r="C5344" t="s">
        <v>53</v>
      </c>
      <c r="D5344" t="s">
        <v>407</v>
      </c>
      <c r="E5344" t="s">
        <v>55</v>
      </c>
      <c r="F5344">
        <v>13</v>
      </c>
      <c r="G5344" t="str">
        <f t="shared" si="166"/>
        <v>LOW</v>
      </c>
      <c r="H5344">
        <v>0</v>
      </c>
      <c r="I5344" t="str">
        <f t="shared" si="167"/>
        <v>NO</v>
      </c>
      <c r="J5344">
        <v>25</v>
      </c>
      <c r="K5344">
        <v>3</v>
      </c>
      <c r="L5344">
        <v>2013</v>
      </c>
      <c r="M5344" s="3">
        <v>16.696568549999999</v>
      </c>
      <c r="N5344" s="3">
        <v>77.959114619999994</v>
      </c>
      <c r="O5344" s="3">
        <v>3.1699999999999998E-5</v>
      </c>
      <c r="P5344" s="3">
        <v>315.63200000000001</v>
      </c>
      <c r="Q5344" s="7">
        <f>(P5344-MIN($P5344:P14328))/(MAX($P5344:$P14328)-MIN($P5344:P14328))</f>
        <v>0.81785327069027824</v>
      </c>
    </row>
    <row r="5345" spans="1:17" x14ac:dyDescent="0.25">
      <c r="A5345">
        <v>5343</v>
      </c>
      <c r="B5345" t="s">
        <v>67</v>
      </c>
      <c r="C5345" t="s">
        <v>120</v>
      </c>
      <c r="D5345" t="s">
        <v>815</v>
      </c>
      <c r="E5345" t="s">
        <v>17</v>
      </c>
      <c r="F5345">
        <v>48</v>
      </c>
      <c r="G5345" t="str">
        <f t="shared" si="166"/>
        <v>MID</v>
      </c>
      <c r="H5345">
        <v>0</v>
      </c>
      <c r="I5345" t="str">
        <f t="shared" si="167"/>
        <v>NO</v>
      </c>
      <c r="J5345">
        <v>26</v>
      </c>
      <c r="K5345">
        <v>3</v>
      </c>
      <c r="L5345">
        <v>2013</v>
      </c>
      <c r="M5345" s="3">
        <v>26.255148200000001</v>
      </c>
      <c r="N5345" s="3">
        <v>92.329087799999996</v>
      </c>
      <c r="O5345" s="3">
        <v>0.21692180699999999</v>
      </c>
      <c r="P5345" s="3">
        <v>299.06333339999998</v>
      </c>
      <c r="Q5345" s="7">
        <f>(P5345-MIN($P5345:P14329))/(MAX($P5345:$P14329)-MIN($P5345:P14329))</f>
        <v>0.56835521925069232</v>
      </c>
    </row>
    <row r="5346" spans="1:17" x14ac:dyDescent="0.25">
      <c r="A5346">
        <v>5344</v>
      </c>
      <c r="B5346" t="s">
        <v>67</v>
      </c>
      <c r="C5346" t="s">
        <v>25</v>
      </c>
      <c r="D5346" t="s">
        <v>754</v>
      </c>
      <c r="E5346" t="s">
        <v>17</v>
      </c>
      <c r="F5346">
        <v>22</v>
      </c>
      <c r="G5346" t="str">
        <f t="shared" si="166"/>
        <v>LOW</v>
      </c>
      <c r="H5346">
        <v>0</v>
      </c>
      <c r="I5346" t="str">
        <f t="shared" si="167"/>
        <v>NO</v>
      </c>
      <c r="J5346">
        <v>28</v>
      </c>
      <c r="K5346">
        <v>3</v>
      </c>
      <c r="L5346">
        <v>2013</v>
      </c>
      <c r="M5346" s="3">
        <v>20.866667</v>
      </c>
      <c r="N5346" s="3">
        <v>70.75</v>
      </c>
      <c r="O5346" s="3">
        <v>1.92311E-4</v>
      </c>
      <c r="P5346" s="3">
        <v>316.65199999999999</v>
      </c>
      <c r="Q5346" s="7">
        <f>(P5346-MIN($P5346:P14330))/(MAX($P5346:$P14330)-MIN($P5346:P14330))</f>
        <v>0.8332128659197684</v>
      </c>
    </row>
    <row r="5347" spans="1:17" x14ac:dyDescent="0.25">
      <c r="A5347">
        <v>5345</v>
      </c>
      <c r="B5347" t="s">
        <v>67</v>
      </c>
      <c r="C5347" t="s">
        <v>45</v>
      </c>
      <c r="D5347" t="s">
        <v>549</v>
      </c>
      <c r="E5347" t="s">
        <v>62</v>
      </c>
      <c r="F5347">
        <v>17</v>
      </c>
      <c r="G5347" t="str">
        <f t="shared" si="166"/>
        <v>LOW</v>
      </c>
      <c r="H5347">
        <v>0</v>
      </c>
      <c r="I5347" t="str">
        <f t="shared" si="167"/>
        <v>NO</v>
      </c>
      <c r="J5347">
        <v>25</v>
      </c>
      <c r="K5347">
        <v>3</v>
      </c>
      <c r="L5347">
        <v>2013</v>
      </c>
      <c r="M5347" s="3">
        <v>15.4206667</v>
      </c>
      <c r="N5347" s="3">
        <v>75.622564400000002</v>
      </c>
      <c r="O5347" s="3">
        <v>4.5399999999999999E-5</v>
      </c>
      <c r="P5347" s="3">
        <v>318.96800000000002</v>
      </c>
      <c r="Q5347" s="7">
        <f>(P5347-MIN($P5347:P14331))/(MAX($P5347:$P14331)-MIN($P5347:P14331))</f>
        <v>0.86808818214672945</v>
      </c>
    </row>
    <row r="5348" spans="1:17" x14ac:dyDescent="0.25">
      <c r="A5348">
        <v>5346</v>
      </c>
      <c r="B5348" t="s">
        <v>67</v>
      </c>
      <c r="C5348" t="s">
        <v>45</v>
      </c>
      <c r="D5348" t="s">
        <v>811</v>
      </c>
      <c r="E5348" t="s">
        <v>17</v>
      </c>
      <c r="F5348">
        <v>27</v>
      </c>
      <c r="G5348" t="str">
        <f t="shared" si="166"/>
        <v>LOW</v>
      </c>
      <c r="H5348">
        <v>1</v>
      </c>
      <c r="I5348" t="str">
        <f t="shared" si="167"/>
        <v>YES</v>
      </c>
      <c r="J5348">
        <v>22</v>
      </c>
      <c r="K5348">
        <v>3</v>
      </c>
      <c r="L5348">
        <v>2013</v>
      </c>
      <c r="M5348" s="3">
        <v>17.166667</v>
      </c>
      <c r="N5348" s="3">
        <v>77.083332999999996</v>
      </c>
      <c r="O5348" s="3">
        <v>8.0400000000000003E-5</v>
      </c>
      <c r="P5348" s="3">
        <v>318.70400000000001</v>
      </c>
      <c r="Q5348" s="7">
        <f>(P5348-MIN($P5348:P14332))/(MAX($P5348:$P14332)-MIN($P5348:P14332))</f>
        <v>0.86411275749909655</v>
      </c>
    </row>
    <row r="5349" spans="1:17" x14ac:dyDescent="0.25">
      <c r="A5349">
        <v>5347</v>
      </c>
      <c r="B5349" t="s">
        <v>67</v>
      </c>
      <c r="C5349" t="s">
        <v>45</v>
      </c>
      <c r="D5349" t="s">
        <v>812</v>
      </c>
      <c r="E5349" t="s">
        <v>17</v>
      </c>
      <c r="F5349">
        <v>16</v>
      </c>
      <c r="G5349" t="str">
        <f t="shared" si="166"/>
        <v>LOW</v>
      </c>
      <c r="H5349">
        <v>0</v>
      </c>
      <c r="I5349" t="str">
        <f t="shared" si="167"/>
        <v>NO</v>
      </c>
      <c r="J5349">
        <v>26</v>
      </c>
      <c r="K5349">
        <v>3</v>
      </c>
      <c r="L5349">
        <v>2013</v>
      </c>
      <c r="M5349" s="3">
        <v>16.7670964</v>
      </c>
      <c r="N5349" s="3">
        <v>77.140398399999995</v>
      </c>
      <c r="O5349" s="3">
        <v>3.2100000000000001E-5</v>
      </c>
      <c r="P5349" s="3">
        <v>316.74333339999998</v>
      </c>
      <c r="Q5349" s="7">
        <f>(P5349-MIN($P5349:P14333))/(MAX($P5349:$P14333)-MIN($P5349:P14333))</f>
        <v>0.83458820322852634</v>
      </c>
    </row>
    <row r="5350" spans="1:17" x14ac:dyDescent="0.25">
      <c r="A5350">
        <v>5348</v>
      </c>
      <c r="B5350" t="s">
        <v>67</v>
      </c>
      <c r="C5350" t="s">
        <v>19</v>
      </c>
      <c r="D5350" t="s">
        <v>255</v>
      </c>
      <c r="E5350" t="s">
        <v>55</v>
      </c>
      <c r="F5350">
        <v>23</v>
      </c>
      <c r="G5350" t="str">
        <f t="shared" si="166"/>
        <v>LOW</v>
      </c>
      <c r="H5350">
        <v>0</v>
      </c>
      <c r="I5350" t="str">
        <f t="shared" si="167"/>
        <v>NO</v>
      </c>
      <c r="J5350">
        <v>25</v>
      </c>
      <c r="K5350">
        <v>3</v>
      </c>
      <c r="L5350">
        <v>2013</v>
      </c>
      <c r="M5350" s="3">
        <v>18.991844199999999</v>
      </c>
      <c r="N5350" s="3">
        <v>75.909784000000002</v>
      </c>
      <c r="O5350" s="3">
        <v>3.1699999999999998E-5</v>
      </c>
      <c r="P5350" s="3">
        <v>321.1033334</v>
      </c>
      <c r="Q5350" s="7">
        <f>(P5350-MIN($P5350:P14334))/(MAX($P5350:$P14334)-MIN($P5350:P14334))</f>
        <v>0.90024294362125035</v>
      </c>
    </row>
    <row r="5351" spans="1:17" x14ac:dyDescent="0.25">
      <c r="A5351">
        <v>5349</v>
      </c>
      <c r="B5351" t="s">
        <v>67</v>
      </c>
      <c r="C5351" t="s">
        <v>23</v>
      </c>
      <c r="D5351" t="s">
        <v>309</v>
      </c>
      <c r="E5351" t="s">
        <v>62</v>
      </c>
      <c r="F5351">
        <v>10</v>
      </c>
      <c r="G5351" t="str">
        <f t="shared" si="166"/>
        <v>LOW</v>
      </c>
      <c r="H5351">
        <v>0</v>
      </c>
      <c r="I5351" t="str">
        <f t="shared" si="167"/>
        <v>NO</v>
      </c>
      <c r="J5351">
        <v>25</v>
      </c>
      <c r="K5351">
        <v>3</v>
      </c>
      <c r="L5351">
        <v>2013</v>
      </c>
      <c r="M5351" s="3">
        <v>9.3895523000000001</v>
      </c>
      <c r="N5351" s="3">
        <v>78.859070720000005</v>
      </c>
      <c r="O5351" s="3">
        <v>0</v>
      </c>
      <c r="P5351" s="3">
        <v>310.08</v>
      </c>
      <c r="Q5351" s="7">
        <f>(P5351-MIN($P5351:P14335))/(MAX($P5351:$P14335)-MIN($P5351:P14335))</f>
        <v>0.73424888567642421</v>
      </c>
    </row>
    <row r="5352" spans="1:17" x14ac:dyDescent="0.25">
      <c r="A5352">
        <v>5350</v>
      </c>
      <c r="B5352" t="s">
        <v>67</v>
      </c>
      <c r="C5352" t="s">
        <v>23</v>
      </c>
      <c r="D5352" t="s">
        <v>171</v>
      </c>
      <c r="E5352" t="s">
        <v>62</v>
      </c>
      <c r="F5352">
        <v>16</v>
      </c>
      <c r="G5352" t="str">
        <f t="shared" si="166"/>
        <v>LOW</v>
      </c>
      <c r="H5352">
        <v>0</v>
      </c>
      <c r="I5352" t="str">
        <f t="shared" si="167"/>
        <v>NO</v>
      </c>
      <c r="J5352">
        <v>30</v>
      </c>
      <c r="K5352">
        <v>3</v>
      </c>
      <c r="L5352">
        <v>2013</v>
      </c>
      <c r="M5352" s="3">
        <v>10.799225399999999</v>
      </c>
      <c r="N5352" s="3">
        <v>78.681142300000005</v>
      </c>
      <c r="O5352" s="3">
        <v>2.7633729999999999E-2</v>
      </c>
      <c r="P5352" s="3">
        <v>314.19200000000001</v>
      </c>
      <c r="Q5352" s="7">
        <f>(P5352-MIN($P5352:P14336))/(MAX($P5352:$P14336)-MIN($P5352:P14336))</f>
        <v>0.79616913624864472</v>
      </c>
    </row>
    <row r="5353" spans="1:17" x14ac:dyDescent="0.25">
      <c r="A5353">
        <v>5351</v>
      </c>
      <c r="B5353" t="s">
        <v>67</v>
      </c>
      <c r="C5353" t="s">
        <v>19</v>
      </c>
      <c r="D5353" t="s">
        <v>66</v>
      </c>
      <c r="E5353" t="s">
        <v>55</v>
      </c>
      <c r="F5353">
        <v>22</v>
      </c>
      <c r="G5353" t="str">
        <f t="shared" si="166"/>
        <v>LOW</v>
      </c>
      <c r="H5353">
        <v>0</v>
      </c>
      <c r="I5353" t="str">
        <f t="shared" si="167"/>
        <v>NO</v>
      </c>
      <c r="J5353">
        <v>16</v>
      </c>
      <c r="K5353">
        <v>3</v>
      </c>
      <c r="L5353">
        <v>2013</v>
      </c>
      <c r="M5353" s="3">
        <v>18.4928092</v>
      </c>
      <c r="N5353" s="3">
        <v>73.138070949999999</v>
      </c>
      <c r="O5353" s="3">
        <v>7.0162800000000004E-4</v>
      </c>
      <c r="P5353" s="3">
        <v>311.75</v>
      </c>
      <c r="Q5353" s="7">
        <f>(P5353-MIN($P5353:P14337))/(MAX($P5353:$P14337)-MIN($P5353:P14337))</f>
        <v>0.75939645825804114</v>
      </c>
    </row>
    <row r="5354" spans="1:17" x14ac:dyDescent="0.25">
      <c r="A5354">
        <v>5352</v>
      </c>
      <c r="B5354" t="s">
        <v>73</v>
      </c>
      <c r="C5354" t="s">
        <v>53</v>
      </c>
      <c r="D5354" t="s">
        <v>407</v>
      </c>
      <c r="E5354" t="s">
        <v>62</v>
      </c>
      <c r="F5354">
        <v>23</v>
      </c>
      <c r="G5354" t="str">
        <f t="shared" si="166"/>
        <v>LOW</v>
      </c>
      <c r="H5354">
        <v>0</v>
      </c>
      <c r="I5354" t="str">
        <f t="shared" si="167"/>
        <v>NO</v>
      </c>
      <c r="J5354">
        <v>1</v>
      </c>
      <c r="K5354">
        <v>4</v>
      </c>
      <c r="L5354">
        <v>2013</v>
      </c>
      <c r="M5354" s="3">
        <v>16.696568549999999</v>
      </c>
      <c r="N5354" s="3">
        <v>77.959114619999994</v>
      </c>
      <c r="O5354" s="3">
        <v>1.3848179999999999E-3</v>
      </c>
      <c r="P5354" s="3">
        <v>318.29599999999999</v>
      </c>
      <c r="Q5354" s="7">
        <f>(P5354-MIN($P5354:P14338))/(MAX($P5354:$P14338)-MIN($P5354:P14338))</f>
        <v>0.85796891940730013</v>
      </c>
    </row>
    <row r="5355" spans="1:17" x14ac:dyDescent="0.25">
      <c r="A5355">
        <v>5353</v>
      </c>
      <c r="B5355" t="s">
        <v>73</v>
      </c>
      <c r="C5355" t="s">
        <v>53</v>
      </c>
      <c r="D5355" t="s">
        <v>553</v>
      </c>
      <c r="E5355" t="s">
        <v>55</v>
      </c>
      <c r="F5355">
        <v>17</v>
      </c>
      <c r="G5355" t="str">
        <f t="shared" si="166"/>
        <v>LOW</v>
      </c>
      <c r="H5355">
        <v>0</v>
      </c>
      <c r="I5355" t="str">
        <f t="shared" si="167"/>
        <v>NO</v>
      </c>
      <c r="J5355">
        <v>2</v>
      </c>
      <c r="K5355">
        <v>4</v>
      </c>
      <c r="L5355">
        <v>2013</v>
      </c>
      <c r="M5355" s="3">
        <v>18.75</v>
      </c>
      <c r="N5355" s="3">
        <v>78.25</v>
      </c>
      <c r="O5355" s="3">
        <v>2.7816738000000001E-2</v>
      </c>
      <c r="P5355" s="3">
        <v>313.58800000000002</v>
      </c>
      <c r="Q5355" s="7">
        <f>(P5355-MIN($P5355:P14339))/(MAX($P5355:$P14339)-MIN($P5355:P14339))</f>
        <v>0.7870738465245154</v>
      </c>
    </row>
    <row r="5356" spans="1:17" x14ac:dyDescent="0.25">
      <c r="A5356">
        <v>5354</v>
      </c>
      <c r="B5356" t="s">
        <v>73</v>
      </c>
      <c r="C5356" t="s">
        <v>25</v>
      </c>
      <c r="D5356" t="s">
        <v>64</v>
      </c>
      <c r="E5356" t="s">
        <v>62</v>
      </c>
      <c r="F5356">
        <v>61</v>
      </c>
      <c r="G5356" t="str">
        <f t="shared" si="166"/>
        <v>MID</v>
      </c>
      <c r="H5356">
        <v>0</v>
      </c>
      <c r="I5356" t="str">
        <f t="shared" si="167"/>
        <v>NO</v>
      </c>
      <c r="J5356">
        <v>3</v>
      </c>
      <c r="K5356">
        <v>4</v>
      </c>
      <c r="L5356">
        <v>2013</v>
      </c>
      <c r="M5356" s="3">
        <v>22.75</v>
      </c>
      <c r="N5356" s="3">
        <v>72.833332999999996</v>
      </c>
      <c r="O5356" s="3">
        <v>5.5699999999999999E-5</v>
      </c>
      <c r="P5356" s="3">
        <v>313.8</v>
      </c>
      <c r="Q5356" s="7">
        <f>(P5356-MIN($P5356:P14340))/(MAX($P5356:$P14340)-MIN($P5356:P14340))</f>
        <v>0.79026623298397791</v>
      </c>
    </row>
    <row r="5357" spans="1:17" x14ac:dyDescent="0.25">
      <c r="A5357">
        <v>5355</v>
      </c>
      <c r="B5357" t="s">
        <v>73</v>
      </c>
      <c r="C5357" t="s">
        <v>25</v>
      </c>
      <c r="D5357" t="s">
        <v>690</v>
      </c>
      <c r="E5357" t="s">
        <v>62</v>
      </c>
      <c r="F5357">
        <v>73</v>
      </c>
      <c r="G5357" t="str">
        <f t="shared" si="166"/>
        <v>MID</v>
      </c>
      <c r="H5357">
        <v>0</v>
      </c>
      <c r="I5357" t="str">
        <f t="shared" si="167"/>
        <v>NO</v>
      </c>
      <c r="J5357">
        <v>3</v>
      </c>
      <c r="K5357">
        <v>4</v>
      </c>
      <c r="L5357">
        <v>2013</v>
      </c>
      <c r="M5357" s="3">
        <v>23.601555699999999</v>
      </c>
      <c r="N5357" s="3">
        <v>72.386798099999993</v>
      </c>
      <c r="O5357" s="3">
        <v>5.5699999999999999E-5</v>
      </c>
      <c r="P5357" s="3">
        <v>313.43</v>
      </c>
      <c r="Q5357" s="7">
        <f>(P5357-MIN($P5357:P14341))/(MAX($P5357:$P14341)-MIN($P5357:P14341))</f>
        <v>0.78469461510661365</v>
      </c>
    </row>
    <row r="5358" spans="1:17" x14ac:dyDescent="0.25">
      <c r="A5358">
        <v>5356</v>
      </c>
      <c r="B5358" t="s">
        <v>73</v>
      </c>
      <c r="C5358" t="s">
        <v>45</v>
      </c>
      <c r="D5358" t="s">
        <v>406</v>
      </c>
      <c r="E5358" t="s">
        <v>17</v>
      </c>
      <c r="F5358">
        <v>10</v>
      </c>
      <c r="G5358" t="str">
        <f t="shared" si="166"/>
        <v>LOW</v>
      </c>
      <c r="H5358">
        <v>1</v>
      </c>
      <c r="I5358" t="str">
        <f t="shared" si="167"/>
        <v>YES</v>
      </c>
      <c r="J5358">
        <v>31</v>
      </c>
      <c r="K5358">
        <v>3</v>
      </c>
      <c r="L5358">
        <v>2013</v>
      </c>
      <c r="M5358" s="3">
        <v>14.2266443</v>
      </c>
      <c r="N5358" s="3">
        <v>76.400512199999994</v>
      </c>
      <c r="O5358" s="3">
        <v>4.2739299999999998E-4</v>
      </c>
      <c r="P5358" s="3">
        <v>315.12</v>
      </c>
      <c r="Q5358" s="7">
        <f>(P5358-MIN($P5358:P14342))/(MAX($P5358:$P14342)-MIN($P5358:P14342))</f>
        <v>0.81014335622214184</v>
      </c>
    </row>
    <row r="5359" spans="1:17" x14ac:dyDescent="0.25">
      <c r="A5359">
        <v>5357</v>
      </c>
      <c r="B5359" t="s">
        <v>73</v>
      </c>
      <c r="C5359" t="s">
        <v>19</v>
      </c>
      <c r="D5359" t="s">
        <v>255</v>
      </c>
      <c r="E5359" t="s">
        <v>55</v>
      </c>
      <c r="F5359">
        <v>16</v>
      </c>
      <c r="G5359" t="str">
        <f t="shared" si="166"/>
        <v>LOW</v>
      </c>
      <c r="H5359">
        <v>1</v>
      </c>
      <c r="I5359" t="str">
        <f t="shared" si="167"/>
        <v>YES</v>
      </c>
      <c r="J5359">
        <v>28</v>
      </c>
      <c r="K5359">
        <v>3</v>
      </c>
      <c r="L5359">
        <v>2013</v>
      </c>
      <c r="M5359" s="3">
        <v>18.991844199999999</v>
      </c>
      <c r="N5359" s="3">
        <v>75.909784000000002</v>
      </c>
      <c r="O5359" s="3">
        <v>3.1600000000000002E-5</v>
      </c>
      <c r="P5359" s="3">
        <v>321.70400000000001</v>
      </c>
      <c r="Q5359" s="7">
        <f>(P5359-MIN($P5359:P14343))/(MAX($P5359:$P14343)-MIN($P5359:P14343))</f>
        <v>0.90928803758583299</v>
      </c>
    </row>
    <row r="5360" spans="1:17" x14ac:dyDescent="0.25">
      <c r="A5360">
        <v>5358</v>
      </c>
      <c r="B5360" t="s">
        <v>73</v>
      </c>
      <c r="C5360" t="s">
        <v>19</v>
      </c>
      <c r="D5360" t="s">
        <v>435</v>
      </c>
      <c r="E5360" t="s">
        <v>55</v>
      </c>
      <c r="F5360">
        <v>20</v>
      </c>
      <c r="G5360" t="str">
        <f t="shared" si="166"/>
        <v>LOW</v>
      </c>
      <c r="H5360">
        <v>0</v>
      </c>
      <c r="I5360" t="str">
        <f t="shared" si="167"/>
        <v>NO</v>
      </c>
      <c r="J5360">
        <v>28</v>
      </c>
      <c r="K5360">
        <v>3</v>
      </c>
      <c r="L5360">
        <v>2013</v>
      </c>
      <c r="M5360" s="3">
        <v>17.1726928</v>
      </c>
      <c r="N5360" s="3">
        <v>74.58676543</v>
      </c>
      <c r="O5360" s="3">
        <v>4.28544E-4</v>
      </c>
      <c r="P5360" s="3">
        <v>313.89999999999998</v>
      </c>
      <c r="Q5360" s="7">
        <f>(P5360-MIN($P5360:P14344))/(MAX($P5360:$P14344)-MIN($P5360:P14344))</f>
        <v>0.79177207565353525</v>
      </c>
    </row>
    <row r="5361" spans="1:17" x14ac:dyDescent="0.25">
      <c r="A5361">
        <v>5359</v>
      </c>
      <c r="B5361" t="s">
        <v>73</v>
      </c>
      <c r="C5361" t="s">
        <v>27</v>
      </c>
      <c r="D5361" t="s">
        <v>430</v>
      </c>
      <c r="E5361" t="s">
        <v>55</v>
      </c>
      <c r="F5361">
        <v>22</v>
      </c>
      <c r="G5361" t="str">
        <f t="shared" si="166"/>
        <v>LOW</v>
      </c>
      <c r="H5361">
        <v>0</v>
      </c>
      <c r="I5361" t="str">
        <f t="shared" si="167"/>
        <v>NO</v>
      </c>
      <c r="J5361">
        <v>16</v>
      </c>
      <c r="K5361">
        <v>3</v>
      </c>
      <c r="L5361">
        <v>2013</v>
      </c>
      <c r="M5361" s="3">
        <v>9.8497871999999997</v>
      </c>
      <c r="N5361" s="3">
        <v>76.979791399999996</v>
      </c>
      <c r="O5361" s="3">
        <v>0.35927911400000001</v>
      </c>
      <c r="P5361" s="3">
        <v>303.584</v>
      </c>
      <c r="Q5361" s="7">
        <f>(P5361-MIN($P5361:P14345))/(MAX($P5361:$P14345)-MIN($P5361:P14345))</f>
        <v>0.63642934586194433</v>
      </c>
    </row>
    <row r="5362" spans="1:17" x14ac:dyDescent="0.25">
      <c r="A5362">
        <v>5360</v>
      </c>
      <c r="B5362" t="s">
        <v>73</v>
      </c>
      <c r="C5362" t="s">
        <v>23</v>
      </c>
      <c r="D5362" t="s">
        <v>99</v>
      </c>
      <c r="E5362" t="s">
        <v>62</v>
      </c>
      <c r="F5362">
        <v>24</v>
      </c>
      <c r="G5362" t="str">
        <f t="shared" si="166"/>
        <v>LOW</v>
      </c>
      <c r="H5362">
        <v>0</v>
      </c>
      <c r="I5362" t="str">
        <f t="shared" si="167"/>
        <v>NO</v>
      </c>
      <c r="J5362">
        <v>7</v>
      </c>
      <c r="K5362">
        <v>3</v>
      </c>
      <c r="L5362">
        <v>2013</v>
      </c>
      <c r="M5362" s="3">
        <v>12.7948109</v>
      </c>
      <c r="N5362" s="3">
        <v>79.000641099999996</v>
      </c>
      <c r="O5362" s="3">
        <v>6.1828266E-2</v>
      </c>
      <c r="P5362" s="3">
        <v>308.57</v>
      </c>
      <c r="Q5362" s="7">
        <f>(P5362-MIN($P5362:P14346))/(MAX($P5362:$P14346)-MIN($P5362:P14346))</f>
        <v>0.71151066136610031</v>
      </c>
    </row>
    <row r="5363" spans="1:17" x14ac:dyDescent="0.25">
      <c r="A5363">
        <v>5361</v>
      </c>
      <c r="B5363" t="s">
        <v>73</v>
      </c>
      <c r="C5363" t="s">
        <v>23</v>
      </c>
      <c r="D5363" t="s">
        <v>171</v>
      </c>
      <c r="E5363" t="s">
        <v>62</v>
      </c>
      <c r="F5363">
        <v>11</v>
      </c>
      <c r="G5363" t="str">
        <f t="shared" si="166"/>
        <v>LOW</v>
      </c>
      <c r="H5363">
        <v>0</v>
      </c>
      <c r="I5363" t="str">
        <f t="shared" si="167"/>
        <v>NO</v>
      </c>
      <c r="J5363">
        <v>28</v>
      </c>
      <c r="K5363">
        <v>3</v>
      </c>
      <c r="L5363">
        <v>2013</v>
      </c>
      <c r="M5363" s="3">
        <v>10.799225399999999</v>
      </c>
      <c r="N5363" s="3">
        <v>78.681142300000005</v>
      </c>
      <c r="O5363" s="3">
        <v>1.7548582E-2</v>
      </c>
      <c r="P5363" s="3">
        <v>315.62799999999999</v>
      </c>
      <c r="Q5363" s="7">
        <f>(P5363-MIN($P5363:P14347))/(MAX($P5363:$P14347)-MIN($P5363:P14347))</f>
        <v>0.8177930369834957</v>
      </c>
    </row>
    <row r="5364" spans="1:17" x14ac:dyDescent="0.25">
      <c r="A5364">
        <v>5362</v>
      </c>
      <c r="B5364" t="s">
        <v>78</v>
      </c>
      <c r="C5364" t="s">
        <v>53</v>
      </c>
      <c r="D5364" t="s">
        <v>407</v>
      </c>
      <c r="E5364" t="s">
        <v>62</v>
      </c>
      <c r="F5364">
        <v>18</v>
      </c>
      <c r="G5364" t="str">
        <f t="shared" si="166"/>
        <v>LOW</v>
      </c>
      <c r="H5364">
        <v>0</v>
      </c>
      <c r="I5364" t="str">
        <f t="shared" si="167"/>
        <v>NO</v>
      </c>
      <c r="J5364">
        <v>8</v>
      </c>
      <c r="K5364">
        <v>4</v>
      </c>
      <c r="L5364">
        <v>2013</v>
      </c>
      <c r="M5364" s="3">
        <v>16.696568549999999</v>
      </c>
      <c r="N5364" s="3">
        <v>77.959114619999994</v>
      </c>
      <c r="O5364" s="3">
        <v>1.139978E-3</v>
      </c>
      <c r="P5364" s="3">
        <v>317.98399999999998</v>
      </c>
      <c r="Q5364" s="7">
        <f>(P5364-MIN($P5364:P14348))/(MAX($P5364:$P14348)-MIN($P5364:P14348))</f>
        <v>0.85327069027827929</v>
      </c>
    </row>
    <row r="5365" spans="1:17" x14ac:dyDescent="0.25">
      <c r="A5365">
        <v>5363</v>
      </c>
      <c r="B5365" t="s">
        <v>78</v>
      </c>
      <c r="C5365" t="s">
        <v>95</v>
      </c>
      <c r="D5365" t="s">
        <v>816</v>
      </c>
      <c r="E5365" t="s">
        <v>17</v>
      </c>
      <c r="F5365">
        <v>16</v>
      </c>
      <c r="G5365" t="str">
        <f t="shared" si="166"/>
        <v>LOW</v>
      </c>
      <c r="H5365">
        <v>0</v>
      </c>
      <c r="I5365" t="str">
        <f t="shared" si="167"/>
        <v>NO</v>
      </c>
      <c r="J5365">
        <v>8</v>
      </c>
      <c r="K5365">
        <v>4</v>
      </c>
      <c r="L5365">
        <v>2013</v>
      </c>
      <c r="M5365" s="3">
        <v>22.139831050000002</v>
      </c>
      <c r="N5365" s="3">
        <v>78.809644950000006</v>
      </c>
      <c r="O5365" s="3">
        <v>7.2951661000000001E-2</v>
      </c>
      <c r="P5365" s="3">
        <v>315.25</v>
      </c>
      <c r="Q5365" s="7">
        <f>(P5365-MIN($P5365:P14349))/(MAX($P5365:$P14349)-MIN($P5365:P14349))</f>
        <v>0.81210095169256702</v>
      </c>
    </row>
    <row r="5366" spans="1:17" x14ac:dyDescent="0.25">
      <c r="A5366">
        <v>5364</v>
      </c>
      <c r="B5366" t="s">
        <v>78</v>
      </c>
      <c r="C5366" t="s">
        <v>19</v>
      </c>
      <c r="D5366" t="s">
        <v>20</v>
      </c>
      <c r="E5366" t="s">
        <v>55</v>
      </c>
      <c r="F5366">
        <v>12</v>
      </c>
      <c r="G5366" t="str">
        <f t="shared" si="166"/>
        <v>LOW</v>
      </c>
      <c r="H5366">
        <v>0</v>
      </c>
      <c r="I5366" t="str">
        <f t="shared" si="167"/>
        <v>NO</v>
      </c>
      <c r="J5366">
        <v>4</v>
      </c>
      <c r="K5366">
        <v>4</v>
      </c>
      <c r="L5366">
        <v>2013</v>
      </c>
      <c r="M5366" s="3">
        <v>19.759070349999998</v>
      </c>
      <c r="N5366" s="3">
        <v>80.162280730000006</v>
      </c>
      <c r="O5366" s="3">
        <v>9.5664470000000005E-3</v>
      </c>
      <c r="P5366" s="3">
        <v>313.95999999999998</v>
      </c>
      <c r="Q5366" s="7">
        <f>(P5366-MIN($P5366:P14350))/(MAX($P5366:$P14350)-MIN($P5366:P14350))</f>
        <v>0.79267558125527005</v>
      </c>
    </row>
    <row r="5367" spans="1:17" x14ac:dyDescent="0.25">
      <c r="A5367">
        <v>5365</v>
      </c>
      <c r="B5367" t="s">
        <v>78</v>
      </c>
      <c r="C5367" t="s">
        <v>34</v>
      </c>
      <c r="D5367" t="s">
        <v>194</v>
      </c>
      <c r="E5367" t="s">
        <v>17</v>
      </c>
      <c r="F5367">
        <v>48</v>
      </c>
      <c r="G5367" t="str">
        <f t="shared" si="166"/>
        <v>MID</v>
      </c>
      <c r="H5367">
        <v>0</v>
      </c>
      <c r="I5367" t="str">
        <f t="shared" si="167"/>
        <v>NO</v>
      </c>
      <c r="J5367">
        <v>10</v>
      </c>
      <c r="K5367">
        <v>4</v>
      </c>
      <c r="L5367">
        <v>2013</v>
      </c>
      <c r="M5367" s="3">
        <v>20.8522696</v>
      </c>
      <c r="N5367" s="3">
        <v>86.338571400000006</v>
      </c>
      <c r="O5367" s="3">
        <v>2.89225E-4</v>
      </c>
      <c r="P5367" s="3">
        <v>315.64</v>
      </c>
      <c r="Q5367" s="7">
        <f>(P5367-MIN($P5367:P14351))/(MAX($P5367:$P14351)-MIN($P5367:P14351))</f>
        <v>0.81797373810384266</v>
      </c>
    </row>
    <row r="5368" spans="1:17" x14ac:dyDescent="0.25">
      <c r="A5368">
        <v>5366</v>
      </c>
      <c r="B5368" t="s">
        <v>78</v>
      </c>
      <c r="C5368" t="s">
        <v>23</v>
      </c>
      <c r="D5368" t="s">
        <v>550</v>
      </c>
      <c r="E5368" t="s">
        <v>17</v>
      </c>
      <c r="F5368">
        <v>15</v>
      </c>
      <c r="G5368" t="str">
        <f t="shared" si="166"/>
        <v>LOW</v>
      </c>
      <c r="H5368">
        <v>0</v>
      </c>
      <c r="I5368" t="str">
        <f t="shared" si="167"/>
        <v>NO</v>
      </c>
      <c r="J5368">
        <v>4</v>
      </c>
      <c r="K5368">
        <v>4</v>
      </c>
      <c r="L5368">
        <v>2013</v>
      </c>
      <c r="M5368" s="3">
        <v>10.821967300000001</v>
      </c>
      <c r="N5368" s="3">
        <v>78.6830614</v>
      </c>
      <c r="O5368" s="3">
        <v>1.3826300999999999E-2</v>
      </c>
      <c r="P5368" s="3">
        <v>315.185</v>
      </c>
      <c r="Q5368" s="7">
        <f>(P5368-MIN($P5368:P14352))/(MAX($P5368:$P14352)-MIN($P5368:P14352))</f>
        <v>0.81112215395735443</v>
      </c>
    </row>
    <row r="5369" spans="1:17" x14ac:dyDescent="0.25">
      <c r="A5369">
        <v>5367</v>
      </c>
      <c r="B5369" t="s">
        <v>78</v>
      </c>
      <c r="C5369" t="s">
        <v>30</v>
      </c>
      <c r="D5369" t="s">
        <v>259</v>
      </c>
      <c r="E5369" t="s">
        <v>17</v>
      </c>
      <c r="F5369">
        <v>12</v>
      </c>
      <c r="G5369" t="str">
        <f t="shared" si="166"/>
        <v>LOW</v>
      </c>
      <c r="H5369">
        <v>0</v>
      </c>
      <c r="I5369" t="str">
        <f t="shared" si="167"/>
        <v>NO</v>
      </c>
      <c r="J5369">
        <v>11</v>
      </c>
      <c r="K5369">
        <v>4</v>
      </c>
      <c r="L5369">
        <v>2013</v>
      </c>
      <c r="M5369" s="3">
        <v>26.8420098</v>
      </c>
      <c r="N5369" s="3">
        <v>80.947857110000001</v>
      </c>
      <c r="O5369" s="3">
        <v>1.357264E-3</v>
      </c>
      <c r="P5369" s="3">
        <v>309.94</v>
      </c>
      <c r="Q5369" s="7">
        <f>(P5369-MIN($P5369:P14353))/(MAX($P5369:$P14353)-MIN($P5369:P14353))</f>
        <v>0.73214070593904335</v>
      </c>
    </row>
    <row r="5370" spans="1:17" x14ac:dyDescent="0.25">
      <c r="A5370">
        <v>5368</v>
      </c>
      <c r="B5370" t="s">
        <v>78</v>
      </c>
      <c r="C5370" t="s">
        <v>27</v>
      </c>
      <c r="D5370" t="s">
        <v>430</v>
      </c>
      <c r="E5370" t="s">
        <v>55</v>
      </c>
      <c r="F5370">
        <v>11</v>
      </c>
      <c r="G5370" t="str">
        <f t="shared" si="166"/>
        <v>LOW</v>
      </c>
      <c r="H5370">
        <v>0</v>
      </c>
      <c r="I5370" t="str">
        <f t="shared" si="167"/>
        <v>NO</v>
      </c>
      <c r="J5370">
        <v>3</v>
      </c>
      <c r="K5370">
        <v>3</v>
      </c>
      <c r="L5370">
        <v>2013</v>
      </c>
      <c r="M5370" s="3">
        <v>9.8497871999999997</v>
      </c>
      <c r="N5370" s="3">
        <v>76.979791399999996</v>
      </c>
      <c r="O5370" s="3">
        <v>6.9210399999999998E-3</v>
      </c>
      <c r="P5370" s="3">
        <v>306.37</v>
      </c>
      <c r="Q5370" s="7">
        <f>(P5370-MIN($P5370:P14354))/(MAX($P5370:$P14354)-MIN($P5370:P14354))</f>
        <v>0.67838212263582698</v>
      </c>
    </row>
    <row r="5371" spans="1:17" x14ac:dyDescent="0.25">
      <c r="A5371">
        <v>5369</v>
      </c>
      <c r="B5371" t="s">
        <v>78</v>
      </c>
      <c r="C5371" t="s">
        <v>23</v>
      </c>
      <c r="D5371" t="s">
        <v>300</v>
      </c>
      <c r="E5371" t="s">
        <v>55</v>
      </c>
      <c r="F5371">
        <v>11</v>
      </c>
      <c r="G5371" t="str">
        <f t="shared" si="166"/>
        <v>LOW</v>
      </c>
      <c r="H5371">
        <v>0</v>
      </c>
      <c r="I5371" t="str">
        <f t="shared" si="167"/>
        <v>NO</v>
      </c>
      <c r="J5371">
        <v>8</v>
      </c>
      <c r="K5371">
        <v>3</v>
      </c>
      <c r="L5371">
        <v>2013</v>
      </c>
      <c r="M5371" s="3">
        <v>9.9261152999999993</v>
      </c>
      <c r="N5371" s="3">
        <v>78.114098299999995</v>
      </c>
      <c r="O5371" s="3">
        <v>0.28296471200000001</v>
      </c>
      <c r="P5371" s="3">
        <v>307.72666659999999</v>
      </c>
      <c r="Q5371" s="7">
        <f>(P5371-MIN($P5371:P14355))/(MAX($P5371:$P14355)-MIN($P5371:P14355))</f>
        <v>0.69881138718226699</v>
      </c>
    </row>
    <row r="5372" spans="1:17" x14ac:dyDescent="0.25">
      <c r="A5372">
        <v>5370</v>
      </c>
      <c r="B5372" t="s">
        <v>82</v>
      </c>
      <c r="C5372" t="s">
        <v>91</v>
      </c>
      <c r="D5372" t="s">
        <v>439</v>
      </c>
      <c r="E5372" t="s">
        <v>17</v>
      </c>
      <c r="F5372">
        <v>16</v>
      </c>
      <c r="G5372" t="str">
        <f t="shared" si="166"/>
        <v>LOW</v>
      </c>
      <c r="H5372">
        <v>0</v>
      </c>
      <c r="I5372" t="str">
        <f t="shared" si="167"/>
        <v>NO</v>
      </c>
      <c r="J5372">
        <v>20</v>
      </c>
      <c r="K5372">
        <v>4</v>
      </c>
      <c r="L5372">
        <v>2013</v>
      </c>
      <c r="M5372" s="3">
        <v>13.160104799999999</v>
      </c>
      <c r="N5372" s="3">
        <v>79.15555062</v>
      </c>
      <c r="O5372" s="3">
        <v>7.1450389999999997E-3</v>
      </c>
      <c r="P5372" s="3">
        <v>313.072</v>
      </c>
      <c r="Q5372" s="7">
        <f>(P5372-MIN($P5372:P14356))/(MAX($P5372:$P14356)-MIN($P5372:P14356))</f>
        <v>0.77930369834959645</v>
      </c>
    </row>
    <row r="5373" spans="1:17" x14ac:dyDescent="0.25">
      <c r="A5373">
        <v>5371</v>
      </c>
      <c r="B5373" t="s">
        <v>82</v>
      </c>
      <c r="C5373" t="s">
        <v>91</v>
      </c>
      <c r="D5373" t="s">
        <v>547</v>
      </c>
      <c r="E5373" t="s">
        <v>17</v>
      </c>
      <c r="F5373">
        <v>30</v>
      </c>
      <c r="G5373" t="str">
        <f t="shared" si="166"/>
        <v>LOW</v>
      </c>
      <c r="H5373">
        <v>0</v>
      </c>
      <c r="I5373" t="str">
        <f t="shared" si="167"/>
        <v>NO</v>
      </c>
      <c r="J5373">
        <v>16</v>
      </c>
      <c r="K5373">
        <v>4</v>
      </c>
      <c r="L5373">
        <v>2013</v>
      </c>
      <c r="M5373" s="3">
        <v>16.998428650000001</v>
      </c>
      <c r="N5373" s="3">
        <v>81.715614880000004</v>
      </c>
      <c r="O5373" s="3">
        <v>6.6119200000000001E-4</v>
      </c>
      <c r="P5373" s="3">
        <v>307.21600000000001</v>
      </c>
      <c r="Q5373" s="7">
        <f>(P5373-MIN($P5373:P14357))/(MAX($P5373:$P14357)-MIN($P5373:P14357))</f>
        <v>0.69112155162028677</v>
      </c>
    </row>
    <row r="5374" spans="1:17" x14ac:dyDescent="0.25">
      <c r="A5374">
        <v>5372</v>
      </c>
      <c r="B5374" t="s">
        <v>82</v>
      </c>
      <c r="C5374" t="s">
        <v>91</v>
      </c>
      <c r="D5374" t="s">
        <v>92</v>
      </c>
      <c r="E5374" t="s">
        <v>17</v>
      </c>
      <c r="F5374">
        <v>102</v>
      </c>
      <c r="G5374" t="str">
        <f t="shared" si="166"/>
        <v>HIGH</v>
      </c>
      <c r="H5374">
        <v>0</v>
      </c>
      <c r="I5374" t="str">
        <f t="shared" si="167"/>
        <v>NO</v>
      </c>
      <c r="J5374">
        <v>21</v>
      </c>
      <c r="K5374">
        <v>4</v>
      </c>
      <c r="L5374">
        <v>2013</v>
      </c>
      <c r="M5374" s="3">
        <v>16.213991450000002</v>
      </c>
      <c r="N5374" s="3">
        <v>81.025728139999998</v>
      </c>
      <c r="O5374" s="3">
        <v>9.0291959999999997E-3</v>
      </c>
      <c r="P5374" s="3">
        <v>310.36799999999999</v>
      </c>
      <c r="Q5374" s="7">
        <f>(P5374-MIN($P5374:P14358))/(MAX($P5374:$P14358)-MIN($P5374:P14358))</f>
        <v>0.73858571256475114</v>
      </c>
    </row>
    <row r="5375" spans="1:17" x14ac:dyDescent="0.25">
      <c r="A5375">
        <v>5373</v>
      </c>
      <c r="B5375" t="s">
        <v>82</v>
      </c>
      <c r="C5375" t="s">
        <v>53</v>
      </c>
      <c r="D5375" t="s">
        <v>780</v>
      </c>
      <c r="E5375" t="s">
        <v>55</v>
      </c>
      <c r="F5375">
        <v>32</v>
      </c>
      <c r="G5375" t="str">
        <f t="shared" si="166"/>
        <v>MID</v>
      </c>
      <c r="H5375">
        <v>0</v>
      </c>
      <c r="I5375" t="str">
        <f t="shared" si="167"/>
        <v>NO</v>
      </c>
      <c r="J5375">
        <v>13</v>
      </c>
      <c r="K5375">
        <v>4</v>
      </c>
      <c r="L5375">
        <v>2013</v>
      </c>
      <c r="M5375" s="3">
        <v>16.743453800000001</v>
      </c>
      <c r="N5375" s="3">
        <v>77.992319100000003</v>
      </c>
      <c r="O5375" s="3">
        <v>1.3782099999999999E-4</v>
      </c>
      <c r="P5375" s="3">
        <v>319.51333340000002</v>
      </c>
      <c r="Q5375" s="7">
        <f>(P5375-MIN($P5375:P14359))/(MAX($P5375:$P14359)-MIN($P5375:P14359))</f>
        <v>0.87630004517528026</v>
      </c>
    </row>
    <row r="5376" spans="1:17" x14ac:dyDescent="0.25">
      <c r="A5376">
        <v>5374</v>
      </c>
      <c r="B5376" t="s">
        <v>82</v>
      </c>
      <c r="C5376" t="s">
        <v>53</v>
      </c>
      <c r="D5376" t="s">
        <v>54</v>
      </c>
      <c r="E5376" t="s">
        <v>55</v>
      </c>
      <c r="F5376">
        <v>39</v>
      </c>
      <c r="G5376" t="str">
        <f t="shared" si="166"/>
        <v>MID</v>
      </c>
      <c r="H5376">
        <v>0</v>
      </c>
      <c r="I5376" t="str">
        <f t="shared" si="167"/>
        <v>NO</v>
      </c>
      <c r="J5376">
        <v>17</v>
      </c>
      <c r="K5376">
        <v>4</v>
      </c>
      <c r="L5376">
        <v>2013</v>
      </c>
      <c r="M5376" s="3">
        <v>16.857963600000001</v>
      </c>
      <c r="N5376" s="3">
        <v>79.217493529999999</v>
      </c>
      <c r="O5376" s="3">
        <v>1.36338E-3</v>
      </c>
      <c r="P5376" s="3">
        <v>314.29666659999998</v>
      </c>
      <c r="Q5376" s="7">
        <f>(P5376-MIN($P5376:P14360))/(MAX($P5376:$P14360)-MIN($P5376:P14360))</f>
        <v>0.79774525057221979</v>
      </c>
    </row>
    <row r="5377" spans="1:17" x14ac:dyDescent="0.25">
      <c r="A5377">
        <v>5375</v>
      </c>
      <c r="B5377" t="s">
        <v>82</v>
      </c>
      <c r="C5377" t="s">
        <v>120</v>
      </c>
      <c r="D5377" t="s">
        <v>161</v>
      </c>
      <c r="E5377" t="s">
        <v>17</v>
      </c>
      <c r="F5377">
        <v>33</v>
      </c>
      <c r="G5377" t="str">
        <f t="shared" si="166"/>
        <v>MID</v>
      </c>
      <c r="H5377">
        <v>2</v>
      </c>
      <c r="I5377" t="str">
        <f t="shared" si="167"/>
        <v>YES</v>
      </c>
      <c r="J5377">
        <v>16</v>
      </c>
      <c r="K5377">
        <v>4</v>
      </c>
      <c r="L5377">
        <v>2013</v>
      </c>
      <c r="M5377" s="3">
        <v>27.484459699999999</v>
      </c>
      <c r="N5377" s="3">
        <v>94.901944700000001</v>
      </c>
      <c r="O5377" s="3">
        <v>1.191392867</v>
      </c>
      <c r="P5377" s="3">
        <v>293.44499999999999</v>
      </c>
      <c r="Q5377" s="7">
        <f>(P5377-MIN($P5377:P14361))/(MAX($P5377:$P14361)-MIN($P5377:P14361))</f>
        <v>0.48375195759547029</v>
      </c>
    </row>
    <row r="5378" spans="1:17" x14ac:dyDescent="0.25">
      <c r="A5378">
        <v>5376</v>
      </c>
      <c r="B5378" t="s">
        <v>82</v>
      </c>
      <c r="C5378" t="s">
        <v>120</v>
      </c>
      <c r="D5378" t="s">
        <v>163</v>
      </c>
      <c r="E5378" t="s">
        <v>17</v>
      </c>
      <c r="F5378">
        <v>10</v>
      </c>
      <c r="G5378" t="str">
        <f t="shared" si="166"/>
        <v>LOW</v>
      </c>
      <c r="H5378">
        <v>1</v>
      </c>
      <c r="I5378" t="str">
        <f t="shared" si="167"/>
        <v>YES</v>
      </c>
      <c r="J5378">
        <v>17</v>
      </c>
      <c r="K5378">
        <v>4</v>
      </c>
      <c r="L5378">
        <v>2013</v>
      </c>
      <c r="M5378" s="3">
        <v>26.76777075</v>
      </c>
      <c r="N5378" s="3">
        <v>92.701408860000001</v>
      </c>
      <c r="O5378" s="3">
        <v>1.0536578969999999</v>
      </c>
      <c r="P5378" s="3">
        <v>298.88</v>
      </c>
      <c r="Q5378" s="7">
        <f>(P5378-MIN($P5378:P14362))/(MAX($P5378:$P14362)-MIN($P5378:P14362))</f>
        <v>0.56559450668594136</v>
      </c>
    </row>
    <row r="5379" spans="1:17" x14ac:dyDescent="0.25">
      <c r="A5379">
        <v>5377</v>
      </c>
      <c r="B5379" t="s">
        <v>82</v>
      </c>
      <c r="C5379" t="s">
        <v>25</v>
      </c>
      <c r="D5379" t="s">
        <v>50</v>
      </c>
      <c r="E5379" t="s">
        <v>17</v>
      </c>
      <c r="F5379">
        <v>13</v>
      </c>
      <c r="G5379" t="str">
        <f t="shared" ref="G5379:G5442" si="168">IF(F5379&gt;=80,"HIGH",IF(F5379&lt;=30,"LOW",IF(F5379&gt;30,"MID")))</f>
        <v>LOW</v>
      </c>
      <c r="H5379">
        <v>0</v>
      </c>
      <c r="I5379" t="str">
        <f t="shared" ref="I5379:I5442" si="169">IF(H5379=0,"NO","YES")</f>
        <v>NO</v>
      </c>
      <c r="J5379">
        <v>12</v>
      </c>
      <c r="K5379">
        <v>4</v>
      </c>
      <c r="L5379">
        <v>2013</v>
      </c>
      <c r="M5379" s="3">
        <v>23.2232877</v>
      </c>
      <c r="N5379" s="3">
        <v>72.6492267</v>
      </c>
      <c r="O5379" s="3">
        <v>3.385866E-3</v>
      </c>
      <c r="P5379" s="3">
        <v>314.38400000000001</v>
      </c>
      <c r="Q5379" s="7">
        <f>(P5379-MIN($P5379:P14363))/(MAX($P5379:$P14363)-MIN($P5379:P14363))</f>
        <v>0.79906035417419596</v>
      </c>
    </row>
    <row r="5380" spans="1:17" x14ac:dyDescent="0.25">
      <c r="A5380">
        <v>5378</v>
      </c>
      <c r="B5380" t="s">
        <v>82</v>
      </c>
      <c r="C5380" t="s">
        <v>366</v>
      </c>
      <c r="D5380" t="s">
        <v>675</v>
      </c>
      <c r="E5380" t="s">
        <v>17</v>
      </c>
      <c r="F5380">
        <v>60</v>
      </c>
      <c r="G5380" t="str">
        <f t="shared" si="168"/>
        <v>MID</v>
      </c>
      <c r="H5380">
        <v>0</v>
      </c>
      <c r="I5380" t="str">
        <f t="shared" si="169"/>
        <v>NO</v>
      </c>
      <c r="J5380">
        <v>19</v>
      </c>
      <c r="K5380">
        <v>4</v>
      </c>
      <c r="L5380">
        <v>2013</v>
      </c>
      <c r="M5380" s="3">
        <v>33.898293549999998</v>
      </c>
      <c r="N5380" s="3">
        <v>74.896340940000002</v>
      </c>
      <c r="O5380" s="3">
        <v>0.50884481699999995</v>
      </c>
      <c r="P5380" s="3">
        <v>286.84800000000001</v>
      </c>
      <c r="Q5380" s="7">
        <f>(P5380-MIN($P5380:P14364))/(MAX($P5380:$P14364)-MIN($P5380:P14364))</f>
        <v>0.384411516684737</v>
      </c>
    </row>
    <row r="5381" spans="1:17" x14ac:dyDescent="0.25">
      <c r="A5381">
        <v>5379</v>
      </c>
      <c r="B5381" t="s">
        <v>82</v>
      </c>
      <c r="C5381" t="s">
        <v>45</v>
      </c>
      <c r="D5381" t="s">
        <v>189</v>
      </c>
      <c r="E5381" t="s">
        <v>17</v>
      </c>
      <c r="F5381">
        <v>11</v>
      </c>
      <c r="G5381" t="str">
        <f t="shared" si="168"/>
        <v>LOW</v>
      </c>
      <c r="H5381">
        <v>0</v>
      </c>
      <c r="I5381" t="str">
        <f t="shared" si="169"/>
        <v>NO</v>
      </c>
      <c r="J5381">
        <v>20</v>
      </c>
      <c r="K5381">
        <v>4</v>
      </c>
      <c r="L5381">
        <v>2013</v>
      </c>
      <c r="M5381" s="3">
        <v>11.9346006</v>
      </c>
      <c r="N5381" s="3">
        <v>76.932820899999996</v>
      </c>
      <c r="O5381" s="3">
        <v>0.19797804499999999</v>
      </c>
      <c r="P5381" s="3">
        <v>314.19666660000001</v>
      </c>
      <c r="Q5381" s="7">
        <f>(P5381-MIN($P5381:P14365))/(MAX($P5381:$P14365)-MIN($P5381:P14365))</f>
        <v>0.79623940790266245</v>
      </c>
    </row>
    <row r="5382" spans="1:17" x14ac:dyDescent="0.25">
      <c r="A5382">
        <v>5380</v>
      </c>
      <c r="B5382" t="s">
        <v>82</v>
      </c>
      <c r="C5382" t="s">
        <v>45</v>
      </c>
      <c r="D5382" t="s">
        <v>189</v>
      </c>
      <c r="E5382" t="s">
        <v>17</v>
      </c>
      <c r="F5382">
        <v>10</v>
      </c>
      <c r="G5382" t="str">
        <f t="shared" si="168"/>
        <v>LOW</v>
      </c>
      <c r="H5382">
        <v>1</v>
      </c>
      <c r="I5382" t="str">
        <f t="shared" si="169"/>
        <v>YES</v>
      </c>
      <c r="J5382">
        <v>12</v>
      </c>
      <c r="K5382">
        <v>4</v>
      </c>
      <c r="L5382">
        <v>2013</v>
      </c>
      <c r="M5382" s="3">
        <v>11.9346006</v>
      </c>
      <c r="N5382" s="3">
        <v>76.932820899999996</v>
      </c>
      <c r="O5382" s="3">
        <v>2.8908453000000001E-2</v>
      </c>
      <c r="P5382" s="3">
        <v>311.11599999999999</v>
      </c>
      <c r="Q5382" s="7">
        <f>(P5382-MIN($P5382:P14366))/(MAX($P5382:$P14366)-MIN($P5382:P14366))</f>
        <v>0.74984941573304387</v>
      </c>
    </row>
    <row r="5383" spans="1:17" x14ac:dyDescent="0.25">
      <c r="A5383">
        <v>5381</v>
      </c>
      <c r="B5383" t="s">
        <v>82</v>
      </c>
      <c r="C5383" t="s">
        <v>45</v>
      </c>
      <c r="D5383" t="s">
        <v>406</v>
      </c>
      <c r="E5383" t="s">
        <v>17</v>
      </c>
      <c r="F5383">
        <v>22</v>
      </c>
      <c r="G5383" t="str">
        <f t="shared" si="168"/>
        <v>LOW</v>
      </c>
      <c r="H5383">
        <v>0</v>
      </c>
      <c r="I5383" t="str">
        <f t="shared" si="169"/>
        <v>NO</v>
      </c>
      <c r="J5383">
        <v>14</v>
      </c>
      <c r="K5383">
        <v>4</v>
      </c>
      <c r="L5383">
        <v>2013</v>
      </c>
      <c r="M5383" s="3">
        <v>14.2266443</v>
      </c>
      <c r="N5383" s="3">
        <v>76.400512199999994</v>
      </c>
      <c r="O5383" s="3">
        <v>1.1800269999999999E-3</v>
      </c>
      <c r="P5383" s="3">
        <v>317.60399999999998</v>
      </c>
      <c r="Q5383" s="7">
        <f>(P5383-MIN($P5383:P14367))/(MAX($P5383:$P14367)-MIN($P5383:P14367))</f>
        <v>0.84754848813395944</v>
      </c>
    </row>
    <row r="5384" spans="1:17" x14ac:dyDescent="0.25">
      <c r="A5384">
        <v>5382</v>
      </c>
      <c r="B5384" t="s">
        <v>82</v>
      </c>
      <c r="C5384" t="s">
        <v>45</v>
      </c>
      <c r="D5384" t="s">
        <v>383</v>
      </c>
      <c r="E5384" t="s">
        <v>77</v>
      </c>
      <c r="F5384">
        <v>36</v>
      </c>
      <c r="G5384" t="str">
        <f t="shared" si="168"/>
        <v>MID</v>
      </c>
      <c r="H5384">
        <v>0</v>
      </c>
      <c r="I5384" t="str">
        <f t="shared" si="169"/>
        <v>NO</v>
      </c>
      <c r="J5384">
        <v>19</v>
      </c>
      <c r="K5384">
        <v>4</v>
      </c>
      <c r="L5384">
        <v>2013</v>
      </c>
      <c r="M5384" s="3">
        <v>14.4679807</v>
      </c>
      <c r="N5384" s="3">
        <v>75.919568200000001</v>
      </c>
      <c r="O5384" s="3">
        <v>9.7700000000000003E-5</v>
      </c>
      <c r="P5384" s="3">
        <v>316.68333339999998</v>
      </c>
      <c r="Q5384" s="7">
        <f>(P5384-MIN($P5384:P14368))/(MAX($P5384:$P14368)-MIN($P5384:P14368))</f>
        <v>0.83368469762679154</v>
      </c>
    </row>
    <row r="5385" spans="1:17" x14ac:dyDescent="0.25">
      <c r="A5385">
        <v>5383</v>
      </c>
      <c r="B5385" t="s">
        <v>82</v>
      </c>
      <c r="C5385" t="s">
        <v>45</v>
      </c>
      <c r="D5385" t="s">
        <v>811</v>
      </c>
      <c r="E5385" t="s">
        <v>62</v>
      </c>
      <c r="F5385">
        <v>15</v>
      </c>
      <c r="G5385" t="str">
        <f t="shared" si="168"/>
        <v>LOW</v>
      </c>
      <c r="H5385">
        <v>0</v>
      </c>
      <c r="I5385" t="str">
        <f t="shared" si="169"/>
        <v>NO</v>
      </c>
      <c r="J5385">
        <v>15</v>
      </c>
      <c r="K5385">
        <v>4</v>
      </c>
      <c r="L5385">
        <v>2013</v>
      </c>
      <c r="M5385" s="3">
        <v>17.166667</v>
      </c>
      <c r="N5385" s="3">
        <v>77.083332999999996</v>
      </c>
      <c r="O5385" s="3">
        <v>2.0615084999999998E-2</v>
      </c>
      <c r="P5385" s="3">
        <v>320.90333340000001</v>
      </c>
      <c r="Q5385" s="7">
        <f>(P5385-MIN($P5385:P14369))/(MAX($P5385:$P14369)-MIN($P5385:P14369))</f>
        <v>0.89723125828213468</v>
      </c>
    </row>
    <row r="5386" spans="1:17" x14ac:dyDescent="0.25">
      <c r="A5386">
        <v>5384</v>
      </c>
      <c r="B5386" t="s">
        <v>82</v>
      </c>
      <c r="C5386" t="s">
        <v>45</v>
      </c>
      <c r="D5386" t="s">
        <v>89</v>
      </c>
      <c r="E5386" t="s">
        <v>17</v>
      </c>
      <c r="F5386">
        <v>51</v>
      </c>
      <c r="G5386" t="str">
        <f t="shared" si="168"/>
        <v>MID</v>
      </c>
      <c r="H5386">
        <v>0</v>
      </c>
      <c r="I5386" t="str">
        <f t="shared" si="169"/>
        <v>NO</v>
      </c>
      <c r="J5386">
        <v>18</v>
      </c>
      <c r="K5386">
        <v>4</v>
      </c>
      <c r="L5386">
        <v>2013</v>
      </c>
      <c r="M5386" s="3">
        <v>13.007081700000001</v>
      </c>
      <c r="N5386" s="3">
        <v>76.099270300000001</v>
      </c>
      <c r="O5386" s="3">
        <v>7.99109E-4</v>
      </c>
      <c r="P5386" s="3">
        <v>315.86399999999998</v>
      </c>
      <c r="Q5386" s="7">
        <f>(P5386-MIN($P5386:P14370))/(MAX($P5386:$P14370)-MIN($P5386:P14370))</f>
        <v>0.82134682568365214</v>
      </c>
    </row>
    <row r="5387" spans="1:17" x14ac:dyDescent="0.25">
      <c r="A5387">
        <v>5385</v>
      </c>
      <c r="B5387" t="s">
        <v>82</v>
      </c>
      <c r="C5387" t="s">
        <v>45</v>
      </c>
      <c r="D5387" t="s">
        <v>694</v>
      </c>
      <c r="E5387" t="s">
        <v>77</v>
      </c>
      <c r="F5387">
        <v>129</v>
      </c>
      <c r="G5387" t="str">
        <f t="shared" si="168"/>
        <v>HIGH</v>
      </c>
      <c r="H5387">
        <v>0</v>
      </c>
      <c r="I5387" t="str">
        <f t="shared" si="169"/>
        <v>NO</v>
      </c>
      <c r="J5387">
        <v>13</v>
      </c>
      <c r="K5387">
        <v>4</v>
      </c>
      <c r="L5387">
        <v>2013</v>
      </c>
      <c r="M5387" s="3">
        <v>12.305182800000001</v>
      </c>
      <c r="N5387" s="3">
        <v>76.655360900000005</v>
      </c>
      <c r="O5387" s="3">
        <v>2.7968384999999998E-2</v>
      </c>
      <c r="P5387" s="3">
        <v>313.42666659999998</v>
      </c>
      <c r="Q5387" s="7">
        <f>(P5387-MIN($P5387:P14371))/(MAX($P5387:$P14371)-MIN($P5387:P14371))</f>
        <v>0.78464441934706619</v>
      </c>
    </row>
    <row r="5388" spans="1:17" x14ac:dyDescent="0.25">
      <c r="A5388">
        <v>5386</v>
      </c>
      <c r="B5388" t="s">
        <v>82</v>
      </c>
      <c r="C5388" t="s">
        <v>45</v>
      </c>
      <c r="D5388" t="s">
        <v>109</v>
      </c>
      <c r="E5388" t="s">
        <v>77</v>
      </c>
      <c r="F5388">
        <v>44</v>
      </c>
      <c r="G5388" t="str">
        <f t="shared" si="168"/>
        <v>MID</v>
      </c>
      <c r="H5388">
        <v>0</v>
      </c>
      <c r="I5388" t="str">
        <f t="shared" si="169"/>
        <v>NO</v>
      </c>
      <c r="J5388">
        <v>19</v>
      </c>
      <c r="K5388">
        <v>4</v>
      </c>
      <c r="L5388">
        <v>2013</v>
      </c>
      <c r="M5388" s="3">
        <v>13.3400771</v>
      </c>
      <c r="N5388" s="3">
        <v>77.100620800000002</v>
      </c>
      <c r="O5388" s="3">
        <v>2.0275100000000001E-4</v>
      </c>
      <c r="P5388" s="3">
        <v>315.98399999999998</v>
      </c>
      <c r="Q5388" s="7">
        <f>(P5388-MIN($P5388:P14372))/(MAX($P5388:$P14372)-MIN($P5388:P14372))</f>
        <v>0.82315383688712163</v>
      </c>
    </row>
    <row r="5389" spans="1:17" x14ac:dyDescent="0.25">
      <c r="A5389">
        <v>5387</v>
      </c>
      <c r="B5389" t="s">
        <v>82</v>
      </c>
      <c r="C5389" t="s">
        <v>95</v>
      </c>
      <c r="D5389" t="s">
        <v>167</v>
      </c>
      <c r="E5389" t="s">
        <v>17</v>
      </c>
      <c r="F5389">
        <v>24</v>
      </c>
      <c r="G5389" t="str">
        <f t="shared" si="168"/>
        <v>LOW</v>
      </c>
      <c r="H5389">
        <v>0</v>
      </c>
      <c r="I5389" t="str">
        <f t="shared" si="169"/>
        <v>NO</v>
      </c>
      <c r="J5389">
        <v>21</v>
      </c>
      <c r="K5389">
        <v>4</v>
      </c>
      <c r="L5389">
        <v>2013</v>
      </c>
      <c r="M5389" s="3">
        <v>23.258485700000001</v>
      </c>
      <c r="N5389" s="3">
        <v>77.401989</v>
      </c>
      <c r="O5389" s="3">
        <v>5.0212637999999997E-2</v>
      </c>
      <c r="P5389" s="3">
        <v>316.964</v>
      </c>
      <c r="Q5389" s="7">
        <f>(P5389-MIN($P5389:P14373))/(MAX($P5389:$P14373)-MIN($P5389:P14373))</f>
        <v>0.83791109504878913</v>
      </c>
    </row>
    <row r="5390" spans="1:17" x14ac:dyDescent="0.25">
      <c r="A5390">
        <v>5388</v>
      </c>
      <c r="B5390" t="s">
        <v>82</v>
      </c>
      <c r="C5390" t="s">
        <v>23</v>
      </c>
      <c r="D5390" t="s">
        <v>651</v>
      </c>
      <c r="E5390" t="s">
        <v>17</v>
      </c>
      <c r="F5390">
        <v>26</v>
      </c>
      <c r="G5390" t="str">
        <f t="shared" si="168"/>
        <v>LOW</v>
      </c>
      <c r="H5390">
        <v>0</v>
      </c>
      <c r="I5390" t="str">
        <f t="shared" si="169"/>
        <v>NO</v>
      </c>
      <c r="J5390">
        <v>16</v>
      </c>
      <c r="K5390">
        <v>4</v>
      </c>
      <c r="L5390">
        <v>2013</v>
      </c>
      <c r="M5390" s="3">
        <v>12.518883499999999</v>
      </c>
      <c r="N5390" s="3">
        <v>78.220653600000006</v>
      </c>
      <c r="O5390" s="3">
        <v>3.5343520000000002E-3</v>
      </c>
      <c r="P5390" s="3">
        <v>312.40800000000002</v>
      </c>
      <c r="Q5390" s="7">
        <f>(P5390-MIN($P5390:P14374))/(MAX($P5390:$P14374)-MIN($P5390:P14374))</f>
        <v>0.76930490302373222</v>
      </c>
    </row>
    <row r="5391" spans="1:17" x14ac:dyDescent="0.25">
      <c r="A5391">
        <v>5389</v>
      </c>
      <c r="B5391" t="s">
        <v>82</v>
      </c>
      <c r="C5391" t="s">
        <v>154</v>
      </c>
      <c r="D5391" t="s">
        <v>276</v>
      </c>
      <c r="E5391" t="s">
        <v>17</v>
      </c>
      <c r="F5391">
        <v>29</v>
      </c>
      <c r="G5391" t="str">
        <f t="shared" si="168"/>
        <v>LOW</v>
      </c>
      <c r="H5391">
        <v>0</v>
      </c>
      <c r="I5391" t="str">
        <f t="shared" si="169"/>
        <v>NO</v>
      </c>
      <c r="J5391">
        <v>18</v>
      </c>
      <c r="K5391">
        <v>4</v>
      </c>
      <c r="L5391">
        <v>2013</v>
      </c>
      <c r="M5391" s="3">
        <v>30.3255646</v>
      </c>
      <c r="N5391" s="3">
        <v>78.043681300000003</v>
      </c>
      <c r="O5391" s="3">
        <v>0.15734511400000001</v>
      </c>
      <c r="P5391" s="3">
        <v>302.53666659999999</v>
      </c>
      <c r="Q5391" s="7">
        <f>(P5391-MIN($P5391:P14375))/(MAX($P5391:$P14375)-MIN($P5391:P14375))</f>
        <v>0.6206581526322128</v>
      </c>
    </row>
    <row r="5392" spans="1:17" x14ac:dyDescent="0.25">
      <c r="A5392">
        <v>5390</v>
      </c>
      <c r="B5392" t="s">
        <v>82</v>
      </c>
      <c r="C5392" t="s">
        <v>45</v>
      </c>
      <c r="D5392" t="s">
        <v>812</v>
      </c>
      <c r="E5392" t="s">
        <v>17</v>
      </c>
      <c r="F5392">
        <v>109</v>
      </c>
      <c r="G5392" t="str">
        <f t="shared" si="168"/>
        <v>HIGH</v>
      </c>
      <c r="H5392">
        <v>0</v>
      </c>
      <c r="I5392" t="str">
        <f t="shared" si="169"/>
        <v>NO</v>
      </c>
      <c r="J5392">
        <v>9</v>
      </c>
      <c r="K5392">
        <v>4</v>
      </c>
      <c r="L5392">
        <v>2013</v>
      </c>
      <c r="M5392" s="3">
        <v>16.7670964</v>
      </c>
      <c r="N5392" s="3">
        <v>77.140398399999995</v>
      </c>
      <c r="O5392" s="3">
        <v>2.3858700000000001E-4</v>
      </c>
      <c r="P5392" s="3">
        <v>320.22800000000001</v>
      </c>
      <c r="Q5392" s="7">
        <f>(P5392-MIN($P5392:P14376))/(MAX($P5392:$P14376)-MIN($P5392:P14376))</f>
        <v>0.88706179978315869</v>
      </c>
    </row>
    <row r="5393" spans="1:17" x14ac:dyDescent="0.25">
      <c r="A5393">
        <v>5391</v>
      </c>
      <c r="B5393" t="s">
        <v>88</v>
      </c>
      <c r="C5393" t="s">
        <v>25</v>
      </c>
      <c r="D5393" t="s">
        <v>526</v>
      </c>
      <c r="E5393" t="s">
        <v>21</v>
      </c>
      <c r="F5393">
        <v>14</v>
      </c>
      <c r="G5393" t="str">
        <f t="shared" si="168"/>
        <v>LOW</v>
      </c>
      <c r="H5393">
        <v>0</v>
      </c>
      <c r="I5393" t="str">
        <f t="shared" si="169"/>
        <v>NO</v>
      </c>
      <c r="J5393">
        <v>20</v>
      </c>
      <c r="K5393">
        <v>4</v>
      </c>
      <c r="L5393">
        <v>2013</v>
      </c>
      <c r="M5393" s="3">
        <v>22.774889300000002</v>
      </c>
      <c r="N5393" s="3">
        <v>73.620403999999994</v>
      </c>
      <c r="O5393" s="3">
        <v>1.1255087E-2</v>
      </c>
      <c r="P5393" s="3">
        <v>318.28800000000001</v>
      </c>
      <c r="Q5393" s="7">
        <f>(P5393-MIN($P5393:P14377))/(MAX($P5393:$P14377)-MIN($P5393:P14377))</f>
        <v>0.85784845199373572</v>
      </c>
    </row>
    <row r="5394" spans="1:17" x14ac:dyDescent="0.25">
      <c r="A5394">
        <v>5392</v>
      </c>
      <c r="B5394" t="s">
        <v>88</v>
      </c>
      <c r="C5394" t="s">
        <v>45</v>
      </c>
      <c r="D5394" t="s">
        <v>406</v>
      </c>
      <c r="E5394" t="s">
        <v>77</v>
      </c>
      <c r="F5394">
        <v>40</v>
      </c>
      <c r="G5394" t="str">
        <f t="shared" si="168"/>
        <v>MID</v>
      </c>
      <c r="H5394">
        <v>2</v>
      </c>
      <c r="I5394" t="str">
        <f t="shared" si="169"/>
        <v>YES</v>
      </c>
      <c r="J5394">
        <v>25</v>
      </c>
      <c r="K5394">
        <v>4</v>
      </c>
      <c r="L5394">
        <v>2013</v>
      </c>
      <c r="M5394" s="3">
        <v>14.2266443</v>
      </c>
      <c r="N5394" s="3">
        <v>76.400512199999994</v>
      </c>
      <c r="O5394" s="3">
        <v>1.331521E-3</v>
      </c>
      <c r="P5394" s="3">
        <v>319.26799999999997</v>
      </c>
      <c r="Q5394" s="7">
        <f>(P5394-MIN($P5394:P14378))/(MAX($P5394:$P14378)-MIN($P5394:P14378))</f>
        <v>0.87260571015540245</v>
      </c>
    </row>
    <row r="5395" spans="1:17" x14ac:dyDescent="0.25">
      <c r="A5395">
        <v>5393</v>
      </c>
      <c r="B5395" t="s">
        <v>88</v>
      </c>
      <c r="C5395" t="s">
        <v>45</v>
      </c>
      <c r="D5395" t="s">
        <v>383</v>
      </c>
      <c r="E5395" t="s">
        <v>17</v>
      </c>
      <c r="F5395">
        <v>30</v>
      </c>
      <c r="G5395" t="str">
        <f t="shared" si="168"/>
        <v>LOW</v>
      </c>
      <c r="H5395">
        <v>0</v>
      </c>
      <c r="I5395" t="str">
        <f t="shared" si="169"/>
        <v>NO</v>
      </c>
      <c r="J5395">
        <v>24</v>
      </c>
      <c r="K5395">
        <v>4</v>
      </c>
      <c r="L5395">
        <v>2013</v>
      </c>
      <c r="M5395" s="3">
        <v>14.4679807</v>
      </c>
      <c r="N5395" s="3">
        <v>75.919568200000001</v>
      </c>
      <c r="O5395" s="3">
        <v>2.4493799999999999E-4</v>
      </c>
      <c r="P5395" s="3">
        <v>318.536</v>
      </c>
      <c r="Q5395" s="7">
        <f>(P5395-MIN($P5395:P14379))/(MAX($P5395:$P14379)-MIN($P5395:P14379))</f>
        <v>0.86158294181423922</v>
      </c>
    </row>
    <row r="5396" spans="1:17" x14ac:dyDescent="0.25">
      <c r="A5396">
        <v>5394</v>
      </c>
      <c r="B5396" t="s">
        <v>88</v>
      </c>
      <c r="C5396" t="s">
        <v>45</v>
      </c>
      <c r="D5396" t="s">
        <v>179</v>
      </c>
      <c r="E5396" t="s">
        <v>17</v>
      </c>
      <c r="F5396">
        <v>23</v>
      </c>
      <c r="G5396" t="str">
        <f t="shared" si="168"/>
        <v>LOW</v>
      </c>
      <c r="H5396">
        <v>0</v>
      </c>
      <c r="I5396" t="str">
        <f t="shared" si="169"/>
        <v>NO</v>
      </c>
      <c r="J5396">
        <v>22</v>
      </c>
      <c r="K5396">
        <v>4</v>
      </c>
      <c r="L5396">
        <v>2013</v>
      </c>
      <c r="M5396" s="3">
        <v>13.1367201</v>
      </c>
      <c r="N5396" s="3">
        <v>78.133724599999994</v>
      </c>
      <c r="O5396" s="3">
        <v>6.5522009999999997E-3</v>
      </c>
      <c r="P5396" s="3">
        <v>310.95333340000002</v>
      </c>
      <c r="Q5396" s="7">
        <f>(P5396-MIN($P5396:P14380))/(MAX($P5396:$P14380)-MIN($P5396:P14380))</f>
        <v>0.74739991266112538</v>
      </c>
    </row>
    <row r="5397" spans="1:17" x14ac:dyDescent="0.25">
      <c r="A5397">
        <v>5395</v>
      </c>
      <c r="B5397" t="s">
        <v>88</v>
      </c>
      <c r="C5397" t="s">
        <v>45</v>
      </c>
      <c r="D5397" t="s">
        <v>144</v>
      </c>
      <c r="E5397" t="s">
        <v>17</v>
      </c>
      <c r="F5397">
        <v>95</v>
      </c>
      <c r="G5397" t="str">
        <f t="shared" si="168"/>
        <v>HIGH</v>
      </c>
      <c r="H5397">
        <v>0</v>
      </c>
      <c r="I5397" t="str">
        <f t="shared" si="169"/>
        <v>NO</v>
      </c>
      <c r="J5397">
        <v>19</v>
      </c>
      <c r="K5397">
        <v>4</v>
      </c>
      <c r="L5397">
        <v>2013</v>
      </c>
      <c r="M5397" s="3">
        <v>16.083333</v>
      </c>
      <c r="N5397" s="3">
        <v>77.166667000000004</v>
      </c>
      <c r="O5397" s="3">
        <v>3.0800000000000003E-5</v>
      </c>
      <c r="P5397" s="3">
        <v>320.72000000000003</v>
      </c>
      <c r="Q5397" s="7">
        <f>(P5397-MIN($P5397:P14381))/(MAX($P5397:$P14381)-MIN($P5397:P14381))</f>
        <v>0.89447054571738371</v>
      </c>
    </row>
    <row r="5398" spans="1:17" x14ac:dyDescent="0.25">
      <c r="A5398">
        <v>5396</v>
      </c>
      <c r="B5398" t="s">
        <v>88</v>
      </c>
      <c r="C5398" t="s">
        <v>27</v>
      </c>
      <c r="D5398" t="s">
        <v>123</v>
      </c>
      <c r="E5398" t="s">
        <v>77</v>
      </c>
      <c r="F5398">
        <v>18</v>
      </c>
      <c r="G5398" t="str">
        <f t="shared" si="168"/>
        <v>LOW</v>
      </c>
      <c r="H5398">
        <v>2</v>
      </c>
      <c r="I5398" t="str">
        <f t="shared" si="169"/>
        <v>YES</v>
      </c>
      <c r="J5398">
        <v>19</v>
      </c>
      <c r="K5398">
        <v>4</v>
      </c>
      <c r="L5398">
        <v>2013</v>
      </c>
      <c r="M5398" s="3">
        <v>11.715218999999999</v>
      </c>
      <c r="N5398" s="3">
        <v>76.126902950000002</v>
      </c>
      <c r="O5398" s="3">
        <v>0.45623156599999998</v>
      </c>
      <c r="P5398" s="3">
        <v>309.64800000000002</v>
      </c>
      <c r="Q5398" s="7">
        <f>(P5398-MIN($P5398:P14382))/(MAX($P5398:$P14382)-MIN($P5398:P14382))</f>
        <v>0.72774364534393476</v>
      </c>
    </row>
    <row r="5399" spans="1:17" x14ac:dyDescent="0.25">
      <c r="A5399">
        <v>5397</v>
      </c>
      <c r="B5399" t="s">
        <v>88</v>
      </c>
      <c r="C5399" t="s">
        <v>95</v>
      </c>
      <c r="D5399" t="s">
        <v>590</v>
      </c>
      <c r="E5399" t="s">
        <v>17</v>
      </c>
      <c r="F5399">
        <v>11</v>
      </c>
      <c r="G5399" t="str">
        <f t="shared" si="168"/>
        <v>LOW</v>
      </c>
      <c r="H5399">
        <v>0</v>
      </c>
      <c r="I5399" t="str">
        <f t="shared" si="169"/>
        <v>NO</v>
      </c>
      <c r="J5399">
        <v>28</v>
      </c>
      <c r="K5399">
        <v>4</v>
      </c>
      <c r="L5399">
        <v>2013</v>
      </c>
      <c r="M5399" s="3">
        <v>23.115688200000001</v>
      </c>
      <c r="N5399" s="3">
        <v>77.066239390000007</v>
      </c>
      <c r="O5399" s="3">
        <v>5.804015E-3</v>
      </c>
      <c r="P5399" s="3">
        <v>320.4733334</v>
      </c>
      <c r="Q5399" s="7">
        <f>(P5399-MIN($P5399:P14383))/(MAX($P5399:$P14383)-MIN($P5399:P14383))</f>
        <v>0.89075613480303573</v>
      </c>
    </row>
    <row r="5400" spans="1:17" x14ac:dyDescent="0.25">
      <c r="A5400">
        <v>5398</v>
      </c>
      <c r="B5400" t="s">
        <v>88</v>
      </c>
      <c r="C5400" t="s">
        <v>34</v>
      </c>
      <c r="D5400" t="s">
        <v>323</v>
      </c>
      <c r="E5400" t="s">
        <v>17</v>
      </c>
      <c r="F5400">
        <v>20</v>
      </c>
      <c r="G5400" t="str">
        <f t="shared" si="168"/>
        <v>LOW</v>
      </c>
      <c r="H5400">
        <v>0</v>
      </c>
      <c r="I5400" t="str">
        <f t="shared" si="169"/>
        <v>NO</v>
      </c>
      <c r="J5400">
        <v>25</v>
      </c>
      <c r="K5400">
        <v>4</v>
      </c>
      <c r="L5400">
        <v>2013</v>
      </c>
      <c r="M5400" s="3">
        <v>19.172095850000002</v>
      </c>
      <c r="N5400" s="3">
        <v>83.335030849999995</v>
      </c>
      <c r="O5400" s="3">
        <v>0.86025607500000001</v>
      </c>
      <c r="P5400" s="3">
        <v>305.03500000000003</v>
      </c>
      <c r="Q5400" s="7">
        <f>(P5400-MIN($P5400:P14384))/(MAX($P5400:$P14384)-MIN($P5400:P14384))</f>
        <v>0.65827912299722957</v>
      </c>
    </row>
    <row r="5401" spans="1:17" x14ac:dyDescent="0.25">
      <c r="A5401">
        <v>5399</v>
      </c>
      <c r="B5401" t="s">
        <v>88</v>
      </c>
      <c r="C5401" t="s">
        <v>19</v>
      </c>
      <c r="D5401" t="s">
        <v>183</v>
      </c>
      <c r="E5401" t="s">
        <v>55</v>
      </c>
      <c r="F5401">
        <v>22</v>
      </c>
      <c r="G5401" t="str">
        <f t="shared" si="168"/>
        <v>LOW</v>
      </c>
      <c r="H5401">
        <v>0</v>
      </c>
      <c r="I5401" t="str">
        <f t="shared" si="169"/>
        <v>NO</v>
      </c>
      <c r="J5401">
        <v>8</v>
      </c>
      <c r="K5401">
        <v>4</v>
      </c>
      <c r="L5401">
        <v>2013</v>
      </c>
      <c r="M5401" s="3">
        <v>21.455228000000002</v>
      </c>
      <c r="N5401" s="3">
        <v>80.196272899999997</v>
      </c>
      <c r="O5401" s="3">
        <v>1.9846382999999999E-2</v>
      </c>
      <c r="P5401" s="3">
        <v>315.512</v>
      </c>
      <c r="Q5401" s="7">
        <f>(P5401-MIN($P5401:P14385))/(MAX($P5401:$P14385)-MIN($P5401:P14385))</f>
        <v>0.81604625948680876</v>
      </c>
    </row>
    <row r="5402" spans="1:17" x14ac:dyDescent="0.25">
      <c r="A5402">
        <v>5400</v>
      </c>
      <c r="B5402" t="s">
        <v>88</v>
      </c>
      <c r="C5402" t="s">
        <v>34</v>
      </c>
      <c r="D5402" t="s">
        <v>133</v>
      </c>
      <c r="E5402" t="s">
        <v>17</v>
      </c>
      <c r="F5402">
        <v>27</v>
      </c>
      <c r="G5402" t="str">
        <f t="shared" si="168"/>
        <v>LOW</v>
      </c>
      <c r="H5402">
        <v>0</v>
      </c>
      <c r="I5402" t="str">
        <f t="shared" si="169"/>
        <v>NO</v>
      </c>
      <c r="J5402">
        <v>12</v>
      </c>
      <c r="K5402">
        <v>4</v>
      </c>
      <c r="L5402">
        <v>2013</v>
      </c>
      <c r="M5402" s="3">
        <v>20.75</v>
      </c>
      <c r="N5402" s="3">
        <v>85.5</v>
      </c>
      <c r="O5402" s="3">
        <v>5.5479860000000004E-3</v>
      </c>
      <c r="P5402" s="3">
        <v>313.74333339999998</v>
      </c>
      <c r="Q5402" s="7">
        <f>(P5402-MIN($P5402:P14386))/(MAX($P5402:$P14386)-MIN($P5402:P14386))</f>
        <v>0.78941292314178979</v>
      </c>
    </row>
    <row r="5403" spans="1:17" x14ac:dyDescent="0.25">
      <c r="A5403">
        <v>5401</v>
      </c>
      <c r="B5403" t="s">
        <v>90</v>
      </c>
      <c r="C5403" t="s">
        <v>91</v>
      </c>
      <c r="D5403" t="s">
        <v>439</v>
      </c>
      <c r="E5403" t="s">
        <v>17</v>
      </c>
      <c r="F5403">
        <v>44</v>
      </c>
      <c r="G5403" t="str">
        <f t="shared" si="168"/>
        <v>MID</v>
      </c>
      <c r="H5403">
        <v>0</v>
      </c>
      <c r="I5403" t="str">
        <f t="shared" si="169"/>
        <v>NO</v>
      </c>
      <c r="J5403">
        <v>3</v>
      </c>
      <c r="K5403">
        <v>5</v>
      </c>
      <c r="L5403">
        <v>2013</v>
      </c>
      <c r="M5403" s="3">
        <v>13.160104799999999</v>
      </c>
      <c r="N5403" s="3">
        <v>79.15555062</v>
      </c>
      <c r="O5403" s="3">
        <v>2.5488780000000001E-3</v>
      </c>
      <c r="P5403" s="3">
        <v>311.95600000000002</v>
      </c>
      <c r="Q5403" s="7">
        <f>(P5403-MIN($P5403:P14387))/(MAX($P5403:$P14387)-MIN($P5403:P14387))</f>
        <v>0.76249849415733062</v>
      </c>
    </row>
    <row r="5404" spans="1:17" x14ac:dyDescent="0.25">
      <c r="A5404">
        <v>5402</v>
      </c>
      <c r="B5404" t="s">
        <v>90</v>
      </c>
      <c r="C5404" t="s">
        <v>53</v>
      </c>
      <c r="D5404" t="s">
        <v>407</v>
      </c>
      <c r="E5404" t="s">
        <v>62</v>
      </c>
      <c r="F5404">
        <v>37</v>
      </c>
      <c r="G5404" t="str">
        <f t="shared" si="168"/>
        <v>MID</v>
      </c>
      <c r="H5404">
        <v>0</v>
      </c>
      <c r="I5404" t="str">
        <f t="shared" si="169"/>
        <v>NO</v>
      </c>
      <c r="J5404">
        <v>1</v>
      </c>
      <c r="K5404">
        <v>5</v>
      </c>
      <c r="L5404">
        <v>2013</v>
      </c>
      <c r="M5404" s="3">
        <v>16.696568549999999</v>
      </c>
      <c r="N5404" s="3">
        <v>77.959114619999994</v>
      </c>
      <c r="O5404" s="3">
        <v>0.11261425899999999</v>
      </c>
      <c r="P5404" s="3">
        <v>317.66399999999999</v>
      </c>
      <c r="Q5404" s="7">
        <f>(P5404-MIN($P5404:P14388))/(MAX($P5404:$P14388)-MIN($P5404:P14388))</f>
        <v>0.84845199373569424</v>
      </c>
    </row>
    <row r="5405" spans="1:17" x14ac:dyDescent="0.25">
      <c r="A5405">
        <v>5403</v>
      </c>
      <c r="B5405" t="s">
        <v>90</v>
      </c>
      <c r="C5405" t="s">
        <v>53</v>
      </c>
      <c r="D5405" t="s">
        <v>666</v>
      </c>
      <c r="E5405" t="s">
        <v>55</v>
      </c>
      <c r="F5405">
        <v>43</v>
      </c>
      <c r="G5405" t="str">
        <f t="shared" si="168"/>
        <v>MID</v>
      </c>
      <c r="H5405">
        <v>0</v>
      </c>
      <c r="I5405" t="str">
        <f t="shared" si="169"/>
        <v>NO</v>
      </c>
      <c r="J5405">
        <v>29</v>
      </c>
      <c r="K5405">
        <v>4</v>
      </c>
      <c r="L5405">
        <v>2013</v>
      </c>
      <c r="M5405" s="3">
        <v>17.982064399999999</v>
      </c>
      <c r="N5405" s="3">
        <v>79.597095400000001</v>
      </c>
      <c r="O5405" s="3">
        <v>3.6557893000000001E-2</v>
      </c>
      <c r="P5405" s="3">
        <v>313.86666659999997</v>
      </c>
      <c r="Q5405" s="7">
        <f>(P5405-MIN($P5405:P14389))/(MAX($P5405:$P14389)-MIN($P5405:P14389))</f>
        <v>0.79127012709312083</v>
      </c>
    </row>
    <row r="5406" spans="1:17" x14ac:dyDescent="0.25">
      <c r="A5406">
        <v>5404</v>
      </c>
      <c r="B5406" t="s">
        <v>90</v>
      </c>
      <c r="C5406" t="s">
        <v>105</v>
      </c>
      <c r="D5406" t="s">
        <v>449</v>
      </c>
      <c r="E5406" t="s">
        <v>17</v>
      </c>
      <c r="F5406">
        <v>26</v>
      </c>
      <c r="G5406" t="str">
        <f t="shared" si="168"/>
        <v>LOW</v>
      </c>
      <c r="H5406">
        <v>0</v>
      </c>
      <c r="I5406" t="str">
        <f t="shared" si="169"/>
        <v>NO</v>
      </c>
      <c r="J5406">
        <v>28</v>
      </c>
      <c r="K5406">
        <v>4</v>
      </c>
      <c r="L5406">
        <v>2013</v>
      </c>
      <c r="M5406" s="3">
        <v>21.2380912</v>
      </c>
      <c r="N5406" s="3">
        <v>81.633699300000004</v>
      </c>
      <c r="O5406" s="3">
        <v>9.9496042000000007E-2</v>
      </c>
      <c r="P5406" s="3">
        <v>313.06799999999998</v>
      </c>
      <c r="Q5406" s="7">
        <f>(P5406-MIN($P5406:P14390))/(MAX($P5406:$P14390)-MIN($P5406:P14390))</f>
        <v>0.7792434646428138</v>
      </c>
    </row>
    <row r="5407" spans="1:17" x14ac:dyDescent="0.25">
      <c r="A5407">
        <v>5405</v>
      </c>
      <c r="B5407" t="s">
        <v>90</v>
      </c>
      <c r="C5407" t="s">
        <v>25</v>
      </c>
      <c r="D5407" t="s">
        <v>50</v>
      </c>
      <c r="E5407" t="s">
        <v>17</v>
      </c>
      <c r="F5407">
        <v>12</v>
      </c>
      <c r="G5407" t="str">
        <f t="shared" si="168"/>
        <v>LOW</v>
      </c>
      <c r="H5407">
        <v>0</v>
      </c>
      <c r="I5407" t="str">
        <f t="shared" si="169"/>
        <v>NO</v>
      </c>
      <c r="J5407">
        <v>27</v>
      </c>
      <c r="K5407">
        <v>4</v>
      </c>
      <c r="L5407">
        <v>2013</v>
      </c>
      <c r="M5407" s="3">
        <v>23.2232877</v>
      </c>
      <c r="N5407" s="3">
        <v>72.6492267</v>
      </c>
      <c r="O5407" s="3">
        <v>2.4732576999999999E-2</v>
      </c>
      <c r="P5407" s="3">
        <v>314.93666660000002</v>
      </c>
      <c r="Q5407" s="7">
        <f>(P5407-MIN($P5407:P14391))/(MAX($P5407:$P14391)-MIN($P5407:P14391))</f>
        <v>0.80738264365739099</v>
      </c>
    </row>
    <row r="5408" spans="1:17" x14ac:dyDescent="0.25">
      <c r="A5408">
        <v>5406</v>
      </c>
      <c r="B5408" t="s">
        <v>90</v>
      </c>
      <c r="C5408" t="s">
        <v>45</v>
      </c>
      <c r="D5408" t="s">
        <v>124</v>
      </c>
      <c r="E5408" t="s">
        <v>17</v>
      </c>
      <c r="F5408">
        <v>55</v>
      </c>
      <c r="G5408" t="str">
        <f t="shared" si="168"/>
        <v>MID</v>
      </c>
      <c r="H5408">
        <v>1</v>
      </c>
      <c r="I5408" t="str">
        <f t="shared" si="169"/>
        <v>YES</v>
      </c>
      <c r="J5408">
        <v>2</v>
      </c>
      <c r="K5408">
        <v>5</v>
      </c>
      <c r="L5408">
        <v>2013</v>
      </c>
      <c r="M5408" s="3">
        <v>15.248541299999999</v>
      </c>
      <c r="N5408" s="3">
        <v>76.832364799999993</v>
      </c>
      <c r="O5408" s="3">
        <v>2.3119976E-2</v>
      </c>
      <c r="P5408" s="3">
        <v>315.93200000000002</v>
      </c>
      <c r="Q5408" s="7">
        <f>(P5408-MIN($P5408:P14392))/(MAX($P5408:$P14392)-MIN($P5408:P14392))</f>
        <v>0.82237079869895213</v>
      </c>
    </row>
    <row r="5409" spans="1:17" x14ac:dyDescent="0.25">
      <c r="A5409">
        <v>5407</v>
      </c>
      <c r="B5409" t="s">
        <v>90</v>
      </c>
      <c r="C5409" t="s">
        <v>45</v>
      </c>
      <c r="D5409" t="s">
        <v>406</v>
      </c>
      <c r="E5409" t="s">
        <v>17</v>
      </c>
      <c r="F5409">
        <v>56</v>
      </c>
      <c r="G5409" t="str">
        <f t="shared" si="168"/>
        <v>MID</v>
      </c>
      <c r="H5409">
        <v>0</v>
      </c>
      <c r="I5409" t="str">
        <f t="shared" si="169"/>
        <v>NO</v>
      </c>
      <c r="J5409">
        <v>28</v>
      </c>
      <c r="K5409">
        <v>4</v>
      </c>
      <c r="L5409">
        <v>2013</v>
      </c>
      <c r="M5409" s="3">
        <v>14.2266443</v>
      </c>
      <c r="N5409" s="3">
        <v>76.400512199999994</v>
      </c>
      <c r="O5409" s="3">
        <v>9.4142529000000003E-2</v>
      </c>
      <c r="P5409" s="3">
        <v>316.52</v>
      </c>
      <c r="Q5409" s="7">
        <f>(P5409-MIN($P5409:P14393))/(MAX($P5409:$P14393)-MIN($P5409:P14393))</f>
        <v>0.83122515359595195</v>
      </c>
    </row>
    <row r="5410" spans="1:17" x14ac:dyDescent="0.25">
      <c r="A5410">
        <v>5408</v>
      </c>
      <c r="B5410" t="s">
        <v>90</v>
      </c>
      <c r="C5410" t="s">
        <v>45</v>
      </c>
      <c r="D5410" t="s">
        <v>383</v>
      </c>
      <c r="E5410" t="s">
        <v>17</v>
      </c>
      <c r="F5410">
        <v>17</v>
      </c>
      <c r="G5410" t="str">
        <f t="shared" si="168"/>
        <v>LOW</v>
      </c>
      <c r="H5410">
        <v>0</v>
      </c>
      <c r="I5410" t="str">
        <f t="shared" si="169"/>
        <v>NO</v>
      </c>
      <c r="J5410">
        <v>5</v>
      </c>
      <c r="K5410">
        <v>5</v>
      </c>
      <c r="L5410">
        <v>2013</v>
      </c>
      <c r="M5410" s="3">
        <v>14.4679807</v>
      </c>
      <c r="N5410" s="3">
        <v>75.919568200000001</v>
      </c>
      <c r="O5410" s="3">
        <v>9.3603720000000005E-3</v>
      </c>
      <c r="P5410" s="3">
        <v>311.06799999999998</v>
      </c>
      <c r="Q5410" s="7">
        <f>(P5410-MIN($P5410:P14394))/(MAX($P5410:$P14394)-MIN($P5410:P14394))</f>
        <v>0.74912661125165614</v>
      </c>
    </row>
    <row r="5411" spans="1:17" x14ac:dyDescent="0.25">
      <c r="A5411">
        <v>5409</v>
      </c>
      <c r="B5411" t="s">
        <v>90</v>
      </c>
      <c r="C5411" t="s">
        <v>45</v>
      </c>
      <c r="D5411" t="s">
        <v>180</v>
      </c>
      <c r="E5411" t="s">
        <v>17</v>
      </c>
      <c r="F5411">
        <v>52</v>
      </c>
      <c r="G5411" t="str">
        <f t="shared" si="168"/>
        <v>MID</v>
      </c>
      <c r="H5411">
        <v>0</v>
      </c>
      <c r="I5411" t="str">
        <f t="shared" si="169"/>
        <v>NO</v>
      </c>
      <c r="J5411">
        <v>1</v>
      </c>
      <c r="K5411">
        <v>5</v>
      </c>
      <c r="L5411">
        <v>2013</v>
      </c>
      <c r="M5411" s="3">
        <v>12.5238888</v>
      </c>
      <c r="N5411" s="3">
        <v>76.896196099999997</v>
      </c>
      <c r="O5411" s="3">
        <v>0.20122374100000001</v>
      </c>
      <c r="P5411" s="3">
        <v>309.97500000000002</v>
      </c>
      <c r="Q5411" s="7">
        <f>(P5411-MIN($P5411:P14395))/(MAX($P5411:$P14395)-MIN($P5411:P14395))</f>
        <v>0.73266775087338898</v>
      </c>
    </row>
    <row r="5412" spans="1:17" x14ac:dyDescent="0.25">
      <c r="A5412">
        <v>5410</v>
      </c>
      <c r="B5412" t="s">
        <v>90</v>
      </c>
      <c r="C5412" t="s">
        <v>27</v>
      </c>
      <c r="D5412" t="s">
        <v>85</v>
      </c>
      <c r="E5412" t="s">
        <v>17</v>
      </c>
      <c r="F5412">
        <v>15</v>
      </c>
      <c r="G5412" t="str">
        <f t="shared" si="168"/>
        <v>LOW</v>
      </c>
      <c r="H5412">
        <v>0</v>
      </c>
      <c r="I5412" t="str">
        <f t="shared" si="169"/>
        <v>NO</v>
      </c>
      <c r="J5412">
        <v>2</v>
      </c>
      <c r="K5412">
        <v>5</v>
      </c>
      <c r="L5412">
        <v>2013</v>
      </c>
      <c r="M5412" s="3">
        <v>8.8879508999999999</v>
      </c>
      <c r="N5412" s="3">
        <v>76.595501299999995</v>
      </c>
      <c r="O5412" s="3">
        <v>0.34764555000000003</v>
      </c>
      <c r="P5412" s="3">
        <v>304.73</v>
      </c>
      <c r="Q5412" s="7">
        <f>(P5412-MIN($P5412:P14396))/(MAX($P5412:$P14396)-MIN($P5412:P14396))</f>
        <v>0.65368630285507789</v>
      </c>
    </row>
    <row r="5413" spans="1:17" x14ac:dyDescent="0.25">
      <c r="A5413">
        <v>5411</v>
      </c>
      <c r="B5413" t="s">
        <v>90</v>
      </c>
      <c r="C5413" t="s">
        <v>38</v>
      </c>
      <c r="D5413" t="s">
        <v>325</v>
      </c>
      <c r="E5413" t="s">
        <v>17</v>
      </c>
      <c r="F5413">
        <v>43</v>
      </c>
      <c r="G5413" t="str">
        <f t="shared" si="168"/>
        <v>MID</v>
      </c>
      <c r="H5413">
        <v>0</v>
      </c>
      <c r="I5413" t="str">
        <f t="shared" si="169"/>
        <v>NO</v>
      </c>
      <c r="J5413">
        <v>1</v>
      </c>
      <c r="K5413">
        <v>5</v>
      </c>
      <c r="L5413">
        <v>2013</v>
      </c>
      <c r="M5413" s="3">
        <v>23.249571400000001</v>
      </c>
      <c r="N5413" s="3">
        <v>87.868175100000002</v>
      </c>
      <c r="O5413" s="3">
        <v>2.0061356999999998E-2</v>
      </c>
      <c r="P5413" s="3">
        <v>309.048</v>
      </c>
      <c r="Q5413" s="7">
        <f>(P5413-MIN($P5413:P14397))/(MAX($P5413:$P14397)-MIN($P5413:P14397))</f>
        <v>0.7187085893265871</v>
      </c>
    </row>
    <row r="5414" spans="1:17" x14ac:dyDescent="0.25">
      <c r="A5414">
        <v>5412</v>
      </c>
      <c r="B5414" t="s">
        <v>90</v>
      </c>
      <c r="C5414" t="s">
        <v>38</v>
      </c>
      <c r="D5414" t="s">
        <v>487</v>
      </c>
      <c r="E5414" t="s">
        <v>17</v>
      </c>
      <c r="F5414">
        <v>15</v>
      </c>
      <c r="G5414" t="str">
        <f t="shared" si="168"/>
        <v>LOW</v>
      </c>
      <c r="H5414">
        <v>1</v>
      </c>
      <c r="I5414" t="str">
        <f t="shared" si="169"/>
        <v>YES</v>
      </c>
      <c r="J5414">
        <v>5</v>
      </c>
      <c r="K5414">
        <v>5</v>
      </c>
      <c r="L5414">
        <v>2013</v>
      </c>
      <c r="M5414" s="3">
        <v>22.062174450000001</v>
      </c>
      <c r="N5414" s="3">
        <v>87.836723829999997</v>
      </c>
      <c r="O5414" s="3">
        <v>0.27439508299999998</v>
      </c>
      <c r="P5414" s="3">
        <v>306.02</v>
      </c>
      <c r="Q5414" s="7">
        <f>(P5414-MIN($P5414:P14398))/(MAX($P5414:$P14398)-MIN($P5414:P14398))</f>
        <v>0.67311167329237409</v>
      </c>
    </row>
    <row r="5415" spans="1:17" x14ac:dyDescent="0.25">
      <c r="A5415">
        <v>5413</v>
      </c>
      <c r="B5415" t="s">
        <v>90</v>
      </c>
      <c r="C5415" t="s">
        <v>38</v>
      </c>
      <c r="D5415" t="s">
        <v>47</v>
      </c>
      <c r="E5415" t="s">
        <v>77</v>
      </c>
      <c r="F5415">
        <v>70</v>
      </c>
      <c r="G5415" t="str">
        <f t="shared" si="168"/>
        <v>MID</v>
      </c>
      <c r="H5415">
        <v>0</v>
      </c>
      <c r="I5415" t="str">
        <f t="shared" si="169"/>
        <v>NO</v>
      </c>
      <c r="J5415">
        <v>30</v>
      </c>
      <c r="K5415">
        <v>4</v>
      </c>
      <c r="L5415">
        <v>2013</v>
      </c>
      <c r="M5415" s="3">
        <v>22.576066900000001</v>
      </c>
      <c r="N5415" s="3">
        <v>88.420067579999994</v>
      </c>
      <c r="O5415" s="3">
        <v>6.5093986000000006E-2</v>
      </c>
      <c r="P5415" s="3">
        <v>304.77333340000001</v>
      </c>
      <c r="Q5415" s="7">
        <f>(P5415-MIN($P5415:P14399))/(MAX($P5415:$P14399)-MIN($P5415:P14399))</f>
        <v>0.65433883568244799</v>
      </c>
    </row>
    <row r="5416" spans="1:17" x14ac:dyDescent="0.25">
      <c r="A5416">
        <v>5414</v>
      </c>
      <c r="B5416" t="s">
        <v>90</v>
      </c>
      <c r="C5416" t="s">
        <v>346</v>
      </c>
      <c r="D5416" t="s">
        <v>707</v>
      </c>
      <c r="E5416" t="s">
        <v>17</v>
      </c>
      <c r="F5416">
        <v>24</v>
      </c>
      <c r="G5416" t="str">
        <f t="shared" si="168"/>
        <v>LOW</v>
      </c>
      <c r="H5416">
        <v>0</v>
      </c>
      <c r="I5416" t="str">
        <f t="shared" si="169"/>
        <v>NO</v>
      </c>
      <c r="J5416">
        <v>18</v>
      </c>
      <c r="K5416">
        <v>4</v>
      </c>
      <c r="L5416">
        <v>2013</v>
      </c>
      <c r="M5416" s="3">
        <v>24.796435500000001</v>
      </c>
      <c r="N5416" s="3">
        <v>85.007956300000004</v>
      </c>
      <c r="O5416" s="3">
        <v>3.7259789000000001E-2</v>
      </c>
      <c r="P5416" s="3">
        <v>314.52333340000001</v>
      </c>
      <c r="Q5416" s="7">
        <f>(P5416-MIN($P5416:P14400))/(MAX($P5416:$P14400)-MIN($P5416:P14400))</f>
        <v>0.80115849596434174</v>
      </c>
    </row>
    <row r="5417" spans="1:17" x14ac:dyDescent="0.25">
      <c r="A5417">
        <v>5415</v>
      </c>
      <c r="B5417" t="s">
        <v>90</v>
      </c>
      <c r="C5417" t="s">
        <v>45</v>
      </c>
      <c r="D5417" t="s">
        <v>109</v>
      </c>
      <c r="E5417" t="s">
        <v>62</v>
      </c>
      <c r="F5417">
        <v>15</v>
      </c>
      <c r="G5417" t="str">
        <f t="shared" si="168"/>
        <v>LOW</v>
      </c>
      <c r="H5417">
        <v>0</v>
      </c>
      <c r="I5417" t="str">
        <f t="shared" si="169"/>
        <v>NO</v>
      </c>
      <c r="J5417">
        <v>15</v>
      </c>
      <c r="K5417">
        <v>4</v>
      </c>
      <c r="L5417">
        <v>2013</v>
      </c>
      <c r="M5417" s="3">
        <v>13.3400771</v>
      </c>
      <c r="N5417" s="3">
        <v>77.100620800000002</v>
      </c>
      <c r="O5417" s="3">
        <v>1.9754159999999998E-3</v>
      </c>
      <c r="P5417" s="3">
        <v>315.47199999999998</v>
      </c>
      <c r="Q5417" s="7">
        <f>(P5417-MIN($P5417:P14401))/(MAX($P5417:$P14401)-MIN($P5417:P14401))</f>
        <v>0.81544392241898522</v>
      </c>
    </row>
    <row r="5418" spans="1:17" x14ac:dyDescent="0.25">
      <c r="A5418">
        <v>5416</v>
      </c>
      <c r="B5418" t="s">
        <v>90</v>
      </c>
      <c r="C5418" t="s">
        <v>45</v>
      </c>
      <c r="D5418" t="s">
        <v>109</v>
      </c>
      <c r="E5418" t="s">
        <v>62</v>
      </c>
      <c r="F5418">
        <v>10</v>
      </c>
      <c r="G5418" t="str">
        <f t="shared" si="168"/>
        <v>LOW</v>
      </c>
      <c r="H5418">
        <v>0</v>
      </c>
      <c r="I5418" t="str">
        <f t="shared" si="169"/>
        <v>NO</v>
      </c>
      <c r="J5418">
        <v>15</v>
      </c>
      <c r="K5418">
        <v>4</v>
      </c>
      <c r="L5418">
        <v>2013</v>
      </c>
      <c r="M5418" s="3">
        <v>13.3400771</v>
      </c>
      <c r="N5418" s="3">
        <v>77.100620800000002</v>
      </c>
      <c r="O5418" s="3">
        <v>1.9754159999999998E-3</v>
      </c>
      <c r="P5418" s="3">
        <v>315.47199999999998</v>
      </c>
      <c r="Q5418" s="7">
        <f>(P5418-MIN($P5418:P14402))/(MAX($P5418:$P14402)-MIN($P5418:P14402))</f>
        <v>0.81544392241898522</v>
      </c>
    </row>
    <row r="5419" spans="1:17" x14ac:dyDescent="0.25">
      <c r="A5419">
        <v>5417</v>
      </c>
      <c r="B5419" t="s">
        <v>90</v>
      </c>
      <c r="C5419" t="s">
        <v>34</v>
      </c>
      <c r="D5419" t="s">
        <v>704</v>
      </c>
      <c r="E5419" t="s">
        <v>17</v>
      </c>
      <c r="F5419">
        <v>143</v>
      </c>
      <c r="G5419" t="str">
        <f t="shared" si="168"/>
        <v>HIGH</v>
      </c>
      <c r="H5419">
        <v>0</v>
      </c>
      <c r="I5419" t="str">
        <f t="shared" si="169"/>
        <v>NO</v>
      </c>
      <c r="J5419">
        <v>6</v>
      </c>
      <c r="K5419">
        <v>4</v>
      </c>
      <c r="L5419">
        <v>2013</v>
      </c>
      <c r="M5419" s="3">
        <v>20.468599999999999</v>
      </c>
      <c r="N5419" s="3">
        <v>85.879199999999997</v>
      </c>
      <c r="O5419" s="3">
        <v>1.9139987000000001E-2</v>
      </c>
      <c r="P5419" s="3">
        <v>310.73</v>
      </c>
      <c r="Q5419" s="7">
        <f>(P5419-MIN($P5419:P14403))/(MAX($P5419:$P14403)-MIN($P5419:P14403))</f>
        <v>0.74403686302855099</v>
      </c>
    </row>
    <row r="5420" spans="1:17" x14ac:dyDescent="0.25">
      <c r="A5420">
        <v>5418</v>
      </c>
      <c r="B5420" t="s">
        <v>90</v>
      </c>
      <c r="C5420" t="s">
        <v>34</v>
      </c>
      <c r="D5420" t="s">
        <v>801</v>
      </c>
      <c r="E5420" t="s">
        <v>17</v>
      </c>
      <c r="F5420">
        <v>19</v>
      </c>
      <c r="G5420" t="str">
        <f t="shared" si="168"/>
        <v>LOW</v>
      </c>
      <c r="H5420">
        <v>0</v>
      </c>
      <c r="I5420" t="str">
        <f t="shared" si="169"/>
        <v>NO</v>
      </c>
      <c r="J5420">
        <v>18</v>
      </c>
      <c r="K5420">
        <v>4</v>
      </c>
      <c r="L5420">
        <v>2013</v>
      </c>
      <c r="M5420" s="3">
        <v>21.4706422</v>
      </c>
      <c r="N5420" s="3">
        <v>83.983685800000003</v>
      </c>
      <c r="O5420" s="3">
        <v>5.5334687E-2</v>
      </c>
      <c r="P5420" s="3">
        <v>308.0866666</v>
      </c>
      <c r="Q5420" s="7">
        <f>(P5420-MIN($P5420:P14404))/(MAX($P5420:$P14404)-MIN($P5420:P14404))</f>
        <v>0.70423242079267556</v>
      </c>
    </row>
    <row r="5421" spans="1:17" x14ac:dyDescent="0.25">
      <c r="A5421">
        <v>5419</v>
      </c>
      <c r="B5421" t="s">
        <v>104</v>
      </c>
      <c r="C5421" t="s">
        <v>120</v>
      </c>
      <c r="D5421" t="s">
        <v>716</v>
      </c>
      <c r="E5421" t="s">
        <v>17</v>
      </c>
      <c r="F5421">
        <v>19</v>
      </c>
      <c r="G5421" t="str">
        <f t="shared" si="168"/>
        <v>LOW</v>
      </c>
      <c r="H5421">
        <v>1</v>
      </c>
      <c r="I5421" t="str">
        <f t="shared" si="169"/>
        <v>YES</v>
      </c>
      <c r="J5421">
        <v>3</v>
      </c>
      <c r="K5421">
        <v>5</v>
      </c>
      <c r="L5421">
        <v>2013</v>
      </c>
      <c r="M5421" s="3">
        <v>26.983493599999999</v>
      </c>
      <c r="N5421" s="3">
        <v>94.639422600000003</v>
      </c>
      <c r="O5421" s="3">
        <v>1.362098214</v>
      </c>
      <c r="P5421" s="3">
        <v>304.22000000000003</v>
      </c>
      <c r="Q5421" s="7">
        <f>(P5421-MIN($P5421:P14405))/(MAX($P5421:$P14405)-MIN($P5421:P14405))</f>
        <v>0.64600650524033287</v>
      </c>
    </row>
    <row r="5422" spans="1:17" x14ac:dyDescent="0.25">
      <c r="A5422">
        <v>5420</v>
      </c>
      <c r="B5422" t="s">
        <v>104</v>
      </c>
      <c r="C5422" t="s">
        <v>105</v>
      </c>
      <c r="D5422" t="s">
        <v>404</v>
      </c>
      <c r="E5422" t="s">
        <v>55</v>
      </c>
      <c r="F5422">
        <v>67</v>
      </c>
      <c r="G5422" t="str">
        <f t="shared" si="168"/>
        <v>MID</v>
      </c>
      <c r="H5422">
        <v>0</v>
      </c>
      <c r="I5422" t="str">
        <f t="shared" si="169"/>
        <v>NO</v>
      </c>
      <c r="J5422">
        <v>1</v>
      </c>
      <c r="K5422">
        <v>5</v>
      </c>
      <c r="L5422">
        <v>2013</v>
      </c>
      <c r="M5422" s="3">
        <v>21.199035349999999</v>
      </c>
      <c r="N5422" s="3">
        <v>81.397954560000002</v>
      </c>
      <c r="O5422" s="3">
        <v>3.6448564000000003E-2</v>
      </c>
      <c r="P5422" s="3">
        <v>315.5</v>
      </c>
      <c r="Q5422" s="7">
        <f>(P5422-MIN($P5422:P14406))/(MAX($P5422:$P14406)-MIN($P5422:P14406))</f>
        <v>0.8158655583664618</v>
      </c>
    </row>
    <row r="5423" spans="1:17" x14ac:dyDescent="0.25">
      <c r="A5423">
        <v>5421</v>
      </c>
      <c r="B5423" t="s">
        <v>104</v>
      </c>
      <c r="C5423" t="s">
        <v>100</v>
      </c>
      <c r="D5423" t="s">
        <v>580</v>
      </c>
      <c r="E5423" t="s">
        <v>21</v>
      </c>
      <c r="F5423">
        <v>10</v>
      </c>
      <c r="G5423" t="str">
        <f t="shared" si="168"/>
        <v>LOW</v>
      </c>
      <c r="H5423">
        <v>0</v>
      </c>
      <c r="I5423" t="str">
        <f t="shared" si="169"/>
        <v>NO</v>
      </c>
      <c r="J5423">
        <v>2</v>
      </c>
      <c r="K5423">
        <v>5</v>
      </c>
      <c r="L5423">
        <v>2013</v>
      </c>
      <c r="M5423" s="3">
        <v>23.923286699999998</v>
      </c>
      <c r="N5423" s="3">
        <v>86.773534940000005</v>
      </c>
      <c r="O5423" s="3">
        <v>6.3905899999999998E-4</v>
      </c>
      <c r="P5423" s="3">
        <v>315.57666660000001</v>
      </c>
      <c r="Q5423" s="7">
        <f>(P5423-MIN($P5423:P14407))/(MAX($P5423:$P14407)-MIN($P5423:P14407))</f>
        <v>0.81702003674256118</v>
      </c>
    </row>
    <row r="5424" spans="1:17" x14ac:dyDescent="0.25">
      <c r="A5424">
        <v>5422</v>
      </c>
      <c r="B5424" t="s">
        <v>104</v>
      </c>
      <c r="C5424" t="s">
        <v>27</v>
      </c>
      <c r="D5424" t="s">
        <v>123</v>
      </c>
      <c r="E5424" t="s">
        <v>17</v>
      </c>
      <c r="F5424">
        <v>13</v>
      </c>
      <c r="G5424" t="str">
        <f t="shared" si="168"/>
        <v>LOW</v>
      </c>
      <c r="H5424">
        <v>0</v>
      </c>
      <c r="I5424" t="str">
        <f t="shared" si="169"/>
        <v>NO</v>
      </c>
      <c r="J5424">
        <v>6</v>
      </c>
      <c r="K5424">
        <v>5</v>
      </c>
      <c r="L5424">
        <v>2013</v>
      </c>
      <c r="M5424" s="3">
        <v>11.715218999999999</v>
      </c>
      <c r="N5424" s="3">
        <v>76.126902950000002</v>
      </c>
      <c r="O5424" s="3">
        <v>0.75110140299999995</v>
      </c>
      <c r="P5424" s="3">
        <v>305.19200000000001</v>
      </c>
      <c r="Q5424" s="7">
        <f>(P5424-MIN($P5424:P14408))/(MAX($P5424:$P14408)-MIN($P5424:P14408))</f>
        <v>0.66064329598843519</v>
      </c>
    </row>
    <row r="5425" spans="1:17" x14ac:dyDescent="0.25">
      <c r="A5425">
        <v>5423</v>
      </c>
      <c r="B5425" t="s">
        <v>104</v>
      </c>
      <c r="C5425" t="s">
        <v>95</v>
      </c>
      <c r="D5425" t="s">
        <v>231</v>
      </c>
      <c r="E5425" t="s">
        <v>17</v>
      </c>
      <c r="F5425">
        <v>165</v>
      </c>
      <c r="G5425" t="str">
        <f t="shared" si="168"/>
        <v>HIGH</v>
      </c>
      <c r="H5425">
        <v>0</v>
      </c>
      <c r="I5425" t="str">
        <f t="shared" si="169"/>
        <v>NO</v>
      </c>
      <c r="J5425">
        <v>10</v>
      </c>
      <c r="K5425">
        <v>5</v>
      </c>
      <c r="L5425">
        <v>2013</v>
      </c>
      <c r="M5425" s="3">
        <v>22.033362100000002</v>
      </c>
      <c r="N5425" s="3">
        <v>74.8978374</v>
      </c>
      <c r="O5425" s="3">
        <v>2.8500000000000002E-5</v>
      </c>
      <c r="P5425" s="3">
        <v>323.608</v>
      </c>
      <c r="Q5425" s="7">
        <f>(P5425-MIN($P5425:P14409))/(MAX($P5425:$P14409)-MIN($P5425:P14409))</f>
        <v>0.93795928201421508</v>
      </c>
    </row>
    <row r="5426" spans="1:17" x14ac:dyDescent="0.25">
      <c r="A5426">
        <v>5424</v>
      </c>
      <c r="B5426" t="s">
        <v>104</v>
      </c>
      <c r="C5426" t="s">
        <v>19</v>
      </c>
      <c r="D5426" t="s">
        <v>317</v>
      </c>
      <c r="E5426" t="s">
        <v>17</v>
      </c>
      <c r="F5426">
        <v>23</v>
      </c>
      <c r="G5426" t="str">
        <f t="shared" si="168"/>
        <v>LOW</v>
      </c>
      <c r="H5426">
        <v>0</v>
      </c>
      <c r="I5426" t="str">
        <f t="shared" si="169"/>
        <v>NO</v>
      </c>
      <c r="J5426">
        <v>5</v>
      </c>
      <c r="K5426">
        <v>5</v>
      </c>
      <c r="L5426">
        <v>2013</v>
      </c>
      <c r="M5426" s="3">
        <v>19.09400875</v>
      </c>
      <c r="N5426" s="3">
        <v>77.483192149999994</v>
      </c>
      <c r="O5426" s="3">
        <v>3.9986509999999998E-3</v>
      </c>
      <c r="P5426" s="3">
        <v>321.17666659999998</v>
      </c>
      <c r="Q5426" s="7">
        <f>(P5426-MIN($P5426:P14410))/(MAX($P5426:$P14410)-MIN($P5426:P14410))</f>
        <v>0.90134722623780217</v>
      </c>
    </row>
    <row r="5427" spans="1:17" x14ac:dyDescent="0.25">
      <c r="A5427">
        <v>5425</v>
      </c>
      <c r="B5427" t="s">
        <v>104</v>
      </c>
      <c r="C5427" t="s">
        <v>38</v>
      </c>
      <c r="D5427" t="s">
        <v>44</v>
      </c>
      <c r="E5427" t="s">
        <v>17</v>
      </c>
      <c r="F5427">
        <v>35</v>
      </c>
      <c r="G5427" t="str">
        <f t="shared" si="168"/>
        <v>MID</v>
      </c>
      <c r="H5427">
        <v>1</v>
      </c>
      <c r="I5427" t="str">
        <f t="shared" si="169"/>
        <v>YES</v>
      </c>
      <c r="J5427">
        <v>3</v>
      </c>
      <c r="K5427">
        <v>5</v>
      </c>
      <c r="L5427">
        <v>2013</v>
      </c>
      <c r="M5427" s="3">
        <v>22.642931000000001</v>
      </c>
      <c r="N5427" s="3">
        <v>88.893057900000002</v>
      </c>
      <c r="O5427" s="3">
        <v>5.3253922000000002E-2</v>
      </c>
      <c r="P5427" s="3">
        <v>304.35000000000002</v>
      </c>
      <c r="Q5427" s="7">
        <f>(P5427-MIN($P5427:P14411))/(MAX($P5427:$P14411)-MIN($P5427:P14411))</f>
        <v>0.64796410071075805</v>
      </c>
    </row>
    <row r="5428" spans="1:17" x14ac:dyDescent="0.25">
      <c r="A5428">
        <v>5426</v>
      </c>
      <c r="B5428" t="s">
        <v>104</v>
      </c>
      <c r="C5428" t="s">
        <v>38</v>
      </c>
      <c r="D5428" t="s">
        <v>198</v>
      </c>
      <c r="E5428" t="s">
        <v>77</v>
      </c>
      <c r="F5428">
        <v>60</v>
      </c>
      <c r="G5428" t="str">
        <f t="shared" si="168"/>
        <v>MID</v>
      </c>
      <c r="H5428">
        <v>1</v>
      </c>
      <c r="I5428" t="str">
        <f t="shared" si="169"/>
        <v>YES</v>
      </c>
      <c r="J5428">
        <v>1</v>
      </c>
      <c r="K5428">
        <v>5</v>
      </c>
      <c r="L5428">
        <v>2013</v>
      </c>
      <c r="M5428" s="3">
        <v>23.329188200000001</v>
      </c>
      <c r="N5428" s="3">
        <v>86.367237799999998</v>
      </c>
      <c r="O5428" s="3">
        <v>1.0650530000000001E-3</v>
      </c>
      <c r="P5428" s="3">
        <v>314.58999999999997</v>
      </c>
      <c r="Q5428" s="7">
        <f>(P5428-MIN($P5428:P14412))/(MAX($P5428:$P14412)-MIN($P5428:P14412))</f>
        <v>0.80216239007348467</v>
      </c>
    </row>
    <row r="5429" spans="1:17" x14ac:dyDescent="0.25">
      <c r="A5429">
        <v>5427</v>
      </c>
      <c r="B5429" t="s">
        <v>104</v>
      </c>
      <c r="C5429" t="s">
        <v>19</v>
      </c>
      <c r="D5429" t="s">
        <v>435</v>
      </c>
      <c r="E5429" t="s">
        <v>17</v>
      </c>
      <c r="F5429">
        <v>121</v>
      </c>
      <c r="G5429" t="str">
        <f t="shared" si="168"/>
        <v>HIGH</v>
      </c>
      <c r="H5429">
        <v>0</v>
      </c>
      <c r="I5429" t="str">
        <f t="shared" si="169"/>
        <v>NO</v>
      </c>
      <c r="J5429">
        <v>27</v>
      </c>
      <c r="K5429">
        <v>4</v>
      </c>
      <c r="L5429">
        <v>2013</v>
      </c>
      <c r="M5429" s="3">
        <v>17.1726928</v>
      </c>
      <c r="N5429" s="3">
        <v>74.58676543</v>
      </c>
      <c r="O5429" s="3">
        <v>1.1634475999999999E-2</v>
      </c>
      <c r="P5429" s="3">
        <v>317.98</v>
      </c>
      <c r="Q5429" s="7">
        <f>(P5429-MIN($P5429:P14413))/(MAX($P5429:$P14413)-MIN($P5429:P14413))</f>
        <v>0.85321045657149763</v>
      </c>
    </row>
    <row r="5430" spans="1:17" x14ac:dyDescent="0.25">
      <c r="A5430">
        <v>5428</v>
      </c>
      <c r="B5430" t="s">
        <v>118</v>
      </c>
      <c r="C5430" t="s">
        <v>91</v>
      </c>
      <c r="D5430" t="s">
        <v>119</v>
      </c>
      <c r="E5430" t="s">
        <v>17</v>
      </c>
      <c r="F5430">
        <v>22</v>
      </c>
      <c r="G5430" t="str">
        <f t="shared" si="168"/>
        <v>LOW</v>
      </c>
      <c r="H5430">
        <v>0</v>
      </c>
      <c r="I5430" t="str">
        <f t="shared" si="169"/>
        <v>NO</v>
      </c>
      <c r="J5430">
        <v>17</v>
      </c>
      <c r="K5430">
        <v>5</v>
      </c>
      <c r="L5430">
        <v>2013</v>
      </c>
      <c r="M5430" s="3">
        <v>15.6589741</v>
      </c>
      <c r="N5430" s="3">
        <v>79.471643729999997</v>
      </c>
      <c r="O5430" s="3">
        <v>4.0702175E-2</v>
      </c>
      <c r="P5430" s="3">
        <v>317.09333340000001</v>
      </c>
      <c r="Q5430" s="7">
        <f>(P5430-MIN($P5430:P14414))/(MAX($P5430:$P14414)-MIN($P5430:P14414))</f>
        <v>0.83985865257197923</v>
      </c>
    </row>
    <row r="5431" spans="1:17" x14ac:dyDescent="0.25">
      <c r="A5431">
        <v>5429</v>
      </c>
      <c r="B5431" t="s">
        <v>118</v>
      </c>
      <c r="C5431" t="s">
        <v>120</v>
      </c>
      <c r="D5431" t="s">
        <v>121</v>
      </c>
      <c r="E5431" t="s">
        <v>17</v>
      </c>
      <c r="F5431">
        <v>27</v>
      </c>
      <c r="G5431" t="str">
        <f t="shared" si="168"/>
        <v>LOW</v>
      </c>
      <c r="H5431">
        <v>1</v>
      </c>
      <c r="I5431" t="str">
        <f t="shared" si="169"/>
        <v>YES</v>
      </c>
      <c r="J5431">
        <v>16</v>
      </c>
      <c r="K5431">
        <v>5</v>
      </c>
      <c r="L5431">
        <v>2013</v>
      </c>
      <c r="M5431" s="3">
        <v>26.77253155</v>
      </c>
      <c r="N5431" s="3">
        <v>92.106417489999998</v>
      </c>
      <c r="O5431" s="3">
        <v>0.56726543900000004</v>
      </c>
      <c r="P5431" s="3">
        <v>295.76666660000001</v>
      </c>
      <c r="Q5431" s="7">
        <f>(P5431-MIN($P5431:P14415))/(MAX($P5431:$P14415)-MIN($P5431:P14415))</f>
        <v>0.51871260390314433</v>
      </c>
    </row>
    <row r="5432" spans="1:17" x14ac:dyDescent="0.25">
      <c r="A5432">
        <v>5430</v>
      </c>
      <c r="B5432" t="s">
        <v>118</v>
      </c>
      <c r="C5432" t="s">
        <v>25</v>
      </c>
      <c r="D5432" t="s">
        <v>587</v>
      </c>
      <c r="E5432" t="s">
        <v>17</v>
      </c>
      <c r="F5432">
        <v>22</v>
      </c>
      <c r="G5432" t="str">
        <f t="shared" si="168"/>
        <v>LOW</v>
      </c>
      <c r="H5432">
        <v>0</v>
      </c>
      <c r="I5432" t="str">
        <f t="shared" si="169"/>
        <v>NO</v>
      </c>
      <c r="J5432">
        <v>14</v>
      </c>
      <c r="K5432">
        <v>5</v>
      </c>
      <c r="L5432">
        <v>2013</v>
      </c>
      <c r="M5432" s="3">
        <v>21.771883599999999</v>
      </c>
      <c r="N5432" s="3">
        <v>72.141644900000003</v>
      </c>
      <c r="O5432" s="3">
        <v>7.5900000000000002E-5</v>
      </c>
      <c r="P5432" s="3">
        <v>321.81</v>
      </c>
      <c r="Q5432" s="7">
        <f>(P5432-MIN($P5432:P14416))/(MAX($P5432:$P14416)-MIN($P5432:P14416))</f>
        <v>0.91088423081556436</v>
      </c>
    </row>
    <row r="5433" spans="1:17" x14ac:dyDescent="0.25">
      <c r="A5433">
        <v>5431</v>
      </c>
      <c r="B5433" t="s">
        <v>118</v>
      </c>
      <c r="C5433" t="s">
        <v>45</v>
      </c>
      <c r="D5433" t="s">
        <v>189</v>
      </c>
      <c r="E5433" t="s">
        <v>17</v>
      </c>
      <c r="F5433">
        <v>17</v>
      </c>
      <c r="G5433" t="str">
        <f t="shared" si="168"/>
        <v>LOW</v>
      </c>
      <c r="H5433">
        <v>0</v>
      </c>
      <c r="I5433" t="str">
        <f t="shared" si="169"/>
        <v>NO</v>
      </c>
      <c r="J5433">
        <v>15</v>
      </c>
      <c r="K5433">
        <v>5</v>
      </c>
      <c r="L5433">
        <v>2013</v>
      </c>
      <c r="M5433" s="3">
        <v>11.9346006</v>
      </c>
      <c r="N5433" s="3">
        <v>76.932820899999996</v>
      </c>
      <c r="O5433" s="3">
        <v>0.28986993900000002</v>
      </c>
      <c r="P5433" s="3">
        <v>306.495</v>
      </c>
      <c r="Q5433" s="7">
        <f>(P5433-MIN($P5433:P14417))/(MAX($P5433:$P14417)-MIN($P5433:P14417))</f>
        <v>0.68026442597277437</v>
      </c>
    </row>
    <row r="5434" spans="1:17" x14ac:dyDescent="0.25">
      <c r="A5434">
        <v>5432</v>
      </c>
      <c r="B5434" t="s">
        <v>118</v>
      </c>
      <c r="C5434" t="s">
        <v>45</v>
      </c>
      <c r="D5434" t="s">
        <v>383</v>
      </c>
      <c r="E5434" t="s">
        <v>17</v>
      </c>
      <c r="F5434">
        <v>27</v>
      </c>
      <c r="G5434" t="str">
        <f t="shared" si="168"/>
        <v>LOW</v>
      </c>
      <c r="H5434">
        <v>0</v>
      </c>
      <c r="I5434" t="str">
        <f t="shared" si="169"/>
        <v>NO</v>
      </c>
      <c r="J5434">
        <v>8</v>
      </c>
      <c r="K5434">
        <v>5</v>
      </c>
      <c r="L5434">
        <v>2013</v>
      </c>
      <c r="M5434" s="3">
        <v>14.4679807</v>
      </c>
      <c r="N5434" s="3">
        <v>75.919568200000001</v>
      </c>
      <c r="O5434" s="3">
        <v>6.423008E-3</v>
      </c>
      <c r="P5434" s="3">
        <v>310.54000000000002</v>
      </c>
      <c r="Q5434" s="7">
        <f>(P5434-MIN($P5434:P14418))/(MAX($P5434:$P14418)-MIN($P5434:P14418))</f>
        <v>0.74117576195639101</v>
      </c>
    </row>
    <row r="5435" spans="1:17" x14ac:dyDescent="0.25">
      <c r="A5435">
        <v>5433</v>
      </c>
      <c r="B5435" t="s">
        <v>118</v>
      </c>
      <c r="C5435" t="s">
        <v>45</v>
      </c>
      <c r="D5435" t="s">
        <v>383</v>
      </c>
      <c r="E5435" t="s">
        <v>77</v>
      </c>
      <c r="F5435">
        <v>32</v>
      </c>
      <c r="G5435" t="str">
        <f t="shared" si="168"/>
        <v>MID</v>
      </c>
      <c r="H5435">
        <v>0</v>
      </c>
      <c r="I5435" t="str">
        <f t="shared" si="169"/>
        <v>NO</v>
      </c>
      <c r="J5435">
        <v>14</v>
      </c>
      <c r="K5435">
        <v>5</v>
      </c>
      <c r="L5435">
        <v>2013</v>
      </c>
      <c r="M5435" s="3">
        <v>14.4679807</v>
      </c>
      <c r="N5435" s="3">
        <v>75.919568200000001</v>
      </c>
      <c r="O5435" s="3">
        <v>5.5740297000000001E-2</v>
      </c>
      <c r="P5435" s="3">
        <v>311.12400000000002</v>
      </c>
      <c r="Q5435" s="7">
        <f>(P5435-MIN($P5435:P14419))/(MAX($P5435:$P14419)-MIN($P5435:P14419))</f>
        <v>0.74996988314660917</v>
      </c>
    </row>
    <row r="5436" spans="1:17" x14ac:dyDescent="0.25">
      <c r="A5436">
        <v>5434</v>
      </c>
      <c r="B5436" t="s">
        <v>118</v>
      </c>
      <c r="C5436" t="s">
        <v>45</v>
      </c>
      <c r="D5436" t="s">
        <v>811</v>
      </c>
      <c r="E5436" t="s">
        <v>17</v>
      </c>
      <c r="F5436">
        <v>48</v>
      </c>
      <c r="G5436" t="str">
        <f t="shared" si="168"/>
        <v>MID</v>
      </c>
      <c r="H5436">
        <v>0</v>
      </c>
      <c r="I5436" t="str">
        <f t="shared" si="169"/>
        <v>NO</v>
      </c>
      <c r="J5436">
        <v>10</v>
      </c>
      <c r="K5436">
        <v>5</v>
      </c>
      <c r="L5436">
        <v>2013</v>
      </c>
      <c r="M5436" s="3">
        <v>17.166667</v>
      </c>
      <c r="N5436" s="3">
        <v>77.083332999999996</v>
      </c>
      <c r="O5436" s="3">
        <v>8.9160939999999994E-3</v>
      </c>
      <c r="P5436" s="3">
        <v>322.24799999999999</v>
      </c>
      <c r="Q5436" s="7">
        <f>(P5436-MIN($P5436:P14420))/(MAX($P5436:$P14420)-MIN($P5436:P14420))</f>
        <v>0.91747982170822762</v>
      </c>
    </row>
    <row r="5437" spans="1:17" x14ac:dyDescent="0.25">
      <c r="A5437">
        <v>5435</v>
      </c>
      <c r="B5437" t="s">
        <v>118</v>
      </c>
      <c r="C5437" t="s">
        <v>45</v>
      </c>
      <c r="D5437" t="s">
        <v>811</v>
      </c>
      <c r="E5437" t="s">
        <v>17</v>
      </c>
      <c r="F5437">
        <v>29</v>
      </c>
      <c r="G5437" t="str">
        <f t="shared" si="168"/>
        <v>LOW</v>
      </c>
      <c r="H5437">
        <v>0</v>
      </c>
      <c r="I5437" t="str">
        <f t="shared" si="169"/>
        <v>NO</v>
      </c>
      <c r="J5437">
        <v>16</v>
      </c>
      <c r="K5437">
        <v>5</v>
      </c>
      <c r="L5437">
        <v>2013</v>
      </c>
      <c r="M5437" s="3">
        <v>17.166667</v>
      </c>
      <c r="N5437" s="3">
        <v>77.083332999999996</v>
      </c>
      <c r="O5437" s="3">
        <v>4.7069499999999998E-4</v>
      </c>
      <c r="P5437" s="3">
        <v>319.45999999999998</v>
      </c>
      <c r="Q5437" s="7">
        <f>(P5437-MIN($P5437:P14421))/(MAX($P5437:$P14421)-MIN($P5437:P14421))</f>
        <v>0.8754969280809537</v>
      </c>
    </row>
    <row r="5438" spans="1:17" x14ac:dyDescent="0.25">
      <c r="A5438">
        <v>5436</v>
      </c>
      <c r="B5438" t="s">
        <v>118</v>
      </c>
      <c r="C5438" t="s">
        <v>45</v>
      </c>
      <c r="D5438" t="s">
        <v>179</v>
      </c>
      <c r="E5438" t="s">
        <v>55</v>
      </c>
      <c r="F5438">
        <v>16</v>
      </c>
      <c r="G5438" t="str">
        <f t="shared" si="168"/>
        <v>LOW</v>
      </c>
      <c r="H5438">
        <v>0</v>
      </c>
      <c r="I5438" t="str">
        <f t="shared" si="169"/>
        <v>NO</v>
      </c>
      <c r="J5438">
        <v>12</v>
      </c>
      <c r="K5438">
        <v>5</v>
      </c>
      <c r="L5438">
        <v>2013</v>
      </c>
      <c r="M5438" s="3">
        <v>13.1367201</v>
      </c>
      <c r="N5438" s="3">
        <v>78.133724599999994</v>
      </c>
      <c r="O5438" s="3">
        <v>3.3999323999999997E-2</v>
      </c>
      <c r="P5438" s="3">
        <v>309.11500000000001</v>
      </c>
      <c r="Q5438" s="7">
        <f>(P5438-MIN($P5438:P14422))/(MAX($P5438:$P14422)-MIN($P5438:P14422))</f>
        <v>0.71971750391519096</v>
      </c>
    </row>
    <row r="5439" spans="1:17" x14ac:dyDescent="0.25">
      <c r="A5439">
        <v>5437</v>
      </c>
      <c r="B5439" t="s">
        <v>118</v>
      </c>
      <c r="C5439" t="s">
        <v>45</v>
      </c>
      <c r="D5439" t="s">
        <v>179</v>
      </c>
      <c r="E5439" t="s">
        <v>55</v>
      </c>
      <c r="F5439">
        <v>21</v>
      </c>
      <c r="G5439" t="str">
        <f t="shared" si="168"/>
        <v>LOW</v>
      </c>
      <c r="H5439">
        <v>0</v>
      </c>
      <c r="I5439" t="str">
        <f t="shared" si="169"/>
        <v>NO</v>
      </c>
      <c r="J5439">
        <v>11</v>
      </c>
      <c r="K5439">
        <v>5</v>
      </c>
      <c r="L5439">
        <v>2013</v>
      </c>
      <c r="M5439" s="3">
        <v>13.1367201</v>
      </c>
      <c r="N5439" s="3">
        <v>78.133724599999994</v>
      </c>
      <c r="O5439" s="3">
        <v>1.4830383000000001E-2</v>
      </c>
      <c r="P5439" s="3">
        <v>309.04666659999998</v>
      </c>
      <c r="Q5439" s="7">
        <f>(P5439-MIN($P5439:P14423))/(MAX($P5439:$P14423)-MIN($P5439:P14423))</f>
        <v>0.71868851042043091</v>
      </c>
    </row>
    <row r="5440" spans="1:17" x14ac:dyDescent="0.25">
      <c r="A5440">
        <v>5438</v>
      </c>
      <c r="B5440" t="s">
        <v>118</v>
      </c>
      <c r="C5440" t="s">
        <v>45</v>
      </c>
      <c r="D5440" t="s">
        <v>694</v>
      </c>
      <c r="E5440" t="s">
        <v>55</v>
      </c>
      <c r="F5440">
        <v>24</v>
      </c>
      <c r="G5440" t="str">
        <f t="shared" si="168"/>
        <v>LOW</v>
      </c>
      <c r="H5440">
        <v>0</v>
      </c>
      <c r="I5440" t="str">
        <f t="shared" si="169"/>
        <v>NO</v>
      </c>
      <c r="J5440">
        <v>10</v>
      </c>
      <c r="K5440">
        <v>5</v>
      </c>
      <c r="L5440">
        <v>2013</v>
      </c>
      <c r="M5440" s="3">
        <v>12.305182800000001</v>
      </c>
      <c r="N5440" s="3">
        <v>76.655360900000005</v>
      </c>
      <c r="O5440" s="3">
        <v>0.23003680800000001</v>
      </c>
      <c r="P5440" s="3">
        <v>307.35000000000002</v>
      </c>
      <c r="Q5440" s="7">
        <f>(P5440-MIN($P5440:P14424))/(MAX($P5440:$P14424)-MIN($P5440:P14424))</f>
        <v>0.6931393807974946</v>
      </c>
    </row>
    <row r="5441" spans="1:17" x14ac:dyDescent="0.25">
      <c r="A5441">
        <v>5439</v>
      </c>
      <c r="B5441" t="s">
        <v>118</v>
      </c>
      <c r="C5441" t="s">
        <v>45</v>
      </c>
      <c r="D5441" t="s">
        <v>428</v>
      </c>
      <c r="E5441" t="s">
        <v>17</v>
      </c>
      <c r="F5441">
        <v>32</v>
      </c>
      <c r="G5441" t="str">
        <f t="shared" si="168"/>
        <v>MID</v>
      </c>
      <c r="H5441">
        <v>0</v>
      </c>
      <c r="I5441" t="str">
        <f t="shared" si="169"/>
        <v>NO</v>
      </c>
      <c r="J5441">
        <v>14</v>
      </c>
      <c r="K5441">
        <v>5</v>
      </c>
      <c r="L5441">
        <v>2013</v>
      </c>
      <c r="M5441" s="3">
        <v>13.932609299999999</v>
      </c>
      <c r="N5441" s="3">
        <v>75.574978000000002</v>
      </c>
      <c r="O5441" s="3">
        <v>7.0184960000000005E-2</v>
      </c>
      <c r="P5441" s="3">
        <v>308.56</v>
      </c>
      <c r="Q5441" s="7">
        <f>(P5441-MIN($P5441:P14425))/(MAX($P5441:$P14425)-MIN($P5441:P14425))</f>
        <v>0.71136007709914462</v>
      </c>
    </row>
    <row r="5442" spans="1:17" x14ac:dyDescent="0.25">
      <c r="A5442">
        <v>5440</v>
      </c>
      <c r="B5442" t="s">
        <v>118</v>
      </c>
      <c r="C5442" t="s">
        <v>45</v>
      </c>
      <c r="D5442" t="s">
        <v>428</v>
      </c>
      <c r="E5442" t="s">
        <v>17</v>
      </c>
      <c r="F5442">
        <v>19</v>
      </c>
      <c r="G5442" t="str">
        <f t="shared" si="168"/>
        <v>LOW</v>
      </c>
      <c r="H5442">
        <v>0</v>
      </c>
      <c r="I5442" t="str">
        <f t="shared" si="169"/>
        <v>NO</v>
      </c>
      <c r="J5442">
        <v>12</v>
      </c>
      <c r="K5442">
        <v>5</v>
      </c>
      <c r="L5442">
        <v>2013</v>
      </c>
      <c r="M5442" s="3">
        <v>13.932609299999999</v>
      </c>
      <c r="N5442" s="3">
        <v>75.574978000000002</v>
      </c>
      <c r="O5442" s="3">
        <v>5.5305528999999999E-2</v>
      </c>
      <c r="P5442" s="3">
        <v>308.24</v>
      </c>
      <c r="Q5442" s="7">
        <f>(P5442-MIN($P5442:P14426))/(MAX($P5442:$P14426)-MIN($P5442:P14426))</f>
        <v>0.70654138055655957</v>
      </c>
    </row>
    <row r="5443" spans="1:17" x14ac:dyDescent="0.25">
      <c r="A5443">
        <v>5441</v>
      </c>
      <c r="B5443" t="s">
        <v>118</v>
      </c>
      <c r="C5443" t="s">
        <v>45</v>
      </c>
      <c r="D5443" t="s">
        <v>812</v>
      </c>
      <c r="E5443" t="s">
        <v>17</v>
      </c>
      <c r="F5443">
        <v>18</v>
      </c>
      <c r="G5443" t="str">
        <f t="shared" ref="G5443:G5506" si="170">IF(F5443&gt;=80,"HIGH",IF(F5443&lt;=30,"LOW",IF(F5443&gt;30,"MID")))</f>
        <v>LOW</v>
      </c>
      <c r="H5443">
        <v>0</v>
      </c>
      <c r="I5443" t="str">
        <f t="shared" ref="I5443:I5506" si="171">IF(H5443=0,"NO","YES")</f>
        <v>NO</v>
      </c>
      <c r="J5443">
        <v>16</v>
      </c>
      <c r="K5443">
        <v>5</v>
      </c>
      <c r="L5443">
        <v>2013</v>
      </c>
      <c r="M5443" s="3">
        <v>16.7670964</v>
      </c>
      <c r="N5443" s="3">
        <v>77.140398399999995</v>
      </c>
      <c r="O5443" s="3">
        <v>3.8692700000000002E-4</v>
      </c>
      <c r="P5443" s="3">
        <v>314.85599999999999</v>
      </c>
      <c r="Q5443" s="7">
        <f>(P5443-MIN($P5443:P14427))/(MAX($P5443:$P14427)-MIN($P5443:P14427))</f>
        <v>0.80616793157450894</v>
      </c>
    </row>
    <row r="5444" spans="1:17" x14ac:dyDescent="0.25">
      <c r="A5444">
        <v>5442</v>
      </c>
      <c r="B5444" t="s">
        <v>118</v>
      </c>
      <c r="C5444" t="s">
        <v>95</v>
      </c>
      <c r="D5444" t="s">
        <v>373</v>
      </c>
      <c r="E5444" t="s">
        <v>17</v>
      </c>
      <c r="F5444">
        <v>83</v>
      </c>
      <c r="G5444" t="str">
        <f t="shared" si="170"/>
        <v>HIGH</v>
      </c>
      <c r="H5444">
        <v>0</v>
      </c>
      <c r="I5444" t="str">
        <f t="shared" si="171"/>
        <v>NO</v>
      </c>
      <c r="J5444">
        <v>16</v>
      </c>
      <c r="K5444">
        <v>5</v>
      </c>
      <c r="L5444">
        <v>2013</v>
      </c>
      <c r="M5444" s="3">
        <v>22.275878899999999</v>
      </c>
      <c r="N5444" s="3">
        <v>79.721044649999996</v>
      </c>
      <c r="O5444" s="3">
        <v>1.4207799999999999E-4</v>
      </c>
      <c r="P5444" s="3">
        <v>321.596</v>
      </c>
      <c r="Q5444" s="7">
        <f>(P5444-MIN($P5444:P14428))/(MAX($P5444:$P14428)-MIN($P5444:P14428))</f>
        <v>0.90766172750271046</v>
      </c>
    </row>
    <row r="5445" spans="1:17" x14ac:dyDescent="0.25">
      <c r="A5445">
        <v>5443</v>
      </c>
      <c r="B5445" t="s">
        <v>118</v>
      </c>
      <c r="C5445" t="s">
        <v>19</v>
      </c>
      <c r="D5445" t="s">
        <v>112</v>
      </c>
      <c r="E5445" t="s">
        <v>17</v>
      </c>
      <c r="F5445">
        <v>32</v>
      </c>
      <c r="G5445" t="str">
        <f t="shared" si="170"/>
        <v>MID</v>
      </c>
      <c r="H5445">
        <v>0</v>
      </c>
      <c r="I5445" t="str">
        <f t="shared" si="171"/>
        <v>NO</v>
      </c>
      <c r="J5445">
        <v>16</v>
      </c>
      <c r="K5445">
        <v>5</v>
      </c>
      <c r="L5445">
        <v>2013</v>
      </c>
      <c r="M5445" s="3">
        <v>20.84288265</v>
      </c>
      <c r="N5445" s="3">
        <v>75.526124640000006</v>
      </c>
      <c r="O5445" s="3">
        <v>1.8175E-4</v>
      </c>
      <c r="P5445" s="3">
        <v>321.608</v>
      </c>
      <c r="Q5445" s="7">
        <f>(P5445-MIN($P5445:P14429))/(MAX($P5445:$P14429)-MIN($P5445:P14429))</f>
        <v>0.90784242862305742</v>
      </c>
    </row>
    <row r="5446" spans="1:17" x14ac:dyDescent="0.25">
      <c r="A5446">
        <v>5444</v>
      </c>
      <c r="B5446" t="s">
        <v>118</v>
      </c>
      <c r="C5446" t="s">
        <v>356</v>
      </c>
      <c r="D5446" t="s">
        <v>601</v>
      </c>
      <c r="E5446" t="s">
        <v>17</v>
      </c>
      <c r="F5446">
        <v>42</v>
      </c>
      <c r="G5446" t="str">
        <f t="shared" si="170"/>
        <v>MID</v>
      </c>
      <c r="H5446">
        <v>0</v>
      </c>
      <c r="I5446" t="str">
        <f t="shared" si="171"/>
        <v>NO</v>
      </c>
      <c r="J5446">
        <v>13</v>
      </c>
      <c r="K5446">
        <v>5</v>
      </c>
      <c r="L5446">
        <v>2013</v>
      </c>
      <c r="M5446" s="3">
        <v>27.279909700000001</v>
      </c>
      <c r="N5446" s="3">
        <v>88.674664919999998</v>
      </c>
      <c r="O5446" s="3">
        <v>0.371760268</v>
      </c>
      <c r="P5446" s="3">
        <v>286.9133334</v>
      </c>
      <c r="Q5446" s="7">
        <f>(P5446-MIN($P5446:P14430))/(MAX($P5446:$P14430)-MIN($P5446:P14430))</f>
        <v>0.38539533489940969</v>
      </c>
    </row>
    <row r="5447" spans="1:17" x14ac:dyDescent="0.25">
      <c r="A5447">
        <v>5445</v>
      </c>
      <c r="B5447" t="s">
        <v>118</v>
      </c>
      <c r="C5447" t="s">
        <v>38</v>
      </c>
      <c r="D5447" t="s">
        <v>410</v>
      </c>
      <c r="E5447" t="s">
        <v>17</v>
      </c>
      <c r="F5447">
        <v>37</v>
      </c>
      <c r="G5447" t="str">
        <f t="shared" si="170"/>
        <v>MID</v>
      </c>
      <c r="H5447">
        <v>0</v>
      </c>
      <c r="I5447" t="str">
        <f t="shared" si="171"/>
        <v>NO</v>
      </c>
      <c r="J5447">
        <v>14</v>
      </c>
      <c r="K5447">
        <v>5</v>
      </c>
      <c r="L5447">
        <v>2013</v>
      </c>
      <c r="M5447" s="3">
        <v>23.13195425</v>
      </c>
      <c r="N5447" s="3">
        <v>87.207397200000003</v>
      </c>
      <c r="O5447" s="3">
        <v>0.359002873</v>
      </c>
      <c r="P5447" s="3">
        <v>307.34399999999999</v>
      </c>
      <c r="Q5447" s="7">
        <f>(P5447-MIN($P5447:P14431))/(MAX($P5447:$P14431)-MIN($P5447:P14431))</f>
        <v>0.69304903023732067</v>
      </c>
    </row>
    <row r="5448" spans="1:17" x14ac:dyDescent="0.25">
      <c r="A5448">
        <v>5446</v>
      </c>
      <c r="B5448" t="s">
        <v>118</v>
      </c>
      <c r="C5448" t="s">
        <v>38</v>
      </c>
      <c r="D5448" t="s">
        <v>76</v>
      </c>
      <c r="E5448" t="s">
        <v>17</v>
      </c>
      <c r="F5448">
        <v>39</v>
      </c>
      <c r="G5448" t="str">
        <f t="shared" si="170"/>
        <v>MID</v>
      </c>
      <c r="H5448">
        <v>0</v>
      </c>
      <c r="I5448" t="str">
        <f t="shared" si="171"/>
        <v>NO</v>
      </c>
      <c r="J5448">
        <v>15</v>
      </c>
      <c r="K5448">
        <v>5</v>
      </c>
      <c r="L5448">
        <v>2013</v>
      </c>
      <c r="M5448" s="3">
        <v>22.905211399999999</v>
      </c>
      <c r="N5448" s="3">
        <v>88.376063900000005</v>
      </c>
      <c r="O5448" s="3">
        <v>5.6304911999999999E-2</v>
      </c>
      <c r="P5448" s="3">
        <v>303.07499999999999</v>
      </c>
      <c r="Q5448" s="7">
        <f>(P5448-MIN($P5448:P14432))/(MAX($P5448:$P14432)-MIN($P5448:P14432))</f>
        <v>0.62876460667389444</v>
      </c>
    </row>
    <row r="5449" spans="1:17" x14ac:dyDescent="0.25">
      <c r="A5449">
        <v>5447</v>
      </c>
      <c r="B5449" t="s">
        <v>118</v>
      </c>
      <c r="C5449" t="s">
        <v>38</v>
      </c>
      <c r="D5449" t="s">
        <v>568</v>
      </c>
      <c r="E5449" t="s">
        <v>17</v>
      </c>
      <c r="F5449">
        <v>24</v>
      </c>
      <c r="G5449" t="str">
        <f t="shared" si="170"/>
        <v>LOW</v>
      </c>
      <c r="H5449">
        <v>0</v>
      </c>
      <c r="I5449" t="str">
        <f t="shared" si="171"/>
        <v>NO</v>
      </c>
      <c r="J5449">
        <v>15</v>
      </c>
      <c r="K5449">
        <v>5</v>
      </c>
      <c r="L5449">
        <v>2013</v>
      </c>
      <c r="M5449" s="3">
        <v>25.0057449</v>
      </c>
      <c r="N5449" s="3">
        <v>88.139848299999997</v>
      </c>
      <c r="O5449" s="3">
        <v>0.19009031700000001</v>
      </c>
      <c r="P5449" s="3">
        <v>306.428</v>
      </c>
      <c r="Q5449" s="7">
        <f>(P5449-MIN($P5449:P14433))/(MAX($P5449:$P14433)-MIN($P5449:P14433))</f>
        <v>0.67925551138417051</v>
      </c>
    </row>
    <row r="5450" spans="1:17" x14ac:dyDescent="0.25">
      <c r="A5450">
        <v>5448</v>
      </c>
      <c r="B5450" t="s">
        <v>118</v>
      </c>
      <c r="C5450" t="s">
        <v>346</v>
      </c>
      <c r="D5450" t="s">
        <v>466</v>
      </c>
      <c r="E5450" t="s">
        <v>21</v>
      </c>
      <c r="F5450">
        <v>53</v>
      </c>
      <c r="G5450" t="str">
        <f t="shared" si="170"/>
        <v>MID</v>
      </c>
      <c r="H5450">
        <v>0</v>
      </c>
      <c r="I5450" t="str">
        <f t="shared" si="171"/>
        <v>NO</v>
      </c>
      <c r="J5450">
        <v>29</v>
      </c>
      <c r="K5450">
        <v>4</v>
      </c>
      <c r="L5450">
        <v>2013</v>
      </c>
      <c r="M5450" s="3">
        <v>25.220811650000002</v>
      </c>
      <c r="N5450" s="3">
        <v>86.517203670000001</v>
      </c>
      <c r="O5450" s="3">
        <v>4.1154925000000002E-2</v>
      </c>
      <c r="P5450" s="3">
        <v>305.64400000000001</v>
      </c>
      <c r="Q5450" s="7">
        <f>(P5450-MIN($P5450:P14434))/(MAX($P5450:$P14434)-MIN($P5450:P14434))</f>
        <v>0.66744970485483679</v>
      </c>
    </row>
    <row r="5451" spans="1:17" x14ac:dyDescent="0.25">
      <c r="A5451">
        <v>5449</v>
      </c>
      <c r="B5451" t="s">
        <v>118</v>
      </c>
      <c r="C5451" t="s">
        <v>45</v>
      </c>
      <c r="D5451" t="s">
        <v>189</v>
      </c>
      <c r="E5451" t="s">
        <v>17</v>
      </c>
      <c r="F5451">
        <v>17</v>
      </c>
      <c r="G5451" t="str">
        <f t="shared" si="170"/>
        <v>LOW</v>
      </c>
      <c r="H5451">
        <v>0</v>
      </c>
      <c r="I5451" t="str">
        <f t="shared" si="171"/>
        <v>NO</v>
      </c>
      <c r="J5451">
        <v>3</v>
      </c>
      <c r="K5451">
        <v>5</v>
      </c>
      <c r="L5451">
        <v>2013</v>
      </c>
      <c r="M5451" s="3">
        <v>11.9346006</v>
      </c>
      <c r="N5451" s="3">
        <v>76.932820899999996</v>
      </c>
      <c r="O5451" s="3">
        <v>7.2964816000000002E-2</v>
      </c>
      <c r="P5451" s="3">
        <v>308.66500000000002</v>
      </c>
      <c r="Q5451" s="7">
        <f>(P5451-MIN($P5451:P14435))/(MAX($P5451:$P14435)-MIN($P5451:P14435))</f>
        <v>0.71294121190218074</v>
      </c>
    </row>
    <row r="5452" spans="1:17" x14ac:dyDescent="0.25">
      <c r="A5452">
        <v>5450</v>
      </c>
      <c r="B5452" t="s">
        <v>118</v>
      </c>
      <c r="C5452" t="s">
        <v>45</v>
      </c>
      <c r="D5452" t="s">
        <v>109</v>
      </c>
      <c r="E5452" t="s">
        <v>62</v>
      </c>
      <c r="F5452">
        <v>25</v>
      </c>
      <c r="G5452" t="str">
        <f t="shared" si="170"/>
        <v>LOW</v>
      </c>
      <c r="H5452">
        <v>0</v>
      </c>
      <c r="I5452" t="str">
        <f t="shared" si="171"/>
        <v>NO</v>
      </c>
      <c r="J5452">
        <v>27</v>
      </c>
      <c r="K5452">
        <v>4</v>
      </c>
      <c r="L5452">
        <v>2013</v>
      </c>
      <c r="M5452" s="3">
        <v>13.3400771</v>
      </c>
      <c r="N5452" s="3">
        <v>77.100620800000002</v>
      </c>
      <c r="O5452" s="3">
        <v>0.102663533</v>
      </c>
      <c r="P5452" s="3">
        <v>315.58999999999997</v>
      </c>
      <c r="Q5452" s="7">
        <f>(P5452-MIN($P5452:P14436))/(MAX($P5452:$P14436)-MIN($P5452:P14436))</f>
        <v>0.81722081676906355</v>
      </c>
    </row>
    <row r="5453" spans="1:17" x14ac:dyDescent="0.25">
      <c r="A5453">
        <v>5451</v>
      </c>
      <c r="B5453" t="s">
        <v>118</v>
      </c>
      <c r="C5453" t="s">
        <v>19</v>
      </c>
      <c r="D5453" t="s">
        <v>211</v>
      </c>
      <c r="E5453" t="s">
        <v>55</v>
      </c>
      <c r="F5453">
        <v>13</v>
      </c>
      <c r="G5453" t="str">
        <f t="shared" si="170"/>
        <v>LOW</v>
      </c>
      <c r="H5453">
        <v>0</v>
      </c>
      <c r="I5453" t="str">
        <f t="shared" si="171"/>
        <v>NO</v>
      </c>
      <c r="J5453">
        <v>23</v>
      </c>
      <c r="K5453">
        <v>4</v>
      </c>
      <c r="L5453">
        <v>2013</v>
      </c>
      <c r="M5453" s="3">
        <v>19.162772499999999</v>
      </c>
      <c r="N5453" s="3">
        <v>74.858024299999997</v>
      </c>
      <c r="O5453" s="3">
        <v>5.9948300000000005E-4</v>
      </c>
      <c r="P5453" s="3">
        <v>320.8</v>
      </c>
      <c r="Q5453" s="7">
        <f>(P5453-MIN($P5453:P14437))/(MAX($P5453:$P14437)-MIN($P5453:P14437))</f>
        <v>0.89567521985302978</v>
      </c>
    </row>
    <row r="5454" spans="1:17" x14ac:dyDescent="0.25">
      <c r="A5454">
        <v>5452</v>
      </c>
      <c r="B5454" t="s">
        <v>118</v>
      </c>
      <c r="C5454" t="s">
        <v>19</v>
      </c>
      <c r="D5454" t="s">
        <v>20</v>
      </c>
      <c r="E5454" t="s">
        <v>21</v>
      </c>
      <c r="F5454">
        <v>42</v>
      </c>
      <c r="G5454" t="str">
        <f t="shared" si="170"/>
        <v>MID</v>
      </c>
      <c r="H5454">
        <v>0</v>
      </c>
      <c r="I5454" t="str">
        <f t="shared" si="171"/>
        <v>NO</v>
      </c>
      <c r="J5454">
        <v>4</v>
      </c>
      <c r="K5454">
        <v>4</v>
      </c>
      <c r="L5454">
        <v>2013</v>
      </c>
      <c r="M5454" s="3">
        <v>19.759070349999998</v>
      </c>
      <c r="N5454" s="3">
        <v>80.162280730000006</v>
      </c>
      <c r="O5454" s="3">
        <v>9.5664470000000005E-3</v>
      </c>
      <c r="P5454" s="3">
        <v>313.95999999999998</v>
      </c>
      <c r="Q5454" s="7">
        <f>(P5454-MIN($P5454:P14438))/(MAX($P5454:$P14438)-MIN($P5454:P14438))</f>
        <v>0.79267558125527005</v>
      </c>
    </row>
    <row r="5455" spans="1:17" x14ac:dyDescent="0.25">
      <c r="A5455">
        <v>5453</v>
      </c>
      <c r="B5455" t="s">
        <v>118</v>
      </c>
      <c r="C5455" t="s">
        <v>38</v>
      </c>
      <c r="D5455" t="s">
        <v>410</v>
      </c>
      <c r="E5455" t="s">
        <v>77</v>
      </c>
      <c r="F5455">
        <v>70</v>
      </c>
      <c r="G5455" t="str">
        <f t="shared" si="170"/>
        <v>MID</v>
      </c>
      <c r="H5455">
        <v>0</v>
      </c>
      <c r="I5455" t="str">
        <f t="shared" si="171"/>
        <v>NO</v>
      </c>
      <c r="J5455">
        <v>7</v>
      </c>
      <c r="K5455">
        <v>5</v>
      </c>
      <c r="L5455">
        <v>2013</v>
      </c>
      <c r="M5455" s="3">
        <v>23.13195425</v>
      </c>
      <c r="N5455" s="3">
        <v>87.207397200000003</v>
      </c>
      <c r="O5455" s="3">
        <v>0.35842834499999998</v>
      </c>
      <c r="P5455" s="3">
        <v>309.38333340000003</v>
      </c>
      <c r="Q5455" s="7">
        <f>(P5455-MIN($P5455:P14439))/(MAX($P5455:$P14439)-MIN($P5455:P14439))</f>
        <v>0.72375818274906667</v>
      </c>
    </row>
    <row r="5456" spans="1:17" x14ac:dyDescent="0.25">
      <c r="A5456">
        <v>5454</v>
      </c>
      <c r="B5456" t="s">
        <v>128</v>
      </c>
      <c r="C5456" t="s">
        <v>53</v>
      </c>
      <c r="D5456" t="s">
        <v>553</v>
      </c>
      <c r="E5456" t="s">
        <v>17</v>
      </c>
      <c r="F5456">
        <v>97</v>
      </c>
      <c r="G5456" t="str">
        <f t="shared" si="170"/>
        <v>HIGH</v>
      </c>
      <c r="H5456">
        <v>0</v>
      </c>
      <c r="I5456" t="str">
        <f t="shared" si="171"/>
        <v>NO</v>
      </c>
      <c r="J5456">
        <v>23</v>
      </c>
      <c r="K5456">
        <v>5</v>
      </c>
      <c r="L5456">
        <v>2013</v>
      </c>
      <c r="M5456" s="3">
        <v>18.75</v>
      </c>
      <c r="N5456" s="3">
        <v>78.25</v>
      </c>
      <c r="O5456" s="3">
        <v>2.6204119999999999E-3</v>
      </c>
      <c r="P5456" s="3">
        <v>316.34333340000001</v>
      </c>
      <c r="Q5456" s="7">
        <f>(P5456-MIN($P5456:P14440))/(MAX($P5456:$P14440)-MIN($P5456:P14440))</f>
        <v>0.82856483255029512</v>
      </c>
    </row>
    <row r="5457" spans="1:17" x14ac:dyDescent="0.25">
      <c r="A5457">
        <v>5455</v>
      </c>
      <c r="B5457" t="s">
        <v>128</v>
      </c>
      <c r="C5457" t="s">
        <v>105</v>
      </c>
      <c r="D5457" t="s">
        <v>620</v>
      </c>
      <c r="E5457" t="s">
        <v>21</v>
      </c>
      <c r="F5457">
        <v>79</v>
      </c>
      <c r="G5457" t="str">
        <f t="shared" si="170"/>
        <v>MID</v>
      </c>
      <c r="H5457">
        <v>0</v>
      </c>
      <c r="I5457" t="str">
        <f t="shared" si="171"/>
        <v>NO</v>
      </c>
      <c r="J5457">
        <v>17</v>
      </c>
      <c r="K5457">
        <v>5</v>
      </c>
      <c r="L5457">
        <v>2013</v>
      </c>
      <c r="M5457" s="3">
        <v>22.354746800000001</v>
      </c>
      <c r="N5457" s="3">
        <v>82.711085499999996</v>
      </c>
      <c r="O5457" s="3">
        <v>5.121334E-3</v>
      </c>
      <c r="P5457" s="3">
        <v>314.08333340000001</v>
      </c>
      <c r="Q5457" s="7">
        <f>(P5457-MIN($P5457:P14441))/(MAX($P5457:$P14441)-MIN($P5457:P14441))</f>
        <v>0.7945327882182871</v>
      </c>
    </row>
    <row r="5458" spans="1:17" x14ac:dyDescent="0.25">
      <c r="A5458">
        <v>5456</v>
      </c>
      <c r="B5458" t="s">
        <v>128</v>
      </c>
      <c r="C5458" t="s">
        <v>391</v>
      </c>
      <c r="D5458" t="s">
        <v>392</v>
      </c>
      <c r="E5458" t="s">
        <v>17</v>
      </c>
      <c r="F5458">
        <v>74</v>
      </c>
      <c r="G5458" t="str">
        <f t="shared" si="170"/>
        <v>MID</v>
      </c>
      <c r="H5458">
        <v>0</v>
      </c>
      <c r="I5458" t="str">
        <f t="shared" si="171"/>
        <v>NO</v>
      </c>
      <c r="J5458">
        <v>19</v>
      </c>
      <c r="K5458">
        <v>5</v>
      </c>
      <c r="L5458">
        <v>2013</v>
      </c>
      <c r="M5458" s="3">
        <v>15.604441250000001</v>
      </c>
      <c r="N5458" s="3">
        <v>74.001724060000001</v>
      </c>
      <c r="O5458" s="3">
        <v>2.9973928E-2</v>
      </c>
      <c r="P5458" s="3">
        <v>309.48</v>
      </c>
      <c r="Q5458" s="7">
        <f>(P5458-MIN($P5458:P14442))/(MAX($P5458:$P14442)-MIN($P5458:P14442))</f>
        <v>0.72521382965907744</v>
      </c>
    </row>
    <row r="5459" spans="1:17" x14ac:dyDescent="0.25">
      <c r="A5459">
        <v>5457</v>
      </c>
      <c r="B5459" t="s">
        <v>128</v>
      </c>
      <c r="C5459" t="s">
        <v>45</v>
      </c>
      <c r="D5459" t="s">
        <v>438</v>
      </c>
      <c r="E5459" t="s">
        <v>17</v>
      </c>
      <c r="F5459">
        <v>25</v>
      </c>
      <c r="G5459" t="str">
        <f t="shared" si="170"/>
        <v>LOW</v>
      </c>
      <c r="H5459">
        <v>0</v>
      </c>
      <c r="I5459" t="str">
        <f t="shared" si="171"/>
        <v>NO</v>
      </c>
      <c r="J5459">
        <v>21</v>
      </c>
      <c r="K5459">
        <v>5</v>
      </c>
      <c r="L5459">
        <v>2013</v>
      </c>
      <c r="M5459" s="3">
        <v>12.94514225</v>
      </c>
      <c r="N5459" s="3">
        <v>77.553645000000003</v>
      </c>
      <c r="O5459" s="3">
        <v>0.71384406499999997</v>
      </c>
      <c r="P5459" s="3">
        <v>307.86500000000001</v>
      </c>
      <c r="Q5459" s="7">
        <f>(P5459-MIN($P5459:P14443))/(MAX($P5459:$P14443)-MIN($P5459:P14443))</f>
        <v>0.70089447054571741</v>
      </c>
    </row>
    <row r="5460" spans="1:17" x14ac:dyDescent="0.25">
      <c r="A5460">
        <v>5458</v>
      </c>
      <c r="B5460" t="s">
        <v>128</v>
      </c>
      <c r="C5460" t="s">
        <v>45</v>
      </c>
      <c r="D5460" t="s">
        <v>179</v>
      </c>
      <c r="E5460" t="s">
        <v>55</v>
      </c>
      <c r="F5460">
        <v>14</v>
      </c>
      <c r="G5460" t="str">
        <f t="shared" si="170"/>
        <v>LOW</v>
      </c>
      <c r="H5460">
        <v>0</v>
      </c>
      <c r="I5460" t="str">
        <f t="shared" si="171"/>
        <v>NO</v>
      </c>
      <c r="J5460">
        <v>20</v>
      </c>
      <c r="K5460">
        <v>5</v>
      </c>
      <c r="L5460">
        <v>2013</v>
      </c>
      <c r="M5460" s="3">
        <v>13.1367201</v>
      </c>
      <c r="N5460" s="3">
        <v>78.133724599999994</v>
      </c>
      <c r="O5460" s="3">
        <v>0.18385615599999999</v>
      </c>
      <c r="P5460" s="3">
        <v>314.06</v>
      </c>
      <c r="Q5460" s="7">
        <f>(P5460-MIN($P5460:P14444))/(MAX($P5460:$P14444)-MIN($P5460:P14444))</f>
        <v>0.79418142392482827</v>
      </c>
    </row>
    <row r="5461" spans="1:17" x14ac:dyDescent="0.25">
      <c r="A5461">
        <v>5459</v>
      </c>
      <c r="B5461" t="s">
        <v>128</v>
      </c>
      <c r="C5461" t="s">
        <v>45</v>
      </c>
      <c r="D5461" t="s">
        <v>179</v>
      </c>
      <c r="E5461" t="s">
        <v>17</v>
      </c>
      <c r="F5461">
        <v>14</v>
      </c>
      <c r="G5461" t="str">
        <f t="shared" si="170"/>
        <v>LOW</v>
      </c>
      <c r="H5461">
        <v>0</v>
      </c>
      <c r="I5461" t="str">
        <f t="shared" si="171"/>
        <v>NO</v>
      </c>
      <c r="J5461">
        <v>23</v>
      </c>
      <c r="K5461">
        <v>5</v>
      </c>
      <c r="L5461">
        <v>2013</v>
      </c>
      <c r="M5461" s="3">
        <v>13.1367201</v>
      </c>
      <c r="N5461" s="3">
        <v>78.133724599999994</v>
      </c>
      <c r="O5461" s="3">
        <v>0.55238843100000001</v>
      </c>
      <c r="P5461" s="3">
        <v>309.4133334</v>
      </c>
      <c r="Q5461" s="7">
        <f>(P5461-MIN($P5461:P14445))/(MAX($P5461:$P14445)-MIN($P5461:P14445))</f>
        <v>0.72420993554993363</v>
      </c>
    </row>
    <row r="5462" spans="1:17" x14ac:dyDescent="0.25">
      <c r="A5462">
        <v>5460</v>
      </c>
      <c r="B5462" t="s">
        <v>128</v>
      </c>
      <c r="C5462" t="s">
        <v>19</v>
      </c>
      <c r="D5462" t="s">
        <v>112</v>
      </c>
      <c r="E5462" t="s">
        <v>17</v>
      </c>
      <c r="F5462">
        <v>23</v>
      </c>
      <c r="G5462" t="str">
        <f t="shared" si="170"/>
        <v>LOW</v>
      </c>
      <c r="H5462">
        <v>0</v>
      </c>
      <c r="I5462" t="str">
        <f t="shared" si="171"/>
        <v>NO</v>
      </c>
      <c r="J5462">
        <v>22</v>
      </c>
      <c r="K5462">
        <v>5</v>
      </c>
      <c r="L5462">
        <v>2013</v>
      </c>
      <c r="M5462" s="3">
        <v>20.84288265</v>
      </c>
      <c r="N5462" s="3">
        <v>75.526124640000006</v>
      </c>
      <c r="O5462" s="3">
        <v>1.0458380000000001E-3</v>
      </c>
      <c r="P5462" s="3">
        <v>321.27</v>
      </c>
      <c r="Q5462" s="7">
        <f>(P5462-MIN($P5462:P14446))/(MAX($P5462:$P14446)-MIN($P5462:P14446))</f>
        <v>0.90275268039995138</v>
      </c>
    </row>
    <row r="5463" spans="1:17" x14ac:dyDescent="0.25">
      <c r="A5463">
        <v>5461</v>
      </c>
      <c r="B5463" t="s">
        <v>128</v>
      </c>
      <c r="C5463" t="s">
        <v>30</v>
      </c>
      <c r="D5463" t="s">
        <v>287</v>
      </c>
      <c r="E5463" t="s">
        <v>17</v>
      </c>
      <c r="F5463">
        <v>33</v>
      </c>
      <c r="G5463" t="str">
        <f t="shared" si="170"/>
        <v>MID</v>
      </c>
      <c r="H5463">
        <v>1</v>
      </c>
      <c r="I5463" t="str">
        <f t="shared" si="171"/>
        <v>YES</v>
      </c>
      <c r="J5463">
        <v>18</v>
      </c>
      <c r="K5463">
        <v>5</v>
      </c>
      <c r="L5463">
        <v>2013</v>
      </c>
      <c r="M5463" s="3">
        <v>26.022696750000001</v>
      </c>
      <c r="N5463" s="3">
        <v>83.028873430000004</v>
      </c>
      <c r="O5463" s="3">
        <v>2.1953766999999999E-2</v>
      </c>
      <c r="P5463" s="3">
        <v>311.95999999999998</v>
      </c>
      <c r="Q5463" s="7">
        <f>(P5463-MIN($P5463:P14447))/(MAX($P5463:$P14447)-MIN($P5463:P14447))</f>
        <v>0.76255872786411238</v>
      </c>
    </row>
    <row r="5464" spans="1:17" x14ac:dyDescent="0.25">
      <c r="A5464">
        <v>5462</v>
      </c>
      <c r="B5464" t="s">
        <v>128</v>
      </c>
      <c r="C5464" t="s">
        <v>25</v>
      </c>
      <c r="D5464" t="s">
        <v>50</v>
      </c>
      <c r="E5464" t="s">
        <v>77</v>
      </c>
      <c r="F5464">
        <v>87</v>
      </c>
      <c r="G5464" t="str">
        <f t="shared" si="170"/>
        <v>HIGH</v>
      </c>
      <c r="H5464">
        <v>2</v>
      </c>
      <c r="I5464" t="str">
        <f t="shared" si="171"/>
        <v>YES</v>
      </c>
      <c r="J5464">
        <v>14</v>
      </c>
      <c r="K5464">
        <v>5</v>
      </c>
      <c r="L5464">
        <v>2013</v>
      </c>
      <c r="M5464" s="3">
        <v>23.2232877</v>
      </c>
      <c r="N5464" s="3">
        <v>72.6492267</v>
      </c>
      <c r="O5464" s="3">
        <v>6.4399999999999993E-5</v>
      </c>
      <c r="P5464" s="3">
        <v>317.24</v>
      </c>
      <c r="Q5464" s="7">
        <f>(P5464-MIN($P5464:P14448))/(MAX($P5464:$P14448)-MIN($P5464:P14448))</f>
        <v>0.8420672208167691</v>
      </c>
    </row>
    <row r="5465" spans="1:17" x14ac:dyDescent="0.25">
      <c r="A5465">
        <v>5463</v>
      </c>
      <c r="B5465" t="s">
        <v>128</v>
      </c>
      <c r="C5465" t="s">
        <v>45</v>
      </c>
      <c r="D5465" t="s">
        <v>383</v>
      </c>
      <c r="E5465" t="s">
        <v>17</v>
      </c>
      <c r="F5465">
        <v>23</v>
      </c>
      <c r="G5465" t="str">
        <f t="shared" si="170"/>
        <v>LOW</v>
      </c>
      <c r="H5465">
        <v>0</v>
      </c>
      <c r="I5465" t="str">
        <f t="shared" si="171"/>
        <v>NO</v>
      </c>
      <c r="J5465">
        <v>1</v>
      </c>
      <c r="K5465">
        <v>5</v>
      </c>
      <c r="L5465">
        <v>2013</v>
      </c>
      <c r="M5465" s="3">
        <v>14.4679807</v>
      </c>
      <c r="N5465" s="3">
        <v>75.919568200000001</v>
      </c>
      <c r="O5465" s="3">
        <v>0.21344170200000001</v>
      </c>
      <c r="P5465" s="3">
        <v>312.16000000000003</v>
      </c>
      <c r="Q5465" s="7">
        <f>(P5465-MIN($P5465:P14449))/(MAX($P5465:$P14449)-MIN($P5465:P14449))</f>
        <v>0.76557041320322883</v>
      </c>
    </row>
    <row r="5466" spans="1:17" x14ac:dyDescent="0.25">
      <c r="A5466">
        <v>5464</v>
      </c>
      <c r="B5466" t="s">
        <v>128</v>
      </c>
      <c r="C5466" t="s">
        <v>45</v>
      </c>
      <c r="D5466" t="s">
        <v>694</v>
      </c>
      <c r="E5466" t="s">
        <v>55</v>
      </c>
      <c r="F5466">
        <v>46</v>
      </c>
      <c r="G5466" t="str">
        <f t="shared" si="170"/>
        <v>MID</v>
      </c>
      <c r="H5466">
        <v>0</v>
      </c>
      <c r="I5466" t="str">
        <f t="shared" si="171"/>
        <v>NO</v>
      </c>
      <c r="J5466">
        <v>13</v>
      </c>
      <c r="K5466">
        <v>5</v>
      </c>
      <c r="L5466">
        <v>2013</v>
      </c>
      <c r="M5466" s="3">
        <v>12.305182800000001</v>
      </c>
      <c r="N5466" s="3">
        <v>76.655360900000005</v>
      </c>
      <c r="O5466" s="3">
        <v>0.13190895499999999</v>
      </c>
      <c r="P5466" s="3">
        <v>307.952</v>
      </c>
      <c r="Q5466" s="7">
        <f>(P5466-MIN($P5466:P14450))/(MAX($P5466:$P14450)-MIN($P5466:P14450))</f>
        <v>0.70220455366823264</v>
      </c>
    </row>
    <row r="5467" spans="1:17" x14ac:dyDescent="0.25">
      <c r="A5467">
        <v>5465</v>
      </c>
      <c r="B5467" t="s">
        <v>128</v>
      </c>
      <c r="C5467" t="s">
        <v>27</v>
      </c>
      <c r="D5467" t="s">
        <v>122</v>
      </c>
      <c r="E5467" t="s">
        <v>17</v>
      </c>
      <c r="F5467">
        <v>10</v>
      </c>
      <c r="G5467" t="str">
        <f t="shared" si="170"/>
        <v>LOW</v>
      </c>
      <c r="H5467">
        <v>0</v>
      </c>
      <c r="I5467" t="str">
        <f t="shared" si="171"/>
        <v>NO</v>
      </c>
      <c r="J5467">
        <v>10</v>
      </c>
      <c r="K5467">
        <v>5</v>
      </c>
      <c r="L5467">
        <v>2013</v>
      </c>
      <c r="M5467" s="3">
        <v>9.5006651000000009</v>
      </c>
      <c r="N5467" s="3">
        <v>76.412414290000001</v>
      </c>
      <c r="O5467" s="3">
        <v>0.46162825000000002</v>
      </c>
      <c r="P5467" s="3">
        <v>301.16000000000003</v>
      </c>
      <c r="Q5467" s="7">
        <f>(P5467-MIN($P5467:P14451))/(MAX($P5467:$P14451)-MIN($P5467:P14451))</f>
        <v>0.59992771955186153</v>
      </c>
    </row>
    <row r="5468" spans="1:17" x14ac:dyDescent="0.25">
      <c r="A5468">
        <v>5466</v>
      </c>
      <c r="B5468" t="s">
        <v>128</v>
      </c>
      <c r="C5468" t="s">
        <v>27</v>
      </c>
      <c r="D5468" t="s">
        <v>430</v>
      </c>
      <c r="E5468" t="s">
        <v>55</v>
      </c>
      <c r="F5468">
        <v>15</v>
      </c>
      <c r="G5468" t="str">
        <f t="shared" si="170"/>
        <v>LOW</v>
      </c>
      <c r="H5468">
        <v>0</v>
      </c>
      <c r="I5468" t="str">
        <f t="shared" si="171"/>
        <v>NO</v>
      </c>
      <c r="J5468">
        <v>6</v>
      </c>
      <c r="K5468">
        <v>4</v>
      </c>
      <c r="L5468">
        <v>2013</v>
      </c>
      <c r="M5468" s="3">
        <v>9.8497871999999997</v>
      </c>
      <c r="N5468" s="3">
        <v>76.979791399999996</v>
      </c>
      <c r="O5468" s="3">
        <v>0.160882675</v>
      </c>
      <c r="P5468" s="3">
        <v>302.49333339999998</v>
      </c>
      <c r="Q5468" s="7">
        <f>(P5468-MIN($P5468:P14452))/(MAX($P5468:$P14452)-MIN($P5468:P14452))</f>
        <v>0.62000562281652782</v>
      </c>
    </row>
    <row r="5469" spans="1:17" x14ac:dyDescent="0.25">
      <c r="A5469">
        <v>5467</v>
      </c>
      <c r="B5469" t="s">
        <v>128</v>
      </c>
      <c r="C5469" t="s">
        <v>27</v>
      </c>
      <c r="D5469" t="s">
        <v>81</v>
      </c>
      <c r="E5469" t="s">
        <v>55</v>
      </c>
      <c r="F5469">
        <v>64</v>
      </c>
      <c r="G5469" t="str">
        <f t="shared" si="170"/>
        <v>MID</v>
      </c>
      <c r="H5469">
        <v>0</v>
      </c>
      <c r="I5469" t="str">
        <f t="shared" si="171"/>
        <v>NO</v>
      </c>
      <c r="J5469">
        <v>23</v>
      </c>
      <c r="K5469">
        <v>3</v>
      </c>
      <c r="L5469">
        <v>2013</v>
      </c>
      <c r="M5469" s="3">
        <v>10.78789845</v>
      </c>
      <c r="N5469" s="3">
        <v>76.474087109999999</v>
      </c>
      <c r="O5469" s="3">
        <v>0.39558943299999999</v>
      </c>
      <c r="P5469" s="3">
        <v>307.54666659999998</v>
      </c>
      <c r="Q5469" s="7">
        <f>(P5469-MIN($P5469:P14453))/(MAX($P5469:$P14453)-MIN($P5469:P14453))</f>
        <v>0.6961008703770627</v>
      </c>
    </row>
    <row r="5470" spans="1:17" x14ac:dyDescent="0.25">
      <c r="A5470">
        <v>5468</v>
      </c>
      <c r="B5470" t="s">
        <v>128</v>
      </c>
      <c r="C5470" t="s">
        <v>19</v>
      </c>
      <c r="D5470" t="s">
        <v>227</v>
      </c>
      <c r="E5470" t="s">
        <v>17</v>
      </c>
      <c r="F5470">
        <v>115</v>
      </c>
      <c r="G5470" t="str">
        <f t="shared" si="170"/>
        <v>HIGH</v>
      </c>
      <c r="H5470">
        <v>0</v>
      </c>
      <c r="I5470" t="str">
        <f t="shared" si="171"/>
        <v>NO</v>
      </c>
      <c r="J5470">
        <v>10</v>
      </c>
      <c r="K5470">
        <v>5</v>
      </c>
      <c r="L5470">
        <v>2013</v>
      </c>
      <c r="M5470" s="3">
        <v>21.514501549999999</v>
      </c>
      <c r="N5470" s="3">
        <v>74.540701150000004</v>
      </c>
      <c r="O5470" s="3">
        <v>2.8500000000000002E-5</v>
      </c>
      <c r="P5470" s="3">
        <v>322.89600000000002</v>
      </c>
      <c r="Q5470" s="7">
        <f>(P5470-MIN($P5470:P14454))/(MAX($P5470:$P14454)-MIN($P5470:P14454))</f>
        <v>0.92723768220696312</v>
      </c>
    </row>
    <row r="5471" spans="1:17" x14ac:dyDescent="0.25">
      <c r="A5471">
        <v>5469</v>
      </c>
      <c r="B5471" t="s">
        <v>128</v>
      </c>
      <c r="C5471" t="s">
        <v>19</v>
      </c>
      <c r="D5471" t="s">
        <v>435</v>
      </c>
      <c r="E5471" t="s">
        <v>17</v>
      </c>
      <c r="F5471">
        <v>95</v>
      </c>
      <c r="G5471" t="str">
        <f t="shared" si="170"/>
        <v>HIGH</v>
      </c>
      <c r="H5471">
        <v>0</v>
      </c>
      <c r="I5471" t="str">
        <f t="shared" si="171"/>
        <v>NO</v>
      </c>
      <c r="J5471">
        <v>19</v>
      </c>
      <c r="K5471">
        <v>4</v>
      </c>
      <c r="L5471">
        <v>2013</v>
      </c>
      <c r="M5471" s="3">
        <v>17.1726928</v>
      </c>
      <c r="N5471" s="3">
        <v>74.58676543</v>
      </c>
      <c r="O5471" s="3">
        <v>2.632428E-3</v>
      </c>
      <c r="P5471" s="3">
        <v>319.584</v>
      </c>
      <c r="Q5471" s="7">
        <f>(P5471-MIN($P5471:P14455))/(MAX($P5471:$P14455)-MIN($P5471:P14455))</f>
        <v>0.87736417299120584</v>
      </c>
    </row>
    <row r="5472" spans="1:17" x14ac:dyDescent="0.25">
      <c r="A5472">
        <v>5470</v>
      </c>
      <c r="B5472" t="s">
        <v>128</v>
      </c>
      <c r="C5472" t="s">
        <v>19</v>
      </c>
      <c r="D5472" t="s">
        <v>435</v>
      </c>
      <c r="E5472" t="s">
        <v>77</v>
      </c>
      <c r="F5472">
        <v>88</v>
      </c>
      <c r="G5472" t="str">
        <f t="shared" si="170"/>
        <v>HIGH</v>
      </c>
      <c r="H5472">
        <v>0</v>
      </c>
      <c r="I5472" t="str">
        <f t="shared" si="171"/>
        <v>NO</v>
      </c>
      <c r="J5472">
        <v>5</v>
      </c>
      <c r="K5472">
        <v>5</v>
      </c>
      <c r="L5472">
        <v>2013</v>
      </c>
      <c r="M5472" s="3">
        <v>17.1726928</v>
      </c>
      <c r="N5472" s="3">
        <v>74.58676543</v>
      </c>
      <c r="O5472" s="3">
        <v>3.1081319999999999E-2</v>
      </c>
      <c r="P5472" s="3">
        <v>316.79599999999999</v>
      </c>
      <c r="Q5472" s="7">
        <f>(P5472-MIN($P5472:P14456))/(MAX($P5472:$P14456)-MIN($P5472:P14456))</f>
        <v>0.83538127936393181</v>
      </c>
    </row>
    <row r="5473" spans="1:17" x14ac:dyDescent="0.25">
      <c r="A5473">
        <v>5471</v>
      </c>
      <c r="B5473" t="s">
        <v>128</v>
      </c>
      <c r="C5473" t="s">
        <v>19</v>
      </c>
      <c r="D5473" t="s">
        <v>435</v>
      </c>
      <c r="E5473" t="s">
        <v>55</v>
      </c>
      <c r="F5473">
        <v>14</v>
      </c>
      <c r="G5473" t="str">
        <f t="shared" si="170"/>
        <v>LOW</v>
      </c>
      <c r="H5473">
        <v>0</v>
      </c>
      <c r="I5473" t="str">
        <f t="shared" si="171"/>
        <v>NO</v>
      </c>
      <c r="J5473">
        <v>17</v>
      </c>
      <c r="K5473">
        <v>4</v>
      </c>
      <c r="L5473">
        <v>2013</v>
      </c>
      <c r="M5473" s="3">
        <v>17.1726928</v>
      </c>
      <c r="N5473" s="3">
        <v>74.58676543</v>
      </c>
      <c r="O5473" s="3">
        <v>3.0074059999999998E-3</v>
      </c>
      <c r="P5473" s="3">
        <v>318.94</v>
      </c>
      <c r="Q5473" s="7">
        <f>(P5473-MIN($P5473:P14457))/(MAX($P5473:$P14457)-MIN($P5473:P14457))</f>
        <v>0.86766654619925299</v>
      </c>
    </row>
    <row r="5474" spans="1:17" x14ac:dyDescent="0.25">
      <c r="A5474">
        <v>5472</v>
      </c>
      <c r="B5474" t="s">
        <v>139</v>
      </c>
      <c r="C5474" t="s">
        <v>120</v>
      </c>
      <c r="D5474" t="s">
        <v>616</v>
      </c>
      <c r="E5474" t="s">
        <v>17</v>
      </c>
      <c r="F5474">
        <v>46</v>
      </c>
      <c r="G5474" t="str">
        <f t="shared" si="170"/>
        <v>MID</v>
      </c>
      <c r="H5474">
        <v>0</v>
      </c>
      <c r="I5474" t="str">
        <f t="shared" si="171"/>
        <v>NO</v>
      </c>
      <c r="J5474">
        <v>24</v>
      </c>
      <c r="K5474">
        <v>5</v>
      </c>
      <c r="L5474">
        <v>2013</v>
      </c>
      <c r="M5474" s="3">
        <v>26.75</v>
      </c>
      <c r="N5474" s="3">
        <v>92.5</v>
      </c>
      <c r="O5474" s="3">
        <v>0.82635696800000003</v>
      </c>
      <c r="P5474" s="3">
        <v>302.39999999999998</v>
      </c>
      <c r="Q5474" s="7">
        <f>(P5474-MIN($P5474:P14458))/(MAX($P5474:$P14458)-MIN($P5474:P14458))</f>
        <v>0.61860016865437861</v>
      </c>
    </row>
    <row r="5475" spans="1:17" x14ac:dyDescent="0.25">
      <c r="A5475">
        <v>5473</v>
      </c>
      <c r="B5475" t="s">
        <v>139</v>
      </c>
      <c r="C5475" t="s">
        <v>120</v>
      </c>
      <c r="D5475" t="s">
        <v>196</v>
      </c>
      <c r="E5475" t="s">
        <v>17</v>
      </c>
      <c r="F5475">
        <v>44</v>
      </c>
      <c r="G5475" t="str">
        <f t="shared" si="170"/>
        <v>MID</v>
      </c>
      <c r="H5475">
        <v>1</v>
      </c>
      <c r="I5475" t="str">
        <f t="shared" si="171"/>
        <v>YES</v>
      </c>
      <c r="J5475">
        <v>28</v>
      </c>
      <c r="K5475">
        <v>5</v>
      </c>
      <c r="L5475">
        <v>2013</v>
      </c>
      <c r="M5475" s="3">
        <v>26.1783623</v>
      </c>
      <c r="N5475" s="3">
        <v>90.622668300000001</v>
      </c>
      <c r="O5475" s="3">
        <v>0.40106514999999998</v>
      </c>
      <c r="P5475" s="3">
        <v>300.61666659999997</v>
      </c>
      <c r="Q5475" s="7">
        <f>(P5475-MIN($P5475:P14459))/(MAX($P5475:$P14459)-MIN($P5475:P14459))</f>
        <v>0.59174597337670121</v>
      </c>
    </row>
    <row r="5476" spans="1:17" x14ac:dyDescent="0.25">
      <c r="A5476">
        <v>5474</v>
      </c>
      <c r="B5476" t="s">
        <v>139</v>
      </c>
      <c r="C5476" t="s">
        <v>120</v>
      </c>
      <c r="D5476" t="s">
        <v>121</v>
      </c>
      <c r="E5476" t="s">
        <v>17</v>
      </c>
      <c r="F5476">
        <v>13</v>
      </c>
      <c r="G5476" t="str">
        <f t="shared" si="170"/>
        <v>LOW</v>
      </c>
      <c r="H5476">
        <v>1</v>
      </c>
      <c r="I5476" t="str">
        <f t="shared" si="171"/>
        <v>YES</v>
      </c>
      <c r="J5476">
        <v>24</v>
      </c>
      <c r="K5476">
        <v>5</v>
      </c>
      <c r="L5476">
        <v>2013</v>
      </c>
      <c r="M5476" s="3">
        <v>26.77253155</v>
      </c>
      <c r="N5476" s="3">
        <v>92.106417489999998</v>
      </c>
      <c r="O5476" s="3">
        <v>0.72654358299999999</v>
      </c>
      <c r="P5476" s="3">
        <v>298.39999999999998</v>
      </c>
      <c r="Q5476" s="7">
        <f>(P5476-MIN($P5476:P14460))/(MAX($P5476:$P14460)-MIN($P5476:P14460))</f>
        <v>0.55836646187206329</v>
      </c>
    </row>
    <row r="5477" spans="1:17" x14ac:dyDescent="0.25">
      <c r="A5477">
        <v>5475</v>
      </c>
      <c r="B5477" t="s">
        <v>139</v>
      </c>
      <c r="C5477" t="s">
        <v>346</v>
      </c>
      <c r="D5477" t="s">
        <v>611</v>
      </c>
      <c r="E5477" t="s">
        <v>17</v>
      </c>
      <c r="F5477">
        <v>17</v>
      </c>
      <c r="G5477" t="str">
        <f t="shared" si="170"/>
        <v>LOW</v>
      </c>
      <c r="H5477">
        <v>1</v>
      </c>
      <c r="I5477" t="str">
        <f t="shared" si="171"/>
        <v>YES</v>
      </c>
      <c r="J5477">
        <v>24</v>
      </c>
      <c r="K5477">
        <v>5</v>
      </c>
      <c r="L5477">
        <v>2013</v>
      </c>
      <c r="M5477" s="3">
        <v>26.350072000000001</v>
      </c>
      <c r="N5477" s="3">
        <v>86.229146889999996</v>
      </c>
      <c r="O5477" s="3">
        <v>0.25858466099999999</v>
      </c>
      <c r="P5477" s="3">
        <v>302.77999999999997</v>
      </c>
      <c r="Q5477" s="7">
        <f>(P5477-MIN($P5477:P14461))/(MAX($P5477:$P14461)-MIN($P5477:P14461))</f>
        <v>0.62432237079869846</v>
      </c>
    </row>
    <row r="5478" spans="1:17" x14ac:dyDescent="0.25">
      <c r="A5478">
        <v>5476</v>
      </c>
      <c r="B5478" t="s">
        <v>139</v>
      </c>
      <c r="C5478" t="s">
        <v>25</v>
      </c>
      <c r="D5478" t="s">
        <v>552</v>
      </c>
      <c r="E5478" t="s">
        <v>17</v>
      </c>
      <c r="F5478">
        <v>141</v>
      </c>
      <c r="G5478" t="str">
        <f t="shared" si="170"/>
        <v>HIGH</v>
      </c>
      <c r="H5478">
        <v>0</v>
      </c>
      <c r="I5478" t="str">
        <f t="shared" si="171"/>
        <v>NO</v>
      </c>
      <c r="J5478">
        <v>29</v>
      </c>
      <c r="K5478">
        <v>5</v>
      </c>
      <c r="L5478">
        <v>2013</v>
      </c>
      <c r="M5478" s="3">
        <v>24.172056000000001</v>
      </c>
      <c r="N5478" s="3">
        <v>72.431134</v>
      </c>
      <c r="O5478" s="3">
        <v>8.2659110000000008E-3</v>
      </c>
      <c r="P5478" s="3">
        <v>312.57666660000001</v>
      </c>
      <c r="Q5478" s="7">
        <f>(P5478-MIN($P5478:P14462))/(MAX($P5478:$P14462)-MIN($P5478:P14462))</f>
        <v>0.77184475665582464</v>
      </c>
    </row>
    <row r="5479" spans="1:17" x14ac:dyDescent="0.25">
      <c r="A5479">
        <v>5477</v>
      </c>
      <c r="B5479" t="s">
        <v>139</v>
      </c>
      <c r="C5479" t="s">
        <v>25</v>
      </c>
      <c r="D5479" t="s">
        <v>765</v>
      </c>
      <c r="E5479" t="s">
        <v>17</v>
      </c>
      <c r="F5479">
        <v>32</v>
      </c>
      <c r="G5479" t="str">
        <f t="shared" si="170"/>
        <v>MID</v>
      </c>
      <c r="H5479">
        <v>0</v>
      </c>
      <c r="I5479" t="str">
        <f t="shared" si="171"/>
        <v>NO</v>
      </c>
      <c r="J5479">
        <v>31</v>
      </c>
      <c r="K5479">
        <v>5</v>
      </c>
      <c r="L5479">
        <v>2013</v>
      </c>
      <c r="M5479" s="3">
        <v>21.106041300000001</v>
      </c>
      <c r="N5479" s="3">
        <v>72.700824699999998</v>
      </c>
      <c r="O5479" s="3">
        <v>1.3858993999999999E-2</v>
      </c>
      <c r="P5479" s="3">
        <v>308.2</v>
      </c>
      <c r="Q5479" s="7">
        <f>(P5479-MIN($P5479:P14463))/(MAX($P5479:$P14463)-MIN($P5479:P14463))</f>
        <v>0.70593904348873604</v>
      </c>
    </row>
    <row r="5480" spans="1:17" x14ac:dyDescent="0.25">
      <c r="A5480">
        <v>5478</v>
      </c>
      <c r="B5480" t="s">
        <v>139</v>
      </c>
      <c r="C5480" t="s">
        <v>366</v>
      </c>
      <c r="D5480" t="s">
        <v>537</v>
      </c>
      <c r="E5480" t="s">
        <v>17</v>
      </c>
      <c r="F5480">
        <v>194</v>
      </c>
      <c r="G5480" t="str">
        <f t="shared" si="170"/>
        <v>HIGH</v>
      </c>
      <c r="H5480">
        <v>0</v>
      </c>
      <c r="I5480" t="str">
        <f t="shared" si="171"/>
        <v>NO</v>
      </c>
      <c r="J5480">
        <v>30</v>
      </c>
      <c r="K5480">
        <v>5</v>
      </c>
      <c r="L5480">
        <v>2013</v>
      </c>
      <c r="M5480" s="3">
        <v>33.718806999999998</v>
      </c>
      <c r="N5480" s="3">
        <v>74.833331099999995</v>
      </c>
      <c r="O5480" s="3">
        <v>0.95608779399999999</v>
      </c>
      <c r="P5480" s="3">
        <v>295.12666660000002</v>
      </c>
      <c r="Q5480" s="7">
        <f>(P5480-MIN($P5480:P14464))/(MAX($P5480:$P14464)-MIN($P5480:P14464))</f>
        <v>0.50907521081797402</v>
      </c>
    </row>
    <row r="5481" spans="1:17" x14ac:dyDescent="0.25">
      <c r="A5481">
        <v>5479</v>
      </c>
      <c r="B5481" t="s">
        <v>139</v>
      </c>
      <c r="C5481" t="s">
        <v>45</v>
      </c>
      <c r="D5481" t="s">
        <v>89</v>
      </c>
      <c r="E5481" t="s">
        <v>17</v>
      </c>
      <c r="F5481">
        <v>126</v>
      </c>
      <c r="G5481" t="str">
        <f t="shared" si="170"/>
        <v>HIGH</v>
      </c>
      <c r="H5481">
        <v>0</v>
      </c>
      <c r="I5481" t="str">
        <f t="shared" si="171"/>
        <v>NO</v>
      </c>
      <c r="J5481">
        <v>30</v>
      </c>
      <c r="K5481">
        <v>5</v>
      </c>
      <c r="L5481">
        <v>2013</v>
      </c>
      <c r="M5481" s="3">
        <v>13.007081700000001</v>
      </c>
      <c r="N5481" s="3">
        <v>76.099270300000001</v>
      </c>
      <c r="O5481" s="3">
        <v>0.54413734999999996</v>
      </c>
      <c r="P5481" s="3">
        <v>305.24666660000003</v>
      </c>
      <c r="Q5481" s="7">
        <f>(P5481-MIN($P5481:P14465))/(MAX($P5481:$P14465)-MIN($P5481:P14465))</f>
        <v>0.66146648897723204</v>
      </c>
    </row>
    <row r="5482" spans="1:17" x14ac:dyDescent="0.25">
      <c r="A5482">
        <v>5480</v>
      </c>
      <c r="B5482" t="s">
        <v>139</v>
      </c>
      <c r="C5482" t="s">
        <v>45</v>
      </c>
      <c r="D5482" t="s">
        <v>694</v>
      </c>
      <c r="E5482" t="s">
        <v>55</v>
      </c>
      <c r="F5482">
        <v>23</v>
      </c>
      <c r="G5482" t="str">
        <f t="shared" si="170"/>
        <v>LOW</v>
      </c>
      <c r="H5482">
        <v>0</v>
      </c>
      <c r="I5482" t="str">
        <f t="shared" si="171"/>
        <v>NO</v>
      </c>
      <c r="J5482">
        <v>1</v>
      </c>
      <c r="K5482">
        <v>6</v>
      </c>
      <c r="L5482">
        <v>2013</v>
      </c>
      <c r="M5482" s="3">
        <v>12.305182800000001</v>
      </c>
      <c r="N5482" s="3">
        <v>76.655360900000005</v>
      </c>
      <c r="O5482" s="3">
        <v>0.77612755200000005</v>
      </c>
      <c r="P5482" s="3">
        <v>306.48</v>
      </c>
      <c r="Q5482" s="7">
        <f>(P5482-MIN($P5482:P14466))/(MAX($P5482:$P14466)-MIN($P5482:P14466))</f>
        <v>0.68003854957234089</v>
      </c>
    </row>
    <row r="5483" spans="1:17" x14ac:dyDescent="0.25">
      <c r="A5483">
        <v>5481</v>
      </c>
      <c r="B5483" t="s">
        <v>139</v>
      </c>
      <c r="C5483" t="s">
        <v>45</v>
      </c>
      <c r="D5483" t="s">
        <v>428</v>
      </c>
      <c r="E5483" t="s">
        <v>55</v>
      </c>
      <c r="F5483">
        <v>22</v>
      </c>
      <c r="G5483" t="str">
        <f t="shared" si="170"/>
        <v>LOW</v>
      </c>
      <c r="H5483">
        <v>0</v>
      </c>
      <c r="I5483" t="str">
        <f t="shared" si="171"/>
        <v>NO</v>
      </c>
      <c r="J5483">
        <v>22</v>
      </c>
      <c r="K5483">
        <v>5</v>
      </c>
      <c r="L5483">
        <v>2013</v>
      </c>
      <c r="M5483" s="3">
        <v>13.932609299999999</v>
      </c>
      <c r="N5483" s="3">
        <v>75.574978000000002</v>
      </c>
      <c r="O5483" s="3">
        <v>0.14499800299999999</v>
      </c>
      <c r="P5483" s="3">
        <v>305.56</v>
      </c>
      <c r="Q5483" s="7">
        <f>(P5483-MIN($P5483:P14467))/(MAX($P5483:$P14467)-MIN($P5483:P14467))</f>
        <v>0.66618479701240818</v>
      </c>
    </row>
    <row r="5484" spans="1:17" x14ac:dyDescent="0.25">
      <c r="A5484">
        <v>5482</v>
      </c>
      <c r="B5484" t="s">
        <v>139</v>
      </c>
      <c r="C5484" t="s">
        <v>95</v>
      </c>
      <c r="D5484" t="s">
        <v>591</v>
      </c>
      <c r="E5484" t="s">
        <v>17</v>
      </c>
      <c r="F5484">
        <v>29</v>
      </c>
      <c r="G5484" t="str">
        <f t="shared" si="170"/>
        <v>LOW</v>
      </c>
      <c r="H5484">
        <v>0</v>
      </c>
      <c r="I5484" t="str">
        <f t="shared" si="171"/>
        <v>NO</v>
      </c>
      <c r="J5484">
        <v>29</v>
      </c>
      <c r="K5484">
        <v>5</v>
      </c>
      <c r="L5484">
        <v>2013</v>
      </c>
      <c r="M5484" s="3">
        <v>24.855778050000001</v>
      </c>
      <c r="N5484" s="3">
        <v>79.047063469999998</v>
      </c>
      <c r="O5484" s="3">
        <v>5.5699999999999999E-5</v>
      </c>
      <c r="P5484" s="3">
        <v>318.12333339999998</v>
      </c>
      <c r="Q5484" s="7">
        <f>(P5484-MIN($P5484:P14468))/(MAX($P5484:$P14468)-MIN($P5484:P14468))</f>
        <v>0.85536883206842507</v>
      </c>
    </row>
    <row r="5485" spans="1:17" x14ac:dyDescent="0.25">
      <c r="A5485">
        <v>5483</v>
      </c>
      <c r="B5485" t="s">
        <v>139</v>
      </c>
      <c r="C5485" t="s">
        <v>113</v>
      </c>
      <c r="D5485" t="s">
        <v>817</v>
      </c>
      <c r="E5485" t="s">
        <v>17</v>
      </c>
      <c r="F5485">
        <v>76</v>
      </c>
      <c r="G5485" t="str">
        <f t="shared" si="170"/>
        <v>MID</v>
      </c>
      <c r="H5485">
        <v>0</v>
      </c>
      <c r="I5485" t="str">
        <f t="shared" si="171"/>
        <v>NO</v>
      </c>
      <c r="J5485">
        <v>25</v>
      </c>
      <c r="K5485">
        <v>5</v>
      </c>
      <c r="L5485">
        <v>2013</v>
      </c>
      <c r="M5485" s="3">
        <v>25.29131615</v>
      </c>
      <c r="N5485" s="3">
        <v>73.824492469999996</v>
      </c>
      <c r="O5485" s="3">
        <v>3.7299999999999999E-5</v>
      </c>
      <c r="P5485" s="3">
        <v>322.2833334</v>
      </c>
      <c r="Q5485" s="7">
        <f>(P5485-MIN($P5485:P14469))/(MAX($P5485:$P14469)-MIN($P5485:P14469))</f>
        <v>0.91801188712203341</v>
      </c>
    </row>
    <row r="5486" spans="1:17" x14ac:dyDescent="0.25">
      <c r="A5486">
        <v>5484</v>
      </c>
      <c r="B5486" t="s">
        <v>139</v>
      </c>
      <c r="C5486" t="s">
        <v>154</v>
      </c>
      <c r="D5486" t="s">
        <v>504</v>
      </c>
      <c r="E5486" t="s">
        <v>17</v>
      </c>
      <c r="F5486">
        <v>11</v>
      </c>
      <c r="G5486" t="str">
        <f t="shared" si="170"/>
        <v>LOW</v>
      </c>
      <c r="H5486">
        <v>0</v>
      </c>
      <c r="I5486" t="str">
        <f t="shared" si="171"/>
        <v>NO</v>
      </c>
      <c r="J5486">
        <v>30</v>
      </c>
      <c r="K5486">
        <v>5</v>
      </c>
      <c r="L5486">
        <v>2013</v>
      </c>
      <c r="M5486" s="3">
        <v>29.294782949999998</v>
      </c>
      <c r="N5486" s="3">
        <v>79.415480939999995</v>
      </c>
      <c r="O5486" s="3">
        <v>5.238655E-3</v>
      </c>
      <c r="P5486" s="3">
        <v>305.13333340000003</v>
      </c>
      <c r="Q5486" s="7">
        <f>(P5486-MIN($P5486:P14470))/(MAX($P5486:$P14470)-MIN($P5486:P14470))</f>
        <v>0.65975986929285668</v>
      </c>
    </row>
    <row r="5487" spans="1:17" x14ac:dyDescent="0.25">
      <c r="A5487">
        <v>5485</v>
      </c>
      <c r="B5487" t="s">
        <v>139</v>
      </c>
      <c r="C5487" t="s">
        <v>38</v>
      </c>
      <c r="D5487" t="s">
        <v>568</v>
      </c>
      <c r="E5487" t="s">
        <v>17</v>
      </c>
      <c r="F5487">
        <v>31</v>
      </c>
      <c r="G5487" t="str">
        <f t="shared" si="170"/>
        <v>MID</v>
      </c>
      <c r="H5487">
        <v>1</v>
      </c>
      <c r="I5487" t="str">
        <f t="shared" si="171"/>
        <v>YES</v>
      </c>
      <c r="J5487">
        <v>28</v>
      </c>
      <c r="K5487">
        <v>5</v>
      </c>
      <c r="L5487">
        <v>2013</v>
      </c>
      <c r="M5487" s="3">
        <v>25.0057449</v>
      </c>
      <c r="N5487" s="3">
        <v>88.139848299999997</v>
      </c>
      <c r="O5487" s="3">
        <v>0.63854602900000001</v>
      </c>
      <c r="P5487" s="3">
        <v>308.73</v>
      </c>
      <c r="Q5487" s="7">
        <f>(P5487-MIN($P5487:P14471))/(MAX($P5487:$P14471)-MIN($P5487:P14471))</f>
        <v>0.71392000963739333</v>
      </c>
    </row>
    <row r="5488" spans="1:17" x14ac:dyDescent="0.25">
      <c r="A5488">
        <v>5486</v>
      </c>
      <c r="B5488" t="s">
        <v>139</v>
      </c>
      <c r="C5488" t="s">
        <v>38</v>
      </c>
      <c r="D5488" t="s">
        <v>44</v>
      </c>
      <c r="E5488" t="s">
        <v>77</v>
      </c>
      <c r="F5488">
        <v>144</v>
      </c>
      <c r="G5488" t="str">
        <f t="shared" si="170"/>
        <v>HIGH</v>
      </c>
      <c r="H5488">
        <v>0</v>
      </c>
      <c r="I5488" t="str">
        <f t="shared" si="171"/>
        <v>NO</v>
      </c>
      <c r="J5488">
        <v>25</v>
      </c>
      <c r="K5488">
        <v>5</v>
      </c>
      <c r="L5488">
        <v>2013</v>
      </c>
      <c r="M5488" s="3">
        <v>22.642931000000001</v>
      </c>
      <c r="N5488" s="3">
        <v>88.893057900000002</v>
      </c>
      <c r="O5488" s="3">
        <v>0.92771093299999996</v>
      </c>
      <c r="P5488" s="3">
        <v>296.36</v>
      </c>
      <c r="Q5488" s="7">
        <f>(P5488-MIN($P5488:P14472))/(MAX($P5488:$P14472)-MIN($P5488:P14472))</f>
        <v>0.52764727141308299</v>
      </c>
    </row>
    <row r="5489" spans="1:17" x14ac:dyDescent="0.25">
      <c r="A5489">
        <v>5487</v>
      </c>
      <c r="B5489" t="s">
        <v>139</v>
      </c>
      <c r="C5489" t="s">
        <v>38</v>
      </c>
      <c r="D5489" t="s">
        <v>198</v>
      </c>
      <c r="E5489" t="s">
        <v>17</v>
      </c>
      <c r="F5489">
        <v>22</v>
      </c>
      <c r="G5489" t="str">
        <f t="shared" si="170"/>
        <v>LOW</v>
      </c>
      <c r="H5489">
        <v>0</v>
      </c>
      <c r="I5489" t="str">
        <f t="shared" si="171"/>
        <v>NO</v>
      </c>
      <c r="J5489">
        <v>28</v>
      </c>
      <c r="K5489">
        <v>5</v>
      </c>
      <c r="L5489">
        <v>2013</v>
      </c>
      <c r="M5489" s="3">
        <v>23.329188200000001</v>
      </c>
      <c r="N5489" s="3">
        <v>86.367237799999998</v>
      </c>
      <c r="O5489" s="3">
        <v>8.2249982999999999E-2</v>
      </c>
      <c r="P5489" s="3">
        <v>307.69</v>
      </c>
      <c r="Q5489" s="7">
        <f>(P5489-MIN($P5489:P14473))/(MAX($P5489:$P14473)-MIN($P5489:P14473))</f>
        <v>0.69825924587399102</v>
      </c>
    </row>
    <row r="5490" spans="1:17" x14ac:dyDescent="0.25">
      <c r="A5490">
        <v>5488</v>
      </c>
      <c r="B5490" t="s">
        <v>139</v>
      </c>
      <c r="C5490" t="s">
        <v>19</v>
      </c>
      <c r="D5490" t="s">
        <v>132</v>
      </c>
      <c r="E5490" t="s">
        <v>55</v>
      </c>
      <c r="F5490">
        <v>110</v>
      </c>
      <c r="G5490" t="str">
        <f t="shared" si="170"/>
        <v>HIGH</v>
      </c>
      <c r="H5490">
        <v>0</v>
      </c>
      <c r="I5490" t="str">
        <f t="shared" si="171"/>
        <v>NO</v>
      </c>
      <c r="J5490">
        <v>7</v>
      </c>
      <c r="K5490">
        <v>4</v>
      </c>
      <c r="L5490">
        <v>2013</v>
      </c>
      <c r="M5490" s="3">
        <v>20.0967555</v>
      </c>
      <c r="N5490" s="3">
        <v>79.504547520000003</v>
      </c>
      <c r="O5490" s="3">
        <v>4.7697937000000003E-2</v>
      </c>
      <c r="P5490" s="3">
        <v>314.09333340000001</v>
      </c>
      <c r="Q5490" s="7">
        <f>(P5490-MIN($P5490:P14474))/(MAX($P5490:$P14474)-MIN($P5490:P14474))</f>
        <v>0.79468337248524279</v>
      </c>
    </row>
    <row r="5491" spans="1:17" x14ac:dyDescent="0.25">
      <c r="A5491">
        <v>5489</v>
      </c>
      <c r="B5491" t="s">
        <v>139</v>
      </c>
      <c r="C5491" t="s">
        <v>19</v>
      </c>
      <c r="D5491" t="s">
        <v>229</v>
      </c>
      <c r="E5491" t="s">
        <v>55</v>
      </c>
      <c r="F5491">
        <v>11</v>
      </c>
      <c r="G5491" t="str">
        <f t="shared" si="170"/>
        <v>LOW</v>
      </c>
      <c r="H5491">
        <v>0</v>
      </c>
      <c r="I5491" t="str">
        <f t="shared" si="171"/>
        <v>NO</v>
      </c>
      <c r="J5491">
        <v>19</v>
      </c>
      <c r="K5491">
        <v>5</v>
      </c>
      <c r="L5491">
        <v>2013</v>
      </c>
      <c r="M5491" s="3">
        <v>16.702841200000002</v>
      </c>
      <c r="N5491" s="3">
        <v>74.240532900000005</v>
      </c>
      <c r="O5491" s="3">
        <v>1.0538412E-2</v>
      </c>
      <c r="P5491" s="3">
        <v>312.255</v>
      </c>
      <c r="Q5491" s="7">
        <f>(P5491-MIN($P5491:P14475))/(MAX($P5491:$P14475)-MIN($P5491:P14475))</f>
        <v>0.76700096373930837</v>
      </c>
    </row>
    <row r="5492" spans="1:17" x14ac:dyDescent="0.25">
      <c r="A5492">
        <v>5490</v>
      </c>
      <c r="B5492" t="s">
        <v>139</v>
      </c>
      <c r="C5492" t="s">
        <v>19</v>
      </c>
      <c r="D5492" t="s">
        <v>66</v>
      </c>
      <c r="E5492" t="s">
        <v>21</v>
      </c>
      <c r="F5492">
        <v>30</v>
      </c>
      <c r="G5492" t="str">
        <f t="shared" si="170"/>
        <v>LOW</v>
      </c>
      <c r="H5492">
        <v>0</v>
      </c>
      <c r="I5492" t="str">
        <f t="shared" si="171"/>
        <v>NO</v>
      </c>
      <c r="J5492">
        <v>14</v>
      </c>
      <c r="K5492">
        <v>5</v>
      </c>
      <c r="L5492">
        <v>2013</v>
      </c>
      <c r="M5492" s="3">
        <v>18.4928092</v>
      </c>
      <c r="N5492" s="3">
        <v>73.138070949999999</v>
      </c>
      <c r="O5492" s="3">
        <v>5.5198540000000003E-3</v>
      </c>
      <c r="P5492" s="3">
        <v>312.70333340000002</v>
      </c>
      <c r="Q5492" s="7">
        <f>(P5492-MIN($P5492:P14476))/(MAX($P5492:$P14476)-MIN($P5492:P14476))</f>
        <v>0.77375215937838837</v>
      </c>
    </row>
    <row r="5493" spans="1:17" x14ac:dyDescent="0.25">
      <c r="A5493">
        <v>5491</v>
      </c>
      <c r="B5493" t="s">
        <v>139</v>
      </c>
      <c r="C5493" t="s">
        <v>19</v>
      </c>
      <c r="D5493" t="s">
        <v>116</v>
      </c>
      <c r="E5493" t="s">
        <v>77</v>
      </c>
      <c r="F5493">
        <v>74</v>
      </c>
      <c r="G5493" t="str">
        <f t="shared" si="170"/>
        <v>MID</v>
      </c>
      <c r="H5493">
        <v>0</v>
      </c>
      <c r="I5493" t="str">
        <f t="shared" si="171"/>
        <v>NO</v>
      </c>
      <c r="J5493">
        <v>21</v>
      </c>
      <c r="K5493">
        <v>5</v>
      </c>
      <c r="L5493">
        <v>2013</v>
      </c>
      <c r="M5493" s="3">
        <v>16.135719300000002</v>
      </c>
      <c r="N5493" s="3">
        <v>73.652208599999994</v>
      </c>
      <c r="O5493" s="3">
        <v>1.9832722000000001E-2</v>
      </c>
      <c r="P5493" s="3">
        <v>308.39999999999998</v>
      </c>
      <c r="Q5493" s="7">
        <f>(P5493-MIN($P5493:P14477))/(MAX($P5493:$P14477)-MIN($P5493:P14477))</f>
        <v>0.70895072882785171</v>
      </c>
    </row>
    <row r="5494" spans="1:17" x14ac:dyDescent="0.25">
      <c r="A5494">
        <v>5492</v>
      </c>
      <c r="B5494" t="s">
        <v>139</v>
      </c>
      <c r="C5494" t="s">
        <v>113</v>
      </c>
      <c r="D5494" t="s">
        <v>170</v>
      </c>
      <c r="E5494" t="s">
        <v>17</v>
      </c>
      <c r="F5494">
        <v>70</v>
      </c>
      <c r="G5494" t="str">
        <f t="shared" si="170"/>
        <v>MID</v>
      </c>
      <c r="H5494">
        <v>0</v>
      </c>
      <c r="I5494" t="str">
        <f t="shared" si="171"/>
        <v>NO</v>
      </c>
      <c r="J5494">
        <v>21</v>
      </c>
      <c r="K5494">
        <v>5</v>
      </c>
      <c r="L5494">
        <v>2013</v>
      </c>
      <c r="M5494" s="3">
        <v>25.48877345</v>
      </c>
      <c r="N5494" s="3">
        <v>74.69961284</v>
      </c>
      <c r="O5494" s="3">
        <v>2.4499999999999999E-5</v>
      </c>
      <c r="P5494" s="3">
        <v>322.48</v>
      </c>
      <c r="Q5494" s="7">
        <f>(P5494-MIN($P5494:P14478))/(MAX($P5494:$P14478)-MIN($P5494:P14478))</f>
        <v>0.9209733767016024</v>
      </c>
    </row>
    <row r="5495" spans="1:17" x14ac:dyDescent="0.25">
      <c r="A5495">
        <v>5493</v>
      </c>
      <c r="B5495" t="s">
        <v>160</v>
      </c>
      <c r="C5495" t="s">
        <v>91</v>
      </c>
      <c r="D5495" t="s">
        <v>202</v>
      </c>
      <c r="E5495" t="s">
        <v>17</v>
      </c>
      <c r="F5495">
        <v>59</v>
      </c>
      <c r="G5495" t="str">
        <f t="shared" si="170"/>
        <v>MID</v>
      </c>
      <c r="H5495">
        <v>0</v>
      </c>
      <c r="I5495" t="str">
        <f t="shared" si="171"/>
        <v>NO</v>
      </c>
      <c r="J5495">
        <v>4</v>
      </c>
      <c r="K5495">
        <v>6</v>
      </c>
      <c r="L5495">
        <v>2013</v>
      </c>
      <c r="M5495" s="3">
        <v>14.6546235</v>
      </c>
      <c r="N5495" s="3">
        <v>77.556259839999996</v>
      </c>
      <c r="O5495" s="3">
        <v>0.19609677</v>
      </c>
      <c r="P5495" s="3">
        <v>304.51953054996898</v>
      </c>
      <c r="Q5495" s="7">
        <f>(P5495-MIN($P5495:P14479))/(MAX($P5495:$P14479)-MIN($P5495:P14479))</f>
        <v>0.65051696407012671</v>
      </c>
    </row>
    <row r="5496" spans="1:17" x14ac:dyDescent="0.25">
      <c r="A5496">
        <v>5494</v>
      </c>
      <c r="B5496" t="s">
        <v>160</v>
      </c>
      <c r="C5496" t="s">
        <v>53</v>
      </c>
      <c r="D5496" t="s">
        <v>553</v>
      </c>
      <c r="E5496" t="s">
        <v>17</v>
      </c>
      <c r="F5496">
        <v>85</v>
      </c>
      <c r="G5496" t="str">
        <f t="shared" si="170"/>
        <v>HIGH</v>
      </c>
      <c r="H5496">
        <v>0</v>
      </c>
      <c r="I5496" t="str">
        <f t="shared" si="171"/>
        <v>NO</v>
      </c>
      <c r="J5496">
        <v>6</v>
      </c>
      <c r="K5496">
        <v>6</v>
      </c>
      <c r="L5496">
        <v>2013</v>
      </c>
      <c r="M5496" s="3">
        <v>18.75</v>
      </c>
      <c r="N5496" s="3">
        <v>78.25</v>
      </c>
      <c r="O5496" s="3">
        <v>0.222095554</v>
      </c>
      <c r="P5496" s="3">
        <v>311.66000000000003</v>
      </c>
      <c r="Q5496" s="7">
        <f>(P5496-MIN($P5496:P14480))/(MAX($P5496:$P14480)-MIN($P5496:P14480))</f>
        <v>0.75804119985543938</v>
      </c>
    </row>
    <row r="5497" spans="1:17" x14ac:dyDescent="0.25">
      <c r="A5497">
        <v>5495</v>
      </c>
      <c r="B5497" t="s">
        <v>160</v>
      </c>
      <c r="C5497" t="s">
        <v>53</v>
      </c>
      <c r="D5497" t="s">
        <v>553</v>
      </c>
      <c r="E5497" t="s">
        <v>17</v>
      </c>
      <c r="F5497">
        <v>17</v>
      </c>
      <c r="G5497" t="str">
        <f t="shared" si="170"/>
        <v>LOW</v>
      </c>
      <c r="H5497">
        <v>0</v>
      </c>
      <c r="I5497" t="str">
        <f t="shared" si="171"/>
        <v>NO</v>
      </c>
      <c r="J5497">
        <v>8</v>
      </c>
      <c r="K5497">
        <v>6</v>
      </c>
      <c r="L5497">
        <v>2013</v>
      </c>
      <c r="M5497" s="3">
        <v>18.75</v>
      </c>
      <c r="N5497" s="3">
        <v>78.25</v>
      </c>
      <c r="O5497" s="3">
        <v>0.49239195099999999</v>
      </c>
      <c r="P5497" s="3">
        <v>311.66000000000003</v>
      </c>
      <c r="Q5497" s="7">
        <f>(P5497-MIN($P5497:P14481))/(MAX($P5497:$P14481)-MIN($P5497:P14481))</f>
        <v>0.75804119985543938</v>
      </c>
    </row>
    <row r="5498" spans="1:17" x14ac:dyDescent="0.25">
      <c r="A5498">
        <v>5496</v>
      </c>
      <c r="B5498" t="s">
        <v>160</v>
      </c>
      <c r="C5498" t="s">
        <v>91</v>
      </c>
      <c r="D5498" t="s">
        <v>335</v>
      </c>
      <c r="E5498" t="s">
        <v>17</v>
      </c>
      <c r="F5498">
        <v>15</v>
      </c>
      <c r="G5498" t="str">
        <f t="shared" si="170"/>
        <v>LOW</v>
      </c>
      <c r="H5498">
        <v>0</v>
      </c>
      <c r="I5498" t="str">
        <f t="shared" si="171"/>
        <v>NO</v>
      </c>
      <c r="J5498">
        <v>4</v>
      </c>
      <c r="K5498">
        <v>6</v>
      </c>
      <c r="L5498">
        <v>2013</v>
      </c>
      <c r="M5498" s="3">
        <v>17.722251700000001</v>
      </c>
      <c r="N5498" s="3">
        <v>83.326709840000007</v>
      </c>
      <c r="O5498" s="3">
        <v>3.3420501999999998E-2</v>
      </c>
      <c r="P5498" s="3">
        <v>309.40666659999999</v>
      </c>
      <c r="Q5498" s="7">
        <f>(P5498-MIN($P5498:P14482))/(MAX($P5498:$P14482)-MIN($P5498:P14482))</f>
        <v>0.72410954403083949</v>
      </c>
    </row>
    <row r="5499" spans="1:17" x14ac:dyDescent="0.25">
      <c r="A5499">
        <v>5497</v>
      </c>
      <c r="B5499" t="s">
        <v>160</v>
      </c>
      <c r="C5499" t="s">
        <v>346</v>
      </c>
      <c r="D5499" t="s">
        <v>786</v>
      </c>
      <c r="E5499" t="s">
        <v>17</v>
      </c>
      <c r="F5499">
        <v>37</v>
      </c>
      <c r="G5499" t="str">
        <f t="shared" si="170"/>
        <v>MID</v>
      </c>
      <c r="H5499">
        <v>0</v>
      </c>
      <c r="I5499" t="str">
        <f t="shared" si="171"/>
        <v>NO</v>
      </c>
      <c r="J5499">
        <v>3</v>
      </c>
      <c r="K5499">
        <v>6</v>
      </c>
      <c r="L5499">
        <v>2013</v>
      </c>
      <c r="M5499" s="3">
        <v>24.865568100000001</v>
      </c>
      <c r="N5499" s="3">
        <v>86.872786419999997</v>
      </c>
      <c r="O5499" s="3">
        <v>1.379389116</v>
      </c>
      <c r="P5499" s="3">
        <v>304.51953054996898</v>
      </c>
      <c r="Q5499" s="7">
        <f>(P5499-MIN($P5499:P14483))/(MAX($P5499:$P14483)-MIN($P5499:P14483))</f>
        <v>0.65051696407012671</v>
      </c>
    </row>
    <row r="5500" spans="1:17" x14ac:dyDescent="0.25">
      <c r="A5500">
        <v>5498</v>
      </c>
      <c r="B5500" t="s">
        <v>160</v>
      </c>
      <c r="C5500" t="s">
        <v>25</v>
      </c>
      <c r="D5500" t="s">
        <v>37</v>
      </c>
      <c r="E5500" t="s">
        <v>77</v>
      </c>
      <c r="F5500">
        <v>51</v>
      </c>
      <c r="G5500" t="str">
        <f t="shared" si="170"/>
        <v>MID</v>
      </c>
      <c r="H5500">
        <v>0</v>
      </c>
      <c r="I5500" t="str">
        <f t="shared" si="171"/>
        <v>NO</v>
      </c>
      <c r="J5500">
        <v>3</v>
      </c>
      <c r="K5500">
        <v>6</v>
      </c>
      <c r="L5500">
        <v>2013</v>
      </c>
      <c r="M5500" s="3">
        <v>23.0216238</v>
      </c>
      <c r="N5500" s="3">
        <v>72.579706799999997</v>
      </c>
      <c r="O5500" s="3">
        <v>5.2214760000000001E-3</v>
      </c>
      <c r="P5500" s="3">
        <v>315.87333339999998</v>
      </c>
      <c r="Q5500" s="7">
        <f>(P5500-MIN($P5500:P14484))/(MAX($P5500:$P14484)-MIN($P5500:P14484))</f>
        <v>0.82148737200337263</v>
      </c>
    </row>
    <row r="5501" spans="1:17" x14ac:dyDescent="0.25">
      <c r="A5501">
        <v>5499</v>
      </c>
      <c r="B5501" t="s">
        <v>160</v>
      </c>
      <c r="C5501" t="s">
        <v>25</v>
      </c>
      <c r="D5501" t="s">
        <v>339</v>
      </c>
      <c r="E5501" t="s">
        <v>55</v>
      </c>
      <c r="F5501">
        <v>10</v>
      </c>
      <c r="G5501" t="str">
        <f t="shared" si="170"/>
        <v>LOW</v>
      </c>
      <c r="H5501">
        <v>0</v>
      </c>
      <c r="I5501" t="str">
        <f t="shared" si="171"/>
        <v>NO</v>
      </c>
      <c r="J5501">
        <v>5</v>
      </c>
      <c r="K5501">
        <v>6</v>
      </c>
      <c r="L5501">
        <v>2013</v>
      </c>
      <c r="M5501" s="3">
        <v>22.4732415</v>
      </c>
      <c r="N5501" s="3">
        <v>70.055210200000005</v>
      </c>
      <c r="O5501" s="3">
        <v>0.12574273</v>
      </c>
      <c r="P5501" s="3">
        <v>315.97199999999998</v>
      </c>
      <c r="Q5501" s="7">
        <f>(P5501-MIN($P5501:P14485))/(MAX($P5501:$P14485)-MIN($P5501:P14485))</f>
        <v>0.82297313576677467</v>
      </c>
    </row>
    <row r="5502" spans="1:17" x14ac:dyDescent="0.25">
      <c r="A5502">
        <v>5500</v>
      </c>
      <c r="B5502" t="s">
        <v>160</v>
      </c>
      <c r="C5502" t="s">
        <v>25</v>
      </c>
      <c r="D5502" t="s">
        <v>690</v>
      </c>
      <c r="E5502" t="s">
        <v>17</v>
      </c>
      <c r="F5502">
        <v>27</v>
      </c>
      <c r="G5502" t="str">
        <f t="shared" si="170"/>
        <v>LOW</v>
      </c>
      <c r="H5502">
        <v>0</v>
      </c>
      <c r="I5502" t="str">
        <f t="shared" si="171"/>
        <v>NO</v>
      </c>
      <c r="J5502">
        <v>1</v>
      </c>
      <c r="K5502">
        <v>6</v>
      </c>
      <c r="L5502">
        <v>2013</v>
      </c>
      <c r="M5502" s="3">
        <v>23.601555699999999</v>
      </c>
      <c r="N5502" s="3">
        <v>72.386798099999993</v>
      </c>
      <c r="O5502" s="3">
        <v>5.0661660000000004E-3</v>
      </c>
      <c r="P5502" s="3">
        <v>315.61599999999999</v>
      </c>
      <c r="Q5502" s="7">
        <f>(P5502-MIN($P5502:P14486))/(MAX($P5502:$P14486)-MIN($P5502:P14486))</f>
        <v>0.81761233586314874</v>
      </c>
    </row>
    <row r="5503" spans="1:17" x14ac:dyDescent="0.25">
      <c r="A5503">
        <v>5501</v>
      </c>
      <c r="B5503" t="s">
        <v>160</v>
      </c>
      <c r="C5503" t="s">
        <v>45</v>
      </c>
      <c r="D5503" t="s">
        <v>124</v>
      </c>
      <c r="E5503" t="s">
        <v>17</v>
      </c>
      <c r="F5503">
        <v>33</v>
      </c>
      <c r="G5503" t="str">
        <f t="shared" si="170"/>
        <v>MID</v>
      </c>
      <c r="H5503">
        <v>0</v>
      </c>
      <c r="I5503" t="str">
        <f t="shared" si="171"/>
        <v>NO</v>
      </c>
      <c r="J5503">
        <v>3</v>
      </c>
      <c r="K5503">
        <v>6</v>
      </c>
      <c r="L5503">
        <v>2013</v>
      </c>
      <c r="M5503" s="3">
        <v>15.248541299999999</v>
      </c>
      <c r="N5503" s="3">
        <v>76.832364799999993</v>
      </c>
      <c r="O5503" s="3">
        <v>0.241937441</v>
      </c>
      <c r="P5503" s="3">
        <v>306.7</v>
      </c>
      <c r="Q5503" s="7">
        <f>(P5503-MIN($P5503:P14487))/(MAX($P5503:$P14487)-MIN($P5503:P14487))</f>
        <v>0.68335140344536782</v>
      </c>
    </row>
    <row r="5504" spans="1:17" x14ac:dyDescent="0.25">
      <c r="A5504">
        <v>5502</v>
      </c>
      <c r="B5504" t="s">
        <v>160</v>
      </c>
      <c r="C5504" t="s">
        <v>45</v>
      </c>
      <c r="D5504" t="s">
        <v>406</v>
      </c>
      <c r="E5504" t="s">
        <v>77</v>
      </c>
      <c r="F5504">
        <v>17</v>
      </c>
      <c r="G5504" t="str">
        <f t="shared" si="170"/>
        <v>LOW</v>
      </c>
      <c r="H5504">
        <v>0</v>
      </c>
      <c r="I5504" t="str">
        <f t="shared" si="171"/>
        <v>NO</v>
      </c>
      <c r="J5504">
        <v>5</v>
      </c>
      <c r="K5504">
        <v>6</v>
      </c>
      <c r="L5504">
        <v>2013</v>
      </c>
      <c r="M5504" s="3">
        <v>14.2266443</v>
      </c>
      <c r="N5504" s="3">
        <v>76.400512199999994</v>
      </c>
      <c r="O5504" s="3">
        <v>0.44455440800000001</v>
      </c>
      <c r="P5504" s="3">
        <v>304.51953054996898</v>
      </c>
      <c r="Q5504" s="7">
        <f>(P5504-MIN($P5504:P14488))/(MAX($P5504:$P14488)-MIN($P5504:P14488))</f>
        <v>0.65051696407012671</v>
      </c>
    </row>
    <row r="5505" spans="1:17" x14ac:dyDescent="0.25">
      <c r="A5505">
        <v>5503</v>
      </c>
      <c r="B5505" t="s">
        <v>160</v>
      </c>
      <c r="C5505" t="s">
        <v>45</v>
      </c>
      <c r="D5505" t="s">
        <v>406</v>
      </c>
      <c r="E5505" t="s">
        <v>77</v>
      </c>
      <c r="F5505">
        <v>33</v>
      </c>
      <c r="G5505" t="str">
        <f t="shared" si="170"/>
        <v>MID</v>
      </c>
      <c r="H5505">
        <v>0</v>
      </c>
      <c r="I5505" t="str">
        <f t="shared" si="171"/>
        <v>NO</v>
      </c>
      <c r="J5505">
        <v>1</v>
      </c>
      <c r="K5505">
        <v>6</v>
      </c>
      <c r="L5505">
        <v>2013</v>
      </c>
      <c r="M5505" s="3">
        <v>14.2266443</v>
      </c>
      <c r="N5505" s="3">
        <v>76.400512199999994</v>
      </c>
      <c r="O5505" s="3">
        <v>0.26561724399999997</v>
      </c>
      <c r="P5505" s="3">
        <v>311.52</v>
      </c>
      <c r="Q5505" s="7">
        <f>(P5505-MIN($P5505:P14489))/(MAX($P5505:$P14489)-MIN($P5505:P14489))</f>
        <v>0.75593302011805774</v>
      </c>
    </row>
    <row r="5506" spans="1:17" x14ac:dyDescent="0.25">
      <c r="A5506">
        <v>5504</v>
      </c>
      <c r="B5506" t="s">
        <v>160</v>
      </c>
      <c r="C5506" t="s">
        <v>45</v>
      </c>
      <c r="D5506" t="s">
        <v>694</v>
      </c>
      <c r="E5506" t="s">
        <v>55</v>
      </c>
      <c r="F5506">
        <v>21</v>
      </c>
      <c r="G5506" t="str">
        <f t="shared" si="170"/>
        <v>LOW</v>
      </c>
      <c r="H5506">
        <v>0</v>
      </c>
      <c r="I5506" t="str">
        <f t="shared" si="171"/>
        <v>NO</v>
      </c>
      <c r="J5506">
        <v>30</v>
      </c>
      <c r="K5506">
        <v>5</v>
      </c>
      <c r="L5506">
        <v>2013</v>
      </c>
      <c r="M5506" s="3">
        <v>12.305182800000001</v>
      </c>
      <c r="N5506" s="3">
        <v>76.655360900000005</v>
      </c>
      <c r="O5506" s="3">
        <v>0.41318814399999998</v>
      </c>
      <c r="P5506" s="3">
        <v>305.94666660000001</v>
      </c>
      <c r="Q5506" s="7">
        <f>(P5506-MIN($P5506:P14490))/(MAX($P5506:$P14490)-MIN($P5506:P14490))</f>
        <v>0.67200738766413703</v>
      </c>
    </row>
    <row r="5507" spans="1:17" x14ac:dyDescent="0.25">
      <c r="A5507">
        <v>5505</v>
      </c>
      <c r="B5507" t="s">
        <v>160</v>
      </c>
      <c r="C5507" t="s">
        <v>45</v>
      </c>
      <c r="D5507" t="s">
        <v>109</v>
      </c>
      <c r="E5507" t="s">
        <v>17</v>
      </c>
      <c r="F5507">
        <v>25</v>
      </c>
      <c r="G5507" t="str">
        <f t="shared" ref="G5507:G5570" si="172">IF(F5507&gt;=80,"HIGH",IF(F5507&lt;=30,"LOW",IF(F5507&gt;30,"MID")))</f>
        <v>LOW</v>
      </c>
      <c r="H5507">
        <v>0</v>
      </c>
      <c r="I5507" t="str">
        <f t="shared" ref="I5507:I5570" si="173">IF(H5507=0,"NO","YES")</f>
        <v>NO</v>
      </c>
      <c r="J5507">
        <v>6</v>
      </c>
      <c r="K5507">
        <v>6</v>
      </c>
      <c r="L5507">
        <v>2013</v>
      </c>
      <c r="M5507" s="3">
        <v>13.3400771</v>
      </c>
      <c r="N5507" s="3">
        <v>77.100620800000002</v>
      </c>
      <c r="O5507" s="3">
        <v>0.44886629300000003</v>
      </c>
      <c r="P5507" s="3">
        <v>304.51953054996898</v>
      </c>
      <c r="Q5507" s="7">
        <f>(P5507-MIN($P5507:P14491))/(MAX($P5507:$P14491)-MIN($P5507:P14491))</f>
        <v>0.65051696407012671</v>
      </c>
    </row>
    <row r="5508" spans="1:17" x14ac:dyDescent="0.25">
      <c r="A5508">
        <v>5506</v>
      </c>
      <c r="B5508" t="s">
        <v>160</v>
      </c>
      <c r="C5508" t="s">
        <v>38</v>
      </c>
      <c r="D5508" t="s">
        <v>818</v>
      </c>
      <c r="E5508" t="s">
        <v>17</v>
      </c>
      <c r="F5508">
        <v>179</v>
      </c>
      <c r="G5508" t="str">
        <f t="shared" si="172"/>
        <v>HIGH</v>
      </c>
      <c r="H5508">
        <v>0</v>
      </c>
      <c r="I5508" t="str">
        <f t="shared" si="173"/>
        <v>NO</v>
      </c>
      <c r="J5508">
        <v>2</v>
      </c>
      <c r="K5508">
        <v>6</v>
      </c>
      <c r="L5508">
        <v>2013</v>
      </c>
      <c r="M5508" s="3">
        <v>26.870032500000001</v>
      </c>
      <c r="N5508" s="3">
        <v>88.360875899999996</v>
      </c>
      <c r="O5508" s="3">
        <v>2.8761263420000001</v>
      </c>
      <c r="P5508" s="3">
        <v>302.62</v>
      </c>
      <c r="Q5508" s="7">
        <f>(P5508-MIN($P5508:P14492))/(MAX($P5508:$P14492)-MIN($P5508:P14492))</f>
        <v>0.62191302252740632</v>
      </c>
    </row>
    <row r="5509" spans="1:17" x14ac:dyDescent="0.25">
      <c r="A5509">
        <v>5507</v>
      </c>
      <c r="B5509" t="s">
        <v>160</v>
      </c>
      <c r="C5509" t="s">
        <v>38</v>
      </c>
      <c r="D5509" t="s">
        <v>76</v>
      </c>
      <c r="E5509" t="s">
        <v>17</v>
      </c>
      <c r="F5509">
        <v>28</v>
      </c>
      <c r="G5509" t="str">
        <f t="shared" si="172"/>
        <v>LOW</v>
      </c>
      <c r="H5509">
        <v>0</v>
      </c>
      <c r="I5509" t="str">
        <f t="shared" si="173"/>
        <v>NO</v>
      </c>
      <c r="J5509">
        <v>30</v>
      </c>
      <c r="K5509">
        <v>5</v>
      </c>
      <c r="L5509">
        <v>2013</v>
      </c>
      <c r="M5509" s="3">
        <v>22.905211399999999</v>
      </c>
      <c r="N5509" s="3">
        <v>88.376063900000005</v>
      </c>
      <c r="O5509" s="3">
        <v>0.39581729199999999</v>
      </c>
      <c r="P5509" s="3">
        <v>304.51953054996898</v>
      </c>
      <c r="Q5509" s="7">
        <f>(P5509-MIN($P5509:P14493))/(MAX($P5509:$P14493)-MIN($P5509:P14493))</f>
        <v>0.65051696407012671</v>
      </c>
    </row>
    <row r="5510" spans="1:17" x14ac:dyDescent="0.25">
      <c r="A5510">
        <v>5508</v>
      </c>
      <c r="B5510" t="s">
        <v>160</v>
      </c>
      <c r="C5510" t="s">
        <v>38</v>
      </c>
      <c r="D5510" t="s">
        <v>76</v>
      </c>
      <c r="E5510" t="s">
        <v>17</v>
      </c>
      <c r="F5510">
        <v>35</v>
      </c>
      <c r="G5510" t="str">
        <f t="shared" si="172"/>
        <v>MID</v>
      </c>
      <c r="H5510">
        <v>0</v>
      </c>
      <c r="I5510" t="str">
        <f t="shared" si="173"/>
        <v>NO</v>
      </c>
      <c r="J5510">
        <v>4</v>
      </c>
      <c r="K5510">
        <v>6</v>
      </c>
      <c r="L5510">
        <v>2013</v>
      </c>
      <c r="M5510" s="3">
        <v>22.905211399999999</v>
      </c>
      <c r="N5510" s="3">
        <v>88.376063900000005</v>
      </c>
      <c r="O5510" s="3">
        <v>0.57029772300000003</v>
      </c>
      <c r="P5510" s="3">
        <v>301.16666659999999</v>
      </c>
      <c r="Q5510" s="7">
        <f>(P5510-MIN($P5510:P14494))/(MAX($P5510:$P14494)-MIN($P5510:P14494))</f>
        <v>0.60002810805926976</v>
      </c>
    </row>
    <row r="5511" spans="1:17" x14ac:dyDescent="0.25">
      <c r="A5511">
        <v>5509</v>
      </c>
      <c r="B5511" t="s">
        <v>160</v>
      </c>
      <c r="C5511" t="s">
        <v>38</v>
      </c>
      <c r="D5511" t="s">
        <v>80</v>
      </c>
      <c r="E5511" t="s">
        <v>17</v>
      </c>
      <c r="F5511">
        <v>296</v>
      </c>
      <c r="G5511" t="str">
        <f t="shared" si="172"/>
        <v>HIGH</v>
      </c>
      <c r="H5511">
        <v>0</v>
      </c>
      <c r="I5511" t="str">
        <f t="shared" si="173"/>
        <v>NO</v>
      </c>
      <c r="J5511">
        <v>4</v>
      </c>
      <c r="K5511">
        <v>6</v>
      </c>
      <c r="L5511">
        <v>2013</v>
      </c>
      <c r="M5511" s="3">
        <v>22.3599134</v>
      </c>
      <c r="N5511" s="3">
        <v>87.413314479999997</v>
      </c>
      <c r="O5511" s="3">
        <v>0.65053631000000001</v>
      </c>
      <c r="P5511" s="3">
        <v>302.94</v>
      </c>
      <c r="Q5511" s="7">
        <f>(P5511-MIN($P5511:P14495))/(MAX($P5511:$P14495)-MIN($P5511:P14495))</f>
        <v>0.62673171906999148</v>
      </c>
    </row>
    <row r="5512" spans="1:17" x14ac:dyDescent="0.25">
      <c r="A5512">
        <v>5510</v>
      </c>
      <c r="B5512" t="s">
        <v>160</v>
      </c>
      <c r="C5512" t="s">
        <v>38</v>
      </c>
      <c r="D5512" t="s">
        <v>47</v>
      </c>
      <c r="E5512" t="s">
        <v>17</v>
      </c>
      <c r="F5512">
        <v>23</v>
      </c>
      <c r="G5512" t="str">
        <f t="shared" si="172"/>
        <v>LOW</v>
      </c>
      <c r="H5512">
        <v>1</v>
      </c>
      <c r="I5512" t="str">
        <f t="shared" si="173"/>
        <v>YES</v>
      </c>
      <c r="J5512">
        <v>5</v>
      </c>
      <c r="K5512">
        <v>6</v>
      </c>
      <c r="L5512">
        <v>2013</v>
      </c>
      <c r="M5512" s="3">
        <v>22.576066900000001</v>
      </c>
      <c r="N5512" s="3">
        <v>88.420067579999994</v>
      </c>
      <c r="O5512" s="3">
        <v>0.33534746599999998</v>
      </c>
      <c r="P5512" s="3">
        <v>300.92</v>
      </c>
      <c r="Q5512" s="7">
        <f>(P5512-MIN($P5512:P14496))/(MAX($P5512:$P14496)-MIN($P5512:P14496))</f>
        <v>0.59631369714492255</v>
      </c>
    </row>
    <row r="5513" spans="1:17" x14ac:dyDescent="0.25">
      <c r="A5513">
        <v>5511</v>
      </c>
      <c r="B5513" t="s">
        <v>160</v>
      </c>
      <c r="C5513" t="s">
        <v>45</v>
      </c>
      <c r="D5513" t="s">
        <v>811</v>
      </c>
      <c r="E5513" t="s">
        <v>17</v>
      </c>
      <c r="F5513">
        <v>23</v>
      </c>
      <c r="G5513" t="str">
        <f t="shared" si="172"/>
        <v>LOW</v>
      </c>
      <c r="H5513">
        <v>0</v>
      </c>
      <c r="I5513" t="str">
        <f t="shared" si="173"/>
        <v>NO</v>
      </c>
      <c r="J5513">
        <v>6</v>
      </c>
      <c r="K5513">
        <v>5</v>
      </c>
      <c r="L5513">
        <v>2013</v>
      </c>
      <c r="M5513" s="3">
        <v>17.166667</v>
      </c>
      <c r="N5513" s="3">
        <v>77.083332999999996</v>
      </c>
      <c r="O5513" s="3">
        <v>8.1843139999999998E-3</v>
      </c>
      <c r="P5513" s="3">
        <v>323.99333339999998</v>
      </c>
      <c r="Q5513" s="7">
        <f>(P5513-MIN($P5513:P14497))/(MAX($P5513:$P14497)-MIN($P5513:P14497))</f>
        <v>0.94376179677147298</v>
      </c>
    </row>
    <row r="5514" spans="1:17" x14ac:dyDescent="0.25">
      <c r="A5514">
        <v>5512</v>
      </c>
      <c r="B5514" t="s">
        <v>160</v>
      </c>
      <c r="C5514" t="s">
        <v>45</v>
      </c>
      <c r="D5514" t="s">
        <v>694</v>
      </c>
      <c r="E5514" t="s">
        <v>55</v>
      </c>
      <c r="F5514">
        <v>36</v>
      </c>
      <c r="G5514" t="str">
        <f t="shared" si="172"/>
        <v>MID</v>
      </c>
      <c r="H5514">
        <v>0</v>
      </c>
      <c r="I5514" t="str">
        <f t="shared" si="173"/>
        <v>NO</v>
      </c>
      <c r="J5514">
        <v>27</v>
      </c>
      <c r="K5514">
        <v>5</v>
      </c>
      <c r="L5514">
        <v>2013</v>
      </c>
      <c r="M5514" s="3">
        <v>12.305182800000001</v>
      </c>
      <c r="N5514" s="3">
        <v>76.655360900000005</v>
      </c>
      <c r="O5514" s="3">
        <v>0.118402464</v>
      </c>
      <c r="P5514" s="3">
        <v>305.55</v>
      </c>
      <c r="Q5514" s="7">
        <f>(P5514-MIN($P5514:P14498))/(MAX($P5514:$P14498)-MIN($P5514:P14498))</f>
        <v>0.66603421274545249</v>
      </c>
    </row>
    <row r="5515" spans="1:17" x14ac:dyDescent="0.25">
      <c r="A5515">
        <v>5513</v>
      </c>
      <c r="B5515" t="s">
        <v>160</v>
      </c>
      <c r="C5515" t="s">
        <v>45</v>
      </c>
      <c r="D5515" t="s">
        <v>428</v>
      </c>
      <c r="E5515" t="s">
        <v>62</v>
      </c>
      <c r="F5515">
        <v>22</v>
      </c>
      <c r="G5515" t="str">
        <f t="shared" si="172"/>
        <v>LOW</v>
      </c>
      <c r="H5515">
        <v>0</v>
      </c>
      <c r="I5515" t="str">
        <f t="shared" si="173"/>
        <v>NO</v>
      </c>
      <c r="J5515">
        <v>21</v>
      </c>
      <c r="K5515">
        <v>5</v>
      </c>
      <c r="L5515">
        <v>2013</v>
      </c>
      <c r="M5515" s="3">
        <v>13.932609299999999</v>
      </c>
      <c r="N5515" s="3">
        <v>75.574978000000002</v>
      </c>
      <c r="O5515" s="3">
        <v>0.13438808999999999</v>
      </c>
      <c r="P5515" s="3">
        <v>306.69600000000003</v>
      </c>
      <c r="Q5515" s="7">
        <f>(P5515-MIN($P5515:P14499))/(MAX($P5515:$P14499)-MIN($P5515:P14499))</f>
        <v>0.68329116973858606</v>
      </c>
    </row>
    <row r="5516" spans="1:17" x14ac:dyDescent="0.25">
      <c r="A5516">
        <v>5514</v>
      </c>
      <c r="B5516" t="s">
        <v>160</v>
      </c>
      <c r="C5516" t="s">
        <v>27</v>
      </c>
      <c r="D5516" t="s">
        <v>122</v>
      </c>
      <c r="E5516" t="s">
        <v>55</v>
      </c>
      <c r="F5516">
        <v>16</v>
      </c>
      <c r="G5516" t="str">
        <f t="shared" si="172"/>
        <v>LOW</v>
      </c>
      <c r="H5516">
        <v>0</v>
      </c>
      <c r="I5516" t="str">
        <f t="shared" si="173"/>
        <v>NO</v>
      </c>
      <c r="J5516">
        <v>4</v>
      </c>
      <c r="K5516">
        <v>4</v>
      </c>
      <c r="L5516">
        <v>2013</v>
      </c>
      <c r="M5516" s="3">
        <v>9.5006651000000009</v>
      </c>
      <c r="N5516" s="3">
        <v>76.412414290000001</v>
      </c>
      <c r="O5516" s="3">
        <v>8.3481602000000002E-2</v>
      </c>
      <c r="P5516" s="3">
        <v>303.84666659999999</v>
      </c>
      <c r="Q5516" s="7">
        <f>(P5516-MIN($P5516:P14500))/(MAX($P5516:$P14500)-MIN($P5516:P14500))</f>
        <v>0.64038469160342115</v>
      </c>
    </row>
    <row r="5517" spans="1:17" x14ac:dyDescent="0.25">
      <c r="A5517">
        <v>5515</v>
      </c>
      <c r="B5517" t="s">
        <v>160</v>
      </c>
      <c r="C5517" t="s">
        <v>45</v>
      </c>
      <c r="D5517" t="s">
        <v>693</v>
      </c>
      <c r="E5517" t="s">
        <v>62</v>
      </c>
      <c r="F5517">
        <v>70</v>
      </c>
      <c r="G5517" t="str">
        <f t="shared" si="172"/>
        <v>MID</v>
      </c>
      <c r="H5517">
        <v>0</v>
      </c>
      <c r="I5517" t="str">
        <f t="shared" si="173"/>
        <v>NO</v>
      </c>
      <c r="J5517">
        <v>30</v>
      </c>
      <c r="K5517">
        <v>5</v>
      </c>
      <c r="L5517">
        <v>2013</v>
      </c>
      <c r="M5517" s="3">
        <v>15.857266600000001</v>
      </c>
      <c r="N5517" s="3">
        <v>74.506934299999998</v>
      </c>
      <c r="O5517" s="3">
        <v>0.26909839800000002</v>
      </c>
      <c r="P5517" s="3">
        <v>311.45999999999998</v>
      </c>
      <c r="Q5517" s="7">
        <f>(P5517-MIN($P5517:P14501))/(MAX($P5517:$P14501)-MIN($P5517:P14501))</f>
        <v>0.75502951451632294</v>
      </c>
    </row>
    <row r="5518" spans="1:17" x14ac:dyDescent="0.25">
      <c r="A5518">
        <v>5516</v>
      </c>
      <c r="B5518" t="s">
        <v>174</v>
      </c>
      <c r="C5518" t="s">
        <v>346</v>
      </c>
      <c r="D5518" t="s">
        <v>707</v>
      </c>
      <c r="E5518" t="s">
        <v>17</v>
      </c>
      <c r="F5518">
        <v>72</v>
      </c>
      <c r="G5518" t="str">
        <f t="shared" si="172"/>
        <v>MID</v>
      </c>
      <c r="H5518">
        <v>1</v>
      </c>
      <c r="I5518" t="str">
        <f t="shared" si="173"/>
        <v>YES</v>
      </c>
      <c r="J5518">
        <v>5</v>
      </c>
      <c r="K5518">
        <v>6</v>
      </c>
      <c r="L5518">
        <v>2013</v>
      </c>
      <c r="M5518" s="3">
        <v>24.796435500000001</v>
      </c>
      <c r="N5518" s="3">
        <v>85.007956300000004</v>
      </c>
      <c r="O5518" s="3">
        <v>1.147288305</v>
      </c>
      <c r="P5518" s="3">
        <v>308.3</v>
      </c>
      <c r="Q5518" s="7">
        <f>(P5518-MIN($P5518:P14502))/(MAX($P5518:$P14502)-MIN($P5518:P14502))</f>
        <v>0.70744488615829426</v>
      </c>
    </row>
    <row r="5519" spans="1:17" x14ac:dyDescent="0.25">
      <c r="A5519">
        <v>5517</v>
      </c>
      <c r="B5519" t="s">
        <v>174</v>
      </c>
      <c r="C5519" t="s">
        <v>346</v>
      </c>
      <c r="D5519" t="s">
        <v>376</v>
      </c>
      <c r="E5519" t="s">
        <v>17</v>
      </c>
      <c r="F5519">
        <v>35</v>
      </c>
      <c r="G5519" t="str">
        <f t="shared" si="172"/>
        <v>MID</v>
      </c>
      <c r="H5519">
        <v>0</v>
      </c>
      <c r="I5519" t="str">
        <f t="shared" si="173"/>
        <v>NO</v>
      </c>
      <c r="J5519">
        <v>6</v>
      </c>
      <c r="K5519">
        <v>6</v>
      </c>
      <c r="L5519">
        <v>2013</v>
      </c>
      <c r="M5519" s="3">
        <v>24.672348700000001</v>
      </c>
      <c r="N5519" s="3">
        <v>83.920903969999998</v>
      </c>
      <c r="O5519" s="3">
        <v>6.5915527000000002E-2</v>
      </c>
      <c r="P5519" s="3">
        <v>315.61</v>
      </c>
      <c r="Q5519" s="7">
        <f>(P5519-MIN($P5519:P14503))/(MAX($P5519:$P14503)-MIN($P5519:P14503))</f>
        <v>0.81752198530297571</v>
      </c>
    </row>
    <row r="5520" spans="1:17" x14ac:dyDescent="0.25">
      <c r="A5520">
        <v>5518</v>
      </c>
      <c r="B5520" t="s">
        <v>174</v>
      </c>
      <c r="C5520" t="s">
        <v>45</v>
      </c>
      <c r="D5520" t="s">
        <v>549</v>
      </c>
      <c r="E5520" t="s">
        <v>17</v>
      </c>
      <c r="F5520">
        <v>27</v>
      </c>
      <c r="G5520" t="str">
        <f t="shared" si="172"/>
        <v>LOW</v>
      </c>
      <c r="H5520">
        <v>0</v>
      </c>
      <c r="I5520" t="str">
        <f t="shared" si="173"/>
        <v>NO</v>
      </c>
      <c r="J5520">
        <v>10</v>
      </c>
      <c r="K5520">
        <v>6</v>
      </c>
      <c r="L5520">
        <v>2013</v>
      </c>
      <c r="M5520" s="3">
        <v>15.4206667</v>
      </c>
      <c r="N5520" s="3">
        <v>75.622564400000002</v>
      </c>
      <c r="O5520" s="3">
        <v>0.676130695</v>
      </c>
      <c r="P5520" s="3">
        <v>311.14</v>
      </c>
      <c r="Q5520" s="7">
        <f>(P5520-MIN($P5520:P14504))/(MAX($P5520:$P14504)-MIN($P5520:P14504))</f>
        <v>0.75021081797373779</v>
      </c>
    </row>
    <row r="5521" spans="1:17" x14ac:dyDescent="0.25">
      <c r="A5521">
        <v>5519</v>
      </c>
      <c r="B5521" t="s">
        <v>174</v>
      </c>
      <c r="C5521" t="s">
        <v>45</v>
      </c>
      <c r="D5521" t="s">
        <v>811</v>
      </c>
      <c r="E5521" t="s">
        <v>17</v>
      </c>
      <c r="F5521">
        <v>15</v>
      </c>
      <c r="G5521" t="str">
        <f t="shared" si="172"/>
        <v>LOW</v>
      </c>
      <c r="H5521">
        <v>1</v>
      </c>
      <c r="I5521" t="str">
        <f t="shared" si="173"/>
        <v>YES</v>
      </c>
      <c r="J5521">
        <v>6</v>
      </c>
      <c r="K5521">
        <v>6</v>
      </c>
      <c r="L5521">
        <v>2013</v>
      </c>
      <c r="M5521" s="3">
        <v>17.166667</v>
      </c>
      <c r="N5521" s="3">
        <v>77.083332999999996</v>
      </c>
      <c r="O5521" s="3">
        <v>0.33361260199999998</v>
      </c>
      <c r="P5521" s="3">
        <v>312.95333340000002</v>
      </c>
      <c r="Q5521" s="7">
        <f>(P5521-MIN($P5521:P14505))/(MAX($P5521:$P14505)-MIN($P5521:P14505))</f>
        <v>0.77751676605228304</v>
      </c>
    </row>
    <row r="5522" spans="1:17" x14ac:dyDescent="0.25">
      <c r="A5522">
        <v>5520</v>
      </c>
      <c r="B5522" t="s">
        <v>174</v>
      </c>
      <c r="C5522" t="s">
        <v>45</v>
      </c>
      <c r="D5522" t="s">
        <v>811</v>
      </c>
      <c r="E5522" t="s">
        <v>17</v>
      </c>
      <c r="F5522">
        <v>25</v>
      </c>
      <c r="G5522" t="str">
        <f t="shared" si="172"/>
        <v>LOW</v>
      </c>
      <c r="H5522">
        <v>1</v>
      </c>
      <c r="I5522" t="str">
        <f t="shared" si="173"/>
        <v>YES</v>
      </c>
      <c r="J5522">
        <v>6</v>
      </c>
      <c r="K5522">
        <v>6</v>
      </c>
      <c r="L5522">
        <v>2013</v>
      </c>
      <c r="M5522" s="3">
        <v>17.166667</v>
      </c>
      <c r="N5522" s="3">
        <v>77.083332999999996</v>
      </c>
      <c r="O5522" s="3">
        <v>0.33361260199999998</v>
      </c>
      <c r="P5522" s="3">
        <v>312.95333340000002</v>
      </c>
      <c r="Q5522" s="7">
        <f>(P5522-MIN($P5522:P14506))/(MAX($P5522:$P14506)-MIN($P5522:P14506))</f>
        <v>0.77751676605228304</v>
      </c>
    </row>
    <row r="5523" spans="1:17" x14ac:dyDescent="0.25">
      <c r="A5523">
        <v>5521</v>
      </c>
      <c r="B5523" t="s">
        <v>174</v>
      </c>
      <c r="C5523" t="s">
        <v>95</v>
      </c>
      <c r="D5523" t="s">
        <v>444</v>
      </c>
      <c r="E5523" t="s">
        <v>17</v>
      </c>
      <c r="F5523">
        <v>10</v>
      </c>
      <c r="G5523" t="str">
        <f t="shared" si="172"/>
        <v>LOW</v>
      </c>
      <c r="H5523">
        <v>1</v>
      </c>
      <c r="I5523" t="str">
        <f t="shared" si="173"/>
        <v>YES</v>
      </c>
      <c r="J5523">
        <v>14</v>
      </c>
      <c r="K5523">
        <v>6</v>
      </c>
      <c r="L5523">
        <v>2013</v>
      </c>
      <c r="M5523" s="3">
        <v>26.5</v>
      </c>
      <c r="N5523" s="3">
        <v>78.75</v>
      </c>
      <c r="O5523" s="3">
        <v>0.14539000899999999</v>
      </c>
      <c r="P5523" s="3">
        <v>312.13499999999999</v>
      </c>
      <c r="Q5523" s="7">
        <f>(P5523-MIN($P5523:P14507))/(MAX($P5523:$P14507)-MIN($P5523:P14507))</f>
        <v>0.76519395253583888</v>
      </c>
    </row>
    <row r="5524" spans="1:17" x14ac:dyDescent="0.25">
      <c r="A5524">
        <v>5522</v>
      </c>
      <c r="B5524" t="s">
        <v>174</v>
      </c>
      <c r="C5524" t="s">
        <v>95</v>
      </c>
      <c r="D5524" t="s">
        <v>585</v>
      </c>
      <c r="E5524" t="s">
        <v>55</v>
      </c>
      <c r="F5524">
        <v>195</v>
      </c>
      <c r="G5524" t="str">
        <f t="shared" si="172"/>
        <v>HIGH</v>
      </c>
      <c r="H5524">
        <v>2</v>
      </c>
      <c r="I5524" t="str">
        <f t="shared" si="173"/>
        <v>YES</v>
      </c>
      <c r="J5524">
        <v>11</v>
      </c>
      <c r="K5524">
        <v>6</v>
      </c>
      <c r="L5524">
        <v>2013</v>
      </c>
      <c r="M5524" s="3">
        <v>22.685366250000001</v>
      </c>
      <c r="N5524" s="3">
        <v>80.581505620000001</v>
      </c>
      <c r="O5524" s="3">
        <v>0.70037388300000003</v>
      </c>
      <c r="P5524" s="3">
        <v>314.00666660000002</v>
      </c>
      <c r="Q5524" s="7">
        <f>(P5524-MIN($P5524:P14508))/(MAX($P5524:$P14508)-MIN($P5524:P14508))</f>
        <v>0.79337830683050248</v>
      </c>
    </row>
    <row r="5525" spans="1:17" x14ac:dyDescent="0.25">
      <c r="A5525">
        <v>5523</v>
      </c>
      <c r="B5525" t="s">
        <v>174</v>
      </c>
      <c r="C5525" t="s">
        <v>95</v>
      </c>
      <c r="D5525" t="s">
        <v>590</v>
      </c>
      <c r="E5525" t="s">
        <v>17</v>
      </c>
      <c r="F5525">
        <v>19</v>
      </c>
      <c r="G5525" t="str">
        <f t="shared" si="172"/>
        <v>LOW</v>
      </c>
      <c r="H5525">
        <v>0</v>
      </c>
      <c r="I5525" t="str">
        <f t="shared" si="173"/>
        <v>NO</v>
      </c>
      <c r="J5525">
        <v>12</v>
      </c>
      <c r="K5525">
        <v>6</v>
      </c>
      <c r="L5525">
        <v>2013</v>
      </c>
      <c r="M5525" s="3">
        <v>23.115688200000001</v>
      </c>
      <c r="N5525" s="3">
        <v>77.066239390000007</v>
      </c>
      <c r="O5525" s="3">
        <v>0.53266709000000001</v>
      </c>
      <c r="P5525" s="3">
        <v>312.45333340000002</v>
      </c>
      <c r="Q5525" s="7">
        <f>(P5525-MIN($P5525:P14509))/(MAX($P5525:$P14509)-MIN($P5525:P14509))</f>
        <v>0.76998755270449371</v>
      </c>
    </row>
    <row r="5526" spans="1:17" x14ac:dyDescent="0.25">
      <c r="A5526">
        <v>5524</v>
      </c>
      <c r="B5526" t="s">
        <v>174</v>
      </c>
      <c r="C5526" t="s">
        <v>19</v>
      </c>
      <c r="D5526" t="s">
        <v>646</v>
      </c>
      <c r="E5526" t="s">
        <v>55</v>
      </c>
      <c r="F5526">
        <v>35</v>
      </c>
      <c r="G5526" t="str">
        <f t="shared" si="172"/>
        <v>MID</v>
      </c>
      <c r="H5526">
        <v>1</v>
      </c>
      <c r="I5526" t="str">
        <f t="shared" si="173"/>
        <v>YES</v>
      </c>
      <c r="J5526">
        <v>13</v>
      </c>
      <c r="K5526">
        <v>6</v>
      </c>
      <c r="L5526">
        <v>2013</v>
      </c>
      <c r="M5526" s="3">
        <v>21.131702350000001</v>
      </c>
      <c r="N5526" s="3">
        <v>74.489901470000007</v>
      </c>
      <c r="O5526" s="3">
        <v>0.52642194200000003</v>
      </c>
      <c r="P5526" s="3">
        <v>309.23333339999999</v>
      </c>
      <c r="Q5526" s="7">
        <f>(P5526-MIN($P5526:P14510))/(MAX($P5526:$P14510)-MIN($P5526:P14510))</f>
        <v>0.72149941874472934</v>
      </c>
    </row>
    <row r="5527" spans="1:17" x14ac:dyDescent="0.25">
      <c r="A5527">
        <v>5525</v>
      </c>
      <c r="B5527" t="s">
        <v>174</v>
      </c>
      <c r="C5527" t="s">
        <v>154</v>
      </c>
      <c r="D5527" t="s">
        <v>276</v>
      </c>
      <c r="E5527" t="s">
        <v>17</v>
      </c>
      <c r="F5527">
        <v>15</v>
      </c>
      <c r="G5527" t="str">
        <f t="shared" si="172"/>
        <v>LOW</v>
      </c>
      <c r="H5527">
        <v>0</v>
      </c>
      <c r="I5527" t="str">
        <f t="shared" si="173"/>
        <v>NO</v>
      </c>
      <c r="J5527">
        <v>12</v>
      </c>
      <c r="K5527">
        <v>6</v>
      </c>
      <c r="L5527">
        <v>2013</v>
      </c>
      <c r="M5527" s="3">
        <v>30.3255646</v>
      </c>
      <c r="N5527" s="3">
        <v>78.043681300000003</v>
      </c>
      <c r="O5527" s="3">
        <v>0.62319840900000001</v>
      </c>
      <c r="P5527" s="3">
        <v>299.95499999999998</v>
      </c>
      <c r="Q5527" s="7">
        <f>(P5527-MIN($P5527:P14511))/(MAX($P5527:$P14511)-MIN($P5527:P14511))</f>
        <v>0.58178231538368841</v>
      </c>
    </row>
    <row r="5528" spans="1:17" x14ac:dyDescent="0.25">
      <c r="A5528">
        <v>5526</v>
      </c>
      <c r="B5528" t="s">
        <v>174</v>
      </c>
      <c r="C5528" t="s">
        <v>38</v>
      </c>
      <c r="D5528" t="s">
        <v>76</v>
      </c>
      <c r="E5528" t="s">
        <v>17</v>
      </c>
      <c r="F5528">
        <v>56</v>
      </c>
      <c r="G5528" t="str">
        <f t="shared" si="172"/>
        <v>MID</v>
      </c>
      <c r="H5528">
        <v>0</v>
      </c>
      <c r="I5528" t="str">
        <f t="shared" si="173"/>
        <v>NO</v>
      </c>
      <c r="J5528">
        <v>10</v>
      </c>
      <c r="K5528">
        <v>6</v>
      </c>
      <c r="L5528">
        <v>2013</v>
      </c>
      <c r="M5528" s="3">
        <v>22.905211399999999</v>
      </c>
      <c r="N5528" s="3">
        <v>88.376063900000005</v>
      </c>
      <c r="O5528" s="3">
        <v>0.36436665200000001</v>
      </c>
      <c r="P5528" s="3">
        <v>302.38</v>
      </c>
      <c r="Q5528" s="7">
        <f>(P5528-MIN($P5528:P14512))/(MAX($P5528:$P14512)-MIN($P5528:P14512))</f>
        <v>0.61829900012046735</v>
      </c>
    </row>
    <row r="5529" spans="1:17" x14ac:dyDescent="0.25">
      <c r="A5529">
        <v>5527</v>
      </c>
      <c r="B5529" t="s">
        <v>174</v>
      </c>
      <c r="C5529" t="s">
        <v>120</v>
      </c>
      <c r="D5529" t="s">
        <v>623</v>
      </c>
      <c r="E5529" t="s">
        <v>32</v>
      </c>
      <c r="F5529">
        <v>38</v>
      </c>
      <c r="G5529" t="str">
        <f t="shared" si="172"/>
        <v>MID</v>
      </c>
      <c r="H5529">
        <v>4</v>
      </c>
      <c r="I5529" t="str">
        <f t="shared" si="173"/>
        <v>YES</v>
      </c>
      <c r="J5529">
        <v>1</v>
      </c>
      <c r="K5529">
        <v>3</v>
      </c>
      <c r="L5529">
        <v>2013</v>
      </c>
      <c r="M5529" s="3">
        <v>26.404900949999998</v>
      </c>
      <c r="N5529" s="3">
        <v>94.032091120000004</v>
      </c>
      <c r="O5529" s="3">
        <v>6.5225799999999996E-4</v>
      </c>
      <c r="P5529" s="3">
        <v>300.61666659999997</v>
      </c>
      <c r="Q5529" s="7">
        <f>(P5529-MIN($P5529:P14513))/(MAX($P5529:$P14513)-MIN($P5529:P14513))</f>
        <v>0.59174597337670121</v>
      </c>
    </row>
    <row r="5530" spans="1:17" x14ac:dyDescent="0.25">
      <c r="A5530">
        <v>5528</v>
      </c>
      <c r="B5530" t="s">
        <v>174</v>
      </c>
      <c r="C5530" t="s">
        <v>45</v>
      </c>
      <c r="D5530" t="s">
        <v>694</v>
      </c>
      <c r="E5530" t="s">
        <v>55</v>
      </c>
      <c r="F5530">
        <v>11</v>
      </c>
      <c r="G5530" t="str">
        <f t="shared" si="172"/>
        <v>LOW</v>
      </c>
      <c r="H5530">
        <v>0</v>
      </c>
      <c r="I5530" t="str">
        <f t="shared" si="173"/>
        <v>NO</v>
      </c>
      <c r="J5530">
        <v>27</v>
      </c>
      <c r="K5530">
        <v>5</v>
      </c>
      <c r="L5530">
        <v>2013</v>
      </c>
      <c r="M5530" s="3">
        <v>12.305182800000001</v>
      </c>
      <c r="N5530" s="3">
        <v>76.655360900000005</v>
      </c>
      <c r="O5530" s="3">
        <v>0.118402464</v>
      </c>
      <c r="P5530" s="3">
        <v>305.55</v>
      </c>
      <c r="Q5530" s="7">
        <f>(P5530-MIN($P5530:P14514))/(MAX($P5530:$P14514)-MIN($P5530:P14514))</f>
        <v>0.66603421274545249</v>
      </c>
    </row>
    <row r="5531" spans="1:17" x14ac:dyDescent="0.25">
      <c r="A5531">
        <v>5529</v>
      </c>
      <c r="B5531" t="s">
        <v>174</v>
      </c>
      <c r="C5531" t="s">
        <v>45</v>
      </c>
      <c r="D5531" t="s">
        <v>694</v>
      </c>
      <c r="E5531" t="s">
        <v>55</v>
      </c>
      <c r="F5531">
        <v>10</v>
      </c>
      <c r="G5531" t="str">
        <f t="shared" si="172"/>
        <v>LOW</v>
      </c>
      <c r="H5531">
        <v>0</v>
      </c>
      <c r="I5531" t="str">
        <f t="shared" si="173"/>
        <v>NO</v>
      </c>
      <c r="J5531">
        <v>4</v>
      </c>
      <c r="K5531">
        <v>6</v>
      </c>
      <c r="L5531">
        <v>2013</v>
      </c>
      <c r="M5531" s="3">
        <v>12.305182800000001</v>
      </c>
      <c r="N5531" s="3">
        <v>76.655360900000005</v>
      </c>
      <c r="O5531" s="3">
        <v>1.6407751500000001</v>
      </c>
      <c r="P5531" s="3">
        <v>304.51953054996898</v>
      </c>
      <c r="Q5531" s="7">
        <f>(P5531-MIN($P5531:P14515))/(MAX($P5531:$P14515)-MIN($P5531:P14515))</f>
        <v>0.65051696407012671</v>
      </c>
    </row>
    <row r="5532" spans="1:17" x14ac:dyDescent="0.25">
      <c r="A5532">
        <v>5530</v>
      </c>
      <c r="B5532" t="s">
        <v>174</v>
      </c>
      <c r="C5532" t="s">
        <v>34</v>
      </c>
      <c r="D5532" t="s">
        <v>730</v>
      </c>
      <c r="E5532" t="s">
        <v>17</v>
      </c>
      <c r="F5532">
        <v>15</v>
      </c>
      <c r="G5532" t="str">
        <f t="shared" si="172"/>
        <v>LOW</v>
      </c>
      <c r="H5532">
        <v>0</v>
      </c>
      <c r="I5532" t="str">
        <f t="shared" si="173"/>
        <v>NO</v>
      </c>
      <c r="J5532">
        <v>30</v>
      </c>
      <c r="K5532">
        <v>5</v>
      </c>
      <c r="L5532">
        <v>2013</v>
      </c>
      <c r="M5532" s="3">
        <v>20.500400849999998</v>
      </c>
      <c r="N5532" s="3">
        <v>86.431706230000003</v>
      </c>
      <c r="O5532" s="3">
        <v>0.61368654600000005</v>
      </c>
      <c r="P5532" s="3">
        <v>307.58999999999997</v>
      </c>
      <c r="Q5532" s="7">
        <f>(P5532-MIN($P5532:P14516))/(MAX($P5532:$P14516)-MIN($P5532:P14516))</f>
        <v>0.6967534032044328</v>
      </c>
    </row>
    <row r="5533" spans="1:17" x14ac:dyDescent="0.25">
      <c r="A5533">
        <v>5531</v>
      </c>
      <c r="B5533" t="s">
        <v>174</v>
      </c>
      <c r="C5533" t="s">
        <v>34</v>
      </c>
      <c r="D5533" t="s">
        <v>35</v>
      </c>
      <c r="E5533" t="s">
        <v>17</v>
      </c>
      <c r="F5533">
        <v>23</v>
      </c>
      <c r="G5533" t="str">
        <f t="shared" si="172"/>
        <v>LOW</v>
      </c>
      <c r="H5533">
        <v>0</v>
      </c>
      <c r="I5533" t="str">
        <f t="shared" si="173"/>
        <v>NO</v>
      </c>
      <c r="J5533">
        <v>20</v>
      </c>
      <c r="K5533">
        <v>5</v>
      </c>
      <c r="L5533">
        <v>2013</v>
      </c>
      <c r="M5533" s="3">
        <v>18.723202300000001</v>
      </c>
      <c r="N5533" s="3">
        <v>82.608118279999999</v>
      </c>
      <c r="O5533" s="3">
        <v>2.5010813E-2</v>
      </c>
      <c r="P5533" s="3">
        <v>308.55599999999998</v>
      </c>
      <c r="Q5533" s="7">
        <f>(P5533-MIN($P5533:P14517))/(MAX($P5533:$P14517)-MIN($P5533:P14517))</f>
        <v>0.71129984339236207</v>
      </c>
    </row>
    <row r="5534" spans="1:17" x14ac:dyDescent="0.25">
      <c r="A5534">
        <v>5532</v>
      </c>
      <c r="B5534" t="s">
        <v>174</v>
      </c>
      <c r="C5534" t="s">
        <v>113</v>
      </c>
      <c r="D5534" t="s">
        <v>819</v>
      </c>
      <c r="E5534" t="s">
        <v>17</v>
      </c>
      <c r="F5534">
        <v>80</v>
      </c>
      <c r="G5534" t="str">
        <f t="shared" si="172"/>
        <v>HIGH</v>
      </c>
      <c r="H5534">
        <v>0</v>
      </c>
      <c r="I5534" t="str">
        <f t="shared" si="173"/>
        <v>NO</v>
      </c>
      <c r="J5534">
        <v>3</v>
      </c>
      <c r="K5534">
        <v>6</v>
      </c>
      <c r="L5534">
        <v>2013</v>
      </c>
      <c r="M5534" s="3">
        <v>25.5</v>
      </c>
      <c r="N5534" s="3">
        <v>75.833332999999996</v>
      </c>
      <c r="O5534" s="3">
        <v>9.6957300000000005E-4</v>
      </c>
      <c r="P5534" s="3">
        <v>319.70333340000002</v>
      </c>
      <c r="Q5534" s="7">
        <f>(P5534-MIN($P5534:P14518))/(MAX($P5534:$P14518)-MIN($P5534:P14518))</f>
        <v>0.87916114624744024</v>
      </c>
    </row>
    <row r="5535" spans="1:17" x14ac:dyDescent="0.25">
      <c r="A5535">
        <v>5533</v>
      </c>
      <c r="B5535" t="s">
        <v>174</v>
      </c>
      <c r="C5535" t="s">
        <v>391</v>
      </c>
      <c r="D5535" t="s">
        <v>392</v>
      </c>
      <c r="E5535" t="s">
        <v>77</v>
      </c>
      <c r="F5535">
        <v>97</v>
      </c>
      <c r="G5535" t="str">
        <f t="shared" si="172"/>
        <v>HIGH</v>
      </c>
      <c r="H5535">
        <v>1</v>
      </c>
      <c r="I5535" t="str">
        <f t="shared" si="173"/>
        <v>YES</v>
      </c>
      <c r="J5535">
        <v>30</v>
      </c>
      <c r="K5535">
        <v>5</v>
      </c>
      <c r="L5535">
        <v>2013</v>
      </c>
      <c r="M5535" s="3">
        <v>15.604441250000001</v>
      </c>
      <c r="N5535" s="3">
        <v>74.001724060000001</v>
      </c>
      <c r="O5535" s="3">
        <v>0.34754308699999997</v>
      </c>
      <c r="P5535" s="3">
        <v>306.14</v>
      </c>
      <c r="Q5535" s="7">
        <f>(P5535-MIN($P5535:P14519))/(MAX($P5535:$P14519)-MIN($P5535:P14519))</f>
        <v>0.67491868449584358</v>
      </c>
    </row>
    <row r="5536" spans="1:17" x14ac:dyDescent="0.25">
      <c r="A5536">
        <v>5534</v>
      </c>
      <c r="B5536" t="s">
        <v>174</v>
      </c>
      <c r="C5536" t="s">
        <v>38</v>
      </c>
      <c r="D5536" t="s">
        <v>80</v>
      </c>
      <c r="E5536" t="s">
        <v>17</v>
      </c>
      <c r="F5536">
        <v>350</v>
      </c>
      <c r="G5536" t="str">
        <f t="shared" si="172"/>
        <v>HIGH</v>
      </c>
      <c r="H5536">
        <v>0</v>
      </c>
      <c r="I5536" t="str">
        <f t="shared" si="173"/>
        <v>NO</v>
      </c>
      <c r="J5536">
        <v>4</v>
      </c>
      <c r="K5536">
        <v>6</v>
      </c>
      <c r="L5536">
        <v>2013</v>
      </c>
      <c r="M5536" s="3">
        <v>22.3599134</v>
      </c>
      <c r="N5536" s="3">
        <v>87.413314479999997</v>
      </c>
      <c r="O5536" s="3">
        <v>0.65053631000000001</v>
      </c>
      <c r="P5536" s="3">
        <v>302.94</v>
      </c>
      <c r="Q5536" s="7">
        <f>(P5536-MIN($P5536:P14520))/(MAX($P5536:$P14520)-MIN($P5536:P14520))</f>
        <v>0.62673171906999148</v>
      </c>
    </row>
    <row r="5537" spans="1:17" x14ac:dyDescent="0.25">
      <c r="A5537">
        <v>5535</v>
      </c>
      <c r="B5537" t="s">
        <v>225</v>
      </c>
      <c r="C5537" t="s">
        <v>25</v>
      </c>
      <c r="D5537" t="s">
        <v>50</v>
      </c>
      <c r="E5537" t="s">
        <v>77</v>
      </c>
      <c r="F5537">
        <v>17</v>
      </c>
      <c r="G5537" t="str">
        <f t="shared" si="172"/>
        <v>LOW</v>
      </c>
      <c r="H5537">
        <v>0</v>
      </c>
      <c r="I5537" t="str">
        <f t="shared" si="173"/>
        <v>NO</v>
      </c>
      <c r="J5537">
        <v>20</v>
      </c>
      <c r="K5537">
        <v>6</v>
      </c>
      <c r="L5537">
        <v>2013</v>
      </c>
      <c r="M5537" s="3">
        <v>23.2232877</v>
      </c>
      <c r="N5537" s="3">
        <v>72.6492267</v>
      </c>
      <c r="O5537" s="3">
        <v>0.64262529599999996</v>
      </c>
      <c r="P5537" s="3">
        <v>303.48</v>
      </c>
      <c r="Q5537" s="7">
        <f>(P5537-MIN($P5537:P14521))/(MAX($P5537:$P14521)-MIN($P5537:P14521))</f>
        <v>0.63486326948560434</v>
      </c>
    </row>
    <row r="5538" spans="1:17" x14ac:dyDescent="0.25">
      <c r="A5538">
        <v>5536</v>
      </c>
      <c r="B5538" t="s">
        <v>225</v>
      </c>
      <c r="C5538" t="s">
        <v>25</v>
      </c>
      <c r="D5538" t="s">
        <v>50</v>
      </c>
      <c r="E5538" t="s">
        <v>77</v>
      </c>
      <c r="F5538">
        <v>7</v>
      </c>
      <c r="G5538" t="str">
        <f t="shared" si="172"/>
        <v>LOW</v>
      </c>
      <c r="H5538">
        <v>0</v>
      </c>
      <c r="I5538" t="str">
        <f t="shared" si="173"/>
        <v>NO</v>
      </c>
      <c r="J5538">
        <v>20</v>
      </c>
      <c r="K5538">
        <v>6</v>
      </c>
      <c r="L5538">
        <v>2013</v>
      </c>
      <c r="M5538" s="3">
        <v>23.2232877</v>
      </c>
      <c r="N5538" s="3">
        <v>72.6492267</v>
      </c>
      <c r="O5538" s="3">
        <v>0.64262529599999996</v>
      </c>
      <c r="P5538" s="3">
        <v>303.48</v>
      </c>
      <c r="Q5538" s="7">
        <f>(P5538-MIN($P5538:P14522))/(MAX($P5538:$P14522)-MIN($P5538:P14522))</f>
        <v>0.63486326948560434</v>
      </c>
    </row>
    <row r="5539" spans="1:17" x14ac:dyDescent="0.25">
      <c r="A5539">
        <v>5537</v>
      </c>
      <c r="B5539" t="s">
        <v>225</v>
      </c>
      <c r="C5539" t="s">
        <v>34</v>
      </c>
      <c r="D5539" t="s">
        <v>416</v>
      </c>
      <c r="E5539" t="s">
        <v>17</v>
      </c>
      <c r="F5539">
        <v>20</v>
      </c>
      <c r="G5539" t="str">
        <f t="shared" si="172"/>
        <v>LOW</v>
      </c>
      <c r="H5539">
        <v>0</v>
      </c>
      <c r="I5539" t="str">
        <f t="shared" si="173"/>
        <v>NO</v>
      </c>
      <c r="J5539">
        <v>19</v>
      </c>
      <c r="K5539">
        <v>6</v>
      </c>
      <c r="L5539">
        <v>2013</v>
      </c>
      <c r="M5539" s="3">
        <v>20.74978325</v>
      </c>
      <c r="N5539" s="3">
        <v>83.440972169999995</v>
      </c>
      <c r="O5539" s="3">
        <v>0.41916457800000001</v>
      </c>
      <c r="P5539" s="3">
        <v>308.10000000000002</v>
      </c>
      <c r="Q5539" s="7">
        <f>(P5539-MIN($P5539:P14523))/(MAX($P5539:$P14523)-MIN($P5539:P14523))</f>
        <v>0.70443320081917871</v>
      </c>
    </row>
    <row r="5540" spans="1:17" x14ac:dyDescent="0.25">
      <c r="A5540">
        <v>5538</v>
      </c>
      <c r="B5540" t="s">
        <v>225</v>
      </c>
      <c r="C5540" t="s">
        <v>23</v>
      </c>
      <c r="D5540" t="s">
        <v>528</v>
      </c>
      <c r="E5540" t="s">
        <v>17</v>
      </c>
      <c r="F5540">
        <v>33</v>
      </c>
      <c r="G5540" t="str">
        <f t="shared" si="172"/>
        <v>MID</v>
      </c>
      <c r="H5540">
        <v>1</v>
      </c>
      <c r="I5540" t="str">
        <f t="shared" si="173"/>
        <v>YES</v>
      </c>
      <c r="J5540">
        <v>17</v>
      </c>
      <c r="K5540">
        <v>6</v>
      </c>
      <c r="L5540">
        <v>2013</v>
      </c>
      <c r="M5540" s="3">
        <v>11.7564329</v>
      </c>
      <c r="N5540" s="3">
        <v>79.763464400000004</v>
      </c>
      <c r="O5540" s="3">
        <v>4.1563572E-2</v>
      </c>
      <c r="P5540" s="3">
        <v>285.48</v>
      </c>
      <c r="Q5540" s="7">
        <f>(P5540-MIN($P5540:P14524))/(MAX($P5540:$P14524)-MIN($P5540:P14524))</f>
        <v>0.36381158896518523</v>
      </c>
    </row>
    <row r="5541" spans="1:17" x14ac:dyDescent="0.25">
      <c r="A5541">
        <v>5539</v>
      </c>
      <c r="B5541" t="s">
        <v>225</v>
      </c>
      <c r="C5541" t="s">
        <v>38</v>
      </c>
      <c r="D5541" t="s">
        <v>325</v>
      </c>
      <c r="E5541" t="s">
        <v>17</v>
      </c>
      <c r="F5541">
        <v>57</v>
      </c>
      <c r="G5541" t="str">
        <f t="shared" si="172"/>
        <v>MID</v>
      </c>
      <c r="H5541">
        <v>0</v>
      </c>
      <c r="I5541" t="str">
        <f t="shared" si="173"/>
        <v>NO</v>
      </c>
      <c r="J5541">
        <v>16</v>
      </c>
      <c r="K5541">
        <v>6</v>
      </c>
      <c r="L5541">
        <v>2013</v>
      </c>
      <c r="M5541" s="3">
        <v>23.249571400000001</v>
      </c>
      <c r="N5541" s="3">
        <v>87.868175100000002</v>
      </c>
      <c r="O5541" s="3">
        <v>0.760807067</v>
      </c>
      <c r="P5541" s="3">
        <v>306.06</v>
      </c>
      <c r="Q5541" s="7">
        <f>(P5541-MIN($P5541:P14525))/(MAX($P5541:$P14525)-MIN($P5541:P14525))</f>
        <v>0.67371401036019751</v>
      </c>
    </row>
    <row r="5542" spans="1:17" x14ac:dyDescent="0.25">
      <c r="A5542">
        <v>5540</v>
      </c>
      <c r="B5542" t="s">
        <v>225</v>
      </c>
      <c r="C5542" t="s">
        <v>38</v>
      </c>
      <c r="D5542" t="s">
        <v>76</v>
      </c>
      <c r="E5542" t="s">
        <v>17</v>
      </c>
      <c r="F5542">
        <v>30</v>
      </c>
      <c r="G5542" t="str">
        <f t="shared" si="172"/>
        <v>LOW</v>
      </c>
      <c r="H5542">
        <v>0</v>
      </c>
      <c r="I5542" t="str">
        <f t="shared" si="173"/>
        <v>NO</v>
      </c>
      <c r="J5542">
        <v>22</v>
      </c>
      <c r="K5542">
        <v>6</v>
      </c>
      <c r="L5542">
        <v>2013</v>
      </c>
      <c r="M5542" s="3">
        <v>22.905211399999999</v>
      </c>
      <c r="N5542" s="3">
        <v>88.376063900000005</v>
      </c>
      <c r="O5542" s="3">
        <v>0.97639099500000004</v>
      </c>
      <c r="P5542" s="3">
        <v>302.12799999999999</v>
      </c>
      <c r="Q5542" s="7">
        <f>(P5542-MIN($P5542:P14526))/(MAX($P5542:$P14526)-MIN($P5542:P14526))</f>
        <v>0.6145042765931813</v>
      </c>
    </row>
    <row r="5543" spans="1:17" x14ac:dyDescent="0.25">
      <c r="A5543">
        <v>5541</v>
      </c>
      <c r="B5543" t="s">
        <v>225</v>
      </c>
      <c r="C5543" t="s">
        <v>38</v>
      </c>
      <c r="D5543" t="s">
        <v>76</v>
      </c>
      <c r="E5543" t="s">
        <v>17</v>
      </c>
      <c r="F5543">
        <v>18</v>
      </c>
      <c r="G5543" t="str">
        <f t="shared" si="172"/>
        <v>LOW</v>
      </c>
      <c r="H5543">
        <v>0</v>
      </c>
      <c r="I5543" t="str">
        <f t="shared" si="173"/>
        <v>NO</v>
      </c>
      <c r="J5543">
        <v>16</v>
      </c>
      <c r="K5543">
        <v>6</v>
      </c>
      <c r="L5543">
        <v>2013</v>
      </c>
      <c r="M5543" s="3">
        <v>22.905211399999999</v>
      </c>
      <c r="N5543" s="3">
        <v>88.376063900000005</v>
      </c>
      <c r="O5543" s="3">
        <v>0.80067771799999998</v>
      </c>
      <c r="P5543" s="3">
        <v>300.67333339999999</v>
      </c>
      <c r="Q5543" s="7">
        <f>(P5543-MIN($P5543:P14527))/(MAX($P5543:$P14527)-MIN($P5543:P14527))</f>
        <v>0.59259928623057445</v>
      </c>
    </row>
    <row r="5544" spans="1:17" x14ac:dyDescent="0.25">
      <c r="A5544">
        <v>5542</v>
      </c>
      <c r="B5544" t="s">
        <v>225</v>
      </c>
      <c r="C5544" t="s">
        <v>38</v>
      </c>
      <c r="D5544" t="s">
        <v>76</v>
      </c>
      <c r="E5544" t="s">
        <v>17</v>
      </c>
      <c r="F5544">
        <v>29</v>
      </c>
      <c r="G5544" t="str">
        <f t="shared" si="172"/>
        <v>LOW</v>
      </c>
      <c r="H5544">
        <v>0</v>
      </c>
      <c r="I5544" t="str">
        <f t="shared" si="173"/>
        <v>NO</v>
      </c>
      <c r="J5544">
        <v>18</v>
      </c>
      <c r="K5544">
        <v>6</v>
      </c>
      <c r="L5544">
        <v>2013</v>
      </c>
      <c r="M5544" s="3">
        <v>22.905211399999999</v>
      </c>
      <c r="N5544" s="3">
        <v>88.376063900000005</v>
      </c>
      <c r="O5544" s="3">
        <v>0.52308255800000003</v>
      </c>
      <c r="P5544" s="3">
        <v>301.48500000000001</v>
      </c>
      <c r="Q5544" s="7">
        <f>(P5544-MIN($P5544:P14528))/(MAX($P5544:$P14528)-MIN($P5544:P14528))</f>
        <v>0.60482170822792447</v>
      </c>
    </row>
    <row r="5545" spans="1:17" x14ac:dyDescent="0.25">
      <c r="A5545">
        <v>5543</v>
      </c>
      <c r="B5545" t="s">
        <v>225</v>
      </c>
      <c r="C5545" t="s">
        <v>38</v>
      </c>
      <c r="D5545" t="s">
        <v>487</v>
      </c>
      <c r="E5545" t="s">
        <v>17</v>
      </c>
      <c r="F5545">
        <v>28</v>
      </c>
      <c r="G5545" t="str">
        <f t="shared" si="172"/>
        <v>LOW</v>
      </c>
      <c r="H5545">
        <v>0</v>
      </c>
      <c r="I5545" t="str">
        <f t="shared" si="173"/>
        <v>NO</v>
      </c>
      <c r="J5545">
        <v>14</v>
      </c>
      <c r="K5545">
        <v>6</v>
      </c>
      <c r="L5545">
        <v>2013</v>
      </c>
      <c r="M5545" s="3">
        <v>22.062174450000001</v>
      </c>
      <c r="N5545" s="3">
        <v>87.836723829999997</v>
      </c>
      <c r="O5545" s="3">
        <v>1.013651826</v>
      </c>
      <c r="P5545" s="3">
        <v>303.9666666</v>
      </c>
      <c r="Q5545" s="7">
        <f>(P5545-MIN($P5545:P14529))/(MAX($P5545:$P14529)-MIN($P5545:P14529))</f>
        <v>0.64219170280689064</v>
      </c>
    </row>
    <row r="5546" spans="1:17" x14ac:dyDescent="0.25">
      <c r="A5546">
        <v>5544</v>
      </c>
      <c r="B5546" t="s">
        <v>225</v>
      </c>
      <c r="C5546" t="s">
        <v>38</v>
      </c>
      <c r="D5546" t="s">
        <v>80</v>
      </c>
      <c r="E5546" t="s">
        <v>17</v>
      </c>
      <c r="F5546">
        <v>83</v>
      </c>
      <c r="G5546" t="str">
        <f t="shared" si="172"/>
        <v>HIGH</v>
      </c>
      <c r="H5546">
        <v>0</v>
      </c>
      <c r="I5546" t="str">
        <f t="shared" si="173"/>
        <v>NO</v>
      </c>
      <c r="J5546">
        <v>22</v>
      </c>
      <c r="K5546">
        <v>6</v>
      </c>
      <c r="L5546">
        <v>2013</v>
      </c>
      <c r="M5546" s="3">
        <v>22.3599134</v>
      </c>
      <c r="N5546" s="3">
        <v>87.413314479999997</v>
      </c>
      <c r="O5546" s="3">
        <v>0.71429031799999998</v>
      </c>
      <c r="P5546" s="3">
        <v>303.77</v>
      </c>
      <c r="Q5546" s="7">
        <f>(P5546-MIN($P5546:P14530))/(MAX($P5546:$P14530)-MIN($P5546:P14530))</f>
        <v>0.63923021322732165</v>
      </c>
    </row>
    <row r="5547" spans="1:17" x14ac:dyDescent="0.25">
      <c r="A5547">
        <v>5545</v>
      </c>
      <c r="B5547" t="s">
        <v>225</v>
      </c>
      <c r="C5547" t="s">
        <v>38</v>
      </c>
      <c r="D5547" t="s">
        <v>47</v>
      </c>
      <c r="E5547" t="s">
        <v>17</v>
      </c>
      <c r="F5547">
        <v>36</v>
      </c>
      <c r="G5547" t="str">
        <f t="shared" si="172"/>
        <v>MID</v>
      </c>
      <c r="H5547">
        <v>0</v>
      </c>
      <c r="I5547" t="str">
        <f t="shared" si="173"/>
        <v>NO</v>
      </c>
      <c r="J5547">
        <v>20</v>
      </c>
      <c r="K5547">
        <v>6</v>
      </c>
      <c r="L5547">
        <v>2013</v>
      </c>
      <c r="M5547" s="3">
        <v>22.576066900000001</v>
      </c>
      <c r="N5547" s="3">
        <v>88.420067579999994</v>
      </c>
      <c r="O5547" s="3">
        <v>0.41241761500000002</v>
      </c>
      <c r="P5547" s="3">
        <v>301.89999999999998</v>
      </c>
      <c r="Q5547" s="7">
        <f>(P5547-MIN($P5547:P14531))/(MAX($P5547:$P14531)-MIN($P5547:P14531))</f>
        <v>0.61107095530658917</v>
      </c>
    </row>
    <row r="5548" spans="1:17" x14ac:dyDescent="0.25">
      <c r="A5548">
        <v>5546</v>
      </c>
      <c r="B5548" t="s">
        <v>225</v>
      </c>
      <c r="C5548" t="s">
        <v>154</v>
      </c>
      <c r="D5548" t="s">
        <v>278</v>
      </c>
      <c r="E5548" t="s">
        <v>17</v>
      </c>
      <c r="F5548">
        <v>51</v>
      </c>
      <c r="G5548" t="str">
        <f t="shared" si="172"/>
        <v>MID</v>
      </c>
      <c r="H5548">
        <v>0</v>
      </c>
      <c r="I5548" t="str">
        <f t="shared" si="173"/>
        <v>NO</v>
      </c>
      <c r="J5548">
        <v>20</v>
      </c>
      <c r="K5548">
        <v>6</v>
      </c>
      <c r="L5548">
        <v>2013</v>
      </c>
      <c r="M5548" s="3">
        <v>29.912351350000002</v>
      </c>
      <c r="N5548" s="3">
        <v>78.008717820000001</v>
      </c>
      <c r="O5548" s="3">
        <v>2.5011230160000002</v>
      </c>
      <c r="P5548" s="3">
        <v>300.27999999999997</v>
      </c>
      <c r="Q5548" s="7">
        <f>(P5548-MIN($P5548:P14532))/(MAX($P5548:$P14532)-MIN($P5548:P14532))</f>
        <v>0.58667630405975135</v>
      </c>
    </row>
    <row r="5549" spans="1:17" x14ac:dyDescent="0.25">
      <c r="A5549">
        <v>5547</v>
      </c>
      <c r="B5549" t="s">
        <v>225</v>
      </c>
      <c r="C5549" t="s">
        <v>346</v>
      </c>
      <c r="D5549" t="s">
        <v>490</v>
      </c>
      <c r="E5549" t="s">
        <v>32</v>
      </c>
      <c r="F5549">
        <v>124</v>
      </c>
      <c r="G5549" t="str">
        <f t="shared" si="172"/>
        <v>HIGH</v>
      </c>
      <c r="H5549">
        <v>32</v>
      </c>
      <c r="I5549" t="str">
        <f t="shared" si="173"/>
        <v>YES</v>
      </c>
      <c r="J5549">
        <v>6</v>
      </c>
      <c r="K5549">
        <v>4</v>
      </c>
      <c r="L5549">
        <v>2013</v>
      </c>
      <c r="M5549" s="3">
        <v>26.148658099999999</v>
      </c>
      <c r="N5549" s="3">
        <v>85.340012819999998</v>
      </c>
      <c r="O5549" s="3">
        <v>1.5742009999999999E-3</v>
      </c>
      <c r="P5549" s="3">
        <v>308.95999999999998</v>
      </c>
      <c r="Q5549" s="7">
        <f>(P5549-MIN($P5549:P14533))/(MAX($P5549:$P14533)-MIN($P5549:P14533))</f>
        <v>0.71738344777737584</v>
      </c>
    </row>
    <row r="5550" spans="1:17" x14ac:dyDescent="0.25">
      <c r="A5550">
        <v>5548</v>
      </c>
      <c r="B5550" t="s">
        <v>225</v>
      </c>
      <c r="C5550" t="s">
        <v>25</v>
      </c>
      <c r="D5550" t="s">
        <v>37</v>
      </c>
      <c r="E5550" t="s">
        <v>17</v>
      </c>
      <c r="F5550">
        <v>67</v>
      </c>
      <c r="G5550" t="str">
        <f t="shared" si="172"/>
        <v>MID</v>
      </c>
      <c r="H5550">
        <v>0</v>
      </c>
      <c r="I5550" t="str">
        <f t="shared" si="173"/>
        <v>NO</v>
      </c>
      <c r="J5550">
        <v>8</v>
      </c>
      <c r="K5550">
        <v>4</v>
      </c>
      <c r="L5550">
        <v>2013</v>
      </c>
      <c r="M5550" s="3">
        <v>23.0216238</v>
      </c>
      <c r="N5550" s="3">
        <v>72.579706799999997</v>
      </c>
      <c r="O5550" s="3">
        <v>2.62E-5</v>
      </c>
      <c r="P5550" s="3">
        <v>316.10000000000002</v>
      </c>
      <c r="Q5550" s="7">
        <f>(P5550-MIN($P5550:P14534))/(MAX($P5550:$P14534)-MIN($P5550:P14534))</f>
        <v>0.82490061438380946</v>
      </c>
    </row>
    <row r="5551" spans="1:17" x14ac:dyDescent="0.25">
      <c r="A5551">
        <v>5549</v>
      </c>
      <c r="B5551" t="s">
        <v>225</v>
      </c>
      <c r="C5551" t="s">
        <v>366</v>
      </c>
      <c r="D5551" t="s">
        <v>581</v>
      </c>
      <c r="E5551" t="s">
        <v>17</v>
      </c>
      <c r="F5551">
        <v>103</v>
      </c>
      <c r="G5551" t="str">
        <f t="shared" si="172"/>
        <v>HIGH</v>
      </c>
      <c r="H5551">
        <v>0</v>
      </c>
      <c r="I5551" t="str">
        <f t="shared" si="173"/>
        <v>NO</v>
      </c>
      <c r="J5551">
        <v>31</v>
      </c>
      <c r="K5551">
        <v>5</v>
      </c>
      <c r="L5551">
        <v>2013</v>
      </c>
      <c r="M5551" s="3">
        <v>33.669800549999998</v>
      </c>
      <c r="N5551" s="3">
        <v>75.014802320000001</v>
      </c>
      <c r="O5551" s="3">
        <v>0.90501348299999995</v>
      </c>
      <c r="P5551" s="3">
        <v>293.30666660000003</v>
      </c>
      <c r="Q5551" s="7">
        <f>(P5551-MIN($P5551:P14535))/(MAX($P5551:$P14535)-MIN($P5551:P14535))</f>
        <v>0.48166887423202065</v>
      </c>
    </row>
    <row r="5552" spans="1:17" x14ac:dyDescent="0.25">
      <c r="A5552">
        <v>5550</v>
      </c>
      <c r="B5552" t="s">
        <v>225</v>
      </c>
      <c r="C5552" t="s">
        <v>19</v>
      </c>
      <c r="D5552" t="s">
        <v>435</v>
      </c>
      <c r="E5552" t="s">
        <v>55</v>
      </c>
      <c r="F5552">
        <v>38</v>
      </c>
      <c r="G5552" t="str">
        <f t="shared" si="172"/>
        <v>MID</v>
      </c>
      <c r="H5552">
        <v>1</v>
      </c>
      <c r="I5552" t="str">
        <f t="shared" si="173"/>
        <v>YES</v>
      </c>
      <c r="J5552">
        <v>8</v>
      </c>
      <c r="K5552">
        <v>6</v>
      </c>
      <c r="L5552">
        <v>2013</v>
      </c>
      <c r="M5552" s="3">
        <v>17.1726928</v>
      </c>
      <c r="N5552" s="3">
        <v>74.58676543</v>
      </c>
      <c r="O5552" s="3">
        <v>0.96953028500000005</v>
      </c>
      <c r="P5552" s="3">
        <v>310.43333339999998</v>
      </c>
      <c r="Q5552" s="7">
        <f>(P5552-MIN($P5552:P14536))/(MAX($P5552:$P14536)-MIN($P5552:P14536))</f>
        <v>0.73956953077942378</v>
      </c>
    </row>
    <row r="5553" spans="1:17" x14ac:dyDescent="0.25">
      <c r="A5553">
        <v>5551</v>
      </c>
      <c r="B5553" t="s">
        <v>225</v>
      </c>
      <c r="C5553" t="s">
        <v>34</v>
      </c>
      <c r="D5553" t="s">
        <v>71</v>
      </c>
      <c r="E5553" t="s">
        <v>17</v>
      </c>
      <c r="F5553">
        <v>12</v>
      </c>
      <c r="G5553" t="str">
        <f t="shared" si="172"/>
        <v>LOW</v>
      </c>
      <c r="H5553">
        <v>0</v>
      </c>
      <c r="I5553" t="str">
        <f t="shared" si="173"/>
        <v>NO</v>
      </c>
      <c r="J5553">
        <v>9</v>
      </c>
      <c r="K5553">
        <v>1</v>
      </c>
      <c r="L5553">
        <v>2013</v>
      </c>
      <c r="M5553" s="3">
        <v>19.4129711</v>
      </c>
      <c r="N5553" s="3">
        <v>85.047104059999995</v>
      </c>
      <c r="O5553" s="3">
        <v>0</v>
      </c>
      <c r="P5553" s="3">
        <v>298.04399999999998</v>
      </c>
      <c r="Q5553" s="7">
        <f>(P5553-MIN($P5553:P14537))/(MAX($P5553:$P14537)-MIN($P5553:P14537))</f>
        <v>0.55300566196843726</v>
      </c>
    </row>
    <row r="5554" spans="1:17" x14ac:dyDescent="0.25">
      <c r="A5554">
        <v>5552</v>
      </c>
      <c r="B5554" t="s">
        <v>225</v>
      </c>
      <c r="C5554" t="s">
        <v>34</v>
      </c>
      <c r="D5554" t="s">
        <v>71</v>
      </c>
      <c r="E5554" t="s">
        <v>17</v>
      </c>
      <c r="F5554">
        <v>12</v>
      </c>
      <c r="G5554" t="str">
        <f t="shared" si="172"/>
        <v>LOW</v>
      </c>
      <c r="H5554">
        <v>0</v>
      </c>
      <c r="I5554" t="str">
        <f t="shared" si="173"/>
        <v>NO</v>
      </c>
      <c r="J5554">
        <v>24</v>
      </c>
      <c r="K5554">
        <v>3</v>
      </c>
      <c r="L5554">
        <v>2013</v>
      </c>
      <c r="M5554" s="3">
        <v>19.4129711</v>
      </c>
      <c r="N5554" s="3">
        <v>85.047104059999995</v>
      </c>
      <c r="O5554" s="3">
        <v>0</v>
      </c>
      <c r="P5554" s="3">
        <v>305.02333340000001</v>
      </c>
      <c r="Q5554" s="7">
        <f>(P5554-MIN($P5554:P14538))/(MAX($P5554:$P14538)-MIN($P5554:P14538))</f>
        <v>0.65810344235634277</v>
      </c>
    </row>
    <row r="5555" spans="1:17" x14ac:dyDescent="0.25">
      <c r="A5555">
        <v>5553</v>
      </c>
      <c r="B5555" t="s">
        <v>225</v>
      </c>
      <c r="C5555" t="s">
        <v>23</v>
      </c>
      <c r="D5555" t="s">
        <v>475</v>
      </c>
      <c r="E5555" t="s">
        <v>55</v>
      </c>
      <c r="F5555">
        <v>63</v>
      </c>
      <c r="G5555" t="str">
        <f t="shared" si="172"/>
        <v>MID</v>
      </c>
      <c r="H5555">
        <v>0</v>
      </c>
      <c r="I5555" t="str">
        <f t="shared" si="173"/>
        <v>NO</v>
      </c>
      <c r="J5555">
        <v>10</v>
      </c>
      <c r="K5555">
        <v>6</v>
      </c>
      <c r="L5555">
        <v>2013</v>
      </c>
      <c r="M5555" s="3">
        <v>9.9696642999999998</v>
      </c>
      <c r="N5555" s="3">
        <v>77.474200490000001</v>
      </c>
      <c r="O5555" s="3">
        <v>0.11660612400000001</v>
      </c>
      <c r="P5555" s="3">
        <v>318.31</v>
      </c>
      <c r="Q5555" s="7">
        <f>(P5555-MIN($P5555:P14539))/(MAX($P5555:$P14539)-MIN($P5555:P14539))</f>
        <v>0.85817973738103837</v>
      </c>
    </row>
    <row r="5556" spans="1:17" x14ac:dyDescent="0.25">
      <c r="A5556">
        <v>5554</v>
      </c>
      <c r="B5556" t="s">
        <v>225</v>
      </c>
      <c r="C5556" t="s">
        <v>30</v>
      </c>
      <c r="D5556" t="s">
        <v>272</v>
      </c>
      <c r="E5556" t="s">
        <v>17</v>
      </c>
      <c r="F5556">
        <v>20</v>
      </c>
      <c r="G5556" t="str">
        <f t="shared" si="172"/>
        <v>LOW</v>
      </c>
      <c r="H5556">
        <v>0</v>
      </c>
      <c r="I5556" t="str">
        <f t="shared" si="173"/>
        <v>NO</v>
      </c>
      <c r="J5556">
        <v>10</v>
      </c>
      <c r="K5556">
        <v>6</v>
      </c>
      <c r="L5556">
        <v>2013</v>
      </c>
      <c r="M5556" s="3">
        <v>27.17736635</v>
      </c>
      <c r="N5556" s="3">
        <v>78.389911979999994</v>
      </c>
      <c r="O5556" s="3">
        <v>8.7077620000000008E-3</v>
      </c>
      <c r="P5556" s="3">
        <v>313.995</v>
      </c>
      <c r="Q5556" s="7">
        <f>(P5556-MIN($P5556:P14540))/(MAX($P5556:$P14540)-MIN($P5556:P14540))</f>
        <v>0.79320262618961568</v>
      </c>
    </row>
    <row r="5557" spans="1:17" x14ac:dyDescent="0.25">
      <c r="A5557">
        <v>5555</v>
      </c>
      <c r="B5557" t="s">
        <v>230</v>
      </c>
      <c r="C5557" t="s">
        <v>91</v>
      </c>
      <c r="D5557" t="s">
        <v>450</v>
      </c>
      <c r="E5557" t="s">
        <v>17</v>
      </c>
      <c r="F5557">
        <v>48</v>
      </c>
      <c r="G5557" t="str">
        <f t="shared" si="172"/>
        <v>MID</v>
      </c>
      <c r="H5557">
        <v>2</v>
      </c>
      <c r="I5557" t="str">
        <f t="shared" si="173"/>
        <v>YES</v>
      </c>
      <c r="J5557">
        <v>28</v>
      </c>
      <c r="K5557">
        <v>6</v>
      </c>
      <c r="L5557">
        <v>2013</v>
      </c>
      <c r="M5557" s="3">
        <v>14.475293600000001</v>
      </c>
      <c r="N5557" s="3">
        <v>78.821686099999994</v>
      </c>
      <c r="O5557" s="3">
        <v>8.2561842999999996E-2</v>
      </c>
      <c r="P5557" s="3">
        <v>309.60000000000002</v>
      </c>
      <c r="Q5557" s="7">
        <f>(P5557-MIN($P5557:P14541))/(MAX($P5557:$P14541)-MIN($P5557:P14541))</f>
        <v>0.72702084086254692</v>
      </c>
    </row>
    <row r="5558" spans="1:17" x14ac:dyDescent="0.25">
      <c r="A5558">
        <v>5556</v>
      </c>
      <c r="B5558" t="s">
        <v>230</v>
      </c>
      <c r="C5558" t="s">
        <v>129</v>
      </c>
      <c r="D5558" t="s">
        <v>481</v>
      </c>
      <c r="E5558" t="s">
        <v>21</v>
      </c>
      <c r="F5558">
        <v>52</v>
      </c>
      <c r="G5558" t="str">
        <f t="shared" si="172"/>
        <v>MID</v>
      </c>
      <c r="H5558">
        <v>0</v>
      </c>
      <c r="I5558" t="str">
        <f t="shared" si="173"/>
        <v>NO</v>
      </c>
      <c r="J5558">
        <v>26</v>
      </c>
      <c r="K5558">
        <v>6</v>
      </c>
      <c r="L5558">
        <v>2013</v>
      </c>
      <c r="M5558" s="3">
        <v>27.3</v>
      </c>
      <c r="N5558" s="3">
        <v>93.05</v>
      </c>
      <c r="O5558" s="3">
        <v>2.7206666180000001</v>
      </c>
      <c r="P5558" s="3">
        <v>290.91199999999998</v>
      </c>
      <c r="Q5558" s="7">
        <f>(P5558-MIN($P5558:P14542))/(MAX($P5558:$P14542)-MIN($P5558:P14542))</f>
        <v>0.44560896277556888</v>
      </c>
    </row>
    <row r="5559" spans="1:17" x14ac:dyDescent="0.25">
      <c r="A5559">
        <v>5557</v>
      </c>
      <c r="B5559" t="s">
        <v>230</v>
      </c>
      <c r="C5559" t="s">
        <v>433</v>
      </c>
      <c r="D5559" t="s">
        <v>820</v>
      </c>
      <c r="E5559" t="s">
        <v>17</v>
      </c>
      <c r="F5559">
        <v>190</v>
      </c>
      <c r="G5559" t="str">
        <f t="shared" si="172"/>
        <v>HIGH</v>
      </c>
      <c r="H5559">
        <v>2</v>
      </c>
      <c r="I5559" t="str">
        <f t="shared" si="173"/>
        <v>YES</v>
      </c>
      <c r="J5559">
        <v>23</v>
      </c>
      <c r="K5559">
        <v>6</v>
      </c>
      <c r="L5559">
        <v>2013</v>
      </c>
      <c r="M5559" s="3">
        <v>28.594493549999999</v>
      </c>
      <c r="N5559" s="3">
        <v>76.906508439999996</v>
      </c>
      <c r="O5559" s="3">
        <v>3.1737706999999997E-2</v>
      </c>
      <c r="P5559" s="3">
        <v>307.27600000000001</v>
      </c>
      <c r="Q5559" s="7">
        <f>(P5559-MIN($P5559:P14543))/(MAX($P5559:$P14543)-MIN($P5559:P14543))</f>
        <v>0.69202505722202157</v>
      </c>
    </row>
    <row r="5560" spans="1:17" x14ac:dyDescent="0.25">
      <c r="A5560">
        <v>5558</v>
      </c>
      <c r="B5560" t="s">
        <v>230</v>
      </c>
      <c r="C5560" t="s">
        <v>25</v>
      </c>
      <c r="D5560" t="s">
        <v>409</v>
      </c>
      <c r="E5560" t="s">
        <v>17</v>
      </c>
      <c r="F5560">
        <v>21</v>
      </c>
      <c r="G5560" t="str">
        <f t="shared" si="172"/>
        <v>LOW</v>
      </c>
      <c r="H5560">
        <v>0</v>
      </c>
      <c r="I5560" t="str">
        <f t="shared" si="173"/>
        <v>NO</v>
      </c>
      <c r="J5560">
        <v>27</v>
      </c>
      <c r="K5560">
        <v>6</v>
      </c>
      <c r="L5560">
        <v>2013</v>
      </c>
      <c r="M5560" s="3">
        <v>22.305326300000001</v>
      </c>
      <c r="N5560" s="3">
        <v>70.802837699999998</v>
      </c>
      <c r="O5560" s="3">
        <v>0.10163359700000001</v>
      </c>
      <c r="P5560" s="3">
        <v>310.03500000000003</v>
      </c>
      <c r="Q5560" s="7">
        <f>(P5560-MIN($P5560:P14544))/(MAX($P5560:$P14544)-MIN($P5560:P14544))</f>
        <v>0.73357125647512378</v>
      </c>
    </row>
    <row r="5561" spans="1:17" x14ac:dyDescent="0.25">
      <c r="A5561">
        <v>5559</v>
      </c>
      <c r="B5561" t="s">
        <v>230</v>
      </c>
      <c r="C5561" t="s">
        <v>83</v>
      </c>
      <c r="D5561" t="s">
        <v>669</v>
      </c>
      <c r="E5561" t="s">
        <v>17</v>
      </c>
      <c r="F5561">
        <v>20</v>
      </c>
      <c r="G5561" t="str">
        <f t="shared" si="172"/>
        <v>LOW</v>
      </c>
      <c r="H5561">
        <v>0</v>
      </c>
      <c r="I5561" t="str">
        <f t="shared" si="173"/>
        <v>NO</v>
      </c>
      <c r="J5561">
        <v>28</v>
      </c>
      <c r="K5561">
        <v>6</v>
      </c>
      <c r="L5561">
        <v>2013</v>
      </c>
      <c r="M5561" s="3">
        <v>28.428262350000001</v>
      </c>
      <c r="N5561" s="3">
        <v>77.002700149999995</v>
      </c>
      <c r="O5561" s="3">
        <v>0.11937039000000001</v>
      </c>
      <c r="P5561" s="3">
        <v>311.17</v>
      </c>
      <c r="Q5561" s="7">
        <f>(P5561-MIN($P5561:P14545))/(MAX($P5561:$P14545)-MIN($P5561:P14545))</f>
        <v>0.75066257077460563</v>
      </c>
    </row>
    <row r="5562" spans="1:17" x14ac:dyDescent="0.25">
      <c r="A5562">
        <v>5560</v>
      </c>
      <c r="B5562" t="s">
        <v>230</v>
      </c>
      <c r="C5562" t="s">
        <v>100</v>
      </c>
      <c r="D5562" t="s">
        <v>312</v>
      </c>
      <c r="E5562" t="s">
        <v>17</v>
      </c>
      <c r="F5562">
        <v>13</v>
      </c>
      <c r="G5562" t="str">
        <f t="shared" si="172"/>
        <v>LOW</v>
      </c>
      <c r="H5562">
        <v>0</v>
      </c>
      <c r="I5562" t="str">
        <f t="shared" si="173"/>
        <v>NO</v>
      </c>
      <c r="J5562">
        <v>22</v>
      </c>
      <c r="K5562">
        <v>6</v>
      </c>
      <c r="L5562">
        <v>2013</v>
      </c>
      <c r="M5562" s="3">
        <v>23.795280900000002</v>
      </c>
      <c r="N5562" s="3">
        <v>86.430963800000001</v>
      </c>
      <c r="O5562" s="3">
        <v>0.52426937600000001</v>
      </c>
      <c r="P5562" s="3">
        <v>305.67599999999999</v>
      </c>
      <c r="Q5562" s="7">
        <f>(P5562-MIN($P5562:P14546))/(MAX($P5562:$P14546)-MIN($P5562:P14546))</f>
        <v>0.66793157450909502</v>
      </c>
    </row>
    <row r="5563" spans="1:17" x14ac:dyDescent="0.25">
      <c r="A5563">
        <v>5561</v>
      </c>
      <c r="B5563" t="s">
        <v>230</v>
      </c>
      <c r="C5563" t="s">
        <v>45</v>
      </c>
      <c r="D5563" t="s">
        <v>560</v>
      </c>
      <c r="E5563" t="s">
        <v>17</v>
      </c>
      <c r="F5563">
        <v>13</v>
      </c>
      <c r="G5563" t="str">
        <f t="shared" si="172"/>
        <v>LOW</v>
      </c>
      <c r="H5563">
        <v>0</v>
      </c>
      <c r="I5563" t="str">
        <f t="shared" si="173"/>
        <v>NO</v>
      </c>
      <c r="J5563">
        <v>22</v>
      </c>
      <c r="K5563">
        <v>6</v>
      </c>
      <c r="L5563">
        <v>2013</v>
      </c>
      <c r="M5563" s="3">
        <v>16.826991100000001</v>
      </c>
      <c r="N5563" s="3">
        <v>75.717538700000006</v>
      </c>
      <c r="O5563" s="3">
        <v>0.43757923500000001</v>
      </c>
      <c r="P5563" s="3">
        <v>310.32</v>
      </c>
      <c r="Q5563" s="7">
        <f>(P5563-MIN($P5563:P14547))/(MAX($P5563:$P14547)-MIN($P5563:P14547))</f>
        <v>0.7378629080833633</v>
      </c>
    </row>
    <row r="5564" spans="1:17" x14ac:dyDescent="0.25">
      <c r="A5564">
        <v>5562</v>
      </c>
      <c r="B5564" t="s">
        <v>230</v>
      </c>
      <c r="C5564" t="s">
        <v>45</v>
      </c>
      <c r="D5564" t="s">
        <v>109</v>
      </c>
      <c r="E5564" t="s">
        <v>17</v>
      </c>
      <c r="F5564">
        <v>45</v>
      </c>
      <c r="G5564" t="str">
        <f t="shared" si="172"/>
        <v>MID</v>
      </c>
      <c r="H5564">
        <v>0</v>
      </c>
      <c r="I5564" t="str">
        <f t="shared" si="173"/>
        <v>NO</v>
      </c>
      <c r="J5564">
        <v>23</v>
      </c>
      <c r="K5564">
        <v>6</v>
      </c>
      <c r="L5564">
        <v>2013</v>
      </c>
      <c r="M5564" s="3">
        <v>13.3400771</v>
      </c>
      <c r="N5564" s="3">
        <v>77.100620800000002</v>
      </c>
      <c r="O5564" s="3">
        <v>0.60610772199999996</v>
      </c>
      <c r="P5564" s="3">
        <v>305.75</v>
      </c>
      <c r="Q5564" s="7">
        <f>(P5564-MIN($P5564:P14548))/(MAX($P5564:$P14548)-MIN($P5564:P14548))</f>
        <v>0.66904589808456805</v>
      </c>
    </row>
    <row r="5565" spans="1:17" x14ac:dyDescent="0.25">
      <c r="A5565">
        <v>5563</v>
      </c>
      <c r="B5565" t="s">
        <v>230</v>
      </c>
      <c r="C5565" t="s">
        <v>45</v>
      </c>
      <c r="D5565" t="s">
        <v>419</v>
      </c>
      <c r="E5565" t="s">
        <v>17</v>
      </c>
      <c r="F5565">
        <v>32</v>
      </c>
      <c r="G5565" t="str">
        <f t="shared" si="172"/>
        <v>MID</v>
      </c>
      <c r="H5565">
        <v>0</v>
      </c>
      <c r="I5565" t="str">
        <f t="shared" si="173"/>
        <v>NO</v>
      </c>
      <c r="J5565">
        <v>23</v>
      </c>
      <c r="K5565">
        <v>6</v>
      </c>
      <c r="L5565">
        <v>2013</v>
      </c>
      <c r="M5565" s="3">
        <v>15.348414399999999</v>
      </c>
      <c r="N5565" s="3">
        <v>76.154742100000007</v>
      </c>
      <c r="O5565" s="3">
        <v>0.13843881399999999</v>
      </c>
      <c r="P5565" s="3">
        <v>305.88499999999999</v>
      </c>
      <c r="Q5565" s="7">
        <f>(P5565-MIN($P5565:P14549))/(MAX($P5565:$P14549)-MIN($P5565:P14549))</f>
        <v>0.67107878568847112</v>
      </c>
    </row>
    <row r="5566" spans="1:17" x14ac:dyDescent="0.25">
      <c r="A5566">
        <v>5564</v>
      </c>
      <c r="B5566" t="s">
        <v>230</v>
      </c>
      <c r="C5566" t="s">
        <v>45</v>
      </c>
      <c r="D5566" t="s">
        <v>179</v>
      </c>
      <c r="E5566" t="s">
        <v>55</v>
      </c>
      <c r="F5566">
        <v>42</v>
      </c>
      <c r="G5566" t="str">
        <f t="shared" si="172"/>
        <v>MID</v>
      </c>
      <c r="H5566">
        <v>0</v>
      </c>
      <c r="I5566" t="str">
        <f t="shared" si="173"/>
        <v>NO</v>
      </c>
      <c r="J5566">
        <v>28</v>
      </c>
      <c r="K5566">
        <v>6</v>
      </c>
      <c r="L5566">
        <v>2013</v>
      </c>
      <c r="M5566" s="3">
        <v>13.1367201</v>
      </c>
      <c r="N5566" s="3">
        <v>78.133724599999994</v>
      </c>
      <c r="O5566" s="3">
        <v>0.10062959</v>
      </c>
      <c r="P5566" s="3">
        <v>306.16000000000003</v>
      </c>
      <c r="Q5566" s="7">
        <f>(P5566-MIN($P5566:P14550))/(MAX($P5566:$P14550)-MIN($P5566:P14550))</f>
        <v>0.67521985302975573</v>
      </c>
    </row>
    <row r="5567" spans="1:17" x14ac:dyDescent="0.25">
      <c r="A5567">
        <v>5565</v>
      </c>
      <c r="B5567" t="s">
        <v>230</v>
      </c>
      <c r="C5567" t="s">
        <v>45</v>
      </c>
      <c r="D5567" t="s">
        <v>180</v>
      </c>
      <c r="E5567" t="s">
        <v>17</v>
      </c>
      <c r="F5567">
        <v>80</v>
      </c>
      <c r="G5567" t="str">
        <f t="shared" si="172"/>
        <v>HIGH</v>
      </c>
      <c r="H5567">
        <v>0</v>
      </c>
      <c r="I5567" t="str">
        <f t="shared" si="173"/>
        <v>NO</v>
      </c>
      <c r="J5567">
        <v>26</v>
      </c>
      <c r="K5567">
        <v>6</v>
      </c>
      <c r="L5567">
        <v>2013</v>
      </c>
      <c r="M5567" s="3">
        <v>12.5238888</v>
      </c>
      <c r="N5567" s="3">
        <v>76.896196099999997</v>
      </c>
      <c r="O5567" s="3">
        <v>0.46086831</v>
      </c>
      <c r="P5567" s="3">
        <v>305.5</v>
      </c>
      <c r="Q5567" s="7">
        <f>(P5567-MIN($P5567:P14551))/(MAX($P5567:$P14551)-MIN($P5567:P14551))</f>
        <v>0.66528129141067338</v>
      </c>
    </row>
    <row r="5568" spans="1:17" x14ac:dyDescent="0.25">
      <c r="A5568">
        <v>5566</v>
      </c>
      <c r="B5568" t="s">
        <v>230</v>
      </c>
      <c r="C5568" t="s">
        <v>45</v>
      </c>
      <c r="D5568" t="s">
        <v>180</v>
      </c>
      <c r="E5568" t="s">
        <v>17</v>
      </c>
      <c r="F5568">
        <v>38</v>
      </c>
      <c r="G5568" t="str">
        <f t="shared" si="172"/>
        <v>MID</v>
      </c>
      <c r="H5568">
        <v>0</v>
      </c>
      <c r="I5568" t="str">
        <f t="shared" si="173"/>
        <v>NO</v>
      </c>
      <c r="J5568">
        <v>28</v>
      </c>
      <c r="K5568">
        <v>6</v>
      </c>
      <c r="L5568">
        <v>2013</v>
      </c>
      <c r="M5568" s="3">
        <v>12.5238888</v>
      </c>
      <c r="N5568" s="3">
        <v>76.896196099999997</v>
      </c>
      <c r="O5568" s="3">
        <v>0.60561015500000004</v>
      </c>
      <c r="P5568" s="3">
        <v>300.88</v>
      </c>
      <c r="Q5568" s="7">
        <f>(P5568-MIN($P5568:P14552))/(MAX($P5568:$P14552)-MIN($P5568:P14552))</f>
        <v>0.59571136007709902</v>
      </c>
    </row>
    <row r="5569" spans="1:17" x14ac:dyDescent="0.25">
      <c r="A5569">
        <v>5567</v>
      </c>
      <c r="B5569" t="s">
        <v>230</v>
      </c>
      <c r="C5569" t="s">
        <v>27</v>
      </c>
      <c r="D5569" t="s">
        <v>123</v>
      </c>
      <c r="E5569" t="s">
        <v>17</v>
      </c>
      <c r="F5569">
        <v>118</v>
      </c>
      <c r="G5569" t="str">
        <f t="shared" si="172"/>
        <v>HIGH</v>
      </c>
      <c r="H5569">
        <v>0</v>
      </c>
      <c r="I5569" t="str">
        <f t="shared" si="173"/>
        <v>NO</v>
      </c>
      <c r="J5569">
        <v>27</v>
      </c>
      <c r="K5569">
        <v>6</v>
      </c>
      <c r="L5569">
        <v>2013</v>
      </c>
      <c r="M5569" s="3">
        <v>11.715218999999999</v>
      </c>
      <c r="N5569" s="3">
        <v>76.126902950000002</v>
      </c>
      <c r="O5569" s="3">
        <v>1.3539267699999999</v>
      </c>
      <c r="P5569" s="3">
        <v>297.7</v>
      </c>
      <c r="Q5569" s="7">
        <f>(P5569-MIN($P5569:P14553))/(MAX($P5569:$P14553)-MIN($P5569:P14553))</f>
        <v>0.54782556318515818</v>
      </c>
    </row>
    <row r="5570" spans="1:17" x14ac:dyDescent="0.25">
      <c r="A5570">
        <v>5568</v>
      </c>
      <c r="B5570" t="s">
        <v>230</v>
      </c>
      <c r="C5570" t="s">
        <v>19</v>
      </c>
      <c r="D5570" t="s">
        <v>507</v>
      </c>
      <c r="E5570" t="s">
        <v>17</v>
      </c>
      <c r="F5570">
        <v>39</v>
      </c>
      <c r="G5570" t="str">
        <f t="shared" si="172"/>
        <v>MID</v>
      </c>
      <c r="H5570">
        <v>0</v>
      </c>
      <c r="I5570" t="str">
        <f t="shared" si="173"/>
        <v>NO</v>
      </c>
      <c r="J5570">
        <v>24</v>
      </c>
      <c r="K5570">
        <v>6</v>
      </c>
      <c r="L5570">
        <v>2013</v>
      </c>
      <c r="M5570" s="3">
        <v>19.918832949999999</v>
      </c>
      <c r="N5570" s="3">
        <v>75.870859859999996</v>
      </c>
      <c r="O5570" s="3">
        <v>0.29640249099999999</v>
      </c>
      <c r="P5570" s="3">
        <v>308.70999999999998</v>
      </c>
      <c r="Q5570" s="7">
        <f>(P5570-MIN($P5570:P14554))/(MAX($P5570:$P14554)-MIN($P5570:P14554))</f>
        <v>0.71361884110348117</v>
      </c>
    </row>
    <row r="5571" spans="1:17" x14ac:dyDescent="0.25">
      <c r="A5571">
        <v>5569</v>
      </c>
      <c r="B5571" t="s">
        <v>230</v>
      </c>
      <c r="C5571" t="s">
        <v>19</v>
      </c>
      <c r="D5571" t="s">
        <v>435</v>
      </c>
      <c r="E5571" t="s">
        <v>77</v>
      </c>
      <c r="F5571">
        <v>9</v>
      </c>
      <c r="G5571" t="str">
        <f t="shared" ref="G5571:G5634" si="174">IF(F5571&gt;=80,"HIGH",IF(F5571&lt;=30,"LOW",IF(F5571&gt;30,"MID")))</f>
        <v>LOW</v>
      </c>
      <c r="H5571">
        <v>0</v>
      </c>
      <c r="I5571" t="str">
        <f t="shared" ref="I5571:I5634" si="175">IF(H5571=0,"NO","YES")</f>
        <v>NO</v>
      </c>
      <c r="J5571">
        <v>26</v>
      </c>
      <c r="K5571">
        <v>6</v>
      </c>
      <c r="L5571">
        <v>2013</v>
      </c>
      <c r="M5571" s="3">
        <v>17.1726928</v>
      </c>
      <c r="N5571" s="3">
        <v>74.58676543</v>
      </c>
      <c r="O5571" s="3">
        <v>0.32416726400000001</v>
      </c>
      <c r="P5571" s="3">
        <v>305.02</v>
      </c>
      <c r="Q5571" s="7">
        <f>(P5571-MIN($P5571:P14555))/(MAX($P5571:$P14555)-MIN($P5571:P14555))</f>
        <v>0.6580532465967952</v>
      </c>
    </row>
    <row r="5572" spans="1:17" x14ac:dyDescent="0.25">
      <c r="A5572">
        <v>5570</v>
      </c>
      <c r="B5572" t="s">
        <v>230</v>
      </c>
      <c r="C5572" t="s">
        <v>19</v>
      </c>
      <c r="D5572" t="s">
        <v>719</v>
      </c>
      <c r="E5572" t="s">
        <v>17</v>
      </c>
      <c r="F5572">
        <v>180</v>
      </c>
      <c r="G5572" t="str">
        <f t="shared" si="174"/>
        <v>HIGH</v>
      </c>
      <c r="H5572">
        <v>0</v>
      </c>
      <c r="I5572" t="str">
        <f t="shared" si="175"/>
        <v>NO</v>
      </c>
      <c r="J5572">
        <v>28</v>
      </c>
      <c r="K5572">
        <v>6</v>
      </c>
      <c r="L5572">
        <v>2013</v>
      </c>
      <c r="M5572" s="3">
        <v>17.849906650000001</v>
      </c>
      <c r="N5572" s="3">
        <v>75.276320269999999</v>
      </c>
      <c r="O5572" s="3">
        <v>0.31968412299999999</v>
      </c>
      <c r="P5572" s="3">
        <v>307.66000000000003</v>
      </c>
      <c r="Q5572" s="7">
        <f>(P5572-MIN($P5572:P14556))/(MAX($P5572:$P14556)-MIN($P5572:P14556))</f>
        <v>0.69780749307312406</v>
      </c>
    </row>
    <row r="5573" spans="1:17" x14ac:dyDescent="0.25">
      <c r="A5573">
        <v>5571</v>
      </c>
      <c r="B5573" t="s">
        <v>230</v>
      </c>
      <c r="C5573" t="s">
        <v>19</v>
      </c>
      <c r="D5573" t="s">
        <v>190</v>
      </c>
      <c r="E5573" t="s">
        <v>21</v>
      </c>
      <c r="F5573">
        <v>11</v>
      </c>
      <c r="G5573" t="str">
        <f t="shared" si="174"/>
        <v>LOW</v>
      </c>
      <c r="H5573">
        <v>0</v>
      </c>
      <c r="I5573" t="str">
        <f t="shared" si="175"/>
        <v>NO</v>
      </c>
      <c r="J5573">
        <v>26</v>
      </c>
      <c r="K5573">
        <v>6</v>
      </c>
      <c r="L5573">
        <v>2013</v>
      </c>
      <c r="M5573" s="3">
        <v>19.194329400000001</v>
      </c>
      <c r="N5573" s="3">
        <v>72.970177899999996</v>
      </c>
      <c r="O5573" s="3">
        <v>0.81307467499999997</v>
      </c>
      <c r="P5573" s="3">
        <v>304.51953054996898</v>
      </c>
      <c r="Q5573" s="7">
        <f>(P5573-MIN($P5573:P14557))/(MAX($P5573:$P14557)-MIN($P5573:P14557))</f>
        <v>0.65051696407012671</v>
      </c>
    </row>
    <row r="5574" spans="1:17" x14ac:dyDescent="0.25">
      <c r="A5574">
        <v>5572</v>
      </c>
      <c r="B5574" t="s">
        <v>230</v>
      </c>
      <c r="C5574" t="s">
        <v>34</v>
      </c>
      <c r="D5574" t="s">
        <v>133</v>
      </c>
      <c r="E5574" t="s">
        <v>17</v>
      </c>
      <c r="F5574">
        <v>13</v>
      </c>
      <c r="G5574" t="str">
        <f t="shared" si="174"/>
        <v>LOW</v>
      </c>
      <c r="H5574">
        <v>0</v>
      </c>
      <c r="I5574" t="str">
        <f t="shared" si="175"/>
        <v>NO</v>
      </c>
      <c r="J5574">
        <v>30</v>
      </c>
      <c r="K5574">
        <v>6</v>
      </c>
      <c r="L5574">
        <v>2013</v>
      </c>
      <c r="M5574" s="3">
        <v>20.75</v>
      </c>
      <c r="N5574" s="3">
        <v>85.5</v>
      </c>
      <c r="O5574" s="3">
        <v>1.0678729220000001</v>
      </c>
      <c r="P5574" s="3">
        <v>296.4133334</v>
      </c>
      <c r="Q5574" s="7">
        <f>(P5574-MIN($P5574:P14558))/(MAX($P5574:$P14558)-MIN($P5574:P14558))</f>
        <v>0.52845038850740866</v>
      </c>
    </row>
    <row r="5575" spans="1:17" x14ac:dyDescent="0.25">
      <c r="A5575">
        <v>5573</v>
      </c>
      <c r="B5575" t="s">
        <v>230</v>
      </c>
      <c r="C5575" t="s">
        <v>113</v>
      </c>
      <c r="D5575" t="s">
        <v>821</v>
      </c>
      <c r="E5575" t="s">
        <v>17</v>
      </c>
      <c r="F5575">
        <v>17</v>
      </c>
      <c r="G5575" t="str">
        <f t="shared" si="174"/>
        <v>LOW</v>
      </c>
      <c r="H5575">
        <v>0</v>
      </c>
      <c r="I5575" t="str">
        <f t="shared" si="175"/>
        <v>NO</v>
      </c>
      <c r="J5575">
        <v>22</v>
      </c>
      <c r="K5575">
        <v>6</v>
      </c>
      <c r="L5575">
        <v>2013</v>
      </c>
      <c r="M5575" s="3">
        <v>24.71779695</v>
      </c>
      <c r="N5575" s="3">
        <v>74.472103110000006</v>
      </c>
      <c r="O5575" s="3">
        <v>1.278073595</v>
      </c>
      <c r="P5575" s="3">
        <v>308.02999999999997</v>
      </c>
      <c r="Q5575" s="7">
        <f>(P5575-MIN($P5575:P14559))/(MAX($P5575:$P14559)-MIN($P5575:P14559))</f>
        <v>0.70337911095048744</v>
      </c>
    </row>
    <row r="5576" spans="1:17" x14ac:dyDescent="0.25">
      <c r="A5576">
        <v>5574</v>
      </c>
      <c r="B5576" t="s">
        <v>230</v>
      </c>
      <c r="C5576" t="s">
        <v>23</v>
      </c>
      <c r="D5576" t="s">
        <v>735</v>
      </c>
      <c r="E5576" t="s">
        <v>17</v>
      </c>
      <c r="F5576">
        <v>11</v>
      </c>
      <c r="G5576" t="str">
        <f t="shared" si="174"/>
        <v>LOW</v>
      </c>
      <c r="H5576">
        <v>0</v>
      </c>
      <c r="I5576" t="str">
        <f t="shared" si="175"/>
        <v>NO</v>
      </c>
      <c r="J5576">
        <v>27</v>
      </c>
      <c r="K5576">
        <v>6</v>
      </c>
      <c r="L5576">
        <v>2013</v>
      </c>
      <c r="M5576" s="3">
        <v>12.87960515</v>
      </c>
      <c r="N5576" s="3">
        <v>79.704276149999998</v>
      </c>
      <c r="O5576" s="3">
        <v>5.0419294000000003E-2</v>
      </c>
      <c r="P5576" s="3">
        <v>312.12</v>
      </c>
      <c r="Q5576" s="7">
        <f>(P5576-MIN($P5576:P14560))/(MAX($P5576:$P14560)-MIN($P5576:P14560))</f>
        <v>0.76496807613540541</v>
      </c>
    </row>
    <row r="5577" spans="1:17" x14ac:dyDescent="0.25">
      <c r="A5577">
        <v>5575</v>
      </c>
      <c r="B5577" t="s">
        <v>230</v>
      </c>
      <c r="C5577" t="s">
        <v>23</v>
      </c>
      <c r="D5577" t="s">
        <v>99</v>
      </c>
      <c r="E5577" t="s">
        <v>77</v>
      </c>
      <c r="F5577">
        <v>27</v>
      </c>
      <c r="G5577" t="str">
        <f t="shared" si="174"/>
        <v>LOW</v>
      </c>
      <c r="H5577">
        <v>0</v>
      </c>
      <c r="I5577" t="str">
        <f t="shared" si="175"/>
        <v>NO</v>
      </c>
      <c r="J5577">
        <v>19</v>
      </c>
      <c r="K5577">
        <v>6</v>
      </c>
      <c r="L5577">
        <v>2013</v>
      </c>
      <c r="M5577" s="3">
        <v>12.7948109</v>
      </c>
      <c r="N5577" s="3">
        <v>79.000641099999996</v>
      </c>
      <c r="O5577" s="3">
        <v>3.7318298E-2</v>
      </c>
      <c r="P5577" s="3">
        <v>307.5</v>
      </c>
      <c r="Q5577" s="7">
        <f>(P5577-MIN($P5577:P14561))/(MAX($P5577:$P14561)-MIN($P5577:P14561))</f>
        <v>0.69539814480183104</v>
      </c>
    </row>
    <row r="5578" spans="1:17" x14ac:dyDescent="0.25">
      <c r="A5578">
        <v>5576</v>
      </c>
      <c r="B5578" t="s">
        <v>230</v>
      </c>
      <c r="C5578" t="s">
        <v>154</v>
      </c>
      <c r="D5578" t="s">
        <v>799</v>
      </c>
      <c r="E5578" t="s">
        <v>17</v>
      </c>
      <c r="F5578">
        <v>17</v>
      </c>
      <c r="G5578" t="str">
        <f t="shared" si="174"/>
        <v>LOW</v>
      </c>
      <c r="H5578">
        <v>0</v>
      </c>
      <c r="I5578" t="str">
        <f t="shared" si="175"/>
        <v>NO</v>
      </c>
      <c r="J5578">
        <v>25</v>
      </c>
      <c r="K5578">
        <v>6</v>
      </c>
      <c r="L5578">
        <v>2013</v>
      </c>
      <c r="M5578" s="3">
        <v>30.729104899999999</v>
      </c>
      <c r="N5578" s="3">
        <v>78.440349499999996</v>
      </c>
      <c r="O5578" s="3">
        <v>0.37193169199999998</v>
      </c>
      <c r="P5578" s="3">
        <v>298.76</v>
      </c>
      <c r="Q5578" s="7">
        <f>(P5578-MIN($P5578:P14562))/(MAX($P5578:$P14562)-MIN($P5578:P14562))</f>
        <v>0.56378749548247187</v>
      </c>
    </row>
    <row r="5579" spans="1:17" x14ac:dyDescent="0.25">
      <c r="A5579">
        <v>5577</v>
      </c>
      <c r="B5579" t="s">
        <v>230</v>
      </c>
      <c r="C5579" t="s">
        <v>38</v>
      </c>
      <c r="D5579" t="s">
        <v>76</v>
      </c>
      <c r="E5579" t="s">
        <v>17</v>
      </c>
      <c r="F5579">
        <v>13</v>
      </c>
      <c r="G5579" t="str">
        <f t="shared" si="174"/>
        <v>LOW</v>
      </c>
      <c r="H5579">
        <v>0</v>
      </c>
      <c r="I5579" t="str">
        <f t="shared" si="175"/>
        <v>NO</v>
      </c>
      <c r="J5579">
        <v>25</v>
      </c>
      <c r="K5579">
        <v>6</v>
      </c>
      <c r="L5579">
        <v>2013</v>
      </c>
      <c r="M5579" s="3">
        <v>22.905211399999999</v>
      </c>
      <c r="N5579" s="3">
        <v>88.376063900000005</v>
      </c>
      <c r="O5579" s="3">
        <v>1.143655366</v>
      </c>
      <c r="P5579" s="3">
        <v>302.74666660000003</v>
      </c>
      <c r="Q5579" s="7">
        <f>(P5579-MIN($P5579:P14563))/(MAX($P5579:$P14563)-MIN($P5579:P14563))</f>
        <v>0.62382042223828493</v>
      </c>
    </row>
    <row r="5580" spans="1:17" x14ac:dyDescent="0.25">
      <c r="A5580">
        <v>5578</v>
      </c>
      <c r="B5580" t="s">
        <v>230</v>
      </c>
      <c r="C5580" t="s">
        <v>38</v>
      </c>
      <c r="D5580" t="s">
        <v>220</v>
      </c>
      <c r="E5580" t="s">
        <v>77</v>
      </c>
      <c r="F5580">
        <v>126</v>
      </c>
      <c r="G5580" t="str">
        <f t="shared" si="174"/>
        <v>HIGH</v>
      </c>
      <c r="H5580">
        <v>0</v>
      </c>
      <c r="I5580" t="str">
        <f t="shared" si="175"/>
        <v>NO</v>
      </c>
      <c r="J5580">
        <v>25</v>
      </c>
      <c r="K5580">
        <v>6</v>
      </c>
      <c r="L5580">
        <v>2013</v>
      </c>
      <c r="M5580" s="3">
        <v>24</v>
      </c>
      <c r="N5580" s="3">
        <v>87.583332999999996</v>
      </c>
      <c r="O5580" s="3">
        <v>0.78944281999999999</v>
      </c>
      <c r="P5580" s="3">
        <v>305.20999999999998</v>
      </c>
      <c r="Q5580" s="7">
        <f>(P5580-MIN($P5580:P14564))/(MAX($P5580:$P14564)-MIN($P5580:P14564))</f>
        <v>0.66091434766895518</v>
      </c>
    </row>
    <row r="5581" spans="1:17" x14ac:dyDescent="0.25">
      <c r="A5581">
        <v>5579</v>
      </c>
      <c r="B5581" t="s">
        <v>230</v>
      </c>
      <c r="C5581" t="s">
        <v>346</v>
      </c>
      <c r="D5581" t="s">
        <v>611</v>
      </c>
      <c r="E5581" t="s">
        <v>17</v>
      </c>
      <c r="F5581">
        <v>16</v>
      </c>
      <c r="G5581" t="str">
        <f t="shared" si="174"/>
        <v>LOW</v>
      </c>
      <c r="H5581">
        <v>1</v>
      </c>
      <c r="I5581" t="str">
        <f t="shared" si="175"/>
        <v>YES</v>
      </c>
      <c r="J5581">
        <v>17</v>
      </c>
      <c r="K5581">
        <v>6</v>
      </c>
      <c r="L5581">
        <v>2013</v>
      </c>
      <c r="M5581" s="3">
        <v>26.350072000000001</v>
      </c>
      <c r="N5581" s="3">
        <v>86.229146889999996</v>
      </c>
      <c r="O5581" s="3">
        <v>0.34937247799999999</v>
      </c>
      <c r="P5581" s="3">
        <v>306.04000000000002</v>
      </c>
      <c r="Q5581" s="7">
        <f>(P5581-MIN($P5581:P14565))/(MAX($P5581:$P14565)-MIN($P5581:P14565))</f>
        <v>0.67341284182628625</v>
      </c>
    </row>
    <row r="5582" spans="1:17" x14ac:dyDescent="0.25">
      <c r="A5582">
        <v>5580</v>
      </c>
      <c r="B5582" t="s">
        <v>230</v>
      </c>
      <c r="C5582" t="s">
        <v>45</v>
      </c>
      <c r="D5582" t="s">
        <v>124</v>
      </c>
      <c r="E5582" t="s">
        <v>62</v>
      </c>
      <c r="F5582">
        <v>36</v>
      </c>
      <c r="G5582" t="str">
        <f t="shared" si="174"/>
        <v>MID</v>
      </c>
      <c r="H5582">
        <v>0</v>
      </c>
      <c r="I5582" t="str">
        <f t="shared" si="175"/>
        <v>NO</v>
      </c>
      <c r="J5582">
        <v>16</v>
      </c>
      <c r="K5582">
        <v>6</v>
      </c>
      <c r="L5582">
        <v>2013</v>
      </c>
      <c r="M5582" s="3">
        <v>15.248541299999999</v>
      </c>
      <c r="N5582" s="3">
        <v>76.832364799999993</v>
      </c>
      <c r="O5582" s="3">
        <v>0.25506937800000001</v>
      </c>
      <c r="P5582" s="3">
        <v>304.51953054996898</v>
      </c>
      <c r="Q5582" s="7">
        <f>(P5582-MIN($P5582:P14566))/(MAX($P5582:$P14566)-MIN($P5582:P14566))</f>
        <v>0.65051696407012671</v>
      </c>
    </row>
    <row r="5583" spans="1:17" x14ac:dyDescent="0.25">
      <c r="A5583">
        <v>5581</v>
      </c>
      <c r="B5583" t="s">
        <v>230</v>
      </c>
      <c r="C5583" t="s">
        <v>45</v>
      </c>
      <c r="D5583" t="s">
        <v>124</v>
      </c>
      <c r="E5583" t="s">
        <v>17</v>
      </c>
      <c r="F5583">
        <v>55</v>
      </c>
      <c r="G5583" t="str">
        <f t="shared" si="174"/>
        <v>MID</v>
      </c>
      <c r="H5583">
        <v>2</v>
      </c>
      <c r="I5583" t="str">
        <f t="shared" si="175"/>
        <v>YES</v>
      </c>
      <c r="J5583">
        <v>18</v>
      </c>
      <c r="K5583">
        <v>6</v>
      </c>
      <c r="L5583">
        <v>2013</v>
      </c>
      <c r="M5583" s="3">
        <v>15.248541299999999</v>
      </c>
      <c r="N5583" s="3">
        <v>76.832364799999993</v>
      </c>
      <c r="O5583" s="3">
        <v>0.159796996</v>
      </c>
      <c r="P5583" s="3">
        <v>309.36</v>
      </c>
      <c r="Q5583" s="7">
        <f>(P5583-MIN($P5583:P14567))/(MAX($P5583:$P14567)-MIN($P5583:P14567))</f>
        <v>0.72340681845560795</v>
      </c>
    </row>
    <row r="5584" spans="1:17" x14ac:dyDescent="0.25">
      <c r="A5584">
        <v>5582</v>
      </c>
      <c r="B5584" t="s">
        <v>230</v>
      </c>
      <c r="C5584" t="s">
        <v>45</v>
      </c>
      <c r="D5584" t="s">
        <v>811</v>
      </c>
      <c r="E5584" t="s">
        <v>17</v>
      </c>
      <c r="F5584">
        <v>15</v>
      </c>
      <c r="G5584" t="str">
        <f t="shared" si="174"/>
        <v>LOW</v>
      </c>
      <c r="H5584">
        <v>0</v>
      </c>
      <c r="I5584" t="str">
        <f t="shared" si="175"/>
        <v>NO</v>
      </c>
      <c r="J5584">
        <v>18</v>
      </c>
      <c r="K5584">
        <v>6</v>
      </c>
      <c r="L5584">
        <v>2013</v>
      </c>
      <c r="M5584" s="3">
        <v>17.166667</v>
      </c>
      <c r="N5584" s="3">
        <v>77.083332999999996</v>
      </c>
      <c r="O5584" s="3">
        <v>0.59308069299999999</v>
      </c>
      <c r="P5584" s="3">
        <v>304.51953054996898</v>
      </c>
      <c r="Q5584" s="7">
        <f>(P5584-MIN($P5584:P14568))/(MAX($P5584:$P14568)-MIN($P5584:P14568))</f>
        <v>0.65051696407012671</v>
      </c>
    </row>
    <row r="5585" spans="1:17" x14ac:dyDescent="0.25">
      <c r="A5585">
        <v>5583</v>
      </c>
      <c r="B5585" t="s">
        <v>230</v>
      </c>
      <c r="C5585" t="s">
        <v>45</v>
      </c>
      <c r="D5585" t="s">
        <v>694</v>
      </c>
      <c r="E5585" t="s">
        <v>55</v>
      </c>
      <c r="F5585">
        <v>11</v>
      </c>
      <c r="G5585" t="str">
        <f t="shared" si="174"/>
        <v>LOW</v>
      </c>
      <c r="H5585">
        <v>0</v>
      </c>
      <c r="I5585" t="str">
        <f t="shared" si="175"/>
        <v>NO</v>
      </c>
      <c r="J5585">
        <v>17</v>
      </c>
      <c r="K5585">
        <v>6</v>
      </c>
      <c r="L5585">
        <v>2013</v>
      </c>
      <c r="M5585" s="3">
        <v>12.305182800000001</v>
      </c>
      <c r="N5585" s="3">
        <v>76.655360900000005</v>
      </c>
      <c r="O5585" s="3">
        <v>0.44354225800000002</v>
      </c>
      <c r="P5585" s="3">
        <v>304.51953054996898</v>
      </c>
      <c r="Q5585" s="7">
        <f>(P5585-MIN($P5585:P14569))/(MAX($P5585:$P14569)-MIN($P5585:P14569))</f>
        <v>0.65051696407012671</v>
      </c>
    </row>
    <row r="5586" spans="1:17" x14ac:dyDescent="0.25">
      <c r="A5586">
        <v>5584</v>
      </c>
      <c r="B5586" t="s">
        <v>230</v>
      </c>
      <c r="C5586" t="s">
        <v>27</v>
      </c>
      <c r="D5586" t="s">
        <v>85</v>
      </c>
      <c r="E5586" t="s">
        <v>55</v>
      </c>
      <c r="F5586">
        <v>15</v>
      </c>
      <c r="G5586" t="str">
        <f t="shared" si="174"/>
        <v>LOW</v>
      </c>
      <c r="H5586">
        <v>0</v>
      </c>
      <c r="I5586" t="str">
        <f t="shared" si="175"/>
        <v>NO</v>
      </c>
      <c r="J5586">
        <v>11</v>
      </c>
      <c r="K5586">
        <v>6</v>
      </c>
      <c r="L5586">
        <v>2013</v>
      </c>
      <c r="M5586" s="3">
        <v>8.8879508999999999</v>
      </c>
      <c r="N5586" s="3">
        <v>76.595501299999995</v>
      </c>
      <c r="O5586" s="3">
        <v>1.4737080330000001</v>
      </c>
      <c r="P5586" s="3">
        <v>304.51953054996898</v>
      </c>
      <c r="Q5586" s="7">
        <f>(P5586-MIN($P5586:P14570))/(MAX($P5586:$P14570)-MIN($P5586:P14570))</f>
        <v>0.65051696407012671</v>
      </c>
    </row>
    <row r="5587" spans="1:17" x14ac:dyDescent="0.25">
      <c r="A5587">
        <v>5585</v>
      </c>
      <c r="B5587" t="s">
        <v>230</v>
      </c>
      <c r="C5587" t="s">
        <v>19</v>
      </c>
      <c r="D5587" t="s">
        <v>215</v>
      </c>
      <c r="E5587" t="s">
        <v>21</v>
      </c>
      <c r="F5587">
        <v>25</v>
      </c>
      <c r="G5587" t="str">
        <f t="shared" si="174"/>
        <v>LOW</v>
      </c>
      <c r="H5587">
        <v>0</v>
      </c>
      <c r="I5587" t="str">
        <f t="shared" si="175"/>
        <v>NO</v>
      </c>
      <c r="J5587">
        <v>14</v>
      </c>
      <c r="K5587">
        <v>6</v>
      </c>
      <c r="L5587">
        <v>2013</v>
      </c>
      <c r="M5587" s="3">
        <v>20.0112475</v>
      </c>
      <c r="N5587" s="3">
        <v>73.790236399999998</v>
      </c>
      <c r="O5587" s="3">
        <v>0.62874068900000002</v>
      </c>
      <c r="P5587" s="3">
        <v>309.09333340000001</v>
      </c>
      <c r="Q5587" s="7">
        <f>(P5587-MIN($P5587:P14571))/(MAX($P5587:$P14571)-MIN($P5587:P14571))</f>
        <v>0.71939123900734858</v>
      </c>
    </row>
    <row r="5588" spans="1:17" x14ac:dyDescent="0.25">
      <c r="A5588">
        <v>5586</v>
      </c>
      <c r="B5588" t="s">
        <v>230</v>
      </c>
      <c r="C5588" t="s">
        <v>19</v>
      </c>
      <c r="D5588" t="s">
        <v>559</v>
      </c>
      <c r="E5588" t="s">
        <v>17</v>
      </c>
      <c r="F5588">
        <v>13</v>
      </c>
      <c r="G5588" t="str">
        <f t="shared" si="174"/>
        <v>LOW</v>
      </c>
      <c r="H5588">
        <v>0</v>
      </c>
      <c r="I5588" t="str">
        <f t="shared" si="175"/>
        <v>NO</v>
      </c>
      <c r="J5588">
        <v>15</v>
      </c>
      <c r="K5588">
        <v>6</v>
      </c>
      <c r="L5588">
        <v>2013</v>
      </c>
      <c r="M5588" s="3">
        <v>20.325703749999999</v>
      </c>
      <c r="N5588" s="3">
        <v>78.116913969999999</v>
      </c>
      <c r="O5588" s="3">
        <v>2.349035298</v>
      </c>
      <c r="P5588" s="3">
        <v>313.22000000000003</v>
      </c>
      <c r="Q5588" s="7">
        <f>(P5588-MIN($P5588:P14572))/(MAX($P5588:$P14572)-MIN($P5588:P14572))</f>
        <v>0.7815323455005424</v>
      </c>
    </row>
    <row r="5589" spans="1:17" x14ac:dyDescent="0.25">
      <c r="A5589">
        <v>5587</v>
      </c>
      <c r="B5589" t="s">
        <v>234</v>
      </c>
      <c r="C5589" t="s">
        <v>346</v>
      </c>
      <c r="D5589" t="s">
        <v>795</v>
      </c>
      <c r="E5589" t="s">
        <v>17</v>
      </c>
      <c r="F5589">
        <v>16</v>
      </c>
      <c r="G5589" t="str">
        <f t="shared" si="174"/>
        <v>LOW</v>
      </c>
      <c r="H5589">
        <v>0</v>
      </c>
      <c r="I5589" t="str">
        <f t="shared" si="175"/>
        <v>NO</v>
      </c>
      <c r="J5589">
        <v>1</v>
      </c>
      <c r="K5589">
        <v>7</v>
      </c>
      <c r="L5589">
        <v>2013</v>
      </c>
      <c r="M5589" s="3">
        <v>25.167702899999998</v>
      </c>
      <c r="N5589" s="3">
        <v>86.059359240000006</v>
      </c>
      <c r="O5589" s="3">
        <v>0.58137924799999996</v>
      </c>
      <c r="P5589" s="3">
        <v>297.45999999999998</v>
      </c>
      <c r="Q5589" s="7">
        <f>(P5589-MIN($P5589:P14573))/(MAX($P5589:$P14573)-MIN($P5589:P14573))</f>
        <v>0.5442115407782192</v>
      </c>
    </row>
    <row r="5590" spans="1:17" x14ac:dyDescent="0.25">
      <c r="A5590">
        <v>5588</v>
      </c>
      <c r="B5590" t="s">
        <v>234</v>
      </c>
      <c r="C5590" t="s">
        <v>346</v>
      </c>
      <c r="D5590" t="s">
        <v>611</v>
      </c>
      <c r="E5590" t="s">
        <v>17</v>
      </c>
      <c r="F5590">
        <v>15</v>
      </c>
      <c r="G5590" t="str">
        <f t="shared" si="174"/>
        <v>LOW</v>
      </c>
      <c r="H5590">
        <v>0</v>
      </c>
      <c r="I5590" t="str">
        <f t="shared" si="175"/>
        <v>NO</v>
      </c>
      <c r="J5590">
        <v>1</v>
      </c>
      <c r="K5590">
        <v>7</v>
      </c>
      <c r="L5590">
        <v>2013</v>
      </c>
      <c r="M5590" s="3">
        <v>26.350072000000001</v>
      </c>
      <c r="N5590" s="3">
        <v>86.229146889999996</v>
      </c>
      <c r="O5590" s="3">
        <v>2.1335780230000001</v>
      </c>
      <c r="P5590" s="3">
        <v>304.51953054996898</v>
      </c>
      <c r="Q5590" s="7">
        <f>(P5590-MIN($P5590:P14574))/(MAX($P5590:$P14574)-MIN($P5590:P14574))</f>
        <v>0.65051696407012671</v>
      </c>
    </row>
    <row r="5591" spans="1:17" x14ac:dyDescent="0.25">
      <c r="A5591">
        <v>5589</v>
      </c>
      <c r="B5591" t="s">
        <v>234</v>
      </c>
      <c r="C5591" t="s">
        <v>346</v>
      </c>
      <c r="D5591" t="s">
        <v>519</v>
      </c>
      <c r="E5591" t="s">
        <v>17</v>
      </c>
      <c r="F5591">
        <v>28</v>
      </c>
      <c r="G5591" t="str">
        <f t="shared" si="174"/>
        <v>LOW</v>
      </c>
      <c r="H5591">
        <v>5</v>
      </c>
      <c r="I5591" t="str">
        <f t="shared" si="175"/>
        <v>YES</v>
      </c>
      <c r="J5591">
        <v>26</v>
      </c>
      <c r="K5591">
        <v>6</v>
      </c>
      <c r="L5591">
        <v>2013</v>
      </c>
      <c r="M5591" s="3">
        <v>25.832641649999999</v>
      </c>
      <c r="N5591" s="3">
        <v>86.614892830000002</v>
      </c>
      <c r="O5591" s="3">
        <v>0.60910061999999998</v>
      </c>
      <c r="P5591" s="3">
        <v>302.565</v>
      </c>
      <c r="Q5591" s="7">
        <f>(P5591-MIN($P5591:P14575))/(MAX($P5591:$P14575)-MIN($P5591:P14575))</f>
        <v>0.62108480905914942</v>
      </c>
    </row>
    <row r="5592" spans="1:17" x14ac:dyDescent="0.25">
      <c r="A5592">
        <v>5590</v>
      </c>
      <c r="B5592" t="s">
        <v>234</v>
      </c>
      <c r="C5592" t="s">
        <v>25</v>
      </c>
      <c r="D5592" t="s">
        <v>51</v>
      </c>
      <c r="E5592" t="s">
        <v>17</v>
      </c>
      <c r="F5592">
        <v>20</v>
      </c>
      <c r="G5592" t="str">
        <f t="shared" si="174"/>
        <v>LOW</v>
      </c>
      <c r="H5592">
        <v>0</v>
      </c>
      <c r="I5592" t="str">
        <f t="shared" si="175"/>
        <v>NO</v>
      </c>
      <c r="J5592">
        <v>7</v>
      </c>
      <c r="K5592">
        <v>7</v>
      </c>
      <c r="L5592">
        <v>2013</v>
      </c>
      <c r="M5592" s="3">
        <v>22.5584995</v>
      </c>
      <c r="N5592" s="3">
        <v>72.962562899999995</v>
      </c>
      <c r="O5592" s="3">
        <v>2.2939259669999998</v>
      </c>
      <c r="P5592" s="3">
        <v>304.51953054996898</v>
      </c>
      <c r="Q5592" s="7">
        <f>(P5592-MIN($P5592:P14576))/(MAX($P5592:$P14576)-MIN($P5592:P14576))</f>
        <v>0.65051696407012671</v>
      </c>
    </row>
    <row r="5593" spans="1:17" x14ac:dyDescent="0.25">
      <c r="A5593">
        <v>5591</v>
      </c>
      <c r="B5593" t="s">
        <v>234</v>
      </c>
      <c r="C5593" t="s">
        <v>25</v>
      </c>
      <c r="D5593" t="s">
        <v>49</v>
      </c>
      <c r="E5593" t="s">
        <v>77</v>
      </c>
      <c r="F5593">
        <v>32</v>
      </c>
      <c r="G5593" t="str">
        <f t="shared" si="174"/>
        <v>MID</v>
      </c>
      <c r="H5593">
        <v>0</v>
      </c>
      <c r="I5593" t="str">
        <f t="shared" si="175"/>
        <v>NO</v>
      </c>
      <c r="J5593">
        <v>28</v>
      </c>
      <c r="K5593">
        <v>6</v>
      </c>
      <c r="L5593">
        <v>2013</v>
      </c>
      <c r="M5593" s="3">
        <v>20.952407000000001</v>
      </c>
      <c r="N5593" s="3">
        <v>72.932383099999996</v>
      </c>
      <c r="O5593" s="3">
        <v>0.55445915899999998</v>
      </c>
      <c r="P5593" s="3">
        <v>301.64</v>
      </c>
      <c r="Q5593" s="7">
        <f>(P5593-MIN($P5593:P14577))/(MAX($P5593:$P14577)-MIN($P5593:P14577))</f>
        <v>0.60715576436573881</v>
      </c>
    </row>
    <row r="5594" spans="1:17" x14ac:dyDescent="0.25">
      <c r="A5594">
        <v>5592</v>
      </c>
      <c r="B5594" t="s">
        <v>234</v>
      </c>
      <c r="C5594" t="s">
        <v>25</v>
      </c>
      <c r="D5594" t="s">
        <v>236</v>
      </c>
      <c r="E5594" t="s">
        <v>17</v>
      </c>
      <c r="F5594">
        <v>6</v>
      </c>
      <c r="G5594" t="str">
        <f t="shared" si="174"/>
        <v>LOW</v>
      </c>
      <c r="H5594">
        <v>0</v>
      </c>
      <c r="I5594" t="str">
        <f t="shared" si="175"/>
        <v>NO</v>
      </c>
      <c r="J5594">
        <v>3</v>
      </c>
      <c r="K5594">
        <v>7</v>
      </c>
      <c r="L5594">
        <v>2013</v>
      </c>
      <c r="M5594" s="3">
        <v>23.06016515</v>
      </c>
      <c r="N5594" s="3">
        <v>72.580638219999997</v>
      </c>
      <c r="O5594" s="3">
        <v>9.5477421000000007E-2</v>
      </c>
      <c r="P5594" s="3">
        <v>310.2</v>
      </c>
      <c r="Q5594" s="7">
        <f>(P5594-MIN($P5594:P14578))/(MAX($P5594:$P14578)-MIN($P5594:P14578))</f>
        <v>0.7360558968798937</v>
      </c>
    </row>
    <row r="5595" spans="1:17" x14ac:dyDescent="0.25">
      <c r="A5595">
        <v>5593</v>
      </c>
      <c r="B5595" t="s">
        <v>234</v>
      </c>
      <c r="C5595" t="s">
        <v>25</v>
      </c>
      <c r="D5595" t="s">
        <v>93</v>
      </c>
      <c r="E5595" t="s">
        <v>17</v>
      </c>
      <c r="F5595">
        <v>7</v>
      </c>
      <c r="G5595" t="str">
        <f t="shared" si="174"/>
        <v>LOW</v>
      </c>
      <c r="H5595">
        <v>0</v>
      </c>
      <c r="I5595" t="str">
        <f t="shared" si="175"/>
        <v>NO</v>
      </c>
      <c r="J5595">
        <v>3</v>
      </c>
      <c r="K5595">
        <v>7</v>
      </c>
      <c r="L5595">
        <v>2013</v>
      </c>
      <c r="M5595" s="3">
        <v>24.029488499999999</v>
      </c>
      <c r="N5595" s="3">
        <v>73.045988399999999</v>
      </c>
      <c r="O5595" s="3">
        <v>0.17122918500000001</v>
      </c>
      <c r="P5595" s="3">
        <v>306.94666660000001</v>
      </c>
      <c r="Q5595" s="7">
        <f>(P5595-MIN($P5595:P14579))/(MAX($P5595:$P14579)-MIN($P5595:P14579))</f>
        <v>0.68706581435971581</v>
      </c>
    </row>
    <row r="5596" spans="1:17" x14ac:dyDescent="0.25">
      <c r="A5596">
        <v>5594</v>
      </c>
      <c r="B5596" t="s">
        <v>234</v>
      </c>
      <c r="C5596" t="s">
        <v>100</v>
      </c>
      <c r="D5596" t="s">
        <v>166</v>
      </c>
      <c r="E5596" t="s">
        <v>17</v>
      </c>
      <c r="F5596">
        <v>18</v>
      </c>
      <c r="G5596" t="str">
        <f t="shared" si="174"/>
        <v>LOW</v>
      </c>
      <c r="H5596">
        <v>0</v>
      </c>
      <c r="I5596" t="str">
        <f t="shared" si="175"/>
        <v>NO</v>
      </c>
      <c r="J5596">
        <v>30</v>
      </c>
      <c r="K5596">
        <v>6</v>
      </c>
      <c r="L5596">
        <v>2013</v>
      </c>
      <c r="M5596" s="3">
        <v>22.785923199999999</v>
      </c>
      <c r="N5596" s="3">
        <v>86.1716093</v>
      </c>
      <c r="O5596" s="3">
        <v>0.32091384099999998</v>
      </c>
      <c r="P5596" s="3">
        <v>304.51953054996898</v>
      </c>
      <c r="Q5596" s="7">
        <f>(P5596-MIN($P5596:P14580))/(MAX($P5596:$P14580)-MIN($P5596:P14580))</f>
        <v>0.65051696407012671</v>
      </c>
    </row>
    <row r="5597" spans="1:17" x14ac:dyDescent="0.25">
      <c r="A5597">
        <v>5595</v>
      </c>
      <c r="B5597" t="s">
        <v>234</v>
      </c>
      <c r="C5597" t="s">
        <v>45</v>
      </c>
      <c r="D5597" t="s">
        <v>199</v>
      </c>
      <c r="E5597" t="s">
        <v>17</v>
      </c>
      <c r="F5597">
        <v>17</v>
      </c>
      <c r="G5597" t="str">
        <f t="shared" si="174"/>
        <v>LOW</v>
      </c>
      <c r="H5597">
        <v>0</v>
      </c>
      <c r="I5597" t="str">
        <f t="shared" si="175"/>
        <v>NO</v>
      </c>
      <c r="J5597">
        <v>26</v>
      </c>
      <c r="K5597">
        <v>6</v>
      </c>
      <c r="L5597">
        <v>2013</v>
      </c>
      <c r="M5597" s="3">
        <v>18.083333</v>
      </c>
      <c r="N5597" s="3">
        <v>77.333332999999996</v>
      </c>
      <c r="O5597" s="3">
        <v>0.61735560199999995</v>
      </c>
      <c r="P5597" s="3">
        <v>304.51953054996898</v>
      </c>
      <c r="Q5597" s="7">
        <f>(P5597-MIN($P5597:P14581))/(MAX($P5597:$P14581)-MIN($P5597:P14581))</f>
        <v>0.65051696407012671</v>
      </c>
    </row>
    <row r="5598" spans="1:17" x14ac:dyDescent="0.25">
      <c r="A5598">
        <v>5596</v>
      </c>
      <c r="B5598" t="s">
        <v>234</v>
      </c>
      <c r="C5598" t="s">
        <v>45</v>
      </c>
      <c r="D5598" t="s">
        <v>693</v>
      </c>
      <c r="E5598" t="s">
        <v>17</v>
      </c>
      <c r="F5598">
        <v>13</v>
      </c>
      <c r="G5598" t="str">
        <f t="shared" si="174"/>
        <v>LOW</v>
      </c>
      <c r="H5598">
        <v>0</v>
      </c>
      <c r="I5598" t="str">
        <f t="shared" si="175"/>
        <v>NO</v>
      </c>
      <c r="J5598">
        <v>2</v>
      </c>
      <c r="K5598">
        <v>7</v>
      </c>
      <c r="L5598">
        <v>2013</v>
      </c>
      <c r="M5598" s="3">
        <v>15.857266600000001</v>
      </c>
      <c r="N5598" s="3">
        <v>74.506934299999998</v>
      </c>
      <c r="O5598" s="3">
        <v>0.61689281799999995</v>
      </c>
      <c r="P5598" s="3">
        <v>301.93</v>
      </c>
      <c r="Q5598" s="7">
        <f>(P5598-MIN($P5598:P14582))/(MAX($P5598:$P14582)-MIN($P5598:P14582))</f>
        <v>0.61152270810745701</v>
      </c>
    </row>
    <row r="5599" spans="1:17" x14ac:dyDescent="0.25">
      <c r="A5599">
        <v>5597</v>
      </c>
      <c r="B5599" t="s">
        <v>234</v>
      </c>
      <c r="C5599" t="s">
        <v>45</v>
      </c>
      <c r="D5599" t="s">
        <v>343</v>
      </c>
      <c r="E5599" t="s">
        <v>17</v>
      </c>
      <c r="F5599">
        <v>15</v>
      </c>
      <c r="G5599" t="str">
        <f t="shared" si="174"/>
        <v>LOW</v>
      </c>
      <c r="H5599">
        <v>0</v>
      </c>
      <c r="I5599" t="str">
        <f t="shared" si="175"/>
        <v>NO</v>
      </c>
      <c r="J5599">
        <v>3</v>
      </c>
      <c r="K5599">
        <v>7</v>
      </c>
      <c r="L5599">
        <v>2013</v>
      </c>
      <c r="M5599" s="3">
        <v>16.746953600000001</v>
      </c>
      <c r="N5599" s="3">
        <v>77.132759399999998</v>
      </c>
      <c r="O5599" s="3">
        <v>0.13373177999999999</v>
      </c>
      <c r="P5599" s="3">
        <v>307.10000000000002</v>
      </c>
      <c r="Q5599" s="7">
        <f>(P5599-MIN($P5599:P14583))/(MAX($P5599:$P14583)-MIN($P5599:P14583))</f>
        <v>0.68937477412359982</v>
      </c>
    </row>
    <row r="5600" spans="1:17" x14ac:dyDescent="0.25">
      <c r="A5600">
        <v>5598</v>
      </c>
      <c r="B5600" t="s">
        <v>234</v>
      </c>
      <c r="C5600" t="s">
        <v>45</v>
      </c>
      <c r="D5600" t="s">
        <v>70</v>
      </c>
      <c r="E5600" t="s">
        <v>17</v>
      </c>
      <c r="F5600">
        <v>13</v>
      </c>
      <c r="G5600" t="str">
        <f t="shared" si="174"/>
        <v>LOW</v>
      </c>
      <c r="H5600">
        <v>0</v>
      </c>
      <c r="I5600" t="str">
        <f t="shared" si="175"/>
        <v>NO</v>
      </c>
      <c r="J5600">
        <v>29</v>
      </c>
      <c r="K5600">
        <v>6</v>
      </c>
      <c r="L5600">
        <v>2013</v>
      </c>
      <c r="M5600" s="3">
        <v>14.466126600000001</v>
      </c>
      <c r="N5600" s="3">
        <v>75.920636099999996</v>
      </c>
      <c r="O5600" s="3">
        <v>0.31181135799999998</v>
      </c>
      <c r="P5600" s="3">
        <v>297.76</v>
      </c>
      <c r="Q5600" s="7">
        <f>(P5600-MIN($P5600:P14584))/(MAX($P5600:$P14584)-MIN($P5600:P14584))</f>
        <v>0.54872906878689298</v>
      </c>
    </row>
    <row r="5601" spans="1:17" x14ac:dyDescent="0.25">
      <c r="A5601">
        <v>5599</v>
      </c>
      <c r="B5601" t="s">
        <v>234</v>
      </c>
      <c r="C5601" t="s">
        <v>95</v>
      </c>
      <c r="D5601" t="s">
        <v>603</v>
      </c>
      <c r="E5601" t="s">
        <v>17</v>
      </c>
      <c r="F5601">
        <v>8</v>
      </c>
      <c r="G5601" t="str">
        <f t="shared" si="174"/>
        <v>LOW</v>
      </c>
      <c r="H5601">
        <v>1</v>
      </c>
      <c r="I5601" t="str">
        <f t="shared" si="175"/>
        <v>YES</v>
      </c>
      <c r="J5601">
        <v>5</v>
      </c>
      <c r="K5601">
        <v>7</v>
      </c>
      <c r="L5601">
        <v>2013</v>
      </c>
      <c r="M5601" s="3">
        <v>23.3002343</v>
      </c>
      <c r="N5601" s="3">
        <v>81.364771000000005</v>
      </c>
      <c r="O5601" s="3">
        <v>1.5866283320000001</v>
      </c>
      <c r="P5601" s="3">
        <v>302.60000000000002</v>
      </c>
      <c r="Q5601" s="7">
        <f>(P5601-MIN($P5601:P14585))/(MAX($P5601:$P14585)-MIN($P5601:P14585))</f>
        <v>0.62161185399349506</v>
      </c>
    </row>
    <row r="5602" spans="1:17" x14ac:dyDescent="0.25">
      <c r="A5602">
        <v>5600</v>
      </c>
      <c r="B5602" t="s">
        <v>234</v>
      </c>
      <c r="C5602" t="s">
        <v>95</v>
      </c>
      <c r="D5602" t="s">
        <v>446</v>
      </c>
      <c r="E5602" t="s">
        <v>17</v>
      </c>
      <c r="F5602">
        <v>15</v>
      </c>
      <c r="G5602" t="str">
        <f t="shared" si="174"/>
        <v>LOW</v>
      </c>
      <c r="H5602">
        <v>1</v>
      </c>
      <c r="I5602" t="str">
        <f t="shared" si="175"/>
        <v>YES</v>
      </c>
      <c r="J5602">
        <v>3</v>
      </c>
      <c r="K5602">
        <v>7</v>
      </c>
      <c r="L5602">
        <v>2013</v>
      </c>
      <c r="M5602" s="3">
        <v>25.75</v>
      </c>
      <c r="N5602" s="3">
        <v>78.5</v>
      </c>
      <c r="O5602" s="3">
        <v>0.94156864900000004</v>
      </c>
      <c r="P5602" s="3">
        <v>301.60000000000002</v>
      </c>
      <c r="Q5602" s="7">
        <f>(P5602-MIN($P5602:P14586))/(MAX($P5602:$P14586)-MIN($P5602:P14586))</f>
        <v>0.60655342729791617</v>
      </c>
    </row>
    <row r="5603" spans="1:17" x14ac:dyDescent="0.25">
      <c r="A5603">
        <v>5601</v>
      </c>
      <c r="B5603" t="s">
        <v>234</v>
      </c>
      <c r="C5603" t="s">
        <v>95</v>
      </c>
      <c r="D5603" t="s">
        <v>111</v>
      </c>
      <c r="E5603" t="s">
        <v>17</v>
      </c>
      <c r="F5603">
        <v>35</v>
      </c>
      <c r="G5603" t="str">
        <f t="shared" si="174"/>
        <v>MID</v>
      </c>
      <c r="H5603">
        <v>0</v>
      </c>
      <c r="I5603" t="str">
        <f t="shared" si="175"/>
        <v>NO</v>
      </c>
      <c r="J5603">
        <v>4</v>
      </c>
      <c r="K5603">
        <v>7</v>
      </c>
      <c r="L5603">
        <v>2013</v>
      </c>
      <c r="M5603" s="3">
        <v>26.166667</v>
      </c>
      <c r="N5603" s="3">
        <v>77.5</v>
      </c>
      <c r="O5603" s="3">
        <v>0.33634607999999999</v>
      </c>
      <c r="P5603" s="3">
        <v>302.56666660000002</v>
      </c>
      <c r="Q5603" s="7">
        <f>(P5603-MIN($P5603:P14587))/(MAX($P5603:$P14587)-MIN($P5603:P14587))</f>
        <v>0.62110990543308064</v>
      </c>
    </row>
    <row r="5604" spans="1:17" x14ac:dyDescent="0.25">
      <c r="A5604">
        <v>5602</v>
      </c>
      <c r="B5604" t="s">
        <v>234</v>
      </c>
      <c r="C5604" t="s">
        <v>95</v>
      </c>
      <c r="D5604" t="s">
        <v>650</v>
      </c>
      <c r="E5604" t="s">
        <v>17</v>
      </c>
      <c r="F5604">
        <v>22</v>
      </c>
      <c r="G5604" t="str">
        <f t="shared" si="174"/>
        <v>LOW</v>
      </c>
      <c r="H5604">
        <v>0</v>
      </c>
      <c r="I5604" t="str">
        <f t="shared" si="175"/>
        <v>NO</v>
      </c>
      <c r="J5604">
        <v>1</v>
      </c>
      <c r="K5604">
        <v>7</v>
      </c>
      <c r="L5604">
        <v>2013</v>
      </c>
      <c r="M5604" s="3">
        <v>23.188513100000002</v>
      </c>
      <c r="N5604" s="3">
        <v>75.771656199999995</v>
      </c>
      <c r="O5604" s="3">
        <v>0.806458071</v>
      </c>
      <c r="P5604" s="3">
        <v>302.44</v>
      </c>
      <c r="Q5604" s="7">
        <f>(P5604-MIN($P5604:P14588))/(MAX($P5604:$P14588)-MIN($P5604:P14588))</f>
        <v>0.61920250572220203</v>
      </c>
    </row>
    <row r="5605" spans="1:17" x14ac:dyDescent="0.25">
      <c r="A5605">
        <v>5603</v>
      </c>
      <c r="B5605" t="s">
        <v>234</v>
      </c>
      <c r="C5605" t="s">
        <v>34</v>
      </c>
      <c r="D5605" t="s">
        <v>133</v>
      </c>
      <c r="E5605" t="s">
        <v>17</v>
      </c>
      <c r="F5605">
        <v>15</v>
      </c>
      <c r="G5605" t="str">
        <f t="shared" si="174"/>
        <v>LOW</v>
      </c>
      <c r="H5605">
        <v>0</v>
      </c>
      <c r="I5605" t="str">
        <f t="shared" si="175"/>
        <v>NO</v>
      </c>
      <c r="J5605">
        <v>30</v>
      </c>
      <c r="K5605">
        <v>6</v>
      </c>
      <c r="L5605">
        <v>2013</v>
      </c>
      <c r="M5605" s="3">
        <v>20.75</v>
      </c>
      <c r="N5605" s="3">
        <v>85.5</v>
      </c>
      <c r="O5605" s="3">
        <v>1.0678729220000001</v>
      </c>
      <c r="P5605" s="3">
        <v>296.4133334</v>
      </c>
      <c r="Q5605" s="7">
        <f>(P5605-MIN($P5605:P14589))/(MAX($P5605:$P14589)-MIN($P5605:P14589))</f>
        <v>0.52845038850740866</v>
      </c>
    </row>
    <row r="5606" spans="1:17" x14ac:dyDescent="0.25">
      <c r="A5606">
        <v>5604</v>
      </c>
      <c r="B5606" t="s">
        <v>234</v>
      </c>
      <c r="C5606" t="s">
        <v>113</v>
      </c>
      <c r="D5606" t="s">
        <v>170</v>
      </c>
      <c r="E5606" t="s">
        <v>17</v>
      </c>
      <c r="F5606">
        <v>36</v>
      </c>
      <c r="G5606" t="str">
        <f t="shared" si="174"/>
        <v>MID</v>
      </c>
      <c r="H5606">
        <v>0</v>
      </c>
      <c r="I5606" t="str">
        <f t="shared" si="175"/>
        <v>NO</v>
      </c>
      <c r="J5606">
        <v>2</v>
      </c>
      <c r="K5606">
        <v>7</v>
      </c>
      <c r="L5606">
        <v>2013</v>
      </c>
      <c r="M5606" s="3">
        <v>25.48877345</v>
      </c>
      <c r="N5606" s="3">
        <v>74.69961284</v>
      </c>
      <c r="O5606" s="3">
        <v>2.729034E-2</v>
      </c>
      <c r="P5606" s="3">
        <v>310.90666659999999</v>
      </c>
      <c r="Q5606" s="7">
        <f>(P5606-MIN($P5606:P14590))/(MAX($P5606:$P14590)-MIN($P5606:P14590))</f>
        <v>0.74669718407420782</v>
      </c>
    </row>
    <row r="5607" spans="1:17" x14ac:dyDescent="0.25">
      <c r="A5607">
        <v>5605</v>
      </c>
      <c r="B5607" t="s">
        <v>234</v>
      </c>
      <c r="C5607" t="s">
        <v>30</v>
      </c>
      <c r="D5607" t="s">
        <v>286</v>
      </c>
      <c r="E5607" t="s">
        <v>17</v>
      </c>
      <c r="F5607">
        <v>16</v>
      </c>
      <c r="G5607" t="str">
        <f t="shared" si="174"/>
        <v>LOW</v>
      </c>
      <c r="H5607">
        <v>0</v>
      </c>
      <c r="I5607" t="str">
        <f t="shared" si="175"/>
        <v>NO</v>
      </c>
      <c r="J5607">
        <v>29</v>
      </c>
      <c r="K5607">
        <v>6</v>
      </c>
      <c r="L5607">
        <v>2013</v>
      </c>
      <c r="M5607" s="3">
        <v>26.655733949999998</v>
      </c>
      <c r="N5607" s="3">
        <v>79.515047010000004</v>
      </c>
      <c r="O5607" s="3">
        <v>1.421101916</v>
      </c>
      <c r="P5607" s="3">
        <v>304.51953054996898</v>
      </c>
      <c r="Q5607" s="7">
        <f>(P5607-MIN($P5607:P14591))/(MAX($P5607:$P14591)-MIN($P5607:P14591))</f>
        <v>0.65051696407012671</v>
      </c>
    </row>
    <row r="5608" spans="1:17" x14ac:dyDescent="0.25">
      <c r="A5608">
        <v>5606</v>
      </c>
      <c r="B5608" t="s">
        <v>234</v>
      </c>
      <c r="C5608" t="s">
        <v>30</v>
      </c>
      <c r="D5608" t="s">
        <v>289</v>
      </c>
      <c r="E5608" t="s">
        <v>17</v>
      </c>
      <c r="F5608">
        <v>12</v>
      </c>
      <c r="G5608" t="str">
        <f t="shared" si="174"/>
        <v>LOW</v>
      </c>
      <c r="H5608">
        <v>0</v>
      </c>
      <c r="I5608" t="str">
        <f t="shared" si="175"/>
        <v>NO</v>
      </c>
      <c r="J5608">
        <v>30</v>
      </c>
      <c r="K5608">
        <v>6</v>
      </c>
      <c r="L5608">
        <v>2013</v>
      </c>
      <c r="M5608" s="3">
        <v>27.33857665</v>
      </c>
      <c r="N5608" s="3">
        <v>80.097526459999997</v>
      </c>
      <c r="O5608" s="3">
        <v>0.67284280399999996</v>
      </c>
      <c r="P5608" s="3">
        <v>304.51953054996898</v>
      </c>
      <c r="Q5608" s="7">
        <f>(P5608-MIN($P5608:P14592))/(MAX($P5608:$P14592)-MIN($P5608:P14592))</f>
        <v>0.65051696407012671</v>
      </c>
    </row>
    <row r="5609" spans="1:17" x14ac:dyDescent="0.25">
      <c r="A5609">
        <v>5607</v>
      </c>
      <c r="B5609" t="s">
        <v>234</v>
      </c>
      <c r="C5609" t="s">
        <v>38</v>
      </c>
      <c r="D5609" t="s">
        <v>44</v>
      </c>
      <c r="E5609" t="s">
        <v>17</v>
      </c>
      <c r="F5609">
        <v>42</v>
      </c>
      <c r="G5609" t="str">
        <f t="shared" si="174"/>
        <v>MID</v>
      </c>
      <c r="H5609">
        <v>0</v>
      </c>
      <c r="I5609" t="str">
        <f t="shared" si="175"/>
        <v>NO</v>
      </c>
      <c r="J5609">
        <v>2</v>
      </c>
      <c r="K5609">
        <v>7</v>
      </c>
      <c r="L5609">
        <v>2013</v>
      </c>
      <c r="M5609" s="3">
        <v>22.642931000000001</v>
      </c>
      <c r="N5609" s="3">
        <v>88.893057900000002</v>
      </c>
      <c r="O5609" s="3">
        <v>0.86999628100000004</v>
      </c>
      <c r="P5609" s="3">
        <v>304.51953054996898</v>
      </c>
      <c r="Q5609" s="7">
        <f>(P5609-MIN($P5609:P14593))/(MAX($P5609:$P14593)-MIN($P5609:P14593))</f>
        <v>0.65051696407012671</v>
      </c>
    </row>
    <row r="5610" spans="1:17" x14ac:dyDescent="0.25">
      <c r="A5610">
        <v>5608</v>
      </c>
      <c r="B5610" t="s">
        <v>234</v>
      </c>
      <c r="C5610" t="s">
        <v>38</v>
      </c>
      <c r="D5610" t="s">
        <v>198</v>
      </c>
      <c r="E5610" t="s">
        <v>17</v>
      </c>
      <c r="F5610">
        <v>15</v>
      </c>
      <c r="G5610" t="str">
        <f t="shared" si="174"/>
        <v>LOW</v>
      </c>
      <c r="H5610">
        <v>0</v>
      </c>
      <c r="I5610" t="str">
        <f t="shared" si="175"/>
        <v>NO</v>
      </c>
      <c r="J5610">
        <v>2</v>
      </c>
      <c r="K5610">
        <v>7</v>
      </c>
      <c r="L5610">
        <v>2013</v>
      </c>
      <c r="M5610" s="3">
        <v>23.329188200000001</v>
      </c>
      <c r="N5610" s="3">
        <v>86.367237799999998</v>
      </c>
      <c r="O5610" s="3">
        <v>0.49147226599999999</v>
      </c>
      <c r="P5610" s="3">
        <v>300.22000000000003</v>
      </c>
      <c r="Q5610" s="7">
        <f>(P5610-MIN($P5610:P14594))/(MAX($P5610:$P14594)-MIN($P5610:P14594))</f>
        <v>0.58577279845801744</v>
      </c>
    </row>
    <row r="5611" spans="1:17" x14ac:dyDescent="0.25">
      <c r="A5611">
        <v>5609</v>
      </c>
      <c r="B5611" t="s">
        <v>234</v>
      </c>
      <c r="C5611" t="s">
        <v>120</v>
      </c>
      <c r="D5611" t="s">
        <v>384</v>
      </c>
      <c r="E5611" t="s">
        <v>32</v>
      </c>
      <c r="F5611">
        <v>42</v>
      </c>
      <c r="G5611" t="str">
        <f t="shared" si="174"/>
        <v>MID</v>
      </c>
      <c r="H5611">
        <v>15</v>
      </c>
      <c r="I5611" t="str">
        <f t="shared" si="175"/>
        <v>YES</v>
      </c>
      <c r="J5611">
        <v>5</v>
      </c>
      <c r="K5611">
        <v>1</v>
      </c>
      <c r="L5611">
        <v>2013</v>
      </c>
      <c r="M5611" s="3">
        <v>26.757792500000001</v>
      </c>
      <c r="N5611" s="3">
        <v>94.207964500000003</v>
      </c>
      <c r="O5611" s="3">
        <v>6.4448860000000004E-3</v>
      </c>
      <c r="P5611" s="3">
        <v>294.35666659999998</v>
      </c>
      <c r="Q5611" s="7">
        <f>(P5611-MIN($P5611:P14595))/(MAX($P5611:$P14595)-MIN($P5611:P14595))</f>
        <v>0.49748022226237776</v>
      </c>
    </row>
    <row r="5612" spans="1:17" x14ac:dyDescent="0.25">
      <c r="A5612">
        <v>5610</v>
      </c>
      <c r="B5612" t="s">
        <v>234</v>
      </c>
      <c r="C5612" t="s">
        <v>120</v>
      </c>
      <c r="D5612" t="s">
        <v>140</v>
      </c>
      <c r="E5612" t="s">
        <v>21</v>
      </c>
      <c r="F5612">
        <v>81</v>
      </c>
      <c r="G5612" t="str">
        <f t="shared" si="174"/>
        <v>HIGH</v>
      </c>
      <c r="H5612">
        <v>0</v>
      </c>
      <c r="I5612" t="str">
        <f t="shared" si="175"/>
        <v>NO</v>
      </c>
      <c r="J5612">
        <v>14</v>
      </c>
      <c r="K5612">
        <v>6</v>
      </c>
      <c r="L5612">
        <v>2013</v>
      </c>
      <c r="M5612" s="3">
        <v>26.62758805</v>
      </c>
      <c r="N5612" s="3">
        <v>91.461905270000003</v>
      </c>
      <c r="O5612" s="3">
        <v>0.28575753399999998</v>
      </c>
      <c r="P5612" s="3">
        <v>300.85500000000002</v>
      </c>
      <c r="Q5612" s="7">
        <f>(P5612-MIN($P5612:P14596))/(MAX($P5612:$P14596)-MIN($P5612:P14596))</f>
        <v>0.59533489940970996</v>
      </c>
    </row>
    <row r="5613" spans="1:17" x14ac:dyDescent="0.25">
      <c r="A5613">
        <v>5611</v>
      </c>
      <c r="B5613" t="s">
        <v>234</v>
      </c>
      <c r="C5613" t="s">
        <v>120</v>
      </c>
      <c r="D5613" t="s">
        <v>161</v>
      </c>
      <c r="E5613" t="s">
        <v>32</v>
      </c>
      <c r="F5613">
        <v>89</v>
      </c>
      <c r="G5613" t="str">
        <f t="shared" si="174"/>
        <v>HIGH</v>
      </c>
      <c r="H5613">
        <v>18</v>
      </c>
      <c r="I5613" t="str">
        <f t="shared" si="175"/>
        <v>YES</v>
      </c>
      <c r="J5613">
        <v>17</v>
      </c>
      <c r="K5613">
        <v>1</v>
      </c>
      <c r="L5613">
        <v>2013</v>
      </c>
      <c r="M5613" s="3">
        <v>27.484459699999999</v>
      </c>
      <c r="N5613" s="3">
        <v>94.901944700000001</v>
      </c>
      <c r="O5613" s="3">
        <v>2.0302200000000001E-3</v>
      </c>
      <c r="P5613" s="3">
        <v>292.52999999999997</v>
      </c>
      <c r="Q5613" s="7">
        <f>(P5613-MIN($P5613:P14597))/(MAX($P5613:$P14597)-MIN($P5613:P14597))</f>
        <v>0.46997349716901538</v>
      </c>
    </row>
    <row r="5614" spans="1:17" x14ac:dyDescent="0.25">
      <c r="A5614">
        <v>5612</v>
      </c>
      <c r="B5614" t="s">
        <v>234</v>
      </c>
      <c r="C5614" t="s">
        <v>120</v>
      </c>
      <c r="D5614" t="s">
        <v>578</v>
      </c>
      <c r="E5614" t="s">
        <v>32</v>
      </c>
      <c r="F5614">
        <v>43</v>
      </c>
      <c r="G5614" t="str">
        <f t="shared" si="174"/>
        <v>MID</v>
      </c>
      <c r="H5614">
        <v>17</v>
      </c>
      <c r="I5614" t="str">
        <f t="shared" si="175"/>
        <v>YES</v>
      </c>
      <c r="J5614">
        <v>29</v>
      </c>
      <c r="K5614">
        <v>1</v>
      </c>
      <c r="L5614">
        <v>2013</v>
      </c>
      <c r="M5614" s="3">
        <v>26.963889850000001</v>
      </c>
      <c r="N5614" s="3">
        <v>94.582133450000001</v>
      </c>
      <c r="O5614" s="3">
        <v>7.2000000000000002E-5</v>
      </c>
      <c r="P5614" s="3">
        <v>296.06666660000002</v>
      </c>
      <c r="Q5614" s="7">
        <f>(P5614-MIN($P5614:P14598))/(MAX($P5614:$P14598)-MIN($P5614:P14598))</f>
        <v>0.52323013191181811</v>
      </c>
    </row>
    <row r="5615" spans="1:17" x14ac:dyDescent="0.25">
      <c r="A5615">
        <v>5613</v>
      </c>
      <c r="B5615" t="s">
        <v>234</v>
      </c>
      <c r="C5615" t="s">
        <v>120</v>
      </c>
      <c r="D5615" t="s">
        <v>468</v>
      </c>
      <c r="E5615" t="s">
        <v>32</v>
      </c>
      <c r="F5615">
        <v>41</v>
      </c>
      <c r="G5615" t="str">
        <f t="shared" si="174"/>
        <v>MID</v>
      </c>
      <c r="H5615">
        <v>10</v>
      </c>
      <c r="I5615" t="str">
        <f t="shared" si="175"/>
        <v>YES</v>
      </c>
      <c r="J5615">
        <v>17</v>
      </c>
      <c r="K5615">
        <v>6</v>
      </c>
      <c r="L5615">
        <v>2013</v>
      </c>
      <c r="M5615" s="3">
        <v>27.52016575</v>
      </c>
      <c r="N5615" s="3">
        <v>95.530634730000003</v>
      </c>
      <c r="O5615" s="3">
        <v>0.15511633699999999</v>
      </c>
      <c r="P5615" s="3">
        <v>306.46333340000001</v>
      </c>
      <c r="Q5615" s="7">
        <f>(P5615-MIN($P5615:P14599))/(MAX($P5615:$P14599)-MIN($P5615:P14599))</f>
        <v>0.6797875767979763</v>
      </c>
    </row>
    <row r="5616" spans="1:17" x14ac:dyDescent="0.25">
      <c r="A5616">
        <v>5614</v>
      </c>
      <c r="B5616" t="s">
        <v>234</v>
      </c>
      <c r="C5616" t="s">
        <v>120</v>
      </c>
      <c r="D5616" t="s">
        <v>248</v>
      </c>
      <c r="E5616" t="s">
        <v>32</v>
      </c>
      <c r="F5616">
        <v>15</v>
      </c>
      <c r="G5616" t="str">
        <f t="shared" si="174"/>
        <v>LOW</v>
      </c>
      <c r="H5616">
        <v>8</v>
      </c>
      <c r="I5616" t="str">
        <f t="shared" si="175"/>
        <v>YES</v>
      </c>
      <c r="J5616">
        <v>2</v>
      </c>
      <c r="K5616">
        <v>3</v>
      </c>
      <c r="L5616">
        <v>2013</v>
      </c>
      <c r="M5616" s="3">
        <v>27.082715799999999</v>
      </c>
      <c r="N5616" s="3">
        <v>93.997842300000002</v>
      </c>
      <c r="O5616" s="3">
        <v>8.7730069999999993E-3</v>
      </c>
      <c r="P5616" s="3">
        <v>303.07333340000002</v>
      </c>
      <c r="Q5616" s="7">
        <f>(P5616-MIN($P5616:P14600))/(MAX($P5616:$P14600)-MIN($P5616:P14600))</f>
        <v>0.62873951029996422</v>
      </c>
    </row>
    <row r="5617" spans="1:17" x14ac:dyDescent="0.25">
      <c r="A5617">
        <v>5615</v>
      </c>
      <c r="B5617" t="s">
        <v>234</v>
      </c>
      <c r="C5617" t="s">
        <v>105</v>
      </c>
      <c r="D5617" t="s">
        <v>398</v>
      </c>
      <c r="E5617" t="s">
        <v>17</v>
      </c>
      <c r="F5617">
        <v>49</v>
      </c>
      <c r="G5617" t="str">
        <f t="shared" si="174"/>
        <v>MID</v>
      </c>
      <c r="H5617">
        <v>0</v>
      </c>
      <c r="I5617" t="str">
        <f t="shared" si="175"/>
        <v>NO</v>
      </c>
      <c r="J5617">
        <v>24</v>
      </c>
      <c r="K5617">
        <v>6</v>
      </c>
      <c r="L5617">
        <v>2013</v>
      </c>
      <c r="M5617" s="3">
        <v>20.972740399999999</v>
      </c>
      <c r="N5617" s="3">
        <v>80.691555480000005</v>
      </c>
      <c r="O5617" s="3">
        <v>1.319301587</v>
      </c>
      <c r="P5617" s="3">
        <v>301.81</v>
      </c>
      <c r="Q5617" s="7">
        <f>(P5617-MIN($P5617:P14601))/(MAX($P5617:$P14601)-MIN($P5617:P14601))</f>
        <v>0.60971569690398741</v>
      </c>
    </row>
    <row r="5618" spans="1:17" x14ac:dyDescent="0.25">
      <c r="A5618">
        <v>5616</v>
      </c>
      <c r="B5618" t="s">
        <v>234</v>
      </c>
      <c r="C5618" t="s">
        <v>45</v>
      </c>
      <c r="D5618" t="s">
        <v>428</v>
      </c>
      <c r="E5618" t="s">
        <v>77</v>
      </c>
      <c r="F5618">
        <v>42</v>
      </c>
      <c r="G5618" t="str">
        <f t="shared" si="174"/>
        <v>MID</v>
      </c>
      <c r="H5618">
        <v>0</v>
      </c>
      <c r="I5618" t="str">
        <f t="shared" si="175"/>
        <v>NO</v>
      </c>
      <c r="J5618">
        <v>17</v>
      </c>
      <c r="K5618">
        <v>6</v>
      </c>
      <c r="L5618">
        <v>2013</v>
      </c>
      <c r="M5618" s="3">
        <v>13.932609299999999</v>
      </c>
      <c r="N5618" s="3">
        <v>75.574978000000002</v>
      </c>
      <c r="O5618" s="3">
        <v>0.48596533200000003</v>
      </c>
      <c r="P5618" s="3">
        <v>304.51953054996898</v>
      </c>
      <c r="Q5618" s="7">
        <f>(P5618-MIN($P5618:P14602))/(MAX($P5618:$P14602)-MIN($P5618:P14602))</f>
        <v>0.65051696407012671</v>
      </c>
    </row>
    <row r="5619" spans="1:17" x14ac:dyDescent="0.25">
      <c r="A5619">
        <v>5617</v>
      </c>
      <c r="B5619" t="s">
        <v>234</v>
      </c>
      <c r="C5619" t="s">
        <v>45</v>
      </c>
      <c r="D5619" t="s">
        <v>109</v>
      </c>
      <c r="E5619" t="s">
        <v>62</v>
      </c>
      <c r="F5619">
        <v>31</v>
      </c>
      <c r="G5619" t="str">
        <f t="shared" si="174"/>
        <v>MID</v>
      </c>
      <c r="H5619">
        <v>0</v>
      </c>
      <c r="I5619" t="str">
        <f t="shared" si="175"/>
        <v>NO</v>
      </c>
      <c r="J5619">
        <v>10</v>
      </c>
      <c r="K5619">
        <v>6</v>
      </c>
      <c r="L5619">
        <v>2013</v>
      </c>
      <c r="M5619" s="3">
        <v>13.3400771</v>
      </c>
      <c r="N5619" s="3">
        <v>77.100620800000002</v>
      </c>
      <c r="O5619" s="3">
        <v>0.40237757000000002</v>
      </c>
      <c r="P5619" s="3">
        <v>304.51953054996898</v>
      </c>
      <c r="Q5619" s="7">
        <f>(P5619-MIN($P5619:P14603))/(MAX($P5619:$P14603)-MIN($P5619:P14603))</f>
        <v>0.65051696407012671</v>
      </c>
    </row>
    <row r="5620" spans="1:17" x14ac:dyDescent="0.25">
      <c r="A5620">
        <v>5618</v>
      </c>
      <c r="B5620" t="s">
        <v>234</v>
      </c>
      <c r="C5620" t="s">
        <v>23</v>
      </c>
      <c r="D5620" t="s">
        <v>99</v>
      </c>
      <c r="E5620" t="s">
        <v>62</v>
      </c>
      <c r="F5620">
        <v>82</v>
      </c>
      <c r="G5620" t="str">
        <f t="shared" si="174"/>
        <v>HIGH</v>
      </c>
      <c r="H5620">
        <v>0</v>
      </c>
      <c r="I5620" t="str">
        <f t="shared" si="175"/>
        <v>NO</v>
      </c>
      <c r="J5620">
        <v>20</v>
      </c>
      <c r="K5620">
        <v>6</v>
      </c>
      <c r="L5620">
        <v>2013</v>
      </c>
      <c r="M5620" s="3">
        <v>12.7948109</v>
      </c>
      <c r="N5620" s="3">
        <v>79.000641099999996</v>
      </c>
      <c r="O5620" s="3">
        <v>4.3346621000000002E-2</v>
      </c>
      <c r="P5620" s="3">
        <v>307.72000000000003</v>
      </c>
      <c r="Q5620" s="7">
        <f>(P5620-MIN($P5620:P14604))/(MAX($P5620:$P14604)-MIN($P5620:P14604))</f>
        <v>0.69871099867485875</v>
      </c>
    </row>
    <row r="5621" spans="1:17" x14ac:dyDescent="0.25">
      <c r="A5621">
        <v>5619</v>
      </c>
      <c r="B5621" t="s">
        <v>234</v>
      </c>
      <c r="C5621" t="s">
        <v>30</v>
      </c>
      <c r="D5621" t="s">
        <v>272</v>
      </c>
      <c r="E5621" t="s">
        <v>17</v>
      </c>
      <c r="F5621">
        <v>15</v>
      </c>
      <c r="G5621" t="str">
        <f t="shared" si="174"/>
        <v>LOW</v>
      </c>
      <c r="H5621">
        <v>0</v>
      </c>
      <c r="I5621" t="str">
        <f t="shared" si="175"/>
        <v>NO</v>
      </c>
      <c r="J5621">
        <v>24</v>
      </c>
      <c r="K5621">
        <v>6</v>
      </c>
      <c r="L5621">
        <v>2013</v>
      </c>
      <c r="M5621" s="3">
        <v>27.17736635</v>
      </c>
      <c r="N5621" s="3">
        <v>78.389911979999994</v>
      </c>
      <c r="O5621" s="3">
        <v>3.0666483000000001E-2</v>
      </c>
      <c r="P5621" s="3">
        <v>306.92500000000001</v>
      </c>
      <c r="Q5621" s="7">
        <f>(P5621-MIN($P5621:P14605))/(MAX($P5621:$P14605)-MIN($P5621:P14605))</f>
        <v>0.68673954945187343</v>
      </c>
    </row>
    <row r="5622" spans="1:17" x14ac:dyDescent="0.25">
      <c r="A5622">
        <v>5620</v>
      </c>
      <c r="B5622" t="s">
        <v>234</v>
      </c>
      <c r="C5622" t="s">
        <v>38</v>
      </c>
      <c r="D5622" t="s">
        <v>496</v>
      </c>
      <c r="E5622" t="s">
        <v>17</v>
      </c>
      <c r="F5622">
        <v>87</v>
      </c>
      <c r="G5622" t="str">
        <f t="shared" si="174"/>
        <v>HIGH</v>
      </c>
      <c r="H5622">
        <v>0</v>
      </c>
      <c r="I5622" t="str">
        <f t="shared" si="175"/>
        <v>NO</v>
      </c>
      <c r="J5622">
        <v>22</v>
      </c>
      <c r="K5622">
        <v>6</v>
      </c>
      <c r="L5622">
        <v>2013</v>
      </c>
      <c r="M5622" s="3">
        <v>22.422181399999999</v>
      </c>
      <c r="N5622" s="3">
        <v>87.3221281</v>
      </c>
      <c r="O5622" s="3">
        <v>0.54790365399999996</v>
      </c>
      <c r="P5622" s="3">
        <v>304.72666659999999</v>
      </c>
      <c r="Q5622" s="7">
        <f>(P5622-MIN($P5622:P14606))/(MAX($P5622:$P14606)-MIN($P5622:P14606))</f>
        <v>0.65363610709553044</v>
      </c>
    </row>
    <row r="5623" spans="1:17" x14ac:dyDescent="0.25">
      <c r="A5623">
        <v>5621</v>
      </c>
      <c r="B5623" t="s">
        <v>238</v>
      </c>
      <c r="C5623" t="s">
        <v>53</v>
      </c>
      <c r="D5623" t="s">
        <v>553</v>
      </c>
      <c r="E5623" t="s">
        <v>17</v>
      </c>
      <c r="F5623">
        <v>12</v>
      </c>
      <c r="G5623" t="str">
        <f t="shared" si="174"/>
        <v>LOW</v>
      </c>
      <c r="H5623">
        <v>0</v>
      </c>
      <c r="I5623" t="str">
        <f t="shared" si="175"/>
        <v>NO</v>
      </c>
      <c r="J5623">
        <v>7</v>
      </c>
      <c r="K5623">
        <v>7</v>
      </c>
      <c r="L5623">
        <v>2013</v>
      </c>
      <c r="M5623" s="3">
        <v>18.75</v>
      </c>
      <c r="N5623" s="3">
        <v>78.25</v>
      </c>
      <c r="O5623" s="3">
        <v>0.473574881</v>
      </c>
      <c r="P5623" s="3">
        <v>303.60000000000002</v>
      </c>
      <c r="Q5623" s="7">
        <f>(P5623-MIN($P5623:P14607))/(MAX($P5623:$P14607)-MIN($P5623:P14607))</f>
        <v>0.63667028068907394</v>
      </c>
    </row>
    <row r="5624" spans="1:17" x14ac:dyDescent="0.25">
      <c r="A5624">
        <v>5622</v>
      </c>
      <c r="B5624" t="s">
        <v>238</v>
      </c>
      <c r="C5624" t="s">
        <v>346</v>
      </c>
      <c r="D5624" t="s">
        <v>486</v>
      </c>
      <c r="E5624" t="s">
        <v>17</v>
      </c>
      <c r="F5624">
        <v>12</v>
      </c>
      <c r="G5624" t="str">
        <f t="shared" si="174"/>
        <v>LOW</v>
      </c>
      <c r="H5624">
        <v>1</v>
      </c>
      <c r="I5624" t="str">
        <f t="shared" si="175"/>
        <v>YES</v>
      </c>
      <c r="J5624">
        <v>5</v>
      </c>
      <c r="K5624">
        <v>7</v>
      </c>
      <c r="L5624">
        <v>2013</v>
      </c>
      <c r="M5624" s="3">
        <v>25.126354249999999</v>
      </c>
      <c r="N5624" s="3">
        <v>85.815106209999996</v>
      </c>
      <c r="O5624" s="3">
        <v>0.79786562500000002</v>
      </c>
      <c r="P5624" s="3">
        <v>304.51953054996898</v>
      </c>
      <c r="Q5624" s="7">
        <f>(P5624-MIN($P5624:P14608))/(MAX($P5624:$P14608)-MIN($P5624:P14608))</f>
        <v>0.65051696407012671</v>
      </c>
    </row>
    <row r="5625" spans="1:17" x14ac:dyDescent="0.25">
      <c r="A5625">
        <v>5623</v>
      </c>
      <c r="B5625" t="s">
        <v>238</v>
      </c>
      <c r="C5625" t="s">
        <v>100</v>
      </c>
      <c r="D5625" t="s">
        <v>166</v>
      </c>
      <c r="E5625" t="s">
        <v>21</v>
      </c>
      <c r="F5625">
        <v>36</v>
      </c>
      <c r="G5625" t="str">
        <f t="shared" si="174"/>
        <v>MID</v>
      </c>
      <c r="H5625">
        <v>0</v>
      </c>
      <c r="I5625" t="str">
        <f t="shared" si="175"/>
        <v>NO</v>
      </c>
      <c r="J5625">
        <v>5</v>
      </c>
      <c r="K5625">
        <v>7</v>
      </c>
      <c r="L5625">
        <v>2013</v>
      </c>
      <c r="M5625" s="3">
        <v>22.785923199999999</v>
      </c>
      <c r="N5625" s="3">
        <v>86.1716093</v>
      </c>
      <c r="O5625" s="3">
        <v>0.842585107</v>
      </c>
      <c r="P5625" s="3">
        <v>298.31</v>
      </c>
      <c r="Q5625" s="7">
        <f>(P5625-MIN($P5625:P14609))/(MAX($P5625:$P14609)-MIN($P5625:P14609))</f>
        <v>0.55701120346946154</v>
      </c>
    </row>
    <row r="5626" spans="1:17" x14ac:dyDescent="0.25">
      <c r="A5626">
        <v>5624</v>
      </c>
      <c r="B5626" t="s">
        <v>238</v>
      </c>
      <c r="C5626" t="s">
        <v>45</v>
      </c>
      <c r="D5626" t="s">
        <v>329</v>
      </c>
      <c r="E5626" t="s">
        <v>17</v>
      </c>
      <c r="F5626">
        <v>14</v>
      </c>
      <c r="G5626" t="str">
        <f t="shared" si="174"/>
        <v>LOW</v>
      </c>
      <c r="H5626">
        <v>1</v>
      </c>
      <c r="I5626" t="str">
        <f t="shared" si="175"/>
        <v>YES</v>
      </c>
      <c r="J5626">
        <v>6</v>
      </c>
      <c r="K5626">
        <v>7</v>
      </c>
      <c r="L5626">
        <v>2013</v>
      </c>
      <c r="M5626" s="3">
        <v>14.724474150000001</v>
      </c>
      <c r="N5626" s="3">
        <v>74.642237339999994</v>
      </c>
      <c r="O5626" s="3">
        <v>1.7964594309999999</v>
      </c>
      <c r="P5626" s="3">
        <v>304.51953054996898</v>
      </c>
      <c r="Q5626" s="7">
        <f>(P5626-MIN($P5626:P14610))/(MAX($P5626:$P14610)-MIN($P5626:P14610))</f>
        <v>0.65051696407012671</v>
      </c>
    </row>
    <row r="5627" spans="1:17" x14ac:dyDescent="0.25">
      <c r="A5627">
        <v>5625</v>
      </c>
      <c r="B5627" t="s">
        <v>238</v>
      </c>
      <c r="C5627" t="s">
        <v>95</v>
      </c>
      <c r="D5627" t="s">
        <v>564</v>
      </c>
      <c r="E5627" t="s">
        <v>17</v>
      </c>
      <c r="F5627">
        <v>69</v>
      </c>
      <c r="G5627" t="str">
        <f t="shared" si="174"/>
        <v>MID</v>
      </c>
      <c r="H5627">
        <v>0</v>
      </c>
      <c r="I5627" t="str">
        <f t="shared" si="175"/>
        <v>NO</v>
      </c>
      <c r="J5627">
        <v>10</v>
      </c>
      <c r="K5627">
        <v>7</v>
      </c>
      <c r="L5627">
        <v>2013</v>
      </c>
      <c r="M5627" s="3">
        <v>23.87167135</v>
      </c>
      <c r="N5627" s="3">
        <v>76.774890200000002</v>
      </c>
      <c r="O5627" s="3">
        <v>0.75784384500000002</v>
      </c>
      <c r="P5627" s="3">
        <v>307.74</v>
      </c>
      <c r="Q5627" s="7">
        <f>(P5627-MIN($P5627:P14611))/(MAX($P5627:$P14611)-MIN($P5627:P14611))</f>
        <v>0.69901216720877013</v>
      </c>
    </row>
    <row r="5628" spans="1:17" x14ac:dyDescent="0.25">
      <c r="A5628">
        <v>5626</v>
      </c>
      <c r="B5628" t="s">
        <v>238</v>
      </c>
      <c r="C5628" t="s">
        <v>95</v>
      </c>
      <c r="D5628" t="s">
        <v>167</v>
      </c>
      <c r="E5628" t="s">
        <v>17</v>
      </c>
      <c r="F5628">
        <v>15</v>
      </c>
      <c r="G5628" t="str">
        <f t="shared" si="174"/>
        <v>LOW</v>
      </c>
      <c r="H5628">
        <v>0</v>
      </c>
      <c r="I5628" t="str">
        <f t="shared" si="175"/>
        <v>NO</v>
      </c>
      <c r="J5628">
        <v>11</v>
      </c>
      <c r="K5628">
        <v>7</v>
      </c>
      <c r="L5628">
        <v>2013</v>
      </c>
      <c r="M5628" s="3">
        <v>23.258485700000001</v>
      </c>
      <c r="N5628" s="3">
        <v>77.401989</v>
      </c>
      <c r="O5628" s="3">
        <v>0.79356104299999997</v>
      </c>
      <c r="P5628" s="3">
        <v>304.51953054996898</v>
      </c>
      <c r="Q5628" s="7">
        <f>(P5628-MIN($P5628:P14612))/(MAX($P5628:$P14612)-MIN($P5628:P14612))</f>
        <v>0.65051696407012671</v>
      </c>
    </row>
    <row r="5629" spans="1:17" x14ac:dyDescent="0.25">
      <c r="A5629">
        <v>5627</v>
      </c>
      <c r="B5629" t="s">
        <v>238</v>
      </c>
      <c r="C5629" t="s">
        <v>95</v>
      </c>
      <c r="D5629" t="s">
        <v>603</v>
      </c>
      <c r="E5629" t="s">
        <v>21</v>
      </c>
      <c r="F5629">
        <v>34</v>
      </c>
      <c r="G5629" t="str">
        <f t="shared" si="174"/>
        <v>MID</v>
      </c>
      <c r="H5629">
        <v>0</v>
      </c>
      <c r="I5629" t="str">
        <f t="shared" si="175"/>
        <v>NO</v>
      </c>
      <c r="J5629">
        <v>12</v>
      </c>
      <c r="K5629">
        <v>7</v>
      </c>
      <c r="L5629">
        <v>2013</v>
      </c>
      <c r="M5629" s="3">
        <v>23.3002343</v>
      </c>
      <c r="N5629" s="3">
        <v>81.364771000000005</v>
      </c>
      <c r="O5629" s="3">
        <v>0.57485735400000004</v>
      </c>
      <c r="P5629" s="3">
        <v>304.51953054996898</v>
      </c>
      <c r="Q5629" s="7">
        <f>(P5629-MIN($P5629:P14613))/(MAX($P5629:$P14613)-MIN($P5629:P14613))</f>
        <v>0.65051696407012671</v>
      </c>
    </row>
    <row r="5630" spans="1:17" x14ac:dyDescent="0.25">
      <c r="A5630">
        <v>5628</v>
      </c>
      <c r="B5630" t="s">
        <v>238</v>
      </c>
      <c r="C5630" t="s">
        <v>19</v>
      </c>
      <c r="D5630" t="s">
        <v>559</v>
      </c>
      <c r="E5630" t="s">
        <v>17</v>
      </c>
      <c r="F5630">
        <v>26</v>
      </c>
      <c r="G5630" t="str">
        <f t="shared" si="174"/>
        <v>LOW</v>
      </c>
      <c r="H5630">
        <v>0</v>
      </c>
      <c r="I5630" t="str">
        <f t="shared" si="175"/>
        <v>NO</v>
      </c>
      <c r="J5630">
        <v>1</v>
      </c>
      <c r="K5630">
        <v>7</v>
      </c>
      <c r="L5630">
        <v>2013</v>
      </c>
      <c r="M5630" s="3">
        <v>20.325703749999999</v>
      </c>
      <c r="N5630" s="3">
        <v>78.116913969999999</v>
      </c>
      <c r="O5630" s="3">
        <v>2.074151107</v>
      </c>
      <c r="P5630" s="3">
        <v>304.51953054996898</v>
      </c>
      <c r="Q5630" s="7">
        <f>(P5630-MIN($P5630:P14614))/(MAX($P5630:$P14614)-MIN($P5630:P14614))</f>
        <v>0.65051696407012671</v>
      </c>
    </row>
    <row r="5631" spans="1:17" x14ac:dyDescent="0.25">
      <c r="A5631">
        <v>5629</v>
      </c>
      <c r="B5631" t="s">
        <v>238</v>
      </c>
      <c r="C5631" t="s">
        <v>19</v>
      </c>
      <c r="D5631" t="s">
        <v>507</v>
      </c>
      <c r="E5631" t="s">
        <v>17</v>
      </c>
      <c r="F5631">
        <v>59</v>
      </c>
      <c r="G5631" t="str">
        <f t="shared" si="174"/>
        <v>MID</v>
      </c>
      <c r="H5631">
        <v>0</v>
      </c>
      <c r="I5631" t="str">
        <f t="shared" si="175"/>
        <v>NO</v>
      </c>
      <c r="J5631">
        <v>9</v>
      </c>
      <c r="K5631">
        <v>7</v>
      </c>
      <c r="L5631">
        <v>2013</v>
      </c>
      <c r="M5631" s="3">
        <v>19.918832949999999</v>
      </c>
      <c r="N5631" s="3">
        <v>75.870859859999996</v>
      </c>
      <c r="O5631" s="3">
        <v>0.41273504999999999</v>
      </c>
      <c r="P5631" s="3">
        <v>300.10000000000002</v>
      </c>
      <c r="Q5631" s="7">
        <f>(P5631-MIN($P5631:P14615))/(MAX($P5631:$P14615)-MIN($P5631:P14615))</f>
        <v>0.58396578725454795</v>
      </c>
    </row>
    <row r="5632" spans="1:17" x14ac:dyDescent="0.25">
      <c r="A5632">
        <v>5630</v>
      </c>
      <c r="B5632" t="s">
        <v>238</v>
      </c>
      <c r="C5632" t="s">
        <v>19</v>
      </c>
      <c r="D5632" t="s">
        <v>66</v>
      </c>
      <c r="E5632" t="s">
        <v>21</v>
      </c>
      <c r="F5632">
        <v>34</v>
      </c>
      <c r="G5632" t="str">
        <f t="shared" si="174"/>
        <v>MID</v>
      </c>
      <c r="H5632">
        <v>0</v>
      </c>
      <c r="I5632" t="str">
        <f t="shared" si="175"/>
        <v>NO</v>
      </c>
      <c r="J5632">
        <v>8</v>
      </c>
      <c r="K5632">
        <v>7</v>
      </c>
      <c r="L5632">
        <v>2013</v>
      </c>
      <c r="M5632" s="3">
        <v>18.4928092</v>
      </c>
      <c r="N5632" s="3">
        <v>73.138070949999999</v>
      </c>
      <c r="O5632" s="3">
        <v>1.196330382</v>
      </c>
      <c r="P5632" s="3">
        <v>304.51953054996898</v>
      </c>
      <c r="Q5632" s="7">
        <f>(P5632-MIN($P5632:P14616))/(MAX($P5632:$P14616)-MIN($P5632:P14616))</f>
        <v>0.65051696407012671</v>
      </c>
    </row>
    <row r="5633" spans="1:17" x14ac:dyDescent="0.25">
      <c r="A5633">
        <v>5631</v>
      </c>
      <c r="B5633" t="s">
        <v>238</v>
      </c>
      <c r="C5633" t="s">
        <v>19</v>
      </c>
      <c r="D5633" t="s">
        <v>380</v>
      </c>
      <c r="E5633" t="s">
        <v>17</v>
      </c>
      <c r="F5633">
        <v>59</v>
      </c>
      <c r="G5633" t="str">
        <f t="shared" si="174"/>
        <v>MID</v>
      </c>
      <c r="H5633">
        <v>0</v>
      </c>
      <c r="I5633" t="str">
        <f t="shared" si="175"/>
        <v>NO</v>
      </c>
      <c r="J5633">
        <v>8</v>
      </c>
      <c r="K5633">
        <v>7</v>
      </c>
      <c r="L5633">
        <v>2013</v>
      </c>
      <c r="M5633" s="3">
        <v>19.290313650000002</v>
      </c>
      <c r="N5633" s="3">
        <v>76.602903429999998</v>
      </c>
      <c r="O5633" s="3">
        <v>0.213429492</v>
      </c>
      <c r="P5633" s="3">
        <v>304.51953054996898</v>
      </c>
      <c r="Q5633" s="7">
        <f>(P5633-MIN($P5633:P14617))/(MAX($P5633:$P14617)-MIN($P5633:P14617))</f>
        <v>0.65051696407012671</v>
      </c>
    </row>
    <row r="5634" spans="1:17" x14ac:dyDescent="0.25">
      <c r="A5634">
        <v>5632</v>
      </c>
      <c r="B5634" t="s">
        <v>238</v>
      </c>
      <c r="C5634" t="s">
        <v>97</v>
      </c>
      <c r="D5634" t="s">
        <v>138</v>
      </c>
      <c r="E5634" t="s">
        <v>17</v>
      </c>
      <c r="F5634">
        <v>12</v>
      </c>
      <c r="G5634" t="str">
        <f t="shared" si="174"/>
        <v>LOW</v>
      </c>
      <c r="H5634">
        <v>0</v>
      </c>
      <c r="I5634" t="str">
        <f t="shared" si="175"/>
        <v>NO</v>
      </c>
      <c r="J5634">
        <v>7</v>
      </c>
      <c r="K5634">
        <v>7</v>
      </c>
      <c r="L5634">
        <v>2013</v>
      </c>
      <c r="M5634" s="3">
        <v>30.209087400000001</v>
      </c>
      <c r="N5634" s="3">
        <v>76.33987209</v>
      </c>
      <c r="O5634" s="3">
        <v>0.28957284</v>
      </c>
      <c r="P5634" s="3">
        <v>305.59500000000003</v>
      </c>
      <c r="Q5634" s="7">
        <f>(P5634-MIN($P5634:P14618))/(MAX($P5634:$P14618)-MIN($P5634:P14618))</f>
        <v>0.66671184194675381</v>
      </c>
    </row>
    <row r="5635" spans="1:17" x14ac:dyDescent="0.25">
      <c r="A5635">
        <v>5633</v>
      </c>
      <c r="B5635" t="s">
        <v>238</v>
      </c>
      <c r="C5635" t="s">
        <v>113</v>
      </c>
      <c r="D5635" t="s">
        <v>653</v>
      </c>
      <c r="E5635" t="s">
        <v>21</v>
      </c>
      <c r="F5635">
        <v>40</v>
      </c>
      <c r="G5635" t="str">
        <f t="shared" ref="G5635:G5698" si="176">IF(F5635&gt;=80,"HIGH",IF(F5635&lt;=30,"LOW",IF(F5635&gt;30,"MID")))</f>
        <v>MID</v>
      </c>
      <c r="H5635">
        <v>2</v>
      </c>
      <c r="I5635" t="str">
        <f t="shared" ref="I5635:I5698" si="177">IF(H5635=0,"NO","YES")</f>
        <v>YES</v>
      </c>
      <c r="J5635">
        <v>1</v>
      </c>
      <c r="K5635">
        <v>7</v>
      </c>
      <c r="L5635">
        <v>2013</v>
      </c>
      <c r="M5635" s="3">
        <v>24.578721000000002</v>
      </c>
      <c r="N5635" s="3">
        <v>73.686257100000006</v>
      </c>
      <c r="O5635" s="3">
        <v>8.7661714000000002E-2</v>
      </c>
      <c r="P5635" s="3">
        <v>307.14</v>
      </c>
      <c r="Q5635" s="7">
        <f>(P5635-MIN($P5635:P14619))/(MAX($P5635:$P14619)-MIN($P5635:P14619))</f>
        <v>0.68997711119142247</v>
      </c>
    </row>
    <row r="5636" spans="1:17" x14ac:dyDescent="0.25">
      <c r="A5636">
        <v>5634</v>
      </c>
      <c r="B5636" t="s">
        <v>238</v>
      </c>
      <c r="C5636" t="s">
        <v>113</v>
      </c>
      <c r="D5636" t="s">
        <v>653</v>
      </c>
      <c r="E5636" t="s">
        <v>17</v>
      </c>
      <c r="F5636">
        <v>27</v>
      </c>
      <c r="G5636" t="str">
        <f t="shared" si="176"/>
        <v>LOW</v>
      </c>
      <c r="H5636">
        <v>0</v>
      </c>
      <c r="I5636" t="str">
        <f t="shared" si="177"/>
        <v>NO</v>
      </c>
      <c r="J5636">
        <v>9</v>
      </c>
      <c r="K5636">
        <v>7</v>
      </c>
      <c r="L5636">
        <v>2013</v>
      </c>
      <c r="M5636" s="3">
        <v>24.578721000000002</v>
      </c>
      <c r="N5636" s="3">
        <v>73.686257100000006</v>
      </c>
      <c r="O5636" s="3">
        <v>0.40318380500000001</v>
      </c>
      <c r="P5636" s="3">
        <v>304.51953054996898</v>
      </c>
      <c r="Q5636" s="7">
        <f>(P5636-MIN($P5636:P14620))/(MAX($P5636:$P14620)-MIN($P5636:P14620))</f>
        <v>0.65051696407012671</v>
      </c>
    </row>
    <row r="5637" spans="1:17" x14ac:dyDescent="0.25">
      <c r="A5637">
        <v>5635</v>
      </c>
      <c r="B5637" t="s">
        <v>238</v>
      </c>
      <c r="C5637" t="s">
        <v>23</v>
      </c>
      <c r="D5637" t="s">
        <v>153</v>
      </c>
      <c r="E5637" t="s">
        <v>17</v>
      </c>
      <c r="F5637">
        <v>45</v>
      </c>
      <c r="G5637" t="str">
        <f t="shared" si="176"/>
        <v>MID</v>
      </c>
      <c r="H5637">
        <v>2</v>
      </c>
      <c r="I5637" t="str">
        <f t="shared" si="177"/>
        <v>YES</v>
      </c>
      <c r="J5637">
        <v>13</v>
      </c>
      <c r="K5637">
        <v>7</v>
      </c>
      <c r="L5637">
        <v>2013</v>
      </c>
      <c r="M5637" s="3">
        <v>10.786026700000001</v>
      </c>
      <c r="N5637" s="3">
        <v>79.1381497</v>
      </c>
      <c r="O5637" s="3">
        <v>8.4125765000000005E-2</v>
      </c>
      <c r="P5637" s="3">
        <v>304.51953054996898</v>
      </c>
      <c r="Q5637" s="7">
        <f>(P5637-MIN($P5637:P14621))/(MAX($P5637:$P14621)-MIN($P5637:P14621))</f>
        <v>0.65051696407012671</v>
      </c>
    </row>
    <row r="5638" spans="1:17" x14ac:dyDescent="0.25">
      <c r="A5638">
        <v>5636</v>
      </c>
      <c r="B5638" t="s">
        <v>238</v>
      </c>
      <c r="C5638" t="s">
        <v>154</v>
      </c>
      <c r="D5638" t="s">
        <v>484</v>
      </c>
      <c r="E5638" t="s">
        <v>17</v>
      </c>
      <c r="F5638">
        <v>41</v>
      </c>
      <c r="G5638" t="str">
        <f t="shared" si="176"/>
        <v>MID</v>
      </c>
      <c r="H5638">
        <v>1</v>
      </c>
      <c r="I5638" t="str">
        <f t="shared" si="177"/>
        <v>YES</v>
      </c>
      <c r="J5638">
        <v>8</v>
      </c>
      <c r="K5638">
        <v>7</v>
      </c>
      <c r="L5638">
        <v>2013</v>
      </c>
      <c r="M5638" s="3">
        <v>30.3009965</v>
      </c>
      <c r="N5638" s="3">
        <v>79.062879649999999</v>
      </c>
      <c r="O5638" s="3">
        <v>1.4921036080000001</v>
      </c>
      <c r="P5638" s="3">
        <v>282.32499999999999</v>
      </c>
      <c r="Q5638" s="7">
        <f>(P5638-MIN($P5638:P14622))/(MAX($P5638:$P14622)-MIN($P5638:P14622))</f>
        <v>0.3163022527406335</v>
      </c>
    </row>
    <row r="5639" spans="1:17" x14ac:dyDescent="0.25">
      <c r="A5639">
        <v>5637</v>
      </c>
      <c r="B5639" t="s">
        <v>238</v>
      </c>
      <c r="C5639" t="s">
        <v>154</v>
      </c>
      <c r="D5639" t="s">
        <v>799</v>
      </c>
      <c r="E5639" t="s">
        <v>17</v>
      </c>
      <c r="F5639">
        <v>11</v>
      </c>
      <c r="G5639" t="str">
        <f t="shared" si="176"/>
        <v>LOW</v>
      </c>
      <c r="H5639">
        <v>1</v>
      </c>
      <c r="I5639" t="str">
        <f t="shared" si="177"/>
        <v>YES</v>
      </c>
      <c r="J5639">
        <v>7</v>
      </c>
      <c r="K5639">
        <v>7</v>
      </c>
      <c r="L5639">
        <v>2013</v>
      </c>
      <c r="M5639" s="3">
        <v>30.729104899999999</v>
      </c>
      <c r="N5639" s="3">
        <v>78.440349499999996</v>
      </c>
      <c r="O5639" s="3">
        <v>0.97715550900000003</v>
      </c>
      <c r="P5639" s="3">
        <v>295.99</v>
      </c>
      <c r="Q5639" s="7">
        <f>(P5639-MIN($P5639:P14623))/(MAX($P5639:$P14623)-MIN($P5639:P14623))</f>
        <v>0.52207565353571872</v>
      </c>
    </row>
    <row r="5640" spans="1:17" x14ac:dyDescent="0.25">
      <c r="A5640">
        <v>5638</v>
      </c>
      <c r="B5640" t="s">
        <v>238</v>
      </c>
      <c r="C5640" t="s">
        <v>154</v>
      </c>
      <c r="D5640" t="s">
        <v>822</v>
      </c>
      <c r="E5640" t="s">
        <v>17</v>
      </c>
      <c r="F5640">
        <v>58</v>
      </c>
      <c r="G5640" t="str">
        <f t="shared" si="176"/>
        <v>MID</v>
      </c>
      <c r="H5640">
        <v>0</v>
      </c>
      <c r="I5640" t="str">
        <f t="shared" si="177"/>
        <v>NO</v>
      </c>
      <c r="J5640">
        <v>13</v>
      </c>
      <c r="K5640">
        <v>7</v>
      </c>
      <c r="L5640">
        <v>2013</v>
      </c>
      <c r="M5640" s="3">
        <v>30.5</v>
      </c>
      <c r="N5640" s="3">
        <v>79.5</v>
      </c>
      <c r="O5640" s="3">
        <v>0.95318461700000001</v>
      </c>
      <c r="P5640" s="3">
        <v>280.62666660000002</v>
      </c>
      <c r="Q5640" s="7">
        <f>(P5640-MIN($P5640:P14624))/(MAX($P5640:$P14624)-MIN($P5640:P14624))</f>
        <v>0.29072802373208084</v>
      </c>
    </row>
    <row r="5641" spans="1:17" x14ac:dyDescent="0.25">
      <c r="A5641">
        <v>5639</v>
      </c>
      <c r="B5641" t="s">
        <v>238</v>
      </c>
      <c r="C5641" t="s">
        <v>154</v>
      </c>
      <c r="D5641" t="s">
        <v>276</v>
      </c>
      <c r="E5641" t="s">
        <v>17</v>
      </c>
      <c r="F5641">
        <v>45</v>
      </c>
      <c r="G5641" t="str">
        <f t="shared" si="176"/>
        <v>MID</v>
      </c>
      <c r="H5641">
        <v>2</v>
      </c>
      <c r="I5641" t="str">
        <f t="shared" si="177"/>
        <v>YES</v>
      </c>
      <c r="J5641">
        <v>7</v>
      </c>
      <c r="K5641">
        <v>7</v>
      </c>
      <c r="L5641">
        <v>2013</v>
      </c>
      <c r="M5641" s="3">
        <v>30.3255646</v>
      </c>
      <c r="N5641" s="3">
        <v>78.043681300000003</v>
      </c>
      <c r="O5641" s="3">
        <v>0.97715550900000003</v>
      </c>
      <c r="P5641" s="3">
        <v>295.99</v>
      </c>
      <c r="Q5641" s="7">
        <f>(P5641-MIN($P5641:P14625))/(MAX($P5641:$P14625)-MIN($P5641:P14625))</f>
        <v>0.52207565353571872</v>
      </c>
    </row>
    <row r="5642" spans="1:17" x14ac:dyDescent="0.25">
      <c r="A5642">
        <v>5640</v>
      </c>
      <c r="B5642" t="s">
        <v>238</v>
      </c>
      <c r="C5642" t="s">
        <v>38</v>
      </c>
      <c r="D5642" t="s">
        <v>325</v>
      </c>
      <c r="E5642" t="s">
        <v>17</v>
      </c>
      <c r="F5642">
        <v>140</v>
      </c>
      <c r="G5642" t="str">
        <f t="shared" si="176"/>
        <v>HIGH</v>
      </c>
      <c r="H5642">
        <v>1</v>
      </c>
      <c r="I5642" t="str">
        <f t="shared" si="177"/>
        <v>YES</v>
      </c>
      <c r="J5642">
        <v>6</v>
      </c>
      <c r="K5642">
        <v>7</v>
      </c>
      <c r="L5642">
        <v>2013</v>
      </c>
      <c r="M5642" s="3">
        <v>23.249571400000001</v>
      </c>
      <c r="N5642" s="3">
        <v>87.868175100000002</v>
      </c>
      <c r="O5642" s="3">
        <v>0.49208962099999998</v>
      </c>
      <c r="P5642" s="3">
        <v>304.51953054996898</v>
      </c>
      <c r="Q5642" s="7">
        <f>(P5642-MIN($P5642:P14626))/(MAX($P5642:$P14626)-MIN($P5642:P14626))</f>
        <v>0.65051696407012671</v>
      </c>
    </row>
    <row r="5643" spans="1:17" x14ac:dyDescent="0.25">
      <c r="A5643">
        <v>5641</v>
      </c>
      <c r="B5643" t="s">
        <v>238</v>
      </c>
      <c r="C5643" t="s">
        <v>38</v>
      </c>
      <c r="D5643" t="s">
        <v>325</v>
      </c>
      <c r="E5643" t="s">
        <v>17</v>
      </c>
      <c r="F5643">
        <v>64</v>
      </c>
      <c r="G5643" t="str">
        <f t="shared" si="176"/>
        <v>MID</v>
      </c>
      <c r="H5643">
        <v>0</v>
      </c>
      <c r="I5643" t="str">
        <f t="shared" si="177"/>
        <v>NO</v>
      </c>
      <c r="J5643">
        <v>9</v>
      </c>
      <c r="K5643">
        <v>7</v>
      </c>
      <c r="L5643">
        <v>2013</v>
      </c>
      <c r="M5643" s="3">
        <v>23.249571400000001</v>
      </c>
      <c r="N5643" s="3">
        <v>87.868175100000002</v>
      </c>
      <c r="O5643" s="3">
        <v>0.178403643</v>
      </c>
      <c r="P5643" s="3">
        <v>304.51953054996898</v>
      </c>
      <c r="Q5643" s="7">
        <f>(P5643-MIN($P5643:P14627))/(MAX($P5643:$P14627)-MIN($P5643:P14627))</f>
        <v>0.65051696407012671</v>
      </c>
    </row>
    <row r="5644" spans="1:17" x14ac:dyDescent="0.25">
      <c r="A5644">
        <v>5642</v>
      </c>
      <c r="B5644" t="s">
        <v>238</v>
      </c>
      <c r="C5644" t="s">
        <v>38</v>
      </c>
      <c r="D5644" t="s">
        <v>220</v>
      </c>
      <c r="E5644" t="s">
        <v>17</v>
      </c>
      <c r="F5644">
        <v>280</v>
      </c>
      <c r="G5644" t="str">
        <f t="shared" si="176"/>
        <v>HIGH</v>
      </c>
      <c r="H5644">
        <v>0</v>
      </c>
      <c r="I5644" t="str">
        <f t="shared" si="177"/>
        <v>NO</v>
      </c>
      <c r="J5644">
        <v>9</v>
      </c>
      <c r="K5644">
        <v>7</v>
      </c>
      <c r="L5644">
        <v>2013</v>
      </c>
      <c r="M5644" s="3">
        <v>24</v>
      </c>
      <c r="N5644" s="3">
        <v>87.583332999999996</v>
      </c>
      <c r="O5644" s="3">
        <v>0.21458513000000001</v>
      </c>
      <c r="P5644" s="3">
        <v>303.72000000000003</v>
      </c>
      <c r="Q5644" s="7">
        <f>(P5644-MIN($P5644:P14628))/(MAX($P5644:$P14628)-MIN($P5644:P14628))</f>
        <v>0.63847729189254343</v>
      </c>
    </row>
    <row r="5645" spans="1:17" x14ac:dyDescent="0.25">
      <c r="A5645">
        <v>5643</v>
      </c>
      <c r="B5645" t="s">
        <v>238</v>
      </c>
      <c r="C5645" t="s">
        <v>38</v>
      </c>
      <c r="D5645" t="s">
        <v>220</v>
      </c>
      <c r="E5645" t="s">
        <v>17</v>
      </c>
      <c r="F5645">
        <v>37</v>
      </c>
      <c r="G5645" t="str">
        <f t="shared" si="176"/>
        <v>MID</v>
      </c>
      <c r="H5645">
        <v>1</v>
      </c>
      <c r="I5645" t="str">
        <f t="shared" si="177"/>
        <v>YES</v>
      </c>
      <c r="J5645">
        <v>5</v>
      </c>
      <c r="K5645">
        <v>7</v>
      </c>
      <c r="L5645">
        <v>2013</v>
      </c>
      <c r="M5645" s="3">
        <v>24</v>
      </c>
      <c r="N5645" s="3">
        <v>87.583332999999996</v>
      </c>
      <c r="O5645" s="3">
        <v>0.68556445499999996</v>
      </c>
      <c r="P5645" s="3">
        <v>303.72000000000003</v>
      </c>
      <c r="Q5645" s="7">
        <f>(P5645-MIN($P5645:P14629))/(MAX($P5645:$P14629)-MIN($P5645:P14629))</f>
        <v>0.63847729189254343</v>
      </c>
    </row>
    <row r="5646" spans="1:17" x14ac:dyDescent="0.25">
      <c r="A5646">
        <v>5644</v>
      </c>
      <c r="B5646" t="s">
        <v>238</v>
      </c>
      <c r="C5646" t="s">
        <v>38</v>
      </c>
      <c r="D5646" t="s">
        <v>220</v>
      </c>
      <c r="E5646" t="s">
        <v>17</v>
      </c>
      <c r="F5646">
        <v>34</v>
      </c>
      <c r="G5646" t="str">
        <f t="shared" si="176"/>
        <v>MID</v>
      </c>
      <c r="H5646">
        <v>0</v>
      </c>
      <c r="I5646" t="str">
        <f t="shared" si="177"/>
        <v>NO</v>
      </c>
      <c r="J5646">
        <v>10</v>
      </c>
      <c r="K5646">
        <v>7</v>
      </c>
      <c r="L5646">
        <v>2013</v>
      </c>
      <c r="M5646" s="3">
        <v>24</v>
      </c>
      <c r="N5646" s="3">
        <v>87.583332999999996</v>
      </c>
      <c r="O5646" s="3">
        <v>0.148017278</v>
      </c>
      <c r="P5646" s="3">
        <v>304.51953054996898</v>
      </c>
      <c r="Q5646" s="7">
        <f>(P5646-MIN($P5646:P14630))/(MAX($P5646:$P14630)-MIN($P5646:P14630))</f>
        <v>0.65051696407012671</v>
      </c>
    </row>
    <row r="5647" spans="1:17" x14ac:dyDescent="0.25">
      <c r="A5647">
        <v>5645</v>
      </c>
      <c r="B5647" t="s">
        <v>238</v>
      </c>
      <c r="C5647" t="s">
        <v>38</v>
      </c>
      <c r="D5647" t="s">
        <v>410</v>
      </c>
      <c r="E5647" t="s">
        <v>17</v>
      </c>
      <c r="F5647">
        <v>23</v>
      </c>
      <c r="G5647" t="str">
        <f t="shared" si="176"/>
        <v>LOW</v>
      </c>
      <c r="H5647">
        <v>0</v>
      </c>
      <c r="I5647" t="str">
        <f t="shared" si="177"/>
        <v>NO</v>
      </c>
      <c r="J5647">
        <v>11</v>
      </c>
      <c r="K5647">
        <v>7</v>
      </c>
      <c r="L5647">
        <v>2013</v>
      </c>
      <c r="M5647" s="3">
        <v>23.13195425</v>
      </c>
      <c r="N5647" s="3">
        <v>87.207397200000003</v>
      </c>
      <c r="O5647" s="3">
        <v>0.17534185699999999</v>
      </c>
      <c r="P5647" s="3">
        <v>301.69</v>
      </c>
      <c r="Q5647" s="7">
        <f>(P5647-MIN($P5647:P14631))/(MAX($P5647:$P14631)-MIN($P5647:P14631))</f>
        <v>0.60790868570051793</v>
      </c>
    </row>
    <row r="5648" spans="1:17" x14ac:dyDescent="0.25">
      <c r="A5648">
        <v>5646</v>
      </c>
      <c r="B5648" t="s">
        <v>238</v>
      </c>
      <c r="C5648" t="s">
        <v>38</v>
      </c>
      <c r="D5648" t="s">
        <v>410</v>
      </c>
      <c r="E5648" t="s">
        <v>17</v>
      </c>
      <c r="F5648">
        <v>82</v>
      </c>
      <c r="G5648" t="str">
        <f t="shared" si="176"/>
        <v>HIGH</v>
      </c>
      <c r="H5648">
        <v>0</v>
      </c>
      <c r="I5648" t="str">
        <f t="shared" si="177"/>
        <v>NO</v>
      </c>
      <c r="J5648">
        <v>11</v>
      </c>
      <c r="K5648">
        <v>7</v>
      </c>
      <c r="L5648">
        <v>2013</v>
      </c>
      <c r="M5648" s="3">
        <v>23.13195425</v>
      </c>
      <c r="N5648" s="3">
        <v>87.207397200000003</v>
      </c>
      <c r="O5648" s="3">
        <v>0.17534185699999999</v>
      </c>
      <c r="P5648" s="3">
        <v>301.69</v>
      </c>
      <c r="Q5648" s="7">
        <f>(P5648-MIN($P5648:P14632))/(MAX($P5648:$P14632)-MIN($P5648:P14632))</f>
        <v>0.60790868570051793</v>
      </c>
    </row>
    <row r="5649" spans="1:17" x14ac:dyDescent="0.25">
      <c r="A5649">
        <v>5647</v>
      </c>
      <c r="B5649" t="s">
        <v>238</v>
      </c>
      <c r="C5649" t="s">
        <v>38</v>
      </c>
      <c r="D5649" t="s">
        <v>87</v>
      </c>
      <c r="E5649" t="s">
        <v>17</v>
      </c>
      <c r="F5649">
        <v>32</v>
      </c>
      <c r="G5649" t="str">
        <f t="shared" si="176"/>
        <v>MID</v>
      </c>
      <c r="H5649">
        <v>3</v>
      </c>
      <c r="I5649" t="str">
        <f t="shared" si="177"/>
        <v>YES</v>
      </c>
      <c r="J5649">
        <v>9</v>
      </c>
      <c r="K5649">
        <v>7</v>
      </c>
      <c r="L5649">
        <v>2013</v>
      </c>
      <c r="M5649" s="3">
        <v>22.5736296</v>
      </c>
      <c r="N5649" s="3">
        <v>88.325104499999995</v>
      </c>
      <c r="O5649" s="3">
        <v>0.32362143300000001</v>
      </c>
      <c r="P5649" s="3">
        <v>302.50666660000002</v>
      </c>
      <c r="Q5649" s="7">
        <f>(P5649-MIN($P5649:P14633))/(MAX($P5649:$P14633)-MIN($P5649:P14633))</f>
        <v>0.62020639983134584</v>
      </c>
    </row>
    <row r="5650" spans="1:17" x14ac:dyDescent="0.25">
      <c r="A5650">
        <v>5648</v>
      </c>
      <c r="B5650" t="s">
        <v>238</v>
      </c>
      <c r="C5650" t="s">
        <v>38</v>
      </c>
      <c r="D5650" t="s">
        <v>44</v>
      </c>
      <c r="E5650" t="s">
        <v>55</v>
      </c>
      <c r="F5650">
        <v>42</v>
      </c>
      <c r="G5650" t="str">
        <f t="shared" si="176"/>
        <v>MID</v>
      </c>
      <c r="H5650">
        <v>0</v>
      </c>
      <c r="I5650" t="str">
        <f t="shared" si="177"/>
        <v>NO</v>
      </c>
      <c r="J5650">
        <v>5</v>
      </c>
      <c r="K5650">
        <v>7</v>
      </c>
      <c r="L5650">
        <v>2013</v>
      </c>
      <c r="M5650" s="3">
        <v>22.642931000000001</v>
      </c>
      <c r="N5650" s="3">
        <v>88.893057900000002</v>
      </c>
      <c r="O5650" s="3">
        <v>0.95946898199999997</v>
      </c>
      <c r="P5650" s="3">
        <v>300.32</v>
      </c>
      <c r="Q5650" s="7">
        <f>(P5650-MIN($P5650:P14634))/(MAX($P5650:$P14634)-MIN($P5650:P14634))</f>
        <v>0.58727864112757489</v>
      </c>
    </row>
    <row r="5651" spans="1:17" x14ac:dyDescent="0.25">
      <c r="A5651">
        <v>5649</v>
      </c>
      <c r="B5651" t="s">
        <v>238</v>
      </c>
      <c r="C5651" t="s">
        <v>38</v>
      </c>
      <c r="D5651" t="s">
        <v>487</v>
      </c>
      <c r="E5651" t="s">
        <v>17</v>
      </c>
      <c r="F5651">
        <v>133</v>
      </c>
      <c r="G5651" t="str">
        <f t="shared" si="176"/>
        <v>HIGH</v>
      </c>
      <c r="H5651">
        <v>0</v>
      </c>
      <c r="I5651" t="str">
        <f t="shared" si="177"/>
        <v>NO</v>
      </c>
      <c r="J5651">
        <v>3</v>
      </c>
      <c r="K5651">
        <v>7</v>
      </c>
      <c r="L5651">
        <v>2013</v>
      </c>
      <c r="M5651" s="3">
        <v>22.062174450000001</v>
      </c>
      <c r="N5651" s="3">
        <v>87.836723829999997</v>
      </c>
      <c r="O5651" s="3">
        <v>0.83921251299999999</v>
      </c>
      <c r="P5651" s="3">
        <v>304.51953054996898</v>
      </c>
      <c r="Q5651" s="7">
        <f>(P5651-MIN($P5651:P14635))/(MAX($P5651:$P14635)-MIN($P5651:P14635))</f>
        <v>0.65051696407012671</v>
      </c>
    </row>
    <row r="5652" spans="1:17" x14ac:dyDescent="0.25">
      <c r="A5652">
        <v>5650</v>
      </c>
      <c r="B5652" t="s">
        <v>238</v>
      </c>
      <c r="C5652" t="s">
        <v>53</v>
      </c>
      <c r="D5652" t="s">
        <v>553</v>
      </c>
      <c r="E5652" t="s">
        <v>62</v>
      </c>
      <c r="F5652">
        <v>45</v>
      </c>
      <c r="G5652" t="str">
        <f t="shared" si="176"/>
        <v>MID</v>
      </c>
      <c r="H5652">
        <v>0</v>
      </c>
      <c r="I5652" t="str">
        <f t="shared" si="177"/>
        <v>NO</v>
      </c>
      <c r="J5652">
        <v>29</v>
      </c>
      <c r="K5652">
        <v>6</v>
      </c>
      <c r="L5652">
        <v>2013</v>
      </c>
      <c r="M5652" s="3">
        <v>18.75</v>
      </c>
      <c r="N5652" s="3">
        <v>78.25</v>
      </c>
      <c r="O5652" s="3">
        <v>1.026627347</v>
      </c>
      <c r="P5652" s="3">
        <v>304.51953054996898</v>
      </c>
      <c r="Q5652" s="7">
        <f>(P5652-MIN($P5652:P14636))/(MAX($P5652:$P14636)-MIN($P5652:P14636))</f>
        <v>0.65051696407012671</v>
      </c>
    </row>
    <row r="5653" spans="1:17" x14ac:dyDescent="0.25">
      <c r="A5653">
        <v>5651</v>
      </c>
      <c r="B5653" t="s">
        <v>238</v>
      </c>
      <c r="C5653" t="s">
        <v>45</v>
      </c>
      <c r="D5653" t="s">
        <v>137</v>
      </c>
      <c r="E5653" t="s">
        <v>21</v>
      </c>
      <c r="F5653">
        <v>11</v>
      </c>
      <c r="G5653" t="str">
        <f t="shared" si="176"/>
        <v>LOW</v>
      </c>
      <c r="H5653">
        <v>0</v>
      </c>
      <c r="I5653" t="str">
        <f t="shared" si="177"/>
        <v>NO</v>
      </c>
      <c r="J5653">
        <v>22</v>
      </c>
      <c r="K5653">
        <v>6</v>
      </c>
      <c r="L5653">
        <v>2013</v>
      </c>
      <c r="M5653" s="3">
        <v>13.341916899999999</v>
      </c>
      <c r="N5653" s="3">
        <v>74.747323199999997</v>
      </c>
      <c r="O5653" s="3">
        <v>4.4265482370000004</v>
      </c>
      <c r="P5653" s="3">
        <v>304.51953054996898</v>
      </c>
      <c r="Q5653" s="7">
        <f>(P5653-MIN($P5653:P14637))/(MAX($P5653:$P14637)-MIN($P5653:P14637))</f>
        <v>0.65051696407012671</v>
      </c>
    </row>
    <row r="5654" spans="1:17" x14ac:dyDescent="0.25">
      <c r="A5654">
        <v>5652</v>
      </c>
      <c r="B5654" t="s">
        <v>238</v>
      </c>
      <c r="C5654" t="s">
        <v>27</v>
      </c>
      <c r="D5654" t="s">
        <v>81</v>
      </c>
      <c r="E5654" t="s">
        <v>55</v>
      </c>
      <c r="F5654">
        <v>16</v>
      </c>
      <c r="G5654" t="str">
        <f t="shared" si="176"/>
        <v>LOW</v>
      </c>
      <c r="H5654">
        <v>0</v>
      </c>
      <c r="I5654" t="str">
        <f t="shared" si="177"/>
        <v>NO</v>
      </c>
      <c r="J5654">
        <v>24</v>
      </c>
      <c r="K5654">
        <v>6</v>
      </c>
      <c r="L5654">
        <v>2013</v>
      </c>
      <c r="M5654" s="3">
        <v>10.78789845</v>
      </c>
      <c r="N5654" s="3">
        <v>76.474087109999999</v>
      </c>
      <c r="O5654" s="3">
        <v>2.5008950630000002</v>
      </c>
      <c r="P5654" s="3">
        <v>304.51953054996898</v>
      </c>
      <c r="Q5654" s="7">
        <f>(P5654-MIN($P5654:P14638))/(MAX($P5654:$P14638)-MIN($P5654:P14638))</f>
        <v>0.65051696407012671</v>
      </c>
    </row>
    <row r="5655" spans="1:17" x14ac:dyDescent="0.25">
      <c r="A5655">
        <v>5653</v>
      </c>
      <c r="B5655" t="s">
        <v>238</v>
      </c>
      <c r="C5655" t="s">
        <v>38</v>
      </c>
      <c r="D5655" t="s">
        <v>325</v>
      </c>
      <c r="E5655" t="s">
        <v>17</v>
      </c>
      <c r="F5655">
        <v>37</v>
      </c>
      <c r="G5655" t="str">
        <f t="shared" si="176"/>
        <v>MID</v>
      </c>
      <c r="H5655">
        <v>0</v>
      </c>
      <c r="I5655" t="str">
        <f t="shared" si="177"/>
        <v>NO</v>
      </c>
      <c r="J5655">
        <v>24</v>
      </c>
      <c r="K5655">
        <v>6</v>
      </c>
      <c r="L5655">
        <v>2013</v>
      </c>
      <c r="M5655" s="3">
        <v>23.249571400000001</v>
      </c>
      <c r="N5655" s="3">
        <v>87.868175100000002</v>
      </c>
      <c r="O5655" s="3">
        <v>0.850150831</v>
      </c>
      <c r="P5655" s="3">
        <v>306.63</v>
      </c>
      <c r="Q5655" s="7">
        <f>(P5655-MIN($P5655:P14639))/(MAX($P5655:$P14639)-MIN($P5655:P14639))</f>
        <v>0.68229731357667733</v>
      </c>
    </row>
    <row r="5656" spans="1:17" x14ac:dyDescent="0.25">
      <c r="A5656">
        <v>5654</v>
      </c>
      <c r="B5656" t="s">
        <v>238</v>
      </c>
      <c r="C5656" t="s">
        <v>38</v>
      </c>
      <c r="D5656" t="s">
        <v>325</v>
      </c>
      <c r="E5656" t="s">
        <v>55</v>
      </c>
      <c r="F5656">
        <v>173</v>
      </c>
      <c r="G5656" t="str">
        <f t="shared" si="176"/>
        <v>HIGH</v>
      </c>
      <c r="H5656">
        <v>0</v>
      </c>
      <c r="I5656" t="str">
        <f t="shared" si="177"/>
        <v>NO</v>
      </c>
      <c r="J5656">
        <v>27</v>
      </c>
      <c r="K5656">
        <v>6</v>
      </c>
      <c r="L5656">
        <v>2013</v>
      </c>
      <c r="M5656" s="3">
        <v>23.249571400000001</v>
      </c>
      <c r="N5656" s="3">
        <v>87.868175100000002</v>
      </c>
      <c r="O5656" s="3">
        <v>0.55611224000000004</v>
      </c>
      <c r="P5656" s="3">
        <v>309.92</v>
      </c>
      <c r="Q5656" s="7">
        <f>(P5656-MIN($P5656:P14640))/(MAX($P5656:$P14640)-MIN($P5656:P14640))</f>
        <v>0.73183953740513208</v>
      </c>
    </row>
    <row r="5657" spans="1:17" x14ac:dyDescent="0.25">
      <c r="A5657">
        <v>5655</v>
      </c>
      <c r="B5657" t="s">
        <v>238</v>
      </c>
      <c r="C5657" t="s">
        <v>120</v>
      </c>
      <c r="D5657" t="s">
        <v>623</v>
      </c>
      <c r="E5657" t="s">
        <v>32</v>
      </c>
      <c r="F5657">
        <v>123</v>
      </c>
      <c r="G5657" t="str">
        <f t="shared" si="176"/>
        <v>HIGH</v>
      </c>
      <c r="H5657">
        <v>19</v>
      </c>
      <c r="I5657" t="str">
        <f t="shared" si="177"/>
        <v>YES</v>
      </c>
      <c r="J5657">
        <v>1</v>
      </c>
      <c r="K5657">
        <v>3</v>
      </c>
      <c r="L5657">
        <v>2013</v>
      </c>
      <c r="M5657" s="3">
        <v>26.404900949999998</v>
      </c>
      <c r="N5657" s="3">
        <v>94.032091120000004</v>
      </c>
      <c r="O5657" s="3">
        <v>6.5225799999999996E-4</v>
      </c>
      <c r="P5657" s="3">
        <v>300.61666659999997</v>
      </c>
      <c r="Q5657" s="7">
        <f>(P5657-MIN($P5657:P14641))/(MAX($P5657:$P14641)-MIN($P5657:P14641))</f>
        <v>0.59174597337670121</v>
      </c>
    </row>
    <row r="5658" spans="1:17" x14ac:dyDescent="0.25">
      <c r="A5658">
        <v>5656</v>
      </c>
      <c r="B5658" t="s">
        <v>244</v>
      </c>
      <c r="C5658" t="s">
        <v>91</v>
      </c>
      <c r="D5658" t="s">
        <v>200</v>
      </c>
      <c r="E5658" t="s">
        <v>17</v>
      </c>
      <c r="F5658">
        <v>50</v>
      </c>
      <c r="G5658" t="str">
        <f t="shared" si="176"/>
        <v>MID</v>
      </c>
      <c r="H5658">
        <v>1</v>
      </c>
      <c r="I5658" t="str">
        <f t="shared" si="177"/>
        <v>YES</v>
      </c>
      <c r="J5658">
        <v>19</v>
      </c>
      <c r="K5658">
        <v>7</v>
      </c>
      <c r="L5658">
        <v>2013</v>
      </c>
      <c r="M5658" s="3">
        <v>15.8309251</v>
      </c>
      <c r="N5658" s="3">
        <v>78.042537300000006</v>
      </c>
      <c r="O5658" s="3">
        <v>0.51529072600000003</v>
      </c>
      <c r="P5658" s="3">
        <v>304.51953054996898</v>
      </c>
      <c r="Q5658" s="7">
        <f>(P5658-MIN($P5658:P14642))/(MAX($P5658:$P14642)-MIN($P5658:P14642))</f>
        <v>0.65051696407012671</v>
      </c>
    </row>
    <row r="5659" spans="1:17" x14ac:dyDescent="0.25">
      <c r="A5659">
        <v>5657</v>
      </c>
      <c r="B5659" t="s">
        <v>244</v>
      </c>
      <c r="C5659" t="s">
        <v>105</v>
      </c>
      <c r="D5659" t="s">
        <v>332</v>
      </c>
      <c r="E5659" t="s">
        <v>17</v>
      </c>
      <c r="F5659">
        <v>48</v>
      </c>
      <c r="G5659" t="str">
        <f t="shared" si="176"/>
        <v>MID</v>
      </c>
      <c r="H5659">
        <v>0</v>
      </c>
      <c r="I5659" t="str">
        <f t="shared" si="177"/>
        <v>NO</v>
      </c>
      <c r="J5659">
        <v>15</v>
      </c>
      <c r="K5659">
        <v>7</v>
      </c>
      <c r="L5659">
        <v>2013</v>
      </c>
      <c r="M5659" s="3">
        <v>20.708454499999998</v>
      </c>
      <c r="N5659" s="3">
        <v>81.548130499999999</v>
      </c>
      <c r="O5659" s="3">
        <v>1.242766732</v>
      </c>
      <c r="P5659" s="3">
        <v>304.51953054996898</v>
      </c>
      <c r="Q5659" s="7">
        <f>(P5659-MIN($P5659:P14643))/(MAX($P5659:$P14643)-MIN($P5659:P14643))</f>
        <v>0.65051696407012671</v>
      </c>
    </row>
    <row r="5660" spans="1:17" x14ac:dyDescent="0.25">
      <c r="A5660">
        <v>5658</v>
      </c>
      <c r="B5660" t="s">
        <v>244</v>
      </c>
      <c r="C5660" t="s">
        <v>25</v>
      </c>
      <c r="D5660" t="s">
        <v>51</v>
      </c>
      <c r="E5660" t="s">
        <v>77</v>
      </c>
      <c r="F5660">
        <v>23</v>
      </c>
      <c r="G5660" t="str">
        <f t="shared" si="176"/>
        <v>LOW</v>
      </c>
      <c r="H5660">
        <v>0</v>
      </c>
      <c r="I5660" t="str">
        <f t="shared" si="177"/>
        <v>NO</v>
      </c>
      <c r="J5660">
        <v>17</v>
      </c>
      <c r="K5660">
        <v>7</v>
      </c>
      <c r="L5660">
        <v>2013</v>
      </c>
      <c r="M5660" s="3">
        <v>22.5584995</v>
      </c>
      <c r="N5660" s="3">
        <v>72.962562899999995</v>
      </c>
      <c r="O5660" s="3">
        <v>1.0819606049999999</v>
      </c>
      <c r="P5660" s="3">
        <v>304.51953054996898</v>
      </c>
      <c r="Q5660" s="7">
        <f>(P5660-MIN($P5660:P14644))/(MAX($P5660:$P14644)-MIN($P5660:P14644))</f>
        <v>0.65051696407012671</v>
      </c>
    </row>
    <row r="5661" spans="1:17" x14ac:dyDescent="0.25">
      <c r="A5661">
        <v>5659</v>
      </c>
      <c r="B5661" t="s">
        <v>244</v>
      </c>
      <c r="C5661" t="s">
        <v>25</v>
      </c>
      <c r="D5661" t="s">
        <v>37</v>
      </c>
      <c r="E5661" t="s">
        <v>17</v>
      </c>
      <c r="F5661">
        <v>25</v>
      </c>
      <c r="G5661" t="str">
        <f t="shared" si="176"/>
        <v>LOW</v>
      </c>
      <c r="H5661">
        <v>0</v>
      </c>
      <c r="I5661" t="str">
        <f t="shared" si="177"/>
        <v>NO</v>
      </c>
      <c r="J5661">
        <v>15</v>
      </c>
      <c r="K5661">
        <v>7</v>
      </c>
      <c r="L5661">
        <v>2013</v>
      </c>
      <c r="M5661" s="3">
        <v>23.0216238</v>
      </c>
      <c r="N5661" s="3">
        <v>72.579706799999997</v>
      </c>
      <c r="O5661" s="3">
        <v>1.525266005</v>
      </c>
      <c r="P5661" s="3">
        <v>304.51953054996898</v>
      </c>
      <c r="Q5661" s="7">
        <f>(P5661-MIN($P5661:P14645))/(MAX($P5661:$P14645)-MIN($P5661:P14645))</f>
        <v>0.65051696407012671</v>
      </c>
    </row>
    <row r="5662" spans="1:17" x14ac:dyDescent="0.25">
      <c r="A5662">
        <v>5660</v>
      </c>
      <c r="B5662" t="s">
        <v>244</v>
      </c>
      <c r="C5662" t="s">
        <v>25</v>
      </c>
      <c r="D5662" t="s">
        <v>64</v>
      </c>
      <c r="E5662" t="s">
        <v>17</v>
      </c>
      <c r="F5662">
        <v>14</v>
      </c>
      <c r="G5662" t="str">
        <f t="shared" si="176"/>
        <v>LOW</v>
      </c>
      <c r="H5662">
        <v>0</v>
      </c>
      <c r="I5662" t="str">
        <f t="shared" si="177"/>
        <v>NO</v>
      </c>
      <c r="J5662">
        <v>17</v>
      </c>
      <c r="K5662">
        <v>7</v>
      </c>
      <c r="L5662">
        <v>2013</v>
      </c>
      <c r="M5662" s="3">
        <v>22.75</v>
      </c>
      <c r="N5662" s="3">
        <v>72.833332999999996</v>
      </c>
      <c r="O5662" s="3">
        <v>1.5402316030000001</v>
      </c>
      <c r="P5662" s="3">
        <v>304.51953054996898</v>
      </c>
      <c r="Q5662" s="7">
        <f>(P5662-MIN($P5662:P14646))/(MAX($P5662:$P14646)-MIN($P5662:P14646))</f>
        <v>0.65051696407012671</v>
      </c>
    </row>
    <row r="5663" spans="1:17" x14ac:dyDescent="0.25">
      <c r="A5663">
        <v>5661</v>
      </c>
      <c r="B5663" t="s">
        <v>244</v>
      </c>
      <c r="C5663" t="s">
        <v>45</v>
      </c>
      <c r="D5663" t="s">
        <v>438</v>
      </c>
      <c r="E5663" t="s">
        <v>17</v>
      </c>
      <c r="F5663">
        <v>56</v>
      </c>
      <c r="G5663" t="str">
        <f t="shared" si="176"/>
        <v>MID</v>
      </c>
      <c r="H5663">
        <v>0</v>
      </c>
      <c r="I5663" t="str">
        <f t="shared" si="177"/>
        <v>NO</v>
      </c>
      <c r="J5663">
        <v>16</v>
      </c>
      <c r="K5663">
        <v>7</v>
      </c>
      <c r="L5663">
        <v>2013</v>
      </c>
      <c r="M5663" s="3">
        <v>12.94514225</v>
      </c>
      <c r="N5663" s="3">
        <v>77.553645000000003</v>
      </c>
      <c r="O5663" s="3">
        <v>0.334679173</v>
      </c>
      <c r="P5663" s="3">
        <v>304.51953054996898</v>
      </c>
      <c r="Q5663" s="7">
        <f>(P5663-MIN($P5663:P14647))/(MAX($P5663:$P14647)-MIN($P5663:P14647))</f>
        <v>0.65051696407012671</v>
      </c>
    </row>
    <row r="5664" spans="1:17" x14ac:dyDescent="0.25">
      <c r="A5664">
        <v>5662</v>
      </c>
      <c r="B5664" t="s">
        <v>244</v>
      </c>
      <c r="C5664" t="s">
        <v>45</v>
      </c>
      <c r="D5664" t="s">
        <v>199</v>
      </c>
      <c r="E5664" t="s">
        <v>17</v>
      </c>
      <c r="F5664">
        <v>18</v>
      </c>
      <c r="G5664" t="str">
        <f t="shared" si="176"/>
        <v>LOW</v>
      </c>
      <c r="H5664">
        <v>0</v>
      </c>
      <c r="I5664" t="str">
        <f t="shared" si="177"/>
        <v>NO</v>
      </c>
      <c r="J5664">
        <v>19</v>
      </c>
      <c r="K5664">
        <v>7</v>
      </c>
      <c r="L5664">
        <v>2013</v>
      </c>
      <c r="M5664" s="3">
        <v>18.083333</v>
      </c>
      <c r="N5664" s="3">
        <v>77.333332999999996</v>
      </c>
      <c r="O5664" s="3">
        <v>0.93774805000000006</v>
      </c>
      <c r="P5664" s="3">
        <v>304.32</v>
      </c>
      <c r="Q5664" s="7">
        <f>(P5664-MIN($P5664:P14648))/(MAX($P5664:$P14648)-MIN($P5664:P14648))</f>
        <v>0.64751234790989021</v>
      </c>
    </row>
    <row r="5665" spans="1:17" x14ac:dyDescent="0.25">
      <c r="A5665">
        <v>5663</v>
      </c>
      <c r="B5665" t="s">
        <v>244</v>
      </c>
      <c r="C5665" t="s">
        <v>45</v>
      </c>
      <c r="D5665" t="s">
        <v>560</v>
      </c>
      <c r="E5665" t="s">
        <v>17</v>
      </c>
      <c r="F5665">
        <v>10</v>
      </c>
      <c r="G5665" t="str">
        <f t="shared" si="176"/>
        <v>LOW</v>
      </c>
      <c r="H5665">
        <v>0</v>
      </c>
      <c r="I5665" t="str">
        <f t="shared" si="177"/>
        <v>NO</v>
      </c>
      <c r="J5665">
        <v>18</v>
      </c>
      <c r="K5665">
        <v>7</v>
      </c>
      <c r="L5665">
        <v>2013</v>
      </c>
      <c r="M5665" s="3">
        <v>16.826991100000001</v>
      </c>
      <c r="N5665" s="3">
        <v>75.717538700000006</v>
      </c>
      <c r="O5665" s="3">
        <v>0.53865068100000002</v>
      </c>
      <c r="P5665" s="3">
        <v>291.87</v>
      </c>
      <c r="Q5665" s="7">
        <f>(P5665-MIN($P5665:P14649))/(MAX($P5665:$P14649)-MIN($P5665:P14649))</f>
        <v>0.4600349355499338</v>
      </c>
    </row>
    <row r="5666" spans="1:17" x14ac:dyDescent="0.25">
      <c r="A5666">
        <v>5664</v>
      </c>
      <c r="B5666" t="s">
        <v>244</v>
      </c>
      <c r="C5666" t="s">
        <v>45</v>
      </c>
      <c r="D5666" t="s">
        <v>189</v>
      </c>
      <c r="E5666" t="s">
        <v>55</v>
      </c>
      <c r="F5666">
        <v>30</v>
      </c>
      <c r="G5666" t="str">
        <f t="shared" si="176"/>
        <v>LOW</v>
      </c>
      <c r="H5666">
        <v>0</v>
      </c>
      <c r="I5666" t="str">
        <f t="shared" si="177"/>
        <v>NO</v>
      </c>
      <c r="J5666">
        <v>12</v>
      </c>
      <c r="K5666">
        <v>7</v>
      </c>
      <c r="L5666">
        <v>2013</v>
      </c>
      <c r="M5666" s="3">
        <v>11.9346006</v>
      </c>
      <c r="N5666" s="3">
        <v>76.932820899999996</v>
      </c>
      <c r="O5666" s="3">
        <v>0.74090272499999998</v>
      </c>
      <c r="P5666" s="3">
        <v>299.02</v>
      </c>
      <c r="Q5666" s="7">
        <f>(P5666-MIN($P5666:P14650))/(MAX($P5666:$P14650)-MIN($P5666:P14650))</f>
        <v>0.56770268642332222</v>
      </c>
    </row>
    <row r="5667" spans="1:17" x14ac:dyDescent="0.25">
      <c r="A5667">
        <v>5665</v>
      </c>
      <c r="B5667" t="s">
        <v>244</v>
      </c>
      <c r="C5667" t="s">
        <v>45</v>
      </c>
      <c r="D5667" t="s">
        <v>812</v>
      </c>
      <c r="E5667" t="s">
        <v>17</v>
      </c>
      <c r="F5667">
        <v>16</v>
      </c>
      <c r="G5667" t="str">
        <f t="shared" si="176"/>
        <v>LOW</v>
      </c>
      <c r="H5667">
        <v>0</v>
      </c>
      <c r="I5667" t="str">
        <f t="shared" si="177"/>
        <v>NO</v>
      </c>
      <c r="J5667">
        <v>10</v>
      </c>
      <c r="K5667">
        <v>7</v>
      </c>
      <c r="L5667">
        <v>2013</v>
      </c>
      <c r="M5667" s="3">
        <v>16.7670964</v>
      </c>
      <c r="N5667" s="3">
        <v>77.140398399999995</v>
      </c>
      <c r="O5667" s="3">
        <v>0.38526348500000002</v>
      </c>
      <c r="P5667" s="3">
        <v>307.39999999999998</v>
      </c>
      <c r="Q5667" s="7">
        <f>(P5667-MIN($P5667:P14651))/(MAX($P5667:$P14651)-MIN($P5667:P14651))</f>
        <v>0.69389230213227282</v>
      </c>
    </row>
    <row r="5668" spans="1:17" x14ac:dyDescent="0.25">
      <c r="A5668">
        <v>5666</v>
      </c>
      <c r="B5668" t="s">
        <v>244</v>
      </c>
      <c r="C5668" t="s">
        <v>95</v>
      </c>
      <c r="D5668" t="s">
        <v>471</v>
      </c>
      <c r="E5668" t="s">
        <v>17</v>
      </c>
      <c r="F5668">
        <v>23</v>
      </c>
      <c r="G5668" t="str">
        <f t="shared" si="176"/>
        <v>LOW</v>
      </c>
      <c r="H5668">
        <v>0</v>
      </c>
      <c r="I5668" t="str">
        <f t="shared" si="177"/>
        <v>NO</v>
      </c>
      <c r="J5668">
        <v>21</v>
      </c>
      <c r="K5668">
        <v>7</v>
      </c>
      <c r="L5668">
        <v>2013</v>
      </c>
      <c r="M5668" s="3">
        <v>23.1608938</v>
      </c>
      <c r="N5668" s="3">
        <v>79.949770200000003</v>
      </c>
      <c r="O5668" s="3">
        <v>1.086740289</v>
      </c>
      <c r="P5668" s="3">
        <v>303.14</v>
      </c>
      <c r="Q5668" s="7">
        <f>(P5668-MIN($P5668:P14652))/(MAX($P5668:$P14652)-MIN($P5668:P14652))</f>
        <v>0.62974340440910703</v>
      </c>
    </row>
    <row r="5669" spans="1:17" x14ac:dyDescent="0.25">
      <c r="A5669">
        <v>5667</v>
      </c>
      <c r="B5669" t="s">
        <v>244</v>
      </c>
      <c r="C5669" t="s">
        <v>95</v>
      </c>
      <c r="D5669" t="s">
        <v>602</v>
      </c>
      <c r="E5669" t="s">
        <v>17</v>
      </c>
      <c r="F5669">
        <v>12</v>
      </c>
      <c r="G5669" t="str">
        <f t="shared" si="176"/>
        <v>LOW</v>
      </c>
      <c r="H5669">
        <v>0</v>
      </c>
      <c r="I5669" t="str">
        <f t="shared" si="177"/>
        <v>NO</v>
      </c>
      <c r="J5669">
        <v>16</v>
      </c>
      <c r="K5669">
        <v>7</v>
      </c>
      <c r="L5669">
        <v>2013</v>
      </c>
      <c r="M5669" s="3">
        <v>25.375241249999998</v>
      </c>
      <c r="N5669" s="3">
        <v>77.828119330000007</v>
      </c>
      <c r="O5669" s="3">
        <v>0.831504099</v>
      </c>
      <c r="P5669" s="3">
        <v>299.55</v>
      </c>
      <c r="Q5669" s="7">
        <f>(P5669-MIN($P5669:P14653))/(MAX($P5669:$P14653)-MIN($P5669:P14653))</f>
        <v>0.5756836525719794</v>
      </c>
    </row>
    <row r="5670" spans="1:17" x14ac:dyDescent="0.25">
      <c r="A5670">
        <v>5668</v>
      </c>
      <c r="B5670" t="s">
        <v>244</v>
      </c>
      <c r="C5670" t="s">
        <v>95</v>
      </c>
      <c r="D5670" t="s">
        <v>373</v>
      </c>
      <c r="E5670" t="s">
        <v>17</v>
      </c>
      <c r="F5670">
        <v>53</v>
      </c>
      <c r="G5670" t="str">
        <f t="shared" si="176"/>
        <v>MID</v>
      </c>
      <c r="H5670">
        <v>0</v>
      </c>
      <c r="I5670" t="str">
        <f t="shared" si="177"/>
        <v>NO</v>
      </c>
      <c r="J5670">
        <v>18</v>
      </c>
      <c r="K5670">
        <v>7</v>
      </c>
      <c r="L5670">
        <v>2013</v>
      </c>
      <c r="M5670" s="3">
        <v>22.275878899999999</v>
      </c>
      <c r="N5670" s="3">
        <v>79.721044649999996</v>
      </c>
      <c r="O5670" s="3">
        <v>1.387257754</v>
      </c>
      <c r="P5670" s="3">
        <v>304.51953054996898</v>
      </c>
      <c r="Q5670" s="7">
        <f>(P5670-MIN($P5670:P14654))/(MAX($P5670:$P14654)-MIN($P5670:P14654))</f>
        <v>0.65051696407012671</v>
      </c>
    </row>
    <row r="5671" spans="1:17" x14ac:dyDescent="0.25">
      <c r="A5671">
        <v>5669</v>
      </c>
      <c r="B5671" t="s">
        <v>244</v>
      </c>
      <c r="C5671" t="s">
        <v>19</v>
      </c>
      <c r="D5671" t="s">
        <v>646</v>
      </c>
      <c r="E5671" t="s">
        <v>77</v>
      </c>
      <c r="F5671">
        <v>38</v>
      </c>
      <c r="G5671" t="str">
        <f t="shared" si="176"/>
        <v>MID</v>
      </c>
      <c r="H5671">
        <v>0</v>
      </c>
      <c r="I5671" t="str">
        <f t="shared" si="177"/>
        <v>NO</v>
      </c>
      <c r="J5671">
        <v>15</v>
      </c>
      <c r="K5671">
        <v>7</v>
      </c>
      <c r="L5671">
        <v>2013</v>
      </c>
      <c r="M5671" s="3">
        <v>21.131702350000001</v>
      </c>
      <c r="N5671" s="3">
        <v>74.489901470000007</v>
      </c>
      <c r="O5671" s="3">
        <v>0.76667891200000005</v>
      </c>
      <c r="P5671" s="3">
        <v>304.12</v>
      </c>
      <c r="Q5671" s="7">
        <f>(P5671-MIN($P5671:P14655))/(MAX($P5671:$P14655)-MIN($P5671:P14655))</f>
        <v>0.64450066257077465</v>
      </c>
    </row>
    <row r="5672" spans="1:17" x14ac:dyDescent="0.25">
      <c r="A5672">
        <v>5670</v>
      </c>
      <c r="B5672" t="s">
        <v>244</v>
      </c>
      <c r="C5672" t="s">
        <v>19</v>
      </c>
      <c r="D5672" t="s">
        <v>66</v>
      </c>
      <c r="E5672" t="s">
        <v>375</v>
      </c>
      <c r="F5672">
        <v>20</v>
      </c>
      <c r="G5672" t="str">
        <f t="shared" si="176"/>
        <v>LOW</v>
      </c>
      <c r="H5672">
        <v>0</v>
      </c>
      <c r="I5672" t="str">
        <f t="shared" si="177"/>
        <v>NO</v>
      </c>
      <c r="J5672">
        <v>14</v>
      </c>
      <c r="K5672">
        <v>7</v>
      </c>
      <c r="L5672">
        <v>2013</v>
      </c>
      <c r="M5672" s="3">
        <v>18.4928092</v>
      </c>
      <c r="N5672" s="3">
        <v>73.138070949999999</v>
      </c>
      <c r="O5672" s="3">
        <v>2.9664338849999998</v>
      </c>
      <c r="P5672" s="3">
        <v>300</v>
      </c>
      <c r="Q5672" s="7">
        <f>(P5672-MIN($P5672:P14656))/(MAX($P5672:$P14656)-MIN($P5672:P14656))</f>
        <v>0.58245994458498973</v>
      </c>
    </row>
    <row r="5673" spans="1:17" x14ac:dyDescent="0.25">
      <c r="A5673">
        <v>5671</v>
      </c>
      <c r="B5673" t="s">
        <v>244</v>
      </c>
      <c r="C5673" t="s">
        <v>19</v>
      </c>
      <c r="D5673" t="s">
        <v>221</v>
      </c>
      <c r="E5673" t="s">
        <v>62</v>
      </c>
      <c r="F5673">
        <v>30</v>
      </c>
      <c r="G5673" t="str">
        <f t="shared" si="176"/>
        <v>LOW</v>
      </c>
      <c r="H5673">
        <v>0</v>
      </c>
      <c r="I5673" t="str">
        <f t="shared" si="177"/>
        <v>NO</v>
      </c>
      <c r="J5673">
        <v>15</v>
      </c>
      <c r="K5673">
        <v>7</v>
      </c>
      <c r="L5673">
        <v>2013</v>
      </c>
      <c r="M5673" s="3">
        <v>18.169843950000001</v>
      </c>
      <c r="N5673" s="3">
        <v>76.117963209999999</v>
      </c>
      <c r="O5673" s="3">
        <v>1.0472658669999999</v>
      </c>
      <c r="P5673" s="3">
        <v>302.54000000000002</v>
      </c>
      <c r="Q5673" s="7">
        <f>(P5673-MIN($P5673:P14657))/(MAX($P5673:$P14657)-MIN($P5673:P14657))</f>
        <v>0.62070834839176026</v>
      </c>
    </row>
    <row r="5674" spans="1:17" x14ac:dyDescent="0.25">
      <c r="A5674">
        <v>5672</v>
      </c>
      <c r="B5674" t="s">
        <v>244</v>
      </c>
      <c r="C5674" t="s">
        <v>19</v>
      </c>
      <c r="D5674" t="s">
        <v>112</v>
      </c>
      <c r="E5674" t="s">
        <v>77</v>
      </c>
      <c r="F5674">
        <v>67</v>
      </c>
      <c r="G5674" t="str">
        <f t="shared" si="176"/>
        <v>MID</v>
      </c>
      <c r="H5674">
        <v>1</v>
      </c>
      <c r="I5674" t="str">
        <f t="shared" si="177"/>
        <v>YES</v>
      </c>
      <c r="J5674">
        <v>10</v>
      </c>
      <c r="K5674">
        <v>7</v>
      </c>
      <c r="L5674">
        <v>2013</v>
      </c>
      <c r="M5674" s="3">
        <v>20.84288265</v>
      </c>
      <c r="N5674" s="3">
        <v>75.526124640000006</v>
      </c>
      <c r="O5674" s="3">
        <v>0.49669901399999999</v>
      </c>
      <c r="P5674" s="3">
        <v>304.51953054996898</v>
      </c>
      <c r="Q5674" s="7">
        <f>(P5674-MIN($P5674:P14658))/(MAX($P5674:$P14658)-MIN($P5674:P14658))</f>
        <v>0.65051696407012671</v>
      </c>
    </row>
    <row r="5675" spans="1:17" x14ac:dyDescent="0.25">
      <c r="A5675">
        <v>5673</v>
      </c>
      <c r="B5675" t="s">
        <v>244</v>
      </c>
      <c r="C5675" t="s">
        <v>113</v>
      </c>
      <c r="D5675" t="s">
        <v>606</v>
      </c>
      <c r="E5675" t="s">
        <v>17</v>
      </c>
      <c r="F5675">
        <v>25</v>
      </c>
      <c r="G5675" t="str">
        <f t="shared" si="176"/>
        <v>LOW</v>
      </c>
      <c r="H5675">
        <v>0</v>
      </c>
      <c r="I5675" t="str">
        <f t="shared" si="177"/>
        <v>NO</v>
      </c>
      <c r="J5675">
        <v>13</v>
      </c>
      <c r="K5675">
        <v>7</v>
      </c>
      <c r="L5675">
        <v>2013</v>
      </c>
      <c r="M5675" s="3">
        <v>28.1287995</v>
      </c>
      <c r="N5675" s="3">
        <v>75.399258099999997</v>
      </c>
      <c r="O5675" s="3">
        <v>0.391514268</v>
      </c>
      <c r="P5675" s="3">
        <v>310.63333340000003</v>
      </c>
      <c r="Q5675" s="7">
        <f>(P5675-MIN($P5675:P14659))/(MAX($P5675:$P14659)-MIN($P5675:P14659))</f>
        <v>0.74258121611854022</v>
      </c>
    </row>
    <row r="5676" spans="1:17" x14ac:dyDescent="0.25">
      <c r="A5676">
        <v>5674</v>
      </c>
      <c r="B5676" t="s">
        <v>244</v>
      </c>
      <c r="C5676" t="s">
        <v>23</v>
      </c>
      <c r="D5676" t="s">
        <v>171</v>
      </c>
      <c r="E5676" t="s">
        <v>77</v>
      </c>
      <c r="F5676">
        <v>13</v>
      </c>
      <c r="G5676" t="str">
        <f t="shared" si="176"/>
        <v>LOW</v>
      </c>
      <c r="H5676">
        <v>0</v>
      </c>
      <c r="I5676" t="str">
        <f t="shared" si="177"/>
        <v>NO</v>
      </c>
      <c r="J5676">
        <v>17</v>
      </c>
      <c r="K5676">
        <v>7</v>
      </c>
      <c r="L5676">
        <v>2013</v>
      </c>
      <c r="M5676" s="3">
        <v>10.799225399999999</v>
      </c>
      <c r="N5676" s="3">
        <v>78.681142300000005</v>
      </c>
      <c r="O5676" s="3">
        <v>3.5364093999999999E-2</v>
      </c>
      <c r="P5676" s="3">
        <v>316.02</v>
      </c>
      <c r="Q5676" s="7">
        <f>(P5676-MIN($P5676:P14660))/(MAX($P5676:$P14660)-MIN($P5676:P14660))</f>
        <v>0.82369594024816251</v>
      </c>
    </row>
    <row r="5677" spans="1:17" x14ac:dyDescent="0.25">
      <c r="A5677">
        <v>5675</v>
      </c>
      <c r="B5677" t="s">
        <v>244</v>
      </c>
      <c r="C5677" t="s">
        <v>38</v>
      </c>
      <c r="D5677" t="s">
        <v>80</v>
      </c>
      <c r="E5677" t="s">
        <v>17</v>
      </c>
      <c r="F5677">
        <v>92</v>
      </c>
      <c r="G5677" t="str">
        <f t="shared" si="176"/>
        <v>HIGH</v>
      </c>
      <c r="H5677">
        <v>0</v>
      </c>
      <c r="I5677" t="str">
        <f t="shared" si="177"/>
        <v>NO</v>
      </c>
      <c r="J5677">
        <v>15</v>
      </c>
      <c r="K5677">
        <v>7</v>
      </c>
      <c r="L5677">
        <v>2013</v>
      </c>
      <c r="M5677" s="3">
        <v>22.3599134</v>
      </c>
      <c r="N5677" s="3">
        <v>87.413314479999997</v>
      </c>
      <c r="O5677" s="3">
        <v>0.47948221699999999</v>
      </c>
      <c r="P5677" s="3">
        <v>303.77999999999997</v>
      </c>
      <c r="Q5677" s="7">
        <f>(P5677-MIN($P5677:P14661))/(MAX($P5677:$P14661)-MIN($P5677:P14661))</f>
        <v>0.63938079749427734</v>
      </c>
    </row>
    <row r="5678" spans="1:17" x14ac:dyDescent="0.25">
      <c r="A5678">
        <v>5676</v>
      </c>
      <c r="B5678" t="s">
        <v>244</v>
      </c>
      <c r="C5678" t="s">
        <v>38</v>
      </c>
      <c r="D5678" t="s">
        <v>44</v>
      </c>
      <c r="E5678" t="s">
        <v>17</v>
      </c>
      <c r="F5678">
        <v>39</v>
      </c>
      <c r="G5678" t="str">
        <f t="shared" si="176"/>
        <v>MID</v>
      </c>
      <c r="H5678">
        <v>0</v>
      </c>
      <c r="I5678" t="str">
        <f t="shared" si="177"/>
        <v>NO</v>
      </c>
      <c r="J5678">
        <v>12</v>
      </c>
      <c r="K5678">
        <v>7</v>
      </c>
      <c r="L5678">
        <v>2013</v>
      </c>
      <c r="M5678" s="3">
        <v>22.642931000000001</v>
      </c>
      <c r="N5678" s="3">
        <v>88.893057900000002</v>
      </c>
      <c r="O5678" s="3">
        <v>0.212346918</v>
      </c>
      <c r="P5678" s="3">
        <v>300.72000000000003</v>
      </c>
      <c r="Q5678" s="7">
        <f>(P5678-MIN($P5678:P14662))/(MAX($P5678:$P14662)-MIN($P5678:P14662))</f>
        <v>0.59330201180580688</v>
      </c>
    </row>
    <row r="5679" spans="1:17" x14ac:dyDescent="0.25">
      <c r="A5679">
        <v>5677</v>
      </c>
      <c r="B5679" t="s">
        <v>244</v>
      </c>
      <c r="C5679" t="s">
        <v>38</v>
      </c>
      <c r="D5679" t="s">
        <v>220</v>
      </c>
      <c r="E5679" t="s">
        <v>17</v>
      </c>
      <c r="F5679">
        <v>34</v>
      </c>
      <c r="G5679" t="str">
        <f t="shared" si="176"/>
        <v>MID</v>
      </c>
      <c r="H5679">
        <v>1</v>
      </c>
      <c r="I5679" t="str">
        <f t="shared" si="177"/>
        <v>YES</v>
      </c>
      <c r="J5679">
        <v>11</v>
      </c>
      <c r="K5679">
        <v>7</v>
      </c>
      <c r="L5679">
        <v>2013</v>
      </c>
      <c r="M5679" s="3">
        <v>24</v>
      </c>
      <c r="N5679" s="3">
        <v>87.583332999999996</v>
      </c>
      <c r="O5679" s="3">
        <v>0.121581429</v>
      </c>
      <c r="P5679" s="3">
        <v>304.51953054996898</v>
      </c>
      <c r="Q5679" s="7">
        <f>(P5679-MIN($P5679:P14663))/(MAX($P5679:$P14663)-MIN($P5679:P14663))</f>
        <v>0.65051696407012671</v>
      </c>
    </row>
    <row r="5680" spans="1:17" x14ac:dyDescent="0.25">
      <c r="A5680">
        <v>5678</v>
      </c>
      <c r="B5680" t="s">
        <v>244</v>
      </c>
      <c r="C5680" t="s">
        <v>38</v>
      </c>
      <c r="D5680" t="s">
        <v>76</v>
      </c>
      <c r="E5680" t="s">
        <v>17</v>
      </c>
      <c r="F5680">
        <v>24</v>
      </c>
      <c r="G5680" t="str">
        <f t="shared" si="176"/>
        <v>LOW</v>
      </c>
      <c r="H5680">
        <v>0</v>
      </c>
      <c r="I5680" t="str">
        <f t="shared" si="177"/>
        <v>NO</v>
      </c>
      <c r="J5680">
        <v>20</v>
      </c>
      <c r="K5680">
        <v>7</v>
      </c>
      <c r="L5680">
        <v>2013</v>
      </c>
      <c r="M5680" s="3">
        <v>22.905211399999999</v>
      </c>
      <c r="N5680" s="3">
        <v>88.376063900000005</v>
      </c>
      <c r="O5680" s="3">
        <v>0.19428262800000001</v>
      </c>
      <c r="P5680" s="3">
        <v>300.5</v>
      </c>
      <c r="Q5680" s="7">
        <f>(P5680-MIN($P5680:P14664))/(MAX($P5680:$P14664)-MIN($P5680:P14664))</f>
        <v>0.58998915793277917</v>
      </c>
    </row>
    <row r="5681" spans="1:17" x14ac:dyDescent="0.25">
      <c r="A5681">
        <v>5679</v>
      </c>
      <c r="B5681" t="s">
        <v>244</v>
      </c>
      <c r="C5681" t="s">
        <v>129</v>
      </c>
      <c r="D5681" t="s">
        <v>773</v>
      </c>
      <c r="E5681" t="s">
        <v>17</v>
      </c>
      <c r="F5681">
        <v>200</v>
      </c>
      <c r="G5681" t="str">
        <f t="shared" si="176"/>
        <v>HIGH</v>
      </c>
      <c r="H5681">
        <v>2</v>
      </c>
      <c r="I5681" t="str">
        <f t="shared" si="177"/>
        <v>YES</v>
      </c>
      <c r="J5681">
        <v>27</v>
      </c>
      <c r="K5681">
        <v>6</v>
      </c>
      <c r="L5681">
        <v>2013</v>
      </c>
      <c r="M5681" s="3">
        <v>28.4</v>
      </c>
      <c r="N5681" s="3">
        <v>94.55</v>
      </c>
      <c r="O5681" s="3">
        <v>2.5442347029999999</v>
      </c>
      <c r="P5681" s="3">
        <v>290.68</v>
      </c>
      <c r="Q5681" s="7">
        <f>(P5681-MIN($P5681:P14665))/(MAX($P5681:$P14665)-MIN($P5681:P14665))</f>
        <v>0.44211540778219499</v>
      </c>
    </row>
    <row r="5682" spans="1:17" x14ac:dyDescent="0.25">
      <c r="A5682">
        <v>5680</v>
      </c>
      <c r="B5682" t="s">
        <v>244</v>
      </c>
      <c r="C5682" t="s">
        <v>27</v>
      </c>
      <c r="D5682" t="s">
        <v>81</v>
      </c>
      <c r="E5682" t="s">
        <v>55</v>
      </c>
      <c r="F5682">
        <v>18</v>
      </c>
      <c r="G5682" t="str">
        <f t="shared" si="176"/>
        <v>LOW</v>
      </c>
      <c r="H5682">
        <v>0</v>
      </c>
      <c r="I5682" t="str">
        <f t="shared" si="177"/>
        <v>NO</v>
      </c>
      <c r="J5682">
        <v>28</v>
      </c>
      <c r="K5682">
        <v>6</v>
      </c>
      <c r="L5682">
        <v>2013</v>
      </c>
      <c r="M5682" s="3">
        <v>10.78789845</v>
      </c>
      <c r="N5682" s="3">
        <v>76.474087109999999</v>
      </c>
      <c r="O5682" s="3">
        <v>1.6296083029999999</v>
      </c>
      <c r="P5682" s="3">
        <v>304.51953054996898</v>
      </c>
      <c r="Q5682" s="7">
        <f>(P5682-MIN($P5682:P14666))/(MAX($P5682:$P14666)-MIN($P5682:P14666))</f>
        <v>0.65051696407012671</v>
      </c>
    </row>
    <row r="5683" spans="1:17" x14ac:dyDescent="0.25">
      <c r="A5683">
        <v>5681</v>
      </c>
      <c r="B5683" t="s">
        <v>244</v>
      </c>
      <c r="C5683" t="s">
        <v>23</v>
      </c>
      <c r="D5683" t="s">
        <v>99</v>
      </c>
      <c r="E5683" t="s">
        <v>17</v>
      </c>
      <c r="F5683">
        <v>15</v>
      </c>
      <c r="G5683" t="str">
        <f t="shared" si="176"/>
        <v>LOW</v>
      </c>
      <c r="H5683">
        <v>0</v>
      </c>
      <c r="I5683" t="str">
        <f t="shared" si="177"/>
        <v>NO</v>
      </c>
      <c r="J5683">
        <v>9</v>
      </c>
      <c r="K5683">
        <v>7</v>
      </c>
      <c r="L5683">
        <v>2013</v>
      </c>
      <c r="M5683" s="3">
        <v>12.7948109</v>
      </c>
      <c r="N5683" s="3">
        <v>79.000641099999996</v>
      </c>
      <c r="O5683" s="3">
        <v>0.135674305</v>
      </c>
      <c r="P5683" s="3">
        <v>304.51953054996898</v>
      </c>
      <c r="Q5683" s="7">
        <f>(P5683-MIN($P5683:P14667))/(MAX($P5683:$P14667)-MIN($P5683:P14667))</f>
        <v>0.65051696407012671</v>
      </c>
    </row>
    <row r="5684" spans="1:17" x14ac:dyDescent="0.25">
      <c r="A5684">
        <v>5682</v>
      </c>
      <c r="B5684" t="s">
        <v>244</v>
      </c>
      <c r="C5684" t="s">
        <v>38</v>
      </c>
      <c r="D5684" t="s">
        <v>325</v>
      </c>
      <c r="E5684" t="s">
        <v>55</v>
      </c>
      <c r="F5684">
        <v>305</v>
      </c>
      <c r="G5684" t="str">
        <f t="shared" si="176"/>
        <v>HIGH</v>
      </c>
      <c r="H5684">
        <v>0</v>
      </c>
      <c r="I5684" t="str">
        <f t="shared" si="177"/>
        <v>NO</v>
      </c>
      <c r="J5684">
        <v>27</v>
      </c>
      <c r="K5684">
        <v>6</v>
      </c>
      <c r="L5684">
        <v>2013</v>
      </c>
      <c r="M5684" s="3">
        <v>23.249571400000001</v>
      </c>
      <c r="N5684" s="3">
        <v>87.868175100000002</v>
      </c>
      <c r="O5684" s="3">
        <v>0.55611224000000004</v>
      </c>
      <c r="P5684" s="3">
        <v>309.92</v>
      </c>
      <c r="Q5684" s="7">
        <f>(P5684-MIN($P5684:P14668))/(MAX($P5684:$P14668)-MIN($P5684:P14668))</f>
        <v>0.73183953740513208</v>
      </c>
    </row>
    <row r="5685" spans="1:17" x14ac:dyDescent="0.25">
      <c r="A5685">
        <v>5683</v>
      </c>
      <c r="B5685" t="s">
        <v>246</v>
      </c>
      <c r="C5685" t="s">
        <v>91</v>
      </c>
      <c r="D5685" t="s">
        <v>200</v>
      </c>
      <c r="E5685" t="s">
        <v>17</v>
      </c>
      <c r="F5685">
        <v>99</v>
      </c>
      <c r="G5685" t="str">
        <f t="shared" si="176"/>
        <v>HIGH</v>
      </c>
      <c r="H5685">
        <v>0</v>
      </c>
      <c r="I5685" t="str">
        <f t="shared" si="177"/>
        <v>NO</v>
      </c>
      <c r="J5685">
        <v>22</v>
      </c>
      <c r="K5685">
        <v>7</v>
      </c>
      <c r="L5685">
        <v>2013</v>
      </c>
      <c r="M5685" s="3">
        <v>15.8309251</v>
      </c>
      <c r="N5685" s="3">
        <v>78.042537300000006</v>
      </c>
      <c r="O5685" s="3">
        <v>0.75007759600000001</v>
      </c>
      <c r="P5685" s="3">
        <v>304.51953054996898</v>
      </c>
      <c r="Q5685" s="7">
        <f>(P5685-MIN($P5685:P14669))/(MAX($P5685:$P14669)-MIN($P5685:P14669))</f>
        <v>0.65051696407012671</v>
      </c>
    </row>
    <row r="5686" spans="1:17" x14ac:dyDescent="0.25">
      <c r="A5686">
        <v>5684</v>
      </c>
      <c r="B5686" t="s">
        <v>246</v>
      </c>
      <c r="C5686" t="s">
        <v>346</v>
      </c>
      <c r="D5686" t="s">
        <v>466</v>
      </c>
      <c r="E5686" t="s">
        <v>17</v>
      </c>
      <c r="F5686">
        <v>19</v>
      </c>
      <c r="G5686" t="str">
        <f t="shared" si="176"/>
        <v>LOW</v>
      </c>
      <c r="H5686">
        <v>0</v>
      </c>
      <c r="I5686" t="str">
        <f t="shared" si="177"/>
        <v>NO</v>
      </c>
      <c r="J5686">
        <v>23</v>
      </c>
      <c r="K5686">
        <v>7</v>
      </c>
      <c r="L5686">
        <v>2013</v>
      </c>
      <c r="M5686" s="3">
        <v>25.220811650000002</v>
      </c>
      <c r="N5686" s="3">
        <v>86.517203670000001</v>
      </c>
      <c r="O5686" s="3">
        <v>0.32012937400000002</v>
      </c>
      <c r="P5686" s="3">
        <v>300.14</v>
      </c>
      <c r="Q5686" s="7">
        <f>(P5686-MIN($P5686:P14670))/(MAX($P5686:$P14670)-MIN($P5686:P14670))</f>
        <v>0.5845681243223706</v>
      </c>
    </row>
    <row r="5687" spans="1:17" x14ac:dyDescent="0.25">
      <c r="A5687">
        <v>5685</v>
      </c>
      <c r="B5687" t="s">
        <v>246</v>
      </c>
      <c r="C5687" t="s">
        <v>25</v>
      </c>
      <c r="D5687" t="s">
        <v>557</v>
      </c>
      <c r="E5687" t="s">
        <v>17</v>
      </c>
      <c r="F5687">
        <v>20</v>
      </c>
      <c r="G5687" t="str">
        <f t="shared" si="176"/>
        <v>LOW</v>
      </c>
      <c r="H5687">
        <v>0</v>
      </c>
      <c r="I5687" t="str">
        <f t="shared" si="177"/>
        <v>NO</v>
      </c>
      <c r="J5687">
        <v>25</v>
      </c>
      <c r="K5687">
        <v>7</v>
      </c>
      <c r="L5687">
        <v>2013</v>
      </c>
      <c r="M5687" s="3">
        <v>21.867846400000001</v>
      </c>
      <c r="N5687" s="3">
        <v>73.502558500000006</v>
      </c>
      <c r="O5687" s="3">
        <v>0.68172068600000002</v>
      </c>
      <c r="P5687" s="3">
        <v>304.51953054996898</v>
      </c>
      <c r="Q5687" s="7">
        <f>(P5687-MIN($P5687:P14671))/(MAX($P5687:$P14671)-MIN($P5687:P14671))</f>
        <v>0.65051696407012671</v>
      </c>
    </row>
    <row r="5688" spans="1:17" x14ac:dyDescent="0.25">
      <c r="A5688">
        <v>5686</v>
      </c>
      <c r="B5688" t="s">
        <v>246</v>
      </c>
      <c r="C5688" t="s">
        <v>366</v>
      </c>
      <c r="D5688" t="s">
        <v>678</v>
      </c>
      <c r="E5688" t="s">
        <v>17</v>
      </c>
      <c r="F5688">
        <v>62</v>
      </c>
      <c r="G5688" t="str">
        <f t="shared" si="176"/>
        <v>MID</v>
      </c>
      <c r="H5688">
        <v>0</v>
      </c>
      <c r="I5688" t="str">
        <f t="shared" si="177"/>
        <v>NO</v>
      </c>
      <c r="J5688">
        <v>25</v>
      </c>
      <c r="K5688">
        <v>7</v>
      </c>
      <c r="L5688">
        <v>2013</v>
      </c>
      <c r="M5688" s="3">
        <v>34.423243300000003</v>
      </c>
      <c r="N5688" s="3">
        <v>74.635964999999999</v>
      </c>
      <c r="O5688" s="3">
        <v>0.56722158</v>
      </c>
      <c r="P5688" s="3">
        <v>295.73200000000003</v>
      </c>
      <c r="Q5688" s="7">
        <f>(P5688-MIN($P5688:P14672))/(MAX($P5688:$P14672)-MIN($P5688:P14672))</f>
        <v>0.51819057944825964</v>
      </c>
    </row>
    <row r="5689" spans="1:17" x14ac:dyDescent="0.25">
      <c r="A5689">
        <v>5687</v>
      </c>
      <c r="B5689" t="s">
        <v>246</v>
      </c>
      <c r="C5689" t="s">
        <v>366</v>
      </c>
      <c r="D5689" t="s">
        <v>537</v>
      </c>
      <c r="E5689" t="s">
        <v>17</v>
      </c>
      <c r="F5689">
        <v>128</v>
      </c>
      <c r="G5689" t="str">
        <f t="shared" si="176"/>
        <v>HIGH</v>
      </c>
      <c r="H5689">
        <v>0</v>
      </c>
      <c r="I5689" t="str">
        <f t="shared" si="177"/>
        <v>NO</v>
      </c>
      <c r="J5689">
        <v>22</v>
      </c>
      <c r="K5689">
        <v>7</v>
      </c>
      <c r="L5689">
        <v>2013</v>
      </c>
      <c r="M5689" s="3">
        <v>33.718806999999998</v>
      </c>
      <c r="N5689" s="3">
        <v>74.833331099999995</v>
      </c>
      <c r="O5689" s="3">
        <v>1.2584414900000001</v>
      </c>
      <c r="P5689" s="3">
        <v>294.928</v>
      </c>
      <c r="Q5689" s="7">
        <f>(P5689-MIN($P5689:P14673))/(MAX($P5689:$P14673)-MIN($P5689:P14673))</f>
        <v>0.50608360438501376</v>
      </c>
    </row>
    <row r="5690" spans="1:17" x14ac:dyDescent="0.25">
      <c r="A5690">
        <v>5688</v>
      </c>
      <c r="B5690" t="s">
        <v>246</v>
      </c>
      <c r="C5690" t="s">
        <v>100</v>
      </c>
      <c r="D5690" t="s">
        <v>676</v>
      </c>
      <c r="E5690" t="s">
        <v>17</v>
      </c>
      <c r="F5690">
        <v>51</v>
      </c>
      <c r="G5690" t="str">
        <f t="shared" si="176"/>
        <v>MID</v>
      </c>
      <c r="H5690">
        <v>0</v>
      </c>
      <c r="I5690" t="str">
        <f t="shared" si="177"/>
        <v>NO</v>
      </c>
      <c r="J5690">
        <v>22</v>
      </c>
      <c r="K5690">
        <v>7</v>
      </c>
      <c r="L5690">
        <v>2013</v>
      </c>
      <c r="M5690" s="3">
        <v>23.46920055</v>
      </c>
      <c r="N5690" s="3">
        <v>84.735684230000004</v>
      </c>
      <c r="O5690" s="3">
        <v>0.38264737399999998</v>
      </c>
      <c r="P5690" s="3">
        <v>302.66000000000003</v>
      </c>
      <c r="Q5690" s="7">
        <f>(P5690-MIN($P5690:P14674))/(MAX($P5690:$P14674)-MIN($P5690:P14674))</f>
        <v>0.62251535959522986</v>
      </c>
    </row>
    <row r="5691" spans="1:17" x14ac:dyDescent="0.25">
      <c r="A5691">
        <v>5689</v>
      </c>
      <c r="B5691" t="s">
        <v>246</v>
      </c>
      <c r="C5691" t="s">
        <v>45</v>
      </c>
      <c r="D5691" t="s">
        <v>383</v>
      </c>
      <c r="E5691" t="s">
        <v>77</v>
      </c>
      <c r="F5691">
        <v>36</v>
      </c>
      <c r="G5691" t="str">
        <f t="shared" si="176"/>
        <v>MID</v>
      </c>
      <c r="H5691">
        <v>0</v>
      </c>
      <c r="I5691" t="str">
        <f t="shared" si="177"/>
        <v>NO</v>
      </c>
      <c r="J5691">
        <v>19</v>
      </c>
      <c r="K5691">
        <v>7</v>
      </c>
      <c r="L5691">
        <v>2013</v>
      </c>
      <c r="M5691" s="3">
        <v>14.4679807</v>
      </c>
      <c r="N5691" s="3">
        <v>75.919568200000001</v>
      </c>
      <c r="O5691" s="3">
        <v>0.42115111199999999</v>
      </c>
      <c r="P5691" s="3">
        <v>300.12</v>
      </c>
      <c r="Q5691" s="7">
        <f>(P5691-MIN($P5691:P14675))/(MAX($P5691:$P14675)-MIN($P5691:P14675))</f>
        <v>0.58426695578845922</v>
      </c>
    </row>
    <row r="5692" spans="1:17" x14ac:dyDescent="0.25">
      <c r="A5692">
        <v>5690</v>
      </c>
      <c r="B5692" t="s">
        <v>246</v>
      </c>
      <c r="C5692" t="s">
        <v>45</v>
      </c>
      <c r="D5692" t="s">
        <v>812</v>
      </c>
      <c r="E5692" t="s">
        <v>17</v>
      </c>
      <c r="F5692">
        <v>30</v>
      </c>
      <c r="G5692" t="str">
        <f t="shared" si="176"/>
        <v>LOW</v>
      </c>
      <c r="H5692">
        <v>0</v>
      </c>
      <c r="I5692" t="str">
        <f t="shared" si="177"/>
        <v>NO</v>
      </c>
      <c r="J5692">
        <v>19</v>
      </c>
      <c r="K5692">
        <v>7</v>
      </c>
      <c r="L5692">
        <v>2013</v>
      </c>
      <c r="M5692" s="3">
        <v>16.7670964</v>
      </c>
      <c r="N5692" s="3">
        <v>77.140398399999995</v>
      </c>
      <c r="O5692" s="3">
        <v>0.72427445400000001</v>
      </c>
      <c r="P5692" s="3">
        <v>303.94</v>
      </c>
      <c r="Q5692" s="7">
        <f>(P5692-MIN($P5692:P14676))/(MAX($P5692:$P14676)-MIN($P5692:P14676))</f>
        <v>0.64179014576557036</v>
      </c>
    </row>
    <row r="5693" spans="1:17" x14ac:dyDescent="0.25">
      <c r="A5693">
        <v>5691</v>
      </c>
      <c r="B5693" t="s">
        <v>246</v>
      </c>
      <c r="C5693" t="s">
        <v>45</v>
      </c>
      <c r="D5693" t="s">
        <v>812</v>
      </c>
      <c r="E5693" t="s">
        <v>17</v>
      </c>
      <c r="F5693">
        <v>19</v>
      </c>
      <c r="G5693" t="str">
        <f t="shared" si="176"/>
        <v>LOW</v>
      </c>
      <c r="H5693">
        <v>0</v>
      </c>
      <c r="I5693" t="str">
        <f t="shared" si="177"/>
        <v>NO</v>
      </c>
      <c r="J5693">
        <v>23</v>
      </c>
      <c r="K5693">
        <v>7</v>
      </c>
      <c r="L5693">
        <v>2013</v>
      </c>
      <c r="M5693" s="3">
        <v>16.7670964</v>
      </c>
      <c r="N5693" s="3">
        <v>77.140398399999995</v>
      </c>
      <c r="O5693" s="3">
        <v>1.400156774</v>
      </c>
      <c r="P5693" s="3">
        <v>304.51953054996898</v>
      </c>
      <c r="Q5693" s="7">
        <f>(P5693-MIN($P5693:P14677))/(MAX($P5693:$P14677)-MIN($P5693:P14677))</f>
        <v>0.65051696407012671</v>
      </c>
    </row>
    <row r="5694" spans="1:17" x14ac:dyDescent="0.25">
      <c r="A5694">
        <v>5692</v>
      </c>
      <c r="B5694" t="s">
        <v>246</v>
      </c>
      <c r="C5694" t="s">
        <v>45</v>
      </c>
      <c r="D5694" t="s">
        <v>812</v>
      </c>
      <c r="E5694" t="s">
        <v>17</v>
      </c>
      <c r="F5694">
        <v>20</v>
      </c>
      <c r="G5694" t="str">
        <f t="shared" si="176"/>
        <v>LOW</v>
      </c>
      <c r="H5694">
        <v>0</v>
      </c>
      <c r="I5694" t="str">
        <f t="shared" si="177"/>
        <v>NO</v>
      </c>
      <c r="J5694">
        <v>24</v>
      </c>
      <c r="K5694">
        <v>7</v>
      </c>
      <c r="L5694">
        <v>2013</v>
      </c>
      <c r="M5694" s="3">
        <v>16.7670964</v>
      </c>
      <c r="N5694" s="3">
        <v>77.140398399999995</v>
      </c>
      <c r="O5694" s="3">
        <v>1.4442819570000001</v>
      </c>
      <c r="P5694" s="3">
        <v>304.51953054996898</v>
      </c>
      <c r="Q5694" s="7">
        <f>(P5694-MIN($P5694:P14678))/(MAX($P5694:$P14678)-MIN($P5694:P14678))</f>
        <v>0.65051696407012671</v>
      </c>
    </row>
    <row r="5695" spans="1:17" x14ac:dyDescent="0.25">
      <c r="A5695">
        <v>5693</v>
      </c>
      <c r="B5695" t="s">
        <v>246</v>
      </c>
      <c r="C5695" t="s">
        <v>45</v>
      </c>
      <c r="D5695" t="s">
        <v>199</v>
      </c>
      <c r="E5695" t="s">
        <v>17</v>
      </c>
      <c r="F5695">
        <v>18</v>
      </c>
      <c r="G5695" t="str">
        <f t="shared" si="176"/>
        <v>LOW</v>
      </c>
      <c r="H5695">
        <v>0</v>
      </c>
      <c r="I5695" t="str">
        <f t="shared" si="177"/>
        <v>NO</v>
      </c>
      <c r="J5695">
        <v>21</v>
      </c>
      <c r="K5695">
        <v>7</v>
      </c>
      <c r="L5695">
        <v>2013</v>
      </c>
      <c r="M5695" s="3">
        <v>18.083333</v>
      </c>
      <c r="N5695" s="3">
        <v>77.333332999999996</v>
      </c>
      <c r="O5695" s="3">
        <v>1.274581416</v>
      </c>
      <c r="P5695" s="3">
        <v>304.32</v>
      </c>
      <c r="Q5695" s="7">
        <f>(P5695-MIN($P5695:P14679))/(MAX($P5695:$P14679)-MIN($P5695:P14679))</f>
        <v>0.64751234790989021</v>
      </c>
    </row>
    <row r="5696" spans="1:17" x14ac:dyDescent="0.25">
      <c r="A5696">
        <v>5694</v>
      </c>
      <c r="B5696" t="s">
        <v>246</v>
      </c>
      <c r="C5696" t="s">
        <v>45</v>
      </c>
      <c r="D5696" t="s">
        <v>124</v>
      </c>
      <c r="E5696" t="s">
        <v>17</v>
      </c>
      <c r="F5696">
        <v>16</v>
      </c>
      <c r="G5696" t="str">
        <f t="shared" si="176"/>
        <v>LOW</v>
      </c>
      <c r="H5696">
        <v>0</v>
      </c>
      <c r="I5696" t="str">
        <f t="shared" si="177"/>
        <v>NO</v>
      </c>
      <c r="J5696">
        <v>26</v>
      </c>
      <c r="K5696">
        <v>7</v>
      </c>
      <c r="L5696">
        <v>2013</v>
      </c>
      <c r="M5696" s="3">
        <v>15.248541299999999</v>
      </c>
      <c r="N5696" s="3">
        <v>76.832364799999993</v>
      </c>
      <c r="O5696" s="3">
        <v>0.88084168799999996</v>
      </c>
      <c r="P5696" s="3">
        <v>304.51953054996898</v>
      </c>
      <c r="Q5696" s="7">
        <f>(P5696-MIN($P5696:P14680))/(MAX($P5696:$P14680)-MIN($P5696:P14680))</f>
        <v>0.65051696407012671</v>
      </c>
    </row>
    <row r="5697" spans="1:17" x14ac:dyDescent="0.25">
      <c r="A5697">
        <v>5695</v>
      </c>
      <c r="B5697" t="s">
        <v>246</v>
      </c>
      <c r="C5697" t="s">
        <v>45</v>
      </c>
      <c r="D5697" t="s">
        <v>811</v>
      </c>
      <c r="E5697" t="s">
        <v>17</v>
      </c>
      <c r="F5697">
        <v>10</v>
      </c>
      <c r="G5697" t="str">
        <f t="shared" si="176"/>
        <v>LOW</v>
      </c>
      <c r="H5697">
        <v>1</v>
      </c>
      <c r="I5697" t="str">
        <f t="shared" si="177"/>
        <v>YES</v>
      </c>
      <c r="J5697">
        <v>22</v>
      </c>
      <c r="K5697">
        <v>7</v>
      </c>
      <c r="L5697">
        <v>2013</v>
      </c>
      <c r="M5697" s="3">
        <v>17.166667</v>
      </c>
      <c r="N5697" s="3">
        <v>77.083332999999996</v>
      </c>
      <c r="O5697" s="3">
        <v>1.387655941</v>
      </c>
      <c r="P5697" s="3">
        <v>304.51953054996898</v>
      </c>
      <c r="Q5697" s="7">
        <f>(P5697-MIN($P5697:P14681))/(MAX($P5697:$P14681)-MIN($P5697:P14681))</f>
        <v>0.65051696407012671</v>
      </c>
    </row>
    <row r="5698" spans="1:17" x14ac:dyDescent="0.25">
      <c r="A5698">
        <v>5696</v>
      </c>
      <c r="B5698" t="s">
        <v>246</v>
      </c>
      <c r="C5698" t="s">
        <v>19</v>
      </c>
      <c r="D5698" t="s">
        <v>646</v>
      </c>
      <c r="E5698" t="s">
        <v>17</v>
      </c>
      <c r="F5698">
        <v>18</v>
      </c>
      <c r="G5698" t="str">
        <f t="shared" si="176"/>
        <v>LOW</v>
      </c>
      <c r="H5698">
        <v>0</v>
      </c>
      <c r="I5698" t="str">
        <f t="shared" si="177"/>
        <v>NO</v>
      </c>
      <c r="J5698">
        <v>22</v>
      </c>
      <c r="K5698">
        <v>7</v>
      </c>
      <c r="L5698">
        <v>2013</v>
      </c>
      <c r="M5698" s="3">
        <v>21.131702350000001</v>
      </c>
      <c r="N5698" s="3">
        <v>74.489901470000007</v>
      </c>
      <c r="O5698" s="3">
        <v>0.819027964</v>
      </c>
      <c r="P5698" s="3">
        <v>304.51953054996898</v>
      </c>
      <c r="Q5698" s="7">
        <f>(P5698-MIN($P5698:P14682))/(MAX($P5698:$P14682)-MIN($P5698:P14682))</f>
        <v>0.65051696407012671</v>
      </c>
    </row>
    <row r="5699" spans="1:17" x14ac:dyDescent="0.25">
      <c r="A5699">
        <v>5697</v>
      </c>
      <c r="B5699" t="s">
        <v>246</v>
      </c>
      <c r="C5699" t="s">
        <v>19</v>
      </c>
      <c r="D5699" t="s">
        <v>215</v>
      </c>
      <c r="E5699" t="s">
        <v>17</v>
      </c>
      <c r="F5699">
        <v>62</v>
      </c>
      <c r="G5699" t="str">
        <f t="shared" ref="G5699:G5762" si="178">IF(F5699&gt;=80,"HIGH",IF(F5699&lt;=30,"LOW",IF(F5699&gt;30,"MID")))</f>
        <v>MID</v>
      </c>
      <c r="H5699">
        <v>0</v>
      </c>
      <c r="I5699" t="str">
        <f t="shared" ref="I5699:I5762" si="179">IF(H5699=0,"NO","YES")</f>
        <v>NO</v>
      </c>
      <c r="J5699">
        <v>20</v>
      </c>
      <c r="K5699">
        <v>7</v>
      </c>
      <c r="L5699">
        <v>2013</v>
      </c>
      <c r="M5699" s="3">
        <v>20.0112475</v>
      </c>
      <c r="N5699" s="3">
        <v>73.790236399999998</v>
      </c>
      <c r="O5699" s="3">
        <v>1.402063445</v>
      </c>
      <c r="P5699" s="3">
        <v>304.51953054996898</v>
      </c>
      <c r="Q5699" s="7">
        <f>(P5699-MIN($P5699:P14683))/(MAX($P5699:$P14683)-MIN($P5699:P14683))</f>
        <v>0.65051696407012671</v>
      </c>
    </row>
    <row r="5700" spans="1:17" x14ac:dyDescent="0.25">
      <c r="A5700">
        <v>5698</v>
      </c>
      <c r="B5700" t="s">
        <v>246</v>
      </c>
      <c r="C5700" t="s">
        <v>19</v>
      </c>
      <c r="D5700" t="s">
        <v>190</v>
      </c>
      <c r="E5700" t="s">
        <v>21</v>
      </c>
      <c r="F5700">
        <v>37</v>
      </c>
      <c r="G5700" t="str">
        <f t="shared" si="178"/>
        <v>MID</v>
      </c>
      <c r="H5700">
        <v>0</v>
      </c>
      <c r="I5700" t="str">
        <f t="shared" si="179"/>
        <v>NO</v>
      </c>
      <c r="J5700">
        <v>17</v>
      </c>
      <c r="K5700">
        <v>7</v>
      </c>
      <c r="L5700">
        <v>2013</v>
      </c>
      <c r="M5700" s="3">
        <v>19.194329400000001</v>
      </c>
      <c r="N5700" s="3">
        <v>72.970177899999996</v>
      </c>
      <c r="O5700" s="3">
        <v>2.1689928279999999</v>
      </c>
      <c r="P5700" s="3">
        <v>304.51953054996898</v>
      </c>
      <c r="Q5700" s="7">
        <f>(P5700-MIN($P5700:P14684))/(MAX($P5700:$P14684)-MIN($P5700:P14684))</f>
        <v>0.65051696407012671</v>
      </c>
    </row>
    <row r="5701" spans="1:17" x14ac:dyDescent="0.25">
      <c r="A5701">
        <v>5699</v>
      </c>
      <c r="B5701" t="s">
        <v>246</v>
      </c>
      <c r="C5701" t="s">
        <v>95</v>
      </c>
      <c r="D5701" t="s">
        <v>585</v>
      </c>
      <c r="E5701" t="s">
        <v>21</v>
      </c>
      <c r="F5701">
        <v>21</v>
      </c>
      <c r="G5701" t="str">
        <f t="shared" si="178"/>
        <v>LOW</v>
      </c>
      <c r="H5701">
        <v>0</v>
      </c>
      <c r="I5701" t="str">
        <f t="shared" si="179"/>
        <v>NO</v>
      </c>
      <c r="J5701">
        <v>24</v>
      </c>
      <c r="K5701">
        <v>7</v>
      </c>
      <c r="L5701">
        <v>2014</v>
      </c>
      <c r="M5701" s="3">
        <v>22.685366250000001</v>
      </c>
      <c r="N5701" s="3">
        <v>80.581505620000001</v>
      </c>
      <c r="O5701" s="3">
        <v>1.4596957880000001</v>
      </c>
      <c r="P5701" s="3">
        <v>304.51953054996898</v>
      </c>
      <c r="Q5701" s="7">
        <f>(P5701-MIN($P5701:P14685))/(MAX($P5701:$P14685)-MIN($P5701:P14685))</f>
        <v>0.65051696407012671</v>
      </c>
    </row>
    <row r="5702" spans="1:17" x14ac:dyDescent="0.25">
      <c r="A5702">
        <v>5700</v>
      </c>
      <c r="B5702" t="s">
        <v>246</v>
      </c>
      <c r="C5702" t="s">
        <v>95</v>
      </c>
      <c r="D5702" t="s">
        <v>458</v>
      </c>
      <c r="E5702" t="s">
        <v>17</v>
      </c>
      <c r="F5702">
        <v>12</v>
      </c>
      <c r="G5702" t="str">
        <f t="shared" si="178"/>
        <v>LOW</v>
      </c>
      <c r="H5702">
        <v>2</v>
      </c>
      <c r="I5702" t="str">
        <f t="shared" si="179"/>
        <v>YES</v>
      </c>
      <c r="J5702">
        <v>25</v>
      </c>
      <c r="K5702">
        <v>7</v>
      </c>
      <c r="L5702">
        <v>2013</v>
      </c>
      <c r="M5702" s="3">
        <v>23.25</v>
      </c>
      <c r="N5702" s="3">
        <v>78.083332999999996</v>
      </c>
      <c r="O5702" s="3">
        <v>2.3907656639999999</v>
      </c>
      <c r="P5702" s="3">
        <v>299.39999999999998</v>
      </c>
      <c r="Q5702" s="7">
        <f>(P5702-MIN($P5702:P14686))/(MAX($P5702:$P14686)-MIN($P5702:P14686))</f>
        <v>0.57342488856764207</v>
      </c>
    </row>
    <row r="5703" spans="1:17" x14ac:dyDescent="0.25">
      <c r="A5703">
        <v>5701</v>
      </c>
      <c r="B5703" t="s">
        <v>246</v>
      </c>
      <c r="C5703" t="s">
        <v>95</v>
      </c>
      <c r="D5703" t="s">
        <v>96</v>
      </c>
      <c r="E5703" t="s">
        <v>21</v>
      </c>
      <c r="F5703">
        <v>20</v>
      </c>
      <c r="G5703" t="str">
        <f t="shared" si="178"/>
        <v>LOW</v>
      </c>
      <c r="H5703">
        <v>0</v>
      </c>
      <c r="I5703" t="str">
        <f t="shared" si="179"/>
        <v>NO</v>
      </c>
      <c r="J5703">
        <v>18</v>
      </c>
      <c r="K5703">
        <v>7</v>
      </c>
      <c r="L5703">
        <v>2013</v>
      </c>
      <c r="M5703" s="3">
        <v>24.265130599999999</v>
      </c>
      <c r="N5703" s="3">
        <v>75.387181940000005</v>
      </c>
      <c r="O5703" s="3">
        <v>0.71795113700000002</v>
      </c>
      <c r="P5703" s="3">
        <v>302.33999999999997</v>
      </c>
      <c r="Q5703" s="7">
        <f>(P5703-MIN($P5703:P14687))/(MAX($P5703:$P14687)-MIN($P5703:P14687))</f>
        <v>0.61769666305264381</v>
      </c>
    </row>
    <row r="5704" spans="1:17" x14ac:dyDescent="0.25">
      <c r="A5704">
        <v>5702</v>
      </c>
      <c r="B5704" t="s">
        <v>246</v>
      </c>
      <c r="C5704" t="s">
        <v>95</v>
      </c>
      <c r="D5704" t="s">
        <v>147</v>
      </c>
      <c r="E5704" t="s">
        <v>17</v>
      </c>
      <c r="F5704">
        <v>92</v>
      </c>
      <c r="G5704" t="str">
        <f t="shared" si="178"/>
        <v>HIGH</v>
      </c>
      <c r="H5704">
        <v>0</v>
      </c>
      <c r="I5704" t="str">
        <f t="shared" si="179"/>
        <v>NO</v>
      </c>
      <c r="J5704">
        <v>24</v>
      </c>
      <c r="K5704">
        <v>7</v>
      </c>
      <c r="L5704">
        <v>2013</v>
      </c>
      <c r="M5704" s="3">
        <v>22.946704700000002</v>
      </c>
      <c r="N5704" s="3">
        <v>79.198022800000004</v>
      </c>
      <c r="O5704" s="3">
        <v>1.561696596</v>
      </c>
      <c r="P5704" s="3">
        <v>304.51953054996898</v>
      </c>
      <c r="Q5704" s="7">
        <f>(P5704-MIN($P5704:P14688))/(MAX($P5704:$P14688)-MIN($P5704:P14688))</f>
        <v>0.65051696407012671</v>
      </c>
    </row>
    <row r="5705" spans="1:17" x14ac:dyDescent="0.25">
      <c r="A5705">
        <v>5703</v>
      </c>
      <c r="B5705" t="s">
        <v>246</v>
      </c>
      <c r="C5705" t="s">
        <v>95</v>
      </c>
      <c r="D5705" t="s">
        <v>146</v>
      </c>
      <c r="E5705" t="s">
        <v>17</v>
      </c>
      <c r="F5705">
        <v>49</v>
      </c>
      <c r="G5705" t="str">
        <f t="shared" si="178"/>
        <v>MID</v>
      </c>
      <c r="H5705">
        <v>2</v>
      </c>
      <c r="I5705" t="str">
        <f t="shared" si="179"/>
        <v>YES</v>
      </c>
      <c r="J5705">
        <v>21</v>
      </c>
      <c r="K5705">
        <v>7</v>
      </c>
      <c r="L5705">
        <v>2013</v>
      </c>
      <c r="M5705" s="3">
        <v>26.203724699999999</v>
      </c>
      <c r="N5705" s="3">
        <v>78.157362800000001</v>
      </c>
      <c r="O5705" s="3">
        <v>0.93425128400000002</v>
      </c>
      <c r="P5705" s="3">
        <v>306.66000000000003</v>
      </c>
      <c r="Q5705" s="7">
        <f>(P5705-MIN($P5705:P14689))/(MAX($P5705:$P14689)-MIN($P5705:P14689))</f>
        <v>0.68274906637754518</v>
      </c>
    </row>
    <row r="5706" spans="1:17" x14ac:dyDescent="0.25">
      <c r="A5706">
        <v>5704</v>
      </c>
      <c r="B5706" t="s">
        <v>246</v>
      </c>
      <c r="C5706" t="s">
        <v>15</v>
      </c>
      <c r="D5706" t="s">
        <v>206</v>
      </c>
      <c r="E5706" t="s">
        <v>21</v>
      </c>
      <c r="F5706">
        <v>16</v>
      </c>
      <c r="G5706" t="str">
        <f t="shared" si="178"/>
        <v>LOW</v>
      </c>
      <c r="H5706">
        <v>7</v>
      </c>
      <c r="I5706" t="str">
        <f t="shared" si="179"/>
        <v>YES</v>
      </c>
      <c r="J5706">
        <v>16</v>
      </c>
      <c r="K5706">
        <v>7</v>
      </c>
      <c r="L5706">
        <v>2013</v>
      </c>
      <c r="M5706" s="3">
        <v>25.876402550000002</v>
      </c>
      <c r="N5706" s="3">
        <v>91.856757419999994</v>
      </c>
      <c r="O5706" s="3">
        <v>1.2681031840000001</v>
      </c>
      <c r="P5706" s="3">
        <v>296.85000000000002</v>
      </c>
      <c r="Q5706" s="7">
        <f>(P5706-MIN($P5706:P14690))/(MAX($P5706:$P14690)-MIN($P5706:P14690))</f>
        <v>0.53502590049391674</v>
      </c>
    </row>
    <row r="5707" spans="1:17" x14ac:dyDescent="0.25">
      <c r="A5707">
        <v>5705</v>
      </c>
      <c r="B5707" t="s">
        <v>246</v>
      </c>
      <c r="C5707" t="s">
        <v>23</v>
      </c>
      <c r="D5707" t="s">
        <v>400</v>
      </c>
      <c r="E5707" t="s">
        <v>62</v>
      </c>
      <c r="F5707">
        <v>53</v>
      </c>
      <c r="G5707" t="str">
        <f t="shared" si="178"/>
        <v>MID</v>
      </c>
      <c r="H5707">
        <v>0</v>
      </c>
      <c r="I5707" t="str">
        <f t="shared" si="179"/>
        <v>NO</v>
      </c>
      <c r="J5707">
        <v>23</v>
      </c>
      <c r="K5707">
        <v>7</v>
      </c>
      <c r="L5707">
        <v>2013</v>
      </c>
      <c r="M5707" s="3">
        <v>10.776012700000001</v>
      </c>
      <c r="N5707" s="3">
        <v>79.619936899999999</v>
      </c>
      <c r="O5707" s="3">
        <v>9.6637666999999997E-2</v>
      </c>
      <c r="P5707" s="3">
        <v>297.83999999999997</v>
      </c>
      <c r="Q5707" s="7">
        <f>(P5707-MIN($P5707:P14691))/(MAX($P5707:$P14691)-MIN($P5707:P14691))</f>
        <v>0.54993374292253905</v>
      </c>
    </row>
    <row r="5708" spans="1:17" x14ac:dyDescent="0.25">
      <c r="A5708">
        <v>5706</v>
      </c>
      <c r="B5708" t="s">
        <v>246</v>
      </c>
      <c r="C5708" t="s">
        <v>23</v>
      </c>
      <c r="D5708" t="s">
        <v>294</v>
      </c>
      <c r="E5708" t="s">
        <v>17</v>
      </c>
      <c r="F5708">
        <v>17</v>
      </c>
      <c r="G5708" t="str">
        <f t="shared" si="178"/>
        <v>LOW</v>
      </c>
      <c r="H5708">
        <v>0</v>
      </c>
      <c r="I5708" t="str">
        <f t="shared" si="179"/>
        <v>NO</v>
      </c>
      <c r="J5708">
        <v>27</v>
      </c>
      <c r="K5708">
        <v>7</v>
      </c>
      <c r="L5708">
        <v>2013</v>
      </c>
      <c r="M5708" s="3">
        <v>9.8512310000000003</v>
      </c>
      <c r="N5708" s="3">
        <v>78.530471550000001</v>
      </c>
      <c r="O5708" s="3">
        <v>0.158988774</v>
      </c>
      <c r="P5708" s="3">
        <v>313.92</v>
      </c>
      <c r="Q5708" s="7">
        <f>(P5708-MIN($P5708:P14692))/(MAX($P5708:$P14692)-MIN($P5708:P14692))</f>
        <v>0.7920732441874474</v>
      </c>
    </row>
    <row r="5709" spans="1:17" x14ac:dyDescent="0.25">
      <c r="A5709">
        <v>5707</v>
      </c>
      <c r="B5709" t="s">
        <v>246</v>
      </c>
      <c r="C5709" t="s">
        <v>30</v>
      </c>
      <c r="D5709" t="s">
        <v>286</v>
      </c>
      <c r="E5709" t="s">
        <v>17</v>
      </c>
      <c r="F5709">
        <v>20</v>
      </c>
      <c r="G5709" t="str">
        <f t="shared" si="178"/>
        <v>LOW</v>
      </c>
      <c r="H5709">
        <v>0</v>
      </c>
      <c r="I5709" t="str">
        <f t="shared" si="179"/>
        <v>NO</v>
      </c>
      <c r="J5709">
        <v>20</v>
      </c>
      <c r="K5709">
        <v>7</v>
      </c>
      <c r="L5709">
        <v>2013</v>
      </c>
      <c r="M5709" s="3">
        <v>26.655733949999998</v>
      </c>
      <c r="N5709" s="3">
        <v>79.515047010000004</v>
      </c>
      <c r="O5709" s="3">
        <v>0.68963391900000004</v>
      </c>
      <c r="P5709" s="3">
        <v>302.44</v>
      </c>
      <c r="Q5709" s="7">
        <f>(P5709-MIN($P5709:P14693))/(MAX($P5709:$P14693)-MIN($P5709:P14693))</f>
        <v>0.61920250572220203</v>
      </c>
    </row>
    <row r="5710" spans="1:17" x14ac:dyDescent="0.25">
      <c r="A5710">
        <v>5708</v>
      </c>
      <c r="B5710" t="s">
        <v>246</v>
      </c>
      <c r="C5710" t="s">
        <v>154</v>
      </c>
      <c r="D5710" t="s">
        <v>605</v>
      </c>
      <c r="E5710" t="s">
        <v>17</v>
      </c>
      <c r="F5710">
        <v>12</v>
      </c>
      <c r="G5710" t="str">
        <f t="shared" si="178"/>
        <v>LOW</v>
      </c>
      <c r="H5710">
        <v>2</v>
      </c>
      <c r="I5710" t="str">
        <f t="shared" si="179"/>
        <v>YES</v>
      </c>
      <c r="J5710">
        <v>24</v>
      </c>
      <c r="K5710">
        <v>7</v>
      </c>
      <c r="L5710">
        <v>2013</v>
      </c>
      <c r="M5710" s="3">
        <v>30.402602049999999</v>
      </c>
      <c r="N5710" s="3">
        <v>78.388357889999995</v>
      </c>
      <c r="O5710" s="3">
        <v>1.1193311939999999</v>
      </c>
      <c r="P5710" s="3">
        <v>294.75</v>
      </c>
      <c r="Q5710" s="7">
        <f>(P5710-MIN($P5710:P14694))/(MAX($P5710:$P14694)-MIN($P5710:P14694))</f>
        <v>0.50340320443320086</v>
      </c>
    </row>
    <row r="5711" spans="1:17" x14ac:dyDescent="0.25">
      <c r="A5711">
        <v>5709</v>
      </c>
      <c r="B5711" t="s">
        <v>246</v>
      </c>
      <c r="C5711" t="s">
        <v>38</v>
      </c>
      <c r="D5711" t="s">
        <v>198</v>
      </c>
      <c r="E5711" t="s">
        <v>77</v>
      </c>
      <c r="F5711">
        <v>21</v>
      </c>
      <c r="G5711" t="str">
        <f t="shared" si="178"/>
        <v>LOW</v>
      </c>
      <c r="H5711">
        <v>0</v>
      </c>
      <c r="I5711" t="str">
        <f t="shared" si="179"/>
        <v>NO</v>
      </c>
      <c r="J5711">
        <v>26</v>
      </c>
      <c r="K5711">
        <v>7</v>
      </c>
      <c r="L5711">
        <v>2013</v>
      </c>
      <c r="M5711" s="3">
        <v>23.329188200000001</v>
      </c>
      <c r="N5711" s="3">
        <v>86.367237799999998</v>
      </c>
      <c r="O5711" s="3">
        <v>0.56965960100000002</v>
      </c>
      <c r="P5711" s="3">
        <v>300.92500000000001</v>
      </c>
      <c r="Q5711" s="7">
        <f>(P5711-MIN($P5711:P14695))/(MAX($P5711:$P14695)-MIN($P5711:P14695))</f>
        <v>0.59638898927840034</v>
      </c>
    </row>
    <row r="5712" spans="1:17" x14ac:dyDescent="0.25">
      <c r="A5712">
        <v>5710</v>
      </c>
      <c r="B5712" t="s">
        <v>246</v>
      </c>
      <c r="C5712" t="s">
        <v>38</v>
      </c>
      <c r="D5712" t="s">
        <v>198</v>
      </c>
      <c r="E5712" t="s">
        <v>17</v>
      </c>
      <c r="F5712">
        <v>22</v>
      </c>
      <c r="G5712" t="str">
        <f t="shared" si="178"/>
        <v>LOW</v>
      </c>
      <c r="H5712">
        <v>0</v>
      </c>
      <c r="I5712" t="str">
        <f t="shared" si="179"/>
        <v>NO</v>
      </c>
      <c r="J5712">
        <v>26</v>
      </c>
      <c r="K5712">
        <v>7</v>
      </c>
      <c r="L5712">
        <v>2013</v>
      </c>
      <c r="M5712" s="3">
        <v>23.329188200000001</v>
      </c>
      <c r="N5712" s="3">
        <v>86.367237799999998</v>
      </c>
      <c r="O5712" s="3">
        <v>0.56965960100000002</v>
      </c>
      <c r="P5712" s="3">
        <v>300.92500000000001</v>
      </c>
      <c r="Q5712" s="7">
        <f>(P5712-MIN($P5712:P14696))/(MAX($P5712:$P14696)-MIN($P5712:P14696))</f>
        <v>0.59638898927840034</v>
      </c>
    </row>
    <row r="5713" spans="1:17" x14ac:dyDescent="0.25">
      <c r="A5713">
        <v>5711</v>
      </c>
      <c r="B5713" t="s">
        <v>246</v>
      </c>
      <c r="C5713" t="s">
        <v>120</v>
      </c>
      <c r="D5713" t="s">
        <v>609</v>
      </c>
      <c r="E5713" t="s">
        <v>32</v>
      </c>
      <c r="F5713">
        <v>25</v>
      </c>
      <c r="G5713" t="str">
        <f t="shared" si="178"/>
        <v>LOW</v>
      </c>
      <c r="H5713">
        <v>6</v>
      </c>
      <c r="I5713" t="str">
        <f t="shared" si="179"/>
        <v>YES</v>
      </c>
      <c r="J5713">
        <v>6</v>
      </c>
      <c r="K5713">
        <v>3</v>
      </c>
      <c r="L5713">
        <v>2013</v>
      </c>
      <c r="M5713" s="3">
        <v>26.34142215</v>
      </c>
      <c r="N5713" s="3">
        <v>91.01674328</v>
      </c>
      <c r="O5713" s="3">
        <v>1.135456E-3</v>
      </c>
      <c r="P5713" s="3">
        <v>302.88333340000003</v>
      </c>
      <c r="Q5713" s="7">
        <f>(P5713-MIN($P5713:P14697))/(MAX($P5713:$P14697)-MIN($P5713:P14697))</f>
        <v>0.62587840922780424</v>
      </c>
    </row>
    <row r="5714" spans="1:17" x14ac:dyDescent="0.25">
      <c r="A5714">
        <v>5712</v>
      </c>
      <c r="B5714" t="s">
        <v>246</v>
      </c>
      <c r="C5714" t="s">
        <v>346</v>
      </c>
      <c r="D5714" t="s">
        <v>376</v>
      </c>
      <c r="E5714" t="s">
        <v>17</v>
      </c>
      <c r="F5714">
        <v>37</v>
      </c>
      <c r="G5714" t="str">
        <f t="shared" si="178"/>
        <v>MID</v>
      </c>
      <c r="H5714">
        <v>2</v>
      </c>
      <c r="I5714" t="str">
        <f t="shared" si="179"/>
        <v>YES</v>
      </c>
      <c r="J5714">
        <v>10</v>
      </c>
      <c r="K5714">
        <v>7</v>
      </c>
      <c r="L5714">
        <v>2013</v>
      </c>
      <c r="M5714" s="3">
        <v>24.672348700000001</v>
      </c>
      <c r="N5714" s="3">
        <v>83.920903969999998</v>
      </c>
      <c r="O5714" s="3">
        <v>0.59182228000000003</v>
      </c>
      <c r="P5714" s="3">
        <v>311.26</v>
      </c>
      <c r="Q5714" s="7">
        <f>(P5714-MIN($P5714:P14698))/(MAX($P5714:$P14698)-MIN($P5714:P14698))</f>
        <v>0.75201782917720739</v>
      </c>
    </row>
    <row r="5715" spans="1:17" x14ac:dyDescent="0.25">
      <c r="A5715">
        <v>5713</v>
      </c>
      <c r="B5715" t="s">
        <v>246</v>
      </c>
      <c r="C5715" t="s">
        <v>105</v>
      </c>
      <c r="D5715" t="s">
        <v>421</v>
      </c>
      <c r="E5715" t="s">
        <v>17</v>
      </c>
      <c r="F5715">
        <v>16</v>
      </c>
      <c r="G5715" t="str">
        <f t="shared" si="178"/>
        <v>LOW</v>
      </c>
      <c r="H5715">
        <v>1</v>
      </c>
      <c r="I5715" t="str">
        <f t="shared" si="179"/>
        <v>YES</v>
      </c>
      <c r="J5715">
        <v>16</v>
      </c>
      <c r="K5715">
        <v>7</v>
      </c>
      <c r="L5715">
        <v>2013</v>
      </c>
      <c r="M5715" s="3">
        <v>21.188233199999999</v>
      </c>
      <c r="N5715" s="3">
        <v>82.484847619999996</v>
      </c>
      <c r="O5715" s="3">
        <v>0.66091099600000003</v>
      </c>
      <c r="P5715" s="3">
        <v>302.06</v>
      </c>
      <c r="Q5715" s="7">
        <f>(P5715-MIN($P5715:P14699))/(MAX($P5715:$P14699)-MIN($P5715:P14699))</f>
        <v>0.61348030357788219</v>
      </c>
    </row>
    <row r="5716" spans="1:17" x14ac:dyDescent="0.25">
      <c r="A5716">
        <v>5714</v>
      </c>
      <c r="B5716" t="s">
        <v>246</v>
      </c>
      <c r="C5716" t="s">
        <v>433</v>
      </c>
      <c r="D5716" t="s">
        <v>823</v>
      </c>
      <c r="E5716" t="s">
        <v>77</v>
      </c>
      <c r="F5716">
        <v>50</v>
      </c>
      <c r="G5716" t="str">
        <f t="shared" si="178"/>
        <v>MID</v>
      </c>
      <c r="H5716">
        <v>1</v>
      </c>
      <c r="I5716" t="str">
        <f t="shared" si="179"/>
        <v>YES</v>
      </c>
      <c r="J5716">
        <v>10</v>
      </c>
      <c r="K5716">
        <v>7</v>
      </c>
      <c r="L5716">
        <v>2013</v>
      </c>
      <c r="M5716" s="3">
        <v>28.594493549999999</v>
      </c>
      <c r="N5716" s="3">
        <v>76.906508439999996</v>
      </c>
      <c r="O5716" s="3">
        <v>0.519847218</v>
      </c>
      <c r="P5716" s="3">
        <v>312.27333340000001</v>
      </c>
      <c r="Q5716" s="7">
        <f>(P5716-MIN($P5716:P14700))/(MAX($P5716:$P14700)-MIN($P5716:P14700))</f>
        <v>0.76727703589928931</v>
      </c>
    </row>
    <row r="5717" spans="1:17" x14ac:dyDescent="0.25">
      <c r="A5717">
        <v>5715</v>
      </c>
      <c r="B5717" t="s">
        <v>246</v>
      </c>
      <c r="C5717" t="s">
        <v>336</v>
      </c>
      <c r="D5717" t="s">
        <v>336</v>
      </c>
      <c r="E5717" t="s">
        <v>77</v>
      </c>
      <c r="F5717">
        <v>12</v>
      </c>
      <c r="G5717" t="str">
        <f t="shared" si="178"/>
        <v>LOW</v>
      </c>
      <c r="H5717">
        <v>0</v>
      </c>
      <c r="I5717" t="str">
        <f t="shared" si="179"/>
        <v>NO</v>
      </c>
      <c r="J5717">
        <v>14</v>
      </c>
      <c r="K5717">
        <v>7</v>
      </c>
      <c r="L5717">
        <v>2013</v>
      </c>
      <c r="M5717" s="3">
        <v>20.271252100000002</v>
      </c>
      <c r="N5717" s="3">
        <v>73.001458799999995</v>
      </c>
      <c r="O5717" s="3">
        <v>2.0445486160000002</v>
      </c>
      <c r="P5717" s="3">
        <v>304.51953054996898</v>
      </c>
      <c r="Q5717" s="7">
        <f>(P5717-MIN($P5717:P14701))/(MAX($P5717:$P14701)-MIN($P5717:P14701))</f>
        <v>0.65051696407012671</v>
      </c>
    </row>
    <row r="5718" spans="1:17" x14ac:dyDescent="0.25">
      <c r="A5718">
        <v>5716</v>
      </c>
      <c r="B5718" t="s">
        <v>246</v>
      </c>
      <c r="C5718" t="s">
        <v>45</v>
      </c>
      <c r="D5718" t="s">
        <v>109</v>
      </c>
      <c r="E5718" t="s">
        <v>62</v>
      </c>
      <c r="F5718">
        <v>15</v>
      </c>
      <c r="G5718" t="str">
        <f t="shared" si="178"/>
        <v>LOW</v>
      </c>
      <c r="H5718">
        <v>0</v>
      </c>
      <c r="I5718" t="str">
        <f t="shared" si="179"/>
        <v>NO</v>
      </c>
      <c r="J5718">
        <v>15</v>
      </c>
      <c r="K5718">
        <v>7</v>
      </c>
      <c r="L5718">
        <v>2013</v>
      </c>
      <c r="M5718" s="3">
        <v>13.3400771</v>
      </c>
      <c r="N5718" s="3">
        <v>77.100620800000002</v>
      </c>
      <c r="O5718" s="3">
        <v>0.49113288500000002</v>
      </c>
      <c r="P5718" s="3">
        <v>305.16000000000003</v>
      </c>
      <c r="Q5718" s="7">
        <f>(P5718-MIN($P5718:P14702))/(MAX($P5718:$P14702)-MIN($P5718:P14702))</f>
        <v>0.66016142633417696</v>
      </c>
    </row>
    <row r="5719" spans="1:17" x14ac:dyDescent="0.25">
      <c r="A5719">
        <v>5717</v>
      </c>
      <c r="B5719" t="s">
        <v>246</v>
      </c>
      <c r="C5719" t="s">
        <v>19</v>
      </c>
      <c r="D5719" t="s">
        <v>232</v>
      </c>
      <c r="E5719" t="s">
        <v>55</v>
      </c>
      <c r="F5719">
        <v>21</v>
      </c>
      <c r="G5719" t="str">
        <f t="shared" si="178"/>
        <v>LOW</v>
      </c>
      <c r="H5719">
        <v>0</v>
      </c>
      <c r="I5719" t="str">
        <f t="shared" si="179"/>
        <v>NO</v>
      </c>
      <c r="J5719">
        <v>30</v>
      </c>
      <c r="K5719">
        <v>6</v>
      </c>
      <c r="L5719">
        <v>2013</v>
      </c>
      <c r="M5719" s="3">
        <v>19.877262999999999</v>
      </c>
      <c r="N5719" s="3">
        <v>75.339024100000003</v>
      </c>
      <c r="O5719" s="3">
        <v>0.83365078400000003</v>
      </c>
      <c r="P5719" s="3">
        <v>304.51953054996898</v>
      </c>
      <c r="Q5719" s="7">
        <f>(P5719-MIN($P5719:P14703))/(MAX($P5719:$P14703)-MIN($P5719:P14703))</f>
        <v>0.65051696407012671</v>
      </c>
    </row>
    <row r="5720" spans="1:17" x14ac:dyDescent="0.25">
      <c r="A5720">
        <v>5718</v>
      </c>
      <c r="B5720" t="s">
        <v>246</v>
      </c>
      <c r="C5720" t="s">
        <v>19</v>
      </c>
      <c r="D5720" t="s">
        <v>255</v>
      </c>
      <c r="E5720" t="s">
        <v>55</v>
      </c>
      <c r="F5720">
        <v>24</v>
      </c>
      <c r="G5720" t="str">
        <f t="shared" si="178"/>
        <v>LOW</v>
      </c>
      <c r="H5720">
        <v>0</v>
      </c>
      <c r="I5720" t="str">
        <f t="shared" si="179"/>
        <v>NO</v>
      </c>
      <c r="J5720">
        <v>9</v>
      </c>
      <c r="K5720">
        <v>7</v>
      </c>
      <c r="L5720">
        <v>2013</v>
      </c>
      <c r="M5720" s="3">
        <v>18.991844199999999</v>
      </c>
      <c r="N5720" s="3">
        <v>75.909784000000002</v>
      </c>
      <c r="O5720" s="3">
        <v>0.23967891699999999</v>
      </c>
      <c r="P5720" s="3">
        <v>290.88</v>
      </c>
      <c r="Q5720" s="7">
        <f>(P5720-MIN($P5720:P14704))/(MAX($P5720:$P14704)-MIN($P5720:P14704))</f>
        <v>0.4451270931213106</v>
      </c>
    </row>
    <row r="5721" spans="1:17" x14ac:dyDescent="0.25">
      <c r="A5721">
        <v>5719</v>
      </c>
      <c r="B5721" t="s">
        <v>246</v>
      </c>
      <c r="C5721" t="s">
        <v>38</v>
      </c>
      <c r="D5721" t="s">
        <v>325</v>
      </c>
      <c r="E5721" t="s">
        <v>55</v>
      </c>
      <c r="F5721">
        <v>372</v>
      </c>
      <c r="G5721" t="str">
        <f t="shared" si="178"/>
        <v>HIGH</v>
      </c>
      <c r="H5721">
        <v>1</v>
      </c>
      <c r="I5721" t="str">
        <f t="shared" si="179"/>
        <v>YES</v>
      </c>
      <c r="J5721">
        <v>27</v>
      </c>
      <c r="K5721">
        <v>6</v>
      </c>
      <c r="L5721">
        <v>2013</v>
      </c>
      <c r="M5721" s="3">
        <v>23.249571400000001</v>
      </c>
      <c r="N5721" s="3">
        <v>87.868175100000002</v>
      </c>
      <c r="O5721" s="3">
        <v>0.55611224000000004</v>
      </c>
      <c r="P5721" s="3">
        <v>309.92</v>
      </c>
      <c r="Q5721" s="7">
        <f>(P5721-MIN($P5721:P14705))/(MAX($P5721:$P14705)-MIN($P5721:P14705))</f>
        <v>0.73183953740513208</v>
      </c>
    </row>
    <row r="5722" spans="1:17" x14ac:dyDescent="0.25">
      <c r="A5722">
        <v>5720</v>
      </c>
      <c r="B5722" t="s">
        <v>251</v>
      </c>
      <c r="C5722" t="s">
        <v>91</v>
      </c>
      <c r="D5722" t="s">
        <v>709</v>
      </c>
      <c r="E5722" t="s">
        <v>17</v>
      </c>
      <c r="F5722">
        <v>27</v>
      </c>
      <c r="G5722" t="str">
        <f t="shared" si="178"/>
        <v>LOW</v>
      </c>
      <c r="H5722">
        <v>0</v>
      </c>
      <c r="I5722" t="str">
        <f t="shared" si="179"/>
        <v>NO</v>
      </c>
      <c r="J5722">
        <v>1</v>
      </c>
      <c r="K5722">
        <v>8</v>
      </c>
      <c r="L5722">
        <v>2013</v>
      </c>
      <c r="M5722" s="3">
        <v>13.4923257</v>
      </c>
      <c r="N5722" s="3">
        <v>79.202539000000002</v>
      </c>
      <c r="O5722" s="3">
        <v>0.10913150200000001</v>
      </c>
      <c r="P5722" s="3">
        <v>306.68</v>
      </c>
      <c r="Q5722" s="7">
        <f>(P5722-MIN($P5722:P14706))/(MAX($P5722:$P14706)-MIN($P5722:P14706))</f>
        <v>0.68305023491145644</v>
      </c>
    </row>
    <row r="5723" spans="1:17" x14ac:dyDescent="0.25">
      <c r="A5723">
        <v>5721</v>
      </c>
      <c r="B5723" t="s">
        <v>251</v>
      </c>
      <c r="C5723" t="s">
        <v>53</v>
      </c>
      <c r="D5723" t="s">
        <v>824</v>
      </c>
      <c r="E5723" t="s">
        <v>17</v>
      </c>
      <c r="F5723">
        <v>91</v>
      </c>
      <c r="G5723" t="str">
        <f t="shared" si="178"/>
        <v>HIGH</v>
      </c>
      <c r="H5723">
        <v>1</v>
      </c>
      <c r="I5723" t="str">
        <f t="shared" si="179"/>
        <v>YES</v>
      </c>
      <c r="J5723">
        <v>2</v>
      </c>
      <c r="K5723">
        <v>8</v>
      </c>
      <c r="L5723">
        <v>2013</v>
      </c>
      <c r="M5723" s="3">
        <v>17.133395400000001</v>
      </c>
      <c r="N5723" s="3">
        <v>78.397097869999996</v>
      </c>
      <c r="O5723" s="3">
        <v>1.1039591799999999</v>
      </c>
      <c r="P5723" s="3">
        <v>304.51953054996898</v>
      </c>
      <c r="Q5723" s="7">
        <f>(P5723-MIN($P5723:P14707))/(MAX($P5723:$P14707)-MIN($P5723:P14707))</f>
        <v>0.65051696407012671</v>
      </c>
    </row>
    <row r="5724" spans="1:17" x14ac:dyDescent="0.25">
      <c r="A5724">
        <v>5722</v>
      </c>
      <c r="B5724" t="s">
        <v>251</v>
      </c>
      <c r="C5724" t="s">
        <v>53</v>
      </c>
      <c r="D5724" t="s">
        <v>824</v>
      </c>
      <c r="E5724" t="s">
        <v>17</v>
      </c>
      <c r="F5724">
        <v>56</v>
      </c>
      <c r="G5724" t="str">
        <f t="shared" si="178"/>
        <v>MID</v>
      </c>
      <c r="H5724">
        <v>0</v>
      </c>
      <c r="I5724" t="str">
        <f t="shared" si="179"/>
        <v>NO</v>
      </c>
      <c r="J5724">
        <v>2</v>
      </c>
      <c r="K5724">
        <v>8</v>
      </c>
      <c r="L5724">
        <v>2013</v>
      </c>
      <c r="M5724" s="3">
        <v>17.133395400000001</v>
      </c>
      <c r="N5724" s="3">
        <v>78.397097869999996</v>
      </c>
      <c r="O5724" s="3">
        <v>1.1039591799999999</v>
      </c>
      <c r="P5724" s="3">
        <v>304.51953054996898</v>
      </c>
      <c r="Q5724" s="7">
        <f>(P5724-MIN($P5724:P14708))/(MAX($P5724:$P14708)-MIN($P5724:P14708))</f>
        <v>0.65051696407012671</v>
      </c>
    </row>
    <row r="5725" spans="1:17" x14ac:dyDescent="0.25">
      <c r="A5725">
        <v>5723</v>
      </c>
      <c r="B5725" t="s">
        <v>251</v>
      </c>
      <c r="C5725" t="s">
        <v>120</v>
      </c>
      <c r="D5725" t="s">
        <v>328</v>
      </c>
      <c r="E5725" t="s">
        <v>77</v>
      </c>
      <c r="F5725">
        <v>14</v>
      </c>
      <c r="G5725" t="str">
        <f t="shared" si="178"/>
        <v>LOW</v>
      </c>
      <c r="H5725">
        <v>0</v>
      </c>
      <c r="I5725" t="str">
        <f t="shared" si="179"/>
        <v>NO</v>
      </c>
      <c r="J5725">
        <v>1</v>
      </c>
      <c r="K5725">
        <v>8</v>
      </c>
      <c r="L5725">
        <v>2013</v>
      </c>
      <c r="M5725" s="3">
        <v>26.127555149999999</v>
      </c>
      <c r="N5725" s="3">
        <v>91.299871479999993</v>
      </c>
      <c r="O5725" s="3">
        <v>2.4701834159999998</v>
      </c>
      <c r="P5725" s="3">
        <v>299.54000000000002</v>
      </c>
      <c r="Q5725" s="7">
        <f>(P5725-MIN($P5725:P14709))/(MAX($P5725:$P14709)-MIN($P5725:P14709))</f>
        <v>0.57553306830502382</v>
      </c>
    </row>
    <row r="5726" spans="1:17" x14ac:dyDescent="0.25">
      <c r="A5726">
        <v>5724</v>
      </c>
      <c r="B5726" t="s">
        <v>251</v>
      </c>
      <c r="C5726" t="s">
        <v>105</v>
      </c>
      <c r="D5726" t="s">
        <v>432</v>
      </c>
      <c r="E5726" t="s">
        <v>21</v>
      </c>
      <c r="F5726">
        <v>97</v>
      </c>
      <c r="G5726" t="str">
        <f t="shared" si="178"/>
        <v>HIGH</v>
      </c>
      <c r="H5726">
        <v>0</v>
      </c>
      <c r="I5726" t="str">
        <f t="shared" si="179"/>
        <v>NO</v>
      </c>
      <c r="J5726">
        <v>27</v>
      </c>
      <c r="K5726">
        <v>7</v>
      </c>
      <c r="L5726">
        <v>2013</v>
      </c>
      <c r="M5726" s="3">
        <v>22.009084099999999</v>
      </c>
      <c r="N5726" s="3">
        <v>82.578896</v>
      </c>
      <c r="O5726" s="3">
        <v>1.233917148</v>
      </c>
      <c r="P5726" s="3">
        <v>301.62</v>
      </c>
      <c r="Q5726" s="7">
        <f>(P5726-MIN($P5726:P14710))/(MAX($P5726:$P14710)-MIN($P5726:P14710))</f>
        <v>0.60685459583182755</v>
      </c>
    </row>
    <row r="5727" spans="1:17" x14ac:dyDescent="0.25">
      <c r="A5727">
        <v>5725</v>
      </c>
      <c r="B5727" t="s">
        <v>251</v>
      </c>
      <c r="C5727" t="s">
        <v>45</v>
      </c>
      <c r="D5727" t="s">
        <v>199</v>
      </c>
      <c r="E5727" t="s">
        <v>77</v>
      </c>
      <c r="F5727">
        <v>17</v>
      </c>
      <c r="G5727" t="str">
        <f t="shared" si="178"/>
        <v>LOW</v>
      </c>
      <c r="H5727">
        <v>0</v>
      </c>
      <c r="I5727" t="str">
        <f t="shared" si="179"/>
        <v>NO</v>
      </c>
      <c r="J5727">
        <v>29</v>
      </c>
      <c r="K5727">
        <v>7</v>
      </c>
      <c r="L5727">
        <v>2013</v>
      </c>
      <c r="M5727" s="3">
        <v>18.083333</v>
      </c>
      <c r="N5727" s="3">
        <v>77.333332999999996</v>
      </c>
      <c r="O5727" s="3">
        <v>0.79102023399999999</v>
      </c>
      <c r="P5727" s="3">
        <v>304.51953054996898</v>
      </c>
      <c r="Q5727" s="7">
        <f>(P5727-MIN($P5727:P14711))/(MAX($P5727:$P14711)-MIN($P5727:P14711))</f>
        <v>0.65051696407012671</v>
      </c>
    </row>
    <row r="5728" spans="1:17" x14ac:dyDescent="0.25">
      <c r="A5728">
        <v>5726</v>
      </c>
      <c r="B5728" t="s">
        <v>251</v>
      </c>
      <c r="C5728" t="s">
        <v>45</v>
      </c>
      <c r="D5728" t="s">
        <v>383</v>
      </c>
      <c r="E5728" t="s">
        <v>77</v>
      </c>
      <c r="F5728">
        <v>21</v>
      </c>
      <c r="G5728" t="str">
        <f t="shared" si="178"/>
        <v>LOW</v>
      </c>
      <c r="H5728">
        <v>0</v>
      </c>
      <c r="I5728" t="str">
        <f t="shared" si="179"/>
        <v>NO</v>
      </c>
      <c r="J5728">
        <v>27</v>
      </c>
      <c r="K5728">
        <v>7</v>
      </c>
      <c r="L5728">
        <v>2013</v>
      </c>
      <c r="M5728" s="3">
        <v>14.4679807</v>
      </c>
      <c r="N5728" s="3">
        <v>75.919568200000001</v>
      </c>
      <c r="O5728" s="3">
        <v>1.0553950540000001</v>
      </c>
      <c r="P5728" s="3">
        <v>304.51953054996898</v>
      </c>
      <c r="Q5728" s="7">
        <f>(P5728-MIN($P5728:P14712))/(MAX($P5728:$P14712)-MIN($P5728:P14712))</f>
        <v>0.65051696407012671</v>
      </c>
    </row>
    <row r="5729" spans="1:17" x14ac:dyDescent="0.25">
      <c r="A5729">
        <v>5727</v>
      </c>
      <c r="B5729" t="s">
        <v>251</v>
      </c>
      <c r="C5729" t="s">
        <v>45</v>
      </c>
      <c r="D5729" t="s">
        <v>383</v>
      </c>
      <c r="E5729" t="s">
        <v>17</v>
      </c>
      <c r="F5729">
        <v>22</v>
      </c>
      <c r="G5729" t="str">
        <f t="shared" si="178"/>
        <v>LOW</v>
      </c>
      <c r="H5729">
        <v>0</v>
      </c>
      <c r="I5729" t="str">
        <f t="shared" si="179"/>
        <v>NO</v>
      </c>
      <c r="J5729">
        <v>2</v>
      </c>
      <c r="K5729">
        <v>8</v>
      </c>
      <c r="L5729">
        <v>2013</v>
      </c>
      <c r="M5729" s="3">
        <v>14.4679807</v>
      </c>
      <c r="N5729" s="3">
        <v>75.919568200000001</v>
      </c>
      <c r="O5729" s="3">
        <v>0.34662141499999999</v>
      </c>
      <c r="P5729" s="3">
        <v>304.51953054996898</v>
      </c>
      <c r="Q5729" s="7">
        <f>(P5729-MIN($P5729:P14713))/(MAX($P5729:$P14713)-MIN($P5729:P14713))</f>
        <v>0.65051696407012671</v>
      </c>
    </row>
    <row r="5730" spans="1:17" x14ac:dyDescent="0.25">
      <c r="A5730">
        <v>5728</v>
      </c>
      <c r="B5730" t="s">
        <v>251</v>
      </c>
      <c r="C5730" t="s">
        <v>45</v>
      </c>
      <c r="D5730" t="s">
        <v>811</v>
      </c>
      <c r="E5730" t="s">
        <v>17</v>
      </c>
      <c r="F5730">
        <v>22</v>
      </c>
      <c r="G5730" t="str">
        <f t="shared" si="178"/>
        <v>LOW</v>
      </c>
      <c r="H5730">
        <v>0</v>
      </c>
      <c r="I5730" t="str">
        <f t="shared" si="179"/>
        <v>NO</v>
      </c>
      <c r="J5730">
        <v>31</v>
      </c>
      <c r="K5730">
        <v>7</v>
      </c>
      <c r="L5730">
        <v>2013</v>
      </c>
      <c r="M5730" s="3">
        <v>17.166667</v>
      </c>
      <c r="N5730" s="3">
        <v>77.083332999999996</v>
      </c>
      <c r="O5730" s="3">
        <v>0.23255089200000001</v>
      </c>
      <c r="P5730" s="3">
        <v>304.51953054996898</v>
      </c>
      <c r="Q5730" s="7">
        <f>(P5730-MIN($P5730:P14714))/(MAX($P5730:$P14714)-MIN($P5730:P14714))</f>
        <v>0.65051696407012671</v>
      </c>
    </row>
    <row r="5731" spans="1:17" x14ac:dyDescent="0.25">
      <c r="A5731">
        <v>5729</v>
      </c>
      <c r="B5731" t="s">
        <v>251</v>
      </c>
      <c r="C5731" t="s">
        <v>45</v>
      </c>
      <c r="D5731" t="s">
        <v>811</v>
      </c>
      <c r="E5731" t="s">
        <v>17</v>
      </c>
      <c r="F5731">
        <v>39</v>
      </c>
      <c r="G5731" t="str">
        <f t="shared" si="178"/>
        <v>MID</v>
      </c>
      <c r="H5731">
        <v>0</v>
      </c>
      <c r="I5731" t="str">
        <f t="shared" si="179"/>
        <v>NO</v>
      </c>
      <c r="J5731">
        <v>28</v>
      </c>
      <c r="K5731">
        <v>7</v>
      </c>
      <c r="L5731">
        <v>2013</v>
      </c>
      <c r="M5731" s="3">
        <v>17.166667</v>
      </c>
      <c r="N5731" s="3">
        <v>77.083332999999996</v>
      </c>
      <c r="O5731" s="3">
        <v>0.86938217299999998</v>
      </c>
      <c r="P5731" s="3">
        <v>304.51953054996898</v>
      </c>
      <c r="Q5731" s="7">
        <f>(P5731-MIN($P5731:P14715))/(MAX($P5731:$P14715)-MIN($P5731:P14715))</f>
        <v>0.65051696407012671</v>
      </c>
    </row>
    <row r="5732" spans="1:17" x14ac:dyDescent="0.25">
      <c r="A5732">
        <v>5730</v>
      </c>
      <c r="B5732" t="s">
        <v>251</v>
      </c>
      <c r="C5732" t="s">
        <v>45</v>
      </c>
      <c r="D5732" t="s">
        <v>60</v>
      </c>
      <c r="E5732" t="s">
        <v>17</v>
      </c>
      <c r="F5732">
        <v>15</v>
      </c>
      <c r="G5732" t="str">
        <f t="shared" si="178"/>
        <v>LOW</v>
      </c>
      <c r="H5732">
        <v>0</v>
      </c>
      <c r="I5732" t="str">
        <f t="shared" si="179"/>
        <v>NO</v>
      </c>
      <c r="J5732">
        <v>30</v>
      </c>
      <c r="K5732">
        <v>7</v>
      </c>
      <c r="L5732">
        <v>2013</v>
      </c>
      <c r="M5732" s="3">
        <v>14.787482499999999</v>
      </c>
      <c r="N5732" s="3">
        <v>75.399673100000001</v>
      </c>
      <c r="O5732" s="3">
        <v>1.8184519379999999</v>
      </c>
      <c r="P5732" s="3">
        <v>304.51953054996898</v>
      </c>
      <c r="Q5732" s="7">
        <f>(P5732-MIN($P5732:P14716))/(MAX($P5732:$P14716)-MIN($P5732:P14716))</f>
        <v>0.65051696407012671</v>
      </c>
    </row>
    <row r="5733" spans="1:17" x14ac:dyDescent="0.25">
      <c r="A5733">
        <v>5731</v>
      </c>
      <c r="B5733" t="s">
        <v>251</v>
      </c>
      <c r="C5733" t="s">
        <v>45</v>
      </c>
      <c r="D5733" t="s">
        <v>180</v>
      </c>
      <c r="E5733" t="s">
        <v>17</v>
      </c>
      <c r="F5733">
        <v>15</v>
      </c>
      <c r="G5733" t="str">
        <f t="shared" si="178"/>
        <v>LOW</v>
      </c>
      <c r="H5733">
        <v>0</v>
      </c>
      <c r="I5733" t="str">
        <f t="shared" si="179"/>
        <v>NO</v>
      </c>
      <c r="J5733">
        <v>28</v>
      </c>
      <c r="K5733">
        <v>7</v>
      </c>
      <c r="L5733">
        <v>2013</v>
      </c>
      <c r="M5733" s="3">
        <v>12.5238888</v>
      </c>
      <c r="N5733" s="3">
        <v>76.896196099999997</v>
      </c>
      <c r="O5733" s="3">
        <v>0.26193688999999998</v>
      </c>
      <c r="P5733" s="3">
        <v>297.86</v>
      </c>
      <c r="Q5733" s="7">
        <f>(P5733-MIN($P5733:P14717))/(MAX($P5733:$P14717)-MIN($P5733:P14717))</f>
        <v>0.5502349114564512</v>
      </c>
    </row>
    <row r="5734" spans="1:17" x14ac:dyDescent="0.25">
      <c r="A5734">
        <v>5732</v>
      </c>
      <c r="B5734" t="s">
        <v>251</v>
      </c>
      <c r="C5734" t="s">
        <v>45</v>
      </c>
      <c r="D5734" t="s">
        <v>428</v>
      </c>
      <c r="E5734" t="s">
        <v>17</v>
      </c>
      <c r="F5734">
        <v>16</v>
      </c>
      <c r="G5734" t="str">
        <f t="shared" si="178"/>
        <v>LOW</v>
      </c>
      <c r="H5734">
        <v>0</v>
      </c>
      <c r="I5734" t="str">
        <f t="shared" si="179"/>
        <v>NO</v>
      </c>
      <c r="J5734">
        <v>24</v>
      </c>
      <c r="K5734">
        <v>7</v>
      </c>
      <c r="L5734">
        <v>2013</v>
      </c>
      <c r="M5734" s="3">
        <v>13.932609299999999</v>
      </c>
      <c r="N5734" s="3">
        <v>75.574978000000002</v>
      </c>
      <c r="O5734" s="3">
        <v>1.2184288459999999</v>
      </c>
      <c r="P5734" s="3">
        <v>304.51953054996898</v>
      </c>
      <c r="Q5734" s="7">
        <f>(P5734-MIN($P5734:P14718))/(MAX($P5734:$P14718)-MIN($P5734:P14718))</f>
        <v>0.65051696407012671</v>
      </c>
    </row>
    <row r="5735" spans="1:17" x14ac:dyDescent="0.25">
      <c r="A5735">
        <v>5733</v>
      </c>
      <c r="B5735" t="s">
        <v>251</v>
      </c>
      <c r="C5735" t="s">
        <v>45</v>
      </c>
      <c r="D5735" t="s">
        <v>109</v>
      </c>
      <c r="E5735" t="s">
        <v>77</v>
      </c>
      <c r="F5735">
        <v>34</v>
      </c>
      <c r="G5735" t="str">
        <f t="shared" si="178"/>
        <v>MID</v>
      </c>
      <c r="H5735">
        <v>0</v>
      </c>
      <c r="I5735" t="str">
        <f t="shared" si="179"/>
        <v>NO</v>
      </c>
      <c r="J5735">
        <v>30</v>
      </c>
      <c r="K5735">
        <v>7</v>
      </c>
      <c r="L5735">
        <v>2013</v>
      </c>
      <c r="M5735" s="3">
        <v>13.3400771</v>
      </c>
      <c r="N5735" s="3">
        <v>77.100620800000002</v>
      </c>
      <c r="O5735" s="3">
        <v>0.24923818</v>
      </c>
      <c r="P5735" s="3">
        <v>304.51953054996898</v>
      </c>
      <c r="Q5735" s="7">
        <f>(P5735-MIN($P5735:P14719))/(MAX($P5735:$P14719)-MIN($P5735:P14719))</f>
        <v>0.65051696407012671</v>
      </c>
    </row>
    <row r="5736" spans="1:17" x14ac:dyDescent="0.25">
      <c r="A5736">
        <v>5734</v>
      </c>
      <c r="B5736" t="s">
        <v>251</v>
      </c>
      <c r="C5736" t="s">
        <v>95</v>
      </c>
      <c r="D5736" t="s">
        <v>720</v>
      </c>
      <c r="E5736" t="s">
        <v>17</v>
      </c>
      <c r="F5736">
        <v>76</v>
      </c>
      <c r="G5736" t="str">
        <f t="shared" si="178"/>
        <v>MID</v>
      </c>
      <c r="H5736">
        <v>0</v>
      </c>
      <c r="I5736" t="str">
        <f t="shared" si="179"/>
        <v>NO</v>
      </c>
      <c r="J5736">
        <v>31</v>
      </c>
      <c r="K5736">
        <v>7</v>
      </c>
      <c r="L5736">
        <v>2013</v>
      </c>
      <c r="M5736" s="3">
        <v>22.885852249999999</v>
      </c>
      <c r="N5736" s="3">
        <v>74.725133690000007</v>
      </c>
      <c r="O5736" s="3">
        <v>1.0165287860000001</v>
      </c>
      <c r="P5736" s="3">
        <v>304.51953054996898</v>
      </c>
      <c r="Q5736" s="7">
        <f>(P5736-MIN($P5736:P14720))/(MAX($P5736:$P14720)-MIN($P5736:P14720))</f>
        <v>0.65051696407012671</v>
      </c>
    </row>
    <row r="5737" spans="1:17" x14ac:dyDescent="0.25">
      <c r="A5737">
        <v>5735</v>
      </c>
      <c r="B5737" t="s">
        <v>251</v>
      </c>
      <c r="C5737" t="s">
        <v>95</v>
      </c>
      <c r="D5737" t="s">
        <v>670</v>
      </c>
      <c r="E5737" t="s">
        <v>55</v>
      </c>
      <c r="F5737">
        <v>24</v>
      </c>
      <c r="G5737" t="str">
        <f t="shared" si="178"/>
        <v>LOW</v>
      </c>
      <c r="H5737">
        <v>0</v>
      </c>
      <c r="I5737" t="str">
        <f t="shared" si="179"/>
        <v>NO</v>
      </c>
      <c r="J5737">
        <v>26</v>
      </c>
      <c r="K5737">
        <v>7</v>
      </c>
      <c r="L5737">
        <v>2013</v>
      </c>
      <c r="M5737" s="3">
        <v>21.977864199999999</v>
      </c>
      <c r="N5737" s="3">
        <v>76.568828229999994</v>
      </c>
      <c r="O5737" s="3">
        <v>1.2269142420000001</v>
      </c>
      <c r="P5737" s="3">
        <v>304.51953054996898</v>
      </c>
      <c r="Q5737" s="7">
        <f>(P5737-MIN($P5737:P14721))/(MAX($P5737:$P14721)-MIN($P5737:P14721))</f>
        <v>0.65051696407012671</v>
      </c>
    </row>
    <row r="5738" spans="1:17" x14ac:dyDescent="0.25">
      <c r="A5738">
        <v>5736</v>
      </c>
      <c r="B5738" t="s">
        <v>251</v>
      </c>
      <c r="C5738" t="s">
        <v>19</v>
      </c>
      <c r="D5738" t="s">
        <v>190</v>
      </c>
      <c r="E5738" t="s">
        <v>17</v>
      </c>
      <c r="F5738">
        <v>20</v>
      </c>
      <c r="G5738" t="str">
        <f t="shared" si="178"/>
        <v>LOW</v>
      </c>
      <c r="H5738">
        <v>0</v>
      </c>
      <c r="I5738" t="str">
        <f t="shared" si="179"/>
        <v>NO</v>
      </c>
      <c r="J5738">
        <v>31</v>
      </c>
      <c r="K5738">
        <v>7</v>
      </c>
      <c r="L5738">
        <v>2013</v>
      </c>
      <c r="M5738" s="3">
        <v>19.194329400000001</v>
      </c>
      <c r="N5738" s="3">
        <v>72.970177899999996</v>
      </c>
      <c r="O5738" s="3">
        <v>2.7460875539999998</v>
      </c>
      <c r="P5738" s="3">
        <v>304.51953054996898</v>
      </c>
      <c r="Q5738" s="7">
        <f>(P5738-MIN($P5738:P14722))/(MAX($P5738:$P14722)-MIN($P5738:P14722))</f>
        <v>0.65051696407012671</v>
      </c>
    </row>
    <row r="5739" spans="1:17" x14ac:dyDescent="0.25">
      <c r="A5739">
        <v>5737</v>
      </c>
      <c r="B5739" t="s">
        <v>251</v>
      </c>
      <c r="C5739" t="s">
        <v>97</v>
      </c>
      <c r="D5739" t="s">
        <v>711</v>
      </c>
      <c r="E5739" t="s">
        <v>17</v>
      </c>
      <c r="F5739">
        <v>15</v>
      </c>
      <c r="G5739" t="str">
        <f t="shared" si="178"/>
        <v>LOW</v>
      </c>
      <c r="H5739">
        <v>0</v>
      </c>
      <c r="I5739" t="str">
        <f t="shared" si="179"/>
        <v>NO</v>
      </c>
      <c r="J5739">
        <v>3</v>
      </c>
      <c r="K5739">
        <v>8</v>
      </c>
      <c r="L5739">
        <v>2013</v>
      </c>
      <c r="M5739" s="3">
        <v>31.634308300000001</v>
      </c>
      <c r="N5739" s="3">
        <v>74.873678799999993</v>
      </c>
      <c r="O5739" s="3">
        <v>0.82438818300000005</v>
      </c>
      <c r="P5739" s="3">
        <v>301.98666659999998</v>
      </c>
      <c r="Q5739" s="7">
        <f>(P5739-MIN($P5739:P14723))/(MAX($P5739:$P14723)-MIN($P5739:P14723))</f>
        <v>0.61237601794964425</v>
      </c>
    </row>
    <row r="5740" spans="1:17" x14ac:dyDescent="0.25">
      <c r="A5740">
        <v>5738</v>
      </c>
      <c r="B5740" t="s">
        <v>251</v>
      </c>
      <c r="C5740" t="s">
        <v>23</v>
      </c>
      <c r="D5740" t="s">
        <v>99</v>
      </c>
      <c r="E5740" t="s">
        <v>62</v>
      </c>
      <c r="F5740">
        <v>45</v>
      </c>
      <c r="G5740" t="str">
        <f t="shared" si="178"/>
        <v>MID</v>
      </c>
      <c r="H5740">
        <v>0</v>
      </c>
      <c r="I5740" t="str">
        <f t="shared" si="179"/>
        <v>NO</v>
      </c>
      <c r="J5740">
        <v>25</v>
      </c>
      <c r="K5740">
        <v>7</v>
      </c>
      <c r="L5740">
        <v>2013</v>
      </c>
      <c r="M5740" s="3">
        <v>12.7948109</v>
      </c>
      <c r="N5740" s="3">
        <v>79.000641099999996</v>
      </c>
      <c r="O5740" s="3">
        <v>0.20103502600000001</v>
      </c>
      <c r="P5740" s="3">
        <v>308.54000000000002</v>
      </c>
      <c r="Q5740" s="7">
        <f>(P5740-MIN($P5740:P14724))/(MAX($P5740:$P14724)-MIN($P5740:P14724))</f>
        <v>0.71105890856523335</v>
      </c>
    </row>
    <row r="5741" spans="1:17" x14ac:dyDescent="0.25">
      <c r="A5741">
        <v>5739</v>
      </c>
      <c r="B5741" t="s">
        <v>251</v>
      </c>
      <c r="C5741" t="s">
        <v>30</v>
      </c>
      <c r="D5741" t="s">
        <v>291</v>
      </c>
      <c r="E5741" t="s">
        <v>17</v>
      </c>
      <c r="F5741">
        <v>30</v>
      </c>
      <c r="G5741" t="str">
        <f t="shared" si="178"/>
        <v>LOW</v>
      </c>
      <c r="H5741">
        <v>0</v>
      </c>
      <c r="I5741" t="str">
        <f t="shared" si="179"/>
        <v>NO</v>
      </c>
      <c r="J5741">
        <v>27</v>
      </c>
      <c r="K5741">
        <v>7</v>
      </c>
      <c r="L5741">
        <v>2013</v>
      </c>
      <c r="M5741" s="3">
        <v>26.105546</v>
      </c>
      <c r="N5741" s="3">
        <v>79.427652649999999</v>
      </c>
      <c r="O5741" s="3">
        <v>0.908197217</v>
      </c>
      <c r="P5741" s="3">
        <v>303.39</v>
      </c>
      <c r="Q5741" s="7">
        <f>(P5741-MIN($P5741:P14725))/(MAX($P5741:$P14725)-MIN($P5741:P14725))</f>
        <v>0.63350801108300181</v>
      </c>
    </row>
    <row r="5742" spans="1:17" x14ac:dyDescent="0.25">
      <c r="A5742">
        <v>5740</v>
      </c>
      <c r="B5742" t="s">
        <v>251</v>
      </c>
      <c r="C5742" t="s">
        <v>38</v>
      </c>
      <c r="D5742" t="s">
        <v>198</v>
      </c>
      <c r="E5742" t="s">
        <v>17</v>
      </c>
      <c r="F5742">
        <v>34</v>
      </c>
      <c r="G5742" t="str">
        <f t="shared" si="178"/>
        <v>MID</v>
      </c>
      <c r="H5742">
        <v>1</v>
      </c>
      <c r="I5742" t="str">
        <f t="shared" si="179"/>
        <v>YES</v>
      </c>
      <c r="J5742">
        <v>30</v>
      </c>
      <c r="K5742">
        <v>7</v>
      </c>
      <c r="L5742">
        <v>2013</v>
      </c>
      <c r="M5742" s="3">
        <v>23.329188200000001</v>
      </c>
      <c r="N5742" s="3">
        <v>86.367237799999998</v>
      </c>
      <c r="O5742" s="3">
        <v>1.2965232289999999</v>
      </c>
      <c r="P5742" s="3">
        <v>300.81</v>
      </c>
      <c r="Q5742" s="7">
        <f>(P5742-MIN($P5742:P14726))/(MAX($P5742:$P14726)-MIN($P5742:P14726))</f>
        <v>0.59465727020840864</v>
      </c>
    </row>
    <row r="5743" spans="1:17" x14ac:dyDescent="0.25">
      <c r="A5743">
        <v>5741</v>
      </c>
      <c r="B5743" t="s">
        <v>251</v>
      </c>
      <c r="C5743" t="s">
        <v>38</v>
      </c>
      <c r="D5743" t="s">
        <v>325</v>
      </c>
      <c r="E5743" t="s">
        <v>17</v>
      </c>
      <c r="F5743">
        <v>65</v>
      </c>
      <c r="G5743" t="str">
        <f t="shared" si="178"/>
        <v>MID</v>
      </c>
      <c r="H5743">
        <v>0</v>
      </c>
      <c r="I5743" t="str">
        <f t="shared" si="179"/>
        <v>NO</v>
      </c>
      <c r="J5743">
        <v>29</v>
      </c>
      <c r="K5743">
        <v>7</v>
      </c>
      <c r="L5743">
        <v>2013</v>
      </c>
      <c r="M5743" s="3">
        <v>23.249571400000001</v>
      </c>
      <c r="N5743" s="3">
        <v>87.868175100000002</v>
      </c>
      <c r="O5743" s="3">
        <v>0.936807591</v>
      </c>
      <c r="P5743" s="3">
        <v>304.51953054996898</v>
      </c>
      <c r="Q5743" s="7">
        <f>(P5743-MIN($P5743:P14727))/(MAX($P5743:$P14727)-MIN($P5743:P14727))</f>
        <v>0.65051696407012671</v>
      </c>
    </row>
    <row r="5744" spans="1:17" x14ac:dyDescent="0.25">
      <c r="A5744">
        <v>5742</v>
      </c>
      <c r="B5744" t="s">
        <v>251</v>
      </c>
      <c r="C5744" t="s">
        <v>38</v>
      </c>
      <c r="D5744" t="s">
        <v>76</v>
      </c>
      <c r="E5744" t="s">
        <v>17</v>
      </c>
      <c r="F5744">
        <v>34</v>
      </c>
      <c r="G5744" t="str">
        <f t="shared" si="178"/>
        <v>MID</v>
      </c>
      <c r="H5744">
        <v>0</v>
      </c>
      <c r="I5744" t="str">
        <f t="shared" si="179"/>
        <v>NO</v>
      </c>
      <c r="J5744">
        <v>29</v>
      </c>
      <c r="K5744">
        <v>7</v>
      </c>
      <c r="L5744">
        <v>2013</v>
      </c>
      <c r="M5744" s="3">
        <v>22.905211399999999</v>
      </c>
      <c r="N5744" s="3">
        <v>88.376063900000005</v>
      </c>
      <c r="O5744" s="3">
        <v>1.2310890269999999</v>
      </c>
      <c r="P5744" s="3">
        <v>301.14</v>
      </c>
      <c r="Q5744" s="7">
        <f>(P5744-MIN($P5744:P14728))/(MAX($P5744:$P14728)-MIN($P5744:P14728))</f>
        <v>0.59962655101794937</v>
      </c>
    </row>
    <row r="5745" spans="1:17" x14ac:dyDescent="0.25">
      <c r="A5745">
        <v>5743</v>
      </c>
      <c r="B5745" t="s">
        <v>251</v>
      </c>
      <c r="C5745" t="s">
        <v>120</v>
      </c>
      <c r="D5745" t="s">
        <v>328</v>
      </c>
      <c r="E5745" t="s">
        <v>32</v>
      </c>
      <c r="F5745">
        <v>57</v>
      </c>
      <c r="G5745" t="str">
        <f t="shared" si="178"/>
        <v>MID</v>
      </c>
      <c r="H5745">
        <v>7</v>
      </c>
      <c r="I5745" t="str">
        <f t="shared" si="179"/>
        <v>YES</v>
      </c>
      <c r="J5745">
        <v>8</v>
      </c>
      <c r="K5745">
        <v>2</v>
      </c>
      <c r="L5745">
        <v>2013</v>
      </c>
      <c r="M5745" s="3">
        <v>26.127555149999999</v>
      </c>
      <c r="N5745" s="3">
        <v>91.299871479999993</v>
      </c>
      <c r="O5745" s="3">
        <v>3.1237099999999998E-4</v>
      </c>
      <c r="P5745" s="3">
        <v>298.17</v>
      </c>
      <c r="Q5745" s="7">
        <f>(P5745-MIN($P5745:P14729))/(MAX($P5745:$P14729)-MIN($P5745:P14729))</f>
        <v>0.55490302373208067</v>
      </c>
    </row>
    <row r="5746" spans="1:17" x14ac:dyDescent="0.25">
      <c r="A5746">
        <v>5744</v>
      </c>
      <c r="B5746" t="s">
        <v>251</v>
      </c>
      <c r="C5746" t="s">
        <v>105</v>
      </c>
      <c r="D5746" t="s">
        <v>620</v>
      </c>
      <c r="E5746" t="s">
        <v>21</v>
      </c>
      <c r="F5746">
        <v>49</v>
      </c>
      <c r="G5746" t="str">
        <f t="shared" si="178"/>
        <v>MID</v>
      </c>
      <c r="H5746">
        <v>0</v>
      </c>
      <c r="I5746" t="str">
        <f t="shared" si="179"/>
        <v>NO</v>
      </c>
      <c r="J5746">
        <v>13</v>
      </c>
      <c r="K5746">
        <v>7</v>
      </c>
      <c r="L5746">
        <v>2013</v>
      </c>
      <c r="M5746" s="3">
        <v>22.354746800000001</v>
      </c>
      <c r="N5746" s="3">
        <v>82.711085499999996</v>
      </c>
      <c r="O5746" s="3">
        <v>0.968520359</v>
      </c>
      <c r="P5746" s="3">
        <v>299.89</v>
      </c>
      <c r="Q5746" s="7">
        <f>(P5746-MIN($P5746:P14730))/(MAX($P5746:$P14730)-MIN($P5746:P14730))</f>
        <v>0.58080351764847582</v>
      </c>
    </row>
    <row r="5747" spans="1:17" x14ac:dyDescent="0.25">
      <c r="A5747">
        <v>5745</v>
      </c>
      <c r="B5747" t="s">
        <v>251</v>
      </c>
      <c r="C5747" t="s">
        <v>19</v>
      </c>
      <c r="D5747" t="s">
        <v>66</v>
      </c>
      <c r="E5747" t="s">
        <v>55</v>
      </c>
      <c r="F5747">
        <v>50</v>
      </c>
      <c r="G5747" t="str">
        <f t="shared" si="178"/>
        <v>MID</v>
      </c>
      <c r="H5747">
        <v>0</v>
      </c>
      <c r="I5747" t="str">
        <f t="shared" si="179"/>
        <v>NO</v>
      </c>
      <c r="J5747">
        <v>19</v>
      </c>
      <c r="K5747">
        <v>7</v>
      </c>
      <c r="L5747">
        <v>2013</v>
      </c>
      <c r="M5747" s="3">
        <v>18.4928092</v>
      </c>
      <c r="N5747" s="3">
        <v>73.138070949999999</v>
      </c>
      <c r="O5747" s="3">
        <v>2.505998961</v>
      </c>
      <c r="P5747" s="3">
        <v>301.76</v>
      </c>
      <c r="Q5747" s="7">
        <f>(P5747-MIN($P5747:P14731))/(MAX($P5747:$P14731)-MIN($P5747:P14731))</f>
        <v>0.6089627755692083</v>
      </c>
    </row>
    <row r="5748" spans="1:17" x14ac:dyDescent="0.25">
      <c r="A5748">
        <v>5746</v>
      </c>
      <c r="B5748" t="s">
        <v>251</v>
      </c>
      <c r="C5748" t="s">
        <v>30</v>
      </c>
      <c r="D5748" t="s">
        <v>286</v>
      </c>
      <c r="E5748" t="s">
        <v>17</v>
      </c>
      <c r="F5748">
        <v>47</v>
      </c>
      <c r="G5748" t="str">
        <f t="shared" si="178"/>
        <v>MID</v>
      </c>
      <c r="H5748">
        <v>0</v>
      </c>
      <c r="I5748" t="str">
        <f t="shared" si="179"/>
        <v>NO</v>
      </c>
      <c r="J5748">
        <v>23</v>
      </c>
      <c r="K5748">
        <v>7</v>
      </c>
      <c r="L5748">
        <v>2013</v>
      </c>
      <c r="M5748" s="3">
        <v>26.655733949999998</v>
      </c>
      <c r="N5748" s="3">
        <v>79.515047010000004</v>
      </c>
      <c r="O5748" s="3">
        <v>1.0081402749999999</v>
      </c>
      <c r="P5748" s="3">
        <v>302.44</v>
      </c>
      <c r="Q5748" s="7">
        <f>(P5748-MIN($P5748:P14732))/(MAX($P5748:$P14732)-MIN($P5748:P14732))</f>
        <v>0.61920250572220203</v>
      </c>
    </row>
    <row r="5749" spans="1:17" x14ac:dyDescent="0.25">
      <c r="A5749">
        <v>5747</v>
      </c>
      <c r="B5749" t="s">
        <v>251</v>
      </c>
      <c r="C5749" t="s">
        <v>38</v>
      </c>
      <c r="D5749" t="s">
        <v>220</v>
      </c>
      <c r="E5749" t="s">
        <v>17</v>
      </c>
      <c r="F5749">
        <v>51</v>
      </c>
      <c r="G5749" t="str">
        <f t="shared" si="178"/>
        <v>MID</v>
      </c>
      <c r="H5749">
        <v>0</v>
      </c>
      <c r="I5749" t="str">
        <f t="shared" si="179"/>
        <v>NO</v>
      </c>
      <c r="J5749">
        <v>15</v>
      </c>
      <c r="K5749">
        <v>7</v>
      </c>
      <c r="L5749">
        <v>2013</v>
      </c>
      <c r="M5749" s="3">
        <v>24</v>
      </c>
      <c r="N5749" s="3">
        <v>87.583332999999996</v>
      </c>
      <c r="O5749" s="3">
        <v>0.23984596899999999</v>
      </c>
      <c r="P5749" s="3">
        <v>303.44</v>
      </c>
      <c r="Q5749" s="7">
        <f>(P5749-MIN($P5749:P14733))/(MAX($P5749:$P14733)-MIN($P5749:P14733))</f>
        <v>0.63426093241778092</v>
      </c>
    </row>
    <row r="5750" spans="1:17" x14ac:dyDescent="0.25">
      <c r="A5750">
        <v>5748</v>
      </c>
      <c r="B5750" t="s">
        <v>251</v>
      </c>
      <c r="C5750" t="s">
        <v>120</v>
      </c>
      <c r="D5750" t="s">
        <v>161</v>
      </c>
      <c r="E5750" t="s">
        <v>32</v>
      </c>
      <c r="F5750">
        <v>183</v>
      </c>
      <c r="G5750" t="str">
        <f t="shared" si="178"/>
        <v>HIGH</v>
      </c>
      <c r="H5750">
        <v>48</v>
      </c>
      <c r="I5750" t="str">
        <f t="shared" si="179"/>
        <v>YES</v>
      </c>
      <c r="J5750">
        <v>16</v>
      </c>
      <c r="K5750">
        <v>6</v>
      </c>
      <c r="L5750">
        <v>2013</v>
      </c>
      <c r="M5750" s="3">
        <v>27.484459699999999</v>
      </c>
      <c r="N5750" s="3">
        <v>94.901944700000001</v>
      </c>
      <c r="O5750" s="3">
        <v>2.5702250999999999E-2</v>
      </c>
      <c r="P5750" s="3">
        <v>303.77</v>
      </c>
      <c r="Q5750" s="7">
        <f>(P5750-MIN($P5750:P14734))/(MAX($P5750:$P14734)-MIN($P5750:P14734))</f>
        <v>0.63923021322732165</v>
      </c>
    </row>
    <row r="5751" spans="1:17" x14ac:dyDescent="0.25">
      <c r="A5751">
        <v>5749</v>
      </c>
      <c r="B5751" t="s">
        <v>251</v>
      </c>
      <c r="C5751" t="s">
        <v>120</v>
      </c>
      <c r="D5751" t="s">
        <v>716</v>
      </c>
      <c r="E5751" t="s">
        <v>32</v>
      </c>
      <c r="F5751">
        <v>105</v>
      </c>
      <c r="G5751" t="str">
        <f t="shared" si="178"/>
        <v>HIGH</v>
      </c>
      <c r="H5751">
        <v>36</v>
      </c>
      <c r="I5751" t="str">
        <f t="shared" si="179"/>
        <v>YES</v>
      </c>
      <c r="J5751">
        <v>8</v>
      </c>
      <c r="K5751">
        <v>2</v>
      </c>
      <c r="L5751">
        <v>2013</v>
      </c>
      <c r="M5751" s="3">
        <v>26.983493599999999</v>
      </c>
      <c r="N5751" s="3">
        <v>94.639422600000003</v>
      </c>
      <c r="O5751" s="3">
        <v>7.9022020000000005E-3</v>
      </c>
      <c r="P5751" s="3">
        <v>297.33999999999997</v>
      </c>
      <c r="Q5751" s="7">
        <f>(P5751-MIN($P5751:P14735))/(MAX($P5751:$P14735)-MIN($P5751:P14735))</f>
        <v>0.54240452957474961</v>
      </c>
    </row>
    <row r="5752" spans="1:17" x14ac:dyDescent="0.25">
      <c r="A5752">
        <v>5750</v>
      </c>
      <c r="B5752" t="s">
        <v>251</v>
      </c>
      <c r="C5752" t="s">
        <v>120</v>
      </c>
      <c r="D5752" t="s">
        <v>468</v>
      </c>
      <c r="E5752" t="s">
        <v>32</v>
      </c>
      <c r="F5752">
        <v>81</v>
      </c>
      <c r="G5752" t="str">
        <f t="shared" si="178"/>
        <v>HIGH</v>
      </c>
      <c r="H5752">
        <v>23</v>
      </c>
      <c r="I5752" t="str">
        <f t="shared" si="179"/>
        <v>YES</v>
      </c>
      <c r="J5752">
        <v>15</v>
      </c>
      <c r="K5752">
        <v>1</v>
      </c>
      <c r="L5752">
        <v>2013</v>
      </c>
      <c r="M5752" s="3">
        <v>27.52016575</v>
      </c>
      <c r="N5752" s="3">
        <v>95.530634730000003</v>
      </c>
      <c r="O5752" s="3">
        <v>1.2514547000000001E-2</v>
      </c>
      <c r="P5752" s="3">
        <v>291.36333339999999</v>
      </c>
      <c r="Q5752" s="7">
        <f>(P5752-MIN($P5752:P14736))/(MAX($P5752:$P14736)-MIN($P5752:P14736))</f>
        <v>0.4524053336947354</v>
      </c>
    </row>
    <row r="5753" spans="1:17" x14ac:dyDescent="0.25">
      <c r="A5753">
        <v>5751</v>
      </c>
      <c r="B5753" t="s">
        <v>257</v>
      </c>
      <c r="C5753" t="s">
        <v>91</v>
      </c>
      <c r="D5753" t="s">
        <v>202</v>
      </c>
      <c r="E5753" t="s">
        <v>17</v>
      </c>
      <c r="F5753">
        <v>34</v>
      </c>
      <c r="G5753" t="str">
        <f t="shared" si="178"/>
        <v>MID</v>
      </c>
      <c r="H5753">
        <v>2</v>
      </c>
      <c r="I5753" t="str">
        <f t="shared" si="179"/>
        <v>YES</v>
      </c>
      <c r="J5753">
        <v>5</v>
      </c>
      <c r="K5753">
        <v>8</v>
      </c>
      <c r="L5753">
        <v>2013</v>
      </c>
      <c r="M5753" s="3">
        <v>14.6546235</v>
      </c>
      <c r="N5753" s="3">
        <v>77.556259839999996</v>
      </c>
      <c r="O5753" s="3">
        <v>3.4243589999999997E-2</v>
      </c>
      <c r="P5753" s="3">
        <v>308.62</v>
      </c>
      <c r="Q5753" s="7">
        <f>(P5753-MIN($P5753:P14737))/(MAX($P5753:$P14737)-MIN($P5753:P14737))</f>
        <v>0.71226358270087942</v>
      </c>
    </row>
    <row r="5754" spans="1:17" x14ac:dyDescent="0.25">
      <c r="A5754">
        <v>5752</v>
      </c>
      <c r="B5754" t="s">
        <v>257</v>
      </c>
      <c r="C5754" t="s">
        <v>105</v>
      </c>
      <c r="D5754" t="s">
        <v>188</v>
      </c>
      <c r="E5754" t="s">
        <v>17</v>
      </c>
      <c r="F5754">
        <v>43</v>
      </c>
      <c r="G5754" t="str">
        <f t="shared" si="178"/>
        <v>MID</v>
      </c>
      <c r="H5754">
        <v>0</v>
      </c>
      <c r="I5754" t="str">
        <f t="shared" si="179"/>
        <v>NO</v>
      </c>
      <c r="J5754">
        <v>7</v>
      </c>
      <c r="K5754">
        <v>8</v>
      </c>
      <c r="L5754">
        <v>2013</v>
      </c>
      <c r="M5754" s="3">
        <v>21.989340250000001</v>
      </c>
      <c r="N5754" s="3">
        <v>82.109964989999995</v>
      </c>
      <c r="O5754" s="3">
        <v>0.40167663199999998</v>
      </c>
      <c r="P5754" s="3">
        <v>304.51953054996898</v>
      </c>
      <c r="Q5754" s="7">
        <f>(P5754-MIN($P5754:P14738))/(MAX($P5754:$P14738)-MIN($P5754:P14738))</f>
        <v>0.65051696407012671</v>
      </c>
    </row>
    <row r="5755" spans="1:17" x14ac:dyDescent="0.25">
      <c r="A5755">
        <v>5753</v>
      </c>
      <c r="B5755" t="s">
        <v>257</v>
      </c>
      <c r="C5755" t="s">
        <v>105</v>
      </c>
      <c r="D5755" t="s">
        <v>432</v>
      </c>
      <c r="E5755" t="s">
        <v>17</v>
      </c>
      <c r="F5755">
        <v>18</v>
      </c>
      <c r="G5755" t="str">
        <f t="shared" si="178"/>
        <v>LOW</v>
      </c>
      <c r="H5755">
        <v>0</v>
      </c>
      <c r="I5755" t="str">
        <f t="shared" si="179"/>
        <v>NO</v>
      </c>
      <c r="J5755">
        <v>31</v>
      </c>
      <c r="K5755">
        <v>7</v>
      </c>
      <c r="L5755">
        <v>2013</v>
      </c>
      <c r="M5755" s="3">
        <v>22.009084099999999</v>
      </c>
      <c r="N5755" s="3">
        <v>82.578896</v>
      </c>
      <c r="O5755" s="3">
        <v>1.6446374930000001</v>
      </c>
      <c r="P5755" s="3">
        <v>300.06</v>
      </c>
      <c r="Q5755" s="7">
        <f>(P5755-MIN($P5755:P14739))/(MAX($P5755:$P14739)-MIN($P5755:P14739))</f>
        <v>0.58336345018672453</v>
      </c>
    </row>
    <row r="5756" spans="1:17" x14ac:dyDescent="0.25">
      <c r="A5756">
        <v>5754</v>
      </c>
      <c r="B5756" t="s">
        <v>257</v>
      </c>
      <c r="C5756" t="s">
        <v>105</v>
      </c>
      <c r="D5756" t="s">
        <v>386</v>
      </c>
      <c r="E5756" t="s">
        <v>17</v>
      </c>
      <c r="F5756">
        <v>80</v>
      </c>
      <c r="G5756" t="str">
        <f t="shared" si="178"/>
        <v>HIGH</v>
      </c>
      <c r="H5756">
        <v>0</v>
      </c>
      <c r="I5756" t="str">
        <f t="shared" si="179"/>
        <v>NO</v>
      </c>
      <c r="J5756">
        <v>2</v>
      </c>
      <c r="K5756">
        <v>8</v>
      </c>
      <c r="L5756">
        <v>2013</v>
      </c>
      <c r="M5756" s="3">
        <v>22.5</v>
      </c>
      <c r="N5756" s="3">
        <v>83.5</v>
      </c>
      <c r="O5756" s="3">
        <v>0.916860538</v>
      </c>
      <c r="P5756" s="3">
        <v>304.51953054996898</v>
      </c>
      <c r="Q5756" s="7">
        <f>(P5756-MIN($P5756:P14740))/(MAX($P5756:$P14740)-MIN($P5756:P14740))</f>
        <v>0.65051696407012671</v>
      </c>
    </row>
    <row r="5757" spans="1:17" x14ac:dyDescent="0.25">
      <c r="A5757">
        <v>5755</v>
      </c>
      <c r="B5757" t="s">
        <v>257</v>
      </c>
      <c r="C5757" t="s">
        <v>366</v>
      </c>
      <c r="D5757" t="s">
        <v>581</v>
      </c>
      <c r="E5757" t="s">
        <v>17</v>
      </c>
      <c r="F5757">
        <v>81</v>
      </c>
      <c r="G5757" t="str">
        <f t="shared" si="178"/>
        <v>HIGH</v>
      </c>
      <c r="H5757">
        <v>0</v>
      </c>
      <c r="I5757" t="str">
        <f t="shared" si="179"/>
        <v>NO</v>
      </c>
      <c r="J5757">
        <v>3</v>
      </c>
      <c r="K5757">
        <v>8</v>
      </c>
      <c r="L5757">
        <v>2013</v>
      </c>
      <c r="M5757" s="3">
        <v>33.669800549999998</v>
      </c>
      <c r="N5757" s="3">
        <v>75.014802320000001</v>
      </c>
      <c r="O5757" s="3">
        <v>2.0898501559999998</v>
      </c>
      <c r="P5757" s="3">
        <v>299.72666659999999</v>
      </c>
      <c r="Q5757" s="7">
        <f>(P5757-MIN($P5757:P14741))/(MAX($P5757:$P14741)-MIN($P5757:P14741))</f>
        <v>0.57834397361763623</v>
      </c>
    </row>
    <row r="5758" spans="1:17" x14ac:dyDescent="0.25">
      <c r="A5758">
        <v>5756</v>
      </c>
      <c r="B5758" t="s">
        <v>257</v>
      </c>
      <c r="C5758" t="s">
        <v>366</v>
      </c>
      <c r="D5758" t="s">
        <v>367</v>
      </c>
      <c r="E5758" t="s">
        <v>17</v>
      </c>
      <c r="F5758">
        <v>54</v>
      </c>
      <c r="G5758" t="str">
        <f t="shared" si="178"/>
        <v>MID</v>
      </c>
      <c r="H5758">
        <v>0</v>
      </c>
      <c r="I5758" t="str">
        <f t="shared" si="179"/>
        <v>NO</v>
      </c>
      <c r="J5758">
        <v>9</v>
      </c>
      <c r="K5758">
        <v>8</v>
      </c>
      <c r="L5758">
        <v>2013</v>
      </c>
      <c r="M5758" s="3">
        <v>34.611023600000003</v>
      </c>
      <c r="N5758" s="3">
        <v>74.238478670000006</v>
      </c>
      <c r="O5758" s="3">
        <v>0.47846418400000001</v>
      </c>
      <c r="P5758" s="3">
        <v>292.524</v>
      </c>
      <c r="Q5758" s="7">
        <f>(P5758-MIN($P5758:P14742))/(MAX($P5758:$P14742)-MIN($P5758:P14742))</f>
        <v>0.46988314660884234</v>
      </c>
    </row>
    <row r="5759" spans="1:17" x14ac:dyDescent="0.25">
      <c r="A5759">
        <v>5757</v>
      </c>
      <c r="B5759" t="s">
        <v>257</v>
      </c>
      <c r="C5759" t="s">
        <v>366</v>
      </c>
      <c r="D5759" t="s">
        <v>733</v>
      </c>
      <c r="E5759" t="s">
        <v>17</v>
      </c>
      <c r="F5759">
        <v>201</v>
      </c>
      <c r="G5759" t="str">
        <f t="shared" si="178"/>
        <v>HIGH</v>
      </c>
      <c r="H5759">
        <v>1</v>
      </c>
      <c r="I5759" t="str">
        <f t="shared" si="179"/>
        <v>YES</v>
      </c>
      <c r="J5759">
        <v>2</v>
      </c>
      <c r="K5759">
        <v>8</v>
      </c>
      <c r="L5759">
        <v>2013</v>
      </c>
      <c r="M5759" s="3">
        <v>33.069103149999997</v>
      </c>
      <c r="N5759" s="3">
        <v>74.837869819999995</v>
      </c>
      <c r="O5759" s="3">
        <v>1.1229257399999999</v>
      </c>
      <c r="P5759" s="3">
        <v>297.94499999999999</v>
      </c>
      <c r="Q5759" s="7">
        <f>(P5759-MIN($P5759:P14743))/(MAX($P5759:$P14743)-MIN($P5759:P14743))</f>
        <v>0.55151487772557506</v>
      </c>
    </row>
    <row r="5760" spans="1:17" x14ac:dyDescent="0.25">
      <c r="A5760">
        <v>5758</v>
      </c>
      <c r="B5760" t="s">
        <v>257</v>
      </c>
      <c r="C5760" t="s">
        <v>45</v>
      </c>
      <c r="D5760" t="s">
        <v>811</v>
      </c>
      <c r="E5760" t="s">
        <v>17</v>
      </c>
      <c r="F5760">
        <v>21</v>
      </c>
      <c r="G5760" t="str">
        <f t="shared" si="178"/>
        <v>LOW</v>
      </c>
      <c r="H5760">
        <v>0</v>
      </c>
      <c r="I5760" t="str">
        <f t="shared" si="179"/>
        <v>NO</v>
      </c>
      <c r="J5760">
        <v>5</v>
      </c>
      <c r="K5760">
        <v>8</v>
      </c>
      <c r="L5760">
        <v>2013</v>
      </c>
      <c r="M5760" s="3">
        <v>17.166667</v>
      </c>
      <c r="N5760" s="3">
        <v>77.083332999999996</v>
      </c>
      <c r="O5760" s="3">
        <v>1.0617954279999999</v>
      </c>
      <c r="P5760" s="3">
        <v>309.44</v>
      </c>
      <c r="Q5760" s="7">
        <f>(P5760-MIN($P5760:P14744))/(MAX($P5760:$P14744)-MIN($P5760:P14744))</f>
        <v>0.72461149259125401</v>
      </c>
    </row>
    <row r="5761" spans="1:17" x14ac:dyDescent="0.25">
      <c r="A5761">
        <v>5759</v>
      </c>
      <c r="B5761" t="s">
        <v>257</v>
      </c>
      <c r="C5761" t="s">
        <v>45</v>
      </c>
      <c r="D5761" t="s">
        <v>181</v>
      </c>
      <c r="E5761" t="s">
        <v>77</v>
      </c>
      <c r="F5761">
        <v>24</v>
      </c>
      <c r="G5761" t="str">
        <f t="shared" si="178"/>
        <v>LOW</v>
      </c>
      <c r="H5761">
        <v>0</v>
      </c>
      <c r="I5761" t="str">
        <f t="shared" si="179"/>
        <v>NO</v>
      </c>
      <c r="J5761">
        <v>6</v>
      </c>
      <c r="K5761">
        <v>8</v>
      </c>
      <c r="L5761">
        <v>2013</v>
      </c>
      <c r="M5761" s="3">
        <v>13.6102243</v>
      </c>
      <c r="N5761" s="3">
        <v>77.512772100000007</v>
      </c>
      <c r="O5761" s="3">
        <v>0.16356869700000001</v>
      </c>
      <c r="P5761" s="3">
        <v>303.81</v>
      </c>
      <c r="Q5761" s="7">
        <f>(P5761-MIN($P5761:P14745))/(MAX($P5761:$P14745)-MIN($P5761:P14745))</f>
        <v>0.63983255029514519</v>
      </c>
    </row>
    <row r="5762" spans="1:17" x14ac:dyDescent="0.25">
      <c r="A5762">
        <v>5760</v>
      </c>
      <c r="B5762" t="s">
        <v>257</v>
      </c>
      <c r="C5762" t="s">
        <v>45</v>
      </c>
      <c r="D5762" t="s">
        <v>419</v>
      </c>
      <c r="E5762" t="s">
        <v>17</v>
      </c>
      <c r="F5762">
        <v>27</v>
      </c>
      <c r="G5762" t="str">
        <f t="shared" si="178"/>
        <v>LOW</v>
      </c>
      <c r="H5762">
        <v>0</v>
      </c>
      <c r="I5762" t="str">
        <f t="shared" si="179"/>
        <v>NO</v>
      </c>
      <c r="J5762">
        <v>5</v>
      </c>
      <c r="K5762">
        <v>8</v>
      </c>
      <c r="L5762">
        <v>2013</v>
      </c>
      <c r="M5762" s="3">
        <v>15.348414399999999</v>
      </c>
      <c r="N5762" s="3">
        <v>76.154742100000007</v>
      </c>
      <c r="O5762" s="3">
        <v>0.15635392200000001</v>
      </c>
      <c r="P5762" s="3">
        <v>305.56</v>
      </c>
      <c r="Q5762" s="7">
        <f>(P5762-MIN($P5762:P14746))/(MAX($P5762:$P14746)-MIN($P5762:P14746))</f>
        <v>0.66618479701240818</v>
      </c>
    </row>
    <row r="5763" spans="1:17" x14ac:dyDescent="0.25">
      <c r="A5763">
        <v>5761</v>
      </c>
      <c r="B5763" t="s">
        <v>257</v>
      </c>
      <c r="C5763" t="s">
        <v>45</v>
      </c>
      <c r="D5763" t="s">
        <v>406</v>
      </c>
      <c r="E5763" t="s">
        <v>55</v>
      </c>
      <c r="F5763">
        <v>14</v>
      </c>
      <c r="G5763" t="str">
        <f t="shared" ref="G5763:G5826" si="180">IF(F5763&gt;=80,"HIGH",IF(F5763&lt;=30,"LOW",IF(F5763&gt;30,"MID")))</f>
        <v>LOW</v>
      </c>
      <c r="H5763">
        <v>0</v>
      </c>
      <c r="I5763" t="str">
        <f t="shared" ref="I5763:I5826" si="181">IF(H5763=0,"NO","YES")</f>
        <v>NO</v>
      </c>
      <c r="J5763">
        <v>3</v>
      </c>
      <c r="K5763">
        <v>8</v>
      </c>
      <c r="L5763">
        <v>2013</v>
      </c>
      <c r="M5763" s="3">
        <v>14.2266443</v>
      </c>
      <c r="N5763" s="3">
        <v>76.400512199999994</v>
      </c>
      <c r="O5763" s="3">
        <v>0.177782786</v>
      </c>
      <c r="P5763" s="3">
        <v>302.10000000000002</v>
      </c>
      <c r="Q5763" s="7">
        <f>(P5763-MIN($P5763:P14747))/(MAX($P5763:$P14747)-MIN($P5763:P14747))</f>
        <v>0.61408264064570561</v>
      </c>
    </row>
    <row r="5764" spans="1:17" x14ac:dyDescent="0.25">
      <c r="A5764">
        <v>5762</v>
      </c>
      <c r="B5764" t="s">
        <v>257</v>
      </c>
      <c r="C5764" t="s">
        <v>45</v>
      </c>
      <c r="D5764" t="s">
        <v>185</v>
      </c>
      <c r="E5764" t="s">
        <v>17</v>
      </c>
      <c r="F5764">
        <v>19</v>
      </c>
      <c r="G5764" t="str">
        <f t="shared" si="180"/>
        <v>LOW</v>
      </c>
      <c r="H5764">
        <v>0</v>
      </c>
      <c r="I5764" t="str">
        <f t="shared" si="181"/>
        <v>NO</v>
      </c>
      <c r="J5764">
        <v>9</v>
      </c>
      <c r="K5764">
        <v>8</v>
      </c>
      <c r="L5764">
        <v>2013</v>
      </c>
      <c r="M5764" s="3">
        <v>16.1853166</v>
      </c>
      <c r="N5764" s="3">
        <v>75.696791899999994</v>
      </c>
      <c r="O5764" s="3">
        <v>0.255959571</v>
      </c>
      <c r="P5764" s="3">
        <v>302.85000000000002</v>
      </c>
      <c r="Q5764" s="7">
        <f>(P5764-MIN($P5764:P14748))/(MAX($P5764:$P14748)-MIN($P5764:P14748))</f>
        <v>0.62537646066738972</v>
      </c>
    </row>
    <row r="5765" spans="1:17" x14ac:dyDescent="0.25">
      <c r="A5765">
        <v>5763</v>
      </c>
      <c r="B5765" t="s">
        <v>257</v>
      </c>
      <c r="C5765" t="s">
        <v>95</v>
      </c>
      <c r="D5765" t="s">
        <v>584</v>
      </c>
      <c r="E5765" t="s">
        <v>17</v>
      </c>
      <c r="F5765">
        <v>37</v>
      </c>
      <c r="G5765" t="str">
        <f t="shared" si="180"/>
        <v>MID</v>
      </c>
      <c r="H5765">
        <v>0</v>
      </c>
      <c r="I5765" t="str">
        <f t="shared" si="181"/>
        <v>NO</v>
      </c>
      <c r="J5765">
        <v>7</v>
      </c>
      <c r="K5765">
        <v>8</v>
      </c>
      <c r="L5765">
        <v>2013</v>
      </c>
      <c r="M5765" s="3">
        <v>24.5</v>
      </c>
      <c r="N5765" s="3">
        <v>80.25</v>
      </c>
      <c r="O5765" s="3">
        <v>0.33441128599999997</v>
      </c>
      <c r="P5765" s="3">
        <v>300.5266666</v>
      </c>
      <c r="Q5765" s="7">
        <f>(P5765-MIN($P5765:P14749))/(MAX($P5765:$P14749)-MIN($P5765:P14749))</f>
        <v>0.59039071497409945</v>
      </c>
    </row>
    <row r="5766" spans="1:17" x14ac:dyDescent="0.25">
      <c r="A5766">
        <v>5764</v>
      </c>
      <c r="B5766" t="s">
        <v>257</v>
      </c>
      <c r="C5766" t="s">
        <v>19</v>
      </c>
      <c r="D5766" t="s">
        <v>646</v>
      </c>
      <c r="E5766" t="s">
        <v>77</v>
      </c>
      <c r="F5766">
        <v>69</v>
      </c>
      <c r="G5766" t="str">
        <f t="shared" si="180"/>
        <v>MID</v>
      </c>
      <c r="H5766">
        <v>0</v>
      </c>
      <c r="I5766" t="str">
        <f t="shared" si="181"/>
        <v>NO</v>
      </c>
      <c r="J5766">
        <v>5</v>
      </c>
      <c r="K5766">
        <v>8</v>
      </c>
      <c r="L5766">
        <v>2013</v>
      </c>
      <c r="M5766" s="3">
        <v>21.131702350000001</v>
      </c>
      <c r="N5766" s="3">
        <v>74.489901470000007</v>
      </c>
      <c r="O5766" s="3">
        <v>1.8091474249999999</v>
      </c>
      <c r="P5766" s="3">
        <v>298.32</v>
      </c>
      <c r="Q5766" s="7">
        <f>(P5766-MIN($P5766:P14750))/(MAX($P5766:$P14750)-MIN($P5766:P14750))</f>
        <v>0.55716178773641722</v>
      </c>
    </row>
    <row r="5767" spans="1:17" x14ac:dyDescent="0.25">
      <c r="A5767">
        <v>5765</v>
      </c>
      <c r="B5767" t="s">
        <v>257</v>
      </c>
      <c r="C5767" t="s">
        <v>19</v>
      </c>
      <c r="D5767" t="s">
        <v>221</v>
      </c>
      <c r="E5767" t="s">
        <v>17</v>
      </c>
      <c r="F5767">
        <v>16</v>
      </c>
      <c r="G5767" t="str">
        <f t="shared" si="180"/>
        <v>LOW</v>
      </c>
      <c r="H5767">
        <v>0</v>
      </c>
      <c r="I5767" t="str">
        <f t="shared" si="181"/>
        <v>NO</v>
      </c>
      <c r="J5767">
        <v>3</v>
      </c>
      <c r="K5767">
        <v>8</v>
      </c>
      <c r="L5767">
        <v>2013</v>
      </c>
      <c r="M5767" s="3">
        <v>18.169843950000001</v>
      </c>
      <c r="N5767" s="3">
        <v>76.117963209999999</v>
      </c>
      <c r="O5767" s="3">
        <v>1.1026043940000001</v>
      </c>
      <c r="P5767" s="3">
        <v>304.51953054996898</v>
      </c>
      <c r="Q5767" s="7">
        <f>(P5767-MIN($P5767:P14751))/(MAX($P5767:$P14751)-MIN($P5767:P14751))</f>
        <v>0.65051696407012671</v>
      </c>
    </row>
    <row r="5768" spans="1:17" x14ac:dyDescent="0.25">
      <c r="A5768">
        <v>5766</v>
      </c>
      <c r="B5768" t="s">
        <v>257</v>
      </c>
      <c r="C5768" t="s">
        <v>319</v>
      </c>
      <c r="D5768" t="s">
        <v>825</v>
      </c>
      <c r="E5768" t="s">
        <v>17</v>
      </c>
      <c r="F5768">
        <v>35</v>
      </c>
      <c r="G5768" t="str">
        <f t="shared" si="180"/>
        <v>MID</v>
      </c>
      <c r="H5768">
        <v>0</v>
      </c>
      <c r="I5768" t="str">
        <f t="shared" si="181"/>
        <v>NO</v>
      </c>
      <c r="J5768">
        <v>9</v>
      </c>
      <c r="K5768">
        <v>8</v>
      </c>
      <c r="L5768">
        <v>2013</v>
      </c>
      <c r="M5768" s="3">
        <v>22.898553</v>
      </c>
      <c r="N5768" s="3">
        <v>92.751922919999998</v>
      </c>
      <c r="O5768" s="3">
        <v>0.88296566700000001</v>
      </c>
      <c r="P5768" s="3">
        <v>297.35000000000002</v>
      </c>
      <c r="Q5768" s="7">
        <f>(P5768-MIN($P5768:P14752))/(MAX($P5768:$P14752)-MIN($P5768:P14752))</f>
        <v>0.54255511384170618</v>
      </c>
    </row>
    <row r="5769" spans="1:17" x14ac:dyDescent="0.25">
      <c r="A5769">
        <v>5767</v>
      </c>
      <c r="B5769" t="s">
        <v>257</v>
      </c>
      <c r="C5769" t="s">
        <v>23</v>
      </c>
      <c r="D5769" t="s">
        <v>307</v>
      </c>
      <c r="E5769" t="s">
        <v>55</v>
      </c>
      <c r="F5769">
        <v>28</v>
      </c>
      <c r="G5769" t="str">
        <f t="shared" si="180"/>
        <v>LOW</v>
      </c>
      <c r="H5769">
        <v>0</v>
      </c>
      <c r="I5769" t="str">
        <f t="shared" si="181"/>
        <v>NO</v>
      </c>
      <c r="J5769">
        <v>2</v>
      </c>
      <c r="K5769">
        <v>8</v>
      </c>
      <c r="L5769">
        <v>2013</v>
      </c>
      <c r="M5769" s="3">
        <v>10.330329900000001</v>
      </c>
      <c r="N5769" s="3">
        <v>78.067397909999997</v>
      </c>
      <c r="O5769" s="3">
        <v>5.4750621999999999E-2</v>
      </c>
      <c r="P5769" s="3">
        <v>311.88</v>
      </c>
      <c r="Q5769" s="7">
        <f>(P5769-MIN($P5769:P14753))/(MAX($P5769:$P14753)-MIN($P5769:P14753))</f>
        <v>0.76135405372846632</v>
      </c>
    </row>
    <row r="5770" spans="1:17" x14ac:dyDescent="0.25">
      <c r="A5770">
        <v>5768</v>
      </c>
      <c r="B5770" t="s">
        <v>257</v>
      </c>
      <c r="C5770" t="s">
        <v>23</v>
      </c>
      <c r="D5770" t="s">
        <v>341</v>
      </c>
      <c r="E5770" t="s">
        <v>62</v>
      </c>
      <c r="F5770">
        <v>13</v>
      </c>
      <c r="G5770" t="str">
        <f t="shared" si="180"/>
        <v>LOW</v>
      </c>
      <c r="H5770">
        <v>0</v>
      </c>
      <c r="I5770" t="str">
        <f t="shared" si="181"/>
        <v>NO</v>
      </c>
      <c r="J5770">
        <v>5</v>
      </c>
      <c r="K5770">
        <v>8</v>
      </c>
      <c r="L5770">
        <v>2013</v>
      </c>
      <c r="M5770" s="3">
        <v>12.22721295</v>
      </c>
      <c r="N5770" s="3">
        <v>79.070155549999996</v>
      </c>
      <c r="O5770" s="3">
        <v>6.1089491000000003E-2</v>
      </c>
      <c r="P5770" s="3">
        <v>311.08</v>
      </c>
      <c r="Q5770" s="7">
        <f>(P5770-MIN($P5770:P14754))/(MAX($P5770:$P14754)-MIN($P5770:P14754))</f>
        <v>0.7493073123720031</v>
      </c>
    </row>
    <row r="5771" spans="1:17" x14ac:dyDescent="0.25">
      <c r="A5771">
        <v>5769</v>
      </c>
      <c r="B5771" t="s">
        <v>257</v>
      </c>
      <c r="C5771" t="s">
        <v>38</v>
      </c>
      <c r="D5771" t="s">
        <v>410</v>
      </c>
      <c r="E5771" t="s">
        <v>17</v>
      </c>
      <c r="F5771">
        <v>57</v>
      </c>
      <c r="G5771" t="str">
        <f t="shared" si="180"/>
        <v>MID</v>
      </c>
      <c r="H5771">
        <v>0</v>
      </c>
      <c r="I5771" t="str">
        <f t="shared" si="181"/>
        <v>NO</v>
      </c>
      <c r="J5771">
        <v>1</v>
      </c>
      <c r="K5771">
        <v>8</v>
      </c>
      <c r="L5771">
        <v>2013</v>
      </c>
      <c r="M5771" s="3">
        <v>23.13195425</v>
      </c>
      <c r="N5771" s="3">
        <v>87.207397200000003</v>
      </c>
      <c r="O5771" s="3">
        <v>1.4282284359999999</v>
      </c>
      <c r="P5771" s="3">
        <v>300.08</v>
      </c>
      <c r="Q5771" s="7">
        <f>(P5771-MIN($P5771:P14755))/(MAX($P5771:$P14755)-MIN($P5771:P14755))</f>
        <v>0.5836646187206358</v>
      </c>
    </row>
    <row r="5772" spans="1:17" x14ac:dyDescent="0.25">
      <c r="A5772">
        <v>5770</v>
      </c>
      <c r="B5772" t="s">
        <v>257</v>
      </c>
      <c r="C5772" t="s">
        <v>38</v>
      </c>
      <c r="D5772" t="s">
        <v>198</v>
      </c>
      <c r="E5772" t="s">
        <v>17</v>
      </c>
      <c r="F5772">
        <v>47</v>
      </c>
      <c r="G5772" t="str">
        <f t="shared" si="180"/>
        <v>MID</v>
      </c>
      <c r="H5772">
        <v>1</v>
      </c>
      <c r="I5772" t="str">
        <f t="shared" si="181"/>
        <v>YES</v>
      </c>
      <c r="J5772">
        <v>8</v>
      </c>
      <c r="K5772">
        <v>8</v>
      </c>
      <c r="L5772">
        <v>2013</v>
      </c>
      <c r="M5772" s="3">
        <v>23.329188200000001</v>
      </c>
      <c r="N5772" s="3">
        <v>86.367237799999998</v>
      </c>
      <c r="O5772" s="3">
        <v>0.38061230800000001</v>
      </c>
      <c r="P5772" s="3">
        <v>301.27999999999997</v>
      </c>
      <c r="Q5772" s="7">
        <f>(P5772-MIN($P5772:P14756))/(MAX($P5772:$P14756)-MIN($P5772:P14756))</f>
        <v>0.60173473075533024</v>
      </c>
    </row>
    <row r="5773" spans="1:17" x14ac:dyDescent="0.25">
      <c r="A5773">
        <v>5771</v>
      </c>
      <c r="B5773" t="s">
        <v>257</v>
      </c>
      <c r="C5773" t="s">
        <v>38</v>
      </c>
      <c r="D5773" t="s">
        <v>198</v>
      </c>
      <c r="E5773" t="s">
        <v>17</v>
      </c>
      <c r="F5773">
        <v>23</v>
      </c>
      <c r="G5773" t="str">
        <f t="shared" si="180"/>
        <v>LOW</v>
      </c>
      <c r="H5773">
        <v>1</v>
      </c>
      <c r="I5773" t="str">
        <f t="shared" si="181"/>
        <v>YES</v>
      </c>
      <c r="J5773">
        <v>9</v>
      </c>
      <c r="K5773">
        <v>8</v>
      </c>
      <c r="L5773">
        <v>2013</v>
      </c>
      <c r="M5773" s="3">
        <v>23.329188200000001</v>
      </c>
      <c r="N5773" s="3">
        <v>86.367237799999998</v>
      </c>
      <c r="O5773" s="3">
        <v>0.59242192999999999</v>
      </c>
      <c r="P5773" s="3">
        <v>302.04000000000002</v>
      </c>
      <c r="Q5773" s="7">
        <f>(P5773-MIN($P5773:P14757))/(MAX($P5773:$P14757)-MIN($P5773:P14757))</f>
        <v>0.61317913504397092</v>
      </c>
    </row>
    <row r="5774" spans="1:17" x14ac:dyDescent="0.25">
      <c r="A5774">
        <v>5772</v>
      </c>
      <c r="B5774" t="s">
        <v>257</v>
      </c>
      <c r="C5774" t="s">
        <v>38</v>
      </c>
      <c r="D5774" t="s">
        <v>198</v>
      </c>
      <c r="E5774" t="s">
        <v>77</v>
      </c>
      <c r="F5774">
        <v>13</v>
      </c>
      <c r="G5774" t="str">
        <f t="shared" si="180"/>
        <v>LOW</v>
      </c>
      <c r="H5774">
        <v>0</v>
      </c>
      <c r="I5774" t="str">
        <f t="shared" si="181"/>
        <v>NO</v>
      </c>
      <c r="J5774">
        <v>31</v>
      </c>
      <c r="K5774">
        <v>7</v>
      </c>
      <c r="L5774">
        <v>2013</v>
      </c>
      <c r="M5774" s="3">
        <v>23.329188200000001</v>
      </c>
      <c r="N5774" s="3">
        <v>86.367237799999998</v>
      </c>
      <c r="O5774" s="3">
        <v>1.288167499</v>
      </c>
      <c r="P5774" s="3">
        <v>300.39</v>
      </c>
      <c r="Q5774" s="7">
        <f>(P5774-MIN($P5774:P14758))/(MAX($P5774:$P14758)-MIN($P5774:P14758))</f>
        <v>0.58833273099626526</v>
      </c>
    </row>
    <row r="5775" spans="1:17" x14ac:dyDescent="0.25">
      <c r="A5775">
        <v>5773</v>
      </c>
      <c r="B5775" t="s">
        <v>257</v>
      </c>
      <c r="C5775" t="s">
        <v>38</v>
      </c>
      <c r="D5775" t="s">
        <v>44</v>
      </c>
      <c r="E5775" t="s">
        <v>17</v>
      </c>
      <c r="F5775">
        <v>131</v>
      </c>
      <c r="G5775" t="str">
        <f t="shared" si="180"/>
        <v>HIGH</v>
      </c>
      <c r="H5775">
        <v>0</v>
      </c>
      <c r="I5775" t="str">
        <f t="shared" si="181"/>
        <v>NO</v>
      </c>
      <c r="J5775">
        <v>2</v>
      </c>
      <c r="K5775">
        <v>8</v>
      </c>
      <c r="L5775">
        <v>2013</v>
      </c>
      <c r="M5775" s="3">
        <v>22.642931000000001</v>
      </c>
      <c r="N5775" s="3">
        <v>88.893057900000002</v>
      </c>
      <c r="O5775" s="3">
        <v>1.2140793700000001</v>
      </c>
      <c r="P5775" s="3">
        <v>301.44</v>
      </c>
      <c r="Q5775" s="7">
        <f>(P5775-MIN($P5775:P14759))/(MAX($P5775:$P14759)-MIN($P5775:P14759))</f>
        <v>0.60414407902662326</v>
      </c>
    </row>
    <row r="5776" spans="1:17" x14ac:dyDescent="0.25">
      <c r="A5776">
        <v>5774</v>
      </c>
      <c r="B5776" t="s">
        <v>257</v>
      </c>
      <c r="C5776" t="s">
        <v>105</v>
      </c>
      <c r="D5776" t="s">
        <v>386</v>
      </c>
      <c r="E5776" t="s">
        <v>17</v>
      </c>
      <c r="F5776">
        <v>25</v>
      </c>
      <c r="G5776" t="str">
        <f t="shared" si="180"/>
        <v>LOW</v>
      </c>
      <c r="H5776">
        <v>0</v>
      </c>
      <c r="I5776" t="str">
        <f t="shared" si="181"/>
        <v>NO</v>
      </c>
      <c r="J5776">
        <v>30</v>
      </c>
      <c r="K5776">
        <v>7</v>
      </c>
      <c r="L5776">
        <v>2013</v>
      </c>
      <c r="M5776" s="3">
        <v>22.5</v>
      </c>
      <c r="N5776" s="3">
        <v>83.5</v>
      </c>
      <c r="O5776" s="3">
        <v>1.0182709759999999</v>
      </c>
      <c r="P5776" s="3">
        <v>304.51953054996898</v>
      </c>
      <c r="Q5776" s="7">
        <f>(P5776-MIN($P5776:P14760))/(MAX($P5776:$P14760)-MIN($P5776:P14760))</f>
        <v>0.65051696407012671</v>
      </c>
    </row>
    <row r="5777" spans="1:17" x14ac:dyDescent="0.25">
      <c r="A5777">
        <v>5775</v>
      </c>
      <c r="B5777" t="s">
        <v>257</v>
      </c>
      <c r="C5777" t="s">
        <v>95</v>
      </c>
      <c r="D5777" t="s">
        <v>603</v>
      </c>
      <c r="E5777" t="s">
        <v>17</v>
      </c>
      <c r="F5777">
        <v>25</v>
      </c>
      <c r="G5777" t="str">
        <f t="shared" si="180"/>
        <v>LOW</v>
      </c>
      <c r="H5777">
        <v>2</v>
      </c>
      <c r="I5777" t="str">
        <f t="shared" si="181"/>
        <v>YES</v>
      </c>
      <c r="J5777">
        <v>27</v>
      </c>
      <c r="K5777">
        <v>7</v>
      </c>
      <c r="L5777">
        <v>2013</v>
      </c>
      <c r="M5777" s="3">
        <v>23.3002343</v>
      </c>
      <c r="N5777" s="3">
        <v>81.364771000000005</v>
      </c>
      <c r="O5777" s="3">
        <v>0.92781359500000005</v>
      </c>
      <c r="P5777" s="3">
        <v>300.89999999999998</v>
      </c>
      <c r="Q5777" s="7">
        <f>(P5777-MIN($P5777:P14761))/(MAX($P5777:$P14761)-MIN($P5777:P14761))</f>
        <v>0.59601252861101039</v>
      </c>
    </row>
    <row r="5778" spans="1:17" x14ac:dyDescent="0.25">
      <c r="A5778">
        <v>5776</v>
      </c>
      <c r="B5778" t="s">
        <v>257</v>
      </c>
      <c r="C5778" t="s">
        <v>95</v>
      </c>
      <c r="D5778" t="s">
        <v>671</v>
      </c>
      <c r="E5778" t="s">
        <v>21</v>
      </c>
      <c r="F5778">
        <v>627</v>
      </c>
      <c r="G5778" t="str">
        <f t="shared" si="180"/>
        <v>HIGH</v>
      </c>
      <c r="H5778">
        <v>0</v>
      </c>
      <c r="I5778" t="str">
        <f t="shared" si="181"/>
        <v>NO</v>
      </c>
      <c r="J5778">
        <v>23</v>
      </c>
      <c r="K5778">
        <v>7</v>
      </c>
      <c r="L5778">
        <v>2013</v>
      </c>
      <c r="M5778" s="3">
        <v>24.25</v>
      </c>
      <c r="N5778" s="3">
        <v>82</v>
      </c>
      <c r="O5778" s="3">
        <v>0.70379244500000004</v>
      </c>
      <c r="P5778" s="3">
        <v>305.24</v>
      </c>
      <c r="Q5778" s="7">
        <f>(P5778-MIN($P5778:P14762))/(MAX($P5778:$P14762)-MIN($P5778:P14762))</f>
        <v>0.66136610046982303</v>
      </c>
    </row>
    <row r="5779" spans="1:17" x14ac:dyDescent="0.25">
      <c r="A5779">
        <v>5777</v>
      </c>
      <c r="B5779" t="s">
        <v>257</v>
      </c>
      <c r="C5779" t="s">
        <v>19</v>
      </c>
      <c r="D5779" t="s">
        <v>112</v>
      </c>
      <c r="E5779" t="s">
        <v>77</v>
      </c>
      <c r="F5779">
        <v>40</v>
      </c>
      <c r="G5779" t="str">
        <f t="shared" si="180"/>
        <v>MID</v>
      </c>
      <c r="H5779">
        <v>0</v>
      </c>
      <c r="I5779" t="str">
        <f t="shared" si="181"/>
        <v>NO</v>
      </c>
      <c r="J5779">
        <v>29</v>
      </c>
      <c r="K5779">
        <v>7</v>
      </c>
      <c r="L5779">
        <v>2013</v>
      </c>
      <c r="M5779" s="3">
        <v>20.84288265</v>
      </c>
      <c r="N5779" s="3">
        <v>75.526124640000006</v>
      </c>
      <c r="O5779" s="3">
        <v>1.575514364</v>
      </c>
      <c r="P5779" s="3">
        <v>304.51953054996898</v>
      </c>
      <c r="Q5779" s="7">
        <f>(P5779-MIN($P5779:P14763))/(MAX($P5779:$P14763)-MIN($P5779:P14763))</f>
        <v>0.65051696407012671</v>
      </c>
    </row>
    <row r="5780" spans="1:17" x14ac:dyDescent="0.25">
      <c r="A5780">
        <v>5778</v>
      </c>
      <c r="B5780" t="s">
        <v>257</v>
      </c>
      <c r="C5780" t="s">
        <v>19</v>
      </c>
      <c r="D5780" t="s">
        <v>112</v>
      </c>
      <c r="E5780" t="s">
        <v>55</v>
      </c>
      <c r="F5780">
        <v>31</v>
      </c>
      <c r="G5780" t="str">
        <f t="shared" si="180"/>
        <v>MID</v>
      </c>
      <c r="H5780">
        <v>0</v>
      </c>
      <c r="I5780" t="str">
        <f t="shared" si="181"/>
        <v>NO</v>
      </c>
      <c r="J5780">
        <v>30</v>
      </c>
      <c r="K5780">
        <v>7</v>
      </c>
      <c r="L5780">
        <v>2013</v>
      </c>
      <c r="M5780" s="3">
        <v>20.84288265</v>
      </c>
      <c r="N5780" s="3">
        <v>75.526124640000006</v>
      </c>
      <c r="O5780" s="3">
        <v>1.0503781249999999</v>
      </c>
      <c r="P5780" s="3">
        <v>304.51953054996898</v>
      </c>
      <c r="Q5780" s="7">
        <f>(P5780-MIN($P5780:P14764))/(MAX($P5780:$P14764)-MIN($P5780:P14764))</f>
        <v>0.65051696407012671</v>
      </c>
    </row>
    <row r="5781" spans="1:17" x14ac:dyDescent="0.25">
      <c r="A5781">
        <v>5779</v>
      </c>
      <c r="B5781" t="s">
        <v>257</v>
      </c>
      <c r="C5781" t="s">
        <v>19</v>
      </c>
      <c r="D5781" t="s">
        <v>149</v>
      </c>
      <c r="E5781" t="s">
        <v>55</v>
      </c>
      <c r="F5781">
        <v>12</v>
      </c>
      <c r="G5781" t="str">
        <f t="shared" si="180"/>
        <v>LOW</v>
      </c>
      <c r="H5781">
        <v>0</v>
      </c>
      <c r="I5781" t="str">
        <f t="shared" si="181"/>
        <v>NO</v>
      </c>
      <c r="J5781">
        <v>17</v>
      </c>
      <c r="K5781">
        <v>7</v>
      </c>
      <c r="L5781">
        <v>2013</v>
      </c>
      <c r="M5781" s="3">
        <v>21.149813399999999</v>
      </c>
      <c r="N5781" s="3">
        <v>79.082055600000004</v>
      </c>
      <c r="O5781" s="3">
        <v>1.853925705</v>
      </c>
      <c r="P5781" s="3">
        <v>304.51953054996898</v>
      </c>
      <c r="Q5781" s="7">
        <f>(P5781-MIN($P5781:P14765))/(MAX($P5781:$P14765)-MIN($P5781:P14765))</f>
        <v>0.65051696407012671</v>
      </c>
    </row>
    <row r="5782" spans="1:17" x14ac:dyDescent="0.25">
      <c r="A5782">
        <v>5780</v>
      </c>
      <c r="B5782" t="s">
        <v>257</v>
      </c>
      <c r="C5782" t="s">
        <v>38</v>
      </c>
      <c r="D5782" t="s">
        <v>489</v>
      </c>
      <c r="E5782" t="s">
        <v>17</v>
      </c>
      <c r="F5782">
        <v>59</v>
      </c>
      <c r="G5782" t="str">
        <f t="shared" si="180"/>
        <v>MID</v>
      </c>
      <c r="H5782">
        <v>0</v>
      </c>
      <c r="I5782" t="str">
        <f t="shared" si="181"/>
        <v>NO</v>
      </c>
      <c r="J5782">
        <v>30</v>
      </c>
      <c r="K5782">
        <v>7</v>
      </c>
      <c r="L5782">
        <v>2013</v>
      </c>
      <c r="M5782" s="3">
        <v>22.278894300000001</v>
      </c>
      <c r="N5782" s="3">
        <v>87.922278640000002</v>
      </c>
      <c r="O5782" s="3">
        <v>2.5030521700000001</v>
      </c>
      <c r="P5782" s="3">
        <v>304.51953054996898</v>
      </c>
      <c r="Q5782" s="7">
        <f>(P5782-MIN($P5782:P14766))/(MAX($P5782:$P14766)-MIN($P5782:P14766))</f>
        <v>0.65051696407012671</v>
      </c>
    </row>
    <row r="5783" spans="1:17" x14ac:dyDescent="0.25">
      <c r="A5783">
        <v>5781</v>
      </c>
      <c r="B5783" t="s">
        <v>261</v>
      </c>
      <c r="C5783" t="s">
        <v>53</v>
      </c>
      <c r="D5783" t="s">
        <v>407</v>
      </c>
      <c r="E5783" t="s">
        <v>17</v>
      </c>
      <c r="F5783">
        <v>16</v>
      </c>
      <c r="G5783" t="str">
        <f t="shared" si="180"/>
        <v>LOW</v>
      </c>
      <c r="H5783">
        <v>0</v>
      </c>
      <c r="I5783" t="str">
        <f t="shared" si="181"/>
        <v>NO</v>
      </c>
      <c r="J5783">
        <v>15</v>
      </c>
      <c r="K5783">
        <v>8</v>
      </c>
      <c r="L5783">
        <v>2013</v>
      </c>
      <c r="M5783" s="3">
        <v>16.696568549999999</v>
      </c>
      <c r="N5783" s="3">
        <v>77.959114619999994</v>
      </c>
      <c r="O5783" s="3">
        <v>0.224711306</v>
      </c>
      <c r="P5783" s="3">
        <v>307.32</v>
      </c>
      <c r="Q5783" s="7">
        <f>(P5783-MIN($P5783:P14767))/(MAX($P5783:$P14767)-MIN($P5783:P14767))</f>
        <v>0.69268762799662675</v>
      </c>
    </row>
    <row r="5784" spans="1:17" x14ac:dyDescent="0.25">
      <c r="A5784">
        <v>5782</v>
      </c>
      <c r="B5784" t="s">
        <v>261</v>
      </c>
      <c r="C5784" t="s">
        <v>91</v>
      </c>
      <c r="D5784" t="s">
        <v>626</v>
      </c>
      <c r="E5784" t="s">
        <v>17</v>
      </c>
      <c r="F5784">
        <v>16</v>
      </c>
      <c r="G5784" t="str">
        <f t="shared" si="180"/>
        <v>LOW</v>
      </c>
      <c r="H5784">
        <v>0</v>
      </c>
      <c r="I5784" t="str">
        <f t="shared" si="181"/>
        <v>NO</v>
      </c>
      <c r="J5784">
        <v>16</v>
      </c>
      <c r="K5784">
        <v>8</v>
      </c>
      <c r="L5784">
        <v>2013</v>
      </c>
      <c r="M5784" s="3">
        <v>18.320022049999999</v>
      </c>
      <c r="N5784" s="3">
        <v>83.916077200000004</v>
      </c>
      <c r="O5784" s="3">
        <v>0.52410720499999996</v>
      </c>
      <c r="P5784" s="3">
        <v>301.72000000000003</v>
      </c>
      <c r="Q5784" s="7">
        <f>(P5784-MIN($P5784:P14768))/(MAX($P5784:$P14768)-MIN($P5784:P14768))</f>
        <v>0.60836043850138577</v>
      </c>
    </row>
    <row r="5785" spans="1:17" x14ac:dyDescent="0.25">
      <c r="A5785">
        <v>5783</v>
      </c>
      <c r="B5785" t="s">
        <v>261</v>
      </c>
      <c r="C5785" t="s">
        <v>366</v>
      </c>
      <c r="D5785" t="s">
        <v>581</v>
      </c>
      <c r="E5785" t="s">
        <v>17</v>
      </c>
      <c r="F5785">
        <v>46</v>
      </c>
      <c r="G5785" t="str">
        <f t="shared" si="180"/>
        <v>MID</v>
      </c>
      <c r="H5785">
        <v>0</v>
      </c>
      <c r="I5785" t="str">
        <f t="shared" si="181"/>
        <v>NO</v>
      </c>
      <c r="J5785">
        <v>10</v>
      </c>
      <c r="K5785">
        <v>8</v>
      </c>
      <c r="L5785">
        <v>2013</v>
      </c>
      <c r="M5785" s="3">
        <v>33.669800549999998</v>
      </c>
      <c r="N5785" s="3">
        <v>75.014802320000001</v>
      </c>
      <c r="O5785" s="3">
        <v>1.2285544500000001</v>
      </c>
      <c r="P5785" s="3">
        <v>296.15600000000001</v>
      </c>
      <c r="Q5785" s="7">
        <f>(P5785-MIN($P5785:P14769))/(MAX($P5785:$P14769)-MIN($P5785:P14769))</f>
        <v>0.52457535236718478</v>
      </c>
    </row>
    <row r="5786" spans="1:17" x14ac:dyDescent="0.25">
      <c r="A5786">
        <v>5784</v>
      </c>
      <c r="B5786" t="s">
        <v>261</v>
      </c>
      <c r="C5786" t="s">
        <v>45</v>
      </c>
      <c r="D5786" t="s">
        <v>549</v>
      </c>
      <c r="E5786" t="s">
        <v>17</v>
      </c>
      <c r="F5786">
        <v>11</v>
      </c>
      <c r="G5786" t="str">
        <f t="shared" si="180"/>
        <v>LOW</v>
      </c>
      <c r="H5786">
        <v>0</v>
      </c>
      <c r="I5786" t="str">
        <f t="shared" si="181"/>
        <v>NO</v>
      </c>
      <c r="J5786">
        <v>17</v>
      </c>
      <c r="K5786">
        <v>8</v>
      </c>
      <c r="L5786">
        <v>2013</v>
      </c>
      <c r="M5786" s="3">
        <v>15.4206667</v>
      </c>
      <c r="N5786" s="3">
        <v>75.622564400000002</v>
      </c>
      <c r="O5786" s="3">
        <v>0.34385360199999998</v>
      </c>
      <c r="P5786" s="3">
        <v>307.77999999999997</v>
      </c>
      <c r="Q5786" s="7">
        <f>(P5786-MIN($P5786:P14770))/(MAX($P5786:$P14770)-MIN($P5786:P14770))</f>
        <v>0.69961450427659266</v>
      </c>
    </row>
    <row r="5787" spans="1:17" x14ac:dyDescent="0.25">
      <c r="A5787">
        <v>5785</v>
      </c>
      <c r="B5787" t="s">
        <v>261</v>
      </c>
      <c r="C5787" t="s">
        <v>45</v>
      </c>
      <c r="D5787" t="s">
        <v>549</v>
      </c>
      <c r="E5787" t="s">
        <v>17</v>
      </c>
      <c r="F5787">
        <v>18</v>
      </c>
      <c r="G5787" t="str">
        <f t="shared" si="180"/>
        <v>LOW</v>
      </c>
      <c r="H5787">
        <v>0</v>
      </c>
      <c r="I5787" t="str">
        <f t="shared" si="181"/>
        <v>NO</v>
      </c>
      <c r="J5787">
        <v>17</v>
      </c>
      <c r="K5787">
        <v>8</v>
      </c>
      <c r="L5787">
        <v>2013</v>
      </c>
      <c r="M5787" s="3">
        <v>15.4206667</v>
      </c>
      <c r="N5787" s="3">
        <v>75.622564400000002</v>
      </c>
      <c r="O5787" s="3">
        <v>0.34385360199999998</v>
      </c>
      <c r="P5787" s="3">
        <v>307.77999999999997</v>
      </c>
      <c r="Q5787" s="7">
        <f>(P5787-MIN($P5787:P14771))/(MAX($P5787:$P14771)-MIN($P5787:P14771))</f>
        <v>0.69961450427659266</v>
      </c>
    </row>
    <row r="5788" spans="1:17" x14ac:dyDescent="0.25">
      <c r="A5788">
        <v>5786</v>
      </c>
      <c r="B5788" t="s">
        <v>261</v>
      </c>
      <c r="C5788" t="s">
        <v>45</v>
      </c>
      <c r="D5788" t="s">
        <v>181</v>
      </c>
      <c r="E5788" t="s">
        <v>55</v>
      </c>
      <c r="F5788">
        <v>15</v>
      </c>
      <c r="G5788" t="str">
        <f t="shared" si="180"/>
        <v>LOW</v>
      </c>
      <c r="H5788">
        <v>0</v>
      </c>
      <c r="I5788" t="str">
        <f t="shared" si="181"/>
        <v>NO</v>
      </c>
      <c r="J5788">
        <v>17</v>
      </c>
      <c r="K5788">
        <v>8</v>
      </c>
      <c r="L5788">
        <v>2013</v>
      </c>
      <c r="M5788" s="3">
        <v>13.6102243</v>
      </c>
      <c r="N5788" s="3">
        <v>77.512772100000007</v>
      </c>
      <c r="O5788" s="3">
        <v>0.68497528799999996</v>
      </c>
      <c r="P5788" s="3">
        <v>306.5</v>
      </c>
      <c r="Q5788" s="7">
        <f>(P5788-MIN($P5788:P14772))/(MAX($P5788:$P14772)-MIN($P5788:P14772))</f>
        <v>0.68033971810625216</v>
      </c>
    </row>
    <row r="5789" spans="1:17" x14ac:dyDescent="0.25">
      <c r="A5789">
        <v>5787</v>
      </c>
      <c r="B5789" t="s">
        <v>261</v>
      </c>
      <c r="C5789" t="s">
        <v>45</v>
      </c>
      <c r="D5789" t="s">
        <v>144</v>
      </c>
      <c r="E5789" t="s">
        <v>55</v>
      </c>
      <c r="F5789">
        <v>40</v>
      </c>
      <c r="G5789" t="str">
        <f t="shared" si="180"/>
        <v>MID</v>
      </c>
      <c r="H5789">
        <v>0</v>
      </c>
      <c r="I5789" t="str">
        <f t="shared" si="181"/>
        <v>NO</v>
      </c>
      <c r="J5789">
        <v>11</v>
      </c>
      <c r="K5789">
        <v>8</v>
      </c>
      <c r="L5789">
        <v>2013</v>
      </c>
      <c r="M5789" s="3">
        <v>16.083333</v>
      </c>
      <c r="N5789" s="3">
        <v>77.166667000000004</v>
      </c>
      <c r="O5789" s="3">
        <v>0.13825892200000001</v>
      </c>
      <c r="P5789" s="3">
        <v>304.51953054996898</v>
      </c>
      <c r="Q5789" s="7">
        <f>(P5789-MIN($P5789:P14773))/(MAX($P5789:$P14773)-MIN($P5789:P14773))</f>
        <v>0.65051696407012671</v>
      </c>
    </row>
    <row r="5790" spans="1:17" x14ac:dyDescent="0.25">
      <c r="A5790">
        <v>5788</v>
      </c>
      <c r="B5790" t="s">
        <v>261</v>
      </c>
      <c r="C5790" t="s">
        <v>95</v>
      </c>
      <c r="D5790" t="s">
        <v>226</v>
      </c>
      <c r="E5790" t="s">
        <v>17</v>
      </c>
      <c r="F5790">
        <v>35</v>
      </c>
      <c r="G5790" t="str">
        <f t="shared" si="180"/>
        <v>MID</v>
      </c>
      <c r="H5790">
        <v>0</v>
      </c>
      <c r="I5790" t="str">
        <f t="shared" si="181"/>
        <v>NO</v>
      </c>
      <c r="J5790">
        <v>10</v>
      </c>
      <c r="K5790">
        <v>8</v>
      </c>
      <c r="L5790">
        <v>2013</v>
      </c>
      <c r="M5790" s="3">
        <v>21.825599</v>
      </c>
      <c r="N5790" s="3">
        <v>75.614182</v>
      </c>
      <c r="O5790" s="3">
        <v>0.77777210200000002</v>
      </c>
      <c r="P5790" s="3">
        <v>304.51953054996898</v>
      </c>
      <c r="Q5790" s="7">
        <f>(P5790-MIN($P5790:P14774))/(MAX($P5790:$P14774)-MIN($P5790:P14774))</f>
        <v>0.65051696407012671</v>
      </c>
    </row>
    <row r="5791" spans="1:17" x14ac:dyDescent="0.25">
      <c r="A5791">
        <v>5789</v>
      </c>
      <c r="B5791" t="s">
        <v>261</v>
      </c>
      <c r="C5791" t="s">
        <v>19</v>
      </c>
      <c r="D5791" t="s">
        <v>183</v>
      </c>
      <c r="E5791" t="s">
        <v>17</v>
      </c>
      <c r="F5791">
        <v>17</v>
      </c>
      <c r="G5791" t="str">
        <f t="shared" si="180"/>
        <v>LOW</v>
      </c>
      <c r="H5791">
        <v>0</v>
      </c>
      <c r="I5791" t="str">
        <f t="shared" si="181"/>
        <v>NO</v>
      </c>
      <c r="J5791">
        <v>11</v>
      </c>
      <c r="K5791">
        <v>8</v>
      </c>
      <c r="L5791">
        <v>2013</v>
      </c>
      <c r="M5791" s="3">
        <v>21.455228000000002</v>
      </c>
      <c r="N5791" s="3">
        <v>80.196272899999997</v>
      </c>
      <c r="O5791" s="3">
        <v>1.318898847</v>
      </c>
      <c r="P5791" s="3">
        <v>304.51953054996898</v>
      </c>
      <c r="Q5791" s="7">
        <f>(P5791-MIN($P5791:P14775))/(MAX($P5791:$P14775)-MIN($P5791:P14775))</f>
        <v>0.65051696407012671</v>
      </c>
    </row>
    <row r="5792" spans="1:17" x14ac:dyDescent="0.25">
      <c r="A5792">
        <v>5790</v>
      </c>
      <c r="B5792" t="s">
        <v>261</v>
      </c>
      <c r="C5792" t="s">
        <v>34</v>
      </c>
      <c r="D5792" t="s">
        <v>71</v>
      </c>
      <c r="E5792" t="s">
        <v>17</v>
      </c>
      <c r="F5792">
        <v>67</v>
      </c>
      <c r="G5792" t="str">
        <f t="shared" si="180"/>
        <v>MID</v>
      </c>
      <c r="H5792">
        <v>0</v>
      </c>
      <c r="I5792" t="str">
        <f t="shared" si="181"/>
        <v>NO</v>
      </c>
      <c r="J5792">
        <v>9</v>
      </c>
      <c r="K5792">
        <v>8</v>
      </c>
      <c r="L5792">
        <v>2013</v>
      </c>
      <c r="M5792" s="3">
        <v>19.4129711</v>
      </c>
      <c r="N5792" s="3">
        <v>85.047104059999995</v>
      </c>
      <c r="O5792" s="3">
        <v>0</v>
      </c>
      <c r="P5792" s="3">
        <v>303.89999999999998</v>
      </c>
      <c r="Q5792" s="7">
        <f>(P5792-MIN($P5792:P14776))/(MAX($P5792:$P14776)-MIN($P5792:P14776))</f>
        <v>0.64118780869774683</v>
      </c>
    </row>
    <row r="5793" spans="1:17" x14ac:dyDescent="0.25">
      <c r="A5793">
        <v>5791</v>
      </c>
      <c r="B5793" t="s">
        <v>261</v>
      </c>
      <c r="C5793" t="s">
        <v>34</v>
      </c>
      <c r="D5793" t="s">
        <v>775</v>
      </c>
      <c r="E5793" t="s">
        <v>17</v>
      </c>
      <c r="F5793">
        <v>19</v>
      </c>
      <c r="G5793" t="str">
        <f t="shared" si="180"/>
        <v>LOW</v>
      </c>
      <c r="H5793">
        <v>0</v>
      </c>
      <c r="I5793" t="str">
        <f t="shared" si="181"/>
        <v>NO</v>
      </c>
      <c r="J5793">
        <v>15</v>
      </c>
      <c r="K5793">
        <v>8</v>
      </c>
      <c r="L5793">
        <v>2013</v>
      </c>
      <c r="M5793" s="3">
        <v>19.081430000000001</v>
      </c>
      <c r="N5793" s="3">
        <v>84.514450299999993</v>
      </c>
      <c r="O5793" s="3">
        <v>0.70892068799999997</v>
      </c>
      <c r="P5793" s="3">
        <v>298.77999999999997</v>
      </c>
      <c r="Q5793" s="7">
        <f>(P5793-MIN($P5793:P14777))/(MAX($P5793:$P14777)-MIN($P5793:P14777))</f>
        <v>0.56408866401638313</v>
      </c>
    </row>
    <row r="5794" spans="1:17" x14ac:dyDescent="0.25">
      <c r="A5794">
        <v>5792</v>
      </c>
      <c r="B5794" t="s">
        <v>261</v>
      </c>
      <c r="C5794" t="s">
        <v>34</v>
      </c>
      <c r="D5794" t="s">
        <v>455</v>
      </c>
      <c r="E5794" t="s">
        <v>17</v>
      </c>
      <c r="F5794">
        <v>18</v>
      </c>
      <c r="G5794" t="str">
        <f t="shared" si="180"/>
        <v>LOW</v>
      </c>
      <c r="H5794">
        <v>0</v>
      </c>
      <c r="I5794" t="str">
        <f t="shared" si="181"/>
        <v>NO</v>
      </c>
      <c r="J5794">
        <v>18</v>
      </c>
      <c r="K5794">
        <v>8</v>
      </c>
      <c r="L5794">
        <v>2013</v>
      </c>
      <c r="M5794" s="3">
        <v>21.5</v>
      </c>
      <c r="N5794" s="3">
        <v>85.5</v>
      </c>
      <c r="O5794" s="3">
        <v>0.61538221999999998</v>
      </c>
      <c r="P5794" s="3">
        <v>300.73500000000001</v>
      </c>
      <c r="Q5794" s="7">
        <f>(P5794-MIN($P5794:P14778))/(MAX($P5794:$P14778)-MIN($P5794:P14778))</f>
        <v>0.59352788820624036</v>
      </c>
    </row>
    <row r="5795" spans="1:17" x14ac:dyDescent="0.25">
      <c r="A5795">
        <v>5793</v>
      </c>
      <c r="B5795" t="s">
        <v>261</v>
      </c>
      <c r="C5795" t="s">
        <v>97</v>
      </c>
      <c r="D5795" t="s">
        <v>213</v>
      </c>
      <c r="E5795" t="s">
        <v>17</v>
      </c>
      <c r="F5795">
        <v>15</v>
      </c>
      <c r="G5795" t="str">
        <f t="shared" si="180"/>
        <v>LOW</v>
      </c>
      <c r="H5795">
        <v>0</v>
      </c>
      <c r="I5795" t="str">
        <f t="shared" si="181"/>
        <v>NO</v>
      </c>
      <c r="J5795">
        <v>18</v>
      </c>
      <c r="K5795">
        <v>8</v>
      </c>
      <c r="L5795">
        <v>2013</v>
      </c>
      <c r="M5795" s="3">
        <v>31.1239515</v>
      </c>
      <c r="N5795" s="3">
        <v>76.120187099999995</v>
      </c>
      <c r="O5795" s="3">
        <v>0.982939114</v>
      </c>
      <c r="P5795" s="3">
        <v>299.87333339999998</v>
      </c>
      <c r="Q5795" s="7">
        <f>(P5795-MIN($P5795:P14779))/(MAX($P5795:$P14779)-MIN($P5795:P14779))</f>
        <v>0.58055254487411123</v>
      </c>
    </row>
    <row r="5796" spans="1:17" x14ac:dyDescent="0.25">
      <c r="A5796">
        <v>5794</v>
      </c>
      <c r="B5796" t="s">
        <v>261</v>
      </c>
      <c r="C5796" t="s">
        <v>38</v>
      </c>
      <c r="D5796" t="s">
        <v>198</v>
      </c>
      <c r="E5796" t="s">
        <v>77</v>
      </c>
      <c r="F5796">
        <v>30</v>
      </c>
      <c r="G5796" t="str">
        <f t="shared" si="180"/>
        <v>LOW</v>
      </c>
      <c r="H5796">
        <v>0</v>
      </c>
      <c r="I5796" t="str">
        <f t="shared" si="181"/>
        <v>NO</v>
      </c>
      <c r="J5796">
        <v>8</v>
      </c>
      <c r="K5796">
        <v>8</v>
      </c>
      <c r="L5796">
        <v>2013</v>
      </c>
      <c r="M5796" s="3">
        <v>23.329188200000001</v>
      </c>
      <c r="N5796" s="3">
        <v>86.367237799999998</v>
      </c>
      <c r="O5796" s="3">
        <v>0.38061230800000001</v>
      </c>
      <c r="P5796" s="3">
        <v>301.27999999999997</v>
      </c>
      <c r="Q5796" s="7">
        <f>(P5796-MIN($P5796:P14780))/(MAX($P5796:$P14780)-MIN($P5796:P14780))</f>
        <v>0.60173473075533024</v>
      </c>
    </row>
    <row r="5797" spans="1:17" x14ac:dyDescent="0.25">
      <c r="A5797">
        <v>5795</v>
      </c>
      <c r="B5797" t="s">
        <v>261</v>
      </c>
      <c r="C5797" t="s">
        <v>38</v>
      </c>
      <c r="D5797" t="s">
        <v>325</v>
      </c>
      <c r="E5797" t="s">
        <v>55</v>
      </c>
      <c r="F5797">
        <v>36</v>
      </c>
      <c r="G5797" t="str">
        <f t="shared" si="180"/>
        <v>MID</v>
      </c>
      <c r="H5797">
        <v>0</v>
      </c>
      <c r="I5797" t="str">
        <f t="shared" si="181"/>
        <v>NO</v>
      </c>
      <c r="J5797">
        <v>15</v>
      </c>
      <c r="K5797">
        <v>8</v>
      </c>
      <c r="L5797">
        <v>2013</v>
      </c>
      <c r="M5797" s="3">
        <v>23.249571400000001</v>
      </c>
      <c r="N5797" s="3">
        <v>87.868175100000002</v>
      </c>
      <c r="O5797" s="3">
        <v>0.74346179800000001</v>
      </c>
      <c r="P5797" s="3">
        <v>304.51953054996898</v>
      </c>
      <c r="Q5797" s="7">
        <f>(P5797-MIN($P5797:P14781))/(MAX($P5797:$P14781)-MIN($P5797:P14781))</f>
        <v>0.65051696407012671</v>
      </c>
    </row>
    <row r="5798" spans="1:17" x14ac:dyDescent="0.25">
      <c r="A5798">
        <v>5796</v>
      </c>
      <c r="B5798" t="s">
        <v>261</v>
      </c>
      <c r="C5798" t="s">
        <v>38</v>
      </c>
      <c r="D5798" t="s">
        <v>325</v>
      </c>
      <c r="E5798" t="s">
        <v>17</v>
      </c>
      <c r="F5798">
        <v>38</v>
      </c>
      <c r="G5798" t="str">
        <f t="shared" si="180"/>
        <v>MID</v>
      </c>
      <c r="H5798">
        <v>0</v>
      </c>
      <c r="I5798" t="str">
        <f t="shared" si="181"/>
        <v>NO</v>
      </c>
      <c r="J5798">
        <v>16</v>
      </c>
      <c r="K5798">
        <v>8</v>
      </c>
      <c r="L5798">
        <v>2013</v>
      </c>
      <c r="M5798" s="3">
        <v>23.249571400000001</v>
      </c>
      <c r="N5798" s="3">
        <v>87.868175100000002</v>
      </c>
      <c r="O5798" s="3">
        <v>0.62840387200000003</v>
      </c>
      <c r="P5798" s="3">
        <v>304.56</v>
      </c>
      <c r="Q5798" s="7">
        <f>(P5798-MIN($P5798:P14782))/(MAX($P5798:$P14782)-MIN($P5798:P14782))</f>
        <v>0.65112637031682929</v>
      </c>
    </row>
    <row r="5799" spans="1:17" x14ac:dyDescent="0.25">
      <c r="A5799">
        <v>5797</v>
      </c>
      <c r="B5799" t="s">
        <v>261</v>
      </c>
      <c r="C5799" t="s">
        <v>105</v>
      </c>
      <c r="D5799" t="s">
        <v>332</v>
      </c>
      <c r="E5799" t="s">
        <v>17</v>
      </c>
      <c r="F5799">
        <v>21</v>
      </c>
      <c r="G5799" t="str">
        <f t="shared" si="180"/>
        <v>LOW</v>
      </c>
      <c r="H5799">
        <v>0</v>
      </c>
      <c r="I5799" t="str">
        <f t="shared" si="181"/>
        <v>NO</v>
      </c>
      <c r="J5799">
        <v>6</v>
      </c>
      <c r="K5799">
        <v>8</v>
      </c>
      <c r="L5799">
        <v>2013</v>
      </c>
      <c r="M5799" s="3">
        <v>20.708454499999998</v>
      </c>
      <c r="N5799" s="3">
        <v>81.548130499999999</v>
      </c>
      <c r="O5799" s="3">
        <v>1.3372423090000001</v>
      </c>
      <c r="P5799" s="3">
        <v>300.12</v>
      </c>
      <c r="Q5799" s="7">
        <f>(P5799-MIN($P5799:P14783))/(MAX($P5799:$P14783)-MIN($P5799:P14783))</f>
        <v>0.58426695578845922</v>
      </c>
    </row>
    <row r="5800" spans="1:17" x14ac:dyDescent="0.25">
      <c r="A5800">
        <v>5798</v>
      </c>
      <c r="B5800" t="s">
        <v>261</v>
      </c>
      <c r="C5800" t="s">
        <v>45</v>
      </c>
      <c r="D5800" t="s">
        <v>419</v>
      </c>
      <c r="E5800" t="s">
        <v>17</v>
      </c>
      <c r="F5800">
        <v>36</v>
      </c>
      <c r="G5800" t="str">
        <f t="shared" si="180"/>
        <v>MID</v>
      </c>
      <c r="H5800">
        <v>0</v>
      </c>
      <c r="I5800" t="str">
        <f t="shared" si="181"/>
        <v>NO</v>
      </c>
      <c r="J5800">
        <v>6</v>
      </c>
      <c r="K5800">
        <v>8</v>
      </c>
      <c r="L5800">
        <v>2013</v>
      </c>
      <c r="M5800" s="3">
        <v>15.348414399999999</v>
      </c>
      <c r="N5800" s="3">
        <v>76.154742100000007</v>
      </c>
      <c r="O5800" s="3">
        <v>0.22576220899999999</v>
      </c>
      <c r="P5800" s="3">
        <v>305.56</v>
      </c>
      <c r="Q5800" s="7">
        <f>(P5800-MIN($P5800:P14784))/(MAX($P5800:$P14784)-MIN($P5800:P14784))</f>
        <v>0.66618479701240818</v>
      </c>
    </row>
    <row r="5801" spans="1:17" x14ac:dyDescent="0.25">
      <c r="A5801">
        <v>5799</v>
      </c>
      <c r="B5801" t="s">
        <v>261</v>
      </c>
      <c r="C5801" t="s">
        <v>95</v>
      </c>
      <c r="D5801" t="s">
        <v>167</v>
      </c>
      <c r="E5801" t="s">
        <v>17</v>
      </c>
      <c r="F5801">
        <v>70</v>
      </c>
      <c r="G5801" t="str">
        <f t="shared" si="180"/>
        <v>MID</v>
      </c>
      <c r="H5801">
        <v>1</v>
      </c>
      <c r="I5801" t="str">
        <f t="shared" si="181"/>
        <v>YES</v>
      </c>
      <c r="J5801">
        <v>3</v>
      </c>
      <c r="K5801">
        <v>8</v>
      </c>
      <c r="L5801">
        <v>2013</v>
      </c>
      <c r="M5801" s="3">
        <v>23.258485700000001</v>
      </c>
      <c r="N5801" s="3">
        <v>77.401989</v>
      </c>
      <c r="O5801" s="3">
        <v>1.844778679</v>
      </c>
      <c r="P5801" s="3">
        <v>302.16000000000003</v>
      </c>
      <c r="Q5801" s="7">
        <f>(P5801-MIN($P5801:P14785))/(MAX($P5801:$P14785)-MIN($P5801:P14785))</f>
        <v>0.61498614624744041</v>
      </c>
    </row>
    <row r="5802" spans="1:17" x14ac:dyDescent="0.25">
      <c r="A5802">
        <v>5800</v>
      </c>
      <c r="B5802" t="s">
        <v>261</v>
      </c>
      <c r="C5802" t="s">
        <v>34</v>
      </c>
      <c r="D5802" t="s">
        <v>323</v>
      </c>
      <c r="E5802" t="s">
        <v>77</v>
      </c>
      <c r="F5802">
        <v>22</v>
      </c>
      <c r="G5802" t="str">
        <f t="shared" si="180"/>
        <v>LOW</v>
      </c>
      <c r="H5802">
        <v>0</v>
      </c>
      <c r="I5802" t="str">
        <f t="shared" si="181"/>
        <v>NO</v>
      </c>
      <c r="J5802">
        <v>27</v>
      </c>
      <c r="K5802">
        <v>7</v>
      </c>
      <c r="L5802">
        <v>2013</v>
      </c>
      <c r="M5802" s="3">
        <v>19.172095850000002</v>
      </c>
      <c r="N5802" s="3">
        <v>83.335030849999995</v>
      </c>
      <c r="O5802" s="3">
        <v>2.6993083659999999</v>
      </c>
      <c r="P5802" s="3">
        <v>304.51953054996898</v>
      </c>
      <c r="Q5802" s="7">
        <f>(P5802-MIN($P5802:P14786))/(MAX($P5802:$P14786)-MIN($P5802:P14786))</f>
        <v>0.65051696407012671</v>
      </c>
    </row>
    <row r="5803" spans="1:17" x14ac:dyDescent="0.25">
      <c r="A5803">
        <v>5801</v>
      </c>
      <c r="B5803" t="s">
        <v>261</v>
      </c>
      <c r="C5803" t="s">
        <v>38</v>
      </c>
      <c r="D5803" t="s">
        <v>198</v>
      </c>
      <c r="E5803" t="s">
        <v>77</v>
      </c>
      <c r="F5803">
        <v>67</v>
      </c>
      <c r="G5803" t="str">
        <f t="shared" si="180"/>
        <v>MID</v>
      </c>
      <c r="H5803">
        <v>1</v>
      </c>
      <c r="I5803" t="str">
        <f t="shared" si="181"/>
        <v>YES</v>
      </c>
      <c r="J5803">
        <v>30</v>
      </c>
      <c r="K5803">
        <v>7</v>
      </c>
      <c r="L5803">
        <v>2013</v>
      </c>
      <c r="M5803" s="3">
        <v>23.329188200000001</v>
      </c>
      <c r="N5803" s="3">
        <v>86.367237799999998</v>
      </c>
      <c r="O5803" s="3">
        <v>1.2965232289999999</v>
      </c>
      <c r="P5803" s="3">
        <v>300.81</v>
      </c>
      <c r="Q5803" s="7">
        <f>(P5803-MIN($P5803:P14787))/(MAX($P5803:$P14787)-MIN($P5803:P14787))</f>
        <v>0.59465727020840864</v>
      </c>
    </row>
    <row r="5804" spans="1:17" x14ac:dyDescent="0.25">
      <c r="A5804">
        <v>5802</v>
      </c>
      <c r="B5804" t="s">
        <v>265</v>
      </c>
      <c r="C5804" t="s">
        <v>53</v>
      </c>
      <c r="D5804" t="s">
        <v>548</v>
      </c>
      <c r="E5804" t="s">
        <v>77</v>
      </c>
      <c r="F5804">
        <v>93</v>
      </c>
      <c r="G5804" t="str">
        <f t="shared" si="180"/>
        <v>HIGH</v>
      </c>
      <c r="H5804">
        <v>3</v>
      </c>
      <c r="I5804" t="str">
        <f t="shared" si="181"/>
        <v>YES</v>
      </c>
      <c r="J5804">
        <v>16</v>
      </c>
      <c r="K5804">
        <v>8</v>
      </c>
      <c r="L5804">
        <v>2013</v>
      </c>
      <c r="M5804" s="3">
        <v>17.937509500000001</v>
      </c>
      <c r="N5804" s="3">
        <v>78.21174499</v>
      </c>
      <c r="O5804" s="3">
        <v>0.30125518299999998</v>
      </c>
      <c r="P5804" s="3">
        <v>304.51953054996898</v>
      </c>
      <c r="Q5804" s="7">
        <f>(P5804-MIN($P5804:P14788))/(MAX($P5804:$P14788)-MIN($P5804:P14788))</f>
        <v>0.65051696407012671</v>
      </c>
    </row>
    <row r="5805" spans="1:17" x14ac:dyDescent="0.25">
      <c r="A5805">
        <v>5803</v>
      </c>
      <c r="B5805" t="s">
        <v>265</v>
      </c>
      <c r="C5805" t="s">
        <v>105</v>
      </c>
      <c r="D5805" t="s">
        <v>386</v>
      </c>
      <c r="E5805" t="s">
        <v>17</v>
      </c>
      <c r="F5805">
        <v>15</v>
      </c>
      <c r="G5805" t="str">
        <f t="shared" si="180"/>
        <v>LOW</v>
      </c>
      <c r="H5805">
        <v>0</v>
      </c>
      <c r="I5805" t="str">
        <f t="shared" si="181"/>
        <v>NO</v>
      </c>
      <c r="J5805">
        <v>15</v>
      </c>
      <c r="K5805">
        <v>8</v>
      </c>
      <c r="L5805">
        <v>2013</v>
      </c>
      <c r="M5805" s="3">
        <v>22.5</v>
      </c>
      <c r="N5805" s="3">
        <v>83.5</v>
      </c>
      <c r="O5805" s="3">
        <v>0.483762466</v>
      </c>
      <c r="P5805" s="3">
        <v>301</v>
      </c>
      <c r="Q5805" s="7">
        <f>(P5805-MIN($P5805:P14789))/(MAX($P5805:$P14789)-MIN($P5805:P14789))</f>
        <v>0.59751837128056862</v>
      </c>
    </row>
    <row r="5806" spans="1:17" x14ac:dyDescent="0.25">
      <c r="A5806">
        <v>5804</v>
      </c>
      <c r="B5806" t="s">
        <v>265</v>
      </c>
      <c r="C5806" t="s">
        <v>25</v>
      </c>
      <c r="D5806" t="s">
        <v>64</v>
      </c>
      <c r="E5806" t="s">
        <v>17</v>
      </c>
      <c r="F5806">
        <v>13</v>
      </c>
      <c r="G5806" t="str">
        <f t="shared" si="180"/>
        <v>LOW</v>
      </c>
      <c r="H5806">
        <v>0</v>
      </c>
      <c r="I5806" t="str">
        <f t="shared" si="181"/>
        <v>NO</v>
      </c>
      <c r="J5806">
        <v>23</v>
      </c>
      <c r="K5806">
        <v>8</v>
      </c>
      <c r="L5806">
        <v>2013</v>
      </c>
      <c r="M5806" s="3">
        <v>22.75</v>
      </c>
      <c r="N5806" s="3">
        <v>72.833332999999996</v>
      </c>
      <c r="O5806" s="3">
        <v>0.10691967600000001</v>
      </c>
      <c r="P5806" s="3">
        <v>301.60000000000002</v>
      </c>
      <c r="Q5806" s="7">
        <f>(P5806-MIN($P5806:P14790))/(MAX($P5806:$P14790)-MIN($P5806:P14790))</f>
        <v>0.60655342729791617</v>
      </c>
    </row>
    <row r="5807" spans="1:17" x14ac:dyDescent="0.25">
      <c r="A5807">
        <v>5805</v>
      </c>
      <c r="B5807" t="s">
        <v>265</v>
      </c>
      <c r="C5807" t="s">
        <v>176</v>
      </c>
      <c r="D5807" t="s">
        <v>753</v>
      </c>
      <c r="E5807" t="s">
        <v>17</v>
      </c>
      <c r="F5807">
        <v>196</v>
      </c>
      <c r="G5807" t="str">
        <f t="shared" si="180"/>
        <v>HIGH</v>
      </c>
      <c r="H5807">
        <v>0</v>
      </c>
      <c r="I5807" t="str">
        <f t="shared" si="181"/>
        <v>NO</v>
      </c>
      <c r="J5807">
        <v>20</v>
      </c>
      <c r="K5807">
        <v>8</v>
      </c>
      <c r="L5807">
        <v>2013</v>
      </c>
      <c r="M5807" s="3">
        <v>31.478735400000001</v>
      </c>
      <c r="N5807" s="3">
        <v>76.275070600000006</v>
      </c>
      <c r="O5807" s="3">
        <v>1.9437812480000001</v>
      </c>
      <c r="P5807" s="3">
        <v>298.62666660000002</v>
      </c>
      <c r="Q5807" s="7">
        <f>(P5807-MIN($P5807:P14791))/(MAX($P5807:$P14791)-MIN($P5807:P14791))</f>
        <v>0.56177970425250001</v>
      </c>
    </row>
    <row r="5808" spans="1:17" x14ac:dyDescent="0.25">
      <c r="A5808">
        <v>5806</v>
      </c>
      <c r="B5808" t="s">
        <v>265</v>
      </c>
      <c r="C5808" t="s">
        <v>100</v>
      </c>
      <c r="D5808" t="s">
        <v>676</v>
      </c>
      <c r="E5808" t="s">
        <v>21</v>
      </c>
      <c r="F5808">
        <v>66</v>
      </c>
      <c r="G5808" t="str">
        <f t="shared" si="180"/>
        <v>MID</v>
      </c>
      <c r="H5808">
        <v>0</v>
      </c>
      <c r="I5808" t="str">
        <f t="shared" si="181"/>
        <v>NO</v>
      </c>
      <c r="J5808">
        <v>19</v>
      </c>
      <c r="K5808">
        <v>8</v>
      </c>
      <c r="L5808">
        <v>2013</v>
      </c>
      <c r="M5808" s="3">
        <v>23.46920055</v>
      </c>
      <c r="N5808" s="3">
        <v>84.735684230000004</v>
      </c>
      <c r="O5808" s="3">
        <v>1.0607862690000001</v>
      </c>
      <c r="P5808" s="3">
        <v>300.9666666</v>
      </c>
      <c r="Q5808" s="7">
        <f>(P5808-MIN($P5808:P14792))/(MAX($P5808:$P14792)-MIN($P5808:P14792))</f>
        <v>0.59701642272015409</v>
      </c>
    </row>
    <row r="5809" spans="1:17" x14ac:dyDescent="0.25">
      <c r="A5809">
        <v>5807</v>
      </c>
      <c r="B5809" t="s">
        <v>265</v>
      </c>
      <c r="C5809" t="s">
        <v>45</v>
      </c>
      <c r="D5809" t="s">
        <v>452</v>
      </c>
      <c r="E5809" t="s">
        <v>55</v>
      </c>
      <c r="F5809">
        <v>14</v>
      </c>
      <c r="G5809" t="str">
        <f t="shared" si="180"/>
        <v>LOW</v>
      </c>
      <c r="H5809">
        <v>0</v>
      </c>
      <c r="I5809" t="str">
        <f t="shared" si="181"/>
        <v>NO</v>
      </c>
      <c r="J5809">
        <v>19</v>
      </c>
      <c r="K5809">
        <v>8</v>
      </c>
      <c r="L5809">
        <v>2013</v>
      </c>
      <c r="M5809" s="3">
        <v>12.305182800000001</v>
      </c>
      <c r="N5809" s="3">
        <v>76.655360900000005</v>
      </c>
      <c r="O5809" s="3">
        <v>0.48845899799999998</v>
      </c>
      <c r="P5809" s="3">
        <v>304.51953054996898</v>
      </c>
      <c r="Q5809" s="7">
        <f>(P5809-MIN($P5809:P14793))/(MAX($P5809:$P14793)-MIN($P5809:P14793))</f>
        <v>0.65051696407012671</v>
      </c>
    </row>
    <row r="5810" spans="1:17" x14ac:dyDescent="0.25">
      <c r="A5810">
        <v>5808</v>
      </c>
      <c r="B5810" t="s">
        <v>265</v>
      </c>
      <c r="C5810" t="s">
        <v>45</v>
      </c>
      <c r="D5810" t="s">
        <v>144</v>
      </c>
      <c r="E5810" t="s">
        <v>55</v>
      </c>
      <c r="F5810">
        <v>20</v>
      </c>
      <c r="G5810" t="str">
        <f t="shared" si="180"/>
        <v>LOW</v>
      </c>
      <c r="H5810">
        <v>0</v>
      </c>
      <c r="I5810" t="str">
        <f t="shared" si="181"/>
        <v>NO</v>
      </c>
      <c r="J5810">
        <v>20</v>
      </c>
      <c r="K5810">
        <v>8</v>
      </c>
      <c r="L5810">
        <v>2013</v>
      </c>
      <c r="M5810" s="3">
        <v>16.083333</v>
      </c>
      <c r="N5810" s="3">
        <v>77.166667000000004</v>
      </c>
      <c r="O5810" s="3">
        <v>0.74025842900000005</v>
      </c>
      <c r="P5810" s="3">
        <v>304.51953054996898</v>
      </c>
      <c r="Q5810" s="7">
        <f>(P5810-MIN($P5810:P14794))/(MAX($P5810:$P14794)-MIN($P5810:P14794))</f>
        <v>0.65051696407012671</v>
      </c>
    </row>
    <row r="5811" spans="1:17" x14ac:dyDescent="0.25">
      <c r="A5811">
        <v>5809</v>
      </c>
      <c r="B5811" t="s">
        <v>265</v>
      </c>
      <c r="C5811" t="s">
        <v>45</v>
      </c>
      <c r="D5811" t="s">
        <v>144</v>
      </c>
      <c r="E5811" t="s">
        <v>55</v>
      </c>
      <c r="F5811">
        <v>21</v>
      </c>
      <c r="G5811" t="str">
        <f t="shared" si="180"/>
        <v>LOW</v>
      </c>
      <c r="H5811">
        <v>0</v>
      </c>
      <c r="I5811" t="str">
        <f t="shared" si="181"/>
        <v>NO</v>
      </c>
      <c r="J5811">
        <v>21</v>
      </c>
      <c r="K5811">
        <v>8</v>
      </c>
      <c r="L5811">
        <v>2013</v>
      </c>
      <c r="M5811" s="3">
        <v>16.083333</v>
      </c>
      <c r="N5811" s="3">
        <v>77.166667000000004</v>
      </c>
      <c r="O5811" s="3">
        <v>0.77536170000000004</v>
      </c>
      <c r="P5811" s="3">
        <v>299.3</v>
      </c>
      <c r="Q5811" s="7">
        <f>(P5811-MIN($P5811:P14795))/(MAX($P5811:$P14795)-MIN($P5811:P14795))</f>
        <v>0.57191904589808473</v>
      </c>
    </row>
    <row r="5812" spans="1:17" x14ac:dyDescent="0.25">
      <c r="A5812">
        <v>5810</v>
      </c>
      <c r="B5812" t="s">
        <v>265</v>
      </c>
      <c r="C5812" t="s">
        <v>45</v>
      </c>
      <c r="D5812" t="s">
        <v>89</v>
      </c>
      <c r="E5812" t="s">
        <v>17</v>
      </c>
      <c r="F5812">
        <v>20</v>
      </c>
      <c r="G5812" t="str">
        <f t="shared" si="180"/>
        <v>LOW</v>
      </c>
      <c r="H5812">
        <v>0</v>
      </c>
      <c r="I5812" t="str">
        <f t="shared" si="181"/>
        <v>NO</v>
      </c>
      <c r="J5812">
        <v>20</v>
      </c>
      <c r="K5812">
        <v>8</v>
      </c>
      <c r="L5812">
        <v>2013</v>
      </c>
      <c r="M5812" s="3">
        <v>13.007081700000001</v>
      </c>
      <c r="N5812" s="3">
        <v>76.099270300000001</v>
      </c>
      <c r="O5812" s="3">
        <v>0.66564460199999997</v>
      </c>
      <c r="P5812" s="3">
        <v>304.51953054996898</v>
      </c>
      <c r="Q5812" s="7">
        <f>(P5812-MIN($P5812:P14796))/(MAX($P5812:$P14796)-MIN($P5812:P14796))</f>
        <v>0.65051696407012671</v>
      </c>
    </row>
    <row r="5813" spans="1:17" x14ac:dyDescent="0.25">
      <c r="A5813">
        <v>5811</v>
      </c>
      <c r="B5813" t="s">
        <v>265</v>
      </c>
      <c r="C5813" t="s">
        <v>95</v>
      </c>
      <c r="D5813" t="s">
        <v>182</v>
      </c>
      <c r="E5813" t="s">
        <v>17</v>
      </c>
      <c r="F5813">
        <v>24</v>
      </c>
      <c r="G5813" t="str">
        <f t="shared" si="180"/>
        <v>LOW</v>
      </c>
      <c r="H5813">
        <v>1</v>
      </c>
      <c r="I5813" t="str">
        <f t="shared" si="181"/>
        <v>YES</v>
      </c>
      <c r="J5813">
        <v>15</v>
      </c>
      <c r="K5813">
        <v>8</v>
      </c>
      <c r="L5813">
        <v>2013</v>
      </c>
      <c r="M5813" s="3">
        <v>24.756717999999999</v>
      </c>
      <c r="N5813" s="3">
        <v>81.654934690000005</v>
      </c>
      <c r="O5813" s="3">
        <v>0.30055259899999998</v>
      </c>
      <c r="P5813" s="3">
        <v>301.10666659999998</v>
      </c>
      <c r="Q5813" s="7">
        <f>(P5813-MIN($P5813:P14797))/(MAX($P5813:$P14797)-MIN($P5813:P14797))</f>
        <v>0.59912460245753496</v>
      </c>
    </row>
    <row r="5814" spans="1:17" x14ac:dyDescent="0.25">
      <c r="A5814">
        <v>5812</v>
      </c>
      <c r="B5814" t="s">
        <v>265</v>
      </c>
      <c r="C5814" t="s">
        <v>19</v>
      </c>
      <c r="D5814" t="s">
        <v>20</v>
      </c>
      <c r="E5814" t="s">
        <v>55</v>
      </c>
      <c r="F5814">
        <v>13</v>
      </c>
      <c r="G5814" t="str">
        <f t="shared" si="180"/>
        <v>LOW</v>
      </c>
      <c r="H5814">
        <v>1</v>
      </c>
      <c r="I5814" t="str">
        <f t="shared" si="181"/>
        <v>YES</v>
      </c>
      <c r="J5814">
        <v>16</v>
      </c>
      <c r="K5814">
        <v>8</v>
      </c>
      <c r="L5814">
        <v>2013</v>
      </c>
      <c r="M5814" s="3">
        <v>19.759070349999998</v>
      </c>
      <c r="N5814" s="3">
        <v>80.162280730000006</v>
      </c>
      <c r="O5814" s="3">
        <v>0.87736547499999995</v>
      </c>
      <c r="P5814" s="3">
        <v>304.51953054996898</v>
      </c>
      <c r="Q5814" s="7">
        <f>(P5814-MIN($P5814:P14798))/(MAX($P5814:$P14798)-MIN($P5814:P14798))</f>
        <v>0.65051696407012671</v>
      </c>
    </row>
    <row r="5815" spans="1:17" x14ac:dyDescent="0.25">
      <c r="A5815">
        <v>5813</v>
      </c>
      <c r="B5815" t="s">
        <v>265</v>
      </c>
      <c r="C5815" t="s">
        <v>34</v>
      </c>
      <c r="D5815" t="s">
        <v>801</v>
      </c>
      <c r="E5815" t="s">
        <v>17</v>
      </c>
      <c r="F5815">
        <v>12</v>
      </c>
      <c r="G5815" t="str">
        <f t="shared" si="180"/>
        <v>LOW</v>
      </c>
      <c r="H5815">
        <v>0</v>
      </c>
      <c r="I5815" t="str">
        <f t="shared" si="181"/>
        <v>NO</v>
      </c>
      <c r="J5815">
        <v>18</v>
      </c>
      <c r="K5815">
        <v>8</v>
      </c>
      <c r="L5815">
        <v>2013</v>
      </c>
      <c r="M5815" s="3">
        <v>21.4706422</v>
      </c>
      <c r="N5815" s="3">
        <v>83.983685800000003</v>
      </c>
      <c r="O5815" s="3">
        <v>0.50173190700000003</v>
      </c>
      <c r="P5815" s="3">
        <v>300.4733334</v>
      </c>
      <c r="Q5815" s="7">
        <f>(P5815-MIN($P5815:P14799))/(MAX($P5815:$P14799)-MIN($P5815:P14799))</f>
        <v>0.5895876008914589</v>
      </c>
    </row>
    <row r="5816" spans="1:17" x14ac:dyDescent="0.25">
      <c r="A5816">
        <v>5814</v>
      </c>
      <c r="B5816" t="s">
        <v>265</v>
      </c>
      <c r="C5816" t="s">
        <v>97</v>
      </c>
      <c r="D5816" t="s">
        <v>331</v>
      </c>
      <c r="E5816" t="s">
        <v>17</v>
      </c>
      <c r="F5816">
        <v>99</v>
      </c>
      <c r="G5816" t="str">
        <f t="shared" si="180"/>
        <v>HIGH</v>
      </c>
      <c r="H5816">
        <v>0</v>
      </c>
      <c r="I5816" t="str">
        <f t="shared" si="181"/>
        <v>NO</v>
      </c>
      <c r="J5816">
        <v>24</v>
      </c>
      <c r="K5816">
        <v>8</v>
      </c>
      <c r="L5816">
        <v>2013</v>
      </c>
      <c r="M5816" s="3">
        <v>31.292010650000002</v>
      </c>
      <c r="N5816" s="3">
        <v>75.568057719999999</v>
      </c>
      <c r="O5816" s="3">
        <v>0.32615159900000001</v>
      </c>
      <c r="P5816" s="3">
        <v>302.065</v>
      </c>
      <c r="Q5816" s="7">
        <f>(P5816-MIN($P5816:P14800))/(MAX($P5816:$P14800)-MIN($P5816:P14800))</f>
        <v>0.61355559571135998</v>
      </c>
    </row>
    <row r="5817" spans="1:17" x14ac:dyDescent="0.25">
      <c r="A5817">
        <v>5815</v>
      </c>
      <c r="B5817" t="s">
        <v>265</v>
      </c>
      <c r="C5817" t="s">
        <v>30</v>
      </c>
      <c r="D5817" t="s">
        <v>287</v>
      </c>
      <c r="E5817" t="s">
        <v>17</v>
      </c>
      <c r="F5817">
        <v>369</v>
      </c>
      <c r="G5817" t="str">
        <f t="shared" si="180"/>
        <v>HIGH</v>
      </c>
      <c r="H5817">
        <v>2</v>
      </c>
      <c r="I5817" t="str">
        <f t="shared" si="181"/>
        <v>YES</v>
      </c>
      <c r="J5817">
        <v>17</v>
      </c>
      <c r="K5817">
        <v>8</v>
      </c>
      <c r="L5817">
        <v>2013</v>
      </c>
      <c r="M5817" s="3">
        <v>26.022696750000001</v>
      </c>
      <c r="N5817" s="3">
        <v>83.028873430000004</v>
      </c>
      <c r="O5817" s="3">
        <v>0.63348504900000002</v>
      </c>
      <c r="P5817" s="3">
        <v>301.89999999999998</v>
      </c>
      <c r="Q5817" s="7">
        <f>(P5817-MIN($P5817:P14801))/(MAX($P5817:$P14801)-MIN($P5817:P14801))</f>
        <v>0.61107095530658917</v>
      </c>
    </row>
    <row r="5818" spans="1:17" x14ac:dyDescent="0.25">
      <c r="A5818">
        <v>5816</v>
      </c>
      <c r="B5818" t="s">
        <v>265</v>
      </c>
      <c r="C5818" t="s">
        <v>38</v>
      </c>
      <c r="D5818" t="s">
        <v>76</v>
      </c>
      <c r="E5818" t="s">
        <v>77</v>
      </c>
      <c r="F5818">
        <v>12</v>
      </c>
      <c r="G5818" t="str">
        <f t="shared" si="180"/>
        <v>LOW</v>
      </c>
      <c r="H5818">
        <v>1</v>
      </c>
      <c r="I5818" t="str">
        <f t="shared" si="181"/>
        <v>YES</v>
      </c>
      <c r="J5818">
        <v>21</v>
      </c>
      <c r="K5818">
        <v>8</v>
      </c>
      <c r="L5818">
        <v>2013</v>
      </c>
      <c r="M5818" s="3">
        <v>22.905211399999999</v>
      </c>
      <c r="N5818" s="3">
        <v>88.376063900000005</v>
      </c>
      <c r="O5818" s="3">
        <v>1.367673342</v>
      </c>
      <c r="P5818" s="3">
        <v>300.37</v>
      </c>
      <c r="Q5818" s="7">
        <f>(P5818-MIN($P5818:P14802))/(MAX($P5818:$P14802)-MIN($P5818:P14802))</f>
        <v>0.588031562462354</v>
      </c>
    </row>
    <row r="5819" spans="1:17" x14ac:dyDescent="0.25">
      <c r="A5819">
        <v>5817</v>
      </c>
      <c r="B5819" t="s">
        <v>265</v>
      </c>
      <c r="C5819" t="s">
        <v>38</v>
      </c>
      <c r="D5819" t="s">
        <v>325</v>
      </c>
      <c r="E5819" t="s">
        <v>17</v>
      </c>
      <c r="F5819">
        <v>17</v>
      </c>
      <c r="G5819" t="str">
        <f t="shared" si="180"/>
        <v>LOW</v>
      </c>
      <c r="H5819">
        <v>0</v>
      </c>
      <c r="I5819" t="str">
        <f t="shared" si="181"/>
        <v>NO</v>
      </c>
      <c r="J5819">
        <v>19</v>
      </c>
      <c r="K5819">
        <v>8</v>
      </c>
      <c r="L5819">
        <v>2013</v>
      </c>
      <c r="M5819" s="3">
        <v>23.249571400000001</v>
      </c>
      <c r="N5819" s="3">
        <v>87.868175100000002</v>
      </c>
      <c r="O5819" s="3">
        <v>0.70347416500000004</v>
      </c>
      <c r="P5819" s="3">
        <v>304.56</v>
      </c>
      <c r="Q5819" s="7">
        <f>(P5819-MIN($P5819:P14803))/(MAX($P5819:$P14803)-MIN($P5819:P14803))</f>
        <v>0.65112637031682929</v>
      </c>
    </row>
    <row r="5820" spans="1:17" x14ac:dyDescent="0.25">
      <c r="A5820">
        <v>5818</v>
      </c>
      <c r="B5820" t="s">
        <v>265</v>
      </c>
      <c r="C5820" t="s">
        <v>38</v>
      </c>
      <c r="D5820" t="s">
        <v>480</v>
      </c>
      <c r="E5820" t="s">
        <v>17</v>
      </c>
      <c r="F5820">
        <v>32</v>
      </c>
      <c r="G5820" t="str">
        <f t="shared" si="180"/>
        <v>MID</v>
      </c>
      <c r="H5820">
        <v>0</v>
      </c>
      <c r="I5820" t="str">
        <f t="shared" si="181"/>
        <v>NO</v>
      </c>
      <c r="J5820">
        <v>14</v>
      </c>
      <c r="K5820">
        <v>8</v>
      </c>
      <c r="L5820">
        <v>2013</v>
      </c>
      <c r="M5820" s="3">
        <v>24.174599300000001</v>
      </c>
      <c r="N5820" s="3">
        <v>88.272133499999995</v>
      </c>
      <c r="O5820" s="3">
        <v>0.90931623900000003</v>
      </c>
      <c r="P5820" s="3">
        <v>301.13</v>
      </c>
      <c r="Q5820" s="7">
        <f>(P5820-MIN($P5820:P14804))/(MAX($P5820:$P14804)-MIN($P5820:P14804))</f>
        <v>0.59947596675099379</v>
      </c>
    </row>
    <row r="5821" spans="1:17" x14ac:dyDescent="0.25">
      <c r="A5821">
        <v>5819</v>
      </c>
      <c r="B5821" t="s">
        <v>265</v>
      </c>
      <c r="C5821" t="s">
        <v>38</v>
      </c>
      <c r="D5821" t="s">
        <v>410</v>
      </c>
      <c r="E5821" t="s">
        <v>77</v>
      </c>
      <c r="F5821">
        <v>82</v>
      </c>
      <c r="G5821" t="str">
        <f t="shared" si="180"/>
        <v>HIGH</v>
      </c>
      <c r="H5821">
        <v>0</v>
      </c>
      <c r="I5821" t="str">
        <f t="shared" si="181"/>
        <v>NO</v>
      </c>
      <c r="J5821">
        <v>20</v>
      </c>
      <c r="K5821">
        <v>8</v>
      </c>
      <c r="L5821">
        <v>2013</v>
      </c>
      <c r="M5821" s="3">
        <v>23.13195425</v>
      </c>
      <c r="N5821" s="3">
        <v>87.207397200000003</v>
      </c>
      <c r="O5821" s="3">
        <v>1.10650385</v>
      </c>
      <c r="P5821" s="3">
        <v>303.38</v>
      </c>
      <c r="Q5821" s="7">
        <f>(P5821-MIN($P5821:P14805))/(MAX($P5821:$P14805)-MIN($P5821:P14805))</f>
        <v>0.63335742681604612</v>
      </c>
    </row>
    <row r="5822" spans="1:17" x14ac:dyDescent="0.25">
      <c r="A5822">
        <v>5820</v>
      </c>
      <c r="B5822" t="s">
        <v>265</v>
      </c>
      <c r="C5822" t="s">
        <v>38</v>
      </c>
      <c r="D5822" t="s">
        <v>198</v>
      </c>
      <c r="E5822" t="s">
        <v>17</v>
      </c>
      <c r="F5822">
        <v>19</v>
      </c>
      <c r="G5822" t="str">
        <f t="shared" si="180"/>
        <v>LOW</v>
      </c>
      <c r="H5822">
        <v>0</v>
      </c>
      <c r="I5822" t="str">
        <f t="shared" si="181"/>
        <v>NO</v>
      </c>
      <c r="J5822">
        <v>23</v>
      </c>
      <c r="K5822">
        <v>8</v>
      </c>
      <c r="L5822">
        <v>2013</v>
      </c>
      <c r="M5822" s="3">
        <v>23.329188200000001</v>
      </c>
      <c r="N5822" s="3">
        <v>86.367237799999998</v>
      </c>
      <c r="O5822" s="3">
        <v>0.73068440800000001</v>
      </c>
      <c r="P5822" s="3">
        <v>299.74</v>
      </c>
      <c r="Q5822" s="7">
        <f>(P5822-MIN($P5822:P14806))/(MAX($P5822:$P14806)-MIN($P5822:P14806))</f>
        <v>0.57854475364413938</v>
      </c>
    </row>
    <row r="5823" spans="1:17" x14ac:dyDescent="0.25">
      <c r="A5823">
        <v>5821</v>
      </c>
      <c r="B5823" t="s">
        <v>265</v>
      </c>
      <c r="C5823" t="s">
        <v>38</v>
      </c>
      <c r="D5823" t="s">
        <v>76</v>
      </c>
      <c r="E5823" t="s">
        <v>77</v>
      </c>
      <c r="F5823">
        <v>27</v>
      </c>
      <c r="G5823" t="str">
        <f t="shared" si="180"/>
        <v>LOW</v>
      </c>
      <c r="H5823">
        <v>2</v>
      </c>
      <c r="I5823" t="str">
        <f t="shared" si="181"/>
        <v>YES</v>
      </c>
      <c r="J5823">
        <v>22</v>
      </c>
      <c r="K5823">
        <v>8</v>
      </c>
      <c r="L5823">
        <v>2013</v>
      </c>
      <c r="M5823" s="3">
        <v>22.905211399999999</v>
      </c>
      <c r="N5823" s="3">
        <v>88.376063900000005</v>
      </c>
      <c r="O5823" s="3">
        <v>1.613626131</v>
      </c>
      <c r="P5823" s="3">
        <v>300.16000000000003</v>
      </c>
      <c r="Q5823" s="7">
        <f>(P5823-MIN($P5823:P14807))/(MAX($P5823:$P14807)-MIN($P5823:P14807))</f>
        <v>0.58486929285628275</v>
      </c>
    </row>
    <row r="5824" spans="1:17" x14ac:dyDescent="0.25">
      <c r="A5824">
        <v>5822</v>
      </c>
      <c r="B5824" t="s">
        <v>265</v>
      </c>
      <c r="C5824" t="s">
        <v>346</v>
      </c>
      <c r="D5824" t="s">
        <v>611</v>
      </c>
      <c r="E5824" t="s">
        <v>17</v>
      </c>
      <c r="F5824">
        <v>27</v>
      </c>
      <c r="G5824" t="str">
        <f t="shared" si="180"/>
        <v>LOW</v>
      </c>
      <c r="H5824">
        <v>0</v>
      </c>
      <c r="I5824" t="str">
        <f t="shared" si="181"/>
        <v>NO</v>
      </c>
      <c r="J5824">
        <v>10</v>
      </c>
      <c r="K5824">
        <v>8</v>
      </c>
      <c r="L5824">
        <v>2013</v>
      </c>
      <c r="M5824" s="3">
        <v>26.350072000000001</v>
      </c>
      <c r="N5824" s="3">
        <v>86.229146889999996</v>
      </c>
      <c r="O5824" s="3">
        <v>0.90951470599999995</v>
      </c>
      <c r="P5824" s="3">
        <v>286.67</v>
      </c>
      <c r="Q5824" s="7">
        <f>(P5824-MIN($P5824:P14808))/(MAX($P5824:$P14808)-MIN($P5824:P14808))</f>
        <v>0.38173111673292398</v>
      </c>
    </row>
    <row r="5825" spans="1:17" x14ac:dyDescent="0.25">
      <c r="A5825">
        <v>5823</v>
      </c>
      <c r="B5825" t="s">
        <v>265</v>
      </c>
      <c r="C5825" t="s">
        <v>346</v>
      </c>
      <c r="D5825" t="s">
        <v>533</v>
      </c>
      <c r="E5825" t="s">
        <v>55</v>
      </c>
      <c r="F5825">
        <v>346</v>
      </c>
      <c r="G5825" t="str">
        <f t="shared" si="180"/>
        <v>HIGH</v>
      </c>
      <c r="H5825">
        <v>0</v>
      </c>
      <c r="I5825" t="str">
        <f t="shared" si="181"/>
        <v>NO</v>
      </c>
      <c r="J5825">
        <v>28</v>
      </c>
      <c r="K5825">
        <v>7</v>
      </c>
      <c r="L5825">
        <v>2013</v>
      </c>
      <c r="M5825" s="3">
        <v>25.076348150000001</v>
      </c>
      <c r="N5825" s="3">
        <v>83.633597760000001</v>
      </c>
      <c r="O5825" s="3">
        <v>0.48142042600000001</v>
      </c>
      <c r="P5825" s="3">
        <v>272</v>
      </c>
      <c r="Q5825" s="7">
        <f>(P5825-MIN($P5825:P14809))/(MAX($P5825:$P14809)-MIN($P5825:P14809))</f>
        <v>0.16082399710878215</v>
      </c>
    </row>
    <row r="5826" spans="1:17" x14ac:dyDescent="0.25">
      <c r="A5826">
        <v>5824</v>
      </c>
      <c r="B5826" t="s">
        <v>265</v>
      </c>
      <c r="C5826" t="s">
        <v>105</v>
      </c>
      <c r="D5826" t="s">
        <v>386</v>
      </c>
      <c r="E5826" t="s">
        <v>17</v>
      </c>
      <c r="F5826">
        <v>35</v>
      </c>
      <c r="G5826" t="str">
        <f t="shared" si="180"/>
        <v>MID</v>
      </c>
      <c r="H5826">
        <v>0</v>
      </c>
      <c r="I5826" t="str">
        <f t="shared" si="181"/>
        <v>NO</v>
      </c>
      <c r="J5826">
        <v>12</v>
      </c>
      <c r="K5826">
        <v>8</v>
      </c>
      <c r="L5826">
        <v>2013</v>
      </c>
      <c r="M5826" s="3">
        <v>22.5</v>
      </c>
      <c r="N5826" s="3">
        <v>83.5</v>
      </c>
      <c r="O5826" s="3">
        <v>1.0474450099999999</v>
      </c>
      <c r="P5826" s="3">
        <v>304.51953054996898</v>
      </c>
      <c r="Q5826" s="7">
        <f>(P5826-MIN($P5826:P14810))/(MAX($P5826:$P14810)-MIN($P5826:P14810))</f>
        <v>0.65051696407012671</v>
      </c>
    </row>
    <row r="5827" spans="1:17" x14ac:dyDescent="0.25">
      <c r="A5827">
        <v>5825</v>
      </c>
      <c r="B5827" t="s">
        <v>265</v>
      </c>
      <c r="C5827" t="s">
        <v>176</v>
      </c>
      <c r="D5827" t="s">
        <v>242</v>
      </c>
      <c r="E5827" t="s">
        <v>17</v>
      </c>
      <c r="F5827">
        <v>89</v>
      </c>
      <c r="G5827" t="str">
        <f t="shared" ref="G5827:G5890" si="182">IF(F5827&gt;=80,"HIGH",IF(F5827&lt;=30,"LOW",IF(F5827&gt;30,"MID")))</f>
        <v>HIGH</v>
      </c>
      <c r="H5827">
        <v>0</v>
      </c>
      <c r="I5827" t="str">
        <f t="shared" ref="I5827:I5890" si="183">IF(H5827=0,"NO","YES")</f>
        <v>NO</v>
      </c>
      <c r="J5827">
        <v>12</v>
      </c>
      <c r="K5827">
        <v>8</v>
      </c>
      <c r="L5827">
        <v>2013</v>
      </c>
      <c r="M5827" s="3">
        <v>31.6723392</v>
      </c>
      <c r="N5827" s="3">
        <v>76.953316909999998</v>
      </c>
      <c r="O5827" s="3">
        <v>2.408572902</v>
      </c>
      <c r="P5827" s="3">
        <v>288.5</v>
      </c>
      <c r="Q5827" s="7">
        <f>(P5827-MIN($P5827:P14811))/(MAX($P5827:$P14811)-MIN($P5827:P14811))</f>
        <v>0.40928803758583304</v>
      </c>
    </row>
    <row r="5828" spans="1:17" x14ac:dyDescent="0.25">
      <c r="A5828">
        <v>5826</v>
      </c>
      <c r="B5828" t="s">
        <v>265</v>
      </c>
      <c r="C5828" t="s">
        <v>366</v>
      </c>
      <c r="D5828" t="s">
        <v>608</v>
      </c>
      <c r="E5828" t="s">
        <v>17</v>
      </c>
      <c r="F5828">
        <v>35</v>
      </c>
      <c r="G5828" t="str">
        <f t="shared" si="182"/>
        <v>MID</v>
      </c>
      <c r="H5828">
        <v>0</v>
      </c>
      <c r="I5828" t="str">
        <f t="shared" si="183"/>
        <v>NO</v>
      </c>
      <c r="J5828">
        <v>10</v>
      </c>
      <c r="K5828">
        <v>8</v>
      </c>
      <c r="L5828">
        <v>2013</v>
      </c>
      <c r="M5828" s="3">
        <v>33.736877300000003</v>
      </c>
      <c r="N5828" s="3">
        <v>75.145513800000003</v>
      </c>
      <c r="O5828" s="3">
        <v>1.2285544500000001</v>
      </c>
      <c r="P5828" s="3">
        <v>296.15600000000001</v>
      </c>
      <c r="Q5828" s="7">
        <f>(P5828-MIN($P5828:P14812))/(MAX($P5828:$P14812)-MIN($P5828:P14812))</f>
        <v>0.52457535236718478</v>
      </c>
    </row>
    <row r="5829" spans="1:17" x14ac:dyDescent="0.25">
      <c r="A5829">
        <v>5827</v>
      </c>
      <c r="B5829" t="s">
        <v>265</v>
      </c>
      <c r="C5829" t="s">
        <v>366</v>
      </c>
      <c r="D5829" t="s">
        <v>826</v>
      </c>
      <c r="E5829" t="s">
        <v>17</v>
      </c>
      <c r="F5829">
        <v>137</v>
      </c>
      <c r="G5829" t="str">
        <f t="shared" si="182"/>
        <v>HIGH</v>
      </c>
      <c r="H5829">
        <v>0</v>
      </c>
      <c r="I5829" t="str">
        <f t="shared" si="183"/>
        <v>NO</v>
      </c>
      <c r="J5829">
        <v>8</v>
      </c>
      <c r="K5829">
        <v>8</v>
      </c>
      <c r="L5829">
        <v>2013</v>
      </c>
      <c r="M5829" s="3">
        <v>34.015472099999997</v>
      </c>
      <c r="N5829" s="3">
        <v>74.722008500000001</v>
      </c>
      <c r="O5829" s="3">
        <v>0.92630084800000001</v>
      </c>
      <c r="P5829" s="3">
        <v>297.79599999999999</v>
      </c>
      <c r="Q5829" s="7">
        <f>(P5829-MIN($P5829:P14813))/(MAX($P5829:$P14813)-MIN($P5829:P14813))</f>
        <v>0.54927117214793386</v>
      </c>
    </row>
    <row r="5830" spans="1:17" x14ac:dyDescent="0.25">
      <c r="A5830">
        <v>5828</v>
      </c>
      <c r="B5830" t="s">
        <v>265</v>
      </c>
      <c r="C5830" t="s">
        <v>19</v>
      </c>
      <c r="D5830" t="s">
        <v>229</v>
      </c>
      <c r="E5830" t="s">
        <v>55</v>
      </c>
      <c r="F5830">
        <v>17</v>
      </c>
      <c r="G5830" t="str">
        <f t="shared" si="182"/>
        <v>LOW</v>
      </c>
      <c r="H5830">
        <v>0</v>
      </c>
      <c r="I5830" t="str">
        <f t="shared" si="183"/>
        <v>NO</v>
      </c>
      <c r="J5830">
        <v>13</v>
      </c>
      <c r="K5830">
        <v>8</v>
      </c>
      <c r="L5830">
        <v>2013</v>
      </c>
      <c r="M5830" s="3">
        <v>16.702841200000002</v>
      </c>
      <c r="N5830" s="3">
        <v>74.240532900000005</v>
      </c>
      <c r="O5830" s="3">
        <v>0.12713917299999999</v>
      </c>
      <c r="P5830" s="3">
        <v>302.82</v>
      </c>
      <c r="Q5830" s="7">
        <f>(P5830-MIN($P5830:P14814))/(MAX($P5830:$P14814)-MIN($P5830:P14814))</f>
        <v>0.62492470786652199</v>
      </c>
    </row>
    <row r="5831" spans="1:17" x14ac:dyDescent="0.25">
      <c r="A5831">
        <v>5829</v>
      </c>
      <c r="B5831" t="s">
        <v>265</v>
      </c>
      <c r="C5831" t="s">
        <v>30</v>
      </c>
      <c r="D5831" t="s">
        <v>708</v>
      </c>
      <c r="E5831" t="s">
        <v>17</v>
      </c>
      <c r="F5831">
        <v>34</v>
      </c>
      <c r="G5831" t="str">
        <f t="shared" si="182"/>
        <v>MID</v>
      </c>
      <c r="H5831">
        <v>1</v>
      </c>
      <c r="I5831" t="str">
        <f t="shared" si="183"/>
        <v>YES</v>
      </c>
      <c r="J5831">
        <v>8</v>
      </c>
      <c r="K5831">
        <v>8</v>
      </c>
      <c r="L5831">
        <v>2013</v>
      </c>
      <c r="M5831" s="3">
        <v>26.575503650000002</v>
      </c>
      <c r="N5831" s="3">
        <v>80.613761780000004</v>
      </c>
      <c r="O5831" s="3">
        <v>0.43524563799999999</v>
      </c>
      <c r="P5831" s="3">
        <v>306.02</v>
      </c>
      <c r="Q5831" s="7">
        <f>(P5831-MIN($P5831:P14815))/(MAX($P5831:$P14815)-MIN($P5831:P14815))</f>
        <v>0.67311167329237409</v>
      </c>
    </row>
    <row r="5832" spans="1:17" x14ac:dyDescent="0.25">
      <c r="A5832">
        <v>5830</v>
      </c>
      <c r="B5832" t="s">
        <v>265</v>
      </c>
      <c r="C5832" t="s">
        <v>38</v>
      </c>
      <c r="D5832" t="s">
        <v>115</v>
      </c>
      <c r="E5832" t="s">
        <v>55</v>
      </c>
      <c r="F5832">
        <v>189</v>
      </c>
      <c r="G5832" t="str">
        <f t="shared" si="182"/>
        <v>HIGH</v>
      </c>
      <c r="H5832">
        <v>1</v>
      </c>
      <c r="I5832" t="str">
        <f t="shared" si="183"/>
        <v>YES</v>
      </c>
      <c r="J5832">
        <v>1</v>
      </c>
      <c r="K5832">
        <v>8</v>
      </c>
      <c r="L5832">
        <v>2013</v>
      </c>
      <c r="M5832" s="3">
        <v>26.473304800000001</v>
      </c>
      <c r="N5832" s="3">
        <v>88.678866859999999</v>
      </c>
      <c r="O5832" s="3">
        <v>1.1912213250000001</v>
      </c>
      <c r="P5832" s="3">
        <v>297.04000000000002</v>
      </c>
      <c r="Q5832" s="7">
        <f>(P5832-MIN($P5832:P14816))/(MAX($P5832:$P14816)-MIN($P5832:P14816))</f>
        <v>0.53788700156607672</v>
      </c>
    </row>
    <row r="5833" spans="1:17" x14ac:dyDescent="0.25">
      <c r="A5833">
        <v>5831</v>
      </c>
      <c r="B5833" t="s">
        <v>265</v>
      </c>
      <c r="C5833" t="s">
        <v>38</v>
      </c>
      <c r="D5833" t="s">
        <v>220</v>
      </c>
      <c r="E5833" t="s">
        <v>17</v>
      </c>
      <c r="F5833">
        <v>104</v>
      </c>
      <c r="G5833" t="str">
        <f t="shared" si="182"/>
        <v>HIGH</v>
      </c>
      <c r="H5833">
        <v>0</v>
      </c>
      <c r="I5833" t="str">
        <f t="shared" si="183"/>
        <v>NO</v>
      </c>
      <c r="J5833">
        <v>8</v>
      </c>
      <c r="K5833">
        <v>8</v>
      </c>
      <c r="L5833">
        <v>2013</v>
      </c>
      <c r="M5833" s="3">
        <v>24</v>
      </c>
      <c r="N5833" s="3">
        <v>87.583332999999996</v>
      </c>
      <c r="O5833" s="3">
        <v>0.40980525299999998</v>
      </c>
      <c r="P5833" s="3">
        <v>298.87</v>
      </c>
      <c r="Q5833" s="7">
        <f>(P5833-MIN($P5833:P14817))/(MAX($P5833:$P14817)-MIN($P5833:P14817))</f>
        <v>0.56544392241898567</v>
      </c>
    </row>
    <row r="5834" spans="1:17" x14ac:dyDescent="0.25">
      <c r="A5834">
        <v>5832</v>
      </c>
      <c r="B5834" t="s">
        <v>270</v>
      </c>
      <c r="C5834" t="s">
        <v>433</v>
      </c>
      <c r="D5834" t="s">
        <v>768</v>
      </c>
      <c r="E5834" t="s">
        <v>77</v>
      </c>
      <c r="F5834">
        <v>50</v>
      </c>
      <c r="G5834" t="str">
        <f t="shared" si="182"/>
        <v>MID</v>
      </c>
      <c r="H5834">
        <v>1</v>
      </c>
      <c r="I5834" t="str">
        <f t="shared" si="183"/>
        <v>YES</v>
      </c>
      <c r="J5834">
        <v>28</v>
      </c>
      <c r="K5834">
        <v>8</v>
      </c>
      <c r="L5834">
        <v>2013</v>
      </c>
      <c r="M5834" s="3">
        <v>28.613895400000001</v>
      </c>
      <c r="N5834" s="3">
        <v>77.209005700000006</v>
      </c>
      <c r="O5834" s="3">
        <v>0.108629932</v>
      </c>
      <c r="P5834" s="3">
        <v>303.22000000000003</v>
      </c>
      <c r="Q5834" s="7">
        <f>(P5834-MIN($P5834:P14818))/(MAX($P5834:$P14818)-MIN($P5834:P14818))</f>
        <v>0.63094807854475399</v>
      </c>
    </row>
    <row r="5835" spans="1:17" x14ac:dyDescent="0.25">
      <c r="A5835">
        <v>5833</v>
      </c>
      <c r="B5835" t="s">
        <v>270</v>
      </c>
      <c r="C5835" t="s">
        <v>25</v>
      </c>
      <c r="D5835" t="s">
        <v>218</v>
      </c>
      <c r="E5835" t="s">
        <v>17</v>
      </c>
      <c r="F5835">
        <v>32</v>
      </c>
      <c r="G5835" t="str">
        <f t="shared" si="182"/>
        <v>MID</v>
      </c>
      <c r="H5835">
        <v>0</v>
      </c>
      <c r="I5835" t="str">
        <f t="shared" si="183"/>
        <v>NO</v>
      </c>
      <c r="J5835">
        <v>26</v>
      </c>
      <c r="K5835">
        <v>8</v>
      </c>
      <c r="L5835">
        <v>2013</v>
      </c>
      <c r="M5835" s="3">
        <v>21.191776149999999</v>
      </c>
      <c r="N5835" s="3">
        <v>72.954415780000005</v>
      </c>
      <c r="O5835" s="3">
        <v>1.3070687480000001</v>
      </c>
      <c r="P5835" s="3">
        <v>293.14</v>
      </c>
      <c r="Q5835" s="7">
        <f>(P5835-MIN($P5835:P14819))/(MAX($P5835:$P14819)-MIN($P5835:P14819))</f>
        <v>0.47915913745331867</v>
      </c>
    </row>
    <row r="5836" spans="1:17" x14ac:dyDescent="0.25">
      <c r="A5836">
        <v>5834</v>
      </c>
      <c r="B5836" t="s">
        <v>270</v>
      </c>
      <c r="C5836" t="s">
        <v>83</v>
      </c>
      <c r="D5836" t="s">
        <v>240</v>
      </c>
      <c r="E5836" t="s">
        <v>77</v>
      </c>
      <c r="F5836">
        <v>133</v>
      </c>
      <c r="G5836" t="str">
        <f t="shared" si="182"/>
        <v>HIGH</v>
      </c>
      <c r="H5836">
        <v>0</v>
      </c>
      <c r="I5836" t="str">
        <f t="shared" si="183"/>
        <v>NO</v>
      </c>
      <c r="J5836">
        <v>28</v>
      </c>
      <c r="K5836">
        <v>8</v>
      </c>
      <c r="L5836">
        <v>2013</v>
      </c>
      <c r="M5836" s="3">
        <v>30.138910800000001</v>
      </c>
      <c r="N5836" s="3">
        <v>77.301063999999997</v>
      </c>
      <c r="O5836" s="3">
        <v>0.167592097</v>
      </c>
      <c r="P5836" s="3">
        <v>299.95</v>
      </c>
      <c r="Q5836" s="7">
        <f>(P5836-MIN($P5836:P14820))/(MAX($P5836:$P14820)-MIN($P5836:P14820))</f>
        <v>0.58170702325021062</v>
      </c>
    </row>
    <row r="5837" spans="1:17" x14ac:dyDescent="0.25">
      <c r="A5837">
        <v>5835</v>
      </c>
      <c r="B5837" t="s">
        <v>270</v>
      </c>
      <c r="C5837" t="s">
        <v>100</v>
      </c>
      <c r="D5837" t="s">
        <v>243</v>
      </c>
      <c r="E5837" t="s">
        <v>17</v>
      </c>
      <c r="F5837">
        <v>13</v>
      </c>
      <c r="G5837" t="str">
        <f t="shared" si="182"/>
        <v>LOW</v>
      </c>
      <c r="H5837">
        <v>0</v>
      </c>
      <c r="I5837" t="str">
        <f t="shared" si="183"/>
        <v>NO</v>
      </c>
      <c r="J5837">
        <v>24</v>
      </c>
      <c r="K5837">
        <v>8</v>
      </c>
      <c r="L5837">
        <v>2013</v>
      </c>
      <c r="M5837" s="3">
        <v>24.74334305</v>
      </c>
      <c r="N5837" s="3">
        <v>87.292850619999996</v>
      </c>
      <c r="O5837" s="3">
        <v>0.85857248500000005</v>
      </c>
      <c r="P5837" s="3">
        <v>300</v>
      </c>
      <c r="Q5837" s="7">
        <f>(P5837-MIN($P5837:P14821))/(MAX($P5837:$P14821)-MIN($P5837:P14821))</f>
        <v>0.58245994458498973</v>
      </c>
    </row>
    <row r="5838" spans="1:17" x14ac:dyDescent="0.25">
      <c r="A5838">
        <v>5836</v>
      </c>
      <c r="B5838" t="s">
        <v>270</v>
      </c>
      <c r="C5838" t="s">
        <v>100</v>
      </c>
      <c r="D5838" t="s">
        <v>166</v>
      </c>
      <c r="E5838" t="s">
        <v>17</v>
      </c>
      <c r="F5838">
        <v>16</v>
      </c>
      <c r="G5838" t="str">
        <f t="shared" si="182"/>
        <v>LOW</v>
      </c>
      <c r="H5838">
        <v>0</v>
      </c>
      <c r="I5838" t="str">
        <f t="shared" si="183"/>
        <v>NO</v>
      </c>
      <c r="J5838">
        <v>26</v>
      </c>
      <c r="K5838">
        <v>8</v>
      </c>
      <c r="L5838">
        <v>2013</v>
      </c>
      <c r="M5838" s="3">
        <v>22.785923199999999</v>
      </c>
      <c r="N5838" s="3">
        <v>86.1716093</v>
      </c>
      <c r="O5838" s="3">
        <v>0.58692325300000003</v>
      </c>
      <c r="P5838" s="3">
        <v>298.98</v>
      </c>
      <c r="Q5838" s="7">
        <f>(P5838-MIN($P5838:P14822))/(MAX($P5838:$P14822)-MIN($P5838:P14822))</f>
        <v>0.56710034935549958</v>
      </c>
    </row>
    <row r="5839" spans="1:17" x14ac:dyDescent="0.25">
      <c r="A5839">
        <v>5837</v>
      </c>
      <c r="B5839" t="s">
        <v>270</v>
      </c>
      <c r="C5839" t="s">
        <v>366</v>
      </c>
      <c r="D5839" t="s">
        <v>614</v>
      </c>
      <c r="E5839" t="s">
        <v>17</v>
      </c>
      <c r="F5839">
        <v>60</v>
      </c>
      <c r="G5839" t="str">
        <f t="shared" si="182"/>
        <v>MID</v>
      </c>
      <c r="H5839">
        <v>1</v>
      </c>
      <c r="I5839" t="str">
        <f t="shared" si="183"/>
        <v>YES</v>
      </c>
      <c r="J5839">
        <v>24</v>
      </c>
      <c r="K5839">
        <v>8</v>
      </c>
      <c r="L5839">
        <v>2013</v>
      </c>
      <c r="M5839" s="3">
        <v>34.193425499999996</v>
      </c>
      <c r="N5839" s="3">
        <v>74.834349770000003</v>
      </c>
      <c r="O5839" s="3">
        <v>0.71451664800000003</v>
      </c>
      <c r="P5839" s="3">
        <v>286.57666660000001</v>
      </c>
      <c r="Q5839" s="7">
        <f>(P5839-MIN($P5839:P14823))/(MAX($P5839:$P14823)-MIN($P5839:P14823))</f>
        <v>0.38032566257077477</v>
      </c>
    </row>
    <row r="5840" spans="1:17" x14ac:dyDescent="0.25">
      <c r="A5840">
        <v>5838</v>
      </c>
      <c r="B5840" t="s">
        <v>270</v>
      </c>
      <c r="C5840" t="s">
        <v>45</v>
      </c>
      <c r="D5840" t="s">
        <v>60</v>
      </c>
      <c r="E5840" t="s">
        <v>17</v>
      </c>
      <c r="F5840">
        <v>24</v>
      </c>
      <c r="G5840" t="str">
        <f t="shared" si="182"/>
        <v>LOW</v>
      </c>
      <c r="H5840">
        <v>0</v>
      </c>
      <c r="I5840" t="str">
        <f t="shared" si="183"/>
        <v>NO</v>
      </c>
      <c r="J5840">
        <v>1</v>
      </c>
      <c r="K5840">
        <v>9</v>
      </c>
      <c r="L5840">
        <v>2013</v>
      </c>
      <c r="M5840" s="3">
        <v>14.787482499999999</v>
      </c>
      <c r="N5840" s="3">
        <v>75.399673100000001</v>
      </c>
      <c r="O5840" s="3">
        <v>0.179826337</v>
      </c>
      <c r="P5840" s="3">
        <v>298.34666659999999</v>
      </c>
      <c r="Q5840" s="7">
        <f>(P5840-MIN($P5840:P14824))/(MAX($P5840:$P14824)-MIN($P5840:P14824))</f>
        <v>0.5575633447777375</v>
      </c>
    </row>
    <row r="5841" spans="1:17" x14ac:dyDescent="0.25">
      <c r="A5841">
        <v>5839</v>
      </c>
      <c r="B5841" t="s">
        <v>270</v>
      </c>
      <c r="C5841" t="s">
        <v>45</v>
      </c>
      <c r="D5841" t="s">
        <v>694</v>
      </c>
      <c r="E5841" t="s">
        <v>55</v>
      </c>
      <c r="F5841">
        <v>16</v>
      </c>
      <c r="G5841" t="str">
        <f t="shared" si="182"/>
        <v>LOW</v>
      </c>
      <c r="H5841">
        <v>0</v>
      </c>
      <c r="I5841" t="str">
        <f t="shared" si="183"/>
        <v>NO</v>
      </c>
      <c r="J5841">
        <v>23</v>
      </c>
      <c r="K5841">
        <v>8</v>
      </c>
      <c r="L5841">
        <v>2013</v>
      </c>
      <c r="M5841" s="3">
        <v>12.305182800000001</v>
      </c>
      <c r="N5841" s="3">
        <v>76.655360900000005</v>
      </c>
      <c r="O5841" s="3">
        <v>0.29671091500000002</v>
      </c>
      <c r="P5841" s="3">
        <v>300.18</v>
      </c>
      <c r="Q5841" s="7">
        <f>(P5841-MIN($P5841:P14825))/(MAX($P5841:$P14825)-MIN($P5841:P14825))</f>
        <v>0.58517046139019402</v>
      </c>
    </row>
    <row r="5842" spans="1:17" x14ac:dyDescent="0.25">
      <c r="A5842">
        <v>5840</v>
      </c>
      <c r="B5842" t="s">
        <v>270</v>
      </c>
      <c r="C5842" t="s">
        <v>95</v>
      </c>
      <c r="D5842" t="s">
        <v>226</v>
      </c>
      <c r="E5842" t="s">
        <v>17</v>
      </c>
      <c r="F5842">
        <v>100</v>
      </c>
      <c r="G5842" t="str">
        <f t="shared" si="182"/>
        <v>HIGH</v>
      </c>
      <c r="H5842">
        <v>1</v>
      </c>
      <c r="I5842" t="str">
        <f t="shared" si="183"/>
        <v>YES</v>
      </c>
      <c r="J5842">
        <v>27</v>
      </c>
      <c r="K5842">
        <v>8</v>
      </c>
      <c r="L5842">
        <v>2013</v>
      </c>
      <c r="M5842" s="3">
        <v>21.825599</v>
      </c>
      <c r="N5842" s="3">
        <v>75.614182</v>
      </c>
      <c r="O5842" s="3">
        <v>1.7404945380000001</v>
      </c>
      <c r="P5842" s="3">
        <v>304.51953054996898</v>
      </c>
      <c r="Q5842" s="7">
        <f>(P5842-MIN($P5842:P14826))/(MAX($P5842:$P14826)-MIN($P5842:P14826))</f>
        <v>0.65051696407012671</v>
      </c>
    </row>
    <row r="5843" spans="1:17" x14ac:dyDescent="0.25">
      <c r="A5843">
        <v>5841</v>
      </c>
      <c r="B5843" t="s">
        <v>270</v>
      </c>
      <c r="C5843" t="s">
        <v>95</v>
      </c>
      <c r="D5843" t="s">
        <v>111</v>
      </c>
      <c r="E5843" t="s">
        <v>17</v>
      </c>
      <c r="F5843">
        <v>11</v>
      </c>
      <c r="G5843" t="str">
        <f t="shared" si="182"/>
        <v>LOW</v>
      </c>
      <c r="H5843">
        <v>2</v>
      </c>
      <c r="I5843" t="str">
        <f t="shared" si="183"/>
        <v>YES</v>
      </c>
      <c r="J5843">
        <v>27</v>
      </c>
      <c r="K5843">
        <v>8</v>
      </c>
      <c r="L5843">
        <v>2013</v>
      </c>
      <c r="M5843" s="3">
        <v>26.166667</v>
      </c>
      <c r="N5843" s="3">
        <v>77.5</v>
      </c>
      <c r="O5843" s="3">
        <v>0.82220583899999999</v>
      </c>
      <c r="P5843" s="3">
        <v>303.13</v>
      </c>
      <c r="Q5843" s="7">
        <f>(P5843-MIN($P5843:P14827))/(MAX($P5843:$P14827)-MIN($P5843:P14827))</f>
        <v>0.62959282014215145</v>
      </c>
    </row>
    <row r="5844" spans="1:17" x14ac:dyDescent="0.25">
      <c r="A5844">
        <v>5842</v>
      </c>
      <c r="B5844" t="s">
        <v>270</v>
      </c>
      <c r="C5844" t="s">
        <v>95</v>
      </c>
      <c r="D5844" t="s">
        <v>722</v>
      </c>
      <c r="E5844" t="s">
        <v>17</v>
      </c>
      <c r="F5844">
        <v>18</v>
      </c>
      <c r="G5844" t="str">
        <f t="shared" si="182"/>
        <v>LOW</v>
      </c>
      <c r="H5844">
        <v>0</v>
      </c>
      <c r="I5844" t="str">
        <f t="shared" si="183"/>
        <v>NO</v>
      </c>
      <c r="J5844">
        <v>28</v>
      </c>
      <c r="K5844">
        <v>8</v>
      </c>
      <c r="L5844">
        <v>2013</v>
      </c>
      <c r="M5844" s="3">
        <v>23.522578800000002</v>
      </c>
      <c r="N5844" s="3">
        <v>77.814800099999999</v>
      </c>
      <c r="O5844" s="3">
        <v>1.170925754</v>
      </c>
      <c r="P5844" s="3">
        <v>300.68</v>
      </c>
      <c r="Q5844" s="7">
        <f>(P5844-MIN($P5844:P14828))/(MAX($P5844:$P14828)-MIN($P5844:P14828))</f>
        <v>0.59269967473798346</v>
      </c>
    </row>
    <row r="5845" spans="1:17" x14ac:dyDescent="0.25">
      <c r="A5845">
        <v>5843</v>
      </c>
      <c r="B5845" t="s">
        <v>270</v>
      </c>
      <c r="C5845" t="s">
        <v>19</v>
      </c>
      <c r="D5845" t="s">
        <v>112</v>
      </c>
      <c r="E5845" t="s">
        <v>55</v>
      </c>
      <c r="F5845">
        <v>104</v>
      </c>
      <c r="G5845" t="str">
        <f t="shared" si="182"/>
        <v>HIGH</v>
      </c>
      <c r="H5845">
        <v>0</v>
      </c>
      <c r="I5845" t="str">
        <f t="shared" si="183"/>
        <v>NO</v>
      </c>
      <c r="J5845">
        <v>27</v>
      </c>
      <c r="K5845">
        <v>8</v>
      </c>
      <c r="L5845">
        <v>2013</v>
      </c>
      <c r="M5845" s="3">
        <v>20.84288265</v>
      </c>
      <c r="N5845" s="3">
        <v>75.526124640000006</v>
      </c>
      <c r="O5845" s="3">
        <v>1.6913851609999999</v>
      </c>
      <c r="P5845" s="3">
        <v>284.86</v>
      </c>
      <c r="Q5845" s="7">
        <f>(P5845-MIN($P5845:P14829))/(MAX($P5845:$P14829)-MIN($P5845:P14829))</f>
        <v>0.35447536441392624</v>
      </c>
    </row>
    <row r="5846" spans="1:17" x14ac:dyDescent="0.25">
      <c r="A5846">
        <v>5844</v>
      </c>
      <c r="B5846" t="s">
        <v>270</v>
      </c>
      <c r="C5846" t="s">
        <v>97</v>
      </c>
      <c r="D5846" t="s">
        <v>827</v>
      </c>
      <c r="E5846" t="s">
        <v>77</v>
      </c>
      <c r="F5846">
        <v>46</v>
      </c>
      <c r="G5846" t="str">
        <f t="shared" si="182"/>
        <v>MID</v>
      </c>
      <c r="H5846">
        <v>0</v>
      </c>
      <c r="I5846" t="str">
        <f t="shared" si="183"/>
        <v>NO</v>
      </c>
      <c r="J5846">
        <v>29</v>
      </c>
      <c r="K5846">
        <v>8</v>
      </c>
      <c r="L5846">
        <v>2013</v>
      </c>
      <c r="M5846" s="3">
        <v>30.704116800000001</v>
      </c>
      <c r="N5846" s="3">
        <v>76.717688499999994</v>
      </c>
      <c r="O5846" s="3">
        <v>0.137909367</v>
      </c>
      <c r="P5846" s="3">
        <v>300.99666660000003</v>
      </c>
      <c r="Q5846" s="7">
        <f>(P5846-MIN($P5846:P14830))/(MAX($P5846:$P14830)-MIN($P5846:P14830))</f>
        <v>0.59746817552102194</v>
      </c>
    </row>
    <row r="5847" spans="1:17" x14ac:dyDescent="0.25">
      <c r="A5847">
        <v>5845</v>
      </c>
      <c r="B5847" t="s">
        <v>270</v>
      </c>
      <c r="C5847" t="s">
        <v>356</v>
      </c>
      <c r="D5847" t="s">
        <v>601</v>
      </c>
      <c r="E5847" t="s">
        <v>55</v>
      </c>
      <c r="F5847">
        <v>103</v>
      </c>
      <c r="G5847" t="str">
        <f t="shared" si="182"/>
        <v>HIGH</v>
      </c>
      <c r="H5847">
        <v>0</v>
      </c>
      <c r="I5847" t="str">
        <f t="shared" si="183"/>
        <v>NO</v>
      </c>
      <c r="J5847">
        <v>22</v>
      </c>
      <c r="K5847">
        <v>8</v>
      </c>
      <c r="L5847">
        <v>2013</v>
      </c>
      <c r="M5847" s="3">
        <v>27.279909700000001</v>
      </c>
      <c r="N5847" s="3">
        <v>88.674664919999998</v>
      </c>
      <c r="O5847" s="3">
        <v>0.99406630900000004</v>
      </c>
      <c r="P5847" s="3">
        <v>284.892</v>
      </c>
      <c r="Q5847" s="7">
        <f>(P5847-MIN($P5847:P14831))/(MAX($P5847:$P14831)-MIN($P5847:P14831))</f>
        <v>0.35495723406818452</v>
      </c>
    </row>
    <row r="5848" spans="1:17" x14ac:dyDescent="0.25">
      <c r="A5848">
        <v>5846</v>
      </c>
      <c r="B5848" t="s">
        <v>270</v>
      </c>
      <c r="C5848" t="s">
        <v>23</v>
      </c>
      <c r="D5848" t="s">
        <v>396</v>
      </c>
      <c r="E5848" t="s">
        <v>55</v>
      </c>
      <c r="F5848">
        <v>12</v>
      </c>
      <c r="G5848" t="str">
        <f t="shared" si="182"/>
        <v>LOW</v>
      </c>
      <c r="H5848">
        <v>0</v>
      </c>
      <c r="I5848" t="str">
        <f t="shared" si="183"/>
        <v>NO</v>
      </c>
      <c r="J5848">
        <v>23</v>
      </c>
      <c r="K5848">
        <v>8</v>
      </c>
      <c r="L5848">
        <v>2013</v>
      </c>
      <c r="M5848" s="3">
        <v>8.8052601999999993</v>
      </c>
      <c r="N5848" s="3">
        <v>78.145274499999999</v>
      </c>
      <c r="O5848" s="3">
        <v>5.7772454000000001E-2</v>
      </c>
      <c r="P5848" s="3">
        <v>315.25333339999997</v>
      </c>
      <c r="Q5848" s="7">
        <f>(P5848-MIN($P5848:P14832))/(MAX($P5848:$P14832)-MIN($P5848:P14832))</f>
        <v>0.8121511474521137</v>
      </c>
    </row>
    <row r="5849" spans="1:17" x14ac:dyDescent="0.25">
      <c r="A5849">
        <v>5847</v>
      </c>
      <c r="B5849" t="s">
        <v>270</v>
      </c>
      <c r="C5849" t="s">
        <v>23</v>
      </c>
      <c r="D5849" t="s">
        <v>58</v>
      </c>
      <c r="E5849" t="s">
        <v>62</v>
      </c>
      <c r="F5849">
        <v>18</v>
      </c>
      <c r="G5849" t="str">
        <f t="shared" si="182"/>
        <v>LOW</v>
      </c>
      <c r="H5849">
        <v>0</v>
      </c>
      <c r="I5849" t="str">
        <f t="shared" si="183"/>
        <v>NO</v>
      </c>
      <c r="J5849">
        <v>26</v>
      </c>
      <c r="K5849">
        <v>8</v>
      </c>
      <c r="L5849">
        <v>2013</v>
      </c>
      <c r="M5849" s="3">
        <v>9.5208936000000008</v>
      </c>
      <c r="N5849" s="3">
        <v>77.878456400000005</v>
      </c>
      <c r="O5849" s="3">
        <v>3.2451875999999998E-2</v>
      </c>
      <c r="P5849" s="3">
        <v>315.08999999999997</v>
      </c>
      <c r="Q5849" s="7">
        <f>(P5849-MIN($P5849:P14833))/(MAX($P5849:$P14833)-MIN($P5849:P14833))</f>
        <v>0.80969160342127411</v>
      </c>
    </row>
    <row r="5850" spans="1:17" x14ac:dyDescent="0.25">
      <c r="A5850">
        <v>5848</v>
      </c>
      <c r="B5850" t="s">
        <v>270</v>
      </c>
      <c r="C5850" t="s">
        <v>23</v>
      </c>
      <c r="D5850" t="s">
        <v>400</v>
      </c>
      <c r="E5850" t="s">
        <v>17</v>
      </c>
      <c r="F5850">
        <v>19</v>
      </c>
      <c r="G5850" t="str">
        <f t="shared" si="182"/>
        <v>LOW</v>
      </c>
      <c r="H5850">
        <v>0</v>
      </c>
      <c r="I5850" t="str">
        <f t="shared" si="183"/>
        <v>NO</v>
      </c>
      <c r="J5850">
        <v>28</v>
      </c>
      <c r="K5850">
        <v>8</v>
      </c>
      <c r="L5850">
        <v>2013</v>
      </c>
      <c r="M5850" s="3">
        <v>10.776012700000001</v>
      </c>
      <c r="N5850" s="3">
        <v>79.619936899999999</v>
      </c>
      <c r="O5850" s="3">
        <v>5.5567084000000003E-2</v>
      </c>
      <c r="P5850" s="3">
        <v>307.17333339999999</v>
      </c>
      <c r="Q5850" s="7">
        <f>(P5850-MIN($P5850:P14834))/(MAX($P5850:$P14834)-MIN($P5850:P14834))</f>
        <v>0.69047905975183688</v>
      </c>
    </row>
    <row r="5851" spans="1:17" x14ac:dyDescent="0.25">
      <c r="A5851">
        <v>5849</v>
      </c>
      <c r="B5851" t="s">
        <v>270</v>
      </c>
      <c r="C5851" t="s">
        <v>23</v>
      </c>
      <c r="D5851" t="s">
        <v>344</v>
      </c>
      <c r="E5851" t="s">
        <v>17</v>
      </c>
      <c r="F5851">
        <v>36</v>
      </c>
      <c r="G5851" t="str">
        <f t="shared" si="182"/>
        <v>MID</v>
      </c>
      <c r="H5851">
        <v>0</v>
      </c>
      <c r="I5851" t="str">
        <f t="shared" si="183"/>
        <v>NO</v>
      </c>
      <c r="J5851">
        <v>26</v>
      </c>
      <c r="K5851">
        <v>8</v>
      </c>
      <c r="L5851">
        <v>2013</v>
      </c>
      <c r="M5851" s="3">
        <v>11.9415377</v>
      </c>
      <c r="N5851" s="3">
        <v>79.486146899999994</v>
      </c>
      <c r="O5851" s="3">
        <v>3.9393319000000003E-2</v>
      </c>
      <c r="P5851" s="3">
        <v>306.30399999999997</v>
      </c>
      <c r="Q5851" s="7">
        <f>(P5851-MIN($P5851:P14835))/(MAX($P5851:$P14835)-MIN($P5851:P14835))</f>
        <v>0.67738826647391837</v>
      </c>
    </row>
    <row r="5852" spans="1:17" x14ac:dyDescent="0.25">
      <c r="A5852">
        <v>5850</v>
      </c>
      <c r="B5852" t="s">
        <v>270</v>
      </c>
      <c r="C5852" t="s">
        <v>154</v>
      </c>
      <c r="D5852" t="s">
        <v>799</v>
      </c>
      <c r="E5852" t="s">
        <v>17</v>
      </c>
      <c r="F5852">
        <v>26</v>
      </c>
      <c r="G5852" t="str">
        <f t="shared" si="182"/>
        <v>LOW</v>
      </c>
      <c r="H5852">
        <v>0</v>
      </c>
      <c r="I5852" t="str">
        <f t="shared" si="183"/>
        <v>NO</v>
      </c>
      <c r="J5852">
        <v>1</v>
      </c>
      <c r="K5852">
        <v>9</v>
      </c>
      <c r="L5852">
        <v>2013</v>
      </c>
      <c r="M5852" s="3">
        <v>30.729104899999999</v>
      </c>
      <c r="N5852" s="3">
        <v>78.440349499999996</v>
      </c>
      <c r="O5852" s="3">
        <v>0.56050790299999997</v>
      </c>
      <c r="P5852" s="3">
        <v>294.81333339999998</v>
      </c>
      <c r="Q5852" s="7">
        <f>(P5852-MIN($P5852:P14836))/(MAX($P5852:$P14836)-MIN($P5852:P14836))</f>
        <v>0.50435690579448222</v>
      </c>
    </row>
    <row r="5853" spans="1:17" x14ac:dyDescent="0.25">
      <c r="A5853">
        <v>5851</v>
      </c>
      <c r="B5853" t="s">
        <v>270</v>
      </c>
      <c r="C5853" t="s">
        <v>38</v>
      </c>
      <c r="D5853" t="s">
        <v>198</v>
      </c>
      <c r="E5853" t="s">
        <v>17</v>
      </c>
      <c r="F5853">
        <v>20</v>
      </c>
      <c r="G5853" t="str">
        <f t="shared" si="182"/>
        <v>LOW</v>
      </c>
      <c r="H5853">
        <v>0</v>
      </c>
      <c r="I5853" t="str">
        <f t="shared" si="183"/>
        <v>NO</v>
      </c>
      <c r="J5853">
        <v>26</v>
      </c>
      <c r="K5853">
        <v>8</v>
      </c>
      <c r="L5853">
        <v>2013</v>
      </c>
      <c r="M5853" s="3">
        <v>23.329188200000001</v>
      </c>
      <c r="N5853" s="3">
        <v>86.367237799999998</v>
      </c>
      <c r="O5853" s="3">
        <v>0.45192437200000002</v>
      </c>
      <c r="P5853" s="3">
        <v>301.93</v>
      </c>
      <c r="Q5853" s="7">
        <f>(P5853-MIN($P5853:P14837))/(MAX($P5853:$P14837)-MIN($P5853:P14837))</f>
        <v>0.61152270810745701</v>
      </c>
    </row>
    <row r="5854" spans="1:17" x14ac:dyDescent="0.25">
      <c r="A5854">
        <v>5852</v>
      </c>
      <c r="B5854" t="s">
        <v>270</v>
      </c>
      <c r="C5854" t="s">
        <v>38</v>
      </c>
      <c r="D5854" t="s">
        <v>44</v>
      </c>
      <c r="E5854" t="s">
        <v>17</v>
      </c>
      <c r="F5854">
        <v>37</v>
      </c>
      <c r="G5854" t="str">
        <f t="shared" si="182"/>
        <v>MID</v>
      </c>
      <c r="H5854">
        <v>0</v>
      </c>
      <c r="I5854" t="str">
        <f t="shared" si="183"/>
        <v>NO</v>
      </c>
      <c r="J5854">
        <v>27</v>
      </c>
      <c r="K5854">
        <v>8</v>
      </c>
      <c r="L5854">
        <v>2013</v>
      </c>
      <c r="M5854" s="3">
        <v>22.642931000000001</v>
      </c>
      <c r="N5854" s="3">
        <v>88.893057900000002</v>
      </c>
      <c r="O5854" s="3">
        <v>0.57006845299999998</v>
      </c>
      <c r="P5854" s="3">
        <v>301.89</v>
      </c>
      <c r="Q5854" s="7">
        <f>(P5854-MIN($P5854:P14838))/(MAX($P5854:$P14838)-MIN($P5854:P14838))</f>
        <v>0.61092037103963348</v>
      </c>
    </row>
    <row r="5855" spans="1:17" x14ac:dyDescent="0.25">
      <c r="A5855">
        <v>5853</v>
      </c>
      <c r="B5855" t="s">
        <v>270</v>
      </c>
      <c r="C5855" t="s">
        <v>38</v>
      </c>
      <c r="D5855" t="s">
        <v>44</v>
      </c>
      <c r="E5855" t="s">
        <v>17</v>
      </c>
      <c r="F5855">
        <v>72</v>
      </c>
      <c r="G5855" t="str">
        <f t="shared" si="182"/>
        <v>MID</v>
      </c>
      <c r="H5855">
        <v>0</v>
      </c>
      <c r="I5855" t="str">
        <f t="shared" si="183"/>
        <v>NO</v>
      </c>
      <c r="J5855">
        <v>26</v>
      </c>
      <c r="K5855">
        <v>8</v>
      </c>
      <c r="L5855">
        <v>2013</v>
      </c>
      <c r="M5855" s="3">
        <v>22.642931000000001</v>
      </c>
      <c r="N5855" s="3">
        <v>88.893057900000002</v>
      </c>
      <c r="O5855" s="3">
        <v>0.64076728400000005</v>
      </c>
      <c r="P5855" s="3">
        <v>301.89</v>
      </c>
      <c r="Q5855" s="7">
        <f>(P5855-MIN($P5855:P14839))/(MAX($P5855:$P14839)-MIN($P5855:P14839))</f>
        <v>0.61092037103963348</v>
      </c>
    </row>
    <row r="5856" spans="1:17" x14ac:dyDescent="0.25">
      <c r="A5856">
        <v>5854</v>
      </c>
      <c r="B5856" t="s">
        <v>270</v>
      </c>
      <c r="C5856" t="s">
        <v>38</v>
      </c>
      <c r="D5856" t="s">
        <v>410</v>
      </c>
      <c r="E5856" t="s">
        <v>17</v>
      </c>
      <c r="F5856">
        <v>149</v>
      </c>
      <c r="G5856" t="str">
        <f t="shared" si="182"/>
        <v>HIGH</v>
      </c>
      <c r="H5856">
        <v>0</v>
      </c>
      <c r="I5856" t="str">
        <f t="shared" si="183"/>
        <v>NO</v>
      </c>
      <c r="J5856">
        <v>30</v>
      </c>
      <c r="K5856">
        <v>8</v>
      </c>
      <c r="L5856">
        <v>2013</v>
      </c>
      <c r="M5856" s="3">
        <v>23.13195425</v>
      </c>
      <c r="N5856" s="3">
        <v>87.207397200000003</v>
      </c>
      <c r="O5856" s="3">
        <v>1.6391609359999999</v>
      </c>
      <c r="P5856" s="3">
        <v>300.93333339999998</v>
      </c>
      <c r="Q5856" s="7">
        <f>(P5856-MIN($P5856:P14840))/(MAX($P5856:$P14840)-MIN($P5856:P14840))</f>
        <v>0.59651447717142481</v>
      </c>
    </row>
    <row r="5857" spans="1:17" x14ac:dyDescent="0.25">
      <c r="A5857">
        <v>5855</v>
      </c>
      <c r="B5857" t="s">
        <v>270</v>
      </c>
      <c r="C5857" t="s">
        <v>38</v>
      </c>
      <c r="D5857" t="s">
        <v>220</v>
      </c>
      <c r="E5857" t="s">
        <v>17</v>
      </c>
      <c r="F5857">
        <v>68</v>
      </c>
      <c r="G5857" t="str">
        <f t="shared" si="182"/>
        <v>MID</v>
      </c>
      <c r="H5857">
        <v>0</v>
      </c>
      <c r="I5857" t="str">
        <f t="shared" si="183"/>
        <v>NO</v>
      </c>
      <c r="J5857">
        <v>23</v>
      </c>
      <c r="K5857">
        <v>8</v>
      </c>
      <c r="L5857">
        <v>2013</v>
      </c>
      <c r="M5857" s="3">
        <v>24</v>
      </c>
      <c r="N5857" s="3">
        <v>87.583332999999996</v>
      </c>
      <c r="O5857" s="3">
        <v>1.0327770060000001</v>
      </c>
      <c r="P5857" s="3">
        <v>304.51953054996898</v>
      </c>
      <c r="Q5857" s="7">
        <f>(P5857-MIN($P5857:P14841))/(MAX($P5857:$P14841)-MIN($P5857:P14841))</f>
        <v>0.65051696407012671</v>
      </c>
    </row>
    <row r="5858" spans="1:17" x14ac:dyDescent="0.25">
      <c r="A5858">
        <v>5856</v>
      </c>
      <c r="B5858" t="s">
        <v>270</v>
      </c>
      <c r="C5858" t="s">
        <v>38</v>
      </c>
      <c r="D5858" t="s">
        <v>76</v>
      </c>
      <c r="E5858" t="s">
        <v>17</v>
      </c>
      <c r="F5858">
        <v>29</v>
      </c>
      <c r="G5858" t="str">
        <f t="shared" si="182"/>
        <v>LOW</v>
      </c>
      <c r="H5858">
        <v>0</v>
      </c>
      <c r="I5858" t="str">
        <f t="shared" si="183"/>
        <v>NO</v>
      </c>
      <c r="J5858">
        <v>29</v>
      </c>
      <c r="K5858">
        <v>8</v>
      </c>
      <c r="L5858">
        <v>2013</v>
      </c>
      <c r="M5858" s="3">
        <v>22.905211399999999</v>
      </c>
      <c r="N5858" s="3">
        <v>88.376063900000005</v>
      </c>
      <c r="O5858" s="3">
        <v>1.0648640789999999</v>
      </c>
      <c r="P5858" s="3">
        <v>300.48666659999998</v>
      </c>
      <c r="Q5858" s="7">
        <f>(P5858-MIN($P5858:P14842))/(MAX($P5858:$P14842)-MIN($P5858:P14842))</f>
        <v>0.58978837790627603</v>
      </c>
    </row>
    <row r="5859" spans="1:17" x14ac:dyDescent="0.25">
      <c r="A5859">
        <v>5857</v>
      </c>
      <c r="B5859" t="s">
        <v>270</v>
      </c>
      <c r="C5859" t="s">
        <v>38</v>
      </c>
      <c r="D5859" t="s">
        <v>80</v>
      </c>
      <c r="E5859" t="s">
        <v>17</v>
      </c>
      <c r="F5859">
        <v>11</v>
      </c>
      <c r="G5859" t="str">
        <f t="shared" si="182"/>
        <v>LOW</v>
      </c>
      <c r="H5859">
        <v>1</v>
      </c>
      <c r="I5859" t="str">
        <f t="shared" si="183"/>
        <v>YES</v>
      </c>
      <c r="J5859">
        <v>29</v>
      </c>
      <c r="K5859">
        <v>8</v>
      </c>
      <c r="L5859">
        <v>2013</v>
      </c>
      <c r="M5859" s="3">
        <v>22.3599134</v>
      </c>
      <c r="N5859" s="3">
        <v>87.413314479999997</v>
      </c>
      <c r="O5859" s="3">
        <v>0.87712369499999998</v>
      </c>
      <c r="P5859" s="3">
        <v>303.52</v>
      </c>
      <c r="Q5859" s="7">
        <f>(P5859-MIN($P5859:P14843))/(MAX($P5859:$P14843)-MIN($P5859:P14843))</f>
        <v>0.63546560655342699</v>
      </c>
    </row>
    <row r="5860" spans="1:17" x14ac:dyDescent="0.25">
      <c r="A5860">
        <v>5858</v>
      </c>
      <c r="B5860" t="s">
        <v>270</v>
      </c>
      <c r="C5860" t="s">
        <v>38</v>
      </c>
      <c r="D5860" t="s">
        <v>80</v>
      </c>
      <c r="E5860" t="s">
        <v>17</v>
      </c>
      <c r="F5860">
        <v>71</v>
      </c>
      <c r="G5860" t="str">
        <f t="shared" si="182"/>
        <v>MID</v>
      </c>
      <c r="H5860">
        <v>0</v>
      </c>
      <c r="I5860" t="str">
        <f t="shared" si="183"/>
        <v>NO</v>
      </c>
      <c r="J5860">
        <v>21</v>
      </c>
      <c r="K5860">
        <v>8</v>
      </c>
      <c r="L5860">
        <v>2013</v>
      </c>
      <c r="M5860" s="3">
        <v>22.3599134</v>
      </c>
      <c r="N5860" s="3">
        <v>87.413314479999997</v>
      </c>
      <c r="O5860" s="3">
        <v>1.002564491</v>
      </c>
      <c r="P5860" s="3">
        <v>304.51953054996898</v>
      </c>
      <c r="Q5860" s="7">
        <f>(P5860-MIN($P5860:P14844))/(MAX($P5860:$P14844)-MIN($P5860:P14844))</f>
        <v>0.65051696407012671</v>
      </c>
    </row>
    <row r="5861" spans="1:17" x14ac:dyDescent="0.25">
      <c r="A5861">
        <v>5859</v>
      </c>
      <c r="B5861" t="s">
        <v>270</v>
      </c>
      <c r="C5861" t="s">
        <v>120</v>
      </c>
      <c r="D5861" t="s">
        <v>328</v>
      </c>
      <c r="E5861" t="s">
        <v>55</v>
      </c>
      <c r="F5861">
        <v>130</v>
      </c>
      <c r="G5861" t="str">
        <f t="shared" si="182"/>
        <v>HIGH</v>
      </c>
      <c r="H5861">
        <v>0</v>
      </c>
      <c r="I5861" t="str">
        <f t="shared" si="183"/>
        <v>NO</v>
      </c>
      <c r="J5861">
        <v>26</v>
      </c>
      <c r="K5861">
        <v>7</v>
      </c>
      <c r="L5861">
        <v>2013</v>
      </c>
      <c r="M5861" s="3">
        <v>26.127555149999999</v>
      </c>
      <c r="N5861" s="3">
        <v>91.299871479999993</v>
      </c>
      <c r="O5861" s="3">
        <v>1.7996763490000001</v>
      </c>
      <c r="P5861" s="3">
        <v>301.16000000000003</v>
      </c>
      <c r="Q5861" s="7">
        <f>(P5861-MIN($P5861:P14845))/(MAX($P5861:$P14845)-MIN($P5861:P14845))</f>
        <v>0.59992771955186153</v>
      </c>
    </row>
    <row r="5862" spans="1:17" x14ac:dyDescent="0.25">
      <c r="A5862">
        <v>5860</v>
      </c>
      <c r="B5862" t="s">
        <v>270</v>
      </c>
      <c r="C5862" t="s">
        <v>346</v>
      </c>
      <c r="D5862" t="s">
        <v>630</v>
      </c>
      <c r="E5862" t="s">
        <v>17</v>
      </c>
      <c r="F5862">
        <v>20</v>
      </c>
      <c r="G5862" t="str">
        <f t="shared" si="182"/>
        <v>LOW</v>
      </c>
      <c r="H5862">
        <v>2</v>
      </c>
      <c r="I5862" t="str">
        <f t="shared" si="183"/>
        <v>YES</v>
      </c>
      <c r="J5862">
        <v>18</v>
      </c>
      <c r="K5862">
        <v>8</v>
      </c>
      <c r="L5862">
        <v>2013</v>
      </c>
      <c r="M5862" s="3">
        <v>24.967852050000001</v>
      </c>
      <c r="N5862" s="3">
        <v>86.173511469999994</v>
      </c>
      <c r="O5862" s="3">
        <v>0.54542151699999997</v>
      </c>
      <c r="P5862" s="3">
        <v>302.70666660000001</v>
      </c>
      <c r="Q5862" s="7">
        <f>(P5862-MIN($P5862:P14846))/(MAX($P5862:$P14846)-MIN($P5862:P14846))</f>
        <v>0.6232180851704614</v>
      </c>
    </row>
    <row r="5863" spans="1:17" x14ac:dyDescent="0.25">
      <c r="A5863">
        <v>5861</v>
      </c>
      <c r="B5863" t="s">
        <v>270</v>
      </c>
      <c r="C5863" t="s">
        <v>45</v>
      </c>
      <c r="D5863" t="s">
        <v>179</v>
      </c>
      <c r="E5863" t="s">
        <v>55</v>
      </c>
      <c r="F5863">
        <v>44</v>
      </c>
      <c r="G5863" t="str">
        <f t="shared" si="182"/>
        <v>MID</v>
      </c>
      <c r="H5863">
        <v>0</v>
      </c>
      <c r="I5863" t="str">
        <f t="shared" si="183"/>
        <v>NO</v>
      </c>
      <c r="J5863">
        <v>6</v>
      </c>
      <c r="K5863">
        <v>8</v>
      </c>
      <c r="L5863">
        <v>2013</v>
      </c>
      <c r="M5863" s="3">
        <v>13.1367201</v>
      </c>
      <c r="N5863" s="3">
        <v>78.133724599999994</v>
      </c>
      <c r="O5863" s="3">
        <v>0.105974333</v>
      </c>
      <c r="P5863" s="3">
        <v>307.01</v>
      </c>
      <c r="Q5863" s="7">
        <f>(P5863-MIN($P5863:P14847))/(MAX($P5863:$P14847)-MIN($P5863:P14847))</f>
        <v>0.68801951572099729</v>
      </c>
    </row>
    <row r="5864" spans="1:17" x14ac:dyDescent="0.25">
      <c r="A5864">
        <v>5862</v>
      </c>
      <c r="B5864" t="s">
        <v>270</v>
      </c>
      <c r="C5864" t="s">
        <v>45</v>
      </c>
      <c r="D5864" t="s">
        <v>419</v>
      </c>
      <c r="E5864" t="s">
        <v>77</v>
      </c>
      <c r="F5864">
        <v>31</v>
      </c>
      <c r="G5864" t="str">
        <f t="shared" si="182"/>
        <v>MID</v>
      </c>
      <c r="H5864">
        <v>0</v>
      </c>
      <c r="I5864" t="str">
        <f t="shared" si="183"/>
        <v>NO</v>
      </c>
      <c r="J5864">
        <v>11</v>
      </c>
      <c r="K5864">
        <v>8</v>
      </c>
      <c r="L5864">
        <v>2013</v>
      </c>
      <c r="M5864" s="3">
        <v>15.348414399999999</v>
      </c>
      <c r="N5864" s="3">
        <v>76.154742100000007</v>
      </c>
      <c r="O5864" s="3">
        <v>0.20845328399999999</v>
      </c>
      <c r="P5864" s="3">
        <v>296.98</v>
      </c>
      <c r="Q5864" s="7">
        <f>(P5864-MIN($P5864:P14848))/(MAX($P5864:$P14848)-MIN($P5864:P14848))</f>
        <v>0.53698349596434192</v>
      </c>
    </row>
    <row r="5865" spans="1:17" x14ac:dyDescent="0.25">
      <c r="A5865">
        <v>5863</v>
      </c>
      <c r="B5865" t="s">
        <v>270</v>
      </c>
      <c r="C5865" t="s">
        <v>45</v>
      </c>
      <c r="D5865" t="s">
        <v>811</v>
      </c>
      <c r="E5865" t="s">
        <v>17</v>
      </c>
      <c r="F5865">
        <v>27</v>
      </c>
      <c r="G5865" t="str">
        <f t="shared" si="182"/>
        <v>LOW</v>
      </c>
      <c r="H5865">
        <v>0</v>
      </c>
      <c r="I5865" t="str">
        <f t="shared" si="183"/>
        <v>NO</v>
      </c>
      <c r="J5865">
        <v>20</v>
      </c>
      <c r="K5865">
        <v>8</v>
      </c>
      <c r="L5865">
        <v>2013</v>
      </c>
      <c r="M5865" s="3">
        <v>17.166667</v>
      </c>
      <c r="N5865" s="3">
        <v>77.083332999999996</v>
      </c>
      <c r="O5865" s="3">
        <v>0.57067032200000001</v>
      </c>
      <c r="P5865" s="3">
        <v>304.51953054996898</v>
      </c>
      <c r="Q5865" s="7">
        <f>(P5865-MIN($P5865:P14849))/(MAX($P5865:$P14849)-MIN($P5865:P14849))</f>
        <v>0.65051696407012671</v>
      </c>
    </row>
    <row r="5866" spans="1:17" x14ac:dyDescent="0.25">
      <c r="A5866">
        <v>5864</v>
      </c>
      <c r="B5866" t="s">
        <v>270</v>
      </c>
      <c r="C5866" t="s">
        <v>19</v>
      </c>
      <c r="D5866" t="s">
        <v>112</v>
      </c>
      <c r="E5866" t="s">
        <v>55</v>
      </c>
      <c r="F5866">
        <v>28</v>
      </c>
      <c r="G5866" t="str">
        <f t="shared" si="182"/>
        <v>LOW</v>
      </c>
      <c r="H5866">
        <v>0</v>
      </c>
      <c r="I5866" t="str">
        <f t="shared" si="183"/>
        <v>NO</v>
      </c>
      <c r="J5866">
        <v>20</v>
      </c>
      <c r="K5866">
        <v>8</v>
      </c>
      <c r="L5866">
        <v>2013</v>
      </c>
      <c r="M5866" s="3">
        <v>20.84288265</v>
      </c>
      <c r="N5866" s="3">
        <v>75.526124640000006</v>
      </c>
      <c r="O5866" s="3">
        <v>0.109711904</v>
      </c>
      <c r="P5866" s="3">
        <v>300.10000000000002</v>
      </c>
      <c r="Q5866" s="7">
        <f>(P5866-MIN($P5866:P14850))/(MAX($P5866:$P14850)-MIN($P5866:P14850))</f>
        <v>0.58396578725454795</v>
      </c>
    </row>
    <row r="5867" spans="1:17" x14ac:dyDescent="0.25">
      <c r="A5867">
        <v>5865</v>
      </c>
      <c r="B5867" t="s">
        <v>270</v>
      </c>
      <c r="C5867" t="s">
        <v>19</v>
      </c>
      <c r="D5867" t="s">
        <v>256</v>
      </c>
      <c r="E5867" t="s">
        <v>21</v>
      </c>
      <c r="F5867">
        <v>70</v>
      </c>
      <c r="G5867" t="str">
        <f t="shared" si="182"/>
        <v>MID</v>
      </c>
      <c r="H5867">
        <v>0</v>
      </c>
      <c r="I5867" t="str">
        <f t="shared" si="183"/>
        <v>NO</v>
      </c>
      <c r="J5867">
        <v>4</v>
      </c>
      <c r="K5867">
        <v>7</v>
      </c>
      <c r="L5867">
        <v>2013</v>
      </c>
      <c r="M5867" s="3">
        <v>20.825623149999998</v>
      </c>
      <c r="N5867" s="3">
        <v>78.613145500000002</v>
      </c>
      <c r="O5867" s="3">
        <v>0.90508006900000004</v>
      </c>
      <c r="P5867" s="3">
        <v>304.51953054996898</v>
      </c>
      <c r="Q5867" s="7">
        <f>(P5867-MIN($P5867:P14851))/(MAX($P5867:$P14851)-MIN($P5867:P14851))</f>
        <v>0.65051696407012671</v>
      </c>
    </row>
    <row r="5868" spans="1:17" x14ac:dyDescent="0.25">
      <c r="A5868">
        <v>5866</v>
      </c>
      <c r="B5868" t="s">
        <v>270</v>
      </c>
      <c r="C5868" t="s">
        <v>53</v>
      </c>
      <c r="D5868" t="s">
        <v>548</v>
      </c>
      <c r="E5868" t="s">
        <v>77</v>
      </c>
      <c r="F5868">
        <v>201</v>
      </c>
      <c r="G5868" t="str">
        <f t="shared" si="182"/>
        <v>HIGH</v>
      </c>
      <c r="H5868">
        <v>3</v>
      </c>
      <c r="I5868" t="str">
        <f t="shared" si="183"/>
        <v>YES</v>
      </c>
      <c r="J5868">
        <v>16</v>
      </c>
      <c r="K5868">
        <v>8</v>
      </c>
      <c r="L5868">
        <v>2013</v>
      </c>
      <c r="M5868" s="3">
        <v>17.937509500000001</v>
      </c>
      <c r="N5868" s="3">
        <v>78.21174499</v>
      </c>
      <c r="O5868" s="3">
        <v>0.30125518299999998</v>
      </c>
      <c r="P5868" s="3">
        <v>304.51953054996898</v>
      </c>
      <c r="Q5868" s="7">
        <f>(P5868-MIN($P5868:P14852))/(MAX($P5868:$P14852)-MIN($P5868:P14852))</f>
        <v>0.65051696407012671</v>
      </c>
    </row>
    <row r="5869" spans="1:17" x14ac:dyDescent="0.25">
      <c r="A5869">
        <v>5867</v>
      </c>
      <c r="B5869" t="s">
        <v>270</v>
      </c>
      <c r="C5869" t="s">
        <v>346</v>
      </c>
      <c r="D5869" t="s">
        <v>533</v>
      </c>
      <c r="E5869" t="s">
        <v>55</v>
      </c>
      <c r="F5869">
        <v>971</v>
      </c>
      <c r="G5869" t="str">
        <f t="shared" si="182"/>
        <v>HIGH</v>
      </c>
      <c r="H5869">
        <v>0</v>
      </c>
      <c r="I5869" t="str">
        <f t="shared" si="183"/>
        <v>NO</v>
      </c>
      <c r="J5869">
        <v>28</v>
      </c>
      <c r="K5869">
        <v>7</v>
      </c>
      <c r="L5869">
        <v>2013</v>
      </c>
      <c r="M5869" s="3">
        <v>25.076348150000001</v>
      </c>
      <c r="N5869" s="3">
        <v>83.633597760000001</v>
      </c>
      <c r="O5869" s="3">
        <v>0.48142042600000001</v>
      </c>
      <c r="P5869" s="3">
        <v>272</v>
      </c>
      <c r="Q5869" s="7">
        <f>(P5869-MIN($P5869:P14853))/(MAX($P5869:$P14853)-MIN($P5869:P14853))</f>
        <v>0.16082399710878215</v>
      </c>
    </row>
    <row r="5870" spans="1:17" x14ac:dyDescent="0.25">
      <c r="A5870">
        <v>5868</v>
      </c>
      <c r="B5870" t="s">
        <v>270</v>
      </c>
      <c r="C5870" t="s">
        <v>45</v>
      </c>
      <c r="D5870" t="s">
        <v>419</v>
      </c>
      <c r="E5870" t="s">
        <v>77</v>
      </c>
      <c r="F5870">
        <v>75</v>
      </c>
      <c r="G5870" t="str">
        <f t="shared" si="182"/>
        <v>MID</v>
      </c>
      <c r="H5870">
        <v>0</v>
      </c>
      <c r="I5870" t="str">
        <f t="shared" si="183"/>
        <v>NO</v>
      </c>
      <c r="J5870">
        <v>6</v>
      </c>
      <c r="K5870">
        <v>8</v>
      </c>
      <c r="L5870">
        <v>2013</v>
      </c>
      <c r="M5870" s="3">
        <v>15.348414399999999</v>
      </c>
      <c r="N5870" s="3">
        <v>76.154742100000007</v>
      </c>
      <c r="O5870" s="3">
        <v>0.22576220899999999</v>
      </c>
      <c r="P5870" s="3">
        <v>305.56</v>
      </c>
      <c r="Q5870" s="7">
        <f>(P5870-MIN($P5870:P14854))/(MAX($P5870:$P14854)-MIN($P5870:P14854))</f>
        <v>0.66618479701240818</v>
      </c>
    </row>
    <row r="5871" spans="1:17" x14ac:dyDescent="0.25">
      <c r="A5871">
        <v>5869</v>
      </c>
      <c r="B5871" t="s">
        <v>275</v>
      </c>
      <c r="C5871" t="s">
        <v>120</v>
      </c>
      <c r="D5871" t="s">
        <v>262</v>
      </c>
      <c r="E5871" t="s">
        <v>17</v>
      </c>
      <c r="F5871">
        <v>16</v>
      </c>
      <c r="G5871" t="str">
        <f t="shared" si="182"/>
        <v>LOW</v>
      </c>
      <c r="H5871">
        <v>0</v>
      </c>
      <c r="I5871" t="str">
        <f t="shared" si="183"/>
        <v>NO</v>
      </c>
      <c r="J5871">
        <v>2</v>
      </c>
      <c r="K5871">
        <v>9</v>
      </c>
      <c r="L5871">
        <v>2013</v>
      </c>
      <c r="M5871" s="3">
        <v>26.304149150000001</v>
      </c>
      <c r="N5871" s="3">
        <v>92.716059740000006</v>
      </c>
      <c r="O5871" s="3">
        <v>1.0255506350000001</v>
      </c>
      <c r="P5871" s="3">
        <v>301.66000000000003</v>
      </c>
      <c r="Q5871" s="7">
        <f>(P5871-MIN($P5871:P14855))/(MAX($P5871:$P14855)-MIN($P5871:P14855))</f>
        <v>0.60745693289965097</v>
      </c>
    </row>
    <row r="5872" spans="1:17" x14ac:dyDescent="0.25">
      <c r="A5872">
        <v>5870</v>
      </c>
      <c r="B5872" t="s">
        <v>275</v>
      </c>
      <c r="C5872" t="s">
        <v>346</v>
      </c>
      <c r="D5872" t="s">
        <v>525</v>
      </c>
      <c r="E5872" t="s">
        <v>17</v>
      </c>
      <c r="F5872">
        <v>19</v>
      </c>
      <c r="G5872" t="str">
        <f t="shared" si="182"/>
        <v>LOW</v>
      </c>
      <c r="H5872">
        <v>0</v>
      </c>
      <c r="I5872" t="str">
        <f t="shared" si="183"/>
        <v>NO</v>
      </c>
      <c r="J5872">
        <v>3</v>
      </c>
      <c r="K5872">
        <v>9</v>
      </c>
      <c r="L5872">
        <v>2013</v>
      </c>
      <c r="M5872" s="3">
        <v>26.264987949999998</v>
      </c>
      <c r="N5872" s="3">
        <v>87.371626480000003</v>
      </c>
      <c r="O5872" s="3">
        <v>1.0394980220000001</v>
      </c>
      <c r="P5872" s="3">
        <v>299.92</v>
      </c>
      <c r="Q5872" s="7">
        <f>(P5872-MIN($P5872:P14856))/(MAX($P5872:$P14856)-MIN($P5872:P14856))</f>
        <v>0.58125527044934366</v>
      </c>
    </row>
    <row r="5873" spans="1:17" x14ac:dyDescent="0.25">
      <c r="A5873">
        <v>5871</v>
      </c>
      <c r="B5873" t="s">
        <v>275</v>
      </c>
      <c r="C5873" t="s">
        <v>346</v>
      </c>
      <c r="D5873" t="s">
        <v>611</v>
      </c>
      <c r="E5873" t="s">
        <v>17</v>
      </c>
      <c r="F5873">
        <v>43</v>
      </c>
      <c r="G5873" t="str">
        <f t="shared" si="182"/>
        <v>MID</v>
      </c>
      <c r="H5873">
        <v>0</v>
      </c>
      <c r="I5873" t="str">
        <f t="shared" si="183"/>
        <v>NO</v>
      </c>
      <c r="J5873">
        <v>2</v>
      </c>
      <c r="K5873">
        <v>9</v>
      </c>
      <c r="L5873">
        <v>2013</v>
      </c>
      <c r="M5873" s="3">
        <v>26.350072000000001</v>
      </c>
      <c r="N5873" s="3">
        <v>86.229146889999996</v>
      </c>
      <c r="O5873" s="3">
        <v>1.1919310460000001</v>
      </c>
      <c r="P5873" s="3">
        <v>300.36</v>
      </c>
      <c r="Q5873" s="7">
        <f>(P5873-MIN($P5873:P14857))/(MAX($P5873:$P14857)-MIN($P5873:P14857))</f>
        <v>0.58788097819539831</v>
      </c>
    </row>
    <row r="5874" spans="1:17" x14ac:dyDescent="0.25">
      <c r="A5874">
        <v>5872</v>
      </c>
      <c r="B5874" t="s">
        <v>275</v>
      </c>
      <c r="C5874" t="s">
        <v>346</v>
      </c>
      <c r="D5874" t="s">
        <v>611</v>
      </c>
      <c r="E5874" t="s">
        <v>17</v>
      </c>
      <c r="F5874">
        <v>22</v>
      </c>
      <c r="G5874" t="str">
        <f t="shared" si="182"/>
        <v>LOW</v>
      </c>
      <c r="H5874">
        <v>0</v>
      </c>
      <c r="I5874" t="str">
        <f t="shared" si="183"/>
        <v>NO</v>
      </c>
      <c r="J5874">
        <v>1</v>
      </c>
      <c r="K5874">
        <v>9</v>
      </c>
      <c r="L5874">
        <v>2013</v>
      </c>
      <c r="M5874" s="3">
        <v>26.350072000000001</v>
      </c>
      <c r="N5874" s="3">
        <v>86.229146889999996</v>
      </c>
      <c r="O5874" s="3">
        <v>1.3386633910000001</v>
      </c>
      <c r="P5874" s="3">
        <v>300.36</v>
      </c>
      <c r="Q5874" s="7">
        <f>(P5874-MIN($P5874:P14858))/(MAX($P5874:$P14858)-MIN($P5874:P14858))</f>
        <v>0.58788097819539831</v>
      </c>
    </row>
    <row r="5875" spans="1:17" x14ac:dyDescent="0.25">
      <c r="A5875">
        <v>5873</v>
      </c>
      <c r="B5875" t="s">
        <v>275</v>
      </c>
      <c r="C5875" t="s">
        <v>346</v>
      </c>
      <c r="D5875" t="s">
        <v>474</v>
      </c>
      <c r="E5875" t="s">
        <v>17</v>
      </c>
      <c r="F5875">
        <v>22</v>
      </c>
      <c r="G5875" t="str">
        <f t="shared" si="182"/>
        <v>LOW</v>
      </c>
      <c r="H5875">
        <v>1</v>
      </c>
      <c r="I5875" t="str">
        <f t="shared" si="183"/>
        <v>YES</v>
      </c>
      <c r="J5875">
        <v>30</v>
      </c>
      <c r="K5875">
        <v>8</v>
      </c>
      <c r="L5875">
        <v>2013</v>
      </c>
      <c r="M5875" s="3">
        <v>26.6919717</v>
      </c>
      <c r="N5875" s="3">
        <v>84.579692800000004</v>
      </c>
      <c r="O5875" s="3">
        <v>1.0437038190000001</v>
      </c>
      <c r="P5875" s="3">
        <v>298.92</v>
      </c>
      <c r="Q5875" s="7">
        <f>(P5875-MIN($P5875:P14859))/(MAX($P5875:$P14859)-MIN($P5875:P14859))</f>
        <v>0.56619684375376478</v>
      </c>
    </row>
    <row r="5876" spans="1:17" x14ac:dyDescent="0.25">
      <c r="A5876">
        <v>5874</v>
      </c>
      <c r="B5876" t="s">
        <v>275</v>
      </c>
      <c r="C5876" t="s">
        <v>105</v>
      </c>
      <c r="D5876" t="s">
        <v>175</v>
      </c>
      <c r="E5876" t="s">
        <v>17</v>
      </c>
      <c r="F5876">
        <v>27</v>
      </c>
      <c r="G5876" t="str">
        <f t="shared" si="182"/>
        <v>LOW</v>
      </c>
      <c r="H5876">
        <v>0</v>
      </c>
      <c r="I5876" t="str">
        <f t="shared" si="183"/>
        <v>NO</v>
      </c>
      <c r="J5876">
        <v>31</v>
      </c>
      <c r="K5876">
        <v>8</v>
      </c>
      <c r="L5876">
        <v>2013</v>
      </c>
      <c r="M5876" s="3">
        <v>20.73218365</v>
      </c>
      <c r="N5876" s="3">
        <v>81.143357379999998</v>
      </c>
      <c r="O5876" s="3">
        <v>1.1320563299999999</v>
      </c>
      <c r="P5876" s="3">
        <v>304.51953054996898</v>
      </c>
      <c r="Q5876" s="7">
        <f>(P5876-MIN($P5876:P14860))/(MAX($P5876:$P14860)-MIN($P5876:P14860))</f>
        <v>0.65051696407012671</v>
      </c>
    </row>
    <row r="5877" spans="1:17" x14ac:dyDescent="0.25">
      <c r="A5877">
        <v>5875</v>
      </c>
      <c r="B5877" t="s">
        <v>275</v>
      </c>
      <c r="C5877" t="s">
        <v>25</v>
      </c>
      <c r="D5877" t="s">
        <v>26</v>
      </c>
      <c r="E5877" t="s">
        <v>55</v>
      </c>
      <c r="F5877">
        <v>49</v>
      </c>
      <c r="G5877" t="str">
        <f t="shared" si="182"/>
        <v>MID</v>
      </c>
      <c r="H5877">
        <v>1</v>
      </c>
      <c r="I5877" t="str">
        <f t="shared" si="183"/>
        <v>YES</v>
      </c>
      <c r="J5877">
        <v>4</v>
      </c>
      <c r="K5877">
        <v>9</v>
      </c>
      <c r="L5877">
        <v>2013</v>
      </c>
      <c r="M5877" s="3">
        <v>23.77405735</v>
      </c>
      <c r="N5877" s="3">
        <v>71.683734659999999</v>
      </c>
      <c r="O5877" s="3">
        <v>4.5901387000000002E-2</v>
      </c>
      <c r="P5877" s="3">
        <v>303.63200000000001</v>
      </c>
      <c r="Q5877" s="7">
        <f>(P5877-MIN($P5877:P14861))/(MAX($P5877:$P14861)-MIN($P5877:P14861))</f>
        <v>0.63715215034333217</v>
      </c>
    </row>
    <row r="5878" spans="1:17" x14ac:dyDescent="0.25">
      <c r="A5878">
        <v>5876</v>
      </c>
      <c r="B5878" t="s">
        <v>275</v>
      </c>
      <c r="C5878" t="s">
        <v>45</v>
      </c>
      <c r="D5878" t="s">
        <v>124</v>
      </c>
      <c r="E5878" t="s">
        <v>17</v>
      </c>
      <c r="F5878">
        <v>12</v>
      </c>
      <c r="G5878" t="str">
        <f t="shared" si="182"/>
        <v>LOW</v>
      </c>
      <c r="H5878">
        <v>0</v>
      </c>
      <c r="I5878" t="str">
        <f t="shared" si="183"/>
        <v>NO</v>
      </c>
      <c r="J5878">
        <v>6</v>
      </c>
      <c r="K5878">
        <v>9</v>
      </c>
      <c r="L5878">
        <v>2013</v>
      </c>
      <c r="M5878" s="3">
        <v>15.248541299999999</v>
      </c>
      <c r="N5878" s="3">
        <v>76.832364799999993</v>
      </c>
      <c r="O5878" s="3">
        <v>0.31303471599999999</v>
      </c>
      <c r="P5878" s="3">
        <v>305.44</v>
      </c>
      <c r="Q5878" s="7">
        <f>(P5878-MIN($P5878:P14862))/(MAX($P5878:$P14862)-MIN($P5878:P14862))</f>
        <v>0.66437778580893858</v>
      </c>
    </row>
    <row r="5879" spans="1:17" x14ac:dyDescent="0.25">
      <c r="A5879">
        <v>5877</v>
      </c>
      <c r="B5879" t="s">
        <v>275</v>
      </c>
      <c r="C5879" t="s">
        <v>19</v>
      </c>
      <c r="D5879" t="s">
        <v>183</v>
      </c>
      <c r="E5879" t="s">
        <v>77</v>
      </c>
      <c r="F5879">
        <v>45</v>
      </c>
      <c r="G5879" t="str">
        <f t="shared" si="182"/>
        <v>MID</v>
      </c>
      <c r="H5879">
        <v>2</v>
      </c>
      <c r="I5879" t="str">
        <f t="shared" si="183"/>
        <v>YES</v>
      </c>
      <c r="J5879">
        <v>4</v>
      </c>
      <c r="K5879">
        <v>9</v>
      </c>
      <c r="L5879">
        <v>2013</v>
      </c>
      <c r="M5879" s="3">
        <v>21.455228000000002</v>
      </c>
      <c r="N5879" s="3">
        <v>80.196272899999997</v>
      </c>
      <c r="O5879" s="3">
        <v>0.22539124899999999</v>
      </c>
      <c r="P5879" s="3">
        <v>302.12</v>
      </c>
      <c r="Q5879" s="7">
        <f>(P5879-MIN($P5879:P14863))/(MAX($P5879:$P14863)-MIN($P5879:P14863))</f>
        <v>0.61438380917961699</v>
      </c>
    </row>
    <row r="5880" spans="1:17" x14ac:dyDescent="0.25">
      <c r="A5880">
        <v>5878</v>
      </c>
      <c r="B5880" t="s">
        <v>275</v>
      </c>
      <c r="C5880" t="s">
        <v>95</v>
      </c>
      <c r="D5880" t="s">
        <v>602</v>
      </c>
      <c r="E5880" t="s">
        <v>17</v>
      </c>
      <c r="F5880">
        <v>17</v>
      </c>
      <c r="G5880" t="str">
        <f t="shared" si="182"/>
        <v>LOW</v>
      </c>
      <c r="H5880">
        <v>0</v>
      </c>
      <c r="I5880" t="str">
        <f t="shared" si="183"/>
        <v>NO</v>
      </c>
      <c r="J5880">
        <v>8</v>
      </c>
      <c r="K5880">
        <v>9</v>
      </c>
      <c r="L5880">
        <v>2013</v>
      </c>
      <c r="M5880" s="3">
        <v>25.375241249999998</v>
      </c>
      <c r="N5880" s="3">
        <v>77.828119330000007</v>
      </c>
      <c r="O5880" s="3">
        <v>4.6327520000000004E-3</v>
      </c>
      <c r="P5880" s="3">
        <v>301.11333339999999</v>
      </c>
      <c r="Q5880" s="7">
        <f>(P5880-MIN($P5880:P14864))/(MAX($P5880:$P14864)-MIN($P5880:P14864))</f>
        <v>0.59922499397662909</v>
      </c>
    </row>
    <row r="5881" spans="1:17" x14ac:dyDescent="0.25">
      <c r="A5881">
        <v>5879</v>
      </c>
      <c r="B5881" t="s">
        <v>275</v>
      </c>
      <c r="C5881" t="s">
        <v>95</v>
      </c>
      <c r="D5881" t="s">
        <v>602</v>
      </c>
      <c r="E5881" t="s">
        <v>21</v>
      </c>
      <c r="F5881">
        <v>178</v>
      </c>
      <c r="G5881" t="str">
        <f t="shared" si="182"/>
        <v>HIGH</v>
      </c>
      <c r="H5881">
        <v>0</v>
      </c>
      <c r="I5881" t="str">
        <f t="shared" si="183"/>
        <v>NO</v>
      </c>
      <c r="J5881">
        <v>2</v>
      </c>
      <c r="K5881">
        <v>9</v>
      </c>
      <c r="L5881">
        <v>2013</v>
      </c>
      <c r="M5881" s="3">
        <v>25.375241249999998</v>
      </c>
      <c r="N5881" s="3">
        <v>77.828119330000007</v>
      </c>
      <c r="O5881" s="3">
        <v>0.73106467799999997</v>
      </c>
      <c r="P5881" s="3">
        <v>299.94</v>
      </c>
      <c r="Q5881" s="7">
        <f>(P5881-MIN($P5881:P14865))/(MAX($P5881:$P14865)-MIN($P5881:P14865))</f>
        <v>0.58155643898325493</v>
      </c>
    </row>
    <row r="5882" spans="1:17" x14ac:dyDescent="0.25">
      <c r="A5882">
        <v>5880</v>
      </c>
      <c r="B5882" t="s">
        <v>275</v>
      </c>
      <c r="C5882" t="s">
        <v>95</v>
      </c>
      <c r="D5882" t="s">
        <v>603</v>
      </c>
      <c r="E5882" t="s">
        <v>17</v>
      </c>
      <c r="F5882">
        <v>19</v>
      </c>
      <c r="G5882" t="str">
        <f t="shared" si="182"/>
        <v>LOW</v>
      </c>
      <c r="H5882">
        <v>0</v>
      </c>
      <c r="I5882" t="str">
        <f t="shared" si="183"/>
        <v>NO</v>
      </c>
      <c r="J5882">
        <v>8</v>
      </c>
      <c r="K5882">
        <v>9</v>
      </c>
      <c r="L5882">
        <v>2013</v>
      </c>
      <c r="M5882" s="3">
        <v>23.3002343</v>
      </c>
      <c r="N5882" s="3">
        <v>81.364771000000005</v>
      </c>
      <c r="O5882" s="3">
        <v>0.12311854899999999</v>
      </c>
      <c r="P5882" s="3">
        <v>300.68666660000002</v>
      </c>
      <c r="Q5882" s="7">
        <f>(P5882-MIN($P5882:P14866))/(MAX($P5882:$P14866)-MIN($P5882:P14866))</f>
        <v>0.59280006324539247</v>
      </c>
    </row>
    <row r="5883" spans="1:17" x14ac:dyDescent="0.25">
      <c r="A5883">
        <v>5881</v>
      </c>
      <c r="B5883" t="s">
        <v>275</v>
      </c>
      <c r="C5883" t="s">
        <v>95</v>
      </c>
      <c r="D5883" t="s">
        <v>167</v>
      </c>
      <c r="E5883" t="s">
        <v>17</v>
      </c>
      <c r="F5883">
        <v>12</v>
      </c>
      <c r="G5883" t="str">
        <f t="shared" si="182"/>
        <v>LOW</v>
      </c>
      <c r="H5883">
        <v>0</v>
      </c>
      <c r="I5883" t="str">
        <f t="shared" si="183"/>
        <v>NO</v>
      </c>
      <c r="J5883">
        <v>4</v>
      </c>
      <c r="K5883">
        <v>9</v>
      </c>
      <c r="L5883">
        <v>2013</v>
      </c>
      <c r="M5883" s="3">
        <v>23.258485700000001</v>
      </c>
      <c r="N5883" s="3">
        <v>77.401989</v>
      </c>
      <c r="O5883" s="3">
        <v>8.1119063000000005E-2</v>
      </c>
      <c r="P5883" s="3">
        <v>301.24</v>
      </c>
      <c r="Q5883" s="7">
        <f>(P5883-MIN($P5883:P14867))/(MAX($P5883:$P14867)-MIN($P5883:P14867))</f>
        <v>0.60113239368750759</v>
      </c>
    </row>
    <row r="5884" spans="1:17" x14ac:dyDescent="0.25">
      <c r="A5884">
        <v>5882</v>
      </c>
      <c r="B5884" t="s">
        <v>275</v>
      </c>
      <c r="C5884" t="s">
        <v>97</v>
      </c>
      <c r="D5884" t="s">
        <v>582</v>
      </c>
      <c r="E5884" t="s">
        <v>77</v>
      </c>
      <c r="F5884">
        <v>15</v>
      </c>
      <c r="G5884" t="str">
        <f t="shared" si="182"/>
        <v>LOW</v>
      </c>
      <c r="H5884">
        <v>0</v>
      </c>
      <c r="I5884" t="str">
        <f t="shared" si="183"/>
        <v>NO</v>
      </c>
      <c r="J5884">
        <v>5</v>
      </c>
      <c r="K5884">
        <v>9</v>
      </c>
      <c r="L5884">
        <v>2013</v>
      </c>
      <c r="M5884" s="3">
        <v>30.909015700000001</v>
      </c>
      <c r="N5884" s="3">
        <v>75.851601000000002</v>
      </c>
      <c r="O5884" s="3">
        <v>8.9455507000000004E-2</v>
      </c>
      <c r="P5884" s="3">
        <v>300.35666659999998</v>
      </c>
      <c r="Q5884" s="7">
        <f>(P5884-MIN($P5884:P14868))/(MAX($P5884:$P14868)-MIN($P5884:P14868))</f>
        <v>0.58783078243585085</v>
      </c>
    </row>
    <row r="5885" spans="1:17" x14ac:dyDescent="0.25">
      <c r="A5885">
        <v>5883</v>
      </c>
      <c r="B5885" t="s">
        <v>275</v>
      </c>
      <c r="C5885" t="s">
        <v>38</v>
      </c>
      <c r="D5885" t="s">
        <v>568</v>
      </c>
      <c r="E5885" t="s">
        <v>17</v>
      </c>
      <c r="F5885">
        <v>251</v>
      </c>
      <c r="G5885" t="str">
        <f t="shared" si="182"/>
        <v>HIGH</v>
      </c>
      <c r="H5885">
        <v>0</v>
      </c>
      <c r="I5885" t="str">
        <f t="shared" si="183"/>
        <v>NO</v>
      </c>
      <c r="J5885">
        <v>6</v>
      </c>
      <c r="K5885">
        <v>9</v>
      </c>
      <c r="L5885">
        <v>2013</v>
      </c>
      <c r="M5885" s="3">
        <v>25.0057449</v>
      </c>
      <c r="N5885" s="3">
        <v>88.139848299999997</v>
      </c>
      <c r="O5885" s="3">
        <v>0.80155068200000001</v>
      </c>
      <c r="P5885" s="3">
        <v>298.45999999999998</v>
      </c>
      <c r="Q5885" s="7">
        <f>(P5885-MIN($P5885:P14869))/(MAX($P5885:$P14869)-MIN($P5885:P14869))</f>
        <v>0.55926996747379798</v>
      </c>
    </row>
    <row r="5886" spans="1:17" x14ac:dyDescent="0.25">
      <c r="A5886">
        <v>5884</v>
      </c>
      <c r="B5886" t="s">
        <v>275</v>
      </c>
      <c r="C5886" t="s">
        <v>38</v>
      </c>
      <c r="D5886" t="s">
        <v>325</v>
      </c>
      <c r="E5886" t="s">
        <v>55</v>
      </c>
      <c r="F5886">
        <v>17</v>
      </c>
      <c r="G5886" t="str">
        <f t="shared" si="182"/>
        <v>LOW</v>
      </c>
      <c r="H5886">
        <v>0</v>
      </c>
      <c r="I5886" t="str">
        <f t="shared" si="183"/>
        <v>NO</v>
      </c>
      <c r="J5886">
        <v>29</v>
      </c>
      <c r="K5886">
        <v>8</v>
      </c>
      <c r="L5886">
        <v>2013</v>
      </c>
      <c r="M5886" s="3">
        <v>23.249571400000001</v>
      </c>
      <c r="N5886" s="3">
        <v>87.868175100000002</v>
      </c>
      <c r="O5886" s="3">
        <v>1.349343749</v>
      </c>
      <c r="P5886" s="3">
        <v>304.42</v>
      </c>
      <c r="Q5886" s="7">
        <f>(P5886-MIN($P5886:P14870))/(MAX($P5886:$P14870)-MIN($P5886:P14870))</f>
        <v>0.64901819057944843</v>
      </c>
    </row>
    <row r="5887" spans="1:17" x14ac:dyDescent="0.25">
      <c r="A5887">
        <v>5885</v>
      </c>
      <c r="B5887" t="s">
        <v>275</v>
      </c>
      <c r="C5887" t="s">
        <v>38</v>
      </c>
      <c r="D5887" t="s">
        <v>325</v>
      </c>
      <c r="E5887" t="s">
        <v>17</v>
      </c>
      <c r="F5887">
        <v>35</v>
      </c>
      <c r="G5887" t="str">
        <f t="shared" si="182"/>
        <v>MID</v>
      </c>
      <c r="H5887">
        <v>0</v>
      </c>
      <c r="I5887" t="str">
        <f t="shared" si="183"/>
        <v>NO</v>
      </c>
      <c r="J5887">
        <v>6</v>
      </c>
      <c r="K5887">
        <v>9</v>
      </c>
      <c r="L5887">
        <v>2013</v>
      </c>
      <c r="M5887" s="3">
        <v>23.249571400000001</v>
      </c>
      <c r="N5887" s="3">
        <v>87.868175100000002</v>
      </c>
      <c r="O5887" s="3">
        <v>0.675687971</v>
      </c>
      <c r="P5887" s="3">
        <v>303.12</v>
      </c>
      <c r="Q5887" s="7">
        <f>(P5887-MIN($P5887:P14871))/(MAX($P5887:$P14871)-MIN($P5887:P14871))</f>
        <v>0.62944223587519577</v>
      </c>
    </row>
    <row r="5888" spans="1:17" x14ac:dyDescent="0.25">
      <c r="A5888">
        <v>5886</v>
      </c>
      <c r="B5888" t="s">
        <v>275</v>
      </c>
      <c r="C5888" t="s">
        <v>38</v>
      </c>
      <c r="D5888" t="s">
        <v>480</v>
      </c>
      <c r="E5888" t="s">
        <v>17</v>
      </c>
      <c r="F5888">
        <v>36</v>
      </c>
      <c r="G5888" t="str">
        <f t="shared" si="182"/>
        <v>MID</v>
      </c>
      <c r="H5888">
        <v>0</v>
      </c>
      <c r="I5888" t="str">
        <f t="shared" si="183"/>
        <v>NO</v>
      </c>
      <c r="J5888">
        <v>31</v>
      </c>
      <c r="K5888">
        <v>8</v>
      </c>
      <c r="L5888">
        <v>2013</v>
      </c>
      <c r="M5888" s="3">
        <v>24.174599300000001</v>
      </c>
      <c r="N5888" s="3">
        <v>88.272133499999995</v>
      </c>
      <c r="O5888" s="3">
        <v>0.67057348400000005</v>
      </c>
      <c r="P5888" s="3">
        <v>299.82</v>
      </c>
      <c r="Q5888" s="7">
        <f>(P5888-MIN($P5888:P14872))/(MAX($P5888:$P14872)-MIN($P5888:P14872))</f>
        <v>0.57974942777978544</v>
      </c>
    </row>
    <row r="5889" spans="1:17" x14ac:dyDescent="0.25">
      <c r="A5889">
        <v>5887</v>
      </c>
      <c r="B5889" t="s">
        <v>275</v>
      </c>
      <c r="C5889" t="s">
        <v>38</v>
      </c>
      <c r="D5889" t="s">
        <v>480</v>
      </c>
      <c r="E5889" t="s">
        <v>17</v>
      </c>
      <c r="F5889">
        <v>59</v>
      </c>
      <c r="G5889" t="str">
        <f t="shared" si="182"/>
        <v>MID</v>
      </c>
      <c r="H5889">
        <v>0</v>
      </c>
      <c r="I5889" t="str">
        <f t="shared" si="183"/>
        <v>NO</v>
      </c>
      <c r="J5889">
        <v>3</v>
      </c>
      <c r="K5889">
        <v>9</v>
      </c>
      <c r="L5889">
        <v>2013</v>
      </c>
      <c r="M5889" s="3">
        <v>24.174599300000001</v>
      </c>
      <c r="N5889" s="3">
        <v>88.272133499999995</v>
      </c>
      <c r="O5889" s="3">
        <v>0.76560595200000003</v>
      </c>
      <c r="P5889" s="3">
        <v>301.16000000000003</v>
      </c>
      <c r="Q5889" s="7">
        <f>(P5889-MIN($P5889:P14873))/(MAX($P5889:$P14873)-MIN($P5889:P14873))</f>
        <v>0.59992771955186153</v>
      </c>
    </row>
    <row r="5890" spans="1:17" x14ac:dyDescent="0.25">
      <c r="A5890">
        <v>5888</v>
      </c>
      <c r="B5890" t="s">
        <v>275</v>
      </c>
      <c r="C5890" t="s">
        <v>38</v>
      </c>
      <c r="D5890" t="s">
        <v>87</v>
      </c>
      <c r="E5890" t="s">
        <v>77</v>
      </c>
      <c r="F5890">
        <v>164</v>
      </c>
      <c r="G5890" t="str">
        <f t="shared" si="182"/>
        <v>HIGH</v>
      </c>
      <c r="H5890">
        <v>0</v>
      </c>
      <c r="I5890" t="str">
        <f t="shared" si="183"/>
        <v>NO</v>
      </c>
      <c r="J5890">
        <v>2</v>
      </c>
      <c r="K5890">
        <v>9</v>
      </c>
      <c r="L5890">
        <v>2013</v>
      </c>
      <c r="M5890" s="3">
        <v>22.5736296</v>
      </c>
      <c r="N5890" s="3">
        <v>88.325104499999995</v>
      </c>
      <c r="O5890" s="3">
        <v>0.97591877900000001</v>
      </c>
      <c r="P5890" s="3">
        <v>299.935</v>
      </c>
      <c r="Q5890" s="7">
        <f>(P5890-MIN($P5890:P14874))/(MAX($P5890:$P14874)-MIN($P5890:P14874))</f>
        <v>0.58148114684977714</v>
      </c>
    </row>
    <row r="5891" spans="1:17" x14ac:dyDescent="0.25">
      <c r="A5891">
        <v>5889</v>
      </c>
      <c r="B5891" t="s">
        <v>275</v>
      </c>
      <c r="C5891" t="s">
        <v>38</v>
      </c>
      <c r="D5891" t="s">
        <v>80</v>
      </c>
      <c r="E5891" t="s">
        <v>17</v>
      </c>
      <c r="F5891">
        <v>21</v>
      </c>
      <c r="G5891" t="str">
        <f t="shared" ref="G5891:G5954" si="184">IF(F5891&gt;=80,"HIGH",IF(F5891&lt;=30,"LOW",IF(F5891&gt;30,"MID")))</f>
        <v>LOW</v>
      </c>
      <c r="H5891">
        <v>0</v>
      </c>
      <c r="I5891" t="str">
        <f t="shared" ref="I5891:I5954" si="185">IF(H5891=0,"NO","YES")</f>
        <v>NO</v>
      </c>
      <c r="J5891">
        <v>2</v>
      </c>
      <c r="K5891">
        <v>9</v>
      </c>
      <c r="L5891">
        <v>2013</v>
      </c>
      <c r="M5891" s="3">
        <v>22.3599134</v>
      </c>
      <c r="N5891" s="3">
        <v>87.413314479999997</v>
      </c>
      <c r="O5891" s="3">
        <v>0.82941791399999998</v>
      </c>
      <c r="P5891" s="3">
        <v>300.39999999999998</v>
      </c>
      <c r="Q5891" s="7">
        <f>(P5891-MIN($P5891:P14875))/(MAX($P5891:$P14875)-MIN($P5891:P14875))</f>
        <v>0.58848331526322095</v>
      </c>
    </row>
    <row r="5892" spans="1:17" x14ac:dyDescent="0.25">
      <c r="A5892">
        <v>5890</v>
      </c>
      <c r="B5892" t="s">
        <v>275</v>
      </c>
      <c r="C5892" t="s">
        <v>38</v>
      </c>
      <c r="D5892" t="s">
        <v>410</v>
      </c>
      <c r="E5892" t="s">
        <v>17</v>
      </c>
      <c r="F5892">
        <v>22</v>
      </c>
      <c r="G5892" t="str">
        <f t="shared" si="184"/>
        <v>LOW</v>
      </c>
      <c r="H5892">
        <v>0</v>
      </c>
      <c r="I5892" t="str">
        <f t="shared" si="185"/>
        <v>NO</v>
      </c>
      <c r="J5892">
        <v>1</v>
      </c>
      <c r="K5892">
        <v>9</v>
      </c>
      <c r="L5892">
        <v>2013</v>
      </c>
      <c r="M5892" s="3">
        <v>23.13195425</v>
      </c>
      <c r="N5892" s="3">
        <v>87.207397200000003</v>
      </c>
      <c r="O5892" s="3">
        <v>1.493565968</v>
      </c>
      <c r="P5892" s="3">
        <v>301.52</v>
      </c>
      <c r="Q5892" s="7">
        <f>(P5892-MIN($P5892:P14876))/(MAX($P5892:$P14876)-MIN($P5892:P14876))</f>
        <v>0.60534875316226933</v>
      </c>
    </row>
    <row r="5893" spans="1:17" x14ac:dyDescent="0.25">
      <c r="A5893">
        <v>5891</v>
      </c>
      <c r="B5893" t="s">
        <v>275</v>
      </c>
      <c r="C5893" t="s">
        <v>38</v>
      </c>
      <c r="D5893" t="s">
        <v>410</v>
      </c>
      <c r="E5893" t="s">
        <v>17</v>
      </c>
      <c r="F5893">
        <v>20</v>
      </c>
      <c r="G5893" t="str">
        <f t="shared" si="184"/>
        <v>LOW</v>
      </c>
      <c r="H5893">
        <v>0</v>
      </c>
      <c r="I5893" t="str">
        <f t="shared" si="185"/>
        <v>NO</v>
      </c>
      <c r="J5893">
        <v>30</v>
      </c>
      <c r="K5893">
        <v>8</v>
      </c>
      <c r="L5893">
        <v>2013</v>
      </c>
      <c r="M5893" s="3">
        <v>23.13195425</v>
      </c>
      <c r="N5893" s="3">
        <v>87.207397200000003</v>
      </c>
      <c r="O5893" s="3">
        <v>1.6391609359999999</v>
      </c>
      <c r="P5893" s="3">
        <v>300.93333339999998</v>
      </c>
      <c r="Q5893" s="7">
        <f>(P5893-MIN($P5893:P14877))/(MAX($P5893:$P14877)-MIN($P5893:P14877))</f>
        <v>0.59651447717142481</v>
      </c>
    </row>
    <row r="5894" spans="1:17" x14ac:dyDescent="0.25">
      <c r="A5894">
        <v>5892</v>
      </c>
      <c r="B5894" t="s">
        <v>275</v>
      </c>
      <c r="C5894" t="s">
        <v>38</v>
      </c>
      <c r="D5894" t="s">
        <v>44</v>
      </c>
      <c r="E5894" t="s">
        <v>77</v>
      </c>
      <c r="F5894">
        <v>92</v>
      </c>
      <c r="G5894" t="str">
        <f t="shared" si="184"/>
        <v>HIGH</v>
      </c>
      <c r="H5894">
        <v>0</v>
      </c>
      <c r="I5894" t="str">
        <f t="shared" si="185"/>
        <v>NO</v>
      </c>
      <c r="J5894">
        <v>4</v>
      </c>
      <c r="K5894">
        <v>9</v>
      </c>
      <c r="L5894">
        <v>2013</v>
      </c>
      <c r="M5894" s="3">
        <v>22.642931000000001</v>
      </c>
      <c r="N5894" s="3">
        <v>88.893057900000002</v>
      </c>
      <c r="O5894" s="3">
        <v>0.66647162900000001</v>
      </c>
      <c r="P5894" s="3">
        <v>299.93</v>
      </c>
      <c r="Q5894" s="7">
        <f>(P5894-MIN($P5894:P14878))/(MAX($P5894:$P14878)-MIN($P5894:P14878))</f>
        <v>0.58140585471629935</v>
      </c>
    </row>
    <row r="5895" spans="1:17" x14ac:dyDescent="0.25">
      <c r="A5895">
        <v>5893</v>
      </c>
      <c r="B5895" t="s">
        <v>275</v>
      </c>
      <c r="C5895" t="s">
        <v>105</v>
      </c>
      <c r="D5895" t="s">
        <v>175</v>
      </c>
      <c r="E5895" t="s">
        <v>17</v>
      </c>
      <c r="F5895">
        <v>29</v>
      </c>
      <c r="G5895" t="str">
        <f t="shared" si="184"/>
        <v>LOW</v>
      </c>
      <c r="H5895">
        <v>0</v>
      </c>
      <c r="I5895" t="str">
        <f t="shared" si="185"/>
        <v>NO</v>
      </c>
      <c r="J5895">
        <v>24</v>
      </c>
      <c r="K5895">
        <v>6</v>
      </c>
      <c r="L5895">
        <v>2013</v>
      </c>
      <c r="M5895" s="3">
        <v>20.73218365</v>
      </c>
      <c r="N5895" s="3">
        <v>81.143357379999998</v>
      </c>
      <c r="O5895" s="3">
        <v>1.572375281</v>
      </c>
      <c r="P5895" s="3">
        <v>306.94</v>
      </c>
      <c r="Q5895" s="7">
        <f>(P5895-MIN($P5895:P14879))/(MAX($P5895:$P14879)-MIN($P5895:P14879))</f>
        <v>0.68696542585230691</v>
      </c>
    </row>
    <row r="5896" spans="1:17" x14ac:dyDescent="0.25">
      <c r="A5896">
        <v>5894</v>
      </c>
      <c r="B5896" t="s">
        <v>275</v>
      </c>
      <c r="C5896" t="s">
        <v>105</v>
      </c>
      <c r="D5896" t="s">
        <v>175</v>
      </c>
      <c r="E5896" t="s">
        <v>17</v>
      </c>
      <c r="F5896">
        <v>99</v>
      </c>
      <c r="G5896" t="str">
        <f t="shared" si="184"/>
        <v>HIGH</v>
      </c>
      <c r="H5896">
        <v>0</v>
      </c>
      <c r="I5896" t="str">
        <f t="shared" si="185"/>
        <v>NO</v>
      </c>
      <c r="J5896">
        <v>14</v>
      </c>
      <c r="K5896">
        <v>7</v>
      </c>
      <c r="L5896">
        <v>2013</v>
      </c>
      <c r="M5896" s="3">
        <v>20.73218365</v>
      </c>
      <c r="N5896" s="3">
        <v>81.143357379999998</v>
      </c>
      <c r="O5896" s="3">
        <v>0.90632937700000005</v>
      </c>
      <c r="P5896" s="3">
        <v>304.51953054996898</v>
      </c>
      <c r="Q5896" s="7">
        <f>(P5896-MIN($P5896:P14880))/(MAX($P5896:$P14880)-MIN($P5896:P14880))</f>
        <v>0.65051696407012671</v>
      </c>
    </row>
    <row r="5897" spans="1:17" x14ac:dyDescent="0.25">
      <c r="A5897">
        <v>5895</v>
      </c>
      <c r="B5897" t="s">
        <v>275</v>
      </c>
      <c r="C5897" t="s">
        <v>105</v>
      </c>
      <c r="D5897" t="s">
        <v>175</v>
      </c>
      <c r="E5897" t="s">
        <v>17</v>
      </c>
      <c r="F5897">
        <v>35</v>
      </c>
      <c r="G5897" t="str">
        <f t="shared" si="184"/>
        <v>MID</v>
      </c>
      <c r="H5897">
        <v>0</v>
      </c>
      <c r="I5897" t="str">
        <f t="shared" si="185"/>
        <v>NO</v>
      </c>
      <c r="J5897">
        <v>10</v>
      </c>
      <c r="K5897">
        <v>8</v>
      </c>
      <c r="L5897">
        <v>2013</v>
      </c>
      <c r="M5897" s="3">
        <v>20.73218365</v>
      </c>
      <c r="N5897" s="3">
        <v>81.143357379999998</v>
      </c>
      <c r="O5897" s="3">
        <v>0.82419764100000004</v>
      </c>
      <c r="P5897" s="3">
        <v>300.12</v>
      </c>
      <c r="Q5897" s="7">
        <f>(P5897-MIN($P5897:P14881))/(MAX($P5897:$P14881)-MIN($P5897:P14881))</f>
        <v>0.58426695578845922</v>
      </c>
    </row>
    <row r="5898" spans="1:17" x14ac:dyDescent="0.25">
      <c r="A5898">
        <v>5896</v>
      </c>
      <c r="B5898" t="s">
        <v>275</v>
      </c>
      <c r="C5898" t="s">
        <v>105</v>
      </c>
      <c r="D5898" t="s">
        <v>175</v>
      </c>
      <c r="E5898" t="s">
        <v>17</v>
      </c>
      <c r="F5898">
        <v>34</v>
      </c>
      <c r="G5898" t="str">
        <f t="shared" si="184"/>
        <v>MID</v>
      </c>
      <c r="H5898">
        <v>0</v>
      </c>
      <c r="I5898" t="str">
        <f t="shared" si="185"/>
        <v>NO</v>
      </c>
      <c r="J5898">
        <v>3</v>
      </c>
      <c r="K5898">
        <v>8</v>
      </c>
      <c r="L5898">
        <v>2013</v>
      </c>
      <c r="M5898" s="3">
        <v>20.73218365</v>
      </c>
      <c r="N5898" s="3">
        <v>81.143357379999998</v>
      </c>
      <c r="O5898" s="3">
        <v>1.6781087159999999</v>
      </c>
      <c r="P5898" s="3">
        <v>304.51953054996898</v>
      </c>
      <c r="Q5898" s="7">
        <f>(P5898-MIN($P5898:P14882))/(MAX($P5898:$P14882)-MIN($P5898:P14882))</f>
        <v>0.65051696407012671</v>
      </c>
    </row>
    <row r="5899" spans="1:17" x14ac:dyDescent="0.25">
      <c r="A5899">
        <v>5897</v>
      </c>
      <c r="B5899" t="s">
        <v>275</v>
      </c>
      <c r="C5899" t="s">
        <v>105</v>
      </c>
      <c r="D5899" t="s">
        <v>175</v>
      </c>
      <c r="E5899" t="s">
        <v>17</v>
      </c>
      <c r="F5899">
        <v>35</v>
      </c>
      <c r="G5899" t="str">
        <f t="shared" si="184"/>
        <v>MID</v>
      </c>
      <c r="H5899">
        <v>0</v>
      </c>
      <c r="I5899" t="str">
        <f t="shared" si="185"/>
        <v>NO</v>
      </c>
      <c r="J5899">
        <v>9</v>
      </c>
      <c r="K5899">
        <v>8</v>
      </c>
      <c r="L5899">
        <v>2013</v>
      </c>
      <c r="M5899" s="3">
        <v>20.73218365</v>
      </c>
      <c r="N5899" s="3">
        <v>81.143357379999998</v>
      </c>
      <c r="O5899" s="3">
        <v>0.73200695699999996</v>
      </c>
      <c r="P5899" s="3">
        <v>300.12</v>
      </c>
      <c r="Q5899" s="7">
        <f>(P5899-MIN($P5899:P14883))/(MAX($P5899:$P14883)-MIN($P5899:P14883))</f>
        <v>0.58426695578845922</v>
      </c>
    </row>
    <row r="5900" spans="1:17" x14ac:dyDescent="0.25">
      <c r="A5900">
        <v>5898</v>
      </c>
      <c r="B5900" t="s">
        <v>275</v>
      </c>
      <c r="C5900" t="s">
        <v>105</v>
      </c>
      <c r="D5900" t="s">
        <v>175</v>
      </c>
      <c r="E5900" t="s">
        <v>17</v>
      </c>
      <c r="F5900">
        <v>55</v>
      </c>
      <c r="G5900" t="str">
        <f t="shared" si="184"/>
        <v>MID</v>
      </c>
      <c r="H5900">
        <v>0</v>
      </c>
      <c r="I5900" t="str">
        <f t="shared" si="185"/>
        <v>NO</v>
      </c>
      <c r="J5900">
        <v>9</v>
      </c>
      <c r="K5900">
        <v>8</v>
      </c>
      <c r="L5900">
        <v>2013</v>
      </c>
      <c r="M5900" s="3">
        <v>20.73218365</v>
      </c>
      <c r="N5900" s="3">
        <v>81.143357379999998</v>
      </c>
      <c r="O5900" s="3">
        <v>0.73200695699999996</v>
      </c>
      <c r="P5900" s="3">
        <v>300.12</v>
      </c>
      <c r="Q5900" s="7">
        <f>(P5900-MIN($P5900:P14884))/(MAX($P5900:$P14884)-MIN($P5900:P14884))</f>
        <v>0.58426695578845922</v>
      </c>
    </row>
    <row r="5901" spans="1:17" x14ac:dyDescent="0.25">
      <c r="A5901">
        <v>5899</v>
      </c>
      <c r="B5901" t="s">
        <v>275</v>
      </c>
      <c r="C5901" t="s">
        <v>105</v>
      </c>
      <c r="D5901" t="s">
        <v>175</v>
      </c>
      <c r="E5901" t="s">
        <v>17</v>
      </c>
      <c r="F5901">
        <v>38</v>
      </c>
      <c r="G5901" t="str">
        <f t="shared" si="184"/>
        <v>MID</v>
      </c>
      <c r="H5901">
        <v>0</v>
      </c>
      <c r="I5901" t="str">
        <f t="shared" si="185"/>
        <v>NO</v>
      </c>
      <c r="J5901">
        <v>10</v>
      </c>
      <c r="K5901">
        <v>8</v>
      </c>
      <c r="L5901">
        <v>2013</v>
      </c>
      <c r="M5901" s="3">
        <v>20.73218365</v>
      </c>
      <c r="N5901" s="3">
        <v>81.143357379999998</v>
      </c>
      <c r="O5901" s="3">
        <v>0.82419764100000004</v>
      </c>
      <c r="P5901" s="3">
        <v>300.12</v>
      </c>
      <c r="Q5901" s="7">
        <f>(P5901-MIN($P5901:P14885))/(MAX($P5901:$P14885)-MIN($P5901:P14885))</f>
        <v>0.58426695578845922</v>
      </c>
    </row>
    <row r="5902" spans="1:17" x14ac:dyDescent="0.25">
      <c r="A5902">
        <v>5900</v>
      </c>
      <c r="B5902" t="s">
        <v>275</v>
      </c>
      <c r="C5902" t="s">
        <v>105</v>
      </c>
      <c r="D5902" t="s">
        <v>175</v>
      </c>
      <c r="E5902" t="s">
        <v>17</v>
      </c>
      <c r="F5902">
        <v>36</v>
      </c>
      <c r="G5902" t="str">
        <f t="shared" si="184"/>
        <v>MID</v>
      </c>
      <c r="H5902">
        <v>0</v>
      </c>
      <c r="I5902" t="str">
        <f t="shared" si="185"/>
        <v>NO</v>
      </c>
      <c r="J5902">
        <v>13</v>
      </c>
      <c r="K5902">
        <v>8</v>
      </c>
      <c r="L5902">
        <v>2013</v>
      </c>
      <c r="M5902" s="3">
        <v>20.73218365</v>
      </c>
      <c r="N5902" s="3">
        <v>81.143357379999998</v>
      </c>
      <c r="O5902" s="3">
        <v>0.85407026399999997</v>
      </c>
      <c r="P5902" s="3">
        <v>304.51953054996898</v>
      </c>
      <c r="Q5902" s="7">
        <f>(P5902-MIN($P5902:P14886))/(MAX($P5902:$P14886)-MIN($P5902:P14886))</f>
        <v>0.65051696407012671</v>
      </c>
    </row>
    <row r="5903" spans="1:17" x14ac:dyDescent="0.25">
      <c r="A5903">
        <v>5901</v>
      </c>
      <c r="B5903" t="s">
        <v>275</v>
      </c>
      <c r="C5903" t="s">
        <v>105</v>
      </c>
      <c r="D5903" t="s">
        <v>175</v>
      </c>
      <c r="E5903" t="s">
        <v>17</v>
      </c>
      <c r="F5903">
        <v>50</v>
      </c>
      <c r="G5903" t="str">
        <f t="shared" si="184"/>
        <v>MID</v>
      </c>
      <c r="H5903">
        <v>0</v>
      </c>
      <c r="I5903" t="str">
        <f t="shared" si="185"/>
        <v>NO</v>
      </c>
      <c r="J5903">
        <v>12</v>
      </c>
      <c r="K5903">
        <v>8</v>
      </c>
      <c r="L5903">
        <v>2013</v>
      </c>
      <c r="M5903" s="3">
        <v>20.73218365</v>
      </c>
      <c r="N5903" s="3">
        <v>81.143357379999998</v>
      </c>
      <c r="O5903" s="3">
        <v>0.67452256399999999</v>
      </c>
      <c r="P5903" s="3">
        <v>304.51953054996898</v>
      </c>
      <c r="Q5903" s="7">
        <f>(P5903-MIN($P5903:P14887))/(MAX($P5903:$P14887)-MIN($P5903:P14887))</f>
        <v>0.65051696407012671</v>
      </c>
    </row>
    <row r="5904" spans="1:17" x14ac:dyDescent="0.25">
      <c r="A5904">
        <v>5902</v>
      </c>
      <c r="B5904" t="s">
        <v>275</v>
      </c>
      <c r="C5904" t="s">
        <v>105</v>
      </c>
      <c r="D5904" t="s">
        <v>164</v>
      </c>
      <c r="E5904" t="s">
        <v>17</v>
      </c>
      <c r="F5904">
        <v>64</v>
      </c>
      <c r="G5904" t="str">
        <f t="shared" si="184"/>
        <v>MID</v>
      </c>
      <c r="H5904">
        <v>1</v>
      </c>
      <c r="I5904" t="str">
        <f t="shared" si="185"/>
        <v>YES</v>
      </c>
      <c r="J5904">
        <v>13</v>
      </c>
      <c r="K5904">
        <v>8</v>
      </c>
      <c r="L5904">
        <v>2013</v>
      </c>
      <c r="M5904" s="3">
        <v>22.76678355</v>
      </c>
      <c r="N5904" s="3">
        <v>83.953045189999997</v>
      </c>
      <c r="O5904" s="3">
        <v>1.198307378</v>
      </c>
      <c r="P5904" s="3">
        <v>304.51953054996898</v>
      </c>
      <c r="Q5904" s="7">
        <f>(P5904-MIN($P5904:P14888))/(MAX($P5904:$P14888)-MIN($P5904:P14888))</f>
        <v>0.65051696407012671</v>
      </c>
    </row>
    <row r="5905" spans="1:17" x14ac:dyDescent="0.25">
      <c r="A5905">
        <v>5903</v>
      </c>
      <c r="B5905" t="s">
        <v>275</v>
      </c>
      <c r="C5905" t="s">
        <v>105</v>
      </c>
      <c r="D5905" t="s">
        <v>164</v>
      </c>
      <c r="E5905" t="s">
        <v>17</v>
      </c>
      <c r="F5905">
        <v>15</v>
      </c>
      <c r="G5905" t="str">
        <f t="shared" si="184"/>
        <v>LOW</v>
      </c>
      <c r="H5905">
        <v>1</v>
      </c>
      <c r="I5905" t="str">
        <f t="shared" si="185"/>
        <v>YES</v>
      </c>
      <c r="J5905">
        <v>24</v>
      </c>
      <c r="K5905">
        <v>8</v>
      </c>
      <c r="L5905">
        <v>2013</v>
      </c>
      <c r="M5905" s="3">
        <v>22.76678355</v>
      </c>
      <c r="N5905" s="3">
        <v>83.953045189999997</v>
      </c>
      <c r="O5905" s="3">
        <v>1.2143281239999999</v>
      </c>
      <c r="P5905" s="3">
        <v>304.51953054996898</v>
      </c>
      <c r="Q5905" s="7">
        <f>(P5905-MIN($P5905:P14889))/(MAX($P5905:$P14889)-MIN($P5905:P14889))</f>
        <v>0.65051696407012671</v>
      </c>
    </row>
    <row r="5906" spans="1:17" x14ac:dyDescent="0.25">
      <c r="A5906">
        <v>5904</v>
      </c>
      <c r="B5906" t="s">
        <v>275</v>
      </c>
      <c r="C5906" t="s">
        <v>100</v>
      </c>
      <c r="D5906" t="s">
        <v>159</v>
      </c>
      <c r="E5906" t="s">
        <v>17</v>
      </c>
      <c r="F5906">
        <v>15</v>
      </c>
      <c r="G5906" t="str">
        <f t="shared" si="184"/>
        <v>LOW</v>
      </c>
      <c r="H5906">
        <v>0</v>
      </c>
      <c r="I5906" t="str">
        <f t="shared" si="185"/>
        <v>NO</v>
      </c>
      <c r="J5906">
        <v>22</v>
      </c>
      <c r="K5906">
        <v>8</v>
      </c>
      <c r="L5906">
        <v>2013</v>
      </c>
      <c r="M5906" s="3">
        <v>23.3700501</v>
      </c>
      <c r="N5906" s="3">
        <v>85.325038699999993</v>
      </c>
      <c r="O5906" s="3">
        <v>1.226471407</v>
      </c>
      <c r="P5906" s="3">
        <v>298</v>
      </c>
      <c r="Q5906" s="7">
        <f>(P5906-MIN($P5906:P14890))/(MAX($P5906:$P14890)-MIN($P5906:P14890))</f>
        <v>0.55234309119383207</v>
      </c>
    </row>
    <row r="5907" spans="1:17" x14ac:dyDescent="0.25">
      <c r="A5907">
        <v>5905</v>
      </c>
      <c r="B5907" t="s">
        <v>275</v>
      </c>
      <c r="C5907" t="s">
        <v>366</v>
      </c>
      <c r="D5907" t="s">
        <v>675</v>
      </c>
      <c r="E5907" t="s">
        <v>17</v>
      </c>
      <c r="F5907">
        <v>40</v>
      </c>
      <c r="G5907" t="str">
        <f t="shared" si="184"/>
        <v>MID</v>
      </c>
      <c r="H5907">
        <v>0</v>
      </c>
      <c r="I5907" t="str">
        <f t="shared" si="185"/>
        <v>NO</v>
      </c>
      <c r="J5907">
        <v>15</v>
      </c>
      <c r="K5907">
        <v>8</v>
      </c>
      <c r="L5907">
        <v>2013</v>
      </c>
      <c r="M5907" s="3">
        <v>33.898293549999998</v>
      </c>
      <c r="N5907" s="3">
        <v>74.896340940000002</v>
      </c>
      <c r="O5907" s="3">
        <v>1.6070481759999999</v>
      </c>
      <c r="P5907" s="3">
        <v>288.16000000000003</v>
      </c>
      <c r="Q5907" s="7">
        <f>(P5907-MIN($P5907:P14891))/(MAX($P5907:$P14891)-MIN($P5907:P14891))</f>
        <v>0.40416817250933662</v>
      </c>
    </row>
    <row r="5908" spans="1:17" x14ac:dyDescent="0.25">
      <c r="A5908">
        <v>5906</v>
      </c>
      <c r="B5908" t="s">
        <v>275</v>
      </c>
      <c r="C5908" t="s">
        <v>45</v>
      </c>
      <c r="D5908" t="s">
        <v>144</v>
      </c>
      <c r="E5908" t="s">
        <v>55</v>
      </c>
      <c r="F5908">
        <v>20</v>
      </c>
      <c r="G5908" t="str">
        <f t="shared" si="184"/>
        <v>LOW</v>
      </c>
      <c r="H5908">
        <v>0</v>
      </c>
      <c r="I5908" t="str">
        <f t="shared" si="185"/>
        <v>NO</v>
      </c>
      <c r="J5908">
        <v>20</v>
      </c>
      <c r="K5908">
        <v>8</v>
      </c>
      <c r="L5908">
        <v>2013</v>
      </c>
      <c r="M5908" s="3">
        <v>16.083333</v>
      </c>
      <c r="N5908" s="3">
        <v>77.166667000000004</v>
      </c>
      <c r="O5908" s="3">
        <v>0.74025842900000005</v>
      </c>
      <c r="P5908" s="3">
        <v>304.51953054996898</v>
      </c>
      <c r="Q5908" s="7">
        <f>(P5908-MIN($P5908:P14892))/(MAX($P5908:$P14892)-MIN($P5908:P14892))</f>
        <v>0.65051696407012671</v>
      </c>
    </row>
    <row r="5909" spans="1:17" x14ac:dyDescent="0.25">
      <c r="A5909">
        <v>5907</v>
      </c>
      <c r="B5909" t="s">
        <v>275</v>
      </c>
      <c r="C5909" t="s">
        <v>95</v>
      </c>
      <c r="D5909" t="s">
        <v>602</v>
      </c>
      <c r="E5909" t="s">
        <v>21</v>
      </c>
      <c r="F5909">
        <v>100</v>
      </c>
      <c r="G5909" t="str">
        <f t="shared" si="184"/>
        <v>HIGH</v>
      </c>
      <c r="H5909">
        <v>2</v>
      </c>
      <c r="I5909" t="str">
        <f t="shared" si="185"/>
        <v>YES</v>
      </c>
      <c r="J5909">
        <v>12</v>
      </c>
      <c r="K5909">
        <v>8</v>
      </c>
      <c r="L5909">
        <v>2013</v>
      </c>
      <c r="M5909" s="3">
        <v>25.375241249999998</v>
      </c>
      <c r="N5909" s="3">
        <v>77.828119330000007</v>
      </c>
      <c r="O5909" s="3">
        <v>1.207750769</v>
      </c>
      <c r="P5909" s="3">
        <v>304.51953054996898</v>
      </c>
      <c r="Q5909" s="7">
        <f>(P5909-MIN($P5909:P14893))/(MAX($P5909:$P14893)-MIN($P5909:P14893))</f>
        <v>0.65051696407012671</v>
      </c>
    </row>
    <row r="5910" spans="1:17" x14ac:dyDescent="0.25">
      <c r="A5910">
        <v>5908</v>
      </c>
      <c r="B5910" t="s">
        <v>275</v>
      </c>
      <c r="C5910" t="s">
        <v>38</v>
      </c>
      <c r="D5910" t="s">
        <v>220</v>
      </c>
      <c r="E5910" t="s">
        <v>17</v>
      </c>
      <c r="F5910">
        <v>42</v>
      </c>
      <c r="G5910" t="str">
        <f t="shared" si="184"/>
        <v>MID</v>
      </c>
      <c r="H5910">
        <v>0</v>
      </c>
      <c r="I5910" t="str">
        <f t="shared" si="185"/>
        <v>NO</v>
      </c>
      <c r="J5910">
        <v>26</v>
      </c>
      <c r="K5910">
        <v>8</v>
      </c>
      <c r="L5910">
        <v>2013</v>
      </c>
      <c r="M5910" s="3">
        <v>24</v>
      </c>
      <c r="N5910" s="3">
        <v>87.583332999999996</v>
      </c>
      <c r="O5910" s="3">
        <v>0.81855985899999995</v>
      </c>
      <c r="P5910" s="3">
        <v>304.62</v>
      </c>
      <c r="Q5910" s="7">
        <f>(P5910-MIN($P5910:P14894))/(MAX($P5910:$P14894)-MIN($P5910:P14894))</f>
        <v>0.65202987591856409</v>
      </c>
    </row>
    <row r="5911" spans="1:17" x14ac:dyDescent="0.25">
      <c r="A5911">
        <v>5909</v>
      </c>
      <c r="B5911" t="s">
        <v>275</v>
      </c>
      <c r="C5911" t="s">
        <v>38</v>
      </c>
      <c r="D5911" t="s">
        <v>325</v>
      </c>
      <c r="E5911" t="s">
        <v>55</v>
      </c>
      <c r="F5911">
        <v>86</v>
      </c>
      <c r="G5911" t="str">
        <f t="shared" si="184"/>
        <v>HIGH</v>
      </c>
      <c r="H5911">
        <v>0</v>
      </c>
      <c r="I5911" t="str">
        <f t="shared" si="185"/>
        <v>NO</v>
      </c>
      <c r="J5911">
        <v>15</v>
      </c>
      <c r="K5911">
        <v>8</v>
      </c>
      <c r="L5911">
        <v>2013</v>
      </c>
      <c r="M5911" s="3">
        <v>23.249571400000001</v>
      </c>
      <c r="N5911" s="3">
        <v>87.868175100000002</v>
      </c>
      <c r="O5911" s="3">
        <v>0.74346179800000001</v>
      </c>
      <c r="P5911" s="3">
        <v>304.51953054996898</v>
      </c>
      <c r="Q5911" s="7">
        <f>(P5911-MIN($P5911:P14895))/(MAX($P5911:$P14895)-MIN($P5911:P14895))</f>
        <v>0.65051696407012671</v>
      </c>
    </row>
    <row r="5912" spans="1:17" x14ac:dyDescent="0.25">
      <c r="A5912">
        <v>5910</v>
      </c>
      <c r="B5912" t="s">
        <v>280</v>
      </c>
      <c r="C5912" t="s">
        <v>53</v>
      </c>
      <c r="D5912" t="s">
        <v>407</v>
      </c>
      <c r="E5912" t="s">
        <v>17</v>
      </c>
      <c r="F5912">
        <v>40</v>
      </c>
      <c r="G5912" t="str">
        <f t="shared" si="184"/>
        <v>MID</v>
      </c>
      <c r="H5912">
        <v>2</v>
      </c>
      <c r="I5912" t="str">
        <f t="shared" si="185"/>
        <v>YES</v>
      </c>
      <c r="J5912">
        <v>9</v>
      </c>
      <c r="K5912">
        <v>9</v>
      </c>
      <c r="L5912">
        <v>2013</v>
      </c>
      <c r="M5912" s="3">
        <v>16.696568549999999</v>
      </c>
      <c r="N5912" s="3">
        <v>77.959114619999994</v>
      </c>
      <c r="O5912" s="3">
        <v>0.22157236799999999</v>
      </c>
      <c r="P5912" s="3">
        <v>304.77</v>
      </c>
      <c r="Q5912" s="7">
        <f>(P5912-MIN($P5912:P14896))/(MAX($P5912:$P14896)-MIN($P5912:P14896))</f>
        <v>0.65428863992290054</v>
      </c>
    </row>
    <row r="5913" spans="1:17" x14ac:dyDescent="0.25">
      <c r="A5913">
        <v>5911</v>
      </c>
      <c r="B5913" t="s">
        <v>280</v>
      </c>
      <c r="C5913" t="s">
        <v>53</v>
      </c>
      <c r="D5913" t="s">
        <v>548</v>
      </c>
      <c r="E5913" t="s">
        <v>17</v>
      </c>
      <c r="F5913">
        <v>40</v>
      </c>
      <c r="G5913" t="str">
        <f t="shared" si="184"/>
        <v>MID</v>
      </c>
      <c r="H5913">
        <v>0</v>
      </c>
      <c r="I5913" t="str">
        <f t="shared" si="185"/>
        <v>NO</v>
      </c>
      <c r="J5913">
        <v>8</v>
      </c>
      <c r="K5913">
        <v>9</v>
      </c>
      <c r="L5913">
        <v>2013</v>
      </c>
      <c r="M5913" s="3">
        <v>17.937509500000001</v>
      </c>
      <c r="N5913" s="3">
        <v>78.21174499</v>
      </c>
      <c r="O5913" s="3">
        <v>5.4731044999999999E-2</v>
      </c>
      <c r="P5913" s="3">
        <v>301.83999999999997</v>
      </c>
      <c r="Q5913" s="7">
        <f>(P5913-MIN($P5913:P14897))/(MAX($P5913:$P14897)-MIN($P5913:P14897))</f>
        <v>0.61016744970485437</v>
      </c>
    </row>
    <row r="5914" spans="1:17" x14ac:dyDescent="0.25">
      <c r="A5914">
        <v>5912</v>
      </c>
      <c r="B5914" t="s">
        <v>280</v>
      </c>
      <c r="C5914" t="s">
        <v>91</v>
      </c>
      <c r="D5914" t="s">
        <v>828</v>
      </c>
      <c r="E5914" t="s">
        <v>17</v>
      </c>
      <c r="F5914">
        <v>13</v>
      </c>
      <c r="G5914" t="str">
        <f t="shared" si="184"/>
        <v>LOW</v>
      </c>
      <c r="H5914">
        <v>0</v>
      </c>
      <c r="I5914" t="str">
        <f t="shared" si="185"/>
        <v>NO</v>
      </c>
      <c r="J5914">
        <v>11</v>
      </c>
      <c r="K5914">
        <v>9</v>
      </c>
      <c r="L5914">
        <v>2013</v>
      </c>
      <c r="M5914" s="3">
        <v>13.1006135</v>
      </c>
      <c r="N5914" s="3">
        <v>79.126028300000002</v>
      </c>
      <c r="O5914" s="3">
        <v>0.67283115599999999</v>
      </c>
      <c r="P5914" s="3">
        <v>302.2</v>
      </c>
      <c r="Q5914" s="7">
        <f>(P5914-MIN($P5914:P14898))/(MAX($P5914:$P14898)-MIN($P5914:P14898))</f>
        <v>0.61558848331526306</v>
      </c>
    </row>
    <row r="5915" spans="1:17" x14ac:dyDescent="0.25">
      <c r="A5915">
        <v>5913</v>
      </c>
      <c r="B5915" t="s">
        <v>280</v>
      </c>
      <c r="C5915" t="s">
        <v>91</v>
      </c>
      <c r="D5915" t="s">
        <v>828</v>
      </c>
      <c r="E5915" t="s">
        <v>17</v>
      </c>
      <c r="F5915">
        <v>51</v>
      </c>
      <c r="G5915" t="str">
        <f t="shared" si="184"/>
        <v>MID</v>
      </c>
      <c r="H5915">
        <v>0</v>
      </c>
      <c r="I5915" t="str">
        <f t="shared" si="185"/>
        <v>NO</v>
      </c>
      <c r="J5915">
        <v>11</v>
      </c>
      <c r="K5915">
        <v>9</v>
      </c>
      <c r="L5915">
        <v>2013</v>
      </c>
      <c r="M5915" s="3">
        <v>13.1006135</v>
      </c>
      <c r="N5915" s="3">
        <v>79.126028300000002</v>
      </c>
      <c r="O5915" s="3">
        <v>0.67283115599999999</v>
      </c>
      <c r="P5915" s="3">
        <v>302.2</v>
      </c>
      <c r="Q5915" s="7">
        <f>(P5915-MIN($P5915:P14899))/(MAX($P5915:$P14899)-MIN($P5915:P14899))</f>
        <v>0.61558848331526306</v>
      </c>
    </row>
    <row r="5916" spans="1:17" x14ac:dyDescent="0.25">
      <c r="A5916">
        <v>5914</v>
      </c>
      <c r="B5916" t="s">
        <v>280</v>
      </c>
      <c r="C5916" t="s">
        <v>91</v>
      </c>
      <c r="D5916" t="s">
        <v>828</v>
      </c>
      <c r="E5916" t="s">
        <v>17</v>
      </c>
      <c r="F5916">
        <v>16</v>
      </c>
      <c r="G5916" t="str">
        <f t="shared" si="184"/>
        <v>LOW</v>
      </c>
      <c r="H5916">
        <v>0</v>
      </c>
      <c r="I5916" t="str">
        <f t="shared" si="185"/>
        <v>NO</v>
      </c>
      <c r="J5916">
        <v>11</v>
      </c>
      <c r="K5916">
        <v>9</v>
      </c>
      <c r="L5916">
        <v>2013</v>
      </c>
      <c r="M5916" s="3">
        <v>13.1006135</v>
      </c>
      <c r="N5916" s="3">
        <v>79.126028300000002</v>
      </c>
      <c r="O5916" s="3">
        <v>0.67283115599999999</v>
      </c>
      <c r="P5916" s="3">
        <v>302.2</v>
      </c>
      <c r="Q5916" s="7">
        <f>(P5916-MIN($P5916:P14900))/(MAX($P5916:$P14900)-MIN($P5916:P14900))</f>
        <v>0.61558848331526306</v>
      </c>
    </row>
    <row r="5917" spans="1:17" x14ac:dyDescent="0.25">
      <c r="A5917">
        <v>5915</v>
      </c>
      <c r="B5917" t="s">
        <v>280</v>
      </c>
      <c r="C5917" t="s">
        <v>120</v>
      </c>
      <c r="D5917" t="s">
        <v>262</v>
      </c>
      <c r="E5917" t="s">
        <v>17</v>
      </c>
      <c r="F5917">
        <v>39</v>
      </c>
      <c r="G5917" t="str">
        <f t="shared" si="184"/>
        <v>MID</v>
      </c>
      <c r="H5917">
        <v>1</v>
      </c>
      <c r="I5917" t="str">
        <f t="shared" si="185"/>
        <v>YES</v>
      </c>
      <c r="J5917">
        <v>9</v>
      </c>
      <c r="K5917">
        <v>9</v>
      </c>
      <c r="L5917">
        <v>2013</v>
      </c>
      <c r="M5917" s="3">
        <v>26.304149150000001</v>
      </c>
      <c r="N5917" s="3">
        <v>92.716059740000006</v>
      </c>
      <c r="O5917" s="3">
        <v>0.78632230800000003</v>
      </c>
      <c r="P5917" s="3">
        <v>300.60000000000002</v>
      </c>
      <c r="Q5917" s="7">
        <f>(P5917-MIN($P5917:P14901))/(MAX($P5917:$P14901)-MIN($P5917:P14901))</f>
        <v>0.5914950006023374</v>
      </c>
    </row>
    <row r="5918" spans="1:17" x14ac:dyDescent="0.25">
      <c r="A5918">
        <v>5916</v>
      </c>
      <c r="B5918" t="s">
        <v>280</v>
      </c>
      <c r="C5918" t="s">
        <v>346</v>
      </c>
      <c r="D5918" t="s">
        <v>788</v>
      </c>
      <c r="E5918" t="s">
        <v>17</v>
      </c>
      <c r="F5918">
        <v>14</v>
      </c>
      <c r="G5918" t="str">
        <f t="shared" si="184"/>
        <v>LOW</v>
      </c>
      <c r="H5918">
        <v>1</v>
      </c>
      <c r="I5918" t="str">
        <f t="shared" si="185"/>
        <v>YES</v>
      </c>
      <c r="J5918">
        <v>7</v>
      </c>
      <c r="K5918">
        <v>9</v>
      </c>
      <c r="L5918">
        <v>2013</v>
      </c>
      <c r="M5918" s="3">
        <v>26.5475298</v>
      </c>
      <c r="N5918" s="3">
        <v>84.671758299999993</v>
      </c>
      <c r="O5918" s="3">
        <v>0.44260887599999998</v>
      </c>
      <c r="P5918" s="3">
        <v>297.2</v>
      </c>
      <c r="Q5918" s="7">
        <f>(P5918-MIN($P5918:P14902))/(MAX($P5918:$P14902)-MIN($P5918:P14902))</f>
        <v>0.54029634983736885</v>
      </c>
    </row>
    <row r="5919" spans="1:17" x14ac:dyDescent="0.25">
      <c r="A5919">
        <v>5917</v>
      </c>
      <c r="B5919" t="s">
        <v>280</v>
      </c>
      <c r="C5919" t="s">
        <v>346</v>
      </c>
      <c r="D5919" t="s">
        <v>829</v>
      </c>
      <c r="E5919" t="s">
        <v>17</v>
      </c>
      <c r="F5919">
        <v>12</v>
      </c>
      <c r="G5919" t="str">
        <f t="shared" si="184"/>
        <v>LOW</v>
      </c>
      <c r="H5919">
        <v>2</v>
      </c>
      <c r="I5919" t="str">
        <f t="shared" si="185"/>
        <v>YES</v>
      </c>
      <c r="J5919">
        <v>4</v>
      </c>
      <c r="K5919">
        <v>9</v>
      </c>
      <c r="L5919">
        <v>2013</v>
      </c>
      <c r="M5919" s="3">
        <v>25.777360099999999</v>
      </c>
      <c r="N5919" s="3">
        <v>87.473122700000005</v>
      </c>
      <c r="O5919" s="3">
        <v>1.0630049180000001</v>
      </c>
      <c r="P5919" s="3">
        <v>299.23</v>
      </c>
      <c r="Q5919" s="7">
        <f>(P5919-MIN($P5919:P14903))/(MAX($P5919:$P14903)-MIN($P5919:P14903))</f>
        <v>0.57086495602939424</v>
      </c>
    </row>
    <row r="5920" spans="1:17" x14ac:dyDescent="0.25">
      <c r="A5920">
        <v>5918</v>
      </c>
      <c r="B5920" t="s">
        <v>280</v>
      </c>
      <c r="C5920" t="s">
        <v>346</v>
      </c>
      <c r="D5920" t="s">
        <v>466</v>
      </c>
      <c r="E5920" t="s">
        <v>17</v>
      </c>
      <c r="F5920">
        <v>38</v>
      </c>
      <c r="G5920" t="str">
        <f t="shared" si="184"/>
        <v>MID</v>
      </c>
      <c r="H5920">
        <v>0</v>
      </c>
      <c r="I5920" t="str">
        <f t="shared" si="185"/>
        <v>NO</v>
      </c>
      <c r="J5920">
        <v>13</v>
      </c>
      <c r="K5920">
        <v>9</v>
      </c>
      <c r="L5920">
        <v>2013</v>
      </c>
      <c r="M5920" s="3">
        <v>25.220811650000002</v>
      </c>
      <c r="N5920" s="3">
        <v>86.517203670000001</v>
      </c>
      <c r="O5920" s="3">
        <v>0.10447472200000001</v>
      </c>
      <c r="P5920" s="3">
        <v>302.49599999999998</v>
      </c>
      <c r="Q5920" s="7">
        <f>(P5920-MIN($P5920:P14904))/(MAX($P5920:$P14904)-MIN($P5920:P14904))</f>
        <v>0.62004577761715418</v>
      </c>
    </row>
    <row r="5921" spans="1:17" x14ac:dyDescent="0.25">
      <c r="A5921">
        <v>5919</v>
      </c>
      <c r="B5921" t="s">
        <v>280</v>
      </c>
      <c r="C5921" t="s">
        <v>346</v>
      </c>
      <c r="D5921" t="s">
        <v>466</v>
      </c>
      <c r="E5921" t="s">
        <v>17</v>
      </c>
      <c r="F5921">
        <v>160</v>
      </c>
      <c r="G5921" t="str">
        <f t="shared" si="184"/>
        <v>HIGH</v>
      </c>
      <c r="H5921">
        <v>0</v>
      </c>
      <c r="I5921" t="str">
        <f t="shared" si="185"/>
        <v>NO</v>
      </c>
      <c r="J5921">
        <v>13</v>
      </c>
      <c r="K5921">
        <v>9</v>
      </c>
      <c r="L5921">
        <v>2013</v>
      </c>
      <c r="M5921" s="3">
        <v>25.220811650000002</v>
      </c>
      <c r="N5921" s="3">
        <v>86.517203670000001</v>
      </c>
      <c r="O5921" s="3">
        <v>0.10447472200000001</v>
      </c>
      <c r="P5921" s="3">
        <v>302.49599999999998</v>
      </c>
      <c r="Q5921" s="7">
        <f>(P5921-MIN($P5921:P14905))/(MAX($P5921:$P14905)-MIN($P5921:P14905))</f>
        <v>0.62004577761715418</v>
      </c>
    </row>
    <row r="5922" spans="1:17" x14ac:dyDescent="0.25">
      <c r="A5922">
        <v>5920</v>
      </c>
      <c r="B5922" t="s">
        <v>280</v>
      </c>
      <c r="C5922" t="s">
        <v>105</v>
      </c>
      <c r="D5922" t="s">
        <v>620</v>
      </c>
      <c r="E5922" t="s">
        <v>17</v>
      </c>
      <c r="F5922">
        <v>25</v>
      </c>
      <c r="G5922" t="str">
        <f t="shared" si="184"/>
        <v>LOW</v>
      </c>
      <c r="H5922">
        <v>0</v>
      </c>
      <c r="I5922" t="str">
        <f t="shared" si="185"/>
        <v>NO</v>
      </c>
      <c r="J5922">
        <v>8</v>
      </c>
      <c r="K5922">
        <v>9</v>
      </c>
      <c r="L5922">
        <v>2013</v>
      </c>
      <c r="M5922" s="3">
        <v>22.354746800000001</v>
      </c>
      <c r="N5922" s="3">
        <v>82.711085499999996</v>
      </c>
      <c r="O5922" s="3">
        <v>0.78828245500000005</v>
      </c>
      <c r="P5922" s="3">
        <v>301.83999999999997</v>
      </c>
      <c r="Q5922" s="7">
        <f>(P5922-MIN($P5922:P14906))/(MAX($P5922:$P14906)-MIN($P5922:P14906))</f>
        <v>0.61016744970485437</v>
      </c>
    </row>
    <row r="5923" spans="1:17" x14ac:dyDescent="0.25">
      <c r="A5923">
        <v>5921</v>
      </c>
      <c r="B5923" t="s">
        <v>280</v>
      </c>
      <c r="C5923" t="s">
        <v>25</v>
      </c>
      <c r="D5923" t="s">
        <v>526</v>
      </c>
      <c r="E5923" t="s">
        <v>17</v>
      </c>
      <c r="F5923">
        <v>20</v>
      </c>
      <c r="G5923" t="str">
        <f t="shared" si="184"/>
        <v>LOW</v>
      </c>
      <c r="H5923">
        <v>0</v>
      </c>
      <c r="I5923" t="str">
        <f t="shared" si="185"/>
        <v>NO</v>
      </c>
      <c r="J5923">
        <v>8</v>
      </c>
      <c r="K5923">
        <v>9</v>
      </c>
      <c r="L5923">
        <v>2013</v>
      </c>
      <c r="M5923" s="3">
        <v>22.774889300000002</v>
      </c>
      <c r="N5923" s="3">
        <v>73.620403999999994</v>
      </c>
      <c r="O5923" s="3">
        <v>0.140413869</v>
      </c>
      <c r="P5923" s="3">
        <v>299.71199999999999</v>
      </c>
      <c r="Q5923" s="7">
        <f>(P5923-MIN($P5923:P14907))/(MAX($P5923:$P14907)-MIN($P5923:P14907))</f>
        <v>0.5781231176966628</v>
      </c>
    </row>
    <row r="5924" spans="1:17" x14ac:dyDescent="0.25">
      <c r="A5924">
        <v>5922</v>
      </c>
      <c r="B5924" t="s">
        <v>280</v>
      </c>
      <c r="C5924" t="s">
        <v>83</v>
      </c>
      <c r="D5924" t="s">
        <v>830</v>
      </c>
      <c r="E5924" t="s">
        <v>21</v>
      </c>
      <c r="F5924">
        <v>68</v>
      </c>
      <c r="G5924" t="str">
        <f t="shared" si="184"/>
        <v>MID</v>
      </c>
      <c r="H5924">
        <v>5</v>
      </c>
      <c r="I5924" t="str">
        <f t="shared" si="185"/>
        <v>YES</v>
      </c>
      <c r="J5924">
        <v>10</v>
      </c>
      <c r="K5924">
        <v>9</v>
      </c>
      <c r="L5924">
        <v>2013</v>
      </c>
      <c r="M5924" s="3">
        <v>28.176958899999999</v>
      </c>
      <c r="N5924" s="3">
        <v>77.373112039999995</v>
      </c>
      <c r="O5924" s="3">
        <v>2.3851950000000001E-3</v>
      </c>
      <c r="P5924" s="3">
        <v>302.52800000000002</v>
      </c>
      <c r="Q5924" s="7">
        <f>(P5924-MIN($P5924:P14908))/(MAX($P5924:$P14908)-MIN($P5924:P14908))</f>
        <v>0.6205276472714133</v>
      </c>
    </row>
    <row r="5925" spans="1:17" x14ac:dyDescent="0.25">
      <c r="A5925">
        <v>5923</v>
      </c>
      <c r="B5925" t="s">
        <v>280</v>
      </c>
      <c r="C5925" t="s">
        <v>100</v>
      </c>
      <c r="D5925" t="s">
        <v>698</v>
      </c>
      <c r="E5925" t="s">
        <v>17</v>
      </c>
      <c r="F5925">
        <v>21</v>
      </c>
      <c r="G5925" t="str">
        <f t="shared" si="184"/>
        <v>LOW</v>
      </c>
      <c r="H5925">
        <v>1</v>
      </c>
      <c r="I5925" t="str">
        <f t="shared" si="185"/>
        <v>YES</v>
      </c>
      <c r="J5925">
        <v>8</v>
      </c>
      <c r="K5925">
        <v>9</v>
      </c>
      <c r="L5925">
        <v>2013</v>
      </c>
      <c r="M5925" s="3">
        <v>24.637964700000001</v>
      </c>
      <c r="N5925" s="3">
        <v>87.855866599999999</v>
      </c>
      <c r="O5925" s="3">
        <v>0.57395757199999997</v>
      </c>
      <c r="P5925" s="3">
        <v>302.39</v>
      </c>
      <c r="Q5925" s="7">
        <f>(P5925-MIN($P5925:P14909))/(MAX($P5925:$P14909)-MIN($P5925:P14909))</f>
        <v>0.61844958438742292</v>
      </c>
    </row>
    <row r="5926" spans="1:17" x14ac:dyDescent="0.25">
      <c r="A5926">
        <v>5924</v>
      </c>
      <c r="B5926" t="s">
        <v>280</v>
      </c>
      <c r="C5926" t="s">
        <v>19</v>
      </c>
      <c r="D5926" t="s">
        <v>66</v>
      </c>
      <c r="E5926" t="s">
        <v>17</v>
      </c>
      <c r="F5926">
        <v>67</v>
      </c>
      <c r="G5926" t="str">
        <f t="shared" si="184"/>
        <v>MID</v>
      </c>
      <c r="H5926">
        <v>0</v>
      </c>
      <c r="I5926" t="str">
        <f t="shared" si="185"/>
        <v>NO</v>
      </c>
      <c r="J5926">
        <v>12</v>
      </c>
      <c r="K5926">
        <v>9</v>
      </c>
      <c r="L5926">
        <v>2013</v>
      </c>
      <c r="M5926" s="3">
        <v>18.4928092</v>
      </c>
      <c r="N5926" s="3">
        <v>73.138070949999999</v>
      </c>
      <c r="O5926" s="3">
        <v>0.83396431699999996</v>
      </c>
      <c r="P5926" s="3">
        <v>299.19</v>
      </c>
      <c r="Q5926" s="7">
        <f>(P5926-MIN($P5926:P14910))/(MAX($P5926:$P14910)-MIN($P5926:P14910))</f>
        <v>0.57026261896157082</v>
      </c>
    </row>
    <row r="5927" spans="1:17" x14ac:dyDescent="0.25">
      <c r="A5927">
        <v>5925</v>
      </c>
      <c r="B5927" t="s">
        <v>280</v>
      </c>
      <c r="C5927" t="s">
        <v>95</v>
      </c>
      <c r="D5927" t="s">
        <v>628</v>
      </c>
      <c r="E5927" t="s">
        <v>17</v>
      </c>
      <c r="F5927">
        <v>16</v>
      </c>
      <c r="G5927" t="str">
        <f t="shared" si="184"/>
        <v>LOW</v>
      </c>
      <c r="H5927">
        <v>0</v>
      </c>
      <c r="I5927" t="str">
        <f t="shared" si="185"/>
        <v>NO</v>
      </c>
      <c r="J5927">
        <v>11</v>
      </c>
      <c r="K5927">
        <v>9</v>
      </c>
      <c r="L5927">
        <v>2013</v>
      </c>
      <c r="M5927" s="3">
        <v>23.75</v>
      </c>
      <c r="N5927" s="3">
        <v>79.583332999999996</v>
      </c>
      <c r="O5927" s="3">
        <v>4.5163044999999999E-2</v>
      </c>
      <c r="P5927" s="3">
        <v>302.29000000000002</v>
      </c>
      <c r="Q5927" s="7">
        <f>(P5927-MIN($P5927:P14911))/(MAX($P5927:$P14911)-MIN($P5927:P14911))</f>
        <v>0.61694374171786559</v>
      </c>
    </row>
    <row r="5928" spans="1:17" x14ac:dyDescent="0.25">
      <c r="A5928">
        <v>5926</v>
      </c>
      <c r="B5928" t="s">
        <v>280</v>
      </c>
      <c r="C5928" t="s">
        <v>34</v>
      </c>
      <c r="D5928" t="s">
        <v>306</v>
      </c>
      <c r="E5928" t="s">
        <v>17</v>
      </c>
      <c r="F5928">
        <v>24</v>
      </c>
      <c r="G5928" t="str">
        <f t="shared" si="184"/>
        <v>LOW</v>
      </c>
      <c r="H5928">
        <v>0</v>
      </c>
      <c r="I5928" t="str">
        <f t="shared" si="185"/>
        <v>NO</v>
      </c>
      <c r="J5928">
        <v>5</v>
      </c>
      <c r="K5928">
        <v>9</v>
      </c>
      <c r="L5928">
        <v>2013</v>
      </c>
      <c r="M5928" s="3">
        <v>22.133271950000001</v>
      </c>
      <c r="N5928" s="3">
        <v>83.979652799999997</v>
      </c>
      <c r="O5928" s="3">
        <v>0.473316134</v>
      </c>
      <c r="P5928" s="3">
        <v>304.51953054996898</v>
      </c>
      <c r="Q5928" s="7">
        <f>(P5928-MIN($P5928:P14912))/(MAX($P5928:$P14912)-MIN($P5928:P14912))</f>
        <v>0.65051696407012671</v>
      </c>
    </row>
    <row r="5929" spans="1:17" x14ac:dyDescent="0.25">
      <c r="A5929">
        <v>5927</v>
      </c>
      <c r="B5929" t="s">
        <v>280</v>
      </c>
      <c r="C5929" t="s">
        <v>34</v>
      </c>
      <c r="D5929" t="s">
        <v>775</v>
      </c>
      <c r="E5929" t="s">
        <v>17</v>
      </c>
      <c r="F5929">
        <v>17</v>
      </c>
      <c r="G5929" t="str">
        <f t="shared" si="184"/>
        <v>LOW</v>
      </c>
      <c r="H5929">
        <v>0</v>
      </c>
      <c r="I5929" t="str">
        <f t="shared" si="185"/>
        <v>NO</v>
      </c>
      <c r="J5929">
        <v>13</v>
      </c>
      <c r="K5929">
        <v>9</v>
      </c>
      <c r="L5929">
        <v>2013</v>
      </c>
      <c r="M5929" s="3">
        <v>19.081430000000001</v>
      </c>
      <c r="N5929" s="3">
        <v>84.514450299999993</v>
      </c>
      <c r="O5929" s="3">
        <v>0.75581075200000003</v>
      </c>
      <c r="P5929" s="3">
        <v>301.48500000000001</v>
      </c>
      <c r="Q5929" s="7">
        <f>(P5929-MIN($P5929:P14913))/(MAX($P5929:$P14913)-MIN($P5929:P14913))</f>
        <v>0.60482170822792447</v>
      </c>
    </row>
    <row r="5930" spans="1:17" x14ac:dyDescent="0.25">
      <c r="A5930">
        <v>5928</v>
      </c>
      <c r="B5930" t="s">
        <v>280</v>
      </c>
      <c r="C5930" t="s">
        <v>34</v>
      </c>
      <c r="D5930" t="s">
        <v>730</v>
      </c>
      <c r="E5930" t="s">
        <v>17</v>
      </c>
      <c r="F5930">
        <v>13</v>
      </c>
      <c r="G5930" t="str">
        <f t="shared" si="184"/>
        <v>LOW</v>
      </c>
      <c r="H5930">
        <v>0</v>
      </c>
      <c r="I5930" t="str">
        <f t="shared" si="185"/>
        <v>NO</v>
      </c>
      <c r="J5930">
        <v>6</v>
      </c>
      <c r="K5930">
        <v>9</v>
      </c>
      <c r="L5930">
        <v>2013</v>
      </c>
      <c r="M5930" s="3">
        <v>20.500400849999998</v>
      </c>
      <c r="N5930" s="3">
        <v>86.431706230000003</v>
      </c>
      <c r="O5930" s="3">
        <v>1.249669696</v>
      </c>
      <c r="P5930" s="3">
        <v>302.57333340000002</v>
      </c>
      <c r="Q5930" s="7">
        <f>(P5930-MIN($P5930:P14914))/(MAX($P5930:$P14914)-MIN($P5930:P14914))</f>
        <v>0.62121029695217478</v>
      </c>
    </row>
    <row r="5931" spans="1:17" x14ac:dyDescent="0.25">
      <c r="A5931">
        <v>5929</v>
      </c>
      <c r="B5931" t="s">
        <v>280</v>
      </c>
      <c r="C5931" t="s">
        <v>30</v>
      </c>
      <c r="D5931" t="s">
        <v>831</v>
      </c>
      <c r="E5931" t="s">
        <v>17</v>
      </c>
      <c r="F5931">
        <v>39</v>
      </c>
      <c r="G5931" t="str">
        <f t="shared" si="184"/>
        <v>MID</v>
      </c>
      <c r="H5931">
        <v>3</v>
      </c>
      <c r="I5931" t="str">
        <f t="shared" si="185"/>
        <v>YES</v>
      </c>
      <c r="J5931">
        <v>9</v>
      </c>
      <c r="K5931">
        <v>9</v>
      </c>
      <c r="L5931">
        <v>2013</v>
      </c>
      <c r="M5931" s="3">
        <v>26.252527950000001</v>
      </c>
      <c r="N5931" s="3">
        <v>81.175021090000001</v>
      </c>
      <c r="O5931" s="3">
        <v>2.6995459999999999E-2</v>
      </c>
      <c r="P5931" s="3">
        <v>301.75200000000001</v>
      </c>
      <c r="Q5931" s="7">
        <f>(P5931-MIN($P5931:P14915))/(MAX($P5931:$P14915)-MIN($P5931:P14915))</f>
        <v>0.608842308155644</v>
      </c>
    </row>
    <row r="5932" spans="1:17" x14ac:dyDescent="0.25">
      <c r="A5932">
        <v>5930</v>
      </c>
      <c r="B5932" t="s">
        <v>280</v>
      </c>
      <c r="C5932" t="s">
        <v>38</v>
      </c>
      <c r="D5932" t="s">
        <v>80</v>
      </c>
      <c r="E5932" t="s">
        <v>17</v>
      </c>
      <c r="F5932">
        <v>23</v>
      </c>
      <c r="G5932" t="str">
        <f t="shared" si="184"/>
        <v>LOW</v>
      </c>
      <c r="H5932">
        <v>1</v>
      </c>
      <c r="I5932" t="str">
        <f t="shared" si="185"/>
        <v>YES</v>
      </c>
      <c r="J5932">
        <v>12</v>
      </c>
      <c r="K5932">
        <v>9</v>
      </c>
      <c r="L5932">
        <v>2013</v>
      </c>
      <c r="M5932" s="3">
        <v>22.3599134</v>
      </c>
      <c r="N5932" s="3">
        <v>87.413314479999997</v>
      </c>
      <c r="O5932" s="3">
        <v>0.76121112400000002</v>
      </c>
      <c r="P5932" s="3">
        <v>300.5</v>
      </c>
      <c r="Q5932" s="7">
        <f>(P5932-MIN($P5932:P14916))/(MAX($P5932:$P14916)-MIN($P5932:P14916))</f>
        <v>0.58998915793277917</v>
      </c>
    </row>
    <row r="5933" spans="1:17" x14ac:dyDescent="0.25">
      <c r="A5933">
        <v>5931</v>
      </c>
      <c r="B5933" t="s">
        <v>280</v>
      </c>
      <c r="C5933" t="s">
        <v>45</v>
      </c>
      <c r="D5933" t="s">
        <v>179</v>
      </c>
      <c r="E5933" t="s">
        <v>55</v>
      </c>
      <c r="F5933">
        <v>22</v>
      </c>
      <c r="G5933" t="str">
        <f t="shared" si="184"/>
        <v>LOW</v>
      </c>
      <c r="H5933">
        <v>0</v>
      </c>
      <c r="I5933" t="str">
        <f t="shared" si="185"/>
        <v>NO</v>
      </c>
      <c r="J5933">
        <v>3</v>
      </c>
      <c r="K5933">
        <v>9</v>
      </c>
      <c r="L5933">
        <v>2013</v>
      </c>
      <c r="M5933" s="3">
        <v>13.1367201</v>
      </c>
      <c r="N5933" s="3">
        <v>78.133724599999994</v>
      </c>
      <c r="O5933" s="3">
        <v>0.48445508199999998</v>
      </c>
      <c r="P5933" s="3">
        <v>306.60500000000002</v>
      </c>
      <c r="Q5933" s="7">
        <f>(P5933-MIN($P5933:P14917))/(MAX($P5933:$P14917)-MIN($P5933:P14917))</f>
        <v>0.68192085290928828</v>
      </c>
    </row>
    <row r="5934" spans="1:17" x14ac:dyDescent="0.25">
      <c r="A5934">
        <v>5932</v>
      </c>
      <c r="B5934" t="s">
        <v>280</v>
      </c>
      <c r="C5934" t="s">
        <v>95</v>
      </c>
      <c r="D5934" t="s">
        <v>628</v>
      </c>
      <c r="E5934" t="s">
        <v>21</v>
      </c>
      <c r="F5934">
        <v>62</v>
      </c>
      <c r="G5934" t="str">
        <f t="shared" si="184"/>
        <v>MID</v>
      </c>
      <c r="H5934">
        <v>0</v>
      </c>
      <c r="I5934" t="str">
        <f t="shared" si="185"/>
        <v>NO</v>
      </c>
      <c r="J5934">
        <v>3</v>
      </c>
      <c r="K5934">
        <v>9</v>
      </c>
      <c r="L5934">
        <v>2013</v>
      </c>
      <c r="M5934" s="3">
        <v>23.75</v>
      </c>
      <c r="N5934" s="3">
        <v>79.583332999999996</v>
      </c>
      <c r="O5934" s="3">
        <v>0.30302586300000001</v>
      </c>
      <c r="P5934" s="3">
        <v>300.58999999999997</v>
      </c>
      <c r="Q5934" s="7">
        <f>(P5934-MIN($P5934:P14918))/(MAX($P5934:$P14918)-MIN($P5934:P14918))</f>
        <v>0.59134441633538082</v>
      </c>
    </row>
    <row r="5935" spans="1:17" x14ac:dyDescent="0.25">
      <c r="A5935">
        <v>5933</v>
      </c>
      <c r="B5935" t="s">
        <v>280</v>
      </c>
      <c r="C5935" t="s">
        <v>38</v>
      </c>
      <c r="D5935" t="s">
        <v>832</v>
      </c>
      <c r="E5935" t="s">
        <v>55</v>
      </c>
      <c r="F5935">
        <v>530</v>
      </c>
      <c r="G5935" t="str">
        <f t="shared" si="184"/>
        <v>HIGH</v>
      </c>
      <c r="H5935">
        <v>0</v>
      </c>
      <c r="I5935" t="str">
        <f t="shared" si="185"/>
        <v>NO</v>
      </c>
      <c r="J5935">
        <v>30</v>
      </c>
      <c r="K5935">
        <v>8</v>
      </c>
      <c r="L5935">
        <v>2013</v>
      </c>
      <c r="M5935" s="3">
        <v>26.873535100000002</v>
      </c>
      <c r="N5935" s="3">
        <v>88.613191799999996</v>
      </c>
      <c r="O5935" s="3">
        <v>1.789624224</v>
      </c>
      <c r="P5935" s="3">
        <v>300.09333340000001</v>
      </c>
      <c r="Q5935" s="7">
        <f>(P5935-MIN($P5935:P14919))/(MAX($P5935:$P14919)-MIN($P5935:P14919))</f>
        <v>0.58386539874713894</v>
      </c>
    </row>
    <row r="5936" spans="1:17" x14ac:dyDescent="0.25">
      <c r="A5936">
        <v>5934</v>
      </c>
      <c r="B5936" t="s">
        <v>280</v>
      </c>
      <c r="C5936" t="s">
        <v>38</v>
      </c>
      <c r="D5936" t="s">
        <v>412</v>
      </c>
      <c r="E5936" t="s">
        <v>55</v>
      </c>
      <c r="F5936">
        <v>35</v>
      </c>
      <c r="G5936" t="str">
        <f t="shared" si="184"/>
        <v>MID</v>
      </c>
      <c r="H5936">
        <v>0</v>
      </c>
      <c r="I5936" t="str">
        <f t="shared" si="185"/>
        <v>NO</v>
      </c>
      <c r="J5936">
        <v>20</v>
      </c>
      <c r="K5936">
        <v>8</v>
      </c>
      <c r="L5936">
        <v>2013</v>
      </c>
      <c r="M5936" s="3">
        <v>23.484541249999999</v>
      </c>
      <c r="N5936" s="3">
        <v>88.556763070000002</v>
      </c>
      <c r="O5936" s="3">
        <v>0.94205079800000002</v>
      </c>
      <c r="P5936" s="3">
        <v>301.88</v>
      </c>
      <c r="Q5936" s="7">
        <f>(P5936-MIN($P5936:P14920))/(MAX($P5936:$P14920)-MIN($P5936:P14920))</f>
        <v>0.6107697867726779</v>
      </c>
    </row>
    <row r="5937" spans="1:17" x14ac:dyDescent="0.25">
      <c r="A5937">
        <v>5935</v>
      </c>
      <c r="B5937" t="s">
        <v>280</v>
      </c>
      <c r="C5937" t="s">
        <v>38</v>
      </c>
      <c r="D5937" t="s">
        <v>412</v>
      </c>
      <c r="E5937" t="s">
        <v>55</v>
      </c>
      <c r="F5937">
        <v>26</v>
      </c>
      <c r="G5937" t="str">
        <f t="shared" si="184"/>
        <v>LOW</v>
      </c>
      <c r="H5937">
        <v>0</v>
      </c>
      <c r="I5937" t="str">
        <f t="shared" si="185"/>
        <v>NO</v>
      </c>
      <c r="J5937">
        <v>28</v>
      </c>
      <c r="K5937">
        <v>8</v>
      </c>
      <c r="L5937">
        <v>2013</v>
      </c>
      <c r="M5937" s="3">
        <v>23.484541249999999</v>
      </c>
      <c r="N5937" s="3">
        <v>88.556763070000002</v>
      </c>
      <c r="O5937" s="3">
        <v>0.96663579700000002</v>
      </c>
      <c r="P5937" s="3">
        <v>302.13</v>
      </c>
      <c r="Q5937" s="7">
        <f>(P5937-MIN($P5937:P14921))/(MAX($P5937:$P14921)-MIN($P5937:P14921))</f>
        <v>0.61453439344657257</v>
      </c>
    </row>
    <row r="5938" spans="1:17" x14ac:dyDescent="0.25">
      <c r="A5938">
        <v>5936</v>
      </c>
      <c r="B5938" t="s">
        <v>280</v>
      </c>
      <c r="C5938" t="s">
        <v>356</v>
      </c>
      <c r="D5938" t="s">
        <v>601</v>
      </c>
      <c r="E5938" t="s">
        <v>55</v>
      </c>
      <c r="F5938">
        <v>154</v>
      </c>
      <c r="G5938" t="str">
        <f t="shared" si="184"/>
        <v>HIGH</v>
      </c>
      <c r="H5938">
        <v>1</v>
      </c>
      <c r="I5938" t="str">
        <f t="shared" si="185"/>
        <v>YES</v>
      </c>
      <c r="J5938">
        <v>22</v>
      </c>
      <c r="K5938">
        <v>8</v>
      </c>
      <c r="L5938">
        <v>2013</v>
      </c>
      <c r="M5938" s="3">
        <v>27.279909700000001</v>
      </c>
      <c r="N5938" s="3">
        <v>88.674664919999998</v>
      </c>
      <c r="O5938" s="3">
        <v>0.99406630900000004</v>
      </c>
      <c r="P5938" s="3">
        <v>284.892</v>
      </c>
      <c r="Q5938" s="7">
        <f>(P5938-MIN($P5938:P14922))/(MAX($P5938:$P14922)-MIN($P5938:P14922))</f>
        <v>0.35495723406818452</v>
      </c>
    </row>
    <row r="5939" spans="1:17" x14ac:dyDescent="0.25">
      <c r="A5939">
        <v>5937</v>
      </c>
      <c r="B5939" t="s">
        <v>283</v>
      </c>
      <c r="C5939" t="s">
        <v>25</v>
      </c>
      <c r="D5939" t="s">
        <v>526</v>
      </c>
      <c r="E5939" t="s">
        <v>17</v>
      </c>
      <c r="F5939">
        <v>9</v>
      </c>
      <c r="G5939" t="str">
        <f t="shared" si="184"/>
        <v>LOW</v>
      </c>
      <c r="H5939">
        <v>1</v>
      </c>
      <c r="I5939" t="str">
        <f t="shared" si="185"/>
        <v>YES</v>
      </c>
      <c r="J5939">
        <v>15</v>
      </c>
      <c r="K5939">
        <v>9</v>
      </c>
      <c r="L5939">
        <v>2013</v>
      </c>
      <c r="M5939" s="3">
        <v>22.774889300000002</v>
      </c>
      <c r="N5939" s="3">
        <v>73.620403999999994</v>
      </c>
      <c r="O5939" s="3">
        <v>2.0691886E-2</v>
      </c>
      <c r="P5939" s="3">
        <v>304.66800000000001</v>
      </c>
      <c r="Q5939" s="7">
        <f>(P5939-MIN($P5939:P14923))/(MAX($P5939:$P14923)-MIN($P5939:P14923))</f>
        <v>0.65275268039995182</v>
      </c>
    </row>
    <row r="5940" spans="1:17" x14ac:dyDescent="0.25">
      <c r="A5940">
        <v>5938</v>
      </c>
      <c r="B5940" t="s">
        <v>283</v>
      </c>
      <c r="C5940" t="s">
        <v>100</v>
      </c>
      <c r="D5940" t="s">
        <v>166</v>
      </c>
      <c r="E5940" t="s">
        <v>21</v>
      </c>
      <c r="F5940">
        <v>23</v>
      </c>
      <c r="G5940" t="str">
        <f t="shared" si="184"/>
        <v>LOW</v>
      </c>
      <c r="H5940">
        <v>0</v>
      </c>
      <c r="I5940" t="str">
        <f t="shared" si="185"/>
        <v>NO</v>
      </c>
      <c r="J5940">
        <v>17</v>
      </c>
      <c r="K5940">
        <v>9</v>
      </c>
      <c r="L5940">
        <v>2013</v>
      </c>
      <c r="M5940" s="3">
        <v>22.785923199999999</v>
      </c>
      <c r="N5940" s="3">
        <v>86.1716093</v>
      </c>
      <c r="O5940" s="3">
        <v>0.33864189700000003</v>
      </c>
      <c r="P5940" s="3">
        <v>302.68</v>
      </c>
      <c r="Q5940" s="7">
        <f>(P5940-MIN($P5940:P14924))/(MAX($P5940:$P14924)-MIN($P5940:P14924))</f>
        <v>0.62281652812914112</v>
      </c>
    </row>
    <row r="5941" spans="1:17" x14ac:dyDescent="0.25">
      <c r="A5941">
        <v>5939</v>
      </c>
      <c r="B5941" t="s">
        <v>283</v>
      </c>
      <c r="C5941" t="s">
        <v>45</v>
      </c>
      <c r="D5941" t="s">
        <v>179</v>
      </c>
      <c r="E5941" t="s">
        <v>17</v>
      </c>
      <c r="F5941">
        <v>14</v>
      </c>
      <c r="G5941" t="str">
        <f t="shared" si="184"/>
        <v>LOW</v>
      </c>
      <c r="H5941">
        <v>0</v>
      </c>
      <c r="I5941" t="str">
        <f t="shared" si="185"/>
        <v>NO</v>
      </c>
      <c r="J5941">
        <v>13</v>
      </c>
      <c r="K5941">
        <v>9</v>
      </c>
      <c r="L5941">
        <v>2013</v>
      </c>
      <c r="M5941" s="3">
        <v>13.1367201</v>
      </c>
      <c r="N5941" s="3">
        <v>78.133724599999994</v>
      </c>
      <c r="O5941" s="3">
        <v>0.91161528300000005</v>
      </c>
      <c r="P5941" s="3">
        <v>304.51953054996898</v>
      </c>
      <c r="Q5941" s="7">
        <f>(P5941-MIN($P5941:P14925))/(MAX($P5941:$P14925)-MIN($P5941:P14925))</f>
        <v>0.65051696407012671</v>
      </c>
    </row>
    <row r="5942" spans="1:17" x14ac:dyDescent="0.25">
      <c r="A5942">
        <v>5940</v>
      </c>
      <c r="B5942" t="s">
        <v>283</v>
      </c>
      <c r="C5942" t="s">
        <v>45</v>
      </c>
      <c r="D5942" t="s">
        <v>419</v>
      </c>
      <c r="E5942" t="s">
        <v>77</v>
      </c>
      <c r="F5942">
        <v>19</v>
      </c>
      <c r="G5942" t="str">
        <f t="shared" si="184"/>
        <v>LOW</v>
      </c>
      <c r="H5942">
        <v>0</v>
      </c>
      <c r="I5942" t="str">
        <f t="shared" si="185"/>
        <v>NO</v>
      </c>
      <c r="J5942">
        <v>16</v>
      </c>
      <c r="K5942">
        <v>9</v>
      </c>
      <c r="L5942">
        <v>2013</v>
      </c>
      <c r="M5942" s="3">
        <v>15.348414399999999</v>
      </c>
      <c r="N5942" s="3">
        <v>76.154742100000007</v>
      </c>
      <c r="O5942" s="3">
        <v>0.55051699099999996</v>
      </c>
      <c r="P5942" s="3">
        <v>303.44499999999999</v>
      </c>
      <c r="Q5942" s="7">
        <f>(P5942-MIN($P5942:P14926))/(MAX($P5942:$P14926)-MIN($P5942:P14926))</f>
        <v>0.63433622455125871</v>
      </c>
    </row>
    <row r="5943" spans="1:17" x14ac:dyDescent="0.25">
      <c r="A5943">
        <v>5941</v>
      </c>
      <c r="B5943" t="s">
        <v>283</v>
      </c>
      <c r="C5943" t="s">
        <v>45</v>
      </c>
      <c r="D5943" t="s">
        <v>419</v>
      </c>
      <c r="E5943" t="s">
        <v>17</v>
      </c>
      <c r="F5943">
        <v>19</v>
      </c>
      <c r="G5943" t="str">
        <f t="shared" si="184"/>
        <v>LOW</v>
      </c>
      <c r="H5943">
        <v>0</v>
      </c>
      <c r="I5943" t="str">
        <f t="shared" si="185"/>
        <v>NO</v>
      </c>
      <c r="J5943">
        <v>17</v>
      </c>
      <c r="K5943">
        <v>9</v>
      </c>
      <c r="L5943">
        <v>2013</v>
      </c>
      <c r="M5943" s="3">
        <v>15.348414399999999</v>
      </c>
      <c r="N5943" s="3">
        <v>76.154742100000007</v>
      </c>
      <c r="O5943" s="3">
        <v>0.57337198599999994</v>
      </c>
      <c r="P5943" s="3">
        <v>304.51333340000002</v>
      </c>
      <c r="Q5943" s="7">
        <f>(P5943-MIN($P5943:P14927))/(MAX($P5943:$P14927)-MIN($P5943:P14927))</f>
        <v>0.65042364474159764</v>
      </c>
    </row>
    <row r="5944" spans="1:17" x14ac:dyDescent="0.25">
      <c r="A5944">
        <v>5942</v>
      </c>
      <c r="B5944" t="s">
        <v>283</v>
      </c>
      <c r="C5944" t="s">
        <v>19</v>
      </c>
      <c r="D5944" t="s">
        <v>20</v>
      </c>
      <c r="E5944" t="s">
        <v>21</v>
      </c>
      <c r="F5944">
        <v>12</v>
      </c>
      <c r="G5944" t="str">
        <f t="shared" si="184"/>
        <v>LOW</v>
      </c>
      <c r="H5944">
        <v>1</v>
      </c>
      <c r="I5944" t="str">
        <f t="shared" si="185"/>
        <v>YES</v>
      </c>
      <c r="J5944">
        <v>17</v>
      </c>
      <c r="K5944">
        <v>9</v>
      </c>
      <c r="L5944">
        <v>2013</v>
      </c>
      <c r="M5944" s="3">
        <v>19.759070349999998</v>
      </c>
      <c r="N5944" s="3">
        <v>80.162280730000006</v>
      </c>
      <c r="O5944" s="3">
        <v>0.70900437599999999</v>
      </c>
      <c r="P5944" s="3">
        <v>302.12</v>
      </c>
      <c r="Q5944" s="7">
        <f>(P5944-MIN($P5944:P14928))/(MAX($P5944:$P14928)-MIN($P5944:P14928))</f>
        <v>0.61438380917961699</v>
      </c>
    </row>
    <row r="5945" spans="1:17" x14ac:dyDescent="0.25">
      <c r="A5945">
        <v>5943</v>
      </c>
      <c r="B5945" t="s">
        <v>283</v>
      </c>
      <c r="C5945" t="s">
        <v>97</v>
      </c>
      <c r="D5945" t="s">
        <v>460</v>
      </c>
      <c r="E5945" t="s">
        <v>77</v>
      </c>
      <c r="F5945">
        <v>22</v>
      </c>
      <c r="G5945" t="str">
        <f t="shared" si="184"/>
        <v>LOW</v>
      </c>
      <c r="H5945">
        <v>0</v>
      </c>
      <c r="I5945" t="str">
        <f t="shared" si="185"/>
        <v>NO</v>
      </c>
      <c r="J5945">
        <v>17</v>
      </c>
      <c r="K5945">
        <v>9</v>
      </c>
      <c r="L5945">
        <v>2013</v>
      </c>
      <c r="M5945" s="3">
        <v>32.166666999999997</v>
      </c>
      <c r="N5945" s="3">
        <v>75.316666999999995</v>
      </c>
      <c r="O5945" s="3">
        <v>6.2762375999999995E-2</v>
      </c>
      <c r="P5945" s="3">
        <v>299.40333340000001</v>
      </c>
      <c r="Q5945" s="7">
        <f>(P5945-MIN($P5945:P14929))/(MAX($P5945:$P14929)-MIN($P5945:P14929))</f>
        <v>0.57347508432718963</v>
      </c>
    </row>
    <row r="5946" spans="1:17" x14ac:dyDescent="0.25">
      <c r="A5946">
        <v>5944</v>
      </c>
      <c r="B5946" t="s">
        <v>283</v>
      </c>
      <c r="C5946" t="s">
        <v>154</v>
      </c>
      <c r="D5946" t="s">
        <v>278</v>
      </c>
      <c r="E5946" t="s">
        <v>55</v>
      </c>
      <c r="F5946">
        <v>50</v>
      </c>
      <c r="G5946" t="str">
        <f t="shared" si="184"/>
        <v>MID</v>
      </c>
      <c r="H5946">
        <v>1</v>
      </c>
      <c r="I5946" t="str">
        <f t="shared" si="185"/>
        <v>YES</v>
      </c>
      <c r="J5946">
        <v>12</v>
      </c>
      <c r="K5946">
        <v>9</v>
      </c>
      <c r="L5946">
        <v>2013</v>
      </c>
      <c r="M5946" s="3">
        <v>29.912351350000002</v>
      </c>
      <c r="N5946" s="3">
        <v>78.008717820000001</v>
      </c>
      <c r="O5946" s="3">
        <v>0.40377168400000002</v>
      </c>
      <c r="P5946" s="3">
        <v>298.90800000000002</v>
      </c>
      <c r="Q5946" s="7">
        <f>(P5946-MIN($P5946:P14930))/(MAX($P5946:$P14930)-MIN($P5946:P14930))</f>
        <v>0.56601614263341782</v>
      </c>
    </row>
    <row r="5947" spans="1:17" x14ac:dyDescent="0.25">
      <c r="A5947">
        <v>5945</v>
      </c>
      <c r="B5947" t="s">
        <v>283</v>
      </c>
      <c r="C5947" t="s">
        <v>30</v>
      </c>
      <c r="D5947" t="s">
        <v>618</v>
      </c>
      <c r="E5947" t="s">
        <v>17</v>
      </c>
      <c r="F5947">
        <v>25</v>
      </c>
      <c r="G5947" t="str">
        <f t="shared" si="184"/>
        <v>LOW</v>
      </c>
      <c r="H5947">
        <v>2</v>
      </c>
      <c r="I5947" t="str">
        <f t="shared" si="185"/>
        <v>YES</v>
      </c>
      <c r="J5947">
        <v>11</v>
      </c>
      <c r="K5947">
        <v>9</v>
      </c>
      <c r="L5947">
        <v>2013</v>
      </c>
      <c r="M5947" s="3">
        <v>27.508342899999999</v>
      </c>
      <c r="N5947" s="3">
        <v>82.026356899999996</v>
      </c>
      <c r="O5947" s="3">
        <v>0.11739405999999999</v>
      </c>
      <c r="P5947" s="3">
        <v>300.37599999999998</v>
      </c>
      <c r="Q5947" s="7">
        <f>(P5947-MIN($P5947:P14931))/(MAX($P5947:$P14931)-MIN($P5947:P14931))</f>
        <v>0.58812191302252703</v>
      </c>
    </row>
    <row r="5948" spans="1:17" x14ac:dyDescent="0.25">
      <c r="A5948">
        <v>5946</v>
      </c>
      <c r="B5948" t="s">
        <v>283</v>
      </c>
      <c r="C5948" t="s">
        <v>38</v>
      </c>
      <c r="D5948" t="s">
        <v>412</v>
      </c>
      <c r="E5948" t="s">
        <v>55</v>
      </c>
      <c r="F5948">
        <v>26</v>
      </c>
      <c r="G5948" t="str">
        <f t="shared" si="184"/>
        <v>LOW</v>
      </c>
      <c r="H5948">
        <v>0</v>
      </c>
      <c r="I5948" t="str">
        <f t="shared" si="185"/>
        <v>NO</v>
      </c>
      <c r="J5948">
        <v>15</v>
      </c>
      <c r="K5948">
        <v>8</v>
      </c>
      <c r="L5948">
        <v>2013</v>
      </c>
      <c r="M5948" s="3">
        <v>23.484541249999999</v>
      </c>
      <c r="N5948" s="3">
        <v>88.556763070000002</v>
      </c>
      <c r="O5948" s="3">
        <v>0.76468499999999995</v>
      </c>
      <c r="P5948" s="3">
        <v>299.49</v>
      </c>
      <c r="Q5948" s="7">
        <f>(P5948-MIN($P5948:P14932))/(MAX($P5948:$P14932)-MIN($P5948:P14932))</f>
        <v>0.57478014697024471</v>
      </c>
    </row>
    <row r="5949" spans="1:17" x14ac:dyDescent="0.25">
      <c r="A5949">
        <v>5947</v>
      </c>
      <c r="B5949" t="s">
        <v>283</v>
      </c>
      <c r="C5949" t="s">
        <v>38</v>
      </c>
      <c r="D5949" t="s">
        <v>44</v>
      </c>
      <c r="E5949" t="s">
        <v>77</v>
      </c>
      <c r="F5949">
        <v>190</v>
      </c>
      <c r="G5949" t="str">
        <f t="shared" si="184"/>
        <v>HIGH</v>
      </c>
      <c r="H5949">
        <v>1</v>
      </c>
      <c r="I5949" t="str">
        <f t="shared" si="185"/>
        <v>YES</v>
      </c>
      <c r="J5949">
        <v>22</v>
      </c>
      <c r="K5949">
        <v>9</v>
      </c>
      <c r="L5949">
        <v>2013</v>
      </c>
      <c r="M5949" s="3">
        <v>22.642931000000001</v>
      </c>
      <c r="N5949" s="3">
        <v>88.893057900000002</v>
      </c>
      <c r="O5949" s="3">
        <v>0.474480917</v>
      </c>
      <c r="P5949" s="3">
        <v>301.54500000000002</v>
      </c>
      <c r="Q5949" s="7">
        <f>(P5949-MIN($P5949:P14933))/(MAX($P5949:$P14933)-MIN($P5949:P14933))</f>
        <v>0.60572521382965927</v>
      </c>
    </row>
    <row r="5950" spans="1:17" x14ac:dyDescent="0.25">
      <c r="A5950">
        <v>5948</v>
      </c>
      <c r="B5950" t="s">
        <v>283</v>
      </c>
      <c r="C5950" t="s">
        <v>38</v>
      </c>
      <c r="D5950" t="s">
        <v>44</v>
      </c>
      <c r="E5950" t="s">
        <v>17</v>
      </c>
      <c r="F5950">
        <v>36</v>
      </c>
      <c r="G5950" t="str">
        <f t="shared" si="184"/>
        <v>MID</v>
      </c>
      <c r="H5950">
        <v>0</v>
      </c>
      <c r="I5950" t="str">
        <f t="shared" si="185"/>
        <v>NO</v>
      </c>
      <c r="J5950">
        <v>17</v>
      </c>
      <c r="K5950">
        <v>9</v>
      </c>
      <c r="L5950">
        <v>2013</v>
      </c>
      <c r="M5950" s="3">
        <v>22.642931000000001</v>
      </c>
      <c r="N5950" s="3">
        <v>88.893057900000002</v>
      </c>
      <c r="O5950" s="3">
        <v>0.403392476</v>
      </c>
      <c r="P5950" s="3">
        <v>301.33199999999999</v>
      </c>
      <c r="Q5950" s="7">
        <f>(P5950-MIN($P5950:P14934))/(MAX($P5950:$P14934)-MIN($P5950:P14934))</f>
        <v>0.60251776894350062</v>
      </c>
    </row>
    <row r="5951" spans="1:17" x14ac:dyDescent="0.25">
      <c r="A5951">
        <v>5949</v>
      </c>
      <c r="B5951" t="s">
        <v>283</v>
      </c>
      <c r="C5951" t="s">
        <v>346</v>
      </c>
      <c r="D5951" t="s">
        <v>611</v>
      </c>
      <c r="E5951" t="s">
        <v>17</v>
      </c>
      <c r="F5951">
        <v>25</v>
      </c>
      <c r="G5951" t="str">
        <f t="shared" si="184"/>
        <v>LOW</v>
      </c>
      <c r="H5951">
        <v>0</v>
      </c>
      <c r="I5951" t="str">
        <f t="shared" si="185"/>
        <v>NO</v>
      </c>
      <c r="J5951">
        <v>9</v>
      </c>
      <c r="K5951">
        <v>9</v>
      </c>
      <c r="L5951">
        <v>2013</v>
      </c>
      <c r="M5951" s="3">
        <v>26.350072000000001</v>
      </c>
      <c r="N5951" s="3">
        <v>86.229146889999996</v>
      </c>
      <c r="O5951" s="3">
        <v>0.78707700999999997</v>
      </c>
      <c r="P5951" s="3">
        <v>298.935</v>
      </c>
      <c r="Q5951" s="7">
        <f>(P5951-MIN($P5951:P14935))/(MAX($P5951:$P14935)-MIN($P5951:P14935))</f>
        <v>0.56642272015419826</v>
      </c>
    </row>
    <row r="5952" spans="1:17" x14ac:dyDescent="0.25">
      <c r="A5952">
        <v>5950</v>
      </c>
      <c r="B5952" t="s">
        <v>283</v>
      </c>
      <c r="C5952" t="s">
        <v>105</v>
      </c>
      <c r="D5952" t="s">
        <v>382</v>
      </c>
      <c r="E5952" t="s">
        <v>17</v>
      </c>
      <c r="F5952">
        <v>32</v>
      </c>
      <c r="G5952" t="str">
        <f t="shared" si="184"/>
        <v>MID</v>
      </c>
      <c r="H5952">
        <v>0</v>
      </c>
      <c r="I5952" t="str">
        <f t="shared" si="185"/>
        <v>NO</v>
      </c>
      <c r="J5952">
        <v>8</v>
      </c>
      <c r="K5952">
        <v>9</v>
      </c>
      <c r="L5952">
        <v>2013</v>
      </c>
      <c r="M5952" s="3">
        <v>19.119128249999999</v>
      </c>
      <c r="N5952" s="3">
        <v>81.829186489999998</v>
      </c>
      <c r="O5952" s="3">
        <v>0.32773368200000003</v>
      </c>
      <c r="P5952" s="3">
        <v>304.26</v>
      </c>
      <c r="Q5952" s="7">
        <f>(P5952-MIN($P5952:P14936))/(MAX($P5952:$P14936)-MIN($P5952:P14936))</f>
        <v>0.64660884230815541</v>
      </c>
    </row>
    <row r="5953" spans="1:17" x14ac:dyDescent="0.25">
      <c r="A5953">
        <v>5951</v>
      </c>
      <c r="B5953" t="s">
        <v>283</v>
      </c>
      <c r="C5953" t="s">
        <v>433</v>
      </c>
      <c r="D5953" t="s">
        <v>768</v>
      </c>
      <c r="E5953" t="s">
        <v>55</v>
      </c>
      <c r="F5953">
        <v>1345</v>
      </c>
      <c r="G5953" t="str">
        <f t="shared" si="184"/>
        <v>HIGH</v>
      </c>
      <c r="H5953">
        <v>2</v>
      </c>
      <c r="I5953" t="str">
        <f t="shared" si="185"/>
        <v>YES</v>
      </c>
      <c r="J5953">
        <v>11</v>
      </c>
      <c r="K5953">
        <v>7</v>
      </c>
      <c r="L5953">
        <v>2013</v>
      </c>
      <c r="M5953" s="3">
        <v>28.613895400000001</v>
      </c>
      <c r="N5953" s="3">
        <v>77.209005700000006</v>
      </c>
      <c r="O5953" s="3">
        <v>0.51650987599999998</v>
      </c>
      <c r="P5953" s="3">
        <v>308.80666660000003</v>
      </c>
      <c r="Q5953" s="7">
        <f>(P5953-MIN($P5953:P14937))/(MAX($P5953:$P14937)-MIN($P5953:P14937))</f>
        <v>0.71507448801349272</v>
      </c>
    </row>
    <row r="5954" spans="1:17" x14ac:dyDescent="0.25">
      <c r="A5954">
        <v>5952</v>
      </c>
      <c r="B5954" t="s">
        <v>283</v>
      </c>
      <c r="C5954" t="s">
        <v>19</v>
      </c>
      <c r="D5954" t="s">
        <v>183</v>
      </c>
      <c r="E5954" t="s">
        <v>77</v>
      </c>
      <c r="F5954">
        <v>10</v>
      </c>
      <c r="G5954" t="str">
        <f t="shared" si="184"/>
        <v>LOW</v>
      </c>
      <c r="H5954">
        <v>0</v>
      </c>
      <c r="I5954" t="str">
        <f t="shared" si="185"/>
        <v>NO</v>
      </c>
      <c r="J5954">
        <v>7</v>
      </c>
      <c r="K5954">
        <v>9</v>
      </c>
      <c r="L5954">
        <v>2013</v>
      </c>
      <c r="M5954" s="3">
        <v>21.455228000000002</v>
      </c>
      <c r="N5954" s="3">
        <v>80.196272899999997</v>
      </c>
      <c r="O5954" s="3">
        <v>8.0122691999999995E-2</v>
      </c>
      <c r="P5954" s="3">
        <v>302.74799999999999</v>
      </c>
      <c r="Q5954" s="7">
        <f>(P5954-MIN($P5954:P14938))/(MAX($P5954:$P14938)-MIN($P5954:P14938))</f>
        <v>0.62384050114444023</v>
      </c>
    </row>
    <row r="5955" spans="1:17" x14ac:dyDescent="0.25">
      <c r="A5955">
        <v>5953</v>
      </c>
      <c r="B5955" t="s">
        <v>283</v>
      </c>
      <c r="C5955" t="s">
        <v>38</v>
      </c>
      <c r="D5955" t="s">
        <v>220</v>
      </c>
      <c r="E5955" t="s">
        <v>17</v>
      </c>
      <c r="F5955">
        <v>69</v>
      </c>
      <c r="G5955" t="str">
        <f t="shared" ref="G5955:G6018" si="186">IF(F5955&gt;=80,"HIGH",IF(F5955&lt;=30,"LOW",IF(F5955&gt;30,"MID")))</f>
        <v>MID</v>
      </c>
      <c r="H5955">
        <v>0</v>
      </c>
      <c r="I5955" t="str">
        <f t="shared" ref="I5955:I6018" si="187">IF(H5955=0,"NO","YES")</f>
        <v>NO</v>
      </c>
      <c r="J5955">
        <v>9</v>
      </c>
      <c r="K5955">
        <v>9</v>
      </c>
      <c r="L5955">
        <v>2013</v>
      </c>
      <c r="M5955" s="3">
        <v>24</v>
      </c>
      <c r="N5955" s="3">
        <v>87.583332999999996</v>
      </c>
      <c r="O5955" s="3">
        <v>0.29661742800000002</v>
      </c>
      <c r="P5955" s="3">
        <v>301.69333339999997</v>
      </c>
      <c r="Q5955" s="7">
        <f>(P5955-MIN($P5955:P14939))/(MAX($P5955:$P14939)-MIN($P5955:P14939))</f>
        <v>0.6079588814600646</v>
      </c>
    </row>
    <row r="5956" spans="1:17" x14ac:dyDescent="0.25">
      <c r="A5956">
        <v>5954</v>
      </c>
      <c r="B5956" t="s">
        <v>283</v>
      </c>
      <c r="C5956" t="s">
        <v>38</v>
      </c>
      <c r="D5956" t="s">
        <v>220</v>
      </c>
      <c r="E5956" t="s">
        <v>17</v>
      </c>
      <c r="F5956">
        <v>261</v>
      </c>
      <c r="G5956" t="str">
        <f t="shared" si="186"/>
        <v>HIGH</v>
      </c>
      <c r="H5956">
        <v>2</v>
      </c>
      <c r="I5956" t="str">
        <f t="shared" si="187"/>
        <v>YES</v>
      </c>
      <c r="J5956">
        <v>4</v>
      </c>
      <c r="K5956">
        <v>9</v>
      </c>
      <c r="L5956">
        <v>2013</v>
      </c>
      <c r="M5956" s="3">
        <v>24</v>
      </c>
      <c r="N5956" s="3">
        <v>87.583332999999996</v>
      </c>
      <c r="O5956" s="3">
        <v>0.74538626200000002</v>
      </c>
      <c r="P5956" s="3">
        <v>302.24</v>
      </c>
      <c r="Q5956" s="7">
        <f>(P5956-MIN($P5956:P14940))/(MAX($P5956:$P14940)-MIN($P5956:P14940))</f>
        <v>0.61619082038308648</v>
      </c>
    </row>
    <row r="5957" spans="1:17" x14ac:dyDescent="0.25">
      <c r="A5957">
        <v>5955</v>
      </c>
      <c r="B5957" t="s">
        <v>283</v>
      </c>
      <c r="C5957" t="s">
        <v>38</v>
      </c>
      <c r="D5957" t="s">
        <v>198</v>
      </c>
      <c r="E5957" t="s">
        <v>77</v>
      </c>
      <c r="F5957">
        <v>17</v>
      </c>
      <c r="G5957" t="str">
        <f t="shared" si="186"/>
        <v>LOW</v>
      </c>
      <c r="H5957">
        <v>0</v>
      </c>
      <c r="I5957" t="str">
        <f t="shared" si="187"/>
        <v>NO</v>
      </c>
      <c r="J5957">
        <v>6</v>
      </c>
      <c r="K5957">
        <v>9</v>
      </c>
      <c r="L5957">
        <v>2013</v>
      </c>
      <c r="M5957" s="3">
        <v>23.329188200000001</v>
      </c>
      <c r="N5957" s="3">
        <v>86.367237799999998</v>
      </c>
      <c r="O5957" s="3">
        <v>0.65258095100000002</v>
      </c>
      <c r="P5957" s="3">
        <v>303.33333340000001</v>
      </c>
      <c r="Q5957" s="7">
        <f>(P5957-MIN($P5957:P14941))/(MAX($P5957:$P14941)-MIN($P5957:P14941))</f>
        <v>0.63265470124081458</v>
      </c>
    </row>
    <row r="5958" spans="1:17" x14ac:dyDescent="0.25">
      <c r="A5958">
        <v>5956</v>
      </c>
      <c r="B5958" t="s">
        <v>285</v>
      </c>
      <c r="C5958" t="s">
        <v>91</v>
      </c>
      <c r="D5958" t="s">
        <v>451</v>
      </c>
      <c r="E5958" t="s">
        <v>17</v>
      </c>
      <c r="F5958">
        <v>17</v>
      </c>
      <c r="G5958" t="str">
        <f t="shared" si="186"/>
        <v>LOW</v>
      </c>
      <c r="H5958">
        <v>0</v>
      </c>
      <c r="I5958" t="str">
        <f t="shared" si="187"/>
        <v>NO</v>
      </c>
      <c r="J5958">
        <v>25</v>
      </c>
      <c r="K5958">
        <v>9</v>
      </c>
      <c r="L5958">
        <v>2013</v>
      </c>
      <c r="M5958" s="3">
        <v>18.1120819</v>
      </c>
      <c r="N5958" s="3">
        <v>83.405219619999997</v>
      </c>
      <c r="O5958" s="3">
        <v>0.62750696800000005</v>
      </c>
      <c r="P5958" s="3">
        <v>304.19</v>
      </c>
      <c r="Q5958" s="7">
        <f>(P5958-MIN($P5958:P14942))/(MAX($P5958:$P14942)-MIN($P5958:P14942))</f>
        <v>0.64555475243946503</v>
      </c>
    </row>
    <row r="5959" spans="1:17" x14ac:dyDescent="0.25">
      <c r="A5959">
        <v>5957</v>
      </c>
      <c r="B5959" t="s">
        <v>285</v>
      </c>
      <c r="C5959" t="s">
        <v>120</v>
      </c>
      <c r="D5959" t="s">
        <v>163</v>
      </c>
      <c r="E5959" t="s">
        <v>17</v>
      </c>
      <c r="F5959">
        <v>225</v>
      </c>
      <c r="G5959" t="str">
        <f t="shared" si="186"/>
        <v>HIGH</v>
      </c>
      <c r="H5959">
        <v>0</v>
      </c>
      <c r="I5959" t="str">
        <f t="shared" si="187"/>
        <v>NO</v>
      </c>
      <c r="J5959">
        <v>24</v>
      </c>
      <c r="K5959">
        <v>9</v>
      </c>
      <c r="L5959">
        <v>2013</v>
      </c>
      <c r="M5959" s="3">
        <v>26.76777075</v>
      </c>
      <c r="N5959" s="3">
        <v>92.701408860000001</v>
      </c>
      <c r="O5959" s="3">
        <v>0.19214498799999999</v>
      </c>
      <c r="P5959" s="3">
        <v>303.47666659999999</v>
      </c>
      <c r="Q5959" s="7">
        <f>(P5959-MIN($P5959:P14943))/(MAX($P5959:$P14943)-MIN($P5959:P14943))</f>
        <v>0.63481307372605689</v>
      </c>
    </row>
    <row r="5960" spans="1:17" x14ac:dyDescent="0.25">
      <c r="A5960">
        <v>5958</v>
      </c>
      <c r="B5960" t="s">
        <v>285</v>
      </c>
      <c r="C5960" t="s">
        <v>346</v>
      </c>
      <c r="D5960" t="s">
        <v>525</v>
      </c>
      <c r="E5960" t="s">
        <v>17</v>
      </c>
      <c r="F5960">
        <v>20</v>
      </c>
      <c r="G5960" t="str">
        <f t="shared" si="186"/>
        <v>LOW</v>
      </c>
      <c r="H5960">
        <v>0</v>
      </c>
      <c r="I5960" t="str">
        <f t="shared" si="187"/>
        <v>NO</v>
      </c>
      <c r="J5960">
        <v>22</v>
      </c>
      <c r="K5960">
        <v>9</v>
      </c>
      <c r="L5960">
        <v>2013</v>
      </c>
      <c r="M5960" s="3">
        <v>26.264987949999998</v>
      </c>
      <c r="N5960" s="3">
        <v>87.371626480000003</v>
      </c>
      <c r="O5960" s="3">
        <v>0.39452449299999998</v>
      </c>
      <c r="P5960" s="3">
        <v>302.36399999999998</v>
      </c>
      <c r="Q5960" s="7">
        <f>(P5960-MIN($P5960:P14944))/(MAX($P5960:$P14944)-MIN($P5960:P14944))</f>
        <v>0.61805806529333773</v>
      </c>
    </row>
    <row r="5961" spans="1:17" x14ac:dyDescent="0.25">
      <c r="A5961">
        <v>5959</v>
      </c>
      <c r="B5961" t="s">
        <v>285</v>
      </c>
      <c r="C5961" t="s">
        <v>346</v>
      </c>
      <c r="D5961" t="s">
        <v>682</v>
      </c>
      <c r="E5961" t="s">
        <v>17</v>
      </c>
      <c r="F5961">
        <v>20</v>
      </c>
      <c r="G5961" t="str">
        <f t="shared" si="186"/>
        <v>LOW</v>
      </c>
      <c r="H5961">
        <v>0</v>
      </c>
      <c r="I5961" t="str">
        <f t="shared" si="187"/>
        <v>NO</v>
      </c>
      <c r="J5961">
        <v>28</v>
      </c>
      <c r="K5961">
        <v>8</v>
      </c>
      <c r="L5961">
        <v>2013</v>
      </c>
      <c r="M5961" s="3">
        <v>26.083143249999999</v>
      </c>
      <c r="N5961" s="3">
        <v>86.032570969999995</v>
      </c>
      <c r="O5961" s="3">
        <v>0.95079210999999997</v>
      </c>
      <c r="P5961" s="3">
        <v>303.08</v>
      </c>
      <c r="Q5961" s="7">
        <f>(P5961-MIN($P5961:P14945))/(MAX($P5961:$P14945)-MIN($P5961:P14945))</f>
        <v>0.62883989880737234</v>
      </c>
    </row>
    <row r="5962" spans="1:17" x14ac:dyDescent="0.25">
      <c r="A5962">
        <v>5960</v>
      </c>
      <c r="B5962" t="s">
        <v>285</v>
      </c>
      <c r="C5962" t="s">
        <v>346</v>
      </c>
      <c r="D5962" t="s">
        <v>611</v>
      </c>
      <c r="E5962" t="s">
        <v>17</v>
      </c>
      <c r="F5962">
        <v>34</v>
      </c>
      <c r="G5962" t="str">
        <f t="shared" si="186"/>
        <v>MID</v>
      </c>
      <c r="H5962">
        <v>1</v>
      </c>
      <c r="I5962" t="str">
        <f t="shared" si="187"/>
        <v>YES</v>
      </c>
      <c r="J5962">
        <v>18</v>
      </c>
      <c r="K5962">
        <v>9</v>
      </c>
      <c r="L5962">
        <v>2013</v>
      </c>
      <c r="M5962" s="3">
        <v>26.350072000000001</v>
      </c>
      <c r="N5962" s="3">
        <v>86.229146889999996</v>
      </c>
      <c r="O5962" s="3">
        <v>0.149316265</v>
      </c>
      <c r="P5962" s="3">
        <v>302.75</v>
      </c>
      <c r="Q5962" s="7">
        <f>(P5962-MIN($P5962:P14946))/(MAX($P5962:$P14946)-MIN($P5962:P14946))</f>
        <v>0.6238706179978315</v>
      </c>
    </row>
    <row r="5963" spans="1:17" x14ac:dyDescent="0.25">
      <c r="A5963">
        <v>5961</v>
      </c>
      <c r="B5963" t="s">
        <v>285</v>
      </c>
      <c r="C5963" t="s">
        <v>25</v>
      </c>
      <c r="D5963" t="s">
        <v>64</v>
      </c>
      <c r="E5963" t="s">
        <v>17</v>
      </c>
      <c r="F5963">
        <v>41</v>
      </c>
      <c r="G5963" t="str">
        <f t="shared" si="186"/>
        <v>MID</v>
      </c>
      <c r="H5963">
        <v>0</v>
      </c>
      <c r="I5963" t="str">
        <f t="shared" si="187"/>
        <v>NO</v>
      </c>
      <c r="J5963">
        <v>28</v>
      </c>
      <c r="K5963">
        <v>9</v>
      </c>
      <c r="L5963">
        <v>2013</v>
      </c>
      <c r="M5963" s="3">
        <v>22.75</v>
      </c>
      <c r="N5963" s="3">
        <v>72.833332999999996</v>
      </c>
      <c r="O5963" s="3">
        <v>2.5338941670000001</v>
      </c>
      <c r="P5963" s="3">
        <v>304.51953054996898</v>
      </c>
      <c r="Q5963" s="7">
        <f>(P5963-MIN($P5963:P14947))/(MAX($P5963:$P14947)-MIN($P5963:P14947))</f>
        <v>0.65051696407012671</v>
      </c>
    </row>
    <row r="5964" spans="1:17" x14ac:dyDescent="0.25">
      <c r="A5964">
        <v>5962</v>
      </c>
      <c r="B5964" t="s">
        <v>285</v>
      </c>
      <c r="C5964" t="s">
        <v>83</v>
      </c>
      <c r="D5964" t="s">
        <v>271</v>
      </c>
      <c r="E5964" t="s">
        <v>77</v>
      </c>
      <c r="F5964">
        <v>61</v>
      </c>
      <c r="G5964" t="str">
        <f t="shared" si="186"/>
        <v>MID</v>
      </c>
      <c r="H5964">
        <v>0</v>
      </c>
      <c r="I5964" t="str">
        <f t="shared" si="187"/>
        <v>NO</v>
      </c>
      <c r="J5964">
        <v>29</v>
      </c>
      <c r="K5964">
        <v>9</v>
      </c>
      <c r="L5964">
        <v>2013</v>
      </c>
      <c r="M5964" s="3">
        <v>29.969374699999999</v>
      </c>
      <c r="N5964" s="3">
        <v>76.848278699999995</v>
      </c>
      <c r="O5964" s="3">
        <v>0.328271955</v>
      </c>
      <c r="P5964" s="3">
        <v>300.85666659999998</v>
      </c>
      <c r="Q5964" s="7">
        <f>(P5964-MIN($P5964:P14948))/(MAX($P5964:$P14948)-MIN($P5964:P14948))</f>
        <v>0.59535999578364018</v>
      </c>
    </row>
    <row r="5965" spans="1:17" x14ac:dyDescent="0.25">
      <c r="A5965">
        <v>5963</v>
      </c>
      <c r="B5965" t="s">
        <v>285</v>
      </c>
      <c r="C5965" t="s">
        <v>100</v>
      </c>
      <c r="D5965" t="s">
        <v>833</v>
      </c>
      <c r="E5965" t="s">
        <v>17</v>
      </c>
      <c r="F5965">
        <v>10</v>
      </c>
      <c r="G5965" t="str">
        <f t="shared" si="186"/>
        <v>LOW</v>
      </c>
      <c r="H5965">
        <v>0</v>
      </c>
      <c r="I5965" t="str">
        <f t="shared" si="187"/>
        <v>NO</v>
      </c>
      <c r="J5965">
        <v>20</v>
      </c>
      <c r="K5965">
        <v>9</v>
      </c>
      <c r="L5965">
        <v>2013</v>
      </c>
      <c r="M5965" s="3">
        <v>22.652650699999999</v>
      </c>
      <c r="N5965" s="3">
        <v>85.6895399</v>
      </c>
      <c r="O5965" s="3">
        <v>0.45099684600000001</v>
      </c>
      <c r="P5965" s="3">
        <v>302.89999999999998</v>
      </c>
      <c r="Q5965" s="7">
        <f>(P5965-MIN($P5965:P14949))/(MAX($P5965:$P14949)-MIN($P5965:P14949))</f>
        <v>0.62612938200216806</v>
      </c>
    </row>
    <row r="5966" spans="1:17" x14ac:dyDescent="0.25">
      <c r="A5966">
        <v>5964</v>
      </c>
      <c r="B5966" t="s">
        <v>285</v>
      </c>
      <c r="C5966" t="s">
        <v>100</v>
      </c>
      <c r="D5966" t="s">
        <v>166</v>
      </c>
      <c r="E5966" t="s">
        <v>17</v>
      </c>
      <c r="F5966">
        <v>15</v>
      </c>
      <c r="G5966" t="str">
        <f t="shared" si="186"/>
        <v>LOW</v>
      </c>
      <c r="H5966">
        <v>0</v>
      </c>
      <c r="I5966" t="str">
        <f t="shared" si="187"/>
        <v>NO</v>
      </c>
      <c r="J5966">
        <v>23</v>
      </c>
      <c r="K5966">
        <v>9</v>
      </c>
      <c r="L5966">
        <v>2013</v>
      </c>
      <c r="M5966" s="3">
        <v>22.785923199999999</v>
      </c>
      <c r="N5966" s="3">
        <v>86.1716093</v>
      </c>
      <c r="O5966" s="3">
        <v>0.85397302500000005</v>
      </c>
      <c r="P5966" s="3">
        <v>297.70666660000001</v>
      </c>
      <c r="Q5966" s="7">
        <f>(P5966-MIN($P5966:P14950))/(MAX($P5966:$P14950)-MIN($P5966:P14950))</f>
        <v>0.54792595169256719</v>
      </c>
    </row>
    <row r="5967" spans="1:17" x14ac:dyDescent="0.25">
      <c r="A5967">
        <v>5965</v>
      </c>
      <c r="B5967" t="s">
        <v>285</v>
      </c>
      <c r="C5967" t="s">
        <v>45</v>
      </c>
      <c r="D5967" t="s">
        <v>179</v>
      </c>
      <c r="E5967" t="s">
        <v>17</v>
      </c>
      <c r="F5967">
        <v>13</v>
      </c>
      <c r="G5967" t="str">
        <f t="shared" si="186"/>
        <v>LOW</v>
      </c>
      <c r="H5967">
        <v>0</v>
      </c>
      <c r="I5967" t="str">
        <f t="shared" si="187"/>
        <v>NO</v>
      </c>
      <c r="J5967">
        <v>26</v>
      </c>
      <c r="K5967">
        <v>9</v>
      </c>
      <c r="L5967">
        <v>2013</v>
      </c>
      <c r="M5967" s="3">
        <v>13.1367201</v>
      </c>
      <c r="N5967" s="3">
        <v>78.133724599999994</v>
      </c>
      <c r="O5967" s="3">
        <v>5.7374885E-2</v>
      </c>
      <c r="P5967" s="3">
        <v>302.64400000000001</v>
      </c>
      <c r="Q5967" s="7">
        <f>(P5967-MIN($P5967:P14951))/(MAX($P5967:$P14951)-MIN($P5967:P14951))</f>
        <v>0.62227442476810024</v>
      </c>
    </row>
    <row r="5968" spans="1:17" x14ac:dyDescent="0.25">
      <c r="A5968">
        <v>5966</v>
      </c>
      <c r="B5968" t="s">
        <v>285</v>
      </c>
      <c r="C5968" t="s">
        <v>95</v>
      </c>
      <c r="D5968" t="s">
        <v>602</v>
      </c>
      <c r="E5968" t="s">
        <v>17</v>
      </c>
      <c r="F5968">
        <v>37</v>
      </c>
      <c r="G5968" t="str">
        <f t="shared" si="186"/>
        <v>MID</v>
      </c>
      <c r="H5968">
        <v>1</v>
      </c>
      <c r="I5968" t="str">
        <f t="shared" si="187"/>
        <v>YES</v>
      </c>
      <c r="J5968">
        <v>26</v>
      </c>
      <c r="K5968">
        <v>9</v>
      </c>
      <c r="L5968">
        <v>2013</v>
      </c>
      <c r="M5968" s="3">
        <v>25.375241249999998</v>
      </c>
      <c r="N5968" s="3">
        <v>77.828119330000007</v>
      </c>
      <c r="O5968" s="3">
        <v>0.78699601399999997</v>
      </c>
      <c r="P5968" s="3">
        <v>299.92</v>
      </c>
      <c r="Q5968" s="7">
        <f>(P5968-MIN($P5968:P14952))/(MAX($P5968:$P14952)-MIN($P5968:P14952))</f>
        <v>0.58125527044934366</v>
      </c>
    </row>
    <row r="5969" spans="1:17" x14ac:dyDescent="0.25">
      <c r="A5969">
        <v>5967</v>
      </c>
      <c r="B5969" t="s">
        <v>285</v>
      </c>
      <c r="C5969" t="s">
        <v>95</v>
      </c>
      <c r="D5969" t="s">
        <v>148</v>
      </c>
      <c r="E5969" t="s">
        <v>21</v>
      </c>
      <c r="F5969">
        <v>25</v>
      </c>
      <c r="G5969" t="str">
        <f t="shared" si="186"/>
        <v>LOW</v>
      </c>
      <c r="H5969">
        <v>0</v>
      </c>
      <c r="I5969" t="str">
        <f t="shared" si="187"/>
        <v>NO</v>
      </c>
      <c r="J5969">
        <v>26</v>
      </c>
      <c r="K5969">
        <v>9</v>
      </c>
      <c r="L5969">
        <v>2013</v>
      </c>
      <c r="M5969" s="3">
        <v>25.665661100000001</v>
      </c>
      <c r="N5969" s="3">
        <v>76.695484300000004</v>
      </c>
      <c r="O5969" s="3">
        <v>0.35337375999999998</v>
      </c>
      <c r="P5969" s="3">
        <v>304.20999999999998</v>
      </c>
      <c r="Q5969" s="7">
        <f>(P5969-MIN($P5969:P14953))/(MAX($P5969:$P14953)-MIN($P5969:P14953))</f>
        <v>0.6458559209733763</v>
      </c>
    </row>
    <row r="5970" spans="1:17" x14ac:dyDescent="0.25">
      <c r="A5970">
        <v>5968</v>
      </c>
      <c r="B5970" t="s">
        <v>285</v>
      </c>
      <c r="C5970" t="s">
        <v>19</v>
      </c>
      <c r="D5970" t="s">
        <v>215</v>
      </c>
      <c r="E5970" t="s">
        <v>55</v>
      </c>
      <c r="F5970">
        <v>16</v>
      </c>
      <c r="G5970" t="str">
        <f t="shared" si="186"/>
        <v>LOW</v>
      </c>
      <c r="H5970">
        <v>0</v>
      </c>
      <c r="I5970" t="str">
        <f t="shared" si="187"/>
        <v>NO</v>
      </c>
      <c r="J5970">
        <v>23</v>
      </c>
      <c r="K5970">
        <v>9</v>
      </c>
      <c r="L5970">
        <v>2013</v>
      </c>
      <c r="M5970" s="3">
        <v>20.0112475</v>
      </c>
      <c r="N5970" s="3">
        <v>73.790236399999998</v>
      </c>
      <c r="O5970" s="3">
        <v>1.12911524</v>
      </c>
      <c r="P5970" s="3">
        <v>297.95</v>
      </c>
      <c r="Q5970" s="7">
        <f>(P5970-MIN($P5970:P14954))/(MAX($P5970:$P14954)-MIN($P5970:P14954))</f>
        <v>0.55159016985905296</v>
      </c>
    </row>
    <row r="5971" spans="1:17" x14ac:dyDescent="0.25">
      <c r="A5971">
        <v>5969</v>
      </c>
      <c r="B5971" t="s">
        <v>285</v>
      </c>
      <c r="C5971" t="s">
        <v>34</v>
      </c>
      <c r="D5971" t="s">
        <v>315</v>
      </c>
      <c r="E5971" t="s">
        <v>17</v>
      </c>
      <c r="F5971">
        <v>17</v>
      </c>
      <c r="G5971" t="str">
        <f t="shared" si="186"/>
        <v>LOW</v>
      </c>
      <c r="H5971">
        <v>0</v>
      </c>
      <c r="I5971" t="str">
        <f t="shared" si="187"/>
        <v>NO</v>
      </c>
      <c r="J5971">
        <v>26</v>
      </c>
      <c r="K5971">
        <v>9</v>
      </c>
      <c r="L5971">
        <v>2013</v>
      </c>
      <c r="M5971" s="3">
        <v>21.347763400000002</v>
      </c>
      <c r="N5971" s="3">
        <v>83.657682989999998</v>
      </c>
      <c r="O5971" s="3">
        <v>0.194136592</v>
      </c>
      <c r="P5971" s="3">
        <v>301.13</v>
      </c>
      <c r="Q5971" s="7">
        <f>(P5971-MIN($P5971:P14955))/(MAX($P5971:$P14955)-MIN($P5971:P14955))</f>
        <v>0.59947596675099379</v>
      </c>
    </row>
    <row r="5972" spans="1:17" x14ac:dyDescent="0.25">
      <c r="A5972">
        <v>5970</v>
      </c>
      <c r="B5972" t="s">
        <v>285</v>
      </c>
      <c r="C5972" t="s">
        <v>34</v>
      </c>
      <c r="D5972" t="s">
        <v>315</v>
      </c>
      <c r="E5972" t="s">
        <v>17</v>
      </c>
      <c r="F5972">
        <v>11</v>
      </c>
      <c r="G5972" t="str">
        <f t="shared" si="186"/>
        <v>LOW</v>
      </c>
      <c r="H5972">
        <v>0</v>
      </c>
      <c r="I5972" t="str">
        <f t="shared" si="187"/>
        <v>NO</v>
      </c>
      <c r="J5972">
        <v>24</v>
      </c>
      <c r="K5972">
        <v>9</v>
      </c>
      <c r="L5972">
        <v>2013</v>
      </c>
      <c r="M5972" s="3">
        <v>21.347763400000002</v>
      </c>
      <c r="N5972" s="3">
        <v>83.657682989999998</v>
      </c>
      <c r="O5972" s="3">
        <v>0.59870488300000002</v>
      </c>
      <c r="P5972" s="3">
        <v>300.95333340000002</v>
      </c>
      <c r="Q5972" s="7">
        <f>(P5972-MIN($P5972:P14956))/(MAX($P5972:$P14956)-MIN($P5972:P14956))</f>
        <v>0.59681564570533696</v>
      </c>
    </row>
    <row r="5973" spans="1:17" x14ac:dyDescent="0.25">
      <c r="A5973">
        <v>5971</v>
      </c>
      <c r="B5973" t="s">
        <v>285</v>
      </c>
      <c r="C5973" t="s">
        <v>23</v>
      </c>
      <c r="D5973" t="s">
        <v>300</v>
      </c>
      <c r="E5973" t="s">
        <v>375</v>
      </c>
      <c r="F5973">
        <v>12</v>
      </c>
      <c r="G5973" t="str">
        <f t="shared" si="186"/>
        <v>LOW</v>
      </c>
      <c r="H5973">
        <v>0</v>
      </c>
      <c r="I5973" t="str">
        <f t="shared" si="187"/>
        <v>NO</v>
      </c>
      <c r="J5973">
        <v>26</v>
      </c>
      <c r="K5973">
        <v>9</v>
      </c>
      <c r="L5973">
        <v>2013</v>
      </c>
      <c r="M5973" s="3">
        <v>9.9261152999999993</v>
      </c>
      <c r="N5973" s="3">
        <v>78.114098299999995</v>
      </c>
      <c r="O5973" s="3">
        <v>6.452686E-3</v>
      </c>
      <c r="P5973" s="3">
        <v>314.26</v>
      </c>
      <c r="Q5973" s="7">
        <f>(P5973-MIN($P5973:P14957))/(MAX($P5973:$P14957)-MIN($P5973:P14957))</f>
        <v>0.79719310926394393</v>
      </c>
    </row>
    <row r="5974" spans="1:17" x14ac:dyDescent="0.25">
      <c r="A5974">
        <v>5972</v>
      </c>
      <c r="B5974" t="s">
        <v>285</v>
      </c>
      <c r="C5974" t="s">
        <v>38</v>
      </c>
      <c r="D5974" t="s">
        <v>410</v>
      </c>
      <c r="E5974" t="s">
        <v>17</v>
      </c>
      <c r="F5974">
        <v>80</v>
      </c>
      <c r="G5974" t="str">
        <f t="shared" si="186"/>
        <v>HIGH</v>
      </c>
      <c r="H5974">
        <v>0</v>
      </c>
      <c r="I5974" t="str">
        <f t="shared" si="187"/>
        <v>NO</v>
      </c>
      <c r="J5974">
        <v>25</v>
      </c>
      <c r="K5974">
        <v>9</v>
      </c>
      <c r="L5974">
        <v>2013</v>
      </c>
      <c r="M5974" s="3">
        <v>23.13195425</v>
      </c>
      <c r="N5974" s="3">
        <v>87.207397200000003</v>
      </c>
      <c r="O5974" s="3">
        <v>0.51886504600000005</v>
      </c>
      <c r="P5974" s="3">
        <v>299.26</v>
      </c>
      <c r="Q5974" s="7">
        <f>(P5974-MIN($P5974:P14958))/(MAX($P5974:$P14958)-MIN($P5974:P14958))</f>
        <v>0.5713167088302612</v>
      </c>
    </row>
    <row r="5975" spans="1:17" x14ac:dyDescent="0.25">
      <c r="A5975">
        <v>5973</v>
      </c>
      <c r="B5975" t="s">
        <v>285</v>
      </c>
      <c r="C5975" t="s">
        <v>38</v>
      </c>
      <c r="D5975" t="s">
        <v>198</v>
      </c>
      <c r="E5975" t="s">
        <v>17</v>
      </c>
      <c r="F5975">
        <v>17</v>
      </c>
      <c r="G5975" t="str">
        <f t="shared" si="186"/>
        <v>LOW</v>
      </c>
      <c r="H5975">
        <v>0</v>
      </c>
      <c r="I5975" t="str">
        <f t="shared" si="187"/>
        <v>NO</v>
      </c>
      <c r="J5975">
        <v>23</v>
      </c>
      <c r="K5975">
        <v>9</v>
      </c>
      <c r="L5975">
        <v>2013</v>
      </c>
      <c r="M5975" s="3">
        <v>23.329188200000001</v>
      </c>
      <c r="N5975" s="3">
        <v>86.367237799999998</v>
      </c>
      <c r="O5975" s="3">
        <v>0.66554348799999996</v>
      </c>
      <c r="P5975" s="3">
        <v>300.31</v>
      </c>
      <c r="Q5975" s="7">
        <f>(P5975-MIN($P5975:P14959))/(MAX($P5975:$P14959)-MIN($P5975:P14959))</f>
        <v>0.5871280568606192</v>
      </c>
    </row>
    <row r="5976" spans="1:17" x14ac:dyDescent="0.25">
      <c r="A5976">
        <v>5974</v>
      </c>
      <c r="B5976" t="s">
        <v>285</v>
      </c>
      <c r="C5976" t="s">
        <v>346</v>
      </c>
      <c r="D5976" t="s">
        <v>682</v>
      </c>
      <c r="E5976" t="s">
        <v>17</v>
      </c>
      <c r="F5976">
        <v>33</v>
      </c>
      <c r="G5976" t="str">
        <f t="shared" si="186"/>
        <v>MID</v>
      </c>
      <c r="H5976">
        <v>0</v>
      </c>
      <c r="I5976" t="str">
        <f t="shared" si="187"/>
        <v>NO</v>
      </c>
      <c r="J5976">
        <v>10</v>
      </c>
      <c r="K5976">
        <v>9</v>
      </c>
      <c r="L5976">
        <v>2013</v>
      </c>
      <c r="M5976" s="3">
        <v>26.083143249999999</v>
      </c>
      <c r="N5976" s="3">
        <v>86.032570969999995</v>
      </c>
      <c r="O5976" s="3">
        <v>0.19337862</v>
      </c>
      <c r="P5976" s="3">
        <v>300.26</v>
      </c>
      <c r="Q5976" s="7">
        <f>(P5976-MIN($P5976:P14960))/(MAX($P5976:$P14960)-MIN($P5976:P14960))</f>
        <v>0.58637513552584009</v>
      </c>
    </row>
    <row r="5977" spans="1:17" x14ac:dyDescent="0.25">
      <c r="A5977">
        <v>5975</v>
      </c>
      <c r="B5977" t="s">
        <v>285</v>
      </c>
      <c r="C5977" t="s">
        <v>25</v>
      </c>
      <c r="D5977" t="s">
        <v>552</v>
      </c>
      <c r="E5977" t="s">
        <v>55</v>
      </c>
      <c r="F5977">
        <v>6</v>
      </c>
      <c r="G5977" t="str">
        <f t="shared" si="186"/>
        <v>LOW</v>
      </c>
      <c r="H5977">
        <v>0</v>
      </c>
      <c r="I5977" t="str">
        <f t="shared" si="187"/>
        <v>NO</v>
      </c>
      <c r="J5977">
        <v>17</v>
      </c>
      <c r="K5977">
        <v>9</v>
      </c>
      <c r="L5977">
        <v>2013</v>
      </c>
      <c r="M5977" s="3">
        <v>24.172056000000001</v>
      </c>
      <c r="N5977" s="3">
        <v>72.431134</v>
      </c>
      <c r="O5977" s="3">
        <v>2.4383485E-2</v>
      </c>
      <c r="P5977" s="3">
        <v>307.97000000000003</v>
      </c>
      <c r="Q5977" s="7">
        <f>(P5977-MIN($P5977:P14961))/(MAX($P5977:$P14961)-MIN($P5977:P14961))</f>
        <v>0.70247560534875353</v>
      </c>
    </row>
    <row r="5978" spans="1:17" x14ac:dyDescent="0.25">
      <c r="A5978">
        <v>5976</v>
      </c>
      <c r="B5978" t="s">
        <v>285</v>
      </c>
      <c r="C5978" t="s">
        <v>19</v>
      </c>
      <c r="D5978" t="s">
        <v>255</v>
      </c>
      <c r="E5978" t="s">
        <v>55</v>
      </c>
      <c r="F5978">
        <v>14</v>
      </c>
      <c r="G5978" t="str">
        <f t="shared" si="186"/>
        <v>LOW</v>
      </c>
      <c r="H5978">
        <v>0</v>
      </c>
      <c r="I5978" t="str">
        <f t="shared" si="187"/>
        <v>NO</v>
      </c>
      <c r="J5978">
        <v>17</v>
      </c>
      <c r="K5978">
        <v>9</v>
      </c>
      <c r="L5978">
        <v>2013</v>
      </c>
      <c r="M5978" s="3">
        <v>18.991844199999999</v>
      </c>
      <c r="N5978" s="3">
        <v>75.909784000000002</v>
      </c>
      <c r="O5978" s="3">
        <v>0.761952191</v>
      </c>
      <c r="P5978" s="3">
        <v>301.27999999999997</v>
      </c>
      <c r="Q5978" s="7">
        <f>(P5978-MIN($P5978:P14962))/(MAX($P5978:$P14962)-MIN($P5978:P14962))</f>
        <v>0.60173473075533024</v>
      </c>
    </row>
    <row r="5979" spans="1:17" x14ac:dyDescent="0.25">
      <c r="A5979">
        <v>5977</v>
      </c>
      <c r="B5979" t="s">
        <v>285</v>
      </c>
      <c r="C5979" t="s">
        <v>19</v>
      </c>
      <c r="D5979" t="s">
        <v>112</v>
      </c>
      <c r="E5979" t="s">
        <v>77</v>
      </c>
      <c r="F5979">
        <v>9</v>
      </c>
      <c r="G5979" t="str">
        <f t="shared" si="186"/>
        <v>LOW</v>
      </c>
      <c r="H5979">
        <v>0</v>
      </c>
      <c r="I5979" t="str">
        <f t="shared" si="187"/>
        <v>NO</v>
      </c>
      <c r="J5979">
        <v>11</v>
      </c>
      <c r="K5979">
        <v>9</v>
      </c>
      <c r="L5979">
        <v>2013</v>
      </c>
      <c r="M5979" s="3">
        <v>20.84288265</v>
      </c>
      <c r="N5979" s="3">
        <v>75.526124640000006</v>
      </c>
      <c r="O5979" s="3">
        <v>6.9927709000000005E-2</v>
      </c>
      <c r="P5979" s="3">
        <v>305.06</v>
      </c>
      <c r="Q5979" s="7">
        <f>(P5979-MIN($P5979:P14963))/(MAX($P5979:$P14963)-MIN($P5979:P14963))</f>
        <v>0.65865558366461874</v>
      </c>
    </row>
    <row r="5980" spans="1:17" x14ac:dyDescent="0.25">
      <c r="A5980">
        <v>5978</v>
      </c>
      <c r="B5980" t="s">
        <v>285</v>
      </c>
      <c r="C5980" t="s">
        <v>19</v>
      </c>
      <c r="D5980" t="s">
        <v>150</v>
      </c>
      <c r="E5980" t="s">
        <v>17</v>
      </c>
      <c r="F5980">
        <v>25</v>
      </c>
      <c r="G5980" t="str">
        <f t="shared" si="186"/>
        <v>LOW</v>
      </c>
      <c r="H5980">
        <v>0</v>
      </c>
      <c r="I5980" t="str">
        <f t="shared" si="187"/>
        <v>NO</v>
      </c>
      <c r="J5980">
        <v>16</v>
      </c>
      <c r="K5980">
        <v>9</v>
      </c>
      <c r="L5980">
        <v>2013</v>
      </c>
      <c r="M5980" s="3">
        <v>17.636128849999999</v>
      </c>
      <c r="N5980" s="3">
        <v>74.298278080000003</v>
      </c>
      <c r="O5980" s="3">
        <v>0.92056702199999996</v>
      </c>
      <c r="P5980" s="3">
        <v>305.04666659999998</v>
      </c>
      <c r="Q5980" s="7">
        <f>(P5980-MIN($P5980:P14964))/(MAX($P5980:$P14964)-MIN($P5980:P14964))</f>
        <v>0.65845480363811559</v>
      </c>
    </row>
    <row r="5981" spans="1:17" x14ac:dyDescent="0.25">
      <c r="A5981">
        <v>5979</v>
      </c>
      <c r="B5981" t="s">
        <v>285</v>
      </c>
      <c r="C5981" t="s">
        <v>433</v>
      </c>
      <c r="D5981" t="s">
        <v>768</v>
      </c>
      <c r="E5981" t="s">
        <v>55</v>
      </c>
      <c r="F5981">
        <v>2115</v>
      </c>
      <c r="G5981" t="str">
        <f t="shared" si="186"/>
        <v>HIGH</v>
      </c>
      <c r="H5981">
        <v>3</v>
      </c>
      <c r="I5981" t="str">
        <f t="shared" si="187"/>
        <v>YES</v>
      </c>
      <c r="J5981">
        <v>11</v>
      </c>
      <c r="K5981">
        <v>7</v>
      </c>
      <c r="L5981">
        <v>2013</v>
      </c>
      <c r="M5981" s="3">
        <v>28.613895400000001</v>
      </c>
      <c r="N5981" s="3">
        <v>77.209005700000006</v>
      </c>
      <c r="O5981" s="3">
        <v>0.51650987599999998</v>
      </c>
      <c r="P5981" s="3">
        <v>308.80666660000003</v>
      </c>
      <c r="Q5981" s="7">
        <f>(P5981-MIN($P5981:P14965))/(MAX($P5981:$P14965)-MIN($P5981:P14965))</f>
        <v>0.71507448801349272</v>
      </c>
    </row>
    <row r="5982" spans="1:17" x14ac:dyDescent="0.25">
      <c r="A5982">
        <v>5980</v>
      </c>
      <c r="B5982" t="s">
        <v>292</v>
      </c>
      <c r="C5982" t="s">
        <v>53</v>
      </c>
      <c r="D5982" t="s">
        <v>548</v>
      </c>
      <c r="E5982" t="s">
        <v>17</v>
      </c>
      <c r="F5982">
        <v>11</v>
      </c>
      <c r="G5982" t="str">
        <f t="shared" si="186"/>
        <v>LOW</v>
      </c>
      <c r="H5982">
        <v>2</v>
      </c>
      <c r="I5982" t="str">
        <f t="shared" si="187"/>
        <v>YES</v>
      </c>
      <c r="J5982">
        <v>29</v>
      </c>
      <c r="K5982">
        <v>9</v>
      </c>
      <c r="L5982">
        <v>2013</v>
      </c>
      <c r="M5982" s="3">
        <v>17.937509500000001</v>
      </c>
      <c r="N5982" s="3">
        <v>78.21174499</v>
      </c>
      <c r="O5982" s="3">
        <v>2.7674509999999999E-2</v>
      </c>
      <c r="P5982" s="3">
        <v>301.24666660000003</v>
      </c>
      <c r="Q5982" s="7">
        <f>(P5982-MIN($P5982:P14966))/(MAX($P5982:$P14966)-MIN($P5982:P14966))</f>
        <v>0.6012327821949166</v>
      </c>
    </row>
    <row r="5983" spans="1:17" x14ac:dyDescent="0.25">
      <c r="A5983">
        <v>5981</v>
      </c>
      <c r="B5983" t="s">
        <v>292</v>
      </c>
      <c r="C5983" t="s">
        <v>346</v>
      </c>
      <c r="D5983" t="s">
        <v>519</v>
      </c>
      <c r="E5983" t="s">
        <v>17</v>
      </c>
      <c r="F5983">
        <v>12</v>
      </c>
      <c r="G5983" t="str">
        <f t="shared" si="186"/>
        <v>LOW</v>
      </c>
      <c r="H5983">
        <v>1</v>
      </c>
      <c r="I5983" t="str">
        <f t="shared" si="187"/>
        <v>YES</v>
      </c>
      <c r="J5983">
        <v>1</v>
      </c>
      <c r="K5983">
        <v>10</v>
      </c>
      <c r="L5983">
        <v>2013</v>
      </c>
      <c r="M5983" s="3">
        <v>25.832641649999999</v>
      </c>
      <c r="N5983" s="3">
        <v>86.614892830000002</v>
      </c>
      <c r="O5983" s="3">
        <v>0.70168870299999997</v>
      </c>
      <c r="P5983" s="3">
        <v>300.28666659999999</v>
      </c>
      <c r="Q5983" s="7">
        <f>(P5983-MIN($P5983:P14967))/(MAX($P5983:$P14967)-MIN($P5983:P14967))</f>
        <v>0.58677669256716036</v>
      </c>
    </row>
    <row r="5984" spans="1:17" x14ac:dyDescent="0.25">
      <c r="A5984">
        <v>5982</v>
      </c>
      <c r="B5984" t="s">
        <v>292</v>
      </c>
      <c r="C5984" t="s">
        <v>83</v>
      </c>
      <c r="D5984" t="s">
        <v>271</v>
      </c>
      <c r="E5984" t="s">
        <v>77</v>
      </c>
      <c r="F5984">
        <v>13</v>
      </c>
      <c r="G5984" t="str">
        <f t="shared" si="186"/>
        <v>LOW</v>
      </c>
      <c r="H5984">
        <v>0</v>
      </c>
      <c r="I5984" t="str">
        <f t="shared" si="187"/>
        <v>NO</v>
      </c>
      <c r="J5984">
        <v>29</v>
      </c>
      <c r="K5984">
        <v>9</v>
      </c>
      <c r="L5984">
        <v>2013</v>
      </c>
      <c r="M5984" s="3">
        <v>29.969374699999999</v>
      </c>
      <c r="N5984" s="3">
        <v>76.848278699999995</v>
      </c>
      <c r="O5984" s="3">
        <v>0.328271955</v>
      </c>
      <c r="P5984" s="3">
        <v>300.85666659999998</v>
      </c>
      <c r="Q5984" s="7">
        <f>(P5984-MIN($P5984:P14968))/(MAX($P5984:$P14968)-MIN($P5984:P14968))</f>
        <v>0.59535999578364018</v>
      </c>
    </row>
    <row r="5985" spans="1:17" x14ac:dyDescent="0.25">
      <c r="A5985">
        <v>5983</v>
      </c>
      <c r="B5985" t="s">
        <v>292</v>
      </c>
      <c r="C5985" t="s">
        <v>45</v>
      </c>
      <c r="D5985" t="s">
        <v>124</v>
      </c>
      <c r="E5985" t="s">
        <v>77</v>
      </c>
      <c r="F5985">
        <v>20</v>
      </c>
      <c r="G5985" t="str">
        <f t="shared" si="186"/>
        <v>LOW</v>
      </c>
      <c r="H5985">
        <v>0</v>
      </c>
      <c r="I5985" t="str">
        <f t="shared" si="187"/>
        <v>NO</v>
      </c>
      <c r="J5985">
        <v>28</v>
      </c>
      <c r="K5985">
        <v>9</v>
      </c>
      <c r="L5985">
        <v>2013</v>
      </c>
      <c r="M5985" s="3">
        <v>15.248541299999999</v>
      </c>
      <c r="N5985" s="3">
        <v>76.832364799999993</v>
      </c>
      <c r="O5985" s="3">
        <v>5.5269774000000001E-2</v>
      </c>
      <c r="P5985" s="3">
        <v>301.19200000000001</v>
      </c>
      <c r="Q5985" s="7">
        <f>(P5985-MIN($P5985:P14969))/(MAX($P5985:$P14969)-MIN($P5985:P14969))</f>
        <v>0.60040958920611986</v>
      </c>
    </row>
    <row r="5986" spans="1:17" x14ac:dyDescent="0.25">
      <c r="A5986">
        <v>5984</v>
      </c>
      <c r="B5986" t="s">
        <v>292</v>
      </c>
      <c r="C5986" t="s">
        <v>19</v>
      </c>
      <c r="D5986" t="s">
        <v>20</v>
      </c>
      <c r="E5986" t="s">
        <v>17</v>
      </c>
      <c r="F5986">
        <v>10</v>
      </c>
      <c r="G5986" t="str">
        <f t="shared" si="186"/>
        <v>LOW</v>
      </c>
      <c r="H5986">
        <v>1</v>
      </c>
      <c r="I5986" t="str">
        <f t="shared" si="187"/>
        <v>YES</v>
      </c>
      <c r="J5986">
        <v>26</v>
      </c>
      <c r="K5986">
        <v>9</v>
      </c>
      <c r="L5986">
        <v>2013</v>
      </c>
      <c r="M5986" s="3">
        <v>19.759070349999998</v>
      </c>
      <c r="N5986" s="3">
        <v>80.162280730000006</v>
      </c>
      <c r="O5986" s="3">
        <v>1.310811599</v>
      </c>
      <c r="P5986" s="3">
        <v>300.58999999999997</v>
      </c>
      <c r="Q5986" s="7">
        <f>(P5986-MIN($P5986:P14970))/(MAX($P5986:$P14970)-MIN($P5986:P14970))</f>
        <v>0.59134441633538082</v>
      </c>
    </row>
    <row r="5987" spans="1:17" x14ac:dyDescent="0.25">
      <c r="A5987">
        <v>5985</v>
      </c>
      <c r="B5987" t="s">
        <v>292</v>
      </c>
      <c r="C5987" t="s">
        <v>19</v>
      </c>
      <c r="D5987" t="s">
        <v>183</v>
      </c>
      <c r="E5987" t="s">
        <v>17</v>
      </c>
      <c r="F5987">
        <v>13</v>
      </c>
      <c r="G5987" t="str">
        <f t="shared" si="186"/>
        <v>LOW</v>
      </c>
      <c r="H5987">
        <v>0</v>
      </c>
      <c r="I5987" t="str">
        <f t="shared" si="187"/>
        <v>NO</v>
      </c>
      <c r="J5987">
        <v>2</v>
      </c>
      <c r="K5987">
        <v>10</v>
      </c>
      <c r="L5987">
        <v>2013</v>
      </c>
      <c r="M5987" s="3">
        <v>21.455228000000002</v>
      </c>
      <c r="N5987" s="3">
        <v>80.196272899999997</v>
      </c>
      <c r="O5987" s="3">
        <v>0.25156286300000003</v>
      </c>
      <c r="P5987" s="3">
        <v>300.29333339999999</v>
      </c>
      <c r="Q5987" s="7">
        <f>(P5987-MIN($P5987:P14971))/(MAX($P5987:$P14971)-MIN($P5987:P14971))</f>
        <v>0.5868770840862545</v>
      </c>
    </row>
    <row r="5988" spans="1:17" x14ac:dyDescent="0.25">
      <c r="A5988">
        <v>5986</v>
      </c>
      <c r="B5988" t="s">
        <v>292</v>
      </c>
      <c r="C5988" t="s">
        <v>19</v>
      </c>
      <c r="D5988" t="s">
        <v>215</v>
      </c>
      <c r="E5988" t="s">
        <v>55</v>
      </c>
      <c r="F5988">
        <v>14</v>
      </c>
      <c r="G5988" t="str">
        <f t="shared" si="186"/>
        <v>LOW</v>
      </c>
      <c r="H5988">
        <v>0</v>
      </c>
      <c r="I5988" t="str">
        <f t="shared" si="187"/>
        <v>NO</v>
      </c>
      <c r="J5988">
        <v>27</v>
      </c>
      <c r="K5988">
        <v>9</v>
      </c>
      <c r="L5988">
        <v>2013</v>
      </c>
      <c r="M5988" s="3">
        <v>20.0112475</v>
      </c>
      <c r="N5988" s="3">
        <v>73.790236399999998</v>
      </c>
      <c r="O5988" s="3">
        <v>1.6678420039999999</v>
      </c>
      <c r="P5988" s="3">
        <v>298.77</v>
      </c>
      <c r="Q5988" s="7">
        <f>(P5988-MIN($P5988:P14972))/(MAX($P5988:$P14972)-MIN($P5988:P14972))</f>
        <v>0.56393807974942745</v>
      </c>
    </row>
    <row r="5989" spans="1:17" x14ac:dyDescent="0.25">
      <c r="A5989">
        <v>5987</v>
      </c>
      <c r="B5989" t="s">
        <v>292</v>
      </c>
      <c r="C5989" t="s">
        <v>19</v>
      </c>
      <c r="D5989" t="s">
        <v>215</v>
      </c>
      <c r="E5989" t="s">
        <v>55</v>
      </c>
      <c r="F5989">
        <v>14</v>
      </c>
      <c r="G5989" t="str">
        <f t="shared" si="186"/>
        <v>LOW</v>
      </c>
      <c r="H5989">
        <v>0</v>
      </c>
      <c r="I5989" t="str">
        <f t="shared" si="187"/>
        <v>NO</v>
      </c>
      <c r="J5989">
        <v>26</v>
      </c>
      <c r="K5989">
        <v>9</v>
      </c>
      <c r="L5989">
        <v>2013</v>
      </c>
      <c r="M5989" s="3">
        <v>20.0112475</v>
      </c>
      <c r="N5989" s="3">
        <v>73.790236399999998</v>
      </c>
      <c r="O5989" s="3">
        <v>1.6726246199999999</v>
      </c>
      <c r="P5989" s="3">
        <v>297.95</v>
      </c>
      <c r="Q5989" s="7">
        <f>(P5989-MIN($P5989:P14973))/(MAX($P5989:$P14973)-MIN($P5989:P14973))</f>
        <v>0.55159016985905296</v>
      </c>
    </row>
    <row r="5990" spans="1:17" x14ac:dyDescent="0.25">
      <c r="A5990">
        <v>5988</v>
      </c>
      <c r="B5990" t="s">
        <v>292</v>
      </c>
      <c r="C5990" t="s">
        <v>34</v>
      </c>
      <c r="D5990" t="s">
        <v>775</v>
      </c>
      <c r="E5990" t="s">
        <v>17</v>
      </c>
      <c r="F5990">
        <v>20</v>
      </c>
      <c r="G5990" t="str">
        <f t="shared" si="186"/>
        <v>LOW</v>
      </c>
      <c r="H5990">
        <v>0</v>
      </c>
      <c r="I5990" t="str">
        <f t="shared" si="187"/>
        <v>NO</v>
      </c>
      <c r="J5990">
        <v>4</v>
      </c>
      <c r="K5990">
        <v>10</v>
      </c>
      <c r="L5990">
        <v>2013</v>
      </c>
      <c r="M5990" s="3">
        <v>19.081430000000001</v>
      </c>
      <c r="N5990" s="3">
        <v>84.514450299999993</v>
      </c>
      <c r="O5990" s="3">
        <v>1.0872381609999999</v>
      </c>
      <c r="P5990" s="3">
        <v>304.04666659999998</v>
      </c>
      <c r="Q5990" s="7">
        <f>(P5990-MIN($P5990:P14974))/(MAX($P5990:$P14974)-MIN($P5990:P14974))</f>
        <v>0.64339637694253671</v>
      </c>
    </row>
    <row r="5991" spans="1:17" x14ac:dyDescent="0.25">
      <c r="A5991">
        <v>5989</v>
      </c>
      <c r="B5991" t="s">
        <v>292</v>
      </c>
      <c r="C5991" t="s">
        <v>23</v>
      </c>
      <c r="D5991" t="s">
        <v>651</v>
      </c>
      <c r="E5991" t="s">
        <v>17</v>
      </c>
      <c r="F5991">
        <v>13</v>
      </c>
      <c r="G5991" t="str">
        <f t="shared" si="186"/>
        <v>LOW</v>
      </c>
      <c r="H5991">
        <v>1</v>
      </c>
      <c r="I5991" t="str">
        <f t="shared" si="187"/>
        <v>YES</v>
      </c>
      <c r="J5991">
        <v>29</v>
      </c>
      <c r="K5991">
        <v>9</v>
      </c>
      <c r="L5991">
        <v>2013</v>
      </c>
      <c r="M5991" s="3">
        <v>12.518883499999999</v>
      </c>
      <c r="N5991" s="3">
        <v>78.220653600000006</v>
      </c>
      <c r="O5991" s="3">
        <v>2.7491460000000001E-3</v>
      </c>
      <c r="P5991" s="3">
        <v>305.73200000000003</v>
      </c>
      <c r="Q5991" s="7">
        <f>(P5991-MIN($P5991:P14975))/(MAX($P5991:$P14975)-MIN($P5991:P14975))</f>
        <v>0.66877484640404805</v>
      </c>
    </row>
    <row r="5992" spans="1:17" x14ac:dyDescent="0.25">
      <c r="A5992">
        <v>5990</v>
      </c>
      <c r="B5992" t="s">
        <v>292</v>
      </c>
      <c r="C5992" t="s">
        <v>23</v>
      </c>
      <c r="D5992" t="s">
        <v>834</v>
      </c>
      <c r="E5992" t="s">
        <v>55</v>
      </c>
      <c r="F5992">
        <v>12</v>
      </c>
      <c r="G5992" t="str">
        <f t="shared" si="186"/>
        <v>LOW</v>
      </c>
      <c r="H5992">
        <v>0</v>
      </c>
      <c r="I5992" t="str">
        <f t="shared" si="187"/>
        <v>NO</v>
      </c>
      <c r="J5992">
        <v>29</v>
      </c>
      <c r="K5992">
        <v>9</v>
      </c>
      <c r="L5992">
        <v>2013</v>
      </c>
      <c r="M5992" s="3">
        <v>11.9137874</v>
      </c>
      <c r="N5992" s="3">
        <v>79.507892979999994</v>
      </c>
      <c r="O5992" s="3">
        <v>1.0797569999999999E-2</v>
      </c>
      <c r="P5992" s="3">
        <v>308.27999999999997</v>
      </c>
      <c r="Q5992" s="7">
        <f>(P5992-MIN($P5992:P14976))/(MAX($P5992:$P14976)-MIN($P5992:P14976))</f>
        <v>0.70714371762438211</v>
      </c>
    </row>
    <row r="5993" spans="1:17" x14ac:dyDescent="0.25">
      <c r="A5993">
        <v>5991</v>
      </c>
      <c r="B5993" t="s">
        <v>292</v>
      </c>
      <c r="C5993" t="s">
        <v>23</v>
      </c>
      <c r="D5993" t="s">
        <v>341</v>
      </c>
      <c r="E5993" t="s">
        <v>62</v>
      </c>
      <c r="F5993">
        <v>15</v>
      </c>
      <c r="G5993" t="str">
        <f t="shared" si="186"/>
        <v>LOW</v>
      </c>
      <c r="H5993">
        <v>0</v>
      </c>
      <c r="I5993" t="str">
        <f t="shared" si="187"/>
        <v>NO</v>
      </c>
      <c r="J5993">
        <v>30</v>
      </c>
      <c r="K5993">
        <v>9</v>
      </c>
      <c r="L5993">
        <v>2013</v>
      </c>
      <c r="M5993" s="3">
        <v>12.22721295</v>
      </c>
      <c r="N5993" s="3">
        <v>79.070155549999996</v>
      </c>
      <c r="O5993" s="3">
        <v>8.4655070000000006E-3</v>
      </c>
      <c r="P5993" s="3">
        <v>304.48</v>
      </c>
      <c r="Q5993" s="7">
        <f>(P5993-MIN($P5993:P14977))/(MAX($P5993:$P14977)-MIN($P5993:P14977))</f>
        <v>0.64992169618118323</v>
      </c>
    </row>
    <row r="5994" spans="1:17" x14ac:dyDescent="0.25">
      <c r="A5994">
        <v>5992</v>
      </c>
      <c r="B5994" t="s">
        <v>292</v>
      </c>
      <c r="C5994" t="s">
        <v>23</v>
      </c>
      <c r="D5994" t="s">
        <v>396</v>
      </c>
      <c r="E5994" t="s">
        <v>17</v>
      </c>
      <c r="F5994">
        <v>20</v>
      </c>
      <c r="G5994" t="str">
        <f t="shared" si="186"/>
        <v>LOW</v>
      </c>
      <c r="H5994">
        <v>0</v>
      </c>
      <c r="I5994" t="str">
        <f t="shared" si="187"/>
        <v>NO</v>
      </c>
      <c r="J5994">
        <v>30</v>
      </c>
      <c r="K5994">
        <v>9</v>
      </c>
      <c r="L5994">
        <v>2013</v>
      </c>
      <c r="M5994" s="3">
        <v>8.8052601999999993</v>
      </c>
      <c r="N5994" s="3">
        <v>78.145274499999999</v>
      </c>
      <c r="O5994" s="3">
        <v>4.8233820000000002E-3</v>
      </c>
      <c r="P5994" s="3">
        <v>318.77600000000001</v>
      </c>
      <c r="Q5994" s="7">
        <f>(P5994-MIN($P5994:P14978))/(MAX($P5994:$P14978)-MIN($P5994:P14978))</f>
        <v>0.8651969642211782</v>
      </c>
    </row>
    <row r="5995" spans="1:17" x14ac:dyDescent="0.25">
      <c r="A5995">
        <v>5993</v>
      </c>
      <c r="B5995" t="s">
        <v>292</v>
      </c>
      <c r="C5995" t="s">
        <v>38</v>
      </c>
      <c r="D5995" t="s">
        <v>198</v>
      </c>
      <c r="E5995" t="s">
        <v>17</v>
      </c>
      <c r="F5995">
        <v>40</v>
      </c>
      <c r="G5995" t="str">
        <f t="shared" si="186"/>
        <v>MID</v>
      </c>
      <c r="H5995">
        <v>0</v>
      </c>
      <c r="I5995" t="str">
        <f t="shared" si="187"/>
        <v>NO</v>
      </c>
      <c r="J5995">
        <v>29</v>
      </c>
      <c r="K5995">
        <v>9</v>
      </c>
      <c r="L5995">
        <v>2013</v>
      </c>
      <c r="M5995" s="3">
        <v>23.329188200000001</v>
      </c>
      <c r="N5995" s="3">
        <v>86.367237799999998</v>
      </c>
      <c r="O5995" s="3">
        <v>0.39888077799999999</v>
      </c>
      <c r="P5995" s="3">
        <v>302.20499999999998</v>
      </c>
      <c r="Q5995" s="7">
        <f>(P5995-MIN($P5995:P14979))/(MAX($P5995:$P14979)-MIN($P5995:P14979))</f>
        <v>0.61566377544874085</v>
      </c>
    </row>
    <row r="5996" spans="1:17" x14ac:dyDescent="0.25">
      <c r="A5996">
        <v>5994</v>
      </c>
      <c r="B5996" t="s">
        <v>292</v>
      </c>
      <c r="C5996" t="s">
        <v>38</v>
      </c>
      <c r="D5996" t="s">
        <v>198</v>
      </c>
      <c r="E5996" t="s">
        <v>17</v>
      </c>
      <c r="F5996">
        <v>37</v>
      </c>
      <c r="G5996" t="str">
        <f t="shared" si="186"/>
        <v>MID</v>
      </c>
      <c r="H5996">
        <v>0</v>
      </c>
      <c r="I5996" t="str">
        <f t="shared" si="187"/>
        <v>NO</v>
      </c>
      <c r="J5996">
        <v>6</v>
      </c>
      <c r="K5996">
        <v>10</v>
      </c>
      <c r="L5996">
        <v>2013</v>
      </c>
      <c r="M5996" s="3">
        <v>23.329188200000001</v>
      </c>
      <c r="N5996" s="3">
        <v>86.367237799999998</v>
      </c>
      <c r="O5996" s="3">
        <v>1.2481268249999999</v>
      </c>
      <c r="P5996" s="3">
        <v>300.98666659999998</v>
      </c>
      <c r="Q5996" s="7">
        <f>(P5996-MIN($P5996:P14980))/(MAX($P5996:$P14980)-MIN($P5996:P14980))</f>
        <v>0.59731759125406536</v>
      </c>
    </row>
    <row r="5997" spans="1:17" x14ac:dyDescent="0.25">
      <c r="A5997">
        <v>5995</v>
      </c>
      <c r="B5997" t="s">
        <v>292</v>
      </c>
      <c r="C5997" t="s">
        <v>105</v>
      </c>
      <c r="D5997" t="s">
        <v>835</v>
      </c>
      <c r="E5997" t="s">
        <v>77</v>
      </c>
      <c r="F5997">
        <v>66</v>
      </c>
      <c r="G5997" t="str">
        <f t="shared" si="186"/>
        <v>MID</v>
      </c>
      <c r="H5997">
        <v>19</v>
      </c>
      <c r="I5997" t="str">
        <f t="shared" si="187"/>
        <v>YES</v>
      </c>
      <c r="J5997">
        <v>10</v>
      </c>
      <c r="K5997">
        <v>9</v>
      </c>
      <c r="L5997">
        <v>2013</v>
      </c>
      <c r="M5997" s="3">
        <v>19.584203200000001</v>
      </c>
      <c r="N5997" s="3">
        <v>81.113698549999995</v>
      </c>
      <c r="O5997" s="3">
        <v>0.76666942000000005</v>
      </c>
      <c r="P5997" s="3">
        <v>301.8</v>
      </c>
      <c r="Q5997" s="7">
        <f>(P5997-MIN($P5997:P14981))/(MAX($P5997:$P14981)-MIN($P5997:P14981))</f>
        <v>0.60956511263703184</v>
      </c>
    </row>
    <row r="5998" spans="1:17" x14ac:dyDescent="0.25">
      <c r="A5998">
        <v>5996</v>
      </c>
      <c r="B5998" t="s">
        <v>292</v>
      </c>
      <c r="C5998" t="s">
        <v>100</v>
      </c>
      <c r="D5998" t="s">
        <v>159</v>
      </c>
      <c r="E5998" t="s">
        <v>17</v>
      </c>
      <c r="F5998">
        <v>35</v>
      </c>
      <c r="G5998" t="str">
        <f t="shared" si="186"/>
        <v>MID</v>
      </c>
      <c r="H5998">
        <v>0</v>
      </c>
      <c r="I5998" t="str">
        <f t="shared" si="187"/>
        <v>NO</v>
      </c>
      <c r="J5998">
        <v>22</v>
      </c>
      <c r="K5998">
        <v>9</v>
      </c>
      <c r="L5998">
        <v>2013</v>
      </c>
      <c r="M5998" s="3">
        <v>23.3700501</v>
      </c>
      <c r="N5998" s="3">
        <v>85.325038699999993</v>
      </c>
      <c r="O5998" s="3">
        <v>0.577481613</v>
      </c>
      <c r="P5998" s="3">
        <v>301.40666659999999</v>
      </c>
      <c r="Q5998" s="7">
        <f>(P5998-MIN($P5998:P14982))/(MAX($P5998:$P14982)-MIN($P5998:P14982))</f>
        <v>0.60364213046620874</v>
      </c>
    </row>
    <row r="5999" spans="1:17" x14ac:dyDescent="0.25">
      <c r="A5999">
        <v>5997</v>
      </c>
      <c r="B5999" t="s">
        <v>292</v>
      </c>
      <c r="C5999" t="s">
        <v>19</v>
      </c>
      <c r="D5999" t="s">
        <v>211</v>
      </c>
      <c r="E5999" t="s">
        <v>55</v>
      </c>
      <c r="F5999">
        <v>27</v>
      </c>
      <c r="G5999" t="str">
        <f t="shared" si="186"/>
        <v>LOW</v>
      </c>
      <c r="H5999">
        <v>0</v>
      </c>
      <c r="I5999" t="str">
        <f t="shared" si="187"/>
        <v>NO</v>
      </c>
      <c r="J5999">
        <v>4</v>
      </c>
      <c r="K5999">
        <v>9</v>
      </c>
      <c r="L5999">
        <v>2013</v>
      </c>
      <c r="M5999" s="3">
        <v>19.162772499999999</v>
      </c>
      <c r="N5999" s="3">
        <v>74.858024299999997</v>
      </c>
      <c r="O5999" s="3">
        <v>4.0189032999999999E-2</v>
      </c>
      <c r="P5999" s="3">
        <v>308.14499999999998</v>
      </c>
      <c r="Q5999" s="7">
        <f>(P5999-MIN($P5999:P14983))/(MAX($P5999:$P14983)-MIN($P5999:P14983))</f>
        <v>0.70511083002047914</v>
      </c>
    </row>
    <row r="6000" spans="1:17" x14ac:dyDescent="0.25">
      <c r="A6000">
        <v>5998</v>
      </c>
      <c r="B6000" t="s">
        <v>292</v>
      </c>
      <c r="C6000" t="s">
        <v>19</v>
      </c>
      <c r="D6000" t="s">
        <v>20</v>
      </c>
      <c r="E6000" t="s">
        <v>17</v>
      </c>
      <c r="F6000">
        <v>35</v>
      </c>
      <c r="G6000" t="str">
        <f t="shared" si="186"/>
        <v>MID</v>
      </c>
      <c r="H6000">
        <v>1</v>
      </c>
      <c r="I6000" t="str">
        <f t="shared" si="187"/>
        <v>YES</v>
      </c>
      <c r="J6000">
        <v>19</v>
      </c>
      <c r="K6000">
        <v>9</v>
      </c>
      <c r="L6000">
        <v>2013</v>
      </c>
      <c r="M6000" s="3">
        <v>19.759070349999998</v>
      </c>
      <c r="N6000" s="3">
        <v>80.162280730000006</v>
      </c>
      <c r="O6000" s="3">
        <v>0.681026044</v>
      </c>
      <c r="P6000" s="3">
        <v>299.38</v>
      </c>
      <c r="Q6000" s="7">
        <f>(P6000-MIN($P6000:P14984))/(MAX($P6000:$P14984)-MIN($P6000:P14984))</f>
        <v>0.5731237200337308</v>
      </c>
    </row>
    <row r="6001" spans="1:17" x14ac:dyDescent="0.25">
      <c r="A6001">
        <v>5999</v>
      </c>
      <c r="B6001" t="s">
        <v>292</v>
      </c>
      <c r="C6001" t="s">
        <v>19</v>
      </c>
      <c r="D6001" t="s">
        <v>256</v>
      </c>
      <c r="E6001" t="s">
        <v>55</v>
      </c>
      <c r="F6001">
        <v>12</v>
      </c>
      <c r="G6001" t="str">
        <f t="shared" si="186"/>
        <v>LOW</v>
      </c>
      <c r="H6001">
        <v>1</v>
      </c>
      <c r="I6001" t="str">
        <f t="shared" si="187"/>
        <v>YES</v>
      </c>
      <c r="J6001">
        <v>2</v>
      </c>
      <c r="K6001">
        <v>9</v>
      </c>
      <c r="L6001">
        <v>2013</v>
      </c>
      <c r="M6001" s="3">
        <v>20.825623149999998</v>
      </c>
      <c r="N6001" s="3">
        <v>78.613145500000002</v>
      </c>
      <c r="O6001" s="3">
        <v>0.204111352</v>
      </c>
      <c r="P6001" s="3">
        <v>303.25</v>
      </c>
      <c r="Q6001" s="7">
        <f>(P6001-MIN($P6001:P14985))/(MAX($P6001:$P14985)-MIN($P6001:P14985))</f>
        <v>0.63139983134562094</v>
      </c>
    </row>
    <row r="6002" spans="1:17" x14ac:dyDescent="0.25">
      <c r="A6002">
        <v>6000</v>
      </c>
      <c r="B6002" t="s">
        <v>292</v>
      </c>
      <c r="C6002" t="s">
        <v>38</v>
      </c>
      <c r="D6002" t="s">
        <v>410</v>
      </c>
      <c r="E6002" t="s">
        <v>77</v>
      </c>
      <c r="F6002">
        <v>39</v>
      </c>
      <c r="G6002" t="str">
        <f t="shared" si="186"/>
        <v>MID</v>
      </c>
      <c r="H6002">
        <v>0</v>
      </c>
      <c r="I6002" t="str">
        <f t="shared" si="187"/>
        <v>NO</v>
      </c>
      <c r="J6002">
        <v>19</v>
      </c>
      <c r="K6002">
        <v>9</v>
      </c>
      <c r="L6002">
        <v>2013</v>
      </c>
      <c r="M6002" s="3">
        <v>23.13195425</v>
      </c>
      <c r="N6002" s="3">
        <v>87.207397200000003</v>
      </c>
      <c r="O6002" s="3">
        <v>0.58790648899999998</v>
      </c>
      <c r="P6002" s="3">
        <v>302.38666660000001</v>
      </c>
      <c r="Q6002" s="7">
        <f>(P6002-MIN($P6002:P14986))/(MAX($P6002:$P14986)-MIN($P6002:P14986))</f>
        <v>0.61839938862787636</v>
      </c>
    </row>
    <row r="6003" spans="1:17" x14ac:dyDescent="0.25">
      <c r="A6003">
        <v>6001</v>
      </c>
      <c r="B6003" t="s">
        <v>292</v>
      </c>
      <c r="C6003" t="s">
        <v>38</v>
      </c>
      <c r="D6003" t="s">
        <v>410</v>
      </c>
      <c r="E6003" t="s">
        <v>17</v>
      </c>
      <c r="F6003">
        <v>132</v>
      </c>
      <c r="G6003" t="str">
        <f t="shared" si="186"/>
        <v>HIGH</v>
      </c>
      <c r="H6003">
        <v>1</v>
      </c>
      <c r="I6003" t="str">
        <f t="shared" si="187"/>
        <v>YES</v>
      </c>
      <c r="J6003">
        <v>25</v>
      </c>
      <c r="K6003">
        <v>9</v>
      </c>
      <c r="L6003">
        <v>2013</v>
      </c>
      <c r="M6003" s="3">
        <v>23.13195425</v>
      </c>
      <c r="N6003" s="3">
        <v>87.207397200000003</v>
      </c>
      <c r="O6003" s="3">
        <v>0.51886504600000005</v>
      </c>
      <c r="P6003" s="3">
        <v>299.26</v>
      </c>
      <c r="Q6003" s="7">
        <f>(P6003-MIN($P6003:P14987))/(MAX($P6003:$P14987)-MIN($P6003:P14987))</f>
        <v>0.5713167088302612</v>
      </c>
    </row>
    <row r="6004" spans="1:17" x14ac:dyDescent="0.25">
      <c r="A6004">
        <v>6002</v>
      </c>
      <c r="B6004" t="s">
        <v>292</v>
      </c>
      <c r="C6004" t="s">
        <v>38</v>
      </c>
      <c r="D6004" t="s">
        <v>44</v>
      </c>
      <c r="E6004" t="s">
        <v>77</v>
      </c>
      <c r="F6004">
        <v>248</v>
      </c>
      <c r="G6004" t="str">
        <f t="shared" si="186"/>
        <v>HIGH</v>
      </c>
      <c r="H6004">
        <v>1</v>
      </c>
      <c r="I6004" t="str">
        <f t="shared" si="187"/>
        <v>YES</v>
      </c>
      <c r="J6004">
        <v>22</v>
      </c>
      <c r="K6004">
        <v>9</v>
      </c>
      <c r="L6004">
        <v>2013</v>
      </c>
      <c r="M6004" s="3">
        <v>22.642931000000001</v>
      </c>
      <c r="N6004" s="3">
        <v>88.893057900000002</v>
      </c>
      <c r="O6004" s="3">
        <v>0.474480917</v>
      </c>
      <c r="P6004" s="3">
        <v>301.54500000000002</v>
      </c>
      <c r="Q6004" s="7">
        <f>(P6004-MIN($P6004:P14988))/(MAX($P6004:$P14988)-MIN($P6004:P14988))</f>
        <v>0.60572521382965927</v>
      </c>
    </row>
    <row r="6005" spans="1:17" x14ac:dyDescent="0.25">
      <c r="A6005">
        <v>6003</v>
      </c>
      <c r="B6005" t="s">
        <v>296</v>
      </c>
      <c r="C6005" t="s">
        <v>120</v>
      </c>
      <c r="D6005" t="s">
        <v>161</v>
      </c>
      <c r="E6005" t="s">
        <v>77</v>
      </c>
      <c r="F6005">
        <v>11</v>
      </c>
      <c r="G6005" t="str">
        <f t="shared" si="186"/>
        <v>LOW</v>
      </c>
      <c r="H6005">
        <v>0</v>
      </c>
      <c r="I6005" t="str">
        <f t="shared" si="187"/>
        <v>NO</v>
      </c>
      <c r="J6005">
        <v>8</v>
      </c>
      <c r="K6005">
        <v>10</v>
      </c>
      <c r="L6005">
        <v>2013</v>
      </c>
      <c r="M6005" s="3">
        <v>27.484459699999999</v>
      </c>
      <c r="N6005" s="3">
        <v>94.901944700000001</v>
      </c>
      <c r="O6005" s="3">
        <v>1.5426030660000001</v>
      </c>
      <c r="P6005" s="3">
        <v>293.89333340000002</v>
      </c>
      <c r="Q6005" s="7">
        <f>(P6005-MIN($P6005:P14989))/(MAX($P6005:$P14989)-MIN($P6005:P14989))</f>
        <v>0.49050315323455029</v>
      </c>
    </row>
    <row r="6006" spans="1:17" x14ac:dyDescent="0.25">
      <c r="A6006">
        <v>6004</v>
      </c>
      <c r="B6006" t="s">
        <v>296</v>
      </c>
      <c r="C6006" t="s">
        <v>346</v>
      </c>
      <c r="D6006" t="s">
        <v>611</v>
      </c>
      <c r="E6006" t="s">
        <v>17</v>
      </c>
      <c r="F6006">
        <v>18</v>
      </c>
      <c r="G6006" t="str">
        <f t="shared" si="186"/>
        <v>LOW</v>
      </c>
      <c r="H6006">
        <v>1</v>
      </c>
      <c r="I6006" t="str">
        <f t="shared" si="187"/>
        <v>YES</v>
      </c>
      <c r="J6006">
        <v>4</v>
      </c>
      <c r="K6006">
        <v>10</v>
      </c>
      <c r="L6006">
        <v>2013</v>
      </c>
      <c r="M6006" s="3">
        <v>26.350072000000001</v>
      </c>
      <c r="N6006" s="3">
        <v>86.229146889999996</v>
      </c>
      <c r="O6006" s="3">
        <v>0.40149752599999999</v>
      </c>
      <c r="P6006" s="3">
        <v>300.37333339999998</v>
      </c>
      <c r="Q6006" s="7">
        <f>(P6006-MIN($P6006:P14990))/(MAX($P6006:$P14990)-MIN($P6006:P14990))</f>
        <v>0.58808175822190067</v>
      </c>
    </row>
    <row r="6007" spans="1:17" x14ac:dyDescent="0.25">
      <c r="A6007">
        <v>6005</v>
      </c>
      <c r="B6007" t="s">
        <v>296</v>
      </c>
      <c r="C6007" t="s">
        <v>105</v>
      </c>
      <c r="D6007" t="s">
        <v>175</v>
      </c>
      <c r="E6007" t="s">
        <v>17</v>
      </c>
      <c r="F6007">
        <v>65</v>
      </c>
      <c r="G6007" t="str">
        <f t="shared" si="186"/>
        <v>MID</v>
      </c>
      <c r="H6007">
        <v>0</v>
      </c>
      <c r="I6007" t="str">
        <f t="shared" si="187"/>
        <v>NO</v>
      </c>
      <c r="J6007">
        <v>3</v>
      </c>
      <c r="K6007">
        <v>10</v>
      </c>
      <c r="L6007">
        <v>2013</v>
      </c>
      <c r="M6007" s="3">
        <v>20.73218365</v>
      </c>
      <c r="N6007" s="3">
        <v>81.143357379999998</v>
      </c>
      <c r="O6007" s="3">
        <v>0.85006394200000002</v>
      </c>
      <c r="P6007" s="3">
        <v>300.40666659999999</v>
      </c>
      <c r="Q6007" s="7">
        <f>(P6007-MIN($P6007:P14991))/(MAX($P6007:$P14991)-MIN($P6007:P14991))</f>
        <v>0.58858370377062996</v>
      </c>
    </row>
    <row r="6008" spans="1:17" x14ac:dyDescent="0.25">
      <c r="A6008">
        <v>6006</v>
      </c>
      <c r="B6008" t="s">
        <v>296</v>
      </c>
      <c r="C6008" t="s">
        <v>25</v>
      </c>
      <c r="D6008" t="s">
        <v>49</v>
      </c>
      <c r="E6008" t="s">
        <v>17</v>
      </c>
      <c r="F6008">
        <v>14</v>
      </c>
      <c r="G6008" t="str">
        <f t="shared" si="186"/>
        <v>LOW</v>
      </c>
      <c r="H6008">
        <v>0</v>
      </c>
      <c r="I6008" t="str">
        <f t="shared" si="187"/>
        <v>NO</v>
      </c>
      <c r="J6008">
        <v>8</v>
      </c>
      <c r="K6008">
        <v>10</v>
      </c>
      <c r="L6008">
        <v>2013</v>
      </c>
      <c r="M6008" s="3">
        <v>20.952407000000001</v>
      </c>
      <c r="N6008" s="3">
        <v>72.932383099999996</v>
      </c>
      <c r="O6008" s="3">
        <v>0.286400396</v>
      </c>
      <c r="P6008" s="3">
        <v>302.57</v>
      </c>
      <c r="Q6008" s="7">
        <f>(P6008-MIN($P6008:P14992))/(MAX($P6008:$P14992)-MIN($P6008:P14992))</f>
        <v>0.62116010119262721</v>
      </c>
    </row>
    <row r="6009" spans="1:17" x14ac:dyDescent="0.25">
      <c r="A6009">
        <v>6007</v>
      </c>
      <c r="B6009" t="s">
        <v>296</v>
      </c>
      <c r="C6009" t="s">
        <v>25</v>
      </c>
      <c r="D6009" t="s">
        <v>93</v>
      </c>
      <c r="E6009" t="s">
        <v>17</v>
      </c>
      <c r="F6009">
        <v>35</v>
      </c>
      <c r="G6009" t="str">
        <f t="shared" si="186"/>
        <v>MID</v>
      </c>
      <c r="H6009">
        <v>0</v>
      </c>
      <c r="I6009" t="str">
        <f t="shared" si="187"/>
        <v>NO</v>
      </c>
      <c r="J6009">
        <v>3</v>
      </c>
      <c r="K6009">
        <v>10</v>
      </c>
      <c r="L6009">
        <v>2013</v>
      </c>
      <c r="M6009" s="3">
        <v>24.029488499999999</v>
      </c>
      <c r="N6009" s="3">
        <v>73.045988399999999</v>
      </c>
      <c r="O6009" s="3">
        <v>0.99147947700000005</v>
      </c>
      <c r="P6009" s="3">
        <v>299.20999999999998</v>
      </c>
      <c r="Q6009" s="7">
        <f>(P6009-MIN($P6009:P14993))/(MAX($P6009:$P14993)-MIN($P6009:P14993))</f>
        <v>0.57056378749548209</v>
      </c>
    </row>
    <row r="6010" spans="1:17" x14ac:dyDescent="0.25">
      <c r="A6010">
        <v>6008</v>
      </c>
      <c r="B6010" t="s">
        <v>296</v>
      </c>
      <c r="C6010" t="s">
        <v>83</v>
      </c>
      <c r="D6010" t="s">
        <v>385</v>
      </c>
      <c r="E6010" t="s">
        <v>77</v>
      </c>
      <c r="F6010">
        <v>60</v>
      </c>
      <c r="G6010" t="str">
        <f t="shared" si="186"/>
        <v>MID</v>
      </c>
      <c r="H6010">
        <v>1</v>
      </c>
      <c r="I6010" t="str">
        <f t="shared" si="187"/>
        <v>YES</v>
      </c>
      <c r="J6010">
        <v>9</v>
      </c>
      <c r="K6010">
        <v>10</v>
      </c>
      <c r="L6010">
        <v>2013</v>
      </c>
      <c r="M6010" s="3">
        <v>30.384367399999999</v>
      </c>
      <c r="N6010" s="3">
        <v>76.770420999999999</v>
      </c>
      <c r="O6010" s="3">
        <v>0.19676785199999999</v>
      </c>
      <c r="P6010" s="3">
        <v>299.41000000000003</v>
      </c>
      <c r="Q6010" s="7">
        <f>(P6010-MIN($P6010:P14994))/(MAX($P6010:$P14994)-MIN($P6010:P14994))</f>
        <v>0.57357547283459853</v>
      </c>
    </row>
    <row r="6011" spans="1:17" x14ac:dyDescent="0.25">
      <c r="A6011">
        <v>6009</v>
      </c>
      <c r="B6011" t="s">
        <v>296</v>
      </c>
      <c r="C6011" t="s">
        <v>100</v>
      </c>
      <c r="D6011" t="s">
        <v>698</v>
      </c>
      <c r="E6011" t="s">
        <v>17</v>
      </c>
      <c r="F6011">
        <v>39</v>
      </c>
      <c r="G6011" t="str">
        <f t="shared" si="186"/>
        <v>MID</v>
      </c>
      <c r="H6011">
        <v>1</v>
      </c>
      <c r="I6011" t="str">
        <f t="shared" si="187"/>
        <v>YES</v>
      </c>
      <c r="J6011">
        <v>9</v>
      </c>
      <c r="K6011">
        <v>10</v>
      </c>
      <c r="L6011">
        <v>2013</v>
      </c>
      <c r="M6011" s="3">
        <v>24.637964700000001</v>
      </c>
      <c r="N6011" s="3">
        <v>87.855866599999999</v>
      </c>
      <c r="O6011" s="3">
        <v>0.68735832600000002</v>
      </c>
      <c r="P6011" s="3">
        <v>300.5</v>
      </c>
      <c r="Q6011" s="7">
        <f>(P6011-MIN($P6011:P14995))/(MAX($P6011:$P14995)-MIN($P6011:P14995))</f>
        <v>0.58998915793277917</v>
      </c>
    </row>
    <row r="6012" spans="1:17" x14ac:dyDescent="0.25">
      <c r="A6012">
        <v>6010</v>
      </c>
      <c r="B6012" t="s">
        <v>296</v>
      </c>
      <c r="C6012" t="s">
        <v>100</v>
      </c>
      <c r="D6012" t="s">
        <v>166</v>
      </c>
      <c r="E6012" t="s">
        <v>17</v>
      </c>
      <c r="F6012">
        <v>13</v>
      </c>
      <c r="G6012" t="str">
        <f t="shared" si="186"/>
        <v>LOW</v>
      </c>
      <c r="H6012">
        <v>0</v>
      </c>
      <c r="I6012" t="str">
        <f t="shared" si="187"/>
        <v>NO</v>
      </c>
      <c r="J6012">
        <v>5</v>
      </c>
      <c r="K6012">
        <v>10</v>
      </c>
      <c r="L6012">
        <v>2013</v>
      </c>
      <c r="M6012" s="3">
        <v>22.785923199999999</v>
      </c>
      <c r="N6012" s="3">
        <v>86.1716093</v>
      </c>
      <c r="O6012" s="3">
        <v>1.1384953209999999</v>
      </c>
      <c r="P6012" s="3">
        <v>300.52</v>
      </c>
      <c r="Q6012" s="7">
        <f>(P6012-MIN($P6012:P14996))/(MAX($P6012:$P14996)-MIN($P6012:P14996))</f>
        <v>0.59029032646669044</v>
      </c>
    </row>
    <row r="6013" spans="1:17" x14ac:dyDescent="0.25">
      <c r="A6013">
        <v>6011</v>
      </c>
      <c r="B6013" t="s">
        <v>296</v>
      </c>
      <c r="C6013" t="s">
        <v>100</v>
      </c>
      <c r="D6013" t="s">
        <v>166</v>
      </c>
      <c r="E6013" t="s">
        <v>17</v>
      </c>
      <c r="F6013">
        <v>22</v>
      </c>
      <c r="G6013" t="str">
        <f t="shared" si="186"/>
        <v>LOW</v>
      </c>
      <c r="H6013">
        <v>0</v>
      </c>
      <c r="I6013" t="str">
        <f t="shared" si="187"/>
        <v>NO</v>
      </c>
      <c r="J6013">
        <v>8</v>
      </c>
      <c r="K6013">
        <v>10</v>
      </c>
      <c r="L6013">
        <v>2013</v>
      </c>
      <c r="M6013" s="3">
        <v>22.785923199999999</v>
      </c>
      <c r="N6013" s="3">
        <v>86.1716093</v>
      </c>
      <c r="O6013" s="3">
        <v>0.92207233600000005</v>
      </c>
      <c r="P6013" s="3">
        <v>300.29000000000002</v>
      </c>
      <c r="Q6013" s="7">
        <f>(P6013-MIN($P6013:P14997))/(MAX($P6013:$P14997)-MIN($P6013:P14997))</f>
        <v>0.58682688832670793</v>
      </c>
    </row>
    <row r="6014" spans="1:17" x14ac:dyDescent="0.25">
      <c r="A6014">
        <v>6012</v>
      </c>
      <c r="B6014" t="s">
        <v>296</v>
      </c>
      <c r="C6014" t="s">
        <v>366</v>
      </c>
      <c r="D6014" t="s">
        <v>678</v>
      </c>
      <c r="E6014" t="s">
        <v>17</v>
      </c>
      <c r="F6014">
        <v>48</v>
      </c>
      <c r="G6014" t="str">
        <f t="shared" si="186"/>
        <v>MID</v>
      </c>
      <c r="H6014">
        <v>0</v>
      </c>
      <c r="I6014" t="str">
        <f t="shared" si="187"/>
        <v>NO</v>
      </c>
      <c r="J6014">
        <v>8</v>
      </c>
      <c r="K6014">
        <v>10</v>
      </c>
      <c r="L6014">
        <v>2013</v>
      </c>
      <c r="M6014" s="3">
        <v>34.423243300000003</v>
      </c>
      <c r="N6014" s="3">
        <v>74.635964999999999</v>
      </c>
      <c r="O6014" s="3">
        <v>1.2793916000000001E-2</v>
      </c>
      <c r="P6014" s="3">
        <v>296.04666659999998</v>
      </c>
      <c r="Q6014" s="7">
        <f>(P6014-MIN($P6014:P14998))/(MAX($P6014:$P14998)-MIN($P6014:P14998))</f>
        <v>0.52292896337790595</v>
      </c>
    </row>
    <row r="6015" spans="1:17" x14ac:dyDescent="0.25">
      <c r="A6015">
        <v>6013</v>
      </c>
      <c r="B6015" t="s">
        <v>296</v>
      </c>
      <c r="C6015" t="s">
        <v>95</v>
      </c>
      <c r="D6015" t="s">
        <v>645</v>
      </c>
      <c r="E6015" t="s">
        <v>21</v>
      </c>
      <c r="F6015">
        <v>617</v>
      </c>
      <c r="G6015" t="str">
        <f t="shared" si="186"/>
        <v>HIGH</v>
      </c>
      <c r="H6015">
        <v>5</v>
      </c>
      <c r="I6015" t="str">
        <f t="shared" si="187"/>
        <v>YES</v>
      </c>
      <c r="J6015">
        <v>8</v>
      </c>
      <c r="K6015">
        <v>10</v>
      </c>
      <c r="L6015">
        <v>2013</v>
      </c>
      <c r="M6015" s="3">
        <v>23.833962100000001</v>
      </c>
      <c r="N6015" s="3">
        <v>80.392455999999996</v>
      </c>
      <c r="O6015" s="3">
        <v>1.0065503490000001</v>
      </c>
      <c r="P6015" s="3">
        <v>298.79000000000002</v>
      </c>
      <c r="Q6015" s="7">
        <f>(P6015-MIN($P6015:P14999))/(MAX($P6015:$P14999)-MIN($P6015:P14999))</f>
        <v>0.5642392482833396</v>
      </c>
    </row>
    <row r="6016" spans="1:17" x14ac:dyDescent="0.25">
      <c r="A6016">
        <v>6014</v>
      </c>
      <c r="B6016" t="s">
        <v>296</v>
      </c>
      <c r="C6016" t="s">
        <v>95</v>
      </c>
      <c r="D6016" t="s">
        <v>670</v>
      </c>
      <c r="E6016" t="s">
        <v>21</v>
      </c>
      <c r="F6016">
        <v>26</v>
      </c>
      <c r="G6016" t="str">
        <f t="shared" si="186"/>
        <v>LOW</v>
      </c>
      <c r="H6016">
        <v>0</v>
      </c>
      <c r="I6016" t="str">
        <f t="shared" si="187"/>
        <v>NO</v>
      </c>
      <c r="J6016">
        <v>9</v>
      </c>
      <c r="K6016">
        <v>10</v>
      </c>
      <c r="L6016">
        <v>2013</v>
      </c>
      <c r="M6016" s="3">
        <v>21.977864199999999</v>
      </c>
      <c r="N6016" s="3">
        <v>76.568828229999994</v>
      </c>
      <c r="O6016" s="3">
        <v>0.37010558300000002</v>
      </c>
      <c r="P6016" s="3">
        <v>302.43599999999998</v>
      </c>
      <c r="Q6016" s="7">
        <f>(P6016-MIN($P6016:P15000))/(MAX($P6016:$P15000)-MIN($P6016:P15000))</f>
        <v>0.61914227201541949</v>
      </c>
    </row>
    <row r="6017" spans="1:17" x14ac:dyDescent="0.25">
      <c r="A6017">
        <v>6015</v>
      </c>
      <c r="B6017" t="s">
        <v>296</v>
      </c>
      <c r="C6017" t="s">
        <v>34</v>
      </c>
      <c r="D6017" t="s">
        <v>133</v>
      </c>
      <c r="E6017" t="s">
        <v>17</v>
      </c>
      <c r="F6017">
        <v>15</v>
      </c>
      <c r="G6017" t="str">
        <f t="shared" si="186"/>
        <v>LOW</v>
      </c>
      <c r="H6017">
        <v>0</v>
      </c>
      <c r="I6017" t="str">
        <f t="shared" si="187"/>
        <v>NO</v>
      </c>
      <c r="J6017">
        <v>6</v>
      </c>
      <c r="K6017">
        <v>10</v>
      </c>
      <c r="L6017">
        <v>2013</v>
      </c>
      <c r="M6017" s="3">
        <v>20.75</v>
      </c>
      <c r="N6017" s="3">
        <v>85.5</v>
      </c>
      <c r="O6017" s="3">
        <v>1.1139864319999999</v>
      </c>
      <c r="P6017" s="3">
        <v>301.0866666</v>
      </c>
      <c r="Q6017" s="7">
        <f>(P6017-MIN($P6017:P15001))/(MAX($P6017:$P15001)-MIN($P6017:P15001))</f>
        <v>0.59882343392362358</v>
      </c>
    </row>
    <row r="6018" spans="1:17" x14ac:dyDescent="0.25">
      <c r="A6018">
        <v>6016</v>
      </c>
      <c r="B6018" t="s">
        <v>296</v>
      </c>
      <c r="C6018" t="s">
        <v>34</v>
      </c>
      <c r="D6018" t="s">
        <v>133</v>
      </c>
      <c r="E6018" t="s">
        <v>17</v>
      </c>
      <c r="F6018">
        <v>18</v>
      </c>
      <c r="G6018" t="str">
        <f t="shared" si="186"/>
        <v>LOW</v>
      </c>
      <c r="H6018">
        <v>0</v>
      </c>
      <c r="I6018" t="str">
        <f t="shared" si="187"/>
        <v>NO</v>
      </c>
      <c r="J6018">
        <v>8</v>
      </c>
      <c r="K6018">
        <v>10</v>
      </c>
      <c r="L6018">
        <v>2013</v>
      </c>
      <c r="M6018" s="3">
        <v>20.75</v>
      </c>
      <c r="N6018" s="3">
        <v>85.5</v>
      </c>
      <c r="O6018" s="3">
        <v>0.438534058</v>
      </c>
      <c r="P6018" s="3">
        <v>301.84399999999999</v>
      </c>
      <c r="Q6018" s="7">
        <f>(P6018-MIN($P6018:P15002))/(MAX($P6018:$P15002)-MIN($P6018:P15002))</f>
        <v>0.61022768341163702</v>
      </c>
    </row>
    <row r="6019" spans="1:17" x14ac:dyDescent="0.25">
      <c r="A6019">
        <v>6017</v>
      </c>
      <c r="B6019" t="s">
        <v>296</v>
      </c>
      <c r="C6019" t="s">
        <v>34</v>
      </c>
      <c r="D6019" t="s">
        <v>775</v>
      </c>
      <c r="E6019" t="s">
        <v>17</v>
      </c>
      <c r="F6019">
        <v>22</v>
      </c>
      <c r="G6019" t="str">
        <f t="shared" ref="G6019:G6082" si="188">IF(F6019&gt;=80,"HIGH",IF(F6019&lt;=30,"LOW",IF(F6019&gt;30,"MID")))</f>
        <v>LOW</v>
      </c>
      <c r="H6019">
        <v>0</v>
      </c>
      <c r="I6019" t="str">
        <f t="shared" ref="I6019:I6082" si="189">IF(H6019=0,"NO","YES")</f>
        <v>NO</v>
      </c>
      <c r="J6019">
        <v>2</v>
      </c>
      <c r="K6019">
        <v>10</v>
      </c>
      <c r="L6019">
        <v>2013</v>
      </c>
      <c r="M6019" s="3">
        <v>19.081430000000001</v>
      </c>
      <c r="N6019" s="3">
        <v>84.514450299999993</v>
      </c>
      <c r="O6019" s="3">
        <v>1.0849038609999999</v>
      </c>
      <c r="P6019" s="3">
        <v>302.44</v>
      </c>
      <c r="Q6019" s="7">
        <f>(P6019-MIN($P6019:P15003))/(MAX($P6019:$P15003)-MIN($P6019:P15003))</f>
        <v>0.61920250572220203</v>
      </c>
    </row>
    <row r="6020" spans="1:17" x14ac:dyDescent="0.25">
      <c r="A6020">
        <v>6018</v>
      </c>
      <c r="B6020" t="s">
        <v>296</v>
      </c>
      <c r="C6020" t="s">
        <v>23</v>
      </c>
      <c r="D6020" t="s">
        <v>475</v>
      </c>
      <c r="E6020" t="s">
        <v>55</v>
      </c>
      <c r="F6020">
        <v>36</v>
      </c>
      <c r="G6020" t="str">
        <f t="shared" si="188"/>
        <v>MID</v>
      </c>
      <c r="H6020">
        <v>0</v>
      </c>
      <c r="I6020" t="str">
        <f t="shared" si="189"/>
        <v>NO</v>
      </c>
      <c r="J6020">
        <v>8</v>
      </c>
      <c r="K6020">
        <v>10</v>
      </c>
      <c r="L6020">
        <v>2013</v>
      </c>
      <c r="M6020" s="3">
        <v>9.9696642999999998</v>
      </c>
      <c r="N6020" s="3">
        <v>77.474200490000001</v>
      </c>
      <c r="O6020" s="3">
        <v>1.3594883E-2</v>
      </c>
      <c r="P6020" s="3">
        <v>316.84333340000001</v>
      </c>
      <c r="Q6020" s="7">
        <f>(P6020-MIN($P6020:P15004))/(MAX($P6020:$P15004)-MIN($P6020:P15004))</f>
        <v>0.83609404589808456</v>
      </c>
    </row>
    <row r="6021" spans="1:17" x14ac:dyDescent="0.25">
      <c r="A6021">
        <v>6019</v>
      </c>
      <c r="B6021" t="s">
        <v>296</v>
      </c>
      <c r="C6021" t="s">
        <v>30</v>
      </c>
      <c r="D6021" t="s">
        <v>301</v>
      </c>
      <c r="E6021" t="s">
        <v>17</v>
      </c>
      <c r="F6021">
        <v>20</v>
      </c>
      <c r="G6021" t="str">
        <f t="shared" si="188"/>
        <v>LOW</v>
      </c>
      <c r="H6021">
        <v>0</v>
      </c>
      <c r="I6021" t="str">
        <f t="shared" si="189"/>
        <v>NO</v>
      </c>
      <c r="J6021">
        <v>8</v>
      </c>
      <c r="K6021">
        <v>10</v>
      </c>
      <c r="L6021">
        <v>2013</v>
      </c>
      <c r="M6021" s="3">
        <v>25.126577699999999</v>
      </c>
      <c r="N6021" s="3">
        <v>83.249655770000004</v>
      </c>
      <c r="O6021" s="3">
        <v>1.2451885119999999</v>
      </c>
      <c r="P6021" s="3">
        <v>299.55200000000002</v>
      </c>
      <c r="Q6021" s="7">
        <f>(P6021-MIN($P6021:P15005))/(MAX($P6021:$P15005)-MIN($P6021:P15005))</f>
        <v>0.57571376942537067</v>
      </c>
    </row>
    <row r="6022" spans="1:17" x14ac:dyDescent="0.25">
      <c r="A6022">
        <v>6020</v>
      </c>
      <c r="B6022" t="s">
        <v>296</v>
      </c>
      <c r="C6022" t="s">
        <v>38</v>
      </c>
      <c r="D6022" t="s">
        <v>410</v>
      </c>
      <c r="E6022" t="s">
        <v>17</v>
      </c>
      <c r="F6022">
        <v>46</v>
      </c>
      <c r="G6022" t="str">
        <f t="shared" si="188"/>
        <v>MID</v>
      </c>
      <c r="H6022">
        <v>0</v>
      </c>
      <c r="I6022" t="str">
        <f t="shared" si="189"/>
        <v>NO</v>
      </c>
      <c r="J6022">
        <v>7</v>
      </c>
      <c r="K6022">
        <v>10</v>
      </c>
      <c r="L6022">
        <v>2013</v>
      </c>
      <c r="M6022" s="3">
        <v>23.13195425</v>
      </c>
      <c r="N6022" s="3">
        <v>87.207397200000003</v>
      </c>
      <c r="O6022" s="3">
        <v>0.99244533999999995</v>
      </c>
      <c r="P6022" s="3">
        <v>301.11333339999999</v>
      </c>
      <c r="Q6022" s="7">
        <f>(P6022-MIN($P6022:P15006))/(MAX($P6022:$P15006)-MIN($P6022:P15006))</f>
        <v>0.59922499397662909</v>
      </c>
    </row>
    <row r="6023" spans="1:17" x14ac:dyDescent="0.25">
      <c r="A6023">
        <v>6021</v>
      </c>
      <c r="B6023" t="s">
        <v>296</v>
      </c>
      <c r="C6023" t="s">
        <v>38</v>
      </c>
      <c r="D6023" t="s">
        <v>410</v>
      </c>
      <c r="E6023" t="s">
        <v>17</v>
      </c>
      <c r="F6023">
        <v>42</v>
      </c>
      <c r="G6023" t="str">
        <f t="shared" si="188"/>
        <v>MID</v>
      </c>
      <c r="H6023">
        <v>0</v>
      </c>
      <c r="I6023" t="str">
        <f t="shared" si="189"/>
        <v>NO</v>
      </c>
      <c r="J6023">
        <v>7</v>
      </c>
      <c r="K6023">
        <v>10</v>
      </c>
      <c r="L6023">
        <v>2013</v>
      </c>
      <c r="M6023" s="3">
        <v>23.13195425</v>
      </c>
      <c r="N6023" s="3">
        <v>87.207397200000003</v>
      </c>
      <c r="O6023" s="3">
        <v>0.99244533999999995</v>
      </c>
      <c r="P6023" s="3">
        <v>301.11333339999999</v>
      </c>
      <c r="Q6023" s="7">
        <f>(P6023-MIN($P6023:P15007))/(MAX($P6023:$P15007)-MIN($P6023:P15007))</f>
        <v>0.59922499397662909</v>
      </c>
    </row>
    <row r="6024" spans="1:17" x14ac:dyDescent="0.25">
      <c r="A6024">
        <v>6022</v>
      </c>
      <c r="B6024" t="s">
        <v>296</v>
      </c>
      <c r="C6024" t="s">
        <v>120</v>
      </c>
      <c r="D6024" t="s">
        <v>161</v>
      </c>
      <c r="E6024" t="s">
        <v>77</v>
      </c>
      <c r="F6024">
        <v>17</v>
      </c>
      <c r="G6024" t="str">
        <f t="shared" si="188"/>
        <v>LOW</v>
      </c>
      <c r="H6024">
        <v>0</v>
      </c>
      <c r="I6024" t="str">
        <f t="shared" si="189"/>
        <v>NO</v>
      </c>
      <c r="J6024">
        <v>28</v>
      </c>
      <c r="K6024">
        <v>9</v>
      </c>
      <c r="L6024">
        <v>2013</v>
      </c>
      <c r="M6024" s="3">
        <v>27.484459699999999</v>
      </c>
      <c r="N6024" s="3">
        <v>94.901944700000001</v>
      </c>
      <c r="O6024" s="3">
        <v>0.31452625299999998</v>
      </c>
      <c r="P6024" s="3">
        <v>301.68400000000003</v>
      </c>
      <c r="Q6024" s="7">
        <f>(P6024-MIN($P6024:P15008))/(MAX($P6024:$P15008)-MIN($P6024:P15008))</f>
        <v>0.60781833514034489</v>
      </c>
    </row>
    <row r="6025" spans="1:17" x14ac:dyDescent="0.25">
      <c r="A6025">
        <v>6023</v>
      </c>
      <c r="B6025" t="s">
        <v>296</v>
      </c>
      <c r="C6025" t="s">
        <v>346</v>
      </c>
      <c r="D6025" t="s">
        <v>631</v>
      </c>
      <c r="E6025" t="s">
        <v>17</v>
      </c>
      <c r="F6025">
        <v>34</v>
      </c>
      <c r="G6025" t="str">
        <f t="shared" si="188"/>
        <v>MID</v>
      </c>
      <c r="H6025">
        <v>1</v>
      </c>
      <c r="I6025" t="str">
        <f t="shared" si="189"/>
        <v>YES</v>
      </c>
      <c r="J6025">
        <v>28</v>
      </c>
      <c r="K6025">
        <v>9</v>
      </c>
      <c r="L6025">
        <v>2013</v>
      </c>
      <c r="M6025" s="3">
        <v>26</v>
      </c>
      <c r="N6025" s="3">
        <v>87.5</v>
      </c>
      <c r="O6025" s="3">
        <v>0.56050863399999995</v>
      </c>
      <c r="P6025" s="3">
        <v>302.31</v>
      </c>
      <c r="Q6025" s="7">
        <f>(P6025-MIN($P6025:P15009))/(MAX($P6025:$P15009)-MIN($P6025:P15009))</f>
        <v>0.61724491025177686</v>
      </c>
    </row>
    <row r="6026" spans="1:17" x14ac:dyDescent="0.25">
      <c r="A6026">
        <v>6024</v>
      </c>
      <c r="B6026" t="s">
        <v>296</v>
      </c>
      <c r="C6026" t="s">
        <v>19</v>
      </c>
      <c r="D6026" t="s">
        <v>211</v>
      </c>
      <c r="E6026" t="s">
        <v>55</v>
      </c>
      <c r="F6026">
        <v>17</v>
      </c>
      <c r="G6026" t="str">
        <f t="shared" si="188"/>
        <v>LOW</v>
      </c>
      <c r="H6026">
        <v>0</v>
      </c>
      <c r="I6026" t="str">
        <f t="shared" si="189"/>
        <v>NO</v>
      </c>
      <c r="J6026">
        <v>17</v>
      </c>
      <c r="K6026">
        <v>9</v>
      </c>
      <c r="L6026">
        <v>2013</v>
      </c>
      <c r="M6026" s="3">
        <v>19.162772499999999</v>
      </c>
      <c r="N6026" s="3">
        <v>74.858024299999997</v>
      </c>
      <c r="O6026" s="3">
        <v>1.0195606660000001</v>
      </c>
      <c r="P6026" s="3">
        <v>302.87200000000001</v>
      </c>
      <c r="Q6026" s="7">
        <f>(P6026-MIN($P6026:P15010))/(MAX($P6026:$P15010)-MIN($P6026:P15010))</f>
        <v>0.62570774605469237</v>
      </c>
    </row>
    <row r="6027" spans="1:17" x14ac:dyDescent="0.25">
      <c r="A6027">
        <v>6025</v>
      </c>
      <c r="B6027" t="s">
        <v>296</v>
      </c>
      <c r="C6027" t="s">
        <v>30</v>
      </c>
      <c r="D6027" t="s">
        <v>301</v>
      </c>
      <c r="E6027" t="s">
        <v>17</v>
      </c>
      <c r="F6027">
        <v>23</v>
      </c>
      <c r="G6027" t="str">
        <f t="shared" si="188"/>
        <v>LOW</v>
      </c>
      <c r="H6027">
        <v>0</v>
      </c>
      <c r="I6027" t="str">
        <f t="shared" si="189"/>
        <v>NO</v>
      </c>
      <c r="J6027">
        <v>28</v>
      </c>
      <c r="K6027">
        <v>9</v>
      </c>
      <c r="L6027">
        <v>2013</v>
      </c>
      <c r="M6027" s="3">
        <v>25.126577699999999</v>
      </c>
      <c r="N6027" s="3">
        <v>83.249655770000004</v>
      </c>
      <c r="O6027" s="3">
        <v>0.20503605999999999</v>
      </c>
      <c r="P6027" s="3">
        <v>301.33333340000001</v>
      </c>
      <c r="Q6027" s="7">
        <f>(P6027-MIN($P6027:P15011))/(MAX($P6027:$P15011)-MIN($P6027:P15011))</f>
        <v>0.6025378478496568</v>
      </c>
    </row>
    <row r="6028" spans="1:17" x14ac:dyDescent="0.25">
      <c r="A6028">
        <v>6026</v>
      </c>
      <c r="B6028" t="s">
        <v>296</v>
      </c>
      <c r="C6028" t="s">
        <v>30</v>
      </c>
      <c r="D6028" t="s">
        <v>301</v>
      </c>
      <c r="E6028" t="s">
        <v>17</v>
      </c>
      <c r="F6028">
        <v>19</v>
      </c>
      <c r="G6028" t="str">
        <f t="shared" si="188"/>
        <v>LOW</v>
      </c>
      <c r="H6028">
        <v>0</v>
      </c>
      <c r="I6028" t="str">
        <f t="shared" si="189"/>
        <v>NO</v>
      </c>
      <c r="J6028">
        <v>29</v>
      </c>
      <c r="K6028">
        <v>9</v>
      </c>
      <c r="L6028">
        <v>2013</v>
      </c>
      <c r="M6028" s="3">
        <v>25.126577699999999</v>
      </c>
      <c r="N6028" s="3">
        <v>83.249655770000004</v>
      </c>
      <c r="O6028" s="3">
        <v>0.334731473</v>
      </c>
      <c r="P6028" s="3">
        <v>301.83333340000001</v>
      </c>
      <c r="Q6028" s="7">
        <f>(P6028-MIN($P6028:P15012))/(MAX($P6028:$P15012)-MIN($P6028:P15012))</f>
        <v>0.61006706119744625</v>
      </c>
    </row>
    <row r="6029" spans="1:17" x14ac:dyDescent="0.25">
      <c r="A6029">
        <v>6027</v>
      </c>
      <c r="B6029" t="s">
        <v>296</v>
      </c>
      <c r="C6029" t="s">
        <v>38</v>
      </c>
      <c r="D6029" t="s">
        <v>44</v>
      </c>
      <c r="E6029" t="s">
        <v>17</v>
      </c>
      <c r="F6029">
        <v>40</v>
      </c>
      <c r="G6029" t="str">
        <f t="shared" si="188"/>
        <v>MID</v>
      </c>
      <c r="H6029">
        <v>0</v>
      </c>
      <c r="I6029" t="str">
        <f t="shared" si="189"/>
        <v>NO</v>
      </c>
      <c r="J6029">
        <v>10</v>
      </c>
      <c r="K6029">
        <v>9</v>
      </c>
      <c r="L6029">
        <v>2013</v>
      </c>
      <c r="M6029" s="3">
        <v>22.642931000000001</v>
      </c>
      <c r="N6029" s="3">
        <v>88.893057900000002</v>
      </c>
      <c r="O6029" s="3">
        <v>0.35169400699999998</v>
      </c>
      <c r="P6029" s="3">
        <v>302.04000000000002</v>
      </c>
      <c r="Q6029" s="7">
        <f>(P6029-MIN($P6029:P15013))/(MAX($P6029:$P15013)-MIN($P6029:P15013))</f>
        <v>0.61317913504397092</v>
      </c>
    </row>
    <row r="6030" spans="1:17" x14ac:dyDescent="0.25">
      <c r="A6030">
        <v>6028</v>
      </c>
      <c r="B6030" t="s">
        <v>296</v>
      </c>
      <c r="C6030" t="s">
        <v>433</v>
      </c>
      <c r="D6030" t="s">
        <v>768</v>
      </c>
      <c r="E6030" t="s">
        <v>55</v>
      </c>
      <c r="F6030">
        <v>3519</v>
      </c>
      <c r="G6030" t="str">
        <f t="shared" si="188"/>
        <v>HIGH</v>
      </c>
      <c r="H6030">
        <v>5</v>
      </c>
      <c r="I6030" t="str">
        <f t="shared" si="189"/>
        <v>YES</v>
      </c>
      <c r="J6030">
        <v>11</v>
      </c>
      <c r="K6030">
        <v>7</v>
      </c>
      <c r="L6030">
        <v>2013</v>
      </c>
      <c r="M6030" s="3">
        <v>28.613895400000001</v>
      </c>
      <c r="N6030" s="3">
        <v>77.209005700000006</v>
      </c>
      <c r="O6030" s="3">
        <v>0.51650987599999998</v>
      </c>
      <c r="P6030" s="3">
        <v>308.80666660000003</v>
      </c>
      <c r="Q6030" s="7">
        <f>(P6030-MIN($P6030:P15014))/(MAX($P6030:$P15014)-MIN($P6030:P15014))</f>
        <v>0.71507448801349272</v>
      </c>
    </row>
    <row r="6031" spans="1:17" x14ac:dyDescent="0.25">
      <c r="A6031">
        <v>6029</v>
      </c>
      <c r="B6031" t="s">
        <v>297</v>
      </c>
      <c r="C6031" t="s">
        <v>105</v>
      </c>
      <c r="D6031" t="s">
        <v>432</v>
      </c>
      <c r="E6031" t="s">
        <v>17</v>
      </c>
      <c r="F6031">
        <v>13</v>
      </c>
      <c r="G6031" t="str">
        <f t="shared" si="188"/>
        <v>LOW</v>
      </c>
      <c r="H6031">
        <v>0</v>
      </c>
      <c r="I6031" t="str">
        <f t="shared" si="189"/>
        <v>NO</v>
      </c>
      <c r="J6031">
        <v>10</v>
      </c>
      <c r="K6031">
        <v>9</v>
      </c>
      <c r="L6031">
        <v>2013</v>
      </c>
      <c r="M6031" s="3">
        <v>22.009084099999999</v>
      </c>
      <c r="N6031" s="3">
        <v>82.578896</v>
      </c>
      <c r="O6031" s="3">
        <v>0.43822720399999998</v>
      </c>
      <c r="P6031" s="3">
        <v>302.62400000000002</v>
      </c>
      <c r="Q6031" s="7">
        <f>(P6031-MIN($P6031:P15015))/(MAX($P6031:$P15015)-MIN($P6031:P15015))</f>
        <v>0.62197325623418898</v>
      </c>
    </row>
    <row r="6032" spans="1:17" x14ac:dyDescent="0.25">
      <c r="A6032">
        <v>6030</v>
      </c>
      <c r="B6032" t="s">
        <v>297</v>
      </c>
      <c r="C6032" t="s">
        <v>19</v>
      </c>
      <c r="D6032" t="s">
        <v>255</v>
      </c>
      <c r="E6032" t="s">
        <v>62</v>
      </c>
      <c r="F6032">
        <v>21</v>
      </c>
      <c r="G6032" t="str">
        <f t="shared" si="188"/>
        <v>LOW</v>
      </c>
      <c r="H6032">
        <v>0</v>
      </c>
      <c r="I6032" t="str">
        <f t="shared" si="189"/>
        <v>NO</v>
      </c>
      <c r="J6032">
        <v>9</v>
      </c>
      <c r="K6032">
        <v>10</v>
      </c>
      <c r="L6032">
        <v>2013</v>
      </c>
      <c r="M6032" s="3">
        <v>18.991844199999999</v>
      </c>
      <c r="N6032" s="3">
        <v>75.909784000000002</v>
      </c>
      <c r="O6032" s="3">
        <v>0.299517072</v>
      </c>
      <c r="P6032" s="3">
        <v>301.82</v>
      </c>
      <c r="Q6032" s="7">
        <f>(P6032-MIN($P6032:P15016))/(MAX($P6032:$P15016)-MIN($P6032:P15016))</f>
        <v>0.6098662811709431</v>
      </c>
    </row>
    <row r="6033" spans="1:17" x14ac:dyDescent="0.25">
      <c r="A6033">
        <v>6031</v>
      </c>
      <c r="B6033" t="s">
        <v>297</v>
      </c>
      <c r="C6033" t="s">
        <v>19</v>
      </c>
      <c r="D6033" t="s">
        <v>229</v>
      </c>
      <c r="E6033" t="s">
        <v>77</v>
      </c>
      <c r="F6033">
        <v>13</v>
      </c>
      <c r="G6033" t="str">
        <f t="shared" si="188"/>
        <v>LOW</v>
      </c>
      <c r="H6033">
        <v>1</v>
      </c>
      <c r="I6033" t="str">
        <f t="shared" si="189"/>
        <v>YES</v>
      </c>
      <c r="J6033">
        <v>11</v>
      </c>
      <c r="K6033">
        <v>10</v>
      </c>
      <c r="L6033">
        <v>2013</v>
      </c>
      <c r="M6033" s="3">
        <v>16.702841200000002</v>
      </c>
      <c r="N6033" s="3">
        <v>74.240532900000005</v>
      </c>
      <c r="O6033" s="3">
        <v>0.27376089599999998</v>
      </c>
      <c r="P6033" s="3">
        <v>306.11500000000001</v>
      </c>
      <c r="Q6033" s="7">
        <f>(P6033-MIN($P6033:P15017))/(MAX($P6033:$P15017)-MIN($P6033:P15017))</f>
        <v>0.67454222382845452</v>
      </c>
    </row>
    <row r="6034" spans="1:17" x14ac:dyDescent="0.25">
      <c r="A6034">
        <v>6032</v>
      </c>
      <c r="B6034" t="s">
        <v>297</v>
      </c>
      <c r="C6034" t="s">
        <v>19</v>
      </c>
      <c r="D6034" t="s">
        <v>227</v>
      </c>
      <c r="E6034" t="s">
        <v>17</v>
      </c>
      <c r="F6034">
        <v>31</v>
      </c>
      <c r="G6034" t="str">
        <f t="shared" si="188"/>
        <v>MID</v>
      </c>
      <c r="H6034">
        <v>0</v>
      </c>
      <c r="I6034" t="str">
        <f t="shared" si="189"/>
        <v>NO</v>
      </c>
      <c r="J6034">
        <v>13</v>
      </c>
      <c r="K6034">
        <v>10</v>
      </c>
      <c r="L6034">
        <v>2013</v>
      </c>
      <c r="M6034" s="3">
        <v>21.514501549999999</v>
      </c>
      <c r="N6034" s="3">
        <v>74.540701150000004</v>
      </c>
      <c r="O6034" s="3">
        <v>0.58849892299999995</v>
      </c>
      <c r="P6034" s="3">
        <v>304.99333339999998</v>
      </c>
      <c r="Q6034" s="7">
        <f>(P6034-MIN($P6034:P15018))/(MAX($P6034:$P15018)-MIN($P6034:P15018))</f>
        <v>0.65765168955547493</v>
      </c>
    </row>
    <row r="6035" spans="1:17" x14ac:dyDescent="0.25">
      <c r="A6035">
        <v>6033</v>
      </c>
      <c r="B6035" t="s">
        <v>297</v>
      </c>
      <c r="C6035" t="s">
        <v>19</v>
      </c>
      <c r="D6035" t="s">
        <v>227</v>
      </c>
      <c r="E6035" t="s">
        <v>17</v>
      </c>
      <c r="F6035">
        <v>13</v>
      </c>
      <c r="G6035" t="str">
        <f t="shared" si="188"/>
        <v>LOW</v>
      </c>
      <c r="H6035">
        <v>1</v>
      </c>
      <c r="I6035" t="str">
        <f t="shared" si="189"/>
        <v>YES</v>
      </c>
      <c r="J6035">
        <v>14</v>
      </c>
      <c r="K6035">
        <v>10</v>
      </c>
      <c r="L6035">
        <v>2013</v>
      </c>
      <c r="M6035" s="3">
        <v>21.514501549999999</v>
      </c>
      <c r="N6035" s="3">
        <v>74.540701150000004</v>
      </c>
      <c r="O6035" s="3">
        <v>0.48423783599999998</v>
      </c>
      <c r="P6035" s="3">
        <v>304.23</v>
      </c>
      <c r="Q6035" s="7">
        <f>(P6035-MIN($P6035:P15019))/(MAX($P6035:$P15019)-MIN($P6035:P15019))</f>
        <v>0.64615708950728845</v>
      </c>
    </row>
    <row r="6036" spans="1:17" x14ac:dyDescent="0.25">
      <c r="A6036">
        <v>6034</v>
      </c>
      <c r="B6036" t="s">
        <v>297</v>
      </c>
      <c r="C6036" t="s">
        <v>19</v>
      </c>
      <c r="D6036" t="s">
        <v>190</v>
      </c>
      <c r="E6036" t="s">
        <v>17</v>
      </c>
      <c r="F6036">
        <v>24</v>
      </c>
      <c r="G6036" t="str">
        <f t="shared" si="188"/>
        <v>LOW</v>
      </c>
      <c r="H6036">
        <v>0</v>
      </c>
      <c r="I6036" t="str">
        <f t="shared" si="189"/>
        <v>NO</v>
      </c>
      <c r="J6036">
        <v>17</v>
      </c>
      <c r="K6036">
        <v>10</v>
      </c>
      <c r="L6036">
        <v>2013</v>
      </c>
      <c r="M6036" s="3">
        <v>19.194329400000001</v>
      </c>
      <c r="N6036" s="3">
        <v>72.970177899999996</v>
      </c>
      <c r="O6036" s="3">
        <v>0.38864699699999999</v>
      </c>
      <c r="P6036" s="3">
        <v>299.27999999999997</v>
      </c>
      <c r="Q6036" s="7">
        <f>(P6036-MIN($P6036:P15020))/(MAX($P6036:$P15020)-MIN($P6036:P15020))</f>
        <v>0.57161787736417258</v>
      </c>
    </row>
    <row r="6037" spans="1:17" x14ac:dyDescent="0.25">
      <c r="A6037">
        <v>6035</v>
      </c>
      <c r="B6037" t="s">
        <v>297</v>
      </c>
      <c r="C6037" t="s">
        <v>19</v>
      </c>
      <c r="D6037" t="s">
        <v>190</v>
      </c>
      <c r="E6037" t="s">
        <v>17</v>
      </c>
      <c r="F6037">
        <v>18</v>
      </c>
      <c r="G6037" t="str">
        <f t="shared" si="188"/>
        <v>LOW</v>
      </c>
      <c r="H6037">
        <v>0</v>
      </c>
      <c r="I6037" t="str">
        <f t="shared" si="189"/>
        <v>NO</v>
      </c>
      <c r="J6037">
        <v>12</v>
      </c>
      <c r="K6037">
        <v>10</v>
      </c>
      <c r="L6037">
        <v>2013</v>
      </c>
      <c r="M6037" s="3">
        <v>19.194329400000001</v>
      </c>
      <c r="N6037" s="3">
        <v>72.970177899999996</v>
      </c>
      <c r="O6037" s="3">
        <v>0.23883813700000001</v>
      </c>
      <c r="P6037" s="3">
        <v>298.45</v>
      </c>
      <c r="Q6037" s="7">
        <f>(P6037-MIN($P6037:P15021))/(MAX($P6037:$P15021)-MIN($P6037:P15021))</f>
        <v>0.5591193832068424</v>
      </c>
    </row>
    <row r="6038" spans="1:17" x14ac:dyDescent="0.25">
      <c r="A6038">
        <v>6036</v>
      </c>
      <c r="B6038" t="s">
        <v>297</v>
      </c>
      <c r="C6038" t="s">
        <v>34</v>
      </c>
      <c r="D6038" t="s">
        <v>133</v>
      </c>
      <c r="E6038" t="s">
        <v>17</v>
      </c>
      <c r="F6038">
        <v>10</v>
      </c>
      <c r="G6038" t="str">
        <f t="shared" si="188"/>
        <v>LOW</v>
      </c>
      <c r="H6038">
        <v>0</v>
      </c>
      <c r="I6038" t="str">
        <f t="shared" si="189"/>
        <v>NO</v>
      </c>
      <c r="J6038">
        <v>18</v>
      </c>
      <c r="K6038">
        <v>10</v>
      </c>
      <c r="L6038">
        <v>2013</v>
      </c>
      <c r="M6038" s="3">
        <v>20.75</v>
      </c>
      <c r="N6038" s="3">
        <v>85.5</v>
      </c>
      <c r="O6038" s="3">
        <v>1.4107409449999999</v>
      </c>
      <c r="P6038" s="3">
        <v>299.12666660000002</v>
      </c>
      <c r="Q6038" s="7">
        <f>(P6038-MIN($P6038:P15022))/(MAX($P6038:$P15022)-MIN($P6038:P15022))</f>
        <v>0.56930891760028945</v>
      </c>
    </row>
    <row r="6039" spans="1:17" x14ac:dyDescent="0.25">
      <c r="A6039">
        <v>6037</v>
      </c>
      <c r="B6039" t="s">
        <v>297</v>
      </c>
      <c r="C6039" t="s">
        <v>23</v>
      </c>
      <c r="D6039" t="s">
        <v>528</v>
      </c>
      <c r="E6039" t="s">
        <v>17</v>
      </c>
      <c r="F6039">
        <v>11</v>
      </c>
      <c r="G6039" t="str">
        <f t="shared" si="188"/>
        <v>LOW</v>
      </c>
      <c r="H6039">
        <v>0</v>
      </c>
      <c r="I6039" t="str">
        <f t="shared" si="189"/>
        <v>NO</v>
      </c>
      <c r="J6039">
        <v>18</v>
      </c>
      <c r="K6039">
        <v>10</v>
      </c>
      <c r="L6039">
        <v>2013</v>
      </c>
      <c r="M6039" s="3">
        <v>11.7564329</v>
      </c>
      <c r="N6039" s="3">
        <v>79.763464400000004</v>
      </c>
      <c r="O6039" s="3">
        <v>0.12386802099999999</v>
      </c>
      <c r="P6039" s="3">
        <v>306.13333340000003</v>
      </c>
      <c r="Q6039" s="7">
        <f>(P6039-MIN($P6039:P15023))/(MAX($P6039:$P15023)-MIN($P6039:P15023))</f>
        <v>0.67481829598843546</v>
      </c>
    </row>
    <row r="6040" spans="1:17" x14ac:dyDescent="0.25">
      <c r="A6040">
        <v>6038</v>
      </c>
      <c r="B6040" t="s">
        <v>297</v>
      </c>
      <c r="C6040" t="s">
        <v>23</v>
      </c>
      <c r="D6040" t="s">
        <v>696</v>
      </c>
      <c r="E6040" t="s">
        <v>62</v>
      </c>
      <c r="F6040">
        <v>34</v>
      </c>
      <c r="G6040" t="str">
        <f t="shared" si="188"/>
        <v>MID</v>
      </c>
      <c r="H6040">
        <v>0</v>
      </c>
      <c r="I6040" t="str">
        <f t="shared" si="189"/>
        <v>NO</v>
      </c>
      <c r="J6040">
        <v>15</v>
      </c>
      <c r="K6040">
        <v>10</v>
      </c>
      <c r="L6040">
        <v>2013</v>
      </c>
      <c r="M6040" s="3">
        <v>11.284224849999999</v>
      </c>
      <c r="N6040" s="3">
        <v>78.166152839999995</v>
      </c>
      <c r="O6040" s="3">
        <v>4.7582655000000001E-2</v>
      </c>
      <c r="P6040" s="3">
        <v>309.26400000000001</v>
      </c>
      <c r="Q6040" s="7">
        <f>(P6040-MIN($P6040:P15024))/(MAX($P6040:$P15024)-MIN($P6040:P15024))</f>
        <v>0.72196120949283227</v>
      </c>
    </row>
    <row r="6041" spans="1:17" x14ac:dyDescent="0.25">
      <c r="A6041">
        <v>6039</v>
      </c>
      <c r="B6041" t="s">
        <v>297</v>
      </c>
      <c r="C6041" t="s">
        <v>23</v>
      </c>
      <c r="D6041" t="s">
        <v>341</v>
      </c>
      <c r="E6041" t="s">
        <v>62</v>
      </c>
      <c r="F6041">
        <v>13</v>
      </c>
      <c r="G6041" t="str">
        <f t="shared" si="188"/>
        <v>LOW</v>
      </c>
      <c r="H6041">
        <v>0</v>
      </c>
      <c r="I6041" t="str">
        <f t="shared" si="189"/>
        <v>NO</v>
      </c>
      <c r="J6041">
        <v>16</v>
      </c>
      <c r="K6041">
        <v>10</v>
      </c>
      <c r="L6041">
        <v>2013</v>
      </c>
      <c r="M6041" s="3">
        <v>12.22721295</v>
      </c>
      <c r="N6041" s="3">
        <v>79.070155549999996</v>
      </c>
      <c r="O6041" s="3">
        <v>0.16216311899999999</v>
      </c>
      <c r="P6041" s="3">
        <v>302.37333339999998</v>
      </c>
      <c r="Q6041" s="7">
        <f>(P6041-MIN($P6041:P15025))/(MAX($P6041:$P15025)-MIN($P6041:P15025))</f>
        <v>0.61819861161305834</v>
      </c>
    </row>
    <row r="6042" spans="1:17" x14ac:dyDescent="0.25">
      <c r="A6042">
        <v>6040</v>
      </c>
      <c r="B6042" t="s">
        <v>297</v>
      </c>
      <c r="C6042" t="s">
        <v>30</v>
      </c>
      <c r="D6042" t="s">
        <v>304</v>
      </c>
      <c r="E6042" t="s">
        <v>55</v>
      </c>
      <c r="F6042">
        <v>14</v>
      </c>
      <c r="G6042" t="str">
        <f t="shared" si="188"/>
        <v>LOW</v>
      </c>
      <c r="H6042">
        <v>0</v>
      </c>
      <c r="I6042" t="str">
        <f t="shared" si="189"/>
        <v>NO</v>
      </c>
      <c r="J6042">
        <v>11</v>
      </c>
      <c r="K6042">
        <v>10</v>
      </c>
      <c r="L6042">
        <v>2013</v>
      </c>
      <c r="M6042" s="3">
        <v>27.175255400000001</v>
      </c>
      <c r="N6042" s="3">
        <v>78.009816099999995</v>
      </c>
      <c r="O6042" s="3">
        <v>9.3572242999999999E-2</v>
      </c>
      <c r="P6042" s="3">
        <v>302.50666660000002</v>
      </c>
      <c r="Q6042" s="7">
        <f>(P6042-MIN($P6042:P15026))/(MAX($P6042:$P15026)-MIN($P6042:P15026))</f>
        <v>0.62020639983134584</v>
      </c>
    </row>
    <row r="6043" spans="1:17" x14ac:dyDescent="0.25">
      <c r="A6043">
        <v>6041</v>
      </c>
      <c r="B6043" t="s">
        <v>297</v>
      </c>
      <c r="C6043" t="s">
        <v>38</v>
      </c>
      <c r="D6043" t="s">
        <v>489</v>
      </c>
      <c r="E6043" t="s">
        <v>17</v>
      </c>
      <c r="F6043">
        <v>145</v>
      </c>
      <c r="G6043" t="str">
        <f t="shared" si="188"/>
        <v>HIGH</v>
      </c>
      <c r="H6043">
        <v>2</v>
      </c>
      <c r="I6043" t="str">
        <f t="shared" si="189"/>
        <v>YES</v>
      </c>
      <c r="J6043">
        <v>14</v>
      </c>
      <c r="K6043">
        <v>10</v>
      </c>
      <c r="L6043">
        <v>2013</v>
      </c>
      <c r="M6043" s="3">
        <v>22.278894300000001</v>
      </c>
      <c r="N6043" s="3">
        <v>87.922278640000002</v>
      </c>
      <c r="O6043" s="3">
        <v>1.1039995069999999</v>
      </c>
      <c r="P6043" s="3">
        <v>300.39999999999998</v>
      </c>
      <c r="Q6043" s="7">
        <f>(P6043-MIN($P6043:P15027))/(MAX($P6043:$P15027)-MIN($P6043:P15027))</f>
        <v>0.58848331526322095</v>
      </c>
    </row>
    <row r="6044" spans="1:17" x14ac:dyDescent="0.25">
      <c r="A6044">
        <v>6042</v>
      </c>
      <c r="B6044" t="s">
        <v>297</v>
      </c>
      <c r="C6044" t="s">
        <v>38</v>
      </c>
      <c r="D6044" t="s">
        <v>489</v>
      </c>
      <c r="E6044" t="s">
        <v>17</v>
      </c>
      <c r="F6044">
        <v>95</v>
      </c>
      <c r="G6044" t="str">
        <f t="shared" si="188"/>
        <v>HIGH</v>
      </c>
      <c r="H6044">
        <v>1</v>
      </c>
      <c r="I6044" t="str">
        <f t="shared" si="189"/>
        <v>YES</v>
      </c>
      <c r="J6044">
        <v>14</v>
      </c>
      <c r="K6044">
        <v>10</v>
      </c>
      <c r="L6044">
        <v>2013</v>
      </c>
      <c r="M6044" s="3">
        <v>22.278894300000001</v>
      </c>
      <c r="N6044" s="3">
        <v>87.922278640000002</v>
      </c>
      <c r="O6044" s="3">
        <v>1.1039995069999999</v>
      </c>
      <c r="P6044" s="3">
        <v>300.39999999999998</v>
      </c>
      <c r="Q6044" s="7">
        <f>(P6044-MIN($P6044:P15028))/(MAX($P6044:$P15028)-MIN($P6044:P15028))</f>
        <v>0.58848331526322095</v>
      </c>
    </row>
    <row r="6045" spans="1:17" x14ac:dyDescent="0.25">
      <c r="A6045">
        <v>6043</v>
      </c>
      <c r="B6045" t="s">
        <v>297</v>
      </c>
      <c r="C6045" t="s">
        <v>38</v>
      </c>
      <c r="D6045" t="s">
        <v>489</v>
      </c>
      <c r="E6045" t="s">
        <v>17</v>
      </c>
      <c r="F6045">
        <v>24</v>
      </c>
      <c r="G6045" t="str">
        <f t="shared" si="188"/>
        <v>LOW</v>
      </c>
      <c r="H6045">
        <v>0</v>
      </c>
      <c r="I6045" t="str">
        <f t="shared" si="189"/>
        <v>NO</v>
      </c>
      <c r="J6045">
        <v>10</v>
      </c>
      <c r="K6045">
        <v>10</v>
      </c>
      <c r="L6045">
        <v>2013</v>
      </c>
      <c r="M6045" s="3">
        <v>22.278894300000001</v>
      </c>
      <c r="N6045" s="3">
        <v>87.922278640000002</v>
      </c>
      <c r="O6045" s="3">
        <v>1.2354756280000001</v>
      </c>
      <c r="P6045" s="3">
        <v>304.51953054996898</v>
      </c>
      <c r="Q6045" s="7">
        <f>(P6045-MIN($P6045:P15029))/(MAX($P6045:$P15029)-MIN($P6045:P15029))</f>
        <v>0.65051696407012671</v>
      </c>
    </row>
    <row r="6046" spans="1:17" x14ac:dyDescent="0.25">
      <c r="A6046">
        <v>6044</v>
      </c>
      <c r="B6046" t="s">
        <v>297</v>
      </c>
      <c r="C6046" t="s">
        <v>38</v>
      </c>
      <c r="D6046" t="s">
        <v>410</v>
      </c>
      <c r="E6046" t="s">
        <v>17</v>
      </c>
      <c r="F6046">
        <v>50</v>
      </c>
      <c r="G6046" t="str">
        <f t="shared" si="188"/>
        <v>MID</v>
      </c>
      <c r="H6046">
        <v>0</v>
      </c>
      <c r="I6046" t="str">
        <f t="shared" si="189"/>
        <v>NO</v>
      </c>
      <c r="J6046">
        <v>17</v>
      </c>
      <c r="K6046">
        <v>10</v>
      </c>
      <c r="L6046">
        <v>2013</v>
      </c>
      <c r="M6046" s="3">
        <v>23.13195425</v>
      </c>
      <c r="N6046" s="3">
        <v>87.207397200000003</v>
      </c>
      <c r="O6046" s="3">
        <v>0.61930883599999997</v>
      </c>
      <c r="P6046" s="3">
        <v>299.87</v>
      </c>
      <c r="Q6046" s="7">
        <f>(P6046-MIN($P6046:P15030))/(MAX($P6046:$P15030)-MIN($P6046:P15030))</f>
        <v>0.58050234911456455</v>
      </c>
    </row>
    <row r="6047" spans="1:17" x14ac:dyDescent="0.25">
      <c r="A6047">
        <v>6045</v>
      </c>
      <c r="B6047" t="s">
        <v>297</v>
      </c>
      <c r="C6047" t="s">
        <v>38</v>
      </c>
      <c r="D6047" t="s">
        <v>410</v>
      </c>
      <c r="E6047" t="s">
        <v>17</v>
      </c>
      <c r="F6047">
        <v>40</v>
      </c>
      <c r="G6047" t="str">
        <f t="shared" si="188"/>
        <v>MID</v>
      </c>
      <c r="H6047">
        <v>0</v>
      </c>
      <c r="I6047" t="str">
        <f t="shared" si="189"/>
        <v>NO</v>
      </c>
      <c r="J6047">
        <v>16</v>
      </c>
      <c r="K6047">
        <v>10</v>
      </c>
      <c r="L6047">
        <v>2013</v>
      </c>
      <c r="M6047" s="3">
        <v>23.13195425</v>
      </c>
      <c r="N6047" s="3">
        <v>87.207397200000003</v>
      </c>
      <c r="O6047" s="3">
        <v>0.65731351500000001</v>
      </c>
      <c r="P6047" s="3">
        <v>298.64999999999998</v>
      </c>
      <c r="Q6047" s="7">
        <f>(P6047-MIN($P6047:P15031))/(MAX($P6047:$P15031)-MIN($P6047:P15031))</f>
        <v>0.56213106854595796</v>
      </c>
    </row>
    <row r="6048" spans="1:17" x14ac:dyDescent="0.25">
      <c r="A6048">
        <v>6046</v>
      </c>
      <c r="B6048" t="s">
        <v>297</v>
      </c>
      <c r="C6048" t="s">
        <v>38</v>
      </c>
      <c r="D6048" t="s">
        <v>410</v>
      </c>
      <c r="E6048" t="s">
        <v>17</v>
      </c>
      <c r="F6048">
        <v>30</v>
      </c>
      <c r="G6048" t="str">
        <f t="shared" si="188"/>
        <v>LOW</v>
      </c>
      <c r="H6048">
        <v>0</v>
      </c>
      <c r="I6048" t="str">
        <f t="shared" si="189"/>
        <v>NO</v>
      </c>
      <c r="J6048">
        <v>12</v>
      </c>
      <c r="K6048">
        <v>10</v>
      </c>
      <c r="L6048">
        <v>2013</v>
      </c>
      <c r="M6048" s="3">
        <v>23.13195425</v>
      </c>
      <c r="N6048" s="3">
        <v>87.207397200000003</v>
      </c>
      <c r="O6048" s="3">
        <v>0.68132891500000003</v>
      </c>
      <c r="P6048" s="3">
        <v>299.11200000000002</v>
      </c>
      <c r="Q6048" s="7">
        <f>(P6048-MIN($P6048:P15032))/(MAX($P6048:$P15032)-MIN($P6048:P15032))</f>
        <v>0.56908806167931603</v>
      </c>
    </row>
    <row r="6049" spans="1:17" x14ac:dyDescent="0.25">
      <c r="A6049">
        <v>6047</v>
      </c>
      <c r="B6049" t="s">
        <v>297</v>
      </c>
      <c r="C6049" t="s">
        <v>38</v>
      </c>
      <c r="D6049" t="s">
        <v>76</v>
      </c>
      <c r="E6049" t="s">
        <v>17</v>
      </c>
      <c r="F6049">
        <v>57</v>
      </c>
      <c r="G6049" t="str">
        <f t="shared" si="188"/>
        <v>MID</v>
      </c>
      <c r="H6049">
        <v>0</v>
      </c>
      <c r="I6049" t="str">
        <f t="shared" si="189"/>
        <v>NO</v>
      </c>
      <c r="J6049">
        <v>12</v>
      </c>
      <c r="K6049">
        <v>10</v>
      </c>
      <c r="L6049">
        <v>2013</v>
      </c>
      <c r="M6049" s="3">
        <v>22.905211399999999</v>
      </c>
      <c r="N6049" s="3">
        <v>88.376063900000005</v>
      </c>
      <c r="O6049" s="3">
        <v>0.84850849399999995</v>
      </c>
      <c r="P6049" s="3">
        <v>301.06</v>
      </c>
      <c r="Q6049" s="7">
        <f>(P6049-MIN($P6049:P15033))/(MAX($P6049:$P15033)-MIN($P6049:P15033))</f>
        <v>0.59842187688230331</v>
      </c>
    </row>
    <row r="6050" spans="1:17" x14ac:dyDescent="0.25">
      <c r="A6050">
        <v>6048</v>
      </c>
      <c r="B6050" t="s">
        <v>297</v>
      </c>
      <c r="C6050" t="s">
        <v>38</v>
      </c>
      <c r="D6050" t="s">
        <v>76</v>
      </c>
      <c r="E6050" t="s">
        <v>17</v>
      </c>
      <c r="F6050">
        <v>60</v>
      </c>
      <c r="G6050" t="str">
        <f t="shared" si="188"/>
        <v>MID</v>
      </c>
      <c r="H6050">
        <v>0</v>
      </c>
      <c r="I6050" t="str">
        <f t="shared" si="189"/>
        <v>NO</v>
      </c>
      <c r="J6050">
        <v>14</v>
      </c>
      <c r="K6050">
        <v>10</v>
      </c>
      <c r="L6050">
        <v>2013</v>
      </c>
      <c r="M6050" s="3">
        <v>22.905211399999999</v>
      </c>
      <c r="N6050" s="3">
        <v>88.376063900000005</v>
      </c>
      <c r="O6050" s="3">
        <v>0.66602760000000005</v>
      </c>
      <c r="P6050" s="3">
        <v>301.63</v>
      </c>
      <c r="Q6050" s="7">
        <f>(P6050-MIN($P6050:P15034))/(MAX($P6050:$P15034)-MIN($P6050:P15034))</f>
        <v>0.60700518009878313</v>
      </c>
    </row>
    <row r="6051" spans="1:17" x14ac:dyDescent="0.25">
      <c r="A6051">
        <v>6049</v>
      </c>
      <c r="B6051" t="s">
        <v>297</v>
      </c>
      <c r="C6051" t="s">
        <v>38</v>
      </c>
      <c r="D6051" t="s">
        <v>198</v>
      </c>
      <c r="E6051" t="s">
        <v>77</v>
      </c>
      <c r="F6051">
        <v>70</v>
      </c>
      <c r="G6051" t="str">
        <f t="shared" si="188"/>
        <v>MID</v>
      </c>
      <c r="H6051">
        <v>0</v>
      </c>
      <c r="I6051" t="str">
        <f t="shared" si="189"/>
        <v>NO</v>
      </c>
      <c r="J6051">
        <v>14</v>
      </c>
      <c r="K6051">
        <v>10</v>
      </c>
      <c r="L6051">
        <v>2013</v>
      </c>
      <c r="M6051" s="3">
        <v>23.329188200000001</v>
      </c>
      <c r="N6051" s="3">
        <v>86.367237799999998</v>
      </c>
      <c r="O6051" s="3">
        <v>0.56066994000000003</v>
      </c>
      <c r="P6051" s="3">
        <v>300.20499999999998</v>
      </c>
      <c r="Q6051" s="7">
        <f>(P6051-MIN($P6051:P15035))/(MAX($P6051:$P15035)-MIN($P6051:P15035))</f>
        <v>0.58554692205758319</v>
      </c>
    </row>
    <row r="6052" spans="1:17" x14ac:dyDescent="0.25">
      <c r="A6052">
        <v>6050</v>
      </c>
      <c r="B6052" t="s">
        <v>297</v>
      </c>
      <c r="C6052" t="s">
        <v>100</v>
      </c>
      <c r="D6052" t="s">
        <v>159</v>
      </c>
      <c r="E6052" t="s">
        <v>17</v>
      </c>
      <c r="F6052">
        <v>20</v>
      </c>
      <c r="G6052" t="str">
        <f t="shared" si="188"/>
        <v>LOW</v>
      </c>
      <c r="H6052">
        <v>0</v>
      </c>
      <c r="I6052" t="str">
        <f t="shared" si="189"/>
        <v>NO</v>
      </c>
      <c r="J6052">
        <v>7</v>
      </c>
      <c r="K6052">
        <v>10</v>
      </c>
      <c r="L6052">
        <v>2013</v>
      </c>
      <c r="M6052" s="3">
        <v>23.3700501</v>
      </c>
      <c r="N6052" s="3">
        <v>85.325038699999993</v>
      </c>
      <c r="O6052" s="3">
        <v>0.91172851499999996</v>
      </c>
      <c r="P6052" s="3">
        <v>301.60000000000002</v>
      </c>
      <c r="Q6052" s="7">
        <f>(P6052-MIN($P6052:P15036))/(MAX($P6052:$P15036)-MIN($P6052:P15036))</f>
        <v>0.60655342729791617</v>
      </c>
    </row>
    <row r="6053" spans="1:17" x14ac:dyDescent="0.25">
      <c r="A6053">
        <v>6051</v>
      </c>
      <c r="B6053" t="s">
        <v>297</v>
      </c>
      <c r="C6053" t="s">
        <v>19</v>
      </c>
      <c r="D6053" t="s">
        <v>211</v>
      </c>
      <c r="E6053" t="s">
        <v>55</v>
      </c>
      <c r="F6053">
        <v>18</v>
      </c>
      <c r="G6053" t="str">
        <f t="shared" si="188"/>
        <v>LOW</v>
      </c>
      <c r="H6053">
        <v>0</v>
      </c>
      <c r="I6053" t="str">
        <f t="shared" si="189"/>
        <v>NO</v>
      </c>
      <c r="J6053">
        <v>2</v>
      </c>
      <c r="K6053">
        <v>10</v>
      </c>
      <c r="L6053">
        <v>2013</v>
      </c>
      <c r="M6053" s="3">
        <v>19.162772499999999</v>
      </c>
      <c r="N6053" s="3">
        <v>74.858024299999997</v>
      </c>
      <c r="O6053" s="3">
        <v>0.17834096199999999</v>
      </c>
      <c r="P6053" s="3">
        <v>303.85599999999999</v>
      </c>
      <c r="Q6053" s="7">
        <f>(P6053-MIN($P6053:P15037))/(MAX($P6053:$P15037)-MIN($P6053:P15037))</f>
        <v>0.64052523792314164</v>
      </c>
    </row>
    <row r="6054" spans="1:17" x14ac:dyDescent="0.25">
      <c r="A6054">
        <v>6052</v>
      </c>
      <c r="B6054" t="s">
        <v>297</v>
      </c>
      <c r="C6054" t="s">
        <v>38</v>
      </c>
      <c r="D6054" t="s">
        <v>44</v>
      </c>
      <c r="E6054" t="s">
        <v>77</v>
      </c>
      <c r="F6054">
        <v>698</v>
      </c>
      <c r="G6054" t="str">
        <f t="shared" si="188"/>
        <v>HIGH</v>
      </c>
      <c r="H6054">
        <v>0</v>
      </c>
      <c r="I6054" t="str">
        <f t="shared" si="189"/>
        <v>NO</v>
      </c>
      <c r="J6054">
        <v>9</v>
      </c>
      <c r="K6054">
        <v>10</v>
      </c>
      <c r="L6054">
        <v>2013</v>
      </c>
      <c r="M6054" s="3">
        <v>22.642931000000001</v>
      </c>
      <c r="N6054" s="3">
        <v>88.893057900000002</v>
      </c>
      <c r="O6054" s="3">
        <v>1.2257373380000001</v>
      </c>
      <c r="P6054" s="3">
        <v>298.76</v>
      </c>
      <c r="Q6054" s="7">
        <f>(P6054-MIN($P6054:P15038))/(MAX($P6054:$P15038)-MIN($P6054:P15038))</f>
        <v>0.56378749548247187</v>
      </c>
    </row>
    <row r="6055" spans="1:17" x14ac:dyDescent="0.25">
      <c r="A6055">
        <v>6053</v>
      </c>
      <c r="B6055" t="s">
        <v>305</v>
      </c>
      <c r="C6055" t="s">
        <v>91</v>
      </c>
      <c r="D6055" t="s">
        <v>335</v>
      </c>
      <c r="E6055" t="s">
        <v>17</v>
      </c>
      <c r="F6055">
        <v>11</v>
      </c>
      <c r="G6055" t="str">
        <f t="shared" si="188"/>
        <v>LOW</v>
      </c>
      <c r="H6055">
        <v>0</v>
      </c>
      <c r="I6055" t="str">
        <f t="shared" si="189"/>
        <v>NO</v>
      </c>
      <c r="J6055">
        <v>26</v>
      </c>
      <c r="K6055">
        <v>10</v>
      </c>
      <c r="L6055">
        <v>2013</v>
      </c>
      <c r="M6055" s="3">
        <v>17.722251700000001</v>
      </c>
      <c r="N6055" s="3">
        <v>83.326709840000007</v>
      </c>
      <c r="O6055" s="3">
        <v>2.5394672780000001</v>
      </c>
      <c r="P6055" s="3">
        <v>304.51953054996898</v>
      </c>
      <c r="Q6055" s="7">
        <f>(P6055-MIN($P6055:P15039))/(MAX($P6055:$P15039)-MIN($P6055:P15039))</f>
        <v>0.65051696407012671</v>
      </c>
    </row>
    <row r="6056" spans="1:17" x14ac:dyDescent="0.25">
      <c r="A6056">
        <v>6054</v>
      </c>
      <c r="B6056" t="s">
        <v>305</v>
      </c>
      <c r="C6056" t="s">
        <v>120</v>
      </c>
      <c r="D6056" t="s">
        <v>468</v>
      </c>
      <c r="E6056" t="s">
        <v>17</v>
      </c>
      <c r="F6056">
        <v>10</v>
      </c>
      <c r="G6056" t="str">
        <f t="shared" si="188"/>
        <v>LOW</v>
      </c>
      <c r="H6056">
        <v>2</v>
      </c>
      <c r="I6056" t="str">
        <f t="shared" si="189"/>
        <v>YES</v>
      </c>
      <c r="J6056">
        <v>18</v>
      </c>
      <c r="K6056">
        <v>10</v>
      </c>
      <c r="L6056">
        <v>2013</v>
      </c>
      <c r="M6056" s="3">
        <v>27.52016575</v>
      </c>
      <c r="N6056" s="3">
        <v>95.530634730000003</v>
      </c>
      <c r="O6056" s="3">
        <v>2.0831274E-2</v>
      </c>
      <c r="P6056" s="3">
        <v>300.9733334</v>
      </c>
      <c r="Q6056" s="7">
        <f>(P6056-MIN($P6056:P15040))/(MAX($P6056:$P15040)-MIN($P6056:P15040))</f>
        <v>0.59711681423924823</v>
      </c>
    </row>
    <row r="6057" spans="1:17" x14ac:dyDescent="0.25">
      <c r="A6057">
        <v>6055</v>
      </c>
      <c r="B6057" t="s">
        <v>305</v>
      </c>
      <c r="C6057" t="s">
        <v>25</v>
      </c>
      <c r="D6057" t="s">
        <v>545</v>
      </c>
      <c r="E6057" t="s">
        <v>17</v>
      </c>
      <c r="F6057">
        <v>38</v>
      </c>
      <c r="G6057" t="str">
        <f t="shared" si="188"/>
        <v>MID</v>
      </c>
      <c r="H6057">
        <v>0</v>
      </c>
      <c r="I6057" t="str">
        <f t="shared" si="189"/>
        <v>NO</v>
      </c>
      <c r="J6057">
        <v>26</v>
      </c>
      <c r="K6057">
        <v>10</v>
      </c>
      <c r="L6057">
        <v>2013</v>
      </c>
      <c r="M6057" s="3">
        <v>22.75</v>
      </c>
      <c r="N6057" s="3">
        <v>71.666667000000004</v>
      </c>
      <c r="O6057" s="3">
        <v>1.27861E-4</v>
      </c>
      <c r="P6057" s="3">
        <v>309.61666659999997</v>
      </c>
      <c r="Q6057" s="7">
        <f>(P6057-MIN($P6057:P15041))/(MAX($P6057:$P15041)-MIN($P6057:P15041))</f>
        <v>0.72727181363691074</v>
      </c>
    </row>
    <row r="6058" spans="1:17" x14ac:dyDescent="0.25">
      <c r="A6058">
        <v>6056</v>
      </c>
      <c r="B6058" t="s">
        <v>305</v>
      </c>
      <c r="C6058" t="s">
        <v>176</v>
      </c>
      <c r="D6058" t="s">
        <v>177</v>
      </c>
      <c r="E6058" t="s">
        <v>55</v>
      </c>
      <c r="F6058">
        <v>30</v>
      </c>
      <c r="G6058" t="str">
        <f t="shared" si="188"/>
        <v>LOW</v>
      </c>
      <c r="H6058">
        <v>0</v>
      </c>
      <c r="I6058" t="str">
        <f t="shared" si="189"/>
        <v>NO</v>
      </c>
      <c r="J6058">
        <v>23</v>
      </c>
      <c r="K6058">
        <v>10</v>
      </c>
      <c r="L6058">
        <v>2013</v>
      </c>
      <c r="M6058" s="3">
        <v>30.92589585</v>
      </c>
      <c r="N6058" s="3">
        <v>77.082005089999996</v>
      </c>
      <c r="O6058" s="3">
        <v>4.539965E-3</v>
      </c>
      <c r="P6058" s="3">
        <v>296.36666659999997</v>
      </c>
      <c r="Q6058" s="7">
        <f>(P6058-MIN($P6058:P15042))/(MAX($P6058:$P15042)-MIN($P6058:P15042))</f>
        <v>0.52774765992049111</v>
      </c>
    </row>
    <row r="6059" spans="1:17" x14ac:dyDescent="0.25">
      <c r="A6059">
        <v>6057</v>
      </c>
      <c r="B6059" t="s">
        <v>305</v>
      </c>
      <c r="C6059" t="s">
        <v>45</v>
      </c>
      <c r="D6059" t="s">
        <v>199</v>
      </c>
      <c r="E6059" t="s">
        <v>17</v>
      </c>
      <c r="F6059">
        <v>20</v>
      </c>
      <c r="G6059" t="str">
        <f t="shared" si="188"/>
        <v>LOW</v>
      </c>
      <c r="H6059">
        <v>0</v>
      </c>
      <c r="I6059" t="str">
        <f t="shared" si="189"/>
        <v>NO</v>
      </c>
      <c r="J6059">
        <v>19</v>
      </c>
      <c r="K6059">
        <v>10</v>
      </c>
      <c r="L6059">
        <v>2013</v>
      </c>
      <c r="M6059" s="3">
        <v>18.083333</v>
      </c>
      <c r="N6059" s="3">
        <v>77.333332999999996</v>
      </c>
      <c r="O6059" s="3">
        <v>7.4444774000000005E-2</v>
      </c>
      <c r="P6059" s="3">
        <v>304.09500000000003</v>
      </c>
      <c r="Q6059" s="7">
        <f>(P6059-MIN($P6059:P15043))/(MAX($P6059:$P15043)-MIN($P6059:P15043))</f>
        <v>0.64412420190338548</v>
      </c>
    </row>
    <row r="6060" spans="1:17" x14ac:dyDescent="0.25">
      <c r="A6060">
        <v>6058</v>
      </c>
      <c r="B6060" t="s">
        <v>305</v>
      </c>
      <c r="C6060" t="s">
        <v>45</v>
      </c>
      <c r="D6060" t="s">
        <v>180</v>
      </c>
      <c r="E6060" t="s">
        <v>77</v>
      </c>
      <c r="F6060">
        <v>226</v>
      </c>
      <c r="G6060" t="str">
        <f t="shared" si="188"/>
        <v>HIGH</v>
      </c>
      <c r="H6060">
        <v>0</v>
      </c>
      <c r="I6060" t="str">
        <f t="shared" si="189"/>
        <v>NO</v>
      </c>
      <c r="J6060">
        <v>19</v>
      </c>
      <c r="K6060">
        <v>10</v>
      </c>
      <c r="L6060">
        <v>2013</v>
      </c>
      <c r="M6060" s="3">
        <v>12.5238888</v>
      </c>
      <c r="N6060" s="3">
        <v>76.896196099999997</v>
      </c>
      <c r="O6060" s="3">
        <v>0.32105686700000002</v>
      </c>
      <c r="P6060" s="3">
        <v>301.15499999999997</v>
      </c>
      <c r="Q6060" s="7">
        <f>(P6060-MIN($P6060:P15044))/(MAX($P6060:$P15044)-MIN($P6060:P15044))</f>
        <v>0.59985242741838285</v>
      </c>
    </row>
    <row r="6061" spans="1:17" x14ac:dyDescent="0.25">
      <c r="A6061">
        <v>6059</v>
      </c>
      <c r="B6061" t="s">
        <v>305</v>
      </c>
      <c r="C6061" t="s">
        <v>45</v>
      </c>
      <c r="D6061" t="s">
        <v>144</v>
      </c>
      <c r="E6061" t="s">
        <v>62</v>
      </c>
      <c r="F6061">
        <v>16</v>
      </c>
      <c r="G6061" t="str">
        <f t="shared" si="188"/>
        <v>LOW</v>
      </c>
      <c r="H6061">
        <v>0</v>
      </c>
      <c r="I6061" t="str">
        <f t="shared" si="189"/>
        <v>NO</v>
      </c>
      <c r="J6061">
        <v>20</v>
      </c>
      <c r="K6061">
        <v>10</v>
      </c>
      <c r="L6061">
        <v>2013</v>
      </c>
      <c r="M6061" s="3">
        <v>16.083333</v>
      </c>
      <c r="N6061" s="3">
        <v>77.166667000000004</v>
      </c>
      <c r="O6061" s="3">
        <v>7.0611046999999996E-2</v>
      </c>
      <c r="P6061" s="3">
        <v>305.34666659999999</v>
      </c>
      <c r="Q6061" s="7">
        <f>(P6061-MIN($P6061:P15045))/(MAX($P6061:$P15045)-MIN($P6061:P15045))</f>
        <v>0.66297233164678937</v>
      </c>
    </row>
    <row r="6062" spans="1:17" x14ac:dyDescent="0.25">
      <c r="A6062">
        <v>6060</v>
      </c>
      <c r="B6062" t="s">
        <v>305</v>
      </c>
      <c r="C6062" t="s">
        <v>45</v>
      </c>
      <c r="D6062" t="s">
        <v>144</v>
      </c>
      <c r="E6062" t="s">
        <v>62</v>
      </c>
      <c r="F6062">
        <v>15</v>
      </c>
      <c r="G6062" t="str">
        <f t="shared" si="188"/>
        <v>LOW</v>
      </c>
      <c r="H6062">
        <v>0</v>
      </c>
      <c r="I6062" t="str">
        <f t="shared" si="189"/>
        <v>NO</v>
      </c>
      <c r="J6062">
        <v>22</v>
      </c>
      <c r="K6062">
        <v>10</v>
      </c>
      <c r="L6062">
        <v>2013</v>
      </c>
      <c r="M6062" s="3">
        <v>16.083333</v>
      </c>
      <c r="N6062" s="3">
        <v>77.166667000000004</v>
      </c>
      <c r="O6062" s="3">
        <v>4.3053161E-2</v>
      </c>
      <c r="P6062" s="3">
        <v>305.37666660000002</v>
      </c>
      <c r="Q6062" s="7">
        <f>(P6062-MIN($P6062:P15046))/(MAX($P6062:$P15046)-MIN($P6062:P15046))</f>
        <v>0.66342408444765721</v>
      </c>
    </row>
    <row r="6063" spans="1:17" x14ac:dyDescent="0.25">
      <c r="A6063">
        <v>6061</v>
      </c>
      <c r="B6063" t="s">
        <v>305</v>
      </c>
      <c r="C6063" t="s">
        <v>19</v>
      </c>
      <c r="D6063" t="s">
        <v>255</v>
      </c>
      <c r="E6063" t="s">
        <v>55</v>
      </c>
      <c r="F6063">
        <v>10</v>
      </c>
      <c r="G6063" t="str">
        <f t="shared" si="188"/>
        <v>LOW</v>
      </c>
      <c r="H6063">
        <v>0</v>
      </c>
      <c r="I6063" t="str">
        <f t="shared" si="189"/>
        <v>NO</v>
      </c>
      <c r="J6063">
        <v>16</v>
      </c>
      <c r="K6063">
        <v>10</v>
      </c>
      <c r="L6063">
        <v>2013</v>
      </c>
      <c r="M6063" s="3">
        <v>18.991844199999999</v>
      </c>
      <c r="N6063" s="3">
        <v>75.909784000000002</v>
      </c>
      <c r="O6063" s="3">
        <v>0.256430926</v>
      </c>
      <c r="P6063" s="3">
        <v>301.36399999999998</v>
      </c>
      <c r="Q6063" s="7">
        <f>(P6063-MIN($P6063:P15047))/(MAX($P6063:$P15047)-MIN($P6063:P15047))</f>
        <v>0.60299963859775896</v>
      </c>
    </row>
    <row r="6064" spans="1:17" x14ac:dyDescent="0.25">
      <c r="A6064">
        <v>6062</v>
      </c>
      <c r="B6064" t="s">
        <v>305</v>
      </c>
      <c r="C6064" t="s">
        <v>19</v>
      </c>
      <c r="D6064" t="s">
        <v>255</v>
      </c>
      <c r="E6064" t="s">
        <v>55</v>
      </c>
      <c r="F6064">
        <v>13</v>
      </c>
      <c r="G6064" t="str">
        <f t="shared" si="188"/>
        <v>LOW</v>
      </c>
      <c r="H6064">
        <v>0</v>
      </c>
      <c r="I6064" t="str">
        <f t="shared" si="189"/>
        <v>NO</v>
      </c>
      <c r="J6064">
        <v>18</v>
      </c>
      <c r="K6064">
        <v>10</v>
      </c>
      <c r="L6064">
        <v>2013</v>
      </c>
      <c r="M6064" s="3">
        <v>18.991844199999999</v>
      </c>
      <c r="N6064" s="3">
        <v>75.909784000000002</v>
      </c>
      <c r="O6064" s="3">
        <v>0.12872721200000001</v>
      </c>
      <c r="P6064" s="3">
        <v>301.87666660000002</v>
      </c>
      <c r="Q6064" s="7">
        <f>(P6064-MIN($P6064:P15048))/(MAX($P6064:$P15048)-MIN($P6064:P15048))</f>
        <v>0.61071959101313122</v>
      </c>
    </row>
    <row r="6065" spans="1:17" x14ac:dyDescent="0.25">
      <c r="A6065">
        <v>6063</v>
      </c>
      <c r="B6065" t="s">
        <v>305</v>
      </c>
      <c r="C6065" t="s">
        <v>19</v>
      </c>
      <c r="D6065" t="s">
        <v>227</v>
      </c>
      <c r="E6065" t="s">
        <v>17</v>
      </c>
      <c r="F6065">
        <v>16</v>
      </c>
      <c r="G6065" t="str">
        <f t="shared" si="188"/>
        <v>LOW</v>
      </c>
      <c r="H6065">
        <v>0</v>
      </c>
      <c r="I6065" t="str">
        <f t="shared" si="189"/>
        <v>NO</v>
      </c>
      <c r="J6065">
        <v>19</v>
      </c>
      <c r="K6065">
        <v>10</v>
      </c>
      <c r="L6065">
        <v>2013</v>
      </c>
      <c r="M6065" s="3">
        <v>21.514501549999999</v>
      </c>
      <c r="N6065" s="3">
        <v>74.540701150000004</v>
      </c>
      <c r="O6065" s="3">
        <v>3.3690456000000001E-2</v>
      </c>
      <c r="P6065" s="3">
        <v>304.73333339999999</v>
      </c>
      <c r="Q6065" s="7">
        <f>(P6065-MIN($P6065:P15049))/(MAX($P6065:$P15049)-MIN($P6065:P15049))</f>
        <v>0.65373649861462457</v>
      </c>
    </row>
    <row r="6066" spans="1:17" x14ac:dyDescent="0.25">
      <c r="A6066">
        <v>6064</v>
      </c>
      <c r="B6066" t="s">
        <v>305</v>
      </c>
      <c r="C6066" t="s">
        <v>19</v>
      </c>
      <c r="D6066" t="s">
        <v>125</v>
      </c>
      <c r="E6066" t="s">
        <v>17</v>
      </c>
      <c r="F6066">
        <v>50</v>
      </c>
      <c r="G6066" t="str">
        <f t="shared" si="188"/>
        <v>MID</v>
      </c>
      <c r="H6066">
        <v>0</v>
      </c>
      <c r="I6066" t="str">
        <f t="shared" si="189"/>
        <v>NO</v>
      </c>
      <c r="J6066">
        <v>15</v>
      </c>
      <c r="K6066">
        <v>10</v>
      </c>
      <c r="L6066">
        <v>2013</v>
      </c>
      <c r="M6066" s="3">
        <v>18.521428</v>
      </c>
      <c r="N6066" s="3">
        <v>73.854454099999998</v>
      </c>
      <c r="O6066" s="3">
        <v>0.120024571</v>
      </c>
      <c r="P6066" s="3">
        <v>302.57</v>
      </c>
      <c r="Q6066" s="7">
        <f>(P6066-MIN($P6066:P15050))/(MAX($P6066:$P15050)-MIN($P6066:P15050))</f>
        <v>0.62116010119262721</v>
      </c>
    </row>
    <row r="6067" spans="1:17" x14ac:dyDescent="0.25">
      <c r="A6067">
        <v>6065</v>
      </c>
      <c r="B6067" t="s">
        <v>305</v>
      </c>
      <c r="C6067" t="s">
        <v>19</v>
      </c>
      <c r="D6067" t="s">
        <v>190</v>
      </c>
      <c r="E6067" t="s">
        <v>77</v>
      </c>
      <c r="F6067">
        <v>59</v>
      </c>
      <c r="G6067" t="str">
        <f t="shared" si="188"/>
        <v>MID</v>
      </c>
      <c r="H6067">
        <v>1</v>
      </c>
      <c r="I6067" t="str">
        <f t="shared" si="189"/>
        <v>YES</v>
      </c>
      <c r="J6067">
        <v>17</v>
      </c>
      <c r="K6067">
        <v>10</v>
      </c>
      <c r="L6067">
        <v>2013</v>
      </c>
      <c r="M6067" s="3">
        <v>19.194329400000001</v>
      </c>
      <c r="N6067" s="3">
        <v>72.970177899999996</v>
      </c>
      <c r="O6067" s="3">
        <v>0.38864699699999999</v>
      </c>
      <c r="P6067" s="3">
        <v>299.27999999999997</v>
      </c>
      <c r="Q6067" s="7">
        <f>(P6067-MIN($P6067:P15051))/(MAX($P6067:$P15051)-MIN($P6067:P15051))</f>
        <v>0.57161787736417258</v>
      </c>
    </row>
    <row r="6068" spans="1:17" x14ac:dyDescent="0.25">
      <c r="A6068">
        <v>6066</v>
      </c>
      <c r="B6068" t="s">
        <v>305</v>
      </c>
      <c r="C6068" t="s">
        <v>34</v>
      </c>
      <c r="D6068" t="s">
        <v>133</v>
      </c>
      <c r="E6068" t="s">
        <v>17</v>
      </c>
      <c r="F6068">
        <v>23</v>
      </c>
      <c r="G6068" t="str">
        <f t="shared" si="188"/>
        <v>LOW</v>
      </c>
      <c r="H6068">
        <v>0</v>
      </c>
      <c r="I6068" t="str">
        <f t="shared" si="189"/>
        <v>NO</v>
      </c>
      <c r="J6068">
        <v>23</v>
      </c>
      <c r="K6068">
        <v>10</v>
      </c>
      <c r="L6068">
        <v>2013</v>
      </c>
      <c r="M6068" s="3">
        <v>20.75</v>
      </c>
      <c r="N6068" s="3">
        <v>85.5</v>
      </c>
      <c r="O6068" s="3">
        <v>0.83890402900000005</v>
      </c>
      <c r="P6068" s="3">
        <v>300.48</v>
      </c>
      <c r="Q6068" s="7">
        <f>(P6068-MIN($P6068:P15052))/(MAX($P6068:$P15052)-MIN($P6068:P15052))</f>
        <v>0.5896879893988678</v>
      </c>
    </row>
    <row r="6069" spans="1:17" x14ac:dyDescent="0.25">
      <c r="A6069">
        <v>6067</v>
      </c>
      <c r="B6069" t="s">
        <v>305</v>
      </c>
      <c r="C6069" t="s">
        <v>34</v>
      </c>
      <c r="D6069" t="s">
        <v>775</v>
      </c>
      <c r="E6069" t="s">
        <v>17</v>
      </c>
      <c r="F6069">
        <v>14</v>
      </c>
      <c r="G6069" t="str">
        <f t="shared" si="188"/>
        <v>LOW</v>
      </c>
      <c r="H6069">
        <v>0</v>
      </c>
      <c r="I6069" t="str">
        <f t="shared" si="189"/>
        <v>NO</v>
      </c>
      <c r="J6069">
        <v>22</v>
      </c>
      <c r="K6069">
        <v>10</v>
      </c>
      <c r="L6069">
        <v>2013</v>
      </c>
      <c r="M6069" s="3">
        <v>19.081430000000001</v>
      </c>
      <c r="N6069" s="3">
        <v>84.514450299999993</v>
      </c>
      <c r="O6069" s="3">
        <v>0.62882297899999995</v>
      </c>
      <c r="P6069" s="3">
        <v>301.43666660000002</v>
      </c>
      <c r="Q6069" s="7">
        <f>(P6069-MIN($P6069:P15053))/(MAX($P6069:$P15053)-MIN($P6069:P15053))</f>
        <v>0.60409388326707658</v>
      </c>
    </row>
    <row r="6070" spans="1:17" x14ac:dyDescent="0.25">
      <c r="A6070">
        <v>6068</v>
      </c>
      <c r="B6070" t="s">
        <v>305</v>
      </c>
      <c r="C6070" t="s">
        <v>23</v>
      </c>
      <c r="D6070" t="s">
        <v>203</v>
      </c>
      <c r="E6070" t="s">
        <v>55</v>
      </c>
      <c r="F6070">
        <v>12</v>
      </c>
      <c r="G6070" t="str">
        <f t="shared" si="188"/>
        <v>LOW</v>
      </c>
      <c r="H6070">
        <v>0</v>
      </c>
      <c r="I6070" t="str">
        <f t="shared" si="189"/>
        <v>NO</v>
      </c>
      <c r="J6070">
        <v>21</v>
      </c>
      <c r="K6070">
        <v>10</v>
      </c>
      <c r="L6070">
        <v>2013</v>
      </c>
      <c r="M6070" s="3">
        <v>11.2287716</v>
      </c>
      <c r="N6070" s="3">
        <v>78.818255550000003</v>
      </c>
      <c r="O6070" s="3">
        <v>0.38604976000000002</v>
      </c>
      <c r="P6070" s="3">
        <v>306.33999999999997</v>
      </c>
      <c r="Q6070" s="7">
        <f>(P6070-MIN($P6070:P15054))/(MAX($P6070:$P15054)-MIN($P6070:P15054))</f>
        <v>0.67793036983495925</v>
      </c>
    </row>
    <row r="6071" spans="1:17" x14ac:dyDescent="0.25">
      <c r="A6071">
        <v>6069</v>
      </c>
      <c r="B6071" t="s">
        <v>305</v>
      </c>
      <c r="C6071" t="s">
        <v>23</v>
      </c>
      <c r="D6071" t="s">
        <v>344</v>
      </c>
      <c r="E6071" t="s">
        <v>55</v>
      </c>
      <c r="F6071">
        <v>11</v>
      </c>
      <c r="G6071" t="str">
        <f t="shared" si="188"/>
        <v>LOW</v>
      </c>
      <c r="H6071">
        <v>0</v>
      </c>
      <c r="I6071" t="str">
        <f t="shared" si="189"/>
        <v>NO</v>
      </c>
      <c r="J6071">
        <v>25</v>
      </c>
      <c r="K6071">
        <v>10</v>
      </c>
      <c r="L6071">
        <v>2013</v>
      </c>
      <c r="M6071" s="3">
        <v>11.9415377</v>
      </c>
      <c r="N6071" s="3">
        <v>79.486146899999994</v>
      </c>
      <c r="O6071" s="3">
        <v>0.35945200300000002</v>
      </c>
      <c r="P6071" s="3">
        <v>303.92</v>
      </c>
      <c r="Q6071" s="7">
        <f>(P6071-MIN($P6071:P15055))/(MAX($P6071:$P15055)-MIN($P6071:P15055))</f>
        <v>0.64148897723165899</v>
      </c>
    </row>
    <row r="6072" spans="1:17" x14ac:dyDescent="0.25">
      <c r="A6072">
        <v>6070</v>
      </c>
      <c r="B6072" t="s">
        <v>305</v>
      </c>
      <c r="C6072" t="s">
        <v>38</v>
      </c>
      <c r="D6072" t="s">
        <v>198</v>
      </c>
      <c r="E6072" t="s">
        <v>17</v>
      </c>
      <c r="F6072">
        <v>60</v>
      </c>
      <c r="G6072" t="str">
        <f t="shared" si="188"/>
        <v>MID</v>
      </c>
      <c r="H6072">
        <v>0</v>
      </c>
      <c r="I6072" t="str">
        <f t="shared" si="189"/>
        <v>NO</v>
      </c>
      <c r="J6072">
        <v>19</v>
      </c>
      <c r="K6072">
        <v>10</v>
      </c>
      <c r="L6072">
        <v>2013</v>
      </c>
      <c r="M6072" s="3">
        <v>23.329188200000001</v>
      </c>
      <c r="N6072" s="3">
        <v>86.367237799999998</v>
      </c>
      <c r="O6072" s="3">
        <v>0.65639143700000002</v>
      </c>
      <c r="P6072" s="3">
        <v>299.43</v>
      </c>
      <c r="Q6072" s="7">
        <f>(P6072-MIN($P6072:P15056))/(MAX($P6072:$P15056)-MIN($P6072:P15056))</f>
        <v>0.57387664136850991</v>
      </c>
    </row>
    <row r="6073" spans="1:17" x14ac:dyDescent="0.25">
      <c r="A6073">
        <v>6071</v>
      </c>
      <c r="B6073" t="s">
        <v>305</v>
      </c>
      <c r="C6073" t="s">
        <v>38</v>
      </c>
      <c r="D6073" t="s">
        <v>198</v>
      </c>
      <c r="E6073" t="s">
        <v>77</v>
      </c>
      <c r="F6073">
        <v>23</v>
      </c>
      <c r="G6073" t="str">
        <f t="shared" si="188"/>
        <v>LOW</v>
      </c>
      <c r="H6073">
        <v>0</v>
      </c>
      <c r="I6073" t="str">
        <f t="shared" si="189"/>
        <v>NO</v>
      </c>
      <c r="J6073">
        <v>23</v>
      </c>
      <c r="K6073">
        <v>10</v>
      </c>
      <c r="L6073">
        <v>2013</v>
      </c>
      <c r="M6073" s="3">
        <v>23.329188200000001</v>
      </c>
      <c r="N6073" s="3">
        <v>86.367237799999998</v>
      </c>
      <c r="O6073" s="3">
        <v>0.25950045900000002</v>
      </c>
      <c r="P6073" s="3">
        <v>302.10000000000002</v>
      </c>
      <c r="Q6073" s="7">
        <f>(P6073-MIN($P6073:P15057))/(MAX($P6073:$P15057)-MIN($P6073:P15057))</f>
        <v>0.61408264064570561</v>
      </c>
    </row>
    <row r="6074" spans="1:17" x14ac:dyDescent="0.25">
      <c r="A6074">
        <v>6072</v>
      </c>
      <c r="B6074" t="s">
        <v>305</v>
      </c>
      <c r="C6074" t="s">
        <v>38</v>
      </c>
      <c r="D6074" t="s">
        <v>198</v>
      </c>
      <c r="E6074" t="s">
        <v>17</v>
      </c>
      <c r="F6074">
        <v>11</v>
      </c>
      <c r="G6074" t="str">
        <f t="shared" si="188"/>
        <v>LOW</v>
      </c>
      <c r="H6074">
        <v>0</v>
      </c>
      <c r="I6074" t="str">
        <f t="shared" si="189"/>
        <v>NO</v>
      </c>
      <c r="J6074">
        <v>25</v>
      </c>
      <c r="K6074">
        <v>10</v>
      </c>
      <c r="L6074">
        <v>2013</v>
      </c>
      <c r="M6074" s="3">
        <v>23.329188200000001</v>
      </c>
      <c r="N6074" s="3">
        <v>86.367237799999998</v>
      </c>
      <c r="O6074" s="3">
        <v>0.26545455699999998</v>
      </c>
      <c r="P6074" s="3">
        <v>302.17</v>
      </c>
      <c r="Q6074" s="7">
        <f>(P6074-MIN($P6074:P15058))/(MAX($P6074:$P15058)-MIN($P6074:P15058))</f>
        <v>0.6151367305143961</v>
      </c>
    </row>
    <row r="6075" spans="1:17" x14ac:dyDescent="0.25">
      <c r="A6075">
        <v>6073</v>
      </c>
      <c r="B6075" t="s">
        <v>305</v>
      </c>
      <c r="C6075" t="s">
        <v>38</v>
      </c>
      <c r="D6075" t="s">
        <v>198</v>
      </c>
      <c r="E6075" t="s">
        <v>17</v>
      </c>
      <c r="F6075">
        <v>43</v>
      </c>
      <c r="G6075" t="str">
        <f t="shared" si="188"/>
        <v>MID</v>
      </c>
      <c r="H6075">
        <v>0</v>
      </c>
      <c r="I6075" t="str">
        <f t="shared" si="189"/>
        <v>NO</v>
      </c>
      <c r="J6075">
        <v>17</v>
      </c>
      <c r="K6075">
        <v>10</v>
      </c>
      <c r="L6075">
        <v>2013</v>
      </c>
      <c r="M6075" s="3">
        <v>23.329188200000001</v>
      </c>
      <c r="N6075" s="3">
        <v>86.367237799999998</v>
      </c>
      <c r="O6075" s="3">
        <v>0.73298794199999995</v>
      </c>
      <c r="P6075" s="3">
        <v>299.55500000000001</v>
      </c>
      <c r="Q6075" s="7">
        <f>(P6075-MIN($P6075:P15059))/(MAX($P6075:$P15059)-MIN($P6075:P15059))</f>
        <v>0.5757589447054573</v>
      </c>
    </row>
    <row r="6076" spans="1:17" x14ac:dyDescent="0.25">
      <c r="A6076">
        <v>6074</v>
      </c>
      <c r="B6076" t="s">
        <v>305</v>
      </c>
      <c r="C6076" t="s">
        <v>38</v>
      </c>
      <c r="D6076" t="s">
        <v>325</v>
      </c>
      <c r="E6076" t="s">
        <v>17</v>
      </c>
      <c r="F6076">
        <v>105</v>
      </c>
      <c r="G6076" t="str">
        <f t="shared" si="188"/>
        <v>HIGH</v>
      </c>
      <c r="H6076">
        <v>0</v>
      </c>
      <c r="I6076" t="str">
        <f t="shared" si="189"/>
        <v>NO</v>
      </c>
      <c r="J6076">
        <v>20</v>
      </c>
      <c r="K6076">
        <v>10</v>
      </c>
      <c r="L6076">
        <v>2013</v>
      </c>
      <c r="M6076" s="3">
        <v>23.249571400000001</v>
      </c>
      <c r="N6076" s="3">
        <v>87.868175100000002</v>
      </c>
      <c r="O6076" s="3">
        <v>0.21187555899999999</v>
      </c>
      <c r="P6076" s="3">
        <v>298.86</v>
      </c>
      <c r="Q6076" s="7">
        <f>(P6076-MIN($P6076:P15060))/(MAX($P6076:$P15060)-MIN($P6076:P15060))</f>
        <v>0.56529333815203009</v>
      </c>
    </row>
    <row r="6077" spans="1:17" x14ac:dyDescent="0.25">
      <c r="A6077">
        <v>6075</v>
      </c>
      <c r="B6077" t="s">
        <v>305</v>
      </c>
      <c r="C6077" t="s">
        <v>38</v>
      </c>
      <c r="D6077" t="s">
        <v>673</v>
      </c>
      <c r="E6077" t="s">
        <v>17</v>
      </c>
      <c r="F6077">
        <v>48</v>
      </c>
      <c r="G6077" t="str">
        <f t="shared" si="188"/>
        <v>MID</v>
      </c>
      <c r="H6077">
        <v>1</v>
      </c>
      <c r="I6077" t="str">
        <f t="shared" si="189"/>
        <v>YES</v>
      </c>
      <c r="J6077">
        <v>20</v>
      </c>
      <c r="K6077">
        <v>10</v>
      </c>
      <c r="L6077">
        <v>2013</v>
      </c>
      <c r="M6077" s="3">
        <v>25.387030849999999</v>
      </c>
      <c r="N6077" s="3">
        <v>88.504715050000001</v>
      </c>
      <c r="O6077" s="3">
        <v>0.64379539900000005</v>
      </c>
      <c r="P6077" s="3">
        <v>299.39999999999998</v>
      </c>
      <c r="Q6077" s="7">
        <f>(P6077-MIN($P6077:P15061))/(MAX($P6077:$P15061)-MIN($P6077:P15061))</f>
        <v>0.57342488856764207</v>
      </c>
    </row>
    <row r="6078" spans="1:17" x14ac:dyDescent="0.25">
      <c r="A6078">
        <v>6076</v>
      </c>
      <c r="B6078" t="s">
        <v>305</v>
      </c>
      <c r="C6078" t="s">
        <v>38</v>
      </c>
      <c r="D6078" t="s">
        <v>115</v>
      </c>
      <c r="E6078" t="s">
        <v>21</v>
      </c>
      <c r="F6078">
        <v>15</v>
      </c>
      <c r="G6078" t="str">
        <f t="shared" si="188"/>
        <v>LOW</v>
      </c>
      <c r="H6078">
        <v>0</v>
      </c>
      <c r="I6078" t="str">
        <f t="shared" si="189"/>
        <v>NO</v>
      </c>
      <c r="J6078">
        <v>22</v>
      </c>
      <c r="K6078">
        <v>10</v>
      </c>
      <c r="L6078">
        <v>2013</v>
      </c>
      <c r="M6078" s="3">
        <v>26.473304800000001</v>
      </c>
      <c r="N6078" s="3">
        <v>88.678866859999999</v>
      </c>
      <c r="O6078" s="3">
        <v>8.0525066000000006E-2</v>
      </c>
      <c r="P6078" s="3">
        <v>296.66000000000003</v>
      </c>
      <c r="Q6078" s="7">
        <f>(P6078-MIN($P6078:P15062))/(MAX($P6078:$P15062)-MIN($P6078:P15062))</f>
        <v>0.53216479942175676</v>
      </c>
    </row>
    <row r="6079" spans="1:17" x14ac:dyDescent="0.25">
      <c r="A6079">
        <v>6077</v>
      </c>
      <c r="B6079" t="s">
        <v>305</v>
      </c>
      <c r="C6079" t="s">
        <v>105</v>
      </c>
      <c r="D6079" t="s">
        <v>382</v>
      </c>
      <c r="E6079" t="s">
        <v>17</v>
      </c>
      <c r="F6079">
        <v>9</v>
      </c>
      <c r="G6079" t="str">
        <f t="shared" si="188"/>
        <v>LOW</v>
      </c>
      <c r="H6079">
        <v>1</v>
      </c>
      <c r="I6079" t="str">
        <f t="shared" si="189"/>
        <v>YES</v>
      </c>
      <c r="J6079">
        <v>7</v>
      </c>
      <c r="K6079">
        <v>1</v>
      </c>
      <c r="L6079">
        <v>2013</v>
      </c>
      <c r="M6079" s="3">
        <v>19.119128249999999</v>
      </c>
      <c r="N6079" s="3">
        <v>81.829186489999998</v>
      </c>
      <c r="O6079" s="3">
        <v>8.9126810000000004E-3</v>
      </c>
      <c r="P6079" s="3">
        <v>301.84333340000001</v>
      </c>
      <c r="Q6079" s="7">
        <f>(P6079-MIN($P6079:P15063))/(MAX($P6079:$P15063)-MIN($P6079:P15063))</f>
        <v>0.61021764546440194</v>
      </c>
    </row>
    <row r="6080" spans="1:17" x14ac:dyDescent="0.25">
      <c r="A6080">
        <v>6078</v>
      </c>
      <c r="B6080" t="s">
        <v>305</v>
      </c>
      <c r="C6080" t="s">
        <v>105</v>
      </c>
      <c r="D6080" t="s">
        <v>382</v>
      </c>
      <c r="E6080" t="s">
        <v>17</v>
      </c>
      <c r="F6080">
        <v>46</v>
      </c>
      <c r="G6080" t="str">
        <f t="shared" si="188"/>
        <v>MID</v>
      </c>
      <c r="H6080">
        <v>2</v>
      </c>
      <c r="I6080" t="str">
        <f t="shared" si="189"/>
        <v>YES</v>
      </c>
      <c r="J6080">
        <v>11</v>
      </c>
      <c r="K6080">
        <v>7</v>
      </c>
      <c r="L6080">
        <v>2013</v>
      </c>
      <c r="M6080" s="3">
        <v>19.119128249999999</v>
      </c>
      <c r="N6080" s="3">
        <v>81.829186489999998</v>
      </c>
      <c r="O6080" s="3">
        <v>1.1755896809999999</v>
      </c>
      <c r="P6080" s="3">
        <v>305.38</v>
      </c>
      <c r="Q6080" s="7">
        <f>(P6080-MIN($P6080:P15064))/(MAX($P6080:$P15064)-MIN($P6080:P15064))</f>
        <v>0.66347428020720378</v>
      </c>
    </row>
    <row r="6081" spans="1:17" x14ac:dyDescent="0.25">
      <c r="A6081">
        <v>6079</v>
      </c>
      <c r="B6081" t="s">
        <v>305</v>
      </c>
      <c r="C6081" t="s">
        <v>105</v>
      </c>
      <c r="D6081" t="s">
        <v>382</v>
      </c>
      <c r="E6081" t="s">
        <v>17</v>
      </c>
      <c r="F6081">
        <v>12</v>
      </c>
      <c r="G6081" t="str">
        <f t="shared" si="188"/>
        <v>LOW</v>
      </c>
      <c r="H6081">
        <v>0</v>
      </c>
      <c r="I6081" t="str">
        <f t="shared" si="189"/>
        <v>NO</v>
      </c>
      <c r="J6081">
        <v>2</v>
      </c>
      <c r="K6081">
        <v>8</v>
      </c>
      <c r="L6081">
        <v>2013</v>
      </c>
      <c r="M6081" s="3">
        <v>19.119128249999999</v>
      </c>
      <c r="N6081" s="3">
        <v>81.829186489999998</v>
      </c>
      <c r="O6081" s="3">
        <v>1.7289706789999999</v>
      </c>
      <c r="P6081" s="3">
        <v>304.51953054996898</v>
      </c>
      <c r="Q6081" s="7">
        <f>(P6081-MIN($P6081:P15065))/(MAX($P6081:$P15065)-MIN($P6081:P15065))</f>
        <v>0.65051696407012671</v>
      </c>
    </row>
    <row r="6082" spans="1:17" x14ac:dyDescent="0.25">
      <c r="A6082">
        <v>6080</v>
      </c>
      <c r="B6082" t="s">
        <v>305</v>
      </c>
      <c r="C6082" t="s">
        <v>105</v>
      </c>
      <c r="D6082" t="s">
        <v>620</v>
      </c>
      <c r="E6082" t="s">
        <v>21</v>
      </c>
      <c r="F6082">
        <v>36</v>
      </c>
      <c r="G6082" t="str">
        <f t="shared" si="188"/>
        <v>MID</v>
      </c>
      <c r="H6082">
        <v>0</v>
      </c>
      <c r="I6082" t="str">
        <f t="shared" si="189"/>
        <v>NO</v>
      </c>
      <c r="J6082">
        <v>13</v>
      </c>
      <c r="K6082">
        <v>10</v>
      </c>
      <c r="L6082">
        <v>2013</v>
      </c>
      <c r="M6082" s="3">
        <v>22.354746800000001</v>
      </c>
      <c r="N6082" s="3">
        <v>82.711085499999996</v>
      </c>
      <c r="O6082" s="3">
        <v>0.51256541700000002</v>
      </c>
      <c r="P6082" s="3">
        <v>299.81333339999998</v>
      </c>
      <c r="Q6082" s="7">
        <f>(P6082-MIN($P6082:P15066))/(MAX($P6082:$P15066)-MIN($P6082:P15066))</f>
        <v>0.57964903927237643</v>
      </c>
    </row>
    <row r="6083" spans="1:17" x14ac:dyDescent="0.25">
      <c r="A6083">
        <v>6081</v>
      </c>
      <c r="B6083" t="s">
        <v>305</v>
      </c>
      <c r="C6083" t="s">
        <v>95</v>
      </c>
      <c r="D6083" t="s">
        <v>444</v>
      </c>
      <c r="E6083" t="s">
        <v>21</v>
      </c>
      <c r="F6083">
        <v>102</v>
      </c>
      <c r="G6083" t="str">
        <f t="shared" ref="G6083:G6146" si="190">IF(F6083&gt;=80,"HIGH",IF(F6083&lt;=30,"LOW",IF(F6083&gt;30,"MID")))</f>
        <v>HIGH</v>
      </c>
      <c r="H6083">
        <v>5</v>
      </c>
      <c r="I6083" t="str">
        <f t="shared" ref="I6083:I6146" si="191">IF(H6083=0,"NO","YES")</f>
        <v>YES</v>
      </c>
      <c r="J6083">
        <v>10</v>
      </c>
      <c r="K6083">
        <v>10</v>
      </c>
      <c r="L6083">
        <v>2013</v>
      </c>
      <c r="M6083" s="3">
        <v>26.5</v>
      </c>
      <c r="N6083" s="3">
        <v>78.75</v>
      </c>
      <c r="O6083" s="3">
        <v>0.94060549199999999</v>
      </c>
      <c r="P6083" s="3">
        <v>300.125</v>
      </c>
      <c r="Q6083" s="7">
        <f>(P6083-MIN($P6083:P15067))/(MAX($P6083:$P15067)-MIN($P6083:P15067))</f>
        <v>0.58434224792193712</v>
      </c>
    </row>
    <row r="6084" spans="1:17" x14ac:dyDescent="0.25">
      <c r="A6084">
        <v>6082</v>
      </c>
      <c r="B6084" t="s">
        <v>305</v>
      </c>
      <c r="C6084" t="s">
        <v>19</v>
      </c>
      <c r="D6084" t="s">
        <v>125</v>
      </c>
      <c r="E6084" t="s">
        <v>77</v>
      </c>
      <c r="F6084">
        <v>8</v>
      </c>
      <c r="G6084" t="str">
        <f t="shared" si="190"/>
        <v>LOW</v>
      </c>
      <c r="H6084">
        <v>0</v>
      </c>
      <c r="I6084" t="str">
        <f t="shared" si="191"/>
        <v>NO</v>
      </c>
      <c r="J6084">
        <v>25</v>
      </c>
      <c r="K6084">
        <v>9</v>
      </c>
      <c r="L6084">
        <v>2013</v>
      </c>
      <c r="M6084" s="3">
        <v>18.521428</v>
      </c>
      <c r="N6084" s="3">
        <v>73.854454099999998</v>
      </c>
      <c r="O6084" s="3">
        <v>0.54631380299999999</v>
      </c>
      <c r="P6084" s="3">
        <v>301.25</v>
      </c>
      <c r="Q6084" s="7">
        <f>(P6084-MIN($P6084:P15068))/(MAX($P6084:$P15068)-MIN($P6084:P15068))</f>
        <v>0.60128297795446328</v>
      </c>
    </row>
    <row r="6085" spans="1:17" x14ac:dyDescent="0.25">
      <c r="A6085">
        <v>6083</v>
      </c>
      <c r="B6085" t="s">
        <v>305</v>
      </c>
      <c r="C6085" t="s">
        <v>38</v>
      </c>
      <c r="D6085" t="s">
        <v>198</v>
      </c>
      <c r="E6085" t="s">
        <v>17</v>
      </c>
      <c r="F6085">
        <v>37</v>
      </c>
      <c r="G6085" t="str">
        <f t="shared" si="190"/>
        <v>MID</v>
      </c>
      <c r="H6085">
        <v>0</v>
      </c>
      <c r="I6085" t="str">
        <f t="shared" si="191"/>
        <v>NO</v>
      </c>
      <c r="J6085">
        <v>7</v>
      </c>
      <c r="K6085">
        <v>10</v>
      </c>
      <c r="L6085">
        <v>2013</v>
      </c>
      <c r="M6085" s="3">
        <v>23.329188200000001</v>
      </c>
      <c r="N6085" s="3">
        <v>86.367237799999998</v>
      </c>
      <c r="O6085" s="3">
        <v>1.1084941109999999</v>
      </c>
      <c r="P6085" s="3">
        <v>300.98666659999998</v>
      </c>
      <c r="Q6085" s="7">
        <f>(P6085-MIN($P6085:P15069))/(MAX($P6085:$P15069)-MIN($P6085:P15069))</f>
        <v>0.59731759125406536</v>
      </c>
    </row>
    <row r="6086" spans="1:17" x14ac:dyDescent="0.25">
      <c r="A6086">
        <v>6084</v>
      </c>
      <c r="B6086" t="s">
        <v>305</v>
      </c>
      <c r="C6086" t="s">
        <v>38</v>
      </c>
      <c r="D6086" t="s">
        <v>480</v>
      </c>
      <c r="E6086" t="s">
        <v>55</v>
      </c>
      <c r="F6086">
        <v>27</v>
      </c>
      <c r="G6086" t="str">
        <f t="shared" si="190"/>
        <v>LOW</v>
      </c>
      <c r="H6086">
        <v>0</v>
      </c>
      <c r="I6086" t="str">
        <f t="shared" si="191"/>
        <v>NO</v>
      </c>
      <c r="J6086">
        <v>5</v>
      </c>
      <c r="K6086">
        <v>10</v>
      </c>
      <c r="L6086">
        <v>2013</v>
      </c>
      <c r="M6086" s="3">
        <v>24.174599300000001</v>
      </c>
      <c r="N6086" s="3">
        <v>88.272133499999995</v>
      </c>
      <c r="O6086" s="3">
        <v>0.97340565099999998</v>
      </c>
      <c r="P6086" s="3">
        <v>300.39999999999998</v>
      </c>
      <c r="Q6086" s="7">
        <f>(P6086-MIN($P6086:P15070))/(MAX($P6086:$P15070)-MIN($P6086:P15070))</f>
        <v>0.58848331526322095</v>
      </c>
    </row>
    <row r="6087" spans="1:17" x14ac:dyDescent="0.25">
      <c r="A6087">
        <v>6085</v>
      </c>
      <c r="B6087" t="s">
        <v>305</v>
      </c>
      <c r="C6087" t="s">
        <v>38</v>
      </c>
      <c r="D6087" t="s">
        <v>44</v>
      </c>
      <c r="E6087" t="s">
        <v>17</v>
      </c>
      <c r="F6087">
        <v>803</v>
      </c>
      <c r="G6087" t="str">
        <f t="shared" si="190"/>
        <v>HIGH</v>
      </c>
      <c r="H6087">
        <v>1</v>
      </c>
      <c r="I6087" t="str">
        <f t="shared" si="191"/>
        <v>YES</v>
      </c>
      <c r="J6087">
        <v>9</v>
      </c>
      <c r="K6087">
        <v>10</v>
      </c>
      <c r="L6087">
        <v>2013</v>
      </c>
      <c r="M6087" s="3">
        <v>22.642931000000001</v>
      </c>
      <c r="N6087" s="3">
        <v>88.893057900000002</v>
      </c>
      <c r="O6087" s="3">
        <v>1.2257373380000001</v>
      </c>
      <c r="P6087" s="3">
        <v>298.76</v>
      </c>
      <c r="Q6087" s="7">
        <f>(P6087-MIN($P6087:P15071))/(MAX($P6087:$P15071)-MIN($P6087:P15071))</f>
        <v>0.56378749548247187</v>
      </c>
    </row>
    <row r="6088" spans="1:17" x14ac:dyDescent="0.25">
      <c r="A6088">
        <v>6086</v>
      </c>
      <c r="B6088" t="s">
        <v>308</v>
      </c>
      <c r="C6088" t="s">
        <v>91</v>
      </c>
      <c r="D6088" t="s">
        <v>335</v>
      </c>
      <c r="E6088" t="s">
        <v>62</v>
      </c>
      <c r="F6088">
        <v>10</v>
      </c>
      <c r="G6088" t="str">
        <f t="shared" si="190"/>
        <v>LOW</v>
      </c>
      <c r="H6088">
        <v>0</v>
      </c>
      <c r="I6088" t="str">
        <f t="shared" si="191"/>
        <v>NO</v>
      </c>
      <c r="J6088">
        <v>28</v>
      </c>
      <c r="K6088">
        <v>10</v>
      </c>
      <c r="L6088">
        <v>2013</v>
      </c>
      <c r="M6088" s="3">
        <v>17.722251700000001</v>
      </c>
      <c r="N6088" s="3">
        <v>83.326709840000007</v>
      </c>
      <c r="O6088" s="3">
        <v>2.5845374290000001</v>
      </c>
      <c r="P6088" s="3">
        <v>304.51953054996898</v>
      </c>
      <c r="Q6088" s="7">
        <f>(P6088-MIN($P6088:P15072))/(MAX($P6088:$P15072)-MIN($P6088:P15072))</f>
        <v>0.65051696407012671</v>
      </c>
    </row>
    <row r="6089" spans="1:17" x14ac:dyDescent="0.25">
      <c r="A6089">
        <v>6087</v>
      </c>
      <c r="B6089" t="s">
        <v>308</v>
      </c>
      <c r="C6089" t="s">
        <v>91</v>
      </c>
      <c r="D6089" t="s">
        <v>451</v>
      </c>
      <c r="E6089" t="s">
        <v>17</v>
      </c>
      <c r="F6089">
        <v>41</v>
      </c>
      <c r="G6089" t="str">
        <f t="shared" si="190"/>
        <v>MID</v>
      </c>
      <c r="H6089">
        <v>0</v>
      </c>
      <c r="I6089" t="str">
        <f t="shared" si="191"/>
        <v>NO</v>
      </c>
      <c r="J6089">
        <v>2</v>
      </c>
      <c r="K6089">
        <v>11</v>
      </c>
      <c r="L6089">
        <v>2013</v>
      </c>
      <c r="M6089" s="3">
        <v>18.1120819</v>
      </c>
      <c r="N6089" s="3">
        <v>83.405219619999997</v>
      </c>
      <c r="O6089" s="3">
        <v>0.26087558999999999</v>
      </c>
      <c r="P6089" s="3">
        <v>300.84399999999999</v>
      </c>
      <c r="Q6089" s="7">
        <f>(P6089-MIN($P6089:P15073))/(MAX($P6089:$P15073)-MIN($P6089:P15073))</f>
        <v>0.59516925671605814</v>
      </c>
    </row>
    <row r="6090" spans="1:17" x14ac:dyDescent="0.25">
      <c r="A6090">
        <v>6088</v>
      </c>
      <c r="B6090" t="s">
        <v>308</v>
      </c>
      <c r="C6090" t="s">
        <v>129</v>
      </c>
      <c r="D6090" t="s">
        <v>448</v>
      </c>
      <c r="E6090" t="s">
        <v>55</v>
      </c>
      <c r="F6090">
        <v>8</v>
      </c>
      <c r="G6090" t="str">
        <f t="shared" si="190"/>
        <v>LOW</v>
      </c>
      <c r="H6090">
        <v>2</v>
      </c>
      <c r="I6090" t="str">
        <f t="shared" si="191"/>
        <v>YES</v>
      </c>
      <c r="J6090">
        <v>28</v>
      </c>
      <c r="K6090">
        <v>10</v>
      </c>
      <c r="L6090">
        <v>2013</v>
      </c>
      <c r="M6090" s="3">
        <v>28.3</v>
      </c>
      <c r="N6090" s="3">
        <v>95.15</v>
      </c>
      <c r="O6090" s="3">
        <v>0.51277668600000004</v>
      </c>
      <c r="P6090" s="3">
        <v>292.86799999999999</v>
      </c>
      <c r="Q6090" s="7">
        <f>(P6090-MIN($P6090:P15074))/(MAX($P6090:$P15074)-MIN($P6090:P15074))</f>
        <v>0.47506324539212136</v>
      </c>
    </row>
    <row r="6091" spans="1:17" x14ac:dyDescent="0.25">
      <c r="A6091">
        <v>6089</v>
      </c>
      <c r="B6091" t="s">
        <v>308</v>
      </c>
      <c r="C6091" t="s">
        <v>346</v>
      </c>
      <c r="D6091" t="s">
        <v>611</v>
      </c>
      <c r="E6091" t="s">
        <v>17</v>
      </c>
      <c r="F6091">
        <v>40</v>
      </c>
      <c r="G6091" t="str">
        <f t="shared" si="190"/>
        <v>MID</v>
      </c>
      <c r="H6091">
        <v>1</v>
      </c>
      <c r="I6091" t="str">
        <f t="shared" si="191"/>
        <v>YES</v>
      </c>
      <c r="J6091">
        <v>27</v>
      </c>
      <c r="K6091">
        <v>10</v>
      </c>
      <c r="L6091">
        <v>2013</v>
      </c>
      <c r="M6091" s="3">
        <v>26.350072000000001</v>
      </c>
      <c r="N6091" s="3">
        <v>86.229146889999996</v>
      </c>
      <c r="O6091" s="3">
        <v>4.8312481999999997E-2</v>
      </c>
      <c r="P6091" s="3">
        <v>300.16800000000001</v>
      </c>
      <c r="Q6091" s="7">
        <f>(P6091-MIN($P6091:P15075))/(MAX($P6091:$P15075)-MIN($P6091:P15075))</f>
        <v>0.58498976026984706</v>
      </c>
    </row>
    <row r="6092" spans="1:17" x14ac:dyDescent="0.25">
      <c r="A6092">
        <v>6090</v>
      </c>
      <c r="B6092" t="s">
        <v>308</v>
      </c>
      <c r="C6092" t="s">
        <v>346</v>
      </c>
      <c r="D6092" t="s">
        <v>519</v>
      </c>
      <c r="E6092" t="s">
        <v>17</v>
      </c>
      <c r="F6092">
        <v>25</v>
      </c>
      <c r="G6092" t="str">
        <f t="shared" si="190"/>
        <v>LOW</v>
      </c>
      <c r="H6092">
        <v>2</v>
      </c>
      <c r="I6092" t="str">
        <f t="shared" si="191"/>
        <v>YES</v>
      </c>
      <c r="J6092">
        <v>27</v>
      </c>
      <c r="K6092">
        <v>10</v>
      </c>
      <c r="L6092">
        <v>2013</v>
      </c>
      <c r="M6092" s="3">
        <v>25.832641649999999</v>
      </c>
      <c r="N6092" s="3">
        <v>86.614892830000002</v>
      </c>
      <c r="O6092" s="3">
        <v>4.8312481999999997E-2</v>
      </c>
      <c r="P6092" s="3">
        <v>300.16800000000001</v>
      </c>
      <c r="Q6092" s="7">
        <f>(P6092-MIN($P6092:P15076))/(MAX($P6092:$P15076)-MIN($P6092:P15076))</f>
        <v>0.58498976026984706</v>
      </c>
    </row>
    <row r="6093" spans="1:17" x14ac:dyDescent="0.25">
      <c r="A6093">
        <v>6091</v>
      </c>
      <c r="B6093" t="s">
        <v>308</v>
      </c>
      <c r="C6093" t="s">
        <v>100</v>
      </c>
      <c r="D6093" t="s">
        <v>166</v>
      </c>
      <c r="E6093" t="s">
        <v>17</v>
      </c>
      <c r="F6093">
        <v>24</v>
      </c>
      <c r="G6093" t="str">
        <f t="shared" si="190"/>
        <v>LOW</v>
      </c>
      <c r="H6093">
        <v>1</v>
      </c>
      <c r="I6093" t="str">
        <f t="shared" si="191"/>
        <v>YES</v>
      </c>
      <c r="J6093">
        <v>28</v>
      </c>
      <c r="K6093">
        <v>10</v>
      </c>
      <c r="L6093">
        <v>2013</v>
      </c>
      <c r="M6093" s="3">
        <v>22.785923199999999</v>
      </c>
      <c r="N6093" s="3">
        <v>86.1716093</v>
      </c>
      <c r="O6093" s="3">
        <v>1.5616343370000001</v>
      </c>
      <c r="P6093" s="3">
        <v>299.62</v>
      </c>
      <c r="Q6093" s="7">
        <f>(P6093-MIN($P6093:P15077))/(MAX($P6093:$P15077)-MIN($P6093:P15077))</f>
        <v>0.57673774244066989</v>
      </c>
    </row>
    <row r="6094" spans="1:17" x14ac:dyDescent="0.25">
      <c r="A6094">
        <v>6092</v>
      </c>
      <c r="B6094" t="s">
        <v>308</v>
      </c>
      <c r="C6094" t="s">
        <v>45</v>
      </c>
      <c r="D6094" t="s">
        <v>179</v>
      </c>
      <c r="E6094" t="s">
        <v>62</v>
      </c>
      <c r="F6094">
        <v>23</v>
      </c>
      <c r="G6094" t="str">
        <f t="shared" si="190"/>
        <v>LOW</v>
      </c>
      <c r="H6094">
        <v>0</v>
      </c>
      <c r="I6094" t="str">
        <f t="shared" si="191"/>
        <v>NO</v>
      </c>
      <c r="J6094">
        <v>25</v>
      </c>
      <c r="K6094">
        <v>10</v>
      </c>
      <c r="L6094">
        <v>2013</v>
      </c>
      <c r="M6094" s="3">
        <v>13.1367201</v>
      </c>
      <c r="N6094" s="3">
        <v>78.133724599999994</v>
      </c>
      <c r="O6094" s="3">
        <v>0.46462472199999999</v>
      </c>
      <c r="P6094" s="3">
        <v>302.02</v>
      </c>
      <c r="Q6094" s="7">
        <f>(P6094-MIN($P6094:P15078))/(MAX($P6094:$P15078)-MIN($P6094:P15078))</f>
        <v>0.61287796651005877</v>
      </c>
    </row>
    <row r="6095" spans="1:17" x14ac:dyDescent="0.25">
      <c r="A6095">
        <v>6093</v>
      </c>
      <c r="B6095" t="s">
        <v>308</v>
      </c>
      <c r="C6095" t="s">
        <v>45</v>
      </c>
      <c r="D6095" t="s">
        <v>60</v>
      </c>
      <c r="E6095" t="s">
        <v>17</v>
      </c>
      <c r="F6095">
        <v>14</v>
      </c>
      <c r="G6095" t="str">
        <f t="shared" si="190"/>
        <v>LOW</v>
      </c>
      <c r="H6095">
        <v>0</v>
      </c>
      <c r="I6095" t="str">
        <f t="shared" si="191"/>
        <v>NO</v>
      </c>
      <c r="J6095">
        <v>26</v>
      </c>
      <c r="K6095">
        <v>10</v>
      </c>
      <c r="L6095">
        <v>2013</v>
      </c>
      <c r="M6095" s="3">
        <v>14.787482499999999</v>
      </c>
      <c r="N6095" s="3">
        <v>75.399673100000001</v>
      </c>
      <c r="O6095" s="3">
        <v>0.85174342599999997</v>
      </c>
      <c r="P6095" s="3">
        <v>298.39999999999998</v>
      </c>
      <c r="Q6095" s="7">
        <f>(P6095-MIN($P6095:P15079))/(MAX($P6095:$P15079)-MIN($P6095:P15079))</f>
        <v>0.55836646187206329</v>
      </c>
    </row>
    <row r="6096" spans="1:17" x14ac:dyDescent="0.25">
      <c r="A6096">
        <v>6094</v>
      </c>
      <c r="B6096" t="s">
        <v>308</v>
      </c>
      <c r="C6096" t="s">
        <v>45</v>
      </c>
      <c r="D6096" t="s">
        <v>406</v>
      </c>
      <c r="E6096" t="s">
        <v>17</v>
      </c>
      <c r="F6096">
        <v>15</v>
      </c>
      <c r="G6096" t="str">
        <f t="shared" si="190"/>
        <v>LOW</v>
      </c>
      <c r="H6096">
        <v>0</v>
      </c>
      <c r="I6096" t="str">
        <f t="shared" si="191"/>
        <v>NO</v>
      </c>
      <c r="J6096">
        <v>28</v>
      </c>
      <c r="K6096">
        <v>10</v>
      </c>
      <c r="L6096">
        <v>2013</v>
      </c>
      <c r="M6096" s="3">
        <v>14.2266443</v>
      </c>
      <c r="N6096" s="3">
        <v>76.400512199999994</v>
      </c>
      <c r="O6096" s="3">
        <v>0.63597304700000001</v>
      </c>
      <c r="P6096" s="3">
        <v>301.68</v>
      </c>
      <c r="Q6096" s="7">
        <f>(P6096-MIN($P6096:P15080))/(MAX($P6096:$P15080)-MIN($P6096:P15080))</f>
        <v>0.60775810143356224</v>
      </c>
    </row>
    <row r="6097" spans="1:17" x14ac:dyDescent="0.25">
      <c r="A6097">
        <v>6095</v>
      </c>
      <c r="B6097" t="s">
        <v>308</v>
      </c>
      <c r="C6097" t="s">
        <v>477</v>
      </c>
      <c r="D6097" t="s">
        <v>667</v>
      </c>
      <c r="E6097" t="s">
        <v>55</v>
      </c>
      <c r="F6097">
        <v>11</v>
      </c>
      <c r="G6097" t="str">
        <f t="shared" si="190"/>
        <v>LOW</v>
      </c>
      <c r="H6097">
        <v>0</v>
      </c>
      <c r="I6097" t="str">
        <f t="shared" si="191"/>
        <v>NO</v>
      </c>
      <c r="J6097">
        <v>24</v>
      </c>
      <c r="K6097">
        <v>10</v>
      </c>
      <c r="L6097">
        <v>2013</v>
      </c>
      <c r="M6097" s="3">
        <v>24.378703999999999</v>
      </c>
      <c r="N6097" s="3">
        <v>93.697001499999999</v>
      </c>
      <c r="O6097" s="3">
        <v>0.38012456</v>
      </c>
      <c r="P6097" s="3">
        <v>297.76666660000001</v>
      </c>
      <c r="Q6097" s="7">
        <f>(P6097-MIN($P6097:P15081))/(MAX($P6097:$P15081)-MIN($P6097:P15081))</f>
        <v>0.54882945729430199</v>
      </c>
    </row>
    <row r="6098" spans="1:17" x14ac:dyDescent="0.25">
      <c r="A6098">
        <v>6096</v>
      </c>
      <c r="B6098" t="s">
        <v>308</v>
      </c>
      <c r="C6098" t="s">
        <v>34</v>
      </c>
      <c r="D6098" t="s">
        <v>704</v>
      </c>
      <c r="E6098" t="s">
        <v>77</v>
      </c>
      <c r="F6098">
        <v>23</v>
      </c>
      <c r="G6098" t="str">
        <f t="shared" si="190"/>
        <v>LOW</v>
      </c>
      <c r="H6098">
        <v>1</v>
      </c>
      <c r="I6098" t="str">
        <f t="shared" si="191"/>
        <v>YES</v>
      </c>
      <c r="J6098">
        <v>27</v>
      </c>
      <c r="K6098">
        <v>10</v>
      </c>
      <c r="L6098">
        <v>2013</v>
      </c>
      <c r="M6098" s="3">
        <v>20.468599999999999</v>
      </c>
      <c r="N6098" s="3">
        <v>85.879199999999997</v>
      </c>
      <c r="O6098" s="3">
        <v>2.0442717109999999</v>
      </c>
      <c r="P6098" s="3">
        <v>299.66000000000003</v>
      </c>
      <c r="Q6098" s="7">
        <f>(P6098-MIN($P6098:P15082))/(MAX($P6098:$P15082)-MIN($P6098:P15082))</f>
        <v>0.57734007950849331</v>
      </c>
    </row>
    <row r="6099" spans="1:17" x14ac:dyDescent="0.25">
      <c r="A6099">
        <v>6097</v>
      </c>
      <c r="B6099" t="s">
        <v>308</v>
      </c>
      <c r="C6099" t="s">
        <v>30</v>
      </c>
      <c r="D6099" t="s">
        <v>304</v>
      </c>
      <c r="E6099" t="s">
        <v>21</v>
      </c>
      <c r="F6099">
        <v>39</v>
      </c>
      <c r="G6099" t="str">
        <f t="shared" si="190"/>
        <v>MID</v>
      </c>
      <c r="H6099">
        <v>0</v>
      </c>
      <c r="I6099" t="str">
        <f t="shared" si="191"/>
        <v>NO</v>
      </c>
      <c r="J6099">
        <v>25</v>
      </c>
      <c r="K6099">
        <v>10</v>
      </c>
      <c r="L6099">
        <v>2013</v>
      </c>
      <c r="M6099" s="3">
        <v>27.175255400000001</v>
      </c>
      <c r="N6099" s="3">
        <v>78.009816099999995</v>
      </c>
      <c r="O6099" s="3">
        <v>5.91E-5</v>
      </c>
      <c r="P6099" s="3">
        <v>307.77333340000001</v>
      </c>
      <c r="Q6099" s="7">
        <f>(P6099-MIN($P6099:P15083))/(MAX($P6099:$P15083)-MIN($P6099:P15083))</f>
        <v>0.69951411576918454</v>
      </c>
    </row>
    <row r="6100" spans="1:17" x14ac:dyDescent="0.25">
      <c r="A6100">
        <v>6098</v>
      </c>
      <c r="B6100" t="s">
        <v>308</v>
      </c>
      <c r="C6100" t="s">
        <v>38</v>
      </c>
      <c r="D6100" t="s">
        <v>76</v>
      </c>
      <c r="E6100" t="s">
        <v>77</v>
      </c>
      <c r="F6100">
        <v>52</v>
      </c>
      <c r="G6100" t="str">
        <f t="shared" si="190"/>
        <v>MID</v>
      </c>
      <c r="H6100">
        <v>0</v>
      </c>
      <c r="I6100" t="str">
        <f t="shared" si="191"/>
        <v>NO</v>
      </c>
      <c r="J6100">
        <v>27</v>
      </c>
      <c r="K6100">
        <v>10</v>
      </c>
      <c r="L6100">
        <v>2013</v>
      </c>
      <c r="M6100" s="3">
        <v>22.905211399999999</v>
      </c>
      <c r="N6100" s="3">
        <v>88.376063900000005</v>
      </c>
      <c r="O6100" s="3">
        <v>3.0029603680000001</v>
      </c>
      <c r="P6100" s="3">
        <v>299.39999999999998</v>
      </c>
      <c r="Q6100" s="7">
        <f>(P6100-MIN($P6100:P15084))/(MAX($P6100:$P15084)-MIN($P6100:P15084))</f>
        <v>0.57342488856764207</v>
      </c>
    </row>
    <row r="6101" spans="1:17" x14ac:dyDescent="0.25">
      <c r="A6101">
        <v>6099</v>
      </c>
      <c r="B6101" t="s">
        <v>308</v>
      </c>
      <c r="C6101" t="s">
        <v>38</v>
      </c>
      <c r="D6101" t="s">
        <v>412</v>
      </c>
      <c r="E6101" t="s">
        <v>55</v>
      </c>
      <c r="F6101">
        <v>51</v>
      </c>
      <c r="G6101" t="str">
        <f t="shared" si="190"/>
        <v>MID</v>
      </c>
      <c r="H6101">
        <v>0</v>
      </c>
      <c r="I6101" t="str">
        <f t="shared" si="191"/>
        <v>NO</v>
      </c>
      <c r="J6101">
        <v>23</v>
      </c>
      <c r="K6101">
        <v>10</v>
      </c>
      <c r="L6101">
        <v>2013</v>
      </c>
      <c r="M6101" s="3">
        <v>23.484541249999999</v>
      </c>
      <c r="N6101" s="3">
        <v>88.556763070000002</v>
      </c>
      <c r="O6101" s="3">
        <v>0.248855143</v>
      </c>
      <c r="P6101" s="3">
        <v>301.27999999999997</v>
      </c>
      <c r="Q6101" s="7">
        <f>(P6101-MIN($P6101:P15085))/(MAX($P6101:$P15085)-MIN($P6101:P15085))</f>
        <v>0.60173473075533024</v>
      </c>
    </row>
    <row r="6102" spans="1:17" x14ac:dyDescent="0.25">
      <c r="A6102">
        <v>6100</v>
      </c>
      <c r="B6102" t="s">
        <v>308</v>
      </c>
      <c r="C6102" t="s">
        <v>38</v>
      </c>
      <c r="D6102" t="s">
        <v>410</v>
      </c>
      <c r="E6102" t="s">
        <v>17</v>
      </c>
      <c r="F6102">
        <v>22</v>
      </c>
      <c r="G6102" t="str">
        <f t="shared" si="190"/>
        <v>LOW</v>
      </c>
      <c r="H6102">
        <v>0</v>
      </c>
      <c r="I6102" t="str">
        <f t="shared" si="191"/>
        <v>NO</v>
      </c>
      <c r="J6102">
        <v>24</v>
      </c>
      <c r="K6102">
        <v>10</v>
      </c>
      <c r="L6102">
        <v>2013</v>
      </c>
      <c r="M6102" s="3">
        <v>23.13195425</v>
      </c>
      <c r="N6102" s="3">
        <v>87.207397200000003</v>
      </c>
      <c r="O6102" s="3">
        <v>0.219985451</v>
      </c>
      <c r="P6102" s="3">
        <v>300.80666660000003</v>
      </c>
      <c r="Q6102" s="7">
        <f>(P6102-MIN($P6102:P15086))/(MAX($P6102:$P15086)-MIN($P6102:P15086))</f>
        <v>0.59460707444886196</v>
      </c>
    </row>
    <row r="6103" spans="1:17" x14ac:dyDescent="0.25">
      <c r="A6103">
        <v>6101</v>
      </c>
      <c r="B6103" t="s">
        <v>308</v>
      </c>
      <c r="C6103" t="s">
        <v>38</v>
      </c>
      <c r="D6103" t="s">
        <v>410</v>
      </c>
      <c r="E6103" t="s">
        <v>17</v>
      </c>
      <c r="F6103">
        <v>15</v>
      </c>
      <c r="G6103" t="str">
        <f t="shared" si="190"/>
        <v>LOW</v>
      </c>
      <c r="H6103">
        <v>0</v>
      </c>
      <c r="I6103" t="str">
        <f t="shared" si="191"/>
        <v>NO</v>
      </c>
      <c r="J6103">
        <v>28</v>
      </c>
      <c r="K6103">
        <v>10</v>
      </c>
      <c r="L6103">
        <v>2013</v>
      </c>
      <c r="M6103" s="3">
        <v>23.13195425</v>
      </c>
      <c r="N6103" s="3">
        <v>87.207397200000003</v>
      </c>
      <c r="O6103" s="3">
        <v>1.3784369670000001</v>
      </c>
      <c r="P6103" s="3">
        <v>298.18</v>
      </c>
      <c r="Q6103" s="7">
        <f>(P6103-MIN($P6103:P15087))/(MAX($P6103:$P15087)-MIN($P6103:P15087))</f>
        <v>0.55505360799903636</v>
      </c>
    </row>
    <row r="6104" spans="1:17" x14ac:dyDescent="0.25">
      <c r="A6104">
        <v>6102</v>
      </c>
      <c r="B6104" t="s">
        <v>308</v>
      </c>
      <c r="C6104" t="s">
        <v>38</v>
      </c>
      <c r="D6104" t="s">
        <v>410</v>
      </c>
      <c r="E6104" t="s">
        <v>77</v>
      </c>
      <c r="F6104">
        <v>50</v>
      </c>
      <c r="G6104" t="str">
        <f t="shared" si="190"/>
        <v>MID</v>
      </c>
      <c r="H6104">
        <v>0</v>
      </c>
      <c r="I6104" t="str">
        <f t="shared" si="191"/>
        <v>NO</v>
      </c>
      <c r="J6104">
        <v>25</v>
      </c>
      <c r="K6104">
        <v>10</v>
      </c>
      <c r="L6104">
        <v>2013</v>
      </c>
      <c r="M6104" s="3">
        <v>23.13195425</v>
      </c>
      <c r="N6104" s="3">
        <v>87.207397200000003</v>
      </c>
      <c r="O6104" s="3">
        <v>0.21876526600000001</v>
      </c>
      <c r="P6104" s="3">
        <v>300.42</v>
      </c>
      <c r="Q6104" s="7">
        <f>(P6104-MIN($P6104:P15088))/(MAX($P6104:$P15088)-MIN($P6104:P15088))</f>
        <v>0.58878448379713311</v>
      </c>
    </row>
    <row r="6105" spans="1:17" x14ac:dyDescent="0.25">
      <c r="A6105">
        <v>6103</v>
      </c>
      <c r="B6105" t="s">
        <v>308</v>
      </c>
      <c r="C6105" t="s">
        <v>38</v>
      </c>
      <c r="D6105" t="s">
        <v>410</v>
      </c>
      <c r="E6105" t="s">
        <v>77</v>
      </c>
      <c r="F6105">
        <v>86</v>
      </c>
      <c r="G6105" t="str">
        <f t="shared" si="190"/>
        <v>HIGH</v>
      </c>
      <c r="H6105">
        <v>0</v>
      </c>
      <c r="I6105" t="str">
        <f t="shared" si="191"/>
        <v>NO</v>
      </c>
      <c r="J6105">
        <v>25</v>
      </c>
      <c r="K6105">
        <v>10</v>
      </c>
      <c r="L6105">
        <v>2013</v>
      </c>
      <c r="M6105" s="3">
        <v>23.13195425</v>
      </c>
      <c r="N6105" s="3">
        <v>87.207397200000003</v>
      </c>
      <c r="O6105" s="3">
        <v>0.21876526600000001</v>
      </c>
      <c r="P6105" s="3">
        <v>300.42</v>
      </c>
      <c r="Q6105" s="7">
        <f>(P6105-MIN($P6105:P15089))/(MAX($P6105:$P15089)-MIN($P6105:P15089))</f>
        <v>0.58878448379713311</v>
      </c>
    </row>
    <row r="6106" spans="1:17" x14ac:dyDescent="0.25">
      <c r="A6106">
        <v>6104</v>
      </c>
      <c r="B6106" t="s">
        <v>308</v>
      </c>
      <c r="C6106" t="s">
        <v>38</v>
      </c>
      <c r="D6106" t="s">
        <v>220</v>
      </c>
      <c r="E6106" t="s">
        <v>17</v>
      </c>
      <c r="F6106">
        <v>26</v>
      </c>
      <c r="G6106" t="str">
        <f t="shared" si="190"/>
        <v>LOW</v>
      </c>
      <c r="H6106">
        <v>0</v>
      </c>
      <c r="I6106" t="str">
        <f t="shared" si="191"/>
        <v>NO</v>
      </c>
      <c r="J6106">
        <v>31</v>
      </c>
      <c r="K6106">
        <v>10</v>
      </c>
      <c r="L6106">
        <v>2013</v>
      </c>
      <c r="M6106" s="3">
        <v>24</v>
      </c>
      <c r="N6106" s="3">
        <v>87.583332999999996</v>
      </c>
      <c r="O6106" s="3">
        <v>0.209513485</v>
      </c>
      <c r="P6106" s="3">
        <v>300.58999999999997</v>
      </c>
      <c r="Q6106" s="7">
        <f>(P6106-MIN($P6106:P15090))/(MAX($P6106:$P15090)-MIN($P6106:P15090))</f>
        <v>0.59134441633538082</v>
      </c>
    </row>
    <row r="6107" spans="1:17" x14ac:dyDescent="0.25">
      <c r="A6107">
        <v>6105</v>
      </c>
      <c r="B6107" t="s">
        <v>308</v>
      </c>
      <c r="C6107" t="s">
        <v>38</v>
      </c>
      <c r="D6107" t="s">
        <v>220</v>
      </c>
      <c r="E6107" t="s">
        <v>17</v>
      </c>
      <c r="F6107">
        <v>24</v>
      </c>
      <c r="G6107" t="str">
        <f t="shared" si="190"/>
        <v>LOW</v>
      </c>
      <c r="H6107">
        <v>0</v>
      </c>
      <c r="I6107" t="str">
        <f t="shared" si="191"/>
        <v>NO</v>
      </c>
      <c r="J6107">
        <v>28</v>
      </c>
      <c r="K6107">
        <v>10</v>
      </c>
      <c r="L6107">
        <v>2013</v>
      </c>
      <c r="M6107" s="3">
        <v>24</v>
      </c>
      <c r="N6107" s="3">
        <v>87.583332999999996</v>
      </c>
      <c r="O6107" s="3">
        <v>0.38565505999999999</v>
      </c>
      <c r="P6107" s="3">
        <v>298.60666659999998</v>
      </c>
      <c r="Q6107" s="7">
        <f>(P6107-MIN($P6107:P15091))/(MAX($P6107:$P15091)-MIN($P6107:P15091))</f>
        <v>0.56147853571858786</v>
      </c>
    </row>
    <row r="6108" spans="1:17" x14ac:dyDescent="0.25">
      <c r="A6108">
        <v>6106</v>
      </c>
      <c r="B6108" t="s">
        <v>308</v>
      </c>
      <c r="C6108" t="s">
        <v>38</v>
      </c>
      <c r="D6108" t="s">
        <v>220</v>
      </c>
      <c r="E6108" t="s">
        <v>17</v>
      </c>
      <c r="F6108">
        <v>17</v>
      </c>
      <c r="G6108" t="str">
        <f t="shared" si="190"/>
        <v>LOW</v>
      </c>
      <c r="H6108">
        <v>0</v>
      </c>
      <c r="I6108" t="str">
        <f t="shared" si="191"/>
        <v>NO</v>
      </c>
      <c r="J6108">
        <v>1</v>
      </c>
      <c r="K6108">
        <v>11</v>
      </c>
      <c r="L6108">
        <v>2013</v>
      </c>
      <c r="M6108" s="3">
        <v>24</v>
      </c>
      <c r="N6108" s="3">
        <v>87.583332999999996</v>
      </c>
      <c r="O6108" s="3">
        <v>5.9405990999999998E-2</v>
      </c>
      <c r="P6108" s="3">
        <v>300.66399999999999</v>
      </c>
      <c r="Q6108" s="7">
        <f>(P6108-MIN($P6108:P15092))/(MAX($P6108:$P15092)-MIN($P6108:P15092))</f>
        <v>0.59245873991085385</v>
      </c>
    </row>
    <row r="6109" spans="1:17" x14ac:dyDescent="0.25">
      <c r="A6109">
        <v>6107</v>
      </c>
      <c r="B6109" t="s">
        <v>308</v>
      </c>
      <c r="C6109" t="s">
        <v>346</v>
      </c>
      <c r="D6109" t="s">
        <v>525</v>
      </c>
      <c r="E6109" t="s">
        <v>17</v>
      </c>
      <c r="F6109">
        <v>18</v>
      </c>
      <c r="G6109" t="str">
        <f t="shared" si="190"/>
        <v>LOW</v>
      </c>
      <c r="H6109">
        <v>2</v>
      </c>
      <c r="I6109" t="str">
        <f t="shared" si="191"/>
        <v>YES</v>
      </c>
      <c r="J6109">
        <v>10</v>
      </c>
      <c r="K6109">
        <v>10</v>
      </c>
      <c r="L6109">
        <v>2013</v>
      </c>
      <c r="M6109" s="3">
        <v>26.264987949999998</v>
      </c>
      <c r="N6109" s="3">
        <v>87.371626480000003</v>
      </c>
      <c r="O6109" s="3">
        <v>0.319001802</v>
      </c>
      <c r="P6109" s="3">
        <v>301.09333340000001</v>
      </c>
      <c r="Q6109" s="7">
        <f>(P6109-MIN($P6109:P15093))/(MAX($P6109:$P15093)-MIN($P6109:P15093))</f>
        <v>0.59892382544271783</v>
      </c>
    </row>
    <row r="6110" spans="1:17" x14ac:dyDescent="0.25">
      <c r="A6110">
        <v>6108</v>
      </c>
      <c r="B6110" t="s">
        <v>308</v>
      </c>
      <c r="C6110" t="s">
        <v>105</v>
      </c>
      <c r="D6110" t="s">
        <v>432</v>
      </c>
      <c r="E6110" t="s">
        <v>17</v>
      </c>
      <c r="F6110">
        <v>18</v>
      </c>
      <c r="G6110" t="str">
        <f t="shared" si="190"/>
        <v>LOW</v>
      </c>
      <c r="H6110">
        <v>0</v>
      </c>
      <c r="I6110" t="str">
        <f t="shared" si="191"/>
        <v>NO</v>
      </c>
      <c r="J6110">
        <v>12</v>
      </c>
      <c r="K6110">
        <v>10</v>
      </c>
      <c r="L6110">
        <v>2013</v>
      </c>
      <c r="M6110" s="3">
        <v>22.009084099999999</v>
      </c>
      <c r="N6110" s="3">
        <v>82.578896</v>
      </c>
      <c r="O6110" s="3">
        <v>0.58757578600000004</v>
      </c>
      <c r="P6110" s="3">
        <v>299.81333339999998</v>
      </c>
      <c r="Q6110" s="7">
        <f>(P6110-MIN($P6110:P15094))/(MAX($P6110:$P15094)-MIN($P6110:P15094))</f>
        <v>0.57964903927237643</v>
      </c>
    </row>
    <row r="6111" spans="1:17" x14ac:dyDescent="0.25">
      <c r="A6111">
        <v>6109</v>
      </c>
      <c r="B6111" t="s">
        <v>308</v>
      </c>
      <c r="C6111" t="s">
        <v>45</v>
      </c>
      <c r="D6111" t="s">
        <v>811</v>
      </c>
      <c r="E6111" t="s">
        <v>77</v>
      </c>
      <c r="F6111">
        <v>20</v>
      </c>
      <c r="G6111" t="str">
        <f t="shared" si="190"/>
        <v>LOW</v>
      </c>
      <c r="H6111">
        <v>0</v>
      </c>
      <c r="I6111" t="str">
        <f t="shared" si="191"/>
        <v>NO</v>
      </c>
      <c r="J6111">
        <v>15</v>
      </c>
      <c r="K6111">
        <v>10</v>
      </c>
      <c r="L6111">
        <v>2013</v>
      </c>
      <c r="M6111" s="3">
        <v>17.166667</v>
      </c>
      <c r="N6111" s="3">
        <v>77.083332999999996</v>
      </c>
      <c r="O6111" s="3">
        <v>0.21257593699999999</v>
      </c>
      <c r="P6111" s="3">
        <v>304.51333340000002</v>
      </c>
      <c r="Q6111" s="7">
        <f>(P6111-MIN($P6111:P15095))/(MAX($P6111:$P15095)-MIN($P6111:P15095))</f>
        <v>0.65042364474159764</v>
      </c>
    </row>
    <row r="6112" spans="1:17" x14ac:dyDescent="0.25">
      <c r="A6112">
        <v>6110</v>
      </c>
      <c r="B6112" t="s">
        <v>308</v>
      </c>
      <c r="C6112" t="s">
        <v>38</v>
      </c>
      <c r="D6112" t="s">
        <v>673</v>
      </c>
      <c r="E6112" t="s">
        <v>77</v>
      </c>
      <c r="F6112">
        <v>118</v>
      </c>
      <c r="G6112" t="str">
        <f t="shared" si="190"/>
        <v>HIGH</v>
      </c>
      <c r="H6112">
        <v>1</v>
      </c>
      <c r="I6112" t="str">
        <f t="shared" si="191"/>
        <v>YES</v>
      </c>
      <c r="J6112">
        <v>19</v>
      </c>
      <c r="K6112">
        <v>10</v>
      </c>
      <c r="L6112">
        <v>2013</v>
      </c>
      <c r="M6112" s="3">
        <v>25.387030849999999</v>
      </c>
      <c r="N6112" s="3">
        <v>88.504715050000001</v>
      </c>
      <c r="O6112" s="3">
        <v>0.69551094199999997</v>
      </c>
      <c r="P6112" s="3">
        <v>299.14999999999998</v>
      </c>
      <c r="Q6112" s="7">
        <f>(P6112-MIN($P6112:P15096))/(MAX($P6112:$P15096)-MIN($P6112:P15096))</f>
        <v>0.5696602818937474</v>
      </c>
    </row>
    <row r="6113" spans="1:17" x14ac:dyDescent="0.25">
      <c r="A6113">
        <v>6111</v>
      </c>
      <c r="B6113" t="s">
        <v>308</v>
      </c>
      <c r="C6113" t="s">
        <v>38</v>
      </c>
      <c r="D6113" t="s">
        <v>410</v>
      </c>
      <c r="E6113" t="s">
        <v>17</v>
      </c>
      <c r="F6113">
        <v>34</v>
      </c>
      <c r="G6113" t="str">
        <f t="shared" si="190"/>
        <v>MID</v>
      </c>
      <c r="H6113">
        <v>0</v>
      </c>
      <c r="I6113" t="str">
        <f t="shared" si="191"/>
        <v>NO</v>
      </c>
      <c r="J6113">
        <v>19</v>
      </c>
      <c r="K6113">
        <v>10</v>
      </c>
      <c r="L6113">
        <v>2013</v>
      </c>
      <c r="M6113" s="3">
        <v>23.13195425</v>
      </c>
      <c r="N6113" s="3">
        <v>87.207397200000003</v>
      </c>
      <c r="O6113" s="3">
        <v>0.53294525199999998</v>
      </c>
      <c r="P6113" s="3">
        <v>299.83</v>
      </c>
      <c r="Q6113" s="7">
        <f>(P6113-MIN($P6113:P15097))/(MAX($P6113:$P15097)-MIN($P6113:P15097))</f>
        <v>0.57990001204674113</v>
      </c>
    </row>
    <row r="6114" spans="1:17" x14ac:dyDescent="0.25">
      <c r="A6114">
        <v>6112</v>
      </c>
      <c r="B6114" t="s">
        <v>308</v>
      </c>
      <c r="C6114" t="s">
        <v>38</v>
      </c>
      <c r="D6114" t="s">
        <v>115</v>
      </c>
      <c r="E6114" t="s">
        <v>55</v>
      </c>
      <c r="F6114">
        <v>76</v>
      </c>
      <c r="G6114" t="str">
        <f t="shared" si="190"/>
        <v>MID</v>
      </c>
      <c r="H6114">
        <v>0</v>
      </c>
      <c r="I6114" t="str">
        <f t="shared" si="191"/>
        <v>NO</v>
      </c>
      <c r="J6114">
        <v>16</v>
      </c>
      <c r="K6114">
        <v>10</v>
      </c>
      <c r="L6114">
        <v>2013</v>
      </c>
      <c r="M6114" s="3">
        <v>26.473304800000001</v>
      </c>
      <c r="N6114" s="3">
        <v>88.678866859999999</v>
      </c>
      <c r="O6114" s="3">
        <v>0.471229758</v>
      </c>
      <c r="P6114" s="3">
        <v>301.82</v>
      </c>
      <c r="Q6114" s="7">
        <f>(P6114-MIN($P6114:P15098))/(MAX($P6114:$P15098)-MIN($P6114:P15098))</f>
        <v>0.6098662811709431</v>
      </c>
    </row>
    <row r="6115" spans="1:17" x14ac:dyDescent="0.25">
      <c r="A6115">
        <v>6113</v>
      </c>
      <c r="B6115" t="s">
        <v>308</v>
      </c>
      <c r="C6115" t="s">
        <v>95</v>
      </c>
      <c r="D6115" t="s">
        <v>617</v>
      </c>
      <c r="E6115" t="s">
        <v>21</v>
      </c>
      <c r="F6115">
        <v>130</v>
      </c>
      <c r="G6115" t="str">
        <f t="shared" si="190"/>
        <v>HIGH</v>
      </c>
      <c r="H6115">
        <v>0</v>
      </c>
      <c r="I6115" t="str">
        <f t="shared" si="191"/>
        <v>NO</v>
      </c>
      <c r="J6115">
        <v>21</v>
      </c>
      <c r="K6115">
        <v>10</v>
      </c>
      <c r="L6115">
        <v>2013</v>
      </c>
      <c r="M6115" s="3">
        <v>22.600150200000002</v>
      </c>
      <c r="N6115" s="3">
        <v>77.926645210000004</v>
      </c>
      <c r="O6115" s="3">
        <v>1.3980179000000001E-2</v>
      </c>
      <c r="P6115" s="3">
        <v>304.7233334</v>
      </c>
      <c r="Q6115" s="7">
        <f>(P6115-MIN($P6115:P15099))/(MAX($P6115:$P15099)-MIN($P6115:P15099))</f>
        <v>0.65358591434766888</v>
      </c>
    </row>
    <row r="6116" spans="1:17" x14ac:dyDescent="0.25">
      <c r="A6116">
        <v>6114</v>
      </c>
      <c r="B6116" t="s">
        <v>310</v>
      </c>
      <c r="C6116" t="s">
        <v>120</v>
      </c>
      <c r="D6116" t="s">
        <v>161</v>
      </c>
      <c r="E6116" t="s">
        <v>77</v>
      </c>
      <c r="F6116">
        <v>18</v>
      </c>
      <c r="G6116" t="str">
        <f t="shared" si="190"/>
        <v>LOW</v>
      </c>
      <c r="H6116">
        <v>0</v>
      </c>
      <c r="I6116" t="str">
        <f t="shared" si="191"/>
        <v>NO</v>
      </c>
      <c r="J6116">
        <v>30</v>
      </c>
      <c r="K6116">
        <v>10</v>
      </c>
      <c r="L6116">
        <v>2013</v>
      </c>
      <c r="M6116" s="3">
        <v>27.484459699999999</v>
      </c>
      <c r="N6116" s="3">
        <v>94.901944700000001</v>
      </c>
      <c r="O6116" s="3">
        <v>0.56547639900000002</v>
      </c>
      <c r="P6116" s="3">
        <v>298.34800000000001</v>
      </c>
      <c r="Q6116" s="7">
        <f>(P6116-MIN($P6116:P15100))/(MAX($P6116:$P15100)-MIN($P6116:P15100))</f>
        <v>0.55758342368389369</v>
      </c>
    </row>
    <row r="6117" spans="1:17" x14ac:dyDescent="0.25">
      <c r="A6117">
        <v>6115</v>
      </c>
      <c r="B6117" t="s">
        <v>310</v>
      </c>
      <c r="C6117" t="s">
        <v>120</v>
      </c>
      <c r="D6117" t="s">
        <v>468</v>
      </c>
      <c r="E6117" t="s">
        <v>77</v>
      </c>
      <c r="F6117">
        <v>11</v>
      </c>
      <c r="G6117" t="str">
        <f t="shared" si="190"/>
        <v>LOW</v>
      </c>
      <c r="H6117">
        <v>1</v>
      </c>
      <c r="I6117" t="str">
        <f t="shared" si="191"/>
        <v>YES</v>
      </c>
      <c r="J6117">
        <v>4</v>
      </c>
      <c r="K6117">
        <v>11</v>
      </c>
      <c r="L6117">
        <v>2013</v>
      </c>
      <c r="M6117" s="3">
        <v>27.52016575</v>
      </c>
      <c r="N6117" s="3">
        <v>95.530634730000003</v>
      </c>
      <c r="O6117" s="3">
        <v>0.351534613</v>
      </c>
      <c r="P6117" s="3">
        <v>294.32499999999999</v>
      </c>
      <c r="Q6117" s="7">
        <f>(P6117-MIN($P6117:P15101))/(MAX($P6117:$P15101)-MIN($P6117:P15101))</f>
        <v>0.49700337308757964</v>
      </c>
    </row>
    <row r="6118" spans="1:17" x14ac:dyDescent="0.25">
      <c r="A6118">
        <v>6116</v>
      </c>
      <c r="B6118" t="s">
        <v>310</v>
      </c>
      <c r="C6118" t="s">
        <v>53</v>
      </c>
      <c r="D6118" t="s">
        <v>407</v>
      </c>
      <c r="E6118" t="s">
        <v>77</v>
      </c>
      <c r="F6118">
        <v>62</v>
      </c>
      <c r="G6118" t="str">
        <f t="shared" si="190"/>
        <v>MID</v>
      </c>
      <c r="H6118">
        <v>0</v>
      </c>
      <c r="I6118" t="str">
        <f t="shared" si="191"/>
        <v>NO</v>
      </c>
      <c r="J6118">
        <v>5</v>
      </c>
      <c r="K6118">
        <v>11</v>
      </c>
      <c r="L6118">
        <v>2013</v>
      </c>
      <c r="M6118" s="3">
        <v>16.696568549999999</v>
      </c>
      <c r="N6118" s="3">
        <v>77.959114619999994</v>
      </c>
      <c r="O6118" s="3">
        <v>4.3149413999999997E-2</v>
      </c>
      <c r="P6118" s="3">
        <v>304.0266666</v>
      </c>
      <c r="Q6118" s="7">
        <f>(P6118-MIN($P6118:P15102))/(MAX($P6118:$P15102)-MIN($P6118:P15102))</f>
        <v>0.64309520840862544</v>
      </c>
    </row>
    <row r="6119" spans="1:17" x14ac:dyDescent="0.25">
      <c r="A6119">
        <v>6117</v>
      </c>
      <c r="B6119" t="s">
        <v>310</v>
      </c>
      <c r="C6119" t="s">
        <v>91</v>
      </c>
      <c r="D6119" t="s">
        <v>451</v>
      </c>
      <c r="E6119" t="s">
        <v>17</v>
      </c>
      <c r="F6119">
        <v>14</v>
      </c>
      <c r="G6119" t="str">
        <f t="shared" si="190"/>
        <v>LOW</v>
      </c>
      <c r="H6119">
        <v>0</v>
      </c>
      <c r="I6119" t="str">
        <f t="shared" si="191"/>
        <v>NO</v>
      </c>
      <c r="J6119">
        <v>9</v>
      </c>
      <c r="K6119">
        <v>11</v>
      </c>
      <c r="L6119">
        <v>2013</v>
      </c>
      <c r="M6119" s="3">
        <v>18.1120819</v>
      </c>
      <c r="N6119" s="3">
        <v>83.405219619999997</v>
      </c>
      <c r="O6119" s="3">
        <v>4.3329229999999998E-3</v>
      </c>
      <c r="P6119" s="3">
        <v>302.63666660000001</v>
      </c>
      <c r="Q6119" s="7">
        <f>(P6119-MIN($P6119:P15103))/(MAX($P6119:$P15103)-MIN($P6119:P15103))</f>
        <v>0.62216399530177102</v>
      </c>
    </row>
    <row r="6120" spans="1:17" x14ac:dyDescent="0.25">
      <c r="A6120">
        <v>6118</v>
      </c>
      <c r="B6120" t="s">
        <v>310</v>
      </c>
      <c r="C6120" t="s">
        <v>100</v>
      </c>
      <c r="D6120" t="s">
        <v>836</v>
      </c>
      <c r="E6120" t="s">
        <v>17</v>
      </c>
      <c r="F6120">
        <v>15</v>
      </c>
      <c r="G6120" t="str">
        <f t="shared" si="190"/>
        <v>LOW</v>
      </c>
      <c r="H6120">
        <v>1</v>
      </c>
      <c r="I6120" t="str">
        <f t="shared" si="191"/>
        <v>YES</v>
      </c>
      <c r="J6120">
        <v>30</v>
      </c>
      <c r="K6120">
        <v>10</v>
      </c>
      <c r="L6120">
        <v>2013</v>
      </c>
      <c r="M6120" s="3">
        <v>23.091674099999999</v>
      </c>
      <c r="N6120" s="3">
        <v>84.573848069999997</v>
      </c>
      <c r="O6120" s="3">
        <v>0.35468216899999999</v>
      </c>
      <c r="P6120" s="3">
        <v>299.01333340000002</v>
      </c>
      <c r="Q6120" s="7">
        <f>(P6120-MIN($P6120:P15104))/(MAX($P6120:$P15104)-MIN($P6120:P15104))</f>
        <v>0.56760229791591399</v>
      </c>
    </row>
    <row r="6121" spans="1:17" x14ac:dyDescent="0.25">
      <c r="A6121">
        <v>6119</v>
      </c>
      <c r="B6121" t="s">
        <v>310</v>
      </c>
      <c r="C6121" t="s">
        <v>45</v>
      </c>
      <c r="D6121" t="s">
        <v>189</v>
      </c>
      <c r="E6121" t="s">
        <v>55</v>
      </c>
      <c r="F6121">
        <v>16</v>
      </c>
      <c r="G6121" t="str">
        <f t="shared" si="190"/>
        <v>LOW</v>
      </c>
      <c r="H6121">
        <v>0</v>
      </c>
      <c r="I6121" t="str">
        <f t="shared" si="191"/>
        <v>NO</v>
      </c>
      <c r="J6121">
        <v>7</v>
      </c>
      <c r="K6121">
        <v>11</v>
      </c>
      <c r="L6121">
        <v>2013</v>
      </c>
      <c r="M6121" s="3">
        <v>11.9346006</v>
      </c>
      <c r="N6121" s="3">
        <v>76.932820899999996</v>
      </c>
      <c r="O6121" s="3">
        <v>0.274668774</v>
      </c>
      <c r="P6121" s="3">
        <v>302.5</v>
      </c>
      <c r="Q6121" s="7">
        <f>(P6121-MIN($P6121:P15105))/(MAX($P6121:$P15105)-MIN($P6121:P15105))</f>
        <v>0.62010601132393683</v>
      </c>
    </row>
    <row r="6122" spans="1:17" x14ac:dyDescent="0.25">
      <c r="A6122">
        <v>6120</v>
      </c>
      <c r="B6122" t="s">
        <v>310</v>
      </c>
      <c r="C6122" t="s">
        <v>45</v>
      </c>
      <c r="D6122" t="s">
        <v>180</v>
      </c>
      <c r="E6122" t="s">
        <v>17</v>
      </c>
      <c r="F6122">
        <v>39</v>
      </c>
      <c r="G6122" t="str">
        <f t="shared" si="190"/>
        <v>MID</v>
      </c>
      <c r="H6122">
        <v>0</v>
      </c>
      <c r="I6122" t="str">
        <f t="shared" si="191"/>
        <v>NO</v>
      </c>
      <c r="J6122">
        <v>5</v>
      </c>
      <c r="K6122">
        <v>11</v>
      </c>
      <c r="L6122">
        <v>2013</v>
      </c>
      <c r="M6122" s="3">
        <v>12.5238888</v>
      </c>
      <c r="N6122" s="3">
        <v>76.896196099999997</v>
      </c>
      <c r="O6122" s="3">
        <v>0.17671406000000001</v>
      </c>
      <c r="P6122" s="3">
        <v>300.39600000000002</v>
      </c>
      <c r="Q6122" s="7">
        <f>(P6122-MIN($P6122:P15106))/(MAX($P6122:$P15106)-MIN($P6122:P15106))</f>
        <v>0.58842308155643919</v>
      </c>
    </row>
    <row r="6123" spans="1:17" x14ac:dyDescent="0.25">
      <c r="A6123">
        <v>6121</v>
      </c>
      <c r="B6123" t="s">
        <v>310</v>
      </c>
      <c r="C6123" t="s">
        <v>95</v>
      </c>
      <c r="D6123" t="s">
        <v>226</v>
      </c>
      <c r="E6123" t="s">
        <v>62</v>
      </c>
      <c r="F6123">
        <v>90</v>
      </c>
      <c r="G6123" t="str">
        <f t="shared" si="190"/>
        <v>HIGH</v>
      </c>
      <c r="H6123">
        <v>0</v>
      </c>
      <c r="I6123" t="str">
        <f t="shared" si="191"/>
        <v>NO</v>
      </c>
      <c r="J6123">
        <v>2</v>
      </c>
      <c r="K6123">
        <v>11</v>
      </c>
      <c r="L6123">
        <v>2013</v>
      </c>
      <c r="M6123" s="3">
        <v>21.825599</v>
      </c>
      <c r="N6123" s="3">
        <v>75.614182</v>
      </c>
      <c r="O6123" s="3">
        <v>1.283448E-3</v>
      </c>
      <c r="P6123" s="3">
        <v>305.92</v>
      </c>
      <c r="Q6123" s="7">
        <f>(P6123-MIN($P6123:P15107))/(MAX($P6123:$P15107)-MIN($P6123:P15107))</f>
        <v>0.67160583062281676</v>
      </c>
    </row>
    <row r="6124" spans="1:17" x14ac:dyDescent="0.25">
      <c r="A6124">
        <v>6122</v>
      </c>
      <c r="B6124" t="s">
        <v>310</v>
      </c>
      <c r="C6124" t="s">
        <v>38</v>
      </c>
      <c r="D6124" t="s">
        <v>568</v>
      </c>
      <c r="E6124" t="s">
        <v>17</v>
      </c>
      <c r="F6124">
        <v>22</v>
      </c>
      <c r="G6124" t="str">
        <f t="shared" si="190"/>
        <v>LOW</v>
      </c>
      <c r="H6124">
        <v>0</v>
      </c>
      <c r="I6124" t="str">
        <f t="shared" si="191"/>
        <v>NO</v>
      </c>
      <c r="J6124">
        <v>10</v>
      </c>
      <c r="K6124">
        <v>11</v>
      </c>
      <c r="L6124">
        <v>2013</v>
      </c>
      <c r="M6124" s="3">
        <v>25.0057449</v>
      </c>
      <c r="N6124" s="3">
        <v>88.139848299999997</v>
      </c>
      <c r="O6124" s="3">
        <v>8.6478860000000005E-3</v>
      </c>
      <c r="P6124" s="3">
        <v>300.548</v>
      </c>
      <c r="Q6124" s="7">
        <f>(P6124-MIN($P6124:P15108))/(MAX($P6124:$P15108)-MIN($P6124:P15108))</f>
        <v>0.59071196241416701</v>
      </c>
    </row>
    <row r="6125" spans="1:17" x14ac:dyDescent="0.25">
      <c r="A6125">
        <v>6123</v>
      </c>
      <c r="B6125" t="s">
        <v>310</v>
      </c>
      <c r="C6125" t="s">
        <v>19</v>
      </c>
      <c r="D6125" t="s">
        <v>215</v>
      </c>
      <c r="E6125" t="s">
        <v>62</v>
      </c>
      <c r="F6125">
        <v>22</v>
      </c>
      <c r="G6125" t="str">
        <f t="shared" si="190"/>
        <v>LOW</v>
      </c>
      <c r="H6125">
        <v>0</v>
      </c>
      <c r="I6125" t="str">
        <f t="shared" si="191"/>
        <v>NO</v>
      </c>
      <c r="J6125">
        <v>28</v>
      </c>
      <c r="K6125">
        <v>10</v>
      </c>
      <c r="L6125">
        <v>2013</v>
      </c>
      <c r="M6125" s="3">
        <v>20.0112475</v>
      </c>
      <c r="N6125" s="3">
        <v>73.790236399999998</v>
      </c>
      <c r="O6125" s="3">
        <v>1.8600463000000001E-2</v>
      </c>
      <c r="P6125" s="3">
        <v>301.89999999999998</v>
      </c>
      <c r="Q6125" s="7">
        <f>(P6125-MIN($P6125:P15109))/(MAX($P6125:$P15109)-MIN($P6125:P15109))</f>
        <v>0.61107095530658917</v>
      </c>
    </row>
    <row r="6126" spans="1:17" x14ac:dyDescent="0.25">
      <c r="A6126">
        <v>6124</v>
      </c>
      <c r="B6126" t="s">
        <v>310</v>
      </c>
      <c r="C6126" t="s">
        <v>19</v>
      </c>
      <c r="D6126" t="s">
        <v>211</v>
      </c>
      <c r="E6126" t="s">
        <v>55</v>
      </c>
      <c r="F6126">
        <v>22</v>
      </c>
      <c r="G6126" t="str">
        <f t="shared" si="190"/>
        <v>LOW</v>
      </c>
      <c r="H6126">
        <v>0</v>
      </c>
      <c r="I6126" t="str">
        <f t="shared" si="191"/>
        <v>NO</v>
      </c>
      <c r="J6126">
        <v>2</v>
      </c>
      <c r="K6126">
        <v>10</v>
      </c>
      <c r="L6126">
        <v>2013</v>
      </c>
      <c r="M6126" s="3">
        <v>19.162772499999999</v>
      </c>
      <c r="N6126" s="3">
        <v>74.858024299999997</v>
      </c>
      <c r="O6126" s="3">
        <v>0.17834096199999999</v>
      </c>
      <c r="P6126" s="3">
        <v>303.85599999999999</v>
      </c>
      <c r="Q6126" s="7">
        <f>(P6126-MIN($P6126:P15110))/(MAX($P6126:$P15110)-MIN($P6126:P15110))</f>
        <v>0.64052523792314164</v>
      </c>
    </row>
    <row r="6127" spans="1:17" x14ac:dyDescent="0.25">
      <c r="A6127">
        <v>6125</v>
      </c>
      <c r="B6127" t="s">
        <v>310</v>
      </c>
      <c r="C6127" t="s">
        <v>19</v>
      </c>
      <c r="D6127" t="s">
        <v>215</v>
      </c>
      <c r="E6127" t="s">
        <v>55</v>
      </c>
      <c r="F6127">
        <v>10</v>
      </c>
      <c r="G6127" t="str">
        <f t="shared" si="190"/>
        <v>LOW</v>
      </c>
      <c r="H6127">
        <v>0</v>
      </c>
      <c r="I6127" t="str">
        <f t="shared" si="191"/>
        <v>NO</v>
      </c>
      <c r="J6127">
        <v>26</v>
      </c>
      <c r="K6127">
        <v>9</v>
      </c>
      <c r="L6127">
        <v>2013</v>
      </c>
      <c r="M6127" s="3">
        <v>20.0112475</v>
      </c>
      <c r="N6127" s="3">
        <v>73.790236399999998</v>
      </c>
      <c r="O6127" s="3">
        <v>1.6726246199999999</v>
      </c>
      <c r="P6127" s="3">
        <v>297.95</v>
      </c>
      <c r="Q6127" s="7">
        <f>(P6127-MIN($P6127:P15111))/(MAX($P6127:$P15111)-MIN($P6127:P15111))</f>
        <v>0.55159016985905296</v>
      </c>
    </row>
    <row r="6128" spans="1:17" x14ac:dyDescent="0.25">
      <c r="A6128">
        <v>6126</v>
      </c>
      <c r="B6128" t="s">
        <v>310</v>
      </c>
      <c r="C6128" t="s">
        <v>38</v>
      </c>
      <c r="D6128" t="s">
        <v>410</v>
      </c>
      <c r="E6128" t="s">
        <v>77</v>
      </c>
      <c r="F6128">
        <v>86</v>
      </c>
      <c r="G6128" t="str">
        <f t="shared" si="190"/>
        <v>HIGH</v>
      </c>
      <c r="H6128">
        <v>0</v>
      </c>
      <c r="I6128" t="str">
        <f t="shared" si="191"/>
        <v>NO</v>
      </c>
      <c r="J6128">
        <v>24</v>
      </c>
      <c r="K6128">
        <v>10</v>
      </c>
      <c r="L6128">
        <v>2013</v>
      </c>
      <c r="M6128" s="3">
        <v>23.13195425</v>
      </c>
      <c r="N6128" s="3">
        <v>87.207397200000003</v>
      </c>
      <c r="O6128" s="3">
        <v>0.219985451</v>
      </c>
      <c r="P6128" s="3">
        <v>300.80666660000003</v>
      </c>
      <c r="Q6128" s="7">
        <f>(P6128-MIN($P6128:P15112))/(MAX($P6128:$P15112)-MIN($P6128:P15112))</f>
        <v>0.59460707444886196</v>
      </c>
    </row>
    <row r="6129" spans="1:17" x14ac:dyDescent="0.25">
      <c r="A6129">
        <v>6127</v>
      </c>
      <c r="B6129" t="s">
        <v>310</v>
      </c>
      <c r="C6129" t="s">
        <v>38</v>
      </c>
      <c r="D6129" t="s">
        <v>410</v>
      </c>
      <c r="E6129" t="s">
        <v>77</v>
      </c>
      <c r="F6129">
        <v>110</v>
      </c>
      <c r="G6129" t="str">
        <f t="shared" si="190"/>
        <v>HIGH</v>
      </c>
      <c r="H6129">
        <v>0</v>
      </c>
      <c r="I6129" t="str">
        <f t="shared" si="191"/>
        <v>NO</v>
      </c>
      <c r="J6129">
        <v>25</v>
      </c>
      <c r="K6129">
        <v>10</v>
      </c>
      <c r="L6129">
        <v>2013</v>
      </c>
      <c r="M6129" s="3">
        <v>23.13195425</v>
      </c>
      <c r="N6129" s="3">
        <v>87.207397200000003</v>
      </c>
      <c r="O6129" s="3">
        <v>0.21876526600000001</v>
      </c>
      <c r="P6129" s="3">
        <v>300.42</v>
      </c>
      <c r="Q6129" s="7">
        <f>(P6129-MIN($P6129:P15113))/(MAX($P6129:$P15113)-MIN($P6129:P15113))</f>
        <v>0.58878448379713311</v>
      </c>
    </row>
    <row r="6130" spans="1:17" x14ac:dyDescent="0.25">
      <c r="A6130">
        <v>6128</v>
      </c>
      <c r="B6130" t="s">
        <v>314</v>
      </c>
      <c r="C6130" t="s">
        <v>91</v>
      </c>
      <c r="D6130" t="s">
        <v>335</v>
      </c>
      <c r="E6130" t="s">
        <v>17</v>
      </c>
      <c r="F6130">
        <v>30</v>
      </c>
      <c r="G6130" t="str">
        <f t="shared" si="190"/>
        <v>LOW</v>
      </c>
      <c r="H6130">
        <v>0</v>
      </c>
      <c r="I6130" t="str">
        <f t="shared" si="191"/>
        <v>NO</v>
      </c>
      <c r="J6130">
        <v>16</v>
      </c>
      <c r="K6130">
        <v>11</v>
      </c>
      <c r="L6130">
        <v>2013</v>
      </c>
      <c r="M6130" s="3">
        <v>17.722251700000001</v>
      </c>
      <c r="N6130" s="3">
        <v>83.326709840000007</v>
      </c>
      <c r="O6130" s="3">
        <v>5.58571E-4</v>
      </c>
      <c r="P6130" s="3">
        <v>302.26333340000002</v>
      </c>
      <c r="Q6130" s="7">
        <f>(P6130-MIN($P6130:P15114))/(MAX($P6130:$P15114)-MIN($P6130:P15114))</f>
        <v>0.61654218467654531</v>
      </c>
    </row>
    <row r="6131" spans="1:17" x14ac:dyDescent="0.25">
      <c r="A6131">
        <v>6129</v>
      </c>
      <c r="B6131" t="s">
        <v>314</v>
      </c>
      <c r="C6131" t="s">
        <v>53</v>
      </c>
      <c r="D6131" t="s">
        <v>595</v>
      </c>
      <c r="E6131" t="s">
        <v>17</v>
      </c>
      <c r="F6131">
        <v>10</v>
      </c>
      <c r="G6131" t="str">
        <f t="shared" si="190"/>
        <v>LOW</v>
      </c>
      <c r="H6131">
        <v>0</v>
      </c>
      <c r="I6131" t="str">
        <f t="shared" si="191"/>
        <v>NO</v>
      </c>
      <c r="J6131">
        <v>11</v>
      </c>
      <c r="K6131">
        <v>11</v>
      </c>
      <c r="L6131">
        <v>2013</v>
      </c>
      <c r="M6131" s="3">
        <v>17.5</v>
      </c>
      <c r="N6131" s="3">
        <v>80.333332999999996</v>
      </c>
      <c r="O6131" s="3">
        <v>1.717889E-3</v>
      </c>
      <c r="P6131" s="3">
        <v>301.65600000000001</v>
      </c>
      <c r="Q6131" s="7">
        <f>(P6131-MIN($P6131:P15115))/(MAX($P6131:$P15115)-MIN($P6131:P15115))</f>
        <v>0.60739669919286843</v>
      </c>
    </row>
    <row r="6132" spans="1:17" x14ac:dyDescent="0.25">
      <c r="A6132">
        <v>6130</v>
      </c>
      <c r="B6132" t="s">
        <v>314</v>
      </c>
      <c r="C6132" t="s">
        <v>53</v>
      </c>
      <c r="D6132" t="s">
        <v>780</v>
      </c>
      <c r="E6132" t="s">
        <v>62</v>
      </c>
      <c r="F6132">
        <v>39</v>
      </c>
      <c r="G6132" t="str">
        <f t="shared" si="190"/>
        <v>MID</v>
      </c>
      <c r="H6132">
        <v>0</v>
      </c>
      <c r="I6132" t="str">
        <f t="shared" si="191"/>
        <v>NO</v>
      </c>
      <c r="J6132">
        <v>9</v>
      </c>
      <c r="K6132">
        <v>11</v>
      </c>
      <c r="L6132">
        <v>2013</v>
      </c>
      <c r="M6132" s="3">
        <v>16.743453800000001</v>
      </c>
      <c r="N6132" s="3">
        <v>77.992319100000003</v>
      </c>
      <c r="O6132" s="3">
        <v>3.3515753000000002E-2</v>
      </c>
      <c r="P6132" s="3">
        <v>303.25599999999997</v>
      </c>
      <c r="Q6132" s="7">
        <f>(P6132-MIN($P6132:P15116))/(MAX($P6132:$P15116)-MIN($P6132:P15116))</f>
        <v>0.63149018190579398</v>
      </c>
    </row>
    <row r="6133" spans="1:17" x14ac:dyDescent="0.25">
      <c r="A6133">
        <v>6131</v>
      </c>
      <c r="B6133" t="s">
        <v>314</v>
      </c>
      <c r="C6133" t="s">
        <v>91</v>
      </c>
      <c r="D6133" t="s">
        <v>747</v>
      </c>
      <c r="E6133" t="s">
        <v>17</v>
      </c>
      <c r="F6133">
        <v>15</v>
      </c>
      <c r="G6133" t="str">
        <f t="shared" si="190"/>
        <v>LOW</v>
      </c>
      <c r="H6133">
        <v>0</v>
      </c>
      <c r="I6133" t="str">
        <f t="shared" si="191"/>
        <v>NO</v>
      </c>
      <c r="J6133">
        <v>11</v>
      </c>
      <c r="K6133">
        <v>11</v>
      </c>
      <c r="L6133">
        <v>2013</v>
      </c>
      <c r="M6133" s="3">
        <v>16.63713765</v>
      </c>
      <c r="N6133" s="3">
        <v>81.589096659999996</v>
      </c>
      <c r="O6133" s="3">
        <v>2.7129825E-2</v>
      </c>
      <c r="P6133" s="3">
        <v>300.88799999999998</v>
      </c>
      <c r="Q6133" s="7">
        <f>(P6133-MIN($P6133:P15117))/(MAX($P6133:$P15117)-MIN($P6133:P15117))</f>
        <v>0.59583182749066343</v>
      </c>
    </row>
    <row r="6134" spans="1:17" x14ac:dyDescent="0.25">
      <c r="A6134">
        <v>6132</v>
      </c>
      <c r="B6134" t="s">
        <v>314</v>
      </c>
      <c r="C6134" t="s">
        <v>346</v>
      </c>
      <c r="D6134" t="s">
        <v>682</v>
      </c>
      <c r="E6134" t="s">
        <v>17</v>
      </c>
      <c r="F6134">
        <v>72</v>
      </c>
      <c r="G6134" t="str">
        <f t="shared" si="190"/>
        <v>MID</v>
      </c>
      <c r="H6134">
        <v>0</v>
      </c>
      <c r="I6134" t="str">
        <f t="shared" si="191"/>
        <v>NO</v>
      </c>
      <c r="J6134">
        <v>13</v>
      </c>
      <c r="K6134">
        <v>11</v>
      </c>
      <c r="L6134">
        <v>2013</v>
      </c>
      <c r="M6134" s="3">
        <v>26.083143249999999</v>
      </c>
      <c r="N6134" s="3">
        <v>86.032570969999995</v>
      </c>
      <c r="O6134" s="3">
        <v>3.0700000000000001E-5</v>
      </c>
      <c r="P6134" s="3">
        <v>300.80333339999999</v>
      </c>
      <c r="Q6134" s="7">
        <f>(P6134-MIN($P6134:P15118))/(MAX($P6134:$P15118)-MIN($P6134:P15118))</f>
        <v>0.59455688170099963</v>
      </c>
    </row>
    <row r="6135" spans="1:17" x14ac:dyDescent="0.25">
      <c r="A6135">
        <v>6133</v>
      </c>
      <c r="B6135" t="s">
        <v>314</v>
      </c>
      <c r="C6135" t="s">
        <v>83</v>
      </c>
      <c r="D6135" t="s">
        <v>808</v>
      </c>
      <c r="E6135" t="s">
        <v>17</v>
      </c>
      <c r="F6135">
        <v>100</v>
      </c>
      <c r="G6135" t="str">
        <f t="shared" si="190"/>
        <v>HIGH</v>
      </c>
      <c r="H6135">
        <v>0</v>
      </c>
      <c r="I6135" t="str">
        <f t="shared" si="191"/>
        <v>NO</v>
      </c>
      <c r="J6135">
        <v>7</v>
      </c>
      <c r="K6135">
        <v>11</v>
      </c>
      <c r="L6135">
        <v>2013</v>
      </c>
      <c r="M6135" s="3">
        <v>29.583333</v>
      </c>
      <c r="N6135" s="3">
        <v>75.083332999999996</v>
      </c>
      <c r="O6135" s="3">
        <v>8.1622819999999999E-3</v>
      </c>
      <c r="P6135" s="3">
        <v>302.06333339999998</v>
      </c>
      <c r="Q6135" s="7">
        <f>(P6135-MIN($P6135:P15119))/(MAX($P6135:$P15119)-MIN($P6135:P15119))</f>
        <v>0.61353049933742887</v>
      </c>
    </row>
    <row r="6136" spans="1:17" x14ac:dyDescent="0.25">
      <c r="A6136">
        <v>6134</v>
      </c>
      <c r="B6136" t="s">
        <v>314</v>
      </c>
      <c r="C6136" t="s">
        <v>100</v>
      </c>
      <c r="D6136" t="s">
        <v>166</v>
      </c>
      <c r="E6136" t="s">
        <v>21</v>
      </c>
      <c r="F6136">
        <v>50</v>
      </c>
      <c r="G6136" t="str">
        <f t="shared" si="190"/>
        <v>MID</v>
      </c>
      <c r="H6136">
        <v>0</v>
      </c>
      <c r="I6136" t="str">
        <f t="shared" si="191"/>
        <v>NO</v>
      </c>
      <c r="J6136">
        <v>11</v>
      </c>
      <c r="K6136">
        <v>11</v>
      </c>
      <c r="L6136">
        <v>2013</v>
      </c>
      <c r="M6136" s="3">
        <v>22.785923199999999</v>
      </c>
      <c r="N6136" s="3">
        <v>86.1716093</v>
      </c>
      <c r="O6136" s="3">
        <v>8.0952300000000004E-4</v>
      </c>
      <c r="P6136" s="3">
        <v>300.01</v>
      </c>
      <c r="Q6136" s="7">
        <f>(P6136-MIN($P6136:P15120))/(MAX($P6136:$P15120)-MIN($P6136:P15120))</f>
        <v>0.58261052885194542</v>
      </c>
    </row>
    <row r="6137" spans="1:17" x14ac:dyDescent="0.25">
      <c r="A6137">
        <v>6135</v>
      </c>
      <c r="B6137" t="s">
        <v>314</v>
      </c>
      <c r="C6137" t="s">
        <v>19</v>
      </c>
      <c r="D6137" t="s">
        <v>317</v>
      </c>
      <c r="E6137" t="s">
        <v>17</v>
      </c>
      <c r="F6137">
        <v>18</v>
      </c>
      <c r="G6137" t="str">
        <f t="shared" si="190"/>
        <v>LOW</v>
      </c>
      <c r="H6137">
        <v>0</v>
      </c>
      <c r="I6137" t="str">
        <f t="shared" si="191"/>
        <v>NO</v>
      </c>
      <c r="J6137">
        <v>11</v>
      </c>
      <c r="K6137">
        <v>11</v>
      </c>
      <c r="L6137">
        <v>2013</v>
      </c>
      <c r="M6137" s="3">
        <v>19.09400875</v>
      </c>
      <c r="N6137" s="3">
        <v>77.483192149999994</v>
      </c>
      <c r="O6137" s="3">
        <v>6.0800000000000001E-5</v>
      </c>
      <c r="P6137" s="3">
        <v>302.94666660000001</v>
      </c>
      <c r="Q6137" s="7">
        <f>(P6137-MIN($P6137:P15121))/(MAX($P6137:$P15121)-MIN($P6137:P15121))</f>
        <v>0.62683210757740049</v>
      </c>
    </row>
    <row r="6138" spans="1:17" x14ac:dyDescent="0.25">
      <c r="A6138">
        <v>6136</v>
      </c>
      <c r="B6138" t="s">
        <v>314</v>
      </c>
      <c r="C6138" t="s">
        <v>23</v>
      </c>
      <c r="D6138" t="s">
        <v>837</v>
      </c>
      <c r="E6138" t="s">
        <v>55</v>
      </c>
      <c r="F6138">
        <v>12</v>
      </c>
      <c r="G6138" t="str">
        <f t="shared" si="190"/>
        <v>LOW</v>
      </c>
      <c r="H6138">
        <v>0</v>
      </c>
      <c r="I6138" t="str">
        <f t="shared" si="191"/>
        <v>NO</v>
      </c>
      <c r="J6138">
        <v>11</v>
      </c>
      <c r="K6138">
        <v>11</v>
      </c>
      <c r="L6138">
        <v>2013</v>
      </c>
      <c r="M6138" s="3">
        <v>9.3895523000000001</v>
      </c>
      <c r="N6138" s="3">
        <v>78.859070720000005</v>
      </c>
      <c r="O6138" s="3">
        <v>0</v>
      </c>
      <c r="P6138" s="3">
        <v>302.42</v>
      </c>
      <c r="Q6138" s="7">
        <f>(P6138-MIN($P6138:P15122))/(MAX($P6138:$P15122)-MIN($P6138:P15122))</f>
        <v>0.61890133718829077</v>
      </c>
    </row>
    <row r="6139" spans="1:17" x14ac:dyDescent="0.25">
      <c r="A6139">
        <v>6137</v>
      </c>
      <c r="B6139" t="s">
        <v>314</v>
      </c>
      <c r="C6139" t="s">
        <v>23</v>
      </c>
      <c r="D6139" t="s">
        <v>153</v>
      </c>
      <c r="E6139" t="s">
        <v>55</v>
      </c>
      <c r="F6139">
        <v>18</v>
      </c>
      <c r="G6139" t="str">
        <f t="shared" si="190"/>
        <v>LOW</v>
      </c>
      <c r="H6139">
        <v>0</v>
      </c>
      <c r="I6139" t="str">
        <f t="shared" si="191"/>
        <v>NO</v>
      </c>
      <c r="J6139">
        <v>14</v>
      </c>
      <c r="K6139">
        <v>11</v>
      </c>
      <c r="L6139">
        <v>2013</v>
      </c>
      <c r="M6139" s="3">
        <v>10.786026700000001</v>
      </c>
      <c r="N6139" s="3">
        <v>79.1381497</v>
      </c>
      <c r="O6139" s="3">
        <v>2.2488130000000001E-3</v>
      </c>
      <c r="P6139" s="3">
        <v>304.95333340000002</v>
      </c>
      <c r="Q6139" s="7">
        <f>(P6139-MIN($P6139:P15123))/(MAX($P6139:$P15123)-MIN($P6139:P15123))</f>
        <v>0.65704935248765228</v>
      </c>
    </row>
    <row r="6140" spans="1:17" x14ac:dyDescent="0.25">
      <c r="A6140">
        <v>6138</v>
      </c>
      <c r="B6140" t="s">
        <v>314</v>
      </c>
      <c r="C6140" t="s">
        <v>38</v>
      </c>
      <c r="D6140" t="s">
        <v>198</v>
      </c>
      <c r="E6140" t="s">
        <v>17</v>
      </c>
      <c r="F6140">
        <v>52</v>
      </c>
      <c r="G6140" t="str">
        <f t="shared" si="190"/>
        <v>MID</v>
      </c>
      <c r="H6140">
        <v>0</v>
      </c>
      <c r="I6140" t="str">
        <f t="shared" si="191"/>
        <v>NO</v>
      </c>
      <c r="J6140">
        <v>10</v>
      </c>
      <c r="K6140">
        <v>11</v>
      </c>
      <c r="L6140">
        <v>2013</v>
      </c>
      <c r="M6140" s="3">
        <v>23.329188200000001</v>
      </c>
      <c r="N6140" s="3">
        <v>86.367237799999998</v>
      </c>
      <c r="O6140" s="3">
        <v>4.3788940000000004E-3</v>
      </c>
      <c r="P6140" s="3">
        <v>300.904</v>
      </c>
      <c r="Q6140" s="7">
        <f>(P6140-MIN($P6140:P15124))/(MAX($P6140:$P15124)-MIN($P6140:P15124))</f>
        <v>0.59607276231779294</v>
      </c>
    </row>
    <row r="6141" spans="1:17" x14ac:dyDescent="0.25">
      <c r="A6141">
        <v>6139</v>
      </c>
      <c r="B6141" t="s">
        <v>314</v>
      </c>
      <c r="C6141" t="s">
        <v>38</v>
      </c>
      <c r="D6141" t="s">
        <v>410</v>
      </c>
      <c r="E6141" t="s">
        <v>17</v>
      </c>
      <c r="F6141">
        <v>46</v>
      </c>
      <c r="G6141" t="str">
        <f t="shared" si="190"/>
        <v>MID</v>
      </c>
      <c r="H6141">
        <v>0</v>
      </c>
      <c r="I6141" t="str">
        <f t="shared" si="191"/>
        <v>NO</v>
      </c>
      <c r="J6141">
        <v>10</v>
      </c>
      <c r="K6141">
        <v>11</v>
      </c>
      <c r="L6141">
        <v>2013</v>
      </c>
      <c r="M6141" s="3">
        <v>23.13195425</v>
      </c>
      <c r="N6141" s="3">
        <v>87.207397200000003</v>
      </c>
      <c r="O6141" s="3">
        <v>6.270543E-3</v>
      </c>
      <c r="P6141" s="3">
        <v>300.14400000000001</v>
      </c>
      <c r="Q6141" s="7">
        <f>(P6141-MIN($P6141:P15125))/(MAX($P6141:$P15125)-MIN($P6141:P15125))</f>
        <v>0.58462835802915314</v>
      </c>
    </row>
    <row r="6142" spans="1:17" x14ac:dyDescent="0.25">
      <c r="A6142">
        <v>6140</v>
      </c>
      <c r="B6142" t="s">
        <v>314</v>
      </c>
      <c r="C6142" t="s">
        <v>38</v>
      </c>
      <c r="D6142" t="s">
        <v>410</v>
      </c>
      <c r="E6142" t="s">
        <v>17</v>
      </c>
      <c r="F6142">
        <v>34</v>
      </c>
      <c r="G6142" t="str">
        <f t="shared" si="190"/>
        <v>MID</v>
      </c>
      <c r="H6142">
        <v>0</v>
      </c>
      <c r="I6142" t="str">
        <f t="shared" si="191"/>
        <v>NO</v>
      </c>
      <c r="J6142">
        <v>10</v>
      </c>
      <c r="K6142">
        <v>11</v>
      </c>
      <c r="L6142">
        <v>2013</v>
      </c>
      <c r="M6142" s="3">
        <v>23.13195425</v>
      </c>
      <c r="N6142" s="3">
        <v>87.207397200000003</v>
      </c>
      <c r="O6142" s="3">
        <v>6.270543E-3</v>
      </c>
      <c r="P6142" s="3">
        <v>300.14400000000001</v>
      </c>
      <c r="Q6142" s="7">
        <f>(P6142-MIN($P6142:P15126))/(MAX($P6142:$P15126)-MIN($P6142:P15126))</f>
        <v>0.58462835802915314</v>
      </c>
    </row>
    <row r="6143" spans="1:17" x14ac:dyDescent="0.25">
      <c r="A6143">
        <v>6141</v>
      </c>
      <c r="B6143" t="s">
        <v>314</v>
      </c>
      <c r="C6143" t="s">
        <v>346</v>
      </c>
      <c r="D6143" t="s">
        <v>611</v>
      </c>
      <c r="E6143" t="s">
        <v>17</v>
      </c>
      <c r="F6143">
        <v>69</v>
      </c>
      <c r="G6143" t="str">
        <f t="shared" si="190"/>
        <v>MID</v>
      </c>
      <c r="H6143">
        <v>0</v>
      </c>
      <c r="I6143" t="str">
        <f t="shared" si="191"/>
        <v>NO</v>
      </c>
      <c r="J6143">
        <v>30</v>
      </c>
      <c r="K6143">
        <v>9</v>
      </c>
      <c r="L6143">
        <v>2013</v>
      </c>
      <c r="M6143" s="3">
        <v>26.350072000000001</v>
      </c>
      <c r="N6143" s="3">
        <v>86.229146889999996</v>
      </c>
      <c r="O6143" s="3">
        <v>0.71480314899999997</v>
      </c>
      <c r="P6143" s="3">
        <v>300.6633334</v>
      </c>
      <c r="Q6143" s="7">
        <f>(P6143-MIN($P6143:P15127))/(MAX($P6143:$P15127)-MIN($P6143:P15127))</f>
        <v>0.59244870196361876</v>
      </c>
    </row>
    <row r="6144" spans="1:17" x14ac:dyDescent="0.25">
      <c r="A6144">
        <v>6142</v>
      </c>
      <c r="B6144" t="s">
        <v>314</v>
      </c>
      <c r="C6144" t="s">
        <v>346</v>
      </c>
      <c r="D6144" t="s">
        <v>611</v>
      </c>
      <c r="E6144" t="s">
        <v>17</v>
      </c>
      <c r="F6144">
        <v>30</v>
      </c>
      <c r="G6144" t="str">
        <f t="shared" si="190"/>
        <v>LOW</v>
      </c>
      <c r="H6144">
        <v>1</v>
      </c>
      <c r="I6144" t="str">
        <f t="shared" si="191"/>
        <v>YES</v>
      </c>
      <c r="J6144">
        <v>28</v>
      </c>
      <c r="K6144">
        <v>10</v>
      </c>
      <c r="L6144">
        <v>2013</v>
      </c>
      <c r="M6144" s="3">
        <v>26.350072000000001</v>
      </c>
      <c r="N6144" s="3">
        <v>86.229146889999996</v>
      </c>
      <c r="O6144" s="3">
        <v>3.8806884E-2</v>
      </c>
      <c r="P6144" s="3">
        <v>300.108</v>
      </c>
      <c r="Q6144" s="7">
        <f>(P6144-MIN($P6144:P15128))/(MAX($P6144:$P15128)-MIN($P6144:P15128))</f>
        <v>0.58408625466811226</v>
      </c>
    </row>
    <row r="6145" spans="1:17" x14ac:dyDescent="0.25">
      <c r="A6145">
        <v>6143</v>
      </c>
      <c r="B6145" t="s">
        <v>314</v>
      </c>
      <c r="C6145" t="s">
        <v>346</v>
      </c>
      <c r="D6145" t="s">
        <v>727</v>
      </c>
      <c r="E6145" t="s">
        <v>17</v>
      </c>
      <c r="F6145">
        <v>13</v>
      </c>
      <c r="G6145" t="str">
        <f t="shared" si="190"/>
        <v>LOW</v>
      </c>
      <c r="H6145">
        <v>3</v>
      </c>
      <c r="I6145" t="str">
        <f t="shared" si="191"/>
        <v>YES</v>
      </c>
      <c r="J6145">
        <v>24</v>
      </c>
      <c r="K6145">
        <v>10</v>
      </c>
      <c r="L6145">
        <v>2013</v>
      </c>
      <c r="M6145" s="3">
        <v>25.559100099999998</v>
      </c>
      <c r="N6145" s="3">
        <v>87.647455960000002</v>
      </c>
      <c r="O6145" s="3">
        <v>5.0439243000000002E-2</v>
      </c>
      <c r="P6145" s="3">
        <v>301.21333340000001</v>
      </c>
      <c r="Q6145" s="7">
        <f>(P6145-MIN($P6145:P15129))/(MAX($P6145:$P15129)-MIN($P6145:P15129))</f>
        <v>0.60073083664618732</v>
      </c>
    </row>
    <row r="6146" spans="1:17" x14ac:dyDescent="0.25">
      <c r="A6146">
        <v>6144</v>
      </c>
      <c r="B6146" t="s">
        <v>314</v>
      </c>
      <c r="C6146" t="s">
        <v>45</v>
      </c>
      <c r="D6146" t="s">
        <v>549</v>
      </c>
      <c r="E6146" t="s">
        <v>55</v>
      </c>
      <c r="F6146">
        <v>37</v>
      </c>
      <c r="G6146" t="str">
        <f t="shared" si="190"/>
        <v>MID</v>
      </c>
      <c r="H6146">
        <v>0</v>
      </c>
      <c r="I6146" t="str">
        <f t="shared" si="191"/>
        <v>NO</v>
      </c>
      <c r="J6146">
        <v>28</v>
      </c>
      <c r="K6146">
        <v>10</v>
      </c>
      <c r="L6146">
        <v>2013</v>
      </c>
      <c r="M6146" s="3">
        <v>15.4206667</v>
      </c>
      <c r="N6146" s="3">
        <v>75.622564400000002</v>
      </c>
      <c r="O6146" s="3">
        <v>1.0709449339999999</v>
      </c>
      <c r="P6146" s="3">
        <v>304.51953054996898</v>
      </c>
      <c r="Q6146" s="7">
        <f>(P6146-MIN($P6146:P15130))/(MAX($P6146:$P15130)-MIN($P6146:P15130))</f>
        <v>0.65051696407012671</v>
      </c>
    </row>
    <row r="6147" spans="1:17" x14ac:dyDescent="0.25">
      <c r="A6147">
        <v>6145</v>
      </c>
      <c r="B6147" t="s">
        <v>314</v>
      </c>
      <c r="C6147" t="s">
        <v>19</v>
      </c>
      <c r="D6147" t="s">
        <v>211</v>
      </c>
      <c r="E6147" t="s">
        <v>17</v>
      </c>
      <c r="F6147">
        <v>20</v>
      </c>
      <c r="G6147" t="str">
        <f t="shared" ref="G6147:G6210" si="192">IF(F6147&gt;=80,"HIGH",IF(F6147&lt;=30,"LOW",IF(F6147&gt;30,"MID")))</f>
        <v>LOW</v>
      </c>
      <c r="H6147">
        <v>0</v>
      </c>
      <c r="I6147" t="str">
        <f t="shared" ref="I6147:I6210" si="193">IF(H6147=0,"NO","YES")</f>
        <v>NO</v>
      </c>
      <c r="J6147">
        <v>25</v>
      </c>
      <c r="K6147">
        <v>9</v>
      </c>
      <c r="L6147">
        <v>2013</v>
      </c>
      <c r="M6147" s="3">
        <v>19.162772499999999</v>
      </c>
      <c r="N6147" s="3">
        <v>74.858024299999997</v>
      </c>
      <c r="O6147" s="3">
        <v>0.45446478499999998</v>
      </c>
      <c r="P6147" s="3">
        <v>301.56666660000002</v>
      </c>
      <c r="Q6147" s="7">
        <f>(P6147-MIN($P6147:P15131))/(MAX($P6147:$P15131)-MIN($P6147:P15131))</f>
        <v>0.60605147873750176</v>
      </c>
    </row>
    <row r="6148" spans="1:17" x14ac:dyDescent="0.25">
      <c r="A6148">
        <v>6146</v>
      </c>
      <c r="B6148" t="s">
        <v>314</v>
      </c>
      <c r="C6148" t="s">
        <v>19</v>
      </c>
      <c r="D6148" t="s">
        <v>227</v>
      </c>
      <c r="E6148" t="s">
        <v>21</v>
      </c>
      <c r="F6148">
        <v>22</v>
      </c>
      <c r="G6148" t="str">
        <f t="shared" si="192"/>
        <v>LOW</v>
      </c>
      <c r="H6148">
        <v>0</v>
      </c>
      <c r="I6148" t="str">
        <f t="shared" si="193"/>
        <v>NO</v>
      </c>
      <c r="J6148">
        <v>28</v>
      </c>
      <c r="K6148">
        <v>10</v>
      </c>
      <c r="L6148">
        <v>2013</v>
      </c>
      <c r="M6148" s="3">
        <v>21.514501549999999</v>
      </c>
      <c r="N6148" s="3">
        <v>74.540701150000004</v>
      </c>
      <c r="O6148" s="3">
        <v>1.294733E-2</v>
      </c>
      <c r="P6148" s="3">
        <v>306.60000000000002</v>
      </c>
      <c r="Q6148" s="7">
        <f>(P6148-MIN($P6148:P15132))/(MAX($P6148:$P15132)-MIN($P6148:P15132))</f>
        <v>0.68184556077581038</v>
      </c>
    </row>
    <row r="6149" spans="1:17" x14ac:dyDescent="0.25">
      <c r="A6149">
        <v>6147</v>
      </c>
      <c r="B6149" t="s">
        <v>316</v>
      </c>
      <c r="C6149" t="s">
        <v>91</v>
      </c>
      <c r="D6149" t="s">
        <v>439</v>
      </c>
      <c r="E6149" t="s">
        <v>17</v>
      </c>
      <c r="F6149">
        <v>15</v>
      </c>
      <c r="G6149" t="str">
        <f t="shared" si="192"/>
        <v>LOW</v>
      </c>
      <c r="H6149">
        <v>0</v>
      </c>
      <c r="I6149" t="str">
        <f t="shared" si="193"/>
        <v>NO</v>
      </c>
      <c r="J6149">
        <v>22</v>
      </c>
      <c r="K6149">
        <v>11</v>
      </c>
      <c r="L6149">
        <v>2013</v>
      </c>
      <c r="M6149" s="3">
        <v>13.160104799999999</v>
      </c>
      <c r="N6149" s="3">
        <v>79.15555062</v>
      </c>
      <c r="O6149" s="3">
        <v>0.29420279300000002</v>
      </c>
      <c r="P6149" s="3">
        <v>300.62</v>
      </c>
      <c r="Q6149" s="7">
        <f>(P6149-MIN($P6149:P15133))/(MAX($P6149:$P15133)-MIN($P6149:P15133))</f>
        <v>0.59179616913624866</v>
      </c>
    </row>
    <row r="6150" spans="1:17" x14ac:dyDescent="0.25">
      <c r="A6150">
        <v>6148</v>
      </c>
      <c r="B6150" t="s">
        <v>316</v>
      </c>
      <c r="C6150" t="s">
        <v>91</v>
      </c>
      <c r="D6150" t="s">
        <v>200</v>
      </c>
      <c r="E6150" t="s">
        <v>17</v>
      </c>
      <c r="F6150">
        <v>19</v>
      </c>
      <c r="G6150" t="str">
        <f t="shared" si="192"/>
        <v>LOW</v>
      </c>
      <c r="H6150">
        <v>1</v>
      </c>
      <c r="I6150" t="str">
        <f t="shared" si="193"/>
        <v>YES</v>
      </c>
      <c r="J6150">
        <v>18</v>
      </c>
      <c r="K6150">
        <v>11</v>
      </c>
      <c r="L6150">
        <v>2013</v>
      </c>
      <c r="M6150" s="3">
        <v>15.8309251</v>
      </c>
      <c r="N6150" s="3">
        <v>78.042537300000006</v>
      </c>
      <c r="O6150" s="3">
        <v>0.109730463</v>
      </c>
      <c r="P6150" s="3">
        <v>301.70666660000001</v>
      </c>
      <c r="Q6150" s="7">
        <f>(P6150-MIN($P6150:P15134))/(MAX($P6150:$P15134)-MIN($P6150:P15134))</f>
        <v>0.60815965847488263</v>
      </c>
    </row>
    <row r="6151" spans="1:17" x14ac:dyDescent="0.25">
      <c r="A6151">
        <v>6149</v>
      </c>
      <c r="B6151" t="s">
        <v>316</v>
      </c>
      <c r="C6151" t="s">
        <v>105</v>
      </c>
      <c r="D6151" t="s">
        <v>332</v>
      </c>
      <c r="E6151" t="s">
        <v>17</v>
      </c>
      <c r="F6151">
        <v>34</v>
      </c>
      <c r="G6151" t="str">
        <f t="shared" si="192"/>
        <v>MID</v>
      </c>
      <c r="H6151">
        <v>0</v>
      </c>
      <c r="I6151" t="str">
        <f t="shared" si="193"/>
        <v>NO</v>
      </c>
      <c r="J6151">
        <v>16</v>
      </c>
      <c r="K6151">
        <v>11</v>
      </c>
      <c r="L6151">
        <v>2013</v>
      </c>
      <c r="M6151" s="3">
        <v>20.708454499999998</v>
      </c>
      <c r="N6151" s="3">
        <v>81.548130499999999</v>
      </c>
      <c r="O6151" s="3">
        <v>5.3300000000000001E-5</v>
      </c>
      <c r="P6151" s="3">
        <v>299.08</v>
      </c>
      <c r="Q6151" s="7">
        <f>(P6151-MIN($P6151:P15135))/(MAX($P6151:$P15135)-MIN($P6151:P15135))</f>
        <v>0.56860619202505691</v>
      </c>
    </row>
    <row r="6152" spans="1:17" x14ac:dyDescent="0.25">
      <c r="A6152">
        <v>6150</v>
      </c>
      <c r="B6152" t="s">
        <v>316</v>
      </c>
      <c r="C6152" t="s">
        <v>45</v>
      </c>
      <c r="D6152" t="s">
        <v>124</v>
      </c>
      <c r="E6152" t="s">
        <v>77</v>
      </c>
      <c r="F6152">
        <v>18</v>
      </c>
      <c r="G6152" t="str">
        <f t="shared" si="192"/>
        <v>LOW</v>
      </c>
      <c r="H6152">
        <v>0</v>
      </c>
      <c r="I6152" t="str">
        <f t="shared" si="193"/>
        <v>NO</v>
      </c>
      <c r="J6152">
        <v>21</v>
      </c>
      <c r="K6152">
        <v>11</v>
      </c>
      <c r="L6152">
        <v>2013</v>
      </c>
      <c r="M6152" s="3">
        <v>15.248541299999999</v>
      </c>
      <c r="N6152" s="3">
        <v>76.832364799999993</v>
      </c>
      <c r="O6152" s="3">
        <v>4.9691891000000002E-2</v>
      </c>
      <c r="P6152" s="3">
        <v>303.87666660000002</v>
      </c>
      <c r="Q6152" s="7">
        <f>(P6152-MIN($P6152:P15136))/(MAX($P6152:$P15136)-MIN($P6152:P15136))</f>
        <v>0.64083644440428889</v>
      </c>
    </row>
    <row r="6153" spans="1:17" x14ac:dyDescent="0.25">
      <c r="A6153">
        <v>6151</v>
      </c>
      <c r="B6153" t="s">
        <v>316</v>
      </c>
      <c r="C6153" t="s">
        <v>45</v>
      </c>
      <c r="D6153" t="s">
        <v>109</v>
      </c>
      <c r="E6153" t="s">
        <v>17</v>
      </c>
      <c r="F6153">
        <v>11</v>
      </c>
      <c r="G6153" t="str">
        <f t="shared" si="192"/>
        <v>LOW</v>
      </c>
      <c r="H6153">
        <v>0</v>
      </c>
      <c r="I6153" t="str">
        <f t="shared" si="193"/>
        <v>NO</v>
      </c>
      <c r="J6153">
        <v>11</v>
      </c>
      <c r="K6153">
        <v>11</v>
      </c>
      <c r="L6153">
        <v>2013</v>
      </c>
      <c r="M6153" s="3">
        <v>13.3400771</v>
      </c>
      <c r="N6153" s="3">
        <v>77.100620800000002</v>
      </c>
      <c r="O6153" s="3">
        <v>1.2896299999999999E-3</v>
      </c>
      <c r="P6153" s="3">
        <v>304.37200000000001</v>
      </c>
      <c r="Q6153" s="7">
        <f>(P6153-MIN($P6153:P15137))/(MAX($P6153:$P15137)-MIN($P6153:P15137))</f>
        <v>0.64829538609806059</v>
      </c>
    </row>
    <row r="6154" spans="1:17" x14ac:dyDescent="0.25">
      <c r="A6154">
        <v>6152</v>
      </c>
      <c r="B6154" t="s">
        <v>316</v>
      </c>
      <c r="C6154" t="s">
        <v>23</v>
      </c>
      <c r="D6154" t="s">
        <v>341</v>
      </c>
      <c r="E6154" t="s">
        <v>17</v>
      </c>
      <c r="F6154">
        <v>13</v>
      </c>
      <c r="G6154" t="str">
        <f t="shared" si="192"/>
        <v>LOW</v>
      </c>
      <c r="H6154">
        <v>0</v>
      </c>
      <c r="I6154" t="str">
        <f t="shared" si="193"/>
        <v>NO</v>
      </c>
      <c r="J6154">
        <v>20</v>
      </c>
      <c r="K6154">
        <v>11</v>
      </c>
      <c r="L6154">
        <v>2013</v>
      </c>
      <c r="M6154" s="3">
        <v>12.22721295</v>
      </c>
      <c r="N6154" s="3">
        <v>79.070155549999996</v>
      </c>
      <c r="O6154" s="3">
        <v>0.44489741300000002</v>
      </c>
      <c r="P6154" s="3">
        <v>298.39</v>
      </c>
      <c r="Q6154" s="7">
        <f>(P6154-MIN($P6154:P15138))/(MAX($P6154:$P15138)-MIN($P6154:P15138))</f>
        <v>0.5582158776051076</v>
      </c>
    </row>
    <row r="6155" spans="1:17" x14ac:dyDescent="0.25">
      <c r="A6155">
        <v>6153</v>
      </c>
      <c r="B6155" t="s">
        <v>316</v>
      </c>
      <c r="C6155" t="s">
        <v>38</v>
      </c>
      <c r="D6155" t="s">
        <v>220</v>
      </c>
      <c r="E6155" t="s">
        <v>17</v>
      </c>
      <c r="F6155">
        <v>30</v>
      </c>
      <c r="G6155" t="str">
        <f t="shared" si="192"/>
        <v>LOW</v>
      </c>
      <c r="H6155">
        <v>0</v>
      </c>
      <c r="I6155" t="str">
        <f t="shared" si="193"/>
        <v>NO</v>
      </c>
      <c r="J6155">
        <v>17</v>
      </c>
      <c r="K6155">
        <v>11</v>
      </c>
      <c r="L6155">
        <v>2013</v>
      </c>
      <c r="M6155" s="3">
        <v>24</v>
      </c>
      <c r="N6155" s="3">
        <v>87.583332999999996</v>
      </c>
      <c r="O6155" s="3">
        <v>4.8099999999999997E-5</v>
      </c>
      <c r="P6155" s="3">
        <v>300.45666660000001</v>
      </c>
      <c r="Q6155" s="7">
        <f>(P6155-MIN($P6155:P15139))/(MAX($P6155:$P15139)-MIN($P6155:P15139))</f>
        <v>0.58933662510540907</v>
      </c>
    </row>
    <row r="6156" spans="1:17" x14ac:dyDescent="0.25">
      <c r="A6156">
        <v>6154</v>
      </c>
      <c r="B6156" t="s">
        <v>316</v>
      </c>
      <c r="C6156" t="s">
        <v>91</v>
      </c>
      <c r="D6156" t="s">
        <v>200</v>
      </c>
      <c r="E6156" t="s">
        <v>17</v>
      </c>
      <c r="F6156">
        <v>24</v>
      </c>
      <c r="G6156" t="str">
        <f t="shared" si="192"/>
        <v>LOW</v>
      </c>
      <c r="H6156">
        <v>2</v>
      </c>
      <c r="I6156" t="str">
        <f t="shared" si="193"/>
        <v>YES</v>
      </c>
      <c r="J6156">
        <v>12</v>
      </c>
      <c r="K6156">
        <v>11</v>
      </c>
      <c r="L6156">
        <v>2013</v>
      </c>
      <c r="M6156" s="3">
        <v>15.8309251</v>
      </c>
      <c r="N6156" s="3">
        <v>78.042537300000006</v>
      </c>
      <c r="O6156" s="3">
        <v>1.78772E-4</v>
      </c>
      <c r="P6156" s="3">
        <v>303.988</v>
      </c>
      <c r="Q6156" s="7">
        <f>(P6156-MIN($P6156:P15140))/(MAX($P6156:$P15140)-MIN($P6156:P15140))</f>
        <v>0.64251295024695809</v>
      </c>
    </row>
    <row r="6157" spans="1:17" x14ac:dyDescent="0.25">
      <c r="A6157">
        <v>6155</v>
      </c>
      <c r="B6157" t="s">
        <v>316</v>
      </c>
      <c r="C6157" t="s">
        <v>105</v>
      </c>
      <c r="D6157" t="s">
        <v>398</v>
      </c>
      <c r="E6157" t="s">
        <v>17</v>
      </c>
      <c r="F6157">
        <v>19</v>
      </c>
      <c r="G6157" t="str">
        <f t="shared" si="192"/>
        <v>LOW</v>
      </c>
      <c r="H6157">
        <v>0</v>
      </c>
      <c r="I6157" t="str">
        <f t="shared" si="193"/>
        <v>NO</v>
      </c>
      <c r="J6157">
        <v>8</v>
      </c>
      <c r="K6157">
        <v>11</v>
      </c>
      <c r="L6157">
        <v>2013</v>
      </c>
      <c r="M6157" s="3">
        <v>20.972740399999999</v>
      </c>
      <c r="N6157" s="3">
        <v>80.691555480000005</v>
      </c>
      <c r="O6157" s="3">
        <v>4.8699999999999998E-5</v>
      </c>
      <c r="P6157" s="3">
        <v>300.08</v>
      </c>
      <c r="Q6157" s="7">
        <f>(P6157-MIN($P6157:P15141))/(MAX($P6157:$P15141)-MIN($P6157:P15141))</f>
        <v>0.5836646187206358</v>
      </c>
    </row>
    <row r="6158" spans="1:17" x14ac:dyDescent="0.25">
      <c r="A6158">
        <v>6156</v>
      </c>
      <c r="B6158" t="s">
        <v>316</v>
      </c>
      <c r="C6158" t="s">
        <v>19</v>
      </c>
      <c r="D6158" t="s">
        <v>211</v>
      </c>
      <c r="E6158" t="s">
        <v>55</v>
      </c>
      <c r="F6158">
        <v>37</v>
      </c>
      <c r="G6158" t="str">
        <f t="shared" si="192"/>
        <v>MID</v>
      </c>
      <c r="H6158">
        <v>0</v>
      </c>
      <c r="I6158" t="str">
        <f t="shared" si="193"/>
        <v>NO</v>
      </c>
      <c r="J6158">
        <v>9</v>
      </c>
      <c r="K6158">
        <v>9</v>
      </c>
      <c r="L6158">
        <v>2013</v>
      </c>
      <c r="M6158" s="3">
        <v>19.162772499999999</v>
      </c>
      <c r="N6158" s="3">
        <v>74.858024299999997</v>
      </c>
      <c r="O6158" s="3">
        <v>5.9367813999999998E-2</v>
      </c>
      <c r="P6158" s="3">
        <v>308.56799999999998</v>
      </c>
      <c r="Q6158" s="7">
        <f>(P6158-MIN($P6158:P15142))/(MAX($P6158:$P15142)-MIN($P6158:P15142))</f>
        <v>0.71148054451270903</v>
      </c>
    </row>
    <row r="6159" spans="1:17" x14ac:dyDescent="0.25">
      <c r="A6159">
        <v>6157</v>
      </c>
      <c r="B6159" t="s">
        <v>316</v>
      </c>
      <c r="C6159" t="s">
        <v>19</v>
      </c>
      <c r="D6159" t="s">
        <v>211</v>
      </c>
      <c r="E6159" t="s">
        <v>55</v>
      </c>
      <c r="F6159">
        <v>42</v>
      </c>
      <c r="G6159" t="str">
        <f t="shared" si="192"/>
        <v>MID</v>
      </c>
      <c r="H6159">
        <v>1</v>
      </c>
      <c r="I6159" t="str">
        <f t="shared" si="193"/>
        <v>YES</v>
      </c>
      <c r="J6159">
        <v>24</v>
      </c>
      <c r="K6159">
        <v>10</v>
      </c>
      <c r="L6159">
        <v>2013</v>
      </c>
      <c r="M6159" s="3">
        <v>19.162772499999999</v>
      </c>
      <c r="N6159" s="3">
        <v>74.858024299999997</v>
      </c>
      <c r="O6159" s="3">
        <v>2.8598102E-2</v>
      </c>
      <c r="P6159" s="3">
        <v>305.52800000000002</v>
      </c>
      <c r="Q6159" s="7">
        <f>(P6159-MIN($P6159:P15143))/(MAX($P6159:$P15143)-MIN($P6159:P15143))</f>
        <v>0.66570292735814984</v>
      </c>
    </row>
    <row r="6160" spans="1:17" x14ac:dyDescent="0.25">
      <c r="A6160">
        <v>6158</v>
      </c>
      <c r="B6160" t="s">
        <v>316</v>
      </c>
      <c r="C6160" t="s">
        <v>19</v>
      </c>
      <c r="D6160" t="s">
        <v>132</v>
      </c>
      <c r="E6160" t="s">
        <v>55</v>
      </c>
      <c r="F6160">
        <v>57</v>
      </c>
      <c r="G6160" t="str">
        <f t="shared" si="192"/>
        <v>MID</v>
      </c>
      <c r="H6160">
        <v>0</v>
      </c>
      <c r="I6160" t="str">
        <f t="shared" si="193"/>
        <v>NO</v>
      </c>
      <c r="J6160">
        <v>1</v>
      </c>
      <c r="K6160">
        <v>10</v>
      </c>
      <c r="L6160">
        <v>2013</v>
      </c>
      <c r="M6160" s="3">
        <v>20.0967555</v>
      </c>
      <c r="N6160" s="3">
        <v>79.504547520000003</v>
      </c>
      <c r="O6160" s="3">
        <v>7.7353768000000003E-2</v>
      </c>
      <c r="P6160" s="3">
        <v>302.66800000000001</v>
      </c>
      <c r="Q6160" s="7">
        <f>(P6160-MIN($P6160:P15144))/(MAX($P6160:$P15144)-MIN($P6160:P15144))</f>
        <v>0.62263582700879416</v>
      </c>
    </row>
    <row r="6161" spans="1:17" x14ac:dyDescent="0.25">
      <c r="A6161">
        <v>6159</v>
      </c>
      <c r="B6161" t="s">
        <v>316</v>
      </c>
      <c r="C6161" t="s">
        <v>19</v>
      </c>
      <c r="D6161" t="s">
        <v>190</v>
      </c>
      <c r="E6161" t="s">
        <v>55</v>
      </c>
      <c r="F6161">
        <v>54</v>
      </c>
      <c r="G6161" t="str">
        <f t="shared" si="192"/>
        <v>MID</v>
      </c>
      <c r="H6161">
        <v>0</v>
      </c>
      <c r="I6161" t="str">
        <f t="shared" si="193"/>
        <v>NO</v>
      </c>
      <c r="J6161">
        <v>22</v>
      </c>
      <c r="K6161">
        <v>10</v>
      </c>
      <c r="L6161">
        <v>2013</v>
      </c>
      <c r="M6161" s="3">
        <v>19.194329400000001</v>
      </c>
      <c r="N6161" s="3">
        <v>72.970177899999996</v>
      </c>
      <c r="O6161" s="3">
        <v>0.21875565999999999</v>
      </c>
      <c r="P6161" s="3">
        <v>302.07</v>
      </c>
      <c r="Q6161" s="7">
        <f>(P6161-MIN($P6161:P15145))/(MAX($P6161:$P15145)-MIN($P6161:P15145))</f>
        <v>0.61363088784483788</v>
      </c>
    </row>
    <row r="6162" spans="1:17" x14ac:dyDescent="0.25">
      <c r="A6162">
        <v>6160</v>
      </c>
      <c r="B6162" t="s">
        <v>316</v>
      </c>
      <c r="C6162" t="s">
        <v>19</v>
      </c>
      <c r="D6162" t="s">
        <v>190</v>
      </c>
      <c r="E6162" t="s">
        <v>17</v>
      </c>
      <c r="F6162">
        <v>14</v>
      </c>
      <c r="G6162" t="str">
        <f t="shared" si="192"/>
        <v>LOW</v>
      </c>
      <c r="H6162">
        <v>0</v>
      </c>
      <c r="I6162" t="str">
        <f t="shared" si="193"/>
        <v>NO</v>
      </c>
      <c r="J6162">
        <v>11</v>
      </c>
      <c r="K6162">
        <v>11</v>
      </c>
      <c r="L6162">
        <v>2013</v>
      </c>
      <c r="M6162" s="3">
        <v>19.194329400000001</v>
      </c>
      <c r="N6162" s="3">
        <v>72.970177899999996</v>
      </c>
      <c r="O6162" s="3">
        <v>2.8496899999999999E-4</v>
      </c>
      <c r="P6162" s="3">
        <v>302.86</v>
      </c>
      <c r="Q6162" s="7">
        <f>(P6162-MIN($P6162:P15146))/(MAX($P6162:$P15146)-MIN($P6162:P15146))</f>
        <v>0.62552704493434541</v>
      </c>
    </row>
    <row r="6163" spans="1:17" x14ac:dyDescent="0.25">
      <c r="A6163">
        <v>6161</v>
      </c>
      <c r="B6163" t="s">
        <v>318</v>
      </c>
      <c r="C6163" t="s">
        <v>53</v>
      </c>
      <c r="D6163" t="s">
        <v>407</v>
      </c>
      <c r="E6163" t="s">
        <v>17</v>
      </c>
      <c r="F6163">
        <v>26</v>
      </c>
      <c r="G6163" t="str">
        <f t="shared" si="192"/>
        <v>LOW</v>
      </c>
      <c r="H6163">
        <v>2</v>
      </c>
      <c r="I6163" t="str">
        <f t="shared" si="193"/>
        <v>YES</v>
      </c>
      <c r="J6163">
        <v>27</v>
      </c>
      <c r="K6163">
        <v>11</v>
      </c>
      <c r="L6163">
        <v>2013</v>
      </c>
      <c r="M6163" s="3">
        <v>16.696568549999999</v>
      </c>
      <c r="N6163" s="3">
        <v>77.959114619999994</v>
      </c>
      <c r="O6163" s="3">
        <v>4.2249989000000002E-2</v>
      </c>
      <c r="P6163" s="3">
        <v>304.17</v>
      </c>
      <c r="Q6163" s="7">
        <f>(P6163-MIN($P6163:P15147))/(MAX($P6163:$P15147)-MIN($P6163:P15147))</f>
        <v>0.64525358390555376</v>
      </c>
    </row>
    <row r="6164" spans="1:17" x14ac:dyDescent="0.25">
      <c r="A6164">
        <v>6162</v>
      </c>
      <c r="B6164" t="s">
        <v>318</v>
      </c>
      <c r="C6164" t="s">
        <v>176</v>
      </c>
      <c r="D6164" t="s">
        <v>188</v>
      </c>
      <c r="E6164" t="s">
        <v>17</v>
      </c>
      <c r="F6164">
        <v>573</v>
      </c>
      <c r="G6164" t="str">
        <f t="shared" si="192"/>
        <v>HIGH</v>
      </c>
      <c r="H6164">
        <v>1</v>
      </c>
      <c r="I6164" t="str">
        <f t="shared" si="193"/>
        <v>YES</v>
      </c>
      <c r="J6164">
        <v>26</v>
      </c>
      <c r="K6164">
        <v>11</v>
      </c>
      <c r="L6164">
        <v>2013</v>
      </c>
      <c r="M6164" s="3">
        <v>31.338095899999999</v>
      </c>
      <c r="N6164" s="3">
        <v>76.761163100000005</v>
      </c>
      <c r="O6164" s="3">
        <v>6.7500000000000001E-5</v>
      </c>
      <c r="P6164" s="3">
        <v>292.59333340000001</v>
      </c>
      <c r="Q6164" s="7">
        <f>(P6164-MIN($P6164:P15148))/(MAX($P6164:$P15148)-MIN($P6164:P15148))</f>
        <v>0.47092719853029763</v>
      </c>
    </row>
    <row r="6165" spans="1:17" x14ac:dyDescent="0.25">
      <c r="A6165">
        <v>6163</v>
      </c>
      <c r="B6165" t="s">
        <v>318</v>
      </c>
      <c r="C6165" t="s">
        <v>25</v>
      </c>
      <c r="D6165" t="s">
        <v>49</v>
      </c>
      <c r="E6165" t="s">
        <v>21</v>
      </c>
      <c r="F6165">
        <v>102</v>
      </c>
      <c r="G6165" t="str">
        <f t="shared" si="192"/>
        <v>HIGH</v>
      </c>
      <c r="H6165">
        <v>1</v>
      </c>
      <c r="I6165" t="str">
        <f t="shared" si="193"/>
        <v>YES</v>
      </c>
      <c r="J6165">
        <v>25</v>
      </c>
      <c r="K6165">
        <v>11</v>
      </c>
      <c r="L6165">
        <v>2013</v>
      </c>
      <c r="M6165" s="3">
        <v>20.952407000000001</v>
      </c>
      <c r="N6165" s="3">
        <v>72.932383099999996</v>
      </c>
      <c r="O6165" s="3">
        <v>6.0099999999999997E-5</v>
      </c>
      <c r="P6165" s="3">
        <v>305.7</v>
      </c>
      <c r="Q6165" s="7">
        <f>(P6165-MIN($P6165:P15149))/(MAX($P6165:$P15149)-MIN($P6165:P15149))</f>
        <v>0.66829297674978894</v>
      </c>
    </row>
    <row r="6166" spans="1:17" x14ac:dyDescent="0.25">
      <c r="A6166">
        <v>6164</v>
      </c>
      <c r="B6166" t="s">
        <v>318</v>
      </c>
      <c r="C6166" t="s">
        <v>45</v>
      </c>
      <c r="D6166" t="s">
        <v>60</v>
      </c>
      <c r="E6166" t="s">
        <v>17</v>
      </c>
      <c r="F6166">
        <v>50</v>
      </c>
      <c r="G6166" t="str">
        <f t="shared" si="192"/>
        <v>MID</v>
      </c>
      <c r="H6166">
        <v>0</v>
      </c>
      <c r="I6166" t="str">
        <f t="shared" si="193"/>
        <v>NO</v>
      </c>
      <c r="J6166">
        <v>25</v>
      </c>
      <c r="K6166">
        <v>11</v>
      </c>
      <c r="L6166">
        <v>2013</v>
      </c>
      <c r="M6166" s="3">
        <v>14.787482499999999</v>
      </c>
      <c r="N6166" s="3">
        <v>75.399673100000001</v>
      </c>
      <c r="O6166" s="3">
        <v>9.2389240000000008E-3</v>
      </c>
      <c r="P6166" s="3">
        <v>301.05599999999998</v>
      </c>
      <c r="Q6166" s="7">
        <f>(P6166-MIN($P6166:P15150))/(MAX($P6166:$P15150)-MIN($P6166:P15150))</f>
        <v>0.59836164317552076</v>
      </c>
    </row>
    <row r="6167" spans="1:17" x14ac:dyDescent="0.25">
      <c r="A6167">
        <v>6165</v>
      </c>
      <c r="B6167" t="s">
        <v>318</v>
      </c>
      <c r="C6167" t="s">
        <v>19</v>
      </c>
      <c r="D6167" t="s">
        <v>219</v>
      </c>
      <c r="E6167" t="s">
        <v>17</v>
      </c>
      <c r="F6167">
        <v>34</v>
      </c>
      <c r="G6167" t="str">
        <f t="shared" si="192"/>
        <v>MID</v>
      </c>
      <c r="H6167">
        <v>0</v>
      </c>
      <c r="I6167" t="str">
        <f t="shared" si="193"/>
        <v>NO</v>
      </c>
      <c r="J6167">
        <v>25</v>
      </c>
      <c r="K6167">
        <v>11</v>
      </c>
      <c r="L6167">
        <v>2013</v>
      </c>
      <c r="M6167" s="3">
        <v>21.12304765</v>
      </c>
      <c r="N6167" s="3">
        <v>79.793908819999999</v>
      </c>
      <c r="O6167" s="3">
        <v>1.5493487E-2</v>
      </c>
      <c r="P6167" s="3">
        <v>302.78399999999999</v>
      </c>
      <c r="Q6167" s="7">
        <f>(P6167-MIN($P6167:P15151))/(MAX($P6167:$P15151)-MIN($P6167:P15151))</f>
        <v>0.62438260450548111</v>
      </c>
    </row>
    <row r="6168" spans="1:17" x14ac:dyDescent="0.25">
      <c r="A6168">
        <v>6166</v>
      </c>
      <c r="B6168" t="s">
        <v>318</v>
      </c>
      <c r="C6168" t="s">
        <v>38</v>
      </c>
      <c r="D6168" t="s">
        <v>410</v>
      </c>
      <c r="E6168" t="s">
        <v>17</v>
      </c>
      <c r="F6168">
        <v>28</v>
      </c>
      <c r="G6168" t="str">
        <f t="shared" si="192"/>
        <v>LOW</v>
      </c>
      <c r="H6168">
        <v>0</v>
      </c>
      <c r="I6168" t="str">
        <f t="shared" si="193"/>
        <v>NO</v>
      </c>
      <c r="J6168">
        <v>23</v>
      </c>
      <c r="K6168">
        <v>11</v>
      </c>
      <c r="L6168">
        <v>2013</v>
      </c>
      <c r="M6168" s="3">
        <v>23.13195425</v>
      </c>
      <c r="N6168" s="3">
        <v>87.207397200000003</v>
      </c>
      <c r="O6168" s="3">
        <v>4.1199999999999999E-5</v>
      </c>
      <c r="P6168" s="3">
        <v>298.64333340000002</v>
      </c>
      <c r="Q6168" s="7">
        <f>(P6168-MIN($P6168:P15152))/(MAX($P6168:$P15152)-MIN($P6168:P15152))</f>
        <v>0.56203068003854983</v>
      </c>
    </row>
    <row r="6169" spans="1:17" x14ac:dyDescent="0.25">
      <c r="A6169">
        <v>6167</v>
      </c>
      <c r="B6169" t="s">
        <v>318</v>
      </c>
      <c r="C6169" t="s">
        <v>38</v>
      </c>
      <c r="D6169" t="s">
        <v>76</v>
      </c>
      <c r="E6169" t="s">
        <v>77</v>
      </c>
      <c r="F6169">
        <v>13</v>
      </c>
      <c r="G6169" t="str">
        <f t="shared" si="192"/>
        <v>LOW</v>
      </c>
      <c r="H6169">
        <v>0</v>
      </c>
      <c r="I6169" t="str">
        <f t="shared" si="193"/>
        <v>NO</v>
      </c>
      <c r="J6169">
        <v>27</v>
      </c>
      <c r="K6169">
        <v>11</v>
      </c>
      <c r="L6169">
        <v>2013</v>
      </c>
      <c r="M6169" s="3">
        <v>22.905211399999999</v>
      </c>
      <c r="N6169" s="3">
        <v>88.376063900000005</v>
      </c>
      <c r="O6169" s="3">
        <v>6.0399999999999998E-5</v>
      </c>
      <c r="P6169" s="3">
        <v>298.81333339999998</v>
      </c>
      <c r="Q6169" s="7">
        <f>(P6169-MIN($P6169:P15153))/(MAX($P6169:$P15153)-MIN($P6169:P15153))</f>
        <v>0.56459061257679755</v>
      </c>
    </row>
    <row r="6170" spans="1:17" x14ac:dyDescent="0.25">
      <c r="A6170">
        <v>6168</v>
      </c>
      <c r="B6170" t="s">
        <v>318</v>
      </c>
      <c r="C6170" t="s">
        <v>38</v>
      </c>
      <c r="D6170" t="s">
        <v>198</v>
      </c>
      <c r="E6170" t="s">
        <v>77</v>
      </c>
      <c r="F6170">
        <v>43</v>
      </c>
      <c r="G6170" t="str">
        <f t="shared" si="192"/>
        <v>MID</v>
      </c>
      <c r="H6170">
        <v>0</v>
      </c>
      <c r="I6170" t="str">
        <f t="shared" si="193"/>
        <v>NO</v>
      </c>
      <c r="J6170">
        <v>26</v>
      </c>
      <c r="K6170">
        <v>11</v>
      </c>
      <c r="L6170">
        <v>2013</v>
      </c>
      <c r="M6170" s="3">
        <v>23.329188200000001</v>
      </c>
      <c r="N6170" s="3">
        <v>86.367237799999998</v>
      </c>
      <c r="O6170" s="3">
        <v>6.8899999999999994E-5</v>
      </c>
      <c r="P6170" s="3">
        <v>298.87</v>
      </c>
      <c r="Q6170" s="7">
        <f>(P6170-MIN($P6170:P15154))/(MAX($P6170:$P15154)-MIN($P6170:P15154))</f>
        <v>0.56544392241898567</v>
      </c>
    </row>
    <row r="6171" spans="1:17" x14ac:dyDescent="0.25">
      <c r="A6171">
        <v>6169</v>
      </c>
      <c r="B6171" t="s">
        <v>318</v>
      </c>
      <c r="C6171" t="s">
        <v>25</v>
      </c>
      <c r="D6171" t="s">
        <v>526</v>
      </c>
      <c r="E6171" t="s">
        <v>62</v>
      </c>
      <c r="F6171">
        <v>10</v>
      </c>
      <c r="G6171" t="str">
        <f t="shared" si="192"/>
        <v>LOW</v>
      </c>
      <c r="H6171">
        <v>0</v>
      </c>
      <c r="I6171" t="str">
        <f t="shared" si="193"/>
        <v>NO</v>
      </c>
      <c r="J6171">
        <v>7</v>
      </c>
      <c r="K6171">
        <v>11</v>
      </c>
      <c r="L6171">
        <v>2013</v>
      </c>
      <c r="M6171" s="3">
        <v>22.774889300000002</v>
      </c>
      <c r="N6171" s="3">
        <v>73.620403999999994</v>
      </c>
      <c r="O6171" s="3">
        <v>4.7299999999999998E-5</v>
      </c>
      <c r="P6171" s="3">
        <v>306.5866666</v>
      </c>
      <c r="Q6171" s="7">
        <f>(P6171-MIN($P6171:P15155))/(MAX($P6171:$P15155)-MIN($P6171:P15155))</f>
        <v>0.68164478074930723</v>
      </c>
    </row>
    <row r="6172" spans="1:17" x14ac:dyDescent="0.25">
      <c r="A6172">
        <v>6170</v>
      </c>
      <c r="B6172" t="s">
        <v>318</v>
      </c>
      <c r="C6172" t="s">
        <v>19</v>
      </c>
      <c r="D6172" t="s">
        <v>66</v>
      </c>
      <c r="E6172" t="s">
        <v>55</v>
      </c>
      <c r="F6172">
        <v>60</v>
      </c>
      <c r="G6172" t="str">
        <f t="shared" si="192"/>
        <v>MID</v>
      </c>
      <c r="H6172">
        <v>0</v>
      </c>
      <c r="I6172" t="str">
        <f t="shared" si="193"/>
        <v>NO</v>
      </c>
      <c r="J6172">
        <v>25</v>
      </c>
      <c r="K6172">
        <v>10</v>
      </c>
      <c r="L6172">
        <v>2013</v>
      </c>
      <c r="M6172" s="3">
        <v>18.4928092</v>
      </c>
      <c r="N6172" s="3">
        <v>73.138070949999999</v>
      </c>
      <c r="O6172" s="3">
        <v>1.4567404000000001E-2</v>
      </c>
      <c r="P6172" s="3">
        <v>302.69666660000001</v>
      </c>
      <c r="Q6172" s="7">
        <f>(P6172-MIN($P6172:P15156))/(MAX($P6172:$P15156)-MIN($P6172:P15156))</f>
        <v>0.62306750090350582</v>
      </c>
    </row>
    <row r="6173" spans="1:17" x14ac:dyDescent="0.25">
      <c r="A6173">
        <v>6171</v>
      </c>
      <c r="B6173" t="s">
        <v>318</v>
      </c>
      <c r="C6173" t="s">
        <v>19</v>
      </c>
      <c r="D6173" t="s">
        <v>190</v>
      </c>
      <c r="E6173" t="s">
        <v>55</v>
      </c>
      <c r="F6173">
        <v>52</v>
      </c>
      <c r="G6173" t="str">
        <f t="shared" si="192"/>
        <v>MID</v>
      </c>
      <c r="H6173">
        <v>0</v>
      </c>
      <c r="I6173" t="str">
        <f t="shared" si="193"/>
        <v>NO</v>
      </c>
      <c r="J6173">
        <v>19</v>
      </c>
      <c r="K6173">
        <v>11</v>
      </c>
      <c r="L6173">
        <v>2013</v>
      </c>
      <c r="M6173" s="3">
        <v>19.194329400000001</v>
      </c>
      <c r="N6173" s="3">
        <v>72.970177899999996</v>
      </c>
      <c r="O6173" s="3">
        <v>5.5800000000000001E-5</v>
      </c>
      <c r="P6173" s="3">
        <v>304.28666659999999</v>
      </c>
      <c r="Q6173" s="7">
        <f>(P6173-MIN($P6173:P15157))/(MAX($P6173:$P15157)-MIN($P6173:P15157))</f>
        <v>0.6470103993494758</v>
      </c>
    </row>
    <row r="6174" spans="1:17" x14ac:dyDescent="0.25">
      <c r="A6174">
        <v>6172</v>
      </c>
      <c r="B6174" t="s">
        <v>322</v>
      </c>
      <c r="C6174" t="s">
        <v>45</v>
      </c>
      <c r="D6174" t="s">
        <v>791</v>
      </c>
      <c r="E6174" t="s">
        <v>62</v>
      </c>
      <c r="F6174">
        <v>30</v>
      </c>
      <c r="G6174" t="str">
        <f t="shared" si="192"/>
        <v>LOW</v>
      </c>
      <c r="H6174">
        <v>0</v>
      </c>
      <c r="I6174" t="str">
        <f t="shared" si="193"/>
        <v>NO</v>
      </c>
      <c r="J6174">
        <v>3</v>
      </c>
      <c r="K6174">
        <v>12</v>
      </c>
      <c r="L6174">
        <v>2013</v>
      </c>
      <c r="M6174" s="3">
        <v>11.926993700000001</v>
      </c>
      <c r="N6174" s="3">
        <v>76.942431099999993</v>
      </c>
      <c r="O6174" s="3">
        <v>0.21650951199999999</v>
      </c>
      <c r="P6174" s="3">
        <v>303.74</v>
      </c>
      <c r="Q6174" s="7">
        <f>(P6174-MIN($P6174:P15158))/(MAX($P6174:$P15158)-MIN($P6174:P15158))</f>
        <v>0.6387784604264547</v>
      </c>
    </row>
    <row r="6175" spans="1:17" x14ac:dyDescent="0.25">
      <c r="A6175">
        <v>6173</v>
      </c>
      <c r="B6175" t="s">
        <v>322</v>
      </c>
      <c r="C6175" t="s">
        <v>45</v>
      </c>
      <c r="D6175" t="s">
        <v>181</v>
      </c>
      <c r="E6175" t="s">
        <v>17</v>
      </c>
      <c r="F6175">
        <v>24</v>
      </c>
      <c r="G6175" t="str">
        <f t="shared" si="192"/>
        <v>LOW</v>
      </c>
      <c r="H6175">
        <v>0</v>
      </c>
      <c r="I6175" t="str">
        <f t="shared" si="193"/>
        <v>NO</v>
      </c>
      <c r="J6175">
        <v>6</v>
      </c>
      <c r="K6175">
        <v>12</v>
      </c>
      <c r="L6175">
        <v>2013</v>
      </c>
      <c r="M6175" s="3">
        <v>13.6102243</v>
      </c>
      <c r="N6175" s="3">
        <v>77.512772100000007</v>
      </c>
      <c r="O6175" s="3">
        <v>4.0651488999999999E-2</v>
      </c>
      <c r="P6175" s="3">
        <v>301.76</v>
      </c>
      <c r="Q6175" s="7">
        <f>(P6175-MIN($P6175:P15159))/(MAX($P6175:$P15159)-MIN($P6175:P15159))</f>
        <v>0.6089627755692083</v>
      </c>
    </row>
    <row r="6176" spans="1:17" x14ac:dyDescent="0.25">
      <c r="A6176">
        <v>6174</v>
      </c>
      <c r="B6176" t="s">
        <v>322</v>
      </c>
      <c r="C6176" t="s">
        <v>34</v>
      </c>
      <c r="D6176" t="s">
        <v>212</v>
      </c>
      <c r="E6176" t="s">
        <v>17</v>
      </c>
      <c r="F6176">
        <v>13</v>
      </c>
      <c r="G6176" t="str">
        <f t="shared" si="192"/>
        <v>LOW</v>
      </c>
      <c r="H6176">
        <v>0</v>
      </c>
      <c r="I6176" t="str">
        <f t="shared" si="193"/>
        <v>NO</v>
      </c>
      <c r="J6176">
        <v>28</v>
      </c>
      <c r="K6176">
        <v>11</v>
      </c>
      <c r="L6176">
        <v>2013</v>
      </c>
      <c r="M6176" s="3">
        <v>20.1160666</v>
      </c>
      <c r="N6176" s="3">
        <v>85.11195644</v>
      </c>
      <c r="O6176" s="3">
        <v>3.4653406999999997E-2</v>
      </c>
      <c r="P6176" s="3">
        <v>300.54000000000002</v>
      </c>
      <c r="Q6176" s="7">
        <f>(P6176-MIN($P6176:P15160))/(MAX($P6176:$P15160)-MIN($P6176:P15160))</f>
        <v>0.5905914950006026</v>
      </c>
    </row>
    <row r="6177" spans="1:17" x14ac:dyDescent="0.25">
      <c r="A6177">
        <v>6175</v>
      </c>
      <c r="B6177" t="s">
        <v>322</v>
      </c>
      <c r="C6177" t="s">
        <v>23</v>
      </c>
      <c r="D6177" t="s">
        <v>294</v>
      </c>
      <c r="E6177" t="s">
        <v>17</v>
      </c>
      <c r="F6177">
        <v>15</v>
      </c>
      <c r="G6177" t="str">
        <f t="shared" si="192"/>
        <v>LOW</v>
      </c>
      <c r="H6177">
        <v>0</v>
      </c>
      <c r="I6177" t="str">
        <f t="shared" si="193"/>
        <v>NO</v>
      </c>
      <c r="J6177">
        <v>30</v>
      </c>
      <c r="K6177">
        <v>11</v>
      </c>
      <c r="L6177">
        <v>2013</v>
      </c>
      <c r="M6177" s="3">
        <v>9.8512310000000003</v>
      </c>
      <c r="N6177" s="3">
        <v>78.530471550000001</v>
      </c>
      <c r="O6177" s="3">
        <v>7.2441951000000004E-2</v>
      </c>
      <c r="P6177" s="3">
        <v>308.62</v>
      </c>
      <c r="Q6177" s="7">
        <f>(P6177-MIN($P6177:P15161))/(MAX($P6177:$P15161)-MIN($P6177:P15161))</f>
        <v>0.71226358270087942</v>
      </c>
    </row>
    <row r="6178" spans="1:17" x14ac:dyDescent="0.25">
      <c r="A6178">
        <v>6176</v>
      </c>
      <c r="B6178" t="s">
        <v>322</v>
      </c>
      <c r="C6178" t="s">
        <v>38</v>
      </c>
      <c r="D6178" t="s">
        <v>198</v>
      </c>
      <c r="E6178" t="s">
        <v>17</v>
      </c>
      <c r="F6178">
        <v>33</v>
      </c>
      <c r="G6178" t="str">
        <f t="shared" si="192"/>
        <v>MID</v>
      </c>
      <c r="H6178">
        <v>0</v>
      </c>
      <c r="I6178" t="str">
        <f t="shared" si="193"/>
        <v>NO</v>
      </c>
      <c r="J6178">
        <v>28</v>
      </c>
      <c r="K6178">
        <v>11</v>
      </c>
      <c r="L6178">
        <v>2013</v>
      </c>
      <c r="M6178" s="3">
        <v>23.329188200000001</v>
      </c>
      <c r="N6178" s="3">
        <v>86.367237799999998</v>
      </c>
      <c r="O6178" s="3">
        <v>8.6700000000000007E-5</v>
      </c>
      <c r="P6178" s="3">
        <v>298.66000000000003</v>
      </c>
      <c r="Q6178" s="7">
        <f>(P6178-MIN($P6178:P15162))/(MAX($P6178:$P15162)-MIN($P6178:P15162))</f>
        <v>0.56228165281291442</v>
      </c>
    </row>
    <row r="6179" spans="1:17" x14ac:dyDescent="0.25">
      <c r="A6179">
        <v>6177</v>
      </c>
      <c r="B6179" t="s">
        <v>322</v>
      </c>
      <c r="C6179" t="s">
        <v>19</v>
      </c>
      <c r="D6179" t="s">
        <v>211</v>
      </c>
      <c r="E6179" t="s">
        <v>55</v>
      </c>
      <c r="F6179">
        <v>15</v>
      </c>
      <c r="G6179" t="str">
        <f t="shared" si="192"/>
        <v>LOW</v>
      </c>
      <c r="H6179">
        <v>1</v>
      </c>
      <c r="I6179" t="str">
        <f t="shared" si="193"/>
        <v>YES</v>
      </c>
      <c r="J6179">
        <v>21</v>
      </c>
      <c r="K6179">
        <v>11</v>
      </c>
      <c r="L6179">
        <v>2013</v>
      </c>
      <c r="M6179" s="3">
        <v>19.162772499999999</v>
      </c>
      <c r="N6179" s="3">
        <v>74.858024299999997</v>
      </c>
      <c r="O6179" s="3">
        <v>5.1900000000000001E-5</v>
      </c>
      <c r="P6179" s="3">
        <v>306</v>
      </c>
      <c r="Q6179" s="7">
        <f>(P6179-MIN($P6179:P15163))/(MAX($P6179:$P15163)-MIN($P6179:P15163))</f>
        <v>0.67281050475846282</v>
      </c>
    </row>
    <row r="6180" spans="1:17" x14ac:dyDescent="0.25">
      <c r="A6180">
        <v>6178</v>
      </c>
      <c r="B6180" t="s">
        <v>322</v>
      </c>
      <c r="C6180" t="s">
        <v>19</v>
      </c>
      <c r="D6180" t="s">
        <v>168</v>
      </c>
      <c r="E6180" t="s">
        <v>62</v>
      </c>
      <c r="F6180">
        <v>16</v>
      </c>
      <c r="G6180" t="str">
        <f t="shared" si="192"/>
        <v>LOW</v>
      </c>
      <c r="H6180">
        <v>0</v>
      </c>
      <c r="I6180" t="str">
        <f t="shared" si="193"/>
        <v>NO</v>
      </c>
      <c r="J6180">
        <v>14</v>
      </c>
      <c r="K6180">
        <v>11</v>
      </c>
      <c r="L6180">
        <v>2013</v>
      </c>
      <c r="M6180" s="3">
        <v>18.35159075</v>
      </c>
      <c r="N6180" s="3">
        <v>76.755423609999994</v>
      </c>
      <c r="O6180" s="3">
        <v>4.7700000000000001E-5</v>
      </c>
      <c r="P6180" s="3">
        <v>304.69666660000001</v>
      </c>
      <c r="Q6180" s="7">
        <f>(P6180-MIN($P6180:P15164))/(MAX($P6180:$P15164)-MIN($P6180:P15164))</f>
        <v>0.65318435429466348</v>
      </c>
    </row>
    <row r="6181" spans="1:17" x14ac:dyDescent="0.25">
      <c r="A6181">
        <v>6179</v>
      </c>
      <c r="B6181" t="s">
        <v>326</v>
      </c>
      <c r="C6181" t="s">
        <v>45</v>
      </c>
      <c r="D6181" t="s">
        <v>693</v>
      </c>
      <c r="E6181" t="s">
        <v>17</v>
      </c>
      <c r="F6181">
        <v>29</v>
      </c>
      <c r="G6181" t="str">
        <f t="shared" si="192"/>
        <v>LOW</v>
      </c>
      <c r="H6181">
        <v>0</v>
      </c>
      <c r="I6181" t="str">
        <f t="shared" si="193"/>
        <v>NO</v>
      </c>
      <c r="J6181">
        <v>13</v>
      </c>
      <c r="K6181">
        <v>12</v>
      </c>
      <c r="L6181">
        <v>2013</v>
      </c>
      <c r="M6181" s="3">
        <v>15.857266600000001</v>
      </c>
      <c r="N6181" s="3">
        <v>74.506934299999998</v>
      </c>
      <c r="O6181" s="3">
        <v>5.7000000000000003E-5</v>
      </c>
      <c r="P6181" s="3">
        <v>303.33199999999999</v>
      </c>
      <c r="Q6181" s="7">
        <f>(P6181-MIN($P6181:P15165))/(MAX($P6181:$P15165)-MIN($P6181:P15165))</f>
        <v>0.63263462233465828</v>
      </c>
    </row>
    <row r="6182" spans="1:17" x14ac:dyDescent="0.25">
      <c r="A6182">
        <v>6180</v>
      </c>
      <c r="B6182" t="s">
        <v>326</v>
      </c>
      <c r="C6182" t="s">
        <v>19</v>
      </c>
      <c r="D6182" t="s">
        <v>435</v>
      </c>
      <c r="E6182" t="s">
        <v>77</v>
      </c>
      <c r="F6182">
        <v>99</v>
      </c>
      <c r="G6182" t="str">
        <f t="shared" si="192"/>
        <v>HIGH</v>
      </c>
      <c r="H6182">
        <v>1</v>
      </c>
      <c r="I6182" t="str">
        <f t="shared" si="193"/>
        <v>YES</v>
      </c>
      <c r="J6182">
        <v>7</v>
      </c>
      <c r="K6182">
        <v>12</v>
      </c>
      <c r="L6182">
        <v>2013</v>
      </c>
      <c r="M6182" s="3">
        <v>17.1726928</v>
      </c>
      <c r="N6182" s="3">
        <v>74.58676543</v>
      </c>
      <c r="O6182" s="3">
        <v>5.5921744000000002E-2</v>
      </c>
      <c r="P6182" s="3">
        <v>303.81666660000002</v>
      </c>
      <c r="Q6182" s="7">
        <f>(P6182-MIN($P6182:P15166))/(MAX($P6182:$P15166)-MIN($P6182:P15166))</f>
        <v>0.6399329388025542</v>
      </c>
    </row>
    <row r="6183" spans="1:17" x14ac:dyDescent="0.25">
      <c r="A6183">
        <v>6181</v>
      </c>
      <c r="B6183" t="s">
        <v>326</v>
      </c>
      <c r="C6183" t="s">
        <v>34</v>
      </c>
      <c r="D6183" t="s">
        <v>387</v>
      </c>
      <c r="E6183" t="s">
        <v>17</v>
      </c>
      <c r="F6183">
        <v>12</v>
      </c>
      <c r="G6183" t="str">
        <f t="shared" si="192"/>
        <v>LOW</v>
      </c>
      <c r="H6183">
        <v>0</v>
      </c>
      <c r="I6183" t="str">
        <f t="shared" si="193"/>
        <v>NO</v>
      </c>
      <c r="J6183">
        <v>13</v>
      </c>
      <c r="K6183">
        <v>12</v>
      </c>
      <c r="L6183">
        <v>2013</v>
      </c>
      <c r="M6183" s="3">
        <v>20.259387199999999</v>
      </c>
      <c r="N6183" s="3">
        <v>86.1660878</v>
      </c>
      <c r="O6183" s="3">
        <v>0.121232617</v>
      </c>
      <c r="P6183" s="3">
        <v>295.68400000000003</v>
      </c>
      <c r="Q6183" s="7">
        <f>(P6183-MIN($P6183:P15167))/(MAX($P6183:$P15167)-MIN($P6183:P15167))</f>
        <v>0.5174677749668718</v>
      </c>
    </row>
    <row r="6184" spans="1:17" x14ac:dyDescent="0.25">
      <c r="A6184">
        <v>6182</v>
      </c>
      <c r="B6184" t="s">
        <v>326</v>
      </c>
      <c r="C6184" t="s">
        <v>113</v>
      </c>
      <c r="D6184" t="s">
        <v>527</v>
      </c>
      <c r="E6184" t="s">
        <v>17</v>
      </c>
      <c r="F6184">
        <v>46</v>
      </c>
      <c r="G6184" t="str">
        <f t="shared" si="192"/>
        <v>MID</v>
      </c>
      <c r="H6184">
        <v>0</v>
      </c>
      <c r="I6184" t="str">
        <f t="shared" si="193"/>
        <v>NO</v>
      </c>
      <c r="J6184">
        <v>10</v>
      </c>
      <c r="K6184">
        <v>12</v>
      </c>
      <c r="L6184">
        <v>2013</v>
      </c>
      <c r="M6184" s="3">
        <v>27.5</v>
      </c>
      <c r="N6184" s="3">
        <v>76.5</v>
      </c>
      <c r="O6184" s="3">
        <v>7.7200000000000006E-5</v>
      </c>
      <c r="P6184" s="3">
        <v>299.54666659999998</v>
      </c>
      <c r="Q6184" s="7">
        <f>(P6184-MIN($P6184:P15168))/(MAX($P6184:$P15168)-MIN($P6184:P15168))</f>
        <v>0.57563345681243194</v>
      </c>
    </row>
    <row r="6185" spans="1:17" x14ac:dyDescent="0.25">
      <c r="A6185">
        <v>6183</v>
      </c>
      <c r="B6185" t="s">
        <v>326</v>
      </c>
      <c r="C6185" t="s">
        <v>154</v>
      </c>
      <c r="D6185" t="s">
        <v>605</v>
      </c>
      <c r="E6185" t="s">
        <v>17</v>
      </c>
      <c r="F6185">
        <v>13</v>
      </c>
      <c r="G6185" t="str">
        <f t="shared" si="192"/>
        <v>LOW</v>
      </c>
      <c r="H6185">
        <v>1</v>
      </c>
      <c r="I6185" t="str">
        <f t="shared" si="193"/>
        <v>YES</v>
      </c>
      <c r="J6185">
        <v>13</v>
      </c>
      <c r="K6185">
        <v>12</v>
      </c>
      <c r="L6185">
        <v>2013</v>
      </c>
      <c r="M6185" s="3">
        <v>30.402602049999999</v>
      </c>
      <c r="N6185" s="3">
        <v>78.388357889999995</v>
      </c>
      <c r="O6185" s="3">
        <v>1.2107979999999999E-3</v>
      </c>
      <c r="P6185" s="3">
        <v>289.56</v>
      </c>
      <c r="Q6185" s="7">
        <f>(P6185-MIN($P6185:P15169))/(MAX($P6185:$P15169)-MIN($P6185:P15169))</f>
        <v>0.42524996988314667</v>
      </c>
    </row>
    <row r="6186" spans="1:17" x14ac:dyDescent="0.25">
      <c r="A6186">
        <v>6184</v>
      </c>
      <c r="B6186" t="s">
        <v>326</v>
      </c>
      <c r="C6186" t="s">
        <v>19</v>
      </c>
      <c r="D6186" t="s">
        <v>150</v>
      </c>
      <c r="E6186" t="s">
        <v>17</v>
      </c>
      <c r="F6186">
        <v>16</v>
      </c>
      <c r="G6186" t="str">
        <f t="shared" si="192"/>
        <v>LOW</v>
      </c>
      <c r="H6186">
        <v>0</v>
      </c>
      <c r="I6186" t="str">
        <f t="shared" si="193"/>
        <v>NO</v>
      </c>
      <c r="J6186">
        <v>2</v>
      </c>
      <c r="K6186">
        <v>10</v>
      </c>
      <c r="L6186">
        <v>2013</v>
      </c>
      <c r="M6186" s="3">
        <v>17.636128849999999</v>
      </c>
      <c r="N6186" s="3">
        <v>74.298278080000003</v>
      </c>
      <c r="O6186" s="3">
        <v>0.13251438600000001</v>
      </c>
      <c r="P6186" s="3">
        <v>304.245</v>
      </c>
      <c r="Q6186" s="7">
        <f>(P6186-MIN($P6186:P15170))/(MAX($P6186:$P15170)-MIN($P6186:P15170))</f>
        <v>0.64638296590772193</v>
      </c>
    </row>
    <row r="6187" spans="1:17" x14ac:dyDescent="0.25">
      <c r="A6187">
        <v>6185</v>
      </c>
      <c r="B6187" t="s">
        <v>326</v>
      </c>
      <c r="C6187" t="s">
        <v>19</v>
      </c>
      <c r="D6187" t="s">
        <v>150</v>
      </c>
      <c r="E6187" t="s">
        <v>17</v>
      </c>
      <c r="F6187">
        <v>34</v>
      </c>
      <c r="G6187" t="str">
        <f t="shared" si="192"/>
        <v>MID</v>
      </c>
      <c r="H6187">
        <v>0</v>
      </c>
      <c r="I6187" t="str">
        <f t="shared" si="193"/>
        <v>NO</v>
      </c>
      <c r="J6187">
        <v>11</v>
      </c>
      <c r="K6187">
        <v>10</v>
      </c>
      <c r="L6187">
        <v>2013</v>
      </c>
      <c r="M6187" s="3">
        <v>17.636128849999999</v>
      </c>
      <c r="N6187" s="3">
        <v>74.298278080000003</v>
      </c>
      <c r="O6187" s="3">
        <v>5.7447937999999997E-2</v>
      </c>
      <c r="P6187" s="3">
        <v>307.98</v>
      </c>
      <c r="Q6187" s="7">
        <f>(P6187-MIN($P6187:P15171))/(MAX($P6187:$P15171)-MIN($P6187:P15171))</f>
        <v>0.70262618961570922</v>
      </c>
    </row>
    <row r="6188" spans="1:17" x14ac:dyDescent="0.25">
      <c r="A6188">
        <v>6186</v>
      </c>
      <c r="B6188" t="s">
        <v>326</v>
      </c>
      <c r="C6188" t="s">
        <v>19</v>
      </c>
      <c r="D6188" t="s">
        <v>150</v>
      </c>
      <c r="E6188" t="s">
        <v>17</v>
      </c>
      <c r="F6188">
        <v>60</v>
      </c>
      <c r="G6188" t="str">
        <f t="shared" si="192"/>
        <v>MID</v>
      </c>
      <c r="H6188">
        <v>0</v>
      </c>
      <c r="I6188" t="str">
        <f t="shared" si="193"/>
        <v>NO</v>
      </c>
      <c r="J6188">
        <v>15</v>
      </c>
      <c r="K6188">
        <v>10</v>
      </c>
      <c r="L6188">
        <v>2013</v>
      </c>
      <c r="M6188" s="3">
        <v>17.636128849999999</v>
      </c>
      <c r="N6188" s="3">
        <v>74.298278080000003</v>
      </c>
      <c r="O6188" s="3">
        <v>3.9816358000000003E-2</v>
      </c>
      <c r="P6188" s="3">
        <v>307.87333339999998</v>
      </c>
      <c r="Q6188" s="7">
        <f>(P6188-MIN($P6188:P15172))/(MAX($P6188:$P15172)-MIN($P6188:P15172))</f>
        <v>0.70101995843874199</v>
      </c>
    </row>
    <row r="6189" spans="1:17" x14ac:dyDescent="0.25">
      <c r="A6189">
        <v>6187</v>
      </c>
      <c r="B6189" t="s">
        <v>326</v>
      </c>
      <c r="C6189" t="s">
        <v>19</v>
      </c>
      <c r="D6189" t="s">
        <v>150</v>
      </c>
      <c r="E6189" t="s">
        <v>17</v>
      </c>
      <c r="F6189">
        <v>27</v>
      </c>
      <c r="G6189" t="str">
        <f t="shared" si="192"/>
        <v>LOW</v>
      </c>
      <c r="H6189">
        <v>0</v>
      </c>
      <c r="I6189" t="str">
        <f t="shared" si="193"/>
        <v>NO</v>
      </c>
      <c r="J6189">
        <v>27</v>
      </c>
      <c r="K6189">
        <v>10</v>
      </c>
      <c r="L6189">
        <v>2013</v>
      </c>
      <c r="M6189" s="3">
        <v>17.636128849999999</v>
      </c>
      <c r="N6189" s="3">
        <v>74.298278080000003</v>
      </c>
      <c r="O6189" s="3">
        <v>0.26145105499999999</v>
      </c>
      <c r="P6189" s="3">
        <v>306.20999999999998</v>
      </c>
      <c r="Q6189" s="7">
        <f>(P6189-MIN($P6189:P15173))/(MAX($P6189:$P15173)-MIN($P6189:P15173))</f>
        <v>0.67597277436453407</v>
      </c>
    </row>
    <row r="6190" spans="1:17" x14ac:dyDescent="0.25">
      <c r="A6190">
        <v>6188</v>
      </c>
      <c r="B6190" t="s">
        <v>326</v>
      </c>
      <c r="C6190" t="s">
        <v>19</v>
      </c>
      <c r="D6190" t="s">
        <v>150</v>
      </c>
      <c r="E6190" t="s">
        <v>17</v>
      </c>
      <c r="F6190">
        <v>30</v>
      </c>
      <c r="G6190" t="str">
        <f t="shared" si="192"/>
        <v>LOW</v>
      </c>
      <c r="H6190">
        <v>0</v>
      </c>
      <c r="I6190" t="str">
        <f t="shared" si="193"/>
        <v>NO</v>
      </c>
      <c r="J6190">
        <v>28</v>
      </c>
      <c r="K6190">
        <v>10</v>
      </c>
      <c r="L6190">
        <v>2013</v>
      </c>
      <c r="M6190" s="3">
        <v>17.636128849999999</v>
      </c>
      <c r="N6190" s="3">
        <v>74.298278080000003</v>
      </c>
      <c r="O6190" s="3">
        <v>0.279667632</v>
      </c>
      <c r="P6190" s="3">
        <v>304.76</v>
      </c>
      <c r="Q6190" s="7">
        <f>(P6190-MIN($P6190:P15174))/(MAX($P6190:$P15174)-MIN($P6190:P15174))</f>
        <v>0.65413805565594485</v>
      </c>
    </row>
    <row r="6191" spans="1:17" x14ac:dyDescent="0.25">
      <c r="A6191">
        <v>6189</v>
      </c>
      <c r="B6191" t="s">
        <v>326</v>
      </c>
      <c r="C6191" t="s">
        <v>19</v>
      </c>
      <c r="D6191" t="s">
        <v>150</v>
      </c>
      <c r="E6191" t="s">
        <v>17</v>
      </c>
      <c r="F6191">
        <v>35</v>
      </c>
      <c r="G6191" t="str">
        <f t="shared" si="192"/>
        <v>MID</v>
      </c>
      <c r="H6191">
        <v>0</v>
      </c>
      <c r="I6191" t="str">
        <f t="shared" si="193"/>
        <v>NO</v>
      </c>
      <c r="J6191">
        <v>21</v>
      </c>
      <c r="K6191">
        <v>11</v>
      </c>
      <c r="L6191">
        <v>2013</v>
      </c>
      <c r="M6191" s="3">
        <v>17.636128849999999</v>
      </c>
      <c r="N6191" s="3">
        <v>74.298278080000003</v>
      </c>
      <c r="O6191" s="3">
        <v>2.10841E-4</v>
      </c>
      <c r="P6191" s="3">
        <v>307.50333339999997</v>
      </c>
      <c r="Q6191" s="7">
        <f>(P6191-MIN($P6191:P15175))/(MAX($P6191:$P15175)-MIN($P6191:P15175))</f>
        <v>0.69544834056137772</v>
      </c>
    </row>
    <row r="6192" spans="1:17" x14ac:dyDescent="0.25">
      <c r="A6192">
        <v>6190</v>
      </c>
      <c r="B6192" t="s">
        <v>326</v>
      </c>
      <c r="C6192" t="s">
        <v>34</v>
      </c>
      <c r="D6192" t="s">
        <v>71</v>
      </c>
      <c r="E6192" t="s">
        <v>17</v>
      </c>
      <c r="F6192">
        <v>56</v>
      </c>
      <c r="G6192" t="str">
        <f t="shared" si="192"/>
        <v>MID</v>
      </c>
      <c r="H6192">
        <v>0</v>
      </c>
      <c r="I6192" t="str">
        <f t="shared" si="193"/>
        <v>NO</v>
      </c>
      <c r="J6192">
        <v>16</v>
      </c>
      <c r="K6192">
        <v>11</v>
      </c>
      <c r="L6192">
        <v>2013</v>
      </c>
      <c r="M6192" s="3">
        <v>19.4129711</v>
      </c>
      <c r="N6192" s="3">
        <v>85.047104059999995</v>
      </c>
      <c r="O6192" s="3">
        <v>0</v>
      </c>
      <c r="P6192" s="3">
        <v>299.84800000000001</v>
      </c>
      <c r="Q6192" s="7">
        <f>(P6192-MIN($P6192:P15176))/(MAX($P6192:$P15176)-MIN($P6192:P15176))</f>
        <v>0.5801710637272619</v>
      </c>
    </row>
    <row r="6193" spans="1:17" x14ac:dyDescent="0.25">
      <c r="A6193">
        <v>6191</v>
      </c>
      <c r="B6193" t="s">
        <v>326</v>
      </c>
      <c r="C6193" t="s">
        <v>34</v>
      </c>
      <c r="D6193" t="s">
        <v>86</v>
      </c>
      <c r="E6193" t="s">
        <v>17</v>
      </c>
      <c r="F6193">
        <v>24</v>
      </c>
      <c r="G6193" t="str">
        <f t="shared" si="192"/>
        <v>LOW</v>
      </c>
      <c r="H6193">
        <v>0</v>
      </c>
      <c r="I6193" t="str">
        <f t="shared" si="193"/>
        <v>NO</v>
      </c>
      <c r="J6193">
        <v>20</v>
      </c>
      <c r="K6193">
        <v>11</v>
      </c>
      <c r="L6193">
        <v>2013</v>
      </c>
      <c r="M6193" s="3">
        <v>20.13069385</v>
      </c>
      <c r="N6193" s="3">
        <v>84.079047610000003</v>
      </c>
      <c r="O6193" s="3">
        <v>1.1925151E-2</v>
      </c>
      <c r="P6193" s="3">
        <v>298.55</v>
      </c>
      <c r="Q6193" s="7">
        <f>(P6193-MIN($P6193:P15177))/(MAX($P6193:$P15177)-MIN($P6193:P15177))</f>
        <v>0.56062522587640062</v>
      </c>
    </row>
    <row r="6194" spans="1:17" x14ac:dyDescent="0.25">
      <c r="A6194">
        <v>6192</v>
      </c>
      <c r="B6194" t="s">
        <v>326</v>
      </c>
      <c r="C6194" t="s">
        <v>34</v>
      </c>
      <c r="D6194" t="s">
        <v>195</v>
      </c>
      <c r="E6194" t="s">
        <v>17</v>
      </c>
      <c r="F6194">
        <v>22</v>
      </c>
      <c r="G6194" t="str">
        <f t="shared" si="192"/>
        <v>LOW</v>
      </c>
      <c r="H6194">
        <v>0</v>
      </c>
      <c r="I6194" t="str">
        <f t="shared" si="193"/>
        <v>NO</v>
      </c>
      <c r="J6194">
        <v>4</v>
      </c>
      <c r="K6194">
        <v>11</v>
      </c>
      <c r="L6194">
        <v>2013</v>
      </c>
      <c r="M6194" s="3">
        <v>19.807608299999998</v>
      </c>
      <c r="N6194" s="3">
        <v>85.825253799999999</v>
      </c>
      <c r="O6194" s="3">
        <v>1.9533390000000001E-3</v>
      </c>
      <c r="P6194" s="3">
        <v>301.1033334</v>
      </c>
      <c r="Q6194" s="7">
        <f>(P6194-MIN($P6194:P15178))/(MAX($P6194:$P15178)-MIN($P6194:P15178))</f>
        <v>0.59907440970967341</v>
      </c>
    </row>
    <row r="6195" spans="1:17" x14ac:dyDescent="0.25">
      <c r="A6195">
        <v>6193</v>
      </c>
      <c r="B6195" t="s">
        <v>327</v>
      </c>
      <c r="C6195" t="s">
        <v>424</v>
      </c>
      <c r="D6195" t="s">
        <v>838</v>
      </c>
      <c r="E6195" t="s">
        <v>17</v>
      </c>
      <c r="F6195">
        <v>86</v>
      </c>
      <c r="G6195" t="str">
        <f t="shared" si="192"/>
        <v>HIGH</v>
      </c>
      <c r="H6195">
        <v>0</v>
      </c>
      <c r="I6195" t="str">
        <f t="shared" si="193"/>
        <v>NO</v>
      </c>
      <c r="J6195">
        <v>16</v>
      </c>
      <c r="K6195">
        <v>12</v>
      </c>
      <c r="L6195">
        <v>2013</v>
      </c>
      <c r="M6195" s="3">
        <v>12.611238650000001</v>
      </c>
      <c r="N6195" s="3">
        <v>92.831654060000005</v>
      </c>
      <c r="O6195" s="3">
        <v>0.18814937400000001</v>
      </c>
      <c r="P6195" s="3">
        <v>298.2</v>
      </c>
      <c r="Q6195" s="7">
        <f>(P6195-MIN($P6195:P15179))/(MAX($P6195:$P15179)-MIN($P6195:P15179))</f>
        <v>0.55535477653294762</v>
      </c>
    </row>
    <row r="6196" spans="1:17" x14ac:dyDescent="0.25">
      <c r="A6196">
        <v>6194</v>
      </c>
      <c r="B6196" t="s">
        <v>327</v>
      </c>
      <c r="C6196" t="s">
        <v>346</v>
      </c>
      <c r="D6196" t="s">
        <v>525</v>
      </c>
      <c r="E6196" t="s">
        <v>32</v>
      </c>
      <c r="F6196">
        <v>12</v>
      </c>
      <c r="G6196" t="str">
        <f t="shared" si="192"/>
        <v>LOW</v>
      </c>
      <c r="H6196">
        <v>7</v>
      </c>
      <c r="I6196" t="str">
        <f t="shared" si="193"/>
        <v>YES</v>
      </c>
      <c r="J6196">
        <v>19</v>
      </c>
      <c r="K6196">
        <v>12</v>
      </c>
      <c r="L6196">
        <v>2013</v>
      </c>
      <c r="M6196" s="3">
        <v>26.264987949999998</v>
      </c>
      <c r="N6196" s="3">
        <v>87.371626480000003</v>
      </c>
      <c r="O6196" s="3">
        <v>1.4101280000000001E-2</v>
      </c>
      <c r="P6196" s="3">
        <v>295.16000000000003</v>
      </c>
      <c r="Q6196" s="7">
        <f>(P6196-MIN($P6196:P15180))/(MAX($P6196:$P15180)-MIN($P6196:P15180))</f>
        <v>0.50957715937838854</v>
      </c>
    </row>
    <row r="6197" spans="1:17" x14ac:dyDescent="0.25">
      <c r="A6197">
        <v>6195</v>
      </c>
      <c r="B6197" t="s">
        <v>327</v>
      </c>
      <c r="C6197" t="s">
        <v>23</v>
      </c>
      <c r="D6197" t="s">
        <v>839</v>
      </c>
      <c r="E6197" t="s">
        <v>55</v>
      </c>
      <c r="F6197">
        <v>17</v>
      </c>
      <c r="G6197" t="str">
        <f t="shared" si="192"/>
        <v>LOW</v>
      </c>
      <c r="H6197">
        <v>1</v>
      </c>
      <c r="I6197" t="str">
        <f t="shared" si="193"/>
        <v>YES</v>
      </c>
      <c r="J6197">
        <v>19</v>
      </c>
      <c r="K6197">
        <v>12</v>
      </c>
      <c r="L6197">
        <v>2013</v>
      </c>
      <c r="M6197" s="3">
        <v>8.0792520000000003</v>
      </c>
      <c r="N6197" s="3">
        <v>77.549933800000005</v>
      </c>
      <c r="O6197" s="3">
        <v>0</v>
      </c>
      <c r="P6197" s="3">
        <v>304.51953054996898</v>
      </c>
      <c r="Q6197" s="7">
        <f>(P6197-MIN($P6197:P15181))/(MAX($P6197:$P15181)-MIN($P6197:P15181))</f>
        <v>0.65051696407012671</v>
      </c>
    </row>
    <row r="6198" spans="1:17" x14ac:dyDescent="0.25">
      <c r="A6198">
        <v>6196</v>
      </c>
      <c r="B6198" t="s">
        <v>327</v>
      </c>
      <c r="C6198" t="s">
        <v>23</v>
      </c>
      <c r="D6198" t="s">
        <v>651</v>
      </c>
      <c r="E6198" t="s">
        <v>77</v>
      </c>
      <c r="F6198">
        <v>19</v>
      </c>
      <c r="G6198" t="str">
        <f t="shared" si="192"/>
        <v>LOW</v>
      </c>
      <c r="H6198">
        <v>0</v>
      </c>
      <c r="I6198" t="str">
        <f t="shared" si="193"/>
        <v>NO</v>
      </c>
      <c r="J6198">
        <v>15</v>
      </c>
      <c r="K6198">
        <v>12</v>
      </c>
      <c r="L6198">
        <v>2013</v>
      </c>
      <c r="M6198" s="3">
        <v>12.518883499999999</v>
      </c>
      <c r="N6198" s="3">
        <v>78.220653600000006</v>
      </c>
      <c r="O6198" s="3">
        <v>3.3038566999999998E-2</v>
      </c>
      <c r="P6198" s="3">
        <v>298.52499999999998</v>
      </c>
      <c r="Q6198" s="7">
        <f>(P6198-MIN($P6198:P15182))/(MAX($P6198:$P15182)-MIN($P6198:P15182))</f>
        <v>0.56024876520901057</v>
      </c>
    </row>
    <row r="6199" spans="1:17" x14ac:dyDescent="0.25">
      <c r="A6199">
        <v>6197</v>
      </c>
      <c r="B6199" t="s">
        <v>327</v>
      </c>
      <c r="C6199" t="s">
        <v>38</v>
      </c>
      <c r="D6199" t="s">
        <v>220</v>
      </c>
      <c r="E6199" t="s">
        <v>17</v>
      </c>
      <c r="F6199">
        <v>31</v>
      </c>
      <c r="G6199" t="str">
        <f t="shared" si="192"/>
        <v>MID</v>
      </c>
      <c r="H6199">
        <v>0</v>
      </c>
      <c r="I6199" t="str">
        <f t="shared" si="193"/>
        <v>NO</v>
      </c>
      <c r="J6199">
        <v>16</v>
      </c>
      <c r="K6199">
        <v>12</v>
      </c>
      <c r="L6199">
        <v>2013</v>
      </c>
      <c r="M6199" s="3">
        <v>24</v>
      </c>
      <c r="N6199" s="3">
        <v>87.583332999999996</v>
      </c>
      <c r="O6199" s="3">
        <v>9.31E-5</v>
      </c>
      <c r="P6199" s="3">
        <v>297.94</v>
      </c>
      <c r="Q6199" s="7">
        <f>(P6199-MIN($P6199:P15183))/(MAX($P6199:$P15183)-MIN($P6199:P15183))</f>
        <v>0.55143958559209727</v>
      </c>
    </row>
    <row r="6200" spans="1:17" x14ac:dyDescent="0.25">
      <c r="A6200">
        <v>6198</v>
      </c>
      <c r="B6200" t="s">
        <v>327</v>
      </c>
      <c r="C6200" t="s">
        <v>38</v>
      </c>
      <c r="D6200" t="s">
        <v>220</v>
      </c>
      <c r="E6200" t="s">
        <v>17</v>
      </c>
      <c r="F6200">
        <v>91</v>
      </c>
      <c r="G6200" t="str">
        <f t="shared" si="192"/>
        <v>HIGH</v>
      </c>
      <c r="H6200">
        <v>0</v>
      </c>
      <c r="I6200" t="str">
        <f t="shared" si="193"/>
        <v>NO</v>
      </c>
      <c r="J6200">
        <v>12</v>
      </c>
      <c r="K6200">
        <v>12</v>
      </c>
      <c r="L6200">
        <v>2013</v>
      </c>
      <c r="M6200" s="3">
        <v>24</v>
      </c>
      <c r="N6200" s="3">
        <v>87.583332999999996</v>
      </c>
      <c r="O6200" s="3">
        <v>7.2299999999999996E-5</v>
      </c>
      <c r="P6200" s="3">
        <v>297.66800000000001</v>
      </c>
      <c r="Q6200" s="7">
        <f>(P6200-MIN($P6200:P15184))/(MAX($P6200:$P15184)-MIN($P6200:P15184))</f>
        <v>0.54734369353089996</v>
      </c>
    </row>
    <row r="6201" spans="1:17" x14ac:dyDescent="0.25">
      <c r="A6201">
        <v>6199</v>
      </c>
      <c r="B6201" t="s">
        <v>327</v>
      </c>
      <c r="C6201" t="s">
        <v>53</v>
      </c>
      <c r="D6201" t="s">
        <v>548</v>
      </c>
      <c r="E6201" t="s">
        <v>62</v>
      </c>
      <c r="F6201">
        <v>20</v>
      </c>
      <c r="G6201" t="str">
        <f t="shared" si="192"/>
        <v>LOW</v>
      </c>
      <c r="H6201">
        <v>0</v>
      </c>
      <c r="I6201" t="str">
        <f t="shared" si="193"/>
        <v>NO</v>
      </c>
      <c r="J6201">
        <v>9</v>
      </c>
      <c r="K6201">
        <v>12</v>
      </c>
      <c r="L6201">
        <v>2013</v>
      </c>
      <c r="M6201" s="3">
        <v>17.937509500000001</v>
      </c>
      <c r="N6201" s="3">
        <v>78.21174499</v>
      </c>
      <c r="O6201" s="3">
        <v>7.7563909999999996E-3</v>
      </c>
      <c r="P6201" s="3">
        <v>300.69</v>
      </c>
      <c r="Q6201" s="7">
        <f>(P6201-MIN($P6201:P15185))/(MAX($P6201:$P15185)-MIN($P6201:P15185))</f>
        <v>0.59285025900493904</v>
      </c>
    </row>
    <row r="6202" spans="1:17" x14ac:dyDescent="0.25">
      <c r="A6202">
        <v>6200</v>
      </c>
      <c r="B6202" t="s">
        <v>327</v>
      </c>
      <c r="C6202" t="s">
        <v>25</v>
      </c>
      <c r="D6202" t="s">
        <v>281</v>
      </c>
      <c r="E6202" t="s">
        <v>17</v>
      </c>
      <c r="F6202">
        <v>18</v>
      </c>
      <c r="G6202" t="str">
        <f t="shared" si="192"/>
        <v>LOW</v>
      </c>
      <c r="H6202">
        <v>0</v>
      </c>
      <c r="I6202" t="str">
        <f t="shared" si="193"/>
        <v>NO</v>
      </c>
      <c r="J6202">
        <v>8</v>
      </c>
      <c r="K6202">
        <v>12</v>
      </c>
      <c r="L6202">
        <v>2013</v>
      </c>
      <c r="M6202" s="3">
        <v>20.432195650000001</v>
      </c>
      <c r="N6202" s="3">
        <v>73.140989300000001</v>
      </c>
      <c r="O6202" s="3">
        <v>1.6628726999999999E-2</v>
      </c>
      <c r="P6202" s="3">
        <v>303.428</v>
      </c>
      <c r="Q6202" s="7">
        <f>(P6202-MIN($P6202:P15186))/(MAX($P6202:$P15186)-MIN($P6202:P15186))</f>
        <v>0.63408023129743396</v>
      </c>
    </row>
    <row r="6203" spans="1:17" x14ac:dyDescent="0.25">
      <c r="A6203">
        <v>6201</v>
      </c>
      <c r="B6203" t="s">
        <v>377</v>
      </c>
      <c r="C6203" t="s">
        <v>45</v>
      </c>
      <c r="D6203" t="s">
        <v>438</v>
      </c>
      <c r="E6203" t="s">
        <v>17</v>
      </c>
      <c r="F6203">
        <v>64</v>
      </c>
      <c r="G6203" t="str">
        <f t="shared" si="192"/>
        <v>MID</v>
      </c>
      <c r="H6203">
        <v>0</v>
      </c>
      <c r="I6203" t="str">
        <f t="shared" si="193"/>
        <v>NO</v>
      </c>
      <c r="J6203">
        <v>27</v>
      </c>
      <c r="K6203">
        <v>12</v>
      </c>
      <c r="L6203">
        <v>2013</v>
      </c>
      <c r="M6203" s="3">
        <v>12.94514225</v>
      </c>
      <c r="N6203" s="3">
        <v>77.553645000000003</v>
      </c>
      <c r="O6203" s="3">
        <v>2.3831669999999998E-3</v>
      </c>
      <c r="P6203" s="3">
        <v>300.42399999999998</v>
      </c>
      <c r="Q6203" s="7">
        <f>(P6203-MIN($P6203:P15187))/(MAX($P6203:$P15187)-MIN($P6203:P15187))</f>
        <v>0.58884471750391487</v>
      </c>
    </row>
    <row r="6204" spans="1:17" x14ac:dyDescent="0.25">
      <c r="A6204">
        <v>6202</v>
      </c>
      <c r="B6204" t="s">
        <v>377</v>
      </c>
      <c r="C6204" t="s">
        <v>34</v>
      </c>
      <c r="D6204" t="s">
        <v>71</v>
      </c>
      <c r="E6204" t="s">
        <v>17</v>
      </c>
      <c r="F6204">
        <v>21</v>
      </c>
      <c r="G6204" t="str">
        <f t="shared" si="192"/>
        <v>LOW</v>
      </c>
      <c r="H6204">
        <v>0</v>
      </c>
      <c r="I6204" t="str">
        <f t="shared" si="193"/>
        <v>NO</v>
      </c>
      <c r="J6204">
        <v>27</v>
      </c>
      <c r="K6204">
        <v>12</v>
      </c>
      <c r="L6204">
        <v>2013</v>
      </c>
      <c r="M6204" s="3">
        <v>19.4129711</v>
      </c>
      <c r="N6204" s="3">
        <v>85.047104059999995</v>
      </c>
      <c r="O6204" s="3">
        <v>0</v>
      </c>
      <c r="P6204" s="3">
        <v>300.09333340000001</v>
      </c>
      <c r="Q6204" s="7">
        <f>(P6204-MIN($P6204:P15188))/(MAX($P6204:$P15188)-MIN($P6204:P15188))</f>
        <v>0.58386539874713894</v>
      </c>
    </row>
    <row r="6205" spans="1:17" x14ac:dyDescent="0.25">
      <c r="A6205">
        <v>6203</v>
      </c>
      <c r="B6205" t="s">
        <v>377</v>
      </c>
      <c r="C6205" t="s">
        <v>34</v>
      </c>
      <c r="D6205" t="s">
        <v>151</v>
      </c>
      <c r="E6205" t="s">
        <v>17</v>
      </c>
      <c r="F6205">
        <v>19</v>
      </c>
      <c r="G6205" t="str">
        <f t="shared" si="192"/>
        <v>LOW</v>
      </c>
      <c r="H6205">
        <v>1</v>
      </c>
      <c r="I6205" t="str">
        <f t="shared" si="193"/>
        <v>YES</v>
      </c>
      <c r="J6205">
        <v>25</v>
      </c>
      <c r="K6205">
        <v>12</v>
      </c>
      <c r="L6205">
        <v>2013</v>
      </c>
      <c r="M6205" s="3">
        <v>21.75</v>
      </c>
      <c r="N6205" s="3">
        <v>86.5</v>
      </c>
      <c r="O6205" s="3">
        <v>5.3170070000000003E-3</v>
      </c>
      <c r="P6205" s="3">
        <v>299.29333339999999</v>
      </c>
      <c r="Q6205" s="7">
        <f>(P6205-MIN($P6205:P15189))/(MAX($P6205:$P15189)-MIN($P6205:P15189))</f>
        <v>0.57181865739067572</v>
      </c>
    </row>
    <row r="6206" spans="1:17" x14ac:dyDescent="0.25">
      <c r="A6206">
        <v>6204</v>
      </c>
      <c r="B6206" t="s">
        <v>377</v>
      </c>
      <c r="C6206" t="s">
        <v>23</v>
      </c>
      <c r="D6206" t="s">
        <v>267</v>
      </c>
      <c r="E6206" t="s">
        <v>55</v>
      </c>
      <c r="F6206">
        <v>17</v>
      </c>
      <c r="G6206" t="str">
        <f t="shared" si="192"/>
        <v>LOW</v>
      </c>
      <c r="H6206">
        <v>0</v>
      </c>
      <c r="I6206" t="str">
        <f t="shared" si="193"/>
        <v>NO</v>
      </c>
      <c r="J6206">
        <v>20</v>
      </c>
      <c r="K6206">
        <v>12</v>
      </c>
      <c r="L6206">
        <v>2013</v>
      </c>
      <c r="M6206" s="3">
        <v>11.0600516</v>
      </c>
      <c r="N6206" s="3">
        <v>77.067958099999998</v>
      </c>
      <c r="O6206" s="3">
        <v>1.0322293999999999E-2</v>
      </c>
      <c r="P6206" s="3">
        <v>301.30399999999997</v>
      </c>
      <c r="Q6206" s="7">
        <f>(P6206-MIN($P6206:P15190))/(MAX($P6206:$P15190)-MIN($P6206:P15190))</f>
        <v>0.60209613299602416</v>
      </c>
    </row>
    <row r="6207" spans="1:17" x14ac:dyDescent="0.25">
      <c r="A6207">
        <v>6205</v>
      </c>
      <c r="B6207" t="s">
        <v>377</v>
      </c>
      <c r="C6207" t="s">
        <v>38</v>
      </c>
      <c r="D6207" t="s">
        <v>489</v>
      </c>
      <c r="E6207" t="s">
        <v>17</v>
      </c>
      <c r="F6207">
        <v>39</v>
      </c>
      <c r="G6207" t="str">
        <f t="shared" si="192"/>
        <v>MID</v>
      </c>
      <c r="H6207">
        <v>0</v>
      </c>
      <c r="I6207" t="str">
        <f t="shared" si="193"/>
        <v>NO</v>
      </c>
      <c r="J6207">
        <v>21</v>
      </c>
      <c r="K6207">
        <v>12</v>
      </c>
      <c r="L6207">
        <v>2013</v>
      </c>
      <c r="M6207" s="3">
        <v>22.278894300000001</v>
      </c>
      <c r="N6207" s="3">
        <v>87.922278640000002</v>
      </c>
      <c r="O6207" s="3">
        <v>2.1767420000000002E-3</v>
      </c>
      <c r="P6207" s="3">
        <v>296.80799999999999</v>
      </c>
      <c r="Q6207" s="7">
        <f>(P6207-MIN($P6207:P15191))/(MAX($P6207:$P15191)-MIN($P6207:P15191))</f>
        <v>0.53439344657270194</v>
      </c>
    </row>
    <row r="6208" spans="1:17" x14ac:dyDescent="0.25">
      <c r="A6208">
        <v>6206</v>
      </c>
      <c r="B6208" t="s">
        <v>14</v>
      </c>
      <c r="C6208" t="s">
        <v>45</v>
      </c>
      <c r="D6208" t="s">
        <v>60</v>
      </c>
      <c r="E6208" t="s">
        <v>17</v>
      </c>
      <c r="F6208">
        <v>62</v>
      </c>
      <c r="G6208" t="str">
        <f t="shared" si="192"/>
        <v>MID</v>
      </c>
      <c r="H6208">
        <v>0</v>
      </c>
      <c r="I6208" t="str">
        <f t="shared" si="193"/>
        <v>NO</v>
      </c>
      <c r="J6208">
        <v>5</v>
      </c>
      <c r="K6208">
        <v>1</v>
      </c>
      <c r="L6208">
        <v>2012</v>
      </c>
      <c r="M6208" s="3">
        <v>14.787482499999999</v>
      </c>
      <c r="N6208" s="3">
        <v>75.399673100000001</v>
      </c>
      <c r="O6208" s="3">
        <v>7.7405319999999996E-3</v>
      </c>
      <c r="P6208" s="3">
        <v>300.60399999999998</v>
      </c>
      <c r="Q6208" s="7">
        <f>(P6208-MIN($P6208:P15192))/(MAX($P6208:$P15192)-MIN($P6208:P15192))</f>
        <v>0.59155523430911916</v>
      </c>
    </row>
    <row r="6209" spans="1:17" x14ac:dyDescent="0.25">
      <c r="A6209">
        <v>6207</v>
      </c>
      <c r="B6209" t="s">
        <v>14</v>
      </c>
      <c r="C6209" t="s">
        <v>27</v>
      </c>
      <c r="D6209" t="s">
        <v>40</v>
      </c>
      <c r="E6209" t="s">
        <v>375</v>
      </c>
      <c r="F6209">
        <v>178</v>
      </c>
      <c r="G6209" t="str">
        <f t="shared" si="192"/>
        <v>HIGH</v>
      </c>
      <c r="H6209">
        <v>0</v>
      </c>
      <c r="I6209" t="str">
        <f t="shared" si="193"/>
        <v>NO</v>
      </c>
      <c r="J6209">
        <v>26</v>
      </c>
      <c r="K6209">
        <v>12</v>
      </c>
      <c r="L6209">
        <v>2011</v>
      </c>
      <c r="M6209" s="3">
        <v>8.4882267000000002</v>
      </c>
      <c r="N6209" s="3">
        <v>76.947551000000004</v>
      </c>
      <c r="O6209" s="3">
        <v>1.7567682000000001E-2</v>
      </c>
      <c r="P6209" s="3">
        <v>301.46499999999997</v>
      </c>
      <c r="Q6209" s="7">
        <f>(P6209-MIN($P6209:P15193))/(MAX($P6209:$P15193)-MIN($P6209:P15193))</f>
        <v>0.60452053969401232</v>
      </c>
    </row>
    <row r="6210" spans="1:17" x14ac:dyDescent="0.25">
      <c r="A6210">
        <v>6208</v>
      </c>
      <c r="B6210" t="s">
        <v>14</v>
      </c>
      <c r="C6210" t="s">
        <v>23</v>
      </c>
      <c r="D6210" t="s">
        <v>396</v>
      </c>
      <c r="E6210" t="s">
        <v>55</v>
      </c>
      <c r="F6210">
        <v>42</v>
      </c>
      <c r="G6210" t="str">
        <f t="shared" si="192"/>
        <v>MID</v>
      </c>
      <c r="H6210">
        <v>0</v>
      </c>
      <c r="I6210" t="str">
        <f t="shared" si="193"/>
        <v>NO</v>
      </c>
      <c r="J6210">
        <v>1</v>
      </c>
      <c r="K6210">
        <v>1</v>
      </c>
      <c r="L6210">
        <v>2012</v>
      </c>
      <c r="M6210" s="3">
        <v>8.8052601999999993</v>
      </c>
      <c r="N6210" s="3">
        <v>78.145274499999999</v>
      </c>
      <c r="O6210" s="3">
        <v>0.15554775100000001</v>
      </c>
      <c r="P6210" s="3">
        <v>298.66666659999999</v>
      </c>
      <c r="Q6210" s="7">
        <f>(P6210-MIN($P6210:P15194))/(MAX($P6210:$P15194)-MIN($P6210:P15194))</f>
        <v>0.56238204132032255</v>
      </c>
    </row>
    <row r="6211" spans="1:17" x14ac:dyDescent="0.25">
      <c r="A6211">
        <v>6209</v>
      </c>
      <c r="B6211" t="s">
        <v>14</v>
      </c>
      <c r="C6211" t="s">
        <v>23</v>
      </c>
      <c r="D6211" t="s">
        <v>475</v>
      </c>
      <c r="E6211" t="s">
        <v>77</v>
      </c>
      <c r="F6211">
        <v>21</v>
      </c>
      <c r="G6211" t="str">
        <f t="shared" ref="G6211:G6274" si="194">IF(F6211&gt;=80,"HIGH",IF(F6211&lt;=30,"LOW",IF(F6211&gt;30,"MID")))</f>
        <v>LOW</v>
      </c>
      <c r="H6211">
        <v>0</v>
      </c>
      <c r="I6211" t="str">
        <f t="shared" ref="I6211:I6274" si="195">IF(H6211=0,"NO","YES")</f>
        <v>NO</v>
      </c>
      <c r="J6211">
        <v>3</v>
      </c>
      <c r="K6211">
        <v>1</v>
      </c>
      <c r="L6211">
        <v>2012</v>
      </c>
      <c r="M6211" s="3">
        <v>9.9696642999999998</v>
      </c>
      <c r="N6211" s="3">
        <v>77.474200490000001</v>
      </c>
      <c r="O6211" s="3">
        <v>0.42041334699999999</v>
      </c>
      <c r="P6211" s="3">
        <v>300.02499999999998</v>
      </c>
      <c r="Q6211" s="7">
        <f>(P6211-MIN($P6211:P15195))/(MAX($P6211:$P15195)-MIN($P6211:P15195))</f>
        <v>0.5828364052523789</v>
      </c>
    </row>
    <row r="6212" spans="1:17" x14ac:dyDescent="0.25">
      <c r="A6212">
        <v>6210</v>
      </c>
      <c r="B6212" t="s">
        <v>14</v>
      </c>
      <c r="C6212" t="s">
        <v>23</v>
      </c>
      <c r="D6212" t="s">
        <v>528</v>
      </c>
      <c r="E6212" t="s">
        <v>77</v>
      </c>
      <c r="F6212">
        <v>17</v>
      </c>
      <c r="G6212" t="str">
        <f t="shared" si="194"/>
        <v>LOW</v>
      </c>
      <c r="H6212">
        <v>0</v>
      </c>
      <c r="I6212" t="str">
        <f t="shared" si="195"/>
        <v>NO</v>
      </c>
      <c r="J6212">
        <v>1</v>
      </c>
      <c r="K6212">
        <v>1</v>
      </c>
      <c r="L6212">
        <v>2012</v>
      </c>
      <c r="M6212" s="3">
        <v>11.7564329</v>
      </c>
      <c r="N6212" s="3">
        <v>79.763464400000004</v>
      </c>
      <c r="O6212" s="3">
        <v>0.82307609400000004</v>
      </c>
      <c r="P6212" s="3">
        <v>296.60000000000002</v>
      </c>
      <c r="Q6212" s="7">
        <f>(P6212-MIN($P6212:P15196))/(MAX($P6212:$P15196)-MIN($P6212:P15196))</f>
        <v>0.53126129382002196</v>
      </c>
    </row>
    <row r="6213" spans="1:17" x14ac:dyDescent="0.25">
      <c r="A6213">
        <v>6211</v>
      </c>
      <c r="B6213" t="s">
        <v>14</v>
      </c>
      <c r="C6213" t="s">
        <v>25</v>
      </c>
      <c r="D6213" t="s">
        <v>556</v>
      </c>
      <c r="E6213" t="s">
        <v>17</v>
      </c>
      <c r="F6213">
        <v>30</v>
      </c>
      <c r="G6213" t="str">
        <f t="shared" si="194"/>
        <v>LOW</v>
      </c>
      <c r="H6213">
        <v>0</v>
      </c>
      <c r="I6213" t="str">
        <f t="shared" si="195"/>
        <v>NO</v>
      </c>
      <c r="J6213">
        <v>5</v>
      </c>
      <c r="K6213">
        <v>12</v>
      </c>
      <c r="L6213">
        <v>2011</v>
      </c>
      <c r="M6213" s="3">
        <v>21.75</v>
      </c>
      <c r="N6213" s="3">
        <v>73</v>
      </c>
      <c r="O6213" s="3">
        <v>6.02E-5</v>
      </c>
      <c r="P6213" s="3">
        <v>306.59199999999998</v>
      </c>
      <c r="Q6213" s="7">
        <f>(P6213-MIN($P6213:P15197))/(MAX($P6213:$P15197)-MIN($P6213:P15197))</f>
        <v>0.68172509336224518</v>
      </c>
    </row>
    <row r="6214" spans="1:17" x14ac:dyDescent="0.25">
      <c r="A6214">
        <v>6212</v>
      </c>
      <c r="B6214" t="s">
        <v>14</v>
      </c>
      <c r="C6214" t="s">
        <v>38</v>
      </c>
      <c r="D6214" t="s">
        <v>47</v>
      </c>
      <c r="E6214" t="s">
        <v>17</v>
      </c>
      <c r="F6214">
        <v>25</v>
      </c>
      <c r="G6214" t="str">
        <f t="shared" si="194"/>
        <v>LOW</v>
      </c>
      <c r="H6214">
        <v>0</v>
      </c>
      <c r="I6214" t="str">
        <f t="shared" si="195"/>
        <v>NO</v>
      </c>
      <c r="J6214">
        <v>16</v>
      </c>
      <c r="K6214">
        <v>12</v>
      </c>
      <c r="L6214">
        <v>2011</v>
      </c>
      <c r="M6214" s="3">
        <v>22.576066900000001</v>
      </c>
      <c r="N6214" s="3">
        <v>88.420067579999994</v>
      </c>
      <c r="O6214" s="3">
        <v>6.1268709999999999E-3</v>
      </c>
      <c r="P6214" s="3">
        <v>296.9666666</v>
      </c>
      <c r="Q6214" s="7">
        <f>(P6214-MIN($P6214:P15198))/(MAX($P6214:$P15198)-MIN($P6214:P15198))</f>
        <v>0.53678271593783877</v>
      </c>
    </row>
    <row r="6215" spans="1:17" x14ac:dyDescent="0.25">
      <c r="A6215">
        <v>6213</v>
      </c>
      <c r="B6215" t="s">
        <v>18</v>
      </c>
      <c r="C6215" t="s">
        <v>91</v>
      </c>
      <c r="D6215" t="s">
        <v>709</v>
      </c>
      <c r="E6215" t="s">
        <v>17</v>
      </c>
      <c r="F6215">
        <v>10</v>
      </c>
      <c r="G6215" t="str">
        <f t="shared" si="194"/>
        <v>LOW</v>
      </c>
      <c r="H6215">
        <v>0</v>
      </c>
      <c r="I6215" t="str">
        <f t="shared" si="195"/>
        <v>NO</v>
      </c>
      <c r="J6215">
        <v>6</v>
      </c>
      <c r="K6215">
        <v>1</v>
      </c>
      <c r="L6215">
        <v>2012</v>
      </c>
      <c r="M6215" s="3">
        <v>13.4923257</v>
      </c>
      <c r="N6215" s="3">
        <v>79.202539000000002</v>
      </c>
      <c r="O6215" s="3">
        <v>0.114549309</v>
      </c>
      <c r="P6215" s="3">
        <v>300.96499999999997</v>
      </c>
      <c r="Q6215" s="7">
        <f>(P6215-MIN($P6215:P15199))/(MAX($P6215:$P15199)-MIN($P6215:P15199))</f>
        <v>0.59699132634622298</v>
      </c>
    </row>
    <row r="6216" spans="1:17" x14ac:dyDescent="0.25">
      <c r="A6216">
        <v>6214</v>
      </c>
      <c r="B6216" t="s">
        <v>18</v>
      </c>
      <c r="C6216" t="s">
        <v>23</v>
      </c>
      <c r="D6216" t="s">
        <v>307</v>
      </c>
      <c r="E6216" t="s">
        <v>62</v>
      </c>
      <c r="F6216">
        <v>69</v>
      </c>
      <c r="G6216" t="str">
        <f t="shared" si="194"/>
        <v>MID</v>
      </c>
      <c r="H6216">
        <v>0</v>
      </c>
      <c r="I6216" t="str">
        <f t="shared" si="195"/>
        <v>NO</v>
      </c>
      <c r="J6216">
        <v>11</v>
      </c>
      <c r="K6216">
        <v>1</v>
      </c>
      <c r="L6216">
        <v>2012</v>
      </c>
      <c r="M6216" s="3">
        <v>10.330329900000001</v>
      </c>
      <c r="N6216" s="3">
        <v>78.067397909999997</v>
      </c>
      <c r="O6216" s="3">
        <v>7.0273840000000004E-2</v>
      </c>
      <c r="P6216" s="3">
        <v>299.12333339999998</v>
      </c>
      <c r="Q6216" s="7">
        <f>(P6216-MIN($P6216:P15200))/(MAX($P6216:$P15200)-MIN($P6216:P15200))</f>
        <v>0.56925872485242701</v>
      </c>
    </row>
    <row r="6217" spans="1:17" x14ac:dyDescent="0.25">
      <c r="A6217">
        <v>6215</v>
      </c>
      <c r="B6217" t="s">
        <v>18</v>
      </c>
      <c r="C6217" t="s">
        <v>23</v>
      </c>
      <c r="D6217" t="s">
        <v>307</v>
      </c>
      <c r="E6217" t="s">
        <v>17</v>
      </c>
      <c r="F6217">
        <v>12</v>
      </c>
      <c r="G6217" t="str">
        <f t="shared" si="194"/>
        <v>LOW</v>
      </c>
      <c r="H6217">
        <v>0</v>
      </c>
      <c r="I6217" t="str">
        <f t="shared" si="195"/>
        <v>NO</v>
      </c>
      <c r="J6217">
        <v>12</v>
      </c>
      <c r="K6217">
        <v>1</v>
      </c>
      <c r="L6217">
        <v>2012</v>
      </c>
      <c r="M6217" s="3">
        <v>10.330329900000001</v>
      </c>
      <c r="N6217" s="3">
        <v>78.067397909999997</v>
      </c>
      <c r="O6217" s="3">
        <v>9.0891141999999994E-2</v>
      </c>
      <c r="P6217" s="3">
        <v>299.42333339999999</v>
      </c>
      <c r="Q6217" s="7">
        <f>(P6217-MIN($P6217:P15201))/(MAX($P6217:$P15201)-MIN($P6217:P15201))</f>
        <v>0.5737762528611009</v>
      </c>
    </row>
    <row r="6218" spans="1:17" x14ac:dyDescent="0.25">
      <c r="A6218">
        <v>6216</v>
      </c>
      <c r="B6218" t="s">
        <v>18</v>
      </c>
      <c r="C6218" t="s">
        <v>23</v>
      </c>
      <c r="D6218" t="s">
        <v>309</v>
      </c>
      <c r="E6218" t="s">
        <v>55</v>
      </c>
      <c r="F6218">
        <v>30</v>
      </c>
      <c r="G6218" t="str">
        <f t="shared" si="194"/>
        <v>LOW</v>
      </c>
      <c r="H6218">
        <v>0</v>
      </c>
      <c r="I6218" t="str">
        <f t="shared" si="195"/>
        <v>NO</v>
      </c>
      <c r="J6218">
        <v>10</v>
      </c>
      <c r="K6218">
        <v>1</v>
      </c>
      <c r="L6218">
        <v>2012</v>
      </c>
      <c r="M6218" s="3">
        <v>9.3895523000000001</v>
      </c>
      <c r="N6218" s="3">
        <v>78.859070720000005</v>
      </c>
      <c r="O6218" s="3">
        <v>0</v>
      </c>
      <c r="P6218" s="3">
        <v>299.83999999999997</v>
      </c>
      <c r="Q6218" s="7">
        <f>(P6218-MIN($P6218:P15202))/(MAX($P6218:$P15202)-MIN($P6218:P15202))</f>
        <v>0.58005059631369671</v>
      </c>
    </row>
    <row r="6219" spans="1:17" x14ac:dyDescent="0.25">
      <c r="A6219">
        <v>6217</v>
      </c>
      <c r="B6219" t="s">
        <v>18</v>
      </c>
      <c r="C6219" t="s">
        <v>23</v>
      </c>
      <c r="D6219" t="s">
        <v>267</v>
      </c>
      <c r="E6219" t="s">
        <v>55</v>
      </c>
      <c r="F6219">
        <v>9</v>
      </c>
      <c r="G6219" t="str">
        <f t="shared" si="194"/>
        <v>LOW</v>
      </c>
      <c r="H6219">
        <v>0</v>
      </c>
      <c r="I6219" t="str">
        <f t="shared" si="195"/>
        <v>NO</v>
      </c>
      <c r="J6219">
        <v>10</v>
      </c>
      <c r="K6219">
        <v>1</v>
      </c>
      <c r="L6219">
        <v>2012</v>
      </c>
      <c r="M6219" s="3">
        <v>11.0600516</v>
      </c>
      <c r="N6219" s="3">
        <v>77.067958099999998</v>
      </c>
      <c r="O6219" s="3">
        <v>1.0859982000000001E-2</v>
      </c>
      <c r="P6219" s="3">
        <v>302.22399999999999</v>
      </c>
      <c r="Q6219" s="7">
        <f>(P6219-MIN($P6219:P15203))/(MAX($P6219:$P15203)-MIN($P6219:P15203))</f>
        <v>0.61594988555595687</v>
      </c>
    </row>
    <row r="6220" spans="1:17" x14ac:dyDescent="0.25">
      <c r="A6220">
        <v>6218</v>
      </c>
      <c r="B6220" t="s">
        <v>18</v>
      </c>
      <c r="C6220" t="s">
        <v>23</v>
      </c>
      <c r="D6220" t="s">
        <v>396</v>
      </c>
      <c r="E6220" t="s">
        <v>17</v>
      </c>
      <c r="F6220">
        <v>15</v>
      </c>
      <c r="G6220" t="str">
        <f t="shared" si="194"/>
        <v>LOW</v>
      </c>
      <c r="H6220">
        <v>0</v>
      </c>
      <c r="I6220" t="str">
        <f t="shared" si="195"/>
        <v>NO</v>
      </c>
      <c r="J6220">
        <v>8</v>
      </c>
      <c r="K6220">
        <v>1</v>
      </c>
      <c r="L6220">
        <v>2012</v>
      </c>
      <c r="M6220" s="3">
        <v>8.8052601999999993</v>
      </c>
      <c r="N6220" s="3">
        <v>78.145274499999999</v>
      </c>
      <c r="O6220" s="3">
        <v>6.1986714999999998E-2</v>
      </c>
      <c r="P6220" s="3">
        <v>303.505</v>
      </c>
      <c r="Q6220" s="7">
        <f>(P6220-MIN($P6220:P15204))/(MAX($P6220:$P15204)-MIN($P6220:P15204))</f>
        <v>0.63523973015299351</v>
      </c>
    </row>
    <row r="6221" spans="1:17" x14ac:dyDescent="0.25">
      <c r="A6221">
        <v>6219</v>
      </c>
      <c r="B6221" t="s">
        <v>18</v>
      </c>
      <c r="C6221" t="s">
        <v>19</v>
      </c>
      <c r="D6221" t="s">
        <v>125</v>
      </c>
      <c r="E6221" t="s">
        <v>55</v>
      </c>
      <c r="F6221">
        <v>17</v>
      </c>
      <c r="G6221" t="str">
        <f t="shared" si="194"/>
        <v>LOW</v>
      </c>
      <c r="H6221">
        <v>0</v>
      </c>
      <c r="I6221" t="str">
        <f t="shared" si="195"/>
        <v>NO</v>
      </c>
      <c r="J6221">
        <v>20</v>
      </c>
      <c r="K6221">
        <v>12</v>
      </c>
      <c r="L6221">
        <v>2011</v>
      </c>
      <c r="M6221" s="3">
        <v>18.521428</v>
      </c>
      <c r="N6221" s="3">
        <v>73.854454099999998</v>
      </c>
      <c r="O6221" s="3">
        <v>7.1400000000000001E-5</v>
      </c>
      <c r="P6221" s="3">
        <v>302.39999999999998</v>
      </c>
      <c r="Q6221" s="7">
        <f>(P6221-MIN($P6221:P15205))/(MAX($P6221:$P15205)-MIN($P6221:P15205))</f>
        <v>0.61860016865437861</v>
      </c>
    </row>
    <row r="6222" spans="1:17" x14ac:dyDescent="0.25">
      <c r="A6222">
        <v>6220</v>
      </c>
      <c r="B6222" t="s">
        <v>22</v>
      </c>
      <c r="C6222" t="s">
        <v>25</v>
      </c>
      <c r="D6222" t="s">
        <v>552</v>
      </c>
      <c r="E6222" t="s">
        <v>17</v>
      </c>
      <c r="F6222">
        <v>84</v>
      </c>
      <c r="G6222" t="str">
        <f t="shared" si="194"/>
        <v>HIGH</v>
      </c>
      <c r="H6222">
        <v>0</v>
      </c>
      <c r="I6222" t="str">
        <f t="shared" si="195"/>
        <v>NO</v>
      </c>
      <c r="J6222">
        <v>15</v>
      </c>
      <c r="K6222">
        <v>1</v>
      </c>
      <c r="L6222">
        <v>2012</v>
      </c>
      <c r="M6222" s="3">
        <v>24.172056000000001</v>
      </c>
      <c r="N6222" s="3">
        <v>72.431134</v>
      </c>
      <c r="O6222" s="3">
        <v>3.57E-5</v>
      </c>
      <c r="P6222" s="3">
        <v>298.25333339999997</v>
      </c>
      <c r="Q6222" s="7">
        <f>(P6222-MIN($P6222:P15206))/(MAX($P6222:$P15206)-MIN($P6222:P15206))</f>
        <v>0.55615789362727341</v>
      </c>
    </row>
    <row r="6223" spans="1:17" x14ac:dyDescent="0.25">
      <c r="A6223">
        <v>6221</v>
      </c>
      <c r="B6223" t="s">
        <v>22</v>
      </c>
      <c r="C6223" t="s">
        <v>25</v>
      </c>
      <c r="D6223" t="s">
        <v>64</v>
      </c>
      <c r="E6223" t="s">
        <v>17</v>
      </c>
      <c r="F6223">
        <v>41</v>
      </c>
      <c r="G6223" t="str">
        <f t="shared" si="194"/>
        <v>MID</v>
      </c>
      <c r="H6223">
        <v>0</v>
      </c>
      <c r="I6223" t="str">
        <f t="shared" si="195"/>
        <v>NO</v>
      </c>
      <c r="J6223">
        <v>17</v>
      </c>
      <c r="K6223">
        <v>1</v>
      </c>
      <c r="L6223">
        <v>2012</v>
      </c>
      <c r="M6223" s="3">
        <v>22.75</v>
      </c>
      <c r="N6223" s="3">
        <v>72.833332999999996</v>
      </c>
      <c r="O6223" s="3">
        <v>1.9808339999999999E-3</v>
      </c>
      <c r="P6223" s="3">
        <v>298.87</v>
      </c>
      <c r="Q6223" s="7">
        <f>(P6223-MIN($P6223:P15207))/(MAX($P6223:$P15207)-MIN($P6223:P15207))</f>
        <v>0.56544392241898567</v>
      </c>
    </row>
    <row r="6224" spans="1:17" x14ac:dyDescent="0.25">
      <c r="A6224">
        <v>6222</v>
      </c>
      <c r="B6224" t="s">
        <v>22</v>
      </c>
      <c r="C6224" t="s">
        <v>15</v>
      </c>
      <c r="D6224" t="s">
        <v>191</v>
      </c>
      <c r="E6224" t="s">
        <v>17</v>
      </c>
      <c r="F6224">
        <v>71</v>
      </c>
      <c r="G6224" t="str">
        <f t="shared" si="194"/>
        <v>MID</v>
      </c>
      <c r="H6224">
        <v>0</v>
      </c>
      <c r="I6224" t="str">
        <f t="shared" si="195"/>
        <v>NO</v>
      </c>
      <c r="J6224">
        <v>18</v>
      </c>
      <c r="K6224">
        <v>1</v>
      </c>
      <c r="L6224">
        <v>2012</v>
      </c>
      <c r="M6224" s="3">
        <v>25.40237355</v>
      </c>
      <c r="N6224" s="3">
        <v>91.832540969999997</v>
      </c>
      <c r="O6224" s="3">
        <v>1.8794853E-2</v>
      </c>
      <c r="P6224" s="3">
        <v>289.08999999999997</v>
      </c>
      <c r="Q6224" s="7">
        <f>(P6224-MIN($P6224:P15208))/(MAX($P6224:$P15208)-MIN($P6224:P15208))</f>
        <v>0.41817250933622419</v>
      </c>
    </row>
    <row r="6225" spans="1:17" x14ac:dyDescent="0.25">
      <c r="A6225">
        <v>6223</v>
      </c>
      <c r="B6225" t="s">
        <v>22</v>
      </c>
      <c r="C6225" t="s">
        <v>23</v>
      </c>
      <c r="D6225" t="s">
        <v>307</v>
      </c>
      <c r="E6225" t="s">
        <v>77</v>
      </c>
      <c r="F6225">
        <v>16</v>
      </c>
      <c r="G6225" t="str">
        <f t="shared" si="194"/>
        <v>LOW</v>
      </c>
      <c r="H6225">
        <v>0</v>
      </c>
      <c r="I6225" t="str">
        <f t="shared" si="195"/>
        <v>NO</v>
      </c>
      <c r="J6225">
        <v>15</v>
      </c>
      <c r="K6225">
        <v>1</v>
      </c>
      <c r="L6225">
        <v>2012</v>
      </c>
      <c r="M6225" s="3">
        <v>10.330329900000001</v>
      </c>
      <c r="N6225" s="3">
        <v>78.067397909999997</v>
      </c>
      <c r="O6225" s="3">
        <v>9.7063708999999998E-2</v>
      </c>
      <c r="P6225" s="3">
        <v>300.15499999999997</v>
      </c>
      <c r="Q6225" s="7">
        <f>(P6225-MIN($P6225:P15209))/(MAX($P6225:$P15209)-MIN($P6225:P15209))</f>
        <v>0.58479400072280407</v>
      </c>
    </row>
    <row r="6226" spans="1:17" x14ac:dyDescent="0.25">
      <c r="A6226">
        <v>6224</v>
      </c>
      <c r="B6226" t="s">
        <v>22</v>
      </c>
      <c r="C6226" t="s">
        <v>23</v>
      </c>
      <c r="D6226" t="s">
        <v>58</v>
      </c>
      <c r="E6226" t="s">
        <v>17</v>
      </c>
      <c r="F6226">
        <v>26</v>
      </c>
      <c r="G6226" t="str">
        <f t="shared" si="194"/>
        <v>LOW</v>
      </c>
      <c r="H6226">
        <v>0</v>
      </c>
      <c r="I6226" t="str">
        <f t="shared" si="195"/>
        <v>NO</v>
      </c>
      <c r="J6226">
        <v>20</v>
      </c>
      <c r="K6226">
        <v>1</v>
      </c>
      <c r="L6226">
        <v>2012</v>
      </c>
      <c r="M6226" s="3">
        <v>9.5208936000000008</v>
      </c>
      <c r="N6226" s="3">
        <v>77.878456400000005</v>
      </c>
      <c r="O6226" s="3">
        <v>1.1008979999999999E-3</v>
      </c>
      <c r="P6226" s="3">
        <v>302.10399999999998</v>
      </c>
      <c r="Q6226" s="7">
        <f>(P6226-MIN($P6226:P15210))/(MAX($P6226:$P15210)-MIN($P6226:P15210))</f>
        <v>0.61414287435248738</v>
      </c>
    </row>
    <row r="6227" spans="1:17" x14ac:dyDescent="0.25">
      <c r="A6227">
        <v>6225</v>
      </c>
      <c r="B6227" t="s">
        <v>186</v>
      </c>
      <c r="C6227" t="s">
        <v>91</v>
      </c>
      <c r="D6227" t="s">
        <v>747</v>
      </c>
      <c r="E6227" t="s">
        <v>55</v>
      </c>
      <c r="F6227" s="2">
        <v>45660</v>
      </c>
      <c r="G6227" t="str">
        <f t="shared" si="194"/>
        <v>HIGH</v>
      </c>
      <c r="H6227">
        <v>0</v>
      </c>
      <c r="I6227" t="str">
        <f t="shared" si="195"/>
        <v>NO</v>
      </c>
      <c r="J6227">
        <v>23</v>
      </c>
      <c r="K6227">
        <v>1</v>
      </c>
      <c r="L6227">
        <v>2012</v>
      </c>
      <c r="M6227" s="3">
        <v>16.63713765</v>
      </c>
      <c r="N6227" s="3">
        <v>81.589096659999996</v>
      </c>
      <c r="O6227" s="3">
        <v>6.7611899999999998E-4</v>
      </c>
      <c r="P6227" s="3">
        <v>300.69333339999997</v>
      </c>
      <c r="Q6227" s="7">
        <f>(P6227-MIN($P6227:P15211))/(MAX($P6227:$P15211)-MIN($P6227:P15211))</f>
        <v>0.59290045476448572</v>
      </c>
    </row>
    <row r="6228" spans="1:17" x14ac:dyDescent="0.25">
      <c r="A6228">
        <v>6226</v>
      </c>
      <c r="B6228" t="s">
        <v>186</v>
      </c>
      <c r="C6228" t="s">
        <v>129</v>
      </c>
      <c r="D6228" t="s">
        <v>814</v>
      </c>
      <c r="E6228" t="s">
        <v>17</v>
      </c>
      <c r="F6228">
        <v>85</v>
      </c>
      <c r="G6228" t="str">
        <f t="shared" si="194"/>
        <v>HIGH</v>
      </c>
      <c r="H6228">
        <v>4</v>
      </c>
      <c r="I6228" t="str">
        <f t="shared" si="195"/>
        <v>YES</v>
      </c>
      <c r="J6228">
        <v>27</v>
      </c>
      <c r="K6228">
        <v>1</v>
      </c>
      <c r="L6228">
        <v>2012</v>
      </c>
      <c r="M6228" s="3">
        <v>27.986367649999998</v>
      </c>
      <c r="N6228" s="3">
        <v>93.157834690000001</v>
      </c>
      <c r="O6228" s="3">
        <v>0.18209952500000001</v>
      </c>
      <c r="P6228" s="3">
        <v>282.05666660000003</v>
      </c>
      <c r="Q6228" s="7">
        <f>(P6228-MIN($P6228:P15212))/(MAX($P6228:$P15212)-MIN($P6228:P15212))</f>
        <v>0.31226157390675868</v>
      </c>
    </row>
    <row r="6229" spans="1:17" x14ac:dyDescent="0.25">
      <c r="A6229">
        <v>6227</v>
      </c>
      <c r="B6229" t="s">
        <v>186</v>
      </c>
      <c r="C6229" t="s">
        <v>25</v>
      </c>
      <c r="D6229" t="s">
        <v>552</v>
      </c>
      <c r="E6229" t="s">
        <v>17</v>
      </c>
      <c r="F6229">
        <v>84</v>
      </c>
      <c r="G6229" t="str">
        <f t="shared" si="194"/>
        <v>HIGH</v>
      </c>
      <c r="H6229">
        <v>0</v>
      </c>
      <c r="I6229" t="str">
        <f t="shared" si="195"/>
        <v>NO</v>
      </c>
      <c r="J6229">
        <v>15</v>
      </c>
      <c r="K6229">
        <v>1</v>
      </c>
      <c r="L6229">
        <v>2012</v>
      </c>
      <c r="M6229" s="3">
        <v>24.172056000000001</v>
      </c>
      <c r="N6229" s="3">
        <v>72.431134</v>
      </c>
      <c r="O6229" s="3">
        <v>3.57E-5</v>
      </c>
      <c r="P6229" s="3">
        <v>298.25333339999997</v>
      </c>
      <c r="Q6229" s="7">
        <f>(P6229-MIN($P6229:P15213))/(MAX($P6229:$P15213)-MIN($P6229:P15213))</f>
        <v>0.55615789362727341</v>
      </c>
    </row>
    <row r="6230" spans="1:17" x14ac:dyDescent="0.25">
      <c r="A6230">
        <v>6228</v>
      </c>
      <c r="B6230" t="s">
        <v>186</v>
      </c>
      <c r="C6230" t="s">
        <v>25</v>
      </c>
      <c r="D6230" t="s">
        <v>552</v>
      </c>
      <c r="E6230" t="s">
        <v>17</v>
      </c>
      <c r="F6230">
        <v>25</v>
      </c>
      <c r="G6230" t="str">
        <f t="shared" si="194"/>
        <v>LOW</v>
      </c>
      <c r="H6230">
        <v>0</v>
      </c>
      <c r="I6230" t="str">
        <f t="shared" si="195"/>
        <v>NO</v>
      </c>
      <c r="J6230">
        <v>23</v>
      </c>
      <c r="K6230">
        <v>1</v>
      </c>
      <c r="L6230">
        <v>2012</v>
      </c>
      <c r="M6230" s="3">
        <v>24.172056000000001</v>
      </c>
      <c r="N6230" s="3">
        <v>72.431134</v>
      </c>
      <c r="O6230" s="3">
        <v>6.8444899999999995E-4</v>
      </c>
      <c r="P6230" s="3">
        <v>297.1466666</v>
      </c>
      <c r="Q6230" s="7">
        <f>(P6230-MIN($P6230:P15214))/(MAX($P6230:$P15214)-MIN($P6230:P15214))</f>
        <v>0.53949323274304306</v>
      </c>
    </row>
    <row r="6231" spans="1:17" x14ac:dyDescent="0.25">
      <c r="A6231">
        <v>6229</v>
      </c>
      <c r="B6231" t="s">
        <v>186</v>
      </c>
      <c r="C6231" t="s">
        <v>45</v>
      </c>
      <c r="D6231" t="s">
        <v>693</v>
      </c>
      <c r="E6231" t="s">
        <v>77</v>
      </c>
      <c r="F6231">
        <v>24</v>
      </c>
      <c r="G6231" t="str">
        <f t="shared" si="194"/>
        <v>LOW</v>
      </c>
      <c r="H6231">
        <v>0</v>
      </c>
      <c r="I6231" t="str">
        <f t="shared" si="195"/>
        <v>NO</v>
      </c>
      <c r="J6231">
        <v>26</v>
      </c>
      <c r="K6231">
        <v>1</v>
      </c>
      <c r="L6231">
        <v>2012</v>
      </c>
      <c r="M6231" s="3">
        <v>15.857266600000001</v>
      </c>
      <c r="N6231" s="3">
        <v>74.506934299999998</v>
      </c>
      <c r="O6231" s="3">
        <v>7.3899999999999994E-5</v>
      </c>
      <c r="P6231" s="3">
        <v>305.26666660000001</v>
      </c>
      <c r="Q6231" s="7">
        <f>(P6231-MIN($P6231:P15215))/(MAX($P6231:$P15215)-MIN($P6231:P15215))</f>
        <v>0.6617676575111433</v>
      </c>
    </row>
    <row r="6232" spans="1:17" x14ac:dyDescent="0.25">
      <c r="A6232">
        <v>6230</v>
      </c>
      <c r="B6232" t="s">
        <v>186</v>
      </c>
      <c r="C6232" t="s">
        <v>34</v>
      </c>
      <c r="D6232" t="s">
        <v>704</v>
      </c>
      <c r="E6232" t="s">
        <v>17</v>
      </c>
      <c r="F6232">
        <v>31</v>
      </c>
      <c r="G6232" t="str">
        <f t="shared" si="194"/>
        <v>MID</v>
      </c>
      <c r="H6232">
        <v>0</v>
      </c>
      <c r="I6232" t="str">
        <f t="shared" si="195"/>
        <v>NO</v>
      </c>
      <c r="J6232">
        <v>23</v>
      </c>
      <c r="K6232">
        <v>1</v>
      </c>
      <c r="L6232">
        <v>2012</v>
      </c>
      <c r="M6232" s="3">
        <v>20.468599999999999</v>
      </c>
      <c r="N6232" s="3">
        <v>85.879199999999997</v>
      </c>
      <c r="O6232" s="3">
        <v>2.1844099999999999E-4</v>
      </c>
      <c r="P6232" s="3">
        <v>299.50333339999997</v>
      </c>
      <c r="Q6232" s="7">
        <f>(P6232-MIN($P6232:P15216))/(MAX($P6232:$P15216)-MIN($P6232:P15216))</f>
        <v>0.57498092699674697</v>
      </c>
    </row>
    <row r="6233" spans="1:17" x14ac:dyDescent="0.25">
      <c r="A6233">
        <v>6231</v>
      </c>
      <c r="B6233" t="s">
        <v>186</v>
      </c>
      <c r="C6233" t="s">
        <v>34</v>
      </c>
      <c r="D6233" t="s">
        <v>212</v>
      </c>
      <c r="E6233" t="s">
        <v>17</v>
      </c>
      <c r="F6233">
        <v>15</v>
      </c>
      <c r="G6233" t="str">
        <f t="shared" si="194"/>
        <v>LOW</v>
      </c>
      <c r="H6233">
        <v>0</v>
      </c>
      <c r="I6233" t="str">
        <f t="shared" si="195"/>
        <v>NO</v>
      </c>
      <c r="J6233">
        <v>26</v>
      </c>
      <c r="K6233">
        <v>1</v>
      </c>
      <c r="L6233">
        <v>2012</v>
      </c>
      <c r="M6233" s="3">
        <v>20.1160666</v>
      </c>
      <c r="N6233" s="3">
        <v>85.11195644</v>
      </c>
      <c r="O6233" s="3">
        <v>3.7860699999999999E-4</v>
      </c>
      <c r="P6233" s="3">
        <v>300.46800000000002</v>
      </c>
      <c r="Q6233" s="7">
        <f>(P6233-MIN($P6233:P15217))/(MAX($P6233:$P15217)-MIN($P6233:P15217))</f>
        <v>0.58950728827852095</v>
      </c>
    </row>
    <row r="6234" spans="1:17" x14ac:dyDescent="0.25">
      <c r="A6234">
        <v>6232</v>
      </c>
      <c r="B6234" t="s">
        <v>186</v>
      </c>
      <c r="C6234" t="s">
        <v>34</v>
      </c>
      <c r="D6234" t="s">
        <v>35</v>
      </c>
      <c r="E6234" t="s">
        <v>17</v>
      </c>
      <c r="F6234">
        <v>6</v>
      </c>
      <c r="G6234" t="str">
        <f t="shared" si="194"/>
        <v>LOW</v>
      </c>
      <c r="H6234">
        <v>1</v>
      </c>
      <c r="I6234" t="str">
        <f t="shared" si="195"/>
        <v>YES</v>
      </c>
      <c r="J6234">
        <v>23</v>
      </c>
      <c r="K6234">
        <v>1</v>
      </c>
      <c r="L6234">
        <v>2012</v>
      </c>
      <c r="M6234" s="3">
        <v>18.723202300000001</v>
      </c>
      <c r="N6234" s="3">
        <v>82.608118279999999</v>
      </c>
      <c r="O6234" s="3">
        <v>1.3874100000000001E-4</v>
      </c>
      <c r="P6234" s="3">
        <v>301.72666659999999</v>
      </c>
      <c r="Q6234" s="7">
        <f>(P6234-MIN($P6234:P15218))/(MAX($P6234:$P15218)-MIN($P6234:P15218))</f>
        <v>0.60846082700879389</v>
      </c>
    </row>
    <row r="6235" spans="1:17" x14ac:dyDescent="0.25">
      <c r="A6235">
        <v>6233</v>
      </c>
      <c r="B6235" t="s">
        <v>186</v>
      </c>
      <c r="C6235" t="s">
        <v>23</v>
      </c>
      <c r="D6235" t="s">
        <v>307</v>
      </c>
      <c r="E6235" t="s">
        <v>77</v>
      </c>
      <c r="F6235">
        <v>10</v>
      </c>
      <c r="G6235" t="str">
        <f t="shared" si="194"/>
        <v>LOW</v>
      </c>
      <c r="H6235">
        <v>0</v>
      </c>
      <c r="I6235" t="str">
        <f t="shared" si="195"/>
        <v>NO</v>
      </c>
      <c r="J6235">
        <v>19</v>
      </c>
      <c r="K6235">
        <v>1</v>
      </c>
      <c r="L6235">
        <v>2012</v>
      </c>
      <c r="M6235" s="3">
        <v>10.330329900000001</v>
      </c>
      <c r="N6235" s="3">
        <v>78.067397909999997</v>
      </c>
      <c r="O6235" s="3">
        <v>1.4999001E-2</v>
      </c>
      <c r="P6235" s="3">
        <v>299.54000000000002</v>
      </c>
      <c r="Q6235" s="7">
        <f>(P6235-MIN($P6235:P15219))/(MAX($P6235:$P15219)-MIN($P6235:P15219))</f>
        <v>0.57553306830502382</v>
      </c>
    </row>
    <row r="6236" spans="1:17" x14ac:dyDescent="0.25">
      <c r="A6236">
        <v>6234</v>
      </c>
      <c r="B6236" t="s">
        <v>186</v>
      </c>
      <c r="C6236" t="s">
        <v>23</v>
      </c>
      <c r="D6236" t="s">
        <v>350</v>
      </c>
      <c r="E6236" t="s">
        <v>17</v>
      </c>
      <c r="F6236">
        <v>10</v>
      </c>
      <c r="G6236" t="str">
        <f t="shared" si="194"/>
        <v>LOW</v>
      </c>
      <c r="H6236">
        <v>0</v>
      </c>
      <c r="I6236" t="str">
        <f t="shared" si="195"/>
        <v>NO</v>
      </c>
      <c r="J6236">
        <v>25</v>
      </c>
      <c r="K6236">
        <v>1</v>
      </c>
      <c r="L6236">
        <v>2012</v>
      </c>
      <c r="M6236" s="3">
        <v>10.736186050000001</v>
      </c>
      <c r="N6236" s="3">
        <v>79.633186589999994</v>
      </c>
      <c r="O6236" s="3">
        <v>1.0737E-4</v>
      </c>
      <c r="P6236" s="3">
        <v>301.38</v>
      </c>
      <c r="Q6236" s="7">
        <f>(P6236-MIN($P6236:P15220))/(MAX($P6236:$P15220)-MIN($P6236:P15220))</f>
        <v>0.60324057342488846</v>
      </c>
    </row>
    <row r="6237" spans="1:17" x14ac:dyDescent="0.25">
      <c r="A6237">
        <v>6235</v>
      </c>
      <c r="B6237" t="s">
        <v>186</v>
      </c>
      <c r="C6237" t="s">
        <v>19</v>
      </c>
      <c r="D6237" t="s">
        <v>125</v>
      </c>
      <c r="E6237" t="s">
        <v>55</v>
      </c>
      <c r="F6237">
        <v>17</v>
      </c>
      <c r="G6237" t="str">
        <f t="shared" si="194"/>
        <v>LOW</v>
      </c>
      <c r="H6237">
        <v>0</v>
      </c>
      <c r="I6237" t="str">
        <f t="shared" si="195"/>
        <v>NO</v>
      </c>
      <c r="J6237">
        <v>20</v>
      </c>
      <c r="K6237">
        <v>12</v>
      </c>
      <c r="L6237">
        <v>2011</v>
      </c>
      <c r="M6237" s="3">
        <v>18.521428</v>
      </c>
      <c r="N6237" s="3">
        <v>73.854454099999998</v>
      </c>
      <c r="O6237" s="3">
        <v>7.1400000000000001E-5</v>
      </c>
      <c r="P6237" s="3">
        <v>302.39999999999998</v>
      </c>
      <c r="Q6237" s="7">
        <f>(P6237-MIN($P6237:P15221))/(MAX($P6237:$P15221)-MIN($P6237:P15221))</f>
        <v>0.61860016865437861</v>
      </c>
    </row>
    <row r="6238" spans="1:17" x14ac:dyDescent="0.25">
      <c r="A6238">
        <v>6236</v>
      </c>
      <c r="B6238" t="s">
        <v>29</v>
      </c>
      <c r="C6238" t="s">
        <v>25</v>
      </c>
      <c r="D6238" t="s">
        <v>556</v>
      </c>
      <c r="E6238" t="s">
        <v>17</v>
      </c>
      <c r="F6238">
        <v>88</v>
      </c>
      <c r="G6238" t="str">
        <f t="shared" si="194"/>
        <v>HIGH</v>
      </c>
      <c r="H6238">
        <v>0</v>
      </c>
      <c r="I6238" t="str">
        <f t="shared" si="195"/>
        <v>NO</v>
      </c>
      <c r="J6238">
        <v>5</v>
      </c>
      <c r="K6238">
        <v>2</v>
      </c>
      <c r="L6238">
        <v>2012</v>
      </c>
      <c r="M6238" s="3">
        <v>21.75</v>
      </c>
      <c r="N6238" s="3">
        <v>73</v>
      </c>
      <c r="O6238" s="3">
        <v>9.3700000000000001E-5</v>
      </c>
      <c r="P6238" s="3">
        <v>304.31599999999997</v>
      </c>
      <c r="Q6238" s="7">
        <f>(P6238-MIN($P6238:P15222))/(MAX($P6238:$P15222)-MIN($P6238:P15222))</f>
        <v>0.64745211420310766</v>
      </c>
    </row>
    <row r="6239" spans="1:17" x14ac:dyDescent="0.25">
      <c r="A6239">
        <v>6237</v>
      </c>
      <c r="B6239" t="s">
        <v>29</v>
      </c>
      <c r="C6239" t="s">
        <v>27</v>
      </c>
      <c r="D6239" t="s">
        <v>430</v>
      </c>
      <c r="E6239" t="s">
        <v>77</v>
      </c>
      <c r="F6239">
        <v>4</v>
      </c>
      <c r="G6239" t="str">
        <f t="shared" si="194"/>
        <v>LOW</v>
      </c>
      <c r="H6239">
        <v>0</v>
      </c>
      <c r="I6239" t="str">
        <f t="shared" si="195"/>
        <v>NO</v>
      </c>
      <c r="J6239">
        <v>24</v>
      </c>
      <c r="K6239">
        <v>1</v>
      </c>
      <c r="L6239">
        <v>2012</v>
      </c>
      <c r="M6239" s="3">
        <v>9.8497871999999997</v>
      </c>
      <c r="N6239" s="3">
        <v>76.979791399999996</v>
      </c>
      <c r="O6239" s="3">
        <v>2.8519552E-2</v>
      </c>
      <c r="P6239" s="3">
        <v>300.80399999999997</v>
      </c>
      <c r="Q6239" s="7">
        <f>(P6239-MIN($P6239:P15223))/(MAX($P6239:$P15223)-MIN($P6239:P15223))</f>
        <v>0.59456691964823472</v>
      </c>
    </row>
    <row r="6240" spans="1:17" x14ac:dyDescent="0.25">
      <c r="A6240">
        <v>6238</v>
      </c>
      <c r="B6240" t="s">
        <v>29</v>
      </c>
      <c r="C6240" t="s">
        <v>25</v>
      </c>
      <c r="D6240" t="s">
        <v>545</v>
      </c>
      <c r="E6240" t="s">
        <v>17</v>
      </c>
      <c r="F6240">
        <v>138</v>
      </c>
      <c r="G6240" t="str">
        <f t="shared" si="194"/>
        <v>HIGH</v>
      </c>
      <c r="H6240">
        <v>0</v>
      </c>
      <c r="I6240" t="str">
        <f t="shared" si="195"/>
        <v>NO</v>
      </c>
      <c r="J6240">
        <v>17</v>
      </c>
      <c r="K6240">
        <v>1</v>
      </c>
      <c r="L6240">
        <v>2012</v>
      </c>
      <c r="M6240" s="3">
        <v>22.75</v>
      </c>
      <c r="N6240" s="3">
        <v>71.666667000000004</v>
      </c>
      <c r="O6240" s="3">
        <v>3.225627E-3</v>
      </c>
      <c r="P6240" s="3">
        <v>300.97000000000003</v>
      </c>
      <c r="Q6240" s="7">
        <f>(P6240-MIN($P6240:P15224))/(MAX($P6240:$P15224)-MIN($P6240:P15224))</f>
        <v>0.59706661847970166</v>
      </c>
    </row>
    <row r="6241" spans="1:17" x14ac:dyDescent="0.25">
      <c r="A6241">
        <v>6239</v>
      </c>
      <c r="B6241" t="s">
        <v>29</v>
      </c>
      <c r="C6241" t="s">
        <v>129</v>
      </c>
      <c r="D6241" t="s">
        <v>814</v>
      </c>
      <c r="E6241" t="s">
        <v>17</v>
      </c>
      <c r="F6241">
        <v>114</v>
      </c>
      <c r="G6241" t="str">
        <f t="shared" si="194"/>
        <v>HIGH</v>
      </c>
      <c r="H6241">
        <v>4</v>
      </c>
      <c r="I6241" t="str">
        <f t="shared" si="195"/>
        <v>YES</v>
      </c>
      <c r="J6241">
        <v>27</v>
      </c>
      <c r="K6241">
        <v>1</v>
      </c>
      <c r="L6241">
        <v>2012</v>
      </c>
      <c r="M6241" s="3">
        <v>27.986367649999998</v>
      </c>
      <c r="N6241" s="3">
        <v>93.157834690000001</v>
      </c>
      <c r="O6241" s="3">
        <v>0.18209952500000001</v>
      </c>
      <c r="P6241" s="3">
        <v>282.05666660000003</v>
      </c>
      <c r="Q6241" s="7">
        <f>(P6241-MIN($P6241:P15225))/(MAX($P6241:$P15225)-MIN($P6241:P15225))</f>
        <v>0.31226157390675868</v>
      </c>
    </row>
    <row r="6242" spans="1:17" x14ac:dyDescent="0.25">
      <c r="A6242">
        <v>6240</v>
      </c>
      <c r="B6242" t="s">
        <v>33</v>
      </c>
      <c r="C6242" t="s">
        <v>25</v>
      </c>
      <c r="D6242" t="s">
        <v>556</v>
      </c>
      <c r="E6242" t="s">
        <v>17</v>
      </c>
      <c r="F6242">
        <v>88</v>
      </c>
      <c r="G6242" t="str">
        <f t="shared" si="194"/>
        <v>HIGH</v>
      </c>
      <c r="H6242">
        <v>0</v>
      </c>
      <c r="I6242" t="str">
        <f t="shared" si="195"/>
        <v>NO</v>
      </c>
      <c r="J6242">
        <v>8</v>
      </c>
      <c r="K6242">
        <v>2</v>
      </c>
      <c r="L6242">
        <v>2012</v>
      </c>
      <c r="M6242" s="3">
        <v>21.75</v>
      </c>
      <c r="N6242" s="3">
        <v>73</v>
      </c>
      <c r="O6242" s="3">
        <v>6.0900000000000003E-5</v>
      </c>
      <c r="P6242" s="3">
        <v>305.15199999999999</v>
      </c>
      <c r="Q6242" s="7">
        <f>(P6242-MIN($P6242:P15226))/(MAX($P6242:$P15226)-MIN($P6242:P15226))</f>
        <v>0.66004095892061176</v>
      </c>
    </row>
    <row r="6243" spans="1:17" x14ac:dyDescent="0.25">
      <c r="A6243">
        <v>6241</v>
      </c>
      <c r="B6243" t="s">
        <v>33</v>
      </c>
      <c r="C6243" t="s">
        <v>25</v>
      </c>
      <c r="D6243" t="s">
        <v>51</v>
      </c>
      <c r="E6243" t="s">
        <v>17</v>
      </c>
      <c r="F6243">
        <v>26</v>
      </c>
      <c r="G6243" t="str">
        <f t="shared" si="194"/>
        <v>LOW</v>
      </c>
      <c r="H6243">
        <v>0</v>
      </c>
      <c r="I6243" t="str">
        <f t="shared" si="195"/>
        <v>NO</v>
      </c>
      <c r="J6243">
        <v>9</v>
      </c>
      <c r="K6243">
        <v>2</v>
      </c>
      <c r="L6243">
        <v>2012</v>
      </c>
      <c r="M6243" s="3">
        <v>22.5584995</v>
      </c>
      <c r="N6243" s="3">
        <v>72.962562899999995</v>
      </c>
      <c r="O6243" s="3">
        <v>4.8099999999999997E-5</v>
      </c>
      <c r="P6243" s="3">
        <v>301.63</v>
      </c>
      <c r="Q6243" s="7">
        <f>(P6243-MIN($P6243:P15227))/(MAX($P6243:$P15227)-MIN($P6243:P15227))</f>
        <v>0.60700518009878313</v>
      </c>
    </row>
    <row r="6244" spans="1:17" x14ac:dyDescent="0.25">
      <c r="A6244">
        <v>6242</v>
      </c>
      <c r="B6244" t="s">
        <v>33</v>
      </c>
      <c r="C6244" t="s">
        <v>45</v>
      </c>
      <c r="D6244" t="s">
        <v>89</v>
      </c>
      <c r="E6244" t="s">
        <v>17</v>
      </c>
      <c r="F6244">
        <v>30</v>
      </c>
      <c r="G6244" t="str">
        <f t="shared" si="194"/>
        <v>LOW</v>
      </c>
      <c r="H6244">
        <v>0</v>
      </c>
      <c r="I6244" t="str">
        <f t="shared" si="195"/>
        <v>NO</v>
      </c>
      <c r="J6244">
        <v>2</v>
      </c>
      <c r="K6244">
        <v>2</v>
      </c>
      <c r="L6244">
        <v>2012</v>
      </c>
      <c r="M6244" s="3">
        <v>13.007081700000001</v>
      </c>
      <c r="N6244" s="3">
        <v>76.099270300000001</v>
      </c>
      <c r="O6244" s="3">
        <v>1.169E-4</v>
      </c>
      <c r="P6244" s="3">
        <v>304.49599999999998</v>
      </c>
      <c r="Q6244" s="7">
        <f>(P6244-MIN($P6244:P15228))/(MAX($P6244:$P15228)-MIN($P6244:P15228))</f>
        <v>0.65016263100831195</v>
      </c>
    </row>
    <row r="6245" spans="1:17" x14ac:dyDescent="0.25">
      <c r="A6245">
        <v>6243</v>
      </c>
      <c r="B6245" t="s">
        <v>33</v>
      </c>
      <c r="C6245" t="s">
        <v>45</v>
      </c>
      <c r="D6245" t="s">
        <v>89</v>
      </c>
      <c r="E6245" t="s">
        <v>17</v>
      </c>
      <c r="F6245">
        <v>50</v>
      </c>
      <c r="G6245" t="str">
        <f t="shared" si="194"/>
        <v>MID</v>
      </c>
      <c r="H6245">
        <v>0</v>
      </c>
      <c r="I6245" t="str">
        <f t="shared" si="195"/>
        <v>NO</v>
      </c>
      <c r="J6245">
        <v>31</v>
      </c>
      <c r="K6245">
        <v>1</v>
      </c>
      <c r="L6245">
        <v>2012</v>
      </c>
      <c r="M6245" s="3">
        <v>13.007081700000001</v>
      </c>
      <c r="N6245" s="3">
        <v>76.099270300000001</v>
      </c>
      <c r="O6245" s="3">
        <v>1.10338E-4</v>
      </c>
      <c r="P6245" s="3">
        <v>304.04000000000002</v>
      </c>
      <c r="Q6245" s="7">
        <f>(P6245-MIN($P6245:P15229))/(MAX($P6245:$P15229)-MIN($P6245:P15229))</f>
        <v>0.64329598843512859</v>
      </c>
    </row>
    <row r="6246" spans="1:17" x14ac:dyDescent="0.25">
      <c r="A6246">
        <v>6244</v>
      </c>
      <c r="B6246" t="s">
        <v>33</v>
      </c>
      <c r="C6246" t="s">
        <v>45</v>
      </c>
      <c r="D6246" t="s">
        <v>840</v>
      </c>
      <c r="E6246" t="s">
        <v>77</v>
      </c>
      <c r="F6246">
        <v>72</v>
      </c>
      <c r="G6246" t="str">
        <f t="shared" si="194"/>
        <v>MID</v>
      </c>
      <c r="H6246">
        <v>0</v>
      </c>
      <c r="I6246" t="str">
        <f t="shared" si="195"/>
        <v>NO</v>
      </c>
      <c r="J6246">
        <v>28</v>
      </c>
      <c r="K6246">
        <v>1</v>
      </c>
      <c r="L6246">
        <v>2012</v>
      </c>
      <c r="M6246" s="3">
        <v>14.3683154</v>
      </c>
      <c r="N6246" s="3">
        <v>76.653841499999999</v>
      </c>
      <c r="O6246" s="3">
        <v>5.8799999999999999E-5</v>
      </c>
      <c r="P6246" s="3">
        <v>308.49</v>
      </c>
      <c r="Q6246" s="7">
        <f>(P6246-MIN($P6246:P15230))/(MAX($P6246:$P15230)-MIN($P6246:P15230))</f>
        <v>0.71030598723045424</v>
      </c>
    </row>
    <row r="6247" spans="1:17" x14ac:dyDescent="0.25">
      <c r="A6247">
        <v>6245</v>
      </c>
      <c r="B6247" t="s">
        <v>33</v>
      </c>
      <c r="C6247" t="s">
        <v>27</v>
      </c>
      <c r="D6247" t="s">
        <v>123</v>
      </c>
      <c r="E6247" t="s">
        <v>17</v>
      </c>
      <c r="F6247">
        <v>10</v>
      </c>
      <c r="G6247" t="str">
        <f t="shared" si="194"/>
        <v>LOW</v>
      </c>
      <c r="H6247">
        <v>0</v>
      </c>
      <c r="I6247" t="str">
        <f t="shared" si="195"/>
        <v>NO</v>
      </c>
      <c r="J6247">
        <v>6</v>
      </c>
      <c r="K6247">
        <v>2</v>
      </c>
      <c r="L6247">
        <v>2012</v>
      </c>
      <c r="M6247" s="3">
        <v>11.715218999999999</v>
      </c>
      <c r="N6247" s="3">
        <v>76.126902950000002</v>
      </c>
      <c r="O6247" s="3">
        <v>7.7654839999999996E-3</v>
      </c>
      <c r="P6247" s="3">
        <v>303.35666659999998</v>
      </c>
      <c r="Q6247" s="7">
        <f>(P6247-MIN($P6247:P15231))/(MAX($P6247:$P15231)-MIN($P6247:P15231))</f>
        <v>0.63300606252258729</v>
      </c>
    </row>
    <row r="6248" spans="1:17" x14ac:dyDescent="0.25">
      <c r="A6248">
        <v>6246</v>
      </c>
      <c r="B6248" t="s">
        <v>33</v>
      </c>
      <c r="C6248" t="s">
        <v>45</v>
      </c>
      <c r="D6248" t="s">
        <v>383</v>
      </c>
      <c r="E6248" t="s">
        <v>17</v>
      </c>
      <c r="F6248">
        <v>50</v>
      </c>
      <c r="G6248" t="str">
        <f t="shared" si="194"/>
        <v>MID</v>
      </c>
      <c r="H6248">
        <v>0</v>
      </c>
      <c r="I6248" t="str">
        <f t="shared" si="195"/>
        <v>NO</v>
      </c>
      <c r="J6248">
        <v>30</v>
      </c>
      <c r="K6248">
        <v>1</v>
      </c>
      <c r="L6248">
        <v>2012</v>
      </c>
      <c r="M6248" s="3">
        <v>14.4679807</v>
      </c>
      <c r="N6248" s="3">
        <v>75.919568200000001</v>
      </c>
      <c r="O6248" s="3">
        <v>6.3399999999999996E-5</v>
      </c>
      <c r="P6248" s="3">
        <v>307.37599999999998</v>
      </c>
      <c r="Q6248" s="7">
        <f>(P6248-MIN($P6248:P15232))/(MAX($P6248:$P15232)-MIN($P6248:P15232))</f>
        <v>0.6935308998915789</v>
      </c>
    </row>
    <row r="6249" spans="1:17" x14ac:dyDescent="0.25">
      <c r="A6249">
        <v>6247</v>
      </c>
      <c r="B6249" t="s">
        <v>36</v>
      </c>
      <c r="C6249" t="s">
        <v>120</v>
      </c>
      <c r="D6249" t="s">
        <v>121</v>
      </c>
      <c r="E6249" t="s">
        <v>17</v>
      </c>
      <c r="F6249">
        <v>30</v>
      </c>
      <c r="G6249" t="str">
        <f t="shared" si="194"/>
        <v>LOW</v>
      </c>
      <c r="H6249">
        <v>2</v>
      </c>
      <c r="I6249" t="str">
        <f t="shared" si="195"/>
        <v>YES</v>
      </c>
      <c r="J6249">
        <v>15</v>
      </c>
      <c r="K6249">
        <v>2</v>
      </c>
      <c r="L6249">
        <v>2012</v>
      </c>
      <c r="M6249" s="3">
        <v>26.77253155</v>
      </c>
      <c r="N6249" s="3">
        <v>92.106417489999998</v>
      </c>
      <c r="O6249" s="3">
        <v>4.5627902999999997E-2</v>
      </c>
      <c r="P6249" s="3">
        <v>292.20666660000001</v>
      </c>
      <c r="Q6249" s="7">
        <f>(P6249-MIN($P6249:P15233))/(MAX($P6249:$P15233)-MIN($P6249:P15233))</f>
        <v>0.4651046048668836</v>
      </c>
    </row>
    <row r="6250" spans="1:17" x14ac:dyDescent="0.25">
      <c r="A6250">
        <v>6248</v>
      </c>
      <c r="B6250" t="s">
        <v>36</v>
      </c>
      <c r="C6250" t="s">
        <v>27</v>
      </c>
      <c r="D6250" t="s">
        <v>122</v>
      </c>
      <c r="E6250" t="s">
        <v>17</v>
      </c>
      <c r="F6250">
        <v>23</v>
      </c>
      <c r="G6250" t="str">
        <f t="shared" si="194"/>
        <v>LOW</v>
      </c>
      <c r="H6250">
        <v>0</v>
      </c>
      <c r="I6250" t="str">
        <f t="shared" si="195"/>
        <v>NO</v>
      </c>
      <c r="J6250">
        <v>9</v>
      </c>
      <c r="K6250">
        <v>2</v>
      </c>
      <c r="L6250">
        <v>2012</v>
      </c>
      <c r="M6250" s="3">
        <v>9.5006651000000009</v>
      </c>
      <c r="N6250" s="3">
        <v>76.412414290000001</v>
      </c>
      <c r="O6250" s="3">
        <v>1.4077525E-2</v>
      </c>
      <c r="P6250" s="3">
        <v>302.77999999999997</v>
      </c>
      <c r="Q6250" s="7">
        <f>(P6250-MIN($P6250:P15234))/(MAX($P6250:$P15234)-MIN($P6250:P15234))</f>
        <v>0.62432237079869846</v>
      </c>
    </row>
    <row r="6251" spans="1:17" x14ac:dyDescent="0.25">
      <c r="A6251">
        <v>6249</v>
      </c>
      <c r="B6251" t="s">
        <v>36</v>
      </c>
      <c r="C6251" t="s">
        <v>27</v>
      </c>
      <c r="D6251" t="s">
        <v>110</v>
      </c>
      <c r="E6251" t="s">
        <v>17</v>
      </c>
      <c r="F6251">
        <v>17</v>
      </c>
      <c r="G6251" t="str">
        <f t="shared" si="194"/>
        <v>LOW</v>
      </c>
      <c r="H6251">
        <v>0</v>
      </c>
      <c r="I6251" t="str">
        <f t="shared" si="195"/>
        <v>NO</v>
      </c>
      <c r="J6251">
        <v>14</v>
      </c>
      <c r="K6251">
        <v>2</v>
      </c>
      <c r="L6251">
        <v>2012</v>
      </c>
      <c r="M6251" s="3">
        <v>11.245055799999999</v>
      </c>
      <c r="N6251" s="3">
        <v>75.775471600000003</v>
      </c>
      <c r="O6251" s="3">
        <v>6.8740442999999998E-2</v>
      </c>
      <c r="P6251" s="3">
        <v>304.51953054996898</v>
      </c>
      <c r="Q6251" s="7">
        <f>(P6251-MIN($P6251:P15235))/(MAX($P6251:$P15235)-MIN($P6251:P15235))</f>
        <v>0.65051696407012671</v>
      </c>
    </row>
    <row r="6252" spans="1:17" x14ac:dyDescent="0.25">
      <c r="A6252">
        <v>6250</v>
      </c>
      <c r="B6252" t="s">
        <v>36</v>
      </c>
      <c r="C6252" t="s">
        <v>23</v>
      </c>
      <c r="D6252" t="s">
        <v>396</v>
      </c>
      <c r="E6252" t="s">
        <v>17</v>
      </c>
      <c r="F6252">
        <v>19</v>
      </c>
      <c r="G6252" t="str">
        <f t="shared" si="194"/>
        <v>LOW</v>
      </c>
      <c r="H6252">
        <v>0</v>
      </c>
      <c r="I6252" t="str">
        <f t="shared" si="195"/>
        <v>NO</v>
      </c>
      <c r="J6252">
        <v>13</v>
      </c>
      <c r="K6252">
        <v>2</v>
      </c>
      <c r="L6252">
        <v>2012</v>
      </c>
      <c r="M6252" s="3">
        <v>8.8052601999999993</v>
      </c>
      <c r="N6252" s="3">
        <v>78.145274499999999</v>
      </c>
      <c r="O6252" s="3">
        <v>0.22998281400000001</v>
      </c>
      <c r="P6252" s="3">
        <v>305.13499999999999</v>
      </c>
      <c r="Q6252" s="7">
        <f>(P6252-MIN($P6252:P15236))/(MAX($P6252:$P15236)-MIN($P6252:P15236))</f>
        <v>0.6597849656667869</v>
      </c>
    </row>
    <row r="6253" spans="1:17" x14ac:dyDescent="0.25">
      <c r="A6253">
        <v>6251</v>
      </c>
      <c r="B6253" t="s">
        <v>36</v>
      </c>
      <c r="C6253" t="s">
        <v>23</v>
      </c>
      <c r="D6253" t="s">
        <v>528</v>
      </c>
      <c r="E6253" t="s">
        <v>62</v>
      </c>
      <c r="F6253">
        <v>30</v>
      </c>
      <c r="G6253" t="str">
        <f t="shared" si="194"/>
        <v>LOW</v>
      </c>
      <c r="H6253">
        <v>0</v>
      </c>
      <c r="I6253" t="str">
        <f t="shared" si="195"/>
        <v>NO</v>
      </c>
      <c r="J6253">
        <v>16</v>
      </c>
      <c r="K6253">
        <v>2</v>
      </c>
      <c r="L6253">
        <v>2012</v>
      </c>
      <c r="M6253" s="3">
        <v>11.7564329</v>
      </c>
      <c r="N6253" s="3">
        <v>79.763464400000004</v>
      </c>
      <c r="O6253" s="3">
        <v>1.6942727000000001E-2</v>
      </c>
      <c r="P6253" s="3">
        <v>303.83600000000001</v>
      </c>
      <c r="Q6253" s="7">
        <f>(P6253-MIN($P6253:P15237))/(MAX($P6253:$P15237)-MIN($P6253:P15237))</f>
        <v>0.64022406938923038</v>
      </c>
    </row>
    <row r="6254" spans="1:17" x14ac:dyDescent="0.25">
      <c r="A6254">
        <v>6252</v>
      </c>
      <c r="B6254" t="s">
        <v>36</v>
      </c>
      <c r="C6254" t="s">
        <v>38</v>
      </c>
      <c r="D6254" t="s">
        <v>87</v>
      </c>
      <c r="E6254" t="s">
        <v>17</v>
      </c>
      <c r="F6254">
        <v>76</v>
      </c>
      <c r="G6254" t="str">
        <f t="shared" si="194"/>
        <v>MID</v>
      </c>
      <c r="H6254">
        <v>0</v>
      </c>
      <c r="I6254" t="str">
        <f t="shared" si="195"/>
        <v>NO</v>
      </c>
      <c r="J6254">
        <v>19</v>
      </c>
      <c r="K6254">
        <v>2</v>
      </c>
      <c r="L6254">
        <v>2012</v>
      </c>
      <c r="M6254" s="3">
        <v>22.5736296</v>
      </c>
      <c r="N6254" s="3">
        <v>88.325104499999995</v>
      </c>
      <c r="O6254" s="3">
        <v>3.6471808000000001E-2</v>
      </c>
      <c r="P6254" s="3">
        <v>298.91199999999998</v>
      </c>
      <c r="Q6254" s="7">
        <f>(P6254-MIN($P6254:P15238))/(MAX($P6254:$P15238)-MIN($P6254:P15238))</f>
        <v>0.56607637634019958</v>
      </c>
    </row>
    <row r="6255" spans="1:17" x14ac:dyDescent="0.25">
      <c r="A6255">
        <v>6253</v>
      </c>
      <c r="B6255" t="s">
        <v>36</v>
      </c>
      <c r="C6255" t="s">
        <v>38</v>
      </c>
      <c r="D6255" t="s">
        <v>44</v>
      </c>
      <c r="E6255" t="s">
        <v>17</v>
      </c>
      <c r="F6255">
        <v>30</v>
      </c>
      <c r="G6255" t="str">
        <f t="shared" si="194"/>
        <v>LOW</v>
      </c>
      <c r="H6255">
        <v>0</v>
      </c>
      <c r="I6255" t="str">
        <f t="shared" si="195"/>
        <v>NO</v>
      </c>
      <c r="J6255">
        <v>18</v>
      </c>
      <c r="K6255">
        <v>2</v>
      </c>
      <c r="L6255">
        <v>2012</v>
      </c>
      <c r="M6255" s="3">
        <v>22.642931000000001</v>
      </c>
      <c r="N6255" s="3">
        <v>88.893057900000002</v>
      </c>
      <c r="O6255" s="3">
        <v>5.1659784E-2</v>
      </c>
      <c r="P6255" s="3">
        <v>296.13200000000001</v>
      </c>
      <c r="Q6255" s="7">
        <f>(P6255-MIN($P6255:P15239))/(MAX($P6255:$P15239)-MIN($P6255:P15239))</f>
        <v>0.52421395012649086</v>
      </c>
    </row>
    <row r="6256" spans="1:17" x14ac:dyDescent="0.25">
      <c r="A6256">
        <v>6254</v>
      </c>
      <c r="B6256" t="s">
        <v>41</v>
      </c>
      <c r="C6256" t="s">
        <v>105</v>
      </c>
      <c r="D6256" t="s">
        <v>386</v>
      </c>
      <c r="E6256" t="s">
        <v>17</v>
      </c>
      <c r="F6256">
        <v>99</v>
      </c>
      <c r="G6256" t="str">
        <f t="shared" si="194"/>
        <v>HIGH</v>
      </c>
      <c r="H6256">
        <v>0</v>
      </c>
      <c r="I6256" t="str">
        <f t="shared" si="195"/>
        <v>NO</v>
      </c>
      <c r="J6256">
        <v>16</v>
      </c>
      <c r="K6256">
        <v>2</v>
      </c>
      <c r="L6256">
        <v>2012</v>
      </c>
      <c r="M6256" s="3">
        <v>22.5</v>
      </c>
      <c r="N6256" s="3">
        <v>83.5</v>
      </c>
      <c r="O6256" s="3">
        <v>5.9140729000000003E-2</v>
      </c>
      <c r="P6256" s="3">
        <v>297.94799999999998</v>
      </c>
      <c r="Q6256" s="7">
        <f>(P6256-MIN($P6256:P15240))/(MAX($P6256:$P15240)-MIN($P6256:P15240))</f>
        <v>0.55156005300566158</v>
      </c>
    </row>
    <row r="6257" spans="1:17" x14ac:dyDescent="0.25">
      <c r="A6257">
        <v>6255</v>
      </c>
      <c r="B6257" t="s">
        <v>41</v>
      </c>
      <c r="C6257" t="s">
        <v>19</v>
      </c>
      <c r="D6257" t="s">
        <v>66</v>
      </c>
      <c r="E6257" t="s">
        <v>17</v>
      </c>
      <c r="F6257">
        <v>18</v>
      </c>
      <c r="G6257" t="str">
        <f t="shared" si="194"/>
        <v>LOW</v>
      </c>
      <c r="H6257">
        <v>1</v>
      </c>
      <c r="I6257" t="str">
        <f t="shared" si="195"/>
        <v>YES</v>
      </c>
      <c r="J6257">
        <v>15</v>
      </c>
      <c r="K6257">
        <v>2</v>
      </c>
      <c r="L6257">
        <v>2012</v>
      </c>
      <c r="M6257" s="3">
        <v>18.4928092</v>
      </c>
      <c r="N6257" s="3">
        <v>73.138070949999999</v>
      </c>
      <c r="O6257" s="3">
        <v>9.4699999999999998E-5</v>
      </c>
      <c r="P6257" s="3">
        <v>305.83999999999997</v>
      </c>
      <c r="Q6257" s="7">
        <f>(P6257-MIN($P6257:P15241))/(MAX($P6257:$P15241)-MIN($P6257:P15241))</f>
        <v>0.6704011564871698</v>
      </c>
    </row>
    <row r="6258" spans="1:17" x14ac:dyDescent="0.25">
      <c r="A6258">
        <v>6256</v>
      </c>
      <c r="B6258" t="s">
        <v>41</v>
      </c>
      <c r="C6258" t="s">
        <v>23</v>
      </c>
      <c r="D6258" t="s">
        <v>309</v>
      </c>
      <c r="E6258" t="s">
        <v>55</v>
      </c>
      <c r="F6258">
        <v>40</v>
      </c>
      <c r="G6258" t="str">
        <f t="shared" si="194"/>
        <v>MID</v>
      </c>
      <c r="H6258">
        <v>0</v>
      </c>
      <c r="I6258" t="str">
        <f t="shared" si="195"/>
        <v>NO</v>
      </c>
      <c r="J6258">
        <v>21</v>
      </c>
      <c r="K6258">
        <v>2</v>
      </c>
      <c r="L6258">
        <v>2012</v>
      </c>
      <c r="M6258" s="3">
        <v>9.3895523000000001</v>
      </c>
      <c r="N6258" s="3">
        <v>78.859070720000005</v>
      </c>
      <c r="O6258" s="3">
        <v>0</v>
      </c>
      <c r="P6258" s="3">
        <v>304.29500000000002</v>
      </c>
      <c r="Q6258" s="7">
        <f>(P6258-MIN($P6258:P15242))/(MAX($P6258:$P15242)-MIN($P6258:P15242))</f>
        <v>0.64713588724250104</v>
      </c>
    </row>
    <row r="6259" spans="1:17" x14ac:dyDescent="0.25">
      <c r="A6259">
        <v>6257</v>
      </c>
      <c r="B6259" t="s">
        <v>43</v>
      </c>
      <c r="C6259" t="s">
        <v>45</v>
      </c>
      <c r="D6259" t="s">
        <v>60</v>
      </c>
      <c r="E6259" t="s">
        <v>17</v>
      </c>
      <c r="F6259">
        <v>30</v>
      </c>
      <c r="G6259" t="str">
        <f t="shared" si="194"/>
        <v>LOW</v>
      </c>
      <c r="H6259">
        <v>0</v>
      </c>
      <c r="I6259" t="str">
        <f t="shared" si="195"/>
        <v>NO</v>
      </c>
      <c r="J6259">
        <v>28</v>
      </c>
      <c r="K6259">
        <v>2</v>
      </c>
      <c r="L6259">
        <v>2012</v>
      </c>
      <c r="M6259" s="3">
        <v>14.787482499999999</v>
      </c>
      <c r="N6259" s="3">
        <v>75.399673100000001</v>
      </c>
      <c r="O6259" s="3">
        <v>8.7499999999999999E-5</v>
      </c>
      <c r="P6259" s="3">
        <v>303.22666659999999</v>
      </c>
      <c r="Q6259" s="7">
        <f>(P6259-MIN($P6259:P15243))/(MAX($P6259:$P15243)-MIN($P6259:P15243))</f>
        <v>0.63104846705216211</v>
      </c>
    </row>
    <row r="6260" spans="1:17" x14ac:dyDescent="0.25">
      <c r="A6260">
        <v>6258</v>
      </c>
      <c r="B6260" t="s">
        <v>43</v>
      </c>
      <c r="C6260" t="s">
        <v>95</v>
      </c>
      <c r="D6260" t="s">
        <v>841</v>
      </c>
      <c r="E6260" t="s">
        <v>17</v>
      </c>
      <c r="F6260">
        <v>63</v>
      </c>
      <c r="G6260" t="str">
        <f t="shared" si="194"/>
        <v>MID</v>
      </c>
      <c r="H6260">
        <v>2</v>
      </c>
      <c r="I6260" t="str">
        <f t="shared" si="195"/>
        <v>YES</v>
      </c>
      <c r="J6260">
        <v>25</v>
      </c>
      <c r="K6260">
        <v>2</v>
      </c>
      <c r="L6260">
        <v>2012</v>
      </c>
      <c r="M6260" s="3">
        <v>22.907368649999999</v>
      </c>
      <c r="N6260" s="3">
        <v>80.885114299999998</v>
      </c>
      <c r="O6260" s="3">
        <v>7.1199999999999996E-5</v>
      </c>
      <c r="P6260" s="3">
        <v>306.06333339999998</v>
      </c>
      <c r="Q6260" s="7">
        <f>(P6260-MIN($P6260:P15244))/(MAX($P6260:$P15244)-MIN($P6260:P15244))</f>
        <v>0.67376420611974419</v>
      </c>
    </row>
    <row r="6261" spans="1:17" x14ac:dyDescent="0.25">
      <c r="A6261">
        <v>6259</v>
      </c>
      <c r="B6261" t="s">
        <v>43</v>
      </c>
      <c r="C6261" t="s">
        <v>34</v>
      </c>
      <c r="D6261" t="s">
        <v>151</v>
      </c>
      <c r="E6261" t="s">
        <v>17</v>
      </c>
      <c r="F6261">
        <v>35</v>
      </c>
      <c r="G6261" t="str">
        <f t="shared" si="194"/>
        <v>MID</v>
      </c>
      <c r="H6261">
        <v>0</v>
      </c>
      <c r="I6261" t="str">
        <f t="shared" si="195"/>
        <v>NO</v>
      </c>
      <c r="J6261">
        <v>2</v>
      </c>
      <c r="K6261">
        <v>3</v>
      </c>
      <c r="L6261">
        <v>2012</v>
      </c>
      <c r="M6261" s="3">
        <v>21.75</v>
      </c>
      <c r="N6261" s="3">
        <v>86.5</v>
      </c>
      <c r="O6261" s="3">
        <v>8.5500000000000005E-5</v>
      </c>
      <c r="P6261" s="3">
        <v>306.0866666</v>
      </c>
      <c r="Q6261" s="7">
        <f>(P6261-MIN($P6261:P15245))/(MAX($P6261:$P15245)-MIN($P6261:P15245))</f>
        <v>0.6741155674015179</v>
      </c>
    </row>
    <row r="6262" spans="1:17" x14ac:dyDescent="0.25">
      <c r="A6262">
        <v>6260</v>
      </c>
      <c r="B6262" t="s">
        <v>43</v>
      </c>
      <c r="C6262" t="s">
        <v>23</v>
      </c>
      <c r="D6262" t="s">
        <v>300</v>
      </c>
      <c r="E6262" t="s">
        <v>77</v>
      </c>
      <c r="F6262">
        <v>12</v>
      </c>
      <c r="G6262" t="str">
        <f t="shared" si="194"/>
        <v>LOW</v>
      </c>
      <c r="H6262">
        <v>0</v>
      </c>
      <c r="I6262" t="str">
        <f t="shared" si="195"/>
        <v>NO</v>
      </c>
      <c r="J6262">
        <v>26</v>
      </c>
      <c r="K6262">
        <v>2</v>
      </c>
      <c r="L6262">
        <v>2012</v>
      </c>
      <c r="M6262" s="3">
        <v>9.9261152999999993</v>
      </c>
      <c r="N6262" s="3">
        <v>78.114098299999995</v>
      </c>
      <c r="O6262" s="3">
        <v>6.8499999999999998E-5</v>
      </c>
      <c r="P6262" s="3">
        <v>307.89999999999998</v>
      </c>
      <c r="Q6262" s="7">
        <f>(P6262-MIN($P6262:P15246))/(MAX($P6262:$P15246)-MIN($P6262:P15246))</f>
        <v>0.70142151548006226</v>
      </c>
    </row>
    <row r="6263" spans="1:17" x14ac:dyDescent="0.25">
      <c r="A6263">
        <v>6261</v>
      </c>
      <c r="B6263" t="s">
        <v>43</v>
      </c>
      <c r="C6263" t="s">
        <v>23</v>
      </c>
      <c r="D6263" t="s">
        <v>153</v>
      </c>
      <c r="E6263" t="s">
        <v>17</v>
      </c>
      <c r="F6263">
        <v>19</v>
      </c>
      <c r="G6263" t="str">
        <f t="shared" si="194"/>
        <v>LOW</v>
      </c>
      <c r="H6263">
        <v>0</v>
      </c>
      <c r="I6263" t="str">
        <f t="shared" si="195"/>
        <v>NO</v>
      </c>
      <c r="J6263">
        <v>1</v>
      </c>
      <c r="K6263">
        <v>3</v>
      </c>
      <c r="L6263">
        <v>2012</v>
      </c>
      <c r="M6263" s="3">
        <v>10.786026700000001</v>
      </c>
      <c r="N6263" s="3">
        <v>79.1381497</v>
      </c>
      <c r="O6263" s="3">
        <v>4.4081900000000001E-4</v>
      </c>
      <c r="P6263" s="3">
        <v>309.33199999999999</v>
      </c>
      <c r="Q6263" s="7">
        <f>(P6263-MIN($P6263:P15247))/(MAX($P6263:$P15247)-MIN($P6263:P15247))</f>
        <v>0.72298518250813137</v>
      </c>
    </row>
    <row r="6264" spans="1:17" x14ac:dyDescent="0.25">
      <c r="A6264">
        <v>6262</v>
      </c>
      <c r="B6264" t="s">
        <v>43</v>
      </c>
      <c r="C6264" t="s">
        <v>23</v>
      </c>
      <c r="D6264" t="s">
        <v>344</v>
      </c>
      <c r="E6264" t="s">
        <v>62</v>
      </c>
      <c r="F6264">
        <v>12</v>
      </c>
      <c r="G6264" t="str">
        <f t="shared" si="194"/>
        <v>LOW</v>
      </c>
      <c r="H6264">
        <v>0</v>
      </c>
      <c r="I6264" t="str">
        <f t="shared" si="195"/>
        <v>NO</v>
      </c>
      <c r="J6264">
        <v>2</v>
      </c>
      <c r="K6264">
        <v>3</v>
      </c>
      <c r="L6264">
        <v>2012</v>
      </c>
      <c r="M6264" s="3">
        <v>11.9415377</v>
      </c>
      <c r="N6264" s="3">
        <v>79.486146899999994</v>
      </c>
      <c r="O6264" s="3">
        <v>4.7061819999999997E-3</v>
      </c>
      <c r="P6264" s="3">
        <v>306.81</v>
      </c>
      <c r="Q6264" s="7">
        <f>(P6264-MIN($P6264:P15248))/(MAX($P6264:$P15248)-MIN($P6264:P15248))</f>
        <v>0.68500783038188173</v>
      </c>
    </row>
    <row r="6265" spans="1:17" x14ac:dyDescent="0.25">
      <c r="A6265">
        <v>6263</v>
      </c>
      <c r="B6265" t="s">
        <v>43</v>
      </c>
      <c r="C6265" t="s">
        <v>23</v>
      </c>
      <c r="D6265" t="s">
        <v>309</v>
      </c>
      <c r="E6265" t="s">
        <v>55</v>
      </c>
      <c r="F6265">
        <v>10</v>
      </c>
      <c r="G6265" t="str">
        <f t="shared" si="194"/>
        <v>LOW</v>
      </c>
      <c r="H6265">
        <v>2</v>
      </c>
      <c r="I6265" t="str">
        <f t="shared" si="195"/>
        <v>YES</v>
      </c>
      <c r="J6265">
        <v>20</v>
      </c>
      <c r="K6265">
        <v>2</v>
      </c>
      <c r="L6265">
        <v>2012</v>
      </c>
      <c r="M6265" s="3">
        <v>9.3895523000000001</v>
      </c>
      <c r="N6265" s="3">
        <v>78.859070720000005</v>
      </c>
      <c r="O6265" s="3">
        <v>0</v>
      </c>
      <c r="P6265" s="3">
        <v>305.08999999999997</v>
      </c>
      <c r="Q6265" s="7">
        <f>(P6265-MIN($P6265:P15249))/(MAX($P6265:$P15249)-MIN($P6265:P15249))</f>
        <v>0.65910733646548569</v>
      </c>
    </row>
    <row r="6266" spans="1:17" x14ac:dyDescent="0.25">
      <c r="A6266">
        <v>6264</v>
      </c>
      <c r="B6266" t="s">
        <v>43</v>
      </c>
      <c r="C6266" t="s">
        <v>23</v>
      </c>
      <c r="D6266" t="s">
        <v>396</v>
      </c>
      <c r="E6266" t="s">
        <v>17</v>
      </c>
      <c r="F6266">
        <v>14</v>
      </c>
      <c r="G6266" t="str">
        <f t="shared" si="194"/>
        <v>LOW</v>
      </c>
      <c r="H6266">
        <v>0</v>
      </c>
      <c r="I6266" t="str">
        <f t="shared" si="195"/>
        <v>NO</v>
      </c>
      <c r="J6266">
        <v>24</v>
      </c>
      <c r="K6266">
        <v>2</v>
      </c>
      <c r="L6266">
        <v>2012</v>
      </c>
      <c r="M6266" s="3">
        <v>8.8052601999999993</v>
      </c>
      <c r="N6266" s="3">
        <v>78.145274499999999</v>
      </c>
      <c r="O6266" s="3">
        <v>1.39598E-4</v>
      </c>
      <c r="P6266" s="3">
        <v>308.41500000000002</v>
      </c>
      <c r="Q6266" s="7">
        <f>(P6266-MIN($P6266:P15250))/(MAX($P6266:$P15250)-MIN($P6266:P15250))</f>
        <v>0.70917660522828596</v>
      </c>
    </row>
    <row r="6267" spans="1:17" x14ac:dyDescent="0.25">
      <c r="A6267">
        <v>6265</v>
      </c>
      <c r="B6267" t="s">
        <v>43</v>
      </c>
      <c r="C6267" t="s">
        <v>45</v>
      </c>
      <c r="D6267" t="s">
        <v>181</v>
      </c>
      <c r="E6267" t="s">
        <v>17</v>
      </c>
      <c r="F6267">
        <v>29</v>
      </c>
      <c r="G6267" t="str">
        <f t="shared" si="194"/>
        <v>LOW</v>
      </c>
      <c r="H6267">
        <v>0</v>
      </c>
      <c r="I6267" t="str">
        <f t="shared" si="195"/>
        <v>NO</v>
      </c>
      <c r="J6267">
        <v>21</v>
      </c>
      <c r="K6267">
        <v>2</v>
      </c>
      <c r="L6267">
        <v>2012</v>
      </c>
      <c r="M6267" s="3">
        <v>13.6102243</v>
      </c>
      <c r="N6267" s="3">
        <v>77.512772100000007</v>
      </c>
      <c r="O6267" s="3">
        <v>4.88E-5</v>
      </c>
      <c r="P6267" s="3">
        <v>311.65199999999999</v>
      </c>
      <c r="Q6267" s="7">
        <f>(P6267-MIN($P6267:P15251))/(MAX($P6267:$P15251)-MIN($P6267:P15251))</f>
        <v>0.75792073244187419</v>
      </c>
    </row>
    <row r="6268" spans="1:17" x14ac:dyDescent="0.25">
      <c r="A6268">
        <v>6266</v>
      </c>
      <c r="B6268" t="s">
        <v>43</v>
      </c>
      <c r="C6268" t="s">
        <v>38</v>
      </c>
      <c r="D6268" t="s">
        <v>44</v>
      </c>
      <c r="E6268" t="s">
        <v>17</v>
      </c>
      <c r="F6268">
        <v>95</v>
      </c>
      <c r="G6268" t="str">
        <f t="shared" si="194"/>
        <v>HIGH</v>
      </c>
      <c r="H6268">
        <v>0</v>
      </c>
      <c r="I6268" t="str">
        <f t="shared" si="195"/>
        <v>NO</v>
      </c>
      <c r="J6268">
        <v>18</v>
      </c>
      <c r="K6268">
        <v>2</v>
      </c>
      <c r="L6268">
        <v>2012</v>
      </c>
      <c r="M6268" s="3">
        <v>22.642931000000001</v>
      </c>
      <c r="N6268" s="3">
        <v>88.893057900000002</v>
      </c>
      <c r="O6268" s="3">
        <v>5.1659784E-2</v>
      </c>
      <c r="P6268" s="3">
        <v>296.13200000000001</v>
      </c>
      <c r="Q6268" s="7">
        <f>(P6268-MIN($P6268:P15252))/(MAX($P6268:$P15252)-MIN($P6268:P15252))</f>
        <v>0.52421395012649086</v>
      </c>
    </row>
    <row r="6269" spans="1:17" x14ac:dyDescent="0.25">
      <c r="A6269">
        <v>6267</v>
      </c>
      <c r="B6269" t="s">
        <v>48</v>
      </c>
      <c r="C6269" t="s">
        <v>34</v>
      </c>
      <c r="D6269" t="s">
        <v>133</v>
      </c>
      <c r="E6269" t="s">
        <v>17</v>
      </c>
      <c r="F6269">
        <v>13</v>
      </c>
      <c r="G6269" t="str">
        <f t="shared" si="194"/>
        <v>LOW</v>
      </c>
      <c r="H6269">
        <v>1</v>
      </c>
      <c r="I6269" t="str">
        <f t="shared" si="195"/>
        <v>YES</v>
      </c>
      <c r="J6269">
        <v>7</v>
      </c>
      <c r="K6269">
        <v>3</v>
      </c>
      <c r="L6269">
        <v>2012</v>
      </c>
      <c r="M6269" s="3">
        <v>20.75</v>
      </c>
      <c r="N6269" s="3">
        <v>85.5</v>
      </c>
      <c r="O6269" s="3">
        <v>2.8642239999999998E-3</v>
      </c>
      <c r="P6269" s="3">
        <v>307.11333339999999</v>
      </c>
      <c r="Q6269" s="7">
        <f>(P6269-MIN($P6269:P15253))/(MAX($P6269:$P15253)-MIN($P6269:P15253))</f>
        <v>0.68957555415010219</v>
      </c>
    </row>
    <row r="6270" spans="1:17" x14ac:dyDescent="0.25">
      <c r="A6270">
        <v>6268</v>
      </c>
      <c r="B6270" t="s">
        <v>48</v>
      </c>
      <c r="C6270" t="s">
        <v>23</v>
      </c>
      <c r="D6270" t="s">
        <v>153</v>
      </c>
      <c r="E6270" t="s">
        <v>17</v>
      </c>
      <c r="F6270">
        <v>10</v>
      </c>
      <c r="G6270" t="str">
        <f t="shared" si="194"/>
        <v>LOW</v>
      </c>
      <c r="H6270">
        <v>0</v>
      </c>
      <c r="I6270" t="str">
        <f t="shared" si="195"/>
        <v>NO</v>
      </c>
      <c r="J6270">
        <v>1</v>
      </c>
      <c r="K6270">
        <v>3</v>
      </c>
      <c r="L6270">
        <v>2012</v>
      </c>
      <c r="M6270" s="3">
        <v>10.786026700000001</v>
      </c>
      <c r="N6270" s="3">
        <v>79.1381497</v>
      </c>
      <c r="O6270" s="3">
        <v>4.4081900000000001E-4</v>
      </c>
      <c r="P6270" s="3">
        <v>309.33199999999999</v>
      </c>
      <c r="Q6270" s="7">
        <f>(P6270-MIN($P6270:P15254))/(MAX($P6270:$P15254)-MIN($P6270:P15254))</f>
        <v>0.72298518250813137</v>
      </c>
    </row>
    <row r="6271" spans="1:17" x14ac:dyDescent="0.25">
      <c r="A6271">
        <v>6269</v>
      </c>
      <c r="B6271" t="s">
        <v>48</v>
      </c>
      <c r="C6271" t="s">
        <v>23</v>
      </c>
      <c r="D6271" t="s">
        <v>396</v>
      </c>
      <c r="E6271" t="s">
        <v>62</v>
      </c>
      <c r="F6271">
        <v>55</v>
      </c>
      <c r="G6271" t="str">
        <f t="shared" si="194"/>
        <v>MID</v>
      </c>
      <c r="H6271">
        <v>0</v>
      </c>
      <c r="I6271" t="str">
        <f t="shared" si="195"/>
        <v>NO</v>
      </c>
      <c r="J6271">
        <v>1</v>
      </c>
      <c r="K6271">
        <v>3</v>
      </c>
      <c r="L6271">
        <v>2012</v>
      </c>
      <c r="M6271" s="3">
        <v>8.8052601999999993</v>
      </c>
      <c r="N6271" s="3">
        <v>78.145274499999999</v>
      </c>
      <c r="O6271" s="3">
        <v>6.4152410000000003E-3</v>
      </c>
      <c r="P6271" s="3">
        <v>312.02</v>
      </c>
      <c r="Q6271" s="7">
        <f>(P6271-MIN($P6271:P15255))/(MAX($P6271:$P15255)-MIN($P6271:P15255))</f>
        <v>0.76346223346584718</v>
      </c>
    </row>
    <row r="6272" spans="1:17" x14ac:dyDescent="0.25">
      <c r="A6272">
        <v>6270</v>
      </c>
      <c r="B6272" t="s">
        <v>48</v>
      </c>
      <c r="C6272" t="s">
        <v>23</v>
      </c>
      <c r="D6272" t="s">
        <v>153</v>
      </c>
      <c r="E6272" t="s">
        <v>17</v>
      </c>
      <c r="F6272">
        <v>19</v>
      </c>
      <c r="G6272" t="str">
        <f t="shared" si="194"/>
        <v>LOW</v>
      </c>
      <c r="H6272">
        <v>0</v>
      </c>
      <c r="I6272" t="str">
        <f t="shared" si="195"/>
        <v>NO</v>
      </c>
      <c r="J6272">
        <v>1</v>
      </c>
      <c r="K6272">
        <v>3</v>
      </c>
      <c r="L6272">
        <v>2012</v>
      </c>
      <c r="M6272" s="3">
        <v>10.786026700000001</v>
      </c>
      <c r="N6272" s="3">
        <v>79.1381497</v>
      </c>
      <c r="O6272" s="3">
        <v>4.4081900000000001E-4</v>
      </c>
      <c r="P6272" s="3">
        <v>309.33199999999999</v>
      </c>
      <c r="Q6272" s="7">
        <f>(P6272-MIN($P6272:P15256))/(MAX($P6272:$P15256)-MIN($P6272:P15256))</f>
        <v>0.72298518250813137</v>
      </c>
    </row>
    <row r="6273" spans="1:17" x14ac:dyDescent="0.25">
      <c r="A6273">
        <v>6271</v>
      </c>
      <c r="B6273" t="s">
        <v>59</v>
      </c>
      <c r="C6273" t="s">
        <v>120</v>
      </c>
      <c r="D6273" t="s">
        <v>248</v>
      </c>
      <c r="E6273" t="s">
        <v>17</v>
      </c>
      <c r="F6273">
        <v>10</v>
      </c>
      <c r="G6273" t="str">
        <f t="shared" si="194"/>
        <v>LOW</v>
      </c>
      <c r="H6273">
        <v>2</v>
      </c>
      <c r="I6273" t="str">
        <f t="shared" si="195"/>
        <v>YES</v>
      </c>
      <c r="J6273">
        <v>12</v>
      </c>
      <c r="K6273">
        <v>3</v>
      </c>
      <c r="L6273">
        <v>2012</v>
      </c>
      <c r="M6273" s="3">
        <v>27.082715799999999</v>
      </c>
      <c r="N6273" s="3">
        <v>93.997842300000002</v>
      </c>
      <c r="O6273" s="3">
        <v>0.56962304200000002</v>
      </c>
      <c r="P6273" s="3">
        <v>298.44400000000002</v>
      </c>
      <c r="Q6273" s="7">
        <f>(P6273-MIN($P6273:P15257))/(MAX($P6273:$P15257)-MIN($P6273:P15257))</f>
        <v>0.55902903264666925</v>
      </c>
    </row>
    <row r="6274" spans="1:17" x14ac:dyDescent="0.25">
      <c r="A6274">
        <v>6272</v>
      </c>
      <c r="B6274" t="s">
        <v>59</v>
      </c>
      <c r="C6274" t="s">
        <v>120</v>
      </c>
      <c r="D6274" t="s">
        <v>616</v>
      </c>
      <c r="E6274" t="s">
        <v>17</v>
      </c>
      <c r="F6274">
        <v>10</v>
      </c>
      <c r="G6274" t="str">
        <f t="shared" si="194"/>
        <v>LOW</v>
      </c>
      <c r="H6274">
        <v>0</v>
      </c>
      <c r="I6274" t="str">
        <f t="shared" si="195"/>
        <v>NO</v>
      </c>
      <c r="J6274">
        <v>11</v>
      </c>
      <c r="K6274">
        <v>3</v>
      </c>
      <c r="L6274">
        <v>2012</v>
      </c>
      <c r="M6274" s="3">
        <v>26.75</v>
      </c>
      <c r="N6274" s="3">
        <v>92.5</v>
      </c>
      <c r="O6274" s="3">
        <v>3.9508487000000002E-2</v>
      </c>
      <c r="P6274" s="3">
        <v>297.005</v>
      </c>
      <c r="Q6274" s="7">
        <f>(P6274-MIN($P6274:P15258))/(MAX($P6274:$P15258)-MIN($P6274:P15258))</f>
        <v>0.53735995663173097</v>
      </c>
    </row>
    <row r="6275" spans="1:17" x14ac:dyDescent="0.25">
      <c r="A6275">
        <v>6273</v>
      </c>
      <c r="B6275" t="s">
        <v>59</v>
      </c>
      <c r="C6275" t="s">
        <v>25</v>
      </c>
      <c r="D6275" t="s">
        <v>409</v>
      </c>
      <c r="E6275" t="s">
        <v>17</v>
      </c>
      <c r="F6275">
        <v>61</v>
      </c>
      <c r="G6275" t="str">
        <f t="shared" ref="G6275:G6338" si="196">IF(F6275&gt;=80,"HIGH",IF(F6275&lt;=30,"LOW",IF(F6275&gt;30,"MID")))</f>
        <v>MID</v>
      </c>
      <c r="H6275">
        <v>0</v>
      </c>
      <c r="I6275" t="str">
        <f t="shared" ref="I6275:I6338" si="197">IF(H6275=0,"NO","YES")</f>
        <v>NO</v>
      </c>
      <c r="J6275">
        <v>10</v>
      </c>
      <c r="K6275">
        <v>3</v>
      </c>
      <c r="L6275">
        <v>2012</v>
      </c>
      <c r="M6275" s="3">
        <v>22.305326300000001</v>
      </c>
      <c r="N6275" s="3">
        <v>70.802837699999998</v>
      </c>
      <c r="O6275" s="3">
        <v>1.73015E-4</v>
      </c>
      <c r="P6275" s="3">
        <v>309.19666660000001</v>
      </c>
      <c r="Q6275" s="7">
        <f>(P6275-MIN($P6275:P15259))/(MAX($P6275:$P15259)-MIN($P6275:P15259))</f>
        <v>0.72094727442476825</v>
      </c>
    </row>
    <row r="6276" spans="1:17" x14ac:dyDescent="0.25">
      <c r="A6276">
        <v>6274</v>
      </c>
      <c r="B6276" t="s">
        <v>59</v>
      </c>
      <c r="C6276" t="s">
        <v>45</v>
      </c>
      <c r="D6276" t="s">
        <v>694</v>
      </c>
      <c r="E6276" t="s">
        <v>77</v>
      </c>
      <c r="F6276">
        <v>12</v>
      </c>
      <c r="G6276" t="str">
        <f t="shared" si="196"/>
        <v>LOW</v>
      </c>
      <c r="H6276">
        <v>0</v>
      </c>
      <c r="I6276" t="str">
        <f t="shared" si="197"/>
        <v>NO</v>
      </c>
      <c r="J6276">
        <v>13</v>
      </c>
      <c r="K6276">
        <v>3</v>
      </c>
      <c r="L6276">
        <v>2012</v>
      </c>
      <c r="M6276" s="3">
        <v>12.305182800000001</v>
      </c>
      <c r="N6276" s="3">
        <v>76.655360900000005</v>
      </c>
      <c r="O6276" s="3">
        <v>1.5039E-4</v>
      </c>
      <c r="P6276" s="3">
        <v>308.18400000000003</v>
      </c>
      <c r="Q6276" s="7">
        <f>(P6276-MIN($P6276:P15260))/(MAX($P6276:$P15260)-MIN($P6276:P15260))</f>
        <v>0.70569810866160732</v>
      </c>
    </row>
    <row r="6277" spans="1:17" x14ac:dyDescent="0.25">
      <c r="A6277">
        <v>6275</v>
      </c>
      <c r="B6277" t="s">
        <v>59</v>
      </c>
      <c r="C6277" t="s">
        <v>45</v>
      </c>
      <c r="D6277" t="s">
        <v>137</v>
      </c>
      <c r="E6277" t="s">
        <v>21</v>
      </c>
      <c r="F6277">
        <v>38</v>
      </c>
      <c r="G6277" t="str">
        <f t="shared" si="196"/>
        <v>MID</v>
      </c>
      <c r="H6277">
        <v>0</v>
      </c>
      <c r="I6277" t="str">
        <f t="shared" si="197"/>
        <v>NO</v>
      </c>
      <c r="J6277">
        <v>15</v>
      </c>
      <c r="K6277">
        <v>3</v>
      </c>
      <c r="L6277">
        <v>2012</v>
      </c>
      <c r="M6277" s="3">
        <v>13.341916899999999</v>
      </c>
      <c r="N6277" s="3">
        <v>74.747323199999997</v>
      </c>
      <c r="O6277" s="3">
        <v>2.5059230000000002E-3</v>
      </c>
      <c r="P6277" s="3">
        <v>303.37</v>
      </c>
      <c r="Q6277" s="7">
        <f>(P6277-MIN($P6277:P15261))/(MAX($P6277:$P15261)-MIN($P6277:P15261))</f>
        <v>0.63320684254909054</v>
      </c>
    </row>
    <row r="6278" spans="1:17" x14ac:dyDescent="0.25">
      <c r="A6278">
        <v>6276</v>
      </c>
      <c r="B6278" t="s">
        <v>59</v>
      </c>
      <c r="C6278" t="s">
        <v>19</v>
      </c>
      <c r="D6278" t="s">
        <v>255</v>
      </c>
      <c r="E6278" t="s">
        <v>17</v>
      </c>
      <c r="F6278">
        <v>54</v>
      </c>
      <c r="G6278" t="str">
        <f t="shared" si="196"/>
        <v>MID</v>
      </c>
      <c r="H6278">
        <v>0</v>
      </c>
      <c r="I6278" t="str">
        <f t="shared" si="197"/>
        <v>NO</v>
      </c>
      <c r="J6278">
        <v>11</v>
      </c>
      <c r="K6278">
        <v>3</v>
      </c>
      <c r="L6278">
        <v>2012</v>
      </c>
      <c r="M6278" s="3">
        <v>18.991844199999999</v>
      </c>
      <c r="N6278" s="3">
        <v>75.909784000000002</v>
      </c>
      <c r="O6278" s="3">
        <v>1.01365E-4</v>
      </c>
      <c r="P6278" s="3">
        <v>314.46800000000002</v>
      </c>
      <c r="Q6278" s="7">
        <f>(P6278-MIN($P6278:P15262))/(MAX($P6278:$P15262)-MIN($P6278:P15262))</f>
        <v>0.80032526201662468</v>
      </c>
    </row>
    <row r="6279" spans="1:17" x14ac:dyDescent="0.25">
      <c r="A6279">
        <v>6277</v>
      </c>
      <c r="B6279" t="s">
        <v>59</v>
      </c>
      <c r="C6279" t="s">
        <v>23</v>
      </c>
      <c r="D6279" t="s">
        <v>203</v>
      </c>
      <c r="E6279" t="s">
        <v>17</v>
      </c>
      <c r="F6279">
        <v>15</v>
      </c>
      <c r="G6279" t="str">
        <f t="shared" si="196"/>
        <v>LOW</v>
      </c>
      <c r="H6279">
        <v>0</v>
      </c>
      <c r="I6279" t="str">
        <f t="shared" si="197"/>
        <v>NO</v>
      </c>
      <c r="J6279">
        <v>17</v>
      </c>
      <c r="K6279">
        <v>3</v>
      </c>
      <c r="L6279">
        <v>2012</v>
      </c>
      <c r="M6279" s="3">
        <v>11.2287716</v>
      </c>
      <c r="N6279" s="3">
        <v>78.818255550000003</v>
      </c>
      <c r="O6279" s="3">
        <v>8.6660762000000002E-2</v>
      </c>
      <c r="P6279" s="3">
        <v>307.4666666</v>
      </c>
      <c r="Q6279" s="7">
        <f>(P6279-MIN($P6279:P15263))/(MAX($P6279:$P15263)-MIN($P6279:P15263))</f>
        <v>0.69489619624141663</v>
      </c>
    </row>
    <row r="6280" spans="1:17" x14ac:dyDescent="0.25">
      <c r="A6280">
        <v>6278</v>
      </c>
      <c r="B6280" t="s">
        <v>59</v>
      </c>
      <c r="C6280" t="s">
        <v>19</v>
      </c>
      <c r="D6280" t="s">
        <v>150</v>
      </c>
      <c r="E6280" t="s">
        <v>17</v>
      </c>
      <c r="F6280">
        <v>104</v>
      </c>
      <c r="G6280" t="str">
        <f t="shared" si="196"/>
        <v>HIGH</v>
      </c>
      <c r="H6280">
        <v>0</v>
      </c>
      <c r="I6280" t="str">
        <f t="shared" si="197"/>
        <v>NO</v>
      </c>
      <c r="J6280">
        <v>6</v>
      </c>
      <c r="K6280">
        <v>3</v>
      </c>
      <c r="L6280">
        <v>2012</v>
      </c>
      <c r="M6280" s="3">
        <v>17.636128849999999</v>
      </c>
      <c r="N6280" s="3">
        <v>74.298278080000003</v>
      </c>
      <c r="O6280" s="3">
        <v>5.5600000000000003E-5</v>
      </c>
      <c r="P6280" s="3">
        <v>316.94333339999997</v>
      </c>
      <c r="Q6280" s="7">
        <f>(P6280-MIN($P6280:P15264))/(MAX($P6280:$P15264)-MIN($P6280:P15264))</f>
        <v>0.83759988856764189</v>
      </c>
    </row>
    <row r="6281" spans="1:17" x14ac:dyDescent="0.25">
      <c r="A6281">
        <v>6279</v>
      </c>
      <c r="B6281" t="s">
        <v>63</v>
      </c>
      <c r="C6281" t="s">
        <v>53</v>
      </c>
      <c r="D6281" t="s">
        <v>548</v>
      </c>
      <c r="E6281" t="s">
        <v>17</v>
      </c>
      <c r="F6281">
        <v>39</v>
      </c>
      <c r="G6281" t="str">
        <f t="shared" si="196"/>
        <v>MID</v>
      </c>
      <c r="H6281">
        <v>0</v>
      </c>
      <c r="I6281" t="str">
        <f t="shared" si="197"/>
        <v>NO</v>
      </c>
      <c r="J6281">
        <v>21</v>
      </c>
      <c r="K6281">
        <v>3</v>
      </c>
      <c r="L6281">
        <v>2012</v>
      </c>
      <c r="M6281" s="3">
        <v>17.937509500000001</v>
      </c>
      <c r="N6281" s="3">
        <v>78.21174499</v>
      </c>
      <c r="O6281" s="3">
        <v>8.4800000000000001E-5</v>
      </c>
      <c r="P6281" s="3">
        <v>316.63333340000003</v>
      </c>
      <c r="Q6281" s="7">
        <f>(P6281-MIN($P6281:P15265))/(MAX($P6281:$P15265)-MIN($P6281:P15265))</f>
        <v>0.83293177629201332</v>
      </c>
    </row>
    <row r="6282" spans="1:17" x14ac:dyDescent="0.25">
      <c r="A6282">
        <v>6280</v>
      </c>
      <c r="B6282" t="s">
        <v>63</v>
      </c>
      <c r="C6282" t="s">
        <v>53</v>
      </c>
      <c r="D6282" t="s">
        <v>553</v>
      </c>
      <c r="E6282" t="s">
        <v>17</v>
      </c>
      <c r="F6282">
        <v>13</v>
      </c>
      <c r="G6282" t="str">
        <f t="shared" si="196"/>
        <v>LOW</v>
      </c>
      <c r="H6282">
        <v>0</v>
      </c>
      <c r="I6282" t="str">
        <f t="shared" si="197"/>
        <v>NO</v>
      </c>
      <c r="J6282">
        <v>22</v>
      </c>
      <c r="K6282">
        <v>3</v>
      </c>
      <c r="L6282">
        <v>2012</v>
      </c>
      <c r="M6282" s="3">
        <v>18.75</v>
      </c>
      <c r="N6282" s="3">
        <v>78.25</v>
      </c>
      <c r="O6282" s="3">
        <v>2.62E-5</v>
      </c>
      <c r="P6282" s="3">
        <v>311.20666660000001</v>
      </c>
      <c r="Q6282" s="7">
        <f>(P6282-MIN($P6282:P15266))/(MAX($P6282:$P15266)-MIN($P6282:P15266))</f>
        <v>0.7512147120828816</v>
      </c>
    </row>
    <row r="6283" spans="1:17" x14ac:dyDescent="0.25">
      <c r="A6283">
        <v>6281</v>
      </c>
      <c r="B6283" t="s">
        <v>63</v>
      </c>
      <c r="C6283" t="s">
        <v>129</v>
      </c>
      <c r="D6283" t="s">
        <v>773</v>
      </c>
      <c r="E6283" t="s">
        <v>17</v>
      </c>
      <c r="F6283">
        <v>284</v>
      </c>
      <c r="G6283" t="str">
        <f t="shared" si="196"/>
        <v>HIGH</v>
      </c>
      <c r="H6283">
        <v>4</v>
      </c>
      <c r="I6283" t="str">
        <f t="shared" si="197"/>
        <v>YES</v>
      </c>
      <c r="J6283">
        <v>17</v>
      </c>
      <c r="K6283">
        <v>3</v>
      </c>
      <c r="L6283">
        <v>2012</v>
      </c>
      <c r="M6283" s="3">
        <v>28.4</v>
      </c>
      <c r="N6283" s="3">
        <v>94.55</v>
      </c>
      <c r="O6283" s="3">
        <v>1.4241623619999999</v>
      </c>
      <c r="P6283" s="3">
        <v>289.99</v>
      </c>
      <c r="Q6283" s="7">
        <f>(P6283-MIN($P6283:P15267))/(MAX($P6283:$P15267)-MIN($P6283:P15267))</f>
        <v>0.43172509336224563</v>
      </c>
    </row>
    <row r="6284" spans="1:17" x14ac:dyDescent="0.25">
      <c r="A6284">
        <v>6282</v>
      </c>
      <c r="B6284" t="s">
        <v>63</v>
      </c>
      <c r="C6284" t="s">
        <v>25</v>
      </c>
      <c r="D6284" t="s">
        <v>545</v>
      </c>
      <c r="E6284" t="s">
        <v>17</v>
      </c>
      <c r="F6284">
        <v>91</v>
      </c>
      <c r="G6284" t="str">
        <f t="shared" si="196"/>
        <v>HIGH</v>
      </c>
      <c r="H6284">
        <v>0</v>
      </c>
      <c r="I6284" t="str">
        <f t="shared" si="197"/>
        <v>NO</v>
      </c>
      <c r="J6284">
        <v>18</v>
      </c>
      <c r="K6284">
        <v>3</v>
      </c>
      <c r="L6284">
        <v>2012</v>
      </c>
      <c r="M6284" s="3">
        <v>22.75</v>
      </c>
      <c r="N6284" s="3">
        <v>71.666667000000004</v>
      </c>
      <c r="O6284" s="3">
        <v>1.14603E-4</v>
      </c>
      <c r="P6284" s="3">
        <v>312.99</v>
      </c>
      <c r="Q6284" s="7">
        <f>(P6284-MIN($P6284:P15268))/(MAX($P6284:$P15268)-MIN($P6284:P15268))</f>
        <v>0.778068907360559</v>
      </c>
    </row>
    <row r="6285" spans="1:17" x14ac:dyDescent="0.25">
      <c r="A6285">
        <v>6283</v>
      </c>
      <c r="B6285" t="s">
        <v>63</v>
      </c>
      <c r="C6285" t="s">
        <v>45</v>
      </c>
      <c r="D6285" t="s">
        <v>144</v>
      </c>
      <c r="E6285" t="s">
        <v>55</v>
      </c>
      <c r="F6285">
        <v>19</v>
      </c>
      <c r="G6285" t="str">
        <f t="shared" si="196"/>
        <v>LOW</v>
      </c>
      <c r="H6285">
        <v>1</v>
      </c>
      <c r="I6285" t="str">
        <f t="shared" si="197"/>
        <v>YES</v>
      </c>
      <c r="J6285">
        <v>20</v>
      </c>
      <c r="K6285">
        <v>3</v>
      </c>
      <c r="L6285">
        <v>2012</v>
      </c>
      <c r="M6285" s="3">
        <v>16.083333</v>
      </c>
      <c r="N6285" s="3">
        <v>77.166667000000004</v>
      </c>
      <c r="O6285" s="3">
        <v>2.8892099999999998E-4</v>
      </c>
      <c r="P6285" s="3">
        <v>317.11200000000002</v>
      </c>
      <c r="Q6285" s="7">
        <f>(P6285-MIN($P6285:P15269))/(MAX($P6285:$P15269)-MIN($P6285:P15269))</f>
        <v>0.8401397421997352</v>
      </c>
    </row>
    <row r="6286" spans="1:17" x14ac:dyDescent="0.25">
      <c r="A6286">
        <v>6284</v>
      </c>
      <c r="B6286" t="s">
        <v>63</v>
      </c>
      <c r="C6286" t="s">
        <v>23</v>
      </c>
      <c r="D6286" t="s">
        <v>203</v>
      </c>
      <c r="E6286" t="s">
        <v>17</v>
      </c>
      <c r="F6286">
        <v>42</v>
      </c>
      <c r="G6286" t="str">
        <f t="shared" si="196"/>
        <v>MID</v>
      </c>
      <c r="H6286">
        <v>0</v>
      </c>
      <c r="I6286" t="str">
        <f t="shared" si="197"/>
        <v>NO</v>
      </c>
      <c r="J6286">
        <v>20</v>
      </c>
      <c r="K6286">
        <v>3</v>
      </c>
      <c r="L6286">
        <v>2012</v>
      </c>
      <c r="M6286" s="3">
        <v>11.2287716</v>
      </c>
      <c r="N6286" s="3">
        <v>78.818255550000003</v>
      </c>
      <c r="O6286" s="3">
        <v>3.3907846999999998E-2</v>
      </c>
      <c r="P6286" s="3">
        <v>312.19499999999999</v>
      </c>
      <c r="Q6286" s="7">
        <f>(P6286-MIN($P6286:P15270))/(MAX($P6286:$P15270)-MIN($P6286:P15270))</f>
        <v>0.76609745813757357</v>
      </c>
    </row>
    <row r="6287" spans="1:17" x14ac:dyDescent="0.25">
      <c r="A6287">
        <v>6285</v>
      </c>
      <c r="B6287" t="s">
        <v>63</v>
      </c>
      <c r="C6287" t="s">
        <v>23</v>
      </c>
      <c r="D6287" t="s">
        <v>203</v>
      </c>
      <c r="E6287" t="s">
        <v>17</v>
      </c>
      <c r="F6287">
        <v>23</v>
      </c>
      <c r="G6287" t="str">
        <f t="shared" si="196"/>
        <v>LOW</v>
      </c>
      <c r="H6287">
        <v>0</v>
      </c>
      <c r="I6287" t="str">
        <f t="shared" si="197"/>
        <v>NO</v>
      </c>
      <c r="J6287">
        <v>21</v>
      </c>
      <c r="K6287">
        <v>3</v>
      </c>
      <c r="L6287">
        <v>2012</v>
      </c>
      <c r="M6287" s="3">
        <v>11.2287716</v>
      </c>
      <c r="N6287" s="3">
        <v>78.818255550000003</v>
      </c>
      <c r="O6287" s="3">
        <v>1.8755998999999999E-2</v>
      </c>
      <c r="P6287" s="3">
        <v>312.64</v>
      </c>
      <c r="Q6287" s="7">
        <f>(P6287-MIN($P6287:P15271))/(MAX($P6287:$P15271)-MIN($P6287:P15271))</f>
        <v>0.77279845801710612</v>
      </c>
    </row>
    <row r="6288" spans="1:17" x14ac:dyDescent="0.25">
      <c r="A6288">
        <v>6286</v>
      </c>
      <c r="B6288" t="s">
        <v>63</v>
      </c>
      <c r="C6288" t="s">
        <v>23</v>
      </c>
      <c r="D6288" t="s">
        <v>203</v>
      </c>
      <c r="E6288" t="s">
        <v>17</v>
      </c>
      <c r="F6288">
        <v>10</v>
      </c>
      <c r="G6288" t="str">
        <f t="shared" si="196"/>
        <v>LOW</v>
      </c>
      <c r="H6288">
        <v>0</v>
      </c>
      <c r="I6288" t="str">
        <f t="shared" si="197"/>
        <v>NO</v>
      </c>
      <c r="J6288">
        <v>19</v>
      </c>
      <c r="K6288">
        <v>3</v>
      </c>
      <c r="L6288">
        <v>2012</v>
      </c>
      <c r="M6288" s="3">
        <v>11.2287716</v>
      </c>
      <c r="N6288" s="3">
        <v>78.818255550000003</v>
      </c>
      <c r="O6288" s="3">
        <v>5.5763209000000001E-2</v>
      </c>
      <c r="P6288" s="3">
        <v>308.55</v>
      </c>
      <c r="Q6288" s="7">
        <f>(P6288-MIN($P6288:P15272))/(MAX($P6288:$P15272)-MIN($P6288:P15272))</f>
        <v>0.71120949283218904</v>
      </c>
    </row>
    <row r="6289" spans="1:17" x14ac:dyDescent="0.25">
      <c r="A6289">
        <v>6287</v>
      </c>
      <c r="B6289" t="s">
        <v>63</v>
      </c>
      <c r="C6289" t="s">
        <v>23</v>
      </c>
      <c r="D6289" t="s">
        <v>203</v>
      </c>
      <c r="E6289" t="s">
        <v>55</v>
      </c>
      <c r="F6289">
        <v>22</v>
      </c>
      <c r="G6289" t="str">
        <f t="shared" si="196"/>
        <v>LOW</v>
      </c>
      <c r="H6289">
        <v>0</v>
      </c>
      <c r="I6289" t="str">
        <f t="shared" si="197"/>
        <v>NO</v>
      </c>
      <c r="J6289">
        <v>24</v>
      </c>
      <c r="K6289">
        <v>3</v>
      </c>
      <c r="L6289">
        <v>2012</v>
      </c>
      <c r="M6289" s="3">
        <v>11.2287716</v>
      </c>
      <c r="N6289" s="3">
        <v>78.818255550000003</v>
      </c>
      <c r="O6289" s="3">
        <v>3.68795E-4</v>
      </c>
      <c r="P6289" s="3">
        <v>313.16000000000003</v>
      </c>
      <c r="Q6289" s="7">
        <f>(P6289-MIN($P6289:P15273))/(MAX($P6289:$P15273)-MIN($P6289:P15273))</f>
        <v>0.78062883989880771</v>
      </c>
    </row>
    <row r="6290" spans="1:17" x14ac:dyDescent="0.25">
      <c r="A6290">
        <v>6288</v>
      </c>
      <c r="B6290" t="s">
        <v>63</v>
      </c>
      <c r="C6290" t="s">
        <v>23</v>
      </c>
      <c r="D6290" t="s">
        <v>528</v>
      </c>
      <c r="E6290" t="s">
        <v>55</v>
      </c>
      <c r="F6290">
        <v>32</v>
      </c>
      <c r="G6290" t="str">
        <f t="shared" si="196"/>
        <v>MID</v>
      </c>
      <c r="H6290">
        <v>0</v>
      </c>
      <c r="I6290" t="str">
        <f t="shared" si="197"/>
        <v>NO</v>
      </c>
      <c r="J6290">
        <v>17</v>
      </c>
      <c r="K6290">
        <v>3</v>
      </c>
      <c r="L6290">
        <v>2012</v>
      </c>
      <c r="M6290" s="3">
        <v>11.7564329</v>
      </c>
      <c r="N6290" s="3">
        <v>79.763464400000004</v>
      </c>
      <c r="O6290" s="3">
        <v>9.7888789000000004E-2</v>
      </c>
      <c r="P6290" s="3">
        <v>305.27499999999998</v>
      </c>
      <c r="Q6290" s="7">
        <f>(P6290-MIN($P6290:P15274))/(MAX($P6290:$P15274)-MIN($P6290:P15274))</f>
        <v>0.66189314540416777</v>
      </c>
    </row>
    <row r="6291" spans="1:17" x14ac:dyDescent="0.25">
      <c r="A6291">
        <v>6289</v>
      </c>
      <c r="B6291" t="s">
        <v>63</v>
      </c>
      <c r="C6291" t="s">
        <v>23</v>
      </c>
      <c r="D6291" t="s">
        <v>24</v>
      </c>
      <c r="E6291" t="s">
        <v>55</v>
      </c>
      <c r="F6291">
        <v>64</v>
      </c>
      <c r="G6291" t="str">
        <f t="shared" si="196"/>
        <v>MID</v>
      </c>
      <c r="H6291">
        <v>0</v>
      </c>
      <c r="I6291" t="str">
        <f t="shared" si="197"/>
        <v>NO</v>
      </c>
      <c r="J6291">
        <v>19</v>
      </c>
      <c r="K6291">
        <v>3</v>
      </c>
      <c r="L6291">
        <v>2012</v>
      </c>
      <c r="M6291" s="3">
        <v>10.3826515</v>
      </c>
      <c r="N6291" s="3">
        <v>78.819125900000003</v>
      </c>
      <c r="O6291" s="3">
        <v>9.1436117999999997E-2</v>
      </c>
      <c r="P6291" s="3">
        <v>306.005</v>
      </c>
      <c r="Q6291" s="7">
        <f>(P6291-MIN($P6291:P15275))/(MAX($P6291:$P15275)-MIN($P6291:P15275))</f>
        <v>0.67288579689194061</v>
      </c>
    </row>
    <row r="6292" spans="1:17" x14ac:dyDescent="0.25">
      <c r="A6292">
        <v>6290</v>
      </c>
      <c r="B6292" t="s">
        <v>63</v>
      </c>
      <c r="C6292" t="s">
        <v>19</v>
      </c>
      <c r="D6292" t="s">
        <v>435</v>
      </c>
      <c r="E6292" t="s">
        <v>55</v>
      </c>
      <c r="F6292">
        <v>71</v>
      </c>
      <c r="G6292" t="str">
        <f t="shared" si="196"/>
        <v>MID</v>
      </c>
      <c r="H6292">
        <v>0</v>
      </c>
      <c r="I6292" t="str">
        <f t="shared" si="197"/>
        <v>NO</v>
      </c>
      <c r="J6292">
        <v>6</v>
      </c>
      <c r="K6292">
        <v>3</v>
      </c>
      <c r="L6292">
        <v>2012</v>
      </c>
      <c r="M6292" s="3">
        <v>17.1726928</v>
      </c>
      <c r="N6292" s="3">
        <v>74.58676543</v>
      </c>
      <c r="O6292" s="3">
        <v>5.5600000000000003E-5</v>
      </c>
      <c r="P6292" s="3">
        <v>314.5333334</v>
      </c>
      <c r="Q6292" s="7">
        <f>(P6292-MIN($P6292:P15276))/(MAX($P6292:$P15276)-MIN($P6292:P15276))</f>
        <v>0.80130908023129743</v>
      </c>
    </row>
    <row r="6293" spans="1:17" x14ac:dyDescent="0.25">
      <c r="A6293">
        <v>6291</v>
      </c>
      <c r="B6293" t="s">
        <v>63</v>
      </c>
      <c r="C6293" t="s">
        <v>19</v>
      </c>
      <c r="D6293" t="s">
        <v>317</v>
      </c>
      <c r="E6293" t="s">
        <v>17</v>
      </c>
      <c r="F6293">
        <v>23</v>
      </c>
      <c r="G6293" t="str">
        <f t="shared" si="196"/>
        <v>LOW</v>
      </c>
      <c r="H6293">
        <v>0</v>
      </c>
      <c r="I6293" t="str">
        <f t="shared" si="197"/>
        <v>NO</v>
      </c>
      <c r="J6293">
        <v>18</v>
      </c>
      <c r="K6293">
        <v>2</v>
      </c>
      <c r="L6293">
        <v>2012</v>
      </c>
      <c r="M6293" s="3">
        <v>19.09400875</v>
      </c>
      <c r="N6293" s="3">
        <v>77.483192149999994</v>
      </c>
      <c r="O6293" s="3">
        <v>5.2495999999999999E-4</v>
      </c>
      <c r="P6293" s="3">
        <v>309.55200000000002</v>
      </c>
      <c r="Q6293" s="7">
        <f>(P6293-MIN($P6293:P15277))/(MAX($P6293:$P15277)-MIN($P6293:P15277))</f>
        <v>0.7262980363811592</v>
      </c>
    </row>
    <row r="6294" spans="1:17" x14ac:dyDescent="0.25">
      <c r="A6294">
        <v>6292</v>
      </c>
      <c r="B6294" t="s">
        <v>67</v>
      </c>
      <c r="C6294" t="s">
        <v>95</v>
      </c>
      <c r="D6294" t="s">
        <v>226</v>
      </c>
      <c r="E6294" t="s">
        <v>17</v>
      </c>
      <c r="F6294">
        <v>28</v>
      </c>
      <c r="G6294" t="str">
        <f t="shared" si="196"/>
        <v>LOW</v>
      </c>
      <c r="H6294">
        <v>0</v>
      </c>
      <c r="I6294" t="str">
        <f t="shared" si="197"/>
        <v>NO</v>
      </c>
      <c r="J6294">
        <v>28</v>
      </c>
      <c r="K6294">
        <v>3</v>
      </c>
      <c r="L6294">
        <v>2012</v>
      </c>
      <c r="M6294" s="3">
        <v>21.825599</v>
      </c>
      <c r="N6294" s="3">
        <v>75.614182</v>
      </c>
      <c r="O6294" s="3">
        <v>1.02582E-4</v>
      </c>
      <c r="P6294" s="3">
        <v>319.12666660000002</v>
      </c>
      <c r="Q6294" s="7">
        <f>(P6294-MIN($P6294:P15278))/(MAX($P6294:$P15278)-MIN($P6294:P15278))</f>
        <v>0.87047745151186628</v>
      </c>
    </row>
    <row r="6295" spans="1:17" x14ac:dyDescent="0.25">
      <c r="A6295">
        <v>6293</v>
      </c>
      <c r="B6295" t="s">
        <v>67</v>
      </c>
      <c r="C6295" t="s">
        <v>25</v>
      </c>
      <c r="D6295" t="s">
        <v>842</v>
      </c>
      <c r="E6295" t="s">
        <v>17</v>
      </c>
      <c r="F6295">
        <v>50</v>
      </c>
      <c r="G6295" t="str">
        <f t="shared" si="196"/>
        <v>MID</v>
      </c>
      <c r="H6295">
        <v>0</v>
      </c>
      <c r="I6295" t="str">
        <f t="shared" si="197"/>
        <v>NO</v>
      </c>
      <c r="J6295">
        <v>30</v>
      </c>
      <c r="K6295">
        <v>3</v>
      </c>
      <c r="L6295">
        <v>2012</v>
      </c>
      <c r="M6295" s="3">
        <v>23.583333</v>
      </c>
      <c r="N6295" s="3">
        <v>70</v>
      </c>
      <c r="O6295" s="3">
        <v>9.5299999999999999E-5</v>
      </c>
      <c r="P6295" s="3">
        <v>312.5266666</v>
      </c>
      <c r="Q6295" s="7">
        <f>(P6295-MIN($P6295:P15279))/(MAX($P6295:$P15279)-MIN($P6295:P15279))</f>
        <v>0.77109183532104553</v>
      </c>
    </row>
    <row r="6296" spans="1:17" x14ac:dyDescent="0.25">
      <c r="A6296">
        <v>6294</v>
      </c>
      <c r="B6296" t="s">
        <v>67</v>
      </c>
      <c r="C6296" t="s">
        <v>45</v>
      </c>
      <c r="D6296" t="s">
        <v>89</v>
      </c>
      <c r="E6296" t="s">
        <v>17</v>
      </c>
      <c r="F6296">
        <v>198</v>
      </c>
      <c r="G6296" t="str">
        <f t="shared" si="196"/>
        <v>HIGH</v>
      </c>
      <c r="H6296">
        <v>0</v>
      </c>
      <c r="I6296" t="str">
        <f t="shared" si="197"/>
        <v>NO</v>
      </c>
      <c r="J6296">
        <v>29</v>
      </c>
      <c r="K6296">
        <v>3</v>
      </c>
      <c r="L6296">
        <v>2012</v>
      </c>
      <c r="M6296" s="3">
        <v>13.007081700000001</v>
      </c>
      <c r="N6296" s="3">
        <v>76.099270300000001</v>
      </c>
      <c r="O6296" s="3">
        <v>1.1349900000000001E-4</v>
      </c>
      <c r="P6296" s="3">
        <v>313.08800000000002</v>
      </c>
      <c r="Q6296" s="7">
        <f>(P6296-MIN($P6296:P15280))/(MAX($P6296:$P15280)-MIN($P6296:P15280))</f>
        <v>0.77954463317672595</v>
      </c>
    </row>
    <row r="6297" spans="1:17" x14ac:dyDescent="0.25">
      <c r="A6297">
        <v>6295</v>
      </c>
      <c r="B6297" t="s">
        <v>67</v>
      </c>
      <c r="C6297" t="s">
        <v>19</v>
      </c>
      <c r="D6297" t="s">
        <v>646</v>
      </c>
      <c r="E6297" t="s">
        <v>17</v>
      </c>
      <c r="F6297">
        <v>21</v>
      </c>
      <c r="G6297" t="str">
        <f t="shared" si="196"/>
        <v>LOW</v>
      </c>
      <c r="H6297">
        <v>0</v>
      </c>
      <c r="I6297" t="str">
        <f t="shared" si="197"/>
        <v>NO</v>
      </c>
      <c r="J6297">
        <v>29</v>
      </c>
      <c r="K6297">
        <v>3</v>
      </c>
      <c r="L6297">
        <v>2012</v>
      </c>
      <c r="M6297" s="3">
        <v>21.131702350000001</v>
      </c>
      <c r="N6297" s="3">
        <v>74.489901470000007</v>
      </c>
      <c r="O6297" s="3">
        <v>8.4099999999999998E-5</v>
      </c>
      <c r="P6297" s="3">
        <v>318.06333339999998</v>
      </c>
      <c r="Q6297" s="7">
        <f>(P6297-MIN($P6297:P15281))/(MAX($P6297:$P15281)-MIN($P6297:P15281))</f>
        <v>0.85446532646669027</v>
      </c>
    </row>
    <row r="6298" spans="1:17" x14ac:dyDescent="0.25">
      <c r="A6298">
        <v>6296</v>
      </c>
      <c r="B6298" t="s">
        <v>67</v>
      </c>
      <c r="C6298" t="s">
        <v>19</v>
      </c>
      <c r="D6298" t="s">
        <v>215</v>
      </c>
      <c r="E6298" t="s">
        <v>17</v>
      </c>
      <c r="F6298">
        <v>90</v>
      </c>
      <c r="G6298" t="str">
        <f t="shared" si="196"/>
        <v>HIGH</v>
      </c>
      <c r="H6298">
        <v>0</v>
      </c>
      <c r="I6298" t="str">
        <f t="shared" si="197"/>
        <v>NO</v>
      </c>
      <c r="J6298">
        <v>27</v>
      </c>
      <c r="K6298">
        <v>3</v>
      </c>
      <c r="L6298">
        <v>2012</v>
      </c>
      <c r="M6298" s="3">
        <v>20.0112475</v>
      </c>
      <c r="N6298" s="3">
        <v>73.790236399999998</v>
      </c>
      <c r="O6298" s="3">
        <v>8.8399999999999994E-5</v>
      </c>
      <c r="P6298" s="3">
        <v>314.7833334</v>
      </c>
      <c r="Q6298" s="7">
        <f>(P6298-MIN($P6298:P15282))/(MAX($P6298:$P15282)-MIN($P6298:P15282))</f>
        <v>0.8050736869051921</v>
      </c>
    </row>
    <row r="6299" spans="1:17" x14ac:dyDescent="0.25">
      <c r="A6299">
        <v>6297</v>
      </c>
      <c r="B6299" t="s">
        <v>67</v>
      </c>
      <c r="C6299" t="s">
        <v>34</v>
      </c>
      <c r="D6299" t="s">
        <v>390</v>
      </c>
      <c r="E6299" t="s">
        <v>17</v>
      </c>
      <c r="F6299">
        <v>15</v>
      </c>
      <c r="G6299" t="str">
        <f t="shared" si="196"/>
        <v>LOW</v>
      </c>
      <c r="H6299">
        <v>0</v>
      </c>
      <c r="I6299" t="str">
        <f t="shared" si="197"/>
        <v>NO</v>
      </c>
      <c r="J6299">
        <v>19</v>
      </c>
      <c r="K6299">
        <v>3</v>
      </c>
      <c r="L6299">
        <v>2012</v>
      </c>
      <c r="M6299" s="3">
        <v>20.838242600000001</v>
      </c>
      <c r="N6299" s="3">
        <v>85.097394899999998</v>
      </c>
      <c r="O6299" s="3">
        <v>1.0330230000000001E-3</v>
      </c>
      <c r="P6299" s="3">
        <v>308.24400000000003</v>
      </c>
      <c r="Q6299" s="7">
        <f>(P6299-MIN($P6299:P15283))/(MAX($P6299:$P15283)-MIN($P6299:P15283))</f>
        <v>0.70660161426334211</v>
      </c>
    </row>
    <row r="6300" spans="1:17" x14ac:dyDescent="0.25">
      <c r="A6300">
        <v>6298</v>
      </c>
      <c r="B6300" t="s">
        <v>67</v>
      </c>
      <c r="C6300" t="s">
        <v>23</v>
      </c>
      <c r="D6300" t="s">
        <v>401</v>
      </c>
      <c r="E6300" t="s">
        <v>55</v>
      </c>
      <c r="F6300">
        <v>38</v>
      </c>
      <c r="G6300" t="str">
        <f t="shared" si="196"/>
        <v>MID</v>
      </c>
      <c r="H6300">
        <v>0</v>
      </c>
      <c r="I6300" t="str">
        <f t="shared" si="197"/>
        <v>NO</v>
      </c>
      <c r="J6300">
        <v>30</v>
      </c>
      <c r="K6300">
        <v>3</v>
      </c>
      <c r="L6300">
        <v>2012</v>
      </c>
      <c r="M6300" s="3">
        <v>10.799225399999999</v>
      </c>
      <c r="N6300" s="3">
        <v>78.681142300000005</v>
      </c>
      <c r="O6300" s="3">
        <v>1.9768447000000001E-2</v>
      </c>
      <c r="P6300" s="3">
        <v>313.72000000000003</v>
      </c>
      <c r="Q6300" s="7">
        <f>(P6300-MIN($P6300:P15284))/(MAX($P6300:$P15284)-MIN($P6300:P15284))</f>
        <v>0.78906155884833185</v>
      </c>
    </row>
    <row r="6301" spans="1:17" x14ac:dyDescent="0.25">
      <c r="A6301">
        <v>6299</v>
      </c>
      <c r="B6301" t="s">
        <v>67</v>
      </c>
      <c r="C6301" t="s">
        <v>23</v>
      </c>
      <c r="D6301" t="s">
        <v>401</v>
      </c>
      <c r="E6301" t="s">
        <v>55</v>
      </c>
      <c r="F6301">
        <v>40</v>
      </c>
      <c r="G6301" t="str">
        <f t="shared" si="196"/>
        <v>MID</v>
      </c>
      <c r="H6301">
        <v>0</v>
      </c>
      <c r="I6301" t="str">
        <f t="shared" si="197"/>
        <v>NO</v>
      </c>
      <c r="J6301">
        <v>30</v>
      </c>
      <c r="K6301">
        <v>3</v>
      </c>
      <c r="L6301">
        <v>2012</v>
      </c>
      <c r="M6301" s="3">
        <v>10.799225399999999</v>
      </c>
      <c r="N6301" s="3">
        <v>78.681142300000005</v>
      </c>
      <c r="O6301" s="3">
        <v>1.9768447000000001E-2</v>
      </c>
      <c r="P6301" s="3">
        <v>313.72000000000003</v>
      </c>
      <c r="Q6301" s="7">
        <f>(P6301-MIN($P6301:P15285))/(MAX($P6301:$P15285)-MIN($P6301:P15285))</f>
        <v>0.78906155884833185</v>
      </c>
    </row>
    <row r="6302" spans="1:17" x14ac:dyDescent="0.25">
      <c r="A6302">
        <v>6300</v>
      </c>
      <c r="B6302" t="s">
        <v>67</v>
      </c>
      <c r="C6302" t="s">
        <v>23</v>
      </c>
      <c r="D6302" t="s">
        <v>153</v>
      </c>
      <c r="E6302" t="s">
        <v>77</v>
      </c>
      <c r="F6302">
        <v>3</v>
      </c>
      <c r="G6302" t="str">
        <f t="shared" si="196"/>
        <v>LOW</v>
      </c>
      <c r="H6302">
        <v>0</v>
      </c>
      <c r="I6302" t="str">
        <f t="shared" si="197"/>
        <v>NO</v>
      </c>
      <c r="J6302">
        <v>26</v>
      </c>
      <c r="K6302">
        <v>3</v>
      </c>
      <c r="L6302">
        <v>2012</v>
      </c>
      <c r="M6302" s="3">
        <v>10.786026700000001</v>
      </c>
      <c r="N6302" s="3">
        <v>79.1381497</v>
      </c>
      <c r="O6302" s="3">
        <v>8.6299999999999997E-5</v>
      </c>
      <c r="P6302" s="3">
        <v>312.94333339999997</v>
      </c>
      <c r="Q6302" s="7">
        <f>(P6302-MIN($P6302:P15286))/(MAX($P6302:$P15286)-MIN($P6302:P15286))</f>
        <v>0.77736618178532657</v>
      </c>
    </row>
    <row r="6303" spans="1:17" x14ac:dyDescent="0.25">
      <c r="A6303">
        <v>6301</v>
      </c>
      <c r="B6303" t="s">
        <v>67</v>
      </c>
      <c r="C6303" t="s">
        <v>38</v>
      </c>
      <c r="D6303" t="s">
        <v>487</v>
      </c>
      <c r="E6303" t="s">
        <v>17</v>
      </c>
      <c r="F6303">
        <v>20</v>
      </c>
      <c r="G6303" t="str">
        <f t="shared" si="196"/>
        <v>LOW</v>
      </c>
      <c r="H6303">
        <v>0</v>
      </c>
      <c r="I6303" t="str">
        <f t="shared" si="197"/>
        <v>NO</v>
      </c>
      <c r="J6303">
        <v>27</v>
      </c>
      <c r="K6303">
        <v>3</v>
      </c>
      <c r="L6303">
        <v>2012</v>
      </c>
      <c r="M6303" s="3">
        <v>22.062174450000001</v>
      </c>
      <c r="N6303" s="3">
        <v>87.836723829999997</v>
      </c>
      <c r="O6303" s="3">
        <v>1.2721220000000001E-3</v>
      </c>
      <c r="P6303" s="3">
        <v>305.56666660000002</v>
      </c>
      <c r="Q6303" s="7">
        <f>(P6303-MIN($P6303:P15287))/(MAX($P6303:$P15287)-MIN($P6303:P15287))</f>
        <v>0.66628518551981708</v>
      </c>
    </row>
    <row r="6304" spans="1:17" x14ac:dyDescent="0.25">
      <c r="A6304">
        <v>6302</v>
      </c>
      <c r="B6304" t="s">
        <v>67</v>
      </c>
      <c r="C6304" t="s">
        <v>38</v>
      </c>
      <c r="D6304" t="s">
        <v>412</v>
      </c>
      <c r="E6304" t="s">
        <v>17</v>
      </c>
      <c r="F6304">
        <v>41</v>
      </c>
      <c r="G6304" t="str">
        <f t="shared" si="196"/>
        <v>MID</v>
      </c>
      <c r="H6304">
        <v>0</v>
      </c>
      <c r="I6304" t="str">
        <f t="shared" si="197"/>
        <v>NO</v>
      </c>
      <c r="J6304">
        <v>29</v>
      </c>
      <c r="K6304">
        <v>3</v>
      </c>
      <c r="L6304">
        <v>2012</v>
      </c>
      <c r="M6304" s="3">
        <v>23.484541249999999</v>
      </c>
      <c r="N6304" s="3">
        <v>88.556763070000002</v>
      </c>
      <c r="O6304" s="3">
        <v>1.09091E-4</v>
      </c>
      <c r="P6304" s="3">
        <v>305.76666660000001</v>
      </c>
      <c r="Q6304" s="7">
        <f>(P6304-MIN($P6304:P15288))/(MAX($P6304:$P15288)-MIN($P6304:P15288))</f>
        <v>0.66929687085893275</v>
      </c>
    </row>
    <row r="6305" spans="1:17" x14ac:dyDescent="0.25">
      <c r="A6305">
        <v>6303</v>
      </c>
      <c r="B6305" t="s">
        <v>67</v>
      </c>
      <c r="C6305" t="s">
        <v>120</v>
      </c>
      <c r="D6305" t="s">
        <v>196</v>
      </c>
      <c r="E6305" t="s">
        <v>17</v>
      </c>
      <c r="F6305">
        <v>11</v>
      </c>
      <c r="G6305" t="str">
        <f t="shared" si="196"/>
        <v>LOW</v>
      </c>
      <c r="H6305">
        <v>1</v>
      </c>
      <c r="I6305" t="str">
        <f t="shared" si="197"/>
        <v>YES</v>
      </c>
      <c r="J6305">
        <v>18</v>
      </c>
      <c r="K6305">
        <v>3</v>
      </c>
      <c r="L6305">
        <v>2012</v>
      </c>
      <c r="M6305" s="3">
        <v>26.1783623</v>
      </c>
      <c r="N6305" s="3">
        <v>90.622668300000001</v>
      </c>
      <c r="O6305" s="3">
        <v>3.3614458999999999E-2</v>
      </c>
      <c r="P6305" s="3">
        <v>302.64400000000001</v>
      </c>
      <c r="Q6305" s="7">
        <f>(P6305-MIN($P6305:P15289))/(MAX($P6305:$P15289)-MIN($P6305:P15289))</f>
        <v>0.62227442476810024</v>
      </c>
    </row>
    <row r="6306" spans="1:17" x14ac:dyDescent="0.25">
      <c r="A6306">
        <v>6304</v>
      </c>
      <c r="B6306" t="s">
        <v>73</v>
      </c>
      <c r="C6306" t="s">
        <v>91</v>
      </c>
      <c r="D6306" t="s">
        <v>119</v>
      </c>
      <c r="E6306" t="s">
        <v>17</v>
      </c>
      <c r="F6306">
        <v>60</v>
      </c>
      <c r="G6306" t="str">
        <f t="shared" si="196"/>
        <v>MID</v>
      </c>
      <c r="H6306">
        <v>0</v>
      </c>
      <c r="I6306" t="str">
        <f t="shared" si="197"/>
        <v>NO</v>
      </c>
      <c r="J6306">
        <v>3</v>
      </c>
      <c r="K6306">
        <v>4</v>
      </c>
      <c r="L6306">
        <v>2012</v>
      </c>
      <c r="M6306" s="3">
        <v>15.6589741</v>
      </c>
      <c r="N6306" s="3">
        <v>79.471643729999997</v>
      </c>
      <c r="O6306" s="3">
        <v>3.033577E-3</v>
      </c>
      <c r="P6306" s="3">
        <v>313.79333339999999</v>
      </c>
      <c r="Q6306" s="7">
        <f>(P6306-MIN($P6306:P15290))/(MAX($P6306:$P15290)-MIN($P6306:P15290))</f>
        <v>0.7901658444765689</v>
      </c>
    </row>
    <row r="6307" spans="1:17" x14ac:dyDescent="0.25">
      <c r="A6307">
        <v>6305</v>
      </c>
      <c r="B6307" t="s">
        <v>73</v>
      </c>
      <c r="C6307" t="s">
        <v>346</v>
      </c>
      <c r="D6307" t="s">
        <v>525</v>
      </c>
      <c r="E6307" t="s">
        <v>17</v>
      </c>
      <c r="F6307">
        <v>29</v>
      </c>
      <c r="G6307" t="str">
        <f t="shared" si="196"/>
        <v>LOW</v>
      </c>
      <c r="H6307">
        <v>0</v>
      </c>
      <c r="I6307" t="str">
        <f t="shared" si="197"/>
        <v>NO</v>
      </c>
      <c r="J6307">
        <v>30</v>
      </c>
      <c r="K6307">
        <v>3</v>
      </c>
      <c r="L6307">
        <v>2012</v>
      </c>
      <c r="M6307" s="3">
        <v>26.264987949999998</v>
      </c>
      <c r="N6307" s="3">
        <v>87.371626480000003</v>
      </c>
      <c r="O6307" s="3">
        <v>5.3349799999999998E-4</v>
      </c>
      <c r="P6307" s="3">
        <v>301.82666660000001</v>
      </c>
      <c r="Q6307" s="7">
        <f>(P6307-MIN($P6307:P15291))/(MAX($P6307:$P15291)-MIN($P6307:P15291))</f>
        <v>0.60996666967835211</v>
      </c>
    </row>
    <row r="6308" spans="1:17" x14ac:dyDescent="0.25">
      <c r="A6308">
        <v>6306</v>
      </c>
      <c r="B6308" t="s">
        <v>73</v>
      </c>
      <c r="C6308" t="s">
        <v>25</v>
      </c>
      <c r="D6308" t="s">
        <v>218</v>
      </c>
      <c r="E6308" t="s">
        <v>17</v>
      </c>
      <c r="F6308">
        <v>34</v>
      </c>
      <c r="G6308" t="str">
        <f t="shared" si="196"/>
        <v>MID</v>
      </c>
      <c r="H6308">
        <v>0</v>
      </c>
      <c r="I6308" t="str">
        <f t="shared" si="197"/>
        <v>NO</v>
      </c>
      <c r="J6308">
        <v>31</v>
      </c>
      <c r="K6308">
        <v>3</v>
      </c>
      <c r="L6308">
        <v>2012</v>
      </c>
      <c r="M6308" s="3">
        <v>21.191776149999999</v>
      </c>
      <c r="N6308" s="3">
        <v>72.954415780000005</v>
      </c>
      <c r="O6308" s="3">
        <v>7.9400000000000006E-5</v>
      </c>
      <c r="P6308" s="3">
        <v>309.23</v>
      </c>
      <c r="Q6308" s="7">
        <f>(P6308-MIN($P6308:P15292))/(MAX($P6308:$P15292)-MIN($P6308:P15292))</f>
        <v>0.72144922298518277</v>
      </c>
    </row>
    <row r="6309" spans="1:17" x14ac:dyDescent="0.25">
      <c r="A6309">
        <v>6307</v>
      </c>
      <c r="B6309" t="s">
        <v>73</v>
      </c>
      <c r="C6309" t="s">
        <v>45</v>
      </c>
      <c r="D6309" t="s">
        <v>189</v>
      </c>
      <c r="E6309" t="s">
        <v>17</v>
      </c>
      <c r="F6309">
        <v>15</v>
      </c>
      <c r="G6309" t="str">
        <f t="shared" si="196"/>
        <v>LOW</v>
      </c>
      <c r="H6309">
        <v>1</v>
      </c>
      <c r="I6309" t="str">
        <f t="shared" si="197"/>
        <v>YES</v>
      </c>
      <c r="J6309">
        <v>7</v>
      </c>
      <c r="K6309">
        <v>4</v>
      </c>
      <c r="L6309">
        <v>2012</v>
      </c>
      <c r="M6309" s="3">
        <v>11.9346006</v>
      </c>
      <c r="N6309" s="3">
        <v>76.932820899999996</v>
      </c>
      <c r="O6309" s="3">
        <v>1.7866511000000002E-2</v>
      </c>
      <c r="P6309" s="3">
        <v>312.4133334</v>
      </c>
      <c r="Q6309" s="7">
        <f>(P6309-MIN($P6309:P15293))/(MAX($P6309:$P15293)-MIN($P6309:P15293))</f>
        <v>0.76938521563667017</v>
      </c>
    </row>
    <row r="6310" spans="1:17" x14ac:dyDescent="0.25">
      <c r="A6310">
        <v>6308</v>
      </c>
      <c r="B6310" t="s">
        <v>73</v>
      </c>
      <c r="C6310" t="s">
        <v>45</v>
      </c>
      <c r="D6310" t="s">
        <v>694</v>
      </c>
      <c r="E6310" t="s">
        <v>77</v>
      </c>
      <c r="F6310">
        <v>181</v>
      </c>
      <c r="G6310" t="str">
        <f t="shared" si="196"/>
        <v>HIGH</v>
      </c>
      <c r="H6310">
        <v>0</v>
      </c>
      <c r="I6310" t="str">
        <f t="shared" si="197"/>
        <v>NO</v>
      </c>
      <c r="J6310">
        <v>4</v>
      </c>
      <c r="K6310">
        <v>4</v>
      </c>
      <c r="L6310">
        <v>2012</v>
      </c>
      <c r="M6310" s="3">
        <v>12.305182800000001</v>
      </c>
      <c r="N6310" s="3">
        <v>76.655360900000005</v>
      </c>
      <c r="O6310" s="3">
        <v>6.4279309999999996E-3</v>
      </c>
      <c r="P6310" s="3">
        <v>312.02</v>
      </c>
      <c r="Q6310" s="7">
        <f>(P6310-MIN($P6310:P15294))/(MAX($P6310:$P15294)-MIN($P6310:P15294))</f>
        <v>0.76346223346584718</v>
      </c>
    </row>
    <row r="6311" spans="1:17" x14ac:dyDescent="0.25">
      <c r="A6311">
        <v>6309</v>
      </c>
      <c r="B6311" t="s">
        <v>73</v>
      </c>
      <c r="C6311" t="s">
        <v>45</v>
      </c>
      <c r="D6311" t="s">
        <v>109</v>
      </c>
      <c r="E6311" t="s">
        <v>77</v>
      </c>
      <c r="F6311">
        <v>27</v>
      </c>
      <c r="G6311" t="str">
        <f t="shared" si="196"/>
        <v>LOW</v>
      </c>
      <c r="H6311">
        <v>1</v>
      </c>
      <c r="I6311" t="str">
        <f t="shared" si="197"/>
        <v>YES</v>
      </c>
      <c r="J6311">
        <v>6</v>
      </c>
      <c r="K6311">
        <v>4</v>
      </c>
      <c r="L6311">
        <v>2012</v>
      </c>
      <c r="M6311" s="3">
        <v>13.3400771</v>
      </c>
      <c r="N6311" s="3">
        <v>77.100620800000002</v>
      </c>
      <c r="O6311" s="3">
        <v>1.8386856E-2</v>
      </c>
      <c r="P6311" s="3">
        <v>313.50400000000002</v>
      </c>
      <c r="Q6311" s="7">
        <f>(P6311-MIN($P6311:P15295))/(MAX($P6311:$P15295)-MIN($P6311:P15295))</f>
        <v>0.78580893868208668</v>
      </c>
    </row>
    <row r="6312" spans="1:17" x14ac:dyDescent="0.25">
      <c r="A6312">
        <v>6310</v>
      </c>
      <c r="B6312" t="s">
        <v>73</v>
      </c>
      <c r="C6312" t="s">
        <v>113</v>
      </c>
      <c r="D6312" t="s">
        <v>527</v>
      </c>
      <c r="E6312" t="s">
        <v>17</v>
      </c>
      <c r="F6312">
        <v>39</v>
      </c>
      <c r="G6312" t="str">
        <f t="shared" si="196"/>
        <v>MID</v>
      </c>
      <c r="H6312">
        <v>0</v>
      </c>
      <c r="I6312" t="str">
        <f t="shared" si="197"/>
        <v>NO</v>
      </c>
      <c r="J6312">
        <v>31</v>
      </c>
      <c r="K6312">
        <v>3</v>
      </c>
      <c r="L6312">
        <v>2012</v>
      </c>
      <c r="M6312" s="3">
        <v>27.5</v>
      </c>
      <c r="N6312" s="3">
        <v>76.5</v>
      </c>
      <c r="O6312" s="3">
        <v>1.2863550000000001E-3</v>
      </c>
      <c r="P6312" s="3">
        <v>307.08999999999997</v>
      </c>
      <c r="Q6312" s="7">
        <f>(P6312-MIN($P6312:P15296))/(MAX($P6312:$P15296)-MIN($P6312:P15296))</f>
        <v>0.68922418985664335</v>
      </c>
    </row>
    <row r="6313" spans="1:17" x14ac:dyDescent="0.25">
      <c r="A6313">
        <v>6311</v>
      </c>
      <c r="B6313" t="s">
        <v>73</v>
      </c>
      <c r="C6313" t="s">
        <v>23</v>
      </c>
      <c r="D6313" t="s">
        <v>152</v>
      </c>
      <c r="E6313" t="s">
        <v>55</v>
      </c>
      <c r="F6313">
        <v>37</v>
      </c>
      <c r="G6313" t="str">
        <f t="shared" si="196"/>
        <v>MID</v>
      </c>
      <c r="H6313">
        <v>0</v>
      </c>
      <c r="I6313" t="str">
        <f t="shared" si="197"/>
        <v>NO</v>
      </c>
      <c r="J6313">
        <v>4</v>
      </c>
      <c r="K6313">
        <v>4</v>
      </c>
      <c r="L6313">
        <v>2012</v>
      </c>
      <c r="M6313" s="3">
        <v>12.09680475</v>
      </c>
      <c r="N6313" s="3">
        <v>78.193043009999997</v>
      </c>
      <c r="O6313" s="3">
        <v>4.8810600000000004E-3</v>
      </c>
      <c r="P6313" s="3">
        <v>309.88</v>
      </c>
      <c r="Q6313" s="7">
        <f>(P6313-MIN($P6313:P15297))/(MAX($P6313:$P15297)-MIN($P6313:P15297))</f>
        <v>0.73123720033730866</v>
      </c>
    </row>
    <row r="6314" spans="1:17" x14ac:dyDescent="0.25">
      <c r="A6314">
        <v>6312</v>
      </c>
      <c r="B6314" t="s">
        <v>78</v>
      </c>
      <c r="C6314" t="s">
        <v>25</v>
      </c>
      <c r="D6314" t="s">
        <v>557</v>
      </c>
      <c r="E6314" t="s">
        <v>62</v>
      </c>
      <c r="F6314">
        <v>16</v>
      </c>
      <c r="G6314" t="str">
        <f t="shared" si="196"/>
        <v>LOW</v>
      </c>
      <c r="H6314">
        <v>0</v>
      </c>
      <c r="I6314" t="str">
        <f t="shared" si="197"/>
        <v>NO</v>
      </c>
      <c r="J6314">
        <v>4</v>
      </c>
      <c r="K6314">
        <v>4</v>
      </c>
      <c r="L6314">
        <v>2012</v>
      </c>
      <c r="M6314" s="3">
        <v>21.867846400000001</v>
      </c>
      <c r="N6314" s="3">
        <v>73.502558500000006</v>
      </c>
      <c r="O6314" s="3">
        <v>6.86E-5</v>
      </c>
      <c r="P6314" s="3">
        <v>315.78666659999999</v>
      </c>
      <c r="Q6314" s="7">
        <f>(P6314-MIN($P6314:P15298))/(MAX($P6314:$P15298)-MIN($P6314:P15298))</f>
        <v>0.82018230634863243</v>
      </c>
    </row>
    <row r="6315" spans="1:17" x14ac:dyDescent="0.25">
      <c r="A6315">
        <v>6313</v>
      </c>
      <c r="B6315" t="s">
        <v>78</v>
      </c>
      <c r="C6315" t="s">
        <v>45</v>
      </c>
      <c r="D6315" t="s">
        <v>180</v>
      </c>
      <c r="E6315" t="s">
        <v>17</v>
      </c>
      <c r="F6315">
        <v>17</v>
      </c>
      <c r="G6315" t="str">
        <f t="shared" si="196"/>
        <v>LOW</v>
      </c>
      <c r="H6315">
        <v>0</v>
      </c>
      <c r="I6315" t="str">
        <f t="shared" si="197"/>
        <v>NO</v>
      </c>
      <c r="J6315">
        <v>11</v>
      </c>
      <c r="K6315">
        <v>4</v>
      </c>
      <c r="L6315">
        <v>2012</v>
      </c>
      <c r="M6315" s="3">
        <v>12.5238888</v>
      </c>
      <c r="N6315" s="3">
        <v>76.896196099999997</v>
      </c>
      <c r="O6315" s="3">
        <v>1.1559384000000001E-2</v>
      </c>
      <c r="P6315" s="3">
        <v>309.416</v>
      </c>
      <c r="Q6315" s="7">
        <f>(P6315-MIN($P6315:P15299))/(MAX($P6315:$P15299)-MIN($P6315:P15299))</f>
        <v>0.72425009035056009</v>
      </c>
    </row>
    <row r="6316" spans="1:17" x14ac:dyDescent="0.25">
      <c r="A6316">
        <v>6314</v>
      </c>
      <c r="B6316" t="s">
        <v>78</v>
      </c>
      <c r="C6316" t="s">
        <v>113</v>
      </c>
      <c r="D6316" t="s">
        <v>114</v>
      </c>
      <c r="E6316" t="s">
        <v>17</v>
      </c>
      <c r="F6316">
        <v>19</v>
      </c>
      <c r="G6316" t="str">
        <f t="shared" si="196"/>
        <v>LOW</v>
      </c>
      <c r="H6316">
        <v>0</v>
      </c>
      <c r="I6316" t="str">
        <f t="shared" si="197"/>
        <v>NO</v>
      </c>
      <c r="J6316">
        <v>11</v>
      </c>
      <c r="K6316">
        <v>4</v>
      </c>
      <c r="L6316">
        <v>2012</v>
      </c>
      <c r="M6316" s="3">
        <v>28.015928599999999</v>
      </c>
      <c r="N6316" s="3">
        <v>73.317136700000006</v>
      </c>
      <c r="O6316" s="3">
        <v>7.0150519999999999E-3</v>
      </c>
      <c r="P6316" s="3">
        <v>322.98333339999999</v>
      </c>
      <c r="Q6316" s="7">
        <f>(P6316-MIN($P6316:P15300))/(MAX($P6316:$P15300)-MIN($P6316:P15300))</f>
        <v>0.92855278580893841</v>
      </c>
    </row>
    <row r="6317" spans="1:17" x14ac:dyDescent="0.25">
      <c r="A6317">
        <v>6315</v>
      </c>
      <c r="B6317" t="s">
        <v>78</v>
      </c>
      <c r="C6317" t="s">
        <v>113</v>
      </c>
      <c r="D6317" t="s">
        <v>388</v>
      </c>
      <c r="E6317" t="s">
        <v>17</v>
      </c>
      <c r="F6317">
        <v>81</v>
      </c>
      <c r="G6317" t="str">
        <f t="shared" si="196"/>
        <v>HIGH</v>
      </c>
      <c r="H6317">
        <v>0</v>
      </c>
      <c r="I6317" t="str">
        <f t="shared" si="197"/>
        <v>NO</v>
      </c>
      <c r="J6317">
        <v>6</v>
      </c>
      <c r="K6317">
        <v>4</v>
      </c>
      <c r="L6317">
        <v>2012</v>
      </c>
      <c r="M6317" s="3">
        <v>26.9154576</v>
      </c>
      <c r="N6317" s="3">
        <v>75.818981699999995</v>
      </c>
      <c r="O6317" s="3">
        <v>1.5703990000000001E-3</v>
      </c>
      <c r="P6317" s="3">
        <v>317.48666659999998</v>
      </c>
      <c r="Q6317" s="7">
        <f>(P6317-MIN($P6317:P15301))/(MAX($P6317:$P15301)-MIN($P6317:P15301))</f>
        <v>0.84578163173111631</v>
      </c>
    </row>
    <row r="6318" spans="1:17" x14ac:dyDescent="0.25">
      <c r="A6318">
        <v>6316</v>
      </c>
      <c r="B6318" t="s">
        <v>78</v>
      </c>
      <c r="C6318" t="s">
        <v>113</v>
      </c>
      <c r="D6318" t="s">
        <v>600</v>
      </c>
      <c r="E6318" t="s">
        <v>17</v>
      </c>
      <c r="F6318">
        <v>322</v>
      </c>
      <c r="G6318" t="str">
        <f t="shared" si="196"/>
        <v>HIGH</v>
      </c>
      <c r="H6318">
        <v>0</v>
      </c>
      <c r="I6318" t="str">
        <f t="shared" si="197"/>
        <v>NO</v>
      </c>
      <c r="J6318">
        <v>4</v>
      </c>
      <c r="K6318">
        <v>4</v>
      </c>
      <c r="L6318">
        <v>2012</v>
      </c>
      <c r="M6318" s="3">
        <v>23.666667</v>
      </c>
      <c r="N6318" s="3">
        <v>73.75</v>
      </c>
      <c r="O6318" s="3">
        <v>9.6500000000000001E-5</v>
      </c>
      <c r="P6318" s="3">
        <v>317.01333340000002</v>
      </c>
      <c r="Q6318" s="7">
        <f>(P6318-MIN($P6318:P15302))/(MAX($P6318:$P15302)-MIN($P6318:P15302))</f>
        <v>0.83865397843633316</v>
      </c>
    </row>
    <row r="6319" spans="1:17" x14ac:dyDescent="0.25">
      <c r="A6319">
        <v>6317</v>
      </c>
      <c r="B6319" t="s">
        <v>78</v>
      </c>
      <c r="C6319" t="s">
        <v>23</v>
      </c>
      <c r="D6319" t="s">
        <v>171</v>
      </c>
      <c r="E6319" t="s">
        <v>62</v>
      </c>
      <c r="F6319">
        <v>34</v>
      </c>
      <c r="G6319" t="str">
        <f t="shared" si="196"/>
        <v>MID</v>
      </c>
      <c r="H6319">
        <v>0</v>
      </c>
      <c r="I6319" t="str">
        <f t="shared" si="197"/>
        <v>NO</v>
      </c>
      <c r="J6319">
        <v>14</v>
      </c>
      <c r="K6319">
        <v>4</v>
      </c>
      <c r="L6319">
        <v>2012</v>
      </c>
      <c r="M6319" s="3">
        <v>10.799225399999999</v>
      </c>
      <c r="N6319" s="3">
        <v>78.681142300000005</v>
      </c>
      <c r="O6319" s="3">
        <v>1.5265888E-2</v>
      </c>
      <c r="P6319" s="3">
        <v>313.5</v>
      </c>
      <c r="Q6319" s="7">
        <f>(P6319-MIN($P6319:P15303))/(MAX($P6319:$P15303)-MIN($P6319:P15303))</f>
        <v>0.78574870497530414</v>
      </c>
    </row>
    <row r="6320" spans="1:17" x14ac:dyDescent="0.25">
      <c r="A6320">
        <v>6318</v>
      </c>
      <c r="B6320" t="s">
        <v>82</v>
      </c>
      <c r="C6320" t="s">
        <v>27</v>
      </c>
      <c r="D6320" t="s">
        <v>123</v>
      </c>
      <c r="E6320" t="s">
        <v>17</v>
      </c>
      <c r="F6320">
        <v>13</v>
      </c>
      <c r="G6320" t="str">
        <f t="shared" si="196"/>
        <v>LOW</v>
      </c>
      <c r="H6320">
        <v>0</v>
      </c>
      <c r="I6320" t="str">
        <f t="shared" si="197"/>
        <v>NO</v>
      </c>
      <c r="J6320">
        <v>16</v>
      </c>
      <c r="K6320">
        <v>4</v>
      </c>
      <c r="L6320">
        <v>2012</v>
      </c>
      <c r="M6320" s="3">
        <v>11.715218999999999</v>
      </c>
      <c r="N6320" s="3">
        <v>76.126902950000002</v>
      </c>
      <c r="O6320" s="3">
        <v>0.12751020699999999</v>
      </c>
      <c r="P6320" s="3">
        <v>308.44</v>
      </c>
      <c r="Q6320" s="7">
        <f>(P6320-MIN($P6320:P15304))/(MAX($P6320:$P15304)-MIN($P6320:P15304))</f>
        <v>0.70955306589567513</v>
      </c>
    </row>
    <row r="6321" spans="1:17" x14ac:dyDescent="0.25">
      <c r="A6321">
        <v>6319</v>
      </c>
      <c r="B6321" t="s">
        <v>82</v>
      </c>
      <c r="C6321" t="s">
        <v>34</v>
      </c>
      <c r="D6321" t="s">
        <v>71</v>
      </c>
      <c r="E6321" t="s">
        <v>62</v>
      </c>
      <c r="F6321">
        <v>79</v>
      </c>
      <c r="G6321" t="str">
        <f t="shared" si="196"/>
        <v>MID</v>
      </c>
      <c r="H6321">
        <v>0</v>
      </c>
      <c r="I6321" t="str">
        <f t="shared" si="197"/>
        <v>NO</v>
      </c>
      <c r="J6321">
        <v>14</v>
      </c>
      <c r="K6321">
        <v>4</v>
      </c>
      <c r="L6321">
        <v>2012</v>
      </c>
      <c r="M6321" s="3">
        <v>19.4129711</v>
      </c>
      <c r="N6321" s="3">
        <v>85.047104059999995</v>
      </c>
      <c r="O6321" s="3">
        <v>0</v>
      </c>
      <c r="P6321" s="3">
        <v>306.59333340000001</v>
      </c>
      <c r="Q6321" s="7">
        <f>(P6321-MIN($P6321:P15305))/(MAX($P6321:$P15305)-MIN($P6321:P15305))</f>
        <v>0.68174517226840148</v>
      </c>
    </row>
    <row r="6322" spans="1:17" x14ac:dyDescent="0.25">
      <c r="A6322">
        <v>6320</v>
      </c>
      <c r="B6322" t="s">
        <v>82</v>
      </c>
      <c r="C6322" t="s">
        <v>23</v>
      </c>
      <c r="D6322" t="s">
        <v>307</v>
      </c>
      <c r="E6322" t="s">
        <v>55</v>
      </c>
      <c r="F6322">
        <v>12</v>
      </c>
      <c r="G6322" t="str">
        <f t="shared" si="196"/>
        <v>LOW</v>
      </c>
      <c r="H6322">
        <v>0</v>
      </c>
      <c r="I6322" t="str">
        <f t="shared" si="197"/>
        <v>NO</v>
      </c>
      <c r="J6322">
        <v>16</v>
      </c>
      <c r="K6322">
        <v>4</v>
      </c>
      <c r="L6322">
        <v>2012</v>
      </c>
      <c r="M6322" s="3">
        <v>10.330329900000001</v>
      </c>
      <c r="N6322" s="3">
        <v>78.067397909999997</v>
      </c>
      <c r="O6322" s="3">
        <v>2.2360910000000001E-2</v>
      </c>
      <c r="P6322" s="3">
        <v>311.82</v>
      </c>
      <c r="Q6322" s="7">
        <f>(P6322-MIN($P6322:P15306))/(MAX($P6322:$P15306)-MIN($P6322:P15306))</f>
        <v>0.76045054812673152</v>
      </c>
    </row>
    <row r="6323" spans="1:17" x14ac:dyDescent="0.25">
      <c r="A6323">
        <v>6321</v>
      </c>
      <c r="B6323" t="s">
        <v>82</v>
      </c>
      <c r="C6323" t="s">
        <v>23</v>
      </c>
      <c r="D6323" t="s">
        <v>152</v>
      </c>
      <c r="E6323" t="s">
        <v>62</v>
      </c>
      <c r="F6323">
        <v>28</v>
      </c>
      <c r="G6323" t="str">
        <f t="shared" si="196"/>
        <v>LOW</v>
      </c>
      <c r="H6323">
        <v>0</v>
      </c>
      <c r="I6323" t="str">
        <f t="shared" si="197"/>
        <v>NO</v>
      </c>
      <c r="J6323">
        <v>19</v>
      </c>
      <c r="K6323">
        <v>4</v>
      </c>
      <c r="L6323">
        <v>2012</v>
      </c>
      <c r="M6323" s="3">
        <v>12.09680475</v>
      </c>
      <c r="N6323" s="3">
        <v>78.193043009999997</v>
      </c>
      <c r="O6323" s="3">
        <v>1.627891E-3</v>
      </c>
      <c r="P6323" s="3">
        <v>314.25333339999997</v>
      </c>
      <c r="Q6323" s="7">
        <f>(P6323-MIN($P6323:P15307))/(MAX($P6323:$P15307)-MIN($P6323:P15307))</f>
        <v>0.79709272075653492</v>
      </c>
    </row>
    <row r="6324" spans="1:17" x14ac:dyDescent="0.25">
      <c r="A6324">
        <v>6322</v>
      </c>
      <c r="B6324" t="s">
        <v>82</v>
      </c>
      <c r="C6324" t="s">
        <v>23</v>
      </c>
      <c r="D6324" t="s">
        <v>550</v>
      </c>
      <c r="E6324" t="s">
        <v>62</v>
      </c>
      <c r="F6324">
        <v>29</v>
      </c>
      <c r="G6324" t="str">
        <f t="shared" si="196"/>
        <v>LOW</v>
      </c>
      <c r="H6324">
        <v>0</v>
      </c>
      <c r="I6324" t="str">
        <f t="shared" si="197"/>
        <v>NO</v>
      </c>
      <c r="J6324">
        <v>16</v>
      </c>
      <c r="K6324">
        <v>4</v>
      </c>
      <c r="L6324">
        <v>2012</v>
      </c>
      <c r="M6324" s="3">
        <v>10.821967300000001</v>
      </c>
      <c r="N6324" s="3">
        <v>78.6830614</v>
      </c>
      <c r="O6324" s="3">
        <v>1.5572598999999999E-2</v>
      </c>
      <c r="P6324" s="3">
        <v>316.05</v>
      </c>
      <c r="Q6324" s="7">
        <f>(P6324-MIN($P6324:P15308))/(MAX($P6324:$P15308)-MIN($P6324:P15308))</f>
        <v>0.82414769304903035</v>
      </c>
    </row>
    <row r="6325" spans="1:17" x14ac:dyDescent="0.25">
      <c r="A6325">
        <v>6323</v>
      </c>
      <c r="B6325" t="s">
        <v>82</v>
      </c>
      <c r="C6325" t="s">
        <v>23</v>
      </c>
      <c r="D6325" t="s">
        <v>396</v>
      </c>
      <c r="E6325" t="s">
        <v>62</v>
      </c>
      <c r="F6325">
        <v>12</v>
      </c>
      <c r="G6325" t="str">
        <f t="shared" si="196"/>
        <v>LOW</v>
      </c>
      <c r="H6325">
        <v>0</v>
      </c>
      <c r="I6325" t="str">
        <f t="shared" si="197"/>
        <v>NO</v>
      </c>
      <c r="J6325">
        <v>17</v>
      </c>
      <c r="K6325">
        <v>4</v>
      </c>
      <c r="L6325">
        <v>2012</v>
      </c>
      <c r="M6325" s="3">
        <v>8.8052601999999993</v>
      </c>
      <c r="N6325" s="3">
        <v>78.145274499999999</v>
      </c>
      <c r="O6325" s="3">
        <v>7.5517683000000002E-2</v>
      </c>
      <c r="P6325" s="3">
        <v>311.97500000000002</v>
      </c>
      <c r="Q6325" s="7">
        <f>(P6325-MIN($P6325:P15309))/(MAX($P6325:$P15309)-MIN($P6325:P15309))</f>
        <v>0.76278460426454675</v>
      </c>
    </row>
    <row r="6326" spans="1:17" x14ac:dyDescent="0.25">
      <c r="A6326">
        <v>6324</v>
      </c>
      <c r="B6326" t="s">
        <v>82</v>
      </c>
      <c r="C6326" t="s">
        <v>30</v>
      </c>
      <c r="D6326" t="s">
        <v>708</v>
      </c>
      <c r="E6326" t="s">
        <v>17</v>
      </c>
      <c r="F6326">
        <v>75</v>
      </c>
      <c r="G6326" t="str">
        <f t="shared" si="196"/>
        <v>MID</v>
      </c>
      <c r="H6326">
        <v>0</v>
      </c>
      <c r="I6326" t="str">
        <f t="shared" si="197"/>
        <v>NO</v>
      </c>
      <c r="J6326">
        <v>18</v>
      </c>
      <c r="K6326">
        <v>4</v>
      </c>
      <c r="L6326">
        <v>2012</v>
      </c>
      <c r="M6326" s="3">
        <v>26.575503650000002</v>
      </c>
      <c r="N6326" s="3">
        <v>80.613761780000004</v>
      </c>
      <c r="O6326" s="3">
        <v>2.2860463000000001E-2</v>
      </c>
      <c r="P6326" s="3">
        <v>308.5266666</v>
      </c>
      <c r="Q6326" s="7">
        <f>(P6326-MIN($P6326:P15310))/(MAX($P6326:$P15310)-MIN($P6326:P15310))</f>
        <v>0.71085812853873021</v>
      </c>
    </row>
    <row r="6327" spans="1:17" x14ac:dyDescent="0.25">
      <c r="A6327">
        <v>6325</v>
      </c>
      <c r="B6327" t="s">
        <v>82</v>
      </c>
      <c r="C6327" t="s">
        <v>38</v>
      </c>
      <c r="D6327" t="s">
        <v>673</v>
      </c>
      <c r="E6327" t="s">
        <v>17</v>
      </c>
      <c r="F6327">
        <v>80</v>
      </c>
      <c r="G6327" t="str">
        <f t="shared" si="196"/>
        <v>HIGH</v>
      </c>
      <c r="H6327">
        <v>0</v>
      </c>
      <c r="I6327" t="str">
        <f t="shared" si="197"/>
        <v>NO</v>
      </c>
      <c r="J6327">
        <v>19</v>
      </c>
      <c r="K6327">
        <v>4</v>
      </c>
      <c r="L6327">
        <v>2012</v>
      </c>
      <c r="M6327" s="3">
        <v>25.387030849999999</v>
      </c>
      <c r="N6327" s="3">
        <v>88.504715050000001</v>
      </c>
      <c r="O6327" s="3">
        <v>3.2667555000000001E-2</v>
      </c>
      <c r="P6327" s="3">
        <v>301.35666659999998</v>
      </c>
      <c r="Q6327" s="7">
        <f>(P6327-MIN($P6327:P15311))/(MAX($P6327:$P15311)-MIN($P6327:P15311))</f>
        <v>0.60288920913142963</v>
      </c>
    </row>
    <row r="6328" spans="1:17" x14ac:dyDescent="0.25">
      <c r="A6328">
        <v>6326</v>
      </c>
      <c r="B6328" t="s">
        <v>88</v>
      </c>
      <c r="C6328" t="s">
        <v>53</v>
      </c>
      <c r="D6328" t="s">
        <v>407</v>
      </c>
      <c r="E6328" t="s">
        <v>55</v>
      </c>
      <c r="F6328">
        <v>24</v>
      </c>
      <c r="G6328" t="str">
        <f t="shared" si="196"/>
        <v>LOW</v>
      </c>
      <c r="H6328">
        <v>0</v>
      </c>
      <c r="I6328" t="str">
        <f t="shared" si="197"/>
        <v>NO</v>
      </c>
      <c r="J6328">
        <v>24</v>
      </c>
      <c r="K6328">
        <v>4</v>
      </c>
      <c r="L6328">
        <v>2012</v>
      </c>
      <c r="M6328" s="3">
        <v>16.696568549999999</v>
      </c>
      <c r="N6328" s="3">
        <v>77.959114619999994</v>
      </c>
      <c r="O6328" s="3">
        <v>4.2301924999999997E-2</v>
      </c>
      <c r="P6328" s="3">
        <v>316.92666659999998</v>
      </c>
      <c r="Q6328" s="7">
        <f>(P6328-MIN($P6328:P15312))/(MAX($P6328:$P15312)-MIN($P6328:P15312))</f>
        <v>0.83734891278159207</v>
      </c>
    </row>
    <row r="6329" spans="1:17" x14ac:dyDescent="0.25">
      <c r="A6329">
        <v>6327</v>
      </c>
      <c r="B6329" t="s">
        <v>88</v>
      </c>
      <c r="C6329" t="s">
        <v>91</v>
      </c>
      <c r="D6329" t="s">
        <v>119</v>
      </c>
      <c r="E6329" t="s">
        <v>55</v>
      </c>
      <c r="F6329">
        <v>35</v>
      </c>
      <c r="G6329" t="str">
        <f t="shared" si="196"/>
        <v>MID</v>
      </c>
      <c r="H6329">
        <v>0</v>
      </c>
      <c r="I6329" t="str">
        <f t="shared" si="197"/>
        <v>NO</v>
      </c>
      <c r="J6329">
        <v>19</v>
      </c>
      <c r="K6329">
        <v>4</v>
      </c>
      <c r="L6329">
        <v>2012</v>
      </c>
      <c r="M6329" s="3">
        <v>15.6589741</v>
      </c>
      <c r="N6329" s="3">
        <v>79.471643729999997</v>
      </c>
      <c r="O6329" s="3">
        <v>1.3067189E-2</v>
      </c>
      <c r="P6329" s="3">
        <v>317.87333339999998</v>
      </c>
      <c r="Q6329" s="7">
        <f>(P6329-MIN($P6329:P15313))/(MAX($P6329:$P15313)-MIN($P6329:P15313))</f>
        <v>0.8516042253945304</v>
      </c>
    </row>
    <row r="6330" spans="1:17" x14ac:dyDescent="0.25">
      <c r="A6330">
        <v>6328</v>
      </c>
      <c r="B6330" t="s">
        <v>88</v>
      </c>
      <c r="C6330" t="s">
        <v>120</v>
      </c>
      <c r="D6330" t="s">
        <v>616</v>
      </c>
      <c r="E6330" t="s">
        <v>17</v>
      </c>
      <c r="F6330">
        <v>26</v>
      </c>
      <c r="G6330" t="str">
        <f t="shared" si="196"/>
        <v>LOW</v>
      </c>
      <c r="H6330">
        <v>0</v>
      </c>
      <c r="I6330" t="str">
        <f t="shared" si="197"/>
        <v>NO</v>
      </c>
      <c r="J6330">
        <v>25</v>
      </c>
      <c r="K6330">
        <v>4</v>
      </c>
      <c r="L6330">
        <v>2012</v>
      </c>
      <c r="M6330" s="3">
        <v>26.75</v>
      </c>
      <c r="N6330" s="3">
        <v>92.5</v>
      </c>
      <c r="O6330" s="3">
        <v>0.302716335</v>
      </c>
      <c r="P6330" s="3">
        <v>299.76</v>
      </c>
      <c r="Q6330" s="7">
        <f>(P6330-MIN($P6330:P15314))/(MAX($P6330:$P15314)-MIN($P6330:P15314))</f>
        <v>0.57884592217805064</v>
      </c>
    </row>
    <row r="6331" spans="1:17" x14ac:dyDescent="0.25">
      <c r="A6331">
        <v>6329</v>
      </c>
      <c r="B6331" t="s">
        <v>88</v>
      </c>
      <c r="C6331" t="s">
        <v>25</v>
      </c>
      <c r="D6331" t="s">
        <v>64</v>
      </c>
      <c r="E6331" t="s">
        <v>17</v>
      </c>
      <c r="F6331">
        <v>25</v>
      </c>
      <c r="G6331" t="str">
        <f t="shared" si="196"/>
        <v>LOW</v>
      </c>
      <c r="H6331">
        <v>0</v>
      </c>
      <c r="I6331" t="str">
        <f t="shared" si="197"/>
        <v>NO</v>
      </c>
      <c r="J6331">
        <v>28</v>
      </c>
      <c r="K6331">
        <v>4</v>
      </c>
      <c r="L6331">
        <v>2012</v>
      </c>
      <c r="M6331" s="3">
        <v>22.75</v>
      </c>
      <c r="N6331" s="3">
        <v>72.833332999999996</v>
      </c>
      <c r="O6331" s="3">
        <v>5.5500000000000001E-5</v>
      </c>
      <c r="P6331" s="3">
        <v>315.60666659999998</v>
      </c>
      <c r="Q6331" s="7">
        <f>(P6331-MIN($P6331:P15315))/(MAX($P6331:$P15315)-MIN($P6331:P15315))</f>
        <v>0.81747178954342814</v>
      </c>
    </row>
    <row r="6332" spans="1:17" x14ac:dyDescent="0.25">
      <c r="A6332">
        <v>6330</v>
      </c>
      <c r="B6332" t="s">
        <v>88</v>
      </c>
      <c r="C6332" t="s">
        <v>34</v>
      </c>
      <c r="D6332" t="s">
        <v>133</v>
      </c>
      <c r="E6332" t="s">
        <v>17</v>
      </c>
      <c r="F6332">
        <v>5</v>
      </c>
      <c r="G6332" t="str">
        <f t="shared" si="196"/>
        <v>LOW</v>
      </c>
      <c r="H6332">
        <v>1</v>
      </c>
      <c r="I6332" t="str">
        <f t="shared" si="197"/>
        <v>YES</v>
      </c>
      <c r="J6332">
        <v>23</v>
      </c>
      <c r="K6332">
        <v>4</v>
      </c>
      <c r="L6332">
        <v>2012</v>
      </c>
      <c r="M6332" s="3">
        <v>20.75</v>
      </c>
      <c r="N6332" s="3">
        <v>85.5</v>
      </c>
      <c r="O6332" s="3">
        <v>4.0124822999999997E-2</v>
      </c>
      <c r="P6332" s="3">
        <v>310.87666660000002</v>
      </c>
      <c r="Q6332" s="7">
        <f>(P6332-MIN($P6332:P15316))/(MAX($P6332:$P15316)-MIN($P6332:P15316))</f>
        <v>0.74624543127334086</v>
      </c>
    </row>
    <row r="6333" spans="1:17" x14ac:dyDescent="0.25">
      <c r="A6333">
        <v>6331</v>
      </c>
      <c r="B6333" t="s">
        <v>88</v>
      </c>
      <c r="C6333" t="s">
        <v>23</v>
      </c>
      <c r="D6333" t="s">
        <v>307</v>
      </c>
      <c r="E6333" t="s">
        <v>62</v>
      </c>
      <c r="F6333">
        <v>21</v>
      </c>
      <c r="G6333" t="str">
        <f t="shared" si="196"/>
        <v>LOW</v>
      </c>
      <c r="H6333">
        <v>0</v>
      </c>
      <c r="I6333" t="str">
        <f t="shared" si="197"/>
        <v>NO</v>
      </c>
      <c r="J6333">
        <v>25</v>
      </c>
      <c r="K6333">
        <v>4</v>
      </c>
      <c r="L6333">
        <v>2012</v>
      </c>
      <c r="M6333" s="3">
        <v>10.330329900000001</v>
      </c>
      <c r="N6333" s="3">
        <v>78.067397909999997</v>
      </c>
      <c r="O6333" s="3">
        <v>3.5808331999999998E-2</v>
      </c>
      <c r="P6333" s="3">
        <v>313.51333340000002</v>
      </c>
      <c r="Q6333" s="7">
        <f>(P6333-MIN($P6333:P15317))/(MAX($P6333:$P15317)-MIN($P6333:P15317))</f>
        <v>0.78594948500180728</v>
      </c>
    </row>
    <row r="6334" spans="1:17" x14ac:dyDescent="0.25">
      <c r="A6334">
        <v>6332</v>
      </c>
      <c r="B6334" t="s">
        <v>88</v>
      </c>
      <c r="C6334" t="s">
        <v>23</v>
      </c>
      <c r="D6334" t="s">
        <v>397</v>
      </c>
      <c r="E6334" t="s">
        <v>17</v>
      </c>
      <c r="F6334">
        <v>50</v>
      </c>
      <c r="G6334" t="str">
        <f t="shared" si="196"/>
        <v>MID</v>
      </c>
      <c r="H6334">
        <v>0</v>
      </c>
      <c r="I6334" t="str">
        <f t="shared" si="197"/>
        <v>NO</v>
      </c>
      <c r="J6334">
        <v>20</v>
      </c>
      <c r="K6334">
        <v>4</v>
      </c>
      <c r="L6334">
        <v>2012</v>
      </c>
      <c r="M6334" s="3">
        <v>11.369204399999999</v>
      </c>
      <c r="N6334" s="3">
        <v>77.676626870000007</v>
      </c>
      <c r="O6334" s="3">
        <v>5.4333810000000001E-3</v>
      </c>
      <c r="P6334" s="3">
        <v>313.892</v>
      </c>
      <c r="Q6334" s="7">
        <f>(P6334-MIN($P6334:P15318))/(MAX($P6334:$P15318)-MIN($P6334:P15318))</f>
        <v>0.79165160823997094</v>
      </c>
    </row>
    <row r="6335" spans="1:17" x14ac:dyDescent="0.25">
      <c r="A6335">
        <v>6333</v>
      </c>
      <c r="B6335" t="s">
        <v>88</v>
      </c>
      <c r="C6335" t="s">
        <v>19</v>
      </c>
      <c r="D6335" t="s">
        <v>112</v>
      </c>
      <c r="E6335" t="s">
        <v>17</v>
      </c>
      <c r="F6335">
        <v>40</v>
      </c>
      <c r="G6335" t="str">
        <f t="shared" si="196"/>
        <v>MID</v>
      </c>
      <c r="H6335">
        <v>2</v>
      </c>
      <c r="I6335" t="str">
        <f t="shared" si="197"/>
        <v>YES</v>
      </c>
      <c r="J6335">
        <v>15</v>
      </c>
      <c r="K6335">
        <v>4</v>
      </c>
      <c r="L6335">
        <v>2012</v>
      </c>
      <c r="M6335" s="3">
        <v>20.84288265</v>
      </c>
      <c r="N6335" s="3">
        <v>75.526124640000006</v>
      </c>
      <c r="O6335" s="3">
        <v>8.7849900000000003E-4</v>
      </c>
      <c r="P6335" s="3">
        <v>320.70999999999998</v>
      </c>
      <c r="Q6335" s="7">
        <f>(P6335-MIN($P6335:P15319))/(MAX($P6335:$P15319)-MIN($P6335:P15319))</f>
        <v>0.89431996145042725</v>
      </c>
    </row>
    <row r="6336" spans="1:17" x14ac:dyDescent="0.25">
      <c r="A6336">
        <v>6334</v>
      </c>
      <c r="B6336" t="s">
        <v>88</v>
      </c>
      <c r="C6336" t="s">
        <v>23</v>
      </c>
      <c r="D6336" t="s">
        <v>651</v>
      </c>
      <c r="E6336" t="s">
        <v>17</v>
      </c>
      <c r="F6336">
        <v>11</v>
      </c>
      <c r="G6336" t="str">
        <f t="shared" si="196"/>
        <v>LOW</v>
      </c>
      <c r="H6336">
        <v>0</v>
      </c>
      <c r="I6336" t="str">
        <f t="shared" si="197"/>
        <v>NO</v>
      </c>
      <c r="J6336">
        <v>14</v>
      </c>
      <c r="K6336">
        <v>4</v>
      </c>
      <c r="L6336">
        <v>2012</v>
      </c>
      <c r="M6336" s="3">
        <v>12.518883499999999</v>
      </c>
      <c r="N6336" s="3">
        <v>78.220653600000006</v>
      </c>
      <c r="O6336" s="3">
        <v>3.4946320000000001E-3</v>
      </c>
      <c r="P6336" s="3">
        <v>313.42399999999998</v>
      </c>
      <c r="Q6336" s="7">
        <f>(P6336-MIN($P6336:P15320))/(MAX($P6336:$P15320)-MIN($P6336:P15320))</f>
        <v>0.78460426454643983</v>
      </c>
    </row>
    <row r="6337" spans="1:17" x14ac:dyDescent="0.25">
      <c r="A6337">
        <v>6335</v>
      </c>
      <c r="B6337" t="s">
        <v>90</v>
      </c>
      <c r="C6337" t="s">
        <v>25</v>
      </c>
      <c r="D6337" t="s">
        <v>64</v>
      </c>
      <c r="E6337" t="s">
        <v>62</v>
      </c>
      <c r="F6337">
        <v>67</v>
      </c>
      <c r="G6337" t="str">
        <f t="shared" si="196"/>
        <v>MID</v>
      </c>
      <c r="H6337">
        <v>0</v>
      </c>
      <c r="I6337" t="str">
        <f t="shared" si="197"/>
        <v>NO</v>
      </c>
      <c r="J6337">
        <v>3</v>
      </c>
      <c r="K6337">
        <v>5</v>
      </c>
      <c r="L6337">
        <v>2012</v>
      </c>
      <c r="M6337" s="3">
        <v>22.75</v>
      </c>
      <c r="N6337" s="3">
        <v>72.833332999999996</v>
      </c>
      <c r="O6337" s="3">
        <v>5.2800000000000003E-5</v>
      </c>
      <c r="P6337" s="3">
        <v>317.11666659999997</v>
      </c>
      <c r="Q6337" s="7">
        <f>(P6337-MIN($P6337:P15321))/(MAX($P6337:$P15321)-MIN($P6337:P15321))</f>
        <v>0.84021001385375205</v>
      </c>
    </row>
    <row r="6338" spans="1:17" x14ac:dyDescent="0.25">
      <c r="A6338">
        <v>6336</v>
      </c>
      <c r="B6338" t="s">
        <v>90</v>
      </c>
      <c r="C6338" t="s">
        <v>25</v>
      </c>
      <c r="D6338" t="s">
        <v>64</v>
      </c>
      <c r="E6338" t="s">
        <v>62</v>
      </c>
      <c r="F6338">
        <v>38</v>
      </c>
      <c r="G6338" t="str">
        <f t="shared" si="196"/>
        <v>MID</v>
      </c>
      <c r="H6338">
        <v>0</v>
      </c>
      <c r="I6338" t="str">
        <f t="shared" si="197"/>
        <v>NO</v>
      </c>
      <c r="J6338">
        <v>4</v>
      </c>
      <c r="K6338">
        <v>5</v>
      </c>
      <c r="L6338">
        <v>2012</v>
      </c>
      <c r="M6338" s="3">
        <v>22.75</v>
      </c>
      <c r="N6338" s="3">
        <v>72.833332999999996</v>
      </c>
      <c r="O6338" s="3">
        <v>3.5599999999999998E-5</v>
      </c>
      <c r="P6338" s="3">
        <v>317.5266666</v>
      </c>
      <c r="Q6338" s="7">
        <f>(P6338-MIN($P6338:P15322))/(MAX($P6338:$P15322)-MIN($P6338:P15322))</f>
        <v>0.84638396879893973</v>
      </c>
    </row>
    <row r="6339" spans="1:17" x14ac:dyDescent="0.25">
      <c r="A6339">
        <v>6337</v>
      </c>
      <c r="B6339" t="s">
        <v>90</v>
      </c>
      <c r="C6339" t="s">
        <v>25</v>
      </c>
      <c r="D6339" t="s">
        <v>526</v>
      </c>
      <c r="E6339" t="s">
        <v>62</v>
      </c>
      <c r="F6339">
        <v>26</v>
      </c>
      <c r="G6339" t="str">
        <f t="shared" ref="G6339:G6402" si="198">IF(F6339&gt;=80,"HIGH",IF(F6339&lt;=30,"LOW",IF(F6339&gt;30,"MID")))</f>
        <v>LOW</v>
      </c>
      <c r="H6339">
        <v>0</v>
      </c>
      <c r="I6339" t="str">
        <f t="shared" ref="I6339:I6402" si="199">IF(H6339=0,"NO","YES")</f>
        <v>NO</v>
      </c>
      <c r="J6339">
        <v>2</v>
      </c>
      <c r="K6339">
        <v>5</v>
      </c>
      <c r="L6339">
        <v>2012</v>
      </c>
      <c r="M6339" s="3">
        <v>22.774889300000002</v>
      </c>
      <c r="N6339" s="3">
        <v>73.620403999999994</v>
      </c>
      <c r="O6339" s="3">
        <v>3.7400000000000001E-5</v>
      </c>
      <c r="P6339" s="3">
        <v>320.77999999999997</v>
      </c>
      <c r="Q6339" s="7">
        <f>(P6339-MIN($P6339:P15323))/(MAX($P6339:$P15323)-MIN($P6339:P15323))</f>
        <v>0.89537405131911763</v>
      </c>
    </row>
    <row r="6340" spans="1:17" x14ac:dyDescent="0.25">
      <c r="A6340">
        <v>6338</v>
      </c>
      <c r="B6340" t="s">
        <v>90</v>
      </c>
      <c r="C6340" t="s">
        <v>45</v>
      </c>
      <c r="D6340" t="s">
        <v>840</v>
      </c>
      <c r="E6340" t="s">
        <v>17</v>
      </c>
      <c r="F6340">
        <v>16</v>
      </c>
      <c r="G6340" t="str">
        <f t="shared" si="198"/>
        <v>LOW</v>
      </c>
      <c r="H6340">
        <v>1</v>
      </c>
      <c r="I6340" t="str">
        <f t="shared" si="199"/>
        <v>YES</v>
      </c>
      <c r="J6340">
        <v>1</v>
      </c>
      <c r="K6340">
        <v>5</v>
      </c>
      <c r="L6340">
        <v>2012</v>
      </c>
      <c r="M6340" s="3">
        <v>14.3683154</v>
      </c>
      <c r="N6340" s="3">
        <v>76.653841499999999</v>
      </c>
      <c r="O6340" s="3">
        <v>0.36384106300000002</v>
      </c>
      <c r="P6340" s="3">
        <v>307.27600000000001</v>
      </c>
      <c r="Q6340" s="7">
        <f>(P6340-MIN($P6340:P15324))/(MAX($P6340:$P15324)-MIN($P6340:P15324))</f>
        <v>0.69202505722202157</v>
      </c>
    </row>
    <row r="6341" spans="1:17" x14ac:dyDescent="0.25">
      <c r="A6341">
        <v>6339</v>
      </c>
      <c r="B6341" t="s">
        <v>90</v>
      </c>
      <c r="C6341" t="s">
        <v>45</v>
      </c>
      <c r="D6341" t="s">
        <v>89</v>
      </c>
      <c r="E6341" t="s">
        <v>17</v>
      </c>
      <c r="F6341">
        <v>12</v>
      </c>
      <c r="G6341" t="str">
        <f t="shared" si="198"/>
        <v>LOW</v>
      </c>
      <c r="H6341">
        <v>0</v>
      </c>
      <c r="I6341" t="str">
        <f t="shared" si="199"/>
        <v>NO</v>
      </c>
      <c r="J6341">
        <v>4</v>
      </c>
      <c r="K6341">
        <v>5</v>
      </c>
      <c r="L6341">
        <v>2012</v>
      </c>
      <c r="M6341" s="3">
        <v>13.007081700000001</v>
      </c>
      <c r="N6341" s="3">
        <v>76.099270300000001</v>
      </c>
      <c r="O6341" s="3">
        <v>0.126685194</v>
      </c>
      <c r="P6341" s="3">
        <v>302.10000000000002</v>
      </c>
      <c r="Q6341" s="7">
        <f>(P6341-MIN($P6341:P15325))/(MAX($P6341:$P15325)-MIN($P6341:P15325))</f>
        <v>0.61408264064570561</v>
      </c>
    </row>
    <row r="6342" spans="1:17" x14ac:dyDescent="0.25">
      <c r="A6342">
        <v>6340</v>
      </c>
      <c r="B6342" t="s">
        <v>90</v>
      </c>
      <c r="C6342" t="s">
        <v>45</v>
      </c>
      <c r="D6342" t="s">
        <v>180</v>
      </c>
      <c r="E6342" t="s">
        <v>17</v>
      </c>
      <c r="F6342">
        <v>14</v>
      </c>
      <c r="G6342" t="str">
        <f t="shared" si="198"/>
        <v>LOW</v>
      </c>
      <c r="H6342">
        <v>0</v>
      </c>
      <c r="I6342" t="str">
        <f t="shared" si="199"/>
        <v>NO</v>
      </c>
      <c r="J6342">
        <v>30</v>
      </c>
      <c r="K6342">
        <v>4</v>
      </c>
      <c r="L6342">
        <v>2012</v>
      </c>
      <c r="M6342" s="3">
        <v>12.5238888</v>
      </c>
      <c r="N6342" s="3">
        <v>76.896196099999997</v>
      </c>
      <c r="O6342" s="3">
        <v>0.63292787800000005</v>
      </c>
      <c r="P6342" s="3">
        <v>308.42</v>
      </c>
      <c r="Q6342" s="7">
        <f>(P6342-MIN($P6342:P15326))/(MAX($P6342:$P15326)-MIN($P6342:P15326))</f>
        <v>0.70925189736176386</v>
      </c>
    </row>
    <row r="6343" spans="1:17" x14ac:dyDescent="0.25">
      <c r="A6343">
        <v>6341</v>
      </c>
      <c r="B6343" t="s">
        <v>90</v>
      </c>
      <c r="C6343" t="s">
        <v>45</v>
      </c>
      <c r="D6343" t="s">
        <v>180</v>
      </c>
      <c r="E6343" t="s">
        <v>17</v>
      </c>
      <c r="F6343">
        <v>29</v>
      </c>
      <c r="G6343" t="str">
        <f t="shared" si="198"/>
        <v>LOW</v>
      </c>
      <c r="H6343">
        <v>0</v>
      </c>
      <c r="I6343" t="str">
        <f t="shared" si="199"/>
        <v>NO</v>
      </c>
      <c r="J6343">
        <v>25</v>
      </c>
      <c r="K6343">
        <v>4</v>
      </c>
      <c r="L6343">
        <v>2012</v>
      </c>
      <c r="M6343" s="3">
        <v>12.5238888</v>
      </c>
      <c r="N6343" s="3">
        <v>76.896196099999997</v>
      </c>
      <c r="O6343" s="3">
        <v>2.6763584999999999E-2</v>
      </c>
      <c r="P6343" s="3">
        <v>307.55666660000003</v>
      </c>
      <c r="Q6343" s="7">
        <f>(P6343-MIN($P6343:P15327))/(MAX($P6343:$P15327)-MIN($P6343:P15327))</f>
        <v>0.69625145464401916</v>
      </c>
    </row>
    <row r="6344" spans="1:17" x14ac:dyDescent="0.25">
      <c r="A6344">
        <v>6342</v>
      </c>
      <c r="B6344" t="s">
        <v>90</v>
      </c>
      <c r="C6344" t="s">
        <v>45</v>
      </c>
      <c r="D6344" t="s">
        <v>109</v>
      </c>
      <c r="E6344" t="s">
        <v>17</v>
      </c>
      <c r="F6344">
        <v>16</v>
      </c>
      <c r="G6344" t="str">
        <f t="shared" si="198"/>
        <v>LOW</v>
      </c>
      <c r="H6344">
        <v>0</v>
      </c>
      <c r="I6344" t="str">
        <f t="shared" si="199"/>
        <v>NO</v>
      </c>
      <c r="J6344">
        <v>28</v>
      </c>
      <c r="K6344">
        <v>4</v>
      </c>
      <c r="L6344">
        <v>2012</v>
      </c>
      <c r="M6344" s="3">
        <v>13.3400771</v>
      </c>
      <c r="N6344" s="3">
        <v>77.100620800000002</v>
      </c>
      <c r="O6344" s="3">
        <v>0.80939540700000001</v>
      </c>
      <c r="P6344" s="3">
        <v>308.88</v>
      </c>
      <c r="Q6344" s="7">
        <f>(P6344-MIN($P6344:P15328))/(MAX($P6344:$P15328)-MIN($P6344:P15328))</f>
        <v>0.71617877364172977</v>
      </c>
    </row>
    <row r="6345" spans="1:17" x14ac:dyDescent="0.25">
      <c r="A6345">
        <v>6343</v>
      </c>
      <c r="B6345" t="s">
        <v>90</v>
      </c>
      <c r="C6345" t="s">
        <v>95</v>
      </c>
      <c r="D6345" t="s">
        <v>226</v>
      </c>
      <c r="E6345" t="s">
        <v>17</v>
      </c>
      <c r="F6345">
        <v>57</v>
      </c>
      <c r="G6345" t="str">
        <f t="shared" si="198"/>
        <v>MID</v>
      </c>
      <c r="H6345">
        <v>0</v>
      </c>
      <c r="I6345" t="str">
        <f t="shared" si="199"/>
        <v>NO</v>
      </c>
      <c r="J6345">
        <v>3</v>
      </c>
      <c r="K6345">
        <v>5</v>
      </c>
      <c r="L6345">
        <v>2012</v>
      </c>
      <c r="M6345" s="3">
        <v>21.825599</v>
      </c>
      <c r="N6345" s="3">
        <v>75.614182</v>
      </c>
      <c r="O6345" s="3">
        <v>5.2800000000000003E-5</v>
      </c>
      <c r="P6345" s="3">
        <v>321.83999999999997</v>
      </c>
      <c r="Q6345" s="7">
        <f>(P6345-MIN($P6345:P15329))/(MAX($P6345:$P15329)-MIN($P6345:P15329))</f>
        <v>0.91133598361643131</v>
      </c>
    </row>
    <row r="6346" spans="1:17" x14ac:dyDescent="0.25">
      <c r="A6346">
        <v>6344</v>
      </c>
      <c r="B6346" t="s">
        <v>90</v>
      </c>
      <c r="C6346" t="s">
        <v>95</v>
      </c>
      <c r="D6346" t="s">
        <v>726</v>
      </c>
      <c r="E6346" t="s">
        <v>17</v>
      </c>
      <c r="F6346">
        <v>24</v>
      </c>
      <c r="G6346" t="str">
        <f t="shared" si="198"/>
        <v>LOW</v>
      </c>
      <c r="H6346">
        <v>0</v>
      </c>
      <c r="I6346" t="str">
        <f t="shared" si="199"/>
        <v>NO</v>
      </c>
      <c r="J6346">
        <v>27</v>
      </c>
      <c r="K6346">
        <v>4</v>
      </c>
      <c r="L6346">
        <v>2012</v>
      </c>
      <c r="M6346" s="3">
        <v>23.370741049999999</v>
      </c>
      <c r="N6346" s="3">
        <v>76.620515269999999</v>
      </c>
      <c r="O6346" s="3">
        <v>9.6251799999999999E-4</v>
      </c>
      <c r="P6346" s="3">
        <v>321.30666660000003</v>
      </c>
      <c r="Q6346" s="7">
        <f>(P6346-MIN($P6346:P15330))/(MAX($P6346:$P15330)-MIN($P6346:P15330))</f>
        <v>0.90330482170822823</v>
      </c>
    </row>
    <row r="6347" spans="1:17" x14ac:dyDescent="0.25">
      <c r="A6347">
        <v>6345</v>
      </c>
      <c r="B6347" t="s">
        <v>90</v>
      </c>
      <c r="C6347" t="s">
        <v>19</v>
      </c>
      <c r="D6347" t="s">
        <v>559</v>
      </c>
      <c r="E6347" t="s">
        <v>17</v>
      </c>
      <c r="F6347">
        <v>19</v>
      </c>
      <c r="G6347" t="str">
        <f t="shared" si="198"/>
        <v>LOW</v>
      </c>
      <c r="H6347">
        <v>0</v>
      </c>
      <c r="I6347" t="str">
        <f t="shared" si="199"/>
        <v>NO</v>
      </c>
      <c r="J6347">
        <v>1</v>
      </c>
      <c r="K6347">
        <v>5</v>
      </c>
      <c r="L6347">
        <v>2012</v>
      </c>
      <c r="M6347" s="3">
        <v>20.325703749999999</v>
      </c>
      <c r="N6347" s="3">
        <v>78.116913969999999</v>
      </c>
      <c r="O6347" s="3">
        <v>3.9875700000000002E-4</v>
      </c>
      <c r="P6347" s="3">
        <v>324.428</v>
      </c>
      <c r="Q6347" s="7">
        <f>(P6347-MIN($P6347:P15331))/(MAX($P6347:$P15331)-MIN($P6347:P15331))</f>
        <v>0.95030719190458968</v>
      </c>
    </row>
    <row r="6348" spans="1:17" x14ac:dyDescent="0.25">
      <c r="A6348">
        <v>6346</v>
      </c>
      <c r="B6348" t="s">
        <v>90</v>
      </c>
      <c r="C6348" t="s">
        <v>34</v>
      </c>
      <c r="D6348" t="s">
        <v>843</v>
      </c>
      <c r="E6348" t="s">
        <v>17</v>
      </c>
      <c r="F6348">
        <v>23</v>
      </c>
      <c r="G6348" t="str">
        <f t="shared" si="198"/>
        <v>LOW</v>
      </c>
      <c r="H6348">
        <v>0</v>
      </c>
      <c r="I6348" t="str">
        <f t="shared" si="199"/>
        <v>NO</v>
      </c>
      <c r="J6348">
        <v>1</v>
      </c>
      <c r="K6348">
        <v>5</v>
      </c>
      <c r="L6348">
        <v>2012</v>
      </c>
      <c r="M6348" s="3">
        <v>21.493085149999999</v>
      </c>
      <c r="N6348" s="3">
        <v>86.632729830000002</v>
      </c>
      <c r="O6348" s="3">
        <v>0.47433014000000001</v>
      </c>
      <c r="P6348" s="3">
        <v>305.27999999999997</v>
      </c>
      <c r="Q6348" s="7">
        <f>(P6348-MIN($P6348:P15332))/(MAX($P6348:$P15332)-MIN($P6348:P15332))</f>
        <v>0.66196843753764556</v>
      </c>
    </row>
    <row r="6349" spans="1:17" x14ac:dyDescent="0.25">
      <c r="A6349">
        <v>6347</v>
      </c>
      <c r="B6349" t="s">
        <v>90</v>
      </c>
      <c r="C6349" t="s">
        <v>97</v>
      </c>
      <c r="D6349" t="s">
        <v>460</v>
      </c>
      <c r="E6349" t="s">
        <v>17</v>
      </c>
      <c r="F6349">
        <v>17</v>
      </c>
      <c r="G6349" t="str">
        <f t="shared" si="198"/>
        <v>LOW</v>
      </c>
      <c r="H6349">
        <v>0</v>
      </c>
      <c r="I6349" t="str">
        <f t="shared" si="199"/>
        <v>NO</v>
      </c>
      <c r="J6349">
        <v>2</v>
      </c>
      <c r="K6349">
        <v>5</v>
      </c>
      <c r="L6349">
        <v>2012</v>
      </c>
      <c r="M6349" s="3">
        <v>32.166666999999997</v>
      </c>
      <c r="N6349" s="3">
        <v>75.316666999999995</v>
      </c>
      <c r="O6349" s="3">
        <v>0.19408213899999999</v>
      </c>
      <c r="P6349" s="3">
        <v>303.73200000000003</v>
      </c>
      <c r="Q6349" s="7">
        <f>(P6349-MIN($P6349:P15333))/(MAX($P6349:$P15333)-MIN($P6349:P15333))</f>
        <v>0.63865799301289039</v>
      </c>
    </row>
    <row r="6350" spans="1:17" x14ac:dyDescent="0.25">
      <c r="A6350">
        <v>6348</v>
      </c>
      <c r="B6350" t="s">
        <v>90</v>
      </c>
      <c r="C6350" t="s">
        <v>23</v>
      </c>
      <c r="D6350" t="s">
        <v>307</v>
      </c>
      <c r="E6350" t="s">
        <v>62</v>
      </c>
      <c r="F6350">
        <v>12</v>
      </c>
      <c r="G6350" t="str">
        <f t="shared" si="198"/>
        <v>LOW</v>
      </c>
      <c r="H6350">
        <v>0</v>
      </c>
      <c r="I6350" t="str">
        <f t="shared" si="199"/>
        <v>NO</v>
      </c>
      <c r="J6350">
        <v>27</v>
      </c>
      <c r="K6350">
        <v>4</v>
      </c>
      <c r="L6350">
        <v>2012</v>
      </c>
      <c r="M6350" s="3">
        <v>10.330329900000001</v>
      </c>
      <c r="N6350" s="3">
        <v>78.067397909999997</v>
      </c>
      <c r="O6350" s="3">
        <v>0.298180524</v>
      </c>
      <c r="P6350" s="3">
        <v>310.93333339999998</v>
      </c>
      <c r="Q6350" s="7">
        <f>(P6350-MIN($P6350:P15334))/(MAX($P6350:$P15334)-MIN($P6350:P15334))</f>
        <v>0.74709874412721322</v>
      </c>
    </row>
    <row r="6351" spans="1:17" x14ac:dyDescent="0.25">
      <c r="A6351">
        <v>6349</v>
      </c>
      <c r="B6351" t="s">
        <v>90</v>
      </c>
      <c r="C6351" t="s">
        <v>154</v>
      </c>
      <c r="D6351" t="s">
        <v>844</v>
      </c>
      <c r="E6351" t="s">
        <v>17</v>
      </c>
      <c r="F6351">
        <v>42</v>
      </c>
      <c r="G6351" t="str">
        <f t="shared" si="198"/>
        <v>MID</v>
      </c>
      <c r="H6351">
        <v>0</v>
      </c>
      <c r="I6351" t="str">
        <f t="shared" si="199"/>
        <v>NO</v>
      </c>
      <c r="J6351">
        <v>2</v>
      </c>
      <c r="K6351">
        <v>5</v>
      </c>
      <c r="L6351">
        <v>2012</v>
      </c>
      <c r="M6351" s="3">
        <v>30.1479882</v>
      </c>
      <c r="N6351" s="3">
        <v>78.775951800000001</v>
      </c>
      <c r="O6351" s="3">
        <v>0.40814258399999997</v>
      </c>
      <c r="P6351" s="3">
        <v>302.15333340000001</v>
      </c>
      <c r="Q6351" s="7">
        <f>(P6351-MIN($P6351:P15335))/(MAX($P6351:$P15335)-MIN($P6351:P15335))</f>
        <v>0.6148857577400314</v>
      </c>
    </row>
    <row r="6352" spans="1:17" x14ac:dyDescent="0.25">
      <c r="A6352">
        <v>6350</v>
      </c>
      <c r="B6352" t="s">
        <v>90</v>
      </c>
      <c r="C6352" t="s">
        <v>38</v>
      </c>
      <c r="D6352" t="s">
        <v>487</v>
      </c>
      <c r="E6352" t="s">
        <v>17</v>
      </c>
      <c r="F6352">
        <v>288</v>
      </c>
      <c r="G6352" t="str">
        <f t="shared" si="198"/>
        <v>HIGH</v>
      </c>
      <c r="H6352">
        <v>0</v>
      </c>
      <c r="I6352" t="str">
        <f t="shared" si="199"/>
        <v>NO</v>
      </c>
      <c r="J6352">
        <v>26</v>
      </c>
      <c r="K6352">
        <v>4</v>
      </c>
      <c r="L6352">
        <v>2012</v>
      </c>
      <c r="M6352" s="3">
        <v>22.062174450000001</v>
      </c>
      <c r="N6352" s="3">
        <v>87.836723829999997</v>
      </c>
      <c r="O6352" s="3">
        <v>7.7212420000000004E-2</v>
      </c>
      <c r="P6352" s="3">
        <v>307.38666660000001</v>
      </c>
      <c r="Q6352" s="7">
        <f>(P6352-MIN($P6352:P15336))/(MAX($P6352:$P15336)-MIN($P6352:P15336))</f>
        <v>0.69369152210577056</v>
      </c>
    </row>
    <row r="6353" spans="1:17" x14ac:dyDescent="0.25">
      <c r="A6353">
        <v>6351</v>
      </c>
      <c r="B6353" t="s">
        <v>90</v>
      </c>
      <c r="C6353" t="s">
        <v>38</v>
      </c>
      <c r="D6353" t="s">
        <v>410</v>
      </c>
      <c r="E6353" t="s">
        <v>17</v>
      </c>
      <c r="F6353">
        <v>97</v>
      </c>
      <c r="G6353" t="str">
        <f t="shared" si="198"/>
        <v>HIGH</v>
      </c>
      <c r="H6353">
        <v>1</v>
      </c>
      <c r="I6353" t="str">
        <f t="shared" si="199"/>
        <v>YES</v>
      </c>
      <c r="J6353">
        <v>1</v>
      </c>
      <c r="K6353">
        <v>5</v>
      </c>
      <c r="L6353">
        <v>2012</v>
      </c>
      <c r="M6353" s="3">
        <v>23.13195425</v>
      </c>
      <c r="N6353" s="3">
        <v>87.207397200000003</v>
      </c>
      <c r="O6353" s="3">
        <v>0.137823479</v>
      </c>
      <c r="P6353" s="3">
        <v>308.04666659999998</v>
      </c>
      <c r="Q6353" s="7">
        <f>(P6353-MIN($P6353:P15337))/(MAX($P6353:$P15337)-MIN($P6353:P15337))</f>
        <v>0.70363008372485203</v>
      </c>
    </row>
    <row r="6354" spans="1:17" x14ac:dyDescent="0.25">
      <c r="A6354">
        <v>6352</v>
      </c>
      <c r="B6354" t="s">
        <v>90</v>
      </c>
      <c r="C6354" t="s">
        <v>25</v>
      </c>
      <c r="D6354" t="s">
        <v>339</v>
      </c>
      <c r="E6354" t="s">
        <v>62</v>
      </c>
      <c r="F6354">
        <v>54</v>
      </c>
      <c r="G6354" t="str">
        <f t="shared" si="198"/>
        <v>MID</v>
      </c>
      <c r="H6354">
        <v>0</v>
      </c>
      <c r="I6354" t="str">
        <f t="shared" si="199"/>
        <v>NO</v>
      </c>
      <c r="J6354">
        <v>8</v>
      </c>
      <c r="K6354">
        <v>4</v>
      </c>
      <c r="L6354">
        <v>2012</v>
      </c>
      <c r="M6354" s="3">
        <v>22.4732415</v>
      </c>
      <c r="N6354" s="3">
        <v>70.055210200000005</v>
      </c>
      <c r="O6354" s="3">
        <v>2.87E-5</v>
      </c>
      <c r="P6354" s="3">
        <v>318.79199999999997</v>
      </c>
      <c r="Q6354" s="7">
        <f>(P6354-MIN($P6354:P15338))/(MAX($P6354:$P15338)-MIN($P6354:P15338))</f>
        <v>0.86543789904830692</v>
      </c>
    </row>
    <row r="6355" spans="1:17" x14ac:dyDescent="0.25">
      <c r="A6355">
        <v>6353</v>
      </c>
      <c r="B6355" t="s">
        <v>90</v>
      </c>
      <c r="C6355" t="s">
        <v>45</v>
      </c>
      <c r="D6355" t="s">
        <v>693</v>
      </c>
      <c r="E6355" t="s">
        <v>17</v>
      </c>
      <c r="F6355">
        <v>12</v>
      </c>
      <c r="G6355" t="str">
        <f t="shared" si="198"/>
        <v>LOW</v>
      </c>
      <c r="H6355">
        <v>0</v>
      </c>
      <c r="I6355" t="str">
        <f t="shared" si="199"/>
        <v>NO</v>
      </c>
      <c r="J6355">
        <v>22</v>
      </c>
      <c r="K6355">
        <v>4</v>
      </c>
      <c r="L6355">
        <v>2012</v>
      </c>
      <c r="M6355" s="3">
        <v>15.857266600000001</v>
      </c>
      <c r="N6355" s="3">
        <v>74.506934299999998</v>
      </c>
      <c r="O6355" s="3">
        <v>0.175557086</v>
      </c>
      <c r="P6355" s="3">
        <v>311.42666659999998</v>
      </c>
      <c r="Q6355" s="7">
        <f>(P6355-MIN($P6355:P15339))/(MAX($P6355:$P15339)-MIN($P6355:P15339))</f>
        <v>0.75452756595590853</v>
      </c>
    </row>
    <row r="6356" spans="1:17" x14ac:dyDescent="0.25">
      <c r="A6356">
        <v>6354</v>
      </c>
      <c r="B6356" t="s">
        <v>90</v>
      </c>
      <c r="C6356" t="s">
        <v>45</v>
      </c>
      <c r="D6356" t="s">
        <v>811</v>
      </c>
      <c r="E6356" t="s">
        <v>17</v>
      </c>
      <c r="F6356">
        <v>21</v>
      </c>
      <c r="G6356" t="str">
        <f t="shared" si="198"/>
        <v>LOW</v>
      </c>
      <c r="H6356">
        <v>0</v>
      </c>
      <c r="I6356" t="str">
        <f t="shared" si="199"/>
        <v>NO</v>
      </c>
      <c r="J6356">
        <v>17</v>
      </c>
      <c r="K6356">
        <v>4</v>
      </c>
      <c r="L6356">
        <v>2012</v>
      </c>
      <c r="M6356" s="3">
        <v>17.166667</v>
      </c>
      <c r="N6356" s="3">
        <v>77.083332999999996</v>
      </c>
      <c r="O6356" s="3">
        <v>0.105122098</v>
      </c>
      <c r="P6356" s="3">
        <v>318.428</v>
      </c>
      <c r="Q6356" s="7">
        <f>(P6356-MIN($P6356:P15340))/(MAX($P6356:$P15340)-MIN($P6356:P15340))</f>
        <v>0.85995663173111658</v>
      </c>
    </row>
    <row r="6357" spans="1:17" x14ac:dyDescent="0.25">
      <c r="A6357">
        <v>6355</v>
      </c>
      <c r="B6357" t="s">
        <v>90</v>
      </c>
      <c r="C6357" t="s">
        <v>45</v>
      </c>
      <c r="D6357" t="s">
        <v>419</v>
      </c>
      <c r="E6357" t="s">
        <v>17</v>
      </c>
      <c r="F6357">
        <v>104</v>
      </c>
      <c r="G6357" t="str">
        <f t="shared" si="198"/>
        <v>HIGH</v>
      </c>
      <c r="H6357">
        <v>0</v>
      </c>
      <c r="I6357" t="str">
        <f t="shared" si="199"/>
        <v>NO</v>
      </c>
      <c r="J6357">
        <v>24</v>
      </c>
      <c r="K6357">
        <v>4</v>
      </c>
      <c r="L6357">
        <v>2012</v>
      </c>
      <c r="M6357" s="3">
        <v>15.348414399999999</v>
      </c>
      <c r="N6357" s="3">
        <v>76.154742100000007</v>
      </c>
      <c r="O6357" s="3">
        <v>6.1503171000000002E-2</v>
      </c>
      <c r="P6357" s="3">
        <v>312.99</v>
      </c>
      <c r="Q6357" s="7">
        <f>(P6357-MIN($P6357:P15341))/(MAX($P6357:$P15341)-MIN($P6357:P15341))</f>
        <v>0.778068907360559</v>
      </c>
    </row>
    <row r="6358" spans="1:17" x14ac:dyDescent="0.25">
      <c r="A6358">
        <v>6356</v>
      </c>
      <c r="B6358" t="s">
        <v>90</v>
      </c>
      <c r="C6358" t="s">
        <v>45</v>
      </c>
      <c r="D6358" t="s">
        <v>109</v>
      </c>
      <c r="E6358" t="s">
        <v>62</v>
      </c>
      <c r="F6358">
        <v>57</v>
      </c>
      <c r="G6358" t="str">
        <f t="shared" si="198"/>
        <v>MID</v>
      </c>
      <c r="H6358">
        <v>0</v>
      </c>
      <c r="I6358" t="str">
        <f t="shared" si="199"/>
        <v>NO</v>
      </c>
      <c r="J6358">
        <v>24</v>
      </c>
      <c r="K6358">
        <v>4</v>
      </c>
      <c r="L6358">
        <v>2012</v>
      </c>
      <c r="M6358" s="3">
        <v>13.3400771</v>
      </c>
      <c r="N6358" s="3">
        <v>77.100620800000002</v>
      </c>
      <c r="O6358" s="3">
        <v>0.104839592</v>
      </c>
      <c r="P6358" s="3">
        <v>308.14</v>
      </c>
      <c r="Q6358" s="7">
        <f>(P6358-MIN($P6358:P15342))/(MAX($P6358:$P15342)-MIN($P6358:P15342))</f>
        <v>0.70503553788700135</v>
      </c>
    </row>
    <row r="6359" spans="1:17" x14ac:dyDescent="0.25">
      <c r="A6359">
        <v>6357</v>
      </c>
      <c r="B6359" t="s">
        <v>90</v>
      </c>
      <c r="C6359" t="s">
        <v>45</v>
      </c>
      <c r="D6359" t="s">
        <v>109</v>
      </c>
      <c r="E6359" t="s">
        <v>55</v>
      </c>
      <c r="F6359">
        <v>26</v>
      </c>
      <c r="G6359" t="str">
        <f t="shared" si="198"/>
        <v>LOW</v>
      </c>
      <c r="H6359">
        <v>0</v>
      </c>
      <c r="I6359" t="str">
        <f t="shared" si="199"/>
        <v>NO</v>
      </c>
      <c r="J6359">
        <v>11</v>
      </c>
      <c r="K6359">
        <v>4</v>
      </c>
      <c r="L6359">
        <v>2012</v>
      </c>
      <c r="M6359" s="3">
        <v>13.3400771</v>
      </c>
      <c r="N6359" s="3">
        <v>77.100620800000002</v>
      </c>
      <c r="O6359" s="3">
        <v>7.4718379999999997E-3</v>
      </c>
      <c r="P6359" s="3">
        <v>313.33600000000001</v>
      </c>
      <c r="Q6359" s="7">
        <f>(P6359-MIN($P6359:P15343))/(MAX($P6359:$P15343)-MIN($P6359:P15343))</f>
        <v>0.78327912299722935</v>
      </c>
    </row>
    <row r="6360" spans="1:17" x14ac:dyDescent="0.25">
      <c r="A6360">
        <v>6358</v>
      </c>
      <c r="B6360" t="s">
        <v>90</v>
      </c>
      <c r="C6360" t="s">
        <v>27</v>
      </c>
      <c r="D6360" t="s">
        <v>123</v>
      </c>
      <c r="E6360" t="s">
        <v>17</v>
      </c>
      <c r="F6360">
        <v>8</v>
      </c>
      <c r="G6360" t="str">
        <f t="shared" si="198"/>
        <v>LOW</v>
      </c>
      <c r="H6360">
        <v>1</v>
      </c>
      <c r="I6360" t="str">
        <f t="shared" si="199"/>
        <v>YES</v>
      </c>
      <c r="J6360">
        <v>21</v>
      </c>
      <c r="K6360">
        <v>4</v>
      </c>
      <c r="L6360">
        <v>2012</v>
      </c>
      <c r="M6360" s="3">
        <v>11.715218999999999</v>
      </c>
      <c r="N6360" s="3">
        <v>76.126902950000002</v>
      </c>
      <c r="O6360" s="3">
        <v>0.49307288700000002</v>
      </c>
      <c r="P6360" s="3">
        <v>305.36399999999998</v>
      </c>
      <c r="Q6360" s="7">
        <f>(P6360-MIN($P6360:P15344))/(MAX($P6360:$P15344)-MIN($P6360:P15344))</f>
        <v>0.66323334538007428</v>
      </c>
    </row>
    <row r="6361" spans="1:17" x14ac:dyDescent="0.25">
      <c r="A6361">
        <v>6359</v>
      </c>
      <c r="B6361" t="s">
        <v>90</v>
      </c>
      <c r="C6361" t="s">
        <v>27</v>
      </c>
      <c r="D6361" t="s">
        <v>123</v>
      </c>
      <c r="E6361" t="s">
        <v>17</v>
      </c>
      <c r="F6361">
        <v>8</v>
      </c>
      <c r="G6361" t="str">
        <f t="shared" si="198"/>
        <v>LOW</v>
      </c>
      <c r="H6361">
        <v>1</v>
      </c>
      <c r="I6361" t="str">
        <f t="shared" si="199"/>
        <v>YES</v>
      </c>
      <c r="J6361">
        <v>22</v>
      </c>
      <c r="K6361">
        <v>4</v>
      </c>
      <c r="L6361">
        <v>2012</v>
      </c>
      <c r="M6361" s="3">
        <v>11.715218999999999</v>
      </c>
      <c r="N6361" s="3">
        <v>76.126902950000002</v>
      </c>
      <c r="O6361" s="3">
        <v>0.54226105800000002</v>
      </c>
      <c r="P6361" s="3">
        <v>304.30399999999997</v>
      </c>
      <c r="Q6361" s="7">
        <f>(P6361-MIN($P6361:P15345))/(MAX($P6361:$P15345)-MIN($P6361:P15345))</f>
        <v>0.6472714130827607</v>
      </c>
    </row>
    <row r="6362" spans="1:17" x14ac:dyDescent="0.25">
      <c r="A6362">
        <v>6360</v>
      </c>
      <c r="B6362" t="s">
        <v>90</v>
      </c>
      <c r="C6362" t="s">
        <v>27</v>
      </c>
      <c r="D6362" t="s">
        <v>122</v>
      </c>
      <c r="E6362" t="s">
        <v>17</v>
      </c>
      <c r="F6362">
        <v>12</v>
      </c>
      <c r="G6362" t="str">
        <f t="shared" si="198"/>
        <v>LOW</v>
      </c>
      <c r="H6362">
        <v>0</v>
      </c>
      <c r="I6362" t="str">
        <f t="shared" si="199"/>
        <v>NO</v>
      </c>
      <c r="J6362">
        <v>24</v>
      </c>
      <c r="K6362">
        <v>4</v>
      </c>
      <c r="L6362">
        <v>2012</v>
      </c>
      <c r="M6362" s="3">
        <v>9.5006651000000009</v>
      </c>
      <c r="N6362" s="3">
        <v>76.412414290000001</v>
      </c>
      <c r="O6362" s="3">
        <v>0.41794582899999999</v>
      </c>
      <c r="P6362" s="3">
        <v>302.476</v>
      </c>
      <c r="Q6362" s="7">
        <f>(P6362-MIN($P6362:P15346))/(MAX($P6362:$P15346)-MIN($P6362:P15346))</f>
        <v>0.61974460908324291</v>
      </c>
    </row>
    <row r="6363" spans="1:17" x14ac:dyDescent="0.25">
      <c r="A6363">
        <v>6361</v>
      </c>
      <c r="B6363" t="s">
        <v>90</v>
      </c>
      <c r="C6363" t="s">
        <v>19</v>
      </c>
      <c r="D6363" t="s">
        <v>255</v>
      </c>
      <c r="E6363" t="s">
        <v>62</v>
      </c>
      <c r="F6363">
        <v>18</v>
      </c>
      <c r="G6363" t="str">
        <f t="shared" si="198"/>
        <v>LOW</v>
      </c>
      <c r="H6363">
        <v>0</v>
      </c>
      <c r="I6363" t="str">
        <f t="shared" si="199"/>
        <v>NO</v>
      </c>
      <c r="J6363">
        <v>15</v>
      </c>
      <c r="K6363">
        <v>4</v>
      </c>
      <c r="L6363">
        <v>2012</v>
      </c>
      <c r="M6363" s="3">
        <v>18.991844199999999</v>
      </c>
      <c r="N6363" s="3">
        <v>75.909784000000002</v>
      </c>
      <c r="O6363" s="3">
        <v>1.103384E-3</v>
      </c>
      <c r="P6363" s="3">
        <v>320.30333339999999</v>
      </c>
      <c r="Q6363" s="7">
        <f>(P6363-MIN($P6363:P15347))/(MAX($P6363:$P15347)-MIN($P6363:P15347))</f>
        <v>0.88819620226478702</v>
      </c>
    </row>
    <row r="6364" spans="1:17" x14ac:dyDescent="0.25">
      <c r="A6364">
        <v>6362</v>
      </c>
      <c r="B6364" t="s">
        <v>90</v>
      </c>
      <c r="C6364" t="s">
        <v>19</v>
      </c>
      <c r="D6364" t="s">
        <v>150</v>
      </c>
      <c r="E6364" t="s">
        <v>17</v>
      </c>
      <c r="F6364">
        <v>26</v>
      </c>
      <c r="G6364" t="str">
        <f t="shared" si="198"/>
        <v>LOW</v>
      </c>
      <c r="H6364">
        <v>0</v>
      </c>
      <c r="I6364" t="str">
        <f t="shared" si="199"/>
        <v>NO</v>
      </c>
      <c r="J6364">
        <v>23</v>
      </c>
      <c r="K6364">
        <v>4</v>
      </c>
      <c r="L6364">
        <v>2012</v>
      </c>
      <c r="M6364" s="3">
        <v>17.636128849999999</v>
      </c>
      <c r="N6364" s="3">
        <v>74.298278080000003</v>
      </c>
      <c r="O6364" s="3">
        <v>8.4216995000000003E-2</v>
      </c>
      <c r="P6364" s="3">
        <v>317.34800000000001</v>
      </c>
      <c r="Q6364" s="7">
        <f>(P6364-MIN($P6364:P15348))/(MAX($P6364:$P15348)-MIN($P6364:P15348))</f>
        <v>0.84369353089989163</v>
      </c>
    </row>
    <row r="6365" spans="1:17" x14ac:dyDescent="0.25">
      <c r="A6365">
        <v>6363</v>
      </c>
      <c r="B6365" t="s">
        <v>104</v>
      </c>
      <c r="C6365" t="s">
        <v>120</v>
      </c>
      <c r="D6365" t="s">
        <v>437</v>
      </c>
      <c r="E6365" t="s">
        <v>17</v>
      </c>
      <c r="F6365">
        <v>228</v>
      </c>
      <c r="G6365" t="str">
        <f t="shared" si="198"/>
        <v>HIGH</v>
      </c>
      <c r="H6365">
        <v>1</v>
      </c>
      <c r="I6365" t="str">
        <f t="shared" si="199"/>
        <v>YES</v>
      </c>
      <c r="J6365">
        <v>10</v>
      </c>
      <c r="K6365">
        <v>5</v>
      </c>
      <c r="L6365">
        <v>2012</v>
      </c>
      <c r="M6365" s="3">
        <v>24.758639949999999</v>
      </c>
      <c r="N6365" s="3">
        <v>92.881664760000007</v>
      </c>
      <c r="O6365" s="3">
        <v>7.5088769999999997E-3</v>
      </c>
      <c r="P6365" s="3">
        <v>304.75200000000001</v>
      </c>
      <c r="Q6365" s="7">
        <f>(P6365-MIN($P6365:P15349))/(MAX($P6365:$P15349)-MIN($P6365:P15349))</f>
        <v>0.65401758824238054</v>
      </c>
    </row>
    <row r="6366" spans="1:17" x14ac:dyDescent="0.25">
      <c r="A6366">
        <v>6364</v>
      </c>
      <c r="B6366" t="s">
        <v>104</v>
      </c>
      <c r="C6366" t="s">
        <v>346</v>
      </c>
      <c r="D6366" t="s">
        <v>381</v>
      </c>
      <c r="E6366" t="s">
        <v>17</v>
      </c>
      <c r="F6366">
        <v>42</v>
      </c>
      <c r="G6366" t="str">
        <f t="shared" si="198"/>
        <v>MID</v>
      </c>
      <c r="H6366">
        <v>0</v>
      </c>
      <c r="I6366" t="str">
        <f t="shared" si="199"/>
        <v>NO</v>
      </c>
      <c r="J6366">
        <v>2</v>
      </c>
      <c r="K6366">
        <v>5</v>
      </c>
      <c r="L6366">
        <v>2012</v>
      </c>
      <c r="M6366" s="3">
        <v>26.131004300000001</v>
      </c>
      <c r="N6366" s="3">
        <v>84.391256609999999</v>
      </c>
      <c r="O6366" s="3">
        <v>1.4560350000000001E-3</v>
      </c>
      <c r="P6366" s="3">
        <v>312.83999999999997</v>
      </c>
      <c r="Q6366" s="7">
        <f>(P6366-MIN($P6366:P15350))/(MAX($P6366:$P15350)-MIN($P6366:P15350))</f>
        <v>0.77581014335622167</v>
      </c>
    </row>
    <row r="6367" spans="1:17" x14ac:dyDescent="0.25">
      <c r="A6367">
        <v>6365</v>
      </c>
      <c r="B6367" t="s">
        <v>104</v>
      </c>
      <c r="C6367" t="s">
        <v>25</v>
      </c>
      <c r="D6367" t="s">
        <v>556</v>
      </c>
      <c r="E6367" t="s">
        <v>62</v>
      </c>
      <c r="F6367">
        <v>15</v>
      </c>
      <c r="G6367" t="str">
        <f t="shared" si="198"/>
        <v>LOW</v>
      </c>
      <c r="H6367">
        <v>0</v>
      </c>
      <c r="I6367" t="str">
        <f t="shared" si="199"/>
        <v>NO</v>
      </c>
      <c r="J6367">
        <v>9</v>
      </c>
      <c r="K6367">
        <v>5</v>
      </c>
      <c r="L6367">
        <v>2012</v>
      </c>
      <c r="M6367" s="3">
        <v>21.75</v>
      </c>
      <c r="N6367" s="3">
        <v>73</v>
      </c>
      <c r="O6367" s="3">
        <v>1.852235E-3</v>
      </c>
      <c r="P6367" s="3">
        <v>312.01600000000002</v>
      </c>
      <c r="Q6367" s="7">
        <f>(P6367-MIN($P6367:P15351))/(MAX($P6367:$P15351)-MIN($P6367:P15351))</f>
        <v>0.76340199975906542</v>
      </c>
    </row>
    <row r="6368" spans="1:17" x14ac:dyDescent="0.25">
      <c r="A6368">
        <v>6366</v>
      </c>
      <c r="B6368" t="s">
        <v>104</v>
      </c>
      <c r="C6368" t="s">
        <v>366</v>
      </c>
      <c r="D6368" t="s">
        <v>802</v>
      </c>
      <c r="E6368" t="s">
        <v>17</v>
      </c>
      <c r="F6368">
        <v>34</v>
      </c>
      <c r="G6368" t="str">
        <f t="shared" si="198"/>
        <v>MID</v>
      </c>
      <c r="H6368">
        <v>0</v>
      </c>
      <c r="I6368" t="str">
        <f t="shared" si="199"/>
        <v>NO</v>
      </c>
      <c r="J6368">
        <v>7</v>
      </c>
      <c r="K6368">
        <v>5</v>
      </c>
      <c r="L6368">
        <v>2012</v>
      </c>
      <c r="M6368" s="3">
        <v>33.909931899999997</v>
      </c>
      <c r="N6368" s="3">
        <v>74.629144260000004</v>
      </c>
      <c r="O6368" s="3">
        <v>0.453736733</v>
      </c>
      <c r="P6368" s="3">
        <v>290.98</v>
      </c>
      <c r="Q6368" s="7">
        <f>(P6368-MIN($P6368:P15352))/(MAX($P6368:$P15352)-MIN($P6368:P15352))</f>
        <v>0.44663293579086882</v>
      </c>
    </row>
    <row r="6369" spans="1:17" x14ac:dyDescent="0.25">
      <c r="A6369">
        <v>6367</v>
      </c>
      <c r="B6369" t="s">
        <v>104</v>
      </c>
      <c r="C6369" t="s">
        <v>45</v>
      </c>
      <c r="D6369" t="s">
        <v>109</v>
      </c>
      <c r="E6369" t="s">
        <v>77</v>
      </c>
      <c r="F6369">
        <v>45</v>
      </c>
      <c r="G6369" t="str">
        <f t="shared" si="198"/>
        <v>MID</v>
      </c>
      <c r="H6369">
        <v>0</v>
      </c>
      <c r="I6369" t="str">
        <f t="shared" si="199"/>
        <v>NO</v>
      </c>
      <c r="J6369">
        <v>4</v>
      </c>
      <c r="K6369">
        <v>5</v>
      </c>
      <c r="L6369">
        <v>2012</v>
      </c>
      <c r="M6369" s="3">
        <v>13.3400771</v>
      </c>
      <c r="N6369" s="3">
        <v>77.100620800000002</v>
      </c>
      <c r="O6369" s="3">
        <v>0.13016470199999999</v>
      </c>
      <c r="P6369" s="3">
        <v>305.33999999999997</v>
      </c>
      <c r="Q6369" s="7">
        <f>(P6369-MIN($P6369:P15353))/(MAX($P6369:$P15353)-MIN($P6369:P15353))</f>
        <v>0.66287194313938036</v>
      </c>
    </row>
    <row r="6370" spans="1:17" x14ac:dyDescent="0.25">
      <c r="A6370">
        <v>6368</v>
      </c>
      <c r="B6370" t="s">
        <v>104</v>
      </c>
      <c r="C6370" t="s">
        <v>45</v>
      </c>
      <c r="D6370" t="s">
        <v>109</v>
      </c>
      <c r="E6370" t="s">
        <v>17</v>
      </c>
      <c r="F6370">
        <v>12</v>
      </c>
      <c r="G6370" t="str">
        <f t="shared" si="198"/>
        <v>LOW</v>
      </c>
      <c r="H6370">
        <v>0</v>
      </c>
      <c r="I6370" t="str">
        <f t="shared" si="199"/>
        <v>NO</v>
      </c>
      <c r="J6370">
        <v>8</v>
      </c>
      <c r="K6370">
        <v>5</v>
      </c>
      <c r="L6370">
        <v>2012</v>
      </c>
      <c r="M6370" s="3">
        <v>13.3400771</v>
      </c>
      <c r="N6370" s="3">
        <v>77.100620800000002</v>
      </c>
      <c r="O6370" s="3">
        <v>5.0627799999999998E-4</v>
      </c>
      <c r="P6370" s="3">
        <v>309.39999999999998</v>
      </c>
      <c r="Q6370" s="7">
        <f>(P6370-MIN($P6370:P15354))/(MAX($P6370:$P15354)-MIN($P6370:P15354))</f>
        <v>0.72400915552343048</v>
      </c>
    </row>
    <row r="6371" spans="1:17" x14ac:dyDescent="0.25">
      <c r="A6371">
        <v>6369</v>
      </c>
      <c r="B6371" t="s">
        <v>104</v>
      </c>
      <c r="C6371" t="s">
        <v>45</v>
      </c>
      <c r="D6371" t="s">
        <v>840</v>
      </c>
      <c r="E6371" t="s">
        <v>17</v>
      </c>
      <c r="F6371">
        <v>12</v>
      </c>
      <c r="G6371" t="str">
        <f t="shared" si="198"/>
        <v>LOW</v>
      </c>
      <c r="H6371">
        <v>0</v>
      </c>
      <c r="I6371" t="str">
        <f t="shared" si="199"/>
        <v>NO</v>
      </c>
      <c r="J6371">
        <v>9</v>
      </c>
      <c r="K6371">
        <v>5</v>
      </c>
      <c r="L6371">
        <v>2012</v>
      </c>
      <c r="M6371" s="3">
        <v>14.3683154</v>
      </c>
      <c r="N6371" s="3">
        <v>76.653841499999999</v>
      </c>
      <c r="O6371" s="3">
        <v>9.9104500000000008E-4</v>
      </c>
      <c r="P6371" s="3">
        <v>311.61200000000002</v>
      </c>
      <c r="Q6371" s="7">
        <f>(P6371-MIN($P6371:P15355))/(MAX($P6371:$P15355)-MIN($P6371:P15355))</f>
        <v>0.75731839537405155</v>
      </c>
    </row>
    <row r="6372" spans="1:17" x14ac:dyDescent="0.25">
      <c r="A6372">
        <v>6370</v>
      </c>
      <c r="B6372" t="s">
        <v>104</v>
      </c>
      <c r="C6372" t="s">
        <v>45</v>
      </c>
      <c r="D6372" t="s">
        <v>89</v>
      </c>
      <c r="E6372" t="s">
        <v>17</v>
      </c>
      <c r="F6372">
        <v>38</v>
      </c>
      <c r="G6372" t="str">
        <f t="shared" si="198"/>
        <v>MID</v>
      </c>
      <c r="H6372">
        <v>0</v>
      </c>
      <c r="I6372" t="str">
        <f t="shared" si="199"/>
        <v>NO</v>
      </c>
      <c r="J6372">
        <v>7</v>
      </c>
      <c r="K6372">
        <v>5</v>
      </c>
      <c r="L6372">
        <v>2012</v>
      </c>
      <c r="M6372" s="3">
        <v>13.007081700000001</v>
      </c>
      <c r="N6372" s="3">
        <v>76.099270300000001</v>
      </c>
      <c r="O6372" s="3">
        <v>1.304337E-2</v>
      </c>
      <c r="P6372" s="3">
        <v>305.12</v>
      </c>
      <c r="Q6372" s="7">
        <f>(P6372-MIN($P6372:P15356))/(MAX($P6372:$P15356)-MIN($P6372:P15356))</f>
        <v>0.65955908926635343</v>
      </c>
    </row>
    <row r="6373" spans="1:17" x14ac:dyDescent="0.25">
      <c r="A6373">
        <v>6371</v>
      </c>
      <c r="B6373" t="s">
        <v>104</v>
      </c>
      <c r="C6373" t="s">
        <v>45</v>
      </c>
      <c r="D6373" t="s">
        <v>60</v>
      </c>
      <c r="E6373" t="s">
        <v>17</v>
      </c>
      <c r="F6373">
        <v>25</v>
      </c>
      <c r="G6373" t="str">
        <f t="shared" si="198"/>
        <v>LOW</v>
      </c>
      <c r="H6373">
        <v>0</v>
      </c>
      <c r="I6373" t="str">
        <f t="shared" si="199"/>
        <v>NO</v>
      </c>
      <c r="J6373">
        <v>6</v>
      </c>
      <c r="K6373">
        <v>5</v>
      </c>
      <c r="L6373">
        <v>2012</v>
      </c>
      <c r="M6373" s="3">
        <v>14.787482499999999</v>
      </c>
      <c r="N6373" s="3">
        <v>75.399673100000001</v>
      </c>
      <c r="O6373" s="3">
        <v>1.8404610000000001E-3</v>
      </c>
      <c r="P6373" s="3">
        <v>301.68666660000002</v>
      </c>
      <c r="Q6373" s="7">
        <f>(P6373-MIN($P6373:P15357))/(MAX($P6373:$P15357)-MIN($P6373:P15357))</f>
        <v>0.60785848994097125</v>
      </c>
    </row>
    <row r="6374" spans="1:17" x14ac:dyDescent="0.25">
      <c r="A6374">
        <v>6372</v>
      </c>
      <c r="B6374" t="s">
        <v>104</v>
      </c>
      <c r="C6374" t="s">
        <v>45</v>
      </c>
      <c r="D6374" t="s">
        <v>124</v>
      </c>
      <c r="E6374" t="s">
        <v>55</v>
      </c>
      <c r="F6374">
        <v>52</v>
      </c>
      <c r="G6374" t="str">
        <f t="shared" si="198"/>
        <v>MID</v>
      </c>
      <c r="H6374">
        <v>0</v>
      </c>
      <c r="I6374" t="str">
        <f t="shared" si="199"/>
        <v>NO</v>
      </c>
      <c r="J6374">
        <v>5</v>
      </c>
      <c r="K6374">
        <v>5</v>
      </c>
      <c r="L6374">
        <v>2012</v>
      </c>
      <c r="M6374" s="3">
        <v>15.248541299999999</v>
      </c>
      <c r="N6374" s="3">
        <v>76.832364799999993</v>
      </c>
      <c r="O6374" s="3">
        <v>1.69424E-4</v>
      </c>
      <c r="P6374" s="3">
        <v>312.59199999999998</v>
      </c>
      <c r="Q6374" s="7">
        <f>(P6374-MIN($P6374:P15358))/(MAX($P6374:$P15358)-MIN($P6374:P15358))</f>
        <v>0.77207565353571828</v>
      </c>
    </row>
    <row r="6375" spans="1:17" x14ac:dyDescent="0.25">
      <c r="A6375">
        <v>6373</v>
      </c>
      <c r="B6375" t="s">
        <v>104</v>
      </c>
      <c r="C6375" t="s">
        <v>45</v>
      </c>
      <c r="D6375" t="s">
        <v>694</v>
      </c>
      <c r="E6375" t="s">
        <v>77</v>
      </c>
      <c r="F6375">
        <v>36</v>
      </c>
      <c r="G6375" t="str">
        <f t="shared" si="198"/>
        <v>MID</v>
      </c>
      <c r="H6375">
        <v>0</v>
      </c>
      <c r="I6375" t="str">
        <f t="shared" si="199"/>
        <v>NO</v>
      </c>
      <c r="J6375">
        <v>6</v>
      </c>
      <c r="K6375">
        <v>5</v>
      </c>
      <c r="L6375">
        <v>2012</v>
      </c>
      <c r="M6375" s="3">
        <v>12.305182800000001</v>
      </c>
      <c r="N6375" s="3">
        <v>76.655360900000005</v>
      </c>
      <c r="O6375" s="3">
        <v>8.6156791999999996E-2</v>
      </c>
      <c r="P6375" s="3">
        <v>305.33333340000001</v>
      </c>
      <c r="Q6375" s="7">
        <f>(P6375-MIN($P6375:P15359))/(MAX($P6375:$P15359)-MIN($P6375:P15359))</f>
        <v>0.66277155463197224</v>
      </c>
    </row>
    <row r="6376" spans="1:17" x14ac:dyDescent="0.25">
      <c r="A6376">
        <v>6374</v>
      </c>
      <c r="B6376" t="s">
        <v>104</v>
      </c>
      <c r="C6376" t="s">
        <v>45</v>
      </c>
      <c r="D6376" t="s">
        <v>694</v>
      </c>
      <c r="E6376" t="s">
        <v>77</v>
      </c>
      <c r="F6376">
        <v>44</v>
      </c>
      <c r="G6376" t="str">
        <f t="shared" si="198"/>
        <v>MID</v>
      </c>
      <c r="H6376">
        <v>0</v>
      </c>
      <c r="I6376" t="str">
        <f t="shared" si="199"/>
        <v>NO</v>
      </c>
      <c r="J6376">
        <v>8</v>
      </c>
      <c r="K6376">
        <v>5</v>
      </c>
      <c r="L6376">
        <v>2012</v>
      </c>
      <c r="M6376" s="3">
        <v>12.305182800000001</v>
      </c>
      <c r="N6376" s="3">
        <v>76.655360900000005</v>
      </c>
      <c r="O6376" s="3">
        <v>5.7811788000000003E-2</v>
      </c>
      <c r="P6376" s="3">
        <v>306.69200000000001</v>
      </c>
      <c r="Q6376" s="7">
        <f>(P6376-MIN($P6376:P15360))/(MAX($P6376:$P15360)-MIN($P6376:P15360))</f>
        <v>0.6832309360318034</v>
      </c>
    </row>
    <row r="6377" spans="1:17" x14ac:dyDescent="0.25">
      <c r="A6377">
        <v>6375</v>
      </c>
      <c r="B6377" t="s">
        <v>104</v>
      </c>
      <c r="C6377" t="s">
        <v>27</v>
      </c>
      <c r="D6377" t="s">
        <v>123</v>
      </c>
      <c r="E6377" t="s">
        <v>77</v>
      </c>
      <c r="F6377">
        <v>13</v>
      </c>
      <c r="G6377" t="str">
        <f t="shared" si="198"/>
        <v>LOW</v>
      </c>
      <c r="H6377">
        <v>0</v>
      </c>
      <c r="I6377" t="str">
        <f t="shared" si="199"/>
        <v>NO</v>
      </c>
      <c r="J6377">
        <v>5</v>
      </c>
      <c r="K6377">
        <v>5</v>
      </c>
      <c r="L6377">
        <v>2012</v>
      </c>
      <c r="M6377" s="3">
        <v>11.715218999999999</v>
      </c>
      <c r="N6377" s="3">
        <v>76.126902950000002</v>
      </c>
      <c r="O6377" s="3">
        <v>0.80444714100000003</v>
      </c>
      <c r="P6377" s="3">
        <v>303.44</v>
      </c>
      <c r="Q6377" s="7">
        <f>(P6377-MIN($P6377:P15361))/(MAX($P6377:$P15361)-MIN($P6377:P15361))</f>
        <v>0.63426093241778092</v>
      </c>
    </row>
    <row r="6378" spans="1:17" x14ac:dyDescent="0.25">
      <c r="A6378">
        <v>6376</v>
      </c>
      <c r="B6378" t="s">
        <v>104</v>
      </c>
      <c r="C6378" t="s">
        <v>27</v>
      </c>
      <c r="D6378" t="s">
        <v>123</v>
      </c>
      <c r="E6378" t="s">
        <v>77</v>
      </c>
      <c r="F6378">
        <v>8</v>
      </c>
      <c r="G6378" t="str">
        <f t="shared" si="198"/>
        <v>LOW</v>
      </c>
      <c r="H6378">
        <v>1</v>
      </c>
      <c r="I6378" t="str">
        <f t="shared" si="199"/>
        <v>YES</v>
      </c>
      <c r="J6378">
        <v>3</v>
      </c>
      <c r="K6378">
        <v>5</v>
      </c>
      <c r="L6378">
        <v>2012</v>
      </c>
      <c r="M6378" s="3">
        <v>11.715218999999999</v>
      </c>
      <c r="N6378" s="3">
        <v>76.126902950000002</v>
      </c>
      <c r="O6378" s="3">
        <v>1.3229102770000001</v>
      </c>
      <c r="P6378" s="3">
        <v>304.51953054996898</v>
      </c>
      <c r="Q6378" s="7">
        <f>(P6378-MIN($P6378:P15362))/(MAX($P6378:$P15362)-MIN($P6378:P15362))</f>
        <v>0.65051696407012671</v>
      </c>
    </row>
    <row r="6379" spans="1:17" x14ac:dyDescent="0.25">
      <c r="A6379">
        <v>6377</v>
      </c>
      <c r="B6379" t="s">
        <v>104</v>
      </c>
      <c r="C6379" t="s">
        <v>19</v>
      </c>
      <c r="D6379" t="s">
        <v>237</v>
      </c>
      <c r="E6379" t="s">
        <v>17</v>
      </c>
      <c r="F6379">
        <v>41</v>
      </c>
      <c r="G6379" t="str">
        <f t="shared" si="198"/>
        <v>MID</v>
      </c>
      <c r="H6379">
        <v>0</v>
      </c>
      <c r="I6379" t="str">
        <f t="shared" si="199"/>
        <v>NO</v>
      </c>
      <c r="J6379">
        <v>3</v>
      </c>
      <c r="K6379">
        <v>5</v>
      </c>
      <c r="L6379">
        <v>2012</v>
      </c>
      <c r="M6379" s="3">
        <v>20.952109799999999</v>
      </c>
      <c r="N6379" s="3">
        <v>77.733316799999997</v>
      </c>
      <c r="O6379" s="3">
        <v>5.2800000000000003E-5</v>
      </c>
      <c r="P6379" s="3">
        <v>325.72666659999999</v>
      </c>
      <c r="Q6379" s="7">
        <f>(P6379-MIN($P6379:P15363))/(MAX($P6379:$P15363)-MIN($P6379:P15363))</f>
        <v>0.96986306770268615</v>
      </c>
    </row>
    <row r="6380" spans="1:17" x14ac:dyDescent="0.25">
      <c r="A6380">
        <v>6378</v>
      </c>
      <c r="B6380" t="s">
        <v>104</v>
      </c>
      <c r="C6380" t="s">
        <v>19</v>
      </c>
      <c r="D6380" t="s">
        <v>219</v>
      </c>
      <c r="E6380" t="s">
        <v>55</v>
      </c>
      <c r="F6380">
        <v>18</v>
      </c>
      <c r="G6380" t="str">
        <f t="shared" si="198"/>
        <v>LOW</v>
      </c>
      <c r="H6380">
        <v>2</v>
      </c>
      <c r="I6380" t="str">
        <f t="shared" si="199"/>
        <v>YES</v>
      </c>
      <c r="J6380">
        <v>7</v>
      </c>
      <c r="K6380">
        <v>5</v>
      </c>
      <c r="L6380">
        <v>2012</v>
      </c>
      <c r="M6380" s="3">
        <v>21.12304765</v>
      </c>
      <c r="N6380" s="3">
        <v>79.793908819999999</v>
      </c>
      <c r="O6380" s="3">
        <v>3.8081009999999999E-3</v>
      </c>
      <c r="P6380" s="3">
        <v>320.99</v>
      </c>
      <c r="Q6380" s="7">
        <f>(P6380-MIN($P6380:P15364))/(MAX($P6380:$P15364)-MIN($P6380:P15364))</f>
        <v>0.89853632092518976</v>
      </c>
    </row>
    <row r="6381" spans="1:17" x14ac:dyDescent="0.25">
      <c r="A6381">
        <v>6379</v>
      </c>
      <c r="B6381" t="s">
        <v>104</v>
      </c>
      <c r="C6381" t="s">
        <v>113</v>
      </c>
      <c r="D6381" t="s">
        <v>114</v>
      </c>
      <c r="E6381" t="s">
        <v>17</v>
      </c>
      <c r="F6381">
        <v>118</v>
      </c>
      <c r="G6381" t="str">
        <f t="shared" si="198"/>
        <v>HIGH</v>
      </c>
      <c r="H6381">
        <v>0</v>
      </c>
      <c r="I6381" t="str">
        <f t="shared" si="199"/>
        <v>NO</v>
      </c>
      <c r="J6381">
        <v>7</v>
      </c>
      <c r="K6381">
        <v>5</v>
      </c>
      <c r="L6381">
        <v>2012</v>
      </c>
      <c r="M6381" s="3">
        <v>28.015928599999999</v>
      </c>
      <c r="N6381" s="3">
        <v>73.317136700000006</v>
      </c>
      <c r="O6381" s="3">
        <v>4.9662399999999998E-4</v>
      </c>
      <c r="P6381" s="3">
        <v>321.4733334</v>
      </c>
      <c r="Q6381" s="7">
        <f>(P6381-MIN($P6381:P15365))/(MAX($P6381:$P15365)-MIN($P6381:P15365))</f>
        <v>0.9058145614986145</v>
      </c>
    </row>
    <row r="6382" spans="1:17" x14ac:dyDescent="0.25">
      <c r="A6382">
        <v>6380</v>
      </c>
      <c r="B6382" t="s">
        <v>104</v>
      </c>
      <c r="C6382" t="s">
        <v>23</v>
      </c>
      <c r="D6382" t="s">
        <v>267</v>
      </c>
      <c r="E6382" t="s">
        <v>55</v>
      </c>
      <c r="F6382">
        <v>11</v>
      </c>
      <c r="G6382" t="str">
        <f t="shared" si="198"/>
        <v>LOW</v>
      </c>
      <c r="H6382">
        <v>0</v>
      </c>
      <c r="I6382" t="str">
        <f t="shared" si="199"/>
        <v>NO</v>
      </c>
      <c r="J6382">
        <v>7</v>
      </c>
      <c r="K6382">
        <v>5</v>
      </c>
      <c r="L6382">
        <v>2012</v>
      </c>
      <c r="M6382" s="3">
        <v>11.0600516</v>
      </c>
      <c r="N6382" s="3">
        <v>77.067958099999998</v>
      </c>
      <c r="O6382" s="3">
        <v>0.12550046500000001</v>
      </c>
      <c r="P6382" s="3">
        <v>308.48399999999998</v>
      </c>
      <c r="Q6382" s="7">
        <f>(P6382-MIN($P6382:P15366))/(MAX($P6382:$P15366)-MIN($P6382:P15366))</f>
        <v>0.71021563667028031</v>
      </c>
    </row>
    <row r="6383" spans="1:17" x14ac:dyDescent="0.25">
      <c r="A6383">
        <v>6381</v>
      </c>
      <c r="B6383" t="s">
        <v>104</v>
      </c>
      <c r="C6383" t="s">
        <v>23</v>
      </c>
      <c r="D6383" t="s">
        <v>24</v>
      </c>
      <c r="E6383" t="s">
        <v>62</v>
      </c>
      <c r="F6383">
        <v>27</v>
      </c>
      <c r="G6383" t="str">
        <f t="shared" si="198"/>
        <v>LOW</v>
      </c>
      <c r="H6383">
        <v>0</v>
      </c>
      <c r="I6383" t="str">
        <f t="shared" si="199"/>
        <v>NO</v>
      </c>
      <c r="J6383">
        <v>7</v>
      </c>
      <c r="K6383">
        <v>5</v>
      </c>
      <c r="L6383">
        <v>2012</v>
      </c>
      <c r="M6383" s="3">
        <v>10.3826515</v>
      </c>
      <c r="N6383" s="3">
        <v>78.819125900000003</v>
      </c>
      <c r="O6383" s="3">
        <v>0.17267577200000001</v>
      </c>
      <c r="P6383" s="3">
        <v>308.52</v>
      </c>
      <c r="Q6383" s="7">
        <f>(P6383-MIN($P6383:P15367))/(MAX($P6383:$P15367)-MIN($P6383:P15367))</f>
        <v>0.71075774003132119</v>
      </c>
    </row>
    <row r="6384" spans="1:17" x14ac:dyDescent="0.25">
      <c r="A6384">
        <v>6382</v>
      </c>
      <c r="B6384" t="s">
        <v>104</v>
      </c>
      <c r="C6384" t="s">
        <v>23</v>
      </c>
      <c r="D6384" t="s">
        <v>24</v>
      </c>
      <c r="E6384" t="s">
        <v>55</v>
      </c>
      <c r="F6384">
        <v>20</v>
      </c>
      <c r="G6384" t="str">
        <f t="shared" si="198"/>
        <v>LOW</v>
      </c>
      <c r="H6384">
        <v>0</v>
      </c>
      <c r="I6384" t="str">
        <f t="shared" si="199"/>
        <v>NO</v>
      </c>
      <c r="J6384">
        <v>7</v>
      </c>
      <c r="K6384">
        <v>5</v>
      </c>
      <c r="L6384">
        <v>2012</v>
      </c>
      <c r="M6384" s="3">
        <v>10.3826515</v>
      </c>
      <c r="N6384" s="3">
        <v>78.819125900000003</v>
      </c>
      <c r="O6384" s="3">
        <v>0.17267577200000001</v>
      </c>
      <c r="P6384" s="3">
        <v>308.52</v>
      </c>
      <c r="Q6384" s="7">
        <f>(P6384-MIN($P6384:P15368))/(MAX($P6384:$P15368)-MIN($P6384:P15368))</f>
        <v>0.71075774003132119</v>
      </c>
    </row>
    <row r="6385" spans="1:17" x14ac:dyDescent="0.25">
      <c r="A6385">
        <v>6383</v>
      </c>
      <c r="B6385" t="s">
        <v>104</v>
      </c>
      <c r="C6385" t="s">
        <v>23</v>
      </c>
      <c r="D6385" t="s">
        <v>839</v>
      </c>
      <c r="E6385" t="s">
        <v>62</v>
      </c>
      <c r="F6385">
        <v>27</v>
      </c>
      <c r="G6385" t="str">
        <f t="shared" si="198"/>
        <v>LOW</v>
      </c>
      <c r="H6385">
        <v>0</v>
      </c>
      <c r="I6385" t="str">
        <f t="shared" si="199"/>
        <v>NO</v>
      </c>
      <c r="J6385">
        <v>5</v>
      </c>
      <c r="K6385">
        <v>5</v>
      </c>
      <c r="L6385">
        <v>2012</v>
      </c>
      <c r="M6385" s="3">
        <v>8.0792520000000003</v>
      </c>
      <c r="N6385" s="3">
        <v>77.549933800000005</v>
      </c>
      <c r="O6385" s="3">
        <v>0</v>
      </c>
      <c r="P6385" s="3">
        <v>304.51953054996898</v>
      </c>
      <c r="Q6385" s="7">
        <f>(P6385-MIN($P6385:P15369))/(MAX($P6385:$P15369)-MIN($P6385:P15369))</f>
        <v>0.65051696407012671</v>
      </c>
    </row>
    <row r="6386" spans="1:17" x14ac:dyDescent="0.25">
      <c r="A6386">
        <v>6384</v>
      </c>
      <c r="B6386" t="s">
        <v>104</v>
      </c>
      <c r="C6386" t="s">
        <v>23</v>
      </c>
      <c r="D6386" t="s">
        <v>839</v>
      </c>
      <c r="E6386" t="s">
        <v>62</v>
      </c>
      <c r="F6386">
        <v>53</v>
      </c>
      <c r="G6386" t="str">
        <f t="shared" si="198"/>
        <v>MID</v>
      </c>
      <c r="H6386">
        <v>0</v>
      </c>
      <c r="I6386" t="str">
        <f t="shared" si="199"/>
        <v>NO</v>
      </c>
      <c r="J6386">
        <v>10</v>
      </c>
      <c r="K6386">
        <v>5</v>
      </c>
      <c r="L6386">
        <v>2012</v>
      </c>
      <c r="M6386" s="3">
        <v>8.0792520000000003</v>
      </c>
      <c r="N6386" s="3">
        <v>77.549933800000005</v>
      </c>
      <c r="O6386" s="3">
        <v>0</v>
      </c>
      <c r="P6386" s="3">
        <v>304.51953054996898</v>
      </c>
      <c r="Q6386" s="7">
        <f>(P6386-MIN($P6386:P15370))/(MAX($P6386:$P15370)-MIN($P6386:P15370))</f>
        <v>0.65051696407012671</v>
      </c>
    </row>
    <row r="6387" spans="1:17" x14ac:dyDescent="0.25">
      <c r="A6387">
        <v>6385</v>
      </c>
      <c r="B6387" t="s">
        <v>104</v>
      </c>
      <c r="C6387" t="s">
        <v>23</v>
      </c>
      <c r="D6387" t="s">
        <v>550</v>
      </c>
      <c r="E6387" t="s">
        <v>77</v>
      </c>
      <c r="F6387">
        <v>14</v>
      </c>
      <c r="G6387" t="str">
        <f t="shared" si="198"/>
        <v>LOW</v>
      </c>
      <c r="H6387">
        <v>1</v>
      </c>
      <c r="I6387" t="str">
        <f t="shared" si="199"/>
        <v>YES</v>
      </c>
      <c r="J6387">
        <v>5</v>
      </c>
      <c r="K6387">
        <v>5</v>
      </c>
      <c r="L6387">
        <v>2012</v>
      </c>
      <c r="M6387" s="3">
        <v>10.821967300000001</v>
      </c>
      <c r="N6387" s="3">
        <v>78.6830614</v>
      </c>
      <c r="O6387" s="3">
        <v>0.24574316600000001</v>
      </c>
      <c r="P6387" s="3">
        <v>310.416</v>
      </c>
      <c r="Q6387" s="7">
        <f>(P6387-MIN($P6387:P15371))/(MAX($P6387:$P15371)-MIN($P6387:P15371))</f>
        <v>0.73930851704613887</v>
      </c>
    </row>
    <row r="6388" spans="1:17" x14ac:dyDescent="0.25">
      <c r="A6388">
        <v>6386</v>
      </c>
      <c r="B6388" t="s">
        <v>104</v>
      </c>
      <c r="C6388" t="s">
        <v>23</v>
      </c>
      <c r="D6388" t="s">
        <v>550</v>
      </c>
      <c r="E6388" t="s">
        <v>17</v>
      </c>
      <c r="F6388">
        <v>85</v>
      </c>
      <c r="G6388" t="str">
        <f t="shared" si="198"/>
        <v>HIGH</v>
      </c>
      <c r="H6388">
        <v>0</v>
      </c>
      <c r="I6388" t="str">
        <f t="shared" si="199"/>
        <v>NO</v>
      </c>
      <c r="J6388">
        <v>6</v>
      </c>
      <c r="K6388">
        <v>5</v>
      </c>
      <c r="L6388">
        <v>2012</v>
      </c>
      <c r="M6388" s="3">
        <v>10.821967300000001</v>
      </c>
      <c r="N6388" s="3">
        <v>78.6830614</v>
      </c>
      <c r="O6388" s="3">
        <v>0.255457975</v>
      </c>
      <c r="P6388" s="3">
        <v>310.11500000000001</v>
      </c>
      <c r="Q6388" s="7">
        <f>(P6388-MIN($P6388:P15372))/(MAX($P6388:$P15372)-MIN($P6388:P15372))</f>
        <v>0.73477593061076985</v>
      </c>
    </row>
    <row r="6389" spans="1:17" x14ac:dyDescent="0.25">
      <c r="A6389">
        <v>6387</v>
      </c>
      <c r="B6389" t="s">
        <v>104</v>
      </c>
      <c r="C6389" t="s">
        <v>23</v>
      </c>
      <c r="D6389" t="s">
        <v>58</v>
      </c>
      <c r="E6389" t="s">
        <v>17</v>
      </c>
      <c r="F6389">
        <v>21</v>
      </c>
      <c r="G6389" t="str">
        <f t="shared" si="198"/>
        <v>LOW</v>
      </c>
      <c r="H6389">
        <v>0</v>
      </c>
      <c r="I6389" t="str">
        <f t="shared" si="199"/>
        <v>NO</v>
      </c>
      <c r="J6389">
        <v>4</v>
      </c>
      <c r="K6389">
        <v>5</v>
      </c>
      <c r="L6389">
        <v>2012</v>
      </c>
      <c r="M6389" s="3">
        <v>9.5208936000000008</v>
      </c>
      <c r="N6389" s="3">
        <v>77.878456400000005</v>
      </c>
      <c r="O6389" s="3">
        <v>0.21729364200000001</v>
      </c>
      <c r="P6389" s="3">
        <v>308.29500000000002</v>
      </c>
      <c r="Q6389" s="7">
        <f>(P6389-MIN($P6389:P15373))/(MAX($P6389:$P15373)-MIN($P6389:P15373))</f>
        <v>0.70736959402481647</v>
      </c>
    </row>
    <row r="6390" spans="1:17" x14ac:dyDescent="0.25">
      <c r="A6390">
        <v>6388</v>
      </c>
      <c r="B6390" t="s">
        <v>104</v>
      </c>
      <c r="C6390" t="s">
        <v>23</v>
      </c>
      <c r="D6390" t="s">
        <v>735</v>
      </c>
      <c r="E6390" t="s">
        <v>17</v>
      </c>
      <c r="F6390">
        <v>29</v>
      </c>
      <c r="G6390" t="str">
        <f t="shared" si="198"/>
        <v>LOW</v>
      </c>
      <c r="H6390">
        <v>1</v>
      </c>
      <c r="I6390" t="str">
        <f t="shared" si="199"/>
        <v>YES</v>
      </c>
      <c r="J6390">
        <v>6</v>
      </c>
      <c r="K6390">
        <v>5</v>
      </c>
      <c r="L6390">
        <v>2012</v>
      </c>
      <c r="M6390" s="3">
        <v>12.87960515</v>
      </c>
      <c r="N6390" s="3">
        <v>79.704276149999998</v>
      </c>
      <c r="O6390" s="3">
        <v>4.848823E-2</v>
      </c>
      <c r="P6390" s="3">
        <v>309.52999999999997</v>
      </c>
      <c r="Q6390" s="7">
        <f>(P6390-MIN($P6390:P15374))/(MAX($P6390:$P15374)-MIN($P6390:P15374))</f>
        <v>0.72596675099385566</v>
      </c>
    </row>
    <row r="6391" spans="1:17" x14ac:dyDescent="0.25">
      <c r="A6391">
        <v>6389</v>
      </c>
      <c r="B6391" t="s">
        <v>104</v>
      </c>
      <c r="C6391" t="s">
        <v>30</v>
      </c>
      <c r="D6391" t="s">
        <v>708</v>
      </c>
      <c r="E6391" t="s">
        <v>17</v>
      </c>
      <c r="F6391">
        <v>15</v>
      </c>
      <c r="G6391" t="str">
        <f t="shared" si="198"/>
        <v>LOW</v>
      </c>
      <c r="H6391">
        <v>2</v>
      </c>
      <c r="I6391" t="str">
        <f t="shared" si="199"/>
        <v>YES</v>
      </c>
      <c r="J6391">
        <v>10</v>
      </c>
      <c r="K6391">
        <v>5</v>
      </c>
      <c r="L6391">
        <v>2012</v>
      </c>
      <c r="M6391" s="3">
        <v>26.575503650000002</v>
      </c>
      <c r="N6391" s="3">
        <v>80.613761780000004</v>
      </c>
      <c r="O6391" s="3">
        <v>5.7211320000000003E-3</v>
      </c>
      <c r="P6391" s="3">
        <v>310.81</v>
      </c>
      <c r="Q6391" s="7">
        <f>(P6391-MIN($P6391:P15375))/(MAX($P6391:$P15375)-MIN($P6391:P15375))</f>
        <v>0.74524153716419705</v>
      </c>
    </row>
    <row r="6392" spans="1:17" x14ac:dyDescent="0.25">
      <c r="A6392">
        <v>6390</v>
      </c>
      <c r="B6392" t="s">
        <v>104</v>
      </c>
      <c r="C6392" t="s">
        <v>38</v>
      </c>
      <c r="D6392" t="s">
        <v>410</v>
      </c>
      <c r="E6392" t="s">
        <v>77</v>
      </c>
      <c r="F6392">
        <v>56</v>
      </c>
      <c r="G6392" t="str">
        <f t="shared" si="198"/>
        <v>MID</v>
      </c>
      <c r="H6392">
        <v>0</v>
      </c>
      <c r="I6392" t="str">
        <f t="shared" si="199"/>
        <v>NO</v>
      </c>
      <c r="J6392">
        <v>9</v>
      </c>
      <c r="K6392">
        <v>5</v>
      </c>
      <c r="L6392">
        <v>2012</v>
      </c>
      <c r="M6392" s="3">
        <v>23.13195425</v>
      </c>
      <c r="N6392" s="3">
        <v>87.207397200000003</v>
      </c>
      <c r="O6392" s="3">
        <v>0.195788396</v>
      </c>
      <c r="P6392" s="3">
        <v>308.12666660000002</v>
      </c>
      <c r="Q6392" s="7">
        <f>(P6392-MIN($P6392:P15376))/(MAX($P6392:$P15376)-MIN($P6392:P15376))</f>
        <v>0.70483475786049898</v>
      </c>
    </row>
    <row r="6393" spans="1:17" x14ac:dyDescent="0.25">
      <c r="A6393">
        <v>6391</v>
      </c>
      <c r="B6393" t="s">
        <v>104</v>
      </c>
      <c r="C6393" t="s">
        <v>38</v>
      </c>
      <c r="D6393" t="s">
        <v>487</v>
      </c>
      <c r="E6393" t="s">
        <v>17</v>
      </c>
      <c r="F6393">
        <v>61</v>
      </c>
      <c r="G6393" t="str">
        <f t="shared" si="198"/>
        <v>MID</v>
      </c>
      <c r="H6393">
        <v>0</v>
      </c>
      <c r="I6393" t="str">
        <f t="shared" si="199"/>
        <v>NO</v>
      </c>
      <c r="J6393">
        <v>9</v>
      </c>
      <c r="K6393">
        <v>5</v>
      </c>
      <c r="L6393">
        <v>2012</v>
      </c>
      <c r="M6393" s="3">
        <v>22.062174450000001</v>
      </c>
      <c r="N6393" s="3">
        <v>87.836723829999997</v>
      </c>
      <c r="O6393" s="3">
        <v>0.305707336</v>
      </c>
      <c r="P6393" s="3">
        <v>305.83</v>
      </c>
      <c r="Q6393" s="7">
        <f>(P6393-MIN($P6393:P15377))/(MAX($P6393:$P15377)-MIN($P6393:P15377))</f>
        <v>0.67025057222021411</v>
      </c>
    </row>
    <row r="6394" spans="1:17" x14ac:dyDescent="0.25">
      <c r="A6394">
        <v>6392</v>
      </c>
      <c r="B6394" t="s">
        <v>104</v>
      </c>
      <c r="C6394" t="s">
        <v>38</v>
      </c>
      <c r="D6394" t="s">
        <v>76</v>
      </c>
      <c r="E6394" t="s">
        <v>17</v>
      </c>
      <c r="F6394">
        <v>22</v>
      </c>
      <c r="G6394" t="str">
        <f t="shared" si="198"/>
        <v>LOW</v>
      </c>
      <c r="H6394">
        <v>0</v>
      </c>
      <c r="I6394" t="str">
        <f t="shared" si="199"/>
        <v>NO</v>
      </c>
      <c r="J6394">
        <v>6</v>
      </c>
      <c r="K6394">
        <v>5</v>
      </c>
      <c r="L6394">
        <v>2012</v>
      </c>
      <c r="M6394" s="3">
        <v>22.905211399999999</v>
      </c>
      <c r="N6394" s="3">
        <v>88.376063900000005</v>
      </c>
      <c r="O6394" s="3">
        <v>0.73680319999999999</v>
      </c>
      <c r="P6394" s="3">
        <v>303.16800000000001</v>
      </c>
      <c r="Q6394" s="7">
        <f>(P6394-MIN($P6394:P15378))/(MAX($P6394:$P15378)-MIN($P6394:P15378))</f>
        <v>0.63016504035658361</v>
      </c>
    </row>
    <row r="6395" spans="1:17" x14ac:dyDescent="0.25">
      <c r="A6395">
        <v>6393</v>
      </c>
      <c r="B6395" t="s">
        <v>104</v>
      </c>
      <c r="C6395" t="s">
        <v>120</v>
      </c>
      <c r="D6395" t="s">
        <v>536</v>
      </c>
      <c r="E6395" t="s">
        <v>17</v>
      </c>
      <c r="F6395">
        <v>35</v>
      </c>
      <c r="G6395" t="str">
        <f t="shared" si="198"/>
        <v>MID</v>
      </c>
      <c r="H6395">
        <v>1</v>
      </c>
      <c r="I6395" t="str">
        <f t="shared" si="199"/>
        <v>YES</v>
      </c>
      <c r="J6395">
        <v>27</v>
      </c>
      <c r="K6395">
        <v>4</v>
      </c>
      <c r="L6395">
        <v>2012</v>
      </c>
      <c r="M6395" s="3">
        <v>26.6464231</v>
      </c>
      <c r="N6395" s="3">
        <v>90.624156990000003</v>
      </c>
      <c r="O6395" s="3">
        <v>0.61081397800000004</v>
      </c>
      <c r="P6395" s="3">
        <v>299.54666659999998</v>
      </c>
      <c r="Q6395" s="7">
        <f>(P6395-MIN($P6395:P15379))/(MAX($P6395:$P15379)-MIN($P6395:P15379))</f>
        <v>0.57563345681243194</v>
      </c>
    </row>
    <row r="6396" spans="1:17" x14ac:dyDescent="0.25">
      <c r="A6396">
        <v>6394</v>
      </c>
      <c r="B6396" t="s">
        <v>104</v>
      </c>
      <c r="C6396" t="s">
        <v>366</v>
      </c>
      <c r="D6396" t="s">
        <v>366</v>
      </c>
      <c r="E6396" t="s">
        <v>17</v>
      </c>
      <c r="F6396">
        <v>70</v>
      </c>
      <c r="G6396" t="str">
        <f t="shared" si="198"/>
        <v>MID</v>
      </c>
      <c r="H6396">
        <v>0</v>
      </c>
      <c r="I6396" t="str">
        <f t="shared" si="199"/>
        <v>NO</v>
      </c>
      <c r="J6396">
        <v>30</v>
      </c>
      <c r="K6396">
        <v>4</v>
      </c>
      <c r="L6396">
        <v>2012</v>
      </c>
      <c r="M6396" s="3">
        <v>32.718561399999999</v>
      </c>
      <c r="N6396" s="3">
        <v>74.858091700000003</v>
      </c>
      <c r="O6396" s="3">
        <v>0.23490687800000001</v>
      </c>
      <c r="P6396" s="3">
        <v>287.62</v>
      </c>
      <c r="Q6396" s="7">
        <f>(P6396-MIN($P6396:P15380))/(MAX($P6396:$P15380)-MIN($P6396:P15380))</f>
        <v>0.3960366220937237</v>
      </c>
    </row>
    <row r="6397" spans="1:17" x14ac:dyDescent="0.25">
      <c r="A6397">
        <v>6395</v>
      </c>
      <c r="B6397" t="s">
        <v>104</v>
      </c>
      <c r="C6397" t="s">
        <v>366</v>
      </c>
      <c r="D6397" t="s">
        <v>745</v>
      </c>
      <c r="E6397" t="s">
        <v>17</v>
      </c>
      <c r="F6397">
        <v>126</v>
      </c>
      <c r="G6397" t="str">
        <f t="shared" si="198"/>
        <v>HIGH</v>
      </c>
      <c r="H6397">
        <v>0</v>
      </c>
      <c r="I6397" t="str">
        <f t="shared" si="199"/>
        <v>NO</v>
      </c>
      <c r="J6397">
        <v>23</v>
      </c>
      <c r="K6397">
        <v>4</v>
      </c>
      <c r="L6397">
        <v>2012</v>
      </c>
      <c r="M6397" s="3">
        <v>32.428821499999998</v>
      </c>
      <c r="N6397" s="3">
        <v>75.562864579999996</v>
      </c>
      <c r="O6397" s="3">
        <v>4.8896002000000001E-2</v>
      </c>
      <c r="P6397" s="3">
        <v>302.60000000000002</v>
      </c>
      <c r="Q6397" s="7">
        <f>(P6397-MIN($P6397:P15381))/(MAX($P6397:$P15381)-MIN($P6397:P15381))</f>
        <v>0.62161185399349506</v>
      </c>
    </row>
    <row r="6398" spans="1:17" x14ac:dyDescent="0.25">
      <c r="A6398">
        <v>6396</v>
      </c>
      <c r="B6398" t="s">
        <v>104</v>
      </c>
      <c r="C6398" t="s">
        <v>27</v>
      </c>
      <c r="D6398" t="s">
        <v>123</v>
      </c>
      <c r="E6398" t="s">
        <v>17</v>
      </c>
      <c r="F6398">
        <v>10</v>
      </c>
      <c r="G6398" t="str">
        <f t="shared" si="198"/>
        <v>LOW</v>
      </c>
      <c r="H6398">
        <v>1</v>
      </c>
      <c r="I6398" t="str">
        <f t="shared" si="199"/>
        <v>YES</v>
      </c>
      <c r="J6398">
        <v>30</v>
      </c>
      <c r="K6398">
        <v>4</v>
      </c>
      <c r="L6398">
        <v>2012</v>
      </c>
      <c r="M6398" s="3">
        <v>11.715218999999999</v>
      </c>
      <c r="N6398" s="3">
        <v>76.126902950000002</v>
      </c>
      <c r="O6398" s="3">
        <v>1.575551377</v>
      </c>
      <c r="P6398" s="3">
        <v>304.24</v>
      </c>
      <c r="Q6398" s="7">
        <f>(P6398-MIN($P6398:P15382))/(MAX($P6398:$P15382)-MIN($P6398:P15382))</f>
        <v>0.64630767377424414</v>
      </c>
    </row>
    <row r="6399" spans="1:17" x14ac:dyDescent="0.25">
      <c r="A6399">
        <v>6397</v>
      </c>
      <c r="B6399" t="s">
        <v>104</v>
      </c>
      <c r="C6399" t="s">
        <v>19</v>
      </c>
      <c r="D6399" t="s">
        <v>215</v>
      </c>
      <c r="E6399" t="s">
        <v>55</v>
      </c>
      <c r="F6399">
        <v>16</v>
      </c>
      <c r="G6399" t="str">
        <f t="shared" si="198"/>
        <v>LOW</v>
      </c>
      <c r="H6399">
        <v>0</v>
      </c>
      <c r="I6399" t="str">
        <f t="shared" si="199"/>
        <v>NO</v>
      </c>
      <c r="J6399">
        <v>20</v>
      </c>
      <c r="K6399">
        <v>4</v>
      </c>
      <c r="L6399">
        <v>2012</v>
      </c>
      <c r="M6399" s="3">
        <v>20.0112475</v>
      </c>
      <c r="N6399" s="3">
        <v>73.790236399999998</v>
      </c>
      <c r="O6399" s="3">
        <v>4.533156E-3</v>
      </c>
      <c r="P6399" s="3">
        <v>316.67200000000003</v>
      </c>
      <c r="Q6399" s="7">
        <f>(P6399-MIN($P6399:P15383))/(MAX($P6399:$P15383)-MIN($P6399:P15383))</f>
        <v>0.83351403445368055</v>
      </c>
    </row>
    <row r="6400" spans="1:17" x14ac:dyDescent="0.25">
      <c r="A6400">
        <v>6398</v>
      </c>
      <c r="B6400" t="s">
        <v>104</v>
      </c>
      <c r="C6400" t="s">
        <v>19</v>
      </c>
      <c r="D6400" t="s">
        <v>150</v>
      </c>
      <c r="E6400" t="s">
        <v>17</v>
      </c>
      <c r="F6400">
        <v>141</v>
      </c>
      <c r="G6400" t="str">
        <f t="shared" si="198"/>
        <v>HIGH</v>
      </c>
      <c r="H6400">
        <v>0</v>
      </c>
      <c r="I6400" t="str">
        <f t="shared" si="199"/>
        <v>NO</v>
      </c>
      <c r="J6400">
        <v>30</v>
      </c>
      <c r="K6400">
        <v>4</v>
      </c>
      <c r="L6400">
        <v>2012</v>
      </c>
      <c r="M6400" s="3">
        <v>17.636128849999999</v>
      </c>
      <c r="N6400" s="3">
        <v>74.298278080000003</v>
      </c>
      <c r="O6400" s="3">
        <v>4.3900000000000003E-5</v>
      </c>
      <c r="P6400" s="3">
        <v>317.46800000000002</v>
      </c>
      <c r="Q6400" s="7">
        <f>(P6400-MIN($P6400:P15384))/(MAX($P6400:$P15384)-MIN($P6400:P15384))</f>
        <v>0.84550054210336123</v>
      </c>
    </row>
    <row r="6401" spans="1:17" x14ac:dyDescent="0.25">
      <c r="A6401">
        <v>6399</v>
      </c>
      <c r="B6401" t="s">
        <v>104</v>
      </c>
      <c r="C6401" t="s">
        <v>23</v>
      </c>
      <c r="D6401" t="s">
        <v>363</v>
      </c>
      <c r="E6401" t="s">
        <v>55</v>
      </c>
      <c r="F6401">
        <v>188</v>
      </c>
      <c r="G6401" t="str">
        <f t="shared" si="198"/>
        <v>HIGH</v>
      </c>
      <c r="H6401">
        <v>12</v>
      </c>
      <c r="I6401" t="str">
        <f t="shared" si="199"/>
        <v>YES</v>
      </c>
      <c r="J6401">
        <v>18</v>
      </c>
      <c r="K6401">
        <v>4</v>
      </c>
      <c r="L6401">
        <v>2012</v>
      </c>
      <c r="M6401" s="3">
        <v>8.7284270999999993</v>
      </c>
      <c r="N6401" s="3">
        <v>77.711292499999999</v>
      </c>
      <c r="O6401" s="3">
        <v>7.1579622999999995E-2</v>
      </c>
      <c r="P6401" s="3">
        <v>314.2</v>
      </c>
      <c r="Q6401" s="7">
        <f>(P6401-MIN($P6401:P15385))/(MAX($P6401:$P15385)-MIN($P6401:P15385))</f>
        <v>0.79628960366220913</v>
      </c>
    </row>
    <row r="6402" spans="1:17" x14ac:dyDescent="0.25">
      <c r="A6402">
        <v>6400</v>
      </c>
      <c r="B6402" t="s">
        <v>104</v>
      </c>
      <c r="C6402" t="s">
        <v>45</v>
      </c>
      <c r="D6402" t="s">
        <v>144</v>
      </c>
      <c r="E6402" t="s">
        <v>55</v>
      </c>
      <c r="F6402">
        <v>31</v>
      </c>
      <c r="G6402" t="str">
        <f t="shared" si="198"/>
        <v>MID</v>
      </c>
      <c r="H6402">
        <v>0</v>
      </c>
      <c r="I6402" t="str">
        <f t="shared" si="199"/>
        <v>NO</v>
      </c>
      <c r="J6402">
        <v>28</v>
      </c>
      <c r="K6402">
        <v>4</v>
      </c>
      <c r="L6402">
        <v>2012</v>
      </c>
      <c r="M6402" s="3">
        <v>16.083333</v>
      </c>
      <c r="N6402" s="3">
        <v>77.166667000000004</v>
      </c>
      <c r="O6402" s="3">
        <v>2.4570867999999999E-2</v>
      </c>
      <c r="P6402" s="3">
        <v>314.42</v>
      </c>
      <c r="Q6402" s="7">
        <f>(P6402-MIN($P6402:P15386))/(MAX($P6402:$P15386)-MIN($P6402:P15386))</f>
        <v>0.79960245753523684</v>
      </c>
    </row>
    <row r="6403" spans="1:17" x14ac:dyDescent="0.25">
      <c r="A6403">
        <v>6401</v>
      </c>
      <c r="B6403" t="s">
        <v>104</v>
      </c>
      <c r="C6403" t="s">
        <v>19</v>
      </c>
      <c r="D6403" t="s">
        <v>559</v>
      </c>
      <c r="E6403" t="s">
        <v>77</v>
      </c>
      <c r="F6403">
        <v>62</v>
      </c>
      <c r="G6403" t="str">
        <f t="shared" ref="G6403:G6466" si="200">IF(F6403&gt;=80,"HIGH",IF(F6403&lt;=30,"LOW",IF(F6403&gt;30,"MID")))</f>
        <v>MID</v>
      </c>
      <c r="H6403">
        <v>0</v>
      </c>
      <c r="I6403" t="str">
        <f t="shared" ref="I6403:I6466" si="201">IF(H6403=0,"NO","YES")</f>
        <v>NO</v>
      </c>
      <c r="J6403">
        <v>1</v>
      </c>
      <c r="K6403">
        <v>5</v>
      </c>
      <c r="L6403">
        <v>2012</v>
      </c>
      <c r="M6403" s="3">
        <v>20.325703749999999</v>
      </c>
      <c r="N6403" s="3">
        <v>78.116913969999999</v>
      </c>
      <c r="O6403" s="3">
        <v>3.9875700000000002E-4</v>
      </c>
      <c r="P6403" s="3">
        <v>324.428</v>
      </c>
      <c r="Q6403" s="7">
        <f>(P6403-MIN($P6403:P15387))/(MAX($P6403:$P15387)-MIN($P6403:P15387))</f>
        <v>0.95030719190458968</v>
      </c>
    </row>
    <row r="6404" spans="1:17" x14ac:dyDescent="0.25">
      <c r="A6404">
        <v>6402</v>
      </c>
      <c r="B6404" t="s">
        <v>118</v>
      </c>
      <c r="C6404" t="s">
        <v>91</v>
      </c>
      <c r="D6404" t="s">
        <v>554</v>
      </c>
      <c r="E6404" t="s">
        <v>17</v>
      </c>
      <c r="F6404">
        <v>29</v>
      </c>
      <c r="G6404" t="str">
        <f t="shared" si="200"/>
        <v>LOW</v>
      </c>
      <c r="H6404">
        <v>0</v>
      </c>
      <c r="I6404" t="str">
        <f t="shared" si="201"/>
        <v>NO</v>
      </c>
      <c r="J6404">
        <v>16</v>
      </c>
      <c r="K6404">
        <v>5</v>
      </c>
      <c r="L6404">
        <v>2012</v>
      </c>
      <c r="M6404" s="3">
        <v>14.4956602</v>
      </c>
      <c r="N6404" s="3">
        <v>78.834927800000003</v>
      </c>
      <c r="O6404" s="3">
        <v>0.101656232</v>
      </c>
      <c r="P6404" s="3">
        <v>314.06666660000002</v>
      </c>
      <c r="Q6404" s="7">
        <f>(P6404-MIN($P6404:P15388))/(MAX($P6404:$P15388)-MIN($P6404:P15388))</f>
        <v>0.79428181243223728</v>
      </c>
    </row>
    <row r="6405" spans="1:17" x14ac:dyDescent="0.25">
      <c r="A6405">
        <v>6403</v>
      </c>
      <c r="B6405" t="s">
        <v>118</v>
      </c>
      <c r="C6405" t="s">
        <v>45</v>
      </c>
      <c r="D6405" t="s">
        <v>89</v>
      </c>
      <c r="E6405" t="s">
        <v>17</v>
      </c>
      <c r="F6405">
        <v>14</v>
      </c>
      <c r="G6405" t="str">
        <f t="shared" si="200"/>
        <v>LOW</v>
      </c>
      <c r="H6405">
        <v>0</v>
      </c>
      <c r="I6405" t="str">
        <f t="shared" si="201"/>
        <v>NO</v>
      </c>
      <c r="J6405">
        <v>14</v>
      </c>
      <c r="K6405">
        <v>5</v>
      </c>
      <c r="L6405">
        <v>2012</v>
      </c>
      <c r="M6405" s="3">
        <v>13.007081700000001</v>
      </c>
      <c r="N6405" s="3">
        <v>76.099270300000001</v>
      </c>
      <c r="O6405" s="3">
        <v>0.35318154400000001</v>
      </c>
      <c r="P6405" s="3">
        <v>307.10399999999998</v>
      </c>
      <c r="Q6405" s="7">
        <f>(P6405-MIN($P6405:P15389))/(MAX($P6405:$P15389)-MIN($P6405:P15389))</f>
        <v>0.68943500783038159</v>
      </c>
    </row>
    <row r="6406" spans="1:17" x14ac:dyDescent="0.25">
      <c r="A6406">
        <v>6404</v>
      </c>
      <c r="B6406" t="s">
        <v>118</v>
      </c>
      <c r="C6406" t="s">
        <v>45</v>
      </c>
      <c r="D6406" t="s">
        <v>89</v>
      </c>
      <c r="E6406" t="s">
        <v>17</v>
      </c>
      <c r="F6406">
        <v>20</v>
      </c>
      <c r="G6406" t="str">
        <f t="shared" si="200"/>
        <v>LOW</v>
      </c>
      <c r="H6406">
        <v>0</v>
      </c>
      <c r="I6406" t="str">
        <f t="shared" si="201"/>
        <v>NO</v>
      </c>
      <c r="J6406">
        <v>13</v>
      </c>
      <c r="K6406">
        <v>5</v>
      </c>
      <c r="L6406">
        <v>2012</v>
      </c>
      <c r="M6406" s="3">
        <v>13.007081700000001</v>
      </c>
      <c r="N6406" s="3">
        <v>76.099270300000001</v>
      </c>
      <c r="O6406" s="3">
        <v>0.293582803</v>
      </c>
      <c r="P6406" s="3">
        <v>308.34399999999999</v>
      </c>
      <c r="Q6406" s="7">
        <f>(P6406-MIN($P6406:P15390))/(MAX($P6406:$P15390)-MIN($P6406:P15390))</f>
        <v>0.70810745693289945</v>
      </c>
    </row>
    <row r="6407" spans="1:17" x14ac:dyDescent="0.25">
      <c r="A6407">
        <v>6405</v>
      </c>
      <c r="B6407" t="s">
        <v>118</v>
      </c>
      <c r="C6407" t="s">
        <v>45</v>
      </c>
      <c r="D6407" t="s">
        <v>89</v>
      </c>
      <c r="E6407" t="s">
        <v>17</v>
      </c>
      <c r="F6407">
        <v>28</v>
      </c>
      <c r="G6407" t="str">
        <f t="shared" si="200"/>
        <v>LOW</v>
      </c>
      <c r="H6407">
        <v>0</v>
      </c>
      <c r="I6407" t="str">
        <f t="shared" si="201"/>
        <v>NO</v>
      </c>
      <c r="J6407">
        <v>14</v>
      </c>
      <c r="K6407">
        <v>5</v>
      </c>
      <c r="L6407">
        <v>2012</v>
      </c>
      <c r="M6407" s="3">
        <v>13.007081700000001</v>
      </c>
      <c r="N6407" s="3">
        <v>76.099270300000001</v>
      </c>
      <c r="O6407" s="3">
        <v>0.35318154400000001</v>
      </c>
      <c r="P6407" s="3">
        <v>307.10399999999998</v>
      </c>
      <c r="Q6407" s="7">
        <f>(P6407-MIN($P6407:P15391))/(MAX($P6407:$P15391)-MIN($P6407:P15391))</f>
        <v>0.68943500783038159</v>
      </c>
    </row>
    <row r="6408" spans="1:17" x14ac:dyDescent="0.25">
      <c r="A6408">
        <v>6406</v>
      </c>
      <c r="B6408" t="s">
        <v>118</v>
      </c>
      <c r="C6408" t="s">
        <v>45</v>
      </c>
      <c r="D6408" t="s">
        <v>60</v>
      </c>
      <c r="E6408" t="s">
        <v>17</v>
      </c>
      <c r="F6408">
        <v>12</v>
      </c>
      <c r="G6408" t="str">
        <f t="shared" si="200"/>
        <v>LOW</v>
      </c>
      <c r="H6408">
        <v>0</v>
      </c>
      <c r="I6408" t="str">
        <f t="shared" si="201"/>
        <v>NO</v>
      </c>
      <c r="J6408">
        <v>19</v>
      </c>
      <c r="K6408">
        <v>5</v>
      </c>
      <c r="L6408">
        <v>2012</v>
      </c>
      <c r="M6408" s="3">
        <v>14.787482499999999</v>
      </c>
      <c r="N6408" s="3">
        <v>75.399673100000001</v>
      </c>
      <c r="O6408" s="3">
        <v>0.19347012499999999</v>
      </c>
      <c r="P6408" s="3">
        <v>305.52</v>
      </c>
      <c r="Q6408" s="7">
        <f>(P6408-MIN($P6408:P15392))/(MAX($P6408:$P15392)-MIN($P6408:P15392))</f>
        <v>0.66558245994458465</v>
      </c>
    </row>
    <row r="6409" spans="1:17" x14ac:dyDescent="0.25">
      <c r="A6409">
        <v>6407</v>
      </c>
      <c r="B6409" t="s">
        <v>118</v>
      </c>
      <c r="C6409" t="s">
        <v>45</v>
      </c>
      <c r="D6409" t="s">
        <v>351</v>
      </c>
      <c r="E6409" t="s">
        <v>17</v>
      </c>
      <c r="F6409">
        <v>41</v>
      </c>
      <c r="G6409" t="str">
        <f t="shared" si="200"/>
        <v>MID</v>
      </c>
      <c r="H6409">
        <v>0</v>
      </c>
      <c r="I6409" t="str">
        <f t="shared" si="201"/>
        <v>NO</v>
      </c>
      <c r="J6409">
        <v>17</v>
      </c>
      <c r="K6409">
        <v>5</v>
      </c>
      <c r="L6409">
        <v>2012</v>
      </c>
      <c r="M6409" s="3">
        <v>12.725276600000001</v>
      </c>
      <c r="N6409" s="3">
        <v>77.280479700000001</v>
      </c>
      <c r="O6409" s="3">
        <v>0.48533317399999998</v>
      </c>
      <c r="P6409" s="3">
        <v>304.33</v>
      </c>
      <c r="Q6409" s="7">
        <f>(P6409-MIN($P6409:P15393))/(MAX($P6409:$P15393)-MIN($P6409:P15393))</f>
        <v>0.6476629321768459</v>
      </c>
    </row>
    <row r="6410" spans="1:17" x14ac:dyDescent="0.25">
      <c r="A6410">
        <v>6408</v>
      </c>
      <c r="B6410" t="s">
        <v>118</v>
      </c>
      <c r="C6410" t="s">
        <v>95</v>
      </c>
      <c r="D6410" t="s">
        <v>590</v>
      </c>
      <c r="E6410" t="s">
        <v>17</v>
      </c>
      <c r="F6410">
        <v>17</v>
      </c>
      <c r="G6410" t="str">
        <f t="shared" si="200"/>
        <v>LOW</v>
      </c>
      <c r="H6410">
        <v>0</v>
      </c>
      <c r="I6410" t="str">
        <f t="shared" si="201"/>
        <v>NO</v>
      </c>
      <c r="J6410">
        <v>18</v>
      </c>
      <c r="K6410">
        <v>5</v>
      </c>
      <c r="L6410">
        <v>2012</v>
      </c>
      <c r="M6410" s="3">
        <v>23.115688200000001</v>
      </c>
      <c r="N6410" s="3">
        <v>77.066239390000007</v>
      </c>
      <c r="O6410" s="3">
        <v>2.9010561000000001E-2</v>
      </c>
      <c r="P6410" s="3">
        <v>321.16000000000003</v>
      </c>
      <c r="Q6410" s="7">
        <f>(P6410-MIN($P6410:P15394))/(MAX($P6410:$P15394)-MIN($P6410:P15394))</f>
        <v>0.90109625346343836</v>
      </c>
    </row>
    <row r="6411" spans="1:17" x14ac:dyDescent="0.25">
      <c r="A6411">
        <v>6409</v>
      </c>
      <c r="B6411" t="s">
        <v>118</v>
      </c>
      <c r="C6411" t="s">
        <v>19</v>
      </c>
      <c r="D6411" t="s">
        <v>237</v>
      </c>
      <c r="E6411" t="s">
        <v>17</v>
      </c>
      <c r="F6411">
        <v>38</v>
      </c>
      <c r="G6411" t="str">
        <f t="shared" si="200"/>
        <v>MID</v>
      </c>
      <c r="H6411">
        <v>0</v>
      </c>
      <c r="I6411" t="str">
        <f t="shared" si="201"/>
        <v>NO</v>
      </c>
      <c r="J6411">
        <v>11</v>
      </c>
      <c r="K6411">
        <v>5</v>
      </c>
      <c r="L6411">
        <v>2012</v>
      </c>
      <c r="M6411" s="3">
        <v>20.952109799999999</v>
      </c>
      <c r="N6411" s="3">
        <v>77.733316799999997</v>
      </c>
      <c r="O6411" s="3">
        <v>0.11311175699999999</v>
      </c>
      <c r="P6411" s="3">
        <v>322.90666659999999</v>
      </c>
      <c r="Q6411" s="7">
        <f>(P6411-MIN($P6411:P15395))/(MAX($P6411:$P15395)-MIN($P6411:P15395))</f>
        <v>0.9273983044211539</v>
      </c>
    </row>
    <row r="6412" spans="1:17" x14ac:dyDescent="0.25">
      <c r="A6412">
        <v>6410</v>
      </c>
      <c r="B6412" t="s">
        <v>118</v>
      </c>
      <c r="C6412" t="s">
        <v>23</v>
      </c>
      <c r="D6412" t="s">
        <v>550</v>
      </c>
      <c r="E6412" t="s">
        <v>17</v>
      </c>
      <c r="F6412">
        <v>80</v>
      </c>
      <c r="G6412" t="str">
        <f t="shared" si="200"/>
        <v>HIGH</v>
      </c>
      <c r="H6412">
        <v>0</v>
      </c>
      <c r="I6412" t="str">
        <f t="shared" si="201"/>
        <v>NO</v>
      </c>
      <c r="J6412">
        <v>14</v>
      </c>
      <c r="K6412">
        <v>5</v>
      </c>
      <c r="L6412">
        <v>2012</v>
      </c>
      <c r="M6412" s="3">
        <v>10.821967300000001</v>
      </c>
      <c r="N6412" s="3">
        <v>78.6830614</v>
      </c>
      <c r="O6412" s="3">
        <v>0.16636236900000001</v>
      </c>
      <c r="P6412" s="3">
        <v>309.70800000000003</v>
      </c>
      <c r="Q6412" s="7">
        <f>(P6412-MIN($P6412:P15396))/(MAX($P6412:$P15396)-MIN($P6412:P15396))</f>
        <v>0.72864715094566956</v>
      </c>
    </row>
    <row r="6413" spans="1:17" x14ac:dyDescent="0.25">
      <c r="A6413">
        <v>6411</v>
      </c>
      <c r="B6413" t="s">
        <v>118</v>
      </c>
      <c r="C6413" t="s">
        <v>23</v>
      </c>
      <c r="D6413" t="s">
        <v>203</v>
      </c>
      <c r="E6413" t="s">
        <v>62</v>
      </c>
      <c r="F6413">
        <v>13</v>
      </c>
      <c r="G6413" t="str">
        <f t="shared" si="200"/>
        <v>LOW</v>
      </c>
      <c r="H6413">
        <v>0</v>
      </c>
      <c r="I6413" t="str">
        <f t="shared" si="201"/>
        <v>NO</v>
      </c>
      <c r="J6413">
        <v>16</v>
      </c>
      <c r="K6413">
        <v>5</v>
      </c>
      <c r="L6413">
        <v>2012</v>
      </c>
      <c r="M6413" s="3">
        <v>11.2287716</v>
      </c>
      <c r="N6413" s="3">
        <v>78.818255550000003</v>
      </c>
      <c r="O6413" s="3">
        <v>0.157743525</v>
      </c>
      <c r="P6413" s="3">
        <v>309.90499999999997</v>
      </c>
      <c r="Q6413" s="7">
        <f>(P6413-MIN($P6413:P15397))/(MAX($P6413:$P15397)-MIN($P6413:P15397))</f>
        <v>0.73161366100469771</v>
      </c>
    </row>
    <row r="6414" spans="1:17" x14ac:dyDescent="0.25">
      <c r="A6414">
        <v>6412</v>
      </c>
      <c r="B6414" t="s">
        <v>118</v>
      </c>
      <c r="C6414" t="s">
        <v>23</v>
      </c>
      <c r="D6414" t="s">
        <v>396</v>
      </c>
      <c r="E6414" t="s">
        <v>55</v>
      </c>
      <c r="F6414">
        <v>21</v>
      </c>
      <c r="G6414" t="str">
        <f t="shared" si="200"/>
        <v>LOW</v>
      </c>
      <c r="H6414">
        <v>0</v>
      </c>
      <c r="I6414" t="str">
        <f t="shared" si="201"/>
        <v>NO</v>
      </c>
      <c r="J6414">
        <v>18</v>
      </c>
      <c r="K6414">
        <v>5</v>
      </c>
      <c r="L6414">
        <v>2012</v>
      </c>
      <c r="M6414" s="3">
        <v>8.8052601999999993</v>
      </c>
      <c r="N6414" s="3">
        <v>78.145274499999999</v>
      </c>
      <c r="O6414" s="3">
        <v>7.7734949999999997E-2</v>
      </c>
      <c r="P6414" s="3">
        <v>314.18</v>
      </c>
      <c r="Q6414" s="7">
        <f>(P6414-MIN($P6414:P15398))/(MAX($P6414:$P15398)-MIN($P6414:P15398))</f>
        <v>0.79598843512829787</v>
      </c>
    </row>
    <row r="6415" spans="1:17" x14ac:dyDescent="0.25">
      <c r="A6415">
        <v>6413</v>
      </c>
      <c r="B6415" t="s">
        <v>118</v>
      </c>
      <c r="C6415" t="s">
        <v>38</v>
      </c>
      <c r="D6415" t="s">
        <v>115</v>
      </c>
      <c r="E6415" t="s">
        <v>62</v>
      </c>
      <c r="F6415">
        <v>44</v>
      </c>
      <c r="G6415" t="str">
        <f t="shared" si="200"/>
        <v>MID</v>
      </c>
      <c r="H6415">
        <v>0</v>
      </c>
      <c r="I6415" t="str">
        <f t="shared" si="201"/>
        <v>NO</v>
      </c>
      <c r="J6415">
        <v>18</v>
      </c>
      <c r="K6415">
        <v>5</v>
      </c>
      <c r="L6415">
        <v>2012</v>
      </c>
      <c r="M6415" s="3">
        <v>26.473304800000001</v>
      </c>
      <c r="N6415" s="3">
        <v>88.678866859999999</v>
      </c>
      <c r="O6415" s="3">
        <v>0.30819614200000001</v>
      </c>
      <c r="P6415" s="3">
        <v>296.2833334</v>
      </c>
      <c r="Q6415" s="7">
        <f>(P6415-MIN($P6415:P15399))/(MAX($P6415:$P15399)-MIN($P6415:P15399))</f>
        <v>0.52649279303698349</v>
      </c>
    </row>
    <row r="6416" spans="1:17" x14ac:dyDescent="0.25">
      <c r="A6416">
        <v>6414</v>
      </c>
      <c r="B6416" t="s">
        <v>118</v>
      </c>
      <c r="C6416" t="s">
        <v>53</v>
      </c>
      <c r="D6416" t="s">
        <v>407</v>
      </c>
      <c r="E6416" t="s">
        <v>55</v>
      </c>
      <c r="F6416">
        <v>32</v>
      </c>
      <c r="G6416" t="str">
        <f t="shared" si="200"/>
        <v>MID</v>
      </c>
      <c r="H6416">
        <v>0</v>
      </c>
      <c r="I6416" t="str">
        <f t="shared" si="201"/>
        <v>NO</v>
      </c>
      <c r="J6416">
        <v>6</v>
      </c>
      <c r="K6416">
        <v>5</v>
      </c>
      <c r="L6416">
        <v>2012</v>
      </c>
      <c r="M6416" s="3">
        <v>16.696568549999999</v>
      </c>
      <c r="N6416" s="3">
        <v>77.959114619999994</v>
      </c>
      <c r="O6416" s="3">
        <v>3.6699999999999998E-5</v>
      </c>
      <c r="P6416" s="3">
        <v>314.67</v>
      </c>
      <c r="Q6416" s="7">
        <f>(P6416-MIN($P6416:P15400))/(MAX($P6416:$P15400)-MIN($P6416:P15400))</f>
        <v>0.80336706420913162</v>
      </c>
    </row>
    <row r="6417" spans="1:17" x14ac:dyDescent="0.25">
      <c r="A6417">
        <v>6415</v>
      </c>
      <c r="B6417" t="s">
        <v>118</v>
      </c>
      <c r="C6417" t="s">
        <v>19</v>
      </c>
      <c r="D6417" t="s">
        <v>66</v>
      </c>
      <c r="E6417" t="s">
        <v>55</v>
      </c>
      <c r="F6417">
        <v>167</v>
      </c>
      <c r="G6417" t="str">
        <f t="shared" si="200"/>
        <v>HIGH</v>
      </c>
      <c r="H6417">
        <v>0</v>
      </c>
      <c r="I6417" t="str">
        <f t="shared" si="201"/>
        <v>NO</v>
      </c>
      <c r="J6417">
        <v>8</v>
      </c>
      <c r="K6417">
        <v>5</v>
      </c>
      <c r="L6417">
        <v>2012</v>
      </c>
      <c r="M6417" s="3">
        <v>18.4928092</v>
      </c>
      <c r="N6417" s="3">
        <v>73.138070949999999</v>
      </c>
      <c r="O6417" s="3">
        <v>1.2905530000000001E-3</v>
      </c>
      <c r="P6417" s="3">
        <v>313.23</v>
      </c>
      <c r="Q6417" s="7">
        <f>(P6417-MIN($P6417:P15401))/(MAX($P6417:$P15401)-MIN($P6417:P15401))</f>
        <v>0.78168292976749809</v>
      </c>
    </row>
    <row r="6418" spans="1:17" x14ac:dyDescent="0.25">
      <c r="A6418">
        <v>6416</v>
      </c>
      <c r="B6418" t="s">
        <v>118</v>
      </c>
      <c r="C6418" t="s">
        <v>19</v>
      </c>
      <c r="D6418" t="s">
        <v>531</v>
      </c>
      <c r="E6418" t="s">
        <v>55</v>
      </c>
      <c r="F6418">
        <v>65</v>
      </c>
      <c r="G6418" t="str">
        <f t="shared" si="200"/>
        <v>MID</v>
      </c>
      <c r="H6418">
        <v>0</v>
      </c>
      <c r="I6418" t="str">
        <f t="shared" si="201"/>
        <v>NO</v>
      </c>
      <c r="J6418">
        <v>6</v>
      </c>
      <c r="K6418">
        <v>4</v>
      </c>
      <c r="L6418">
        <v>2012</v>
      </c>
      <c r="M6418" s="3">
        <v>17.6912883</v>
      </c>
      <c r="N6418" s="3">
        <v>75.8841635</v>
      </c>
      <c r="O6418" s="3">
        <v>8.6677049999999995E-3</v>
      </c>
      <c r="P6418" s="3">
        <v>317.17</v>
      </c>
      <c r="Q6418" s="7">
        <f>(P6418-MIN($P6418:P15402))/(MAX($P6418:$P15402)-MIN($P6418:P15402))</f>
        <v>0.84101313094807872</v>
      </c>
    </row>
    <row r="6419" spans="1:17" x14ac:dyDescent="0.25">
      <c r="A6419">
        <v>6417</v>
      </c>
      <c r="B6419" t="s">
        <v>118</v>
      </c>
      <c r="C6419" t="s">
        <v>19</v>
      </c>
      <c r="D6419" t="s">
        <v>435</v>
      </c>
      <c r="E6419" t="s">
        <v>17</v>
      </c>
      <c r="F6419">
        <v>91</v>
      </c>
      <c r="G6419" t="str">
        <f t="shared" si="200"/>
        <v>HIGH</v>
      </c>
      <c r="H6419">
        <v>0</v>
      </c>
      <c r="I6419" t="str">
        <f t="shared" si="201"/>
        <v>NO</v>
      </c>
      <c r="J6419">
        <v>4</v>
      </c>
      <c r="K6419">
        <v>5</v>
      </c>
      <c r="L6419">
        <v>2012</v>
      </c>
      <c r="M6419" s="3">
        <v>17.1726928</v>
      </c>
      <c r="N6419" s="3">
        <v>74.58676543</v>
      </c>
      <c r="O6419" s="3">
        <v>6.6799999999999997E-5</v>
      </c>
      <c r="P6419" s="3">
        <v>315.93200000000002</v>
      </c>
      <c r="Q6419" s="7">
        <f>(P6419-MIN($P6419:P15403))/(MAX($P6419:$P15403)-MIN($P6419:P15403))</f>
        <v>0.82237079869895213</v>
      </c>
    </row>
    <row r="6420" spans="1:17" x14ac:dyDescent="0.25">
      <c r="A6420">
        <v>6418</v>
      </c>
      <c r="B6420" t="s">
        <v>118</v>
      </c>
      <c r="C6420" t="s">
        <v>19</v>
      </c>
      <c r="D6420" t="s">
        <v>132</v>
      </c>
      <c r="E6420" t="s">
        <v>55</v>
      </c>
      <c r="F6420">
        <v>50</v>
      </c>
      <c r="G6420" t="str">
        <f t="shared" si="200"/>
        <v>MID</v>
      </c>
      <c r="H6420">
        <v>0</v>
      </c>
      <c r="I6420" t="str">
        <f t="shared" si="201"/>
        <v>NO</v>
      </c>
      <c r="J6420">
        <v>2</v>
      </c>
      <c r="K6420">
        <v>5</v>
      </c>
      <c r="L6420">
        <v>2012</v>
      </c>
      <c r="M6420" s="3">
        <v>20.0967555</v>
      </c>
      <c r="N6420" s="3">
        <v>79.504547520000003</v>
      </c>
      <c r="O6420" s="3">
        <v>3.1558633000000003E-2</v>
      </c>
      <c r="P6420" s="3">
        <v>317.76</v>
      </c>
      <c r="Q6420" s="7">
        <f>(P6420-MIN($P6420:P15404))/(MAX($P6420:$P15404)-MIN($P6420:P15404))</f>
        <v>0.84989760269846981</v>
      </c>
    </row>
    <row r="6421" spans="1:17" x14ac:dyDescent="0.25">
      <c r="A6421">
        <v>6419</v>
      </c>
      <c r="B6421" t="s">
        <v>118</v>
      </c>
      <c r="C6421" t="s">
        <v>113</v>
      </c>
      <c r="D6421" t="s">
        <v>625</v>
      </c>
      <c r="E6421" t="s">
        <v>17</v>
      </c>
      <c r="F6421">
        <v>16</v>
      </c>
      <c r="G6421" t="str">
        <f t="shared" si="200"/>
        <v>LOW</v>
      </c>
      <c r="H6421">
        <v>1</v>
      </c>
      <c r="I6421" t="str">
        <f t="shared" si="201"/>
        <v>YES</v>
      </c>
      <c r="J6421">
        <v>7</v>
      </c>
      <c r="K6421">
        <v>5</v>
      </c>
      <c r="L6421">
        <v>2012</v>
      </c>
      <c r="M6421" s="3">
        <v>29.904948900000001</v>
      </c>
      <c r="N6421" s="3">
        <v>73.879293410000002</v>
      </c>
      <c r="O6421" s="3">
        <v>7.0949100000000003E-4</v>
      </c>
      <c r="P6421" s="3">
        <v>316.01600000000002</v>
      </c>
      <c r="Q6421" s="7">
        <f>(P6421-MIN($P6421:P15405))/(MAX($P6421:$P15405)-MIN($P6421:P15405))</f>
        <v>0.82363570654138074</v>
      </c>
    </row>
    <row r="6422" spans="1:17" x14ac:dyDescent="0.25">
      <c r="A6422">
        <v>6420</v>
      </c>
      <c r="B6422" t="s">
        <v>118</v>
      </c>
      <c r="C6422" t="s">
        <v>27</v>
      </c>
      <c r="D6422" t="s">
        <v>123</v>
      </c>
      <c r="E6422" t="s">
        <v>77</v>
      </c>
      <c r="F6422">
        <v>25</v>
      </c>
      <c r="G6422" t="str">
        <f t="shared" si="200"/>
        <v>LOW</v>
      </c>
      <c r="H6422">
        <v>1</v>
      </c>
      <c r="I6422" t="str">
        <f t="shared" si="201"/>
        <v>YES</v>
      </c>
      <c r="J6422">
        <v>3</v>
      </c>
      <c r="K6422">
        <v>5</v>
      </c>
      <c r="L6422">
        <v>2012</v>
      </c>
      <c r="M6422" s="3">
        <v>11.715218999999999</v>
      </c>
      <c r="N6422" s="3">
        <v>76.126902950000002</v>
      </c>
      <c r="O6422" s="3">
        <v>1.3229102770000001</v>
      </c>
      <c r="P6422" s="3">
        <v>304.51953054996898</v>
      </c>
      <c r="Q6422" s="7">
        <f>(P6422-MIN($P6422:P15406))/(MAX($P6422:$P15406)-MIN($P6422:P15406))</f>
        <v>0.65051696407012671</v>
      </c>
    </row>
    <row r="6423" spans="1:17" x14ac:dyDescent="0.25">
      <c r="A6423">
        <v>6421</v>
      </c>
      <c r="B6423" t="s">
        <v>118</v>
      </c>
      <c r="C6423" t="s">
        <v>23</v>
      </c>
      <c r="D6423" t="s">
        <v>363</v>
      </c>
      <c r="E6423" t="s">
        <v>55</v>
      </c>
      <c r="F6423">
        <v>393</v>
      </c>
      <c r="G6423" t="str">
        <f t="shared" si="200"/>
        <v>HIGH</v>
      </c>
      <c r="H6423">
        <v>24</v>
      </c>
      <c r="I6423" t="str">
        <f t="shared" si="201"/>
        <v>YES</v>
      </c>
      <c r="J6423">
        <v>18</v>
      </c>
      <c r="K6423">
        <v>4</v>
      </c>
      <c r="L6423">
        <v>2012</v>
      </c>
      <c r="M6423" s="3">
        <v>8.7284270999999993</v>
      </c>
      <c r="N6423" s="3">
        <v>77.711292499999999</v>
      </c>
      <c r="O6423" s="3">
        <v>7.1579622999999995E-2</v>
      </c>
      <c r="P6423" s="3">
        <v>314.2</v>
      </c>
      <c r="Q6423" s="7">
        <f>(P6423-MIN($P6423:P15407))/(MAX($P6423:$P15407)-MIN($P6423:P15407))</f>
        <v>0.79628960366220913</v>
      </c>
    </row>
    <row r="6424" spans="1:17" x14ac:dyDescent="0.25">
      <c r="A6424">
        <v>6422</v>
      </c>
      <c r="B6424" t="s">
        <v>128</v>
      </c>
      <c r="C6424" t="s">
        <v>91</v>
      </c>
      <c r="D6424" t="s">
        <v>202</v>
      </c>
      <c r="E6424" t="s">
        <v>17</v>
      </c>
      <c r="F6424">
        <v>25</v>
      </c>
      <c r="G6424" t="str">
        <f t="shared" si="200"/>
        <v>LOW</v>
      </c>
      <c r="H6424">
        <v>0</v>
      </c>
      <c r="I6424" t="str">
        <f t="shared" si="201"/>
        <v>NO</v>
      </c>
      <c r="J6424">
        <v>18</v>
      </c>
      <c r="K6424">
        <v>5</v>
      </c>
      <c r="L6424">
        <v>2012</v>
      </c>
      <c r="M6424" s="3">
        <v>14.6546235</v>
      </c>
      <c r="N6424" s="3">
        <v>77.556259839999996</v>
      </c>
      <c r="O6424" s="3">
        <v>8.2897977999999997E-2</v>
      </c>
      <c r="P6424" s="3">
        <v>312.8</v>
      </c>
      <c r="Q6424" s="7">
        <f>(P6424-MIN($P6424:P15408))/(MAX($P6424:$P15408)-MIN($P6424:P15408))</f>
        <v>0.77520780628839903</v>
      </c>
    </row>
    <row r="6425" spans="1:17" x14ac:dyDescent="0.25">
      <c r="A6425">
        <v>6423</v>
      </c>
      <c r="B6425" t="s">
        <v>128</v>
      </c>
      <c r="C6425" t="s">
        <v>53</v>
      </c>
      <c r="D6425" t="s">
        <v>407</v>
      </c>
      <c r="E6425" t="s">
        <v>62</v>
      </c>
      <c r="F6425">
        <v>26</v>
      </c>
      <c r="G6425" t="str">
        <f t="shared" si="200"/>
        <v>LOW</v>
      </c>
      <c r="H6425">
        <v>0</v>
      </c>
      <c r="I6425" t="str">
        <f t="shared" si="201"/>
        <v>NO</v>
      </c>
      <c r="J6425">
        <v>22</v>
      </c>
      <c r="K6425">
        <v>5</v>
      </c>
      <c r="L6425">
        <v>2012</v>
      </c>
      <c r="M6425" s="3">
        <v>16.696568549999999</v>
      </c>
      <c r="N6425" s="3">
        <v>77.959114619999994</v>
      </c>
      <c r="O6425" s="3">
        <v>1.9090599999999999E-4</v>
      </c>
      <c r="P6425" s="3">
        <v>318.54000000000002</v>
      </c>
      <c r="Q6425" s="7">
        <f>(P6425-MIN($P6425:P15409))/(MAX($P6425:$P15409)-MIN($P6425:P15409))</f>
        <v>0.86164317552102176</v>
      </c>
    </row>
    <row r="6426" spans="1:17" x14ac:dyDescent="0.25">
      <c r="A6426">
        <v>6424</v>
      </c>
      <c r="B6426" t="s">
        <v>128</v>
      </c>
      <c r="C6426" t="s">
        <v>53</v>
      </c>
      <c r="D6426" t="s">
        <v>407</v>
      </c>
      <c r="E6426" t="s">
        <v>55</v>
      </c>
      <c r="F6426">
        <v>57</v>
      </c>
      <c r="G6426" t="str">
        <f t="shared" si="200"/>
        <v>MID</v>
      </c>
      <c r="H6426">
        <v>0</v>
      </c>
      <c r="I6426" t="str">
        <f t="shared" si="201"/>
        <v>NO</v>
      </c>
      <c r="J6426">
        <v>23</v>
      </c>
      <c r="K6426">
        <v>5</v>
      </c>
      <c r="L6426">
        <v>2012</v>
      </c>
      <c r="M6426" s="3">
        <v>16.696568549999999</v>
      </c>
      <c r="N6426" s="3">
        <v>77.959114619999994</v>
      </c>
      <c r="O6426" s="3">
        <v>6.5400000000000004E-5</v>
      </c>
      <c r="P6426" s="3">
        <v>318.3</v>
      </c>
      <c r="Q6426" s="7">
        <f>(P6426-MIN($P6426:P15410))/(MAX($P6426:$P15410)-MIN($P6426:P15410))</f>
        <v>0.85802915311408268</v>
      </c>
    </row>
    <row r="6427" spans="1:17" x14ac:dyDescent="0.25">
      <c r="A6427">
        <v>6425</v>
      </c>
      <c r="B6427" t="s">
        <v>128</v>
      </c>
      <c r="C6427" t="s">
        <v>120</v>
      </c>
      <c r="D6427" t="s">
        <v>161</v>
      </c>
      <c r="E6427" t="s">
        <v>17</v>
      </c>
      <c r="F6427">
        <v>86</v>
      </c>
      <c r="G6427" t="str">
        <f t="shared" si="200"/>
        <v>HIGH</v>
      </c>
      <c r="H6427">
        <v>0</v>
      </c>
      <c r="I6427" t="str">
        <f t="shared" si="201"/>
        <v>NO</v>
      </c>
      <c r="J6427">
        <v>21</v>
      </c>
      <c r="K6427">
        <v>5</v>
      </c>
      <c r="L6427">
        <v>2012</v>
      </c>
      <c r="M6427" s="3">
        <v>27.484459699999999</v>
      </c>
      <c r="N6427" s="3">
        <v>94.901944700000001</v>
      </c>
      <c r="O6427" s="3">
        <v>0.82801196899999996</v>
      </c>
      <c r="P6427" s="3">
        <v>299.21199999999999</v>
      </c>
      <c r="Q6427" s="7">
        <f>(P6427-MIN($P6427:P15411))/(MAX($P6427:$P15411)-MIN($P6427:P15411))</f>
        <v>0.57059390434887347</v>
      </c>
    </row>
    <row r="6428" spans="1:17" x14ac:dyDescent="0.25">
      <c r="A6428">
        <v>6426</v>
      </c>
      <c r="B6428" t="s">
        <v>128</v>
      </c>
      <c r="C6428" t="s">
        <v>120</v>
      </c>
      <c r="D6428" t="s">
        <v>578</v>
      </c>
      <c r="E6428" t="s">
        <v>17</v>
      </c>
      <c r="F6428">
        <v>40</v>
      </c>
      <c r="G6428" t="str">
        <f t="shared" si="200"/>
        <v>MID</v>
      </c>
      <c r="H6428">
        <v>1</v>
      </c>
      <c r="I6428" t="str">
        <f t="shared" si="201"/>
        <v>YES</v>
      </c>
      <c r="J6428">
        <v>22</v>
      </c>
      <c r="K6428">
        <v>5</v>
      </c>
      <c r="L6428">
        <v>2012</v>
      </c>
      <c r="M6428" s="3">
        <v>26.963889850000001</v>
      </c>
      <c r="N6428" s="3">
        <v>94.582133450000001</v>
      </c>
      <c r="O6428" s="3">
        <v>0.109974826</v>
      </c>
      <c r="P6428" s="3">
        <v>303.03500000000003</v>
      </c>
      <c r="Q6428" s="7">
        <f>(P6428-MIN($P6428:P15412))/(MAX($P6428:$P15412)-MIN($P6428:P15412))</f>
        <v>0.62816226960607191</v>
      </c>
    </row>
    <row r="6429" spans="1:17" x14ac:dyDescent="0.25">
      <c r="A6429">
        <v>6427</v>
      </c>
      <c r="B6429" t="s">
        <v>128</v>
      </c>
      <c r="C6429" t="s">
        <v>25</v>
      </c>
      <c r="D6429" t="s">
        <v>93</v>
      </c>
      <c r="E6429" t="s">
        <v>17</v>
      </c>
      <c r="F6429">
        <v>12</v>
      </c>
      <c r="G6429" t="str">
        <f t="shared" si="200"/>
        <v>LOW</v>
      </c>
      <c r="H6429">
        <v>0</v>
      </c>
      <c r="I6429" t="str">
        <f t="shared" si="201"/>
        <v>NO</v>
      </c>
      <c r="J6429">
        <v>17</v>
      </c>
      <c r="K6429">
        <v>5</v>
      </c>
      <c r="L6429">
        <v>2012</v>
      </c>
      <c r="M6429" s="3">
        <v>24.029488499999999</v>
      </c>
      <c r="N6429" s="3">
        <v>73.045988399999999</v>
      </c>
      <c r="O6429" s="3">
        <v>2.7713590000000001E-3</v>
      </c>
      <c r="P6429" s="3">
        <v>315.01333340000002</v>
      </c>
      <c r="Q6429" s="7">
        <f>(P6429-MIN($P6429:P15413))/(MAX($P6429:$P15413)-MIN($P6429:P15413))</f>
        <v>0.8085371250451755</v>
      </c>
    </row>
    <row r="6430" spans="1:17" x14ac:dyDescent="0.25">
      <c r="A6430">
        <v>6428</v>
      </c>
      <c r="B6430" t="s">
        <v>128</v>
      </c>
      <c r="C6430" t="s">
        <v>45</v>
      </c>
      <c r="D6430" t="s">
        <v>438</v>
      </c>
      <c r="E6430" t="s">
        <v>17</v>
      </c>
      <c r="F6430">
        <v>14</v>
      </c>
      <c r="G6430" t="str">
        <f t="shared" si="200"/>
        <v>LOW</v>
      </c>
      <c r="H6430">
        <v>0</v>
      </c>
      <c r="I6430" t="str">
        <f t="shared" si="201"/>
        <v>NO</v>
      </c>
      <c r="J6430">
        <v>20</v>
      </c>
      <c r="K6430">
        <v>5</v>
      </c>
      <c r="L6430">
        <v>2012</v>
      </c>
      <c r="M6430" s="3">
        <v>12.94514225</v>
      </c>
      <c r="N6430" s="3">
        <v>77.553645000000003</v>
      </c>
      <c r="O6430" s="3">
        <v>0.2984735</v>
      </c>
      <c r="P6430" s="3">
        <v>302.584</v>
      </c>
      <c r="Q6430" s="7">
        <f>(P6430-MIN($P6430:P15414))/(MAX($P6430:$P15414)-MIN($P6430:P15414))</f>
        <v>0.62137091916636555</v>
      </c>
    </row>
    <row r="6431" spans="1:17" x14ac:dyDescent="0.25">
      <c r="A6431">
        <v>6429</v>
      </c>
      <c r="B6431" t="s">
        <v>128</v>
      </c>
      <c r="C6431" t="s">
        <v>95</v>
      </c>
      <c r="D6431" t="s">
        <v>670</v>
      </c>
      <c r="E6431" t="s">
        <v>17</v>
      </c>
      <c r="F6431">
        <v>37</v>
      </c>
      <c r="G6431" t="str">
        <f t="shared" si="200"/>
        <v>MID</v>
      </c>
      <c r="H6431">
        <v>1</v>
      </c>
      <c r="I6431" t="str">
        <f t="shared" si="201"/>
        <v>YES</v>
      </c>
      <c r="J6431">
        <v>21</v>
      </c>
      <c r="K6431">
        <v>5</v>
      </c>
      <c r="L6431">
        <v>2012</v>
      </c>
      <c r="M6431" s="3">
        <v>21.977864199999999</v>
      </c>
      <c r="N6431" s="3">
        <v>76.568828229999994</v>
      </c>
      <c r="O6431" s="3">
        <v>2.0050299999999999E-4</v>
      </c>
      <c r="P6431" s="3">
        <v>321.76666660000001</v>
      </c>
      <c r="Q6431" s="7">
        <f>(P6431-MIN($P6431:P15415))/(MAX($P6431:$P15415)-MIN($P6431:P15415))</f>
        <v>0.91023169798819425</v>
      </c>
    </row>
    <row r="6432" spans="1:17" x14ac:dyDescent="0.25">
      <c r="A6432">
        <v>6430</v>
      </c>
      <c r="B6432" t="s">
        <v>128</v>
      </c>
      <c r="C6432" t="s">
        <v>95</v>
      </c>
      <c r="D6432" t="s">
        <v>650</v>
      </c>
      <c r="E6432" t="s">
        <v>17</v>
      </c>
      <c r="F6432">
        <v>46</v>
      </c>
      <c r="G6432" t="str">
        <f t="shared" si="200"/>
        <v>MID</v>
      </c>
      <c r="H6432">
        <v>1</v>
      </c>
      <c r="I6432" t="str">
        <f t="shared" si="201"/>
        <v>YES</v>
      </c>
      <c r="J6432">
        <v>25</v>
      </c>
      <c r="K6432">
        <v>5</v>
      </c>
      <c r="L6432">
        <v>2012</v>
      </c>
      <c r="M6432" s="3">
        <v>23.188513100000002</v>
      </c>
      <c r="N6432" s="3">
        <v>75.771656199999995</v>
      </c>
      <c r="O6432" s="3">
        <v>3.5766599999999997E-4</v>
      </c>
      <c r="P6432" s="3">
        <v>320.8966666</v>
      </c>
      <c r="Q6432" s="7">
        <f>(P6432-MIN($P6432:P15416))/(MAX($P6432:$P15416)-MIN($P6432:P15416))</f>
        <v>0.89713086676304055</v>
      </c>
    </row>
    <row r="6433" spans="1:17" x14ac:dyDescent="0.25">
      <c r="A6433">
        <v>6431</v>
      </c>
      <c r="B6433" t="s">
        <v>128</v>
      </c>
      <c r="C6433" t="s">
        <v>34</v>
      </c>
      <c r="D6433" t="s">
        <v>133</v>
      </c>
      <c r="E6433" t="s">
        <v>17</v>
      </c>
      <c r="F6433">
        <v>10</v>
      </c>
      <c r="G6433" t="str">
        <f t="shared" si="200"/>
        <v>LOW</v>
      </c>
      <c r="H6433">
        <v>0</v>
      </c>
      <c r="I6433" t="str">
        <f t="shared" si="201"/>
        <v>NO</v>
      </c>
      <c r="J6433">
        <v>24</v>
      </c>
      <c r="K6433">
        <v>5</v>
      </c>
      <c r="L6433">
        <v>2012</v>
      </c>
      <c r="M6433" s="3">
        <v>20.75</v>
      </c>
      <c r="N6433" s="3">
        <v>85.5</v>
      </c>
      <c r="O6433" s="3">
        <v>1.9314454000000002E-2</v>
      </c>
      <c r="P6433" s="3">
        <v>308.49200000000002</v>
      </c>
      <c r="Q6433" s="7">
        <f>(P6433-MIN($P6433:P15417))/(MAX($P6433:$P15417)-MIN($P6433:P15417))</f>
        <v>0.71033610408384551</v>
      </c>
    </row>
    <row r="6434" spans="1:17" x14ac:dyDescent="0.25">
      <c r="A6434">
        <v>6432</v>
      </c>
      <c r="B6434" t="s">
        <v>128</v>
      </c>
      <c r="C6434" t="s">
        <v>97</v>
      </c>
      <c r="D6434" t="s">
        <v>138</v>
      </c>
      <c r="E6434" t="s">
        <v>17</v>
      </c>
      <c r="F6434">
        <v>30</v>
      </c>
      <c r="G6434" t="str">
        <f t="shared" si="200"/>
        <v>LOW</v>
      </c>
      <c r="H6434">
        <v>0</v>
      </c>
      <c r="I6434" t="str">
        <f t="shared" si="201"/>
        <v>NO</v>
      </c>
      <c r="J6434">
        <v>26</v>
      </c>
      <c r="K6434">
        <v>5</v>
      </c>
      <c r="L6434">
        <v>2012</v>
      </c>
      <c r="M6434" s="3">
        <v>30.209087400000001</v>
      </c>
      <c r="N6434" s="3">
        <v>76.33987209</v>
      </c>
      <c r="O6434" s="3">
        <v>3.3986379999999998E-3</v>
      </c>
      <c r="P6434" s="3">
        <v>315.18666660000002</v>
      </c>
      <c r="Q6434" s="7">
        <f>(P6434-MIN($P6434:P15418))/(MAX($P6434:$P15418)-MIN($P6434:P15418))</f>
        <v>0.81114725033128565</v>
      </c>
    </row>
    <row r="6435" spans="1:17" x14ac:dyDescent="0.25">
      <c r="A6435">
        <v>6433</v>
      </c>
      <c r="B6435" t="s">
        <v>128</v>
      </c>
      <c r="C6435" t="s">
        <v>97</v>
      </c>
      <c r="D6435" t="s">
        <v>98</v>
      </c>
      <c r="E6435" t="s">
        <v>77</v>
      </c>
      <c r="F6435">
        <v>15</v>
      </c>
      <c r="G6435" t="str">
        <f t="shared" si="200"/>
        <v>LOW</v>
      </c>
      <c r="H6435">
        <v>0</v>
      </c>
      <c r="I6435" t="str">
        <f t="shared" si="201"/>
        <v>NO</v>
      </c>
      <c r="J6435">
        <v>22</v>
      </c>
      <c r="K6435">
        <v>5</v>
      </c>
      <c r="L6435">
        <v>2012</v>
      </c>
      <c r="M6435" s="3">
        <v>30.704116800000001</v>
      </c>
      <c r="N6435" s="3">
        <v>76.717688499999994</v>
      </c>
      <c r="O6435" s="3">
        <v>3.131759E-3</v>
      </c>
      <c r="P6435" s="3">
        <v>310.81666660000002</v>
      </c>
      <c r="Q6435" s="7">
        <f>(P6435-MIN($P6435:P15419))/(MAX($P6435:$P15419)-MIN($P6435:P15419))</f>
        <v>0.74534192567160606</v>
      </c>
    </row>
    <row r="6436" spans="1:17" x14ac:dyDescent="0.25">
      <c r="A6436">
        <v>6434</v>
      </c>
      <c r="B6436" t="s">
        <v>128</v>
      </c>
      <c r="C6436" t="s">
        <v>23</v>
      </c>
      <c r="D6436" t="s">
        <v>307</v>
      </c>
      <c r="E6436" t="s">
        <v>17</v>
      </c>
      <c r="F6436">
        <v>28</v>
      </c>
      <c r="G6436" t="str">
        <f t="shared" si="200"/>
        <v>LOW</v>
      </c>
      <c r="H6436">
        <v>0</v>
      </c>
      <c r="I6436" t="str">
        <f t="shared" si="201"/>
        <v>NO</v>
      </c>
      <c r="J6436">
        <v>22</v>
      </c>
      <c r="K6436">
        <v>5</v>
      </c>
      <c r="L6436">
        <v>2012</v>
      </c>
      <c r="M6436" s="3">
        <v>10.330329900000001</v>
      </c>
      <c r="N6436" s="3">
        <v>78.067397909999997</v>
      </c>
      <c r="O6436" s="3">
        <v>0.174143296</v>
      </c>
      <c r="P6436" s="3">
        <v>305.14800000000002</v>
      </c>
      <c r="Q6436" s="7">
        <f>(P6436-MIN($P6436:P15420))/(MAX($P6436:$P15420)-MIN($P6436:P15420))</f>
        <v>0.65998072521383</v>
      </c>
    </row>
    <row r="6437" spans="1:17" x14ac:dyDescent="0.25">
      <c r="A6437">
        <v>6435</v>
      </c>
      <c r="B6437" t="s">
        <v>128</v>
      </c>
      <c r="C6437" t="s">
        <v>23</v>
      </c>
      <c r="D6437" t="s">
        <v>24</v>
      </c>
      <c r="E6437" t="s">
        <v>55</v>
      </c>
      <c r="F6437">
        <v>18</v>
      </c>
      <c r="G6437" t="str">
        <f t="shared" si="200"/>
        <v>LOW</v>
      </c>
      <c r="H6437">
        <v>0</v>
      </c>
      <c r="I6437" t="str">
        <f t="shared" si="201"/>
        <v>NO</v>
      </c>
      <c r="J6437">
        <v>25</v>
      </c>
      <c r="K6437">
        <v>5</v>
      </c>
      <c r="L6437">
        <v>2012</v>
      </c>
      <c r="M6437" s="3">
        <v>10.3826515</v>
      </c>
      <c r="N6437" s="3">
        <v>78.819125900000003</v>
      </c>
      <c r="O6437" s="3">
        <v>0.11658022799999999</v>
      </c>
      <c r="P6437" s="3">
        <v>304.51953054996898</v>
      </c>
      <c r="Q6437" s="7">
        <f>(P6437-MIN($P6437:P15421))/(MAX($P6437:$P15421)-MIN($P6437:P15421))</f>
        <v>0.65051696407012671</v>
      </c>
    </row>
    <row r="6438" spans="1:17" x14ac:dyDescent="0.25">
      <c r="A6438">
        <v>6436</v>
      </c>
      <c r="B6438" t="s">
        <v>128</v>
      </c>
      <c r="C6438" t="s">
        <v>23</v>
      </c>
      <c r="D6438" t="s">
        <v>153</v>
      </c>
      <c r="E6438" t="s">
        <v>17</v>
      </c>
      <c r="F6438">
        <v>72</v>
      </c>
      <c r="G6438" t="str">
        <f t="shared" si="200"/>
        <v>MID</v>
      </c>
      <c r="H6438">
        <v>0</v>
      </c>
      <c r="I6438" t="str">
        <f t="shared" si="201"/>
        <v>NO</v>
      </c>
      <c r="J6438">
        <v>26</v>
      </c>
      <c r="K6438">
        <v>5</v>
      </c>
      <c r="L6438">
        <v>2012</v>
      </c>
      <c r="M6438" s="3">
        <v>10.786026700000001</v>
      </c>
      <c r="N6438" s="3">
        <v>79.1381497</v>
      </c>
      <c r="O6438" s="3">
        <v>0.13423294199999999</v>
      </c>
      <c r="P6438" s="3">
        <v>311.07</v>
      </c>
      <c r="Q6438" s="7">
        <f>(P6438-MIN($P6438:P15422))/(MAX($P6438:$P15422)-MIN($P6438:P15422))</f>
        <v>0.74915672810504741</v>
      </c>
    </row>
    <row r="6439" spans="1:17" x14ac:dyDescent="0.25">
      <c r="A6439">
        <v>6437</v>
      </c>
      <c r="B6439" t="s">
        <v>128</v>
      </c>
      <c r="C6439" t="s">
        <v>38</v>
      </c>
      <c r="D6439" t="s">
        <v>76</v>
      </c>
      <c r="E6439" t="s">
        <v>17</v>
      </c>
      <c r="F6439">
        <v>24</v>
      </c>
      <c r="G6439" t="str">
        <f t="shared" si="200"/>
        <v>LOW</v>
      </c>
      <c r="H6439">
        <v>0</v>
      </c>
      <c r="I6439" t="str">
        <f t="shared" si="201"/>
        <v>NO</v>
      </c>
      <c r="J6439">
        <v>16</v>
      </c>
      <c r="K6439">
        <v>5</v>
      </c>
      <c r="L6439">
        <v>2012</v>
      </c>
      <c r="M6439" s="3">
        <v>22.905211399999999</v>
      </c>
      <c r="N6439" s="3">
        <v>88.376063900000005</v>
      </c>
      <c r="O6439" s="3">
        <v>0.279301621</v>
      </c>
      <c r="P6439" s="3">
        <v>307.08</v>
      </c>
      <c r="Q6439" s="7">
        <f>(P6439-MIN($P6439:P15423))/(MAX($P6439:$P15423)-MIN($P6439:P15423))</f>
        <v>0.68907360558968767</v>
      </c>
    </row>
    <row r="6440" spans="1:17" x14ac:dyDescent="0.25">
      <c r="A6440">
        <v>6438</v>
      </c>
      <c r="B6440" t="s">
        <v>128</v>
      </c>
      <c r="C6440" t="s">
        <v>120</v>
      </c>
      <c r="D6440" t="s">
        <v>121</v>
      </c>
      <c r="E6440" t="s">
        <v>17</v>
      </c>
      <c r="F6440">
        <v>57</v>
      </c>
      <c r="G6440" t="str">
        <f t="shared" si="200"/>
        <v>MID</v>
      </c>
      <c r="H6440">
        <v>2</v>
      </c>
      <c r="I6440" t="str">
        <f t="shared" si="201"/>
        <v>YES</v>
      </c>
      <c r="J6440">
        <v>14</v>
      </c>
      <c r="K6440">
        <v>5</v>
      </c>
      <c r="L6440">
        <v>2012</v>
      </c>
      <c r="M6440" s="3">
        <v>26.77253155</v>
      </c>
      <c r="N6440" s="3">
        <v>92.106417489999998</v>
      </c>
      <c r="O6440" s="3">
        <v>0.29493882799999999</v>
      </c>
      <c r="P6440" s="3">
        <v>302.31</v>
      </c>
      <c r="Q6440" s="7">
        <f>(P6440-MIN($P6440:P15424))/(MAX($P6440:$P15424)-MIN($P6440:P15424))</f>
        <v>0.61724491025177686</v>
      </c>
    </row>
    <row r="6441" spans="1:17" x14ac:dyDescent="0.25">
      <c r="A6441">
        <v>6439</v>
      </c>
      <c r="B6441" t="s">
        <v>128</v>
      </c>
      <c r="C6441" t="s">
        <v>25</v>
      </c>
      <c r="D6441" t="s">
        <v>845</v>
      </c>
      <c r="E6441" t="s">
        <v>62</v>
      </c>
      <c r="F6441">
        <v>24</v>
      </c>
      <c r="G6441" t="str">
        <f t="shared" si="200"/>
        <v>LOW</v>
      </c>
      <c r="H6441">
        <v>0</v>
      </c>
      <c r="I6441" t="str">
        <f t="shared" si="201"/>
        <v>NO</v>
      </c>
      <c r="J6441">
        <v>1</v>
      </c>
      <c r="K6441">
        <v>5</v>
      </c>
      <c r="L6441">
        <v>2012</v>
      </c>
      <c r="M6441" s="3">
        <v>23.0216238</v>
      </c>
      <c r="N6441" s="3">
        <v>72.579706799999997</v>
      </c>
      <c r="O6441" s="3">
        <v>4.0500000000000002E-5</v>
      </c>
      <c r="P6441" s="3">
        <v>316.26666660000001</v>
      </c>
      <c r="Q6441" s="7">
        <f>(P6441-MIN($P6441:P15425))/(MAX($P6441:$P15425)-MIN($P6441:P15425))</f>
        <v>0.8274103511625106</v>
      </c>
    </row>
    <row r="6442" spans="1:17" x14ac:dyDescent="0.25">
      <c r="A6442">
        <v>6440</v>
      </c>
      <c r="B6442" t="s">
        <v>128</v>
      </c>
      <c r="C6442" t="s">
        <v>25</v>
      </c>
      <c r="D6442" t="s">
        <v>587</v>
      </c>
      <c r="E6442" t="s">
        <v>17</v>
      </c>
      <c r="F6442">
        <v>36</v>
      </c>
      <c r="G6442" t="str">
        <f t="shared" si="200"/>
        <v>MID</v>
      </c>
      <c r="H6442">
        <v>0</v>
      </c>
      <c r="I6442" t="str">
        <f t="shared" si="201"/>
        <v>NO</v>
      </c>
      <c r="J6442">
        <v>4</v>
      </c>
      <c r="K6442">
        <v>5</v>
      </c>
      <c r="L6442">
        <v>2012</v>
      </c>
      <c r="M6442" s="3">
        <v>21.771883599999999</v>
      </c>
      <c r="N6442" s="3">
        <v>72.141644900000003</v>
      </c>
      <c r="O6442" s="3">
        <v>3.5599999999999998E-5</v>
      </c>
      <c r="P6442" s="3">
        <v>322.38799999999998</v>
      </c>
      <c r="Q6442" s="7">
        <f>(P6442-MIN($P6442:P15426))/(MAX($P6442:$P15426)-MIN($P6442:P15426))</f>
        <v>0.91958800144560848</v>
      </c>
    </row>
    <row r="6443" spans="1:17" x14ac:dyDescent="0.25">
      <c r="A6443">
        <v>6441</v>
      </c>
      <c r="B6443" t="s">
        <v>128</v>
      </c>
      <c r="C6443" t="s">
        <v>25</v>
      </c>
      <c r="D6443" t="s">
        <v>563</v>
      </c>
      <c r="E6443" t="s">
        <v>17</v>
      </c>
      <c r="F6443">
        <v>47</v>
      </c>
      <c r="G6443" t="str">
        <f t="shared" si="200"/>
        <v>MID</v>
      </c>
      <c r="H6443">
        <v>0</v>
      </c>
      <c r="I6443" t="str">
        <f t="shared" si="201"/>
        <v>NO</v>
      </c>
      <c r="J6443">
        <v>3</v>
      </c>
      <c r="K6443">
        <v>5</v>
      </c>
      <c r="L6443">
        <v>2012</v>
      </c>
      <c r="M6443" s="3">
        <v>22.8358542</v>
      </c>
      <c r="N6443" s="3">
        <v>74.255678200000006</v>
      </c>
      <c r="O6443" s="3">
        <v>5.2800000000000003E-5</v>
      </c>
      <c r="P6443" s="3">
        <v>322.416</v>
      </c>
      <c r="Q6443" s="7">
        <f>(P6443-MIN($P6443:P15427))/(MAX($P6443:$P15427)-MIN($P6443:P15427))</f>
        <v>0.92000963739308506</v>
      </c>
    </row>
    <row r="6444" spans="1:17" x14ac:dyDescent="0.25">
      <c r="A6444">
        <v>6442</v>
      </c>
      <c r="B6444" t="s">
        <v>128</v>
      </c>
      <c r="C6444" t="s">
        <v>45</v>
      </c>
      <c r="D6444" t="s">
        <v>89</v>
      </c>
      <c r="E6444" t="s">
        <v>17</v>
      </c>
      <c r="F6444">
        <v>21</v>
      </c>
      <c r="G6444" t="str">
        <f t="shared" si="200"/>
        <v>LOW</v>
      </c>
      <c r="H6444">
        <v>0</v>
      </c>
      <c r="I6444" t="str">
        <f t="shared" si="201"/>
        <v>NO</v>
      </c>
      <c r="J6444">
        <v>2</v>
      </c>
      <c r="K6444">
        <v>5</v>
      </c>
      <c r="L6444">
        <v>2012</v>
      </c>
      <c r="M6444" s="3">
        <v>13.007081700000001</v>
      </c>
      <c r="N6444" s="3">
        <v>76.099270300000001</v>
      </c>
      <c r="O6444" s="3">
        <v>0.85050466899999999</v>
      </c>
      <c r="P6444" s="3">
        <v>302.45999999999998</v>
      </c>
      <c r="Q6444" s="7">
        <f>(P6444-MIN($P6444:P15428))/(MAX($P6444:$P15428)-MIN($P6444:P15428))</f>
        <v>0.61950367425611341</v>
      </c>
    </row>
    <row r="6445" spans="1:17" x14ac:dyDescent="0.25">
      <c r="A6445">
        <v>6443</v>
      </c>
      <c r="B6445" t="s">
        <v>128</v>
      </c>
      <c r="C6445" t="s">
        <v>27</v>
      </c>
      <c r="D6445" t="s">
        <v>340</v>
      </c>
      <c r="E6445" t="s">
        <v>55</v>
      </c>
      <c r="F6445">
        <v>10</v>
      </c>
      <c r="G6445" t="str">
        <f t="shared" si="200"/>
        <v>LOW</v>
      </c>
      <c r="H6445">
        <v>1</v>
      </c>
      <c r="I6445" t="str">
        <f t="shared" si="201"/>
        <v>YES</v>
      </c>
      <c r="J6445">
        <v>11</v>
      </c>
      <c r="K6445">
        <v>5</v>
      </c>
      <c r="L6445">
        <v>2012</v>
      </c>
      <c r="M6445" s="3">
        <v>9.2780840999999992</v>
      </c>
      <c r="N6445" s="3">
        <v>76.973744300000007</v>
      </c>
      <c r="O6445" s="3">
        <v>0.71945468499999998</v>
      </c>
      <c r="P6445" s="3">
        <v>302.67200000000003</v>
      </c>
      <c r="Q6445" s="7">
        <f>(P6445-MIN($P6445:P15429))/(MAX($P6445:$P15429)-MIN($P6445:P15429))</f>
        <v>0.62269606071557682</v>
      </c>
    </row>
    <row r="6446" spans="1:17" x14ac:dyDescent="0.25">
      <c r="A6446">
        <v>6444</v>
      </c>
      <c r="B6446" t="s">
        <v>128</v>
      </c>
      <c r="C6446" t="s">
        <v>19</v>
      </c>
      <c r="D6446" t="s">
        <v>20</v>
      </c>
      <c r="E6446" t="s">
        <v>55</v>
      </c>
      <c r="F6446">
        <v>7</v>
      </c>
      <c r="G6446" t="str">
        <f t="shared" si="200"/>
        <v>LOW</v>
      </c>
      <c r="H6446">
        <v>0</v>
      </c>
      <c r="I6446" t="str">
        <f t="shared" si="201"/>
        <v>NO</v>
      </c>
      <c r="J6446">
        <v>13</v>
      </c>
      <c r="K6446">
        <v>5</v>
      </c>
      <c r="L6446">
        <v>2012</v>
      </c>
      <c r="M6446" s="3">
        <v>19.759070349999998</v>
      </c>
      <c r="N6446" s="3">
        <v>80.162280730000006</v>
      </c>
      <c r="O6446" s="3">
        <v>2.8813485E-2</v>
      </c>
      <c r="P6446" s="3">
        <v>317.976</v>
      </c>
      <c r="Q6446" s="7">
        <f>(P6446-MIN($P6446:P15430))/(MAX($P6446:$P15430)-MIN($P6446:P15430))</f>
        <v>0.85315022286471498</v>
      </c>
    </row>
    <row r="6447" spans="1:17" x14ac:dyDescent="0.25">
      <c r="A6447">
        <v>6445</v>
      </c>
      <c r="B6447" t="s">
        <v>128</v>
      </c>
      <c r="C6447" t="s">
        <v>19</v>
      </c>
      <c r="D6447" t="s">
        <v>125</v>
      </c>
      <c r="E6447" t="s">
        <v>55</v>
      </c>
      <c r="F6447">
        <v>6</v>
      </c>
      <c r="G6447" t="str">
        <f t="shared" si="200"/>
        <v>LOW</v>
      </c>
      <c r="H6447">
        <v>1</v>
      </c>
      <c r="I6447" t="str">
        <f t="shared" si="201"/>
        <v>YES</v>
      </c>
      <c r="J6447">
        <v>7</v>
      </c>
      <c r="K6447">
        <v>5</v>
      </c>
      <c r="L6447">
        <v>2012</v>
      </c>
      <c r="M6447" s="3">
        <v>18.521428</v>
      </c>
      <c r="N6447" s="3">
        <v>73.854454099999998</v>
      </c>
      <c r="O6447" s="3">
        <v>4.6930799999999999E-4</v>
      </c>
      <c r="P6447" s="3">
        <v>317.36799999999999</v>
      </c>
      <c r="Q6447" s="7">
        <f>(P6447-MIN($P6447:P15431))/(MAX($P6447:$P15431)-MIN($P6447:P15431))</f>
        <v>0.84399469943380301</v>
      </c>
    </row>
    <row r="6448" spans="1:17" x14ac:dyDescent="0.25">
      <c r="A6448">
        <v>6446</v>
      </c>
      <c r="B6448" t="s">
        <v>128</v>
      </c>
      <c r="C6448" t="s">
        <v>19</v>
      </c>
      <c r="D6448" t="s">
        <v>435</v>
      </c>
      <c r="E6448" t="s">
        <v>62</v>
      </c>
      <c r="F6448">
        <v>14</v>
      </c>
      <c r="G6448" t="str">
        <f t="shared" si="200"/>
        <v>LOW</v>
      </c>
      <c r="H6448">
        <v>0</v>
      </c>
      <c r="I6448" t="str">
        <f t="shared" si="201"/>
        <v>NO</v>
      </c>
      <c r="J6448">
        <v>25</v>
      </c>
      <c r="K6448">
        <v>4</v>
      </c>
      <c r="L6448">
        <v>2012</v>
      </c>
      <c r="M6448" s="3">
        <v>17.1726928</v>
      </c>
      <c r="N6448" s="3">
        <v>74.58676543</v>
      </c>
      <c r="O6448" s="3">
        <v>9.2951138000000003E-2</v>
      </c>
      <c r="P6448" s="3">
        <v>316.11</v>
      </c>
      <c r="Q6448" s="7">
        <f>(P6448-MIN($P6448:P15432))/(MAX($P6448:$P15432)-MIN($P6448:P15432))</f>
        <v>0.82505119865076504</v>
      </c>
    </row>
    <row r="6449" spans="1:17" x14ac:dyDescent="0.25">
      <c r="A6449">
        <v>6447</v>
      </c>
      <c r="B6449" t="s">
        <v>128</v>
      </c>
      <c r="C6449" t="s">
        <v>19</v>
      </c>
      <c r="D6449" t="s">
        <v>435</v>
      </c>
      <c r="E6449" t="s">
        <v>17</v>
      </c>
      <c r="F6449">
        <v>26</v>
      </c>
      <c r="G6449" t="str">
        <f t="shared" si="200"/>
        <v>LOW</v>
      </c>
      <c r="H6449">
        <v>0</v>
      </c>
      <c r="I6449" t="str">
        <f t="shared" si="201"/>
        <v>NO</v>
      </c>
      <c r="J6449">
        <v>13</v>
      </c>
      <c r="K6449">
        <v>5</v>
      </c>
      <c r="L6449">
        <v>2012</v>
      </c>
      <c r="M6449" s="3">
        <v>17.1726928</v>
      </c>
      <c r="N6449" s="3">
        <v>74.58676543</v>
      </c>
      <c r="O6449" s="3">
        <v>0.134576735</v>
      </c>
      <c r="P6449" s="3">
        <v>316.56400000000002</v>
      </c>
      <c r="Q6449" s="7">
        <f>(P6449-MIN($P6449:P15433))/(MAX($P6449:$P15433)-MIN($P6449:P15433))</f>
        <v>0.83188772437055802</v>
      </c>
    </row>
    <row r="6450" spans="1:17" x14ac:dyDescent="0.25">
      <c r="A6450">
        <v>6448</v>
      </c>
      <c r="B6450" t="s">
        <v>128</v>
      </c>
      <c r="C6450" t="s">
        <v>19</v>
      </c>
      <c r="D6450" t="s">
        <v>211</v>
      </c>
      <c r="E6450" t="s">
        <v>62</v>
      </c>
      <c r="F6450">
        <v>20</v>
      </c>
      <c r="G6450" t="str">
        <f t="shared" si="200"/>
        <v>LOW</v>
      </c>
      <c r="H6450">
        <v>0</v>
      </c>
      <c r="I6450" t="str">
        <f t="shared" si="201"/>
        <v>NO</v>
      </c>
      <c r="J6450">
        <v>3</v>
      </c>
      <c r="K6450">
        <v>5</v>
      </c>
      <c r="L6450">
        <v>2012</v>
      </c>
      <c r="M6450" s="3">
        <v>19.162772499999999</v>
      </c>
      <c r="N6450" s="3">
        <v>74.858024299999997</v>
      </c>
      <c r="O6450" s="3">
        <v>5.2800000000000003E-5</v>
      </c>
      <c r="P6450" s="3">
        <v>318.61666659999997</v>
      </c>
      <c r="Q6450" s="7">
        <f>(P6450-MIN($P6450:P15434))/(MAX($P6450:$P15434)-MIN($P6450:P15434))</f>
        <v>0.86279765389712038</v>
      </c>
    </row>
    <row r="6451" spans="1:17" x14ac:dyDescent="0.25">
      <c r="A6451">
        <v>6449</v>
      </c>
      <c r="B6451" t="s">
        <v>128</v>
      </c>
      <c r="C6451" t="s">
        <v>19</v>
      </c>
      <c r="D6451" t="s">
        <v>237</v>
      </c>
      <c r="E6451" t="s">
        <v>17</v>
      </c>
      <c r="F6451">
        <v>43</v>
      </c>
      <c r="G6451" t="str">
        <f t="shared" si="200"/>
        <v>MID</v>
      </c>
      <c r="H6451">
        <v>0</v>
      </c>
      <c r="I6451" t="str">
        <f t="shared" si="201"/>
        <v>NO</v>
      </c>
      <c r="J6451">
        <v>11</v>
      </c>
      <c r="K6451">
        <v>5</v>
      </c>
      <c r="L6451">
        <v>2012</v>
      </c>
      <c r="M6451" s="3">
        <v>20.952109799999999</v>
      </c>
      <c r="N6451" s="3">
        <v>77.733316799999997</v>
      </c>
      <c r="O6451" s="3">
        <v>0.11311175699999999</v>
      </c>
      <c r="P6451" s="3">
        <v>322.90666659999999</v>
      </c>
      <c r="Q6451" s="7">
        <f>(P6451-MIN($P6451:P15435))/(MAX($P6451:$P15435)-MIN($P6451:P15435))</f>
        <v>0.9273983044211539</v>
      </c>
    </row>
    <row r="6452" spans="1:17" x14ac:dyDescent="0.25">
      <c r="A6452">
        <v>6450</v>
      </c>
      <c r="B6452" t="s">
        <v>128</v>
      </c>
      <c r="C6452" t="s">
        <v>23</v>
      </c>
      <c r="D6452" t="s">
        <v>24</v>
      </c>
      <c r="E6452" t="s">
        <v>846</v>
      </c>
      <c r="F6452">
        <v>27</v>
      </c>
      <c r="G6452" t="str">
        <f t="shared" si="200"/>
        <v>LOW</v>
      </c>
      <c r="H6452">
        <v>0</v>
      </c>
      <c r="I6452" t="str">
        <f t="shared" si="201"/>
        <v>NO</v>
      </c>
      <c r="J6452">
        <v>13</v>
      </c>
      <c r="K6452">
        <v>5</v>
      </c>
      <c r="L6452">
        <v>2012</v>
      </c>
      <c r="M6452" s="3">
        <v>10.3826515</v>
      </c>
      <c r="N6452" s="3">
        <v>78.819125900000003</v>
      </c>
      <c r="O6452" s="3">
        <v>0.21626878899999999</v>
      </c>
      <c r="P6452" s="3">
        <v>309.17200000000003</v>
      </c>
      <c r="Q6452" s="7">
        <f>(P6452-MIN($P6452:P15436))/(MAX($P6452:$P15436)-MIN($P6452:P15436))</f>
        <v>0.72057583423683924</v>
      </c>
    </row>
    <row r="6453" spans="1:17" x14ac:dyDescent="0.25">
      <c r="A6453">
        <v>6451</v>
      </c>
      <c r="B6453" t="s">
        <v>128</v>
      </c>
      <c r="C6453" t="s">
        <v>91</v>
      </c>
      <c r="D6453" t="s">
        <v>450</v>
      </c>
      <c r="E6453" t="s">
        <v>17</v>
      </c>
      <c r="F6453">
        <v>42</v>
      </c>
      <c r="G6453" t="str">
        <f t="shared" si="200"/>
        <v>MID</v>
      </c>
      <c r="H6453">
        <v>1</v>
      </c>
      <c r="I6453" t="str">
        <f t="shared" si="201"/>
        <v>YES</v>
      </c>
      <c r="J6453">
        <v>16</v>
      </c>
      <c r="K6453">
        <v>5</v>
      </c>
      <c r="L6453">
        <v>2012</v>
      </c>
      <c r="M6453" s="3">
        <v>14.475293600000001</v>
      </c>
      <c r="N6453" s="3">
        <v>78.821686099999994</v>
      </c>
      <c r="O6453" s="3">
        <v>0.101656232</v>
      </c>
      <c r="P6453" s="3">
        <v>314.06666660000002</v>
      </c>
      <c r="Q6453" s="7">
        <f>(P6453-MIN($P6453:P15437))/(MAX($P6453:$P15437)-MIN($P6453:P15437))</f>
        <v>0.79428181243223728</v>
      </c>
    </row>
    <row r="6454" spans="1:17" x14ac:dyDescent="0.25">
      <c r="A6454">
        <v>6452</v>
      </c>
      <c r="B6454" t="s">
        <v>128</v>
      </c>
      <c r="C6454" t="s">
        <v>23</v>
      </c>
      <c r="D6454" t="s">
        <v>363</v>
      </c>
      <c r="E6454" t="s">
        <v>55</v>
      </c>
      <c r="F6454">
        <v>343</v>
      </c>
      <c r="G6454" t="str">
        <f t="shared" si="200"/>
        <v>HIGH</v>
      </c>
      <c r="H6454">
        <v>8</v>
      </c>
      <c r="I6454" t="str">
        <f t="shared" si="201"/>
        <v>YES</v>
      </c>
      <c r="J6454">
        <v>18</v>
      </c>
      <c r="K6454">
        <v>4</v>
      </c>
      <c r="L6454">
        <v>2012</v>
      </c>
      <c r="M6454" s="3">
        <v>8.7284270999999993</v>
      </c>
      <c r="N6454" s="3">
        <v>77.711292499999999</v>
      </c>
      <c r="O6454" s="3">
        <v>7.1579622999999995E-2</v>
      </c>
      <c r="P6454" s="3">
        <v>314.2</v>
      </c>
      <c r="Q6454" s="7">
        <f>(P6454-MIN($P6454:P15438))/(MAX($P6454:$P15438)-MIN($P6454:P15438))</f>
        <v>0.79628960366220913</v>
      </c>
    </row>
    <row r="6455" spans="1:17" x14ac:dyDescent="0.25">
      <c r="A6455">
        <v>6453</v>
      </c>
      <c r="B6455" t="s">
        <v>128</v>
      </c>
      <c r="C6455" t="s">
        <v>38</v>
      </c>
      <c r="D6455" t="s">
        <v>115</v>
      </c>
      <c r="E6455" t="s">
        <v>62</v>
      </c>
      <c r="F6455">
        <v>101</v>
      </c>
      <c r="G6455" t="str">
        <f t="shared" si="200"/>
        <v>HIGH</v>
      </c>
      <c r="H6455">
        <v>0</v>
      </c>
      <c r="I6455" t="str">
        <f t="shared" si="201"/>
        <v>NO</v>
      </c>
      <c r="J6455">
        <v>19</v>
      </c>
      <c r="K6455">
        <v>5</v>
      </c>
      <c r="L6455">
        <v>2012</v>
      </c>
      <c r="M6455" s="3">
        <v>26.473304800000001</v>
      </c>
      <c r="N6455" s="3">
        <v>88.678866859999999</v>
      </c>
      <c r="O6455" s="3">
        <v>0.20772633400000001</v>
      </c>
      <c r="P6455" s="3">
        <v>294.95666660000001</v>
      </c>
      <c r="Q6455" s="7">
        <f>(P6455-MIN($P6455:P15439))/(MAX($P6455:$P15439)-MIN($P6455:P15439))</f>
        <v>0.50651527827972542</v>
      </c>
    </row>
    <row r="6456" spans="1:17" x14ac:dyDescent="0.25">
      <c r="A6456">
        <v>6454</v>
      </c>
      <c r="B6456" t="s">
        <v>139</v>
      </c>
      <c r="C6456" t="s">
        <v>53</v>
      </c>
      <c r="D6456" t="s">
        <v>407</v>
      </c>
      <c r="E6456" t="s">
        <v>62</v>
      </c>
      <c r="F6456">
        <v>53</v>
      </c>
      <c r="G6456" t="str">
        <f t="shared" si="200"/>
        <v>MID</v>
      </c>
      <c r="H6456">
        <v>0</v>
      </c>
      <c r="I6456" t="str">
        <f t="shared" si="201"/>
        <v>NO</v>
      </c>
      <c r="J6456">
        <v>24</v>
      </c>
      <c r="K6456">
        <v>5</v>
      </c>
      <c r="L6456">
        <v>2012</v>
      </c>
      <c r="M6456" s="3">
        <v>16.696568549999999</v>
      </c>
      <c r="N6456" s="3">
        <v>77.959114619999994</v>
      </c>
      <c r="O6456" s="3">
        <v>1.3102799999999999E-4</v>
      </c>
      <c r="P6456" s="3">
        <v>318.18400000000003</v>
      </c>
      <c r="Q6456" s="7">
        <f>(P6456-MIN($P6456:P15440))/(MAX($P6456:$P15440)-MIN($P6456:P15440))</f>
        <v>0.85628237561739584</v>
      </c>
    </row>
    <row r="6457" spans="1:17" x14ac:dyDescent="0.25">
      <c r="A6457">
        <v>6455</v>
      </c>
      <c r="B6457" t="s">
        <v>139</v>
      </c>
      <c r="C6457" t="s">
        <v>120</v>
      </c>
      <c r="D6457" t="s">
        <v>384</v>
      </c>
      <c r="E6457" t="s">
        <v>17</v>
      </c>
      <c r="F6457">
        <v>14</v>
      </c>
      <c r="G6457" t="str">
        <f t="shared" si="200"/>
        <v>LOW</v>
      </c>
      <c r="H6457">
        <v>0</v>
      </c>
      <c r="I6457" t="str">
        <f t="shared" si="201"/>
        <v>NO</v>
      </c>
      <c r="J6457">
        <v>28</v>
      </c>
      <c r="K6457">
        <v>5</v>
      </c>
      <c r="L6457">
        <v>2012</v>
      </c>
      <c r="M6457" s="3">
        <v>26.757792500000001</v>
      </c>
      <c r="N6457" s="3">
        <v>94.207964500000003</v>
      </c>
      <c r="O6457" s="3">
        <v>0.27969491699999999</v>
      </c>
      <c r="P6457" s="3">
        <v>299.68</v>
      </c>
      <c r="Q6457" s="7">
        <f>(P6457-MIN($P6457:P15441))/(MAX($P6457:$P15441)-MIN($P6457:P15441))</f>
        <v>0.57764124804240458</v>
      </c>
    </row>
    <row r="6458" spans="1:17" x14ac:dyDescent="0.25">
      <c r="A6458">
        <v>6456</v>
      </c>
      <c r="B6458" t="s">
        <v>139</v>
      </c>
      <c r="C6458" t="s">
        <v>120</v>
      </c>
      <c r="D6458" t="s">
        <v>384</v>
      </c>
      <c r="E6458" t="s">
        <v>17</v>
      </c>
      <c r="F6458">
        <v>12</v>
      </c>
      <c r="G6458" t="str">
        <f t="shared" si="200"/>
        <v>LOW</v>
      </c>
      <c r="H6458">
        <v>0</v>
      </c>
      <c r="I6458" t="str">
        <f t="shared" si="201"/>
        <v>NO</v>
      </c>
      <c r="J6458">
        <v>26</v>
      </c>
      <c r="K6458">
        <v>5</v>
      </c>
      <c r="L6458">
        <v>2012</v>
      </c>
      <c r="M6458" s="3">
        <v>26.757792500000001</v>
      </c>
      <c r="N6458" s="3">
        <v>94.207964500000003</v>
      </c>
      <c r="O6458" s="3">
        <v>0.26111252800000001</v>
      </c>
      <c r="P6458" s="3">
        <v>302.17</v>
      </c>
      <c r="Q6458" s="7">
        <f>(P6458-MIN($P6458:P15442))/(MAX($P6458:$P15442)-MIN($P6458:P15442))</f>
        <v>0.6151367305143961</v>
      </c>
    </row>
    <row r="6459" spans="1:17" x14ac:dyDescent="0.25">
      <c r="A6459">
        <v>6457</v>
      </c>
      <c r="B6459" t="s">
        <v>139</v>
      </c>
      <c r="C6459" t="s">
        <v>346</v>
      </c>
      <c r="D6459" t="s">
        <v>707</v>
      </c>
      <c r="E6459" t="s">
        <v>32</v>
      </c>
      <c r="F6459">
        <v>12</v>
      </c>
      <c r="G6459" t="str">
        <f t="shared" si="200"/>
        <v>LOW</v>
      </c>
      <c r="H6459">
        <v>7</v>
      </c>
      <c r="I6459" t="str">
        <f t="shared" si="201"/>
        <v>YES</v>
      </c>
      <c r="J6459">
        <v>28</v>
      </c>
      <c r="K6459">
        <v>5</v>
      </c>
      <c r="L6459">
        <v>2012</v>
      </c>
      <c r="M6459" s="3">
        <v>24.796435500000001</v>
      </c>
      <c r="N6459" s="3">
        <v>85.007956300000004</v>
      </c>
      <c r="O6459" s="3">
        <v>7.0300000000000001E-5</v>
      </c>
      <c r="P6459" s="3">
        <v>317.68666660000002</v>
      </c>
      <c r="Q6459" s="7">
        <f>(P6459-MIN($P6459:P15443))/(MAX($P6459:$P15443)-MIN($P6459:P15443))</f>
        <v>0.84879331707023276</v>
      </c>
    </row>
    <row r="6460" spans="1:17" x14ac:dyDescent="0.25">
      <c r="A6460">
        <v>6458</v>
      </c>
      <c r="B6460" t="s">
        <v>139</v>
      </c>
      <c r="C6460" t="s">
        <v>346</v>
      </c>
      <c r="D6460" t="s">
        <v>490</v>
      </c>
      <c r="E6460" t="s">
        <v>32</v>
      </c>
      <c r="F6460">
        <v>32</v>
      </c>
      <c r="G6460" t="str">
        <f t="shared" si="200"/>
        <v>MID</v>
      </c>
      <c r="H6460">
        <v>8</v>
      </c>
      <c r="I6460" t="str">
        <f t="shared" si="201"/>
        <v>YES</v>
      </c>
      <c r="J6460">
        <v>27</v>
      </c>
      <c r="K6460">
        <v>5</v>
      </c>
      <c r="L6460">
        <v>2012</v>
      </c>
      <c r="M6460" s="3">
        <v>26.148658099999999</v>
      </c>
      <c r="N6460" s="3">
        <v>85.340012819999998</v>
      </c>
      <c r="O6460" s="3">
        <v>1.3339999999999999E-4</v>
      </c>
      <c r="P6460" s="3">
        <v>310.28666659999999</v>
      </c>
      <c r="Q6460" s="7">
        <f>(P6460-MIN($P6460:P15444))/(MAX($P6460:$P15444)-MIN($P6460:P15444))</f>
        <v>0.73736095952294878</v>
      </c>
    </row>
    <row r="6461" spans="1:17" x14ac:dyDescent="0.25">
      <c r="A6461">
        <v>6459</v>
      </c>
      <c r="B6461" t="s">
        <v>139</v>
      </c>
      <c r="C6461" t="s">
        <v>105</v>
      </c>
      <c r="D6461" t="s">
        <v>386</v>
      </c>
      <c r="E6461" t="s">
        <v>17</v>
      </c>
      <c r="F6461">
        <v>33</v>
      </c>
      <c r="G6461" t="str">
        <f t="shared" si="200"/>
        <v>MID</v>
      </c>
      <c r="H6461">
        <v>1</v>
      </c>
      <c r="I6461" t="str">
        <f t="shared" si="201"/>
        <v>YES</v>
      </c>
      <c r="J6461">
        <v>27</v>
      </c>
      <c r="K6461">
        <v>5</v>
      </c>
      <c r="L6461">
        <v>2012</v>
      </c>
      <c r="M6461" s="3">
        <v>22.5</v>
      </c>
      <c r="N6461" s="3">
        <v>83.5</v>
      </c>
      <c r="O6461" s="3">
        <v>9.2E-5</v>
      </c>
      <c r="P6461" s="3">
        <v>316.04666659999998</v>
      </c>
      <c r="Q6461" s="7">
        <f>(P6461-MIN($P6461:P15445))/(MAX($P6461:$P15445)-MIN($P6461:P15445))</f>
        <v>0.82409749728948278</v>
      </c>
    </row>
    <row r="6462" spans="1:17" x14ac:dyDescent="0.25">
      <c r="A6462">
        <v>6460</v>
      </c>
      <c r="B6462" t="s">
        <v>139</v>
      </c>
      <c r="C6462" t="s">
        <v>25</v>
      </c>
      <c r="D6462" t="s">
        <v>545</v>
      </c>
      <c r="E6462" t="s">
        <v>17</v>
      </c>
      <c r="F6462">
        <v>127</v>
      </c>
      <c r="G6462" t="str">
        <f t="shared" si="200"/>
        <v>HIGH</v>
      </c>
      <c r="H6462">
        <v>0</v>
      </c>
      <c r="I6462" t="str">
        <f t="shared" si="201"/>
        <v>NO</v>
      </c>
      <c r="J6462">
        <v>30</v>
      </c>
      <c r="K6462">
        <v>5</v>
      </c>
      <c r="L6462">
        <v>2012</v>
      </c>
      <c r="M6462" s="3">
        <v>22.75</v>
      </c>
      <c r="N6462" s="3">
        <v>71.666667000000004</v>
      </c>
      <c r="O6462" s="3">
        <v>5.1400000000000003E-5</v>
      </c>
      <c r="P6462" s="3">
        <v>315.24666660000003</v>
      </c>
      <c r="Q6462" s="7">
        <f>(P6462-MIN($P6462:P15446))/(MAX($P6462:$P15446)-MIN($P6462:P15446))</f>
        <v>0.81205075593302045</v>
      </c>
    </row>
    <row r="6463" spans="1:17" x14ac:dyDescent="0.25">
      <c r="A6463">
        <v>6461</v>
      </c>
      <c r="B6463" t="s">
        <v>139</v>
      </c>
      <c r="C6463" t="s">
        <v>45</v>
      </c>
      <c r="D6463" t="s">
        <v>109</v>
      </c>
      <c r="E6463" t="s">
        <v>77</v>
      </c>
      <c r="F6463">
        <v>59</v>
      </c>
      <c r="G6463" t="str">
        <f t="shared" si="200"/>
        <v>MID</v>
      </c>
      <c r="H6463">
        <v>0</v>
      </c>
      <c r="I6463" t="str">
        <f t="shared" si="201"/>
        <v>NO</v>
      </c>
      <c r="J6463">
        <v>25</v>
      </c>
      <c r="K6463">
        <v>5</v>
      </c>
      <c r="L6463">
        <v>2012</v>
      </c>
      <c r="M6463" s="3">
        <v>13.3400771</v>
      </c>
      <c r="N6463" s="3">
        <v>77.100620800000002</v>
      </c>
      <c r="O6463" s="3">
        <v>8.9599520000000002E-3</v>
      </c>
      <c r="P6463" s="3">
        <v>307.73200000000003</v>
      </c>
      <c r="Q6463" s="7">
        <f>(P6463-MIN($P6463:P15447))/(MAX($P6463:$P15447)-MIN($P6463:P15447))</f>
        <v>0.69889169979520571</v>
      </c>
    </row>
    <row r="6464" spans="1:17" x14ac:dyDescent="0.25">
      <c r="A6464">
        <v>6462</v>
      </c>
      <c r="B6464" t="s">
        <v>139</v>
      </c>
      <c r="C6464" t="s">
        <v>45</v>
      </c>
      <c r="D6464" t="s">
        <v>109</v>
      </c>
      <c r="E6464" t="s">
        <v>17</v>
      </c>
      <c r="F6464">
        <v>12</v>
      </c>
      <c r="G6464" t="str">
        <f t="shared" si="200"/>
        <v>LOW</v>
      </c>
      <c r="H6464">
        <v>0</v>
      </c>
      <c r="I6464" t="str">
        <f t="shared" si="201"/>
        <v>NO</v>
      </c>
      <c r="J6464">
        <v>25</v>
      </c>
      <c r="K6464">
        <v>5</v>
      </c>
      <c r="L6464">
        <v>2012</v>
      </c>
      <c r="M6464" s="3">
        <v>13.3400771</v>
      </c>
      <c r="N6464" s="3">
        <v>77.100620800000002</v>
      </c>
      <c r="O6464" s="3">
        <v>8.9599520000000002E-3</v>
      </c>
      <c r="P6464" s="3">
        <v>307.73200000000003</v>
      </c>
      <c r="Q6464" s="7">
        <f>(P6464-MIN($P6464:P15448))/(MAX($P6464:$P15448)-MIN($P6464:P15448))</f>
        <v>0.69889169979520571</v>
      </c>
    </row>
    <row r="6465" spans="1:17" x14ac:dyDescent="0.25">
      <c r="A6465">
        <v>6463</v>
      </c>
      <c r="B6465" t="s">
        <v>139</v>
      </c>
      <c r="C6465" t="s">
        <v>45</v>
      </c>
      <c r="D6465" t="s">
        <v>109</v>
      </c>
      <c r="E6465" t="s">
        <v>17</v>
      </c>
      <c r="F6465">
        <v>11</v>
      </c>
      <c r="G6465" t="str">
        <f t="shared" si="200"/>
        <v>LOW</v>
      </c>
      <c r="H6465">
        <v>0</v>
      </c>
      <c r="I6465" t="str">
        <f t="shared" si="201"/>
        <v>NO</v>
      </c>
      <c r="J6465">
        <v>27</v>
      </c>
      <c r="K6465">
        <v>5</v>
      </c>
      <c r="L6465">
        <v>2012</v>
      </c>
      <c r="M6465" s="3">
        <v>13.3400771</v>
      </c>
      <c r="N6465" s="3">
        <v>77.100620800000002</v>
      </c>
      <c r="O6465" s="3">
        <v>8.9249310000000005E-3</v>
      </c>
      <c r="P6465" s="3">
        <v>307.66399999999999</v>
      </c>
      <c r="Q6465" s="7">
        <f>(P6465-MIN($P6465:P15449))/(MAX($P6465:$P15449)-MIN($P6465:P15449))</f>
        <v>0.69786772677990583</v>
      </c>
    </row>
    <row r="6466" spans="1:17" x14ac:dyDescent="0.25">
      <c r="A6466">
        <v>6464</v>
      </c>
      <c r="B6466" t="s">
        <v>139</v>
      </c>
      <c r="C6466" t="s">
        <v>45</v>
      </c>
      <c r="D6466" t="s">
        <v>179</v>
      </c>
      <c r="E6466" t="s">
        <v>55</v>
      </c>
      <c r="F6466">
        <v>20</v>
      </c>
      <c r="G6466" t="str">
        <f t="shared" si="200"/>
        <v>LOW</v>
      </c>
      <c r="H6466">
        <v>0</v>
      </c>
      <c r="I6466" t="str">
        <f t="shared" si="201"/>
        <v>NO</v>
      </c>
      <c r="J6466">
        <v>24</v>
      </c>
      <c r="K6466">
        <v>5</v>
      </c>
      <c r="L6466">
        <v>2012</v>
      </c>
      <c r="M6466" s="3">
        <v>13.1367201</v>
      </c>
      <c r="N6466" s="3">
        <v>78.133724599999994</v>
      </c>
      <c r="O6466" s="3">
        <v>2.2680537000000001E-2</v>
      </c>
      <c r="P6466" s="3">
        <v>306.61599999999999</v>
      </c>
      <c r="Q6466" s="7">
        <f>(P6466-MIN($P6466:P15450))/(MAX($P6466:$P15450)-MIN($P6466:P15450))</f>
        <v>0.6820864956029391</v>
      </c>
    </row>
    <row r="6467" spans="1:17" x14ac:dyDescent="0.25">
      <c r="A6467">
        <v>6465</v>
      </c>
      <c r="B6467" t="s">
        <v>139</v>
      </c>
      <c r="C6467" t="s">
        <v>45</v>
      </c>
      <c r="D6467" t="s">
        <v>693</v>
      </c>
      <c r="E6467" t="s">
        <v>17</v>
      </c>
      <c r="F6467">
        <v>50</v>
      </c>
      <c r="G6467" t="str">
        <f t="shared" ref="G6467:G6530" si="202">IF(F6467&gt;=80,"HIGH",IF(F6467&lt;=30,"LOW",IF(F6467&gt;30,"MID")))</f>
        <v>MID</v>
      </c>
      <c r="H6467">
        <v>0</v>
      </c>
      <c r="I6467" t="str">
        <f t="shared" ref="I6467:I6530" si="203">IF(H6467=0,"NO","YES")</f>
        <v>NO</v>
      </c>
      <c r="J6467">
        <v>26</v>
      </c>
      <c r="K6467">
        <v>5</v>
      </c>
      <c r="L6467">
        <v>2012</v>
      </c>
      <c r="M6467" s="3">
        <v>15.857266600000001</v>
      </c>
      <c r="N6467" s="3">
        <v>74.506934299999998</v>
      </c>
      <c r="O6467" s="3">
        <v>1.6594075E-2</v>
      </c>
      <c r="P6467" s="3">
        <v>313.99599999999998</v>
      </c>
      <c r="Q6467" s="7">
        <f>(P6467-MIN($P6467:P15451))/(MAX($P6467:$P15451)-MIN($P6467:P15451))</f>
        <v>0.79321768461631093</v>
      </c>
    </row>
    <row r="6468" spans="1:17" x14ac:dyDescent="0.25">
      <c r="A6468">
        <v>6466</v>
      </c>
      <c r="B6468" t="s">
        <v>139</v>
      </c>
      <c r="C6468" t="s">
        <v>34</v>
      </c>
      <c r="D6468" t="s">
        <v>71</v>
      </c>
      <c r="E6468" t="s">
        <v>62</v>
      </c>
      <c r="F6468">
        <v>43</v>
      </c>
      <c r="G6468" t="str">
        <f t="shared" si="202"/>
        <v>MID</v>
      </c>
      <c r="H6468">
        <v>0</v>
      </c>
      <c r="I6468" t="str">
        <f t="shared" si="203"/>
        <v>NO</v>
      </c>
      <c r="J6468">
        <v>24</v>
      </c>
      <c r="K6468">
        <v>5</v>
      </c>
      <c r="L6468">
        <v>2012</v>
      </c>
      <c r="M6468" s="3">
        <v>19.4129711</v>
      </c>
      <c r="N6468" s="3">
        <v>85.047104059999995</v>
      </c>
      <c r="O6468" s="3">
        <v>0</v>
      </c>
      <c r="P6468" s="3">
        <v>305.76</v>
      </c>
      <c r="Q6468" s="7">
        <f>(P6468-MIN($P6468:P15452))/(MAX($P6468:$P15452)-MIN($P6468:P15452))</f>
        <v>0.66919648235152374</v>
      </c>
    </row>
    <row r="6469" spans="1:17" x14ac:dyDescent="0.25">
      <c r="A6469">
        <v>6467</v>
      </c>
      <c r="B6469" t="s">
        <v>139</v>
      </c>
      <c r="C6469" t="s">
        <v>113</v>
      </c>
      <c r="D6469" t="s">
        <v>713</v>
      </c>
      <c r="E6469" t="s">
        <v>17</v>
      </c>
      <c r="F6469">
        <v>37</v>
      </c>
      <c r="G6469" t="str">
        <f t="shared" si="202"/>
        <v>MID</v>
      </c>
      <c r="H6469">
        <v>0</v>
      </c>
      <c r="I6469" t="str">
        <f t="shared" si="203"/>
        <v>NO</v>
      </c>
      <c r="J6469">
        <v>27</v>
      </c>
      <c r="K6469">
        <v>5</v>
      </c>
      <c r="L6469">
        <v>2012</v>
      </c>
      <c r="M6469" s="3">
        <v>26.122147250000001</v>
      </c>
      <c r="N6469" s="3">
        <v>75.663753740000004</v>
      </c>
      <c r="O6469" s="3">
        <v>9.8800000000000003E-5</v>
      </c>
      <c r="P6469" s="3">
        <v>319.9733334</v>
      </c>
      <c r="Q6469" s="7">
        <f>(P6469-MIN($P6469:P15453))/(MAX($P6469:$P15453)-MIN($P6469:P15453))</f>
        <v>0.88322692145524628</v>
      </c>
    </row>
    <row r="6470" spans="1:17" x14ac:dyDescent="0.25">
      <c r="A6470">
        <v>6468</v>
      </c>
      <c r="B6470" t="s">
        <v>139</v>
      </c>
      <c r="C6470" t="s">
        <v>23</v>
      </c>
      <c r="D6470" t="s">
        <v>475</v>
      </c>
      <c r="E6470" t="s">
        <v>55</v>
      </c>
      <c r="F6470">
        <v>9</v>
      </c>
      <c r="G6470" t="str">
        <f t="shared" si="202"/>
        <v>LOW</v>
      </c>
      <c r="H6470">
        <v>0</v>
      </c>
      <c r="I6470" t="str">
        <f t="shared" si="203"/>
        <v>NO</v>
      </c>
      <c r="J6470">
        <v>25</v>
      </c>
      <c r="K6470">
        <v>5</v>
      </c>
      <c r="L6470">
        <v>2012</v>
      </c>
      <c r="M6470" s="3">
        <v>9.9696642999999998</v>
      </c>
      <c r="N6470" s="3">
        <v>77.474200490000001</v>
      </c>
      <c r="O6470" s="3">
        <v>0.28958266100000002</v>
      </c>
      <c r="P6470" s="3">
        <v>309.64999999999998</v>
      </c>
      <c r="Q6470" s="7">
        <f>(P6470-MIN($P6470:P15454))/(MAX($P6470:$P15454)-MIN($P6470:P15454))</f>
        <v>0.72777376219732526</v>
      </c>
    </row>
    <row r="6471" spans="1:17" x14ac:dyDescent="0.25">
      <c r="A6471">
        <v>6469</v>
      </c>
      <c r="B6471" t="s">
        <v>139</v>
      </c>
      <c r="C6471" t="s">
        <v>23</v>
      </c>
      <c r="D6471" t="s">
        <v>651</v>
      </c>
      <c r="E6471" t="s">
        <v>17</v>
      </c>
      <c r="F6471">
        <v>16</v>
      </c>
      <c r="G6471" t="str">
        <f t="shared" si="202"/>
        <v>LOW</v>
      </c>
      <c r="H6471">
        <v>0</v>
      </c>
      <c r="I6471" t="str">
        <f t="shared" si="203"/>
        <v>NO</v>
      </c>
      <c r="J6471">
        <v>26</v>
      </c>
      <c r="K6471">
        <v>5</v>
      </c>
      <c r="L6471">
        <v>2012</v>
      </c>
      <c r="M6471" s="3">
        <v>12.518883499999999</v>
      </c>
      <c r="N6471" s="3">
        <v>78.220653600000006</v>
      </c>
      <c r="O6471" s="3">
        <v>4.3457997999999998E-2</v>
      </c>
      <c r="P6471" s="3">
        <v>304.185</v>
      </c>
      <c r="Q6471" s="7">
        <f>(P6471-MIN($P6471:P15455))/(MAX($P6471:$P15455)-MIN($P6471:P15455))</f>
        <v>0.64547946030598724</v>
      </c>
    </row>
    <row r="6472" spans="1:17" x14ac:dyDescent="0.25">
      <c r="A6472">
        <v>6470</v>
      </c>
      <c r="B6472" t="s">
        <v>139</v>
      </c>
      <c r="C6472" t="s">
        <v>23</v>
      </c>
      <c r="D6472" t="s">
        <v>651</v>
      </c>
      <c r="E6472" t="s">
        <v>17</v>
      </c>
      <c r="F6472">
        <v>94</v>
      </c>
      <c r="G6472" t="str">
        <f t="shared" si="202"/>
        <v>HIGH</v>
      </c>
      <c r="H6472">
        <v>0</v>
      </c>
      <c r="I6472" t="str">
        <f t="shared" si="203"/>
        <v>NO</v>
      </c>
      <c r="J6472">
        <v>27</v>
      </c>
      <c r="K6472">
        <v>5</v>
      </c>
      <c r="L6472">
        <v>2012</v>
      </c>
      <c r="M6472" s="3">
        <v>12.518883499999999</v>
      </c>
      <c r="N6472" s="3">
        <v>78.220653600000006</v>
      </c>
      <c r="O6472" s="3">
        <v>4.6897327000000003E-2</v>
      </c>
      <c r="P6472" s="3">
        <v>302.68666660000002</v>
      </c>
      <c r="Q6472" s="7">
        <f>(P6472-MIN($P6472:P15456))/(MAX($P6472:$P15456)-MIN($P6472:P15456))</f>
        <v>0.62291691663655013</v>
      </c>
    </row>
    <row r="6473" spans="1:17" x14ac:dyDescent="0.25">
      <c r="A6473">
        <v>6471</v>
      </c>
      <c r="B6473" t="s">
        <v>139</v>
      </c>
      <c r="C6473" t="s">
        <v>38</v>
      </c>
      <c r="D6473" t="s">
        <v>480</v>
      </c>
      <c r="E6473" t="s">
        <v>17</v>
      </c>
      <c r="F6473">
        <v>41</v>
      </c>
      <c r="G6473" t="str">
        <f t="shared" si="202"/>
        <v>MID</v>
      </c>
      <c r="H6473">
        <v>0</v>
      </c>
      <c r="I6473" t="str">
        <f t="shared" si="203"/>
        <v>NO</v>
      </c>
      <c r="J6473">
        <v>2</v>
      </c>
      <c r="K6473">
        <v>6</v>
      </c>
      <c r="L6473">
        <v>2012</v>
      </c>
      <c r="M6473" s="3">
        <v>24.174599300000001</v>
      </c>
      <c r="N6473" s="3">
        <v>88.272133499999995</v>
      </c>
      <c r="O6473" s="3">
        <v>0.175708849</v>
      </c>
      <c r="P6473" s="3">
        <v>305.685</v>
      </c>
      <c r="Q6473" s="7">
        <f>(P6473-MIN($P6473:P15457))/(MAX($P6473:$P15457)-MIN($P6473:P15457))</f>
        <v>0.66806710034935546</v>
      </c>
    </row>
    <row r="6474" spans="1:17" x14ac:dyDescent="0.25">
      <c r="A6474">
        <v>6472</v>
      </c>
      <c r="B6474" t="s">
        <v>139</v>
      </c>
      <c r="C6474" t="s">
        <v>120</v>
      </c>
      <c r="D6474" t="s">
        <v>616</v>
      </c>
      <c r="E6474" t="s">
        <v>77</v>
      </c>
      <c r="F6474">
        <v>38</v>
      </c>
      <c r="G6474" t="str">
        <f t="shared" si="202"/>
        <v>MID</v>
      </c>
      <c r="H6474">
        <v>1</v>
      </c>
      <c r="I6474" t="str">
        <f t="shared" si="203"/>
        <v>YES</v>
      </c>
      <c r="J6474">
        <v>16</v>
      </c>
      <c r="K6474">
        <v>5</v>
      </c>
      <c r="L6474">
        <v>2012</v>
      </c>
      <c r="M6474" s="3">
        <v>26.75</v>
      </c>
      <c r="N6474" s="3">
        <v>92.5</v>
      </c>
      <c r="O6474" s="3">
        <v>0.74530168600000002</v>
      </c>
      <c r="P6474" s="3">
        <v>300.89499999999998</v>
      </c>
      <c r="Q6474" s="7">
        <f>(P6474-MIN($P6474:P15458))/(MAX($P6474:$P15458)-MIN($P6474:P15458))</f>
        <v>0.59593723647753249</v>
      </c>
    </row>
    <row r="6475" spans="1:17" x14ac:dyDescent="0.25">
      <c r="A6475">
        <v>6473</v>
      </c>
      <c r="B6475" t="s">
        <v>139</v>
      </c>
      <c r="C6475" t="s">
        <v>120</v>
      </c>
      <c r="D6475" t="s">
        <v>384</v>
      </c>
      <c r="E6475" t="s">
        <v>17</v>
      </c>
      <c r="F6475">
        <v>24</v>
      </c>
      <c r="G6475" t="str">
        <f t="shared" si="202"/>
        <v>LOW</v>
      </c>
      <c r="H6475">
        <v>0</v>
      </c>
      <c r="I6475" t="str">
        <f t="shared" si="203"/>
        <v>NO</v>
      </c>
      <c r="J6475">
        <v>20</v>
      </c>
      <c r="K6475">
        <v>5</v>
      </c>
      <c r="L6475">
        <v>2012</v>
      </c>
      <c r="M6475" s="3">
        <v>26.757792500000001</v>
      </c>
      <c r="N6475" s="3">
        <v>94.207964500000003</v>
      </c>
      <c r="O6475" s="3">
        <v>0.17966795599999999</v>
      </c>
      <c r="P6475" s="3">
        <v>298.98500000000001</v>
      </c>
      <c r="Q6475" s="7">
        <f>(P6475-MIN($P6475:P15459))/(MAX($P6475:$P15459)-MIN($P6475:P15459))</f>
        <v>0.56717564148897737</v>
      </c>
    </row>
    <row r="6476" spans="1:17" x14ac:dyDescent="0.25">
      <c r="A6476">
        <v>6474</v>
      </c>
      <c r="B6476" t="s">
        <v>139</v>
      </c>
      <c r="C6476" t="s">
        <v>45</v>
      </c>
      <c r="D6476" t="s">
        <v>180</v>
      </c>
      <c r="E6476" t="s">
        <v>77</v>
      </c>
      <c r="F6476">
        <v>25</v>
      </c>
      <c r="G6476" t="str">
        <f t="shared" si="202"/>
        <v>LOW</v>
      </c>
      <c r="H6476">
        <v>0</v>
      </c>
      <c r="I6476" t="str">
        <f t="shared" si="203"/>
        <v>NO</v>
      </c>
      <c r="J6476">
        <v>19</v>
      </c>
      <c r="K6476">
        <v>5</v>
      </c>
      <c r="L6476">
        <v>2012</v>
      </c>
      <c r="M6476" s="3">
        <v>12.5238888</v>
      </c>
      <c r="N6476" s="3">
        <v>76.896196099999997</v>
      </c>
      <c r="O6476" s="3">
        <v>0.182903226</v>
      </c>
      <c r="P6476" s="3">
        <v>304.35000000000002</v>
      </c>
      <c r="Q6476" s="7">
        <f>(P6476-MIN($P6476:P15460))/(MAX($P6476:$P15460)-MIN($P6476:P15460))</f>
        <v>0.64796410071075805</v>
      </c>
    </row>
    <row r="6477" spans="1:17" x14ac:dyDescent="0.25">
      <c r="A6477">
        <v>6475</v>
      </c>
      <c r="B6477" t="s">
        <v>139</v>
      </c>
      <c r="C6477" t="s">
        <v>19</v>
      </c>
      <c r="D6477" t="s">
        <v>646</v>
      </c>
      <c r="E6477" t="s">
        <v>77</v>
      </c>
      <c r="F6477">
        <v>26</v>
      </c>
      <c r="G6477" t="str">
        <f t="shared" si="202"/>
        <v>LOW</v>
      </c>
      <c r="H6477">
        <v>0</v>
      </c>
      <c r="I6477" t="str">
        <f t="shared" si="203"/>
        <v>NO</v>
      </c>
      <c r="J6477">
        <v>15</v>
      </c>
      <c r="K6477">
        <v>5</v>
      </c>
      <c r="L6477">
        <v>2012</v>
      </c>
      <c r="M6477" s="3">
        <v>21.131702350000001</v>
      </c>
      <c r="N6477" s="3">
        <v>74.489901470000007</v>
      </c>
      <c r="O6477" s="3">
        <v>6.7563023999999999E-2</v>
      </c>
      <c r="P6477" s="3">
        <v>318.76</v>
      </c>
      <c r="Q6477" s="7">
        <f>(P6477-MIN($P6477:P15461))/(MAX($P6477:$P15461)-MIN($P6477:P15461))</f>
        <v>0.8649560293940487</v>
      </c>
    </row>
    <row r="6478" spans="1:17" x14ac:dyDescent="0.25">
      <c r="A6478">
        <v>6476</v>
      </c>
      <c r="B6478" t="s">
        <v>139</v>
      </c>
      <c r="C6478" t="s">
        <v>19</v>
      </c>
      <c r="D6478" t="s">
        <v>66</v>
      </c>
      <c r="E6478" t="s">
        <v>55</v>
      </c>
      <c r="F6478">
        <v>23</v>
      </c>
      <c r="G6478" t="str">
        <f t="shared" si="202"/>
        <v>LOW</v>
      </c>
      <c r="H6478">
        <v>0</v>
      </c>
      <c r="I6478" t="str">
        <f t="shared" si="203"/>
        <v>NO</v>
      </c>
      <c r="J6478">
        <v>19</v>
      </c>
      <c r="K6478">
        <v>5</v>
      </c>
      <c r="L6478">
        <v>2012</v>
      </c>
      <c r="M6478" s="3">
        <v>18.4928092</v>
      </c>
      <c r="N6478" s="3">
        <v>73.138070949999999</v>
      </c>
      <c r="O6478" s="3">
        <v>3.0967619999999999E-3</v>
      </c>
      <c r="P6478" s="3">
        <v>313.79333339999999</v>
      </c>
      <c r="Q6478" s="7">
        <f>(P6478-MIN($P6478:P15462))/(MAX($P6478:$P15462)-MIN($P6478:P15462))</f>
        <v>0.7901658444765689</v>
      </c>
    </row>
    <row r="6479" spans="1:17" x14ac:dyDescent="0.25">
      <c r="A6479">
        <v>6477</v>
      </c>
      <c r="B6479" t="s">
        <v>139</v>
      </c>
      <c r="C6479" t="s">
        <v>23</v>
      </c>
      <c r="D6479" t="s">
        <v>363</v>
      </c>
      <c r="E6479" t="s">
        <v>55</v>
      </c>
      <c r="F6479">
        <v>303</v>
      </c>
      <c r="G6479" t="str">
        <f t="shared" si="202"/>
        <v>HIGH</v>
      </c>
      <c r="H6479">
        <v>0</v>
      </c>
      <c r="I6479" t="str">
        <f t="shared" si="203"/>
        <v>NO</v>
      </c>
      <c r="J6479">
        <v>18</v>
      </c>
      <c r="K6479">
        <v>4</v>
      </c>
      <c r="L6479">
        <v>2012</v>
      </c>
      <c r="M6479" s="3">
        <v>8.7284270999999993</v>
      </c>
      <c r="N6479" s="3">
        <v>77.711292499999999</v>
      </c>
      <c r="O6479" s="3">
        <v>7.1579622999999995E-2</v>
      </c>
      <c r="P6479" s="3">
        <v>314.2</v>
      </c>
      <c r="Q6479" s="7">
        <f>(P6479-MIN($P6479:P15463))/(MAX($P6479:$P15463)-MIN($P6479:P15463))</f>
        <v>0.79628960366220913</v>
      </c>
    </row>
    <row r="6480" spans="1:17" x14ac:dyDescent="0.25">
      <c r="A6480">
        <v>6478</v>
      </c>
      <c r="B6480" t="s">
        <v>160</v>
      </c>
      <c r="C6480" t="s">
        <v>120</v>
      </c>
      <c r="D6480" t="s">
        <v>258</v>
      </c>
      <c r="E6480" t="s">
        <v>77</v>
      </c>
      <c r="F6480">
        <v>35</v>
      </c>
      <c r="G6480" t="str">
        <f t="shared" si="202"/>
        <v>MID</v>
      </c>
      <c r="H6480">
        <v>5</v>
      </c>
      <c r="I6480" t="str">
        <f t="shared" si="203"/>
        <v>YES</v>
      </c>
      <c r="J6480">
        <v>5</v>
      </c>
      <c r="K6480">
        <v>6</v>
      </c>
      <c r="L6480">
        <v>2012</v>
      </c>
      <c r="M6480" s="3">
        <v>25.400362550000001</v>
      </c>
      <c r="N6480" s="3">
        <v>93.075229230000005</v>
      </c>
      <c r="O6480" s="3">
        <v>3.9168010639999999</v>
      </c>
      <c r="P6480" s="3">
        <v>297.95999999999998</v>
      </c>
      <c r="Q6480" s="7">
        <f>(P6480-MIN($P6480:P15464))/(MAX($P6480:$P15464)-MIN($P6480:P15464))</f>
        <v>0.55174075412600854</v>
      </c>
    </row>
    <row r="6481" spans="1:17" x14ac:dyDescent="0.25">
      <c r="A6481">
        <v>6479</v>
      </c>
      <c r="B6481" t="s">
        <v>160</v>
      </c>
      <c r="C6481" t="s">
        <v>120</v>
      </c>
      <c r="D6481" t="s">
        <v>623</v>
      </c>
      <c r="E6481" t="s">
        <v>17</v>
      </c>
      <c r="F6481">
        <v>16</v>
      </c>
      <c r="G6481" t="str">
        <f t="shared" si="202"/>
        <v>LOW</v>
      </c>
      <c r="H6481">
        <v>0</v>
      </c>
      <c r="I6481" t="str">
        <f t="shared" si="203"/>
        <v>NO</v>
      </c>
      <c r="J6481">
        <v>31</v>
      </c>
      <c r="K6481">
        <v>5</v>
      </c>
      <c r="L6481">
        <v>2012</v>
      </c>
      <c r="M6481" s="3">
        <v>26.404900949999998</v>
      </c>
      <c r="N6481" s="3">
        <v>94.032091120000004</v>
      </c>
      <c r="O6481" s="3">
        <v>0.37589692800000002</v>
      </c>
      <c r="P6481" s="3">
        <v>303.99</v>
      </c>
      <c r="Q6481" s="7">
        <f>(P6481-MIN($P6481:P15465))/(MAX($P6481:$P15465)-MIN($P6481:P15465))</f>
        <v>0.64254306710034947</v>
      </c>
    </row>
    <row r="6482" spans="1:17" x14ac:dyDescent="0.25">
      <c r="A6482">
        <v>6480</v>
      </c>
      <c r="B6482" t="s">
        <v>160</v>
      </c>
      <c r="C6482" t="s">
        <v>346</v>
      </c>
      <c r="D6482" t="s">
        <v>519</v>
      </c>
      <c r="E6482" t="s">
        <v>17</v>
      </c>
      <c r="F6482">
        <v>25</v>
      </c>
      <c r="G6482" t="str">
        <f t="shared" si="202"/>
        <v>LOW</v>
      </c>
      <c r="H6482">
        <v>0</v>
      </c>
      <c r="I6482" t="str">
        <f t="shared" si="203"/>
        <v>NO</v>
      </c>
      <c r="J6482">
        <v>8</v>
      </c>
      <c r="K6482">
        <v>6</v>
      </c>
      <c r="L6482">
        <v>2012</v>
      </c>
      <c r="M6482" s="3">
        <v>25.832641649999999</v>
      </c>
      <c r="N6482" s="3">
        <v>86.614892830000002</v>
      </c>
      <c r="O6482" s="3">
        <v>1.857253676</v>
      </c>
      <c r="P6482" s="3">
        <v>302.18</v>
      </c>
      <c r="Q6482" s="7">
        <f>(P6482-MIN($P6482:P15466))/(MAX($P6482:$P15466)-MIN($P6482:P15466))</f>
        <v>0.61528731478135168</v>
      </c>
    </row>
    <row r="6483" spans="1:17" x14ac:dyDescent="0.25">
      <c r="A6483">
        <v>6481</v>
      </c>
      <c r="B6483" t="s">
        <v>160</v>
      </c>
      <c r="C6483" t="s">
        <v>100</v>
      </c>
      <c r="D6483" t="s">
        <v>613</v>
      </c>
      <c r="E6483" t="s">
        <v>17</v>
      </c>
      <c r="F6483">
        <v>22</v>
      </c>
      <c r="G6483" t="str">
        <f t="shared" si="202"/>
        <v>LOW</v>
      </c>
      <c r="H6483">
        <v>3</v>
      </c>
      <c r="I6483" t="str">
        <f t="shared" si="203"/>
        <v>YES</v>
      </c>
      <c r="J6483">
        <v>3</v>
      </c>
      <c r="K6483">
        <v>6</v>
      </c>
      <c r="L6483">
        <v>2012</v>
      </c>
      <c r="M6483" s="3">
        <v>22.666432499999999</v>
      </c>
      <c r="N6483" s="3">
        <v>84.550267910000002</v>
      </c>
      <c r="O6483" s="3">
        <v>6.9499999999999995E-5</v>
      </c>
      <c r="P6483" s="3">
        <v>314.19333339999997</v>
      </c>
      <c r="Q6483" s="7">
        <f>(P6483-MIN($P6483:P15467))/(MAX($P6483:$P15467)-MIN($P6483:P15467))</f>
        <v>0.79618921515480012</v>
      </c>
    </row>
    <row r="6484" spans="1:17" x14ac:dyDescent="0.25">
      <c r="A6484">
        <v>6482</v>
      </c>
      <c r="B6484" t="s">
        <v>160</v>
      </c>
      <c r="C6484" t="s">
        <v>27</v>
      </c>
      <c r="D6484" t="s">
        <v>340</v>
      </c>
      <c r="E6484" t="s">
        <v>55</v>
      </c>
      <c r="F6484">
        <v>10</v>
      </c>
      <c r="G6484" t="str">
        <f t="shared" si="202"/>
        <v>LOW</v>
      </c>
      <c r="H6484">
        <v>1</v>
      </c>
      <c r="I6484" t="str">
        <f t="shared" si="203"/>
        <v>YES</v>
      </c>
      <c r="J6484">
        <v>6</v>
      </c>
      <c r="K6484">
        <v>6</v>
      </c>
      <c r="L6484">
        <v>2012</v>
      </c>
      <c r="M6484" s="3">
        <v>9.2780840999999992</v>
      </c>
      <c r="N6484" s="3">
        <v>76.973744300000007</v>
      </c>
      <c r="O6484" s="3">
        <v>0.57503283800000005</v>
      </c>
      <c r="P6484" s="3">
        <v>305.33999999999997</v>
      </c>
      <c r="Q6484" s="7">
        <f>(P6484-MIN($P6484:P15468))/(MAX($P6484:$P15468)-MIN($P6484:P15468))</f>
        <v>0.66287194313938036</v>
      </c>
    </row>
    <row r="6485" spans="1:17" x14ac:dyDescent="0.25">
      <c r="A6485">
        <v>6483</v>
      </c>
      <c r="B6485" t="s">
        <v>160</v>
      </c>
      <c r="C6485" t="s">
        <v>95</v>
      </c>
      <c r="D6485" t="s">
        <v>670</v>
      </c>
      <c r="E6485" t="s">
        <v>17</v>
      </c>
      <c r="F6485">
        <v>128</v>
      </c>
      <c r="G6485" t="str">
        <f t="shared" si="202"/>
        <v>HIGH</v>
      </c>
      <c r="H6485">
        <v>0</v>
      </c>
      <c r="I6485" t="str">
        <f t="shared" si="203"/>
        <v>NO</v>
      </c>
      <c r="J6485">
        <v>9</v>
      </c>
      <c r="K6485">
        <v>6</v>
      </c>
      <c r="L6485">
        <v>2012</v>
      </c>
      <c r="M6485" s="3">
        <v>21.977864199999999</v>
      </c>
      <c r="N6485" s="3">
        <v>76.568828229999994</v>
      </c>
      <c r="O6485" s="3">
        <v>0.140905683</v>
      </c>
      <c r="P6485" s="3">
        <v>316.33499999999998</v>
      </c>
      <c r="Q6485" s="7">
        <f>(P6485-MIN($P6485:P15469))/(MAX($P6485:$P15469)-MIN($P6485:P15469))</f>
        <v>0.82843934465726976</v>
      </c>
    </row>
    <row r="6486" spans="1:17" x14ac:dyDescent="0.25">
      <c r="A6486">
        <v>6484</v>
      </c>
      <c r="B6486" t="s">
        <v>160</v>
      </c>
      <c r="C6486" t="s">
        <v>19</v>
      </c>
      <c r="D6486" t="s">
        <v>237</v>
      </c>
      <c r="E6486" t="s">
        <v>17</v>
      </c>
      <c r="F6486">
        <v>26</v>
      </c>
      <c r="G6486" t="str">
        <f t="shared" si="202"/>
        <v>LOW</v>
      </c>
      <c r="H6486">
        <v>0</v>
      </c>
      <c r="I6486" t="str">
        <f t="shared" si="203"/>
        <v>NO</v>
      </c>
      <c r="J6486">
        <v>4</v>
      </c>
      <c r="K6486">
        <v>6</v>
      </c>
      <c r="L6486">
        <v>2012</v>
      </c>
      <c r="M6486" s="3">
        <v>20.952109799999999</v>
      </c>
      <c r="N6486" s="3">
        <v>77.733316799999997</v>
      </c>
      <c r="O6486" s="3">
        <v>8.3862100000000001E-4</v>
      </c>
      <c r="P6486" s="3">
        <v>317.7166666</v>
      </c>
      <c r="Q6486" s="7">
        <f>(P6486-MIN($P6486:P15470))/(MAX($P6486:$P15470)-MIN($P6486:P15470))</f>
        <v>0.84924506987109971</v>
      </c>
    </row>
    <row r="6487" spans="1:17" x14ac:dyDescent="0.25">
      <c r="A6487">
        <v>6485</v>
      </c>
      <c r="B6487" t="s">
        <v>160</v>
      </c>
      <c r="C6487" t="s">
        <v>19</v>
      </c>
      <c r="D6487" t="s">
        <v>112</v>
      </c>
      <c r="E6487" t="s">
        <v>17</v>
      </c>
      <c r="F6487">
        <v>43</v>
      </c>
      <c r="G6487" t="str">
        <f t="shared" si="202"/>
        <v>MID</v>
      </c>
      <c r="H6487">
        <v>0</v>
      </c>
      <c r="I6487" t="str">
        <f t="shared" si="203"/>
        <v>NO</v>
      </c>
      <c r="J6487">
        <v>6</v>
      </c>
      <c r="K6487">
        <v>6</v>
      </c>
      <c r="L6487">
        <v>2012</v>
      </c>
      <c r="M6487" s="3">
        <v>20.84288265</v>
      </c>
      <c r="N6487" s="3">
        <v>75.526124640000006</v>
      </c>
      <c r="O6487" s="3">
        <v>7.2999999999999999E-5</v>
      </c>
      <c r="P6487" s="3">
        <v>314.41199999999998</v>
      </c>
      <c r="Q6487" s="7">
        <f>(P6487-MIN($P6487:P15471))/(MAX($P6487:$P15471)-MIN($P6487:P15471))</f>
        <v>0.79948199012167165</v>
      </c>
    </row>
    <row r="6488" spans="1:17" x14ac:dyDescent="0.25">
      <c r="A6488">
        <v>6486</v>
      </c>
      <c r="B6488" t="s">
        <v>160</v>
      </c>
      <c r="C6488" t="s">
        <v>319</v>
      </c>
      <c r="D6488" t="s">
        <v>825</v>
      </c>
      <c r="E6488" t="s">
        <v>17</v>
      </c>
      <c r="F6488">
        <v>41</v>
      </c>
      <c r="G6488" t="str">
        <f t="shared" si="202"/>
        <v>MID</v>
      </c>
      <c r="H6488">
        <v>0</v>
      </c>
      <c r="I6488" t="str">
        <f t="shared" si="203"/>
        <v>NO</v>
      </c>
      <c r="J6488">
        <v>4</v>
      </c>
      <c r="K6488">
        <v>6</v>
      </c>
      <c r="L6488">
        <v>2012</v>
      </c>
      <c r="M6488" s="3">
        <v>22.898553</v>
      </c>
      <c r="N6488" s="3">
        <v>92.751922919999998</v>
      </c>
      <c r="O6488" s="3">
        <v>3.5253037800000002</v>
      </c>
      <c r="P6488" s="3">
        <v>305.3</v>
      </c>
      <c r="Q6488" s="7">
        <f>(P6488-MIN($P6488:P15472))/(MAX($P6488:$P15472)-MIN($P6488:P15472))</f>
        <v>0.66226960607155771</v>
      </c>
    </row>
    <row r="6489" spans="1:17" x14ac:dyDescent="0.25">
      <c r="A6489">
        <v>6487</v>
      </c>
      <c r="B6489" t="s">
        <v>160</v>
      </c>
      <c r="C6489" t="s">
        <v>97</v>
      </c>
      <c r="D6489" t="s">
        <v>648</v>
      </c>
      <c r="E6489" t="s">
        <v>17</v>
      </c>
      <c r="F6489">
        <v>24</v>
      </c>
      <c r="G6489" t="str">
        <f t="shared" si="202"/>
        <v>LOW</v>
      </c>
      <c r="H6489">
        <v>1</v>
      </c>
      <c r="I6489" t="str">
        <f t="shared" si="203"/>
        <v>YES</v>
      </c>
      <c r="J6489">
        <v>9</v>
      </c>
      <c r="K6489">
        <v>6</v>
      </c>
      <c r="L6489">
        <v>2012</v>
      </c>
      <c r="M6489" s="3">
        <v>31.091680849999999</v>
      </c>
      <c r="N6489" s="3">
        <v>76.527267390000006</v>
      </c>
      <c r="O6489" s="3">
        <v>4.9682811E-2</v>
      </c>
      <c r="P6489" s="3">
        <v>312.89499999999998</v>
      </c>
      <c r="Q6489" s="7">
        <f>(P6489-MIN($P6489:P15473))/(MAX($P6489:$P15473)-MIN($P6489:P15473))</f>
        <v>0.77663835682447868</v>
      </c>
    </row>
    <row r="6490" spans="1:17" x14ac:dyDescent="0.25">
      <c r="A6490">
        <v>6488</v>
      </c>
      <c r="B6490" t="s">
        <v>160</v>
      </c>
      <c r="C6490" t="s">
        <v>113</v>
      </c>
      <c r="D6490" t="s">
        <v>713</v>
      </c>
      <c r="E6490" t="s">
        <v>17</v>
      </c>
      <c r="F6490">
        <v>35</v>
      </c>
      <c r="G6490" t="str">
        <f t="shared" si="202"/>
        <v>MID</v>
      </c>
      <c r="H6490">
        <v>0</v>
      </c>
      <c r="I6490" t="str">
        <f t="shared" si="203"/>
        <v>NO</v>
      </c>
      <c r="J6490">
        <v>6</v>
      </c>
      <c r="K6490">
        <v>6</v>
      </c>
      <c r="L6490">
        <v>2012</v>
      </c>
      <c r="M6490" s="3">
        <v>26.122147250000001</v>
      </c>
      <c r="N6490" s="3">
        <v>75.663753740000004</v>
      </c>
      <c r="O6490" s="3">
        <v>6.3299999999999994E-5</v>
      </c>
      <c r="P6490" s="3">
        <v>316.93</v>
      </c>
      <c r="Q6490" s="7">
        <f>(P6490-MIN($P6490:P15474))/(MAX($P6490:$P15474)-MIN($P6490:P15474))</f>
        <v>0.83739910854113964</v>
      </c>
    </row>
    <row r="6491" spans="1:17" x14ac:dyDescent="0.25">
      <c r="A6491">
        <v>6489</v>
      </c>
      <c r="B6491" t="s">
        <v>160</v>
      </c>
      <c r="C6491" t="s">
        <v>23</v>
      </c>
      <c r="D6491" t="s">
        <v>58</v>
      </c>
      <c r="E6491" t="s">
        <v>77</v>
      </c>
      <c r="F6491">
        <v>13</v>
      </c>
      <c r="G6491" t="str">
        <f t="shared" si="202"/>
        <v>LOW</v>
      </c>
      <c r="H6491">
        <v>1</v>
      </c>
      <c r="I6491" t="str">
        <f t="shared" si="203"/>
        <v>YES</v>
      </c>
      <c r="J6491">
        <v>9</v>
      </c>
      <c r="K6491">
        <v>6</v>
      </c>
      <c r="L6491">
        <v>2012</v>
      </c>
      <c r="M6491" s="3">
        <v>9.5208936000000008</v>
      </c>
      <c r="N6491" s="3">
        <v>77.878456400000005</v>
      </c>
      <c r="O6491" s="3">
        <v>4.7952096999999999E-2</v>
      </c>
      <c r="P6491" s="3">
        <v>314.51</v>
      </c>
      <c r="Q6491" s="7">
        <f>(P6491-MIN($P6491:P15475))/(MAX($P6491:$P15475)-MIN($P6491:P15475))</f>
        <v>0.8009577159378386</v>
      </c>
    </row>
    <row r="6492" spans="1:17" x14ac:dyDescent="0.25">
      <c r="A6492">
        <v>6490</v>
      </c>
      <c r="B6492" t="s">
        <v>160</v>
      </c>
      <c r="C6492" t="s">
        <v>23</v>
      </c>
      <c r="D6492" t="s">
        <v>528</v>
      </c>
      <c r="E6492" t="s">
        <v>17</v>
      </c>
      <c r="F6492">
        <v>31</v>
      </c>
      <c r="G6492" t="str">
        <f t="shared" si="202"/>
        <v>MID</v>
      </c>
      <c r="H6492">
        <v>0</v>
      </c>
      <c r="I6492" t="str">
        <f t="shared" si="203"/>
        <v>NO</v>
      </c>
      <c r="J6492">
        <v>4</v>
      </c>
      <c r="K6492">
        <v>6</v>
      </c>
      <c r="L6492">
        <v>2012</v>
      </c>
      <c r="M6492" s="3">
        <v>11.7564329</v>
      </c>
      <c r="N6492" s="3">
        <v>79.763464400000004</v>
      </c>
      <c r="O6492" s="3">
        <v>6.0804909999999997E-2</v>
      </c>
      <c r="P6492" s="3">
        <v>310.54000000000002</v>
      </c>
      <c r="Q6492" s="7">
        <f>(P6492-MIN($P6492:P15476))/(MAX($P6492:$P15476)-MIN($P6492:P15476))</f>
        <v>0.74117576195639101</v>
      </c>
    </row>
    <row r="6493" spans="1:17" x14ac:dyDescent="0.25">
      <c r="A6493">
        <v>6491</v>
      </c>
      <c r="B6493" t="s">
        <v>160</v>
      </c>
      <c r="C6493" t="s">
        <v>23</v>
      </c>
      <c r="D6493" t="s">
        <v>307</v>
      </c>
      <c r="E6493" t="s">
        <v>62</v>
      </c>
      <c r="F6493">
        <v>20</v>
      </c>
      <c r="G6493" t="str">
        <f t="shared" si="202"/>
        <v>LOW</v>
      </c>
      <c r="H6493">
        <v>0</v>
      </c>
      <c r="I6493" t="str">
        <f t="shared" si="203"/>
        <v>NO</v>
      </c>
      <c r="J6493">
        <v>30</v>
      </c>
      <c r="K6493">
        <v>5</v>
      </c>
      <c r="L6493">
        <v>2012</v>
      </c>
      <c r="M6493" s="3">
        <v>10.330329900000001</v>
      </c>
      <c r="N6493" s="3">
        <v>78.067397909999997</v>
      </c>
      <c r="O6493" s="3">
        <v>0.27373046000000001</v>
      </c>
      <c r="P6493" s="3">
        <v>305.54000000000002</v>
      </c>
      <c r="Q6493" s="7">
        <f>(P6493-MIN($P6493:P15477))/(MAX($P6493:$P15477)-MIN($P6493:P15477))</f>
        <v>0.6658836284784968</v>
      </c>
    </row>
    <row r="6494" spans="1:17" x14ac:dyDescent="0.25">
      <c r="A6494">
        <v>6492</v>
      </c>
      <c r="B6494" t="s">
        <v>160</v>
      </c>
      <c r="C6494" t="s">
        <v>30</v>
      </c>
      <c r="D6494" t="s">
        <v>184</v>
      </c>
      <c r="E6494" t="s">
        <v>17</v>
      </c>
      <c r="F6494">
        <v>23</v>
      </c>
      <c r="G6494" t="str">
        <f t="shared" si="202"/>
        <v>LOW</v>
      </c>
      <c r="H6494">
        <v>0</v>
      </c>
      <c r="I6494" t="str">
        <f t="shared" si="203"/>
        <v>NO</v>
      </c>
      <c r="J6494">
        <v>5</v>
      </c>
      <c r="K6494">
        <v>6</v>
      </c>
      <c r="L6494">
        <v>2012</v>
      </c>
      <c r="M6494" s="3">
        <v>25.536094550000001</v>
      </c>
      <c r="N6494" s="3">
        <v>81.446728390000004</v>
      </c>
      <c r="O6494" s="3">
        <v>1.7727500000000001E-4</v>
      </c>
      <c r="P6494" s="3">
        <v>313.65666659999999</v>
      </c>
      <c r="Q6494" s="7">
        <f>(P6494-MIN($P6494:P15478))/(MAX($P6494:$P15478)-MIN($P6494:P15478))</f>
        <v>0.78810785748704959</v>
      </c>
    </row>
    <row r="6495" spans="1:17" x14ac:dyDescent="0.25">
      <c r="A6495">
        <v>6493</v>
      </c>
      <c r="B6495" t="s">
        <v>160</v>
      </c>
      <c r="C6495" t="s">
        <v>176</v>
      </c>
      <c r="D6495" t="s">
        <v>776</v>
      </c>
      <c r="E6495" t="s">
        <v>17</v>
      </c>
      <c r="F6495">
        <v>20</v>
      </c>
      <c r="G6495" t="str">
        <f t="shared" si="202"/>
        <v>LOW</v>
      </c>
      <c r="H6495">
        <v>0</v>
      </c>
      <c r="I6495" t="str">
        <f t="shared" si="203"/>
        <v>NO</v>
      </c>
      <c r="J6495">
        <v>26</v>
      </c>
      <c r="K6495">
        <v>5</v>
      </c>
      <c r="L6495">
        <v>2012</v>
      </c>
      <c r="M6495" s="3">
        <v>31.687995999999998</v>
      </c>
      <c r="N6495" s="3">
        <v>76.519252230000006</v>
      </c>
      <c r="O6495" s="3">
        <v>2.5721329000000001E-2</v>
      </c>
      <c r="P6495" s="3">
        <v>312.63333340000003</v>
      </c>
      <c r="Q6495" s="7">
        <f>(P6495-MIN($P6495:P15479))/(MAX($P6495:$P15479)-MIN($P6495:P15479))</f>
        <v>0.77269806950969799</v>
      </c>
    </row>
    <row r="6496" spans="1:17" x14ac:dyDescent="0.25">
      <c r="A6496">
        <v>6494</v>
      </c>
      <c r="B6496" t="s">
        <v>160</v>
      </c>
      <c r="C6496" t="s">
        <v>113</v>
      </c>
      <c r="D6496" t="s">
        <v>114</v>
      </c>
      <c r="E6496" t="s">
        <v>17</v>
      </c>
      <c r="F6496">
        <v>14</v>
      </c>
      <c r="G6496" t="str">
        <f t="shared" si="202"/>
        <v>LOW</v>
      </c>
      <c r="H6496">
        <v>1</v>
      </c>
      <c r="I6496" t="str">
        <f t="shared" si="203"/>
        <v>YES</v>
      </c>
      <c r="J6496">
        <v>19</v>
      </c>
      <c r="K6496">
        <v>5</v>
      </c>
      <c r="L6496">
        <v>2012</v>
      </c>
      <c r="M6496" s="3">
        <v>28.015928599999999</v>
      </c>
      <c r="N6496" s="3">
        <v>73.317136700000006</v>
      </c>
      <c r="O6496" s="3">
        <v>6.1131593999999997E-2</v>
      </c>
      <c r="P6496" s="3">
        <v>314.12666660000002</v>
      </c>
      <c r="Q6496" s="7">
        <f>(P6496-MIN($P6496:P15480))/(MAX($P6496:$P15480)-MIN($P6496:P15480))</f>
        <v>0.79518531803397208</v>
      </c>
    </row>
    <row r="6497" spans="1:17" x14ac:dyDescent="0.25">
      <c r="A6497">
        <v>6495</v>
      </c>
      <c r="B6497" t="s">
        <v>160</v>
      </c>
      <c r="C6497" t="s">
        <v>38</v>
      </c>
      <c r="D6497" t="s">
        <v>115</v>
      </c>
      <c r="E6497" t="s">
        <v>17</v>
      </c>
      <c r="F6497">
        <v>41</v>
      </c>
      <c r="G6497" t="str">
        <f t="shared" si="202"/>
        <v>MID</v>
      </c>
      <c r="H6497">
        <v>0</v>
      </c>
      <c r="I6497" t="str">
        <f t="shared" si="203"/>
        <v>NO</v>
      </c>
      <c r="J6497">
        <v>29</v>
      </c>
      <c r="K6497">
        <v>5</v>
      </c>
      <c r="L6497">
        <v>2012</v>
      </c>
      <c r="M6497" s="3">
        <v>26.473304800000001</v>
      </c>
      <c r="N6497" s="3">
        <v>88.678866859999999</v>
      </c>
      <c r="O6497" s="3">
        <v>0.29785547600000001</v>
      </c>
      <c r="P6497" s="3">
        <v>297.5</v>
      </c>
      <c r="Q6497" s="7">
        <f>(P6497-MIN($P6497:P15481))/(MAX($P6497:$P15481)-MIN($P6497:P15481))</f>
        <v>0.54481387784604263</v>
      </c>
    </row>
    <row r="6498" spans="1:17" x14ac:dyDescent="0.25">
      <c r="A6498">
        <v>6496</v>
      </c>
      <c r="B6498" t="s">
        <v>160</v>
      </c>
      <c r="C6498" t="s">
        <v>346</v>
      </c>
      <c r="D6498" t="s">
        <v>707</v>
      </c>
      <c r="E6498" t="s">
        <v>32</v>
      </c>
      <c r="F6498">
        <v>20</v>
      </c>
      <c r="G6498" t="str">
        <f t="shared" si="202"/>
        <v>LOW</v>
      </c>
      <c r="H6498">
        <v>10</v>
      </c>
      <c r="I6498" t="str">
        <f t="shared" si="203"/>
        <v>YES</v>
      </c>
      <c r="J6498">
        <v>28</v>
      </c>
      <c r="K6498">
        <v>5</v>
      </c>
      <c r="L6498">
        <v>2012</v>
      </c>
      <c r="M6498" s="3">
        <v>24.796435500000001</v>
      </c>
      <c r="N6498" s="3">
        <v>85.007956300000004</v>
      </c>
      <c r="O6498" s="3">
        <v>7.0300000000000001E-5</v>
      </c>
      <c r="P6498" s="3">
        <v>317.68666660000002</v>
      </c>
      <c r="Q6498" s="7">
        <f>(P6498-MIN($P6498:P15482))/(MAX($P6498:$P15482)-MIN($P6498:P15482))</f>
        <v>0.84879331707023276</v>
      </c>
    </row>
    <row r="6499" spans="1:17" x14ac:dyDescent="0.25">
      <c r="A6499">
        <v>6497</v>
      </c>
      <c r="B6499" t="s">
        <v>160</v>
      </c>
      <c r="C6499" t="s">
        <v>346</v>
      </c>
      <c r="D6499" t="s">
        <v>490</v>
      </c>
      <c r="E6499" t="s">
        <v>32</v>
      </c>
      <c r="F6499">
        <v>121</v>
      </c>
      <c r="G6499" t="str">
        <f t="shared" si="202"/>
        <v>HIGH</v>
      </c>
      <c r="H6499">
        <v>58</v>
      </c>
      <c r="I6499" t="str">
        <f t="shared" si="203"/>
        <v>YES</v>
      </c>
      <c r="J6499">
        <v>27</v>
      </c>
      <c r="K6499">
        <v>5</v>
      </c>
      <c r="L6499">
        <v>2012</v>
      </c>
      <c r="M6499" s="3">
        <v>26.148658099999999</v>
      </c>
      <c r="N6499" s="3">
        <v>85.340012819999998</v>
      </c>
      <c r="O6499" s="3">
        <v>1.3339999999999999E-4</v>
      </c>
      <c r="P6499" s="3">
        <v>310.28666659999999</v>
      </c>
      <c r="Q6499" s="7">
        <f>(P6499-MIN($P6499:P15483))/(MAX($P6499:$P15483)-MIN($P6499:P15483))</f>
        <v>0.73736095952294878</v>
      </c>
    </row>
    <row r="6500" spans="1:17" x14ac:dyDescent="0.25">
      <c r="A6500">
        <v>6498</v>
      </c>
      <c r="B6500" t="s">
        <v>160</v>
      </c>
      <c r="C6500" t="s">
        <v>23</v>
      </c>
      <c r="D6500" t="s">
        <v>363</v>
      </c>
      <c r="E6500" t="s">
        <v>55</v>
      </c>
      <c r="F6500">
        <v>326</v>
      </c>
      <c r="G6500" t="str">
        <f t="shared" si="202"/>
        <v>HIGH</v>
      </c>
      <c r="H6500">
        <v>0</v>
      </c>
      <c r="I6500" t="str">
        <f t="shared" si="203"/>
        <v>NO</v>
      </c>
      <c r="J6500">
        <v>18</v>
      </c>
      <c r="K6500">
        <v>4</v>
      </c>
      <c r="L6500">
        <v>2012</v>
      </c>
      <c r="M6500" s="3">
        <v>8.7284270999999993</v>
      </c>
      <c r="N6500" s="3">
        <v>77.711292499999999</v>
      </c>
      <c r="O6500" s="3">
        <v>7.1579622999999995E-2</v>
      </c>
      <c r="P6500" s="3">
        <v>314.2</v>
      </c>
      <c r="Q6500" s="7">
        <f>(P6500-MIN($P6500:P15484))/(MAX($P6500:$P15484)-MIN($P6500:P15484))</f>
        <v>0.79628960366220913</v>
      </c>
    </row>
    <row r="6501" spans="1:17" x14ac:dyDescent="0.25">
      <c r="A6501">
        <v>6499</v>
      </c>
      <c r="B6501" t="s">
        <v>174</v>
      </c>
      <c r="C6501" t="s">
        <v>91</v>
      </c>
      <c r="D6501" t="s">
        <v>439</v>
      </c>
      <c r="E6501" t="s">
        <v>17</v>
      </c>
      <c r="F6501">
        <v>21</v>
      </c>
      <c r="G6501" t="str">
        <f t="shared" si="202"/>
        <v>LOW</v>
      </c>
      <c r="H6501">
        <v>1</v>
      </c>
      <c r="I6501" t="str">
        <f t="shared" si="203"/>
        <v>YES</v>
      </c>
      <c r="J6501">
        <v>9</v>
      </c>
      <c r="K6501">
        <v>6</v>
      </c>
      <c r="L6501">
        <v>2012</v>
      </c>
      <c r="M6501" s="3">
        <v>13.160104799999999</v>
      </c>
      <c r="N6501" s="3">
        <v>79.15555062</v>
      </c>
      <c r="O6501" s="3">
        <v>8.4532407000000004E-2</v>
      </c>
      <c r="P6501" s="3">
        <v>311.29599999999999</v>
      </c>
      <c r="Q6501" s="7">
        <f>(P6501-MIN($P6501:P15485))/(MAX($P6501:$P15485)-MIN($P6501:P15485))</f>
        <v>0.75255993253824827</v>
      </c>
    </row>
    <row r="6502" spans="1:17" x14ac:dyDescent="0.25">
      <c r="A6502">
        <v>6500</v>
      </c>
      <c r="B6502" t="s">
        <v>174</v>
      </c>
      <c r="C6502" t="s">
        <v>53</v>
      </c>
      <c r="D6502" t="s">
        <v>595</v>
      </c>
      <c r="E6502" t="s">
        <v>17</v>
      </c>
      <c r="F6502">
        <v>15</v>
      </c>
      <c r="G6502" t="str">
        <f t="shared" si="202"/>
        <v>LOW</v>
      </c>
      <c r="H6502">
        <v>0</v>
      </c>
      <c r="I6502" t="str">
        <f t="shared" si="203"/>
        <v>NO</v>
      </c>
      <c r="J6502">
        <v>17</v>
      </c>
      <c r="K6502">
        <v>6</v>
      </c>
      <c r="L6502">
        <v>2012</v>
      </c>
      <c r="M6502" s="3">
        <v>17.5</v>
      </c>
      <c r="N6502" s="3">
        <v>80.333332999999996</v>
      </c>
      <c r="O6502" s="3">
        <v>0.164088078</v>
      </c>
      <c r="P6502" s="3">
        <v>314.43</v>
      </c>
      <c r="Q6502" s="7">
        <f>(P6502-MIN($P6502:P15486))/(MAX($P6502:$P15486)-MIN($P6502:P15486))</f>
        <v>0.79975304180219253</v>
      </c>
    </row>
    <row r="6503" spans="1:17" x14ac:dyDescent="0.25">
      <c r="A6503">
        <v>6501</v>
      </c>
      <c r="B6503" t="s">
        <v>174</v>
      </c>
      <c r="C6503" t="s">
        <v>91</v>
      </c>
      <c r="D6503" t="s">
        <v>335</v>
      </c>
      <c r="E6503" t="s">
        <v>17</v>
      </c>
      <c r="F6503">
        <v>55</v>
      </c>
      <c r="G6503" t="str">
        <f t="shared" si="202"/>
        <v>MID</v>
      </c>
      <c r="H6503">
        <v>1</v>
      </c>
      <c r="I6503" t="str">
        <f t="shared" si="203"/>
        <v>YES</v>
      </c>
      <c r="J6503">
        <v>6</v>
      </c>
      <c r="K6503">
        <v>6</v>
      </c>
      <c r="L6503">
        <v>2012</v>
      </c>
      <c r="M6503" s="3">
        <v>17.722251700000001</v>
      </c>
      <c r="N6503" s="3">
        <v>83.326709840000007</v>
      </c>
      <c r="O6503" s="3">
        <v>1.8939112000000001E-2</v>
      </c>
      <c r="P6503" s="3">
        <v>311.14999999999998</v>
      </c>
      <c r="Q6503" s="7">
        <f>(P6503-MIN($P6503:P15487))/(MAX($P6503:$P15487)-MIN($P6503:P15487))</f>
        <v>0.75036140224069348</v>
      </c>
    </row>
    <row r="6504" spans="1:17" x14ac:dyDescent="0.25">
      <c r="A6504">
        <v>6502</v>
      </c>
      <c r="B6504" t="s">
        <v>174</v>
      </c>
      <c r="C6504" t="s">
        <v>366</v>
      </c>
      <c r="D6504" t="s">
        <v>574</v>
      </c>
      <c r="E6504" t="s">
        <v>17</v>
      </c>
      <c r="F6504">
        <v>87</v>
      </c>
      <c r="G6504" t="str">
        <f t="shared" si="202"/>
        <v>HIGH</v>
      </c>
      <c r="H6504">
        <v>0</v>
      </c>
      <c r="I6504" t="str">
        <f t="shared" si="203"/>
        <v>NO</v>
      </c>
      <c r="J6504">
        <v>9</v>
      </c>
      <c r="K6504">
        <v>6</v>
      </c>
      <c r="L6504">
        <v>2012</v>
      </c>
      <c r="M6504" s="3">
        <v>34.205005649999997</v>
      </c>
      <c r="N6504" s="3">
        <v>74.362210809999993</v>
      </c>
      <c r="O6504" s="3">
        <v>0.126525361</v>
      </c>
      <c r="P6504" s="3">
        <v>298.18</v>
      </c>
      <c r="Q6504" s="7">
        <f>(P6504-MIN($P6504:P15488))/(MAX($P6504:$P15488)-MIN($P6504:P15488))</f>
        <v>0.55505360799903636</v>
      </c>
    </row>
    <row r="6505" spans="1:17" x14ac:dyDescent="0.25">
      <c r="A6505">
        <v>6503</v>
      </c>
      <c r="B6505" t="s">
        <v>174</v>
      </c>
      <c r="C6505" t="s">
        <v>366</v>
      </c>
      <c r="D6505" t="s">
        <v>367</v>
      </c>
      <c r="E6505" t="s">
        <v>17</v>
      </c>
      <c r="F6505">
        <v>15</v>
      </c>
      <c r="G6505" t="str">
        <f t="shared" si="202"/>
        <v>LOW</v>
      </c>
      <c r="H6505">
        <v>0</v>
      </c>
      <c r="I6505" t="str">
        <f t="shared" si="203"/>
        <v>NO</v>
      </c>
      <c r="J6505">
        <v>15</v>
      </c>
      <c r="K6505">
        <v>6</v>
      </c>
      <c r="L6505">
        <v>2012</v>
      </c>
      <c r="M6505" s="3">
        <v>34.611023600000003</v>
      </c>
      <c r="N6505" s="3">
        <v>74.238478670000006</v>
      </c>
      <c r="O6505" s="3">
        <v>0.157926227</v>
      </c>
      <c r="P6505" s="3">
        <v>285.67333339999999</v>
      </c>
      <c r="Q6505" s="7">
        <f>(P6505-MIN($P6505:P15489))/(MAX($P6505:$P15489)-MIN($P6505:P15489))</f>
        <v>0.36672288579689183</v>
      </c>
    </row>
    <row r="6506" spans="1:17" x14ac:dyDescent="0.25">
      <c r="A6506">
        <v>6504</v>
      </c>
      <c r="B6506" t="s">
        <v>174</v>
      </c>
      <c r="C6506" t="s">
        <v>100</v>
      </c>
      <c r="D6506" t="s">
        <v>166</v>
      </c>
      <c r="E6506" t="s">
        <v>17</v>
      </c>
      <c r="F6506">
        <v>14</v>
      </c>
      <c r="G6506" t="str">
        <f t="shared" si="202"/>
        <v>LOW</v>
      </c>
      <c r="H6506">
        <v>0</v>
      </c>
      <c r="I6506" t="str">
        <f t="shared" si="203"/>
        <v>NO</v>
      </c>
      <c r="J6506">
        <v>10</v>
      </c>
      <c r="K6506">
        <v>6</v>
      </c>
      <c r="L6506">
        <v>2012</v>
      </c>
      <c r="M6506" s="3">
        <v>22.785923199999999</v>
      </c>
      <c r="N6506" s="3">
        <v>86.1716093</v>
      </c>
      <c r="O6506" s="3">
        <v>3.7857632000000002E-2</v>
      </c>
      <c r="P6506" s="3">
        <v>313.65333340000001</v>
      </c>
      <c r="Q6506" s="7">
        <f>(P6506-MIN($P6506:P15490))/(MAX($P6506:$P15490)-MIN($P6506:P15490))</f>
        <v>0.78805766473918815</v>
      </c>
    </row>
    <row r="6507" spans="1:17" x14ac:dyDescent="0.25">
      <c r="A6507">
        <v>6505</v>
      </c>
      <c r="B6507" t="s">
        <v>174</v>
      </c>
      <c r="C6507" t="s">
        <v>45</v>
      </c>
      <c r="D6507" t="s">
        <v>109</v>
      </c>
      <c r="E6507" t="s">
        <v>55</v>
      </c>
      <c r="F6507">
        <v>70</v>
      </c>
      <c r="G6507" t="str">
        <f t="shared" si="202"/>
        <v>MID</v>
      </c>
      <c r="H6507">
        <v>0</v>
      </c>
      <c r="I6507" t="str">
        <f t="shared" si="203"/>
        <v>NO</v>
      </c>
      <c r="J6507">
        <v>7</v>
      </c>
      <c r="K6507">
        <v>6</v>
      </c>
      <c r="L6507">
        <v>2012</v>
      </c>
      <c r="M6507" s="3">
        <v>13.3400771</v>
      </c>
      <c r="N6507" s="3">
        <v>77.100620800000002</v>
      </c>
      <c r="O6507" s="3">
        <v>0.10157598299999999</v>
      </c>
      <c r="P6507" s="3">
        <v>307.02</v>
      </c>
      <c r="Q6507" s="7">
        <f>(P6507-MIN($P6507:P15491))/(MAX($P6507:$P15491)-MIN($P6507:P15491))</f>
        <v>0.68817009998795298</v>
      </c>
    </row>
    <row r="6508" spans="1:17" x14ac:dyDescent="0.25">
      <c r="A6508">
        <v>6506</v>
      </c>
      <c r="B6508" t="s">
        <v>174</v>
      </c>
      <c r="C6508" t="s">
        <v>45</v>
      </c>
      <c r="D6508" t="s">
        <v>560</v>
      </c>
      <c r="E6508" t="s">
        <v>55</v>
      </c>
      <c r="F6508">
        <v>15</v>
      </c>
      <c r="G6508" t="str">
        <f t="shared" si="202"/>
        <v>LOW</v>
      </c>
      <c r="H6508">
        <v>0</v>
      </c>
      <c r="I6508" t="str">
        <f t="shared" si="203"/>
        <v>NO</v>
      </c>
      <c r="J6508">
        <v>12</v>
      </c>
      <c r="K6508">
        <v>6</v>
      </c>
      <c r="L6508">
        <v>2012</v>
      </c>
      <c r="M6508" s="3">
        <v>16.826991100000001</v>
      </c>
      <c r="N6508" s="3">
        <v>75.717538700000006</v>
      </c>
      <c r="O6508" s="3">
        <v>0.29852603999999999</v>
      </c>
      <c r="P6508" s="3">
        <v>311.12</v>
      </c>
      <c r="Q6508" s="7">
        <f>(P6508-MIN($P6508:P15492))/(MAX($P6508:$P15492)-MIN($P6508:P15492))</f>
        <v>0.74990964943982652</v>
      </c>
    </row>
    <row r="6509" spans="1:17" x14ac:dyDescent="0.25">
      <c r="A6509">
        <v>6507</v>
      </c>
      <c r="B6509" t="s">
        <v>174</v>
      </c>
      <c r="C6509" t="s">
        <v>45</v>
      </c>
      <c r="D6509" t="s">
        <v>180</v>
      </c>
      <c r="E6509" t="s">
        <v>77</v>
      </c>
      <c r="F6509">
        <v>41</v>
      </c>
      <c r="G6509" t="str">
        <f t="shared" si="202"/>
        <v>MID</v>
      </c>
      <c r="H6509">
        <v>0</v>
      </c>
      <c r="I6509" t="str">
        <f t="shared" si="203"/>
        <v>NO</v>
      </c>
      <c r="J6509">
        <v>10</v>
      </c>
      <c r="K6509">
        <v>6</v>
      </c>
      <c r="L6509">
        <v>2012</v>
      </c>
      <c r="M6509" s="3">
        <v>12.5238888</v>
      </c>
      <c r="N6509" s="3">
        <v>76.896196099999997</v>
      </c>
      <c r="O6509" s="3">
        <v>0.18413761200000001</v>
      </c>
      <c r="P6509" s="3">
        <v>306.88</v>
      </c>
      <c r="Q6509" s="7">
        <f>(P6509-MIN($P6509:P15493))/(MAX($P6509:$P15493)-MIN($P6509:P15493))</f>
        <v>0.68606192025057211</v>
      </c>
    </row>
    <row r="6510" spans="1:17" x14ac:dyDescent="0.25">
      <c r="A6510">
        <v>6508</v>
      </c>
      <c r="B6510" t="s">
        <v>174</v>
      </c>
      <c r="C6510" t="s">
        <v>27</v>
      </c>
      <c r="D6510" t="s">
        <v>85</v>
      </c>
      <c r="E6510" t="s">
        <v>55</v>
      </c>
      <c r="F6510">
        <v>26</v>
      </c>
      <c r="G6510" t="str">
        <f t="shared" si="202"/>
        <v>LOW</v>
      </c>
      <c r="H6510">
        <v>2</v>
      </c>
      <c r="I6510" t="str">
        <f t="shared" si="203"/>
        <v>YES</v>
      </c>
      <c r="J6510">
        <v>13</v>
      </c>
      <c r="K6510">
        <v>6</v>
      </c>
      <c r="L6510">
        <v>2012</v>
      </c>
      <c r="M6510" s="3">
        <v>8.8879508999999999</v>
      </c>
      <c r="N6510" s="3">
        <v>76.595501299999995</v>
      </c>
      <c r="O6510" s="3">
        <v>0.43087421999999997</v>
      </c>
      <c r="P6510" s="3">
        <v>300.92</v>
      </c>
      <c r="Q6510" s="7">
        <f>(P6510-MIN($P6510:P15494))/(MAX($P6510:$P15494)-MIN($P6510:P15494))</f>
        <v>0.59631369714492255</v>
      </c>
    </row>
    <row r="6511" spans="1:17" x14ac:dyDescent="0.25">
      <c r="A6511">
        <v>6509</v>
      </c>
      <c r="B6511" t="s">
        <v>174</v>
      </c>
      <c r="C6511" t="s">
        <v>19</v>
      </c>
      <c r="D6511" t="s">
        <v>66</v>
      </c>
      <c r="E6511" t="s">
        <v>55</v>
      </c>
      <c r="F6511">
        <v>29</v>
      </c>
      <c r="G6511" t="str">
        <f t="shared" si="202"/>
        <v>LOW</v>
      </c>
      <c r="H6511">
        <v>0</v>
      </c>
      <c r="I6511" t="str">
        <f t="shared" si="203"/>
        <v>NO</v>
      </c>
      <c r="J6511">
        <v>7</v>
      </c>
      <c r="K6511">
        <v>6</v>
      </c>
      <c r="L6511">
        <v>2012</v>
      </c>
      <c r="M6511" s="3">
        <v>18.4928092</v>
      </c>
      <c r="N6511" s="3">
        <v>73.138070949999999</v>
      </c>
      <c r="O6511" s="3">
        <v>6.1331077999999997E-2</v>
      </c>
      <c r="P6511" s="3">
        <v>307.66000000000003</v>
      </c>
      <c r="Q6511" s="7">
        <f>(P6511-MIN($P6511:P15495))/(MAX($P6511:$P15495)-MIN($P6511:P15495))</f>
        <v>0.69780749307312406</v>
      </c>
    </row>
    <row r="6512" spans="1:17" x14ac:dyDescent="0.25">
      <c r="A6512">
        <v>6510</v>
      </c>
      <c r="B6512" t="s">
        <v>174</v>
      </c>
      <c r="C6512" t="s">
        <v>95</v>
      </c>
      <c r="D6512" t="s">
        <v>584</v>
      </c>
      <c r="E6512" t="s">
        <v>17</v>
      </c>
      <c r="F6512">
        <v>16</v>
      </c>
      <c r="G6512" t="str">
        <f t="shared" si="202"/>
        <v>LOW</v>
      </c>
      <c r="H6512">
        <v>1</v>
      </c>
      <c r="I6512" t="str">
        <f t="shared" si="203"/>
        <v>YES</v>
      </c>
      <c r="J6512">
        <v>12</v>
      </c>
      <c r="K6512">
        <v>6</v>
      </c>
      <c r="L6512">
        <v>2012</v>
      </c>
      <c r="M6512" s="3">
        <v>24.5</v>
      </c>
      <c r="N6512" s="3">
        <v>80.25</v>
      </c>
      <c r="O6512" s="3">
        <v>4.5614289999999997E-3</v>
      </c>
      <c r="P6512" s="3">
        <v>316.12</v>
      </c>
      <c r="Q6512" s="7">
        <f>(P6512-MIN($P6512:P15496))/(MAX($P6512:$P15496)-MIN($P6512:P15496))</f>
        <v>0.82520178291772073</v>
      </c>
    </row>
    <row r="6513" spans="1:17" x14ac:dyDescent="0.25">
      <c r="A6513">
        <v>6511</v>
      </c>
      <c r="B6513" t="s">
        <v>174</v>
      </c>
      <c r="C6513" t="s">
        <v>97</v>
      </c>
      <c r="D6513" t="s">
        <v>98</v>
      </c>
      <c r="E6513" t="s">
        <v>17</v>
      </c>
      <c r="F6513">
        <v>173</v>
      </c>
      <c r="G6513" t="str">
        <f t="shared" si="202"/>
        <v>HIGH</v>
      </c>
      <c r="H6513">
        <v>0</v>
      </c>
      <c r="I6513" t="str">
        <f t="shared" si="203"/>
        <v>NO</v>
      </c>
      <c r="J6513">
        <v>11</v>
      </c>
      <c r="K6513">
        <v>6</v>
      </c>
      <c r="L6513">
        <v>2012</v>
      </c>
      <c r="M6513" s="3">
        <v>30.704116800000001</v>
      </c>
      <c r="N6513" s="3">
        <v>76.717688499999994</v>
      </c>
      <c r="O6513" s="3">
        <v>1.7104926999999999E-2</v>
      </c>
      <c r="P6513" s="3">
        <v>314.17200000000003</v>
      </c>
      <c r="Q6513" s="7">
        <f>(P6513-MIN($P6513:P15497))/(MAX($P6513:$P15497)-MIN($P6513:P15497))</f>
        <v>0.79586796771473345</v>
      </c>
    </row>
    <row r="6514" spans="1:17" x14ac:dyDescent="0.25">
      <c r="A6514">
        <v>6512</v>
      </c>
      <c r="B6514" t="s">
        <v>174</v>
      </c>
      <c r="C6514" t="s">
        <v>23</v>
      </c>
      <c r="D6514" t="s">
        <v>550</v>
      </c>
      <c r="E6514" t="s">
        <v>55</v>
      </c>
      <c r="F6514">
        <v>15</v>
      </c>
      <c r="G6514" t="str">
        <f t="shared" si="202"/>
        <v>LOW</v>
      </c>
      <c r="H6514">
        <v>0</v>
      </c>
      <c r="I6514" t="str">
        <f t="shared" si="203"/>
        <v>NO</v>
      </c>
      <c r="J6514">
        <v>9</v>
      </c>
      <c r="K6514">
        <v>6</v>
      </c>
      <c r="L6514">
        <v>2012</v>
      </c>
      <c r="M6514" s="3">
        <v>10.821967300000001</v>
      </c>
      <c r="N6514" s="3">
        <v>78.6830614</v>
      </c>
      <c r="O6514" s="3">
        <v>2.6112641999999998E-2</v>
      </c>
      <c r="P6514" s="3">
        <v>313.4733334</v>
      </c>
      <c r="Q6514" s="7">
        <f>(P6514-MIN($P6514:P15498))/(MAX($P6514:$P15498)-MIN($P6514:P15498))</f>
        <v>0.78534714793398375</v>
      </c>
    </row>
    <row r="6515" spans="1:17" x14ac:dyDescent="0.25">
      <c r="A6515">
        <v>6513</v>
      </c>
      <c r="B6515" t="s">
        <v>174</v>
      </c>
      <c r="C6515" t="s">
        <v>23</v>
      </c>
      <c r="D6515" t="s">
        <v>550</v>
      </c>
      <c r="E6515" t="s">
        <v>55</v>
      </c>
      <c r="F6515">
        <v>12</v>
      </c>
      <c r="G6515" t="str">
        <f t="shared" si="202"/>
        <v>LOW</v>
      </c>
      <c r="H6515">
        <v>0</v>
      </c>
      <c r="I6515" t="str">
        <f t="shared" si="203"/>
        <v>NO</v>
      </c>
      <c r="J6515">
        <v>14</v>
      </c>
      <c r="K6515">
        <v>6</v>
      </c>
      <c r="L6515">
        <v>2012</v>
      </c>
      <c r="M6515" s="3">
        <v>10.821967300000001</v>
      </c>
      <c r="N6515" s="3">
        <v>78.6830614</v>
      </c>
      <c r="O6515" s="3">
        <v>5.0034341000000003E-2</v>
      </c>
      <c r="P6515" s="3">
        <v>310.81</v>
      </c>
      <c r="Q6515" s="7">
        <f>(P6515-MIN($P6515:P15499))/(MAX($P6515:$P15499)-MIN($P6515:P15499))</f>
        <v>0.74524153716419705</v>
      </c>
    </row>
    <row r="6516" spans="1:17" x14ac:dyDescent="0.25">
      <c r="A6516">
        <v>6514</v>
      </c>
      <c r="B6516" t="s">
        <v>174</v>
      </c>
      <c r="C6516" t="s">
        <v>23</v>
      </c>
      <c r="D6516" t="s">
        <v>341</v>
      </c>
      <c r="E6516" t="s">
        <v>17</v>
      </c>
      <c r="F6516">
        <v>21</v>
      </c>
      <c r="G6516" t="str">
        <f t="shared" si="202"/>
        <v>LOW</v>
      </c>
      <c r="H6516">
        <v>0</v>
      </c>
      <c r="I6516" t="str">
        <f t="shared" si="203"/>
        <v>NO</v>
      </c>
      <c r="J6516">
        <v>16</v>
      </c>
      <c r="K6516">
        <v>6</v>
      </c>
      <c r="L6516">
        <v>2012</v>
      </c>
      <c r="M6516" s="3">
        <v>12.22721295</v>
      </c>
      <c r="N6516" s="3">
        <v>79.070155549999996</v>
      </c>
      <c r="O6516" s="3">
        <v>0.13989411700000001</v>
      </c>
      <c r="P6516" s="3">
        <v>309.22666659999999</v>
      </c>
      <c r="Q6516" s="7">
        <f>(P6516-MIN($P6516:P15500))/(MAX($P6516:$P15500)-MIN($P6516:P15500))</f>
        <v>0.7213990272256352</v>
      </c>
    </row>
    <row r="6517" spans="1:17" x14ac:dyDescent="0.25">
      <c r="A6517">
        <v>6515</v>
      </c>
      <c r="B6517" t="s">
        <v>174</v>
      </c>
      <c r="C6517" t="s">
        <v>23</v>
      </c>
      <c r="D6517" t="s">
        <v>350</v>
      </c>
      <c r="E6517" t="s">
        <v>17</v>
      </c>
      <c r="F6517">
        <v>112</v>
      </c>
      <c r="G6517" t="str">
        <f t="shared" si="202"/>
        <v>HIGH</v>
      </c>
      <c r="H6517">
        <v>0</v>
      </c>
      <c r="I6517" t="str">
        <f t="shared" si="203"/>
        <v>NO</v>
      </c>
      <c r="J6517">
        <v>12</v>
      </c>
      <c r="K6517">
        <v>6</v>
      </c>
      <c r="L6517">
        <v>2012</v>
      </c>
      <c r="M6517" s="3">
        <v>10.736186050000001</v>
      </c>
      <c r="N6517" s="3">
        <v>79.633186589999994</v>
      </c>
      <c r="O6517" s="3">
        <v>4.5905099999999997E-2</v>
      </c>
      <c r="P6517" s="3">
        <v>313.3</v>
      </c>
      <c r="Q6517" s="7">
        <f>(P6517-MIN($P6517:P15501))/(MAX($P6517:$P15501)-MIN($P6517:P15501))</f>
        <v>0.78273701963618847</v>
      </c>
    </row>
    <row r="6518" spans="1:17" x14ac:dyDescent="0.25">
      <c r="A6518">
        <v>6516</v>
      </c>
      <c r="B6518" t="s">
        <v>174</v>
      </c>
      <c r="C6518" t="s">
        <v>53</v>
      </c>
      <c r="D6518" t="s">
        <v>407</v>
      </c>
      <c r="E6518" t="s">
        <v>62</v>
      </c>
      <c r="F6518">
        <v>17</v>
      </c>
      <c r="G6518" t="str">
        <f t="shared" si="202"/>
        <v>LOW</v>
      </c>
      <c r="H6518">
        <v>0</v>
      </c>
      <c r="I6518" t="str">
        <f t="shared" si="203"/>
        <v>NO</v>
      </c>
      <c r="J6518">
        <v>1</v>
      </c>
      <c r="K6518">
        <v>6</v>
      </c>
      <c r="L6518">
        <v>2012</v>
      </c>
      <c r="M6518" s="3">
        <v>16.696568549999999</v>
      </c>
      <c r="N6518" s="3">
        <v>77.959114619999994</v>
      </c>
      <c r="O6518" s="3">
        <v>3.5165517E-2</v>
      </c>
      <c r="P6518" s="3">
        <v>310.02</v>
      </c>
      <c r="Q6518" s="7">
        <f>(P6518-MIN($P6518:P15502))/(MAX($P6518:$P15502)-MIN($P6518:P15502))</f>
        <v>0.73334538007468941</v>
      </c>
    </row>
    <row r="6519" spans="1:17" x14ac:dyDescent="0.25">
      <c r="A6519">
        <v>6517</v>
      </c>
      <c r="B6519" t="s">
        <v>174</v>
      </c>
      <c r="C6519" t="s">
        <v>120</v>
      </c>
      <c r="D6519" t="s">
        <v>384</v>
      </c>
      <c r="E6519" t="s">
        <v>17</v>
      </c>
      <c r="F6519">
        <v>14</v>
      </c>
      <c r="G6519" t="str">
        <f t="shared" si="202"/>
        <v>LOW</v>
      </c>
      <c r="H6519">
        <v>0</v>
      </c>
      <c r="I6519" t="str">
        <f t="shared" si="203"/>
        <v>NO</v>
      </c>
      <c r="J6519">
        <v>28</v>
      </c>
      <c r="K6519">
        <v>5</v>
      </c>
      <c r="L6519">
        <v>2012</v>
      </c>
      <c r="M6519" s="3">
        <v>26.757792500000001</v>
      </c>
      <c r="N6519" s="3">
        <v>94.207964500000003</v>
      </c>
      <c r="O6519" s="3">
        <v>0.27969491699999999</v>
      </c>
      <c r="P6519" s="3">
        <v>299.68</v>
      </c>
      <c r="Q6519" s="7">
        <f>(P6519-MIN($P6519:P15503))/(MAX($P6519:$P15503)-MIN($P6519:P15503))</f>
        <v>0.57764124804240458</v>
      </c>
    </row>
    <row r="6520" spans="1:17" x14ac:dyDescent="0.25">
      <c r="A6520">
        <v>6518</v>
      </c>
      <c r="B6520" t="s">
        <v>174</v>
      </c>
      <c r="C6520" t="s">
        <v>25</v>
      </c>
      <c r="D6520" t="s">
        <v>339</v>
      </c>
      <c r="E6520" t="s">
        <v>62</v>
      </c>
      <c r="F6520">
        <v>10</v>
      </c>
      <c r="G6520" t="str">
        <f t="shared" si="202"/>
        <v>LOW</v>
      </c>
      <c r="H6520">
        <v>0</v>
      </c>
      <c r="I6520" t="str">
        <f t="shared" si="203"/>
        <v>NO</v>
      </c>
      <c r="J6520">
        <v>2</v>
      </c>
      <c r="K6520">
        <v>6</v>
      </c>
      <c r="L6520">
        <v>2012</v>
      </c>
      <c r="M6520" s="3">
        <v>22.4732415</v>
      </c>
      <c r="N6520" s="3">
        <v>70.055210200000005</v>
      </c>
      <c r="O6520" s="3">
        <v>2.220531E-3</v>
      </c>
      <c r="P6520" s="3">
        <v>313.67333339999999</v>
      </c>
      <c r="Q6520" s="7">
        <f>(P6520-MIN($P6520:P15504))/(MAX($P6520:$P15504)-MIN($P6520:P15504))</f>
        <v>0.78835883327309941</v>
      </c>
    </row>
    <row r="6521" spans="1:17" x14ac:dyDescent="0.25">
      <c r="A6521">
        <v>6519</v>
      </c>
      <c r="B6521" t="s">
        <v>174</v>
      </c>
      <c r="C6521" t="s">
        <v>83</v>
      </c>
      <c r="D6521" t="s">
        <v>847</v>
      </c>
      <c r="E6521" t="s">
        <v>17</v>
      </c>
      <c r="F6521">
        <v>121</v>
      </c>
      <c r="G6521" t="str">
        <f t="shared" si="202"/>
        <v>HIGH</v>
      </c>
      <c r="H6521">
        <v>0</v>
      </c>
      <c r="I6521" t="str">
        <f t="shared" si="203"/>
        <v>NO</v>
      </c>
      <c r="J6521">
        <v>5</v>
      </c>
      <c r="K6521">
        <v>6</v>
      </c>
      <c r="L6521">
        <v>2012</v>
      </c>
      <c r="M6521" s="3">
        <v>28.901089899999999</v>
      </c>
      <c r="N6521" s="3">
        <v>76.580193499999993</v>
      </c>
      <c r="O6521" s="3">
        <v>7.7154060000000002E-3</v>
      </c>
      <c r="P6521" s="3">
        <v>318.24799999999999</v>
      </c>
      <c r="Q6521" s="7">
        <f>(P6521-MIN($P6521:P15505))/(MAX($P6521:$P15505)-MIN($P6521:P15505))</f>
        <v>0.85724611492591229</v>
      </c>
    </row>
    <row r="6522" spans="1:17" x14ac:dyDescent="0.25">
      <c r="A6522">
        <v>6520</v>
      </c>
      <c r="B6522" t="s">
        <v>174</v>
      </c>
      <c r="C6522" t="s">
        <v>45</v>
      </c>
      <c r="D6522" t="s">
        <v>124</v>
      </c>
      <c r="E6522" t="s">
        <v>55</v>
      </c>
      <c r="F6522">
        <v>14</v>
      </c>
      <c r="G6522" t="str">
        <f t="shared" si="202"/>
        <v>LOW</v>
      </c>
      <c r="H6522">
        <v>0</v>
      </c>
      <c r="I6522" t="str">
        <f t="shared" si="203"/>
        <v>NO</v>
      </c>
      <c r="J6522">
        <v>4</v>
      </c>
      <c r="K6522">
        <v>6</v>
      </c>
      <c r="L6522">
        <v>2012</v>
      </c>
      <c r="M6522" s="3">
        <v>15.248541299999999</v>
      </c>
      <c r="N6522" s="3">
        <v>76.832364799999993</v>
      </c>
      <c r="O6522" s="3">
        <v>1.4674379999999999E-3</v>
      </c>
      <c r="P6522" s="3">
        <v>312.05</v>
      </c>
      <c r="Q6522" s="7">
        <f>(P6522-MIN($P6522:P15506))/(MAX($P6522:$P15506)-MIN($P6522:P15506))</f>
        <v>0.76391398626671492</v>
      </c>
    </row>
    <row r="6523" spans="1:17" x14ac:dyDescent="0.25">
      <c r="A6523">
        <v>6521</v>
      </c>
      <c r="B6523" t="s">
        <v>174</v>
      </c>
      <c r="C6523" t="s">
        <v>97</v>
      </c>
      <c r="D6523" t="s">
        <v>98</v>
      </c>
      <c r="E6523" t="s">
        <v>17</v>
      </c>
      <c r="F6523">
        <v>133</v>
      </c>
      <c r="G6523" t="str">
        <f t="shared" si="202"/>
        <v>HIGH</v>
      </c>
      <c r="H6523">
        <v>0</v>
      </c>
      <c r="I6523" t="str">
        <f t="shared" si="203"/>
        <v>NO</v>
      </c>
      <c r="J6523">
        <v>22</v>
      </c>
      <c r="K6523">
        <v>5</v>
      </c>
      <c r="L6523">
        <v>2012</v>
      </c>
      <c r="M6523" s="3">
        <v>30.704116800000001</v>
      </c>
      <c r="N6523" s="3">
        <v>76.717688499999994</v>
      </c>
      <c r="O6523" s="3">
        <v>3.131759E-3</v>
      </c>
      <c r="P6523" s="3">
        <v>310.81666660000002</v>
      </c>
      <c r="Q6523" s="7">
        <f>(P6523-MIN($P6523:P15507))/(MAX($P6523:$P15507)-MIN($P6523:P15507))</f>
        <v>0.74534192567160606</v>
      </c>
    </row>
    <row r="6524" spans="1:17" x14ac:dyDescent="0.25">
      <c r="A6524">
        <v>6522</v>
      </c>
      <c r="B6524" t="s">
        <v>174</v>
      </c>
      <c r="C6524" t="s">
        <v>23</v>
      </c>
      <c r="D6524" t="s">
        <v>267</v>
      </c>
      <c r="E6524" t="s">
        <v>55</v>
      </c>
      <c r="F6524">
        <v>11</v>
      </c>
      <c r="G6524" t="str">
        <f t="shared" si="202"/>
        <v>LOW</v>
      </c>
      <c r="H6524">
        <v>0</v>
      </c>
      <c r="I6524" t="str">
        <f t="shared" si="203"/>
        <v>NO</v>
      </c>
      <c r="J6524">
        <v>29</v>
      </c>
      <c r="K6524">
        <v>5</v>
      </c>
      <c r="L6524">
        <v>2012</v>
      </c>
      <c r="M6524" s="3">
        <v>11.0600516</v>
      </c>
      <c r="N6524" s="3">
        <v>77.067958099999998</v>
      </c>
      <c r="O6524" s="3">
        <v>9.2094582999999994E-2</v>
      </c>
      <c r="P6524" s="3">
        <v>308.06</v>
      </c>
      <c r="Q6524" s="7">
        <f>(P6524-MIN($P6524:P15508))/(MAX($P6524:$P15508)-MIN($P6524:P15508))</f>
        <v>0.70383086375135528</v>
      </c>
    </row>
    <row r="6525" spans="1:17" x14ac:dyDescent="0.25">
      <c r="A6525">
        <v>6523</v>
      </c>
      <c r="B6525" t="s">
        <v>174</v>
      </c>
      <c r="C6525" t="s">
        <v>23</v>
      </c>
      <c r="D6525" t="s">
        <v>267</v>
      </c>
      <c r="E6525" t="s">
        <v>55</v>
      </c>
      <c r="F6525">
        <v>14</v>
      </c>
      <c r="G6525" t="str">
        <f t="shared" si="202"/>
        <v>LOW</v>
      </c>
      <c r="H6525">
        <v>0</v>
      </c>
      <c r="I6525" t="str">
        <f t="shared" si="203"/>
        <v>NO</v>
      </c>
      <c r="J6525">
        <v>29</v>
      </c>
      <c r="K6525">
        <v>5</v>
      </c>
      <c r="L6525">
        <v>2012</v>
      </c>
      <c r="M6525" s="3">
        <v>11.0600516</v>
      </c>
      <c r="N6525" s="3">
        <v>77.067958099999998</v>
      </c>
      <c r="O6525" s="3">
        <v>9.2094582999999994E-2</v>
      </c>
      <c r="P6525" s="3">
        <v>308.06</v>
      </c>
      <c r="Q6525" s="7">
        <f>(P6525-MIN($P6525:P15509))/(MAX($P6525:$P15509)-MIN($P6525:P15509))</f>
        <v>0.70383086375135528</v>
      </c>
    </row>
    <row r="6526" spans="1:17" x14ac:dyDescent="0.25">
      <c r="A6526">
        <v>6524</v>
      </c>
      <c r="B6526" t="s">
        <v>174</v>
      </c>
      <c r="C6526" t="s">
        <v>346</v>
      </c>
      <c r="D6526" t="s">
        <v>490</v>
      </c>
      <c r="E6526" t="s">
        <v>32</v>
      </c>
      <c r="F6526">
        <v>341</v>
      </c>
      <c r="G6526" t="str">
        <f t="shared" si="202"/>
        <v>HIGH</v>
      </c>
      <c r="H6526">
        <v>147</v>
      </c>
      <c r="I6526" t="str">
        <f t="shared" si="203"/>
        <v>YES</v>
      </c>
      <c r="J6526">
        <v>27</v>
      </c>
      <c r="K6526">
        <v>5</v>
      </c>
      <c r="L6526">
        <v>2012</v>
      </c>
      <c r="M6526" s="3">
        <v>26.148658099999999</v>
      </c>
      <c r="N6526" s="3">
        <v>85.340012819999998</v>
      </c>
      <c r="O6526" s="3">
        <v>1.3339999999999999E-4</v>
      </c>
      <c r="P6526" s="3">
        <v>310.28666659999999</v>
      </c>
      <c r="Q6526" s="7">
        <f>(P6526-MIN($P6526:P15510))/(MAX($P6526:$P15510)-MIN($P6526:P15510))</f>
        <v>0.73736095952294878</v>
      </c>
    </row>
    <row r="6527" spans="1:17" x14ac:dyDescent="0.25">
      <c r="A6527">
        <v>6525</v>
      </c>
      <c r="B6527" t="s">
        <v>225</v>
      </c>
      <c r="C6527" t="s">
        <v>120</v>
      </c>
      <c r="D6527" t="s">
        <v>577</v>
      </c>
      <c r="E6527" t="s">
        <v>21</v>
      </c>
      <c r="F6527">
        <v>275</v>
      </c>
      <c r="G6527" t="str">
        <f t="shared" si="202"/>
        <v>HIGH</v>
      </c>
      <c r="H6527">
        <v>0</v>
      </c>
      <c r="I6527" t="str">
        <f t="shared" si="203"/>
        <v>NO</v>
      </c>
      <c r="J6527">
        <v>17</v>
      </c>
      <c r="K6527">
        <v>6</v>
      </c>
      <c r="L6527">
        <v>2011</v>
      </c>
      <c r="M6527" s="3">
        <v>24.68845365</v>
      </c>
      <c r="N6527" s="3">
        <v>92.573815280000005</v>
      </c>
      <c r="O6527" s="3">
        <v>0.60683324299999997</v>
      </c>
      <c r="P6527" s="3">
        <v>304.51953054996898</v>
      </c>
      <c r="Q6527" s="7">
        <f>(P6527-MIN($P6527:P15511))/(MAX($P6527:$P15511)-MIN($P6527:P15511))</f>
        <v>0.65051696407012671</v>
      </c>
    </row>
    <row r="6528" spans="1:17" x14ac:dyDescent="0.25">
      <c r="A6528">
        <v>6526</v>
      </c>
      <c r="B6528" t="s">
        <v>225</v>
      </c>
      <c r="C6528" t="s">
        <v>91</v>
      </c>
      <c r="D6528" t="s">
        <v>202</v>
      </c>
      <c r="E6528" t="s">
        <v>17</v>
      </c>
      <c r="F6528">
        <v>23</v>
      </c>
      <c r="G6528" t="str">
        <f t="shared" si="202"/>
        <v>LOW</v>
      </c>
      <c r="H6528">
        <v>0</v>
      </c>
      <c r="I6528" t="str">
        <f t="shared" si="203"/>
        <v>NO</v>
      </c>
      <c r="J6528">
        <v>26</v>
      </c>
      <c r="K6528">
        <v>6</v>
      </c>
      <c r="L6528">
        <v>2011</v>
      </c>
      <c r="M6528" s="3">
        <v>14.6546235</v>
      </c>
      <c r="N6528" s="3">
        <v>77.556259839999996</v>
      </c>
      <c r="O6528" s="3">
        <v>2.7714734000000001E-2</v>
      </c>
      <c r="P6528" s="3">
        <v>307.82</v>
      </c>
      <c r="Q6528" s="7">
        <f>(P6528-MIN($P6528:P15512))/(MAX($P6528:$P15512)-MIN($P6528:P15512))</f>
        <v>0.7002168413444162</v>
      </c>
    </row>
    <row r="6529" spans="1:17" x14ac:dyDescent="0.25">
      <c r="A6529">
        <v>6527</v>
      </c>
      <c r="B6529" t="s">
        <v>225</v>
      </c>
      <c r="C6529" t="s">
        <v>91</v>
      </c>
      <c r="D6529" t="s">
        <v>200</v>
      </c>
      <c r="E6529" t="s">
        <v>17</v>
      </c>
      <c r="F6529">
        <v>25</v>
      </c>
      <c r="G6529" t="str">
        <f t="shared" si="202"/>
        <v>LOW</v>
      </c>
      <c r="H6529">
        <v>0</v>
      </c>
      <c r="I6529" t="str">
        <f t="shared" si="203"/>
        <v>NO</v>
      </c>
      <c r="J6529">
        <v>24</v>
      </c>
      <c r="K6529">
        <v>6</v>
      </c>
      <c r="L6529">
        <v>2011</v>
      </c>
      <c r="M6529" s="3">
        <v>15.8309251</v>
      </c>
      <c r="N6529" s="3">
        <v>78.042537300000006</v>
      </c>
      <c r="O6529" s="3">
        <v>4.3026271999999997E-2</v>
      </c>
      <c r="P6529" s="3">
        <v>308.54000000000002</v>
      </c>
      <c r="Q6529" s="7">
        <f>(P6529-MIN($P6529:P15513))/(MAX($P6529:$P15513)-MIN($P6529:P15513))</f>
        <v>0.71105890856523335</v>
      </c>
    </row>
    <row r="6530" spans="1:17" x14ac:dyDescent="0.25">
      <c r="A6530">
        <v>6528</v>
      </c>
      <c r="B6530" t="s">
        <v>225</v>
      </c>
      <c r="C6530" t="s">
        <v>53</v>
      </c>
      <c r="D6530" t="s">
        <v>548</v>
      </c>
      <c r="E6530" t="s">
        <v>17</v>
      </c>
      <c r="F6530">
        <v>14</v>
      </c>
      <c r="G6530" t="str">
        <f t="shared" si="202"/>
        <v>LOW</v>
      </c>
      <c r="H6530">
        <v>0</v>
      </c>
      <c r="I6530" t="str">
        <f t="shared" si="203"/>
        <v>NO</v>
      </c>
      <c r="J6530">
        <v>20</v>
      </c>
      <c r="K6530">
        <v>6</v>
      </c>
      <c r="L6530">
        <v>2011</v>
      </c>
      <c r="M6530" s="3">
        <v>17.937509500000001</v>
      </c>
      <c r="N6530" s="3">
        <v>78.21174499</v>
      </c>
      <c r="O6530" s="3">
        <v>0.10894274399999999</v>
      </c>
      <c r="P6530" s="3">
        <v>308.4133334</v>
      </c>
      <c r="Q6530" s="7">
        <f>(P6530-MIN($P6530:P15514))/(MAX($P6530:$P15514)-MIN($P6530:P15514))</f>
        <v>0.70915150885435485</v>
      </c>
    </row>
    <row r="6531" spans="1:17" x14ac:dyDescent="0.25">
      <c r="A6531">
        <v>6529</v>
      </c>
      <c r="B6531" t="s">
        <v>225</v>
      </c>
      <c r="C6531" t="s">
        <v>91</v>
      </c>
      <c r="D6531" t="s">
        <v>119</v>
      </c>
      <c r="E6531" t="s">
        <v>17</v>
      </c>
      <c r="F6531">
        <v>28</v>
      </c>
      <c r="G6531" t="str">
        <f t="shared" ref="G6531:G6594" si="204">IF(F6531&gt;=80,"HIGH",IF(F6531&lt;=30,"LOW",IF(F6531&gt;30,"MID")))</f>
        <v>LOW</v>
      </c>
      <c r="H6531">
        <v>0</v>
      </c>
      <c r="I6531" t="str">
        <f t="shared" ref="I6531:I6594" si="205">IF(H6531=0,"NO","YES")</f>
        <v>NO</v>
      </c>
      <c r="J6531">
        <v>23</v>
      </c>
      <c r="K6531">
        <v>6</v>
      </c>
      <c r="L6531">
        <v>2011</v>
      </c>
      <c r="M6531" s="3">
        <v>15.6589741</v>
      </c>
      <c r="N6531" s="3">
        <v>79.471643729999997</v>
      </c>
      <c r="O6531" s="3">
        <v>3.8700449999999999E-3</v>
      </c>
      <c r="P6531" s="3">
        <v>312.76</v>
      </c>
      <c r="Q6531" s="7">
        <f>(P6531-MIN($P6531:P15515))/(MAX($P6531:$P15515)-MIN($P6531:P15515))</f>
        <v>0.7746054692205756</v>
      </c>
    </row>
    <row r="6532" spans="1:17" x14ac:dyDescent="0.25">
      <c r="A6532">
        <v>6530</v>
      </c>
      <c r="B6532" t="s">
        <v>225</v>
      </c>
      <c r="C6532" t="s">
        <v>346</v>
      </c>
      <c r="D6532" t="s">
        <v>490</v>
      </c>
      <c r="E6532" t="s">
        <v>17</v>
      </c>
      <c r="F6532">
        <v>129</v>
      </c>
      <c r="G6532" t="str">
        <f t="shared" si="204"/>
        <v>HIGH</v>
      </c>
      <c r="H6532">
        <v>0</v>
      </c>
      <c r="I6532" t="str">
        <f t="shared" si="205"/>
        <v>NO</v>
      </c>
      <c r="J6532">
        <v>14</v>
      </c>
      <c r="K6532">
        <v>6</v>
      </c>
      <c r="L6532">
        <v>2011</v>
      </c>
      <c r="M6532" s="3">
        <v>26.148658099999999</v>
      </c>
      <c r="N6532" s="3">
        <v>85.340012819999998</v>
      </c>
      <c r="O6532" s="3">
        <v>0.219163883</v>
      </c>
      <c r="P6532" s="3">
        <v>303.74</v>
      </c>
      <c r="Q6532" s="7">
        <f>(P6532-MIN($P6532:P15516))/(MAX($P6532:$P15516)-MIN($P6532:P15516))</f>
        <v>0.6387784604264547</v>
      </c>
    </row>
    <row r="6533" spans="1:17" x14ac:dyDescent="0.25">
      <c r="A6533">
        <v>6531</v>
      </c>
      <c r="B6533" t="s">
        <v>225</v>
      </c>
      <c r="C6533" t="s">
        <v>346</v>
      </c>
      <c r="D6533" t="s">
        <v>519</v>
      </c>
      <c r="E6533" t="s">
        <v>17</v>
      </c>
      <c r="F6533">
        <v>35</v>
      </c>
      <c r="G6533" t="str">
        <f t="shared" si="204"/>
        <v>MID</v>
      </c>
      <c r="H6533">
        <v>0</v>
      </c>
      <c r="I6533" t="str">
        <f t="shared" si="205"/>
        <v>NO</v>
      </c>
      <c r="J6533">
        <v>25</v>
      </c>
      <c r="K6533">
        <v>6</v>
      </c>
      <c r="L6533">
        <v>2011</v>
      </c>
      <c r="M6533" s="3">
        <v>25.832641649999999</v>
      </c>
      <c r="N6533" s="3">
        <v>86.614892830000002</v>
      </c>
      <c r="O6533" s="3">
        <v>0.68467827599999997</v>
      </c>
      <c r="P6533" s="3">
        <v>303.93</v>
      </c>
      <c r="Q6533" s="7">
        <f>(P6533-MIN($P6533:P15517))/(MAX($P6533:$P15517)-MIN($P6533:P15517))</f>
        <v>0.64163956149861467</v>
      </c>
    </row>
    <row r="6534" spans="1:17" x14ac:dyDescent="0.25">
      <c r="A6534">
        <v>6532</v>
      </c>
      <c r="B6534" t="s">
        <v>225</v>
      </c>
      <c r="C6534" t="s">
        <v>105</v>
      </c>
      <c r="D6534" t="s">
        <v>725</v>
      </c>
      <c r="E6534" t="s">
        <v>17</v>
      </c>
      <c r="F6534">
        <v>14</v>
      </c>
      <c r="G6534" t="str">
        <f t="shared" si="204"/>
        <v>LOW</v>
      </c>
      <c r="H6534">
        <v>0</v>
      </c>
      <c r="I6534" t="str">
        <f t="shared" si="205"/>
        <v>NO</v>
      </c>
      <c r="J6534">
        <v>19</v>
      </c>
      <c r="K6534">
        <v>6</v>
      </c>
      <c r="L6534">
        <v>2011</v>
      </c>
      <c r="M6534" s="3">
        <v>23.25</v>
      </c>
      <c r="N6534" s="3">
        <v>83</v>
      </c>
      <c r="O6534" s="3">
        <v>0.72381694799999996</v>
      </c>
      <c r="P6534" s="3">
        <v>309.91000000000003</v>
      </c>
      <c r="Q6534" s="7">
        <f>(P6534-MIN($P6534:P15518))/(MAX($P6534:$P15518)-MIN($P6534:P15518))</f>
        <v>0.73168895313817639</v>
      </c>
    </row>
    <row r="6535" spans="1:17" x14ac:dyDescent="0.25">
      <c r="A6535">
        <v>6533</v>
      </c>
      <c r="B6535" t="s">
        <v>225</v>
      </c>
      <c r="C6535" t="s">
        <v>105</v>
      </c>
      <c r="D6535" t="s">
        <v>725</v>
      </c>
      <c r="E6535" t="s">
        <v>17</v>
      </c>
      <c r="F6535">
        <v>13</v>
      </c>
      <c r="G6535" t="str">
        <f t="shared" si="204"/>
        <v>LOW</v>
      </c>
      <c r="H6535">
        <v>0</v>
      </c>
      <c r="I6535" t="str">
        <f t="shared" si="205"/>
        <v>NO</v>
      </c>
      <c r="J6535">
        <v>22</v>
      </c>
      <c r="K6535">
        <v>6</v>
      </c>
      <c r="L6535">
        <v>2011</v>
      </c>
      <c r="M6535" s="3">
        <v>23.25</v>
      </c>
      <c r="N6535" s="3">
        <v>83</v>
      </c>
      <c r="O6535" s="3">
        <v>4.6581520689999998</v>
      </c>
      <c r="P6535" s="3">
        <v>304.51953054996898</v>
      </c>
      <c r="Q6535" s="7">
        <f>(P6535-MIN($P6535:P15519))/(MAX($P6535:$P15519)-MIN($P6535:P15519))</f>
        <v>0.65051696407012671</v>
      </c>
    </row>
    <row r="6536" spans="1:17" x14ac:dyDescent="0.25">
      <c r="A6536">
        <v>6534</v>
      </c>
      <c r="B6536" t="s">
        <v>225</v>
      </c>
      <c r="C6536" t="s">
        <v>45</v>
      </c>
      <c r="D6536" t="s">
        <v>693</v>
      </c>
      <c r="E6536" t="s">
        <v>17</v>
      </c>
      <c r="F6536">
        <v>14</v>
      </c>
      <c r="G6536" t="str">
        <f t="shared" si="204"/>
        <v>LOW</v>
      </c>
      <c r="H6536">
        <v>0</v>
      </c>
      <c r="I6536" t="str">
        <f t="shared" si="205"/>
        <v>NO</v>
      </c>
      <c r="J6536">
        <v>23</v>
      </c>
      <c r="K6536">
        <v>6</v>
      </c>
      <c r="L6536">
        <v>2011</v>
      </c>
      <c r="M6536" s="3">
        <v>15.857266600000001</v>
      </c>
      <c r="N6536" s="3">
        <v>74.506934299999998</v>
      </c>
      <c r="O6536" s="3">
        <v>0.47028916399999998</v>
      </c>
      <c r="P6536" s="3">
        <v>299.12</v>
      </c>
      <c r="Q6536" s="7">
        <f>(P6536-MIN($P6536:P15520))/(MAX($P6536:$P15520)-MIN($P6536:P15520))</f>
        <v>0.56920852909288044</v>
      </c>
    </row>
    <row r="6537" spans="1:17" x14ac:dyDescent="0.25">
      <c r="A6537">
        <v>6535</v>
      </c>
      <c r="B6537" t="s">
        <v>225</v>
      </c>
      <c r="C6537" t="s">
        <v>45</v>
      </c>
      <c r="D6537" t="s">
        <v>560</v>
      </c>
      <c r="E6537" t="s">
        <v>17</v>
      </c>
      <c r="F6537">
        <v>20</v>
      </c>
      <c r="G6537" t="str">
        <f t="shared" si="204"/>
        <v>LOW</v>
      </c>
      <c r="H6537">
        <v>0</v>
      </c>
      <c r="I6537" t="str">
        <f t="shared" si="205"/>
        <v>NO</v>
      </c>
      <c r="J6537">
        <v>24</v>
      </c>
      <c r="K6537">
        <v>6</v>
      </c>
      <c r="L6537">
        <v>2011</v>
      </c>
      <c r="M6537" s="3">
        <v>16.826991100000001</v>
      </c>
      <c r="N6537" s="3">
        <v>75.717538700000006</v>
      </c>
      <c r="O6537" s="3">
        <v>0.105946582</v>
      </c>
      <c r="P6537" s="3">
        <v>304.2</v>
      </c>
      <c r="Q6537" s="7">
        <f>(P6537-MIN($P6537:P15521))/(MAX($P6537:$P15521)-MIN($P6537:P15521))</f>
        <v>0.64570533670642072</v>
      </c>
    </row>
    <row r="6538" spans="1:17" x14ac:dyDescent="0.25">
      <c r="A6538">
        <v>6536</v>
      </c>
      <c r="B6538" t="s">
        <v>225</v>
      </c>
      <c r="C6538" t="s">
        <v>45</v>
      </c>
      <c r="D6538" t="s">
        <v>197</v>
      </c>
      <c r="E6538" t="s">
        <v>17</v>
      </c>
      <c r="F6538">
        <v>16</v>
      </c>
      <c r="G6538" t="str">
        <f t="shared" si="204"/>
        <v>LOW</v>
      </c>
      <c r="H6538">
        <v>0</v>
      </c>
      <c r="I6538" t="str">
        <f t="shared" si="205"/>
        <v>NO</v>
      </c>
      <c r="J6538">
        <v>14</v>
      </c>
      <c r="K6538">
        <v>6</v>
      </c>
      <c r="L6538">
        <v>2011</v>
      </c>
      <c r="M6538" s="3">
        <v>15.454050499999999</v>
      </c>
      <c r="N6538" s="3">
        <v>75.006651599999998</v>
      </c>
      <c r="O6538" s="3">
        <v>0.453241862</v>
      </c>
      <c r="P6538" s="3">
        <v>308.56</v>
      </c>
      <c r="Q6538" s="7">
        <f>(P6538-MIN($P6538:P15522))/(MAX($P6538:$P15522)-MIN($P6538:P15522))</f>
        <v>0.71136007709914462</v>
      </c>
    </row>
    <row r="6539" spans="1:17" x14ac:dyDescent="0.25">
      <c r="A6539">
        <v>6537</v>
      </c>
      <c r="B6539" t="s">
        <v>225</v>
      </c>
      <c r="C6539" t="s">
        <v>45</v>
      </c>
      <c r="D6539" t="s">
        <v>197</v>
      </c>
      <c r="E6539" t="s">
        <v>17</v>
      </c>
      <c r="F6539">
        <v>23</v>
      </c>
      <c r="G6539" t="str">
        <f t="shared" si="204"/>
        <v>LOW</v>
      </c>
      <c r="H6539">
        <v>0</v>
      </c>
      <c r="I6539" t="str">
        <f t="shared" si="205"/>
        <v>NO</v>
      </c>
      <c r="J6539">
        <v>21</v>
      </c>
      <c r="K6539">
        <v>6</v>
      </c>
      <c r="L6539">
        <v>2011</v>
      </c>
      <c r="M6539" s="3">
        <v>15.454050499999999</v>
      </c>
      <c r="N6539" s="3">
        <v>75.006651599999998</v>
      </c>
      <c r="O6539" s="3">
        <v>0.53877338799999996</v>
      </c>
      <c r="P6539" s="3">
        <v>304.51953054996898</v>
      </c>
      <c r="Q6539" s="7">
        <f>(P6539-MIN($P6539:P15523))/(MAX($P6539:$P15523)-MIN($P6539:P15523))</f>
        <v>0.65051696407012671</v>
      </c>
    </row>
    <row r="6540" spans="1:17" x14ac:dyDescent="0.25">
      <c r="A6540">
        <v>6538</v>
      </c>
      <c r="B6540" t="s">
        <v>225</v>
      </c>
      <c r="C6540" t="s">
        <v>45</v>
      </c>
      <c r="D6540" t="s">
        <v>89</v>
      </c>
      <c r="E6540" t="s">
        <v>17</v>
      </c>
      <c r="F6540">
        <v>62</v>
      </c>
      <c r="G6540" t="str">
        <f t="shared" si="204"/>
        <v>MID</v>
      </c>
      <c r="H6540">
        <v>0</v>
      </c>
      <c r="I6540" t="str">
        <f t="shared" si="205"/>
        <v>NO</v>
      </c>
      <c r="J6540">
        <v>18</v>
      </c>
      <c r="K6540">
        <v>6</v>
      </c>
      <c r="L6540">
        <v>2011</v>
      </c>
      <c r="M6540" s="3">
        <v>13.007081700000001</v>
      </c>
      <c r="N6540" s="3">
        <v>76.099270300000001</v>
      </c>
      <c r="O6540" s="3">
        <v>0.450779506</v>
      </c>
      <c r="P6540" s="3">
        <v>299.87</v>
      </c>
      <c r="Q6540" s="7">
        <f>(P6540-MIN($P6540:P15524))/(MAX($P6540:$P15524)-MIN($P6540:P15524))</f>
        <v>0.58050234911456455</v>
      </c>
    </row>
    <row r="6541" spans="1:17" x14ac:dyDescent="0.25">
      <c r="A6541">
        <v>6539</v>
      </c>
      <c r="B6541" t="s">
        <v>225</v>
      </c>
      <c r="C6541" t="s">
        <v>27</v>
      </c>
      <c r="D6541" t="s">
        <v>123</v>
      </c>
      <c r="E6541" t="s">
        <v>77</v>
      </c>
      <c r="F6541">
        <v>74</v>
      </c>
      <c r="G6541" t="str">
        <f t="shared" si="204"/>
        <v>MID</v>
      </c>
      <c r="H6541">
        <v>0</v>
      </c>
      <c r="I6541" t="str">
        <f t="shared" si="205"/>
        <v>NO</v>
      </c>
      <c r="J6541">
        <v>20</v>
      </c>
      <c r="K6541">
        <v>6</v>
      </c>
      <c r="L6541">
        <v>2011</v>
      </c>
      <c r="M6541" s="3">
        <v>11.715218999999999</v>
      </c>
      <c r="N6541" s="3">
        <v>76.126902950000002</v>
      </c>
      <c r="O6541" s="3">
        <v>0.940375972</v>
      </c>
      <c r="P6541" s="3">
        <v>296.02</v>
      </c>
      <c r="Q6541" s="7">
        <f>(P6541-MIN($P6541:P15525))/(MAX($P6541:$P15525)-MIN($P6541:P15525))</f>
        <v>0.52252740633658568</v>
      </c>
    </row>
    <row r="6542" spans="1:17" x14ac:dyDescent="0.25">
      <c r="A6542">
        <v>6540</v>
      </c>
      <c r="B6542" t="s">
        <v>225</v>
      </c>
      <c r="C6542" t="s">
        <v>19</v>
      </c>
      <c r="D6542" t="s">
        <v>256</v>
      </c>
      <c r="E6542" t="s">
        <v>32</v>
      </c>
      <c r="F6542">
        <v>6</v>
      </c>
      <c r="G6542" t="str">
        <f t="shared" si="204"/>
        <v>LOW</v>
      </c>
      <c r="H6542">
        <v>0</v>
      </c>
      <c r="I6542" t="str">
        <f t="shared" si="205"/>
        <v>NO</v>
      </c>
      <c r="J6542">
        <v>18</v>
      </c>
      <c r="K6542">
        <v>6</v>
      </c>
      <c r="L6542">
        <v>2011</v>
      </c>
      <c r="M6542" s="3">
        <v>20.825623149999998</v>
      </c>
      <c r="N6542" s="3">
        <v>78.613145500000002</v>
      </c>
      <c r="O6542" s="3">
        <v>0.20757954300000001</v>
      </c>
      <c r="P6542" s="3">
        <v>314.57333340000002</v>
      </c>
      <c r="Q6542" s="7">
        <f>(P6542-MIN($P6542:P15526))/(MAX($P6542:$P15526)-MIN($P6542:P15526))</f>
        <v>0.80191141729912085</v>
      </c>
    </row>
    <row r="6543" spans="1:17" x14ac:dyDescent="0.25">
      <c r="A6543">
        <v>6541</v>
      </c>
      <c r="B6543" t="s">
        <v>225</v>
      </c>
      <c r="C6543" t="s">
        <v>34</v>
      </c>
      <c r="D6543" t="s">
        <v>195</v>
      </c>
      <c r="E6543" t="s">
        <v>17</v>
      </c>
      <c r="F6543">
        <v>13</v>
      </c>
      <c r="G6543" t="str">
        <f t="shared" si="204"/>
        <v>LOW</v>
      </c>
      <c r="H6543">
        <v>0</v>
      </c>
      <c r="I6543" t="str">
        <f t="shared" si="205"/>
        <v>NO</v>
      </c>
      <c r="J6543">
        <v>17</v>
      </c>
      <c r="K6543">
        <v>6</v>
      </c>
      <c r="L6543">
        <v>2011</v>
      </c>
      <c r="M6543" s="3">
        <v>19.807608299999998</v>
      </c>
      <c r="N6543" s="3">
        <v>85.825253799999999</v>
      </c>
      <c r="O6543" s="3">
        <v>1.5120271249999999</v>
      </c>
      <c r="P6543" s="3">
        <v>307.10666659999998</v>
      </c>
      <c r="Q6543" s="7">
        <f>(P6543-MIN($P6543:P15527))/(MAX($P6543:$P15527)-MIN($P6543:P15527))</f>
        <v>0.68947516263100794</v>
      </c>
    </row>
    <row r="6544" spans="1:17" x14ac:dyDescent="0.25">
      <c r="A6544">
        <v>6542</v>
      </c>
      <c r="B6544" t="s">
        <v>225</v>
      </c>
      <c r="C6544" t="s">
        <v>38</v>
      </c>
      <c r="D6544" t="s">
        <v>410</v>
      </c>
      <c r="E6544" t="s">
        <v>17</v>
      </c>
      <c r="F6544">
        <v>46</v>
      </c>
      <c r="G6544" t="str">
        <f t="shared" si="204"/>
        <v>MID</v>
      </c>
      <c r="H6544">
        <v>0</v>
      </c>
      <c r="I6544" t="str">
        <f t="shared" si="205"/>
        <v>NO</v>
      </c>
      <c r="J6544">
        <v>21</v>
      </c>
      <c r="K6544">
        <v>6</v>
      </c>
      <c r="L6544">
        <v>2011</v>
      </c>
      <c r="M6544" s="3">
        <v>23.13195425</v>
      </c>
      <c r="N6544" s="3">
        <v>87.207397200000003</v>
      </c>
      <c r="O6544" s="3">
        <v>3.1917927750000001</v>
      </c>
      <c r="P6544" s="3">
        <v>304.51953054996898</v>
      </c>
      <c r="Q6544" s="7">
        <f>(P6544-MIN($P6544:P15528))/(MAX($P6544:$P15528)-MIN($P6544:P15528))</f>
        <v>0.65051696407012671</v>
      </c>
    </row>
    <row r="6545" spans="1:17" x14ac:dyDescent="0.25">
      <c r="A6545">
        <v>6543</v>
      </c>
      <c r="B6545" t="s">
        <v>225</v>
      </c>
      <c r="C6545" t="s">
        <v>38</v>
      </c>
      <c r="D6545" t="s">
        <v>410</v>
      </c>
      <c r="E6545" t="s">
        <v>17</v>
      </c>
      <c r="F6545">
        <v>33</v>
      </c>
      <c r="G6545" t="str">
        <f t="shared" si="204"/>
        <v>MID</v>
      </c>
      <c r="H6545">
        <v>0</v>
      </c>
      <c r="I6545" t="str">
        <f t="shared" si="205"/>
        <v>NO</v>
      </c>
      <c r="J6545">
        <v>25</v>
      </c>
      <c r="K6545">
        <v>6</v>
      </c>
      <c r="L6545">
        <v>2011</v>
      </c>
      <c r="M6545" s="3">
        <v>23.13195425</v>
      </c>
      <c r="N6545" s="3">
        <v>87.207397200000003</v>
      </c>
      <c r="O6545" s="3">
        <v>0.64580760500000001</v>
      </c>
      <c r="P6545" s="3">
        <v>301.64</v>
      </c>
      <c r="Q6545" s="7">
        <f>(P6545-MIN($P6545:P15529))/(MAX($P6545:$P15529)-MIN($P6545:P15529))</f>
        <v>0.60715576436573881</v>
      </c>
    </row>
    <row r="6546" spans="1:17" x14ac:dyDescent="0.25">
      <c r="A6546">
        <v>6544</v>
      </c>
      <c r="B6546" t="s">
        <v>225</v>
      </c>
      <c r="C6546" t="s">
        <v>38</v>
      </c>
      <c r="D6546" t="s">
        <v>325</v>
      </c>
      <c r="E6546" t="s">
        <v>17</v>
      </c>
      <c r="F6546">
        <v>89</v>
      </c>
      <c r="G6546" t="str">
        <f t="shared" si="204"/>
        <v>HIGH</v>
      </c>
      <c r="H6546">
        <v>0</v>
      </c>
      <c r="I6546" t="str">
        <f t="shared" si="205"/>
        <v>NO</v>
      </c>
      <c r="J6546">
        <v>17</v>
      </c>
      <c r="K6546">
        <v>6</v>
      </c>
      <c r="L6546">
        <v>2011</v>
      </c>
      <c r="M6546" s="3">
        <v>23.249571400000001</v>
      </c>
      <c r="N6546" s="3">
        <v>87.868175100000002</v>
      </c>
      <c r="O6546" s="3">
        <v>1.3227112139999999</v>
      </c>
      <c r="P6546" s="3">
        <v>310.18</v>
      </c>
      <c r="Q6546" s="7">
        <f>(P6546-MIN($P6546:P15530))/(MAX($P6546:$P15530)-MIN($P6546:P15530))</f>
        <v>0.73575472834598243</v>
      </c>
    </row>
    <row r="6547" spans="1:17" x14ac:dyDescent="0.25">
      <c r="A6547">
        <v>6545</v>
      </c>
      <c r="B6547" t="s">
        <v>225</v>
      </c>
      <c r="C6547" t="s">
        <v>38</v>
      </c>
      <c r="D6547" t="s">
        <v>325</v>
      </c>
      <c r="E6547" t="s">
        <v>17</v>
      </c>
      <c r="F6547">
        <v>32</v>
      </c>
      <c r="G6547" t="str">
        <f t="shared" si="204"/>
        <v>MID</v>
      </c>
      <c r="H6547">
        <v>0</v>
      </c>
      <c r="I6547" t="str">
        <f t="shared" si="205"/>
        <v>NO</v>
      </c>
      <c r="J6547">
        <v>22</v>
      </c>
      <c r="K6547">
        <v>6</v>
      </c>
      <c r="L6547">
        <v>2011</v>
      </c>
      <c r="M6547" s="3">
        <v>23.249571400000001</v>
      </c>
      <c r="N6547" s="3">
        <v>87.868175100000002</v>
      </c>
      <c r="O6547" s="3">
        <v>3.0569960420000002</v>
      </c>
      <c r="P6547" s="3">
        <v>302.64</v>
      </c>
      <c r="Q6547" s="7">
        <f>(P6547-MIN($P6547:P15531))/(MAX($P6547:$P15531)-MIN($P6547:P15531))</f>
        <v>0.6222141910613177</v>
      </c>
    </row>
    <row r="6548" spans="1:17" x14ac:dyDescent="0.25">
      <c r="A6548">
        <v>6546</v>
      </c>
      <c r="B6548" t="s">
        <v>225</v>
      </c>
      <c r="C6548" t="s">
        <v>38</v>
      </c>
      <c r="D6548" t="s">
        <v>115</v>
      </c>
      <c r="E6548" t="s">
        <v>17</v>
      </c>
      <c r="F6548">
        <v>11</v>
      </c>
      <c r="G6548" t="str">
        <f t="shared" si="204"/>
        <v>LOW</v>
      </c>
      <c r="H6548">
        <v>0</v>
      </c>
      <c r="I6548" t="str">
        <f t="shared" si="205"/>
        <v>NO</v>
      </c>
      <c r="J6548">
        <v>12</v>
      </c>
      <c r="K6548">
        <v>6</v>
      </c>
      <c r="L6548">
        <v>2011</v>
      </c>
      <c r="M6548" s="3">
        <v>26.473304800000001</v>
      </c>
      <c r="N6548" s="3">
        <v>88.678866859999999</v>
      </c>
      <c r="O6548" s="3">
        <v>0.66255979200000004</v>
      </c>
      <c r="P6548" s="3">
        <v>300.99666660000003</v>
      </c>
      <c r="Q6548" s="7">
        <f>(P6548-MIN($P6548:P15532))/(MAX($P6548:$P15532)-MIN($P6548:P15532))</f>
        <v>0.59746817552102194</v>
      </c>
    </row>
    <row r="6549" spans="1:17" x14ac:dyDescent="0.25">
      <c r="A6549">
        <v>6547</v>
      </c>
      <c r="B6549" t="s">
        <v>225</v>
      </c>
      <c r="C6549" t="s">
        <v>19</v>
      </c>
      <c r="D6549" t="s">
        <v>168</v>
      </c>
      <c r="E6549" t="s">
        <v>17</v>
      </c>
      <c r="F6549">
        <v>78</v>
      </c>
      <c r="G6549" t="str">
        <f t="shared" si="204"/>
        <v>MID</v>
      </c>
      <c r="H6549">
        <v>0</v>
      </c>
      <c r="I6549" t="str">
        <f t="shared" si="205"/>
        <v>NO</v>
      </c>
      <c r="J6549">
        <v>7</v>
      </c>
      <c r="K6549">
        <v>6</v>
      </c>
      <c r="L6549">
        <v>2011</v>
      </c>
      <c r="M6549" s="3">
        <v>18.35159075</v>
      </c>
      <c r="N6549" s="3">
        <v>76.755423609999994</v>
      </c>
      <c r="O6549" s="3">
        <v>0.32812263400000002</v>
      </c>
      <c r="P6549" s="3">
        <v>316.70999999999998</v>
      </c>
      <c r="Q6549" s="7">
        <f>(P6549-MIN($P6549:P15533))/(MAX($P6549:$P15533)-MIN($P6549:P15533))</f>
        <v>0.83408625466811193</v>
      </c>
    </row>
    <row r="6550" spans="1:17" x14ac:dyDescent="0.25">
      <c r="A6550">
        <v>6548</v>
      </c>
      <c r="B6550" t="s">
        <v>225</v>
      </c>
      <c r="C6550" t="s">
        <v>120</v>
      </c>
      <c r="D6550" t="s">
        <v>536</v>
      </c>
      <c r="E6550" t="s">
        <v>21</v>
      </c>
      <c r="F6550">
        <v>293</v>
      </c>
      <c r="G6550" t="str">
        <f t="shared" si="204"/>
        <v>HIGH</v>
      </c>
      <c r="H6550">
        <v>0</v>
      </c>
      <c r="I6550" t="str">
        <f t="shared" si="205"/>
        <v>NO</v>
      </c>
      <c r="J6550">
        <v>10</v>
      </c>
      <c r="K6550">
        <v>6</v>
      </c>
      <c r="L6550">
        <v>2011</v>
      </c>
      <c r="M6550" s="3">
        <v>26.6464231</v>
      </c>
      <c r="N6550" s="3">
        <v>90.624156990000003</v>
      </c>
      <c r="O6550" s="3">
        <v>0.53278243800000002</v>
      </c>
      <c r="P6550" s="3">
        <v>299.79199999999997</v>
      </c>
      <c r="Q6550" s="7">
        <f>(P6550-MIN($P6550:P15534))/(MAX($P6550:$P15534)-MIN($P6550:P15534))</f>
        <v>0.57932779183230887</v>
      </c>
    </row>
    <row r="6551" spans="1:17" x14ac:dyDescent="0.25">
      <c r="A6551">
        <v>6549</v>
      </c>
      <c r="B6551" t="s">
        <v>225</v>
      </c>
      <c r="C6551" t="s">
        <v>120</v>
      </c>
      <c r="D6551" t="s">
        <v>121</v>
      </c>
      <c r="E6551" t="s">
        <v>77</v>
      </c>
      <c r="F6551">
        <v>404</v>
      </c>
      <c r="G6551" t="str">
        <f t="shared" si="204"/>
        <v>HIGH</v>
      </c>
      <c r="H6551">
        <v>0</v>
      </c>
      <c r="I6551" t="str">
        <f t="shared" si="205"/>
        <v>NO</v>
      </c>
      <c r="J6551">
        <v>14</v>
      </c>
      <c r="K6551">
        <v>6</v>
      </c>
      <c r="L6551">
        <v>2011</v>
      </c>
      <c r="M6551" s="3">
        <v>26.77253155</v>
      </c>
      <c r="N6551" s="3">
        <v>92.106417489999998</v>
      </c>
      <c r="O6551" s="3">
        <v>0.45120640299999998</v>
      </c>
      <c r="P6551" s="3">
        <v>296.44499999999999</v>
      </c>
      <c r="Q6551" s="7">
        <f>(P6551-MIN($P6551:P15535))/(MAX($P6551:$P15535)-MIN($P6551:P15535))</f>
        <v>0.52892723768220684</v>
      </c>
    </row>
    <row r="6552" spans="1:17" x14ac:dyDescent="0.25">
      <c r="A6552">
        <v>6550</v>
      </c>
      <c r="B6552" t="s">
        <v>225</v>
      </c>
      <c r="C6552" t="s">
        <v>45</v>
      </c>
      <c r="D6552" t="s">
        <v>89</v>
      </c>
      <c r="E6552" t="s">
        <v>17</v>
      </c>
      <c r="F6552">
        <v>86</v>
      </c>
      <c r="G6552" t="str">
        <f t="shared" si="204"/>
        <v>HIGH</v>
      </c>
      <c r="H6552">
        <v>0</v>
      </c>
      <c r="I6552" t="str">
        <f t="shared" si="205"/>
        <v>NO</v>
      </c>
      <c r="J6552">
        <v>12</v>
      </c>
      <c r="K6552">
        <v>6</v>
      </c>
      <c r="L6552">
        <v>2011</v>
      </c>
      <c r="M6552" s="3">
        <v>13.007081700000001</v>
      </c>
      <c r="N6552" s="3">
        <v>76.099270300000001</v>
      </c>
      <c r="O6552" s="3">
        <v>0.125551257</v>
      </c>
      <c r="P6552" s="3">
        <v>298.89499999999998</v>
      </c>
      <c r="Q6552" s="7">
        <f>(P6552-MIN($P6552:P15536))/(MAX($P6552:$P15536)-MIN($P6552:P15536))</f>
        <v>0.56582038308637483</v>
      </c>
    </row>
    <row r="6553" spans="1:17" x14ac:dyDescent="0.25">
      <c r="A6553">
        <v>6551</v>
      </c>
      <c r="B6553" t="s">
        <v>225</v>
      </c>
      <c r="C6553" t="s">
        <v>23</v>
      </c>
      <c r="D6553" t="s">
        <v>58</v>
      </c>
      <c r="E6553" t="s">
        <v>17</v>
      </c>
      <c r="F6553">
        <v>25</v>
      </c>
      <c r="G6553" t="str">
        <f t="shared" si="204"/>
        <v>LOW</v>
      </c>
      <c r="H6553">
        <v>0</v>
      </c>
      <c r="I6553" t="str">
        <f t="shared" si="205"/>
        <v>NO</v>
      </c>
      <c r="J6553">
        <v>12</v>
      </c>
      <c r="K6553">
        <v>6</v>
      </c>
      <c r="L6553">
        <v>2011</v>
      </c>
      <c r="M6553" s="3">
        <v>9.5208936000000008</v>
      </c>
      <c r="N6553" s="3">
        <v>77.878456400000005</v>
      </c>
      <c r="O6553" s="3">
        <v>3.1583570999999998E-2</v>
      </c>
      <c r="P6553" s="3">
        <v>314.315</v>
      </c>
      <c r="Q6553" s="7">
        <f>(P6553-MIN($P6553:P15537))/(MAX($P6553:$P15537)-MIN($P6553:P15537))</f>
        <v>0.79802132273220083</v>
      </c>
    </row>
    <row r="6554" spans="1:17" x14ac:dyDescent="0.25">
      <c r="A6554">
        <v>6552</v>
      </c>
      <c r="B6554" t="s">
        <v>225</v>
      </c>
      <c r="C6554" t="s">
        <v>38</v>
      </c>
      <c r="D6554" t="s">
        <v>115</v>
      </c>
      <c r="E6554" t="s">
        <v>17</v>
      </c>
      <c r="F6554">
        <v>54</v>
      </c>
      <c r="G6554" t="str">
        <f t="shared" si="204"/>
        <v>MID</v>
      </c>
      <c r="H6554">
        <v>0</v>
      </c>
      <c r="I6554" t="str">
        <f t="shared" si="205"/>
        <v>NO</v>
      </c>
      <c r="J6554">
        <v>23</v>
      </c>
      <c r="K6554">
        <v>5</v>
      </c>
      <c r="L6554">
        <v>2011</v>
      </c>
      <c r="M6554" s="3">
        <v>26.473304800000001</v>
      </c>
      <c r="N6554" s="3">
        <v>88.678866859999999</v>
      </c>
      <c r="O6554" s="3">
        <v>0.819495537</v>
      </c>
      <c r="P6554" s="3">
        <v>296.37333339999998</v>
      </c>
      <c r="Q6554" s="7">
        <f>(P6554-MIN($P6554:P15538))/(MAX($P6554:$P15538)-MIN($P6554:P15538))</f>
        <v>0.52784805143958524</v>
      </c>
    </row>
    <row r="6555" spans="1:17" x14ac:dyDescent="0.25">
      <c r="A6555">
        <v>6553</v>
      </c>
      <c r="B6555" t="s">
        <v>230</v>
      </c>
      <c r="C6555" t="s">
        <v>91</v>
      </c>
      <c r="D6555" t="s">
        <v>439</v>
      </c>
      <c r="E6555" t="s">
        <v>17</v>
      </c>
      <c r="F6555">
        <v>24</v>
      </c>
      <c r="G6555" t="str">
        <f t="shared" si="204"/>
        <v>LOW</v>
      </c>
      <c r="H6555">
        <v>0</v>
      </c>
      <c r="I6555" t="str">
        <f t="shared" si="205"/>
        <v>NO</v>
      </c>
      <c r="J6555">
        <v>27</v>
      </c>
      <c r="K6555">
        <v>6</v>
      </c>
      <c r="L6555">
        <v>2012</v>
      </c>
      <c r="M6555" s="3">
        <v>13.160104799999999</v>
      </c>
      <c r="N6555" s="3">
        <v>79.15555062</v>
      </c>
      <c r="O6555" s="3">
        <v>0.125116216</v>
      </c>
      <c r="P6555" s="3">
        <v>309.0266666</v>
      </c>
      <c r="Q6555" s="7">
        <f>(P6555-MIN($P6555:P15539))/(MAX($P6555:$P15539)-MIN($P6555:P15539))</f>
        <v>0.71838734188651965</v>
      </c>
    </row>
    <row r="6556" spans="1:17" x14ac:dyDescent="0.25">
      <c r="A6556">
        <v>6554</v>
      </c>
      <c r="B6556" t="s">
        <v>230</v>
      </c>
      <c r="C6556" t="s">
        <v>53</v>
      </c>
      <c r="D6556" t="s">
        <v>54</v>
      </c>
      <c r="E6556" t="s">
        <v>17</v>
      </c>
      <c r="F6556">
        <v>27</v>
      </c>
      <c r="G6556" t="str">
        <f t="shared" si="204"/>
        <v>LOW</v>
      </c>
      <c r="H6556">
        <v>0</v>
      </c>
      <c r="I6556" t="str">
        <f t="shared" si="205"/>
        <v>NO</v>
      </c>
      <c r="J6556">
        <v>25</v>
      </c>
      <c r="K6556">
        <v>6</v>
      </c>
      <c r="L6556">
        <v>2012</v>
      </c>
      <c r="M6556" s="3">
        <v>16.857963600000001</v>
      </c>
      <c r="N6556" s="3">
        <v>79.217493529999999</v>
      </c>
      <c r="O6556" s="3">
        <v>6.0258088000000001E-2</v>
      </c>
      <c r="P6556" s="3">
        <v>311.45999999999998</v>
      </c>
      <c r="Q6556" s="7">
        <f>(P6556-MIN($P6556:P15540))/(MAX($P6556:$P15540)-MIN($P6556:P15540))</f>
        <v>0.75502951451632294</v>
      </c>
    </row>
    <row r="6557" spans="1:17" x14ac:dyDescent="0.25">
      <c r="A6557">
        <v>6555</v>
      </c>
      <c r="B6557" t="s">
        <v>230</v>
      </c>
      <c r="C6557" t="s">
        <v>346</v>
      </c>
      <c r="D6557" t="s">
        <v>707</v>
      </c>
      <c r="E6557" t="s">
        <v>17</v>
      </c>
      <c r="F6557">
        <v>54</v>
      </c>
      <c r="G6557" t="str">
        <f t="shared" si="204"/>
        <v>MID</v>
      </c>
      <c r="H6557">
        <v>0</v>
      </c>
      <c r="I6557" t="str">
        <f t="shared" si="205"/>
        <v>NO</v>
      </c>
      <c r="J6557">
        <v>23</v>
      </c>
      <c r="K6557">
        <v>6</v>
      </c>
      <c r="L6557">
        <v>2012</v>
      </c>
      <c r="M6557" s="3">
        <v>24.796435500000001</v>
      </c>
      <c r="N6557" s="3">
        <v>85.007956300000004</v>
      </c>
      <c r="O6557" s="3">
        <v>0.71066163699999996</v>
      </c>
      <c r="P6557" s="3">
        <v>313.83999999999997</v>
      </c>
      <c r="Q6557" s="7">
        <f>(P6557-MIN($P6557:P15541))/(MAX($P6557:$P15541)-MIN($P6557:P15541))</f>
        <v>0.79086857005180056</v>
      </c>
    </row>
    <row r="6558" spans="1:17" x14ac:dyDescent="0.25">
      <c r="A6558">
        <v>6556</v>
      </c>
      <c r="B6558" t="s">
        <v>230</v>
      </c>
      <c r="C6558" t="s">
        <v>252</v>
      </c>
      <c r="D6558" t="s">
        <v>252</v>
      </c>
      <c r="E6558" t="s">
        <v>77</v>
      </c>
      <c r="F6558">
        <v>6</v>
      </c>
      <c r="G6558" t="str">
        <f t="shared" si="204"/>
        <v>LOW</v>
      </c>
      <c r="H6558">
        <v>0</v>
      </c>
      <c r="I6558" t="str">
        <f t="shared" si="205"/>
        <v>NO</v>
      </c>
      <c r="J6558">
        <v>20</v>
      </c>
      <c r="K6558">
        <v>6</v>
      </c>
      <c r="L6558">
        <v>2012</v>
      </c>
      <c r="M6558" s="3">
        <v>30.729843949999999</v>
      </c>
      <c r="N6558" s="3">
        <v>76.784145670000001</v>
      </c>
      <c r="O6558" s="3">
        <v>1.0209764E-2</v>
      </c>
      <c r="P6558" s="3">
        <v>316.33999999999997</v>
      </c>
      <c r="Q6558" s="7">
        <f>(P6558-MIN($P6558:P15542))/(MAX($P6558:$P15542)-MIN($P6558:P15542))</f>
        <v>0.82851463679074766</v>
      </c>
    </row>
    <row r="6559" spans="1:17" x14ac:dyDescent="0.25">
      <c r="A6559">
        <v>6557</v>
      </c>
      <c r="B6559" t="s">
        <v>230</v>
      </c>
      <c r="C6559" t="s">
        <v>105</v>
      </c>
      <c r="D6559" t="s">
        <v>386</v>
      </c>
      <c r="E6559" t="s">
        <v>17</v>
      </c>
      <c r="F6559">
        <v>10</v>
      </c>
      <c r="G6559" t="str">
        <f t="shared" si="204"/>
        <v>LOW</v>
      </c>
      <c r="H6559">
        <v>0</v>
      </c>
      <c r="I6559" t="str">
        <f t="shared" si="205"/>
        <v>NO</v>
      </c>
      <c r="J6559">
        <v>20</v>
      </c>
      <c r="K6559">
        <v>6</v>
      </c>
      <c r="L6559">
        <v>2012</v>
      </c>
      <c r="M6559" s="3">
        <v>22.5</v>
      </c>
      <c r="N6559" s="3">
        <v>83.5</v>
      </c>
      <c r="O6559" s="3">
        <v>1.203182234</v>
      </c>
      <c r="P6559" s="3">
        <v>309.24</v>
      </c>
      <c r="Q6559" s="7">
        <f>(P6559-MIN($P6559:P15543))/(MAX($P6559:$P15543)-MIN($P6559:P15543))</f>
        <v>0.72159980725213835</v>
      </c>
    </row>
    <row r="6560" spans="1:17" x14ac:dyDescent="0.25">
      <c r="A6560">
        <v>6558</v>
      </c>
      <c r="B6560" t="s">
        <v>230</v>
      </c>
      <c r="C6560" t="s">
        <v>176</v>
      </c>
      <c r="D6560" t="s">
        <v>756</v>
      </c>
      <c r="E6560" t="s">
        <v>17</v>
      </c>
      <c r="F6560">
        <v>16</v>
      </c>
      <c r="G6560" t="str">
        <f t="shared" si="204"/>
        <v>LOW</v>
      </c>
      <c r="H6560">
        <v>1</v>
      </c>
      <c r="I6560" t="str">
        <f t="shared" si="205"/>
        <v>YES</v>
      </c>
      <c r="J6560">
        <v>30</v>
      </c>
      <c r="K6560">
        <v>6</v>
      </c>
      <c r="L6560">
        <v>2012</v>
      </c>
      <c r="M6560" s="3">
        <v>30.75</v>
      </c>
      <c r="N6560" s="3">
        <v>77.5</v>
      </c>
      <c r="O6560" s="3">
        <v>0.57075211599999998</v>
      </c>
      <c r="P6560" s="3">
        <v>305.99599999999998</v>
      </c>
      <c r="Q6560" s="7">
        <f>(P6560-MIN($P6560:P15544))/(MAX($P6560:$P15544)-MIN($P6560:P15544))</f>
        <v>0.67275027105168017</v>
      </c>
    </row>
    <row r="6561" spans="1:17" x14ac:dyDescent="0.25">
      <c r="A6561">
        <v>6559</v>
      </c>
      <c r="B6561" t="s">
        <v>230</v>
      </c>
      <c r="C6561" t="s">
        <v>45</v>
      </c>
      <c r="D6561" t="s">
        <v>180</v>
      </c>
      <c r="E6561" t="s">
        <v>17</v>
      </c>
      <c r="F6561">
        <v>12</v>
      </c>
      <c r="G6561" t="str">
        <f t="shared" si="204"/>
        <v>LOW</v>
      </c>
      <c r="H6561">
        <v>0</v>
      </c>
      <c r="I6561" t="str">
        <f t="shared" si="205"/>
        <v>NO</v>
      </c>
      <c r="J6561">
        <v>27</v>
      </c>
      <c r="K6561">
        <v>6</v>
      </c>
      <c r="L6561">
        <v>2012</v>
      </c>
      <c r="M6561" s="3">
        <v>12.5238888</v>
      </c>
      <c r="N6561" s="3">
        <v>76.896196099999997</v>
      </c>
      <c r="O6561" s="3">
        <v>0.19370995299999999</v>
      </c>
      <c r="P6561" s="3">
        <v>304.95999999999998</v>
      </c>
      <c r="Q6561" s="7">
        <f>(P6561-MIN($P6561:P15545))/(MAX($P6561:$P15545)-MIN($P6561:P15545))</f>
        <v>0.65714974099506052</v>
      </c>
    </row>
    <row r="6562" spans="1:17" x14ac:dyDescent="0.25">
      <c r="A6562">
        <v>6560</v>
      </c>
      <c r="B6562" t="s">
        <v>230</v>
      </c>
      <c r="C6562" t="s">
        <v>45</v>
      </c>
      <c r="D6562" t="s">
        <v>406</v>
      </c>
      <c r="E6562" t="s">
        <v>77</v>
      </c>
      <c r="F6562">
        <v>18</v>
      </c>
      <c r="G6562" t="str">
        <f t="shared" si="204"/>
        <v>LOW</v>
      </c>
      <c r="H6562">
        <v>0</v>
      </c>
      <c r="I6562" t="str">
        <f t="shared" si="205"/>
        <v>NO</v>
      </c>
      <c r="J6562">
        <v>21</v>
      </c>
      <c r="K6562">
        <v>6</v>
      </c>
      <c r="L6562">
        <v>2012</v>
      </c>
      <c r="M6562" s="3">
        <v>14.2266443</v>
      </c>
      <c r="N6562" s="3">
        <v>76.400512199999994</v>
      </c>
      <c r="O6562" s="3">
        <v>0.283000847</v>
      </c>
      <c r="P6562" s="3">
        <v>304.51953054996898</v>
      </c>
      <c r="Q6562" s="7">
        <f>(P6562-MIN($P6562:P15546))/(MAX($P6562:$P15546)-MIN($P6562:P15546))</f>
        <v>0.65051696407012671</v>
      </c>
    </row>
    <row r="6563" spans="1:17" x14ac:dyDescent="0.25">
      <c r="A6563">
        <v>6561</v>
      </c>
      <c r="B6563" t="s">
        <v>230</v>
      </c>
      <c r="C6563" t="s">
        <v>45</v>
      </c>
      <c r="D6563" t="s">
        <v>438</v>
      </c>
      <c r="E6563" t="s">
        <v>77</v>
      </c>
      <c r="F6563">
        <v>9</v>
      </c>
      <c r="G6563" t="str">
        <f t="shared" si="204"/>
        <v>LOW</v>
      </c>
      <c r="H6563">
        <v>0</v>
      </c>
      <c r="I6563" t="str">
        <f t="shared" si="205"/>
        <v>NO</v>
      </c>
      <c r="J6563">
        <v>23</v>
      </c>
      <c r="K6563">
        <v>6</v>
      </c>
      <c r="L6563">
        <v>2012</v>
      </c>
      <c r="M6563" s="3">
        <v>12.94514225</v>
      </c>
      <c r="N6563" s="3">
        <v>77.553645000000003</v>
      </c>
      <c r="O6563" s="3">
        <v>0.306436294</v>
      </c>
      <c r="P6563" s="3">
        <v>304.52</v>
      </c>
      <c r="Q6563" s="7">
        <f>(P6563-MIN($P6563:P15547))/(MAX($P6563:$P15547)-MIN($P6563:P15547))</f>
        <v>0.65052403324900587</v>
      </c>
    </row>
    <row r="6564" spans="1:17" x14ac:dyDescent="0.25">
      <c r="A6564">
        <v>6562</v>
      </c>
      <c r="B6564" t="s">
        <v>230</v>
      </c>
      <c r="C6564" t="s">
        <v>45</v>
      </c>
      <c r="D6564" t="s">
        <v>199</v>
      </c>
      <c r="E6564" t="s">
        <v>77</v>
      </c>
      <c r="F6564">
        <v>23</v>
      </c>
      <c r="G6564" t="str">
        <f t="shared" si="204"/>
        <v>LOW</v>
      </c>
      <c r="H6564">
        <v>0</v>
      </c>
      <c r="I6564" t="str">
        <f t="shared" si="205"/>
        <v>NO</v>
      </c>
      <c r="J6564">
        <v>27</v>
      </c>
      <c r="K6564">
        <v>6</v>
      </c>
      <c r="L6564">
        <v>2012</v>
      </c>
      <c r="M6564" s="3">
        <v>18.083333</v>
      </c>
      <c r="N6564" s="3">
        <v>77.333332999999996</v>
      </c>
      <c r="O6564" s="3">
        <v>8.7802262000000006E-2</v>
      </c>
      <c r="P6564" s="3">
        <v>312.36666659999997</v>
      </c>
      <c r="Q6564" s="7">
        <f>(P6564-MIN($P6564:P15548))/(MAX($P6564:$P15548)-MIN($P6564:P15548))</f>
        <v>0.76868248704975262</v>
      </c>
    </row>
    <row r="6565" spans="1:17" x14ac:dyDescent="0.25">
      <c r="A6565">
        <v>6563</v>
      </c>
      <c r="B6565" t="s">
        <v>230</v>
      </c>
      <c r="C6565" t="s">
        <v>45</v>
      </c>
      <c r="D6565" t="s">
        <v>354</v>
      </c>
      <c r="E6565" t="s">
        <v>17</v>
      </c>
      <c r="F6565">
        <v>14</v>
      </c>
      <c r="G6565" t="str">
        <f t="shared" si="204"/>
        <v>LOW</v>
      </c>
      <c r="H6565">
        <v>0</v>
      </c>
      <c r="I6565" t="str">
        <f t="shared" si="205"/>
        <v>NO</v>
      </c>
      <c r="J6565">
        <v>25</v>
      </c>
      <c r="K6565">
        <v>6</v>
      </c>
      <c r="L6565">
        <v>2012</v>
      </c>
      <c r="M6565" s="3">
        <v>13.318014</v>
      </c>
      <c r="N6565" s="3">
        <v>75.773874300000003</v>
      </c>
      <c r="O6565" s="3">
        <v>0.26651533999999999</v>
      </c>
      <c r="P6565" s="3">
        <v>301.45999999999998</v>
      </c>
      <c r="Q6565" s="7">
        <f>(P6565-MIN($P6565:P15549))/(MAX($P6565:$P15549)-MIN($P6565:P15549))</f>
        <v>0.60444524756053453</v>
      </c>
    </row>
    <row r="6566" spans="1:17" x14ac:dyDescent="0.25">
      <c r="A6566">
        <v>6564</v>
      </c>
      <c r="B6566" t="s">
        <v>230</v>
      </c>
      <c r="C6566" t="s">
        <v>27</v>
      </c>
      <c r="D6566" t="s">
        <v>123</v>
      </c>
      <c r="E6566" t="s">
        <v>77</v>
      </c>
      <c r="F6566">
        <v>7</v>
      </c>
      <c r="G6566" t="str">
        <f t="shared" si="204"/>
        <v>LOW</v>
      </c>
      <c r="H6566">
        <v>1</v>
      </c>
      <c r="I6566" t="str">
        <f t="shared" si="205"/>
        <v>YES</v>
      </c>
      <c r="J6566">
        <v>23</v>
      </c>
      <c r="K6566">
        <v>6</v>
      </c>
      <c r="L6566">
        <v>2012</v>
      </c>
      <c r="M6566" s="3">
        <v>11.715218999999999</v>
      </c>
      <c r="N6566" s="3">
        <v>76.126902950000002</v>
      </c>
      <c r="O6566" s="3">
        <v>1.2597674619999999</v>
      </c>
      <c r="P6566" s="3">
        <v>304.51953054996898</v>
      </c>
      <c r="Q6566" s="7">
        <f>(P6566-MIN($P6566:P15550))/(MAX($P6566:$P15550)-MIN($P6566:P15550))</f>
        <v>0.65051696407012671</v>
      </c>
    </row>
    <row r="6567" spans="1:17" x14ac:dyDescent="0.25">
      <c r="A6567">
        <v>6565</v>
      </c>
      <c r="B6567" t="s">
        <v>230</v>
      </c>
      <c r="C6567" t="s">
        <v>95</v>
      </c>
      <c r="D6567" t="s">
        <v>670</v>
      </c>
      <c r="E6567" t="s">
        <v>17</v>
      </c>
      <c r="F6567">
        <v>27</v>
      </c>
      <c r="G6567" t="str">
        <f t="shared" si="204"/>
        <v>LOW</v>
      </c>
      <c r="H6567">
        <v>0</v>
      </c>
      <c r="I6567" t="str">
        <f t="shared" si="205"/>
        <v>NO</v>
      </c>
      <c r="J6567">
        <v>23</v>
      </c>
      <c r="K6567">
        <v>6</v>
      </c>
      <c r="L6567">
        <v>2012</v>
      </c>
      <c r="M6567" s="3">
        <v>21.977864199999999</v>
      </c>
      <c r="N6567" s="3">
        <v>76.568828229999994</v>
      </c>
      <c r="O6567" s="3">
        <v>7.5316786999999996E-2</v>
      </c>
      <c r="P6567" s="3">
        <v>312.2</v>
      </c>
      <c r="Q6567" s="7">
        <f>(P6567-MIN($P6567:P15551))/(MAX($P6567:$P15551)-MIN($P6567:P15551))</f>
        <v>0.76617275027105147</v>
      </c>
    </row>
    <row r="6568" spans="1:17" x14ac:dyDescent="0.25">
      <c r="A6568">
        <v>6566</v>
      </c>
      <c r="B6568" t="s">
        <v>230</v>
      </c>
      <c r="C6568" t="s">
        <v>19</v>
      </c>
      <c r="D6568" t="s">
        <v>229</v>
      </c>
      <c r="E6568" t="s">
        <v>17</v>
      </c>
      <c r="F6568">
        <v>196</v>
      </c>
      <c r="G6568" t="str">
        <f t="shared" si="204"/>
        <v>HIGH</v>
      </c>
      <c r="H6568">
        <v>0</v>
      </c>
      <c r="I6568" t="str">
        <f t="shared" si="205"/>
        <v>NO</v>
      </c>
      <c r="J6568">
        <v>24</v>
      </c>
      <c r="K6568">
        <v>6</v>
      </c>
      <c r="L6568">
        <v>2012</v>
      </c>
      <c r="M6568" s="3">
        <v>16.702841200000002</v>
      </c>
      <c r="N6568" s="3">
        <v>74.240532900000005</v>
      </c>
      <c r="O6568" s="3">
        <v>0.61842448699999997</v>
      </c>
      <c r="P6568" s="3">
        <v>301.38</v>
      </c>
      <c r="Q6568" s="7">
        <f>(P6568-MIN($P6568:P15552))/(MAX($P6568:$P15552)-MIN($P6568:P15552))</f>
        <v>0.60324057342488846</v>
      </c>
    </row>
    <row r="6569" spans="1:17" x14ac:dyDescent="0.25">
      <c r="A6569">
        <v>6567</v>
      </c>
      <c r="B6569" t="s">
        <v>230</v>
      </c>
      <c r="C6569" t="s">
        <v>19</v>
      </c>
      <c r="D6569" t="s">
        <v>66</v>
      </c>
      <c r="E6569" t="s">
        <v>55</v>
      </c>
      <c r="F6569">
        <v>11</v>
      </c>
      <c r="G6569" t="str">
        <f t="shared" si="204"/>
        <v>LOW</v>
      </c>
      <c r="H6569">
        <v>0</v>
      </c>
      <c r="I6569" t="str">
        <f t="shared" si="205"/>
        <v>NO</v>
      </c>
      <c r="J6569">
        <v>20</v>
      </c>
      <c r="K6569">
        <v>6</v>
      </c>
      <c r="L6569">
        <v>2012</v>
      </c>
      <c r="M6569" s="3">
        <v>18.4928092</v>
      </c>
      <c r="N6569" s="3">
        <v>73.138070949999999</v>
      </c>
      <c r="O6569" s="3">
        <v>0.95251695800000002</v>
      </c>
      <c r="P6569" s="3">
        <v>305.4133334</v>
      </c>
      <c r="Q6569" s="7">
        <f>(P6569-MIN($P6569:P15553))/(MAX($P6569:$P15553)-MIN($P6569:P15553))</f>
        <v>0.6639762287676183</v>
      </c>
    </row>
    <row r="6570" spans="1:17" x14ac:dyDescent="0.25">
      <c r="A6570">
        <v>6568</v>
      </c>
      <c r="B6570" t="s">
        <v>230</v>
      </c>
      <c r="C6570" t="s">
        <v>113</v>
      </c>
      <c r="D6570" t="s">
        <v>687</v>
      </c>
      <c r="E6570" t="s">
        <v>17</v>
      </c>
      <c r="F6570">
        <v>55</v>
      </c>
      <c r="G6570" t="str">
        <f t="shared" si="204"/>
        <v>MID</v>
      </c>
      <c r="H6570">
        <v>0</v>
      </c>
      <c r="I6570" t="str">
        <f t="shared" si="205"/>
        <v>NO</v>
      </c>
      <c r="J6570">
        <v>24</v>
      </c>
      <c r="K6570">
        <v>6</v>
      </c>
      <c r="L6570">
        <v>2012</v>
      </c>
      <c r="M6570" s="3">
        <v>27.060785899999999</v>
      </c>
      <c r="N6570" s="3">
        <v>74.176675380000006</v>
      </c>
      <c r="O6570" s="3">
        <v>1.4553799999999999E-4</v>
      </c>
      <c r="P6570" s="3">
        <v>313.85000000000002</v>
      </c>
      <c r="Q6570" s="7">
        <f>(P6570-MIN($P6570:P15554))/(MAX($P6570:$P15554)-MIN($P6570:P15554))</f>
        <v>0.79101915431875702</v>
      </c>
    </row>
    <row r="6571" spans="1:17" x14ac:dyDescent="0.25">
      <c r="A6571">
        <v>6569</v>
      </c>
      <c r="B6571" t="s">
        <v>230</v>
      </c>
      <c r="C6571" t="s">
        <v>113</v>
      </c>
      <c r="D6571" t="s">
        <v>713</v>
      </c>
      <c r="E6571" t="s">
        <v>55</v>
      </c>
      <c r="F6571">
        <v>32</v>
      </c>
      <c r="G6571" t="str">
        <f t="shared" si="204"/>
        <v>MID</v>
      </c>
      <c r="H6571">
        <v>0</v>
      </c>
      <c r="I6571" t="str">
        <f t="shared" si="205"/>
        <v>NO</v>
      </c>
      <c r="J6571">
        <v>27</v>
      </c>
      <c r="K6571">
        <v>6</v>
      </c>
      <c r="L6571">
        <v>2012</v>
      </c>
      <c r="M6571" s="3">
        <v>26.122147250000001</v>
      </c>
      <c r="N6571" s="3">
        <v>75.663753740000004</v>
      </c>
      <c r="O6571" s="3">
        <v>2.2200000000000001E-5</v>
      </c>
      <c r="P6571" s="3">
        <v>313.97199999999998</v>
      </c>
      <c r="Q6571" s="7">
        <f>(P6571-MIN($P6571:P15555))/(MAX($P6571:$P15555)-MIN($P6571:P15555))</f>
        <v>0.79285628237561701</v>
      </c>
    </row>
    <row r="6572" spans="1:17" x14ac:dyDescent="0.25">
      <c r="A6572">
        <v>6570</v>
      </c>
      <c r="B6572" t="s">
        <v>230</v>
      </c>
      <c r="C6572" t="s">
        <v>23</v>
      </c>
      <c r="D6572" t="s">
        <v>24</v>
      </c>
      <c r="E6572" t="s">
        <v>55</v>
      </c>
      <c r="F6572">
        <v>15</v>
      </c>
      <c r="G6572" t="str">
        <f t="shared" si="204"/>
        <v>LOW</v>
      </c>
      <c r="H6572">
        <v>1</v>
      </c>
      <c r="I6572" t="str">
        <f t="shared" si="205"/>
        <v>YES</v>
      </c>
      <c r="J6572">
        <v>20</v>
      </c>
      <c r="K6572">
        <v>6</v>
      </c>
      <c r="L6572">
        <v>2012</v>
      </c>
      <c r="M6572" s="3">
        <v>10.3826515</v>
      </c>
      <c r="N6572" s="3">
        <v>78.819125900000003</v>
      </c>
      <c r="O6572" s="3">
        <v>0.212837425</v>
      </c>
      <c r="P6572" s="3">
        <v>315.72000000000003</v>
      </c>
      <c r="Q6572" s="7">
        <f>(P6572-MIN($P6572:P15556))/(MAX($P6572:$P15556)-MIN($P6572:P15556))</f>
        <v>0.81917841223948951</v>
      </c>
    </row>
    <row r="6573" spans="1:17" x14ac:dyDescent="0.25">
      <c r="A6573">
        <v>6571</v>
      </c>
      <c r="B6573" t="s">
        <v>230</v>
      </c>
      <c r="C6573" t="s">
        <v>154</v>
      </c>
      <c r="D6573" t="s">
        <v>797</v>
      </c>
      <c r="E6573" t="s">
        <v>17</v>
      </c>
      <c r="F6573">
        <v>101</v>
      </c>
      <c r="G6573" t="str">
        <f t="shared" si="204"/>
        <v>HIGH</v>
      </c>
      <c r="H6573">
        <v>1</v>
      </c>
      <c r="I6573" t="str">
        <f t="shared" si="205"/>
        <v>YES</v>
      </c>
      <c r="J6573">
        <v>26</v>
      </c>
      <c r="K6573">
        <v>6</v>
      </c>
      <c r="L6573">
        <v>2012</v>
      </c>
      <c r="M6573" s="3">
        <v>29.585871000000001</v>
      </c>
      <c r="N6573" s="3">
        <v>80.215166999999994</v>
      </c>
      <c r="O6573" s="3">
        <v>0.56905131600000003</v>
      </c>
      <c r="P6573" s="3">
        <v>293.15600000000001</v>
      </c>
      <c r="Q6573" s="7">
        <f>(P6573-MIN($P6573:P15557))/(MAX($P6573:$P15557)-MIN($P6573:P15557))</f>
        <v>0.47940007228044823</v>
      </c>
    </row>
    <row r="6574" spans="1:17" x14ac:dyDescent="0.25">
      <c r="A6574">
        <v>6572</v>
      </c>
      <c r="B6574" t="s">
        <v>230</v>
      </c>
      <c r="C6574" t="s">
        <v>120</v>
      </c>
      <c r="D6574" t="s">
        <v>161</v>
      </c>
      <c r="E6574" t="s">
        <v>17</v>
      </c>
      <c r="F6574">
        <v>23</v>
      </c>
      <c r="G6574" t="str">
        <f t="shared" si="204"/>
        <v>LOW</v>
      </c>
      <c r="H6574">
        <v>0</v>
      </c>
      <c r="I6574" t="str">
        <f t="shared" si="205"/>
        <v>NO</v>
      </c>
      <c r="J6574">
        <v>6</v>
      </c>
      <c r="K6574">
        <v>6</v>
      </c>
      <c r="L6574">
        <v>2012</v>
      </c>
      <c r="M6574" s="3">
        <v>27.484459699999999</v>
      </c>
      <c r="N6574" s="3">
        <v>94.901944700000001</v>
      </c>
      <c r="O6574" s="3">
        <v>1.9131112729999999</v>
      </c>
      <c r="P6574" s="3">
        <v>283.66000000000003</v>
      </c>
      <c r="Q6574" s="7">
        <f>(P6574-MIN($P6574:P15558))/(MAX($P6574:$P15558)-MIN($P6574:P15558))</f>
        <v>0.3364052523792318</v>
      </c>
    </row>
    <row r="6575" spans="1:17" x14ac:dyDescent="0.25">
      <c r="A6575">
        <v>6573</v>
      </c>
      <c r="B6575" t="s">
        <v>230</v>
      </c>
      <c r="C6575" t="s">
        <v>83</v>
      </c>
      <c r="D6575" t="s">
        <v>240</v>
      </c>
      <c r="E6575" t="s">
        <v>77</v>
      </c>
      <c r="F6575">
        <v>27</v>
      </c>
      <c r="G6575" t="str">
        <f t="shared" si="204"/>
        <v>LOW</v>
      </c>
      <c r="H6575">
        <v>0</v>
      </c>
      <c r="I6575" t="str">
        <f t="shared" si="205"/>
        <v>NO</v>
      </c>
      <c r="J6575">
        <v>29</v>
      </c>
      <c r="K6575">
        <v>5</v>
      </c>
      <c r="L6575">
        <v>2012</v>
      </c>
      <c r="M6575" s="3">
        <v>30.138910800000001</v>
      </c>
      <c r="N6575" s="3">
        <v>77.301063999999997</v>
      </c>
      <c r="O6575" s="3">
        <v>6.3999999999999997E-5</v>
      </c>
      <c r="P6575" s="3">
        <v>314.17666659999998</v>
      </c>
      <c r="Q6575" s="7">
        <f>(P6575-MIN($P6575:P15559))/(MAX($P6575:$P15559)-MIN($P6575:P15559))</f>
        <v>0.7959382393687503</v>
      </c>
    </row>
    <row r="6576" spans="1:17" x14ac:dyDescent="0.25">
      <c r="A6576">
        <v>6574</v>
      </c>
      <c r="B6576" t="s">
        <v>230</v>
      </c>
      <c r="C6576" t="s">
        <v>19</v>
      </c>
      <c r="D6576" t="s">
        <v>190</v>
      </c>
      <c r="E6576" t="s">
        <v>55</v>
      </c>
      <c r="F6576">
        <v>11</v>
      </c>
      <c r="G6576" t="str">
        <f t="shared" si="204"/>
        <v>LOW</v>
      </c>
      <c r="H6576">
        <v>1</v>
      </c>
      <c r="I6576" t="str">
        <f t="shared" si="205"/>
        <v>YES</v>
      </c>
      <c r="J6576">
        <v>18</v>
      </c>
      <c r="K6576">
        <v>6</v>
      </c>
      <c r="L6576">
        <v>2012</v>
      </c>
      <c r="M6576" s="3">
        <v>19.194329400000001</v>
      </c>
      <c r="N6576" s="3">
        <v>72.970177899999996</v>
      </c>
      <c r="O6576" s="3">
        <v>0.81247261900000001</v>
      </c>
      <c r="P6576" s="3">
        <v>311.61333339999999</v>
      </c>
      <c r="Q6576" s="7">
        <f>(P6576-MIN($P6576:P15560))/(MAX($P6576:$P15560)-MIN($P6576:P15560))</f>
        <v>0.75733847428020695</v>
      </c>
    </row>
    <row r="6577" spans="1:17" x14ac:dyDescent="0.25">
      <c r="A6577">
        <v>6575</v>
      </c>
      <c r="B6577" t="s">
        <v>230</v>
      </c>
      <c r="C6577" t="s">
        <v>113</v>
      </c>
      <c r="D6577" t="s">
        <v>848</v>
      </c>
      <c r="E6577" t="s">
        <v>77</v>
      </c>
      <c r="F6577">
        <v>35</v>
      </c>
      <c r="G6577" t="str">
        <f t="shared" si="204"/>
        <v>MID</v>
      </c>
      <c r="H6577">
        <v>0</v>
      </c>
      <c r="I6577" t="str">
        <f t="shared" si="205"/>
        <v>NO</v>
      </c>
      <c r="J6577">
        <v>6</v>
      </c>
      <c r="K6577">
        <v>6</v>
      </c>
      <c r="L6577">
        <v>2012</v>
      </c>
      <c r="M6577" s="3">
        <v>26.122147250000001</v>
      </c>
      <c r="N6577" s="3">
        <v>75.663753740000004</v>
      </c>
      <c r="O6577" s="3">
        <v>6.3299999999999994E-5</v>
      </c>
      <c r="P6577" s="3">
        <v>316.93</v>
      </c>
      <c r="Q6577" s="7">
        <f>(P6577-MIN($P6577:P15561))/(MAX($P6577:$P15561)-MIN($P6577:P15561))</f>
        <v>0.83739910854113964</v>
      </c>
    </row>
    <row r="6578" spans="1:17" x14ac:dyDescent="0.25">
      <c r="A6578">
        <v>6576</v>
      </c>
      <c r="B6578" t="s">
        <v>230</v>
      </c>
      <c r="C6578" t="s">
        <v>23</v>
      </c>
      <c r="D6578" t="s">
        <v>363</v>
      </c>
      <c r="E6578" t="s">
        <v>17</v>
      </c>
      <c r="F6578">
        <v>11</v>
      </c>
      <c r="G6578" t="str">
        <f t="shared" si="204"/>
        <v>LOW</v>
      </c>
      <c r="H6578">
        <v>0</v>
      </c>
      <c r="I6578" t="str">
        <f t="shared" si="205"/>
        <v>NO</v>
      </c>
      <c r="J6578">
        <v>10</v>
      </c>
      <c r="K6578">
        <v>6</v>
      </c>
      <c r="L6578">
        <v>2012</v>
      </c>
      <c r="M6578" s="3">
        <v>8.7284270999999993</v>
      </c>
      <c r="N6578" s="3">
        <v>77.711292499999999</v>
      </c>
      <c r="O6578" s="3">
        <v>3.7845654999999999E-2</v>
      </c>
      <c r="P6578" s="3">
        <v>308.21333340000001</v>
      </c>
      <c r="Q6578" s="7">
        <f>(P6578-MIN($P6578:P15562))/(MAX($P6578:$P15562)-MIN($P6578:P15562))</f>
        <v>0.70613982351523918</v>
      </c>
    </row>
    <row r="6579" spans="1:17" x14ac:dyDescent="0.25">
      <c r="A6579">
        <v>6577</v>
      </c>
      <c r="B6579" t="s">
        <v>230</v>
      </c>
      <c r="C6579" t="s">
        <v>83</v>
      </c>
      <c r="D6579" t="s">
        <v>241</v>
      </c>
      <c r="E6579" t="s">
        <v>77</v>
      </c>
      <c r="F6579">
        <v>59</v>
      </c>
      <c r="G6579" t="str">
        <f t="shared" si="204"/>
        <v>MID</v>
      </c>
      <c r="H6579">
        <v>0</v>
      </c>
      <c r="I6579" t="str">
        <f t="shared" si="205"/>
        <v>NO</v>
      </c>
      <c r="J6579">
        <v>13</v>
      </c>
      <c r="K6579">
        <v>6</v>
      </c>
      <c r="L6579">
        <v>2012</v>
      </c>
      <c r="M6579" s="3">
        <v>30.713769200000002</v>
      </c>
      <c r="N6579" s="3">
        <v>76.868275999999994</v>
      </c>
      <c r="O6579" s="3">
        <v>1.2767891999999999E-2</v>
      </c>
      <c r="P6579" s="3">
        <v>314.75200000000001</v>
      </c>
      <c r="Q6579" s="7">
        <f>(P6579-MIN($P6579:P15563))/(MAX($P6579:$P15563)-MIN($P6579:P15563))</f>
        <v>0.80460185519816896</v>
      </c>
    </row>
    <row r="6580" spans="1:17" x14ac:dyDescent="0.25">
      <c r="A6580">
        <v>6578</v>
      </c>
      <c r="B6580" t="s">
        <v>234</v>
      </c>
      <c r="C6580" t="s">
        <v>105</v>
      </c>
      <c r="D6580" t="s">
        <v>432</v>
      </c>
      <c r="E6580" t="s">
        <v>17</v>
      </c>
      <c r="F6580">
        <v>68</v>
      </c>
      <c r="G6580" t="str">
        <f t="shared" si="204"/>
        <v>MID</v>
      </c>
      <c r="H6580">
        <v>0</v>
      </c>
      <c r="I6580" t="str">
        <f t="shared" si="205"/>
        <v>NO</v>
      </c>
      <c r="J6580">
        <v>1</v>
      </c>
      <c r="K6580">
        <v>7</v>
      </c>
      <c r="L6580">
        <v>2012</v>
      </c>
      <c r="M6580" s="3">
        <v>22.009084099999999</v>
      </c>
      <c r="N6580" s="3">
        <v>82.578896</v>
      </c>
      <c r="O6580" s="3">
        <v>4.4848856999999999E-2</v>
      </c>
      <c r="P6580" s="3">
        <v>303.28800000000001</v>
      </c>
      <c r="Q6580" s="7">
        <f>(P6580-MIN($P6580:P15564))/(MAX($P6580:$P15564)-MIN($P6580:P15564))</f>
        <v>0.63197205156005309</v>
      </c>
    </row>
    <row r="6581" spans="1:17" x14ac:dyDescent="0.25">
      <c r="A6581">
        <v>6579</v>
      </c>
      <c r="B6581" t="s">
        <v>234</v>
      </c>
      <c r="C6581" t="s">
        <v>25</v>
      </c>
      <c r="D6581" t="s">
        <v>51</v>
      </c>
      <c r="E6581" t="s">
        <v>17</v>
      </c>
      <c r="F6581">
        <v>23</v>
      </c>
      <c r="G6581" t="str">
        <f t="shared" si="204"/>
        <v>LOW</v>
      </c>
      <c r="H6581">
        <v>0</v>
      </c>
      <c r="I6581" t="str">
        <f t="shared" si="205"/>
        <v>NO</v>
      </c>
      <c r="J6581">
        <v>1</v>
      </c>
      <c r="K6581">
        <v>7</v>
      </c>
      <c r="L6581">
        <v>2012</v>
      </c>
      <c r="M6581" s="3">
        <v>22.5584995</v>
      </c>
      <c r="N6581" s="3">
        <v>72.962562899999995</v>
      </c>
      <c r="O6581" s="3">
        <v>7.4240433999999994E-2</v>
      </c>
      <c r="P6581" s="3">
        <v>310.7</v>
      </c>
      <c r="Q6581" s="7">
        <f>(P6581-MIN($P6581:P15565))/(MAX($P6581:$P15565)-MIN($P6581:P15565))</f>
        <v>0.74358511022768314</v>
      </c>
    </row>
    <row r="6582" spans="1:17" x14ac:dyDescent="0.25">
      <c r="A6582">
        <v>6580</v>
      </c>
      <c r="B6582" t="s">
        <v>234</v>
      </c>
      <c r="C6582" t="s">
        <v>25</v>
      </c>
      <c r="D6582" t="s">
        <v>552</v>
      </c>
      <c r="E6582" t="s">
        <v>77</v>
      </c>
      <c r="F6582">
        <v>468</v>
      </c>
      <c r="G6582" t="str">
        <f t="shared" si="204"/>
        <v>HIGH</v>
      </c>
      <c r="H6582">
        <v>5</v>
      </c>
      <c r="I6582" t="str">
        <f t="shared" si="205"/>
        <v>YES</v>
      </c>
      <c r="J6582">
        <v>2</v>
      </c>
      <c r="K6582">
        <v>7</v>
      </c>
      <c r="L6582">
        <v>2012</v>
      </c>
      <c r="M6582" s="3">
        <v>24.172056000000001</v>
      </c>
      <c r="N6582" s="3">
        <v>72.431134</v>
      </c>
      <c r="O6582" s="3">
        <v>3.5502328E-2</v>
      </c>
      <c r="P6582" s="3">
        <v>310.33999999999997</v>
      </c>
      <c r="Q6582" s="7">
        <f>(P6582-MIN($P6582:P15566))/(MAX($P6582:$P15566)-MIN($P6582:P15566))</f>
        <v>0.73816407661727457</v>
      </c>
    </row>
    <row r="6583" spans="1:17" x14ac:dyDescent="0.25">
      <c r="A6583">
        <v>6581</v>
      </c>
      <c r="B6583" t="s">
        <v>234</v>
      </c>
      <c r="C6583" t="s">
        <v>25</v>
      </c>
      <c r="D6583" t="s">
        <v>49</v>
      </c>
      <c r="E6583" t="s">
        <v>77</v>
      </c>
      <c r="F6583">
        <v>87</v>
      </c>
      <c r="G6583" t="str">
        <f t="shared" si="204"/>
        <v>HIGH</v>
      </c>
      <c r="H6583">
        <v>0</v>
      </c>
      <c r="I6583" t="str">
        <f t="shared" si="205"/>
        <v>NO</v>
      </c>
      <c r="J6583">
        <v>8</v>
      </c>
      <c r="K6583">
        <v>7</v>
      </c>
      <c r="L6583">
        <v>2012</v>
      </c>
      <c r="M6583" s="3">
        <v>20.952407000000001</v>
      </c>
      <c r="N6583" s="3">
        <v>72.932383099999996</v>
      </c>
      <c r="O6583" s="3">
        <v>0.59299202500000003</v>
      </c>
      <c r="P6583" s="3">
        <v>304.51953054996898</v>
      </c>
      <c r="Q6583" s="7">
        <f>(P6583-MIN($P6583:P15567))/(MAX($P6583:$P15567)-MIN($P6583:P15567))</f>
        <v>0.65051696407012671</v>
      </c>
    </row>
    <row r="6584" spans="1:17" x14ac:dyDescent="0.25">
      <c r="A6584">
        <v>6582</v>
      </c>
      <c r="B6584" t="s">
        <v>234</v>
      </c>
      <c r="C6584" t="s">
        <v>83</v>
      </c>
      <c r="D6584" t="s">
        <v>271</v>
      </c>
      <c r="E6584" t="s">
        <v>17</v>
      </c>
      <c r="F6584">
        <v>378</v>
      </c>
      <c r="G6584" t="str">
        <f t="shared" si="204"/>
        <v>HIGH</v>
      </c>
      <c r="H6584">
        <v>0</v>
      </c>
      <c r="I6584" t="str">
        <f t="shared" si="205"/>
        <v>NO</v>
      </c>
      <c r="J6584">
        <v>2</v>
      </c>
      <c r="K6584">
        <v>7</v>
      </c>
      <c r="L6584">
        <v>2012</v>
      </c>
      <c r="M6584" s="3">
        <v>29.969374699999999</v>
      </c>
      <c r="N6584" s="3">
        <v>76.848278699999995</v>
      </c>
      <c r="O6584" s="3">
        <v>1.9319765999999999E-2</v>
      </c>
      <c r="P6584" s="3">
        <v>307.23599999999999</v>
      </c>
      <c r="Q6584" s="7">
        <f>(P6584-MIN($P6584:P15568))/(MAX($P6584:$P15568)-MIN($P6584:P15568))</f>
        <v>0.69142272015419803</v>
      </c>
    </row>
    <row r="6585" spans="1:17" x14ac:dyDescent="0.25">
      <c r="A6585">
        <v>6583</v>
      </c>
      <c r="B6585" t="s">
        <v>234</v>
      </c>
      <c r="C6585" t="s">
        <v>83</v>
      </c>
      <c r="D6585" t="s">
        <v>271</v>
      </c>
      <c r="E6585" t="s">
        <v>17</v>
      </c>
      <c r="F6585">
        <v>316</v>
      </c>
      <c r="G6585" t="str">
        <f t="shared" si="204"/>
        <v>HIGH</v>
      </c>
      <c r="H6585">
        <v>0</v>
      </c>
      <c r="I6585" t="str">
        <f t="shared" si="205"/>
        <v>NO</v>
      </c>
      <c r="J6585">
        <v>5</v>
      </c>
      <c r="K6585">
        <v>7</v>
      </c>
      <c r="L6585">
        <v>2012</v>
      </c>
      <c r="M6585" s="3">
        <v>29.969374699999999</v>
      </c>
      <c r="N6585" s="3">
        <v>76.848278699999995</v>
      </c>
      <c r="O6585" s="3">
        <v>6.1894998999999999E-2</v>
      </c>
      <c r="P6585" s="3">
        <v>308.66000000000003</v>
      </c>
      <c r="Q6585" s="7">
        <f>(P6585-MIN($P6585:P15569))/(MAX($P6585:$P15569)-MIN($P6585:P15569))</f>
        <v>0.71286591976870284</v>
      </c>
    </row>
    <row r="6586" spans="1:17" x14ac:dyDescent="0.25">
      <c r="A6586">
        <v>6584</v>
      </c>
      <c r="B6586" t="s">
        <v>234</v>
      </c>
      <c r="C6586" t="s">
        <v>83</v>
      </c>
      <c r="D6586" t="s">
        <v>298</v>
      </c>
      <c r="E6586" t="s">
        <v>77</v>
      </c>
      <c r="F6586">
        <v>76</v>
      </c>
      <c r="G6586" t="str">
        <f t="shared" si="204"/>
        <v>MID</v>
      </c>
      <c r="H6586">
        <v>0</v>
      </c>
      <c r="I6586" t="str">
        <f t="shared" si="205"/>
        <v>NO</v>
      </c>
      <c r="J6586">
        <v>30</v>
      </c>
      <c r="K6586">
        <v>6</v>
      </c>
      <c r="L6586">
        <v>2012</v>
      </c>
      <c r="M6586" s="3">
        <v>29.822820750000002</v>
      </c>
      <c r="N6586" s="3">
        <v>76.378309869999995</v>
      </c>
      <c r="O6586" s="3">
        <v>2.9048951E-2</v>
      </c>
      <c r="P6586" s="3">
        <v>304.08</v>
      </c>
      <c r="Q6586" s="7">
        <f>(P6586-MIN($P6586:P15570))/(MAX($P6586:$P15570)-MIN($P6586:P15570))</f>
        <v>0.64389832550295112</v>
      </c>
    </row>
    <row r="6587" spans="1:17" x14ac:dyDescent="0.25">
      <c r="A6587">
        <v>6585</v>
      </c>
      <c r="B6587" t="s">
        <v>234</v>
      </c>
      <c r="C6587" t="s">
        <v>176</v>
      </c>
      <c r="D6587" t="s">
        <v>242</v>
      </c>
      <c r="E6587" t="s">
        <v>17</v>
      </c>
      <c r="F6587">
        <v>27</v>
      </c>
      <c r="G6587" t="str">
        <f t="shared" si="204"/>
        <v>LOW</v>
      </c>
      <c r="H6587">
        <v>0</v>
      </c>
      <c r="I6587" t="str">
        <f t="shared" si="205"/>
        <v>NO</v>
      </c>
      <c r="J6587">
        <v>30</v>
      </c>
      <c r="K6587">
        <v>6</v>
      </c>
      <c r="L6587">
        <v>2012</v>
      </c>
      <c r="M6587" s="3">
        <v>31.6723392</v>
      </c>
      <c r="N6587" s="3">
        <v>76.953316909999998</v>
      </c>
      <c r="O6587" s="3">
        <v>0.16739907900000001</v>
      </c>
      <c r="P6587" s="3">
        <v>300.86799999999999</v>
      </c>
      <c r="Q6587" s="7">
        <f>(P6587-MIN($P6587:P15571))/(MAX($P6587:$P15571)-MIN($P6587:P15571))</f>
        <v>0.59553065895675206</v>
      </c>
    </row>
    <row r="6588" spans="1:17" x14ac:dyDescent="0.25">
      <c r="A6588">
        <v>6586</v>
      </c>
      <c r="B6588" t="s">
        <v>234</v>
      </c>
      <c r="C6588" t="s">
        <v>19</v>
      </c>
      <c r="D6588" t="s">
        <v>237</v>
      </c>
      <c r="E6588" t="s">
        <v>17</v>
      </c>
      <c r="F6588">
        <v>30</v>
      </c>
      <c r="G6588" t="str">
        <f t="shared" si="204"/>
        <v>LOW</v>
      </c>
      <c r="H6588">
        <v>0</v>
      </c>
      <c r="I6588" t="str">
        <f t="shared" si="205"/>
        <v>NO</v>
      </c>
      <c r="J6588">
        <v>27</v>
      </c>
      <c r="K6588">
        <v>6</v>
      </c>
      <c r="L6588">
        <v>2012</v>
      </c>
      <c r="M6588" s="3">
        <v>20.952109799999999</v>
      </c>
      <c r="N6588" s="3">
        <v>77.733316799999997</v>
      </c>
      <c r="O6588" s="3">
        <v>1.5318893E-2</v>
      </c>
      <c r="P6588" s="3">
        <v>314.2</v>
      </c>
      <c r="Q6588" s="7">
        <f>(P6588-MIN($P6588:P15572))/(MAX($P6588:$P15572)-MIN($P6588:P15572))</f>
        <v>0.79628960366220913</v>
      </c>
    </row>
    <row r="6589" spans="1:17" x14ac:dyDescent="0.25">
      <c r="A6589">
        <v>6587</v>
      </c>
      <c r="B6589" t="s">
        <v>234</v>
      </c>
      <c r="C6589" t="s">
        <v>97</v>
      </c>
      <c r="D6589" t="s">
        <v>98</v>
      </c>
      <c r="E6589" t="s">
        <v>77</v>
      </c>
      <c r="F6589">
        <v>7</v>
      </c>
      <c r="G6589" t="str">
        <f t="shared" si="204"/>
        <v>LOW</v>
      </c>
      <c r="H6589">
        <v>0</v>
      </c>
      <c r="I6589" t="str">
        <f t="shared" si="205"/>
        <v>NO</v>
      </c>
      <c r="J6589">
        <v>4</v>
      </c>
      <c r="K6589">
        <v>7</v>
      </c>
      <c r="L6589">
        <v>2012</v>
      </c>
      <c r="M6589" s="3">
        <v>30.704116800000001</v>
      </c>
      <c r="N6589" s="3">
        <v>76.717688499999994</v>
      </c>
      <c r="O6589" s="3">
        <v>0.116399323</v>
      </c>
      <c r="P6589" s="3">
        <v>311.04000000000002</v>
      </c>
      <c r="Q6589" s="7">
        <f>(P6589-MIN($P6589:P15573))/(MAX($P6589:$P15573)-MIN($P6589:P15573))</f>
        <v>0.74870497530418045</v>
      </c>
    </row>
    <row r="6590" spans="1:17" x14ac:dyDescent="0.25">
      <c r="A6590">
        <v>6588</v>
      </c>
      <c r="B6590" t="s">
        <v>234</v>
      </c>
      <c r="C6590" t="s">
        <v>97</v>
      </c>
      <c r="D6590" t="s">
        <v>460</v>
      </c>
      <c r="E6590" t="s">
        <v>77</v>
      </c>
      <c r="F6590">
        <v>50</v>
      </c>
      <c r="G6590" t="str">
        <f t="shared" si="204"/>
        <v>MID</v>
      </c>
      <c r="H6590">
        <v>0</v>
      </c>
      <c r="I6590" t="str">
        <f t="shared" si="205"/>
        <v>NO</v>
      </c>
      <c r="J6590">
        <v>1</v>
      </c>
      <c r="K6590">
        <v>7</v>
      </c>
      <c r="L6590">
        <v>2012</v>
      </c>
      <c r="M6590" s="3">
        <v>32.166666999999997</v>
      </c>
      <c r="N6590" s="3">
        <v>75.316666999999995</v>
      </c>
      <c r="O6590" s="3">
        <v>4.1475960999999999E-2</v>
      </c>
      <c r="P6590" s="3">
        <v>310.79000000000002</v>
      </c>
      <c r="Q6590" s="7">
        <f>(P6590-MIN($P6590:P15574))/(MAX($P6590:$P15574)-MIN($P6590:P15574))</f>
        <v>0.74494036863028579</v>
      </c>
    </row>
    <row r="6591" spans="1:17" x14ac:dyDescent="0.25">
      <c r="A6591">
        <v>6589</v>
      </c>
      <c r="B6591" t="s">
        <v>234</v>
      </c>
      <c r="C6591" t="s">
        <v>23</v>
      </c>
      <c r="D6591" t="s">
        <v>24</v>
      </c>
      <c r="E6591" t="s">
        <v>17</v>
      </c>
      <c r="F6591">
        <v>30</v>
      </c>
      <c r="G6591" t="str">
        <f t="shared" si="204"/>
        <v>LOW</v>
      </c>
      <c r="H6591">
        <v>0</v>
      </c>
      <c r="I6591" t="str">
        <f t="shared" si="205"/>
        <v>NO</v>
      </c>
      <c r="J6591">
        <v>5</v>
      </c>
      <c r="K6591">
        <v>7</v>
      </c>
      <c r="L6591">
        <v>2012</v>
      </c>
      <c r="M6591" s="3">
        <v>10.3826515</v>
      </c>
      <c r="N6591" s="3">
        <v>78.819125900000003</v>
      </c>
      <c r="O6591" s="3">
        <v>0.13252571899999999</v>
      </c>
      <c r="P6591" s="3">
        <v>314.33999999999997</v>
      </c>
      <c r="Q6591" s="7">
        <f>(P6591-MIN($P6591:P15575))/(MAX($P6591:$P15575)-MIN($P6591:P15575))</f>
        <v>0.79839778339959</v>
      </c>
    </row>
    <row r="6592" spans="1:17" x14ac:dyDescent="0.25">
      <c r="A6592">
        <v>6590</v>
      </c>
      <c r="B6592" t="s">
        <v>234</v>
      </c>
      <c r="C6592" t="s">
        <v>38</v>
      </c>
      <c r="D6592" t="s">
        <v>568</v>
      </c>
      <c r="E6592" t="s">
        <v>17</v>
      </c>
      <c r="F6592">
        <v>45</v>
      </c>
      <c r="G6592" t="str">
        <f t="shared" si="204"/>
        <v>MID</v>
      </c>
      <c r="H6592">
        <v>0</v>
      </c>
      <c r="I6592" t="str">
        <f t="shared" si="205"/>
        <v>NO</v>
      </c>
      <c r="J6592">
        <v>1</v>
      </c>
      <c r="K6592">
        <v>7</v>
      </c>
      <c r="L6592">
        <v>2012</v>
      </c>
      <c r="M6592" s="3">
        <v>25.0057449</v>
      </c>
      <c r="N6592" s="3">
        <v>88.139848299999997</v>
      </c>
      <c r="O6592" s="3">
        <v>0.115174073</v>
      </c>
      <c r="P6592" s="3">
        <v>302.36</v>
      </c>
      <c r="Q6592" s="7">
        <f>(P6592-MIN($P6592:P15576))/(MAX($P6592:$P15576)-MIN($P6592:P15576))</f>
        <v>0.61799783158655597</v>
      </c>
    </row>
    <row r="6593" spans="1:17" x14ac:dyDescent="0.25">
      <c r="A6593">
        <v>6591</v>
      </c>
      <c r="B6593" t="s">
        <v>234</v>
      </c>
      <c r="C6593" t="s">
        <v>23</v>
      </c>
      <c r="D6593" t="s">
        <v>58</v>
      </c>
      <c r="E6593" t="s">
        <v>17</v>
      </c>
      <c r="F6593">
        <v>30</v>
      </c>
      <c r="G6593" t="str">
        <f t="shared" si="204"/>
        <v>LOW</v>
      </c>
      <c r="H6593">
        <v>0</v>
      </c>
      <c r="I6593" t="str">
        <f t="shared" si="205"/>
        <v>NO</v>
      </c>
      <c r="J6593">
        <v>1</v>
      </c>
      <c r="K6593">
        <v>7</v>
      </c>
      <c r="L6593">
        <v>2012</v>
      </c>
      <c r="M6593" s="3">
        <v>9.5208936000000008</v>
      </c>
      <c r="N6593" s="3">
        <v>77.878456400000005</v>
      </c>
      <c r="O6593" s="3">
        <v>2.502542E-2</v>
      </c>
      <c r="P6593" s="3">
        <v>312.20666660000001</v>
      </c>
      <c r="Q6593" s="7">
        <f>(P6593-MIN($P6593:P15577))/(MAX($P6593:$P15577)-MIN($P6593:P15577))</f>
        <v>0.76627313877846048</v>
      </c>
    </row>
    <row r="6594" spans="1:17" x14ac:dyDescent="0.25">
      <c r="A6594">
        <v>6592</v>
      </c>
      <c r="B6594" t="s">
        <v>234</v>
      </c>
      <c r="C6594" t="s">
        <v>154</v>
      </c>
      <c r="D6594" t="s">
        <v>605</v>
      </c>
      <c r="E6594" t="s">
        <v>17</v>
      </c>
      <c r="F6594">
        <v>18</v>
      </c>
      <c r="G6594" t="str">
        <f t="shared" si="204"/>
        <v>LOW</v>
      </c>
      <c r="H6594">
        <v>0</v>
      </c>
      <c r="I6594" t="str">
        <f t="shared" si="205"/>
        <v>NO</v>
      </c>
      <c r="J6594">
        <v>1</v>
      </c>
      <c r="K6594">
        <v>7</v>
      </c>
      <c r="L6594">
        <v>2012</v>
      </c>
      <c r="M6594" s="3">
        <v>30.402602049999999</v>
      </c>
      <c r="N6594" s="3">
        <v>78.388357889999995</v>
      </c>
      <c r="O6594" s="3">
        <v>0.26749883899999999</v>
      </c>
      <c r="P6594" s="3">
        <v>305.90333340000001</v>
      </c>
      <c r="Q6594" s="7">
        <f>(P6594-MIN($P6594:P15578))/(MAX($P6594:$P15578)-MIN($P6594:P15578))</f>
        <v>0.67135485784845206</v>
      </c>
    </row>
    <row r="6595" spans="1:17" x14ac:dyDescent="0.25">
      <c r="A6595">
        <v>6593</v>
      </c>
      <c r="B6595" t="s">
        <v>234</v>
      </c>
      <c r="C6595" t="s">
        <v>19</v>
      </c>
      <c r="D6595" t="s">
        <v>211</v>
      </c>
      <c r="E6595" t="s">
        <v>21</v>
      </c>
      <c r="F6595">
        <v>159</v>
      </c>
      <c r="G6595" t="str">
        <f t="shared" ref="G6595:G6658" si="206">IF(F6595&gt;=80,"HIGH",IF(F6595&lt;=30,"LOW",IF(F6595&gt;30,"MID")))</f>
        <v>HIGH</v>
      </c>
      <c r="H6595">
        <v>0</v>
      </c>
      <c r="I6595" t="str">
        <f t="shared" ref="I6595:I6658" si="207">IF(H6595=0,"NO","YES")</f>
        <v>NO</v>
      </c>
      <c r="J6595">
        <v>22</v>
      </c>
      <c r="K6595">
        <v>6</v>
      </c>
      <c r="L6595">
        <v>2012</v>
      </c>
      <c r="M6595" s="3">
        <v>19.162772499999999</v>
      </c>
      <c r="N6595" s="3">
        <v>74.858024299999997</v>
      </c>
      <c r="O6595" s="3">
        <v>0.33366600400000002</v>
      </c>
      <c r="P6595" s="3">
        <v>310.49200000000002</v>
      </c>
      <c r="Q6595" s="7">
        <f>(P6595-MIN($P6595:P15579))/(MAX($P6595:$P15579)-MIN($P6595:P15579))</f>
        <v>0.74045295747500317</v>
      </c>
    </row>
    <row r="6596" spans="1:17" x14ac:dyDescent="0.25">
      <c r="A6596">
        <v>6594</v>
      </c>
      <c r="B6596" t="s">
        <v>234</v>
      </c>
      <c r="C6596" t="s">
        <v>19</v>
      </c>
      <c r="D6596" t="s">
        <v>219</v>
      </c>
      <c r="E6596" t="s">
        <v>55</v>
      </c>
      <c r="F6596">
        <v>69</v>
      </c>
      <c r="G6596" t="str">
        <f t="shared" si="206"/>
        <v>MID</v>
      </c>
      <c r="H6596">
        <v>2</v>
      </c>
      <c r="I6596" t="str">
        <f t="shared" si="207"/>
        <v>YES</v>
      </c>
      <c r="J6596">
        <v>28</v>
      </c>
      <c r="K6596">
        <v>5</v>
      </c>
      <c r="L6596">
        <v>2012</v>
      </c>
      <c r="M6596" s="3">
        <v>21.12304765</v>
      </c>
      <c r="N6596" s="3">
        <v>79.793908819999999</v>
      </c>
      <c r="O6596" s="3">
        <v>5.4799999999999997E-5</v>
      </c>
      <c r="P6596" s="3">
        <v>321.85000000000002</v>
      </c>
      <c r="Q6596" s="7">
        <f>(P6596-MIN($P6596:P15580))/(MAX($P6596:$P15580)-MIN($P6596:P15580))</f>
        <v>0.91148656788338778</v>
      </c>
    </row>
    <row r="6597" spans="1:17" x14ac:dyDescent="0.25">
      <c r="A6597">
        <v>6595</v>
      </c>
      <c r="B6597" t="s">
        <v>234</v>
      </c>
      <c r="C6597" t="s">
        <v>19</v>
      </c>
      <c r="D6597" t="s">
        <v>507</v>
      </c>
      <c r="E6597" t="s">
        <v>17</v>
      </c>
      <c r="F6597">
        <v>50</v>
      </c>
      <c r="G6597" t="str">
        <f t="shared" si="206"/>
        <v>MID</v>
      </c>
      <c r="H6597">
        <v>0</v>
      </c>
      <c r="I6597" t="str">
        <f t="shared" si="207"/>
        <v>NO</v>
      </c>
      <c r="J6597">
        <v>25</v>
      </c>
      <c r="K6597">
        <v>6</v>
      </c>
      <c r="L6597">
        <v>2012</v>
      </c>
      <c r="M6597" s="3">
        <v>19.918832949999999</v>
      </c>
      <c r="N6597" s="3">
        <v>75.870859859999996</v>
      </c>
      <c r="O6597" s="3">
        <v>2.458838E-2</v>
      </c>
      <c r="P6597" s="3">
        <v>313.88666660000001</v>
      </c>
      <c r="Q6597" s="7">
        <f>(P6597-MIN($P6597:P15581))/(MAX($P6597:$P15581)-MIN($P6597:P15581))</f>
        <v>0.79157129562703299</v>
      </c>
    </row>
    <row r="6598" spans="1:17" x14ac:dyDescent="0.25">
      <c r="A6598">
        <v>6596</v>
      </c>
      <c r="B6598" t="s">
        <v>234</v>
      </c>
      <c r="C6598" t="s">
        <v>19</v>
      </c>
      <c r="D6598" t="s">
        <v>215</v>
      </c>
      <c r="E6598" t="s">
        <v>17</v>
      </c>
      <c r="F6598">
        <v>82</v>
      </c>
      <c r="G6598" t="str">
        <f t="shared" si="206"/>
        <v>HIGH</v>
      </c>
      <c r="H6598">
        <v>0</v>
      </c>
      <c r="I6598" t="str">
        <f t="shared" si="207"/>
        <v>NO</v>
      </c>
      <c r="J6598">
        <v>15</v>
      </c>
      <c r="K6598">
        <v>6</v>
      </c>
      <c r="L6598">
        <v>2012</v>
      </c>
      <c r="M6598" s="3">
        <v>20.0112475</v>
      </c>
      <c r="N6598" s="3">
        <v>73.790236399999998</v>
      </c>
      <c r="O6598" s="3">
        <v>0.25404853700000002</v>
      </c>
      <c r="P6598" s="3">
        <v>312.58</v>
      </c>
      <c r="Q6598" s="7">
        <f>(P6598-MIN($P6598:P15582))/(MAX($P6598:$P15582)-MIN($P6598:P15582))</f>
        <v>0.77189495241537132</v>
      </c>
    </row>
    <row r="6599" spans="1:17" x14ac:dyDescent="0.25">
      <c r="A6599">
        <v>6597</v>
      </c>
      <c r="B6599" t="s">
        <v>234</v>
      </c>
      <c r="C6599" t="s">
        <v>23</v>
      </c>
      <c r="D6599" t="s">
        <v>267</v>
      </c>
      <c r="E6599" t="s">
        <v>55</v>
      </c>
      <c r="F6599">
        <v>16</v>
      </c>
      <c r="G6599" t="str">
        <f t="shared" si="206"/>
        <v>LOW</v>
      </c>
      <c r="H6599">
        <v>0</v>
      </c>
      <c r="I6599" t="str">
        <f t="shared" si="207"/>
        <v>NO</v>
      </c>
      <c r="J6599">
        <v>15</v>
      </c>
      <c r="K6599">
        <v>6</v>
      </c>
      <c r="L6599">
        <v>2012</v>
      </c>
      <c r="M6599" s="3">
        <v>11.0600516</v>
      </c>
      <c r="N6599" s="3">
        <v>77.067958099999998</v>
      </c>
      <c r="O6599" s="3">
        <v>0.16276950500000001</v>
      </c>
      <c r="P6599" s="3">
        <v>308.54500000000002</v>
      </c>
      <c r="Q6599" s="7">
        <f>(P6599-MIN($P6599:P15583))/(MAX($P6599:$P15583)-MIN($P6599:P15583))</f>
        <v>0.71113420069871114</v>
      </c>
    </row>
    <row r="6600" spans="1:17" x14ac:dyDescent="0.25">
      <c r="A6600">
        <v>6598</v>
      </c>
      <c r="B6600" t="s">
        <v>238</v>
      </c>
      <c r="C6600" t="s">
        <v>91</v>
      </c>
      <c r="D6600" t="s">
        <v>547</v>
      </c>
      <c r="E6600" t="s">
        <v>17</v>
      </c>
      <c r="F6600">
        <v>41</v>
      </c>
      <c r="G6600" t="str">
        <f t="shared" si="206"/>
        <v>MID</v>
      </c>
      <c r="H6600">
        <v>0</v>
      </c>
      <c r="I6600" t="str">
        <f t="shared" si="207"/>
        <v>NO</v>
      </c>
      <c r="J6600">
        <v>6</v>
      </c>
      <c r="K6600">
        <v>7</v>
      </c>
      <c r="L6600">
        <v>2012</v>
      </c>
      <c r="M6600" s="3">
        <v>16.998428650000001</v>
      </c>
      <c r="N6600" s="3">
        <v>81.715614880000004</v>
      </c>
      <c r="O6600" s="3">
        <v>0.839590948</v>
      </c>
      <c r="P6600" s="3">
        <v>305.8</v>
      </c>
      <c r="Q6600" s="7">
        <f>(P6600-MIN($P6600:P15584))/(MAX($P6600:$P15584)-MIN($P6600:P15584))</f>
        <v>0.66979881941934716</v>
      </c>
    </row>
    <row r="6601" spans="1:17" x14ac:dyDescent="0.25">
      <c r="A6601">
        <v>6599</v>
      </c>
      <c r="B6601" t="s">
        <v>238</v>
      </c>
      <c r="C6601" t="s">
        <v>53</v>
      </c>
      <c r="D6601" t="s">
        <v>407</v>
      </c>
      <c r="E6601" t="s">
        <v>55</v>
      </c>
      <c r="F6601">
        <v>35</v>
      </c>
      <c r="G6601" t="str">
        <f t="shared" si="206"/>
        <v>MID</v>
      </c>
      <c r="H6601">
        <v>0</v>
      </c>
      <c r="I6601" t="str">
        <f t="shared" si="207"/>
        <v>NO</v>
      </c>
      <c r="J6601">
        <v>11</v>
      </c>
      <c r="K6601">
        <v>7</v>
      </c>
      <c r="L6601">
        <v>2012</v>
      </c>
      <c r="M6601" s="3">
        <v>16.696568549999999</v>
      </c>
      <c r="N6601" s="3">
        <v>77.959114619999994</v>
      </c>
      <c r="O6601" s="3">
        <v>0.14912444899999999</v>
      </c>
      <c r="P6601" s="3">
        <v>309.38</v>
      </c>
      <c r="Q6601" s="7">
        <f>(P6601-MIN($P6601:P15585))/(MAX($P6601:$P15585)-MIN($P6601:P15585))</f>
        <v>0.72370798698951921</v>
      </c>
    </row>
    <row r="6602" spans="1:17" x14ac:dyDescent="0.25">
      <c r="A6602">
        <v>6600</v>
      </c>
      <c r="B6602" t="s">
        <v>238</v>
      </c>
      <c r="C6602" t="s">
        <v>120</v>
      </c>
      <c r="D6602" t="s">
        <v>437</v>
      </c>
      <c r="E6602" t="s">
        <v>77</v>
      </c>
      <c r="F6602">
        <v>10</v>
      </c>
      <c r="G6602" t="str">
        <f t="shared" si="206"/>
        <v>LOW</v>
      </c>
      <c r="H6602">
        <v>1</v>
      </c>
      <c r="I6602" t="str">
        <f t="shared" si="207"/>
        <v>YES</v>
      </c>
      <c r="J6602">
        <v>8</v>
      </c>
      <c r="K6602">
        <v>7</v>
      </c>
      <c r="L6602">
        <v>2012</v>
      </c>
      <c r="M6602" s="3">
        <v>24.758639949999999</v>
      </c>
      <c r="N6602" s="3">
        <v>92.881664760000007</v>
      </c>
      <c r="O6602" s="3">
        <v>1.2715906619999999</v>
      </c>
      <c r="P6602" s="3">
        <v>304.54000000000002</v>
      </c>
      <c r="Q6602" s="7">
        <f>(P6602-MIN($P6602:P15586))/(MAX($P6602:$P15586)-MIN($P6602:P15586))</f>
        <v>0.65082520178291803</v>
      </c>
    </row>
    <row r="6603" spans="1:17" x14ac:dyDescent="0.25">
      <c r="A6603">
        <v>6601</v>
      </c>
      <c r="B6603" t="s">
        <v>238</v>
      </c>
      <c r="C6603" t="s">
        <v>25</v>
      </c>
      <c r="D6603" t="s">
        <v>50</v>
      </c>
      <c r="E6603" t="s">
        <v>17</v>
      </c>
      <c r="F6603">
        <v>62</v>
      </c>
      <c r="G6603" t="str">
        <f t="shared" si="206"/>
        <v>MID</v>
      </c>
      <c r="H6603">
        <v>0</v>
      </c>
      <c r="I6603" t="str">
        <f t="shared" si="207"/>
        <v>NO</v>
      </c>
      <c r="J6603">
        <v>6</v>
      </c>
      <c r="K6603">
        <v>7</v>
      </c>
      <c r="L6603">
        <v>2012</v>
      </c>
      <c r="M6603" s="3">
        <v>23.2232877</v>
      </c>
      <c r="N6603" s="3">
        <v>72.6492267</v>
      </c>
      <c r="O6603" s="3">
        <v>0.36385198899999999</v>
      </c>
      <c r="P6603" s="3">
        <v>316.08</v>
      </c>
      <c r="Q6603" s="7">
        <f>(P6603-MIN($P6603:P15587))/(MAX($P6603:$P15587)-MIN($P6603:P15587))</f>
        <v>0.82459944584989731</v>
      </c>
    </row>
    <row r="6604" spans="1:17" x14ac:dyDescent="0.25">
      <c r="A6604">
        <v>6602</v>
      </c>
      <c r="B6604" t="s">
        <v>238</v>
      </c>
      <c r="C6604" t="s">
        <v>45</v>
      </c>
      <c r="D6604" t="s">
        <v>199</v>
      </c>
      <c r="E6604" t="s">
        <v>17</v>
      </c>
      <c r="F6604">
        <v>30</v>
      </c>
      <c r="G6604" t="str">
        <f t="shared" si="206"/>
        <v>LOW</v>
      </c>
      <c r="H6604">
        <v>2</v>
      </c>
      <c r="I6604" t="str">
        <f t="shared" si="207"/>
        <v>YES</v>
      </c>
      <c r="J6604">
        <v>11</v>
      </c>
      <c r="K6604">
        <v>7</v>
      </c>
      <c r="L6604">
        <v>2012</v>
      </c>
      <c r="M6604" s="3">
        <v>18.083333</v>
      </c>
      <c r="N6604" s="3">
        <v>77.333332999999996</v>
      </c>
      <c r="O6604" s="3">
        <v>0.220464349</v>
      </c>
      <c r="P6604" s="3">
        <v>309.92</v>
      </c>
      <c r="Q6604" s="7">
        <f>(P6604-MIN($P6604:P15588))/(MAX($P6604:$P15588)-MIN($P6604:P15588))</f>
        <v>0.73183953740513208</v>
      </c>
    </row>
    <row r="6605" spans="1:17" x14ac:dyDescent="0.25">
      <c r="A6605">
        <v>6603</v>
      </c>
      <c r="B6605" t="s">
        <v>238</v>
      </c>
      <c r="C6605" t="s">
        <v>45</v>
      </c>
      <c r="D6605" t="s">
        <v>693</v>
      </c>
      <c r="E6605" t="s">
        <v>55</v>
      </c>
      <c r="F6605">
        <v>13</v>
      </c>
      <c r="G6605" t="str">
        <f t="shared" si="206"/>
        <v>LOW</v>
      </c>
      <c r="H6605">
        <v>0</v>
      </c>
      <c r="I6605" t="str">
        <f t="shared" si="207"/>
        <v>NO</v>
      </c>
      <c r="J6605">
        <v>6</v>
      </c>
      <c r="K6605">
        <v>7</v>
      </c>
      <c r="L6605">
        <v>2012</v>
      </c>
      <c r="M6605" s="3">
        <v>15.857266600000001</v>
      </c>
      <c r="N6605" s="3">
        <v>74.506934299999998</v>
      </c>
      <c r="O6605" s="3">
        <v>1.0508829500000001</v>
      </c>
      <c r="P6605" s="3">
        <v>303.36</v>
      </c>
      <c r="Q6605" s="7">
        <f>(P6605-MIN($P6605:P15589))/(MAX($P6605:$P15589)-MIN($P6605:P15589))</f>
        <v>0.63305625828213485</v>
      </c>
    </row>
    <row r="6606" spans="1:17" x14ac:dyDescent="0.25">
      <c r="A6606">
        <v>6604</v>
      </c>
      <c r="B6606" t="s">
        <v>238</v>
      </c>
      <c r="C6606" t="s">
        <v>45</v>
      </c>
      <c r="D6606" t="s">
        <v>560</v>
      </c>
      <c r="E6606" t="s">
        <v>77</v>
      </c>
      <c r="F6606">
        <v>32</v>
      </c>
      <c r="G6606" t="str">
        <f t="shared" si="206"/>
        <v>MID</v>
      </c>
      <c r="H6606">
        <v>0</v>
      </c>
      <c r="I6606" t="str">
        <f t="shared" si="207"/>
        <v>NO</v>
      </c>
      <c r="J6606">
        <v>8</v>
      </c>
      <c r="K6606">
        <v>7</v>
      </c>
      <c r="L6606">
        <v>2012</v>
      </c>
      <c r="M6606" s="3">
        <v>16.826991100000001</v>
      </c>
      <c r="N6606" s="3">
        <v>75.717538700000006</v>
      </c>
      <c r="O6606" s="3">
        <v>0.21154854000000001</v>
      </c>
      <c r="P6606" s="3">
        <v>309.66000000000003</v>
      </c>
      <c r="Q6606" s="7">
        <f>(P6606-MIN($P6606:P15590))/(MAX($P6606:$P15590)-MIN($P6606:P15590))</f>
        <v>0.72792434646428172</v>
      </c>
    </row>
    <row r="6607" spans="1:17" x14ac:dyDescent="0.25">
      <c r="A6607">
        <v>6605</v>
      </c>
      <c r="B6607" t="s">
        <v>238</v>
      </c>
      <c r="C6607" t="s">
        <v>95</v>
      </c>
      <c r="D6607" t="s">
        <v>201</v>
      </c>
      <c r="E6607" t="s">
        <v>17</v>
      </c>
      <c r="F6607">
        <v>94</v>
      </c>
      <c r="G6607" t="str">
        <f t="shared" si="206"/>
        <v>HIGH</v>
      </c>
      <c r="H6607">
        <v>1</v>
      </c>
      <c r="I6607" t="str">
        <f t="shared" si="207"/>
        <v>YES</v>
      </c>
      <c r="J6607">
        <v>11</v>
      </c>
      <c r="K6607">
        <v>7</v>
      </c>
      <c r="L6607">
        <v>2012</v>
      </c>
      <c r="M6607" s="3">
        <v>22.5</v>
      </c>
      <c r="N6607" s="3">
        <v>75.25</v>
      </c>
      <c r="O6607" s="3">
        <v>0.91248362299999997</v>
      </c>
      <c r="P6607" s="3">
        <v>304.51953054996898</v>
      </c>
      <c r="Q6607" s="7">
        <f>(P6607-MIN($P6607:P15591))/(MAX($P6607:$P15591)-MIN($P6607:P15591))</f>
        <v>0.65051696407012671</v>
      </c>
    </row>
    <row r="6608" spans="1:17" x14ac:dyDescent="0.25">
      <c r="A6608">
        <v>6606</v>
      </c>
      <c r="B6608" t="s">
        <v>238</v>
      </c>
      <c r="C6608" t="s">
        <v>19</v>
      </c>
      <c r="D6608" t="s">
        <v>20</v>
      </c>
      <c r="E6608" t="s">
        <v>17</v>
      </c>
      <c r="F6608">
        <v>25</v>
      </c>
      <c r="G6608" t="str">
        <f t="shared" si="206"/>
        <v>LOW</v>
      </c>
      <c r="H6608">
        <v>1</v>
      </c>
      <c r="I6608" t="str">
        <f t="shared" si="207"/>
        <v>YES</v>
      </c>
      <c r="J6608">
        <v>10</v>
      </c>
      <c r="K6608">
        <v>7</v>
      </c>
      <c r="L6608">
        <v>2012</v>
      </c>
      <c r="M6608" s="3">
        <v>19.759070349999998</v>
      </c>
      <c r="N6608" s="3">
        <v>80.162280730000006</v>
      </c>
      <c r="O6608" s="3">
        <v>0.86744210799999999</v>
      </c>
      <c r="P6608" s="3">
        <v>304.51953054996898</v>
      </c>
      <c r="Q6608" s="7">
        <f>(P6608-MIN($P6608:P15592))/(MAX($P6608:$P15592)-MIN($P6608:P15592))</f>
        <v>0.65051696407012671</v>
      </c>
    </row>
    <row r="6609" spans="1:17" x14ac:dyDescent="0.25">
      <c r="A6609">
        <v>6607</v>
      </c>
      <c r="B6609" t="s">
        <v>238</v>
      </c>
      <c r="C6609" t="s">
        <v>19</v>
      </c>
      <c r="D6609" t="s">
        <v>66</v>
      </c>
      <c r="E6609" t="s">
        <v>17</v>
      </c>
      <c r="F6609">
        <v>59</v>
      </c>
      <c r="G6609" t="str">
        <f t="shared" si="206"/>
        <v>MID</v>
      </c>
      <c r="H6609">
        <v>0</v>
      </c>
      <c r="I6609" t="str">
        <f t="shared" si="207"/>
        <v>NO</v>
      </c>
      <c r="J6609">
        <v>7</v>
      </c>
      <c r="K6609">
        <v>7</v>
      </c>
      <c r="L6609">
        <v>2012</v>
      </c>
      <c r="M6609" s="3">
        <v>18.4928092</v>
      </c>
      <c r="N6609" s="3">
        <v>73.138070949999999</v>
      </c>
      <c r="O6609" s="3">
        <v>1.448699344</v>
      </c>
      <c r="P6609" s="3">
        <v>304.51953054996898</v>
      </c>
      <c r="Q6609" s="7">
        <f>(P6609-MIN($P6609:P15593))/(MAX($P6609:$P15593)-MIN($P6609:P15593))</f>
        <v>0.65051696407012671</v>
      </c>
    </row>
    <row r="6610" spans="1:17" x14ac:dyDescent="0.25">
      <c r="A6610">
        <v>6608</v>
      </c>
      <c r="B6610" t="s">
        <v>238</v>
      </c>
      <c r="C6610" t="s">
        <v>30</v>
      </c>
      <c r="D6610" t="s">
        <v>737</v>
      </c>
      <c r="E6610" t="s">
        <v>17</v>
      </c>
      <c r="F6610">
        <v>33</v>
      </c>
      <c r="G6610" t="str">
        <f t="shared" si="206"/>
        <v>MID</v>
      </c>
      <c r="H6610">
        <v>0</v>
      </c>
      <c r="I6610" t="str">
        <f t="shared" si="207"/>
        <v>NO</v>
      </c>
      <c r="J6610">
        <v>5</v>
      </c>
      <c r="K6610">
        <v>7</v>
      </c>
      <c r="L6610">
        <v>2012</v>
      </c>
      <c r="M6610" s="3">
        <v>27.985060149999999</v>
      </c>
      <c r="N6610" s="3">
        <v>80.753845380000001</v>
      </c>
      <c r="O6610" s="3">
        <v>0.149511598</v>
      </c>
      <c r="P6610" s="3">
        <v>305.95</v>
      </c>
      <c r="Q6610" s="7">
        <f>(P6610-MIN($P6610:P15594))/(MAX($P6610:$P15594)-MIN($P6610:P15594))</f>
        <v>0.67205758342368371</v>
      </c>
    </row>
    <row r="6611" spans="1:17" x14ac:dyDescent="0.25">
      <c r="A6611">
        <v>6609</v>
      </c>
      <c r="B6611" t="s">
        <v>238</v>
      </c>
      <c r="C6611" t="s">
        <v>30</v>
      </c>
      <c r="D6611" t="s">
        <v>259</v>
      </c>
      <c r="E6611" t="s">
        <v>17</v>
      </c>
      <c r="F6611">
        <v>26</v>
      </c>
      <c r="G6611" t="str">
        <f t="shared" si="206"/>
        <v>LOW</v>
      </c>
      <c r="H6611">
        <v>1</v>
      </c>
      <c r="I6611" t="str">
        <f t="shared" si="207"/>
        <v>YES</v>
      </c>
      <c r="J6611">
        <v>10</v>
      </c>
      <c r="K6611">
        <v>7</v>
      </c>
      <c r="L6611">
        <v>2012</v>
      </c>
      <c r="M6611" s="3">
        <v>26.8420098</v>
      </c>
      <c r="N6611" s="3">
        <v>80.947857110000001</v>
      </c>
      <c r="O6611" s="3">
        <v>1.401348153</v>
      </c>
      <c r="P6611" s="3">
        <v>305.74</v>
      </c>
      <c r="Q6611" s="7">
        <f>(P6611-MIN($P6611:P15595))/(MAX($P6611:$P15595)-MIN($P6611:P15595))</f>
        <v>0.66889531381761247</v>
      </c>
    </row>
    <row r="6612" spans="1:17" x14ac:dyDescent="0.25">
      <c r="A6612">
        <v>6610</v>
      </c>
      <c r="B6612" t="s">
        <v>238</v>
      </c>
      <c r="C6612" t="s">
        <v>38</v>
      </c>
      <c r="D6612" t="s">
        <v>198</v>
      </c>
      <c r="E6612" t="s">
        <v>17</v>
      </c>
      <c r="F6612">
        <v>24</v>
      </c>
      <c r="G6612" t="str">
        <f t="shared" si="206"/>
        <v>LOW</v>
      </c>
      <c r="H6612">
        <v>0</v>
      </c>
      <c r="I6612" t="str">
        <f t="shared" si="207"/>
        <v>NO</v>
      </c>
      <c r="J6612">
        <v>9</v>
      </c>
      <c r="K6612">
        <v>7</v>
      </c>
      <c r="L6612">
        <v>2012</v>
      </c>
      <c r="M6612" s="3">
        <v>23.329188200000001</v>
      </c>
      <c r="N6612" s="3">
        <v>86.367237799999998</v>
      </c>
      <c r="O6612" s="3">
        <v>0.764212161</v>
      </c>
      <c r="P6612" s="3">
        <v>298.68</v>
      </c>
      <c r="Q6612" s="7">
        <f>(P6612-MIN($P6612:P15596))/(MAX($P6612:$P15596)-MIN($P6612:P15596))</f>
        <v>0.5625828213468258</v>
      </c>
    </row>
    <row r="6613" spans="1:17" x14ac:dyDescent="0.25">
      <c r="A6613">
        <v>6611</v>
      </c>
      <c r="B6613" t="s">
        <v>238</v>
      </c>
      <c r="C6613" t="s">
        <v>38</v>
      </c>
      <c r="D6613" t="s">
        <v>76</v>
      </c>
      <c r="E6613" t="s">
        <v>77</v>
      </c>
      <c r="F6613">
        <v>37</v>
      </c>
      <c r="G6613" t="str">
        <f t="shared" si="206"/>
        <v>MID</v>
      </c>
      <c r="H6613">
        <v>0</v>
      </c>
      <c r="I6613" t="str">
        <f t="shared" si="207"/>
        <v>NO</v>
      </c>
      <c r="J6613">
        <v>10</v>
      </c>
      <c r="K6613">
        <v>7</v>
      </c>
      <c r="L6613">
        <v>2012</v>
      </c>
      <c r="M6613" s="3">
        <v>22.905211399999999</v>
      </c>
      <c r="N6613" s="3">
        <v>88.376063900000005</v>
      </c>
      <c r="O6613" s="3">
        <v>1.4757896070000001</v>
      </c>
      <c r="P6613" s="3">
        <v>299.5</v>
      </c>
      <c r="Q6613" s="7">
        <f>(P6613-MIN($P6613:P15597))/(MAX($P6613:$P15597)-MIN($P6613:P15597))</f>
        <v>0.57493073123720029</v>
      </c>
    </row>
    <row r="6614" spans="1:17" x14ac:dyDescent="0.25">
      <c r="A6614">
        <v>6612</v>
      </c>
      <c r="B6614" t="s">
        <v>238</v>
      </c>
      <c r="C6614" t="s">
        <v>38</v>
      </c>
      <c r="D6614" t="s">
        <v>220</v>
      </c>
      <c r="E6614" t="s">
        <v>77</v>
      </c>
      <c r="F6614">
        <v>53</v>
      </c>
      <c r="G6614" t="str">
        <f t="shared" si="206"/>
        <v>MID</v>
      </c>
      <c r="H6614">
        <v>0</v>
      </c>
      <c r="I6614" t="str">
        <f t="shared" si="207"/>
        <v>NO</v>
      </c>
      <c r="J6614">
        <v>6</v>
      </c>
      <c r="K6614">
        <v>7</v>
      </c>
      <c r="L6614">
        <v>2012</v>
      </c>
      <c r="M6614" s="3">
        <v>24</v>
      </c>
      <c r="N6614" s="3">
        <v>87.583332999999996</v>
      </c>
      <c r="O6614" s="3">
        <v>0.62963819099999996</v>
      </c>
      <c r="P6614" s="3">
        <v>302.57</v>
      </c>
      <c r="Q6614" s="7">
        <f>(P6614-MIN($P6614:P15598))/(MAX($P6614:$P15598)-MIN($P6614:P15598))</f>
        <v>0.62116010119262721</v>
      </c>
    </row>
    <row r="6615" spans="1:17" x14ac:dyDescent="0.25">
      <c r="A6615">
        <v>6613</v>
      </c>
      <c r="B6615" t="s">
        <v>238</v>
      </c>
      <c r="C6615" t="s">
        <v>38</v>
      </c>
      <c r="D6615" t="s">
        <v>220</v>
      </c>
      <c r="E6615" t="s">
        <v>77</v>
      </c>
      <c r="F6615">
        <v>21</v>
      </c>
      <c r="G6615" t="str">
        <f t="shared" si="206"/>
        <v>LOW</v>
      </c>
      <c r="H6615">
        <v>0</v>
      </c>
      <c r="I6615" t="str">
        <f t="shared" si="207"/>
        <v>NO</v>
      </c>
      <c r="J6615">
        <v>6</v>
      </c>
      <c r="K6615">
        <v>7</v>
      </c>
      <c r="L6615">
        <v>2012</v>
      </c>
      <c r="M6615" s="3">
        <v>24</v>
      </c>
      <c r="N6615" s="3">
        <v>87.583332999999996</v>
      </c>
      <c r="O6615" s="3">
        <v>0.62963819099999996</v>
      </c>
      <c r="P6615" s="3">
        <v>302.57</v>
      </c>
      <c r="Q6615" s="7">
        <f>(P6615-MIN($P6615:P15599))/(MAX($P6615:$P15599)-MIN($P6615:P15599))</f>
        <v>0.62116010119262721</v>
      </c>
    </row>
    <row r="6616" spans="1:17" x14ac:dyDescent="0.25">
      <c r="A6616">
        <v>6614</v>
      </c>
      <c r="B6616" t="s">
        <v>238</v>
      </c>
      <c r="C6616" t="s">
        <v>38</v>
      </c>
      <c r="D6616" t="s">
        <v>410</v>
      </c>
      <c r="E6616" t="s">
        <v>17</v>
      </c>
      <c r="F6616">
        <v>39</v>
      </c>
      <c r="G6616" t="str">
        <f t="shared" si="206"/>
        <v>MID</v>
      </c>
      <c r="H6616">
        <v>0</v>
      </c>
      <c r="I6616" t="str">
        <f t="shared" si="207"/>
        <v>NO</v>
      </c>
      <c r="J6616">
        <v>10</v>
      </c>
      <c r="K6616">
        <v>7</v>
      </c>
      <c r="L6616">
        <v>2012</v>
      </c>
      <c r="M6616" s="3">
        <v>23.13195425</v>
      </c>
      <c r="N6616" s="3">
        <v>87.207397200000003</v>
      </c>
      <c r="O6616" s="3">
        <v>0.784098568</v>
      </c>
      <c r="P6616" s="3">
        <v>300.88</v>
      </c>
      <c r="Q6616" s="7">
        <f>(P6616-MIN($P6616:P15600))/(MAX($P6616:$P15600)-MIN($P6616:P15600))</f>
        <v>0.59571136007709902</v>
      </c>
    </row>
    <row r="6617" spans="1:17" x14ac:dyDescent="0.25">
      <c r="A6617">
        <v>6615</v>
      </c>
      <c r="B6617" t="s">
        <v>238</v>
      </c>
      <c r="C6617" t="s">
        <v>25</v>
      </c>
      <c r="D6617" t="s">
        <v>50</v>
      </c>
      <c r="E6617" t="s">
        <v>17</v>
      </c>
      <c r="F6617">
        <v>60</v>
      </c>
      <c r="G6617" t="str">
        <f t="shared" si="206"/>
        <v>MID</v>
      </c>
      <c r="H6617">
        <v>1</v>
      </c>
      <c r="I6617" t="str">
        <f t="shared" si="207"/>
        <v>YES</v>
      </c>
      <c r="J6617">
        <v>11</v>
      </c>
      <c r="K6617">
        <v>6</v>
      </c>
      <c r="L6617">
        <v>2012</v>
      </c>
      <c r="M6617" s="3">
        <v>23.2232877</v>
      </c>
      <c r="N6617" s="3">
        <v>72.6492267</v>
      </c>
      <c r="O6617" s="3">
        <v>1.793252E-3</v>
      </c>
      <c r="P6617" s="3">
        <v>310.27999999999997</v>
      </c>
      <c r="Q6617" s="7">
        <f>(P6617-MIN($P6617:P15601))/(MAX($P6617:$P15601)-MIN($P6617:P15601))</f>
        <v>0.73726057101553977</v>
      </c>
    </row>
    <row r="6618" spans="1:17" x14ac:dyDescent="0.25">
      <c r="A6618">
        <v>6616</v>
      </c>
      <c r="B6618" t="s">
        <v>238</v>
      </c>
      <c r="C6618" t="s">
        <v>176</v>
      </c>
      <c r="D6618" t="s">
        <v>242</v>
      </c>
      <c r="E6618" t="s">
        <v>17</v>
      </c>
      <c r="F6618">
        <v>67</v>
      </c>
      <c r="G6618" t="str">
        <f t="shared" si="206"/>
        <v>MID</v>
      </c>
      <c r="H6618">
        <v>0</v>
      </c>
      <c r="I6618" t="str">
        <f t="shared" si="207"/>
        <v>NO</v>
      </c>
      <c r="J6618">
        <v>2</v>
      </c>
      <c r="K6618">
        <v>7</v>
      </c>
      <c r="L6618">
        <v>2012</v>
      </c>
      <c r="M6618" s="3">
        <v>31.6723392</v>
      </c>
      <c r="N6618" s="3">
        <v>76.953316909999998</v>
      </c>
      <c r="O6618" s="3">
        <v>8.5242011000000006E-2</v>
      </c>
      <c r="P6618" s="3">
        <v>302.7233334</v>
      </c>
      <c r="Q6618" s="7">
        <f>(P6618-MIN($P6618:P15602))/(MAX($P6618:$P15602)-MIN($P6618:P15602))</f>
        <v>0.62346906095651122</v>
      </c>
    </row>
    <row r="6619" spans="1:17" x14ac:dyDescent="0.25">
      <c r="A6619">
        <v>6617</v>
      </c>
      <c r="B6619" t="s">
        <v>238</v>
      </c>
      <c r="C6619" t="s">
        <v>19</v>
      </c>
      <c r="D6619" t="s">
        <v>211</v>
      </c>
      <c r="E6619" t="s">
        <v>17</v>
      </c>
      <c r="F6619">
        <v>15</v>
      </c>
      <c r="G6619" t="str">
        <f t="shared" si="206"/>
        <v>LOW</v>
      </c>
      <c r="H6619">
        <v>0</v>
      </c>
      <c r="I6619" t="str">
        <f t="shared" si="207"/>
        <v>NO</v>
      </c>
      <c r="J6619">
        <v>22</v>
      </c>
      <c r="K6619">
        <v>6</v>
      </c>
      <c r="L6619">
        <v>2012</v>
      </c>
      <c r="M6619" s="3">
        <v>19.162772499999999</v>
      </c>
      <c r="N6619" s="3">
        <v>74.858024299999997</v>
      </c>
      <c r="O6619" s="3">
        <v>0.33366600400000002</v>
      </c>
      <c r="P6619" s="3">
        <v>310.49200000000002</v>
      </c>
      <c r="Q6619" s="7">
        <f>(P6619-MIN($P6619:P15603))/(MAX($P6619:$P15603)-MIN($P6619:P15603))</f>
        <v>0.74045295747500317</v>
      </c>
    </row>
    <row r="6620" spans="1:17" x14ac:dyDescent="0.25">
      <c r="A6620">
        <v>6618</v>
      </c>
      <c r="B6620" t="s">
        <v>238</v>
      </c>
      <c r="C6620" t="s">
        <v>19</v>
      </c>
      <c r="D6620" t="s">
        <v>211</v>
      </c>
      <c r="E6620" t="s">
        <v>17</v>
      </c>
      <c r="F6620">
        <v>17</v>
      </c>
      <c r="G6620" t="str">
        <f t="shared" si="206"/>
        <v>LOW</v>
      </c>
      <c r="H6620">
        <v>0</v>
      </c>
      <c r="I6620" t="str">
        <f t="shared" si="207"/>
        <v>NO</v>
      </c>
      <c r="J6620">
        <v>29</v>
      </c>
      <c r="K6620">
        <v>6</v>
      </c>
      <c r="L6620">
        <v>2012</v>
      </c>
      <c r="M6620" s="3">
        <v>19.162772499999999</v>
      </c>
      <c r="N6620" s="3">
        <v>74.858024299999997</v>
      </c>
      <c r="O6620" s="3">
        <v>5.1971873000000002E-2</v>
      </c>
      <c r="P6620" s="3">
        <v>312.35500000000002</v>
      </c>
      <c r="Q6620" s="7">
        <f>(P6620-MIN($P6620:P15604))/(MAX($P6620:$P15604)-MIN($P6620:P15604))</f>
        <v>0.76850680640886659</v>
      </c>
    </row>
    <row r="6621" spans="1:17" x14ac:dyDescent="0.25">
      <c r="A6621">
        <v>6619</v>
      </c>
      <c r="B6621" t="s">
        <v>238</v>
      </c>
      <c r="C6621" t="s">
        <v>38</v>
      </c>
      <c r="D6621" t="s">
        <v>115</v>
      </c>
      <c r="E6621" t="s">
        <v>62</v>
      </c>
      <c r="F6621">
        <v>281</v>
      </c>
      <c r="G6621" t="str">
        <f t="shared" si="206"/>
        <v>HIGH</v>
      </c>
      <c r="H6621">
        <v>0</v>
      </c>
      <c r="I6621" t="str">
        <f t="shared" si="207"/>
        <v>NO</v>
      </c>
      <c r="J6621">
        <v>30</v>
      </c>
      <c r="K6621">
        <v>6</v>
      </c>
      <c r="L6621">
        <v>2012</v>
      </c>
      <c r="M6621" s="3">
        <v>26.473304800000001</v>
      </c>
      <c r="N6621" s="3">
        <v>88.678866859999999</v>
      </c>
      <c r="O6621" s="3">
        <v>1.492751894</v>
      </c>
      <c r="P6621" s="3">
        <v>294.9666666</v>
      </c>
      <c r="Q6621" s="7">
        <f>(P6621-MIN($P6621:P15605))/(MAX($P6621:$P15605)-MIN($P6621:P15605))</f>
        <v>0.506665862546681</v>
      </c>
    </row>
    <row r="6622" spans="1:17" x14ac:dyDescent="0.25">
      <c r="A6622">
        <v>6620</v>
      </c>
      <c r="B6622" t="s">
        <v>244</v>
      </c>
      <c r="C6622" t="s">
        <v>53</v>
      </c>
      <c r="D6622" t="s">
        <v>407</v>
      </c>
      <c r="E6622" t="s">
        <v>62</v>
      </c>
      <c r="F6622">
        <v>48</v>
      </c>
      <c r="G6622" t="str">
        <f t="shared" si="206"/>
        <v>MID</v>
      </c>
      <c r="H6622">
        <v>0</v>
      </c>
      <c r="I6622" t="str">
        <f t="shared" si="207"/>
        <v>NO</v>
      </c>
      <c r="J6622">
        <v>14</v>
      </c>
      <c r="K6622">
        <v>7</v>
      </c>
      <c r="L6622">
        <v>2012</v>
      </c>
      <c r="M6622" s="3">
        <v>16.696568549999999</v>
      </c>
      <c r="N6622" s="3">
        <v>77.959114619999994</v>
      </c>
      <c r="O6622" s="3">
        <v>0.129262187</v>
      </c>
      <c r="P6622" s="3">
        <v>311.86</v>
      </c>
      <c r="Q6622" s="7">
        <f>(P6622-MIN($P6622:P15606))/(MAX($P6622:$P15606)-MIN($P6622:P15606))</f>
        <v>0.76105288519455505</v>
      </c>
    </row>
    <row r="6623" spans="1:17" x14ac:dyDescent="0.25">
      <c r="A6623">
        <v>6621</v>
      </c>
      <c r="B6623" t="s">
        <v>244</v>
      </c>
      <c r="C6623" t="s">
        <v>53</v>
      </c>
      <c r="D6623" t="s">
        <v>407</v>
      </c>
      <c r="E6623" t="s">
        <v>55</v>
      </c>
      <c r="F6623">
        <v>71</v>
      </c>
      <c r="G6623" t="str">
        <f t="shared" si="206"/>
        <v>MID</v>
      </c>
      <c r="H6623">
        <v>0</v>
      </c>
      <c r="I6623" t="str">
        <f t="shared" si="207"/>
        <v>NO</v>
      </c>
      <c r="J6623">
        <v>16</v>
      </c>
      <c r="K6623">
        <v>7</v>
      </c>
      <c r="L6623">
        <v>2012</v>
      </c>
      <c r="M6623" s="3">
        <v>16.696568549999999</v>
      </c>
      <c r="N6623" s="3">
        <v>77.959114619999994</v>
      </c>
      <c r="O6623" s="3">
        <v>0.25922356699999999</v>
      </c>
      <c r="P6623" s="3">
        <v>311.86</v>
      </c>
      <c r="Q6623" s="7">
        <f>(P6623-MIN($P6623:P15607))/(MAX($P6623:$P15607)-MIN($P6623:P15607))</f>
        <v>0.76105288519455505</v>
      </c>
    </row>
    <row r="6624" spans="1:17" x14ac:dyDescent="0.25">
      <c r="A6624">
        <v>6622</v>
      </c>
      <c r="B6624" t="s">
        <v>244</v>
      </c>
      <c r="C6624" t="s">
        <v>120</v>
      </c>
      <c r="D6624" t="s">
        <v>161</v>
      </c>
      <c r="E6624" t="s">
        <v>77</v>
      </c>
      <c r="F6624">
        <v>15</v>
      </c>
      <c r="G6624" t="str">
        <f t="shared" si="206"/>
        <v>LOW</v>
      </c>
      <c r="H6624">
        <v>0</v>
      </c>
      <c r="I6624" t="str">
        <f t="shared" si="207"/>
        <v>NO</v>
      </c>
      <c r="J6624">
        <v>16</v>
      </c>
      <c r="K6624">
        <v>7</v>
      </c>
      <c r="L6624">
        <v>2012</v>
      </c>
      <c r="M6624" s="3">
        <v>27.484459699999999</v>
      </c>
      <c r="N6624" s="3">
        <v>94.901944700000001</v>
      </c>
      <c r="O6624" s="3">
        <v>1.5510649219999999</v>
      </c>
      <c r="P6624" s="3">
        <v>287.44</v>
      </c>
      <c r="Q6624" s="7">
        <f>(P6624-MIN($P6624:P15608))/(MAX($P6624:$P15608)-MIN($P6624:P15608))</f>
        <v>0.39332610528851941</v>
      </c>
    </row>
    <row r="6625" spans="1:17" x14ac:dyDescent="0.25">
      <c r="A6625">
        <v>6623</v>
      </c>
      <c r="B6625" t="s">
        <v>244</v>
      </c>
      <c r="C6625" t="s">
        <v>346</v>
      </c>
      <c r="D6625" t="s">
        <v>486</v>
      </c>
      <c r="E6625" t="s">
        <v>17</v>
      </c>
      <c r="F6625">
        <v>35</v>
      </c>
      <c r="G6625" t="str">
        <f t="shared" si="206"/>
        <v>MID</v>
      </c>
      <c r="H6625">
        <v>0</v>
      </c>
      <c r="I6625" t="str">
        <f t="shared" si="207"/>
        <v>NO</v>
      </c>
      <c r="J6625">
        <v>12</v>
      </c>
      <c r="K6625">
        <v>7</v>
      </c>
      <c r="L6625">
        <v>2012</v>
      </c>
      <c r="M6625" s="3">
        <v>25.126354249999999</v>
      </c>
      <c r="N6625" s="3">
        <v>85.815106209999996</v>
      </c>
      <c r="O6625" s="3">
        <v>0.66559085900000003</v>
      </c>
      <c r="P6625" s="3">
        <v>304.04000000000002</v>
      </c>
      <c r="Q6625" s="7">
        <f>(P6625-MIN($P6625:P15609))/(MAX($P6625:$P15609)-MIN($P6625:P15609))</f>
        <v>0.64329598843512859</v>
      </c>
    </row>
    <row r="6626" spans="1:17" x14ac:dyDescent="0.25">
      <c r="A6626">
        <v>6624</v>
      </c>
      <c r="B6626" t="s">
        <v>244</v>
      </c>
      <c r="C6626" t="s">
        <v>105</v>
      </c>
      <c r="D6626" t="s">
        <v>386</v>
      </c>
      <c r="E6626" t="s">
        <v>17</v>
      </c>
      <c r="F6626">
        <v>41</v>
      </c>
      <c r="G6626" t="str">
        <f t="shared" si="206"/>
        <v>MID</v>
      </c>
      <c r="H6626">
        <v>0</v>
      </c>
      <c r="I6626" t="str">
        <f t="shared" si="207"/>
        <v>NO</v>
      </c>
      <c r="J6626">
        <v>16</v>
      </c>
      <c r="K6626">
        <v>7</v>
      </c>
      <c r="L6626">
        <v>2012</v>
      </c>
      <c r="M6626" s="3">
        <v>22.5</v>
      </c>
      <c r="N6626" s="3">
        <v>83.5</v>
      </c>
      <c r="O6626" s="3">
        <v>1.393005051</v>
      </c>
      <c r="P6626" s="3">
        <v>302.45999999999998</v>
      </c>
      <c r="Q6626" s="7">
        <f>(P6626-MIN($P6626:P15610))/(MAX($P6626:$P15610)-MIN($P6626:P15610))</f>
        <v>0.61950367425611341</v>
      </c>
    </row>
    <row r="6627" spans="1:17" x14ac:dyDescent="0.25">
      <c r="A6627">
        <v>6625</v>
      </c>
      <c r="B6627" t="s">
        <v>244</v>
      </c>
      <c r="C6627" t="s">
        <v>105</v>
      </c>
      <c r="D6627" t="s">
        <v>386</v>
      </c>
      <c r="E6627" t="s">
        <v>17</v>
      </c>
      <c r="F6627">
        <v>50</v>
      </c>
      <c r="G6627" t="str">
        <f t="shared" si="206"/>
        <v>MID</v>
      </c>
      <c r="H6627">
        <v>0</v>
      </c>
      <c r="I6627" t="str">
        <f t="shared" si="207"/>
        <v>NO</v>
      </c>
      <c r="J6627">
        <v>16</v>
      </c>
      <c r="K6627">
        <v>7</v>
      </c>
      <c r="L6627">
        <v>2012</v>
      </c>
      <c r="M6627" s="3">
        <v>22.5</v>
      </c>
      <c r="N6627" s="3">
        <v>83.5</v>
      </c>
      <c r="O6627" s="3">
        <v>1.393005051</v>
      </c>
      <c r="P6627" s="3">
        <v>302.45999999999998</v>
      </c>
      <c r="Q6627" s="7">
        <f>(P6627-MIN($P6627:P15611))/(MAX($P6627:$P15611)-MIN($P6627:P15611))</f>
        <v>0.61950367425611341</v>
      </c>
    </row>
    <row r="6628" spans="1:17" x14ac:dyDescent="0.25">
      <c r="A6628">
        <v>6626</v>
      </c>
      <c r="B6628" t="s">
        <v>244</v>
      </c>
      <c r="C6628" t="s">
        <v>105</v>
      </c>
      <c r="D6628" t="s">
        <v>449</v>
      </c>
      <c r="E6628" t="s">
        <v>17</v>
      </c>
      <c r="F6628">
        <v>168</v>
      </c>
      <c r="G6628" t="str">
        <f t="shared" si="206"/>
        <v>HIGH</v>
      </c>
      <c r="H6628">
        <v>0</v>
      </c>
      <c r="I6628" t="str">
        <f t="shared" si="207"/>
        <v>NO</v>
      </c>
      <c r="J6628">
        <v>12</v>
      </c>
      <c r="K6628">
        <v>7</v>
      </c>
      <c r="L6628">
        <v>2012</v>
      </c>
      <c r="M6628" s="3">
        <v>21.2380912</v>
      </c>
      <c r="N6628" s="3">
        <v>81.633699300000004</v>
      </c>
      <c r="O6628" s="3">
        <v>1.212981018</v>
      </c>
      <c r="P6628" s="3">
        <v>301.52</v>
      </c>
      <c r="Q6628" s="7">
        <f>(P6628-MIN($P6628:P15612))/(MAX($P6628:$P15612)-MIN($P6628:P15612))</f>
        <v>0.60534875316226933</v>
      </c>
    </row>
    <row r="6629" spans="1:17" x14ac:dyDescent="0.25">
      <c r="A6629">
        <v>6627</v>
      </c>
      <c r="B6629" t="s">
        <v>244</v>
      </c>
      <c r="C6629" t="s">
        <v>25</v>
      </c>
      <c r="D6629" t="s">
        <v>51</v>
      </c>
      <c r="E6629" t="s">
        <v>77</v>
      </c>
      <c r="F6629">
        <v>52</v>
      </c>
      <c r="G6629" t="str">
        <f t="shared" si="206"/>
        <v>MID</v>
      </c>
      <c r="H6629">
        <v>0</v>
      </c>
      <c r="I6629" t="str">
        <f t="shared" si="207"/>
        <v>NO</v>
      </c>
      <c r="J6629">
        <v>12</v>
      </c>
      <c r="K6629">
        <v>7</v>
      </c>
      <c r="L6629">
        <v>2012</v>
      </c>
      <c r="M6629" s="3">
        <v>22.5584995</v>
      </c>
      <c r="N6629" s="3">
        <v>72.962562899999995</v>
      </c>
      <c r="O6629" s="3">
        <v>0.82251936000000003</v>
      </c>
      <c r="P6629" s="3">
        <v>304.51953054996898</v>
      </c>
      <c r="Q6629" s="7">
        <f>(P6629-MIN($P6629:P15613))/(MAX($P6629:$P15613)-MIN($P6629:P15613))</f>
        <v>0.65051696407012671</v>
      </c>
    </row>
    <row r="6630" spans="1:17" x14ac:dyDescent="0.25">
      <c r="A6630">
        <v>6628</v>
      </c>
      <c r="B6630" t="s">
        <v>244</v>
      </c>
      <c r="C6630" t="s">
        <v>25</v>
      </c>
      <c r="D6630" t="s">
        <v>545</v>
      </c>
      <c r="E6630" t="s">
        <v>17</v>
      </c>
      <c r="F6630">
        <v>32</v>
      </c>
      <c r="G6630" t="str">
        <f t="shared" si="206"/>
        <v>MID</v>
      </c>
      <c r="H6630">
        <v>1</v>
      </c>
      <c r="I6630" t="str">
        <f t="shared" si="207"/>
        <v>YES</v>
      </c>
      <c r="J6630">
        <v>14</v>
      </c>
      <c r="K6630">
        <v>7</v>
      </c>
      <c r="L6630">
        <v>2012</v>
      </c>
      <c r="M6630" s="3">
        <v>22.75</v>
      </c>
      <c r="N6630" s="3">
        <v>71.666667000000004</v>
      </c>
      <c r="O6630" s="3">
        <v>1.243289876</v>
      </c>
      <c r="P6630" s="3">
        <v>304.87</v>
      </c>
      <c r="Q6630" s="7">
        <f>(P6630-MIN($P6630:P15614))/(MAX($P6630:$P15614)-MIN($P6630:P15614))</f>
        <v>0.65579448259245876</v>
      </c>
    </row>
    <row r="6631" spans="1:17" x14ac:dyDescent="0.25">
      <c r="A6631">
        <v>6629</v>
      </c>
      <c r="B6631" t="s">
        <v>244</v>
      </c>
      <c r="C6631" t="s">
        <v>100</v>
      </c>
      <c r="D6631" t="s">
        <v>303</v>
      </c>
      <c r="E6631" t="s">
        <v>17</v>
      </c>
      <c r="F6631">
        <v>140</v>
      </c>
      <c r="G6631" t="str">
        <f t="shared" si="206"/>
        <v>HIGH</v>
      </c>
      <c r="H6631">
        <v>3</v>
      </c>
      <c r="I6631" t="str">
        <f t="shared" si="207"/>
        <v>YES</v>
      </c>
      <c r="J6631">
        <v>19</v>
      </c>
      <c r="K6631">
        <v>7</v>
      </c>
      <c r="L6631">
        <v>2012</v>
      </c>
      <c r="M6631" s="3">
        <v>24.155290350000001</v>
      </c>
      <c r="N6631" s="3">
        <v>83.825225840000002</v>
      </c>
      <c r="O6631" s="3">
        <v>1.0170133370000001</v>
      </c>
      <c r="P6631" s="3">
        <v>304.51953054996898</v>
      </c>
      <c r="Q6631" s="7">
        <f>(P6631-MIN($P6631:P15615))/(MAX($P6631:$P15615)-MIN($P6631:P15615))</f>
        <v>0.65051696407012671</v>
      </c>
    </row>
    <row r="6632" spans="1:17" x14ac:dyDescent="0.25">
      <c r="A6632">
        <v>6630</v>
      </c>
      <c r="B6632" t="s">
        <v>244</v>
      </c>
      <c r="C6632" t="s">
        <v>100</v>
      </c>
      <c r="D6632" t="s">
        <v>159</v>
      </c>
      <c r="E6632" t="s">
        <v>17</v>
      </c>
      <c r="F6632">
        <v>18</v>
      </c>
      <c r="G6632" t="str">
        <f t="shared" si="206"/>
        <v>LOW</v>
      </c>
      <c r="H6632">
        <v>1</v>
      </c>
      <c r="I6632" t="str">
        <f t="shared" si="207"/>
        <v>YES</v>
      </c>
      <c r="J6632">
        <v>14</v>
      </c>
      <c r="K6632">
        <v>7</v>
      </c>
      <c r="L6632">
        <v>2012</v>
      </c>
      <c r="M6632" s="3">
        <v>23.3700501</v>
      </c>
      <c r="N6632" s="3">
        <v>85.325038699999993</v>
      </c>
      <c r="O6632" s="3">
        <v>0.96991544200000002</v>
      </c>
      <c r="P6632" s="3">
        <v>303.52999999999997</v>
      </c>
      <c r="Q6632" s="7">
        <f>(P6632-MIN($P6632:P15616))/(MAX($P6632:$P15616)-MIN($P6632:P15616))</f>
        <v>0.63561619082038268</v>
      </c>
    </row>
    <row r="6633" spans="1:17" x14ac:dyDescent="0.25">
      <c r="A6633">
        <v>6631</v>
      </c>
      <c r="B6633" t="s">
        <v>244</v>
      </c>
      <c r="C6633" t="s">
        <v>45</v>
      </c>
      <c r="D6633" t="s">
        <v>199</v>
      </c>
      <c r="E6633" t="s">
        <v>77</v>
      </c>
      <c r="F6633">
        <v>19</v>
      </c>
      <c r="G6633" t="str">
        <f t="shared" si="206"/>
        <v>LOW</v>
      </c>
      <c r="H6633">
        <v>0</v>
      </c>
      <c r="I6633" t="str">
        <f t="shared" si="207"/>
        <v>NO</v>
      </c>
      <c r="J6633">
        <v>21</v>
      </c>
      <c r="K6633">
        <v>7</v>
      </c>
      <c r="L6633">
        <v>2012</v>
      </c>
      <c r="M6633" s="3">
        <v>18.083333</v>
      </c>
      <c r="N6633" s="3">
        <v>77.333332999999996</v>
      </c>
      <c r="O6633" s="3">
        <v>0.98419755200000003</v>
      </c>
      <c r="P6633" s="3">
        <v>304.51953054996898</v>
      </c>
      <c r="Q6633" s="7">
        <f>(P6633-MIN($P6633:P15617))/(MAX($P6633:$P15617)-MIN($P6633:P15617))</f>
        <v>0.65051696407012671</v>
      </c>
    </row>
    <row r="6634" spans="1:17" x14ac:dyDescent="0.25">
      <c r="A6634">
        <v>6632</v>
      </c>
      <c r="B6634" t="s">
        <v>244</v>
      </c>
      <c r="C6634" t="s">
        <v>45</v>
      </c>
      <c r="D6634" t="s">
        <v>199</v>
      </c>
      <c r="E6634" t="s">
        <v>17</v>
      </c>
      <c r="F6634">
        <v>17</v>
      </c>
      <c r="G6634" t="str">
        <f t="shared" si="206"/>
        <v>LOW</v>
      </c>
      <c r="H6634">
        <v>0</v>
      </c>
      <c r="I6634" t="str">
        <f t="shared" si="207"/>
        <v>NO</v>
      </c>
      <c r="J6634">
        <v>17</v>
      </c>
      <c r="K6634">
        <v>7</v>
      </c>
      <c r="L6634">
        <v>2012</v>
      </c>
      <c r="M6634" s="3">
        <v>18.083333</v>
      </c>
      <c r="N6634" s="3">
        <v>77.333332999999996</v>
      </c>
      <c r="O6634" s="3">
        <v>0.19928528000000001</v>
      </c>
      <c r="P6634" s="3">
        <v>306.73</v>
      </c>
      <c r="Q6634" s="7">
        <f>(P6634-MIN($P6634:P15618))/(MAX($P6634:$P15618)-MIN($P6634:P15618))</f>
        <v>0.68380315624623567</v>
      </c>
    </row>
    <row r="6635" spans="1:17" x14ac:dyDescent="0.25">
      <c r="A6635">
        <v>6633</v>
      </c>
      <c r="B6635" t="s">
        <v>244</v>
      </c>
      <c r="C6635" t="s">
        <v>45</v>
      </c>
      <c r="D6635" t="s">
        <v>849</v>
      </c>
      <c r="E6635" t="s">
        <v>77</v>
      </c>
      <c r="F6635">
        <v>12</v>
      </c>
      <c r="G6635" t="str">
        <f t="shared" si="206"/>
        <v>LOW</v>
      </c>
      <c r="H6635">
        <v>0</v>
      </c>
      <c r="I6635" t="str">
        <f t="shared" si="207"/>
        <v>NO</v>
      </c>
      <c r="J6635">
        <v>16</v>
      </c>
      <c r="K6635">
        <v>7</v>
      </c>
      <c r="L6635">
        <v>2012</v>
      </c>
      <c r="M6635" s="3">
        <v>12.38217745</v>
      </c>
      <c r="N6635" s="3">
        <v>75.665319920000002</v>
      </c>
      <c r="O6635" s="3">
        <v>1.3155900810000001</v>
      </c>
      <c r="P6635" s="3">
        <v>303.44</v>
      </c>
      <c r="Q6635" s="7">
        <f>(P6635-MIN($P6635:P15619))/(MAX($P6635:$P15619)-MIN($P6635:P15619))</f>
        <v>0.63426093241778092</v>
      </c>
    </row>
    <row r="6636" spans="1:17" x14ac:dyDescent="0.25">
      <c r="A6636">
        <v>6634</v>
      </c>
      <c r="B6636" t="s">
        <v>244</v>
      </c>
      <c r="C6636" t="s">
        <v>45</v>
      </c>
      <c r="D6636" t="s">
        <v>109</v>
      </c>
      <c r="E6636" t="s">
        <v>55</v>
      </c>
      <c r="F6636">
        <v>30</v>
      </c>
      <c r="G6636" t="str">
        <f t="shared" si="206"/>
        <v>LOW</v>
      </c>
      <c r="H6636">
        <v>0</v>
      </c>
      <c r="I6636" t="str">
        <f t="shared" si="207"/>
        <v>NO</v>
      </c>
      <c r="J6636">
        <v>11</v>
      </c>
      <c r="K6636">
        <v>7</v>
      </c>
      <c r="L6636">
        <v>2012</v>
      </c>
      <c r="M6636" s="3">
        <v>13.3400771</v>
      </c>
      <c r="N6636" s="3">
        <v>77.100620800000002</v>
      </c>
      <c r="O6636" s="3">
        <v>0.23498638999999999</v>
      </c>
      <c r="P6636" s="3">
        <v>306.29000000000002</v>
      </c>
      <c r="Q6636" s="7">
        <f>(P6636-MIN($P6636:P15620))/(MAX($P6636:$P15620)-MIN($P6636:P15620))</f>
        <v>0.67717744850018091</v>
      </c>
    </row>
    <row r="6637" spans="1:17" x14ac:dyDescent="0.25">
      <c r="A6637">
        <v>6635</v>
      </c>
      <c r="B6637" t="s">
        <v>244</v>
      </c>
      <c r="C6637" t="s">
        <v>19</v>
      </c>
      <c r="D6637" t="s">
        <v>61</v>
      </c>
      <c r="E6637" t="s">
        <v>77</v>
      </c>
      <c r="F6637">
        <v>47</v>
      </c>
      <c r="G6637" t="str">
        <f t="shared" si="206"/>
        <v>MID</v>
      </c>
      <c r="H6637">
        <v>0</v>
      </c>
      <c r="I6637" t="str">
        <f t="shared" si="207"/>
        <v>NO</v>
      </c>
      <c r="J6637">
        <v>18</v>
      </c>
      <c r="K6637">
        <v>7</v>
      </c>
      <c r="L6637">
        <v>2012</v>
      </c>
      <c r="M6637" s="3">
        <v>20.761812249999998</v>
      </c>
      <c r="N6637" s="3">
        <v>77.192115670000007</v>
      </c>
      <c r="O6637" s="3">
        <v>0.160510082</v>
      </c>
      <c r="P6637" s="3">
        <v>311.26</v>
      </c>
      <c r="Q6637" s="7">
        <f>(P6637-MIN($P6637:P15621))/(MAX($P6637:$P15621)-MIN($P6637:P15621))</f>
        <v>0.75201782917720739</v>
      </c>
    </row>
    <row r="6638" spans="1:17" x14ac:dyDescent="0.25">
      <c r="A6638">
        <v>6636</v>
      </c>
      <c r="B6638" t="s">
        <v>244</v>
      </c>
      <c r="C6638" t="s">
        <v>19</v>
      </c>
      <c r="D6638" t="s">
        <v>646</v>
      </c>
      <c r="E6638" t="s">
        <v>17</v>
      </c>
      <c r="F6638">
        <v>30</v>
      </c>
      <c r="G6638" t="str">
        <f t="shared" si="206"/>
        <v>LOW</v>
      </c>
      <c r="H6638">
        <v>0</v>
      </c>
      <c r="I6638" t="str">
        <f t="shared" si="207"/>
        <v>NO</v>
      </c>
      <c r="J6638">
        <v>16</v>
      </c>
      <c r="K6638">
        <v>7</v>
      </c>
      <c r="L6638">
        <v>2012</v>
      </c>
      <c r="M6638" s="3">
        <v>21.131702350000001</v>
      </c>
      <c r="N6638" s="3">
        <v>74.489901470000007</v>
      </c>
      <c r="O6638" s="3">
        <v>0.26581966200000001</v>
      </c>
      <c r="P6638" s="3">
        <v>303.14999999999998</v>
      </c>
      <c r="Q6638" s="7">
        <f>(P6638-MIN($P6638:P15622))/(MAX($P6638:$P15622)-MIN($P6638:P15622))</f>
        <v>0.62989398867606272</v>
      </c>
    </row>
    <row r="6639" spans="1:17" x14ac:dyDescent="0.25">
      <c r="A6639">
        <v>6637</v>
      </c>
      <c r="B6639" t="s">
        <v>244</v>
      </c>
      <c r="C6639" t="s">
        <v>19</v>
      </c>
      <c r="D6639" t="s">
        <v>227</v>
      </c>
      <c r="E6639" t="s">
        <v>17</v>
      </c>
      <c r="F6639">
        <v>51</v>
      </c>
      <c r="G6639" t="str">
        <f t="shared" si="206"/>
        <v>MID</v>
      </c>
      <c r="H6639">
        <v>0</v>
      </c>
      <c r="I6639" t="str">
        <f t="shared" si="207"/>
        <v>NO</v>
      </c>
      <c r="J6639">
        <v>11</v>
      </c>
      <c r="K6639">
        <v>7</v>
      </c>
      <c r="L6639">
        <v>2012</v>
      </c>
      <c r="M6639" s="3">
        <v>21.514501549999999</v>
      </c>
      <c r="N6639" s="3">
        <v>74.540701150000004</v>
      </c>
      <c r="O6639" s="3">
        <v>0.56151271599999997</v>
      </c>
      <c r="P6639" s="3">
        <v>304.51953054996898</v>
      </c>
      <c r="Q6639" s="7">
        <f>(P6639-MIN($P6639:P15623))/(MAX($P6639:$P15623)-MIN($P6639:P15623))</f>
        <v>0.65051696407012671</v>
      </c>
    </row>
    <row r="6640" spans="1:17" x14ac:dyDescent="0.25">
      <c r="A6640">
        <v>6638</v>
      </c>
      <c r="B6640" t="s">
        <v>244</v>
      </c>
      <c r="C6640" t="s">
        <v>19</v>
      </c>
      <c r="D6640" t="s">
        <v>256</v>
      </c>
      <c r="E6640" t="s">
        <v>17</v>
      </c>
      <c r="F6640">
        <v>43</v>
      </c>
      <c r="G6640" t="str">
        <f t="shared" si="206"/>
        <v>MID</v>
      </c>
      <c r="H6640">
        <v>0</v>
      </c>
      <c r="I6640" t="str">
        <f t="shared" si="207"/>
        <v>NO</v>
      </c>
      <c r="J6640">
        <v>11</v>
      </c>
      <c r="K6640">
        <v>7</v>
      </c>
      <c r="L6640">
        <v>2012</v>
      </c>
      <c r="M6640" s="3">
        <v>20.825623149999998</v>
      </c>
      <c r="N6640" s="3">
        <v>78.613145500000002</v>
      </c>
      <c r="O6640" s="3">
        <v>0.59838048899999996</v>
      </c>
      <c r="P6640" s="3">
        <v>304.51953054996898</v>
      </c>
      <c r="Q6640" s="7">
        <f>(P6640-MIN($P6640:P15624))/(MAX($P6640:$P15624)-MIN($P6640:P15624))</f>
        <v>0.65051696407012671</v>
      </c>
    </row>
    <row r="6641" spans="1:17" x14ac:dyDescent="0.25">
      <c r="A6641">
        <v>6639</v>
      </c>
      <c r="B6641" t="s">
        <v>244</v>
      </c>
      <c r="C6641" t="s">
        <v>34</v>
      </c>
      <c r="D6641" t="s">
        <v>390</v>
      </c>
      <c r="E6641" t="s">
        <v>17</v>
      </c>
      <c r="F6641">
        <v>56</v>
      </c>
      <c r="G6641" t="str">
        <f t="shared" si="206"/>
        <v>MID</v>
      </c>
      <c r="H6641">
        <v>0</v>
      </c>
      <c r="I6641" t="str">
        <f t="shared" si="207"/>
        <v>NO</v>
      </c>
      <c r="J6641">
        <v>19</v>
      </c>
      <c r="K6641">
        <v>7</v>
      </c>
      <c r="L6641">
        <v>2012</v>
      </c>
      <c r="M6641" s="3">
        <v>20.838242600000001</v>
      </c>
      <c r="N6641" s="3">
        <v>85.097394899999998</v>
      </c>
      <c r="O6641" s="3">
        <v>0.73754468699999998</v>
      </c>
      <c r="P6641" s="3">
        <v>302.16000000000003</v>
      </c>
      <c r="Q6641" s="7">
        <f>(P6641-MIN($P6641:P15625))/(MAX($P6641:$P15625)-MIN($P6641:P15625))</f>
        <v>0.61498614624744041</v>
      </c>
    </row>
    <row r="6642" spans="1:17" x14ac:dyDescent="0.25">
      <c r="A6642">
        <v>6640</v>
      </c>
      <c r="B6642" t="s">
        <v>244</v>
      </c>
      <c r="C6642" t="s">
        <v>34</v>
      </c>
      <c r="D6642" t="s">
        <v>843</v>
      </c>
      <c r="E6642" t="s">
        <v>77</v>
      </c>
      <c r="F6642">
        <v>23</v>
      </c>
      <c r="G6642" t="str">
        <f t="shared" si="206"/>
        <v>LOW</v>
      </c>
      <c r="H6642">
        <v>1</v>
      </c>
      <c r="I6642" t="str">
        <f t="shared" si="207"/>
        <v>YES</v>
      </c>
      <c r="J6642">
        <v>15</v>
      </c>
      <c r="K6642">
        <v>7</v>
      </c>
      <c r="L6642">
        <v>2012</v>
      </c>
      <c r="M6642" s="3">
        <v>21.493085149999999</v>
      </c>
      <c r="N6642" s="3">
        <v>86.632729830000002</v>
      </c>
      <c r="O6642" s="3">
        <v>1.539889227</v>
      </c>
      <c r="P6642" s="3">
        <v>299.81</v>
      </c>
      <c r="Q6642" s="7">
        <f>(P6642-MIN($P6642:P15626))/(MAX($P6642:$P15626)-MIN($P6642:P15626))</f>
        <v>0.57959884351282975</v>
      </c>
    </row>
    <row r="6643" spans="1:17" x14ac:dyDescent="0.25">
      <c r="A6643">
        <v>6641</v>
      </c>
      <c r="B6643" t="s">
        <v>244</v>
      </c>
      <c r="C6643" t="s">
        <v>34</v>
      </c>
      <c r="D6643" t="s">
        <v>365</v>
      </c>
      <c r="E6643" t="s">
        <v>17</v>
      </c>
      <c r="F6643">
        <v>28</v>
      </c>
      <c r="G6643" t="str">
        <f t="shared" si="206"/>
        <v>LOW</v>
      </c>
      <c r="H6643">
        <v>0</v>
      </c>
      <c r="I6643" t="str">
        <f t="shared" si="207"/>
        <v>NO</v>
      </c>
      <c r="J6643">
        <v>14</v>
      </c>
      <c r="K6643">
        <v>7</v>
      </c>
      <c r="L6643">
        <v>2012</v>
      </c>
      <c r="M6643" s="3">
        <v>21.5002888</v>
      </c>
      <c r="N6643" s="3">
        <v>86.920262699999995</v>
      </c>
      <c r="O6643" s="3">
        <v>0.92185565300000005</v>
      </c>
      <c r="P6643" s="3">
        <v>303.76</v>
      </c>
      <c r="Q6643" s="7">
        <f>(P6643-MIN($P6643:P15627))/(MAX($P6643:$P15627)-MIN($P6643:P15627))</f>
        <v>0.63907962896036608</v>
      </c>
    </row>
    <row r="6644" spans="1:17" x14ac:dyDescent="0.25">
      <c r="A6644">
        <v>6642</v>
      </c>
      <c r="B6644" t="s">
        <v>244</v>
      </c>
      <c r="C6644" t="s">
        <v>23</v>
      </c>
      <c r="D6644" t="s">
        <v>309</v>
      </c>
      <c r="E6644" t="s">
        <v>55</v>
      </c>
      <c r="F6644">
        <v>22</v>
      </c>
      <c r="G6644" t="str">
        <f t="shared" si="206"/>
        <v>LOW</v>
      </c>
      <c r="H6644">
        <v>0</v>
      </c>
      <c r="I6644" t="str">
        <f t="shared" si="207"/>
        <v>NO</v>
      </c>
      <c r="J6644">
        <v>18</v>
      </c>
      <c r="K6644">
        <v>7</v>
      </c>
      <c r="L6644">
        <v>2012</v>
      </c>
      <c r="M6644" s="3">
        <v>9.3895523000000001</v>
      </c>
      <c r="N6644" s="3">
        <v>78.859070720000005</v>
      </c>
      <c r="O6644" s="3">
        <v>0</v>
      </c>
      <c r="P6644" s="3">
        <v>313.63</v>
      </c>
      <c r="Q6644" s="7">
        <f>(P6644-MIN($P6644:P15628))/(MAX($P6644:$P15628)-MIN($P6644:P15628))</f>
        <v>0.78770630044572931</v>
      </c>
    </row>
    <row r="6645" spans="1:17" x14ac:dyDescent="0.25">
      <c r="A6645">
        <v>6643</v>
      </c>
      <c r="B6645" t="s">
        <v>244</v>
      </c>
      <c r="C6645" t="s">
        <v>38</v>
      </c>
      <c r="D6645" t="s">
        <v>76</v>
      </c>
      <c r="E6645" t="s">
        <v>17</v>
      </c>
      <c r="F6645">
        <v>33</v>
      </c>
      <c r="G6645" t="str">
        <f t="shared" si="206"/>
        <v>MID</v>
      </c>
      <c r="H6645">
        <v>0</v>
      </c>
      <c r="I6645" t="str">
        <f t="shared" si="207"/>
        <v>NO</v>
      </c>
      <c r="J6645">
        <v>16</v>
      </c>
      <c r="K6645">
        <v>7</v>
      </c>
      <c r="L6645">
        <v>2012</v>
      </c>
      <c r="M6645" s="3">
        <v>22.905211399999999</v>
      </c>
      <c r="N6645" s="3">
        <v>88.376063900000005</v>
      </c>
      <c r="O6645" s="3">
        <v>0.91619876200000006</v>
      </c>
      <c r="P6645" s="3">
        <v>302.20999999999998</v>
      </c>
      <c r="Q6645" s="7">
        <f>(P6645-MIN($P6645:P15629))/(MAX($P6645:$P15629)-MIN($P6645:P15629))</f>
        <v>0.61573906758221864</v>
      </c>
    </row>
    <row r="6646" spans="1:17" x14ac:dyDescent="0.25">
      <c r="A6646">
        <v>6644</v>
      </c>
      <c r="B6646" t="s">
        <v>244</v>
      </c>
      <c r="C6646" t="s">
        <v>38</v>
      </c>
      <c r="D6646" t="s">
        <v>489</v>
      </c>
      <c r="E6646" t="s">
        <v>17</v>
      </c>
      <c r="F6646">
        <v>65</v>
      </c>
      <c r="G6646" t="str">
        <f t="shared" si="206"/>
        <v>MID</v>
      </c>
      <c r="H6646">
        <v>0</v>
      </c>
      <c r="I6646" t="str">
        <f t="shared" si="207"/>
        <v>NO</v>
      </c>
      <c r="J6646">
        <v>13</v>
      </c>
      <c r="K6646">
        <v>7</v>
      </c>
      <c r="L6646">
        <v>2012</v>
      </c>
      <c r="M6646" s="3">
        <v>22.278894300000001</v>
      </c>
      <c r="N6646" s="3">
        <v>87.922278640000002</v>
      </c>
      <c r="O6646" s="3">
        <v>0.66409674900000004</v>
      </c>
      <c r="P6646" s="3">
        <v>301.89999999999998</v>
      </c>
      <c r="Q6646" s="7">
        <f>(P6646-MIN($P6646:P15630))/(MAX($P6646:$P15630)-MIN($P6646:P15630))</f>
        <v>0.61107095530658917</v>
      </c>
    </row>
    <row r="6647" spans="1:17" x14ac:dyDescent="0.25">
      <c r="A6647">
        <v>6645</v>
      </c>
      <c r="B6647" t="s">
        <v>244</v>
      </c>
      <c r="C6647" t="s">
        <v>120</v>
      </c>
      <c r="D6647" t="s">
        <v>571</v>
      </c>
      <c r="E6647" t="s">
        <v>17</v>
      </c>
      <c r="F6647">
        <v>20</v>
      </c>
      <c r="G6647" t="str">
        <f t="shared" si="206"/>
        <v>LOW</v>
      </c>
      <c r="H6647">
        <v>2</v>
      </c>
      <c r="I6647" t="str">
        <f t="shared" si="207"/>
        <v>YES</v>
      </c>
      <c r="J6647">
        <v>10</v>
      </c>
      <c r="K6647">
        <v>7</v>
      </c>
      <c r="L6647">
        <v>2012</v>
      </c>
      <c r="M6647" s="3">
        <v>26.423861649999999</v>
      </c>
      <c r="N6647" s="3">
        <v>91.451227549999999</v>
      </c>
      <c r="O6647" s="3">
        <v>0.86394598300000003</v>
      </c>
      <c r="P6647" s="3">
        <v>298.0333334</v>
      </c>
      <c r="Q6647" s="7">
        <f>(P6647-MIN($P6647:P15631))/(MAX($P6647:$P15631)-MIN($P6647:P15631))</f>
        <v>0.55284503975424648</v>
      </c>
    </row>
    <row r="6648" spans="1:17" x14ac:dyDescent="0.25">
      <c r="A6648">
        <v>6646</v>
      </c>
      <c r="B6648" t="s">
        <v>244</v>
      </c>
      <c r="C6648" t="s">
        <v>346</v>
      </c>
      <c r="D6648" t="s">
        <v>707</v>
      </c>
      <c r="E6648" t="s">
        <v>17</v>
      </c>
      <c r="F6648">
        <v>25</v>
      </c>
      <c r="G6648" t="str">
        <f t="shared" si="206"/>
        <v>LOW</v>
      </c>
      <c r="H6648">
        <v>0</v>
      </c>
      <c r="I6648" t="str">
        <f t="shared" si="207"/>
        <v>NO</v>
      </c>
      <c r="J6648">
        <v>10</v>
      </c>
      <c r="K6648">
        <v>7</v>
      </c>
      <c r="L6648">
        <v>2012</v>
      </c>
      <c r="M6648" s="3">
        <v>24.796435500000001</v>
      </c>
      <c r="N6648" s="3">
        <v>85.007956300000004</v>
      </c>
      <c r="O6648" s="3">
        <v>0.68137082500000001</v>
      </c>
      <c r="P6648" s="3">
        <v>301.62</v>
      </c>
      <c r="Q6648" s="7">
        <f>(P6648-MIN($P6648:P15632))/(MAX($P6648:$P15632)-MIN($P6648:P15632))</f>
        <v>0.60685459583182755</v>
      </c>
    </row>
    <row r="6649" spans="1:17" x14ac:dyDescent="0.25">
      <c r="A6649">
        <v>6647</v>
      </c>
      <c r="B6649" t="s">
        <v>244</v>
      </c>
      <c r="C6649" t="s">
        <v>34</v>
      </c>
      <c r="D6649" t="s">
        <v>151</v>
      </c>
      <c r="E6649" t="s">
        <v>17</v>
      </c>
      <c r="F6649">
        <v>13</v>
      </c>
      <c r="G6649" t="str">
        <f t="shared" si="206"/>
        <v>LOW</v>
      </c>
      <c r="H6649">
        <v>0</v>
      </c>
      <c r="I6649" t="str">
        <f t="shared" si="207"/>
        <v>NO</v>
      </c>
      <c r="J6649">
        <v>9</v>
      </c>
      <c r="K6649">
        <v>7</v>
      </c>
      <c r="L6649">
        <v>2012</v>
      </c>
      <c r="M6649" s="3">
        <v>21.75</v>
      </c>
      <c r="N6649" s="3">
        <v>86.5</v>
      </c>
      <c r="O6649" s="3">
        <v>0.99347612600000001</v>
      </c>
      <c r="P6649" s="3">
        <v>304.51953054996898</v>
      </c>
      <c r="Q6649" s="7">
        <f>(P6649-MIN($P6649:P15633))/(MAX($P6649:$P15633)-MIN($P6649:P15633))</f>
        <v>0.65051696407012671</v>
      </c>
    </row>
    <row r="6650" spans="1:17" x14ac:dyDescent="0.25">
      <c r="A6650">
        <v>6648</v>
      </c>
      <c r="B6650" t="s">
        <v>246</v>
      </c>
      <c r="C6650" t="s">
        <v>53</v>
      </c>
      <c r="D6650" t="s">
        <v>666</v>
      </c>
      <c r="E6650" t="s">
        <v>17</v>
      </c>
      <c r="F6650">
        <v>92</v>
      </c>
      <c r="G6650" t="str">
        <f t="shared" si="206"/>
        <v>HIGH</v>
      </c>
      <c r="H6650">
        <v>0</v>
      </c>
      <c r="I6650" t="str">
        <f t="shared" si="207"/>
        <v>NO</v>
      </c>
      <c r="J6650">
        <v>22</v>
      </c>
      <c r="K6650">
        <v>7</v>
      </c>
      <c r="L6650">
        <v>2012</v>
      </c>
      <c r="M6650" s="3">
        <v>17.982064399999999</v>
      </c>
      <c r="N6650" s="3">
        <v>79.597095400000001</v>
      </c>
      <c r="O6650" s="3">
        <v>1.712991938</v>
      </c>
      <c r="P6650" s="3">
        <v>304.51953054996898</v>
      </c>
      <c r="Q6650" s="7">
        <f>(P6650-MIN($P6650:P15634))/(MAX($P6650:$P15634)-MIN($P6650:P15634))</f>
        <v>0.65051696407012671</v>
      </c>
    </row>
    <row r="6651" spans="1:17" x14ac:dyDescent="0.25">
      <c r="A6651">
        <v>6649</v>
      </c>
      <c r="B6651" t="s">
        <v>246</v>
      </c>
      <c r="C6651" t="s">
        <v>53</v>
      </c>
      <c r="D6651" t="s">
        <v>407</v>
      </c>
      <c r="E6651" t="s">
        <v>62</v>
      </c>
      <c r="F6651">
        <v>13</v>
      </c>
      <c r="G6651" t="str">
        <f t="shared" si="206"/>
        <v>LOW</v>
      </c>
      <c r="H6651">
        <v>0</v>
      </c>
      <c r="I6651" t="str">
        <f t="shared" si="207"/>
        <v>NO</v>
      </c>
      <c r="J6651">
        <v>24</v>
      </c>
      <c r="K6651">
        <v>7</v>
      </c>
      <c r="L6651">
        <v>2012</v>
      </c>
      <c r="M6651" s="3">
        <v>16.696568549999999</v>
      </c>
      <c r="N6651" s="3">
        <v>77.959114619999994</v>
      </c>
      <c r="O6651" s="3">
        <v>0.86899853199999999</v>
      </c>
      <c r="P6651" s="3">
        <v>305.52</v>
      </c>
      <c r="Q6651" s="7">
        <f>(P6651-MIN($P6651:P15635))/(MAX($P6651:$P15635)-MIN($P6651:P15635))</f>
        <v>0.66558245994458465</v>
      </c>
    </row>
    <row r="6652" spans="1:17" x14ac:dyDescent="0.25">
      <c r="A6652">
        <v>6650</v>
      </c>
      <c r="B6652" t="s">
        <v>246</v>
      </c>
      <c r="C6652" t="s">
        <v>53</v>
      </c>
      <c r="D6652" t="s">
        <v>54</v>
      </c>
      <c r="E6652" t="s">
        <v>17</v>
      </c>
      <c r="F6652">
        <v>14</v>
      </c>
      <c r="G6652" t="str">
        <f t="shared" si="206"/>
        <v>LOW</v>
      </c>
      <c r="H6652">
        <v>0</v>
      </c>
      <c r="I6652" t="str">
        <f t="shared" si="207"/>
        <v>NO</v>
      </c>
      <c r="J6652">
        <v>22</v>
      </c>
      <c r="K6652">
        <v>7</v>
      </c>
      <c r="L6652">
        <v>2012</v>
      </c>
      <c r="M6652" s="3">
        <v>16.857963600000001</v>
      </c>
      <c r="N6652" s="3">
        <v>79.217493529999999</v>
      </c>
      <c r="O6652" s="3">
        <v>1.0623169539999999</v>
      </c>
      <c r="P6652" s="3">
        <v>306.27999999999997</v>
      </c>
      <c r="Q6652" s="7">
        <f>(P6652-MIN($P6652:P15636))/(MAX($P6652:$P15636)-MIN($P6652:P15636))</f>
        <v>0.67702686423322445</v>
      </c>
    </row>
    <row r="6653" spans="1:17" x14ac:dyDescent="0.25">
      <c r="A6653">
        <v>6651</v>
      </c>
      <c r="B6653" t="s">
        <v>246</v>
      </c>
      <c r="C6653" t="s">
        <v>53</v>
      </c>
      <c r="D6653" t="s">
        <v>54</v>
      </c>
      <c r="E6653" t="s">
        <v>17</v>
      </c>
      <c r="F6653">
        <v>26</v>
      </c>
      <c r="G6653" t="str">
        <f t="shared" si="206"/>
        <v>LOW</v>
      </c>
      <c r="H6653">
        <v>0</v>
      </c>
      <c r="I6653" t="str">
        <f t="shared" si="207"/>
        <v>NO</v>
      </c>
      <c r="J6653">
        <v>24</v>
      </c>
      <c r="K6653">
        <v>7</v>
      </c>
      <c r="L6653">
        <v>2012</v>
      </c>
      <c r="M6653" s="3">
        <v>16.857963600000001</v>
      </c>
      <c r="N6653" s="3">
        <v>79.217493529999999</v>
      </c>
      <c r="O6653" s="3">
        <v>0.82810126299999998</v>
      </c>
      <c r="P6653" s="3">
        <v>304.66000000000003</v>
      </c>
      <c r="Q6653" s="7">
        <f>(P6653-MIN($P6653:P15637))/(MAX($P6653:$P15637)-MIN($P6653:P15637))</f>
        <v>0.65263221298638752</v>
      </c>
    </row>
    <row r="6654" spans="1:17" x14ac:dyDescent="0.25">
      <c r="A6654">
        <v>6652</v>
      </c>
      <c r="B6654" t="s">
        <v>246</v>
      </c>
      <c r="C6654" t="s">
        <v>53</v>
      </c>
      <c r="D6654" t="s">
        <v>594</v>
      </c>
      <c r="E6654" t="s">
        <v>17</v>
      </c>
      <c r="F6654">
        <v>28</v>
      </c>
      <c r="G6654" t="str">
        <f t="shared" si="206"/>
        <v>LOW</v>
      </c>
      <c r="H6654">
        <v>0</v>
      </c>
      <c r="I6654" t="str">
        <f t="shared" si="207"/>
        <v>NO</v>
      </c>
      <c r="J6654">
        <v>23</v>
      </c>
      <c r="K6654">
        <v>7</v>
      </c>
      <c r="L6654">
        <v>2012</v>
      </c>
      <c r="M6654" s="3">
        <v>18.4348122</v>
      </c>
      <c r="N6654" s="3">
        <v>79.132804199999995</v>
      </c>
      <c r="O6654" s="3">
        <v>0.84608378900000003</v>
      </c>
      <c r="P6654" s="3">
        <v>304.51953054996898</v>
      </c>
      <c r="Q6654" s="7">
        <f>(P6654-MIN($P6654:P15638))/(MAX($P6654:$P15638)-MIN($P6654:P15638))</f>
        <v>0.65051696407012671</v>
      </c>
    </row>
    <row r="6655" spans="1:17" x14ac:dyDescent="0.25">
      <c r="A6655">
        <v>6653</v>
      </c>
      <c r="B6655" t="s">
        <v>246</v>
      </c>
      <c r="C6655" t="s">
        <v>129</v>
      </c>
      <c r="D6655" t="s">
        <v>773</v>
      </c>
      <c r="E6655" t="s">
        <v>17</v>
      </c>
      <c r="F6655">
        <v>72</v>
      </c>
      <c r="G6655" t="str">
        <f t="shared" si="206"/>
        <v>MID</v>
      </c>
      <c r="H6655">
        <v>0</v>
      </c>
      <c r="I6655" t="str">
        <f t="shared" si="207"/>
        <v>NO</v>
      </c>
      <c r="J6655">
        <v>18</v>
      </c>
      <c r="K6655">
        <v>7</v>
      </c>
      <c r="L6655">
        <v>2012</v>
      </c>
      <c r="M6655" s="3">
        <v>28.4</v>
      </c>
      <c r="N6655" s="3">
        <v>94.55</v>
      </c>
      <c r="O6655" s="3">
        <v>3.696519774</v>
      </c>
      <c r="P6655" s="3">
        <v>304.51953054996898</v>
      </c>
      <c r="Q6655" s="7">
        <f>(P6655-MIN($P6655:P15639))/(MAX($P6655:$P15639)-MIN($P6655:P15639))</f>
        <v>0.65051696407012671</v>
      </c>
    </row>
    <row r="6656" spans="1:17" x14ac:dyDescent="0.25">
      <c r="A6656">
        <v>6654</v>
      </c>
      <c r="B6656" t="s">
        <v>246</v>
      </c>
      <c r="C6656" t="s">
        <v>120</v>
      </c>
      <c r="D6656" t="s">
        <v>468</v>
      </c>
      <c r="E6656" t="s">
        <v>77</v>
      </c>
      <c r="F6656">
        <v>15</v>
      </c>
      <c r="G6656" t="str">
        <f t="shared" si="206"/>
        <v>LOW</v>
      </c>
      <c r="H6656">
        <v>1</v>
      </c>
      <c r="I6656" t="str">
        <f t="shared" si="207"/>
        <v>YES</v>
      </c>
      <c r="J6656">
        <v>18</v>
      </c>
      <c r="K6656">
        <v>7</v>
      </c>
      <c r="L6656">
        <v>2012</v>
      </c>
      <c r="M6656" s="3">
        <v>27.52016575</v>
      </c>
      <c r="N6656" s="3">
        <v>95.530634730000003</v>
      </c>
      <c r="O6656" s="3">
        <v>1.668652947</v>
      </c>
      <c r="P6656" s="3">
        <v>295.16000000000003</v>
      </c>
      <c r="Q6656" s="7">
        <f>(P6656-MIN($P6656:P15640))/(MAX($P6656:$P15640)-MIN($P6656:P15640))</f>
        <v>0.50957715937838854</v>
      </c>
    </row>
    <row r="6657" spans="1:17" x14ac:dyDescent="0.25">
      <c r="A6657">
        <v>6655</v>
      </c>
      <c r="B6657" t="s">
        <v>246</v>
      </c>
      <c r="C6657" t="s">
        <v>346</v>
      </c>
      <c r="D6657" t="s">
        <v>772</v>
      </c>
      <c r="E6657" t="s">
        <v>17</v>
      </c>
      <c r="F6657">
        <v>20</v>
      </c>
      <c r="G6657" t="str">
        <f t="shared" si="206"/>
        <v>LOW</v>
      </c>
      <c r="H6657">
        <v>0</v>
      </c>
      <c r="I6657" t="str">
        <f t="shared" si="207"/>
        <v>NO</v>
      </c>
      <c r="J6657">
        <v>20</v>
      </c>
      <c r="K6657">
        <v>7</v>
      </c>
      <c r="L6657">
        <v>2012</v>
      </c>
      <c r="M6657" s="3">
        <v>26.420726500000001</v>
      </c>
      <c r="N6657" s="3">
        <v>84.374064070000003</v>
      </c>
      <c r="O6657" s="3">
        <v>1.846160155</v>
      </c>
      <c r="P6657" s="3">
        <v>304.51953054996898</v>
      </c>
      <c r="Q6657" s="7">
        <f>(P6657-MIN($P6657:P15641))/(MAX($P6657:$P15641)-MIN($P6657:P15641))</f>
        <v>0.65051696407012671</v>
      </c>
    </row>
    <row r="6658" spans="1:17" x14ac:dyDescent="0.25">
      <c r="A6658">
        <v>6656</v>
      </c>
      <c r="B6658" t="s">
        <v>246</v>
      </c>
      <c r="C6658" t="s">
        <v>346</v>
      </c>
      <c r="D6658" t="s">
        <v>795</v>
      </c>
      <c r="E6658" t="s">
        <v>17</v>
      </c>
      <c r="F6658">
        <v>22</v>
      </c>
      <c r="G6658" t="str">
        <f t="shared" si="206"/>
        <v>LOW</v>
      </c>
      <c r="H6658">
        <v>2</v>
      </c>
      <c r="I6658" t="str">
        <f t="shared" si="207"/>
        <v>YES</v>
      </c>
      <c r="J6658">
        <v>22</v>
      </c>
      <c r="K6658">
        <v>7</v>
      </c>
      <c r="L6658">
        <v>2012</v>
      </c>
      <c r="M6658" s="3">
        <v>25.167702899999998</v>
      </c>
      <c r="N6658" s="3">
        <v>86.059359240000006</v>
      </c>
      <c r="O6658" s="3">
        <v>0.91469055700000002</v>
      </c>
      <c r="P6658" s="3">
        <v>304.51953054996898</v>
      </c>
      <c r="Q6658" s="7">
        <f>(P6658-MIN($P6658:P15642))/(MAX($P6658:$P15642)-MIN($P6658:P15642))</f>
        <v>0.65051696407012671</v>
      </c>
    </row>
    <row r="6659" spans="1:17" x14ac:dyDescent="0.25">
      <c r="A6659">
        <v>6657</v>
      </c>
      <c r="B6659" t="s">
        <v>246</v>
      </c>
      <c r="C6659" t="s">
        <v>105</v>
      </c>
      <c r="D6659" t="s">
        <v>332</v>
      </c>
      <c r="E6659" t="s">
        <v>17</v>
      </c>
      <c r="F6659">
        <v>50</v>
      </c>
      <c r="G6659" t="str">
        <f t="shared" ref="G6659:G6722" si="208">IF(F6659&gt;=80,"HIGH",IF(F6659&lt;=30,"LOW",IF(F6659&gt;30,"MID")))</f>
        <v>MID</v>
      </c>
      <c r="H6659">
        <v>0</v>
      </c>
      <c r="I6659" t="str">
        <f t="shared" ref="I6659:I6722" si="209">IF(H6659=0,"NO","YES")</f>
        <v>NO</v>
      </c>
      <c r="J6659">
        <v>19</v>
      </c>
      <c r="K6659">
        <v>7</v>
      </c>
      <c r="L6659">
        <v>2012</v>
      </c>
      <c r="M6659" s="3">
        <v>20.708454499999998</v>
      </c>
      <c r="N6659" s="3">
        <v>81.548130499999999</v>
      </c>
      <c r="O6659" s="3">
        <v>1.014037504</v>
      </c>
      <c r="P6659" s="3">
        <v>304.51953054996898</v>
      </c>
      <c r="Q6659" s="7">
        <f>(P6659-MIN($P6659:P15643))/(MAX($P6659:$P15643)-MIN($P6659:P15643))</f>
        <v>0.65051696407012671</v>
      </c>
    </row>
    <row r="6660" spans="1:17" x14ac:dyDescent="0.25">
      <c r="A6660">
        <v>6658</v>
      </c>
      <c r="B6660" t="s">
        <v>246</v>
      </c>
      <c r="C6660" t="s">
        <v>105</v>
      </c>
      <c r="D6660" t="s">
        <v>432</v>
      </c>
      <c r="E6660" t="s">
        <v>17</v>
      </c>
      <c r="F6660">
        <v>46</v>
      </c>
      <c r="G6660" t="str">
        <f t="shared" si="208"/>
        <v>MID</v>
      </c>
      <c r="H6660">
        <v>0</v>
      </c>
      <c r="I6660" t="str">
        <f t="shared" si="209"/>
        <v>NO</v>
      </c>
      <c r="J6660">
        <v>18</v>
      </c>
      <c r="K6660">
        <v>7</v>
      </c>
      <c r="L6660">
        <v>2012</v>
      </c>
      <c r="M6660" s="3">
        <v>22.009084099999999</v>
      </c>
      <c r="N6660" s="3">
        <v>82.578896</v>
      </c>
      <c r="O6660" s="3">
        <v>1.64079939</v>
      </c>
      <c r="P6660" s="3">
        <v>302.54000000000002</v>
      </c>
      <c r="Q6660" s="7">
        <f>(P6660-MIN($P6660:P15644))/(MAX($P6660:$P15644)-MIN($P6660:P15644))</f>
        <v>0.62070834839176026</v>
      </c>
    </row>
    <row r="6661" spans="1:17" x14ac:dyDescent="0.25">
      <c r="A6661">
        <v>6659</v>
      </c>
      <c r="B6661" t="s">
        <v>246</v>
      </c>
      <c r="C6661" t="s">
        <v>25</v>
      </c>
      <c r="D6661" t="s">
        <v>51</v>
      </c>
      <c r="E6661" t="s">
        <v>17</v>
      </c>
      <c r="F6661">
        <v>47</v>
      </c>
      <c r="G6661" t="str">
        <f t="shared" si="208"/>
        <v>MID</v>
      </c>
      <c r="H6661">
        <v>0</v>
      </c>
      <c r="I6661" t="str">
        <f t="shared" si="209"/>
        <v>NO</v>
      </c>
      <c r="J6661">
        <v>23</v>
      </c>
      <c r="K6661">
        <v>7</v>
      </c>
      <c r="L6661">
        <v>2012</v>
      </c>
      <c r="M6661" s="3">
        <v>22.5584995</v>
      </c>
      <c r="N6661" s="3">
        <v>72.962562899999995</v>
      </c>
      <c r="O6661" s="3">
        <v>0.21370885000000001</v>
      </c>
      <c r="P6661" s="3">
        <v>302.67333339999999</v>
      </c>
      <c r="Q6661" s="7">
        <f>(P6661-MIN($P6661:P15645))/(MAX($P6661:$P15645)-MIN($P6661:P15645))</f>
        <v>0.62271613962173211</v>
      </c>
    </row>
    <row r="6662" spans="1:17" x14ac:dyDescent="0.25">
      <c r="A6662">
        <v>6660</v>
      </c>
      <c r="B6662" t="s">
        <v>246</v>
      </c>
      <c r="C6662" t="s">
        <v>366</v>
      </c>
      <c r="D6662" t="s">
        <v>574</v>
      </c>
      <c r="E6662" t="s">
        <v>17</v>
      </c>
      <c r="F6662">
        <v>348</v>
      </c>
      <c r="G6662" t="str">
        <f t="shared" si="208"/>
        <v>HIGH</v>
      </c>
      <c r="H6662">
        <v>0</v>
      </c>
      <c r="I6662" t="str">
        <f t="shared" si="209"/>
        <v>NO</v>
      </c>
      <c r="J6662">
        <v>23</v>
      </c>
      <c r="K6662">
        <v>7</v>
      </c>
      <c r="L6662">
        <v>2012</v>
      </c>
      <c r="M6662" s="3">
        <v>34.205005649999997</v>
      </c>
      <c r="N6662" s="3">
        <v>74.362210809999993</v>
      </c>
      <c r="O6662" s="3">
        <v>9.1063779999999997E-2</v>
      </c>
      <c r="P6662" s="3">
        <v>297.79000000000002</v>
      </c>
      <c r="Q6662" s="7">
        <f>(P6662-MIN($P6662:P15646))/(MAX($P6662:$P15646)-MIN($P6662:P15646))</f>
        <v>0.54918082158776083</v>
      </c>
    </row>
    <row r="6663" spans="1:17" x14ac:dyDescent="0.25">
      <c r="A6663">
        <v>6661</v>
      </c>
      <c r="B6663" t="s">
        <v>246</v>
      </c>
      <c r="C6663" t="s">
        <v>95</v>
      </c>
      <c r="D6663" t="s">
        <v>645</v>
      </c>
      <c r="E6663" t="s">
        <v>17</v>
      </c>
      <c r="F6663">
        <v>40</v>
      </c>
      <c r="G6663" t="str">
        <f t="shared" si="208"/>
        <v>MID</v>
      </c>
      <c r="H6663">
        <v>3</v>
      </c>
      <c r="I6663" t="str">
        <f t="shared" si="209"/>
        <v>YES</v>
      </c>
      <c r="J6663">
        <v>24</v>
      </c>
      <c r="K6663">
        <v>7</v>
      </c>
      <c r="L6663">
        <v>2012</v>
      </c>
      <c r="M6663" s="3">
        <v>23.833962100000001</v>
      </c>
      <c r="N6663" s="3">
        <v>80.392455999999996</v>
      </c>
      <c r="O6663" s="3">
        <v>0.46240965099999998</v>
      </c>
      <c r="P6663" s="3">
        <v>304.51953054996898</v>
      </c>
      <c r="Q6663" s="7">
        <f>(P6663-MIN($P6663:P15647))/(MAX($P6663:$P15647)-MIN($P6663:P15647))</f>
        <v>0.65051696407012671</v>
      </c>
    </row>
    <row r="6664" spans="1:17" x14ac:dyDescent="0.25">
      <c r="A6664">
        <v>6662</v>
      </c>
      <c r="B6664" t="s">
        <v>246</v>
      </c>
      <c r="C6664" t="s">
        <v>95</v>
      </c>
      <c r="D6664" t="s">
        <v>506</v>
      </c>
      <c r="E6664" t="s">
        <v>17</v>
      </c>
      <c r="F6664">
        <v>34</v>
      </c>
      <c r="G6664" t="str">
        <f t="shared" si="208"/>
        <v>MID</v>
      </c>
      <c r="H6664">
        <v>1</v>
      </c>
      <c r="I6664" t="str">
        <f t="shared" si="209"/>
        <v>YES</v>
      </c>
      <c r="J6664">
        <v>25</v>
      </c>
      <c r="K6664">
        <v>7</v>
      </c>
      <c r="L6664">
        <v>2012</v>
      </c>
      <c r="M6664" s="3">
        <v>24.5</v>
      </c>
      <c r="N6664" s="3">
        <v>81</v>
      </c>
      <c r="O6664" s="3">
        <v>1.1464848839999999</v>
      </c>
      <c r="P6664" s="3">
        <v>304.51953054996898</v>
      </c>
      <c r="Q6664" s="7">
        <f>(P6664-MIN($P6664:P15648))/(MAX($P6664:$P15648)-MIN($P6664:P15648))</f>
        <v>0.65051696407012671</v>
      </c>
    </row>
    <row r="6665" spans="1:17" x14ac:dyDescent="0.25">
      <c r="A6665">
        <v>6663</v>
      </c>
      <c r="B6665" t="s">
        <v>246</v>
      </c>
      <c r="C6665" t="s">
        <v>97</v>
      </c>
      <c r="D6665" t="s">
        <v>138</v>
      </c>
      <c r="E6665" t="s">
        <v>77</v>
      </c>
      <c r="F6665">
        <v>35</v>
      </c>
      <c r="G6665" t="str">
        <f t="shared" si="208"/>
        <v>MID</v>
      </c>
      <c r="H6665">
        <v>0</v>
      </c>
      <c r="I6665" t="str">
        <f t="shared" si="209"/>
        <v>NO</v>
      </c>
      <c r="J6665">
        <v>23</v>
      </c>
      <c r="K6665">
        <v>7</v>
      </c>
      <c r="L6665">
        <v>2012</v>
      </c>
      <c r="M6665" s="3">
        <v>30.209087400000001</v>
      </c>
      <c r="N6665" s="3">
        <v>76.33987209</v>
      </c>
      <c r="O6665" s="3">
        <v>0.104461</v>
      </c>
      <c r="P6665" s="3">
        <v>303.21499999999997</v>
      </c>
      <c r="Q6665" s="7">
        <f>(P6665-MIN($P6665:P15649))/(MAX($P6665:$P15649)-MIN($P6665:P15649))</f>
        <v>0.63087278641127531</v>
      </c>
    </row>
    <row r="6666" spans="1:17" x14ac:dyDescent="0.25">
      <c r="A6666">
        <v>6664</v>
      </c>
      <c r="B6666" t="s">
        <v>246</v>
      </c>
      <c r="C6666" t="s">
        <v>97</v>
      </c>
      <c r="D6666" t="s">
        <v>399</v>
      </c>
      <c r="E6666" t="s">
        <v>77</v>
      </c>
      <c r="F6666">
        <v>45</v>
      </c>
      <c r="G6666" t="str">
        <f t="shared" si="208"/>
        <v>MID</v>
      </c>
      <c r="H6666">
        <v>0</v>
      </c>
      <c r="I6666" t="str">
        <f t="shared" si="209"/>
        <v>NO</v>
      </c>
      <c r="J6666">
        <v>24</v>
      </c>
      <c r="K6666">
        <v>7</v>
      </c>
      <c r="L6666">
        <v>2012</v>
      </c>
      <c r="M6666" s="3">
        <v>31.60857425</v>
      </c>
      <c r="N6666" s="3">
        <v>75.84644247</v>
      </c>
      <c r="O6666" s="3">
        <v>0.11606517</v>
      </c>
      <c r="P6666" s="3">
        <v>303.27499999999998</v>
      </c>
      <c r="Q6666" s="7">
        <f>(P6666-MIN($P6666:P15650))/(MAX($P6666:$P15650)-MIN($P6666:P15650))</f>
        <v>0.63177629201301011</v>
      </c>
    </row>
    <row r="6667" spans="1:17" x14ac:dyDescent="0.25">
      <c r="A6667">
        <v>6665</v>
      </c>
      <c r="B6667" t="s">
        <v>246</v>
      </c>
      <c r="C6667" t="s">
        <v>23</v>
      </c>
      <c r="D6667" t="s">
        <v>300</v>
      </c>
      <c r="E6667" t="s">
        <v>17</v>
      </c>
      <c r="F6667">
        <v>61</v>
      </c>
      <c r="G6667" t="str">
        <f t="shared" si="208"/>
        <v>MID</v>
      </c>
      <c r="H6667">
        <v>0</v>
      </c>
      <c r="I6667" t="str">
        <f t="shared" si="209"/>
        <v>NO</v>
      </c>
      <c r="J6667">
        <v>19</v>
      </c>
      <c r="K6667">
        <v>7</v>
      </c>
      <c r="L6667">
        <v>2012</v>
      </c>
      <c r="M6667" s="3">
        <v>9.9261152999999993</v>
      </c>
      <c r="N6667" s="3">
        <v>78.114098299999995</v>
      </c>
      <c r="O6667" s="3">
        <v>0.102838675</v>
      </c>
      <c r="P6667" s="3">
        <v>311.04000000000002</v>
      </c>
      <c r="Q6667" s="7">
        <f>(P6667-MIN($P6667:P15651))/(MAX($P6667:$P15651)-MIN($P6667:P15651))</f>
        <v>0.74870497530418045</v>
      </c>
    </row>
    <row r="6668" spans="1:17" x14ac:dyDescent="0.25">
      <c r="A6668">
        <v>6666</v>
      </c>
      <c r="B6668" t="s">
        <v>246</v>
      </c>
      <c r="C6668" t="s">
        <v>23</v>
      </c>
      <c r="D6668" t="s">
        <v>396</v>
      </c>
      <c r="E6668" t="s">
        <v>55</v>
      </c>
      <c r="F6668">
        <v>17</v>
      </c>
      <c r="G6668" t="str">
        <f t="shared" si="208"/>
        <v>LOW</v>
      </c>
      <c r="H6668">
        <v>0</v>
      </c>
      <c r="I6668" t="str">
        <f t="shared" si="209"/>
        <v>NO</v>
      </c>
      <c r="J6668">
        <v>20</v>
      </c>
      <c r="K6668">
        <v>7</v>
      </c>
      <c r="L6668">
        <v>2012</v>
      </c>
      <c r="M6668" s="3">
        <v>8.8052601999999993</v>
      </c>
      <c r="N6668" s="3">
        <v>78.145274499999999</v>
      </c>
      <c r="O6668" s="3">
        <v>6.3642572999999994E-2</v>
      </c>
      <c r="P6668" s="3">
        <v>314.45999999999998</v>
      </c>
      <c r="Q6668" s="7">
        <f>(P6668-MIN($P6668:P15652))/(MAX($P6668:$P15652)-MIN($P6668:P15652))</f>
        <v>0.80020479460305949</v>
      </c>
    </row>
    <row r="6669" spans="1:17" x14ac:dyDescent="0.25">
      <c r="A6669">
        <v>6667</v>
      </c>
      <c r="B6669" t="s">
        <v>246</v>
      </c>
      <c r="C6669" t="s">
        <v>38</v>
      </c>
      <c r="D6669" t="s">
        <v>76</v>
      </c>
      <c r="E6669" t="s">
        <v>77</v>
      </c>
      <c r="F6669">
        <v>24</v>
      </c>
      <c r="G6669" t="str">
        <f t="shared" si="208"/>
        <v>LOW</v>
      </c>
      <c r="H6669">
        <v>0</v>
      </c>
      <c r="I6669" t="str">
        <f t="shared" si="209"/>
        <v>NO</v>
      </c>
      <c r="J6669">
        <v>26</v>
      </c>
      <c r="K6669">
        <v>7</v>
      </c>
      <c r="L6669">
        <v>2012</v>
      </c>
      <c r="M6669" s="3">
        <v>22.905211399999999</v>
      </c>
      <c r="N6669" s="3">
        <v>88.376063900000005</v>
      </c>
      <c r="O6669" s="3">
        <v>0.61970776400000005</v>
      </c>
      <c r="P6669" s="3">
        <v>300.12666660000002</v>
      </c>
      <c r="Q6669" s="7">
        <f>(P6669-MIN($P6669:P15653))/(MAX($P6669:$P15653)-MIN($P6669:P15653))</f>
        <v>0.58436734429586823</v>
      </c>
    </row>
    <row r="6670" spans="1:17" x14ac:dyDescent="0.25">
      <c r="A6670">
        <v>6668</v>
      </c>
      <c r="B6670" t="s">
        <v>246</v>
      </c>
      <c r="C6670" t="s">
        <v>38</v>
      </c>
      <c r="D6670" t="s">
        <v>410</v>
      </c>
      <c r="E6670" t="s">
        <v>77</v>
      </c>
      <c r="F6670">
        <v>73</v>
      </c>
      <c r="G6670" t="str">
        <f t="shared" si="208"/>
        <v>MID</v>
      </c>
      <c r="H6670">
        <v>0</v>
      </c>
      <c r="I6670" t="str">
        <f t="shared" si="209"/>
        <v>NO</v>
      </c>
      <c r="J6670">
        <v>22</v>
      </c>
      <c r="K6670">
        <v>7</v>
      </c>
      <c r="L6670">
        <v>2012</v>
      </c>
      <c r="M6670" s="3">
        <v>23.13195425</v>
      </c>
      <c r="N6670" s="3">
        <v>87.207397200000003</v>
      </c>
      <c r="O6670" s="3">
        <v>0.78126623399999995</v>
      </c>
      <c r="P6670" s="3">
        <v>304.51953054996898</v>
      </c>
      <c r="Q6670" s="7">
        <f>(P6670-MIN($P6670:P15654))/(MAX($P6670:$P15654)-MIN($P6670:P15654))</f>
        <v>0.65051696407012671</v>
      </c>
    </row>
    <row r="6671" spans="1:17" x14ac:dyDescent="0.25">
      <c r="A6671">
        <v>6669</v>
      </c>
      <c r="B6671" t="s">
        <v>246</v>
      </c>
      <c r="C6671" t="s">
        <v>38</v>
      </c>
      <c r="D6671" t="s">
        <v>410</v>
      </c>
      <c r="E6671" t="s">
        <v>77</v>
      </c>
      <c r="F6671">
        <v>54</v>
      </c>
      <c r="G6671" t="str">
        <f t="shared" si="208"/>
        <v>MID</v>
      </c>
      <c r="H6671">
        <v>1</v>
      </c>
      <c r="I6671" t="str">
        <f t="shared" si="209"/>
        <v>YES</v>
      </c>
      <c r="J6671">
        <v>26</v>
      </c>
      <c r="K6671">
        <v>7</v>
      </c>
      <c r="L6671">
        <v>2012</v>
      </c>
      <c r="M6671" s="3">
        <v>23.13195425</v>
      </c>
      <c r="N6671" s="3">
        <v>87.207397200000003</v>
      </c>
      <c r="O6671" s="3">
        <v>0.538424134</v>
      </c>
      <c r="P6671" s="3">
        <v>301.56</v>
      </c>
      <c r="Q6671" s="7">
        <f>(P6671-MIN($P6671:P15655))/(MAX($P6671:$P15655)-MIN($P6671:P15655))</f>
        <v>0.60595109023009275</v>
      </c>
    </row>
    <row r="6672" spans="1:17" x14ac:dyDescent="0.25">
      <c r="A6672">
        <v>6670</v>
      </c>
      <c r="B6672" t="s">
        <v>246</v>
      </c>
      <c r="C6672" t="s">
        <v>45</v>
      </c>
      <c r="D6672" t="s">
        <v>197</v>
      </c>
      <c r="E6672" t="s">
        <v>17</v>
      </c>
      <c r="F6672">
        <v>19</v>
      </c>
      <c r="G6672" t="str">
        <f t="shared" si="208"/>
        <v>LOW</v>
      </c>
      <c r="H6672">
        <v>0</v>
      </c>
      <c r="I6672" t="str">
        <f t="shared" si="209"/>
        <v>NO</v>
      </c>
      <c r="J6672">
        <v>11</v>
      </c>
      <c r="K6672">
        <v>7</v>
      </c>
      <c r="L6672">
        <v>2012</v>
      </c>
      <c r="M6672" s="3">
        <v>15.454050499999999</v>
      </c>
      <c r="N6672" s="3">
        <v>75.006651599999998</v>
      </c>
      <c r="O6672" s="3">
        <v>0.27831959499999998</v>
      </c>
      <c r="P6672" s="3">
        <v>306.10000000000002</v>
      </c>
      <c r="Q6672" s="7">
        <f>(P6672-MIN($P6672:P15656))/(MAX($P6672:$P15656)-MIN($P6672:P15656))</f>
        <v>0.67431634742802105</v>
      </c>
    </row>
    <row r="6673" spans="1:17" x14ac:dyDescent="0.25">
      <c r="A6673">
        <v>6671</v>
      </c>
      <c r="B6673" t="s">
        <v>246</v>
      </c>
      <c r="C6673" t="s">
        <v>19</v>
      </c>
      <c r="D6673" t="s">
        <v>380</v>
      </c>
      <c r="E6673" t="s">
        <v>77</v>
      </c>
      <c r="F6673">
        <v>174</v>
      </c>
      <c r="G6673" t="str">
        <f t="shared" si="208"/>
        <v>HIGH</v>
      </c>
      <c r="H6673">
        <v>1</v>
      </c>
      <c r="I6673" t="str">
        <f t="shared" si="209"/>
        <v>YES</v>
      </c>
      <c r="J6673">
        <v>17</v>
      </c>
      <c r="K6673">
        <v>7</v>
      </c>
      <c r="L6673">
        <v>2012</v>
      </c>
      <c r="M6673" s="3">
        <v>19.290313650000002</v>
      </c>
      <c r="N6673" s="3">
        <v>76.602903429999998</v>
      </c>
      <c r="O6673" s="3">
        <v>9.3446854999999995E-2</v>
      </c>
      <c r="P6673" s="3">
        <v>307.76</v>
      </c>
      <c r="Q6673" s="7">
        <f>(P6673-MIN($P6673:P15657))/(MAX($P6673:$P15657)-MIN($P6673:P15657))</f>
        <v>0.6993133357426814</v>
      </c>
    </row>
    <row r="6674" spans="1:17" x14ac:dyDescent="0.25">
      <c r="A6674">
        <v>6672</v>
      </c>
      <c r="B6674" t="s">
        <v>246</v>
      </c>
      <c r="C6674" t="s">
        <v>30</v>
      </c>
      <c r="D6674" t="s">
        <v>259</v>
      </c>
      <c r="E6674" t="s">
        <v>17</v>
      </c>
      <c r="F6674">
        <v>30</v>
      </c>
      <c r="G6674" t="str">
        <f t="shared" si="208"/>
        <v>LOW</v>
      </c>
      <c r="H6674">
        <v>2</v>
      </c>
      <c r="I6674" t="str">
        <f t="shared" si="209"/>
        <v>YES</v>
      </c>
      <c r="J6674">
        <v>17</v>
      </c>
      <c r="K6674">
        <v>7</v>
      </c>
      <c r="L6674">
        <v>2012</v>
      </c>
      <c r="M6674" s="3">
        <v>26.8420098</v>
      </c>
      <c r="N6674" s="3">
        <v>80.947857110000001</v>
      </c>
      <c r="O6674" s="3">
        <v>0.231880435</v>
      </c>
      <c r="P6674" s="3">
        <v>302.91000000000003</v>
      </c>
      <c r="Q6674" s="7">
        <f>(P6674-MIN($P6674:P15658))/(MAX($P6674:$P15658)-MIN($P6674:P15658))</f>
        <v>0.62627996626912452</v>
      </c>
    </row>
    <row r="6675" spans="1:17" x14ac:dyDescent="0.25">
      <c r="A6675">
        <v>6673</v>
      </c>
      <c r="B6675" t="s">
        <v>251</v>
      </c>
      <c r="C6675" t="s">
        <v>346</v>
      </c>
      <c r="D6675" t="s">
        <v>232</v>
      </c>
      <c r="E6675" t="s">
        <v>17</v>
      </c>
      <c r="F6675">
        <v>16</v>
      </c>
      <c r="G6675" t="str">
        <f t="shared" si="208"/>
        <v>LOW</v>
      </c>
      <c r="H6675">
        <v>0</v>
      </c>
      <c r="I6675" t="str">
        <f t="shared" si="209"/>
        <v>NO</v>
      </c>
      <c r="J6675">
        <v>27</v>
      </c>
      <c r="K6675">
        <v>7</v>
      </c>
      <c r="L6675">
        <v>2012</v>
      </c>
      <c r="M6675" s="3">
        <v>24.786306</v>
      </c>
      <c r="N6675" s="3">
        <v>84.414489829999994</v>
      </c>
      <c r="O6675" s="3">
        <v>0.72147753400000003</v>
      </c>
      <c r="P6675" s="3">
        <v>304.51953054996898</v>
      </c>
      <c r="Q6675" s="7">
        <f>(P6675-MIN($P6675:P15659))/(MAX($P6675:$P15659)-MIN($P6675:P15659))</f>
        <v>0.65051696407012671</v>
      </c>
    </row>
    <row r="6676" spans="1:17" x14ac:dyDescent="0.25">
      <c r="A6676">
        <v>6674</v>
      </c>
      <c r="B6676" t="s">
        <v>251</v>
      </c>
      <c r="C6676" t="s">
        <v>346</v>
      </c>
      <c r="D6676" t="s">
        <v>795</v>
      </c>
      <c r="E6676" t="s">
        <v>17</v>
      </c>
      <c r="F6676">
        <v>24</v>
      </c>
      <c r="G6676" t="str">
        <f t="shared" si="208"/>
        <v>LOW</v>
      </c>
      <c r="H6676">
        <v>0</v>
      </c>
      <c r="I6676" t="str">
        <f t="shared" si="209"/>
        <v>NO</v>
      </c>
      <c r="J6676">
        <v>1</v>
      </c>
      <c r="K6676">
        <v>8</v>
      </c>
      <c r="L6676">
        <v>2012</v>
      </c>
      <c r="M6676" s="3">
        <v>25.167702899999998</v>
      </c>
      <c r="N6676" s="3">
        <v>86.059359240000006</v>
      </c>
      <c r="O6676" s="3">
        <v>0.31341244299999999</v>
      </c>
      <c r="P6676" s="3">
        <v>302.7</v>
      </c>
      <c r="Q6676" s="7">
        <f>(P6676-MIN($P6676:P15660))/(MAX($P6676:$P15660)-MIN($P6676:P15660))</f>
        <v>0.62311769666305239</v>
      </c>
    </row>
    <row r="6677" spans="1:17" x14ac:dyDescent="0.25">
      <c r="A6677">
        <v>6675</v>
      </c>
      <c r="B6677" t="s">
        <v>251</v>
      </c>
      <c r="C6677" t="s">
        <v>346</v>
      </c>
      <c r="D6677" t="s">
        <v>381</v>
      </c>
      <c r="E6677" t="s">
        <v>17</v>
      </c>
      <c r="F6677">
        <v>15</v>
      </c>
      <c r="G6677" t="str">
        <f t="shared" si="208"/>
        <v>LOW</v>
      </c>
      <c r="H6677">
        <v>0</v>
      </c>
      <c r="I6677" t="str">
        <f t="shared" si="209"/>
        <v>NO</v>
      </c>
      <c r="J6677">
        <v>25</v>
      </c>
      <c r="K6677">
        <v>7</v>
      </c>
      <c r="L6677">
        <v>2012</v>
      </c>
      <c r="M6677" s="3">
        <v>26.131004300000001</v>
      </c>
      <c r="N6677" s="3">
        <v>84.391256609999999</v>
      </c>
      <c r="O6677" s="3">
        <v>1.156622517</v>
      </c>
      <c r="P6677" s="3">
        <v>286.52</v>
      </c>
      <c r="Q6677" s="7">
        <f>(P6677-MIN($P6677:P15661))/(MAX($P6677:$P15661)-MIN($P6677:P15661))</f>
        <v>0.37947235272858665</v>
      </c>
    </row>
    <row r="6678" spans="1:17" x14ac:dyDescent="0.25">
      <c r="A6678">
        <v>6676</v>
      </c>
      <c r="B6678" t="s">
        <v>251</v>
      </c>
      <c r="C6678" t="s">
        <v>105</v>
      </c>
      <c r="D6678" t="s">
        <v>332</v>
      </c>
      <c r="E6678" t="s">
        <v>17</v>
      </c>
      <c r="F6678">
        <v>66</v>
      </c>
      <c r="G6678" t="str">
        <f t="shared" si="208"/>
        <v>MID</v>
      </c>
      <c r="H6678">
        <v>0</v>
      </c>
      <c r="I6678" t="str">
        <f t="shared" si="209"/>
        <v>NO</v>
      </c>
      <c r="J6678">
        <v>27</v>
      </c>
      <c r="K6678">
        <v>7</v>
      </c>
      <c r="L6678">
        <v>2012</v>
      </c>
      <c r="M6678" s="3">
        <v>20.708454499999998</v>
      </c>
      <c r="N6678" s="3">
        <v>81.548130499999999</v>
      </c>
      <c r="O6678" s="3">
        <v>2.540265802</v>
      </c>
      <c r="P6678" s="3">
        <v>304.51953054996898</v>
      </c>
      <c r="Q6678" s="7">
        <f>(P6678-MIN($P6678:P15662))/(MAX($P6678:$P15662)-MIN($P6678:P15662))</f>
        <v>0.65051696407012671</v>
      </c>
    </row>
    <row r="6679" spans="1:17" x14ac:dyDescent="0.25">
      <c r="A6679">
        <v>6677</v>
      </c>
      <c r="B6679" t="s">
        <v>251</v>
      </c>
      <c r="C6679" t="s">
        <v>105</v>
      </c>
      <c r="D6679" t="s">
        <v>421</v>
      </c>
      <c r="E6679" t="s">
        <v>17</v>
      </c>
      <c r="F6679">
        <v>153</v>
      </c>
      <c r="G6679" t="str">
        <f t="shared" si="208"/>
        <v>HIGH</v>
      </c>
      <c r="H6679">
        <v>2</v>
      </c>
      <c r="I6679" t="str">
        <f t="shared" si="209"/>
        <v>YES</v>
      </c>
      <c r="J6679">
        <v>27</v>
      </c>
      <c r="K6679">
        <v>7</v>
      </c>
      <c r="L6679">
        <v>2012</v>
      </c>
      <c r="M6679" s="3">
        <v>21.188233199999999</v>
      </c>
      <c r="N6679" s="3">
        <v>82.484847619999996</v>
      </c>
      <c r="O6679" s="3">
        <v>1.0119770990000001</v>
      </c>
      <c r="P6679" s="3">
        <v>304.51953054996898</v>
      </c>
      <c r="Q6679" s="7">
        <f>(P6679-MIN($P6679:P15663))/(MAX($P6679:$P15663)-MIN($P6679:P15663))</f>
        <v>0.65051696407012671</v>
      </c>
    </row>
    <row r="6680" spans="1:17" x14ac:dyDescent="0.25">
      <c r="A6680">
        <v>6678</v>
      </c>
      <c r="B6680" t="s">
        <v>251</v>
      </c>
      <c r="C6680" t="s">
        <v>100</v>
      </c>
      <c r="D6680" t="s">
        <v>698</v>
      </c>
      <c r="E6680" t="s">
        <v>17</v>
      </c>
      <c r="F6680">
        <v>56</v>
      </c>
      <c r="G6680" t="str">
        <f t="shared" si="208"/>
        <v>MID</v>
      </c>
      <c r="H6680">
        <v>0</v>
      </c>
      <c r="I6680" t="str">
        <f t="shared" si="209"/>
        <v>NO</v>
      </c>
      <c r="J6680">
        <v>28</v>
      </c>
      <c r="K6680">
        <v>7</v>
      </c>
      <c r="L6680">
        <v>2012</v>
      </c>
      <c r="M6680" s="3">
        <v>24.637964700000001</v>
      </c>
      <c r="N6680" s="3">
        <v>87.855866599999999</v>
      </c>
      <c r="O6680" s="3">
        <v>0.48784175099999999</v>
      </c>
      <c r="P6680" s="3">
        <v>299.42666659999998</v>
      </c>
      <c r="Q6680" s="7">
        <f>(P6680-MIN($P6680:P15664))/(MAX($P6680:$P15664)-MIN($P6680:P15664))</f>
        <v>0.57382644560896234</v>
      </c>
    </row>
    <row r="6681" spans="1:17" x14ac:dyDescent="0.25">
      <c r="A6681">
        <v>6679</v>
      </c>
      <c r="B6681" t="s">
        <v>251</v>
      </c>
      <c r="C6681" t="s">
        <v>45</v>
      </c>
      <c r="D6681" t="s">
        <v>693</v>
      </c>
      <c r="E6681" t="s">
        <v>77</v>
      </c>
      <c r="F6681">
        <v>17</v>
      </c>
      <c r="G6681" t="str">
        <f t="shared" si="208"/>
        <v>LOW</v>
      </c>
      <c r="H6681">
        <v>0</v>
      </c>
      <c r="I6681" t="str">
        <f t="shared" si="209"/>
        <v>NO</v>
      </c>
      <c r="J6681">
        <v>3</v>
      </c>
      <c r="K6681">
        <v>8</v>
      </c>
      <c r="L6681">
        <v>2012</v>
      </c>
      <c r="M6681" s="3">
        <v>15.857266600000001</v>
      </c>
      <c r="N6681" s="3">
        <v>74.506934299999998</v>
      </c>
      <c r="O6681" s="3">
        <v>0.590784525</v>
      </c>
      <c r="P6681" s="3">
        <v>297.48666659999998</v>
      </c>
      <c r="Q6681" s="7">
        <f>(P6681-MIN($P6681:P15665))/(MAX($P6681:$P15665)-MIN($P6681:P15665))</f>
        <v>0.54461309781953948</v>
      </c>
    </row>
    <row r="6682" spans="1:17" x14ac:dyDescent="0.25">
      <c r="A6682">
        <v>6680</v>
      </c>
      <c r="B6682" t="s">
        <v>251</v>
      </c>
      <c r="C6682" t="s">
        <v>45</v>
      </c>
      <c r="D6682" t="s">
        <v>560</v>
      </c>
      <c r="E6682" t="s">
        <v>17</v>
      </c>
      <c r="F6682">
        <v>21</v>
      </c>
      <c r="G6682" t="str">
        <f t="shared" si="208"/>
        <v>LOW</v>
      </c>
      <c r="H6682">
        <v>0</v>
      </c>
      <c r="I6682" t="str">
        <f t="shared" si="209"/>
        <v>NO</v>
      </c>
      <c r="J6682">
        <v>2</v>
      </c>
      <c r="K6682">
        <v>8</v>
      </c>
      <c r="L6682">
        <v>2012</v>
      </c>
      <c r="M6682" s="3">
        <v>16.826991100000001</v>
      </c>
      <c r="N6682" s="3">
        <v>75.717538700000006</v>
      </c>
      <c r="O6682" s="3">
        <v>0.12811959000000001</v>
      </c>
      <c r="P6682" s="3">
        <v>305.23333339999999</v>
      </c>
      <c r="Q6682" s="7">
        <f>(P6682-MIN($P6682:P15666))/(MAX($P6682:$P15666)-MIN($P6682:P15666))</f>
        <v>0.66126571196241402</v>
      </c>
    </row>
    <row r="6683" spans="1:17" x14ac:dyDescent="0.25">
      <c r="A6683">
        <v>6681</v>
      </c>
      <c r="B6683" t="s">
        <v>251</v>
      </c>
      <c r="C6683" t="s">
        <v>45</v>
      </c>
      <c r="D6683" t="s">
        <v>811</v>
      </c>
      <c r="E6683" t="s">
        <v>17</v>
      </c>
      <c r="F6683">
        <v>29</v>
      </c>
      <c r="G6683" t="str">
        <f t="shared" si="208"/>
        <v>LOW</v>
      </c>
      <c r="H6683">
        <v>0</v>
      </c>
      <c r="I6683" t="str">
        <f t="shared" si="209"/>
        <v>NO</v>
      </c>
      <c r="J6683">
        <v>31</v>
      </c>
      <c r="K6683">
        <v>7</v>
      </c>
      <c r="L6683">
        <v>2012</v>
      </c>
      <c r="M6683" s="3">
        <v>17.166667</v>
      </c>
      <c r="N6683" s="3">
        <v>77.083332999999996</v>
      </c>
      <c r="O6683" s="3">
        <v>0.30764479700000003</v>
      </c>
      <c r="P6683" s="3">
        <v>305</v>
      </c>
      <c r="Q6683" s="7">
        <f>(P6683-MIN($P6683:P15667))/(MAX($P6683:$P15667)-MIN($P6683:P15667))</f>
        <v>0.65775207806288394</v>
      </c>
    </row>
    <row r="6684" spans="1:17" x14ac:dyDescent="0.25">
      <c r="A6684">
        <v>6682</v>
      </c>
      <c r="B6684" t="s">
        <v>251</v>
      </c>
      <c r="C6684" t="s">
        <v>19</v>
      </c>
      <c r="D6684" t="s">
        <v>317</v>
      </c>
      <c r="E6684" t="s">
        <v>17</v>
      </c>
      <c r="F6684">
        <v>27</v>
      </c>
      <c r="G6684" t="str">
        <f t="shared" si="208"/>
        <v>LOW</v>
      </c>
      <c r="H6684">
        <v>0</v>
      </c>
      <c r="I6684" t="str">
        <f t="shared" si="209"/>
        <v>NO</v>
      </c>
      <c r="J6684">
        <v>29</v>
      </c>
      <c r="K6684">
        <v>7</v>
      </c>
      <c r="L6684">
        <v>2012</v>
      </c>
      <c r="M6684" s="3">
        <v>19.09400875</v>
      </c>
      <c r="N6684" s="3">
        <v>77.483192149999994</v>
      </c>
      <c r="O6684" s="3">
        <v>0.42340940100000002</v>
      </c>
      <c r="P6684" s="3">
        <v>302.83999999999997</v>
      </c>
      <c r="Q6684" s="7">
        <f>(P6684-MIN($P6684:P15668))/(MAX($P6684:$P15668)-MIN($P6684:P15668))</f>
        <v>0.62522587640043326</v>
      </c>
    </row>
    <row r="6685" spans="1:17" x14ac:dyDescent="0.25">
      <c r="A6685">
        <v>6683</v>
      </c>
      <c r="B6685" t="s">
        <v>251</v>
      </c>
      <c r="C6685" t="s">
        <v>19</v>
      </c>
      <c r="D6685" t="s">
        <v>190</v>
      </c>
      <c r="E6685" t="s">
        <v>17</v>
      </c>
      <c r="F6685">
        <v>20</v>
      </c>
      <c r="G6685" t="str">
        <f t="shared" si="208"/>
        <v>LOW</v>
      </c>
      <c r="H6685">
        <v>0</v>
      </c>
      <c r="I6685" t="str">
        <f t="shared" si="209"/>
        <v>NO</v>
      </c>
      <c r="J6685">
        <v>30</v>
      </c>
      <c r="K6685">
        <v>7</v>
      </c>
      <c r="L6685">
        <v>2012</v>
      </c>
      <c r="M6685" s="3">
        <v>19.194329400000001</v>
      </c>
      <c r="N6685" s="3">
        <v>72.970177899999996</v>
      </c>
      <c r="O6685" s="3">
        <v>1.1360459679999999</v>
      </c>
      <c r="P6685" s="3">
        <v>304.51953054996898</v>
      </c>
      <c r="Q6685" s="7">
        <f>(P6685-MIN($P6685:P15669))/(MAX($P6685:$P15669)-MIN($P6685:P15669))</f>
        <v>0.65051696407012671</v>
      </c>
    </row>
    <row r="6686" spans="1:17" x14ac:dyDescent="0.25">
      <c r="A6686">
        <v>6684</v>
      </c>
      <c r="B6686" t="s">
        <v>251</v>
      </c>
      <c r="C6686" t="s">
        <v>95</v>
      </c>
      <c r="D6686" t="s">
        <v>645</v>
      </c>
      <c r="E6686" t="s">
        <v>17</v>
      </c>
      <c r="F6686">
        <v>43</v>
      </c>
      <c r="G6686" t="str">
        <f t="shared" si="208"/>
        <v>MID</v>
      </c>
      <c r="H6686">
        <v>0</v>
      </c>
      <c r="I6686" t="str">
        <f t="shared" si="209"/>
        <v>NO</v>
      </c>
      <c r="J6686">
        <v>1</v>
      </c>
      <c r="K6686">
        <v>8</v>
      </c>
      <c r="L6686">
        <v>2012</v>
      </c>
      <c r="M6686" s="3">
        <v>23.833962100000001</v>
      </c>
      <c r="N6686" s="3">
        <v>80.392455999999996</v>
      </c>
      <c r="O6686" s="3">
        <v>2.1325173529999999</v>
      </c>
      <c r="P6686" s="3">
        <v>304.51953054996898</v>
      </c>
      <c r="Q6686" s="7">
        <f>(P6686-MIN($P6686:P15670))/(MAX($P6686:$P15670)-MIN($P6686:P15670))</f>
        <v>0.65051696407012671</v>
      </c>
    </row>
    <row r="6687" spans="1:17" x14ac:dyDescent="0.25">
      <c r="A6687">
        <v>6685</v>
      </c>
      <c r="B6687" t="s">
        <v>251</v>
      </c>
      <c r="C6687" t="s">
        <v>95</v>
      </c>
      <c r="D6687" t="s">
        <v>645</v>
      </c>
      <c r="E6687" t="s">
        <v>17</v>
      </c>
      <c r="F6687">
        <v>21</v>
      </c>
      <c r="G6687" t="str">
        <f t="shared" si="208"/>
        <v>LOW</v>
      </c>
      <c r="H6687">
        <v>0</v>
      </c>
      <c r="I6687" t="str">
        <f t="shared" si="209"/>
        <v>NO</v>
      </c>
      <c r="J6687">
        <v>1</v>
      </c>
      <c r="K6687">
        <v>8</v>
      </c>
      <c r="L6687">
        <v>2012</v>
      </c>
      <c r="M6687" s="3">
        <v>23.833962100000001</v>
      </c>
      <c r="N6687" s="3">
        <v>80.392455999999996</v>
      </c>
      <c r="O6687" s="3">
        <v>2.1325173529999999</v>
      </c>
      <c r="P6687" s="3">
        <v>304.51953054996898</v>
      </c>
      <c r="Q6687" s="7">
        <f>(P6687-MIN($P6687:P15671))/(MAX($P6687:$P15671)-MIN($P6687:P15671))</f>
        <v>0.65051696407012671</v>
      </c>
    </row>
    <row r="6688" spans="1:17" x14ac:dyDescent="0.25">
      <c r="A6688">
        <v>6686</v>
      </c>
      <c r="B6688" t="s">
        <v>251</v>
      </c>
      <c r="C6688" t="s">
        <v>95</v>
      </c>
      <c r="D6688" t="s">
        <v>506</v>
      </c>
      <c r="E6688" t="s">
        <v>17</v>
      </c>
      <c r="F6688">
        <v>43</v>
      </c>
      <c r="G6688" t="str">
        <f t="shared" si="208"/>
        <v>MID</v>
      </c>
      <c r="H6688">
        <v>0</v>
      </c>
      <c r="I6688" t="str">
        <f t="shared" si="209"/>
        <v>NO</v>
      </c>
      <c r="J6688">
        <v>28</v>
      </c>
      <c r="K6688">
        <v>7</v>
      </c>
      <c r="L6688">
        <v>2012</v>
      </c>
      <c r="M6688" s="3">
        <v>24.5</v>
      </c>
      <c r="N6688" s="3">
        <v>81</v>
      </c>
      <c r="O6688" s="3">
        <v>1.485183688</v>
      </c>
      <c r="P6688" s="3">
        <v>304.51953054996898</v>
      </c>
      <c r="Q6688" s="7">
        <f>(P6688-MIN($P6688:P15672))/(MAX($P6688:$P15672)-MIN($P6688:P15672))</f>
        <v>0.65051696407012671</v>
      </c>
    </row>
    <row r="6689" spans="1:17" x14ac:dyDescent="0.25">
      <c r="A6689">
        <v>6687</v>
      </c>
      <c r="B6689" t="s">
        <v>251</v>
      </c>
      <c r="C6689" t="s">
        <v>95</v>
      </c>
      <c r="D6689" t="s">
        <v>670</v>
      </c>
      <c r="E6689" t="s">
        <v>17</v>
      </c>
      <c r="F6689">
        <v>70</v>
      </c>
      <c r="G6689" t="str">
        <f t="shared" si="208"/>
        <v>MID</v>
      </c>
      <c r="H6689">
        <v>1</v>
      </c>
      <c r="I6689" t="str">
        <f t="shared" si="209"/>
        <v>YES</v>
      </c>
      <c r="J6689">
        <v>29</v>
      </c>
      <c r="K6689">
        <v>7</v>
      </c>
      <c r="L6689">
        <v>2012</v>
      </c>
      <c r="M6689" s="3">
        <v>21.977864199999999</v>
      </c>
      <c r="N6689" s="3">
        <v>76.568828229999994</v>
      </c>
      <c r="O6689" s="3">
        <v>4.8946279800000001</v>
      </c>
      <c r="P6689" s="3">
        <v>304.51953054996898</v>
      </c>
      <c r="Q6689" s="7">
        <f>(P6689-MIN($P6689:P15673))/(MAX($P6689:$P15673)-MIN($P6689:P15673))</f>
        <v>0.65051696407012671</v>
      </c>
    </row>
    <row r="6690" spans="1:17" x14ac:dyDescent="0.25">
      <c r="A6690">
        <v>6688</v>
      </c>
      <c r="B6690" t="s">
        <v>251</v>
      </c>
      <c r="C6690" t="s">
        <v>23</v>
      </c>
      <c r="D6690" t="s">
        <v>344</v>
      </c>
      <c r="E6690" t="s">
        <v>17</v>
      </c>
      <c r="F6690">
        <v>14</v>
      </c>
      <c r="G6690" t="str">
        <f t="shared" si="208"/>
        <v>LOW</v>
      </c>
      <c r="H6690">
        <v>0</v>
      </c>
      <c r="I6690" t="str">
        <f t="shared" si="209"/>
        <v>NO</v>
      </c>
      <c r="J6690">
        <v>4</v>
      </c>
      <c r="K6690">
        <v>8</v>
      </c>
      <c r="L6690">
        <v>2012</v>
      </c>
      <c r="M6690" s="3">
        <v>11.9415377</v>
      </c>
      <c r="N6690" s="3">
        <v>79.486146899999994</v>
      </c>
      <c r="O6690" s="3">
        <v>5.5622220000000003E-3</v>
      </c>
      <c r="P6690" s="3">
        <v>309.755</v>
      </c>
      <c r="Q6690" s="7">
        <f>(P6690-MIN($P6690:P15674))/(MAX($P6690:$P15674)-MIN($P6690:P15674))</f>
        <v>0.72935489700036127</v>
      </c>
    </row>
    <row r="6691" spans="1:17" x14ac:dyDescent="0.25">
      <c r="A6691">
        <v>6689</v>
      </c>
      <c r="B6691" t="s">
        <v>251</v>
      </c>
      <c r="C6691" t="s">
        <v>23</v>
      </c>
      <c r="D6691" t="s">
        <v>528</v>
      </c>
      <c r="E6691" t="s">
        <v>55</v>
      </c>
      <c r="F6691">
        <v>15</v>
      </c>
      <c r="G6691" t="str">
        <f t="shared" si="208"/>
        <v>LOW</v>
      </c>
      <c r="H6691">
        <v>0</v>
      </c>
      <c r="I6691" t="str">
        <f t="shared" si="209"/>
        <v>NO</v>
      </c>
      <c r="J6691">
        <v>4</v>
      </c>
      <c r="K6691">
        <v>8</v>
      </c>
      <c r="L6691">
        <v>2012</v>
      </c>
      <c r="M6691" s="3">
        <v>11.7564329</v>
      </c>
      <c r="N6691" s="3">
        <v>79.763464400000004</v>
      </c>
      <c r="O6691" s="3">
        <v>5.5622220000000003E-3</v>
      </c>
      <c r="P6691" s="3">
        <v>309.755</v>
      </c>
      <c r="Q6691" s="7">
        <f>(P6691-MIN($P6691:P15675))/(MAX($P6691:$P15675)-MIN($P6691:P15675))</f>
        <v>0.72935489700036127</v>
      </c>
    </row>
    <row r="6692" spans="1:17" x14ac:dyDescent="0.25">
      <c r="A6692">
        <v>6690</v>
      </c>
      <c r="B6692" t="s">
        <v>251</v>
      </c>
      <c r="C6692" t="s">
        <v>23</v>
      </c>
      <c r="D6692" t="s">
        <v>267</v>
      </c>
      <c r="E6692" t="s">
        <v>62</v>
      </c>
      <c r="F6692">
        <v>27</v>
      </c>
      <c r="G6692" t="str">
        <f t="shared" si="208"/>
        <v>LOW</v>
      </c>
      <c r="H6692">
        <v>0</v>
      </c>
      <c r="I6692" t="str">
        <f t="shared" si="209"/>
        <v>NO</v>
      </c>
      <c r="J6692">
        <v>4</v>
      </c>
      <c r="K6692">
        <v>8</v>
      </c>
      <c r="L6692">
        <v>2012</v>
      </c>
      <c r="M6692" s="3">
        <v>11.0600516</v>
      </c>
      <c r="N6692" s="3">
        <v>77.067958099999998</v>
      </c>
      <c r="O6692" s="3">
        <v>2.9683633000000001E-2</v>
      </c>
      <c r="P6692" s="3">
        <v>307.64</v>
      </c>
      <c r="Q6692" s="7">
        <f>(P6692-MIN($P6692:P15676))/(MAX($P6692:$P15676)-MIN($P6692:P15676))</f>
        <v>0.69750632453921191</v>
      </c>
    </row>
    <row r="6693" spans="1:17" x14ac:dyDescent="0.25">
      <c r="A6693">
        <v>6691</v>
      </c>
      <c r="B6693" t="s">
        <v>251</v>
      </c>
      <c r="C6693" t="s">
        <v>30</v>
      </c>
      <c r="D6693" t="s">
        <v>259</v>
      </c>
      <c r="E6693" t="s">
        <v>17</v>
      </c>
      <c r="F6693">
        <v>20</v>
      </c>
      <c r="G6693" t="str">
        <f t="shared" si="208"/>
        <v>LOW</v>
      </c>
      <c r="H6693">
        <v>0</v>
      </c>
      <c r="I6693" t="str">
        <f t="shared" si="209"/>
        <v>NO</v>
      </c>
      <c r="J6693">
        <v>27</v>
      </c>
      <c r="K6693">
        <v>7</v>
      </c>
      <c r="L6693">
        <v>2012</v>
      </c>
      <c r="M6693" s="3">
        <v>26.8420098</v>
      </c>
      <c r="N6693" s="3">
        <v>80.947857110000001</v>
      </c>
      <c r="O6693" s="3">
        <v>1.81531669</v>
      </c>
      <c r="P6693" s="3">
        <v>304.51953054996898</v>
      </c>
      <c r="Q6693" s="7">
        <f>(P6693-MIN($P6693:P15677))/(MAX($P6693:$P15677)-MIN($P6693:P15677))</f>
        <v>0.65051696407012671</v>
      </c>
    </row>
    <row r="6694" spans="1:17" x14ac:dyDescent="0.25">
      <c r="A6694">
        <v>6692</v>
      </c>
      <c r="B6694" t="s">
        <v>251</v>
      </c>
      <c r="C6694" t="s">
        <v>38</v>
      </c>
      <c r="D6694" t="s">
        <v>76</v>
      </c>
      <c r="E6694" t="s">
        <v>17</v>
      </c>
      <c r="F6694">
        <v>49</v>
      </c>
      <c r="G6694" t="str">
        <f t="shared" si="208"/>
        <v>MID</v>
      </c>
      <c r="H6694">
        <v>0</v>
      </c>
      <c r="I6694" t="str">
        <f t="shared" si="209"/>
        <v>NO</v>
      </c>
      <c r="J6694">
        <v>25</v>
      </c>
      <c r="K6694">
        <v>7</v>
      </c>
      <c r="L6694">
        <v>2012</v>
      </c>
      <c r="M6694" s="3">
        <v>22.905211399999999</v>
      </c>
      <c r="N6694" s="3">
        <v>88.376063900000005</v>
      </c>
      <c r="O6694" s="3">
        <v>0.77660223900000003</v>
      </c>
      <c r="P6694" s="3">
        <v>301.38</v>
      </c>
      <c r="Q6694" s="7">
        <f>(P6694-MIN($P6694:P15678))/(MAX($P6694:$P15678)-MIN($P6694:P15678))</f>
        <v>0.60324057342488846</v>
      </c>
    </row>
    <row r="6695" spans="1:17" x14ac:dyDescent="0.25">
      <c r="A6695">
        <v>6693</v>
      </c>
      <c r="B6695" t="s">
        <v>251</v>
      </c>
      <c r="C6695" t="s">
        <v>346</v>
      </c>
      <c r="D6695" t="s">
        <v>707</v>
      </c>
      <c r="E6695" t="s">
        <v>17</v>
      </c>
      <c r="F6695">
        <v>25</v>
      </c>
      <c r="G6695" t="str">
        <f t="shared" si="208"/>
        <v>LOW</v>
      </c>
      <c r="H6695">
        <v>0</v>
      </c>
      <c r="I6695" t="str">
        <f t="shared" si="209"/>
        <v>NO</v>
      </c>
      <c r="J6695">
        <v>21</v>
      </c>
      <c r="K6695">
        <v>7</v>
      </c>
      <c r="L6695">
        <v>2012</v>
      </c>
      <c r="M6695" s="3">
        <v>24.796435500000001</v>
      </c>
      <c r="N6695" s="3">
        <v>85.007956300000004</v>
      </c>
      <c r="O6695" s="3">
        <v>1.311966336</v>
      </c>
      <c r="P6695" s="3">
        <v>304.51953054996898</v>
      </c>
      <c r="Q6695" s="7">
        <f>(P6695-MIN($P6695:P15679))/(MAX($P6695:$P15679)-MIN($P6695:P15679))</f>
        <v>0.65051696407012671</v>
      </c>
    </row>
    <row r="6696" spans="1:17" x14ac:dyDescent="0.25">
      <c r="A6696">
        <v>6694</v>
      </c>
      <c r="B6696" t="s">
        <v>251</v>
      </c>
      <c r="C6696" t="s">
        <v>105</v>
      </c>
      <c r="D6696" t="s">
        <v>432</v>
      </c>
      <c r="E6696" t="s">
        <v>17</v>
      </c>
      <c r="F6696">
        <v>26</v>
      </c>
      <c r="G6696" t="str">
        <f t="shared" si="208"/>
        <v>LOW</v>
      </c>
      <c r="H6696">
        <v>0</v>
      </c>
      <c r="I6696" t="str">
        <f t="shared" si="209"/>
        <v>NO</v>
      </c>
      <c r="J6696">
        <v>19</v>
      </c>
      <c r="K6696">
        <v>7</v>
      </c>
      <c r="L6696">
        <v>2012</v>
      </c>
      <c r="M6696" s="3">
        <v>22.009084099999999</v>
      </c>
      <c r="N6696" s="3">
        <v>82.578896</v>
      </c>
      <c r="O6696" s="3">
        <v>1.7274055180000001</v>
      </c>
      <c r="P6696" s="3">
        <v>302.54000000000002</v>
      </c>
      <c r="Q6696" s="7">
        <f>(P6696-MIN($P6696:P15680))/(MAX($P6696:$P15680)-MIN($P6696:P15680))</f>
        <v>0.62070834839176026</v>
      </c>
    </row>
    <row r="6697" spans="1:17" x14ac:dyDescent="0.25">
      <c r="A6697">
        <v>6695</v>
      </c>
      <c r="B6697" t="s">
        <v>251</v>
      </c>
      <c r="C6697" t="s">
        <v>105</v>
      </c>
      <c r="D6697" t="s">
        <v>432</v>
      </c>
      <c r="E6697" t="s">
        <v>17</v>
      </c>
      <c r="F6697">
        <v>32</v>
      </c>
      <c r="G6697" t="str">
        <f t="shared" si="208"/>
        <v>MID</v>
      </c>
      <c r="H6697">
        <v>0</v>
      </c>
      <c r="I6697" t="str">
        <f t="shared" si="209"/>
        <v>NO</v>
      </c>
      <c r="J6697">
        <v>23</v>
      </c>
      <c r="K6697">
        <v>7</v>
      </c>
      <c r="L6697">
        <v>2012</v>
      </c>
      <c r="M6697" s="3">
        <v>22.009084099999999</v>
      </c>
      <c r="N6697" s="3">
        <v>82.578896</v>
      </c>
      <c r="O6697" s="3">
        <v>0.82201801399999996</v>
      </c>
      <c r="P6697" s="3">
        <v>298.8</v>
      </c>
      <c r="Q6697" s="7">
        <f>(P6697-MIN($P6697:P15681))/(MAX($P6697:$P15681)-MIN($P6697:P15681))</f>
        <v>0.56438983255029529</v>
      </c>
    </row>
    <row r="6698" spans="1:17" x14ac:dyDescent="0.25">
      <c r="A6698">
        <v>6696</v>
      </c>
      <c r="B6698" t="s">
        <v>251</v>
      </c>
      <c r="C6698" t="s">
        <v>366</v>
      </c>
      <c r="D6698" t="s">
        <v>614</v>
      </c>
      <c r="E6698" t="s">
        <v>17</v>
      </c>
      <c r="F6698">
        <v>72</v>
      </c>
      <c r="G6698" t="str">
        <f t="shared" si="208"/>
        <v>MID</v>
      </c>
      <c r="H6698">
        <v>0</v>
      </c>
      <c r="I6698" t="str">
        <f t="shared" si="209"/>
        <v>NO</v>
      </c>
      <c r="J6698">
        <v>18</v>
      </c>
      <c r="K6698">
        <v>7</v>
      </c>
      <c r="L6698">
        <v>2012</v>
      </c>
      <c r="M6698" s="3">
        <v>34.193425499999996</v>
      </c>
      <c r="N6698" s="3">
        <v>74.834349770000003</v>
      </c>
      <c r="O6698" s="3">
        <v>0.34458179100000003</v>
      </c>
      <c r="P6698" s="3">
        <v>294.81599999999997</v>
      </c>
      <c r="Q6698" s="7">
        <f>(P6698-MIN($P6698:P15682))/(MAX($P6698:$P15682)-MIN($P6698:P15682))</f>
        <v>0.50439706059510858</v>
      </c>
    </row>
    <row r="6699" spans="1:17" x14ac:dyDescent="0.25">
      <c r="A6699">
        <v>6697</v>
      </c>
      <c r="B6699" t="s">
        <v>251</v>
      </c>
      <c r="C6699" t="s">
        <v>19</v>
      </c>
      <c r="D6699" t="s">
        <v>237</v>
      </c>
      <c r="E6699" t="s">
        <v>17</v>
      </c>
      <c r="F6699">
        <v>26</v>
      </c>
      <c r="G6699" t="str">
        <f t="shared" si="208"/>
        <v>LOW</v>
      </c>
      <c r="H6699">
        <v>0</v>
      </c>
      <c r="I6699" t="str">
        <f t="shared" si="209"/>
        <v>NO</v>
      </c>
      <c r="J6699">
        <v>4</v>
      </c>
      <c r="K6699">
        <v>6</v>
      </c>
      <c r="L6699">
        <v>2012</v>
      </c>
      <c r="M6699" s="3">
        <v>20.952109799999999</v>
      </c>
      <c r="N6699" s="3">
        <v>77.733316799999997</v>
      </c>
      <c r="O6699" s="3">
        <v>8.3862100000000001E-4</v>
      </c>
      <c r="P6699" s="3">
        <v>317.7166666</v>
      </c>
      <c r="Q6699" s="7">
        <f>(P6699-MIN($P6699:P15683))/(MAX($P6699:$P15683)-MIN($P6699:P15683))</f>
        <v>0.84924506987109971</v>
      </c>
    </row>
    <row r="6700" spans="1:17" x14ac:dyDescent="0.25">
      <c r="A6700">
        <v>6698</v>
      </c>
      <c r="B6700" t="s">
        <v>251</v>
      </c>
      <c r="C6700" t="s">
        <v>34</v>
      </c>
      <c r="D6700" t="s">
        <v>212</v>
      </c>
      <c r="E6700" t="s">
        <v>17</v>
      </c>
      <c r="F6700">
        <v>12</v>
      </c>
      <c r="G6700" t="str">
        <f t="shared" si="208"/>
        <v>LOW</v>
      </c>
      <c r="H6700">
        <v>0</v>
      </c>
      <c r="I6700" t="str">
        <f t="shared" si="209"/>
        <v>NO</v>
      </c>
      <c r="J6700">
        <v>22</v>
      </c>
      <c r="K6700">
        <v>7</v>
      </c>
      <c r="L6700">
        <v>2012</v>
      </c>
      <c r="M6700" s="3">
        <v>20.1160666</v>
      </c>
      <c r="N6700" s="3">
        <v>85.11195644</v>
      </c>
      <c r="O6700" s="3">
        <v>2.1136352550000002</v>
      </c>
      <c r="P6700" s="3">
        <v>302.95999999999998</v>
      </c>
      <c r="Q6700" s="7">
        <f>(P6700-MIN($P6700:P15684))/(MAX($P6700:$P15684)-MIN($P6700:P15684))</f>
        <v>0.62703288760390274</v>
      </c>
    </row>
    <row r="6701" spans="1:17" x14ac:dyDescent="0.25">
      <c r="A6701">
        <v>6699</v>
      </c>
      <c r="B6701" t="s">
        <v>251</v>
      </c>
      <c r="C6701" t="s">
        <v>30</v>
      </c>
      <c r="D6701" t="s">
        <v>291</v>
      </c>
      <c r="E6701" t="s">
        <v>17</v>
      </c>
      <c r="F6701">
        <v>41</v>
      </c>
      <c r="G6701" t="str">
        <f t="shared" si="208"/>
        <v>MID</v>
      </c>
      <c r="H6701">
        <v>1</v>
      </c>
      <c r="I6701" t="str">
        <f t="shared" si="209"/>
        <v>YES</v>
      </c>
      <c r="J6701">
        <v>21</v>
      </c>
      <c r="K6701">
        <v>7</v>
      </c>
      <c r="L6701">
        <v>2012</v>
      </c>
      <c r="M6701" s="3">
        <v>26.105546</v>
      </c>
      <c r="N6701" s="3">
        <v>79.427652649999999</v>
      </c>
      <c r="O6701" s="3">
        <v>8.8767413000000003E-2</v>
      </c>
      <c r="P6701" s="3">
        <v>309.23</v>
      </c>
      <c r="Q6701" s="7">
        <f>(P6701-MIN($P6701:P15685))/(MAX($P6701:$P15685)-MIN($P6701:P15685))</f>
        <v>0.72144922298518277</v>
      </c>
    </row>
    <row r="6702" spans="1:17" x14ac:dyDescent="0.25">
      <c r="A6702">
        <v>6700</v>
      </c>
      <c r="B6702" t="s">
        <v>257</v>
      </c>
      <c r="C6702" t="s">
        <v>346</v>
      </c>
      <c r="D6702" t="s">
        <v>707</v>
      </c>
      <c r="E6702" t="s">
        <v>17</v>
      </c>
      <c r="F6702">
        <v>31</v>
      </c>
      <c r="G6702" t="str">
        <f t="shared" si="208"/>
        <v>MID</v>
      </c>
      <c r="H6702">
        <v>3</v>
      </c>
      <c r="I6702" t="str">
        <f t="shared" si="209"/>
        <v>YES</v>
      </c>
      <c r="J6702">
        <v>3</v>
      </c>
      <c r="K6702">
        <v>8</v>
      </c>
      <c r="L6702">
        <v>2012</v>
      </c>
      <c r="M6702" s="3">
        <v>24.796435500000001</v>
      </c>
      <c r="N6702" s="3">
        <v>85.007956300000004</v>
      </c>
      <c r="O6702" s="3">
        <v>0.62900853999999995</v>
      </c>
      <c r="P6702" s="3">
        <v>304.51953054996898</v>
      </c>
      <c r="Q6702" s="7">
        <f>(P6702-MIN($P6702:P15686))/(MAX($P6702:$P15686)-MIN($P6702:P15686))</f>
        <v>0.65051696407012671</v>
      </c>
    </row>
    <row r="6703" spans="1:17" x14ac:dyDescent="0.25">
      <c r="A6703">
        <v>6701</v>
      </c>
      <c r="B6703" t="s">
        <v>257</v>
      </c>
      <c r="C6703" t="s">
        <v>346</v>
      </c>
      <c r="D6703" t="s">
        <v>630</v>
      </c>
      <c r="E6703" t="s">
        <v>17</v>
      </c>
      <c r="F6703">
        <v>14</v>
      </c>
      <c r="G6703" t="str">
        <f t="shared" si="208"/>
        <v>LOW</v>
      </c>
      <c r="H6703">
        <v>1</v>
      </c>
      <c r="I6703" t="str">
        <f t="shared" si="209"/>
        <v>YES</v>
      </c>
      <c r="J6703">
        <v>6</v>
      </c>
      <c r="K6703">
        <v>8</v>
      </c>
      <c r="L6703">
        <v>2012</v>
      </c>
      <c r="M6703" s="3">
        <v>24.967852050000001</v>
      </c>
      <c r="N6703" s="3">
        <v>86.173511469999994</v>
      </c>
      <c r="O6703" s="3">
        <v>0.56290162300000002</v>
      </c>
      <c r="P6703" s="3">
        <v>300.61333339999999</v>
      </c>
      <c r="Q6703" s="7">
        <f>(P6703-MIN($P6703:P15687))/(MAX($P6703:$P15687)-MIN($P6703:P15687))</f>
        <v>0.59169578062883965</v>
      </c>
    </row>
    <row r="6704" spans="1:17" x14ac:dyDescent="0.25">
      <c r="A6704">
        <v>6702</v>
      </c>
      <c r="B6704" t="s">
        <v>257</v>
      </c>
      <c r="C6704" t="s">
        <v>346</v>
      </c>
      <c r="D6704" t="s">
        <v>795</v>
      </c>
      <c r="E6704" t="s">
        <v>17</v>
      </c>
      <c r="F6704">
        <v>29</v>
      </c>
      <c r="G6704" t="str">
        <f t="shared" si="208"/>
        <v>LOW</v>
      </c>
      <c r="H6704">
        <v>0</v>
      </c>
      <c r="I6704" t="str">
        <f t="shared" si="209"/>
        <v>NO</v>
      </c>
      <c r="J6704">
        <v>6</v>
      </c>
      <c r="K6704">
        <v>8</v>
      </c>
      <c r="L6704">
        <v>2012</v>
      </c>
      <c r="M6704" s="3">
        <v>25.167702899999998</v>
      </c>
      <c r="N6704" s="3">
        <v>86.059359240000006</v>
      </c>
      <c r="O6704" s="3">
        <v>0.49093586</v>
      </c>
      <c r="P6704" s="3">
        <v>299.74</v>
      </c>
      <c r="Q6704" s="7">
        <f>(P6704-MIN($P6704:P15688))/(MAX($P6704:$P15688)-MIN($P6704:P15688))</f>
        <v>0.57854475364413938</v>
      </c>
    </row>
    <row r="6705" spans="1:17" x14ac:dyDescent="0.25">
      <c r="A6705">
        <v>6703</v>
      </c>
      <c r="B6705" t="s">
        <v>257</v>
      </c>
      <c r="C6705" t="s">
        <v>346</v>
      </c>
      <c r="D6705" t="s">
        <v>795</v>
      </c>
      <c r="E6705" t="s">
        <v>17</v>
      </c>
      <c r="F6705">
        <v>30</v>
      </c>
      <c r="G6705" t="str">
        <f t="shared" si="208"/>
        <v>LOW</v>
      </c>
      <c r="H6705">
        <v>0</v>
      </c>
      <c r="I6705" t="str">
        <f t="shared" si="209"/>
        <v>NO</v>
      </c>
      <c r="J6705">
        <v>7</v>
      </c>
      <c r="K6705">
        <v>8</v>
      </c>
      <c r="L6705">
        <v>2012</v>
      </c>
      <c r="M6705" s="3">
        <v>25.167702899999998</v>
      </c>
      <c r="N6705" s="3">
        <v>86.059359240000006</v>
      </c>
      <c r="O6705" s="3">
        <v>0.64682813299999997</v>
      </c>
      <c r="P6705" s="3">
        <v>299.74</v>
      </c>
      <c r="Q6705" s="7">
        <f>(P6705-MIN($P6705:P15689))/(MAX($P6705:$P15689)-MIN($P6705:P15689))</f>
        <v>0.57854475364413938</v>
      </c>
    </row>
    <row r="6706" spans="1:17" x14ac:dyDescent="0.25">
      <c r="A6706">
        <v>6704</v>
      </c>
      <c r="B6706" t="s">
        <v>257</v>
      </c>
      <c r="C6706" t="s">
        <v>346</v>
      </c>
      <c r="D6706" t="s">
        <v>615</v>
      </c>
      <c r="E6706" t="s">
        <v>17</v>
      </c>
      <c r="F6706">
        <v>62</v>
      </c>
      <c r="G6706" t="str">
        <f t="shared" si="208"/>
        <v>MID</v>
      </c>
      <c r="H6706">
        <v>2</v>
      </c>
      <c r="I6706" t="str">
        <f t="shared" si="209"/>
        <v>YES</v>
      </c>
      <c r="J6706">
        <v>11</v>
      </c>
      <c r="K6706">
        <v>8</v>
      </c>
      <c r="L6706">
        <v>2012</v>
      </c>
      <c r="M6706" s="3">
        <v>24.818124000000001</v>
      </c>
      <c r="N6706" s="3">
        <v>85.518556230000002</v>
      </c>
      <c r="O6706" s="3">
        <v>0.48675458399999999</v>
      </c>
      <c r="P6706" s="3">
        <v>299.68</v>
      </c>
      <c r="Q6706" s="7">
        <f>(P6706-MIN($P6706:P15690))/(MAX($P6706:$P15690)-MIN($P6706:P15690))</f>
        <v>0.57764124804240458</v>
      </c>
    </row>
    <row r="6707" spans="1:17" x14ac:dyDescent="0.25">
      <c r="A6707">
        <v>6705</v>
      </c>
      <c r="B6707" t="s">
        <v>257</v>
      </c>
      <c r="C6707" t="s">
        <v>346</v>
      </c>
      <c r="D6707" t="s">
        <v>485</v>
      </c>
      <c r="E6707" t="s">
        <v>17</v>
      </c>
      <c r="F6707">
        <v>32</v>
      </c>
      <c r="G6707" t="str">
        <f t="shared" si="208"/>
        <v>MID</v>
      </c>
      <c r="H6707">
        <v>0</v>
      </c>
      <c r="I6707" t="str">
        <f t="shared" si="209"/>
        <v>NO</v>
      </c>
      <c r="J6707">
        <v>3</v>
      </c>
      <c r="K6707">
        <v>8</v>
      </c>
      <c r="L6707">
        <v>2012</v>
      </c>
      <c r="M6707" s="3">
        <v>25.136491400000001</v>
      </c>
      <c r="N6707" s="3">
        <v>85.443654649999999</v>
      </c>
      <c r="O6707" s="3">
        <v>0.62900853999999995</v>
      </c>
      <c r="P6707" s="3">
        <v>304.51953054996898</v>
      </c>
      <c r="Q6707" s="7">
        <f>(P6707-MIN($P6707:P15691))/(MAX($P6707:$P15691)-MIN($P6707:P15691))</f>
        <v>0.65051696407012671</v>
      </c>
    </row>
    <row r="6708" spans="1:17" x14ac:dyDescent="0.25">
      <c r="A6708">
        <v>6706</v>
      </c>
      <c r="B6708" t="s">
        <v>257</v>
      </c>
      <c r="C6708" t="s">
        <v>346</v>
      </c>
      <c r="D6708" t="s">
        <v>485</v>
      </c>
      <c r="E6708" t="s">
        <v>17</v>
      </c>
      <c r="F6708">
        <v>18</v>
      </c>
      <c r="G6708" t="str">
        <f t="shared" si="208"/>
        <v>LOW</v>
      </c>
      <c r="H6708">
        <v>0</v>
      </c>
      <c r="I6708" t="str">
        <f t="shared" si="209"/>
        <v>NO</v>
      </c>
      <c r="J6708">
        <v>5</v>
      </c>
      <c r="K6708">
        <v>8</v>
      </c>
      <c r="L6708">
        <v>2012</v>
      </c>
      <c r="M6708" s="3">
        <v>25.136491400000001</v>
      </c>
      <c r="N6708" s="3">
        <v>85.443654649999999</v>
      </c>
      <c r="O6708" s="3">
        <v>0.69815775300000005</v>
      </c>
      <c r="P6708" s="3">
        <v>291.8</v>
      </c>
      <c r="Q6708" s="7">
        <f>(P6708-MIN($P6708:P15692))/(MAX($P6708:$P15692)-MIN($P6708:P15692))</f>
        <v>0.45898084568124337</v>
      </c>
    </row>
    <row r="6709" spans="1:17" x14ac:dyDescent="0.25">
      <c r="A6709">
        <v>6707</v>
      </c>
      <c r="B6709" t="s">
        <v>257</v>
      </c>
      <c r="C6709" t="s">
        <v>346</v>
      </c>
      <c r="D6709" t="s">
        <v>485</v>
      </c>
      <c r="E6709" t="s">
        <v>17</v>
      </c>
      <c r="F6709">
        <v>18</v>
      </c>
      <c r="G6709" t="str">
        <f t="shared" si="208"/>
        <v>LOW</v>
      </c>
      <c r="H6709">
        <v>0</v>
      </c>
      <c r="I6709" t="str">
        <f t="shared" si="209"/>
        <v>NO</v>
      </c>
      <c r="J6709">
        <v>5</v>
      </c>
      <c r="K6709">
        <v>8</v>
      </c>
      <c r="L6709">
        <v>2012</v>
      </c>
      <c r="M6709" s="3">
        <v>25.136491400000001</v>
      </c>
      <c r="N6709" s="3">
        <v>85.443654649999999</v>
      </c>
      <c r="O6709" s="3">
        <v>0.69815775300000005</v>
      </c>
      <c r="P6709" s="3">
        <v>291.8</v>
      </c>
      <c r="Q6709" s="7">
        <f>(P6709-MIN($P6709:P15693))/(MAX($P6709:$P15693)-MIN($P6709:P15693))</f>
        <v>0.45898084568124337</v>
      </c>
    </row>
    <row r="6710" spans="1:17" x14ac:dyDescent="0.25">
      <c r="A6710">
        <v>6708</v>
      </c>
      <c r="B6710" t="s">
        <v>257</v>
      </c>
      <c r="C6710" t="s">
        <v>105</v>
      </c>
      <c r="D6710" t="s">
        <v>332</v>
      </c>
      <c r="E6710" t="s">
        <v>17</v>
      </c>
      <c r="F6710">
        <v>29</v>
      </c>
      <c r="G6710" t="str">
        <f t="shared" si="208"/>
        <v>LOW</v>
      </c>
      <c r="H6710">
        <v>0</v>
      </c>
      <c r="I6710" t="str">
        <f t="shared" si="209"/>
        <v>NO</v>
      </c>
      <c r="J6710">
        <v>4</v>
      </c>
      <c r="K6710">
        <v>8</v>
      </c>
      <c r="L6710">
        <v>2012</v>
      </c>
      <c r="M6710" s="3">
        <v>20.708454499999998</v>
      </c>
      <c r="N6710" s="3">
        <v>81.548130499999999</v>
      </c>
      <c r="O6710" s="3">
        <v>1.530337345</v>
      </c>
      <c r="P6710" s="3">
        <v>304.51953054996898</v>
      </c>
      <c r="Q6710" s="7">
        <f>(P6710-MIN($P6710:P15694))/(MAX($P6710:$P15694)-MIN($P6710:P15694))</f>
        <v>0.65051696407012671</v>
      </c>
    </row>
    <row r="6711" spans="1:17" x14ac:dyDescent="0.25">
      <c r="A6711">
        <v>6709</v>
      </c>
      <c r="B6711" t="s">
        <v>257</v>
      </c>
      <c r="C6711" t="s">
        <v>105</v>
      </c>
      <c r="D6711" t="s">
        <v>386</v>
      </c>
      <c r="E6711" t="s">
        <v>17</v>
      </c>
      <c r="F6711">
        <v>48</v>
      </c>
      <c r="G6711" t="str">
        <f t="shared" si="208"/>
        <v>MID</v>
      </c>
      <c r="H6711">
        <v>0</v>
      </c>
      <c r="I6711" t="str">
        <f t="shared" si="209"/>
        <v>NO</v>
      </c>
      <c r="J6711">
        <v>4</v>
      </c>
      <c r="K6711">
        <v>8</v>
      </c>
      <c r="L6711">
        <v>2012</v>
      </c>
      <c r="M6711" s="3">
        <v>22.5</v>
      </c>
      <c r="N6711" s="3">
        <v>83.5</v>
      </c>
      <c r="O6711" s="3">
        <v>2.1498514499999999</v>
      </c>
      <c r="P6711" s="3">
        <v>304.51953054996898</v>
      </c>
      <c r="Q6711" s="7">
        <f>(P6711-MIN($P6711:P15695))/(MAX($P6711:$P15695)-MIN($P6711:P15695))</f>
        <v>0.65051696407012671</v>
      </c>
    </row>
    <row r="6712" spans="1:17" x14ac:dyDescent="0.25">
      <c r="A6712">
        <v>6710</v>
      </c>
      <c r="B6712" t="s">
        <v>257</v>
      </c>
      <c r="C6712" t="s">
        <v>105</v>
      </c>
      <c r="D6712" t="s">
        <v>386</v>
      </c>
      <c r="E6712" t="s">
        <v>17</v>
      </c>
      <c r="F6712">
        <v>45</v>
      </c>
      <c r="G6712" t="str">
        <f t="shared" si="208"/>
        <v>MID</v>
      </c>
      <c r="H6712">
        <v>0</v>
      </c>
      <c r="I6712" t="str">
        <f t="shared" si="209"/>
        <v>NO</v>
      </c>
      <c r="J6712">
        <v>4</v>
      </c>
      <c r="K6712">
        <v>8</v>
      </c>
      <c r="L6712">
        <v>2012</v>
      </c>
      <c r="M6712" s="3">
        <v>22.5</v>
      </c>
      <c r="N6712" s="3">
        <v>83.5</v>
      </c>
      <c r="O6712" s="3">
        <v>2.1498514499999999</v>
      </c>
      <c r="P6712" s="3">
        <v>304.51953054996898</v>
      </c>
      <c r="Q6712" s="7">
        <f>(P6712-MIN($P6712:P15696))/(MAX($P6712:$P15696)-MIN($P6712:P15696))</f>
        <v>0.65051696407012671</v>
      </c>
    </row>
    <row r="6713" spans="1:17" x14ac:dyDescent="0.25">
      <c r="A6713">
        <v>6711</v>
      </c>
      <c r="B6713" t="s">
        <v>257</v>
      </c>
      <c r="C6713" t="s">
        <v>83</v>
      </c>
      <c r="D6713" t="s">
        <v>385</v>
      </c>
      <c r="E6713" t="s">
        <v>17</v>
      </c>
      <c r="F6713">
        <v>38</v>
      </c>
      <c r="G6713" t="str">
        <f t="shared" si="208"/>
        <v>MID</v>
      </c>
      <c r="H6713">
        <v>0</v>
      </c>
      <c r="I6713" t="str">
        <f t="shared" si="209"/>
        <v>NO</v>
      </c>
      <c r="J6713">
        <v>4</v>
      </c>
      <c r="K6713">
        <v>8</v>
      </c>
      <c r="L6713">
        <v>2012</v>
      </c>
      <c r="M6713" s="3">
        <v>30.384367399999999</v>
      </c>
      <c r="N6713" s="3">
        <v>76.770420999999999</v>
      </c>
      <c r="O6713" s="3">
        <v>0.57249080699999999</v>
      </c>
      <c r="P6713" s="3">
        <v>302.72000000000003</v>
      </c>
      <c r="Q6713" s="7">
        <f>(P6713-MIN($P6713:P15697))/(MAX($P6713:$P15697)-MIN($P6713:P15697))</f>
        <v>0.62341886519696454</v>
      </c>
    </row>
    <row r="6714" spans="1:17" x14ac:dyDescent="0.25">
      <c r="A6714">
        <v>6712</v>
      </c>
      <c r="B6714" t="s">
        <v>257</v>
      </c>
      <c r="C6714" t="s">
        <v>366</v>
      </c>
      <c r="D6714" t="s">
        <v>574</v>
      </c>
      <c r="E6714" t="s">
        <v>17</v>
      </c>
      <c r="F6714">
        <v>44</v>
      </c>
      <c r="G6714" t="str">
        <f t="shared" si="208"/>
        <v>MID</v>
      </c>
      <c r="H6714">
        <v>0</v>
      </c>
      <c r="I6714" t="str">
        <f t="shared" si="209"/>
        <v>NO</v>
      </c>
      <c r="J6714">
        <v>1</v>
      </c>
      <c r="K6714">
        <v>8</v>
      </c>
      <c r="L6714">
        <v>2012</v>
      </c>
      <c r="M6714" s="3">
        <v>34.205005649999997</v>
      </c>
      <c r="N6714" s="3">
        <v>74.362210809999993</v>
      </c>
      <c r="O6714" s="3">
        <v>0.101710495</v>
      </c>
      <c r="P6714" s="3">
        <v>297.98399999999998</v>
      </c>
      <c r="Q6714" s="7">
        <f>(P6714-MIN($P6714:P15698))/(MAX($P6714:$P15698)-MIN($P6714:P15698))</f>
        <v>0.55210215636670246</v>
      </c>
    </row>
    <row r="6715" spans="1:17" x14ac:dyDescent="0.25">
      <c r="A6715">
        <v>6713</v>
      </c>
      <c r="B6715" t="s">
        <v>257</v>
      </c>
      <c r="C6715" t="s">
        <v>366</v>
      </c>
      <c r="D6715" t="s">
        <v>614</v>
      </c>
      <c r="E6715" t="s">
        <v>17</v>
      </c>
      <c r="F6715">
        <v>33</v>
      </c>
      <c r="G6715" t="str">
        <f t="shared" si="208"/>
        <v>MID</v>
      </c>
      <c r="H6715">
        <v>0</v>
      </c>
      <c r="I6715" t="str">
        <f t="shared" si="209"/>
        <v>NO</v>
      </c>
      <c r="J6715">
        <v>5</v>
      </c>
      <c r="K6715">
        <v>8</v>
      </c>
      <c r="L6715">
        <v>2012</v>
      </c>
      <c r="M6715" s="3">
        <v>34.193425499999996</v>
      </c>
      <c r="N6715" s="3">
        <v>74.834349770000003</v>
      </c>
      <c r="O6715" s="3">
        <v>0.82454070199999996</v>
      </c>
      <c r="P6715" s="3">
        <v>292.60000000000002</v>
      </c>
      <c r="Q6715" s="7">
        <f>(P6715-MIN($P6715:P15699))/(MAX($P6715:$P15699)-MIN($P6715:P15699))</f>
        <v>0.47102758703770664</v>
      </c>
    </row>
    <row r="6716" spans="1:17" x14ac:dyDescent="0.25">
      <c r="A6716">
        <v>6714</v>
      </c>
      <c r="B6716" t="s">
        <v>257</v>
      </c>
      <c r="C6716" t="s">
        <v>100</v>
      </c>
      <c r="D6716" t="s">
        <v>166</v>
      </c>
      <c r="E6716" t="s">
        <v>17</v>
      </c>
      <c r="F6716">
        <v>20</v>
      </c>
      <c r="G6716" t="str">
        <f t="shared" si="208"/>
        <v>LOW</v>
      </c>
      <c r="H6716">
        <v>0</v>
      </c>
      <c r="I6716" t="str">
        <f t="shared" si="209"/>
        <v>NO</v>
      </c>
      <c r="J6716">
        <v>6</v>
      </c>
      <c r="K6716">
        <v>8</v>
      </c>
      <c r="L6716">
        <v>2012</v>
      </c>
      <c r="M6716" s="3">
        <v>22.785923199999999</v>
      </c>
      <c r="N6716" s="3">
        <v>86.1716093</v>
      </c>
      <c r="O6716" s="3">
        <v>0.82077674700000003</v>
      </c>
      <c r="P6716" s="3">
        <v>301.38</v>
      </c>
      <c r="Q6716" s="7">
        <f>(P6716-MIN($P6716:P15700))/(MAX($P6716:$P15700)-MIN($P6716:P15700))</f>
        <v>0.60324057342488846</v>
      </c>
    </row>
    <row r="6717" spans="1:17" x14ac:dyDescent="0.25">
      <c r="A6717">
        <v>6715</v>
      </c>
      <c r="B6717" t="s">
        <v>257</v>
      </c>
      <c r="C6717" t="s">
        <v>45</v>
      </c>
      <c r="D6717" t="s">
        <v>329</v>
      </c>
      <c r="E6717" t="s">
        <v>77</v>
      </c>
      <c r="F6717">
        <v>20</v>
      </c>
      <c r="G6717" t="str">
        <f t="shared" si="208"/>
        <v>LOW</v>
      </c>
      <c r="H6717">
        <v>0</v>
      </c>
      <c r="I6717" t="str">
        <f t="shared" si="209"/>
        <v>NO</v>
      </c>
      <c r="J6717">
        <v>7</v>
      </c>
      <c r="K6717">
        <v>8</v>
      </c>
      <c r="L6717">
        <v>2012</v>
      </c>
      <c r="M6717" s="3">
        <v>14.724474150000001</v>
      </c>
      <c r="N6717" s="3">
        <v>74.642237339999994</v>
      </c>
      <c r="O6717" s="3">
        <v>1.7948666660000001</v>
      </c>
      <c r="P6717" s="3">
        <v>299.86</v>
      </c>
      <c r="Q6717" s="7">
        <f>(P6717-MIN($P6717:P15701))/(MAX($P6717:$P15701)-MIN($P6717:P15701))</f>
        <v>0.58035176484760886</v>
      </c>
    </row>
    <row r="6718" spans="1:17" x14ac:dyDescent="0.25">
      <c r="A6718">
        <v>6716</v>
      </c>
      <c r="B6718" t="s">
        <v>257</v>
      </c>
      <c r="C6718" t="s">
        <v>95</v>
      </c>
      <c r="D6718" t="s">
        <v>201</v>
      </c>
      <c r="E6718" t="s">
        <v>17</v>
      </c>
      <c r="F6718">
        <v>13</v>
      </c>
      <c r="G6718" t="str">
        <f t="shared" si="208"/>
        <v>LOW</v>
      </c>
      <c r="H6718">
        <v>3</v>
      </c>
      <c r="I6718" t="str">
        <f t="shared" si="209"/>
        <v>YES</v>
      </c>
      <c r="J6718">
        <v>5</v>
      </c>
      <c r="K6718">
        <v>8</v>
      </c>
      <c r="L6718">
        <v>2012</v>
      </c>
      <c r="M6718" s="3">
        <v>22.5</v>
      </c>
      <c r="N6718" s="3">
        <v>75.25</v>
      </c>
      <c r="O6718" s="3">
        <v>0.45901400399999998</v>
      </c>
      <c r="P6718" s="3">
        <v>304.51953054996898</v>
      </c>
      <c r="Q6718" s="7">
        <f>(P6718-MIN($P6718:P15702))/(MAX($P6718:$P15702)-MIN($P6718:P15702))</f>
        <v>0.65051696407012671</v>
      </c>
    </row>
    <row r="6719" spans="1:17" x14ac:dyDescent="0.25">
      <c r="A6719">
        <v>6717</v>
      </c>
      <c r="B6719" t="s">
        <v>257</v>
      </c>
      <c r="C6719" t="s">
        <v>95</v>
      </c>
      <c r="D6719" t="s">
        <v>506</v>
      </c>
      <c r="E6719" t="s">
        <v>17</v>
      </c>
      <c r="F6719">
        <v>12</v>
      </c>
      <c r="G6719" t="str">
        <f t="shared" si="208"/>
        <v>LOW</v>
      </c>
      <c r="H6719">
        <v>1</v>
      </c>
      <c r="I6719" t="str">
        <f t="shared" si="209"/>
        <v>YES</v>
      </c>
      <c r="J6719">
        <v>2</v>
      </c>
      <c r="K6719">
        <v>8</v>
      </c>
      <c r="L6719">
        <v>2012</v>
      </c>
      <c r="M6719" s="3">
        <v>24.5</v>
      </c>
      <c r="N6719" s="3">
        <v>81</v>
      </c>
      <c r="O6719" s="3">
        <v>0.76425998799999995</v>
      </c>
      <c r="P6719" s="3">
        <v>304.51953054996898</v>
      </c>
      <c r="Q6719" s="7">
        <f>(P6719-MIN($P6719:P15703))/(MAX($P6719:$P15703)-MIN($P6719:P15703))</f>
        <v>0.65051696407012671</v>
      </c>
    </row>
    <row r="6720" spans="1:17" x14ac:dyDescent="0.25">
      <c r="A6720">
        <v>6718</v>
      </c>
      <c r="B6720" t="s">
        <v>257</v>
      </c>
      <c r="C6720" t="s">
        <v>95</v>
      </c>
      <c r="D6720" t="s">
        <v>585</v>
      </c>
      <c r="E6720" t="s">
        <v>17</v>
      </c>
      <c r="F6720">
        <v>26</v>
      </c>
      <c r="G6720" t="str">
        <f t="shared" si="208"/>
        <v>LOW</v>
      </c>
      <c r="H6720">
        <v>2</v>
      </c>
      <c r="I6720" t="str">
        <f t="shared" si="209"/>
        <v>YES</v>
      </c>
      <c r="J6720">
        <v>7</v>
      </c>
      <c r="K6720">
        <v>8</v>
      </c>
      <c r="L6720">
        <v>2012</v>
      </c>
      <c r="M6720" s="3">
        <v>22.685366250000001</v>
      </c>
      <c r="N6720" s="3">
        <v>80.581505620000001</v>
      </c>
      <c r="O6720" s="3">
        <v>1.283515782</v>
      </c>
      <c r="P6720" s="3">
        <v>304.51953054996898</v>
      </c>
      <c r="Q6720" s="7">
        <f>(P6720-MIN($P6720:P15704))/(MAX($P6720:$P15704)-MIN($P6720:P15704))</f>
        <v>0.65051696407012671</v>
      </c>
    </row>
    <row r="6721" spans="1:17" x14ac:dyDescent="0.25">
      <c r="A6721">
        <v>6719</v>
      </c>
      <c r="B6721" t="s">
        <v>257</v>
      </c>
      <c r="C6721" t="s">
        <v>95</v>
      </c>
      <c r="D6721" t="s">
        <v>182</v>
      </c>
      <c r="E6721" t="s">
        <v>17</v>
      </c>
      <c r="F6721">
        <v>37</v>
      </c>
      <c r="G6721" t="str">
        <f t="shared" si="208"/>
        <v>MID</v>
      </c>
      <c r="H6721">
        <v>0</v>
      </c>
      <c r="I6721" t="str">
        <f t="shared" si="209"/>
        <v>NO</v>
      </c>
      <c r="J6721">
        <v>3</v>
      </c>
      <c r="K6721">
        <v>8</v>
      </c>
      <c r="L6721">
        <v>2012</v>
      </c>
      <c r="M6721" s="3">
        <v>24.756717999999999</v>
      </c>
      <c r="N6721" s="3">
        <v>81.654934690000005</v>
      </c>
      <c r="O6721" s="3">
        <v>0.94361282700000004</v>
      </c>
      <c r="P6721" s="3">
        <v>304.51953054996898</v>
      </c>
      <c r="Q6721" s="7">
        <f>(P6721-MIN($P6721:P15705))/(MAX($P6721:$P15705)-MIN($P6721:P15705))</f>
        <v>0.65051696407012671</v>
      </c>
    </row>
    <row r="6722" spans="1:17" x14ac:dyDescent="0.25">
      <c r="A6722">
        <v>6720</v>
      </c>
      <c r="B6722" t="s">
        <v>257</v>
      </c>
      <c r="C6722" t="s">
        <v>19</v>
      </c>
      <c r="D6722" t="s">
        <v>20</v>
      </c>
      <c r="E6722" t="s">
        <v>17</v>
      </c>
      <c r="F6722">
        <v>69</v>
      </c>
      <c r="G6722" t="str">
        <f t="shared" si="208"/>
        <v>MID</v>
      </c>
      <c r="H6722">
        <v>0</v>
      </c>
      <c r="I6722" t="str">
        <f t="shared" si="209"/>
        <v>NO</v>
      </c>
      <c r="J6722">
        <v>2</v>
      </c>
      <c r="K6722">
        <v>8</v>
      </c>
      <c r="L6722">
        <v>2012</v>
      </c>
      <c r="M6722" s="3">
        <v>19.759070349999998</v>
      </c>
      <c r="N6722" s="3">
        <v>80.162280730000006</v>
      </c>
      <c r="O6722" s="3">
        <v>1.1602021060000001</v>
      </c>
      <c r="P6722" s="3">
        <v>304.51953054996898</v>
      </c>
      <c r="Q6722" s="7">
        <f>(P6722-MIN($P6722:P15706))/(MAX($P6722:$P15706)-MIN($P6722:P15706))</f>
        <v>0.65051696407012671</v>
      </c>
    </row>
    <row r="6723" spans="1:17" x14ac:dyDescent="0.25">
      <c r="A6723">
        <v>6721</v>
      </c>
      <c r="B6723" t="s">
        <v>257</v>
      </c>
      <c r="C6723" t="s">
        <v>34</v>
      </c>
      <c r="D6723" t="s">
        <v>850</v>
      </c>
      <c r="E6723" t="s">
        <v>77</v>
      </c>
      <c r="F6723">
        <v>17</v>
      </c>
      <c r="G6723" t="str">
        <f t="shared" ref="G6723:G6786" si="210">IF(F6723&gt;=80,"HIGH",IF(F6723&lt;=30,"LOW",IF(F6723&gt;30,"MID")))</f>
        <v>LOW</v>
      </c>
      <c r="H6723">
        <v>1</v>
      </c>
      <c r="I6723" t="str">
        <f t="shared" ref="I6723:I6786" si="211">IF(H6723=0,"NO","YES")</f>
        <v>YES</v>
      </c>
      <c r="J6723">
        <v>10</v>
      </c>
      <c r="K6723">
        <v>8</v>
      </c>
      <c r="L6723">
        <v>2012</v>
      </c>
      <c r="M6723" s="3">
        <v>20.769099749999999</v>
      </c>
      <c r="N6723" s="3">
        <v>82.518628460000002</v>
      </c>
      <c r="O6723" s="3">
        <v>1.1671528099999999</v>
      </c>
      <c r="P6723" s="3">
        <v>304.51953054996898</v>
      </c>
      <c r="Q6723" s="7">
        <f>(P6723-MIN($P6723:P15707))/(MAX($P6723:$P15707)-MIN($P6723:P15707))</f>
        <v>0.65051696407012671</v>
      </c>
    </row>
    <row r="6724" spans="1:17" x14ac:dyDescent="0.25">
      <c r="A6724">
        <v>6722</v>
      </c>
      <c r="B6724" t="s">
        <v>257</v>
      </c>
      <c r="C6724" t="s">
        <v>97</v>
      </c>
      <c r="D6724" t="s">
        <v>399</v>
      </c>
      <c r="E6724" t="s">
        <v>77</v>
      </c>
      <c r="F6724">
        <v>80</v>
      </c>
      <c r="G6724" t="str">
        <f t="shared" si="210"/>
        <v>HIGH</v>
      </c>
      <c r="H6724">
        <v>0</v>
      </c>
      <c r="I6724" t="str">
        <f t="shared" si="211"/>
        <v>NO</v>
      </c>
      <c r="J6724">
        <v>5</v>
      </c>
      <c r="K6724">
        <v>8</v>
      </c>
      <c r="L6724">
        <v>2012</v>
      </c>
      <c r="M6724" s="3">
        <v>31.60857425</v>
      </c>
      <c r="N6724" s="3">
        <v>75.84644247</v>
      </c>
      <c r="O6724" s="3">
        <v>1.1487695710000001</v>
      </c>
      <c r="P6724" s="3">
        <v>298.82666660000001</v>
      </c>
      <c r="Q6724" s="7">
        <f>(P6724-MIN($P6724:P15708))/(MAX($P6724:$P15708)-MIN($P6724:P15708))</f>
        <v>0.56479138959161557</v>
      </c>
    </row>
    <row r="6725" spans="1:17" x14ac:dyDescent="0.25">
      <c r="A6725">
        <v>6723</v>
      </c>
      <c r="B6725" t="s">
        <v>257</v>
      </c>
      <c r="C6725" t="s">
        <v>23</v>
      </c>
      <c r="D6725" t="s">
        <v>307</v>
      </c>
      <c r="E6725" t="s">
        <v>17</v>
      </c>
      <c r="F6725">
        <v>16</v>
      </c>
      <c r="G6725" t="str">
        <f t="shared" si="210"/>
        <v>LOW</v>
      </c>
      <c r="H6725">
        <v>0</v>
      </c>
      <c r="I6725" t="str">
        <f t="shared" si="211"/>
        <v>NO</v>
      </c>
      <c r="J6725">
        <v>3</v>
      </c>
      <c r="K6725">
        <v>8</v>
      </c>
      <c r="L6725">
        <v>2012</v>
      </c>
      <c r="M6725" s="3">
        <v>10.330329900000001</v>
      </c>
      <c r="N6725" s="3">
        <v>78.067397909999997</v>
      </c>
      <c r="O6725" s="3">
        <v>4.1821494000000001E-2</v>
      </c>
      <c r="P6725" s="3">
        <v>310.83999999999997</v>
      </c>
      <c r="Q6725" s="7">
        <f>(P6725-MIN($P6725:P15709))/(MAX($P6725:$P15709)-MIN($P6725:P15709))</f>
        <v>0.74569328996506401</v>
      </c>
    </row>
    <row r="6726" spans="1:17" x14ac:dyDescent="0.25">
      <c r="A6726">
        <v>6724</v>
      </c>
      <c r="B6726" t="s">
        <v>257</v>
      </c>
      <c r="C6726" t="s">
        <v>30</v>
      </c>
      <c r="D6726" t="s">
        <v>708</v>
      </c>
      <c r="E6726" t="s">
        <v>17</v>
      </c>
      <c r="F6726">
        <v>186</v>
      </c>
      <c r="G6726" t="str">
        <f t="shared" si="210"/>
        <v>HIGH</v>
      </c>
      <c r="H6726">
        <v>0</v>
      </c>
      <c r="I6726" t="str">
        <f t="shared" si="211"/>
        <v>NO</v>
      </c>
      <c r="J6726">
        <v>4</v>
      </c>
      <c r="K6726">
        <v>8</v>
      </c>
      <c r="L6726">
        <v>2012</v>
      </c>
      <c r="M6726" s="3">
        <v>26.575503650000002</v>
      </c>
      <c r="N6726" s="3">
        <v>80.613761780000004</v>
      </c>
      <c r="O6726" s="3">
        <v>0.56524782600000001</v>
      </c>
      <c r="P6726" s="3">
        <v>304.51953054996898</v>
      </c>
      <c r="Q6726" s="7">
        <f>(P6726-MIN($P6726:P15710))/(MAX($P6726:$P15710)-MIN($P6726:P15710))</f>
        <v>0.65051696407012671</v>
      </c>
    </row>
    <row r="6727" spans="1:17" x14ac:dyDescent="0.25">
      <c r="A6727">
        <v>6725</v>
      </c>
      <c r="B6727" t="s">
        <v>257</v>
      </c>
      <c r="C6727" t="s">
        <v>154</v>
      </c>
      <c r="D6727" t="s">
        <v>403</v>
      </c>
      <c r="E6727" t="s">
        <v>17</v>
      </c>
      <c r="F6727">
        <v>17</v>
      </c>
      <c r="G6727" t="str">
        <f t="shared" si="210"/>
        <v>LOW</v>
      </c>
      <c r="H6727">
        <v>0</v>
      </c>
      <c r="I6727" t="str">
        <f t="shared" si="211"/>
        <v>NO</v>
      </c>
      <c r="J6727">
        <v>6</v>
      </c>
      <c r="K6727">
        <v>8</v>
      </c>
      <c r="L6727">
        <v>2012</v>
      </c>
      <c r="M6727" s="3">
        <v>29.703095000000001</v>
      </c>
      <c r="N6727" s="3">
        <v>79.433170230000002</v>
      </c>
      <c r="O6727" s="3">
        <v>2.1467715850000002</v>
      </c>
      <c r="P6727" s="3">
        <v>272.09500000000003</v>
      </c>
      <c r="Q6727" s="7">
        <f>(P6727-MIN($P6727:P15711))/(MAX($P6727:$P15711)-MIN($P6727:P15711))</f>
        <v>0.16225454764486255</v>
      </c>
    </row>
    <row r="6728" spans="1:17" x14ac:dyDescent="0.25">
      <c r="A6728">
        <v>6726</v>
      </c>
      <c r="B6728" t="s">
        <v>257</v>
      </c>
      <c r="C6728" t="s">
        <v>154</v>
      </c>
      <c r="D6728" t="s">
        <v>530</v>
      </c>
      <c r="E6728" t="s">
        <v>17</v>
      </c>
      <c r="F6728">
        <v>58</v>
      </c>
      <c r="G6728" t="str">
        <f t="shared" si="210"/>
        <v>MID</v>
      </c>
      <c r="H6728">
        <v>0</v>
      </c>
      <c r="I6728" t="str">
        <f t="shared" si="211"/>
        <v>NO</v>
      </c>
      <c r="J6728">
        <v>6</v>
      </c>
      <c r="K6728">
        <v>8</v>
      </c>
      <c r="L6728">
        <v>2012</v>
      </c>
      <c r="M6728" s="3">
        <v>29.845911149999999</v>
      </c>
      <c r="N6728" s="3">
        <v>78.707667459999996</v>
      </c>
      <c r="O6728" s="3">
        <v>1.9629776779999999</v>
      </c>
      <c r="P6728" s="3">
        <v>290.67</v>
      </c>
      <c r="Q6728" s="7">
        <f>(P6728-MIN($P6728:P15712))/(MAX($P6728:$P15712)-MIN($P6728:P15712))</f>
        <v>0.44196482351523936</v>
      </c>
    </row>
    <row r="6729" spans="1:17" x14ac:dyDescent="0.25">
      <c r="A6729">
        <v>6727</v>
      </c>
      <c r="B6729" t="s">
        <v>257</v>
      </c>
      <c r="C6729" t="s">
        <v>346</v>
      </c>
      <c r="D6729" t="s">
        <v>611</v>
      </c>
      <c r="E6729" t="s">
        <v>17</v>
      </c>
      <c r="F6729">
        <v>18</v>
      </c>
      <c r="G6729" t="str">
        <f t="shared" si="210"/>
        <v>LOW</v>
      </c>
      <c r="H6729">
        <v>0</v>
      </c>
      <c r="I6729" t="str">
        <f t="shared" si="211"/>
        <v>NO</v>
      </c>
      <c r="J6729">
        <v>25</v>
      </c>
      <c r="K6729">
        <v>7</v>
      </c>
      <c r="L6729">
        <v>2012</v>
      </c>
      <c r="M6729" s="3">
        <v>26.350072000000001</v>
      </c>
      <c r="N6729" s="3">
        <v>86.229146889999996</v>
      </c>
      <c r="O6729" s="3">
        <v>1.1468588479999999</v>
      </c>
      <c r="P6729" s="3">
        <v>281.44</v>
      </c>
      <c r="Q6729" s="7">
        <f>(P6729-MIN($P6729:P15713))/(MAX($P6729:$P15713)-MIN($P6729:P15713))</f>
        <v>0.30297554511504637</v>
      </c>
    </row>
    <row r="6730" spans="1:17" x14ac:dyDescent="0.25">
      <c r="A6730">
        <v>6728</v>
      </c>
      <c r="B6730" t="s">
        <v>257</v>
      </c>
      <c r="C6730" t="s">
        <v>38</v>
      </c>
      <c r="D6730" t="s">
        <v>412</v>
      </c>
      <c r="E6730" t="s">
        <v>55</v>
      </c>
      <c r="F6730">
        <v>38</v>
      </c>
      <c r="G6730" t="str">
        <f t="shared" si="210"/>
        <v>MID</v>
      </c>
      <c r="H6730">
        <v>0</v>
      </c>
      <c r="I6730" t="str">
        <f t="shared" si="211"/>
        <v>NO</v>
      </c>
      <c r="J6730">
        <v>28</v>
      </c>
      <c r="K6730">
        <v>7</v>
      </c>
      <c r="L6730">
        <v>2012</v>
      </c>
      <c r="M6730" s="3">
        <v>23.484541249999999</v>
      </c>
      <c r="N6730" s="3">
        <v>88.556763070000002</v>
      </c>
      <c r="O6730" s="3">
        <v>0.64672315599999997</v>
      </c>
      <c r="P6730" s="3">
        <v>299.64999999999998</v>
      </c>
      <c r="Q6730" s="7">
        <f>(P6730-MIN($P6730:P15714))/(MAX($P6730:$P15714)-MIN($P6730:P15714))</f>
        <v>0.57718949524153684</v>
      </c>
    </row>
    <row r="6731" spans="1:17" x14ac:dyDescent="0.25">
      <c r="A6731">
        <v>6729</v>
      </c>
      <c r="B6731" t="s">
        <v>261</v>
      </c>
      <c r="C6731" t="s">
        <v>53</v>
      </c>
      <c r="D6731" t="s">
        <v>407</v>
      </c>
      <c r="E6731" t="s">
        <v>62</v>
      </c>
      <c r="F6731">
        <v>52</v>
      </c>
      <c r="G6731" t="str">
        <f t="shared" si="210"/>
        <v>MID</v>
      </c>
      <c r="H6731">
        <v>0</v>
      </c>
      <c r="I6731" t="str">
        <f t="shared" si="211"/>
        <v>NO</v>
      </c>
      <c r="J6731">
        <v>13</v>
      </c>
      <c r="K6731">
        <v>8</v>
      </c>
      <c r="L6731">
        <v>2012</v>
      </c>
      <c r="M6731" s="3">
        <v>16.696568549999999</v>
      </c>
      <c r="N6731" s="3">
        <v>77.959114619999994</v>
      </c>
      <c r="O6731" s="3">
        <v>0.175663081</v>
      </c>
      <c r="P6731" s="3">
        <v>303.02</v>
      </c>
      <c r="Q6731" s="7">
        <f>(P6731-MIN($P6731:P15715))/(MAX($P6731:$P15715)-MIN($P6731:P15715))</f>
        <v>0.62793639320563754</v>
      </c>
    </row>
    <row r="6732" spans="1:17" x14ac:dyDescent="0.25">
      <c r="A6732">
        <v>6730</v>
      </c>
      <c r="B6732" t="s">
        <v>261</v>
      </c>
      <c r="C6732" t="s">
        <v>53</v>
      </c>
      <c r="D6732" t="s">
        <v>54</v>
      </c>
      <c r="E6732" t="s">
        <v>17</v>
      </c>
      <c r="F6732">
        <v>24</v>
      </c>
      <c r="G6732" t="str">
        <f t="shared" si="210"/>
        <v>LOW</v>
      </c>
      <c r="H6732">
        <v>0</v>
      </c>
      <c r="I6732" t="str">
        <f t="shared" si="211"/>
        <v>NO</v>
      </c>
      <c r="J6732">
        <v>18</v>
      </c>
      <c r="K6732">
        <v>8</v>
      </c>
      <c r="L6732">
        <v>2012</v>
      </c>
      <c r="M6732" s="3">
        <v>16.857963600000001</v>
      </c>
      <c r="N6732" s="3">
        <v>79.217493529999999</v>
      </c>
      <c r="O6732" s="3">
        <v>3.3980946999999997E-2</v>
      </c>
      <c r="P6732" s="3">
        <v>305.49</v>
      </c>
      <c r="Q6732" s="7">
        <f>(P6732-MIN($P6732:P15716))/(MAX($P6732:$P15716)-MIN($P6732:P15716))</f>
        <v>0.66513070714371769</v>
      </c>
    </row>
    <row r="6733" spans="1:17" x14ac:dyDescent="0.25">
      <c r="A6733">
        <v>6731</v>
      </c>
      <c r="B6733" t="s">
        <v>261</v>
      </c>
      <c r="C6733" t="s">
        <v>346</v>
      </c>
      <c r="D6733" t="s">
        <v>795</v>
      </c>
      <c r="E6733" t="s">
        <v>17</v>
      </c>
      <c r="F6733">
        <v>15</v>
      </c>
      <c r="G6733" t="str">
        <f t="shared" si="210"/>
        <v>LOW</v>
      </c>
      <c r="H6733">
        <v>0</v>
      </c>
      <c r="I6733" t="str">
        <f t="shared" si="211"/>
        <v>NO</v>
      </c>
      <c r="J6733">
        <v>13</v>
      </c>
      <c r="K6733">
        <v>8</v>
      </c>
      <c r="L6733">
        <v>2012</v>
      </c>
      <c r="M6733" s="3">
        <v>25.167702899999998</v>
      </c>
      <c r="N6733" s="3">
        <v>86.059359240000006</v>
      </c>
      <c r="O6733" s="3">
        <v>0.62596010099999999</v>
      </c>
      <c r="P6733" s="3">
        <v>301.79000000000002</v>
      </c>
      <c r="Q6733" s="7">
        <f>(P6733-MIN($P6733:P15717))/(MAX($P6733:$P15717)-MIN($P6733:P15717))</f>
        <v>0.60941452837007615</v>
      </c>
    </row>
    <row r="6734" spans="1:17" x14ac:dyDescent="0.25">
      <c r="A6734">
        <v>6732</v>
      </c>
      <c r="B6734" t="s">
        <v>261</v>
      </c>
      <c r="C6734" t="s">
        <v>346</v>
      </c>
      <c r="D6734" t="s">
        <v>485</v>
      </c>
      <c r="E6734" t="s">
        <v>17</v>
      </c>
      <c r="F6734">
        <v>36</v>
      </c>
      <c r="G6734" t="str">
        <f t="shared" si="210"/>
        <v>MID</v>
      </c>
      <c r="H6734">
        <v>0</v>
      </c>
      <c r="I6734" t="str">
        <f t="shared" si="211"/>
        <v>NO</v>
      </c>
      <c r="J6734">
        <v>8</v>
      </c>
      <c r="K6734">
        <v>8</v>
      </c>
      <c r="L6734">
        <v>2012</v>
      </c>
      <c r="M6734" s="3">
        <v>25.136491400000001</v>
      </c>
      <c r="N6734" s="3">
        <v>85.443654649999999</v>
      </c>
      <c r="O6734" s="3">
        <v>0.76996918800000003</v>
      </c>
      <c r="P6734" s="3">
        <v>295.74</v>
      </c>
      <c r="Q6734" s="7">
        <f>(P6734-MIN($P6734:P15718))/(MAX($P6734:$P15718)-MIN($P6734:P15718))</f>
        <v>0.51831104686182394</v>
      </c>
    </row>
    <row r="6735" spans="1:17" x14ac:dyDescent="0.25">
      <c r="A6735">
        <v>6733</v>
      </c>
      <c r="B6735" t="s">
        <v>261</v>
      </c>
      <c r="C6735" t="s">
        <v>105</v>
      </c>
      <c r="D6735" t="s">
        <v>432</v>
      </c>
      <c r="E6735" t="s">
        <v>17</v>
      </c>
      <c r="F6735">
        <v>15</v>
      </c>
      <c r="G6735" t="str">
        <f t="shared" si="210"/>
        <v>LOW</v>
      </c>
      <c r="H6735">
        <v>0</v>
      </c>
      <c r="I6735" t="str">
        <f t="shared" si="211"/>
        <v>NO</v>
      </c>
      <c r="J6735">
        <v>8</v>
      </c>
      <c r="K6735">
        <v>8</v>
      </c>
      <c r="L6735">
        <v>2012</v>
      </c>
      <c r="M6735" s="3">
        <v>22.009084099999999</v>
      </c>
      <c r="N6735" s="3">
        <v>82.578896</v>
      </c>
      <c r="O6735" s="3">
        <v>2.5338614370000001</v>
      </c>
      <c r="P6735" s="3">
        <v>304.51953054996898</v>
      </c>
      <c r="Q6735" s="7">
        <f>(P6735-MIN($P6735:P15719))/(MAX($P6735:$P15719)-MIN($P6735:P15719))</f>
        <v>0.65051696407012671</v>
      </c>
    </row>
    <row r="6736" spans="1:17" x14ac:dyDescent="0.25">
      <c r="A6736">
        <v>6734</v>
      </c>
      <c r="B6736" t="s">
        <v>261</v>
      </c>
      <c r="C6736" t="s">
        <v>25</v>
      </c>
      <c r="D6736" t="s">
        <v>563</v>
      </c>
      <c r="E6736" t="s">
        <v>17</v>
      </c>
      <c r="F6736">
        <v>20</v>
      </c>
      <c r="G6736" t="str">
        <f t="shared" si="210"/>
        <v>LOW</v>
      </c>
      <c r="H6736">
        <v>0</v>
      </c>
      <c r="I6736" t="str">
        <f t="shared" si="211"/>
        <v>NO</v>
      </c>
      <c r="J6736">
        <v>8</v>
      </c>
      <c r="K6736">
        <v>8</v>
      </c>
      <c r="L6736">
        <v>2012</v>
      </c>
      <c r="M6736" s="3">
        <v>22.8358542</v>
      </c>
      <c r="N6736" s="3">
        <v>74.255678200000006</v>
      </c>
      <c r="O6736" s="3">
        <v>0.95809541099999995</v>
      </c>
      <c r="P6736" s="3">
        <v>300.61</v>
      </c>
      <c r="Q6736" s="7">
        <f>(P6736-MIN($P6736:P15720))/(MAX($P6736:$P15720)-MIN($P6736:P15720))</f>
        <v>0.59164558486929297</v>
      </c>
    </row>
    <row r="6737" spans="1:17" x14ac:dyDescent="0.25">
      <c r="A6737">
        <v>6735</v>
      </c>
      <c r="B6737" t="s">
        <v>261</v>
      </c>
      <c r="C6737" t="s">
        <v>83</v>
      </c>
      <c r="D6737" t="s">
        <v>254</v>
      </c>
      <c r="E6737" t="s">
        <v>17</v>
      </c>
      <c r="F6737">
        <v>13</v>
      </c>
      <c r="G6737" t="str">
        <f t="shared" si="210"/>
        <v>LOW</v>
      </c>
      <c r="H6737">
        <v>0</v>
      </c>
      <c r="I6737" t="str">
        <f t="shared" si="211"/>
        <v>NO</v>
      </c>
      <c r="J6737">
        <v>15</v>
      </c>
      <c r="K6737">
        <v>8</v>
      </c>
      <c r="L6737">
        <v>2012</v>
      </c>
      <c r="M6737" s="3">
        <v>29.680326600000001</v>
      </c>
      <c r="N6737" s="3">
        <v>76.989625399999994</v>
      </c>
      <c r="O6737" s="3">
        <v>0.69798807900000004</v>
      </c>
      <c r="P6737" s="3">
        <v>304.08</v>
      </c>
      <c r="Q6737" s="7">
        <f>(P6737-MIN($P6737:P15721))/(MAX($P6737:$P15721)-MIN($P6737:P15721))</f>
        <v>0.64389832550295112</v>
      </c>
    </row>
    <row r="6738" spans="1:17" x14ac:dyDescent="0.25">
      <c r="A6738">
        <v>6736</v>
      </c>
      <c r="B6738" t="s">
        <v>261</v>
      </c>
      <c r="C6738" t="s">
        <v>366</v>
      </c>
      <c r="D6738" t="s">
        <v>802</v>
      </c>
      <c r="E6738" t="s">
        <v>17</v>
      </c>
      <c r="F6738">
        <v>140</v>
      </c>
      <c r="G6738" t="str">
        <f t="shared" si="210"/>
        <v>HIGH</v>
      </c>
      <c r="H6738">
        <v>0</v>
      </c>
      <c r="I6738" t="str">
        <f t="shared" si="211"/>
        <v>NO</v>
      </c>
      <c r="J6738">
        <v>10</v>
      </c>
      <c r="K6738">
        <v>8</v>
      </c>
      <c r="L6738">
        <v>2012</v>
      </c>
      <c r="M6738" s="3">
        <v>33.909931899999997</v>
      </c>
      <c r="N6738" s="3">
        <v>74.629144260000004</v>
      </c>
      <c r="O6738" s="3">
        <v>1.804827325</v>
      </c>
      <c r="P6738" s="3">
        <v>295.66399999999999</v>
      </c>
      <c r="Q6738" s="7">
        <f>(P6738-MIN($P6738:P15722))/(MAX($P6738:$P15722)-MIN($P6738:P15722))</f>
        <v>0.51716660643295964</v>
      </c>
    </row>
    <row r="6739" spans="1:17" x14ac:dyDescent="0.25">
      <c r="A6739">
        <v>6737</v>
      </c>
      <c r="B6739" t="s">
        <v>261</v>
      </c>
      <c r="C6739" t="s">
        <v>34</v>
      </c>
      <c r="D6739" t="s">
        <v>775</v>
      </c>
      <c r="E6739" t="s">
        <v>17</v>
      </c>
      <c r="F6739">
        <v>24</v>
      </c>
      <c r="G6739" t="str">
        <f t="shared" si="210"/>
        <v>LOW</v>
      </c>
      <c r="H6739">
        <v>0</v>
      </c>
      <c r="I6739" t="str">
        <f t="shared" si="211"/>
        <v>NO</v>
      </c>
      <c r="J6739">
        <v>18</v>
      </c>
      <c r="K6739">
        <v>8</v>
      </c>
      <c r="L6739">
        <v>2012</v>
      </c>
      <c r="M6739" s="3">
        <v>19.081430000000001</v>
      </c>
      <c r="N6739" s="3">
        <v>84.514450299999993</v>
      </c>
      <c r="O6739" s="3">
        <v>1.6509921750000001</v>
      </c>
      <c r="P6739" s="3">
        <v>300.33999999999997</v>
      </c>
      <c r="Q6739" s="7">
        <f>(P6739-MIN($P6739:P15723))/(MAX($P6739:$P15723)-MIN($P6739:P15723))</f>
        <v>0.58757980966148615</v>
      </c>
    </row>
    <row r="6740" spans="1:17" x14ac:dyDescent="0.25">
      <c r="A6740">
        <v>6738</v>
      </c>
      <c r="B6740" t="s">
        <v>261</v>
      </c>
      <c r="C6740" t="s">
        <v>97</v>
      </c>
      <c r="D6740" t="s">
        <v>138</v>
      </c>
      <c r="E6740" t="s">
        <v>17</v>
      </c>
      <c r="F6740">
        <v>18</v>
      </c>
      <c r="G6740" t="str">
        <f t="shared" si="210"/>
        <v>LOW</v>
      </c>
      <c r="H6740">
        <v>0</v>
      </c>
      <c r="I6740" t="str">
        <f t="shared" si="211"/>
        <v>NO</v>
      </c>
      <c r="J6740">
        <v>19</v>
      </c>
      <c r="K6740">
        <v>8</v>
      </c>
      <c r="L6740">
        <v>2012</v>
      </c>
      <c r="M6740" s="3">
        <v>30.209087400000001</v>
      </c>
      <c r="N6740" s="3">
        <v>76.33987209</v>
      </c>
      <c r="O6740" s="3">
        <v>0.41288204299999998</v>
      </c>
      <c r="P6740" s="3">
        <v>301.548</v>
      </c>
      <c r="Q6740" s="7">
        <f>(P6740-MIN($P6740:P15724))/(MAX($P6740:$P15724)-MIN($P6740:P15724))</f>
        <v>0.60577038910974579</v>
      </c>
    </row>
    <row r="6741" spans="1:17" x14ac:dyDescent="0.25">
      <c r="A6741">
        <v>6739</v>
      </c>
      <c r="B6741" t="s">
        <v>261</v>
      </c>
      <c r="C6741" t="s">
        <v>23</v>
      </c>
      <c r="D6741" t="s">
        <v>267</v>
      </c>
      <c r="E6741" t="s">
        <v>17</v>
      </c>
      <c r="F6741">
        <v>86</v>
      </c>
      <c r="G6741" t="str">
        <f t="shared" si="210"/>
        <v>HIGH</v>
      </c>
      <c r="H6741">
        <v>0</v>
      </c>
      <c r="I6741" t="str">
        <f t="shared" si="211"/>
        <v>NO</v>
      </c>
      <c r="J6741">
        <v>13</v>
      </c>
      <c r="K6741">
        <v>8</v>
      </c>
      <c r="L6741">
        <v>2012</v>
      </c>
      <c r="M6741" s="3">
        <v>11.0600516</v>
      </c>
      <c r="N6741" s="3">
        <v>77.067958099999998</v>
      </c>
      <c r="O6741" s="3">
        <v>1.1762607309999999</v>
      </c>
      <c r="P6741" s="3">
        <v>304.51953054996898</v>
      </c>
      <c r="Q6741" s="7">
        <f>(P6741-MIN($P6741:P15725))/(MAX($P6741:$P15725)-MIN($P6741:P15725))</f>
        <v>0.65051696407012671</v>
      </c>
    </row>
    <row r="6742" spans="1:17" x14ac:dyDescent="0.25">
      <c r="A6742">
        <v>6740</v>
      </c>
      <c r="B6742" t="s">
        <v>261</v>
      </c>
      <c r="C6742" t="s">
        <v>23</v>
      </c>
      <c r="D6742" t="s">
        <v>267</v>
      </c>
      <c r="E6742" t="s">
        <v>62</v>
      </c>
      <c r="F6742">
        <v>30</v>
      </c>
      <c r="G6742" t="str">
        <f t="shared" si="210"/>
        <v>LOW</v>
      </c>
      <c r="H6742">
        <v>0</v>
      </c>
      <c r="I6742" t="str">
        <f t="shared" si="211"/>
        <v>NO</v>
      </c>
      <c r="J6742">
        <v>12</v>
      </c>
      <c r="K6742">
        <v>8</v>
      </c>
      <c r="L6742">
        <v>2012</v>
      </c>
      <c r="M6742" s="3">
        <v>11.0600516</v>
      </c>
      <c r="N6742" s="3">
        <v>77.067958099999998</v>
      </c>
      <c r="O6742" s="3">
        <v>1.034418064</v>
      </c>
      <c r="P6742" s="3">
        <v>297.42</v>
      </c>
      <c r="Q6742" s="7">
        <f>(P6742-MIN($P6742:P15726))/(MAX($P6742:$P15726)-MIN($P6742:P15726))</f>
        <v>0.54360920371039656</v>
      </c>
    </row>
    <row r="6743" spans="1:17" x14ac:dyDescent="0.25">
      <c r="A6743">
        <v>6741</v>
      </c>
      <c r="B6743" t="s">
        <v>261</v>
      </c>
      <c r="C6743" t="s">
        <v>23</v>
      </c>
      <c r="D6743" t="s">
        <v>475</v>
      </c>
      <c r="E6743" t="s">
        <v>62</v>
      </c>
      <c r="F6743">
        <v>30</v>
      </c>
      <c r="G6743" t="str">
        <f t="shared" si="210"/>
        <v>LOW</v>
      </c>
      <c r="H6743">
        <v>0</v>
      </c>
      <c r="I6743" t="str">
        <f t="shared" si="211"/>
        <v>NO</v>
      </c>
      <c r="J6743">
        <v>17</v>
      </c>
      <c r="K6743">
        <v>8</v>
      </c>
      <c r="L6743">
        <v>2012</v>
      </c>
      <c r="M6743" s="3">
        <v>9.9696642999999998</v>
      </c>
      <c r="N6743" s="3">
        <v>77.474200490000001</v>
      </c>
      <c r="O6743" s="3">
        <v>0.39484087699999998</v>
      </c>
      <c r="P6743" s="3">
        <v>318.27999999999997</v>
      </c>
      <c r="Q6743" s="7">
        <f>(P6743-MIN($P6743:P15727))/(MAX($P6743:$P15727)-MIN($P6743:P15727))</f>
        <v>0.85772798458017052</v>
      </c>
    </row>
    <row r="6744" spans="1:17" x14ac:dyDescent="0.25">
      <c r="A6744">
        <v>6742</v>
      </c>
      <c r="B6744" t="s">
        <v>261</v>
      </c>
      <c r="C6744" t="s">
        <v>23</v>
      </c>
      <c r="D6744" t="s">
        <v>550</v>
      </c>
      <c r="E6744" t="s">
        <v>62</v>
      </c>
      <c r="F6744">
        <v>20</v>
      </c>
      <c r="G6744" t="str">
        <f t="shared" si="210"/>
        <v>LOW</v>
      </c>
      <c r="H6744">
        <v>0</v>
      </c>
      <c r="I6744" t="str">
        <f t="shared" si="211"/>
        <v>NO</v>
      </c>
      <c r="J6744">
        <v>18</v>
      </c>
      <c r="K6744">
        <v>8</v>
      </c>
      <c r="L6744">
        <v>2012</v>
      </c>
      <c r="M6744" s="3">
        <v>10.821967300000001</v>
      </c>
      <c r="N6744" s="3">
        <v>78.6830614</v>
      </c>
      <c r="O6744" s="3">
        <v>0.17234559199999999</v>
      </c>
      <c r="P6744" s="3">
        <v>307.92</v>
      </c>
      <c r="Q6744" s="7">
        <f>(P6744-MIN($P6744:P15728))/(MAX($P6744:$P15728)-MIN($P6744:P15728))</f>
        <v>0.70172268401397442</v>
      </c>
    </row>
    <row r="6745" spans="1:17" x14ac:dyDescent="0.25">
      <c r="A6745">
        <v>6743</v>
      </c>
      <c r="B6745" t="s">
        <v>261</v>
      </c>
      <c r="C6745" t="s">
        <v>30</v>
      </c>
      <c r="D6745" t="s">
        <v>259</v>
      </c>
      <c r="E6745" t="s">
        <v>17</v>
      </c>
      <c r="F6745">
        <v>29</v>
      </c>
      <c r="G6745" t="str">
        <f t="shared" si="210"/>
        <v>LOW</v>
      </c>
      <c r="H6745">
        <v>0</v>
      </c>
      <c r="I6745" t="str">
        <f t="shared" si="211"/>
        <v>NO</v>
      </c>
      <c r="J6745">
        <v>11</v>
      </c>
      <c r="K6745">
        <v>8</v>
      </c>
      <c r="L6745">
        <v>2012</v>
      </c>
      <c r="M6745" s="3">
        <v>26.8420098</v>
      </c>
      <c r="N6745" s="3">
        <v>80.947857110000001</v>
      </c>
      <c r="O6745" s="3">
        <v>1.132204714</v>
      </c>
      <c r="P6745" s="3">
        <v>303.08</v>
      </c>
      <c r="Q6745" s="7">
        <f>(P6745-MIN($P6745:P15729))/(MAX($P6745:$P15729)-MIN($P6745:P15729))</f>
        <v>0.62883989880737234</v>
      </c>
    </row>
    <row r="6746" spans="1:17" x14ac:dyDescent="0.25">
      <c r="A6746">
        <v>6744</v>
      </c>
      <c r="B6746" t="s">
        <v>261</v>
      </c>
      <c r="C6746" t="s">
        <v>38</v>
      </c>
      <c r="D6746" t="s">
        <v>115</v>
      </c>
      <c r="E6746" t="s">
        <v>77</v>
      </c>
      <c r="F6746">
        <v>19</v>
      </c>
      <c r="G6746" t="str">
        <f t="shared" si="210"/>
        <v>LOW</v>
      </c>
      <c r="H6746">
        <v>0</v>
      </c>
      <c r="I6746" t="str">
        <f t="shared" si="211"/>
        <v>NO</v>
      </c>
      <c r="J6746">
        <v>17</v>
      </c>
      <c r="K6746">
        <v>8</v>
      </c>
      <c r="L6746">
        <v>2012</v>
      </c>
      <c r="M6746" s="3">
        <v>26.473304800000001</v>
      </c>
      <c r="N6746" s="3">
        <v>88.678866859999999</v>
      </c>
      <c r="O6746" s="3">
        <v>0.93052220100000005</v>
      </c>
      <c r="P6746" s="3">
        <v>296.9733334</v>
      </c>
      <c r="Q6746" s="7">
        <f>(P6746-MIN($P6746:P15730))/(MAX($P6746:$P15730)-MIN($P6746:P15730))</f>
        <v>0.53688310745693291</v>
      </c>
    </row>
    <row r="6747" spans="1:17" x14ac:dyDescent="0.25">
      <c r="A6747">
        <v>6745</v>
      </c>
      <c r="B6747" t="s">
        <v>261</v>
      </c>
      <c r="C6747" t="s">
        <v>38</v>
      </c>
      <c r="D6747" t="s">
        <v>76</v>
      </c>
      <c r="E6747" t="s">
        <v>17</v>
      </c>
      <c r="F6747">
        <v>22</v>
      </c>
      <c r="G6747" t="str">
        <f t="shared" si="210"/>
        <v>LOW</v>
      </c>
      <c r="H6747">
        <v>0</v>
      </c>
      <c r="I6747" t="str">
        <f t="shared" si="211"/>
        <v>NO</v>
      </c>
      <c r="J6747">
        <v>12</v>
      </c>
      <c r="K6747">
        <v>8</v>
      </c>
      <c r="L6747">
        <v>2012</v>
      </c>
      <c r="M6747" s="3">
        <v>22.905211399999999</v>
      </c>
      <c r="N6747" s="3">
        <v>88.376063900000005</v>
      </c>
      <c r="O6747" s="3">
        <v>0.70005308099999997</v>
      </c>
      <c r="P6747" s="3">
        <v>301.83999999999997</v>
      </c>
      <c r="Q6747" s="7">
        <f>(P6747-MIN($P6747:P15731))/(MAX($P6747:$P15731)-MIN($P6747:P15731))</f>
        <v>0.61016744970485437</v>
      </c>
    </row>
    <row r="6748" spans="1:17" x14ac:dyDescent="0.25">
      <c r="A6748">
        <v>6746</v>
      </c>
      <c r="B6748" t="s">
        <v>261</v>
      </c>
      <c r="C6748" t="s">
        <v>38</v>
      </c>
      <c r="D6748" t="s">
        <v>76</v>
      </c>
      <c r="E6748" t="s">
        <v>17</v>
      </c>
      <c r="F6748">
        <v>219</v>
      </c>
      <c r="G6748" t="str">
        <f t="shared" si="210"/>
        <v>HIGH</v>
      </c>
      <c r="H6748">
        <v>0</v>
      </c>
      <c r="I6748" t="str">
        <f t="shared" si="211"/>
        <v>NO</v>
      </c>
      <c r="J6748">
        <v>17</v>
      </c>
      <c r="K6748">
        <v>8</v>
      </c>
      <c r="L6748">
        <v>2012</v>
      </c>
      <c r="M6748" s="3">
        <v>22.905211399999999</v>
      </c>
      <c r="N6748" s="3">
        <v>88.376063900000005</v>
      </c>
      <c r="O6748" s="3">
        <v>0.72226420700000005</v>
      </c>
      <c r="P6748" s="3">
        <v>301.70666660000001</v>
      </c>
      <c r="Q6748" s="7">
        <f>(P6748-MIN($P6748:P15732))/(MAX($P6748:$P15732)-MIN($P6748:P15732))</f>
        <v>0.60815965847488263</v>
      </c>
    </row>
    <row r="6749" spans="1:17" x14ac:dyDescent="0.25">
      <c r="A6749">
        <v>6747</v>
      </c>
      <c r="B6749" t="s">
        <v>261</v>
      </c>
      <c r="C6749" t="s">
        <v>346</v>
      </c>
      <c r="D6749" t="s">
        <v>485</v>
      </c>
      <c r="E6749" t="s">
        <v>17</v>
      </c>
      <c r="F6749">
        <v>16</v>
      </c>
      <c r="G6749" t="str">
        <f t="shared" si="210"/>
        <v>LOW</v>
      </c>
      <c r="H6749">
        <v>0</v>
      </c>
      <c r="I6749" t="str">
        <f t="shared" si="211"/>
        <v>NO</v>
      </c>
      <c r="J6749">
        <v>7</v>
      </c>
      <c r="K6749">
        <v>8</v>
      </c>
      <c r="L6749">
        <v>2012</v>
      </c>
      <c r="M6749" s="3">
        <v>25.136491400000001</v>
      </c>
      <c r="N6749" s="3">
        <v>85.443654649999999</v>
      </c>
      <c r="O6749" s="3">
        <v>0.761032245</v>
      </c>
      <c r="P6749" s="3">
        <v>295.74</v>
      </c>
      <c r="Q6749" s="7">
        <f>(P6749-MIN($P6749:P15733))/(MAX($P6749:$P15733)-MIN($P6749:P15733))</f>
        <v>0.51831104686182394</v>
      </c>
    </row>
    <row r="6750" spans="1:17" x14ac:dyDescent="0.25">
      <c r="A6750">
        <v>6748</v>
      </c>
      <c r="B6750" t="s">
        <v>261</v>
      </c>
      <c r="C6750" t="s">
        <v>346</v>
      </c>
      <c r="D6750" t="s">
        <v>569</v>
      </c>
      <c r="E6750" t="s">
        <v>17</v>
      </c>
      <c r="F6750">
        <v>14</v>
      </c>
      <c r="G6750" t="str">
        <f t="shared" si="210"/>
        <v>LOW</v>
      </c>
      <c r="H6750">
        <v>1</v>
      </c>
      <c r="I6750" t="str">
        <f t="shared" si="211"/>
        <v>YES</v>
      </c>
      <c r="J6750">
        <v>24</v>
      </c>
      <c r="K6750">
        <v>7</v>
      </c>
      <c r="L6750">
        <v>2012</v>
      </c>
      <c r="M6750" s="3">
        <v>25.6093239</v>
      </c>
      <c r="N6750" s="3">
        <v>85.123525200000003</v>
      </c>
      <c r="O6750" s="3">
        <v>0.54755057600000001</v>
      </c>
      <c r="P6750" s="3">
        <v>287.11</v>
      </c>
      <c r="Q6750" s="7">
        <f>(P6750-MIN($P6750:P15734))/(MAX($P6750:$P15734)-MIN($P6750:P15734))</f>
        <v>0.38835682447897868</v>
      </c>
    </row>
    <row r="6751" spans="1:17" x14ac:dyDescent="0.25">
      <c r="A6751">
        <v>6749</v>
      </c>
      <c r="B6751" t="s">
        <v>261</v>
      </c>
      <c r="C6751" t="s">
        <v>346</v>
      </c>
      <c r="D6751" t="s">
        <v>381</v>
      </c>
      <c r="E6751" t="s">
        <v>17</v>
      </c>
      <c r="F6751">
        <v>30</v>
      </c>
      <c r="G6751" t="str">
        <f t="shared" si="210"/>
        <v>LOW</v>
      </c>
      <c r="H6751">
        <v>1</v>
      </c>
      <c r="I6751" t="str">
        <f t="shared" si="211"/>
        <v>YES</v>
      </c>
      <c r="J6751">
        <v>6</v>
      </c>
      <c r="K6751">
        <v>8</v>
      </c>
      <c r="L6751">
        <v>2012</v>
      </c>
      <c r="M6751" s="3">
        <v>26.131004300000001</v>
      </c>
      <c r="N6751" s="3">
        <v>84.391256609999999</v>
      </c>
      <c r="O6751" s="3">
        <v>0.41480119100000001</v>
      </c>
      <c r="P6751" s="3">
        <v>302.10000000000002</v>
      </c>
      <c r="Q6751" s="7">
        <f>(P6751-MIN($P6751:P15735))/(MAX($P6751:$P15735)-MIN($P6751:P15735))</f>
        <v>0.61408264064570561</v>
      </c>
    </row>
    <row r="6752" spans="1:17" x14ac:dyDescent="0.25">
      <c r="A6752">
        <v>6750</v>
      </c>
      <c r="B6752" t="s">
        <v>261</v>
      </c>
      <c r="C6752" t="s">
        <v>95</v>
      </c>
      <c r="D6752" t="s">
        <v>182</v>
      </c>
      <c r="E6752" t="s">
        <v>17</v>
      </c>
      <c r="F6752">
        <v>18</v>
      </c>
      <c r="G6752" t="str">
        <f t="shared" si="210"/>
        <v>LOW</v>
      </c>
      <c r="H6752">
        <v>0</v>
      </c>
      <c r="I6752" t="str">
        <f t="shared" si="211"/>
        <v>NO</v>
      </c>
      <c r="J6752">
        <v>7</v>
      </c>
      <c r="K6752">
        <v>8</v>
      </c>
      <c r="L6752">
        <v>2012</v>
      </c>
      <c r="M6752" s="3">
        <v>24.756717999999999</v>
      </c>
      <c r="N6752" s="3">
        <v>81.654934690000005</v>
      </c>
      <c r="O6752" s="3">
        <v>1.381359153</v>
      </c>
      <c r="P6752" s="3">
        <v>304.51953054996898</v>
      </c>
      <c r="Q6752" s="7">
        <f>(P6752-MIN($P6752:P15736))/(MAX($P6752:$P15736)-MIN($P6752:P15736))</f>
        <v>0.65051696407012671</v>
      </c>
    </row>
    <row r="6753" spans="1:17" x14ac:dyDescent="0.25">
      <c r="A6753">
        <v>6751</v>
      </c>
      <c r="B6753" t="s">
        <v>261</v>
      </c>
      <c r="C6753" t="s">
        <v>19</v>
      </c>
      <c r="D6753" t="s">
        <v>219</v>
      </c>
      <c r="E6753" t="s">
        <v>17</v>
      </c>
      <c r="F6753">
        <v>23</v>
      </c>
      <c r="G6753" t="str">
        <f t="shared" si="210"/>
        <v>LOW</v>
      </c>
      <c r="H6753">
        <v>0</v>
      </c>
      <c r="I6753" t="str">
        <f t="shared" si="211"/>
        <v>NO</v>
      </c>
      <c r="J6753">
        <v>30</v>
      </c>
      <c r="K6753">
        <v>7</v>
      </c>
      <c r="L6753">
        <v>2012</v>
      </c>
      <c r="M6753" s="3">
        <v>21.12304765</v>
      </c>
      <c r="N6753" s="3">
        <v>79.793908819999999</v>
      </c>
      <c r="O6753" s="3">
        <v>2.3453981160000001</v>
      </c>
      <c r="P6753" s="3">
        <v>304.51953054996898</v>
      </c>
      <c r="Q6753" s="7">
        <f>(P6753-MIN($P6753:P15737))/(MAX($P6753:$P15737)-MIN($P6753:P15737))</f>
        <v>0.65051696407012671</v>
      </c>
    </row>
    <row r="6754" spans="1:17" x14ac:dyDescent="0.25">
      <c r="A6754">
        <v>6752</v>
      </c>
      <c r="B6754" t="s">
        <v>261</v>
      </c>
      <c r="C6754" t="s">
        <v>19</v>
      </c>
      <c r="D6754" t="s">
        <v>168</v>
      </c>
      <c r="E6754" t="s">
        <v>17</v>
      </c>
      <c r="F6754">
        <v>57</v>
      </c>
      <c r="G6754" t="str">
        <f t="shared" si="210"/>
        <v>MID</v>
      </c>
      <c r="H6754">
        <v>0</v>
      </c>
      <c r="I6754" t="str">
        <f t="shared" si="211"/>
        <v>NO</v>
      </c>
      <c r="J6754">
        <v>21</v>
      </c>
      <c r="K6754">
        <v>7</v>
      </c>
      <c r="L6754">
        <v>2012</v>
      </c>
      <c r="M6754" s="3">
        <v>18.35159075</v>
      </c>
      <c r="N6754" s="3">
        <v>76.755423609999994</v>
      </c>
      <c r="O6754" s="3">
        <v>0.48422343800000001</v>
      </c>
      <c r="P6754" s="3">
        <v>304.51953054996898</v>
      </c>
      <c r="Q6754" s="7">
        <f>(P6754-MIN($P6754:P15738))/(MAX($P6754:$P15738)-MIN($P6754:P15738))</f>
        <v>0.65051696407012671</v>
      </c>
    </row>
    <row r="6755" spans="1:17" x14ac:dyDescent="0.25">
      <c r="A6755">
        <v>6753</v>
      </c>
      <c r="B6755" t="s">
        <v>261</v>
      </c>
      <c r="C6755" t="s">
        <v>19</v>
      </c>
      <c r="D6755" t="s">
        <v>317</v>
      </c>
      <c r="E6755" t="s">
        <v>17</v>
      </c>
      <c r="F6755">
        <v>20</v>
      </c>
      <c r="G6755" t="str">
        <f t="shared" si="210"/>
        <v>LOW</v>
      </c>
      <c r="H6755">
        <v>0</v>
      </c>
      <c r="I6755" t="str">
        <f t="shared" si="211"/>
        <v>NO</v>
      </c>
      <c r="J6755">
        <v>4</v>
      </c>
      <c r="K6755">
        <v>8</v>
      </c>
      <c r="L6755">
        <v>2012</v>
      </c>
      <c r="M6755" s="3">
        <v>19.09400875</v>
      </c>
      <c r="N6755" s="3">
        <v>77.483192149999994</v>
      </c>
      <c r="O6755" s="3">
        <v>0.51396894599999998</v>
      </c>
      <c r="P6755" s="3">
        <v>300.16000000000003</v>
      </c>
      <c r="Q6755" s="7">
        <f>(P6755-MIN($P6755:P15739))/(MAX($P6755:$P15739)-MIN($P6755:P15739))</f>
        <v>0.58486929285628275</v>
      </c>
    </row>
    <row r="6756" spans="1:17" x14ac:dyDescent="0.25">
      <c r="A6756">
        <v>6754</v>
      </c>
      <c r="B6756" t="s">
        <v>261</v>
      </c>
      <c r="C6756" t="s">
        <v>30</v>
      </c>
      <c r="D6756" t="s">
        <v>851</v>
      </c>
      <c r="E6756" t="s">
        <v>17</v>
      </c>
      <c r="F6756">
        <v>16</v>
      </c>
      <c r="G6756" t="str">
        <f t="shared" si="210"/>
        <v>LOW</v>
      </c>
      <c r="H6756">
        <v>2</v>
      </c>
      <c r="I6756" t="str">
        <f t="shared" si="211"/>
        <v>YES</v>
      </c>
      <c r="J6756">
        <v>26</v>
      </c>
      <c r="K6756">
        <v>7</v>
      </c>
      <c r="L6756">
        <v>2012</v>
      </c>
      <c r="M6756" s="3">
        <v>26.671143300000001</v>
      </c>
      <c r="N6756" s="3">
        <v>83.364572440000003</v>
      </c>
      <c r="O6756" s="3">
        <v>1.1216835940000001</v>
      </c>
      <c r="P6756" s="3">
        <v>299.56</v>
      </c>
      <c r="Q6756" s="7">
        <f>(P6756-MIN($P6756:P15740))/(MAX($P6756:$P15740)-MIN($P6756:P15740))</f>
        <v>0.57583423683893509</v>
      </c>
    </row>
    <row r="6757" spans="1:17" x14ac:dyDescent="0.25">
      <c r="A6757">
        <v>6755</v>
      </c>
      <c r="B6757" t="s">
        <v>261</v>
      </c>
      <c r="C6757" t="s">
        <v>38</v>
      </c>
      <c r="D6757" t="s">
        <v>220</v>
      </c>
      <c r="E6757" t="s">
        <v>77</v>
      </c>
      <c r="F6757">
        <v>19</v>
      </c>
      <c r="G6757" t="str">
        <f t="shared" si="210"/>
        <v>LOW</v>
      </c>
      <c r="H6757">
        <v>0</v>
      </c>
      <c r="I6757" t="str">
        <f t="shared" si="211"/>
        <v>NO</v>
      </c>
      <c r="J6757">
        <v>6</v>
      </c>
      <c r="K6757">
        <v>8</v>
      </c>
      <c r="L6757">
        <v>2012</v>
      </c>
      <c r="M6757" s="3">
        <v>24</v>
      </c>
      <c r="N6757" s="3">
        <v>87.583332999999996</v>
      </c>
      <c r="O6757" s="3">
        <v>0.51993245600000004</v>
      </c>
      <c r="P6757" s="3">
        <v>301.74</v>
      </c>
      <c r="Q6757" s="7">
        <f>(P6757-MIN($P6757:P15741))/(MAX($P6757:$P15741)-MIN($P6757:P15741))</f>
        <v>0.60866160703529704</v>
      </c>
    </row>
    <row r="6758" spans="1:17" x14ac:dyDescent="0.25">
      <c r="A6758">
        <v>6756</v>
      </c>
      <c r="B6758" t="s">
        <v>265</v>
      </c>
      <c r="C6758" t="s">
        <v>53</v>
      </c>
      <c r="D6758" t="s">
        <v>407</v>
      </c>
      <c r="E6758" t="s">
        <v>17</v>
      </c>
      <c r="F6758">
        <v>24</v>
      </c>
      <c r="G6758" t="str">
        <f t="shared" si="210"/>
        <v>LOW</v>
      </c>
      <c r="H6758">
        <v>1</v>
      </c>
      <c r="I6758" t="str">
        <f t="shared" si="211"/>
        <v>YES</v>
      </c>
      <c r="J6758">
        <v>21</v>
      </c>
      <c r="K6758">
        <v>8</v>
      </c>
      <c r="L6758">
        <v>2012</v>
      </c>
      <c r="M6758" s="3">
        <v>16.696568549999999</v>
      </c>
      <c r="N6758" s="3">
        <v>77.959114619999994</v>
      </c>
      <c r="O6758" s="3">
        <v>3.9264808999999998E-2</v>
      </c>
      <c r="P6758" s="3">
        <v>307.77333340000001</v>
      </c>
      <c r="Q6758" s="7">
        <f>(P6758-MIN($P6758:P15742))/(MAX($P6758:$P15742)-MIN($P6758:P15742))</f>
        <v>0.69951411576918454</v>
      </c>
    </row>
    <row r="6759" spans="1:17" x14ac:dyDescent="0.25">
      <c r="A6759">
        <v>6757</v>
      </c>
      <c r="B6759" t="s">
        <v>265</v>
      </c>
      <c r="C6759" t="s">
        <v>53</v>
      </c>
      <c r="D6759" t="s">
        <v>407</v>
      </c>
      <c r="E6759" t="s">
        <v>375</v>
      </c>
      <c r="F6759">
        <v>38</v>
      </c>
      <c r="G6759" t="str">
        <f t="shared" si="210"/>
        <v>MID</v>
      </c>
      <c r="H6759">
        <v>0</v>
      </c>
      <c r="I6759" t="str">
        <f t="shared" si="211"/>
        <v>NO</v>
      </c>
      <c r="J6759">
        <v>23</v>
      </c>
      <c r="K6759">
        <v>8</v>
      </c>
      <c r="L6759">
        <v>2012</v>
      </c>
      <c r="M6759" s="3">
        <v>16.696568549999999</v>
      </c>
      <c r="N6759" s="3">
        <v>77.959114619999994</v>
      </c>
      <c r="O6759" s="3">
        <v>4.0471312000000002E-2</v>
      </c>
      <c r="P6759" s="3">
        <v>308.66000000000003</v>
      </c>
      <c r="Q6759" s="7">
        <f>(P6759-MIN($P6759:P15743))/(MAX($P6759:$P15743)-MIN($P6759:P15743))</f>
        <v>0.71286591976870284</v>
      </c>
    </row>
    <row r="6760" spans="1:17" x14ac:dyDescent="0.25">
      <c r="A6760">
        <v>6758</v>
      </c>
      <c r="B6760" t="s">
        <v>265</v>
      </c>
      <c r="C6760" t="s">
        <v>120</v>
      </c>
      <c r="D6760" t="s">
        <v>852</v>
      </c>
      <c r="E6760" t="s">
        <v>17</v>
      </c>
      <c r="F6760">
        <v>12</v>
      </c>
      <c r="G6760" t="str">
        <f t="shared" si="210"/>
        <v>LOW</v>
      </c>
      <c r="H6760">
        <v>2</v>
      </c>
      <c r="I6760" t="str">
        <f t="shared" si="211"/>
        <v>YES</v>
      </c>
      <c r="J6760">
        <v>25</v>
      </c>
      <c r="K6760">
        <v>8</v>
      </c>
      <c r="L6760">
        <v>2012</v>
      </c>
      <c r="M6760" s="3">
        <v>26.412376949999999</v>
      </c>
      <c r="N6760" s="3">
        <v>90.571497649999998</v>
      </c>
      <c r="O6760" s="3">
        <v>2.0013001369999999</v>
      </c>
      <c r="P6760" s="3">
        <v>300.33999999999997</v>
      </c>
      <c r="Q6760" s="7">
        <f>(P6760-MIN($P6760:P15744))/(MAX($P6760:$P15744)-MIN($P6760:P15744))</f>
        <v>0.58757980966148615</v>
      </c>
    </row>
    <row r="6761" spans="1:17" x14ac:dyDescent="0.25">
      <c r="A6761">
        <v>6759</v>
      </c>
      <c r="B6761" t="s">
        <v>265</v>
      </c>
      <c r="C6761" t="s">
        <v>346</v>
      </c>
      <c r="D6761" t="s">
        <v>232</v>
      </c>
      <c r="E6761" t="s">
        <v>17</v>
      </c>
      <c r="F6761">
        <v>25</v>
      </c>
      <c r="G6761" t="str">
        <f t="shared" si="210"/>
        <v>LOW</v>
      </c>
      <c r="H6761">
        <v>0</v>
      </c>
      <c r="I6761" t="str">
        <f t="shared" si="211"/>
        <v>NO</v>
      </c>
      <c r="J6761">
        <v>23</v>
      </c>
      <c r="K6761">
        <v>8</v>
      </c>
      <c r="L6761">
        <v>2012</v>
      </c>
      <c r="M6761" s="3">
        <v>24.786306</v>
      </c>
      <c r="N6761" s="3">
        <v>84.414489829999994</v>
      </c>
      <c r="O6761" s="3">
        <v>0.54801451800000001</v>
      </c>
      <c r="P6761" s="3">
        <v>304.51953054996898</v>
      </c>
      <c r="Q6761" s="7">
        <f>(P6761-MIN($P6761:P15745))/(MAX($P6761:$P15745)-MIN($P6761:P15745))</f>
        <v>0.65051696407012671</v>
      </c>
    </row>
    <row r="6762" spans="1:17" x14ac:dyDescent="0.25">
      <c r="A6762">
        <v>6760</v>
      </c>
      <c r="B6762" t="s">
        <v>265</v>
      </c>
      <c r="C6762" t="s">
        <v>346</v>
      </c>
      <c r="D6762" t="s">
        <v>707</v>
      </c>
      <c r="E6762" t="s">
        <v>17</v>
      </c>
      <c r="F6762">
        <v>27</v>
      </c>
      <c r="G6762" t="str">
        <f t="shared" si="210"/>
        <v>LOW</v>
      </c>
      <c r="H6762">
        <v>0</v>
      </c>
      <c r="I6762" t="str">
        <f t="shared" si="211"/>
        <v>NO</v>
      </c>
      <c r="J6762">
        <v>16</v>
      </c>
      <c r="K6762">
        <v>8</v>
      </c>
      <c r="L6762">
        <v>2012</v>
      </c>
      <c r="M6762" s="3">
        <v>24.796435500000001</v>
      </c>
      <c r="N6762" s="3">
        <v>85.007956300000004</v>
      </c>
      <c r="O6762" s="3">
        <v>0.79964544400000004</v>
      </c>
      <c r="P6762" s="3">
        <v>304.51953054996898</v>
      </c>
      <c r="Q6762" s="7">
        <f>(P6762-MIN($P6762:P15746))/(MAX($P6762:$P15746)-MIN($P6762:P15746))</f>
        <v>0.65051696407012671</v>
      </c>
    </row>
    <row r="6763" spans="1:17" x14ac:dyDescent="0.25">
      <c r="A6763">
        <v>6761</v>
      </c>
      <c r="B6763" t="s">
        <v>265</v>
      </c>
      <c r="C6763" t="s">
        <v>346</v>
      </c>
      <c r="D6763" t="s">
        <v>376</v>
      </c>
      <c r="E6763" t="s">
        <v>17</v>
      </c>
      <c r="F6763">
        <v>27</v>
      </c>
      <c r="G6763" t="str">
        <f t="shared" si="210"/>
        <v>LOW</v>
      </c>
      <c r="H6763">
        <v>2</v>
      </c>
      <c r="I6763" t="str">
        <f t="shared" si="211"/>
        <v>YES</v>
      </c>
      <c r="J6763">
        <v>16</v>
      </c>
      <c r="K6763">
        <v>8</v>
      </c>
      <c r="L6763">
        <v>2012</v>
      </c>
      <c r="M6763" s="3">
        <v>24.672348700000001</v>
      </c>
      <c r="N6763" s="3">
        <v>83.920903969999998</v>
      </c>
      <c r="O6763" s="3">
        <v>0.72015626200000005</v>
      </c>
      <c r="P6763" s="3">
        <v>297.48</v>
      </c>
      <c r="Q6763" s="7">
        <f>(P6763-MIN($P6763:P15747))/(MAX($P6763:$P15747)-MIN($P6763:P15747))</f>
        <v>0.54451270931213136</v>
      </c>
    </row>
    <row r="6764" spans="1:17" x14ac:dyDescent="0.25">
      <c r="A6764">
        <v>6762</v>
      </c>
      <c r="B6764" t="s">
        <v>265</v>
      </c>
      <c r="C6764" t="s">
        <v>105</v>
      </c>
      <c r="D6764" t="s">
        <v>332</v>
      </c>
      <c r="E6764" t="s">
        <v>17</v>
      </c>
      <c r="F6764">
        <v>36</v>
      </c>
      <c r="G6764" t="str">
        <f t="shared" si="210"/>
        <v>MID</v>
      </c>
      <c r="H6764">
        <v>0</v>
      </c>
      <c r="I6764" t="str">
        <f t="shared" si="211"/>
        <v>NO</v>
      </c>
      <c r="J6764">
        <v>18</v>
      </c>
      <c r="K6764">
        <v>8</v>
      </c>
      <c r="L6764">
        <v>2012</v>
      </c>
      <c r="M6764" s="3">
        <v>20.708454499999998</v>
      </c>
      <c r="N6764" s="3">
        <v>81.548130499999999</v>
      </c>
      <c r="O6764" s="3">
        <v>0.40656121499999998</v>
      </c>
      <c r="P6764" s="3">
        <v>299.83999999999997</v>
      </c>
      <c r="Q6764" s="7">
        <f>(P6764-MIN($P6764:P15748))/(MAX($P6764:$P15748)-MIN($P6764:P15748))</f>
        <v>0.58005059631369671</v>
      </c>
    </row>
    <row r="6765" spans="1:17" x14ac:dyDescent="0.25">
      <c r="A6765">
        <v>6763</v>
      </c>
      <c r="B6765" t="s">
        <v>265</v>
      </c>
      <c r="C6765" t="s">
        <v>25</v>
      </c>
      <c r="D6765" t="s">
        <v>37</v>
      </c>
      <c r="E6765" t="s">
        <v>17</v>
      </c>
      <c r="F6765">
        <v>136</v>
      </c>
      <c r="G6765" t="str">
        <f t="shared" si="210"/>
        <v>HIGH</v>
      </c>
      <c r="H6765">
        <v>0</v>
      </c>
      <c r="I6765" t="str">
        <f t="shared" si="211"/>
        <v>NO</v>
      </c>
      <c r="J6765">
        <v>20</v>
      </c>
      <c r="K6765">
        <v>8</v>
      </c>
      <c r="L6765">
        <v>2012</v>
      </c>
      <c r="M6765" s="3">
        <v>23.0216238</v>
      </c>
      <c r="N6765" s="3">
        <v>72.579706799999997</v>
      </c>
      <c r="O6765" s="3">
        <v>0.195792997</v>
      </c>
      <c r="P6765" s="3">
        <v>304.51953054996898</v>
      </c>
      <c r="Q6765" s="7">
        <f>(P6765-MIN($P6765:P15749))/(MAX($P6765:$P15749)-MIN($P6765:P15749))</f>
        <v>0.65051696407012671</v>
      </c>
    </row>
    <row r="6766" spans="1:17" x14ac:dyDescent="0.25">
      <c r="A6766">
        <v>6764</v>
      </c>
      <c r="B6766" t="s">
        <v>265</v>
      </c>
      <c r="C6766" t="s">
        <v>25</v>
      </c>
      <c r="D6766" t="s">
        <v>842</v>
      </c>
      <c r="E6766" t="s">
        <v>17</v>
      </c>
      <c r="F6766">
        <v>33</v>
      </c>
      <c r="G6766" t="str">
        <f t="shared" si="210"/>
        <v>MID</v>
      </c>
      <c r="H6766">
        <v>0</v>
      </c>
      <c r="I6766" t="str">
        <f t="shared" si="211"/>
        <v>NO</v>
      </c>
      <c r="J6766">
        <v>22</v>
      </c>
      <c r="K6766">
        <v>8</v>
      </c>
      <c r="L6766">
        <v>2012</v>
      </c>
      <c r="M6766" s="3">
        <v>23.583333</v>
      </c>
      <c r="N6766" s="3">
        <v>70</v>
      </c>
      <c r="O6766" s="3">
        <v>1.1145125000000001E-2</v>
      </c>
      <c r="P6766" s="3">
        <v>312.91000000000003</v>
      </c>
      <c r="Q6766" s="7">
        <f>(P6766-MIN($P6766:P15750))/(MAX($P6766:$P15750)-MIN($P6766:P15750))</f>
        <v>0.77686423322491294</v>
      </c>
    </row>
    <row r="6767" spans="1:17" x14ac:dyDescent="0.25">
      <c r="A6767">
        <v>6765</v>
      </c>
      <c r="B6767" t="s">
        <v>265</v>
      </c>
      <c r="C6767" t="s">
        <v>83</v>
      </c>
      <c r="D6767" t="s">
        <v>573</v>
      </c>
      <c r="E6767" t="s">
        <v>17</v>
      </c>
      <c r="F6767">
        <v>119</v>
      </c>
      <c r="G6767" t="str">
        <f t="shared" si="210"/>
        <v>HIGH</v>
      </c>
      <c r="H6767">
        <v>0</v>
      </c>
      <c r="I6767" t="str">
        <f t="shared" si="211"/>
        <v>NO</v>
      </c>
      <c r="J6767">
        <v>23</v>
      </c>
      <c r="K6767">
        <v>8</v>
      </c>
      <c r="L6767">
        <v>2012</v>
      </c>
      <c r="M6767" s="3">
        <v>29.301826250000001</v>
      </c>
      <c r="N6767" s="3">
        <v>76.338470770000001</v>
      </c>
      <c r="O6767" s="3">
        <v>2.0846764260000001</v>
      </c>
      <c r="P6767" s="3">
        <v>302.14</v>
      </c>
      <c r="Q6767" s="7">
        <f>(P6767-MIN($P6767:P15751))/(MAX($P6767:$P15751)-MIN($P6767:P15751))</f>
        <v>0.61468497771352826</v>
      </c>
    </row>
    <row r="6768" spans="1:17" x14ac:dyDescent="0.25">
      <c r="A6768">
        <v>6766</v>
      </c>
      <c r="B6768" t="s">
        <v>265</v>
      </c>
      <c r="C6768" t="s">
        <v>366</v>
      </c>
      <c r="D6768" t="s">
        <v>675</v>
      </c>
      <c r="E6768" t="s">
        <v>17</v>
      </c>
      <c r="F6768">
        <v>34</v>
      </c>
      <c r="G6768" t="str">
        <f t="shared" si="210"/>
        <v>MID</v>
      </c>
      <c r="H6768">
        <v>0</v>
      </c>
      <c r="I6768" t="str">
        <f t="shared" si="211"/>
        <v>NO</v>
      </c>
      <c r="J6768">
        <v>21</v>
      </c>
      <c r="K6768">
        <v>8</v>
      </c>
      <c r="L6768">
        <v>2012</v>
      </c>
      <c r="M6768" s="3">
        <v>33.898293549999998</v>
      </c>
      <c r="N6768" s="3">
        <v>74.896340940000002</v>
      </c>
      <c r="O6768" s="3">
        <v>0.663792143</v>
      </c>
      <c r="P6768" s="3">
        <v>294.95</v>
      </c>
      <c r="Q6768" s="7">
        <f>(P6768-MIN($P6768:P15752))/(MAX($P6768:$P15752)-MIN($P6768:P15752))</f>
        <v>0.50641488977231641</v>
      </c>
    </row>
    <row r="6769" spans="1:17" x14ac:dyDescent="0.25">
      <c r="A6769">
        <v>6767</v>
      </c>
      <c r="B6769" t="s">
        <v>265</v>
      </c>
      <c r="C6769" t="s">
        <v>45</v>
      </c>
      <c r="D6769" t="s">
        <v>560</v>
      </c>
      <c r="E6769" t="s">
        <v>77</v>
      </c>
      <c r="F6769">
        <v>85</v>
      </c>
      <c r="G6769" t="str">
        <f t="shared" si="210"/>
        <v>HIGH</v>
      </c>
      <c r="H6769">
        <v>0</v>
      </c>
      <c r="I6769" t="str">
        <f t="shared" si="211"/>
        <v>NO</v>
      </c>
      <c r="J6769">
        <v>20</v>
      </c>
      <c r="K6769">
        <v>8</v>
      </c>
      <c r="L6769">
        <v>2012</v>
      </c>
      <c r="M6769" s="3">
        <v>16.826991100000001</v>
      </c>
      <c r="N6769" s="3">
        <v>75.717538700000006</v>
      </c>
      <c r="O6769" s="3">
        <v>0.12310850299999999</v>
      </c>
      <c r="P6769" s="3">
        <v>307.10000000000002</v>
      </c>
      <c r="Q6769" s="7">
        <f>(P6769-MIN($P6769:P15753))/(MAX($P6769:$P15753)-MIN($P6769:P15753))</f>
        <v>0.68937477412359982</v>
      </c>
    </row>
    <row r="6770" spans="1:17" x14ac:dyDescent="0.25">
      <c r="A6770">
        <v>6768</v>
      </c>
      <c r="B6770" t="s">
        <v>265</v>
      </c>
      <c r="C6770" t="s">
        <v>45</v>
      </c>
      <c r="D6770" t="s">
        <v>181</v>
      </c>
      <c r="E6770" t="s">
        <v>17</v>
      </c>
      <c r="F6770">
        <v>20</v>
      </c>
      <c r="G6770" t="str">
        <f t="shared" si="210"/>
        <v>LOW</v>
      </c>
      <c r="H6770">
        <v>0</v>
      </c>
      <c r="I6770" t="str">
        <f t="shared" si="211"/>
        <v>NO</v>
      </c>
      <c r="J6770">
        <v>21</v>
      </c>
      <c r="K6770">
        <v>8</v>
      </c>
      <c r="L6770">
        <v>2012</v>
      </c>
      <c r="M6770" s="3">
        <v>13.6102243</v>
      </c>
      <c r="N6770" s="3">
        <v>77.512772100000007</v>
      </c>
      <c r="O6770" s="3">
        <v>5.3391803000000002E-2</v>
      </c>
      <c r="P6770" s="3">
        <v>305.5</v>
      </c>
      <c r="Q6770" s="7">
        <f>(P6770-MIN($P6770:P15754))/(MAX($P6770:$P15754)-MIN($P6770:P15754))</f>
        <v>0.66528129141067338</v>
      </c>
    </row>
    <row r="6771" spans="1:17" x14ac:dyDescent="0.25">
      <c r="A6771">
        <v>6769</v>
      </c>
      <c r="B6771" t="s">
        <v>265</v>
      </c>
      <c r="C6771" t="s">
        <v>45</v>
      </c>
      <c r="D6771" t="s">
        <v>189</v>
      </c>
      <c r="E6771" t="s">
        <v>17</v>
      </c>
      <c r="F6771">
        <v>24</v>
      </c>
      <c r="G6771" t="str">
        <f t="shared" si="210"/>
        <v>LOW</v>
      </c>
      <c r="H6771">
        <v>0</v>
      </c>
      <c r="I6771" t="str">
        <f t="shared" si="211"/>
        <v>NO</v>
      </c>
      <c r="J6771">
        <v>23</v>
      </c>
      <c r="K6771">
        <v>8</v>
      </c>
      <c r="L6771">
        <v>2012</v>
      </c>
      <c r="M6771" s="3">
        <v>11.9346006</v>
      </c>
      <c r="N6771" s="3">
        <v>76.932820899999996</v>
      </c>
      <c r="O6771" s="3">
        <v>0.20893041100000001</v>
      </c>
      <c r="P6771" s="3">
        <v>304.39999999999998</v>
      </c>
      <c r="Q6771" s="7">
        <f>(P6771-MIN($P6771:P15755))/(MAX($P6771:$P15755)-MIN($P6771:P15755))</f>
        <v>0.64871702204553627</v>
      </c>
    </row>
    <row r="6772" spans="1:17" x14ac:dyDescent="0.25">
      <c r="A6772">
        <v>6770</v>
      </c>
      <c r="B6772" t="s">
        <v>265</v>
      </c>
      <c r="C6772" t="s">
        <v>19</v>
      </c>
      <c r="D6772" t="s">
        <v>255</v>
      </c>
      <c r="E6772" t="s">
        <v>62</v>
      </c>
      <c r="F6772">
        <v>68</v>
      </c>
      <c r="G6772" t="str">
        <f t="shared" si="210"/>
        <v>MID</v>
      </c>
      <c r="H6772">
        <v>0</v>
      </c>
      <c r="I6772" t="str">
        <f t="shared" si="211"/>
        <v>NO</v>
      </c>
      <c r="J6772">
        <v>16</v>
      </c>
      <c r="K6772">
        <v>8</v>
      </c>
      <c r="L6772">
        <v>2012</v>
      </c>
      <c r="M6772" s="3">
        <v>18.991844199999999</v>
      </c>
      <c r="N6772" s="3">
        <v>75.909784000000002</v>
      </c>
      <c r="O6772" s="3">
        <v>8.6450012000000007E-2</v>
      </c>
      <c r="P6772" s="3">
        <v>308.26</v>
      </c>
      <c r="Q6772" s="7">
        <f>(P6772-MIN($P6772:P15756))/(MAX($P6772:$P15756)-MIN($P6772:P15756))</f>
        <v>0.70684254909047084</v>
      </c>
    </row>
    <row r="6773" spans="1:17" x14ac:dyDescent="0.25">
      <c r="A6773">
        <v>6771</v>
      </c>
      <c r="B6773" t="s">
        <v>265</v>
      </c>
      <c r="C6773" t="s">
        <v>19</v>
      </c>
      <c r="D6773" t="s">
        <v>507</v>
      </c>
      <c r="E6773" t="s">
        <v>17</v>
      </c>
      <c r="F6773">
        <v>24</v>
      </c>
      <c r="G6773" t="str">
        <f t="shared" si="210"/>
        <v>LOW</v>
      </c>
      <c r="H6773">
        <v>0</v>
      </c>
      <c r="I6773" t="str">
        <f t="shared" si="211"/>
        <v>NO</v>
      </c>
      <c r="J6773">
        <v>20</v>
      </c>
      <c r="K6773">
        <v>8</v>
      </c>
      <c r="L6773">
        <v>2012</v>
      </c>
      <c r="M6773" s="3">
        <v>19.918832949999999</v>
      </c>
      <c r="N6773" s="3">
        <v>75.870859859999996</v>
      </c>
      <c r="O6773" s="3">
        <v>0.462259213</v>
      </c>
      <c r="P6773" s="3">
        <v>309.36</v>
      </c>
      <c r="Q6773" s="7">
        <f>(P6773-MIN($P6773:P15757))/(MAX($P6773:$P15757)-MIN($P6773:P15757))</f>
        <v>0.72340681845560795</v>
      </c>
    </row>
    <row r="6774" spans="1:17" x14ac:dyDescent="0.25">
      <c r="A6774">
        <v>6772</v>
      </c>
      <c r="B6774" t="s">
        <v>265</v>
      </c>
      <c r="C6774" t="s">
        <v>19</v>
      </c>
      <c r="D6774" t="s">
        <v>227</v>
      </c>
      <c r="E6774" t="s">
        <v>77</v>
      </c>
      <c r="F6774">
        <v>18</v>
      </c>
      <c r="G6774" t="str">
        <f t="shared" si="210"/>
        <v>LOW</v>
      </c>
      <c r="H6774">
        <v>0</v>
      </c>
      <c r="I6774" t="str">
        <f t="shared" si="211"/>
        <v>NO</v>
      </c>
      <c r="J6774">
        <v>19</v>
      </c>
      <c r="K6774">
        <v>8</v>
      </c>
      <c r="L6774">
        <v>2012</v>
      </c>
      <c r="M6774" s="3">
        <v>21.514501549999999</v>
      </c>
      <c r="N6774" s="3">
        <v>74.540701150000004</v>
      </c>
      <c r="O6774" s="3">
        <v>0.39250434000000001</v>
      </c>
      <c r="P6774" s="3">
        <v>304.75</v>
      </c>
      <c r="Q6774" s="7">
        <f>(P6774-MIN($P6774:P15758))/(MAX($P6774:$P15758)-MIN($P6774:P15758))</f>
        <v>0.65398747138898927</v>
      </c>
    </row>
    <row r="6775" spans="1:17" x14ac:dyDescent="0.25">
      <c r="A6775">
        <v>6773</v>
      </c>
      <c r="B6775" t="s">
        <v>265</v>
      </c>
      <c r="C6775" t="s">
        <v>113</v>
      </c>
      <c r="D6775" t="s">
        <v>567</v>
      </c>
      <c r="E6775" t="s">
        <v>17</v>
      </c>
      <c r="F6775">
        <v>125</v>
      </c>
      <c r="G6775" t="str">
        <f t="shared" si="210"/>
        <v>HIGH</v>
      </c>
      <c r="H6775">
        <v>0</v>
      </c>
      <c r="I6775" t="str">
        <f t="shared" si="211"/>
        <v>NO</v>
      </c>
      <c r="J6775">
        <v>17</v>
      </c>
      <c r="K6775">
        <v>8</v>
      </c>
      <c r="L6775">
        <v>2012</v>
      </c>
      <c r="M6775" s="3">
        <v>23.492945299999999</v>
      </c>
      <c r="N6775" s="3">
        <v>74.349836409999995</v>
      </c>
      <c r="O6775" s="3">
        <v>5.2925488549999997</v>
      </c>
      <c r="P6775" s="3">
        <v>304.51953054996898</v>
      </c>
      <c r="Q6775" s="7">
        <f>(P6775-MIN($P6775:P15759))/(MAX($P6775:$P15759)-MIN($P6775:P15759))</f>
        <v>0.65051696407012671</v>
      </c>
    </row>
    <row r="6776" spans="1:17" x14ac:dyDescent="0.25">
      <c r="A6776">
        <v>6774</v>
      </c>
      <c r="B6776" t="s">
        <v>265</v>
      </c>
      <c r="C6776" t="s">
        <v>23</v>
      </c>
      <c r="D6776" t="s">
        <v>309</v>
      </c>
      <c r="E6776" t="s">
        <v>55</v>
      </c>
      <c r="F6776">
        <v>31</v>
      </c>
      <c r="G6776" t="str">
        <f t="shared" si="210"/>
        <v>MID</v>
      </c>
      <c r="H6776">
        <v>0</v>
      </c>
      <c r="I6776" t="str">
        <f t="shared" si="211"/>
        <v>NO</v>
      </c>
      <c r="J6776">
        <v>22</v>
      </c>
      <c r="K6776">
        <v>8</v>
      </c>
      <c r="L6776">
        <v>2012</v>
      </c>
      <c r="M6776" s="3">
        <v>9.3895523000000001</v>
      </c>
      <c r="N6776" s="3">
        <v>78.859070720000005</v>
      </c>
      <c r="O6776" s="3">
        <v>0</v>
      </c>
      <c r="P6776" s="3">
        <v>314.74</v>
      </c>
      <c r="Q6776" s="7">
        <f>(P6776-MIN($P6776:P15760))/(MAX($P6776:$P15760)-MIN($P6776:P15760))</f>
        <v>0.804421154077822</v>
      </c>
    </row>
    <row r="6777" spans="1:17" x14ac:dyDescent="0.25">
      <c r="A6777">
        <v>6775</v>
      </c>
      <c r="B6777" t="s">
        <v>265</v>
      </c>
      <c r="C6777" t="s">
        <v>23</v>
      </c>
      <c r="D6777" t="s">
        <v>267</v>
      </c>
      <c r="E6777" t="s">
        <v>55</v>
      </c>
      <c r="F6777">
        <v>30</v>
      </c>
      <c r="G6777" t="str">
        <f t="shared" si="210"/>
        <v>LOW</v>
      </c>
      <c r="H6777">
        <v>0</v>
      </c>
      <c r="I6777" t="str">
        <f t="shared" si="211"/>
        <v>NO</v>
      </c>
      <c r="J6777">
        <v>19</v>
      </c>
      <c r="K6777">
        <v>8</v>
      </c>
      <c r="L6777">
        <v>2012</v>
      </c>
      <c r="M6777" s="3">
        <v>11.0600516</v>
      </c>
      <c r="N6777" s="3">
        <v>77.067958099999998</v>
      </c>
      <c r="O6777" s="3">
        <v>0.44772647700000001</v>
      </c>
      <c r="P6777" s="3">
        <v>307.22000000000003</v>
      </c>
      <c r="Q6777" s="7">
        <f>(P6777-MIN($P6777:P15761))/(MAX($P6777:$P15761)-MIN($P6777:P15761))</f>
        <v>0.69118178532706942</v>
      </c>
    </row>
    <row r="6778" spans="1:17" x14ac:dyDescent="0.25">
      <c r="A6778">
        <v>6776</v>
      </c>
      <c r="B6778" t="s">
        <v>265</v>
      </c>
      <c r="C6778" t="s">
        <v>23</v>
      </c>
      <c r="D6778" t="s">
        <v>475</v>
      </c>
      <c r="E6778" t="s">
        <v>55</v>
      </c>
      <c r="F6778">
        <v>26</v>
      </c>
      <c r="G6778" t="str">
        <f t="shared" si="210"/>
        <v>LOW</v>
      </c>
      <c r="H6778">
        <v>0</v>
      </c>
      <c r="I6778" t="str">
        <f t="shared" si="211"/>
        <v>NO</v>
      </c>
      <c r="J6778">
        <v>22</v>
      </c>
      <c r="K6778">
        <v>8</v>
      </c>
      <c r="L6778">
        <v>2012</v>
      </c>
      <c r="M6778" s="3">
        <v>9.9696642999999998</v>
      </c>
      <c r="N6778" s="3">
        <v>77.474200490000001</v>
      </c>
      <c r="O6778" s="3">
        <v>0.22496696899999999</v>
      </c>
      <c r="P6778" s="3">
        <v>313.45999999999998</v>
      </c>
      <c r="Q6778" s="7">
        <f>(P6778-MIN($P6778:P15762))/(MAX($P6778:$P15762)-MIN($P6778:P15762))</f>
        <v>0.7851463679074806</v>
      </c>
    </row>
    <row r="6779" spans="1:17" x14ac:dyDescent="0.25">
      <c r="A6779">
        <v>6777</v>
      </c>
      <c r="B6779" t="s">
        <v>265</v>
      </c>
      <c r="C6779" t="s">
        <v>30</v>
      </c>
      <c r="D6779" t="s">
        <v>289</v>
      </c>
      <c r="E6779" t="s">
        <v>17</v>
      </c>
      <c r="F6779">
        <v>14</v>
      </c>
      <c r="G6779" t="str">
        <f t="shared" si="210"/>
        <v>LOW</v>
      </c>
      <c r="H6779">
        <v>1</v>
      </c>
      <c r="I6779" t="str">
        <f t="shared" si="211"/>
        <v>YES</v>
      </c>
      <c r="J6779">
        <v>23</v>
      </c>
      <c r="K6779">
        <v>8</v>
      </c>
      <c r="L6779">
        <v>2012</v>
      </c>
      <c r="M6779" s="3">
        <v>27.33857665</v>
      </c>
      <c r="N6779" s="3">
        <v>80.097526459999997</v>
      </c>
      <c r="O6779" s="3">
        <v>0.79381601000000002</v>
      </c>
      <c r="P6779" s="3">
        <v>261.32</v>
      </c>
      <c r="Q6779" s="7">
        <f>(P6779-MIN($P6779:P15763))/(MAX($P6779:$P15763)-MIN($P6779:P15763))</f>
        <v>0</v>
      </c>
    </row>
    <row r="6780" spans="1:17" x14ac:dyDescent="0.25">
      <c r="A6780">
        <v>6778</v>
      </c>
      <c r="B6780" t="s">
        <v>265</v>
      </c>
      <c r="C6780" t="s">
        <v>30</v>
      </c>
      <c r="D6780" t="s">
        <v>456</v>
      </c>
      <c r="E6780" t="s">
        <v>17</v>
      </c>
      <c r="F6780">
        <v>19</v>
      </c>
      <c r="G6780" t="str">
        <f t="shared" si="210"/>
        <v>LOW</v>
      </c>
      <c r="H6780">
        <v>0</v>
      </c>
      <c r="I6780" t="str">
        <f t="shared" si="211"/>
        <v>NO</v>
      </c>
      <c r="J6780">
        <v>15</v>
      </c>
      <c r="K6780">
        <v>8</v>
      </c>
      <c r="L6780">
        <v>2012</v>
      </c>
      <c r="M6780" s="3">
        <v>25.75</v>
      </c>
      <c r="N6780" s="3">
        <v>81.75</v>
      </c>
      <c r="O6780" s="3">
        <v>0.89763072700000002</v>
      </c>
      <c r="P6780" s="3">
        <v>298.2</v>
      </c>
      <c r="Q6780" s="7">
        <f>(P6780-MIN($P6780:P15764))/(MAX($P6780:$P15764)-MIN($P6780:P15764))</f>
        <v>0.55414628253910703</v>
      </c>
    </row>
    <row r="6781" spans="1:17" x14ac:dyDescent="0.25">
      <c r="A6781">
        <v>6779</v>
      </c>
      <c r="B6781" t="s">
        <v>265</v>
      </c>
      <c r="C6781" t="s">
        <v>346</v>
      </c>
      <c r="D6781" t="s">
        <v>782</v>
      </c>
      <c r="E6781" t="s">
        <v>17</v>
      </c>
      <c r="F6781">
        <v>25</v>
      </c>
      <c r="G6781" t="str">
        <f t="shared" si="210"/>
        <v>LOW</v>
      </c>
      <c r="H6781">
        <v>2</v>
      </c>
      <c r="I6781" t="str">
        <f t="shared" si="211"/>
        <v>YES</v>
      </c>
      <c r="J6781">
        <v>24</v>
      </c>
      <c r="K6781">
        <v>7</v>
      </c>
      <c r="L6781">
        <v>2012</v>
      </c>
      <c r="M6781" s="3">
        <v>25.25</v>
      </c>
      <c r="N6781" s="3">
        <v>84.25</v>
      </c>
      <c r="O6781" s="3">
        <v>2.0280999149999999</v>
      </c>
      <c r="P6781" s="3">
        <v>287.98</v>
      </c>
      <c r="Q6781" s="7">
        <f>(P6781-MIN($P6781:P15765))/(MAX($P6781:$P15765)-MIN($P6781:P15765))</f>
        <v>0.39983088723802646</v>
      </c>
    </row>
    <row r="6782" spans="1:17" x14ac:dyDescent="0.25">
      <c r="A6782">
        <v>6780</v>
      </c>
      <c r="B6782" t="s">
        <v>265</v>
      </c>
      <c r="C6782" t="s">
        <v>346</v>
      </c>
      <c r="D6782" t="s">
        <v>782</v>
      </c>
      <c r="E6782" t="s">
        <v>17</v>
      </c>
      <c r="F6782">
        <v>39</v>
      </c>
      <c r="G6782" t="str">
        <f t="shared" si="210"/>
        <v>MID</v>
      </c>
      <c r="H6782">
        <v>0</v>
      </c>
      <c r="I6782" t="str">
        <f t="shared" si="211"/>
        <v>NO</v>
      </c>
      <c r="J6782">
        <v>1</v>
      </c>
      <c r="K6782">
        <v>8</v>
      </c>
      <c r="L6782">
        <v>2012</v>
      </c>
      <c r="M6782" s="3">
        <v>25.25</v>
      </c>
      <c r="N6782" s="3">
        <v>84.25</v>
      </c>
      <c r="O6782" s="3">
        <v>0.66851441899999997</v>
      </c>
      <c r="P6782" s="3">
        <v>288.01</v>
      </c>
      <c r="Q6782" s="7">
        <f>(P6782-MIN($P6782:P15766))/(MAX($P6782:$P15766)-MIN($P6782:P15766))</f>
        <v>0.40028386785045583</v>
      </c>
    </row>
    <row r="6783" spans="1:17" x14ac:dyDescent="0.25">
      <c r="A6783">
        <v>6781</v>
      </c>
      <c r="B6783" t="s">
        <v>265</v>
      </c>
      <c r="C6783" t="s">
        <v>346</v>
      </c>
      <c r="D6783" t="s">
        <v>782</v>
      </c>
      <c r="E6783" t="s">
        <v>17</v>
      </c>
      <c r="F6783">
        <v>37</v>
      </c>
      <c r="G6783" t="str">
        <f t="shared" si="210"/>
        <v>MID</v>
      </c>
      <c r="H6783">
        <v>0</v>
      </c>
      <c r="I6783" t="str">
        <f t="shared" si="211"/>
        <v>NO</v>
      </c>
      <c r="J6783">
        <v>23</v>
      </c>
      <c r="K6783">
        <v>7</v>
      </c>
      <c r="L6783">
        <v>2012</v>
      </c>
      <c r="M6783" s="3">
        <v>25.25</v>
      </c>
      <c r="N6783" s="3">
        <v>84.25</v>
      </c>
      <c r="O6783" s="3">
        <v>2.0407008590000002</v>
      </c>
      <c r="P6783" s="3">
        <v>287.98</v>
      </c>
      <c r="Q6783" s="7">
        <f>(P6783-MIN($P6783:P15767))/(MAX($P6783:$P15767)-MIN($P6783:P15767))</f>
        <v>0.39983088723802646</v>
      </c>
    </row>
    <row r="6784" spans="1:17" x14ac:dyDescent="0.25">
      <c r="A6784">
        <v>6782</v>
      </c>
      <c r="B6784" t="s">
        <v>265</v>
      </c>
      <c r="C6784" t="s">
        <v>346</v>
      </c>
      <c r="D6784" t="s">
        <v>707</v>
      </c>
      <c r="E6784" t="s">
        <v>17</v>
      </c>
      <c r="F6784">
        <v>35</v>
      </c>
      <c r="G6784" t="str">
        <f t="shared" si="210"/>
        <v>MID</v>
      </c>
      <c r="H6784">
        <v>2</v>
      </c>
      <c r="I6784" t="str">
        <f t="shared" si="211"/>
        <v>YES</v>
      </c>
      <c r="J6784">
        <v>13</v>
      </c>
      <c r="K6784">
        <v>8</v>
      </c>
      <c r="L6784">
        <v>2012</v>
      </c>
      <c r="M6784" s="3">
        <v>24.796435500000001</v>
      </c>
      <c r="N6784" s="3">
        <v>85.007956300000004</v>
      </c>
      <c r="O6784" s="3">
        <v>0.51545396099999996</v>
      </c>
      <c r="P6784" s="3">
        <v>304.51953054996898</v>
      </c>
      <c r="Q6784" s="7">
        <f>(P6784-MIN($P6784:P15768))/(MAX($P6784:$P15768)-MIN($P6784:P15768))</f>
        <v>0.64956710983223065</v>
      </c>
    </row>
    <row r="6785" spans="1:17" x14ac:dyDescent="0.25">
      <c r="A6785">
        <v>6783</v>
      </c>
      <c r="B6785" t="s">
        <v>265</v>
      </c>
      <c r="C6785" t="s">
        <v>105</v>
      </c>
      <c r="D6785" t="s">
        <v>620</v>
      </c>
      <c r="E6785" t="s">
        <v>17</v>
      </c>
      <c r="F6785">
        <v>23</v>
      </c>
      <c r="G6785" t="str">
        <f t="shared" si="210"/>
        <v>LOW</v>
      </c>
      <c r="H6785">
        <v>1</v>
      </c>
      <c r="I6785" t="str">
        <f t="shared" si="211"/>
        <v>YES</v>
      </c>
      <c r="J6785">
        <v>1</v>
      </c>
      <c r="K6785">
        <v>8</v>
      </c>
      <c r="L6785">
        <v>2012</v>
      </c>
      <c r="M6785" s="3">
        <v>22.354746800000001</v>
      </c>
      <c r="N6785" s="3">
        <v>82.711085499999996</v>
      </c>
      <c r="O6785" s="3">
        <v>0.87814551900000004</v>
      </c>
      <c r="P6785" s="3">
        <v>304.51953054996898</v>
      </c>
      <c r="Q6785" s="7">
        <f>(P6785-MIN($P6785:P15769))/(MAX($P6785:$P15769)-MIN($P6785:P15769))</f>
        <v>0.64956710983223065</v>
      </c>
    </row>
    <row r="6786" spans="1:17" x14ac:dyDescent="0.25">
      <c r="A6786">
        <v>6784</v>
      </c>
      <c r="B6786" t="s">
        <v>265</v>
      </c>
      <c r="C6786" t="s">
        <v>105</v>
      </c>
      <c r="D6786" t="s">
        <v>421</v>
      </c>
      <c r="E6786" t="s">
        <v>17</v>
      </c>
      <c r="F6786">
        <v>26</v>
      </c>
      <c r="G6786" t="str">
        <f t="shared" si="210"/>
        <v>LOW</v>
      </c>
      <c r="H6786">
        <v>1</v>
      </c>
      <c r="I6786" t="str">
        <f t="shared" si="211"/>
        <v>YES</v>
      </c>
      <c r="J6786">
        <v>13</v>
      </c>
      <c r="K6786">
        <v>8</v>
      </c>
      <c r="L6786">
        <v>2012</v>
      </c>
      <c r="M6786" s="3">
        <v>21.188233199999999</v>
      </c>
      <c r="N6786" s="3">
        <v>82.484847619999996</v>
      </c>
      <c r="O6786" s="3">
        <v>0.409369333</v>
      </c>
      <c r="P6786" s="3">
        <v>301.74</v>
      </c>
      <c r="Q6786" s="7">
        <f>(P6786-MIN($P6786:P15770))/(MAX($P6786:$P15770)-MIN($P6786:P15770))</f>
        <v>0.60759799480582233</v>
      </c>
    </row>
    <row r="6787" spans="1:17" x14ac:dyDescent="0.25">
      <c r="A6787">
        <v>6785</v>
      </c>
      <c r="B6787" t="s">
        <v>265</v>
      </c>
      <c r="C6787" t="s">
        <v>105</v>
      </c>
      <c r="D6787" t="s">
        <v>421</v>
      </c>
      <c r="E6787" t="s">
        <v>17</v>
      </c>
      <c r="F6787">
        <v>90</v>
      </c>
      <c r="G6787" t="str">
        <f t="shared" ref="G6787:G6850" si="212">IF(F6787&gt;=80,"HIGH",IF(F6787&lt;=30,"LOW",IF(F6787&gt;30,"MID")))</f>
        <v>HIGH</v>
      </c>
      <c r="H6787">
        <v>2</v>
      </c>
      <c r="I6787" t="str">
        <f t="shared" ref="I6787:I6850" si="213">IF(H6787=0,"NO","YES")</f>
        <v>YES</v>
      </c>
      <c r="J6787">
        <v>1</v>
      </c>
      <c r="K6787">
        <v>8</v>
      </c>
      <c r="L6787">
        <v>2012</v>
      </c>
      <c r="M6787" s="3">
        <v>21.188233199999999</v>
      </c>
      <c r="N6787" s="3">
        <v>82.484847619999996</v>
      </c>
      <c r="O6787" s="3">
        <v>1.149580123</v>
      </c>
      <c r="P6787" s="3">
        <v>304.51953054996898</v>
      </c>
      <c r="Q6787" s="7">
        <f>(P6787-MIN($P6787:P15771))/(MAX($P6787:$P15771)-MIN($P6787:P15771))</f>
        <v>0.64956710983223065</v>
      </c>
    </row>
    <row r="6788" spans="1:17" x14ac:dyDescent="0.25">
      <c r="A6788">
        <v>6786</v>
      </c>
      <c r="B6788" t="s">
        <v>265</v>
      </c>
      <c r="C6788" t="s">
        <v>105</v>
      </c>
      <c r="D6788" t="s">
        <v>421</v>
      </c>
      <c r="E6788" t="s">
        <v>17</v>
      </c>
      <c r="F6788">
        <v>98</v>
      </c>
      <c r="G6788" t="str">
        <f t="shared" si="212"/>
        <v>HIGH</v>
      </c>
      <c r="H6788">
        <v>2</v>
      </c>
      <c r="I6788" t="str">
        <f t="shared" si="213"/>
        <v>YES</v>
      </c>
      <c r="J6788">
        <v>6</v>
      </c>
      <c r="K6788">
        <v>8</v>
      </c>
      <c r="L6788">
        <v>2012</v>
      </c>
      <c r="M6788" s="3">
        <v>21.188233199999999</v>
      </c>
      <c r="N6788" s="3">
        <v>82.484847619999996</v>
      </c>
      <c r="O6788" s="3">
        <v>2.308554446</v>
      </c>
      <c r="P6788" s="3">
        <v>304.51953054996898</v>
      </c>
      <c r="Q6788" s="7">
        <f>(P6788-MIN($P6788:P15772))/(MAX($P6788:$P15772)-MIN($P6788:P15772))</f>
        <v>0.64956710983223065</v>
      </c>
    </row>
    <row r="6789" spans="1:17" x14ac:dyDescent="0.25">
      <c r="A6789">
        <v>6787</v>
      </c>
      <c r="B6789" t="s">
        <v>265</v>
      </c>
      <c r="C6789" t="s">
        <v>105</v>
      </c>
      <c r="D6789" t="s">
        <v>421</v>
      </c>
      <c r="E6789" t="s">
        <v>17</v>
      </c>
      <c r="F6789">
        <v>102</v>
      </c>
      <c r="G6789" t="str">
        <f t="shared" si="212"/>
        <v>HIGH</v>
      </c>
      <c r="H6789">
        <v>3</v>
      </c>
      <c r="I6789" t="str">
        <f t="shared" si="213"/>
        <v>YES</v>
      </c>
      <c r="J6789">
        <v>8</v>
      </c>
      <c r="K6789">
        <v>8</v>
      </c>
      <c r="L6789">
        <v>2012</v>
      </c>
      <c r="M6789" s="3">
        <v>21.188233199999999</v>
      </c>
      <c r="N6789" s="3">
        <v>82.484847619999996</v>
      </c>
      <c r="O6789" s="3">
        <v>1.9272201419999999</v>
      </c>
      <c r="P6789" s="3">
        <v>304.51953054996898</v>
      </c>
      <c r="Q6789" s="7">
        <f>(P6789-MIN($P6789:P15773))/(MAX($P6789:$P15773)-MIN($P6789:P15773))</f>
        <v>0.64956710983223065</v>
      </c>
    </row>
    <row r="6790" spans="1:17" x14ac:dyDescent="0.25">
      <c r="A6790">
        <v>6788</v>
      </c>
      <c r="B6790" t="s">
        <v>265</v>
      </c>
      <c r="C6790" t="s">
        <v>105</v>
      </c>
      <c r="D6790" t="s">
        <v>421</v>
      </c>
      <c r="E6790" t="s">
        <v>17</v>
      </c>
      <c r="F6790">
        <v>53</v>
      </c>
      <c r="G6790" t="str">
        <f t="shared" si="212"/>
        <v>MID</v>
      </c>
      <c r="H6790">
        <v>1</v>
      </c>
      <c r="I6790" t="str">
        <f t="shared" si="213"/>
        <v>YES</v>
      </c>
      <c r="J6790">
        <v>11</v>
      </c>
      <c r="K6790">
        <v>8</v>
      </c>
      <c r="L6790">
        <v>2012</v>
      </c>
      <c r="M6790" s="3">
        <v>21.188233199999999</v>
      </c>
      <c r="N6790" s="3">
        <v>82.484847619999996</v>
      </c>
      <c r="O6790" s="3">
        <v>0.67039237100000004</v>
      </c>
      <c r="P6790" s="3">
        <v>304.51953054996898</v>
      </c>
      <c r="Q6790" s="7">
        <f>(P6790-MIN($P6790:P15774))/(MAX($P6790:$P15774)-MIN($P6790:P15774))</f>
        <v>0.64956710983223065</v>
      </c>
    </row>
    <row r="6791" spans="1:17" x14ac:dyDescent="0.25">
      <c r="A6791">
        <v>6789</v>
      </c>
      <c r="B6791" t="s">
        <v>265</v>
      </c>
      <c r="C6791" t="s">
        <v>105</v>
      </c>
      <c r="D6791" t="s">
        <v>421</v>
      </c>
      <c r="E6791" t="s">
        <v>17</v>
      </c>
      <c r="F6791">
        <v>66</v>
      </c>
      <c r="G6791" t="str">
        <f t="shared" si="212"/>
        <v>MID</v>
      </c>
      <c r="H6791">
        <v>0</v>
      </c>
      <c r="I6791" t="str">
        <f t="shared" si="213"/>
        <v>NO</v>
      </c>
      <c r="J6791">
        <v>11</v>
      </c>
      <c r="K6791">
        <v>8</v>
      </c>
      <c r="L6791">
        <v>2012</v>
      </c>
      <c r="M6791" s="3">
        <v>21.188233199999999</v>
      </c>
      <c r="N6791" s="3">
        <v>82.484847619999996</v>
      </c>
      <c r="O6791" s="3">
        <v>0.67039237100000004</v>
      </c>
      <c r="P6791" s="3">
        <v>304.51953054996898</v>
      </c>
      <c r="Q6791" s="7">
        <f>(P6791-MIN($P6791:P15775))/(MAX($P6791:$P15775)-MIN($P6791:P15775))</f>
        <v>0.64956710983223065</v>
      </c>
    </row>
    <row r="6792" spans="1:17" x14ac:dyDescent="0.25">
      <c r="A6792">
        <v>6790</v>
      </c>
      <c r="B6792" t="s">
        <v>265</v>
      </c>
      <c r="C6792" t="s">
        <v>105</v>
      </c>
      <c r="D6792" t="s">
        <v>449</v>
      </c>
      <c r="E6792" t="s">
        <v>17</v>
      </c>
      <c r="F6792">
        <v>54</v>
      </c>
      <c r="G6792" t="str">
        <f t="shared" si="212"/>
        <v>MID</v>
      </c>
      <c r="H6792">
        <v>0</v>
      </c>
      <c r="I6792" t="str">
        <f t="shared" si="213"/>
        <v>NO</v>
      </c>
      <c r="J6792">
        <v>13</v>
      </c>
      <c r="K6792">
        <v>8</v>
      </c>
      <c r="L6792">
        <v>2012</v>
      </c>
      <c r="M6792" s="3">
        <v>21.2380912</v>
      </c>
      <c r="N6792" s="3">
        <v>81.633699300000004</v>
      </c>
      <c r="O6792" s="3">
        <v>0.66000486300000005</v>
      </c>
      <c r="P6792" s="3">
        <v>304.51953054996898</v>
      </c>
      <c r="Q6792" s="7">
        <f>(P6792-MIN($P6792:P15776))/(MAX($P6792:$P15776)-MIN($P6792:P15776))</f>
        <v>0.64956710983223065</v>
      </c>
    </row>
    <row r="6793" spans="1:17" x14ac:dyDescent="0.25">
      <c r="A6793">
        <v>6791</v>
      </c>
      <c r="B6793" t="s">
        <v>265</v>
      </c>
      <c r="C6793" t="s">
        <v>19</v>
      </c>
      <c r="D6793" t="s">
        <v>66</v>
      </c>
      <c r="E6793" t="s">
        <v>21</v>
      </c>
      <c r="F6793">
        <v>49</v>
      </c>
      <c r="G6793" t="str">
        <f t="shared" si="212"/>
        <v>MID</v>
      </c>
      <c r="H6793">
        <v>0</v>
      </c>
      <c r="I6793" t="str">
        <f t="shared" si="213"/>
        <v>NO</v>
      </c>
      <c r="J6793">
        <v>31</v>
      </c>
      <c r="K6793">
        <v>7</v>
      </c>
      <c r="L6793">
        <v>2012</v>
      </c>
      <c r="M6793" s="3">
        <v>18.4928092</v>
      </c>
      <c r="N6793" s="3">
        <v>73.138070949999999</v>
      </c>
      <c r="O6793" s="3">
        <v>1.4762989419999999</v>
      </c>
      <c r="P6793" s="3">
        <v>291.98</v>
      </c>
      <c r="Q6793" s="7">
        <f>(P6793-MIN($P6793:P15777))/(MAX($P6793:$P15777)-MIN($P6793:P15777))</f>
        <v>0.46022830222866484</v>
      </c>
    </row>
    <row r="6794" spans="1:17" x14ac:dyDescent="0.25">
      <c r="A6794">
        <v>6792</v>
      </c>
      <c r="B6794" t="s">
        <v>270</v>
      </c>
      <c r="C6794" t="s">
        <v>53</v>
      </c>
      <c r="D6794" t="s">
        <v>407</v>
      </c>
      <c r="E6794" t="s">
        <v>375</v>
      </c>
      <c r="F6794">
        <v>50</v>
      </c>
      <c r="G6794" t="str">
        <f t="shared" si="212"/>
        <v>MID</v>
      </c>
      <c r="H6794">
        <v>0</v>
      </c>
      <c r="I6794" t="str">
        <f t="shared" si="213"/>
        <v>NO</v>
      </c>
      <c r="J6794">
        <v>25</v>
      </c>
      <c r="K6794">
        <v>8</v>
      </c>
      <c r="L6794">
        <v>2012</v>
      </c>
      <c r="M6794" s="3">
        <v>16.696568549999999</v>
      </c>
      <c r="N6794" s="3">
        <v>77.959114619999994</v>
      </c>
      <c r="O6794" s="3">
        <v>0.133367182</v>
      </c>
      <c r="P6794" s="3">
        <v>310.64</v>
      </c>
      <c r="Q6794" s="7">
        <f>(P6794-MIN($P6794:P15778))/(MAX($P6794:$P15778)-MIN($P6794:P15778))</f>
        <v>0.7419822431599925</v>
      </c>
    </row>
    <row r="6795" spans="1:17" x14ac:dyDescent="0.25">
      <c r="A6795">
        <v>6793</v>
      </c>
      <c r="B6795" t="s">
        <v>270</v>
      </c>
      <c r="C6795" t="s">
        <v>53</v>
      </c>
      <c r="D6795" t="s">
        <v>548</v>
      </c>
      <c r="E6795" t="s">
        <v>17</v>
      </c>
      <c r="F6795">
        <v>34</v>
      </c>
      <c r="G6795" t="str">
        <f t="shared" si="212"/>
        <v>MID</v>
      </c>
      <c r="H6795">
        <v>0</v>
      </c>
      <c r="I6795" t="str">
        <f t="shared" si="213"/>
        <v>NO</v>
      </c>
      <c r="J6795">
        <v>29</v>
      </c>
      <c r="K6795">
        <v>8</v>
      </c>
      <c r="L6795">
        <v>2012</v>
      </c>
      <c r="M6795" s="3">
        <v>17.937509500000001</v>
      </c>
      <c r="N6795" s="3">
        <v>78.21174499</v>
      </c>
      <c r="O6795" s="3">
        <v>0.48924176800000002</v>
      </c>
      <c r="P6795" s="3">
        <v>302.41000000000003</v>
      </c>
      <c r="Q6795" s="7">
        <f>(P6795-MIN($P6795:P15779))/(MAX($P6795:$P15779)-MIN($P6795:P15779))</f>
        <v>0.61771456181675455</v>
      </c>
    </row>
    <row r="6796" spans="1:17" x14ac:dyDescent="0.25">
      <c r="A6796">
        <v>6794</v>
      </c>
      <c r="B6796" t="s">
        <v>270</v>
      </c>
      <c r="C6796" t="s">
        <v>53</v>
      </c>
      <c r="D6796" t="s">
        <v>594</v>
      </c>
      <c r="E6796" t="s">
        <v>17</v>
      </c>
      <c r="F6796">
        <v>30</v>
      </c>
      <c r="G6796" t="str">
        <f t="shared" si="212"/>
        <v>LOW</v>
      </c>
      <c r="H6796">
        <v>0</v>
      </c>
      <c r="I6796" t="str">
        <f t="shared" si="213"/>
        <v>NO</v>
      </c>
      <c r="J6796">
        <v>26</v>
      </c>
      <c r="K6796">
        <v>8</v>
      </c>
      <c r="L6796">
        <v>2012</v>
      </c>
      <c r="M6796" s="3">
        <v>18.4348122</v>
      </c>
      <c r="N6796" s="3">
        <v>79.132804199999995</v>
      </c>
      <c r="O6796" s="3">
        <v>0.12086733099999999</v>
      </c>
      <c r="P6796" s="3">
        <v>300.38</v>
      </c>
      <c r="Q6796" s="7">
        <f>(P6796-MIN($P6796:P15780))/(MAX($P6796:$P15780)-MIN($P6796:P15780))</f>
        <v>0.58706287370900512</v>
      </c>
    </row>
    <row r="6797" spans="1:17" x14ac:dyDescent="0.25">
      <c r="A6797">
        <v>6795</v>
      </c>
      <c r="B6797" t="s">
        <v>270</v>
      </c>
      <c r="C6797" t="s">
        <v>91</v>
      </c>
      <c r="D6797" t="s">
        <v>200</v>
      </c>
      <c r="E6797" t="s">
        <v>17</v>
      </c>
      <c r="F6797">
        <v>28</v>
      </c>
      <c r="G6797" t="str">
        <f t="shared" si="212"/>
        <v>LOW</v>
      </c>
      <c r="H6797">
        <v>0</v>
      </c>
      <c r="I6797" t="str">
        <f t="shared" si="213"/>
        <v>NO</v>
      </c>
      <c r="J6797">
        <v>30</v>
      </c>
      <c r="K6797">
        <v>8</v>
      </c>
      <c r="L6797">
        <v>2012</v>
      </c>
      <c r="M6797" s="3">
        <v>15.8309251</v>
      </c>
      <c r="N6797" s="3">
        <v>78.042537300000006</v>
      </c>
      <c r="O6797" s="3">
        <v>0.49219744900000001</v>
      </c>
      <c r="P6797" s="3">
        <v>299.64</v>
      </c>
      <c r="Q6797" s="7">
        <f>(P6797-MIN($P6797:P15781))/(MAX($P6797:$P15781)-MIN($P6797:P15781))</f>
        <v>0.57588935193573687</v>
      </c>
    </row>
    <row r="6798" spans="1:17" x14ac:dyDescent="0.25">
      <c r="A6798">
        <v>6796</v>
      </c>
      <c r="B6798" t="s">
        <v>270</v>
      </c>
      <c r="C6798" t="s">
        <v>346</v>
      </c>
      <c r="D6798" t="s">
        <v>795</v>
      </c>
      <c r="E6798" t="s">
        <v>17</v>
      </c>
      <c r="F6798">
        <v>15</v>
      </c>
      <c r="G6798" t="str">
        <f t="shared" si="212"/>
        <v>LOW</v>
      </c>
      <c r="H6798">
        <v>1</v>
      </c>
      <c r="I6798" t="str">
        <f t="shared" si="213"/>
        <v>YES</v>
      </c>
      <c r="J6798">
        <v>27</v>
      </c>
      <c r="K6798">
        <v>8</v>
      </c>
      <c r="L6798">
        <v>2012</v>
      </c>
      <c r="M6798" s="3">
        <v>25.167702899999998</v>
      </c>
      <c r="N6798" s="3">
        <v>86.059359240000006</v>
      </c>
      <c r="O6798" s="3">
        <v>0.91610135000000004</v>
      </c>
      <c r="P6798" s="3">
        <v>302.38</v>
      </c>
      <c r="Q6798" s="7">
        <f>(P6798-MIN($P6798:P15782))/(MAX($P6798:$P15782)-MIN($P6798:P15782))</f>
        <v>0.61726158120432428</v>
      </c>
    </row>
    <row r="6799" spans="1:17" x14ac:dyDescent="0.25">
      <c r="A6799">
        <v>6797</v>
      </c>
      <c r="B6799" t="s">
        <v>270</v>
      </c>
      <c r="C6799" t="s">
        <v>346</v>
      </c>
      <c r="D6799" t="s">
        <v>519</v>
      </c>
      <c r="E6799" t="s">
        <v>17</v>
      </c>
      <c r="F6799">
        <v>25</v>
      </c>
      <c r="G6799" t="str">
        <f t="shared" si="212"/>
        <v>LOW</v>
      </c>
      <c r="H6799">
        <v>0</v>
      </c>
      <c r="I6799" t="str">
        <f t="shared" si="213"/>
        <v>NO</v>
      </c>
      <c r="J6799">
        <v>29</v>
      </c>
      <c r="K6799">
        <v>8</v>
      </c>
      <c r="L6799">
        <v>2012</v>
      </c>
      <c r="M6799" s="3">
        <v>25.832641649999999</v>
      </c>
      <c r="N6799" s="3">
        <v>86.614892830000002</v>
      </c>
      <c r="O6799" s="3">
        <v>0.95379113999999998</v>
      </c>
      <c r="P6799" s="3">
        <v>301</v>
      </c>
      <c r="Q6799" s="7">
        <f>(P6799-MIN($P6799:P15783))/(MAX($P6799:$P15783)-MIN($P6799:P15783))</f>
        <v>0.59642447303255408</v>
      </c>
    </row>
    <row r="6800" spans="1:17" x14ac:dyDescent="0.25">
      <c r="A6800">
        <v>6798</v>
      </c>
      <c r="B6800" t="s">
        <v>270</v>
      </c>
      <c r="C6800" t="s">
        <v>105</v>
      </c>
      <c r="D6800" t="s">
        <v>332</v>
      </c>
      <c r="E6800" t="s">
        <v>17</v>
      </c>
      <c r="F6800">
        <v>21</v>
      </c>
      <c r="G6800" t="str">
        <f t="shared" si="212"/>
        <v>LOW</v>
      </c>
      <c r="H6800">
        <v>0</v>
      </c>
      <c r="I6800" t="str">
        <f t="shared" si="213"/>
        <v>NO</v>
      </c>
      <c r="J6800">
        <v>25</v>
      </c>
      <c r="K6800">
        <v>8</v>
      </c>
      <c r="L6800">
        <v>2012</v>
      </c>
      <c r="M6800" s="3">
        <v>20.708454499999998</v>
      </c>
      <c r="N6800" s="3">
        <v>81.548130499999999</v>
      </c>
      <c r="O6800" s="3">
        <v>0.285403568</v>
      </c>
      <c r="P6800" s="3">
        <v>298.58</v>
      </c>
      <c r="Q6800" s="7">
        <f>(P6800-MIN($P6800:P15784))/(MAX($P6800:$P15784)-MIN($P6800:P15784))</f>
        <v>0.55988403696321765</v>
      </c>
    </row>
    <row r="6801" spans="1:17" x14ac:dyDescent="0.25">
      <c r="A6801">
        <v>6799</v>
      </c>
      <c r="B6801" t="s">
        <v>270</v>
      </c>
      <c r="C6801" t="s">
        <v>83</v>
      </c>
      <c r="D6801" t="s">
        <v>254</v>
      </c>
      <c r="E6801" t="s">
        <v>77</v>
      </c>
      <c r="F6801">
        <v>26</v>
      </c>
      <c r="G6801" t="str">
        <f t="shared" si="212"/>
        <v>LOW</v>
      </c>
      <c r="H6801">
        <v>0</v>
      </c>
      <c r="I6801" t="str">
        <f t="shared" si="213"/>
        <v>NO</v>
      </c>
      <c r="J6801">
        <v>1</v>
      </c>
      <c r="K6801">
        <v>9</v>
      </c>
      <c r="L6801">
        <v>2012</v>
      </c>
      <c r="M6801" s="3">
        <v>29.680326600000001</v>
      </c>
      <c r="N6801" s="3">
        <v>76.989625399999994</v>
      </c>
      <c r="O6801" s="3">
        <v>0.57886945400000001</v>
      </c>
      <c r="P6801" s="3">
        <v>300.14</v>
      </c>
      <c r="Q6801" s="7">
        <f>(P6801-MIN($P6801:P15785))/(MAX($P6801:$P15785)-MIN($P6801:P15785))</f>
        <v>0.58343902880956666</v>
      </c>
    </row>
    <row r="6802" spans="1:17" x14ac:dyDescent="0.25">
      <c r="A6802">
        <v>6800</v>
      </c>
      <c r="B6802" t="s">
        <v>270</v>
      </c>
      <c r="C6802" t="s">
        <v>19</v>
      </c>
      <c r="D6802" t="s">
        <v>255</v>
      </c>
      <c r="E6802" t="s">
        <v>62</v>
      </c>
      <c r="F6802">
        <v>13</v>
      </c>
      <c r="G6802" t="str">
        <f t="shared" si="212"/>
        <v>LOW</v>
      </c>
      <c r="H6802">
        <v>0</v>
      </c>
      <c r="I6802" t="str">
        <f t="shared" si="213"/>
        <v>NO</v>
      </c>
      <c r="J6802">
        <v>28</v>
      </c>
      <c r="K6802">
        <v>8</v>
      </c>
      <c r="L6802">
        <v>2012</v>
      </c>
      <c r="M6802" s="3">
        <v>18.991844199999999</v>
      </c>
      <c r="N6802" s="3">
        <v>75.909784000000002</v>
      </c>
      <c r="O6802" s="3">
        <v>0.240507734</v>
      </c>
      <c r="P6802" s="3">
        <v>313.44</v>
      </c>
      <c r="Q6802" s="7">
        <f>(P6802-MIN($P6802:P15786))/(MAX($P6802:$P15786)-MIN($P6802:P15786))</f>
        <v>0.78426043365343945</v>
      </c>
    </row>
    <row r="6803" spans="1:17" x14ac:dyDescent="0.25">
      <c r="A6803">
        <v>6801</v>
      </c>
      <c r="B6803" t="s">
        <v>270</v>
      </c>
      <c r="C6803" t="s">
        <v>19</v>
      </c>
      <c r="D6803" t="s">
        <v>219</v>
      </c>
      <c r="E6803" t="s">
        <v>17</v>
      </c>
      <c r="F6803">
        <v>12</v>
      </c>
      <c r="G6803" t="str">
        <f t="shared" si="212"/>
        <v>LOW</v>
      </c>
      <c r="H6803">
        <v>1</v>
      </c>
      <c r="I6803" t="str">
        <f t="shared" si="213"/>
        <v>YES</v>
      </c>
      <c r="J6803">
        <v>26</v>
      </c>
      <c r="K6803">
        <v>8</v>
      </c>
      <c r="L6803">
        <v>2012</v>
      </c>
      <c r="M6803" s="3">
        <v>21.12304765</v>
      </c>
      <c r="N6803" s="3">
        <v>79.793908819999999</v>
      </c>
      <c r="O6803" s="3">
        <v>0.41115401000000001</v>
      </c>
      <c r="P6803" s="3">
        <v>303.26</v>
      </c>
      <c r="Q6803" s="7">
        <f>(P6803-MIN($P6803:P15787))/(MAX($P6803:$P15787)-MIN($P6803:P15787))</f>
        <v>0.63054901250226469</v>
      </c>
    </row>
    <row r="6804" spans="1:17" x14ac:dyDescent="0.25">
      <c r="A6804">
        <v>6802</v>
      </c>
      <c r="B6804" t="s">
        <v>270</v>
      </c>
      <c r="C6804" t="s">
        <v>19</v>
      </c>
      <c r="D6804" t="s">
        <v>183</v>
      </c>
      <c r="E6804" t="s">
        <v>17</v>
      </c>
      <c r="F6804">
        <v>172</v>
      </c>
      <c r="G6804" t="str">
        <f t="shared" si="212"/>
        <v>HIGH</v>
      </c>
      <c r="H6804">
        <v>0</v>
      </c>
      <c r="I6804" t="str">
        <f t="shared" si="213"/>
        <v>NO</v>
      </c>
      <c r="J6804">
        <v>31</v>
      </c>
      <c r="K6804">
        <v>8</v>
      </c>
      <c r="L6804">
        <v>2012</v>
      </c>
      <c r="M6804" s="3">
        <v>21.455228000000002</v>
      </c>
      <c r="N6804" s="3">
        <v>80.196272899999997</v>
      </c>
      <c r="O6804" s="3">
        <v>0.85222536800000004</v>
      </c>
      <c r="P6804" s="3">
        <v>299.93</v>
      </c>
      <c r="Q6804" s="7">
        <f>(P6804-MIN($P6804:P15788))/(MAX($P6804:$P15788)-MIN($P6804:P15788))</f>
        <v>0.58026816452255847</v>
      </c>
    </row>
    <row r="6805" spans="1:17" x14ac:dyDescent="0.25">
      <c r="A6805">
        <v>6803</v>
      </c>
      <c r="B6805" t="s">
        <v>270</v>
      </c>
      <c r="C6805" t="s">
        <v>19</v>
      </c>
      <c r="D6805" t="s">
        <v>317</v>
      </c>
      <c r="E6805" t="s">
        <v>17</v>
      </c>
      <c r="F6805">
        <v>204</v>
      </c>
      <c r="G6805" t="str">
        <f t="shared" si="212"/>
        <v>HIGH</v>
      </c>
      <c r="H6805">
        <v>0</v>
      </c>
      <c r="I6805" t="str">
        <f t="shared" si="213"/>
        <v>NO</v>
      </c>
      <c r="J6805">
        <v>24</v>
      </c>
      <c r="K6805">
        <v>8</v>
      </c>
      <c r="L6805">
        <v>2012</v>
      </c>
      <c r="M6805" s="3">
        <v>19.09400875</v>
      </c>
      <c r="N6805" s="3">
        <v>77.483192149999994</v>
      </c>
      <c r="O6805" s="3">
        <v>0.76313480099999997</v>
      </c>
      <c r="P6805" s="3">
        <v>304.51953054996898</v>
      </c>
      <c r="Q6805" s="7">
        <f>(P6805-MIN($P6805:P15789))/(MAX($P6805:$P15789)-MIN($P6805:P15789))</f>
        <v>0.64956710983223065</v>
      </c>
    </row>
    <row r="6806" spans="1:17" x14ac:dyDescent="0.25">
      <c r="A6806">
        <v>6804</v>
      </c>
      <c r="B6806" t="s">
        <v>270</v>
      </c>
      <c r="C6806" t="s">
        <v>23</v>
      </c>
      <c r="D6806" t="s">
        <v>401</v>
      </c>
      <c r="E6806" t="s">
        <v>55</v>
      </c>
      <c r="F6806">
        <v>35</v>
      </c>
      <c r="G6806" t="str">
        <f t="shared" si="212"/>
        <v>MID</v>
      </c>
      <c r="H6806">
        <v>0</v>
      </c>
      <c r="I6806" t="str">
        <f t="shared" si="213"/>
        <v>NO</v>
      </c>
      <c r="J6806">
        <v>1</v>
      </c>
      <c r="K6806">
        <v>9</v>
      </c>
      <c r="L6806">
        <v>2012</v>
      </c>
      <c r="M6806" s="3">
        <v>10.799225399999999</v>
      </c>
      <c r="N6806" s="3">
        <v>78.681142300000005</v>
      </c>
      <c r="O6806" s="3">
        <v>0.22039146000000001</v>
      </c>
      <c r="P6806" s="3">
        <v>310.08999999999997</v>
      </c>
      <c r="Q6806" s="7">
        <f>(P6806-MIN($P6806:P15790))/(MAX($P6806:$P15790)-MIN($P6806:P15790))</f>
        <v>0.73367759859877946</v>
      </c>
    </row>
    <row r="6807" spans="1:17" x14ac:dyDescent="0.25">
      <c r="A6807">
        <v>6805</v>
      </c>
      <c r="B6807" t="s">
        <v>270</v>
      </c>
      <c r="C6807" t="s">
        <v>346</v>
      </c>
      <c r="D6807" t="s">
        <v>485</v>
      </c>
      <c r="E6807" t="s">
        <v>17</v>
      </c>
      <c r="F6807">
        <v>18</v>
      </c>
      <c r="G6807" t="str">
        <f t="shared" si="212"/>
        <v>LOW</v>
      </c>
      <c r="H6807">
        <v>0</v>
      </c>
      <c r="I6807" t="str">
        <f t="shared" si="213"/>
        <v>NO</v>
      </c>
      <c r="J6807">
        <v>21</v>
      </c>
      <c r="K6807">
        <v>8</v>
      </c>
      <c r="L6807">
        <v>2012</v>
      </c>
      <c r="M6807" s="3">
        <v>25.136491400000001</v>
      </c>
      <c r="N6807" s="3">
        <v>85.443654649999999</v>
      </c>
      <c r="O6807" s="3">
        <v>0.57380082300000002</v>
      </c>
      <c r="P6807" s="3">
        <v>302.95999999999998</v>
      </c>
      <c r="Q6807" s="7">
        <f>(P6807-MIN($P6807:P15791))/(MAX($P6807:$P15791)-MIN($P6807:P15791))</f>
        <v>0.6260192063779666</v>
      </c>
    </row>
    <row r="6808" spans="1:17" x14ac:dyDescent="0.25">
      <c r="A6808">
        <v>6806</v>
      </c>
      <c r="B6808" t="s">
        <v>270</v>
      </c>
      <c r="C6808" t="s">
        <v>346</v>
      </c>
      <c r="D6808" t="s">
        <v>376</v>
      </c>
      <c r="E6808" t="s">
        <v>17</v>
      </c>
      <c r="F6808">
        <v>40</v>
      </c>
      <c r="G6808" t="str">
        <f t="shared" si="212"/>
        <v>MID</v>
      </c>
      <c r="H6808">
        <v>0</v>
      </c>
      <c r="I6808" t="str">
        <f t="shared" si="213"/>
        <v>NO</v>
      </c>
      <c r="J6808">
        <v>20</v>
      </c>
      <c r="K6808">
        <v>8</v>
      </c>
      <c r="L6808">
        <v>2012</v>
      </c>
      <c r="M6808" s="3">
        <v>24.672348700000001</v>
      </c>
      <c r="N6808" s="3">
        <v>83.920903969999998</v>
      </c>
      <c r="O6808" s="3">
        <v>0.63732064099999997</v>
      </c>
      <c r="P6808" s="3">
        <v>301.77999999999997</v>
      </c>
      <c r="Q6808" s="7">
        <f>(P6808-MIN($P6808:P15792))/(MAX($P6808:$P15792)-MIN($P6808:P15792))</f>
        <v>0.6082019689557282</v>
      </c>
    </row>
    <row r="6809" spans="1:17" x14ac:dyDescent="0.25">
      <c r="A6809">
        <v>6807</v>
      </c>
      <c r="B6809" t="s">
        <v>270</v>
      </c>
      <c r="C6809" t="s">
        <v>105</v>
      </c>
      <c r="D6809" t="s">
        <v>432</v>
      </c>
      <c r="E6809" t="s">
        <v>17</v>
      </c>
      <c r="F6809">
        <v>31</v>
      </c>
      <c r="G6809" t="str">
        <f t="shared" si="212"/>
        <v>MID</v>
      </c>
      <c r="H6809">
        <v>0</v>
      </c>
      <c r="I6809" t="str">
        <f t="shared" si="213"/>
        <v>NO</v>
      </c>
      <c r="J6809">
        <v>7</v>
      </c>
      <c r="K6809">
        <v>8</v>
      </c>
      <c r="L6809">
        <v>2012</v>
      </c>
      <c r="M6809" s="3">
        <v>22.009084099999999</v>
      </c>
      <c r="N6809" s="3">
        <v>82.578896</v>
      </c>
      <c r="O6809" s="3">
        <v>2.5299958920000001</v>
      </c>
      <c r="P6809" s="3">
        <v>304.51953054996898</v>
      </c>
      <c r="Q6809" s="7">
        <f>(P6809-MIN($P6809:P15793))/(MAX($P6809:$P15793)-MIN($P6809:P15793))</f>
        <v>0.64956710983223065</v>
      </c>
    </row>
    <row r="6810" spans="1:17" x14ac:dyDescent="0.25">
      <c r="A6810">
        <v>6808</v>
      </c>
      <c r="B6810" t="s">
        <v>270</v>
      </c>
      <c r="C6810" t="s">
        <v>105</v>
      </c>
      <c r="D6810" t="s">
        <v>432</v>
      </c>
      <c r="E6810" t="s">
        <v>21</v>
      </c>
      <c r="F6810">
        <v>21</v>
      </c>
      <c r="G6810" t="str">
        <f t="shared" si="212"/>
        <v>LOW</v>
      </c>
      <c r="H6810">
        <v>0</v>
      </c>
      <c r="I6810" t="str">
        <f t="shared" si="213"/>
        <v>NO</v>
      </c>
      <c r="J6810">
        <v>31</v>
      </c>
      <c r="K6810">
        <v>7</v>
      </c>
      <c r="L6810">
        <v>2012</v>
      </c>
      <c r="M6810" s="3">
        <v>22.009084099999999</v>
      </c>
      <c r="N6810" s="3">
        <v>82.578896</v>
      </c>
      <c r="O6810" s="3">
        <v>0.86609506700000005</v>
      </c>
      <c r="P6810" s="3">
        <v>304.51953054996898</v>
      </c>
      <c r="Q6810" s="7">
        <f>(P6810-MIN($P6810:P15794))/(MAX($P6810:$P15794)-MIN($P6810:P15794))</f>
        <v>0.64956710983223065</v>
      </c>
    </row>
    <row r="6811" spans="1:17" x14ac:dyDescent="0.25">
      <c r="A6811">
        <v>6809</v>
      </c>
      <c r="B6811" t="s">
        <v>270</v>
      </c>
      <c r="C6811" t="s">
        <v>19</v>
      </c>
      <c r="D6811" t="s">
        <v>317</v>
      </c>
      <c r="E6811" t="s">
        <v>17</v>
      </c>
      <c r="F6811">
        <v>20</v>
      </c>
      <c r="G6811" t="str">
        <f t="shared" si="212"/>
        <v>LOW</v>
      </c>
      <c r="H6811">
        <v>0</v>
      </c>
      <c r="I6811" t="str">
        <f t="shared" si="213"/>
        <v>NO</v>
      </c>
      <c r="J6811">
        <v>4</v>
      </c>
      <c r="K6811">
        <v>8</v>
      </c>
      <c r="L6811">
        <v>2012</v>
      </c>
      <c r="M6811" s="3">
        <v>19.09400875</v>
      </c>
      <c r="N6811" s="3">
        <v>77.483192149999994</v>
      </c>
      <c r="O6811" s="3">
        <v>0.51396894599999998</v>
      </c>
      <c r="P6811" s="3">
        <v>300.16000000000003</v>
      </c>
      <c r="Q6811" s="7">
        <f>(P6811-MIN($P6811:P15795))/(MAX($P6811:$P15795)-MIN($P6811:P15795))</f>
        <v>0.58374101588452043</v>
      </c>
    </row>
    <row r="6812" spans="1:17" x14ac:dyDescent="0.25">
      <c r="A6812">
        <v>6810</v>
      </c>
      <c r="B6812" t="s">
        <v>270</v>
      </c>
      <c r="C6812" t="s">
        <v>30</v>
      </c>
      <c r="D6812" t="s">
        <v>289</v>
      </c>
      <c r="E6812" t="s">
        <v>17</v>
      </c>
      <c r="F6812">
        <v>17</v>
      </c>
      <c r="G6812" t="str">
        <f t="shared" si="212"/>
        <v>LOW</v>
      </c>
      <c r="H6812">
        <v>0</v>
      </c>
      <c r="I6812" t="str">
        <f t="shared" si="213"/>
        <v>NO</v>
      </c>
      <c r="J6812">
        <v>18</v>
      </c>
      <c r="K6812">
        <v>8</v>
      </c>
      <c r="L6812">
        <v>2012</v>
      </c>
      <c r="M6812" s="3">
        <v>27.33857665</v>
      </c>
      <c r="N6812" s="3">
        <v>80.097526459999997</v>
      </c>
      <c r="O6812" s="3">
        <v>0.17184218500000001</v>
      </c>
      <c r="P6812" s="3">
        <v>302.3</v>
      </c>
      <c r="Q6812" s="7">
        <f>(P6812-MIN($P6812:P15796))/(MAX($P6812:$P15796)-MIN($P6812:P15796))</f>
        <v>0.61605363290451176</v>
      </c>
    </row>
    <row r="6813" spans="1:17" x14ac:dyDescent="0.25">
      <c r="A6813">
        <v>6811</v>
      </c>
      <c r="B6813" t="s">
        <v>270</v>
      </c>
      <c r="C6813" t="s">
        <v>30</v>
      </c>
      <c r="D6813" t="s">
        <v>291</v>
      </c>
      <c r="E6813" t="s">
        <v>17</v>
      </c>
      <c r="F6813">
        <v>29</v>
      </c>
      <c r="G6813" t="str">
        <f t="shared" si="212"/>
        <v>LOW</v>
      </c>
      <c r="H6813">
        <v>0</v>
      </c>
      <c r="I6813" t="str">
        <f t="shared" si="213"/>
        <v>NO</v>
      </c>
      <c r="J6813">
        <v>20</v>
      </c>
      <c r="K6813">
        <v>8</v>
      </c>
      <c r="L6813">
        <v>2012</v>
      </c>
      <c r="M6813" s="3">
        <v>26.105546</v>
      </c>
      <c r="N6813" s="3">
        <v>79.427652649999999</v>
      </c>
      <c r="O6813" s="3">
        <v>0.25460543699999999</v>
      </c>
      <c r="P6813" s="3">
        <v>301.86</v>
      </c>
      <c r="Q6813" s="7">
        <f>(P6813-MIN($P6813:P15797))/(MAX($P6813:$P15797)-MIN($P6813:P15797))</f>
        <v>0.60940991725554161</v>
      </c>
    </row>
    <row r="6814" spans="1:17" x14ac:dyDescent="0.25">
      <c r="A6814">
        <v>6812</v>
      </c>
      <c r="B6814" t="s">
        <v>275</v>
      </c>
      <c r="C6814" t="s">
        <v>53</v>
      </c>
      <c r="D6814" t="s">
        <v>407</v>
      </c>
      <c r="E6814" t="s">
        <v>55</v>
      </c>
      <c r="F6814">
        <v>23</v>
      </c>
      <c r="G6814" t="str">
        <f t="shared" si="212"/>
        <v>LOW</v>
      </c>
      <c r="H6814">
        <v>0</v>
      </c>
      <c r="I6814" t="str">
        <f t="shared" si="213"/>
        <v>NO</v>
      </c>
      <c r="J6814">
        <v>5</v>
      </c>
      <c r="K6814">
        <v>9</v>
      </c>
      <c r="L6814">
        <v>2012</v>
      </c>
      <c r="M6814" s="3">
        <v>16.696568549999999</v>
      </c>
      <c r="N6814" s="3">
        <v>77.959114619999994</v>
      </c>
      <c r="O6814" s="3">
        <v>1.1232448310000001</v>
      </c>
      <c r="P6814" s="3">
        <v>304.18</v>
      </c>
      <c r="Q6814" s="7">
        <f>(P6814-MIN($P6814:P15798))/(MAX($P6814:$P15798)-MIN($P6814:P15798))</f>
        <v>0.64444041795011175</v>
      </c>
    </row>
    <row r="6815" spans="1:17" x14ac:dyDescent="0.25">
      <c r="A6815">
        <v>6813</v>
      </c>
      <c r="B6815" t="s">
        <v>275</v>
      </c>
      <c r="C6815" t="s">
        <v>53</v>
      </c>
      <c r="D6815" t="s">
        <v>407</v>
      </c>
      <c r="E6815" t="s">
        <v>55</v>
      </c>
      <c r="F6815">
        <v>31</v>
      </c>
      <c r="G6815" t="str">
        <f t="shared" si="212"/>
        <v>MID</v>
      </c>
      <c r="H6815">
        <v>0</v>
      </c>
      <c r="I6815" t="str">
        <f t="shared" si="213"/>
        <v>NO</v>
      </c>
      <c r="J6815">
        <v>5</v>
      </c>
      <c r="K6815">
        <v>9</v>
      </c>
      <c r="L6815">
        <v>2012</v>
      </c>
      <c r="M6815" s="3">
        <v>16.696568549999999</v>
      </c>
      <c r="N6815" s="3">
        <v>77.959114619999994</v>
      </c>
      <c r="O6815" s="3">
        <v>1.1232448310000001</v>
      </c>
      <c r="P6815" s="3">
        <v>304.18</v>
      </c>
      <c r="Q6815" s="7">
        <f>(P6815-MIN($P6815:P15799))/(MAX($P6815:$P15799)-MIN($P6815:P15799))</f>
        <v>0.64444041795011175</v>
      </c>
    </row>
    <row r="6816" spans="1:17" x14ac:dyDescent="0.25">
      <c r="A6816">
        <v>6814</v>
      </c>
      <c r="B6816" t="s">
        <v>275</v>
      </c>
      <c r="C6816" t="s">
        <v>53</v>
      </c>
      <c r="D6816" t="s">
        <v>407</v>
      </c>
      <c r="E6816" t="s">
        <v>17</v>
      </c>
      <c r="F6816">
        <v>22</v>
      </c>
      <c r="G6816" t="str">
        <f t="shared" si="212"/>
        <v>LOW</v>
      </c>
      <c r="H6816">
        <v>0</v>
      </c>
      <c r="I6816" t="str">
        <f t="shared" si="213"/>
        <v>NO</v>
      </c>
      <c r="J6816">
        <v>7</v>
      </c>
      <c r="K6816">
        <v>9</v>
      </c>
      <c r="L6816">
        <v>2012</v>
      </c>
      <c r="M6816" s="3">
        <v>16.696568549999999</v>
      </c>
      <c r="N6816" s="3">
        <v>77.959114619999994</v>
      </c>
      <c r="O6816" s="3">
        <v>0.95501963999999995</v>
      </c>
      <c r="P6816" s="3">
        <v>304.51953054996898</v>
      </c>
      <c r="Q6816" s="7">
        <f>(P6816-MIN($P6816:P15800))/(MAX($P6816:$P15800)-MIN($P6816:P15800))</f>
        <v>0.64956710983223065</v>
      </c>
    </row>
    <row r="6817" spans="1:17" x14ac:dyDescent="0.25">
      <c r="A6817">
        <v>6815</v>
      </c>
      <c r="B6817" t="s">
        <v>275</v>
      </c>
      <c r="C6817" t="s">
        <v>53</v>
      </c>
      <c r="D6817" t="s">
        <v>407</v>
      </c>
      <c r="E6817" t="s">
        <v>62</v>
      </c>
      <c r="F6817">
        <v>19</v>
      </c>
      <c r="G6817" t="str">
        <f t="shared" si="212"/>
        <v>LOW</v>
      </c>
      <c r="H6817">
        <v>0</v>
      </c>
      <c r="I6817" t="str">
        <f t="shared" si="213"/>
        <v>NO</v>
      </c>
      <c r="J6817">
        <v>29</v>
      </c>
      <c r="K6817">
        <v>8</v>
      </c>
      <c r="L6817">
        <v>2012</v>
      </c>
      <c r="M6817" s="3">
        <v>16.696568549999999</v>
      </c>
      <c r="N6817" s="3">
        <v>77.959114619999994</v>
      </c>
      <c r="O6817" s="3">
        <v>0.53552107500000001</v>
      </c>
      <c r="P6817" s="3">
        <v>304.51953054996898</v>
      </c>
      <c r="Q6817" s="7">
        <f>(P6817-MIN($P6817:P15801))/(MAX($P6817:$P15801)-MIN($P6817:P15801))</f>
        <v>0.64956710983223065</v>
      </c>
    </row>
    <row r="6818" spans="1:17" x14ac:dyDescent="0.25">
      <c r="A6818">
        <v>6816</v>
      </c>
      <c r="B6818" t="s">
        <v>275</v>
      </c>
      <c r="C6818" t="s">
        <v>129</v>
      </c>
      <c r="D6818" t="s">
        <v>498</v>
      </c>
      <c r="E6818" t="s">
        <v>55</v>
      </c>
      <c r="F6818">
        <v>544</v>
      </c>
      <c r="G6818" t="str">
        <f t="shared" si="212"/>
        <v>HIGH</v>
      </c>
      <c r="H6818">
        <v>0</v>
      </c>
      <c r="I6818" t="str">
        <f t="shared" si="213"/>
        <v>NO</v>
      </c>
      <c r="J6818">
        <v>3</v>
      </c>
      <c r="K6818">
        <v>9</v>
      </c>
      <c r="L6818">
        <v>2012</v>
      </c>
      <c r="M6818" s="3">
        <v>27.286366650000001</v>
      </c>
      <c r="N6818" s="3">
        <v>93.618771600000002</v>
      </c>
      <c r="O6818" s="3">
        <v>2.0631406760000002</v>
      </c>
      <c r="P6818" s="3">
        <v>287.94</v>
      </c>
      <c r="Q6818" s="7">
        <f>(P6818-MIN($P6818:P15802))/(MAX($P6818:$P15802)-MIN($P6818:P15802))</f>
        <v>0.39922691308811975</v>
      </c>
    </row>
    <row r="6819" spans="1:17" x14ac:dyDescent="0.25">
      <c r="A6819">
        <v>6817</v>
      </c>
      <c r="B6819" t="s">
        <v>275</v>
      </c>
      <c r="C6819" t="s">
        <v>366</v>
      </c>
      <c r="D6819" t="s">
        <v>367</v>
      </c>
      <c r="E6819" t="s">
        <v>743</v>
      </c>
      <c r="F6819">
        <v>130</v>
      </c>
      <c r="G6819" t="str">
        <f t="shared" si="212"/>
        <v>HIGH</v>
      </c>
      <c r="H6819">
        <v>2</v>
      </c>
      <c r="I6819" t="str">
        <f t="shared" si="213"/>
        <v>YES</v>
      </c>
      <c r="J6819">
        <v>1</v>
      </c>
      <c r="K6819">
        <v>9</v>
      </c>
      <c r="L6819">
        <v>2012</v>
      </c>
      <c r="M6819" s="3">
        <v>34.611023600000003</v>
      </c>
      <c r="N6819" s="3">
        <v>74.238478670000006</v>
      </c>
      <c r="O6819" s="3">
        <v>0.32335415899999997</v>
      </c>
      <c r="P6819" s="3">
        <v>291.50400000000002</v>
      </c>
      <c r="Q6819" s="7">
        <f>(P6819-MIN($P6819:P15803))/(MAX($P6819:$P15803)-MIN($P6819:P15803))</f>
        <v>0.45304100984477885</v>
      </c>
    </row>
    <row r="6820" spans="1:17" x14ac:dyDescent="0.25">
      <c r="A6820">
        <v>6818</v>
      </c>
      <c r="B6820" t="s">
        <v>275</v>
      </c>
      <c r="C6820" t="s">
        <v>97</v>
      </c>
      <c r="D6820" t="s">
        <v>138</v>
      </c>
      <c r="E6820" t="s">
        <v>77</v>
      </c>
      <c r="F6820">
        <v>17</v>
      </c>
      <c r="G6820" t="str">
        <f t="shared" si="212"/>
        <v>LOW</v>
      </c>
      <c r="H6820">
        <v>1</v>
      </c>
      <c r="I6820" t="str">
        <f t="shared" si="213"/>
        <v>YES</v>
      </c>
      <c r="J6820">
        <v>4</v>
      </c>
      <c r="K6820">
        <v>9</v>
      </c>
      <c r="L6820">
        <v>2012</v>
      </c>
      <c r="M6820" s="3">
        <v>30.209087400000001</v>
      </c>
      <c r="N6820" s="3">
        <v>76.33987209</v>
      </c>
      <c r="O6820" s="3">
        <v>0.37156740399999999</v>
      </c>
      <c r="P6820" s="3">
        <v>296.75200000000001</v>
      </c>
      <c r="Q6820" s="7">
        <f>(P6820-MIN($P6820:P15804))/(MAX($P6820:$P15804)-MIN($P6820:P15804))</f>
        <v>0.53228241831249634</v>
      </c>
    </row>
    <row r="6821" spans="1:17" x14ac:dyDescent="0.25">
      <c r="A6821">
        <v>6819</v>
      </c>
      <c r="B6821" t="s">
        <v>275</v>
      </c>
      <c r="C6821" t="s">
        <v>97</v>
      </c>
      <c r="D6821" t="s">
        <v>582</v>
      </c>
      <c r="E6821" t="s">
        <v>17</v>
      </c>
      <c r="F6821">
        <v>23</v>
      </c>
      <c r="G6821" t="str">
        <f t="shared" si="212"/>
        <v>LOW</v>
      </c>
      <c r="H6821">
        <v>0</v>
      </c>
      <c r="I6821" t="str">
        <f t="shared" si="213"/>
        <v>NO</v>
      </c>
      <c r="J6821">
        <v>6</v>
      </c>
      <c r="K6821">
        <v>9</v>
      </c>
      <c r="L6821">
        <v>2012</v>
      </c>
      <c r="M6821" s="3">
        <v>30.909015700000001</v>
      </c>
      <c r="N6821" s="3">
        <v>75.851601000000002</v>
      </c>
      <c r="O6821" s="3">
        <v>0.38045082099999999</v>
      </c>
      <c r="P6821" s="3">
        <v>301.17500000000001</v>
      </c>
      <c r="Q6821" s="7">
        <f>(P6821-MIN($P6821:P15805))/(MAX($P6821:$P15805)-MIN($P6821:P15805))</f>
        <v>0.5990668599383947</v>
      </c>
    </row>
    <row r="6822" spans="1:17" x14ac:dyDescent="0.25">
      <c r="A6822">
        <v>6820</v>
      </c>
      <c r="B6822" t="s">
        <v>275</v>
      </c>
      <c r="C6822" t="s">
        <v>38</v>
      </c>
      <c r="D6822" t="s">
        <v>410</v>
      </c>
      <c r="E6822" t="s">
        <v>77</v>
      </c>
      <c r="F6822">
        <v>90</v>
      </c>
      <c r="G6822" t="str">
        <f t="shared" si="212"/>
        <v>HIGH</v>
      </c>
      <c r="H6822">
        <v>0</v>
      </c>
      <c r="I6822" t="str">
        <f t="shared" si="213"/>
        <v>NO</v>
      </c>
      <c r="J6822">
        <v>8</v>
      </c>
      <c r="K6822">
        <v>9</v>
      </c>
      <c r="L6822">
        <v>2012</v>
      </c>
      <c r="M6822" s="3">
        <v>23.13195425</v>
      </c>
      <c r="N6822" s="3">
        <v>87.207397200000003</v>
      </c>
      <c r="O6822" s="3">
        <v>0.73976424399999996</v>
      </c>
      <c r="P6822" s="3">
        <v>304.51953054996898</v>
      </c>
      <c r="Q6822" s="7">
        <f>(P6822-MIN($P6822:P15806))/(MAX($P6822:$P15806)-MIN($P6822:P15806))</f>
        <v>0.64956710983223065</v>
      </c>
    </row>
    <row r="6823" spans="1:17" x14ac:dyDescent="0.25">
      <c r="A6823">
        <v>6821</v>
      </c>
      <c r="B6823" t="s">
        <v>275</v>
      </c>
      <c r="C6823" t="s">
        <v>53</v>
      </c>
      <c r="D6823" t="s">
        <v>54</v>
      </c>
      <c r="E6823" t="s">
        <v>55</v>
      </c>
      <c r="F6823">
        <v>78</v>
      </c>
      <c r="G6823" t="str">
        <f t="shared" si="212"/>
        <v>MID</v>
      </c>
      <c r="H6823">
        <v>1</v>
      </c>
      <c r="I6823" t="str">
        <f t="shared" si="213"/>
        <v>YES</v>
      </c>
      <c r="J6823">
        <v>27</v>
      </c>
      <c r="K6823">
        <v>8</v>
      </c>
      <c r="L6823">
        <v>2012</v>
      </c>
      <c r="M6823" s="3">
        <v>16.857963600000001</v>
      </c>
      <c r="N6823" s="3">
        <v>79.217493529999999</v>
      </c>
      <c r="O6823" s="3">
        <v>0.42739790799999999</v>
      </c>
      <c r="P6823" s="3">
        <v>306.15333340000001</v>
      </c>
      <c r="Q6823" s="7">
        <f>(P6823-MIN($P6823:P15807))/(MAX($P6823:$P15807)-MIN($P6823:P15807))</f>
        <v>0.67423647701878364</v>
      </c>
    </row>
    <row r="6824" spans="1:17" x14ac:dyDescent="0.25">
      <c r="A6824">
        <v>6822</v>
      </c>
      <c r="B6824" t="s">
        <v>275</v>
      </c>
      <c r="C6824" t="s">
        <v>19</v>
      </c>
      <c r="D6824" t="s">
        <v>149</v>
      </c>
      <c r="E6824" t="s">
        <v>17</v>
      </c>
      <c r="F6824">
        <v>40</v>
      </c>
      <c r="G6824" t="str">
        <f t="shared" si="212"/>
        <v>MID</v>
      </c>
      <c r="H6824">
        <v>0</v>
      </c>
      <c r="I6824" t="str">
        <f t="shared" si="213"/>
        <v>NO</v>
      </c>
      <c r="J6824">
        <v>27</v>
      </c>
      <c r="K6824">
        <v>8</v>
      </c>
      <c r="L6824">
        <v>2012</v>
      </c>
      <c r="M6824" s="3">
        <v>21.149813399999999</v>
      </c>
      <c r="N6824" s="3">
        <v>79.082055600000004</v>
      </c>
      <c r="O6824" s="3">
        <v>0.269149896</v>
      </c>
      <c r="P6824" s="3">
        <v>302.20999999999998</v>
      </c>
      <c r="Q6824" s="7">
        <f>(P6824-MIN($P6824:P15808))/(MAX($P6824:$P15808)-MIN($P6824:P15808))</f>
        <v>0.61469469106722197</v>
      </c>
    </row>
    <row r="6825" spans="1:17" x14ac:dyDescent="0.25">
      <c r="A6825">
        <v>6823</v>
      </c>
      <c r="B6825" t="s">
        <v>275</v>
      </c>
      <c r="C6825" t="s">
        <v>19</v>
      </c>
      <c r="D6825" t="s">
        <v>149</v>
      </c>
      <c r="E6825" t="s">
        <v>77</v>
      </c>
      <c r="F6825">
        <v>161</v>
      </c>
      <c r="G6825" t="str">
        <f t="shared" si="212"/>
        <v>HIGH</v>
      </c>
      <c r="H6825">
        <v>0</v>
      </c>
      <c r="I6825" t="str">
        <f t="shared" si="213"/>
        <v>NO</v>
      </c>
      <c r="J6825">
        <v>27</v>
      </c>
      <c r="K6825">
        <v>8</v>
      </c>
      <c r="L6825">
        <v>2012</v>
      </c>
      <c r="M6825" s="3">
        <v>21.149813399999999</v>
      </c>
      <c r="N6825" s="3">
        <v>79.082055600000004</v>
      </c>
      <c r="O6825" s="3">
        <v>0.269149896</v>
      </c>
      <c r="P6825" s="3">
        <v>302.20999999999998</v>
      </c>
      <c r="Q6825" s="7">
        <f>(P6825-MIN($P6825:P15809))/(MAX($P6825:$P15809)-MIN($P6825:P15809))</f>
        <v>0.61469469106722197</v>
      </c>
    </row>
    <row r="6826" spans="1:17" x14ac:dyDescent="0.25">
      <c r="A6826">
        <v>6824</v>
      </c>
      <c r="B6826" t="s">
        <v>275</v>
      </c>
      <c r="C6826" t="s">
        <v>38</v>
      </c>
      <c r="D6826" t="s">
        <v>76</v>
      </c>
      <c r="E6826" t="s">
        <v>55</v>
      </c>
      <c r="F6826">
        <v>22</v>
      </c>
      <c r="G6826" t="str">
        <f t="shared" si="212"/>
        <v>LOW</v>
      </c>
      <c r="H6826">
        <v>0</v>
      </c>
      <c r="I6826" t="str">
        <f t="shared" si="213"/>
        <v>NO</v>
      </c>
      <c r="J6826">
        <v>27</v>
      </c>
      <c r="K6826">
        <v>8</v>
      </c>
      <c r="L6826">
        <v>2012</v>
      </c>
      <c r="M6826" s="3">
        <v>22.905211399999999</v>
      </c>
      <c r="N6826" s="3">
        <v>88.376063900000005</v>
      </c>
      <c r="O6826" s="3">
        <v>0.64505923799999998</v>
      </c>
      <c r="P6826" s="3">
        <v>300.42</v>
      </c>
      <c r="Q6826" s="7">
        <f>(P6826-MIN($P6826:P15810))/(MAX($P6826:$P15810)-MIN($P6826:P15810))</f>
        <v>0.58766684785891177</v>
      </c>
    </row>
    <row r="6827" spans="1:17" x14ac:dyDescent="0.25">
      <c r="A6827">
        <v>6825</v>
      </c>
      <c r="B6827" t="s">
        <v>275</v>
      </c>
      <c r="C6827" t="s">
        <v>38</v>
      </c>
      <c r="D6827" t="s">
        <v>115</v>
      </c>
      <c r="E6827" t="s">
        <v>77</v>
      </c>
      <c r="F6827">
        <v>23</v>
      </c>
      <c r="G6827" t="str">
        <f t="shared" si="212"/>
        <v>LOW</v>
      </c>
      <c r="H6827">
        <v>0</v>
      </c>
      <c r="I6827" t="str">
        <f t="shared" si="213"/>
        <v>NO</v>
      </c>
      <c r="J6827">
        <v>25</v>
      </c>
      <c r="K6827">
        <v>8</v>
      </c>
      <c r="L6827">
        <v>2012</v>
      </c>
      <c r="M6827" s="3">
        <v>26.473304800000001</v>
      </c>
      <c r="N6827" s="3">
        <v>88.678866859999999</v>
      </c>
      <c r="O6827" s="3">
        <v>1.530263691</v>
      </c>
      <c r="P6827" s="3">
        <v>299.58</v>
      </c>
      <c r="Q6827" s="7">
        <f>(P6827-MIN($P6827:P15811))/(MAX($P6827:$P15811)-MIN($P6827:P15811))</f>
        <v>0.57498339071087723</v>
      </c>
    </row>
    <row r="6828" spans="1:17" x14ac:dyDescent="0.25">
      <c r="A6828">
        <v>6826</v>
      </c>
      <c r="B6828" t="s">
        <v>275</v>
      </c>
      <c r="C6828" t="s">
        <v>23</v>
      </c>
      <c r="D6828" t="s">
        <v>152</v>
      </c>
      <c r="E6828" t="s">
        <v>55</v>
      </c>
      <c r="F6828">
        <v>55</v>
      </c>
      <c r="G6828" t="str">
        <f t="shared" si="212"/>
        <v>MID</v>
      </c>
      <c r="H6828">
        <v>0</v>
      </c>
      <c r="I6828" t="str">
        <f t="shared" si="213"/>
        <v>NO</v>
      </c>
      <c r="J6828">
        <v>4</v>
      </c>
      <c r="K6828">
        <v>9</v>
      </c>
      <c r="L6828">
        <v>2012</v>
      </c>
      <c r="M6828" s="3">
        <v>12.09680475</v>
      </c>
      <c r="N6828" s="3">
        <v>78.193043009999997</v>
      </c>
      <c r="O6828" s="3">
        <v>0.48887817099999997</v>
      </c>
      <c r="P6828" s="3">
        <v>304.26</v>
      </c>
      <c r="Q6828" s="7">
        <f>(P6828-MIN($P6828:P15812))/(MAX($P6828:$P15812)-MIN($P6828:P15812))</f>
        <v>0.64564836624992428</v>
      </c>
    </row>
    <row r="6829" spans="1:17" x14ac:dyDescent="0.25">
      <c r="A6829">
        <v>6827</v>
      </c>
      <c r="B6829" t="s">
        <v>280</v>
      </c>
      <c r="C6829" t="s">
        <v>91</v>
      </c>
      <c r="D6829" t="s">
        <v>439</v>
      </c>
      <c r="E6829" t="s">
        <v>17</v>
      </c>
      <c r="F6829">
        <v>70</v>
      </c>
      <c r="G6829" t="str">
        <f t="shared" si="212"/>
        <v>MID</v>
      </c>
      <c r="H6829">
        <v>1</v>
      </c>
      <c r="I6829" t="str">
        <f t="shared" si="213"/>
        <v>YES</v>
      </c>
      <c r="J6829">
        <v>10</v>
      </c>
      <c r="K6829">
        <v>9</v>
      </c>
      <c r="L6829">
        <v>2012</v>
      </c>
      <c r="M6829" s="3">
        <v>13.160104799999999</v>
      </c>
      <c r="N6829" s="3">
        <v>79.15555062</v>
      </c>
      <c r="O6829" s="3">
        <v>0.157717786</v>
      </c>
      <c r="P6829" s="3">
        <v>304.77999999999997</v>
      </c>
      <c r="Q6829" s="7">
        <f>(P6829-MIN($P6829:P15813))/(MAX($P6829:$P15813)-MIN($P6829:P15813))</f>
        <v>0.65350003019870695</v>
      </c>
    </row>
    <row r="6830" spans="1:17" x14ac:dyDescent="0.25">
      <c r="A6830">
        <v>6828</v>
      </c>
      <c r="B6830" t="s">
        <v>280</v>
      </c>
      <c r="C6830" t="s">
        <v>53</v>
      </c>
      <c r="D6830" t="s">
        <v>407</v>
      </c>
      <c r="E6830" t="s">
        <v>55</v>
      </c>
      <c r="F6830">
        <v>39</v>
      </c>
      <c r="G6830" t="str">
        <f t="shared" si="212"/>
        <v>MID</v>
      </c>
      <c r="H6830">
        <v>0</v>
      </c>
      <c r="I6830" t="str">
        <f t="shared" si="213"/>
        <v>NO</v>
      </c>
      <c r="J6830">
        <v>11</v>
      </c>
      <c r="K6830">
        <v>9</v>
      </c>
      <c r="L6830">
        <v>2012</v>
      </c>
      <c r="M6830" s="3">
        <v>16.696568549999999</v>
      </c>
      <c r="N6830" s="3">
        <v>77.959114619999994</v>
      </c>
      <c r="O6830" s="3">
        <v>0.14989908499999999</v>
      </c>
      <c r="P6830" s="3">
        <v>304.51953054996898</v>
      </c>
      <c r="Q6830" s="7">
        <f>(P6830-MIN($P6830:P15814))/(MAX($P6830:$P15814)-MIN($P6830:P15814))</f>
        <v>0.64956710983223065</v>
      </c>
    </row>
    <row r="6831" spans="1:17" x14ac:dyDescent="0.25">
      <c r="A6831">
        <v>6829</v>
      </c>
      <c r="B6831" t="s">
        <v>280</v>
      </c>
      <c r="C6831" t="s">
        <v>53</v>
      </c>
      <c r="D6831" t="s">
        <v>407</v>
      </c>
      <c r="E6831" t="s">
        <v>55</v>
      </c>
      <c r="F6831">
        <v>29</v>
      </c>
      <c r="G6831" t="str">
        <f t="shared" si="212"/>
        <v>LOW</v>
      </c>
      <c r="H6831">
        <v>0</v>
      </c>
      <c r="I6831" t="str">
        <f t="shared" si="213"/>
        <v>NO</v>
      </c>
      <c r="J6831">
        <v>11</v>
      </c>
      <c r="K6831">
        <v>9</v>
      </c>
      <c r="L6831">
        <v>2012</v>
      </c>
      <c r="M6831" s="3">
        <v>16.696568549999999</v>
      </c>
      <c r="N6831" s="3">
        <v>77.959114619999994</v>
      </c>
      <c r="O6831" s="3">
        <v>0.14989908499999999</v>
      </c>
      <c r="P6831" s="3">
        <v>304.51953054996898</v>
      </c>
      <c r="Q6831" s="7">
        <f>(P6831-MIN($P6831:P15815))/(MAX($P6831:$P15815)-MIN($P6831:P15815))</f>
        <v>0.64956710983223065</v>
      </c>
    </row>
    <row r="6832" spans="1:17" x14ac:dyDescent="0.25">
      <c r="A6832">
        <v>6830</v>
      </c>
      <c r="B6832" t="s">
        <v>280</v>
      </c>
      <c r="C6832" t="s">
        <v>105</v>
      </c>
      <c r="D6832" t="s">
        <v>432</v>
      </c>
      <c r="E6832" t="s">
        <v>17</v>
      </c>
      <c r="F6832">
        <v>15</v>
      </c>
      <c r="G6832" t="str">
        <f t="shared" si="212"/>
        <v>LOW</v>
      </c>
      <c r="H6832">
        <v>0</v>
      </c>
      <c r="I6832" t="str">
        <f t="shared" si="213"/>
        <v>NO</v>
      </c>
      <c r="J6832">
        <v>8</v>
      </c>
      <c r="K6832">
        <v>9</v>
      </c>
      <c r="L6832">
        <v>2012</v>
      </c>
      <c r="M6832" s="3">
        <v>22.009084099999999</v>
      </c>
      <c r="N6832" s="3">
        <v>82.578896</v>
      </c>
      <c r="O6832" s="3">
        <v>0.81350255100000002</v>
      </c>
      <c r="P6832" s="3">
        <v>300.3</v>
      </c>
      <c r="Q6832" s="7">
        <f>(P6832-MIN($P6832:P15816))/(MAX($P6832:$P15816)-MIN($P6832:P15816))</f>
        <v>0.5858549254091926</v>
      </c>
    </row>
    <row r="6833" spans="1:17" x14ac:dyDescent="0.25">
      <c r="A6833">
        <v>6831</v>
      </c>
      <c r="B6833" t="s">
        <v>280</v>
      </c>
      <c r="C6833" t="s">
        <v>25</v>
      </c>
      <c r="D6833" t="s">
        <v>526</v>
      </c>
      <c r="E6833" t="s">
        <v>62</v>
      </c>
      <c r="F6833">
        <v>12</v>
      </c>
      <c r="G6833" t="str">
        <f t="shared" si="212"/>
        <v>LOW</v>
      </c>
      <c r="H6833">
        <v>0</v>
      </c>
      <c r="I6833" t="str">
        <f t="shared" si="213"/>
        <v>NO</v>
      </c>
      <c r="J6833">
        <v>11</v>
      </c>
      <c r="K6833">
        <v>9</v>
      </c>
      <c r="L6833">
        <v>2012</v>
      </c>
      <c r="M6833" s="3">
        <v>22.774889300000002</v>
      </c>
      <c r="N6833" s="3">
        <v>73.620403999999994</v>
      </c>
      <c r="O6833" s="3">
        <v>3.4653022679999999</v>
      </c>
      <c r="P6833" s="3">
        <v>297.27999999999997</v>
      </c>
      <c r="Q6833" s="7">
        <f>(P6833-MIN($P6833:P15817))/(MAX($P6833:$P15817)-MIN($P6833:P15817))</f>
        <v>0.54025487709125997</v>
      </c>
    </row>
    <row r="6834" spans="1:17" x14ac:dyDescent="0.25">
      <c r="A6834">
        <v>6832</v>
      </c>
      <c r="B6834" t="s">
        <v>280</v>
      </c>
      <c r="C6834" t="s">
        <v>100</v>
      </c>
      <c r="D6834" t="s">
        <v>166</v>
      </c>
      <c r="E6834" t="s">
        <v>17</v>
      </c>
      <c r="F6834">
        <v>27</v>
      </c>
      <c r="G6834" t="str">
        <f t="shared" si="212"/>
        <v>LOW</v>
      </c>
      <c r="H6834">
        <v>0</v>
      </c>
      <c r="I6834" t="str">
        <f t="shared" si="213"/>
        <v>NO</v>
      </c>
      <c r="J6834">
        <v>12</v>
      </c>
      <c r="K6834">
        <v>9</v>
      </c>
      <c r="L6834">
        <v>2012</v>
      </c>
      <c r="M6834" s="3">
        <v>22.785923199999999</v>
      </c>
      <c r="N6834" s="3">
        <v>86.1716093</v>
      </c>
      <c r="O6834" s="3">
        <v>0.966410043</v>
      </c>
      <c r="P6834" s="3">
        <v>300.39999999999998</v>
      </c>
      <c r="Q6834" s="7">
        <f>(P6834-MIN($P6834:P15818))/(MAX($P6834:$P15818)-MIN($P6834:P15818))</f>
        <v>0.587364860783958</v>
      </c>
    </row>
    <row r="6835" spans="1:17" x14ac:dyDescent="0.25">
      <c r="A6835">
        <v>6833</v>
      </c>
      <c r="B6835" t="s">
        <v>280</v>
      </c>
      <c r="C6835" t="s">
        <v>34</v>
      </c>
      <c r="D6835" t="s">
        <v>323</v>
      </c>
      <c r="E6835" t="s">
        <v>77</v>
      </c>
      <c r="F6835">
        <v>37</v>
      </c>
      <c r="G6835" t="str">
        <f t="shared" si="212"/>
        <v>MID</v>
      </c>
      <c r="H6835">
        <v>3</v>
      </c>
      <c r="I6835" t="str">
        <f t="shared" si="213"/>
        <v>YES</v>
      </c>
      <c r="J6835">
        <v>11</v>
      </c>
      <c r="K6835">
        <v>9</v>
      </c>
      <c r="L6835">
        <v>2012</v>
      </c>
      <c r="M6835" s="3">
        <v>19.172095850000002</v>
      </c>
      <c r="N6835" s="3">
        <v>83.335030849999995</v>
      </c>
      <c r="O6835" s="3">
        <v>0.75827756599999996</v>
      </c>
      <c r="P6835" s="3">
        <v>298.74</v>
      </c>
      <c r="Q6835" s="7">
        <f>(P6835-MIN($P6835:P15819))/(MAX($P6835:$P15819)-MIN($P6835:P15819))</f>
        <v>0.56229993356284358</v>
      </c>
    </row>
    <row r="6836" spans="1:17" x14ac:dyDescent="0.25">
      <c r="A6836">
        <v>6834</v>
      </c>
      <c r="B6836" t="s">
        <v>280</v>
      </c>
      <c r="C6836" t="s">
        <v>23</v>
      </c>
      <c r="D6836" t="s">
        <v>550</v>
      </c>
      <c r="E6836" t="s">
        <v>17</v>
      </c>
      <c r="F6836">
        <v>19</v>
      </c>
      <c r="G6836" t="str">
        <f t="shared" si="212"/>
        <v>LOW</v>
      </c>
      <c r="H6836">
        <v>0</v>
      </c>
      <c r="I6836" t="str">
        <f t="shared" si="213"/>
        <v>NO</v>
      </c>
      <c r="J6836">
        <v>7</v>
      </c>
      <c r="K6836">
        <v>9</v>
      </c>
      <c r="L6836">
        <v>2012</v>
      </c>
      <c r="M6836" s="3">
        <v>10.821967300000001</v>
      </c>
      <c r="N6836" s="3">
        <v>78.6830614</v>
      </c>
      <c r="O6836" s="3">
        <v>7.1756622000000006E-2</v>
      </c>
      <c r="P6836" s="3">
        <v>309.89999999999998</v>
      </c>
      <c r="Q6836" s="7">
        <f>(P6836-MIN($P6836:P15820))/(MAX($P6836:$P15820)-MIN($P6836:P15820))</f>
        <v>0.73080872138672426</v>
      </c>
    </row>
    <row r="6837" spans="1:17" x14ac:dyDescent="0.25">
      <c r="A6837">
        <v>6835</v>
      </c>
      <c r="B6837" t="s">
        <v>280</v>
      </c>
      <c r="C6837" t="s">
        <v>23</v>
      </c>
      <c r="D6837" t="s">
        <v>153</v>
      </c>
      <c r="E6837" t="s">
        <v>55</v>
      </c>
      <c r="F6837">
        <v>48</v>
      </c>
      <c r="G6837" t="str">
        <f t="shared" si="212"/>
        <v>MID</v>
      </c>
      <c r="H6837">
        <v>0</v>
      </c>
      <c r="I6837" t="str">
        <f t="shared" si="213"/>
        <v>NO</v>
      </c>
      <c r="J6837">
        <v>13</v>
      </c>
      <c r="K6837">
        <v>9</v>
      </c>
      <c r="L6837">
        <v>2012</v>
      </c>
      <c r="M6837" s="3">
        <v>10.786026700000001</v>
      </c>
      <c r="N6837" s="3">
        <v>79.1381497</v>
      </c>
      <c r="O6837" s="3">
        <v>0.14104597299999999</v>
      </c>
      <c r="P6837" s="3">
        <v>309.45999999999998</v>
      </c>
      <c r="Q6837" s="7">
        <f>(P6837-MIN($P6837:P15821))/(MAX($P6837:$P15821)-MIN($P6837:P15821))</f>
        <v>0.724165005737754</v>
      </c>
    </row>
    <row r="6838" spans="1:17" x14ac:dyDescent="0.25">
      <c r="A6838">
        <v>6836</v>
      </c>
      <c r="B6838" t="s">
        <v>280</v>
      </c>
      <c r="C6838" t="s">
        <v>38</v>
      </c>
      <c r="D6838" t="s">
        <v>410</v>
      </c>
      <c r="E6838" t="s">
        <v>17</v>
      </c>
      <c r="F6838">
        <v>67</v>
      </c>
      <c r="G6838" t="str">
        <f t="shared" si="212"/>
        <v>MID</v>
      </c>
      <c r="H6838">
        <v>0</v>
      </c>
      <c r="I6838" t="str">
        <f t="shared" si="213"/>
        <v>NO</v>
      </c>
      <c r="J6838">
        <v>10</v>
      </c>
      <c r="K6838">
        <v>9</v>
      </c>
      <c r="L6838">
        <v>2012</v>
      </c>
      <c r="M6838" s="3">
        <v>23.13195425</v>
      </c>
      <c r="N6838" s="3">
        <v>87.207397200000003</v>
      </c>
      <c r="O6838" s="3">
        <v>0.968309749</v>
      </c>
      <c r="P6838" s="3">
        <v>303.42</v>
      </c>
      <c r="Q6838" s="7">
        <f>(P6838-MIN($P6838:P15822))/(MAX($P6838:$P15822)-MIN($P6838:P15822))</f>
        <v>0.63296490910189063</v>
      </c>
    </row>
    <row r="6839" spans="1:17" x14ac:dyDescent="0.25">
      <c r="A6839">
        <v>6837</v>
      </c>
      <c r="B6839" t="s">
        <v>280</v>
      </c>
      <c r="C6839" t="s">
        <v>346</v>
      </c>
      <c r="D6839" t="s">
        <v>782</v>
      </c>
      <c r="E6839" t="s">
        <v>17</v>
      </c>
      <c r="F6839">
        <v>12</v>
      </c>
      <c r="G6839" t="str">
        <f t="shared" si="212"/>
        <v>LOW</v>
      </c>
      <c r="H6839">
        <v>1</v>
      </c>
      <c r="I6839" t="str">
        <f t="shared" si="213"/>
        <v>YES</v>
      </c>
      <c r="J6839">
        <v>22</v>
      </c>
      <c r="K6839">
        <v>8</v>
      </c>
      <c r="L6839">
        <v>2012</v>
      </c>
      <c r="M6839" s="3">
        <v>25.25</v>
      </c>
      <c r="N6839" s="3">
        <v>84.25</v>
      </c>
      <c r="O6839" s="3">
        <v>0.60297773499999996</v>
      </c>
      <c r="P6839" s="3">
        <v>303</v>
      </c>
      <c r="Q6839" s="7">
        <f>(P6839-MIN($P6839:P15823))/(MAX($P6839:$P15823)-MIN($P6839:P15823))</f>
        <v>0.62662318052787336</v>
      </c>
    </row>
    <row r="6840" spans="1:17" x14ac:dyDescent="0.25">
      <c r="A6840">
        <v>6838</v>
      </c>
      <c r="B6840" t="s">
        <v>280</v>
      </c>
      <c r="C6840" t="s">
        <v>105</v>
      </c>
      <c r="D6840" t="s">
        <v>432</v>
      </c>
      <c r="E6840" t="s">
        <v>17</v>
      </c>
      <c r="F6840">
        <v>23</v>
      </c>
      <c r="G6840" t="str">
        <f t="shared" si="212"/>
        <v>LOW</v>
      </c>
      <c r="H6840">
        <v>0</v>
      </c>
      <c r="I6840" t="str">
        <f t="shared" si="213"/>
        <v>NO</v>
      </c>
      <c r="J6840">
        <v>28</v>
      </c>
      <c r="K6840">
        <v>8</v>
      </c>
      <c r="L6840">
        <v>2012</v>
      </c>
      <c r="M6840" s="3">
        <v>22.009084099999999</v>
      </c>
      <c r="N6840" s="3">
        <v>82.578896</v>
      </c>
      <c r="O6840" s="3">
        <v>0.96098463499999998</v>
      </c>
      <c r="P6840" s="3">
        <v>302.38</v>
      </c>
      <c r="Q6840" s="7">
        <f>(P6840-MIN($P6840:P15824))/(MAX($P6840:$P15824)-MIN($P6840:P15824))</f>
        <v>0.61726158120432428</v>
      </c>
    </row>
    <row r="6841" spans="1:17" x14ac:dyDescent="0.25">
      <c r="A6841">
        <v>6839</v>
      </c>
      <c r="B6841" t="s">
        <v>280</v>
      </c>
      <c r="C6841" t="s">
        <v>105</v>
      </c>
      <c r="D6841" t="s">
        <v>432</v>
      </c>
      <c r="E6841" t="s">
        <v>17</v>
      </c>
      <c r="F6841">
        <v>30</v>
      </c>
      <c r="G6841" t="str">
        <f t="shared" si="212"/>
        <v>LOW</v>
      </c>
      <c r="H6841">
        <v>0</v>
      </c>
      <c r="I6841" t="str">
        <f t="shared" si="213"/>
        <v>NO</v>
      </c>
      <c r="J6841">
        <v>29</v>
      </c>
      <c r="K6841">
        <v>8</v>
      </c>
      <c r="L6841">
        <v>2012</v>
      </c>
      <c r="M6841" s="3">
        <v>22.009084099999999</v>
      </c>
      <c r="N6841" s="3">
        <v>82.578896</v>
      </c>
      <c r="O6841" s="3">
        <v>0.88026934099999998</v>
      </c>
      <c r="P6841" s="3">
        <v>302.185</v>
      </c>
      <c r="Q6841" s="7">
        <f>(P6841-MIN($P6841:P15825))/(MAX($P6841:$P15825)-MIN($P6841:P15825))</f>
        <v>0.61431720722353078</v>
      </c>
    </row>
    <row r="6842" spans="1:17" x14ac:dyDescent="0.25">
      <c r="A6842">
        <v>6840</v>
      </c>
      <c r="B6842" t="s">
        <v>280</v>
      </c>
      <c r="C6842" t="s">
        <v>105</v>
      </c>
      <c r="D6842" t="s">
        <v>738</v>
      </c>
      <c r="E6842" t="s">
        <v>55</v>
      </c>
      <c r="F6842">
        <v>304</v>
      </c>
      <c r="G6842" t="str">
        <f t="shared" si="212"/>
        <v>HIGH</v>
      </c>
      <c r="H6842">
        <v>3</v>
      </c>
      <c r="I6842" t="str">
        <f t="shared" si="213"/>
        <v>YES</v>
      </c>
      <c r="J6842">
        <v>2</v>
      </c>
      <c r="K6842">
        <v>8</v>
      </c>
      <c r="L6842">
        <v>2012</v>
      </c>
      <c r="M6842" s="3">
        <v>23.431601400000002</v>
      </c>
      <c r="N6842" s="3">
        <v>82.313830429999996</v>
      </c>
      <c r="O6842" s="3">
        <v>0.89845907899999999</v>
      </c>
      <c r="P6842" s="3">
        <v>304.51953054996898</v>
      </c>
      <c r="Q6842" s="7">
        <f>(P6842-MIN($P6842:P15826))/(MAX($P6842:$P15826)-MIN($P6842:P15826))</f>
        <v>0.64956710983223065</v>
      </c>
    </row>
    <row r="6843" spans="1:17" x14ac:dyDescent="0.25">
      <c r="A6843">
        <v>6841</v>
      </c>
      <c r="B6843" t="s">
        <v>280</v>
      </c>
      <c r="C6843" t="s">
        <v>19</v>
      </c>
      <c r="D6843" t="s">
        <v>249</v>
      </c>
      <c r="E6843" t="s">
        <v>17</v>
      </c>
      <c r="F6843">
        <v>22</v>
      </c>
      <c r="G6843" t="str">
        <f t="shared" si="212"/>
        <v>LOW</v>
      </c>
      <c r="H6843">
        <v>0</v>
      </c>
      <c r="I6843" t="str">
        <f t="shared" si="213"/>
        <v>NO</v>
      </c>
      <c r="J6843">
        <v>3</v>
      </c>
      <c r="K6843">
        <v>8</v>
      </c>
      <c r="L6843">
        <v>2012</v>
      </c>
      <c r="M6843" s="3">
        <v>20.562844999999999</v>
      </c>
      <c r="N6843" s="3">
        <v>76.408698610000002</v>
      </c>
      <c r="O6843" s="3">
        <v>1.7876545690000001</v>
      </c>
      <c r="P6843" s="3">
        <v>304.51953054996898</v>
      </c>
      <c r="Q6843" s="7">
        <f>(P6843-MIN($P6843:P15827))/(MAX($P6843:$P15827)-MIN($P6843:P15827))</f>
        <v>0.64956710983223065</v>
      </c>
    </row>
    <row r="6844" spans="1:17" x14ac:dyDescent="0.25">
      <c r="A6844">
        <v>6842</v>
      </c>
      <c r="B6844" t="s">
        <v>280</v>
      </c>
      <c r="C6844" t="s">
        <v>19</v>
      </c>
      <c r="D6844" t="s">
        <v>112</v>
      </c>
      <c r="E6844" t="s">
        <v>55</v>
      </c>
      <c r="F6844">
        <v>130</v>
      </c>
      <c r="G6844" t="str">
        <f t="shared" si="212"/>
        <v>HIGH</v>
      </c>
      <c r="H6844">
        <v>0</v>
      </c>
      <c r="I6844" t="str">
        <f t="shared" si="213"/>
        <v>NO</v>
      </c>
      <c r="J6844">
        <v>29</v>
      </c>
      <c r="K6844">
        <v>8</v>
      </c>
      <c r="L6844">
        <v>2012</v>
      </c>
      <c r="M6844" s="3">
        <v>20.84288265</v>
      </c>
      <c r="N6844" s="3">
        <v>75.526124640000006</v>
      </c>
      <c r="O6844" s="3">
        <v>0.56143653400000004</v>
      </c>
      <c r="P6844" s="3">
        <v>304.66000000000003</v>
      </c>
      <c r="Q6844" s="7">
        <f>(P6844-MIN($P6844:P15828))/(MAX($P6844:$P15828)-MIN($P6844:P15828))</f>
        <v>0.65168810774898867</v>
      </c>
    </row>
    <row r="6845" spans="1:17" x14ac:dyDescent="0.25">
      <c r="A6845">
        <v>6843</v>
      </c>
      <c r="B6845" t="s">
        <v>280</v>
      </c>
      <c r="C6845" t="s">
        <v>19</v>
      </c>
      <c r="D6845" t="s">
        <v>229</v>
      </c>
      <c r="E6845" t="s">
        <v>17</v>
      </c>
      <c r="F6845">
        <v>45</v>
      </c>
      <c r="G6845" t="str">
        <f t="shared" si="212"/>
        <v>MID</v>
      </c>
      <c r="H6845">
        <v>0</v>
      </c>
      <c r="I6845" t="str">
        <f t="shared" si="213"/>
        <v>NO</v>
      </c>
      <c r="J6845">
        <v>9</v>
      </c>
      <c r="K6845">
        <v>7</v>
      </c>
      <c r="L6845">
        <v>2012</v>
      </c>
      <c r="M6845" s="3">
        <v>16.702841200000002</v>
      </c>
      <c r="N6845" s="3">
        <v>74.240532900000005</v>
      </c>
      <c r="O6845" s="3">
        <v>0.21080469700000001</v>
      </c>
      <c r="P6845" s="3">
        <v>306.10000000000002</v>
      </c>
      <c r="Q6845" s="7">
        <f>(P6845-MIN($P6845:P15829))/(MAX($P6845:$P15829)-MIN($P6845:P15829))</f>
        <v>0.6734311771456184</v>
      </c>
    </row>
    <row r="6846" spans="1:17" x14ac:dyDescent="0.25">
      <c r="A6846">
        <v>6844</v>
      </c>
      <c r="B6846" t="s">
        <v>280</v>
      </c>
      <c r="C6846" t="s">
        <v>19</v>
      </c>
      <c r="D6846" t="s">
        <v>229</v>
      </c>
      <c r="E6846" t="s">
        <v>17</v>
      </c>
      <c r="F6846">
        <v>28</v>
      </c>
      <c r="G6846" t="str">
        <f t="shared" si="212"/>
        <v>LOW</v>
      </c>
      <c r="H6846">
        <v>0</v>
      </c>
      <c r="I6846" t="str">
        <f t="shared" si="213"/>
        <v>NO</v>
      </c>
      <c r="J6846">
        <v>25</v>
      </c>
      <c r="K6846">
        <v>7</v>
      </c>
      <c r="L6846">
        <v>2012</v>
      </c>
      <c r="M6846" s="3">
        <v>16.702841200000002</v>
      </c>
      <c r="N6846" s="3">
        <v>74.240532900000005</v>
      </c>
      <c r="O6846" s="3">
        <v>0.32630417</v>
      </c>
      <c r="P6846" s="3">
        <v>301.87</v>
      </c>
      <c r="Q6846" s="7">
        <f>(P6846-MIN($P6846:P15830))/(MAX($P6846:$P15830)-MIN($P6846:P15830))</f>
        <v>0.609560910793018</v>
      </c>
    </row>
    <row r="6847" spans="1:17" x14ac:dyDescent="0.25">
      <c r="A6847">
        <v>6845</v>
      </c>
      <c r="B6847" t="s">
        <v>280</v>
      </c>
      <c r="C6847" t="s">
        <v>19</v>
      </c>
      <c r="D6847" t="s">
        <v>229</v>
      </c>
      <c r="E6847" t="s">
        <v>55</v>
      </c>
      <c r="F6847">
        <v>20</v>
      </c>
      <c r="G6847" t="str">
        <f t="shared" si="212"/>
        <v>LOW</v>
      </c>
      <c r="H6847">
        <v>0</v>
      </c>
      <c r="I6847" t="str">
        <f t="shared" si="213"/>
        <v>NO</v>
      </c>
      <c r="J6847">
        <v>16</v>
      </c>
      <c r="K6847">
        <v>7</v>
      </c>
      <c r="L6847">
        <v>2012</v>
      </c>
      <c r="M6847" s="3">
        <v>16.702841200000002</v>
      </c>
      <c r="N6847" s="3">
        <v>74.240532900000005</v>
      </c>
      <c r="O6847" s="3">
        <v>0.26064924099999998</v>
      </c>
      <c r="P6847" s="3">
        <v>307.55</v>
      </c>
      <c r="Q6847" s="7">
        <f>(P6847-MIN($P6847:P15831))/(MAX($P6847:$P15831)-MIN($P6847:P15831))</f>
        <v>0.69532524007972463</v>
      </c>
    </row>
    <row r="6848" spans="1:17" x14ac:dyDescent="0.25">
      <c r="A6848">
        <v>6846</v>
      </c>
      <c r="B6848" t="s">
        <v>280</v>
      </c>
      <c r="C6848" t="s">
        <v>19</v>
      </c>
      <c r="D6848" t="s">
        <v>317</v>
      </c>
      <c r="E6848" t="s">
        <v>17</v>
      </c>
      <c r="F6848">
        <v>25</v>
      </c>
      <c r="G6848" t="str">
        <f t="shared" si="212"/>
        <v>LOW</v>
      </c>
      <c r="H6848">
        <v>0</v>
      </c>
      <c r="I6848" t="str">
        <f t="shared" si="213"/>
        <v>NO</v>
      </c>
      <c r="J6848">
        <v>27</v>
      </c>
      <c r="K6848">
        <v>8</v>
      </c>
      <c r="L6848">
        <v>2012</v>
      </c>
      <c r="M6848" s="3">
        <v>19.09400875</v>
      </c>
      <c r="N6848" s="3">
        <v>77.483192149999994</v>
      </c>
      <c r="O6848" s="3">
        <v>0.14540819699999999</v>
      </c>
      <c r="P6848" s="3">
        <v>300.92</v>
      </c>
      <c r="Q6848" s="7">
        <f>(P6848-MIN($P6848:P15832))/(MAX($P6848:$P15832)-MIN($P6848:P15832))</f>
        <v>0.59521652473274156</v>
      </c>
    </row>
    <row r="6849" spans="1:17" x14ac:dyDescent="0.25">
      <c r="A6849">
        <v>6847</v>
      </c>
      <c r="B6849" t="s">
        <v>280</v>
      </c>
      <c r="C6849" t="s">
        <v>19</v>
      </c>
      <c r="D6849" t="s">
        <v>380</v>
      </c>
      <c r="E6849" t="s">
        <v>17</v>
      </c>
      <c r="F6849">
        <v>14</v>
      </c>
      <c r="G6849" t="str">
        <f t="shared" si="212"/>
        <v>LOW</v>
      </c>
      <c r="H6849">
        <v>0</v>
      </c>
      <c r="I6849" t="str">
        <f t="shared" si="213"/>
        <v>NO</v>
      </c>
      <c r="J6849">
        <v>28</v>
      </c>
      <c r="K6849">
        <v>8</v>
      </c>
      <c r="L6849">
        <v>2012</v>
      </c>
      <c r="M6849" s="3">
        <v>19.290313650000002</v>
      </c>
      <c r="N6849" s="3">
        <v>76.602903429999998</v>
      </c>
      <c r="O6849" s="3">
        <v>0.19915682200000001</v>
      </c>
      <c r="P6849" s="3">
        <v>302.61</v>
      </c>
      <c r="Q6849" s="7">
        <f>(P6849-MIN($P6849:P15833))/(MAX($P6849:$P15833)-MIN($P6849:P15833))</f>
        <v>0.62073443256628624</v>
      </c>
    </row>
    <row r="6850" spans="1:17" x14ac:dyDescent="0.25">
      <c r="A6850">
        <v>6848</v>
      </c>
      <c r="B6850" t="s">
        <v>280</v>
      </c>
      <c r="C6850" t="s">
        <v>19</v>
      </c>
      <c r="D6850" t="s">
        <v>190</v>
      </c>
      <c r="E6850" t="s">
        <v>17</v>
      </c>
      <c r="F6850">
        <v>26</v>
      </c>
      <c r="G6850" t="str">
        <f t="shared" si="212"/>
        <v>LOW</v>
      </c>
      <c r="H6850">
        <v>0</v>
      </c>
      <c r="I6850" t="str">
        <f t="shared" si="213"/>
        <v>NO</v>
      </c>
      <c r="J6850">
        <v>7</v>
      </c>
      <c r="K6850">
        <v>7</v>
      </c>
      <c r="L6850">
        <v>2012</v>
      </c>
      <c r="M6850" s="3">
        <v>19.194329400000001</v>
      </c>
      <c r="N6850" s="3">
        <v>72.970177899999996</v>
      </c>
      <c r="O6850" s="3">
        <v>0.82318014799999994</v>
      </c>
      <c r="P6850" s="3">
        <v>301</v>
      </c>
      <c r="Q6850" s="7">
        <f>(P6850-MIN($P6850:P15834))/(MAX($P6850:$P15834)-MIN($P6850:P15834))</f>
        <v>0.59642447303255408</v>
      </c>
    </row>
    <row r="6851" spans="1:17" x14ac:dyDescent="0.25">
      <c r="A6851">
        <v>6849</v>
      </c>
      <c r="B6851" t="s">
        <v>280</v>
      </c>
      <c r="C6851" t="s">
        <v>19</v>
      </c>
      <c r="D6851" t="s">
        <v>190</v>
      </c>
      <c r="E6851" t="s">
        <v>21</v>
      </c>
      <c r="F6851">
        <v>87</v>
      </c>
      <c r="G6851" t="str">
        <f t="shared" ref="G6851:G6914" si="214">IF(F6851&gt;=80,"HIGH",IF(F6851&lt;=30,"LOW",IF(F6851&gt;30,"MID")))</f>
        <v>HIGH</v>
      </c>
      <c r="H6851">
        <v>0</v>
      </c>
      <c r="I6851" t="str">
        <f t="shared" ref="I6851:I6914" si="215">IF(H6851=0,"NO","YES")</f>
        <v>NO</v>
      </c>
      <c r="J6851">
        <v>3</v>
      </c>
      <c r="K6851">
        <v>7</v>
      </c>
      <c r="L6851">
        <v>2012</v>
      </c>
      <c r="M6851" s="3">
        <v>19.194329400000001</v>
      </c>
      <c r="N6851" s="3">
        <v>72.970177899999996</v>
      </c>
      <c r="O6851" s="3">
        <v>0.50896286099999999</v>
      </c>
      <c r="P6851" s="3">
        <v>303.14</v>
      </c>
      <c r="Q6851" s="7">
        <f>(P6851-MIN($P6851:P15835))/(MAX($P6851:$P15835)-MIN($P6851:P15835))</f>
        <v>0.62873709005254541</v>
      </c>
    </row>
    <row r="6852" spans="1:17" x14ac:dyDescent="0.25">
      <c r="A6852">
        <v>6850</v>
      </c>
      <c r="B6852" t="s">
        <v>280</v>
      </c>
      <c r="C6852" t="s">
        <v>113</v>
      </c>
      <c r="D6852" t="s">
        <v>702</v>
      </c>
      <c r="E6852" t="s">
        <v>17</v>
      </c>
      <c r="F6852">
        <v>17</v>
      </c>
      <c r="G6852" t="str">
        <f t="shared" si="214"/>
        <v>LOW</v>
      </c>
      <c r="H6852">
        <v>0</v>
      </c>
      <c r="I6852" t="str">
        <f t="shared" si="215"/>
        <v>NO</v>
      </c>
      <c r="J6852">
        <v>4</v>
      </c>
      <c r="K6852">
        <v>9</v>
      </c>
      <c r="L6852">
        <v>2012</v>
      </c>
      <c r="M6852" s="3">
        <v>27.26521245</v>
      </c>
      <c r="N6852" s="3">
        <v>77.369125550000007</v>
      </c>
      <c r="O6852" s="3">
        <v>0.37237119200000002</v>
      </c>
      <c r="P6852" s="3">
        <v>302.08</v>
      </c>
      <c r="Q6852" s="7">
        <f>(P6852-MIN($P6852:P15836))/(MAX($P6852:$P15836)-MIN($P6852:P15836))</f>
        <v>0.6127317750800263</v>
      </c>
    </row>
    <row r="6853" spans="1:17" x14ac:dyDescent="0.25">
      <c r="A6853">
        <v>6851</v>
      </c>
      <c r="B6853" t="s">
        <v>280</v>
      </c>
      <c r="C6853" t="s">
        <v>38</v>
      </c>
      <c r="D6853" t="s">
        <v>412</v>
      </c>
      <c r="E6853" t="s">
        <v>55</v>
      </c>
      <c r="F6853">
        <v>59</v>
      </c>
      <c r="G6853" t="str">
        <f t="shared" si="214"/>
        <v>MID</v>
      </c>
      <c r="H6853">
        <v>0</v>
      </c>
      <c r="I6853" t="str">
        <f t="shared" si="215"/>
        <v>NO</v>
      </c>
      <c r="J6853">
        <v>1</v>
      </c>
      <c r="K6853">
        <v>9</v>
      </c>
      <c r="L6853">
        <v>2012</v>
      </c>
      <c r="M6853" s="3">
        <v>23.484541249999999</v>
      </c>
      <c r="N6853" s="3">
        <v>88.556763070000002</v>
      </c>
      <c r="O6853" s="3">
        <v>0.227511502</v>
      </c>
      <c r="P6853" s="3">
        <v>299.53500000000003</v>
      </c>
      <c r="Q6853" s="7">
        <f>(P6853-MIN($P6853:P15837))/(MAX($P6853:$P15837)-MIN($P6853:P15837))</f>
        <v>0.57430391979223316</v>
      </c>
    </row>
    <row r="6854" spans="1:17" x14ac:dyDescent="0.25">
      <c r="A6854">
        <v>6852</v>
      </c>
      <c r="B6854" t="s">
        <v>280</v>
      </c>
      <c r="C6854" t="s">
        <v>38</v>
      </c>
      <c r="D6854" t="s">
        <v>412</v>
      </c>
      <c r="E6854" t="s">
        <v>55</v>
      </c>
      <c r="F6854">
        <v>16</v>
      </c>
      <c r="G6854" t="str">
        <f t="shared" si="214"/>
        <v>LOW</v>
      </c>
      <c r="H6854">
        <v>0</v>
      </c>
      <c r="I6854" t="str">
        <f t="shared" si="215"/>
        <v>NO</v>
      </c>
      <c r="J6854">
        <v>13</v>
      </c>
      <c r="K6854">
        <v>8</v>
      </c>
      <c r="L6854">
        <v>2012</v>
      </c>
      <c r="M6854" s="3">
        <v>23.484541249999999</v>
      </c>
      <c r="N6854" s="3">
        <v>88.556763070000002</v>
      </c>
      <c r="O6854" s="3">
        <v>0.88241149299999999</v>
      </c>
      <c r="P6854" s="3">
        <v>300.5</v>
      </c>
      <c r="Q6854" s="7">
        <f>(P6854-MIN($P6854:P15838))/(MAX($P6854:$P15838)-MIN($P6854:P15838))</f>
        <v>0.58887479615872429</v>
      </c>
    </row>
    <row r="6855" spans="1:17" x14ac:dyDescent="0.25">
      <c r="A6855">
        <v>6853</v>
      </c>
      <c r="B6855" t="s">
        <v>280</v>
      </c>
      <c r="C6855" t="s">
        <v>38</v>
      </c>
      <c r="D6855" t="s">
        <v>412</v>
      </c>
      <c r="E6855" t="s">
        <v>55</v>
      </c>
      <c r="F6855">
        <v>29</v>
      </c>
      <c r="G6855" t="str">
        <f t="shared" si="214"/>
        <v>LOW</v>
      </c>
      <c r="H6855">
        <v>0</v>
      </c>
      <c r="I6855" t="str">
        <f t="shared" si="215"/>
        <v>NO</v>
      </c>
      <c r="J6855">
        <v>16</v>
      </c>
      <c r="K6855">
        <v>8</v>
      </c>
      <c r="L6855">
        <v>2012</v>
      </c>
      <c r="M6855" s="3">
        <v>23.484541249999999</v>
      </c>
      <c r="N6855" s="3">
        <v>88.556763070000002</v>
      </c>
      <c r="O6855" s="3">
        <v>0.82465106499999996</v>
      </c>
      <c r="P6855" s="3">
        <v>301.86</v>
      </c>
      <c r="Q6855" s="7">
        <f>(P6855-MIN($P6855:P15839))/(MAX($P6855:$P15839)-MIN($P6855:P15839))</f>
        <v>0.60940991725554161</v>
      </c>
    </row>
    <row r="6856" spans="1:17" x14ac:dyDescent="0.25">
      <c r="A6856">
        <v>6854</v>
      </c>
      <c r="B6856" t="s">
        <v>280</v>
      </c>
      <c r="C6856" t="s">
        <v>38</v>
      </c>
      <c r="D6856" t="s">
        <v>412</v>
      </c>
      <c r="E6856" t="s">
        <v>55</v>
      </c>
      <c r="F6856">
        <v>27</v>
      </c>
      <c r="G6856" t="str">
        <f t="shared" si="214"/>
        <v>LOW</v>
      </c>
      <c r="H6856">
        <v>0</v>
      </c>
      <c r="I6856" t="str">
        <f t="shared" si="215"/>
        <v>NO</v>
      </c>
      <c r="J6856">
        <v>21</v>
      </c>
      <c r="K6856">
        <v>8</v>
      </c>
      <c r="L6856">
        <v>2012</v>
      </c>
      <c r="M6856" s="3">
        <v>23.484541249999999</v>
      </c>
      <c r="N6856" s="3">
        <v>88.556763070000002</v>
      </c>
      <c r="O6856" s="3">
        <v>0.36908171400000001</v>
      </c>
      <c r="P6856" s="3">
        <v>299.97500000000002</v>
      </c>
      <c r="Q6856" s="7">
        <f>(P6856-MIN($P6856:P15840))/(MAX($P6856:$P15840)-MIN($P6856:P15840))</f>
        <v>0.58094763544120342</v>
      </c>
    </row>
    <row r="6857" spans="1:17" x14ac:dyDescent="0.25">
      <c r="A6857">
        <v>6855</v>
      </c>
      <c r="B6857" t="s">
        <v>280</v>
      </c>
      <c r="C6857" t="s">
        <v>38</v>
      </c>
      <c r="D6857" t="s">
        <v>412</v>
      </c>
      <c r="E6857" t="s">
        <v>62</v>
      </c>
      <c r="F6857">
        <v>17</v>
      </c>
      <c r="G6857" t="str">
        <f t="shared" si="214"/>
        <v>LOW</v>
      </c>
      <c r="H6857">
        <v>0</v>
      </c>
      <c r="I6857" t="str">
        <f t="shared" si="215"/>
        <v>NO</v>
      </c>
      <c r="J6857">
        <v>25</v>
      </c>
      <c r="K6857">
        <v>8</v>
      </c>
      <c r="L6857">
        <v>2012</v>
      </c>
      <c r="M6857" s="3">
        <v>23.484541249999999</v>
      </c>
      <c r="N6857" s="3">
        <v>88.556763070000002</v>
      </c>
      <c r="O6857" s="3">
        <v>0.50429633500000004</v>
      </c>
      <c r="P6857" s="3">
        <v>299.95999999999998</v>
      </c>
      <c r="Q6857" s="7">
        <f>(P6857-MIN($P6857:P15841))/(MAX($P6857:$P15841)-MIN($P6857:P15841))</f>
        <v>0.58072114513498785</v>
      </c>
    </row>
    <row r="6858" spans="1:17" x14ac:dyDescent="0.25">
      <c r="A6858">
        <v>6856</v>
      </c>
      <c r="B6858" t="s">
        <v>283</v>
      </c>
      <c r="C6858" t="s">
        <v>91</v>
      </c>
      <c r="D6858" t="s">
        <v>335</v>
      </c>
      <c r="E6858" t="s">
        <v>17</v>
      </c>
      <c r="F6858">
        <v>11</v>
      </c>
      <c r="G6858" t="str">
        <f t="shared" si="214"/>
        <v>LOW</v>
      </c>
      <c r="H6858">
        <v>0</v>
      </c>
      <c r="I6858" t="str">
        <f t="shared" si="215"/>
        <v>NO</v>
      </c>
      <c r="J6858">
        <v>15</v>
      </c>
      <c r="K6858">
        <v>9</v>
      </c>
      <c r="L6858">
        <v>2012</v>
      </c>
      <c r="M6858" s="3">
        <v>17.722251700000001</v>
      </c>
      <c r="N6858" s="3">
        <v>83.326709840000007</v>
      </c>
      <c r="O6858" s="3">
        <v>0.42682924700000002</v>
      </c>
      <c r="P6858" s="3">
        <v>304.51953054996898</v>
      </c>
      <c r="Q6858" s="7">
        <f>(P6858-MIN($P6858:P15842))/(MAX($P6858:$P15842)-MIN($P6858:P15842))</f>
        <v>0.64956710983223065</v>
      </c>
    </row>
    <row r="6859" spans="1:17" x14ac:dyDescent="0.25">
      <c r="A6859">
        <v>6857</v>
      </c>
      <c r="B6859" t="s">
        <v>283</v>
      </c>
      <c r="C6859" t="s">
        <v>129</v>
      </c>
      <c r="D6859" t="s">
        <v>158</v>
      </c>
      <c r="E6859" t="s">
        <v>55</v>
      </c>
      <c r="F6859">
        <v>278</v>
      </c>
      <c r="G6859" t="str">
        <f t="shared" si="214"/>
        <v>HIGH</v>
      </c>
      <c r="H6859">
        <v>0</v>
      </c>
      <c r="I6859" t="str">
        <f t="shared" si="215"/>
        <v>NO</v>
      </c>
      <c r="J6859">
        <v>15</v>
      </c>
      <c r="K6859">
        <v>9</v>
      </c>
      <c r="L6859">
        <v>2012</v>
      </c>
      <c r="M6859" s="3">
        <v>28.731204550000001</v>
      </c>
      <c r="N6859" s="3">
        <v>95.03773151</v>
      </c>
      <c r="O6859" s="3">
        <v>2.4512247199999999</v>
      </c>
      <c r="P6859" s="3">
        <v>293.79000000000002</v>
      </c>
      <c r="Q6859" s="7">
        <f>(P6859-MIN($P6859:P15843))/(MAX($P6859:$P15843)-MIN($P6859:P15843))</f>
        <v>0.48755813251192875</v>
      </c>
    </row>
    <row r="6860" spans="1:17" x14ac:dyDescent="0.25">
      <c r="A6860">
        <v>6858</v>
      </c>
      <c r="B6860" t="s">
        <v>283</v>
      </c>
      <c r="C6860" t="s">
        <v>129</v>
      </c>
      <c r="D6860" t="s">
        <v>773</v>
      </c>
      <c r="E6860" t="s">
        <v>55</v>
      </c>
      <c r="F6860">
        <v>363</v>
      </c>
      <c r="G6860" t="str">
        <f t="shared" si="214"/>
        <v>HIGH</v>
      </c>
      <c r="H6860">
        <v>0</v>
      </c>
      <c r="I6860" t="str">
        <f t="shared" si="215"/>
        <v>NO</v>
      </c>
      <c r="J6860">
        <v>15</v>
      </c>
      <c r="K6860">
        <v>9</v>
      </c>
      <c r="L6860">
        <v>2012</v>
      </c>
      <c r="M6860" s="3">
        <v>28.4</v>
      </c>
      <c r="N6860" s="3">
        <v>94.55</v>
      </c>
      <c r="O6860" s="3">
        <v>2.6280345189999998</v>
      </c>
      <c r="P6860" s="3">
        <v>292.92666659999998</v>
      </c>
      <c r="Q6860" s="7">
        <f>(P6860-MIN($P6860:P15844))/(MAX($P6860:$P15844)-MIN($P6860:P15844))</f>
        <v>0.47452235610315835</v>
      </c>
    </row>
    <row r="6861" spans="1:17" x14ac:dyDescent="0.25">
      <c r="A6861">
        <v>6859</v>
      </c>
      <c r="B6861" t="s">
        <v>283</v>
      </c>
      <c r="C6861" t="s">
        <v>120</v>
      </c>
      <c r="D6861" t="s">
        <v>578</v>
      </c>
      <c r="E6861" t="s">
        <v>17</v>
      </c>
      <c r="F6861">
        <v>59</v>
      </c>
      <c r="G6861" t="str">
        <f t="shared" si="214"/>
        <v>MID</v>
      </c>
      <c r="H6861">
        <v>0</v>
      </c>
      <c r="I6861" t="str">
        <f t="shared" si="215"/>
        <v>NO</v>
      </c>
      <c r="J6861">
        <v>18</v>
      </c>
      <c r="K6861">
        <v>9</v>
      </c>
      <c r="L6861">
        <v>2012</v>
      </c>
      <c r="M6861" s="3">
        <v>26.963889850000001</v>
      </c>
      <c r="N6861" s="3">
        <v>94.582133450000001</v>
      </c>
      <c r="O6861" s="3">
        <v>1.432131992</v>
      </c>
      <c r="P6861" s="3">
        <v>304.51953054996898</v>
      </c>
      <c r="Q6861" s="7">
        <f>(P6861-MIN($P6861:P15845))/(MAX($P6861:$P15845)-MIN($P6861:P15845))</f>
        <v>0.64956710983223065</v>
      </c>
    </row>
    <row r="6862" spans="1:17" x14ac:dyDescent="0.25">
      <c r="A6862">
        <v>6860</v>
      </c>
      <c r="B6862" t="s">
        <v>283</v>
      </c>
      <c r="C6862" t="s">
        <v>346</v>
      </c>
      <c r="D6862" t="s">
        <v>686</v>
      </c>
      <c r="E6862" t="s">
        <v>17</v>
      </c>
      <c r="F6862">
        <v>10</v>
      </c>
      <c r="G6862" t="str">
        <f t="shared" si="214"/>
        <v>LOW</v>
      </c>
      <c r="H6862">
        <v>2</v>
      </c>
      <c r="I6862" t="str">
        <f t="shared" si="215"/>
        <v>YES</v>
      </c>
      <c r="J6862">
        <v>21</v>
      </c>
      <c r="K6862">
        <v>9</v>
      </c>
      <c r="L6862">
        <v>2012</v>
      </c>
      <c r="M6862" s="3">
        <v>25.774492899999998</v>
      </c>
      <c r="N6862" s="3">
        <v>85.866268129999995</v>
      </c>
      <c r="O6862" s="3">
        <v>0.83213332699999998</v>
      </c>
      <c r="P6862" s="3">
        <v>302.5</v>
      </c>
      <c r="Q6862" s="7">
        <f>(P6862-MIN($P6862:P15846))/(MAX($P6862:$P15846)-MIN($P6862:P15846))</f>
        <v>0.61907350365404357</v>
      </c>
    </row>
    <row r="6863" spans="1:17" x14ac:dyDescent="0.25">
      <c r="A6863">
        <v>6861</v>
      </c>
      <c r="B6863" t="s">
        <v>283</v>
      </c>
      <c r="C6863" t="s">
        <v>366</v>
      </c>
      <c r="D6863" t="s">
        <v>574</v>
      </c>
      <c r="E6863" t="s">
        <v>77</v>
      </c>
      <c r="F6863">
        <v>238</v>
      </c>
      <c r="G6863" t="str">
        <f t="shared" si="214"/>
        <v>HIGH</v>
      </c>
      <c r="H6863">
        <v>0</v>
      </c>
      <c r="I6863" t="str">
        <f t="shared" si="215"/>
        <v>NO</v>
      </c>
      <c r="J6863">
        <v>19</v>
      </c>
      <c r="K6863">
        <v>9</v>
      </c>
      <c r="L6863">
        <v>2012</v>
      </c>
      <c r="M6863" s="3">
        <v>34.205005649999997</v>
      </c>
      <c r="N6863" s="3">
        <v>74.362210809999993</v>
      </c>
      <c r="O6863" s="3">
        <v>0.63313187599999998</v>
      </c>
      <c r="P6863" s="3">
        <v>292.096</v>
      </c>
      <c r="Q6863" s="7">
        <f>(P6863-MIN($P6863:P15847))/(MAX($P6863:$P15847)-MIN($P6863:P15847))</f>
        <v>0.46197982726339309</v>
      </c>
    </row>
    <row r="6864" spans="1:17" x14ac:dyDescent="0.25">
      <c r="A6864">
        <v>6862</v>
      </c>
      <c r="B6864" t="s">
        <v>283</v>
      </c>
      <c r="C6864" t="s">
        <v>45</v>
      </c>
      <c r="D6864" t="s">
        <v>329</v>
      </c>
      <c r="E6864" t="s">
        <v>77</v>
      </c>
      <c r="F6864">
        <v>66</v>
      </c>
      <c r="G6864" t="str">
        <f t="shared" si="214"/>
        <v>MID</v>
      </c>
      <c r="H6864">
        <v>0</v>
      </c>
      <c r="I6864" t="str">
        <f t="shared" si="215"/>
        <v>NO</v>
      </c>
      <c r="J6864">
        <v>12</v>
      </c>
      <c r="K6864">
        <v>9</v>
      </c>
      <c r="L6864">
        <v>2012</v>
      </c>
      <c r="M6864" s="3">
        <v>14.724474150000001</v>
      </c>
      <c r="N6864" s="3">
        <v>74.642237339999994</v>
      </c>
      <c r="O6864" s="3">
        <v>1.1247686589999999</v>
      </c>
      <c r="P6864" s="3">
        <v>300.33</v>
      </c>
      <c r="Q6864" s="7">
        <f>(P6864-MIN($P6864:P15848))/(MAX($P6864:$P15848)-MIN($P6864:P15848))</f>
        <v>0.58630790602162197</v>
      </c>
    </row>
    <row r="6865" spans="1:17" x14ac:dyDescent="0.25">
      <c r="A6865">
        <v>6863</v>
      </c>
      <c r="B6865" t="s">
        <v>283</v>
      </c>
      <c r="C6865" t="s">
        <v>45</v>
      </c>
      <c r="D6865" t="s">
        <v>406</v>
      </c>
      <c r="E6865" t="s">
        <v>17</v>
      </c>
      <c r="F6865">
        <v>13</v>
      </c>
      <c r="G6865" t="str">
        <f t="shared" si="214"/>
        <v>LOW</v>
      </c>
      <c r="H6865">
        <v>0</v>
      </c>
      <c r="I6865" t="str">
        <f t="shared" si="215"/>
        <v>NO</v>
      </c>
      <c r="J6865">
        <v>14</v>
      </c>
      <c r="K6865">
        <v>9</v>
      </c>
      <c r="L6865">
        <v>2012</v>
      </c>
      <c r="M6865" s="3">
        <v>14.2266443</v>
      </c>
      <c r="N6865" s="3">
        <v>76.400512199999994</v>
      </c>
      <c r="O6865" s="3">
        <v>0.13980235199999999</v>
      </c>
      <c r="P6865" s="3">
        <v>304.48</v>
      </c>
      <c r="Q6865" s="7">
        <f>(P6865-MIN($P6865:P15849))/(MAX($P6865:$P15849)-MIN($P6865:P15849))</f>
        <v>0.64897022407440985</v>
      </c>
    </row>
    <row r="6866" spans="1:17" x14ac:dyDescent="0.25">
      <c r="A6866">
        <v>6864</v>
      </c>
      <c r="B6866" t="s">
        <v>283</v>
      </c>
      <c r="C6866" t="s">
        <v>45</v>
      </c>
      <c r="D6866" t="s">
        <v>419</v>
      </c>
      <c r="E6866" t="s">
        <v>77</v>
      </c>
      <c r="F6866">
        <v>16</v>
      </c>
      <c r="G6866" t="str">
        <f t="shared" si="214"/>
        <v>LOW</v>
      </c>
      <c r="H6866">
        <v>0</v>
      </c>
      <c r="I6866" t="str">
        <f t="shared" si="215"/>
        <v>NO</v>
      </c>
      <c r="J6866">
        <v>19</v>
      </c>
      <c r="K6866">
        <v>9</v>
      </c>
      <c r="L6866">
        <v>2012</v>
      </c>
      <c r="M6866" s="3">
        <v>15.348414399999999</v>
      </c>
      <c r="N6866" s="3">
        <v>76.154742100000007</v>
      </c>
      <c r="O6866" s="3">
        <v>6.5192231000000003E-2</v>
      </c>
      <c r="P6866" s="3">
        <v>301.86799999999999</v>
      </c>
      <c r="Q6866" s="7">
        <f>(P6866-MIN($P6866:P15850))/(MAX($P6866:$P15850)-MIN($P6866:P15850))</f>
        <v>0.60953071208552256</v>
      </c>
    </row>
    <row r="6867" spans="1:17" x14ac:dyDescent="0.25">
      <c r="A6867">
        <v>6865</v>
      </c>
      <c r="B6867" t="s">
        <v>283</v>
      </c>
      <c r="C6867" t="s">
        <v>19</v>
      </c>
      <c r="D6867" t="s">
        <v>255</v>
      </c>
      <c r="E6867" t="s">
        <v>55</v>
      </c>
      <c r="F6867">
        <v>32</v>
      </c>
      <c r="G6867" t="str">
        <f t="shared" si="214"/>
        <v>MID</v>
      </c>
      <c r="H6867">
        <v>0</v>
      </c>
      <c r="I6867" t="str">
        <f t="shared" si="215"/>
        <v>NO</v>
      </c>
      <c r="J6867">
        <v>14</v>
      </c>
      <c r="K6867">
        <v>9</v>
      </c>
      <c r="L6867">
        <v>2012</v>
      </c>
      <c r="M6867" s="3">
        <v>18.991844199999999</v>
      </c>
      <c r="N6867" s="3">
        <v>75.909784000000002</v>
      </c>
      <c r="O6867" s="3">
        <v>0.23900575900000001</v>
      </c>
      <c r="P6867" s="3">
        <v>306.98</v>
      </c>
      <c r="Q6867" s="7">
        <f>(P6867-MIN($P6867:P15851))/(MAX($P6867:$P15851)-MIN($P6867:P15851))</f>
        <v>0.68671860844355881</v>
      </c>
    </row>
    <row r="6868" spans="1:17" x14ac:dyDescent="0.25">
      <c r="A6868">
        <v>6866</v>
      </c>
      <c r="B6868" t="s">
        <v>283</v>
      </c>
      <c r="C6868" t="s">
        <v>34</v>
      </c>
      <c r="D6868" t="s">
        <v>853</v>
      </c>
      <c r="E6868" t="s">
        <v>55</v>
      </c>
      <c r="F6868">
        <v>310</v>
      </c>
      <c r="G6868" t="str">
        <f t="shared" si="214"/>
        <v>HIGH</v>
      </c>
      <c r="H6868">
        <v>0</v>
      </c>
      <c r="I6868" t="str">
        <f t="shared" si="215"/>
        <v>NO</v>
      </c>
      <c r="J6868">
        <v>18</v>
      </c>
      <c r="K6868">
        <v>9</v>
      </c>
      <c r="L6868">
        <v>2012</v>
      </c>
      <c r="M6868" s="3">
        <v>21.4717211</v>
      </c>
      <c r="N6868" s="3">
        <v>86.890957099999994</v>
      </c>
      <c r="O6868" s="3">
        <v>1.001891997</v>
      </c>
      <c r="P6868" s="3">
        <v>299.3</v>
      </c>
      <c r="Q6868" s="7">
        <f>(P6868-MIN($P6868:P15852))/(MAX($P6868:$P15852)-MIN($P6868:P15852))</f>
        <v>0.57075557166153301</v>
      </c>
    </row>
    <row r="6869" spans="1:17" x14ac:dyDescent="0.25">
      <c r="A6869">
        <v>6867</v>
      </c>
      <c r="B6869" t="s">
        <v>283</v>
      </c>
      <c r="C6869" t="s">
        <v>97</v>
      </c>
      <c r="D6869" t="s">
        <v>711</v>
      </c>
      <c r="E6869" t="s">
        <v>17</v>
      </c>
      <c r="F6869">
        <v>20</v>
      </c>
      <c r="G6869" t="str">
        <f t="shared" si="214"/>
        <v>LOW</v>
      </c>
      <c r="H6869">
        <v>0</v>
      </c>
      <c r="I6869" t="str">
        <f t="shared" si="215"/>
        <v>NO</v>
      </c>
      <c r="J6869">
        <v>19</v>
      </c>
      <c r="K6869">
        <v>9</v>
      </c>
      <c r="L6869">
        <v>2012</v>
      </c>
      <c r="M6869" s="3">
        <v>31.634308300000001</v>
      </c>
      <c r="N6869" s="3">
        <v>74.873678799999993</v>
      </c>
      <c r="O6869" s="3">
        <v>0.57443160999999998</v>
      </c>
      <c r="P6869" s="3">
        <v>297.45</v>
      </c>
      <c r="Q6869" s="7">
        <f>(P6869-MIN($P6869:P15853))/(MAX($P6869:$P15853)-MIN($P6869:P15853))</f>
        <v>0.5428217672283624</v>
      </c>
    </row>
    <row r="6870" spans="1:17" x14ac:dyDescent="0.25">
      <c r="A6870">
        <v>6868</v>
      </c>
      <c r="B6870" t="s">
        <v>283</v>
      </c>
      <c r="C6870" t="s">
        <v>23</v>
      </c>
      <c r="D6870" t="s">
        <v>395</v>
      </c>
      <c r="E6870" t="s">
        <v>55</v>
      </c>
      <c r="F6870">
        <v>17</v>
      </c>
      <c r="G6870" t="str">
        <f t="shared" si="214"/>
        <v>LOW</v>
      </c>
      <c r="H6870">
        <v>0</v>
      </c>
      <c r="I6870" t="str">
        <f t="shared" si="215"/>
        <v>NO</v>
      </c>
      <c r="J6870">
        <v>13</v>
      </c>
      <c r="K6870">
        <v>9</v>
      </c>
      <c r="L6870">
        <v>2012</v>
      </c>
      <c r="M6870" s="3">
        <v>10.9301522</v>
      </c>
      <c r="N6870" s="3">
        <v>78.084854550000003</v>
      </c>
      <c r="O6870" s="3">
        <v>0.112516274</v>
      </c>
      <c r="P6870" s="3">
        <v>312.62</v>
      </c>
      <c r="Q6870" s="7">
        <f>(P6870-MIN($P6870:P15854))/(MAX($P6870:$P15854)-MIN($P6870:P15854))</f>
        <v>0.77187896358035868</v>
      </c>
    </row>
    <row r="6871" spans="1:17" x14ac:dyDescent="0.25">
      <c r="A6871">
        <v>6869</v>
      </c>
      <c r="B6871" t="s">
        <v>283</v>
      </c>
      <c r="C6871" t="s">
        <v>23</v>
      </c>
      <c r="D6871" t="s">
        <v>550</v>
      </c>
      <c r="E6871" t="s">
        <v>55</v>
      </c>
      <c r="F6871">
        <v>16</v>
      </c>
      <c r="G6871" t="str">
        <f t="shared" si="214"/>
        <v>LOW</v>
      </c>
      <c r="H6871">
        <v>0</v>
      </c>
      <c r="I6871" t="str">
        <f t="shared" si="215"/>
        <v>NO</v>
      </c>
      <c r="J6871">
        <v>18</v>
      </c>
      <c r="K6871">
        <v>9</v>
      </c>
      <c r="L6871">
        <v>2012</v>
      </c>
      <c r="M6871" s="3">
        <v>10.821967300000001</v>
      </c>
      <c r="N6871" s="3">
        <v>78.6830614</v>
      </c>
      <c r="O6871" s="3">
        <v>0.16196353499999999</v>
      </c>
      <c r="P6871" s="3">
        <v>309.04399999999998</v>
      </c>
      <c r="Q6871" s="7">
        <f>(P6871-MIN($P6871:P15855))/(MAX($P6871:$P15855)-MIN($P6871:P15855))</f>
        <v>0.7178836745787277</v>
      </c>
    </row>
    <row r="6872" spans="1:17" x14ac:dyDescent="0.25">
      <c r="A6872">
        <v>6870</v>
      </c>
      <c r="B6872" t="s">
        <v>283</v>
      </c>
      <c r="C6872" t="s">
        <v>38</v>
      </c>
      <c r="D6872" t="s">
        <v>568</v>
      </c>
      <c r="E6872" t="s">
        <v>77</v>
      </c>
      <c r="F6872">
        <v>87</v>
      </c>
      <c r="G6872" t="str">
        <f t="shared" si="214"/>
        <v>HIGH</v>
      </c>
      <c r="H6872">
        <v>0</v>
      </c>
      <c r="I6872" t="str">
        <f t="shared" si="215"/>
        <v>NO</v>
      </c>
      <c r="J6872">
        <v>19</v>
      </c>
      <c r="K6872">
        <v>9</v>
      </c>
      <c r="L6872">
        <v>2012</v>
      </c>
      <c r="M6872" s="3">
        <v>25.0057449</v>
      </c>
      <c r="N6872" s="3">
        <v>88.139848299999997</v>
      </c>
      <c r="O6872" s="3">
        <v>0.93186682200000004</v>
      </c>
      <c r="P6872" s="3">
        <v>296.08</v>
      </c>
      <c r="Q6872" s="7">
        <f>(P6872-MIN($P6872:P15856))/(MAX($P6872:$P15856)-MIN($P6872:P15856))</f>
        <v>0.52213565259406869</v>
      </c>
    </row>
    <row r="6873" spans="1:17" x14ac:dyDescent="0.25">
      <c r="A6873">
        <v>6871</v>
      </c>
      <c r="B6873" t="s">
        <v>283</v>
      </c>
      <c r="C6873" t="s">
        <v>129</v>
      </c>
      <c r="D6873" t="s">
        <v>481</v>
      </c>
      <c r="E6873" t="s">
        <v>55</v>
      </c>
      <c r="F6873">
        <v>31</v>
      </c>
      <c r="G6873" t="str">
        <f t="shared" si="214"/>
        <v>MID</v>
      </c>
      <c r="H6873">
        <v>1</v>
      </c>
      <c r="I6873" t="str">
        <f t="shared" si="215"/>
        <v>YES</v>
      </c>
      <c r="J6873">
        <v>3</v>
      </c>
      <c r="K6873">
        <v>9</v>
      </c>
      <c r="L6873">
        <v>2012</v>
      </c>
      <c r="M6873" s="3">
        <v>27.3</v>
      </c>
      <c r="N6873" s="3">
        <v>93.05</v>
      </c>
      <c r="O6873" s="3">
        <v>2.9935851269999998</v>
      </c>
      <c r="P6873" s="3">
        <v>284</v>
      </c>
      <c r="Q6873" s="7">
        <f>(P6873-MIN($P6873:P15857))/(MAX($P6873:$P15857)-MIN($P6873:P15857))</f>
        <v>0.33973545932234095</v>
      </c>
    </row>
    <row r="6874" spans="1:17" x14ac:dyDescent="0.25">
      <c r="A6874">
        <v>6872</v>
      </c>
      <c r="B6874" t="s">
        <v>283</v>
      </c>
      <c r="C6874" t="s">
        <v>19</v>
      </c>
      <c r="D6874" t="s">
        <v>255</v>
      </c>
      <c r="E6874" t="s">
        <v>62</v>
      </c>
      <c r="F6874">
        <v>17</v>
      </c>
      <c r="G6874" t="str">
        <f t="shared" si="214"/>
        <v>LOW</v>
      </c>
      <c r="H6874">
        <v>0</v>
      </c>
      <c r="I6874" t="str">
        <f t="shared" si="215"/>
        <v>NO</v>
      </c>
      <c r="J6874">
        <v>10</v>
      </c>
      <c r="K6874">
        <v>9</v>
      </c>
      <c r="L6874">
        <v>2012</v>
      </c>
      <c r="M6874" s="3">
        <v>18.991844199999999</v>
      </c>
      <c r="N6874" s="3">
        <v>75.909784000000002</v>
      </c>
      <c r="O6874" s="3">
        <v>0.488158855</v>
      </c>
      <c r="P6874" s="3">
        <v>309.99</v>
      </c>
      <c r="Q6874" s="7">
        <f>(P6874-MIN($P6874:P15858))/(MAX($P6874:$P15858)-MIN($P6874:P15858))</f>
        <v>0.73216766322401405</v>
      </c>
    </row>
    <row r="6875" spans="1:17" x14ac:dyDescent="0.25">
      <c r="A6875">
        <v>6873</v>
      </c>
      <c r="B6875" t="s">
        <v>283</v>
      </c>
      <c r="C6875" t="s">
        <v>38</v>
      </c>
      <c r="D6875" t="s">
        <v>76</v>
      </c>
      <c r="E6875" t="s">
        <v>77</v>
      </c>
      <c r="F6875">
        <v>65</v>
      </c>
      <c r="G6875" t="str">
        <f t="shared" si="214"/>
        <v>MID</v>
      </c>
      <c r="H6875">
        <v>2</v>
      </c>
      <c r="I6875" t="str">
        <f t="shared" si="215"/>
        <v>YES</v>
      </c>
      <c r="J6875">
        <v>10</v>
      </c>
      <c r="K6875">
        <v>9</v>
      </c>
      <c r="L6875">
        <v>2012</v>
      </c>
      <c r="M6875" s="3">
        <v>22.905211399999999</v>
      </c>
      <c r="N6875" s="3">
        <v>88.376063900000005</v>
      </c>
      <c r="O6875" s="3">
        <v>1.3546581719999999</v>
      </c>
      <c r="P6875" s="3">
        <v>297.26</v>
      </c>
      <c r="Q6875" s="7">
        <f>(P6875-MIN($P6875:P15859))/(MAX($P6875:$P15859)-MIN($P6875:P15859))</f>
        <v>0.53995289001630709</v>
      </c>
    </row>
    <row r="6876" spans="1:17" x14ac:dyDescent="0.25">
      <c r="A6876">
        <v>6874</v>
      </c>
      <c r="B6876" t="s">
        <v>285</v>
      </c>
      <c r="C6876" t="s">
        <v>91</v>
      </c>
      <c r="D6876" t="s">
        <v>200</v>
      </c>
      <c r="E6876" t="s">
        <v>17</v>
      </c>
      <c r="F6876">
        <v>18</v>
      </c>
      <c r="G6876" t="str">
        <f t="shared" si="214"/>
        <v>LOW</v>
      </c>
      <c r="H6876">
        <v>0</v>
      </c>
      <c r="I6876" t="str">
        <f t="shared" si="215"/>
        <v>NO</v>
      </c>
      <c r="J6876">
        <v>27</v>
      </c>
      <c r="K6876">
        <v>9</v>
      </c>
      <c r="L6876">
        <v>2012</v>
      </c>
      <c r="M6876" s="3">
        <v>15.8309251</v>
      </c>
      <c r="N6876" s="3">
        <v>78.042537300000006</v>
      </c>
      <c r="O6876" s="3">
        <v>8.3890289999999992E-3</v>
      </c>
      <c r="P6876" s="3">
        <v>307.41000000000003</v>
      </c>
      <c r="Q6876" s="7">
        <f>(P6876-MIN($P6876:P15860))/(MAX($P6876:$P15860)-MIN($P6876:P15860))</f>
        <v>0.69321133055505257</v>
      </c>
    </row>
    <row r="6877" spans="1:17" x14ac:dyDescent="0.25">
      <c r="A6877">
        <v>6875</v>
      </c>
      <c r="B6877" t="s">
        <v>285</v>
      </c>
      <c r="C6877" t="s">
        <v>346</v>
      </c>
      <c r="D6877" t="s">
        <v>611</v>
      </c>
      <c r="E6877" t="s">
        <v>17</v>
      </c>
      <c r="F6877">
        <v>71</v>
      </c>
      <c r="G6877" t="str">
        <f t="shared" si="214"/>
        <v>MID</v>
      </c>
      <c r="H6877">
        <v>2</v>
      </c>
      <c r="I6877" t="str">
        <f t="shared" si="215"/>
        <v>YES</v>
      </c>
      <c r="J6877">
        <v>22</v>
      </c>
      <c r="K6877">
        <v>9</v>
      </c>
      <c r="L6877">
        <v>2012</v>
      </c>
      <c r="M6877" s="3">
        <v>26.350072000000001</v>
      </c>
      <c r="N6877" s="3">
        <v>86.229146889999996</v>
      </c>
      <c r="O6877" s="3">
        <v>1.0670614810000001</v>
      </c>
      <c r="P6877" s="3">
        <v>289</v>
      </c>
      <c r="Q6877" s="7">
        <f>(P6877-MIN($P6877:P15861))/(MAX($P6877:$P15861)-MIN($P6877:P15861))</f>
        <v>0.41523222806063897</v>
      </c>
    </row>
    <row r="6878" spans="1:17" x14ac:dyDescent="0.25">
      <c r="A6878">
        <v>6876</v>
      </c>
      <c r="B6878" t="s">
        <v>285</v>
      </c>
      <c r="C6878" t="s">
        <v>25</v>
      </c>
      <c r="D6878" t="s">
        <v>526</v>
      </c>
      <c r="E6878" t="s">
        <v>62</v>
      </c>
      <c r="F6878">
        <v>38</v>
      </c>
      <c r="G6878" t="str">
        <f t="shared" si="214"/>
        <v>MID</v>
      </c>
      <c r="H6878">
        <v>0</v>
      </c>
      <c r="I6878" t="str">
        <f t="shared" si="215"/>
        <v>NO</v>
      </c>
      <c r="J6878">
        <v>25</v>
      </c>
      <c r="K6878">
        <v>9</v>
      </c>
      <c r="L6878">
        <v>2012</v>
      </c>
      <c r="M6878" s="3">
        <v>22.774889300000002</v>
      </c>
      <c r="N6878" s="3">
        <v>73.620403999999994</v>
      </c>
      <c r="O6878" s="3">
        <v>0.217843435</v>
      </c>
      <c r="P6878" s="3">
        <v>302.06</v>
      </c>
      <c r="Q6878" s="7">
        <f>(P6878-MIN($P6878:P15862))/(MAX($P6878:$P15862)-MIN($P6878:P15862))</f>
        <v>0.61242978800507331</v>
      </c>
    </row>
    <row r="6879" spans="1:17" x14ac:dyDescent="0.25">
      <c r="A6879">
        <v>6877</v>
      </c>
      <c r="B6879" t="s">
        <v>285</v>
      </c>
      <c r="C6879" t="s">
        <v>366</v>
      </c>
      <c r="D6879" t="s">
        <v>678</v>
      </c>
      <c r="E6879" t="s">
        <v>17</v>
      </c>
      <c r="F6879">
        <v>97</v>
      </c>
      <c r="G6879" t="str">
        <f t="shared" si="214"/>
        <v>HIGH</v>
      </c>
      <c r="H6879">
        <v>0</v>
      </c>
      <c r="I6879" t="str">
        <f t="shared" si="215"/>
        <v>NO</v>
      </c>
      <c r="J6879">
        <v>21</v>
      </c>
      <c r="K6879">
        <v>9</v>
      </c>
      <c r="L6879">
        <v>2012</v>
      </c>
      <c r="M6879" s="3">
        <v>34.423243300000003</v>
      </c>
      <c r="N6879" s="3">
        <v>74.635964999999999</v>
      </c>
      <c r="O6879" s="3">
        <v>0.54253087899999997</v>
      </c>
      <c r="P6879" s="3">
        <v>291.2</v>
      </c>
      <c r="Q6879" s="7">
        <f>(P6879-MIN($P6879:P15863))/(MAX($P6879:$P15863)-MIN($P6879:P15863))</f>
        <v>0.44845080630548989</v>
      </c>
    </row>
    <row r="6880" spans="1:17" x14ac:dyDescent="0.25">
      <c r="A6880">
        <v>6878</v>
      </c>
      <c r="B6880" t="s">
        <v>285</v>
      </c>
      <c r="C6880" t="s">
        <v>19</v>
      </c>
      <c r="D6880" t="s">
        <v>374</v>
      </c>
      <c r="E6880" t="s">
        <v>17</v>
      </c>
      <c r="F6880">
        <v>22</v>
      </c>
      <c r="G6880" t="str">
        <f t="shared" si="214"/>
        <v>LOW</v>
      </c>
      <c r="H6880">
        <v>0</v>
      </c>
      <c r="I6880" t="str">
        <f t="shared" si="215"/>
        <v>NO</v>
      </c>
      <c r="J6880">
        <v>19</v>
      </c>
      <c r="K6880">
        <v>9</v>
      </c>
      <c r="L6880">
        <v>2012</v>
      </c>
      <c r="M6880" s="3">
        <v>17.282607899999999</v>
      </c>
      <c r="N6880" s="3">
        <v>73.456978699999993</v>
      </c>
      <c r="O6880" s="3">
        <v>0.48142787300000001</v>
      </c>
      <c r="P6880" s="3">
        <v>299.17500000000001</v>
      </c>
      <c r="Q6880" s="7">
        <f>(P6880-MIN($P6880:P15864))/(MAX($P6880:$P15864)-MIN($P6880:P15864))</f>
        <v>0.56886815244307554</v>
      </c>
    </row>
    <row r="6881" spans="1:17" x14ac:dyDescent="0.25">
      <c r="A6881">
        <v>6879</v>
      </c>
      <c r="B6881" t="s">
        <v>285</v>
      </c>
      <c r="C6881" t="s">
        <v>23</v>
      </c>
      <c r="D6881" t="s">
        <v>24</v>
      </c>
      <c r="E6881" t="s">
        <v>55</v>
      </c>
      <c r="F6881">
        <v>22</v>
      </c>
      <c r="G6881" t="str">
        <f t="shared" si="214"/>
        <v>LOW</v>
      </c>
      <c r="H6881">
        <v>0</v>
      </c>
      <c r="I6881" t="str">
        <f t="shared" si="215"/>
        <v>NO</v>
      </c>
      <c r="J6881">
        <v>22</v>
      </c>
      <c r="K6881">
        <v>9</v>
      </c>
      <c r="L6881">
        <v>2012</v>
      </c>
      <c r="M6881" s="3">
        <v>10.3826515</v>
      </c>
      <c r="N6881" s="3">
        <v>78.819125900000003</v>
      </c>
      <c r="O6881" s="3">
        <v>5.8712438999999998E-2</v>
      </c>
      <c r="P6881" s="3">
        <v>307.75</v>
      </c>
      <c r="Q6881" s="7">
        <f>(P6881-MIN($P6881:P15865))/(MAX($P6881:$P15865)-MIN($P6881:P15865))</f>
        <v>0.69834511082925643</v>
      </c>
    </row>
    <row r="6882" spans="1:17" x14ac:dyDescent="0.25">
      <c r="A6882">
        <v>6880</v>
      </c>
      <c r="B6882" t="s">
        <v>285</v>
      </c>
      <c r="C6882" t="s">
        <v>23</v>
      </c>
      <c r="D6882" t="s">
        <v>309</v>
      </c>
      <c r="E6882" t="s">
        <v>62</v>
      </c>
      <c r="F6882">
        <v>49</v>
      </c>
      <c r="G6882" t="str">
        <f t="shared" si="214"/>
        <v>MID</v>
      </c>
      <c r="H6882">
        <v>0</v>
      </c>
      <c r="I6882" t="str">
        <f t="shared" si="215"/>
        <v>NO</v>
      </c>
      <c r="J6882">
        <v>26</v>
      </c>
      <c r="K6882">
        <v>9</v>
      </c>
      <c r="L6882">
        <v>2012</v>
      </c>
      <c r="M6882" s="3">
        <v>9.3895523000000001</v>
      </c>
      <c r="N6882" s="3">
        <v>78.859070720000005</v>
      </c>
      <c r="O6882" s="3">
        <v>0</v>
      </c>
      <c r="P6882" s="3">
        <v>311.08</v>
      </c>
      <c r="Q6882" s="7">
        <f>(P6882-MIN($P6882:P15866))/(MAX($P6882:$P15866)-MIN($P6882:P15866))</f>
        <v>0.74862595880896265</v>
      </c>
    </row>
    <row r="6883" spans="1:17" x14ac:dyDescent="0.25">
      <c r="A6883">
        <v>6881</v>
      </c>
      <c r="B6883" t="s">
        <v>285</v>
      </c>
      <c r="C6883" t="s">
        <v>23</v>
      </c>
      <c r="D6883" t="s">
        <v>153</v>
      </c>
      <c r="E6883" t="s">
        <v>62</v>
      </c>
      <c r="F6883">
        <v>19</v>
      </c>
      <c r="G6883" t="str">
        <f t="shared" si="214"/>
        <v>LOW</v>
      </c>
      <c r="H6883">
        <v>0</v>
      </c>
      <c r="I6883" t="str">
        <f t="shared" si="215"/>
        <v>NO</v>
      </c>
      <c r="J6883">
        <v>27</v>
      </c>
      <c r="K6883">
        <v>9</v>
      </c>
      <c r="L6883">
        <v>2012</v>
      </c>
      <c r="M6883" s="3">
        <v>10.786026700000001</v>
      </c>
      <c r="N6883" s="3">
        <v>79.1381497</v>
      </c>
      <c r="O6883" s="3">
        <v>7.8498613999999994E-2</v>
      </c>
      <c r="P6883" s="3">
        <v>308.63499999999999</v>
      </c>
      <c r="Q6883" s="7">
        <f>(P6883-MIN($P6883:P15867))/(MAX($P6883:$P15867)-MIN($P6883:P15867))</f>
        <v>0.71170803889593504</v>
      </c>
    </row>
    <row r="6884" spans="1:17" x14ac:dyDescent="0.25">
      <c r="A6884">
        <v>6882</v>
      </c>
      <c r="B6884" t="s">
        <v>285</v>
      </c>
      <c r="C6884" t="s">
        <v>23</v>
      </c>
      <c r="D6884" t="s">
        <v>778</v>
      </c>
      <c r="E6884" t="s">
        <v>55</v>
      </c>
      <c r="F6884">
        <v>32</v>
      </c>
      <c r="G6884" t="str">
        <f t="shared" si="214"/>
        <v>MID</v>
      </c>
      <c r="H6884">
        <v>0</v>
      </c>
      <c r="I6884" t="str">
        <f t="shared" si="215"/>
        <v>NO</v>
      </c>
      <c r="J6884">
        <v>27</v>
      </c>
      <c r="K6884">
        <v>9</v>
      </c>
      <c r="L6884">
        <v>2012</v>
      </c>
      <c r="M6884" s="3">
        <v>9.5398669999999992</v>
      </c>
      <c r="N6884" s="3">
        <v>77.619790399999999</v>
      </c>
      <c r="O6884" s="3">
        <v>5.9056240000000003E-2</v>
      </c>
      <c r="P6884" s="3">
        <v>312.81</v>
      </c>
      <c r="Q6884" s="7">
        <f>(P6884-MIN($P6884:P15868))/(MAX($P6884:$P15868)-MIN($P6884:P15868))</f>
        <v>0.77474784079241399</v>
      </c>
    </row>
    <row r="6885" spans="1:17" x14ac:dyDescent="0.25">
      <c r="A6885">
        <v>6883</v>
      </c>
      <c r="B6885" t="s">
        <v>285</v>
      </c>
      <c r="C6885" t="s">
        <v>23</v>
      </c>
      <c r="D6885" t="s">
        <v>550</v>
      </c>
      <c r="E6885" t="s">
        <v>62</v>
      </c>
      <c r="F6885">
        <v>45</v>
      </c>
      <c r="G6885" t="str">
        <f t="shared" si="214"/>
        <v>MID</v>
      </c>
      <c r="H6885">
        <v>0</v>
      </c>
      <c r="I6885" t="str">
        <f t="shared" si="215"/>
        <v>NO</v>
      </c>
      <c r="J6885">
        <v>27</v>
      </c>
      <c r="K6885">
        <v>9</v>
      </c>
      <c r="L6885">
        <v>2012</v>
      </c>
      <c r="M6885" s="3">
        <v>10.821967300000001</v>
      </c>
      <c r="N6885" s="3">
        <v>78.6830614</v>
      </c>
      <c r="O6885" s="3">
        <v>7.8498613999999994E-2</v>
      </c>
      <c r="P6885" s="3">
        <v>308.63499999999999</v>
      </c>
      <c r="Q6885" s="7">
        <f>(P6885-MIN($P6885:P15869))/(MAX($P6885:$P15869)-MIN($P6885:P15869))</f>
        <v>0.71170803889593504</v>
      </c>
    </row>
    <row r="6886" spans="1:17" x14ac:dyDescent="0.25">
      <c r="A6886">
        <v>6884</v>
      </c>
      <c r="B6886" t="s">
        <v>285</v>
      </c>
      <c r="C6886" t="s">
        <v>23</v>
      </c>
      <c r="D6886" t="s">
        <v>344</v>
      </c>
      <c r="E6886" t="s">
        <v>55</v>
      </c>
      <c r="F6886">
        <v>28</v>
      </c>
      <c r="G6886" t="str">
        <f t="shared" si="214"/>
        <v>LOW</v>
      </c>
      <c r="H6886">
        <v>0</v>
      </c>
      <c r="I6886" t="str">
        <f t="shared" si="215"/>
        <v>NO</v>
      </c>
      <c r="J6886">
        <v>25</v>
      </c>
      <c r="K6886">
        <v>9</v>
      </c>
      <c r="L6886">
        <v>2012</v>
      </c>
      <c r="M6886" s="3">
        <v>11.9415377</v>
      </c>
      <c r="N6886" s="3">
        <v>79.486146899999994</v>
      </c>
      <c r="O6886" s="3">
        <v>7.8244711999999994E-2</v>
      </c>
      <c r="P6886" s="3">
        <v>309.29000000000002</v>
      </c>
      <c r="Q6886" s="7">
        <f>(P6886-MIN($P6886:P15870))/(MAX($P6886:$P15870)-MIN($P6886:P15870))</f>
        <v>0.72159811560065246</v>
      </c>
    </row>
    <row r="6887" spans="1:17" x14ac:dyDescent="0.25">
      <c r="A6887">
        <v>6885</v>
      </c>
      <c r="B6887" t="s">
        <v>285</v>
      </c>
      <c r="C6887" t="s">
        <v>23</v>
      </c>
      <c r="D6887" t="s">
        <v>58</v>
      </c>
      <c r="E6887" t="s">
        <v>55</v>
      </c>
      <c r="F6887">
        <v>39</v>
      </c>
      <c r="G6887" t="str">
        <f t="shared" si="214"/>
        <v>MID</v>
      </c>
      <c r="H6887">
        <v>0</v>
      </c>
      <c r="I6887" t="str">
        <f t="shared" si="215"/>
        <v>NO</v>
      </c>
      <c r="J6887">
        <v>26</v>
      </c>
      <c r="K6887">
        <v>9</v>
      </c>
      <c r="L6887">
        <v>2012</v>
      </c>
      <c r="M6887" s="3">
        <v>9.5208936000000008</v>
      </c>
      <c r="N6887" s="3">
        <v>77.878456400000005</v>
      </c>
      <c r="O6887" s="3">
        <v>4.3722450000000003E-2</v>
      </c>
      <c r="P6887" s="3">
        <v>312.99599999999998</v>
      </c>
      <c r="Q6887" s="7">
        <f>(P6887-MIN($P6887:P15871))/(MAX($P6887:$P15871)-MIN($P6887:P15871))</f>
        <v>0.77755632058947843</v>
      </c>
    </row>
    <row r="6888" spans="1:17" x14ac:dyDescent="0.25">
      <c r="A6888">
        <v>6886</v>
      </c>
      <c r="B6888" t="s">
        <v>285</v>
      </c>
      <c r="C6888" t="s">
        <v>23</v>
      </c>
      <c r="D6888" t="s">
        <v>58</v>
      </c>
      <c r="E6888" t="s">
        <v>55</v>
      </c>
      <c r="F6888">
        <v>33</v>
      </c>
      <c r="G6888" t="str">
        <f t="shared" si="214"/>
        <v>MID</v>
      </c>
      <c r="H6888">
        <v>0</v>
      </c>
      <c r="I6888" t="str">
        <f t="shared" si="215"/>
        <v>NO</v>
      </c>
      <c r="J6888">
        <v>20</v>
      </c>
      <c r="K6888">
        <v>9</v>
      </c>
      <c r="L6888">
        <v>2012</v>
      </c>
      <c r="M6888" s="3">
        <v>9.5208936000000008</v>
      </c>
      <c r="N6888" s="3">
        <v>77.878456400000005</v>
      </c>
      <c r="O6888" s="3">
        <v>6.0928346000000001E-2</v>
      </c>
      <c r="P6888" s="3">
        <v>313.78666659999999</v>
      </c>
      <c r="Q6888" s="7">
        <f>(P6888-MIN($P6888:P15872))/(MAX($P6888:$P15872)-MIN($P6888:P15872))</f>
        <v>0.78949487527933782</v>
      </c>
    </row>
    <row r="6889" spans="1:17" x14ac:dyDescent="0.25">
      <c r="A6889">
        <v>6887</v>
      </c>
      <c r="B6889" t="s">
        <v>285</v>
      </c>
      <c r="C6889" t="s">
        <v>30</v>
      </c>
      <c r="D6889" t="s">
        <v>737</v>
      </c>
      <c r="E6889" t="s">
        <v>17</v>
      </c>
      <c r="F6889">
        <v>24</v>
      </c>
      <c r="G6889" t="str">
        <f t="shared" si="214"/>
        <v>LOW</v>
      </c>
      <c r="H6889">
        <v>1</v>
      </c>
      <c r="I6889" t="str">
        <f t="shared" si="215"/>
        <v>YES</v>
      </c>
      <c r="J6889">
        <v>23</v>
      </c>
      <c r="K6889">
        <v>9</v>
      </c>
      <c r="L6889">
        <v>2012</v>
      </c>
      <c r="M6889" s="3">
        <v>27.985060149999999</v>
      </c>
      <c r="N6889" s="3">
        <v>80.753845380000001</v>
      </c>
      <c r="O6889" s="3">
        <v>2.6753164219999999</v>
      </c>
      <c r="P6889" s="3">
        <v>301.06</v>
      </c>
      <c r="Q6889" s="7">
        <f>(P6889-MIN($P6889:P15873))/(MAX($P6889:$P15873)-MIN($P6889:P15873))</f>
        <v>0.59733043425741372</v>
      </c>
    </row>
    <row r="6890" spans="1:17" x14ac:dyDescent="0.25">
      <c r="A6890">
        <v>6888</v>
      </c>
      <c r="B6890" t="s">
        <v>285</v>
      </c>
      <c r="C6890" t="s">
        <v>91</v>
      </c>
      <c r="D6890" t="s">
        <v>747</v>
      </c>
      <c r="E6890" t="s">
        <v>55</v>
      </c>
      <c r="F6890">
        <v>58</v>
      </c>
      <c r="G6890" t="str">
        <f t="shared" si="214"/>
        <v>MID</v>
      </c>
      <c r="H6890">
        <v>0</v>
      </c>
      <c r="I6890" t="str">
        <f t="shared" si="215"/>
        <v>NO</v>
      </c>
      <c r="J6890">
        <v>31</v>
      </c>
      <c r="K6890">
        <v>8</v>
      </c>
      <c r="L6890">
        <v>2012</v>
      </c>
      <c r="M6890" s="3">
        <v>16.63713765</v>
      </c>
      <c r="N6890" s="3">
        <v>81.589096659999996</v>
      </c>
      <c r="O6890" s="3">
        <v>0.62962215600000004</v>
      </c>
      <c r="P6890" s="3">
        <v>301.24</v>
      </c>
      <c r="Q6890" s="7">
        <f>(P6890-MIN($P6890:P15874))/(MAX($P6890:$P15874)-MIN($P6890:P15874))</f>
        <v>0.60004831793199254</v>
      </c>
    </row>
    <row r="6891" spans="1:17" x14ac:dyDescent="0.25">
      <c r="A6891">
        <v>6889</v>
      </c>
      <c r="B6891" t="s">
        <v>285</v>
      </c>
      <c r="C6891" t="s">
        <v>120</v>
      </c>
      <c r="D6891" t="s">
        <v>161</v>
      </c>
      <c r="E6891" t="s">
        <v>17</v>
      </c>
      <c r="F6891">
        <v>67</v>
      </c>
      <c r="G6891" t="str">
        <f t="shared" si="214"/>
        <v>MID</v>
      </c>
      <c r="H6891">
        <v>0</v>
      </c>
      <c r="I6891" t="str">
        <f t="shared" si="215"/>
        <v>NO</v>
      </c>
      <c r="J6891">
        <v>18</v>
      </c>
      <c r="K6891">
        <v>9</v>
      </c>
      <c r="L6891">
        <v>2012</v>
      </c>
      <c r="M6891" s="3">
        <v>27.484459699999999</v>
      </c>
      <c r="N6891" s="3">
        <v>94.901944700000001</v>
      </c>
      <c r="O6891" s="3">
        <v>2.3099371830000002</v>
      </c>
      <c r="P6891" s="3">
        <v>304.51953054996898</v>
      </c>
      <c r="Q6891" s="7">
        <f>(P6891-MIN($P6891:P15875))/(MAX($P6891:$P15875)-MIN($P6891:P15875))</f>
        <v>0.64956710983223065</v>
      </c>
    </row>
    <row r="6892" spans="1:17" x14ac:dyDescent="0.25">
      <c r="A6892">
        <v>6890</v>
      </c>
      <c r="B6892" t="s">
        <v>285</v>
      </c>
      <c r="C6892" t="s">
        <v>19</v>
      </c>
      <c r="D6892" t="s">
        <v>221</v>
      </c>
      <c r="E6892" t="s">
        <v>55</v>
      </c>
      <c r="F6892">
        <v>35</v>
      </c>
      <c r="G6892" t="str">
        <f t="shared" si="214"/>
        <v>MID</v>
      </c>
      <c r="H6892">
        <v>0</v>
      </c>
      <c r="I6892" t="str">
        <f t="shared" si="215"/>
        <v>NO</v>
      </c>
      <c r="J6892">
        <v>10</v>
      </c>
      <c r="K6892">
        <v>9</v>
      </c>
      <c r="L6892">
        <v>2012</v>
      </c>
      <c r="M6892" s="3">
        <v>18.169843950000001</v>
      </c>
      <c r="N6892" s="3">
        <v>76.117963209999999</v>
      </c>
      <c r="O6892" s="3">
        <v>0.37084716200000001</v>
      </c>
      <c r="P6892" s="3">
        <v>301.83333340000001</v>
      </c>
      <c r="Q6892" s="7">
        <f>(P6892-MIN($P6892:P15876))/(MAX($P6892:$P15876)-MIN($P6892:P15876))</f>
        <v>0.60900726882889422</v>
      </c>
    </row>
    <row r="6893" spans="1:17" x14ac:dyDescent="0.25">
      <c r="A6893">
        <v>6891</v>
      </c>
      <c r="B6893" t="s">
        <v>285</v>
      </c>
      <c r="C6893" t="s">
        <v>23</v>
      </c>
      <c r="D6893" t="s">
        <v>300</v>
      </c>
      <c r="E6893" t="s">
        <v>55</v>
      </c>
      <c r="F6893">
        <v>79</v>
      </c>
      <c r="G6893" t="str">
        <f t="shared" si="214"/>
        <v>MID</v>
      </c>
      <c r="H6893">
        <v>5</v>
      </c>
      <c r="I6893" t="str">
        <f t="shared" si="215"/>
        <v>YES</v>
      </c>
      <c r="J6893">
        <v>8</v>
      </c>
      <c r="K6893">
        <v>9</v>
      </c>
      <c r="L6893">
        <v>2012</v>
      </c>
      <c r="M6893" s="3">
        <v>9.9261152999999993</v>
      </c>
      <c r="N6893" s="3">
        <v>78.114098299999995</v>
      </c>
      <c r="O6893" s="3">
        <v>8.8487794999999994E-2</v>
      </c>
      <c r="P6893" s="3">
        <v>315.56666660000002</v>
      </c>
      <c r="Q6893" s="7">
        <f>(P6893-MIN($P6893:P15877))/(MAX($P6893:$P15877)-MIN($P6893:P15877))</f>
        <v>0.8163717249501723</v>
      </c>
    </row>
    <row r="6894" spans="1:17" x14ac:dyDescent="0.25">
      <c r="A6894">
        <v>6892</v>
      </c>
      <c r="B6894" t="s">
        <v>285</v>
      </c>
      <c r="C6894" t="s">
        <v>23</v>
      </c>
      <c r="D6894" t="s">
        <v>309</v>
      </c>
      <c r="E6894" t="s">
        <v>55</v>
      </c>
      <c r="F6894">
        <v>17</v>
      </c>
      <c r="G6894" t="str">
        <f t="shared" si="214"/>
        <v>LOW</v>
      </c>
      <c r="H6894">
        <v>0</v>
      </c>
      <c r="I6894" t="str">
        <f t="shared" si="215"/>
        <v>NO</v>
      </c>
      <c r="J6894">
        <v>15</v>
      </c>
      <c r="K6894">
        <v>9</v>
      </c>
      <c r="L6894">
        <v>2012</v>
      </c>
      <c r="M6894" s="3">
        <v>9.3895523000000001</v>
      </c>
      <c r="N6894" s="3">
        <v>78.859070720000005</v>
      </c>
      <c r="O6894" s="3">
        <v>0</v>
      </c>
      <c r="P6894" s="3">
        <v>314.23200000000003</v>
      </c>
      <c r="Q6894" s="7">
        <f>(P6894-MIN($P6894:P15878))/(MAX($P6894:$P15878)-MIN($P6894:P15878))</f>
        <v>0.79621912182158638</v>
      </c>
    </row>
    <row r="6895" spans="1:17" x14ac:dyDescent="0.25">
      <c r="A6895">
        <v>6893</v>
      </c>
      <c r="B6895" t="s">
        <v>285</v>
      </c>
      <c r="C6895" t="s">
        <v>38</v>
      </c>
      <c r="D6895" t="s">
        <v>412</v>
      </c>
      <c r="E6895" t="s">
        <v>55</v>
      </c>
      <c r="F6895">
        <v>27</v>
      </c>
      <c r="G6895" t="str">
        <f t="shared" si="214"/>
        <v>LOW</v>
      </c>
      <c r="H6895">
        <v>0</v>
      </c>
      <c r="I6895" t="str">
        <f t="shared" si="215"/>
        <v>NO</v>
      </c>
      <c r="J6895">
        <v>2</v>
      </c>
      <c r="K6895">
        <v>9</v>
      </c>
      <c r="L6895">
        <v>2012</v>
      </c>
      <c r="M6895" s="3">
        <v>23.484541249999999</v>
      </c>
      <c r="N6895" s="3">
        <v>88.556763070000002</v>
      </c>
      <c r="O6895" s="3">
        <v>0.25129695499999999</v>
      </c>
      <c r="P6895" s="3">
        <v>300.17</v>
      </c>
      <c r="Q6895" s="7">
        <f>(P6895-MIN($P6895:P15879))/(MAX($P6895:$P15879)-MIN($P6895:P15879))</f>
        <v>0.58389200942199693</v>
      </c>
    </row>
    <row r="6896" spans="1:17" x14ac:dyDescent="0.25">
      <c r="A6896">
        <v>6894</v>
      </c>
      <c r="B6896" t="s">
        <v>285</v>
      </c>
      <c r="C6896" t="s">
        <v>38</v>
      </c>
      <c r="D6896" t="s">
        <v>412</v>
      </c>
      <c r="E6896" t="s">
        <v>55</v>
      </c>
      <c r="F6896">
        <v>26</v>
      </c>
      <c r="G6896" t="str">
        <f t="shared" si="214"/>
        <v>LOW</v>
      </c>
      <c r="H6896">
        <v>0</v>
      </c>
      <c r="I6896" t="str">
        <f t="shared" si="215"/>
        <v>NO</v>
      </c>
      <c r="J6896">
        <v>15</v>
      </c>
      <c r="K6896">
        <v>9</v>
      </c>
      <c r="L6896">
        <v>2012</v>
      </c>
      <c r="M6896" s="3">
        <v>23.484541249999999</v>
      </c>
      <c r="N6896" s="3">
        <v>88.556763070000002</v>
      </c>
      <c r="O6896" s="3">
        <v>0.75577198499999998</v>
      </c>
      <c r="P6896" s="3">
        <v>300.31</v>
      </c>
      <c r="Q6896" s="7">
        <f>(P6896-MIN($P6896:P15880))/(MAX($P6896:$P15880)-MIN($P6896:P15880))</f>
        <v>0.58600591894666909</v>
      </c>
    </row>
    <row r="6897" spans="1:17" x14ac:dyDescent="0.25">
      <c r="A6897">
        <v>6895</v>
      </c>
      <c r="B6897" t="s">
        <v>292</v>
      </c>
      <c r="C6897" t="s">
        <v>120</v>
      </c>
      <c r="D6897" t="s">
        <v>609</v>
      </c>
      <c r="E6897" t="s">
        <v>77</v>
      </c>
      <c r="F6897">
        <v>13</v>
      </c>
      <c r="G6897" t="str">
        <f t="shared" si="214"/>
        <v>LOW</v>
      </c>
      <c r="H6897">
        <v>0</v>
      </c>
      <c r="I6897" t="str">
        <f t="shared" si="215"/>
        <v>NO</v>
      </c>
      <c r="J6897">
        <v>30</v>
      </c>
      <c r="K6897">
        <v>9</v>
      </c>
      <c r="L6897">
        <v>2012</v>
      </c>
      <c r="M6897" s="3">
        <v>26.34142215</v>
      </c>
      <c r="N6897" s="3">
        <v>91.01674328</v>
      </c>
      <c r="O6897" s="3">
        <v>0.101216472</v>
      </c>
      <c r="P6897" s="3">
        <v>300.108</v>
      </c>
      <c r="Q6897" s="7">
        <f>(P6897-MIN($P6897:P15881))/(MAX($P6897:$P15881)-MIN($P6897:P15881))</f>
        <v>0.58295584948964185</v>
      </c>
    </row>
    <row r="6898" spans="1:17" x14ac:dyDescent="0.25">
      <c r="A6898">
        <v>6896</v>
      </c>
      <c r="B6898" t="s">
        <v>292</v>
      </c>
      <c r="C6898" t="s">
        <v>120</v>
      </c>
      <c r="D6898" t="s">
        <v>384</v>
      </c>
      <c r="E6898" t="s">
        <v>77</v>
      </c>
      <c r="F6898">
        <v>84</v>
      </c>
      <c r="G6898" t="str">
        <f t="shared" si="214"/>
        <v>HIGH</v>
      </c>
      <c r="H6898">
        <v>0</v>
      </c>
      <c r="I6898" t="str">
        <f t="shared" si="215"/>
        <v>NO</v>
      </c>
      <c r="J6898">
        <v>28</v>
      </c>
      <c r="K6898">
        <v>9</v>
      </c>
      <c r="L6898">
        <v>2012</v>
      </c>
      <c r="M6898" s="3">
        <v>26.757792500000001</v>
      </c>
      <c r="N6898" s="3">
        <v>94.207964500000003</v>
      </c>
      <c r="O6898" s="3">
        <v>0.40226420000000002</v>
      </c>
      <c r="P6898" s="3">
        <v>298.19333339999997</v>
      </c>
      <c r="Q6898" s="7">
        <f>(P6898-MIN($P6898:P15882))/(MAX($P6898:$P15882)-MIN($P6898:P15882))</f>
        <v>0.55404562118741263</v>
      </c>
    </row>
    <row r="6899" spans="1:17" x14ac:dyDescent="0.25">
      <c r="A6899">
        <v>6897</v>
      </c>
      <c r="B6899" t="s">
        <v>292</v>
      </c>
      <c r="C6899" t="s">
        <v>120</v>
      </c>
      <c r="D6899" t="s">
        <v>476</v>
      </c>
      <c r="E6899" t="s">
        <v>17</v>
      </c>
      <c r="F6899">
        <v>33</v>
      </c>
      <c r="G6899" t="str">
        <f t="shared" si="214"/>
        <v>MID</v>
      </c>
      <c r="H6899">
        <v>0</v>
      </c>
      <c r="I6899" t="str">
        <f t="shared" si="215"/>
        <v>NO</v>
      </c>
      <c r="J6899">
        <v>28</v>
      </c>
      <c r="K6899">
        <v>9</v>
      </c>
      <c r="L6899">
        <v>2012</v>
      </c>
      <c r="M6899" s="3">
        <v>26.290711999999999</v>
      </c>
      <c r="N6899" s="3">
        <v>92.292212570000004</v>
      </c>
      <c r="O6899" s="3">
        <v>0.29871104399999998</v>
      </c>
      <c r="P6899" s="3">
        <v>297.27</v>
      </c>
      <c r="Q6899" s="7">
        <f>(P6899-MIN($P6899:P15883))/(MAX($P6899:$P15883)-MIN($P6899:P15883))</f>
        <v>0.54010388355378358</v>
      </c>
    </row>
    <row r="6900" spans="1:17" x14ac:dyDescent="0.25">
      <c r="A6900">
        <v>6898</v>
      </c>
      <c r="B6900" t="s">
        <v>292</v>
      </c>
      <c r="C6900" t="s">
        <v>25</v>
      </c>
      <c r="D6900" t="s">
        <v>37</v>
      </c>
      <c r="E6900" t="s">
        <v>17</v>
      </c>
      <c r="F6900">
        <v>14</v>
      </c>
      <c r="G6900" t="str">
        <f t="shared" si="214"/>
        <v>LOW</v>
      </c>
      <c r="H6900">
        <v>0</v>
      </c>
      <c r="I6900" t="str">
        <f t="shared" si="215"/>
        <v>NO</v>
      </c>
      <c r="J6900">
        <v>3</v>
      </c>
      <c r="K6900">
        <v>10</v>
      </c>
      <c r="L6900">
        <v>2012</v>
      </c>
      <c r="M6900" s="3">
        <v>23.0216238</v>
      </c>
      <c r="N6900" s="3">
        <v>72.579706799999997</v>
      </c>
      <c r="O6900" s="3">
        <v>5.358771E-3</v>
      </c>
      <c r="P6900" s="3">
        <v>306.56333339999998</v>
      </c>
      <c r="Q6900" s="7">
        <f>(P6900-MIN($P6900:P15884))/(MAX($P6900:$P15884)-MIN($P6900:P15884))</f>
        <v>0.68042721205532364</v>
      </c>
    </row>
    <row r="6901" spans="1:17" x14ac:dyDescent="0.25">
      <c r="A6901">
        <v>6899</v>
      </c>
      <c r="B6901" t="s">
        <v>292</v>
      </c>
      <c r="C6901" t="s">
        <v>100</v>
      </c>
      <c r="D6901" t="s">
        <v>698</v>
      </c>
      <c r="E6901" t="s">
        <v>55</v>
      </c>
      <c r="F6901">
        <v>29</v>
      </c>
      <c r="G6901" t="str">
        <f t="shared" si="214"/>
        <v>LOW</v>
      </c>
      <c r="H6901">
        <v>0</v>
      </c>
      <c r="I6901" t="str">
        <f t="shared" si="215"/>
        <v>NO</v>
      </c>
      <c r="J6901">
        <v>3</v>
      </c>
      <c r="K6901">
        <v>10</v>
      </c>
      <c r="L6901">
        <v>2012</v>
      </c>
      <c r="M6901" s="3">
        <v>24.637964700000001</v>
      </c>
      <c r="N6901" s="3">
        <v>87.855866599999999</v>
      </c>
      <c r="O6901" s="3">
        <v>0.29839470800000001</v>
      </c>
      <c r="P6901" s="3">
        <v>302.61500000000001</v>
      </c>
      <c r="Q6901" s="7">
        <f>(P6901-MIN($P6901:P15885))/(MAX($P6901:$P15885)-MIN($P6901:P15885))</f>
        <v>0.62080992933502455</v>
      </c>
    </row>
    <row r="6902" spans="1:17" x14ac:dyDescent="0.25">
      <c r="A6902">
        <v>6900</v>
      </c>
      <c r="B6902" t="s">
        <v>292</v>
      </c>
      <c r="C6902" t="s">
        <v>19</v>
      </c>
      <c r="D6902" t="s">
        <v>215</v>
      </c>
      <c r="E6902" t="s">
        <v>17</v>
      </c>
      <c r="F6902">
        <v>46</v>
      </c>
      <c r="G6902" t="str">
        <f t="shared" si="214"/>
        <v>MID</v>
      </c>
      <c r="H6902">
        <v>0</v>
      </c>
      <c r="I6902" t="str">
        <f t="shared" si="215"/>
        <v>NO</v>
      </c>
      <c r="J6902">
        <v>28</v>
      </c>
      <c r="K6902">
        <v>9</v>
      </c>
      <c r="L6902">
        <v>2012</v>
      </c>
      <c r="M6902" s="3">
        <v>20.0112475</v>
      </c>
      <c r="N6902" s="3">
        <v>73.790236399999998</v>
      </c>
      <c r="O6902" s="3">
        <v>0.18430244300000001</v>
      </c>
      <c r="P6902" s="3">
        <v>301.08</v>
      </c>
      <c r="Q6902" s="7">
        <f>(P6902-MIN($P6902:P15886))/(MAX($P6902:$P15886)-MIN($P6902:P15886))</f>
        <v>0.5976324213323666</v>
      </c>
    </row>
    <row r="6903" spans="1:17" x14ac:dyDescent="0.25">
      <c r="A6903">
        <v>6901</v>
      </c>
      <c r="B6903" t="s">
        <v>292</v>
      </c>
      <c r="C6903" t="s">
        <v>97</v>
      </c>
      <c r="D6903" t="s">
        <v>460</v>
      </c>
      <c r="E6903" t="s">
        <v>77</v>
      </c>
      <c r="F6903">
        <v>383</v>
      </c>
      <c r="G6903" t="str">
        <f t="shared" si="214"/>
        <v>HIGH</v>
      </c>
      <c r="H6903">
        <v>18</v>
      </c>
      <c r="I6903" t="str">
        <f t="shared" si="215"/>
        <v>YES</v>
      </c>
      <c r="J6903">
        <v>5</v>
      </c>
      <c r="K6903">
        <v>10</v>
      </c>
      <c r="L6903">
        <v>2012</v>
      </c>
      <c r="M6903" s="3">
        <v>32.166666999999997</v>
      </c>
      <c r="N6903" s="3">
        <v>75.316666999999995</v>
      </c>
      <c r="O6903" s="3">
        <v>1.07038E-4</v>
      </c>
      <c r="P6903" s="3">
        <v>304.29000000000002</v>
      </c>
      <c r="Q6903" s="7">
        <f>(P6903-MIN($P6903:P15887))/(MAX($P6903:$P15887)-MIN($P6903:P15887))</f>
        <v>0.64610134686235454</v>
      </c>
    </row>
    <row r="6904" spans="1:17" x14ac:dyDescent="0.25">
      <c r="A6904">
        <v>6902</v>
      </c>
      <c r="B6904" t="s">
        <v>292</v>
      </c>
      <c r="C6904" t="s">
        <v>97</v>
      </c>
      <c r="D6904" t="s">
        <v>337</v>
      </c>
      <c r="E6904" t="s">
        <v>77</v>
      </c>
      <c r="F6904">
        <v>109</v>
      </c>
      <c r="G6904" t="str">
        <f t="shared" si="214"/>
        <v>HIGH</v>
      </c>
      <c r="H6904">
        <v>1</v>
      </c>
      <c r="I6904" t="str">
        <f t="shared" si="215"/>
        <v>YES</v>
      </c>
      <c r="J6904">
        <v>7</v>
      </c>
      <c r="K6904">
        <v>10</v>
      </c>
      <c r="L6904">
        <v>2012</v>
      </c>
      <c r="M6904" s="3">
        <v>30.783986599999999</v>
      </c>
      <c r="N6904" s="3">
        <v>75.160574229999995</v>
      </c>
      <c r="O6904" s="3">
        <v>5.6159899999999997E-4</v>
      </c>
      <c r="P6904" s="3">
        <v>303.91000000000003</v>
      </c>
      <c r="Q6904" s="7">
        <f>(P6904-MIN($P6904:P15888))/(MAX($P6904:$P15888)-MIN($P6904:P15888))</f>
        <v>0.64036359243824392</v>
      </c>
    </row>
    <row r="6905" spans="1:17" x14ac:dyDescent="0.25">
      <c r="A6905">
        <v>6903</v>
      </c>
      <c r="B6905" t="s">
        <v>296</v>
      </c>
      <c r="C6905" t="s">
        <v>91</v>
      </c>
      <c r="D6905" t="s">
        <v>200</v>
      </c>
      <c r="E6905" t="s">
        <v>17</v>
      </c>
      <c r="F6905">
        <v>22</v>
      </c>
      <c r="G6905" t="str">
        <f t="shared" si="214"/>
        <v>LOW</v>
      </c>
      <c r="H6905">
        <v>2</v>
      </c>
      <c r="I6905" t="str">
        <f t="shared" si="215"/>
        <v>YES</v>
      </c>
      <c r="J6905">
        <v>10</v>
      </c>
      <c r="K6905">
        <v>10</v>
      </c>
      <c r="L6905">
        <v>2012</v>
      </c>
      <c r="M6905" s="3">
        <v>15.8309251</v>
      </c>
      <c r="N6905" s="3">
        <v>78.042537300000006</v>
      </c>
      <c r="O6905" s="3">
        <v>0.16658194200000001</v>
      </c>
      <c r="P6905" s="3">
        <v>301.935</v>
      </c>
      <c r="Q6905" s="7">
        <f>(P6905-MIN($P6905:P15889))/(MAX($P6905:$P15889)-MIN($P6905:P15889))</f>
        <v>0.61054236878661594</v>
      </c>
    </row>
    <row r="6906" spans="1:17" x14ac:dyDescent="0.25">
      <c r="A6906">
        <v>6904</v>
      </c>
      <c r="B6906" t="s">
        <v>296</v>
      </c>
      <c r="C6906" t="s">
        <v>346</v>
      </c>
      <c r="D6906" t="s">
        <v>466</v>
      </c>
      <c r="E6906" t="s">
        <v>17</v>
      </c>
      <c r="F6906">
        <v>18</v>
      </c>
      <c r="G6906" t="str">
        <f t="shared" si="214"/>
        <v>LOW</v>
      </c>
      <c r="H6906">
        <v>0</v>
      </c>
      <c r="I6906" t="str">
        <f t="shared" si="215"/>
        <v>NO</v>
      </c>
      <c r="J6906">
        <v>4</v>
      </c>
      <c r="K6906">
        <v>10</v>
      </c>
      <c r="L6906">
        <v>2012</v>
      </c>
      <c r="M6906" s="3">
        <v>25.220811650000002</v>
      </c>
      <c r="N6906" s="3">
        <v>86.517203670000001</v>
      </c>
      <c r="O6906" s="3">
        <v>0.28109542900000001</v>
      </c>
      <c r="P6906" s="3">
        <v>302.08</v>
      </c>
      <c r="Q6906" s="7">
        <f>(P6906-MIN($P6906:P15890))/(MAX($P6906:$P15890)-MIN($P6906:P15890))</f>
        <v>0.6127317750800263</v>
      </c>
    </row>
    <row r="6907" spans="1:17" x14ac:dyDescent="0.25">
      <c r="A6907">
        <v>6905</v>
      </c>
      <c r="B6907" t="s">
        <v>296</v>
      </c>
      <c r="C6907" t="s">
        <v>348</v>
      </c>
      <c r="D6907" t="s">
        <v>348</v>
      </c>
      <c r="E6907" t="s">
        <v>55</v>
      </c>
      <c r="F6907">
        <v>70</v>
      </c>
      <c r="G6907" t="str">
        <f t="shared" si="214"/>
        <v>MID</v>
      </c>
      <c r="H6907">
        <v>0</v>
      </c>
      <c r="I6907" t="str">
        <f t="shared" si="215"/>
        <v>NO</v>
      </c>
      <c r="J6907">
        <v>8</v>
      </c>
      <c r="K6907">
        <v>10</v>
      </c>
      <c r="L6907">
        <v>2012</v>
      </c>
      <c r="M6907" s="3">
        <v>20.420004850000002</v>
      </c>
      <c r="N6907" s="3">
        <v>72.863762899999998</v>
      </c>
      <c r="O6907" s="3">
        <v>0</v>
      </c>
      <c r="P6907" s="3">
        <v>300.9133334</v>
      </c>
      <c r="Q6907" s="7">
        <f>(P6907-MIN($P6907:P15891))/(MAX($P6907:$P15891)-MIN($P6907:P15891))</f>
        <v>0.59511586338104716</v>
      </c>
    </row>
    <row r="6908" spans="1:17" x14ac:dyDescent="0.25">
      <c r="A6908">
        <v>6906</v>
      </c>
      <c r="B6908" t="s">
        <v>296</v>
      </c>
      <c r="C6908" t="s">
        <v>348</v>
      </c>
      <c r="D6908" t="s">
        <v>854</v>
      </c>
      <c r="E6908" t="s">
        <v>55</v>
      </c>
      <c r="F6908">
        <v>17</v>
      </c>
      <c r="G6908" t="str">
        <f t="shared" si="214"/>
        <v>LOW</v>
      </c>
      <c r="H6908">
        <v>0</v>
      </c>
      <c r="I6908" t="str">
        <f t="shared" si="215"/>
        <v>NO</v>
      </c>
      <c r="J6908">
        <v>4</v>
      </c>
      <c r="K6908">
        <v>10</v>
      </c>
      <c r="L6908">
        <v>2012</v>
      </c>
      <c r="M6908" s="3">
        <v>20.718174950000002</v>
      </c>
      <c r="N6908" s="3">
        <v>70.93238341</v>
      </c>
      <c r="O6908" s="3">
        <v>0</v>
      </c>
      <c r="P6908" s="3">
        <v>304.51953054996898</v>
      </c>
      <c r="Q6908" s="7">
        <f>(P6908-MIN($P6908:P15892))/(MAX($P6908:$P15892)-MIN($P6908:P15892))</f>
        <v>0.64956710983223065</v>
      </c>
    </row>
    <row r="6909" spans="1:17" x14ac:dyDescent="0.25">
      <c r="A6909">
        <v>6907</v>
      </c>
      <c r="B6909" t="s">
        <v>296</v>
      </c>
      <c r="C6909" t="s">
        <v>25</v>
      </c>
      <c r="D6909" t="s">
        <v>842</v>
      </c>
      <c r="E6909" t="s">
        <v>17</v>
      </c>
      <c r="F6909">
        <v>15</v>
      </c>
      <c r="G6909" t="str">
        <f t="shared" si="214"/>
        <v>LOW</v>
      </c>
      <c r="H6909">
        <v>1</v>
      </c>
      <c r="I6909" t="str">
        <f t="shared" si="215"/>
        <v>YES</v>
      </c>
      <c r="J6909">
        <v>8</v>
      </c>
      <c r="K6909">
        <v>10</v>
      </c>
      <c r="L6909">
        <v>2012</v>
      </c>
      <c r="M6909" s="3">
        <v>23.583333</v>
      </c>
      <c r="N6909" s="3">
        <v>70</v>
      </c>
      <c r="O6909" s="3">
        <v>5.6100000000000002E-5</v>
      </c>
      <c r="P6909" s="3">
        <v>314.57</v>
      </c>
      <c r="Q6909" s="7">
        <f>(P6909-MIN($P6909:P15893))/(MAX($P6909:$P15893)-MIN($P6909:P15893))</f>
        <v>0.80132270338829481</v>
      </c>
    </row>
    <row r="6910" spans="1:17" x14ac:dyDescent="0.25">
      <c r="A6910">
        <v>6908</v>
      </c>
      <c r="B6910" t="s">
        <v>296</v>
      </c>
      <c r="C6910" t="s">
        <v>100</v>
      </c>
      <c r="D6910" t="s">
        <v>101</v>
      </c>
      <c r="E6910" t="s">
        <v>55</v>
      </c>
      <c r="F6910">
        <v>46</v>
      </c>
      <c r="G6910" t="str">
        <f t="shared" si="214"/>
        <v>MID</v>
      </c>
      <c r="H6910">
        <v>0</v>
      </c>
      <c r="I6910" t="str">
        <f t="shared" si="215"/>
        <v>NO</v>
      </c>
      <c r="J6910">
        <v>11</v>
      </c>
      <c r="K6910">
        <v>10</v>
      </c>
      <c r="L6910">
        <v>2012</v>
      </c>
      <c r="M6910" s="3">
        <v>22.8092139</v>
      </c>
      <c r="N6910" s="3">
        <v>86.209154900000001</v>
      </c>
      <c r="O6910" s="3">
        <v>0.319665963</v>
      </c>
      <c r="P6910" s="3">
        <v>301.99</v>
      </c>
      <c r="Q6910" s="7">
        <f>(P6910-MIN($P6910:P15894))/(MAX($P6910:$P15894)-MIN($P6910:P15894))</f>
        <v>0.61137283324273728</v>
      </c>
    </row>
    <row r="6911" spans="1:17" x14ac:dyDescent="0.25">
      <c r="A6911">
        <v>6909</v>
      </c>
      <c r="B6911" t="s">
        <v>296</v>
      </c>
      <c r="C6911" t="s">
        <v>19</v>
      </c>
      <c r="D6911" t="s">
        <v>215</v>
      </c>
      <c r="E6911" t="s">
        <v>17</v>
      </c>
      <c r="F6911">
        <v>12</v>
      </c>
      <c r="G6911" t="str">
        <f t="shared" si="214"/>
        <v>LOW</v>
      </c>
      <c r="H6911">
        <v>0</v>
      </c>
      <c r="I6911" t="str">
        <f t="shared" si="215"/>
        <v>NO</v>
      </c>
      <c r="J6911">
        <v>9</v>
      </c>
      <c r="K6911">
        <v>10</v>
      </c>
      <c r="L6911">
        <v>2012</v>
      </c>
      <c r="M6911" s="3">
        <v>20.0112475</v>
      </c>
      <c r="N6911" s="3">
        <v>73.790236399999998</v>
      </c>
      <c r="O6911" s="3">
        <v>0.79992180999999996</v>
      </c>
      <c r="P6911" s="3">
        <v>300.67200000000003</v>
      </c>
      <c r="Q6911" s="7">
        <f>(P6911-MIN($P6911:P15895))/(MAX($P6911:$P15895)-MIN($P6911:P15895))</f>
        <v>0.59147188500332215</v>
      </c>
    </row>
    <row r="6912" spans="1:17" x14ac:dyDescent="0.25">
      <c r="A6912">
        <v>6910</v>
      </c>
      <c r="B6912" t="s">
        <v>296</v>
      </c>
      <c r="C6912" t="s">
        <v>34</v>
      </c>
      <c r="D6912" t="s">
        <v>704</v>
      </c>
      <c r="E6912" t="s">
        <v>17</v>
      </c>
      <c r="F6912">
        <v>38</v>
      </c>
      <c r="G6912" t="str">
        <f t="shared" si="214"/>
        <v>MID</v>
      </c>
      <c r="H6912">
        <v>0</v>
      </c>
      <c r="I6912" t="str">
        <f t="shared" si="215"/>
        <v>NO</v>
      </c>
      <c r="J6912">
        <v>11</v>
      </c>
      <c r="K6912">
        <v>10</v>
      </c>
      <c r="L6912">
        <v>2012</v>
      </c>
      <c r="M6912" s="3">
        <v>20.468599999999999</v>
      </c>
      <c r="N6912" s="3">
        <v>85.879199999999997</v>
      </c>
      <c r="O6912" s="3">
        <v>0.46405590299999999</v>
      </c>
      <c r="P6912" s="3">
        <v>296.12</v>
      </c>
      <c r="Q6912" s="7">
        <f>(P6912-MIN($P6912:P15896))/(MAX($P6912:$P15896)-MIN($P6912:P15896))</f>
        <v>0.52273962674397534</v>
      </c>
    </row>
    <row r="6913" spans="1:17" x14ac:dyDescent="0.25">
      <c r="A6913">
        <v>6911</v>
      </c>
      <c r="B6913" t="s">
        <v>296</v>
      </c>
      <c r="C6913" t="s">
        <v>23</v>
      </c>
      <c r="D6913" t="s">
        <v>309</v>
      </c>
      <c r="E6913" t="s">
        <v>55</v>
      </c>
      <c r="F6913">
        <v>17</v>
      </c>
      <c r="G6913" t="str">
        <f t="shared" si="214"/>
        <v>LOW</v>
      </c>
      <c r="H6913">
        <v>0</v>
      </c>
      <c r="I6913" t="str">
        <f t="shared" si="215"/>
        <v>NO</v>
      </c>
      <c r="J6913">
        <v>10</v>
      </c>
      <c r="K6913">
        <v>10</v>
      </c>
      <c r="L6913">
        <v>2012</v>
      </c>
      <c r="M6913" s="3">
        <v>9.3895523000000001</v>
      </c>
      <c r="N6913" s="3">
        <v>78.859070720000005</v>
      </c>
      <c r="O6913" s="3">
        <v>0</v>
      </c>
      <c r="P6913" s="3">
        <v>313.67</v>
      </c>
      <c r="Q6913" s="7">
        <f>(P6913-MIN($P6913:P15897))/(MAX($P6913:$P15897)-MIN($P6913:P15897))</f>
        <v>0.78773328501540152</v>
      </c>
    </row>
    <row r="6914" spans="1:17" x14ac:dyDescent="0.25">
      <c r="A6914">
        <v>6912</v>
      </c>
      <c r="B6914" t="s">
        <v>296</v>
      </c>
      <c r="C6914" t="s">
        <v>23</v>
      </c>
      <c r="D6914" t="s">
        <v>153</v>
      </c>
      <c r="E6914" t="s">
        <v>55</v>
      </c>
      <c r="F6914">
        <v>65</v>
      </c>
      <c r="G6914" t="str">
        <f t="shared" si="214"/>
        <v>MID</v>
      </c>
      <c r="H6914">
        <v>0</v>
      </c>
      <c r="I6914" t="str">
        <f t="shared" si="215"/>
        <v>NO</v>
      </c>
      <c r="J6914">
        <v>10</v>
      </c>
      <c r="K6914">
        <v>10</v>
      </c>
      <c r="L6914">
        <v>2012</v>
      </c>
      <c r="M6914" s="3">
        <v>10.786026700000001</v>
      </c>
      <c r="N6914" s="3">
        <v>79.1381497</v>
      </c>
      <c r="O6914" s="3">
        <v>0.62646957000000003</v>
      </c>
      <c r="P6914" s="3">
        <v>309.9666666</v>
      </c>
      <c r="Q6914" s="7">
        <f>(P6914-MIN($P6914:P15898))/(MAX($P6914:$P15898)-MIN($P6914:P15898))</f>
        <v>0.73181534396327819</v>
      </c>
    </row>
    <row r="6915" spans="1:17" x14ac:dyDescent="0.25">
      <c r="A6915">
        <v>6913</v>
      </c>
      <c r="B6915" t="s">
        <v>296</v>
      </c>
      <c r="C6915" t="s">
        <v>23</v>
      </c>
      <c r="D6915" t="s">
        <v>341</v>
      </c>
      <c r="E6915" t="s">
        <v>55</v>
      </c>
      <c r="F6915">
        <v>35</v>
      </c>
      <c r="G6915" t="str">
        <f t="shared" ref="G6915:G6978" si="216">IF(F6915&gt;=80,"HIGH",IF(F6915&lt;=30,"LOW",IF(F6915&gt;30,"MID")))</f>
        <v>MID</v>
      </c>
      <c r="H6915">
        <v>0</v>
      </c>
      <c r="I6915" t="str">
        <f t="shared" ref="I6915:I6978" si="217">IF(H6915=0,"NO","YES")</f>
        <v>NO</v>
      </c>
      <c r="J6915">
        <v>10</v>
      </c>
      <c r="K6915">
        <v>10</v>
      </c>
      <c r="L6915">
        <v>2012</v>
      </c>
      <c r="M6915" s="3">
        <v>12.22721295</v>
      </c>
      <c r="N6915" s="3">
        <v>79.070155549999996</v>
      </c>
      <c r="O6915" s="3">
        <v>0.51088250300000004</v>
      </c>
      <c r="P6915" s="3">
        <v>307.01</v>
      </c>
      <c r="Q6915" s="7">
        <f>(P6915-MIN($P6915:P15899))/(MAX($P6915:$P15899)-MIN($P6915:P15899))</f>
        <v>0.68717158905598819</v>
      </c>
    </row>
    <row r="6916" spans="1:17" x14ac:dyDescent="0.25">
      <c r="A6916">
        <v>6914</v>
      </c>
      <c r="B6916" t="s">
        <v>296</v>
      </c>
      <c r="C6916" t="s">
        <v>154</v>
      </c>
      <c r="D6916" t="s">
        <v>278</v>
      </c>
      <c r="E6916" t="s">
        <v>55</v>
      </c>
      <c r="F6916">
        <v>126</v>
      </c>
      <c r="G6916" t="str">
        <f t="shared" si="216"/>
        <v>HIGH</v>
      </c>
      <c r="H6916">
        <v>1</v>
      </c>
      <c r="I6916" t="str">
        <f t="shared" si="217"/>
        <v>YES</v>
      </c>
      <c r="J6916">
        <v>8</v>
      </c>
      <c r="K6916">
        <v>10</v>
      </c>
      <c r="L6916">
        <v>2012</v>
      </c>
      <c r="M6916" s="3">
        <v>29.912351350000002</v>
      </c>
      <c r="N6916" s="3">
        <v>78.008717820000001</v>
      </c>
      <c r="O6916" s="3">
        <v>2.4956458000000001E-2</v>
      </c>
      <c r="P6916" s="3">
        <v>302.14</v>
      </c>
      <c r="Q6916" s="7">
        <f>(P6916-MIN($P6916:P15900))/(MAX($P6916:$P15900)-MIN($P6916:P15900))</f>
        <v>0.61363773630488583</v>
      </c>
    </row>
    <row r="6917" spans="1:17" x14ac:dyDescent="0.25">
      <c r="A6917">
        <v>6915</v>
      </c>
      <c r="B6917" t="s">
        <v>296</v>
      </c>
      <c r="C6917" t="s">
        <v>38</v>
      </c>
      <c r="D6917" t="s">
        <v>412</v>
      </c>
      <c r="E6917" t="s">
        <v>55</v>
      </c>
      <c r="F6917">
        <v>37</v>
      </c>
      <c r="G6917" t="str">
        <f t="shared" si="216"/>
        <v>MID</v>
      </c>
      <c r="H6917">
        <v>0</v>
      </c>
      <c r="I6917" t="str">
        <f t="shared" si="217"/>
        <v>NO</v>
      </c>
      <c r="J6917">
        <v>6</v>
      </c>
      <c r="K6917">
        <v>10</v>
      </c>
      <c r="L6917">
        <v>2012</v>
      </c>
      <c r="M6917" s="3">
        <v>23.484541249999999</v>
      </c>
      <c r="N6917" s="3">
        <v>88.556763070000002</v>
      </c>
      <c r="O6917" s="3">
        <v>0.39309950399999999</v>
      </c>
      <c r="P6917" s="3">
        <v>304.28666659999999</v>
      </c>
      <c r="Q6917" s="7">
        <f>(P6917-MIN($P6917:P15901))/(MAX($P6917:$P15901)-MIN($P6917:P15901))</f>
        <v>0.64605101467657156</v>
      </c>
    </row>
    <row r="6918" spans="1:17" x14ac:dyDescent="0.25">
      <c r="A6918">
        <v>6916</v>
      </c>
      <c r="B6918" t="s">
        <v>296</v>
      </c>
      <c r="C6918" t="s">
        <v>38</v>
      </c>
      <c r="D6918" t="s">
        <v>44</v>
      </c>
      <c r="E6918" t="s">
        <v>55</v>
      </c>
      <c r="F6918">
        <v>376</v>
      </c>
      <c r="G6918" t="str">
        <f t="shared" si="216"/>
        <v>HIGH</v>
      </c>
      <c r="H6918">
        <v>0</v>
      </c>
      <c r="I6918" t="str">
        <f t="shared" si="217"/>
        <v>NO</v>
      </c>
      <c r="J6918">
        <v>8</v>
      </c>
      <c r="K6918">
        <v>10</v>
      </c>
      <c r="L6918">
        <v>2012</v>
      </c>
      <c r="M6918" s="3">
        <v>22.642931000000001</v>
      </c>
      <c r="N6918" s="3">
        <v>88.893057900000002</v>
      </c>
      <c r="O6918" s="3">
        <v>0.889523324</v>
      </c>
      <c r="P6918" s="3">
        <v>299.93333339999998</v>
      </c>
      <c r="Q6918" s="7">
        <f>(P6918-MIN($P6918:P15902))/(MAX($P6918:$P15902)-MIN($P6918:P15902))</f>
        <v>0.58031849670834057</v>
      </c>
    </row>
    <row r="6919" spans="1:17" x14ac:dyDescent="0.25">
      <c r="A6919">
        <v>6917</v>
      </c>
      <c r="B6919" t="s">
        <v>296</v>
      </c>
      <c r="C6919" t="s">
        <v>38</v>
      </c>
      <c r="D6919" t="s">
        <v>115</v>
      </c>
      <c r="E6919" t="s">
        <v>17</v>
      </c>
      <c r="F6919">
        <v>17</v>
      </c>
      <c r="G6919" t="str">
        <f t="shared" si="216"/>
        <v>LOW</v>
      </c>
      <c r="H6919">
        <v>0</v>
      </c>
      <c r="I6919" t="str">
        <f t="shared" si="217"/>
        <v>NO</v>
      </c>
      <c r="J6919">
        <v>12</v>
      </c>
      <c r="K6919">
        <v>10</v>
      </c>
      <c r="L6919">
        <v>2012</v>
      </c>
      <c r="M6919" s="3">
        <v>26.473304800000001</v>
      </c>
      <c r="N6919" s="3">
        <v>88.678866859999999</v>
      </c>
      <c r="O6919" s="3">
        <v>0.30639383799999997</v>
      </c>
      <c r="P6919" s="3">
        <v>298.97000000000003</v>
      </c>
      <c r="Q6919" s="7">
        <f>(P6919-MIN($P6919:P15903))/(MAX($P6919:$P15903)-MIN($P6919:P15903))</f>
        <v>0.56577278492480554</v>
      </c>
    </row>
    <row r="6920" spans="1:17" x14ac:dyDescent="0.25">
      <c r="A6920">
        <v>6918</v>
      </c>
      <c r="B6920" t="s">
        <v>296</v>
      </c>
      <c r="C6920" t="s">
        <v>38</v>
      </c>
      <c r="D6920" t="s">
        <v>115</v>
      </c>
      <c r="E6920" t="s">
        <v>17</v>
      </c>
      <c r="F6920">
        <v>20</v>
      </c>
      <c r="G6920" t="str">
        <f t="shared" si="216"/>
        <v>LOW</v>
      </c>
      <c r="H6920">
        <v>0</v>
      </c>
      <c r="I6920" t="str">
        <f t="shared" si="217"/>
        <v>NO</v>
      </c>
      <c r="J6920">
        <v>11</v>
      </c>
      <c r="K6920">
        <v>10</v>
      </c>
      <c r="L6920">
        <v>2012</v>
      </c>
      <c r="M6920" s="3">
        <v>26.473304800000001</v>
      </c>
      <c r="N6920" s="3">
        <v>88.678866859999999</v>
      </c>
      <c r="O6920" s="3">
        <v>0.36717234500000001</v>
      </c>
      <c r="P6920" s="3">
        <v>297.89499999999998</v>
      </c>
      <c r="Q6920" s="7">
        <f>(P6920-MIN($P6920:P15904))/(MAX($P6920:$P15904)-MIN($P6920:P15904))</f>
        <v>0.54954097964607085</v>
      </c>
    </row>
    <row r="6921" spans="1:17" x14ac:dyDescent="0.25">
      <c r="A6921">
        <v>6919</v>
      </c>
      <c r="B6921" t="s">
        <v>296</v>
      </c>
      <c r="C6921" t="s">
        <v>105</v>
      </c>
      <c r="D6921" t="s">
        <v>432</v>
      </c>
      <c r="E6921" t="s">
        <v>17</v>
      </c>
      <c r="F6921">
        <v>47</v>
      </c>
      <c r="G6921" t="str">
        <f t="shared" si="216"/>
        <v>MID</v>
      </c>
      <c r="H6921">
        <v>0</v>
      </c>
      <c r="I6921" t="str">
        <f t="shared" si="217"/>
        <v>NO</v>
      </c>
      <c r="J6921">
        <v>26</v>
      </c>
      <c r="K6921">
        <v>9</v>
      </c>
      <c r="L6921">
        <v>2012</v>
      </c>
      <c r="M6921" s="3">
        <v>22.009084099999999</v>
      </c>
      <c r="N6921" s="3">
        <v>82.578896</v>
      </c>
      <c r="O6921" s="3">
        <v>0.39582459599999997</v>
      </c>
      <c r="P6921" s="3">
        <v>301.68</v>
      </c>
      <c r="Q6921" s="7">
        <f>(P6921-MIN($P6921:P15905))/(MAX($P6921:$P15905)-MIN($P6921:P15905))</f>
        <v>0.6066920335809628</v>
      </c>
    </row>
    <row r="6922" spans="1:17" x14ac:dyDescent="0.25">
      <c r="A6922">
        <v>6920</v>
      </c>
      <c r="B6922" t="s">
        <v>296</v>
      </c>
      <c r="C6922" t="s">
        <v>19</v>
      </c>
      <c r="D6922" t="s">
        <v>255</v>
      </c>
      <c r="E6922" t="s">
        <v>55</v>
      </c>
      <c r="F6922">
        <v>15</v>
      </c>
      <c r="G6922" t="str">
        <f t="shared" si="216"/>
        <v>LOW</v>
      </c>
      <c r="H6922">
        <v>0</v>
      </c>
      <c r="I6922" t="str">
        <f t="shared" si="217"/>
        <v>NO</v>
      </c>
      <c r="J6922">
        <v>29</v>
      </c>
      <c r="K6922">
        <v>9</v>
      </c>
      <c r="L6922">
        <v>2012</v>
      </c>
      <c r="M6922" s="3">
        <v>18.991844199999999</v>
      </c>
      <c r="N6922" s="3">
        <v>75.909784000000002</v>
      </c>
      <c r="O6922" s="3">
        <v>7.5182275000000007E-2</v>
      </c>
      <c r="P6922" s="3">
        <v>306.63666660000001</v>
      </c>
      <c r="Q6922" s="7">
        <f>(P6922-MIN($P6922:P15906))/(MAX($P6922:$P15906)-MIN($P6922:P15906))</f>
        <v>0.68153449598357196</v>
      </c>
    </row>
    <row r="6923" spans="1:17" x14ac:dyDescent="0.25">
      <c r="A6923">
        <v>6921</v>
      </c>
      <c r="B6923" t="s">
        <v>296</v>
      </c>
      <c r="C6923" t="s">
        <v>19</v>
      </c>
      <c r="D6923" t="s">
        <v>219</v>
      </c>
      <c r="E6923" t="s">
        <v>17</v>
      </c>
      <c r="F6923">
        <v>50</v>
      </c>
      <c r="G6923" t="str">
        <f t="shared" si="216"/>
        <v>MID</v>
      </c>
      <c r="H6923">
        <v>0</v>
      </c>
      <c r="I6923" t="str">
        <f t="shared" si="217"/>
        <v>NO</v>
      </c>
      <c r="J6923">
        <v>1</v>
      </c>
      <c r="K6923">
        <v>10</v>
      </c>
      <c r="L6923">
        <v>2012</v>
      </c>
      <c r="M6923" s="3">
        <v>21.12304765</v>
      </c>
      <c r="N6923" s="3">
        <v>79.793908819999999</v>
      </c>
      <c r="O6923" s="3">
        <v>0.10767520999999999</v>
      </c>
      <c r="P6923" s="3">
        <v>303.3966666</v>
      </c>
      <c r="Q6923" s="7">
        <f>(P6923-MIN($P6923:P15907))/(MAX($P6923:$P15907)-MIN($P6923:P15907))</f>
        <v>0.63261258984115476</v>
      </c>
    </row>
    <row r="6924" spans="1:17" x14ac:dyDescent="0.25">
      <c r="A6924">
        <v>6922</v>
      </c>
      <c r="B6924" t="s">
        <v>296</v>
      </c>
      <c r="C6924" t="s">
        <v>19</v>
      </c>
      <c r="D6924" t="s">
        <v>112</v>
      </c>
      <c r="E6924" t="s">
        <v>55</v>
      </c>
      <c r="F6924">
        <v>32</v>
      </c>
      <c r="G6924" t="str">
        <f t="shared" si="216"/>
        <v>MID</v>
      </c>
      <c r="H6924">
        <v>0</v>
      </c>
      <c r="I6924" t="str">
        <f t="shared" si="217"/>
        <v>NO</v>
      </c>
      <c r="J6924">
        <v>1</v>
      </c>
      <c r="K6924">
        <v>10</v>
      </c>
      <c r="L6924">
        <v>2012</v>
      </c>
      <c r="M6924" s="3">
        <v>20.84288265</v>
      </c>
      <c r="N6924" s="3">
        <v>75.526124640000006</v>
      </c>
      <c r="O6924" s="3">
        <v>3.0389337999999998E-2</v>
      </c>
      <c r="P6924" s="3">
        <v>304.09333340000001</v>
      </c>
      <c r="Q6924" s="7">
        <f>(P6924-MIN($P6924:P15908))/(MAX($P6924:$P15908)-MIN($P6924:P15908))</f>
        <v>0.64313180829860483</v>
      </c>
    </row>
    <row r="6925" spans="1:17" x14ac:dyDescent="0.25">
      <c r="A6925">
        <v>6923</v>
      </c>
      <c r="B6925" t="s">
        <v>296</v>
      </c>
      <c r="C6925" t="s">
        <v>113</v>
      </c>
      <c r="D6925" t="s">
        <v>672</v>
      </c>
      <c r="E6925" t="s">
        <v>55</v>
      </c>
      <c r="F6925">
        <v>2103</v>
      </c>
      <c r="G6925" t="str">
        <f t="shared" si="216"/>
        <v>HIGH</v>
      </c>
      <c r="H6925">
        <v>2</v>
      </c>
      <c r="I6925" t="str">
        <f t="shared" si="217"/>
        <v>YES</v>
      </c>
      <c r="J6925">
        <v>29</v>
      </c>
      <c r="K6925">
        <v>9</v>
      </c>
      <c r="L6925">
        <v>2012</v>
      </c>
      <c r="M6925" s="3">
        <v>25.173701900000001</v>
      </c>
      <c r="N6925" s="3">
        <v>75.857419399999998</v>
      </c>
      <c r="O6925" s="3">
        <v>1.0817929999999999E-3</v>
      </c>
      <c r="P6925" s="3">
        <v>309.13666660000001</v>
      </c>
      <c r="Q6925" s="7">
        <f>(P6925-MIN($P6925:P15909))/(MAX($P6925:$P15909)-MIN($P6925:P15909))</f>
        <v>0.71928288035272103</v>
      </c>
    </row>
    <row r="6926" spans="1:17" x14ac:dyDescent="0.25">
      <c r="A6926">
        <v>6924</v>
      </c>
      <c r="B6926" t="s">
        <v>296</v>
      </c>
      <c r="C6926" t="s">
        <v>23</v>
      </c>
      <c r="D6926" t="s">
        <v>307</v>
      </c>
      <c r="E6926" t="s">
        <v>846</v>
      </c>
      <c r="F6926">
        <v>23</v>
      </c>
      <c r="G6926" t="str">
        <f t="shared" si="216"/>
        <v>LOW</v>
      </c>
      <c r="H6926">
        <v>0</v>
      </c>
      <c r="I6926" t="str">
        <f t="shared" si="217"/>
        <v>NO</v>
      </c>
      <c r="J6926">
        <v>10</v>
      </c>
      <c r="K6926">
        <v>9</v>
      </c>
      <c r="L6926">
        <v>2012</v>
      </c>
      <c r="M6926" s="3">
        <v>10.330329900000001</v>
      </c>
      <c r="N6926" s="3">
        <v>78.067397909999997</v>
      </c>
      <c r="O6926" s="3">
        <v>0.27796183499999999</v>
      </c>
      <c r="P6926" s="3">
        <v>310.09333340000001</v>
      </c>
      <c r="Q6926" s="7">
        <f>(P6926-MIN($P6926:P15910))/(MAX($P6926:$P15910)-MIN($P6926:P15910))</f>
        <v>0.73372793078456244</v>
      </c>
    </row>
    <row r="6927" spans="1:17" x14ac:dyDescent="0.25">
      <c r="A6927">
        <v>6925</v>
      </c>
      <c r="B6927" t="s">
        <v>296</v>
      </c>
      <c r="C6927" t="s">
        <v>19</v>
      </c>
      <c r="D6927" t="s">
        <v>211</v>
      </c>
      <c r="E6927" t="s">
        <v>55</v>
      </c>
      <c r="F6927">
        <v>283</v>
      </c>
      <c r="G6927" t="str">
        <f t="shared" si="216"/>
        <v>HIGH</v>
      </c>
      <c r="H6927">
        <v>0</v>
      </c>
      <c r="I6927" t="str">
        <f t="shared" si="217"/>
        <v>NO</v>
      </c>
      <c r="J6927">
        <v>22</v>
      </c>
      <c r="K6927">
        <v>9</v>
      </c>
      <c r="L6927">
        <v>2012</v>
      </c>
      <c r="M6927" s="3">
        <v>19.162772499999999</v>
      </c>
      <c r="N6927" s="3">
        <v>74.858024299999997</v>
      </c>
      <c r="O6927" s="3">
        <v>0.35658964100000001</v>
      </c>
      <c r="P6927" s="3">
        <v>304.88400000000001</v>
      </c>
      <c r="Q6927" s="7">
        <f>(P6927-MIN($P6927:P15911))/(MAX($P6927:$P15911)-MIN($P6927:P15911))</f>
        <v>0.65507036298846422</v>
      </c>
    </row>
    <row r="6928" spans="1:17" x14ac:dyDescent="0.25">
      <c r="A6928">
        <v>6926</v>
      </c>
      <c r="B6928" t="s">
        <v>297</v>
      </c>
      <c r="C6928" t="s">
        <v>25</v>
      </c>
      <c r="D6928" t="s">
        <v>765</v>
      </c>
      <c r="E6928" t="s">
        <v>17</v>
      </c>
      <c r="F6928">
        <v>12</v>
      </c>
      <c r="G6928" t="str">
        <f t="shared" si="216"/>
        <v>LOW</v>
      </c>
      <c r="H6928">
        <v>0</v>
      </c>
      <c r="I6928" t="str">
        <f t="shared" si="217"/>
        <v>NO</v>
      </c>
      <c r="J6928">
        <v>19</v>
      </c>
      <c r="K6928">
        <v>10</v>
      </c>
      <c r="L6928">
        <v>2012</v>
      </c>
      <c r="M6928" s="3">
        <v>21.106041300000001</v>
      </c>
      <c r="N6928" s="3">
        <v>72.700824699999998</v>
      </c>
      <c r="O6928" s="3">
        <v>2.3919699999999999E-4</v>
      </c>
      <c r="P6928" s="3">
        <v>307.64800000000002</v>
      </c>
      <c r="Q6928" s="7">
        <f>(P6928-MIN($P6928:P15912))/(MAX($P6928:$P15912)-MIN($P6928:P15912))</f>
        <v>0.69680497674699549</v>
      </c>
    </row>
    <row r="6929" spans="1:17" x14ac:dyDescent="0.25">
      <c r="A6929">
        <v>6927</v>
      </c>
      <c r="B6929" t="s">
        <v>297</v>
      </c>
      <c r="C6929" t="s">
        <v>45</v>
      </c>
      <c r="D6929" t="s">
        <v>693</v>
      </c>
      <c r="E6929" t="s">
        <v>77</v>
      </c>
      <c r="F6929">
        <v>151</v>
      </c>
      <c r="G6929" t="str">
        <f t="shared" si="216"/>
        <v>HIGH</v>
      </c>
      <c r="H6929">
        <v>2</v>
      </c>
      <c r="I6929" t="str">
        <f t="shared" si="217"/>
        <v>YES</v>
      </c>
      <c r="J6929">
        <v>17</v>
      </c>
      <c r="K6929">
        <v>10</v>
      </c>
      <c r="L6929">
        <v>2012</v>
      </c>
      <c r="M6929" s="3">
        <v>15.857266600000001</v>
      </c>
      <c r="N6929" s="3">
        <v>74.506934299999998</v>
      </c>
      <c r="O6929" s="3">
        <v>2.9977399999999999E-4</v>
      </c>
      <c r="P6929" s="3">
        <v>304.04666659999998</v>
      </c>
      <c r="Q6929" s="7">
        <f>(P6929-MIN($P6929:P15913))/(MAX($P6929:$P15913)-MIN($P6929:P15913))</f>
        <v>0.64242716977713321</v>
      </c>
    </row>
    <row r="6930" spans="1:17" x14ac:dyDescent="0.25">
      <c r="A6930">
        <v>6928</v>
      </c>
      <c r="B6930" t="s">
        <v>297</v>
      </c>
      <c r="C6930" t="s">
        <v>19</v>
      </c>
      <c r="D6930" t="s">
        <v>232</v>
      </c>
      <c r="E6930" t="s">
        <v>55</v>
      </c>
      <c r="F6930">
        <v>63</v>
      </c>
      <c r="G6930" t="str">
        <f t="shared" si="216"/>
        <v>MID</v>
      </c>
      <c r="H6930">
        <v>1</v>
      </c>
      <c r="I6930" t="str">
        <f t="shared" si="217"/>
        <v>YES</v>
      </c>
      <c r="J6930">
        <v>12</v>
      </c>
      <c r="K6930">
        <v>10</v>
      </c>
      <c r="L6930">
        <v>2012</v>
      </c>
      <c r="M6930" s="3">
        <v>19.877262999999999</v>
      </c>
      <c r="N6930" s="3">
        <v>75.339024100000003</v>
      </c>
      <c r="O6930" s="3">
        <v>9.6925333000000002E-2</v>
      </c>
      <c r="P6930" s="3">
        <v>305.73333339999999</v>
      </c>
      <c r="Q6930" s="7">
        <f>(P6930-MIN($P6930:P15914))/(MAX($P6930:$P15914)-MIN($P6930:P15914))</f>
        <v>0.66789474844476637</v>
      </c>
    </row>
    <row r="6931" spans="1:17" x14ac:dyDescent="0.25">
      <c r="A6931">
        <v>6929</v>
      </c>
      <c r="B6931" t="s">
        <v>297</v>
      </c>
      <c r="C6931" t="s">
        <v>19</v>
      </c>
      <c r="D6931" t="s">
        <v>646</v>
      </c>
      <c r="E6931" t="s">
        <v>55</v>
      </c>
      <c r="F6931">
        <v>10</v>
      </c>
      <c r="G6931" t="str">
        <f t="shared" si="216"/>
        <v>LOW</v>
      </c>
      <c r="H6931">
        <v>0</v>
      </c>
      <c r="I6931" t="str">
        <f t="shared" si="217"/>
        <v>NO</v>
      </c>
      <c r="J6931">
        <v>12</v>
      </c>
      <c r="K6931">
        <v>10</v>
      </c>
      <c r="L6931">
        <v>2012</v>
      </c>
      <c r="M6931" s="3">
        <v>21.131702350000001</v>
      </c>
      <c r="N6931" s="3">
        <v>74.489901470000007</v>
      </c>
      <c r="O6931" s="3">
        <v>2.2647653E-2</v>
      </c>
      <c r="P6931" s="3">
        <v>307.49200000000002</v>
      </c>
      <c r="Q6931" s="7">
        <f>(P6931-MIN($P6931:P15915))/(MAX($P6931:$P15915)-MIN($P6931:P15915))</f>
        <v>0.69444947756236053</v>
      </c>
    </row>
    <row r="6932" spans="1:17" x14ac:dyDescent="0.25">
      <c r="A6932">
        <v>6930</v>
      </c>
      <c r="B6932" t="s">
        <v>297</v>
      </c>
      <c r="C6932" t="s">
        <v>19</v>
      </c>
      <c r="D6932" t="s">
        <v>20</v>
      </c>
      <c r="E6932" t="s">
        <v>17</v>
      </c>
      <c r="F6932">
        <v>25</v>
      </c>
      <c r="G6932" t="str">
        <f t="shared" si="216"/>
        <v>LOW</v>
      </c>
      <c r="H6932">
        <v>0</v>
      </c>
      <c r="I6932" t="str">
        <f t="shared" si="217"/>
        <v>NO</v>
      </c>
      <c r="J6932">
        <v>17</v>
      </c>
      <c r="K6932">
        <v>10</v>
      </c>
      <c r="L6932">
        <v>2012</v>
      </c>
      <c r="M6932" s="3">
        <v>19.759070349999998</v>
      </c>
      <c r="N6932" s="3">
        <v>80.162280730000006</v>
      </c>
      <c r="O6932" s="3">
        <v>4.6600000000000001E-5</v>
      </c>
      <c r="P6932" s="3">
        <v>303.39999999999998</v>
      </c>
      <c r="Q6932" s="7">
        <f>(P6932-MIN($P6932:P15916))/(MAX($P6932:$P15916)-MIN($P6932:P15916))</f>
        <v>0.63266292202693686</v>
      </c>
    </row>
    <row r="6933" spans="1:17" x14ac:dyDescent="0.25">
      <c r="A6933">
        <v>6931</v>
      </c>
      <c r="B6933" t="s">
        <v>297</v>
      </c>
      <c r="C6933" t="s">
        <v>19</v>
      </c>
      <c r="D6933" t="s">
        <v>374</v>
      </c>
      <c r="E6933" t="s">
        <v>17</v>
      </c>
      <c r="F6933">
        <v>15</v>
      </c>
      <c r="G6933" t="str">
        <f t="shared" si="216"/>
        <v>LOW</v>
      </c>
      <c r="H6933">
        <v>0</v>
      </c>
      <c r="I6933" t="str">
        <f t="shared" si="217"/>
        <v>NO</v>
      </c>
      <c r="J6933">
        <v>12</v>
      </c>
      <c r="K6933">
        <v>10</v>
      </c>
      <c r="L6933">
        <v>2012</v>
      </c>
      <c r="M6933" s="3">
        <v>17.282607899999999</v>
      </c>
      <c r="N6933" s="3">
        <v>73.456978699999993</v>
      </c>
      <c r="O6933" s="3">
        <v>1.2672775460000001</v>
      </c>
      <c r="P6933" s="3">
        <v>301.74666660000003</v>
      </c>
      <c r="Q6933" s="7">
        <f>(P6933-MIN($P6933:P15917))/(MAX($P6933:$P15917)-MIN($P6933:P15917))</f>
        <v>0.60769865615751673</v>
      </c>
    </row>
    <row r="6934" spans="1:17" x14ac:dyDescent="0.25">
      <c r="A6934">
        <v>6932</v>
      </c>
      <c r="B6934" t="s">
        <v>297</v>
      </c>
      <c r="C6934" t="s">
        <v>38</v>
      </c>
      <c r="D6934" t="s">
        <v>412</v>
      </c>
      <c r="E6934" t="s">
        <v>55</v>
      </c>
      <c r="F6934">
        <v>31</v>
      </c>
      <c r="G6934" t="str">
        <f t="shared" si="216"/>
        <v>MID</v>
      </c>
      <c r="H6934">
        <v>0</v>
      </c>
      <c r="I6934" t="str">
        <f t="shared" si="217"/>
        <v>NO</v>
      </c>
      <c r="J6934">
        <v>10</v>
      </c>
      <c r="K6934">
        <v>10</v>
      </c>
      <c r="L6934">
        <v>2012</v>
      </c>
      <c r="M6934" s="3">
        <v>23.484541249999999</v>
      </c>
      <c r="N6934" s="3">
        <v>88.556763070000002</v>
      </c>
      <c r="O6934" s="3">
        <v>0.62504210599999999</v>
      </c>
      <c r="P6934" s="3">
        <v>302.72666659999999</v>
      </c>
      <c r="Q6934" s="7">
        <f>(P6934-MIN($P6934:P15918))/(MAX($P6934:$P15918)-MIN($P6934:P15918))</f>
        <v>0.62249602283022254</v>
      </c>
    </row>
    <row r="6935" spans="1:17" x14ac:dyDescent="0.25">
      <c r="A6935">
        <v>6933</v>
      </c>
      <c r="B6935" t="s">
        <v>297</v>
      </c>
      <c r="C6935" t="s">
        <v>19</v>
      </c>
      <c r="D6935" t="s">
        <v>211</v>
      </c>
      <c r="E6935" t="s">
        <v>55</v>
      </c>
      <c r="F6935">
        <v>37</v>
      </c>
      <c r="G6935" t="str">
        <f t="shared" si="216"/>
        <v>MID</v>
      </c>
      <c r="H6935">
        <v>0</v>
      </c>
      <c r="I6935" t="str">
        <f t="shared" si="217"/>
        <v>NO</v>
      </c>
      <c r="J6935">
        <v>21</v>
      </c>
      <c r="K6935">
        <v>9</v>
      </c>
      <c r="L6935">
        <v>2012</v>
      </c>
      <c r="M6935" s="3">
        <v>19.162772499999999</v>
      </c>
      <c r="N6935" s="3">
        <v>74.858024299999997</v>
      </c>
      <c r="O6935" s="3">
        <v>0.220616584</v>
      </c>
      <c r="P6935" s="3">
        <v>304.22000000000003</v>
      </c>
      <c r="Q6935" s="7">
        <f>(P6935-MIN($P6935:P15919))/(MAX($P6935:$P15919)-MIN($P6935:P15919))</f>
        <v>0.6450443921000184</v>
      </c>
    </row>
    <row r="6936" spans="1:17" x14ac:dyDescent="0.25">
      <c r="A6936">
        <v>6934</v>
      </c>
      <c r="B6936" t="s">
        <v>297</v>
      </c>
      <c r="C6936" t="s">
        <v>19</v>
      </c>
      <c r="D6936" t="s">
        <v>190</v>
      </c>
      <c r="E6936" t="s">
        <v>55</v>
      </c>
      <c r="F6936">
        <v>18</v>
      </c>
      <c r="G6936" t="str">
        <f t="shared" si="216"/>
        <v>LOW</v>
      </c>
      <c r="H6936">
        <v>0</v>
      </c>
      <c r="I6936" t="str">
        <f t="shared" si="217"/>
        <v>NO</v>
      </c>
      <c r="J6936">
        <v>10</v>
      </c>
      <c r="K6936">
        <v>8</v>
      </c>
      <c r="L6936">
        <v>2012</v>
      </c>
      <c r="M6936" s="3">
        <v>19.194329400000001</v>
      </c>
      <c r="N6936" s="3">
        <v>72.970177899999996</v>
      </c>
      <c r="O6936" s="3">
        <v>1.187703623</v>
      </c>
      <c r="P6936" s="3">
        <v>304.51953054996898</v>
      </c>
      <c r="Q6936" s="7">
        <f>(P6936-MIN($P6936:P15920))/(MAX($P6936:$P15920)-MIN($P6936:P15920))</f>
        <v>0.64956710983223065</v>
      </c>
    </row>
    <row r="6937" spans="1:17" x14ac:dyDescent="0.25">
      <c r="A6937">
        <v>6935</v>
      </c>
      <c r="B6937" t="s">
        <v>297</v>
      </c>
      <c r="C6937" t="s">
        <v>134</v>
      </c>
      <c r="D6937" t="s">
        <v>134</v>
      </c>
      <c r="E6937" t="s">
        <v>55</v>
      </c>
      <c r="F6937">
        <v>461</v>
      </c>
      <c r="G6937" t="str">
        <f t="shared" si="216"/>
        <v>HIGH</v>
      </c>
      <c r="H6937">
        <v>0</v>
      </c>
      <c r="I6937" t="str">
        <f t="shared" si="217"/>
        <v>NO</v>
      </c>
      <c r="J6937">
        <v>8</v>
      </c>
      <c r="K6937">
        <v>10</v>
      </c>
      <c r="L6937">
        <v>2012</v>
      </c>
      <c r="M6937" s="3">
        <v>11.9340568</v>
      </c>
      <c r="N6937" s="3">
        <v>79.830644699999993</v>
      </c>
      <c r="O6937" s="3">
        <v>4.0784857000000001E-2</v>
      </c>
      <c r="P6937" s="3">
        <v>307.33999999999997</v>
      </c>
      <c r="Q6937" s="7">
        <f>(P6937-MIN($P6937:P15921))/(MAX($P6937:$P15921)-MIN($P6937:P15921))</f>
        <v>0.69215437579271566</v>
      </c>
    </row>
    <row r="6938" spans="1:17" x14ac:dyDescent="0.25">
      <c r="A6938">
        <v>6936</v>
      </c>
      <c r="B6938" t="s">
        <v>297</v>
      </c>
      <c r="C6938" t="s">
        <v>38</v>
      </c>
      <c r="D6938" t="s">
        <v>44</v>
      </c>
      <c r="E6938" t="s">
        <v>55</v>
      </c>
      <c r="F6938">
        <v>197</v>
      </c>
      <c r="G6938" t="str">
        <f t="shared" si="216"/>
        <v>HIGH</v>
      </c>
      <c r="H6938">
        <v>2</v>
      </c>
      <c r="I6938" t="str">
        <f t="shared" si="217"/>
        <v>YES</v>
      </c>
      <c r="J6938">
        <v>11</v>
      </c>
      <c r="K6938">
        <v>10</v>
      </c>
      <c r="L6938">
        <v>2012</v>
      </c>
      <c r="M6938" s="3">
        <v>22.642931000000001</v>
      </c>
      <c r="N6938" s="3">
        <v>88.893057900000002</v>
      </c>
      <c r="O6938" s="3">
        <v>0.493677739</v>
      </c>
      <c r="P6938" s="3">
        <v>300.9133334</v>
      </c>
      <c r="Q6938" s="7">
        <f>(P6938-MIN($P6938:P15922))/(MAX($P6938:$P15922)-MIN($P6938:P15922))</f>
        <v>0.59511586338104716</v>
      </c>
    </row>
    <row r="6939" spans="1:17" x14ac:dyDescent="0.25">
      <c r="A6939">
        <v>6937</v>
      </c>
      <c r="B6939" t="s">
        <v>305</v>
      </c>
      <c r="C6939" t="s">
        <v>120</v>
      </c>
      <c r="D6939" t="s">
        <v>163</v>
      </c>
      <c r="E6939" t="s">
        <v>17</v>
      </c>
      <c r="F6939">
        <v>16</v>
      </c>
      <c r="G6939" t="str">
        <f t="shared" si="216"/>
        <v>LOW</v>
      </c>
      <c r="H6939">
        <v>0</v>
      </c>
      <c r="I6939" t="str">
        <f t="shared" si="217"/>
        <v>NO</v>
      </c>
      <c r="J6939">
        <v>20</v>
      </c>
      <c r="K6939">
        <v>10</v>
      </c>
      <c r="L6939">
        <v>2012</v>
      </c>
      <c r="M6939" s="3">
        <v>26.76777075</v>
      </c>
      <c r="N6939" s="3">
        <v>92.701408860000001</v>
      </c>
      <c r="O6939" s="3">
        <v>1.9679617E-2</v>
      </c>
      <c r="P6939" s="3">
        <v>300.67333339999999</v>
      </c>
      <c r="Q6939" s="7">
        <f>(P6939-MIN($P6939:P15923))/(MAX($P6939:$P15923)-MIN($P6939:P15923))</f>
        <v>0.59149201848160871</v>
      </c>
    </row>
    <row r="6940" spans="1:17" x14ac:dyDescent="0.25">
      <c r="A6940">
        <v>6938</v>
      </c>
      <c r="B6940" t="s">
        <v>305</v>
      </c>
      <c r="C6940" t="s">
        <v>25</v>
      </c>
      <c r="D6940" t="s">
        <v>765</v>
      </c>
      <c r="E6940" t="s">
        <v>55</v>
      </c>
      <c r="F6940">
        <v>175</v>
      </c>
      <c r="G6940" t="str">
        <f t="shared" si="216"/>
        <v>HIGH</v>
      </c>
      <c r="H6940">
        <v>0</v>
      </c>
      <c r="I6940" t="str">
        <f t="shared" si="217"/>
        <v>NO</v>
      </c>
      <c r="J6940">
        <v>25</v>
      </c>
      <c r="K6940">
        <v>10</v>
      </c>
      <c r="L6940">
        <v>2012</v>
      </c>
      <c r="M6940" s="3">
        <v>21.106041300000001</v>
      </c>
      <c r="N6940" s="3">
        <v>72.700824699999998</v>
      </c>
      <c r="O6940" s="3">
        <v>5.8699999999999997E-5</v>
      </c>
      <c r="P6940" s="3">
        <v>306.87666660000002</v>
      </c>
      <c r="Q6940" s="7">
        <f>(P6940-MIN($P6940:P15924))/(MAX($P6940:$P15924)-MIN($P6940:P15924))</f>
        <v>0.68515834088301042</v>
      </c>
    </row>
    <row r="6941" spans="1:17" x14ac:dyDescent="0.25">
      <c r="A6941">
        <v>6939</v>
      </c>
      <c r="B6941" t="s">
        <v>305</v>
      </c>
      <c r="C6941" t="s">
        <v>25</v>
      </c>
      <c r="D6941" t="s">
        <v>765</v>
      </c>
      <c r="E6941" t="s">
        <v>17</v>
      </c>
      <c r="F6941">
        <v>75</v>
      </c>
      <c r="G6941" t="str">
        <f t="shared" si="216"/>
        <v>MID</v>
      </c>
      <c r="H6941">
        <v>0</v>
      </c>
      <c r="I6941" t="str">
        <f t="shared" si="217"/>
        <v>NO</v>
      </c>
      <c r="J6941">
        <v>28</v>
      </c>
      <c r="K6941">
        <v>10</v>
      </c>
      <c r="L6941">
        <v>2012</v>
      </c>
      <c r="M6941" s="3">
        <v>21.106041300000001</v>
      </c>
      <c r="N6941" s="3">
        <v>72.700824699999998</v>
      </c>
      <c r="O6941" s="3">
        <v>5.1700000000000003E-5</v>
      </c>
      <c r="P6941" s="3">
        <v>307.45333340000002</v>
      </c>
      <c r="Q6941" s="7">
        <f>(P6941-MIN($P6941:P15925))/(MAX($P6941:$P15925)-MIN($P6941:P15925))</f>
        <v>0.69386563689074132</v>
      </c>
    </row>
    <row r="6942" spans="1:17" x14ac:dyDescent="0.25">
      <c r="A6942">
        <v>6940</v>
      </c>
      <c r="B6942" t="s">
        <v>305</v>
      </c>
      <c r="C6942" t="s">
        <v>95</v>
      </c>
      <c r="D6942" t="s">
        <v>167</v>
      </c>
      <c r="E6942" t="s">
        <v>17</v>
      </c>
      <c r="F6942">
        <v>15</v>
      </c>
      <c r="G6942" t="str">
        <f t="shared" si="216"/>
        <v>LOW</v>
      </c>
      <c r="H6942">
        <v>0</v>
      </c>
      <c r="I6942" t="str">
        <f t="shared" si="217"/>
        <v>NO</v>
      </c>
      <c r="J6942">
        <v>26</v>
      </c>
      <c r="K6942">
        <v>10</v>
      </c>
      <c r="L6942">
        <v>2012</v>
      </c>
      <c r="M6942" s="3">
        <v>23.258485700000001</v>
      </c>
      <c r="N6942" s="3">
        <v>77.401989</v>
      </c>
      <c r="O6942" s="3">
        <v>5.1900000000000001E-5</v>
      </c>
      <c r="P6942" s="3">
        <v>306.03666659999999</v>
      </c>
      <c r="Q6942" s="7">
        <f>(P6942-MIN($P6942:P15926))/(MAX($P6942:$P15926)-MIN($P6942:P15926))</f>
        <v>0.67247488373497588</v>
      </c>
    </row>
    <row r="6943" spans="1:17" x14ac:dyDescent="0.25">
      <c r="A6943">
        <v>6941</v>
      </c>
      <c r="B6943" t="s">
        <v>305</v>
      </c>
      <c r="C6943" t="s">
        <v>477</v>
      </c>
      <c r="D6943" t="s">
        <v>667</v>
      </c>
      <c r="E6943" t="s">
        <v>55</v>
      </c>
      <c r="F6943">
        <v>25</v>
      </c>
      <c r="G6943" t="str">
        <f t="shared" si="216"/>
        <v>LOW</v>
      </c>
      <c r="H6943">
        <v>0</v>
      </c>
      <c r="I6943" t="str">
        <f t="shared" si="217"/>
        <v>NO</v>
      </c>
      <c r="J6943">
        <v>24</v>
      </c>
      <c r="K6943">
        <v>10</v>
      </c>
      <c r="L6943">
        <v>2012</v>
      </c>
      <c r="M6943" s="3">
        <v>24.378703999999999</v>
      </c>
      <c r="N6943" s="3">
        <v>93.697001499999999</v>
      </c>
      <c r="O6943" s="3">
        <v>9.2650540000000003E-2</v>
      </c>
      <c r="P6943" s="3">
        <v>297.81666660000002</v>
      </c>
      <c r="Q6943" s="7">
        <f>(P6943-MIN($P6943:P15927))/(MAX($P6943:$P15927)-MIN($P6943:P15927))</f>
        <v>0.54835819592921442</v>
      </c>
    </row>
    <row r="6944" spans="1:17" x14ac:dyDescent="0.25">
      <c r="A6944">
        <v>6942</v>
      </c>
      <c r="B6944" t="s">
        <v>305</v>
      </c>
      <c r="C6944" t="s">
        <v>97</v>
      </c>
      <c r="D6944" t="s">
        <v>399</v>
      </c>
      <c r="E6944" t="s">
        <v>17</v>
      </c>
      <c r="F6944">
        <v>40</v>
      </c>
      <c r="G6944" t="str">
        <f t="shared" si="216"/>
        <v>MID</v>
      </c>
      <c r="H6944">
        <v>0</v>
      </c>
      <c r="I6944" t="str">
        <f t="shared" si="217"/>
        <v>NO</v>
      </c>
      <c r="J6944">
        <v>20</v>
      </c>
      <c r="K6944">
        <v>10</v>
      </c>
      <c r="L6944">
        <v>2012</v>
      </c>
      <c r="M6944" s="3">
        <v>31.60857425</v>
      </c>
      <c r="N6944" s="3">
        <v>75.84644247</v>
      </c>
      <c r="O6944" s="3">
        <v>1.6723404000000001E-2</v>
      </c>
      <c r="P6944" s="3">
        <v>301.78666659999999</v>
      </c>
      <c r="Q6944" s="7">
        <f>(P6944-MIN($P6944:P15928))/(MAX($P6944:$P15928)-MIN($P6944:P15928))</f>
        <v>0.6083026303074226</v>
      </c>
    </row>
    <row r="6945" spans="1:17" x14ac:dyDescent="0.25">
      <c r="A6945">
        <v>6943</v>
      </c>
      <c r="B6945" t="s">
        <v>305</v>
      </c>
      <c r="C6945" t="s">
        <v>23</v>
      </c>
      <c r="D6945" t="s">
        <v>152</v>
      </c>
      <c r="E6945" t="s">
        <v>55</v>
      </c>
      <c r="F6945">
        <v>11</v>
      </c>
      <c r="G6945" t="str">
        <f t="shared" si="216"/>
        <v>LOW</v>
      </c>
      <c r="H6945">
        <v>0</v>
      </c>
      <c r="I6945" t="str">
        <f t="shared" si="217"/>
        <v>NO</v>
      </c>
      <c r="J6945">
        <v>22</v>
      </c>
      <c r="K6945">
        <v>10</v>
      </c>
      <c r="L6945">
        <v>2012</v>
      </c>
      <c r="M6945" s="3">
        <v>12.09680475</v>
      </c>
      <c r="N6945" s="3">
        <v>78.193043009999997</v>
      </c>
      <c r="O6945" s="3">
        <v>0.62492245899999999</v>
      </c>
      <c r="P6945" s="3">
        <v>301.70999999999998</v>
      </c>
      <c r="Q6945" s="7">
        <f>(P6945-MIN($P6945:P15929))/(MAX($P6945:$P15929)-MIN($P6945:P15929))</f>
        <v>0.60714501419339217</v>
      </c>
    </row>
    <row r="6946" spans="1:17" x14ac:dyDescent="0.25">
      <c r="A6946">
        <v>6944</v>
      </c>
      <c r="B6946" t="s">
        <v>305</v>
      </c>
      <c r="C6946" t="s">
        <v>19</v>
      </c>
      <c r="D6946" t="s">
        <v>211</v>
      </c>
      <c r="E6946" t="s">
        <v>17</v>
      </c>
      <c r="F6946">
        <v>93</v>
      </c>
      <c r="G6946" t="str">
        <f t="shared" si="216"/>
        <v>HIGH</v>
      </c>
      <c r="H6946">
        <v>0</v>
      </c>
      <c r="I6946" t="str">
        <f t="shared" si="217"/>
        <v>NO</v>
      </c>
      <c r="J6946">
        <v>9</v>
      </c>
      <c r="K6946">
        <v>10</v>
      </c>
      <c r="L6946">
        <v>2012</v>
      </c>
      <c r="M6946" s="3">
        <v>19.162772499999999</v>
      </c>
      <c r="N6946" s="3">
        <v>74.858024299999997</v>
      </c>
      <c r="O6946" s="3">
        <v>1.188847086</v>
      </c>
      <c r="P6946" s="3">
        <v>302.33999999999997</v>
      </c>
      <c r="Q6946" s="7">
        <f>(P6946-MIN($P6946:P15930))/(MAX($P6946:$P15930)-MIN($P6946:P15930))</f>
        <v>0.61665760705441763</v>
      </c>
    </row>
    <row r="6947" spans="1:17" x14ac:dyDescent="0.25">
      <c r="A6947">
        <v>6945</v>
      </c>
      <c r="B6947" t="s">
        <v>305</v>
      </c>
      <c r="C6947" t="s">
        <v>134</v>
      </c>
      <c r="D6947" t="s">
        <v>134</v>
      </c>
      <c r="E6947" t="s">
        <v>55</v>
      </c>
      <c r="F6947">
        <v>1965</v>
      </c>
      <c r="G6947" t="str">
        <f t="shared" si="216"/>
        <v>HIGH</v>
      </c>
      <c r="H6947">
        <v>0</v>
      </c>
      <c r="I6947" t="str">
        <f t="shared" si="217"/>
        <v>NO</v>
      </c>
      <c r="J6947">
        <v>7</v>
      </c>
      <c r="K6947">
        <v>10</v>
      </c>
      <c r="L6947">
        <v>2012</v>
      </c>
      <c r="M6947" s="3">
        <v>11.9340568</v>
      </c>
      <c r="N6947" s="3">
        <v>79.830644699999993</v>
      </c>
      <c r="O6947" s="3">
        <v>2.8744929999999998E-2</v>
      </c>
      <c r="P6947" s="3">
        <v>307.33999999999997</v>
      </c>
      <c r="Q6947" s="7">
        <f>(P6947-MIN($P6947:P15931))/(MAX($P6947:$P15931)-MIN($P6947:P15931))</f>
        <v>0.69215437579271566</v>
      </c>
    </row>
    <row r="6948" spans="1:17" x14ac:dyDescent="0.25">
      <c r="A6948">
        <v>6946</v>
      </c>
      <c r="B6948" t="s">
        <v>308</v>
      </c>
      <c r="C6948" t="s">
        <v>346</v>
      </c>
      <c r="D6948" t="s">
        <v>686</v>
      </c>
      <c r="E6948" t="s">
        <v>55</v>
      </c>
      <c r="F6948">
        <v>52</v>
      </c>
      <c r="G6948" t="str">
        <f t="shared" si="216"/>
        <v>MID</v>
      </c>
      <c r="H6948">
        <v>0</v>
      </c>
      <c r="I6948" t="str">
        <f t="shared" si="217"/>
        <v>NO</v>
      </c>
      <c r="J6948">
        <v>26</v>
      </c>
      <c r="K6948">
        <v>10</v>
      </c>
      <c r="L6948">
        <v>2012</v>
      </c>
      <c r="M6948" s="3">
        <v>25.774492899999998</v>
      </c>
      <c r="N6948" s="3">
        <v>85.866268129999995</v>
      </c>
      <c r="O6948" s="3">
        <v>4.8399800000000002E-4</v>
      </c>
      <c r="P6948" s="3">
        <v>303.8366666</v>
      </c>
      <c r="Q6948" s="7">
        <f>(P6948-MIN($P6948:P15932))/(MAX($P6948:$P15932)-MIN($P6948:P15932))</f>
        <v>0.63925630549012491</v>
      </c>
    </row>
    <row r="6949" spans="1:17" x14ac:dyDescent="0.25">
      <c r="A6949">
        <v>6947</v>
      </c>
      <c r="B6949" t="s">
        <v>308</v>
      </c>
      <c r="C6949" t="s">
        <v>19</v>
      </c>
      <c r="D6949" t="s">
        <v>255</v>
      </c>
      <c r="E6949" t="s">
        <v>55</v>
      </c>
      <c r="F6949">
        <v>33</v>
      </c>
      <c r="G6949" t="str">
        <f t="shared" si="216"/>
        <v>MID</v>
      </c>
      <c r="H6949">
        <v>0</v>
      </c>
      <c r="I6949" t="str">
        <f t="shared" si="217"/>
        <v>NO</v>
      </c>
      <c r="J6949">
        <v>22</v>
      </c>
      <c r="K6949">
        <v>10</v>
      </c>
      <c r="L6949">
        <v>2012</v>
      </c>
      <c r="M6949" s="3">
        <v>18.991844199999999</v>
      </c>
      <c r="N6949" s="3">
        <v>75.909784000000002</v>
      </c>
      <c r="O6949" s="3">
        <v>2.0215141999999998E-2</v>
      </c>
      <c r="P6949" s="3">
        <v>312.14999999999998</v>
      </c>
      <c r="Q6949" s="7">
        <f>(P6949-MIN($P6949:P15933))/(MAX($P6949:$P15933)-MIN($P6949:P15933))</f>
        <v>0.76478226731895826</v>
      </c>
    </row>
    <row r="6950" spans="1:17" x14ac:dyDescent="0.25">
      <c r="A6950">
        <v>6948</v>
      </c>
      <c r="B6950" t="s">
        <v>308</v>
      </c>
      <c r="C6950" t="s">
        <v>19</v>
      </c>
      <c r="D6950" t="s">
        <v>255</v>
      </c>
      <c r="E6950" t="s">
        <v>55</v>
      </c>
      <c r="F6950">
        <v>14</v>
      </c>
      <c r="G6950" t="str">
        <f t="shared" si="216"/>
        <v>LOW</v>
      </c>
      <c r="H6950">
        <v>1</v>
      </c>
      <c r="I6950" t="str">
        <f t="shared" si="217"/>
        <v>YES</v>
      </c>
      <c r="J6950">
        <v>25</v>
      </c>
      <c r="K6950">
        <v>10</v>
      </c>
      <c r="L6950">
        <v>2012</v>
      </c>
      <c r="M6950" s="3">
        <v>18.991844199999999</v>
      </c>
      <c r="N6950" s="3">
        <v>75.909784000000002</v>
      </c>
      <c r="O6950" s="3">
        <v>6.7799531999999996E-2</v>
      </c>
      <c r="P6950" s="3">
        <v>309.64999999999998</v>
      </c>
      <c r="Q6950" s="7">
        <f>(P6950-MIN($P6950:P15934))/(MAX($P6950:$P15934)-MIN($P6950:P15934))</f>
        <v>0.72703388294980931</v>
      </c>
    </row>
    <row r="6951" spans="1:17" x14ac:dyDescent="0.25">
      <c r="A6951">
        <v>6949</v>
      </c>
      <c r="B6951" t="s">
        <v>308</v>
      </c>
      <c r="C6951" t="s">
        <v>19</v>
      </c>
      <c r="D6951" t="s">
        <v>255</v>
      </c>
      <c r="E6951" t="s">
        <v>62</v>
      </c>
      <c r="F6951">
        <v>18</v>
      </c>
      <c r="G6951" t="str">
        <f t="shared" si="216"/>
        <v>LOW</v>
      </c>
      <c r="H6951">
        <v>1</v>
      </c>
      <c r="I6951" t="str">
        <f t="shared" si="217"/>
        <v>YES</v>
      </c>
      <c r="J6951">
        <v>25</v>
      </c>
      <c r="K6951">
        <v>10</v>
      </c>
      <c r="L6951">
        <v>2012</v>
      </c>
      <c r="M6951" s="3">
        <v>18.991844199999999</v>
      </c>
      <c r="N6951" s="3">
        <v>75.909784000000002</v>
      </c>
      <c r="O6951" s="3">
        <v>6.7799531999999996E-2</v>
      </c>
      <c r="P6951" s="3">
        <v>309.64999999999998</v>
      </c>
      <c r="Q6951" s="7">
        <f>(P6951-MIN($P6951:P15935))/(MAX($P6951:$P15935)-MIN($P6951:P15935))</f>
        <v>0.72703388294980931</v>
      </c>
    </row>
    <row r="6952" spans="1:17" x14ac:dyDescent="0.25">
      <c r="A6952">
        <v>6950</v>
      </c>
      <c r="B6952" t="s">
        <v>308</v>
      </c>
      <c r="C6952" t="s">
        <v>19</v>
      </c>
      <c r="D6952" t="s">
        <v>646</v>
      </c>
      <c r="E6952" t="s">
        <v>55</v>
      </c>
      <c r="F6952">
        <v>31</v>
      </c>
      <c r="G6952" t="str">
        <f t="shared" si="216"/>
        <v>MID</v>
      </c>
      <c r="H6952">
        <v>0</v>
      </c>
      <c r="I6952" t="str">
        <f t="shared" si="217"/>
        <v>NO</v>
      </c>
      <c r="J6952">
        <v>29</v>
      </c>
      <c r="K6952">
        <v>10</v>
      </c>
      <c r="L6952">
        <v>2012</v>
      </c>
      <c r="M6952" s="3">
        <v>21.131702350000001</v>
      </c>
      <c r="N6952" s="3">
        <v>74.489901470000007</v>
      </c>
      <c r="O6952" s="3">
        <v>5.982851E-3</v>
      </c>
      <c r="P6952" s="3">
        <v>310.3</v>
      </c>
      <c r="Q6952" s="7">
        <f>(P6952-MIN($P6952:P15936))/(MAX($P6952:$P15936)-MIN($P6952:P15936))</f>
        <v>0.73684846288578854</v>
      </c>
    </row>
    <row r="6953" spans="1:17" x14ac:dyDescent="0.25">
      <c r="A6953">
        <v>6951</v>
      </c>
      <c r="B6953" t="s">
        <v>308</v>
      </c>
      <c r="C6953" t="s">
        <v>19</v>
      </c>
      <c r="D6953" t="s">
        <v>190</v>
      </c>
      <c r="E6953" t="s">
        <v>17</v>
      </c>
      <c r="F6953">
        <v>18</v>
      </c>
      <c r="G6953" t="str">
        <f t="shared" si="216"/>
        <v>LOW</v>
      </c>
      <c r="H6953">
        <v>0</v>
      </c>
      <c r="I6953" t="str">
        <f t="shared" si="217"/>
        <v>NO</v>
      </c>
      <c r="J6953">
        <v>30</v>
      </c>
      <c r="K6953">
        <v>10</v>
      </c>
      <c r="L6953">
        <v>2012</v>
      </c>
      <c r="M6953" s="3">
        <v>19.194329400000001</v>
      </c>
      <c r="N6953" s="3">
        <v>72.970177899999996</v>
      </c>
      <c r="O6953" s="3">
        <v>4.7245913E-2</v>
      </c>
      <c r="P6953" s="3">
        <v>303.61200000000002</v>
      </c>
      <c r="Q6953" s="7">
        <f>(P6953-MIN($P6953:P15937))/(MAX($P6953:$P15937)-MIN($P6953:P15937))</f>
        <v>0.63586398502144137</v>
      </c>
    </row>
    <row r="6954" spans="1:17" x14ac:dyDescent="0.25">
      <c r="A6954">
        <v>6952</v>
      </c>
      <c r="B6954" t="s">
        <v>308</v>
      </c>
      <c r="C6954" t="s">
        <v>38</v>
      </c>
      <c r="D6954" t="s">
        <v>410</v>
      </c>
      <c r="E6954" t="s">
        <v>77</v>
      </c>
      <c r="F6954">
        <v>61</v>
      </c>
      <c r="G6954" t="str">
        <f t="shared" si="216"/>
        <v>MID</v>
      </c>
      <c r="H6954">
        <v>0</v>
      </c>
      <c r="I6954" t="str">
        <f t="shared" si="217"/>
        <v>NO</v>
      </c>
      <c r="J6954">
        <v>4</v>
      </c>
      <c r="K6954">
        <v>11</v>
      </c>
      <c r="L6954">
        <v>2012</v>
      </c>
      <c r="M6954" s="3">
        <v>23.13195425</v>
      </c>
      <c r="N6954" s="3">
        <v>87.207397200000003</v>
      </c>
      <c r="O6954" s="3">
        <v>0.22248493599999999</v>
      </c>
      <c r="P6954" s="3">
        <v>301.61333339999999</v>
      </c>
      <c r="Q6954" s="7">
        <f>(P6954-MIN($P6954:P15938))/(MAX($P6954:$P15938)-MIN($P6954:P15938))</f>
        <v>0.60568541100440876</v>
      </c>
    </row>
    <row r="6955" spans="1:17" x14ac:dyDescent="0.25">
      <c r="A6955">
        <v>6953</v>
      </c>
      <c r="B6955" t="s">
        <v>308</v>
      </c>
      <c r="C6955" t="s">
        <v>120</v>
      </c>
      <c r="D6955" t="s">
        <v>163</v>
      </c>
      <c r="E6955" t="s">
        <v>55</v>
      </c>
      <c r="F6955">
        <v>30</v>
      </c>
      <c r="G6955" t="str">
        <f t="shared" si="216"/>
        <v>LOW</v>
      </c>
      <c r="H6955">
        <v>0</v>
      </c>
      <c r="I6955" t="str">
        <f t="shared" si="217"/>
        <v>NO</v>
      </c>
      <c r="J6955">
        <v>13</v>
      </c>
      <c r="K6955">
        <v>10</v>
      </c>
      <c r="L6955">
        <v>2012</v>
      </c>
      <c r="M6955" s="3">
        <v>26.76777075</v>
      </c>
      <c r="N6955" s="3">
        <v>92.701408860000001</v>
      </c>
      <c r="O6955" s="3">
        <v>0.60648696800000002</v>
      </c>
      <c r="P6955" s="3">
        <v>299.14499999999998</v>
      </c>
      <c r="Q6955" s="7">
        <f>(P6955-MIN($P6955:P15939))/(MAX($P6955:$P15939)-MIN($P6955:P15939))</f>
        <v>0.56841517183064527</v>
      </c>
    </row>
    <row r="6956" spans="1:17" x14ac:dyDescent="0.25">
      <c r="A6956">
        <v>6954</v>
      </c>
      <c r="B6956" t="s">
        <v>308</v>
      </c>
      <c r="C6956" t="s">
        <v>252</v>
      </c>
      <c r="D6956" t="s">
        <v>252</v>
      </c>
      <c r="E6956" t="s">
        <v>55</v>
      </c>
      <c r="F6956">
        <v>579</v>
      </c>
      <c r="G6956" t="str">
        <f t="shared" si="216"/>
        <v>HIGH</v>
      </c>
      <c r="H6956">
        <v>0</v>
      </c>
      <c r="I6956" t="str">
        <f t="shared" si="217"/>
        <v>NO</v>
      </c>
      <c r="J6956">
        <v>3</v>
      </c>
      <c r="K6956">
        <v>9</v>
      </c>
      <c r="L6956">
        <v>2012</v>
      </c>
      <c r="M6956" s="3">
        <v>30.729843949999999</v>
      </c>
      <c r="N6956" s="3">
        <v>76.784145670000001</v>
      </c>
      <c r="O6956" s="3">
        <v>0.37683682000000002</v>
      </c>
      <c r="P6956" s="3">
        <v>300.22666659999999</v>
      </c>
      <c r="Q6956" s="7">
        <f>(P6956-MIN($P6956:P15940))/(MAX($P6956:$P15940)-MIN($P6956:P15940))</f>
        <v>0.58474763846107358</v>
      </c>
    </row>
    <row r="6957" spans="1:17" x14ac:dyDescent="0.25">
      <c r="A6957">
        <v>6955</v>
      </c>
      <c r="B6957" t="s">
        <v>308</v>
      </c>
      <c r="C6957" t="s">
        <v>19</v>
      </c>
      <c r="D6957" t="s">
        <v>374</v>
      </c>
      <c r="E6957" t="s">
        <v>62</v>
      </c>
      <c r="F6957">
        <v>122</v>
      </c>
      <c r="G6957" t="str">
        <f t="shared" si="216"/>
        <v>HIGH</v>
      </c>
      <c r="H6957">
        <v>0</v>
      </c>
      <c r="I6957" t="str">
        <f t="shared" si="217"/>
        <v>NO</v>
      </c>
      <c r="J6957">
        <v>7</v>
      </c>
      <c r="K6957">
        <v>10</v>
      </c>
      <c r="L6957">
        <v>2012</v>
      </c>
      <c r="M6957" s="3">
        <v>17.282607899999999</v>
      </c>
      <c r="N6957" s="3">
        <v>73.456978699999993</v>
      </c>
      <c r="O6957" s="3">
        <v>2.087999816</v>
      </c>
      <c r="P6957" s="3">
        <v>304.51953054996898</v>
      </c>
      <c r="Q6957" s="7">
        <f>(P6957-MIN($P6957:P15941))/(MAX($P6957:$P15941)-MIN($P6957:P15941))</f>
        <v>0.64956710983223065</v>
      </c>
    </row>
    <row r="6958" spans="1:17" x14ac:dyDescent="0.25">
      <c r="A6958">
        <v>6956</v>
      </c>
      <c r="B6958" t="s">
        <v>308</v>
      </c>
      <c r="C6958" t="s">
        <v>23</v>
      </c>
      <c r="D6958" t="s">
        <v>307</v>
      </c>
      <c r="E6958" t="s">
        <v>375</v>
      </c>
      <c r="F6958">
        <v>23</v>
      </c>
      <c r="G6958" t="str">
        <f t="shared" si="216"/>
        <v>LOW</v>
      </c>
      <c r="H6958">
        <v>0</v>
      </c>
      <c r="I6958" t="str">
        <f t="shared" si="217"/>
        <v>NO</v>
      </c>
      <c r="J6958">
        <v>9</v>
      </c>
      <c r="K6958">
        <v>10</v>
      </c>
      <c r="L6958">
        <v>2012</v>
      </c>
      <c r="M6958" s="3">
        <v>10.330329900000001</v>
      </c>
      <c r="N6958" s="3">
        <v>78.067397909999997</v>
      </c>
      <c r="O6958" s="3">
        <v>0.17613947599999999</v>
      </c>
      <c r="P6958" s="3">
        <v>308.06333339999998</v>
      </c>
      <c r="Q6958" s="7">
        <f>(P6958-MIN($P6958:P15942))/(MAX($P6958:$P15942)-MIN($P6958:P15942))</f>
        <v>0.70307624267681301</v>
      </c>
    </row>
    <row r="6959" spans="1:17" x14ac:dyDescent="0.25">
      <c r="A6959">
        <v>6957</v>
      </c>
      <c r="B6959" t="s">
        <v>308</v>
      </c>
      <c r="C6959" t="s">
        <v>38</v>
      </c>
      <c r="D6959" t="s">
        <v>412</v>
      </c>
      <c r="E6959" t="s">
        <v>55</v>
      </c>
      <c r="F6959">
        <v>25</v>
      </c>
      <c r="G6959" t="str">
        <f t="shared" si="216"/>
        <v>LOW</v>
      </c>
      <c r="H6959">
        <v>0</v>
      </c>
      <c r="I6959" t="str">
        <f t="shared" si="217"/>
        <v>NO</v>
      </c>
      <c r="J6959">
        <v>2</v>
      </c>
      <c r="K6959">
        <v>9</v>
      </c>
      <c r="L6959">
        <v>2012</v>
      </c>
      <c r="M6959" s="3">
        <v>23.484541249999999</v>
      </c>
      <c r="N6959" s="3">
        <v>88.556763070000002</v>
      </c>
      <c r="O6959" s="3">
        <v>0.25129695499999999</v>
      </c>
      <c r="P6959" s="3">
        <v>300.17</v>
      </c>
      <c r="Q6959" s="7">
        <f>(P6959-MIN($P6959:P15943))/(MAX($P6959:$P15943)-MIN($P6959:P15943))</f>
        <v>0.58389200942199693</v>
      </c>
    </row>
    <row r="6960" spans="1:17" x14ac:dyDescent="0.25">
      <c r="A6960">
        <v>6958</v>
      </c>
      <c r="B6960" t="s">
        <v>308</v>
      </c>
      <c r="C6960" t="s">
        <v>38</v>
      </c>
      <c r="D6960" t="s">
        <v>412</v>
      </c>
      <c r="E6960" t="s">
        <v>55</v>
      </c>
      <c r="F6960">
        <v>49</v>
      </c>
      <c r="G6960" t="str">
        <f t="shared" si="216"/>
        <v>MID</v>
      </c>
      <c r="H6960">
        <v>0</v>
      </c>
      <c r="I6960" t="str">
        <f t="shared" si="217"/>
        <v>NO</v>
      </c>
      <c r="J6960">
        <v>8</v>
      </c>
      <c r="K6960">
        <v>10</v>
      </c>
      <c r="L6960">
        <v>2012</v>
      </c>
      <c r="M6960" s="3">
        <v>23.484541249999999</v>
      </c>
      <c r="N6960" s="3">
        <v>88.556763070000002</v>
      </c>
      <c r="O6960" s="3">
        <v>0.47745736700000002</v>
      </c>
      <c r="P6960" s="3">
        <v>302.73333339999999</v>
      </c>
      <c r="Q6960" s="7">
        <f>(P6960-MIN($P6960:P15944))/(MAX($P6960:$P15944)-MIN($P6960:P15944))</f>
        <v>0.62259668720178751</v>
      </c>
    </row>
    <row r="6961" spans="1:17" x14ac:dyDescent="0.25">
      <c r="A6961">
        <v>6959</v>
      </c>
      <c r="B6961" t="s">
        <v>308</v>
      </c>
      <c r="C6961" t="s">
        <v>38</v>
      </c>
      <c r="D6961" t="s">
        <v>115</v>
      </c>
      <c r="E6961" t="s">
        <v>77</v>
      </c>
      <c r="F6961">
        <v>68</v>
      </c>
      <c r="G6961" t="str">
        <f t="shared" si="216"/>
        <v>MID</v>
      </c>
      <c r="H6961">
        <v>3</v>
      </c>
      <c r="I6961" t="str">
        <f t="shared" si="217"/>
        <v>YES</v>
      </c>
      <c r="J6961">
        <v>12</v>
      </c>
      <c r="K6961">
        <v>10</v>
      </c>
      <c r="L6961">
        <v>2012</v>
      </c>
      <c r="M6961" s="3">
        <v>26.473304800000001</v>
      </c>
      <c r="N6961" s="3">
        <v>88.678866859999999</v>
      </c>
      <c r="O6961" s="3">
        <v>0.30639383799999997</v>
      </c>
      <c r="P6961" s="3">
        <v>298.97000000000003</v>
      </c>
      <c r="Q6961" s="7">
        <f>(P6961-MIN($P6961:P15945))/(MAX($P6961:$P15945)-MIN($P6961:P15945))</f>
        <v>0.56577278492480554</v>
      </c>
    </row>
    <row r="6962" spans="1:17" x14ac:dyDescent="0.25">
      <c r="A6962">
        <v>6960</v>
      </c>
      <c r="B6962" t="s">
        <v>310</v>
      </c>
      <c r="C6962" t="s">
        <v>91</v>
      </c>
      <c r="D6962" t="s">
        <v>547</v>
      </c>
      <c r="E6962" t="s">
        <v>17</v>
      </c>
      <c r="F6962">
        <v>224</v>
      </c>
      <c r="G6962" t="str">
        <f t="shared" si="216"/>
        <v>HIGH</v>
      </c>
      <c r="H6962">
        <v>0</v>
      </c>
      <c r="I6962" t="str">
        <f t="shared" si="217"/>
        <v>NO</v>
      </c>
      <c r="J6962">
        <v>5</v>
      </c>
      <c r="K6962">
        <v>11</v>
      </c>
      <c r="L6962">
        <v>2012</v>
      </c>
      <c r="M6962" s="3">
        <v>16.998428650000001</v>
      </c>
      <c r="N6962" s="3">
        <v>81.715614880000004</v>
      </c>
      <c r="O6962" s="3">
        <v>1.2858135909999999</v>
      </c>
      <c r="P6962" s="3">
        <v>299.27999999999997</v>
      </c>
      <c r="Q6962" s="7">
        <f>(P6962-MIN($P6962:P15946))/(MAX($P6962:$P15946)-MIN($P6962:P15946))</f>
        <v>0.57045358458657924</v>
      </c>
    </row>
    <row r="6963" spans="1:17" x14ac:dyDescent="0.25">
      <c r="A6963">
        <v>6961</v>
      </c>
      <c r="B6963" t="s">
        <v>310</v>
      </c>
      <c r="C6963" t="s">
        <v>91</v>
      </c>
      <c r="D6963" t="s">
        <v>335</v>
      </c>
      <c r="E6963" t="s">
        <v>17</v>
      </c>
      <c r="F6963">
        <v>55</v>
      </c>
      <c r="G6963" t="str">
        <f t="shared" si="216"/>
        <v>MID</v>
      </c>
      <c r="H6963">
        <v>0</v>
      </c>
      <c r="I6963" t="str">
        <f t="shared" si="217"/>
        <v>NO</v>
      </c>
      <c r="J6963">
        <v>5</v>
      </c>
      <c r="K6963">
        <v>11</v>
      </c>
      <c r="L6963">
        <v>2012</v>
      </c>
      <c r="M6963" s="3">
        <v>17.722251700000001</v>
      </c>
      <c r="N6963" s="3">
        <v>83.326709840000007</v>
      </c>
      <c r="O6963" s="3">
        <v>1.458831392</v>
      </c>
      <c r="P6963" s="3">
        <v>305.36</v>
      </c>
      <c r="Q6963" s="7">
        <f>(P6963-MIN($P6963:P15947))/(MAX($P6963:$P15947)-MIN($P6963:P15947))</f>
        <v>0.66225765537235015</v>
      </c>
    </row>
    <row r="6964" spans="1:17" x14ac:dyDescent="0.25">
      <c r="A6964">
        <v>6962</v>
      </c>
      <c r="B6964" t="s">
        <v>310</v>
      </c>
      <c r="C6964" t="s">
        <v>19</v>
      </c>
      <c r="D6964" t="s">
        <v>646</v>
      </c>
      <c r="E6964" t="s">
        <v>55</v>
      </c>
      <c r="F6964">
        <v>23</v>
      </c>
      <c r="G6964" t="str">
        <f t="shared" si="216"/>
        <v>LOW</v>
      </c>
      <c r="H6964">
        <v>0</v>
      </c>
      <c r="I6964" t="str">
        <f t="shared" si="217"/>
        <v>NO</v>
      </c>
      <c r="J6964">
        <v>5</v>
      </c>
      <c r="K6964">
        <v>11</v>
      </c>
      <c r="L6964">
        <v>2012</v>
      </c>
      <c r="M6964" s="3">
        <v>21.131702350000001</v>
      </c>
      <c r="N6964" s="3">
        <v>74.489901470000007</v>
      </c>
      <c r="O6964" s="3">
        <v>1.29011E-4</v>
      </c>
      <c r="P6964" s="3">
        <v>306.40333340000001</v>
      </c>
      <c r="Q6964" s="7">
        <f>(P6964-MIN($P6964:P15948))/(MAX($P6964:$P15948)-MIN($P6964:P15948))</f>
        <v>0.67801131545569848</v>
      </c>
    </row>
    <row r="6965" spans="1:17" x14ac:dyDescent="0.25">
      <c r="A6965">
        <v>6963</v>
      </c>
      <c r="B6965" t="s">
        <v>310</v>
      </c>
      <c r="C6965" t="s">
        <v>19</v>
      </c>
      <c r="D6965" t="s">
        <v>190</v>
      </c>
      <c r="E6965" t="s">
        <v>55</v>
      </c>
      <c r="F6965">
        <v>25</v>
      </c>
      <c r="G6965" t="str">
        <f t="shared" si="216"/>
        <v>LOW</v>
      </c>
      <c r="H6965">
        <v>1</v>
      </c>
      <c r="I6965" t="str">
        <f t="shared" si="217"/>
        <v>YES</v>
      </c>
      <c r="J6965">
        <v>6</v>
      </c>
      <c r="K6965">
        <v>11</v>
      </c>
      <c r="L6965">
        <v>2012</v>
      </c>
      <c r="M6965" s="3">
        <v>19.194329400000001</v>
      </c>
      <c r="N6965" s="3">
        <v>72.970177899999996</v>
      </c>
      <c r="O6965" s="3">
        <v>3.1890719999999998E-3</v>
      </c>
      <c r="P6965" s="3">
        <v>301.5266666</v>
      </c>
      <c r="Q6965" s="7">
        <f>(P6965-MIN($P6965:P15949))/(MAX($P6965:$P15949)-MIN($P6965:P15949))</f>
        <v>0.60437679833303126</v>
      </c>
    </row>
    <row r="6966" spans="1:17" x14ac:dyDescent="0.25">
      <c r="A6966">
        <v>6964</v>
      </c>
      <c r="B6966" t="s">
        <v>310</v>
      </c>
      <c r="C6966" t="s">
        <v>97</v>
      </c>
      <c r="D6966" t="s">
        <v>711</v>
      </c>
      <c r="E6966" t="s">
        <v>77</v>
      </c>
      <c r="F6966">
        <v>17</v>
      </c>
      <c r="G6966" t="str">
        <f t="shared" si="216"/>
        <v>LOW</v>
      </c>
      <c r="H6966">
        <v>0</v>
      </c>
      <c r="I6966" t="str">
        <f t="shared" si="217"/>
        <v>NO</v>
      </c>
      <c r="J6966">
        <v>7</v>
      </c>
      <c r="K6966">
        <v>11</v>
      </c>
      <c r="L6966">
        <v>2012</v>
      </c>
      <c r="M6966" s="3">
        <v>31.634308300000001</v>
      </c>
      <c r="N6966" s="3">
        <v>74.873678799999993</v>
      </c>
      <c r="O6966" s="3">
        <v>7.1378470000000001E-3</v>
      </c>
      <c r="P6966" s="3">
        <v>300.93</v>
      </c>
      <c r="Q6966" s="7">
        <f>(P6966-MIN($P6966:P15950))/(MAX($P6966:$P15950)-MIN($P6966:P15950))</f>
        <v>0.59536751827021805</v>
      </c>
    </row>
    <row r="6967" spans="1:17" x14ac:dyDescent="0.25">
      <c r="A6967">
        <v>6965</v>
      </c>
      <c r="B6967" t="s">
        <v>310</v>
      </c>
      <c r="C6967" t="s">
        <v>19</v>
      </c>
      <c r="D6967" t="s">
        <v>374</v>
      </c>
      <c r="E6967" t="s">
        <v>55</v>
      </c>
      <c r="F6967">
        <v>30</v>
      </c>
      <c r="G6967" t="str">
        <f t="shared" si="216"/>
        <v>LOW</v>
      </c>
      <c r="H6967">
        <v>0</v>
      </c>
      <c r="I6967" t="str">
        <f t="shared" si="217"/>
        <v>NO</v>
      </c>
      <c r="J6967">
        <v>24</v>
      </c>
      <c r="K6967">
        <v>10</v>
      </c>
      <c r="L6967">
        <v>2012</v>
      </c>
      <c r="M6967" s="3">
        <v>17.282607899999999</v>
      </c>
      <c r="N6967" s="3">
        <v>73.456978699999993</v>
      </c>
      <c r="O6967" s="3">
        <v>4.3750496E-2</v>
      </c>
      <c r="P6967" s="3">
        <v>303.20400000000001</v>
      </c>
      <c r="Q6967" s="7">
        <f>(P6967-MIN($P6967:P15951))/(MAX($P6967:$P15951)-MIN($P6967:P15951))</f>
        <v>0.62970344869239603</v>
      </c>
    </row>
    <row r="6968" spans="1:17" x14ac:dyDescent="0.25">
      <c r="A6968">
        <v>6966</v>
      </c>
      <c r="B6968" t="s">
        <v>310</v>
      </c>
      <c r="C6968" t="s">
        <v>19</v>
      </c>
      <c r="D6968" t="s">
        <v>150</v>
      </c>
      <c r="E6968" t="s">
        <v>17</v>
      </c>
      <c r="F6968">
        <v>18</v>
      </c>
      <c r="G6968" t="str">
        <f t="shared" si="216"/>
        <v>LOW</v>
      </c>
      <c r="H6968">
        <v>0</v>
      </c>
      <c r="I6968" t="str">
        <f t="shared" si="217"/>
        <v>NO</v>
      </c>
      <c r="J6968">
        <v>22</v>
      </c>
      <c r="K6968">
        <v>10</v>
      </c>
      <c r="L6968">
        <v>2012</v>
      </c>
      <c r="M6968" s="3">
        <v>17.636128849999999</v>
      </c>
      <c r="N6968" s="3">
        <v>74.298278080000003</v>
      </c>
      <c r="O6968" s="3">
        <v>1.4353434E-2</v>
      </c>
      <c r="P6968" s="3">
        <v>309.34800000000001</v>
      </c>
      <c r="Q6968" s="7">
        <f>(P6968-MIN($P6968:P15952))/(MAX($P6968:$P15952)-MIN($P6968:P15952))</f>
        <v>0.72247387811801667</v>
      </c>
    </row>
    <row r="6969" spans="1:17" x14ac:dyDescent="0.25">
      <c r="A6969">
        <v>6967</v>
      </c>
      <c r="B6969" t="s">
        <v>310</v>
      </c>
      <c r="C6969" t="s">
        <v>30</v>
      </c>
      <c r="D6969" t="s">
        <v>855</v>
      </c>
      <c r="E6969" t="s">
        <v>55</v>
      </c>
      <c r="F6969">
        <v>348</v>
      </c>
      <c r="G6969" t="str">
        <f t="shared" si="216"/>
        <v>HIGH</v>
      </c>
      <c r="H6969">
        <v>0</v>
      </c>
      <c r="I6969" t="str">
        <f t="shared" si="217"/>
        <v>NO</v>
      </c>
      <c r="J6969">
        <v>24</v>
      </c>
      <c r="K6969">
        <v>9</v>
      </c>
      <c r="L6969">
        <v>2012</v>
      </c>
      <c r="M6969" s="3">
        <v>26.440211900000001</v>
      </c>
      <c r="N6969" s="3">
        <v>80.269305130000006</v>
      </c>
      <c r="O6969" s="3">
        <v>5.3745303000000001E-2</v>
      </c>
      <c r="P6969" s="3">
        <v>302.71600000000001</v>
      </c>
      <c r="Q6969" s="7">
        <f>(P6969-MIN($P6969:P15953))/(MAX($P6969:$P15953)-MIN($P6969:P15953))</f>
        <v>0.62233496406353817</v>
      </c>
    </row>
    <row r="6970" spans="1:17" x14ac:dyDescent="0.25">
      <c r="A6970">
        <v>6968</v>
      </c>
      <c r="B6970" t="s">
        <v>310</v>
      </c>
      <c r="C6970" t="s">
        <v>100</v>
      </c>
      <c r="D6970" t="s">
        <v>101</v>
      </c>
      <c r="E6970" t="s">
        <v>55</v>
      </c>
      <c r="F6970">
        <v>73</v>
      </c>
      <c r="G6970" t="str">
        <f t="shared" si="216"/>
        <v>MID</v>
      </c>
      <c r="H6970">
        <v>0</v>
      </c>
      <c r="I6970" t="str">
        <f t="shared" si="217"/>
        <v>NO</v>
      </c>
      <c r="J6970">
        <v>11</v>
      </c>
      <c r="K6970">
        <v>10</v>
      </c>
      <c r="L6970">
        <v>2012</v>
      </c>
      <c r="M6970" s="3">
        <v>22.8092139</v>
      </c>
      <c r="N6970" s="3">
        <v>86.209154900000001</v>
      </c>
      <c r="O6970" s="3">
        <v>0.319665963</v>
      </c>
      <c r="P6970" s="3">
        <v>301.99</v>
      </c>
      <c r="Q6970" s="7">
        <f>(P6970-MIN($P6970:P15954))/(MAX($P6970:$P15954)-MIN($P6970:P15954))</f>
        <v>0.61137283324273728</v>
      </c>
    </row>
    <row r="6971" spans="1:17" x14ac:dyDescent="0.25">
      <c r="A6971">
        <v>6969</v>
      </c>
      <c r="B6971" t="s">
        <v>314</v>
      </c>
      <c r="C6971" t="s">
        <v>91</v>
      </c>
      <c r="D6971" t="s">
        <v>335</v>
      </c>
      <c r="E6971" t="s">
        <v>17</v>
      </c>
      <c r="F6971">
        <v>54</v>
      </c>
      <c r="G6971" t="str">
        <f t="shared" si="216"/>
        <v>MID</v>
      </c>
      <c r="H6971">
        <v>0</v>
      </c>
      <c r="I6971" t="str">
        <f t="shared" si="217"/>
        <v>NO</v>
      </c>
      <c r="J6971">
        <v>13</v>
      </c>
      <c r="K6971">
        <v>11</v>
      </c>
      <c r="L6971">
        <v>2012</v>
      </c>
      <c r="M6971" s="3">
        <v>17.722251700000001</v>
      </c>
      <c r="N6971" s="3">
        <v>83.326709840000007</v>
      </c>
      <c r="O6971" s="3">
        <v>5.5086338999999998E-2</v>
      </c>
      <c r="P6971" s="3">
        <v>302.05666660000003</v>
      </c>
      <c r="Q6971" s="7">
        <f>(P6971-MIN($P6971:P15955))/(MAX($P6971:$P15955)-MIN($P6971:P15955))</f>
        <v>0.61237945581929132</v>
      </c>
    </row>
    <row r="6972" spans="1:17" x14ac:dyDescent="0.25">
      <c r="A6972">
        <v>6970</v>
      </c>
      <c r="B6972" t="s">
        <v>314</v>
      </c>
      <c r="C6972" t="s">
        <v>100</v>
      </c>
      <c r="D6972" t="s">
        <v>166</v>
      </c>
      <c r="E6972" t="s">
        <v>21</v>
      </c>
      <c r="F6972">
        <v>73</v>
      </c>
      <c r="G6972" t="str">
        <f t="shared" si="216"/>
        <v>MID</v>
      </c>
      <c r="H6972">
        <v>0</v>
      </c>
      <c r="I6972" t="str">
        <f t="shared" si="217"/>
        <v>NO</v>
      </c>
      <c r="J6972">
        <v>9</v>
      </c>
      <c r="K6972">
        <v>11</v>
      </c>
      <c r="L6972">
        <v>2012</v>
      </c>
      <c r="M6972" s="3">
        <v>22.785923199999999</v>
      </c>
      <c r="N6972" s="3">
        <v>86.1716093</v>
      </c>
      <c r="O6972" s="3">
        <v>0.59292405100000001</v>
      </c>
      <c r="P6972" s="3">
        <v>299.76</v>
      </c>
      <c r="Q6972" s="7">
        <f>(P6972-MIN($P6972:P15956))/(MAX($P6972:$P15956)-MIN($P6972:P15956))</f>
        <v>0.57770127438545604</v>
      </c>
    </row>
    <row r="6973" spans="1:17" x14ac:dyDescent="0.25">
      <c r="A6973">
        <v>6971</v>
      </c>
      <c r="B6973" t="s">
        <v>314</v>
      </c>
      <c r="C6973" t="s">
        <v>45</v>
      </c>
      <c r="D6973" t="s">
        <v>180</v>
      </c>
      <c r="E6973" t="s">
        <v>17</v>
      </c>
      <c r="F6973">
        <v>12</v>
      </c>
      <c r="G6973" t="str">
        <f t="shared" si="216"/>
        <v>LOW</v>
      </c>
      <c r="H6973">
        <v>0</v>
      </c>
      <c r="I6973" t="str">
        <f t="shared" si="217"/>
        <v>NO</v>
      </c>
      <c r="J6973">
        <v>8</v>
      </c>
      <c r="K6973">
        <v>11</v>
      </c>
      <c r="L6973">
        <v>2012</v>
      </c>
      <c r="M6973" s="3">
        <v>12.5238888</v>
      </c>
      <c r="N6973" s="3">
        <v>76.896196099999997</v>
      </c>
      <c r="O6973" s="3">
        <v>5.9542962999999997E-2</v>
      </c>
      <c r="P6973" s="3">
        <v>300.416</v>
      </c>
      <c r="Q6973" s="7">
        <f>(P6973-MIN($P6973:P15957))/(MAX($P6973:$P15957)-MIN($P6973:P15957))</f>
        <v>0.5876064504439209</v>
      </c>
    </row>
    <row r="6974" spans="1:17" x14ac:dyDescent="0.25">
      <c r="A6974">
        <v>6972</v>
      </c>
      <c r="B6974" t="s">
        <v>314</v>
      </c>
      <c r="C6974" t="s">
        <v>19</v>
      </c>
      <c r="D6974" t="s">
        <v>61</v>
      </c>
      <c r="E6974" t="s">
        <v>62</v>
      </c>
      <c r="F6974">
        <v>83</v>
      </c>
      <c r="G6974" t="str">
        <f t="shared" si="216"/>
        <v>HIGH</v>
      </c>
      <c r="H6974">
        <v>0</v>
      </c>
      <c r="I6974" t="str">
        <f t="shared" si="217"/>
        <v>NO</v>
      </c>
      <c r="J6974">
        <v>7</v>
      </c>
      <c r="K6974">
        <v>11</v>
      </c>
      <c r="L6974">
        <v>2012</v>
      </c>
      <c r="M6974" s="3">
        <v>20.761812249999998</v>
      </c>
      <c r="N6974" s="3">
        <v>77.192115670000007</v>
      </c>
      <c r="O6974" s="3">
        <v>5.2076821000000002E-2</v>
      </c>
      <c r="P6974" s="3">
        <v>307.06</v>
      </c>
      <c r="Q6974" s="7">
        <f>(P6974-MIN($P6974:P15958))/(MAX($P6974:$P15958)-MIN($P6974:P15958))</f>
        <v>0.68792655674337133</v>
      </c>
    </row>
    <row r="6975" spans="1:17" x14ac:dyDescent="0.25">
      <c r="A6975">
        <v>6973</v>
      </c>
      <c r="B6975" t="s">
        <v>314</v>
      </c>
      <c r="C6975" t="s">
        <v>19</v>
      </c>
      <c r="D6975" t="s">
        <v>255</v>
      </c>
      <c r="E6975" t="s">
        <v>55</v>
      </c>
      <c r="F6975">
        <v>10</v>
      </c>
      <c r="G6975" t="str">
        <f t="shared" si="216"/>
        <v>LOW</v>
      </c>
      <c r="H6975">
        <v>0</v>
      </c>
      <c r="I6975" t="str">
        <f t="shared" si="217"/>
        <v>NO</v>
      </c>
      <c r="J6975">
        <v>12</v>
      </c>
      <c r="K6975">
        <v>11</v>
      </c>
      <c r="L6975">
        <v>2012</v>
      </c>
      <c r="M6975" s="3">
        <v>18.991844199999999</v>
      </c>
      <c r="N6975" s="3">
        <v>75.909784000000002</v>
      </c>
      <c r="O6975" s="3">
        <v>7.585507E-3</v>
      </c>
      <c r="P6975" s="3">
        <v>308.04666659999998</v>
      </c>
      <c r="Q6975" s="7">
        <f>(P6975-MIN($P6975:P15959))/(MAX($P6975:$P15959)-MIN($P6975:P15959))</f>
        <v>0.70282458476777154</v>
      </c>
    </row>
    <row r="6976" spans="1:17" x14ac:dyDescent="0.25">
      <c r="A6976">
        <v>6974</v>
      </c>
      <c r="B6976" t="s">
        <v>314</v>
      </c>
      <c r="C6976" t="s">
        <v>120</v>
      </c>
      <c r="D6976" t="s">
        <v>852</v>
      </c>
      <c r="E6976" t="s">
        <v>55</v>
      </c>
      <c r="F6976">
        <v>27</v>
      </c>
      <c r="G6976" t="str">
        <f t="shared" si="216"/>
        <v>LOW</v>
      </c>
      <c r="H6976">
        <v>1</v>
      </c>
      <c r="I6976" t="str">
        <f t="shared" si="217"/>
        <v>YES</v>
      </c>
      <c r="J6976">
        <v>10</v>
      </c>
      <c r="K6976">
        <v>10</v>
      </c>
      <c r="L6976">
        <v>2012</v>
      </c>
      <c r="M6976" s="3">
        <v>26.412376949999999</v>
      </c>
      <c r="N6976" s="3">
        <v>90.571497649999998</v>
      </c>
      <c r="O6976" s="3">
        <v>0.43645594999999998</v>
      </c>
      <c r="P6976" s="3">
        <v>296.96800000000002</v>
      </c>
      <c r="Q6976" s="7">
        <f>(P6976-MIN($P6976:P15960))/(MAX($P6976:$P15960)-MIN($P6976:P15960))</f>
        <v>0.53554387872199094</v>
      </c>
    </row>
    <row r="6977" spans="1:17" x14ac:dyDescent="0.25">
      <c r="A6977">
        <v>6975</v>
      </c>
      <c r="B6977" t="s">
        <v>314</v>
      </c>
      <c r="C6977" t="s">
        <v>105</v>
      </c>
      <c r="D6977" t="s">
        <v>404</v>
      </c>
      <c r="E6977" t="s">
        <v>77</v>
      </c>
      <c r="F6977">
        <v>579</v>
      </c>
      <c r="G6977" t="str">
        <f t="shared" si="216"/>
        <v>HIGH</v>
      </c>
      <c r="H6977">
        <v>1</v>
      </c>
      <c r="I6977" t="str">
        <f t="shared" si="217"/>
        <v>YES</v>
      </c>
      <c r="J6977">
        <v>30</v>
      </c>
      <c r="K6977">
        <v>10</v>
      </c>
      <c r="L6977">
        <v>2012</v>
      </c>
      <c r="M6977" s="3">
        <v>21.199035349999999</v>
      </c>
      <c r="N6977" s="3">
        <v>81.397954560000002</v>
      </c>
      <c r="O6977" s="3">
        <v>1.7452599999999999E-4</v>
      </c>
      <c r="P6977" s="3">
        <v>302.70800000000003</v>
      </c>
      <c r="Q6977" s="7">
        <f>(P6977-MIN($P6977:P15961))/(MAX($P6977:$P15961)-MIN($P6977:P15961))</f>
        <v>0.6222141692335571</v>
      </c>
    </row>
    <row r="6978" spans="1:17" x14ac:dyDescent="0.25">
      <c r="A6978">
        <v>6976</v>
      </c>
      <c r="B6978" t="s">
        <v>314</v>
      </c>
      <c r="C6978" t="s">
        <v>19</v>
      </c>
      <c r="D6978" t="s">
        <v>232</v>
      </c>
      <c r="E6978" t="s">
        <v>55</v>
      </c>
      <c r="F6978">
        <v>22</v>
      </c>
      <c r="G6978" t="str">
        <f t="shared" si="216"/>
        <v>LOW</v>
      </c>
      <c r="H6978">
        <v>0</v>
      </c>
      <c r="I6978" t="str">
        <f t="shared" si="217"/>
        <v>NO</v>
      </c>
      <c r="J6978">
        <v>21</v>
      </c>
      <c r="K6978">
        <v>10</v>
      </c>
      <c r="L6978">
        <v>2012</v>
      </c>
      <c r="M6978" s="3">
        <v>19.877262999999999</v>
      </c>
      <c r="N6978" s="3">
        <v>75.339024100000003</v>
      </c>
      <c r="O6978" s="3">
        <v>6.86E-5</v>
      </c>
      <c r="P6978" s="3">
        <v>309.13600000000002</v>
      </c>
      <c r="Q6978" s="7">
        <f>(P6978-MIN($P6978:P15962))/(MAX($P6978:$P15962)-MIN($P6978:P15962))</f>
        <v>0.71927281512351293</v>
      </c>
    </row>
    <row r="6979" spans="1:17" x14ac:dyDescent="0.25">
      <c r="A6979">
        <v>6977</v>
      </c>
      <c r="B6979" t="s">
        <v>314</v>
      </c>
      <c r="C6979" t="s">
        <v>19</v>
      </c>
      <c r="D6979" t="s">
        <v>255</v>
      </c>
      <c r="E6979" t="s">
        <v>55</v>
      </c>
      <c r="F6979">
        <v>10</v>
      </c>
      <c r="G6979" t="str">
        <f t="shared" ref="G6979:G7042" si="218">IF(F6979&gt;=80,"HIGH",IF(F6979&lt;=30,"LOW",IF(F6979&gt;30,"MID")))</f>
        <v>LOW</v>
      </c>
      <c r="H6979">
        <v>0</v>
      </c>
      <c r="I6979" t="str">
        <f t="shared" ref="I6979:I7042" si="219">IF(H6979=0,"NO","YES")</f>
        <v>NO</v>
      </c>
      <c r="J6979">
        <v>3</v>
      </c>
      <c r="K6979">
        <v>11</v>
      </c>
      <c r="L6979">
        <v>2012</v>
      </c>
      <c r="M6979" s="3">
        <v>18.991844199999999</v>
      </c>
      <c r="N6979" s="3">
        <v>75.909784000000002</v>
      </c>
      <c r="O6979" s="3">
        <v>0.15878611200000001</v>
      </c>
      <c r="P6979" s="3">
        <v>307.94799999999998</v>
      </c>
      <c r="Q6979" s="7">
        <f>(P6979-MIN($P6979:P15963))/(MAX($P6979:$P15963)-MIN($P6979:P15963))</f>
        <v>0.70133478287129269</v>
      </c>
    </row>
    <row r="6980" spans="1:17" x14ac:dyDescent="0.25">
      <c r="A6980">
        <v>6978</v>
      </c>
      <c r="B6980" t="s">
        <v>314</v>
      </c>
      <c r="C6980" t="s">
        <v>100</v>
      </c>
      <c r="D6980" t="s">
        <v>511</v>
      </c>
      <c r="E6980" t="s">
        <v>55</v>
      </c>
      <c r="F6980">
        <v>27</v>
      </c>
      <c r="G6980" t="str">
        <f t="shared" si="218"/>
        <v>LOW</v>
      </c>
      <c r="H6980">
        <v>0</v>
      </c>
      <c r="I6980" t="str">
        <f t="shared" si="219"/>
        <v>NO</v>
      </c>
      <c r="J6980">
        <v>14</v>
      </c>
      <c r="K6980">
        <v>10</v>
      </c>
      <c r="L6980">
        <v>2012</v>
      </c>
      <c r="M6980" s="3">
        <v>23.699127950000001</v>
      </c>
      <c r="N6980" s="3">
        <v>85.991068940000005</v>
      </c>
      <c r="O6980" s="3">
        <v>0.15810015399999999</v>
      </c>
      <c r="P6980" s="3">
        <v>300.55599999999998</v>
      </c>
      <c r="Q6980" s="7">
        <f>(P6980-MIN($P6980:P15964))/(MAX($P6980:$P15964)-MIN($P6980:P15964))</f>
        <v>0.58972035996859307</v>
      </c>
    </row>
    <row r="6981" spans="1:17" x14ac:dyDescent="0.25">
      <c r="A6981">
        <v>6979</v>
      </c>
      <c r="B6981" t="s">
        <v>314</v>
      </c>
      <c r="C6981" t="s">
        <v>113</v>
      </c>
      <c r="D6981" t="s">
        <v>114</v>
      </c>
      <c r="E6981" t="s">
        <v>21</v>
      </c>
      <c r="F6981">
        <v>103</v>
      </c>
      <c r="G6981" t="str">
        <f t="shared" si="218"/>
        <v>HIGH</v>
      </c>
      <c r="H6981">
        <v>1</v>
      </c>
      <c r="I6981" t="str">
        <f t="shared" si="219"/>
        <v>YES</v>
      </c>
      <c r="J6981">
        <v>5</v>
      </c>
      <c r="K6981">
        <v>10</v>
      </c>
      <c r="L6981">
        <v>2012</v>
      </c>
      <c r="M6981" s="3">
        <v>28.015928599999999</v>
      </c>
      <c r="N6981" s="3">
        <v>73.317136700000006</v>
      </c>
      <c r="O6981" s="3">
        <v>8.1500000000000002E-5</v>
      </c>
      <c r="P6981" s="3">
        <v>318.94333339999997</v>
      </c>
      <c r="Q6981" s="7">
        <f>(P6981-MIN($P6981:P15965))/(MAX($P6981:$P15965)-MIN($P6981:P15965))</f>
        <v>0.86735721145134936</v>
      </c>
    </row>
    <row r="6982" spans="1:17" x14ac:dyDescent="0.25">
      <c r="A6982">
        <v>6980</v>
      </c>
      <c r="B6982" t="s">
        <v>316</v>
      </c>
      <c r="C6982" t="s">
        <v>346</v>
      </c>
      <c r="D6982" t="s">
        <v>707</v>
      </c>
      <c r="E6982" t="s">
        <v>21</v>
      </c>
      <c r="F6982">
        <v>23</v>
      </c>
      <c r="G6982" t="str">
        <f t="shared" si="218"/>
        <v>LOW</v>
      </c>
      <c r="H6982">
        <v>0</v>
      </c>
      <c r="I6982" t="str">
        <f t="shared" si="219"/>
        <v>NO</v>
      </c>
      <c r="J6982">
        <v>14</v>
      </c>
      <c r="K6982">
        <v>11</v>
      </c>
      <c r="L6982">
        <v>2012</v>
      </c>
      <c r="M6982" s="3">
        <v>24.796435500000001</v>
      </c>
      <c r="N6982" s="3">
        <v>85.007956300000004</v>
      </c>
      <c r="O6982" s="3">
        <v>1.7372399999999999E-4</v>
      </c>
      <c r="P6982" s="3">
        <v>299.70499999999998</v>
      </c>
      <c r="Q6982" s="7">
        <f>(P6982-MIN($P6982:P15966))/(MAX($P6982:$P15966)-MIN($P6982:P15966))</f>
        <v>0.5768708099293347</v>
      </c>
    </row>
    <row r="6983" spans="1:17" x14ac:dyDescent="0.25">
      <c r="A6983">
        <v>6981</v>
      </c>
      <c r="B6983" t="s">
        <v>316</v>
      </c>
      <c r="C6983" t="s">
        <v>25</v>
      </c>
      <c r="D6983" t="s">
        <v>165</v>
      </c>
      <c r="E6983" t="s">
        <v>55</v>
      </c>
      <c r="F6983">
        <v>343</v>
      </c>
      <c r="G6983" t="str">
        <f t="shared" si="218"/>
        <v>HIGH</v>
      </c>
      <c r="H6983">
        <v>5</v>
      </c>
      <c r="I6983" t="str">
        <f t="shared" si="219"/>
        <v>YES</v>
      </c>
      <c r="J6983">
        <v>15</v>
      </c>
      <c r="K6983">
        <v>11</v>
      </c>
      <c r="L6983">
        <v>2012</v>
      </c>
      <c r="M6983" s="3">
        <v>21.517410399999999</v>
      </c>
      <c r="N6983" s="3">
        <v>70.464275400000005</v>
      </c>
      <c r="O6983" s="3">
        <v>1.6249100000000001E-4</v>
      </c>
      <c r="P6983" s="3">
        <v>312.06799999999998</v>
      </c>
      <c r="Q6983" s="7">
        <f>(P6983-MIN($P6983:P15967))/(MAX($P6983:$P15967)-MIN($P6983:P15967))</f>
        <v>0.76354412031165031</v>
      </c>
    </row>
    <row r="6984" spans="1:17" x14ac:dyDescent="0.25">
      <c r="A6984">
        <v>6982</v>
      </c>
      <c r="B6984" t="s">
        <v>316</v>
      </c>
      <c r="C6984" t="s">
        <v>45</v>
      </c>
      <c r="D6984" t="s">
        <v>179</v>
      </c>
      <c r="E6984" t="s">
        <v>55</v>
      </c>
      <c r="F6984">
        <v>53</v>
      </c>
      <c r="G6984" t="str">
        <f t="shared" si="218"/>
        <v>MID</v>
      </c>
      <c r="H6984">
        <v>0</v>
      </c>
      <c r="I6984" t="str">
        <f t="shared" si="219"/>
        <v>NO</v>
      </c>
      <c r="J6984">
        <v>22</v>
      </c>
      <c r="K6984">
        <v>11</v>
      </c>
      <c r="L6984">
        <v>2012</v>
      </c>
      <c r="M6984" s="3">
        <v>13.1367201</v>
      </c>
      <c r="N6984" s="3">
        <v>78.133724599999994</v>
      </c>
      <c r="O6984" s="3">
        <v>2.2900899999999999E-4</v>
      </c>
      <c r="P6984" s="3">
        <v>303.464</v>
      </c>
      <c r="Q6984" s="7">
        <f>(P6984-MIN($P6984:P15968))/(MAX($P6984:$P15968)-MIN($P6984:P15968))</f>
        <v>0.63362928066678736</v>
      </c>
    </row>
    <row r="6985" spans="1:17" x14ac:dyDescent="0.25">
      <c r="A6985">
        <v>6983</v>
      </c>
      <c r="B6985" t="s">
        <v>316</v>
      </c>
      <c r="C6985" t="s">
        <v>346</v>
      </c>
      <c r="D6985" t="s">
        <v>525</v>
      </c>
      <c r="E6985" t="s">
        <v>17</v>
      </c>
      <c r="F6985">
        <v>20</v>
      </c>
      <c r="G6985" t="str">
        <f t="shared" si="218"/>
        <v>LOW</v>
      </c>
      <c r="H6985">
        <v>0</v>
      </c>
      <c r="I6985" t="str">
        <f t="shared" si="219"/>
        <v>NO</v>
      </c>
      <c r="J6985">
        <v>3</v>
      </c>
      <c r="K6985">
        <v>11</v>
      </c>
      <c r="L6985">
        <v>2012</v>
      </c>
      <c r="M6985" s="3">
        <v>26.264987949999998</v>
      </c>
      <c r="N6985" s="3">
        <v>87.371626480000003</v>
      </c>
      <c r="O6985" s="3">
        <v>6.0399999999999998E-5</v>
      </c>
      <c r="P6985" s="3">
        <v>302.16000000000003</v>
      </c>
      <c r="Q6985" s="7">
        <f>(P6985-MIN($P6985:P15969))/(MAX($P6985:$P15969)-MIN($P6985:P15969))</f>
        <v>0.6139397233798396</v>
      </c>
    </row>
    <row r="6986" spans="1:17" x14ac:dyDescent="0.25">
      <c r="A6986">
        <v>6984</v>
      </c>
      <c r="B6986" t="s">
        <v>316</v>
      </c>
      <c r="C6986" t="s">
        <v>346</v>
      </c>
      <c r="D6986" t="s">
        <v>782</v>
      </c>
      <c r="E6986" t="s">
        <v>55</v>
      </c>
      <c r="F6986">
        <v>36</v>
      </c>
      <c r="G6986" t="str">
        <f t="shared" si="218"/>
        <v>MID</v>
      </c>
      <c r="H6986">
        <v>0</v>
      </c>
      <c r="I6986" t="str">
        <f t="shared" si="219"/>
        <v>NO</v>
      </c>
      <c r="J6986">
        <v>29</v>
      </c>
      <c r="K6986">
        <v>10</v>
      </c>
      <c r="L6986">
        <v>2012</v>
      </c>
      <c r="M6986" s="3">
        <v>25.25</v>
      </c>
      <c r="N6986" s="3">
        <v>84.25</v>
      </c>
      <c r="O6986" s="3">
        <v>2.8674019999999998E-3</v>
      </c>
      <c r="P6986" s="3">
        <v>303.73333339999999</v>
      </c>
      <c r="Q6986" s="7">
        <f>(P6986-MIN($P6986:P15970))/(MAX($P6986:$P15970)-MIN($P6986:P15970))</f>
        <v>0.63769604094944721</v>
      </c>
    </row>
    <row r="6987" spans="1:17" x14ac:dyDescent="0.25">
      <c r="A6987">
        <v>6985</v>
      </c>
      <c r="B6987" t="s">
        <v>316</v>
      </c>
      <c r="C6987" t="s">
        <v>19</v>
      </c>
      <c r="D6987" t="s">
        <v>215</v>
      </c>
      <c r="E6987" t="s">
        <v>55</v>
      </c>
      <c r="F6987">
        <v>20</v>
      </c>
      <c r="G6987" t="str">
        <f t="shared" si="218"/>
        <v>LOW</v>
      </c>
      <c r="H6987">
        <v>0</v>
      </c>
      <c r="I6987" t="str">
        <f t="shared" si="219"/>
        <v>NO</v>
      </c>
      <c r="J6987">
        <v>8</v>
      </c>
      <c r="K6987">
        <v>11</v>
      </c>
      <c r="L6987">
        <v>2012</v>
      </c>
      <c r="M6987" s="3">
        <v>20.0112475</v>
      </c>
      <c r="N6987" s="3">
        <v>73.790236399999998</v>
      </c>
      <c r="O6987" s="3">
        <v>2.1783100000000001E-4</v>
      </c>
      <c r="P6987" s="3">
        <v>305.06333339999998</v>
      </c>
      <c r="Q6987" s="7">
        <f>(P6987-MIN($P6987:P15971))/(MAX($P6987:$P15971)-MIN($P6987:P15971))</f>
        <v>0.65777818143383415</v>
      </c>
    </row>
    <row r="6988" spans="1:17" x14ac:dyDescent="0.25">
      <c r="A6988">
        <v>6986</v>
      </c>
      <c r="B6988" t="s">
        <v>316</v>
      </c>
      <c r="C6988" t="s">
        <v>30</v>
      </c>
      <c r="D6988" t="s">
        <v>855</v>
      </c>
      <c r="E6988" t="s">
        <v>55</v>
      </c>
      <c r="F6988">
        <v>394</v>
      </c>
      <c r="G6988" t="str">
        <f t="shared" si="218"/>
        <v>HIGH</v>
      </c>
      <c r="H6988">
        <v>0</v>
      </c>
      <c r="I6988" t="str">
        <f t="shared" si="219"/>
        <v>NO</v>
      </c>
      <c r="J6988">
        <v>24</v>
      </c>
      <c r="K6988">
        <v>9</v>
      </c>
      <c r="L6988">
        <v>2012</v>
      </c>
      <c r="M6988" s="3">
        <v>26.440211900000001</v>
      </c>
      <c r="N6988" s="3">
        <v>80.269305130000006</v>
      </c>
      <c r="O6988" s="3">
        <v>5.3745303000000001E-2</v>
      </c>
      <c r="P6988" s="3">
        <v>302.71600000000001</v>
      </c>
      <c r="Q6988" s="7">
        <f>(P6988-MIN($P6988:P15972))/(MAX($P6988:$P15972)-MIN($P6988:P15972))</f>
        <v>0.62233496406353817</v>
      </c>
    </row>
    <row r="6989" spans="1:17" x14ac:dyDescent="0.25">
      <c r="A6989">
        <v>6987</v>
      </c>
      <c r="B6989" t="s">
        <v>318</v>
      </c>
      <c r="C6989" t="s">
        <v>91</v>
      </c>
      <c r="D6989" t="s">
        <v>335</v>
      </c>
      <c r="E6989" t="s">
        <v>17</v>
      </c>
      <c r="F6989">
        <v>10</v>
      </c>
      <c r="G6989" t="str">
        <f t="shared" si="218"/>
        <v>LOW</v>
      </c>
      <c r="H6989">
        <v>0</v>
      </c>
      <c r="I6989" t="str">
        <f t="shared" si="219"/>
        <v>NO</v>
      </c>
      <c r="J6989">
        <v>27</v>
      </c>
      <c r="K6989">
        <v>11</v>
      </c>
      <c r="L6989">
        <v>2012</v>
      </c>
      <c r="M6989" s="3">
        <v>17.722251700000001</v>
      </c>
      <c r="N6989" s="3">
        <v>83.326709840000007</v>
      </c>
      <c r="O6989" s="3">
        <v>0.26112066099999998</v>
      </c>
      <c r="P6989" s="3">
        <v>300.70666660000001</v>
      </c>
      <c r="Q6989" s="7">
        <f>(P6989-MIN($P6989:P15973))/(MAX($P6989:$P15973)-MIN($P6989:P15973))</f>
        <v>0.59199532825995049</v>
      </c>
    </row>
    <row r="6990" spans="1:17" x14ac:dyDescent="0.25">
      <c r="A6990">
        <v>6988</v>
      </c>
      <c r="B6990" t="s">
        <v>318</v>
      </c>
      <c r="C6990" t="s">
        <v>91</v>
      </c>
      <c r="D6990" t="s">
        <v>335</v>
      </c>
      <c r="E6990" t="s">
        <v>17</v>
      </c>
      <c r="F6990">
        <v>14</v>
      </c>
      <c r="G6990" t="str">
        <f t="shared" si="218"/>
        <v>LOW</v>
      </c>
      <c r="H6990">
        <v>0</v>
      </c>
      <c r="I6990" t="str">
        <f t="shared" si="219"/>
        <v>NO</v>
      </c>
      <c r="J6990">
        <v>26</v>
      </c>
      <c r="K6990">
        <v>11</v>
      </c>
      <c r="L6990">
        <v>2012</v>
      </c>
      <c r="M6990" s="3">
        <v>17.722251700000001</v>
      </c>
      <c r="N6990" s="3">
        <v>83.326709840000007</v>
      </c>
      <c r="O6990" s="3">
        <v>0.27728455000000002</v>
      </c>
      <c r="P6990" s="3">
        <v>300.74</v>
      </c>
      <c r="Q6990" s="7">
        <f>(P6990-MIN($P6990:P15974))/(MAX($P6990:$P15974)-MIN($P6990:P15974))</f>
        <v>0.59249864105816274</v>
      </c>
    </row>
    <row r="6991" spans="1:17" x14ac:dyDescent="0.25">
      <c r="A6991">
        <v>6989</v>
      </c>
      <c r="B6991" t="s">
        <v>318</v>
      </c>
      <c r="C6991" t="s">
        <v>100</v>
      </c>
      <c r="D6991" t="s">
        <v>312</v>
      </c>
      <c r="E6991" t="s">
        <v>21</v>
      </c>
      <c r="F6991">
        <v>60</v>
      </c>
      <c r="G6991" t="str">
        <f t="shared" si="218"/>
        <v>MID</v>
      </c>
      <c r="H6991">
        <v>0</v>
      </c>
      <c r="I6991" t="str">
        <f t="shared" si="219"/>
        <v>NO</v>
      </c>
      <c r="J6991">
        <v>26</v>
      </c>
      <c r="K6991">
        <v>11</v>
      </c>
      <c r="L6991">
        <v>2012</v>
      </c>
      <c r="M6991" s="3">
        <v>23.795280900000002</v>
      </c>
      <c r="N6991" s="3">
        <v>86.430963800000001</v>
      </c>
      <c r="O6991" s="3">
        <v>2.4700000000000001E-5</v>
      </c>
      <c r="P6991" s="3">
        <v>299.63200000000001</v>
      </c>
      <c r="Q6991" s="7">
        <f>(P6991-MIN($P6991:P15975))/(MAX($P6991:$P15975)-MIN($P6991:P15975))</f>
        <v>0.57576855710575592</v>
      </c>
    </row>
    <row r="6992" spans="1:17" x14ac:dyDescent="0.25">
      <c r="A6992">
        <v>6990</v>
      </c>
      <c r="B6992" t="s">
        <v>318</v>
      </c>
      <c r="C6992" t="s">
        <v>95</v>
      </c>
      <c r="D6992" t="s">
        <v>749</v>
      </c>
      <c r="E6992" t="s">
        <v>17</v>
      </c>
      <c r="F6992">
        <v>70</v>
      </c>
      <c r="G6992" t="str">
        <f t="shared" si="218"/>
        <v>MID</v>
      </c>
      <c r="H6992">
        <v>0</v>
      </c>
      <c r="I6992" t="str">
        <f t="shared" si="219"/>
        <v>NO</v>
      </c>
      <c r="J6992">
        <v>28</v>
      </c>
      <c r="K6992">
        <v>11</v>
      </c>
      <c r="L6992">
        <v>2012</v>
      </c>
      <c r="M6992" s="3">
        <v>24.630173500000001</v>
      </c>
      <c r="N6992" s="3">
        <v>75.183105179999998</v>
      </c>
      <c r="O6992" s="3">
        <v>4.0299999999999997E-5</v>
      </c>
      <c r="P6992" s="3">
        <v>302.93333339999998</v>
      </c>
      <c r="Q6992" s="7">
        <f>(P6992-MIN($P6992:P15976))/(MAX($P6992:$P15976)-MIN($P6992:P15976))</f>
        <v>0.62561655795131932</v>
      </c>
    </row>
    <row r="6993" spans="1:17" x14ac:dyDescent="0.25">
      <c r="A6993">
        <v>6991</v>
      </c>
      <c r="B6993" t="s">
        <v>318</v>
      </c>
      <c r="C6993" t="s">
        <v>120</v>
      </c>
      <c r="D6993" t="s">
        <v>235</v>
      </c>
      <c r="E6993" t="s">
        <v>55</v>
      </c>
      <c r="F6993">
        <v>11</v>
      </c>
      <c r="G6993" t="str">
        <f t="shared" si="218"/>
        <v>LOW</v>
      </c>
      <c r="H6993">
        <v>0</v>
      </c>
      <c r="I6993" t="str">
        <f t="shared" si="219"/>
        <v>NO</v>
      </c>
      <c r="J6993">
        <v>22</v>
      </c>
      <c r="K6993">
        <v>10</v>
      </c>
      <c r="L6993">
        <v>2012</v>
      </c>
      <c r="M6993" s="3">
        <v>27.466831500000001</v>
      </c>
      <c r="N6993" s="3">
        <v>94.517865090000001</v>
      </c>
      <c r="O6993" s="3">
        <v>3.6712170000000001E-3</v>
      </c>
      <c r="P6993" s="3">
        <v>300.17</v>
      </c>
      <c r="Q6993" s="7">
        <f>(P6993-MIN($P6993:P15977))/(MAX($P6993:$P15977)-MIN($P6993:P15977))</f>
        <v>0.58389200942199693</v>
      </c>
    </row>
    <row r="6994" spans="1:17" x14ac:dyDescent="0.25">
      <c r="A6994">
        <v>6992</v>
      </c>
      <c r="B6994" t="s">
        <v>318</v>
      </c>
      <c r="C6994" t="s">
        <v>23</v>
      </c>
      <c r="D6994" t="s">
        <v>397</v>
      </c>
      <c r="E6994" t="s">
        <v>55</v>
      </c>
      <c r="F6994">
        <v>20</v>
      </c>
      <c r="G6994" t="str">
        <f t="shared" si="218"/>
        <v>LOW</v>
      </c>
      <c r="H6994">
        <v>0</v>
      </c>
      <c r="I6994" t="str">
        <f t="shared" si="219"/>
        <v>NO</v>
      </c>
      <c r="J6994">
        <v>11</v>
      </c>
      <c r="K6994">
        <v>10</v>
      </c>
      <c r="L6994">
        <v>2012</v>
      </c>
      <c r="M6994" s="3">
        <v>11.369204399999999</v>
      </c>
      <c r="N6994" s="3">
        <v>77.676626870000007</v>
      </c>
      <c r="O6994" s="3">
        <v>0.362012055</v>
      </c>
      <c r="P6994" s="3">
        <v>303.94499999999999</v>
      </c>
      <c r="Q6994" s="7">
        <f>(P6994-MIN($P6994:P15978))/(MAX($P6994:$P15978)-MIN($P6994:P15978))</f>
        <v>0.64089206981941149</v>
      </c>
    </row>
    <row r="6995" spans="1:17" x14ac:dyDescent="0.25">
      <c r="A6995">
        <v>6993</v>
      </c>
      <c r="B6995" t="s">
        <v>318</v>
      </c>
      <c r="C6995" t="s">
        <v>19</v>
      </c>
      <c r="D6995" t="s">
        <v>646</v>
      </c>
      <c r="E6995" t="s">
        <v>62</v>
      </c>
      <c r="F6995">
        <v>24</v>
      </c>
      <c r="G6995" t="str">
        <f t="shared" si="218"/>
        <v>LOW</v>
      </c>
      <c r="H6995">
        <v>0</v>
      </c>
      <c r="I6995" t="str">
        <f t="shared" si="219"/>
        <v>NO</v>
      </c>
      <c r="J6995">
        <v>7</v>
      </c>
      <c r="K6995">
        <v>11</v>
      </c>
      <c r="L6995">
        <v>2012</v>
      </c>
      <c r="M6995" s="3">
        <v>21.131702350000001</v>
      </c>
      <c r="N6995" s="3">
        <v>74.489901470000007</v>
      </c>
      <c r="O6995" s="3">
        <v>1.2661500000000001E-4</v>
      </c>
      <c r="P6995" s="3">
        <v>308.26666660000001</v>
      </c>
      <c r="Q6995" s="7">
        <f>(P6995-MIN($P6995:P15979))/(MAX($P6995:$P15979)-MIN($P6995:P15979))</f>
        <v>0.70614644259225712</v>
      </c>
    </row>
    <row r="6996" spans="1:17" x14ac:dyDescent="0.25">
      <c r="A6996">
        <v>6994</v>
      </c>
      <c r="B6996" t="s">
        <v>318</v>
      </c>
      <c r="C6996" t="s">
        <v>19</v>
      </c>
      <c r="D6996" t="s">
        <v>229</v>
      </c>
      <c r="E6996" t="s">
        <v>55</v>
      </c>
      <c r="F6996">
        <v>41</v>
      </c>
      <c r="G6996" t="str">
        <f t="shared" si="218"/>
        <v>MID</v>
      </c>
      <c r="H6996">
        <v>0</v>
      </c>
      <c r="I6996" t="str">
        <f t="shared" si="219"/>
        <v>NO</v>
      </c>
      <c r="J6996">
        <v>12</v>
      </c>
      <c r="K6996">
        <v>11</v>
      </c>
      <c r="L6996">
        <v>2012</v>
      </c>
      <c r="M6996" s="3">
        <v>16.702841200000002</v>
      </c>
      <c r="N6996" s="3">
        <v>74.240532900000005</v>
      </c>
      <c r="O6996" s="3">
        <v>3.9403788000000002E-2</v>
      </c>
      <c r="P6996" s="3">
        <v>305.42</v>
      </c>
      <c r="Q6996" s="7">
        <f>(P6996-MIN($P6996:P15980))/(MAX($P6996:$P15980)-MIN($P6996:P15980))</f>
        <v>0.66316361659720979</v>
      </c>
    </row>
    <row r="6997" spans="1:17" x14ac:dyDescent="0.25">
      <c r="A6997">
        <v>6995</v>
      </c>
      <c r="B6997" t="s">
        <v>318</v>
      </c>
      <c r="C6997" t="s">
        <v>38</v>
      </c>
      <c r="D6997" t="s">
        <v>412</v>
      </c>
      <c r="E6997" t="s">
        <v>55</v>
      </c>
      <c r="F6997">
        <v>10</v>
      </c>
      <c r="G6997" t="str">
        <f t="shared" si="218"/>
        <v>LOW</v>
      </c>
      <c r="H6997">
        <v>0</v>
      </c>
      <c r="I6997" t="str">
        <f t="shared" si="219"/>
        <v>NO</v>
      </c>
      <c r="J6997">
        <v>28</v>
      </c>
      <c r="K6997">
        <v>10</v>
      </c>
      <c r="L6997">
        <v>2012</v>
      </c>
      <c r="M6997" s="3">
        <v>23.484541249999999</v>
      </c>
      <c r="N6997" s="3">
        <v>88.556763070000002</v>
      </c>
      <c r="O6997" s="3">
        <v>2.279751E-3</v>
      </c>
      <c r="P6997" s="3">
        <v>304.67599999999999</v>
      </c>
      <c r="Q6997" s="7">
        <f>(P6997-MIN($P6997:P15981))/(MAX($P6997:$P15981)-MIN($P6997:P15981))</f>
        <v>0.65192969740895068</v>
      </c>
    </row>
    <row r="6998" spans="1:17" x14ac:dyDescent="0.25">
      <c r="A6998">
        <v>6996</v>
      </c>
      <c r="B6998" t="s">
        <v>318</v>
      </c>
      <c r="C6998" t="s">
        <v>120</v>
      </c>
      <c r="D6998" t="s">
        <v>163</v>
      </c>
      <c r="E6998" t="s">
        <v>55</v>
      </c>
      <c r="F6998">
        <v>224</v>
      </c>
      <c r="G6998" t="str">
        <f t="shared" si="218"/>
        <v>HIGH</v>
      </c>
      <c r="H6998">
        <v>0</v>
      </c>
      <c r="I6998" t="str">
        <f t="shared" si="219"/>
        <v>NO</v>
      </c>
      <c r="J6998">
        <v>13</v>
      </c>
      <c r="K6998">
        <v>10</v>
      </c>
      <c r="L6998">
        <v>2012</v>
      </c>
      <c r="M6998" s="3">
        <v>26.76777075</v>
      </c>
      <c r="N6998" s="3">
        <v>92.701408860000001</v>
      </c>
      <c r="O6998" s="3">
        <v>0.60648696800000002</v>
      </c>
      <c r="P6998" s="3">
        <v>299.14499999999998</v>
      </c>
      <c r="Q6998" s="7">
        <f>(P6998-MIN($P6998:P15982))/(MAX($P6998:$P15982)-MIN($P6998:P15982))</f>
        <v>0.56841517183064527</v>
      </c>
    </row>
    <row r="6999" spans="1:17" x14ac:dyDescent="0.25">
      <c r="A6999">
        <v>6997</v>
      </c>
      <c r="B6999" t="s">
        <v>318</v>
      </c>
      <c r="C6999" t="s">
        <v>252</v>
      </c>
      <c r="D6999" t="s">
        <v>252</v>
      </c>
      <c r="E6999" t="s">
        <v>55</v>
      </c>
      <c r="F6999">
        <v>1887</v>
      </c>
      <c r="G6999" t="str">
        <f t="shared" si="218"/>
        <v>HIGH</v>
      </c>
      <c r="H6999">
        <v>0</v>
      </c>
      <c r="I6999" t="str">
        <f t="shared" si="219"/>
        <v>NO</v>
      </c>
      <c r="J6999">
        <v>3</v>
      </c>
      <c r="K6999">
        <v>9</v>
      </c>
      <c r="L6999">
        <v>2012</v>
      </c>
      <c r="M6999" s="3">
        <v>30.729843949999999</v>
      </c>
      <c r="N6999" s="3">
        <v>76.784145670000001</v>
      </c>
      <c r="O6999" s="3">
        <v>0.37683682000000002</v>
      </c>
      <c r="P6999" s="3">
        <v>300.22666659999999</v>
      </c>
      <c r="Q6999" s="7">
        <f>(P6999-MIN($P6999:P15983))/(MAX($P6999:$P15983)-MIN($P6999:P15983))</f>
        <v>0.58474763846107358</v>
      </c>
    </row>
    <row r="7000" spans="1:17" x14ac:dyDescent="0.25">
      <c r="A7000">
        <v>6998</v>
      </c>
      <c r="B7000" t="s">
        <v>318</v>
      </c>
      <c r="C7000" t="s">
        <v>45</v>
      </c>
      <c r="D7000" t="s">
        <v>811</v>
      </c>
      <c r="E7000" t="s">
        <v>55</v>
      </c>
      <c r="F7000">
        <v>83</v>
      </c>
      <c r="G7000" t="str">
        <f t="shared" si="218"/>
        <v>HIGH</v>
      </c>
      <c r="H7000">
        <v>0</v>
      </c>
      <c r="I7000" t="str">
        <f t="shared" si="219"/>
        <v>NO</v>
      </c>
      <c r="J7000">
        <v>1</v>
      </c>
      <c r="K7000">
        <v>10</v>
      </c>
      <c r="L7000">
        <v>2012</v>
      </c>
      <c r="M7000" s="3">
        <v>17.166667</v>
      </c>
      <c r="N7000" s="3">
        <v>77.083332999999996</v>
      </c>
      <c r="O7000" s="3">
        <v>0.32537650200000001</v>
      </c>
      <c r="P7000" s="3">
        <v>307.28500000000003</v>
      </c>
      <c r="Q7000" s="7">
        <f>(P7000-MIN($P7000:P15984))/(MAX($P7000:$P15984)-MIN($P7000:P15984))</f>
        <v>0.6913239113365951</v>
      </c>
    </row>
    <row r="7001" spans="1:17" x14ac:dyDescent="0.25">
      <c r="A7001">
        <v>6999</v>
      </c>
      <c r="B7001" t="s">
        <v>318</v>
      </c>
      <c r="C7001" t="s">
        <v>134</v>
      </c>
      <c r="D7001" t="s">
        <v>134</v>
      </c>
      <c r="E7001" t="s">
        <v>55</v>
      </c>
      <c r="F7001">
        <v>5593</v>
      </c>
      <c r="G7001" t="str">
        <f t="shared" si="218"/>
        <v>HIGH</v>
      </c>
      <c r="H7001">
        <v>0</v>
      </c>
      <c r="I7001" t="str">
        <f t="shared" si="219"/>
        <v>NO</v>
      </c>
      <c r="J7001">
        <v>8</v>
      </c>
      <c r="K7001">
        <v>10</v>
      </c>
      <c r="L7001">
        <v>2012</v>
      </c>
      <c r="M7001" s="3">
        <v>11.9340568</v>
      </c>
      <c r="N7001" s="3">
        <v>79.830644699999993</v>
      </c>
      <c r="O7001" s="3">
        <v>4.0784857000000001E-2</v>
      </c>
      <c r="P7001" s="3">
        <v>307.33999999999997</v>
      </c>
      <c r="Q7001" s="7">
        <f>(P7001-MIN($P7001:P15985))/(MAX($P7001:$P15985)-MIN($P7001:P15985))</f>
        <v>0.69215437579271566</v>
      </c>
    </row>
    <row r="7002" spans="1:17" x14ac:dyDescent="0.25">
      <c r="A7002">
        <v>7000</v>
      </c>
      <c r="B7002" t="s">
        <v>322</v>
      </c>
      <c r="C7002" t="s">
        <v>91</v>
      </c>
      <c r="D7002" t="s">
        <v>450</v>
      </c>
      <c r="E7002" t="s">
        <v>17</v>
      </c>
      <c r="F7002">
        <v>31</v>
      </c>
      <c r="G7002" t="str">
        <f t="shared" si="218"/>
        <v>MID</v>
      </c>
      <c r="H7002">
        <v>0</v>
      </c>
      <c r="I7002" t="str">
        <f t="shared" si="219"/>
        <v>NO</v>
      </c>
      <c r="J7002">
        <v>8</v>
      </c>
      <c r="K7002">
        <v>12</v>
      </c>
      <c r="L7002">
        <v>2012</v>
      </c>
      <c r="M7002" s="3">
        <v>14.475293600000001</v>
      </c>
      <c r="N7002" s="3">
        <v>78.821686099999994</v>
      </c>
      <c r="O7002" s="3">
        <v>0.46997382700000001</v>
      </c>
      <c r="P7002" s="3">
        <v>304.37</v>
      </c>
      <c r="Q7002" s="7">
        <f>(P7002-MIN($P7002:P15986))/(MAX($P7002:$P15986)-MIN($P7002:P15986))</f>
        <v>0.64730929516216706</v>
      </c>
    </row>
    <row r="7003" spans="1:17" x14ac:dyDescent="0.25">
      <c r="A7003">
        <v>7001</v>
      </c>
      <c r="B7003" t="s">
        <v>322</v>
      </c>
      <c r="C7003" t="s">
        <v>91</v>
      </c>
      <c r="D7003" t="s">
        <v>335</v>
      </c>
      <c r="E7003" t="s">
        <v>17</v>
      </c>
      <c r="F7003">
        <v>36</v>
      </c>
      <c r="G7003" t="str">
        <f t="shared" si="218"/>
        <v>MID</v>
      </c>
      <c r="H7003">
        <v>0</v>
      </c>
      <c r="I7003" t="str">
        <f t="shared" si="219"/>
        <v>NO</v>
      </c>
      <c r="J7003">
        <v>3</v>
      </c>
      <c r="K7003">
        <v>12</v>
      </c>
      <c r="L7003">
        <v>2012</v>
      </c>
      <c r="M7003" s="3">
        <v>17.722251700000001</v>
      </c>
      <c r="N7003" s="3">
        <v>83.326709840000007</v>
      </c>
      <c r="O7003" s="3">
        <v>4.3303900000000003E-4</v>
      </c>
      <c r="P7003" s="3">
        <v>301.572</v>
      </c>
      <c r="Q7003" s="7">
        <f>(P7003-MIN($P7003:P15987))/(MAX($P7003:$P15987)-MIN($P7003:P15987))</f>
        <v>0.60506130337621544</v>
      </c>
    </row>
    <row r="7004" spans="1:17" x14ac:dyDescent="0.25">
      <c r="A7004">
        <v>7002</v>
      </c>
      <c r="B7004" t="s">
        <v>322</v>
      </c>
      <c r="C7004" t="s">
        <v>91</v>
      </c>
      <c r="D7004" t="s">
        <v>451</v>
      </c>
      <c r="E7004" t="s">
        <v>17</v>
      </c>
      <c r="F7004">
        <v>52</v>
      </c>
      <c r="G7004" t="str">
        <f t="shared" si="218"/>
        <v>MID</v>
      </c>
      <c r="H7004">
        <v>0</v>
      </c>
      <c r="I7004" t="str">
        <f t="shared" si="219"/>
        <v>NO</v>
      </c>
      <c r="J7004">
        <v>7</v>
      </c>
      <c r="K7004">
        <v>12</v>
      </c>
      <c r="L7004">
        <v>2012</v>
      </c>
      <c r="M7004" s="3">
        <v>18.1120819</v>
      </c>
      <c r="N7004" s="3">
        <v>83.405219619999997</v>
      </c>
      <c r="O7004" s="3">
        <v>6.9800000000000003E-5</v>
      </c>
      <c r="P7004" s="3">
        <v>299.80666660000003</v>
      </c>
      <c r="Q7004" s="7">
        <f>(P7004-MIN($P7004:P15988))/(MAX($P7004:$P15988)-MIN($P7004:P15988))</f>
        <v>0.5784059098870572</v>
      </c>
    </row>
    <row r="7005" spans="1:17" x14ac:dyDescent="0.25">
      <c r="A7005">
        <v>7003</v>
      </c>
      <c r="B7005" t="s">
        <v>322</v>
      </c>
      <c r="C7005" t="s">
        <v>19</v>
      </c>
      <c r="D7005" t="s">
        <v>112</v>
      </c>
      <c r="E7005" t="s">
        <v>17</v>
      </c>
      <c r="F7005">
        <v>15</v>
      </c>
      <c r="G7005" t="str">
        <f t="shared" si="218"/>
        <v>LOW</v>
      </c>
      <c r="H7005">
        <v>0</v>
      </c>
      <c r="I7005" t="str">
        <f t="shared" si="219"/>
        <v>NO</v>
      </c>
      <c r="J7005">
        <v>1</v>
      </c>
      <c r="K7005">
        <v>12</v>
      </c>
      <c r="L7005">
        <v>2012</v>
      </c>
      <c r="M7005" s="3">
        <v>20.84288265</v>
      </c>
      <c r="N7005" s="3">
        <v>75.526124640000006</v>
      </c>
      <c r="O7005" s="3">
        <v>7.7000000000000001E-5</v>
      </c>
      <c r="P7005" s="3">
        <v>307.57666660000001</v>
      </c>
      <c r="Q7005" s="7">
        <f>(P7005-MIN($P7005:P15989))/(MAX($P7005:$P15989)-MIN($P7005:P15989))</f>
        <v>0.69572788850637202</v>
      </c>
    </row>
    <row r="7006" spans="1:17" x14ac:dyDescent="0.25">
      <c r="A7006">
        <v>7004</v>
      </c>
      <c r="B7006" t="s">
        <v>322</v>
      </c>
      <c r="C7006" t="s">
        <v>19</v>
      </c>
      <c r="D7006" t="s">
        <v>221</v>
      </c>
      <c r="E7006" t="s">
        <v>17</v>
      </c>
      <c r="F7006">
        <v>65</v>
      </c>
      <c r="G7006" t="str">
        <f t="shared" si="218"/>
        <v>MID</v>
      </c>
      <c r="H7006">
        <v>0</v>
      </c>
      <c r="I7006" t="str">
        <f t="shared" si="219"/>
        <v>NO</v>
      </c>
      <c r="J7006">
        <v>3</v>
      </c>
      <c r="K7006">
        <v>12</v>
      </c>
      <c r="L7006">
        <v>2012</v>
      </c>
      <c r="M7006" s="3">
        <v>18.169843950000001</v>
      </c>
      <c r="N7006" s="3">
        <v>76.117963209999999</v>
      </c>
      <c r="O7006" s="3">
        <v>1.3271369999999999E-3</v>
      </c>
      <c r="P7006" s="3">
        <v>307.72000000000003</v>
      </c>
      <c r="Q7006" s="7">
        <f>(P7006-MIN($P7006:P15990))/(MAX($P7006:$P15990)-MIN($P7006:P15990))</f>
        <v>0.69789213021682706</v>
      </c>
    </row>
    <row r="7007" spans="1:17" x14ac:dyDescent="0.25">
      <c r="A7007">
        <v>7005</v>
      </c>
      <c r="B7007" t="s">
        <v>322</v>
      </c>
      <c r="C7007" t="s">
        <v>19</v>
      </c>
      <c r="D7007" t="s">
        <v>211</v>
      </c>
      <c r="E7007" t="s">
        <v>55</v>
      </c>
      <c r="F7007">
        <v>11</v>
      </c>
      <c r="G7007" t="str">
        <f t="shared" si="218"/>
        <v>LOW</v>
      </c>
      <c r="H7007">
        <v>0</v>
      </c>
      <c r="I7007" t="str">
        <f t="shared" si="219"/>
        <v>NO</v>
      </c>
      <c r="J7007">
        <v>26</v>
      </c>
      <c r="K7007">
        <v>11</v>
      </c>
      <c r="L7007">
        <v>2012</v>
      </c>
      <c r="M7007" s="3">
        <v>19.162772499999999</v>
      </c>
      <c r="N7007" s="3">
        <v>74.858024299999997</v>
      </c>
      <c r="O7007" s="3">
        <v>5.6712400000000001E-4</v>
      </c>
      <c r="P7007" s="3">
        <v>306.54333339999999</v>
      </c>
      <c r="Q7007" s="7">
        <f>(P7007-MIN($P7007:P15991))/(MAX($P7007:$P15991)-MIN($P7007:P15991))</f>
        <v>0.68012522498037065</v>
      </c>
    </row>
    <row r="7008" spans="1:17" x14ac:dyDescent="0.25">
      <c r="A7008">
        <v>7006</v>
      </c>
      <c r="B7008" t="s">
        <v>322</v>
      </c>
      <c r="C7008" t="s">
        <v>19</v>
      </c>
      <c r="D7008" t="s">
        <v>646</v>
      </c>
      <c r="E7008" t="s">
        <v>55</v>
      </c>
      <c r="F7008">
        <v>26</v>
      </c>
      <c r="G7008" t="str">
        <f t="shared" si="218"/>
        <v>LOW</v>
      </c>
      <c r="H7008">
        <v>0</v>
      </c>
      <c r="I7008" t="str">
        <f t="shared" si="219"/>
        <v>NO</v>
      </c>
      <c r="J7008">
        <v>26</v>
      </c>
      <c r="K7008">
        <v>11</v>
      </c>
      <c r="L7008">
        <v>2012</v>
      </c>
      <c r="M7008" s="3">
        <v>21.131702350000001</v>
      </c>
      <c r="N7008" s="3">
        <v>74.489901470000007</v>
      </c>
      <c r="O7008" s="3">
        <v>2.4000000000000001E-5</v>
      </c>
      <c r="P7008" s="3">
        <v>308.06</v>
      </c>
      <c r="Q7008" s="7">
        <f>(P7008-MIN($P7008:P15992))/(MAX($P7008:$P15992)-MIN($P7008:P15992))</f>
        <v>0.70302591049103091</v>
      </c>
    </row>
    <row r="7009" spans="1:17" x14ac:dyDescent="0.25">
      <c r="A7009">
        <v>7007</v>
      </c>
      <c r="B7009" t="s">
        <v>322</v>
      </c>
      <c r="C7009" t="s">
        <v>19</v>
      </c>
      <c r="D7009" t="s">
        <v>221</v>
      </c>
      <c r="E7009" t="s">
        <v>55</v>
      </c>
      <c r="F7009">
        <v>16</v>
      </c>
      <c r="G7009" t="str">
        <f t="shared" si="218"/>
        <v>LOW</v>
      </c>
      <c r="H7009">
        <v>1</v>
      </c>
      <c r="I7009" t="str">
        <f t="shared" si="219"/>
        <v>YES</v>
      </c>
      <c r="J7009">
        <v>22</v>
      </c>
      <c r="K7009">
        <v>10</v>
      </c>
      <c r="L7009">
        <v>2012</v>
      </c>
      <c r="M7009" s="3">
        <v>18.169843950000001</v>
      </c>
      <c r="N7009" s="3">
        <v>76.117963209999999</v>
      </c>
      <c r="O7009" s="3">
        <v>0.17607349</v>
      </c>
      <c r="P7009" s="3">
        <v>311.41000000000003</v>
      </c>
      <c r="Q7009" s="7">
        <f>(P7009-MIN($P7009:P15993))/(MAX($P7009:$P15993)-MIN($P7009:P15993))</f>
        <v>0.75360874554569091</v>
      </c>
    </row>
    <row r="7010" spans="1:17" x14ac:dyDescent="0.25">
      <c r="A7010">
        <v>7008</v>
      </c>
      <c r="B7010" t="s">
        <v>322</v>
      </c>
      <c r="C7010" t="s">
        <v>19</v>
      </c>
      <c r="D7010" t="s">
        <v>374</v>
      </c>
      <c r="E7010" t="s">
        <v>55</v>
      </c>
      <c r="F7010">
        <v>21</v>
      </c>
      <c r="G7010" t="str">
        <f t="shared" si="218"/>
        <v>LOW</v>
      </c>
      <c r="H7010">
        <v>0</v>
      </c>
      <c r="I7010" t="str">
        <f t="shared" si="219"/>
        <v>NO</v>
      </c>
      <c r="J7010">
        <v>22</v>
      </c>
      <c r="K7010">
        <v>11</v>
      </c>
      <c r="L7010">
        <v>2012</v>
      </c>
      <c r="M7010" s="3">
        <v>17.282607899999999</v>
      </c>
      <c r="N7010" s="3">
        <v>73.456978699999993</v>
      </c>
      <c r="O7010" s="3">
        <v>5.6199999999999997E-5</v>
      </c>
      <c r="P7010" s="3">
        <v>304.49333339999998</v>
      </c>
      <c r="Q7010" s="7">
        <f>(P7010-MIN($P7010:P15994))/(MAX($P7010:$P15994)-MIN($P7010:P15994))</f>
        <v>0.64917154979766833</v>
      </c>
    </row>
    <row r="7011" spans="1:17" x14ac:dyDescent="0.25">
      <c r="A7011">
        <v>7009</v>
      </c>
      <c r="B7011" t="s">
        <v>322</v>
      </c>
      <c r="C7011" t="s">
        <v>23</v>
      </c>
      <c r="D7011" t="s">
        <v>267</v>
      </c>
      <c r="E7011" t="s">
        <v>375</v>
      </c>
      <c r="F7011">
        <v>15</v>
      </c>
      <c r="G7011" t="str">
        <f t="shared" si="218"/>
        <v>LOW</v>
      </c>
      <c r="H7011">
        <v>0</v>
      </c>
      <c r="I7011" t="str">
        <f t="shared" si="219"/>
        <v>NO</v>
      </c>
      <c r="J7011">
        <v>27</v>
      </c>
      <c r="K7011">
        <v>11</v>
      </c>
      <c r="L7011">
        <v>2012</v>
      </c>
      <c r="M7011" s="3">
        <v>11.0600516</v>
      </c>
      <c r="N7011" s="3">
        <v>77.067958099999998</v>
      </c>
      <c r="O7011" s="3">
        <v>0.38813729699999999</v>
      </c>
      <c r="P7011" s="3">
        <v>303.745</v>
      </c>
      <c r="Q7011" s="7">
        <f>(P7011-MIN($P7011:P15995))/(MAX($P7011:$P15995)-MIN($P7011:P15995))</f>
        <v>0.6378721990698798</v>
      </c>
    </row>
    <row r="7012" spans="1:17" x14ac:dyDescent="0.25">
      <c r="A7012">
        <v>7010</v>
      </c>
      <c r="B7012" t="s">
        <v>322</v>
      </c>
      <c r="C7012" t="s">
        <v>45</v>
      </c>
      <c r="D7012" t="s">
        <v>179</v>
      </c>
      <c r="E7012" t="s">
        <v>55</v>
      </c>
      <c r="F7012">
        <v>91</v>
      </c>
      <c r="G7012" t="str">
        <f t="shared" si="218"/>
        <v>HIGH</v>
      </c>
      <c r="H7012">
        <v>0</v>
      </c>
      <c r="I7012" t="str">
        <f t="shared" si="219"/>
        <v>NO</v>
      </c>
      <c r="J7012">
        <v>22</v>
      </c>
      <c r="K7012">
        <v>11</v>
      </c>
      <c r="L7012">
        <v>2012</v>
      </c>
      <c r="M7012" s="3">
        <v>13.1367201</v>
      </c>
      <c r="N7012" s="3">
        <v>78.133724599999994</v>
      </c>
      <c r="O7012" s="3">
        <v>2.2900899999999999E-4</v>
      </c>
      <c r="P7012" s="3">
        <v>303.464</v>
      </c>
      <c r="Q7012" s="7">
        <f>(P7012-MIN($P7012:P15996))/(MAX($P7012:$P15996)-MIN($P7012:P15996))</f>
        <v>0.63362928066678736</v>
      </c>
    </row>
    <row r="7013" spans="1:17" x14ac:dyDescent="0.25">
      <c r="A7013">
        <v>7011</v>
      </c>
      <c r="B7013" t="s">
        <v>326</v>
      </c>
      <c r="C7013" t="s">
        <v>91</v>
      </c>
      <c r="D7013" t="s">
        <v>450</v>
      </c>
      <c r="E7013" t="s">
        <v>17</v>
      </c>
      <c r="F7013">
        <v>25</v>
      </c>
      <c r="G7013" t="str">
        <f t="shared" si="218"/>
        <v>LOW</v>
      </c>
      <c r="H7013">
        <v>0</v>
      </c>
      <c r="I7013" t="str">
        <f t="shared" si="219"/>
        <v>NO</v>
      </c>
      <c r="J7013">
        <v>10</v>
      </c>
      <c r="K7013">
        <v>12</v>
      </c>
      <c r="L7013">
        <v>2012</v>
      </c>
      <c r="M7013" s="3">
        <v>14.475293600000001</v>
      </c>
      <c r="N7013" s="3">
        <v>78.821686099999994</v>
      </c>
      <c r="O7013" s="3">
        <v>0.39622202899999998</v>
      </c>
      <c r="P7013" s="3">
        <v>302.71333340000001</v>
      </c>
      <c r="Q7013" s="7">
        <f>(P7013-MIN($P7013:P15997))/(MAX($P7013:$P15997)-MIN($P7013:P15997))</f>
        <v>0.62229470012683463</v>
      </c>
    </row>
    <row r="7014" spans="1:17" x14ac:dyDescent="0.25">
      <c r="A7014">
        <v>7012</v>
      </c>
      <c r="B7014" t="s">
        <v>326</v>
      </c>
      <c r="C7014" t="s">
        <v>91</v>
      </c>
      <c r="D7014" t="s">
        <v>451</v>
      </c>
      <c r="E7014" t="s">
        <v>17</v>
      </c>
      <c r="F7014">
        <v>56</v>
      </c>
      <c r="G7014" t="str">
        <f t="shared" si="218"/>
        <v>MID</v>
      </c>
      <c r="H7014">
        <v>0</v>
      </c>
      <c r="I7014" t="str">
        <f t="shared" si="219"/>
        <v>NO</v>
      </c>
      <c r="J7014">
        <v>10</v>
      </c>
      <c r="K7014">
        <v>12</v>
      </c>
      <c r="L7014">
        <v>2012</v>
      </c>
      <c r="M7014" s="3">
        <v>18.1120819</v>
      </c>
      <c r="N7014" s="3">
        <v>83.405219619999997</v>
      </c>
      <c r="O7014" s="3">
        <v>5.86851E-4</v>
      </c>
      <c r="P7014" s="3">
        <v>303.41500000000002</v>
      </c>
      <c r="Q7014" s="7">
        <f>(P7014-MIN($P7014:P15998))/(MAX($P7014:$P15998)-MIN($P7014:P15998))</f>
        <v>0.63288941233315232</v>
      </c>
    </row>
    <row r="7015" spans="1:17" x14ac:dyDescent="0.25">
      <c r="A7015">
        <v>7013</v>
      </c>
      <c r="B7015" t="s">
        <v>326</v>
      </c>
      <c r="C7015" t="s">
        <v>91</v>
      </c>
      <c r="D7015" t="s">
        <v>451</v>
      </c>
      <c r="E7015" t="s">
        <v>17</v>
      </c>
      <c r="F7015">
        <v>33</v>
      </c>
      <c r="G7015" t="str">
        <f t="shared" si="218"/>
        <v>MID</v>
      </c>
      <c r="H7015">
        <v>0</v>
      </c>
      <c r="I7015" t="str">
        <f t="shared" si="219"/>
        <v>NO</v>
      </c>
      <c r="J7015">
        <v>10</v>
      </c>
      <c r="K7015">
        <v>12</v>
      </c>
      <c r="L7015">
        <v>2012</v>
      </c>
      <c r="M7015" s="3">
        <v>18.1120819</v>
      </c>
      <c r="N7015" s="3">
        <v>83.405219619999997</v>
      </c>
      <c r="O7015" s="3">
        <v>5.86851E-4</v>
      </c>
      <c r="P7015" s="3">
        <v>303.41500000000002</v>
      </c>
      <c r="Q7015" s="7">
        <f>(P7015-MIN($P7015:P15999))/(MAX($P7015:$P15999)-MIN($P7015:P15999))</f>
        <v>0.63288941233315232</v>
      </c>
    </row>
    <row r="7016" spans="1:17" x14ac:dyDescent="0.25">
      <c r="A7016">
        <v>7014</v>
      </c>
      <c r="B7016" t="s">
        <v>326</v>
      </c>
      <c r="C7016" t="s">
        <v>120</v>
      </c>
      <c r="D7016" t="s">
        <v>328</v>
      </c>
      <c r="E7016" t="s">
        <v>17</v>
      </c>
      <c r="F7016">
        <v>27</v>
      </c>
      <c r="G7016" t="str">
        <f t="shared" si="218"/>
        <v>LOW</v>
      </c>
      <c r="H7016">
        <v>0</v>
      </c>
      <c r="I7016" t="str">
        <f t="shared" si="219"/>
        <v>NO</v>
      </c>
      <c r="J7016">
        <v>7</v>
      </c>
      <c r="K7016">
        <v>12</v>
      </c>
      <c r="L7016">
        <v>2012</v>
      </c>
      <c r="M7016" s="3">
        <v>26.127555149999999</v>
      </c>
      <c r="N7016" s="3">
        <v>91.299871479999993</v>
      </c>
      <c r="O7016" s="3">
        <v>2.0724299999999999E-4</v>
      </c>
      <c r="P7016" s="3">
        <v>297.48666659999998</v>
      </c>
      <c r="Q7016" s="7">
        <f>(P7016-MIN($P7016:P16000))/(MAX($P7016:$P16000)-MIN($P7016:P16000))</f>
        <v>0.54337540919248617</v>
      </c>
    </row>
    <row r="7017" spans="1:17" x14ac:dyDescent="0.25">
      <c r="A7017">
        <v>7015</v>
      </c>
      <c r="B7017" t="s">
        <v>326</v>
      </c>
      <c r="C7017" t="s">
        <v>105</v>
      </c>
      <c r="D7017" t="s">
        <v>332</v>
      </c>
      <c r="E7017" t="s">
        <v>17</v>
      </c>
      <c r="F7017">
        <v>22</v>
      </c>
      <c r="G7017" t="str">
        <f t="shared" si="218"/>
        <v>LOW</v>
      </c>
      <c r="H7017">
        <v>0</v>
      </c>
      <c r="I7017" t="str">
        <f t="shared" si="219"/>
        <v>NO</v>
      </c>
      <c r="J7017">
        <v>7</v>
      </c>
      <c r="K7017">
        <v>12</v>
      </c>
      <c r="L7017">
        <v>2012</v>
      </c>
      <c r="M7017" s="3">
        <v>20.708454499999998</v>
      </c>
      <c r="N7017" s="3">
        <v>81.548130499999999</v>
      </c>
      <c r="O7017" s="3">
        <v>7.3525700000000001E-4</v>
      </c>
      <c r="P7017" s="3">
        <v>299.62666660000002</v>
      </c>
      <c r="Q7017" s="7">
        <f>(P7017-MIN($P7017:P16001))/(MAX($P7017:$P16001)-MIN($P7017:P16001))</f>
        <v>0.57568802621247839</v>
      </c>
    </row>
    <row r="7018" spans="1:17" x14ac:dyDescent="0.25">
      <c r="A7018">
        <v>7016</v>
      </c>
      <c r="B7018" t="s">
        <v>326</v>
      </c>
      <c r="C7018" t="s">
        <v>19</v>
      </c>
      <c r="D7018" t="s">
        <v>215</v>
      </c>
      <c r="E7018" t="s">
        <v>55</v>
      </c>
      <c r="F7018">
        <v>22</v>
      </c>
      <c r="G7018" t="str">
        <f t="shared" si="218"/>
        <v>LOW</v>
      </c>
      <c r="H7018">
        <v>1</v>
      </c>
      <c r="I7018" t="str">
        <f t="shared" si="219"/>
        <v>YES</v>
      </c>
      <c r="J7018">
        <v>10</v>
      </c>
      <c r="K7018">
        <v>12</v>
      </c>
      <c r="L7018">
        <v>2012</v>
      </c>
      <c r="M7018" s="3">
        <v>20.0112475</v>
      </c>
      <c r="N7018" s="3">
        <v>73.790236399999998</v>
      </c>
      <c r="O7018" s="3">
        <v>5.0846506E-2</v>
      </c>
      <c r="P7018" s="3">
        <v>303.95666660000001</v>
      </c>
      <c r="Q7018" s="7">
        <f>(P7018-MIN($P7018:P16002))/(MAX($P7018:$P16002)-MIN($P7018:P16002))</f>
        <v>0.64106822793984419</v>
      </c>
    </row>
    <row r="7019" spans="1:17" x14ac:dyDescent="0.25">
      <c r="A7019">
        <v>7017</v>
      </c>
      <c r="B7019" t="s">
        <v>326</v>
      </c>
      <c r="C7019" t="s">
        <v>23</v>
      </c>
      <c r="D7019" t="s">
        <v>651</v>
      </c>
      <c r="E7019" t="s">
        <v>55</v>
      </c>
      <c r="F7019">
        <v>11</v>
      </c>
      <c r="G7019" t="str">
        <f t="shared" si="218"/>
        <v>LOW</v>
      </c>
      <c r="H7019">
        <v>0</v>
      </c>
      <c r="I7019" t="str">
        <f t="shared" si="219"/>
        <v>NO</v>
      </c>
      <c r="J7019">
        <v>11</v>
      </c>
      <c r="K7019">
        <v>12</v>
      </c>
      <c r="L7019">
        <v>2012</v>
      </c>
      <c r="M7019" s="3">
        <v>12.518883499999999</v>
      </c>
      <c r="N7019" s="3">
        <v>78.220653600000006</v>
      </c>
      <c r="O7019" s="3">
        <v>7.2342049000000005E-2</v>
      </c>
      <c r="P7019" s="3">
        <v>301.33600000000001</v>
      </c>
      <c r="Q7019" s="7">
        <f>(P7019-MIN($P7019:P16003))/(MAX($P7019:$P16003)-MIN($P7019:P16003))</f>
        <v>0.60149785589176796</v>
      </c>
    </row>
    <row r="7020" spans="1:17" x14ac:dyDescent="0.25">
      <c r="A7020">
        <v>7018</v>
      </c>
      <c r="B7020" t="s">
        <v>326</v>
      </c>
      <c r="C7020" t="s">
        <v>346</v>
      </c>
      <c r="D7020" t="s">
        <v>490</v>
      </c>
      <c r="E7020" t="s">
        <v>55</v>
      </c>
      <c r="F7020">
        <v>123</v>
      </c>
      <c r="G7020" t="str">
        <f t="shared" si="218"/>
        <v>HIGH</v>
      </c>
      <c r="H7020">
        <v>0</v>
      </c>
      <c r="I7020" t="str">
        <f t="shared" si="219"/>
        <v>NO</v>
      </c>
      <c r="J7020">
        <v>10</v>
      </c>
      <c r="K7020">
        <v>8</v>
      </c>
      <c r="L7020">
        <v>2012</v>
      </c>
      <c r="M7020" s="3">
        <v>26.148658099999999</v>
      </c>
      <c r="N7020" s="3">
        <v>85.340012819999998</v>
      </c>
      <c r="O7020" s="3">
        <v>0.61712919300000002</v>
      </c>
      <c r="P7020" s="3">
        <v>292.47000000000003</v>
      </c>
      <c r="Q7020" s="7">
        <f>(P7020-MIN($P7020:P16004))/(MAX($P7020:$P16004)-MIN($P7020:P16004))</f>
        <v>0.46762698556501819</v>
      </c>
    </row>
    <row r="7021" spans="1:17" x14ac:dyDescent="0.25">
      <c r="A7021">
        <v>7019</v>
      </c>
      <c r="B7021" t="s">
        <v>326</v>
      </c>
      <c r="C7021" t="s">
        <v>346</v>
      </c>
      <c r="D7021" t="s">
        <v>569</v>
      </c>
      <c r="E7021" t="s">
        <v>55</v>
      </c>
      <c r="F7021">
        <v>272</v>
      </c>
      <c r="G7021" t="str">
        <f t="shared" si="218"/>
        <v>HIGH</v>
      </c>
      <c r="H7021">
        <v>1</v>
      </c>
      <c r="I7021" t="str">
        <f t="shared" si="219"/>
        <v>YES</v>
      </c>
      <c r="J7021">
        <v>13</v>
      </c>
      <c r="K7021">
        <v>9</v>
      </c>
      <c r="L7021">
        <v>2012</v>
      </c>
      <c r="M7021" s="3">
        <v>25.6093239</v>
      </c>
      <c r="N7021" s="3">
        <v>85.123525200000003</v>
      </c>
      <c r="O7021" s="3">
        <v>0.65173310200000001</v>
      </c>
      <c r="P7021" s="3">
        <v>303.11</v>
      </c>
      <c r="Q7021" s="7">
        <f>(P7021-MIN($P7021:P16005))/(MAX($P7021:$P16005)-MIN($P7021:P16005))</f>
        <v>0.62828410944011603</v>
      </c>
    </row>
    <row r="7022" spans="1:17" x14ac:dyDescent="0.25">
      <c r="A7022">
        <v>7020</v>
      </c>
      <c r="B7022" t="s">
        <v>326</v>
      </c>
      <c r="C7022" t="s">
        <v>19</v>
      </c>
      <c r="D7022" t="s">
        <v>237</v>
      </c>
      <c r="E7022" t="s">
        <v>55</v>
      </c>
      <c r="F7022">
        <v>87</v>
      </c>
      <c r="G7022" t="str">
        <f t="shared" si="218"/>
        <v>HIGH</v>
      </c>
      <c r="H7022">
        <v>1</v>
      </c>
      <c r="I7022" t="str">
        <f t="shared" si="219"/>
        <v>YES</v>
      </c>
      <c r="J7022">
        <v>15</v>
      </c>
      <c r="K7022">
        <v>11</v>
      </c>
      <c r="L7022">
        <v>2012</v>
      </c>
      <c r="M7022" s="3">
        <v>20.952109799999999</v>
      </c>
      <c r="N7022" s="3">
        <v>77.733316799999997</v>
      </c>
      <c r="O7022" s="3">
        <v>6.5099999999999997E-5</v>
      </c>
      <c r="P7022" s="3">
        <v>306.81200000000001</v>
      </c>
      <c r="Q7022" s="7">
        <f>(P7022-MIN($P7022:P16006))/(MAX($P7022:$P16006)-MIN($P7022:P16006))</f>
        <v>0.68418191701395192</v>
      </c>
    </row>
    <row r="7023" spans="1:17" x14ac:dyDescent="0.25">
      <c r="A7023">
        <v>7021</v>
      </c>
      <c r="B7023" t="s">
        <v>326</v>
      </c>
      <c r="C7023" t="s">
        <v>19</v>
      </c>
      <c r="D7023" t="s">
        <v>190</v>
      </c>
      <c r="E7023" t="s">
        <v>21</v>
      </c>
      <c r="F7023">
        <v>9</v>
      </c>
      <c r="G7023" t="str">
        <f t="shared" si="218"/>
        <v>LOW</v>
      </c>
      <c r="H7023">
        <v>1</v>
      </c>
      <c r="I7023" t="str">
        <f t="shared" si="219"/>
        <v>YES</v>
      </c>
      <c r="J7023">
        <v>14</v>
      </c>
      <c r="K7023">
        <v>10</v>
      </c>
      <c r="L7023">
        <v>2012</v>
      </c>
      <c r="M7023" s="3">
        <v>19.194329400000001</v>
      </c>
      <c r="N7023" s="3">
        <v>72.970177899999996</v>
      </c>
      <c r="O7023" s="3">
        <v>0.10017187299999999</v>
      </c>
      <c r="P7023" s="3">
        <v>302.68799999999999</v>
      </c>
      <c r="Q7023" s="7">
        <f>(P7023-MIN($P7023:P16007))/(MAX($P7023:$P16007)-MIN($P7023:P16007))</f>
        <v>0.62191218215860333</v>
      </c>
    </row>
    <row r="7024" spans="1:17" x14ac:dyDescent="0.25">
      <c r="A7024">
        <v>7022</v>
      </c>
      <c r="B7024" t="s">
        <v>326</v>
      </c>
      <c r="C7024" t="s">
        <v>19</v>
      </c>
      <c r="D7024" t="s">
        <v>190</v>
      </c>
      <c r="E7024" t="s">
        <v>21</v>
      </c>
      <c r="F7024">
        <v>10</v>
      </c>
      <c r="G7024" t="str">
        <f t="shared" si="218"/>
        <v>LOW</v>
      </c>
      <c r="H7024">
        <v>1</v>
      </c>
      <c r="I7024" t="str">
        <f t="shared" si="219"/>
        <v>YES</v>
      </c>
      <c r="J7024">
        <v>13</v>
      </c>
      <c r="K7024">
        <v>9</v>
      </c>
      <c r="L7024">
        <v>2012</v>
      </c>
      <c r="M7024" s="3">
        <v>19.194329400000001</v>
      </c>
      <c r="N7024" s="3">
        <v>72.970177899999996</v>
      </c>
      <c r="O7024" s="3">
        <v>0.99965453999999998</v>
      </c>
      <c r="P7024" s="3">
        <v>298.08499999999998</v>
      </c>
      <c r="Q7024" s="7">
        <f>(P7024-MIN($P7024:P16008))/(MAX($P7024:$P16008)-MIN($P7024:P16008))</f>
        <v>0.55240985685812605</v>
      </c>
    </row>
    <row r="7025" spans="1:17" x14ac:dyDescent="0.25">
      <c r="A7025">
        <v>7023</v>
      </c>
      <c r="B7025" t="s">
        <v>326</v>
      </c>
      <c r="C7025" t="s">
        <v>91</v>
      </c>
      <c r="D7025" t="s">
        <v>451</v>
      </c>
      <c r="E7025" t="s">
        <v>17</v>
      </c>
      <c r="F7025">
        <v>78</v>
      </c>
      <c r="G7025" t="str">
        <f t="shared" si="218"/>
        <v>MID</v>
      </c>
      <c r="H7025">
        <v>0</v>
      </c>
      <c r="I7025" t="str">
        <f t="shared" si="219"/>
        <v>NO</v>
      </c>
      <c r="J7025">
        <v>7</v>
      </c>
      <c r="K7025">
        <v>12</v>
      </c>
      <c r="L7025">
        <v>2012</v>
      </c>
      <c r="M7025" s="3">
        <v>18.1120819</v>
      </c>
      <c r="N7025" s="3">
        <v>83.405219619999997</v>
      </c>
      <c r="O7025" s="3">
        <v>6.9800000000000003E-5</v>
      </c>
      <c r="P7025" s="3">
        <v>299.80666660000003</v>
      </c>
      <c r="Q7025" s="7">
        <f>(P7025-MIN($P7025:P16009))/(MAX($P7025:$P16009)-MIN($P7025:P16009))</f>
        <v>0.5784059098870572</v>
      </c>
    </row>
    <row r="7026" spans="1:17" x14ac:dyDescent="0.25">
      <c r="A7026">
        <v>7024</v>
      </c>
      <c r="B7026" t="s">
        <v>326</v>
      </c>
      <c r="C7026" t="s">
        <v>120</v>
      </c>
      <c r="D7026" t="s">
        <v>163</v>
      </c>
      <c r="E7026" t="s">
        <v>55</v>
      </c>
      <c r="F7026">
        <v>235</v>
      </c>
      <c r="G7026" t="str">
        <f t="shared" si="218"/>
        <v>HIGH</v>
      </c>
      <c r="H7026">
        <v>0</v>
      </c>
      <c r="I7026" t="str">
        <f t="shared" si="219"/>
        <v>NO</v>
      </c>
      <c r="J7026">
        <v>13</v>
      </c>
      <c r="K7026">
        <v>10</v>
      </c>
      <c r="L7026">
        <v>2012</v>
      </c>
      <c r="M7026" s="3">
        <v>26.76777075</v>
      </c>
      <c r="N7026" s="3">
        <v>92.701408860000001</v>
      </c>
      <c r="O7026" s="3">
        <v>0.60648696800000002</v>
      </c>
      <c r="P7026" s="3">
        <v>299.14499999999998</v>
      </c>
      <c r="Q7026" s="7">
        <f>(P7026-MIN($P7026:P16010))/(MAX($P7026:$P16010)-MIN($P7026:P16010))</f>
        <v>0.56841517183064527</v>
      </c>
    </row>
    <row r="7027" spans="1:17" x14ac:dyDescent="0.25">
      <c r="A7027">
        <v>7025</v>
      </c>
      <c r="B7027" t="s">
        <v>326</v>
      </c>
      <c r="C7027" t="s">
        <v>19</v>
      </c>
      <c r="D7027" t="s">
        <v>221</v>
      </c>
      <c r="E7027" t="s">
        <v>17</v>
      </c>
      <c r="F7027">
        <v>102</v>
      </c>
      <c r="G7027" t="str">
        <f t="shared" si="218"/>
        <v>HIGH</v>
      </c>
      <c r="H7027">
        <v>0</v>
      </c>
      <c r="I7027" t="str">
        <f t="shared" si="219"/>
        <v>NO</v>
      </c>
      <c r="J7027">
        <v>29</v>
      </c>
      <c r="K7027">
        <v>11</v>
      </c>
      <c r="L7027">
        <v>2012</v>
      </c>
      <c r="M7027" s="3">
        <v>18.169843950000001</v>
      </c>
      <c r="N7027" s="3">
        <v>76.117963209999999</v>
      </c>
      <c r="O7027" s="3">
        <v>1.3678719000000001E-2</v>
      </c>
      <c r="P7027" s="3">
        <v>305.37200000000001</v>
      </c>
      <c r="Q7027" s="7">
        <f>(P7027-MIN($P7027:P16011))/(MAX($P7027:$P16011)-MIN($P7027:P16011))</f>
        <v>0.66243884761732208</v>
      </c>
    </row>
    <row r="7028" spans="1:17" x14ac:dyDescent="0.25">
      <c r="A7028">
        <v>7026</v>
      </c>
      <c r="B7028" t="s">
        <v>327</v>
      </c>
      <c r="C7028" t="s">
        <v>91</v>
      </c>
      <c r="D7028" t="s">
        <v>202</v>
      </c>
      <c r="E7028" t="s">
        <v>77</v>
      </c>
      <c r="F7028">
        <v>23</v>
      </c>
      <c r="G7028" t="str">
        <f t="shared" si="218"/>
        <v>LOW</v>
      </c>
      <c r="H7028">
        <v>0</v>
      </c>
      <c r="I7028" t="str">
        <f t="shared" si="219"/>
        <v>NO</v>
      </c>
      <c r="J7028">
        <v>20</v>
      </c>
      <c r="K7028">
        <v>12</v>
      </c>
      <c r="L7028">
        <v>2012</v>
      </c>
      <c r="M7028" s="3">
        <v>14.6546235</v>
      </c>
      <c r="N7028" s="3">
        <v>77.556259839999996</v>
      </c>
      <c r="O7028" s="3">
        <v>9.7899999999999994E-5</v>
      </c>
      <c r="P7028" s="3">
        <v>306.06</v>
      </c>
      <c r="Q7028" s="7">
        <f>(P7028-MIN($P7028:P16012))/(MAX($P7028:$P16012)-MIN($P7028:P16012))</f>
        <v>0.67282720299571175</v>
      </c>
    </row>
    <row r="7029" spans="1:17" x14ac:dyDescent="0.25">
      <c r="A7029">
        <v>7027</v>
      </c>
      <c r="B7029" t="s">
        <v>327</v>
      </c>
      <c r="C7029" t="s">
        <v>91</v>
      </c>
      <c r="D7029" t="s">
        <v>747</v>
      </c>
      <c r="E7029" t="s">
        <v>17</v>
      </c>
      <c r="F7029">
        <v>45</v>
      </c>
      <c r="G7029" t="str">
        <f t="shared" si="218"/>
        <v>MID</v>
      </c>
      <c r="H7029">
        <v>0</v>
      </c>
      <c r="I7029" t="str">
        <f t="shared" si="219"/>
        <v>NO</v>
      </c>
      <c r="J7029">
        <v>17</v>
      </c>
      <c r="K7029">
        <v>12</v>
      </c>
      <c r="L7029">
        <v>2012</v>
      </c>
      <c r="M7029" s="3">
        <v>16.63713765</v>
      </c>
      <c r="N7029" s="3">
        <v>81.589096659999996</v>
      </c>
      <c r="O7029" s="3">
        <v>1.204859E-3</v>
      </c>
      <c r="P7029" s="3">
        <v>301.31333339999998</v>
      </c>
      <c r="Q7029" s="7">
        <f>(P7029-MIN($P7029:P16013))/(MAX($P7029:$P16013)-MIN($P7029:P16013))</f>
        <v>0.60115560488011066</v>
      </c>
    </row>
    <row r="7030" spans="1:17" x14ac:dyDescent="0.25">
      <c r="A7030">
        <v>7028</v>
      </c>
      <c r="B7030" t="s">
        <v>327</v>
      </c>
      <c r="C7030" t="s">
        <v>25</v>
      </c>
      <c r="D7030" t="s">
        <v>218</v>
      </c>
      <c r="E7030" t="s">
        <v>17</v>
      </c>
      <c r="F7030">
        <v>26</v>
      </c>
      <c r="G7030" t="str">
        <f t="shared" si="218"/>
        <v>LOW</v>
      </c>
      <c r="H7030">
        <v>0</v>
      </c>
      <c r="I7030" t="str">
        <f t="shared" si="219"/>
        <v>NO</v>
      </c>
      <c r="J7030">
        <v>16</v>
      </c>
      <c r="K7030">
        <v>12</v>
      </c>
      <c r="L7030">
        <v>2012</v>
      </c>
      <c r="M7030" s="3">
        <v>21.191776149999999</v>
      </c>
      <c r="N7030" s="3">
        <v>72.954415780000005</v>
      </c>
      <c r="O7030" s="3">
        <v>7.36E-5</v>
      </c>
      <c r="P7030" s="3">
        <v>303.32333340000002</v>
      </c>
      <c r="Q7030" s="7">
        <f>(P7030-MIN($P7030:P16014))/(MAX($P7030:$P16014)-MIN($P7030:P16014))</f>
        <v>0.63150530591290721</v>
      </c>
    </row>
    <row r="7031" spans="1:17" x14ac:dyDescent="0.25">
      <c r="A7031">
        <v>7029</v>
      </c>
      <c r="B7031" t="s">
        <v>327</v>
      </c>
      <c r="C7031" t="s">
        <v>19</v>
      </c>
      <c r="D7031" t="s">
        <v>646</v>
      </c>
      <c r="E7031" t="s">
        <v>55</v>
      </c>
      <c r="F7031">
        <v>12</v>
      </c>
      <c r="G7031" t="str">
        <f t="shared" si="218"/>
        <v>LOW</v>
      </c>
      <c r="H7031">
        <v>0</v>
      </c>
      <c r="I7031" t="str">
        <f t="shared" si="219"/>
        <v>NO</v>
      </c>
      <c r="J7031">
        <v>17</v>
      </c>
      <c r="K7031">
        <v>12</v>
      </c>
      <c r="L7031">
        <v>2012</v>
      </c>
      <c r="M7031" s="3">
        <v>21.131702350000001</v>
      </c>
      <c r="N7031" s="3">
        <v>74.489901470000007</v>
      </c>
      <c r="O7031" s="3">
        <v>6.7999999999999999E-5</v>
      </c>
      <c r="P7031" s="3">
        <v>307.34399999999999</v>
      </c>
      <c r="Q7031" s="7">
        <f>(P7031-MIN($P7031:P16015))/(MAX($P7031:$P16015)-MIN($P7031:P16015))</f>
        <v>0.69221477320770652</v>
      </c>
    </row>
    <row r="7032" spans="1:17" x14ac:dyDescent="0.25">
      <c r="A7032">
        <v>7030</v>
      </c>
      <c r="B7032" t="s">
        <v>327</v>
      </c>
      <c r="C7032" t="s">
        <v>19</v>
      </c>
      <c r="D7032" t="s">
        <v>190</v>
      </c>
      <c r="E7032" t="s">
        <v>55</v>
      </c>
      <c r="F7032">
        <v>10</v>
      </c>
      <c r="G7032" t="str">
        <f t="shared" si="218"/>
        <v>LOW</v>
      </c>
      <c r="H7032">
        <v>1</v>
      </c>
      <c r="I7032" t="str">
        <f t="shared" si="219"/>
        <v>YES</v>
      </c>
      <c r="J7032">
        <v>1</v>
      </c>
      <c r="K7032">
        <v>10</v>
      </c>
      <c r="L7032">
        <v>2012</v>
      </c>
      <c r="M7032" s="3">
        <v>19.194329400000001</v>
      </c>
      <c r="N7032" s="3">
        <v>72.970177899999996</v>
      </c>
      <c r="O7032" s="3">
        <v>0.25478748499999998</v>
      </c>
      <c r="P7032" s="3">
        <v>301.89</v>
      </c>
      <c r="Q7032" s="7">
        <f>(P7032-MIN($P7032:P16016))/(MAX($P7032:$P16016)-MIN($P7032:P16016))</f>
        <v>0.60986289786797099</v>
      </c>
    </row>
    <row r="7033" spans="1:17" x14ac:dyDescent="0.25">
      <c r="A7033">
        <v>7031</v>
      </c>
      <c r="B7033" t="s">
        <v>327</v>
      </c>
      <c r="C7033" t="s">
        <v>134</v>
      </c>
      <c r="D7033" t="s">
        <v>134</v>
      </c>
      <c r="E7033" t="s">
        <v>55</v>
      </c>
      <c r="F7033">
        <v>7303</v>
      </c>
      <c r="G7033" t="str">
        <f t="shared" si="218"/>
        <v>HIGH</v>
      </c>
      <c r="H7033">
        <v>0</v>
      </c>
      <c r="I7033" t="str">
        <f t="shared" si="219"/>
        <v>NO</v>
      </c>
      <c r="J7033">
        <v>8</v>
      </c>
      <c r="K7033">
        <v>10</v>
      </c>
      <c r="L7033">
        <v>2012</v>
      </c>
      <c r="M7033" s="3">
        <v>11.9340568</v>
      </c>
      <c r="N7033" s="3">
        <v>79.830644699999993</v>
      </c>
      <c r="O7033" s="3">
        <v>4.0784857000000001E-2</v>
      </c>
      <c r="P7033" s="3">
        <v>307.33999999999997</v>
      </c>
      <c r="Q7033" s="7">
        <f>(P7033-MIN($P7033:P16017))/(MAX($P7033:$P16017)-MIN($P7033:P16017))</f>
        <v>0.69215437579271566</v>
      </c>
    </row>
    <row r="7034" spans="1:17" x14ac:dyDescent="0.25">
      <c r="A7034">
        <v>7032</v>
      </c>
      <c r="B7034" t="s">
        <v>377</v>
      </c>
      <c r="C7034" t="s">
        <v>120</v>
      </c>
      <c r="D7034" t="s">
        <v>384</v>
      </c>
      <c r="E7034" t="s">
        <v>17</v>
      </c>
      <c r="F7034">
        <v>15</v>
      </c>
      <c r="G7034" t="str">
        <f t="shared" si="218"/>
        <v>LOW</v>
      </c>
      <c r="H7034">
        <v>0</v>
      </c>
      <c r="I7034" t="str">
        <f t="shared" si="219"/>
        <v>NO</v>
      </c>
      <c r="J7034">
        <v>19</v>
      </c>
      <c r="K7034">
        <v>12</v>
      </c>
      <c r="L7034">
        <v>2012</v>
      </c>
      <c r="M7034" s="3">
        <v>26.757792500000001</v>
      </c>
      <c r="N7034" s="3">
        <v>94.207964500000003</v>
      </c>
      <c r="O7034" s="3">
        <v>2.9191074000000001E-2</v>
      </c>
      <c r="P7034" s="3">
        <v>292.85666659999998</v>
      </c>
      <c r="Q7034" s="7">
        <f>(P7034-MIN($P7034:P16018))/(MAX($P7034:$P16018)-MIN($P7034:P16018))</f>
        <v>0.47346540134082227</v>
      </c>
    </row>
    <row r="7035" spans="1:17" x14ac:dyDescent="0.25">
      <c r="A7035">
        <v>7033</v>
      </c>
      <c r="B7035" t="s">
        <v>377</v>
      </c>
      <c r="C7035" t="s">
        <v>45</v>
      </c>
      <c r="D7035" t="s">
        <v>89</v>
      </c>
      <c r="E7035" t="s">
        <v>17</v>
      </c>
      <c r="F7035">
        <v>12</v>
      </c>
      <c r="G7035" t="str">
        <f t="shared" si="218"/>
        <v>LOW</v>
      </c>
      <c r="H7035">
        <v>0</v>
      </c>
      <c r="I7035" t="str">
        <f t="shared" si="219"/>
        <v>NO</v>
      </c>
      <c r="J7035">
        <v>26</v>
      </c>
      <c r="K7035">
        <v>12</v>
      </c>
      <c r="L7035">
        <v>2012</v>
      </c>
      <c r="M7035" s="3">
        <v>13.007081700000001</v>
      </c>
      <c r="N7035" s="3">
        <v>76.099270300000001</v>
      </c>
      <c r="O7035" s="3">
        <v>1.2663600000000001E-4</v>
      </c>
      <c r="P7035" s="3">
        <v>301.56400000000002</v>
      </c>
      <c r="Q7035" s="7">
        <f>(P7035-MIN($P7035:P16019))/(MAX($P7035:$P16019)-MIN($P7035:P16019))</f>
        <v>0.60494050854623449</v>
      </c>
    </row>
    <row r="7036" spans="1:17" x14ac:dyDescent="0.25">
      <c r="A7036">
        <v>7034</v>
      </c>
      <c r="B7036" t="s">
        <v>377</v>
      </c>
      <c r="C7036" t="s">
        <v>23</v>
      </c>
      <c r="D7036" t="s">
        <v>309</v>
      </c>
      <c r="E7036" t="s">
        <v>55</v>
      </c>
      <c r="F7036">
        <v>14</v>
      </c>
      <c r="G7036" t="str">
        <f t="shared" si="218"/>
        <v>LOW</v>
      </c>
      <c r="H7036">
        <v>0</v>
      </c>
      <c r="I7036" t="str">
        <f t="shared" si="219"/>
        <v>NO</v>
      </c>
      <c r="J7036">
        <v>23</v>
      </c>
      <c r="K7036">
        <v>12</v>
      </c>
      <c r="L7036">
        <v>2012</v>
      </c>
      <c r="M7036" s="3">
        <v>9.3895523000000001</v>
      </c>
      <c r="N7036" s="3">
        <v>78.859070720000005</v>
      </c>
      <c r="O7036" s="3">
        <v>0</v>
      </c>
      <c r="P7036" s="3">
        <v>301.52999999999997</v>
      </c>
      <c r="Q7036" s="7">
        <f>(P7036-MIN($P7036:P16020))/(MAX($P7036:$P16020)-MIN($P7036:P16020))</f>
        <v>0.60442713051881325</v>
      </c>
    </row>
    <row r="7037" spans="1:17" x14ac:dyDescent="0.25">
      <c r="A7037">
        <v>7035</v>
      </c>
      <c r="B7037" t="s">
        <v>377</v>
      </c>
      <c r="C7037" t="s">
        <v>23</v>
      </c>
      <c r="D7037" t="s">
        <v>309</v>
      </c>
      <c r="E7037" t="s">
        <v>55</v>
      </c>
      <c r="F7037">
        <v>17</v>
      </c>
      <c r="G7037" t="str">
        <f t="shared" si="218"/>
        <v>LOW</v>
      </c>
      <c r="H7037">
        <v>0</v>
      </c>
      <c r="I7037" t="str">
        <f t="shared" si="219"/>
        <v>NO</v>
      </c>
      <c r="J7037">
        <v>19</v>
      </c>
      <c r="K7037">
        <v>12</v>
      </c>
      <c r="L7037">
        <v>2012</v>
      </c>
      <c r="M7037" s="3">
        <v>9.3895523000000001</v>
      </c>
      <c r="N7037" s="3">
        <v>78.859070720000005</v>
      </c>
      <c r="O7037" s="3">
        <v>0</v>
      </c>
      <c r="P7037" s="3">
        <v>301.42500000000001</v>
      </c>
      <c r="Q7037" s="7">
        <f>(P7037-MIN($P7037:P16021))/(MAX($P7037:$P16021)-MIN($P7037:P16021))</f>
        <v>0.60284169837530965</v>
      </c>
    </row>
    <row r="7038" spans="1:17" x14ac:dyDescent="0.25">
      <c r="A7038">
        <v>7036</v>
      </c>
      <c r="B7038" t="s">
        <v>377</v>
      </c>
      <c r="C7038" t="s">
        <v>23</v>
      </c>
      <c r="D7038" t="s">
        <v>309</v>
      </c>
      <c r="E7038" t="s">
        <v>55</v>
      </c>
      <c r="F7038">
        <v>25</v>
      </c>
      <c r="G7038" t="str">
        <f t="shared" si="218"/>
        <v>LOW</v>
      </c>
      <c r="H7038">
        <v>0</v>
      </c>
      <c r="I7038" t="str">
        <f t="shared" si="219"/>
        <v>NO</v>
      </c>
      <c r="J7038">
        <v>24</v>
      </c>
      <c r="K7038">
        <v>12</v>
      </c>
      <c r="L7038">
        <v>2012</v>
      </c>
      <c r="M7038" s="3">
        <v>9.3895523000000001</v>
      </c>
      <c r="N7038" s="3">
        <v>78.859070720000005</v>
      </c>
      <c r="O7038" s="3">
        <v>0</v>
      </c>
      <c r="P7038" s="3">
        <v>301.20666660000001</v>
      </c>
      <c r="Q7038" s="7">
        <f>(P7038-MIN($P7038:P16022))/(MAX($P7038:$P16022)-MIN($P7038:P16022))</f>
        <v>0.59954500513378028</v>
      </c>
    </row>
    <row r="7039" spans="1:17" x14ac:dyDescent="0.25">
      <c r="A7039">
        <v>7037</v>
      </c>
      <c r="B7039" t="s">
        <v>14</v>
      </c>
      <c r="C7039" t="s">
        <v>25</v>
      </c>
      <c r="D7039" t="s">
        <v>557</v>
      </c>
      <c r="E7039" t="s">
        <v>17</v>
      </c>
      <c r="F7039">
        <v>16</v>
      </c>
      <c r="G7039" t="str">
        <f t="shared" si="218"/>
        <v>LOW</v>
      </c>
      <c r="H7039">
        <v>0</v>
      </c>
      <c r="I7039" t="str">
        <f t="shared" si="219"/>
        <v>NO</v>
      </c>
      <c r="J7039">
        <v>29</v>
      </c>
      <c r="K7039">
        <v>12</v>
      </c>
      <c r="L7039">
        <v>2010</v>
      </c>
      <c r="M7039" s="3">
        <v>21.867846400000001</v>
      </c>
      <c r="N7039" s="3">
        <v>73.502558500000006</v>
      </c>
      <c r="O7039" s="3">
        <v>1.2749699999999999E-4</v>
      </c>
      <c r="P7039" s="3">
        <v>302.06</v>
      </c>
      <c r="Q7039" s="7">
        <f>(P7039-MIN($P7039:P16023))/(MAX($P7039:$P16023)-MIN($P7039:P16023))</f>
        <v>0.61242978800507331</v>
      </c>
    </row>
    <row r="7040" spans="1:17" x14ac:dyDescent="0.25">
      <c r="A7040">
        <v>7038</v>
      </c>
      <c r="B7040" t="s">
        <v>14</v>
      </c>
      <c r="C7040" t="s">
        <v>34</v>
      </c>
      <c r="D7040" t="s">
        <v>195</v>
      </c>
      <c r="E7040" t="s">
        <v>17</v>
      </c>
      <c r="F7040">
        <v>20</v>
      </c>
      <c r="G7040" t="str">
        <f t="shared" si="218"/>
        <v>LOW</v>
      </c>
      <c r="H7040">
        <v>0</v>
      </c>
      <c r="I7040" t="str">
        <f t="shared" si="219"/>
        <v>NO</v>
      </c>
      <c r="J7040">
        <v>2</v>
      </c>
      <c r="K7040">
        <v>1</v>
      </c>
      <c r="L7040">
        <v>2011</v>
      </c>
      <c r="M7040" s="3">
        <v>19.807608299999998</v>
      </c>
      <c r="N7040" s="3">
        <v>85.825253799999999</v>
      </c>
      <c r="O7040" s="3">
        <v>4.9400000000000001E-5</v>
      </c>
      <c r="P7040" s="3">
        <v>297.7766666</v>
      </c>
      <c r="Q7040" s="7">
        <f>(P7040-MIN($P7040:P16024))/(MAX($P7040:$P16024)-MIN($P7040:P16024))</f>
        <v>0.54775422177930777</v>
      </c>
    </row>
    <row r="7041" spans="1:17" x14ac:dyDescent="0.25">
      <c r="A7041">
        <v>7039</v>
      </c>
      <c r="B7041" t="s">
        <v>14</v>
      </c>
      <c r="C7041" t="s">
        <v>120</v>
      </c>
      <c r="D7041" t="s">
        <v>384</v>
      </c>
      <c r="E7041" t="s">
        <v>77</v>
      </c>
      <c r="F7041">
        <v>5</v>
      </c>
      <c r="G7041" t="str">
        <f t="shared" si="218"/>
        <v>LOW</v>
      </c>
      <c r="H7041">
        <v>1</v>
      </c>
      <c r="I7041" t="str">
        <f t="shared" si="219"/>
        <v>YES</v>
      </c>
      <c r="J7041">
        <v>19</v>
      </c>
      <c r="K7041">
        <v>12</v>
      </c>
      <c r="L7041">
        <v>2010</v>
      </c>
      <c r="M7041" s="3">
        <v>26.757792500000001</v>
      </c>
      <c r="N7041" s="3">
        <v>94.207964500000003</v>
      </c>
      <c r="O7041" s="3">
        <v>2.5554409999999999E-3</v>
      </c>
      <c r="P7041" s="3">
        <v>295.07333340000002</v>
      </c>
      <c r="Q7041" s="7">
        <f>(P7041-MIN($P7041:P16025))/(MAX($P7041:$P16025)-MIN($P7041:P16025))</f>
        <v>0.50693563749471549</v>
      </c>
    </row>
    <row r="7042" spans="1:17" x14ac:dyDescent="0.25">
      <c r="A7042">
        <v>7040</v>
      </c>
      <c r="B7042" t="s">
        <v>14</v>
      </c>
      <c r="C7042" t="s">
        <v>25</v>
      </c>
      <c r="D7042" t="s">
        <v>165</v>
      </c>
      <c r="E7042" t="s">
        <v>17</v>
      </c>
      <c r="F7042">
        <v>26</v>
      </c>
      <c r="G7042" t="str">
        <f t="shared" si="218"/>
        <v>LOW</v>
      </c>
      <c r="H7042">
        <v>0</v>
      </c>
      <c r="I7042" t="str">
        <f t="shared" si="219"/>
        <v>NO</v>
      </c>
      <c r="J7042">
        <v>14</v>
      </c>
      <c r="K7042">
        <v>12</v>
      </c>
      <c r="L7042">
        <v>2010</v>
      </c>
      <c r="M7042" s="3">
        <v>21.517410399999999</v>
      </c>
      <c r="N7042" s="3">
        <v>70.464275400000005</v>
      </c>
      <c r="O7042" s="3">
        <v>5.6900000000000001E-5</v>
      </c>
      <c r="P7042" s="3">
        <v>301.14400000000001</v>
      </c>
      <c r="Q7042" s="7">
        <f>(P7042-MIN($P7042:P16026))/(MAX($P7042:$P16026)-MIN($P7042:P16026))</f>
        <v>0.59859877997221722</v>
      </c>
    </row>
    <row r="7043" spans="1:17" x14ac:dyDescent="0.25">
      <c r="A7043">
        <v>7041</v>
      </c>
      <c r="B7043" t="s">
        <v>14</v>
      </c>
      <c r="C7043" t="s">
        <v>25</v>
      </c>
      <c r="D7043" t="s">
        <v>165</v>
      </c>
      <c r="E7043" t="s">
        <v>17</v>
      </c>
      <c r="F7043">
        <v>97</v>
      </c>
      <c r="G7043" t="str">
        <f t="shared" ref="G7043:G7106" si="220">IF(F7043&gt;=80,"HIGH",IF(F7043&lt;=30,"LOW",IF(F7043&gt;30,"MID")))</f>
        <v>HIGH</v>
      </c>
      <c r="H7043">
        <v>0</v>
      </c>
      <c r="I7043" t="str">
        <f t="shared" ref="I7043:I7106" si="221">IF(H7043=0,"NO","YES")</f>
        <v>NO</v>
      </c>
      <c r="J7043">
        <v>14</v>
      </c>
      <c r="K7043">
        <v>12</v>
      </c>
      <c r="L7043">
        <v>2010</v>
      </c>
      <c r="M7043" s="3">
        <v>21.517410399999999</v>
      </c>
      <c r="N7043" s="3">
        <v>70.464275400000005</v>
      </c>
      <c r="O7043" s="3">
        <v>5.6900000000000001E-5</v>
      </c>
      <c r="P7043" s="3">
        <v>301.14400000000001</v>
      </c>
      <c r="Q7043" s="7">
        <f>(P7043-MIN($P7043:P16027))/(MAX($P7043:$P16027)-MIN($P7043:P16027))</f>
        <v>0.59859877997221722</v>
      </c>
    </row>
    <row r="7044" spans="1:17" x14ac:dyDescent="0.25">
      <c r="A7044">
        <v>7042</v>
      </c>
      <c r="B7044" t="s">
        <v>18</v>
      </c>
      <c r="C7044" t="s">
        <v>25</v>
      </c>
      <c r="D7044" t="s">
        <v>218</v>
      </c>
      <c r="E7044" t="s">
        <v>17</v>
      </c>
      <c r="F7044">
        <v>12</v>
      </c>
      <c r="G7044" t="str">
        <f t="shared" si="220"/>
        <v>LOW</v>
      </c>
      <c r="H7044">
        <v>0</v>
      </c>
      <c r="I7044" t="str">
        <f t="shared" si="221"/>
        <v>NO</v>
      </c>
      <c r="J7044">
        <v>4</v>
      </c>
      <c r="K7044">
        <v>1</v>
      </c>
      <c r="L7044">
        <v>2011</v>
      </c>
      <c r="M7044" s="3">
        <v>21.191776149999999</v>
      </c>
      <c r="N7044" s="3">
        <v>72.954415780000005</v>
      </c>
      <c r="O7044" s="3">
        <v>1.91449E-4</v>
      </c>
      <c r="P7044" s="3">
        <v>299.89600000000002</v>
      </c>
      <c r="Q7044" s="7">
        <f>(P7044-MIN($P7044:P16028))/(MAX($P7044:$P16028)-MIN($P7044:P16028))</f>
        <v>0.57975478649513812</v>
      </c>
    </row>
    <row r="7045" spans="1:17" x14ac:dyDescent="0.25">
      <c r="A7045">
        <v>7043</v>
      </c>
      <c r="B7045" t="s">
        <v>18</v>
      </c>
      <c r="C7045" t="s">
        <v>45</v>
      </c>
      <c r="D7045" t="s">
        <v>354</v>
      </c>
      <c r="E7045" t="s">
        <v>17</v>
      </c>
      <c r="F7045">
        <v>24</v>
      </c>
      <c r="G7045" t="str">
        <f t="shared" si="220"/>
        <v>LOW</v>
      </c>
      <c r="H7045">
        <v>0</v>
      </c>
      <c r="I7045" t="str">
        <f t="shared" si="221"/>
        <v>NO</v>
      </c>
      <c r="J7045">
        <v>2</v>
      </c>
      <c r="K7045">
        <v>1</v>
      </c>
      <c r="L7045">
        <v>2011</v>
      </c>
      <c r="M7045" s="3">
        <v>13.318014</v>
      </c>
      <c r="N7045" s="3">
        <v>75.773874300000003</v>
      </c>
      <c r="O7045" s="3">
        <v>6.7276419999999998E-3</v>
      </c>
      <c r="P7045" s="3">
        <v>298.24</v>
      </c>
      <c r="Q7045" s="7">
        <f>(P7045-MIN($P7045:P16029))/(MAX($P7045:$P16029)-MIN($P7045:P16029))</f>
        <v>0.55475025668901379</v>
      </c>
    </row>
    <row r="7046" spans="1:17" x14ac:dyDescent="0.25">
      <c r="A7046">
        <v>7044</v>
      </c>
      <c r="B7046" t="s">
        <v>18</v>
      </c>
      <c r="C7046" t="s">
        <v>45</v>
      </c>
      <c r="D7046" t="s">
        <v>428</v>
      </c>
      <c r="E7046" t="s">
        <v>55</v>
      </c>
      <c r="F7046">
        <v>28</v>
      </c>
      <c r="G7046" t="str">
        <f t="shared" si="220"/>
        <v>LOW</v>
      </c>
      <c r="H7046">
        <v>0</v>
      </c>
      <c r="I7046" t="str">
        <f t="shared" si="221"/>
        <v>NO</v>
      </c>
      <c r="J7046">
        <v>3</v>
      </c>
      <c r="K7046">
        <v>1</v>
      </c>
      <c r="L7046">
        <v>2011</v>
      </c>
      <c r="M7046" s="3">
        <v>13.932609299999999</v>
      </c>
      <c r="N7046" s="3">
        <v>75.574978000000002</v>
      </c>
      <c r="O7046" s="3">
        <v>3.4106400000000003E-4</v>
      </c>
      <c r="P7046" s="3">
        <v>301.44</v>
      </c>
      <c r="Q7046" s="7">
        <f>(P7046-MIN($P7046:P16030))/(MAX($P7046:$P16030)-MIN($P7046:P16030))</f>
        <v>0.60306818868152434</v>
      </c>
    </row>
    <row r="7047" spans="1:17" x14ac:dyDescent="0.25">
      <c r="A7047">
        <v>7045</v>
      </c>
      <c r="B7047" t="s">
        <v>18</v>
      </c>
      <c r="C7047" t="s">
        <v>23</v>
      </c>
      <c r="D7047" t="s">
        <v>99</v>
      </c>
      <c r="E7047" t="s">
        <v>77</v>
      </c>
      <c r="F7047">
        <v>12</v>
      </c>
      <c r="G7047" t="str">
        <f t="shared" si="220"/>
        <v>LOW</v>
      </c>
      <c r="H7047">
        <v>0</v>
      </c>
      <c r="I7047" t="str">
        <f t="shared" si="221"/>
        <v>NO</v>
      </c>
      <c r="J7047">
        <v>3</v>
      </c>
      <c r="K7047">
        <v>1</v>
      </c>
      <c r="L7047">
        <v>2011</v>
      </c>
      <c r="M7047" s="3">
        <v>12.7948109</v>
      </c>
      <c r="N7047" s="3">
        <v>79.000641099999996</v>
      </c>
      <c r="O7047" s="3">
        <v>2.7868904999999999E-2</v>
      </c>
      <c r="P7047" s="3">
        <v>299.88</v>
      </c>
      <c r="Q7047" s="7">
        <f>(P7047-MIN($P7047:P16031))/(MAX($P7047:$P16031)-MIN($P7047:P16031))</f>
        <v>0.57951319683517533</v>
      </c>
    </row>
    <row r="7048" spans="1:17" x14ac:dyDescent="0.25">
      <c r="A7048">
        <v>7046</v>
      </c>
      <c r="B7048" t="s">
        <v>18</v>
      </c>
      <c r="C7048" t="s">
        <v>23</v>
      </c>
      <c r="D7048" t="s">
        <v>395</v>
      </c>
      <c r="E7048" t="s">
        <v>17</v>
      </c>
      <c r="F7048">
        <v>28</v>
      </c>
      <c r="G7048" t="str">
        <f t="shared" si="220"/>
        <v>LOW</v>
      </c>
      <c r="H7048">
        <v>0</v>
      </c>
      <c r="I7048" t="str">
        <f t="shared" si="221"/>
        <v>NO</v>
      </c>
      <c r="J7048">
        <v>8</v>
      </c>
      <c r="K7048">
        <v>1</v>
      </c>
      <c r="L7048">
        <v>2011</v>
      </c>
      <c r="M7048" s="3">
        <v>10.9301522</v>
      </c>
      <c r="N7048" s="3">
        <v>78.084854550000003</v>
      </c>
      <c r="O7048" s="3">
        <v>6.9055597999999996E-2</v>
      </c>
      <c r="P7048" s="3">
        <v>300.47199999999998</v>
      </c>
      <c r="Q7048" s="7">
        <f>(P7048-MIN($P7048:P16032))/(MAX($P7048:$P16032)-MIN($P7048:P16032))</f>
        <v>0.58845201425378957</v>
      </c>
    </row>
    <row r="7049" spans="1:17" x14ac:dyDescent="0.25">
      <c r="A7049">
        <v>7047</v>
      </c>
      <c r="B7049" t="s">
        <v>18</v>
      </c>
      <c r="C7049" t="s">
        <v>23</v>
      </c>
      <c r="D7049" t="s">
        <v>344</v>
      </c>
      <c r="E7049" t="s">
        <v>55</v>
      </c>
      <c r="F7049">
        <v>16</v>
      </c>
      <c r="G7049" t="str">
        <f t="shared" si="220"/>
        <v>LOW</v>
      </c>
      <c r="H7049">
        <v>0</v>
      </c>
      <c r="I7049" t="str">
        <f t="shared" si="221"/>
        <v>NO</v>
      </c>
      <c r="J7049">
        <v>5</v>
      </c>
      <c r="K7049">
        <v>1</v>
      </c>
      <c r="L7049">
        <v>2011</v>
      </c>
      <c r="M7049" s="3">
        <v>11.9415377</v>
      </c>
      <c r="N7049" s="3">
        <v>79.486146899999994</v>
      </c>
      <c r="O7049" s="3">
        <v>0.24528250900000001</v>
      </c>
      <c r="P7049" s="3">
        <v>299.608</v>
      </c>
      <c r="Q7049" s="7">
        <f>(P7049-MIN($P7049:P16033))/(MAX($P7049:$P16033)-MIN($P7049:P16033))</f>
        <v>0.57540617261581206</v>
      </c>
    </row>
    <row r="7050" spans="1:17" x14ac:dyDescent="0.25">
      <c r="A7050">
        <v>7048</v>
      </c>
      <c r="B7050" t="s">
        <v>18</v>
      </c>
      <c r="C7050" t="s">
        <v>23</v>
      </c>
      <c r="D7050" t="s">
        <v>344</v>
      </c>
      <c r="E7050" t="s">
        <v>17</v>
      </c>
      <c r="F7050">
        <v>12</v>
      </c>
      <c r="G7050" t="str">
        <f t="shared" si="220"/>
        <v>LOW</v>
      </c>
      <c r="H7050">
        <v>0</v>
      </c>
      <c r="I7050" t="str">
        <f t="shared" si="221"/>
        <v>NO</v>
      </c>
      <c r="J7050">
        <v>8</v>
      </c>
      <c r="K7050">
        <v>1</v>
      </c>
      <c r="L7050">
        <v>2011</v>
      </c>
      <c r="M7050" s="3">
        <v>11.9415377</v>
      </c>
      <c r="N7050" s="3">
        <v>79.486146899999994</v>
      </c>
      <c r="O7050" s="3">
        <v>0.33565203100000002</v>
      </c>
      <c r="P7050" s="3">
        <v>298.5266666</v>
      </c>
      <c r="Q7050" s="7">
        <f>(P7050-MIN($P7050:P16034))/(MAX($P7050:$P16034)-MIN($P7050:P16034))</f>
        <v>0.5590787370900524</v>
      </c>
    </row>
    <row r="7051" spans="1:17" x14ac:dyDescent="0.25">
      <c r="A7051">
        <v>7049</v>
      </c>
      <c r="B7051" t="s">
        <v>18</v>
      </c>
      <c r="C7051" t="s">
        <v>23</v>
      </c>
      <c r="D7051" t="s">
        <v>397</v>
      </c>
      <c r="E7051" t="s">
        <v>55</v>
      </c>
      <c r="F7051">
        <v>15</v>
      </c>
      <c r="G7051" t="str">
        <f t="shared" si="220"/>
        <v>LOW</v>
      </c>
      <c r="H7051">
        <v>0</v>
      </c>
      <c r="I7051" t="str">
        <f t="shared" si="221"/>
        <v>NO</v>
      </c>
      <c r="J7051">
        <v>3</v>
      </c>
      <c r="K7051">
        <v>1</v>
      </c>
      <c r="L7051">
        <v>2011</v>
      </c>
      <c r="M7051" s="3">
        <v>11.369204399999999</v>
      </c>
      <c r="N7051" s="3">
        <v>77.676626870000007</v>
      </c>
      <c r="O7051" s="3">
        <v>5.6082808999999997E-2</v>
      </c>
      <c r="P7051" s="3">
        <v>300.428</v>
      </c>
      <c r="Q7051" s="7">
        <f>(P7051-MIN($P7051:P16035))/(MAX($P7051:$P16035)-MIN($P7051:P16035))</f>
        <v>0.58778764268889283</v>
      </c>
    </row>
    <row r="7052" spans="1:17" x14ac:dyDescent="0.25">
      <c r="A7052">
        <v>7050</v>
      </c>
      <c r="B7052" t="s">
        <v>18</v>
      </c>
      <c r="C7052" t="s">
        <v>45</v>
      </c>
      <c r="D7052" t="s">
        <v>89</v>
      </c>
      <c r="E7052" t="s">
        <v>17</v>
      </c>
      <c r="F7052">
        <v>32</v>
      </c>
      <c r="G7052" t="str">
        <f t="shared" si="220"/>
        <v>MID</v>
      </c>
      <c r="H7052">
        <v>0</v>
      </c>
      <c r="I7052" t="str">
        <f t="shared" si="221"/>
        <v>NO</v>
      </c>
      <c r="J7052">
        <v>27</v>
      </c>
      <c r="K7052">
        <v>12</v>
      </c>
      <c r="L7052">
        <v>2010</v>
      </c>
      <c r="M7052" s="3">
        <v>13.007081700000001</v>
      </c>
      <c r="N7052" s="3">
        <v>76.099270300000001</v>
      </c>
      <c r="O7052" s="3">
        <v>6.6393599999999995E-4</v>
      </c>
      <c r="P7052" s="3">
        <v>302.108</v>
      </c>
      <c r="Q7052" s="7">
        <f>(P7052-MIN($P7052:P16036))/(MAX($P7052:$P16036)-MIN($P7052:P16036))</f>
        <v>0.61315455698496102</v>
      </c>
    </row>
    <row r="7053" spans="1:17" x14ac:dyDescent="0.25">
      <c r="A7053">
        <v>7051</v>
      </c>
      <c r="B7053" t="s">
        <v>18</v>
      </c>
      <c r="C7053" t="s">
        <v>19</v>
      </c>
      <c r="D7053" t="s">
        <v>190</v>
      </c>
      <c r="E7053" t="s">
        <v>17</v>
      </c>
      <c r="F7053">
        <v>17</v>
      </c>
      <c r="G7053" t="str">
        <f t="shared" si="220"/>
        <v>LOW</v>
      </c>
      <c r="H7053">
        <v>0</v>
      </c>
      <c r="I7053" t="str">
        <f t="shared" si="221"/>
        <v>NO</v>
      </c>
      <c r="J7053">
        <v>31</v>
      </c>
      <c r="K7053">
        <v>12</v>
      </c>
      <c r="L7053">
        <v>2010</v>
      </c>
      <c r="M7053" s="3">
        <v>19.194329400000001</v>
      </c>
      <c r="N7053" s="3">
        <v>72.970177899999996</v>
      </c>
      <c r="O7053" s="3">
        <v>1.6553600000000001E-4</v>
      </c>
      <c r="P7053" s="3">
        <v>301.32400000000001</v>
      </c>
      <c r="Q7053" s="7">
        <f>(P7053-MIN($P7053:P16037))/(MAX($P7053:$P16037)-MIN($P7053:P16037))</f>
        <v>0.60131666364679603</v>
      </c>
    </row>
    <row r="7054" spans="1:17" x14ac:dyDescent="0.25">
      <c r="A7054">
        <v>7052</v>
      </c>
      <c r="B7054" t="s">
        <v>22</v>
      </c>
      <c r="C7054" t="s">
        <v>442</v>
      </c>
      <c r="D7054" t="s">
        <v>649</v>
      </c>
      <c r="E7054" t="s">
        <v>17</v>
      </c>
      <c r="F7054">
        <v>11</v>
      </c>
      <c r="G7054" t="str">
        <f t="shared" si="220"/>
        <v>LOW</v>
      </c>
      <c r="H7054">
        <v>1</v>
      </c>
      <c r="I7054" t="str">
        <f t="shared" si="221"/>
        <v>YES</v>
      </c>
      <c r="J7054">
        <v>20</v>
      </c>
      <c r="K7054">
        <v>1</v>
      </c>
      <c r="L7054">
        <v>2011</v>
      </c>
      <c r="M7054" s="3">
        <v>23.916667</v>
      </c>
      <c r="N7054" s="3">
        <v>91.5</v>
      </c>
      <c r="O7054" s="3">
        <v>0.11112775900000001</v>
      </c>
      <c r="P7054" s="3">
        <v>291.74799999999999</v>
      </c>
      <c r="Q7054" s="7">
        <f>(P7054-MIN($P7054:P16038))/(MAX($P7054:$P16038)-MIN($P7054:P16038))</f>
        <v>0.4567252521592074</v>
      </c>
    </row>
    <row r="7055" spans="1:17" x14ac:dyDescent="0.25">
      <c r="A7055">
        <v>7053</v>
      </c>
      <c r="B7055" t="s">
        <v>22</v>
      </c>
      <c r="C7055" t="s">
        <v>25</v>
      </c>
      <c r="D7055" t="s">
        <v>50</v>
      </c>
      <c r="E7055" t="s">
        <v>17</v>
      </c>
      <c r="F7055">
        <v>16</v>
      </c>
      <c r="G7055" t="str">
        <f t="shared" si="220"/>
        <v>LOW</v>
      </c>
      <c r="H7055">
        <v>0</v>
      </c>
      <c r="I7055" t="str">
        <f t="shared" si="221"/>
        <v>NO</v>
      </c>
      <c r="J7055">
        <v>26</v>
      </c>
      <c r="K7055">
        <v>12</v>
      </c>
      <c r="L7055">
        <v>2010</v>
      </c>
      <c r="M7055" s="3">
        <v>23.2232877</v>
      </c>
      <c r="N7055" s="3">
        <v>72.6492267</v>
      </c>
      <c r="O7055" s="3">
        <v>2.4499999999999999E-5</v>
      </c>
      <c r="P7055" s="3">
        <v>301.54666659999998</v>
      </c>
      <c r="Q7055" s="7">
        <f>(P7055-MIN($P7055:P16039))/(MAX($P7055:$P16039)-MIN($P7055:P16039))</f>
        <v>0.60467878540798414</v>
      </c>
    </row>
    <row r="7056" spans="1:17" x14ac:dyDescent="0.25">
      <c r="A7056">
        <v>7054</v>
      </c>
      <c r="B7056" t="s">
        <v>22</v>
      </c>
      <c r="C7056" t="s">
        <v>442</v>
      </c>
      <c r="D7056" t="s">
        <v>755</v>
      </c>
      <c r="E7056" t="s">
        <v>21</v>
      </c>
      <c r="F7056">
        <v>29</v>
      </c>
      <c r="G7056" t="str">
        <f t="shared" si="220"/>
        <v>LOW</v>
      </c>
      <c r="H7056">
        <v>3</v>
      </c>
      <c r="I7056" t="str">
        <f t="shared" si="221"/>
        <v>YES</v>
      </c>
      <c r="J7056">
        <v>18</v>
      </c>
      <c r="K7056">
        <v>12</v>
      </c>
      <c r="L7056">
        <v>2010</v>
      </c>
      <c r="M7056" s="3">
        <v>23.5</v>
      </c>
      <c r="N7056" s="3">
        <v>91.666667000000004</v>
      </c>
      <c r="O7056" s="3">
        <v>1.0073000000000001E-4</v>
      </c>
      <c r="P7056" s="3">
        <v>295.43666660000002</v>
      </c>
      <c r="Q7056" s="7">
        <f>(P7056-MIN($P7056:P16040))/(MAX($P7056:$P16040)-MIN($P7056:P16040))</f>
        <v>0.51242173400978464</v>
      </c>
    </row>
    <row r="7057" spans="1:17" x14ac:dyDescent="0.25">
      <c r="A7057">
        <v>7055</v>
      </c>
      <c r="B7057" t="s">
        <v>186</v>
      </c>
      <c r="C7057" t="s">
        <v>23</v>
      </c>
      <c r="D7057" t="s">
        <v>153</v>
      </c>
      <c r="E7057" t="s">
        <v>17</v>
      </c>
      <c r="F7057">
        <v>66</v>
      </c>
      <c r="G7057" t="str">
        <f t="shared" si="220"/>
        <v>MID</v>
      </c>
      <c r="H7057">
        <v>2</v>
      </c>
      <c r="I7057" t="str">
        <f t="shared" si="221"/>
        <v>YES</v>
      </c>
      <c r="J7057">
        <v>25</v>
      </c>
      <c r="K7057">
        <v>1</v>
      </c>
      <c r="L7057">
        <v>2011</v>
      </c>
      <c r="M7057" s="3">
        <v>10.786026700000001</v>
      </c>
      <c r="N7057" s="3">
        <v>79.1381497</v>
      </c>
      <c r="O7057" s="3">
        <v>9.4390819999999997E-3</v>
      </c>
      <c r="P7057" s="3">
        <v>303.01333340000002</v>
      </c>
      <c r="Q7057" s="7">
        <f>(P7057-MIN($P7057:P16041))/(MAX($P7057:$P16041)-MIN($P7057:P16041))</f>
        <v>0.62682450625113273</v>
      </c>
    </row>
    <row r="7058" spans="1:17" x14ac:dyDescent="0.25">
      <c r="A7058">
        <v>7056</v>
      </c>
      <c r="B7058" t="s">
        <v>186</v>
      </c>
      <c r="C7058" t="s">
        <v>53</v>
      </c>
      <c r="D7058" t="s">
        <v>407</v>
      </c>
      <c r="E7058" t="s">
        <v>62</v>
      </c>
      <c r="F7058">
        <v>5</v>
      </c>
      <c r="G7058" t="str">
        <f t="shared" si="220"/>
        <v>LOW</v>
      </c>
      <c r="H7058">
        <v>0</v>
      </c>
      <c r="I7058" t="str">
        <f t="shared" si="221"/>
        <v>NO</v>
      </c>
      <c r="J7058">
        <v>10</v>
      </c>
      <c r="K7058">
        <v>1</v>
      </c>
      <c r="L7058">
        <v>2011</v>
      </c>
      <c r="M7058" s="3">
        <v>16.696568549999999</v>
      </c>
      <c r="N7058" s="3">
        <v>77.959114619999994</v>
      </c>
      <c r="O7058" s="3">
        <v>7.2326900000000002E-4</v>
      </c>
      <c r="P7058" s="3">
        <v>305.31200000000001</v>
      </c>
      <c r="Q7058" s="7">
        <f>(P7058-MIN($P7058:P16042))/(MAX($P7058:$P16042)-MIN($P7058:P16042))</f>
        <v>0.66153288639246255</v>
      </c>
    </row>
    <row r="7059" spans="1:17" x14ac:dyDescent="0.25">
      <c r="A7059">
        <v>7057</v>
      </c>
      <c r="B7059" t="s">
        <v>186</v>
      </c>
      <c r="C7059" t="s">
        <v>113</v>
      </c>
      <c r="D7059" t="s">
        <v>114</v>
      </c>
      <c r="E7059" t="s">
        <v>21</v>
      </c>
      <c r="F7059">
        <v>296</v>
      </c>
      <c r="G7059" t="str">
        <f t="shared" si="220"/>
        <v>HIGH</v>
      </c>
      <c r="H7059">
        <v>2</v>
      </c>
      <c r="I7059" t="str">
        <f t="shared" si="221"/>
        <v>YES</v>
      </c>
      <c r="J7059">
        <v>28</v>
      </c>
      <c r="K7059">
        <v>8</v>
      </c>
      <c r="L7059">
        <v>2010</v>
      </c>
      <c r="M7059" s="3">
        <v>28.015928599999999</v>
      </c>
      <c r="N7059" s="3">
        <v>73.317136700000006</v>
      </c>
      <c r="O7059" s="3">
        <v>8.9652489999999998E-3</v>
      </c>
      <c r="P7059" s="3">
        <v>313.43666660000002</v>
      </c>
      <c r="Q7059" s="7">
        <f>(P7059-MIN($P7059:P16043))/(MAX($P7059:$P16043)-MIN($P7059:P16043))</f>
        <v>0.78421010146765746</v>
      </c>
    </row>
    <row r="7060" spans="1:17" x14ac:dyDescent="0.25">
      <c r="A7060">
        <v>7058</v>
      </c>
      <c r="B7060" t="s">
        <v>29</v>
      </c>
      <c r="C7060" t="s">
        <v>346</v>
      </c>
      <c r="D7060" t="s">
        <v>795</v>
      </c>
      <c r="E7060" t="s">
        <v>17</v>
      </c>
      <c r="F7060">
        <v>45</v>
      </c>
      <c r="G7060" t="str">
        <f t="shared" si="220"/>
        <v>MID</v>
      </c>
      <c r="H7060">
        <v>0</v>
      </c>
      <c r="I7060" t="str">
        <f t="shared" si="221"/>
        <v>NO</v>
      </c>
      <c r="J7060">
        <v>1</v>
      </c>
      <c r="K7060">
        <v>2</v>
      </c>
      <c r="L7060">
        <v>2011</v>
      </c>
      <c r="M7060" s="3">
        <v>25.167702899999998</v>
      </c>
      <c r="N7060" s="3">
        <v>86.059359240000006</v>
      </c>
      <c r="O7060" s="3">
        <v>8.9771897000000003E-2</v>
      </c>
      <c r="P7060" s="3">
        <v>294.67200000000003</v>
      </c>
      <c r="Q7060" s="7">
        <f>(P7060-MIN($P7060:P16044))/(MAX($P7060:$P16044)-MIN($P7060:P16044))</f>
        <v>0.50087576251736454</v>
      </c>
    </row>
    <row r="7061" spans="1:17" x14ac:dyDescent="0.25">
      <c r="A7061">
        <v>7059</v>
      </c>
      <c r="B7061" t="s">
        <v>29</v>
      </c>
      <c r="C7061" t="s">
        <v>25</v>
      </c>
      <c r="D7061" t="s">
        <v>64</v>
      </c>
      <c r="E7061" t="s">
        <v>17</v>
      </c>
      <c r="F7061">
        <v>95</v>
      </c>
      <c r="G7061" t="str">
        <f t="shared" si="220"/>
        <v>HIGH</v>
      </c>
      <c r="H7061">
        <v>0</v>
      </c>
      <c r="I7061" t="str">
        <f t="shared" si="221"/>
        <v>NO</v>
      </c>
      <c r="J7061">
        <v>29</v>
      </c>
      <c r="K7061">
        <v>1</v>
      </c>
      <c r="L7061">
        <v>2011</v>
      </c>
      <c r="M7061" s="3">
        <v>22.75</v>
      </c>
      <c r="N7061" s="3">
        <v>72.833332999999996</v>
      </c>
      <c r="O7061" s="3">
        <v>4.99E-5</v>
      </c>
      <c r="P7061" s="3">
        <v>300.83</v>
      </c>
      <c r="Q7061" s="7">
        <f>(P7061-MIN($P7061:P16045))/(MAX($P7061:$P16045)-MIN($P7061:P16045))</f>
        <v>0.59385758289545176</v>
      </c>
    </row>
    <row r="7062" spans="1:17" x14ac:dyDescent="0.25">
      <c r="A7062">
        <v>7060</v>
      </c>
      <c r="B7062" t="s">
        <v>29</v>
      </c>
      <c r="C7062" t="s">
        <v>83</v>
      </c>
      <c r="D7062" t="s">
        <v>271</v>
      </c>
      <c r="E7062" t="s">
        <v>17</v>
      </c>
      <c r="F7062">
        <v>12</v>
      </c>
      <c r="G7062" t="str">
        <f t="shared" si="220"/>
        <v>LOW</v>
      </c>
      <c r="H7062">
        <v>0</v>
      </c>
      <c r="I7062" t="str">
        <f t="shared" si="221"/>
        <v>NO</v>
      </c>
      <c r="J7062">
        <v>29</v>
      </c>
      <c r="K7062">
        <v>1</v>
      </c>
      <c r="L7062">
        <v>2011</v>
      </c>
      <c r="M7062" s="3">
        <v>29.969374699999999</v>
      </c>
      <c r="N7062" s="3">
        <v>76.848278699999995</v>
      </c>
      <c r="O7062" s="3">
        <v>1.30665E-4</v>
      </c>
      <c r="P7062" s="3">
        <v>289.6033334</v>
      </c>
      <c r="Q7062" s="7">
        <f>(P7062-MIN($P7062:P16046))/(MAX($P7062:$P16046)-MIN($P7062:P16046))</f>
        <v>0.4243421724950171</v>
      </c>
    </row>
    <row r="7063" spans="1:17" x14ac:dyDescent="0.25">
      <c r="A7063">
        <v>7061</v>
      </c>
      <c r="B7063" t="s">
        <v>29</v>
      </c>
      <c r="C7063" t="s">
        <v>45</v>
      </c>
      <c r="D7063" t="s">
        <v>849</v>
      </c>
      <c r="E7063" t="s">
        <v>17</v>
      </c>
      <c r="F7063">
        <v>204</v>
      </c>
      <c r="G7063" t="str">
        <f t="shared" si="220"/>
        <v>HIGH</v>
      </c>
      <c r="H7063">
        <v>1</v>
      </c>
      <c r="I7063" t="str">
        <f t="shared" si="221"/>
        <v>YES</v>
      </c>
      <c r="J7063">
        <v>1</v>
      </c>
      <c r="K7063">
        <v>2</v>
      </c>
      <c r="L7063">
        <v>2011</v>
      </c>
      <c r="M7063" s="3">
        <v>12.38217745</v>
      </c>
      <c r="N7063" s="3">
        <v>75.665319920000002</v>
      </c>
      <c r="O7063" s="3">
        <v>5.1E-5</v>
      </c>
      <c r="P7063" s="3">
        <v>301.73</v>
      </c>
      <c r="Q7063" s="7">
        <f>(P7063-MIN($P7063:P16047))/(MAX($P7063:$P16047)-MIN($P7063:P16047))</f>
        <v>0.60744700126834594</v>
      </c>
    </row>
    <row r="7064" spans="1:17" x14ac:dyDescent="0.25">
      <c r="A7064">
        <v>7062</v>
      </c>
      <c r="B7064" t="s">
        <v>29</v>
      </c>
      <c r="C7064" t="s">
        <v>45</v>
      </c>
      <c r="D7064" t="s">
        <v>419</v>
      </c>
      <c r="E7064" t="s">
        <v>17</v>
      </c>
      <c r="F7064">
        <v>40</v>
      </c>
      <c r="G7064" t="str">
        <f t="shared" si="220"/>
        <v>MID</v>
      </c>
      <c r="H7064">
        <v>0</v>
      </c>
      <c r="I7064" t="str">
        <f t="shared" si="221"/>
        <v>NO</v>
      </c>
      <c r="J7064">
        <v>3</v>
      </c>
      <c r="K7064">
        <v>2</v>
      </c>
      <c r="L7064">
        <v>2011</v>
      </c>
      <c r="M7064" s="3">
        <v>15.348414399999999</v>
      </c>
      <c r="N7064" s="3">
        <v>76.154742100000007</v>
      </c>
      <c r="O7064" s="3">
        <v>2.8399999999999999E-5</v>
      </c>
      <c r="P7064" s="3">
        <v>307.22000000000003</v>
      </c>
      <c r="Q7064" s="7">
        <f>(P7064-MIN($P7064:P16048))/(MAX($P7064:$P16048)-MIN($P7064:P16048))</f>
        <v>0.69034245334299726</v>
      </c>
    </row>
    <row r="7065" spans="1:17" x14ac:dyDescent="0.25">
      <c r="A7065">
        <v>7063</v>
      </c>
      <c r="B7065" t="s">
        <v>29</v>
      </c>
      <c r="C7065" t="s">
        <v>45</v>
      </c>
      <c r="D7065" t="s">
        <v>343</v>
      </c>
      <c r="E7065" t="s">
        <v>17</v>
      </c>
      <c r="F7065">
        <v>66</v>
      </c>
      <c r="G7065" t="str">
        <f t="shared" si="220"/>
        <v>MID</v>
      </c>
      <c r="H7065">
        <v>0</v>
      </c>
      <c r="I7065" t="str">
        <f t="shared" si="221"/>
        <v>NO</v>
      </c>
      <c r="J7065">
        <v>2</v>
      </c>
      <c r="K7065">
        <v>2</v>
      </c>
      <c r="L7065">
        <v>2011</v>
      </c>
      <c r="M7065" s="3">
        <v>16.746953600000001</v>
      </c>
      <c r="N7065" s="3">
        <v>77.132759399999998</v>
      </c>
      <c r="O7065" s="3">
        <v>4.1199999999999999E-5</v>
      </c>
      <c r="P7065" s="3">
        <v>307.18</v>
      </c>
      <c r="Q7065" s="7">
        <f>(P7065-MIN($P7065:P16049))/(MAX($P7065:$P16049)-MIN($P7065:P16049))</f>
        <v>0.6897384791930905</v>
      </c>
    </row>
    <row r="7066" spans="1:17" x14ac:dyDescent="0.25">
      <c r="A7066">
        <v>7064</v>
      </c>
      <c r="B7066" t="s">
        <v>29</v>
      </c>
      <c r="C7066" t="s">
        <v>34</v>
      </c>
      <c r="D7066" t="s">
        <v>195</v>
      </c>
      <c r="E7066" t="s">
        <v>17</v>
      </c>
      <c r="F7066">
        <v>16</v>
      </c>
      <c r="G7066" t="str">
        <f t="shared" si="220"/>
        <v>LOW</v>
      </c>
      <c r="H7066">
        <v>2</v>
      </c>
      <c r="I7066" t="str">
        <f t="shared" si="221"/>
        <v>YES</v>
      </c>
      <c r="J7066">
        <v>2</v>
      </c>
      <c r="K7066">
        <v>2</v>
      </c>
      <c r="L7066">
        <v>2011</v>
      </c>
      <c r="M7066" s="3">
        <v>19.807608299999998</v>
      </c>
      <c r="N7066" s="3">
        <v>85.825253799999999</v>
      </c>
      <c r="O7066" s="3">
        <v>3.5102950000000001E-3</v>
      </c>
      <c r="P7066" s="3">
        <v>301.38799999999998</v>
      </c>
      <c r="Q7066" s="7">
        <f>(P7066-MIN($P7066:P16050))/(MAX($P7066:$P16050)-MIN($P7066:P16050))</f>
        <v>0.60228302228664565</v>
      </c>
    </row>
    <row r="7067" spans="1:17" x14ac:dyDescent="0.25">
      <c r="A7067">
        <v>7065</v>
      </c>
      <c r="B7067" t="s">
        <v>29</v>
      </c>
      <c r="C7067" t="s">
        <v>34</v>
      </c>
      <c r="D7067" t="s">
        <v>71</v>
      </c>
      <c r="E7067" t="s">
        <v>17</v>
      </c>
      <c r="F7067">
        <v>6</v>
      </c>
      <c r="G7067" t="str">
        <f t="shared" si="220"/>
        <v>LOW</v>
      </c>
      <c r="H7067">
        <v>0</v>
      </c>
      <c r="I7067" t="str">
        <f t="shared" si="221"/>
        <v>NO</v>
      </c>
      <c r="J7067">
        <v>31</v>
      </c>
      <c r="K7067">
        <v>1</v>
      </c>
      <c r="L7067">
        <v>2011</v>
      </c>
      <c r="M7067" s="3">
        <v>19.4129711</v>
      </c>
      <c r="N7067" s="3">
        <v>85.047104059999995</v>
      </c>
      <c r="O7067" s="3">
        <v>0</v>
      </c>
      <c r="P7067" s="3">
        <v>301.24799999999999</v>
      </c>
      <c r="Q7067" s="7">
        <f>(P7067-MIN($P7067:P16051))/(MAX($P7067:$P16051)-MIN($P7067:P16051))</f>
        <v>0.6001691127619736</v>
      </c>
    </row>
    <row r="7068" spans="1:17" x14ac:dyDescent="0.25">
      <c r="A7068">
        <v>7066</v>
      </c>
      <c r="B7068" t="s">
        <v>29</v>
      </c>
      <c r="C7068" t="s">
        <v>97</v>
      </c>
      <c r="D7068" t="s">
        <v>460</v>
      </c>
      <c r="E7068" t="s">
        <v>17</v>
      </c>
      <c r="F7068">
        <v>39</v>
      </c>
      <c r="G7068" t="str">
        <f t="shared" si="220"/>
        <v>MID</v>
      </c>
      <c r="H7068">
        <v>0</v>
      </c>
      <c r="I7068" t="str">
        <f t="shared" si="221"/>
        <v>NO</v>
      </c>
      <c r="J7068">
        <v>1</v>
      </c>
      <c r="K7068">
        <v>2</v>
      </c>
      <c r="L7068">
        <v>2011</v>
      </c>
      <c r="M7068" s="3">
        <v>32.166666999999997</v>
      </c>
      <c r="N7068" s="3">
        <v>75.316666999999995</v>
      </c>
      <c r="O7068" s="3">
        <v>1.9859119999999998E-3</v>
      </c>
      <c r="P7068" s="3">
        <v>287.50333339999997</v>
      </c>
      <c r="Q7068" s="7">
        <f>(P7068-MIN($P7068:P16052))/(MAX($P7068:$P16052)-MIN($P7068:P16052))</f>
        <v>0.39263352962493159</v>
      </c>
    </row>
    <row r="7069" spans="1:17" x14ac:dyDescent="0.25">
      <c r="A7069">
        <v>7067</v>
      </c>
      <c r="B7069" t="s">
        <v>29</v>
      </c>
      <c r="C7069" t="s">
        <v>23</v>
      </c>
      <c r="D7069" t="s">
        <v>300</v>
      </c>
      <c r="E7069" t="s">
        <v>17</v>
      </c>
      <c r="F7069">
        <v>10</v>
      </c>
      <c r="G7069" t="str">
        <f t="shared" si="220"/>
        <v>LOW</v>
      </c>
      <c r="H7069">
        <v>0</v>
      </c>
      <c r="I7069" t="str">
        <f t="shared" si="221"/>
        <v>NO</v>
      </c>
      <c r="J7069">
        <v>29</v>
      </c>
      <c r="K7069">
        <v>1</v>
      </c>
      <c r="L7069">
        <v>2011</v>
      </c>
      <c r="M7069" s="3">
        <v>9.9261152999999993</v>
      </c>
      <c r="N7069" s="3">
        <v>78.114098299999995</v>
      </c>
      <c r="O7069" s="3">
        <v>7.7628369999999999E-3</v>
      </c>
      <c r="P7069" s="3">
        <v>302.52499999999998</v>
      </c>
      <c r="Q7069" s="7">
        <f>(P7069-MIN($P7069:P16053))/(MAX($P7069:$P16053)-MIN($P7069:P16053))</f>
        <v>0.61945098749773464</v>
      </c>
    </row>
    <row r="7070" spans="1:17" x14ac:dyDescent="0.25">
      <c r="A7070">
        <v>7068</v>
      </c>
      <c r="B7070" t="s">
        <v>29</v>
      </c>
      <c r="C7070" t="s">
        <v>23</v>
      </c>
      <c r="D7070" t="s">
        <v>696</v>
      </c>
      <c r="E7070" t="s">
        <v>17</v>
      </c>
      <c r="F7070">
        <v>16</v>
      </c>
      <c r="G7070" t="str">
        <f t="shared" si="220"/>
        <v>LOW</v>
      </c>
      <c r="H7070">
        <v>0</v>
      </c>
      <c r="I7070" t="str">
        <f t="shared" si="221"/>
        <v>NO</v>
      </c>
      <c r="J7070">
        <v>3</v>
      </c>
      <c r="K7070">
        <v>2</v>
      </c>
      <c r="L7070">
        <v>2011</v>
      </c>
      <c r="M7070" s="3">
        <v>11.284224849999999</v>
      </c>
      <c r="N7070" s="3">
        <v>78.166152839999995</v>
      </c>
      <c r="O7070" s="3">
        <v>5.4471700000000001E-4</v>
      </c>
      <c r="P7070" s="3">
        <v>305.63666660000001</v>
      </c>
      <c r="Q7070" s="7">
        <f>(P7070-MIN($P7070:P16054))/(MAX($P7070:$P16054)-MIN($P7070:P16054))</f>
        <v>0.66643514223591238</v>
      </c>
    </row>
    <row r="7071" spans="1:17" x14ac:dyDescent="0.25">
      <c r="A7071">
        <v>7069</v>
      </c>
      <c r="B7071" t="s">
        <v>29</v>
      </c>
      <c r="C7071" t="s">
        <v>23</v>
      </c>
      <c r="D7071" t="s">
        <v>350</v>
      </c>
      <c r="E7071" t="s">
        <v>77</v>
      </c>
      <c r="F7071">
        <v>5</v>
      </c>
      <c r="G7071" t="str">
        <f t="shared" si="220"/>
        <v>LOW</v>
      </c>
      <c r="H7071">
        <v>0</v>
      </c>
      <c r="I7071" t="str">
        <f t="shared" si="221"/>
        <v>NO</v>
      </c>
      <c r="J7071">
        <v>27</v>
      </c>
      <c r="K7071">
        <v>1</v>
      </c>
      <c r="L7071">
        <v>2011</v>
      </c>
      <c r="M7071" s="3">
        <v>10.736186050000001</v>
      </c>
      <c r="N7071" s="3">
        <v>79.633186589999994</v>
      </c>
      <c r="O7071" s="3">
        <v>2.9597464E-2</v>
      </c>
      <c r="P7071" s="3">
        <v>301.31666660000002</v>
      </c>
      <c r="Q7071" s="7">
        <f>(P7071-MIN($P7071:P16055))/(MAX($P7071:$P16055)-MIN($P7071:P16055))</f>
        <v>0.60120593404602307</v>
      </c>
    </row>
    <row r="7072" spans="1:17" x14ac:dyDescent="0.25">
      <c r="A7072">
        <v>7070</v>
      </c>
      <c r="B7072" t="s">
        <v>29</v>
      </c>
      <c r="C7072" t="s">
        <v>23</v>
      </c>
      <c r="D7072" t="s">
        <v>344</v>
      </c>
      <c r="E7072" t="s">
        <v>17</v>
      </c>
      <c r="F7072">
        <v>12</v>
      </c>
      <c r="G7072" t="str">
        <f t="shared" si="220"/>
        <v>LOW</v>
      </c>
      <c r="H7072">
        <v>0</v>
      </c>
      <c r="I7072" t="str">
        <f t="shared" si="221"/>
        <v>NO</v>
      </c>
      <c r="J7072">
        <v>1</v>
      </c>
      <c r="K7072">
        <v>2</v>
      </c>
      <c r="L7072">
        <v>2011</v>
      </c>
      <c r="M7072" s="3">
        <v>11.9415377</v>
      </c>
      <c r="N7072" s="3">
        <v>79.486146899999994</v>
      </c>
      <c r="O7072" s="3">
        <v>1.1829245E-2</v>
      </c>
      <c r="P7072" s="3">
        <v>301.928</v>
      </c>
      <c r="Q7072" s="7">
        <f>(P7072-MIN($P7072:P16056))/(MAX($P7072:$P16056)-MIN($P7072:P16056))</f>
        <v>0.61043667331038221</v>
      </c>
    </row>
    <row r="7073" spans="1:17" x14ac:dyDescent="0.25">
      <c r="A7073">
        <v>7071</v>
      </c>
      <c r="B7073" t="s">
        <v>29</v>
      </c>
      <c r="C7073" t="s">
        <v>45</v>
      </c>
      <c r="D7073" t="s">
        <v>137</v>
      </c>
      <c r="E7073" t="s">
        <v>21</v>
      </c>
      <c r="F7073">
        <v>15</v>
      </c>
      <c r="G7073" t="str">
        <f t="shared" si="220"/>
        <v>LOW</v>
      </c>
      <c r="H7073">
        <v>0</v>
      </c>
      <c r="I7073" t="str">
        <f t="shared" si="221"/>
        <v>NO</v>
      </c>
      <c r="J7073">
        <v>21</v>
      </c>
      <c r="K7073">
        <v>1</v>
      </c>
      <c r="L7073">
        <v>2011</v>
      </c>
      <c r="M7073" s="3">
        <v>13.341916899999999</v>
      </c>
      <c r="N7073" s="3">
        <v>74.747323199999997</v>
      </c>
      <c r="O7073" s="3">
        <v>1.11902E-4</v>
      </c>
      <c r="P7073" s="3">
        <v>304.61200000000002</v>
      </c>
      <c r="Q7073" s="7">
        <f>(P7073-MIN($P7073:P16057))/(MAX($P7073:$P16057)-MIN($P7073:P16057))</f>
        <v>0.65096333876910095</v>
      </c>
    </row>
    <row r="7074" spans="1:17" x14ac:dyDescent="0.25">
      <c r="A7074">
        <v>7072</v>
      </c>
      <c r="B7074" t="s">
        <v>29</v>
      </c>
      <c r="C7074" t="s">
        <v>38</v>
      </c>
      <c r="D7074" t="s">
        <v>115</v>
      </c>
      <c r="E7074" t="s">
        <v>17</v>
      </c>
      <c r="F7074">
        <v>47</v>
      </c>
      <c r="G7074" t="str">
        <f t="shared" si="220"/>
        <v>MID</v>
      </c>
      <c r="H7074">
        <v>0</v>
      </c>
      <c r="I7074" t="str">
        <f t="shared" si="221"/>
        <v>NO</v>
      </c>
      <c r="J7074">
        <v>3</v>
      </c>
      <c r="K7074">
        <v>2</v>
      </c>
      <c r="L7074">
        <v>2011</v>
      </c>
      <c r="M7074" s="3">
        <v>26.473304800000001</v>
      </c>
      <c r="N7074" s="3">
        <v>88.678866859999999</v>
      </c>
      <c r="O7074" s="3">
        <v>4.832065E-3</v>
      </c>
      <c r="P7074" s="3">
        <v>292.6033334</v>
      </c>
      <c r="Q7074" s="7">
        <f>(P7074-MIN($P7074:P16058))/(MAX($P7074:$P16058)-MIN($P7074:P16058))</f>
        <v>0.4696402337379959</v>
      </c>
    </row>
    <row r="7075" spans="1:17" x14ac:dyDescent="0.25">
      <c r="A7075">
        <v>7073</v>
      </c>
      <c r="B7075" t="s">
        <v>29</v>
      </c>
      <c r="C7075" t="s">
        <v>129</v>
      </c>
      <c r="D7075" t="s">
        <v>856</v>
      </c>
      <c r="E7075" t="s">
        <v>17</v>
      </c>
      <c r="F7075">
        <v>24</v>
      </c>
      <c r="G7075" t="str">
        <f t="shared" si="220"/>
        <v>LOW</v>
      </c>
      <c r="H7075">
        <v>0</v>
      </c>
      <c r="I7075" t="str">
        <f t="shared" si="221"/>
        <v>NO</v>
      </c>
      <c r="J7075">
        <v>24</v>
      </c>
      <c r="K7075">
        <v>1</v>
      </c>
      <c r="L7075">
        <v>2011</v>
      </c>
      <c r="M7075" s="3">
        <v>27.359418300000002</v>
      </c>
      <c r="N7075" s="3">
        <v>93.040609799999999</v>
      </c>
      <c r="O7075" s="3">
        <v>0.50658199100000001</v>
      </c>
      <c r="P7075" s="3">
        <v>280.55200000000002</v>
      </c>
      <c r="Q7075" s="7">
        <f>(P7075-MIN($P7075:P16059))/(MAX($P7075:$P16059)-MIN($P7075:P16059))</f>
        <v>0.28767288760041099</v>
      </c>
    </row>
    <row r="7076" spans="1:17" x14ac:dyDescent="0.25">
      <c r="A7076">
        <v>7074</v>
      </c>
      <c r="B7076" t="s">
        <v>29</v>
      </c>
      <c r="C7076" t="s">
        <v>45</v>
      </c>
      <c r="D7076" t="s">
        <v>124</v>
      </c>
      <c r="E7076" t="s">
        <v>21</v>
      </c>
      <c r="F7076">
        <v>48</v>
      </c>
      <c r="G7076" t="str">
        <f t="shared" si="220"/>
        <v>MID</v>
      </c>
      <c r="H7076">
        <v>0</v>
      </c>
      <c r="I7076" t="str">
        <f t="shared" si="221"/>
        <v>NO</v>
      </c>
      <c r="J7076">
        <v>14</v>
      </c>
      <c r="K7076">
        <v>1</v>
      </c>
      <c r="L7076">
        <v>2011</v>
      </c>
      <c r="M7076" s="3">
        <v>15.248541299999999</v>
      </c>
      <c r="N7076" s="3">
        <v>76.832364799999993</v>
      </c>
      <c r="O7076" s="3">
        <v>7.2799999999999994E-5</v>
      </c>
      <c r="P7076" s="3">
        <v>306.35199999999998</v>
      </c>
      <c r="Q7076" s="7">
        <f>(P7076-MIN($P7076:P16060))/(MAX($P7076:$P16060)-MIN($P7076:P16060))</f>
        <v>0.67723621429002789</v>
      </c>
    </row>
    <row r="7077" spans="1:17" x14ac:dyDescent="0.25">
      <c r="A7077">
        <v>7075</v>
      </c>
      <c r="B7077" t="s">
        <v>33</v>
      </c>
      <c r="C7077" t="s">
        <v>53</v>
      </c>
      <c r="D7077" t="s">
        <v>595</v>
      </c>
      <c r="E7077" t="s">
        <v>17</v>
      </c>
      <c r="F7077">
        <v>127</v>
      </c>
      <c r="G7077" t="str">
        <f t="shared" si="220"/>
        <v>HIGH</v>
      </c>
      <c r="H7077">
        <v>0</v>
      </c>
      <c r="I7077" t="str">
        <f t="shared" si="221"/>
        <v>NO</v>
      </c>
      <c r="J7077">
        <v>8</v>
      </c>
      <c r="K7077">
        <v>2</v>
      </c>
      <c r="L7077">
        <v>2011</v>
      </c>
      <c r="M7077" s="3">
        <v>17.5</v>
      </c>
      <c r="N7077" s="3">
        <v>80.333332999999996</v>
      </c>
      <c r="O7077" s="3">
        <v>5.9599999999999999E-5</v>
      </c>
      <c r="P7077" s="3">
        <v>302.84333340000001</v>
      </c>
      <c r="Q7077" s="7">
        <f>(P7077-MIN($P7077:P16061))/(MAX($P7077:$P16061)-MIN($P7077:P16061))</f>
        <v>0.6242576161140303</v>
      </c>
    </row>
    <row r="7078" spans="1:17" x14ac:dyDescent="0.25">
      <c r="A7078">
        <v>7076</v>
      </c>
      <c r="B7078" t="s">
        <v>33</v>
      </c>
      <c r="C7078" t="s">
        <v>45</v>
      </c>
      <c r="D7078" t="s">
        <v>199</v>
      </c>
      <c r="E7078" t="s">
        <v>17</v>
      </c>
      <c r="F7078">
        <v>72</v>
      </c>
      <c r="G7078" t="str">
        <f t="shared" si="220"/>
        <v>MID</v>
      </c>
      <c r="H7078">
        <v>0</v>
      </c>
      <c r="I7078" t="str">
        <f t="shared" si="221"/>
        <v>NO</v>
      </c>
      <c r="J7078">
        <v>6</v>
      </c>
      <c r="K7078">
        <v>2</v>
      </c>
      <c r="L7078">
        <v>2011</v>
      </c>
      <c r="M7078" s="3">
        <v>18.083333</v>
      </c>
      <c r="N7078" s="3">
        <v>77.333332999999996</v>
      </c>
      <c r="O7078" s="3">
        <v>4.4700000000000002E-5</v>
      </c>
      <c r="P7078" s="3">
        <v>310.08999999999997</v>
      </c>
      <c r="Q7078" s="7">
        <f>(P7078-MIN($P7078:P16062))/(MAX($P7078:$P16062)-MIN($P7078:P16062))</f>
        <v>0.73367759859877946</v>
      </c>
    </row>
    <row r="7079" spans="1:17" x14ac:dyDescent="0.25">
      <c r="A7079">
        <v>7077</v>
      </c>
      <c r="B7079" t="s">
        <v>33</v>
      </c>
      <c r="C7079" t="s">
        <v>45</v>
      </c>
      <c r="D7079" t="s">
        <v>89</v>
      </c>
      <c r="E7079" t="s">
        <v>17</v>
      </c>
      <c r="F7079">
        <v>14</v>
      </c>
      <c r="G7079" t="str">
        <f t="shared" si="220"/>
        <v>LOW</v>
      </c>
      <c r="H7079">
        <v>0</v>
      </c>
      <c r="I7079" t="str">
        <f t="shared" si="221"/>
        <v>NO</v>
      </c>
      <c r="J7079">
        <v>10</v>
      </c>
      <c r="K7079">
        <v>2</v>
      </c>
      <c r="L7079">
        <v>2011</v>
      </c>
      <c r="M7079" s="3">
        <v>13.007081700000001</v>
      </c>
      <c r="N7079" s="3">
        <v>76.099270300000001</v>
      </c>
      <c r="O7079" s="3">
        <v>8.0199999999999998E-5</v>
      </c>
      <c r="P7079" s="3">
        <v>306.70333340000002</v>
      </c>
      <c r="Q7079" s="7">
        <f>(P7079-MIN($P7079:P16063))/(MAX($P7079:$P16063)-MIN($P7079:P16063))</f>
        <v>0.68254112157999658</v>
      </c>
    </row>
    <row r="7080" spans="1:17" x14ac:dyDescent="0.25">
      <c r="A7080">
        <v>7078</v>
      </c>
      <c r="B7080" t="s">
        <v>33</v>
      </c>
      <c r="C7080" t="s">
        <v>23</v>
      </c>
      <c r="D7080" t="s">
        <v>300</v>
      </c>
      <c r="E7080" t="s">
        <v>17</v>
      </c>
      <c r="F7080">
        <v>15</v>
      </c>
      <c r="G7080" t="str">
        <f t="shared" si="220"/>
        <v>LOW</v>
      </c>
      <c r="H7080">
        <v>1</v>
      </c>
      <c r="I7080" t="str">
        <f t="shared" si="221"/>
        <v>YES</v>
      </c>
      <c r="J7080">
        <v>8</v>
      </c>
      <c r="K7080">
        <v>2</v>
      </c>
      <c r="L7080">
        <v>2011</v>
      </c>
      <c r="M7080" s="3">
        <v>9.9261152999999993</v>
      </c>
      <c r="N7080" s="3">
        <v>78.114098299999995</v>
      </c>
      <c r="O7080" s="3">
        <v>2.687165E-3</v>
      </c>
      <c r="P7080" s="3">
        <v>305.21333340000001</v>
      </c>
      <c r="Q7080" s="7">
        <f>(P7080-MIN($P7080:P16064))/(MAX($P7080:$P16064)-MIN($P7080:P16064))</f>
        <v>0.66004308449598359</v>
      </c>
    </row>
    <row r="7081" spans="1:17" x14ac:dyDescent="0.25">
      <c r="A7081">
        <v>7079</v>
      </c>
      <c r="B7081" t="s">
        <v>33</v>
      </c>
      <c r="C7081" t="s">
        <v>442</v>
      </c>
      <c r="D7081" t="s">
        <v>641</v>
      </c>
      <c r="E7081" t="s">
        <v>17</v>
      </c>
      <c r="F7081">
        <v>13</v>
      </c>
      <c r="G7081" t="str">
        <f t="shared" si="220"/>
        <v>LOW</v>
      </c>
      <c r="H7081">
        <v>6</v>
      </c>
      <c r="I7081" t="str">
        <f t="shared" si="221"/>
        <v>YES</v>
      </c>
      <c r="J7081">
        <v>3</v>
      </c>
      <c r="K7081">
        <v>2</v>
      </c>
      <c r="L7081">
        <v>2011</v>
      </c>
      <c r="M7081" s="3">
        <v>23.825315799999998</v>
      </c>
      <c r="N7081" s="3">
        <v>91.973222669999998</v>
      </c>
      <c r="O7081" s="3">
        <v>2.3526609999999998E-3</v>
      </c>
      <c r="P7081" s="3">
        <v>295.56666660000002</v>
      </c>
      <c r="Q7081" s="7">
        <f>(P7081-MIN($P7081:P16065))/(MAX($P7081:$P16065)-MIN($P7081:P16065))</f>
        <v>0.5143846499969803</v>
      </c>
    </row>
    <row r="7082" spans="1:17" x14ac:dyDescent="0.25">
      <c r="A7082">
        <v>7080</v>
      </c>
      <c r="B7082" t="s">
        <v>33</v>
      </c>
      <c r="C7082" t="s">
        <v>38</v>
      </c>
      <c r="D7082" t="s">
        <v>410</v>
      </c>
      <c r="E7082" t="s">
        <v>17</v>
      </c>
      <c r="F7082">
        <v>52</v>
      </c>
      <c r="G7082" t="str">
        <f t="shared" si="220"/>
        <v>MID</v>
      </c>
      <c r="H7082">
        <v>0</v>
      </c>
      <c r="I7082" t="str">
        <f t="shared" si="221"/>
        <v>NO</v>
      </c>
      <c r="J7082">
        <v>11</v>
      </c>
      <c r="K7082">
        <v>2</v>
      </c>
      <c r="L7082">
        <v>2011</v>
      </c>
      <c r="M7082" s="3">
        <v>23.13195425</v>
      </c>
      <c r="N7082" s="3">
        <v>87.207397200000003</v>
      </c>
      <c r="O7082" s="3">
        <v>8.2399999999999997E-5</v>
      </c>
      <c r="P7082" s="3">
        <v>302.02999999999997</v>
      </c>
      <c r="Q7082" s="7">
        <f>(P7082-MIN($P7082:P16066))/(MAX($P7082:$P16066)-MIN($P7082:P16066))</f>
        <v>0.61197680739264315</v>
      </c>
    </row>
    <row r="7083" spans="1:17" x14ac:dyDescent="0.25">
      <c r="A7083">
        <v>7081</v>
      </c>
      <c r="B7083" t="s">
        <v>33</v>
      </c>
      <c r="C7083" t="s">
        <v>25</v>
      </c>
      <c r="D7083" t="s">
        <v>556</v>
      </c>
      <c r="E7083" t="s">
        <v>17</v>
      </c>
      <c r="F7083">
        <v>215</v>
      </c>
      <c r="G7083" t="str">
        <f t="shared" si="220"/>
        <v>HIGH</v>
      </c>
      <c r="H7083">
        <v>0</v>
      </c>
      <c r="I7083" t="str">
        <f t="shared" si="221"/>
        <v>NO</v>
      </c>
      <c r="J7083">
        <v>31</v>
      </c>
      <c r="K7083">
        <v>1</v>
      </c>
      <c r="L7083">
        <v>2011</v>
      </c>
      <c r="M7083" s="3">
        <v>21.75</v>
      </c>
      <c r="N7083" s="3">
        <v>73</v>
      </c>
      <c r="O7083" s="3">
        <v>6.2799999999999995E-5</v>
      </c>
      <c r="P7083" s="3">
        <v>304.73599999999999</v>
      </c>
      <c r="Q7083" s="7">
        <f>(P7083-MIN($P7083:P16067))/(MAX($P7083:$P16067)-MIN($P7083:P16067))</f>
        <v>0.65283565863381021</v>
      </c>
    </row>
    <row r="7084" spans="1:17" x14ac:dyDescent="0.25">
      <c r="A7084">
        <v>7082</v>
      </c>
      <c r="B7084" t="s">
        <v>33</v>
      </c>
      <c r="C7084" t="s">
        <v>25</v>
      </c>
      <c r="D7084" t="s">
        <v>93</v>
      </c>
      <c r="E7084" t="s">
        <v>17</v>
      </c>
      <c r="F7084">
        <v>32</v>
      </c>
      <c r="G7084" t="str">
        <f t="shared" si="220"/>
        <v>MID</v>
      </c>
      <c r="H7084">
        <v>0</v>
      </c>
      <c r="I7084" t="str">
        <f t="shared" si="221"/>
        <v>NO</v>
      </c>
      <c r="J7084">
        <v>16</v>
      </c>
      <c r="K7084">
        <v>1</v>
      </c>
      <c r="L7084">
        <v>2011</v>
      </c>
      <c r="M7084" s="3">
        <v>24.029488499999999</v>
      </c>
      <c r="N7084" s="3">
        <v>73.045988399999999</v>
      </c>
      <c r="O7084" s="3">
        <v>8.2000000000000001E-5</v>
      </c>
      <c r="P7084" s="3">
        <v>298.75333339999997</v>
      </c>
      <c r="Q7084" s="7">
        <f>(P7084-MIN($P7084:P16068))/(MAX($P7084:$P16068)-MIN($P7084:P16068))</f>
        <v>0.56250125928610206</v>
      </c>
    </row>
    <row r="7085" spans="1:17" x14ac:dyDescent="0.25">
      <c r="A7085">
        <v>7083</v>
      </c>
      <c r="B7085" t="s">
        <v>33</v>
      </c>
      <c r="C7085" t="s">
        <v>25</v>
      </c>
      <c r="D7085" t="s">
        <v>218</v>
      </c>
      <c r="E7085" t="s">
        <v>17</v>
      </c>
      <c r="F7085">
        <v>17</v>
      </c>
      <c r="G7085" t="str">
        <f t="shared" si="220"/>
        <v>LOW</v>
      </c>
      <c r="H7085">
        <v>0</v>
      </c>
      <c r="I7085" t="str">
        <f t="shared" si="221"/>
        <v>NO</v>
      </c>
      <c r="J7085">
        <v>31</v>
      </c>
      <c r="K7085">
        <v>1</v>
      </c>
      <c r="L7085">
        <v>2011</v>
      </c>
      <c r="M7085" s="3">
        <v>21.191776149999999</v>
      </c>
      <c r="N7085" s="3">
        <v>72.954415780000005</v>
      </c>
      <c r="O7085" s="3">
        <v>6.2799999999999995E-5</v>
      </c>
      <c r="P7085" s="3">
        <v>303.20800000000003</v>
      </c>
      <c r="Q7085" s="7">
        <f>(P7085-MIN($P7085:P16069))/(MAX($P7085:$P16069)-MIN($P7085:P16069))</f>
        <v>0.62976384610738689</v>
      </c>
    </row>
    <row r="7086" spans="1:17" x14ac:dyDescent="0.25">
      <c r="A7086">
        <v>7084</v>
      </c>
      <c r="B7086" t="s">
        <v>33</v>
      </c>
      <c r="C7086" t="s">
        <v>25</v>
      </c>
      <c r="D7086" t="s">
        <v>765</v>
      </c>
      <c r="E7086" t="s">
        <v>17</v>
      </c>
      <c r="F7086">
        <v>153</v>
      </c>
      <c r="G7086" t="str">
        <f t="shared" si="220"/>
        <v>HIGH</v>
      </c>
      <c r="H7086">
        <v>0</v>
      </c>
      <c r="I7086" t="str">
        <f t="shared" si="221"/>
        <v>NO</v>
      </c>
      <c r="J7086">
        <v>28</v>
      </c>
      <c r="K7086">
        <v>1</v>
      </c>
      <c r="L7086">
        <v>2011</v>
      </c>
      <c r="M7086" s="3">
        <v>21.106041300000001</v>
      </c>
      <c r="N7086" s="3">
        <v>72.700824699999998</v>
      </c>
      <c r="O7086" s="3">
        <v>7.2200000000000007E-5</v>
      </c>
      <c r="P7086" s="3">
        <v>303.52333340000001</v>
      </c>
      <c r="Q7086" s="7">
        <f>(P7086-MIN($P7086:P16070))/(MAX($P7086:$P16070)-MIN($P7086:P16070))</f>
        <v>0.63452517666243891</v>
      </c>
    </row>
    <row r="7087" spans="1:17" x14ac:dyDescent="0.25">
      <c r="A7087">
        <v>7085</v>
      </c>
      <c r="B7087" t="s">
        <v>33</v>
      </c>
      <c r="C7087" t="s">
        <v>129</v>
      </c>
      <c r="D7087" t="s">
        <v>856</v>
      </c>
      <c r="E7087" t="s">
        <v>17</v>
      </c>
      <c r="F7087">
        <v>49</v>
      </c>
      <c r="G7087" t="str">
        <f t="shared" si="220"/>
        <v>MID</v>
      </c>
      <c r="H7087">
        <v>0</v>
      </c>
      <c r="I7087" t="str">
        <f t="shared" si="221"/>
        <v>NO</v>
      </c>
      <c r="J7087">
        <v>24</v>
      </c>
      <c r="K7087">
        <v>1</v>
      </c>
      <c r="L7087">
        <v>2011</v>
      </c>
      <c r="M7087" s="3">
        <v>27.359418300000002</v>
      </c>
      <c r="N7087" s="3">
        <v>93.040609799999999</v>
      </c>
      <c r="O7087" s="3">
        <v>0.50658199100000001</v>
      </c>
      <c r="P7087" s="3">
        <v>280.55200000000002</v>
      </c>
      <c r="Q7087" s="7">
        <f>(P7087-MIN($P7087:P16071))/(MAX($P7087:$P16071)-MIN($P7087:P16071))</f>
        <v>0.28767288760041099</v>
      </c>
    </row>
    <row r="7088" spans="1:17" x14ac:dyDescent="0.25">
      <c r="A7088">
        <v>7086</v>
      </c>
      <c r="B7088" t="s">
        <v>33</v>
      </c>
      <c r="C7088" t="s">
        <v>45</v>
      </c>
      <c r="D7088" t="s">
        <v>419</v>
      </c>
      <c r="E7088" t="s">
        <v>17</v>
      </c>
      <c r="F7088">
        <v>72</v>
      </c>
      <c r="G7088" t="str">
        <f t="shared" si="220"/>
        <v>MID</v>
      </c>
      <c r="H7088">
        <v>0</v>
      </c>
      <c r="I7088" t="str">
        <f t="shared" si="221"/>
        <v>NO</v>
      </c>
      <c r="J7088">
        <v>3</v>
      </c>
      <c r="K7088">
        <v>2</v>
      </c>
      <c r="L7088">
        <v>2011</v>
      </c>
      <c r="M7088" s="3">
        <v>15.348414399999999</v>
      </c>
      <c r="N7088" s="3">
        <v>76.154742100000007</v>
      </c>
      <c r="O7088" s="3">
        <v>2.8399999999999999E-5</v>
      </c>
      <c r="P7088" s="3">
        <v>307.22000000000003</v>
      </c>
      <c r="Q7088" s="7">
        <f>(P7088-MIN($P7088:P16072))/(MAX($P7088:$P16072)-MIN($P7088:P16072))</f>
        <v>0.69034245334299726</v>
      </c>
    </row>
    <row r="7089" spans="1:17" x14ac:dyDescent="0.25">
      <c r="A7089">
        <v>7087</v>
      </c>
      <c r="B7089" t="s">
        <v>33</v>
      </c>
      <c r="C7089" t="s">
        <v>38</v>
      </c>
      <c r="D7089" t="s">
        <v>115</v>
      </c>
      <c r="E7089" t="s">
        <v>17</v>
      </c>
      <c r="F7089">
        <v>56</v>
      </c>
      <c r="G7089" t="str">
        <f t="shared" si="220"/>
        <v>MID</v>
      </c>
      <c r="H7089">
        <v>0</v>
      </c>
      <c r="I7089" t="str">
        <f t="shared" si="221"/>
        <v>NO</v>
      </c>
      <c r="J7089">
        <v>3</v>
      </c>
      <c r="K7089">
        <v>2</v>
      </c>
      <c r="L7089">
        <v>2011</v>
      </c>
      <c r="M7089" s="3">
        <v>26.473304800000001</v>
      </c>
      <c r="N7089" s="3">
        <v>88.678866859999999</v>
      </c>
      <c r="O7089" s="3">
        <v>4.832065E-3</v>
      </c>
      <c r="P7089" s="3">
        <v>292.6033334</v>
      </c>
      <c r="Q7089" s="7">
        <f>(P7089-MIN($P7089:P16073))/(MAX($P7089:$P16073)-MIN($P7089:P16073))</f>
        <v>0.4696402337379959</v>
      </c>
    </row>
    <row r="7090" spans="1:17" x14ac:dyDescent="0.25">
      <c r="A7090">
        <v>7088</v>
      </c>
      <c r="B7090" t="s">
        <v>36</v>
      </c>
      <c r="C7090" t="s">
        <v>477</v>
      </c>
      <c r="D7090" t="s">
        <v>790</v>
      </c>
      <c r="E7090" t="s">
        <v>17</v>
      </c>
      <c r="F7090">
        <v>5</v>
      </c>
      <c r="G7090" t="str">
        <f t="shared" si="220"/>
        <v>LOW</v>
      </c>
      <c r="H7090">
        <v>2</v>
      </c>
      <c r="I7090" t="str">
        <f t="shared" si="221"/>
        <v>YES</v>
      </c>
      <c r="J7090">
        <v>6</v>
      </c>
      <c r="K7090">
        <v>2</v>
      </c>
      <c r="L7090">
        <v>2011</v>
      </c>
      <c r="M7090" s="3">
        <v>24.935401299999999</v>
      </c>
      <c r="N7090" s="3">
        <v>93.567911120000005</v>
      </c>
      <c r="O7090" s="3">
        <v>9.3290890000000005E-3</v>
      </c>
      <c r="P7090" s="3">
        <v>293.13333340000003</v>
      </c>
      <c r="Q7090" s="7">
        <f>(P7090-MIN($P7090:P16074))/(MAX($P7090:$P16074)-MIN($P7090:P16074))</f>
        <v>0.47764289122425596</v>
      </c>
    </row>
    <row r="7091" spans="1:17" x14ac:dyDescent="0.25">
      <c r="A7091">
        <v>7089</v>
      </c>
      <c r="B7091" t="s">
        <v>36</v>
      </c>
      <c r="C7091" t="s">
        <v>34</v>
      </c>
      <c r="D7091" t="s">
        <v>71</v>
      </c>
      <c r="E7091" t="s">
        <v>17</v>
      </c>
      <c r="F7091">
        <v>32</v>
      </c>
      <c r="G7091" t="str">
        <f t="shared" si="220"/>
        <v>MID</v>
      </c>
      <c r="H7091">
        <v>0</v>
      </c>
      <c r="I7091" t="str">
        <f t="shared" si="221"/>
        <v>NO</v>
      </c>
      <c r="J7091">
        <v>13</v>
      </c>
      <c r="K7091">
        <v>2</v>
      </c>
      <c r="L7091">
        <v>2011</v>
      </c>
      <c r="M7091" s="3">
        <v>19.4129711</v>
      </c>
      <c r="N7091" s="3">
        <v>85.047104059999995</v>
      </c>
      <c r="O7091" s="3">
        <v>0</v>
      </c>
      <c r="P7091" s="3">
        <v>302.952</v>
      </c>
      <c r="Q7091" s="7">
        <f>(P7091-MIN($P7091:P16075))/(MAX($P7091:$P16075)-MIN($P7091:P16075))</f>
        <v>0.62589841154798564</v>
      </c>
    </row>
    <row r="7092" spans="1:17" x14ac:dyDescent="0.25">
      <c r="A7092">
        <v>7090</v>
      </c>
      <c r="B7092" t="s">
        <v>36</v>
      </c>
      <c r="C7092" t="s">
        <v>34</v>
      </c>
      <c r="D7092" t="s">
        <v>71</v>
      </c>
      <c r="E7092" t="s">
        <v>17</v>
      </c>
      <c r="F7092">
        <v>16</v>
      </c>
      <c r="G7092" t="str">
        <f t="shared" si="220"/>
        <v>LOW</v>
      </c>
      <c r="H7092">
        <v>0</v>
      </c>
      <c r="I7092" t="str">
        <f t="shared" si="221"/>
        <v>NO</v>
      </c>
      <c r="J7092">
        <v>17</v>
      </c>
      <c r="K7092">
        <v>2</v>
      </c>
      <c r="L7092">
        <v>2011</v>
      </c>
      <c r="M7092" s="3">
        <v>19.4129711</v>
      </c>
      <c r="N7092" s="3">
        <v>85.047104059999995</v>
      </c>
      <c r="O7092" s="3">
        <v>0</v>
      </c>
      <c r="P7092" s="3">
        <v>303.00333339999997</v>
      </c>
      <c r="Q7092" s="7">
        <f>(P7092-MIN($P7092:P16076))/(MAX($P7092:$P16076)-MIN($P7092:P16076))</f>
        <v>0.62667351271365535</v>
      </c>
    </row>
    <row r="7093" spans="1:17" x14ac:dyDescent="0.25">
      <c r="A7093">
        <v>7091</v>
      </c>
      <c r="B7093" t="s">
        <v>36</v>
      </c>
      <c r="C7093" t="s">
        <v>34</v>
      </c>
      <c r="D7093" t="s">
        <v>195</v>
      </c>
      <c r="E7093" t="s">
        <v>17</v>
      </c>
      <c r="F7093">
        <v>23</v>
      </c>
      <c r="G7093" t="str">
        <f t="shared" si="220"/>
        <v>LOW</v>
      </c>
      <c r="H7093">
        <v>0</v>
      </c>
      <c r="I7093" t="str">
        <f t="shared" si="221"/>
        <v>NO</v>
      </c>
      <c r="J7093">
        <v>5</v>
      </c>
      <c r="K7093">
        <v>2</v>
      </c>
      <c r="L7093">
        <v>2011</v>
      </c>
      <c r="M7093" s="3">
        <v>19.807608299999998</v>
      </c>
      <c r="N7093" s="3">
        <v>85.825253799999999</v>
      </c>
      <c r="O7093" s="3">
        <v>2.7813650000000001E-3</v>
      </c>
      <c r="P7093" s="3">
        <v>301.43666660000002</v>
      </c>
      <c r="Q7093" s="7">
        <f>(P7093-MIN($P7093:P16077))/(MAX($P7093:$P16077)-MIN($P7093:P16077))</f>
        <v>0.60301785649574224</v>
      </c>
    </row>
    <row r="7094" spans="1:17" x14ac:dyDescent="0.25">
      <c r="A7094">
        <v>7092</v>
      </c>
      <c r="B7094" t="s">
        <v>36</v>
      </c>
      <c r="C7094" t="s">
        <v>38</v>
      </c>
      <c r="D7094" t="s">
        <v>198</v>
      </c>
      <c r="E7094" t="s">
        <v>17</v>
      </c>
      <c r="F7094">
        <v>15</v>
      </c>
      <c r="G7094" t="str">
        <f t="shared" si="220"/>
        <v>LOW</v>
      </c>
      <c r="H7094">
        <v>0</v>
      </c>
      <c r="I7094" t="str">
        <f t="shared" si="221"/>
        <v>NO</v>
      </c>
      <c r="J7094">
        <v>6</v>
      </c>
      <c r="K7094">
        <v>2</v>
      </c>
      <c r="L7094">
        <v>2011</v>
      </c>
      <c r="M7094" s="3">
        <v>23.329188200000001</v>
      </c>
      <c r="N7094" s="3">
        <v>86.367237799999998</v>
      </c>
      <c r="O7094" s="3">
        <v>7.7973010000000004E-3</v>
      </c>
      <c r="P7094" s="3">
        <v>299.77999999999997</v>
      </c>
      <c r="Q7094" s="7">
        <f>(P7094-MIN($P7094:P16078))/(MAX($P7094:$P16078)-MIN($P7094:P16078))</f>
        <v>0.57800326146040903</v>
      </c>
    </row>
    <row r="7095" spans="1:17" x14ac:dyDescent="0.25">
      <c r="A7095">
        <v>7093</v>
      </c>
      <c r="B7095" t="s">
        <v>36</v>
      </c>
      <c r="C7095" t="s">
        <v>38</v>
      </c>
      <c r="D7095" t="s">
        <v>198</v>
      </c>
      <c r="E7095" t="s">
        <v>17</v>
      </c>
      <c r="F7095">
        <v>84</v>
      </c>
      <c r="G7095" t="str">
        <f t="shared" si="220"/>
        <v>HIGH</v>
      </c>
      <c r="H7095">
        <v>0</v>
      </c>
      <c r="I7095" t="str">
        <f t="shared" si="221"/>
        <v>NO</v>
      </c>
      <c r="J7095">
        <v>10</v>
      </c>
      <c r="K7095">
        <v>2</v>
      </c>
      <c r="L7095">
        <v>2011</v>
      </c>
      <c r="M7095" s="3">
        <v>23.329188200000001</v>
      </c>
      <c r="N7095" s="3">
        <v>86.367237799999998</v>
      </c>
      <c r="O7095" s="3">
        <v>8.0199999999999998E-5</v>
      </c>
      <c r="P7095" s="3">
        <v>301.83</v>
      </c>
      <c r="Q7095" s="7">
        <f>(P7095-MIN($P7095:P16079))/(MAX($P7095:$P16079)-MIN($P7095:P16079))</f>
        <v>0.60895693664311135</v>
      </c>
    </row>
    <row r="7096" spans="1:17" x14ac:dyDescent="0.25">
      <c r="A7096">
        <v>7094</v>
      </c>
      <c r="B7096" t="s">
        <v>36</v>
      </c>
      <c r="C7096" t="s">
        <v>129</v>
      </c>
      <c r="D7096" t="s">
        <v>856</v>
      </c>
      <c r="E7096" t="s">
        <v>17</v>
      </c>
      <c r="F7096">
        <v>67</v>
      </c>
      <c r="G7096" t="str">
        <f t="shared" si="220"/>
        <v>MID</v>
      </c>
      <c r="H7096">
        <v>0</v>
      </c>
      <c r="I7096" t="str">
        <f t="shared" si="221"/>
        <v>NO</v>
      </c>
      <c r="J7096">
        <v>24</v>
      </c>
      <c r="K7096">
        <v>1</v>
      </c>
      <c r="L7096">
        <v>2011</v>
      </c>
      <c r="M7096" s="3">
        <v>27.359418300000002</v>
      </c>
      <c r="N7096" s="3">
        <v>93.040609799999999</v>
      </c>
      <c r="O7096" s="3">
        <v>0.50658199100000001</v>
      </c>
      <c r="P7096" s="3">
        <v>280.55200000000002</v>
      </c>
      <c r="Q7096" s="7">
        <f>(P7096-MIN($P7096:P16080))/(MAX($P7096:$P16080)-MIN($P7096:P16080))</f>
        <v>0.28767288760041099</v>
      </c>
    </row>
    <row r="7097" spans="1:17" x14ac:dyDescent="0.25">
      <c r="A7097">
        <v>7095</v>
      </c>
      <c r="B7097" t="s">
        <v>36</v>
      </c>
      <c r="C7097" t="s">
        <v>38</v>
      </c>
      <c r="D7097" t="s">
        <v>410</v>
      </c>
      <c r="E7097" t="s">
        <v>17</v>
      </c>
      <c r="F7097">
        <v>11</v>
      </c>
      <c r="G7097" t="str">
        <f t="shared" si="220"/>
        <v>LOW</v>
      </c>
      <c r="H7097">
        <v>0</v>
      </c>
      <c r="I7097" t="str">
        <f t="shared" si="221"/>
        <v>NO</v>
      </c>
      <c r="J7097">
        <v>16</v>
      </c>
      <c r="K7097">
        <v>2</v>
      </c>
      <c r="L7097">
        <v>2011</v>
      </c>
      <c r="M7097" s="3">
        <v>23.13195425</v>
      </c>
      <c r="N7097" s="3">
        <v>87.207397200000003</v>
      </c>
      <c r="O7097" s="3">
        <v>8.3700000000000002E-5</v>
      </c>
      <c r="P7097" s="3">
        <v>304.98666659999998</v>
      </c>
      <c r="Q7097" s="7">
        <f>(P7097-MIN($P7097:P16081))/(MAX($P7097:$P16081)-MIN($P7097:P16081))</f>
        <v>0.65662056229993315</v>
      </c>
    </row>
    <row r="7098" spans="1:17" x14ac:dyDescent="0.25">
      <c r="A7098">
        <v>7096</v>
      </c>
      <c r="B7098" t="s">
        <v>41</v>
      </c>
      <c r="C7098" t="s">
        <v>34</v>
      </c>
      <c r="D7098" t="s">
        <v>133</v>
      </c>
      <c r="E7098" t="s">
        <v>17</v>
      </c>
      <c r="F7098">
        <v>24</v>
      </c>
      <c r="G7098" t="str">
        <f t="shared" si="220"/>
        <v>LOW</v>
      </c>
      <c r="H7098">
        <v>0</v>
      </c>
      <c r="I7098" t="str">
        <f t="shared" si="221"/>
        <v>NO</v>
      </c>
      <c r="J7098">
        <v>15</v>
      </c>
      <c r="K7098">
        <v>2</v>
      </c>
      <c r="L7098">
        <v>2011</v>
      </c>
      <c r="M7098" s="3">
        <v>20.75</v>
      </c>
      <c r="N7098" s="3">
        <v>85.5</v>
      </c>
      <c r="O7098" s="3">
        <v>2.8876900000000003E-4</v>
      </c>
      <c r="P7098" s="3">
        <v>304.60666659999998</v>
      </c>
      <c r="Q7098" s="7">
        <f>(P7098-MIN($P7098:P16082))/(MAX($P7098:$P16082)-MIN($P7098:P16082))</f>
        <v>0.65088280787582253</v>
      </c>
    </row>
    <row r="7099" spans="1:17" x14ac:dyDescent="0.25">
      <c r="A7099">
        <v>7097</v>
      </c>
      <c r="B7099" t="s">
        <v>41</v>
      </c>
      <c r="C7099" t="s">
        <v>23</v>
      </c>
      <c r="D7099" t="s">
        <v>153</v>
      </c>
      <c r="E7099" t="s">
        <v>17</v>
      </c>
      <c r="F7099">
        <v>18</v>
      </c>
      <c r="G7099" t="str">
        <f t="shared" si="220"/>
        <v>LOW</v>
      </c>
      <c r="H7099">
        <v>0</v>
      </c>
      <c r="I7099" t="str">
        <f t="shared" si="221"/>
        <v>NO</v>
      </c>
      <c r="J7099">
        <v>21</v>
      </c>
      <c r="K7099">
        <v>2</v>
      </c>
      <c r="L7099">
        <v>2011</v>
      </c>
      <c r="M7099" s="3">
        <v>10.786026700000001</v>
      </c>
      <c r="N7099" s="3">
        <v>79.1381497</v>
      </c>
      <c r="O7099" s="3">
        <v>1.6597199E-2</v>
      </c>
      <c r="P7099" s="3">
        <v>305.64333340000002</v>
      </c>
      <c r="Q7099" s="7">
        <f>(P7099-MIN($P7099:P16083))/(MAX($P7099:$P16083)-MIN($P7099:P16083))</f>
        <v>0.66653580660747735</v>
      </c>
    </row>
    <row r="7100" spans="1:17" x14ac:dyDescent="0.25">
      <c r="A7100">
        <v>7098</v>
      </c>
      <c r="B7100" t="s">
        <v>41</v>
      </c>
      <c r="C7100" t="s">
        <v>23</v>
      </c>
      <c r="D7100" t="s">
        <v>677</v>
      </c>
      <c r="E7100" t="s">
        <v>17</v>
      </c>
      <c r="F7100">
        <v>30</v>
      </c>
      <c r="G7100" t="str">
        <f t="shared" si="220"/>
        <v>LOW</v>
      </c>
      <c r="H7100">
        <v>0</v>
      </c>
      <c r="I7100" t="str">
        <f t="shared" si="221"/>
        <v>NO</v>
      </c>
      <c r="J7100">
        <v>22</v>
      </c>
      <c r="K7100">
        <v>2</v>
      </c>
      <c r="L7100">
        <v>2011</v>
      </c>
      <c r="M7100" s="3">
        <v>13.13014755</v>
      </c>
      <c r="N7100" s="3">
        <v>79.924353859999997</v>
      </c>
      <c r="O7100" s="3">
        <v>4.5546857000000003E-2</v>
      </c>
      <c r="P7100" s="3">
        <v>304.86500000000001</v>
      </c>
      <c r="Q7100" s="7">
        <f>(P7100-MIN($P7100:P16084))/(MAX($P7100:$P16084)-MIN($P7100:P16084))</f>
        <v>0.65478347526725866</v>
      </c>
    </row>
    <row r="7101" spans="1:17" x14ac:dyDescent="0.25">
      <c r="A7101">
        <v>7099</v>
      </c>
      <c r="B7101" t="s">
        <v>41</v>
      </c>
      <c r="C7101" t="s">
        <v>23</v>
      </c>
      <c r="D7101" t="s">
        <v>341</v>
      </c>
      <c r="E7101" t="s">
        <v>17</v>
      </c>
      <c r="F7101">
        <v>22</v>
      </c>
      <c r="G7101" t="str">
        <f t="shared" si="220"/>
        <v>LOW</v>
      </c>
      <c r="H7101">
        <v>0</v>
      </c>
      <c r="I7101" t="str">
        <f t="shared" si="221"/>
        <v>NO</v>
      </c>
      <c r="J7101">
        <v>26</v>
      </c>
      <c r="K7101">
        <v>2</v>
      </c>
      <c r="L7101">
        <v>2011</v>
      </c>
      <c r="M7101" s="3">
        <v>12.22721295</v>
      </c>
      <c r="N7101" s="3">
        <v>79.070155549999996</v>
      </c>
      <c r="O7101" s="3">
        <v>0.245263378</v>
      </c>
      <c r="P7101" s="3">
        <v>302.41500000000002</v>
      </c>
      <c r="Q7101" s="7">
        <f>(P7101-MIN($P7101:P16085))/(MAX($P7101:$P16085)-MIN($P7101:P16085))</f>
        <v>0.61779005858549274</v>
      </c>
    </row>
    <row r="7102" spans="1:17" x14ac:dyDescent="0.25">
      <c r="A7102">
        <v>7100</v>
      </c>
      <c r="B7102" t="s">
        <v>41</v>
      </c>
      <c r="C7102" t="s">
        <v>38</v>
      </c>
      <c r="D7102" t="s">
        <v>410</v>
      </c>
      <c r="E7102" t="s">
        <v>17</v>
      </c>
      <c r="F7102">
        <v>11</v>
      </c>
      <c r="G7102" t="str">
        <f t="shared" si="220"/>
        <v>LOW</v>
      </c>
      <c r="H7102">
        <v>0</v>
      </c>
      <c r="I7102" t="str">
        <f t="shared" si="221"/>
        <v>NO</v>
      </c>
      <c r="J7102">
        <v>16</v>
      </c>
      <c r="K7102">
        <v>2</v>
      </c>
      <c r="L7102">
        <v>2011</v>
      </c>
      <c r="M7102" s="3">
        <v>23.13195425</v>
      </c>
      <c r="N7102" s="3">
        <v>87.207397200000003</v>
      </c>
      <c r="O7102" s="3">
        <v>8.3700000000000002E-5</v>
      </c>
      <c r="P7102" s="3">
        <v>304.98666659999998</v>
      </c>
      <c r="Q7102" s="7">
        <f>(P7102-MIN($P7102:P16086))/(MAX($P7102:$P16086)-MIN($P7102:P16086))</f>
        <v>0.65662056229993315</v>
      </c>
    </row>
    <row r="7103" spans="1:17" x14ac:dyDescent="0.25">
      <c r="A7103">
        <v>7101</v>
      </c>
      <c r="B7103" t="s">
        <v>41</v>
      </c>
      <c r="C7103" t="s">
        <v>34</v>
      </c>
      <c r="D7103" t="s">
        <v>151</v>
      </c>
      <c r="E7103" t="s">
        <v>17</v>
      </c>
      <c r="F7103">
        <v>19</v>
      </c>
      <c r="G7103" t="str">
        <f t="shared" si="220"/>
        <v>LOW</v>
      </c>
      <c r="H7103">
        <v>0</v>
      </c>
      <c r="I7103" t="str">
        <f t="shared" si="221"/>
        <v>NO</v>
      </c>
      <c r="J7103">
        <v>14</v>
      </c>
      <c r="K7103">
        <v>2</v>
      </c>
      <c r="L7103">
        <v>2011</v>
      </c>
      <c r="M7103" s="3">
        <v>21.75</v>
      </c>
      <c r="N7103" s="3">
        <v>86.5</v>
      </c>
      <c r="O7103" s="3">
        <v>1.05939E-4</v>
      </c>
      <c r="P7103" s="3">
        <v>304.18666660000002</v>
      </c>
      <c r="Q7103" s="7">
        <f>(P7103-MIN($P7103:P16087))/(MAX($P7103:$P16087)-MIN($P7103:P16087))</f>
        <v>0.64454107930180615</v>
      </c>
    </row>
    <row r="7104" spans="1:17" x14ac:dyDescent="0.25">
      <c r="A7104">
        <v>7102</v>
      </c>
      <c r="B7104" t="s">
        <v>41</v>
      </c>
      <c r="C7104" t="s">
        <v>129</v>
      </c>
      <c r="D7104" t="s">
        <v>856</v>
      </c>
      <c r="E7104" t="s">
        <v>17</v>
      </c>
      <c r="F7104">
        <v>77</v>
      </c>
      <c r="G7104" t="str">
        <f t="shared" si="220"/>
        <v>MID</v>
      </c>
      <c r="H7104">
        <v>0</v>
      </c>
      <c r="I7104" t="str">
        <f t="shared" si="221"/>
        <v>NO</v>
      </c>
      <c r="J7104">
        <v>24</v>
      </c>
      <c r="K7104">
        <v>1</v>
      </c>
      <c r="L7104">
        <v>2011</v>
      </c>
      <c r="M7104" s="3">
        <v>27.359418300000002</v>
      </c>
      <c r="N7104" s="3">
        <v>93.040609799999999</v>
      </c>
      <c r="O7104" s="3">
        <v>0.50658199100000001</v>
      </c>
      <c r="P7104" s="3">
        <v>280.55200000000002</v>
      </c>
      <c r="Q7104" s="7">
        <f>(P7104-MIN($P7104:P16088))/(MAX($P7104:$P16088)-MIN($P7104:P16088))</f>
        <v>0.28767288760041099</v>
      </c>
    </row>
    <row r="7105" spans="1:17" x14ac:dyDescent="0.25">
      <c r="A7105">
        <v>7103</v>
      </c>
      <c r="B7105" t="s">
        <v>41</v>
      </c>
      <c r="C7105" t="s">
        <v>34</v>
      </c>
      <c r="D7105" t="s">
        <v>71</v>
      </c>
      <c r="E7105" t="s">
        <v>17</v>
      </c>
      <c r="F7105">
        <v>17</v>
      </c>
      <c r="G7105" t="str">
        <f t="shared" si="220"/>
        <v>LOW</v>
      </c>
      <c r="H7105">
        <v>0</v>
      </c>
      <c r="I7105" t="str">
        <f t="shared" si="221"/>
        <v>NO</v>
      </c>
      <c r="J7105">
        <v>20</v>
      </c>
      <c r="K7105">
        <v>2</v>
      </c>
      <c r="L7105">
        <v>2011</v>
      </c>
      <c r="M7105" s="3">
        <v>19.4129711</v>
      </c>
      <c r="N7105" s="3">
        <v>85.047104059999995</v>
      </c>
      <c r="O7105" s="3">
        <v>0</v>
      </c>
      <c r="P7105" s="3">
        <v>302.45600000000002</v>
      </c>
      <c r="Q7105" s="7">
        <f>(P7105-MIN($P7105:P16089))/(MAX($P7105:$P16089)-MIN($P7105:P16089))</f>
        <v>0.61840913208914672</v>
      </c>
    </row>
    <row r="7106" spans="1:17" x14ac:dyDescent="0.25">
      <c r="A7106">
        <v>7104</v>
      </c>
      <c r="B7106" t="s">
        <v>41</v>
      </c>
      <c r="C7106" t="s">
        <v>38</v>
      </c>
      <c r="D7106" t="s">
        <v>115</v>
      </c>
      <c r="E7106" t="s">
        <v>17</v>
      </c>
      <c r="F7106">
        <v>61</v>
      </c>
      <c r="G7106" t="str">
        <f t="shared" si="220"/>
        <v>MID</v>
      </c>
      <c r="H7106">
        <v>0</v>
      </c>
      <c r="I7106" t="str">
        <f t="shared" si="221"/>
        <v>NO</v>
      </c>
      <c r="J7106">
        <v>3</v>
      </c>
      <c r="K7106">
        <v>2</v>
      </c>
      <c r="L7106">
        <v>2011</v>
      </c>
      <c r="M7106" s="3">
        <v>26.473304800000001</v>
      </c>
      <c r="N7106" s="3">
        <v>88.678866859999999</v>
      </c>
      <c r="O7106" s="3">
        <v>4.832065E-3</v>
      </c>
      <c r="P7106" s="3">
        <v>292.6033334</v>
      </c>
      <c r="Q7106" s="7">
        <f>(P7106-MIN($P7106:P16090))/(MAX($P7106:$P16090)-MIN($P7106:P16090))</f>
        <v>0.4696402337379959</v>
      </c>
    </row>
    <row r="7107" spans="1:17" x14ac:dyDescent="0.25">
      <c r="A7107">
        <v>7105</v>
      </c>
      <c r="B7107" t="s">
        <v>43</v>
      </c>
      <c r="C7107" t="s">
        <v>91</v>
      </c>
      <c r="D7107" t="s">
        <v>92</v>
      </c>
      <c r="E7107" t="s">
        <v>17</v>
      </c>
      <c r="F7107">
        <v>132</v>
      </c>
      <c r="G7107" t="str">
        <f t="shared" ref="G7107:G7170" si="222">IF(F7107&gt;=80,"HIGH",IF(F7107&lt;=30,"LOW",IF(F7107&gt;30,"MID")))</f>
        <v>HIGH</v>
      </c>
      <c r="H7107">
        <v>0</v>
      </c>
      <c r="I7107" t="str">
        <f t="shared" ref="I7107:I7170" si="223">IF(H7107=0,"NO","YES")</f>
        <v>NO</v>
      </c>
      <c r="J7107">
        <v>27</v>
      </c>
      <c r="K7107">
        <v>2</v>
      </c>
      <c r="L7107">
        <v>2011</v>
      </c>
      <c r="M7107" s="3">
        <v>16.213991450000002</v>
      </c>
      <c r="N7107" s="3">
        <v>81.025728139999998</v>
      </c>
      <c r="O7107" s="3">
        <v>0.227847671</v>
      </c>
      <c r="P7107" s="3">
        <v>300.62799999999999</v>
      </c>
      <c r="Q7107" s="7">
        <f>(P7107-MIN($P7107:P16091))/(MAX($P7107:$P16091)-MIN($P7107:P16091))</f>
        <v>0.59080751343842453</v>
      </c>
    </row>
    <row r="7108" spans="1:17" x14ac:dyDescent="0.25">
      <c r="A7108">
        <v>7106</v>
      </c>
      <c r="B7108" t="s">
        <v>43</v>
      </c>
      <c r="C7108" t="s">
        <v>45</v>
      </c>
      <c r="D7108" t="s">
        <v>181</v>
      </c>
      <c r="E7108" t="s">
        <v>77</v>
      </c>
      <c r="F7108">
        <v>10</v>
      </c>
      <c r="G7108" t="str">
        <f t="shared" si="222"/>
        <v>LOW</v>
      </c>
      <c r="H7108">
        <v>0</v>
      </c>
      <c r="I7108" t="str">
        <f t="shared" si="223"/>
        <v>NO</v>
      </c>
      <c r="J7108">
        <v>20</v>
      </c>
      <c r="K7108">
        <v>2</v>
      </c>
      <c r="L7108">
        <v>2011</v>
      </c>
      <c r="M7108" s="3">
        <v>13.6102243</v>
      </c>
      <c r="N7108" s="3">
        <v>77.512772100000007</v>
      </c>
      <c r="O7108" s="3">
        <v>1.7926699999999999E-4</v>
      </c>
      <c r="P7108" s="3">
        <v>306.15600000000001</v>
      </c>
      <c r="Q7108" s="7">
        <f>(P7108-MIN($P7108:P16092))/(MAX($P7108:$P16092)-MIN($P7108:P16092))</f>
        <v>0.67427674095548706</v>
      </c>
    </row>
    <row r="7109" spans="1:17" x14ac:dyDescent="0.25">
      <c r="A7109">
        <v>7107</v>
      </c>
      <c r="B7109" t="s">
        <v>43</v>
      </c>
      <c r="C7109" t="s">
        <v>95</v>
      </c>
      <c r="D7109" t="s">
        <v>111</v>
      </c>
      <c r="E7109" t="s">
        <v>17</v>
      </c>
      <c r="F7109">
        <v>12</v>
      </c>
      <c r="G7109" t="str">
        <f t="shared" si="222"/>
        <v>LOW</v>
      </c>
      <c r="H7109">
        <v>0</v>
      </c>
      <c r="I7109" t="str">
        <f t="shared" si="223"/>
        <v>NO</v>
      </c>
      <c r="J7109">
        <v>21</v>
      </c>
      <c r="K7109">
        <v>2</v>
      </c>
      <c r="L7109">
        <v>2011</v>
      </c>
      <c r="M7109" s="3">
        <v>26.166667</v>
      </c>
      <c r="N7109" s="3">
        <v>77.5</v>
      </c>
      <c r="O7109" s="3">
        <v>0.132651087</v>
      </c>
      <c r="P7109" s="3">
        <v>298.38499999999999</v>
      </c>
      <c r="Q7109" s="7">
        <f>(P7109-MIN($P7109:P16093))/(MAX($P7109:$P16093)-MIN($P7109:P16093))</f>
        <v>0.55693966298242414</v>
      </c>
    </row>
    <row r="7110" spans="1:17" x14ac:dyDescent="0.25">
      <c r="A7110">
        <v>7108</v>
      </c>
      <c r="B7110" t="s">
        <v>43</v>
      </c>
      <c r="C7110" t="s">
        <v>34</v>
      </c>
      <c r="D7110" t="s">
        <v>761</v>
      </c>
      <c r="E7110" t="s">
        <v>17</v>
      </c>
      <c r="F7110">
        <v>25</v>
      </c>
      <c r="G7110" t="str">
        <f t="shared" si="222"/>
        <v>LOW</v>
      </c>
      <c r="H7110">
        <v>0</v>
      </c>
      <c r="I7110" t="str">
        <f t="shared" si="223"/>
        <v>NO</v>
      </c>
      <c r="J7110">
        <v>3</v>
      </c>
      <c r="K7110">
        <v>3</v>
      </c>
      <c r="L7110">
        <v>2011</v>
      </c>
      <c r="M7110" s="3">
        <v>18.358354349999999</v>
      </c>
      <c r="N7110" s="3">
        <v>81.89823749</v>
      </c>
      <c r="O7110" s="3">
        <v>2.0511063999999999E-2</v>
      </c>
      <c r="P7110" s="3">
        <v>304.13</v>
      </c>
      <c r="Q7110" s="7">
        <f>(P7110-MIN($P7110:P16094))/(MAX($P7110:$P16094)-MIN($P7110:P16094))</f>
        <v>0.64368545026272861</v>
      </c>
    </row>
    <row r="7111" spans="1:17" x14ac:dyDescent="0.25">
      <c r="A7111">
        <v>7109</v>
      </c>
      <c r="B7111" t="s">
        <v>43</v>
      </c>
      <c r="C7111" t="s">
        <v>113</v>
      </c>
      <c r="D7111" t="s">
        <v>715</v>
      </c>
      <c r="E7111" t="s">
        <v>17</v>
      </c>
      <c r="F7111">
        <v>29</v>
      </c>
      <c r="G7111" t="str">
        <f t="shared" si="222"/>
        <v>LOW</v>
      </c>
      <c r="H7111">
        <v>0</v>
      </c>
      <c r="I7111" t="str">
        <f t="shared" si="223"/>
        <v>NO</v>
      </c>
      <c r="J7111">
        <v>2</v>
      </c>
      <c r="K7111">
        <v>3</v>
      </c>
      <c r="L7111">
        <v>2011</v>
      </c>
      <c r="M7111" s="3">
        <v>26.804865849999999</v>
      </c>
      <c r="N7111" s="3">
        <v>76.443745699999994</v>
      </c>
      <c r="O7111" s="3">
        <v>1.1787027E-2</v>
      </c>
      <c r="P7111" s="3">
        <v>297.58</v>
      </c>
      <c r="Q7111" s="7">
        <f>(P7111-MIN($P7111:P16095))/(MAX($P7111:$P16095)-MIN($P7111:P16095))</f>
        <v>0.54478468321555806</v>
      </c>
    </row>
    <row r="7112" spans="1:17" x14ac:dyDescent="0.25">
      <c r="A7112">
        <v>7110</v>
      </c>
      <c r="B7112" t="s">
        <v>43</v>
      </c>
      <c r="C7112" t="s">
        <v>25</v>
      </c>
      <c r="D7112" t="s">
        <v>51</v>
      </c>
      <c r="E7112" t="s">
        <v>17</v>
      </c>
      <c r="F7112">
        <v>21</v>
      </c>
      <c r="G7112" t="str">
        <f t="shared" si="222"/>
        <v>LOW</v>
      </c>
      <c r="H7112">
        <v>0</v>
      </c>
      <c r="I7112" t="str">
        <f t="shared" si="223"/>
        <v>NO</v>
      </c>
      <c r="J7112">
        <v>7</v>
      </c>
      <c r="K7112">
        <v>2</v>
      </c>
      <c r="L7112">
        <v>2011</v>
      </c>
      <c r="M7112" s="3">
        <v>22.5584995</v>
      </c>
      <c r="N7112" s="3">
        <v>72.962562899999995</v>
      </c>
      <c r="O7112" s="3">
        <v>4.2500000000000003E-5</v>
      </c>
      <c r="P7112" s="3">
        <v>304.61</v>
      </c>
      <c r="Q7112" s="7">
        <f>(P7112-MIN($P7112:P16096))/(MAX($P7112:$P16096)-MIN($P7112:P16096))</f>
        <v>0.65093314006160552</v>
      </c>
    </row>
    <row r="7113" spans="1:17" x14ac:dyDescent="0.25">
      <c r="A7113">
        <v>7111</v>
      </c>
      <c r="B7113" t="s">
        <v>43</v>
      </c>
      <c r="C7113" t="s">
        <v>25</v>
      </c>
      <c r="D7113" t="s">
        <v>37</v>
      </c>
      <c r="E7113" t="s">
        <v>17</v>
      </c>
      <c r="F7113">
        <v>10</v>
      </c>
      <c r="G7113" t="str">
        <f t="shared" si="222"/>
        <v>LOW</v>
      </c>
      <c r="H7113">
        <v>0</v>
      </c>
      <c r="I7113" t="str">
        <f t="shared" si="223"/>
        <v>NO</v>
      </c>
      <c r="J7113">
        <v>7</v>
      </c>
      <c r="K7113">
        <v>2</v>
      </c>
      <c r="L7113">
        <v>2011</v>
      </c>
      <c r="M7113" s="3">
        <v>23.0216238</v>
      </c>
      <c r="N7113" s="3">
        <v>72.579706799999997</v>
      </c>
      <c r="O7113" s="3">
        <v>4.2500000000000003E-5</v>
      </c>
      <c r="P7113" s="3">
        <v>303.21199999999999</v>
      </c>
      <c r="Q7113" s="7">
        <f>(P7113-MIN($P7113:P16097))/(MAX($P7113:$P16097)-MIN($P7113:P16097))</f>
        <v>0.62982424352237698</v>
      </c>
    </row>
    <row r="7114" spans="1:17" x14ac:dyDescent="0.25">
      <c r="A7114">
        <v>7112</v>
      </c>
      <c r="B7114" t="s">
        <v>43</v>
      </c>
      <c r="C7114" t="s">
        <v>25</v>
      </c>
      <c r="D7114" t="s">
        <v>552</v>
      </c>
      <c r="E7114" t="s">
        <v>17</v>
      </c>
      <c r="F7114">
        <v>42</v>
      </c>
      <c r="G7114" t="str">
        <f t="shared" si="222"/>
        <v>MID</v>
      </c>
      <c r="H7114">
        <v>0</v>
      </c>
      <c r="I7114" t="str">
        <f t="shared" si="223"/>
        <v>NO</v>
      </c>
      <c r="J7114">
        <v>15</v>
      </c>
      <c r="K7114">
        <v>2</v>
      </c>
      <c r="L7114">
        <v>2011</v>
      </c>
      <c r="M7114" s="3">
        <v>24.172056000000001</v>
      </c>
      <c r="N7114" s="3">
        <v>72.431134</v>
      </c>
      <c r="O7114" s="3">
        <v>8.0857200000000002E-4</v>
      </c>
      <c r="P7114" s="3">
        <v>303.33333340000001</v>
      </c>
      <c r="Q7114" s="7">
        <f>(P7114-MIN($P7114:P16098))/(MAX($P7114:$P16098)-MIN($P7114:P16098))</f>
        <v>0.63165629945038371</v>
      </c>
    </row>
    <row r="7115" spans="1:17" x14ac:dyDescent="0.25">
      <c r="A7115">
        <v>7113</v>
      </c>
      <c r="B7115" t="s">
        <v>43</v>
      </c>
      <c r="C7115" t="s">
        <v>129</v>
      </c>
      <c r="D7115" t="s">
        <v>856</v>
      </c>
      <c r="E7115" t="s">
        <v>17</v>
      </c>
      <c r="F7115">
        <v>90</v>
      </c>
      <c r="G7115" t="str">
        <f t="shared" si="222"/>
        <v>HIGH</v>
      </c>
      <c r="H7115">
        <v>0</v>
      </c>
      <c r="I7115" t="str">
        <f t="shared" si="223"/>
        <v>NO</v>
      </c>
      <c r="J7115">
        <v>24</v>
      </c>
      <c r="K7115">
        <v>1</v>
      </c>
      <c r="L7115">
        <v>2011</v>
      </c>
      <c r="M7115" s="3">
        <v>27.359418300000002</v>
      </c>
      <c r="N7115" s="3">
        <v>93.040609799999999</v>
      </c>
      <c r="O7115" s="3">
        <v>0.50658199100000001</v>
      </c>
      <c r="P7115" s="3">
        <v>280.55200000000002</v>
      </c>
      <c r="Q7115" s="7">
        <f>(P7115-MIN($P7115:P16099))/(MAX($P7115:$P16099)-MIN($P7115:P16099))</f>
        <v>0.28767288760041099</v>
      </c>
    </row>
    <row r="7116" spans="1:17" x14ac:dyDescent="0.25">
      <c r="A7116">
        <v>7114</v>
      </c>
      <c r="B7116" t="s">
        <v>43</v>
      </c>
      <c r="C7116" t="s">
        <v>34</v>
      </c>
      <c r="D7116" t="s">
        <v>195</v>
      </c>
      <c r="E7116" t="s">
        <v>17</v>
      </c>
      <c r="F7116">
        <v>16</v>
      </c>
      <c r="G7116" t="str">
        <f t="shared" si="222"/>
        <v>LOW</v>
      </c>
      <c r="H7116">
        <v>0</v>
      </c>
      <c r="I7116" t="str">
        <f t="shared" si="223"/>
        <v>NO</v>
      </c>
      <c r="J7116">
        <v>1</v>
      </c>
      <c r="K7116">
        <v>3</v>
      </c>
      <c r="L7116">
        <v>2011</v>
      </c>
      <c r="M7116" s="3">
        <v>19.807608299999998</v>
      </c>
      <c r="N7116" s="3">
        <v>85.825253799999999</v>
      </c>
      <c r="O7116" s="3">
        <v>4.0899999999999998E-5</v>
      </c>
      <c r="P7116" s="3">
        <v>303.76</v>
      </c>
      <c r="Q7116" s="7">
        <f>(P7116-MIN($P7116:P16100))/(MAX($P7116:$P16100)-MIN($P7116:P16100))</f>
        <v>0.63809868937609449</v>
      </c>
    </row>
    <row r="7117" spans="1:17" x14ac:dyDescent="0.25">
      <c r="A7117">
        <v>7115</v>
      </c>
      <c r="B7117" t="s">
        <v>48</v>
      </c>
      <c r="C7117" t="s">
        <v>346</v>
      </c>
      <c r="D7117" t="s">
        <v>785</v>
      </c>
      <c r="E7117" t="s">
        <v>17</v>
      </c>
      <c r="F7117">
        <v>2</v>
      </c>
      <c r="G7117" t="str">
        <f t="shared" si="222"/>
        <v>LOW</v>
      </c>
      <c r="H7117">
        <v>0</v>
      </c>
      <c r="I7117" t="str">
        <f t="shared" si="223"/>
        <v>NO</v>
      </c>
      <c r="J7117">
        <v>3</v>
      </c>
      <c r="K7117">
        <v>3</v>
      </c>
      <c r="L7117">
        <v>2011</v>
      </c>
      <c r="M7117" s="3">
        <v>25.4916868</v>
      </c>
      <c r="N7117" s="3">
        <v>86.699108480000007</v>
      </c>
      <c r="O7117" s="3">
        <v>1.582866E-3</v>
      </c>
      <c r="P7117" s="3">
        <v>296.82</v>
      </c>
      <c r="Q7117" s="7">
        <f>(P7117-MIN($P7117:P16101))/(MAX($P7117:$P16101)-MIN($P7117:P16101))</f>
        <v>0.53330917436733694</v>
      </c>
    </row>
    <row r="7118" spans="1:17" x14ac:dyDescent="0.25">
      <c r="A7118">
        <v>7116</v>
      </c>
      <c r="B7118" t="s">
        <v>48</v>
      </c>
      <c r="C7118" t="s">
        <v>23</v>
      </c>
      <c r="D7118" t="s">
        <v>363</v>
      </c>
      <c r="E7118" t="s">
        <v>77</v>
      </c>
      <c r="F7118">
        <v>104</v>
      </c>
      <c r="G7118" t="str">
        <f t="shared" si="222"/>
        <v>HIGH</v>
      </c>
      <c r="H7118">
        <v>2</v>
      </c>
      <c r="I7118" t="str">
        <f t="shared" si="223"/>
        <v>YES</v>
      </c>
      <c r="J7118">
        <v>3</v>
      </c>
      <c r="K7118">
        <v>3</v>
      </c>
      <c r="L7118">
        <v>2011</v>
      </c>
      <c r="M7118" s="3">
        <v>8.7284270999999993</v>
      </c>
      <c r="N7118" s="3">
        <v>77.711292499999999</v>
      </c>
      <c r="O7118" s="3">
        <v>8.7986142000000003E-2</v>
      </c>
      <c r="P7118" s="3">
        <v>305.67</v>
      </c>
      <c r="Q7118" s="7">
        <f>(P7118-MIN($P7118:P16102))/(MAX($P7118:$P16102)-MIN($P7118:P16102))</f>
        <v>0.66693845503412474</v>
      </c>
    </row>
    <row r="7119" spans="1:17" x14ac:dyDescent="0.25">
      <c r="A7119">
        <v>7117</v>
      </c>
      <c r="B7119" t="s">
        <v>48</v>
      </c>
      <c r="C7119" t="s">
        <v>38</v>
      </c>
      <c r="D7119" t="s">
        <v>325</v>
      </c>
      <c r="E7119" t="s">
        <v>17</v>
      </c>
      <c r="F7119">
        <v>40</v>
      </c>
      <c r="G7119" t="str">
        <f t="shared" si="222"/>
        <v>MID</v>
      </c>
      <c r="H7119">
        <v>0</v>
      </c>
      <c r="I7119" t="str">
        <f t="shared" si="223"/>
        <v>NO</v>
      </c>
      <c r="J7119">
        <v>9</v>
      </c>
      <c r="K7119">
        <v>3</v>
      </c>
      <c r="L7119">
        <v>2011</v>
      </c>
      <c r="M7119" s="3">
        <v>23.249571400000001</v>
      </c>
      <c r="N7119" s="3">
        <v>87.868175100000002</v>
      </c>
      <c r="O7119" s="3">
        <v>9.7899999999999994E-5</v>
      </c>
      <c r="P7119" s="3">
        <v>308.13200000000001</v>
      </c>
      <c r="Q7119" s="7">
        <f>(P7119-MIN($P7119:P16103))/(MAX($P7119:$P16103)-MIN($P7119:P16103))</f>
        <v>0.70411306396086248</v>
      </c>
    </row>
    <row r="7120" spans="1:17" x14ac:dyDescent="0.25">
      <c r="A7120">
        <v>7118</v>
      </c>
      <c r="B7120" t="s">
        <v>48</v>
      </c>
      <c r="C7120" t="s">
        <v>38</v>
      </c>
      <c r="D7120" t="s">
        <v>220</v>
      </c>
      <c r="E7120" t="s">
        <v>55</v>
      </c>
      <c r="F7120">
        <v>16</v>
      </c>
      <c r="G7120" t="str">
        <f t="shared" si="222"/>
        <v>LOW</v>
      </c>
      <c r="H7120">
        <v>1</v>
      </c>
      <c r="I7120" t="str">
        <f t="shared" si="223"/>
        <v>YES</v>
      </c>
      <c r="J7120">
        <v>1</v>
      </c>
      <c r="K7120">
        <v>3</v>
      </c>
      <c r="L7120">
        <v>2011</v>
      </c>
      <c r="M7120" s="3">
        <v>24</v>
      </c>
      <c r="N7120" s="3">
        <v>87.583332999999996</v>
      </c>
      <c r="O7120" s="3">
        <v>1.63408E-3</v>
      </c>
      <c r="P7120" s="3">
        <v>302.85000000000002</v>
      </c>
      <c r="Q7120" s="7">
        <f>(P7120-MIN($P7120:P16104))/(MAX($P7120:$P16104)-MIN($P7120:P16104))</f>
        <v>0.6243582774657247</v>
      </c>
    </row>
    <row r="7121" spans="1:17" x14ac:dyDescent="0.25">
      <c r="A7121">
        <v>7119</v>
      </c>
      <c r="B7121" t="s">
        <v>48</v>
      </c>
      <c r="C7121" t="s">
        <v>19</v>
      </c>
      <c r="D7121" t="s">
        <v>116</v>
      </c>
      <c r="E7121" t="s">
        <v>55</v>
      </c>
      <c r="F7121">
        <v>10</v>
      </c>
      <c r="G7121" t="str">
        <f t="shared" si="222"/>
        <v>LOW</v>
      </c>
      <c r="H7121">
        <v>0</v>
      </c>
      <c r="I7121" t="str">
        <f t="shared" si="223"/>
        <v>NO</v>
      </c>
      <c r="J7121">
        <v>23</v>
      </c>
      <c r="K7121">
        <v>2</v>
      </c>
      <c r="L7121">
        <v>2011</v>
      </c>
      <c r="M7121" s="3">
        <v>16.135719300000002</v>
      </c>
      <c r="N7121" s="3">
        <v>73.652208599999994</v>
      </c>
      <c r="O7121" s="3">
        <v>5.1600000000000001E-5</v>
      </c>
      <c r="P7121" s="3">
        <v>304.56666660000002</v>
      </c>
      <c r="Q7121" s="7">
        <f>(P7121-MIN($P7121:P16105))/(MAX($P7121:$P16105)-MIN($P7121:P16105))</f>
        <v>0.65027883372591677</v>
      </c>
    </row>
    <row r="7122" spans="1:17" x14ac:dyDescent="0.25">
      <c r="A7122">
        <v>7120</v>
      </c>
      <c r="B7122" t="s">
        <v>48</v>
      </c>
      <c r="C7122" t="s">
        <v>129</v>
      </c>
      <c r="D7122" t="s">
        <v>481</v>
      </c>
      <c r="E7122" t="s">
        <v>17</v>
      </c>
      <c r="F7122">
        <v>101</v>
      </c>
      <c r="G7122" t="str">
        <f t="shared" si="222"/>
        <v>HIGH</v>
      </c>
      <c r="H7122">
        <v>0</v>
      </c>
      <c r="I7122" t="str">
        <f t="shared" si="223"/>
        <v>NO</v>
      </c>
      <c r="J7122">
        <v>24</v>
      </c>
      <c r="K7122">
        <v>1</v>
      </c>
      <c r="L7122">
        <v>2011</v>
      </c>
      <c r="M7122" s="3">
        <v>27.3</v>
      </c>
      <c r="N7122" s="3">
        <v>93.05</v>
      </c>
      <c r="O7122" s="3">
        <v>0.50658199100000001</v>
      </c>
      <c r="P7122" s="3">
        <v>280.55200000000002</v>
      </c>
      <c r="Q7122" s="7">
        <f>(P7122-MIN($P7122:P16106))/(MAX($P7122:$P16106)-MIN($P7122:P16106))</f>
        <v>0.28767288760041099</v>
      </c>
    </row>
    <row r="7123" spans="1:17" x14ac:dyDescent="0.25">
      <c r="A7123">
        <v>7121</v>
      </c>
      <c r="B7123" t="s">
        <v>59</v>
      </c>
      <c r="C7123" t="s">
        <v>91</v>
      </c>
      <c r="D7123" t="s">
        <v>857</v>
      </c>
      <c r="E7123" t="s">
        <v>17</v>
      </c>
      <c r="F7123">
        <v>19</v>
      </c>
      <c r="G7123" t="str">
        <f t="shared" si="222"/>
        <v>LOW</v>
      </c>
      <c r="H7123">
        <v>0</v>
      </c>
      <c r="I7123" t="str">
        <f t="shared" si="223"/>
        <v>NO</v>
      </c>
      <c r="J7123">
        <v>19</v>
      </c>
      <c r="K7123">
        <v>3</v>
      </c>
      <c r="L7123">
        <v>2011</v>
      </c>
      <c r="M7123" s="3">
        <v>16.998428650000001</v>
      </c>
      <c r="N7123" s="3">
        <v>81.715614880000004</v>
      </c>
      <c r="O7123" s="3">
        <v>1.1560100000000001E-3</v>
      </c>
      <c r="P7123" s="3">
        <v>305.74</v>
      </c>
      <c r="Q7123" s="7">
        <f>(P7123-MIN($P7123:P16107))/(MAX($P7123:$P16107)-MIN($P7123:P16107))</f>
        <v>0.66799540979646077</v>
      </c>
    </row>
    <row r="7124" spans="1:17" x14ac:dyDescent="0.25">
      <c r="A7124">
        <v>7122</v>
      </c>
      <c r="B7124" t="s">
        <v>59</v>
      </c>
      <c r="C7124" t="s">
        <v>25</v>
      </c>
      <c r="D7124" t="s">
        <v>563</v>
      </c>
      <c r="E7124" t="s">
        <v>17</v>
      </c>
      <c r="F7124">
        <v>17</v>
      </c>
      <c r="G7124" t="str">
        <f t="shared" si="222"/>
        <v>LOW</v>
      </c>
      <c r="H7124">
        <v>0</v>
      </c>
      <c r="I7124" t="str">
        <f t="shared" si="223"/>
        <v>NO</v>
      </c>
      <c r="J7124">
        <v>8</v>
      </c>
      <c r="K7124">
        <v>3</v>
      </c>
      <c r="L7124">
        <v>2011</v>
      </c>
      <c r="M7124" s="3">
        <v>22.8358542</v>
      </c>
      <c r="N7124" s="3">
        <v>74.255678200000006</v>
      </c>
      <c r="O7124" s="3">
        <v>1.04125E-4</v>
      </c>
      <c r="P7124" s="3">
        <v>314.82333340000002</v>
      </c>
      <c r="Q7124" s="7">
        <f>(P7124-MIN($P7124:P16108))/(MAX($P7124:$P16108)-MIN($P7124:P16108))</f>
        <v>0.80514787401099264</v>
      </c>
    </row>
    <row r="7125" spans="1:17" x14ac:dyDescent="0.25">
      <c r="A7125">
        <v>7123</v>
      </c>
      <c r="B7125" t="s">
        <v>59</v>
      </c>
      <c r="C7125" t="s">
        <v>25</v>
      </c>
      <c r="D7125" t="s">
        <v>165</v>
      </c>
      <c r="E7125" t="s">
        <v>17</v>
      </c>
      <c r="F7125">
        <v>18</v>
      </c>
      <c r="G7125" t="str">
        <f t="shared" si="222"/>
        <v>LOW</v>
      </c>
      <c r="H7125">
        <v>0</v>
      </c>
      <c r="I7125" t="str">
        <f t="shared" si="223"/>
        <v>NO</v>
      </c>
      <c r="J7125">
        <v>8</v>
      </c>
      <c r="K7125">
        <v>3</v>
      </c>
      <c r="L7125">
        <v>2011</v>
      </c>
      <c r="M7125" s="3">
        <v>21.517410399999999</v>
      </c>
      <c r="N7125" s="3">
        <v>70.464275400000005</v>
      </c>
      <c r="O7125" s="3">
        <v>1.1283E-4</v>
      </c>
      <c r="P7125" s="3">
        <v>310.35000000000002</v>
      </c>
      <c r="Q7125" s="7">
        <f>(P7125-MIN($P7125:P16109))/(MAX($P7125:$P16109)-MIN($P7125:P16109))</f>
        <v>0.73760343057317168</v>
      </c>
    </row>
    <row r="7126" spans="1:17" x14ac:dyDescent="0.25">
      <c r="A7126">
        <v>7124</v>
      </c>
      <c r="B7126" t="s">
        <v>59</v>
      </c>
      <c r="C7126" t="s">
        <v>25</v>
      </c>
      <c r="D7126" t="s">
        <v>218</v>
      </c>
      <c r="E7126" t="s">
        <v>17</v>
      </c>
      <c r="F7126">
        <v>34</v>
      </c>
      <c r="G7126" t="str">
        <f t="shared" si="222"/>
        <v>MID</v>
      </c>
      <c r="H7126">
        <v>0</v>
      </c>
      <c r="I7126" t="str">
        <f t="shared" si="223"/>
        <v>NO</v>
      </c>
      <c r="J7126">
        <v>5</v>
      </c>
      <c r="K7126">
        <v>3</v>
      </c>
      <c r="L7126">
        <v>2011</v>
      </c>
      <c r="M7126" s="3">
        <v>21.191776149999999</v>
      </c>
      <c r="N7126" s="3">
        <v>72.954415780000005</v>
      </c>
      <c r="O7126" s="3">
        <v>1.5703099999999999E-4</v>
      </c>
      <c r="P7126" s="3">
        <v>308.25599999999997</v>
      </c>
      <c r="Q7126" s="7">
        <f>(P7126-MIN($P7126:P16110))/(MAX($P7126:$P16110)-MIN($P7126:P16110))</f>
        <v>0.70598538382557174</v>
      </c>
    </row>
    <row r="7127" spans="1:17" x14ac:dyDescent="0.25">
      <c r="A7127">
        <v>7125</v>
      </c>
      <c r="B7127" t="s">
        <v>59</v>
      </c>
      <c r="C7127" t="s">
        <v>25</v>
      </c>
      <c r="D7127" t="s">
        <v>218</v>
      </c>
      <c r="E7127" t="s">
        <v>17</v>
      </c>
      <c r="F7127">
        <v>32</v>
      </c>
      <c r="G7127" t="str">
        <f t="shared" si="222"/>
        <v>MID</v>
      </c>
      <c r="H7127">
        <v>0</v>
      </c>
      <c r="I7127" t="str">
        <f t="shared" si="223"/>
        <v>NO</v>
      </c>
      <c r="J7127">
        <v>8</v>
      </c>
      <c r="K7127">
        <v>3</v>
      </c>
      <c r="L7127">
        <v>2011</v>
      </c>
      <c r="M7127" s="3">
        <v>21.191776149999999</v>
      </c>
      <c r="N7127" s="3">
        <v>72.954415780000005</v>
      </c>
      <c r="O7127" s="3">
        <v>9.0600000000000007E-5</v>
      </c>
      <c r="P7127" s="3">
        <v>309.37599999999998</v>
      </c>
      <c r="Q7127" s="7">
        <f>(P7127-MIN($P7127:P16111))/(MAX($P7127:$P16111)-MIN($P7127:P16111))</f>
        <v>0.72289666002295061</v>
      </c>
    </row>
    <row r="7128" spans="1:17" x14ac:dyDescent="0.25">
      <c r="A7128">
        <v>7126</v>
      </c>
      <c r="B7128" t="s">
        <v>59</v>
      </c>
      <c r="C7128" t="s">
        <v>45</v>
      </c>
      <c r="D7128" t="s">
        <v>811</v>
      </c>
      <c r="E7128" t="s">
        <v>77</v>
      </c>
      <c r="F7128">
        <v>14</v>
      </c>
      <c r="G7128" t="str">
        <f t="shared" si="222"/>
        <v>LOW</v>
      </c>
      <c r="H7128">
        <v>0</v>
      </c>
      <c r="I7128" t="str">
        <f t="shared" si="223"/>
        <v>NO</v>
      </c>
      <c r="J7128">
        <v>8</v>
      </c>
      <c r="K7128">
        <v>3</v>
      </c>
      <c r="L7128">
        <v>2011</v>
      </c>
      <c r="M7128" s="3">
        <v>17.166667</v>
      </c>
      <c r="N7128" s="3">
        <v>77.083332999999996</v>
      </c>
      <c r="O7128" s="3">
        <v>9.87E-5</v>
      </c>
      <c r="P7128" s="3">
        <v>316.71333340000001</v>
      </c>
      <c r="Q7128" s="7">
        <f>(P7128-MIN($P7128:P16112))/(MAX($P7128:$P16112)-MIN($P7128:P16112))</f>
        <v>0.83368565259406902</v>
      </c>
    </row>
    <row r="7129" spans="1:17" x14ac:dyDescent="0.25">
      <c r="A7129">
        <v>7127</v>
      </c>
      <c r="B7129" t="s">
        <v>59</v>
      </c>
      <c r="C7129" t="s">
        <v>45</v>
      </c>
      <c r="D7129" t="s">
        <v>179</v>
      </c>
      <c r="E7129" t="s">
        <v>17</v>
      </c>
      <c r="F7129">
        <v>21</v>
      </c>
      <c r="G7129" t="str">
        <f t="shared" si="222"/>
        <v>LOW</v>
      </c>
      <c r="H7129">
        <v>1</v>
      </c>
      <c r="I7129" t="str">
        <f t="shared" si="223"/>
        <v>YES</v>
      </c>
      <c r="J7129">
        <v>5</v>
      </c>
      <c r="K7129">
        <v>3</v>
      </c>
      <c r="L7129">
        <v>2011</v>
      </c>
      <c r="M7129" s="3">
        <v>13.1367201</v>
      </c>
      <c r="N7129" s="3">
        <v>78.133724599999994</v>
      </c>
      <c r="O7129" s="3">
        <v>5.400195E-3</v>
      </c>
      <c r="P7129" s="3">
        <v>309.37599999999998</v>
      </c>
      <c r="Q7129" s="7">
        <f>(P7129-MIN($P7129:P16113))/(MAX($P7129:$P16113)-MIN($P7129:P16113))</f>
        <v>0.72289666002295061</v>
      </c>
    </row>
    <row r="7130" spans="1:17" x14ac:dyDescent="0.25">
      <c r="A7130">
        <v>7128</v>
      </c>
      <c r="B7130" t="s">
        <v>59</v>
      </c>
      <c r="C7130" t="s">
        <v>34</v>
      </c>
      <c r="D7130" t="s">
        <v>71</v>
      </c>
      <c r="E7130" t="s">
        <v>17</v>
      </c>
      <c r="F7130">
        <v>13</v>
      </c>
      <c r="G7130" t="str">
        <f t="shared" si="222"/>
        <v>LOW</v>
      </c>
      <c r="H7130">
        <v>0</v>
      </c>
      <c r="I7130" t="str">
        <f t="shared" si="223"/>
        <v>NO</v>
      </c>
      <c r="J7130">
        <v>8</v>
      </c>
      <c r="K7130">
        <v>3</v>
      </c>
      <c r="L7130">
        <v>2011</v>
      </c>
      <c r="M7130" s="3">
        <v>19.4129711</v>
      </c>
      <c r="N7130" s="3">
        <v>85.047104059999995</v>
      </c>
      <c r="O7130" s="3">
        <v>0</v>
      </c>
      <c r="P7130" s="3">
        <v>305.24</v>
      </c>
      <c r="Q7130" s="7">
        <f>(P7130-MIN($P7130:P16114))/(MAX($P7130:$P16114)-MIN($P7130:P16114))</f>
        <v>0.66044573292263098</v>
      </c>
    </row>
    <row r="7131" spans="1:17" x14ac:dyDescent="0.25">
      <c r="A7131">
        <v>7129</v>
      </c>
      <c r="B7131" t="s">
        <v>59</v>
      </c>
      <c r="C7131" t="s">
        <v>34</v>
      </c>
      <c r="D7131" t="s">
        <v>86</v>
      </c>
      <c r="E7131" t="s">
        <v>17</v>
      </c>
      <c r="F7131">
        <v>11</v>
      </c>
      <c r="G7131" t="str">
        <f t="shared" si="222"/>
        <v>LOW</v>
      </c>
      <c r="H7131">
        <v>0</v>
      </c>
      <c r="I7131" t="str">
        <f t="shared" si="223"/>
        <v>NO</v>
      </c>
      <c r="J7131">
        <v>12</v>
      </c>
      <c r="K7131">
        <v>3</v>
      </c>
      <c r="L7131">
        <v>2011</v>
      </c>
      <c r="M7131" s="3">
        <v>20.13069385</v>
      </c>
      <c r="N7131" s="3">
        <v>84.079047610000003</v>
      </c>
      <c r="O7131" s="3">
        <v>2.666833E-3</v>
      </c>
      <c r="P7131" s="3">
        <v>307.77333340000001</v>
      </c>
      <c r="Q7131" s="7">
        <f>(P7131-MIN($P7131:P16115))/(MAX($P7131:$P16115)-MIN($P7131:P16115))</f>
        <v>0.6986974300899923</v>
      </c>
    </row>
    <row r="7132" spans="1:17" x14ac:dyDescent="0.25">
      <c r="A7132">
        <v>7130</v>
      </c>
      <c r="B7132" t="s">
        <v>59</v>
      </c>
      <c r="C7132" t="s">
        <v>34</v>
      </c>
      <c r="D7132" t="s">
        <v>761</v>
      </c>
      <c r="E7132" t="s">
        <v>17</v>
      </c>
      <c r="F7132">
        <v>29</v>
      </c>
      <c r="G7132" t="str">
        <f t="shared" si="222"/>
        <v>LOW</v>
      </c>
      <c r="H7132">
        <v>1</v>
      </c>
      <c r="I7132" t="str">
        <f t="shared" si="223"/>
        <v>YES</v>
      </c>
      <c r="J7132">
        <v>18</v>
      </c>
      <c r="K7132">
        <v>3</v>
      </c>
      <c r="L7132">
        <v>2011</v>
      </c>
      <c r="M7132" s="3">
        <v>18.358354349999999</v>
      </c>
      <c r="N7132" s="3">
        <v>81.89823749</v>
      </c>
      <c r="O7132" s="3">
        <v>1.36852E-4</v>
      </c>
      <c r="P7132" s="3">
        <v>308.61333339999999</v>
      </c>
      <c r="Q7132" s="7">
        <f>(P7132-MIN($P7132:P16116))/(MAX($P7132:$P16116)-MIN($P7132:P16116))</f>
        <v>0.71138088723802595</v>
      </c>
    </row>
    <row r="7133" spans="1:17" x14ac:dyDescent="0.25">
      <c r="A7133">
        <v>7131</v>
      </c>
      <c r="B7133" t="s">
        <v>59</v>
      </c>
      <c r="C7133" t="s">
        <v>34</v>
      </c>
      <c r="D7133" t="s">
        <v>195</v>
      </c>
      <c r="E7133" t="s">
        <v>17</v>
      </c>
      <c r="F7133">
        <v>41</v>
      </c>
      <c r="G7133" t="str">
        <f t="shared" si="222"/>
        <v>MID</v>
      </c>
      <c r="H7133">
        <v>0</v>
      </c>
      <c r="I7133" t="str">
        <f t="shared" si="223"/>
        <v>NO</v>
      </c>
      <c r="J7133">
        <v>10</v>
      </c>
      <c r="K7133">
        <v>3</v>
      </c>
      <c r="L7133">
        <v>2011</v>
      </c>
      <c r="M7133" s="3">
        <v>19.807608299999998</v>
      </c>
      <c r="N7133" s="3">
        <v>85.825253799999999</v>
      </c>
      <c r="O7133" s="3">
        <v>1.9445199999999999E-4</v>
      </c>
      <c r="P7133" s="3">
        <v>307.8533334</v>
      </c>
      <c r="Q7133" s="7">
        <f>(P7133-MIN($P7133:P16117))/(MAX($P7133:$P16117)-MIN($P7133:P16117))</f>
        <v>0.69990537838980482</v>
      </c>
    </row>
    <row r="7134" spans="1:17" x14ac:dyDescent="0.25">
      <c r="A7134">
        <v>7132</v>
      </c>
      <c r="B7134" t="s">
        <v>59</v>
      </c>
      <c r="C7134" t="s">
        <v>23</v>
      </c>
      <c r="D7134" t="s">
        <v>735</v>
      </c>
      <c r="E7134" t="s">
        <v>17</v>
      </c>
      <c r="F7134">
        <v>40</v>
      </c>
      <c r="G7134" t="str">
        <f t="shared" si="222"/>
        <v>MID</v>
      </c>
      <c r="H7134">
        <v>0</v>
      </c>
      <c r="I7134" t="str">
        <f t="shared" si="223"/>
        <v>NO</v>
      </c>
      <c r="J7134">
        <v>16</v>
      </c>
      <c r="K7134">
        <v>3</v>
      </c>
      <c r="L7134">
        <v>2011</v>
      </c>
      <c r="M7134" s="3">
        <v>12.87960515</v>
      </c>
      <c r="N7134" s="3">
        <v>79.704276149999998</v>
      </c>
      <c r="O7134" s="3">
        <v>6.3681899999999995E-4</v>
      </c>
      <c r="P7134" s="3">
        <v>308.59199999999998</v>
      </c>
      <c r="Q7134" s="7">
        <f>(P7134-MIN($P7134:P16118))/(MAX($P7134:$P16118)-MIN($P7134:P16118))</f>
        <v>0.71105876668478551</v>
      </c>
    </row>
    <row r="7135" spans="1:17" x14ac:dyDescent="0.25">
      <c r="A7135">
        <v>7133</v>
      </c>
      <c r="B7135" t="s">
        <v>59</v>
      </c>
      <c r="C7135" t="s">
        <v>38</v>
      </c>
      <c r="D7135" t="s">
        <v>76</v>
      </c>
      <c r="E7135" t="s">
        <v>17</v>
      </c>
      <c r="F7135">
        <v>35</v>
      </c>
      <c r="G7135" t="str">
        <f t="shared" si="222"/>
        <v>MID</v>
      </c>
      <c r="H7135">
        <v>0</v>
      </c>
      <c r="I7135" t="str">
        <f t="shared" si="223"/>
        <v>NO</v>
      </c>
      <c r="J7135">
        <v>19</v>
      </c>
      <c r="K7135">
        <v>3</v>
      </c>
      <c r="L7135">
        <v>2011</v>
      </c>
      <c r="M7135" s="3">
        <v>22.905211399999999</v>
      </c>
      <c r="N7135" s="3">
        <v>88.376063900000005</v>
      </c>
      <c r="O7135" s="3">
        <v>8.7914050000000004E-3</v>
      </c>
      <c r="P7135" s="3">
        <v>302.98</v>
      </c>
      <c r="Q7135" s="7">
        <f>(P7135-MIN($P7135:P16119))/(MAX($P7135:$P16119)-MIN($P7135:P16119))</f>
        <v>0.62632119345292037</v>
      </c>
    </row>
    <row r="7136" spans="1:17" x14ac:dyDescent="0.25">
      <c r="A7136">
        <v>7134</v>
      </c>
      <c r="B7136" t="s">
        <v>59</v>
      </c>
      <c r="C7136" t="s">
        <v>38</v>
      </c>
      <c r="D7136" t="s">
        <v>80</v>
      </c>
      <c r="E7136" t="s">
        <v>17</v>
      </c>
      <c r="F7136">
        <v>80</v>
      </c>
      <c r="G7136" t="str">
        <f t="shared" si="222"/>
        <v>HIGH</v>
      </c>
      <c r="H7136">
        <v>0</v>
      </c>
      <c r="I7136" t="str">
        <f t="shared" si="223"/>
        <v>NO</v>
      </c>
      <c r="J7136">
        <v>23</v>
      </c>
      <c r="K7136">
        <v>3</v>
      </c>
      <c r="L7136">
        <v>2011</v>
      </c>
      <c r="M7136" s="3">
        <v>22.3599134</v>
      </c>
      <c r="N7136" s="3">
        <v>87.413314479999997</v>
      </c>
      <c r="O7136" s="3">
        <v>9.9199999999999999E-5</v>
      </c>
      <c r="P7136" s="3">
        <v>304.29599999999999</v>
      </c>
      <c r="Q7136" s="7">
        <f>(P7136-MIN($P7136:P16120))/(MAX($P7136:$P16120)-MIN($P7136:P16120))</f>
        <v>0.64619194298484006</v>
      </c>
    </row>
    <row r="7137" spans="1:17" x14ac:dyDescent="0.25">
      <c r="A7137">
        <v>7135</v>
      </c>
      <c r="B7137" t="s">
        <v>59</v>
      </c>
      <c r="C7137" t="s">
        <v>25</v>
      </c>
      <c r="D7137" t="s">
        <v>49</v>
      </c>
      <c r="E7137" t="s">
        <v>17</v>
      </c>
      <c r="F7137">
        <v>29</v>
      </c>
      <c r="G7137" t="str">
        <f t="shared" si="222"/>
        <v>LOW</v>
      </c>
      <c r="H7137">
        <v>0</v>
      </c>
      <c r="I7137" t="str">
        <f t="shared" si="223"/>
        <v>NO</v>
      </c>
      <c r="J7137">
        <v>21</v>
      </c>
      <c r="K7137">
        <v>2</v>
      </c>
      <c r="L7137">
        <v>2011</v>
      </c>
      <c r="M7137" s="3">
        <v>20.952407000000001</v>
      </c>
      <c r="N7137" s="3">
        <v>72.932383099999996</v>
      </c>
      <c r="O7137" s="3">
        <v>8.1833000000000003E-4</v>
      </c>
      <c r="P7137" s="3">
        <v>304.84800000000001</v>
      </c>
      <c r="Q7137" s="7">
        <f>(P7137-MIN($P7137:P16121))/(MAX($P7137:$P16121)-MIN($P7137:P16121))</f>
        <v>0.65452678625354843</v>
      </c>
    </row>
    <row r="7138" spans="1:17" x14ac:dyDescent="0.25">
      <c r="A7138">
        <v>7136</v>
      </c>
      <c r="B7138" t="s">
        <v>59</v>
      </c>
      <c r="C7138" t="s">
        <v>45</v>
      </c>
      <c r="D7138" t="s">
        <v>199</v>
      </c>
      <c r="E7138" t="s">
        <v>62</v>
      </c>
      <c r="F7138">
        <v>56</v>
      </c>
      <c r="G7138" t="str">
        <f t="shared" si="222"/>
        <v>MID</v>
      </c>
      <c r="H7138">
        <v>0</v>
      </c>
      <c r="I7138" t="str">
        <f t="shared" si="223"/>
        <v>NO</v>
      </c>
      <c r="J7138">
        <v>27</v>
      </c>
      <c r="K7138">
        <v>2</v>
      </c>
      <c r="L7138">
        <v>2011</v>
      </c>
      <c r="M7138" s="3">
        <v>18.083333</v>
      </c>
      <c r="N7138" s="3">
        <v>77.333332999999996</v>
      </c>
      <c r="O7138" s="3">
        <v>6.7001029000000004E-2</v>
      </c>
      <c r="P7138" s="3">
        <v>307.48</v>
      </c>
      <c r="Q7138" s="7">
        <f>(P7138-MIN($P7138:P16122))/(MAX($P7138:$P16122)-MIN($P7138:P16122))</f>
        <v>0.6942682853173886</v>
      </c>
    </row>
    <row r="7139" spans="1:17" x14ac:dyDescent="0.25">
      <c r="A7139">
        <v>7137</v>
      </c>
      <c r="B7139" t="s">
        <v>59</v>
      </c>
      <c r="C7139" t="s">
        <v>27</v>
      </c>
      <c r="D7139" t="s">
        <v>40</v>
      </c>
      <c r="E7139" t="s">
        <v>55</v>
      </c>
      <c r="F7139">
        <v>25</v>
      </c>
      <c r="G7139" t="str">
        <f t="shared" si="222"/>
        <v>LOW</v>
      </c>
      <c r="H7139">
        <v>0</v>
      </c>
      <c r="I7139" t="str">
        <f t="shared" si="223"/>
        <v>NO</v>
      </c>
      <c r="J7139">
        <v>18</v>
      </c>
      <c r="K7139">
        <v>2</v>
      </c>
      <c r="L7139">
        <v>2011</v>
      </c>
      <c r="M7139" s="3">
        <v>8.4882267000000002</v>
      </c>
      <c r="N7139" s="3">
        <v>76.947551000000004</v>
      </c>
      <c r="O7139" s="3">
        <v>5.4822739999999997E-3</v>
      </c>
      <c r="P7139" s="3">
        <v>301.99599999999998</v>
      </c>
      <c r="Q7139" s="7">
        <f>(P7139-MIN($P7139:P16123))/(MAX($P7139:$P16123)-MIN($P7139:P16123))</f>
        <v>0.6114634293652228</v>
      </c>
    </row>
    <row r="7140" spans="1:17" x14ac:dyDescent="0.25">
      <c r="A7140">
        <v>7138</v>
      </c>
      <c r="B7140" t="s">
        <v>59</v>
      </c>
      <c r="C7140" t="s">
        <v>129</v>
      </c>
      <c r="D7140" t="s">
        <v>481</v>
      </c>
      <c r="E7140" t="s">
        <v>17</v>
      </c>
      <c r="F7140">
        <v>121</v>
      </c>
      <c r="G7140" t="str">
        <f t="shared" si="222"/>
        <v>HIGH</v>
      </c>
      <c r="H7140">
        <v>0</v>
      </c>
      <c r="I7140" t="str">
        <f t="shared" si="223"/>
        <v>NO</v>
      </c>
      <c r="J7140">
        <v>24</v>
      </c>
      <c r="K7140">
        <v>1</v>
      </c>
      <c r="L7140">
        <v>2011</v>
      </c>
      <c r="M7140" s="3">
        <v>27.3</v>
      </c>
      <c r="N7140" s="3">
        <v>93.05</v>
      </c>
      <c r="O7140" s="3">
        <v>0.50658199100000001</v>
      </c>
      <c r="P7140" s="3">
        <v>280.55200000000002</v>
      </c>
      <c r="Q7140" s="7">
        <f>(P7140-MIN($P7140:P16124))/(MAX($P7140:$P16124)-MIN($P7140:P16124))</f>
        <v>0.28767288760041099</v>
      </c>
    </row>
    <row r="7141" spans="1:17" x14ac:dyDescent="0.25">
      <c r="A7141">
        <v>7139</v>
      </c>
      <c r="B7141" t="s">
        <v>63</v>
      </c>
      <c r="C7141" t="s">
        <v>25</v>
      </c>
      <c r="D7141" t="s">
        <v>64</v>
      </c>
      <c r="E7141" t="s">
        <v>17</v>
      </c>
      <c r="F7141">
        <v>25</v>
      </c>
      <c r="G7141" t="str">
        <f t="shared" si="222"/>
        <v>LOW</v>
      </c>
      <c r="H7141">
        <v>0</v>
      </c>
      <c r="I7141" t="str">
        <f t="shared" si="223"/>
        <v>NO</v>
      </c>
      <c r="J7141">
        <v>22</v>
      </c>
      <c r="K7141">
        <v>3</v>
      </c>
      <c r="L7141">
        <v>2011</v>
      </c>
      <c r="M7141" s="3">
        <v>22.75</v>
      </c>
      <c r="N7141" s="3">
        <v>72.833332999999996</v>
      </c>
      <c r="O7141" s="3">
        <v>2.4700000000000001E-5</v>
      </c>
      <c r="P7141" s="3">
        <v>313.62</v>
      </c>
      <c r="Q7141" s="7">
        <f>(P7141-MIN($P7141:P16125))/(MAX($P7141:$P16125)-MIN($P7141:P16125))</f>
        <v>0.78697831732801837</v>
      </c>
    </row>
    <row r="7142" spans="1:17" x14ac:dyDescent="0.25">
      <c r="A7142">
        <v>7140</v>
      </c>
      <c r="B7142" t="s">
        <v>63</v>
      </c>
      <c r="C7142" t="s">
        <v>45</v>
      </c>
      <c r="D7142" t="s">
        <v>406</v>
      </c>
      <c r="E7142" t="s">
        <v>77</v>
      </c>
      <c r="F7142">
        <v>28</v>
      </c>
      <c r="G7142" t="str">
        <f t="shared" si="222"/>
        <v>LOW</v>
      </c>
      <c r="H7142">
        <v>0</v>
      </c>
      <c r="I7142" t="str">
        <f t="shared" si="223"/>
        <v>NO</v>
      </c>
      <c r="J7142">
        <v>20</v>
      </c>
      <c r="K7142">
        <v>3</v>
      </c>
      <c r="L7142">
        <v>2011</v>
      </c>
      <c r="M7142" s="3">
        <v>14.2266443</v>
      </c>
      <c r="N7142" s="3">
        <v>76.400512199999994</v>
      </c>
      <c r="O7142" s="3">
        <v>3.5299999999999997E-5</v>
      </c>
      <c r="P7142" s="3">
        <v>314.84399999999999</v>
      </c>
      <c r="Q7142" s="7">
        <f>(P7142-MIN($P7142:P16126))/(MAX($P7142:$P16126)-MIN($P7142:P16126))</f>
        <v>0.80545992631515351</v>
      </c>
    </row>
    <row r="7143" spans="1:17" x14ac:dyDescent="0.25">
      <c r="A7143">
        <v>7141</v>
      </c>
      <c r="B7143" t="s">
        <v>63</v>
      </c>
      <c r="C7143" t="s">
        <v>97</v>
      </c>
      <c r="D7143" t="s">
        <v>331</v>
      </c>
      <c r="E7143" t="s">
        <v>17</v>
      </c>
      <c r="F7143">
        <v>96</v>
      </c>
      <c r="G7143" t="str">
        <f t="shared" si="222"/>
        <v>HIGH</v>
      </c>
      <c r="H7143">
        <v>0</v>
      </c>
      <c r="I7143" t="str">
        <f t="shared" si="223"/>
        <v>NO</v>
      </c>
      <c r="J7143">
        <v>27</v>
      </c>
      <c r="K7143">
        <v>3</v>
      </c>
      <c r="L7143">
        <v>2011</v>
      </c>
      <c r="M7143" s="3">
        <v>31.292010650000002</v>
      </c>
      <c r="N7143" s="3">
        <v>75.568057719999999</v>
      </c>
      <c r="O7143" s="3">
        <v>3.0643599999999999E-4</v>
      </c>
      <c r="P7143" s="3">
        <v>301.19333339999997</v>
      </c>
      <c r="Q7143" s="7">
        <f>(P7143-MIN($P7143:P16127))/(MAX($P7143:$P16127)-MIN($P7143:P16127))</f>
        <v>0.59934368243039149</v>
      </c>
    </row>
    <row r="7144" spans="1:17" x14ac:dyDescent="0.25">
      <c r="A7144">
        <v>7142</v>
      </c>
      <c r="B7144" t="s">
        <v>63</v>
      </c>
      <c r="C7144" t="s">
        <v>154</v>
      </c>
      <c r="D7144" t="s">
        <v>277</v>
      </c>
      <c r="E7144" t="s">
        <v>17</v>
      </c>
      <c r="F7144">
        <v>66</v>
      </c>
      <c r="G7144" t="str">
        <f t="shared" si="222"/>
        <v>MID</v>
      </c>
      <c r="H7144">
        <v>0</v>
      </c>
      <c r="I7144" t="str">
        <f t="shared" si="223"/>
        <v>NO</v>
      </c>
      <c r="J7144">
        <v>21</v>
      </c>
      <c r="K7144">
        <v>3</v>
      </c>
      <c r="L7144">
        <v>2011</v>
      </c>
      <c r="M7144" s="3">
        <v>29.236313150000001</v>
      </c>
      <c r="N7144" s="3">
        <v>80.10172077</v>
      </c>
      <c r="O7144" s="3">
        <v>5.9433319999999998E-2</v>
      </c>
      <c r="P7144" s="3">
        <v>297.74333339999998</v>
      </c>
      <c r="Q7144" s="7">
        <f>(P7144-MIN($P7144:P16128))/(MAX($P7144:$P16128)-MIN($P7144:P16128))</f>
        <v>0.54725091200096598</v>
      </c>
    </row>
    <row r="7145" spans="1:17" x14ac:dyDescent="0.25">
      <c r="A7145">
        <v>7143</v>
      </c>
      <c r="B7145" t="s">
        <v>67</v>
      </c>
      <c r="C7145" t="s">
        <v>45</v>
      </c>
      <c r="D7145" t="s">
        <v>89</v>
      </c>
      <c r="E7145" t="s">
        <v>17</v>
      </c>
      <c r="F7145">
        <v>40</v>
      </c>
      <c r="G7145" t="str">
        <f t="shared" si="222"/>
        <v>MID</v>
      </c>
      <c r="H7145">
        <v>0</v>
      </c>
      <c r="I7145" t="str">
        <f t="shared" si="223"/>
        <v>NO</v>
      </c>
      <c r="J7145">
        <v>26</v>
      </c>
      <c r="K7145">
        <v>3</v>
      </c>
      <c r="L7145">
        <v>2011</v>
      </c>
      <c r="M7145" s="3">
        <v>13.007081700000001</v>
      </c>
      <c r="N7145" s="3">
        <v>76.099270300000001</v>
      </c>
      <c r="O7145" s="3">
        <v>1.5369242E-2</v>
      </c>
      <c r="P7145" s="3">
        <v>310.74400000000003</v>
      </c>
      <c r="Q7145" s="7">
        <f>(P7145-MIN($P7145:P16129))/(MAX($P7145:$P16129)-MIN($P7145:P16129))</f>
        <v>0.74355257594974966</v>
      </c>
    </row>
    <row r="7146" spans="1:17" x14ac:dyDescent="0.25">
      <c r="A7146">
        <v>7144</v>
      </c>
      <c r="B7146" t="s">
        <v>67</v>
      </c>
      <c r="C7146" t="s">
        <v>45</v>
      </c>
      <c r="D7146" t="s">
        <v>858</v>
      </c>
      <c r="E7146" t="s">
        <v>55</v>
      </c>
      <c r="F7146">
        <v>28</v>
      </c>
      <c r="G7146" t="str">
        <f t="shared" si="222"/>
        <v>LOW</v>
      </c>
      <c r="H7146">
        <v>1</v>
      </c>
      <c r="I7146" t="str">
        <f t="shared" si="223"/>
        <v>YES</v>
      </c>
      <c r="J7146">
        <v>26</v>
      </c>
      <c r="K7146">
        <v>3</v>
      </c>
      <c r="L7146">
        <v>2011</v>
      </c>
      <c r="M7146" s="3">
        <v>12.8698101</v>
      </c>
      <c r="N7146" s="3">
        <v>74.8430082</v>
      </c>
      <c r="O7146" s="3">
        <v>7.782873E-3</v>
      </c>
      <c r="P7146" s="3">
        <v>306.35599999999999</v>
      </c>
      <c r="Q7146" s="7">
        <f>(P7146-MIN($P7146:P16130))/(MAX($P7146:$P16130)-MIN($P7146:P16130))</f>
        <v>0.67729661170501887</v>
      </c>
    </row>
    <row r="7147" spans="1:17" x14ac:dyDescent="0.25">
      <c r="A7147">
        <v>7145</v>
      </c>
      <c r="B7147" t="s">
        <v>67</v>
      </c>
      <c r="C7147" t="s">
        <v>34</v>
      </c>
      <c r="D7147" t="s">
        <v>133</v>
      </c>
      <c r="E7147" t="s">
        <v>17</v>
      </c>
      <c r="F7147">
        <v>10</v>
      </c>
      <c r="G7147" t="str">
        <f t="shared" si="222"/>
        <v>LOW</v>
      </c>
      <c r="H7147">
        <v>0</v>
      </c>
      <c r="I7147" t="str">
        <f t="shared" si="223"/>
        <v>NO</v>
      </c>
      <c r="J7147">
        <v>1</v>
      </c>
      <c r="K7147">
        <v>4</v>
      </c>
      <c r="L7147">
        <v>2011</v>
      </c>
      <c r="M7147" s="3">
        <v>20.75</v>
      </c>
      <c r="N7147" s="3">
        <v>85.5</v>
      </c>
      <c r="O7147" s="3">
        <v>8.7887759999999999E-3</v>
      </c>
      <c r="P7147" s="3">
        <v>309.5</v>
      </c>
      <c r="Q7147" s="7">
        <f>(P7147-MIN($P7147:P16131))/(MAX($P7147:$P16131)-MIN($P7147:P16131))</f>
        <v>0.72476897988766076</v>
      </c>
    </row>
    <row r="7148" spans="1:17" x14ac:dyDescent="0.25">
      <c r="A7148">
        <v>7146</v>
      </c>
      <c r="B7148" t="s">
        <v>67</v>
      </c>
      <c r="C7148" t="s">
        <v>34</v>
      </c>
      <c r="D7148" t="s">
        <v>71</v>
      </c>
      <c r="E7148" t="s">
        <v>17</v>
      </c>
      <c r="F7148">
        <v>18</v>
      </c>
      <c r="G7148" t="str">
        <f t="shared" si="222"/>
        <v>LOW</v>
      </c>
      <c r="H7148">
        <v>0</v>
      </c>
      <c r="I7148" t="str">
        <f t="shared" si="223"/>
        <v>NO</v>
      </c>
      <c r="J7148">
        <v>30</v>
      </c>
      <c r="K7148">
        <v>3</v>
      </c>
      <c r="L7148">
        <v>2011</v>
      </c>
      <c r="M7148" s="3">
        <v>19.4129711</v>
      </c>
      <c r="N7148" s="3">
        <v>85.047104059999995</v>
      </c>
      <c r="O7148" s="3">
        <v>0</v>
      </c>
      <c r="P7148" s="3">
        <v>304.964</v>
      </c>
      <c r="Q7148" s="7">
        <f>(P7148-MIN($P7148:P16132))/(MAX($P7148:$P16132)-MIN($P7148:P16132))</f>
        <v>0.65627831128827674</v>
      </c>
    </row>
    <row r="7149" spans="1:17" x14ac:dyDescent="0.25">
      <c r="A7149">
        <v>7147</v>
      </c>
      <c r="B7149" t="s">
        <v>67</v>
      </c>
      <c r="C7149" t="s">
        <v>34</v>
      </c>
      <c r="D7149" t="s">
        <v>859</v>
      </c>
      <c r="E7149" t="s">
        <v>17</v>
      </c>
      <c r="F7149">
        <v>183</v>
      </c>
      <c r="G7149" t="str">
        <f t="shared" si="222"/>
        <v>HIGH</v>
      </c>
      <c r="H7149">
        <v>0</v>
      </c>
      <c r="I7149" t="str">
        <f t="shared" si="223"/>
        <v>NO</v>
      </c>
      <c r="J7149">
        <v>2</v>
      </c>
      <c r="K7149">
        <v>4</v>
      </c>
      <c r="L7149">
        <v>2011</v>
      </c>
      <c r="M7149" s="3">
        <v>19.228831899999999</v>
      </c>
      <c r="N7149" s="3">
        <v>82.566834400000005</v>
      </c>
      <c r="O7149" s="3">
        <v>1.80951E-4</v>
      </c>
      <c r="P7149" s="3">
        <v>311.44</v>
      </c>
      <c r="Q7149" s="7">
        <f>(P7149-MIN($P7149:P16133))/(MAX($P7149:$P16133)-MIN($P7149:P16133))</f>
        <v>0.75406172615812028</v>
      </c>
    </row>
    <row r="7150" spans="1:17" x14ac:dyDescent="0.25">
      <c r="A7150">
        <v>7148</v>
      </c>
      <c r="B7150" t="s">
        <v>67</v>
      </c>
      <c r="C7150" t="s">
        <v>38</v>
      </c>
      <c r="D7150" t="s">
        <v>673</v>
      </c>
      <c r="E7150" t="s">
        <v>17</v>
      </c>
      <c r="F7150">
        <v>151</v>
      </c>
      <c r="G7150" t="str">
        <f t="shared" si="222"/>
        <v>HIGH</v>
      </c>
      <c r="H7150">
        <v>0</v>
      </c>
      <c r="I7150" t="str">
        <f t="shared" si="223"/>
        <v>NO</v>
      </c>
      <c r="J7150">
        <v>1</v>
      </c>
      <c r="K7150">
        <v>4</v>
      </c>
      <c r="L7150">
        <v>2011</v>
      </c>
      <c r="M7150" s="3">
        <v>25.387030849999999</v>
      </c>
      <c r="N7150" s="3">
        <v>88.504715050000001</v>
      </c>
      <c r="O7150" s="3">
        <v>0.46561335199999998</v>
      </c>
      <c r="P7150" s="3">
        <v>298.9666666</v>
      </c>
      <c r="Q7150" s="7">
        <f>(P7150-MIN($P7150:P16134))/(MAX($P7150:$P16134)-MIN($P7150:P16134))</f>
        <v>0.56572245273902266</v>
      </c>
    </row>
    <row r="7151" spans="1:17" x14ac:dyDescent="0.25">
      <c r="A7151">
        <v>7149</v>
      </c>
      <c r="B7151" t="s">
        <v>73</v>
      </c>
      <c r="C7151" t="s">
        <v>53</v>
      </c>
      <c r="D7151" t="s">
        <v>75</v>
      </c>
      <c r="E7151" t="s">
        <v>17</v>
      </c>
      <c r="F7151">
        <v>168</v>
      </c>
      <c r="G7151" t="str">
        <f t="shared" si="222"/>
        <v>HIGH</v>
      </c>
      <c r="H7151">
        <v>0</v>
      </c>
      <c r="I7151" t="str">
        <f t="shared" si="223"/>
        <v>NO</v>
      </c>
      <c r="J7151">
        <v>3</v>
      </c>
      <c r="K7151">
        <v>4</v>
      </c>
      <c r="L7151">
        <v>2011</v>
      </c>
      <c r="M7151" s="3">
        <v>17.360589000000001</v>
      </c>
      <c r="N7151" s="3">
        <v>78.474061300000002</v>
      </c>
      <c r="O7151" s="3">
        <v>6.0399999999999998E-5</v>
      </c>
      <c r="P7151" s="3">
        <v>315.77333340000001</v>
      </c>
      <c r="Q7151" s="7">
        <f>(P7151-MIN($P7151:P16135))/(MAX($P7151:$P16135)-MIN($P7151:P16135))</f>
        <v>0.81949226007126907</v>
      </c>
    </row>
    <row r="7152" spans="1:17" x14ac:dyDescent="0.25">
      <c r="A7152">
        <v>7150</v>
      </c>
      <c r="B7152" t="s">
        <v>73</v>
      </c>
      <c r="C7152" t="s">
        <v>38</v>
      </c>
      <c r="D7152" t="s">
        <v>410</v>
      </c>
      <c r="E7152" t="s">
        <v>17</v>
      </c>
      <c r="F7152">
        <v>45</v>
      </c>
      <c r="G7152" t="str">
        <f t="shared" si="222"/>
        <v>MID</v>
      </c>
      <c r="H7152">
        <v>1</v>
      </c>
      <c r="I7152" t="str">
        <f t="shared" si="223"/>
        <v>YES</v>
      </c>
      <c r="J7152">
        <v>28</v>
      </c>
      <c r="K7152">
        <v>3</v>
      </c>
      <c r="L7152">
        <v>2011</v>
      </c>
      <c r="M7152" s="3">
        <v>23.13195425</v>
      </c>
      <c r="N7152" s="3">
        <v>87.207397200000003</v>
      </c>
      <c r="O7152" s="3">
        <v>0.110598961</v>
      </c>
      <c r="P7152" s="3">
        <v>308.77199999999999</v>
      </c>
      <c r="Q7152" s="7">
        <f>(P7152-MIN($P7152:P16136))/(MAX($P7152:$P16136)-MIN($P7152:P16136))</f>
        <v>0.71377665035936444</v>
      </c>
    </row>
    <row r="7153" spans="1:17" x14ac:dyDescent="0.25">
      <c r="A7153">
        <v>7151</v>
      </c>
      <c r="B7153" t="s">
        <v>73</v>
      </c>
      <c r="C7153" t="s">
        <v>38</v>
      </c>
      <c r="D7153" t="s">
        <v>410</v>
      </c>
      <c r="E7153" t="s">
        <v>17</v>
      </c>
      <c r="F7153">
        <v>19</v>
      </c>
      <c r="G7153" t="str">
        <f t="shared" si="222"/>
        <v>LOW</v>
      </c>
      <c r="H7153">
        <v>0</v>
      </c>
      <c r="I7153" t="str">
        <f t="shared" si="223"/>
        <v>NO</v>
      </c>
      <c r="J7153">
        <v>29</v>
      </c>
      <c r="K7153">
        <v>3</v>
      </c>
      <c r="L7153">
        <v>2011</v>
      </c>
      <c r="M7153" s="3">
        <v>23.13195425</v>
      </c>
      <c r="N7153" s="3">
        <v>87.207397200000003</v>
      </c>
      <c r="O7153" s="3">
        <v>0.14600443399999999</v>
      </c>
      <c r="P7153" s="3">
        <v>308.77199999999999</v>
      </c>
      <c r="Q7153" s="7">
        <f>(P7153-MIN($P7153:P16137))/(MAX($P7153:$P16137)-MIN($P7153:P16137))</f>
        <v>0.71377665035936444</v>
      </c>
    </row>
    <row r="7154" spans="1:17" x14ac:dyDescent="0.25">
      <c r="A7154">
        <v>7152</v>
      </c>
      <c r="B7154" t="s">
        <v>73</v>
      </c>
      <c r="C7154" t="s">
        <v>38</v>
      </c>
      <c r="D7154" t="s">
        <v>410</v>
      </c>
      <c r="E7154" t="s">
        <v>17</v>
      </c>
      <c r="F7154">
        <v>13</v>
      </c>
      <c r="G7154" t="str">
        <f t="shared" si="222"/>
        <v>LOW</v>
      </c>
      <c r="H7154">
        <v>0</v>
      </c>
      <c r="I7154" t="str">
        <f t="shared" si="223"/>
        <v>NO</v>
      </c>
      <c r="J7154">
        <v>29</v>
      </c>
      <c r="K7154">
        <v>3</v>
      </c>
      <c r="L7154">
        <v>2011</v>
      </c>
      <c r="M7154" s="3">
        <v>23.13195425</v>
      </c>
      <c r="N7154" s="3">
        <v>87.207397200000003</v>
      </c>
      <c r="O7154" s="3">
        <v>0.14600443399999999</v>
      </c>
      <c r="P7154" s="3">
        <v>308.77199999999999</v>
      </c>
      <c r="Q7154" s="7">
        <f>(P7154-MIN($P7154:P16138))/(MAX($P7154:$P16138)-MIN($P7154:P16138))</f>
        <v>0.71377665035936444</v>
      </c>
    </row>
    <row r="7155" spans="1:17" x14ac:dyDescent="0.25">
      <c r="A7155">
        <v>7153</v>
      </c>
      <c r="B7155" t="s">
        <v>73</v>
      </c>
      <c r="C7155" t="s">
        <v>38</v>
      </c>
      <c r="D7155" t="s">
        <v>76</v>
      </c>
      <c r="E7155" t="s">
        <v>17</v>
      </c>
      <c r="F7155">
        <v>65</v>
      </c>
      <c r="G7155" t="str">
        <f t="shared" si="222"/>
        <v>MID</v>
      </c>
      <c r="H7155">
        <v>0</v>
      </c>
      <c r="I7155" t="str">
        <f t="shared" si="223"/>
        <v>NO</v>
      </c>
      <c r="J7155">
        <v>31</v>
      </c>
      <c r="K7155">
        <v>3</v>
      </c>
      <c r="L7155">
        <v>2011</v>
      </c>
      <c r="M7155" s="3">
        <v>22.905211399999999</v>
      </c>
      <c r="N7155" s="3">
        <v>88.376063900000005</v>
      </c>
      <c r="O7155" s="3">
        <v>0.23674357300000001</v>
      </c>
      <c r="P7155" s="3">
        <v>301.28500000000003</v>
      </c>
      <c r="Q7155" s="7">
        <f>(P7155-MIN($P7155:P16139))/(MAX($P7155:$P16139)-MIN($P7155:P16139))</f>
        <v>0.60072778885063749</v>
      </c>
    </row>
    <row r="7156" spans="1:17" x14ac:dyDescent="0.25">
      <c r="A7156">
        <v>7154</v>
      </c>
      <c r="B7156" t="s">
        <v>73</v>
      </c>
      <c r="C7156" t="s">
        <v>38</v>
      </c>
      <c r="D7156" t="s">
        <v>76</v>
      </c>
      <c r="E7156" t="s">
        <v>17</v>
      </c>
      <c r="F7156">
        <v>25</v>
      </c>
      <c r="G7156" t="str">
        <f t="shared" si="222"/>
        <v>LOW</v>
      </c>
      <c r="H7156">
        <v>0</v>
      </c>
      <c r="I7156" t="str">
        <f t="shared" si="223"/>
        <v>NO</v>
      </c>
      <c r="J7156">
        <v>6</v>
      </c>
      <c r="K7156">
        <v>4</v>
      </c>
      <c r="L7156">
        <v>2011</v>
      </c>
      <c r="M7156" s="3">
        <v>22.905211399999999</v>
      </c>
      <c r="N7156" s="3">
        <v>88.376063900000005</v>
      </c>
      <c r="O7156" s="3">
        <v>0.205903845</v>
      </c>
      <c r="P7156" s="3">
        <v>300.536</v>
      </c>
      <c r="Q7156" s="7">
        <f>(P7156-MIN($P7156:P16140))/(MAX($P7156:$P16140)-MIN($P7156:P16140))</f>
        <v>0.58941837289364007</v>
      </c>
    </row>
    <row r="7157" spans="1:17" x14ac:dyDescent="0.25">
      <c r="A7157">
        <v>7155</v>
      </c>
      <c r="B7157" t="s">
        <v>73</v>
      </c>
      <c r="C7157" t="s">
        <v>129</v>
      </c>
      <c r="D7157" t="s">
        <v>856</v>
      </c>
      <c r="E7157" t="s">
        <v>17</v>
      </c>
      <c r="F7157">
        <v>147</v>
      </c>
      <c r="G7157" t="str">
        <f t="shared" si="222"/>
        <v>HIGH</v>
      </c>
      <c r="H7157">
        <v>0</v>
      </c>
      <c r="I7157" t="str">
        <f t="shared" si="223"/>
        <v>NO</v>
      </c>
      <c r="J7157">
        <v>24</v>
      </c>
      <c r="K7157">
        <v>1</v>
      </c>
      <c r="L7157">
        <v>2011</v>
      </c>
      <c r="M7157" s="3">
        <v>27.359418300000002</v>
      </c>
      <c r="N7157" s="3">
        <v>93.040609799999999</v>
      </c>
      <c r="O7157" s="3">
        <v>0.50658199100000001</v>
      </c>
      <c r="P7157" s="3">
        <v>280.55200000000002</v>
      </c>
      <c r="Q7157" s="7">
        <f>(P7157-MIN($P7157:P16141))/(MAX($P7157:$P16141)-MIN($P7157:P16141))</f>
        <v>0.28767288760041099</v>
      </c>
    </row>
    <row r="7158" spans="1:17" x14ac:dyDescent="0.25">
      <c r="A7158">
        <v>7156</v>
      </c>
      <c r="B7158" t="s">
        <v>78</v>
      </c>
      <c r="C7158" t="s">
        <v>120</v>
      </c>
      <c r="D7158" t="s">
        <v>163</v>
      </c>
      <c r="E7158" t="s">
        <v>17</v>
      </c>
      <c r="F7158">
        <v>13</v>
      </c>
      <c r="G7158" t="str">
        <f t="shared" si="222"/>
        <v>LOW</v>
      </c>
      <c r="H7158">
        <v>0</v>
      </c>
      <c r="I7158" t="str">
        <f t="shared" si="223"/>
        <v>NO</v>
      </c>
      <c r="J7158">
        <v>10</v>
      </c>
      <c r="K7158">
        <v>4</v>
      </c>
      <c r="L7158">
        <v>2011</v>
      </c>
      <c r="M7158" s="3">
        <v>26.76777075</v>
      </c>
      <c r="N7158" s="3">
        <v>92.701408860000001</v>
      </c>
      <c r="O7158" s="3">
        <v>0.35847867999999999</v>
      </c>
      <c r="P7158" s="3">
        <v>298.94333339999997</v>
      </c>
      <c r="Q7158" s="7">
        <f>(P7158-MIN($P7158:P16142))/(MAX($P7158:$P16142)-MIN($P7158:P16142))</f>
        <v>0.56537013649815737</v>
      </c>
    </row>
    <row r="7159" spans="1:17" x14ac:dyDescent="0.25">
      <c r="A7159">
        <v>7157</v>
      </c>
      <c r="B7159" t="s">
        <v>78</v>
      </c>
      <c r="C7159" t="s">
        <v>25</v>
      </c>
      <c r="D7159" t="s">
        <v>754</v>
      </c>
      <c r="E7159" t="s">
        <v>62</v>
      </c>
      <c r="F7159">
        <v>11</v>
      </c>
      <c r="G7159" t="str">
        <f t="shared" si="222"/>
        <v>LOW</v>
      </c>
      <c r="H7159">
        <v>0</v>
      </c>
      <c r="I7159" t="str">
        <f t="shared" si="223"/>
        <v>NO</v>
      </c>
      <c r="J7159">
        <v>5</v>
      </c>
      <c r="K7159">
        <v>4</v>
      </c>
      <c r="L7159">
        <v>2011</v>
      </c>
      <c r="M7159" s="3">
        <v>20.866667</v>
      </c>
      <c r="N7159" s="3">
        <v>70.75</v>
      </c>
      <c r="O7159" s="3">
        <v>6.1600000000000007E-5</v>
      </c>
      <c r="P7159" s="3">
        <v>315.00333339999997</v>
      </c>
      <c r="Q7159" s="7">
        <f>(P7159-MIN($P7159:P16143))/(MAX($P7159:$P16143)-MIN($P7159:P16143))</f>
        <v>0.80786575768557056</v>
      </c>
    </row>
    <row r="7160" spans="1:17" x14ac:dyDescent="0.25">
      <c r="A7160">
        <v>7158</v>
      </c>
      <c r="B7160" t="s">
        <v>78</v>
      </c>
      <c r="C7160" t="s">
        <v>45</v>
      </c>
      <c r="D7160" t="s">
        <v>199</v>
      </c>
      <c r="E7160" t="s">
        <v>62</v>
      </c>
      <c r="F7160">
        <v>5</v>
      </c>
      <c r="G7160" t="str">
        <f t="shared" si="222"/>
        <v>LOW</v>
      </c>
      <c r="H7160">
        <v>0</v>
      </c>
      <c r="I7160" t="str">
        <f t="shared" si="223"/>
        <v>NO</v>
      </c>
      <c r="J7160">
        <v>5</v>
      </c>
      <c r="K7160">
        <v>4</v>
      </c>
      <c r="L7160">
        <v>2011</v>
      </c>
      <c r="M7160" s="3">
        <v>18.083333</v>
      </c>
      <c r="N7160" s="3">
        <v>77.333332999999996</v>
      </c>
      <c r="O7160" s="3">
        <v>6.1600000000000007E-5</v>
      </c>
      <c r="P7160" s="3">
        <v>321.70800000000003</v>
      </c>
      <c r="Q7160" s="7">
        <f>(P7160-MIN($P7160:P16144))/(MAX($P7160:$P16144)-MIN($P7160:P16144))</f>
        <v>0.90910189043908951</v>
      </c>
    </row>
    <row r="7161" spans="1:17" x14ac:dyDescent="0.25">
      <c r="A7161">
        <v>7159</v>
      </c>
      <c r="B7161" t="s">
        <v>78</v>
      </c>
      <c r="C7161" t="s">
        <v>45</v>
      </c>
      <c r="D7161" t="s">
        <v>840</v>
      </c>
      <c r="E7161" t="s">
        <v>17</v>
      </c>
      <c r="F7161">
        <v>43</v>
      </c>
      <c r="G7161" t="str">
        <f t="shared" si="222"/>
        <v>MID</v>
      </c>
      <c r="H7161">
        <v>0</v>
      </c>
      <c r="I7161" t="str">
        <f t="shared" si="223"/>
        <v>NO</v>
      </c>
      <c r="J7161">
        <v>5</v>
      </c>
      <c r="K7161">
        <v>4</v>
      </c>
      <c r="L7161">
        <v>2011</v>
      </c>
      <c r="M7161" s="3">
        <v>14.3683154</v>
      </c>
      <c r="N7161" s="3">
        <v>76.653841499999999</v>
      </c>
      <c r="O7161" s="3">
        <v>1.1847E-4</v>
      </c>
      <c r="P7161" s="3">
        <v>314.73599999999999</v>
      </c>
      <c r="Q7161" s="7">
        <f>(P7161-MIN($P7161:P16145))/(MAX($P7161:$P16145)-MIN($P7161:P16145))</f>
        <v>0.80382919611040626</v>
      </c>
    </row>
    <row r="7162" spans="1:17" x14ac:dyDescent="0.25">
      <c r="A7162">
        <v>7160</v>
      </c>
      <c r="B7162" t="s">
        <v>78</v>
      </c>
      <c r="C7162" t="s">
        <v>45</v>
      </c>
      <c r="D7162" t="s">
        <v>89</v>
      </c>
      <c r="E7162" t="s">
        <v>77</v>
      </c>
      <c r="F7162">
        <v>64</v>
      </c>
      <c r="G7162" t="str">
        <f t="shared" si="222"/>
        <v>MID</v>
      </c>
      <c r="H7162">
        <v>1</v>
      </c>
      <c r="I7162" t="str">
        <f t="shared" si="223"/>
        <v>YES</v>
      </c>
      <c r="J7162">
        <v>7</v>
      </c>
      <c r="K7162">
        <v>4</v>
      </c>
      <c r="L7162">
        <v>2011</v>
      </c>
      <c r="M7162" s="3">
        <v>13.007081700000001</v>
      </c>
      <c r="N7162" s="3">
        <v>76.099270300000001</v>
      </c>
      <c r="O7162" s="3">
        <v>4.5055690000000001E-3</v>
      </c>
      <c r="P7162" s="3">
        <v>308.83999999999997</v>
      </c>
      <c r="Q7162" s="7">
        <f>(P7162-MIN($P7162:P16146))/(MAX($P7162:$P16146)-MIN($P7162:P16146))</f>
        <v>0.71480340641420503</v>
      </c>
    </row>
    <row r="7163" spans="1:17" x14ac:dyDescent="0.25">
      <c r="A7163">
        <v>7161</v>
      </c>
      <c r="B7163" t="s">
        <v>78</v>
      </c>
      <c r="C7163" t="s">
        <v>45</v>
      </c>
      <c r="D7163" t="s">
        <v>694</v>
      </c>
      <c r="E7163" t="s">
        <v>17</v>
      </c>
      <c r="F7163">
        <v>12</v>
      </c>
      <c r="G7163" t="str">
        <f t="shared" si="222"/>
        <v>LOW</v>
      </c>
      <c r="H7163">
        <v>0</v>
      </c>
      <c r="I7163" t="str">
        <f t="shared" si="223"/>
        <v>NO</v>
      </c>
      <c r="J7163">
        <v>12</v>
      </c>
      <c r="K7163">
        <v>4</v>
      </c>
      <c r="L7163">
        <v>2011</v>
      </c>
      <c r="M7163" s="3">
        <v>12.305182800000001</v>
      </c>
      <c r="N7163" s="3">
        <v>76.655360900000005</v>
      </c>
      <c r="O7163" s="3">
        <v>6.5608109999999997E-3</v>
      </c>
      <c r="P7163" s="3">
        <v>312.33499999999998</v>
      </c>
      <c r="Q7163" s="7">
        <f>(P7163-MIN($P7163:P16147))/(MAX($P7163:$P16147)-MIN($P7163:P16147))</f>
        <v>0.76757564776227538</v>
      </c>
    </row>
    <row r="7164" spans="1:17" x14ac:dyDescent="0.25">
      <c r="A7164">
        <v>7162</v>
      </c>
      <c r="B7164" t="s">
        <v>78</v>
      </c>
      <c r="C7164" t="s">
        <v>45</v>
      </c>
      <c r="D7164" t="s">
        <v>694</v>
      </c>
      <c r="E7164" t="s">
        <v>17</v>
      </c>
      <c r="F7164">
        <v>16</v>
      </c>
      <c r="G7164" t="str">
        <f t="shared" si="222"/>
        <v>LOW</v>
      </c>
      <c r="H7164">
        <v>0</v>
      </c>
      <c r="I7164" t="str">
        <f t="shared" si="223"/>
        <v>NO</v>
      </c>
      <c r="J7164">
        <v>13</v>
      </c>
      <c r="K7164">
        <v>4</v>
      </c>
      <c r="L7164">
        <v>2011</v>
      </c>
      <c r="M7164" s="3">
        <v>12.305182800000001</v>
      </c>
      <c r="N7164" s="3">
        <v>76.655360900000005</v>
      </c>
      <c r="O7164" s="3">
        <v>7.9016090000000004E-3</v>
      </c>
      <c r="P7164" s="3">
        <v>312.07600000000002</v>
      </c>
      <c r="Q7164" s="7">
        <f>(P7164-MIN($P7164:P16148))/(MAX($P7164:$P16148)-MIN($P7164:P16148))</f>
        <v>0.76366491514163215</v>
      </c>
    </row>
    <row r="7165" spans="1:17" x14ac:dyDescent="0.25">
      <c r="A7165">
        <v>7163</v>
      </c>
      <c r="B7165" t="s">
        <v>78</v>
      </c>
      <c r="C7165" t="s">
        <v>95</v>
      </c>
      <c r="D7165" t="s">
        <v>167</v>
      </c>
      <c r="E7165" t="s">
        <v>17</v>
      </c>
      <c r="F7165">
        <v>25</v>
      </c>
      <c r="G7165" t="str">
        <f t="shared" si="222"/>
        <v>LOW</v>
      </c>
      <c r="H7165">
        <v>2</v>
      </c>
      <c r="I7165" t="str">
        <f t="shared" si="223"/>
        <v>YES</v>
      </c>
      <c r="J7165">
        <v>16</v>
      </c>
      <c r="K7165">
        <v>4</v>
      </c>
      <c r="L7165">
        <v>2011</v>
      </c>
      <c r="M7165" s="3">
        <v>23.258485700000001</v>
      </c>
      <c r="N7165" s="3">
        <v>77.401989</v>
      </c>
      <c r="O7165" s="3">
        <v>3.0379439999999999E-3</v>
      </c>
      <c r="P7165" s="3">
        <v>315.67333339999999</v>
      </c>
      <c r="Q7165" s="7">
        <f>(P7165-MIN($P7165:P16149))/(MAX($P7165:$P16149)-MIN($P7165:P16149))</f>
        <v>0.81798232469650278</v>
      </c>
    </row>
    <row r="7166" spans="1:17" x14ac:dyDescent="0.25">
      <c r="A7166">
        <v>7164</v>
      </c>
      <c r="B7166" t="s">
        <v>78</v>
      </c>
      <c r="C7166" t="s">
        <v>19</v>
      </c>
      <c r="D7166" t="s">
        <v>646</v>
      </c>
      <c r="E7166" t="s">
        <v>62</v>
      </c>
      <c r="F7166">
        <v>7</v>
      </c>
      <c r="G7166" t="str">
        <f t="shared" si="222"/>
        <v>LOW</v>
      </c>
      <c r="H7166">
        <v>0</v>
      </c>
      <c r="I7166" t="str">
        <f t="shared" si="223"/>
        <v>NO</v>
      </c>
      <c r="J7166">
        <v>6</v>
      </c>
      <c r="K7166">
        <v>4</v>
      </c>
      <c r="L7166">
        <v>2011</v>
      </c>
      <c r="M7166" s="3">
        <v>21.131702350000001</v>
      </c>
      <c r="N7166" s="3">
        <v>74.489901470000007</v>
      </c>
      <c r="O7166" s="3">
        <v>6.86E-5</v>
      </c>
      <c r="P7166" s="3">
        <v>318.29333339999999</v>
      </c>
      <c r="Q7166" s="7">
        <f>(P7166-MIN($P7166:P16150))/(MAX($P7166:$P16150)-MIN($P7166:P16150))</f>
        <v>0.85754263151537091</v>
      </c>
    </row>
    <row r="7167" spans="1:17" x14ac:dyDescent="0.25">
      <c r="A7167">
        <v>7165</v>
      </c>
      <c r="B7167" t="s">
        <v>78</v>
      </c>
      <c r="C7167" t="s">
        <v>442</v>
      </c>
      <c r="D7167" t="s">
        <v>641</v>
      </c>
      <c r="E7167" t="s">
        <v>17</v>
      </c>
      <c r="F7167">
        <v>57</v>
      </c>
      <c r="G7167" t="str">
        <f t="shared" si="222"/>
        <v>MID</v>
      </c>
      <c r="H7167">
        <v>1</v>
      </c>
      <c r="I7167" t="str">
        <f t="shared" si="223"/>
        <v>YES</v>
      </c>
      <c r="J7167">
        <v>15</v>
      </c>
      <c r="K7167">
        <v>4</v>
      </c>
      <c r="L7167">
        <v>2011</v>
      </c>
      <c r="M7167" s="3">
        <v>23.825315799999998</v>
      </c>
      <c r="N7167" s="3">
        <v>91.973222669999998</v>
      </c>
      <c r="O7167" s="3">
        <v>6.0012728000000001E-2</v>
      </c>
      <c r="P7167" s="3">
        <v>303.33999999999997</v>
      </c>
      <c r="Q7167" s="7">
        <f>(P7167-MIN($P7167:P16151))/(MAX($P7167:$P16151)-MIN($P7167:P16151))</f>
        <v>0.63175696080207722</v>
      </c>
    </row>
    <row r="7168" spans="1:17" x14ac:dyDescent="0.25">
      <c r="A7168">
        <v>7166</v>
      </c>
      <c r="B7168" t="s">
        <v>78</v>
      </c>
      <c r="C7168" t="s">
        <v>38</v>
      </c>
      <c r="D7168" t="s">
        <v>115</v>
      </c>
      <c r="E7168" t="s">
        <v>17</v>
      </c>
      <c r="F7168">
        <v>64</v>
      </c>
      <c r="G7168" t="str">
        <f t="shared" si="222"/>
        <v>MID</v>
      </c>
      <c r="H7168">
        <v>0</v>
      </c>
      <c r="I7168" t="str">
        <f t="shared" si="223"/>
        <v>NO</v>
      </c>
      <c r="J7168">
        <v>15</v>
      </c>
      <c r="K7168">
        <v>4</v>
      </c>
      <c r="L7168">
        <v>2011</v>
      </c>
      <c r="M7168" s="3">
        <v>26.473304800000001</v>
      </c>
      <c r="N7168" s="3">
        <v>88.678866859999999</v>
      </c>
      <c r="O7168" s="3">
        <v>0.284633996</v>
      </c>
      <c r="P7168" s="3">
        <v>296.22666659999999</v>
      </c>
      <c r="Q7168" s="7">
        <f>(P7168-MIN($P7168:P16152))/(MAX($P7168:$P16152)-MIN($P7168:P16152))</f>
        <v>0.52435022347043525</v>
      </c>
    </row>
    <row r="7169" spans="1:17" x14ac:dyDescent="0.25">
      <c r="A7169">
        <v>7167</v>
      </c>
      <c r="B7169" t="s">
        <v>78</v>
      </c>
      <c r="C7169" t="s">
        <v>45</v>
      </c>
      <c r="D7169" t="s">
        <v>329</v>
      </c>
      <c r="E7169" t="s">
        <v>21</v>
      </c>
      <c r="F7169">
        <v>83</v>
      </c>
      <c r="G7169" t="str">
        <f t="shared" si="222"/>
        <v>HIGH</v>
      </c>
      <c r="H7169">
        <v>0</v>
      </c>
      <c r="I7169" t="str">
        <f t="shared" si="223"/>
        <v>NO</v>
      </c>
      <c r="J7169">
        <v>2</v>
      </c>
      <c r="K7169">
        <v>4</v>
      </c>
      <c r="L7169">
        <v>2011</v>
      </c>
      <c r="M7169" s="3">
        <v>14.724474150000001</v>
      </c>
      <c r="N7169" s="3">
        <v>74.642237339999994</v>
      </c>
      <c r="O7169" s="3">
        <v>4.8011889000000002E-2</v>
      </c>
      <c r="P7169" s="3">
        <v>303.47666659999999</v>
      </c>
      <c r="Q7169" s="7">
        <f>(P7169-MIN($P7169:P16153))/(MAX($P7169:$P16153)-MIN($P7169:P16153))</f>
        <v>0.63382053814096728</v>
      </c>
    </row>
    <row r="7170" spans="1:17" x14ac:dyDescent="0.25">
      <c r="A7170">
        <v>7168</v>
      </c>
      <c r="B7170" t="s">
        <v>78</v>
      </c>
      <c r="C7170" t="s">
        <v>38</v>
      </c>
      <c r="D7170" t="s">
        <v>76</v>
      </c>
      <c r="E7170" t="s">
        <v>17</v>
      </c>
      <c r="F7170">
        <v>69</v>
      </c>
      <c r="G7170" t="str">
        <f t="shared" si="222"/>
        <v>MID</v>
      </c>
      <c r="H7170">
        <v>0</v>
      </c>
      <c r="I7170" t="str">
        <f t="shared" si="223"/>
        <v>NO</v>
      </c>
      <c r="J7170">
        <v>31</v>
      </c>
      <c r="K7170">
        <v>3</v>
      </c>
      <c r="L7170">
        <v>2011</v>
      </c>
      <c r="M7170" s="3">
        <v>22.905211399999999</v>
      </c>
      <c r="N7170" s="3">
        <v>88.376063900000005</v>
      </c>
      <c r="O7170" s="3">
        <v>0.23674357300000001</v>
      </c>
      <c r="P7170" s="3">
        <v>301.28500000000003</v>
      </c>
      <c r="Q7170" s="7">
        <f>(P7170-MIN($P7170:P16154))/(MAX($P7170:$P16154)-MIN($P7170:P16154))</f>
        <v>0.60072778885063749</v>
      </c>
    </row>
    <row r="7171" spans="1:17" x14ac:dyDescent="0.25">
      <c r="A7171">
        <v>7169</v>
      </c>
      <c r="B7171" t="s">
        <v>78</v>
      </c>
      <c r="C7171" t="s">
        <v>38</v>
      </c>
      <c r="D7171" t="s">
        <v>76</v>
      </c>
      <c r="E7171" t="s">
        <v>17</v>
      </c>
      <c r="F7171">
        <v>38</v>
      </c>
      <c r="G7171" t="str">
        <f t="shared" ref="G7171:G7234" si="224">IF(F7171&gt;=80,"HIGH",IF(F7171&lt;=30,"LOW",IF(F7171&gt;30,"MID")))</f>
        <v>MID</v>
      </c>
      <c r="H7171">
        <v>0</v>
      </c>
      <c r="I7171" t="str">
        <f t="shared" ref="I7171:I7234" si="225">IF(H7171=0,"NO","YES")</f>
        <v>NO</v>
      </c>
      <c r="J7171">
        <v>6</v>
      </c>
      <c r="K7171">
        <v>4</v>
      </c>
      <c r="L7171">
        <v>2011</v>
      </c>
      <c r="M7171" s="3">
        <v>22.905211399999999</v>
      </c>
      <c r="N7171" s="3">
        <v>88.376063900000005</v>
      </c>
      <c r="O7171" s="3">
        <v>0.205903845</v>
      </c>
      <c r="P7171" s="3">
        <v>300.536</v>
      </c>
      <c r="Q7171" s="7">
        <f>(P7171-MIN($P7171:P16155))/(MAX($P7171:$P16155)-MIN($P7171:P16155))</f>
        <v>0.58941837289364007</v>
      </c>
    </row>
    <row r="7172" spans="1:17" x14ac:dyDescent="0.25">
      <c r="A7172">
        <v>7170</v>
      </c>
      <c r="B7172" t="s">
        <v>82</v>
      </c>
      <c r="C7172" t="s">
        <v>53</v>
      </c>
      <c r="D7172" t="s">
        <v>780</v>
      </c>
      <c r="E7172" t="s">
        <v>17</v>
      </c>
      <c r="F7172">
        <v>45</v>
      </c>
      <c r="G7172" t="str">
        <f t="shared" si="224"/>
        <v>MID</v>
      </c>
      <c r="H7172">
        <v>0</v>
      </c>
      <c r="I7172" t="str">
        <f t="shared" si="225"/>
        <v>NO</v>
      </c>
      <c r="J7172">
        <v>22</v>
      </c>
      <c r="K7172">
        <v>4</v>
      </c>
      <c r="L7172">
        <v>2011</v>
      </c>
      <c r="M7172" s="3">
        <v>16.743453800000001</v>
      </c>
      <c r="N7172" s="3">
        <v>77.992319100000003</v>
      </c>
      <c r="O7172" s="3">
        <v>3.7696838000000003E-2</v>
      </c>
      <c r="P7172" s="3">
        <v>314.94</v>
      </c>
      <c r="Q7172" s="7">
        <f>(P7172-MIN($P7172:P16156))/(MAX($P7172:$P16156)-MIN($P7172:P16156))</f>
        <v>0.80690946427492893</v>
      </c>
    </row>
    <row r="7173" spans="1:17" x14ac:dyDescent="0.25">
      <c r="A7173">
        <v>7171</v>
      </c>
      <c r="B7173" t="s">
        <v>82</v>
      </c>
      <c r="C7173" t="s">
        <v>91</v>
      </c>
      <c r="D7173" t="s">
        <v>451</v>
      </c>
      <c r="E7173" t="s">
        <v>17</v>
      </c>
      <c r="F7173">
        <v>22</v>
      </c>
      <c r="G7173" t="str">
        <f t="shared" si="224"/>
        <v>LOW</v>
      </c>
      <c r="H7173">
        <v>0</v>
      </c>
      <c r="I7173" t="str">
        <f t="shared" si="225"/>
        <v>NO</v>
      </c>
      <c r="J7173">
        <v>24</v>
      </c>
      <c r="K7173">
        <v>4</v>
      </c>
      <c r="L7173">
        <v>2011</v>
      </c>
      <c r="M7173" s="3">
        <v>18.1120819</v>
      </c>
      <c r="N7173" s="3">
        <v>83.405219619999997</v>
      </c>
      <c r="O7173" s="3">
        <v>0.291044364</v>
      </c>
      <c r="P7173" s="3">
        <v>310.5</v>
      </c>
      <c r="Q7173" s="7">
        <f>(P7173-MIN($P7173:P16157))/(MAX($P7173:$P16157)-MIN($P7173:P16157))</f>
        <v>0.73986833363532034</v>
      </c>
    </row>
    <row r="7174" spans="1:17" x14ac:dyDescent="0.25">
      <c r="A7174">
        <v>7172</v>
      </c>
      <c r="B7174" t="s">
        <v>82</v>
      </c>
      <c r="C7174" t="s">
        <v>45</v>
      </c>
      <c r="D7174" t="s">
        <v>199</v>
      </c>
      <c r="E7174" t="s">
        <v>62</v>
      </c>
      <c r="F7174">
        <v>10</v>
      </c>
      <c r="G7174" t="str">
        <f t="shared" si="224"/>
        <v>LOW</v>
      </c>
      <c r="H7174">
        <v>0</v>
      </c>
      <c r="I7174" t="str">
        <f t="shared" si="225"/>
        <v>NO</v>
      </c>
      <c r="J7174">
        <v>11</v>
      </c>
      <c r="K7174">
        <v>4</v>
      </c>
      <c r="L7174">
        <v>2011</v>
      </c>
      <c r="M7174" s="3">
        <v>18.083333</v>
      </c>
      <c r="N7174" s="3">
        <v>77.333332999999996</v>
      </c>
      <c r="O7174" s="3">
        <v>3.6319524999999998E-2</v>
      </c>
      <c r="P7174" s="3">
        <v>317.81666660000002</v>
      </c>
      <c r="Q7174" s="7">
        <f>(P7174-MIN($P7174:P16158))/(MAX($P7174:$P16158)-MIN($P7174:P16158))</f>
        <v>0.85034527088240641</v>
      </c>
    </row>
    <row r="7175" spans="1:17" x14ac:dyDescent="0.25">
      <c r="A7175">
        <v>7173</v>
      </c>
      <c r="B7175" t="s">
        <v>82</v>
      </c>
      <c r="C7175" t="s">
        <v>45</v>
      </c>
      <c r="D7175" t="s">
        <v>811</v>
      </c>
      <c r="E7175" t="s">
        <v>17</v>
      </c>
      <c r="F7175">
        <v>34</v>
      </c>
      <c r="G7175" t="str">
        <f t="shared" si="224"/>
        <v>MID</v>
      </c>
      <c r="H7175">
        <v>0</v>
      </c>
      <c r="I7175" t="str">
        <f t="shared" si="225"/>
        <v>NO</v>
      </c>
      <c r="J7175">
        <v>21</v>
      </c>
      <c r="K7175">
        <v>4</v>
      </c>
      <c r="L7175">
        <v>2011</v>
      </c>
      <c r="M7175" s="3">
        <v>17.166667</v>
      </c>
      <c r="N7175" s="3">
        <v>77.083332999999996</v>
      </c>
      <c r="O7175" s="3">
        <v>5.8865593000000001E-2</v>
      </c>
      <c r="P7175" s="3">
        <v>317.065</v>
      </c>
      <c r="Q7175" s="7">
        <f>(P7175-MIN($P7175:P16159))/(MAX($P7175:$P16159)-MIN($P7175:P16159))</f>
        <v>0.83899559098870558</v>
      </c>
    </row>
    <row r="7176" spans="1:17" x14ac:dyDescent="0.25">
      <c r="A7176">
        <v>7174</v>
      </c>
      <c r="B7176" t="s">
        <v>82</v>
      </c>
      <c r="C7176" t="s">
        <v>45</v>
      </c>
      <c r="D7176" t="s">
        <v>849</v>
      </c>
      <c r="E7176" t="s">
        <v>17</v>
      </c>
      <c r="F7176">
        <v>16</v>
      </c>
      <c r="G7176" t="str">
        <f t="shared" si="224"/>
        <v>LOW</v>
      </c>
      <c r="H7176">
        <v>0</v>
      </c>
      <c r="I7176" t="str">
        <f t="shared" si="225"/>
        <v>NO</v>
      </c>
      <c r="J7176">
        <v>13</v>
      </c>
      <c r="K7176">
        <v>4</v>
      </c>
      <c r="L7176">
        <v>2011</v>
      </c>
      <c r="M7176" s="3">
        <v>12.38217745</v>
      </c>
      <c r="N7176" s="3">
        <v>75.665319920000002</v>
      </c>
      <c r="O7176" s="3">
        <v>0.52321965999999998</v>
      </c>
      <c r="P7176" s="3">
        <v>306.51</v>
      </c>
      <c r="Q7176" s="7">
        <f>(P7176-MIN($P7176:P16160))/(MAX($P7176:$P16160)-MIN($P7176:P16160))</f>
        <v>0.67962191218215839</v>
      </c>
    </row>
    <row r="7177" spans="1:17" x14ac:dyDescent="0.25">
      <c r="A7177">
        <v>7175</v>
      </c>
      <c r="B7177" t="s">
        <v>82</v>
      </c>
      <c r="C7177" t="s">
        <v>45</v>
      </c>
      <c r="D7177" t="s">
        <v>419</v>
      </c>
      <c r="E7177" t="s">
        <v>21</v>
      </c>
      <c r="F7177">
        <v>14</v>
      </c>
      <c r="G7177" t="str">
        <f t="shared" si="224"/>
        <v>LOW</v>
      </c>
      <c r="H7177">
        <v>0</v>
      </c>
      <c r="I7177" t="str">
        <f t="shared" si="225"/>
        <v>NO</v>
      </c>
      <c r="J7177">
        <v>12</v>
      </c>
      <c r="K7177">
        <v>4</v>
      </c>
      <c r="L7177">
        <v>2011</v>
      </c>
      <c r="M7177" s="3">
        <v>15.348414399999999</v>
      </c>
      <c r="N7177" s="3">
        <v>76.154742100000007</v>
      </c>
      <c r="O7177" s="3">
        <v>2.2260159000000002E-2</v>
      </c>
      <c r="P7177" s="3">
        <v>314.05</v>
      </c>
      <c r="Q7177" s="7">
        <f>(P7177-MIN($P7177:P16161))/(MAX($P7177:$P16161)-MIN($P7177:P16161))</f>
        <v>0.79347103943951203</v>
      </c>
    </row>
    <row r="7178" spans="1:17" x14ac:dyDescent="0.25">
      <c r="A7178">
        <v>7176</v>
      </c>
      <c r="B7178" t="s">
        <v>82</v>
      </c>
      <c r="C7178" t="s">
        <v>45</v>
      </c>
      <c r="D7178" t="s">
        <v>694</v>
      </c>
      <c r="E7178" t="s">
        <v>17</v>
      </c>
      <c r="F7178">
        <v>26</v>
      </c>
      <c r="G7178" t="str">
        <f t="shared" si="224"/>
        <v>LOW</v>
      </c>
      <c r="H7178">
        <v>0</v>
      </c>
      <c r="I7178" t="str">
        <f t="shared" si="225"/>
        <v>NO</v>
      </c>
      <c r="J7178">
        <v>24</v>
      </c>
      <c r="K7178">
        <v>4</v>
      </c>
      <c r="L7178">
        <v>2011</v>
      </c>
      <c r="M7178" s="3">
        <v>12.305182800000001</v>
      </c>
      <c r="N7178" s="3">
        <v>76.655360900000005</v>
      </c>
      <c r="O7178" s="3">
        <v>0.691718681</v>
      </c>
      <c r="P7178" s="3">
        <v>305.39</v>
      </c>
      <c r="Q7178" s="7">
        <f>(P7178-MIN($P7178:P16162))/(MAX($P7178:$P16162)-MIN($P7178:P16162))</f>
        <v>0.66271063598477953</v>
      </c>
    </row>
    <row r="7179" spans="1:17" x14ac:dyDescent="0.25">
      <c r="A7179">
        <v>7177</v>
      </c>
      <c r="B7179" t="s">
        <v>82</v>
      </c>
      <c r="C7179" t="s">
        <v>45</v>
      </c>
      <c r="D7179" t="s">
        <v>694</v>
      </c>
      <c r="E7179" t="s">
        <v>77</v>
      </c>
      <c r="F7179">
        <v>21</v>
      </c>
      <c r="G7179" t="str">
        <f t="shared" si="224"/>
        <v>LOW</v>
      </c>
      <c r="H7179">
        <v>0</v>
      </c>
      <c r="I7179" t="str">
        <f t="shared" si="225"/>
        <v>NO</v>
      </c>
      <c r="J7179">
        <v>20</v>
      </c>
      <c r="K7179">
        <v>4</v>
      </c>
      <c r="L7179">
        <v>2011</v>
      </c>
      <c r="M7179" s="3">
        <v>12.305182800000001</v>
      </c>
      <c r="N7179" s="3">
        <v>76.655360900000005</v>
      </c>
      <c r="O7179" s="3">
        <v>0.25081106399999997</v>
      </c>
      <c r="P7179" s="3">
        <v>308.20400000000001</v>
      </c>
      <c r="Q7179" s="7">
        <f>(P7179-MIN($P7179:P16163))/(MAX($P7179:$P16163)-MIN($P7179:P16163))</f>
        <v>0.70520021743069394</v>
      </c>
    </row>
    <row r="7180" spans="1:17" x14ac:dyDescent="0.25">
      <c r="A7180">
        <v>7178</v>
      </c>
      <c r="B7180" t="s">
        <v>82</v>
      </c>
      <c r="C7180" t="s">
        <v>45</v>
      </c>
      <c r="D7180" t="s">
        <v>144</v>
      </c>
      <c r="E7180" t="s">
        <v>17</v>
      </c>
      <c r="F7180">
        <v>24</v>
      </c>
      <c r="G7180" t="str">
        <f t="shared" si="224"/>
        <v>LOW</v>
      </c>
      <c r="H7180">
        <v>0</v>
      </c>
      <c r="I7180" t="str">
        <f t="shared" si="225"/>
        <v>NO</v>
      </c>
      <c r="J7180">
        <v>16</v>
      </c>
      <c r="K7180">
        <v>4</v>
      </c>
      <c r="L7180">
        <v>2011</v>
      </c>
      <c r="M7180" s="3">
        <v>16.083333</v>
      </c>
      <c r="N7180" s="3">
        <v>77.166667000000004</v>
      </c>
      <c r="O7180" s="3">
        <v>8.2514342000000004E-2</v>
      </c>
      <c r="P7180" s="3">
        <v>316.79599999999999</v>
      </c>
      <c r="Q7180" s="7">
        <f>(P7180-MIN($P7180:P16164))/(MAX($P7180:$P16164)-MIN($P7180:P16164))</f>
        <v>0.83493386483058507</v>
      </c>
    </row>
    <row r="7181" spans="1:17" x14ac:dyDescent="0.25">
      <c r="A7181">
        <v>7179</v>
      </c>
      <c r="B7181" t="s">
        <v>82</v>
      </c>
      <c r="C7181" t="s">
        <v>19</v>
      </c>
      <c r="D7181" t="s">
        <v>215</v>
      </c>
      <c r="E7181" t="s">
        <v>21</v>
      </c>
      <c r="F7181">
        <v>61</v>
      </c>
      <c r="G7181" t="str">
        <f t="shared" si="224"/>
        <v>MID</v>
      </c>
      <c r="H7181">
        <v>1</v>
      </c>
      <c r="I7181" t="str">
        <f t="shared" si="225"/>
        <v>YES</v>
      </c>
      <c r="J7181">
        <v>17</v>
      </c>
      <c r="K7181">
        <v>4</v>
      </c>
      <c r="L7181">
        <v>2011</v>
      </c>
      <c r="M7181" s="3">
        <v>20.0112475</v>
      </c>
      <c r="N7181" s="3">
        <v>73.790236399999998</v>
      </c>
      <c r="O7181" s="3">
        <v>6.1247109999999997E-3</v>
      </c>
      <c r="P7181" s="3">
        <v>315.97199999999998</v>
      </c>
      <c r="Q7181" s="7">
        <f>(P7181-MIN($P7181:P16165))/(MAX($P7181:$P16165)-MIN($P7181:P16165))</f>
        <v>0.82249199734251333</v>
      </c>
    </row>
    <row r="7182" spans="1:17" x14ac:dyDescent="0.25">
      <c r="A7182">
        <v>7180</v>
      </c>
      <c r="B7182" t="s">
        <v>82</v>
      </c>
      <c r="C7182" t="s">
        <v>19</v>
      </c>
      <c r="D7182" t="s">
        <v>190</v>
      </c>
      <c r="E7182" t="s">
        <v>77</v>
      </c>
      <c r="F7182">
        <v>17</v>
      </c>
      <c r="G7182" t="str">
        <f t="shared" si="224"/>
        <v>LOW</v>
      </c>
      <c r="H7182">
        <v>0</v>
      </c>
      <c r="I7182" t="str">
        <f t="shared" si="225"/>
        <v>NO</v>
      </c>
      <c r="J7182">
        <v>18</v>
      </c>
      <c r="K7182">
        <v>4</v>
      </c>
      <c r="L7182">
        <v>2011</v>
      </c>
      <c r="M7182" s="3">
        <v>19.194329400000001</v>
      </c>
      <c r="N7182" s="3">
        <v>72.970177899999996</v>
      </c>
      <c r="O7182" s="3">
        <v>1.3878690000000001E-2</v>
      </c>
      <c r="P7182" s="3">
        <v>317.17599999999999</v>
      </c>
      <c r="Q7182" s="7">
        <f>(P7182-MIN($P7182:P16166))/(MAX($P7182:$P16166)-MIN($P7182:P16166))</f>
        <v>0.84067161925469558</v>
      </c>
    </row>
    <row r="7183" spans="1:17" x14ac:dyDescent="0.25">
      <c r="A7183">
        <v>7181</v>
      </c>
      <c r="B7183" t="s">
        <v>82</v>
      </c>
      <c r="C7183" t="s">
        <v>113</v>
      </c>
      <c r="D7183" t="s">
        <v>860</v>
      </c>
      <c r="E7183" t="s">
        <v>17</v>
      </c>
      <c r="F7183">
        <v>10</v>
      </c>
      <c r="G7183" t="str">
        <f t="shared" si="224"/>
        <v>LOW</v>
      </c>
      <c r="H7183">
        <v>0</v>
      </c>
      <c r="I7183" t="str">
        <f t="shared" si="225"/>
        <v>NO</v>
      </c>
      <c r="J7183">
        <v>14</v>
      </c>
      <c r="K7183">
        <v>4</v>
      </c>
      <c r="L7183">
        <v>2011</v>
      </c>
      <c r="M7183" s="3">
        <v>26.516681049999999</v>
      </c>
      <c r="N7183" s="3">
        <v>77.057729769999995</v>
      </c>
      <c r="O7183" s="3">
        <v>4.1557614E-2</v>
      </c>
      <c r="P7183" s="3">
        <v>309.46333340000001</v>
      </c>
      <c r="Q7183" s="7">
        <f>(P7183-MIN($P7183:P16167))/(MAX($P7183:$P16167)-MIN($P7183:P16167))</f>
        <v>0.72421533792353698</v>
      </c>
    </row>
    <row r="7184" spans="1:17" x14ac:dyDescent="0.25">
      <c r="A7184">
        <v>7182</v>
      </c>
      <c r="B7184" t="s">
        <v>82</v>
      </c>
      <c r="C7184" t="s">
        <v>23</v>
      </c>
      <c r="D7184" t="s">
        <v>475</v>
      </c>
      <c r="E7184" t="s">
        <v>17</v>
      </c>
      <c r="F7184">
        <v>11</v>
      </c>
      <c r="G7184" t="str">
        <f t="shared" si="224"/>
        <v>LOW</v>
      </c>
      <c r="H7184">
        <v>0</v>
      </c>
      <c r="I7184" t="str">
        <f t="shared" si="225"/>
        <v>NO</v>
      </c>
      <c r="J7184">
        <v>22</v>
      </c>
      <c r="K7184">
        <v>4</v>
      </c>
      <c r="L7184">
        <v>2011</v>
      </c>
      <c r="M7184" s="3">
        <v>9.9696642999999998</v>
      </c>
      <c r="N7184" s="3">
        <v>77.474200490000001</v>
      </c>
      <c r="O7184" s="3">
        <v>0.54986000000000002</v>
      </c>
      <c r="P7184" s="3">
        <v>313.65333340000001</v>
      </c>
      <c r="Q7184" s="7">
        <f>(P7184-MIN($P7184:P16168))/(MAX($P7184:$P16168)-MIN($P7184:P16168))</f>
        <v>0.78748163012623063</v>
      </c>
    </row>
    <row r="7185" spans="1:17" x14ac:dyDescent="0.25">
      <c r="A7185">
        <v>7183</v>
      </c>
      <c r="B7185" t="s">
        <v>82</v>
      </c>
      <c r="C7185" t="s">
        <v>38</v>
      </c>
      <c r="D7185" t="s">
        <v>44</v>
      </c>
      <c r="E7185" t="s">
        <v>17</v>
      </c>
      <c r="F7185">
        <v>25</v>
      </c>
      <c r="G7185" t="str">
        <f t="shared" si="224"/>
        <v>LOW</v>
      </c>
      <c r="H7185">
        <v>1</v>
      </c>
      <c r="I7185" t="str">
        <f t="shared" si="225"/>
        <v>YES</v>
      </c>
      <c r="J7185">
        <v>22</v>
      </c>
      <c r="K7185">
        <v>4</v>
      </c>
      <c r="L7185">
        <v>2011</v>
      </c>
      <c r="M7185" s="3">
        <v>22.642931000000001</v>
      </c>
      <c r="N7185" s="3">
        <v>88.893057900000002</v>
      </c>
      <c r="O7185" s="3">
        <v>0.15186640400000001</v>
      </c>
      <c r="P7185" s="3">
        <v>303.17</v>
      </c>
      <c r="Q7185" s="7">
        <f>(P7185-MIN($P7185:P16169))/(MAX($P7185:$P16169)-MIN($P7185:P16169))</f>
        <v>0.62919007066497568</v>
      </c>
    </row>
    <row r="7186" spans="1:17" x14ac:dyDescent="0.25">
      <c r="A7186">
        <v>7184</v>
      </c>
      <c r="B7186" t="s">
        <v>82</v>
      </c>
      <c r="C7186" t="s">
        <v>38</v>
      </c>
      <c r="D7186" t="s">
        <v>325</v>
      </c>
      <c r="E7186" t="s">
        <v>17</v>
      </c>
      <c r="F7186">
        <v>118</v>
      </c>
      <c r="G7186" t="str">
        <f t="shared" si="224"/>
        <v>HIGH</v>
      </c>
      <c r="H7186">
        <v>1</v>
      </c>
      <c r="I7186" t="str">
        <f t="shared" si="225"/>
        <v>YES</v>
      </c>
      <c r="J7186">
        <v>19</v>
      </c>
      <c r="K7186">
        <v>4</v>
      </c>
      <c r="L7186">
        <v>2011</v>
      </c>
      <c r="M7186" s="3">
        <v>23.249571400000001</v>
      </c>
      <c r="N7186" s="3">
        <v>87.868175100000002</v>
      </c>
      <c r="O7186" s="3">
        <v>9.7351552999999993E-2</v>
      </c>
      <c r="P7186" s="3">
        <v>306.99333339999998</v>
      </c>
      <c r="Q7186" s="7">
        <f>(P7186-MIN($P7186:P16170))/(MAX($P7186:$P16170)-MIN($P7186:P16170))</f>
        <v>0.68691993416681729</v>
      </c>
    </row>
    <row r="7187" spans="1:17" x14ac:dyDescent="0.25">
      <c r="A7187">
        <v>7185</v>
      </c>
      <c r="B7187" t="s">
        <v>88</v>
      </c>
      <c r="C7187" t="s">
        <v>91</v>
      </c>
      <c r="D7187" t="s">
        <v>92</v>
      </c>
      <c r="E7187" t="s">
        <v>17</v>
      </c>
      <c r="F7187">
        <v>106</v>
      </c>
      <c r="G7187" t="str">
        <f t="shared" si="224"/>
        <v>HIGH</v>
      </c>
      <c r="H7187">
        <v>3</v>
      </c>
      <c r="I7187" t="str">
        <f t="shared" si="225"/>
        <v>YES</v>
      </c>
      <c r="J7187">
        <v>28</v>
      </c>
      <c r="K7187">
        <v>4</v>
      </c>
      <c r="L7187">
        <v>2011</v>
      </c>
      <c r="M7187" s="3">
        <v>16.213991450000002</v>
      </c>
      <c r="N7187" s="3">
        <v>81.025728139999998</v>
      </c>
      <c r="O7187" s="3">
        <v>0.54150811099999996</v>
      </c>
      <c r="P7187" s="3">
        <v>307.94</v>
      </c>
      <c r="Q7187" s="7">
        <f>(P7187-MIN($P7187:P16171))/(MAX($P7187:$P16171)-MIN($P7187:P16171))</f>
        <v>0.70121398804131174</v>
      </c>
    </row>
    <row r="7188" spans="1:17" x14ac:dyDescent="0.25">
      <c r="A7188">
        <v>7186</v>
      </c>
      <c r="B7188" t="s">
        <v>88</v>
      </c>
      <c r="C7188" t="s">
        <v>53</v>
      </c>
      <c r="D7188" t="s">
        <v>666</v>
      </c>
      <c r="E7188" t="s">
        <v>55</v>
      </c>
      <c r="F7188">
        <v>8</v>
      </c>
      <c r="G7188" t="str">
        <f t="shared" si="224"/>
        <v>LOW</v>
      </c>
      <c r="H7188">
        <v>0</v>
      </c>
      <c r="I7188" t="str">
        <f t="shared" si="225"/>
        <v>NO</v>
      </c>
      <c r="J7188">
        <v>27</v>
      </c>
      <c r="K7188">
        <v>4</v>
      </c>
      <c r="L7188">
        <v>2011</v>
      </c>
      <c r="M7188" s="3">
        <v>17.982064399999999</v>
      </c>
      <c r="N7188" s="3">
        <v>79.597095400000001</v>
      </c>
      <c r="O7188" s="3">
        <v>0.118928082</v>
      </c>
      <c r="P7188" s="3">
        <v>310.94499999999999</v>
      </c>
      <c r="Q7188" s="7">
        <f>(P7188-MIN($P7188:P16172))/(MAX($P7188:$P16172)-MIN($P7188:P16172))</f>
        <v>0.74658754605302868</v>
      </c>
    </row>
    <row r="7189" spans="1:17" x14ac:dyDescent="0.25">
      <c r="A7189">
        <v>7187</v>
      </c>
      <c r="B7189" t="s">
        <v>88</v>
      </c>
      <c r="C7189" t="s">
        <v>120</v>
      </c>
      <c r="D7189" t="s">
        <v>609</v>
      </c>
      <c r="E7189" t="s">
        <v>77</v>
      </c>
      <c r="F7189">
        <v>66</v>
      </c>
      <c r="G7189" t="str">
        <f t="shared" si="224"/>
        <v>MID</v>
      </c>
      <c r="H7189">
        <v>0</v>
      </c>
      <c r="I7189" t="str">
        <f t="shared" si="225"/>
        <v>NO</v>
      </c>
      <c r="J7189">
        <v>23</v>
      </c>
      <c r="K7189">
        <v>4</v>
      </c>
      <c r="L7189">
        <v>2011</v>
      </c>
      <c r="M7189" s="3">
        <v>26.34142215</v>
      </c>
      <c r="N7189" s="3">
        <v>91.01674328</v>
      </c>
      <c r="O7189" s="3">
        <v>0.38477439499999999</v>
      </c>
      <c r="P7189" s="3">
        <v>300.89600000000002</v>
      </c>
      <c r="Q7189" s="7">
        <f>(P7189-MIN($P7189:P16173))/(MAX($P7189:$P16173)-MIN($P7189:P16173))</f>
        <v>0.5948541402427977</v>
      </c>
    </row>
    <row r="7190" spans="1:17" x14ac:dyDescent="0.25">
      <c r="A7190">
        <v>7188</v>
      </c>
      <c r="B7190" t="s">
        <v>88</v>
      </c>
      <c r="C7190" t="s">
        <v>120</v>
      </c>
      <c r="D7190" t="s">
        <v>384</v>
      </c>
      <c r="E7190" t="s">
        <v>17</v>
      </c>
      <c r="F7190">
        <v>6</v>
      </c>
      <c r="G7190" t="str">
        <f t="shared" si="224"/>
        <v>LOW</v>
      </c>
      <c r="H7190">
        <v>2</v>
      </c>
      <c r="I7190" t="str">
        <f t="shared" si="225"/>
        <v>YES</v>
      </c>
      <c r="J7190">
        <v>30</v>
      </c>
      <c r="K7190">
        <v>4</v>
      </c>
      <c r="L7190">
        <v>2011</v>
      </c>
      <c r="M7190" s="3">
        <v>26.757792500000001</v>
      </c>
      <c r="N7190" s="3">
        <v>94.207964500000003</v>
      </c>
      <c r="O7190" s="3">
        <v>0.14877924300000001</v>
      </c>
      <c r="P7190" s="3">
        <v>300.09500000000003</v>
      </c>
      <c r="Q7190" s="7">
        <f>(P7190-MIN($P7190:P16174))/(MAX($P7190:$P16174)-MIN($P7190:P16174))</f>
        <v>0.5827595578909226</v>
      </c>
    </row>
    <row r="7191" spans="1:17" x14ac:dyDescent="0.25">
      <c r="A7191">
        <v>7189</v>
      </c>
      <c r="B7191" t="s">
        <v>88</v>
      </c>
      <c r="C7191" t="s">
        <v>25</v>
      </c>
      <c r="D7191" t="s">
        <v>51</v>
      </c>
      <c r="E7191" t="s">
        <v>17</v>
      </c>
      <c r="F7191">
        <v>96</v>
      </c>
      <c r="G7191" t="str">
        <f t="shared" si="224"/>
        <v>HIGH</v>
      </c>
      <c r="H7191">
        <v>0</v>
      </c>
      <c r="I7191" t="str">
        <f t="shared" si="225"/>
        <v>NO</v>
      </c>
      <c r="J7191">
        <v>18</v>
      </c>
      <c r="K7191">
        <v>4</v>
      </c>
      <c r="L7191">
        <v>2011</v>
      </c>
      <c r="M7191" s="3">
        <v>22.5584995</v>
      </c>
      <c r="N7191" s="3">
        <v>72.962562899999995</v>
      </c>
      <c r="O7191" s="3">
        <v>1.85253E-4</v>
      </c>
      <c r="P7191" s="3">
        <v>316.67333339999999</v>
      </c>
      <c r="Q7191" s="7">
        <f>(P7191-MIN($P7191:P16175))/(MAX($P7191:$P16175)-MIN($P7191:P16175))</f>
        <v>0.83308167844416237</v>
      </c>
    </row>
    <row r="7192" spans="1:17" x14ac:dyDescent="0.25">
      <c r="A7192">
        <v>7190</v>
      </c>
      <c r="B7192" t="s">
        <v>88</v>
      </c>
      <c r="C7192" t="s">
        <v>25</v>
      </c>
      <c r="D7192" t="s">
        <v>51</v>
      </c>
      <c r="E7192" t="s">
        <v>17</v>
      </c>
      <c r="F7192">
        <v>12</v>
      </c>
      <c r="G7192" t="str">
        <f t="shared" si="224"/>
        <v>LOW</v>
      </c>
      <c r="H7192">
        <v>0</v>
      </c>
      <c r="I7192" t="str">
        <f t="shared" si="225"/>
        <v>NO</v>
      </c>
      <c r="J7192">
        <v>21</v>
      </c>
      <c r="K7192">
        <v>4</v>
      </c>
      <c r="L7192">
        <v>2011</v>
      </c>
      <c r="M7192" s="3">
        <v>22.5584995</v>
      </c>
      <c r="N7192" s="3">
        <v>72.962562899999995</v>
      </c>
      <c r="O7192" s="3">
        <v>1.7327600000000001E-4</v>
      </c>
      <c r="P7192" s="3">
        <v>315.67599999999999</v>
      </c>
      <c r="Q7192" s="7">
        <f>(P7192-MIN($P7192:P16176))/(MAX($P7192:$P16176)-MIN($P7192:P16176))</f>
        <v>0.8180225886332062</v>
      </c>
    </row>
    <row r="7193" spans="1:17" x14ac:dyDescent="0.25">
      <c r="A7193">
        <v>7191</v>
      </c>
      <c r="B7193" t="s">
        <v>88</v>
      </c>
      <c r="C7193" t="s">
        <v>25</v>
      </c>
      <c r="D7193" t="s">
        <v>754</v>
      </c>
      <c r="E7193" t="s">
        <v>62</v>
      </c>
      <c r="F7193">
        <v>32</v>
      </c>
      <c r="G7193" t="str">
        <f t="shared" si="224"/>
        <v>MID</v>
      </c>
      <c r="H7193">
        <v>0</v>
      </c>
      <c r="I7193" t="str">
        <f t="shared" si="225"/>
        <v>NO</v>
      </c>
      <c r="J7193">
        <v>19</v>
      </c>
      <c r="K7193">
        <v>4</v>
      </c>
      <c r="L7193">
        <v>2011</v>
      </c>
      <c r="M7193" s="3">
        <v>20.866667</v>
      </c>
      <c r="N7193" s="3">
        <v>70.75</v>
      </c>
      <c r="O7193" s="3">
        <v>1.5801879999999999E-3</v>
      </c>
      <c r="P7193" s="3">
        <v>314.88666660000001</v>
      </c>
      <c r="Q7193" s="7">
        <f>(P7193-MIN($P7193:P16177))/(MAX($P7193:$P16177)-MIN($P7193:P16177))</f>
        <v>0.80610416440176369</v>
      </c>
    </row>
    <row r="7194" spans="1:17" x14ac:dyDescent="0.25">
      <c r="A7194">
        <v>7192</v>
      </c>
      <c r="B7194" t="s">
        <v>88</v>
      </c>
      <c r="C7194" t="s">
        <v>25</v>
      </c>
      <c r="D7194" t="s">
        <v>64</v>
      </c>
      <c r="E7194" t="s">
        <v>62</v>
      </c>
      <c r="F7194">
        <v>19</v>
      </c>
      <c r="G7194" t="str">
        <f t="shared" si="224"/>
        <v>LOW</v>
      </c>
      <c r="H7194">
        <v>0</v>
      </c>
      <c r="I7194" t="str">
        <f t="shared" si="225"/>
        <v>NO</v>
      </c>
      <c r="J7194">
        <v>19</v>
      </c>
      <c r="K7194">
        <v>4</v>
      </c>
      <c r="L7194">
        <v>2011</v>
      </c>
      <c r="M7194" s="3">
        <v>22.75</v>
      </c>
      <c r="N7194" s="3">
        <v>72.833332999999996</v>
      </c>
      <c r="O7194" s="3">
        <v>1.741689E-3</v>
      </c>
      <c r="P7194" s="3">
        <v>316.09666659999999</v>
      </c>
      <c r="Q7194" s="7">
        <f>(P7194-MIN($P7194:P16178))/(MAX($P7194:$P16178)-MIN($P7194:P16178))</f>
        <v>0.82437438243643146</v>
      </c>
    </row>
    <row r="7195" spans="1:17" x14ac:dyDescent="0.25">
      <c r="A7195">
        <v>7193</v>
      </c>
      <c r="B7195" t="s">
        <v>88</v>
      </c>
      <c r="C7195" t="s">
        <v>25</v>
      </c>
      <c r="D7195" t="s">
        <v>93</v>
      </c>
      <c r="E7195" t="s">
        <v>17</v>
      </c>
      <c r="F7195">
        <v>12</v>
      </c>
      <c r="G7195" t="str">
        <f t="shared" si="224"/>
        <v>LOW</v>
      </c>
      <c r="H7195">
        <v>0</v>
      </c>
      <c r="I7195" t="str">
        <f t="shared" si="225"/>
        <v>NO</v>
      </c>
      <c r="J7195">
        <v>27</v>
      </c>
      <c r="K7195">
        <v>4</v>
      </c>
      <c r="L7195">
        <v>2011</v>
      </c>
      <c r="M7195" s="3">
        <v>24.029488499999999</v>
      </c>
      <c r="N7195" s="3">
        <v>73.045988399999999</v>
      </c>
      <c r="O7195" s="3">
        <v>3.4799999999999999E-5</v>
      </c>
      <c r="P7195" s="3">
        <v>320.82333340000002</v>
      </c>
      <c r="Q7195" s="7">
        <f>(P7195-MIN($P7195:P16179))/(MAX($P7195:$P16179)-MIN($P7195:P16179))</f>
        <v>0.89574399649695013</v>
      </c>
    </row>
    <row r="7196" spans="1:17" x14ac:dyDescent="0.25">
      <c r="A7196">
        <v>7194</v>
      </c>
      <c r="B7196" t="s">
        <v>88</v>
      </c>
      <c r="C7196" t="s">
        <v>45</v>
      </c>
      <c r="D7196" t="s">
        <v>406</v>
      </c>
      <c r="E7196" t="s">
        <v>17</v>
      </c>
      <c r="F7196">
        <v>14</v>
      </c>
      <c r="G7196" t="str">
        <f t="shared" si="224"/>
        <v>LOW</v>
      </c>
      <c r="H7196">
        <v>0</v>
      </c>
      <c r="I7196" t="str">
        <f t="shared" si="225"/>
        <v>NO</v>
      </c>
      <c r="J7196">
        <v>1</v>
      </c>
      <c r="K7196">
        <v>5</v>
      </c>
      <c r="L7196">
        <v>2011</v>
      </c>
      <c r="M7196" s="3">
        <v>14.2266443</v>
      </c>
      <c r="N7196" s="3">
        <v>76.400512199999994</v>
      </c>
      <c r="O7196" s="3">
        <v>4.3664390999999997E-2</v>
      </c>
      <c r="P7196" s="3">
        <v>310.67</v>
      </c>
      <c r="Q7196" s="7">
        <f>(P7196-MIN($P7196:P16180))/(MAX($P7196:$P16180)-MIN($P7196:P16180))</f>
        <v>0.74243522377242266</v>
      </c>
    </row>
    <row r="7197" spans="1:17" x14ac:dyDescent="0.25">
      <c r="A7197">
        <v>7195</v>
      </c>
      <c r="B7197" t="s">
        <v>88</v>
      </c>
      <c r="C7197" t="s">
        <v>45</v>
      </c>
      <c r="D7197" t="s">
        <v>549</v>
      </c>
      <c r="E7197" t="s">
        <v>17</v>
      </c>
      <c r="F7197">
        <v>33</v>
      </c>
      <c r="G7197" t="str">
        <f t="shared" si="224"/>
        <v>MID</v>
      </c>
      <c r="H7197">
        <v>1</v>
      </c>
      <c r="I7197" t="str">
        <f t="shared" si="225"/>
        <v>YES</v>
      </c>
      <c r="J7197">
        <v>27</v>
      </c>
      <c r="K7197">
        <v>4</v>
      </c>
      <c r="L7197">
        <v>2011</v>
      </c>
      <c r="M7197" s="3">
        <v>15.4206667</v>
      </c>
      <c r="N7197" s="3">
        <v>75.622564400000002</v>
      </c>
      <c r="O7197" s="3">
        <v>0.13524446100000001</v>
      </c>
      <c r="P7197" s="3">
        <v>314.66800000000001</v>
      </c>
      <c r="Q7197" s="7">
        <f>(P7197-MIN($P7197:P16181))/(MAX($P7197:$P16181)-MIN($P7197:P16181))</f>
        <v>0.80280244005556556</v>
      </c>
    </row>
    <row r="7198" spans="1:17" x14ac:dyDescent="0.25">
      <c r="A7198">
        <v>7196</v>
      </c>
      <c r="B7198" t="s">
        <v>88</v>
      </c>
      <c r="C7198" t="s">
        <v>45</v>
      </c>
      <c r="D7198" t="s">
        <v>89</v>
      </c>
      <c r="E7198" t="s">
        <v>17</v>
      </c>
      <c r="F7198">
        <v>97</v>
      </c>
      <c r="G7198" t="str">
        <f t="shared" si="224"/>
        <v>HIGH</v>
      </c>
      <c r="H7198">
        <v>0</v>
      </c>
      <c r="I7198" t="str">
        <f t="shared" si="225"/>
        <v>NO</v>
      </c>
      <c r="J7198">
        <v>28</v>
      </c>
      <c r="K7198">
        <v>4</v>
      </c>
      <c r="L7198">
        <v>2011</v>
      </c>
      <c r="M7198" s="3">
        <v>13.007081700000001</v>
      </c>
      <c r="N7198" s="3">
        <v>76.099270300000001</v>
      </c>
      <c r="O7198" s="3">
        <v>0.27850718200000002</v>
      </c>
      <c r="P7198" s="3">
        <v>304.88</v>
      </c>
      <c r="Q7198" s="7">
        <f>(P7198-MIN($P7198:P16182))/(MAX($P7198:$P16182)-MIN($P7198:P16182))</f>
        <v>0.65500996557347335</v>
      </c>
    </row>
    <row r="7199" spans="1:17" x14ac:dyDescent="0.25">
      <c r="A7199">
        <v>7197</v>
      </c>
      <c r="B7199" t="s">
        <v>88</v>
      </c>
      <c r="C7199" t="s">
        <v>45</v>
      </c>
      <c r="D7199" t="s">
        <v>109</v>
      </c>
      <c r="E7199" t="s">
        <v>21</v>
      </c>
      <c r="F7199">
        <v>25</v>
      </c>
      <c r="G7199" t="str">
        <f t="shared" si="224"/>
        <v>LOW</v>
      </c>
      <c r="H7199">
        <v>0</v>
      </c>
      <c r="I7199" t="str">
        <f t="shared" si="225"/>
        <v>NO</v>
      </c>
      <c r="J7199">
        <v>21</v>
      </c>
      <c r="K7199">
        <v>4</v>
      </c>
      <c r="L7199">
        <v>2011</v>
      </c>
      <c r="M7199" s="3">
        <v>13.3400771</v>
      </c>
      <c r="N7199" s="3">
        <v>77.100620800000002</v>
      </c>
      <c r="O7199" s="3">
        <v>0.17599588099999999</v>
      </c>
      <c r="P7199" s="3">
        <v>308.65600000000001</v>
      </c>
      <c r="Q7199" s="7">
        <f>(P7199-MIN($P7199:P16183))/(MAX($P7199:$P16183)-MIN($P7199:P16183))</f>
        <v>0.71202512532463613</v>
      </c>
    </row>
    <row r="7200" spans="1:17" x14ac:dyDescent="0.25">
      <c r="A7200">
        <v>7198</v>
      </c>
      <c r="B7200" t="s">
        <v>88</v>
      </c>
      <c r="C7200" t="s">
        <v>45</v>
      </c>
      <c r="D7200" t="s">
        <v>137</v>
      </c>
      <c r="E7200" t="s">
        <v>21</v>
      </c>
      <c r="F7200">
        <v>13</v>
      </c>
      <c r="G7200" t="str">
        <f t="shared" si="224"/>
        <v>LOW</v>
      </c>
      <c r="H7200">
        <v>0</v>
      </c>
      <c r="I7200" t="str">
        <f t="shared" si="225"/>
        <v>NO</v>
      </c>
      <c r="J7200">
        <v>18</v>
      </c>
      <c r="K7200">
        <v>4</v>
      </c>
      <c r="L7200">
        <v>2011</v>
      </c>
      <c r="M7200" s="3">
        <v>13.341916899999999</v>
      </c>
      <c r="N7200" s="3">
        <v>74.747323199999997</v>
      </c>
      <c r="O7200" s="3">
        <v>0.214370374</v>
      </c>
      <c r="P7200" s="3">
        <v>305.44</v>
      </c>
      <c r="Q7200" s="7">
        <f>(P7200-MIN($P7200:P16184))/(MAX($P7200:$P16184)-MIN($P7200:P16184))</f>
        <v>0.66346560367216267</v>
      </c>
    </row>
    <row r="7201" spans="1:17" x14ac:dyDescent="0.25">
      <c r="A7201">
        <v>7199</v>
      </c>
      <c r="B7201" t="s">
        <v>88</v>
      </c>
      <c r="C7201" t="s">
        <v>34</v>
      </c>
      <c r="D7201" t="s">
        <v>195</v>
      </c>
      <c r="E7201" t="s">
        <v>17</v>
      </c>
      <c r="F7201">
        <v>12</v>
      </c>
      <c r="G7201" t="str">
        <f t="shared" si="224"/>
        <v>LOW</v>
      </c>
      <c r="H7201">
        <v>0</v>
      </c>
      <c r="I7201" t="str">
        <f t="shared" si="225"/>
        <v>NO</v>
      </c>
      <c r="J7201">
        <v>27</v>
      </c>
      <c r="K7201">
        <v>4</v>
      </c>
      <c r="L7201">
        <v>2011</v>
      </c>
      <c r="M7201" s="3">
        <v>19.807608299999998</v>
      </c>
      <c r="N7201" s="3">
        <v>85.825253799999999</v>
      </c>
      <c r="O7201" s="3">
        <v>0.170323742</v>
      </c>
      <c r="P7201" s="3">
        <v>306.45999999999998</v>
      </c>
      <c r="Q7201" s="7">
        <f>(P7201-MIN($P7201:P16185))/(MAX($P7201:$P16185)-MIN($P7201:P16185))</f>
        <v>0.67886694449477525</v>
      </c>
    </row>
    <row r="7202" spans="1:17" x14ac:dyDescent="0.25">
      <c r="A7202">
        <v>7200</v>
      </c>
      <c r="B7202" t="s">
        <v>88</v>
      </c>
      <c r="C7202" t="s">
        <v>23</v>
      </c>
      <c r="D7202" t="s">
        <v>363</v>
      </c>
      <c r="E7202" t="s">
        <v>77</v>
      </c>
      <c r="F7202">
        <v>13</v>
      </c>
      <c r="G7202" t="str">
        <f t="shared" si="224"/>
        <v>LOW</v>
      </c>
      <c r="H7202">
        <v>0</v>
      </c>
      <c r="I7202" t="str">
        <f t="shared" si="225"/>
        <v>NO</v>
      </c>
      <c r="J7202">
        <v>18</v>
      </c>
      <c r="K7202">
        <v>4</v>
      </c>
      <c r="L7202">
        <v>2011</v>
      </c>
      <c r="M7202" s="3">
        <v>8.7284270999999993</v>
      </c>
      <c r="N7202" s="3">
        <v>77.711292499999999</v>
      </c>
      <c r="O7202" s="3">
        <v>9.8763007E-2</v>
      </c>
      <c r="P7202" s="3">
        <v>307.04399999999998</v>
      </c>
      <c r="Q7202" s="7">
        <f>(P7202-MIN($P7202:P16186))/(MAX($P7202:$P16186)-MIN($P7202:P16186))</f>
        <v>0.68768496708340843</v>
      </c>
    </row>
    <row r="7203" spans="1:17" x14ac:dyDescent="0.25">
      <c r="A7203">
        <v>7201</v>
      </c>
      <c r="B7203" t="s">
        <v>88</v>
      </c>
      <c r="C7203" t="s">
        <v>23</v>
      </c>
      <c r="D7203" t="s">
        <v>395</v>
      </c>
      <c r="E7203" t="s">
        <v>55</v>
      </c>
      <c r="F7203">
        <v>4</v>
      </c>
      <c r="G7203" t="str">
        <f t="shared" si="224"/>
        <v>LOW</v>
      </c>
      <c r="H7203">
        <v>0</v>
      </c>
      <c r="I7203" t="str">
        <f t="shared" si="225"/>
        <v>NO</v>
      </c>
      <c r="J7203">
        <v>24</v>
      </c>
      <c r="K7203">
        <v>4</v>
      </c>
      <c r="L7203">
        <v>2011</v>
      </c>
      <c r="M7203" s="3">
        <v>10.9301522</v>
      </c>
      <c r="N7203" s="3">
        <v>78.084854550000003</v>
      </c>
      <c r="O7203" s="3">
        <v>1.1213501539999999</v>
      </c>
      <c r="P7203" s="3">
        <v>313.23333339999999</v>
      </c>
      <c r="Q7203" s="7">
        <f>(P7203-MIN($P7203:P16187))/(MAX($P7203:$P16187)-MIN($P7203:P16187))</f>
        <v>0.78113990155221336</v>
      </c>
    </row>
    <row r="7204" spans="1:17" x14ac:dyDescent="0.25">
      <c r="A7204">
        <v>7202</v>
      </c>
      <c r="B7204" t="s">
        <v>88</v>
      </c>
      <c r="C7204" t="s">
        <v>38</v>
      </c>
      <c r="D7204" t="s">
        <v>76</v>
      </c>
      <c r="E7204" t="s">
        <v>77</v>
      </c>
      <c r="F7204">
        <v>35</v>
      </c>
      <c r="G7204" t="str">
        <f t="shared" si="224"/>
        <v>MID</v>
      </c>
      <c r="H7204">
        <v>0</v>
      </c>
      <c r="I7204" t="str">
        <f t="shared" si="225"/>
        <v>NO</v>
      </c>
      <c r="J7204">
        <v>24</v>
      </c>
      <c r="K7204">
        <v>4</v>
      </c>
      <c r="L7204">
        <v>2011</v>
      </c>
      <c r="M7204" s="3">
        <v>22.905211399999999</v>
      </c>
      <c r="N7204" s="3">
        <v>88.376063900000005</v>
      </c>
      <c r="O7204" s="3">
        <v>0.20273458899999999</v>
      </c>
      <c r="P7204" s="3">
        <v>303.26799999999997</v>
      </c>
      <c r="Q7204" s="7">
        <f>(P7204-MIN($P7204:P16188))/(MAX($P7204:$P16188)-MIN($P7204:P16188))</f>
        <v>0.63066980733224565</v>
      </c>
    </row>
    <row r="7205" spans="1:17" x14ac:dyDescent="0.25">
      <c r="A7205">
        <v>7203</v>
      </c>
      <c r="B7205" t="s">
        <v>88</v>
      </c>
      <c r="C7205" t="s">
        <v>25</v>
      </c>
      <c r="D7205" t="s">
        <v>93</v>
      </c>
      <c r="E7205" t="s">
        <v>17</v>
      </c>
      <c r="F7205">
        <v>25</v>
      </c>
      <c r="G7205" t="str">
        <f t="shared" si="224"/>
        <v>LOW</v>
      </c>
      <c r="H7205">
        <v>0</v>
      </c>
      <c r="I7205" t="str">
        <f t="shared" si="225"/>
        <v>NO</v>
      </c>
      <c r="J7205">
        <v>10</v>
      </c>
      <c r="K7205">
        <v>4</v>
      </c>
      <c r="L7205">
        <v>2011</v>
      </c>
      <c r="M7205" s="3">
        <v>24.029488499999999</v>
      </c>
      <c r="N7205" s="3">
        <v>73.045988399999999</v>
      </c>
      <c r="O7205" s="3">
        <v>1.4064599999999999E-4</v>
      </c>
      <c r="P7205" s="3">
        <v>313.79666659999998</v>
      </c>
      <c r="Q7205" s="7">
        <f>(P7205-MIN($P7205:P16189))/(MAX($P7205:$P16189)-MIN($P7205:P16189))</f>
        <v>0.7896458688168142</v>
      </c>
    </row>
    <row r="7206" spans="1:17" x14ac:dyDescent="0.25">
      <c r="A7206">
        <v>7204</v>
      </c>
      <c r="B7206" t="s">
        <v>88</v>
      </c>
      <c r="C7206" t="s">
        <v>19</v>
      </c>
      <c r="D7206" t="s">
        <v>229</v>
      </c>
      <c r="E7206" t="s">
        <v>17</v>
      </c>
      <c r="F7206">
        <v>32</v>
      </c>
      <c r="G7206" t="str">
        <f t="shared" si="224"/>
        <v>MID</v>
      </c>
      <c r="H7206">
        <v>0</v>
      </c>
      <c r="I7206" t="str">
        <f t="shared" si="225"/>
        <v>NO</v>
      </c>
      <c r="J7206">
        <v>9</v>
      </c>
      <c r="K7206">
        <v>4</v>
      </c>
      <c r="L7206">
        <v>2011</v>
      </c>
      <c r="M7206" s="3">
        <v>16.702841200000002</v>
      </c>
      <c r="N7206" s="3">
        <v>74.240532900000005</v>
      </c>
      <c r="O7206" s="3">
        <v>6.1299999999999999E-5</v>
      </c>
      <c r="P7206" s="3">
        <v>316.72000000000003</v>
      </c>
      <c r="Q7206" s="7">
        <f>(P7206-MIN($P7206:P16190))/(MAX($P7206:$P16190)-MIN($P7206:P16190))</f>
        <v>0.83378631394576341</v>
      </c>
    </row>
    <row r="7207" spans="1:17" x14ac:dyDescent="0.25">
      <c r="A7207">
        <v>7205</v>
      </c>
      <c r="B7207" t="s">
        <v>88</v>
      </c>
      <c r="C7207" t="s">
        <v>53</v>
      </c>
      <c r="D7207" t="s">
        <v>780</v>
      </c>
      <c r="E7207" t="s">
        <v>17</v>
      </c>
      <c r="F7207">
        <v>51</v>
      </c>
      <c r="G7207" t="str">
        <f t="shared" si="224"/>
        <v>MID</v>
      </c>
      <c r="H7207">
        <v>0</v>
      </c>
      <c r="I7207" t="str">
        <f t="shared" si="225"/>
        <v>NO</v>
      </c>
      <c r="J7207">
        <v>22</v>
      </c>
      <c r="K7207">
        <v>4</v>
      </c>
      <c r="L7207">
        <v>2011</v>
      </c>
      <c r="M7207" s="3">
        <v>16.743453800000001</v>
      </c>
      <c r="N7207" s="3">
        <v>77.992319100000003</v>
      </c>
      <c r="O7207" s="3">
        <v>3.7696838000000003E-2</v>
      </c>
      <c r="P7207" s="3">
        <v>314.94</v>
      </c>
      <c r="Q7207" s="7">
        <f>(P7207-MIN($P7207:P16191))/(MAX($P7207:$P16191)-MIN($P7207:P16191))</f>
        <v>0.80690946427492893</v>
      </c>
    </row>
    <row r="7208" spans="1:17" x14ac:dyDescent="0.25">
      <c r="A7208">
        <v>7206</v>
      </c>
      <c r="B7208" t="s">
        <v>88</v>
      </c>
      <c r="C7208" t="s">
        <v>129</v>
      </c>
      <c r="D7208" t="s">
        <v>856</v>
      </c>
      <c r="E7208" t="s">
        <v>17</v>
      </c>
      <c r="F7208">
        <v>173</v>
      </c>
      <c r="G7208" t="str">
        <f t="shared" si="224"/>
        <v>HIGH</v>
      </c>
      <c r="H7208">
        <v>0</v>
      </c>
      <c r="I7208" t="str">
        <f t="shared" si="225"/>
        <v>NO</v>
      </c>
      <c r="J7208">
        <v>31</v>
      </c>
      <c r="K7208">
        <v>1</v>
      </c>
      <c r="L7208">
        <v>2011</v>
      </c>
      <c r="M7208" s="3">
        <v>27.359418300000002</v>
      </c>
      <c r="N7208" s="3">
        <v>93.040609799999999</v>
      </c>
      <c r="O7208" s="3">
        <v>0.72357300300000005</v>
      </c>
      <c r="P7208" s="3">
        <v>283.1466666</v>
      </c>
      <c r="Q7208" s="7">
        <f>(P7208-MIN($P7208:P16192))/(MAX($P7208:$P16192)-MIN($P7208:P16192))</f>
        <v>0.32685067645104793</v>
      </c>
    </row>
    <row r="7209" spans="1:17" x14ac:dyDescent="0.25">
      <c r="A7209">
        <v>7207</v>
      </c>
      <c r="B7209" t="s">
        <v>88</v>
      </c>
      <c r="C7209" t="s">
        <v>38</v>
      </c>
      <c r="D7209" t="s">
        <v>325</v>
      </c>
      <c r="E7209" t="s">
        <v>17</v>
      </c>
      <c r="F7209">
        <v>152</v>
      </c>
      <c r="G7209" t="str">
        <f t="shared" si="224"/>
        <v>HIGH</v>
      </c>
      <c r="H7209">
        <v>0</v>
      </c>
      <c r="I7209" t="str">
        <f t="shared" si="225"/>
        <v>NO</v>
      </c>
      <c r="J7209">
        <v>15</v>
      </c>
      <c r="K7209">
        <v>4</v>
      </c>
      <c r="L7209">
        <v>2011</v>
      </c>
      <c r="M7209" s="3">
        <v>23.249571400000001</v>
      </c>
      <c r="N7209" s="3">
        <v>87.868175100000002</v>
      </c>
      <c r="O7209" s="3">
        <v>4.7500407000000001E-2</v>
      </c>
      <c r="P7209" s="3">
        <v>306.72000000000003</v>
      </c>
      <c r="Q7209" s="7">
        <f>(P7209-MIN($P7209:P16193))/(MAX($P7209:$P16193)-MIN($P7209:P16193))</f>
        <v>0.68279277646916747</v>
      </c>
    </row>
    <row r="7210" spans="1:17" x14ac:dyDescent="0.25">
      <c r="A7210">
        <v>7208</v>
      </c>
      <c r="B7210" t="s">
        <v>90</v>
      </c>
      <c r="C7210" t="s">
        <v>91</v>
      </c>
      <c r="D7210" t="s">
        <v>200</v>
      </c>
      <c r="E7210" t="s">
        <v>17</v>
      </c>
      <c r="F7210">
        <v>71</v>
      </c>
      <c r="G7210" t="str">
        <f t="shared" si="224"/>
        <v>MID</v>
      </c>
      <c r="H7210">
        <v>0</v>
      </c>
      <c r="I7210" t="str">
        <f t="shared" si="225"/>
        <v>NO</v>
      </c>
      <c r="J7210">
        <v>27</v>
      </c>
      <c r="K7210">
        <v>4</v>
      </c>
      <c r="L7210">
        <v>2011</v>
      </c>
      <c r="M7210" s="3">
        <v>15.8309251</v>
      </c>
      <c r="N7210" s="3">
        <v>78.042537300000006</v>
      </c>
      <c r="O7210" s="3">
        <v>4.3061416999999998E-2</v>
      </c>
      <c r="P7210" s="3">
        <v>312.95999999999998</v>
      </c>
      <c r="Q7210" s="7">
        <f>(P7210-MIN($P7210:P16194))/(MAX($P7210:$P16194)-MIN($P7210:P16194))</f>
        <v>0.77701274385456265</v>
      </c>
    </row>
    <row r="7211" spans="1:17" x14ac:dyDescent="0.25">
      <c r="A7211">
        <v>7209</v>
      </c>
      <c r="B7211" t="s">
        <v>90</v>
      </c>
      <c r="C7211" t="s">
        <v>120</v>
      </c>
      <c r="D7211" t="s">
        <v>163</v>
      </c>
      <c r="E7211" t="s">
        <v>17</v>
      </c>
      <c r="F7211">
        <v>56</v>
      </c>
      <c r="G7211" t="str">
        <f t="shared" si="224"/>
        <v>MID</v>
      </c>
      <c r="H7211">
        <v>0</v>
      </c>
      <c r="I7211" t="str">
        <f t="shared" si="225"/>
        <v>NO</v>
      </c>
      <c r="J7211">
        <v>6</v>
      </c>
      <c r="K7211">
        <v>5</v>
      </c>
      <c r="L7211">
        <v>2011</v>
      </c>
      <c r="M7211" s="3">
        <v>26.76777075</v>
      </c>
      <c r="N7211" s="3">
        <v>92.701408860000001</v>
      </c>
      <c r="O7211" s="3">
        <v>2.0665873800000001</v>
      </c>
      <c r="P7211" s="3">
        <v>300.80666660000003</v>
      </c>
      <c r="Q7211" s="7">
        <f>(P7211-MIN($P7211:P16195))/(MAX($P7211:$P16195)-MIN($P7211:P16195))</f>
        <v>0.59350526363471678</v>
      </c>
    </row>
    <row r="7212" spans="1:17" x14ac:dyDescent="0.25">
      <c r="A7212">
        <v>7210</v>
      </c>
      <c r="B7212" t="s">
        <v>90</v>
      </c>
      <c r="C7212" t="s">
        <v>120</v>
      </c>
      <c r="D7212" t="s">
        <v>163</v>
      </c>
      <c r="E7212" t="s">
        <v>77</v>
      </c>
      <c r="F7212">
        <v>208</v>
      </c>
      <c r="G7212" t="str">
        <f t="shared" si="224"/>
        <v>HIGH</v>
      </c>
      <c r="H7212">
        <v>0</v>
      </c>
      <c r="I7212" t="str">
        <f t="shared" si="225"/>
        <v>NO</v>
      </c>
      <c r="J7212">
        <v>4</v>
      </c>
      <c r="K7212">
        <v>5</v>
      </c>
      <c r="L7212">
        <v>2011</v>
      </c>
      <c r="M7212" s="3">
        <v>26.76777075</v>
      </c>
      <c r="N7212" s="3">
        <v>92.701408860000001</v>
      </c>
      <c r="O7212" s="3">
        <v>2.0501244559999998</v>
      </c>
      <c r="P7212" s="3">
        <v>301.935</v>
      </c>
      <c r="Q7212" s="7">
        <f>(P7212-MIN($P7212:P16196))/(MAX($P7212:$P16196)-MIN($P7212:P16196))</f>
        <v>0.61054236878661594</v>
      </c>
    </row>
    <row r="7213" spans="1:17" x14ac:dyDescent="0.25">
      <c r="A7213">
        <v>7211</v>
      </c>
      <c r="B7213" t="s">
        <v>90</v>
      </c>
      <c r="C7213" t="s">
        <v>120</v>
      </c>
      <c r="D7213" t="s">
        <v>578</v>
      </c>
      <c r="E7213" t="s">
        <v>17</v>
      </c>
      <c r="F7213">
        <v>15</v>
      </c>
      <c r="G7213" t="str">
        <f t="shared" si="224"/>
        <v>LOW</v>
      </c>
      <c r="H7213">
        <v>0</v>
      </c>
      <c r="I7213" t="str">
        <f t="shared" si="225"/>
        <v>NO</v>
      </c>
      <c r="J7213">
        <v>5</v>
      </c>
      <c r="K7213">
        <v>5</v>
      </c>
      <c r="L7213">
        <v>2011</v>
      </c>
      <c r="M7213" s="3">
        <v>26.963889850000001</v>
      </c>
      <c r="N7213" s="3">
        <v>94.582133450000001</v>
      </c>
      <c r="O7213" s="3">
        <v>0.89018779199999998</v>
      </c>
      <c r="P7213" s="3">
        <v>303.68</v>
      </c>
      <c r="Q7213" s="7">
        <f>(P7213-MIN($P7213:P16197))/(MAX($P7213:$P16197)-MIN($P7213:P16197))</f>
        <v>0.63689074107628196</v>
      </c>
    </row>
    <row r="7214" spans="1:17" x14ac:dyDescent="0.25">
      <c r="A7214">
        <v>7212</v>
      </c>
      <c r="B7214" t="s">
        <v>90</v>
      </c>
      <c r="C7214" t="s">
        <v>25</v>
      </c>
      <c r="D7214" t="s">
        <v>556</v>
      </c>
      <c r="E7214" t="s">
        <v>17</v>
      </c>
      <c r="F7214">
        <v>42</v>
      </c>
      <c r="G7214" t="str">
        <f t="shared" si="224"/>
        <v>MID</v>
      </c>
      <c r="H7214">
        <v>0</v>
      </c>
      <c r="I7214" t="str">
        <f t="shared" si="225"/>
        <v>NO</v>
      </c>
      <c r="J7214">
        <v>3</v>
      </c>
      <c r="K7214">
        <v>5</v>
      </c>
      <c r="L7214">
        <v>2011</v>
      </c>
      <c r="M7214" s="3">
        <v>21.75</v>
      </c>
      <c r="N7214" s="3">
        <v>73</v>
      </c>
      <c r="O7214" s="3">
        <v>5.5500000000000001E-5</v>
      </c>
      <c r="P7214" s="3">
        <v>315.12666660000002</v>
      </c>
      <c r="Q7214" s="7">
        <f>(P7214-MIN($P7214:P16198))/(MAX($P7214:$P16198)-MIN($P7214:P16198))</f>
        <v>0.80972800930120215</v>
      </c>
    </row>
    <row r="7215" spans="1:17" x14ac:dyDescent="0.25">
      <c r="A7215">
        <v>7213</v>
      </c>
      <c r="B7215" t="s">
        <v>90</v>
      </c>
      <c r="C7215" t="s">
        <v>25</v>
      </c>
      <c r="D7215" t="s">
        <v>281</v>
      </c>
      <c r="E7215" t="s">
        <v>21</v>
      </c>
      <c r="F7215">
        <v>12</v>
      </c>
      <c r="G7215" t="str">
        <f t="shared" si="224"/>
        <v>LOW</v>
      </c>
      <c r="H7215">
        <v>0</v>
      </c>
      <c r="I7215" t="str">
        <f t="shared" si="225"/>
        <v>NO</v>
      </c>
      <c r="J7215">
        <v>3</v>
      </c>
      <c r="K7215">
        <v>5</v>
      </c>
      <c r="L7215">
        <v>2011</v>
      </c>
      <c r="M7215" s="3">
        <v>20.432195650000001</v>
      </c>
      <c r="N7215" s="3">
        <v>73.140989300000001</v>
      </c>
      <c r="O7215" s="3">
        <v>4.5174719999999998E-3</v>
      </c>
      <c r="P7215" s="3">
        <v>314.4666666</v>
      </c>
      <c r="Q7215" s="7">
        <f>(P7215-MIN($P7215:P16199))/(MAX($P7215:$P16199)-MIN($P7215:P16199))</f>
        <v>0.79976243582774642</v>
      </c>
    </row>
    <row r="7216" spans="1:17" x14ac:dyDescent="0.25">
      <c r="A7216">
        <v>7214</v>
      </c>
      <c r="B7216" t="s">
        <v>90</v>
      </c>
      <c r="C7216" t="s">
        <v>83</v>
      </c>
      <c r="D7216" t="s">
        <v>385</v>
      </c>
      <c r="E7216" t="s">
        <v>17</v>
      </c>
      <c r="F7216">
        <v>20</v>
      </c>
      <c r="G7216" t="str">
        <f t="shared" si="224"/>
        <v>LOW</v>
      </c>
      <c r="H7216">
        <v>0</v>
      </c>
      <c r="I7216" t="str">
        <f t="shared" si="225"/>
        <v>NO</v>
      </c>
      <c r="J7216">
        <v>7</v>
      </c>
      <c r="K7216">
        <v>5</v>
      </c>
      <c r="L7216">
        <v>2011</v>
      </c>
      <c r="M7216" s="3">
        <v>30.384367399999999</v>
      </c>
      <c r="N7216" s="3">
        <v>76.770420999999999</v>
      </c>
      <c r="O7216" s="3">
        <v>5.3030684000000002E-2</v>
      </c>
      <c r="P7216" s="3">
        <v>308.18333339999998</v>
      </c>
      <c r="Q7216" s="7">
        <f>(P7216-MIN($P7216:P16200))/(MAX($P7216:$P16200)-MIN($P7216:P16200))</f>
        <v>0.70488816512653218</v>
      </c>
    </row>
    <row r="7217" spans="1:17" x14ac:dyDescent="0.25">
      <c r="A7217">
        <v>7215</v>
      </c>
      <c r="B7217" t="s">
        <v>90</v>
      </c>
      <c r="C7217" t="s">
        <v>83</v>
      </c>
      <c r="D7217" t="s">
        <v>240</v>
      </c>
      <c r="E7217" t="s">
        <v>17</v>
      </c>
      <c r="F7217">
        <v>15</v>
      </c>
      <c r="G7217" t="str">
        <f t="shared" si="224"/>
        <v>LOW</v>
      </c>
      <c r="H7217">
        <v>0</v>
      </c>
      <c r="I7217" t="str">
        <f t="shared" si="225"/>
        <v>NO</v>
      </c>
      <c r="J7217">
        <v>4</v>
      </c>
      <c r="K7217">
        <v>5</v>
      </c>
      <c r="L7217">
        <v>2011</v>
      </c>
      <c r="M7217" s="3">
        <v>30.138910800000001</v>
      </c>
      <c r="N7217" s="3">
        <v>77.301063999999997</v>
      </c>
      <c r="O7217" s="3">
        <v>1.0685130000000001E-3</v>
      </c>
      <c r="P7217" s="3">
        <v>309.6633334</v>
      </c>
      <c r="Q7217" s="7">
        <f>(P7217-MIN($P7217:P16201))/(MAX($P7217:$P16201)-MIN($P7217:P16201))</f>
        <v>0.72723520867306868</v>
      </c>
    </row>
    <row r="7218" spans="1:17" x14ac:dyDescent="0.25">
      <c r="A7218">
        <v>7216</v>
      </c>
      <c r="B7218" t="s">
        <v>90</v>
      </c>
      <c r="C7218" t="s">
        <v>45</v>
      </c>
      <c r="D7218" t="s">
        <v>179</v>
      </c>
      <c r="E7218" t="s">
        <v>17</v>
      </c>
      <c r="F7218">
        <v>12</v>
      </c>
      <c r="G7218" t="str">
        <f t="shared" si="224"/>
        <v>LOW</v>
      </c>
      <c r="H7218">
        <v>0</v>
      </c>
      <c r="I7218" t="str">
        <f t="shared" si="225"/>
        <v>NO</v>
      </c>
      <c r="J7218">
        <v>3</v>
      </c>
      <c r="K7218">
        <v>5</v>
      </c>
      <c r="L7218">
        <v>2011</v>
      </c>
      <c r="M7218" s="3">
        <v>13.1367201</v>
      </c>
      <c r="N7218" s="3">
        <v>78.133724599999994</v>
      </c>
      <c r="O7218" s="3">
        <v>4.7061391000000001E-2</v>
      </c>
      <c r="P7218" s="3">
        <v>305.96333340000001</v>
      </c>
      <c r="Q7218" s="7">
        <f>(P7218-MIN($P7218:P16202))/(MAX($P7218:$P16202)-MIN($P7218:P16202))</f>
        <v>0.67136759980672833</v>
      </c>
    </row>
    <row r="7219" spans="1:17" x14ac:dyDescent="0.25">
      <c r="A7219">
        <v>7217</v>
      </c>
      <c r="B7219" t="s">
        <v>90</v>
      </c>
      <c r="C7219" t="s">
        <v>97</v>
      </c>
      <c r="D7219" t="s">
        <v>399</v>
      </c>
      <c r="E7219" t="s">
        <v>17</v>
      </c>
      <c r="F7219">
        <v>37</v>
      </c>
      <c r="G7219" t="str">
        <f t="shared" si="224"/>
        <v>MID</v>
      </c>
      <c r="H7219">
        <v>0</v>
      </c>
      <c r="I7219" t="str">
        <f t="shared" si="225"/>
        <v>NO</v>
      </c>
      <c r="J7219">
        <v>3</v>
      </c>
      <c r="K7219">
        <v>5</v>
      </c>
      <c r="L7219">
        <v>2011</v>
      </c>
      <c r="M7219" s="3">
        <v>31.60857425</v>
      </c>
      <c r="N7219" s="3">
        <v>75.84644247</v>
      </c>
      <c r="O7219" s="3">
        <v>4.1167048999999997E-2</v>
      </c>
      <c r="P7219" s="3">
        <v>308.24666660000003</v>
      </c>
      <c r="Q7219" s="7">
        <f>(P7219-MIN($P7219:P16203))/(MAX($P7219:$P16203)-MIN($P7219:P16203))</f>
        <v>0.70584445551730413</v>
      </c>
    </row>
    <row r="7220" spans="1:17" x14ac:dyDescent="0.25">
      <c r="A7220">
        <v>7218</v>
      </c>
      <c r="B7220" t="s">
        <v>90</v>
      </c>
      <c r="C7220" t="s">
        <v>23</v>
      </c>
      <c r="D7220" t="s">
        <v>267</v>
      </c>
      <c r="E7220" t="s">
        <v>17</v>
      </c>
      <c r="F7220">
        <v>13</v>
      </c>
      <c r="G7220" t="str">
        <f t="shared" si="224"/>
        <v>LOW</v>
      </c>
      <c r="H7220">
        <v>0</v>
      </c>
      <c r="I7220" t="str">
        <f t="shared" si="225"/>
        <v>NO</v>
      </c>
      <c r="J7220">
        <v>4</v>
      </c>
      <c r="K7220">
        <v>5</v>
      </c>
      <c r="L7220">
        <v>2011</v>
      </c>
      <c r="M7220" s="3">
        <v>11.0600516</v>
      </c>
      <c r="N7220" s="3">
        <v>77.067958099999998</v>
      </c>
      <c r="O7220" s="3">
        <v>0.169034406</v>
      </c>
      <c r="P7220" s="3">
        <v>303.44</v>
      </c>
      <c r="Q7220" s="7">
        <f>(P7220-MIN($P7220:P16204))/(MAX($P7220:$P16204)-MIN($P7220:P16204))</f>
        <v>0.63326689617684351</v>
      </c>
    </row>
    <row r="7221" spans="1:17" x14ac:dyDescent="0.25">
      <c r="A7221">
        <v>7219</v>
      </c>
      <c r="B7221" t="s">
        <v>90</v>
      </c>
      <c r="C7221" t="s">
        <v>154</v>
      </c>
      <c r="D7221" t="s">
        <v>504</v>
      </c>
      <c r="E7221" t="s">
        <v>17</v>
      </c>
      <c r="F7221">
        <v>13</v>
      </c>
      <c r="G7221" t="str">
        <f t="shared" si="224"/>
        <v>LOW</v>
      </c>
      <c r="H7221">
        <v>0</v>
      </c>
      <c r="I7221" t="str">
        <f t="shared" si="225"/>
        <v>NO</v>
      </c>
      <c r="J7221">
        <v>8</v>
      </c>
      <c r="K7221">
        <v>5</v>
      </c>
      <c r="L7221">
        <v>2011</v>
      </c>
      <c r="M7221" s="3">
        <v>29.294782949999998</v>
      </c>
      <c r="N7221" s="3">
        <v>79.415480939999995</v>
      </c>
      <c r="O7221" s="3">
        <v>0.14245771300000001</v>
      </c>
      <c r="P7221" s="3">
        <v>304</v>
      </c>
      <c r="Q7221" s="7">
        <f>(P7221-MIN($P7221:P16205))/(MAX($P7221:$P16205)-MIN($P7221:P16205))</f>
        <v>0.64172253427553294</v>
      </c>
    </row>
    <row r="7222" spans="1:17" x14ac:dyDescent="0.25">
      <c r="A7222">
        <v>7220</v>
      </c>
      <c r="B7222" t="s">
        <v>90</v>
      </c>
      <c r="C7222" t="s">
        <v>38</v>
      </c>
      <c r="D7222" t="s">
        <v>115</v>
      </c>
      <c r="E7222" t="s">
        <v>17</v>
      </c>
      <c r="F7222">
        <v>15</v>
      </c>
      <c r="G7222" t="str">
        <f t="shared" si="224"/>
        <v>LOW</v>
      </c>
      <c r="H7222">
        <v>0</v>
      </c>
      <c r="I7222" t="str">
        <f t="shared" si="225"/>
        <v>NO</v>
      </c>
      <c r="J7222">
        <v>5</v>
      </c>
      <c r="K7222">
        <v>5</v>
      </c>
      <c r="L7222">
        <v>2011</v>
      </c>
      <c r="M7222" s="3">
        <v>26.473304800000001</v>
      </c>
      <c r="N7222" s="3">
        <v>88.678866859999999</v>
      </c>
      <c r="O7222" s="3">
        <v>1.138024476</v>
      </c>
      <c r="P7222" s="3">
        <v>296.22666659999999</v>
      </c>
      <c r="Q7222" s="7">
        <f>(P7222-MIN($P7222:P16206))/(MAX($P7222:$P16206)-MIN($P7222:P16206))</f>
        <v>0.52435022347043525</v>
      </c>
    </row>
    <row r="7223" spans="1:17" x14ac:dyDescent="0.25">
      <c r="A7223">
        <v>7221</v>
      </c>
      <c r="B7223" t="s">
        <v>90</v>
      </c>
      <c r="C7223" t="s">
        <v>38</v>
      </c>
      <c r="D7223" t="s">
        <v>47</v>
      </c>
      <c r="E7223" t="s">
        <v>17</v>
      </c>
      <c r="F7223">
        <v>21</v>
      </c>
      <c r="G7223" t="str">
        <f t="shared" si="224"/>
        <v>LOW</v>
      </c>
      <c r="H7223">
        <v>0</v>
      </c>
      <c r="I7223" t="str">
        <f t="shared" si="225"/>
        <v>NO</v>
      </c>
      <c r="J7223">
        <v>2</v>
      </c>
      <c r="K7223">
        <v>5</v>
      </c>
      <c r="L7223">
        <v>2011</v>
      </c>
      <c r="M7223" s="3">
        <v>22.576066900000001</v>
      </c>
      <c r="N7223" s="3">
        <v>88.420067579999994</v>
      </c>
      <c r="O7223" s="3">
        <v>0.59450476100000005</v>
      </c>
      <c r="P7223" s="3">
        <v>304.392</v>
      </c>
      <c r="Q7223" s="7">
        <f>(P7223-MIN($P7223:P16207))/(MAX($P7223:$P16207)-MIN($P7223:P16207))</f>
        <v>0.64764148094461538</v>
      </c>
    </row>
    <row r="7224" spans="1:17" x14ac:dyDescent="0.25">
      <c r="A7224">
        <v>7222</v>
      </c>
      <c r="B7224" t="s">
        <v>90</v>
      </c>
      <c r="C7224" t="s">
        <v>38</v>
      </c>
      <c r="D7224" t="s">
        <v>198</v>
      </c>
      <c r="E7224" t="s">
        <v>17</v>
      </c>
      <c r="F7224">
        <v>68</v>
      </c>
      <c r="G7224" t="str">
        <f t="shared" si="224"/>
        <v>MID</v>
      </c>
      <c r="H7224">
        <v>0</v>
      </c>
      <c r="I7224" t="str">
        <f t="shared" si="225"/>
        <v>NO</v>
      </c>
      <c r="J7224">
        <v>7</v>
      </c>
      <c r="K7224">
        <v>5</v>
      </c>
      <c r="L7224">
        <v>2011</v>
      </c>
      <c r="M7224" s="3">
        <v>23.329188200000001</v>
      </c>
      <c r="N7224" s="3">
        <v>86.367237799999998</v>
      </c>
      <c r="O7224" s="3">
        <v>0.23225607100000001</v>
      </c>
      <c r="P7224" s="3">
        <v>310.83999999999997</v>
      </c>
      <c r="Q7224" s="7">
        <f>(P7224-MIN($P7224:P16208))/(MAX($P7224:$P16208)-MIN($P7224:P16208))</f>
        <v>0.7450021139095242</v>
      </c>
    </row>
    <row r="7225" spans="1:17" x14ac:dyDescent="0.25">
      <c r="A7225">
        <v>7223</v>
      </c>
      <c r="B7225" t="s">
        <v>104</v>
      </c>
      <c r="C7225" t="s">
        <v>25</v>
      </c>
      <c r="D7225" t="s">
        <v>253</v>
      </c>
      <c r="E7225" t="s">
        <v>17</v>
      </c>
      <c r="F7225">
        <v>12</v>
      </c>
      <c r="G7225" t="str">
        <f t="shared" si="224"/>
        <v>LOW</v>
      </c>
      <c r="H7225">
        <v>0</v>
      </c>
      <c r="I7225" t="str">
        <f t="shared" si="225"/>
        <v>NO</v>
      </c>
      <c r="J7225">
        <v>9</v>
      </c>
      <c r="K7225">
        <v>5</v>
      </c>
      <c r="L7225">
        <v>2011</v>
      </c>
      <c r="M7225" s="3">
        <v>22.297314199999999</v>
      </c>
      <c r="N7225" s="3">
        <v>73.194256699999997</v>
      </c>
      <c r="O7225" s="3">
        <v>1.5265999999999999E-4</v>
      </c>
      <c r="P7225" s="3">
        <v>314.62799999999999</v>
      </c>
      <c r="Q7225" s="7">
        <f>(P7225-MIN($P7225:P16209))/(MAX($P7225:$P16209)-MIN($P7225:P16209))</f>
        <v>0.80219846590565891</v>
      </c>
    </row>
    <row r="7226" spans="1:17" x14ac:dyDescent="0.25">
      <c r="A7226">
        <v>7224</v>
      </c>
      <c r="B7226" t="s">
        <v>104</v>
      </c>
      <c r="C7226" t="s">
        <v>25</v>
      </c>
      <c r="D7226" t="s">
        <v>842</v>
      </c>
      <c r="E7226" t="s">
        <v>17</v>
      </c>
      <c r="F7226">
        <v>99</v>
      </c>
      <c r="G7226" t="str">
        <f t="shared" si="224"/>
        <v>HIGH</v>
      </c>
      <c r="H7226">
        <v>0</v>
      </c>
      <c r="I7226" t="str">
        <f t="shared" si="225"/>
        <v>NO</v>
      </c>
      <c r="J7226">
        <v>13</v>
      </c>
      <c r="K7226">
        <v>5</v>
      </c>
      <c r="L7226">
        <v>2011</v>
      </c>
      <c r="M7226" s="3">
        <v>23.583333</v>
      </c>
      <c r="N7226" s="3">
        <v>70</v>
      </c>
      <c r="O7226" s="3">
        <v>2.6637699999999999E-4</v>
      </c>
      <c r="P7226" s="3">
        <v>316.38333340000003</v>
      </c>
      <c r="Q7226" s="7">
        <f>(P7226-MIN($P7226:P16210))/(MAX($P7226:$P16210)-MIN($P7226:P16210))</f>
        <v>0.82870286585734154</v>
      </c>
    </row>
    <row r="7227" spans="1:17" x14ac:dyDescent="0.25">
      <c r="A7227">
        <v>7225</v>
      </c>
      <c r="B7227" t="s">
        <v>104</v>
      </c>
      <c r="C7227" t="s">
        <v>45</v>
      </c>
      <c r="D7227" t="s">
        <v>180</v>
      </c>
      <c r="E7227" t="s">
        <v>77</v>
      </c>
      <c r="F7227">
        <v>42</v>
      </c>
      <c r="G7227" t="str">
        <f t="shared" si="224"/>
        <v>MID</v>
      </c>
      <c r="H7227">
        <v>0</v>
      </c>
      <c r="I7227" t="str">
        <f t="shared" si="225"/>
        <v>NO</v>
      </c>
      <c r="J7227">
        <v>8</v>
      </c>
      <c r="K7227">
        <v>5</v>
      </c>
      <c r="L7227">
        <v>2011</v>
      </c>
      <c r="M7227" s="3">
        <v>12.5238888</v>
      </c>
      <c r="N7227" s="3">
        <v>76.896196099999997</v>
      </c>
      <c r="O7227" s="3">
        <v>0.12994631600000001</v>
      </c>
      <c r="P7227" s="3">
        <v>304.67</v>
      </c>
      <c r="Q7227" s="7">
        <f>(P7227-MIN($P7227:P16211))/(MAX($P7227:$P16211)-MIN($P7227:P16211))</f>
        <v>0.65183910128646505</v>
      </c>
    </row>
    <row r="7228" spans="1:17" x14ac:dyDescent="0.25">
      <c r="A7228">
        <v>7226</v>
      </c>
      <c r="B7228" t="s">
        <v>104</v>
      </c>
      <c r="C7228" t="s">
        <v>45</v>
      </c>
      <c r="D7228" t="s">
        <v>383</v>
      </c>
      <c r="E7228" t="s">
        <v>21</v>
      </c>
      <c r="F7228">
        <v>13</v>
      </c>
      <c r="G7228" t="str">
        <f t="shared" si="224"/>
        <v>LOW</v>
      </c>
      <c r="H7228">
        <v>1</v>
      </c>
      <c r="I7228" t="str">
        <f t="shared" si="225"/>
        <v>YES</v>
      </c>
      <c r="J7228">
        <v>9</v>
      </c>
      <c r="K7228">
        <v>5</v>
      </c>
      <c r="L7228">
        <v>2011</v>
      </c>
      <c r="M7228" s="3">
        <v>14.4679807</v>
      </c>
      <c r="N7228" s="3">
        <v>75.919568200000001</v>
      </c>
      <c r="O7228" s="3">
        <v>3.4528464000000002E-2</v>
      </c>
      <c r="P7228" s="3">
        <v>310.19600000000003</v>
      </c>
      <c r="Q7228" s="7">
        <f>(P7228-MIN($P7228:P16212))/(MAX($P7228:$P16212)-MIN($P7228:P16212))</f>
        <v>0.73527813009603216</v>
      </c>
    </row>
    <row r="7229" spans="1:17" x14ac:dyDescent="0.25">
      <c r="A7229">
        <v>7227</v>
      </c>
      <c r="B7229" t="s">
        <v>104</v>
      </c>
      <c r="C7229" t="s">
        <v>45</v>
      </c>
      <c r="D7229" t="s">
        <v>60</v>
      </c>
      <c r="E7229" t="s">
        <v>17</v>
      </c>
      <c r="F7229">
        <v>12</v>
      </c>
      <c r="G7229" t="str">
        <f t="shared" si="224"/>
        <v>LOW</v>
      </c>
      <c r="H7229">
        <v>0</v>
      </c>
      <c r="I7229" t="str">
        <f t="shared" si="225"/>
        <v>NO</v>
      </c>
      <c r="J7229">
        <v>13</v>
      </c>
      <c r="K7229">
        <v>5</v>
      </c>
      <c r="L7229">
        <v>2011</v>
      </c>
      <c r="M7229" s="3">
        <v>14.787482499999999</v>
      </c>
      <c r="N7229" s="3">
        <v>75.399673100000001</v>
      </c>
      <c r="O7229" s="3">
        <v>9.9155313999999994E-2</v>
      </c>
      <c r="P7229" s="3">
        <v>304.99599999999998</v>
      </c>
      <c r="Q7229" s="7">
        <f>(P7229-MIN($P7229:P16213))/(MAX($P7229:$P16213)-MIN($P7229:P16213))</f>
        <v>0.65676149060820155</v>
      </c>
    </row>
    <row r="7230" spans="1:17" x14ac:dyDescent="0.25">
      <c r="A7230">
        <v>7228</v>
      </c>
      <c r="B7230" t="s">
        <v>104</v>
      </c>
      <c r="C7230" t="s">
        <v>45</v>
      </c>
      <c r="D7230" t="s">
        <v>693</v>
      </c>
      <c r="E7230" t="s">
        <v>17</v>
      </c>
      <c r="F7230">
        <v>21</v>
      </c>
      <c r="G7230" t="str">
        <f t="shared" si="224"/>
        <v>LOW</v>
      </c>
      <c r="H7230">
        <v>0</v>
      </c>
      <c r="I7230" t="str">
        <f t="shared" si="225"/>
        <v>NO</v>
      </c>
      <c r="J7230">
        <v>15</v>
      </c>
      <c r="K7230">
        <v>5</v>
      </c>
      <c r="L7230">
        <v>2011</v>
      </c>
      <c r="M7230" s="3">
        <v>15.857266600000001</v>
      </c>
      <c r="N7230" s="3">
        <v>74.506934299999998</v>
      </c>
      <c r="O7230" s="3">
        <v>4.1184824000000002E-2</v>
      </c>
      <c r="P7230" s="3">
        <v>313.54333339999999</v>
      </c>
      <c r="Q7230" s="7">
        <f>(P7230-MIN($P7230:P16214))/(MAX($P7230:$P16214)-MIN($P7230:P16214))</f>
        <v>0.78582070121398784</v>
      </c>
    </row>
    <row r="7231" spans="1:17" x14ac:dyDescent="0.25">
      <c r="A7231">
        <v>7229</v>
      </c>
      <c r="B7231" t="s">
        <v>104</v>
      </c>
      <c r="C7231" t="s">
        <v>45</v>
      </c>
      <c r="D7231" t="s">
        <v>109</v>
      </c>
      <c r="E7231" t="s">
        <v>17</v>
      </c>
      <c r="F7231">
        <v>20</v>
      </c>
      <c r="G7231" t="str">
        <f t="shared" si="224"/>
        <v>LOW</v>
      </c>
      <c r="H7231">
        <v>0</v>
      </c>
      <c r="I7231" t="str">
        <f t="shared" si="225"/>
        <v>NO</v>
      </c>
      <c r="J7231">
        <v>13</v>
      </c>
      <c r="K7231">
        <v>5</v>
      </c>
      <c r="L7231">
        <v>2011</v>
      </c>
      <c r="M7231" s="3">
        <v>13.3400771</v>
      </c>
      <c r="N7231" s="3">
        <v>77.100620800000002</v>
      </c>
      <c r="O7231" s="3">
        <v>3.2883570000000001E-2</v>
      </c>
      <c r="P7231" s="3">
        <v>309.58999999999997</v>
      </c>
      <c r="Q7231" s="7">
        <f>(P7231-MIN($P7231:P16215))/(MAX($P7231:$P16215)-MIN($P7231:P16215))</f>
        <v>0.72612792172494967</v>
      </c>
    </row>
    <row r="7232" spans="1:17" x14ac:dyDescent="0.25">
      <c r="A7232">
        <v>7230</v>
      </c>
      <c r="B7232" t="s">
        <v>104</v>
      </c>
      <c r="C7232" t="s">
        <v>95</v>
      </c>
      <c r="D7232" t="s">
        <v>226</v>
      </c>
      <c r="E7232" t="s">
        <v>62</v>
      </c>
      <c r="F7232">
        <v>8</v>
      </c>
      <c r="G7232" t="str">
        <f t="shared" si="224"/>
        <v>LOW</v>
      </c>
      <c r="H7232">
        <v>0</v>
      </c>
      <c r="I7232" t="str">
        <f t="shared" si="225"/>
        <v>NO</v>
      </c>
      <c r="J7232">
        <v>10</v>
      </c>
      <c r="K7232">
        <v>5</v>
      </c>
      <c r="L7232">
        <v>2011</v>
      </c>
      <c r="M7232" s="3">
        <v>21.825599</v>
      </c>
      <c r="N7232" s="3">
        <v>75.614182</v>
      </c>
      <c r="O7232" s="3">
        <v>7.7857100000000004E-4</v>
      </c>
      <c r="P7232" s="3">
        <v>318.09666659999999</v>
      </c>
      <c r="Q7232" s="7">
        <f>(P7232-MIN($P7232:P16216))/(MAX($P7232:$P16216)-MIN($P7232:P16216))</f>
        <v>0.85457308993175074</v>
      </c>
    </row>
    <row r="7233" spans="1:17" x14ac:dyDescent="0.25">
      <c r="A7233">
        <v>7231</v>
      </c>
      <c r="B7233" t="s">
        <v>104</v>
      </c>
      <c r="C7233" t="s">
        <v>23</v>
      </c>
      <c r="D7233" t="s">
        <v>475</v>
      </c>
      <c r="E7233" t="s">
        <v>55</v>
      </c>
      <c r="F7233">
        <v>11</v>
      </c>
      <c r="G7233" t="str">
        <f t="shared" si="224"/>
        <v>LOW</v>
      </c>
      <c r="H7233">
        <v>0</v>
      </c>
      <c r="I7233" t="str">
        <f t="shared" si="225"/>
        <v>NO</v>
      </c>
      <c r="J7233">
        <v>9</v>
      </c>
      <c r="K7233">
        <v>5</v>
      </c>
      <c r="L7233">
        <v>2011</v>
      </c>
      <c r="M7233" s="3">
        <v>9.9696642999999998</v>
      </c>
      <c r="N7233" s="3">
        <v>77.474200490000001</v>
      </c>
      <c r="O7233" s="3">
        <v>7.3130944000000003E-2</v>
      </c>
      <c r="P7233" s="3">
        <v>308.68666660000002</v>
      </c>
      <c r="Q7233" s="7">
        <f>(P7233-MIN($P7233:P16217))/(MAX($P7233:$P16217)-MIN($P7233:P16217))</f>
        <v>0.71248817116627439</v>
      </c>
    </row>
    <row r="7234" spans="1:17" x14ac:dyDescent="0.25">
      <c r="A7234">
        <v>7232</v>
      </c>
      <c r="B7234" t="s">
        <v>104</v>
      </c>
      <c r="C7234" t="s">
        <v>23</v>
      </c>
      <c r="D7234" t="s">
        <v>528</v>
      </c>
      <c r="E7234" t="s">
        <v>17</v>
      </c>
      <c r="F7234">
        <v>28</v>
      </c>
      <c r="G7234" t="str">
        <f t="shared" si="224"/>
        <v>LOW</v>
      </c>
      <c r="H7234">
        <v>0</v>
      </c>
      <c r="I7234" t="str">
        <f t="shared" si="225"/>
        <v>NO</v>
      </c>
      <c r="J7234">
        <v>9</v>
      </c>
      <c r="K7234">
        <v>5</v>
      </c>
      <c r="L7234">
        <v>2011</v>
      </c>
      <c r="M7234" s="3">
        <v>11.7564329</v>
      </c>
      <c r="N7234" s="3">
        <v>79.763464400000004</v>
      </c>
      <c r="O7234" s="3">
        <v>4.3028781000000002E-2</v>
      </c>
      <c r="P7234" s="3">
        <v>308.94400000000002</v>
      </c>
      <c r="Q7234" s="7">
        <f>(P7234-MIN($P7234:P16218))/(MAX($P7234:$P16218)-MIN($P7234:P16218))</f>
        <v>0.71637373920396219</v>
      </c>
    </row>
    <row r="7235" spans="1:17" x14ac:dyDescent="0.25">
      <c r="A7235">
        <v>7233</v>
      </c>
      <c r="B7235" t="s">
        <v>104</v>
      </c>
      <c r="C7235" t="s">
        <v>25</v>
      </c>
      <c r="D7235" t="s">
        <v>49</v>
      </c>
      <c r="E7235" t="s">
        <v>21</v>
      </c>
      <c r="F7235">
        <v>28</v>
      </c>
      <c r="G7235" t="str">
        <f t="shared" ref="G7235:G7298" si="226">IF(F7235&gt;=80,"HIGH",IF(F7235&lt;=30,"LOW",IF(F7235&gt;30,"MID")))</f>
        <v>LOW</v>
      </c>
      <c r="H7235">
        <v>0</v>
      </c>
      <c r="I7235" t="str">
        <f t="shared" ref="I7235:I7298" si="227">IF(H7235=0,"NO","YES")</f>
        <v>NO</v>
      </c>
      <c r="J7235">
        <v>27</v>
      </c>
      <c r="K7235">
        <v>4</v>
      </c>
      <c r="L7235">
        <v>2011</v>
      </c>
      <c r="M7235" s="3">
        <v>20.952407000000001</v>
      </c>
      <c r="N7235" s="3">
        <v>72.932383099999996</v>
      </c>
      <c r="O7235" s="3">
        <v>1.31464E-4</v>
      </c>
      <c r="P7235" s="3">
        <v>311.77</v>
      </c>
      <c r="Q7235" s="7">
        <f>(P7235-MIN($P7235:P16219))/(MAX($P7235:$P16219)-MIN($P7235:P16219))</f>
        <v>0.75904451289484776</v>
      </c>
    </row>
    <row r="7236" spans="1:17" x14ac:dyDescent="0.25">
      <c r="A7236">
        <v>7234</v>
      </c>
      <c r="B7236" t="s">
        <v>104</v>
      </c>
      <c r="C7236" t="s">
        <v>113</v>
      </c>
      <c r="D7236" t="s">
        <v>701</v>
      </c>
      <c r="E7236" t="s">
        <v>62</v>
      </c>
      <c r="F7236">
        <v>18</v>
      </c>
      <c r="G7236" t="str">
        <f t="shared" si="226"/>
        <v>LOW</v>
      </c>
      <c r="H7236">
        <v>0</v>
      </c>
      <c r="I7236" t="str">
        <f t="shared" si="227"/>
        <v>NO</v>
      </c>
      <c r="J7236">
        <v>27</v>
      </c>
      <c r="K7236">
        <v>4</v>
      </c>
      <c r="L7236">
        <v>2011</v>
      </c>
      <c r="M7236" s="3">
        <v>25.581903400000002</v>
      </c>
      <c r="N7236" s="3">
        <v>71.619662430000005</v>
      </c>
      <c r="O7236" s="3">
        <v>3.4799999999999999E-5</v>
      </c>
      <c r="P7236" s="3">
        <v>326.50666660000002</v>
      </c>
      <c r="Q7236" s="7">
        <f>(P7236-MIN($P7236:P16220))/(MAX($P7236:$P16220)-MIN($P7236:P16220))</f>
        <v>0.98155865494956829</v>
      </c>
    </row>
    <row r="7237" spans="1:17" x14ac:dyDescent="0.25">
      <c r="A7237">
        <v>7235</v>
      </c>
      <c r="B7237" t="s">
        <v>104</v>
      </c>
      <c r="C7237" t="s">
        <v>129</v>
      </c>
      <c r="D7237" t="s">
        <v>856</v>
      </c>
      <c r="E7237" t="s">
        <v>17</v>
      </c>
      <c r="F7237">
        <v>195</v>
      </c>
      <c r="G7237" t="str">
        <f t="shared" si="226"/>
        <v>HIGH</v>
      </c>
      <c r="H7237">
        <v>0</v>
      </c>
      <c r="I7237" t="str">
        <f t="shared" si="227"/>
        <v>NO</v>
      </c>
      <c r="J7237">
        <v>31</v>
      </c>
      <c r="K7237">
        <v>1</v>
      </c>
      <c r="L7237">
        <v>2011</v>
      </c>
      <c r="M7237" s="3">
        <v>27.359418300000002</v>
      </c>
      <c r="N7237" s="3">
        <v>93.040609799999999</v>
      </c>
      <c r="O7237" s="3">
        <v>0.72357300300000005</v>
      </c>
      <c r="P7237" s="3">
        <v>283.1466666</v>
      </c>
      <c r="Q7237" s="7">
        <f>(P7237-MIN($P7237:P16221))/(MAX($P7237:$P16221)-MIN($P7237:P16221))</f>
        <v>0.32685067645104793</v>
      </c>
    </row>
    <row r="7238" spans="1:17" x14ac:dyDescent="0.25">
      <c r="A7238">
        <v>7236</v>
      </c>
      <c r="B7238" t="s">
        <v>104</v>
      </c>
      <c r="C7238" t="s">
        <v>154</v>
      </c>
      <c r="D7238" t="s">
        <v>504</v>
      </c>
      <c r="E7238" t="s">
        <v>17</v>
      </c>
      <c r="F7238">
        <v>29</v>
      </c>
      <c r="G7238" t="str">
        <f t="shared" si="226"/>
        <v>LOW</v>
      </c>
      <c r="H7238">
        <v>0</v>
      </c>
      <c r="I7238" t="str">
        <f t="shared" si="227"/>
        <v>NO</v>
      </c>
      <c r="J7238">
        <v>10</v>
      </c>
      <c r="K7238">
        <v>5</v>
      </c>
      <c r="L7238">
        <v>2011</v>
      </c>
      <c r="M7238" s="3">
        <v>29.294782949999998</v>
      </c>
      <c r="N7238" s="3">
        <v>79.415480939999995</v>
      </c>
      <c r="O7238" s="3">
        <v>0.14334401299999999</v>
      </c>
      <c r="P7238" s="3">
        <v>303.88666660000001</v>
      </c>
      <c r="Q7238" s="7">
        <f>(P7238-MIN($P7238:P16222))/(MAX($P7238:$P16222)-MIN($P7238:P16222))</f>
        <v>0.64001127317750806</v>
      </c>
    </row>
    <row r="7239" spans="1:17" x14ac:dyDescent="0.25">
      <c r="A7239">
        <v>7237</v>
      </c>
      <c r="B7239" t="s">
        <v>118</v>
      </c>
      <c r="C7239" t="s">
        <v>120</v>
      </c>
      <c r="D7239" t="s">
        <v>578</v>
      </c>
      <c r="E7239" t="s">
        <v>17</v>
      </c>
      <c r="F7239">
        <v>32</v>
      </c>
      <c r="G7239" t="str">
        <f t="shared" si="226"/>
        <v>MID</v>
      </c>
      <c r="H7239">
        <v>0</v>
      </c>
      <c r="I7239" t="str">
        <f t="shared" si="227"/>
        <v>NO</v>
      </c>
      <c r="J7239">
        <v>18</v>
      </c>
      <c r="K7239">
        <v>5</v>
      </c>
      <c r="L7239">
        <v>2011</v>
      </c>
      <c r="M7239" s="3">
        <v>26.963889850000001</v>
      </c>
      <c r="N7239" s="3">
        <v>94.582133450000001</v>
      </c>
      <c r="O7239" s="3">
        <v>0.59925255200000005</v>
      </c>
      <c r="P7239" s="3">
        <v>301.07</v>
      </c>
      <c r="Q7239" s="7">
        <f>(P7239-MIN($P7239:P16223))/(MAX($P7239:$P16223)-MIN($P7239:P16223))</f>
        <v>0.59748142779489022</v>
      </c>
    </row>
    <row r="7240" spans="1:17" x14ac:dyDescent="0.25">
      <c r="A7240">
        <v>7238</v>
      </c>
      <c r="B7240" t="s">
        <v>118</v>
      </c>
      <c r="C7240" t="s">
        <v>25</v>
      </c>
      <c r="D7240" t="s">
        <v>49</v>
      </c>
      <c r="E7240" t="s">
        <v>21</v>
      </c>
      <c r="F7240">
        <v>21</v>
      </c>
      <c r="G7240" t="str">
        <f t="shared" si="226"/>
        <v>LOW</v>
      </c>
      <c r="H7240">
        <v>0</v>
      </c>
      <c r="I7240" t="str">
        <f t="shared" si="227"/>
        <v>NO</v>
      </c>
      <c r="J7240">
        <v>16</v>
      </c>
      <c r="K7240">
        <v>5</v>
      </c>
      <c r="L7240">
        <v>2011</v>
      </c>
      <c r="M7240" s="3">
        <v>20.952407000000001</v>
      </c>
      <c r="N7240" s="3">
        <v>72.932383099999996</v>
      </c>
      <c r="O7240" s="3">
        <v>3.0379199999999999E-4</v>
      </c>
      <c r="P7240" s="3">
        <v>311.8</v>
      </c>
      <c r="Q7240" s="7">
        <f>(P7240-MIN($P7240:P16224))/(MAX($P7240:$P16224)-MIN($P7240:P16224))</f>
        <v>0.75949749350727791</v>
      </c>
    </row>
    <row r="7241" spans="1:17" x14ac:dyDescent="0.25">
      <c r="A7241">
        <v>7239</v>
      </c>
      <c r="B7241" t="s">
        <v>118</v>
      </c>
      <c r="C7241" t="s">
        <v>25</v>
      </c>
      <c r="D7241" t="s">
        <v>552</v>
      </c>
      <c r="E7241" t="s">
        <v>17</v>
      </c>
      <c r="F7241">
        <v>32</v>
      </c>
      <c r="G7241" t="str">
        <f t="shared" si="226"/>
        <v>MID</v>
      </c>
      <c r="H7241">
        <v>0</v>
      </c>
      <c r="I7241" t="str">
        <f t="shared" si="227"/>
        <v>NO</v>
      </c>
      <c r="J7241">
        <v>16</v>
      </c>
      <c r="K7241">
        <v>5</v>
      </c>
      <c r="L7241">
        <v>2011</v>
      </c>
      <c r="M7241" s="3">
        <v>24.172056000000001</v>
      </c>
      <c r="N7241" s="3">
        <v>72.431134</v>
      </c>
      <c r="O7241" s="3">
        <v>5.5694700000000002E-4</v>
      </c>
      <c r="P7241" s="3">
        <v>314.8</v>
      </c>
      <c r="Q7241" s="7">
        <f>(P7241-MIN($P7241:P16225))/(MAX($P7241:$P16225)-MIN($P7241:P16225))</f>
        <v>0.80479555475025677</v>
      </c>
    </row>
    <row r="7242" spans="1:17" x14ac:dyDescent="0.25">
      <c r="A7242">
        <v>7240</v>
      </c>
      <c r="B7242" t="s">
        <v>118</v>
      </c>
      <c r="C7242" t="s">
        <v>25</v>
      </c>
      <c r="D7242" t="s">
        <v>552</v>
      </c>
      <c r="E7242" t="s">
        <v>17</v>
      </c>
      <c r="F7242">
        <v>287</v>
      </c>
      <c r="G7242" t="str">
        <f t="shared" si="226"/>
        <v>HIGH</v>
      </c>
      <c r="H7242">
        <v>0</v>
      </c>
      <c r="I7242" t="str">
        <f t="shared" si="227"/>
        <v>NO</v>
      </c>
      <c r="J7242">
        <v>15</v>
      </c>
      <c r="K7242">
        <v>5</v>
      </c>
      <c r="L7242">
        <v>2011</v>
      </c>
      <c r="M7242" s="3">
        <v>24.172056000000001</v>
      </c>
      <c r="N7242" s="3">
        <v>72.431134</v>
      </c>
      <c r="O7242" s="3">
        <v>3.6897999999999998E-4</v>
      </c>
      <c r="P7242" s="3">
        <v>315.87333339999998</v>
      </c>
      <c r="Q7242" s="7">
        <f>(P7242-MIN($P7242:P16226))/(MAX($P7242:$P16226)-MIN($P7242:P16226))</f>
        <v>0.82100219544603448</v>
      </c>
    </row>
    <row r="7243" spans="1:17" x14ac:dyDescent="0.25">
      <c r="A7243">
        <v>7241</v>
      </c>
      <c r="B7243" t="s">
        <v>118</v>
      </c>
      <c r="C7243" t="s">
        <v>83</v>
      </c>
      <c r="D7243" t="s">
        <v>847</v>
      </c>
      <c r="E7243" t="s">
        <v>17</v>
      </c>
      <c r="F7243">
        <v>58</v>
      </c>
      <c r="G7243" t="str">
        <f t="shared" si="226"/>
        <v>MID</v>
      </c>
      <c r="H7243">
        <v>0</v>
      </c>
      <c r="I7243" t="str">
        <f t="shared" si="227"/>
        <v>NO</v>
      </c>
      <c r="J7243">
        <v>11</v>
      </c>
      <c r="K7243">
        <v>5</v>
      </c>
      <c r="L7243">
        <v>2011</v>
      </c>
      <c r="M7243" s="3">
        <v>28.901089899999999</v>
      </c>
      <c r="N7243" s="3">
        <v>76.580193499999993</v>
      </c>
      <c r="O7243" s="3">
        <v>4.7730474000000002E-2</v>
      </c>
      <c r="P7243" s="3">
        <v>316.52999999999997</v>
      </c>
      <c r="Q7243" s="7">
        <f>(P7243-MIN($P7243:P16227))/(MAX($P7243:$P16227)-MIN($P7243:P16227))</f>
        <v>0.83091743673370733</v>
      </c>
    </row>
    <row r="7244" spans="1:17" x14ac:dyDescent="0.25">
      <c r="A7244">
        <v>7242</v>
      </c>
      <c r="B7244" t="s">
        <v>118</v>
      </c>
      <c r="C7244" t="s">
        <v>45</v>
      </c>
      <c r="D7244" t="s">
        <v>181</v>
      </c>
      <c r="E7244" t="s">
        <v>17</v>
      </c>
      <c r="F7244">
        <v>13</v>
      </c>
      <c r="G7244" t="str">
        <f t="shared" si="226"/>
        <v>LOW</v>
      </c>
      <c r="H7244">
        <v>0</v>
      </c>
      <c r="I7244" t="str">
        <f t="shared" si="227"/>
        <v>NO</v>
      </c>
      <c r="J7244">
        <v>17</v>
      </c>
      <c r="K7244">
        <v>5</v>
      </c>
      <c r="L7244">
        <v>2011</v>
      </c>
      <c r="M7244" s="3">
        <v>13.6102243</v>
      </c>
      <c r="N7244" s="3">
        <v>77.512772100000007</v>
      </c>
      <c r="O7244" s="3">
        <v>0.45531982399999998</v>
      </c>
      <c r="P7244" s="3">
        <v>308.7233334</v>
      </c>
      <c r="Q7244" s="7">
        <f>(P7244-MIN($P7244:P16228))/(MAX($P7244:$P16228)-MIN($P7244:P16228))</f>
        <v>0.71304181615026874</v>
      </c>
    </row>
    <row r="7245" spans="1:17" x14ac:dyDescent="0.25">
      <c r="A7245">
        <v>7243</v>
      </c>
      <c r="B7245" t="s">
        <v>118</v>
      </c>
      <c r="C7245" t="s">
        <v>19</v>
      </c>
      <c r="D7245" t="s">
        <v>215</v>
      </c>
      <c r="E7245" t="s">
        <v>62</v>
      </c>
      <c r="F7245">
        <v>53</v>
      </c>
      <c r="G7245" t="str">
        <f t="shared" si="226"/>
        <v>MID</v>
      </c>
      <c r="H7245">
        <v>0</v>
      </c>
      <c r="I7245" t="str">
        <f t="shared" si="227"/>
        <v>NO</v>
      </c>
      <c r="J7245">
        <v>13</v>
      </c>
      <c r="K7245">
        <v>5</v>
      </c>
      <c r="L7245">
        <v>2011</v>
      </c>
      <c r="M7245" s="3">
        <v>20.0112475</v>
      </c>
      <c r="N7245" s="3">
        <v>73.790236399999998</v>
      </c>
      <c r="O7245" s="3">
        <v>5.7257089999999998E-3</v>
      </c>
      <c r="P7245" s="3">
        <v>314.98666659999998</v>
      </c>
      <c r="Q7245" s="7">
        <f>(P7245-MIN($P7245:P16229))/(MAX($P7245:$P16229)-MIN($P7245:P16229))</f>
        <v>0.80761409977652909</v>
      </c>
    </row>
    <row r="7246" spans="1:17" x14ac:dyDescent="0.25">
      <c r="A7246">
        <v>7244</v>
      </c>
      <c r="B7246" t="s">
        <v>118</v>
      </c>
      <c r="C7246" t="s">
        <v>19</v>
      </c>
      <c r="D7246" t="s">
        <v>215</v>
      </c>
      <c r="E7246" t="s">
        <v>17</v>
      </c>
      <c r="F7246">
        <v>57</v>
      </c>
      <c r="G7246" t="str">
        <f t="shared" si="226"/>
        <v>MID</v>
      </c>
      <c r="H7246">
        <v>0</v>
      </c>
      <c r="I7246" t="str">
        <f t="shared" si="227"/>
        <v>NO</v>
      </c>
      <c r="J7246">
        <v>9</v>
      </c>
      <c r="K7246">
        <v>5</v>
      </c>
      <c r="L7246">
        <v>2011</v>
      </c>
      <c r="M7246" s="3">
        <v>20.0112475</v>
      </c>
      <c r="N7246" s="3">
        <v>73.790236399999998</v>
      </c>
      <c r="O7246" s="3">
        <v>3.1573930000000001E-3</v>
      </c>
      <c r="P7246" s="3">
        <v>314.02333340000001</v>
      </c>
      <c r="Q7246" s="7">
        <f>(P7246-MIN($P7246:P16230))/(MAX($P7246:$P16230)-MIN($P7246:P16230))</f>
        <v>0.79306839101286475</v>
      </c>
    </row>
    <row r="7247" spans="1:17" x14ac:dyDescent="0.25">
      <c r="A7247">
        <v>7245</v>
      </c>
      <c r="B7247" t="s">
        <v>118</v>
      </c>
      <c r="C7247" t="s">
        <v>19</v>
      </c>
      <c r="D7247" t="s">
        <v>211</v>
      </c>
      <c r="E7247" t="s">
        <v>21</v>
      </c>
      <c r="F7247">
        <v>30</v>
      </c>
      <c r="G7247" t="str">
        <f t="shared" si="226"/>
        <v>LOW</v>
      </c>
      <c r="H7247">
        <v>0</v>
      </c>
      <c r="I7247" t="str">
        <f t="shared" si="227"/>
        <v>NO</v>
      </c>
      <c r="J7247">
        <v>20</v>
      </c>
      <c r="K7247">
        <v>5</v>
      </c>
      <c r="L7247">
        <v>2011</v>
      </c>
      <c r="M7247" s="3">
        <v>19.162772499999999</v>
      </c>
      <c r="N7247" s="3">
        <v>74.858024299999997</v>
      </c>
      <c r="O7247" s="3">
        <v>3.1032574E-2</v>
      </c>
      <c r="P7247" s="3">
        <v>316.67</v>
      </c>
      <c r="Q7247" s="7">
        <f>(P7247-MIN($P7247:P16231))/(MAX($P7247:$P16231)-MIN($P7247:P16231))</f>
        <v>0.83303134625838027</v>
      </c>
    </row>
    <row r="7248" spans="1:17" x14ac:dyDescent="0.25">
      <c r="A7248">
        <v>7246</v>
      </c>
      <c r="B7248" t="s">
        <v>118</v>
      </c>
      <c r="C7248" t="s">
        <v>97</v>
      </c>
      <c r="D7248" t="s">
        <v>331</v>
      </c>
      <c r="E7248" t="s">
        <v>17</v>
      </c>
      <c r="F7248">
        <v>35</v>
      </c>
      <c r="G7248" t="str">
        <f t="shared" si="226"/>
        <v>MID</v>
      </c>
      <c r="H7248">
        <v>0</v>
      </c>
      <c r="I7248" t="str">
        <f t="shared" si="227"/>
        <v>NO</v>
      </c>
      <c r="J7248">
        <v>22</v>
      </c>
      <c r="K7248">
        <v>5</v>
      </c>
      <c r="L7248">
        <v>2011</v>
      </c>
      <c r="M7248" s="3">
        <v>31.292010650000002</v>
      </c>
      <c r="N7248" s="3">
        <v>75.568057719999999</v>
      </c>
      <c r="O7248" s="3">
        <v>0.30099522200000001</v>
      </c>
      <c r="P7248" s="3">
        <v>311.08999999999997</v>
      </c>
      <c r="Q7248" s="7">
        <f>(P7248-MIN($P7248:P16232))/(MAX($P7248:$P16232)-MIN($P7248:P16232))</f>
        <v>0.74877695234643915</v>
      </c>
    </row>
    <row r="7249" spans="1:17" x14ac:dyDescent="0.25">
      <c r="A7249">
        <v>7247</v>
      </c>
      <c r="B7249" t="s">
        <v>118</v>
      </c>
      <c r="C7249" t="s">
        <v>113</v>
      </c>
      <c r="D7249" t="s">
        <v>388</v>
      </c>
      <c r="E7249" t="s">
        <v>21</v>
      </c>
      <c r="F7249">
        <v>24</v>
      </c>
      <c r="G7249" t="str">
        <f t="shared" si="226"/>
        <v>LOW</v>
      </c>
      <c r="H7249">
        <v>0</v>
      </c>
      <c r="I7249" t="str">
        <f t="shared" si="227"/>
        <v>NO</v>
      </c>
      <c r="J7249">
        <v>12</v>
      </c>
      <c r="K7249">
        <v>5</v>
      </c>
      <c r="L7249">
        <v>2011</v>
      </c>
      <c r="M7249" s="3">
        <v>26.9154576</v>
      </c>
      <c r="N7249" s="3">
        <v>75.818981699999995</v>
      </c>
      <c r="O7249" s="3">
        <v>4.1072100000000001E-4</v>
      </c>
      <c r="P7249" s="3">
        <v>318.74666660000003</v>
      </c>
      <c r="Q7249" s="7">
        <f>(P7249-MIN($P7249:P16233))/(MAX($P7249:$P16233)-MIN($P7249:P16233))</f>
        <v>0.86438766986772997</v>
      </c>
    </row>
    <row r="7250" spans="1:17" x14ac:dyDescent="0.25">
      <c r="A7250">
        <v>7248</v>
      </c>
      <c r="B7250" t="s">
        <v>118</v>
      </c>
      <c r="C7250" t="s">
        <v>23</v>
      </c>
      <c r="D7250" t="s">
        <v>735</v>
      </c>
      <c r="E7250" t="s">
        <v>17</v>
      </c>
      <c r="F7250">
        <v>12</v>
      </c>
      <c r="G7250" t="str">
        <f t="shared" si="226"/>
        <v>LOW</v>
      </c>
      <c r="H7250">
        <v>0</v>
      </c>
      <c r="I7250" t="str">
        <f t="shared" si="227"/>
        <v>NO</v>
      </c>
      <c r="J7250">
        <v>16</v>
      </c>
      <c r="K7250">
        <v>5</v>
      </c>
      <c r="L7250">
        <v>2011</v>
      </c>
      <c r="M7250" s="3">
        <v>12.87960515</v>
      </c>
      <c r="N7250" s="3">
        <v>79.704276149999998</v>
      </c>
      <c r="O7250" s="3">
        <v>2.3009610999999999E-2</v>
      </c>
      <c r="P7250" s="3">
        <v>311.17599999999999</v>
      </c>
      <c r="Q7250" s="7">
        <f>(P7250-MIN($P7250:P16234))/(MAX($P7250:$P16234)-MIN($P7250:P16234))</f>
        <v>0.75007549676873797</v>
      </c>
    </row>
    <row r="7251" spans="1:17" x14ac:dyDescent="0.25">
      <c r="A7251">
        <v>7249</v>
      </c>
      <c r="B7251" t="s">
        <v>118</v>
      </c>
      <c r="C7251" t="s">
        <v>23</v>
      </c>
      <c r="D7251" t="s">
        <v>294</v>
      </c>
      <c r="E7251" t="s">
        <v>17</v>
      </c>
      <c r="F7251">
        <v>22</v>
      </c>
      <c r="G7251" t="str">
        <f t="shared" si="226"/>
        <v>LOW</v>
      </c>
      <c r="H7251">
        <v>0</v>
      </c>
      <c r="I7251" t="str">
        <f t="shared" si="227"/>
        <v>NO</v>
      </c>
      <c r="J7251">
        <v>22</v>
      </c>
      <c r="K7251">
        <v>5</v>
      </c>
      <c r="L7251">
        <v>2011</v>
      </c>
      <c r="M7251" s="3">
        <v>9.8512310000000003</v>
      </c>
      <c r="N7251" s="3">
        <v>78.530471550000001</v>
      </c>
      <c r="O7251" s="3">
        <v>0.18779375100000001</v>
      </c>
      <c r="P7251" s="3">
        <v>311.64499999999998</v>
      </c>
      <c r="Q7251" s="7">
        <f>(P7251-MIN($P7251:P16235))/(MAX($P7251:$P16235)-MIN($P7251:P16235))</f>
        <v>0.75715709367639028</v>
      </c>
    </row>
    <row r="7252" spans="1:17" x14ac:dyDescent="0.25">
      <c r="A7252">
        <v>7250</v>
      </c>
      <c r="B7252" t="s">
        <v>118</v>
      </c>
      <c r="C7252" t="s">
        <v>120</v>
      </c>
      <c r="D7252" t="s">
        <v>861</v>
      </c>
      <c r="E7252" t="s">
        <v>17</v>
      </c>
      <c r="F7252">
        <v>200</v>
      </c>
      <c r="G7252" t="str">
        <f t="shared" si="226"/>
        <v>HIGH</v>
      </c>
      <c r="H7252">
        <v>0</v>
      </c>
      <c r="I7252" t="str">
        <f t="shared" si="227"/>
        <v>NO</v>
      </c>
      <c r="J7252">
        <v>14</v>
      </c>
      <c r="K7252">
        <v>4</v>
      </c>
      <c r="L7252">
        <v>2011</v>
      </c>
      <c r="M7252" s="3">
        <v>26.744595799999999</v>
      </c>
      <c r="N7252" s="3">
        <v>92.097183400000006</v>
      </c>
      <c r="O7252" s="3">
        <v>0.104048535</v>
      </c>
      <c r="P7252" s="3">
        <v>296.75</v>
      </c>
      <c r="Q7252" s="7">
        <f>(P7252-MIN($P7252:P16236))/(MAX($P7252:$P16236)-MIN($P7252:P16236))</f>
        <v>0.5322522196050008</v>
      </c>
    </row>
    <row r="7253" spans="1:17" x14ac:dyDescent="0.25">
      <c r="A7253">
        <v>7251</v>
      </c>
      <c r="B7253" t="s">
        <v>118</v>
      </c>
      <c r="C7253" t="s">
        <v>19</v>
      </c>
      <c r="D7253" t="s">
        <v>190</v>
      </c>
      <c r="E7253" t="s">
        <v>21</v>
      </c>
      <c r="F7253">
        <v>20</v>
      </c>
      <c r="G7253" t="str">
        <f t="shared" si="226"/>
        <v>LOW</v>
      </c>
      <c r="H7253">
        <v>0</v>
      </c>
      <c r="I7253" t="str">
        <f t="shared" si="227"/>
        <v>NO</v>
      </c>
      <c r="J7253">
        <v>2</v>
      </c>
      <c r="K7253">
        <v>5</v>
      </c>
      <c r="L7253">
        <v>2011</v>
      </c>
      <c r="M7253" s="3">
        <v>19.194329400000001</v>
      </c>
      <c r="N7253" s="3">
        <v>72.970177899999996</v>
      </c>
      <c r="O7253" s="3">
        <v>1.4144238999999999E-2</v>
      </c>
      <c r="P7253" s="3">
        <v>314.78800000000001</v>
      </c>
      <c r="Q7253" s="7">
        <f>(P7253-MIN($P7253:P16237))/(MAX($P7253:$P16237)-MIN($P7253:P16237))</f>
        <v>0.80461436250528484</v>
      </c>
    </row>
    <row r="7254" spans="1:17" x14ac:dyDescent="0.25">
      <c r="A7254">
        <v>7252</v>
      </c>
      <c r="B7254" t="s">
        <v>118</v>
      </c>
      <c r="C7254" t="s">
        <v>38</v>
      </c>
      <c r="D7254" t="s">
        <v>44</v>
      </c>
      <c r="E7254" t="s">
        <v>17</v>
      </c>
      <c r="F7254">
        <v>21</v>
      </c>
      <c r="G7254" t="str">
        <f t="shared" si="226"/>
        <v>LOW</v>
      </c>
      <c r="H7254">
        <v>0</v>
      </c>
      <c r="I7254" t="str">
        <f t="shared" si="227"/>
        <v>NO</v>
      </c>
      <c r="J7254">
        <v>7</v>
      </c>
      <c r="K7254">
        <v>5</v>
      </c>
      <c r="L7254">
        <v>2011</v>
      </c>
      <c r="M7254" s="3">
        <v>22.642931000000001</v>
      </c>
      <c r="N7254" s="3">
        <v>88.893057900000002</v>
      </c>
      <c r="O7254" s="3">
        <v>0.53617130099999999</v>
      </c>
      <c r="P7254" s="3">
        <v>302.99599999999998</v>
      </c>
      <c r="Q7254" s="7">
        <f>(P7254-MIN($P7254:P16238))/(MAX($P7254:$P16238)-MIN($P7254:P16238))</f>
        <v>0.62656278311288238</v>
      </c>
    </row>
    <row r="7255" spans="1:17" x14ac:dyDescent="0.25">
      <c r="A7255">
        <v>7253</v>
      </c>
      <c r="B7255" t="s">
        <v>118</v>
      </c>
      <c r="C7255" t="s">
        <v>129</v>
      </c>
      <c r="D7255" t="s">
        <v>856</v>
      </c>
      <c r="E7255" t="s">
        <v>17</v>
      </c>
      <c r="F7255">
        <v>211</v>
      </c>
      <c r="G7255" t="str">
        <f t="shared" si="226"/>
        <v>HIGH</v>
      </c>
      <c r="H7255">
        <v>0</v>
      </c>
      <c r="I7255" t="str">
        <f t="shared" si="227"/>
        <v>NO</v>
      </c>
      <c r="J7255">
        <v>31</v>
      </c>
      <c r="K7255">
        <v>1</v>
      </c>
      <c r="L7255">
        <v>2011</v>
      </c>
      <c r="M7255" s="3">
        <v>27.359418300000002</v>
      </c>
      <c r="N7255" s="3">
        <v>93.040609799999999</v>
      </c>
      <c r="O7255" s="3">
        <v>0.72357300300000005</v>
      </c>
      <c r="P7255" s="3">
        <v>283.1466666</v>
      </c>
      <c r="Q7255" s="7">
        <f>(P7255-MIN($P7255:P16239))/(MAX($P7255:$P16239)-MIN($P7255:P16239))</f>
        <v>0.32685067645104793</v>
      </c>
    </row>
    <row r="7256" spans="1:17" x14ac:dyDescent="0.25">
      <c r="A7256">
        <v>7254</v>
      </c>
      <c r="B7256" t="s">
        <v>118</v>
      </c>
      <c r="C7256" t="s">
        <v>83</v>
      </c>
      <c r="D7256" t="s">
        <v>385</v>
      </c>
      <c r="E7256" t="s">
        <v>17</v>
      </c>
      <c r="F7256">
        <v>21</v>
      </c>
      <c r="G7256" t="str">
        <f t="shared" si="226"/>
        <v>LOW</v>
      </c>
      <c r="H7256">
        <v>0</v>
      </c>
      <c r="I7256" t="str">
        <f t="shared" si="227"/>
        <v>NO</v>
      </c>
      <c r="J7256">
        <v>7</v>
      </c>
      <c r="K7256">
        <v>5</v>
      </c>
      <c r="L7256">
        <v>2011</v>
      </c>
      <c r="M7256" s="3">
        <v>30.384367399999999</v>
      </c>
      <c r="N7256" s="3">
        <v>76.770420999999999</v>
      </c>
      <c r="O7256" s="3">
        <v>5.3030684000000002E-2</v>
      </c>
      <c r="P7256" s="3">
        <v>308.18333339999998</v>
      </c>
      <c r="Q7256" s="7">
        <f>(P7256-MIN($P7256:P16240))/(MAX($P7256:$P16240)-MIN($P7256:P16240))</f>
        <v>0.70488816512653218</v>
      </c>
    </row>
    <row r="7257" spans="1:17" x14ac:dyDescent="0.25">
      <c r="A7257">
        <v>7255</v>
      </c>
      <c r="B7257" t="s">
        <v>118</v>
      </c>
      <c r="C7257" t="s">
        <v>83</v>
      </c>
      <c r="D7257" t="s">
        <v>240</v>
      </c>
      <c r="E7257" t="s">
        <v>17</v>
      </c>
      <c r="F7257">
        <v>18</v>
      </c>
      <c r="G7257" t="str">
        <f t="shared" si="226"/>
        <v>LOW</v>
      </c>
      <c r="H7257">
        <v>0</v>
      </c>
      <c r="I7257" t="str">
        <f t="shared" si="227"/>
        <v>NO</v>
      </c>
      <c r="J7257">
        <v>4</v>
      </c>
      <c r="K7257">
        <v>5</v>
      </c>
      <c r="L7257">
        <v>2011</v>
      </c>
      <c r="M7257" s="3">
        <v>30.138910800000001</v>
      </c>
      <c r="N7257" s="3">
        <v>77.301063999999997</v>
      </c>
      <c r="O7257" s="3">
        <v>1.0685130000000001E-3</v>
      </c>
      <c r="P7257" s="3">
        <v>309.6633334</v>
      </c>
      <c r="Q7257" s="7">
        <f>(P7257-MIN($P7257:P16241))/(MAX($P7257:$P16241)-MIN($P7257:P16241))</f>
        <v>0.72723520867306868</v>
      </c>
    </row>
    <row r="7258" spans="1:17" x14ac:dyDescent="0.25">
      <c r="A7258">
        <v>7256</v>
      </c>
      <c r="B7258" t="s">
        <v>118</v>
      </c>
      <c r="C7258" t="s">
        <v>45</v>
      </c>
      <c r="D7258" t="s">
        <v>693</v>
      </c>
      <c r="E7258" t="s">
        <v>17</v>
      </c>
      <c r="F7258">
        <v>24</v>
      </c>
      <c r="G7258" t="str">
        <f t="shared" si="226"/>
        <v>LOW</v>
      </c>
      <c r="H7258">
        <v>0</v>
      </c>
      <c r="I7258" t="str">
        <f t="shared" si="227"/>
        <v>NO</v>
      </c>
      <c r="J7258">
        <v>15</v>
      </c>
      <c r="K7258">
        <v>5</v>
      </c>
      <c r="L7258">
        <v>2011</v>
      </c>
      <c r="M7258" s="3">
        <v>15.857266600000001</v>
      </c>
      <c r="N7258" s="3">
        <v>74.506934299999998</v>
      </c>
      <c r="O7258" s="3">
        <v>4.1184824000000002E-2</v>
      </c>
      <c r="P7258" s="3">
        <v>313.54333339999999</v>
      </c>
      <c r="Q7258" s="7">
        <f>(P7258-MIN($P7258:P16242))/(MAX($P7258:$P16242)-MIN($P7258:P16242))</f>
        <v>0.78582070121398784</v>
      </c>
    </row>
    <row r="7259" spans="1:17" x14ac:dyDescent="0.25">
      <c r="A7259">
        <v>7257</v>
      </c>
      <c r="B7259" t="s">
        <v>118</v>
      </c>
      <c r="C7259" t="s">
        <v>19</v>
      </c>
      <c r="D7259" t="s">
        <v>116</v>
      </c>
      <c r="E7259" t="s">
        <v>55</v>
      </c>
      <c r="F7259">
        <v>5</v>
      </c>
      <c r="G7259" t="str">
        <f t="shared" si="226"/>
        <v>LOW</v>
      </c>
      <c r="H7259">
        <v>0</v>
      </c>
      <c r="I7259" t="str">
        <f t="shared" si="227"/>
        <v>NO</v>
      </c>
      <c r="J7259">
        <v>10</v>
      </c>
      <c r="K7259">
        <v>5</v>
      </c>
      <c r="L7259">
        <v>2011</v>
      </c>
      <c r="M7259" s="3">
        <v>16.135719300000002</v>
      </c>
      <c r="N7259" s="3">
        <v>73.652208599999994</v>
      </c>
      <c r="O7259" s="3">
        <v>3.3874560999999997E-2</v>
      </c>
      <c r="P7259" s="3">
        <v>309.05599999999998</v>
      </c>
      <c r="Q7259" s="7">
        <f>(P7259-MIN($P7259:P16243))/(MAX($P7259:$P16243)-MIN($P7259:P16243))</f>
        <v>0.71806486682369963</v>
      </c>
    </row>
    <row r="7260" spans="1:17" x14ac:dyDescent="0.25">
      <c r="A7260">
        <v>7258</v>
      </c>
      <c r="B7260" t="s">
        <v>128</v>
      </c>
      <c r="C7260" t="s">
        <v>91</v>
      </c>
      <c r="D7260" t="s">
        <v>450</v>
      </c>
      <c r="E7260" t="s">
        <v>17</v>
      </c>
      <c r="F7260">
        <v>32</v>
      </c>
      <c r="G7260" t="str">
        <f t="shared" si="226"/>
        <v>MID</v>
      </c>
      <c r="H7260">
        <v>0</v>
      </c>
      <c r="I7260" t="str">
        <f t="shared" si="227"/>
        <v>NO</v>
      </c>
      <c r="J7260">
        <v>26</v>
      </c>
      <c r="K7260">
        <v>5</v>
      </c>
      <c r="L7260">
        <v>2011</v>
      </c>
      <c r="M7260" s="3">
        <v>14.475293600000001</v>
      </c>
      <c r="N7260" s="3">
        <v>78.821686099999994</v>
      </c>
      <c r="O7260" s="3">
        <v>3.0107037999999999E-2</v>
      </c>
      <c r="P7260" s="3">
        <v>312.096</v>
      </c>
      <c r="Q7260" s="7">
        <f>(P7260-MIN($P7260:P16244))/(MAX($P7260:$P16244)-MIN($P7260:P16244))</f>
        <v>0.76396690221658503</v>
      </c>
    </row>
    <row r="7261" spans="1:17" x14ac:dyDescent="0.25">
      <c r="A7261">
        <v>7259</v>
      </c>
      <c r="B7261" t="s">
        <v>128</v>
      </c>
      <c r="C7261" t="s">
        <v>53</v>
      </c>
      <c r="D7261" t="s">
        <v>364</v>
      </c>
      <c r="E7261" t="s">
        <v>17</v>
      </c>
      <c r="F7261">
        <v>32</v>
      </c>
      <c r="G7261" t="str">
        <f t="shared" si="226"/>
        <v>MID</v>
      </c>
      <c r="H7261">
        <v>0</v>
      </c>
      <c r="I7261" t="str">
        <f t="shared" si="227"/>
        <v>NO</v>
      </c>
      <c r="J7261">
        <v>27</v>
      </c>
      <c r="K7261">
        <v>5</v>
      </c>
      <c r="L7261">
        <v>2011</v>
      </c>
      <c r="M7261" s="3">
        <v>19.5</v>
      </c>
      <c r="N7261" s="3">
        <v>78.5</v>
      </c>
      <c r="O7261" s="3">
        <v>1.8127104000000002E-2</v>
      </c>
      <c r="P7261" s="3">
        <v>317.77999999999997</v>
      </c>
      <c r="Q7261" s="7">
        <f>(P7261-MIN($P7261:P16245))/(MAX($P7261:$P16245)-MIN($P7261:P16245))</f>
        <v>0.84979162891828175</v>
      </c>
    </row>
    <row r="7262" spans="1:17" x14ac:dyDescent="0.25">
      <c r="A7262">
        <v>7260</v>
      </c>
      <c r="B7262" t="s">
        <v>128</v>
      </c>
      <c r="C7262" t="s">
        <v>120</v>
      </c>
      <c r="D7262" t="s">
        <v>716</v>
      </c>
      <c r="E7262" t="s">
        <v>77</v>
      </c>
      <c r="F7262">
        <v>158</v>
      </c>
      <c r="G7262" t="str">
        <f t="shared" si="226"/>
        <v>HIGH</v>
      </c>
      <c r="H7262">
        <v>0</v>
      </c>
      <c r="I7262" t="str">
        <f t="shared" si="227"/>
        <v>NO</v>
      </c>
      <c r="J7262">
        <v>18</v>
      </c>
      <c r="K7262">
        <v>5</v>
      </c>
      <c r="L7262">
        <v>2011</v>
      </c>
      <c r="M7262" s="3">
        <v>26.983493599999999</v>
      </c>
      <c r="N7262" s="3">
        <v>94.639422600000003</v>
      </c>
      <c r="O7262" s="3">
        <v>0.59925255200000005</v>
      </c>
      <c r="P7262" s="3">
        <v>301.07</v>
      </c>
      <c r="Q7262" s="7">
        <f>(P7262-MIN($P7262:P16246))/(MAX($P7262:$P16246)-MIN($P7262:P16246))</f>
        <v>0.59748142779489022</v>
      </c>
    </row>
    <row r="7263" spans="1:17" x14ac:dyDescent="0.25">
      <c r="A7263">
        <v>7261</v>
      </c>
      <c r="B7263" t="s">
        <v>128</v>
      </c>
      <c r="C7263" t="s">
        <v>105</v>
      </c>
      <c r="D7263" t="s">
        <v>725</v>
      </c>
      <c r="E7263" t="s">
        <v>17</v>
      </c>
      <c r="F7263">
        <v>28</v>
      </c>
      <c r="G7263" t="str">
        <f t="shared" si="226"/>
        <v>LOW</v>
      </c>
      <c r="H7263">
        <v>0</v>
      </c>
      <c r="I7263" t="str">
        <f t="shared" si="227"/>
        <v>NO</v>
      </c>
      <c r="J7263">
        <v>21</v>
      </c>
      <c r="K7263">
        <v>5</v>
      </c>
      <c r="L7263">
        <v>2011</v>
      </c>
      <c r="M7263" s="3">
        <v>23.25</v>
      </c>
      <c r="N7263" s="3">
        <v>83</v>
      </c>
      <c r="O7263" s="3">
        <v>1.0154285000000001E-2</v>
      </c>
      <c r="P7263" s="3">
        <v>314.26666660000001</v>
      </c>
      <c r="Q7263" s="7">
        <f>(P7263-MIN($P7263:P16247))/(MAX($P7263:$P16247)-MIN($P7263:P16247))</f>
        <v>0.79674256507821462</v>
      </c>
    </row>
    <row r="7264" spans="1:17" x14ac:dyDescent="0.25">
      <c r="A7264">
        <v>7262</v>
      </c>
      <c r="B7264" t="s">
        <v>128</v>
      </c>
      <c r="C7264" t="s">
        <v>25</v>
      </c>
      <c r="D7264" t="s">
        <v>333</v>
      </c>
      <c r="E7264" t="s">
        <v>17</v>
      </c>
      <c r="F7264">
        <v>41</v>
      </c>
      <c r="G7264" t="str">
        <f t="shared" si="226"/>
        <v>MID</v>
      </c>
      <c r="H7264">
        <v>0</v>
      </c>
      <c r="I7264" t="str">
        <f t="shared" si="227"/>
        <v>NO</v>
      </c>
      <c r="J7264">
        <v>18</v>
      </c>
      <c r="K7264">
        <v>5</v>
      </c>
      <c r="L7264">
        <v>2011</v>
      </c>
      <c r="M7264" s="3">
        <v>23.601555699999999</v>
      </c>
      <c r="N7264" s="3">
        <v>72.386798099999993</v>
      </c>
      <c r="O7264" s="3">
        <v>1.9986579999999999E-3</v>
      </c>
      <c r="P7264" s="3">
        <v>316.18666660000002</v>
      </c>
      <c r="Q7264" s="7">
        <f>(P7264-MIN($P7264:P16248))/(MAX($P7264:$P16248)-MIN($P7264:P16248))</f>
        <v>0.82573332427372137</v>
      </c>
    </row>
    <row r="7265" spans="1:17" x14ac:dyDescent="0.25">
      <c r="A7265">
        <v>7263</v>
      </c>
      <c r="B7265" t="s">
        <v>128</v>
      </c>
      <c r="C7265" t="s">
        <v>25</v>
      </c>
      <c r="D7265" t="s">
        <v>333</v>
      </c>
      <c r="E7265" t="s">
        <v>17</v>
      </c>
      <c r="F7265">
        <v>117</v>
      </c>
      <c r="G7265" t="str">
        <f t="shared" si="226"/>
        <v>HIGH</v>
      </c>
      <c r="H7265">
        <v>0</v>
      </c>
      <c r="I7265" t="str">
        <f t="shared" si="227"/>
        <v>NO</v>
      </c>
      <c r="J7265">
        <v>18</v>
      </c>
      <c r="K7265">
        <v>5</v>
      </c>
      <c r="L7265">
        <v>2011</v>
      </c>
      <c r="M7265" s="3">
        <v>23.601555699999999</v>
      </c>
      <c r="N7265" s="3">
        <v>72.386798099999993</v>
      </c>
      <c r="O7265" s="3">
        <v>1.9986579999999999E-3</v>
      </c>
      <c r="P7265" s="3">
        <v>316.18666660000002</v>
      </c>
      <c r="Q7265" s="7">
        <f>(P7265-MIN($P7265:P16249))/(MAX($P7265:$P16249)-MIN($P7265:P16249))</f>
        <v>0.82573332427372137</v>
      </c>
    </row>
    <row r="7266" spans="1:17" x14ac:dyDescent="0.25">
      <c r="A7266">
        <v>7264</v>
      </c>
      <c r="B7266" t="s">
        <v>128</v>
      </c>
      <c r="C7266" t="s">
        <v>45</v>
      </c>
      <c r="D7266" t="s">
        <v>693</v>
      </c>
      <c r="E7266" t="s">
        <v>77</v>
      </c>
      <c r="F7266">
        <v>35</v>
      </c>
      <c r="G7266" t="str">
        <f t="shared" si="226"/>
        <v>MID</v>
      </c>
      <c r="H7266">
        <v>0</v>
      </c>
      <c r="I7266" t="str">
        <f t="shared" si="227"/>
        <v>NO</v>
      </c>
      <c r="J7266">
        <v>24</v>
      </c>
      <c r="K7266">
        <v>5</v>
      </c>
      <c r="L7266">
        <v>2011</v>
      </c>
      <c r="M7266" s="3">
        <v>15.857266600000001</v>
      </c>
      <c r="N7266" s="3">
        <v>74.506934299999998</v>
      </c>
      <c r="O7266" s="3">
        <v>4.7977209999999999E-2</v>
      </c>
      <c r="P7266" s="3">
        <v>309.07</v>
      </c>
      <c r="Q7266" s="7">
        <f>(P7266-MIN($P7266:P16250))/(MAX($P7266:$P16250)-MIN($P7266:P16250))</f>
        <v>0.71827625777616699</v>
      </c>
    </row>
    <row r="7267" spans="1:17" x14ac:dyDescent="0.25">
      <c r="A7267">
        <v>7265</v>
      </c>
      <c r="B7267" t="s">
        <v>128</v>
      </c>
      <c r="C7267" t="s">
        <v>19</v>
      </c>
      <c r="D7267" t="s">
        <v>190</v>
      </c>
      <c r="E7267" t="s">
        <v>21</v>
      </c>
      <c r="F7267">
        <v>17</v>
      </c>
      <c r="G7267" t="str">
        <f t="shared" si="226"/>
        <v>LOW</v>
      </c>
      <c r="H7267">
        <v>0</v>
      </c>
      <c r="I7267" t="str">
        <f t="shared" si="227"/>
        <v>NO</v>
      </c>
      <c r="J7267">
        <v>28</v>
      </c>
      <c r="K7267">
        <v>5</v>
      </c>
      <c r="L7267">
        <v>2011</v>
      </c>
      <c r="M7267" s="3">
        <v>19.194329400000001</v>
      </c>
      <c r="N7267" s="3">
        <v>72.970177899999996</v>
      </c>
      <c r="O7267" s="3">
        <v>8.8117301999999995E-2</v>
      </c>
      <c r="P7267" s="3">
        <v>313.81200000000001</v>
      </c>
      <c r="Q7267" s="7">
        <f>(P7267-MIN($P7267:P16251))/(MAX($P7267:$P16251)-MIN($P7267:P16251))</f>
        <v>0.78987739324756912</v>
      </c>
    </row>
    <row r="7268" spans="1:17" x14ac:dyDescent="0.25">
      <c r="A7268">
        <v>7266</v>
      </c>
      <c r="B7268" t="s">
        <v>128</v>
      </c>
      <c r="C7268" t="s">
        <v>97</v>
      </c>
      <c r="D7268" t="s">
        <v>862</v>
      </c>
      <c r="E7268" t="s">
        <v>55</v>
      </c>
      <c r="F7268">
        <v>26</v>
      </c>
      <c r="G7268" t="str">
        <f t="shared" si="226"/>
        <v>LOW</v>
      </c>
      <c r="H7268">
        <v>0</v>
      </c>
      <c r="I7268" t="str">
        <f t="shared" si="227"/>
        <v>NO</v>
      </c>
      <c r="J7268">
        <v>23</v>
      </c>
      <c r="K7268">
        <v>5</v>
      </c>
      <c r="L7268">
        <v>2011</v>
      </c>
      <c r="M7268" s="3">
        <v>30.469200000000001</v>
      </c>
      <c r="N7268" s="3">
        <v>74.518199999999993</v>
      </c>
      <c r="O7268" s="3">
        <v>0.16990778200000001</v>
      </c>
      <c r="P7268" s="3">
        <v>315.10000000000002</v>
      </c>
      <c r="Q7268" s="7">
        <f>(P7268-MIN($P7268:P16252))/(MAX($P7268:$P16252)-MIN($P7268:P16252))</f>
        <v>0.80932536087455476</v>
      </c>
    </row>
    <row r="7269" spans="1:17" x14ac:dyDescent="0.25">
      <c r="A7269">
        <v>7267</v>
      </c>
      <c r="B7269" t="s">
        <v>128</v>
      </c>
      <c r="C7269" t="s">
        <v>23</v>
      </c>
      <c r="D7269" t="s">
        <v>834</v>
      </c>
      <c r="E7269" t="s">
        <v>17</v>
      </c>
      <c r="F7269">
        <v>13</v>
      </c>
      <c r="G7269" t="str">
        <f t="shared" si="226"/>
        <v>LOW</v>
      </c>
      <c r="H7269">
        <v>0</v>
      </c>
      <c r="I7269" t="str">
        <f t="shared" si="227"/>
        <v>NO</v>
      </c>
      <c r="J7269">
        <v>27</v>
      </c>
      <c r="K7269">
        <v>5</v>
      </c>
      <c r="L7269">
        <v>2011</v>
      </c>
      <c r="M7269" s="3">
        <v>11.9137874</v>
      </c>
      <c r="N7269" s="3">
        <v>79.507892979999994</v>
      </c>
      <c r="O7269" s="3">
        <v>0.119293236</v>
      </c>
      <c r="P7269" s="3">
        <v>309.29000000000002</v>
      </c>
      <c r="Q7269" s="7">
        <f>(P7269-MIN($P7269:P16253))/(MAX($P7269:$P16253)-MIN($P7269:P16253))</f>
        <v>0.72159811560065246</v>
      </c>
    </row>
    <row r="7270" spans="1:17" x14ac:dyDescent="0.25">
      <c r="A7270">
        <v>7268</v>
      </c>
      <c r="B7270" t="s">
        <v>128</v>
      </c>
      <c r="C7270" t="s">
        <v>23</v>
      </c>
      <c r="D7270" t="s">
        <v>203</v>
      </c>
      <c r="E7270" t="s">
        <v>17</v>
      </c>
      <c r="F7270">
        <v>32</v>
      </c>
      <c r="G7270" t="str">
        <f t="shared" si="226"/>
        <v>MID</v>
      </c>
      <c r="H7270">
        <v>0</v>
      </c>
      <c r="I7270" t="str">
        <f t="shared" si="227"/>
        <v>NO</v>
      </c>
      <c r="J7270">
        <v>28</v>
      </c>
      <c r="K7270">
        <v>5</v>
      </c>
      <c r="L7270">
        <v>2011</v>
      </c>
      <c r="M7270" s="3">
        <v>11.2287716</v>
      </c>
      <c r="N7270" s="3">
        <v>78.818255550000003</v>
      </c>
      <c r="O7270" s="3">
        <v>0.15627975599999999</v>
      </c>
      <c r="P7270" s="3">
        <v>310.34333340000001</v>
      </c>
      <c r="Q7270" s="7">
        <f>(P7270-MIN($P7270:P16254))/(MAX($P7270:$P16254)-MIN($P7270:P16254))</f>
        <v>0.73750276922147728</v>
      </c>
    </row>
    <row r="7271" spans="1:17" x14ac:dyDescent="0.25">
      <c r="A7271">
        <v>7269</v>
      </c>
      <c r="B7271" t="s">
        <v>128</v>
      </c>
      <c r="C7271" t="s">
        <v>23</v>
      </c>
      <c r="D7271" t="s">
        <v>363</v>
      </c>
      <c r="E7271" t="s">
        <v>55</v>
      </c>
      <c r="F7271">
        <v>16</v>
      </c>
      <c r="G7271" t="str">
        <f t="shared" si="226"/>
        <v>LOW</v>
      </c>
      <c r="H7271">
        <v>0</v>
      </c>
      <c r="I7271" t="str">
        <f t="shared" si="227"/>
        <v>NO</v>
      </c>
      <c r="J7271">
        <v>21</v>
      </c>
      <c r="K7271">
        <v>5</v>
      </c>
      <c r="L7271">
        <v>2011</v>
      </c>
      <c r="M7271" s="3">
        <v>8.7284270999999993</v>
      </c>
      <c r="N7271" s="3">
        <v>77.711292499999999</v>
      </c>
      <c r="O7271" s="3">
        <v>2.5630291999999999E-2</v>
      </c>
      <c r="P7271" s="3">
        <v>308.03199999999998</v>
      </c>
      <c r="Q7271" s="7">
        <f>(P7271-MIN($P7271:P16255))/(MAX($P7271:$P16255)-MIN($P7271:P16255))</f>
        <v>0.70260312858609619</v>
      </c>
    </row>
    <row r="7272" spans="1:17" x14ac:dyDescent="0.25">
      <c r="A7272">
        <v>7270</v>
      </c>
      <c r="B7272" t="s">
        <v>128</v>
      </c>
      <c r="C7272" t="s">
        <v>38</v>
      </c>
      <c r="D7272" t="s">
        <v>115</v>
      </c>
      <c r="E7272" t="s">
        <v>17</v>
      </c>
      <c r="F7272">
        <v>64</v>
      </c>
      <c r="G7272" t="str">
        <f t="shared" si="226"/>
        <v>MID</v>
      </c>
      <c r="H7272">
        <v>0</v>
      </c>
      <c r="I7272" t="str">
        <f t="shared" si="227"/>
        <v>NO</v>
      </c>
      <c r="J7272">
        <v>22</v>
      </c>
      <c r="K7272">
        <v>5</v>
      </c>
      <c r="L7272">
        <v>2011</v>
      </c>
      <c r="M7272" s="3">
        <v>26.473304800000001</v>
      </c>
      <c r="N7272" s="3">
        <v>88.678866859999999</v>
      </c>
      <c r="O7272" s="3">
        <v>0.70126084899999996</v>
      </c>
      <c r="P7272" s="3">
        <v>298.45999999999998</v>
      </c>
      <c r="Q7272" s="7">
        <f>(P7272-MIN($P7272:P16256))/(MAX($P7272:$P16256)-MIN($P7272:P16256))</f>
        <v>0.55807211451349847</v>
      </c>
    </row>
    <row r="7273" spans="1:17" x14ac:dyDescent="0.25">
      <c r="A7273">
        <v>7271</v>
      </c>
      <c r="B7273" t="s">
        <v>128</v>
      </c>
      <c r="C7273" t="s">
        <v>38</v>
      </c>
      <c r="D7273" t="s">
        <v>115</v>
      </c>
      <c r="E7273" t="s">
        <v>17</v>
      </c>
      <c r="F7273">
        <v>54</v>
      </c>
      <c r="G7273" t="str">
        <f t="shared" si="226"/>
        <v>MID</v>
      </c>
      <c r="H7273">
        <v>1</v>
      </c>
      <c r="I7273" t="str">
        <f t="shared" si="227"/>
        <v>YES</v>
      </c>
      <c r="J7273">
        <v>23</v>
      </c>
      <c r="K7273">
        <v>5</v>
      </c>
      <c r="L7273">
        <v>2011</v>
      </c>
      <c r="M7273" s="3">
        <v>26.473304800000001</v>
      </c>
      <c r="N7273" s="3">
        <v>88.678866859999999</v>
      </c>
      <c r="O7273" s="3">
        <v>0.819495537</v>
      </c>
      <c r="P7273" s="3">
        <v>296.37333339999998</v>
      </c>
      <c r="Q7273" s="7">
        <f>(P7273-MIN($P7273:P16257))/(MAX($P7273:$P16257)-MIN($P7273:P16257))</f>
        <v>0.52656479736667228</v>
      </c>
    </row>
    <row r="7274" spans="1:17" x14ac:dyDescent="0.25">
      <c r="A7274">
        <v>7272</v>
      </c>
      <c r="B7274" t="s">
        <v>128</v>
      </c>
      <c r="C7274" t="s">
        <v>38</v>
      </c>
      <c r="D7274" t="s">
        <v>198</v>
      </c>
      <c r="E7274" t="s">
        <v>17</v>
      </c>
      <c r="F7274">
        <v>42</v>
      </c>
      <c r="G7274" t="str">
        <f t="shared" si="226"/>
        <v>MID</v>
      </c>
      <c r="H7274">
        <v>0</v>
      </c>
      <c r="I7274" t="str">
        <f t="shared" si="227"/>
        <v>NO</v>
      </c>
      <c r="J7274">
        <v>22</v>
      </c>
      <c r="K7274">
        <v>5</v>
      </c>
      <c r="L7274">
        <v>2011</v>
      </c>
      <c r="M7274" s="3">
        <v>23.329188200000001</v>
      </c>
      <c r="N7274" s="3">
        <v>86.367237799999998</v>
      </c>
      <c r="O7274" s="3">
        <v>0.32417884800000002</v>
      </c>
      <c r="P7274" s="3">
        <v>306.65499999999997</v>
      </c>
      <c r="Q7274" s="7">
        <f>(P7274-MIN($P7274:P16258))/(MAX($P7274:$P16258)-MIN($P7274:P16258))</f>
        <v>0.68181131847556875</v>
      </c>
    </row>
    <row r="7275" spans="1:17" x14ac:dyDescent="0.25">
      <c r="A7275">
        <v>7273</v>
      </c>
      <c r="B7275" t="s">
        <v>128</v>
      </c>
      <c r="C7275" t="s">
        <v>129</v>
      </c>
      <c r="D7275" t="s">
        <v>481</v>
      </c>
      <c r="E7275" t="s">
        <v>17</v>
      </c>
      <c r="F7275">
        <v>225</v>
      </c>
      <c r="G7275" t="str">
        <f t="shared" si="226"/>
        <v>HIGH</v>
      </c>
      <c r="H7275">
        <v>0</v>
      </c>
      <c r="I7275" t="str">
        <f t="shared" si="227"/>
        <v>NO</v>
      </c>
      <c r="J7275">
        <v>24</v>
      </c>
      <c r="K7275">
        <v>1</v>
      </c>
      <c r="L7275">
        <v>2011</v>
      </c>
      <c r="M7275" s="3">
        <v>27.3</v>
      </c>
      <c r="N7275" s="3">
        <v>93.05</v>
      </c>
      <c r="O7275" s="3">
        <v>0.50658199100000001</v>
      </c>
      <c r="P7275" s="3">
        <v>280.55200000000002</v>
      </c>
      <c r="Q7275" s="7">
        <f>(P7275-MIN($P7275:P16259))/(MAX($P7275:$P16259)-MIN($P7275:P16259))</f>
        <v>0.28767288760041099</v>
      </c>
    </row>
    <row r="7276" spans="1:17" x14ac:dyDescent="0.25">
      <c r="A7276">
        <v>7274</v>
      </c>
      <c r="B7276" t="s">
        <v>128</v>
      </c>
      <c r="C7276" t="s">
        <v>25</v>
      </c>
      <c r="D7276" t="s">
        <v>49</v>
      </c>
      <c r="E7276" t="s">
        <v>21</v>
      </c>
      <c r="F7276">
        <v>32</v>
      </c>
      <c r="G7276" t="str">
        <f t="shared" si="226"/>
        <v>MID</v>
      </c>
      <c r="H7276">
        <v>0</v>
      </c>
      <c r="I7276" t="str">
        <f t="shared" si="227"/>
        <v>NO</v>
      </c>
      <c r="J7276">
        <v>16</v>
      </c>
      <c r="K7276">
        <v>5</v>
      </c>
      <c r="L7276">
        <v>2011</v>
      </c>
      <c r="M7276" s="3">
        <v>20.952407000000001</v>
      </c>
      <c r="N7276" s="3">
        <v>72.932383099999996</v>
      </c>
      <c r="O7276" s="3">
        <v>3.0379199999999999E-4</v>
      </c>
      <c r="P7276" s="3">
        <v>311.8</v>
      </c>
      <c r="Q7276" s="7">
        <f>(P7276-MIN($P7276:P16260))/(MAX($P7276:$P16260)-MIN($P7276:P16260))</f>
        <v>0.75949749350727791</v>
      </c>
    </row>
    <row r="7277" spans="1:17" x14ac:dyDescent="0.25">
      <c r="A7277">
        <v>7275</v>
      </c>
      <c r="B7277" t="s">
        <v>139</v>
      </c>
      <c r="C7277" t="s">
        <v>91</v>
      </c>
      <c r="D7277" t="s">
        <v>450</v>
      </c>
      <c r="E7277" t="s">
        <v>17</v>
      </c>
      <c r="F7277">
        <v>42</v>
      </c>
      <c r="G7277" t="str">
        <f t="shared" si="226"/>
        <v>MID</v>
      </c>
      <c r="H7277">
        <v>0</v>
      </c>
      <c r="I7277" t="str">
        <f t="shared" si="227"/>
        <v>NO</v>
      </c>
      <c r="J7277">
        <v>3</v>
      </c>
      <c r="K7277">
        <v>6</v>
      </c>
      <c r="L7277">
        <v>2011</v>
      </c>
      <c r="M7277" s="3">
        <v>14.475293600000001</v>
      </c>
      <c r="N7277" s="3">
        <v>78.821686099999994</v>
      </c>
      <c r="O7277" s="3">
        <v>0.24146619699999999</v>
      </c>
      <c r="P7277" s="3">
        <v>310.45333340000002</v>
      </c>
      <c r="Q7277" s="7">
        <f>(P7277-MIN($P7277:P16261))/(MAX($P7277:$P16261)-MIN($P7277:P16261))</f>
        <v>0.73916369813372007</v>
      </c>
    </row>
    <row r="7278" spans="1:17" x14ac:dyDescent="0.25">
      <c r="A7278">
        <v>7276</v>
      </c>
      <c r="B7278" t="s">
        <v>139</v>
      </c>
      <c r="C7278" t="s">
        <v>91</v>
      </c>
      <c r="D7278" t="s">
        <v>200</v>
      </c>
      <c r="E7278" t="s">
        <v>17</v>
      </c>
      <c r="F7278">
        <v>55</v>
      </c>
      <c r="G7278" t="str">
        <f t="shared" si="226"/>
        <v>MID</v>
      </c>
      <c r="H7278">
        <v>0</v>
      </c>
      <c r="I7278" t="str">
        <f t="shared" si="227"/>
        <v>NO</v>
      </c>
      <c r="J7278">
        <v>30</v>
      </c>
      <c r="K7278">
        <v>5</v>
      </c>
      <c r="L7278">
        <v>2011</v>
      </c>
      <c r="M7278" s="3">
        <v>15.8309251</v>
      </c>
      <c r="N7278" s="3">
        <v>78.042537300000006</v>
      </c>
      <c r="O7278" s="3">
        <v>8.8625960000000004E-2</v>
      </c>
      <c r="P7278" s="3">
        <v>314.13499999999999</v>
      </c>
      <c r="Q7278" s="7">
        <f>(P7278-MIN($P7278:P16262))/(MAX($P7278:$P16262)-MIN($P7278:P16262))</f>
        <v>0.79475448450806285</v>
      </c>
    </row>
    <row r="7279" spans="1:17" x14ac:dyDescent="0.25">
      <c r="A7279">
        <v>7277</v>
      </c>
      <c r="B7279" t="s">
        <v>139</v>
      </c>
      <c r="C7279" t="s">
        <v>120</v>
      </c>
      <c r="D7279" t="s">
        <v>815</v>
      </c>
      <c r="E7279" t="s">
        <v>17</v>
      </c>
      <c r="F7279">
        <v>46</v>
      </c>
      <c r="G7279" t="str">
        <f t="shared" si="226"/>
        <v>MID</v>
      </c>
      <c r="H7279">
        <v>1</v>
      </c>
      <c r="I7279" t="str">
        <f t="shared" si="227"/>
        <v>YES</v>
      </c>
      <c r="J7279">
        <v>28</v>
      </c>
      <c r="K7279">
        <v>5</v>
      </c>
      <c r="L7279">
        <v>2011</v>
      </c>
      <c r="M7279" s="3">
        <v>26.255148200000001</v>
      </c>
      <c r="N7279" s="3">
        <v>92.329087799999996</v>
      </c>
      <c r="O7279" s="3">
        <v>0.93280652100000006</v>
      </c>
      <c r="P7279" s="3">
        <v>300.77999999999997</v>
      </c>
      <c r="Q7279" s="7">
        <f>(P7279-MIN($P7279:P16263))/(MAX($P7279:$P16263)-MIN($P7279:P16263))</f>
        <v>0.59310261520806862</v>
      </c>
    </row>
    <row r="7280" spans="1:17" x14ac:dyDescent="0.25">
      <c r="A7280">
        <v>7278</v>
      </c>
      <c r="B7280" t="s">
        <v>139</v>
      </c>
      <c r="C7280" t="s">
        <v>105</v>
      </c>
      <c r="D7280" t="s">
        <v>620</v>
      </c>
      <c r="E7280" t="s">
        <v>17</v>
      </c>
      <c r="F7280">
        <v>17</v>
      </c>
      <c r="G7280" t="str">
        <f t="shared" si="226"/>
        <v>LOW</v>
      </c>
      <c r="H7280">
        <v>0</v>
      </c>
      <c r="I7280" t="str">
        <f t="shared" si="227"/>
        <v>NO</v>
      </c>
      <c r="J7280">
        <v>29</v>
      </c>
      <c r="K7280">
        <v>5</v>
      </c>
      <c r="L7280">
        <v>2011</v>
      </c>
      <c r="M7280" s="3">
        <v>22.354746800000001</v>
      </c>
      <c r="N7280" s="3">
        <v>82.711085499999996</v>
      </c>
      <c r="O7280" s="3">
        <v>8.4658489999999992E-3</v>
      </c>
      <c r="P7280" s="3">
        <v>311.87599999999998</v>
      </c>
      <c r="Q7280" s="7">
        <f>(P7280-MIN($P7280:P16264))/(MAX($P7280:$P16264)-MIN($P7280:P16264))</f>
        <v>0.76064504439209957</v>
      </c>
    </row>
    <row r="7281" spans="1:17" x14ac:dyDescent="0.25">
      <c r="A7281">
        <v>7279</v>
      </c>
      <c r="B7281" t="s">
        <v>139</v>
      </c>
      <c r="C7281" t="s">
        <v>45</v>
      </c>
      <c r="D7281" t="s">
        <v>693</v>
      </c>
      <c r="E7281" t="s">
        <v>62</v>
      </c>
      <c r="F7281">
        <v>27</v>
      </c>
      <c r="G7281" t="str">
        <f t="shared" si="226"/>
        <v>LOW</v>
      </c>
      <c r="H7281">
        <v>0</v>
      </c>
      <c r="I7281" t="str">
        <f t="shared" si="227"/>
        <v>NO</v>
      </c>
      <c r="J7281">
        <v>5</v>
      </c>
      <c r="K7281">
        <v>6</v>
      </c>
      <c r="L7281">
        <v>2011</v>
      </c>
      <c r="M7281" s="3">
        <v>15.857266600000001</v>
      </c>
      <c r="N7281" s="3">
        <v>74.506934299999998</v>
      </c>
      <c r="O7281" s="3">
        <v>0.68869995500000003</v>
      </c>
      <c r="P7281" s="3">
        <v>311.17333339999999</v>
      </c>
      <c r="Q7281" s="7">
        <f>(P7281-MIN($P7281:P16265))/(MAX($P7281:$P16265)-MIN($P7281:P16265))</f>
        <v>0.75003523283203455</v>
      </c>
    </row>
    <row r="7282" spans="1:17" x14ac:dyDescent="0.25">
      <c r="A7282">
        <v>7280</v>
      </c>
      <c r="B7282" t="s">
        <v>139</v>
      </c>
      <c r="C7282" t="s">
        <v>45</v>
      </c>
      <c r="D7282" t="s">
        <v>694</v>
      </c>
      <c r="E7282" t="s">
        <v>77</v>
      </c>
      <c r="F7282">
        <v>33</v>
      </c>
      <c r="G7282" t="str">
        <f t="shared" si="226"/>
        <v>MID</v>
      </c>
      <c r="H7282">
        <v>0</v>
      </c>
      <c r="I7282" t="str">
        <f t="shared" si="227"/>
        <v>NO</v>
      </c>
      <c r="J7282">
        <v>2</v>
      </c>
      <c r="K7282">
        <v>6</v>
      </c>
      <c r="L7282">
        <v>2011</v>
      </c>
      <c r="M7282" s="3">
        <v>12.305182800000001</v>
      </c>
      <c r="N7282" s="3">
        <v>76.655360900000005</v>
      </c>
      <c r="O7282" s="3">
        <v>0.52592974000000003</v>
      </c>
      <c r="P7282" s="3">
        <v>302.81</v>
      </c>
      <c r="Q7282" s="7">
        <f>(P7282-MIN($P7282:P16266))/(MAX($P7282:$P16266)-MIN($P7282:P16266))</f>
        <v>0.62375430331581805</v>
      </c>
    </row>
    <row r="7283" spans="1:17" x14ac:dyDescent="0.25">
      <c r="A7283">
        <v>7281</v>
      </c>
      <c r="B7283" t="s">
        <v>139</v>
      </c>
      <c r="C7283" t="s">
        <v>45</v>
      </c>
      <c r="D7283" t="s">
        <v>189</v>
      </c>
      <c r="E7283" t="s">
        <v>17</v>
      </c>
      <c r="F7283">
        <v>14</v>
      </c>
      <c r="G7283" t="str">
        <f t="shared" si="226"/>
        <v>LOW</v>
      </c>
      <c r="H7283">
        <v>0</v>
      </c>
      <c r="I7283" t="str">
        <f t="shared" si="227"/>
        <v>NO</v>
      </c>
      <c r="J7283">
        <v>4</v>
      </c>
      <c r="K7283">
        <v>6</v>
      </c>
      <c r="L7283">
        <v>2011</v>
      </c>
      <c r="M7283" s="3">
        <v>11.9346006</v>
      </c>
      <c r="N7283" s="3">
        <v>76.932820899999996</v>
      </c>
      <c r="O7283" s="3">
        <v>1.395057564</v>
      </c>
      <c r="P7283" s="3">
        <v>304.39333340000002</v>
      </c>
      <c r="Q7283" s="7">
        <f>(P7283-MIN($P7283:P16267))/(MAX($P7283:$P16267)-MIN($P7283:P16267))</f>
        <v>0.64766161442290282</v>
      </c>
    </row>
    <row r="7284" spans="1:17" x14ac:dyDescent="0.25">
      <c r="A7284">
        <v>7282</v>
      </c>
      <c r="B7284" t="s">
        <v>139</v>
      </c>
      <c r="C7284" t="s">
        <v>19</v>
      </c>
      <c r="D7284" t="s">
        <v>125</v>
      </c>
      <c r="E7284" t="s">
        <v>17</v>
      </c>
      <c r="F7284">
        <v>141</v>
      </c>
      <c r="G7284" t="str">
        <f t="shared" si="226"/>
        <v>HIGH</v>
      </c>
      <c r="H7284">
        <v>0</v>
      </c>
      <c r="I7284" t="str">
        <f t="shared" si="227"/>
        <v>NO</v>
      </c>
      <c r="J7284">
        <v>26</v>
      </c>
      <c r="K7284">
        <v>5</v>
      </c>
      <c r="L7284">
        <v>2011</v>
      </c>
      <c r="M7284" s="3">
        <v>18.521428</v>
      </c>
      <c r="N7284" s="3">
        <v>73.854454099999998</v>
      </c>
      <c r="O7284" s="3">
        <v>6.0511236000000003E-2</v>
      </c>
      <c r="P7284" s="3">
        <v>312.20333340000002</v>
      </c>
      <c r="Q7284" s="7">
        <f>(P7284-MIN($P7284:P16268))/(MAX($P7284:$P16268)-MIN($P7284:P16268))</f>
        <v>0.7655875671921244</v>
      </c>
    </row>
    <row r="7285" spans="1:17" x14ac:dyDescent="0.25">
      <c r="A7285">
        <v>7283</v>
      </c>
      <c r="B7285" t="s">
        <v>139</v>
      </c>
      <c r="C7285" t="s">
        <v>19</v>
      </c>
      <c r="D7285" t="s">
        <v>374</v>
      </c>
      <c r="E7285" t="s">
        <v>17</v>
      </c>
      <c r="F7285">
        <v>27</v>
      </c>
      <c r="G7285" t="str">
        <f t="shared" si="226"/>
        <v>LOW</v>
      </c>
      <c r="H7285">
        <v>0</v>
      </c>
      <c r="I7285" t="str">
        <f t="shared" si="227"/>
        <v>NO</v>
      </c>
      <c r="J7285">
        <v>1</v>
      </c>
      <c r="K7285">
        <v>6</v>
      </c>
      <c r="L7285">
        <v>2011</v>
      </c>
      <c r="M7285" s="3">
        <v>17.282607899999999</v>
      </c>
      <c r="N7285" s="3">
        <v>73.456978699999993</v>
      </c>
      <c r="O7285" s="3">
        <v>3.9394632999999998E-2</v>
      </c>
      <c r="P7285" s="3">
        <v>307.84500000000003</v>
      </c>
      <c r="Q7285" s="7">
        <f>(P7285-MIN($P7285:P16269))/(MAX($P7285:$P16269)-MIN($P7285:P16269))</f>
        <v>0.69977954943528453</v>
      </c>
    </row>
    <row r="7286" spans="1:17" x14ac:dyDescent="0.25">
      <c r="A7286">
        <v>7284</v>
      </c>
      <c r="B7286" t="s">
        <v>139</v>
      </c>
      <c r="C7286" t="s">
        <v>97</v>
      </c>
      <c r="D7286" t="s">
        <v>331</v>
      </c>
      <c r="E7286" t="s">
        <v>17</v>
      </c>
      <c r="F7286">
        <v>54</v>
      </c>
      <c r="G7286" t="str">
        <f t="shared" si="226"/>
        <v>MID</v>
      </c>
      <c r="H7286">
        <v>0</v>
      </c>
      <c r="I7286" t="str">
        <f t="shared" si="227"/>
        <v>NO</v>
      </c>
      <c r="J7286">
        <v>3</v>
      </c>
      <c r="K7286">
        <v>6</v>
      </c>
      <c r="L7286">
        <v>2011</v>
      </c>
      <c r="M7286" s="3">
        <v>31.292010650000002</v>
      </c>
      <c r="N7286" s="3">
        <v>75.568057719999999</v>
      </c>
      <c r="O7286" s="3">
        <v>0.49162588099999999</v>
      </c>
      <c r="P7286" s="3">
        <v>306.78800000000001</v>
      </c>
      <c r="Q7286" s="7">
        <f>(P7286-MIN($P7286:P16270))/(MAX($P7286:$P16270)-MIN($P7286:P16270))</f>
        <v>0.68381953252400807</v>
      </c>
    </row>
    <row r="7287" spans="1:17" x14ac:dyDescent="0.25">
      <c r="A7287">
        <v>7285</v>
      </c>
      <c r="B7287" t="s">
        <v>139</v>
      </c>
      <c r="C7287" t="s">
        <v>113</v>
      </c>
      <c r="D7287" t="s">
        <v>863</v>
      </c>
      <c r="E7287" t="s">
        <v>17</v>
      </c>
      <c r="F7287">
        <v>10</v>
      </c>
      <c r="G7287" t="str">
        <f t="shared" si="226"/>
        <v>LOW</v>
      </c>
      <c r="H7287">
        <v>0</v>
      </c>
      <c r="I7287" t="str">
        <f t="shared" si="227"/>
        <v>NO</v>
      </c>
      <c r="J7287">
        <v>28</v>
      </c>
      <c r="K7287">
        <v>5</v>
      </c>
      <c r="L7287">
        <v>2011</v>
      </c>
      <c r="M7287" s="3">
        <v>27.707172</v>
      </c>
      <c r="N7287" s="3">
        <v>76.199644699999993</v>
      </c>
      <c r="O7287" s="3">
        <v>7.4037323000000002E-2</v>
      </c>
      <c r="P7287" s="3">
        <v>308.75599999999997</v>
      </c>
      <c r="Q7287" s="7">
        <f>(P7287-MIN($P7287:P16271))/(MAX($P7287:$P16271)-MIN($P7287:P16271))</f>
        <v>0.71353506069940154</v>
      </c>
    </row>
    <row r="7288" spans="1:17" x14ac:dyDescent="0.25">
      <c r="A7288">
        <v>7286</v>
      </c>
      <c r="B7288" t="s">
        <v>139</v>
      </c>
      <c r="C7288" t="s">
        <v>23</v>
      </c>
      <c r="D7288" t="s">
        <v>300</v>
      </c>
      <c r="E7288" t="s">
        <v>17</v>
      </c>
      <c r="F7288">
        <v>9</v>
      </c>
      <c r="G7288" t="str">
        <f t="shared" si="226"/>
        <v>LOW</v>
      </c>
      <c r="H7288">
        <v>0</v>
      </c>
      <c r="I7288" t="str">
        <f t="shared" si="227"/>
        <v>NO</v>
      </c>
      <c r="J7288">
        <v>24</v>
      </c>
      <c r="K7288">
        <v>5</v>
      </c>
      <c r="L7288">
        <v>2011</v>
      </c>
      <c r="M7288" s="3">
        <v>9.9261152999999993</v>
      </c>
      <c r="N7288" s="3">
        <v>78.114098299999995</v>
      </c>
      <c r="O7288" s="3">
        <v>0.209115893</v>
      </c>
      <c r="P7288" s="3">
        <v>313.58</v>
      </c>
      <c r="Q7288" s="7">
        <f>(P7288-MIN($P7288:P16272))/(MAX($P7288:$P16272)-MIN($P7288:P16272))</f>
        <v>0.78637434317811161</v>
      </c>
    </row>
    <row r="7289" spans="1:17" x14ac:dyDescent="0.25">
      <c r="A7289">
        <v>7287</v>
      </c>
      <c r="B7289" t="s">
        <v>139</v>
      </c>
      <c r="C7289" t="s">
        <v>154</v>
      </c>
      <c r="D7289" t="s">
        <v>278</v>
      </c>
      <c r="E7289" t="s">
        <v>77</v>
      </c>
      <c r="F7289">
        <v>27</v>
      </c>
      <c r="G7289" t="str">
        <f t="shared" si="226"/>
        <v>LOW</v>
      </c>
      <c r="H7289">
        <v>0</v>
      </c>
      <c r="I7289" t="str">
        <f t="shared" si="227"/>
        <v>NO</v>
      </c>
      <c r="J7289">
        <v>2</v>
      </c>
      <c r="K7289">
        <v>6</v>
      </c>
      <c r="L7289">
        <v>2011</v>
      </c>
      <c r="M7289" s="3">
        <v>29.912351350000002</v>
      </c>
      <c r="N7289" s="3">
        <v>78.008717820000001</v>
      </c>
      <c r="O7289" s="3">
        <v>0.215280212</v>
      </c>
      <c r="P7289" s="3">
        <v>302.51</v>
      </c>
      <c r="Q7289" s="7">
        <f>(P7289-MIN($P7289:P16273))/(MAX($P7289:$P16273)-MIN($P7289:P16273))</f>
        <v>0.61922449719151995</v>
      </c>
    </row>
    <row r="7290" spans="1:17" x14ac:dyDescent="0.25">
      <c r="A7290">
        <v>7288</v>
      </c>
      <c r="B7290" t="s">
        <v>139</v>
      </c>
      <c r="C7290" t="s">
        <v>38</v>
      </c>
      <c r="D7290" t="s">
        <v>325</v>
      </c>
      <c r="E7290" t="s">
        <v>17</v>
      </c>
      <c r="F7290">
        <v>27</v>
      </c>
      <c r="G7290" t="str">
        <f t="shared" si="226"/>
        <v>LOW</v>
      </c>
      <c r="H7290">
        <v>0</v>
      </c>
      <c r="I7290" t="str">
        <f t="shared" si="227"/>
        <v>NO</v>
      </c>
      <c r="J7290">
        <v>6</v>
      </c>
      <c r="K7290">
        <v>6</v>
      </c>
      <c r="L7290">
        <v>2011</v>
      </c>
      <c r="M7290" s="3">
        <v>23.249571400000001</v>
      </c>
      <c r="N7290" s="3">
        <v>87.868175100000002</v>
      </c>
      <c r="O7290" s="3">
        <v>0.133609334</v>
      </c>
      <c r="P7290" s="3">
        <v>307.18666660000002</v>
      </c>
      <c r="Q7290" s="7">
        <f>(P7290-MIN($P7290:P16274))/(MAX($P7290:$P16274)-MIN($P7290:P16274))</f>
        <v>0.6898391405447849</v>
      </c>
    </row>
    <row r="7291" spans="1:17" x14ac:dyDescent="0.25">
      <c r="A7291">
        <v>7289</v>
      </c>
      <c r="B7291" t="s">
        <v>139</v>
      </c>
      <c r="C7291" t="s">
        <v>38</v>
      </c>
      <c r="D7291" t="s">
        <v>325</v>
      </c>
      <c r="E7291" t="s">
        <v>17</v>
      </c>
      <c r="F7291">
        <v>18</v>
      </c>
      <c r="G7291" t="str">
        <f t="shared" si="226"/>
        <v>LOW</v>
      </c>
      <c r="H7291">
        <v>0</v>
      </c>
      <c r="I7291" t="str">
        <f t="shared" si="227"/>
        <v>NO</v>
      </c>
      <c r="J7291">
        <v>2</v>
      </c>
      <c r="K7291">
        <v>6</v>
      </c>
      <c r="L7291">
        <v>2011</v>
      </c>
      <c r="M7291" s="3">
        <v>23.249571400000001</v>
      </c>
      <c r="N7291" s="3">
        <v>87.868175100000002</v>
      </c>
      <c r="O7291" s="3">
        <v>0.147610352</v>
      </c>
      <c r="P7291" s="3">
        <v>303.19200000000001</v>
      </c>
      <c r="Q7291" s="7">
        <f>(P7291-MIN($P7291:P16275))/(MAX($P7291:$P16275)-MIN($P7291:P16275))</f>
        <v>0.6295222564474241</v>
      </c>
    </row>
    <row r="7292" spans="1:17" x14ac:dyDescent="0.25">
      <c r="A7292">
        <v>7290</v>
      </c>
      <c r="B7292" t="s">
        <v>139</v>
      </c>
      <c r="C7292" t="s">
        <v>38</v>
      </c>
      <c r="D7292" t="s">
        <v>87</v>
      </c>
      <c r="E7292" t="s">
        <v>17</v>
      </c>
      <c r="F7292">
        <v>37</v>
      </c>
      <c r="G7292" t="str">
        <f t="shared" si="226"/>
        <v>MID</v>
      </c>
      <c r="H7292">
        <v>1</v>
      </c>
      <c r="I7292" t="str">
        <f t="shared" si="227"/>
        <v>YES</v>
      </c>
      <c r="J7292">
        <v>3</v>
      </c>
      <c r="K7292">
        <v>6</v>
      </c>
      <c r="L7292">
        <v>2011</v>
      </c>
      <c r="M7292" s="3">
        <v>22.5736296</v>
      </c>
      <c r="N7292" s="3">
        <v>88.325104499999995</v>
      </c>
      <c r="O7292" s="3">
        <v>0.34726717299999998</v>
      </c>
      <c r="P7292" s="3">
        <v>303.75599999999997</v>
      </c>
      <c r="Q7292" s="7">
        <f>(P7292-MIN($P7292:P16276))/(MAX($P7292:$P16276)-MIN($P7292:P16276))</f>
        <v>0.63803829196110351</v>
      </c>
    </row>
    <row r="7293" spans="1:17" x14ac:dyDescent="0.25">
      <c r="A7293">
        <v>7291</v>
      </c>
      <c r="B7293" t="s">
        <v>139</v>
      </c>
      <c r="C7293" t="s">
        <v>38</v>
      </c>
      <c r="D7293" t="s">
        <v>115</v>
      </c>
      <c r="E7293" t="s">
        <v>17</v>
      </c>
      <c r="F7293">
        <v>54</v>
      </c>
      <c r="G7293" t="str">
        <f t="shared" si="226"/>
        <v>MID</v>
      </c>
      <c r="H7293">
        <v>0</v>
      </c>
      <c r="I7293" t="str">
        <f t="shared" si="227"/>
        <v>NO</v>
      </c>
      <c r="J7293">
        <v>23</v>
      </c>
      <c r="K7293">
        <v>5</v>
      </c>
      <c r="L7293">
        <v>2011</v>
      </c>
      <c r="M7293" s="3">
        <v>26.473304800000001</v>
      </c>
      <c r="N7293" s="3">
        <v>88.678866859999999</v>
      </c>
      <c r="O7293" s="3">
        <v>0.819495537</v>
      </c>
      <c r="P7293" s="3">
        <v>296.37333339999998</v>
      </c>
      <c r="Q7293" s="7">
        <f>(P7293-MIN($P7293:P16277))/(MAX($P7293:$P16277)-MIN($P7293:P16277))</f>
        <v>0.52656479736667228</v>
      </c>
    </row>
    <row r="7294" spans="1:17" x14ac:dyDescent="0.25">
      <c r="A7294">
        <v>7292</v>
      </c>
      <c r="B7294" t="s">
        <v>139</v>
      </c>
      <c r="C7294" t="s">
        <v>38</v>
      </c>
      <c r="D7294" t="s">
        <v>198</v>
      </c>
      <c r="E7294" t="s">
        <v>17</v>
      </c>
      <c r="F7294">
        <v>46</v>
      </c>
      <c r="G7294" t="str">
        <f t="shared" si="226"/>
        <v>MID</v>
      </c>
      <c r="H7294">
        <v>0</v>
      </c>
      <c r="I7294" t="str">
        <f t="shared" si="227"/>
        <v>NO</v>
      </c>
      <c r="J7294">
        <v>30</v>
      </c>
      <c r="K7294">
        <v>5</v>
      </c>
      <c r="L7294">
        <v>2011</v>
      </c>
      <c r="M7294" s="3">
        <v>23.329188200000001</v>
      </c>
      <c r="N7294" s="3">
        <v>86.367237799999998</v>
      </c>
      <c r="O7294" s="3">
        <v>0.23397658599999999</v>
      </c>
      <c r="P7294" s="3">
        <v>306.584</v>
      </c>
      <c r="Q7294" s="7">
        <f>(P7294-MIN($P7294:P16278))/(MAX($P7294:$P16278)-MIN($P7294:P16278))</f>
        <v>0.6807392643594854</v>
      </c>
    </row>
    <row r="7295" spans="1:17" x14ac:dyDescent="0.25">
      <c r="A7295">
        <v>7293</v>
      </c>
      <c r="B7295" t="s">
        <v>139</v>
      </c>
      <c r="C7295" t="s">
        <v>154</v>
      </c>
      <c r="D7295" t="s">
        <v>504</v>
      </c>
      <c r="E7295" t="s">
        <v>17</v>
      </c>
      <c r="F7295">
        <v>29</v>
      </c>
      <c r="G7295" t="str">
        <f t="shared" si="226"/>
        <v>LOW</v>
      </c>
      <c r="H7295">
        <v>0</v>
      </c>
      <c r="I7295" t="str">
        <f t="shared" si="227"/>
        <v>NO</v>
      </c>
      <c r="J7295">
        <v>9</v>
      </c>
      <c r="K7295">
        <v>5</v>
      </c>
      <c r="L7295">
        <v>2011</v>
      </c>
      <c r="M7295" s="3">
        <v>29.294782949999998</v>
      </c>
      <c r="N7295" s="3">
        <v>79.415480939999995</v>
      </c>
      <c r="O7295" s="3">
        <v>0.14380168900000001</v>
      </c>
      <c r="P7295" s="3">
        <v>302.7766666</v>
      </c>
      <c r="Q7295" s="7">
        <f>(P7295-MIN($P7295:P16279))/(MAX($P7295:$P16279)-MIN($P7295:P16279))</f>
        <v>0.6232509905176058</v>
      </c>
    </row>
    <row r="7296" spans="1:17" x14ac:dyDescent="0.25">
      <c r="A7296">
        <v>7294</v>
      </c>
      <c r="B7296" t="s">
        <v>139</v>
      </c>
      <c r="C7296" t="s">
        <v>129</v>
      </c>
      <c r="D7296" t="s">
        <v>481</v>
      </c>
      <c r="E7296" t="s">
        <v>17</v>
      </c>
      <c r="F7296">
        <v>239</v>
      </c>
      <c r="G7296" t="str">
        <f t="shared" si="226"/>
        <v>HIGH</v>
      </c>
      <c r="H7296">
        <v>0</v>
      </c>
      <c r="I7296" t="str">
        <f t="shared" si="227"/>
        <v>NO</v>
      </c>
      <c r="J7296">
        <v>24</v>
      </c>
      <c r="K7296">
        <v>1</v>
      </c>
      <c r="L7296">
        <v>2011</v>
      </c>
      <c r="M7296" s="3">
        <v>27.3</v>
      </c>
      <c r="N7296" s="3">
        <v>93.05</v>
      </c>
      <c r="O7296" s="3">
        <v>0.50658199100000001</v>
      </c>
      <c r="P7296" s="3">
        <v>280.55200000000002</v>
      </c>
      <c r="Q7296" s="7">
        <f>(P7296-MIN($P7296:P16280))/(MAX($P7296:$P16280)-MIN($P7296:P16280))</f>
        <v>0.28767288760041099</v>
      </c>
    </row>
    <row r="7297" spans="1:17" x14ac:dyDescent="0.25">
      <c r="A7297">
        <v>7295</v>
      </c>
      <c r="B7297" t="s">
        <v>139</v>
      </c>
      <c r="C7297" t="s">
        <v>38</v>
      </c>
      <c r="D7297" t="s">
        <v>115</v>
      </c>
      <c r="E7297" t="s">
        <v>17</v>
      </c>
      <c r="F7297">
        <v>64</v>
      </c>
      <c r="G7297" t="str">
        <f t="shared" si="226"/>
        <v>MID</v>
      </c>
      <c r="H7297">
        <v>0</v>
      </c>
      <c r="I7297" t="str">
        <f t="shared" si="227"/>
        <v>NO</v>
      </c>
      <c r="J7297">
        <v>22</v>
      </c>
      <c r="K7297">
        <v>5</v>
      </c>
      <c r="L7297">
        <v>2011</v>
      </c>
      <c r="M7297" s="3">
        <v>26.473304800000001</v>
      </c>
      <c r="N7297" s="3">
        <v>88.678866859999999</v>
      </c>
      <c r="O7297" s="3">
        <v>0.70126084899999996</v>
      </c>
      <c r="P7297" s="3">
        <v>298.45999999999998</v>
      </c>
      <c r="Q7297" s="7">
        <f>(P7297-MIN($P7297:P16281))/(MAX($P7297:$P16281)-MIN($P7297:P16281))</f>
        <v>0.55807211451349847</v>
      </c>
    </row>
    <row r="7298" spans="1:17" x14ac:dyDescent="0.25">
      <c r="A7298">
        <v>7296</v>
      </c>
      <c r="B7298" t="s">
        <v>139</v>
      </c>
      <c r="C7298" t="s">
        <v>38</v>
      </c>
      <c r="D7298" t="s">
        <v>115</v>
      </c>
      <c r="E7298" t="s">
        <v>17</v>
      </c>
      <c r="F7298">
        <v>36</v>
      </c>
      <c r="G7298" t="str">
        <f t="shared" si="226"/>
        <v>MID</v>
      </c>
      <c r="H7298">
        <v>0</v>
      </c>
      <c r="I7298" t="str">
        <f t="shared" si="227"/>
        <v>NO</v>
      </c>
      <c r="J7298">
        <v>5</v>
      </c>
      <c r="K7298">
        <v>5</v>
      </c>
      <c r="L7298">
        <v>2011</v>
      </c>
      <c r="M7298" s="3">
        <v>26.473304800000001</v>
      </c>
      <c r="N7298" s="3">
        <v>88.678866859999999</v>
      </c>
      <c r="O7298" s="3">
        <v>1.138024476</v>
      </c>
      <c r="P7298" s="3">
        <v>296.22666659999999</v>
      </c>
      <c r="Q7298" s="7">
        <f>(P7298-MIN($P7298:P16282))/(MAX($P7298:$P16282)-MIN($P7298:P16282))</f>
        <v>0.52435022347043525</v>
      </c>
    </row>
    <row r="7299" spans="1:17" x14ac:dyDescent="0.25">
      <c r="A7299">
        <v>7297</v>
      </c>
      <c r="B7299" t="s">
        <v>139</v>
      </c>
      <c r="C7299" t="s">
        <v>38</v>
      </c>
      <c r="D7299" t="s">
        <v>673</v>
      </c>
      <c r="E7299" t="s">
        <v>17</v>
      </c>
      <c r="F7299">
        <v>15</v>
      </c>
      <c r="G7299" t="str">
        <f t="shared" ref="G7299:G7362" si="228">IF(F7299&gt;=80,"HIGH",IF(F7299&lt;=30,"LOW",IF(F7299&gt;30,"MID")))</f>
        <v>LOW</v>
      </c>
      <c r="H7299">
        <v>0</v>
      </c>
      <c r="I7299" t="str">
        <f t="shared" ref="I7299:I7362" si="229">IF(H7299=0,"NO","YES")</f>
        <v>NO</v>
      </c>
      <c r="J7299">
        <v>31</v>
      </c>
      <c r="K7299">
        <v>5</v>
      </c>
      <c r="L7299">
        <v>2011</v>
      </c>
      <c r="M7299" s="3">
        <v>25.387030849999999</v>
      </c>
      <c r="N7299" s="3">
        <v>88.504715050000001</v>
      </c>
      <c r="O7299" s="3">
        <v>0.60511472200000005</v>
      </c>
      <c r="P7299" s="3">
        <v>300.71333340000001</v>
      </c>
      <c r="Q7299" s="7">
        <f>(P7299-MIN($P7299:P16283))/(MAX($P7299:$P16283)-MIN($P7299:P16283))</f>
        <v>0.59209599263151547</v>
      </c>
    </row>
    <row r="7300" spans="1:17" x14ac:dyDescent="0.25">
      <c r="A7300">
        <v>7298</v>
      </c>
      <c r="B7300" t="s">
        <v>160</v>
      </c>
      <c r="C7300" t="s">
        <v>53</v>
      </c>
      <c r="D7300" t="s">
        <v>548</v>
      </c>
      <c r="E7300" t="s">
        <v>17</v>
      </c>
      <c r="F7300">
        <v>10</v>
      </c>
      <c r="G7300" t="str">
        <f t="shared" si="228"/>
        <v>LOW</v>
      </c>
      <c r="H7300">
        <v>0</v>
      </c>
      <c r="I7300" t="str">
        <f t="shared" si="229"/>
        <v>NO</v>
      </c>
      <c r="J7300">
        <v>6</v>
      </c>
      <c r="K7300">
        <v>6</v>
      </c>
      <c r="L7300">
        <v>2011</v>
      </c>
      <c r="M7300" s="3">
        <v>17.937509500000001</v>
      </c>
      <c r="N7300" s="3">
        <v>78.21174499</v>
      </c>
      <c r="O7300" s="3">
        <v>0.22254360200000001</v>
      </c>
      <c r="P7300" s="3">
        <v>313.25599999999997</v>
      </c>
      <c r="Q7300" s="7">
        <f>(P7300-MIN($P7300:P16284))/(MAX($P7300:$P16284)-MIN($P7300:P16284))</f>
        <v>0.78148215256386977</v>
      </c>
    </row>
    <row r="7301" spans="1:17" x14ac:dyDescent="0.25">
      <c r="A7301">
        <v>7299</v>
      </c>
      <c r="B7301" t="s">
        <v>160</v>
      </c>
      <c r="C7301" t="s">
        <v>91</v>
      </c>
      <c r="D7301" t="s">
        <v>200</v>
      </c>
      <c r="E7301" t="s">
        <v>17</v>
      </c>
      <c r="F7301">
        <v>128</v>
      </c>
      <c r="G7301" t="str">
        <f t="shared" si="228"/>
        <v>HIGH</v>
      </c>
      <c r="H7301">
        <v>0</v>
      </c>
      <c r="I7301" t="str">
        <f t="shared" si="229"/>
        <v>NO</v>
      </c>
      <c r="J7301">
        <v>30</v>
      </c>
      <c r="K7301">
        <v>5</v>
      </c>
      <c r="L7301">
        <v>2011</v>
      </c>
      <c r="M7301" s="3">
        <v>15.8309251</v>
      </c>
      <c r="N7301" s="3">
        <v>78.042537300000006</v>
      </c>
      <c r="O7301" s="3">
        <v>8.8625960000000004E-2</v>
      </c>
      <c r="P7301" s="3">
        <v>314.13499999999999</v>
      </c>
      <c r="Q7301" s="7">
        <f>(P7301-MIN($P7301:P16285))/(MAX($P7301:$P16285)-MIN($P7301:P16285))</f>
        <v>0.79475448450806285</v>
      </c>
    </row>
    <row r="7302" spans="1:17" x14ac:dyDescent="0.25">
      <c r="A7302">
        <v>7300</v>
      </c>
      <c r="B7302" t="s">
        <v>160</v>
      </c>
      <c r="C7302" t="s">
        <v>91</v>
      </c>
      <c r="D7302" t="s">
        <v>200</v>
      </c>
      <c r="E7302" t="s">
        <v>17</v>
      </c>
      <c r="F7302">
        <v>22</v>
      </c>
      <c r="G7302" t="str">
        <f t="shared" si="228"/>
        <v>LOW</v>
      </c>
      <c r="H7302">
        <v>0</v>
      </c>
      <c r="I7302" t="str">
        <f t="shared" si="229"/>
        <v>NO</v>
      </c>
      <c r="J7302">
        <v>9</v>
      </c>
      <c r="K7302">
        <v>6</v>
      </c>
      <c r="L7302">
        <v>2011</v>
      </c>
      <c r="M7302" s="3">
        <v>15.8309251</v>
      </c>
      <c r="N7302" s="3">
        <v>78.042537300000006</v>
      </c>
      <c r="O7302" s="3">
        <v>0.199143394</v>
      </c>
      <c r="P7302" s="3">
        <v>310.88</v>
      </c>
      <c r="Q7302" s="7">
        <f>(P7302-MIN($P7302:P16286))/(MAX($P7302:$P16286)-MIN($P7302:P16286))</f>
        <v>0.74560608805943085</v>
      </c>
    </row>
    <row r="7303" spans="1:17" x14ac:dyDescent="0.25">
      <c r="A7303">
        <v>7301</v>
      </c>
      <c r="B7303" t="s">
        <v>160</v>
      </c>
      <c r="C7303" t="s">
        <v>120</v>
      </c>
      <c r="D7303" t="s">
        <v>536</v>
      </c>
      <c r="E7303" t="s">
        <v>21</v>
      </c>
      <c r="F7303">
        <v>20</v>
      </c>
      <c r="G7303" t="str">
        <f t="shared" si="228"/>
        <v>LOW</v>
      </c>
      <c r="H7303">
        <v>2</v>
      </c>
      <c r="I7303" t="str">
        <f t="shared" si="229"/>
        <v>YES</v>
      </c>
      <c r="J7303">
        <v>4</v>
      </c>
      <c r="K7303">
        <v>6</v>
      </c>
      <c r="L7303">
        <v>2011</v>
      </c>
      <c r="M7303" s="3">
        <v>26.6464231</v>
      </c>
      <c r="N7303" s="3">
        <v>90.624156990000003</v>
      </c>
      <c r="O7303" s="3">
        <v>0.95799108399999999</v>
      </c>
      <c r="P7303" s="3">
        <v>299.51</v>
      </c>
      <c r="Q7303" s="7">
        <f>(P7303-MIN($P7303:P16287))/(MAX($P7303:$P16287)-MIN($P7303:P16287))</f>
        <v>0.5739264359485412</v>
      </c>
    </row>
    <row r="7304" spans="1:17" x14ac:dyDescent="0.25">
      <c r="A7304">
        <v>7302</v>
      </c>
      <c r="B7304" t="s">
        <v>160</v>
      </c>
      <c r="C7304" t="s">
        <v>120</v>
      </c>
      <c r="D7304" t="s">
        <v>161</v>
      </c>
      <c r="E7304" t="s">
        <v>17</v>
      </c>
      <c r="F7304">
        <v>4</v>
      </c>
      <c r="G7304" t="str">
        <f t="shared" si="228"/>
        <v>LOW</v>
      </c>
      <c r="H7304">
        <v>1</v>
      </c>
      <c r="I7304" t="str">
        <f t="shared" si="229"/>
        <v>YES</v>
      </c>
      <c r="J7304">
        <v>6</v>
      </c>
      <c r="K7304">
        <v>6</v>
      </c>
      <c r="L7304">
        <v>2011</v>
      </c>
      <c r="M7304" s="3">
        <v>27.484459699999999</v>
      </c>
      <c r="N7304" s="3">
        <v>94.901944700000001</v>
      </c>
      <c r="O7304" s="3">
        <v>1.323451787</v>
      </c>
      <c r="P7304" s="3">
        <v>300.05</v>
      </c>
      <c r="Q7304" s="7">
        <f>(P7304-MIN($P7304:P16288))/(MAX($P7304:$P16288)-MIN($P7304:P16288))</f>
        <v>0.58208008697227764</v>
      </c>
    </row>
    <row r="7305" spans="1:17" x14ac:dyDescent="0.25">
      <c r="A7305">
        <v>7303</v>
      </c>
      <c r="B7305" t="s">
        <v>160</v>
      </c>
      <c r="C7305" t="s">
        <v>120</v>
      </c>
      <c r="D7305" t="s">
        <v>623</v>
      </c>
      <c r="E7305" t="s">
        <v>17</v>
      </c>
      <c r="F7305">
        <v>27</v>
      </c>
      <c r="G7305" t="str">
        <f t="shared" si="228"/>
        <v>LOW</v>
      </c>
      <c r="H7305">
        <v>0</v>
      </c>
      <c r="I7305" t="str">
        <f t="shared" si="229"/>
        <v>NO</v>
      </c>
      <c r="J7305">
        <v>9</v>
      </c>
      <c r="K7305">
        <v>6</v>
      </c>
      <c r="L7305">
        <v>2011</v>
      </c>
      <c r="M7305" s="3">
        <v>26.404900949999998</v>
      </c>
      <c r="N7305" s="3">
        <v>94.032091120000004</v>
      </c>
      <c r="O7305" s="3">
        <v>0.27942778499999998</v>
      </c>
      <c r="P7305" s="3">
        <v>304.32</v>
      </c>
      <c r="Q7305" s="7">
        <f>(P7305-MIN($P7305:P16289))/(MAX($P7305:$P16289)-MIN($P7305:P16289))</f>
        <v>0.64655432747478392</v>
      </c>
    </row>
    <row r="7306" spans="1:17" x14ac:dyDescent="0.25">
      <c r="A7306">
        <v>7304</v>
      </c>
      <c r="B7306" t="s">
        <v>160</v>
      </c>
      <c r="C7306" t="s">
        <v>120</v>
      </c>
      <c r="D7306" t="s">
        <v>468</v>
      </c>
      <c r="E7306" t="s">
        <v>17</v>
      </c>
      <c r="F7306">
        <v>11</v>
      </c>
      <c r="G7306" t="str">
        <f t="shared" si="228"/>
        <v>LOW</v>
      </c>
      <c r="H7306">
        <v>1</v>
      </c>
      <c r="I7306" t="str">
        <f t="shared" si="229"/>
        <v>YES</v>
      </c>
      <c r="J7306">
        <v>7</v>
      </c>
      <c r="K7306">
        <v>6</v>
      </c>
      <c r="L7306">
        <v>2011</v>
      </c>
      <c r="M7306" s="3">
        <v>27.52016575</v>
      </c>
      <c r="N7306" s="3">
        <v>95.530634730000003</v>
      </c>
      <c r="O7306" s="3">
        <v>0.34275792100000002</v>
      </c>
      <c r="P7306" s="3">
        <v>302.26666660000001</v>
      </c>
      <c r="Q7306" s="7">
        <f>(P7306-MIN($P7306:P16290))/(MAX($P7306:$P16290)-MIN($P7306:P16290))</f>
        <v>0.61555032010629951</v>
      </c>
    </row>
    <row r="7307" spans="1:17" x14ac:dyDescent="0.25">
      <c r="A7307">
        <v>7305</v>
      </c>
      <c r="B7307" t="s">
        <v>160</v>
      </c>
      <c r="C7307" t="s">
        <v>25</v>
      </c>
      <c r="D7307" t="s">
        <v>236</v>
      </c>
      <c r="E7307" t="s">
        <v>17</v>
      </c>
      <c r="F7307">
        <v>16</v>
      </c>
      <c r="G7307" t="str">
        <f t="shared" si="228"/>
        <v>LOW</v>
      </c>
      <c r="H7307">
        <v>0</v>
      </c>
      <c r="I7307" t="str">
        <f t="shared" si="229"/>
        <v>NO</v>
      </c>
      <c r="J7307">
        <v>3</v>
      </c>
      <c r="K7307">
        <v>6</v>
      </c>
      <c r="L7307">
        <v>2011</v>
      </c>
      <c r="M7307" s="3">
        <v>23.06016515</v>
      </c>
      <c r="N7307" s="3">
        <v>72.580638219999997</v>
      </c>
      <c r="O7307" s="3">
        <v>4.4162900000000002E-4</v>
      </c>
      <c r="P7307" s="3">
        <v>315.40333340000001</v>
      </c>
      <c r="Q7307" s="7">
        <f>(P7307-MIN($P7307:P16291))/(MAX($P7307:$P16291)-MIN($P7307:P16291))</f>
        <v>0.81390549918463495</v>
      </c>
    </row>
    <row r="7308" spans="1:17" x14ac:dyDescent="0.25">
      <c r="A7308">
        <v>7306</v>
      </c>
      <c r="B7308" t="s">
        <v>160</v>
      </c>
      <c r="C7308" t="s">
        <v>25</v>
      </c>
      <c r="D7308" t="s">
        <v>64</v>
      </c>
      <c r="E7308" t="s">
        <v>17</v>
      </c>
      <c r="F7308">
        <v>29</v>
      </c>
      <c r="G7308" t="str">
        <f t="shared" si="228"/>
        <v>LOW</v>
      </c>
      <c r="H7308">
        <v>1</v>
      </c>
      <c r="I7308" t="str">
        <f t="shared" si="229"/>
        <v>YES</v>
      </c>
      <c r="J7308">
        <v>1</v>
      </c>
      <c r="K7308">
        <v>6</v>
      </c>
      <c r="L7308">
        <v>2011</v>
      </c>
      <c r="M7308" s="3">
        <v>22.75</v>
      </c>
      <c r="N7308" s="3">
        <v>72.833332999999996</v>
      </c>
      <c r="O7308" s="3">
        <v>2.19679E-4</v>
      </c>
      <c r="P7308" s="3">
        <v>317.47000000000003</v>
      </c>
      <c r="Q7308" s="7">
        <f>(P7308-MIN($P7308:P16292))/(MAX($P7308:$P16292)-MIN($P7308:P16292))</f>
        <v>0.84511082925650816</v>
      </c>
    </row>
    <row r="7309" spans="1:17" x14ac:dyDescent="0.25">
      <c r="A7309">
        <v>7307</v>
      </c>
      <c r="B7309" t="s">
        <v>160</v>
      </c>
      <c r="C7309" t="s">
        <v>25</v>
      </c>
      <c r="D7309" t="s">
        <v>64</v>
      </c>
      <c r="E7309" t="s">
        <v>17</v>
      </c>
      <c r="F7309">
        <v>10</v>
      </c>
      <c r="G7309" t="str">
        <f t="shared" si="228"/>
        <v>LOW</v>
      </c>
      <c r="H7309">
        <v>0</v>
      </c>
      <c r="I7309" t="str">
        <f t="shared" si="229"/>
        <v>NO</v>
      </c>
      <c r="J7309">
        <v>9</v>
      </c>
      <c r="K7309">
        <v>6</v>
      </c>
      <c r="L7309">
        <v>2011</v>
      </c>
      <c r="M7309" s="3">
        <v>22.75</v>
      </c>
      <c r="N7309" s="3">
        <v>72.833332999999996</v>
      </c>
      <c r="O7309" s="3">
        <v>2.0469350000000001E-2</v>
      </c>
      <c r="P7309" s="3">
        <v>311.83600000000001</v>
      </c>
      <c r="Q7309" s="7">
        <f>(P7309-MIN($P7309:P16293))/(MAX($P7309:$P16293)-MIN($P7309:P16293))</f>
        <v>0.76004107024219369</v>
      </c>
    </row>
    <row r="7310" spans="1:17" x14ac:dyDescent="0.25">
      <c r="A7310">
        <v>7308</v>
      </c>
      <c r="B7310" t="s">
        <v>160</v>
      </c>
      <c r="C7310" t="s">
        <v>25</v>
      </c>
      <c r="D7310" t="s">
        <v>218</v>
      </c>
      <c r="E7310" t="s">
        <v>17</v>
      </c>
      <c r="F7310">
        <v>15</v>
      </c>
      <c r="G7310" t="str">
        <f t="shared" si="228"/>
        <v>LOW</v>
      </c>
      <c r="H7310">
        <v>0</v>
      </c>
      <c r="I7310" t="str">
        <f t="shared" si="229"/>
        <v>NO</v>
      </c>
      <c r="J7310">
        <v>4</v>
      </c>
      <c r="K7310">
        <v>6</v>
      </c>
      <c r="L7310">
        <v>2011</v>
      </c>
      <c r="M7310" s="3">
        <v>21.191776149999999</v>
      </c>
      <c r="N7310" s="3">
        <v>72.954415780000005</v>
      </c>
      <c r="O7310" s="3">
        <v>3.2025684999999998E-2</v>
      </c>
      <c r="P7310" s="3">
        <v>308.94</v>
      </c>
      <c r="Q7310" s="7">
        <f>(P7310-MIN($P7310:P16294))/(MAX($P7310:$P16294)-MIN($P7310:P16294))</f>
        <v>0.71631334178897133</v>
      </c>
    </row>
    <row r="7311" spans="1:17" x14ac:dyDescent="0.25">
      <c r="A7311">
        <v>7309</v>
      </c>
      <c r="B7311" t="s">
        <v>160</v>
      </c>
      <c r="C7311" t="s">
        <v>45</v>
      </c>
      <c r="D7311" t="s">
        <v>124</v>
      </c>
      <c r="E7311" t="s">
        <v>17</v>
      </c>
      <c r="F7311">
        <v>62</v>
      </c>
      <c r="G7311" t="str">
        <f t="shared" si="228"/>
        <v>MID</v>
      </c>
      <c r="H7311">
        <v>0</v>
      </c>
      <c r="I7311" t="str">
        <f t="shared" si="229"/>
        <v>NO</v>
      </c>
      <c r="J7311">
        <v>6</v>
      </c>
      <c r="K7311">
        <v>6</v>
      </c>
      <c r="L7311">
        <v>2011</v>
      </c>
      <c r="M7311" s="3">
        <v>15.248541299999999</v>
      </c>
      <c r="N7311" s="3">
        <v>76.832364799999993</v>
      </c>
      <c r="O7311" s="3">
        <v>0.171804028</v>
      </c>
      <c r="P7311" s="3">
        <v>310.62</v>
      </c>
      <c r="Q7311" s="7">
        <f>(P7311-MIN($P7311:P16295))/(MAX($P7311:$P16295)-MIN($P7311:P16295))</f>
        <v>0.74168025608503951</v>
      </c>
    </row>
    <row r="7312" spans="1:17" x14ac:dyDescent="0.25">
      <c r="A7312">
        <v>7310</v>
      </c>
      <c r="B7312" t="s">
        <v>160</v>
      </c>
      <c r="C7312" t="s">
        <v>45</v>
      </c>
      <c r="D7312" t="s">
        <v>199</v>
      </c>
      <c r="E7312" t="s">
        <v>17</v>
      </c>
      <c r="F7312">
        <v>27</v>
      </c>
      <c r="G7312" t="str">
        <f t="shared" si="228"/>
        <v>LOW</v>
      </c>
      <c r="H7312">
        <v>0</v>
      </c>
      <c r="I7312" t="str">
        <f t="shared" si="229"/>
        <v>NO</v>
      </c>
      <c r="J7312">
        <v>9</v>
      </c>
      <c r="K7312">
        <v>6</v>
      </c>
      <c r="L7312">
        <v>2011</v>
      </c>
      <c r="M7312" s="3">
        <v>18.083333</v>
      </c>
      <c r="N7312" s="3">
        <v>77.333332999999996</v>
      </c>
      <c r="O7312" s="3">
        <v>0.47867769100000002</v>
      </c>
      <c r="P7312" s="3">
        <v>308.76400000000001</v>
      </c>
      <c r="Q7312" s="7">
        <f>(P7312-MIN($P7312:P16296))/(MAX($P7312:$P16296)-MIN($P7312:P16296))</f>
        <v>0.71365585552938338</v>
      </c>
    </row>
    <row r="7313" spans="1:17" x14ac:dyDescent="0.25">
      <c r="A7313">
        <v>7311</v>
      </c>
      <c r="B7313" t="s">
        <v>160</v>
      </c>
      <c r="C7313" t="s">
        <v>45</v>
      </c>
      <c r="D7313" t="s">
        <v>199</v>
      </c>
      <c r="E7313" t="s">
        <v>17</v>
      </c>
      <c r="F7313">
        <v>16</v>
      </c>
      <c r="G7313" t="str">
        <f t="shared" si="228"/>
        <v>LOW</v>
      </c>
      <c r="H7313">
        <v>0</v>
      </c>
      <c r="I7313" t="str">
        <f t="shared" si="229"/>
        <v>NO</v>
      </c>
      <c r="J7313">
        <v>8</v>
      </c>
      <c r="K7313">
        <v>6</v>
      </c>
      <c r="L7313">
        <v>2011</v>
      </c>
      <c r="M7313" s="3">
        <v>18.083333</v>
      </c>
      <c r="N7313" s="3">
        <v>77.333332999999996</v>
      </c>
      <c r="O7313" s="3">
        <v>0.53396623200000004</v>
      </c>
      <c r="P7313" s="3">
        <v>308.185</v>
      </c>
      <c r="Q7313" s="7">
        <f>(P7313-MIN($P7313:P16297))/(MAX($P7313:$P16297)-MIN($P7313:P16297))</f>
        <v>0.70491332970948839</v>
      </c>
    </row>
    <row r="7314" spans="1:17" x14ac:dyDescent="0.25">
      <c r="A7314">
        <v>7312</v>
      </c>
      <c r="B7314" t="s">
        <v>160</v>
      </c>
      <c r="C7314" t="s">
        <v>45</v>
      </c>
      <c r="D7314" t="s">
        <v>406</v>
      </c>
      <c r="E7314" t="s">
        <v>21</v>
      </c>
      <c r="F7314">
        <v>16</v>
      </c>
      <c r="G7314" t="str">
        <f t="shared" si="228"/>
        <v>LOW</v>
      </c>
      <c r="H7314">
        <v>0</v>
      </c>
      <c r="I7314" t="str">
        <f t="shared" si="229"/>
        <v>NO</v>
      </c>
      <c r="J7314">
        <v>7</v>
      </c>
      <c r="K7314">
        <v>6</v>
      </c>
      <c r="L7314">
        <v>2011</v>
      </c>
      <c r="M7314" s="3">
        <v>14.2266443</v>
      </c>
      <c r="N7314" s="3">
        <v>76.400512199999994</v>
      </c>
      <c r="O7314" s="3">
        <v>0.48852179899999998</v>
      </c>
      <c r="P7314" s="3">
        <v>306.26</v>
      </c>
      <c r="Q7314" s="7">
        <f>(P7314-MIN($P7314:P16298))/(MAX($P7314:$P16298)-MIN($P7314:P16298))</f>
        <v>0.67584707374524344</v>
      </c>
    </row>
    <row r="7315" spans="1:17" x14ac:dyDescent="0.25">
      <c r="A7315">
        <v>7313</v>
      </c>
      <c r="B7315" t="s">
        <v>160</v>
      </c>
      <c r="C7315" t="s">
        <v>45</v>
      </c>
      <c r="D7315" t="s">
        <v>89</v>
      </c>
      <c r="E7315" t="s">
        <v>17</v>
      </c>
      <c r="F7315">
        <v>83</v>
      </c>
      <c r="G7315" t="str">
        <f t="shared" si="228"/>
        <v>HIGH</v>
      </c>
      <c r="H7315">
        <v>0</v>
      </c>
      <c r="I7315" t="str">
        <f t="shared" si="229"/>
        <v>NO</v>
      </c>
      <c r="J7315">
        <v>12</v>
      </c>
      <c r="K7315">
        <v>6</v>
      </c>
      <c r="L7315">
        <v>2011</v>
      </c>
      <c r="M7315" s="3">
        <v>13.007081700000001</v>
      </c>
      <c r="N7315" s="3">
        <v>76.099270300000001</v>
      </c>
      <c r="O7315" s="3">
        <v>0.125551257</v>
      </c>
      <c r="P7315" s="3">
        <v>298.89499999999998</v>
      </c>
      <c r="Q7315" s="7">
        <f>(P7315-MIN($P7315:P16299))/(MAX($P7315:$P16299)-MIN($P7315:P16299))</f>
        <v>0.56464033339373043</v>
      </c>
    </row>
    <row r="7316" spans="1:17" x14ac:dyDescent="0.25">
      <c r="A7316">
        <v>7314</v>
      </c>
      <c r="B7316" t="s">
        <v>160</v>
      </c>
      <c r="C7316" t="s">
        <v>45</v>
      </c>
      <c r="D7316" t="s">
        <v>694</v>
      </c>
      <c r="E7316" t="s">
        <v>77</v>
      </c>
      <c r="F7316">
        <v>17</v>
      </c>
      <c r="G7316" t="str">
        <f t="shared" si="228"/>
        <v>LOW</v>
      </c>
      <c r="H7316">
        <v>0</v>
      </c>
      <c r="I7316" t="str">
        <f t="shared" si="229"/>
        <v>NO</v>
      </c>
      <c r="J7316">
        <v>6</v>
      </c>
      <c r="K7316">
        <v>6</v>
      </c>
      <c r="L7316">
        <v>2011</v>
      </c>
      <c r="M7316" s="3">
        <v>12.305182800000001</v>
      </c>
      <c r="N7316" s="3">
        <v>76.655360900000005</v>
      </c>
      <c r="O7316" s="3">
        <v>0.90135742100000005</v>
      </c>
      <c r="P7316" s="3">
        <v>299.64</v>
      </c>
      <c r="Q7316" s="7">
        <f>(P7316-MIN($P7316:P16300))/(MAX($P7316:$P16300)-MIN($P7316:P16300))</f>
        <v>0.57588935193573687</v>
      </c>
    </row>
    <row r="7317" spans="1:17" x14ac:dyDescent="0.25">
      <c r="A7317">
        <v>7315</v>
      </c>
      <c r="B7317" t="s">
        <v>160</v>
      </c>
      <c r="C7317" t="s">
        <v>19</v>
      </c>
      <c r="D7317" t="s">
        <v>215</v>
      </c>
      <c r="E7317" t="s">
        <v>17</v>
      </c>
      <c r="F7317">
        <v>126</v>
      </c>
      <c r="G7317" t="str">
        <f t="shared" si="228"/>
        <v>HIGH</v>
      </c>
      <c r="H7317">
        <v>0</v>
      </c>
      <c r="I7317" t="str">
        <f t="shared" si="229"/>
        <v>NO</v>
      </c>
      <c r="J7317">
        <v>5</v>
      </c>
      <c r="K7317">
        <v>6</v>
      </c>
      <c r="L7317">
        <v>2011</v>
      </c>
      <c r="M7317" s="3">
        <v>20.0112475</v>
      </c>
      <c r="N7317" s="3">
        <v>73.790236399999998</v>
      </c>
      <c r="O7317" s="3">
        <v>0.54795776900000004</v>
      </c>
      <c r="P7317" s="3">
        <v>313.26</v>
      </c>
      <c r="Q7317" s="7">
        <f>(P7317-MIN($P7317:P16301))/(MAX($P7317:$P16301)-MIN($P7317:P16301))</f>
        <v>0.78154254997886063</v>
      </c>
    </row>
    <row r="7318" spans="1:17" x14ac:dyDescent="0.25">
      <c r="A7318">
        <v>7316</v>
      </c>
      <c r="B7318" t="s">
        <v>160</v>
      </c>
      <c r="C7318" t="s">
        <v>34</v>
      </c>
      <c r="D7318" t="s">
        <v>71</v>
      </c>
      <c r="E7318" t="s">
        <v>21</v>
      </c>
      <c r="F7318">
        <v>102</v>
      </c>
      <c r="G7318" t="str">
        <f t="shared" si="228"/>
        <v>HIGH</v>
      </c>
      <c r="H7318">
        <v>0</v>
      </c>
      <c r="I7318" t="str">
        <f t="shared" si="229"/>
        <v>NO</v>
      </c>
      <c r="J7318">
        <v>3</v>
      </c>
      <c r="K7318">
        <v>6</v>
      </c>
      <c r="L7318">
        <v>2011</v>
      </c>
      <c r="M7318" s="3">
        <v>19.4129711</v>
      </c>
      <c r="N7318" s="3">
        <v>85.047104059999995</v>
      </c>
      <c r="O7318" s="3">
        <v>0</v>
      </c>
      <c r="P7318" s="3">
        <v>308</v>
      </c>
      <c r="Q7318" s="7">
        <f>(P7318-MIN($P7318:P16302))/(MAX($P7318:$P16302)-MIN($P7318:P16302))</f>
        <v>0.70211994926617127</v>
      </c>
    </row>
    <row r="7319" spans="1:17" x14ac:dyDescent="0.25">
      <c r="A7319">
        <v>7317</v>
      </c>
      <c r="B7319" t="s">
        <v>160</v>
      </c>
      <c r="C7319" t="s">
        <v>97</v>
      </c>
      <c r="D7319" t="s">
        <v>331</v>
      </c>
      <c r="E7319" t="s">
        <v>17</v>
      </c>
      <c r="F7319">
        <v>109</v>
      </c>
      <c r="G7319" t="str">
        <f t="shared" si="228"/>
        <v>HIGH</v>
      </c>
      <c r="H7319">
        <v>1</v>
      </c>
      <c r="I7319" t="str">
        <f t="shared" si="229"/>
        <v>YES</v>
      </c>
      <c r="J7319">
        <v>3</v>
      </c>
      <c r="K7319">
        <v>6</v>
      </c>
      <c r="L7319">
        <v>2011</v>
      </c>
      <c r="M7319" s="3">
        <v>31.292010650000002</v>
      </c>
      <c r="N7319" s="3">
        <v>75.568057719999999</v>
      </c>
      <c r="O7319" s="3">
        <v>0.49162588099999999</v>
      </c>
      <c r="P7319" s="3">
        <v>306.78800000000001</v>
      </c>
      <c r="Q7319" s="7">
        <f>(P7319-MIN($P7319:P16303))/(MAX($P7319:$P16303)-MIN($P7319:P16303))</f>
        <v>0.68381953252400807</v>
      </c>
    </row>
    <row r="7320" spans="1:17" x14ac:dyDescent="0.25">
      <c r="A7320">
        <v>7318</v>
      </c>
      <c r="B7320" t="s">
        <v>160</v>
      </c>
      <c r="C7320" t="s">
        <v>23</v>
      </c>
      <c r="D7320" t="s">
        <v>796</v>
      </c>
      <c r="E7320" t="s">
        <v>17</v>
      </c>
      <c r="F7320">
        <v>66</v>
      </c>
      <c r="G7320" t="str">
        <f t="shared" si="228"/>
        <v>MID</v>
      </c>
      <c r="H7320">
        <v>0</v>
      </c>
      <c r="I7320" t="str">
        <f t="shared" si="229"/>
        <v>NO</v>
      </c>
      <c r="J7320">
        <v>6</v>
      </c>
      <c r="K7320">
        <v>6</v>
      </c>
      <c r="L7320">
        <v>2011</v>
      </c>
      <c r="M7320" s="3">
        <v>11.0600516</v>
      </c>
      <c r="N7320" s="3">
        <v>77.067958099999998</v>
      </c>
      <c r="O7320" s="3">
        <v>1.0294526369999999</v>
      </c>
      <c r="P7320" s="3">
        <v>308.39999999999998</v>
      </c>
      <c r="Q7320" s="7">
        <f>(P7320-MIN($P7320:P16304))/(MAX($P7320:$P16304)-MIN($P7320:P16304))</f>
        <v>0.70815969076523477</v>
      </c>
    </row>
    <row r="7321" spans="1:17" x14ac:dyDescent="0.25">
      <c r="A7321">
        <v>7319</v>
      </c>
      <c r="B7321" t="s">
        <v>160</v>
      </c>
      <c r="C7321" t="s">
        <v>23</v>
      </c>
      <c r="D7321" t="s">
        <v>58</v>
      </c>
      <c r="E7321" t="s">
        <v>17</v>
      </c>
      <c r="F7321">
        <v>17</v>
      </c>
      <c r="G7321" t="str">
        <f t="shared" si="228"/>
        <v>LOW</v>
      </c>
      <c r="H7321">
        <v>0</v>
      </c>
      <c r="I7321" t="str">
        <f t="shared" si="229"/>
        <v>NO</v>
      </c>
      <c r="J7321">
        <v>12</v>
      </c>
      <c r="K7321">
        <v>6</v>
      </c>
      <c r="L7321">
        <v>2011</v>
      </c>
      <c r="M7321" s="3">
        <v>9.5208936000000008</v>
      </c>
      <c r="N7321" s="3">
        <v>77.878456400000005</v>
      </c>
      <c r="O7321" s="3">
        <v>3.1583570999999998E-2</v>
      </c>
      <c r="P7321" s="3">
        <v>314.315</v>
      </c>
      <c r="Q7321" s="7">
        <f>(P7321-MIN($P7321:P16305))/(MAX($P7321:$P16305)-MIN($P7321:P16305))</f>
        <v>0.79747236818264167</v>
      </c>
    </row>
    <row r="7322" spans="1:17" x14ac:dyDescent="0.25">
      <c r="A7322">
        <v>7320</v>
      </c>
      <c r="B7322" t="s">
        <v>160</v>
      </c>
      <c r="C7322" t="s">
        <v>45</v>
      </c>
      <c r="D7322" t="s">
        <v>549</v>
      </c>
      <c r="E7322" t="s">
        <v>21</v>
      </c>
      <c r="F7322">
        <v>27</v>
      </c>
      <c r="G7322" t="str">
        <f t="shared" si="228"/>
        <v>LOW</v>
      </c>
      <c r="H7322">
        <v>0</v>
      </c>
      <c r="I7322" t="str">
        <f t="shared" si="229"/>
        <v>NO</v>
      </c>
      <c r="J7322">
        <v>21</v>
      </c>
      <c r="K7322">
        <v>5</v>
      </c>
      <c r="L7322">
        <v>2011</v>
      </c>
      <c r="M7322" s="3">
        <v>15.4206667</v>
      </c>
      <c r="N7322" s="3">
        <v>75.622564400000002</v>
      </c>
      <c r="O7322" s="3">
        <v>7.7712443000000006E-2</v>
      </c>
      <c r="P7322" s="3">
        <v>314.42</v>
      </c>
      <c r="Q7322" s="7">
        <f>(P7322-MIN($P7322:P16306))/(MAX($P7322:$P16306)-MIN($P7322:P16306))</f>
        <v>0.79905780032614615</v>
      </c>
    </row>
    <row r="7323" spans="1:17" x14ac:dyDescent="0.25">
      <c r="A7323">
        <v>7321</v>
      </c>
      <c r="B7323" t="s">
        <v>160</v>
      </c>
      <c r="C7323" t="s">
        <v>97</v>
      </c>
      <c r="D7323" t="s">
        <v>331</v>
      </c>
      <c r="E7323" t="s">
        <v>17</v>
      </c>
      <c r="F7323">
        <v>60</v>
      </c>
      <c r="G7323" t="str">
        <f t="shared" si="228"/>
        <v>MID</v>
      </c>
      <c r="H7323">
        <v>0</v>
      </c>
      <c r="I7323" t="str">
        <f t="shared" si="229"/>
        <v>NO</v>
      </c>
      <c r="J7323">
        <v>3</v>
      </c>
      <c r="K7323">
        <v>6</v>
      </c>
      <c r="L7323">
        <v>2011</v>
      </c>
      <c r="M7323" s="3">
        <v>31.292010650000002</v>
      </c>
      <c r="N7323" s="3">
        <v>75.568057719999999</v>
      </c>
      <c r="O7323" s="3">
        <v>0.49162588099999999</v>
      </c>
      <c r="P7323" s="3">
        <v>306.78800000000001</v>
      </c>
      <c r="Q7323" s="7">
        <f>(P7323-MIN($P7323:P16307))/(MAX($P7323:$P16307)-MIN($P7323:P16307))</f>
        <v>0.68381953252400807</v>
      </c>
    </row>
    <row r="7324" spans="1:17" x14ac:dyDescent="0.25">
      <c r="A7324">
        <v>7322</v>
      </c>
      <c r="B7324" t="s">
        <v>160</v>
      </c>
      <c r="C7324" t="s">
        <v>38</v>
      </c>
      <c r="D7324" t="s">
        <v>87</v>
      </c>
      <c r="E7324" t="s">
        <v>17</v>
      </c>
      <c r="F7324">
        <v>145</v>
      </c>
      <c r="G7324" t="str">
        <f t="shared" si="228"/>
        <v>HIGH</v>
      </c>
      <c r="H7324">
        <v>1</v>
      </c>
      <c r="I7324" t="str">
        <f t="shared" si="229"/>
        <v>YES</v>
      </c>
      <c r="J7324">
        <v>3</v>
      </c>
      <c r="K7324">
        <v>6</v>
      </c>
      <c r="L7324">
        <v>2011</v>
      </c>
      <c r="M7324" s="3">
        <v>22.5736296</v>
      </c>
      <c r="N7324" s="3">
        <v>88.325104499999995</v>
      </c>
      <c r="O7324" s="3">
        <v>0.34726717299999998</v>
      </c>
      <c r="P7324" s="3">
        <v>303.75599999999997</v>
      </c>
      <c r="Q7324" s="7">
        <f>(P7324-MIN($P7324:P16308))/(MAX($P7324:$P16308)-MIN($P7324:P16308))</f>
        <v>0.63803829196110351</v>
      </c>
    </row>
    <row r="7325" spans="1:17" x14ac:dyDescent="0.25">
      <c r="A7325">
        <v>7323</v>
      </c>
      <c r="B7325" t="s">
        <v>174</v>
      </c>
      <c r="C7325" t="s">
        <v>120</v>
      </c>
      <c r="D7325" t="s">
        <v>248</v>
      </c>
      <c r="E7325" t="s">
        <v>21</v>
      </c>
      <c r="F7325">
        <v>7</v>
      </c>
      <c r="G7325" t="str">
        <f t="shared" si="228"/>
        <v>LOW</v>
      </c>
      <c r="H7325">
        <v>0</v>
      </c>
      <c r="I7325" t="str">
        <f t="shared" si="229"/>
        <v>NO</v>
      </c>
      <c r="J7325">
        <v>15</v>
      </c>
      <c r="K7325">
        <v>6</v>
      </c>
      <c r="L7325">
        <v>2011</v>
      </c>
      <c r="M7325" s="3">
        <v>27.082715799999999</v>
      </c>
      <c r="N7325" s="3">
        <v>93.997842300000002</v>
      </c>
      <c r="O7325" s="3">
        <v>0.73056798300000003</v>
      </c>
      <c r="P7325" s="3">
        <v>304.36</v>
      </c>
      <c r="Q7325" s="7">
        <f>(P7325-MIN($P7325:P16309))/(MAX($P7325:$P16309)-MIN($P7325:P16309))</f>
        <v>0.64715830162469057</v>
      </c>
    </row>
    <row r="7326" spans="1:17" x14ac:dyDescent="0.25">
      <c r="A7326">
        <v>7324</v>
      </c>
      <c r="B7326" t="s">
        <v>174</v>
      </c>
      <c r="C7326" t="s">
        <v>120</v>
      </c>
      <c r="D7326" t="s">
        <v>815</v>
      </c>
      <c r="E7326" t="s">
        <v>21</v>
      </c>
      <c r="F7326">
        <v>45</v>
      </c>
      <c r="G7326" t="str">
        <f t="shared" si="228"/>
        <v>MID</v>
      </c>
      <c r="H7326">
        <v>1</v>
      </c>
      <c r="I7326" t="str">
        <f t="shared" si="229"/>
        <v>YES</v>
      </c>
      <c r="J7326">
        <v>4</v>
      </c>
      <c r="K7326">
        <v>6</v>
      </c>
      <c r="L7326">
        <v>2011</v>
      </c>
      <c r="M7326" s="3">
        <v>26.255148200000001</v>
      </c>
      <c r="N7326" s="3">
        <v>92.329087799999996</v>
      </c>
      <c r="O7326" s="3">
        <v>1.751447982</v>
      </c>
      <c r="P7326" s="3">
        <v>298.56</v>
      </c>
      <c r="Q7326" s="7">
        <f>(P7326-MIN($P7326:P16310))/(MAX($P7326:$P16310)-MIN($P7326:P16310))</f>
        <v>0.55958204988826477</v>
      </c>
    </row>
    <row r="7327" spans="1:17" x14ac:dyDescent="0.25">
      <c r="A7327">
        <v>7325</v>
      </c>
      <c r="B7327" t="s">
        <v>174</v>
      </c>
      <c r="C7327" t="s">
        <v>120</v>
      </c>
      <c r="D7327" t="s">
        <v>121</v>
      </c>
      <c r="E7327" t="s">
        <v>77</v>
      </c>
      <c r="F7327">
        <v>140</v>
      </c>
      <c r="G7327" t="str">
        <f t="shared" si="228"/>
        <v>HIGH</v>
      </c>
      <c r="H7327">
        <v>3</v>
      </c>
      <c r="I7327" t="str">
        <f t="shared" si="229"/>
        <v>YES</v>
      </c>
      <c r="J7327">
        <v>14</v>
      </c>
      <c r="K7327">
        <v>6</v>
      </c>
      <c r="L7327">
        <v>2011</v>
      </c>
      <c r="M7327" s="3">
        <v>26.77253155</v>
      </c>
      <c r="N7327" s="3">
        <v>92.106417489999998</v>
      </c>
      <c r="O7327" s="3">
        <v>0.45120640299999998</v>
      </c>
      <c r="P7327" s="3">
        <v>296.44499999999999</v>
      </c>
      <c r="Q7327" s="7">
        <f>(P7327-MIN($P7327:P16311))/(MAX($P7327:$P16311)-MIN($P7327:P16311))</f>
        <v>0.52764691671196451</v>
      </c>
    </row>
    <row r="7328" spans="1:17" x14ac:dyDescent="0.25">
      <c r="A7328">
        <v>7326</v>
      </c>
      <c r="B7328" t="s">
        <v>174</v>
      </c>
      <c r="C7328" t="s">
        <v>120</v>
      </c>
      <c r="D7328" t="s">
        <v>578</v>
      </c>
      <c r="E7328" t="s">
        <v>17</v>
      </c>
      <c r="F7328">
        <v>3</v>
      </c>
      <c r="G7328" t="str">
        <f t="shared" si="228"/>
        <v>LOW</v>
      </c>
      <c r="H7328">
        <v>1</v>
      </c>
      <c r="I7328" t="str">
        <f t="shared" si="229"/>
        <v>YES</v>
      </c>
      <c r="J7328">
        <v>16</v>
      </c>
      <c r="K7328">
        <v>6</v>
      </c>
      <c r="L7328">
        <v>2011</v>
      </c>
      <c r="M7328" s="3">
        <v>26.963889850000001</v>
      </c>
      <c r="N7328" s="3">
        <v>94.582133450000001</v>
      </c>
      <c r="O7328" s="3">
        <v>1.410996264</v>
      </c>
      <c r="P7328" s="3">
        <v>300.70499999999998</v>
      </c>
      <c r="Q7328" s="7">
        <f>(P7328-MIN($P7328:P16312))/(MAX($P7328:$P16312)-MIN($P7328:P16312))</f>
        <v>0.59197016367699429</v>
      </c>
    </row>
    <row r="7329" spans="1:17" x14ac:dyDescent="0.25">
      <c r="A7329">
        <v>7327</v>
      </c>
      <c r="B7329" t="s">
        <v>174</v>
      </c>
      <c r="C7329" t="s">
        <v>25</v>
      </c>
      <c r="D7329" t="s">
        <v>236</v>
      </c>
      <c r="E7329" t="s">
        <v>17</v>
      </c>
      <c r="F7329">
        <v>60</v>
      </c>
      <c r="G7329" t="str">
        <f t="shared" si="228"/>
        <v>MID</v>
      </c>
      <c r="H7329">
        <v>0</v>
      </c>
      <c r="I7329" t="str">
        <f t="shared" si="229"/>
        <v>NO</v>
      </c>
      <c r="J7329">
        <v>9</v>
      </c>
      <c r="K7329">
        <v>6</v>
      </c>
      <c r="L7329">
        <v>2011</v>
      </c>
      <c r="M7329" s="3">
        <v>23.06016515</v>
      </c>
      <c r="N7329" s="3">
        <v>72.580638219999997</v>
      </c>
      <c r="O7329" s="3">
        <v>2.0469350000000001E-2</v>
      </c>
      <c r="P7329" s="3">
        <v>311.83600000000001</v>
      </c>
      <c r="Q7329" s="7">
        <f>(P7329-MIN($P7329:P16313))/(MAX($P7329:$P16313)-MIN($P7329:P16313))</f>
        <v>0.76004107024219369</v>
      </c>
    </row>
    <row r="7330" spans="1:17" x14ac:dyDescent="0.25">
      <c r="A7330">
        <v>7328</v>
      </c>
      <c r="B7330" t="s">
        <v>174</v>
      </c>
      <c r="C7330" t="s">
        <v>366</v>
      </c>
      <c r="D7330" t="s">
        <v>367</v>
      </c>
      <c r="E7330" t="s">
        <v>17</v>
      </c>
      <c r="F7330">
        <v>204</v>
      </c>
      <c r="G7330" t="str">
        <f t="shared" si="228"/>
        <v>HIGH</v>
      </c>
      <c r="H7330">
        <v>0</v>
      </c>
      <c r="I7330" t="str">
        <f t="shared" si="229"/>
        <v>NO</v>
      </c>
      <c r="J7330">
        <v>14</v>
      </c>
      <c r="K7330">
        <v>6</v>
      </c>
      <c r="L7330">
        <v>2011</v>
      </c>
      <c r="M7330" s="3">
        <v>34.611023600000003</v>
      </c>
      <c r="N7330" s="3">
        <v>74.238478670000006</v>
      </c>
      <c r="O7330" s="3">
        <v>0.18351310000000001</v>
      </c>
      <c r="P7330" s="3">
        <v>292.7166666</v>
      </c>
      <c r="Q7330" s="7">
        <f>(P7330-MIN($P7330:P16314))/(MAX($P7330:$P16314)-MIN($P7330:P16314))</f>
        <v>0.47135149181615016</v>
      </c>
    </row>
    <row r="7331" spans="1:17" x14ac:dyDescent="0.25">
      <c r="A7331">
        <v>7329</v>
      </c>
      <c r="B7331" t="s">
        <v>174</v>
      </c>
      <c r="C7331" t="s">
        <v>45</v>
      </c>
      <c r="D7331" t="s">
        <v>438</v>
      </c>
      <c r="E7331" t="s">
        <v>17</v>
      </c>
      <c r="F7331">
        <v>52</v>
      </c>
      <c r="G7331" t="str">
        <f t="shared" si="228"/>
        <v>MID</v>
      </c>
      <c r="H7331">
        <v>0</v>
      </c>
      <c r="I7331" t="str">
        <f t="shared" si="229"/>
        <v>NO</v>
      </c>
      <c r="J7331">
        <v>15</v>
      </c>
      <c r="K7331">
        <v>6</v>
      </c>
      <c r="L7331">
        <v>2011</v>
      </c>
      <c r="M7331" s="3">
        <v>12.94514225</v>
      </c>
      <c r="N7331" s="3">
        <v>77.553645000000003</v>
      </c>
      <c r="O7331" s="3">
        <v>0.16497978699999999</v>
      </c>
      <c r="P7331" s="3">
        <v>303.11</v>
      </c>
      <c r="Q7331" s="7">
        <f>(P7331-MIN($P7331:P16315))/(MAX($P7331:$P16315)-MIN($P7331:P16315))</f>
        <v>0.62828410944011603</v>
      </c>
    </row>
    <row r="7332" spans="1:17" x14ac:dyDescent="0.25">
      <c r="A7332">
        <v>7330</v>
      </c>
      <c r="B7332" t="s">
        <v>174</v>
      </c>
      <c r="C7332" t="s">
        <v>45</v>
      </c>
      <c r="D7332" t="s">
        <v>199</v>
      </c>
      <c r="E7332" t="s">
        <v>55</v>
      </c>
      <c r="F7332">
        <v>34</v>
      </c>
      <c r="G7332" t="str">
        <f t="shared" si="228"/>
        <v>MID</v>
      </c>
      <c r="H7332">
        <v>0</v>
      </c>
      <c r="I7332" t="str">
        <f t="shared" si="229"/>
        <v>NO</v>
      </c>
      <c r="J7332">
        <v>13</v>
      </c>
      <c r="K7332">
        <v>6</v>
      </c>
      <c r="L7332">
        <v>2011</v>
      </c>
      <c r="M7332" s="3">
        <v>18.083333</v>
      </c>
      <c r="N7332" s="3">
        <v>77.333332999999996</v>
      </c>
      <c r="O7332" s="3">
        <v>0.32462344700000001</v>
      </c>
      <c r="P7332" s="3">
        <v>312.12</v>
      </c>
      <c r="Q7332" s="7">
        <f>(P7332-MIN($P7332:P16316))/(MAX($P7332:$P16316)-MIN($P7332:P16316))</f>
        <v>0.76432928670652889</v>
      </c>
    </row>
    <row r="7333" spans="1:17" x14ac:dyDescent="0.25">
      <c r="A7333">
        <v>7331</v>
      </c>
      <c r="B7333" t="s">
        <v>174</v>
      </c>
      <c r="C7333" t="s">
        <v>45</v>
      </c>
      <c r="D7333" t="s">
        <v>840</v>
      </c>
      <c r="E7333" t="s">
        <v>17</v>
      </c>
      <c r="F7333">
        <v>13</v>
      </c>
      <c r="G7333" t="str">
        <f t="shared" si="228"/>
        <v>LOW</v>
      </c>
      <c r="H7333">
        <v>0</v>
      </c>
      <c r="I7333" t="str">
        <f t="shared" si="229"/>
        <v>NO</v>
      </c>
      <c r="J7333">
        <v>9</v>
      </c>
      <c r="K7333">
        <v>6</v>
      </c>
      <c r="L7333">
        <v>2011</v>
      </c>
      <c r="M7333" s="3">
        <v>14.3683154</v>
      </c>
      <c r="N7333" s="3">
        <v>76.653841499999999</v>
      </c>
      <c r="O7333" s="3">
        <v>0.32238087100000001</v>
      </c>
      <c r="P7333" s="3">
        <v>303.94</v>
      </c>
      <c r="Q7333" s="7">
        <f>(P7333-MIN($P7333:P16317))/(MAX($P7333:$P16317)-MIN($P7333:P16317))</f>
        <v>0.6408165730506733</v>
      </c>
    </row>
    <row r="7334" spans="1:17" x14ac:dyDescent="0.25">
      <c r="A7334">
        <v>7332</v>
      </c>
      <c r="B7334" t="s">
        <v>174</v>
      </c>
      <c r="C7334" t="s">
        <v>45</v>
      </c>
      <c r="D7334" t="s">
        <v>89</v>
      </c>
      <c r="E7334" t="s">
        <v>17</v>
      </c>
      <c r="F7334">
        <v>30</v>
      </c>
      <c r="G7334" t="str">
        <f t="shared" si="228"/>
        <v>LOW</v>
      </c>
      <c r="H7334">
        <v>0</v>
      </c>
      <c r="I7334" t="str">
        <f t="shared" si="229"/>
        <v>NO</v>
      </c>
      <c r="J7334">
        <v>12</v>
      </c>
      <c r="K7334">
        <v>6</v>
      </c>
      <c r="L7334">
        <v>2011</v>
      </c>
      <c r="M7334" s="3">
        <v>13.007081700000001</v>
      </c>
      <c r="N7334" s="3">
        <v>76.099270300000001</v>
      </c>
      <c r="O7334" s="3">
        <v>0.125551257</v>
      </c>
      <c r="P7334" s="3">
        <v>298.89499999999998</v>
      </c>
      <c r="Q7334" s="7">
        <f>(P7334-MIN($P7334:P16318))/(MAX($P7334:$P16318)-MIN($P7334:P16318))</f>
        <v>0.56464033339373043</v>
      </c>
    </row>
    <row r="7335" spans="1:17" x14ac:dyDescent="0.25">
      <c r="A7335">
        <v>7333</v>
      </c>
      <c r="B7335" t="s">
        <v>174</v>
      </c>
      <c r="C7335" t="s">
        <v>45</v>
      </c>
      <c r="D7335" t="s">
        <v>60</v>
      </c>
      <c r="E7335" t="s">
        <v>17</v>
      </c>
      <c r="F7335">
        <v>13</v>
      </c>
      <c r="G7335" t="str">
        <f t="shared" si="228"/>
        <v>LOW</v>
      </c>
      <c r="H7335">
        <v>0</v>
      </c>
      <c r="I7335" t="str">
        <f t="shared" si="229"/>
        <v>NO</v>
      </c>
      <c r="J7335">
        <v>13</v>
      </c>
      <c r="K7335">
        <v>6</v>
      </c>
      <c r="L7335">
        <v>2011</v>
      </c>
      <c r="M7335" s="3">
        <v>14.787482499999999</v>
      </c>
      <c r="N7335" s="3">
        <v>75.399673100000001</v>
      </c>
      <c r="O7335" s="3">
        <v>0.93493555399999995</v>
      </c>
      <c r="P7335" s="3">
        <v>304.51953054996898</v>
      </c>
      <c r="Q7335" s="7">
        <f>(P7335-MIN($P7335:P16319))/(MAX($P7335:$P16319)-MIN($P7335:P16319))</f>
        <v>0.64956710983223065</v>
      </c>
    </row>
    <row r="7336" spans="1:17" x14ac:dyDescent="0.25">
      <c r="A7336">
        <v>7334</v>
      </c>
      <c r="B7336" t="s">
        <v>174</v>
      </c>
      <c r="C7336" t="s">
        <v>19</v>
      </c>
      <c r="D7336" t="s">
        <v>374</v>
      </c>
      <c r="E7336" t="s">
        <v>17</v>
      </c>
      <c r="F7336">
        <v>61</v>
      </c>
      <c r="G7336" t="str">
        <f t="shared" si="228"/>
        <v>MID</v>
      </c>
      <c r="H7336">
        <v>0</v>
      </c>
      <c r="I7336" t="str">
        <f t="shared" si="229"/>
        <v>NO</v>
      </c>
      <c r="J7336">
        <v>10</v>
      </c>
      <c r="K7336">
        <v>6</v>
      </c>
      <c r="L7336">
        <v>2011</v>
      </c>
      <c r="M7336" s="3">
        <v>17.282607899999999</v>
      </c>
      <c r="N7336" s="3">
        <v>73.456978699999993</v>
      </c>
      <c r="O7336" s="3">
        <v>3.31889966</v>
      </c>
      <c r="P7336" s="3">
        <v>304.51953054996898</v>
      </c>
      <c r="Q7336" s="7">
        <f>(P7336-MIN($P7336:P16320))/(MAX($P7336:$P16320)-MIN($P7336:P16320))</f>
        <v>0.64956710983223065</v>
      </c>
    </row>
    <row r="7337" spans="1:17" x14ac:dyDescent="0.25">
      <c r="A7337">
        <v>7335</v>
      </c>
      <c r="B7337" t="s">
        <v>174</v>
      </c>
      <c r="C7337" t="s">
        <v>19</v>
      </c>
      <c r="D7337" t="s">
        <v>190</v>
      </c>
      <c r="E7337" t="s">
        <v>17</v>
      </c>
      <c r="F7337">
        <v>37</v>
      </c>
      <c r="G7337" t="str">
        <f t="shared" si="228"/>
        <v>MID</v>
      </c>
      <c r="H7337">
        <v>0</v>
      </c>
      <c r="I7337" t="str">
        <f t="shared" si="229"/>
        <v>NO</v>
      </c>
      <c r="J7337">
        <v>15</v>
      </c>
      <c r="K7337">
        <v>6</v>
      </c>
      <c r="L7337">
        <v>2011</v>
      </c>
      <c r="M7337" s="3">
        <v>19.194329400000001</v>
      </c>
      <c r="N7337" s="3">
        <v>72.970177899999996</v>
      </c>
      <c r="O7337" s="3">
        <v>2.9121805940000001</v>
      </c>
      <c r="P7337" s="3">
        <v>304.2</v>
      </c>
      <c r="Q7337" s="7">
        <f>(P7337-MIN($P7337:P16321))/(MAX($P7337:$P16321)-MIN($P7337:P16321))</f>
        <v>0.64474240502506464</v>
      </c>
    </row>
    <row r="7338" spans="1:17" x14ac:dyDescent="0.25">
      <c r="A7338">
        <v>7336</v>
      </c>
      <c r="B7338" t="s">
        <v>174</v>
      </c>
      <c r="C7338" t="s">
        <v>23</v>
      </c>
      <c r="D7338" t="s">
        <v>99</v>
      </c>
      <c r="E7338" t="s">
        <v>17</v>
      </c>
      <c r="F7338">
        <v>18</v>
      </c>
      <c r="G7338" t="str">
        <f t="shared" si="228"/>
        <v>LOW</v>
      </c>
      <c r="H7338">
        <v>0</v>
      </c>
      <c r="I7338" t="str">
        <f t="shared" si="229"/>
        <v>NO</v>
      </c>
      <c r="J7338">
        <v>13</v>
      </c>
      <c r="K7338">
        <v>6</v>
      </c>
      <c r="L7338">
        <v>2011</v>
      </c>
      <c r="M7338" s="3">
        <v>12.7948109</v>
      </c>
      <c r="N7338" s="3">
        <v>79.000641099999996</v>
      </c>
      <c r="O7338" s="3">
        <v>7.8479681999999995E-2</v>
      </c>
      <c r="P7338" s="3">
        <v>308.99200000000002</v>
      </c>
      <c r="Q7338" s="7">
        <f>(P7338-MIN($P7338:P16322))/(MAX($P7338:$P16322)-MIN($P7338:P16322))</f>
        <v>0.7170985081838499</v>
      </c>
    </row>
    <row r="7339" spans="1:17" x14ac:dyDescent="0.25">
      <c r="A7339">
        <v>7337</v>
      </c>
      <c r="B7339" t="s">
        <v>174</v>
      </c>
      <c r="C7339" t="s">
        <v>38</v>
      </c>
      <c r="D7339" t="s">
        <v>412</v>
      </c>
      <c r="E7339" t="s">
        <v>17</v>
      </c>
      <c r="F7339">
        <v>71</v>
      </c>
      <c r="G7339" t="str">
        <f t="shared" si="228"/>
        <v>MID</v>
      </c>
      <c r="H7339">
        <v>0</v>
      </c>
      <c r="I7339" t="str">
        <f t="shared" si="229"/>
        <v>NO</v>
      </c>
      <c r="J7339">
        <v>12</v>
      </c>
      <c r="K7339">
        <v>6</v>
      </c>
      <c r="L7339">
        <v>2011</v>
      </c>
      <c r="M7339" s="3">
        <v>23.484541249999999</v>
      </c>
      <c r="N7339" s="3">
        <v>88.556763070000002</v>
      </c>
      <c r="O7339" s="3">
        <v>0.19047204400000001</v>
      </c>
      <c r="P7339" s="3">
        <v>303.572</v>
      </c>
      <c r="Q7339" s="7">
        <f>(P7339-MIN($P7339:P16323))/(MAX($P7339:$P16323)-MIN($P7339:P16323))</f>
        <v>0.63526001087153461</v>
      </c>
    </row>
    <row r="7340" spans="1:17" x14ac:dyDescent="0.25">
      <c r="A7340">
        <v>7338</v>
      </c>
      <c r="B7340" t="s">
        <v>174</v>
      </c>
      <c r="C7340" t="s">
        <v>27</v>
      </c>
      <c r="D7340" t="s">
        <v>210</v>
      </c>
      <c r="E7340" t="s">
        <v>55</v>
      </c>
      <c r="F7340">
        <v>3</v>
      </c>
      <c r="G7340" t="str">
        <f t="shared" si="228"/>
        <v>LOW</v>
      </c>
      <c r="H7340">
        <v>0</v>
      </c>
      <c r="I7340" t="str">
        <f t="shared" si="229"/>
        <v>NO</v>
      </c>
      <c r="J7340">
        <v>6</v>
      </c>
      <c r="K7340">
        <v>5</v>
      </c>
      <c r="L7340">
        <v>2011</v>
      </c>
      <c r="M7340" s="3">
        <v>9.6287383000000002</v>
      </c>
      <c r="N7340" s="3">
        <v>76.64553257</v>
      </c>
      <c r="O7340" s="3">
        <v>0.83080980400000004</v>
      </c>
      <c r="P7340" s="3">
        <v>300.36666659999997</v>
      </c>
      <c r="Q7340" s="7">
        <f>(P7340-MIN($P7340:P16324))/(MAX($P7340:$P16324)-MIN($P7340:P16324))</f>
        <v>0.58686154798574575</v>
      </c>
    </row>
    <row r="7341" spans="1:17" x14ac:dyDescent="0.25">
      <c r="A7341">
        <v>7339</v>
      </c>
      <c r="B7341" t="s">
        <v>174</v>
      </c>
      <c r="C7341" t="s">
        <v>38</v>
      </c>
      <c r="D7341" t="s">
        <v>818</v>
      </c>
      <c r="E7341" t="s">
        <v>17</v>
      </c>
      <c r="F7341">
        <v>183</v>
      </c>
      <c r="G7341" t="str">
        <f t="shared" si="228"/>
        <v>HIGH</v>
      </c>
      <c r="H7341">
        <v>0</v>
      </c>
      <c r="I7341" t="str">
        <f t="shared" si="229"/>
        <v>NO</v>
      </c>
      <c r="J7341">
        <v>2</v>
      </c>
      <c r="K7341">
        <v>6</v>
      </c>
      <c r="L7341">
        <v>2011</v>
      </c>
      <c r="M7341" s="3">
        <v>26.870032500000001</v>
      </c>
      <c r="N7341" s="3">
        <v>88.360875899999996</v>
      </c>
      <c r="O7341" s="3">
        <v>0.79725227200000004</v>
      </c>
      <c r="P7341" s="3">
        <v>302.21199999999999</v>
      </c>
      <c r="Q7341" s="7">
        <f>(P7341-MIN($P7341:P16325))/(MAX($P7341:$P16325)-MIN($P7341:P16325))</f>
        <v>0.6147248897747174</v>
      </c>
    </row>
    <row r="7342" spans="1:17" x14ac:dyDescent="0.25">
      <c r="A7342">
        <v>7340</v>
      </c>
      <c r="B7342" t="s">
        <v>174</v>
      </c>
      <c r="C7342" t="s">
        <v>38</v>
      </c>
      <c r="D7342" t="s">
        <v>87</v>
      </c>
      <c r="E7342" t="s">
        <v>17</v>
      </c>
      <c r="F7342">
        <v>145</v>
      </c>
      <c r="G7342" t="str">
        <f t="shared" si="228"/>
        <v>HIGH</v>
      </c>
      <c r="H7342">
        <v>1</v>
      </c>
      <c r="I7342" t="str">
        <f t="shared" si="229"/>
        <v>YES</v>
      </c>
      <c r="J7342">
        <v>3</v>
      </c>
      <c r="K7342">
        <v>6</v>
      </c>
      <c r="L7342">
        <v>2011</v>
      </c>
      <c r="M7342" s="3">
        <v>22.5736296</v>
      </c>
      <c r="N7342" s="3">
        <v>88.325104499999995</v>
      </c>
      <c r="O7342" s="3">
        <v>0.34726717299999998</v>
      </c>
      <c r="P7342" s="3">
        <v>303.75599999999997</v>
      </c>
      <c r="Q7342" s="7">
        <f>(P7342-MIN($P7342:P16326))/(MAX($P7342:$P16326)-MIN($P7342:P16326))</f>
        <v>0.63803829196110351</v>
      </c>
    </row>
    <row r="7343" spans="1:17" x14ac:dyDescent="0.25">
      <c r="A7343">
        <v>7341</v>
      </c>
      <c r="B7343" t="s">
        <v>225</v>
      </c>
      <c r="C7343" t="s">
        <v>120</v>
      </c>
      <c r="D7343" t="s">
        <v>577</v>
      </c>
      <c r="E7343" t="s">
        <v>21</v>
      </c>
      <c r="F7343">
        <v>275</v>
      </c>
      <c r="G7343" t="str">
        <f t="shared" si="228"/>
        <v>HIGH</v>
      </c>
      <c r="H7343">
        <v>5</v>
      </c>
      <c r="I7343" t="str">
        <f t="shared" si="229"/>
        <v>YES</v>
      </c>
      <c r="J7343">
        <v>17</v>
      </c>
      <c r="K7343">
        <v>6</v>
      </c>
      <c r="L7343">
        <v>2011</v>
      </c>
      <c r="M7343" s="3">
        <v>24.68845365</v>
      </c>
      <c r="N7343" s="3">
        <v>92.573815280000005</v>
      </c>
      <c r="O7343" s="3">
        <v>0.60683324299999997</v>
      </c>
      <c r="P7343" s="3">
        <v>304.51953054996898</v>
      </c>
      <c r="Q7343" s="7">
        <f>(P7343-MIN($P7343:P16327))/(MAX($P7343:$P16327)-MIN($P7343:P16327))</f>
        <v>0.64956710983223065</v>
      </c>
    </row>
    <row r="7344" spans="1:17" x14ac:dyDescent="0.25">
      <c r="A7344">
        <v>7342</v>
      </c>
      <c r="B7344" t="s">
        <v>225</v>
      </c>
      <c r="C7344" t="s">
        <v>91</v>
      </c>
      <c r="D7344" t="s">
        <v>202</v>
      </c>
      <c r="E7344" t="s">
        <v>17</v>
      </c>
      <c r="F7344">
        <v>23</v>
      </c>
      <c r="G7344" t="str">
        <f t="shared" si="228"/>
        <v>LOW</v>
      </c>
      <c r="H7344">
        <v>0</v>
      </c>
      <c r="I7344" t="str">
        <f t="shared" si="229"/>
        <v>NO</v>
      </c>
      <c r="J7344">
        <v>26</v>
      </c>
      <c r="K7344">
        <v>6</v>
      </c>
      <c r="L7344">
        <v>2011</v>
      </c>
      <c r="M7344" s="3">
        <v>14.6546235</v>
      </c>
      <c r="N7344" s="3">
        <v>77.556259839999996</v>
      </c>
      <c r="O7344" s="3">
        <v>2.7714734000000001E-2</v>
      </c>
      <c r="P7344" s="3">
        <v>307.82</v>
      </c>
      <c r="Q7344" s="7">
        <f>(P7344-MIN($P7344:P16328))/(MAX($P7344:$P16328)-MIN($P7344:P16328))</f>
        <v>0.69940206559159246</v>
      </c>
    </row>
    <row r="7345" spans="1:17" x14ac:dyDescent="0.25">
      <c r="A7345">
        <v>7343</v>
      </c>
      <c r="B7345" t="s">
        <v>225</v>
      </c>
      <c r="C7345" t="s">
        <v>91</v>
      </c>
      <c r="D7345" t="s">
        <v>200</v>
      </c>
      <c r="E7345" t="s">
        <v>17</v>
      </c>
      <c r="F7345">
        <v>25</v>
      </c>
      <c r="G7345" t="str">
        <f t="shared" si="228"/>
        <v>LOW</v>
      </c>
      <c r="H7345">
        <v>0</v>
      </c>
      <c r="I7345" t="str">
        <f t="shared" si="229"/>
        <v>NO</v>
      </c>
      <c r="J7345">
        <v>24</v>
      </c>
      <c r="K7345">
        <v>6</v>
      </c>
      <c r="L7345">
        <v>2011</v>
      </c>
      <c r="M7345" s="3">
        <v>15.8309251</v>
      </c>
      <c r="N7345" s="3">
        <v>78.042537300000006</v>
      </c>
      <c r="O7345" s="3">
        <v>4.3026271999999997E-2</v>
      </c>
      <c r="P7345" s="3">
        <v>308.54000000000002</v>
      </c>
      <c r="Q7345" s="7">
        <f>(P7345-MIN($P7345:P16329))/(MAX($P7345:$P16329)-MIN($P7345:P16329))</f>
        <v>0.71027360028990782</v>
      </c>
    </row>
    <row r="7346" spans="1:17" x14ac:dyDescent="0.25">
      <c r="A7346">
        <v>7344</v>
      </c>
      <c r="B7346" t="s">
        <v>225</v>
      </c>
      <c r="C7346" t="s">
        <v>53</v>
      </c>
      <c r="D7346" t="s">
        <v>548</v>
      </c>
      <c r="E7346" t="s">
        <v>17</v>
      </c>
      <c r="F7346">
        <v>14</v>
      </c>
      <c r="G7346" t="str">
        <f t="shared" si="228"/>
        <v>LOW</v>
      </c>
      <c r="H7346">
        <v>0</v>
      </c>
      <c r="I7346" t="str">
        <f t="shared" si="229"/>
        <v>NO</v>
      </c>
      <c r="J7346">
        <v>20</v>
      </c>
      <c r="K7346">
        <v>6</v>
      </c>
      <c r="L7346">
        <v>2011</v>
      </c>
      <c r="M7346" s="3">
        <v>17.937509500000001</v>
      </c>
      <c r="N7346" s="3">
        <v>78.21174499</v>
      </c>
      <c r="O7346" s="3">
        <v>0.10894274399999999</v>
      </c>
      <c r="P7346" s="3">
        <v>308.4133334</v>
      </c>
      <c r="Q7346" s="7">
        <f>(P7346-MIN($P7346:P16330))/(MAX($P7346:$P16330)-MIN($P7346:P16330))</f>
        <v>0.70836101648849414</v>
      </c>
    </row>
    <row r="7347" spans="1:17" x14ac:dyDescent="0.25">
      <c r="A7347">
        <v>7345</v>
      </c>
      <c r="B7347" t="s">
        <v>225</v>
      </c>
      <c r="C7347" t="s">
        <v>91</v>
      </c>
      <c r="D7347" t="s">
        <v>119</v>
      </c>
      <c r="E7347" t="s">
        <v>17</v>
      </c>
      <c r="F7347">
        <v>28</v>
      </c>
      <c r="G7347" t="str">
        <f t="shared" si="228"/>
        <v>LOW</v>
      </c>
      <c r="H7347">
        <v>0</v>
      </c>
      <c r="I7347" t="str">
        <f t="shared" si="229"/>
        <v>NO</v>
      </c>
      <c r="J7347">
        <v>23</v>
      </c>
      <c r="K7347">
        <v>6</v>
      </c>
      <c r="L7347">
        <v>2011</v>
      </c>
      <c r="M7347" s="3">
        <v>15.6589741</v>
      </c>
      <c r="N7347" s="3">
        <v>79.471643729999997</v>
      </c>
      <c r="O7347" s="3">
        <v>3.8700449999999999E-3</v>
      </c>
      <c r="P7347" s="3">
        <v>312.76</v>
      </c>
      <c r="Q7347" s="7">
        <f>(P7347-MIN($P7347:P16331))/(MAX($P7347:$P16331)-MIN($P7347:P16331))</f>
        <v>0.77399287310503084</v>
      </c>
    </row>
    <row r="7348" spans="1:17" x14ac:dyDescent="0.25">
      <c r="A7348">
        <v>7346</v>
      </c>
      <c r="B7348" t="s">
        <v>225</v>
      </c>
      <c r="C7348" t="s">
        <v>346</v>
      </c>
      <c r="D7348" t="s">
        <v>490</v>
      </c>
      <c r="E7348" t="s">
        <v>32</v>
      </c>
      <c r="F7348">
        <v>129</v>
      </c>
      <c r="G7348" t="str">
        <f t="shared" si="228"/>
        <v>HIGH</v>
      </c>
      <c r="H7348">
        <v>45</v>
      </c>
      <c r="I7348" t="str">
        <f t="shared" si="229"/>
        <v>YES</v>
      </c>
      <c r="J7348">
        <v>14</v>
      </c>
      <c r="K7348">
        <v>6</v>
      </c>
      <c r="L7348">
        <v>2011</v>
      </c>
      <c r="M7348" s="3">
        <v>26.148658099999999</v>
      </c>
      <c r="N7348" s="3">
        <v>85.340012819999998</v>
      </c>
      <c r="O7348" s="3">
        <v>0.219163883</v>
      </c>
      <c r="P7348" s="3">
        <v>303.74</v>
      </c>
      <c r="Q7348" s="7">
        <f>(P7348-MIN($P7348:P16332))/(MAX($P7348:$P16332)-MIN($P7348:P16332))</f>
        <v>0.6377967023011416</v>
      </c>
    </row>
    <row r="7349" spans="1:17" x14ac:dyDescent="0.25">
      <c r="A7349">
        <v>7347</v>
      </c>
      <c r="B7349" t="s">
        <v>225</v>
      </c>
      <c r="C7349" t="s">
        <v>346</v>
      </c>
      <c r="D7349" t="s">
        <v>519</v>
      </c>
      <c r="E7349" t="s">
        <v>17</v>
      </c>
      <c r="F7349">
        <v>35</v>
      </c>
      <c r="G7349" t="str">
        <f t="shared" si="228"/>
        <v>MID</v>
      </c>
      <c r="H7349">
        <v>1</v>
      </c>
      <c r="I7349" t="str">
        <f t="shared" si="229"/>
        <v>YES</v>
      </c>
      <c r="J7349">
        <v>25</v>
      </c>
      <c r="K7349">
        <v>6</v>
      </c>
      <c r="L7349">
        <v>2011</v>
      </c>
      <c r="M7349" s="3">
        <v>25.832641649999999</v>
      </c>
      <c r="N7349" s="3">
        <v>86.614892830000002</v>
      </c>
      <c r="O7349" s="3">
        <v>0.68467827599999997</v>
      </c>
      <c r="P7349" s="3">
        <v>303.93</v>
      </c>
      <c r="Q7349" s="7">
        <f>(P7349-MIN($P7349:P16333))/(MAX($P7349:$P16333)-MIN($P7349:P16333))</f>
        <v>0.6406655795131968</v>
      </c>
    </row>
    <row r="7350" spans="1:17" x14ac:dyDescent="0.25">
      <c r="A7350">
        <v>7348</v>
      </c>
      <c r="B7350" t="s">
        <v>225</v>
      </c>
      <c r="C7350" t="s">
        <v>105</v>
      </c>
      <c r="D7350" t="s">
        <v>725</v>
      </c>
      <c r="E7350" t="s">
        <v>17</v>
      </c>
      <c r="F7350">
        <v>14</v>
      </c>
      <c r="G7350" t="str">
        <f t="shared" si="228"/>
        <v>LOW</v>
      </c>
      <c r="H7350">
        <v>0</v>
      </c>
      <c r="I7350" t="str">
        <f t="shared" si="229"/>
        <v>NO</v>
      </c>
      <c r="J7350">
        <v>19</v>
      </c>
      <c r="K7350">
        <v>6</v>
      </c>
      <c r="L7350">
        <v>2011</v>
      </c>
      <c r="M7350" s="3">
        <v>23.25</v>
      </c>
      <c r="N7350" s="3">
        <v>83</v>
      </c>
      <c r="O7350" s="3">
        <v>0.72381694799999996</v>
      </c>
      <c r="P7350" s="3">
        <v>309.91000000000003</v>
      </c>
      <c r="Q7350" s="7">
        <f>(P7350-MIN($P7350:P16334))/(MAX($P7350:$P16334)-MIN($P7350:P16334))</f>
        <v>0.73095971492420153</v>
      </c>
    </row>
    <row r="7351" spans="1:17" x14ac:dyDescent="0.25">
      <c r="A7351">
        <v>7349</v>
      </c>
      <c r="B7351" t="s">
        <v>225</v>
      </c>
      <c r="C7351" t="s">
        <v>105</v>
      </c>
      <c r="D7351" t="s">
        <v>725</v>
      </c>
      <c r="E7351" t="s">
        <v>17</v>
      </c>
      <c r="F7351">
        <v>13</v>
      </c>
      <c r="G7351" t="str">
        <f t="shared" si="228"/>
        <v>LOW</v>
      </c>
      <c r="H7351">
        <v>0</v>
      </c>
      <c r="I7351" t="str">
        <f t="shared" si="229"/>
        <v>NO</v>
      </c>
      <c r="J7351">
        <v>22</v>
      </c>
      <c r="K7351">
        <v>6</v>
      </c>
      <c r="L7351">
        <v>2011</v>
      </c>
      <c r="M7351" s="3">
        <v>23.25</v>
      </c>
      <c r="N7351" s="3">
        <v>83</v>
      </c>
      <c r="O7351" s="3">
        <v>4.6581520689999998</v>
      </c>
      <c r="P7351" s="3">
        <v>304.51953054996898</v>
      </c>
      <c r="Q7351" s="7">
        <f>(P7351-MIN($P7351:P16335))/(MAX($P7351:$P16335)-MIN($P7351:P16335))</f>
        <v>0.64956710983223065</v>
      </c>
    </row>
    <row r="7352" spans="1:17" x14ac:dyDescent="0.25">
      <c r="A7352">
        <v>7350</v>
      </c>
      <c r="B7352" t="s">
        <v>225</v>
      </c>
      <c r="C7352" t="s">
        <v>45</v>
      </c>
      <c r="D7352" t="s">
        <v>693</v>
      </c>
      <c r="E7352" t="s">
        <v>17</v>
      </c>
      <c r="F7352">
        <v>14</v>
      </c>
      <c r="G7352" t="str">
        <f t="shared" si="228"/>
        <v>LOW</v>
      </c>
      <c r="H7352">
        <v>0</v>
      </c>
      <c r="I7352" t="str">
        <f t="shared" si="229"/>
        <v>NO</v>
      </c>
      <c r="J7352">
        <v>23</v>
      </c>
      <c r="K7352">
        <v>6</v>
      </c>
      <c r="L7352">
        <v>2011</v>
      </c>
      <c r="M7352" s="3">
        <v>15.857266600000001</v>
      </c>
      <c r="N7352" s="3">
        <v>74.506934299999998</v>
      </c>
      <c r="O7352" s="3">
        <v>0.47028916399999998</v>
      </c>
      <c r="P7352" s="3">
        <v>299.12</v>
      </c>
      <c r="Q7352" s="7">
        <f>(P7352-MIN($P7352:P16336))/(MAX($P7352:$P16336)-MIN($P7352:P16336))</f>
        <v>0.5680376879869542</v>
      </c>
    </row>
    <row r="7353" spans="1:17" x14ac:dyDescent="0.25">
      <c r="A7353">
        <v>7351</v>
      </c>
      <c r="B7353" t="s">
        <v>225</v>
      </c>
      <c r="C7353" t="s">
        <v>45</v>
      </c>
      <c r="D7353" t="s">
        <v>560</v>
      </c>
      <c r="E7353" t="s">
        <v>17</v>
      </c>
      <c r="F7353">
        <v>20</v>
      </c>
      <c r="G7353" t="str">
        <f t="shared" si="228"/>
        <v>LOW</v>
      </c>
      <c r="H7353">
        <v>0</v>
      </c>
      <c r="I7353" t="str">
        <f t="shared" si="229"/>
        <v>NO</v>
      </c>
      <c r="J7353">
        <v>24</v>
      </c>
      <c r="K7353">
        <v>6</v>
      </c>
      <c r="L7353">
        <v>2011</v>
      </c>
      <c r="M7353" s="3">
        <v>16.826991100000001</v>
      </c>
      <c r="N7353" s="3">
        <v>75.717538700000006</v>
      </c>
      <c r="O7353" s="3">
        <v>0.105946582</v>
      </c>
      <c r="P7353" s="3">
        <v>304.2</v>
      </c>
      <c r="Q7353" s="7">
        <f>(P7353-MIN($P7353:P16337))/(MAX($P7353:$P16337)-MIN($P7353:P16337))</f>
        <v>0.64474240502506464</v>
      </c>
    </row>
    <row r="7354" spans="1:17" x14ac:dyDescent="0.25">
      <c r="A7354">
        <v>7352</v>
      </c>
      <c r="B7354" t="s">
        <v>225</v>
      </c>
      <c r="C7354" t="s">
        <v>45</v>
      </c>
      <c r="D7354" t="s">
        <v>197</v>
      </c>
      <c r="E7354" t="s">
        <v>17</v>
      </c>
      <c r="F7354">
        <v>16</v>
      </c>
      <c r="G7354" t="str">
        <f t="shared" si="228"/>
        <v>LOW</v>
      </c>
      <c r="H7354">
        <v>0</v>
      </c>
      <c r="I7354" t="str">
        <f t="shared" si="229"/>
        <v>NO</v>
      </c>
      <c r="J7354">
        <v>14</v>
      </c>
      <c r="K7354">
        <v>6</v>
      </c>
      <c r="L7354">
        <v>2011</v>
      </c>
      <c r="M7354" s="3">
        <v>15.454050499999999</v>
      </c>
      <c r="N7354" s="3">
        <v>75.006651599999998</v>
      </c>
      <c r="O7354" s="3">
        <v>0.453241862</v>
      </c>
      <c r="P7354" s="3">
        <v>308.56</v>
      </c>
      <c r="Q7354" s="7">
        <f>(P7354-MIN($P7354:P16338))/(MAX($P7354:$P16338)-MIN($P7354:P16338))</f>
        <v>0.71057558736486071</v>
      </c>
    </row>
    <row r="7355" spans="1:17" x14ac:dyDescent="0.25">
      <c r="A7355">
        <v>7353</v>
      </c>
      <c r="B7355" t="s">
        <v>225</v>
      </c>
      <c r="C7355" t="s">
        <v>45</v>
      </c>
      <c r="D7355" t="s">
        <v>197</v>
      </c>
      <c r="E7355" t="s">
        <v>17</v>
      </c>
      <c r="F7355">
        <v>23</v>
      </c>
      <c r="G7355" t="str">
        <f t="shared" si="228"/>
        <v>LOW</v>
      </c>
      <c r="H7355">
        <v>0</v>
      </c>
      <c r="I7355" t="str">
        <f t="shared" si="229"/>
        <v>NO</v>
      </c>
      <c r="J7355">
        <v>21</v>
      </c>
      <c r="K7355">
        <v>6</v>
      </c>
      <c r="L7355">
        <v>2011</v>
      </c>
      <c r="M7355" s="3">
        <v>15.454050499999999</v>
      </c>
      <c r="N7355" s="3">
        <v>75.006651599999998</v>
      </c>
      <c r="O7355" s="3">
        <v>0.53877338799999996</v>
      </c>
      <c r="P7355" s="3">
        <v>304.51953054996898</v>
      </c>
      <c r="Q7355" s="7">
        <f>(P7355-MIN($P7355:P16339))/(MAX($P7355:$P16339)-MIN($P7355:P16339))</f>
        <v>0.64956710983223065</v>
      </c>
    </row>
    <row r="7356" spans="1:17" x14ac:dyDescent="0.25">
      <c r="A7356">
        <v>7354</v>
      </c>
      <c r="B7356" t="s">
        <v>225</v>
      </c>
      <c r="C7356" t="s">
        <v>45</v>
      </c>
      <c r="D7356" t="s">
        <v>89</v>
      </c>
      <c r="E7356" t="s">
        <v>17</v>
      </c>
      <c r="F7356">
        <v>62</v>
      </c>
      <c r="G7356" t="str">
        <f t="shared" si="228"/>
        <v>MID</v>
      </c>
      <c r="H7356">
        <v>0</v>
      </c>
      <c r="I7356" t="str">
        <f t="shared" si="229"/>
        <v>NO</v>
      </c>
      <c r="J7356">
        <v>18</v>
      </c>
      <c r="K7356">
        <v>6</v>
      </c>
      <c r="L7356">
        <v>2011</v>
      </c>
      <c r="M7356" s="3">
        <v>13.007081700000001</v>
      </c>
      <c r="N7356" s="3">
        <v>76.099270300000001</v>
      </c>
      <c r="O7356" s="3">
        <v>0.450779506</v>
      </c>
      <c r="P7356" s="3">
        <v>299.87</v>
      </c>
      <c r="Q7356" s="7">
        <f>(P7356-MIN($P7356:P16340))/(MAX($P7356:$P16340)-MIN($P7356:P16340))</f>
        <v>0.57936220329769883</v>
      </c>
    </row>
    <row r="7357" spans="1:17" x14ac:dyDescent="0.25">
      <c r="A7357">
        <v>7355</v>
      </c>
      <c r="B7357" t="s">
        <v>225</v>
      </c>
      <c r="C7357" t="s">
        <v>27</v>
      </c>
      <c r="D7357" t="s">
        <v>123</v>
      </c>
      <c r="E7357" t="s">
        <v>77</v>
      </c>
      <c r="F7357">
        <v>74</v>
      </c>
      <c r="G7357" t="str">
        <f t="shared" si="228"/>
        <v>MID</v>
      </c>
      <c r="H7357">
        <v>6</v>
      </c>
      <c r="I7357" t="str">
        <f t="shared" si="229"/>
        <v>YES</v>
      </c>
      <c r="J7357">
        <v>20</v>
      </c>
      <c r="K7357">
        <v>6</v>
      </c>
      <c r="L7357">
        <v>2011</v>
      </c>
      <c r="M7357" s="3">
        <v>11.715218999999999</v>
      </c>
      <c r="N7357" s="3">
        <v>76.126902950000002</v>
      </c>
      <c r="O7357" s="3">
        <v>0.940375972</v>
      </c>
      <c r="P7357" s="3">
        <v>296.02</v>
      </c>
      <c r="Q7357" s="7">
        <f>(P7357-MIN($P7357:P16341))/(MAX($P7357:$P16341)-MIN($P7357:P16341))</f>
        <v>0.52122969136920905</v>
      </c>
    </row>
    <row r="7358" spans="1:17" x14ac:dyDescent="0.25">
      <c r="A7358">
        <v>7356</v>
      </c>
      <c r="B7358" t="s">
        <v>225</v>
      </c>
      <c r="C7358" t="s">
        <v>19</v>
      </c>
      <c r="D7358" t="s">
        <v>256</v>
      </c>
      <c r="E7358" t="s">
        <v>32</v>
      </c>
      <c r="F7358">
        <v>6</v>
      </c>
      <c r="G7358" t="str">
        <f t="shared" si="228"/>
        <v>LOW</v>
      </c>
      <c r="H7358">
        <v>1</v>
      </c>
      <c r="I7358" t="str">
        <f t="shared" si="229"/>
        <v>YES</v>
      </c>
      <c r="J7358">
        <v>18</v>
      </c>
      <c r="K7358">
        <v>6</v>
      </c>
      <c r="L7358">
        <v>2011</v>
      </c>
      <c r="M7358" s="3">
        <v>20.825623149999998</v>
      </c>
      <c r="N7358" s="3">
        <v>78.613145500000002</v>
      </c>
      <c r="O7358" s="3">
        <v>0.20757954300000001</v>
      </c>
      <c r="P7358" s="3">
        <v>314.57333340000002</v>
      </c>
      <c r="Q7358" s="7">
        <f>(P7358-MIN($P7358:P16342))/(MAX($P7358:$P16342)-MIN($P7358:P16342))</f>
        <v>0.80137303557407769</v>
      </c>
    </row>
    <row r="7359" spans="1:17" x14ac:dyDescent="0.25">
      <c r="A7359">
        <v>7357</v>
      </c>
      <c r="B7359" t="s">
        <v>225</v>
      </c>
      <c r="C7359" t="s">
        <v>34</v>
      </c>
      <c r="D7359" t="s">
        <v>195</v>
      </c>
      <c r="E7359" t="s">
        <v>17</v>
      </c>
      <c r="F7359">
        <v>13</v>
      </c>
      <c r="G7359" t="str">
        <f t="shared" si="228"/>
        <v>LOW</v>
      </c>
      <c r="H7359">
        <v>0</v>
      </c>
      <c r="I7359" t="str">
        <f t="shared" si="229"/>
        <v>NO</v>
      </c>
      <c r="J7359">
        <v>17</v>
      </c>
      <c r="K7359">
        <v>6</v>
      </c>
      <c r="L7359">
        <v>2011</v>
      </c>
      <c r="M7359" s="3">
        <v>19.807608299999998</v>
      </c>
      <c r="N7359" s="3">
        <v>85.825253799999999</v>
      </c>
      <c r="O7359" s="3">
        <v>1.5120271249999999</v>
      </c>
      <c r="P7359" s="3">
        <v>307.10666659999998</v>
      </c>
      <c r="Q7359" s="7">
        <f>(P7359-MIN($P7359:P16343))/(MAX($P7359:$P16343)-MIN($P7359:P16343))</f>
        <v>0.6886311922449716</v>
      </c>
    </row>
    <row r="7360" spans="1:17" x14ac:dyDescent="0.25">
      <c r="A7360">
        <v>7358</v>
      </c>
      <c r="B7360" t="s">
        <v>225</v>
      </c>
      <c r="C7360" t="s">
        <v>38</v>
      </c>
      <c r="D7360" t="s">
        <v>410</v>
      </c>
      <c r="E7360" t="s">
        <v>17</v>
      </c>
      <c r="F7360">
        <v>46</v>
      </c>
      <c r="G7360" t="str">
        <f t="shared" si="228"/>
        <v>MID</v>
      </c>
      <c r="H7360">
        <v>0</v>
      </c>
      <c r="I7360" t="str">
        <f t="shared" si="229"/>
        <v>NO</v>
      </c>
      <c r="J7360">
        <v>21</v>
      </c>
      <c r="K7360">
        <v>6</v>
      </c>
      <c r="L7360">
        <v>2011</v>
      </c>
      <c r="M7360" s="3">
        <v>23.13195425</v>
      </c>
      <c r="N7360" s="3">
        <v>87.207397200000003</v>
      </c>
      <c r="O7360" s="3">
        <v>3.1917927750000001</v>
      </c>
      <c r="P7360" s="3">
        <v>304.51953054996898</v>
      </c>
      <c r="Q7360" s="7">
        <f>(P7360-MIN($P7360:P16344))/(MAX($P7360:$P16344)-MIN($P7360:P16344))</f>
        <v>0.64956710983223065</v>
      </c>
    </row>
    <row r="7361" spans="1:17" x14ac:dyDescent="0.25">
      <c r="A7361">
        <v>7359</v>
      </c>
      <c r="B7361" t="s">
        <v>225</v>
      </c>
      <c r="C7361" t="s">
        <v>38</v>
      </c>
      <c r="D7361" t="s">
        <v>410</v>
      </c>
      <c r="E7361" t="s">
        <v>17</v>
      </c>
      <c r="F7361">
        <v>33</v>
      </c>
      <c r="G7361" t="str">
        <f t="shared" si="228"/>
        <v>MID</v>
      </c>
      <c r="H7361">
        <v>1</v>
      </c>
      <c r="I7361" t="str">
        <f t="shared" si="229"/>
        <v>YES</v>
      </c>
      <c r="J7361">
        <v>25</v>
      </c>
      <c r="K7361">
        <v>6</v>
      </c>
      <c r="L7361">
        <v>2011</v>
      </c>
      <c r="M7361" s="3">
        <v>23.13195425</v>
      </c>
      <c r="N7361" s="3">
        <v>87.207397200000003</v>
      </c>
      <c r="O7361" s="3">
        <v>0.64580760500000001</v>
      </c>
      <c r="P7361" s="3">
        <v>301.64</v>
      </c>
      <c r="Q7361" s="7">
        <f>(P7361-MIN($P7361:P16345))/(MAX($P7361:$P16345)-MIN($P7361:P16345))</f>
        <v>0.60608805943105604</v>
      </c>
    </row>
    <row r="7362" spans="1:17" x14ac:dyDescent="0.25">
      <c r="A7362">
        <v>7360</v>
      </c>
      <c r="B7362" t="s">
        <v>225</v>
      </c>
      <c r="C7362" t="s">
        <v>38</v>
      </c>
      <c r="D7362" t="s">
        <v>325</v>
      </c>
      <c r="E7362" t="s">
        <v>17</v>
      </c>
      <c r="F7362">
        <v>89</v>
      </c>
      <c r="G7362" t="str">
        <f t="shared" si="228"/>
        <v>HIGH</v>
      </c>
      <c r="H7362">
        <v>0</v>
      </c>
      <c r="I7362" t="str">
        <f t="shared" si="229"/>
        <v>NO</v>
      </c>
      <c r="J7362">
        <v>17</v>
      </c>
      <c r="K7362">
        <v>6</v>
      </c>
      <c r="L7362">
        <v>2011</v>
      </c>
      <c r="M7362" s="3">
        <v>23.249571400000001</v>
      </c>
      <c r="N7362" s="3">
        <v>87.868175100000002</v>
      </c>
      <c r="O7362" s="3">
        <v>1.3227112139999999</v>
      </c>
      <c r="P7362" s="3">
        <v>310.18</v>
      </c>
      <c r="Q7362" s="7">
        <f>(P7362-MIN($P7362:P16346))/(MAX($P7362:$P16346)-MIN($P7362:P16346))</f>
        <v>0.73503654043606936</v>
      </c>
    </row>
    <row r="7363" spans="1:17" x14ac:dyDescent="0.25">
      <c r="A7363">
        <v>7361</v>
      </c>
      <c r="B7363" t="s">
        <v>225</v>
      </c>
      <c r="C7363" t="s">
        <v>38</v>
      </c>
      <c r="D7363" t="s">
        <v>325</v>
      </c>
      <c r="E7363" t="s">
        <v>17</v>
      </c>
      <c r="F7363">
        <v>32</v>
      </c>
      <c r="G7363" t="str">
        <f t="shared" ref="G7363:G7426" si="230">IF(F7363&gt;=80,"HIGH",IF(F7363&lt;=30,"LOW",IF(F7363&gt;30,"MID")))</f>
        <v>MID</v>
      </c>
      <c r="H7363">
        <v>0</v>
      </c>
      <c r="I7363" t="str">
        <f t="shared" ref="I7363:I7426" si="231">IF(H7363=0,"NO","YES")</f>
        <v>NO</v>
      </c>
      <c r="J7363">
        <v>22</v>
      </c>
      <c r="K7363">
        <v>6</v>
      </c>
      <c r="L7363">
        <v>2011</v>
      </c>
      <c r="M7363" s="3">
        <v>23.249571400000001</v>
      </c>
      <c r="N7363" s="3">
        <v>87.868175100000002</v>
      </c>
      <c r="O7363" s="3">
        <v>3.0569960420000002</v>
      </c>
      <c r="P7363" s="3">
        <v>302.64</v>
      </c>
      <c r="Q7363" s="7">
        <f>(P7363-MIN($P7363:P16347))/(MAX($P7363:$P16347)-MIN($P7363:P16347))</f>
        <v>0.62118741317871562</v>
      </c>
    </row>
    <row r="7364" spans="1:17" x14ac:dyDescent="0.25">
      <c r="A7364">
        <v>7362</v>
      </c>
      <c r="B7364" t="s">
        <v>225</v>
      </c>
      <c r="C7364" t="s">
        <v>38</v>
      </c>
      <c r="D7364" t="s">
        <v>115</v>
      </c>
      <c r="E7364" t="s">
        <v>17</v>
      </c>
      <c r="F7364">
        <v>11</v>
      </c>
      <c r="G7364" t="str">
        <f t="shared" si="230"/>
        <v>LOW</v>
      </c>
      <c r="H7364">
        <v>1</v>
      </c>
      <c r="I7364" t="str">
        <f t="shared" si="231"/>
        <v>YES</v>
      </c>
      <c r="J7364">
        <v>12</v>
      </c>
      <c r="K7364">
        <v>6</v>
      </c>
      <c r="L7364">
        <v>2011</v>
      </c>
      <c r="M7364" s="3">
        <v>26.473304800000001</v>
      </c>
      <c r="N7364" s="3">
        <v>88.678866859999999</v>
      </c>
      <c r="O7364" s="3">
        <v>0.66255979200000004</v>
      </c>
      <c r="P7364" s="3">
        <v>300.99666660000003</v>
      </c>
      <c r="Q7364" s="7">
        <f>(P7364-MIN($P7364:P16348))/(MAX($P7364:$P16348)-MIN($P7364:P16348))</f>
        <v>0.59637414084677209</v>
      </c>
    </row>
    <row r="7365" spans="1:17" x14ac:dyDescent="0.25">
      <c r="A7365">
        <v>7363</v>
      </c>
      <c r="B7365" t="s">
        <v>225</v>
      </c>
      <c r="C7365" t="s">
        <v>19</v>
      </c>
      <c r="D7365" t="s">
        <v>168</v>
      </c>
      <c r="E7365" t="s">
        <v>17</v>
      </c>
      <c r="F7365">
        <v>78</v>
      </c>
      <c r="G7365" t="str">
        <f t="shared" si="230"/>
        <v>MID</v>
      </c>
      <c r="H7365">
        <v>0</v>
      </c>
      <c r="I7365" t="str">
        <f t="shared" si="231"/>
        <v>NO</v>
      </c>
      <c r="J7365">
        <v>7</v>
      </c>
      <c r="K7365">
        <v>6</v>
      </c>
      <c r="L7365">
        <v>2011</v>
      </c>
      <c r="M7365" s="3">
        <v>18.35159075</v>
      </c>
      <c r="N7365" s="3">
        <v>76.755423609999994</v>
      </c>
      <c r="O7365" s="3">
        <v>0.32812263400000002</v>
      </c>
      <c r="P7365" s="3">
        <v>316.70999999999998</v>
      </c>
      <c r="Q7365" s="7">
        <f>(P7365-MIN($P7365:P16349))/(MAX($P7365:$P16349)-MIN($P7365:P16349))</f>
        <v>0.83363532040828614</v>
      </c>
    </row>
    <row r="7366" spans="1:17" x14ac:dyDescent="0.25">
      <c r="A7366">
        <v>7364</v>
      </c>
      <c r="B7366" t="s">
        <v>225</v>
      </c>
      <c r="C7366" t="s">
        <v>120</v>
      </c>
      <c r="D7366" t="s">
        <v>536</v>
      </c>
      <c r="E7366" t="s">
        <v>21</v>
      </c>
      <c r="F7366">
        <v>293</v>
      </c>
      <c r="G7366" t="str">
        <f t="shared" si="230"/>
        <v>HIGH</v>
      </c>
      <c r="H7366">
        <v>0</v>
      </c>
      <c r="I7366" t="str">
        <f t="shared" si="231"/>
        <v>NO</v>
      </c>
      <c r="J7366">
        <v>10</v>
      </c>
      <c r="K7366">
        <v>6</v>
      </c>
      <c r="L7366">
        <v>2011</v>
      </c>
      <c r="M7366" s="3">
        <v>26.6464231</v>
      </c>
      <c r="N7366" s="3">
        <v>90.624156990000003</v>
      </c>
      <c r="O7366" s="3">
        <v>0.53278243800000002</v>
      </c>
      <c r="P7366" s="3">
        <v>299.79199999999997</v>
      </c>
      <c r="Q7366" s="7">
        <f>(P7366-MIN($P7366:P16350))/(MAX($P7366:$P16350)-MIN($P7366:P16350))</f>
        <v>0.57818445370538096</v>
      </c>
    </row>
    <row r="7367" spans="1:17" x14ac:dyDescent="0.25">
      <c r="A7367">
        <v>7365</v>
      </c>
      <c r="B7367" t="s">
        <v>225</v>
      </c>
      <c r="C7367" t="s">
        <v>120</v>
      </c>
      <c r="D7367" t="s">
        <v>121</v>
      </c>
      <c r="E7367" t="s">
        <v>77</v>
      </c>
      <c r="F7367">
        <v>404</v>
      </c>
      <c r="G7367" t="str">
        <f t="shared" si="230"/>
        <v>HIGH</v>
      </c>
      <c r="H7367">
        <v>6</v>
      </c>
      <c r="I7367" t="str">
        <f t="shared" si="231"/>
        <v>YES</v>
      </c>
      <c r="J7367">
        <v>14</v>
      </c>
      <c r="K7367">
        <v>6</v>
      </c>
      <c r="L7367">
        <v>2011</v>
      </c>
      <c r="M7367" s="3">
        <v>26.77253155</v>
      </c>
      <c r="N7367" s="3">
        <v>92.106417489999998</v>
      </c>
      <c r="O7367" s="3">
        <v>0.45120640299999998</v>
      </c>
      <c r="P7367" s="3">
        <v>296.44499999999999</v>
      </c>
      <c r="Q7367" s="7">
        <f>(P7367-MIN($P7367:P16351))/(MAX($P7367:$P16351)-MIN($P7367:P16351))</f>
        <v>0.52764691671196451</v>
      </c>
    </row>
    <row r="7368" spans="1:17" x14ac:dyDescent="0.25">
      <c r="A7368">
        <v>7366</v>
      </c>
      <c r="B7368" t="s">
        <v>225</v>
      </c>
      <c r="C7368" t="s">
        <v>45</v>
      </c>
      <c r="D7368" t="s">
        <v>89</v>
      </c>
      <c r="E7368" t="s">
        <v>17</v>
      </c>
      <c r="F7368">
        <v>86</v>
      </c>
      <c r="G7368" t="str">
        <f t="shared" si="230"/>
        <v>HIGH</v>
      </c>
      <c r="H7368">
        <v>0</v>
      </c>
      <c r="I7368" t="str">
        <f t="shared" si="231"/>
        <v>NO</v>
      </c>
      <c r="J7368">
        <v>12</v>
      </c>
      <c r="K7368">
        <v>6</v>
      </c>
      <c r="L7368">
        <v>2011</v>
      </c>
      <c r="M7368" s="3">
        <v>13.007081700000001</v>
      </c>
      <c r="N7368" s="3">
        <v>76.099270300000001</v>
      </c>
      <c r="O7368" s="3">
        <v>0.125551257</v>
      </c>
      <c r="P7368" s="3">
        <v>298.89499999999998</v>
      </c>
      <c r="Q7368" s="7">
        <f>(P7368-MIN($P7368:P16352))/(MAX($P7368:$P16352)-MIN($P7368:P16352))</f>
        <v>0.56464033339373043</v>
      </c>
    </row>
    <row r="7369" spans="1:17" x14ac:dyDescent="0.25">
      <c r="A7369">
        <v>7367</v>
      </c>
      <c r="B7369" t="s">
        <v>225</v>
      </c>
      <c r="C7369" t="s">
        <v>23</v>
      </c>
      <c r="D7369" t="s">
        <v>58</v>
      </c>
      <c r="E7369" t="s">
        <v>17</v>
      </c>
      <c r="F7369">
        <v>25</v>
      </c>
      <c r="G7369" t="str">
        <f t="shared" si="230"/>
        <v>LOW</v>
      </c>
      <c r="H7369">
        <v>0</v>
      </c>
      <c r="I7369" t="str">
        <f t="shared" si="231"/>
        <v>NO</v>
      </c>
      <c r="J7369">
        <v>12</v>
      </c>
      <c r="K7369">
        <v>6</v>
      </c>
      <c r="L7369">
        <v>2011</v>
      </c>
      <c r="M7369" s="3">
        <v>9.5208936000000008</v>
      </c>
      <c r="N7369" s="3">
        <v>77.878456400000005</v>
      </c>
      <c r="O7369" s="3">
        <v>3.1583570999999998E-2</v>
      </c>
      <c r="P7369" s="3">
        <v>314.315</v>
      </c>
      <c r="Q7369" s="7">
        <f>(P7369-MIN($P7369:P16353))/(MAX($P7369:$P16353)-MIN($P7369:P16353))</f>
        <v>0.79747236818264167</v>
      </c>
    </row>
    <row r="7370" spans="1:17" x14ac:dyDescent="0.25">
      <c r="A7370">
        <v>7368</v>
      </c>
      <c r="B7370" t="s">
        <v>225</v>
      </c>
      <c r="C7370" t="s">
        <v>38</v>
      </c>
      <c r="D7370" t="s">
        <v>115</v>
      </c>
      <c r="E7370" t="s">
        <v>17</v>
      </c>
      <c r="F7370">
        <v>54</v>
      </c>
      <c r="G7370" t="str">
        <f t="shared" si="230"/>
        <v>MID</v>
      </c>
      <c r="H7370">
        <v>1</v>
      </c>
      <c r="I7370" t="str">
        <f t="shared" si="231"/>
        <v>YES</v>
      </c>
      <c r="J7370">
        <v>23</v>
      </c>
      <c r="K7370">
        <v>5</v>
      </c>
      <c r="L7370">
        <v>2011</v>
      </c>
      <c r="M7370" s="3">
        <v>26.473304800000001</v>
      </c>
      <c r="N7370" s="3">
        <v>88.678866859999999</v>
      </c>
      <c r="O7370" s="3">
        <v>0.819495537</v>
      </c>
      <c r="P7370" s="3">
        <v>296.37333339999998</v>
      </c>
      <c r="Q7370" s="7">
        <f>(P7370-MIN($P7370:P16354))/(MAX($P7370:$P16354)-MIN($P7370:P16354))</f>
        <v>0.52656479736667228</v>
      </c>
    </row>
    <row r="7371" spans="1:17" x14ac:dyDescent="0.25">
      <c r="A7371">
        <v>7369</v>
      </c>
      <c r="B7371" t="s">
        <v>230</v>
      </c>
      <c r="C7371" t="s">
        <v>346</v>
      </c>
      <c r="D7371" t="s">
        <v>466</v>
      </c>
      <c r="E7371" t="s">
        <v>21</v>
      </c>
      <c r="F7371">
        <v>64</v>
      </c>
      <c r="G7371" t="str">
        <f t="shared" si="230"/>
        <v>MID</v>
      </c>
      <c r="H7371">
        <v>0</v>
      </c>
      <c r="I7371" t="str">
        <f t="shared" si="231"/>
        <v>NO</v>
      </c>
      <c r="J7371">
        <v>20</v>
      </c>
      <c r="K7371">
        <v>6</v>
      </c>
      <c r="L7371">
        <v>2011</v>
      </c>
      <c r="M7371" s="3">
        <v>25.220811650000002</v>
      </c>
      <c r="N7371" s="3">
        <v>86.517203670000001</v>
      </c>
      <c r="O7371" s="3">
        <v>1.1571599429999999</v>
      </c>
      <c r="P7371" s="3">
        <v>303.26</v>
      </c>
      <c r="Q7371" s="7">
        <f>(P7371-MIN($P7371:P16355))/(MAX($P7371:$P16355)-MIN($P7371:P16355))</f>
        <v>0.63054901250226469</v>
      </c>
    </row>
    <row r="7372" spans="1:17" x14ac:dyDescent="0.25">
      <c r="A7372">
        <v>7370</v>
      </c>
      <c r="B7372" t="s">
        <v>230</v>
      </c>
      <c r="C7372" t="s">
        <v>346</v>
      </c>
      <c r="D7372" t="s">
        <v>519</v>
      </c>
      <c r="E7372" t="s">
        <v>17</v>
      </c>
      <c r="F7372">
        <v>30</v>
      </c>
      <c r="G7372" t="str">
        <f t="shared" si="230"/>
        <v>LOW</v>
      </c>
      <c r="H7372">
        <v>0</v>
      </c>
      <c r="I7372" t="str">
        <f t="shared" si="231"/>
        <v>NO</v>
      </c>
      <c r="J7372">
        <v>25</v>
      </c>
      <c r="K7372">
        <v>6</v>
      </c>
      <c r="L7372">
        <v>2011</v>
      </c>
      <c r="M7372" s="3">
        <v>25.832641649999999</v>
      </c>
      <c r="N7372" s="3">
        <v>86.614892830000002</v>
      </c>
      <c r="O7372" s="3">
        <v>0.68467827599999997</v>
      </c>
      <c r="P7372" s="3">
        <v>303.93</v>
      </c>
      <c r="Q7372" s="7">
        <f>(P7372-MIN($P7372:P16356))/(MAX($P7372:$P16356)-MIN($P7372:P16356))</f>
        <v>0.6406655795131968</v>
      </c>
    </row>
    <row r="7373" spans="1:17" x14ac:dyDescent="0.25">
      <c r="A7373">
        <v>7371</v>
      </c>
      <c r="B7373" t="s">
        <v>230</v>
      </c>
      <c r="C7373" t="s">
        <v>105</v>
      </c>
      <c r="D7373" t="s">
        <v>620</v>
      </c>
      <c r="E7373" t="s">
        <v>17</v>
      </c>
      <c r="F7373">
        <v>74</v>
      </c>
      <c r="G7373" t="str">
        <f t="shared" si="230"/>
        <v>MID</v>
      </c>
      <c r="H7373">
        <v>1</v>
      </c>
      <c r="I7373" t="str">
        <f t="shared" si="231"/>
        <v>YES</v>
      </c>
      <c r="J7373">
        <v>21</v>
      </c>
      <c r="K7373">
        <v>6</v>
      </c>
      <c r="L7373">
        <v>2011</v>
      </c>
      <c r="M7373" s="3">
        <v>22.354746800000001</v>
      </c>
      <c r="N7373" s="3">
        <v>82.711085499999996</v>
      </c>
      <c r="O7373" s="3">
        <v>2.5716507800000001</v>
      </c>
      <c r="P7373" s="3">
        <v>304.86</v>
      </c>
      <c r="Q7373" s="7">
        <f>(P7373-MIN($P7373:P16357))/(MAX($P7373:$P16357)-MIN($P7373:P16357))</f>
        <v>0.65470797849852036</v>
      </c>
    </row>
    <row r="7374" spans="1:17" x14ac:dyDescent="0.25">
      <c r="A7374">
        <v>7372</v>
      </c>
      <c r="B7374" t="s">
        <v>230</v>
      </c>
      <c r="C7374" t="s">
        <v>366</v>
      </c>
      <c r="D7374" t="s">
        <v>367</v>
      </c>
      <c r="E7374" t="s">
        <v>17</v>
      </c>
      <c r="F7374">
        <v>30</v>
      </c>
      <c r="G7374" t="str">
        <f t="shared" si="230"/>
        <v>LOW</v>
      </c>
      <c r="H7374">
        <v>0</v>
      </c>
      <c r="I7374" t="str">
        <f t="shared" si="231"/>
        <v>NO</v>
      </c>
      <c r="J7374">
        <v>24</v>
      </c>
      <c r="K7374">
        <v>6</v>
      </c>
      <c r="L7374">
        <v>2011</v>
      </c>
      <c r="M7374" s="3">
        <v>34.611023600000003</v>
      </c>
      <c r="N7374" s="3">
        <v>74.238478670000006</v>
      </c>
      <c r="O7374" s="3">
        <v>4.0360777E-2</v>
      </c>
      <c r="P7374" s="3">
        <v>293.07333340000002</v>
      </c>
      <c r="Q7374" s="7">
        <f>(P7374-MIN($P7374:P16358))/(MAX($P7374:$P16358)-MIN($P7374:P16358))</f>
        <v>0.47673692999939632</v>
      </c>
    </row>
    <row r="7375" spans="1:17" x14ac:dyDescent="0.25">
      <c r="A7375">
        <v>7373</v>
      </c>
      <c r="B7375" t="s">
        <v>230</v>
      </c>
      <c r="C7375" t="s">
        <v>366</v>
      </c>
      <c r="D7375" t="s">
        <v>367</v>
      </c>
      <c r="E7375" t="s">
        <v>17</v>
      </c>
      <c r="F7375">
        <v>153</v>
      </c>
      <c r="G7375" t="str">
        <f t="shared" si="230"/>
        <v>HIGH</v>
      </c>
      <c r="H7375">
        <v>0</v>
      </c>
      <c r="I7375" t="str">
        <f t="shared" si="231"/>
        <v>NO</v>
      </c>
      <c r="J7375">
        <v>21</v>
      </c>
      <c r="K7375">
        <v>6</v>
      </c>
      <c r="L7375">
        <v>2011</v>
      </c>
      <c r="M7375" s="3">
        <v>34.611023600000003</v>
      </c>
      <c r="N7375" s="3">
        <v>74.238478670000006</v>
      </c>
      <c r="O7375" s="3">
        <v>4.6436155999999999E-2</v>
      </c>
      <c r="P7375" s="3">
        <v>292.64333340000002</v>
      </c>
      <c r="Q7375" s="7">
        <f>(P7375-MIN($P7375:P16359))/(MAX($P7375:$P16359)-MIN($P7375:P16359))</f>
        <v>0.47024420788790261</v>
      </c>
    </row>
    <row r="7376" spans="1:17" x14ac:dyDescent="0.25">
      <c r="A7376">
        <v>7374</v>
      </c>
      <c r="B7376" t="s">
        <v>230</v>
      </c>
      <c r="C7376" t="s">
        <v>45</v>
      </c>
      <c r="D7376" t="s">
        <v>560</v>
      </c>
      <c r="E7376" t="s">
        <v>17</v>
      </c>
      <c r="F7376">
        <v>31</v>
      </c>
      <c r="G7376" t="str">
        <f t="shared" si="230"/>
        <v>MID</v>
      </c>
      <c r="H7376">
        <v>0</v>
      </c>
      <c r="I7376" t="str">
        <f t="shared" si="231"/>
        <v>NO</v>
      </c>
      <c r="J7376">
        <v>24</v>
      </c>
      <c r="K7376">
        <v>6</v>
      </c>
      <c r="L7376">
        <v>2011</v>
      </c>
      <c r="M7376" s="3">
        <v>16.826991100000001</v>
      </c>
      <c r="N7376" s="3">
        <v>75.717538700000006</v>
      </c>
      <c r="O7376" s="3">
        <v>0.105946582</v>
      </c>
      <c r="P7376" s="3">
        <v>304.2</v>
      </c>
      <c r="Q7376" s="7">
        <f>(P7376-MIN($P7376:P16360))/(MAX($P7376:$P16360)-MIN($P7376:P16360))</f>
        <v>0.64474240502506464</v>
      </c>
    </row>
    <row r="7377" spans="1:17" x14ac:dyDescent="0.25">
      <c r="A7377">
        <v>7375</v>
      </c>
      <c r="B7377" t="s">
        <v>230</v>
      </c>
      <c r="C7377" t="s">
        <v>45</v>
      </c>
      <c r="D7377" t="s">
        <v>406</v>
      </c>
      <c r="E7377" t="s">
        <v>21</v>
      </c>
      <c r="F7377">
        <v>20</v>
      </c>
      <c r="G7377" t="str">
        <f t="shared" si="230"/>
        <v>LOW</v>
      </c>
      <c r="H7377">
        <v>0</v>
      </c>
      <c r="I7377" t="str">
        <f t="shared" si="231"/>
        <v>NO</v>
      </c>
      <c r="J7377">
        <v>20</v>
      </c>
      <c r="K7377">
        <v>6</v>
      </c>
      <c r="L7377">
        <v>2011</v>
      </c>
      <c r="M7377" s="3">
        <v>14.2266443</v>
      </c>
      <c r="N7377" s="3">
        <v>76.400512199999994</v>
      </c>
      <c r="O7377" s="3">
        <v>0.31694681499999999</v>
      </c>
      <c r="P7377" s="3">
        <v>300.83999999999997</v>
      </c>
      <c r="Q7377" s="7">
        <f>(P7377-MIN($P7377:P16361))/(MAX($P7377:$P16361)-MIN($P7377:P16361))</f>
        <v>0.59400857643292826</v>
      </c>
    </row>
    <row r="7378" spans="1:17" x14ac:dyDescent="0.25">
      <c r="A7378">
        <v>7376</v>
      </c>
      <c r="B7378" t="s">
        <v>230</v>
      </c>
      <c r="C7378" t="s">
        <v>45</v>
      </c>
      <c r="D7378" t="s">
        <v>383</v>
      </c>
      <c r="E7378" t="s">
        <v>77</v>
      </c>
      <c r="F7378">
        <v>29</v>
      </c>
      <c r="G7378" t="str">
        <f t="shared" si="230"/>
        <v>LOW</v>
      </c>
      <c r="H7378">
        <v>0</v>
      </c>
      <c r="I7378" t="str">
        <f t="shared" si="231"/>
        <v>NO</v>
      </c>
      <c r="J7378">
        <v>27</v>
      </c>
      <c r="K7378">
        <v>6</v>
      </c>
      <c r="L7378">
        <v>2011</v>
      </c>
      <c r="M7378" s="3">
        <v>14.4679807</v>
      </c>
      <c r="N7378" s="3">
        <v>75.919568200000001</v>
      </c>
      <c r="O7378" s="3">
        <v>0.24864765699999999</v>
      </c>
      <c r="P7378" s="3">
        <v>297.77999999999997</v>
      </c>
      <c r="Q7378" s="7">
        <f>(P7378-MIN($P7378:P16362))/(MAX($P7378:$P16362)-MIN($P7378:P16362))</f>
        <v>0.54780455396508976</v>
      </c>
    </row>
    <row r="7379" spans="1:17" x14ac:dyDescent="0.25">
      <c r="A7379">
        <v>7377</v>
      </c>
      <c r="B7379" t="s">
        <v>230</v>
      </c>
      <c r="C7379" t="s">
        <v>45</v>
      </c>
      <c r="D7379" t="s">
        <v>351</v>
      </c>
      <c r="E7379" t="s">
        <v>17</v>
      </c>
      <c r="F7379">
        <v>16</v>
      </c>
      <c r="G7379" t="str">
        <f t="shared" si="230"/>
        <v>LOW</v>
      </c>
      <c r="H7379">
        <v>0</v>
      </c>
      <c r="I7379" t="str">
        <f t="shared" si="231"/>
        <v>NO</v>
      </c>
      <c r="J7379">
        <v>1</v>
      </c>
      <c r="K7379">
        <v>7</v>
      </c>
      <c r="L7379">
        <v>2011</v>
      </c>
      <c r="M7379" s="3">
        <v>12.725276600000001</v>
      </c>
      <c r="N7379" s="3">
        <v>77.280479700000001</v>
      </c>
      <c r="O7379" s="3">
        <v>0.26163852599999998</v>
      </c>
      <c r="P7379" s="3">
        <v>304.94</v>
      </c>
      <c r="Q7379" s="7">
        <f>(P7379-MIN($P7379:P16363))/(MAX($P7379:$P16363)-MIN($P7379:P16363))</f>
        <v>0.65591592679833288</v>
      </c>
    </row>
    <row r="7380" spans="1:17" x14ac:dyDescent="0.25">
      <c r="A7380">
        <v>7378</v>
      </c>
      <c r="B7380" t="s">
        <v>230</v>
      </c>
      <c r="C7380" t="s">
        <v>19</v>
      </c>
      <c r="D7380" t="s">
        <v>125</v>
      </c>
      <c r="E7380" t="s">
        <v>17</v>
      </c>
      <c r="F7380">
        <v>311</v>
      </c>
      <c r="G7380" t="str">
        <f t="shared" si="230"/>
        <v>HIGH</v>
      </c>
      <c r="H7380">
        <v>0</v>
      </c>
      <c r="I7380" t="str">
        <f t="shared" si="231"/>
        <v>NO</v>
      </c>
      <c r="J7380">
        <v>20</v>
      </c>
      <c r="K7380">
        <v>6</v>
      </c>
      <c r="L7380">
        <v>2011</v>
      </c>
      <c r="M7380" s="3">
        <v>18.521428</v>
      </c>
      <c r="N7380" s="3">
        <v>73.854454099999998</v>
      </c>
      <c r="O7380" s="3">
        <v>0.51020876599999998</v>
      </c>
      <c r="P7380" s="3">
        <v>300.08</v>
      </c>
      <c r="Q7380" s="7">
        <f>(P7380-MIN($P7380:P16364))/(MAX($P7380:$P16364)-MIN($P7380:P16364))</f>
        <v>0.58253306758470702</v>
      </c>
    </row>
    <row r="7381" spans="1:17" x14ac:dyDescent="0.25">
      <c r="A7381">
        <v>7379</v>
      </c>
      <c r="B7381" t="s">
        <v>230</v>
      </c>
      <c r="C7381" t="s">
        <v>23</v>
      </c>
      <c r="D7381" t="s">
        <v>528</v>
      </c>
      <c r="E7381" t="s">
        <v>17</v>
      </c>
      <c r="F7381">
        <v>31</v>
      </c>
      <c r="G7381" t="str">
        <f t="shared" si="230"/>
        <v>MID</v>
      </c>
      <c r="H7381">
        <v>0</v>
      </c>
      <c r="I7381" t="str">
        <f t="shared" si="231"/>
        <v>NO</v>
      </c>
      <c r="J7381">
        <v>27</v>
      </c>
      <c r="K7381">
        <v>6</v>
      </c>
      <c r="L7381">
        <v>2011</v>
      </c>
      <c r="M7381" s="3">
        <v>11.7564329</v>
      </c>
      <c r="N7381" s="3">
        <v>79.763464400000004</v>
      </c>
      <c r="O7381" s="3">
        <v>0.14603728299999999</v>
      </c>
      <c r="P7381" s="3">
        <v>309.02499999999998</v>
      </c>
      <c r="Q7381" s="7">
        <f>(P7381-MIN($P7381:P16365))/(MAX($P7381:$P16365)-MIN($P7381:P16365))</f>
        <v>0.71759678685752204</v>
      </c>
    </row>
    <row r="7382" spans="1:17" x14ac:dyDescent="0.25">
      <c r="A7382">
        <v>7380</v>
      </c>
      <c r="B7382" t="s">
        <v>230</v>
      </c>
      <c r="C7382" t="s">
        <v>30</v>
      </c>
      <c r="D7382" t="s">
        <v>505</v>
      </c>
      <c r="E7382" t="s">
        <v>17</v>
      </c>
      <c r="F7382">
        <v>9</v>
      </c>
      <c r="G7382" t="str">
        <f t="shared" si="230"/>
        <v>LOW</v>
      </c>
      <c r="H7382">
        <v>1</v>
      </c>
      <c r="I7382" t="str">
        <f t="shared" si="231"/>
        <v>YES</v>
      </c>
      <c r="J7382">
        <v>19</v>
      </c>
      <c r="K7382">
        <v>6</v>
      </c>
      <c r="L7382">
        <v>2011</v>
      </c>
      <c r="M7382" s="3">
        <v>27.450480500000001</v>
      </c>
      <c r="N7382" s="3">
        <v>82.395417739999999</v>
      </c>
      <c r="O7382" s="3">
        <v>0.35638574299999998</v>
      </c>
      <c r="P7382" s="3">
        <v>304.92</v>
      </c>
      <c r="Q7382" s="7">
        <f>(P7382-MIN($P7382:P16366))/(MAX($P7382:$P16366)-MIN($P7382:P16366))</f>
        <v>0.65561393972338</v>
      </c>
    </row>
    <row r="7383" spans="1:17" x14ac:dyDescent="0.25">
      <c r="A7383">
        <v>7381</v>
      </c>
      <c r="B7383" t="s">
        <v>230</v>
      </c>
      <c r="C7383" t="s">
        <v>38</v>
      </c>
      <c r="D7383" t="s">
        <v>220</v>
      </c>
      <c r="E7383" t="s">
        <v>17</v>
      </c>
      <c r="F7383">
        <v>55</v>
      </c>
      <c r="G7383" t="str">
        <f t="shared" si="230"/>
        <v>MID</v>
      </c>
      <c r="H7383">
        <v>0</v>
      </c>
      <c r="I7383" t="str">
        <f t="shared" si="231"/>
        <v>NO</v>
      </c>
      <c r="J7383">
        <v>2</v>
      </c>
      <c r="K7383">
        <v>7</v>
      </c>
      <c r="L7383">
        <v>2011</v>
      </c>
      <c r="M7383" s="3">
        <v>24</v>
      </c>
      <c r="N7383" s="3">
        <v>87.583332999999996</v>
      </c>
      <c r="O7383" s="3">
        <v>1.554170713</v>
      </c>
      <c r="P7383" s="3">
        <v>304.51953054996898</v>
      </c>
      <c r="Q7383" s="7">
        <f>(P7383-MIN($P7383:P16367))/(MAX($P7383:$P16367)-MIN($P7383:P16367))</f>
        <v>0.64956710983223065</v>
      </c>
    </row>
    <row r="7384" spans="1:17" x14ac:dyDescent="0.25">
      <c r="A7384">
        <v>7382</v>
      </c>
      <c r="B7384" t="s">
        <v>230</v>
      </c>
      <c r="C7384" t="s">
        <v>91</v>
      </c>
      <c r="D7384" t="s">
        <v>200</v>
      </c>
      <c r="E7384" t="s">
        <v>17</v>
      </c>
      <c r="F7384">
        <v>28</v>
      </c>
      <c r="G7384" t="str">
        <f t="shared" si="230"/>
        <v>LOW</v>
      </c>
      <c r="H7384">
        <v>0</v>
      </c>
      <c r="I7384" t="str">
        <f t="shared" si="231"/>
        <v>NO</v>
      </c>
      <c r="J7384">
        <v>24</v>
      </c>
      <c r="K7384">
        <v>6</v>
      </c>
      <c r="L7384">
        <v>2011</v>
      </c>
      <c r="M7384" s="3">
        <v>15.8309251</v>
      </c>
      <c r="N7384" s="3">
        <v>78.042537300000006</v>
      </c>
      <c r="O7384" s="3">
        <v>4.3026271999999997E-2</v>
      </c>
      <c r="P7384" s="3">
        <v>308.54000000000002</v>
      </c>
      <c r="Q7384" s="7">
        <f>(P7384-MIN($P7384:P16368))/(MAX($P7384:$P16368)-MIN($P7384:P16368))</f>
        <v>0.71027360028990782</v>
      </c>
    </row>
    <row r="7385" spans="1:17" x14ac:dyDescent="0.25">
      <c r="A7385">
        <v>7383</v>
      </c>
      <c r="B7385" t="s">
        <v>230</v>
      </c>
      <c r="C7385" t="s">
        <v>91</v>
      </c>
      <c r="D7385" t="s">
        <v>202</v>
      </c>
      <c r="E7385" t="s">
        <v>17</v>
      </c>
      <c r="F7385">
        <v>82</v>
      </c>
      <c r="G7385" t="str">
        <f t="shared" si="230"/>
        <v>HIGH</v>
      </c>
      <c r="H7385">
        <v>0</v>
      </c>
      <c r="I7385" t="str">
        <f t="shared" si="231"/>
        <v>NO</v>
      </c>
      <c r="J7385">
        <v>26</v>
      </c>
      <c r="K7385">
        <v>6</v>
      </c>
      <c r="L7385">
        <v>2011</v>
      </c>
      <c r="M7385" s="3">
        <v>14.6546235</v>
      </c>
      <c r="N7385" s="3">
        <v>77.556259839999996</v>
      </c>
      <c r="O7385" s="3">
        <v>2.7714734000000001E-2</v>
      </c>
      <c r="P7385" s="3">
        <v>307.82</v>
      </c>
      <c r="Q7385" s="7">
        <f>(P7385-MIN($P7385:P16369))/(MAX($P7385:$P16369)-MIN($P7385:P16369))</f>
        <v>0.69940206559159246</v>
      </c>
    </row>
    <row r="7386" spans="1:17" x14ac:dyDescent="0.25">
      <c r="A7386">
        <v>7384</v>
      </c>
      <c r="B7386" t="s">
        <v>230</v>
      </c>
      <c r="C7386" t="s">
        <v>120</v>
      </c>
      <c r="D7386" t="s">
        <v>536</v>
      </c>
      <c r="E7386" t="s">
        <v>21</v>
      </c>
      <c r="F7386">
        <v>295</v>
      </c>
      <c r="G7386" t="str">
        <f t="shared" si="230"/>
        <v>HIGH</v>
      </c>
      <c r="H7386">
        <v>2</v>
      </c>
      <c r="I7386" t="str">
        <f t="shared" si="231"/>
        <v>YES</v>
      </c>
      <c r="J7386">
        <v>4</v>
      </c>
      <c r="K7386">
        <v>6</v>
      </c>
      <c r="L7386">
        <v>2011</v>
      </c>
      <c r="M7386" s="3">
        <v>26.6464231</v>
      </c>
      <c r="N7386" s="3">
        <v>90.624156990000003</v>
      </c>
      <c r="O7386" s="3">
        <v>0.95799108399999999</v>
      </c>
      <c r="P7386" s="3">
        <v>299.51</v>
      </c>
      <c r="Q7386" s="7">
        <f>(P7386-MIN($P7386:P16370))/(MAX($P7386:$P16370)-MIN($P7386:P16370))</f>
        <v>0.5739264359485412</v>
      </c>
    </row>
    <row r="7387" spans="1:17" x14ac:dyDescent="0.25">
      <c r="A7387">
        <v>7385</v>
      </c>
      <c r="B7387" t="s">
        <v>230</v>
      </c>
      <c r="C7387" t="s">
        <v>346</v>
      </c>
      <c r="D7387" t="s">
        <v>490</v>
      </c>
      <c r="E7387" t="s">
        <v>32</v>
      </c>
      <c r="F7387">
        <v>132</v>
      </c>
      <c r="G7387" t="str">
        <f t="shared" si="230"/>
        <v>HIGH</v>
      </c>
      <c r="H7387">
        <v>46</v>
      </c>
      <c r="I7387" t="str">
        <f t="shared" si="231"/>
        <v>YES</v>
      </c>
      <c r="J7387">
        <v>14</v>
      </c>
      <c r="K7387">
        <v>6</v>
      </c>
      <c r="L7387">
        <v>2011</v>
      </c>
      <c r="M7387" s="3">
        <v>26.148658099999999</v>
      </c>
      <c r="N7387" s="3">
        <v>85.340012819999998</v>
      </c>
      <c r="O7387" s="3">
        <v>0.219163883</v>
      </c>
      <c r="P7387" s="3">
        <v>303.74</v>
      </c>
      <c r="Q7387" s="7">
        <f>(P7387-MIN($P7387:P16371))/(MAX($P7387:$P16371)-MIN($P7387:P16371))</f>
        <v>0.6377967023011416</v>
      </c>
    </row>
    <row r="7388" spans="1:17" x14ac:dyDescent="0.25">
      <c r="A7388">
        <v>7386</v>
      </c>
      <c r="B7388" t="s">
        <v>230</v>
      </c>
      <c r="C7388" t="s">
        <v>27</v>
      </c>
      <c r="D7388" t="s">
        <v>123</v>
      </c>
      <c r="E7388" t="s">
        <v>77</v>
      </c>
      <c r="F7388">
        <v>183</v>
      </c>
      <c r="G7388" t="str">
        <f t="shared" si="230"/>
        <v>HIGH</v>
      </c>
      <c r="H7388">
        <v>6</v>
      </c>
      <c r="I7388" t="str">
        <f t="shared" si="231"/>
        <v>YES</v>
      </c>
      <c r="J7388">
        <v>26</v>
      </c>
      <c r="K7388">
        <v>6</v>
      </c>
      <c r="L7388">
        <v>2011</v>
      </c>
      <c r="M7388" s="3">
        <v>11.715218999999999</v>
      </c>
      <c r="N7388" s="3">
        <v>76.126902950000002</v>
      </c>
      <c r="O7388" s="3">
        <v>0.35213784599999998</v>
      </c>
      <c r="P7388" s="3">
        <v>295.24</v>
      </c>
      <c r="Q7388" s="7">
        <f>(P7388-MIN($P7388:P16372))/(MAX($P7388:$P16372)-MIN($P7388:P16372))</f>
        <v>0.50945219544603493</v>
      </c>
    </row>
    <row r="7389" spans="1:17" x14ac:dyDescent="0.25">
      <c r="A7389">
        <v>7387</v>
      </c>
      <c r="B7389" t="s">
        <v>230</v>
      </c>
      <c r="C7389" t="s">
        <v>19</v>
      </c>
      <c r="D7389" t="s">
        <v>256</v>
      </c>
      <c r="E7389" t="s">
        <v>32</v>
      </c>
      <c r="F7389">
        <v>3</v>
      </c>
      <c r="G7389" t="str">
        <f t="shared" si="230"/>
        <v>LOW</v>
      </c>
      <c r="H7389">
        <v>1</v>
      </c>
      <c r="I7389" t="str">
        <f t="shared" si="231"/>
        <v>YES</v>
      </c>
      <c r="J7389">
        <v>23</v>
      </c>
      <c r="K7389">
        <v>6</v>
      </c>
      <c r="L7389">
        <v>2011</v>
      </c>
      <c r="M7389" s="3">
        <v>20.825623149999998</v>
      </c>
      <c r="N7389" s="3">
        <v>78.613145500000002</v>
      </c>
      <c r="O7389" s="3">
        <v>0.208939177</v>
      </c>
      <c r="P7389" s="3">
        <v>311.32</v>
      </c>
      <c r="Q7389" s="7">
        <f>(P7389-MIN($P7389:P16373))/(MAX($P7389:$P16373)-MIN($P7389:P16373))</f>
        <v>0.75224980370840111</v>
      </c>
    </row>
    <row r="7390" spans="1:17" x14ac:dyDescent="0.25">
      <c r="A7390">
        <v>7388</v>
      </c>
      <c r="B7390" t="s">
        <v>230</v>
      </c>
      <c r="C7390" t="s">
        <v>19</v>
      </c>
      <c r="D7390" t="s">
        <v>168</v>
      </c>
      <c r="E7390" t="s">
        <v>17</v>
      </c>
      <c r="F7390">
        <v>81</v>
      </c>
      <c r="G7390" t="str">
        <f t="shared" si="230"/>
        <v>HIGH</v>
      </c>
      <c r="H7390">
        <v>0</v>
      </c>
      <c r="I7390" t="str">
        <f t="shared" si="231"/>
        <v>NO</v>
      </c>
      <c r="J7390">
        <v>7</v>
      </c>
      <c r="K7390">
        <v>6</v>
      </c>
      <c r="L7390">
        <v>2011</v>
      </c>
      <c r="M7390" s="3">
        <v>18.35159075</v>
      </c>
      <c r="N7390" s="3">
        <v>76.755423609999994</v>
      </c>
      <c r="O7390" s="3">
        <v>0.32812263400000002</v>
      </c>
      <c r="P7390" s="3">
        <v>316.70999999999998</v>
      </c>
      <c r="Q7390" s="7">
        <f>(P7390-MIN($P7390:P16374))/(MAX($P7390:$P16374)-MIN($P7390:P16374))</f>
        <v>0.83363532040828614</v>
      </c>
    </row>
    <row r="7391" spans="1:17" x14ac:dyDescent="0.25">
      <c r="A7391">
        <v>7389</v>
      </c>
      <c r="B7391" t="s">
        <v>230</v>
      </c>
      <c r="C7391" t="s">
        <v>38</v>
      </c>
      <c r="D7391" t="s">
        <v>325</v>
      </c>
      <c r="E7391" t="s">
        <v>17</v>
      </c>
      <c r="F7391">
        <v>101</v>
      </c>
      <c r="G7391" t="str">
        <f t="shared" si="230"/>
        <v>HIGH</v>
      </c>
      <c r="H7391">
        <v>0</v>
      </c>
      <c r="I7391" t="str">
        <f t="shared" si="231"/>
        <v>NO</v>
      </c>
      <c r="J7391">
        <v>17</v>
      </c>
      <c r="K7391">
        <v>6</v>
      </c>
      <c r="L7391">
        <v>2011</v>
      </c>
      <c r="M7391" s="3">
        <v>23.249571400000001</v>
      </c>
      <c r="N7391" s="3">
        <v>87.868175100000002</v>
      </c>
      <c r="O7391" s="3">
        <v>1.3227112139999999</v>
      </c>
      <c r="P7391" s="3">
        <v>310.18</v>
      </c>
      <c r="Q7391" s="7">
        <f>(P7391-MIN($P7391:P16375))/(MAX($P7391:$P16375)-MIN($P7391:P16375))</f>
        <v>0.73503654043606936</v>
      </c>
    </row>
    <row r="7392" spans="1:17" x14ac:dyDescent="0.25">
      <c r="A7392">
        <v>7390</v>
      </c>
      <c r="B7392" t="s">
        <v>230</v>
      </c>
      <c r="C7392" t="s">
        <v>38</v>
      </c>
      <c r="D7392" t="s">
        <v>115</v>
      </c>
      <c r="E7392" t="s">
        <v>17</v>
      </c>
      <c r="F7392">
        <v>11</v>
      </c>
      <c r="G7392" t="str">
        <f t="shared" si="230"/>
        <v>LOW</v>
      </c>
      <c r="H7392">
        <v>1</v>
      </c>
      <c r="I7392" t="str">
        <f t="shared" si="231"/>
        <v>YES</v>
      </c>
      <c r="J7392">
        <v>12</v>
      </c>
      <c r="K7392">
        <v>6</v>
      </c>
      <c r="L7392">
        <v>2011</v>
      </c>
      <c r="M7392" s="3">
        <v>26.473304800000001</v>
      </c>
      <c r="N7392" s="3">
        <v>88.678866859999999</v>
      </c>
      <c r="O7392" s="3">
        <v>0.66255979200000004</v>
      </c>
      <c r="P7392" s="3">
        <v>300.99666660000003</v>
      </c>
      <c r="Q7392" s="7">
        <f>(P7392-MIN($P7392:P16376))/(MAX($P7392:$P16376)-MIN($P7392:P16376))</f>
        <v>0.59637414084677209</v>
      </c>
    </row>
    <row r="7393" spans="1:17" x14ac:dyDescent="0.25">
      <c r="A7393">
        <v>7391</v>
      </c>
      <c r="B7393" t="s">
        <v>234</v>
      </c>
      <c r="C7393" t="s">
        <v>91</v>
      </c>
      <c r="D7393" t="s">
        <v>709</v>
      </c>
      <c r="E7393" t="s">
        <v>17</v>
      </c>
      <c r="F7393">
        <v>15</v>
      </c>
      <c r="G7393" t="str">
        <f t="shared" si="230"/>
        <v>LOW</v>
      </c>
      <c r="H7393">
        <v>0</v>
      </c>
      <c r="I7393" t="str">
        <f t="shared" si="231"/>
        <v>NO</v>
      </c>
      <c r="J7393">
        <v>5</v>
      </c>
      <c r="K7393">
        <v>7</v>
      </c>
      <c r="L7393">
        <v>2011</v>
      </c>
      <c r="M7393" s="3">
        <v>13.4923257</v>
      </c>
      <c r="N7393" s="3">
        <v>79.202539000000002</v>
      </c>
      <c r="O7393" s="3">
        <v>0.29918296300000002</v>
      </c>
      <c r="P7393" s="3">
        <v>311.16000000000003</v>
      </c>
      <c r="Q7393" s="7">
        <f>(P7393-MIN($P7393:P16377))/(MAX($P7393:$P16377)-MIN($P7393:P16377))</f>
        <v>0.74983390710877607</v>
      </c>
    </row>
    <row r="7394" spans="1:17" x14ac:dyDescent="0.25">
      <c r="A7394">
        <v>7392</v>
      </c>
      <c r="B7394" t="s">
        <v>234</v>
      </c>
      <c r="C7394" t="s">
        <v>120</v>
      </c>
      <c r="D7394" t="s">
        <v>384</v>
      </c>
      <c r="E7394" t="s">
        <v>32</v>
      </c>
      <c r="F7394">
        <v>12</v>
      </c>
      <c r="G7394" t="str">
        <f t="shared" si="230"/>
        <v>LOW</v>
      </c>
      <c r="H7394">
        <v>2</v>
      </c>
      <c r="I7394" t="str">
        <f t="shared" si="231"/>
        <v>YES</v>
      </c>
      <c r="J7394">
        <v>2</v>
      </c>
      <c r="K7394">
        <v>7</v>
      </c>
      <c r="L7394">
        <v>2011</v>
      </c>
      <c r="M7394" s="3">
        <v>26.757792500000001</v>
      </c>
      <c r="N7394" s="3">
        <v>94.207964500000003</v>
      </c>
      <c r="O7394" s="3">
        <v>2.1178420529999999</v>
      </c>
      <c r="P7394" s="3">
        <v>294.30666660000003</v>
      </c>
      <c r="Q7394" s="7">
        <f>(P7394-MIN($P7394:P16378))/(MAX($P7394:$P16378)-MIN($P7394:P16378))</f>
        <v>0.49535946427492938</v>
      </c>
    </row>
    <row r="7395" spans="1:17" x14ac:dyDescent="0.25">
      <c r="A7395">
        <v>7393</v>
      </c>
      <c r="B7395" t="s">
        <v>234</v>
      </c>
      <c r="C7395" t="s">
        <v>346</v>
      </c>
      <c r="D7395" t="s">
        <v>707</v>
      </c>
      <c r="E7395" t="s">
        <v>17</v>
      </c>
      <c r="F7395">
        <v>10</v>
      </c>
      <c r="G7395" t="str">
        <f t="shared" si="230"/>
        <v>LOW</v>
      </c>
      <c r="H7395">
        <v>0</v>
      </c>
      <c r="I7395" t="str">
        <f t="shared" si="231"/>
        <v>NO</v>
      </c>
      <c r="J7395">
        <v>28</v>
      </c>
      <c r="K7395">
        <v>6</v>
      </c>
      <c r="L7395">
        <v>2011</v>
      </c>
      <c r="M7395" s="3">
        <v>24.796435500000001</v>
      </c>
      <c r="N7395" s="3">
        <v>85.007956300000004</v>
      </c>
      <c r="O7395" s="3">
        <v>0.61863816800000004</v>
      </c>
      <c r="P7395" s="3">
        <v>310.60000000000002</v>
      </c>
      <c r="Q7395" s="7">
        <f>(P7395-MIN($P7395:P16379))/(MAX($P7395:$P16379)-MIN($P7395:P16379))</f>
        <v>0.74137826901008663</v>
      </c>
    </row>
    <row r="7396" spans="1:17" x14ac:dyDescent="0.25">
      <c r="A7396">
        <v>7394</v>
      </c>
      <c r="B7396" t="s">
        <v>234</v>
      </c>
      <c r="C7396" t="s">
        <v>346</v>
      </c>
      <c r="D7396" t="s">
        <v>707</v>
      </c>
      <c r="E7396" t="s">
        <v>21</v>
      </c>
      <c r="F7396">
        <v>53</v>
      </c>
      <c r="G7396" t="str">
        <f t="shared" si="230"/>
        <v>MID</v>
      </c>
      <c r="H7396">
        <v>0</v>
      </c>
      <c r="I7396" t="str">
        <f t="shared" si="231"/>
        <v>NO</v>
      </c>
      <c r="J7396">
        <v>27</v>
      </c>
      <c r="K7396">
        <v>6</v>
      </c>
      <c r="L7396">
        <v>2011</v>
      </c>
      <c r="M7396" s="3">
        <v>24.796435500000001</v>
      </c>
      <c r="N7396" s="3">
        <v>85.007956300000004</v>
      </c>
      <c r="O7396" s="3">
        <v>0.39097273599999999</v>
      </c>
      <c r="P7396" s="3">
        <v>310.60000000000002</v>
      </c>
      <c r="Q7396" s="7">
        <f>(P7396-MIN($P7396:P16380))/(MAX($P7396:$P16380)-MIN($P7396:P16380))</f>
        <v>0.74137826901008663</v>
      </c>
    </row>
    <row r="7397" spans="1:17" x14ac:dyDescent="0.25">
      <c r="A7397">
        <v>7395</v>
      </c>
      <c r="B7397" t="s">
        <v>234</v>
      </c>
      <c r="C7397" t="s">
        <v>25</v>
      </c>
      <c r="D7397" t="s">
        <v>339</v>
      </c>
      <c r="E7397" t="s">
        <v>77</v>
      </c>
      <c r="F7397">
        <v>1</v>
      </c>
      <c r="G7397" t="str">
        <f t="shared" si="230"/>
        <v>LOW</v>
      </c>
      <c r="H7397">
        <v>0</v>
      </c>
      <c r="I7397" t="str">
        <f t="shared" si="231"/>
        <v>NO</v>
      </c>
      <c r="J7397">
        <v>27</v>
      </c>
      <c r="K7397">
        <v>6</v>
      </c>
      <c r="L7397">
        <v>2011</v>
      </c>
      <c r="M7397" s="3">
        <v>22.4732415</v>
      </c>
      <c r="N7397" s="3">
        <v>70.055210200000005</v>
      </c>
      <c r="O7397" s="3">
        <v>6.1569028999999997E-2</v>
      </c>
      <c r="P7397" s="3">
        <v>307.73</v>
      </c>
      <c r="Q7397" s="7">
        <f>(P7397-MIN($P7397:P16381))/(MAX($P7397:$P16381)-MIN($P7397:P16381))</f>
        <v>0.69804312375430355</v>
      </c>
    </row>
    <row r="7398" spans="1:17" x14ac:dyDescent="0.25">
      <c r="A7398">
        <v>7396</v>
      </c>
      <c r="B7398" t="s">
        <v>234</v>
      </c>
      <c r="C7398" t="s">
        <v>25</v>
      </c>
      <c r="D7398" t="s">
        <v>49</v>
      </c>
      <c r="E7398" t="s">
        <v>77</v>
      </c>
      <c r="F7398">
        <v>46</v>
      </c>
      <c r="G7398" t="str">
        <f t="shared" si="230"/>
        <v>MID</v>
      </c>
      <c r="H7398">
        <v>0</v>
      </c>
      <c r="I7398" t="str">
        <f t="shared" si="231"/>
        <v>NO</v>
      </c>
      <c r="J7398">
        <v>3</v>
      </c>
      <c r="K7398">
        <v>7</v>
      </c>
      <c r="L7398">
        <v>2011</v>
      </c>
      <c r="M7398" s="3">
        <v>20.952407000000001</v>
      </c>
      <c r="N7398" s="3">
        <v>72.932383099999996</v>
      </c>
      <c r="O7398" s="3">
        <v>0.15076482899999999</v>
      </c>
      <c r="P7398" s="3">
        <v>306.8</v>
      </c>
      <c r="Q7398" s="7">
        <f>(P7398-MIN($P7398:P16382))/(MAX($P7398:$P16382)-MIN($P7398:P16382))</f>
        <v>0.68400072476898</v>
      </c>
    </row>
    <row r="7399" spans="1:17" x14ac:dyDescent="0.25">
      <c r="A7399">
        <v>7397</v>
      </c>
      <c r="B7399" t="s">
        <v>234</v>
      </c>
      <c r="C7399" t="s">
        <v>45</v>
      </c>
      <c r="D7399" t="s">
        <v>560</v>
      </c>
      <c r="E7399" t="s">
        <v>62</v>
      </c>
      <c r="F7399">
        <v>27</v>
      </c>
      <c r="G7399" t="str">
        <f t="shared" si="230"/>
        <v>LOW</v>
      </c>
      <c r="H7399">
        <v>0</v>
      </c>
      <c r="I7399" t="str">
        <f t="shared" si="231"/>
        <v>NO</v>
      </c>
      <c r="J7399">
        <v>8</v>
      </c>
      <c r="K7399">
        <v>7</v>
      </c>
      <c r="L7399">
        <v>2011</v>
      </c>
      <c r="M7399" s="3">
        <v>16.826991100000001</v>
      </c>
      <c r="N7399" s="3">
        <v>75.717538700000006</v>
      </c>
      <c r="O7399" s="3">
        <v>0.50300101799999997</v>
      </c>
      <c r="P7399" s="3">
        <v>304.51953054996898</v>
      </c>
      <c r="Q7399" s="7">
        <f>(P7399-MIN($P7399:P16383))/(MAX($P7399:$P16383)-MIN($P7399:P16383))</f>
        <v>0.64956710983223065</v>
      </c>
    </row>
    <row r="7400" spans="1:17" x14ac:dyDescent="0.25">
      <c r="A7400">
        <v>7398</v>
      </c>
      <c r="B7400" t="s">
        <v>234</v>
      </c>
      <c r="C7400" t="s">
        <v>45</v>
      </c>
      <c r="D7400" t="s">
        <v>351</v>
      </c>
      <c r="E7400" t="s">
        <v>17</v>
      </c>
      <c r="F7400">
        <v>16</v>
      </c>
      <c r="G7400" t="str">
        <f t="shared" si="230"/>
        <v>LOW</v>
      </c>
      <c r="H7400">
        <v>0</v>
      </c>
      <c r="I7400" t="str">
        <f t="shared" si="231"/>
        <v>NO</v>
      </c>
      <c r="J7400">
        <v>1</v>
      </c>
      <c r="K7400">
        <v>7</v>
      </c>
      <c r="L7400">
        <v>2011</v>
      </c>
      <c r="M7400" s="3">
        <v>12.725276600000001</v>
      </c>
      <c r="N7400" s="3">
        <v>77.280479700000001</v>
      </c>
      <c r="O7400" s="3">
        <v>0.26163852599999998</v>
      </c>
      <c r="P7400" s="3">
        <v>304.94</v>
      </c>
      <c r="Q7400" s="7">
        <f>(P7400-MIN($P7400:P16384))/(MAX($P7400:$P16384)-MIN($P7400:P16384))</f>
        <v>0.65591592679833288</v>
      </c>
    </row>
    <row r="7401" spans="1:17" x14ac:dyDescent="0.25">
      <c r="A7401">
        <v>7399</v>
      </c>
      <c r="B7401" t="s">
        <v>234</v>
      </c>
      <c r="C7401" t="s">
        <v>45</v>
      </c>
      <c r="D7401" t="s">
        <v>419</v>
      </c>
      <c r="E7401" t="s">
        <v>17</v>
      </c>
      <c r="F7401">
        <v>28</v>
      </c>
      <c r="G7401" t="str">
        <f t="shared" si="230"/>
        <v>LOW</v>
      </c>
      <c r="H7401">
        <v>0</v>
      </c>
      <c r="I7401" t="str">
        <f t="shared" si="231"/>
        <v>NO</v>
      </c>
      <c r="J7401">
        <v>9</v>
      </c>
      <c r="K7401">
        <v>7</v>
      </c>
      <c r="L7401">
        <v>2011</v>
      </c>
      <c r="M7401" s="3">
        <v>15.348414399999999</v>
      </c>
      <c r="N7401" s="3">
        <v>76.154742100000007</v>
      </c>
      <c r="O7401" s="3">
        <v>0.25685726599999997</v>
      </c>
      <c r="P7401" s="3">
        <v>302.38</v>
      </c>
      <c r="Q7401" s="7">
        <f>(P7401-MIN($P7401:P16385))/(MAX($P7401:$P16385)-MIN($P7401:P16385))</f>
        <v>0.61726158120432428</v>
      </c>
    </row>
    <row r="7402" spans="1:17" x14ac:dyDescent="0.25">
      <c r="A7402">
        <v>7400</v>
      </c>
      <c r="B7402" t="s">
        <v>234</v>
      </c>
      <c r="C7402" t="s">
        <v>95</v>
      </c>
      <c r="D7402" t="s">
        <v>718</v>
      </c>
      <c r="E7402" t="s">
        <v>62</v>
      </c>
      <c r="F7402">
        <v>252</v>
      </c>
      <c r="G7402" t="str">
        <f t="shared" si="230"/>
        <v>HIGH</v>
      </c>
      <c r="H7402">
        <v>0</v>
      </c>
      <c r="I7402" t="str">
        <f t="shared" si="231"/>
        <v>NO</v>
      </c>
      <c r="J7402">
        <v>5</v>
      </c>
      <c r="K7402">
        <v>7</v>
      </c>
      <c r="L7402">
        <v>2011</v>
      </c>
      <c r="M7402" s="3">
        <v>21.879616200000001</v>
      </c>
      <c r="N7402" s="3">
        <v>77.87568125</v>
      </c>
      <c r="O7402" s="3">
        <v>0.35158653000000001</v>
      </c>
      <c r="P7402" s="3">
        <v>301.26666660000001</v>
      </c>
      <c r="Q7402" s="7">
        <f>(P7402-MIN($P7402:P16386))/(MAX($P7402:$P16386)-MIN($P7402:P16386))</f>
        <v>0.60045096635863993</v>
      </c>
    </row>
    <row r="7403" spans="1:17" x14ac:dyDescent="0.25">
      <c r="A7403">
        <v>7401</v>
      </c>
      <c r="B7403" t="s">
        <v>234</v>
      </c>
      <c r="C7403" t="s">
        <v>23</v>
      </c>
      <c r="D7403" t="s">
        <v>350</v>
      </c>
      <c r="E7403" t="s">
        <v>17</v>
      </c>
      <c r="F7403">
        <v>24</v>
      </c>
      <c r="G7403" t="str">
        <f t="shared" si="230"/>
        <v>LOW</v>
      </c>
      <c r="H7403">
        <v>0</v>
      </c>
      <c r="I7403" t="str">
        <f t="shared" si="231"/>
        <v>NO</v>
      </c>
      <c r="J7403">
        <v>2</v>
      </c>
      <c r="K7403">
        <v>7</v>
      </c>
      <c r="L7403">
        <v>2011</v>
      </c>
      <c r="M7403" s="3">
        <v>10.736186050000001</v>
      </c>
      <c r="N7403" s="3">
        <v>79.633186589999994</v>
      </c>
      <c r="O7403" s="3">
        <v>0.13148000900000001</v>
      </c>
      <c r="P7403" s="3">
        <v>309.83999999999997</v>
      </c>
      <c r="Q7403" s="7">
        <f>(P7403-MIN($P7403:P16387))/(MAX($P7403:$P16387)-MIN($P7403:P16387))</f>
        <v>0.72990276016186462</v>
      </c>
    </row>
    <row r="7404" spans="1:17" x14ac:dyDescent="0.25">
      <c r="A7404">
        <v>7402</v>
      </c>
      <c r="B7404" t="s">
        <v>234</v>
      </c>
      <c r="C7404" t="s">
        <v>23</v>
      </c>
      <c r="D7404" t="s">
        <v>267</v>
      </c>
      <c r="E7404" t="s">
        <v>55</v>
      </c>
      <c r="F7404">
        <v>8</v>
      </c>
      <c r="G7404" t="str">
        <f t="shared" si="230"/>
        <v>LOW</v>
      </c>
      <c r="H7404">
        <v>0</v>
      </c>
      <c r="I7404" t="str">
        <f t="shared" si="231"/>
        <v>NO</v>
      </c>
      <c r="J7404">
        <v>7</v>
      </c>
      <c r="K7404">
        <v>7</v>
      </c>
      <c r="L7404">
        <v>2011</v>
      </c>
      <c r="M7404" s="3">
        <v>11.0600516</v>
      </c>
      <c r="N7404" s="3">
        <v>77.067958099999998</v>
      </c>
      <c r="O7404" s="3">
        <v>0.68427150999999997</v>
      </c>
      <c r="P7404" s="3">
        <v>305.39999999999998</v>
      </c>
      <c r="Q7404" s="7">
        <f>(P7404-MIN($P7404:P16388))/(MAX($P7404:$P16388)-MIN($P7404:P16388))</f>
        <v>0.66286162952225602</v>
      </c>
    </row>
    <row r="7405" spans="1:17" x14ac:dyDescent="0.25">
      <c r="A7405">
        <v>7403</v>
      </c>
      <c r="B7405" t="s">
        <v>234</v>
      </c>
      <c r="C7405" t="s">
        <v>38</v>
      </c>
      <c r="D7405" t="s">
        <v>568</v>
      </c>
      <c r="E7405" t="s">
        <v>21</v>
      </c>
      <c r="F7405">
        <v>148</v>
      </c>
      <c r="G7405" t="str">
        <f t="shared" si="230"/>
        <v>HIGH</v>
      </c>
      <c r="H7405">
        <v>0</v>
      </c>
      <c r="I7405" t="str">
        <f t="shared" si="231"/>
        <v>NO</v>
      </c>
      <c r="J7405">
        <v>3</v>
      </c>
      <c r="K7405">
        <v>7</v>
      </c>
      <c r="L7405">
        <v>2011</v>
      </c>
      <c r="M7405" s="3">
        <v>25.0057449</v>
      </c>
      <c r="N7405" s="3">
        <v>88.139848299999997</v>
      </c>
      <c r="O7405" s="3">
        <v>1.795823537</v>
      </c>
      <c r="P7405" s="3">
        <v>300.38</v>
      </c>
      <c r="Q7405" s="7">
        <f>(P7405-MIN($P7405:P16389))/(MAX($P7405:$P16389)-MIN($P7405:P16389))</f>
        <v>0.58706287370900512</v>
      </c>
    </row>
    <row r="7406" spans="1:17" x14ac:dyDescent="0.25">
      <c r="A7406">
        <v>7404</v>
      </c>
      <c r="B7406" t="s">
        <v>234</v>
      </c>
      <c r="C7406" t="s">
        <v>53</v>
      </c>
      <c r="D7406" t="s">
        <v>595</v>
      </c>
      <c r="E7406" t="s">
        <v>17</v>
      </c>
      <c r="F7406">
        <v>23</v>
      </c>
      <c r="G7406" t="str">
        <f t="shared" si="230"/>
        <v>LOW</v>
      </c>
      <c r="H7406">
        <v>0</v>
      </c>
      <c r="I7406" t="str">
        <f t="shared" si="231"/>
        <v>NO</v>
      </c>
      <c r="J7406">
        <v>21</v>
      </c>
      <c r="K7406">
        <v>6</v>
      </c>
      <c r="L7406">
        <v>2011</v>
      </c>
      <c r="M7406" s="3">
        <v>17.5</v>
      </c>
      <c r="N7406" s="3">
        <v>80.333332999999996</v>
      </c>
      <c r="O7406" s="3">
        <v>0.21412783899999999</v>
      </c>
      <c r="P7406" s="3">
        <v>312.58</v>
      </c>
      <c r="Q7406" s="7">
        <f>(P7406-MIN($P7406:P16390))/(MAX($P7406:$P16390)-MIN($P7406:P16390))</f>
        <v>0.77127498943045203</v>
      </c>
    </row>
    <row r="7407" spans="1:17" x14ac:dyDescent="0.25">
      <c r="A7407">
        <v>7405</v>
      </c>
      <c r="B7407" t="s">
        <v>234</v>
      </c>
      <c r="C7407" t="s">
        <v>91</v>
      </c>
      <c r="D7407" t="s">
        <v>709</v>
      </c>
      <c r="E7407" t="s">
        <v>17</v>
      </c>
      <c r="F7407">
        <v>81</v>
      </c>
      <c r="G7407" t="str">
        <f t="shared" si="230"/>
        <v>HIGH</v>
      </c>
      <c r="H7407">
        <v>1</v>
      </c>
      <c r="I7407" t="str">
        <f t="shared" si="231"/>
        <v>YES</v>
      </c>
      <c r="J7407">
        <v>19</v>
      </c>
      <c r="K7407">
        <v>6</v>
      </c>
      <c r="L7407">
        <v>2011</v>
      </c>
      <c r="M7407" s="3">
        <v>13.4923257</v>
      </c>
      <c r="N7407" s="3">
        <v>79.202539000000002</v>
      </c>
      <c r="O7407" s="3">
        <v>9.3983467000000001E-2</v>
      </c>
      <c r="P7407" s="3">
        <v>304.51953054996898</v>
      </c>
      <c r="Q7407" s="7">
        <f>(P7407-MIN($P7407:P16391))/(MAX($P7407:$P16391)-MIN($P7407:P16391))</f>
        <v>0.64956710983223065</v>
      </c>
    </row>
    <row r="7408" spans="1:17" x14ac:dyDescent="0.25">
      <c r="A7408">
        <v>7406</v>
      </c>
      <c r="B7408" t="s">
        <v>234</v>
      </c>
      <c r="C7408" t="s">
        <v>105</v>
      </c>
      <c r="D7408" t="s">
        <v>620</v>
      </c>
      <c r="E7408" t="s">
        <v>17</v>
      </c>
      <c r="F7408">
        <v>14</v>
      </c>
      <c r="G7408" t="str">
        <f t="shared" si="230"/>
        <v>LOW</v>
      </c>
      <c r="H7408">
        <v>0</v>
      </c>
      <c r="I7408" t="str">
        <f t="shared" si="231"/>
        <v>NO</v>
      </c>
      <c r="J7408">
        <v>11</v>
      </c>
      <c r="K7408">
        <v>6</v>
      </c>
      <c r="L7408">
        <v>2011</v>
      </c>
      <c r="M7408" s="3">
        <v>22.354746800000001</v>
      </c>
      <c r="N7408" s="3">
        <v>82.711085499999996</v>
      </c>
      <c r="O7408" s="3">
        <v>0.14996071599999999</v>
      </c>
      <c r="P7408" s="3">
        <v>311.99</v>
      </c>
      <c r="Q7408" s="7">
        <f>(P7408-MIN($P7408:P16392))/(MAX($P7408:$P16392)-MIN($P7408:P16392))</f>
        <v>0.76236637071933322</v>
      </c>
    </row>
    <row r="7409" spans="1:17" x14ac:dyDescent="0.25">
      <c r="A7409">
        <v>7407</v>
      </c>
      <c r="B7409" t="s">
        <v>234</v>
      </c>
      <c r="C7409" t="s">
        <v>105</v>
      </c>
      <c r="D7409" t="s">
        <v>620</v>
      </c>
      <c r="E7409" t="s">
        <v>17</v>
      </c>
      <c r="F7409">
        <v>74</v>
      </c>
      <c r="G7409" t="str">
        <f t="shared" si="230"/>
        <v>MID</v>
      </c>
      <c r="H7409">
        <v>0</v>
      </c>
      <c r="I7409" t="str">
        <f t="shared" si="231"/>
        <v>NO</v>
      </c>
      <c r="J7409">
        <v>21</v>
      </c>
      <c r="K7409">
        <v>6</v>
      </c>
      <c r="L7409">
        <v>2011</v>
      </c>
      <c r="M7409" s="3">
        <v>22.354746800000001</v>
      </c>
      <c r="N7409" s="3">
        <v>82.711085499999996</v>
      </c>
      <c r="O7409" s="3">
        <v>2.5716507800000001</v>
      </c>
      <c r="P7409" s="3">
        <v>304.86</v>
      </c>
      <c r="Q7409" s="7">
        <f>(P7409-MIN($P7409:P16393))/(MAX($P7409:$P16393)-MIN($P7409:P16393))</f>
        <v>0.65470797849852036</v>
      </c>
    </row>
    <row r="7410" spans="1:17" x14ac:dyDescent="0.25">
      <c r="A7410">
        <v>7408</v>
      </c>
      <c r="B7410" t="s">
        <v>234</v>
      </c>
      <c r="C7410" t="s">
        <v>105</v>
      </c>
      <c r="D7410" t="s">
        <v>454</v>
      </c>
      <c r="E7410" t="s">
        <v>77</v>
      </c>
      <c r="F7410">
        <v>74</v>
      </c>
      <c r="G7410" t="str">
        <f t="shared" si="230"/>
        <v>MID</v>
      </c>
      <c r="H7410">
        <v>1</v>
      </c>
      <c r="I7410" t="str">
        <f t="shared" si="231"/>
        <v>YES</v>
      </c>
      <c r="J7410">
        <v>21</v>
      </c>
      <c r="K7410">
        <v>6</v>
      </c>
      <c r="L7410">
        <v>2011</v>
      </c>
      <c r="M7410" s="3">
        <v>22.005925399999999</v>
      </c>
      <c r="N7410" s="3">
        <v>81.233205499999997</v>
      </c>
      <c r="O7410" s="3">
        <v>0.78440034999999997</v>
      </c>
      <c r="P7410" s="3">
        <v>304.56</v>
      </c>
      <c r="Q7410" s="7">
        <f>(P7410-MIN($P7410:P16394))/(MAX($P7410:$P16394)-MIN($P7410:P16394))</f>
        <v>0.65017817237422237</v>
      </c>
    </row>
    <row r="7411" spans="1:17" x14ac:dyDescent="0.25">
      <c r="A7411">
        <v>7409</v>
      </c>
      <c r="B7411" t="s">
        <v>234</v>
      </c>
      <c r="C7411" t="s">
        <v>45</v>
      </c>
      <c r="D7411" t="s">
        <v>406</v>
      </c>
      <c r="E7411" t="s">
        <v>21</v>
      </c>
      <c r="F7411">
        <v>20</v>
      </c>
      <c r="G7411" t="str">
        <f t="shared" si="230"/>
        <v>LOW</v>
      </c>
      <c r="H7411">
        <v>0</v>
      </c>
      <c r="I7411" t="str">
        <f t="shared" si="231"/>
        <v>NO</v>
      </c>
      <c r="J7411">
        <v>20</v>
      </c>
      <c r="K7411">
        <v>6</v>
      </c>
      <c r="L7411">
        <v>2011</v>
      </c>
      <c r="M7411" s="3">
        <v>14.2266443</v>
      </c>
      <c r="N7411" s="3">
        <v>76.400512199999994</v>
      </c>
      <c r="O7411" s="3">
        <v>0.31694681499999999</v>
      </c>
      <c r="P7411" s="3">
        <v>300.83999999999997</v>
      </c>
      <c r="Q7411" s="7">
        <f>(P7411-MIN($P7411:P16395))/(MAX($P7411:$P16395)-MIN($P7411:P16395))</f>
        <v>0.59400857643292826</v>
      </c>
    </row>
    <row r="7412" spans="1:17" x14ac:dyDescent="0.25">
      <c r="A7412">
        <v>7410</v>
      </c>
      <c r="B7412" t="s">
        <v>234</v>
      </c>
      <c r="C7412" t="s">
        <v>34</v>
      </c>
      <c r="D7412" t="s">
        <v>864</v>
      </c>
      <c r="E7412" t="s">
        <v>17</v>
      </c>
      <c r="F7412">
        <v>21</v>
      </c>
      <c r="G7412" t="str">
        <f t="shared" si="230"/>
        <v>LOW</v>
      </c>
      <c r="H7412">
        <v>0</v>
      </c>
      <c r="I7412" t="str">
        <f t="shared" si="231"/>
        <v>NO</v>
      </c>
      <c r="J7412">
        <v>23</v>
      </c>
      <c r="K7412">
        <v>6</v>
      </c>
      <c r="L7412">
        <v>2011</v>
      </c>
      <c r="M7412" s="3">
        <v>20.260296400000001</v>
      </c>
      <c r="N7412" s="3">
        <v>85.839452100000003</v>
      </c>
      <c r="O7412" s="3">
        <v>0.94998879599999997</v>
      </c>
      <c r="P7412" s="3">
        <v>304.24</v>
      </c>
      <c r="Q7412" s="7">
        <f>(P7412-MIN($P7412:P16396))/(MAX($P7412:$P16396)-MIN($P7412:P16396))</f>
        <v>0.6453463791749714</v>
      </c>
    </row>
    <row r="7413" spans="1:17" x14ac:dyDescent="0.25">
      <c r="A7413">
        <v>7411</v>
      </c>
      <c r="B7413" t="s">
        <v>234</v>
      </c>
      <c r="C7413" t="s">
        <v>34</v>
      </c>
      <c r="D7413" t="s">
        <v>864</v>
      </c>
      <c r="E7413" t="s">
        <v>17</v>
      </c>
      <c r="F7413">
        <v>14</v>
      </c>
      <c r="G7413" t="str">
        <f t="shared" si="230"/>
        <v>LOW</v>
      </c>
      <c r="H7413">
        <v>0</v>
      </c>
      <c r="I7413" t="str">
        <f t="shared" si="231"/>
        <v>NO</v>
      </c>
      <c r="J7413">
        <v>15</v>
      </c>
      <c r="K7413">
        <v>4</v>
      </c>
      <c r="L7413">
        <v>2011</v>
      </c>
      <c r="M7413" s="3">
        <v>20.260296400000001</v>
      </c>
      <c r="N7413" s="3">
        <v>85.839452100000003</v>
      </c>
      <c r="O7413" s="3">
        <v>3.3155986999999998E-2</v>
      </c>
      <c r="P7413" s="3">
        <v>310.13200000000001</v>
      </c>
      <c r="Q7413" s="7">
        <f>(P7413-MIN($P7413:P16397))/(MAX($P7413:$P16397)-MIN($P7413:P16397))</f>
        <v>0.73431177145618165</v>
      </c>
    </row>
    <row r="7414" spans="1:17" x14ac:dyDescent="0.25">
      <c r="A7414">
        <v>7412</v>
      </c>
      <c r="B7414" t="s">
        <v>234</v>
      </c>
      <c r="C7414" t="s">
        <v>91</v>
      </c>
      <c r="D7414" t="s">
        <v>119</v>
      </c>
      <c r="E7414" t="s">
        <v>17</v>
      </c>
      <c r="F7414">
        <v>28</v>
      </c>
      <c r="G7414" t="str">
        <f t="shared" si="230"/>
        <v>LOW</v>
      </c>
      <c r="H7414">
        <v>0</v>
      </c>
      <c r="I7414" t="str">
        <f t="shared" si="231"/>
        <v>NO</v>
      </c>
      <c r="J7414">
        <v>23</v>
      </c>
      <c r="K7414">
        <v>6</v>
      </c>
      <c r="L7414">
        <v>2011</v>
      </c>
      <c r="M7414" s="3">
        <v>15.6589741</v>
      </c>
      <c r="N7414" s="3">
        <v>79.471643729999997</v>
      </c>
      <c r="O7414" s="3">
        <v>3.8700449999999999E-3</v>
      </c>
      <c r="P7414" s="3">
        <v>312.76</v>
      </c>
      <c r="Q7414" s="7">
        <f>(P7414-MIN($P7414:P16398))/(MAX($P7414:$P16398)-MIN($P7414:P16398))</f>
        <v>0.77399287310503084</v>
      </c>
    </row>
    <row r="7415" spans="1:17" x14ac:dyDescent="0.25">
      <c r="A7415">
        <v>7413</v>
      </c>
      <c r="B7415" t="s">
        <v>234</v>
      </c>
      <c r="C7415" t="s">
        <v>91</v>
      </c>
      <c r="D7415" t="s">
        <v>200</v>
      </c>
      <c r="E7415" t="s">
        <v>17</v>
      </c>
      <c r="F7415">
        <v>28</v>
      </c>
      <c r="G7415" t="str">
        <f t="shared" si="230"/>
        <v>LOW</v>
      </c>
      <c r="H7415">
        <v>0</v>
      </c>
      <c r="I7415" t="str">
        <f t="shared" si="231"/>
        <v>NO</v>
      </c>
      <c r="J7415">
        <v>24</v>
      </c>
      <c r="K7415">
        <v>6</v>
      </c>
      <c r="L7415">
        <v>2011</v>
      </c>
      <c r="M7415" s="3">
        <v>15.8309251</v>
      </c>
      <c r="N7415" s="3">
        <v>78.042537300000006</v>
      </c>
      <c r="O7415" s="3">
        <v>4.3026271999999997E-2</v>
      </c>
      <c r="P7415" s="3">
        <v>308.54000000000002</v>
      </c>
      <c r="Q7415" s="7">
        <f>(P7415-MIN($P7415:P16399))/(MAX($P7415:$P16399)-MIN($P7415:P16399))</f>
        <v>0.71027360028990782</v>
      </c>
    </row>
    <row r="7416" spans="1:17" x14ac:dyDescent="0.25">
      <c r="A7416">
        <v>7414</v>
      </c>
      <c r="B7416" t="s">
        <v>234</v>
      </c>
      <c r="C7416" t="s">
        <v>120</v>
      </c>
      <c r="D7416" t="s">
        <v>121</v>
      </c>
      <c r="E7416" t="s">
        <v>77</v>
      </c>
      <c r="F7416">
        <v>404</v>
      </c>
      <c r="G7416" t="str">
        <f t="shared" si="230"/>
        <v>HIGH</v>
      </c>
      <c r="H7416">
        <v>6</v>
      </c>
      <c r="I7416" t="str">
        <f t="shared" si="231"/>
        <v>YES</v>
      </c>
      <c r="J7416">
        <v>14</v>
      </c>
      <c r="K7416">
        <v>6</v>
      </c>
      <c r="L7416">
        <v>2011</v>
      </c>
      <c r="M7416" s="3">
        <v>26.77253155</v>
      </c>
      <c r="N7416" s="3">
        <v>92.106417489999998</v>
      </c>
      <c r="O7416" s="3">
        <v>0.45120640299999998</v>
      </c>
      <c r="P7416" s="3">
        <v>296.44499999999999</v>
      </c>
      <c r="Q7416" s="7">
        <f>(P7416-MIN($P7416:P16400))/(MAX($P7416:$P16400)-MIN($P7416:P16400))</f>
        <v>0.52764691671196451</v>
      </c>
    </row>
    <row r="7417" spans="1:17" x14ac:dyDescent="0.25">
      <c r="A7417">
        <v>7415</v>
      </c>
      <c r="B7417" t="s">
        <v>234</v>
      </c>
      <c r="C7417" t="s">
        <v>346</v>
      </c>
      <c r="D7417" t="s">
        <v>490</v>
      </c>
      <c r="E7417" t="s">
        <v>32</v>
      </c>
      <c r="F7417">
        <v>147</v>
      </c>
      <c r="G7417" t="str">
        <f t="shared" si="230"/>
        <v>HIGH</v>
      </c>
      <c r="H7417">
        <v>52</v>
      </c>
      <c r="I7417" t="str">
        <f t="shared" si="231"/>
        <v>YES</v>
      </c>
      <c r="J7417">
        <v>14</v>
      </c>
      <c r="K7417">
        <v>6</v>
      </c>
      <c r="L7417">
        <v>2011</v>
      </c>
      <c r="M7417" s="3">
        <v>26.148658099999999</v>
      </c>
      <c r="N7417" s="3">
        <v>85.340012819999998</v>
      </c>
      <c r="O7417" s="3">
        <v>0.219163883</v>
      </c>
      <c r="P7417" s="3">
        <v>303.74</v>
      </c>
      <c r="Q7417" s="7">
        <f>(P7417-MIN($P7417:P16401))/(MAX($P7417:$P16401)-MIN($P7417:P16401))</f>
        <v>0.6377967023011416</v>
      </c>
    </row>
    <row r="7418" spans="1:17" x14ac:dyDescent="0.25">
      <c r="A7418">
        <v>7416</v>
      </c>
      <c r="B7418" t="s">
        <v>234</v>
      </c>
      <c r="C7418" t="s">
        <v>38</v>
      </c>
      <c r="D7418" t="s">
        <v>410</v>
      </c>
      <c r="E7418" t="s">
        <v>55</v>
      </c>
      <c r="F7418">
        <v>12</v>
      </c>
      <c r="G7418" t="str">
        <f t="shared" si="230"/>
        <v>LOW</v>
      </c>
      <c r="H7418">
        <v>0</v>
      </c>
      <c r="I7418" t="str">
        <f t="shared" si="231"/>
        <v>NO</v>
      </c>
      <c r="J7418">
        <v>1</v>
      </c>
      <c r="K7418">
        <v>7</v>
      </c>
      <c r="L7418">
        <v>2011</v>
      </c>
      <c r="M7418" s="3">
        <v>23.13195425</v>
      </c>
      <c r="N7418" s="3">
        <v>87.207397200000003</v>
      </c>
      <c r="O7418" s="3">
        <v>1.000746546</v>
      </c>
      <c r="P7418" s="3">
        <v>304.51953054996898</v>
      </c>
      <c r="Q7418" s="7">
        <f>(P7418-MIN($P7418:P16402))/(MAX($P7418:$P16402)-MIN($P7418:P16402))</f>
        <v>0.64956710983223065</v>
      </c>
    </row>
    <row r="7419" spans="1:17" x14ac:dyDescent="0.25">
      <c r="A7419">
        <v>7417</v>
      </c>
      <c r="B7419" t="s">
        <v>238</v>
      </c>
      <c r="C7419" t="s">
        <v>91</v>
      </c>
      <c r="D7419" t="s">
        <v>450</v>
      </c>
      <c r="E7419" t="s">
        <v>17</v>
      </c>
      <c r="F7419">
        <v>10</v>
      </c>
      <c r="G7419" t="str">
        <f t="shared" si="230"/>
        <v>LOW</v>
      </c>
      <c r="H7419">
        <v>0</v>
      </c>
      <c r="I7419" t="str">
        <f t="shared" si="231"/>
        <v>NO</v>
      </c>
      <c r="J7419">
        <v>14</v>
      </c>
      <c r="K7419">
        <v>7</v>
      </c>
      <c r="L7419">
        <v>2011</v>
      </c>
      <c r="M7419" s="3">
        <v>14.475293600000001</v>
      </c>
      <c r="N7419" s="3">
        <v>78.821686099999994</v>
      </c>
      <c r="O7419" s="3">
        <v>0.129998848</v>
      </c>
      <c r="P7419" s="3">
        <v>308.85000000000002</v>
      </c>
      <c r="Q7419" s="7">
        <f>(P7419-MIN($P7419:P16403))/(MAX($P7419:$P16403)-MIN($P7419:P16403))</f>
        <v>0.71495439995168231</v>
      </c>
    </row>
    <row r="7420" spans="1:17" x14ac:dyDescent="0.25">
      <c r="A7420">
        <v>7418</v>
      </c>
      <c r="B7420" t="s">
        <v>238</v>
      </c>
      <c r="C7420" t="s">
        <v>91</v>
      </c>
      <c r="D7420" t="s">
        <v>200</v>
      </c>
      <c r="E7420" t="s">
        <v>17</v>
      </c>
      <c r="F7420">
        <v>121</v>
      </c>
      <c r="G7420" t="str">
        <f t="shared" si="230"/>
        <v>HIGH</v>
      </c>
      <c r="H7420">
        <v>0</v>
      </c>
      <c r="I7420" t="str">
        <f t="shared" si="231"/>
        <v>NO</v>
      </c>
      <c r="J7420">
        <v>10</v>
      </c>
      <c r="K7420">
        <v>7</v>
      </c>
      <c r="L7420">
        <v>2011</v>
      </c>
      <c r="M7420" s="3">
        <v>15.8309251</v>
      </c>
      <c r="N7420" s="3">
        <v>78.042537300000006</v>
      </c>
      <c r="O7420" s="3">
        <v>0.43606173599999998</v>
      </c>
      <c r="P7420" s="3">
        <v>306.2</v>
      </c>
      <c r="Q7420" s="7">
        <f>(P7420-MIN($P7420:P16404))/(MAX($P7420:$P16404)-MIN($P7420:P16404))</f>
        <v>0.67494111252038391</v>
      </c>
    </row>
    <row r="7421" spans="1:17" x14ac:dyDescent="0.25">
      <c r="A7421">
        <v>7419</v>
      </c>
      <c r="B7421" t="s">
        <v>238</v>
      </c>
      <c r="C7421" t="s">
        <v>91</v>
      </c>
      <c r="D7421" t="s">
        <v>709</v>
      </c>
      <c r="E7421" t="s">
        <v>17</v>
      </c>
      <c r="F7421">
        <v>31</v>
      </c>
      <c r="G7421" t="str">
        <f t="shared" si="230"/>
        <v>MID</v>
      </c>
      <c r="H7421">
        <v>1</v>
      </c>
      <c r="I7421" t="str">
        <f t="shared" si="231"/>
        <v>YES</v>
      </c>
      <c r="J7421">
        <v>14</v>
      </c>
      <c r="K7421">
        <v>7</v>
      </c>
      <c r="L7421">
        <v>2011</v>
      </c>
      <c r="M7421" s="3">
        <v>13.4923257</v>
      </c>
      <c r="N7421" s="3">
        <v>79.202539000000002</v>
      </c>
      <c r="O7421" s="3">
        <v>8.4164640999999998E-2</v>
      </c>
      <c r="P7421" s="3">
        <v>306.9666666</v>
      </c>
      <c r="Q7421" s="7">
        <f>(P7421-MIN($P7421:P16405))/(MAX($P7421:$P16405)-MIN($P7421:P16405))</f>
        <v>0.68651728272029944</v>
      </c>
    </row>
    <row r="7422" spans="1:17" x14ac:dyDescent="0.25">
      <c r="A7422">
        <v>7420</v>
      </c>
      <c r="B7422" t="s">
        <v>238</v>
      </c>
      <c r="C7422" t="s">
        <v>120</v>
      </c>
      <c r="D7422" t="s">
        <v>235</v>
      </c>
      <c r="E7422" t="s">
        <v>32</v>
      </c>
      <c r="F7422">
        <v>3</v>
      </c>
      <c r="G7422" t="str">
        <f t="shared" si="230"/>
        <v>LOW</v>
      </c>
      <c r="H7422">
        <v>1</v>
      </c>
      <c r="I7422" t="str">
        <f t="shared" si="231"/>
        <v>YES</v>
      </c>
      <c r="J7422">
        <v>3</v>
      </c>
      <c r="K7422">
        <v>7</v>
      </c>
      <c r="L7422">
        <v>2011</v>
      </c>
      <c r="M7422" s="3">
        <v>27.466831500000001</v>
      </c>
      <c r="N7422" s="3">
        <v>94.517865090000001</v>
      </c>
      <c r="O7422" s="3">
        <v>1.32918677</v>
      </c>
      <c r="P7422" s="3">
        <v>297.44</v>
      </c>
      <c r="Q7422" s="7">
        <f>(P7422-MIN($P7422:P16406))/(MAX($P7422:$P16406)-MIN($P7422:P16406))</f>
        <v>0.5426707736908859</v>
      </c>
    </row>
    <row r="7423" spans="1:17" x14ac:dyDescent="0.25">
      <c r="A7423">
        <v>7421</v>
      </c>
      <c r="B7423" t="s">
        <v>238</v>
      </c>
      <c r="C7423" t="s">
        <v>346</v>
      </c>
      <c r="D7423" t="s">
        <v>795</v>
      </c>
      <c r="E7423" t="s">
        <v>17</v>
      </c>
      <c r="F7423">
        <v>21</v>
      </c>
      <c r="G7423" t="str">
        <f t="shared" si="230"/>
        <v>LOW</v>
      </c>
      <c r="H7423">
        <v>0</v>
      </c>
      <c r="I7423" t="str">
        <f t="shared" si="231"/>
        <v>NO</v>
      </c>
      <c r="J7423">
        <v>13</v>
      </c>
      <c r="K7423">
        <v>7</v>
      </c>
      <c r="L7423">
        <v>2011</v>
      </c>
      <c r="M7423" s="3">
        <v>25.167702899999998</v>
      </c>
      <c r="N7423" s="3">
        <v>86.059359240000006</v>
      </c>
      <c r="O7423" s="3">
        <v>0.42188484300000001</v>
      </c>
      <c r="P7423" s="3">
        <v>303.79000000000002</v>
      </c>
      <c r="Q7423" s="7">
        <f>(P7423-MIN($P7423:P16407))/(MAX($P7423:$P16407)-MIN($P7423:P16407))</f>
        <v>0.63855166998852475</v>
      </c>
    </row>
    <row r="7424" spans="1:17" x14ac:dyDescent="0.25">
      <c r="A7424">
        <v>7422</v>
      </c>
      <c r="B7424" t="s">
        <v>238</v>
      </c>
      <c r="C7424" t="s">
        <v>346</v>
      </c>
      <c r="D7424" t="s">
        <v>486</v>
      </c>
      <c r="E7424" t="s">
        <v>17</v>
      </c>
      <c r="F7424">
        <v>26</v>
      </c>
      <c r="G7424" t="str">
        <f t="shared" si="230"/>
        <v>LOW</v>
      </c>
      <c r="H7424">
        <v>2</v>
      </c>
      <c r="I7424" t="str">
        <f t="shared" si="231"/>
        <v>YES</v>
      </c>
      <c r="J7424">
        <v>8</v>
      </c>
      <c r="K7424">
        <v>7</v>
      </c>
      <c r="L7424">
        <v>2011</v>
      </c>
      <c r="M7424" s="3">
        <v>25.126354249999999</v>
      </c>
      <c r="N7424" s="3">
        <v>85.815106209999996</v>
      </c>
      <c r="O7424" s="3">
        <v>0.24096368100000001</v>
      </c>
      <c r="P7424" s="3">
        <v>303.47000000000003</v>
      </c>
      <c r="Q7424" s="7">
        <f>(P7424-MIN($P7424:P16408))/(MAX($P7424:$P16408)-MIN($P7424:P16408))</f>
        <v>0.63371987678927377</v>
      </c>
    </row>
    <row r="7425" spans="1:17" x14ac:dyDescent="0.25">
      <c r="A7425">
        <v>7423</v>
      </c>
      <c r="B7425" t="s">
        <v>238</v>
      </c>
      <c r="C7425" t="s">
        <v>105</v>
      </c>
      <c r="D7425" t="s">
        <v>449</v>
      </c>
      <c r="E7425" t="s">
        <v>21</v>
      </c>
      <c r="F7425">
        <v>12</v>
      </c>
      <c r="G7425" t="str">
        <f t="shared" si="230"/>
        <v>LOW</v>
      </c>
      <c r="H7425">
        <v>0</v>
      </c>
      <c r="I7425" t="str">
        <f t="shared" si="231"/>
        <v>NO</v>
      </c>
      <c r="J7425">
        <v>11</v>
      </c>
      <c r="K7425">
        <v>7</v>
      </c>
      <c r="L7425">
        <v>2011</v>
      </c>
      <c r="M7425" s="3">
        <v>21.2380912</v>
      </c>
      <c r="N7425" s="3">
        <v>81.633699300000004</v>
      </c>
      <c r="O7425" s="3">
        <v>0.734562559</v>
      </c>
      <c r="P7425" s="3">
        <v>303.38</v>
      </c>
      <c r="Q7425" s="7">
        <f>(P7425-MIN($P7425:P16409))/(MAX($P7425:$P16409)-MIN($P7425:P16409))</f>
        <v>0.63236093495198387</v>
      </c>
    </row>
    <row r="7426" spans="1:17" x14ac:dyDescent="0.25">
      <c r="A7426">
        <v>7424</v>
      </c>
      <c r="B7426" t="s">
        <v>238</v>
      </c>
      <c r="C7426" t="s">
        <v>25</v>
      </c>
      <c r="D7426" t="s">
        <v>526</v>
      </c>
      <c r="E7426" t="s">
        <v>17</v>
      </c>
      <c r="F7426">
        <v>4</v>
      </c>
      <c r="G7426" t="str">
        <f t="shared" si="230"/>
        <v>LOW</v>
      </c>
      <c r="H7426">
        <v>1</v>
      </c>
      <c r="I7426" t="str">
        <f t="shared" si="231"/>
        <v>YES</v>
      </c>
      <c r="J7426">
        <v>17</v>
      </c>
      <c r="K7426">
        <v>7</v>
      </c>
      <c r="L7426">
        <v>2011</v>
      </c>
      <c r="M7426" s="3">
        <v>22.774889300000002</v>
      </c>
      <c r="N7426" s="3">
        <v>73.620403999999994</v>
      </c>
      <c r="O7426" s="3">
        <v>0.53800641000000005</v>
      </c>
      <c r="P7426" s="3">
        <v>304.51953054996898</v>
      </c>
      <c r="Q7426" s="7">
        <f>(P7426-MIN($P7426:P16410))/(MAX($P7426:$P16410)-MIN($P7426:P16410))</f>
        <v>0.64956710983223065</v>
      </c>
    </row>
    <row r="7427" spans="1:17" x14ac:dyDescent="0.25">
      <c r="A7427">
        <v>7425</v>
      </c>
      <c r="B7427" t="s">
        <v>238</v>
      </c>
      <c r="C7427" t="s">
        <v>83</v>
      </c>
      <c r="D7427" t="s">
        <v>669</v>
      </c>
      <c r="E7427" t="s">
        <v>55</v>
      </c>
      <c r="F7427">
        <v>2</v>
      </c>
      <c r="G7427" t="str">
        <f t="shared" ref="G7427:G7490" si="232">IF(F7427&gt;=80,"HIGH",IF(F7427&lt;=30,"LOW",IF(F7427&gt;30,"MID")))</f>
        <v>LOW</v>
      </c>
      <c r="H7427">
        <v>1</v>
      </c>
      <c r="I7427" t="str">
        <f t="shared" ref="I7427:I7490" si="233">IF(H7427=0,"NO","YES")</f>
        <v>YES</v>
      </c>
      <c r="J7427">
        <v>17</v>
      </c>
      <c r="K7427">
        <v>7</v>
      </c>
      <c r="L7427">
        <v>2011</v>
      </c>
      <c r="M7427" s="3">
        <v>28.428262350000001</v>
      </c>
      <c r="N7427" s="3">
        <v>77.002700149999995</v>
      </c>
      <c r="O7427" s="3">
        <v>0.49097736800000003</v>
      </c>
      <c r="P7427" s="3">
        <v>307.66000000000003</v>
      </c>
      <c r="Q7427" s="7">
        <f>(P7427-MIN($P7427:P16411))/(MAX($P7427:$P16411)-MIN($P7427:P16411))</f>
        <v>0.69698616899196741</v>
      </c>
    </row>
    <row r="7428" spans="1:17" x14ac:dyDescent="0.25">
      <c r="A7428">
        <v>7426</v>
      </c>
      <c r="B7428" t="s">
        <v>238</v>
      </c>
      <c r="C7428" t="s">
        <v>100</v>
      </c>
      <c r="D7428" t="s">
        <v>101</v>
      </c>
      <c r="E7428" t="s">
        <v>62</v>
      </c>
      <c r="F7428">
        <v>135</v>
      </c>
      <c r="G7428" t="str">
        <f t="shared" si="232"/>
        <v>HIGH</v>
      </c>
      <c r="H7428">
        <v>0</v>
      </c>
      <c r="I7428" t="str">
        <f t="shared" si="233"/>
        <v>NO</v>
      </c>
      <c r="J7428">
        <v>15</v>
      </c>
      <c r="K7428">
        <v>7</v>
      </c>
      <c r="L7428">
        <v>2011</v>
      </c>
      <c r="M7428" s="3">
        <v>22.8092139</v>
      </c>
      <c r="N7428" s="3">
        <v>86.209154900000001</v>
      </c>
      <c r="O7428" s="3">
        <v>0.44035918099999999</v>
      </c>
      <c r="P7428" s="3">
        <v>305.39999999999998</v>
      </c>
      <c r="Q7428" s="7">
        <f>(P7428-MIN($P7428:P16412))/(MAX($P7428:$P16412)-MIN($P7428:P16412))</f>
        <v>0.66286162952225602</v>
      </c>
    </row>
    <row r="7429" spans="1:17" x14ac:dyDescent="0.25">
      <c r="A7429">
        <v>7427</v>
      </c>
      <c r="B7429" t="s">
        <v>238</v>
      </c>
      <c r="C7429" t="s">
        <v>45</v>
      </c>
      <c r="D7429" t="s">
        <v>144</v>
      </c>
      <c r="E7429" t="s">
        <v>17</v>
      </c>
      <c r="F7429">
        <v>18</v>
      </c>
      <c r="G7429" t="str">
        <f t="shared" si="232"/>
        <v>LOW</v>
      </c>
      <c r="H7429">
        <v>0</v>
      </c>
      <c r="I7429" t="str">
        <f t="shared" si="233"/>
        <v>NO</v>
      </c>
      <c r="J7429">
        <v>8</v>
      </c>
      <c r="K7429">
        <v>7</v>
      </c>
      <c r="L7429">
        <v>2011</v>
      </c>
      <c r="M7429" s="3">
        <v>16.083333</v>
      </c>
      <c r="N7429" s="3">
        <v>77.166667000000004</v>
      </c>
      <c r="O7429" s="3">
        <v>0.43131922900000003</v>
      </c>
      <c r="P7429" s="3">
        <v>304.51953054996898</v>
      </c>
      <c r="Q7429" s="7">
        <f>(P7429-MIN($P7429:P16413))/(MAX($P7429:$P16413)-MIN($P7429:P16413))</f>
        <v>0.64956710983223065</v>
      </c>
    </row>
    <row r="7430" spans="1:17" x14ac:dyDescent="0.25">
      <c r="A7430">
        <v>7428</v>
      </c>
      <c r="B7430" t="s">
        <v>238</v>
      </c>
      <c r="C7430" t="s">
        <v>45</v>
      </c>
      <c r="D7430" t="s">
        <v>549</v>
      </c>
      <c r="E7430" t="s">
        <v>17</v>
      </c>
      <c r="F7430">
        <v>25</v>
      </c>
      <c r="G7430" t="str">
        <f t="shared" si="232"/>
        <v>LOW</v>
      </c>
      <c r="H7430">
        <v>0</v>
      </c>
      <c r="I7430" t="str">
        <f t="shared" si="233"/>
        <v>NO</v>
      </c>
      <c r="J7430">
        <v>11</v>
      </c>
      <c r="K7430">
        <v>7</v>
      </c>
      <c r="L7430">
        <v>2011</v>
      </c>
      <c r="M7430" s="3">
        <v>15.4206667</v>
      </c>
      <c r="N7430" s="3">
        <v>75.622564400000002</v>
      </c>
      <c r="O7430" s="3">
        <v>0.34508421</v>
      </c>
      <c r="P7430" s="3">
        <v>303.82</v>
      </c>
      <c r="Q7430" s="7">
        <f>(P7430-MIN($P7430:P16414))/(MAX($P7430:$P16414)-MIN($P7430:P16414))</f>
        <v>0.63900465060095413</v>
      </c>
    </row>
    <row r="7431" spans="1:17" x14ac:dyDescent="0.25">
      <c r="A7431">
        <v>7429</v>
      </c>
      <c r="B7431" t="s">
        <v>238</v>
      </c>
      <c r="C7431" t="s">
        <v>45</v>
      </c>
      <c r="D7431" t="s">
        <v>65</v>
      </c>
      <c r="E7431" t="s">
        <v>55</v>
      </c>
      <c r="F7431">
        <v>2</v>
      </c>
      <c r="G7431" t="str">
        <f t="shared" si="232"/>
        <v>LOW</v>
      </c>
      <c r="H7431">
        <v>1</v>
      </c>
      <c r="I7431" t="str">
        <f t="shared" si="233"/>
        <v>YES</v>
      </c>
      <c r="J7431">
        <v>14</v>
      </c>
      <c r="K7431">
        <v>7</v>
      </c>
      <c r="L7431">
        <v>2011</v>
      </c>
      <c r="M7431" s="3">
        <v>12.882736700000001</v>
      </c>
      <c r="N7431" s="3">
        <v>75.0309089</v>
      </c>
      <c r="O7431" s="3">
        <v>0.97991814799999999</v>
      </c>
      <c r="P7431" s="3">
        <v>298.93</v>
      </c>
      <c r="Q7431" s="7">
        <f>(P7431-MIN($P7431:P16415))/(MAX($P7431:$P16415)-MIN($P7431:P16415))</f>
        <v>0.56516881077489889</v>
      </c>
    </row>
    <row r="7432" spans="1:17" x14ac:dyDescent="0.25">
      <c r="A7432">
        <v>7430</v>
      </c>
      <c r="B7432" t="s">
        <v>238</v>
      </c>
      <c r="C7432" t="s">
        <v>27</v>
      </c>
      <c r="D7432" t="s">
        <v>81</v>
      </c>
      <c r="E7432" t="s">
        <v>77</v>
      </c>
      <c r="F7432">
        <v>2</v>
      </c>
      <c r="G7432" t="str">
        <f t="shared" si="232"/>
        <v>LOW</v>
      </c>
      <c r="H7432">
        <v>0</v>
      </c>
      <c r="I7432" t="str">
        <f t="shared" si="233"/>
        <v>NO</v>
      </c>
      <c r="J7432">
        <v>5</v>
      </c>
      <c r="K7432">
        <v>7</v>
      </c>
      <c r="L7432">
        <v>2011</v>
      </c>
      <c r="M7432" s="3">
        <v>10.78789845</v>
      </c>
      <c r="N7432" s="3">
        <v>76.474087109999999</v>
      </c>
      <c r="O7432" s="3">
        <v>0.52787930999999999</v>
      </c>
      <c r="P7432" s="3">
        <v>299.38400000000001</v>
      </c>
      <c r="Q7432" s="7">
        <f>(P7432-MIN($P7432:P16416))/(MAX($P7432:$P16416)-MIN($P7432:P16416))</f>
        <v>0.5720239173763364</v>
      </c>
    </row>
    <row r="7433" spans="1:17" x14ac:dyDescent="0.25">
      <c r="A7433">
        <v>7431</v>
      </c>
      <c r="B7433" t="s">
        <v>238</v>
      </c>
      <c r="C7433" t="s">
        <v>95</v>
      </c>
      <c r="D7433" t="s">
        <v>710</v>
      </c>
      <c r="E7433" t="s">
        <v>77</v>
      </c>
      <c r="F7433">
        <v>1</v>
      </c>
      <c r="G7433" t="str">
        <f t="shared" si="232"/>
        <v>LOW</v>
      </c>
      <c r="H7433">
        <v>0</v>
      </c>
      <c r="I7433" t="str">
        <f t="shared" si="233"/>
        <v>NO</v>
      </c>
      <c r="J7433">
        <v>17</v>
      </c>
      <c r="K7433">
        <v>7</v>
      </c>
      <c r="L7433">
        <v>2011</v>
      </c>
      <c r="M7433" s="3">
        <v>22.766544400000001</v>
      </c>
      <c r="N7433" s="3">
        <v>75.900694400000006</v>
      </c>
      <c r="O7433" s="3">
        <v>0.97460252800000002</v>
      </c>
      <c r="P7433" s="3">
        <v>304.51953054996898</v>
      </c>
      <c r="Q7433" s="7">
        <f>(P7433-MIN($P7433:P16417))/(MAX($P7433:$P16417)-MIN($P7433:P16417))</f>
        <v>0.64956710983223065</v>
      </c>
    </row>
    <row r="7434" spans="1:17" x14ac:dyDescent="0.25">
      <c r="A7434">
        <v>7432</v>
      </c>
      <c r="B7434" t="s">
        <v>238</v>
      </c>
      <c r="C7434" t="s">
        <v>95</v>
      </c>
      <c r="D7434" t="s">
        <v>714</v>
      </c>
      <c r="E7434" t="s">
        <v>17</v>
      </c>
      <c r="F7434">
        <v>10</v>
      </c>
      <c r="G7434" t="str">
        <f t="shared" si="232"/>
        <v>LOW</v>
      </c>
      <c r="H7434">
        <v>1</v>
      </c>
      <c r="I7434" t="str">
        <f t="shared" si="233"/>
        <v>YES</v>
      </c>
      <c r="J7434">
        <v>10</v>
      </c>
      <c r="K7434">
        <v>7</v>
      </c>
      <c r="L7434">
        <v>2011</v>
      </c>
      <c r="M7434" s="3">
        <v>23.809612250000001</v>
      </c>
      <c r="N7434" s="3">
        <v>78.75911361</v>
      </c>
      <c r="O7434" s="3">
        <v>1.143457379</v>
      </c>
      <c r="P7434" s="3">
        <v>308.98</v>
      </c>
      <c r="Q7434" s="7">
        <f>(P7434-MIN($P7434:P16418))/(MAX($P7434:$P16418)-MIN($P7434:P16418))</f>
        <v>0.71691731593887797</v>
      </c>
    </row>
    <row r="7435" spans="1:17" x14ac:dyDescent="0.25">
      <c r="A7435">
        <v>7433</v>
      </c>
      <c r="B7435" t="s">
        <v>238</v>
      </c>
      <c r="C7435" t="s">
        <v>19</v>
      </c>
      <c r="D7435" t="s">
        <v>374</v>
      </c>
      <c r="E7435" t="s">
        <v>21</v>
      </c>
      <c r="F7435">
        <v>50</v>
      </c>
      <c r="G7435" t="str">
        <f t="shared" si="232"/>
        <v>MID</v>
      </c>
      <c r="H7435">
        <v>0</v>
      </c>
      <c r="I7435" t="str">
        <f t="shared" si="233"/>
        <v>NO</v>
      </c>
      <c r="J7435">
        <v>13</v>
      </c>
      <c r="K7435">
        <v>7</v>
      </c>
      <c r="L7435">
        <v>2011</v>
      </c>
      <c r="M7435" s="3">
        <v>17.282607899999999</v>
      </c>
      <c r="N7435" s="3">
        <v>73.456978699999993</v>
      </c>
      <c r="O7435" s="3">
        <v>1.8742683490000001</v>
      </c>
      <c r="P7435" s="3">
        <v>298.66666659999999</v>
      </c>
      <c r="Q7435" s="7">
        <f>(P7435-MIN($P7435:P16419))/(MAX($P7435:$P16419)-MIN($P7435:P16419))</f>
        <v>0.56119264661472457</v>
      </c>
    </row>
    <row r="7436" spans="1:17" x14ac:dyDescent="0.25">
      <c r="A7436">
        <v>7434</v>
      </c>
      <c r="B7436" t="s">
        <v>238</v>
      </c>
      <c r="C7436" t="s">
        <v>19</v>
      </c>
      <c r="D7436" t="s">
        <v>190</v>
      </c>
      <c r="E7436" t="s">
        <v>17</v>
      </c>
      <c r="F7436">
        <v>12</v>
      </c>
      <c r="G7436" t="str">
        <f t="shared" si="232"/>
        <v>LOW</v>
      </c>
      <c r="H7436">
        <v>0</v>
      </c>
      <c r="I7436" t="str">
        <f t="shared" si="233"/>
        <v>NO</v>
      </c>
      <c r="J7436">
        <v>15</v>
      </c>
      <c r="K7436">
        <v>7</v>
      </c>
      <c r="L7436">
        <v>2011</v>
      </c>
      <c r="M7436" s="3">
        <v>19.194329400000001</v>
      </c>
      <c r="N7436" s="3">
        <v>72.970177899999996</v>
      </c>
      <c r="O7436" s="3">
        <v>1.8132973640000001</v>
      </c>
      <c r="P7436" s="3">
        <v>300.14</v>
      </c>
      <c r="Q7436" s="7">
        <f>(P7436-MIN($P7436:P16420))/(MAX($P7436:$P16420)-MIN($P7436:P16420))</f>
        <v>0.58343902880956666</v>
      </c>
    </row>
    <row r="7437" spans="1:17" x14ac:dyDescent="0.25">
      <c r="A7437">
        <v>7435</v>
      </c>
      <c r="B7437" t="s">
        <v>238</v>
      </c>
      <c r="C7437" t="s">
        <v>19</v>
      </c>
      <c r="D7437" t="s">
        <v>190</v>
      </c>
      <c r="E7437" t="s">
        <v>17</v>
      </c>
      <c r="F7437">
        <v>33</v>
      </c>
      <c r="G7437" t="str">
        <f t="shared" si="232"/>
        <v>MID</v>
      </c>
      <c r="H7437">
        <v>0</v>
      </c>
      <c r="I7437" t="str">
        <f t="shared" si="233"/>
        <v>NO</v>
      </c>
      <c r="J7437">
        <v>17</v>
      </c>
      <c r="K7437">
        <v>7</v>
      </c>
      <c r="L7437">
        <v>2011</v>
      </c>
      <c r="M7437" s="3">
        <v>19.194329400000001</v>
      </c>
      <c r="N7437" s="3">
        <v>72.970177899999996</v>
      </c>
      <c r="O7437" s="3">
        <v>1.762513073</v>
      </c>
      <c r="P7437" s="3">
        <v>304.51953054996898</v>
      </c>
      <c r="Q7437" s="7">
        <f>(P7437-MIN($P7437:P16421))/(MAX($P7437:$P16421)-MIN($P7437:P16421))</f>
        <v>0.64956710983223065</v>
      </c>
    </row>
    <row r="7438" spans="1:17" x14ac:dyDescent="0.25">
      <c r="A7438">
        <v>7436</v>
      </c>
      <c r="B7438" t="s">
        <v>238</v>
      </c>
      <c r="C7438" t="s">
        <v>34</v>
      </c>
      <c r="D7438" t="s">
        <v>761</v>
      </c>
      <c r="E7438" t="s">
        <v>21</v>
      </c>
      <c r="F7438">
        <v>76</v>
      </c>
      <c r="G7438" t="str">
        <f t="shared" si="232"/>
        <v>MID</v>
      </c>
      <c r="H7438">
        <v>0</v>
      </c>
      <c r="I7438" t="str">
        <f t="shared" si="233"/>
        <v>NO</v>
      </c>
      <c r="J7438">
        <v>7</v>
      </c>
      <c r="K7438">
        <v>7</v>
      </c>
      <c r="L7438">
        <v>2011</v>
      </c>
      <c r="M7438" s="3">
        <v>18.358354349999999</v>
      </c>
      <c r="N7438" s="3">
        <v>81.89823749</v>
      </c>
      <c r="O7438" s="3">
        <v>1.3512799579999999</v>
      </c>
      <c r="P7438" s="3">
        <v>304.51953054996898</v>
      </c>
      <c r="Q7438" s="7">
        <f>(P7438-MIN($P7438:P16422))/(MAX($P7438:$P16422)-MIN($P7438:P16422))</f>
        <v>0.64956710983223065</v>
      </c>
    </row>
    <row r="7439" spans="1:17" x14ac:dyDescent="0.25">
      <c r="A7439">
        <v>7437</v>
      </c>
      <c r="B7439" t="s">
        <v>238</v>
      </c>
      <c r="C7439" t="s">
        <v>34</v>
      </c>
      <c r="D7439" t="s">
        <v>306</v>
      </c>
      <c r="E7439" t="s">
        <v>17</v>
      </c>
      <c r="F7439">
        <v>12</v>
      </c>
      <c r="G7439" t="str">
        <f t="shared" si="232"/>
        <v>LOW</v>
      </c>
      <c r="H7439">
        <v>0</v>
      </c>
      <c r="I7439" t="str">
        <f t="shared" si="233"/>
        <v>NO</v>
      </c>
      <c r="J7439">
        <v>12</v>
      </c>
      <c r="K7439">
        <v>7</v>
      </c>
      <c r="L7439">
        <v>2011</v>
      </c>
      <c r="M7439" s="3">
        <v>22.133271950000001</v>
      </c>
      <c r="N7439" s="3">
        <v>83.979652799999997</v>
      </c>
      <c r="O7439" s="3">
        <v>0.71371095699999998</v>
      </c>
      <c r="P7439" s="3">
        <v>299.93</v>
      </c>
      <c r="Q7439" s="7">
        <f>(P7439-MIN($P7439:P16423))/(MAX($P7439:$P16423)-MIN($P7439:P16423))</f>
        <v>0.58026816452255847</v>
      </c>
    </row>
    <row r="7440" spans="1:17" x14ac:dyDescent="0.25">
      <c r="A7440">
        <v>7438</v>
      </c>
      <c r="B7440" t="s">
        <v>238</v>
      </c>
      <c r="C7440" t="s">
        <v>113</v>
      </c>
      <c r="D7440" t="s">
        <v>527</v>
      </c>
      <c r="E7440" t="s">
        <v>77</v>
      </c>
      <c r="F7440">
        <v>99</v>
      </c>
      <c r="G7440" t="str">
        <f t="shared" si="232"/>
        <v>HIGH</v>
      </c>
      <c r="H7440">
        <v>0</v>
      </c>
      <c r="I7440" t="str">
        <f t="shared" si="233"/>
        <v>NO</v>
      </c>
      <c r="J7440">
        <v>8</v>
      </c>
      <c r="K7440">
        <v>7</v>
      </c>
      <c r="L7440">
        <v>2011</v>
      </c>
      <c r="M7440" s="3">
        <v>27.5</v>
      </c>
      <c r="N7440" s="3">
        <v>76.5</v>
      </c>
      <c r="O7440" s="3">
        <v>9.0570207E-2</v>
      </c>
      <c r="P7440" s="3">
        <v>307.68666660000002</v>
      </c>
      <c r="Q7440" s="7">
        <f>(P7440-MIN($P7440:P16424))/(MAX($P7440:$P16424)-MIN($P7440:P16424))</f>
        <v>0.6973888174186148</v>
      </c>
    </row>
    <row r="7441" spans="1:17" x14ac:dyDescent="0.25">
      <c r="A7441">
        <v>7439</v>
      </c>
      <c r="B7441" t="s">
        <v>238</v>
      </c>
      <c r="C7441" t="s">
        <v>154</v>
      </c>
      <c r="D7441" t="s">
        <v>865</v>
      </c>
      <c r="E7441" t="s">
        <v>17</v>
      </c>
      <c r="F7441">
        <v>19</v>
      </c>
      <c r="G7441" t="str">
        <f t="shared" si="232"/>
        <v>LOW</v>
      </c>
      <c r="H7441">
        <v>0</v>
      </c>
      <c r="I7441" t="str">
        <f t="shared" si="233"/>
        <v>NO</v>
      </c>
      <c r="J7441">
        <v>15</v>
      </c>
      <c r="K7441">
        <v>7</v>
      </c>
      <c r="L7441">
        <v>2011</v>
      </c>
      <c r="M7441" s="3">
        <v>30.008497500000001</v>
      </c>
      <c r="N7441" s="3">
        <v>79.930045750000005</v>
      </c>
      <c r="O7441" s="3">
        <v>1.1918334500000001</v>
      </c>
      <c r="P7441" s="3">
        <v>274.11599999999999</v>
      </c>
      <c r="Q7441" s="7">
        <f>(P7441-MIN($P7441:P16425))/(MAX($P7441:$P16425)-MIN($P7441:P16425))</f>
        <v>0.19049344688047326</v>
      </c>
    </row>
    <row r="7442" spans="1:17" x14ac:dyDescent="0.25">
      <c r="A7442">
        <v>7440</v>
      </c>
      <c r="B7442" t="s">
        <v>238</v>
      </c>
      <c r="C7442" t="s">
        <v>120</v>
      </c>
      <c r="D7442" t="s">
        <v>609</v>
      </c>
      <c r="E7442" t="s">
        <v>32</v>
      </c>
      <c r="F7442">
        <v>7</v>
      </c>
      <c r="G7442" t="str">
        <f t="shared" si="232"/>
        <v>LOW</v>
      </c>
      <c r="H7442">
        <v>5</v>
      </c>
      <c r="I7442" t="str">
        <f t="shared" si="233"/>
        <v>YES</v>
      </c>
      <c r="J7442">
        <v>30</v>
      </c>
      <c r="K7442">
        <v>6</v>
      </c>
      <c r="L7442">
        <v>2011</v>
      </c>
      <c r="M7442" s="3">
        <v>26.34142215</v>
      </c>
      <c r="N7442" s="3">
        <v>91.01674328</v>
      </c>
      <c r="O7442" s="3">
        <v>3.2322564140000001</v>
      </c>
      <c r="P7442" s="3">
        <v>304.51953054996898</v>
      </c>
      <c r="Q7442" s="7">
        <f>(P7442-MIN($P7442:P16426))/(MAX($P7442:$P16426)-MIN($P7442:P16426))</f>
        <v>0.64956710983223065</v>
      </c>
    </row>
    <row r="7443" spans="1:17" x14ac:dyDescent="0.25">
      <c r="A7443">
        <v>7441</v>
      </c>
      <c r="B7443" t="s">
        <v>238</v>
      </c>
      <c r="C7443" t="s">
        <v>120</v>
      </c>
      <c r="D7443" t="s">
        <v>623</v>
      </c>
      <c r="E7443" t="s">
        <v>32</v>
      </c>
      <c r="F7443">
        <v>10</v>
      </c>
      <c r="G7443" t="str">
        <f t="shared" si="232"/>
        <v>LOW</v>
      </c>
      <c r="H7443">
        <v>1</v>
      </c>
      <c r="I7443" t="str">
        <f t="shared" si="233"/>
        <v>YES</v>
      </c>
      <c r="J7443">
        <v>15</v>
      </c>
      <c r="K7443">
        <v>5</v>
      </c>
      <c r="L7443">
        <v>2011</v>
      </c>
      <c r="M7443" s="3">
        <v>26.404900949999998</v>
      </c>
      <c r="N7443" s="3">
        <v>94.032091120000004</v>
      </c>
      <c r="O7443" s="3">
        <v>0.33323680700000002</v>
      </c>
      <c r="P7443" s="3">
        <v>300.58499999999998</v>
      </c>
      <c r="Q7443" s="7">
        <f>(P7443-MIN($P7443:P16427))/(MAX($P7443:$P16427)-MIN($P7443:P16427))</f>
        <v>0.59015824122727512</v>
      </c>
    </row>
    <row r="7444" spans="1:17" x14ac:dyDescent="0.25">
      <c r="A7444">
        <v>7442</v>
      </c>
      <c r="B7444" t="s">
        <v>238</v>
      </c>
      <c r="C7444" t="s">
        <v>120</v>
      </c>
      <c r="D7444" t="s">
        <v>384</v>
      </c>
      <c r="E7444" t="s">
        <v>32</v>
      </c>
      <c r="F7444">
        <v>6</v>
      </c>
      <c r="G7444" t="str">
        <f t="shared" si="232"/>
        <v>LOW</v>
      </c>
      <c r="H7444">
        <v>2</v>
      </c>
      <c r="I7444" t="str">
        <f t="shared" si="233"/>
        <v>YES</v>
      </c>
      <c r="J7444">
        <v>29</v>
      </c>
      <c r="K7444">
        <v>6</v>
      </c>
      <c r="L7444">
        <v>2011</v>
      </c>
      <c r="M7444" s="3">
        <v>26.757792500000001</v>
      </c>
      <c r="N7444" s="3">
        <v>94.207964500000003</v>
      </c>
      <c r="O7444" s="3">
        <v>1.440916452</v>
      </c>
      <c r="P7444" s="3">
        <v>295.54000000000002</v>
      </c>
      <c r="Q7444" s="7">
        <f>(P7444-MIN($P7444:P16428))/(MAX($P7444:$P16428)-MIN($P7444:P16428))</f>
        <v>0.51398200157033302</v>
      </c>
    </row>
    <row r="7445" spans="1:17" x14ac:dyDescent="0.25">
      <c r="A7445">
        <v>7443</v>
      </c>
      <c r="B7445" t="s">
        <v>238</v>
      </c>
      <c r="C7445" t="s">
        <v>120</v>
      </c>
      <c r="D7445" t="s">
        <v>815</v>
      </c>
      <c r="E7445" t="s">
        <v>32</v>
      </c>
      <c r="F7445">
        <v>20</v>
      </c>
      <c r="G7445" t="str">
        <f t="shared" si="232"/>
        <v>LOW</v>
      </c>
      <c r="H7445">
        <v>1</v>
      </c>
      <c r="I7445" t="str">
        <f t="shared" si="233"/>
        <v>YES</v>
      </c>
      <c r="J7445">
        <v>21</v>
      </c>
      <c r="K7445">
        <v>6</v>
      </c>
      <c r="L7445">
        <v>2011</v>
      </c>
      <c r="M7445" s="3">
        <v>26.255148200000001</v>
      </c>
      <c r="N7445" s="3">
        <v>92.329087799999996</v>
      </c>
      <c r="O7445" s="3">
        <v>1.266541457</v>
      </c>
      <c r="P7445" s="3">
        <v>301.85000000000002</v>
      </c>
      <c r="Q7445" s="7">
        <f>(P7445-MIN($P7445:P16429))/(MAX($P7445:$P16429)-MIN($P7445:P16429))</f>
        <v>0.60925892371806512</v>
      </c>
    </row>
    <row r="7446" spans="1:17" x14ac:dyDescent="0.25">
      <c r="A7446">
        <v>7444</v>
      </c>
      <c r="B7446" t="s">
        <v>238</v>
      </c>
      <c r="C7446" t="s">
        <v>27</v>
      </c>
      <c r="D7446" t="s">
        <v>210</v>
      </c>
      <c r="E7446" t="s">
        <v>55</v>
      </c>
      <c r="F7446">
        <v>3</v>
      </c>
      <c r="G7446" t="str">
        <f t="shared" si="232"/>
        <v>LOW</v>
      </c>
      <c r="H7446">
        <v>0</v>
      </c>
      <c r="I7446" t="str">
        <f t="shared" si="233"/>
        <v>NO</v>
      </c>
      <c r="J7446">
        <v>25</v>
      </c>
      <c r="K7446">
        <v>6</v>
      </c>
      <c r="L7446">
        <v>2011</v>
      </c>
      <c r="M7446" s="3">
        <v>9.6287383000000002</v>
      </c>
      <c r="N7446" s="3">
        <v>76.64553257</v>
      </c>
      <c r="O7446" s="3">
        <v>0.49074021200000001</v>
      </c>
      <c r="P7446" s="3">
        <v>299.57</v>
      </c>
      <c r="Q7446" s="7">
        <f>(P7446-MIN($P7446:P16430))/(MAX($P7446:$P16430)-MIN($P7446:P16430))</f>
        <v>0.57483239717340084</v>
      </c>
    </row>
    <row r="7447" spans="1:17" x14ac:dyDescent="0.25">
      <c r="A7447">
        <v>7445</v>
      </c>
      <c r="B7447" t="s">
        <v>238</v>
      </c>
      <c r="C7447" t="s">
        <v>27</v>
      </c>
      <c r="D7447" t="s">
        <v>28</v>
      </c>
      <c r="E7447" t="s">
        <v>55</v>
      </c>
      <c r="F7447">
        <v>3</v>
      </c>
      <c r="G7447" t="str">
        <f t="shared" si="232"/>
        <v>LOW</v>
      </c>
      <c r="H7447">
        <v>0</v>
      </c>
      <c r="I7447" t="str">
        <f t="shared" si="233"/>
        <v>NO</v>
      </c>
      <c r="J7447">
        <v>28</v>
      </c>
      <c r="K7447">
        <v>6</v>
      </c>
      <c r="L7447">
        <v>2011</v>
      </c>
      <c r="M7447" s="3">
        <v>9.9840800000000005</v>
      </c>
      <c r="N7447" s="3">
        <v>76.274145700000005</v>
      </c>
      <c r="O7447" s="3">
        <v>0.88728939500000004</v>
      </c>
      <c r="P7447" s="3">
        <v>298.85000000000002</v>
      </c>
      <c r="Q7447" s="7">
        <f>(P7447-MIN($P7447:P16431))/(MAX($P7447:$P16431)-MIN($P7447:P16431))</f>
        <v>0.56396086247508637</v>
      </c>
    </row>
    <row r="7448" spans="1:17" x14ac:dyDescent="0.25">
      <c r="A7448">
        <v>7446</v>
      </c>
      <c r="B7448" t="s">
        <v>238</v>
      </c>
      <c r="C7448" t="s">
        <v>113</v>
      </c>
      <c r="D7448" t="s">
        <v>586</v>
      </c>
      <c r="E7448" t="s">
        <v>17</v>
      </c>
      <c r="F7448">
        <v>113</v>
      </c>
      <c r="G7448" t="str">
        <f t="shared" si="232"/>
        <v>HIGH</v>
      </c>
      <c r="H7448">
        <v>4</v>
      </c>
      <c r="I7448" t="str">
        <f t="shared" si="233"/>
        <v>YES</v>
      </c>
      <c r="J7448">
        <v>2</v>
      </c>
      <c r="K7448">
        <v>7</v>
      </c>
      <c r="L7448">
        <v>2011</v>
      </c>
      <c r="M7448" s="3">
        <v>26.701064200000001</v>
      </c>
      <c r="N7448" s="3">
        <v>77.896749</v>
      </c>
      <c r="O7448" s="3">
        <v>0.75314816900000003</v>
      </c>
      <c r="P7448" s="3">
        <v>295.95</v>
      </c>
      <c r="Q7448" s="7">
        <f>(P7448-MIN($P7448:P16432))/(MAX($P7448:$P16432)-MIN($P7448:P16432))</f>
        <v>0.52017273660687302</v>
      </c>
    </row>
    <row r="7449" spans="1:17" x14ac:dyDescent="0.25">
      <c r="A7449">
        <v>7447</v>
      </c>
      <c r="B7449" t="s">
        <v>238</v>
      </c>
      <c r="C7449" t="s">
        <v>23</v>
      </c>
      <c r="D7449" t="s">
        <v>267</v>
      </c>
      <c r="E7449" t="s">
        <v>62</v>
      </c>
      <c r="F7449">
        <v>60</v>
      </c>
      <c r="G7449" t="str">
        <f t="shared" si="232"/>
        <v>MID</v>
      </c>
      <c r="H7449">
        <v>0</v>
      </c>
      <c r="I7449" t="str">
        <f t="shared" si="233"/>
        <v>NO</v>
      </c>
      <c r="J7449">
        <v>27</v>
      </c>
      <c r="K7449">
        <v>6</v>
      </c>
      <c r="L7449">
        <v>2011</v>
      </c>
      <c r="M7449" s="3">
        <v>11.0600516</v>
      </c>
      <c r="N7449" s="3">
        <v>77.067958099999998</v>
      </c>
      <c r="O7449" s="3">
        <v>8.7718098999999994E-2</v>
      </c>
      <c r="P7449" s="3">
        <v>302.875</v>
      </c>
      <c r="Q7449" s="7">
        <f>(P7449-MIN($P7449:P16433))/(MAX($P7449:$P16433)-MIN($P7449:P16433))</f>
        <v>0.62473576130941588</v>
      </c>
    </row>
    <row r="7450" spans="1:17" x14ac:dyDescent="0.25">
      <c r="A7450">
        <v>7448</v>
      </c>
      <c r="B7450" t="s">
        <v>238</v>
      </c>
      <c r="C7450" t="s">
        <v>23</v>
      </c>
      <c r="D7450" t="s">
        <v>153</v>
      </c>
      <c r="E7450" t="s">
        <v>17</v>
      </c>
      <c r="F7450">
        <v>25</v>
      </c>
      <c r="G7450" t="str">
        <f t="shared" si="232"/>
        <v>LOW</v>
      </c>
      <c r="H7450">
        <v>0</v>
      </c>
      <c r="I7450" t="str">
        <f t="shared" si="233"/>
        <v>NO</v>
      </c>
      <c r="J7450">
        <v>27</v>
      </c>
      <c r="K7450">
        <v>6</v>
      </c>
      <c r="L7450">
        <v>2011</v>
      </c>
      <c r="M7450" s="3">
        <v>10.786026700000001</v>
      </c>
      <c r="N7450" s="3">
        <v>79.1381497</v>
      </c>
      <c r="O7450" s="3">
        <v>9.1852945000000005E-2</v>
      </c>
      <c r="P7450" s="3">
        <v>310.86666659999997</v>
      </c>
      <c r="Q7450" s="7">
        <f>(P7450-MIN($P7450:P16434))/(MAX($P7450:$P16434)-MIN($P7450:P16434))</f>
        <v>0.74540476233617148</v>
      </c>
    </row>
    <row r="7451" spans="1:17" x14ac:dyDescent="0.25">
      <c r="A7451">
        <v>7449</v>
      </c>
      <c r="B7451" t="s">
        <v>238</v>
      </c>
      <c r="C7451" t="s">
        <v>346</v>
      </c>
      <c r="D7451" t="s">
        <v>490</v>
      </c>
      <c r="E7451" t="s">
        <v>32</v>
      </c>
      <c r="F7451">
        <v>148</v>
      </c>
      <c r="G7451" t="str">
        <f t="shared" si="232"/>
        <v>HIGH</v>
      </c>
      <c r="H7451">
        <v>54</v>
      </c>
      <c r="I7451" t="str">
        <f t="shared" si="233"/>
        <v>YES</v>
      </c>
      <c r="J7451">
        <v>14</v>
      </c>
      <c r="K7451">
        <v>6</v>
      </c>
      <c r="L7451">
        <v>2011</v>
      </c>
      <c r="M7451" s="3">
        <v>26.148658099999999</v>
      </c>
      <c r="N7451" s="3">
        <v>85.340012819999998</v>
      </c>
      <c r="O7451" s="3">
        <v>0.219163883</v>
      </c>
      <c r="P7451" s="3">
        <v>303.74</v>
      </c>
      <c r="Q7451" s="7">
        <f>(P7451-MIN($P7451:P16435))/(MAX($P7451:$P16435)-MIN($P7451:P16435))</f>
        <v>0.6377967023011416</v>
      </c>
    </row>
    <row r="7452" spans="1:17" x14ac:dyDescent="0.25">
      <c r="A7452">
        <v>7450</v>
      </c>
      <c r="B7452" t="s">
        <v>238</v>
      </c>
      <c r="C7452" t="s">
        <v>45</v>
      </c>
      <c r="D7452" t="s">
        <v>124</v>
      </c>
      <c r="E7452" t="s">
        <v>62</v>
      </c>
      <c r="F7452">
        <v>76</v>
      </c>
      <c r="G7452" t="str">
        <f t="shared" si="232"/>
        <v>MID</v>
      </c>
      <c r="H7452">
        <v>0</v>
      </c>
      <c r="I7452" t="str">
        <f t="shared" si="233"/>
        <v>NO</v>
      </c>
      <c r="J7452">
        <v>9</v>
      </c>
      <c r="K7452">
        <v>7</v>
      </c>
      <c r="L7452">
        <v>2011</v>
      </c>
      <c r="M7452" s="3">
        <v>15.248541299999999</v>
      </c>
      <c r="N7452" s="3">
        <v>76.832364799999993</v>
      </c>
      <c r="O7452" s="3">
        <v>0.30328633300000002</v>
      </c>
      <c r="P7452" s="3">
        <v>304.51953054996898</v>
      </c>
      <c r="Q7452" s="7">
        <f>(P7452-MIN($P7452:P16436))/(MAX($P7452:$P16436)-MIN($P7452:P16436))</f>
        <v>0.64956710983223065</v>
      </c>
    </row>
    <row r="7453" spans="1:17" x14ac:dyDescent="0.25">
      <c r="A7453">
        <v>7451</v>
      </c>
      <c r="B7453" t="s">
        <v>238</v>
      </c>
      <c r="C7453" t="s">
        <v>45</v>
      </c>
      <c r="D7453" t="s">
        <v>419</v>
      </c>
      <c r="E7453" t="s">
        <v>17</v>
      </c>
      <c r="F7453">
        <v>33</v>
      </c>
      <c r="G7453" t="str">
        <f t="shared" si="232"/>
        <v>MID</v>
      </c>
      <c r="H7453">
        <v>0</v>
      </c>
      <c r="I7453" t="str">
        <f t="shared" si="233"/>
        <v>NO</v>
      </c>
      <c r="J7453">
        <v>9</v>
      </c>
      <c r="K7453">
        <v>7</v>
      </c>
      <c r="L7453">
        <v>2011</v>
      </c>
      <c r="M7453" s="3">
        <v>15.348414399999999</v>
      </c>
      <c r="N7453" s="3">
        <v>76.154742100000007</v>
      </c>
      <c r="O7453" s="3">
        <v>0.25685726599999997</v>
      </c>
      <c r="P7453" s="3">
        <v>302.38</v>
      </c>
      <c r="Q7453" s="7">
        <f>(P7453-MIN($P7453:P16437))/(MAX($P7453:$P16437)-MIN($P7453:P16437))</f>
        <v>0.61726158120432428</v>
      </c>
    </row>
    <row r="7454" spans="1:17" x14ac:dyDescent="0.25">
      <c r="A7454">
        <v>7452</v>
      </c>
      <c r="B7454" t="s">
        <v>238</v>
      </c>
      <c r="C7454" t="s">
        <v>38</v>
      </c>
      <c r="D7454" t="s">
        <v>568</v>
      </c>
      <c r="E7454" t="s">
        <v>21</v>
      </c>
      <c r="F7454">
        <v>234</v>
      </c>
      <c r="G7454" t="str">
        <f t="shared" si="232"/>
        <v>HIGH</v>
      </c>
      <c r="H7454">
        <v>0</v>
      </c>
      <c r="I7454" t="str">
        <f t="shared" si="233"/>
        <v>NO</v>
      </c>
      <c r="J7454">
        <v>3</v>
      </c>
      <c r="K7454">
        <v>7</v>
      </c>
      <c r="L7454">
        <v>2011</v>
      </c>
      <c r="M7454" s="3">
        <v>25.0057449</v>
      </c>
      <c r="N7454" s="3">
        <v>88.139848299999997</v>
      </c>
      <c r="O7454" s="3">
        <v>1.795823537</v>
      </c>
      <c r="P7454" s="3">
        <v>300.38</v>
      </c>
      <c r="Q7454" s="7">
        <f>(P7454-MIN($P7454:P16438))/(MAX($P7454:$P16438)-MIN($P7454:P16438))</f>
        <v>0.58706287370900512</v>
      </c>
    </row>
    <row r="7455" spans="1:17" x14ac:dyDescent="0.25">
      <c r="A7455">
        <v>7453</v>
      </c>
      <c r="B7455" t="s">
        <v>238</v>
      </c>
      <c r="C7455" t="s">
        <v>38</v>
      </c>
      <c r="D7455" t="s">
        <v>410</v>
      </c>
      <c r="E7455" t="s">
        <v>17</v>
      </c>
      <c r="F7455">
        <v>36</v>
      </c>
      <c r="G7455" t="str">
        <f t="shared" si="232"/>
        <v>MID</v>
      </c>
      <c r="H7455">
        <v>0</v>
      </c>
      <c r="I7455" t="str">
        <f t="shared" si="233"/>
        <v>NO</v>
      </c>
      <c r="J7455">
        <v>30</v>
      </c>
      <c r="K7455">
        <v>6</v>
      </c>
      <c r="L7455">
        <v>2011</v>
      </c>
      <c r="M7455" s="3">
        <v>23.13195425</v>
      </c>
      <c r="N7455" s="3">
        <v>87.207397200000003</v>
      </c>
      <c r="O7455" s="3">
        <v>0.88368136500000005</v>
      </c>
      <c r="P7455" s="3">
        <v>304.51953054996898</v>
      </c>
      <c r="Q7455" s="7">
        <f>(P7455-MIN($P7455:P16439))/(MAX($P7455:$P16439)-MIN($P7455:P16439))</f>
        <v>0.64956710983223065</v>
      </c>
    </row>
    <row r="7456" spans="1:17" x14ac:dyDescent="0.25">
      <c r="A7456">
        <v>7454</v>
      </c>
      <c r="B7456" t="s">
        <v>238</v>
      </c>
      <c r="C7456" t="s">
        <v>38</v>
      </c>
      <c r="D7456" t="s">
        <v>818</v>
      </c>
      <c r="E7456" t="s">
        <v>17</v>
      </c>
      <c r="F7456">
        <v>183</v>
      </c>
      <c r="G7456" t="str">
        <f t="shared" si="232"/>
        <v>HIGH</v>
      </c>
      <c r="H7456">
        <v>0</v>
      </c>
      <c r="I7456" t="str">
        <f t="shared" si="233"/>
        <v>NO</v>
      </c>
      <c r="J7456">
        <v>2</v>
      </c>
      <c r="K7456">
        <v>6</v>
      </c>
      <c r="L7456">
        <v>2011</v>
      </c>
      <c r="M7456" s="3">
        <v>26.870032500000001</v>
      </c>
      <c r="N7456" s="3">
        <v>88.360875899999996</v>
      </c>
      <c r="O7456" s="3">
        <v>0.79725227200000004</v>
      </c>
      <c r="P7456" s="3">
        <v>302.21199999999999</v>
      </c>
      <c r="Q7456" s="7">
        <f>(P7456-MIN($P7456:P16440))/(MAX($P7456:$P16440)-MIN($P7456:P16440))</f>
        <v>0.6147248897747174</v>
      </c>
    </row>
    <row r="7457" spans="1:17" x14ac:dyDescent="0.25">
      <c r="A7457">
        <v>7455</v>
      </c>
      <c r="B7457" t="s">
        <v>244</v>
      </c>
      <c r="C7457" t="s">
        <v>91</v>
      </c>
      <c r="D7457" t="s">
        <v>450</v>
      </c>
      <c r="E7457" t="s">
        <v>17</v>
      </c>
      <c r="F7457">
        <v>10</v>
      </c>
      <c r="G7457" t="str">
        <f t="shared" si="232"/>
        <v>LOW</v>
      </c>
      <c r="H7457">
        <v>0</v>
      </c>
      <c r="I7457" t="str">
        <f t="shared" si="233"/>
        <v>NO</v>
      </c>
      <c r="J7457">
        <v>14</v>
      </c>
      <c r="K7457">
        <v>7</v>
      </c>
      <c r="L7457">
        <v>2011</v>
      </c>
      <c r="M7457" s="3">
        <v>14.475293600000001</v>
      </c>
      <c r="N7457" s="3">
        <v>78.821686099999994</v>
      </c>
      <c r="O7457" s="3">
        <v>0.129998848</v>
      </c>
      <c r="P7457" s="3">
        <v>308.85000000000002</v>
      </c>
      <c r="Q7457" s="7">
        <f>(P7457-MIN($P7457:P16441))/(MAX($P7457:$P16441)-MIN($P7457:P16441))</f>
        <v>0.71495439995168231</v>
      </c>
    </row>
    <row r="7458" spans="1:17" x14ac:dyDescent="0.25">
      <c r="A7458">
        <v>7456</v>
      </c>
      <c r="B7458" t="s">
        <v>244</v>
      </c>
      <c r="C7458" t="s">
        <v>120</v>
      </c>
      <c r="D7458" t="s">
        <v>163</v>
      </c>
      <c r="E7458" t="s">
        <v>17</v>
      </c>
      <c r="F7458">
        <v>47</v>
      </c>
      <c r="G7458" t="str">
        <f t="shared" si="232"/>
        <v>MID</v>
      </c>
      <c r="H7458">
        <v>2</v>
      </c>
      <c r="I7458" t="str">
        <f t="shared" si="233"/>
        <v>YES</v>
      </c>
      <c r="J7458">
        <v>21</v>
      </c>
      <c r="K7458">
        <v>7</v>
      </c>
      <c r="L7458">
        <v>2011</v>
      </c>
      <c r="M7458" s="3">
        <v>26.76777075</v>
      </c>
      <c r="N7458" s="3">
        <v>92.701408860000001</v>
      </c>
      <c r="O7458" s="3">
        <v>2.5081833420000001</v>
      </c>
      <c r="P7458" s="3">
        <v>299.18</v>
      </c>
      <c r="Q7458" s="7">
        <f>(P7458-MIN($P7458:P16442))/(MAX($P7458:$P16442)-MIN($P7458:P16442))</f>
        <v>0.56894364921181373</v>
      </c>
    </row>
    <row r="7459" spans="1:17" x14ac:dyDescent="0.25">
      <c r="A7459">
        <v>7457</v>
      </c>
      <c r="B7459" t="s">
        <v>244</v>
      </c>
      <c r="C7459" t="s">
        <v>346</v>
      </c>
      <c r="D7459" t="s">
        <v>376</v>
      </c>
      <c r="E7459" t="s">
        <v>17</v>
      </c>
      <c r="F7459">
        <v>35</v>
      </c>
      <c r="G7459" t="str">
        <f t="shared" si="232"/>
        <v>MID</v>
      </c>
      <c r="H7459">
        <v>0</v>
      </c>
      <c r="I7459" t="str">
        <f t="shared" si="233"/>
        <v>NO</v>
      </c>
      <c r="J7459">
        <v>21</v>
      </c>
      <c r="K7459">
        <v>7</v>
      </c>
      <c r="L7459">
        <v>2011</v>
      </c>
      <c r="M7459" s="3">
        <v>24.672348700000001</v>
      </c>
      <c r="N7459" s="3">
        <v>83.920903969999998</v>
      </c>
      <c r="O7459" s="3">
        <v>0.83087850200000002</v>
      </c>
      <c r="P7459" s="3">
        <v>296.54000000000002</v>
      </c>
      <c r="Q7459" s="7">
        <f>(P7459-MIN($P7459:P16443))/(MAX($P7459:$P16443)-MIN($P7459:P16443))</f>
        <v>0.52908135531799261</v>
      </c>
    </row>
    <row r="7460" spans="1:17" x14ac:dyDescent="0.25">
      <c r="A7460">
        <v>7458</v>
      </c>
      <c r="B7460" t="s">
        <v>244</v>
      </c>
      <c r="C7460" t="s">
        <v>346</v>
      </c>
      <c r="D7460" t="s">
        <v>795</v>
      </c>
      <c r="E7460" t="s">
        <v>21</v>
      </c>
      <c r="F7460">
        <v>12</v>
      </c>
      <c r="G7460" t="str">
        <f t="shared" si="232"/>
        <v>LOW</v>
      </c>
      <c r="H7460">
        <v>0</v>
      </c>
      <c r="I7460" t="str">
        <f t="shared" si="233"/>
        <v>NO</v>
      </c>
      <c r="J7460">
        <v>13</v>
      </c>
      <c r="K7460">
        <v>7</v>
      </c>
      <c r="L7460">
        <v>2011</v>
      </c>
      <c r="M7460" s="3">
        <v>25.167702899999998</v>
      </c>
      <c r="N7460" s="3">
        <v>86.059359240000006</v>
      </c>
      <c r="O7460" s="3">
        <v>0.42188484300000001</v>
      </c>
      <c r="P7460" s="3">
        <v>303.79000000000002</v>
      </c>
      <c r="Q7460" s="7">
        <f>(P7460-MIN($P7460:P16444))/(MAX($P7460:$P16444)-MIN($P7460:P16444))</f>
        <v>0.63855166998852475</v>
      </c>
    </row>
    <row r="7461" spans="1:17" x14ac:dyDescent="0.25">
      <c r="A7461">
        <v>7459</v>
      </c>
      <c r="B7461" t="s">
        <v>244</v>
      </c>
      <c r="C7461" t="s">
        <v>105</v>
      </c>
      <c r="D7461" t="s">
        <v>432</v>
      </c>
      <c r="E7461" t="s">
        <v>21</v>
      </c>
      <c r="F7461">
        <v>35</v>
      </c>
      <c r="G7461" t="str">
        <f t="shared" si="232"/>
        <v>MID</v>
      </c>
      <c r="H7461">
        <v>0</v>
      </c>
      <c r="I7461" t="str">
        <f t="shared" si="233"/>
        <v>NO</v>
      </c>
      <c r="J7461">
        <v>16</v>
      </c>
      <c r="K7461">
        <v>7</v>
      </c>
      <c r="L7461">
        <v>2011</v>
      </c>
      <c r="M7461" s="3">
        <v>22.009084099999999</v>
      </c>
      <c r="N7461" s="3">
        <v>82.578896</v>
      </c>
      <c r="O7461" s="3">
        <v>0.68664238300000002</v>
      </c>
      <c r="P7461" s="3">
        <v>299.29333339999999</v>
      </c>
      <c r="Q7461" s="7">
        <f>(P7461-MIN($P7461:P16445))/(MAX($P7461:$P16445)-MIN($P7461:P16445))</f>
        <v>0.57065491030983861</v>
      </c>
    </row>
    <row r="7462" spans="1:17" x14ac:dyDescent="0.25">
      <c r="A7462">
        <v>7460</v>
      </c>
      <c r="B7462" t="s">
        <v>244</v>
      </c>
      <c r="C7462" t="s">
        <v>25</v>
      </c>
      <c r="D7462" t="s">
        <v>526</v>
      </c>
      <c r="E7462" t="s">
        <v>17</v>
      </c>
      <c r="F7462">
        <v>4</v>
      </c>
      <c r="G7462" t="str">
        <f t="shared" si="232"/>
        <v>LOW</v>
      </c>
      <c r="H7462">
        <v>1</v>
      </c>
      <c r="I7462" t="str">
        <f t="shared" si="233"/>
        <v>YES</v>
      </c>
      <c r="J7462">
        <v>17</v>
      </c>
      <c r="K7462">
        <v>7</v>
      </c>
      <c r="L7462">
        <v>2011</v>
      </c>
      <c r="M7462" s="3">
        <v>22.774889300000002</v>
      </c>
      <c r="N7462" s="3">
        <v>73.620403999999994</v>
      </c>
      <c r="O7462" s="3">
        <v>0.53800641000000005</v>
      </c>
      <c r="P7462" s="3">
        <v>304.51953054996898</v>
      </c>
      <c r="Q7462" s="7">
        <f>(P7462-MIN($P7462:P16446))/(MAX($P7462:$P16446)-MIN($P7462:P16446))</f>
        <v>0.64956710983223065</v>
      </c>
    </row>
    <row r="7463" spans="1:17" x14ac:dyDescent="0.25">
      <c r="A7463">
        <v>7461</v>
      </c>
      <c r="B7463" t="s">
        <v>244</v>
      </c>
      <c r="C7463" t="s">
        <v>100</v>
      </c>
      <c r="D7463" t="s">
        <v>101</v>
      </c>
      <c r="E7463" t="s">
        <v>17</v>
      </c>
      <c r="F7463">
        <v>35</v>
      </c>
      <c r="G7463" t="str">
        <f t="shared" si="232"/>
        <v>MID</v>
      </c>
      <c r="H7463">
        <v>0</v>
      </c>
      <c r="I7463" t="str">
        <f t="shared" si="233"/>
        <v>NO</v>
      </c>
      <c r="J7463">
        <v>19</v>
      </c>
      <c r="K7463">
        <v>7</v>
      </c>
      <c r="L7463">
        <v>2011</v>
      </c>
      <c r="M7463" s="3">
        <v>22.8092139</v>
      </c>
      <c r="N7463" s="3">
        <v>86.209154900000001</v>
      </c>
      <c r="O7463" s="3">
        <v>0.51186947299999996</v>
      </c>
      <c r="P7463" s="3">
        <v>304.51953054996898</v>
      </c>
      <c r="Q7463" s="7">
        <f>(P7463-MIN($P7463:P16447))/(MAX($P7463:$P16447)-MIN($P7463:P16447))</f>
        <v>0.64956710983223065</v>
      </c>
    </row>
    <row r="7464" spans="1:17" x14ac:dyDescent="0.25">
      <c r="A7464">
        <v>7462</v>
      </c>
      <c r="B7464" t="s">
        <v>244</v>
      </c>
      <c r="C7464" t="s">
        <v>45</v>
      </c>
      <c r="D7464" t="s">
        <v>199</v>
      </c>
      <c r="E7464" t="s">
        <v>17</v>
      </c>
      <c r="F7464">
        <v>78</v>
      </c>
      <c r="G7464" t="str">
        <f t="shared" si="232"/>
        <v>MID</v>
      </c>
      <c r="H7464">
        <v>1</v>
      </c>
      <c r="I7464" t="str">
        <f t="shared" si="233"/>
        <v>YES</v>
      </c>
      <c r="J7464">
        <v>12</v>
      </c>
      <c r="K7464">
        <v>7</v>
      </c>
      <c r="L7464">
        <v>2011</v>
      </c>
      <c r="M7464" s="3">
        <v>18.083333</v>
      </c>
      <c r="N7464" s="3">
        <v>77.333332999999996</v>
      </c>
      <c r="O7464" s="3">
        <v>0.61742446699999998</v>
      </c>
      <c r="P7464" s="3">
        <v>303.93</v>
      </c>
      <c r="Q7464" s="7">
        <f>(P7464-MIN($P7464:P16448))/(MAX($P7464:$P16448)-MIN($P7464:P16448))</f>
        <v>0.6406655795131968</v>
      </c>
    </row>
    <row r="7465" spans="1:17" x14ac:dyDescent="0.25">
      <c r="A7465">
        <v>7463</v>
      </c>
      <c r="B7465" t="s">
        <v>244</v>
      </c>
      <c r="C7465" t="s">
        <v>45</v>
      </c>
      <c r="D7465" t="s">
        <v>124</v>
      </c>
      <c r="E7465" t="s">
        <v>17</v>
      </c>
      <c r="F7465">
        <v>28</v>
      </c>
      <c r="G7465" t="str">
        <f t="shared" si="232"/>
        <v>LOW</v>
      </c>
      <c r="H7465">
        <v>3</v>
      </c>
      <c r="I7465" t="str">
        <f t="shared" si="233"/>
        <v>YES</v>
      </c>
      <c r="J7465">
        <v>10</v>
      </c>
      <c r="K7465">
        <v>7</v>
      </c>
      <c r="L7465">
        <v>2011</v>
      </c>
      <c r="M7465" s="3">
        <v>15.248541299999999</v>
      </c>
      <c r="N7465" s="3">
        <v>76.832364799999993</v>
      </c>
      <c r="O7465" s="3">
        <v>0.28083239100000001</v>
      </c>
      <c r="P7465" s="3">
        <v>308.98</v>
      </c>
      <c r="Q7465" s="7">
        <f>(P7465-MIN($P7465:P16449))/(MAX($P7465:$P16449)-MIN($P7465:P16449))</f>
        <v>0.71691731593887797</v>
      </c>
    </row>
    <row r="7466" spans="1:17" x14ac:dyDescent="0.25">
      <c r="A7466">
        <v>7464</v>
      </c>
      <c r="B7466" t="s">
        <v>244</v>
      </c>
      <c r="C7466" t="s">
        <v>45</v>
      </c>
      <c r="D7466" t="s">
        <v>406</v>
      </c>
      <c r="E7466" t="s">
        <v>17</v>
      </c>
      <c r="F7466">
        <v>16</v>
      </c>
      <c r="G7466" t="str">
        <f t="shared" si="232"/>
        <v>LOW</v>
      </c>
      <c r="H7466">
        <v>1</v>
      </c>
      <c r="I7466" t="str">
        <f t="shared" si="233"/>
        <v>YES</v>
      </c>
      <c r="J7466">
        <v>23</v>
      </c>
      <c r="K7466">
        <v>7</v>
      </c>
      <c r="L7466">
        <v>2011</v>
      </c>
      <c r="M7466" s="3">
        <v>14.2266443</v>
      </c>
      <c r="N7466" s="3">
        <v>76.400512199999994</v>
      </c>
      <c r="O7466" s="3">
        <v>0.29824769200000001</v>
      </c>
      <c r="P7466" s="3">
        <v>304.51953054996898</v>
      </c>
      <c r="Q7466" s="7">
        <f>(P7466-MIN($P7466:P16450))/(MAX($P7466:$P16450)-MIN($P7466:P16450))</f>
        <v>0.64956710983223065</v>
      </c>
    </row>
    <row r="7467" spans="1:17" x14ac:dyDescent="0.25">
      <c r="A7467">
        <v>7465</v>
      </c>
      <c r="B7467" t="s">
        <v>244</v>
      </c>
      <c r="C7467" t="s">
        <v>45</v>
      </c>
      <c r="D7467" t="s">
        <v>60</v>
      </c>
      <c r="E7467" t="s">
        <v>17</v>
      </c>
      <c r="F7467">
        <v>10</v>
      </c>
      <c r="G7467" t="str">
        <f t="shared" si="232"/>
        <v>LOW</v>
      </c>
      <c r="H7467">
        <v>0</v>
      </c>
      <c r="I7467" t="str">
        <f t="shared" si="233"/>
        <v>NO</v>
      </c>
      <c r="J7467">
        <v>19</v>
      </c>
      <c r="K7467">
        <v>7</v>
      </c>
      <c r="L7467">
        <v>2011</v>
      </c>
      <c r="M7467" s="3">
        <v>14.787482499999999</v>
      </c>
      <c r="N7467" s="3">
        <v>75.399673100000001</v>
      </c>
      <c r="O7467" s="3">
        <v>2.526187658</v>
      </c>
      <c r="P7467" s="3">
        <v>294.52</v>
      </c>
      <c r="Q7467" s="7">
        <f>(P7467-MIN($P7467:P16451))/(MAX($P7467:$P16451)-MIN($P7467:P16451))</f>
        <v>0.49858066074771967</v>
      </c>
    </row>
    <row r="7468" spans="1:17" x14ac:dyDescent="0.25">
      <c r="A7468">
        <v>7466</v>
      </c>
      <c r="B7468" t="s">
        <v>244</v>
      </c>
      <c r="C7468" t="s">
        <v>45</v>
      </c>
      <c r="D7468" t="s">
        <v>144</v>
      </c>
      <c r="E7468" t="s">
        <v>17</v>
      </c>
      <c r="F7468">
        <v>17</v>
      </c>
      <c r="G7468" t="str">
        <f t="shared" si="232"/>
        <v>LOW</v>
      </c>
      <c r="H7468">
        <v>0</v>
      </c>
      <c r="I7468" t="str">
        <f t="shared" si="233"/>
        <v>NO</v>
      </c>
      <c r="J7468">
        <v>17</v>
      </c>
      <c r="K7468">
        <v>7</v>
      </c>
      <c r="L7468">
        <v>2011</v>
      </c>
      <c r="M7468" s="3">
        <v>16.083333</v>
      </c>
      <c r="N7468" s="3">
        <v>77.166667000000004</v>
      </c>
      <c r="O7468" s="3">
        <v>0.51775889399999997</v>
      </c>
      <c r="P7468" s="3">
        <v>310.92</v>
      </c>
      <c r="Q7468" s="7">
        <f>(P7468-MIN($P7468:P16452))/(MAX($P7468:$P16452)-MIN($P7468:P16452))</f>
        <v>0.74621006220933761</v>
      </c>
    </row>
    <row r="7469" spans="1:17" x14ac:dyDescent="0.25">
      <c r="A7469">
        <v>7467</v>
      </c>
      <c r="B7469" t="s">
        <v>244</v>
      </c>
      <c r="C7469" t="s">
        <v>95</v>
      </c>
      <c r="D7469" t="s">
        <v>147</v>
      </c>
      <c r="E7469" t="s">
        <v>17</v>
      </c>
      <c r="F7469">
        <v>46</v>
      </c>
      <c r="G7469" t="str">
        <f t="shared" si="232"/>
        <v>MID</v>
      </c>
      <c r="H7469">
        <v>0</v>
      </c>
      <c r="I7469" t="str">
        <f t="shared" si="233"/>
        <v>NO</v>
      </c>
      <c r="J7469">
        <v>21</v>
      </c>
      <c r="K7469">
        <v>7</v>
      </c>
      <c r="L7469">
        <v>2011</v>
      </c>
      <c r="M7469" s="3">
        <v>22.946704700000002</v>
      </c>
      <c r="N7469" s="3">
        <v>79.198022800000004</v>
      </c>
      <c r="O7469" s="3">
        <v>2.4687519689999999</v>
      </c>
      <c r="P7469" s="3">
        <v>304.51953054996898</v>
      </c>
      <c r="Q7469" s="7">
        <f>(P7469-MIN($P7469:P16453))/(MAX($P7469:$P16453)-MIN($P7469:P16453))</f>
        <v>0.64956710983223065</v>
      </c>
    </row>
    <row r="7470" spans="1:17" x14ac:dyDescent="0.25">
      <c r="A7470">
        <v>7468</v>
      </c>
      <c r="B7470" t="s">
        <v>244</v>
      </c>
      <c r="C7470" t="s">
        <v>95</v>
      </c>
      <c r="D7470" t="s">
        <v>816</v>
      </c>
      <c r="E7470" t="s">
        <v>21</v>
      </c>
      <c r="F7470">
        <v>112</v>
      </c>
      <c r="G7470" t="str">
        <f t="shared" si="232"/>
        <v>HIGH</v>
      </c>
      <c r="H7470">
        <v>1</v>
      </c>
      <c r="I7470" t="str">
        <f t="shared" si="233"/>
        <v>YES</v>
      </c>
      <c r="J7470">
        <v>18</v>
      </c>
      <c r="K7470">
        <v>7</v>
      </c>
      <c r="L7470">
        <v>2011</v>
      </c>
      <c r="M7470" s="3">
        <v>22.139831050000002</v>
      </c>
      <c r="N7470" s="3">
        <v>78.809644950000006</v>
      </c>
      <c r="O7470" s="3">
        <v>1.197607026</v>
      </c>
      <c r="P7470" s="3">
        <v>305.86</v>
      </c>
      <c r="Q7470" s="7">
        <f>(P7470-MIN($P7470:P16454))/(MAX($P7470:$P16454)-MIN($P7470:P16454))</f>
        <v>0.66980733224617994</v>
      </c>
    </row>
    <row r="7471" spans="1:17" x14ac:dyDescent="0.25">
      <c r="A7471">
        <v>7469</v>
      </c>
      <c r="B7471" t="s">
        <v>244</v>
      </c>
      <c r="C7471" t="s">
        <v>95</v>
      </c>
      <c r="D7471" t="s">
        <v>617</v>
      </c>
      <c r="E7471" t="s">
        <v>17</v>
      </c>
      <c r="F7471">
        <v>39</v>
      </c>
      <c r="G7471" t="str">
        <f t="shared" si="232"/>
        <v>MID</v>
      </c>
      <c r="H7471">
        <v>0</v>
      </c>
      <c r="I7471" t="str">
        <f t="shared" si="233"/>
        <v>NO</v>
      </c>
      <c r="J7471">
        <v>18</v>
      </c>
      <c r="K7471">
        <v>7</v>
      </c>
      <c r="L7471">
        <v>2011</v>
      </c>
      <c r="M7471" s="3">
        <v>22.600150200000002</v>
      </c>
      <c r="N7471" s="3">
        <v>77.926645210000004</v>
      </c>
      <c r="O7471" s="3">
        <v>0.92779001299999997</v>
      </c>
      <c r="P7471" s="3">
        <v>288.76</v>
      </c>
      <c r="Q7471" s="7">
        <f>(P7471-MIN($P7471:P16455))/(MAX($P7471:$P16455)-MIN($P7471:P16455))</f>
        <v>0.41160838316120052</v>
      </c>
    </row>
    <row r="7472" spans="1:17" x14ac:dyDescent="0.25">
      <c r="A7472">
        <v>7470</v>
      </c>
      <c r="B7472" t="s">
        <v>244</v>
      </c>
      <c r="C7472" t="s">
        <v>95</v>
      </c>
      <c r="D7472" t="s">
        <v>841</v>
      </c>
      <c r="E7472" t="s">
        <v>21</v>
      </c>
      <c r="F7472">
        <v>159</v>
      </c>
      <c r="G7472" t="str">
        <f t="shared" si="232"/>
        <v>HIGH</v>
      </c>
      <c r="H7472">
        <v>0</v>
      </c>
      <c r="I7472" t="str">
        <f t="shared" si="233"/>
        <v>NO</v>
      </c>
      <c r="J7472">
        <v>15</v>
      </c>
      <c r="K7472">
        <v>7</v>
      </c>
      <c r="L7472">
        <v>2011</v>
      </c>
      <c r="M7472" s="3">
        <v>22.907368649999999</v>
      </c>
      <c r="N7472" s="3">
        <v>80.885114299999998</v>
      </c>
      <c r="O7472" s="3">
        <v>0.40687496499999998</v>
      </c>
      <c r="P7472" s="3">
        <v>305.48</v>
      </c>
      <c r="Q7472" s="7">
        <f>(P7472-MIN($P7472:P16456))/(MAX($P7472:$P16456)-MIN($P7472:P16456))</f>
        <v>0.66406957782206943</v>
      </c>
    </row>
    <row r="7473" spans="1:17" x14ac:dyDescent="0.25">
      <c r="A7473">
        <v>7471</v>
      </c>
      <c r="B7473" t="s">
        <v>244</v>
      </c>
      <c r="C7473" t="s">
        <v>19</v>
      </c>
      <c r="D7473" t="s">
        <v>66</v>
      </c>
      <c r="E7473" t="s">
        <v>77</v>
      </c>
      <c r="F7473">
        <v>67</v>
      </c>
      <c r="G7473" t="str">
        <f t="shared" si="232"/>
        <v>MID</v>
      </c>
      <c r="H7473">
        <v>0</v>
      </c>
      <c r="I7473" t="str">
        <f t="shared" si="233"/>
        <v>NO</v>
      </c>
      <c r="J7473">
        <v>11</v>
      </c>
      <c r="K7473">
        <v>7</v>
      </c>
      <c r="L7473">
        <v>2011</v>
      </c>
      <c r="M7473" s="3">
        <v>18.4928092</v>
      </c>
      <c r="N7473" s="3">
        <v>73.138070949999999</v>
      </c>
      <c r="O7473" s="3">
        <v>1.6424836469999999</v>
      </c>
      <c r="P7473" s="3">
        <v>294.95999999999998</v>
      </c>
      <c r="Q7473" s="7">
        <f>(P7473-MIN($P7473:P16457))/(MAX($P7473:$P16457)-MIN($P7473:P16457))</f>
        <v>0.50522437639668982</v>
      </c>
    </row>
    <row r="7474" spans="1:17" x14ac:dyDescent="0.25">
      <c r="A7474">
        <v>7472</v>
      </c>
      <c r="B7474" t="s">
        <v>244</v>
      </c>
      <c r="C7474" t="s">
        <v>97</v>
      </c>
      <c r="D7474" t="s">
        <v>582</v>
      </c>
      <c r="E7474" t="s">
        <v>77</v>
      </c>
      <c r="F7474">
        <v>7</v>
      </c>
      <c r="G7474" t="str">
        <f t="shared" si="232"/>
        <v>LOW</v>
      </c>
      <c r="H7474">
        <v>0</v>
      </c>
      <c r="I7474" t="str">
        <f t="shared" si="233"/>
        <v>NO</v>
      </c>
      <c r="J7474">
        <v>23</v>
      </c>
      <c r="K7474">
        <v>7</v>
      </c>
      <c r="L7474">
        <v>2011</v>
      </c>
      <c r="M7474" s="3">
        <v>30.909015700000001</v>
      </c>
      <c r="N7474" s="3">
        <v>75.851601000000002</v>
      </c>
      <c r="O7474" s="3">
        <v>8.4184257999999998E-2</v>
      </c>
      <c r="P7474" s="3">
        <v>304.45</v>
      </c>
      <c r="Q7474" s="7">
        <f>(P7474-MIN($P7474:P16458))/(MAX($P7474:$P16458)-MIN($P7474:P16458))</f>
        <v>0.64851724346197959</v>
      </c>
    </row>
    <row r="7475" spans="1:17" x14ac:dyDescent="0.25">
      <c r="A7475">
        <v>7473</v>
      </c>
      <c r="B7475" t="s">
        <v>244</v>
      </c>
      <c r="C7475" t="s">
        <v>97</v>
      </c>
      <c r="D7475" t="s">
        <v>102</v>
      </c>
      <c r="E7475" t="s">
        <v>17</v>
      </c>
      <c r="F7475">
        <v>121</v>
      </c>
      <c r="G7475" t="str">
        <f t="shared" si="232"/>
        <v>HIGH</v>
      </c>
      <c r="H7475">
        <v>0</v>
      </c>
      <c r="I7475" t="str">
        <f t="shared" si="233"/>
        <v>NO</v>
      </c>
      <c r="J7475">
        <v>22</v>
      </c>
      <c r="K7475">
        <v>7</v>
      </c>
      <c r="L7475">
        <v>2011</v>
      </c>
      <c r="M7475" s="3">
        <v>31.38524095</v>
      </c>
      <c r="N7475" s="3">
        <v>75.305522740000001</v>
      </c>
      <c r="O7475" s="3">
        <v>0.14777644600000001</v>
      </c>
      <c r="P7475" s="3">
        <v>301.24</v>
      </c>
      <c r="Q7475" s="7">
        <f>(P7475-MIN($P7475:P16459))/(MAX($P7475:$P16459)-MIN($P7475:P16459))</f>
        <v>0.60004831793199254</v>
      </c>
    </row>
    <row r="7476" spans="1:17" x14ac:dyDescent="0.25">
      <c r="A7476">
        <v>7474</v>
      </c>
      <c r="B7476" t="s">
        <v>244</v>
      </c>
      <c r="C7476" t="s">
        <v>154</v>
      </c>
      <c r="D7476" t="s">
        <v>605</v>
      </c>
      <c r="E7476" t="s">
        <v>17</v>
      </c>
      <c r="F7476">
        <v>8</v>
      </c>
      <c r="G7476" t="str">
        <f t="shared" si="232"/>
        <v>LOW</v>
      </c>
      <c r="H7476">
        <v>0</v>
      </c>
      <c r="I7476" t="str">
        <f t="shared" si="233"/>
        <v>NO</v>
      </c>
      <c r="J7476">
        <v>23</v>
      </c>
      <c r="K7476">
        <v>7</v>
      </c>
      <c r="L7476">
        <v>2011</v>
      </c>
      <c r="M7476" s="3">
        <v>30.402602049999999</v>
      </c>
      <c r="N7476" s="3">
        <v>78.388357889999995</v>
      </c>
      <c r="O7476" s="3">
        <v>0.74512018800000002</v>
      </c>
      <c r="P7476" s="3">
        <v>297.27</v>
      </c>
      <c r="Q7476" s="7">
        <f>(P7476-MIN($P7476:P16460))/(MAX($P7476:$P16460)-MIN($P7476:P16460))</f>
        <v>0.54010388355378358</v>
      </c>
    </row>
    <row r="7477" spans="1:17" x14ac:dyDescent="0.25">
      <c r="A7477">
        <v>7475</v>
      </c>
      <c r="B7477" t="s">
        <v>244</v>
      </c>
      <c r="C7477" t="s">
        <v>38</v>
      </c>
      <c r="D7477" t="s">
        <v>866</v>
      </c>
      <c r="E7477" t="s">
        <v>17</v>
      </c>
      <c r="F7477">
        <v>76</v>
      </c>
      <c r="G7477" t="str">
        <f t="shared" si="232"/>
        <v>MID</v>
      </c>
      <c r="H7477">
        <v>0</v>
      </c>
      <c r="I7477" t="str">
        <f t="shared" si="233"/>
        <v>NO</v>
      </c>
      <c r="J7477">
        <v>13</v>
      </c>
      <c r="K7477">
        <v>7</v>
      </c>
      <c r="L7477">
        <v>2011</v>
      </c>
      <c r="M7477" s="3">
        <v>22.5998923</v>
      </c>
      <c r="N7477" s="3">
        <v>88.408873630000002</v>
      </c>
      <c r="O7477" s="3">
        <v>0.489103487</v>
      </c>
      <c r="P7477" s="3">
        <v>301.11333339999999</v>
      </c>
      <c r="Q7477" s="7">
        <f>(P7477-MIN($P7477:P16461))/(MAX($P7477:$P16461)-MIN($P7477:P16461))</f>
        <v>0.59813573413057897</v>
      </c>
    </row>
    <row r="7478" spans="1:17" x14ac:dyDescent="0.25">
      <c r="A7478">
        <v>7476</v>
      </c>
      <c r="B7478" t="s">
        <v>244</v>
      </c>
      <c r="C7478" t="s">
        <v>38</v>
      </c>
      <c r="D7478" t="s">
        <v>480</v>
      </c>
      <c r="E7478" t="s">
        <v>17</v>
      </c>
      <c r="F7478">
        <v>13</v>
      </c>
      <c r="G7478" t="str">
        <f t="shared" si="232"/>
        <v>LOW</v>
      </c>
      <c r="H7478">
        <v>1</v>
      </c>
      <c r="I7478" t="str">
        <f t="shared" si="233"/>
        <v>YES</v>
      </c>
      <c r="J7478">
        <v>23</v>
      </c>
      <c r="K7478">
        <v>7</v>
      </c>
      <c r="L7478">
        <v>2011</v>
      </c>
      <c r="M7478" s="3">
        <v>24.174599300000001</v>
      </c>
      <c r="N7478" s="3">
        <v>88.272133499999995</v>
      </c>
      <c r="O7478" s="3">
        <v>1.323108293</v>
      </c>
      <c r="P7478" s="3">
        <v>287.72000000000003</v>
      </c>
      <c r="Q7478" s="7">
        <f>(P7478-MIN($P7478:P16462))/(MAX($P7478:$P16462)-MIN($P7478:P16462))</f>
        <v>0.39590505526363506</v>
      </c>
    </row>
    <row r="7479" spans="1:17" x14ac:dyDescent="0.25">
      <c r="A7479">
        <v>7477</v>
      </c>
      <c r="B7479" t="s">
        <v>244</v>
      </c>
      <c r="C7479" t="s">
        <v>346</v>
      </c>
      <c r="D7479" t="s">
        <v>707</v>
      </c>
      <c r="E7479" t="s">
        <v>17</v>
      </c>
      <c r="F7479">
        <v>10</v>
      </c>
      <c r="G7479" t="str">
        <f t="shared" si="232"/>
        <v>LOW</v>
      </c>
      <c r="H7479">
        <v>0</v>
      </c>
      <c r="I7479" t="str">
        <f t="shared" si="233"/>
        <v>NO</v>
      </c>
      <c r="J7479">
        <v>28</v>
      </c>
      <c r="K7479">
        <v>6</v>
      </c>
      <c r="L7479">
        <v>2011</v>
      </c>
      <c r="M7479" s="3">
        <v>24.796435500000001</v>
      </c>
      <c r="N7479" s="3">
        <v>85.007956300000004</v>
      </c>
      <c r="O7479" s="3">
        <v>0.61863816800000004</v>
      </c>
      <c r="P7479" s="3">
        <v>310.60000000000002</v>
      </c>
      <c r="Q7479" s="7">
        <f>(P7479-MIN($P7479:P16463))/(MAX($P7479:$P16463)-MIN($P7479:P16463))</f>
        <v>0.74137826901008663</v>
      </c>
    </row>
    <row r="7480" spans="1:17" x14ac:dyDescent="0.25">
      <c r="A7480">
        <v>7478</v>
      </c>
      <c r="B7480" t="s">
        <v>244</v>
      </c>
      <c r="C7480" t="s">
        <v>19</v>
      </c>
      <c r="D7480" t="s">
        <v>190</v>
      </c>
      <c r="E7480" t="s">
        <v>55</v>
      </c>
      <c r="F7480">
        <v>32</v>
      </c>
      <c r="G7480" t="str">
        <f t="shared" si="232"/>
        <v>MID</v>
      </c>
      <c r="H7480">
        <v>0</v>
      </c>
      <c r="I7480" t="str">
        <f t="shared" si="233"/>
        <v>NO</v>
      </c>
      <c r="J7480">
        <v>6</v>
      </c>
      <c r="K7480">
        <v>7</v>
      </c>
      <c r="L7480">
        <v>2011</v>
      </c>
      <c r="M7480" s="3">
        <v>19.194329400000001</v>
      </c>
      <c r="N7480" s="3">
        <v>72.970177899999996</v>
      </c>
      <c r="O7480" s="3">
        <v>0.31240267799999999</v>
      </c>
      <c r="P7480" s="3">
        <v>299.08</v>
      </c>
      <c r="Q7480" s="7">
        <f>(P7480-MIN($P7480:P16464))/(MAX($P7480:$P16464)-MIN($P7480:P16464))</f>
        <v>0.56743371383704744</v>
      </c>
    </row>
    <row r="7481" spans="1:17" x14ac:dyDescent="0.25">
      <c r="A7481">
        <v>7479</v>
      </c>
      <c r="B7481" t="s">
        <v>244</v>
      </c>
      <c r="C7481" t="s">
        <v>19</v>
      </c>
      <c r="D7481" t="s">
        <v>190</v>
      </c>
      <c r="E7481" t="s">
        <v>55</v>
      </c>
      <c r="F7481">
        <v>11</v>
      </c>
      <c r="G7481" t="str">
        <f t="shared" si="232"/>
        <v>LOW</v>
      </c>
      <c r="H7481">
        <v>0</v>
      </c>
      <c r="I7481" t="str">
        <f t="shared" si="233"/>
        <v>NO</v>
      </c>
      <c r="J7481">
        <v>4</v>
      </c>
      <c r="K7481">
        <v>7</v>
      </c>
      <c r="L7481">
        <v>2011</v>
      </c>
      <c r="M7481" s="3">
        <v>19.194329400000001</v>
      </c>
      <c r="N7481" s="3">
        <v>72.970177899999996</v>
      </c>
      <c r="O7481" s="3">
        <v>0.467560156</v>
      </c>
      <c r="P7481" s="3">
        <v>300.62</v>
      </c>
      <c r="Q7481" s="7">
        <f>(P7481-MIN($P7481:P16465))/(MAX($P7481:$P16465)-MIN($P7481:P16465))</f>
        <v>0.59068671860844357</v>
      </c>
    </row>
    <row r="7482" spans="1:17" x14ac:dyDescent="0.25">
      <c r="A7482">
        <v>7480</v>
      </c>
      <c r="B7482" t="s">
        <v>244</v>
      </c>
      <c r="C7482" t="s">
        <v>120</v>
      </c>
      <c r="D7482" t="s">
        <v>384</v>
      </c>
      <c r="E7482" t="s">
        <v>32</v>
      </c>
      <c r="F7482">
        <v>5</v>
      </c>
      <c r="G7482" t="str">
        <f t="shared" si="232"/>
        <v>LOW</v>
      </c>
      <c r="H7482">
        <v>2</v>
      </c>
      <c r="I7482" t="str">
        <f t="shared" si="233"/>
        <v>YES</v>
      </c>
      <c r="J7482">
        <v>29</v>
      </c>
      <c r="K7482">
        <v>6</v>
      </c>
      <c r="L7482">
        <v>2011</v>
      </c>
      <c r="M7482" s="3">
        <v>26.757792500000001</v>
      </c>
      <c r="N7482" s="3">
        <v>94.207964500000003</v>
      </c>
      <c r="O7482" s="3">
        <v>1.440916452</v>
      </c>
      <c r="P7482" s="3">
        <v>295.54000000000002</v>
      </c>
      <c r="Q7482" s="7">
        <f>(P7482-MIN($P7482:P16466))/(MAX($P7482:$P16466)-MIN($P7482:P16466))</f>
        <v>0.51398200157033302</v>
      </c>
    </row>
    <row r="7483" spans="1:17" x14ac:dyDescent="0.25">
      <c r="A7483">
        <v>7481</v>
      </c>
      <c r="B7483" t="s">
        <v>244</v>
      </c>
      <c r="C7483" t="s">
        <v>120</v>
      </c>
      <c r="D7483" t="s">
        <v>235</v>
      </c>
      <c r="E7483" t="s">
        <v>32</v>
      </c>
      <c r="F7483">
        <v>5</v>
      </c>
      <c r="G7483" t="str">
        <f t="shared" si="232"/>
        <v>LOW</v>
      </c>
      <c r="H7483">
        <v>1</v>
      </c>
      <c r="I7483" t="str">
        <f t="shared" si="233"/>
        <v>YES</v>
      </c>
      <c r="J7483">
        <v>7</v>
      </c>
      <c r="K7483">
        <v>7</v>
      </c>
      <c r="L7483">
        <v>2011</v>
      </c>
      <c r="M7483" s="3">
        <v>27.466831500000001</v>
      </c>
      <c r="N7483" s="3">
        <v>94.517865090000001</v>
      </c>
      <c r="O7483" s="3">
        <v>0.998728901</v>
      </c>
      <c r="P7483" s="3">
        <v>283.27</v>
      </c>
      <c r="Q7483" s="7">
        <f>(P7483-MIN($P7483:P16467))/(MAX($P7483:$P16467)-MIN($P7483:P16467))</f>
        <v>0.3287129310865492</v>
      </c>
    </row>
    <row r="7484" spans="1:17" x14ac:dyDescent="0.25">
      <c r="A7484">
        <v>7482</v>
      </c>
      <c r="B7484" t="s">
        <v>244</v>
      </c>
      <c r="C7484" t="s">
        <v>346</v>
      </c>
      <c r="D7484" t="s">
        <v>466</v>
      </c>
      <c r="E7484" t="s">
        <v>21</v>
      </c>
      <c r="F7484">
        <v>100</v>
      </c>
      <c r="G7484" t="str">
        <f t="shared" si="232"/>
        <v>HIGH</v>
      </c>
      <c r="H7484">
        <v>0</v>
      </c>
      <c r="I7484" t="str">
        <f t="shared" si="233"/>
        <v>NO</v>
      </c>
      <c r="J7484">
        <v>10</v>
      </c>
      <c r="K7484">
        <v>7</v>
      </c>
      <c r="L7484">
        <v>2011</v>
      </c>
      <c r="M7484" s="3">
        <v>25.220811650000002</v>
      </c>
      <c r="N7484" s="3">
        <v>86.517203670000001</v>
      </c>
      <c r="O7484" s="3">
        <v>0.520111404</v>
      </c>
      <c r="P7484" s="3">
        <v>302.39999999999998</v>
      </c>
      <c r="Q7484" s="7">
        <f>(P7484-MIN($P7484:P16468))/(MAX($P7484:$P16468)-MIN($P7484:P16468))</f>
        <v>0.61756356827927728</v>
      </c>
    </row>
    <row r="7485" spans="1:17" x14ac:dyDescent="0.25">
      <c r="A7485">
        <v>7483</v>
      </c>
      <c r="B7485" t="s">
        <v>244</v>
      </c>
      <c r="C7485" t="s">
        <v>83</v>
      </c>
      <c r="D7485" t="s">
        <v>669</v>
      </c>
      <c r="E7485" t="s">
        <v>55</v>
      </c>
      <c r="F7485">
        <v>3</v>
      </c>
      <c r="G7485" t="str">
        <f t="shared" si="232"/>
        <v>LOW</v>
      </c>
      <c r="H7485">
        <v>1</v>
      </c>
      <c r="I7485" t="str">
        <f t="shared" si="233"/>
        <v>YES</v>
      </c>
      <c r="J7485">
        <v>17</v>
      </c>
      <c r="K7485">
        <v>7</v>
      </c>
      <c r="L7485">
        <v>2011</v>
      </c>
      <c r="M7485" s="3">
        <v>28.428262350000001</v>
      </c>
      <c r="N7485" s="3">
        <v>77.002700149999995</v>
      </c>
      <c r="O7485" s="3">
        <v>0.49097736800000003</v>
      </c>
      <c r="P7485" s="3">
        <v>307.66000000000003</v>
      </c>
      <c r="Q7485" s="7">
        <f>(P7485-MIN($P7485:P16469))/(MAX($P7485:$P16469)-MIN($P7485:P16469))</f>
        <v>0.69698616899196741</v>
      </c>
    </row>
    <row r="7486" spans="1:17" x14ac:dyDescent="0.25">
      <c r="A7486">
        <v>7484</v>
      </c>
      <c r="B7486" t="s">
        <v>244</v>
      </c>
      <c r="C7486" t="s">
        <v>100</v>
      </c>
      <c r="D7486" t="s">
        <v>101</v>
      </c>
      <c r="E7486" t="s">
        <v>62</v>
      </c>
      <c r="F7486">
        <v>1014</v>
      </c>
      <c r="G7486" t="str">
        <f t="shared" si="232"/>
        <v>HIGH</v>
      </c>
      <c r="H7486">
        <v>0</v>
      </c>
      <c r="I7486" t="str">
        <f t="shared" si="233"/>
        <v>NO</v>
      </c>
      <c r="J7486">
        <v>15</v>
      </c>
      <c r="K7486">
        <v>7</v>
      </c>
      <c r="L7486">
        <v>2011</v>
      </c>
      <c r="M7486" s="3">
        <v>22.8092139</v>
      </c>
      <c r="N7486" s="3">
        <v>86.209154900000001</v>
      </c>
      <c r="O7486" s="3">
        <v>0.44035918099999999</v>
      </c>
      <c r="P7486" s="3">
        <v>305.39999999999998</v>
      </c>
      <c r="Q7486" s="7">
        <f>(P7486-MIN($P7486:P16470))/(MAX($P7486:$P16470)-MIN($P7486:P16470))</f>
        <v>0.66286162952225602</v>
      </c>
    </row>
    <row r="7487" spans="1:17" x14ac:dyDescent="0.25">
      <c r="A7487">
        <v>7485</v>
      </c>
      <c r="B7487" t="s">
        <v>244</v>
      </c>
      <c r="C7487" t="s">
        <v>23</v>
      </c>
      <c r="D7487" t="s">
        <v>267</v>
      </c>
      <c r="E7487" t="s">
        <v>62</v>
      </c>
      <c r="F7487">
        <v>58</v>
      </c>
      <c r="G7487" t="str">
        <f t="shared" si="232"/>
        <v>MID</v>
      </c>
      <c r="H7487">
        <v>0</v>
      </c>
      <c r="I7487" t="str">
        <f t="shared" si="233"/>
        <v>NO</v>
      </c>
      <c r="J7487">
        <v>12</v>
      </c>
      <c r="K7487">
        <v>7</v>
      </c>
      <c r="L7487">
        <v>2011</v>
      </c>
      <c r="M7487" s="3">
        <v>11.0600516</v>
      </c>
      <c r="N7487" s="3">
        <v>77.067958099999998</v>
      </c>
      <c r="O7487" s="3">
        <v>0.30253212099999999</v>
      </c>
      <c r="P7487" s="3">
        <v>307.34666659999999</v>
      </c>
      <c r="Q7487" s="7">
        <f>(P7487-MIN($P7487:P16471))/(MAX($P7487:$P16471)-MIN($P7487:P16471))</f>
        <v>0.69225503714441006</v>
      </c>
    </row>
    <row r="7488" spans="1:17" x14ac:dyDescent="0.25">
      <c r="A7488">
        <v>7486</v>
      </c>
      <c r="B7488" t="s">
        <v>244</v>
      </c>
      <c r="C7488" t="s">
        <v>38</v>
      </c>
      <c r="D7488" t="s">
        <v>410</v>
      </c>
      <c r="E7488" t="s">
        <v>55</v>
      </c>
      <c r="F7488">
        <v>12</v>
      </c>
      <c r="G7488" t="str">
        <f t="shared" si="232"/>
        <v>LOW</v>
      </c>
      <c r="H7488">
        <v>0</v>
      </c>
      <c r="I7488" t="str">
        <f t="shared" si="233"/>
        <v>NO</v>
      </c>
      <c r="J7488">
        <v>1</v>
      </c>
      <c r="K7488">
        <v>7</v>
      </c>
      <c r="L7488">
        <v>2011</v>
      </c>
      <c r="M7488" s="3">
        <v>23.13195425</v>
      </c>
      <c r="N7488" s="3">
        <v>87.207397200000003</v>
      </c>
      <c r="O7488" s="3">
        <v>1.000746546</v>
      </c>
      <c r="P7488" s="3">
        <v>304.51953054996898</v>
      </c>
      <c r="Q7488" s="7">
        <f>(P7488-MIN($P7488:P16472))/(MAX($P7488:$P16472)-MIN($P7488:P16472))</f>
        <v>0.64956710983223065</v>
      </c>
    </row>
    <row r="7489" spans="1:17" x14ac:dyDescent="0.25">
      <c r="A7489">
        <v>7487</v>
      </c>
      <c r="B7489" t="s">
        <v>244</v>
      </c>
      <c r="C7489" t="s">
        <v>38</v>
      </c>
      <c r="D7489" t="s">
        <v>568</v>
      </c>
      <c r="E7489" t="s">
        <v>21</v>
      </c>
      <c r="F7489">
        <v>236</v>
      </c>
      <c r="G7489" t="str">
        <f t="shared" si="232"/>
        <v>HIGH</v>
      </c>
      <c r="H7489">
        <v>0</v>
      </c>
      <c r="I7489" t="str">
        <f t="shared" si="233"/>
        <v>NO</v>
      </c>
      <c r="J7489">
        <v>3</v>
      </c>
      <c r="K7489">
        <v>7</v>
      </c>
      <c r="L7489">
        <v>2011</v>
      </c>
      <c r="M7489" s="3">
        <v>25.0057449</v>
      </c>
      <c r="N7489" s="3">
        <v>88.139848299999997</v>
      </c>
      <c r="O7489" s="3">
        <v>1.795823537</v>
      </c>
      <c r="P7489" s="3">
        <v>300.38</v>
      </c>
      <c r="Q7489" s="7">
        <f>(P7489-MIN($P7489:P16473))/(MAX($P7489:$P16473)-MIN($P7489:P16473))</f>
        <v>0.58706287370900512</v>
      </c>
    </row>
    <row r="7490" spans="1:17" x14ac:dyDescent="0.25">
      <c r="A7490">
        <v>7488</v>
      </c>
      <c r="B7490" t="s">
        <v>246</v>
      </c>
      <c r="C7490" t="s">
        <v>91</v>
      </c>
      <c r="D7490" t="s">
        <v>200</v>
      </c>
      <c r="E7490" t="s">
        <v>17</v>
      </c>
      <c r="F7490">
        <v>21</v>
      </c>
      <c r="G7490" t="str">
        <f t="shared" si="232"/>
        <v>LOW</v>
      </c>
      <c r="H7490">
        <v>0</v>
      </c>
      <c r="I7490" t="str">
        <f t="shared" si="233"/>
        <v>NO</v>
      </c>
      <c r="J7490">
        <v>30</v>
      </c>
      <c r="K7490">
        <v>7</v>
      </c>
      <c r="L7490">
        <v>2011</v>
      </c>
      <c r="M7490" s="3">
        <v>15.8309251</v>
      </c>
      <c r="N7490" s="3">
        <v>78.042537300000006</v>
      </c>
      <c r="O7490" s="3">
        <v>0.98570516200000002</v>
      </c>
      <c r="P7490" s="3">
        <v>303.18</v>
      </c>
      <c r="Q7490" s="7">
        <f>(P7490-MIN($P7490:P16474))/(MAX($P7490:$P16474)-MIN($P7490:P16474))</f>
        <v>0.62934106420245217</v>
      </c>
    </row>
    <row r="7491" spans="1:17" x14ac:dyDescent="0.25">
      <c r="A7491">
        <v>7489</v>
      </c>
      <c r="B7491" t="s">
        <v>246</v>
      </c>
      <c r="C7491" t="s">
        <v>346</v>
      </c>
      <c r="D7491" t="s">
        <v>707</v>
      </c>
      <c r="E7491" t="s">
        <v>17</v>
      </c>
      <c r="F7491">
        <v>24</v>
      </c>
      <c r="G7491" t="str">
        <f t="shared" ref="G7491:G7554" si="234">IF(F7491&gt;=80,"HIGH",IF(F7491&lt;=30,"LOW",IF(F7491&gt;30,"MID")))</f>
        <v>LOW</v>
      </c>
      <c r="H7491">
        <v>0</v>
      </c>
      <c r="I7491" t="str">
        <f t="shared" ref="I7491:I7554" si="235">IF(H7491=0,"NO","YES")</f>
        <v>NO</v>
      </c>
      <c r="J7491">
        <v>22</v>
      </c>
      <c r="K7491">
        <v>7</v>
      </c>
      <c r="L7491">
        <v>2011</v>
      </c>
      <c r="M7491" s="3">
        <v>24.796435500000001</v>
      </c>
      <c r="N7491" s="3">
        <v>85.007956300000004</v>
      </c>
      <c r="O7491" s="3">
        <v>1.014264877</v>
      </c>
      <c r="P7491" s="3">
        <v>304.51953054996898</v>
      </c>
      <c r="Q7491" s="7">
        <f>(P7491-MIN($P7491:P16475))/(MAX($P7491:$P16475)-MIN($P7491:P16475))</f>
        <v>0.64956710983223065</v>
      </c>
    </row>
    <row r="7492" spans="1:17" x14ac:dyDescent="0.25">
      <c r="A7492">
        <v>7490</v>
      </c>
      <c r="B7492" t="s">
        <v>246</v>
      </c>
      <c r="C7492" t="s">
        <v>346</v>
      </c>
      <c r="D7492" t="s">
        <v>707</v>
      </c>
      <c r="E7492" t="s">
        <v>17</v>
      </c>
      <c r="F7492">
        <v>18</v>
      </c>
      <c r="G7492" t="str">
        <f t="shared" si="234"/>
        <v>LOW</v>
      </c>
      <c r="H7492">
        <v>0</v>
      </c>
      <c r="I7492" t="str">
        <f t="shared" si="235"/>
        <v>NO</v>
      </c>
      <c r="J7492">
        <v>18</v>
      </c>
      <c r="K7492">
        <v>7</v>
      </c>
      <c r="L7492">
        <v>2011</v>
      </c>
      <c r="M7492" s="3">
        <v>24.796435500000001</v>
      </c>
      <c r="N7492" s="3">
        <v>85.007956300000004</v>
      </c>
      <c r="O7492" s="3">
        <v>0.25865612999999998</v>
      </c>
      <c r="P7492" s="3">
        <v>304.51953054996898</v>
      </c>
      <c r="Q7492" s="7">
        <f>(P7492-MIN($P7492:P16476))/(MAX($P7492:$P16476)-MIN($P7492:P16476))</f>
        <v>0.64956710983223065</v>
      </c>
    </row>
    <row r="7493" spans="1:17" x14ac:dyDescent="0.25">
      <c r="A7493">
        <v>7491</v>
      </c>
      <c r="B7493" t="s">
        <v>246</v>
      </c>
      <c r="C7493" t="s">
        <v>346</v>
      </c>
      <c r="D7493" t="s">
        <v>727</v>
      </c>
      <c r="E7493" t="s">
        <v>17</v>
      </c>
      <c r="F7493">
        <v>19</v>
      </c>
      <c r="G7493" t="str">
        <f t="shared" si="234"/>
        <v>LOW</v>
      </c>
      <c r="H7493">
        <v>1</v>
      </c>
      <c r="I7493" t="str">
        <f t="shared" si="235"/>
        <v>YES</v>
      </c>
      <c r="J7493">
        <v>26</v>
      </c>
      <c r="K7493">
        <v>7</v>
      </c>
      <c r="L7493">
        <v>2011</v>
      </c>
      <c r="M7493" s="3">
        <v>25.559100099999998</v>
      </c>
      <c r="N7493" s="3">
        <v>87.647455960000002</v>
      </c>
      <c r="O7493" s="3">
        <v>0.43854945400000001</v>
      </c>
      <c r="P7493" s="3">
        <v>302.41000000000003</v>
      </c>
      <c r="Q7493" s="7">
        <f>(P7493-MIN($P7493:P16477))/(MAX($P7493:$P16477)-MIN($P7493:P16477))</f>
        <v>0.61771456181675455</v>
      </c>
    </row>
    <row r="7494" spans="1:17" x14ac:dyDescent="0.25">
      <c r="A7494">
        <v>7492</v>
      </c>
      <c r="B7494" t="s">
        <v>246</v>
      </c>
      <c r="C7494" t="s">
        <v>45</v>
      </c>
      <c r="D7494" t="s">
        <v>185</v>
      </c>
      <c r="E7494" t="s">
        <v>17</v>
      </c>
      <c r="F7494">
        <v>12</v>
      </c>
      <c r="G7494" t="str">
        <f t="shared" si="234"/>
        <v>LOW</v>
      </c>
      <c r="H7494">
        <v>0</v>
      </c>
      <c r="I7494" t="str">
        <f t="shared" si="235"/>
        <v>NO</v>
      </c>
      <c r="J7494">
        <v>27</v>
      </c>
      <c r="K7494">
        <v>7</v>
      </c>
      <c r="L7494">
        <v>2011</v>
      </c>
      <c r="M7494" s="3">
        <v>16.1853166</v>
      </c>
      <c r="N7494" s="3">
        <v>75.696791899999994</v>
      </c>
      <c r="O7494" s="3">
        <v>0.451196074</v>
      </c>
      <c r="P7494" s="3">
        <v>306.12</v>
      </c>
      <c r="Q7494" s="7">
        <f>(P7494-MIN($P7494:P16478))/(MAX($P7494:$P16478)-MIN($P7494:P16478))</f>
        <v>0.67373316422057139</v>
      </c>
    </row>
    <row r="7495" spans="1:17" x14ac:dyDescent="0.25">
      <c r="A7495">
        <v>7493</v>
      </c>
      <c r="B7495" t="s">
        <v>246</v>
      </c>
      <c r="C7495" t="s">
        <v>45</v>
      </c>
      <c r="D7495" t="s">
        <v>406</v>
      </c>
      <c r="E7495" t="s">
        <v>17</v>
      </c>
      <c r="F7495">
        <v>16</v>
      </c>
      <c r="G7495" t="str">
        <f t="shared" si="234"/>
        <v>LOW</v>
      </c>
      <c r="H7495">
        <v>1</v>
      </c>
      <c r="I7495" t="str">
        <f t="shared" si="235"/>
        <v>YES</v>
      </c>
      <c r="J7495">
        <v>23</v>
      </c>
      <c r="K7495">
        <v>7</v>
      </c>
      <c r="L7495">
        <v>2011</v>
      </c>
      <c r="M7495" s="3">
        <v>14.2266443</v>
      </c>
      <c r="N7495" s="3">
        <v>76.400512199999994</v>
      </c>
      <c r="O7495" s="3">
        <v>0.29824769200000001</v>
      </c>
      <c r="P7495" s="3">
        <v>304.51953054996898</v>
      </c>
      <c r="Q7495" s="7">
        <f>(P7495-MIN($P7495:P16479))/(MAX($P7495:$P16479)-MIN($P7495:P16479))</f>
        <v>0.64956710983223065</v>
      </c>
    </row>
    <row r="7496" spans="1:17" x14ac:dyDescent="0.25">
      <c r="A7496">
        <v>7494</v>
      </c>
      <c r="B7496" t="s">
        <v>246</v>
      </c>
      <c r="C7496" t="s">
        <v>45</v>
      </c>
      <c r="D7496" t="s">
        <v>89</v>
      </c>
      <c r="E7496" t="s">
        <v>17</v>
      </c>
      <c r="F7496">
        <v>73</v>
      </c>
      <c r="G7496" t="str">
        <f t="shared" si="234"/>
        <v>MID</v>
      </c>
      <c r="H7496">
        <v>0</v>
      </c>
      <c r="I7496" t="str">
        <f t="shared" si="235"/>
        <v>NO</v>
      </c>
      <c r="J7496">
        <v>25</v>
      </c>
      <c r="K7496">
        <v>7</v>
      </c>
      <c r="L7496">
        <v>2011</v>
      </c>
      <c r="M7496" s="3">
        <v>13.007081700000001</v>
      </c>
      <c r="N7496" s="3">
        <v>76.099270300000001</v>
      </c>
      <c r="O7496" s="3">
        <v>0.353639327</v>
      </c>
      <c r="P7496" s="3">
        <v>304.51953054996898</v>
      </c>
      <c r="Q7496" s="7">
        <f>(P7496-MIN($P7496:P16480))/(MAX($P7496:$P16480)-MIN($P7496:P16480))</f>
        <v>0.64956710983223065</v>
      </c>
    </row>
    <row r="7497" spans="1:17" x14ac:dyDescent="0.25">
      <c r="A7497">
        <v>7495</v>
      </c>
      <c r="B7497" t="s">
        <v>246</v>
      </c>
      <c r="C7497" t="s">
        <v>45</v>
      </c>
      <c r="D7497" t="s">
        <v>109</v>
      </c>
      <c r="E7497" t="s">
        <v>62</v>
      </c>
      <c r="F7497">
        <v>15</v>
      </c>
      <c r="G7497" t="str">
        <f t="shared" si="234"/>
        <v>LOW</v>
      </c>
      <c r="H7497">
        <v>0</v>
      </c>
      <c r="I7497" t="str">
        <f t="shared" si="235"/>
        <v>NO</v>
      </c>
      <c r="J7497">
        <v>27</v>
      </c>
      <c r="K7497">
        <v>7</v>
      </c>
      <c r="L7497">
        <v>2011</v>
      </c>
      <c r="M7497" s="3">
        <v>13.3400771</v>
      </c>
      <c r="N7497" s="3">
        <v>77.100620800000002</v>
      </c>
      <c r="O7497" s="3">
        <v>0.30133534299999998</v>
      </c>
      <c r="P7497" s="3">
        <v>305.86</v>
      </c>
      <c r="Q7497" s="7">
        <f>(P7497-MIN($P7497:P16481))/(MAX($P7497:$P16481)-MIN($P7497:P16481))</f>
        <v>0.66980733224617994</v>
      </c>
    </row>
    <row r="7498" spans="1:17" x14ac:dyDescent="0.25">
      <c r="A7498">
        <v>7496</v>
      </c>
      <c r="B7498" t="s">
        <v>246</v>
      </c>
      <c r="C7498" t="s">
        <v>45</v>
      </c>
      <c r="D7498" t="s">
        <v>137</v>
      </c>
      <c r="E7498" t="s">
        <v>21</v>
      </c>
      <c r="F7498">
        <v>130</v>
      </c>
      <c r="G7498" t="str">
        <f t="shared" si="234"/>
        <v>HIGH</v>
      </c>
      <c r="H7498">
        <v>0</v>
      </c>
      <c r="I7498" t="str">
        <f t="shared" si="235"/>
        <v>NO</v>
      </c>
      <c r="J7498">
        <v>25</v>
      </c>
      <c r="K7498">
        <v>7</v>
      </c>
      <c r="L7498">
        <v>2011</v>
      </c>
      <c r="M7498" s="3">
        <v>13.341916899999999</v>
      </c>
      <c r="N7498" s="3">
        <v>74.747323199999997</v>
      </c>
      <c r="O7498" s="3">
        <v>3.1188546690000001</v>
      </c>
      <c r="P7498" s="3">
        <v>304.51953054996898</v>
      </c>
      <c r="Q7498" s="7">
        <f>(P7498-MIN($P7498:P16482))/(MAX($P7498:$P16482)-MIN($P7498:P16482))</f>
        <v>0.64956710983223065</v>
      </c>
    </row>
    <row r="7499" spans="1:17" x14ac:dyDescent="0.25">
      <c r="A7499">
        <v>7497</v>
      </c>
      <c r="B7499" t="s">
        <v>246</v>
      </c>
      <c r="C7499" t="s">
        <v>95</v>
      </c>
      <c r="D7499" t="s">
        <v>494</v>
      </c>
      <c r="E7499" t="s">
        <v>17</v>
      </c>
      <c r="F7499">
        <v>5</v>
      </c>
      <c r="G7499" t="str">
        <f t="shared" si="234"/>
        <v>LOW</v>
      </c>
      <c r="H7499">
        <v>1</v>
      </c>
      <c r="I7499" t="str">
        <f t="shared" si="235"/>
        <v>YES</v>
      </c>
      <c r="J7499">
        <v>28</v>
      </c>
      <c r="K7499">
        <v>7</v>
      </c>
      <c r="L7499">
        <v>2011</v>
      </c>
      <c r="M7499" s="3">
        <v>24.618544199999999</v>
      </c>
      <c r="N7499" s="3">
        <v>77.878830600000001</v>
      </c>
      <c r="O7499" s="3">
        <v>1.6881103260000001</v>
      </c>
      <c r="P7499" s="3">
        <v>304.8</v>
      </c>
      <c r="Q7499" s="7">
        <f>(P7499-MIN($P7499:P16483))/(MAX($P7499:$P16483)-MIN($P7499:P16483))</f>
        <v>0.65380201727366072</v>
      </c>
    </row>
    <row r="7500" spans="1:17" x14ac:dyDescent="0.25">
      <c r="A7500">
        <v>7498</v>
      </c>
      <c r="B7500" t="s">
        <v>246</v>
      </c>
      <c r="C7500" t="s">
        <v>95</v>
      </c>
      <c r="D7500" t="s">
        <v>591</v>
      </c>
      <c r="E7500" t="s">
        <v>17</v>
      </c>
      <c r="F7500">
        <v>11</v>
      </c>
      <c r="G7500" t="str">
        <f t="shared" si="234"/>
        <v>LOW</v>
      </c>
      <c r="H7500">
        <v>0</v>
      </c>
      <c r="I7500" t="str">
        <f t="shared" si="235"/>
        <v>NO</v>
      </c>
      <c r="J7500">
        <v>28</v>
      </c>
      <c r="K7500">
        <v>7</v>
      </c>
      <c r="L7500">
        <v>2011</v>
      </c>
      <c r="M7500" s="3">
        <v>24.855778050000001</v>
      </c>
      <c r="N7500" s="3">
        <v>79.047063469999998</v>
      </c>
      <c r="O7500" s="3">
        <v>0.84071585199999999</v>
      </c>
      <c r="P7500" s="3">
        <v>304.2</v>
      </c>
      <c r="Q7500" s="7">
        <f>(P7500-MIN($P7500:P16484))/(MAX($P7500:$P16484)-MIN($P7500:P16484))</f>
        <v>0.64474240502506464</v>
      </c>
    </row>
    <row r="7501" spans="1:17" x14ac:dyDescent="0.25">
      <c r="A7501">
        <v>7499</v>
      </c>
      <c r="B7501" t="s">
        <v>246</v>
      </c>
      <c r="C7501" t="s">
        <v>95</v>
      </c>
      <c r="D7501" t="s">
        <v>591</v>
      </c>
      <c r="E7501" t="s">
        <v>17</v>
      </c>
      <c r="F7501">
        <v>46</v>
      </c>
      <c r="G7501" t="str">
        <f t="shared" si="234"/>
        <v>MID</v>
      </c>
      <c r="H7501">
        <v>0</v>
      </c>
      <c r="I7501" t="str">
        <f t="shared" si="235"/>
        <v>NO</v>
      </c>
      <c r="J7501">
        <v>25</v>
      </c>
      <c r="K7501">
        <v>7</v>
      </c>
      <c r="L7501">
        <v>2011</v>
      </c>
      <c r="M7501" s="3">
        <v>24.855778050000001</v>
      </c>
      <c r="N7501" s="3">
        <v>79.047063469999998</v>
      </c>
      <c r="O7501" s="3">
        <v>2.0549772609999999</v>
      </c>
      <c r="P7501" s="3">
        <v>304.51953054996898</v>
      </c>
      <c r="Q7501" s="7">
        <f>(P7501-MIN($P7501:P16485))/(MAX($P7501:$P16485)-MIN($P7501:P16485))</f>
        <v>0.64956710983223065</v>
      </c>
    </row>
    <row r="7502" spans="1:17" x14ac:dyDescent="0.25">
      <c r="A7502">
        <v>7500</v>
      </c>
      <c r="B7502" t="s">
        <v>246</v>
      </c>
      <c r="C7502" t="s">
        <v>95</v>
      </c>
      <c r="D7502" t="s">
        <v>722</v>
      </c>
      <c r="E7502" t="s">
        <v>17</v>
      </c>
      <c r="F7502">
        <v>59</v>
      </c>
      <c r="G7502" t="str">
        <f t="shared" si="234"/>
        <v>MID</v>
      </c>
      <c r="H7502">
        <v>1</v>
      </c>
      <c r="I7502" t="str">
        <f t="shared" si="235"/>
        <v>YES</v>
      </c>
      <c r="J7502">
        <v>26</v>
      </c>
      <c r="K7502">
        <v>7</v>
      </c>
      <c r="L7502">
        <v>2011</v>
      </c>
      <c r="M7502" s="3">
        <v>23.522578800000002</v>
      </c>
      <c r="N7502" s="3">
        <v>77.814800099999999</v>
      </c>
      <c r="O7502" s="3">
        <v>2.9783639220000002</v>
      </c>
      <c r="P7502" s="3">
        <v>304.51953054996898</v>
      </c>
      <c r="Q7502" s="7">
        <f>(P7502-MIN($P7502:P16486))/(MAX($P7502:$P16486)-MIN($P7502:P16486))</f>
        <v>0.64956710983223065</v>
      </c>
    </row>
    <row r="7503" spans="1:17" x14ac:dyDescent="0.25">
      <c r="A7503">
        <v>7501</v>
      </c>
      <c r="B7503" t="s">
        <v>246</v>
      </c>
      <c r="C7503" t="s">
        <v>19</v>
      </c>
      <c r="D7503" t="s">
        <v>61</v>
      </c>
      <c r="E7503" t="s">
        <v>21</v>
      </c>
      <c r="F7503">
        <v>41</v>
      </c>
      <c r="G7503" t="str">
        <f t="shared" si="234"/>
        <v>MID</v>
      </c>
      <c r="H7503">
        <v>0</v>
      </c>
      <c r="I7503" t="str">
        <f t="shared" si="235"/>
        <v>NO</v>
      </c>
      <c r="J7503">
        <v>27</v>
      </c>
      <c r="K7503">
        <v>7</v>
      </c>
      <c r="L7503">
        <v>2011</v>
      </c>
      <c r="M7503" s="3">
        <v>20.761812249999998</v>
      </c>
      <c r="N7503" s="3">
        <v>77.192115670000007</v>
      </c>
      <c r="O7503" s="3">
        <v>0.52088320499999996</v>
      </c>
      <c r="P7503" s="3">
        <v>309.8</v>
      </c>
      <c r="Q7503" s="7">
        <f>(P7503-MIN($P7503:P16487))/(MAX($P7503:$P16487)-MIN($P7503:P16487))</f>
        <v>0.72929878601195874</v>
      </c>
    </row>
    <row r="7504" spans="1:17" x14ac:dyDescent="0.25">
      <c r="A7504">
        <v>7502</v>
      </c>
      <c r="B7504" t="s">
        <v>246</v>
      </c>
      <c r="C7504" t="s">
        <v>19</v>
      </c>
      <c r="D7504" t="s">
        <v>507</v>
      </c>
      <c r="E7504" t="s">
        <v>17</v>
      </c>
      <c r="F7504">
        <v>29</v>
      </c>
      <c r="G7504" t="str">
        <f t="shared" si="234"/>
        <v>LOW</v>
      </c>
      <c r="H7504">
        <v>0</v>
      </c>
      <c r="I7504" t="str">
        <f t="shared" si="235"/>
        <v>NO</v>
      </c>
      <c r="J7504">
        <v>29</v>
      </c>
      <c r="K7504">
        <v>7</v>
      </c>
      <c r="L7504">
        <v>2011</v>
      </c>
      <c r="M7504" s="3">
        <v>19.918832949999999</v>
      </c>
      <c r="N7504" s="3">
        <v>75.870859859999996</v>
      </c>
      <c r="O7504" s="3">
        <v>0.28650516599999998</v>
      </c>
      <c r="P7504" s="3">
        <v>302.49</v>
      </c>
      <c r="Q7504" s="7">
        <f>(P7504-MIN($P7504:P16488))/(MAX($P7504:$P16488)-MIN($P7504:P16488))</f>
        <v>0.61892251011656707</v>
      </c>
    </row>
    <row r="7505" spans="1:17" x14ac:dyDescent="0.25">
      <c r="A7505">
        <v>7503</v>
      </c>
      <c r="B7505" t="s">
        <v>246</v>
      </c>
      <c r="C7505" t="s">
        <v>19</v>
      </c>
      <c r="D7505" t="s">
        <v>125</v>
      </c>
      <c r="E7505" t="s">
        <v>77</v>
      </c>
      <c r="F7505">
        <v>46</v>
      </c>
      <c r="G7505" t="str">
        <f t="shared" si="234"/>
        <v>MID</v>
      </c>
      <c r="H7505">
        <v>0</v>
      </c>
      <c r="I7505" t="str">
        <f t="shared" si="235"/>
        <v>NO</v>
      </c>
      <c r="J7505">
        <v>22</v>
      </c>
      <c r="K7505">
        <v>7</v>
      </c>
      <c r="L7505">
        <v>2011</v>
      </c>
      <c r="M7505" s="3">
        <v>18.521428</v>
      </c>
      <c r="N7505" s="3">
        <v>73.854454099999998</v>
      </c>
      <c r="O7505" s="3">
        <v>1.4054532390000001</v>
      </c>
      <c r="P7505" s="3">
        <v>304.51953054996898</v>
      </c>
      <c r="Q7505" s="7">
        <f>(P7505-MIN($P7505:P16489))/(MAX($P7505:$P16489)-MIN($P7505:P16489))</f>
        <v>0.64956710983223065</v>
      </c>
    </row>
    <row r="7506" spans="1:17" x14ac:dyDescent="0.25">
      <c r="A7506">
        <v>7504</v>
      </c>
      <c r="B7506" t="s">
        <v>246</v>
      </c>
      <c r="C7506" t="s">
        <v>34</v>
      </c>
      <c r="D7506" t="s">
        <v>193</v>
      </c>
      <c r="E7506" t="s">
        <v>17</v>
      </c>
      <c r="F7506">
        <v>25</v>
      </c>
      <c r="G7506" t="str">
        <f t="shared" si="234"/>
        <v>LOW</v>
      </c>
      <c r="H7506">
        <v>0</v>
      </c>
      <c r="I7506" t="str">
        <f t="shared" si="235"/>
        <v>NO</v>
      </c>
      <c r="J7506">
        <v>25</v>
      </c>
      <c r="K7506">
        <v>7</v>
      </c>
      <c r="L7506">
        <v>2011</v>
      </c>
      <c r="M7506" s="3">
        <v>20.750225700000001</v>
      </c>
      <c r="N7506" s="3">
        <v>83.249946399999999</v>
      </c>
      <c r="O7506" s="3">
        <v>0.77020001299999996</v>
      </c>
      <c r="P7506" s="3">
        <v>302.06</v>
      </c>
      <c r="Q7506" s="7">
        <f>(P7506-MIN($P7506:P16490))/(MAX($P7506:$P16490)-MIN($P7506:P16490))</f>
        <v>0.61242978800507331</v>
      </c>
    </row>
    <row r="7507" spans="1:17" x14ac:dyDescent="0.25">
      <c r="A7507">
        <v>7505</v>
      </c>
      <c r="B7507" t="s">
        <v>246</v>
      </c>
      <c r="C7507" t="s">
        <v>34</v>
      </c>
      <c r="D7507" t="s">
        <v>71</v>
      </c>
      <c r="E7507" t="s">
        <v>17</v>
      </c>
      <c r="F7507">
        <v>12</v>
      </c>
      <c r="G7507" t="str">
        <f t="shared" si="234"/>
        <v>LOW</v>
      </c>
      <c r="H7507">
        <v>0</v>
      </c>
      <c r="I7507" t="str">
        <f t="shared" si="235"/>
        <v>NO</v>
      </c>
      <c r="J7507">
        <v>25</v>
      </c>
      <c r="K7507">
        <v>7</v>
      </c>
      <c r="L7507">
        <v>2011</v>
      </c>
      <c r="M7507" s="3">
        <v>19.4129711</v>
      </c>
      <c r="N7507" s="3">
        <v>85.047104059999995</v>
      </c>
      <c r="O7507" s="3">
        <v>0</v>
      </c>
      <c r="P7507" s="3">
        <v>304.05</v>
      </c>
      <c r="Q7507" s="7">
        <f>(P7507-MIN($P7507:P16491))/(MAX($P7507:$P16491)-MIN($P7507:P16491))</f>
        <v>0.64247750196291609</v>
      </c>
    </row>
    <row r="7508" spans="1:17" x14ac:dyDescent="0.25">
      <c r="A7508">
        <v>7506</v>
      </c>
      <c r="B7508" t="s">
        <v>246</v>
      </c>
      <c r="C7508" t="s">
        <v>23</v>
      </c>
      <c r="D7508" t="s">
        <v>397</v>
      </c>
      <c r="E7508" t="s">
        <v>62</v>
      </c>
      <c r="F7508">
        <v>25</v>
      </c>
      <c r="G7508" t="str">
        <f t="shared" si="234"/>
        <v>LOW</v>
      </c>
      <c r="H7508">
        <v>0</v>
      </c>
      <c r="I7508" t="str">
        <f t="shared" si="235"/>
        <v>NO</v>
      </c>
      <c r="J7508">
        <v>25</v>
      </c>
      <c r="K7508">
        <v>7</v>
      </c>
      <c r="L7508">
        <v>2011</v>
      </c>
      <c r="M7508" s="3">
        <v>11.369204399999999</v>
      </c>
      <c r="N7508" s="3">
        <v>77.676626870000007</v>
      </c>
      <c r="O7508" s="3">
        <v>0.39808005800000001</v>
      </c>
      <c r="P7508" s="3">
        <v>309.42</v>
      </c>
      <c r="Q7508" s="7">
        <f>(P7508-MIN($P7508:P16492))/(MAX($P7508:$P16492)-MIN($P7508:P16492))</f>
        <v>0.72356103158784824</v>
      </c>
    </row>
    <row r="7509" spans="1:17" x14ac:dyDescent="0.25">
      <c r="A7509">
        <v>7507</v>
      </c>
      <c r="B7509" t="s">
        <v>246</v>
      </c>
      <c r="C7509" t="s">
        <v>154</v>
      </c>
      <c r="D7509" t="s">
        <v>277</v>
      </c>
      <c r="E7509" t="s">
        <v>32</v>
      </c>
      <c r="F7509">
        <v>1</v>
      </c>
      <c r="G7509" t="str">
        <f t="shared" si="234"/>
        <v>LOW</v>
      </c>
      <c r="H7509">
        <v>1</v>
      </c>
      <c r="I7509" t="str">
        <f t="shared" si="235"/>
        <v>YES</v>
      </c>
      <c r="J7509">
        <v>20</v>
      </c>
      <c r="K7509">
        <v>7</v>
      </c>
      <c r="L7509">
        <v>2011</v>
      </c>
      <c r="M7509" s="3">
        <v>29.236313150000001</v>
      </c>
      <c r="N7509" s="3">
        <v>80.10172077</v>
      </c>
      <c r="O7509" s="3">
        <v>2.0271110000000001</v>
      </c>
      <c r="P7509" s="3">
        <v>299.89999999999998</v>
      </c>
      <c r="Q7509" s="7">
        <f>(P7509-MIN($P7509:P16493))/(MAX($P7509:$P16493)-MIN($P7509:P16493))</f>
        <v>0.57981518391012821</v>
      </c>
    </row>
    <row r="7510" spans="1:17" x14ac:dyDescent="0.25">
      <c r="A7510">
        <v>7508</v>
      </c>
      <c r="B7510" t="s">
        <v>246</v>
      </c>
      <c r="C7510" t="s">
        <v>38</v>
      </c>
      <c r="D7510" t="s">
        <v>325</v>
      </c>
      <c r="E7510" t="s">
        <v>17</v>
      </c>
      <c r="F7510">
        <v>22</v>
      </c>
      <c r="G7510" t="str">
        <f t="shared" si="234"/>
        <v>LOW</v>
      </c>
      <c r="H7510">
        <v>0</v>
      </c>
      <c r="I7510" t="str">
        <f t="shared" si="235"/>
        <v>NO</v>
      </c>
      <c r="J7510">
        <v>27</v>
      </c>
      <c r="K7510">
        <v>7</v>
      </c>
      <c r="L7510">
        <v>2011</v>
      </c>
      <c r="M7510" s="3">
        <v>23.249571400000001</v>
      </c>
      <c r="N7510" s="3">
        <v>87.868175100000002</v>
      </c>
      <c r="O7510" s="3">
        <v>0.34232323199999998</v>
      </c>
      <c r="P7510" s="3">
        <v>301.44</v>
      </c>
      <c r="Q7510" s="7">
        <f>(P7510-MIN($P7510:P16494))/(MAX($P7510:$P16494)-MIN($P7510:P16494))</f>
        <v>0.60306818868152434</v>
      </c>
    </row>
    <row r="7511" spans="1:17" x14ac:dyDescent="0.25">
      <c r="A7511">
        <v>7509</v>
      </c>
      <c r="B7511" t="s">
        <v>246</v>
      </c>
      <c r="C7511" t="s">
        <v>38</v>
      </c>
      <c r="D7511" t="s">
        <v>325</v>
      </c>
      <c r="E7511" t="s">
        <v>17</v>
      </c>
      <c r="F7511">
        <v>20</v>
      </c>
      <c r="G7511" t="str">
        <f t="shared" si="234"/>
        <v>LOW</v>
      </c>
      <c r="H7511">
        <v>0</v>
      </c>
      <c r="I7511" t="str">
        <f t="shared" si="235"/>
        <v>NO</v>
      </c>
      <c r="J7511">
        <v>24</v>
      </c>
      <c r="K7511">
        <v>7</v>
      </c>
      <c r="L7511">
        <v>2011</v>
      </c>
      <c r="M7511" s="3">
        <v>23.249571400000001</v>
      </c>
      <c r="N7511" s="3">
        <v>87.868175100000002</v>
      </c>
      <c r="O7511" s="3">
        <v>0.97749226300000003</v>
      </c>
      <c r="P7511" s="3">
        <v>299.62</v>
      </c>
      <c r="Q7511" s="7">
        <f>(P7511-MIN($P7511:P16495))/(MAX($P7511:$P16495)-MIN($P7511:P16495))</f>
        <v>0.57558736486078399</v>
      </c>
    </row>
    <row r="7512" spans="1:17" x14ac:dyDescent="0.25">
      <c r="A7512">
        <v>7510</v>
      </c>
      <c r="B7512" t="s">
        <v>246</v>
      </c>
      <c r="C7512" t="s">
        <v>38</v>
      </c>
      <c r="D7512" t="s">
        <v>480</v>
      </c>
      <c r="E7512" t="s">
        <v>17</v>
      </c>
      <c r="F7512">
        <v>14</v>
      </c>
      <c r="G7512" t="str">
        <f t="shared" si="234"/>
        <v>LOW</v>
      </c>
      <c r="H7512">
        <v>1</v>
      </c>
      <c r="I7512" t="str">
        <f t="shared" si="235"/>
        <v>YES</v>
      </c>
      <c r="J7512">
        <v>23</v>
      </c>
      <c r="K7512">
        <v>7</v>
      </c>
      <c r="L7512">
        <v>2011</v>
      </c>
      <c r="M7512" s="3">
        <v>24.174599300000001</v>
      </c>
      <c r="N7512" s="3">
        <v>88.272133499999995</v>
      </c>
      <c r="O7512" s="3">
        <v>1.323108293</v>
      </c>
      <c r="P7512" s="3">
        <v>287.72000000000003</v>
      </c>
      <c r="Q7512" s="7">
        <f>(P7512-MIN($P7512:P16496))/(MAX($P7512:$P16496)-MIN($P7512:P16496))</f>
        <v>0.39590505526363506</v>
      </c>
    </row>
    <row r="7513" spans="1:17" x14ac:dyDescent="0.25">
      <c r="A7513">
        <v>7511</v>
      </c>
      <c r="B7513" t="s">
        <v>246</v>
      </c>
      <c r="C7513" t="s">
        <v>25</v>
      </c>
      <c r="D7513" t="s">
        <v>49</v>
      </c>
      <c r="E7513" t="s">
        <v>17</v>
      </c>
      <c r="F7513">
        <v>19</v>
      </c>
      <c r="G7513" t="str">
        <f t="shared" si="234"/>
        <v>LOW</v>
      </c>
      <c r="H7513">
        <v>0</v>
      </c>
      <c r="I7513" t="str">
        <f t="shared" si="235"/>
        <v>NO</v>
      </c>
      <c r="J7513">
        <v>11</v>
      </c>
      <c r="K7513">
        <v>7</v>
      </c>
      <c r="L7513">
        <v>2011</v>
      </c>
      <c r="M7513" s="3">
        <v>20.952407000000001</v>
      </c>
      <c r="N7513" s="3">
        <v>72.932383099999996</v>
      </c>
      <c r="O7513" s="3">
        <v>1.4547900229999999</v>
      </c>
      <c r="P7513" s="3">
        <v>304.51953054996898</v>
      </c>
      <c r="Q7513" s="7">
        <f>(P7513-MIN($P7513:P16497))/(MAX($P7513:$P16497)-MIN($P7513:P16497))</f>
        <v>0.64956710983223065</v>
      </c>
    </row>
    <row r="7514" spans="1:17" x14ac:dyDescent="0.25">
      <c r="A7514">
        <v>7512</v>
      </c>
      <c r="B7514" t="s">
        <v>246</v>
      </c>
      <c r="C7514" t="s">
        <v>19</v>
      </c>
      <c r="D7514" t="s">
        <v>66</v>
      </c>
      <c r="E7514" t="s">
        <v>17</v>
      </c>
      <c r="F7514">
        <v>101</v>
      </c>
      <c r="G7514" t="str">
        <f t="shared" si="234"/>
        <v>HIGH</v>
      </c>
      <c r="H7514">
        <v>0</v>
      </c>
      <c r="I7514" t="str">
        <f t="shared" si="235"/>
        <v>NO</v>
      </c>
      <c r="J7514">
        <v>11</v>
      </c>
      <c r="K7514">
        <v>7</v>
      </c>
      <c r="L7514">
        <v>2011</v>
      </c>
      <c r="M7514" s="3">
        <v>18.4928092</v>
      </c>
      <c r="N7514" s="3">
        <v>73.138070949999999</v>
      </c>
      <c r="O7514" s="3">
        <v>1.6424836469999999</v>
      </c>
      <c r="P7514" s="3">
        <v>294.95999999999998</v>
      </c>
      <c r="Q7514" s="7">
        <f>(P7514-MIN($P7514:P16498))/(MAX($P7514:$P16498)-MIN($P7514:P16498))</f>
        <v>0.50522437639668982</v>
      </c>
    </row>
    <row r="7515" spans="1:17" x14ac:dyDescent="0.25">
      <c r="A7515">
        <v>7513</v>
      </c>
      <c r="B7515" t="s">
        <v>246</v>
      </c>
      <c r="C7515" t="s">
        <v>38</v>
      </c>
      <c r="D7515" t="s">
        <v>44</v>
      </c>
      <c r="E7515" t="s">
        <v>77</v>
      </c>
      <c r="F7515">
        <v>78</v>
      </c>
      <c r="G7515" t="str">
        <f t="shared" si="234"/>
        <v>MID</v>
      </c>
      <c r="H7515">
        <v>0</v>
      </c>
      <c r="I7515" t="str">
        <f t="shared" si="235"/>
        <v>NO</v>
      </c>
      <c r="J7515">
        <v>13</v>
      </c>
      <c r="K7515">
        <v>7</v>
      </c>
      <c r="L7515">
        <v>2011</v>
      </c>
      <c r="M7515" s="3">
        <v>22.642931000000001</v>
      </c>
      <c r="N7515" s="3">
        <v>88.893057900000002</v>
      </c>
      <c r="O7515" s="3">
        <v>0.53121326999999996</v>
      </c>
      <c r="P7515" s="3">
        <v>299.39999999999998</v>
      </c>
      <c r="Q7515" s="7">
        <f>(P7515-MIN($P7515:P16499))/(MAX($P7515:$P16499)-MIN($P7515:P16499))</f>
        <v>0.57226550703629842</v>
      </c>
    </row>
    <row r="7516" spans="1:17" x14ac:dyDescent="0.25">
      <c r="A7516">
        <v>7514</v>
      </c>
      <c r="B7516" t="s">
        <v>246</v>
      </c>
      <c r="C7516" t="s">
        <v>346</v>
      </c>
      <c r="D7516" t="s">
        <v>490</v>
      </c>
      <c r="E7516" t="s">
        <v>32</v>
      </c>
      <c r="F7516">
        <v>152</v>
      </c>
      <c r="G7516" t="str">
        <f t="shared" si="234"/>
        <v>HIGH</v>
      </c>
      <c r="H7516">
        <v>55</v>
      </c>
      <c r="I7516" t="str">
        <f t="shared" si="235"/>
        <v>YES</v>
      </c>
      <c r="J7516">
        <v>14</v>
      </c>
      <c r="K7516">
        <v>6</v>
      </c>
      <c r="L7516">
        <v>2011</v>
      </c>
      <c r="M7516" s="3">
        <v>26.148658099999999</v>
      </c>
      <c r="N7516" s="3">
        <v>85.340012819999998</v>
      </c>
      <c r="O7516" s="3">
        <v>0.219163883</v>
      </c>
      <c r="P7516" s="3">
        <v>303.74</v>
      </c>
      <c r="Q7516" s="7">
        <f>(P7516-MIN($P7516:P16500))/(MAX($P7516:$P16500)-MIN($P7516:P16500))</f>
        <v>0.6377967023011416</v>
      </c>
    </row>
    <row r="7517" spans="1:17" x14ac:dyDescent="0.25">
      <c r="A7517">
        <v>7515</v>
      </c>
      <c r="B7517" t="s">
        <v>246</v>
      </c>
      <c r="C7517" t="s">
        <v>346</v>
      </c>
      <c r="D7517" t="s">
        <v>795</v>
      </c>
      <c r="E7517" t="s">
        <v>17</v>
      </c>
      <c r="F7517">
        <v>14</v>
      </c>
      <c r="G7517" t="str">
        <f t="shared" si="234"/>
        <v>LOW</v>
      </c>
      <c r="H7517">
        <v>0</v>
      </c>
      <c r="I7517" t="str">
        <f t="shared" si="235"/>
        <v>NO</v>
      </c>
      <c r="J7517">
        <v>25</v>
      </c>
      <c r="K7517">
        <v>7</v>
      </c>
      <c r="L7517">
        <v>2011</v>
      </c>
      <c r="M7517" s="3">
        <v>25.167702899999998</v>
      </c>
      <c r="N7517" s="3">
        <v>86.059359240000006</v>
      </c>
      <c r="O7517" s="3">
        <v>0.56778441400000002</v>
      </c>
      <c r="P7517" s="3">
        <v>304.51953054996898</v>
      </c>
      <c r="Q7517" s="7">
        <f>(P7517-MIN($P7517:P16501))/(MAX($P7517:$P16501)-MIN($P7517:P16501))</f>
        <v>0.64956710983223065</v>
      </c>
    </row>
    <row r="7518" spans="1:17" x14ac:dyDescent="0.25">
      <c r="A7518">
        <v>7516</v>
      </c>
      <c r="B7518" t="s">
        <v>246</v>
      </c>
      <c r="C7518" t="s">
        <v>100</v>
      </c>
      <c r="D7518" t="s">
        <v>101</v>
      </c>
      <c r="E7518" t="s">
        <v>62</v>
      </c>
      <c r="F7518">
        <v>3455</v>
      </c>
      <c r="G7518" t="str">
        <f t="shared" si="234"/>
        <v>HIGH</v>
      </c>
      <c r="H7518">
        <v>0</v>
      </c>
      <c r="I7518" t="str">
        <f t="shared" si="235"/>
        <v>NO</v>
      </c>
      <c r="J7518">
        <v>15</v>
      </c>
      <c r="K7518">
        <v>7</v>
      </c>
      <c r="L7518">
        <v>2011</v>
      </c>
      <c r="M7518" s="3">
        <v>22.8092139</v>
      </c>
      <c r="N7518" s="3">
        <v>86.209154900000001</v>
      </c>
      <c r="O7518" s="3">
        <v>0.44035918099999999</v>
      </c>
      <c r="P7518" s="3">
        <v>305.39999999999998</v>
      </c>
      <c r="Q7518" s="7">
        <f>(P7518-MIN($P7518:P16502))/(MAX($P7518:$P16502)-MIN($P7518:P16502))</f>
        <v>0.66286162952225602</v>
      </c>
    </row>
    <row r="7519" spans="1:17" x14ac:dyDescent="0.25">
      <c r="A7519">
        <v>7517</v>
      </c>
      <c r="B7519" t="s">
        <v>246</v>
      </c>
      <c r="C7519" t="s">
        <v>95</v>
      </c>
      <c r="D7519" t="s">
        <v>718</v>
      </c>
      <c r="E7519" t="s">
        <v>62</v>
      </c>
      <c r="F7519">
        <v>252</v>
      </c>
      <c r="G7519" t="str">
        <f t="shared" si="234"/>
        <v>HIGH</v>
      </c>
      <c r="H7519">
        <v>0</v>
      </c>
      <c r="I7519" t="str">
        <f t="shared" si="235"/>
        <v>NO</v>
      </c>
      <c r="J7519">
        <v>5</v>
      </c>
      <c r="K7519">
        <v>7</v>
      </c>
      <c r="L7519">
        <v>2011</v>
      </c>
      <c r="M7519" s="3">
        <v>21.879616200000001</v>
      </c>
      <c r="N7519" s="3">
        <v>77.87568125</v>
      </c>
      <c r="O7519" s="3">
        <v>0.35158653000000001</v>
      </c>
      <c r="P7519" s="3">
        <v>301.26666660000001</v>
      </c>
      <c r="Q7519" s="7">
        <f>(P7519-MIN($P7519:P16503))/(MAX($P7519:$P16503)-MIN($P7519:P16503))</f>
        <v>0.60045096635863993</v>
      </c>
    </row>
    <row r="7520" spans="1:17" x14ac:dyDescent="0.25">
      <c r="A7520">
        <v>7518</v>
      </c>
      <c r="B7520" t="s">
        <v>246</v>
      </c>
      <c r="C7520" t="s">
        <v>19</v>
      </c>
      <c r="D7520" t="s">
        <v>66</v>
      </c>
      <c r="E7520" t="s">
        <v>77</v>
      </c>
      <c r="F7520">
        <v>94</v>
      </c>
      <c r="G7520" t="str">
        <f t="shared" si="234"/>
        <v>HIGH</v>
      </c>
      <c r="H7520">
        <v>0</v>
      </c>
      <c r="I7520" t="str">
        <f t="shared" si="235"/>
        <v>NO</v>
      </c>
      <c r="J7520">
        <v>11</v>
      </c>
      <c r="K7520">
        <v>7</v>
      </c>
      <c r="L7520">
        <v>2011</v>
      </c>
      <c r="M7520" s="3">
        <v>18.4928092</v>
      </c>
      <c r="N7520" s="3">
        <v>73.138070949999999</v>
      </c>
      <c r="O7520" s="3">
        <v>1.6424836469999999</v>
      </c>
      <c r="P7520" s="3">
        <v>294.95999999999998</v>
      </c>
      <c r="Q7520" s="7">
        <f>(P7520-MIN($P7520:P16504))/(MAX($P7520:$P16504)-MIN($P7520:P16504))</f>
        <v>0.50522437639668982</v>
      </c>
    </row>
    <row r="7521" spans="1:17" x14ac:dyDescent="0.25">
      <c r="A7521">
        <v>7519</v>
      </c>
      <c r="B7521" t="s">
        <v>246</v>
      </c>
      <c r="C7521" t="s">
        <v>120</v>
      </c>
      <c r="D7521" t="s">
        <v>609</v>
      </c>
      <c r="E7521" t="s">
        <v>32</v>
      </c>
      <c r="F7521">
        <v>6</v>
      </c>
      <c r="G7521" t="str">
        <f t="shared" si="234"/>
        <v>LOW</v>
      </c>
      <c r="H7521">
        <v>1</v>
      </c>
      <c r="I7521" t="str">
        <f t="shared" si="235"/>
        <v>YES</v>
      </c>
      <c r="J7521">
        <v>22</v>
      </c>
      <c r="K7521">
        <v>6</v>
      </c>
      <c r="L7521">
        <v>2011</v>
      </c>
      <c r="M7521" s="3">
        <v>26.34142215</v>
      </c>
      <c r="N7521" s="3">
        <v>91.01674328</v>
      </c>
      <c r="O7521" s="3">
        <v>1.1618986149999999</v>
      </c>
      <c r="P7521" s="3">
        <v>294.27333340000001</v>
      </c>
      <c r="Q7521" s="7">
        <f>(P7521-MIN($P7521:P16505))/(MAX($P7521:$P16505)-MIN($P7521:P16505))</f>
        <v>0.49485615449658765</v>
      </c>
    </row>
    <row r="7522" spans="1:17" x14ac:dyDescent="0.25">
      <c r="A7522">
        <v>7520</v>
      </c>
      <c r="B7522" t="s">
        <v>246</v>
      </c>
      <c r="C7522" t="s">
        <v>346</v>
      </c>
      <c r="D7522" t="s">
        <v>466</v>
      </c>
      <c r="E7522" t="s">
        <v>21</v>
      </c>
      <c r="F7522">
        <v>126</v>
      </c>
      <c r="G7522" t="str">
        <f t="shared" si="234"/>
        <v>HIGH</v>
      </c>
      <c r="H7522">
        <v>0</v>
      </c>
      <c r="I7522" t="str">
        <f t="shared" si="235"/>
        <v>NO</v>
      </c>
      <c r="J7522">
        <v>18</v>
      </c>
      <c r="K7522">
        <v>7</v>
      </c>
      <c r="L7522">
        <v>2011</v>
      </c>
      <c r="M7522" s="3">
        <v>25.220811650000002</v>
      </c>
      <c r="N7522" s="3">
        <v>86.517203670000001</v>
      </c>
      <c r="O7522" s="3">
        <v>0.42810151800000001</v>
      </c>
      <c r="P7522" s="3">
        <v>302.11</v>
      </c>
      <c r="Q7522" s="7">
        <f>(P7522-MIN($P7522:P16506))/(MAX($P7522:$P16506)-MIN($P7522:P16506))</f>
        <v>0.61318475569245645</v>
      </c>
    </row>
    <row r="7523" spans="1:17" x14ac:dyDescent="0.25">
      <c r="A7523">
        <v>7521</v>
      </c>
      <c r="B7523" t="s">
        <v>251</v>
      </c>
      <c r="C7523" t="s">
        <v>53</v>
      </c>
      <c r="D7523" t="s">
        <v>666</v>
      </c>
      <c r="E7523" t="s">
        <v>17</v>
      </c>
      <c r="F7523">
        <v>20</v>
      </c>
      <c r="G7523" t="str">
        <f t="shared" si="234"/>
        <v>LOW</v>
      </c>
      <c r="H7523">
        <v>0</v>
      </c>
      <c r="I7523" t="str">
        <f t="shared" si="235"/>
        <v>NO</v>
      </c>
      <c r="J7523">
        <v>2</v>
      </c>
      <c r="K7523">
        <v>8</v>
      </c>
      <c r="L7523">
        <v>2011</v>
      </c>
      <c r="M7523" s="3">
        <v>17.982064399999999</v>
      </c>
      <c r="N7523" s="3">
        <v>79.597095400000001</v>
      </c>
      <c r="O7523" s="3">
        <v>0.67818505600000001</v>
      </c>
      <c r="P7523" s="3">
        <v>303.32666660000001</v>
      </c>
      <c r="Q7523" s="7">
        <f>(P7523-MIN($P7523:P16507))/(MAX($P7523:$P16507)-MIN($P7523:P16507))</f>
        <v>0.63155563507881873</v>
      </c>
    </row>
    <row r="7524" spans="1:17" x14ac:dyDescent="0.25">
      <c r="A7524">
        <v>7522</v>
      </c>
      <c r="B7524" t="s">
        <v>251</v>
      </c>
      <c r="C7524" t="s">
        <v>346</v>
      </c>
      <c r="D7524" t="s">
        <v>232</v>
      </c>
      <c r="E7524" t="s">
        <v>17</v>
      </c>
      <c r="F7524">
        <v>18</v>
      </c>
      <c r="G7524" t="str">
        <f t="shared" si="234"/>
        <v>LOW</v>
      </c>
      <c r="H7524">
        <v>0</v>
      </c>
      <c r="I7524" t="str">
        <f t="shared" si="235"/>
        <v>NO</v>
      </c>
      <c r="J7524">
        <v>7</v>
      </c>
      <c r="K7524">
        <v>8</v>
      </c>
      <c r="L7524">
        <v>2011</v>
      </c>
      <c r="M7524" s="3">
        <v>24.786306</v>
      </c>
      <c r="N7524" s="3">
        <v>84.414489829999994</v>
      </c>
      <c r="O7524" s="3">
        <v>1.0138798259999999</v>
      </c>
      <c r="P7524" s="3">
        <v>304.51953054996898</v>
      </c>
      <c r="Q7524" s="7">
        <f>(P7524-MIN($P7524:P16508))/(MAX($P7524:$P16508)-MIN($P7524:P16508))</f>
        <v>0.64956710983223065</v>
      </c>
    </row>
    <row r="7525" spans="1:17" x14ac:dyDescent="0.25">
      <c r="A7525">
        <v>7523</v>
      </c>
      <c r="B7525" t="s">
        <v>251</v>
      </c>
      <c r="C7525" t="s">
        <v>346</v>
      </c>
      <c r="D7525" t="s">
        <v>232</v>
      </c>
      <c r="E7525" t="s">
        <v>17</v>
      </c>
      <c r="F7525">
        <v>8</v>
      </c>
      <c r="G7525" t="str">
        <f t="shared" si="234"/>
        <v>LOW</v>
      </c>
      <c r="H7525">
        <v>2</v>
      </c>
      <c r="I7525" t="str">
        <f t="shared" si="235"/>
        <v>YES</v>
      </c>
      <c r="J7525">
        <v>24</v>
      </c>
      <c r="K7525">
        <v>7</v>
      </c>
      <c r="L7525">
        <v>2011</v>
      </c>
      <c r="M7525" s="3">
        <v>24.786306</v>
      </c>
      <c r="N7525" s="3">
        <v>84.414489829999994</v>
      </c>
      <c r="O7525" s="3">
        <v>0.81850065900000002</v>
      </c>
      <c r="P7525" s="3">
        <v>304.51953054996898</v>
      </c>
      <c r="Q7525" s="7">
        <f>(P7525-MIN($P7525:P16509))/(MAX($P7525:$P16509)-MIN($P7525:P16509))</f>
        <v>0.64956710983223065</v>
      </c>
    </row>
    <row r="7526" spans="1:17" x14ac:dyDescent="0.25">
      <c r="A7526">
        <v>7524</v>
      </c>
      <c r="B7526" t="s">
        <v>251</v>
      </c>
      <c r="C7526" t="s">
        <v>346</v>
      </c>
      <c r="D7526" t="s">
        <v>727</v>
      </c>
      <c r="E7526" t="s">
        <v>17</v>
      </c>
      <c r="F7526">
        <v>19</v>
      </c>
      <c r="G7526" t="str">
        <f t="shared" si="234"/>
        <v>LOW</v>
      </c>
      <c r="H7526">
        <v>1</v>
      </c>
      <c r="I7526" t="str">
        <f t="shared" si="235"/>
        <v>YES</v>
      </c>
      <c r="J7526">
        <v>26</v>
      </c>
      <c r="K7526">
        <v>7</v>
      </c>
      <c r="L7526">
        <v>2011</v>
      </c>
      <c r="M7526" s="3">
        <v>25.559100099999998</v>
      </c>
      <c r="N7526" s="3">
        <v>87.647455960000002</v>
      </c>
      <c r="O7526" s="3">
        <v>0.43854945400000001</v>
      </c>
      <c r="P7526" s="3">
        <v>302.41000000000003</v>
      </c>
      <c r="Q7526" s="7">
        <f>(P7526-MIN($P7526:P16510))/(MAX($P7526:$P16510)-MIN($P7526:P16510))</f>
        <v>0.61771456181675455</v>
      </c>
    </row>
    <row r="7527" spans="1:17" x14ac:dyDescent="0.25">
      <c r="A7527">
        <v>7525</v>
      </c>
      <c r="B7527" t="s">
        <v>251</v>
      </c>
      <c r="C7527" t="s">
        <v>346</v>
      </c>
      <c r="D7527" t="s">
        <v>466</v>
      </c>
      <c r="E7527" t="s">
        <v>21</v>
      </c>
      <c r="F7527">
        <v>46</v>
      </c>
      <c r="G7527" t="str">
        <f t="shared" si="234"/>
        <v>MID</v>
      </c>
      <c r="H7527">
        <v>0</v>
      </c>
      <c r="I7527" t="str">
        <f t="shared" si="235"/>
        <v>NO</v>
      </c>
      <c r="J7527">
        <v>25</v>
      </c>
      <c r="K7527">
        <v>7</v>
      </c>
      <c r="L7527">
        <v>2011</v>
      </c>
      <c r="M7527" s="3">
        <v>25.220811650000002</v>
      </c>
      <c r="N7527" s="3">
        <v>86.517203670000001</v>
      </c>
      <c r="O7527" s="3">
        <v>0.57574913400000005</v>
      </c>
      <c r="P7527" s="3">
        <v>304.51953054996898</v>
      </c>
      <c r="Q7527" s="7">
        <f>(P7527-MIN($P7527:P16511))/(MAX($P7527:$P16511)-MIN($P7527:P16511))</f>
        <v>0.64956710983223065</v>
      </c>
    </row>
    <row r="7528" spans="1:17" x14ac:dyDescent="0.25">
      <c r="A7528">
        <v>7526</v>
      </c>
      <c r="B7528" t="s">
        <v>251</v>
      </c>
      <c r="C7528" t="s">
        <v>346</v>
      </c>
      <c r="D7528" t="s">
        <v>569</v>
      </c>
      <c r="E7528" t="s">
        <v>17</v>
      </c>
      <c r="F7528">
        <v>7</v>
      </c>
      <c r="G7528" t="str">
        <f t="shared" si="234"/>
        <v>LOW</v>
      </c>
      <c r="H7528">
        <v>2</v>
      </c>
      <c r="I7528" t="str">
        <f t="shared" si="235"/>
        <v>YES</v>
      </c>
      <c r="J7528">
        <v>25</v>
      </c>
      <c r="K7528">
        <v>7</v>
      </c>
      <c r="L7528">
        <v>2011</v>
      </c>
      <c r="M7528" s="3">
        <v>25.6093239</v>
      </c>
      <c r="N7528" s="3">
        <v>85.123525200000003</v>
      </c>
      <c r="O7528" s="3">
        <v>0.69125406599999994</v>
      </c>
      <c r="P7528" s="3">
        <v>304.51953054996898</v>
      </c>
      <c r="Q7528" s="7">
        <f>(P7528-MIN($P7528:P16512))/(MAX($P7528:$P16512)-MIN($P7528:P16512))</f>
        <v>0.64956710983223065</v>
      </c>
    </row>
    <row r="7529" spans="1:17" x14ac:dyDescent="0.25">
      <c r="A7529">
        <v>7527</v>
      </c>
      <c r="B7529" t="s">
        <v>251</v>
      </c>
      <c r="C7529" t="s">
        <v>346</v>
      </c>
      <c r="D7529" t="s">
        <v>486</v>
      </c>
      <c r="E7529" t="s">
        <v>17</v>
      </c>
      <c r="F7529">
        <v>25</v>
      </c>
      <c r="G7529" t="str">
        <f t="shared" si="234"/>
        <v>LOW</v>
      </c>
      <c r="H7529">
        <v>1</v>
      </c>
      <c r="I7529" t="str">
        <f t="shared" si="235"/>
        <v>YES</v>
      </c>
      <c r="J7529">
        <v>28</v>
      </c>
      <c r="K7529">
        <v>7</v>
      </c>
      <c r="L7529">
        <v>2011</v>
      </c>
      <c r="M7529" s="3">
        <v>25.126354249999999</v>
      </c>
      <c r="N7529" s="3">
        <v>85.815106209999996</v>
      </c>
      <c r="O7529" s="3">
        <v>0.17510225700000001</v>
      </c>
      <c r="P7529" s="3">
        <v>303.06666660000002</v>
      </c>
      <c r="Q7529" s="7">
        <f>(P7529-MIN($P7529:P16513))/(MAX($P7529:$P16513)-MIN($P7529:P16513))</f>
        <v>0.62762980310442729</v>
      </c>
    </row>
    <row r="7530" spans="1:17" x14ac:dyDescent="0.25">
      <c r="A7530">
        <v>7528</v>
      </c>
      <c r="B7530" t="s">
        <v>251</v>
      </c>
      <c r="C7530" t="s">
        <v>105</v>
      </c>
      <c r="D7530" t="s">
        <v>188</v>
      </c>
      <c r="E7530" t="s">
        <v>32</v>
      </c>
      <c r="F7530">
        <v>5</v>
      </c>
      <c r="G7530" t="str">
        <f t="shared" si="234"/>
        <v>LOW</v>
      </c>
      <c r="H7530">
        <v>4</v>
      </c>
      <c r="I7530" t="str">
        <f t="shared" si="235"/>
        <v>YES</v>
      </c>
      <c r="J7530">
        <v>21</v>
      </c>
      <c r="K7530">
        <v>7</v>
      </c>
      <c r="L7530">
        <v>2011</v>
      </c>
      <c r="M7530" s="3">
        <v>21.989340250000001</v>
      </c>
      <c r="N7530" s="3">
        <v>82.109964989999995</v>
      </c>
      <c r="O7530" s="3">
        <v>1.1523652769999999</v>
      </c>
      <c r="P7530" s="3">
        <v>304.51953054996898</v>
      </c>
      <c r="Q7530" s="7">
        <f>(P7530-MIN($P7530:P16514))/(MAX($P7530:$P16514)-MIN($P7530:P16514))</f>
        <v>0.64956710983223065</v>
      </c>
    </row>
    <row r="7531" spans="1:17" x14ac:dyDescent="0.25">
      <c r="A7531">
        <v>7529</v>
      </c>
      <c r="B7531" t="s">
        <v>251</v>
      </c>
      <c r="C7531" t="s">
        <v>105</v>
      </c>
      <c r="D7531" t="s">
        <v>188</v>
      </c>
      <c r="E7531" t="s">
        <v>17</v>
      </c>
      <c r="F7531">
        <v>46</v>
      </c>
      <c r="G7531" t="str">
        <f t="shared" si="234"/>
        <v>MID</v>
      </c>
      <c r="H7531">
        <v>0</v>
      </c>
      <c r="I7531" t="str">
        <f t="shared" si="235"/>
        <v>NO</v>
      </c>
      <c r="J7531">
        <v>11</v>
      </c>
      <c r="K7531">
        <v>7</v>
      </c>
      <c r="L7531">
        <v>2011</v>
      </c>
      <c r="M7531" s="3">
        <v>21.989340250000001</v>
      </c>
      <c r="N7531" s="3">
        <v>82.109964989999995</v>
      </c>
      <c r="O7531" s="3">
        <v>0.68519381099999999</v>
      </c>
      <c r="P7531" s="3">
        <v>304.51953054996898</v>
      </c>
      <c r="Q7531" s="7">
        <f>(P7531-MIN($P7531:P16515))/(MAX($P7531:$P16515)-MIN($P7531:P16515))</f>
        <v>0.64956710983223065</v>
      </c>
    </row>
    <row r="7532" spans="1:17" x14ac:dyDescent="0.25">
      <c r="A7532">
        <v>7530</v>
      </c>
      <c r="B7532" t="s">
        <v>251</v>
      </c>
      <c r="C7532" t="s">
        <v>105</v>
      </c>
      <c r="D7532" t="s">
        <v>432</v>
      </c>
      <c r="E7532" t="s">
        <v>17</v>
      </c>
      <c r="F7532">
        <v>28</v>
      </c>
      <c r="G7532" t="str">
        <f t="shared" si="234"/>
        <v>LOW</v>
      </c>
      <c r="H7532">
        <v>0</v>
      </c>
      <c r="I7532" t="str">
        <f t="shared" si="235"/>
        <v>NO</v>
      </c>
      <c r="J7532">
        <v>24</v>
      </c>
      <c r="K7532">
        <v>7</v>
      </c>
      <c r="L7532">
        <v>2011</v>
      </c>
      <c r="M7532" s="3">
        <v>22.009084099999999</v>
      </c>
      <c r="N7532" s="3">
        <v>82.578896</v>
      </c>
      <c r="O7532" s="3">
        <v>2.3363668049999999</v>
      </c>
      <c r="P7532" s="3">
        <v>284.44</v>
      </c>
      <c r="Q7532" s="7">
        <f>(P7532-MIN($P7532:P16516))/(MAX($P7532:$P16516)-MIN($P7532:P16516))</f>
        <v>0.34637917497131115</v>
      </c>
    </row>
    <row r="7533" spans="1:17" x14ac:dyDescent="0.25">
      <c r="A7533">
        <v>7531</v>
      </c>
      <c r="B7533" t="s">
        <v>251</v>
      </c>
      <c r="C7533" t="s">
        <v>105</v>
      </c>
      <c r="D7533" t="s">
        <v>432</v>
      </c>
      <c r="E7533" t="s">
        <v>17</v>
      </c>
      <c r="F7533">
        <v>15</v>
      </c>
      <c r="G7533" t="str">
        <f t="shared" si="234"/>
        <v>LOW</v>
      </c>
      <c r="H7533">
        <v>0</v>
      </c>
      <c r="I7533" t="str">
        <f t="shared" si="235"/>
        <v>NO</v>
      </c>
      <c r="J7533">
        <v>5</v>
      </c>
      <c r="K7533">
        <v>8</v>
      </c>
      <c r="L7533">
        <v>2011</v>
      </c>
      <c r="M7533" s="3">
        <v>22.009084099999999</v>
      </c>
      <c r="N7533" s="3">
        <v>82.578896</v>
      </c>
      <c r="O7533" s="3">
        <v>0.62844187799999995</v>
      </c>
      <c r="P7533" s="3">
        <v>301.58999999999997</v>
      </c>
      <c r="Q7533" s="7">
        <f>(P7533-MIN($P7533:P16517))/(MAX($P7533:$P16517)-MIN($P7533:P16517))</f>
        <v>0.60533309174367289</v>
      </c>
    </row>
    <row r="7534" spans="1:17" x14ac:dyDescent="0.25">
      <c r="A7534">
        <v>7532</v>
      </c>
      <c r="B7534" t="s">
        <v>251</v>
      </c>
      <c r="C7534" t="s">
        <v>366</v>
      </c>
      <c r="D7534" t="s">
        <v>608</v>
      </c>
      <c r="E7534" t="s">
        <v>17</v>
      </c>
      <c r="F7534">
        <v>41</v>
      </c>
      <c r="G7534" t="str">
        <f t="shared" si="234"/>
        <v>MID</v>
      </c>
      <c r="H7534">
        <v>0</v>
      </c>
      <c r="I7534" t="str">
        <f t="shared" si="235"/>
        <v>NO</v>
      </c>
      <c r="J7534">
        <v>2</v>
      </c>
      <c r="K7534">
        <v>8</v>
      </c>
      <c r="L7534">
        <v>2011</v>
      </c>
      <c r="M7534" s="3">
        <v>33.736877300000003</v>
      </c>
      <c r="N7534" s="3">
        <v>75.145513800000003</v>
      </c>
      <c r="O7534" s="3">
        <v>0.249213033</v>
      </c>
      <c r="P7534" s="3">
        <v>295.94</v>
      </c>
      <c r="Q7534" s="7">
        <f>(P7534-MIN($P7534:P16518))/(MAX($P7534:$P16518)-MIN($P7534:P16518))</f>
        <v>0.52002174306939652</v>
      </c>
    </row>
    <row r="7535" spans="1:17" x14ac:dyDescent="0.25">
      <c r="A7535">
        <v>7533</v>
      </c>
      <c r="B7535" t="s">
        <v>251</v>
      </c>
      <c r="C7535" t="s">
        <v>366</v>
      </c>
      <c r="D7535" t="s">
        <v>369</v>
      </c>
      <c r="E7535" t="s">
        <v>17</v>
      </c>
      <c r="F7535">
        <v>27</v>
      </c>
      <c r="G7535" t="str">
        <f t="shared" si="234"/>
        <v>LOW</v>
      </c>
      <c r="H7535">
        <v>0</v>
      </c>
      <c r="I7535" t="str">
        <f t="shared" si="235"/>
        <v>NO</v>
      </c>
      <c r="J7535">
        <v>29</v>
      </c>
      <c r="K7535">
        <v>7</v>
      </c>
      <c r="L7535">
        <v>2011</v>
      </c>
      <c r="M7535" s="3">
        <v>34.0747444</v>
      </c>
      <c r="N7535" s="3">
        <v>74.820444300000005</v>
      </c>
      <c r="O7535" s="3">
        <v>0.42912568499999998</v>
      </c>
      <c r="P7535" s="3">
        <v>296.8533334</v>
      </c>
      <c r="Q7535" s="7">
        <f>(P7535-MIN($P7535:P16519))/(MAX($P7535:$P16519)-MIN($P7535:P16519))</f>
        <v>0.53381248716554919</v>
      </c>
    </row>
    <row r="7536" spans="1:17" x14ac:dyDescent="0.25">
      <c r="A7536">
        <v>7534</v>
      </c>
      <c r="B7536" t="s">
        <v>251</v>
      </c>
      <c r="C7536" t="s">
        <v>100</v>
      </c>
      <c r="D7536" t="s">
        <v>597</v>
      </c>
      <c r="E7536" t="s">
        <v>17</v>
      </c>
      <c r="F7536">
        <v>8</v>
      </c>
      <c r="G7536" t="str">
        <f t="shared" si="234"/>
        <v>LOW</v>
      </c>
      <c r="H7536">
        <v>0</v>
      </c>
      <c r="I7536" t="str">
        <f t="shared" si="235"/>
        <v>NO</v>
      </c>
      <c r="J7536">
        <v>29</v>
      </c>
      <c r="K7536">
        <v>7</v>
      </c>
      <c r="L7536">
        <v>2011</v>
      </c>
      <c r="M7536" s="3">
        <v>24.201624949999999</v>
      </c>
      <c r="N7536" s="3">
        <v>84.878176920000001</v>
      </c>
      <c r="O7536" s="3">
        <v>0.200666707</v>
      </c>
      <c r="P7536" s="3">
        <v>306.89</v>
      </c>
      <c r="Q7536" s="7">
        <f>(P7536-MIN($P7536:P16520))/(MAX($P7536:$P16520)-MIN($P7536:P16520))</f>
        <v>0.6853596666062689</v>
      </c>
    </row>
    <row r="7537" spans="1:17" x14ac:dyDescent="0.25">
      <c r="A7537">
        <v>7535</v>
      </c>
      <c r="B7537" t="s">
        <v>251</v>
      </c>
      <c r="C7537" t="s">
        <v>83</v>
      </c>
      <c r="D7537" t="s">
        <v>669</v>
      </c>
      <c r="E7537" t="s">
        <v>17</v>
      </c>
      <c r="F7537">
        <v>113</v>
      </c>
      <c r="G7537" t="str">
        <f t="shared" si="234"/>
        <v>HIGH</v>
      </c>
      <c r="H7537">
        <v>0</v>
      </c>
      <c r="I7537" t="str">
        <f t="shared" si="235"/>
        <v>NO</v>
      </c>
      <c r="J7537">
        <v>1</v>
      </c>
      <c r="K7537">
        <v>8</v>
      </c>
      <c r="L7537">
        <v>2011</v>
      </c>
      <c r="M7537" s="3">
        <v>28.428262350000001</v>
      </c>
      <c r="N7537" s="3">
        <v>77.002700149999995</v>
      </c>
      <c r="O7537" s="3">
        <v>0.64702406099999998</v>
      </c>
      <c r="P7537" s="3">
        <v>309.42</v>
      </c>
      <c r="Q7537" s="7">
        <f>(P7537-MIN($P7537:P16521))/(MAX($P7537:$P16521)-MIN($P7537:P16521))</f>
        <v>0.72356103158784824</v>
      </c>
    </row>
    <row r="7538" spans="1:17" x14ac:dyDescent="0.25">
      <c r="A7538">
        <v>7536</v>
      </c>
      <c r="B7538" t="s">
        <v>251</v>
      </c>
      <c r="C7538" t="s">
        <v>95</v>
      </c>
      <c r="D7538" t="s">
        <v>816</v>
      </c>
      <c r="E7538" t="s">
        <v>17</v>
      </c>
      <c r="F7538">
        <v>60</v>
      </c>
      <c r="G7538" t="str">
        <f t="shared" si="234"/>
        <v>MID</v>
      </c>
      <c r="H7538">
        <v>1</v>
      </c>
      <c r="I7538" t="str">
        <f t="shared" si="235"/>
        <v>YES</v>
      </c>
      <c r="J7538">
        <v>5</v>
      </c>
      <c r="K7538">
        <v>8</v>
      </c>
      <c r="L7538">
        <v>2011</v>
      </c>
      <c r="M7538" s="3">
        <v>22.139831050000002</v>
      </c>
      <c r="N7538" s="3">
        <v>78.809644950000006</v>
      </c>
      <c r="O7538" s="3">
        <v>1.2065604270000001</v>
      </c>
      <c r="P7538" s="3">
        <v>302.77999999999997</v>
      </c>
      <c r="Q7538" s="7">
        <f>(P7538-MIN($P7538:P16522))/(MAX($P7538:$P16522)-MIN($P7538:P16522))</f>
        <v>0.62330132270338778</v>
      </c>
    </row>
    <row r="7539" spans="1:17" x14ac:dyDescent="0.25">
      <c r="A7539">
        <v>7537</v>
      </c>
      <c r="B7539" t="s">
        <v>251</v>
      </c>
      <c r="C7539" t="s">
        <v>95</v>
      </c>
      <c r="D7539" t="s">
        <v>628</v>
      </c>
      <c r="E7539" t="s">
        <v>17</v>
      </c>
      <c r="F7539">
        <v>25</v>
      </c>
      <c r="G7539" t="str">
        <f t="shared" si="234"/>
        <v>LOW</v>
      </c>
      <c r="H7539">
        <v>0</v>
      </c>
      <c r="I7539" t="str">
        <f t="shared" si="235"/>
        <v>NO</v>
      </c>
      <c r="J7539">
        <v>7</v>
      </c>
      <c r="K7539">
        <v>8</v>
      </c>
      <c r="L7539">
        <v>2011</v>
      </c>
      <c r="M7539" s="3">
        <v>23.75</v>
      </c>
      <c r="N7539" s="3">
        <v>79.583332999999996</v>
      </c>
      <c r="O7539" s="3">
        <v>1.235097364</v>
      </c>
      <c r="P7539" s="3">
        <v>304.51953054996898</v>
      </c>
      <c r="Q7539" s="7">
        <f>(P7539-MIN($P7539:P16523))/(MAX($P7539:$P16523)-MIN($P7539:P16523))</f>
        <v>0.64956710983223065</v>
      </c>
    </row>
    <row r="7540" spans="1:17" x14ac:dyDescent="0.25">
      <c r="A7540">
        <v>7538</v>
      </c>
      <c r="B7540" t="s">
        <v>251</v>
      </c>
      <c r="C7540" t="s">
        <v>95</v>
      </c>
      <c r="D7540" t="s">
        <v>722</v>
      </c>
      <c r="E7540" t="s">
        <v>17</v>
      </c>
      <c r="F7540">
        <v>9</v>
      </c>
      <c r="G7540" t="str">
        <f t="shared" si="234"/>
        <v>LOW</v>
      </c>
      <c r="H7540">
        <v>0</v>
      </c>
      <c r="I7540" t="str">
        <f t="shared" si="235"/>
        <v>NO</v>
      </c>
      <c r="J7540">
        <v>1</v>
      </c>
      <c r="K7540">
        <v>8</v>
      </c>
      <c r="L7540">
        <v>2011</v>
      </c>
      <c r="M7540" s="3">
        <v>23.522578800000002</v>
      </c>
      <c r="N7540" s="3">
        <v>77.814800099999999</v>
      </c>
      <c r="O7540" s="3">
        <v>0.50584991899999998</v>
      </c>
      <c r="P7540" s="3">
        <v>300.12</v>
      </c>
      <c r="Q7540" s="7">
        <f>(P7540-MIN($P7540:P16524))/(MAX($P7540:$P16524)-MIN($P7540:P16524))</f>
        <v>0.58313704173461378</v>
      </c>
    </row>
    <row r="7541" spans="1:17" x14ac:dyDescent="0.25">
      <c r="A7541">
        <v>7539</v>
      </c>
      <c r="B7541" t="s">
        <v>251</v>
      </c>
      <c r="C7541" t="s">
        <v>19</v>
      </c>
      <c r="D7541" t="s">
        <v>215</v>
      </c>
      <c r="E7541" t="s">
        <v>55</v>
      </c>
      <c r="F7541">
        <v>2</v>
      </c>
      <c r="G7541" t="str">
        <f t="shared" si="234"/>
        <v>LOW</v>
      </c>
      <c r="H7541">
        <v>1</v>
      </c>
      <c r="I7541" t="str">
        <f t="shared" si="235"/>
        <v>YES</v>
      </c>
      <c r="J7541">
        <v>26</v>
      </c>
      <c r="K7541">
        <v>7</v>
      </c>
      <c r="L7541">
        <v>2011</v>
      </c>
      <c r="M7541" s="3">
        <v>20.0112475</v>
      </c>
      <c r="N7541" s="3">
        <v>73.790236399999998</v>
      </c>
      <c r="O7541" s="3">
        <v>0.56639832400000001</v>
      </c>
      <c r="P7541" s="3">
        <v>277.14</v>
      </c>
      <c r="Q7541" s="7">
        <f>(P7541-MIN($P7541:P16525))/(MAX($P7541:$P16525)-MIN($P7541:P16525))</f>
        <v>0.23615389261339592</v>
      </c>
    </row>
    <row r="7542" spans="1:17" x14ac:dyDescent="0.25">
      <c r="A7542">
        <v>7540</v>
      </c>
      <c r="B7542" t="s">
        <v>251</v>
      </c>
      <c r="C7542" t="s">
        <v>19</v>
      </c>
      <c r="D7542" t="s">
        <v>256</v>
      </c>
      <c r="E7542" t="s">
        <v>62</v>
      </c>
      <c r="F7542">
        <v>10</v>
      </c>
      <c r="G7542" t="str">
        <f t="shared" si="234"/>
        <v>LOW</v>
      </c>
      <c r="H7542">
        <v>1</v>
      </c>
      <c r="I7542" t="str">
        <f t="shared" si="235"/>
        <v>YES</v>
      </c>
      <c r="J7542">
        <v>25</v>
      </c>
      <c r="K7542">
        <v>7</v>
      </c>
      <c r="L7542">
        <v>2011</v>
      </c>
      <c r="M7542" s="3">
        <v>20.825623149999998</v>
      </c>
      <c r="N7542" s="3">
        <v>78.613145500000002</v>
      </c>
      <c r="O7542" s="3">
        <v>0.90229432200000004</v>
      </c>
      <c r="P7542" s="3">
        <v>304.51953054996898</v>
      </c>
      <c r="Q7542" s="7">
        <f>(P7542-MIN($P7542:P16526))/(MAX($P7542:$P16526)-MIN($P7542:P16526))</f>
        <v>0.64956710983223065</v>
      </c>
    </row>
    <row r="7543" spans="1:17" x14ac:dyDescent="0.25">
      <c r="A7543">
        <v>7541</v>
      </c>
      <c r="B7543" t="s">
        <v>251</v>
      </c>
      <c r="C7543" t="s">
        <v>113</v>
      </c>
      <c r="D7543" t="s">
        <v>114</v>
      </c>
      <c r="E7543" t="s">
        <v>17</v>
      </c>
      <c r="F7543">
        <v>5</v>
      </c>
      <c r="G7543" t="str">
        <f t="shared" si="234"/>
        <v>LOW</v>
      </c>
      <c r="H7543">
        <v>1</v>
      </c>
      <c r="I7543" t="str">
        <f t="shared" si="235"/>
        <v>YES</v>
      </c>
      <c r="J7543">
        <v>1</v>
      </c>
      <c r="K7543">
        <v>8</v>
      </c>
      <c r="L7543">
        <v>2011</v>
      </c>
      <c r="M7543" s="3">
        <v>28.015928599999999</v>
      </c>
      <c r="N7543" s="3">
        <v>73.317136700000006</v>
      </c>
      <c r="O7543" s="3">
        <v>0.183489767</v>
      </c>
      <c r="P7543" s="3">
        <v>320.21333340000001</v>
      </c>
      <c r="Q7543" s="7">
        <f>(P7543-MIN($P7543:P16527))/(MAX($P7543:$P16527)-MIN($P7543:P16527))</f>
        <v>0.88653339071087767</v>
      </c>
    </row>
    <row r="7544" spans="1:17" x14ac:dyDescent="0.25">
      <c r="A7544">
        <v>7542</v>
      </c>
      <c r="B7544" t="s">
        <v>251</v>
      </c>
      <c r="C7544" t="s">
        <v>113</v>
      </c>
      <c r="D7544" t="s">
        <v>653</v>
      </c>
      <c r="E7544" t="s">
        <v>32</v>
      </c>
      <c r="F7544">
        <v>2</v>
      </c>
      <c r="G7544" t="str">
        <f t="shared" si="234"/>
        <v>LOW</v>
      </c>
      <c r="H7544">
        <v>0</v>
      </c>
      <c r="I7544" t="str">
        <f t="shared" si="235"/>
        <v>NO</v>
      </c>
      <c r="J7544">
        <v>28</v>
      </c>
      <c r="K7544">
        <v>7</v>
      </c>
      <c r="L7544">
        <v>2011</v>
      </c>
      <c r="M7544" s="3">
        <v>24.578721000000002</v>
      </c>
      <c r="N7544" s="3">
        <v>73.686257100000006</v>
      </c>
      <c r="O7544" s="3">
        <v>0.377316596</v>
      </c>
      <c r="P7544" s="3">
        <v>303.49</v>
      </c>
      <c r="Q7544" s="7">
        <f>(P7544-MIN($P7544:P16528))/(MAX($P7544:$P16528)-MIN($P7544:P16528))</f>
        <v>0.63402186386422665</v>
      </c>
    </row>
    <row r="7545" spans="1:17" x14ac:dyDescent="0.25">
      <c r="A7545">
        <v>7543</v>
      </c>
      <c r="B7545" t="s">
        <v>251</v>
      </c>
      <c r="C7545" t="s">
        <v>23</v>
      </c>
      <c r="D7545" t="s">
        <v>152</v>
      </c>
      <c r="E7545" t="s">
        <v>62</v>
      </c>
      <c r="F7545">
        <v>118</v>
      </c>
      <c r="G7545" t="str">
        <f t="shared" si="234"/>
        <v>HIGH</v>
      </c>
      <c r="H7545">
        <v>0</v>
      </c>
      <c r="I7545" t="str">
        <f t="shared" si="235"/>
        <v>NO</v>
      </c>
      <c r="J7545">
        <v>25</v>
      </c>
      <c r="K7545">
        <v>7</v>
      </c>
      <c r="L7545">
        <v>2011</v>
      </c>
      <c r="M7545" s="3">
        <v>12.09680475</v>
      </c>
      <c r="N7545" s="3">
        <v>78.193043009999997</v>
      </c>
      <c r="O7545" s="3">
        <v>0.14871904499999999</v>
      </c>
      <c r="P7545" s="3">
        <v>304.51953054996898</v>
      </c>
      <c r="Q7545" s="7">
        <f>(P7545-MIN($P7545:P16529))/(MAX($P7545:$P16529)-MIN($P7545:P16529))</f>
        <v>0.64956710983223065</v>
      </c>
    </row>
    <row r="7546" spans="1:17" x14ac:dyDescent="0.25">
      <c r="A7546">
        <v>7544</v>
      </c>
      <c r="B7546" t="s">
        <v>251</v>
      </c>
      <c r="C7546" t="s">
        <v>30</v>
      </c>
      <c r="D7546" t="s">
        <v>291</v>
      </c>
      <c r="E7546" t="s">
        <v>17</v>
      </c>
      <c r="F7546">
        <v>16</v>
      </c>
      <c r="G7546" t="str">
        <f t="shared" si="234"/>
        <v>LOW</v>
      </c>
      <c r="H7546">
        <v>1</v>
      </c>
      <c r="I7546" t="str">
        <f t="shared" si="235"/>
        <v>YES</v>
      </c>
      <c r="J7546">
        <v>21</v>
      </c>
      <c r="K7546">
        <v>7</v>
      </c>
      <c r="L7546">
        <v>2011</v>
      </c>
      <c r="M7546" s="3">
        <v>26.105546</v>
      </c>
      <c r="N7546" s="3">
        <v>79.427652649999999</v>
      </c>
      <c r="O7546" s="3">
        <v>1.09924818</v>
      </c>
      <c r="P7546" s="3">
        <v>305.52</v>
      </c>
      <c r="Q7546" s="7">
        <f>(P7546-MIN($P7546:P16530))/(MAX($P7546:$P16530)-MIN($P7546:P16530))</f>
        <v>0.6646735519719752</v>
      </c>
    </row>
    <row r="7547" spans="1:17" x14ac:dyDescent="0.25">
      <c r="A7547">
        <v>7545</v>
      </c>
      <c r="B7547" t="s">
        <v>251</v>
      </c>
      <c r="C7547" t="s">
        <v>366</v>
      </c>
      <c r="D7547" t="s">
        <v>614</v>
      </c>
      <c r="E7547" t="s">
        <v>17</v>
      </c>
      <c r="F7547">
        <v>27</v>
      </c>
      <c r="G7547" t="str">
        <f t="shared" si="234"/>
        <v>LOW</v>
      </c>
      <c r="H7547">
        <v>0</v>
      </c>
      <c r="I7547" t="str">
        <f t="shared" si="235"/>
        <v>NO</v>
      </c>
      <c r="J7547">
        <v>24</v>
      </c>
      <c r="K7547">
        <v>7</v>
      </c>
      <c r="L7547">
        <v>2011</v>
      </c>
      <c r="M7547" s="3">
        <v>34.193425499999996</v>
      </c>
      <c r="N7547" s="3">
        <v>74.834349770000003</v>
      </c>
      <c r="O7547" s="3">
        <v>0.18324443500000001</v>
      </c>
      <c r="P7547" s="3">
        <v>296.61666659999997</v>
      </c>
      <c r="Q7547" s="7">
        <f>(P7547-MIN($P7547:P16531))/(MAX($P7547:$P16531)-MIN($P7547:P16531))</f>
        <v>0.53023897143202225</v>
      </c>
    </row>
    <row r="7548" spans="1:17" x14ac:dyDescent="0.25">
      <c r="A7548">
        <v>7546</v>
      </c>
      <c r="B7548" t="s">
        <v>251</v>
      </c>
      <c r="C7548" t="s">
        <v>38</v>
      </c>
      <c r="D7548" t="s">
        <v>867</v>
      </c>
      <c r="E7548" t="s">
        <v>77</v>
      </c>
      <c r="F7548">
        <v>78</v>
      </c>
      <c r="G7548" t="str">
        <f t="shared" si="234"/>
        <v>MID</v>
      </c>
      <c r="H7548">
        <v>0</v>
      </c>
      <c r="I7548" t="str">
        <f t="shared" si="235"/>
        <v>NO</v>
      </c>
      <c r="J7548">
        <v>13</v>
      </c>
      <c r="K7548">
        <v>7</v>
      </c>
      <c r="L7548">
        <v>2011</v>
      </c>
      <c r="M7548" s="3">
        <v>22.5666449</v>
      </c>
      <c r="N7548" s="3">
        <v>88.354485400000002</v>
      </c>
      <c r="O7548" s="3">
        <v>0.489103487</v>
      </c>
      <c r="P7548" s="3">
        <v>301.11333339999999</v>
      </c>
      <c r="Q7548" s="7">
        <f>(P7548-MIN($P7548:P16532))/(MAX($P7548:$P16532)-MIN($P7548:P16532))</f>
        <v>0.59813573413057897</v>
      </c>
    </row>
    <row r="7549" spans="1:17" x14ac:dyDescent="0.25">
      <c r="A7549">
        <v>7547</v>
      </c>
      <c r="B7549" t="s">
        <v>251</v>
      </c>
      <c r="C7549" t="s">
        <v>91</v>
      </c>
      <c r="D7549" t="s">
        <v>200</v>
      </c>
      <c r="E7549" t="s">
        <v>17</v>
      </c>
      <c r="F7549">
        <v>40</v>
      </c>
      <c r="G7549" t="str">
        <f t="shared" si="234"/>
        <v>MID</v>
      </c>
      <c r="H7549">
        <v>0</v>
      </c>
      <c r="I7549" t="str">
        <f t="shared" si="235"/>
        <v>NO</v>
      </c>
      <c r="J7549">
        <v>30</v>
      </c>
      <c r="K7549">
        <v>7</v>
      </c>
      <c r="L7549">
        <v>2011</v>
      </c>
      <c r="M7549" s="3">
        <v>15.8309251</v>
      </c>
      <c r="N7549" s="3">
        <v>78.042537300000006</v>
      </c>
      <c r="O7549" s="3">
        <v>0.98570516200000002</v>
      </c>
      <c r="P7549" s="3">
        <v>303.18</v>
      </c>
      <c r="Q7549" s="7">
        <f>(P7549-MIN($P7549:P16533))/(MAX($P7549:$P16533)-MIN($P7549:P16533))</f>
        <v>0.62934106420245217</v>
      </c>
    </row>
    <row r="7550" spans="1:17" x14ac:dyDescent="0.25">
      <c r="A7550">
        <v>7548</v>
      </c>
      <c r="B7550" t="s">
        <v>251</v>
      </c>
      <c r="C7550" t="s">
        <v>100</v>
      </c>
      <c r="D7550" t="s">
        <v>166</v>
      </c>
      <c r="E7550" t="s">
        <v>62</v>
      </c>
      <c r="F7550">
        <v>194</v>
      </c>
      <c r="G7550" t="str">
        <f t="shared" si="234"/>
        <v>HIGH</v>
      </c>
      <c r="H7550">
        <v>0</v>
      </c>
      <c r="I7550" t="str">
        <f t="shared" si="235"/>
        <v>NO</v>
      </c>
      <c r="J7550">
        <v>1</v>
      </c>
      <c r="K7550">
        <v>8</v>
      </c>
      <c r="L7550">
        <v>2011</v>
      </c>
      <c r="M7550" s="3">
        <v>22.785923199999999</v>
      </c>
      <c r="N7550" s="3">
        <v>86.1716093</v>
      </c>
      <c r="O7550" s="3">
        <v>0.22523666000000001</v>
      </c>
      <c r="P7550" s="3">
        <v>302.2</v>
      </c>
      <c r="Q7550" s="7">
        <f>(P7550-MIN($P7550:P16534))/(MAX($P7550:$P16534)-MIN($P7550:P16534))</f>
        <v>0.61454369752974547</v>
      </c>
    </row>
    <row r="7551" spans="1:17" x14ac:dyDescent="0.25">
      <c r="A7551">
        <v>7549</v>
      </c>
      <c r="B7551" t="s">
        <v>257</v>
      </c>
      <c r="C7551" t="s">
        <v>91</v>
      </c>
      <c r="D7551" t="s">
        <v>868</v>
      </c>
      <c r="E7551" t="s">
        <v>17</v>
      </c>
      <c r="F7551">
        <v>29</v>
      </c>
      <c r="G7551" t="str">
        <f t="shared" si="234"/>
        <v>LOW</v>
      </c>
      <c r="H7551">
        <v>0</v>
      </c>
      <c r="I7551" t="str">
        <f t="shared" si="235"/>
        <v>NO</v>
      </c>
      <c r="J7551">
        <v>9</v>
      </c>
      <c r="K7551">
        <v>8</v>
      </c>
      <c r="L7551">
        <v>2011</v>
      </c>
      <c r="M7551" s="3">
        <v>13.2178147</v>
      </c>
      <c r="N7551" s="3">
        <v>79.092936100000003</v>
      </c>
      <c r="O7551" s="3">
        <v>6.2535623999999998E-2</v>
      </c>
      <c r="P7551" s="3">
        <v>296.94</v>
      </c>
      <c r="Q7551" s="7">
        <f>(P7551-MIN($P7551:P16535))/(MAX($P7551:$P16535)-MIN($P7551:P16535))</f>
        <v>0.53512109681705611</v>
      </c>
    </row>
    <row r="7552" spans="1:17" x14ac:dyDescent="0.25">
      <c r="A7552">
        <v>7550</v>
      </c>
      <c r="B7552" t="s">
        <v>257</v>
      </c>
      <c r="C7552" t="s">
        <v>53</v>
      </c>
      <c r="D7552" t="s">
        <v>666</v>
      </c>
      <c r="E7552" t="s">
        <v>17</v>
      </c>
      <c r="F7552">
        <v>54</v>
      </c>
      <c r="G7552" t="str">
        <f t="shared" si="234"/>
        <v>MID</v>
      </c>
      <c r="H7552">
        <v>0</v>
      </c>
      <c r="I7552" t="str">
        <f t="shared" si="235"/>
        <v>NO</v>
      </c>
      <c r="J7552">
        <v>11</v>
      </c>
      <c r="K7552">
        <v>8</v>
      </c>
      <c r="L7552">
        <v>2011</v>
      </c>
      <c r="M7552" s="3">
        <v>17.982064399999999</v>
      </c>
      <c r="N7552" s="3">
        <v>79.597095400000001</v>
      </c>
      <c r="O7552" s="3">
        <v>5.6043764000000003E-2</v>
      </c>
      <c r="P7552" s="3">
        <v>307.10000000000002</v>
      </c>
      <c r="Q7552" s="7">
        <f>(P7552-MIN($P7552:P16536))/(MAX($P7552:$P16536)-MIN($P7552:P16536))</f>
        <v>0.68853053089327798</v>
      </c>
    </row>
    <row r="7553" spans="1:17" x14ac:dyDescent="0.25">
      <c r="A7553">
        <v>7551</v>
      </c>
      <c r="B7553" t="s">
        <v>257</v>
      </c>
      <c r="C7553" t="s">
        <v>346</v>
      </c>
      <c r="D7553" t="s">
        <v>707</v>
      </c>
      <c r="E7553" t="s">
        <v>17</v>
      </c>
      <c r="F7553">
        <v>12</v>
      </c>
      <c r="G7553" t="str">
        <f t="shared" si="234"/>
        <v>LOW</v>
      </c>
      <c r="H7553">
        <v>0</v>
      </c>
      <c r="I7553" t="str">
        <f t="shared" si="235"/>
        <v>NO</v>
      </c>
      <c r="J7553">
        <v>31</v>
      </c>
      <c r="K7553">
        <v>7</v>
      </c>
      <c r="L7553">
        <v>2011</v>
      </c>
      <c r="M7553" s="3">
        <v>24.796435500000001</v>
      </c>
      <c r="N7553" s="3">
        <v>85.007956300000004</v>
      </c>
      <c r="O7553" s="3">
        <v>0.426624634</v>
      </c>
      <c r="P7553" s="3">
        <v>307.48</v>
      </c>
      <c r="Q7553" s="7">
        <f>(P7553-MIN($P7553:P16537))/(MAX($P7553:$P16537)-MIN($P7553:P16537))</f>
        <v>0.6942682853173886</v>
      </c>
    </row>
    <row r="7554" spans="1:17" x14ac:dyDescent="0.25">
      <c r="A7554">
        <v>7552</v>
      </c>
      <c r="B7554" t="s">
        <v>257</v>
      </c>
      <c r="C7554" t="s">
        <v>346</v>
      </c>
      <c r="D7554" t="s">
        <v>615</v>
      </c>
      <c r="E7554" t="s">
        <v>17</v>
      </c>
      <c r="F7554">
        <v>131</v>
      </c>
      <c r="G7554" t="str">
        <f t="shared" si="234"/>
        <v>HIGH</v>
      </c>
      <c r="H7554">
        <v>0</v>
      </c>
      <c r="I7554" t="str">
        <f t="shared" si="235"/>
        <v>NO</v>
      </c>
      <c r="J7554">
        <v>7</v>
      </c>
      <c r="K7554">
        <v>8</v>
      </c>
      <c r="L7554">
        <v>2011</v>
      </c>
      <c r="M7554" s="3">
        <v>24.818124000000001</v>
      </c>
      <c r="N7554" s="3">
        <v>85.518556230000002</v>
      </c>
      <c r="O7554" s="3">
        <v>0.96744481999999998</v>
      </c>
      <c r="P7554" s="3">
        <v>304.51953054996898</v>
      </c>
      <c r="Q7554" s="7">
        <f>(P7554-MIN($P7554:P16538))/(MAX($P7554:$P16538)-MIN($P7554:P16538))</f>
        <v>0.64956710983223065</v>
      </c>
    </row>
    <row r="7555" spans="1:17" x14ac:dyDescent="0.25">
      <c r="A7555">
        <v>7553</v>
      </c>
      <c r="B7555" t="s">
        <v>257</v>
      </c>
      <c r="C7555" t="s">
        <v>346</v>
      </c>
      <c r="D7555" t="s">
        <v>772</v>
      </c>
      <c r="E7555" t="s">
        <v>17</v>
      </c>
      <c r="F7555">
        <v>29</v>
      </c>
      <c r="G7555" t="str">
        <f t="shared" ref="G7555:G7618" si="236">IF(F7555&gt;=80,"HIGH",IF(F7555&lt;=30,"LOW",IF(F7555&gt;30,"MID")))</f>
        <v>LOW</v>
      </c>
      <c r="H7555">
        <v>0</v>
      </c>
      <c r="I7555" t="str">
        <f t="shared" ref="I7555:I7618" si="237">IF(H7555=0,"NO","YES")</f>
        <v>NO</v>
      </c>
      <c r="J7555">
        <v>10</v>
      </c>
      <c r="K7555">
        <v>8</v>
      </c>
      <c r="L7555">
        <v>2011</v>
      </c>
      <c r="M7555" s="3">
        <v>26.420726500000001</v>
      </c>
      <c r="N7555" s="3">
        <v>84.374064070000003</v>
      </c>
      <c r="O7555" s="3">
        <v>0.93203521700000003</v>
      </c>
      <c r="P7555" s="3">
        <v>304.51953054996898</v>
      </c>
      <c r="Q7555" s="7">
        <f>(P7555-MIN($P7555:P16539))/(MAX($P7555:$P16539)-MIN($P7555:P16539))</f>
        <v>0.64956710983223065</v>
      </c>
    </row>
    <row r="7556" spans="1:17" x14ac:dyDescent="0.25">
      <c r="A7556">
        <v>7554</v>
      </c>
      <c r="B7556" t="s">
        <v>257</v>
      </c>
      <c r="C7556" t="s">
        <v>100</v>
      </c>
      <c r="D7556" t="s">
        <v>166</v>
      </c>
      <c r="E7556" t="s">
        <v>62</v>
      </c>
      <c r="F7556">
        <v>22</v>
      </c>
      <c r="G7556" t="str">
        <f t="shared" si="236"/>
        <v>LOW</v>
      </c>
      <c r="H7556">
        <v>0</v>
      </c>
      <c r="I7556" t="str">
        <f t="shared" si="237"/>
        <v>NO</v>
      </c>
      <c r="J7556">
        <v>5</v>
      </c>
      <c r="K7556">
        <v>8</v>
      </c>
      <c r="L7556">
        <v>2011</v>
      </c>
      <c r="M7556" s="3">
        <v>22.785923199999999</v>
      </c>
      <c r="N7556" s="3">
        <v>86.1716093</v>
      </c>
      <c r="O7556" s="3">
        <v>0.77379793200000002</v>
      </c>
      <c r="P7556" s="3">
        <v>303.02</v>
      </c>
      <c r="Q7556" s="7">
        <f>(P7556-MIN($P7556:P16540))/(MAX($P7556:$P16540)-MIN($P7556:P16540))</f>
        <v>0.62692516760282624</v>
      </c>
    </row>
    <row r="7557" spans="1:17" x14ac:dyDescent="0.25">
      <c r="A7557">
        <v>7555</v>
      </c>
      <c r="B7557" t="s">
        <v>257</v>
      </c>
      <c r="C7557" t="s">
        <v>45</v>
      </c>
      <c r="D7557" t="s">
        <v>693</v>
      </c>
      <c r="E7557" t="s">
        <v>17</v>
      </c>
      <c r="F7557">
        <v>17</v>
      </c>
      <c r="G7557" t="str">
        <f t="shared" si="236"/>
        <v>LOW</v>
      </c>
      <c r="H7557">
        <v>0</v>
      </c>
      <c r="I7557" t="str">
        <f t="shared" si="237"/>
        <v>NO</v>
      </c>
      <c r="J7557">
        <v>9</v>
      </c>
      <c r="K7557">
        <v>8</v>
      </c>
      <c r="L7557">
        <v>2011</v>
      </c>
      <c r="M7557" s="3">
        <v>15.857266600000001</v>
      </c>
      <c r="N7557" s="3">
        <v>74.506934299999998</v>
      </c>
      <c r="O7557" s="3">
        <v>0.88580026999999995</v>
      </c>
      <c r="P7557" s="3">
        <v>304.51953054996898</v>
      </c>
      <c r="Q7557" s="7">
        <f>(P7557-MIN($P7557:P16541))/(MAX($P7557:$P16541)-MIN($P7557:P16541))</f>
        <v>0.64956710983223065</v>
      </c>
    </row>
    <row r="7558" spans="1:17" x14ac:dyDescent="0.25">
      <c r="A7558">
        <v>7556</v>
      </c>
      <c r="B7558" t="s">
        <v>257</v>
      </c>
      <c r="C7558" t="s">
        <v>95</v>
      </c>
      <c r="D7558" t="s">
        <v>628</v>
      </c>
      <c r="E7558" t="s">
        <v>17</v>
      </c>
      <c r="F7558">
        <v>126</v>
      </c>
      <c r="G7558" t="str">
        <f t="shared" si="236"/>
        <v>HIGH</v>
      </c>
      <c r="H7558">
        <v>0</v>
      </c>
      <c r="I7558" t="str">
        <f t="shared" si="237"/>
        <v>NO</v>
      </c>
      <c r="J7558">
        <v>14</v>
      </c>
      <c r="K7558">
        <v>8</v>
      </c>
      <c r="L7558">
        <v>2011</v>
      </c>
      <c r="M7558" s="3">
        <v>23.75</v>
      </c>
      <c r="N7558" s="3">
        <v>79.583332999999996</v>
      </c>
      <c r="O7558" s="3">
        <v>1.5899597590000001</v>
      </c>
      <c r="P7558" s="3">
        <v>304.51953054996898</v>
      </c>
      <c r="Q7558" s="7">
        <f>(P7558-MIN($P7558:P16542))/(MAX($P7558:$P16542)-MIN($P7558:P16542))</f>
        <v>0.64956710983223065</v>
      </c>
    </row>
    <row r="7559" spans="1:17" x14ac:dyDescent="0.25">
      <c r="A7559">
        <v>7557</v>
      </c>
      <c r="B7559" t="s">
        <v>257</v>
      </c>
      <c r="C7559" t="s">
        <v>95</v>
      </c>
      <c r="D7559" t="s">
        <v>590</v>
      </c>
      <c r="E7559" t="s">
        <v>17</v>
      </c>
      <c r="F7559">
        <v>12</v>
      </c>
      <c r="G7559" t="str">
        <f t="shared" si="236"/>
        <v>LOW</v>
      </c>
      <c r="H7559">
        <v>0</v>
      </c>
      <c r="I7559" t="str">
        <f t="shared" si="237"/>
        <v>NO</v>
      </c>
      <c r="J7559">
        <v>12</v>
      </c>
      <c r="K7559">
        <v>8</v>
      </c>
      <c r="L7559">
        <v>2011</v>
      </c>
      <c r="M7559" s="3">
        <v>23.115688200000001</v>
      </c>
      <c r="N7559" s="3">
        <v>77.066239390000007</v>
      </c>
      <c r="O7559" s="3">
        <v>1.475803153</v>
      </c>
      <c r="P7559" s="3">
        <v>304.51953054996898</v>
      </c>
      <c r="Q7559" s="7">
        <f>(P7559-MIN($P7559:P16543))/(MAX($P7559:$P16543)-MIN($P7559:P16543))</f>
        <v>0.64956710983223065</v>
      </c>
    </row>
    <row r="7560" spans="1:17" x14ac:dyDescent="0.25">
      <c r="A7560">
        <v>7558</v>
      </c>
      <c r="B7560" t="s">
        <v>257</v>
      </c>
      <c r="C7560" t="s">
        <v>19</v>
      </c>
      <c r="D7560" t="s">
        <v>507</v>
      </c>
      <c r="E7560" t="s">
        <v>21</v>
      </c>
      <c r="F7560">
        <v>14</v>
      </c>
      <c r="G7560" t="str">
        <f t="shared" si="236"/>
        <v>LOW</v>
      </c>
      <c r="H7560">
        <v>1</v>
      </c>
      <c r="I7560" t="str">
        <f t="shared" si="237"/>
        <v>YES</v>
      </c>
      <c r="J7560">
        <v>6</v>
      </c>
      <c r="K7560">
        <v>8</v>
      </c>
      <c r="L7560">
        <v>2011</v>
      </c>
      <c r="M7560" s="3">
        <v>19.918832949999999</v>
      </c>
      <c r="N7560" s="3">
        <v>75.870859859999996</v>
      </c>
      <c r="O7560" s="3">
        <v>0.49523369299999997</v>
      </c>
      <c r="P7560" s="3">
        <v>304.51953054996898</v>
      </c>
      <c r="Q7560" s="7">
        <f>(P7560-MIN($P7560:P16544))/(MAX($P7560:$P16544)-MIN($P7560:P16544))</f>
        <v>0.64956710983223065</v>
      </c>
    </row>
    <row r="7561" spans="1:17" x14ac:dyDescent="0.25">
      <c r="A7561">
        <v>7559</v>
      </c>
      <c r="B7561" t="s">
        <v>257</v>
      </c>
      <c r="C7561" t="s">
        <v>19</v>
      </c>
      <c r="D7561" t="s">
        <v>66</v>
      </c>
      <c r="E7561" t="s">
        <v>17</v>
      </c>
      <c r="F7561">
        <v>29</v>
      </c>
      <c r="G7561" t="str">
        <f t="shared" si="236"/>
        <v>LOW</v>
      </c>
      <c r="H7561">
        <v>0</v>
      </c>
      <c r="I7561" t="str">
        <f t="shared" si="237"/>
        <v>NO</v>
      </c>
      <c r="J7561">
        <v>5</v>
      </c>
      <c r="K7561">
        <v>8</v>
      </c>
      <c r="L7561">
        <v>2011</v>
      </c>
      <c r="M7561" s="3">
        <v>18.4928092</v>
      </c>
      <c r="N7561" s="3">
        <v>73.138070949999999</v>
      </c>
      <c r="O7561" s="3">
        <v>3.7806745990000001</v>
      </c>
      <c r="P7561" s="3">
        <v>304.51953054996898</v>
      </c>
      <c r="Q7561" s="7">
        <f>(P7561-MIN($P7561:P16545))/(MAX($P7561:$P16545)-MIN($P7561:P16545))</f>
        <v>0.64956710983223065</v>
      </c>
    </row>
    <row r="7562" spans="1:17" x14ac:dyDescent="0.25">
      <c r="A7562">
        <v>7560</v>
      </c>
      <c r="B7562" t="s">
        <v>257</v>
      </c>
      <c r="C7562" t="s">
        <v>34</v>
      </c>
      <c r="D7562" t="s">
        <v>212</v>
      </c>
      <c r="E7562" t="s">
        <v>17</v>
      </c>
      <c r="F7562">
        <v>47</v>
      </c>
      <c r="G7562" t="str">
        <f t="shared" si="236"/>
        <v>MID</v>
      </c>
      <c r="H7562">
        <v>0</v>
      </c>
      <c r="I7562" t="str">
        <f t="shared" si="237"/>
        <v>NO</v>
      </c>
      <c r="J7562">
        <v>1</v>
      </c>
      <c r="K7562">
        <v>8</v>
      </c>
      <c r="L7562">
        <v>2011</v>
      </c>
      <c r="M7562" s="3">
        <v>20.1160666</v>
      </c>
      <c r="N7562" s="3">
        <v>85.11195644</v>
      </c>
      <c r="O7562" s="3">
        <v>0.157368173</v>
      </c>
      <c r="P7562" s="3">
        <v>301.61599999999999</v>
      </c>
      <c r="Q7562" s="7">
        <f>(P7562-MIN($P7562:P16546))/(MAX($P7562:$P16546)-MIN($P7562:P16546))</f>
        <v>0.60572567494111218</v>
      </c>
    </row>
    <row r="7563" spans="1:17" x14ac:dyDescent="0.25">
      <c r="A7563">
        <v>7561</v>
      </c>
      <c r="B7563" t="s">
        <v>257</v>
      </c>
      <c r="C7563" t="s">
        <v>113</v>
      </c>
      <c r="D7563" t="s">
        <v>114</v>
      </c>
      <c r="E7563" t="s">
        <v>21</v>
      </c>
      <c r="F7563">
        <v>152</v>
      </c>
      <c r="G7563" t="str">
        <f t="shared" si="236"/>
        <v>HIGH</v>
      </c>
      <c r="H7563">
        <v>0</v>
      </c>
      <c r="I7563" t="str">
        <f t="shared" si="237"/>
        <v>NO</v>
      </c>
      <c r="J7563">
        <v>8</v>
      </c>
      <c r="K7563">
        <v>8</v>
      </c>
      <c r="L7563">
        <v>2011</v>
      </c>
      <c r="M7563" s="3">
        <v>28.015928599999999</v>
      </c>
      <c r="N7563" s="3">
        <v>73.317136700000006</v>
      </c>
      <c r="O7563" s="3">
        <v>3.3977950999999999E-2</v>
      </c>
      <c r="P7563" s="3">
        <v>318.68666660000002</v>
      </c>
      <c r="Q7563" s="7">
        <f>(P7563-MIN($P7563:P16547))/(MAX($P7563:$P16547)-MIN($P7563:P16547))</f>
        <v>0.86348170864287033</v>
      </c>
    </row>
    <row r="7564" spans="1:17" x14ac:dyDescent="0.25">
      <c r="A7564">
        <v>7562</v>
      </c>
      <c r="B7564" t="s">
        <v>257</v>
      </c>
      <c r="C7564" t="s">
        <v>23</v>
      </c>
      <c r="D7564" t="s">
        <v>307</v>
      </c>
      <c r="E7564" t="s">
        <v>17</v>
      </c>
      <c r="F7564">
        <v>13</v>
      </c>
      <c r="G7564" t="str">
        <f t="shared" si="236"/>
        <v>LOW</v>
      </c>
      <c r="H7564">
        <v>0</v>
      </c>
      <c r="I7564" t="str">
        <f t="shared" si="237"/>
        <v>NO</v>
      </c>
      <c r="J7564">
        <v>9</v>
      </c>
      <c r="K7564">
        <v>8</v>
      </c>
      <c r="L7564">
        <v>2011</v>
      </c>
      <c r="M7564" s="3">
        <v>10.330329900000001</v>
      </c>
      <c r="N7564" s="3">
        <v>78.067397909999997</v>
      </c>
      <c r="O7564" s="3">
        <v>0.34881070800000002</v>
      </c>
      <c r="P7564" s="3">
        <v>310.2</v>
      </c>
      <c r="Q7564" s="7">
        <f>(P7564-MIN($P7564:P16548))/(MAX($P7564:$P16548)-MIN($P7564:P16548))</f>
        <v>0.73533852751102224</v>
      </c>
    </row>
    <row r="7565" spans="1:17" x14ac:dyDescent="0.25">
      <c r="A7565">
        <v>7563</v>
      </c>
      <c r="B7565" t="s">
        <v>257</v>
      </c>
      <c r="C7565" t="s">
        <v>23</v>
      </c>
      <c r="D7565" t="s">
        <v>203</v>
      </c>
      <c r="E7565" t="s">
        <v>17</v>
      </c>
      <c r="F7565">
        <v>10</v>
      </c>
      <c r="G7565" t="str">
        <f t="shared" si="236"/>
        <v>LOW</v>
      </c>
      <c r="H7565">
        <v>0</v>
      </c>
      <c r="I7565" t="str">
        <f t="shared" si="237"/>
        <v>NO</v>
      </c>
      <c r="J7565">
        <v>9</v>
      </c>
      <c r="K7565">
        <v>8</v>
      </c>
      <c r="L7565">
        <v>2011</v>
      </c>
      <c r="M7565" s="3">
        <v>11.2287716</v>
      </c>
      <c r="N7565" s="3">
        <v>78.818255550000003</v>
      </c>
      <c r="O7565" s="3">
        <v>5.2548549E-2</v>
      </c>
      <c r="P7565" s="3">
        <v>307.95333340000002</v>
      </c>
      <c r="Q7565" s="7">
        <f>(P7565-MIN($P7565:P16549))/(MAX($P7565:$P16549)-MIN($P7565:P16549))</f>
        <v>0.70141531376457111</v>
      </c>
    </row>
    <row r="7566" spans="1:17" x14ac:dyDescent="0.25">
      <c r="A7566">
        <v>7564</v>
      </c>
      <c r="B7566" t="s">
        <v>257</v>
      </c>
      <c r="C7566" t="s">
        <v>23</v>
      </c>
      <c r="D7566" t="s">
        <v>203</v>
      </c>
      <c r="E7566" t="s">
        <v>17</v>
      </c>
      <c r="F7566">
        <v>32</v>
      </c>
      <c r="G7566" t="str">
        <f t="shared" si="236"/>
        <v>MID</v>
      </c>
      <c r="H7566">
        <v>0</v>
      </c>
      <c r="I7566" t="str">
        <f t="shared" si="237"/>
        <v>NO</v>
      </c>
      <c r="J7566">
        <v>9</v>
      </c>
      <c r="K7566">
        <v>8</v>
      </c>
      <c r="L7566">
        <v>2011</v>
      </c>
      <c r="M7566" s="3">
        <v>11.2287716</v>
      </c>
      <c r="N7566" s="3">
        <v>78.818255550000003</v>
      </c>
      <c r="O7566" s="3">
        <v>5.2548549E-2</v>
      </c>
      <c r="P7566" s="3">
        <v>307.95333340000002</v>
      </c>
      <c r="Q7566" s="7">
        <f>(P7566-MIN($P7566:P16550))/(MAX($P7566:$P16550)-MIN($P7566:P16550))</f>
        <v>0.70141531376457111</v>
      </c>
    </row>
    <row r="7567" spans="1:17" x14ac:dyDescent="0.25">
      <c r="A7567">
        <v>7565</v>
      </c>
      <c r="B7567" t="s">
        <v>257</v>
      </c>
      <c r="C7567" t="s">
        <v>23</v>
      </c>
      <c r="D7567" t="s">
        <v>344</v>
      </c>
      <c r="E7567" t="s">
        <v>17</v>
      </c>
      <c r="F7567">
        <v>13</v>
      </c>
      <c r="G7567" t="str">
        <f t="shared" si="236"/>
        <v>LOW</v>
      </c>
      <c r="H7567">
        <v>0</v>
      </c>
      <c r="I7567" t="str">
        <f t="shared" si="237"/>
        <v>NO</v>
      </c>
      <c r="J7567">
        <v>5</v>
      </c>
      <c r="K7567">
        <v>8</v>
      </c>
      <c r="L7567">
        <v>2011</v>
      </c>
      <c r="M7567" s="3">
        <v>11.9415377</v>
      </c>
      <c r="N7567" s="3">
        <v>79.486146899999994</v>
      </c>
      <c r="O7567" s="3">
        <v>8.0465905000000004E-2</v>
      </c>
      <c r="P7567" s="3">
        <v>304.51953054996898</v>
      </c>
      <c r="Q7567" s="7">
        <f>(P7567-MIN($P7567:P16551))/(MAX($P7567:$P16551)-MIN($P7567:P16551))</f>
        <v>0.64956710983223065</v>
      </c>
    </row>
    <row r="7568" spans="1:17" x14ac:dyDescent="0.25">
      <c r="A7568">
        <v>7566</v>
      </c>
      <c r="B7568" t="s">
        <v>257</v>
      </c>
      <c r="C7568" t="s">
        <v>23</v>
      </c>
      <c r="D7568" t="s">
        <v>869</v>
      </c>
      <c r="E7568" t="s">
        <v>17</v>
      </c>
      <c r="F7568">
        <v>11</v>
      </c>
      <c r="G7568" t="str">
        <f t="shared" si="236"/>
        <v>LOW</v>
      </c>
      <c r="H7568">
        <v>0</v>
      </c>
      <c r="I7568" t="str">
        <f t="shared" si="237"/>
        <v>NO</v>
      </c>
      <c r="J7568">
        <v>11</v>
      </c>
      <c r="K7568">
        <v>8</v>
      </c>
      <c r="L7568">
        <v>2011</v>
      </c>
      <c r="M7568" s="3">
        <v>9.4477045000000004</v>
      </c>
      <c r="N7568" s="3">
        <v>77.800043400000007</v>
      </c>
      <c r="O7568" s="3">
        <v>0.15312226500000001</v>
      </c>
      <c r="P7568" s="3">
        <v>317.77999999999997</v>
      </c>
      <c r="Q7568" s="7">
        <f>(P7568-MIN($P7568:P16552))/(MAX($P7568:$P16552)-MIN($P7568:P16552))</f>
        <v>0.84979162891828175</v>
      </c>
    </row>
    <row r="7569" spans="1:17" x14ac:dyDescent="0.25">
      <c r="A7569">
        <v>7567</v>
      </c>
      <c r="B7569" t="s">
        <v>257</v>
      </c>
      <c r="C7569" t="s">
        <v>30</v>
      </c>
      <c r="D7569" t="s">
        <v>870</v>
      </c>
      <c r="E7569" t="s">
        <v>17</v>
      </c>
      <c r="F7569">
        <v>16</v>
      </c>
      <c r="G7569" t="str">
        <f t="shared" si="236"/>
        <v>LOW</v>
      </c>
      <c r="H7569">
        <v>0</v>
      </c>
      <c r="I7569" t="str">
        <f t="shared" si="237"/>
        <v>NO</v>
      </c>
      <c r="J7569">
        <v>8</v>
      </c>
      <c r="K7569">
        <v>8</v>
      </c>
      <c r="L7569">
        <v>2011</v>
      </c>
      <c r="M7569" s="3">
        <v>25.4381302</v>
      </c>
      <c r="N7569" s="3">
        <v>81.833800499999995</v>
      </c>
      <c r="O7569" s="3">
        <v>1.052934161</v>
      </c>
      <c r="P7569" s="3">
        <v>304.51953054996898</v>
      </c>
      <c r="Q7569" s="7">
        <f>(P7569-MIN($P7569:P16553))/(MAX($P7569:$P16553)-MIN($P7569:P16553))</f>
        <v>0.64956710983223065</v>
      </c>
    </row>
    <row r="7570" spans="1:17" x14ac:dyDescent="0.25">
      <c r="A7570">
        <v>7568</v>
      </c>
      <c r="B7570" t="s">
        <v>257</v>
      </c>
      <c r="C7570" t="s">
        <v>30</v>
      </c>
      <c r="D7570" t="s">
        <v>497</v>
      </c>
      <c r="E7570" t="s">
        <v>17</v>
      </c>
      <c r="F7570">
        <v>53</v>
      </c>
      <c r="G7570" t="str">
        <f t="shared" si="236"/>
        <v>MID</v>
      </c>
      <c r="H7570">
        <v>3</v>
      </c>
      <c r="I7570" t="str">
        <f t="shared" si="237"/>
        <v>YES</v>
      </c>
      <c r="J7570">
        <v>9</v>
      </c>
      <c r="K7570">
        <v>8</v>
      </c>
      <c r="L7570">
        <v>2011</v>
      </c>
      <c r="M7570" s="3">
        <v>28.068311649999998</v>
      </c>
      <c r="N7570" s="3">
        <v>79.046073120000003</v>
      </c>
      <c r="O7570" s="3">
        <v>0.74087491599999999</v>
      </c>
      <c r="P7570" s="3">
        <v>304.51953054996898</v>
      </c>
      <c r="Q7570" s="7">
        <f>(P7570-MIN($P7570:P16554))/(MAX($P7570:$P16554)-MIN($P7570:P16554))</f>
        <v>0.64956710983223065</v>
      </c>
    </row>
    <row r="7571" spans="1:17" x14ac:dyDescent="0.25">
      <c r="A7571">
        <v>7569</v>
      </c>
      <c r="B7571" t="s">
        <v>257</v>
      </c>
      <c r="C7571" t="s">
        <v>30</v>
      </c>
      <c r="D7571" t="s">
        <v>291</v>
      </c>
      <c r="E7571" t="s">
        <v>21</v>
      </c>
      <c r="F7571">
        <v>34</v>
      </c>
      <c r="G7571" t="str">
        <f t="shared" si="236"/>
        <v>MID</v>
      </c>
      <c r="H7571">
        <v>0</v>
      </c>
      <c r="I7571" t="str">
        <f t="shared" si="237"/>
        <v>NO</v>
      </c>
      <c r="J7571">
        <v>11</v>
      </c>
      <c r="K7571">
        <v>8</v>
      </c>
      <c r="L7571">
        <v>2011</v>
      </c>
      <c r="M7571" s="3">
        <v>26.105546</v>
      </c>
      <c r="N7571" s="3">
        <v>79.427652649999999</v>
      </c>
      <c r="O7571" s="3">
        <v>0.84790317299999995</v>
      </c>
      <c r="P7571" s="3">
        <v>304.51953054996898</v>
      </c>
      <c r="Q7571" s="7">
        <f>(P7571-MIN($P7571:P16555))/(MAX($P7571:$P16555)-MIN($P7571:P16555))</f>
        <v>0.64956710983223065</v>
      </c>
    </row>
    <row r="7572" spans="1:17" x14ac:dyDescent="0.25">
      <c r="A7572">
        <v>7570</v>
      </c>
      <c r="B7572" t="s">
        <v>257</v>
      </c>
      <c r="C7572" t="s">
        <v>30</v>
      </c>
      <c r="D7572" t="s">
        <v>737</v>
      </c>
      <c r="E7572" t="s">
        <v>17</v>
      </c>
      <c r="F7572">
        <v>48</v>
      </c>
      <c r="G7572" t="str">
        <f t="shared" si="236"/>
        <v>MID</v>
      </c>
      <c r="H7572">
        <v>0</v>
      </c>
      <c r="I7572" t="str">
        <f t="shared" si="237"/>
        <v>NO</v>
      </c>
      <c r="J7572">
        <v>7</v>
      </c>
      <c r="K7572">
        <v>8</v>
      </c>
      <c r="L7572">
        <v>2011</v>
      </c>
      <c r="M7572" s="3">
        <v>27.985060149999999</v>
      </c>
      <c r="N7572" s="3">
        <v>80.753845380000001</v>
      </c>
      <c r="O7572" s="3">
        <v>1.245870313</v>
      </c>
      <c r="P7572" s="3">
        <v>288.95333340000002</v>
      </c>
      <c r="Q7572" s="7">
        <f>(P7572-MIN($P7572:P16556))/(MAX($P7572:$P16556)-MIN($P7572:P16556))</f>
        <v>0.4145275925590387</v>
      </c>
    </row>
    <row r="7573" spans="1:17" x14ac:dyDescent="0.25">
      <c r="A7573">
        <v>7571</v>
      </c>
      <c r="B7573" t="s">
        <v>257</v>
      </c>
      <c r="C7573" t="s">
        <v>30</v>
      </c>
      <c r="D7573" t="s">
        <v>126</v>
      </c>
      <c r="E7573" t="s">
        <v>17</v>
      </c>
      <c r="F7573">
        <v>51</v>
      </c>
      <c r="G7573" t="str">
        <f t="shared" si="236"/>
        <v>MID</v>
      </c>
      <c r="H7573">
        <v>2</v>
      </c>
      <c r="I7573" t="str">
        <f t="shared" si="237"/>
        <v>YES</v>
      </c>
      <c r="J7573">
        <v>9</v>
      </c>
      <c r="K7573">
        <v>8</v>
      </c>
      <c r="L7573">
        <v>2011</v>
      </c>
      <c r="M7573" s="3">
        <v>25.101047699999999</v>
      </c>
      <c r="N7573" s="3">
        <v>82.62574936</v>
      </c>
      <c r="O7573" s="3">
        <v>1.3927803750000001</v>
      </c>
      <c r="P7573" s="3">
        <v>301.95999999999998</v>
      </c>
      <c r="Q7573" s="7">
        <f>(P7573-MIN($P7573:P16557))/(MAX($P7573:$P16557)-MIN($P7573:P16557))</f>
        <v>0.61091985263030701</v>
      </c>
    </row>
    <row r="7574" spans="1:17" x14ac:dyDescent="0.25">
      <c r="A7574">
        <v>7572</v>
      </c>
      <c r="B7574" t="s">
        <v>257</v>
      </c>
      <c r="C7574" t="s">
        <v>38</v>
      </c>
      <c r="D7574" t="s">
        <v>410</v>
      </c>
      <c r="E7574" t="s">
        <v>17</v>
      </c>
      <c r="F7574">
        <v>123</v>
      </c>
      <c r="G7574" t="str">
        <f t="shared" si="236"/>
        <v>HIGH</v>
      </c>
      <c r="H7574">
        <v>0</v>
      </c>
      <c r="I7574" t="str">
        <f t="shared" si="237"/>
        <v>NO</v>
      </c>
      <c r="J7574">
        <v>11</v>
      </c>
      <c r="K7574">
        <v>8</v>
      </c>
      <c r="L7574">
        <v>2011</v>
      </c>
      <c r="M7574" s="3">
        <v>23.13195425</v>
      </c>
      <c r="N7574" s="3">
        <v>87.207397200000003</v>
      </c>
      <c r="O7574" s="3">
        <v>2.2172277490000001</v>
      </c>
      <c r="P7574" s="3">
        <v>304.51953054996898</v>
      </c>
      <c r="Q7574" s="7">
        <f>(P7574-MIN($P7574:P16558))/(MAX($P7574:$P16558)-MIN($P7574:P16558))</f>
        <v>0.64956710983223065</v>
      </c>
    </row>
    <row r="7575" spans="1:17" x14ac:dyDescent="0.25">
      <c r="A7575">
        <v>7573</v>
      </c>
      <c r="B7575" t="s">
        <v>257</v>
      </c>
      <c r="C7575" t="s">
        <v>105</v>
      </c>
      <c r="D7575" t="s">
        <v>449</v>
      </c>
      <c r="E7575" t="s">
        <v>17</v>
      </c>
      <c r="F7575">
        <v>38</v>
      </c>
      <c r="G7575" t="str">
        <f t="shared" si="236"/>
        <v>MID</v>
      </c>
      <c r="H7575">
        <v>0</v>
      </c>
      <c r="I7575" t="str">
        <f t="shared" si="237"/>
        <v>NO</v>
      </c>
      <c r="J7575">
        <v>20</v>
      </c>
      <c r="K7575">
        <v>7</v>
      </c>
      <c r="L7575">
        <v>2011</v>
      </c>
      <c r="M7575" s="3">
        <v>21.2380912</v>
      </c>
      <c r="N7575" s="3">
        <v>81.633699300000004</v>
      </c>
      <c r="O7575" s="3">
        <v>0.81457461900000006</v>
      </c>
      <c r="P7575" s="3">
        <v>301.42</v>
      </c>
      <c r="Q7575" s="7">
        <f>(P7575-MIN($P7575:P16559))/(MAX($P7575:$P16559)-MIN($P7575:P16559))</f>
        <v>0.60276620160657135</v>
      </c>
    </row>
    <row r="7576" spans="1:17" x14ac:dyDescent="0.25">
      <c r="A7576">
        <v>7574</v>
      </c>
      <c r="B7576" t="s">
        <v>257</v>
      </c>
      <c r="C7576" t="s">
        <v>105</v>
      </c>
      <c r="D7576" t="s">
        <v>620</v>
      </c>
      <c r="E7576" t="s">
        <v>17</v>
      </c>
      <c r="F7576">
        <v>74</v>
      </c>
      <c r="G7576" t="str">
        <f t="shared" si="236"/>
        <v>MID</v>
      </c>
      <c r="H7576">
        <v>0</v>
      </c>
      <c r="I7576" t="str">
        <f t="shared" si="237"/>
        <v>NO</v>
      </c>
      <c r="J7576">
        <v>21</v>
      </c>
      <c r="K7576">
        <v>6</v>
      </c>
      <c r="L7576">
        <v>2011</v>
      </c>
      <c r="M7576" s="3">
        <v>22.354746800000001</v>
      </c>
      <c r="N7576" s="3">
        <v>82.711085499999996</v>
      </c>
      <c r="O7576" s="3">
        <v>2.5716507800000001</v>
      </c>
      <c r="P7576" s="3">
        <v>304.86</v>
      </c>
      <c r="Q7576" s="7">
        <f>(P7576-MIN($P7576:P16560))/(MAX($P7576:$P16560)-MIN($P7576:P16560))</f>
        <v>0.65470797849852036</v>
      </c>
    </row>
    <row r="7577" spans="1:17" x14ac:dyDescent="0.25">
      <c r="A7577">
        <v>7575</v>
      </c>
      <c r="B7577" t="s">
        <v>257</v>
      </c>
      <c r="C7577" t="s">
        <v>105</v>
      </c>
      <c r="D7577" t="s">
        <v>620</v>
      </c>
      <c r="E7577" t="s">
        <v>17</v>
      </c>
      <c r="F7577">
        <v>14</v>
      </c>
      <c r="G7577" t="str">
        <f t="shared" si="236"/>
        <v>LOW</v>
      </c>
      <c r="H7577">
        <v>0</v>
      </c>
      <c r="I7577" t="str">
        <f t="shared" si="237"/>
        <v>NO</v>
      </c>
      <c r="J7577">
        <v>11</v>
      </c>
      <c r="K7577">
        <v>6</v>
      </c>
      <c r="L7577">
        <v>2011</v>
      </c>
      <c r="M7577" s="3">
        <v>22.354746800000001</v>
      </c>
      <c r="N7577" s="3">
        <v>82.711085499999996</v>
      </c>
      <c r="O7577" s="3">
        <v>0.14996071599999999</v>
      </c>
      <c r="P7577" s="3">
        <v>311.99</v>
      </c>
      <c r="Q7577" s="7">
        <f>(P7577-MIN($P7577:P16561))/(MAX($P7577:$P16561)-MIN($P7577:P16561))</f>
        <v>0.76236637071933322</v>
      </c>
    </row>
    <row r="7578" spans="1:17" x14ac:dyDescent="0.25">
      <c r="A7578">
        <v>7576</v>
      </c>
      <c r="B7578" t="s">
        <v>257</v>
      </c>
      <c r="C7578" t="s">
        <v>45</v>
      </c>
      <c r="D7578" t="s">
        <v>185</v>
      </c>
      <c r="E7578" t="s">
        <v>17</v>
      </c>
      <c r="F7578">
        <v>12</v>
      </c>
      <c r="G7578" t="str">
        <f t="shared" si="236"/>
        <v>LOW</v>
      </c>
      <c r="H7578">
        <v>0</v>
      </c>
      <c r="I7578" t="str">
        <f t="shared" si="237"/>
        <v>NO</v>
      </c>
      <c r="J7578">
        <v>27</v>
      </c>
      <c r="K7578">
        <v>7</v>
      </c>
      <c r="L7578">
        <v>2011</v>
      </c>
      <c r="M7578" s="3">
        <v>16.1853166</v>
      </c>
      <c r="N7578" s="3">
        <v>75.696791899999994</v>
      </c>
      <c r="O7578" s="3">
        <v>0.451196074</v>
      </c>
      <c r="P7578" s="3">
        <v>306.12</v>
      </c>
      <c r="Q7578" s="7">
        <f>(P7578-MIN($P7578:P16562))/(MAX($P7578:$P16562)-MIN($P7578:P16562))</f>
        <v>0.67373316422057139</v>
      </c>
    </row>
    <row r="7579" spans="1:17" x14ac:dyDescent="0.25">
      <c r="A7579">
        <v>7577</v>
      </c>
      <c r="B7579" t="s">
        <v>257</v>
      </c>
      <c r="C7579" t="s">
        <v>19</v>
      </c>
      <c r="D7579" t="s">
        <v>531</v>
      </c>
      <c r="E7579" t="s">
        <v>17</v>
      </c>
      <c r="F7579">
        <v>11</v>
      </c>
      <c r="G7579" t="str">
        <f t="shared" si="236"/>
        <v>LOW</v>
      </c>
      <c r="H7579">
        <v>0</v>
      </c>
      <c r="I7579" t="str">
        <f t="shared" si="237"/>
        <v>NO</v>
      </c>
      <c r="J7579">
        <v>27</v>
      </c>
      <c r="K7579">
        <v>7</v>
      </c>
      <c r="L7579">
        <v>2011</v>
      </c>
      <c r="M7579" s="3">
        <v>17.6912883</v>
      </c>
      <c r="N7579" s="3">
        <v>75.8841635</v>
      </c>
      <c r="O7579" s="3">
        <v>0.527600454</v>
      </c>
      <c r="P7579" s="3">
        <v>307.89333340000002</v>
      </c>
      <c r="Q7579" s="7">
        <f>(P7579-MIN($P7579:P16563))/(MAX($P7579:$P16563)-MIN($P7579:P16563))</f>
        <v>0.70050935253971147</v>
      </c>
    </row>
    <row r="7580" spans="1:17" x14ac:dyDescent="0.25">
      <c r="A7580">
        <v>7578</v>
      </c>
      <c r="B7580" t="s">
        <v>257</v>
      </c>
      <c r="C7580" t="s">
        <v>19</v>
      </c>
      <c r="D7580" t="s">
        <v>559</v>
      </c>
      <c r="E7580" t="s">
        <v>17</v>
      </c>
      <c r="F7580">
        <v>3</v>
      </c>
      <c r="G7580" t="str">
        <f t="shared" si="236"/>
        <v>LOW</v>
      </c>
      <c r="H7580">
        <v>1</v>
      </c>
      <c r="I7580" t="str">
        <f t="shared" si="237"/>
        <v>YES</v>
      </c>
      <c r="J7580">
        <v>20</v>
      </c>
      <c r="K7580">
        <v>7</v>
      </c>
      <c r="L7580">
        <v>2011</v>
      </c>
      <c r="M7580" s="3">
        <v>20.325703749999999</v>
      </c>
      <c r="N7580" s="3">
        <v>78.116913969999999</v>
      </c>
      <c r="O7580" s="3">
        <v>0.62279142200000004</v>
      </c>
      <c r="P7580" s="3">
        <v>304.51953054996898</v>
      </c>
      <c r="Q7580" s="7">
        <f>(P7580-MIN($P7580:P16564))/(MAX($P7580:$P16564)-MIN($P7580:P16564))</f>
        <v>0.64956710983223065</v>
      </c>
    </row>
    <row r="7581" spans="1:17" x14ac:dyDescent="0.25">
      <c r="A7581">
        <v>7579</v>
      </c>
      <c r="B7581" t="s">
        <v>261</v>
      </c>
      <c r="C7581" t="s">
        <v>53</v>
      </c>
      <c r="D7581" t="s">
        <v>780</v>
      </c>
      <c r="E7581" t="s">
        <v>55</v>
      </c>
      <c r="F7581">
        <v>42</v>
      </c>
      <c r="G7581" t="str">
        <f t="shared" si="236"/>
        <v>MID</v>
      </c>
      <c r="H7581">
        <v>0</v>
      </c>
      <c r="I7581" t="str">
        <f t="shared" si="237"/>
        <v>NO</v>
      </c>
      <c r="J7581">
        <v>15</v>
      </c>
      <c r="K7581">
        <v>8</v>
      </c>
      <c r="L7581">
        <v>2011</v>
      </c>
      <c r="M7581" s="3">
        <v>16.743453800000001</v>
      </c>
      <c r="N7581" s="3">
        <v>77.992319100000003</v>
      </c>
      <c r="O7581" s="3">
        <v>9.5684643E-2</v>
      </c>
      <c r="P7581" s="3">
        <v>303.77999999999997</v>
      </c>
      <c r="Q7581" s="7">
        <f>(P7581-MIN($P7581:P16565))/(MAX($P7581:$P16565)-MIN($P7581:P16565))</f>
        <v>0.63840067645104737</v>
      </c>
    </row>
    <row r="7582" spans="1:17" x14ac:dyDescent="0.25">
      <c r="A7582">
        <v>7580</v>
      </c>
      <c r="B7582" t="s">
        <v>261</v>
      </c>
      <c r="C7582" t="s">
        <v>53</v>
      </c>
      <c r="D7582" t="s">
        <v>548</v>
      </c>
      <c r="E7582" t="s">
        <v>17</v>
      </c>
      <c r="F7582">
        <v>10</v>
      </c>
      <c r="G7582" t="str">
        <f t="shared" si="236"/>
        <v>LOW</v>
      </c>
      <c r="H7582">
        <v>0</v>
      </c>
      <c r="I7582" t="str">
        <f t="shared" si="237"/>
        <v>NO</v>
      </c>
      <c r="J7582">
        <v>15</v>
      </c>
      <c r="K7582">
        <v>8</v>
      </c>
      <c r="L7582">
        <v>2011</v>
      </c>
      <c r="M7582" s="3">
        <v>17.937509500000001</v>
      </c>
      <c r="N7582" s="3">
        <v>78.21174499</v>
      </c>
      <c r="O7582" s="3">
        <v>0.10161727</v>
      </c>
      <c r="P7582" s="3">
        <v>291.02999999999997</v>
      </c>
      <c r="Q7582" s="7">
        <f>(P7582-MIN($P7582:P16566))/(MAX($P7582:$P16566)-MIN($P7582:P16566))</f>
        <v>0.44588391616838752</v>
      </c>
    </row>
    <row r="7583" spans="1:17" x14ac:dyDescent="0.25">
      <c r="A7583">
        <v>7581</v>
      </c>
      <c r="B7583" t="s">
        <v>261</v>
      </c>
      <c r="C7583" t="s">
        <v>346</v>
      </c>
      <c r="D7583" t="s">
        <v>232</v>
      </c>
      <c r="E7583" t="s">
        <v>17</v>
      </c>
      <c r="F7583">
        <v>26</v>
      </c>
      <c r="G7583" t="str">
        <f t="shared" si="236"/>
        <v>LOW</v>
      </c>
      <c r="H7583">
        <v>0</v>
      </c>
      <c r="I7583" t="str">
        <f t="shared" si="237"/>
        <v>NO</v>
      </c>
      <c r="J7583">
        <v>15</v>
      </c>
      <c r="K7583">
        <v>8</v>
      </c>
      <c r="L7583">
        <v>2011</v>
      </c>
      <c r="M7583" s="3">
        <v>24.786306</v>
      </c>
      <c r="N7583" s="3">
        <v>84.414489829999994</v>
      </c>
      <c r="O7583" s="3">
        <v>2.1501235670000001</v>
      </c>
      <c r="P7583" s="3">
        <v>304.51953054996898</v>
      </c>
      <c r="Q7583" s="7">
        <f>(P7583-MIN($P7583:P16567))/(MAX($P7583:$P16567)-MIN($P7583:P16567))</f>
        <v>0.64956710983223065</v>
      </c>
    </row>
    <row r="7584" spans="1:17" x14ac:dyDescent="0.25">
      <c r="A7584">
        <v>7582</v>
      </c>
      <c r="B7584" t="s">
        <v>261</v>
      </c>
      <c r="C7584" t="s">
        <v>346</v>
      </c>
      <c r="D7584" t="s">
        <v>772</v>
      </c>
      <c r="E7584" t="s">
        <v>17</v>
      </c>
      <c r="F7584">
        <v>5</v>
      </c>
      <c r="G7584" t="str">
        <f t="shared" si="236"/>
        <v>LOW</v>
      </c>
      <c r="H7584">
        <v>1</v>
      </c>
      <c r="I7584" t="str">
        <f t="shared" si="237"/>
        <v>YES</v>
      </c>
      <c r="J7584">
        <v>14</v>
      </c>
      <c r="K7584">
        <v>8</v>
      </c>
      <c r="L7584">
        <v>2011</v>
      </c>
      <c r="M7584" s="3">
        <v>26.420726500000001</v>
      </c>
      <c r="N7584" s="3">
        <v>84.374064070000003</v>
      </c>
      <c r="O7584" s="3">
        <v>0.44147490499999997</v>
      </c>
      <c r="P7584" s="3">
        <v>301.25</v>
      </c>
      <c r="Q7584" s="7">
        <f>(P7584-MIN($P7584:P16568))/(MAX($P7584:$P16568)-MIN($P7584:P16568))</f>
        <v>0.60019931146946903</v>
      </c>
    </row>
    <row r="7585" spans="1:17" x14ac:dyDescent="0.25">
      <c r="A7585">
        <v>7583</v>
      </c>
      <c r="B7585" t="s">
        <v>261</v>
      </c>
      <c r="C7585" t="s">
        <v>346</v>
      </c>
      <c r="D7585" t="s">
        <v>630</v>
      </c>
      <c r="E7585" t="s">
        <v>17</v>
      </c>
      <c r="F7585">
        <v>50</v>
      </c>
      <c r="G7585" t="str">
        <f t="shared" si="236"/>
        <v>MID</v>
      </c>
      <c r="H7585">
        <v>0</v>
      </c>
      <c r="I7585" t="str">
        <f t="shared" si="237"/>
        <v>NO</v>
      </c>
      <c r="J7585">
        <v>10</v>
      </c>
      <c r="K7585">
        <v>8</v>
      </c>
      <c r="L7585">
        <v>2011</v>
      </c>
      <c r="M7585" s="3">
        <v>24.967852050000001</v>
      </c>
      <c r="N7585" s="3">
        <v>86.173511469999994</v>
      </c>
      <c r="O7585" s="3">
        <v>1.8381281229999999</v>
      </c>
      <c r="P7585" s="3">
        <v>304.51953054996898</v>
      </c>
      <c r="Q7585" s="7">
        <f>(P7585-MIN($P7585:P16569))/(MAX($P7585:$P16569)-MIN($P7585:P16569))</f>
        <v>0.64956710983223065</v>
      </c>
    </row>
    <row r="7586" spans="1:17" x14ac:dyDescent="0.25">
      <c r="A7586">
        <v>7584</v>
      </c>
      <c r="B7586" t="s">
        <v>261</v>
      </c>
      <c r="C7586" t="s">
        <v>346</v>
      </c>
      <c r="D7586" t="s">
        <v>795</v>
      </c>
      <c r="E7586" t="s">
        <v>17</v>
      </c>
      <c r="F7586">
        <v>20</v>
      </c>
      <c r="G7586" t="str">
        <f t="shared" si="236"/>
        <v>LOW</v>
      </c>
      <c r="H7586">
        <v>0</v>
      </c>
      <c r="I7586" t="str">
        <f t="shared" si="237"/>
        <v>NO</v>
      </c>
      <c r="J7586">
        <v>17</v>
      </c>
      <c r="K7586">
        <v>8</v>
      </c>
      <c r="L7586">
        <v>2011</v>
      </c>
      <c r="M7586" s="3">
        <v>25.167702899999998</v>
      </c>
      <c r="N7586" s="3">
        <v>86.059359240000006</v>
      </c>
      <c r="O7586" s="3">
        <v>0.83613758800000004</v>
      </c>
      <c r="P7586" s="3">
        <v>300.54000000000002</v>
      </c>
      <c r="Q7586" s="7">
        <f>(P7586-MIN($P7586:P16570))/(MAX($P7586:$P16570)-MIN($P7586:P16570))</f>
        <v>0.58947877030863105</v>
      </c>
    </row>
    <row r="7587" spans="1:17" x14ac:dyDescent="0.25">
      <c r="A7587">
        <v>7585</v>
      </c>
      <c r="B7587" t="s">
        <v>261</v>
      </c>
      <c r="C7587" t="s">
        <v>346</v>
      </c>
      <c r="D7587" t="s">
        <v>569</v>
      </c>
      <c r="E7587" t="s">
        <v>21</v>
      </c>
      <c r="F7587">
        <v>6</v>
      </c>
      <c r="G7587" t="str">
        <f t="shared" si="236"/>
        <v>LOW</v>
      </c>
      <c r="H7587">
        <v>1</v>
      </c>
      <c r="I7587" t="str">
        <f t="shared" si="237"/>
        <v>YES</v>
      </c>
      <c r="J7587">
        <v>8</v>
      </c>
      <c r="K7587">
        <v>8</v>
      </c>
      <c r="L7587">
        <v>2011</v>
      </c>
      <c r="M7587" s="3">
        <v>25.6093239</v>
      </c>
      <c r="N7587" s="3">
        <v>85.123525200000003</v>
      </c>
      <c r="O7587" s="3">
        <v>0.98373976699999999</v>
      </c>
      <c r="P7587" s="3">
        <v>304.51953054996898</v>
      </c>
      <c r="Q7587" s="7">
        <f>(P7587-MIN($P7587:P16571))/(MAX($P7587:$P16571)-MIN($P7587:P16571))</f>
        <v>0.64956710983223065</v>
      </c>
    </row>
    <row r="7588" spans="1:17" x14ac:dyDescent="0.25">
      <c r="A7588">
        <v>7586</v>
      </c>
      <c r="B7588" t="s">
        <v>261</v>
      </c>
      <c r="C7588" t="s">
        <v>105</v>
      </c>
      <c r="D7588" t="s">
        <v>449</v>
      </c>
      <c r="E7588" t="s">
        <v>17</v>
      </c>
      <c r="F7588">
        <v>67</v>
      </c>
      <c r="G7588" t="str">
        <f t="shared" si="236"/>
        <v>MID</v>
      </c>
      <c r="H7588">
        <v>0</v>
      </c>
      <c r="I7588" t="str">
        <f t="shared" si="237"/>
        <v>NO</v>
      </c>
      <c r="J7588">
        <v>8</v>
      </c>
      <c r="K7588">
        <v>8</v>
      </c>
      <c r="L7588">
        <v>2011</v>
      </c>
      <c r="M7588" s="3">
        <v>21.2380912</v>
      </c>
      <c r="N7588" s="3">
        <v>81.633699300000004</v>
      </c>
      <c r="O7588" s="3">
        <v>1.044051998</v>
      </c>
      <c r="P7588" s="3">
        <v>304.51953054996898</v>
      </c>
      <c r="Q7588" s="7">
        <f>(P7588-MIN($P7588:P16572))/(MAX($P7588:$P16572)-MIN($P7588:P16572))</f>
        <v>0.64956710983223065</v>
      </c>
    </row>
    <row r="7589" spans="1:17" x14ac:dyDescent="0.25">
      <c r="A7589">
        <v>7587</v>
      </c>
      <c r="B7589" t="s">
        <v>261</v>
      </c>
      <c r="C7589" t="s">
        <v>95</v>
      </c>
      <c r="D7589" t="s">
        <v>591</v>
      </c>
      <c r="E7589" t="s">
        <v>17</v>
      </c>
      <c r="F7589">
        <v>24</v>
      </c>
      <c r="G7589" t="str">
        <f t="shared" si="236"/>
        <v>LOW</v>
      </c>
      <c r="H7589">
        <v>1</v>
      </c>
      <c r="I7589" t="str">
        <f t="shared" si="237"/>
        <v>YES</v>
      </c>
      <c r="J7589">
        <v>17</v>
      </c>
      <c r="K7589">
        <v>8</v>
      </c>
      <c r="L7589">
        <v>2011</v>
      </c>
      <c r="M7589" s="3">
        <v>24.855778050000001</v>
      </c>
      <c r="N7589" s="3">
        <v>79.047063469999998</v>
      </c>
      <c r="O7589" s="3">
        <v>0.344241513</v>
      </c>
      <c r="P7589" s="3">
        <v>300.2</v>
      </c>
      <c r="Q7589" s="7">
        <f>(P7589-MIN($P7589:P16573))/(MAX($P7589:$P16573)-MIN($P7589:P16573))</f>
        <v>0.5843449900344263</v>
      </c>
    </row>
    <row r="7590" spans="1:17" x14ac:dyDescent="0.25">
      <c r="A7590">
        <v>7588</v>
      </c>
      <c r="B7590" t="s">
        <v>261</v>
      </c>
      <c r="C7590" t="s">
        <v>19</v>
      </c>
      <c r="D7590" t="s">
        <v>61</v>
      </c>
      <c r="E7590" t="s">
        <v>17</v>
      </c>
      <c r="F7590">
        <v>17</v>
      </c>
      <c r="G7590" t="str">
        <f t="shared" si="236"/>
        <v>LOW</v>
      </c>
      <c r="H7590">
        <v>0</v>
      </c>
      <c r="I7590" t="str">
        <f t="shared" si="237"/>
        <v>NO</v>
      </c>
      <c r="J7590">
        <v>8</v>
      </c>
      <c r="K7590">
        <v>8</v>
      </c>
      <c r="L7590">
        <v>2011</v>
      </c>
      <c r="M7590" s="3">
        <v>20.761812249999998</v>
      </c>
      <c r="N7590" s="3">
        <v>77.192115670000007</v>
      </c>
      <c r="O7590" s="3">
        <v>0.63304751299999995</v>
      </c>
      <c r="P7590" s="3">
        <v>304.51953054996898</v>
      </c>
      <c r="Q7590" s="7">
        <f>(P7590-MIN($P7590:P16574))/(MAX($P7590:$P16574)-MIN($P7590:P16574))</f>
        <v>0.64956710983223065</v>
      </c>
    </row>
    <row r="7591" spans="1:17" x14ac:dyDescent="0.25">
      <c r="A7591">
        <v>7589</v>
      </c>
      <c r="B7591" t="s">
        <v>261</v>
      </c>
      <c r="C7591" t="s">
        <v>30</v>
      </c>
      <c r="D7591" t="s">
        <v>274</v>
      </c>
      <c r="E7591" t="s">
        <v>21</v>
      </c>
      <c r="F7591">
        <v>13</v>
      </c>
      <c r="G7591" t="str">
        <f t="shared" si="236"/>
        <v>LOW</v>
      </c>
      <c r="H7591">
        <v>0</v>
      </c>
      <c r="I7591" t="str">
        <f t="shared" si="237"/>
        <v>NO</v>
      </c>
      <c r="J7591">
        <v>11</v>
      </c>
      <c r="K7591">
        <v>8</v>
      </c>
      <c r="L7591">
        <v>2011</v>
      </c>
      <c r="M7591" s="3">
        <v>29.988077400000002</v>
      </c>
      <c r="N7591" s="3">
        <v>77.508129949999997</v>
      </c>
      <c r="O7591" s="3">
        <v>0.37208250700000001</v>
      </c>
      <c r="P7591" s="3">
        <v>293.68666660000002</v>
      </c>
      <c r="Q7591" s="7">
        <f>(P7591-MIN($P7591:P16575))/(MAX($P7591:$P16575)-MIN($P7591:P16575))</f>
        <v>0.48599786495138037</v>
      </c>
    </row>
    <row r="7592" spans="1:17" x14ac:dyDescent="0.25">
      <c r="A7592">
        <v>7590</v>
      </c>
      <c r="B7592" t="s">
        <v>261</v>
      </c>
      <c r="C7592" t="s">
        <v>38</v>
      </c>
      <c r="D7592" t="s">
        <v>410</v>
      </c>
      <c r="E7592" t="s">
        <v>17</v>
      </c>
      <c r="F7592">
        <v>90</v>
      </c>
      <c r="G7592" t="str">
        <f t="shared" si="236"/>
        <v>HIGH</v>
      </c>
      <c r="H7592">
        <v>0</v>
      </c>
      <c r="I7592" t="str">
        <f t="shared" si="237"/>
        <v>NO</v>
      </c>
      <c r="J7592">
        <v>16</v>
      </c>
      <c r="K7592">
        <v>8</v>
      </c>
      <c r="L7592">
        <v>2011</v>
      </c>
      <c r="M7592" s="3">
        <v>23.13195425</v>
      </c>
      <c r="N7592" s="3">
        <v>87.207397200000003</v>
      </c>
      <c r="O7592" s="3">
        <v>1.464678776</v>
      </c>
      <c r="P7592" s="3">
        <v>299.82</v>
      </c>
      <c r="Q7592" s="7">
        <f>(P7592-MIN($P7592:P16576))/(MAX($P7592:$P16576)-MIN($P7592:P16576))</f>
        <v>0.57860723561031568</v>
      </c>
    </row>
    <row r="7593" spans="1:17" x14ac:dyDescent="0.25">
      <c r="A7593">
        <v>7591</v>
      </c>
      <c r="B7593" t="s">
        <v>261</v>
      </c>
      <c r="C7593" t="s">
        <v>38</v>
      </c>
      <c r="D7593" t="s">
        <v>410</v>
      </c>
      <c r="E7593" t="s">
        <v>17</v>
      </c>
      <c r="F7593">
        <v>59</v>
      </c>
      <c r="G7593" t="str">
        <f t="shared" si="236"/>
        <v>MID</v>
      </c>
      <c r="H7593">
        <v>0</v>
      </c>
      <c r="I7593" t="str">
        <f t="shared" si="237"/>
        <v>NO</v>
      </c>
      <c r="J7593">
        <v>16</v>
      </c>
      <c r="K7593">
        <v>8</v>
      </c>
      <c r="L7593">
        <v>2011</v>
      </c>
      <c r="M7593" s="3">
        <v>23.13195425</v>
      </c>
      <c r="N7593" s="3">
        <v>87.207397200000003</v>
      </c>
      <c r="O7593" s="3">
        <v>1.464678776</v>
      </c>
      <c r="P7593" s="3">
        <v>299.82</v>
      </c>
      <c r="Q7593" s="7">
        <f>(P7593-MIN($P7593:P16577))/(MAX($P7593:$P16577)-MIN($P7593:P16577))</f>
        <v>0.57860723561031568</v>
      </c>
    </row>
    <row r="7594" spans="1:17" x14ac:dyDescent="0.25">
      <c r="A7594">
        <v>7592</v>
      </c>
      <c r="B7594" t="s">
        <v>261</v>
      </c>
      <c r="C7594" t="s">
        <v>38</v>
      </c>
      <c r="D7594" t="s">
        <v>220</v>
      </c>
      <c r="E7594" t="s">
        <v>77</v>
      </c>
      <c r="F7594">
        <v>155</v>
      </c>
      <c r="G7594" t="str">
        <f t="shared" si="236"/>
        <v>HIGH</v>
      </c>
      <c r="H7594">
        <v>0</v>
      </c>
      <c r="I7594" t="str">
        <f t="shared" si="237"/>
        <v>NO</v>
      </c>
      <c r="J7594">
        <v>14</v>
      </c>
      <c r="K7594">
        <v>8</v>
      </c>
      <c r="L7594">
        <v>2011</v>
      </c>
      <c r="M7594" s="3">
        <v>24</v>
      </c>
      <c r="N7594" s="3">
        <v>87.583332999999996</v>
      </c>
      <c r="O7594" s="3">
        <v>1.8040686770000001</v>
      </c>
      <c r="P7594" s="3">
        <v>304.51953054996898</v>
      </c>
      <c r="Q7594" s="7">
        <f>(P7594-MIN($P7594:P16578))/(MAX($P7594:$P16578)-MIN($P7594:P16578))</f>
        <v>0.64956710983223065</v>
      </c>
    </row>
    <row r="7595" spans="1:17" x14ac:dyDescent="0.25">
      <c r="A7595">
        <v>7593</v>
      </c>
      <c r="B7595" t="s">
        <v>261</v>
      </c>
      <c r="C7595" t="s">
        <v>38</v>
      </c>
      <c r="D7595" t="s">
        <v>325</v>
      </c>
      <c r="E7595" t="s">
        <v>17</v>
      </c>
      <c r="F7595">
        <v>32</v>
      </c>
      <c r="G7595" t="str">
        <f t="shared" si="236"/>
        <v>MID</v>
      </c>
      <c r="H7595">
        <v>0</v>
      </c>
      <c r="I7595" t="str">
        <f t="shared" si="237"/>
        <v>NO</v>
      </c>
      <c r="J7595">
        <v>14</v>
      </c>
      <c r="K7595">
        <v>8</v>
      </c>
      <c r="L7595">
        <v>2011</v>
      </c>
      <c r="M7595" s="3">
        <v>23.249571400000001</v>
      </c>
      <c r="N7595" s="3">
        <v>87.868175100000002</v>
      </c>
      <c r="O7595" s="3">
        <v>2.5775420819999999</v>
      </c>
      <c r="P7595" s="3">
        <v>304.51953054996898</v>
      </c>
      <c r="Q7595" s="7">
        <f>(P7595-MIN($P7595:P16579))/(MAX($P7595:$P16579)-MIN($P7595:P16579))</f>
        <v>0.64956710983223065</v>
      </c>
    </row>
    <row r="7596" spans="1:17" x14ac:dyDescent="0.25">
      <c r="A7596">
        <v>7594</v>
      </c>
      <c r="B7596" t="s">
        <v>261</v>
      </c>
      <c r="C7596" t="s">
        <v>38</v>
      </c>
      <c r="D7596" t="s">
        <v>198</v>
      </c>
      <c r="E7596" t="s">
        <v>17</v>
      </c>
      <c r="F7596">
        <v>62</v>
      </c>
      <c r="G7596" t="str">
        <f t="shared" si="236"/>
        <v>MID</v>
      </c>
      <c r="H7596">
        <v>0</v>
      </c>
      <c r="I7596" t="str">
        <f t="shared" si="237"/>
        <v>NO</v>
      </c>
      <c r="J7596">
        <v>16</v>
      </c>
      <c r="K7596">
        <v>8</v>
      </c>
      <c r="L7596">
        <v>2011</v>
      </c>
      <c r="M7596" s="3">
        <v>23.329188200000001</v>
      </c>
      <c r="N7596" s="3">
        <v>86.367237799999998</v>
      </c>
      <c r="O7596" s="3">
        <v>1.8548795259999999</v>
      </c>
      <c r="P7596" s="3">
        <v>304.51953054996898</v>
      </c>
      <c r="Q7596" s="7">
        <f>(P7596-MIN($P7596:P16580))/(MAX($P7596:$P16580)-MIN($P7596:P16580))</f>
        <v>0.64956710983223065</v>
      </c>
    </row>
    <row r="7597" spans="1:17" x14ac:dyDescent="0.25">
      <c r="A7597">
        <v>7595</v>
      </c>
      <c r="B7597" t="s">
        <v>261</v>
      </c>
      <c r="C7597" t="s">
        <v>346</v>
      </c>
      <c r="D7597" t="s">
        <v>485</v>
      </c>
      <c r="E7597" t="s">
        <v>17</v>
      </c>
      <c r="F7597">
        <v>20</v>
      </c>
      <c r="G7597" t="str">
        <f t="shared" si="236"/>
        <v>LOW</v>
      </c>
      <c r="H7597">
        <v>0</v>
      </c>
      <c r="I7597" t="str">
        <f t="shared" si="237"/>
        <v>NO</v>
      </c>
      <c r="J7597">
        <v>4</v>
      </c>
      <c r="K7597">
        <v>7</v>
      </c>
      <c r="L7597">
        <v>2011</v>
      </c>
      <c r="M7597" s="3">
        <v>25.136491400000001</v>
      </c>
      <c r="N7597" s="3">
        <v>85.443654649999999</v>
      </c>
      <c r="O7597" s="3">
        <v>0.51534756400000004</v>
      </c>
      <c r="P7597" s="3">
        <v>304.51953054996898</v>
      </c>
      <c r="Q7597" s="7">
        <f>(P7597-MIN($P7597:P16581))/(MAX($P7597:$P16581)-MIN($P7597:P16581))</f>
        <v>0.64956710983223065</v>
      </c>
    </row>
    <row r="7598" spans="1:17" x14ac:dyDescent="0.25">
      <c r="A7598">
        <v>7596</v>
      </c>
      <c r="B7598" t="s">
        <v>261</v>
      </c>
      <c r="C7598" t="s">
        <v>366</v>
      </c>
      <c r="D7598" t="s">
        <v>367</v>
      </c>
      <c r="E7598" t="s">
        <v>17</v>
      </c>
      <c r="F7598">
        <v>30</v>
      </c>
      <c r="G7598" t="str">
        <f t="shared" si="236"/>
        <v>LOW</v>
      </c>
      <c r="H7598">
        <v>0</v>
      </c>
      <c r="I7598" t="str">
        <f t="shared" si="237"/>
        <v>NO</v>
      </c>
      <c r="J7598">
        <v>24</v>
      </c>
      <c r="K7598">
        <v>6</v>
      </c>
      <c r="L7598">
        <v>2011</v>
      </c>
      <c r="M7598" s="3">
        <v>34.611023600000003</v>
      </c>
      <c r="N7598" s="3">
        <v>74.238478670000006</v>
      </c>
      <c r="O7598" s="3">
        <v>4.0360777E-2</v>
      </c>
      <c r="P7598" s="3">
        <v>293.07333340000002</v>
      </c>
      <c r="Q7598" s="7">
        <f>(P7598-MIN($P7598:P16582))/(MAX($P7598:$P16582)-MIN($P7598:P16582))</f>
        <v>0.47673692999939632</v>
      </c>
    </row>
    <row r="7599" spans="1:17" x14ac:dyDescent="0.25">
      <c r="A7599">
        <v>7597</v>
      </c>
      <c r="B7599" t="s">
        <v>261</v>
      </c>
      <c r="C7599" t="s">
        <v>19</v>
      </c>
      <c r="D7599" t="s">
        <v>112</v>
      </c>
      <c r="E7599" t="s">
        <v>21</v>
      </c>
      <c r="F7599">
        <v>11</v>
      </c>
      <c r="G7599" t="str">
        <f t="shared" si="236"/>
        <v>LOW</v>
      </c>
      <c r="H7599">
        <v>0</v>
      </c>
      <c r="I7599" t="str">
        <f t="shared" si="237"/>
        <v>NO</v>
      </c>
      <c r="J7599">
        <v>22</v>
      </c>
      <c r="K7599">
        <v>7</v>
      </c>
      <c r="L7599">
        <v>2011</v>
      </c>
      <c r="M7599" s="3">
        <v>20.84288265</v>
      </c>
      <c r="N7599" s="3">
        <v>75.526124640000006</v>
      </c>
      <c r="O7599" s="3">
        <v>0.52490205300000004</v>
      </c>
      <c r="P7599" s="3">
        <v>304.51953054996898</v>
      </c>
      <c r="Q7599" s="7">
        <f>(P7599-MIN($P7599:P16583))/(MAX($P7599:$P16583)-MIN($P7599:P16583))</f>
        <v>0.64956710983223065</v>
      </c>
    </row>
    <row r="7600" spans="1:17" x14ac:dyDescent="0.25">
      <c r="A7600">
        <v>7598</v>
      </c>
      <c r="B7600" t="s">
        <v>261</v>
      </c>
      <c r="C7600" t="s">
        <v>113</v>
      </c>
      <c r="D7600" t="s">
        <v>527</v>
      </c>
      <c r="E7600" t="s">
        <v>77</v>
      </c>
      <c r="F7600">
        <v>112</v>
      </c>
      <c r="G7600" t="str">
        <f t="shared" si="236"/>
        <v>HIGH</v>
      </c>
      <c r="H7600">
        <v>1</v>
      </c>
      <c r="I7600" t="str">
        <f t="shared" si="237"/>
        <v>YES</v>
      </c>
      <c r="J7600">
        <v>4</v>
      </c>
      <c r="K7600">
        <v>8</v>
      </c>
      <c r="L7600">
        <v>2011</v>
      </c>
      <c r="M7600" s="3">
        <v>27.5</v>
      </c>
      <c r="N7600" s="3">
        <v>76.5</v>
      </c>
      <c r="O7600" s="3">
        <v>0.66040131300000005</v>
      </c>
      <c r="P7600" s="3">
        <v>302.08</v>
      </c>
      <c r="Q7600" s="7">
        <f>(P7600-MIN($P7600:P16584))/(MAX($P7600:$P16584)-MIN($P7600:P16584))</f>
        <v>0.6127317750800263</v>
      </c>
    </row>
    <row r="7601" spans="1:17" x14ac:dyDescent="0.25">
      <c r="A7601">
        <v>7599</v>
      </c>
      <c r="B7601" t="s">
        <v>261</v>
      </c>
      <c r="C7601" t="s">
        <v>38</v>
      </c>
      <c r="D7601" t="s">
        <v>410</v>
      </c>
      <c r="E7601" t="s">
        <v>17</v>
      </c>
      <c r="F7601">
        <v>21</v>
      </c>
      <c r="G7601" t="str">
        <f t="shared" si="236"/>
        <v>LOW</v>
      </c>
      <c r="H7601">
        <v>0</v>
      </c>
      <c r="I7601" t="str">
        <f t="shared" si="237"/>
        <v>NO</v>
      </c>
      <c r="J7601">
        <v>2</v>
      </c>
      <c r="K7601">
        <v>8</v>
      </c>
      <c r="L7601">
        <v>2011</v>
      </c>
      <c r="M7601" s="3">
        <v>23.13195425</v>
      </c>
      <c r="N7601" s="3">
        <v>87.207397200000003</v>
      </c>
      <c r="O7601" s="3">
        <v>0.17392290999999999</v>
      </c>
      <c r="P7601" s="3">
        <v>303.27333340000001</v>
      </c>
      <c r="Q7601" s="7">
        <f>(P7601-MIN($P7601:P16585))/(MAX($P7601:$P16585)-MIN($P7601:P16585))</f>
        <v>0.63075033822552407</v>
      </c>
    </row>
    <row r="7602" spans="1:17" x14ac:dyDescent="0.25">
      <c r="A7602">
        <v>7600</v>
      </c>
      <c r="B7602" t="s">
        <v>261</v>
      </c>
      <c r="C7602" t="s">
        <v>100</v>
      </c>
      <c r="D7602" t="s">
        <v>101</v>
      </c>
      <c r="E7602" t="s">
        <v>62</v>
      </c>
      <c r="F7602">
        <v>6156</v>
      </c>
      <c r="G7602" t="str">
        <f t="shared" si="236"/>
        <v>HIGH</v>
      </c>
      <c r="H7602">
        <v>0</v>
      </c>
      <c r="I7602" t="str">
        <f t="shared" si="237"/>
        <v>NO</v>
      </c>
      <c r="J7602">
        <v>18</v>
      </c>
      <c r="K7602">
        <v>8</v>
      </c>
      <c r="L7602">
        <v>2011</v>
      </c>
      <c r="M7602" s="3">
        <v>22.8092139</v>
      </c>
      <c r="N7602" s="3">
        <v>86.209154900000001</v>
      </c>
      <c r="O7602" s="3">
        <v>1.2895792660000001</v>
      </c>
      <c r="P7602" s="3">
        <v>304.51953054996898</v>
      </c>
      <c r="Q7602" s="7">
        <f>(P7602-MIN($P7602:P16586))/(MAX($P7602:$P16586)-MIN($P7602:P16586))</f>
        <v>0.64956710983223065</v>
      </c>
    </row>
    <row r="7603" spans="1:17" x14ac:dyDescent="0.25">
      <c r="A7603">
        <v>7601</v>
      </c>
      <c r="B7603" t="s">
        <v>261</v>
      </c>
      <c r="C7603" t="s">
        <v>100</v>
      </c>
      <c r="D7603" t="s">
        <v>166</v>
      </c>
      <c r="E7603" t="s">
        <v>62</v>
      </c>
      <c r="F7603">
        <v>5615</v>
      </c>
      <c r="G7603" t="str">
        <f t="shared" si="236"/>
        <v>HIGH</v>
      </c>
      <c r="H7603">
        <v>0</v>
      </c>
      <c r="I7603" t="str">
        <f t="shared" si="237"/>
        <v>NO</v>
      </c>
      <c r="J7603">
        <v>5</v>
      </c>
      <c r="K7603">
        <v>8</v>
      </c>
      <c r="L7603">
        <v>2011</v>
      </c>
      <c r="M7603" s="3">
        <v>22.785923199999999</v>
      </c>
      <c r="N7603" s="3">
        <v>86.1716093</v>
      </c>
      <c r="O7603" s="3">
        <v>0.77379793200000002</v>
      </c>
      <c r="P7603" s="3">
        <v>303.02</v>
      </c>
      <c r="Q7603" s="7">
        <f>(P7603-MIN($P7603:P16587))/(MAX($P7603:$P16587)-MIN($P7603:P16587))</f>
        <v>0.62692516760282624</v>
      </c>
    </row>
    <row r="7604" spans="1:17" x14ac:dyDescent="0.25">
      <c r="A7604">
        <v>7602</v>
      </c>
      <c r="B7604" t="s">
        <v>261</v>
      </c>
      <c r="C7604" t="s">
        <v>38</v>
      </c>
      <c r="D7604" t="s">
        <v>410</v>
      </c>
      <c r="E7604" t="s">
        <v>77</v>
      </c>
      <c r="F7604">
        <v>165</v>
      </c>
      <c r="G7604" t="str">
        <f t="shared" si="236"/>
        <v>HIGH</v>
      </c>
      <c r="H7604">
        <v>0</v>
      </c>
      <c r="I7604" t="str">
        <f t="shared" si="237"/>
        <v>NO</v>
      </c>
      <c r="J7604">
        <v>11</v>
      </c>
      <c r="K7604">
        <v>8</v>
      </c>
      <c r="L7604">
        <v>2011</v>
      </c>
      <c r="M7604" s="3">
        <v>23.13195425</v>
      </c>
      <c r="N7604" s="3">
        <v>87.207397200000003</v>
      </c>
      <c r="O7604" s="3">
        <v>2.2172277490000001</v>
      </c>
      <c r="P7604" s="3">
        <v>304.51953054996898</v>
      </c>
      <c r="Q7604" s="7">
        <f>(P7604-MIN($P7604:P16588))/(MAX($P7604:$P16588)-MIN($P7604:P16588))</f>
        <v>0.64956710983223065</v>
      </c>
    </row>
    <row r="7605" spans="1:17" x14ac:dyDescent="0.25">
      <c r="A7605">
        <v>7603</v>
      </c>
      <c r="B7605" t="s">
        <v>265</v>
      </c>
      <c r="C7605" t="s">
        <v>346</v>
      </c>
      <c r="D7605" t="s">
        <v>707</v>
      </c>
      <c r="E7605" t="s">
        <v>17</v>
      </c>
      <c r="F7605">
        <v>17</v>
      </c>
      <c r="G7605" t="str">
        <f t="shared" si="236"/>
        <v>LOW</v>
      </c>
      <c r="H7605">
        <v>0</v>
      </c>
      <c r="I7605" t="str">
        <f t="shared" si="237"/>
        <v>NO</v>
      </c>
      <c r="J7605">
        <v>14</v>
      </c>
      <c r="K7605">
        <v>8</v>
      </c>
      <c r="L7605">
        <v>2011</v>
      </c>
      <c r="M7605" s="3">
        <v>24.796435500000001</v>
      </c>
      <c r="N7605" s="3">
        <v>85.007956300000004</v>
      </c>
      <c r="O7605" s="3">
        <v>1.9271980870000001</v>
      </c>
      <c r="P7605" s="3">
        <v>304.51953054996898</v>
      </c>
      <c r="Q7605" s="7">
        <f>(P7605-MIN($P7605:P16589))/(MAX($P7605:$P16589)-MIN($P7605:P16589))</f>
        <v>0.64956710983223065</v>
      </c>
    </row>
    <row r="7606" spans="1:17" x14ac:dyDescent="0.25">
      <c r="A7606">
        <v>7604</v>
      </c>
      <c r="B7606" t="s">
        <v>265</v>
      </c>
      <c r="C7606" t="s">
        <v>346</v>
      </c>
      <c r="D7606" t="s">
        <v>707</v>
      </c>
      <c r="E7606" t="s">
        <v>17</v>
      </c>
      <c r="F7606">
        <v>23</v>
      </c>
      <c r="G7606" t="str">
        <f t="shared" si="236"/>
        <v>LOW</v>
      </c>
      <c r="H7606">
        <v>0</v>
      </c>
      <c r="I7606" t="str">
        <f t="shared" si="237"/>
        <v>NO</v>
      </c>
      <c r="J7606">
        <v>16</v>
      </c>
      <c r="K7606">
        <v>8</v>
      </c>
      <c r="L7606">
        <v>2011</v>
      </c>
      <c r="M7606" s="3">
        <v>24.796435500000001</v>
      </c>
      <c r="N7606" s="3">
        <v>85.007956300000004</v>
      </c>
      <c r="O7606" s="3">
        <v>1.3281275269999999</v>
      </c>
      <c r="P7606" s="3">
        <v>304.51953054996898</v>
      </c>
      <c r="Q7606" s="7">
        <f>(P7606-MIN($P7606:P16590))/(MAX($P7606:$P16590)-MIN($P7606:P16590))</f>
        <v>0.64956710983223065</v>
      </c>
    </row>
    <row r="7607" spans="1:17" x14ac:dyDescent="0.25">
      <c r="A7607">
        <v>7605</v>
      </c>
      <c r="B7607" t="s">
        <v>265</v>
      </c>
      <c r="C7607" t="s">
        <v>346</v>
      </c>
      <c r="D7607" t="s">
        <v>615</v>
      </c>
      <c r="E7607" t="s">
        <v>17</v>
      </c>
      <c r="F7607">
        <v>19</v>
      </c>
      <c r="G7607" t="str">
        <f t="shared" si="236"/>
        <v>LOW</v>
      </c>
      <c r="H7607">
        <v>0</v>
      </c>
      <c r="I7607" t="str">
        <f t="shared" si="237"/>
        <v>NO</v>
      </c>
      <c r="J7607">
        <v>22</v>
      </c>
      <c r="K7607">
        <v>8</v>
      </c>
      <c r="L7607">
        <v>2011</v>
      </c>
      <c r="M7607" s="3">
        <v>24.818124000000001</v>
      </c>
      <c r="N7607" s="3">
        <v>85.518556230000002</v>
      </c>
      <c r="O7607" s="3">
        <v>2.0914491260000001</v>
      </c>
      <c r="P7607" s="3">
        <v>302.43</v>
      </c>
      <c r="Q7607" s="7">
        <f>(P7607-MIN($P7607:P16591))/(MAX($P7607:$P16591)-MIN($P7607:P16591))</f>
        <v>0.61801654889170743</v>
      </c>
    </row>
    <row r="7608" spans="1:17" x14ac:dyDescent="0.25">
      <c r="A7608">
        <v>7606</v>
      </c>
      <c r="B7608" t="s">
        <v>265</v>
      </c>
      <c r="C7608" t="s">
        <v>346</v>
      </c>
      <c r="D7608" t="s">
        <v>615</v>
      </c>
      <c r="E7608" t="s">
        <v>17</v>
      </c>
      <c r="F7608">
        <v>18</v>
      </c>
      <c r="G7608" t="str">
        <f t="shared" si="236"/>
        <v>LOW</v>
      </c>
      <c r="H7608">
        <v>2</v>
      </c>
      <c r="I7608" t="str">
        <f t="shared" si="237"/>
        <v>YES</v>
      </c>
      <c r="J7608">
        <v>16</v>
      </c>
      <c r="K7608">
        <v>8</v>
      </c>
      <c r="L7608">
        <v>2011</v>
      </c>
      <c r="M7608" s="3">
        <v>24.818124000000001</v>
      </c>
      <c r="N7608" s="3">
        <v>85.518556230000002</v>
      </c>
      <c r="O7608" s="3">
        <v>1.3281275269999999</v>
      </c>
      <c r="P7608" s="3">
        <v>304.51953054996898</v>
      </c>
      <c r="Q7608" s="7">
        <f>(P7608-MIN($P7608:P16592))/(MAX($P7608:$P16592)-MIN($P7608:P16592))</f>
        <v>0.64956710983223065</v>
      </c>
    </row>
    <row r="7609" spans="1:17" x14ac:dyDescent="0.25">
      <c r="A7609">
        <v>7607</v>
      </c>
      <c r="B7609" t="s">
        <v>265</v>
      </c>
      <c r="C7609" t="s">
        <v>346</v>
      </c>
      <c r="D7609" t="s">
        <v>376</v>
      </c>
      <c r="E7609" t="s">
        <v>21</v>
      </c>
      <c r="F7609">
        <v>30</v>
      </c>
      <c r="G7609" t="str">
        <f t="shared" si="236"/>
        <v>LOW</v>
      </c>
      <c r="H7609">
        <v>0</v>
      </c>
      <c r="I7609" t="str">
        <f t="shared" si="237"/>
        <v>NO</v>
      </c>
      <c r="J7609">
        <v>14</v>
      </c>
      <c r="K7609">
        <v>8</v>
      </c>
      <c r="L7609">
        <v>2011</v>
      </c>
      <c r="M7609" s="3">
        <v>24.672348700000001</v>
      </c>
      <c r="N7609" s="3">
        <v>83.920903969999998</v>
      </c>
      <c r="O7609" s="3">
        <v>2.6158708989999999</v>
      </c>
      <c r="P7609" s="3">
        <v>300.89999999999998</v>
      </c>
      <c r="Q7609" s="7">
        <f>(P7609-MIN($P7609:P16593))/(MAX($P7609:$P16593)-MIN($P7609:P16593))</f>
        <v>0.59491453765778779</v>
      </c>
    </row>
    <row r="7610" spans="1:17" x14ac:dyDescent="0.25">
      <c r="A7610">
        <v>7608</v>
      </c>
      <c r="B7610" t="s">
        <v>265</v>
      </c>
      <c r="C7610" t="s">
        <v>346</v>
      </c>
      <c r="D7610" t="s">
        <v>376</v>
      </c>
      <c r="E7610" t="s">
        <v>17</v>
      </c>
      <c r="F7610">
        <v>25</v>
      </c>
      <c r="G7610" t="str">
        <f t="shared" si="236"/>
        <v>LOW</v>
      </c>
      <c r="H7610">
        <v>2</v>
      </c>
      <c r="I7610" t="str">
        <f t="shared" si="237"/>
        <v>YES</v>
      </c>
      <c r="J7610">
        <v>18</v>
      </c>
      <c r="K7610">
        <v>8</v>
      </c>
      <c r="L7610">
        <v>2011</v>
      </c>
      <c r="M7610" s="3">
        <v>24.672348700000001</v>
      </c>
      <c r="N7610" s="3">
        <v>83.920903969999998</v>
      </c>
      <c r="O7610" s="3">
        <v>1.3122194089999999</v>
      </c>
      <c r="P7610" s="3">
        <v>304.51953054996898</v>
      </c>
      <c r="Q7610" s="7">
        <f>(P7610-MIN($P7610:P16594))/(MAX($P7610:$P16594)-MIN($P7610:P16594))</f>
        <v>0.64956710983223065</v>
      </c>
    </row>
    <row r="7611" spans="1:17" x14ac:dyDescent="0.25">
      <c r="A7611">
        <v>7609</v>
      </c>
      <c r="B7611" t="s">
        <v>265</v>
      </c>
      <c r="C7611" t="s">
        <v>346</v>
      </c>
      <c r="D7611" t="s">
        <v>376</v>
      </c>
      <c r="E7611" t="s">
        <v>17</v>
      </c>
      <c r="F7611">
        <v>50</v>
      </c>
      <c r="G7611" t="str">
        <f t="shared" si="236"/>
        <v>MID</v>
      </c>
      <c r="H7611">
        <v>2</v>
      </c>
      <c r="I7611" t="str">
        <f t="shared" si="237"/>
        <v>YES</v>
      </c>
      <c r="J7611">
        <v>17</v>
      </c>
      <c r="K7611">
        <v>8</v>
      </c>
      <c r="L7611">
        <v>2011</v>
      </c>
      <c r="M7611" s="3">
        <v>24.672348700000001</v>
      </c>
      <c r="N7611" s="3">
        <v>83.920903969999998</v>
      </c>
      <c r="O7611" s="3">
        <v>1.5775180550000001</v>
      </c>
      <c r="P7611" s="3">
        <v>304.51953054996898</v>
      </c>
      <c r="Q7611" s="7">
        <f>(P7611-MIN($P7611:P16595))/(MAX($P7611:$P16595)-MIN($P7611:P16595))</f>
        <v>0.64956710983223065</v>
      </c>
    </row>
    <row r="7612" spans="1:17" x14ac:dyDescent="0.25">
      <c r="A7612">
        <v>7610</v>
      </c>
      <c r="B7612" t="s">
        <v>265</v>
      </c>
      <c r="C7612" t="s">
        <v>346</v>
      </c>
      <c r="D7612" t="s">
        <v>486</v>
      </c>
      <c r="E7612" t="s">
        <v>21</v>
      </c>
      <c r="F7612">
        <v>50</v>
      </c>
      <c r="G7612" t="str">
        <f t="shared" si="236"/>
        <v>MID</v>
      </c>
      <c r="H7612">
        <v>5</v>
      </c>
      <c r="I7612" t="str">
        <f t="shared" si="237"/>
        <v>YES</v>
      </c>
      <c r="J7612">
        <v>21</v>
      </c>
      <c r="K7612">
        <v>8</v>
      </c>
      <c r="L7612">
        <v>2011</v>
      </c>
      <c r="M7612" s="3">
        <v>25.126354249999999</v>
      </c>
      <c r="N7612" s="3">
        <v>85.815106209999996</v>
      </c>
      <c r="O7612" s="3">
        <v>2.3025242129999999</v>
      </c>
      <c r="P7612" s="3">
        <v>300.66000000000003</v>
      </c>
      <c r="Q7612" s="7">
        <f>(P7612-MIN($P7612:P16596))/(MAX($P7612:$P16596)-MIN($P7612:P16596))</f>
        <v>0.59129069275835022</v>
      </c>
    </row>
    <row r="7613" spans="1:17" x14ac:dyDescent="0.25">
      <c r="A7613">
        <v>7611</v>
      </c>
      <c r="B7613" t="s">
        <v>265</v>
      </c>
      <c r="C7613" t="s">
        <v>105</v>
      </c>
      <c r="D7613" t="s">
        <v>432</v>
      </c>
      <c r="E7613" t="s">
        <v>77</v>
      </c>
      <c r="F7613">
        <v>20</v>
      </c>
      <c r="G7613" t="str">
        <f t="shared" si="236"/>
        <v>LOW</v>
      </c>
      <c r="H7613">
        <v>0</v>
      </c>
      <c r="I7613" t="str">
        <f t="shared" si="237"/>
        <v>NO</v>
      </c>
      <c r="J7613">
        <v>22</v>
      </c>
      <c r="K7613">
        <v>8</v>
      </c>
      <c r="L7613">
        <v>2011</v>
      </c>
      <c r="M7613" s="3">
        <v>22.009084099999999</v>
      </c>
      <c r="N7613" s="3">
        <v>82.578896</v>
      </c>
      <c r="O7613" s="3">
        <v>2.2162618410000001</v>
      </c>
      <c r="P7613" s="3">
        <v>299.54000000000002</v>
      </c>
      <c r="Q7613" s="7">
        <f>(P7613-MIN($P7613:P16597))/(MAX($P7613:$P16597)-MIN($P7613:P16597))</f>
        <v>0.57437941656097147</v>
      </c>
    </row>
    <row r="7614" spans="1:17" x14ac:dyDescent="0.25">
      <c r="A7614">
        <v>7612</v>
      </c>
      <c r="B7614" t="s">
        <v>265</v>
      </c>
      <c r="C7614" t="s">
        <v>105</v>
      </c>
      <c r="D7614" t="s">
        <v>449</v>
      </c>
      <c r="E7614" t="s">
        <v>55</v>
      </c>
      <c r="F7614">
        <v>3</v>
      </c>
      <c r="G7614" t="str">
        <f t="shared" si="236"/>
        <v>LOW</v>
      </c>
      <c r="H7614">
        <v>2</v>
      </c>
      <c r="I7614" t="str">
        <f t="shared" si="237"/>
        <v>YES</v>
      </c>
      <c r="J7614">
        <v>21</v>
      </c>
      <c r="K7614">
        <v>8</v>
      </c>
      <c r="L7614">
        <v>2011</v>
      </c>
      <c r="M7614" s="3">
        <v>21.2380912</v>
      </c>
      <c r="N7614" s="3">
        <v>81.633699300000004</v>
      </c>
      <c r="O7614" s="3">
        <v>0.99051323599999996</v>
      </c>
      <c r="P7614" s="3">
        <v>298.60000000000002</v>
      </c>
      <c r="Q7614" s="7">
        <f>(P7614-MIN($P7614:P16598))/(MAX($P7614:$P16598)-MIN($P7614:P16598))</f>
        <v>0.56018602403817142</v>
      </c>
    </row>
    <row r="7615" spans="1:17" x14ac:dyDescent="0.25">
      <c r="A7615">
        <v>7613</v>
      </c>
      <c r="B7615" t="s">
        <v>265</v>
      </c>
      <c r="C7615" t="s">
        <v>105</v>
      </c>
      <c r="D7615" t="s">
        <v>725</v>
      </c>
      <c r="E7615" t="s">
        <v>17</v>
      </c>
      <c r="F7615">
        <v>10</v>
      </c>
      <c r="G7615" t="str">
        <f t="shared" si="236"/>
        <v>LOW</v>
      </c>
      <c r="H7615">
        <v>3</v>
      </c>
      <c r="I7615" t="str">
        <f t="shared" si="237"/>
        <v>YES</v>
      </c>
      <c r="J7615">
        <v>26</v>
      </c>
      <c r="K7615">
        <v>8</v>
      </c>
      <c r="L7615">
        <v>2011</v>
      </c>
      <c r="M7615" s="3">
        <v>23.25</v>
      </c>
      <c r="N7615" s="3">
        <v>83</v>
      </c>
      <c r="O7615" s="3">
        <v>0.72528291</v>
      </c>
      <c r="P7615" s="3">
        <v>301.55</v>
      </c>
      <c r="Q7615" s="7">
        <f>(P7615-MIN($P7615:P16599))/(MAX($P7615:$P16599)-MIN($P7615:P16599))</f>
        <v>0.60472911759376713</v>
      </c>
    </row>
    <row r="7616" spans="1:17" x14ac:dyDescent="0.25">
      <c r="A7616">
        <v>7614</v>
      </c>
      <c r="B7616" t="s">
        <v>265</v>
      </c>
      <c r="C7616" t="s">
        <v>25</v>
      </c>
      <c r="D7616" t="s">
        <v>253</v>
      </c>
      <c r="E7616" t="s">
        <v>77</v>
      </c>
      <c r="F7616">
        <v>23</v>
      </c>
      <c r="G7616" t="str">
        <f t="shared" si="236"/>
        <v>LOW</v>
      </c>
      <c r="H7616">
        <v>0</v>
      </c>
      <c r="I7616" t="str">
        <f t="shared" si="237"/>
        <v>NO</v>
      </c>
      <c r="J7616">
        <v>18</v>
      </c>
      <c r="K7616">
        <v>8</v>
      </c>
      <c r="L7616">
        <v>2011</v>
      </c>
      <c r="M7616" s="3">
        <v>22.297314199999999</v>
      </c>
      <c r="N7616" s="3">
        <v>73.194256699999997</v>
      </c>
      <c r="O7616" s="3">
        <v>0.93286767199999998</v>
      </c>
      <c r="P7616" s="3">
        <v>298.86</v>
      </c>
      <c r="Q7616" s="7">
        <f>(P7616-MIN($P7616:P16600))/(MAX($P7616:$P16600)-MIN($P7616:P16600))</f>
        <v>0.56411185601256275</v>
      </c>
    </row>
    <row r="7617" spans="1:17" x14ac:dyDescent="0.25">
      <c r="A7617">
        <v>7615</v>
      </c>
      <c r="B7617" t="s">
        <v>265</v>
      </c>
      <c r="C7617" t="s">
        <v>83</v>
      </c>
      <c r="D7617" t="s">
        <v>385</v>
      </c>
      <c r="E7617" t="s">
        <v>17</v>
      </c>
      <c r="F7617">
        <v>19</v>
      </c>
      <c r="G7617" t="str">
        <f t="shared" si="236"/>
        <v>LOW</v>
      </c>
      <c r="H7617">
        <v>0</v>
      </c>
      <c r="I7617" t="str">
        <f t="shared" si="237"/>
        <v>NO</v>
      </c>
      <c r="J7617">
        <v>27</v>
      </c>
      <c r="K7617">
        <v>8</v>
      </c>
      <c r="L7617">
        <v>2011</v>
      </c>
      <c r="M7617" s="3">
        <v>30.384367399999999</v>
      </c>
      <c r="N7617" s="3">
        <v>76.770420999999999</v>
      </c>
      <c r="O7617" s="3">
        <v>0.90998819799999997</v>
      </c>
      <c r="P7617" s="3">
        <v>301.04666659999998</v>
      </c>
      <c r="Q7617" s="7">
        <f>(P7617-MIN($P7617:P16601))/(MAX($P7617:$P16601)-MIN($P7617:P16601))</f>
        <v>0.59712910853415435</v>
      </c>
    </row>
    <row r="7618" spans="1:17" x14ac:dyDescent="0.25">
      <c r="A7618">
        <v>7616</v>
      </c>
      <c r="B7618" t="s">
        <v>265</v>
      </c>
      <c r="C7618" t="s">
        <v>83</v>
      </c>
      <c r="D7618" t="s">
        <v>241</v>
      </c>
      <c r="E7618" t="s">
        <v>77</v>
      </c>
      <c r="F7618">
        <v>5</v>
      </c>
      <c r="G7618" t="str">
        <f t="shared" si="236"/>
        <v>LOW</v>
      </c>
      <c r="H7618">
        <v>0</v>
      </c>
      <c r="I7618" t="str">
        <f t="shared" si="237"/>
        <v>NO</v>
      </c>
      <c r="J7618">
        <v>20</v>
      </c>
      <c r="K7618">
        <v>8</v>
      </c>
      <c r="L7618">
        <v>2011</v>
      </c>
      <c r="M7618" s="3">
        <v>30.713769200000002</v>
      </c>
      <c r="N7618" s="3">
        <v>76.868275999999994</v>
      </c>
      <c r="O7618" s="3">
        <v>1.9560931239999999</v>
      </c>
      <c r="P7618" s="3">
        <v>300.11333339999999</v>
      </c>
      <c r="Q7618" s="7">
        <f>(P7618-MIN($P7618:P16602))/(MAX($P7618:$P16602)-MIN($P7618:P16602))</f>
        <v>0.58303638038291938</v>
      </c>
    </row>
    <row r="7619" spans="1:17" x14ac:dyDescent="0.25">
      <c r="A7619">
        <v>7617</v>
      </c>
      <c r="B7619" t="s">
        <v>265</v>
      </c>
      <c r="C7619" t="s">
        <v>100</v>
      </c>
      <c r="D7619" t="s">
        <v>166</v>
      </c>
      <c r="E7619" t="s">
        <v>21</v>
      </c>
      <c r="F7619">
        <v>51</v>
      </c>
      <c r="G7619" t="str">
        <f t="shared" ref="G7619:G7682" si="238">IF(F7619&gt;=80,"HIGH",IF(F7619&lt;=30,"LOW",IF(F7619&gt;30,"MID")))</f>
        <v>MID</v>
      </c>
      <c r="H7619">
        <v>0</v>
      </c>
      <c r="I7619" t="str">
        <f t="shared" ref="I7619:I7682" si="239">IF(H7619=0,"NO","YES")</f>
        <v>NO</v>
      </c>
      <c r="J7619">
        <v>17</v>
      </c>
      <c r="K7619">
        <v>8</v>
      </c>
      <c r="L7619">
        <v>2011</v>
      </c>
      <c r="M7619" s="3">
        <v>22.785923199999999</v>
      </c>
      <c r="N7619" s="3">
        <v>86.1716093</v>
      </c>
      <c r="O7619" s="3">
        <v>1.9734049709999999</v>
      </c>
      <c r="P7619" s="3">
        <v>304.51953054996898</v>
      </c>
      <c r="Q7619" s="7">
        <f>(P7619-MIN($P7619:P16603))/(MAX($P7619:$P16603)-MIN($P7619:P16603))</f>
        <v>0.64956710983223065</v>
      </c>
    </row>
    <row r="7620" spans="1:17" x14ac:dyDescent="0.25">
      <c r="A7620">
        <v>7618</v>
      </c>
      <c r="B7620" t="s">
        <v>265</v>
      </c>
      <c r="C7620" t="s">
        <v>45</v>
      </c>
      <c r="D7620" t="s">
        <v>199</v>
      </c>
      <c r="E7620" t="s">
        <v>62</v>
      </c>
      <c r="F7620">
        <v>26</v>
      </c>
      <c r="G7620" t="str">
        <f t="shared" si="238"/>
        <v>LOW</v>
      </c>
      <c r="H7620">
        <v>0</v>
      </c>
      <c r="I7620" t="str">
        <f t="shared" si="239"/>
        <v>NO</v>
      </c>
      <c r="J7620">
        <v>21</v>
      </c>
      <c r="K7620">
        <v>8</v>
      </c>
      <c r="L7620">
        <v>2011</v>
      </c>
      <c r="M7620" s="3">
        <v>18.083333</v>
      </c>
      <c r="N7620" s="3">
        <v>77.333332999999996</v>
      </c>
      <c r="O7620" s="3">
        <v>0.430428388</v>
      </c>
      <c r="P7620" s="3">
        <v>306.8</v>
      </c>
      <c r="Q7620" s="7">
        <f>(P7620-MIN($P7620:P16604))/(MAX($P7620:$P16604)-MIN($P7620:P16604))</f>
        <v>0.68400072476898</v>
      </c>
    </row>
    <row r="7621" spans="1:17" x14ac:dyDescent="0.25">
      <c r="A7621">
        <v>7619</v>
      </c>
      <c r="B7621" t="s">
        <v>265</v>
      </c>
      <c r="C7621" t="s">
        <v>45</v>
      </c>
      <c r="D7621" t="s">
        <v>199</v>
      </c>
      <c r="E7621" t="s">
        <v>77</v>
      </c>
      <c r="F7621">
        <v>6</v>
      </c>
      <c r="G7621" t="str">
        <f t="shared" si="238"/>
        <v>LOW</v>
      </c>
      <c r="H7621">
        <v>0</v>
      </c>
      <c r="I7621" t="str">
        <f t="shared" si="239"/>
        <v>NO</v>
      </c>
      <c r="J7621">
        <v>22</v>
      </c>
      <c r="K7621">
        <v>8</v>
      </c>
      <c r="L7621">
        <v>2011</v>
      </c>
      <c r="M7621" s="3">
        <v>18.083333</v>
      </c>
      <c r="N7621" s="3">
        <v>77.333332999999996</v>
      </c>
      <c r="O7621" s="3">
        <v>0.60637739899999998</v>
      </c>
      <c r="P7621" s="3">
        <v>304.51953054996898</v>
      </c>
      <c r="Q7621" s="7">
        <f>(P7621-MIN($P7621:P16605))/(MAX($P7621:$P16605)-MIN($P7621:P16605))</f>
        <v>0.64956710983223065</v>
      </c>
    </row>
    <row r="7622" spans="1:17" x14ac:dyDescent="0.25">
      <c r="A7622">
        <v>7620</v>
      </c>
      <c r="B7622" t="s">
        <v>265</v>
      </c>
      <c r="C7622" t="s">
        <v>45</v>
      </c>
      <c r="D7622" t="s">
        <v>406</v>
      </c>
      <c r="E7622" t="s">
        <v>17</v>
      </c>
      <c r="F7622">
        <v>22</v>
      </c>
      <c r="G7622" t="str">
        <f t="shared" si="238"/>
        <v>LOW</v>
      </c>
      <c r="H7622">
        <v>0</v>
      </c>
      <c r="I7622" t="str">
        <f t="shared" si="239"/>
        <v>NO</v>
      </c>
      <c r="J7622">
        <v>17</v>
      </c>
      <c r="K7622">
        <v>8</v>
      </c>
      <c r="L7622">
        <v>2011</v>
      </c>
      <c r="M7622" s="3">
        <v>14.2266443</v>
      </c>
      <c r="N7622" s="3">
        <v>76.400512199999994</v>
      </c>
      <c r="O7622" s="3">
        <v>9.1684797999999998E-2</v>
      </c>
      <c r="P7622" s="3">
        <v>305.12</v>
      </c>
      <c r="Q7622" s="7">
        <f>(P7622-MIN($P7622:P16606))/(MAX($P7622:$P16606)-MIN($P7622:P16606))</f>
        <v>0.6586338104729117</v>
      </c>
    </row>
    <row r="7623" spans="1:17" x14ac:dyDescent="0.25">
      <c r="A7623">
        <v>7621</v>
      </c>
      <c r="B7623" t="s">
        <v>265</v>
      </c>
      <c r="C7623" t="s">
        <v>45</v>
      </c>
      <c r="D7623" t="s">
        <v>549</v>
      </c>
      <c r="E7623" t="s">
        <v>21</v>
      </c>
      <c r="F7623">
        <v>10</v>
      </c>
      <c r="G7623" t="str">
        <f t="shared" si="238"/>
        <v>LOW</v>
      </c>
      <c r="H7623">
        <v>0</v>
      </c>
      <c r="I7623" t="str">
        <f t="shared" si="239"/>
        <v>NO</v>
      </c>
      <c r="J7623">
        <v>16</v>
      </c>
      <c r="K7623">
        <v>8</v>
      </c>
      <c r="L7623">
        <v>2011</v>
      </c>
      <c r="M7623" s="3">
        <v>15.4206667</v>
      </c>
      <c r="N7623" s="3">
        <v>75.622564400000002</v>
      </c>
      <c r="O7623" s="3">
        <v>0.112245109</v>
      </c>
      <c r="P7623" s="3">
        <v>306.07</v>
      </c>
      <c r="Q7623" s="7">
        <f>(P7623-MIN($P7623:P16607))/(MAX($P7623:$P16607)-MIN($P7623:P16607))</f>
        <v>0.67297819653318813</v>
      </c>
    </row>
    <row r="7624" spans="1:17" x14ac:dyDescent="0.25">
      <c r="A7624">
        <v>7622</v>
      </c>
      <c r="B7624" t="s">
        <v>265</v>
      </c>
      <c r="C7624" t="s">
        <v>45</v>
      </c>
      <c r="D7624" t="s">
        <v>180</v>
      </c>
      <c r="E7624" t="s">
        <v>17</v>
      </c>
      <c r="F7624">
        <v>20</v>
      </c>
      <c r="G7624" t="str">
        <f t="shared" si="238"/>
        <v>LOW</v>
      </c>
      <c r="H7624">
        <v>0</v>
      </c>
      <c r="I7624" t="str">
        <f t="shared" si="239"/>
        <v>NO</v>
      </c>
      <c r="J7624">
        <v>24</v>
      </c>
      <c r="K7624">
        <v>8</v>
      </c>
      <c r="L7624">
        <v>2011</v>
      </c>
      <c r="M7624" s="3">
        <v>12.5238888</v>
      </c>
      <c r="N7624" s="3">
        <v>76.896196099999997</v>
      </c>
      <c r="O7624" s="3">
        <v>0.93841541799999995</v>
      </c>
      <c r="P7624" s="3">
        <v>304.51953054996898</v>
      </c>
      <c r="Q7624" s="7">
        <f>(P7624-MIN($P7624:P16608))/(MAX($P7624:$P16608)-MIN($P7624:P16608))</f>
        <v>0.64956710983223065</v>
      </c>
    </row>
    <row r="7625" spans="1:17" x14ac:dyDescent="0.25">
      <c r="A7625">
        <v>7623</v>
      </c>
      <c r="B7625" t="s">
        <v>265</v>
      </c>
      <c r="C7625" t="s">
        <v>38</v>
      </c>
      <c r="D7625" t="s">
        <v>410</v>
      </c>
      <c r="E7625" t="s">
        <v>17</v>
      </c>
      <c r="F7625">
        <v>131</v>
      </c>
      <c r="G7625" t="str">
        <f t="shared" si="238"/>
        <v>HIGH</v>
      </c>
      <c r="H7625">
        <v>0</v>
      </c>
      <c r="I7625" t="str">
        <f t="shared" si="239"/>
        <v>NO</v>
      </c>
      <c r="J7625">
        <v>22</v>
      </c>
      <c r="K7625">
        <v>8</v>
      </c>
      <c r="L7625">
        <v>2011</v>
      </c>
      <c r="M7625" s="3">
        <v>23.13195425</v>
      </c>
      <c r="N7625" s="3">
        <v>87.207397200000003</v>
      </c>
      <c r="O7625" s="3">
        <v>0.77657806500000004</v>
      </c>
      <c r="P7625" s="3">
        <v>300.60000000000002</v>
      </c>
      <c r="Q7625" s="7">
        <f>(P7625-MIN($P7625:P16609))/(MAX($P7625:$P16609)-MIN($P7625:P16609))</f>
        <v>0.59038473153349058</v>
      </c>
    </row>
    <row r="7626" spans="1:17" x14ac:dyDescent="0.25">
      <c r="A7626">
        <v>7624</v>
      </c>
      <c r="B7626" t="s">
        <v>265</v>
      </c>
      <c r="C7626" t="s">
        <v>38</v>
      </c>
      <c r="D7626" t="s">
        <v>220</v>
      </c>
      <c r="E7626" t="s">
        <v>77</v>
      </c>
      <c r="F7626">
        <v>26</v>
      </c>
      <c r="G7626" t="str">
        <f t="shared" si="238"/>
        <v>LOW</v>
      </c>
      <c r="H7626">
        <v>0</v>
      </c>
      <c r="I7626" t="str">
        <f t="shared" si="239"/>
        <v>NO</v>
      </c>
      <c r="J7626">
        <v>16</v>
      </c>
      <c r="K7626">
        <v>8</v>
      </c>
      <c r="L7626">
        <v>2011</v>
      </c>
      <c r="M7626" s="3">
        <v>24</v>
      </c>
      <c r="N7626" s="3">
        <v>87.583332999999996</v>
      </c>
      <c r="O7626" s="3">
        <v>0.90826727600000001</v>
      </c>
      <c r="P7626" s="3">
        <v>304.51953054996898</v>
      </c>
      <c r="Q7626" s="7">
        <f>(P7626-MIN($P7626:P16610))/(MAX($P7626:$P16610)-MIN($P7626:P16610))</f>
        <v>0.64956710983223065</v>
      </c>
    </row>
    <row r="7627" spans="1:17" x14ac:dyDescent="0.25">
      <c r="A7627">
        <v>7625</v>
      </c>
      <c r="B7627" t="s">
        <v>265</v>
      </c>
      <c r="C7627" t="s">
        <v>38</v>
      </c>
      <c r="D7627" t="s">
        <v>220</v>
      </c>
      <c r="E7627" t="s">
        <v>77</v>
      </c>
      <c r="F7627">
        <v>73</v>
      </c>
      <c r="G7627" t="str">
        <f t="shared" si="238"/>
        <v>MID</v>
      </c>
      <c r="H7627">
        <v>0</v>
      </c>
      <c r="I7627" t="str">
        <f t="shared" si="239"/>
        <v>NO</v>
      </c>
      <c r="J7627">
        <v>21</v>
      </c>
      <c r="K7627">
        <v>8</v>
      </c>
      <c r="L7627">
        <v>2011</v>
      </c>
      <c r="M7627" s="3">
        <v>24</v>
      </c>
      <c r="N7627" s="3">
        <v>87.583332999999996</v>
      </c>
      <c r="O7627" s="3">
        <v>0.75202450899999995</v>
      </c>
      <c r="P7627" s="3">
        <v>301.52</v>
      </c>
      <c r="Q7627" s="7">
        <f>(P7627-MIN($P7627:P16611))/(MAX($P7627:$P16611)-MIN($P7627:P16611))</f>
        <v>0.60427613698133686</v>
      </c>
    </row>
    <row r="7628" spans="1:17" x14ac:dyDescent="0.25">
      <c r="A7628">
        <v>7626</v>
      </c>
      <c r="B7628" t="s">
        <v>265</v>
      </c>
      <c r="C7628" t="s">
        <v>38</v>
      </c>
      <c r="D7628" t="s">
        <v>325</v>
      </c>
      <c r="E7628" t="s">
        <v>17</v>
      </c>
      <c r="F7628">
        <v>48</v>
      </c>
      <c r="G7628" t="str">
        <f t="shared" si="238"/>
        <v>MID</v>
      </c>
      <c r="H7628">
        <v>0</v>
      </c>
      <c r="I7628" t="str">
        <f t="shared" si="239"/>
        <v>NO</v>
      </c>
      <c r="J7628">
        <v>22</v>
      </c>
      <c r="K7628">
        <v>8</v>
      </c>
      <c r="L7628">
        <v>2011</v>
      </c>
      <c r="M7628" s="3">
        <v>23.249571400000001</v>
      </c>
      <c r="N7628" s="3">
        <v>87.868175100000002</v>
      </c>
      <c r="O7628" s="3">
        <v>0.89043166900000004</v>
      </c>
      <c r="P7628" s="3">
        <v>302.14</v>
      </c>
      <c r="Q7628" s="7">
        <f>(P7628-MIN($P7628:P16612))/(MAX($P7628:$P16612)-MIN($P7628:P16612))</f>
        <v>0.61363773630488583</v>
      </c>
    </row>
    <row r="7629" spans="1:17" x14ac:dyDescent="0.25">
      <c r="A7629">
        <v>7627</v>
      </c>
      <c r="B7629" t="s">
        <v>265</v>
      </c>
      <c r="C7629" t="s">
        <v>38</v>
      </c>
      <c r="D7629" t="s">
        <v>198</v>
      </c>
      <c r="E7629" t="s">
        <v>17</v>
      </c>
      <c r="F7629">
        <v>64</v>
      </c>
      <c r="G7629" t="str">
        <f t="shared" si="238"/>
        <v>MID</v>
      </c>
      <c r="H7629">
        <v>0</v>
      </c>
      <c r="I7629" t="str">
        <f t="shared" si="239"/>
        <v>NO</v>
      </c>
      <c r="J7629">
        <v>16</v>
      </c>
      <c r="K7629">
        <v>8</v>
      </c>
      <c r="L7629">
        <v>2011</v>
      </c>
      <c r="M7629" s="3">
        <v>23.329188200000001</v>
      </c>
      <c r="N7629" s="3">
        <v>86.367237799999998</v>
      </c>
      <c r="O7629" s="3">
        <v>1.8548795259999999</v>
      </c>
      <c r="P7629" s="3">
        <v>304.51953054996898</v>
      </c>
      <c r="Q7629" s="7">
        <f>(P7629-MIN($P7629:P16613))/(MAX($P7629:$P16613)-MIN($P7629:P16613))</f>
        <v>0.64956710983223065</v>
      </c>
    </row>
    <row r="7630" spans="1:17" x14ac:dyDescent="0.25">
      <c r="A7630">
        <v>7628</v>
      </c>
      <c r="B7630" t="s">
        <v>265</v>
      </c>
      <c r="C7630" t="s">
        <v>356</v>
      </c>
      <c r="D7630" t="s">
        <v>813</v>
      </c>
      <c r="E7630" t="s">
        <v>17</v>
      </c>
      <c r="F7630">
        <v>16</v>
      </c>
      <c r="G7630" t="str">
        <f t="shared" si="238"/>
        <v>LOW</v>
      </c>
      <c r="H7630">
        <v>0</v>
      </c>
      <c r="I7630" t="str">
        <f t="shared" si="239"/>
        <v>NO</v>
      </c>
      <c r="J7630">
        <v>10</v>
      </c>
      <c r="K7630">
        <v>6</v>
      </c>
      <c r="L7630">
        <v>2011</v>
      </c>
      <c r="M7630" s="3">
        <v>27.333333</v>
      </c>
      <c r="N7630" s="3">
        <v>88.25</v>
      </c>
      <c r="O7630" s="3">
        <v>1.244188423</v>
      </c>
      <c r="P7630" s="3">
        <v>291.47000000000003</v>
      </c>
      <c r="Q7630" s="7">
        <f>(P7630-MIN($P7630:P16614))/(MAX($P7630:$P16614)-MIN($P7630:P16614))</f>
        <v>0.45252763181735856</v>
      </c>
    </row>
    <row r="7631" spans="1:17" x14ac:dyDescent="0.25">
      <c r="A7631">
        <v>7629</v>
      </c>
      <c r="B7631" t="s">
        <v>265</v>
      </c>
      <c r="C7631" t="s">
        <v>366</v>
      </c>
      <c r="D7631" t="s">
        <v>826</v>
      </c>
      <c r="E7631" t="s">
        <v>17</v>
      </c>
      <c r="F7631">
        <v>1634</v>
      </c>
      <c r="G7631" t="str">
        <f t="shared" si="238"/>
        <v>HIGH</v>
      </c>
      <c r="H7631">
        <v>0</v>
      </c>
      <c r="I7631" t="str">
        <f t="shared" si="239"/>
        <v>NO</v>
      </c>
      <c r="J7631">
        <v>10</v>
      </c>
      <c r="K7631">
        <v>8</v>
      </c>
      <c r="L7631">
        <v>2011</v>
      </c>
      <c r="M7631" s="3">
        <v>34.015472099999997</v>
      </c>
      <c r="N7631" s="3">
        <v>74.722008500000001</v>
      </c>
      <c r="O7631" s="3">
        <v>0.38644927600000001</v>
      </c>
      <c r="P7631" s="3">
        <v>299.81200000000001</v>
      </c>
      <c r="Q7631" s="7">
        <f>(P7631-MIN($P7631:P16615))/(MAX($P7631:$P16615)-MIN($P7631:P16615))</f>
        <v>0.57848644078033473</v>
      </c>
    </row>
    <row r="7632" spans="1:17" x14ac:dyDescent="0.25">
      <c r="A7632">
        <v>7630</v>
      </c>
      <c r="B7632" t="s">
        <v>265</v>
      </c>
      <c r="C7632" t="s">
        <v>45</v>
      </c>
      <c r="D7632" t="s">
        <v>693</v>
      </c>
      <c r="E7632" t="s">
        <v>17</v>
      </c>
      <c r="F7632">
        <v>88</v>
      </c>
      <c r="G7632" t="str">
        <f t="shared" si="238"/>
        <v>HIGH</v>
      </c>
      <c r="H7632">
        <v>0</v>
      </c>
      <c r="I7632" t="str">
        <f t="shared" si="239"/>
        <v>NO</v>
      </c>
      <c r="J7632">
        <v>12</v>
      </c>
      <c r="K7632">
        <v>8</v>
      </c>
      <c r="L7632">
        <v>2011</v>
      </c>
      <c r="M7632" s="3">
        <v>15.857266600000001</v>
      </c>
      <c r="N7632" s="3">
        <v>74.506934299999998</v>
      </c>
      <c r="O7632" s="3">
        <v>0.40841039000000001</v>
      </c>
      <c r="P7632" s="3">
        <v>294.88</v>
      </c>
      <c r="Q7632" s="7">
        <f>(P7632-MIN($P7632:P16616))/(MAX($P7632:$P16616)-MIN($P7632:P16616))</f>
        <v>0.5040164280968773</v>
      </c>
    </row>
    <row r="7633" spans="1:17" x14ac:dyDescent="0.25">
      <c r="A7633">
        <v>7631</v>
      </c>
      <c r="B7633" t="s">
        <v>265</v>
      </c>
      <c r="C7633" t="s">
        <v>19</v>
      </c>
      <c r="D7633" t="s">
        <v>215</v>
      </c>
      <c r="E7633" t="s">
        <v>62</v>
      </c>
      <c r="F7633">
        <v>22</v>
      </c>
      <c r="G7633" t="str">
        <f t="shared" si="238"/>
        <v>LOW</v>
      </c>
      <c r="H7633">
        <v>0</v>
      </c>
      <c r="I7633" t="str">
        <f t="shared" si="239"/>
        <v>NO</v>
      </c>
      <c r="J7633">
        <v>9</v>
      </c>
      <c r="K7633">
        <v>8</v>
      </c>
      <c r="L7633">
        <v>2011</v>
      </c>
      <c r="M7633" s="3">
        <v>20.0112475</v>
      </c>
      <c r="N7633" s="3">
        <v>73.790236399999998</v>
      </c>
      <c r="O7633" s="3">
        <v>0.63270137400000004</v>
      </c>
      <c r="P7633" s="3">
        <v>304.51953054996898</v>
      </c>
      <c r="Q7633" s="7">
        <f>(P7633-MIN($P7633:P16617))/(MAX($P7633:$P16617)-MIN($P7633:P16617))</f>
        <v>0.64956710983223065</v>
      </c>
    </row>
    <row r="7634" spans="1:17" x14ac:dyDescent="0.25">
      <c r="A7634">
        <v>7632</v>
      </c>
      <c r="B7634" t="s">
        <v>265</v>
      </c>
      <c r="C7634" t="s">
        <v>19</v>
      </c>
      <c r="D7634" t="s">
        <v>66</v>
      </c>
      <c r="E7634" t="s">
        <v>17</v>
      </c>
      <c r="F7634">
        <v>101</v>
      </c>
      <c r="G7634" t="str">
        <f t="shared" si="238"/>
        <v>HIGH</v>
      </c>
      <c r="H7634">
        <v>0</v>
      </c>
      <c r="I7634" t="str">
        <f t="shared" si="239"/>
        <v>NO</v>
      </c>
      <c r="J7634">
        <v>11</v>
      </c>
      <c r="K7634">
        <v>7</v>
      </c>
      <c r="L7634">
        <v>2011</v>
      </c>
      <c r="M7634" s="3">
        <v>18.4928092</v>
      </c>
      <c r="N7634" s="3">
        <v>73.138070949999999</v>
      </c>
      <c r="O7634" s="3">
        <v>1.6424836469999999</v>
      </c>
      <c r="P7634" s="3">
        <v>294.95999999999998</v>
      </c>
      <c r="Q7634" s="7">
        <f>(P7634-MIN($P7634:P16618))/(MAX($P7634:$P16618)-MIN($P7634:P16618))</f>
        <v>0.50522437639668982</v>
      </c>
    </row>
    <row r="7635" spans="1:17" x14ac:dyDescent="0.25">
      <c r="A7635">
        <v>7633</v>
      </c>
      <c r="B7635" t="s">
        <v>265</v>
      </c>
      <c r="C7635" t="s">
        <v>30</v>
      </c>
      <c r="D7635" t="s">
        <v>870</v>
      </c>
      <c r="E7635" t="s">
        <v>17</v>
      </c>
      <c r="F7635">
        <v>16</v>
      </c>
      <c r="G7635" t="str">
        <f t="shared" si="238"/>
        <v>LOW</v>
      </c>
      <c r="H7635">
        <v>0</v>
      </c>
      <c r="I7635" t="str">
        <f t="shared" si="239"/>
        <v>NO</v>
      </c>
      <c r="J7635">
        <v>31</v>
      </c>
      <c r="K7635">
        <v>7</v>
      </c>
      <c r="L7635">
        <v>2011</v>
      </c>
      <c r="M7635" s="3">
        <v>25.4381302</v>
      </c>
      <c r="N7635" s="3">
        <v>81.833800499999995</v>
      </c>
      <c r="O7635" s="3">
        <v>0.40002034800000003</v>
      </c>
      <c r="P7635" s="3">
        <v>305.24</v>
      </c>
      <c r="Q7635" s="7">
        <f>(P7635-MIN($P7635:P16619))/(MAX($P7635:$P16619)-MIN($P7635:P16619))</f>
        <v>0.66044573292263098</v>
      </c>
    </row>
    <row r="7636" spans="1:17" x14ac:dyDescent="0.25">
      <c r="A7636">
        <v>7634</v>
      </c>
      <c r="B7636" t="s">
        <v>265</v>
      </c>
      <c r="C7636" t="s">
        <v>30</v>
      </c>
      <c r="D7636" t="s">
        <v>295</v>
      </c>
      <c r="E7636" t="s">
        <v>17</v>
      </c>
      <c r="F7636">
        <v>12</v>
      </c>
      <c r="G7636" t="str">
        <f t="shared" si="238"/>
        <v>LOW</v>
      </c>
      <c r="H7636">
        <v>0</v>
      </c>
      <c r="I7636" t="str">
        <f t="shared" si="239"/>
        <v>NO</v>
      </c>
      <c r="J7636">
        <v>9</v>
      </c>
      <c r="K7636">
        <v>8</v>
      </c>
      <c r="L7636">
        <v>2011</v>
      </c>
      <c r="M7636" s="3">
        <v>25.603508399999999</v>
      </c>
      <c r="N7636" s="3">
        <v>83.507454050000007</v>
      </c>
      <c r="O7636" s="3">
        <v>1.199552044</v>
      </c>
      <c r="P7636" s="3">
        <v>261.5</v>
      </c>
      <c r="Q7636" s="7">
        <f>(P7636-MIN($P7636:P16620))/(MAX($P7636:$P16620)-MIN($P7636:P16620))</f>
        <v>0</v>
      </c>
    </row>
    <row r="7637" spans="1:17" x14ac:dyDescent="0.25">
      <c r="A7637">
        <v>7635</v>
      </c>
      <c r="B7637" t="s">
        <v>265</v>
      </c>
      <c r="C7637" t="s">
        <v>100</v>
      </c>
      <c r="D7637" t="s">
        <v>101</v>
      </c>
      <c r="E7637" t="s">
        <v>62</v>
      </c>
      <c r="F7637">
        <v>9</v>
      </c>
      <c r="G7637" t="str">
        <f t="shared" si="238"/>
        <v>LOW</v>
      </c>
      <c r="H7637">
        <v>0</v>
      </c>
      <c r="I7637" t="str">
        <f t="shared" si="239"/>
        <v>NO</v>
      </c>
      <c r="J7637">
        <v>24</v>
      </c>
      <c r="K7637">
        <v>8</v>
      </c>
      <c r="L7637">
        <v>2011</v>
      </c>
      <c r="M7637" s="3">
        <v>22.8092139</v>
      </c>
      <c r="N7637" s="3">
        <v>86.209154900000001</v>
      </c>
      <c r="O7637" s="3">
        <v>0.46033479900000002</v>
      </c>
      <c r="P7637" s="3">
        <v>297.27999999999997</v>
      </c>
      <c r="Q7637" s="7">
        <f>(P7637-MIN($P7637:P16621))/(MAX($P7637:$P16621)-MIN($P7637:P16621))</f>
        <v>0.53141063129059019</v>
      </c>
    </row>
    <row r="7638" spans="1:17" x14ac:dyDescent="0.25">
      <c r="A7638">
        <v>7636</v>
      </c>
      <c r="B7638" t="s">
        <v>265</v>
      </c>
      <c r="C7638" t="s">
        <v>113</v>
      </c>
      <c r="D7638" t="s">
        <v>653</v>
      </c>
      <c r="E7638" t="s">
        <v>32</v>
      </c>
      <c r="F7638">
        <v>1</v>
      </c>
      <c r="G7638" t="str">
        <f t="shared" si="238"/>
        <v>LOW</v>
      </c>
      <c r="H7638">
        <v>1</v>
      </c>
      <c r="I7638" t="str">
        <f t="shared" si="239"/>
        <v>YES</v>
      </c>
      <c r="J7638">
        <v>7</v>
      </c>
      <c r="K7638">
        <v>7</v>
      </c>
      <c r="L7638">
        <v>2011</v>
      </c>
      <c r="M7638" s="3">
        <v>24.578721000000002</v>
      </c>
      <c r="N7638" s="3">
        <v>73.686257100000006</v>
      </c>
      <c r="O7638" s="3">
        <v>0.28696063100000002</v>
      </c>
      <c r="P7638" s="3">
        <v>308.18</v>
      </c>
      <c r="Q7638" s="7">
        <f>(P7638-MIN($P7638:P16622))/(MAX($P7638:$P16622)-MIN($P7638:P16622))</f>
        <v>0.69915971559604795</v>
      </c>
    </row>
    <row r="7639" spans="1:17" x14ac:dyDescent="0.25">
      <c r="A7639">
        <v>7637</v>
      </c>
      <c r="B7639" t="s">
        <v>265</v>
      </c>
      <c r="C7639" t="s">
        <v>38</v>
      </c>
      <c r="D7639" t="s">
        <v>220</v>
      </c>
      <c r="E7639" t="s">
        <v>77</v>
      </c>
      <c r="F7639">
        <v>179</v>
      </c>
      <c r="G7639" t="str">
        <f t="shared" si="238"/>
        <v>HIGH</v>
      </c>
      <c r="H7639">
        <v>0</v>
      </c>
      <c r="I7639" t="str">
        <f t="shared" si="239"/>
        <v>NO</v>
      </c>
      <c r="J7639">
        <v>14</v>
      </c>
      <c r="K7639">
        <v>8</v>
      </c>
      <c r="L7639">
        <v>2011</v>
      </c>
      <c r="M7639" s="3">
        <v>24</v>
      </c>
      <c r="N7639" s="3">
        <v>87.583332999999996</v>
      </c>
      <c r="O7639" s="3">
        <v>1.8040686770000001</v>
      </c>
      <c r="P7639" s="3">
        <v>304.51953054996898</v>
      </c>
      <c r="Q7639" s="7">
        <f>(P7639-MIN($P7639:P16623))/(MAX($P7639:$P16623)-MIN($P7639:P16623))</f>
        <v>0.64282573409413912</v>
      </c>
    </row>
    <row r="7640" spans="1:17" x14ac:dyDescent="0.25">
      <c r="A7640">
        <v>7638</v>
      </c>
      <c r="B7640" t="s">
        <v>270</v>
      </c>
      <c r="C7640" t="s">
        <v>91</v>
      </c>
      <c r="D7640" t="s">
        <v>202</v>
      </c>
      <c r="E7640" t="s">
        <v>17</v>
      </c>
      <c r="F7640">
        <v>25</v>
      </c>
      <c r="G7640" t="str">
        <f t="shared" si="238"/>
        <v>LOW</v>
      </c>
      <c r="H7640">
        <v>0</v>
      </c>
      <c r="I7640" t="str">
        <f t="shared" si="239"/>
        <v>NO</v>
      </c>
      <c r="J7640">
        <v>3</v>
      </c>
      <c r="K7640">
        <v>9</v>
      </c>
      <c r="L7640">
        <v>2011</v>
      </c>
      <c r="M7640" s="3">
        <v>14.6546235</v>
      </c>
      <c r="N7640" s="3">
        <v>77.556259839999996</v>
      </c>
      <c r="O7640" s="3">
        <v>0.25214279699999997</v>
      </c>
      <c r="P7640" s="3">
        <v>304.51953054996898</v>
      </c>
      <c r="Q7640" s="7">
        <f>(P7640-MIN($P7640:P16624))/(MAX($P7640:$P16624)-MIN($P7640:P16624))</f>
        <v>0.64282573409413912</v>
      </c>
    </row>
    <row r="7641" spans="1:17" x14ac:dyDescent="0.25">
      <c r="A7641">
        <v>7639</v>
      </c>
      <c r="B7641" t="s">
        <v>270</v>
      </c>
      <c r="C7641" t="s">
        <v>91</v>
      </c>
      <c r="D7641" t="s">
        <v>92</v>
      </c>
      <c r="E7641" t="s">
        <v>55</v>
      </c>
      <c r="F7641">
        <v>45</v>
      </c>
      <c r="G7641" t="str">
        <f t="shared" si="238"/>
        <v>MID</v>
      </c>
      <c r="H7641">
        <v>0</v>
      </c>
      <c r="I7641" t="str">
        <f t="shared" si="239"/>
        <v>NO</v>
      </c>
      <c r="J7641">
        <v>31</v>
      </c>
      <c r="K7641">
        <v>8</v>
      </c>
      <c r="L7641">
        <v>2011</v>
      </c>
      <c r="M7641" s="3">
        <v>16.213991450000002</v>
      </c>
      <c r="N7641" s="3">
        <v>81.025728139999998</v>
      </c>
      <c r="O7641" s="3">
        <v>0.57298121000000002</v>
      </c>
      <c r="P7641" s="3">
        <v>300.82</v>
      </c>
      <c r="Q7641" s="7">
        <f>(P7641-MIN($P7641:P16625))/(MAX($P7641:$P16625)-MIN($P7641:P16625))</f>
        <v>0.58589060912924351</v>
      </c>
    </row>
    <row r="7642" spans="1:17" x14ac:dyDescent="0.25">
      <c r="A7642">
        <v>7640</v>
      </c>
      <c r="B7642" t="s">
        <v>270</v>
      </c>
      <c r="C7642" t="s">
        <v>346</v>
      </c>
      <c r="D7642" t="s">
        <v>232</v>
      </c>
      <c r="E7642" t="s">
        <v>17</v>
      </c>
      <c r="F7642">
        <v>9</v>
      </c>
      <c r="G7642" t="str">
        <f t="shared" si="238"/>
        <v>LOW</v>
      </c>
      <c r="H7642">
        <v>1</v>
      </c>
      <c r="I7642" t="str">
        <f t="shared" si="239"/>
        <v>YES</v>
      </c>
      <c r="J7642">
        <v>28</v>
      </c>
      <c r="K7642">
        <v>8</v>
      </c>
      <c r="L7642">
        <v>2011</v>
      </c>
      <c r="M7642" s="3">
        <v>24.786306</v>
      </c>
      <c r="N7642" s="3">
        <v>84.414489829999994</v>
      </c>
      <c r="O7642" s="3">
        <v>0.57188081899999998</v>
      </c>
      <c r="P7642" s="3">
        <v>302.42666659999998</v>
      </c>
      <c r="Q7642" s="7">
        <f>(P7642-MIN($P7642:P16626))/(MAX($P7642:$P16626)-MIN($P7642:P16626))</f>
        <v>0.61061692572870774</v>
      </c>
    </row>
    <row r="7643" spans="1:17" x14ac:dyDescent="0.25">
      <c r="A7643">
        <v>7641</v>
      </c>
      <c r="B7643" t="s">
        <v>270</v>
      </c>
      <c r="C7643" t="s">
        <v>346</v>
      </c>
      <c r="D7643" t="s">
        <v>795</v>
      </c>
      <c r="E7643" t="s">
        <v>17</v>
      </c>
      <c r="F7643">
        <v>12</v>
      </c>
      <c r="G7643" t="str">
        <f t="shared" si="238"/>
        <v>LOW</v>
      </c>
      <c r="H7643">
        <v>1</v>
      </c>
      <c r="I7643" t="str">
        <f t="shared" si="239"/>
        <v>YES</v>
      </c>
      <c r="J7643">
        <v>27</v>
      </c>
      <c r="K7643">
        <v>8</v>
      </c>
      <c r="L7643">
        <v>2011</v>
      </c>
      <c r="M7643" s="3">
        <v>25.167702899999998</v>
      </c>
      <c r="N7643" s="3">
        <v>86.059359240000006</v>
      </c>
      <c r="O7643" s="3">
        <v>0.63972350300000003</v>
      </c>
      <c r="P7643" s="3">
        <v>301.5266666</v>
      </c>
      <c r="Q7643" s="7">
        <f>(P7643-MIN($P7643:P16627))/(MAX($P7643:$P16627)-MIN($P7643:P16627))</f>
        <v>0.59676608390532171</v>
      </c>
    </row>
    <row r="7644" spans="1:17" x14ac:dyDescent="0.25">
      <c r="A7644">
        <v>7642</v>
      </c>
      <c r="B7644" t="s">
        <v>270</v>
      </c>
      <c r="C7644" t="s">
        <v>346</v>
      </c>
      <c r="D7644" t="s">
        <v>466</v>
      </c>
      <c r="E7644" t="s">
        <v>21</v>
      </c>
      <c r="F7644">
        <v>22</v>
      </c>
      <c r="G7644" t="str">
        <f t="shared" si="238"/>
        <v>LOW</v>
      </c>
      <c r="H7644">
        <v>0</v>
      </c>
      <c r="I7644" t="str">
        <f t="shared" si="239"/>
        <v>NO</v>
      </c>
      <c r="J7644">
        <v>22</v>
      </c>
      <c r="K7644">
        <v>8</v>
      </c>
      <c r="L7644">
        <v>2011</v>
      </c>
      <c r="M7644" s="3">
        <v>25.220811650000002</v>
      </c>
      <c r="N7644" s="3">
        <v>86.517203670000001</v>
      </c>
      <c r="O7644" s="3">
        <v>1.3554083880000001</v>
      </c>
      <c r="P7644" s="3">
        <v>299.27999999999997</v>
      </c>
      <c r="Q7644" s="7">
        <f>(P7644-MIN($P7644:P16628))/(MAX($P7644:$P16628)-MIN($P7644:P16628))</f>
        <v>0.56219027978700431</v>
      </c>
    </row>
    <row r="7645" spans="1:17" x14ac:dyDescent="0.25">
      <c r="A7645">
        <v>7643</v>
      </c>
      <c r="B7645" t="s">
        <v>270</v>
      </c>
      <c r="C7645" t="s">
        <v>105</v>
      </c>
      <c r="D7645" t="s">
        <v>332</v>
      </c>
      <c r="E7645" t="s">
        <v>17</v>
      </c>
      <c r="F7645">
        <v>20</v>
      </c>
      <c r="G7645" t="str">
        <f t="shared" si="238"/>
        <v>LOW</v>
      </c>
      <c r="H7645">
        <v>1</v>
      </c>
      <c r="I7645" t="str">
        <f t="shared" si="239"/>
        <v>YES</v>
      </c>
      <c r="J7645">
        <v>28</v>
      </c>
      <c r="K7645">
        <v>8</v>
      </c>
      <c r="L7645">
        <v>2011</v>
      </c>
      <c r="M7645" s="3">
        <v>20.708454499999998</v>
      </c>
      <c r="N7645" s="3">
        <v>81.548130499999999</v>
      </c>
      <c r="O7645" s="3">
        <v>1.073780256</v>
      </c>
      <c r="P7645" s="3">
        <v>301.27999999999997</v>
      </c>
      <c r="Q7645" s="7">
        <f>(P7645-MIN($P7645:P16629))/(MAX($P7645:$P16629)-MIN($P7645:P16629))</f>
        <v>0.59296992828341855</v>
      </c>
    </row>
    <row r="7646" spans="1:17" x14ac:dyDescent="0.25">
      <c r="A7646">
        <v>7644</v>
      </c>
      <c r="B7646" t="s">
        <v>270</v>
      </c>
      <c r="C7646" t="s">
        <v>105</v>
      </c>
      <c r="D7646" t="s">
        <v>164</v>
      </c>
      <c r="E7646" t="s">
        <v>17</v>
      </c>
      <c r="F7646">
        <v>10</v>
      </c>
      <c r="G7646" t="str">
        <f t="shared" si="238"/>
        <v>LOW</v>
      </c>
      <c r="H7646">
        <v>1</v>
      </c>
      <c r="I7646" t="str">
        <f t="shared" si="239"/>
        <v>YES</v>
      </c>
      <c r="J7646">
        <v>22</v>
      </c>
      <c r="K7646">
        <v>8</v>
      </c>
      <c r="L7646">
        <v>2011</v>
      </c>
      <c r="M7646" s="3">
        <v>22.76678355</v>
      </c>
      <c r="N7646" s="3">
        <v>83.953045189999997</v>
      </c>
      <c r="O7646" s="3">
        <v>0.71703366899999998</v>
      </c>
      <c r="P7646" s="3">
        <v>299.89999999999998</v>
      </c>
      <c r="Q7646" s="7">
        <f>(P7646-MIN($P7646:P16630))/(MAX($P7646:$P16630)-MIN($P7646:P16630))</f>
        <v>0.57173197082089278</v>
      </c>
    </row>
    <row r="7647" spans="1:17" x14ac:dyDescent="0.25">
      <c r="A7647">
        <v>7645</v>
      </c>
      <c r="B7647" t="s">
        <v>270</v>
      </c>
      <c r="C7647" t="s">
        <v>25</v>
      </c>
      <c r="D7647" t="s">
        <v>49</v>
      </c>
      <c r="E7647" t="s">
        <v>17</v>
      </c>
      <c r="F7647">
        <v>35</v>
      </c>
      <c r="G7647" t="str">
        <f t="shared" si="238"/>
        <v>MID</v>
      </c>
      <c r="H7647">
        <v>0</v>
      </c>
      <c r="I7647" t="str">
        <f t="shared" si="239"/>
        <v>NO</v>
      </c>
      <c r="J7647">
        <v>29</v>
      </c>
      <c r="K7647">
        <v>8</v>
      </c>
      <c r="L7647">
        <v>2011</v>
      </c>
      <c r="M7647" s="3">
        <v>20.952407000000001</v>
      </c>
      <c r="N7647" s="3">
        <v>72.932383099999996</v>
      </c>
      <c r="O7647" s="3">
        <v>1.846970939</v>
      </c>
      <c r="P7647" s="3">
        <v>304.51953054996898</v>
      </c>
      <c r="Q7647" s="7">
        <f>(P7647-MIN($P7647:P16631))/(MAX($P7647:$P16631)-MIN($P7647:P16631))</f>
        <v>0.64282573409413912</v>
      </c>
    </row>
    <row r="7648" spans="1:17" x14ac:dyDescent="0.25">
      <c r="A7648">
        <v>7646</v>
      </c>
      <c r="B7648" t="s">
        <v>270</v>
      </c>
      <c r="C7648" t="s">
        <v>95</v>
      </c>
      <c r="D7648" t="s">
        <v>458</v>
      </c>
      <c r="E7648" t="s">
        <v>17</v>
      </c>
      <c r="F7648">
        <v>208</v>
      </c>
      <c r="G7648" t="str">
        <f t="shared" si="238"/>
        <v>HIGH</v>
      </c>
      <c r="H7648">
        <v>4</v>
      </c>
      <c r="I7648" t="str">
        <f t="shared" si="239"/>
        <v>YES</v>
      </c>
      <c r="J7648">
        <v>2</v>
      </c>
      <c r="K7648">
        <v>9</v>
      </c>
      <c r="L7648">
        <v>2011</v>
      </c>
      <c r="M7648" s="3">
        <v>23.25</v>
      </c>
      <c r="N7648" s="3">
        <v>78.083332999999996</v>
      </c>
      <c r="O7648" s="3">
        <v>0.74438165099999998</v>
      </c>
      <c r="P7648" s="3">
        <v>290.45</v>
      </c>
      <c r="Q7648" s="7">
        <f>(P7648-MIN($P7648:P16632))/(MAX($P7648:$P16632)-MIN($P7648:P16632))</f>
        <v>0.42629813167533603</v>
      </c>
    </row>
    <row r="7649" spans="1:17" x14ac:dyDescent="0.25">
      <c r="A7649">
        <v>7647</v>
      </c>
      <c r="B7649" t="s">
        <v>270</v>
      </c>
      <c r="C7649" t="s">
        <v>23</v>
      </c>
      <c r="D7649" t="s">
        <v>309</v>
      </c>
      <c r="E7649" t="s">
        <v>55</v>
      </c>
      <c r="F7649">
        <v>17</v>
      </c>
      <c r="G7649" t="str">
        <f t="shared" si="238"/>
        <v>LOW</v>
      </c>
      <c r="H7649">
        <v>0</v>
      </c>
      <c r="I7649" t="str">
        <f t="shared" si="239"/>
        <v>NO</v>
      </c>
      <c r="J7649">
        <v>30</v>
      </c>
      <c r="K7649">
        <v>8</v>
      </c>
      <c r="L7649">
        <v>2011</v>
      </c>
      <c r="M7649" s="3">
        <v>9.3895523000000001</v>
      </c>
      <c r="N7649" s="3">
        <v>78.859070720000005</v>
      </c>
      <c r="O7649" s="3">
        <v>0</v>
      </c>
      <c r="P7649" s="3">
        <v>311.32</v>
      </c>
      <c r="Q7649" s="7">
        <f>(P7649-MIN($P7649:P16633))/(MAX($P7649:$P16633)-MIN($P7649:P16633))</f>
        <v>0.74748376373541792</v>
      </c>
    </row>
    <row r="7650" spans="1:17" x14ac:dyDescent="0.25">
      <c r="A7650">
        <v>7648</v>
      </c>
      <c r="B7650" t="s">
        <v>270</v>
      </c>
      <c r="C7650" t="s">
        <v>38</v>
      </c>
      <c r="D7650" t="s">
        <v>673</v>
      </c>
      <c r="E7650" t="s">
        <v>17</v>
      </c>
      <c r="F7650">
        <v>22</v>
      </c>
      <c r="G7650" t="str">
        <f t="shared" si="238"/>
        <v>LOW</v>
      </c>
      <c r="H7650">
        <v>0</v>
      </c>
      <c r="I7650" t="str">
        <f t="shared" si="239"/>
        <v>NO</v>
      </c>
      <c r="J7650">
        <v>26</v>
      </c>
      <c r="K7650">
        <v>8</v>
      </c>
      <c r="L7650">
        <v>2011</v>
      </c>
      <c r="M7650" s="3">
        <v>25.387030849999999</v>
      </c>
      <c r="N7650" s="3">
        <v>88.504715050000001</v>
      </c>
      <c r="O7650" s="3">
        <v>0.50577402500000002</v>
      </c>
      <c r="P7650" s="3">
        <v>288.56</v>
      </c>
      <c r="Q7650" s="7">
        <f>(P7650-MIN($P7650:P16634))/(MAX($P7650:$P16634)-MIN($P7650:P16634))</f>
        <v>0.39721136384622485</v>
      </c>
    </row>
    <row r="7651" spans="1:17" x14ac:dyDescent="0.25">
      <c r="A7651">
        <v>7649</v>
      </c>
      <c r="B7651" t="s">
        <v>270</v>
      </c>
      <c r="C7651" t="s">
        <v>38</v>
      </c>
      <c r="D7651" t="s">
        <v>480</v>
      </c>
      <c r="E7651" t="s">
        <v>17</v>
      </c>
      <c r="F7651">
        <v>23</v>
      </c>
      <c r="G7651" t="str">
        <f t="shared" si="238"/>
        <v>LOW</v>
      </c>
      <c r="H7651">
        <v>0</v>
      </c>
      <c r="I7651" t="str">
        <f t="shared" si="239"/>
        <v>NO</v>
      </c>
      <c r="J7651">
        <v>31</v>
      </c>
      <c r="K7651">
        <v>8</v>
      </c>
      <c r="L7651">
        <v>2011</v>
      </c>
      <c r="M7651" s="3">
        <v>24.174599300000001</v>
      </c>
      <c r="N7651" s="3">
        <v>88.272133499999995</v>
      </c>
      <c r="O7651" s="3">
        <v>0.47540269800000001</v>
      </c>
      <c r="P7651" s="3">
        <v>300.50400000000002</v>
      </c>
      <c r="Q7651" s="7">
        <f>(P7651-MIN($P7651:P16635))/(MAX($P7651:$P16635)-MIN($P7651:P16635))</f>
        <v>0.58102742466681057</v>
      </c>
    </row>
    <row r="7652" spans="1:17" x14ac:dyDescent="0.25">
      <c r="A7652">
        <v>7650</v>
      </c>
      <c r="B7652" t="s">
        <v>270</v>
      </c>
      <c r="C7652" t="s">
        <v>346</v>
      </c>
      <c r="D7652" t="s">
        <v>707</v>
      </c>
      <c r="E7652" t="s">
        <v>17</v>
      </c>
      <c r="F7652">
        <v>29</v>
      </c>
      <c r="G7652" t="str">
        <f t="shared" si="238"/>
        <v>LOW</v>
      </c>
      <c r="H7652">
        <v>0</v>
      </c>
      <c r="I7652" t="str">
        <f t="shared" si="239"/>
        <v>NO</v>
      </c>
      <c r="J7652">
        <v>20</v>
      </c>
      <c r="K7652">
        <v>8</v>
      </c>
      <c r="L7652">
        <v>2011</v>
      </c>
      <c r="M7652" s="3">
        <v>24.796435500000001</v>
      </c>
      <c r="N7652" s="3">
        <v>85.007956300000004</v>
      </c>
      <c r="O7652" s="3">
        <v>2.4136329820000002</v>
      </c>
      <c r="P7652" s="3">
        <v>304.51953054996898</v>
      </c>
      <c r="Q7652" s="7">
        <f>(P7652-MIN($P7652:P16636))/(MAX($P7652:$P16636)-MIN($P7652:P16636))</f>
        <v>0.64282573409413912</v>
      </c>
    </row>
    <row r="7653" spans="1:17" x14ac:dyDescent="0.25">
      <c r="A7653">
        <v>7651</v>
      </c>
      <c r="B7653" t="s">
        <v>270</v>
      </c>
      <c r="C7653" t="s">
        <v>105</v>
      </c>
      <c r="D7653" t="s">
        <v>421</v>
      </c>
      <c r="E7653" t="s">
        <v>17</v>
      </c>
      <c r="F7653">
        <v>70</v>
      </c>
      <c r="G7653" t="str">
        <f t="shared" si="238"/>
        <v>MID</v>
      </c>
      <c r="H7653">
        <v>0</v>
      </c>
      <c r="I7653" t="str">
        <f t="shared" si="239"/>
        <v>NO</v>
      </c>
      <c r="J7653">
        <v>5</v>
      </c>
      <c r="K7653">
        <v>7</v>
      </c>
      <c r="L7653">
        <v>2011</v>
      </c>
      <c r="M7653" s="3">
        <v>21.188233199999999</v>
      </c>
      <c r="N7653" s="3">
        <v>82.484847619999996</v>
      </c>
      <c r="O7653" s="3">
        <v>0.19588513699999999</v>
      </c>
      <c r="P7653" s="3">
        <v>307.04000000000002</v>
      </c>
      <c r="Q7653" s="7">
        <f>(P7653-MIN($P7653:P16637))/(MAX($P7653:$P16637)-MIN($P7653:P16637))</f>
        <v>0.68161531595309199</v>
      </c>
    </row>
    <row r="7654" spans="1:17" x14ac:dyDescent="0.25">
      <c r="A7654">
        <v>7652</v>
      </c>
      <c r="B7654" t="s">
        <v>270</v>
      </c>
      <c r="C7654" t="s">
        <v>105</v>
      </c>
      <c r="D7654" t="s">
        <v>421</v>
      </c>
      <c r="E7654" t="s">
        <v>17</v>
      </c>
      <c r="F7654">
        <v>23</v>
      </c>
      <c r="G7654" t="str">
        <f t="shared" si="238"/>
        <v>LOW</v>
      </c>
      <c r="H7654">
        <v>0</v>
      </c>
      <c r="I7654" t="str">
        <f t="shared" si="239"/>
        <v>NO</v>
      </c>
      <c r="J7654">
        <v>14</v>
      </c>
      <c r="K7654">
        <v>8</v>
      </c>
      <c r="L7654">
        <v>2011</v>
      </c>
      <c r="M7654" s="3">
        <v>21.188233199999999</v>
      </c>
      <c r="N7654" s="3">
        <v>82.484847619999996</v>
      </c>
      <c r="O7654" s="3">
        <v>0.71756882099999997</v>
      </c>
      <c r="P7654" s="3">
        <v>304.51953054996898</v>
      </c>
      <c r="Q7654" s="7">
        <f>(P7654-MIN($P7654:P16638))/(MAX($P7654:$P16638)-MIN($P7654:P16638))</f>
        <v>0.64282573409413912</v>
      </c>
    </row>
    <row r="7655" spans="1:17" x14ac:dyDescent="0.25">
      <c r="A7655">
        <v>7653</v>
      </c>
      <c r="B7655" t="s">
        <v>270</v>
      </c>
      <c r="C7655" t="s">
        <v>105</v>
      </c>
      <c r="D7655" t="s">
        <v>421</v>
      </c>
      <c r="E7655" t="s">
        <v>21</v>
      </c>
      <c r="F7655">
        <v>108</v>
      </c>
      <c r="G7655" t="str">
        <f t="shared" si="238"/>
        <v>HIGH</v>
      </c>
      <c r="H7655">
        <v>3</v>
      </c>
      <c r="I7655" t="str">
        <f t="shared" si="239"/>
        <v>YES</v>
      </c>
      <c r="J7655">
        <v>5</v>
      </c>
      <c r="K7655">
        <v>8</v>
      </c>
      <c r="L7655">
        <v>2011</v>
      </c>
      <c r="M7655" s="3">
        <v>21.188233199999999</v>
      </c>
      <c r="N7655" s="3">
        <v>82.484847619999996</v>
      </c>
      <c r="O7655" s="3">
        <v>0.50811943000000004</v>
      </c>
      <c r="P7655" s="3">
        <v>304.08</v>
      </c>
      <c r="Q7655" s="7">
        <f>(P7655-MIN($P7655:P16639))/(MAX($P7655:$P16639)-MIN($P7655:P16639))</f>
        <v>0.6360614361783985</v>
      </c>
    </row>
    <row r="7656" spans="1:17" x14ac:dyDescent="0.25">
      <c r="A7656">
        <v>7654</v>
      </c>
      <c r="B7656" t="s">
        <v>270</v>
      </c>
      <c r="C7656" t="s">
        <v>252</v>
      </c>
      <c r="D7656" t="s">
        <v>252</v>
      </c>
      <c r="E7656" t="s">
        <v>77</v>
      </c>
      <c r="F7656">
        <v>5</v>
      </c>
      <c r="G7656" t="str">
        <f t="shared" si="238"/>
        <v>LOW</v>
      </c>
      <c r="H7656">
        <v>0</v>
      </c>
      <c r="I7656" t="str">
        <f t="shared" si="239"/>
        <v>NO</v>
      </c>
      <c r="J7656">
        <v>1</v>
      </c>
      <c r="K7656">
        <v>8</v>
      </c>
      <c r="L7656">
        <v>2011</v>
      </c>
      <c r="M7656" s="3">
        <v>30.729843949999999</v>
      </c>
      <c r="N7656" s="3">
        <v>76.784145670000001</v>
      </c>
      <c r="O7656" s="3">
        <v>0.39106803099999998</v>
      </c>
      <c r="P7656" s="3">
        <v>302.31333339999998</v>
      </c>
      <c r="Q7656" s="7">
        <f>(P7656-MIN($P7656:P16640))/(MAX($P7656:$P16640)-MIN($P7656:P16640))</f>
        <v>0.60887274769922084</v>
      </c>
    </row>
    <row r="7657" spans="1:17" x14ac:dyDescent="0.25">
      <c r="A7657">
        <v>7655</v>
      </c>
      <c r="B7657" t="s">
        <v>270</v>
      </c>
      <c r="C7657" t="s">
        <v>83</v>
      </c>
      <c r="D7657" t="s">
        <v>830</v>
      </c>
      <c r="E7657" t="s">
        <v>17</v>
      </c>
      <c r="F7657">
        <v>159</v>
      </c>
      <c r="G7657" t="str">
        <f t="shared" si="238"/>
        <v>HIGH</v>
      </c>
      <c r="H7657">
        <v>5</v>
      </c>
      <c r="I7657" t="str">
        <f t="shared" si="239"/>
        <v>YES</v>
      </c>
      <c r="J7657">
        <v>3</v>
      </c>
      <c r="K7657">
        <v>8</v>
      </c>
      <c r="L7657">
        <v>2011</v>
      </c>
      <c r="M7657" s="3">
        <v>28.176958899999999</v>
      </c>
      <c r="N7657" s="3">
        <v>77.373112039999995</v>
      </c>
      <c r="O7657" s="3">
        <v>0.75579656699999997</v>
      </c>
      <c r="P7657" s="3">
        <v>302.93</v>
      </c>
      <c r="Q7657" s="7">
        <f>(P7657-MIN($P7657:P16641))/(MAX($P7657:$P16641)-MIN($P7657:P16641))</f>
        <v>0.61836313829296075</v>
      </c>
    </row>
    <row r="7658" spans="1:17" x14ac:dyDescent="0.25">
      <c r="A7658">
        <v>7656</v>
      </c>
      <c r="B7658" t="s">
        <v>270</v>
      </c>
      <c r="C7658" t="s">
        <v>19</v>
      </c>
      <c r="D7658" t="s">
        <v>380</v>
      </c>
      <c r="E7658" t="s">
        <v>62</v>
      </c>
      <c r="F7658">
        <v>57</v>
      </c>
      <c r="G7658" t="str">
        <f t="shared" si="238"/>
        <v>MID</v>
      </c>
      <c r="H7658">
        <v>0</v>
      </c>
      <c r="I7658" t="str">
        <f t="shared" si="239"/>
        <v>NO</v>
      </c>
      <c r="J7658">
        <v>15</v>
      </c>
      <c r="K7658">
        <v>8</v>
      </c>
      <c r="L7658">
        <v>2011</v>
      </c>
      <c r="M7658" s="3">
        <v>19.290313650000002</v>
      </c>
      <c r="N7658" s="3">
        <v>76.602903429999998</v>
      </c>
      <c r="O7658" s="3">
        <v>0.25153101500000002</v>
      </c>
      <c r="P7658" s="3">
        <v>301.57</v>
      </c>
      <c r="Q7658" s="7">
        <f>(P7658-MIN($P7658:P16642))/(MAX($P7658:$P16642)-MIN($P7658:P16642))</f>
        <v>0.59743297731539891</v>
      </c>
    </row>
    <row r="7659" spans="1:17" x14ac:dyDescent="0.25">
      <c r="A7659">
        <v>7657</v>
      </c>
      <c r="B7659" t="s">
        <v>270</v>
      </c>
      <c r="C7659" t="s">
        <v>38</v>
      </c>
      <c r="D7659" t="s">
        <v>410</v>
      </c>
      <c r="E7659" t="s">
        <v>77</v>
      </c>
      <c r="F7659">
        <v>73</v>
      </c>
      <c r="G7659" t="str">
        <f t="shared" si="238"/>
        <v>MID</v>
      </c>
      <c r="H7659">
        <v>1</v>
      </c>
      <c r="I7659" t="str">
        <f t="shared" si="239"/>
        <v>YES</v>
      </c>
      <c r="J7659">
        <v>20</v>
      </c>
      <c r="K7659">
        <v>8</v>
      </c>
      <c r="L7659">
        <v>2011</v>
      </c>
      <c r="M7659" s="3">
        <v>23.13195425</v>
      </c>
      <c r="N7659" s="3">
        <v>87.207397200000003</v>
      </c>
      <c r="O7659" s="3">
        <v>0.93302872800000003</v>
      </c>
      <c r="P7659" s="3">
        <v>300.20999999999998</v>
      </c>
      <c r="Q7659" s="7">
        <f>(P7659-MIN($P7659:P16643))/(MAX($P7659:$P16643)-MIN($P7659:P16643))</f>
        <v>0.57650281633783707</v>
      </c>
    </row>
    <row r="7660" spans="1:17" x14ac:dyDescent="0.25">
      <c r="A7660">
        <v>7658</v>
      </c>
      <c r="B7660" t="s">
        <v>275</v>
      </c>
      <c r="C7660" t="s">
        <v>91</v>
      </c>
      <c r="D7660" t="s">
        <v>335</v>
      </c>
      <c r="E7660" t="s">
        <v>17</v>
      </c>
      <c r="F7660">
        <v>15</v>
      </c>
      <c r="G7660" t="str">
        <f t="shared" si="238"/>
        <v>LOW</v>
      </c>
      <c r="H7660">
        <v>0</v>
      </c>
      <c r="I7660" t="str">
        <f t="shared" si="239"/>
        <v>NO</v>
      </c>
      <c r="J7660">
        <v>6</v>
      </c>
      <c r="K7660">
        <v>9</v>
      </c>
      <c r="L7660">
        <v>2011</v>
      </c>
      <c r="M7660" s="3">
        <v>17.722251700000001</v>
      </c>
      <c r="N7660" s="3">
        <v>83.326709840000007</v>
      </c>
      <c r="O7660" s="3">
        <v>0.61720756200000004</v>
      </c>
      <c r="P7660" s="3">
        <v>304.51953054996898</v>
      </c>
      <c r="Q7660" s="7">
        <f>(P7660-MIN($P7660:P16644))/(MAX($P7660:$P16644)-MIN($P7660:P16644))</f>
        <v>0.64282573409413912</v>
      </c>
    </row>
    <row r="7661" spans="1:17" x14ac:dyDescent="0.25">
      <c r="A7661">
        <v>7659</v>
      </c>
      <c r="B7661" t="s">
        <v>275</v>
      </c>
      <c r="C7661" t="s">
        <v>53</v>
      </c>
      <c r="D7661" t="s">
        <v>666</v>
      </c>
      <c r="E7661" t="s">
        <v>17</v>
      </c>
      <c r="F7661">
        <v>17</v>
      </c>
      <c r="G7661" t="str">
        <f t="shared" si="238"/>
        <v>LOW</v>
      </c>
      <c r="H7661">
        <v>0</v>
      </c>
      <c r="I7661" t="str">
        <f t="shared" si="239"/>
        <v>NO</v>
      </c>
      <c r="J7661">
        <v>5</v>
      </c>
      <c r="K7661">
        <v>9</v>
      </c>
      <c r="L7661">
        <v>2011</v>
      </c>
      <c r="M7661" s="3">
        <v>17.982064399999999</v>
      </c>
      <c r="N7661" s="3">
        <v>79.597095400000001</v>
      </c>
      <c r="O7661" s="3">
        <v>0.72582210700000005</v>
      </c>
      <c r="P7661" s="3">
        <v>302.38</v>
      </c>
      <c r="Q7661" s="7">
        <f>(P7661-MIN($P7661:P16645))/(MAX($P7661:$P16645)-MIN($P7661:P16645))</f>
        <v>0.60989873495644664</v>
      </c>
    </row>
    <row r="7662" spans="1:17" x14ac:dyDescent="0.25">
      <c r="A7662">
        <v>7660</v>
      </c>
      <c r="B7662" t="s">
        <v>275</v>
      </c>
      <c r="C7662" t="s">
        <v>120</v>
      </c>
      <c r="D7662" t="s">
        <v>476</v>
      </c>
      <c r="E7662" t="s">
        <v>17</v>
      </c>
      <c r="F7662">
        <v>22</v>
      </c>
      <c r="G7662" t="str">
        <f t="shared" si="238"/>
        <v>LOW</v>
      </c>
      <c r="H7662">
        <v>2</v>
      </c>
      <c r="I7662" t="str">
        <f t="shared" si="239"/>
        <v>YES</v>
      </c>
      <c r="J7662">
        <v>4</v>
      </c>
      <c r="K7662">
        <v>9</v>
      </c>
      <c r="L7662">
        <v>2011</v>
      </c>
      <c r="M7662" s="3">
        <v>26.290711999999999</v>
      </c>
      <c r="N7662" s="3">
        <v>92.292212570000004</v>
      </c>
      <c r="O7662" s="3">
        <v>0.40117457000000001</v>
      </c>
      <c r="P7662" s="3">
        <v>301.08</v>
      </c>
      <c r="Q7662" s="7">
        <f>(P7662-MIN($P7662:P16646))/(MAX($P7662:$P16646)-MIN($P7662:P16646))</f>
        <v>0.58989196343377726</v>
      </c>
    </row>
    <row r="7663" spans="1:17" x14ac:dyDescent="0.25">
      <c r="A7663">
        <v>7661</v>
      </c>
      <c r="B7663" t="s">
        <v>275</v>
      </c>
      <c r="C7663" t="s">
        <v>346</v>
      </c>
      <c r="D7663" t="s">
        <v>682</v>
      </c>
      <c r="E7663" t="s">
        <v>17</v>
      </c>
      <c r="F7663">
        <v>81</v>
      </c>
      <c r="G7663" t="str">
        <f t="shared" si="238"/>
        <v>HIGH</v>
      </c>
      <c r="H7663">
        <v>1</v>
      </c>
      <c r="I7663" t="str">
        <f t="shared" si="239"/>
        <v>YES</v>
      </c>
      <c r="J7663">
        <v>1</v>
      </c>
      <c r="K7663">
        <v>9</v>
      </c>
      <c r="L7663">
        <v>2011</v>
      </c>
      <c r="M7663" s="3">
        <v>26.083143249999999</v>
      </c>
      <c r="N7663" s="3">
        <v>86.032570969999995</v>
      </c>
      <c r="O7663" s="3">
        <v>0.122669109</v>
      </c>
      <c r="P7663" s="3">
        <v>301.38666660000001</v>
      </c>
      <c r="Q7663" s="7">
        <f>(P7663-MIN($P7663:P16647))/(MAX($P7663:$P16647)-MIN($P7663:P16647))</f>
        <v>0.59461150851057287</v>
      </c>
    </row>
    <row r="7664" spans="1:17" x14ac:dyDescent="0.25">
      <c r="A7664">
        <v>7662</v>
      </c>
      <c r="B7664" t="s">
        <v>275</v>
      </c>
      <c r="C7664" t="s">
        <v>105</v>
      </c>
      <c r="D7664" t="s">
        <v>432</v>
      </c>
      <c r="E7664" t="s">
        <v>17</v>
      </c>
      <c r="F7664">
        <v>14</v>
      </c>
      <c r="G7664" t="str">
        <f t="shared" si="238"/>
        <v>LOW</v>
      </c>
      <c r="H7664">
        <v>0</v>
      </c>
      <c r="I7664" t="str">
        <f t="shared" si="239"/>
        <v>NO</v>
      </c>
      <c r="J7664">
        <v>2</v>
      </c>
      <c r="K7664">
        <v>9</v>
      </c>
      <c r="L7664">
        <v>2011</v>
      </c>
      <c r="M7664" s="3">
        <v>22.009084099999999</v>
      </c>
      <c r="N7664" s="3">
        <v>82.578896</v>
      </c>
      <c r="O7664" s="3">
        <v>0.87079624499999997</v>
      </c>
      <c r="P7664" s="3">
        <v>300.27999999999997</v>
      </c>
      <c r="Q7664" s="7">
        <f>(P7664-MIN($P7664:P16648))/(MAX($P7664:$P16648)-MIN($P7664:P16648))</f>
        <v>0.57758010403521143</v>
      </c>
    </row>
    <row r="7665" spans="1:17" x14ac:dyDescent="0.25">
      <c r="A7665">
        <v>7663</v>
      </c>
      <c r="B7665" t="s">
        <v>275</v>
      </c>
      <c r="C7665" t="s">
        <v>105</v>
      </c>
      <c r="D7665" t="s">
        <v>432</v>
      </c>
      <c r="E7665" t="s">
        <v>77</v>
      </c>
      <c r="F7665">
        <v>20</v>
      </c>
      <c r="G7665" t="str">
        <f t="shared" si="238"/>
        <v>LOW</v>
      </c>
      <c r="H7665">
        <v>0</v>
      </c>
      <c r="I7665" t="str">
        <f t="shared" si="239"/>
        <v>NO</v>
      </c>
      <c r="J7665">
        <v>3</v>
      </c>
      <c r="K7665">
        <v>9</v>
      </c>
      <c r="L7665">
        <v>2011</v>
      </c>
      <c r="M7665" s="3">
        <v>22.009084099999999</v>
      </c>
      <c r="N7665" s="3">
        <v>82.578896</v>
      </c>
      <c r="O7665" s="3">
        <v>0.78289871499999997</v>
      </c>
      <c r="P7665" s="3">
        <v>300.27999999999997</v>
      </c>
      <c r="Q7665" s="7">
        <f>(P7665-MIN($P7665:P16649))/(MAX($P7665:$P16649)-MIN($P7665:P16649))</f>
        <v>0.57758010403521143</v>
      </c>
    </row>
    <row r="7666" spans="1:17" x14ac:dyDescent="0.25">
      <c r="A7666">
        <v>7664</v>
      </c>
      <c r="B7666" t="s">
        <v>275</v>
      </c>
      <c r="C7666" t="s">
        <v>105</v>
      </c>
      <c r="D7666" t="s">
        <v>386</v>
      </c>
      <c r="E7666" t="s">
        <v>17</v>
      </c>
      <c r="F7666">
        <v>103</v>
      </c>
      <c r="G7666" t="str">
        <f t="shared" si="238"/>
        <v>HIGH</v>
      </c>
      <c r="H7666">
        <v>1</v>
      </c>
      <c r="I7666" t="str">
        <f t="shared" si="239"/>
        <v>YES</v>
      </c>
      <c r="J7666">
        <v>4</v>
      </c>
      <c r="K7666">
        <v>9</v>
      </c>
      <c r="L7666">
        <v>2011</v>
      </c>
      <c r="M7666" s="3">
        <v>22.5</v>
      </c>
      <c r="N7666" s="3">
        <v>83.5</v>
      </c>
      <c r="O7666" s="3">
        <v>1.0332750740000001</v>
      </c>
      <c r="P7666" s="3">
        <v>300</v>
      </c>
      <c r="Q7666" s="7">
        <f>(P7666-MIN($P7666:P16650))/(MAX($P7666:$P16650)-MIN($P7666:P16650))</f>
        <v>0.57327095324571387</v>
      </c>
    </row>
    <row r="7667" spans="1:17" x14ac:dyDescent="0.25">
      <c r="A7667">
        <v>7665</v>
      </c>
      <c r="B7667" t="s">
        <v>275</v>
      </c>
      <c r="C7667" t="s">
        <v>105</v>
      </c>
      <c r="D7667" t="s">
        <v>449</v>
      </c>
      <c r="E7667" t="s">
        <v>17</v>
      </c>
      <c r="F7667">
        <v>103</v>
      </c>
      <c r="G7667" t="str">
        <f t="shared" si="238"/>
        <v>HIGH</v>
      </c>
      <c r="H7667">
        <v>0</v>
      </c>
      <c r="I7667" t="str">
        <f t="shared" si="239"/>
        <v>NO</v>
      </c>
      <c r="J7667">
        <v>29</v>
      </c>
      <c r="K7667">
        <v>8</v>
      </c>
      <c r="L7667">
        <v>2011</v>
      </c>
      <c r="M7667" s="3">
        <v>21.2380912</v>
      </c>
      <c r="N7667" s="3">
        <v>81.633699300000004</v>
      </c>
      <c r="O7667" s="3">
        <v>0.74697597999999998</v>
      </c>
      <c r="P7667" s="3">
        <v>302.22000000000003</v>
      </c>
      <c r="Q7667" s="7">
        <f>(P7667-MIN($P7667:P16651))/(MAX($P7667:$P16651)-MIN($P7667:P16651))</f>
        <v>0.60743636307673399</v>
      </c>
    </row>
    <row r="7668" spans="1:17" x14ac:dyDescent="0.25">
      <c r="A7668">
        <v>7666</v>
      </c>
      <c r="B7668" t="s">
        <v>275</v>
      </c>
      <c r="C7668" t="s">
        <v>83</v>
      </c>
      <c r="D7668" t="s">
        <v>669</v>
      </c>
      <c r="E7668" t="s">
        <v>17</v>
      </c>
      <c r="F7668">
        <v>26</v>
      </c>
      <c r="G7668" t="str">
        <f t="shared" si="238"/>
        <v>LOW</v>
      </c>
      <c r="H7668">
        <v>0</v>
      </c>
      <c r="I7668" t="str">
        <f t="shared" si="239"/>
        <v>NO</v>
      </c>
      <c r="J7668">
        <v>9</v>
      </c>
      <c r="K7668">
        <v>9</v>
      </c>
      <c r="L7668">
        <v>2011</v>
      </c>
      <c r="M7668" s="3">
        <v>28.428262350000001</v>
      </c>
      <c r="N7668" s="3">
        <v>77.002700149999995</v>
      </c>
      <c r="O7668" s="3">
        <v>0.81172736999999995</v>
      </c>
      <c r="P7668" s="3">
        <v>303.04000000000002</v>
      </c>
      <c r="Q7668" s="7">
        <f>(P7668-MIN($P7668:P16652))/(MAX($P7668:$P16652)-MIN($P7668:P16652))</f>
        <v>0.62005601896026374</v>
      </c>
    </row>
    <row r="7669" spans="1:17" x14ac:dyDescent="0.25">
      <c r="A7669">
        <v>7667</v>
      </c>
      <c r="B7669" t="s">
        <v>275</v>
      </c>
      <c r="C7669" t="s">
        <v>100</v>
      </c>
      <c r="D7669" t="s">
        <v>613</v>
      </c>
      <c r="E7669" t="s">
        <v>17</v>
      </c>
      <c r="F7669">
        <v>18</v>
      </c>
      <c r="G7669" t="str">
        <f t="shared" si="238"/>
        <v>LOW</v>
      </c>
      <c r="H7669">
        <v>0</v>
      </c>
      <c r="I7669" t="str">
        <f t="shared" si="239"/>
        <v>NO</v>
      </c>
      <c r="J7669">
        <v>4</v>
      </c>
      <c r="K7669">
        <v>9</v>
      </c>
      <c r="L7669">
        <v>2011</v>
      </c>
      <c r="M7669" s="3">
        <v>22.666432499999999</v>
      </c>
      <c r="N7669" s="3">
        <v>84.550267910000002</v>
      </c>
      <c r="O7669" s="3">
        <v>1.2673433510000001</v>
      </c>
      <c r="P7669" s="3">
        <v>298.68</v>
      </c>
      <c r="Q7669" s="7">
        <f>(P7669-MIN($P7669:P16653))/(MAX($P7669:$P16653)-MIN($P7669:P16653))</f>
        <v>0.55295638523808066</v>
      </c>
    </row>
    <row r="7670" spans="1:17" x14ac:dyDescent="0.25">
      <c r="A7670">
        <v>7668</v>
      </c>
      <c r="B7670" t="s">
        <v>275</v>
      </c>
      <c r="C7670" t="s">
        <v>45</v>
      </c>
      <c r="D7670" t="s">
        <v>199</v>
      </c>
      <c r="E7670" t="s">
        <v>17</v>
      </c>
      <c r="F7670">
        <v>41</v>
      </c>
      <c r="G7670" t="str">
        <f t="shared" si="238"/>
        <v>MID</v>
      </c>
      <c r="H7670">
        <v>0</v>
      </c>
      <c r="I7670" t="str">
        <f t="shared" si="239"/>
        <v>NO</v>
      </c>
      <c r="J7670">
        <v>8</v>
      </c>
      <c r="K7670">
        <v>9</v>
      </c>
      <c r="L7670">
        <v>2011</v>
      </c>
      <c r="M7670" s="3">
        <v>18.083333</v>
      </c>
      <c r="N7670" s="3">
        <v>77.333332999999996</v>
      </c>
      <c r="O7670" s="3">
        <v>0.60921428899999996</v>
      </c>
      <c r="P7670" s="3">
        <v>299.70999999999998</v>
      </c>
      <c r="Q7670" s="7">
        <f>(P7670-MIN($P7670:P16654))/(MAX($P7670:$P16654)-MIN($P7670:P16654))</f>
        <v>0.56880790421373351</v>
      </c>
    </row>
    <row r="7671" spans="1:17" x14ac:dyDescent="0.25">
      <c r="A7671">
        <v>7669</v>
      </c>
      <c r="B7671" t="s">
        <v>275</v>
      </c>
      <c r="C7671" t="s">
        <v>45</v>
      </c>
      <c r="D7671" t="s">
        <v>354</v>
      </c>
      <c r="E7671" t="s">
        <v>17</v>
      </c>
      <c r="F7671">
        <v>10</v>
      </c>
      <c r="G7671" t="str">
        <f t="shared" si="238"/>
        <v>LOW</v>
      </c>
      <c r="H7671">
        <v>0</v>
      </c>
      <c r="I7671" t="str">
        <f t="shared" si="239"/>
        <v>NO</v>
      </c>
      <c r="J7671">
        <v>10</v>
      </c>
      <c r="K7671">
        <v>9</v>
      </c>
      <c r="L7671">
        <v>2011</v>
      </c>
      <c r="M7671" s="3">
        <v>13.318014</v>
      </c>
      <c r="N7671" s="3">
        <v>75.773874300000003</v>
      </c>
      <c r="O7671" s="3">
        <v>0.28786704299999999</v>
      </c>
      <c r="P7671" s="3">
        <v>300.26</v>
      </c>
      <c r="Q7671" s="7">
        <f>(P7671-MIN($P7671:P16655))/(MAX($P7671:$P16655)-MIN($P7671:P16655))</f>
        <v>0.57727230755024761</v>
      </c>
    </row>
    <row r="7672" spans="1:17" x14ac:dyDescent="0.25">
      <c r="A7672">
        <v>7670</v>
      </c>
      <c r="B7672" t="s">
        <v>275</v>
      </c>
      <c r="C7672" t="s">
        <v>45</v>
      </c>
      <c r="D7672" t="s">
        <v>180</v>
      </c>
      <c r="E7672" t="s">
        <v>17</v>
      </c>
      <c r="F7672">
        <v>16</v>
      </c>
      <c r="G7672" t="str">
        <f t="shared" si="238"/>
        <v>LOW</v>
      </c>
      <c r="H7672">
        <v>0</v>
      </c>
      <c r="I7672" t="str">
        <f t="shared" si="239"/>
        <v>NO</v>
      </c>
      <c r="J7672">
        <v>29</v>
      </c>
      <c r="K7672">
        <v>8</v>
      </c>
      <c r="L7672">
        <v>2011</v>
      </c>
      <c r="M7672" s="3">
        <v>12.5238888</v>
      </c>
      <c r="N7672" s="3">
        <v>76.896196099999997</v>
      </c>
      <c r="O7672" s="3">
        <v>0.45980800599999999</v>
      </c>
      <c r="P7672" s="3">
        <v>304.51953054996898</v>
      </c>
      <c r="Q7672" s="7">
        <f>(P7672-MIN($P7672:P16656))/(MAX($P7672:$P16656)-MIN($P7672:P16656))</f>
        <v>0.64282573409413912</v>
      </c>
    </row>
    <row r="7673" spans="1:17" x14ac:dyDescent="0.25">
      <c r="A7673">
        <v>7671</v>
      </c>
      <c r="B7673" t="s">
        <v>275</v>
      </c>
      <c r="C7673" t="s">
        <v>95</v>
      </c>
      <c r="D7673" t="s">
        <v>645</v>
      </c>
      <c r="E7673" t="s">
        <v>17</v>
      </c>
      <c r="F7673">
        <v>13</v>
      </c>
      <c r="G7673" t="str">
        <f t="shared" si="238"/>
        <v>LOW</v>
      </c>
      <c r="H7673">
        <v>0</v>
      </c>
      <c r="I7673" t="str">
        <f t="shared" si="239"/>
        <v>NO</v>
      </c>
      <c r="J7673">
        <v>3</v>
      </c>
      <c r="K7673">
        <v>9</v>
      </c>
      <c r="L7673">
        <v>2011</v>
      </c>
      <c r="M7673" s="3">
        <v>23.833962100000001</v>
      </c>
      <c r="N7673" s="3">
        <v>80.392455999999996</v>
      </c>
      <c r="O7673" s="3">
        <v>0.67038111099999997</v>
      </c>
      <c r="P7673" s="3">
        <v>300.63499999999999</v>
      </c>
      <c r="Q7673" s="7">
        <f>(P7673-MIN($P7673:P16657))/(MAX($P7673:$P16657)-MIN($P7673:P16657))</f>
        <v>0.58304349164332525</v>
      </c>
    </row>
    <row r="7674" spans="1:17" x14ac:dyDescent="0.25">
      <c r="A7674">
        <v>7672</v>
      </c>
      <c r="B7674" t="s">
        <v>275</v>
      </c>
      <c r="C7674" t="s">
        <v>95</v>
      </c>
      <c r="D7674" t="s">
        <v>584</v>
      </c>
      <c r="E7674" t="s">
        <v>17</v>
      </c>
      <c r="F7674">
        <v>66</v>
      </c>
      <c r="G7674" t="str">
        <f t="shared" si="238"/>
        <v>MID</v>
      </c>
      <c r="H7674">
        <v>0</v>
      </c>
      <c r="I7674" t="str">
        <f t="shared" si="239"/>
        <v>NO</v>
      </c>
      <c r="J7674">
        <v>11</v>
      </c>
      <c r="K7674">
        <v>9</v>
      </c>
      <c r="L7674">
        <v>2011</v>
      </c>
      <c r="M7674" s="3">
        <v>24.5</v>
      </c>
      <c r="N7674" s="3">
        <v>80.25</v>
      </c>
      <c r="O7674" s="3">
        <v>0.83560182500000002</v>
      </c>
      <c r="P7674" s="3">
        <v>301.72000000000003</v>
      </c>
      <c r="Q7674" s="7">
        <f>(P7674-MIN($P7674:P16658))/(MAX($P7674:$P16658)-MIN($P7674:P16658))</f>
        <v>0.59974145095263043</v>
      </c>
    </row>
    <row r="7675" spans="1:17" x14ac:dyDescent="0.25">
      <c r="A7675">
        <v>7673</v>
      </c>
      <c r="B7675" t="s">
        <v>275</v>
      </c>
      <c r="C7675" t="s">
        <v>95</v>
      </c>
      <c r="D7675" t="s">
        <v>617</v>
      </c>
      <c r="E7675" t="s">
        <v>21</v>
      </c>
      <c r="F7675">
        <v>56</v>
      </c>
      <c r="G7675" t="str">
        <f t="shared" si="238"/>
        <v>MID</v>
      </c>
      <c r="H7675">
        <v>3</v>
      </c>
      <c r="I7675" t="str">
        <f t="shared" si="239"/>
        <v>YES</v>
      </c>
      <c r="J7675">
        <v>9</v>
      </c>
      <c r="K7675">
        <v>9</v>
      </c>
      <c r="L7675">
        <v>2011</v>
      </c>
      <c r="M7675" s="3">
        <v>22.600150200000002</v>
      </c>
      <c r="N7675" s="3">
        <v>77.926645210000004</v>
      </c>
      <c r="O7675" s="3">
        <v>0.30002986599999998</v>
      </c>
      <c r="P7675" s="3">
        <v>304.51953054996898</v>
      </c>
      <c r="Q7675" s="7">
        <f>(P7675-MIN($P7675:P16659))/(MAX($P7675:$P16659)-MIN($P7675:P16659))</f>
        <v>0.64282573409413912</v>
      </c>
    </row>
    <row r="7676" spans="1:17" x14ac:dyDescent="0.25">
      <c r="A7676">
        <v>7674</v>
      </c>
      <c r="B7676" t="s">
        <v>275</v>
      </c>
      <c r="C7676" t="s">
        <v>19</v>
      </c>
      <c r="D7676" t="s">
        <v>507</v>
      </c>
      <c r="E7676" t="s">
        <v>55</v>
      </c>
      <c r="F7676">
        <v>20</v>
      </c>
      <c r="G7676" t="str">
        <f t="shared" si="238"/>
        <v>LOW</v>
      </c>
      <c r="H7676">
        <v>0</v>
      </c>
      <c r="I7676" t="str">
        <f t="shared" si="239"/>
        <v>NO</v>
      </c>
      <c r="J7676">
        <v>3</v>
      </c>
      <c r="K7676">
        <v>9</v>
      </c>
      <c r="L7676">
        <v>2011</v>
      </c>
      <c r="M7676" s="3">
        <v>19.918832949999999</v>
      </c>
      <c r="N7676" s="3">
        <v>75.870859859999996</v>
      </c>
      <c r="O7676" s="3">
        <v>0.85330280400000003</v>
      </c>
      <c r="P7676" s="3">
        <v>304.51953054996898</v>
      </c>
      <c r="Q7676" s="7">
        <f>(P7676-MIN($P7676:P16660))/(MAX($P7676:$P16660)-MIN($P7676:P16660))</f>
        <v>0.64282573409413912</v>
      </c>
    </row>
    <row r="7677" spans="1:17" x14ac:dyDescent="0.25">
      <c r="A7677">
        <v>7675</v>
      </c>
      <c r="B7677" t="s">
        <v>275</v>
      </c>
      <c r="C7677" t="s">
        <v>19</v>
      </c>
      <c r="D7677" t="s">
        <v>125</v>
      </c>
      <c r="E7677" t="s">
        <v>77</v>
      </c>
      <c r="F7677">
        <v>7</v>
      </c>
      <c r="G7677" t="str">
        <f t="shared" si="238"/>
        <v>LOW</v>
      </c>
      <c r="H7677">
        <v>1</v>
      </c>
      <c r="I7677" t="str">
        <f t="shared" si="239"/>
        <v>YES</v>
      </c>
      <c r="J7677">
        <v>29</v>
      </c>
      <c r="K7677">
        <v>8</v>
      </c>
      <c r="L7677">
        <v>2011</v>
      </c>
      <c r="M7677" s="3">
        <v>18.521428</v>
      </c>
      <c r="N7677" s="3">
        <v>73.854454099999998</v>
      </c>
      <c r="O7677" s="3">
        <v>1.3925345339999999</v>
      </c>
      <c r="P7677" s="3">
        <v>304.51953054996898</v>
      </c>
      <c r="Q7677" s="7">
        <f>(P7677-MIN($P7677:P16661))/(MAX($P7677:$P16661)-MIN($P7677:P16661))</f>
        <v>0.64282573409413912</v>
      </c>
    </row>
    <row r="7678" spans="1:17" x14ac:dyDescent="0.25">
      <c r="A7678">
        <v>7676</v>
      </c>
      <c r="B7678" t="s">
        <v>275</v>
      </c>
      <c r="C7678" t="s">
        <v>97</v>
      </c>
      <c r="D7678" t="s">
        <v>337</v>
      </c>
      <c r="E7678" t="s">
        <v>17</v>
      </c>
      <c r="F7678">
        <v>11</v>
      </c>
      <c r="G7678" t="str">
        <f t="shared" si="238"/>
        <v>LOW</v>
      </c>
      <c r="H7678">
        <v>0</v>
      </c>
      <c r="I7678" t="str">
        <f t="shared" si="239"/>
        <v>NO</v>
      </c>
      <c r="J7678">
        <v>5</v>
      </c>
      <c r="K7678">
        <v>9</v>
      </c>
      <c r="L7678">
        <v>2011</v>
      </c>
      <c r="M7678" s="3">
        <v>30.783986599999999</v>
      </c>
      <c r="N7678" s="3">
        <v>75.160574229999995</v>
      </c>
      <c r="O7678" s="3">
        <v>0.34752742199999997</v>
      </c>
      <c r="P7678" s="3">
        <v>300.76</v>
      </c>
      <c r="Q7678" s="7">
        <f>(P7678-MIN($P7678:P16662))/(MAX($P7678:$P16662)-MIN($P7678:P16662))</f>
        <v>0.58496721967435106</v>
      </c>
    </row>
    <row r="7679" spans="1:17" x14ac:dyDescent="0.25">
      <c r="A7679">
        <v>7677</v>
      </c>
      <c r="B7679" t="s">
        <v>275</v>
      </c>
      <c r="C7679" t="s">
        <v>97</v>
      </c>
      <c r="D7679" t="s">
        <v>668</v>
      </c>
      <c r="E7679" t="s">
        <v>17</v>
      </c>
      <c r="F7679">
        <v>33</v>
      </c>
      <c r="G7679" t="str">
        <f t="shared" si="238"/>
        <v>MID</v>
      </c>
      <c r="H7679">
        <v>0</v>
      </c>
      <c r="I7679" t="str">
        <f t="shared" si="239"/>
        <v>NO</v>
      </c>
      <c r="J7679">
        <v>8</v>
      </c>
      <c r="K7679">
        <v>9</v>
      </c>
      <c r="L7679">
        <v>2011</v>
      </c>
      <c r="M7679" s="3">
        <v>30.370468500000001</v>
      </c>
      <c r="N7679" s="3">
        <v>75.504017419999997</v>
      </c>
      <c r="O7679" s="3">
        <v>0.42082694199999998</v>
      </c>
      <c r="P7679" s="3">
        <v>303.02</v>
      </c>
      <c r="Q7679" s="7">
        <f>(P7679-MIN($P7679:P16663))/(MAX($P7679:$P16663)-MIN($P7679:P16663))</f>
        <v>0.61974822247529893</v>
      </c>
    </row>
    <row r="7680" spans="1:17" x14ac:dyDescent="0.25">
      <c r="A7680">
        <v>7678</v>
      </c>
      <c r="B7680" t="s">
        <v>275</v>
      </c>
      <c r="C7680" t="s">
        <v>97</v>
      </c>
      <c r="D7680" t="s">
        <v>138</v>
      </c>
      <c r="E7680" t="s">
        <v>21</v>
      </c>
      <c r="F7680">
        <v>5</v>
      </c>
      <c r="G7680" t="str">
        <f t="shared" si="238"/>
        <v>LOW</v>
      </c>
      <c r="H7680">
        <v>3</v>
      </c>
      <c r="I7680" t="str">
        <f t="shared" si="239"/>
        <v>YES</v>
      </c>
      <c r="J7680">
        <v>30</v>
      </c>
      <c r="K7680">
        <v>8</v>
      </c>
      <c r="L7680">
        <v>2011</v>
      </c>
      <c r="M7680" s="3">
        <v>30.209087400000001</v>
      </c>
      <c r="N7680" s="3">
        <v>76.33987209</v>
      </c>
      <c r="O7680" s="3">
        <v>0.566233926</v>
      </c>
      <c r="P7680" s="3">
        <v>302.33999999999997</v>
      </c>
      <c r="Q7680" s="7">
        <f>(P7680-MIN($P7680:P16664))/(MAX($P7680:$P16664)-MIN($P7680:P16664))</f>
        <v>0.60928314198651801</v>
      </c>
    </row>
    <row r="7681" spans="1:17" x14ac:dyDescent="0.25">
      <c r="A7681">
        <v>7679</v>
      </c>
      <c r="B7681" t="s">
        <v>275</v>
      </c>
      <c r="C7681" t="s">
        <v>23</v>
      </c>
      <c r="D7681" t="s">
        <v>677</v>
      </c>
      <c r="E7681" t="s">
        <v>62</v>
      </c>
      <c r="F7681">
        <v>35</v>
      </c>
      <c r="G7681" t="str">
        <f t="shared" si="238"/>
        <v>MID</v>
      </c>
      <c r="H7681">
        <v>0</v>
      </c>
      <c r="I7681" t="str">
        <f t="shared" si="239"/>
        <v>NO</v>
      </c>
      <c r="J7681">
        <v>31</v>
      </c>
      <c r="K7681">
        <v>8</v>
      </c>
      <c r="L7681">
        <v>2011</v>
      </c>
      <c r="M7681" s="3">
        <v>13.13014755</v>
      </c>
      <c r="N7681" s="3">
        <v>79.924353859999997</v>
      </c>
      <c r="O7681" s="3">
        <v>0.161409477</v>
      </c>
      <c r="P7681" s="3">
        <v>304.51953054996898</v>
      </c>
      <c r="Q7681" s="7">
        <f>(P7681-MIN($P7681:P16665))/(MAX($P7681:$P16665)-MIN($P7681:P16665))</f>
        <v>0.64282573409413912</v>
      </c>
    </row>
    <row r="7682" spans="1:17" x14ac:dyDescent="0.25">
      <c r="A7682">
        <v>7680</v>
      </c>
      <c r="B7682" t="s">
        <v>275</v>
      </c>
      <c r="C7682" t="s">
        <v>38</v>
      </c>
      <c r="D7682" t="s">
        <v>410</v>
      </c>
      <c r="E7682" t="s">
        <v>17</v>
      </c>
      <c r="F7682">
        <v>87</v>
      </c>
      <c r="G7682" t="str">
        <f t="shared" si="238"/>
        <v>HIGH</v>
      </c>
      <c r="H7682">
        <v>0</v>
      </c>
      <c r="I7682" t="str">
        <f t="shared" si="239"/>
        <v>NO</v>
      </c>
      <c r="J7682">
        <v>4</v>
      </c>
      <c r="K7682">
        <v>9</v>
      </c>
      <c r="L7682">
        <v>2011</v>
      </c>
      <c r="M7682" s="3">
        <v>23.13195425</v>
      </c>
      <c r="N7682" s="3">
        <v>87.207397200000003</v>
      </c>
      <c r="O7682" s="3">
        <v>0.98896950900000002</v>
      </c>
      <c r="P7682" s="3">
        <v>299.30666660000003</v>
      </c>
      <c r="Q7682" s="7">
        <f>(P7682-MIN($P7682:P16666))/(MAX($P7682:$P16666)-MIN($P7682:P16666))</f>
        <v>0.56260067407430248</v>
      </c>
    </row>
    <row r="7683" spans="1:17" x14ac:dyDescent="0.25">
      <c r="A7683">
        <v>7681</v>
      </c>
      <c r="B7683" t="s">
        <v>275</v>
      </c>
      <c r="C7683" t="s">
        <v>38</v>
      </c>
      <c r="D7683" t="s">
        <v>568</v>
      </c>
      <c r="E7683" t="s">
        <v>17</v>
      </c>
      <c r="F7683">
        <v>36</v>
      </c>
      <c r="G7683" t="str">
        <f t="shared" ref="G7683:G7746" si="240">IF(F7683&gt;=80,"HIGH",IF(F7683&lt;=30,"LOW",IF(F7683&gt;30,"MID")))</f>
        <v>MID</v>
      </c>
      <c r="H7683">
        <v>0</v>
      </c>
      <c r="I7683" t="str">
        <f t="shared" ref="I7683:I7746" si="241">IF(H7683=0,"NO","YES")</f>
        <v>NO</v>
      </c>
      <c r="J7683">
        <v>3</v>
      </c>
      <c r="K7683">
        <v>9</v>
      </c>
      <c r="L7683">
        <v>2011</v>
      </c>
      <c r="M7683" s="3">
        <v>25.0057449</v>
      </c>
      <c r="N7683" s="3">
        <v>88.139848299999997</v>
      </c>
      <c r="O7683" s="3">
        <v>0.35584142899999999</v>
      </c>
      <c r="P7683" s="3">
        <v>301.25666660000002</v>
      </c>
      <c r="Q7683" s="7">
        <f>(P7683-MIN($P7683:P16667))/(MAX($P7683:$P16667)-MIN($P7683:P16667))</f>
        <v>0.59261083135830606</v>
      </c>
    </row>
    <row r="7684" spans="1:17" x14ac:dyDescent="0.25">
      <c r="A7684">
        <v>7682</v>
      </c>
      <c r="B7684" t="s">
        <v>275</v>
      </c>
      <c r="C7684" t="s">
        <v>346</v>
      </c>
      <c r="D7684" t="s">
        <v>453</v>
      </c>
      <c r="E7684" t="s">
        <v>17</v>
      </c>
      <c r="F7684">
        <v>39</v>
      </c>
      <c r="G7684" t="str">
        <f t="shared" si="240"/>
        <v>MID</v>
      </c>
      <c r="H7684">
        <v>10</v>
      </c>
      <c r="I7684" t="str">
        <f t="shared" si="241"/>
        <v>YES</v>
      </c>
      <c r="J7684">
        <v>26</v>
      </c>
      <c r="K7684">
        <v>8</v>
      </c>
      <c r="L7684">
        <v>2011</v>
      </c>
      <c r="M7684" s="3">
        <v>25.152471349999999</v>
      </c>
      <c r="N7684" s="3">
        <v>85.006878490000005</v>
      </c>
      <c r="O7684" s="3">
        <v>0.48255656400000002</v>
      </c>
      <c r="P7684" s="3">
        <v>303.24</v>
      </c>
      <c r="Q7684" s="7">
        <f>(P7684-MIN($P7684:P16668))/(MAX($P7684:$P16668)-MIN($P7684:P16668))</f>
        <v>0.62313398380990492</v>
      </c>
    </row>
    <row r="7685" spans="1:17" x14ac:dyDescent="0.25">
      <c r="A7685">
        <v>7683</v>
      </c>
      <c r="B7685" t="s">
        <v>275</v>
      </c>
      <c r="C7685" t="s">
        <v>105</v>
      </c>
      <c r="D7685" t="s">
        <v>188</v>
      </c>
      <c r="E7685" t="s">
        <v>17</v>
      </c>
      <c r="F7685">
        <v>21</v>
      </c>
      <c r="G7685" t="str">
        <f t="shared" si="240"/>
        <v>LOW</v>
      </c>
      <c r="H7685">
        <v>0</v>
      </c>
      <c r="I7685" t="str">
        <f t="shared" si="241"/>
        <v>NO</v>
      </c>
      <c r="J7685">
        <v>19</v>
      </c>
      <c r="K7685">
        <v>8</v>
      </c>
      <c r="L7685">
        <v>2011</v>
      </c>
      <c r="M7685" s="3">
        <v>21.989340250000001</v>
      </c>
      <c r="N7685" s="3">
        <v>82.109964989999995</v>
      </c>
      <c r="O7685" s="3">
        <v>1.2078084549999999</v>
      </c>
      <c r="P7685" s="3">
        <v>304.51953054996898</v>
      </c>
      <c r="Q7685" s="7">
        <f>(P7685-MIN($P7685:P16669))/(MAX($P7685:$P16669)-MIN($P7685:P16669))</f>
        <v>0.64282573409413912</v>
      </c>
    </row>
    <row r="7686" spans="1:17" x14ac:dyDescent="0.25">
      <c r="A7686">
        <v>7684</v>
      </c>
      <c r="B7686" t="s">
        <v>275</v>
      </c>
      <c r="C7686" t="s">
        <v>45</v>
      </c>
      <c r="D7686" t="s">
        <v>351</v>
      </c>
      <c r="E7686" t="s">
        <v>17</v>
      </c>
      <c r="F7686">
        <v>19</v>
      </c>
      <c r="G7686" t="str">
        <f t="shared" si="240"/>
        <v>LOW</v>
      </c>
      <c r="H7686">
        <v>0</v>
      </c>
      <c r="I7686" t="str">
        <f t="shared" si="241"/>
        <v>NO</v>
      </c>
      <c r="J7686">
        <v>26</v>
      </c>
      <c r="K7686">
        <v>8</v>
      </c>
      <c r="L7686">
        <v>2011</v>
      </c>
      <c r="M7686" s="3">
        <v>12.725276600000001</v>
      </c>
      <c r="N7686" s="3">
        <v>77.280479700000001</v>
      </c>
      <c r="O7686" s="3">
        <v>1.0515340909999999</v>
      </c>
      <c r="P7686" s="3">
        <v>304.51953054996898</v>
      </c>
      <c r="Q7686" s="7">
        <f>(P7686-MIN($P7686:P16670))/(MAX($P7686:$P16670)-MIN($P7686:P16670))</f>
        <v>0.64282573409413912</v>
      </c>
    </row>
    <row r="7687" spans="1:17" x14ac:dyDescent="0.25">
      <c r="A7687">
        <v>7685</v>
      </c>
      <c r="B7687" t="s">
        <v>275</v>
      </c>
      <c r="C7687" t="s">
        <v>19</v>
      </c>
      <c r="D7687" t="s">
        <v>149</v>
      </c>
      <c r="E7687" t="s">
        <v>32</v>
      </c>
      <c r="F7687">
        <v>2</v>
      </c>
      <c r="G7687" t="str">
        <f t="shared" si="240"/>
        <v>LOW</v>
      </c>
      <c r="H7687">
        <v>2</v>
      </c>
      <c r="I7687" t="str">
        <f t="shared" si="241"/>
        <v>YES</v>
      </c>
      <c r="J7687">
        <v>9</v>
      </c>
      <c r="K7687">
        <v>8</v>
      </c>
      <c r="L7687">
        <v>2011</v>
      </c>
      <c r="M7687" s="3">
        <v>21.149813399999999</v>
      </c>
      <c r="N7687" s="3">
        <v>79.082055600000004</v>
      </c>
      <c r="O7687" s="3">
        <v>0.72074054799999998</v>
      </c>
      <c r="P7687" s="3">
        <v>304.51953054996898</v>
      </c>
      <c r="Q7687" s="7">
        <f>(P7687-MIN($P7687:P16671))/(MAX($P7687:$P16671)-MIN($P7687:P16671))</f>
        <v>0.64282573409413912</v>
      </c>
    </row>
    <row r="7688" spans="1:17" x14ac:dyDescent="0.25">
      <c r="A7688">
        <v>7686</v>
      </c>
      <c r="B7688" t="s">
        <v>275</v>
      </c>
      <c r="C7688" t="s">
        <v>19</v>
      </c>
      <c r="D7688" t="s">
        <v>317</v>
      </c>
      <c r="E7688" t="s">
        <v>17</v>
      </c>
      <c r="F7688">
        <v>73</v>
      </c>
      <c r="G7688" t="str">
        <f t="shared" si="240"/>
        <v>MID</v>
      </c>
      <c r="H7688">
        <v>0</v>
      </c>
      <c r="I7688" t="str">
        <f t="shared" si="241"/>
        <v>NO</v>
      </c>
      <c r="J7688">
        <v>5</v>
      </c>
      <c r="K7688">
        <v>8</v>
      </c>
      <c r="L7688">
        <v>2011</v>
      </c>
      <c r="M7688" s="3">
        <v>19.09400875</v>
      </c>
      <c r="N7688" s="3">
        <v>77.483192149999994</v>
      </c>
      <c r="O7688" s="3">
        <v>0.39861637700000002</v>
      </c>
      <c r="P7688" s="3">
        <v>301.86</v>
      </c>
      <c r="Q7688" s="7">
        <f>(P7688-MIN($P7688:P16672))/(MAX($P7688:$P16672)-MIN($P7688:P16672))</f>
        <v>0.60189602634737926</v>
      </c>
    </row>
    <row r="7689" spans="1:17" x14ac:dyDescent="0.25">
      <c r="A7689">
        <v>7687</v>
      </c>
      <c r="B7689" t="s">
        <v>275</v>
      </c>
      <c r="C7689" t="s">
        <v>19</v>
      </c>
      <c r="D7689" t="s">
        <v>317</v>
      </c>
      <c r="E7689" t="s">
        <v>17</v>
      </c>
      <c r="F7689">
        <v>10</v>
      </c>
      <c r="G7689" t="str">
        <f t="shared" si="240"/>
        <v>LOW</v>
      </c>
      <c r="H7689">
        <v>0</v>
      </c>
      <c r="I7689" t="str">
        <f t="shared" si="241"/>
        <v>NO</v>
      </c>
      <c r="J7689">
        <v>8</v>
      </c>
      <c r="K7689">
        <v>8</v>
      </c>
      <c r="L7689">
        <v>2011</v>
      </c>
      <c r="M7689" s="3">
        <v>19.09400875</v>
      </c>
      <c r="N7689" s="3">
        <v>77.483192149999994</v>
      </c>
      <c r="O7689" s="3">
        <v>0.27493594199999999</v>
      </c>
      <c r="P7689" s="3">
        <v>304.51953054996898</v>
      </c>
      <c r="Q7689" s="7">
        <f>(P7689-MIN($P7689:P16673))/(MAX($P7689:$P16673)-MIN($P7689:P16673))</f>
        <v>0.64282573409413912</v>
      </c>
    </row>
    <row r="7690" spans="1:17" x14ac:dyDescent="0.25">
      <c r="A7690">
        <v>7688</v>
      </c>
      <c r="B7690" t="s">
        <v>275</v>
      </c>
      <c r="C7690" t="s">
        <v>38</v>
      </c>
      <c r="D7690" t="s">
        <v>198</v>
      </c>
      <c r="E7690" t="s">
        <v>17</v>
      </c>
      <c r="F7690">
        <v>28</v>
      </c>
      <c r="G7690" t="str">
        <f t="shared" si="240"/>
        <v>LOW</v>
      </c>
      <c r="H7690">
        <v>0</v>
      </c>
      <c r="I7690" t="str">
        <f t="shared" si="241"/>
        <v>NO</v>
      </c>
      <c r="J7690">
        <v>21</v>
      </c>
      <c r="K7690">
        <v>8</v>
      </c>
      <c r="L7690">
        <v>2011</v>
      </c>
      <c r="M7690" s="3">
        <v>23.329188200000001</v>
      </c>
      <c r="N7690" s="3">
        <v>86.367237799999998</v>
      </c>
      <c r="O7690" s="3">
        <v>0.89000471999999997</v>
      </c>
      <c r="P7690" s="3">
        <v>298.39999999999998</v>
      </c>
      <c r="Q7690" s="7">
        <f>(P7690-MIN($P7690:P16674))/(MAX($P7690:$P16674)-MIN($P7690:P16674))</f>
        <v>0.54864723444858221</v>
      </c>
    </row>
    <row r="7691" spans="1:17" x14ac:dyDescent="0.25">
      <c r="A7691">
        <v>7689</v>
      </c>
      <c r="B7691" t="s">
        <v>275</v>
      </c>
      <c r="C7691" t="s">
        <v>91</v>
      </c>
      <c r="D7691" t="s">
        <v>92</v>
      </c>
      <c r="E7691" t="s">
        <v>55</v>
      </c>
      <c r="F7691">
        <v>30</v>
      </c>
      <c r="G7691" t="str">
        <f t="shared" si="240"/>
        <v>LOW</v>
      </c>
      <c r="H7691">
        <v>0</v>
      </c>
      <c r="I7691" t="str">
        <f t="shared" si="241"/>
        <v>NO</v>
      </c>
      <c r="J7691">
        <v>7</v>
      </c>
      <c r="K7691">
        <v>9</v>
      </c>
      <c r="L7691">
        <v>2011</v>
      </c>
      <c r="M7691" s="3">
        <v>16.213991450000002</v>
      </c>
      <c r="N7691" s="3">
        <v>81.025728139999998</v>
      </c>
      <c r="O7691" s="3">
        <v>2.8567162E-2</v>
      </c>
      <c r="P7691" s="3">
        <v>304.56</v>
      </c>
      <c r="Q7691" s="7">
        <f>(P7691-MIN($P7691:P16675))/(MAX($P7691:$P16675)-MIN($P7691:P16675))</f>
        <v>0.64344855181753824</v>
      </c>
    </row>
    <row r="7692" spans="1:17" x14ac:dyDescent="0.25">
      <c r="A7692">
        <v>7690</v>
      </c>
      <c r="B7692" t="s">
        <v>275</v>
      </c>
      <c r="C7692" t="s">
        <v>105</v>
      </c>
      <c r="D7692" t="s">
        <v>332</v>
      </c>
      <c r="E7692" t="s">
        <v>17</v>
      </c>
      <c r="F7692">
        <v>94</v>
      </c>
      <c r="G7692" t="str">
        <f t="shared" si="240"/>
        <v>HIGH</v>
      </c>
      <c r="H7692">
        <v>0</v>
      </c>
      <c r="I7692" t="str">
        <f t="shared" si="241"/>
        <v>NO</v>
      </c>
      <c r="J7692">
        <v>5</v>
      </c>
      <c r="K7692">
        <v>9</v>
      </c>
      <c r="L7692">
        <v>2011</v>
      </c>
      <c r="M7692" s="3">
        <v>20.708454499999998</v>
      </c>
      <c r="N7692" s="3">
        <v>81.548130499999999</v>
      </c>
      <c r="O7692" s="3">
        <v>1.0513078360000001</v>
      </c>
      <c r="P7692" s="3">
        <v>298.54000000000002</v>
      </c>
      <c r="Q7692" s="7">
        <f>(P7692-MIN($P7692:P16676))/(MAX($P7692:$P16676)-MIN($P7692:P16676))</f>
        <v>0.55080180984333182</v>
      </c>
    </row>
    <row r="7693" spans="1:17" x14ac:dyDescent="0.25">
      <c r="A7693">
        <v>7691</v>
      </c>
      <c r="B7693" t="s">
        <v>275</v>
      </c>
      <c r="C7693" t="s">
        <v>83</v>
      </c>
      <c r="D7693" t="s">
        <v>669</v>
      </c>
      <c r="E7693" t="s">
        <v>21</v>
      </c>
      <c r="F7693">
        <v>253</v>
      </c>
      <c r="G7693" t="str">
        <f t="shared" si="240"/>
        <v>HIGH</v>
      </c>
      <c r="H7693">
        <v>0</v>
      </c>
      <c r="I7693" t="str">
        <f t="shared" si="241"/>
        <v>NO</v>
      </c>
      <c r="J7693">
        <v>1</v>
      </c>
      <c r="K7693">
        <v>9</v>
      </c>
      <c r="L7693">
        <v>2011</v>
      </c>
      <c r="M7693" s="3">
        <v>28.428262350000001</v>
      </c>
      <c r="N7693" s="3">
        <v>77.002700149999995</v>
      </c>
      <c r="O7693" s="3">
        <v>0.127933248</v>
      </c>
      <c r="P7693" s="3">
        <v>306.01</v>
      </c>
      <c r="Q7693" s="7">
        <f>(P7693-MIN($P7693:P16677))/(MAX($P7693:$P16677)-MIN($P7693:P16677))</f>
        <v>0.66576379697743826</v>
      </c>
    </row>
    <row r="7694" spans="1:17" x14ac:dyDescent="0.25">
      <c r="A7694">
        <v>7692</v>
      </c>
      <c r="B7694" t="s">
        <v>275</v>
      </c>
      <c r="C7694" t="s">
        <v>83</v>
      </c>
      <c r="D7694" t="s">
        <v>830</v>
      </c>
      <c r="E7694" t="s">
        <v>17</v>
      </c>
      <c r="F7694">
        <v>171</v>
      </c>
      <c r="G7694" t="str">
        <f t="shared" si="240"/>
        <v>HIGH</v>
      </c>
      <c r="H7694">
        <v>6</v>
      </c>
      <c r="I7694" t="str">
        <f t="shared" si="241"/>
        <v>YES</v>
      </c>
      <c r="J7694">
        <v>30</v>
      </c>
      <c r="K7694">
        <v>8</v>
      </c>
      <c r="L7694">
        <v>2011</v>
      </c>
      <c r="M7694" s="3">
        <v>28.176958899999999</v>
      </c>
      <c r="N7694" s="3">
        <v>77.373112039999995</v>
      </c>
      <c r="O7694" s="3">
        <v>0.52967566300000002</v>
      </c>
      <c r="P7694" s="3">
        <v>303.32</v>
      </c>
      <c r="Q7694" s="7">
        <f>(P7694-MIN($P7694:P16678))/(MAX($P7694:$P16678)-MIN($P7694:P16678))</f>
        <v>0.62436516974976131</v>
      </c>
    </row>
    <row r="7695" spans="1:17" x14ac:dyDescent="0.25">
      <c r="A7695">
        <v>7693</v>
      </c>
      <c r="B7695" t="s">
        <v>275</v>
      </c>
      <c r="C7695" t="s">
        <v>19</v>
      </c>
      <c r="D7695" t="s">
        <v>215</v>
      </c>
      <c r="E7695" t="s">
        <v>62</v>
      </c>
      <c r="F7695">
        <v>19</v>
      </c>
      <c r="G7695" t="str">
        <f t="shared" si="240"/>
        <v>LOW</v>
      </c>
      <c r="H7695">
        <v>0</v>
      </c>
      <c r="I7695" t="str">
        <f t="shared" si="241"/>
        <v>NO</v>
      </c>
      <c r="J7695">
        <v>22</v>
      </c>
      <c r="K7695">
        <v>8</v>
      </c>
      <c r="L7695">
        <v>2011</v>
      </c>
      <c r="M7695" s="3">
        <v>20.0112475</v>
      </c>
      <c r="N7695" s="3">
        <v>73.790236399999998</v>
      </c>
      <c r="O7695" s="3">
        <v>0.367749243</v>
      </c>
      <c r="P7695" s="3">
        <v>300.5</v>
      </c>
      <c r="Q7695" s="7">
        <f>(P7695-MIN($P7695:P16679))/(MAX($P7695:$P16679)-MIN($P7695:P16679))</f>
        <v>0.58096586536981742</v>
      </c>
    </row>
    <row r="7696" spans="1:17" x14ac:dyDescent="0.25">
      <c r="A7696">
        <v>7694</v>
      </c>
      <c r="B7696" t="s">
        <v>275</v>
      </c>
      <c r="C7696" t="s">
        <v>38</v>
      </c>
      <c r="D7696" t="s">
        <v>410</v>
      </c>
      <c r="E7696" t="s">
        <v>77</v>
      </c>
      <c r="F7696">
        <v>189</v>
      </c>
      <c r="G7696" t="str">
        <f t="shared" si="240"/>
        <v>HIGH</v>
      </c>
      <c r="H7696">
        <v>0</v>
      </c>
      <c r="I7696" t="str">
        <f t="shared" si="241"/>
        <v>NO</v>
      </c>
      <c r="J7696">
        <v>11</v>
      </c>
      <c r="K7696">
        <v>8</v>
      </c>
      <c r="L7696">
        <v>2011</v>
      </c>
      <c r="M7696" s="3">
        <v>23.13195425</v>
      </c>
      <c r="N7696" s="3">
        <v>87.207397200000003</v>
      </c>
      <c r="O7696" s="3">
        <v>2.2172277490000001</v>
      </c>
      <c r="P7696" s="3">
        <v>304.51953054996898</v>
      </c>
      <c r="Q7696" s="7">
        <f>(P7696-MIN($P7696:P16680))/(MAX($P7696:$P16680)-MIN($P7696:P16680))</f>
        <v>0.64282573409413912</v>
      </c>
    </row>
    <row r="7697" spans="1:17" x14ac:dyDescent="0.25">
      <c r="A7697">
        <v>7695</v>
      </c>
      <c r="B7697" t="s">
        <v>275</v>
      </c>
      <c r="C7697" t="s">
        <v>38</v>
      </c>
      <c r="D7697" t="s">
        <v>410</v>
      </c>
      <c r="E7697" t="s">
        <v>17</v>
      </c>
      <c r="F7697">
        <v>44</v>
      </c>
      <c r="G7697" t="str">
        <f t="shared" si="240"/>
        <v>MID</v>
      </c>
      <c r="H7697">
        <v>0</v>
      </c>
      <c r="I7697" t="str">
        <f t="shared" si="241"/>
        <v>NO</v>
      </c>
      <c r="J7697">
        <v>28</v>
      </c>
      <c r="K7697">
        <v>8</v>
      </c>
      <c r="L7697">
        <v>2011</v>
      </c>
      <c r="M7697" s="3">
        <v>23.13195425</v>
      </c>
      <c r="N7697" s="3">
        <v>87.207397200000003</v>
      </c>
      <c r="O7697" s="3">
        <v>0.67631024100000003</v>
      </c>
      <c r="P7697" s="3">
        <v>300.36</v>
      </c>
      <c r="Q7697" s="7">
        <f>(P7697-MIN($P7697:P16681))/(MAX($P7697:$P16681)-MIN($P7697:P16681))</f>
        <v>0.57881128997506859</v>
      </c>
    </row>
    <row r="7698" spans="1:17" x14ac:dyDescent="0.25">
      <c r="A7698">
        <v>7696</v>
      </c>
      <c r="B7698" t="s">
        <v>275</v>
      </c>
      <c r="C7698" t="s">
        <v>38</v>
      </c>
      <c r="D7698" t="s">
        <v>410</v>
      </c>
      <c r="E7698" t="s">
        <v>17</v>
      </c>
      <c r="F7698">
        <v>39</v>
      </c>
      <c r="G7698" t="str">
        <f t="shared" si="240"/>
        <v>MID</v>
      </c>
      <c r="H7698">
        <v>0</v>
      </c>
      <c r="I7698" t="str">
        <f t="shared" si="241"/>
        <v>NO</v>
      </c>
      <c r="J7698">
        <v>15</v>
      </c>
      <c r="K7698">
        <v>8</v>
      </c>
      <c r="L7698">
        <v>2011</v>
      </c>
      <c r="M7698" s="3">
        <v>23.13195425</v>
      </c>
      <c r="N7698" s="3">
        <v>87.207397200000003</v>
      </c>
      <c r="O7698" s="3">
        <v>1.9532904849999999</v>
      </c>
      <c r="P7698" s="3">
        <v>304.51953054996898</v>
      </c>
      <c r="Q7698" s="7">
        <f>(P7698-MIN($P7698:P16682))/(MAX($P7698:$P16682)-MIN($P7698:P16682))</f>
        <v>0.64282573409413912</v>
      </c>
    </row>
    <row r="7699" spans="1:17" x14ac:dyDescent="0.25">
      <c r="A7699">
        <v>7697</v>
      </c>
      <c r="B7699" t="s">
        <v>275</v>
      </c>
      <c r="C7699" t="s">
        <v>38</v>
      </c>
      <c r="D7699" t="s">
        <v>220</v>
      </c>
      <c r="E7699" t="s">
        <v>77</v>
      </c>
      <c r="F7699">
        <v>206</v>
      </c>
      <c r="G7699" t="str">
        <f t="shared" si="240"/>
        <v>HIGH</v>
      </c>
      <c r="H7699">
        <v>0</v>
      </c>
      <c r="I7699" t="str">
        <f t="shared" si="241"/>
        <v>NO</v>
      </c>
      <c r="J7699">
        <v>14</v>
      </c>
      <c r="K7699">
        <v>8</v>
      </c>
      <c r="L7699">
        <v>2011</v>
      </c>
      <c r="M7699" s="3">
        <v>24</v>
      </c>
      <c r="N7699" s="3">
        <v>87.583332999999996</v>
      </c>
      <c r="O7699" s="3">
        <v>1.8040686770000001</v>
      </c>
      <c r="P7699" s="3">
        <v>304.51953054996898</v>
      </c>
      <c r="Q7699" s="7">
        <f>(P7699-MIN($P7699:P16683))/(MAX($P7699:$P16683)-MIN($P7699:P16683))</f>
        <v>0.64282573409413912</v>
      </c>
    </row>
    <row r="7700" spans="1:17" x14ac:dyDescent="0.25">
      <c r="A7700">
        <v>7698</v>
      </c>
      <c r="B7700" t="s">
        <v>280</v>
      </c>
      <c r="C7700" t="s">
        <v>120</v>
      </c>
      <c r="D7700" t="s">
        <v>578</v>
      </c>
      <c r="E7700" t="s">
        <v>17</v>
      </c>
      <c r="F7700">
        <v>17</v>
      </c>
      <c r="G7700" t="str">
        <f t="shared" si="240"/>
        <v>LOW</v>
      </c>
      <c r="H7700">
        <v>0</v>
      </c>
      <c r="I7700" t="str">
        <f t="shared" si="241"/>
        <v>NO</v>
      </c>
      <c r="J7700">
        <v>12</v>
      </c>
      <c r="K7700">
        <v>9</v>
      </c>
      <c r="L7700">
        <v>2011</v>
      </c>
      <c r="M7700" s="3">
        <v>26.963889850000001</v>
      </c>
      <c r="N7700" s="3">
        <v>94.582133450000001</v>
      </c>
      <c r="O7700" s="3">
        <v>0.86722241499999997</v>
      </c>
      <c r="P7700" s="3">
        <v>301.05</v>
      </c>
      <c r="Q7700" s="7">
        <f>(P7700-MIN($P7700:P16684))/(MAX($P7700:$P16684)-MIN($P7700:P16684))</f>
        <v>0.58943026870633142</v>
      </c>
    </row>
    <row r="7701" spans="1:17" x14ac:dyDescent="0.25">
      <c r="A7701">
        <v>7699</v>
      </c>
      <c r="B7701" t="s">
        <v>280</v>
      </c>
      <c r="C7701" t="s">
        <v>95</v>
      </c>
      <c r="D7701" t="s">
        <v>444</v>
      </c>
      <c r="E7701" t="s">
        <v>21</v>
      </c>
      <c r="F7701">
        <v>52</v>
      </c>
      <c r="G7701" t="str">
        <f t="shared" si="240"/>
        <v>MID</v>
      </c>
      <c r="H7701">
        <v>3</v>
      </c>
      <c r="I7701" t="str">
        <f t="shared" si="241"/>
        <v>YES</v>
      </c>
      <c r="J7701">
        <v>12</v>
      </c>
      <c r="K7701">
        <v>9</v>
      </c>
      <c r="L7701">
        <v>2011</v>
      </c>
      <c r="M7701" s="3">
        <v>26.5</v>
      </c>
      <c r="N7701" s="3">
        <v>78.75</v>
      </c>
      <c r="O7701" s="3">
        <v>0.66560580499999999</v>
      </c>
      <c r="P7701" s="3">
        <v>302.05333339999999</v>
      </c>
      <c r="Q7701" s="7">
        <f>(P7701-MIN($P7701:P16685))/(MAX($P7701:$P16685)-MIN($P7701:P16685))</f>
        <v>0.6048713933946871</v>
      </c>
    </row>
    <row r="7702" spans="1:17" x14ac:dyDescent="0.25">
      <c r="A7702">
        <v>7700</v>
      </c>
      <c r="B7702" t="s">
        <v>280</v>
      </c>
      <c r="C7702" t="s">
        <v>95</v>
      </c>
      <c r="D7702" t="s">
        <v>871</v>
      </c>
      <c r="E7702" t="s">
        <v>21</v>
      </c>
      <c r="F7702">
        <v>258</v>
      </c>
      <c r="G7702" t="str">
        <f t="shared" si="240"/>
        <v>HIGH</v>
      </c>
      <c r="H7702">
        <v>0</v>
      </c>
      <c r="I7702" t="str">
        <f t="shared" si="241"/>
        <v>NO</v>
      </c>
      <c r="J7702">
        <v>14</v>
      </c>
      <c r="K7702">
        <v>9</v>
      </c>
      <c r="L7702">
        <v>2011</v>
      </c>
      <c r="M7702" s="3">
        <v>22.654086400000001</v>
      </c>
      <c r="N7702" s="3">
        <v>80.633914500000003</v>
      </c>
      <c r="O7702" s="3">
        <v>1.7724386190000001</v>
      </c>
      <c r="P7702" s="3">
        <v>299.91000000000003</v>
      </c>
      <c r="Q7702" s="7">
        <f>(P7702-MIN($P7702:P16686))/(MAX($P7702:$P16686)-MIN($P7702:P16686))</f>
        <v>0.57188586906337557</v>
      </c>
    </row>
    <row r="7703" spans="1:17" x14ac:dyDescent="0.25">
      <c r="A7703">
        <v>7701</v>
      </c>
      <c r="B7703" t="s">
        <v>280</v>
      </c>
      <c r="C7703" t="s">
        <v>97</v>
      </c>
      <c r="D7703" t="s">
        <v>337</v>
      </c>
      <c r="E7703" t="s">
        <v>17</v>
      </c>
      <c r="F7703">
        <v>15</v>
      </c>
      <c r="G7703" t="str">
        <f t="shared" si="240"/>
        <v>LOW</v>
      </c>
      <c r="H7703">
        <v>0</v>
      </c>
      <c r="I7703" t="str">
        <f t="shared" si="241"/>
        <v>NO</v>
      </c>
      <c r="J7703">
        <v>18</v>
      </c>
      <c r="K7703">
        <v>9</v>
      </c>
      <c r="L7703">
        <v>2011</v>
      </c>
      <c r="M7703" s="3">
        <v>30.783986599999999</v>
      </c>
      <c r="N7703" s="3">
        <v>75.160574229999995</v>
      </c>
      <c r="O7703" s="3">
        <v>0.83351602599999997</v>
      </c>
      <c r="P7703" s="3">
        <v>299.35000000000002</v>
      </c>
      <c r="Q7703" s="7">
        <f>(P7703-MIN($P7703:P16687))/(MAX($P7703:$P16687)-MIN($P7703:P16687))</f>
        <v>0.56326756748437956</v>
      </c>
    </row>
    <row r="7704" spans="1:17" x14ac:dyDescent="0.25">
      <c r="A7704">
        <v>7702</v>
      </c>
      <c r="B7704" t="s">
        <v>280</v>
      </c>
      <c r="C7704" t="s">
        <v>23</v>
      </c>
      <c r="D7704" t="s">
        <v>341</v>
      </c>
      <c r="E7704" t="s">
        <v>17</v>
      </c>
      <c r="F7704">
        <v>11</v>
      </c>
      <c r="G7704" t="str">
        <f t="shared" si="240"/>
        <v>LOW</v>
      </c>
      <c r="H7704">
        <v>0</v>
      </c>
      <c r="I7704" t="str">
        <f t="shared" si="241"/>
        <v>NO</v>
      </c>
      <c r="J7704">
        <v>16</v>
      </c>
      <c r="K7704">
        <v>9</v>
      </c>
      <c r="L7704">
        <v>2011</v>
      </c>
      <c r="M7704" s="3">
        <v>12.22721295</v>
      </c>
      <c r="N7704" s="3">
        <v>79.070155549999996</v>
      </c>
      <c r="O7704" s="3">
        <v>0.23351270299999999</v>
      </c>
      <c r="P7704" s="3">
        <v>306.38666660000001</v>
      </c>
      <c r="Q7704" s="7">
        <f>(P7704-MIN($P7704:P16688))/(MAX($P7704:$P16688)-MIN($P7704:P16688))</f>
        <v>0.67156062975160835</v>
      </c>
    </row>
    <row r="7705" spans="1:17" x14ac:dyDescent="0.25">
      <c r="A7705">
        <v>7703</v>
      </c>
      <c r="B7705" t="s">
        <v>280</v>
      </c>
      <c r="C7705" t="s">
        <v>154</v>
      </c>
      <c r="D7705" t="s">
        <v>278</v>
      </c>
      <c r="E7705" t="s">
        <v>55</v>
      </c>
      <c r="F7705">
        <v>10</v>
      </c>
      <c r="G7705" t="str">
        <f t="shared" si="240"/>
        <v>LOW</v>
      </c>
      <c r="H7705">
        <v>0</v>
      </c>
      <c r="I7705" t="str">
        <f t="shared" si="241"/>
        <v>NO</v>
      </c>
      <c r="J7705">
        <v>5</v>
      </c>
      <c r="K7705">
        <v>9</v>
      </c>
      <c r="L7705">
        <v>2011</v>
      </c>
      <c r="M7705" s="3">
        <v>29.912351350000002</v>
      </c>
      <c r="N7705" s="3">
        <v>78.008717820000001</v>
      </c>
      <c r="O7705" s="3">
        <v>0.249171952</v>
      </c>
      <c r="P7705" s="3">
        <v>300.54399999999998</v>
      </c>
      <c r="Q7705" s="7">
        <f>(P7705-MIN($P7705:P16689))/(MAX($P7705:$P16689)-MIN($P7705:P16689))</f>
        <v>0.5816430176367382</v>
      </c>
    </row>
    <row r="7706" spans="1:17" x14ac:dyDescent="0.25">
      <c r="A7706">
        <v>7704</v>
      </c>
      <c r="B7706" t="s">
        <v>280</v>
      </c>
      <c r="C7706" t="s">
        <v>23</v>
      </c>
      <c r="D7706" t="s">
        <v>796</v>
      </c>
      <c r="E7706" t="s">
        <v>62</v>
      </c>
      <c r="F7706">
        <v>10</v>
      </c>
      <c r="G7706" t="str">
        <f t="shared" si="240"/>
        <v>LOW</v>
      </c>
      <c r="H7706">
        <v>0</v>
      </c>
      <c r="I7706" t="str">
        <f t="shared" si="241"/>
        <v>NO</v>
      </c>
      <c r="J7706">
        <v>2</v>
      </c>
      <c r="K7706">
        <v>9</v>
      </c>
      <c r="L7706">
        <v>2011</v>
      </c>
      <c r="M7706" s="3">
        <v>11.0600516</v>
      </c>
      <c r="N7706" s="3">
        <v>77.067958099999998</v>
      </c>
      <c r="O7706" s="3">
        <v>1.372625489</v>
      </c>
      <c r="P7706" s="3">
        <v>304.18</v>
      </c>
      <c r="Q7706" s="7">
        <f>(P7706-MIN($P7706:P16690))/(MAX($P7706:$P16690)-MIN($P7706:P16690))</f>
        <v>0.63760041860321959</v>
      </c>
    </row>
    <row r="7707" spans="1:17" x14ac:dyDescent="0.25">
      <c r="A7707">
        <v>7705</v>
      </c>
      <c r="B7707" t="s">
        <v>280</v>
      </c>
      <c r="C7707" t="s">
        <v>38</v>
      </c>
      <c r="D7707" t="s">
        <v>410</v>
      </c>
      <c r="E7707" t="s">
        <v>17</v>
      </c>
      <c r="F7707">
        <v>44</v>
      </c>
      <c r="G7707" t="str">
        <f t="shared" si="240"/>
        <v>MID</v>
      </c>
      <c r="H7707">
        <v>0</v>
      </c>
      <c r="I7707" t="str">
        <f t="shared" si="241"/>
        <v>NO</v>
      </c>
      <c r="J7707">
        <v>28</v>
      </c>
      <c r="K7707">
        <v>8</v>
      </c>
      <c r="L7707">
        <v>2011</v>
      </c>
      <c r="M7707" s="3">
        <v>23.13195425</v>
      </c>
      <c r="N7707" s="3">
        <v>87.207397200000003</v>
      </c>
      <c r="O7707" s="3">
        <v>0.67631024100000003</v>
      </c>
      <c r="P7707" s="3">
        <v>300.36</v>
      </c>
      <c r="Q7707" s="7">
        <f>(P7707-MIN($P7707:P16691))/(MAX($P7707:$P16691)-MIN($P7707:P16691))</f>
        <v>0.57881128997506859</v>
      </c>
    </row>
    <row r="7708" spans="1:17" x14ac:dyDescent="0.25">
      <c r="A7708">
        <v>7706</v>
      </c>
      <c r="B7708" t="s">
        <v>280</v>
      </c>
      <c r="C7708" t="s">
        <v>38</v>
      </c>
      <c r="D7708" t="s">
        <v>410</v>
      </c>
      <c r="E7708" t="s">
        <v>17</v>
      </c>
      <c r="F7708">
        <v>45</v>
      </c>
      <c r="G7708" t="str">
        <f t="shared" si="240"/>
        <v>MID</v>
      </c>
      <c r="H7708">
        <v>0</v>
      </c>
      <c r="I7708" t="str">
        <f t="shared" si="241"/>
        <v>NO</v>
      </c>
      <c r="J7708">
        <v>14</v>
      </c>
      <c r="K7708">
        <v>8</v>
      </c>
      <c r="L7708">
        <v>2011</v>
      </c>
      <c r="M7708" s="3">
        <v>23.13195425</v>
      </c>
      <c r="N7708" s="3">
        <v>87.207397200000003</v>
      </c>
      <c r="O7708" s="3">
        <v>2.16417568</v>
      </c>
      <c r="P7708" s="3">
        <v>304.51953054996898</v>
      </c>
      <c r="Q7708" s="7">
        <f>(P7708-MIN($P7708:P16692))/(MAX($P7708:$P16692)-MIN($P7708:P16692))</f>
        <v>0.64282573409413912</v>
      </c>
    </row>
    <row r="7709" spans="1:17" x14ac:dyDescent="0.25">
      <c r="A7709">
        <v>7707</v>
      </c>
      <c r="B7709" t="s">
        <v>280</v>
      </c>
      <c r="C7709" t="s">
        <v>346</v>
      </c>
      <c r="D7709" t="s">
        <v>376</v>
      </c>
      <c r="E7709" t="s">
        <v>21</v>
      </c>
      <c r="F7709">
        <v>50</v>
      </c>
      <c r="G7709" t="str">
        <f t="shared" si="240"/>
        <v>MID</v>
      </c>
      <c r="H7709">
        <v>2</v>
      </c>
      <c r="I7709" t="str">
        <f t="shared" si="241"/>
        <v>YES</v>
      </c>
      <c r="J7709">
        <v>10</v>
      </c>
      <c r="K7709">
        <v>9</v>
      </c>
      <c r="L7709">
        <v>2011</v>
      </c>
      <c r="M7709" s="3">
        <v>24.672348700000001</v>
      </c>
      <c r="N7709" s="3">
        <v>83.920903969999998</v>
      </c>
      <c r="O7709" s="3">
        <v>0.80221057500000004</v>
      </c>
      <c r="P7709" s="3">
        <v>301.91000000000003</v>
      </c>
      <c r="Q7709" s="7">
        <f>(P7709-MIN($P7709:P16693))/(MAX($P7709:$P16693)-MIN($P7709:P16693))</f>
        <v>0.60266551755978981</v>
      </c>
    </row>
    <row r="7710" spans="1:17" x14ac:dyDescent="0.25">
      <c r="A7710">
        <v>7708</v>
      </c>
      <c r="B7710" t="s">
        <v>280</v>
      </c>
      <c r="C7710" t="s">
        <v>45</v>
      </c>
      <c r="D7710" t="s">
        <v>137</v>
      </c>
      <c r="E7710" t="s">
        <v>21</v>
      </c>
      <c r="F7710">
        <v>10</v>
      </c>
      <c r="G7710" t="str">
        <f t="shared" si="240"/>
        <v>LOW</v>
      </c>
      <c r="H7710">
        <v>0</v>
      </c>
      <c r="I7710" t="str">
        <f t="shared" si="241"/>
        <v>NO</v>
      </c>
      <c r="J7710">
        <v>5</v>
      </c>
      <c r="K7710">
        <v>9</v>
      </c>
      <c r="L7710">
        <v>2011</v>
      </c>
      <c r="M7710" s="3">
        <v>13.341916899999999</v>
      </c>
      <c r="N7710" s="3">
        <v>74.747323199999997</v>
      </c>
      <c r="O7710" s="3">
        <v>5.5647464360000001</v>
      </c>
      <c r="P7710" s="3">
        <v>294.10000000000002</v>
      </c>
      <c r="Q7710" s="7">
        <f>(P7710-MIN($P7710:P16694))/(MAX($P7710:$P16694)-MIN($P7710:P16694))</f>
        <v>0.48247099018129241</v>
      </c>
    </row>
    <row r="7711" spans="1:17" x14ac:dyDescent="0.25">
      <c r="A7711">
        <v>7709</v>
      </c>
      <c r="B7711" t="s">
        <v>280</v>
      </c>
      <c r="C7711" t="s">
        <v>38</v>
      </c>
      <c r="D7711" t="s">
        <v>410</v>
      </c>
      <c r="E7711" t="s">
        <v>17</v>
      </c>
      <c r="F7711">
        <v>62</v>
      </c>
      <c r="G7711" t="str">
        <f t="shared" si="240"/>
        <v>MID</v>
      </c>
      <c r="H7711">
        <v>0</v>
      </c>
      <c r="I7711" t="str">
        <f t="shared" si="241"/>
        <v>NO</v>
      </c>
      <c r="J7711">
        <v>21</v>
      </c>
      <c r="K7711">
        <v>8</v>
      </c>
      <c r="L7711">
        <v>2011</v>
      </c>
      <c r="M7711" s="3">
        <v>23.13195425</v>
      </c>
      <c r="N7711" s="3">
        <v>87.207397200000003</v>
      </c>
      <c r="O7711" s="3">
        <v>0.86764268700000002</v>
      </c>
      <c r="P7711" s="3">
        <v>300.20999999999998</v>
      </c>
      <c r="Q7711" s="7">
        <f>(P7711-MIN($P7711:P16695))/(MAX($P7711:$P16695)-MIN($P7711:P16695))</f>
        <v>0.57650281633783707</v>
      </c>
    </row>
    <row r="7712" spans="1:17" x14ac:dyDescent="0.25">
      <c r="A7712">
        <v>7710</v>
      </c>
      <c r="B7712" t="s">
        <v>280</v>
      </c>
      <c r="C7712" t="s">
        <v>38</v>
      </c>
      <c r="D7712" t="s">
        <v>410</v>
      </c>
      <c r="E7712" t="s">
        <v>17</v>
      </c>
      <c r="F7712">
        <v>93</v>
      </c>
      <c r="G7712" t="str">
        <f t="shared" si="240"/>
        <v>HIGH</v>
      </c>
      <c r="H7712">
        <v>0</v>
      </c>
      <c r="I7712" t="str">
        <f t="shared" si="241"/>
        <v>NO</v>
      </c>
      <c r="J7712">
        <v>15</v>
      </c>
      <c r="K7712">
        <v>9</v>
      </c>
      <c r="L7712">
        <v>2011</v>
      </c>
      <c r="M7712" s="3">
        <v>23.13195425</v>
      </c>
      <c r="N7712" s="3">
        <v>87.207397200000003</v>
      </c>
      <c r="O7712" s="3">
        <v>0.44254799500000003</v>
      </c>
      <c r="P7712" s="3">
        <v>301.69</v>
      </c>
      <c r="Q7712" s="7">
        <f>(P7712-MIN($P7712:P16696))/(MAX($P7712:$P16696)-MIN($P7712:P16696))</f>
        <v>0.59927975622518381</v>
      </c>
    </row>
    <row r="7713" spans="1:17" x14ac:dyDescent="0.25">
      <c r="A7713">
        <v>7711</v>
      </c>
      <c r="B7713" t="s">
        <v>280</v>
      </c>
      <c r="C7713" t="s">
        <v>38</v>
      </c>
      <c r="D7713" t="s">
        <v>410</v>
      </c>
      <c r="E7713" t="s">
        <v>17</v>
      </c>
      <c r="F7713">
        <v>57</v>
      </c>
      <c r="G7713" t="str">
        <f t="shared" si="240"/>
        <v>MID</v>
      </c>
      <c r="H7713">
        <v>0</v>
      </c>
      <c r="I7713" t="str">
        <f t="shared" si="241"/>
        <v>NO</v>
      </c>
      <c r="J7713">
        <v>5</v>
      </c>
      <c r="K7713">
        <v>9</v>
      </c>
      <c r="L7713">
        <v>2011</v>
      </c>
      <c r="M7713" s="3">
        <v>23.13195425</v>
      </c>
      <c r="N7713" s="3">
        <v>87.207397200000003</v>
      </c>
      <c r="O7713" s="3">
        <v>0.97516055800000001</v>
      </c>
      <c r="P7713" s="3">
        <v>300.39999999999998</v>
      </c>
      <c r="Q7713" s="7">
        <f>(P7713-MIN($P7713:P16697))/(MAX($P7713:$P16697)-MIN($P7713:P16697))</f>
        <v>0.57942688294499634</v>
      </c>
    </row>
    <row r="7714" spans="1:17" x14ac:dyDescent="0.25">
      <c r="A7714">
        <v>7712</v>
      </c>
      <c r="B7714" t="s">
        <v>283</v>
      </c>
      <c r="C7714" t="s">
        <v>53</v>
      </c>
      <c r="D7714" t="s">
        <v>780</v>
      </c>
      <c r="E7714" t="s">
        <v>55</v>
      </c>
      <c r="F7714">
        <v>72</v>
      </c>
      <c r="G7714" t="str">
        <f t="shared" si="240"/>
        <v>MID</v>
      </c>
      <c r="H7714">
        <v>0</v>
      </c>
      <c r="I7714" t="str">
        <f t="shared" si="241"/>
        <v>NO</v>
      </c>
      <c r="J7714">
        <v>16</v>
      </c>
      <c r="K7714">
        <v>9</v>
      </c>
      <c r="L7714">
        <v>2011</v>
      </c>
      <c r="M7714" s="3">
        <v>16.743453800000001</v>
      </c>
      <c r="N7714" s="3">
        <v>77.992319100000003</v>
      </c>
      <c r="O7714" s="3">
        <v>9.4782231999999994E-2</v>
      </c>
      <c r="P7714" s="3">
        <v>303.88</v>
      </c>
      <c r="Q7714" s="7">
        <f>(P7714-MIN($P7714:P16698))/(MAX($P7714:$P16698)-MIN($P7714:P16698))</f>
        <v>0.63298347132875732</v>
      </c>
    </row>
    <row r="7715" spans="1:17" x14ac:dyDescent="0.25">
      <c r="A7715">
        <v>7713</v>
      </c>
      <c r="B7715" t="s">
        <v>283</v>
      </c>
      <c r="C7715" t="s">
        <v>120</v>
      </c>
      <c r="D7715" t="s">
        <v>140</v>
      </c>
      <c r="E7715" t="s">
        <v>17</v>
      </c>
      <c r="F7715">
        <v>33</v>
      </c>
      <c r="G7715" t="str">
        <f t="shared" si="240"/>
        <v>MID</v>
      </c>
      <c r="H7715">
        <v>0</v>
      </c>
      <c r="I7715" t="str">
        <f t="shared" si="241"/>
        <v>NO</v>
      </c>
      <c r="J7715">
        <v>20</v>
      </c>
      <c r="K7715">
        <v>9</v>
      </c>
      <c r="L7715">
        <v>2011</v>
      </c>
      <c r="M7715" s="3">
        <v>26.62758805</v>
      </c>
      <c r="N7715" s="3">
        <v>91.461905270000003</v>
      </c>
      <c r="O7715" s="3">
        <v>1.350122507</v>
      </c>
      <c r="P7715" s="3">
        <v>300.44</v>
      </c>
      <c r="Q7715" s="7">
        <f>(P7715-MIN($P7715:P16699))/(MAX($P7715:$P16699)-MIN($P7715:P16699))</f>
        <v>0.58004247591492497</v>
      </c>
    </row>
    <row r="7716" spans="1:17" x14ac:dyDescent="0.25">
      <c r="A7716">
        <v>7714</v>
      </c>
      <c r="B7716" t="s">
        <v>283</v>
      </c>
      <c r="C7716" t="s">
        <v>346</v>
      </c>
      <c r="D7716" t="s">
        <v>485</v>
      </c>
      <c r="E7716" t="s">
        <v>17</v>
      </c>
      <c r="F7716">
        <v>17</v>
      </c>
      <c r="G7716" t="str">
        <f t="shared" si="240"/>
        <v>LOW</v>
      </c>
      <c r="H7716">
        <v>1</v>
      </c>
      <c r="I7716" t="str">
        <f t="shared" si="241"/>
        <v>YES</v>
      </c>
      <c r="J7716">
        <v>15</v>
      </c>
      <c r="K7716">
        <v>9</v>
      </c>
      <c r="L7716">
        <v>2011</v>
      </c>
      <c r="M7716" s="3">
        <v>25.136491400000001</v>
      </c>
      <c r="N7716" s="3">
        <v>85.443654649999999</v>
      </c>
      <c r="O7716" s="3">
        <v>0.58896405500000004</v>
      </c>
      <c r="P7716" s="3">
        <v>302.73333339999999</v>
      </c>
      <c r="Q7716" s="7">
        <f>(P7716-MIN($P7716:P16700))/(MAX($P7716:$P16700)-MIN($P7716:P16700))</f>
        <v>0.61533647388346802</v>
      </c>
    </row>
    <row r="7717" spans="1:17" x14ac:dyDescent="0.25">
      <c r="A7717">
        <v>7715</v>
      </c>
      <c r="B7717" t="s">
        <v>283</v>
      </c>
      <c r="C7717" t="s">
        <v>346</v>
      </c>
      <c r="D7717" t="s">
        <v>519</v>
      </c>
      <c r="E7717" t="s">
        <v>17</v>
      </c>
      <c r="F7717">
        <v>35</v>
      </c>
      <c r="G7717" t="str">
        <f t="shared" si="240"/>
        <v>MID</v>
      </c>
      <c r="H7717">
        <v>0</v>
      </c>
      <c r="I7717" t="str">
        <f t="shared" si="241"/>
        <v>NO</v>
      </c>
      <c r="J7717">
        <v>22</v>
      </c>
      <c r="K7717">
        <v>9</v>
      </c>
      <c r="L7717">
        <v>2011</v>
      </c>
      <c r="M7717" s="3">
        <v>25.832641649999999</v>
      </c>
      <c r="N7717" s="3">
        <v>86.614892830000002</v>
      </c>
      <c r="O7717" s="3">
        <v>2.2283409380000001</v>
      </c>
      <c r="P7717" s="3">
        <v>300.82</v>
      </c>
      <c r="Q7717" s="7">
        <f>(P7717-MIN($P7717:P16701))/(MAX($P7717:$P16701)-MIN($P7717:P16701))</f>
        <v>0.58589060912924351</v>
      </c>
    </row>
    <row r="7718" spans="1:17" x14ac:dyDescent="0.25">
      <c r="A7718">
        <v>7716</v>
      </c>
      <c r="B7718" t="s">
        <v>283</v>
      </c>
      <c r="C7718" t="s">
        <v>346</v>
      </c>
      <c r="D7718" t="s">
        <v>519</v>
      </c>
      <c r="E7718" t="s">
        <v>17</v>
      </c>
      <c r="F7718">
        <v>20</v>
      </c>
      <c r="G7718" t="str">
        <f t="shared" si="240"/>
        <v>LOW</v>
      </c>
      <c r="H7718">
        <v>0</v>
      </c>
      <c r="I7718" t="str">
        <f t="shared" si="241"/>
        <v>NO</v>
      </c>
      <c r="J7718">
        <v>22</v>
      </c>
      <c r="K7718">
        <v>9</v>
      </c>
      <c r="L7718">
        <v>2011</v>
      </c>
      <c r="M7718" s="3">
        <v>25.832641649999999</v>
      </c>
      <c r="N7718" s="3">
        <v>86.614892830000002</v>
      </c>
      <c r="O7718" s="3">
        <v>2.2283409380000001</v>
      </c>
      <c r="P7718" s="3">
        <v>300.82</v>
      </c>
      <c r="Q7718" s="7">
        <f>(P7718-MIN($P7718:P16702))/(MAX($P7718:$P16702)-MIN($P7718:P16702))</f>
        <v>0.58589060912924351</v>
      </c>
    </row>
    <row r="7719" spans="1:17" x14ac:dyDescent="0.25">
      <c r="A7719">
        <v>7717</v>
      </c>
      <c r="B7719" t="s">
        <v>283</v>
      </c>
      <c r="C7719" t="s">
        <v>105</v>
      </c>
      <c r="D7719" t="s">
        <v>404</v>
      </c>
      <c r="E7719" t="s">
        <v>17</v>
      </c>
      <c r="F7719">
        <v>24</v>
      </c>
      <c r="G7719" t="str">
        <f t="shared" si="240"/>
        <v>LOW</v>
      </c>
      <c r="H7719">
        <v>0</v>
      </c>
      <c r="I7719" t="str">
        <f t="shared" si="241"/>
        <v>NO</v>
      </c>
      <c r="J7719">
        <v>15</v>
      </c>
      <c r="K7719">
        <v>9</v>
      </c>
      <c r="L7719">
        <v>2011</v>
      </c>
      <c r="M7719" s="3">
        <v>21.199035349999999</v>
      </c>
      <c r="N7719" s="3">
        <v>81.397954560000002</v>
      </c>
      <c r="O7719" s="3">
        <v>0.50408321899999997</v>
      </c>
      <c r="P7719" s="3">
        <v>299.16000000000003</v>
      </c>
      <c r="Q7719" s="7">
        <f>(P7719-MIN($P7719:P16703))/(MAX($P7719:$P16703)-MIN($P7719:P16703))</f>
        <v>0.56034350087722029</v>
      </c>
    </row>
    <row r="7720" spans="1:17" x14ac:dyDescent="0.25">
      <c r="A7720">
        <v>7718</v>
      </c>
      <c r="B7720" t="s">
        <v>283</v>
      </c>
      <c r="C7720" t="s">
        <v>105</v>
      </c>
      <c r="D7720" t="s">
        <v>432</v>
      </c>
      <c r="E7720" t="s">
        <v>17</v>
      </c>
      <c r="F7720">
        <v>24</v>
      </c>
      <c r="G7720" t="str">
        <f t="shared" si="240"/>
        <v>LOW</v>
      </c>
      <c r="H7720">
        <v>0</v>
      </c>
      <c r="I7720" t="str">
        <f t="shared" si="241"/>
        <v>NO</v>
      </c>
      <c r="J7720">
        <v>14</v>
      </c>
      <c r="K7720">
        <v>9</v>
      </c>
      <c r="L7720">
        <v>2011</v>
      </c>
      <c r="M7720" s="3">
        <v>22.009084099999999</v>
      </c>
      <c r="N7720" s="3">
        <v>82.578896</v>
      </c>
      <c r="O7720" s="3">
        <v>1.1181668339999999</v>
      </c>
      <c r="P7720" s="3">
        <v>299.18</v>
      </c>
      <c r="Q7720" s="7">
        <f>(P7720-MIN($P7720:P16704))/(MAX($P7720:$P16704)-MIN($P7720:P16704))</f>
        <v>0.56065129736218411</v>
      </c>
    </row>
    <row r="7721" spans="1:17" x14ac:dyDescent="0.25">
      <c r="A7721">
        <v>7719</v>
      </c>
      <c r="B7721" t="s">
        <v>283</v>
      </c>
      <c r="C7721" t="s">
        <v>105</v>
      </c>
      <c r="D7721" t="s">
        <v>398</v>
      </c>
      <c r="E7721" t="s">
        <v>17</v>
      </c>
      <c r="F7721">
        <v>33</v>
      </c>
      <c r="G7721" t="str">
        <f t="shared" si="240"/>
        <v>MID</v>
      </c>
      <c r="H7721">
        <v>0</v>
      </c>
      <c r="I7721" t="str">
        <f t="shared" si="241"/>
        <v>NO</v>
      </c>
      <c r="J7721">
        <v>14</v>
      </c>
      <c r="K7721">
        <v>9</v>
      </c>
      <c r="L7721">
        <v>2011</v>
      </c>
      <c r="M7721" s="3">
        <v>20.972740399999999</v>
      </c>
      <c r="N7721" s="3">
        <v>80.691555480000005</v>
      </c>
      <c r="O7721" s="3">
        <v>0.49032003299999999</v>
      </c>
      <c r="P7721" s="3">
        <v>299.9666666</v>
      </c>
      <c r="Q7721" s="7">
        <f>(P7721-MIN($P7721:P16705))/(MAX($P7721:$P16705)-MIN($P7721:P16705))</f>
        <v>0.57275795807811858</v>
      </c>
    </row>
    <row r="7722" spans="1:17" x14ac:dyDescent="0.25">
      <c r="A7722">
        <v>7720</v>
      </c>
      <c r="B7722" t="s">
        <v>283</v>
      </c>
      <c r="C7722" t="s">
        <v>25</v>
      </c>
      <c r="D7722" t="s">
        <v>409</v>
      </c>
      <c r="E7722" t="s">
        <v>77</v>
      </c>
      <c r="F7722">
        <v>44</v>
      </c>
      <c r="G7722" t="str">
        <f t="shared" si="240"/>
        <v>MID</v>
      </c>
      <c r="H7722">
        <v>0</v>
      </c>
      <c r="I7722" t="str">
        <f t="shared" si="241"/>
        <v>NO</v>
      </c>
      <c r="J7722">
        <v>15</v>
      </c>
      <c r="K7722">
        <v>9</v>
      </c>
      <c r="L7722">
        <v>2011</v>
      </c>
      <c r="M7722" s="3">
        <v>22.305326300000001</v>
      </c>
      <c r="N7722" s="3">
        <v>70.802837699999998</v>
      </c>
      <c r="O7722" s="3">
        <v>1.0113495050000001</v>
      </c>
      <c r="P7722" s="3">
        <v>295.33</v>
      </c>
      <c r="Q7722" s="7">
        <f>(P7722-MIN($P7722:P16706))/(MAX($P7722:$P16706)-MIN($P7722:P16706))</f>
        <v>0.50140047400658649</v>
      </c>
    </row>
    <row r="7723" spans="1:17" x14ac:dyDescent="0.25">
      <c r="A7723">
        <v>7721</v>
      </c>
      <c r="B7723" t="s">
        <v>283</v>
      </c>
      <c r="C7723" t="s">
        <v>45</v>
      </c>
      <c r="D7723" t="s">
        <v>329</v>
      </c>
      <c r="E7723" t="s">
        <v>77</v>
      </c>
      <c r="F7723">
        <v>15</v>
      </c>
      <c r="G7723" t="str">
        <f t="shared" si="240"/>
        <v>LOW</v>
      </c>
      <c r="H7723">
        <v>1</v>
      </c>
      <c r="I7723" t="str">
        <f t="shared" si="241"/>
        <v>YES</v>
      </c>
      <c r="J7723">
        <v>12</v>
      </c>
      <c r="K7723">
        <v>9</v>
      </c>
      <c r="L7723">
        <v>2011</v>
      </c>
      <c r="M7723" s="3">
        <v>14.724474150000001</v>
      </c>
      <c r="N7723" s="3">
        <v>74.642237339999994</v>
      </c>
      <c r="O7723" s="3">
        <v>1.0376883859999999</v>
      </c>
      <c r="P7723" s="3">
        <v>299.2</v>
      </c>
      <c r="Q7723" s="7">
        <f>(P7723-MIN($P7723:P16707))/(MAX($P7723:$P16707)-MIN($P7723:P16707))</f>
        <v>0.56095909384714804</v>
      </c>
    </row>
    <row r="7724" spans="1:17" x14ac:dyDescent="0.25">
      <c r="A7724">
        <v>7722</v>
      </c>
      <c r="B7724" t="s">
        <v>283</v>
      </c>
      <c r="C7724" t="s">
        <v>27</v>
      </c>
      <c r="D7724" t="s">
        <v>872</v>
      </c>
      <c r="E7724" t="s">
        <v>17</v>
      </c>
      <c r="F7724">
        <v>23</v>
      </c>
      <c r="G7724" t="str">
        <f t="shared" si="240"/>
        <v>LOW</v>
      </c>
      <c r="H7724">
        <v>0</v>
      </c>
      <c r="I7724" t="str">
        <f t="shared" si="241"/>
        <v>NO</v>
      </c>
      <c r="J7724">
        <v>12</v>
      </c>
      <c r="K7724">
        <v>9</v>
      </c>
      <c r="L7724">
        <v>2011</v>
      </c>
      <c r="M7724" s="3">
        <v>11.626144849999999</v>
      </c>
      <c r="N7724" s="3">
        <v>76.088876099999993</v>
      </c>
      <c r="O7724" s="3">
        <v>0.29987691399999999</v>
      </c>
      <c r="P7724" s="3">
        <v>298.68</v>
      </c>
      <c r="Q7724" s="7">
        <f>(P7724-MIN($P7724:P16708))/(MAX($P7724:$P16708)-MIN($P7724:P16708))</f>
        <v>0.55295638523808066</v>
      </c>
    </row>
    <row r="7725" spans="1:17" x14ac:dyDescent="0.25">
      <c r="A7725">
        <v>7723</v>
      </c>
      <c r="B7725" t="s">
        <v>283</v>
      </c>
      <c r="C7725" t="s">
        <v>19</v>
      </c>
      <c r="D7725" t="s">
        <v>215</v>
      </c>
      <c r="E7725" t="s">
        <v>17</v>
      </c>
      <c r="F7725">
        <v>31</v>
      </c>
      <c r="G7725" t="str">
        <f t="shared" si="240"/>
        <v>MID</v>
      </c>
      <c r="H7725">
        <v>0</v>
      </c>
      <c r="I7725" t="str">
        <f t="shared" si="241"/>
        <v>NO</v>
      </c>
      <c r="J7725">
        <v>14</v>
      </c>
      <c r="K7725">
        <v>9</v>
      </c>
      <c r="L7725">
        <v>2011</v>
      </c>
      <c r="M7725" s="3">
        <v>20.0112475</v>
      </c>
      <c r="N7725" s="3">
        <v>73.790236399999998</v>
      </c>
      <c r="O7725" s="3">
        <v>0.340282211</v>
      </c>
      <c r="P7725" s="3">
        <v>296.70666660000001</v>
      </c>
      <c r="Q7725" s="7">
        <f>(P7725-MIN($P7725:P16709))/(MAX($P7725:$P16709)-MIN($P7725:P16709))</f>
        <v>0.5225871310289637</v>
      </c>
    </row>
    <row r="7726" spans="1:17" x14ac:dyDescent="0.25">
      <c r="A7726">
        <v>7724</v>
      </c>
      <c r="B7726" t="s">
        <v>283</v>
      </c>
      <c r="C7726" t="s">
        <v>23</v>
      </c>
      <c r="D7726" t="s">
        <v>307</v>
      </c>
      <c r="E7726" t="s">
        <v>55</v>
      </c>
      <c r="F7726">
        <v>6</v>
      </c>
      <c r="G7726" t="str">
        <f t="shared" si="240"/>
        <v>LOW</v>
      </c>
      <c r="H7726">
        <v>1</v>
      </c>
      <c r="I7726" t="str">
        <f t="shared" si="241"/>
        <v>YES</v>
      </c>
      <c r="J7726">
        <v>16</v>
      </c>
      <c r="K7726">
        <v>9</v>
      </c>
      <c r="L7726">
        <v>2011</v>
      </c>
      <c r="M7726" s="3">
        <v>10.330329900000001</v>
      </c>
      <c r="N7726" s="3">
        <v>78.067397909999997</v>
      </c>
      <c r="O7726" s="3">
        <v>0.58777744700000001</v>
      </c>
      <c r="P7726" s="3">
        <v>304.32</v>
      </c>
      <c r="Q7726" s="7">
        <f>(P7726-MIN($P7726:P16710))/(MAX($P7726:$P16710)-MIN($P7726:P16710))</f>
        <v>0.63975499399796831</v>
      </c>
    </row>
    <row r="7727" spans="1:17" x14ac:dyDescent="0.25">
      <c r="A7727">
        <v>7725</v>
      </c>
      <c r="B7727" t="s">
        <v>283</v>
      </c>
      <c r="C7727" t="s">
        <v>30</v>
      </c>
      <c r="D7727" t="s">
        <v>873</v>
      </c>
      <c r="E7727" t="s">
        <v>21</v>
      </c>
      <c r="F7727">
        <v>49</v>
      </c>
      <c r="G7727" t="str">
        <f t="shared" si="240"/>
        <v>MID</v>
      </c>
      <c r="H7727">
        <v>0</v>
      </c>
      <c r="I7727" t="str">
        <f t="shared" si="241"/>
        <v>NO</v>
      </c>
      <c r="J7727">
        <v>18</v>
      </c>
      <c r="K7727">
        <v>9</v>
      </c>
      <c r="L7727">
        <v>2011</v>
      </c>
      <c r="M7727" s="3">
        <v>28.5246712</v>
      </c>
      <c r="N7727" s="3">
        <v>77.599652899999995</v>
      </c>
      <c r="O7727" s="3">
        <v>0.30306598499999998</v>
      </c>
      <c r="P7727" s="3">
        <v>301.036</v>
      </c>
      <c r="Q7727" s="7">
        <f>(P7727-MIN($P7727:P16711))/(MAX($P7727:$P16711)-MIN($P7727:P16711))</f>
        <v>0.58921481116685637</v>
      </c>
    </row>
    <row r="7728" spans="1:17" x14ac:dyDescent="0.25">
      <c r="A7728">
        <v>7726</v>
      </c>
      <c r="B7728" t="s">
        <v>283</v>
      </c>
      <c r="C7728" t="s">
        <v>38</v>
      </c>
      <c r="D7728" t="s">
        <v>410</v>
      </c>
      <c r="E7728" t="s">
        <v>17</v>
      </c>
      <c r="F7728">
        <v>17</v>
      </c>
      <c r="G7728" t="str">
        <f t="shared" si="240"/>
        <v>LOW</v>
      </c>
      <c r="H7728">
        <v>0</v>
      </c>
      <c r="I7728" t="str">
        <f t="shared" si="241"/>
        <v>NO</v>
      </c>
      <c r="J7728">
        <v>21</v>
      </c>
      <c r="K7728">
        <v>9</v>
      </c>
      <c r="L7728">
        <v>2011</v>
      </c>
      <c r="M7728" s="3">
        <v>23.13195425</v>
      </c>
      <c r="N7728" s="3">
        <v>87.207397200000003</v>
      </c>
      <c r="O7728" s="3">
        <v>1.2162814909999999</v>
      </c>
      <c r="P7728" s="3">
        <v>304.51953054996898</v>
      </c>
      <c r="Q7728" s="7">
        <f>(P7728-MIN($P7728:P16712))/(MAX($P7728:$P16712)-MIN($P7728:P16712))</f>
        <v>0.64282573409413912</v>
      </c>
    </row>
    <row r="7729" spans="1:17" x14ac:dyDescent="0.25">
      <c r="A7729">
        <v>7727</v>
      </c>
      <c r="B7729" t="s">
        <v>283</v>
      </c>
      <c r="C7729" t="s">
        <v>38</v>
      </c>
      <c r="D7729" t="s">
        <v>410</v>
      </c>
      <c r="E7729" t="s">
        <v>17</v>
      </c>
      <c r="F7729">
        <v>185</v>
      </c>
      <c r="G7729" t="str">
        <f t="shared" si="240"/>
        <v>HIGH</v>
      </c>
      <c r="H7729">
        <v>0</v>
      </c>
      <c r="I7729" t="str">
        <f t="shared" si="241"/>
        <v>NO</v>
      </c>
      <c r="J7729">
        <v>15</v>
      </c>
      <c r="K7729">
        <v>9</v>
      </c>
      <c r="L7729">
        <v>2011</v>
      </c>
      <c r="M7729" s="3">
        <v>23.13195425</v>
      </c>
      <c r="N7729" s="3">
        <v>87.207397200000003</v>
      </c>
      <c r="O7729" s="3">
        <v>0.44254799500000003</v>
      </c>
      <c r="P7729" s="3">
        <v>301.69</v>
      </c>
      <c r="Q7729" s="7">
        <f>(P7729-MIN($P7729:P16713))/(MAX($P7729:$P16713)-MIN($P7729:P16713))</f>
        <v>0.59927975622518381</v>
      </c>
    </row>
    <row r="7730" spans="1:17" x14ac:dyDescent="0.25">
      <c r="A7730">
        <v>7728</v>
      </c>
      <c r="B7730" t="s">
        <v>283</v>
      </c>
      <c r="C7730" t="s">
        <v>38</v>
      </c>
      <c r="D7730" t="s">
        <v>87</v>
      </c>
      <c r="E7730" t="s">
        <v>17</v>
      </c>
      <c r="F7730">
        <v>493</v>
      </c>
      <c r="G7730" t="str">
        <f t="shared" si="240"/>
        <v>HIGH</v>
      </c>
      <c r="H7730">
        <v>0</v>
      </c>
      <c r="I7730" t="str">
        <f t="shared" si="241"/>
        <v>NO</v>
      </c>
      <c r="J7730">
        <v>23</v>
      </c>
      <c r="K7730">
        <v>9</v>
      </c>
      <c r="L7730">
        <v>2011</v>
      </c>
      <c r="M7730" s="3">
        <v>22.5736296</v>
      </c>
      <c r="N7730" s="3">
        <v>88.325104499999995</v>
      </c>
      <c r="O7730" s="3">
        <v>1.01343592</v>
      </c>
      <c r="P7730" s="3">
        <v>299.26</v>
      </c>
      <c r="Q7730" s="7">
        <f>(P7730-MIN($P7730:P16714))/(MAX($P7730:$P16714)-MIN($P7730:P16714))</f>
        <v>0.56188248330204049</v>
      </c>
    </row>
    <row r="7731" spans="1:17" x14ac:dyDescent="0.25">
      <c r="A7731">
        <v>7729</v>
      </c>
      <c r="B7731" t="s">
        <v>283</v>
      </c>
      <c r="C7731" t="s">
        <v>346</v>
      </c>
      <c r="D7731" t="s">
        <v>630</v>
      </c>
      <c r="E7731" t="s">
        <v>17</v>
      </c>
      <c r="F7731">
        <v>14</v>
      </c>
      <c r="G7731" t="str">
        <f t="shared" si="240"/>
        <v>LOW</v>
      </c>
      <c r="H7731">
        <v>0</v>
      </c>
      <c r="I7731" t="str">
        <f t="shared" si="241"/>
        <v>NO</v>
      </c>
      <c r="J7731">
        <v>26</v>
      </c>
      <c r="K7731">
        <v>8</v>
      </c>
      <c r="L7731">
        <v>2011</v>
      </c>
      <c r="M7731" s="3">
        <v>24.967852050000001</v>
      </c>
      <c r="N7731" s="3">
        <v>86.173511469999994</v>
      </c>
      <c r="O7731" s="3">
        <v>0.76650399000000002</v>
      </c>
      <c r="P7731" s="3">
        <v>302.83999999999997</v>
      </c>
      <c r="Q7731" s="7">
        <f>(P7731-MIN($P7731:P16715))/(MAX($P7731:$P16715)-MIN($P7731:P16715))</f>
        <v>0.61697805411062157</v>
      </c>
    </row>
    <row r="7732" spans="1:17" x14ac:dyDescent="0.25">
      <c r="A7732">
        <v>7730</v>
      </c>
      <c r="B7732" t="s">
        <v>283</v>
      </c>
      <c r="C7732" t="s">
        <v>105</v>
      </c>
      <c r="D7732" t="s">
        <v>432</v>
      </c>
      <c r="E7732" t="s">
        <v>17</v>
      </c>
      <c r="F7732">
        <v>20</v>
      </c>
      <c r="G7732" t="str">
        <f t="shared" si="240"/>
        <v>LOW</v>
      </c>
      <c r="H7732">
        <v>0</v>
      </c>
      <c r="I7732" t="str">
        <f t="shared" si="241"/>
        <v>NO</v>
      </c>
      <c r="J7732">
        <v>9</v>
      </c>
      <c r="K7732">
        <v>9</v>
      </c>
      <c r="L7732">
        <v>2011</v>
      </c>
      <c r="M7732" s="3">
        <v>22.009084099999999</v>
      </c>
      <c r="N7732" s="3">
        <v>82.578896</v>
      </c>
      <c r="O7732" s="3">
        <v>2.1006688219999998</v>
      </c>
      <c r="P7732" s="3">
        <v>299.10000000000002</v>
      </c>
      <c r="Q7732" s="7">
        <f>(P7732-MIN($P7732:P16716))/(MAX($P7732:$P16716)-MIN($P7732:P16716))</f>
        <v>0.55942011142232784</v>
      </c>
    </row>
    <row r="7733" spans="1:17" x14ac:dyDescent="0.25">
      <c r="A7733">
        <v>7731</v>
      </c>
      <c r="B7733" t="s">
        <v>283</v>
      </c>
      <c r="C7733" t="s">
        <v>19</v>
      </c>
      <c r="D7733" t="s">
        <v>125</v>
      </c>
      <c r="E7733" t="s">
        <v>55</v>
      </c>
      <c r="F7733">
        <v>11</v>
      </c>
      <c r="G7733" t="str">
        <f t="shared" si="240"/>
        <v>LOW</v>
      </c>
      <c r="H7733">
        <v>1</v>
      </c>
      <c r="I7733" t="str">
        <f t="shared" si="241"/>
        <v>YES</v>
      </c>
      <c r="J7733">
        <v>27</v>
      </c>
      <c r="K7733">
        <v>8</v>
      </c>
      <c r="L7733">
        <v>2011</v>
      </c>
      <c r="M7733" s="3">
        <v>18.521428</v>
      </c>
      <c r="N7733" s="3">
        <v>73.854454099999998</v>
      </c>
      <c r="O7733" s="3">
        <v>0.65951705999999999</v>
      </c>
      <c r="P7733" s="3">
        <v>296.92</v>
      </c>
      <c r="Q7733" s="7">
        <f>(P7733-MIN($P7733:P16717))/(MAX($P7733:$P16717)-MIN($P7733:P16717))</f>
        <v>0.52587029456123624</v>
      </c>
    </row>
    <row r="7734" spans="1:17" x14ac:dyDescent="0.25">
      <c r="A7734">
        <v>7732</v>
      </c>
      <c r="B7734" t="s">
        <v>283</v>
      </c>
      <c r="C7734" t="s">
        <v>105</v>
      </c>
      <c r="D7734" t="s">
        <v>449</v>
      </c>
      <c r="E7734" t="s">
        <v>55</v>
      </c>
      <c r="F7734">
        <v>4</v>
      </c>
      <c r="G7734" t="str">
        <f t="shared" si="240"/>
        <v>LOW</v>
      </c>
      <c r="H7734">
        <v>0</v>
      </c>
      <c r="I7734" t="str">
        <f t="shared" si="241"/>
        <v>NO</v>
      </c>
      <c r="J7734">
        <v>6</v>
      </c>
      <c r="K7734">
        <v>9</v>
      </c>
      <c r="L7734">
        <v>2011</v>
      </c>
      <c r="M7734" s="3">
        <v>21.2380912</v>
      </c>
      <c r="N7734" s="3">
        <v>81.633699300000004</v>
      </c>
      <c r="O7734" s="3">
        <v>1.2688201370000001</v>
      </c>
      <c r="P7734" s="3">
        <v>299.82</v>
      </c>
      <c r="Q7734" s="7">
        <f>(P7734-MIN($P7734:P16718))/(MAX($P7734:$P16718)-MIN($P7734:P16718))</f>
        <v>0.5705007848810365</v>
      </c>
    </row>
    <row r="7735" spans="1:17" x14ac:dyDescent="0.25">
      <c r="A7735">
        <v>7733</v>
      </c>
      <c r="B7735" t="s">
        <v>283</v>
      </c>
      <c r="C7735" t="s">
        <v>30</v>
      </c>
      <c r="D7735" t="s">
        <v>295</v>
      </c>
      <c r="E7735" t="s">
        <v>17</v>
      </c>
      <c r="F7735">
        <v>30</v>
      </c>
      <c r="G7735" t="str">
        <f t="shared" si="240"/>
        <v>LOW</v>
      </c>
      <c r="H7735">
        <v>0</v>
      </c>
      <c r="I7735" t="str">
        <f t="shared" si="241"/>
        <v>NO</v>
      </c>
      <c r="J7735">
        <v>22</v>
      </c>
      <c r="K7735">
        <v>9</v>
      </c>
      <c r="L7735">
        <v>2011</v>
      </c>
      <c r="M7735" s="3">
        <v>25.603508399999999</v>
      </c>
      <c r="N7735" s="3">
        <v>83.507454050000007</v>
      </c>
      <c r="O7735" s="3">
        <v>0.40645402200000003</v>
      </c>
      <c r="P7735" s="3">
        <v>300.38</v>
      </c>
      <c r="Q7735" s="7">
        <f>(P7735-MIN($P7735:P16719))/(MAX($P7735:$P16719)-MIN($P7735:P16719))</f>
        <v>0.57911908646003252</v>
      </c>
    </row>
    <row r="7736" spans="1:17" x14ac:dyDescent="0.25">
      <c r="A7736">
        <v>7734</v>
      </c>
      <c r="B7736" t="s">
        <v>283</v>
      </c>
      <c r="C7736" t="s">
        <v>38</v>
      </c>
      <c r="D7736" t="s">
        <v>410</v>
      </c>
      <c r="E7736" t="s">
        <v>17</v>
      </c>
      <c r="F7736">
        <v>19</v>
      </c>
      <c r="G7736" t="str">
        <f t="shared" si="240"/>
        <v>LOW</v>
      </c>
      <c r="H7736">
        <v>0</v>
      </c>
      <c r="I7736" t="str">
        <f t="shared" si="241"/>
        <v>NO</v>
      </c>
      <c r="J7736">
        <v>20</v>
      </c>
      <c r="K7736">
        <v>9</v>
      </c>
      <c r="L7736">
        <v>2011</v>
      </c>
      <c r="M7736" s="3">
        <v>23.13195425</v>
      </c>
      <c r="N7736" s="3">
        <v>87.207397200000003</v>
      </c>
      <c r="O7736" s="3">
        <v>1.2701337720000001</v>
      </c>
      <c r="P7736" s="3">
        <v>304.51953054996898</v>
      </c>
      <c r="Q7736" s="7">
        <f>(P7736-MIN($P7736:P16720))/(MAX($P7736:$P16720)-MIN($P7736:P16720))</f>
        <v>0.64282573409413912</v>
      </c>
    </row>
    <row r="7737" spans="1:17" x14ac:dyDescent="0.25">
      <c r="A7737">
        <v>7735</v>
      </c>
      <c r="B7737" t="s">
        <v>283</v>
      </c>
      <c r="C7737" t="s">
        <v>38</v>
      </c>
      <c r="D7737" t="s">
        <v>410</v>
      </c>
      <c r="E7737" t="s">
        <v>17</v>
      </c>
      <c r="F7737">
        <v>58</v>
      </c>
      <c r="G7737" t="str">
        <f t="shared" si="240"/>
        <v>MID</v>
      </c>
      <c r="H7737">
        <v>0</v>
      </c>
      <c r="I7737" t="str">
        <f t="shared" si="241"/>
        <v>NO</v>
      </c>
      <c r="J7737">
        <v>28</v>
      </c>
      <c r="K7737">
        <v>8</v>
      </c>
      <c r="L7737">
        <v>2011</v>
      </c>
      <c r="M7737" s="3">
        <v>23.13195425</v>
      </c>
      <c r="N7737" s="3">
        <v>87.207397200000003</v>
      </c>
      <c r="O7737" s="3">
        <v>0.67631024100000003</v>
      </c>
      <c r="P7737" s="3">
        <v>300.36</v>
      </c>
      <c r="Q7737" s="7">
        <f>(P7737-MIN($P7737:P16721))/(MAX($P7737:$P16721)-MIN($P7737:P16721))</f>
        <v>0.57881128997506859</v>
      </c>
    </row>
    <row r="7738" spans="1:17" x14ac:dyDescent="0.25">
      <c r="A7738">
        <v>7736</v>
      </c>
      <c r="B7738" t="s">
        <v>283</v>
      </c>
      <c r="C7738" t="s">
        <v>38</v>
      </c>
      <c r="D7738" t="s">
        <v>220</v>
      </c>
      <c r="E7738" t="s">
        <v>77</v>
      </c>
      <c r="F7738">
        <v>36</v>
      </c>
      <c r="G7738" t="str">
        <f t="shared" si="240"/>
        <v>MID</v>
      </c>
      <c r="H7738">
        <v>0</v>
      </c>
      <c r="I7738" t="str">
        <f t="shared" si="241"/>
        <v>NO</v>
      </c>
      <c r="J7738">
        <v>27</v>
      </c>
      <c r="K7738">
        <v>8</v>
      </c>
      <c r="L7738">
        <v>2011</v>
      </c>
      <c r="M7738" s="3">
        <v>24</v>
      </c>
      <c r="N7738" s="3">
        <v>87.583332999999996</v>
      </c>
      <c r="O7738" s="3">
        <v>0.51902546100000002</v>
      </c>
      <c r="P7738" s="3">
        <v>301.56</v>
      </c>
      <c r="Q7738" s="7">
        <f>(P7738-MIN($P7738:P16722))/(MAX($P7738:$P16722)-MIN($P7738:P16722))</f>
        <v>0.597279079072917</v>
      </c>
    </row>
    <row r="7739" spans="1:17" x14ac:dyDescent="0.25">
      <c r="A7739">
        <v>7737</v>
      </c>
      <c r="B7739" t="s">
        <v>283</v>
      </c>
      <c r="C7739" t="s">
        <v>38</v>
      </c>
      <c r="D7739" t="s">
        <v>874</v>
      </c>
      <c r="E7739" t="s">
        <v>32</v>
      </c>
      <c r="F7739">
        <v>3</v>
      </c>
      <c r="G7739" t="str">
        <f t="shared" si="240"/>
        <v>LOW</v>
      </c>
      <c r="H7739">
        <v>0</v>
      </c>
      <c r="I7739" t="str">
        <f t="shared" si="241"/>
        <v>NO</v>
      </c>
      <c r="J7739">
        <v>29</v>
      </c>
      <c r="K7739">
        <v>7</v>
      </c>
      <c r="L7739">
        <v>2011</v>
      </c>
      <c r="M7739" s="3">
        <v>26.322369599999998</v>
      </c>
      <c r="N7739" s="3">
        <v>89.459244499999997</v>
      </c>
      <c r="O7739" s="3">
        <v>0.86264758900000005</v>
      </c>
      <c r="P7739" s="3">
        <v>300.95999999999998</v>
      </c>
      <c r="Q7739" s="7">
        <f>(P7739-MIN($P7739:P16723))/(MAX($P7739:$P16723)-MIN($P7739:P16723))</f>
        <v>0.58804518452399235</v>
      </c>
    </row>
    <row r="7740" spans="1:17" x14ac:dyDescent="0.25">
      <c r="A7740">
        <v>7738</v>
      </c>
      <c r="B7740" t="s">
        <v>285</v>
      </c>
      <c r="C7740" t="s">
        <v>120</v>
      </c>
      <c r="D7740" t="s">
        <v>262</v>
      </c>
      <c r="E7740" t="s">
        <v>17</v>
      </c>
      <c r="F7740">
        <v>8</v>
      </c>
      <c r="G7740" t="str">
        <f t="shared" si="240"/>
        <v>LOW</v>
      </c>
      <c r="H7740">
        <v>2</v>
      </c>
      <c r="I7740" t="str">
        <f t="shared" si="241"/>
        <v>YES</v>
      </c>
      <c r="J7740">
        <v>22</v>
      </c>
      <c r="K7740">
        <v>9</v>
      </c>
      <c r="L7740">
        <v>2011</v>
      </c>
      <c r="M7740" s="3">
        <v>26.304149150000001</v>
      </c>
      <c r="N7740" s="3">
        <v>92.716059740000006</v>
      </c>
      <c r="O7740" s="3">
        <v>0.862054757</v>
      </c>
      <c r="P7740" s="3">
        <v>297.82</v>
      </c>
      <c r="Q7740" s="7">
        <f>(P7740-MIN($P7740:P16724))/(MAX($P7740:$P16724)-MIN($P7740:P16724))</f>
        <v>0.53972113638462227</v>
      </c>
    </row>
    <row r="7741" spans="1:17" x14ac:dyDescent="0.25">
      <c r="A7741">
        <v>7739</v>
      </c>
      <c r="B7741" t="s">
        <v>285</v>
      </c>
      <c r="C7741" t="s">
        <v>346</v>
      </c>
      <c r="D7741" t="s">
        <v>232</v>
      </c>
      <c r="E7741" t="s">
        <v>17</v>
      </c>
      <c r="F7741">
        <v>18</v>
      </c>
      <c r="G7741" t="str">
        <f t="shared" si="240"/>
        <v>LOW</v>
      </c>
      <c r="H7741">
        <v>0</v>
      </c>
      <c r="I7741" t="str">
        <f t="shared" si="241"/>
        <v>NO</v>
      </c>
      <c r="J7741">
        <v>23</v>
      </c>
      <c r="K7741">
        <v>9</v>
      </c>
      <c r="L7741">
        <v>2011</v>
      </c>
      <c r="M7741" s="3">
        <v>24.786306</v>
      </c>
      <c r="N7741" s="3">
        <v>84.414489829999994</v>
      </c>
      <c r="O7741" s="3">
        <v>0.85772992400000003</v>
      </c>
      <c r="P7741" s="3">
        <v>296.39999999999998</v>
      </c>
      <c r="Q7741" s="7">
        <f>(P7741-MIN($P7741:P16725))/(MAX($P7741:$P16725)-MIN($P7741:P16725))</f>
        <v>0.51786758595216797</v>
      </c>
    </row>
    <row r="7742" spans="1:17" x14ac:dyDescent="0.25">
      <c r="A7742">
        <v>7740</v>
      </c>
      <c r="B7742" t="s">
        <v>285</v>
      </c>
      <c r="C7742" t="s">
        <v>346</v>
      </c>
      <c r="D7742" t="s">
        <v>611</v>
      </c>
      <c r="E7742" t="s">
        <v>17</v>
      </c>
      <c r="F7742">
        <v>118</v>
      </c>
      <c r="G7742" t="str">
        <f t="shared" si="240"/>
        <v>HIGH</v>
      </c>
      <c r="H7742">
        <v>1</v>
      </c>
      <c r="I7742" t="str">
        <f t="shared" si="241"/>
        <v>YES</v>
      </c>
      <c r="J7742">
        <v>26</v>
      </c>
      <c r="K7742">
        <v>9</v>
      </c>
      <c r="L7742">
        <v>2011</v>
      </c>
      <c r="M7742" s="3">
        <v>26.350072000000001</v>
      </c>
      <c r="N7742" s="3">
        <v>86.229146889999996</v>
      </c>
      <c r="O7742" s="3">
        <v>0.80285668099999996</v>
      </c>
      <c r="P7742" s="3">
        <v>289.26</v>
      </c>
      <c r="Q7742" s="7">
        <f>(P7742-MIN($P7742:P16726))/(MAX($P7742:$P16726)-MIN($P7742:P16726))</f>
        <v>0.40798424081996965</v>
      </c>
    </row>
    <row r="7743" spans="1:17" x14ac:dyDescent="0.25">
      <c r="A7743">
        <v>7741</v>
      </c>
      <c r="B7743" t="s">
        <v>285</v>
      </c>
      <c r="C7743" t="s">
        <v>105</v>
      </c>
      <c r="D7743" t="s">
        <v>332</v>
      </c>
      <c r="E7743" t="s">
        <v>17</v>
      </c>
      <c r="F7743">
        <v>98</v>
      </c>
      <c r="G7743" t="str">
        <f t="shared" si="240"/>
        <v>HIGH</v>
      </c>
      <c r="H7743">
        <v>0</v>
      </c>
      <c r="I7743" t="str">
        <f t="shared" si="241"/>
        <v>NO</v>
      </c>
      <c r="J7743">
        <v>20</v>
      </c>
      <c r="K7743">
        <v>9</v>
      </c>
      <c r="L7743">
        <v>2011</v>
      </c>
      <c r="M7743" s="3">
        <v>20.708454499999998</v>
      </c>
      <c r="N7743" s="3">
        <v>81.548130499999999</v>
      </c>
      <c r="O7743" s="3">
        <v>1.0693763860000001</v>
      </c>
      <c r="P7743" s="3">
        <v>304.51953054996898</v>
      </c>
      <c r="Q7743" s="7">
        <f>(P7743-MIN($P7743:P16727))/(MAX($P7743:$P16727)-MIN($P7743:P16727))</f>
        <v>0.64282573409413912</v>
      </c>
    </row>
    <row r="7744" spans="1:17" x14ac:dyDescent="0.25">
      <c r="A7744">
        <v>7742</v>
      </c>
      <c r="B7744" t="s">
        <v>285</v>
      </c>
      <c r="C7744" t="s">
        <v>105</v>
      </c>
      <c r="D7744" t="s">
        <v>404</v>
      </c>
      <c r="E7744" t="s">
        <v>17</v>
      </c>
      <c r="F7744">
        <v>52</v>
      </c>
      <c r="G7744" t="str">
        <f t="shared" si="240"/>
        <v>MID</v>
      </c>
      <c r="H7744">
        <v>0</v>
      </c>
      <c r="I7744" t="str">
        <f t="shared" si="241"/>
        <v>NO</v>
      </c>
      <c r="J7744">
        <v>19</v>
      </c>
      <c r="K7744">
        <v>9</v>
      </c>
      <c r="L7744">
        <v>2011</v>
      </c>
      <c r="M7744" s="3">
        <v>21.199035349999999</v>
      </c>
      <c r="N7744" s="3">
        <v>81.397954560000002</v>
      </c>
      <c r="O7744" s="3">
        <v>0.85523194700000005</v>
      </c>
      <c r="P7744" s="3">
        <v>298.79000000000002</v>
      </c>
      <c r="Q7744" s="7">
        <f>(P7744-MIN($P7744:P16728))/(MAX($P7744:$P16728)-MIN($P7744:P16728))</f>
        <v>0.55464926590538355</v>
      </c>
    </row>
    <row r="7745" spans="1:17" x14ac:dyDescent="0.25">
      <c r="A7745">
        <v>7743</v>
      </c>
      <c r="B7745" t="s">
        <v>285</v>
      </c>
      <c r="C7745" t="s">
        <v>105</v>
      </c>
      <c r="D7745" t="s">
        <v>432</v>
      </c>
      <c r="E7745" t="s">
        <v>21</v>
      </c>
      <c r="F7745">
        <v>12</v>
      </c>
      <c r="G7745" t="str">
        <f t="shared" si="240"/>
        <v>LOW</v>
      </c>
      <c r="H7745">
        <v>1</v>
      </c>
      <c r="I7745" t="str">
        <f t="shared" si="241"/>
        <v>YES</v>
      </c>
      <c r="J7745">
        <v>24</v>
      </c>
      <c r="K7745">
        <v>9</v>
      </c>
      <c r="L7745">
        <v>2011</v>
      </c>
      <c r="M7745" s="3">
        <v>22.009084099999999</v>
      </c>
      <c r="N7745" s="3">
        <v>82.578896</v>
      </c>
      <c r="O7745" s="3">
        <v>0.89603715299999998</v>
      </c>
      <c r="P7745" s="3">
        <v>299.74</v>
      </c>
      <c r="Q7745" s="7">
        <f>(P7745-MIN($P7745:P16729))/(MAX($P7745:$P16729)-MIN($P7745:P16729))</f>
        <v>0.56926959894118012</v>
      </c>
    </row>
    <row r="7746" spans="1:17" x14ac:dyDescent="0.25">
      <c r="A7746">
        <v>7744</v>
      </c>
      <c r="B7746" t="s">
        <v>285</v>
      </c>
      <c r="C7746" t="s">
        <v>100</v>
      </c>
      <c r="D7746" t="s">
        <v>166</v>
      </c>
      <c r="E7746" t="s">
        <v>17</v>
      </c>
      <c r="F7746">
        <v>13</v>
      </c>
      <c r="G7746" t="str">
        <f t="shared" si="240"/>
        <v>LOW</v>
      </c>
      <c r="H7746">
        <v>0</v>
      </c>
      <c r="I7746" t="str">
        <f t="shared" si="241"/>
        <v>NO</v>
      </c>
      <c r="J7746">
        <v>25</v>
      </c>
      <c r="K7746">
        <v>9</v>
      </c>
      <c r="L7746">
        <v>2011</v>
      </c>
      <c r="M7746" s="3">
        <v>22.785923199999999</v>
      </c>
      <c r="N7746" s="3">
        <v>86.1716093</v>
      </c>
      <c r="O7746" s="3">
        <v>0.98177684099999996</v>
      </c>
      <c r="P7746" s="3">
        <v>299.54000000000002</v>
      </c>
      <c r="Q7746" s="7">
        <f>(P7746-MIN($P7746:P16730))/(MAX($P7746:$P16730)-MIN($P7746:P16730))</f>
        <v>0.56619163409153894</v>
      </c>
    </row>
    <row r="7747" spans="1:17" x14ac:dyDescent="0.25">
      <c r="A7747">
        <v>7745</v>
      </c>
      <c r="B7747" t="s">
        <v>285</v>
      </c>
      <c r="C7747" t="s">
        <v>45</v>
      </c>
      <c r="D7747" t="s">
        <v>199</v>
      </c>
      <c r="E7747" t="s">
        <v>17</v>
      </c>
      <c r="F7747">
        <v>10</v>
      </c>
      <c r="G7747" t="str">
        <f t="shared" ref="G7747:G7810" si="242">IF(F7747&gt;=80,"HIGH",IF(F7747&lt;=30,"LOW",IF(F7747&gt;30,"MID")))</f>
        <v>LOW</v>
      </c>
      <c r="H7747">
        <v>0</v>
      </c>
      <c r="I7747" t="str">
        <f t="shared" ref="I7747:I7810" si="243">IF(H7747=0,"NO","YES")</f>
        <v>NO</v>
      </c>
      <c r="J7747">
        <v>26</v>
      </c>
      <c r="K7747">
        <v>9</v>
      </c>
      <c r="L7747">
        <v>2011</v>
      </c>
      <c r="M7747" s="3">
        <v>18.083333</v>
      </c>
      <c r="N7747" s="3">
        <v>77.333332999999996</v>
      </c>
      <c r="O7747" s="3">
        <v>4.8038372000000003E-2</v>
      </c>
      <c r="P7747" s="3">
        <v>307.32499999999999</v>
      </c>
      <c r="Q7747" s="7">
        <f>(P7747-MIN($P7747:P16731))/(MAX($P7747:$P16731)-MIN($P7747:P16731))</f>
        <v>0.68600141586383057</v>
      </c>
    </row>
    <row r="7748" spans="1:17" x14ac:dyDescent="0.25">
      <c r="A7748">
        <v>7746</v>
      </c>
      <c r="B7748" t="s">
        <v>285</v>
      </c>
      <c r="C7748" t="s">
        <v>45</v>
      </c>
      <c r="D7748" t="s">
        <v>560</v>
      </c>
      <c r="E7748" t="s">
        <v>55</v>
      </c>
      <c r="F7748">
        <v>12</v>
      </c>
      <c r="G7748" t="str">
        <f t="shared" si="242"/>
        <v>LOW</v>
      </c>
      <c r="H7748">
        <v>1</v>
      </c>
      <c r="I7748" t="str">
        <f t="shared" si="243"/>
        <v>YES</v>
      </c>
      <c r="J7748">
        <v>19</v>
      </c>
      <c r="K7748">
        <v>9</v>
      </c>
      <c r="L7748">
        <v>2011</v>
      </c>
      <c r="M7748" s="3">
        <v>16.826991100000001</v>
      </c>
      <c r="N7748" s="3">
        <v>75.717538700000006</v>
      </c>
      <c r="O7748" s="3">
        <v>0.13587674899999999</v>
      </c>
      <c r="P7748" s="3">
        <v>305.54000000000002</v>
      </c>
      <c r="Q7748" s="7">
        <f>(P7748-MIN($P7748:P16732))/(MAX($P7748:$P16732)-MIN($P7748:P16732))</f>
        <v>0.65853057958078143</v>
      </c>
    </row>
    <row r="7749" spans="1:17" x14ac:dyDescent="0.25">
      <c r="A7749">
        <v>7747</v>
      </c>
      <c r="B7749" t="s">
        <v>285</v>
      </c>
      <c r="C7749" t="s">
        <v>27</v>
      </c>
      <c r="D7749" t="s">
        <v>123</v>
      </c>
      <c r="E7749" t="s">
        <v>17</v>
      </c>
      <c r="F7749">
        <v>18</v>
      </c>
      <c r="G7749" t="str">
        <f t="shared" si="242"/>
        <v>LOW</v>
      </c>
      <c r="H7749">
        <v>0</v>
      </c>
      <c r="I7749" t="str">
        <f t="shared" si="243"/>
        <v>NO</v>
      </c>
      <c r="J7749">
        <v>26</v>
      </c>
      <c r="K7749">
        <v>9</v>
      </c>
      <c r="L7749">
        <v>2011</v>
      </c>
      <c r="M7749" s="3">
        <v>11.715218999999999</v>
      </c>
      <c r="N7749" s="3">
        <v>76.126902950000002</v>
      </c>
      <c r="O7749" s="3">
        <v>0.152903128</v>
      </c>
      <c r="P7749" s="3">
        <v>299.58499999999998</v>
      </c>
      <c r="Q7749" s="7">
        <f>(P7749-MIN($P7749:P16733))/(MAX($P7749:$P16733)-MIN($P7749:P16733))</f>
        <v>0.56688417618270759</v>
      </c>
    </row>
    <row r="7750" spans="1:17" x14ac:dyDescent="0.25">
      <c r="A7750">
        <v>7748</v>
      </c>
      <c r="B7750" t="s">
        <v>285</v>
      </c>
      <c r="C7750" t="s">
        <v>95</v>
      </c>
      <c r="D7750" t="s">
        <v>670</v>
      </c>
      <c r="E7750" t="s">
        <v>21</v>
      </c>
      <c r="F7750">
        <v>17</v>
      </c>
      <c r="G7750" t="str">
        <f t="shared" si="242"/>
        <v>LOW</v>
      </c>
      <c r="H7750">
        <v>0</v>
      </c>
      <c r="I7750" t="str">
        <f t="shared" si="243"/>
        <v>NO</v>
      </c>
      <c r="J7750">
        <v>19</v>
      </c>
      <c r="K7750">
        <v>9</v>
      </c>
      <c r="L7750">
        <v>2011</v>
      </c>
      <c r="M7750" s="3">
        <v>21.977864199999999</v>
      </c>
      <c r="N7750" s="3">
        <v>76.568828229999994</v>
      </c>
      <c r="O7750" s="3">
        <v>0.39667613499999999</v>
      </c>
      <c r="P7750" s="3">
        <v>301.49</v>
      </c>
      <c r="Q7750" s="7">
        <f>(P7750-MIN($P7750:P16734))/(MAX($P7750:$P16734)-MIN($P7750:P16734))</f>
        <v>0.59620179137554252</v>
      </c>
    </row>
    <row r="7751" spans="1:17" x14ac:dyDescent="0.25">
      <c r="A7751">
        <v>7749</v>
      </c>
      <c r="B7751" t="s">
        <v>285</v>
      </c>
      <c r="C7751" t="s">
        <v>95</v>
      </c>
      <c r="D7751" t="s">
        <v>714</v>
      </c>
      <c r="E7751" t="s">
        <v>17</v>
      </c>
      <c r="F7751">
        <v>11</v>
      </c>
      <c r="G7751" t="str">
        <f t="shared" si="242"/>
        <v>LOW</v>
      </c>
      <c r="H7751">
        <v>0</v>
      </c>
      <c r="I7751" t="str">
        <f t="shared" si="243"/>
        <v>NO</v>
      </c>
      <c r="J7751">
        <v>26</v>
      </c>
      <c r="K7751">
        <v>9</v>
      </c>
      <c r="L7751">
        <v>2011</v>
      </c>
      <c r="M7751" s="3">
        <v>23.809612250000001</v>
      </c>
      <c r="N7751" s="3">
        <v>78.75911361</v>
      </c>
      <c r="O7751" s="3">
        <v>7.3041822000000006E-2</v>
      </c>
      <c r="P7751" s="3">
        <v>301.63666660000001</v>
      </c>
      <c r="Q7751" s="7">
        <f>(P7751-MIN($P7751:P16735))/(MAX($P7751:$P16735)-MIN($P7751:P16735))</f>
        <v>0.59845896457262471</v>
      </c>
    </row>
    <row r="7752" spans="1:17" x14ac:dyDescent="0.25">
      <c r="A7752">
        <v>7750</v>
      </c>
      <c r="B7752" t="s">
        <v>285</v>
      </c>
      <c r="C7752" t="s">
        <v>19</v>
      </c>
      <c r="D7752" t="s">
        <v>255</v>
      </c>
      <c r="E7752" t="s">
        <v>62</v>
      </c>
      <c r="F7752">
        <v>174</v>
      </c>
      <c r="G7752" t="str">
        <f t="shared" si="242"/>
        <v>HIGH</v>
      </c>
      <c r="H7752">
        <v>0</v>
      </c>
      <c r="I7752" t="str">
        <f t="shared" si="243"/>
        <v>NO</v>
      </c>
      <c r="J7752">
        <v>21</v>
      </c>
      <c r="K7752">
        <v>9</v>
      </c>
      <c r="L7752">
        <v>2011</v>
      </c>
      <c r="M7752" s="3">
        <v>18.991844199999999</v>
      </c>
      <c r="N7752" s="3">
        <v>75.909784000000002</v>
      </c>
      <c r="O7752" s="3">
        <v>0.201998765</v>
      </c>
      <c r="P7752" s="3">
        <v>302.16666659999999</v>
      </c>
      <c r="Q7752" s="7">
        <f>(P7752-MIN($P7752:P16736))/(MAX($P7752:$P16736)-MIN($P7752:P16736))</f>
        <v>0.60661557142417399</v>
      </c>
    </row>
    <row r="7753" spans="1:17" x14ac:dyDescent="0.25">
      <c r="A7753">
        <v>7751</v>
      </c>
      <c r="B7753" t="s">
        <v>285</v>
      </c>
      <c r="C7753" t="s">
        <v>19</v>
      </c>
      <c r="D7753" t="s">
        <v>190</v>
      </c>
      <c r="E7753" t="s">
        <v>17</v>
      </c>
      <c r="F7753">
        <v>11</v>
      </c>
      <c r="G7753" t="str">
        <f t="shared" si="242"/>
        <v>LOW</v>
      </c>
      <c r="H7753">
        <v>0</v>
      </c>
      <c r="I7753" t="str">
        <f t="shared" si="243"/>
        <v>NO</v>
      </c>
      <c r="J7753">
        <v>26</v>
      </c>
      <c r="K7753">
        <v>9</v>
      </c>
      <c r="L7753">
        <v>2011</v>
      </c>
      <c r="M7753" s="3">
        <v>19.194329400000001</v>
      </c>
      <c r="N7753" s="3">
        <v>72.970177899999996</v>
      </c>
      <c r="O7753" s="3">
        <v>0.21052541399999999</v>
      </c>
      <c r="P7753" s="3">
        <v>298.48500000000001</v>
      </c>
      <c r="Q7753" s="7">
        <f>(P7753-MIN($P7753:P16737))/(MAX($P7753:$P16737)-MIN($P7753:P16737))</f>
        <v>0.54995536950968038</v>
      </c>
    </row>
    <row r="7754" spans="1:17" x14ac:dyDescent="0.25">
      <c r="A7754">
        <v>7752</v>
      </c>
      <c r="B7754" t="s">
        <v>285</v>
      </c>
      <c r="C7754" t="s">
        <v>97</v>
      </c>
      <c r="D7754" t="s">
        <v>399</v>
      </c>
      <c r="E7754" t="s">
        <v>17</v>
      </c>
      <c r="F7754">
        <v>15</v>
      </c>
      <c r="G7754" t="str">
        <f t="shared" si="242"/>
        <v>LOW</v>
      </c>
      <c r="H7754">
        <v>0</v>
      </c>
      <c r="I7754" t="str">
        <f t="shared" si="243"/>
        <v>NO</v>
      </c>
      <c r="J7754">
        <v>2</v>
      </c>
      <c r="K7754">
        <v>10</v>
      </c>
      <c r="L7754">
        <v>2011</v>
      </c>
      <c r="M7754" s="3">
        <v>31.60857425</v>
      </c>
      <c r="N7754" s="3">
        <v>75.84644247</v>
      </c>
      <c r="O7754" s="3">
        <v>0.15264272200000001</v>
      </c>
      <c r="P7754" s="3">
        <v>302.5333334</v>
      </c>
      <c r="Q7754" s="7">
        <f>(P7754-MIN($P7754:P16738))/(MAX($P7754:$P16738)-MIN($P7754:P16738))</f>
        <v>0.61225850903382684</v>
      </c>
    </row>
    <row r="7755" spans="1:17" x14ac:dyDescent="0.25">
      <c r="A7755">
        <v>7753</v>
      </c>
      <c r="B7755" t="s">
        <v>285</v>
      </c>
      <c r="C7755" t="s">
        <v>97</v>
      </c>
      <c r="D7755" t="s">
        <v>331</v>
      </c>
      <c r="E7755" t="s">
        <v>77</v>
      </c>
      <c r="F7755">
        <v>163</v>
      </c>
      <c r="G7755" t="str">
        <f t="shared" si="242"/>
        <v>HIGH</v>
      </c>
      <c r="H7755">
        <v>0</v>
      </c>
      <c r="I7755" t="str">
        <f t="shared" si="243"/>
        <v>NO</v>
      </c>
      <c r="J7755">
        <v>23</v>
      </c>
      <c r="K7755">
        <v>9</v>
      </c>
      <c r="L7755">
        <v>2011</v>
      </c>
      <c r="M7755" s="3">
        <v>31.292010650000002</v>
      </c>
      <c r="N7755" s="3">
        <v>75.568057719999999</v>
      </c>
      <c r="O7755" s="3">
        <v>5.0622225999999999E-2</v>
      </c>
      <c r="P7755" s="3">
        <v>300.94333339999997</v>
      </c>
      <c r="Q7755" s="7">
        <f>(P7755-MIN($P7755:P16739))/(MAX($P7755:$P16739)-MIN($P7755:P16739))</f>
        <v>0.58778868847917709</v>
      </c>
    </row>
    <row r="7756" spans="1:17" x14ac:dyDescent="0.25">
      <c r="A7756">
        <v>7754</v>
      </c>
      <c r="B7756" t="s">
        <v>285</v>
      </c>
      <c r="C7756" t="s">
        <v>23</v>
      </c>
      <c r="D7756" t="s">
        <v>875</v>
      </c>
      <c r="E7756" t="s">
        <v>77</v>
      </c>
      <c r="F7756">
        <v>5</v>
      </c>
      <c r="G7756" t="str">
        <f t="shared" si="242"/>
        <v>LOW</v>
      </c>
      <c r="H7756">
        <v>0</v>
      </c>
      <c r="I7756" t="str">
        <f t="shared" si="243"/>
        <v>NO</v>
      </c>
      <c r="J7756">
        <v>1</v>
      </c>
      <c r="K7756">
        <v>10</v>
      </c>
      <c r="L7756">
        <v>2011</v>
      </c>
      <c r="M7756" s="3">
        <v>13.020816999999999</v>
      </c>
      <c r="N7756" s="3">
        <v>80.223953600000002</v>
      </c>
      <c r="O7756" s="3">
        <v>4.1852500000000001E-2</v>
      </c>
      <c r="P7756" s="3">
        <v>307.22000000000003</v>
      </c>
      <c r="Q7756" s="7">
        <f>(P7756-MIN($P7756:P16740))/(MAX($P7756:$P16740)-MIN($P7756:P16740))</f>
        <v>0.68438548431776947</v>
      </c>
    </row>
    <row r="7757" spans="1:17" x14ac:dyDescent="0.25">
      <c r="A7757">
        <v>7755</v>
      </c>
      <c r="B7757" t="s">
        <v>285</v>
      </c>
      <c r="C7757" t="s">
        <v>23</v>
      </c>
      <c r="D7757" t="s">
        <v>735</v>
      </c>
      <c r="E7757" t="s">
        <v>55</v>
      </c>
      <c r="F7757">
        <v>7</v>
      </c>
      <c r="G7757" t="str">
        <f t="shared" si="242"/>
        <v>LOW</v>
      </c>
      <c r="H7757">
        <v>0</v>
      </c>
      <c r="I7757" t="str">
        <f t="shared" si="243"/>
        <v>NO</v>
      </c>
      <c r="J7757">
        <v>2</v>
      </c>
      <c r="K7757">
        <v>10</v>
      </c>
      <c r="L7757">
        <v>2011</v>
      </c>
      <c r="M7757" s="3">
        <v>12.87960515</v>
      </c>
      <c r="N7757" s="3">
        <v>79.704276149999998</v>
      </c>
      <c r="O7757" s="3">
        <v>4.1915584999999998E-2</v>
      </c>
      <c r="P7757" s="3">
        <v>306.43599999999998</v>
      </c>
      <c r="Q7757" s="7">
        <f>(P7757-MIN($P7757:P16741))/(MAX($P7757:$P16741)-MIN($P7757:P16741))</f>
        <v>0.67231986210717432</v>
      </c>
    </row>
    <row r="7758" spans="1:17" x14ac:dyDescent="0.25">
      <c r="A7758">
        <v>7756</v>
      </c>
      <c r="B7758" t="s">
        <v>285</v>
      </c>
      <c r="C7758" t="s">
        <v>38</v>
      </c>
      <c r="D7758" t="s">
        <v>410</v>
      </c>
      <c r="E7758" t="s">
        <v>17</v>
      </c>
      <c r="F7758">
        <v>134</v>
      </c>
      <c r="G7758" t="str">
        <f t="shared" si="242"/>
        <v>HIGH</v>
      </c>
      <c r="H7758">
        <v>0</v>
      </c>
      <c r="I7758" t="str">
        <f t="shared" si="243"/>
        <v>NO</v>
      </c>
      <c r="J7758">
        <v>26</v>
      </c>
      <c r="K7758">
        <v>9</v>
      </c>
      <c r="L7758">
        <v>2011</v>
      </c>
      <c r="M7758" s="3">
        <v>23.13195425</v>
      </c>
      <c r="N7758" s="3">
        <v>87.207397200000003</v>
      </c>
      <c r="O7758" s="3">
        <v>0.59205498199999995</v>
      </c>
      <c r="P7758" s="3">
        <v>300.62</v>
      </c>
      <c r="Q7758" s="7">
        <f>(P7758-MIN($P7758:P16742))/(MAX($P7758:$P16742)-MIN($P7758:P16742))</f>
        <v>0.58281264427960233</v>
      </c>
    </row>
    <row r="7759" spans="1:17" x14ac:dyDescent="0.25">
      <c r="A7759">
        <v>7757</v>
      </c>
      <c r="B7759" t="s">
        <v>285</v>
      </c>
      <c r="C7759" t="s">
        <v>38</v>
      </c>
      <c r="D7759" t="s">
        <v>220</v>
      </c>
      <c r="E7759" t="s">
        <v>17</v>
      </c>
      <c r="F7759">
        <v>41</v>
      </c>
      <c r="G7759" t="str">
        <f t="shared" si="242"/>
        <v>MID</v>
      </c>
      <c r="H7759">
        <v>0</v>
      </c>
      <c r="I7759" t="str">
        <f t="shared" si="243"/>
        <v>NO</v>
      </c>
      <c r="J7759">
        <v>22</v>
      </c>
      <c r="K7759">
        <v>9</v>
      </c>
      <c r="L7759">
        <v>2011</v>
      </c>
      <c r="M7759" s="3">
        <v>24</v>
      </c>
      <c r="N7759" s="3">
        <v>87.583332999999996</v>
      </c>
      <c r="O7759" s="3">
        <v>1.492180517</v>
      </c>
      <c r="P7759" s="3">
        <v>300.24</v>
      </c>
      <c r="Q7759" s="7">
        <f>(P7759-MIN($P7759:P16743))/(MAX($P7759:$P16743)-MIN($P7759:P16743))</f>
        <v>0.57696451106528368</v>
      </c>
    </row>
    <row r="7760" spans="1:17" x14ac:dyDescent="0.25">
      <c r="A7760">
        <v>7758</v>
      </c>
      <c r="B7760" t="s">
        <v>285</v>
      </c>
      <c r="C7760" t="s">
        <v>38</v>
      </c>
      <c r="D7760" t="s">
        <v>480</v>
      </c>
      <c r="E7760" t="s">
        <v>17</v>
      </c>
      <c r="F7760">
        <v>21</v>
      </c>
      <c r="G7760" t="str">
        <f t="shared" si="242"/>
        <v>LOW</v>
      </c>
      <c r="H7760">
        <v>0</v>
      </c>
      <c r="I7760" t="str">
        <f t="shared" si="243"/>
        <v>NO</v>
      </c>
      <c r="J7760">
        <v>28</v>
      </c>
      <c r="K7760">
        <v>9</v>
      </c>
      <c r="L7760">
        <v>2011</v>
      </c>
      <c r="M7760" s="3">
        <v>24.174599300000001</v>
      </c>
      <c r="N7760" s="3">
        <v>88.272133499999995</v>
      </c>
      <c r="O7760" s="3">
        <v>0.52228607100000002</v>
      </c>
      <c r="P7760" s="3">
        <v>300.88</v>
      </c>
      <c r="Q7760" s="7">
        <f>(P7760-MIN($P7760:P16744))/(MAX($P7760:$P16744)-MIN($P7760:P16744))</f>
        <v>0.58681399858413608</v>
      </c>
    </row>
    <row r="7761" spans="1:17" x14ac:dyDescent="0.25">
      <c r="A7761">
        <v>7759</v>
      </c>
      <c r="B7761" t="s">
        <v>285</v>
      </c>
      <c r="C7761" t="s">
        <v>38</v>
      </c>
      <c r="D7761" t="s">
        <v>198</v>
      </c>
      <c r="E7761" t="s">
        <v>17</v>
      </c>
      <c r="F7761">
        <v>52</v>
      </c>
      <c r="G7761" t="str">
        <f t="shared" si="242"/>
        <v>MID</v>
      </c>
      <c r="H7761">
        <v>0</v>
      </c>
      <c r="I7761" t="str">
        <f t="shared" si="243"/>
        <v>NO</v>
      </c>
      <c r="J7761">
        <v>23</v>
      </c>
      <c r="K7761">
        <v>9</v>
      </c>
      <c r="L7761">
        <v>2011</v>
      </c>
      <c r="M7761" s="3">
        <v>23.329188200000001</v>
      </c>
      <c r="N7761" s="3">
        <v>86.367237799999998</v>
      </c>
      <c r="O7761" s="3">
        <v>1.30074146</v>
      </c>
      <c r="P7761" s="3">
        <v>299.45999999999998</v>
      </c>
      <c r="Q7761" s="7">
        <f>(P7761-MIN($P7761:P16745))/(MAX($P7761:$P16745)-MIN($P7761:P16745))</f>
        <v>0.56496044815168167</v>
      </c>
    </row>
    <row r="7762" spans="1:17" x14ac:dyDescent="0.25">
      <c r="A7762">
        <v>7760</v>
      </c>
      <c r="B7762" t="s">
        <v>285</v>
      </c>
      <c r="C7762" t="s">
        <v>346</v>
      </c>
      <c r="D7762" t="s">
        <v>569</v>
      </c>
      <c r="E7762" t="s">
        <v>17</v>
      </c>
      <c r="F7762">
        <v>16</v>
      </c>
      <c r="G7762" t="str">
        <f t="shared" si="242"/>
        <v>LOW</v>
      </c>
      <c r="H7762">
        <v>0</v>
      </c>
      <c r="I7762" t="str">
        <f t="shared" si="243"/>
        <v>NO</v>
      </c>
      <c r="J7762">
        <v>1</v>
      </c>
      <c r="K7762">
        <v>9</v>
      </c>
      <c r="L7762">
        <v>2011</v>
      </c>
      <c r="M7762" s="3">
        <v>25.6093239</v>
      </c>
      <c r="N7762" s="3">
        <v>85.123525200000003</v>
      </c>
      <c r="O7762" s="3">
        <v>8.8070965000000001E-2</v>
      </c>
      <c r="P7762" s="3">
        <v>302.2233334</v>
      </c>
      <c r="Q7762" s="7">
        <f>(P7762-MIN($P7762:P16746))/(MAX($P7762:$P16746)-MIN($P7762:P16746))</f>
        <v>0.60748766351688255</v>
      </c>
    </row>
    <row r="7763" spans="1:17" x14ac:dyDescent="0.25">
      <c r="A7763">
        <v>7761</v>
      </c>
      <c r="B7763" t="s">
        <v>285</v>
      </c>
      <c r="C7763" t="s">
        <v>105</v>
      </c>
      <c r="D7763" t="s">
        <v>188</v>
      </c>
      <c r="E7763" t="s">
        <v>17</v>
      </c>
      <c r="F7763">
        <v>11</v>
      </c>
      <c r="G7763" t="str">
        <f t="shared" si="242"/>
        <v>LOW</v>
      </c>
      <c r="H7763">
        <v>1</v>
      </c>
      <c r="I7763" t="str">
        <f t="shared" si="243"/>
        <v>YES</v>
      </c>
      <c r="J7763">
        <v>2</v>
      </c>
      <c r="K7763">
        <v>9</v>
      </c>
      <c r="L7763">
        <v>2011</v>
      </c>
      <c r="M7763" s="3">
        <v>21.989340250000001</v>
      </c>
      <c r="N7763" s="3">
        <v>82.109964989999995</v>
      </c>
      <c r="O7763" s="3">
        <v>1.1219780669999999</v>
      </c>
      <c r="P7763" s="3">
        <v>300.7</v>
      </c>
      <c r="Q7763" s="7">
        <f>(P7763-MIN($P7763:P16747))/(MAX($P7763:$P16747)-MIN($P7763:P16747))</f>
        <v>0.5840438302194586</v>
      </c>
    </row>
    <row r="7764" spans="1:17" x14ac:dyDescent="0.25">
      <c r="A7764">
        <v>7762</v>
      </c>
      <c r="B7764" t="s">
        <v>285</v>
      </c>
      <c r="C7764" t="s">
        <v>105</v>
      </c>
      <c r="D7764" t="s">
        <v>188</v>
      </c>
      <c r="E7764" t="s">
        <v>17</v>
      </c>
      <c r="F7764">
        <v>28</v>
      </c>
      <c r="G7764" t="str">
        <f t="shared" si="242"/>
        <v>LOW</v>
      </c>
      <c r="H7764">
        <v>2</v>
      </c>
      <c r="I7764" t="str">
        <f t="shared" si="243"/>
        <v>YES</v>
      </c>
      <c r="J7764">
        <v>11</v>
      </c>
      <c r="K7764">
        <v>9</v>
      </c>
      <c r="L7764">
        <v>2011</v>
      </c>
      <c r="M7764" s="3">
        <v>21.989340250000001</v>
      </c>
      <c r="N7764" s="3">
        <v>82.109964989999995</v>
      </c>
      <c r="O7764" s="3">
        <v>2.2838840390000001</v>
      </c>
      <c r="P7764" s="3">
        <v>297.66000000000003</v>
      </c>
      <c r="Q7764" s="7">
        <f>(P7764-MIN($P7764:P16748))/(MAX($P7764:$P16748)-MIN($P7764:P16748))</f>
        <v>0.53725876450490961</v>
      </c>
    </row>
    <row r="7765" spans="1:17" x14ac:dyDescent="0.25">
      <c r="A7765">
        <v>7763</v>
      </c>
      <c r="B7765" t="s">
        <v>285</v>
      </c>
      <c r="C7765" t="s">
        <v>19</v>
      </c>
      <c r="D7765" t="s">
        <v>215</v>
      </c>
      <c r="E7765" t="s">
        <v>17</v>
      </c>
      <c r="F7765">
        <v>31</v>
      </c>
      <c r="G7765" t="str">
        <f t="shared" si="242"/>
        <v>MID</v>
      </c>
      <c r="H7765">
        <v>0</v>
      </c>
      <c r="I7765" t="str">
        <f t="shared" si="243"/>
        <v>NO</v>
      </c>
      <c r="J7765">
        <v>14</v>
      </c>
      <c r="K7765">
        <v>9</v>
      </c>
      <c r="L7765">
        <v>2011</v>
      </c>
      <c r="M7765" s="3">
        <v>20.0112475</v>
      </c>
      <c r="N7765" s="3">
        <v>73.790236399999998</v>
      </c>
      <c r="O7765" s="3">
        <v>0.340282211</v>
      </c>
      <c r="P7765" s="3">
        <v>296.70666660000001</v>
      </c>
      <c r="Q7765" s="7">
        <f>(P7765-MIN($P7765:P16749))/(MAX($P7765:$P16749)-MIN($P7765:P16749))</f>
        <v>0.5225871310289637</v>
      </c>
    </row>
    <row r="7766" spans="1:17" x14ac:dyDescent="0.25">
      <c r="A7766">
        <v>7764</v>
      </c>
      <c r="B7766" t="s">
        <v>285</v>
      </c>
      <c r="C7766" t="s">
        <v>19</v>
      </c>
      <c r="D7766" t="s">
        <v>125</v>
      </c>
      <c r="E7766" t="s">
        <v>55</v>
      </c>
      <c r="F7766">
        <v>11</v>
      </c>
      <c r="G7766" t="str">
        <f t="shared" si="242"/>
        <v>LOW</v>
      </c>
      <c r="H7766">
        <v>1</v>
      </c>
      <c r="I7766" t="str">
        <f t="shared" si="243"/>
        <v>YES</v>
      </c>
      <c r="J7766">
        <v>27</v>
      </c>
      <c r="K7766">
        <v>8</v>
      </c>
      <c r="L7766">
        <v>2011</v>
      </c>
      <c r="M7766" s="3">
        <v>18.521428</v>
      </c>
      <c r="N7766" s="3">
        <v>73.854454099999998</v>
      </c>
      <c r="O7766" s="3">
        <v>0.65951705999999999</v>
      </c>
      <c r="P7766" s="3">
        <v>296.92</v>
      </c>
      <c r="Q7766" s="7">
        <f>(P7766-MIN($P7766:P16750))/(MAX($P7766:$P16750)-MIN($P7766:P16750))</f>
        <v>0.52587029456123624</v>
      </c>
    </row>
    <row r="7767" spans="1:17" x14ac:dyDescent="0.25">
      <c r="A7767">
        <v>7765</v>
      </c>
      <c r="B7767" t="s">
        <v>285</v>
      </c>
      <c r="C7767" t="s">
        <v>346</v>
      </c>
      <c r="D7767" t="s">
        <v>707</v>
      </c>
      <c r="E7767" t="s">
        <v>32</v>
      </c>
      <c r="F7767">
        <v>201</v>
      </c>
      <c r="G7767" t="str">
        <f t="shared" si="242"/>
        <v>HIGH</v>
      </c>
      <c r="H7767">
        <v>48</v>
      </c>
      <c r="I7767" t="str">
        <f t="shared" si="243"/>
        <v>YES</v>
      </c>
      <c r="J7767">
        <v>23</v>
      </c>
      <c r="K7767">
        <v>8</v>
      </c>
      <c r="L7767">
        <v>2011</v>
      </c>
      <c r="M7767" s="3">
        <v>24.796435500000001</v>
      </c>
      <c r="N7767" s="3">
        <v>85.007956300000004</v>
      </c>
      <c r="O7767" s="3">
        <v>1.5634930250000001</v>
      </c>
      <c r="P7767" s="3">
        <v>302.43</v>
      </c>
      <c r="Q7767" s="7">
        <f>(P7767-MIN($P7767:P16751))/(MAX($P7767:$P16751)-MIN($P7767:P16751))</f>
        <v>0.61066822616885719</v>
      </c>
    </row>
    <row r="7768" spans="1:17" x14ac:dyDescent="0.25">
      <c r="A7768">
        <v>7766</v>
      </c>
      <c r="B7768" t="s">
        <v>285</v>
      </c>
      <c r="C7768" t="s">
        <v>346</v>
      </c>
      <c r="D7768" t="s">
        <v>466</v>
      </c>
      <c r="E7768" t="s">
        <v>21</v>
      </c>
      <c r="F7768">
        <v>23</v>
      </c>
      <c r="G7768" t="str">
        <f t="shared" si="242"/>
        <v>LOW</v>
      </c>
      <c r="H7768">
        <v>0</v>
      </c>
      <c r="I7768" t="str">
        <f t="shared" si="243"/>
        <v>NO</v>
      </c>
      <c r="J7768">
        <v>19</v>
      </c>
      <c r="K7768">
        <v>9</v>
      </c>
      <c r="L7768">
        <v>2011</v>
      </c>
      <c r="M7768" s="3">
        <v>25.220811650000002</v>
      </c>
      <c r="N7768" s="3">
        <v>86.517203670000001</v>
      </c>
      <c r="O7768" s="3">
        <v>1.5582180969999999</v>
      </c>
      <c r="P7768" s="3">
        <v>300.94</v>
      </c>
      <c r="Q7768" s="7">
        <f>(P7768-MIN($P7768:P16752))/(MAX($P7768:$P16752)-MIN($P7768:P16752))</f>
        <v>0.58773738803902853</v>
      </c>
    </row>
    <row r="7769" spans="1:17" x14ac:dyDescent="0.25">
      <c r="A7769">
        <v>7767</v>
      </c>
      <c r="B7769" t="s">
        <v>285</v>
      </c>
      <c r="C7769" t="s">
        <v>100</v>
      </c>
      <c r="D7769" t="s">
        <v>101</v>
      </c>
      <c r="E7769" t="s">
        <v>32</v>
      </c>
      <c r="F7769">
        <v>14</v>
      </c>
      <c r="G7769" t="str">
        <f t="shared" si="242"/>
        <v>LOW</v>
      </c>
      <c r="H7769">
        <v>1</v>
      </c>
      <c r="I7769" t="str">
        <f t="shared" si="243"/>
        <v>YES</v>
      </c>
      <c r="J7769">
        <v>30</v>
      </c>
      <c r="K7769">
        <v>9</v>
      </c>
      <c r="L7769">
        <v>2011</v>
      </c>
      <c r="M7769" s="3">
        <v>22.8092139</v>
      </c>
      <c r="N7769" s="3">
        <v>86.209154900000001</v>
      </c>
      <c r="O7769" s="3">
        <v>0.16874971999999999</v>
      </c>
      <c r="P7769" s="3">
        <v>300.935</v>
      </c>
      <c r="Q7769" s="7">
        <f>(P7769-MIN($P7769:P16753))/(MAX($P7769:$P16753)-MIN($P7769:P16753))</f>
        <v>0.58766043891778752</v>
      </c>
    </row>
    <row r="7770" spans="1:17" x14ac:dyDescent="0.25">
      <c r="A7770">
        <v>7768</v>
      </c>
      <c r="B7770" t="s">
        <v>292</v>
      </c>
      <c r="C7770" t="s">
        <v>346</v>
      </c>
      <c r="D7770" t="s">
        <v>525</v>
      </c>
      <c r="E7770" t="s">
        <v>17</v>
      </c>
      <c r="F7770">
        <v>31</v>
      </c>
      <c r="G7770" t="str">
        <f t="shared" si="242"/>
        <v>MID</v>
      </c>
      <c r="H7770">
        <v>0</v>
      </c>
      <c r="I7770" t="str">
        <f t="shared" si="243"/>
        <v>NO</v>
      </c>
      <c r="J7770">
        <v>8</v>
      </c>
      <c r="K7770">
        <v>10</v>
      </c>
      <c r="L7770">
        <v>2011</v>
      </c>
      <c r="M7770" s="3">
        <v>26.264987949999998</v>
      </c>
      <c r="N7770" s="3">
        <v>87.371626480000003</v>
      </c>
      <c r="O7770" s="3">
        <v>0.11662521100000001</v>
      </c>
      <c r="P7770" s="3">
        <v>301.52999999999997</v>
      </c>
      <c r="Q7770" s="7">
        <f>(P7770-MIN($P7770:P16754))/(MAX($P7770:$P16754)-MIN($P7770:P16754))</f>
        <v>0.59681738434547027</v>
      </c>
    </row>
    <row r="7771" spans="1:17" x14ac:dyDescent="0.25">
      <c r="A7771">
        <v>7769</v>
      </c>
      <c r="B7771" t="s">
        <v>292</v>
      </c>
      <c r="C7771" t="s">
        <v>346</v>
      </c>
      <c r="D7771" t="s">
        <v>525</v>
      </c>
      <c r="E7771" t="s">
        <v>17</v>
      </c>
      <c r="F7771">
        <v>12</v>
      </c>
      <c r="G7771" t="str">
        <f t="shared" si="242"/>
        <v>LOW</v>
      </c>
      <c r="H7771">
        <v>0</v>
      </c>
      <c r="I7771" t="str">
        <f t="shared" si="243"/>
        <v>NO</v>
      </c>
      <c r="J7771">
        <v>7</v>
      </c>
      <c r="K7771">
        <v>10</v>
      </c>
      <c r="L7771">
        <v>2011</v>
      </c>
      <c r="M7771" s="3">
        <v>26.264987949999998</v>
      </c>
      <c r="N7771" s="3">
        <v>87.371626480000003</v>
      </c>
      <c r="O7771" s="3">
        <v>0.11939206099999999</v>
      </c>
      <c r="P7771" s="3">
        <v>301.86666659999997</v>
      </c>
      <c r="Q7771" s="7">
        <f>(P7771-MIN($P7771:P16755))/(MAX($P7771:$P16755)-MIN($P7771:P16755))</f>
        <v>0.60199862414971173</v>
      </c>
    </row>
    <row r="7772" spans="1:17" x14ac:dyDescent="0.25">
      <c r="A7772">
        <v>7770</v>
      </c>
      <c r="B7772" t="s">
        <v>292</v>
      </c>
      <c r="C7772" t="s">
        <v>346</v>
      </c>
      <c r="D7772" t="s">
        <v>795</v>
      </c>
      <c r="E7772" t="s">
        <v>17</v>
      </c>
      <c r="F7772">
        <v>8</v>
      </c>
      <c r="G7772" t="str">
        <f t="shared" si="242"/>
        <v>LOW</v>
      </c>
      <c r="H7772">
        <v>1</v>
      </c>
      <c r="I7772" t="str">
        <f t="shared" si="243"/>
        <v>YES</v>
      </c>
      <c r="J7772">
        <v>7</v>
      </c>
      <c r="K7772">
        <v>10</v>
      </c>
      <c r="L7772">
        <v>2011</v>
      </c>
      <c r="M7772" s="3">
        <v>25.167702899999998</v>
      </c>
      <c r="N7772" s="3">
        <v>86.059359240000006</v>
      </c>
      <c r="O7772" s="3">
        <v>7.6879557000000001E-2</v>
      </c>
      <c r="P7772" s="3">
        <v>302.464</v>
      </c>
      <c r="Q7772" s="7">
        <f>(P7772-MIN($P7772:P16756))/(MAX($P7772:$P16756)-MIN($P7772:P16756))</f>
        <v>0.61119148019329606</v>
      </c>
    </row>
    <row r="7773" spans="1:17" x14ac:dyDescent="0.25">
      <c r="A7773">
        <v>7771</v>
      </c>
      <c r="B7773" t="s">
        <v>292</v>
      </c>
      <c r="C7773" t="s">
        <v>34</v>
      </c>
      <c r="D7773" t="s">
        <v>71</v>
      </c>
      <c r="E7773" t="s">
        <v>17</v>
      </c>
      <c r="F7773">
        <v>18</v>
      </c>
      <c r="G7773" t="str">
        <f t="shared" si="242"/>
        <v>LOW</v>
      </c>
      <c r="H7773">
        <v>1</v>
      </c>
      <c r="I7773" t="str">
        <f t="shared" si="243"/>
        <v>YES</v>
      </c>
      <c r="J7773">
        <v>4</v>
      </c>
      <c r="K7773">
        <v>10</v>
      </c>
      <c r="L7773">
        <v>2011</v>
      </c>
      <c r="M7773" s="3">
        <v>19.4129711</v>
      </c>
      <c r="N7773" s="3">
        <v>85.047104059999995</v>
      </c>
      <c r="O7773" s="3">
        <v>0</v>
      </c>
      <c r="P7773" s="3">
        <v>301.95</v>
      </c>
      <c r="Q7773" s="7">
        <f>(P7773-MIN($P7773:P16757))/(MAX($P7773:$P16757)-MIN($P7773:P16757))</f>
        <v>0.60328111052971745</v>
      </c>
    </row>
    <row r="7774" spans="1:17" x14ac:dyDescent="0.25">
      <c r="A7774">
        <v>7772</v>
      </c>
      <c r="B7774" t="s">
        <v>292</v>
      </c>
      <c r="C7774" t="s">
        <v>25</v>
      </c>
      <c r="D7774" t="s">
        <v>93</v>
      </c>
      <c r="E7774" t="s">
        <v>62</v>
      </c>
      <c r="F7774">
        <v>11</v>
      </c>
      <c r="G7774" t="str">
        <f t="shared" si="242"/>
        <v>LOW</v>
      </c>
      <c r="H7774">
        <v>0</v>
      </c>
      <c r="I7774" t="str">
        <f t="shared" si="243"/>
        <v>NO</v>
      </c>
      <c r="J7774">
        <v>26</v>
      </c>
      <c r="K7774">
        <v>9</v>
      </c>
      <c r="L7774">
        <v>2011</v>
      </c>
      <c r="M7774" s="3">
        <v>24.029488499999999</v>
      </c>
      <c r="N7774" s="3">
        <v>73.045988399999999</v>
      </c>
      <c r="O7774" s="3">
        <v>6.7856775999999994E-2</v>
      </c>
      <c r="P7774" s="3">
        <v>300.14333340000002</v>
      </c>
      <c r="Q7774" s="7">
        <f>(P7774-MIN($P7774:P16758))/(MAX($P7774:$P16758)-MIN($P7774:P16758))</f>
        <v>0.57547682908061204</v>
      </c>
    </row>
    <row r="7775" spans="1:17" x14ac:dyDescent="0.25">
      <c r="A7775">
        <v>7773</v>
      </c>
      <c r="B7775" t="s">
        <v>292</v>
      </c>
      <c r="C7775" t="s">
        <v>97</v>
      </c>
      <c r="D7775" t="s">
        <v>566</v>
      </c>
      <c r="E7775" t="s">
        <v>17</v>
      </c>
      <c r="F7775">
        <v>60</v>
      </c>
      <c r="G7775" t="str">
        <f t="shared" si="242"/>
        <v>MID</v>
      </c>
      <c r="H7775">
        <v>0</v>
      </c>
      <c r="I7775" t="str">
        <f t="shared" si="243"/>
        <v>NO</v>
      </c>
      <c r="J7775">
        <v>6</v>
      </c>
      <c r="K7775">
        <v>10</v>
      </c>
      <c r="L7775">
        <v>2011</v>
      </c>
      <c r="M7775" s="3">
        <v>29.876997100000001</v>
      </c>
      <c r="N7775" s="3">
        <v>75.488986609999998</v>
      </c>
      <c r="O7775" s="3">
        <v>2.3986100000000001E-4</v>
      </c>
      <c r="P7775" s="3">
        <v>302.14</v>
      </c>
      <c r="Q7775" s="7">
        <f>(P7775-MIN($P7775:P16759))/(MAX($P7775:$P16759)-MIN($P7775:P16759))</f>
        <v>0.60620517713687683</v>
      </c>
    </row>
    <row r="7776" spans="1:17" x14ac:dyDescent="0.25">
      <c r="A7776">
        <v>7774</v>
      </c>
      <c r="B7776" t="s">
        <v>292</v>
      </c>
      <c r="C7776" t="s">
        <v>19</v>
      </c>
      <c r="D7776" t="s">
        <v>221</v>
      </c>
      <c r="E7776" t="s">
        <v>62</v>
      </c>
      <c r="F7776">
        <v>26</v>
      </c>
      <c r="G7776" t="str">
        <f t="shared" si="242"/>
        <v>LOW</v>
      </c>
      <c r="H7776">
        <v>0</v>
      </c>
      <c r="I7776" t="str">
        <f t="shared" si="243"/>
        <v>NO</v>
      </c>
      <c r="J7776">
        <v>7</v>
      </c>
      <c r="K7776">
        <v>10</v>
      </c>
      <c r="L7776">
        <v>2011</v>
      </c>
      <c r="M7776" s="3">
        <v>18.169843950000001</v>
      </c>
      <c r="N7776" s="3">
        <v>76.117963209999999</v>
      </c>
      <c r="O7776" s="3">
        <v>0.18137373700000001</v>
      </c>
      <c r="P7776" s="3">
        <v>307.89</v>
      </c>
      <c r="Q7776" s="7">
        <f>(P7776-MIN($P7776:P16760))/(MAX($P7776:$P16760)-MIN($P7776:P16760))</f>
        <v>0.69469666656406759</v>
      </c>
    </row>
    <row r="7777" spans="1:17" x14ac:dyDescent="0.25">
      <c r="A7777">
        <v>7775</v>
      </c>
      <c r="B7777" t="s">
        <v>292</v>
      </c>
      <c r="C7777" t="s">
        <v>23</v>
      </c>
      <c r="D7777" t="s">
        <v>153</v>
      </c>
      <c r="E7777" t="s">
        <v>55</v>
      </c>
      <c r="F7777">
        <v>20</v>
      </c>
      <c r="G7777" t="str">
        <f t="shared" si="242"/>
        <v>LOW</v>
      </c>
      <c r="H7777">
        <v>0</v>
      </c>
      <c r="I7777" t="str">
        <f t="shared" si="243"/>
        <v>NO</v>
      </c>
      <c r="J7777">
        <v>2</v>
      </c>
      <c r="K7777">
        <v>10</v>
      </c>
      <c r="L7777">
        <v>2011</v>
      </c>
      <c r="M7777" s="3">
        <v>10.786026700000001</v>
      </c>
      <c r="N7777" s="3">
        <v>79.1381497</v>
      </c>
      <c r="O7777" s="3">
        <v>5.7613416000000001E-2</v>
      </c>
      <c r="P7777" s="3">
        <v>305.09666659999999</v>
      </c>
      <c r="Q7777" s="7">
        <f>(P7777-MIN($P7777:P16761))/(MAX($P7777:$P16761)-MIN($P7777:P16761))</f>
        <v>0.65170775647142087</v>
      </c>
    </row>
    <row r="7778" spans="1:17" x14ac:dyDescent="0.25">
      <c r="A7778">
        <v>7776</v>
      </c>
      <c r="B7778" t="s">
        <v>292</v>
      </c>
      <c r="C7778" t="s">
        <v>23</v>
      </c>
      <c r="D7778" t="s">
        <v>395</v>
      </c>
      <c r="E7778" t="s">
        <v>17</v>
      </c>
      <c r="F7778">
        <v>13</v>
      </c>
      <c r="G7778" t="str">
        <f t="shared" si="242"/>
        <v>LOW</v>
      </c>
      <c r="H7778">
        <v>0</v>
      </c>
      <c r="I7778" t="str">
        <f t="shared" si="243"/>
        <v>NO</v>
      </c>
      <c r="J7778">
        <v>6</v>
      </c>
      <c r="K7778">
        <v>10</v>
      </c>
      <c r="L7778">
        <v>2011</v>
      </c>
      <c r="M7778" s="3">
        <v>10.9301522</v>
      </c>
      <c r="N7778" s="3">
        <v>78.084854550000003</v>
      </c>
      <c r="O7778" s="3">
        <v>0.131047412</v>
      </c>
      <c r="P7778" s="3">
        <v>306.16399999999999</v>
      </c>
      <c r="Q7778" s="7">
        <f>(P7778-MIN($P7778:P16762))/(MAX($P7778:$P16762)-MIN($P7778:P16762))</f>
        <v>0.66813382991166215</v>
      </c>
    </row>
    <row r="7779" spans="1:17" x14ac:dyDescent="0.25">
      <c r="A7779">
        <v>7777</v>
      </c>
      <c r="B7779" t="s">
        <v>292</v>
      </c>
      <c r="C7779" t="s">
        <v>38</v>
      </c>
      <c r="D7779" t="s">
        <v>39</v>
      </c>
      <c r="E7779" t="s">
        <v>62</v>
      </c>
      <c r="F7779">
        <v>150</v>
      </c>
      <c r="G7779" t="str">
        <f t="shared" si="242"/>
        <v>HIGH</v>
      </c>
      <c r="H7779">
        <v>0</v>
      </c>
      <c r="I7779" t="str">
        <f t="shared" si="243"/>
        <v>NO</v>
      </c>
      <c r="J7779">
        <v>1</v>
      </c>
      <c r="K7779">
        <v>10</v>
      </c>
      <c r="L7779">
        <v>2011</v>
      </c>
      <c r="M7779" s="3">
        <v>23.411469950000001</v>
      </c>
      <c r="N7779" s="3">
        <v>87.844994450000002</v>
      </c>
      <c r="O7779" s="3">
        <v>0.28903445300000002</v>
      </c>
      <c r="P7779" s="3">
        <v>300.91000000000003</v>
      </c>
      <c r="Q7779" s="7">
        <f>(P7779-MIN($P7779:P16763))/(MAX($P7779:$P16763)-MIN($P7779:P16763))</f>
        <v>0.58727569331158269</v>
      </c>
    </row>
    <row r="7780" spans="1:17" x14ac:dyDescent="0.25">
      <c r="A7780">
        <v>7778</v>
      </c>
      <c r="B7780" t="s">
        <v>292</v>
      </c>
      <c r="C7780" t="s">
        <v>105</v>
      </c>
      <c r="D7780" t="s">
        <v>188</v>
      </c>
      <c r="E7780" t="s">
        <v>17</v>
      </c>
      <c r="F7780">
        <v>15</v>
      </c>
      <c r="G7780" t="str">
        <f t="shared" si="242"/>
        <v>LOW</v>
      </c>
      <c r="H7780">
        <v>0</v>
      </c>
      <c r="I7780" t="str">
        <f t="shared" si="243"/>
        <v>NO</v>
      </c>
      <c r="J7780">
        <v>23</v>
      </c>
      <c r="K7780">
        <v>9</v>
      </c>
      <c r="L7780">
        <v>2011</v>
      </c>
      <c r="M7780" s="3">
        <v>21.989340250000001</v>
      </c>
      <c r="N7780" s="3">
        <v>82.109964989999995</v>
      </c>
      <c r="O7780" s="3">
        <v>0.67776242600000003</v>
      </c>
      <c r="P7780" s="3">
        <v>298.98</v>
      </c>
      <c r="Q7780" s="7">
        <f>(P7780-MIN($P7780:P16764))/(MAX($P7780:$P16764)-MIN($P7780:P16764))</f>
        <v>0.55757333251254293</v>
      </c>
    </row>
    <row r="7781" spans="1:17" x14ac:dyDescent="0.25">
      <c r="A7781">
        <v>7779</v>
      </c>
      <c r="B7781" t="s">
        <v>292</v>
      </c>
      <c r="C7781" t="s">
        <v>19</v>
      </c>
      <c r="D7781" t="s">
        <v>20</v>
      </c>
      <c r="E7781" t="s">
        <v>62</v>
      </c>
      <c r="F7781">
        <v>72</v>
      </c>
      <c r="G7781" t="str">
        <f t="shared" si="242"/>
        <v>MID</v>
      </c>
      <c r="H7781">
        <v>0</v>
      </c>
      <c r="I7781" t="str">
        <f t="shared" si="243"/>
        <v>NO</v>
      </c>
      <c r="J7781">
        <v>13</v>
      </c>
      <c r="K7781">
        <v>8</v>
      </c>
      <c r="L7781">
        <v>2011</v>
      </c>
      <c r="M7781" s="3">
        <v>19.759070349999998</v>
      </c>
      <c r="N7781" s="3">
        <v>80.162280730000006</v>
      </c>
      <c r="O7781" s="3">
        <v>0.23887561399999999</v>
      </c>
      <c r="P7781" s="3">
        <v>298.3533334</v>
      </c>
      <c r="Q7781" s="7">
        <f>(P7781-MIN($P7781:P16765))/(MAX($P7781:$P16765)-MIN($P7781:P16765))</f>
        <v>0.54792904367632111</v>
      </c>
    </row>
    <row r="7782" spans="1:17" x14ac:dyDescent="0.25">
      <c r="A7782">
        <v>7780</v>
      </c>
      <c r="B7782" t="s">
        <v>292</v>
      </c>
      <c r="C7782" t="s">
        <v>113</v>
      </c>
      <c r="D7782" t="s">
        <v>702</v>
      </c>
      <c r="E7782" t="s">
        <v>21</v>
      </c>
      <c r="F7782">
        <v>25</v>
      </c>
      <c r="G7782" t="str">
        <f t="shared" si="242"/>
        <v>LOW</v>
      </c>
      <c r="H7782">
        <v>0</v>
      </c>
      <c r="I7782" t="str">
        <f t="shared" si="243"/>
        <v>NO</v>
      </c>
      <c r="J7782">
        <v>13</v>
      </c>
      <c r="K7782">
        <v>9</v>
      </c>
      <c r="L7782">
        <v>2011</v>
      </c>
      <c r="M7782" s="3">
        <v>27.26521245</v>
      </c>
      <c r="N7782" s="3">
        <v>77.369125550000007</v>
      </c>
      <c r="O7782" s="3">
        <v>0.58325991499999996</v>
      </c>
      <c r="P7782" s="3">
        <v>301.5866666</v>
      </c>
      <c r="Q7782" s="7">
        <f>(P7782-MIN($P7782:P16766))/(MAX($P7782:$P16766)-MIN($P7782:P16766))</f>
        <v>0.59768947336021416</v>
      </c>
    </row>
    <row r="7783" spans="1:17" x14ac:dyDescent="0.25">
      <c r="A7783">
        <v>7781</v>
      </c>
      <c r="B7783" t="s">
        <v>292</v>
      </c>
      <c r="C7783" t="s">
        <v>97</v>
      </c>
      <c r="D7783" t="s">
        <v>331</v>
      </c>
      <c r="E7783" t="s">
        <v>77</v>
      </c>
      <c r="F7783">
        <v>214</v>
      </c>
      <c r="G7783" t="str">
        <f t="shared" si="242"/>
        <v>HIGH</v>
      </c>
      <c r="H7783">
        <v>0</v>
      </c>
      <c r="I7783" t="str">
        <f t="shared" si="243"/>
        <v>NO</v>
      </c>
      <c r="J7783">
        <v>7</v>
      </c>
      <c r="K7783">
        <v>10</v>
      </c>
      <c r="L7783">
        <v>2011</v>
      </c>
      <c r="M7783" s="3">
        <v>31.292010650000002</v>
      </c>
      <c r="N7783" s="3">
        <v>75.568057719999999</v>
      </c>
      <c r="O7783" s="3">
        <v>2.7113702999999999E-2</v>
      </c>
      <c r="P7783" s="3">
        <v>302.32666660000001</v>
      </c>
      <c r="Q7783" s="7">
        <f>(P7783-MIN($P7783:P16767))/(MAX($P7783:$P16767)-MIN($P7783:P16767))</f>
        <v>0.60907794330388754</v>
      </c>
    </row>
    <row r="7784" spans="1:17" x14ac:dyDescent="0.25">
      <c r="A7784">
        <v>7782</v>
      </c>
      <c r="B7784" t="s">
        <v>296</v>
      </c>
      <c r="C7784" t="s">
        <v>91</v>
      </c>
      <c r="D7784" t="s">
        <v>547</v>
      </c>
      <c r="E7784" t="s">
        <v>17</v>
      </c>
      <c r="F7784">
        <v>55</v>
      </c>
      <c r="G7784" t="str">
        <f t="shared" si="242"/>
        <v>MID</v>
      </c>
      <c r="H7784">
        <v>0</v>
      </c>
      <c r="I7784" t="str">
        <f t="shared" si="243"/>
        <v>NO</v>
      </c>
      <c r="J7784">
        <v>9</v>
      </c>
      <c r="K7784">
        <v>10</v>
      </c>
      <c r="L7784">
        <v>2011</v>
      </c>
      <c r="M7784" s="3">
        <v>16.998428650000001</v>
      </c>
      <c r="N7784" s="3">
        <v>81.715614880000004</v>
      </c>
      <c r="O7784" s="3">
        <v>1.9235004999999999E-2</v>
      </c>
      <c r="P7784" s="3">
        <v>304.14</v>
      </c>
      <c r="Q7784" s="7">
        <f>(P7784-MIN($P7784:P16768))/(MAX($P7784:$P16768)-MIN($P7784:P16768))</f>
        <v>0.63698482563329095</v>
      </c>
    </row>
    <row r="7785" spans="1:17" x14ac:dyDescent="0.25">
      <c r="A7785">
        <v>7783</v>
      </c>
      <c r="B7785" t="s">
        <v>296</v>
      </c>
      <c r="C7785" t="s">
        <v>346</v>
      </c>
      <c r="D7785" t="s">
        <v>522</v>
      </c>
      <c r="E7785" t="s">
        <v>17</v>
      </c>
      <c r="F7785">
        <v>30</v>
      </c>
      <c r="G7785" t="str">
        <f t="shared" si="242"/>
        <v>LOW</v>
      </c>
      <c r="H7785">
        <v>0</v>
      </c>
      <c r="I7785" t="str">
        <f t="shared" si="243"/>
        <v>NO</v>
      </c>
      <c r="J7785">
        <v>11</v>
      </c>
      <c r="K7785">
        <v>10</v>
      </c>
      <c r="L7785">
        <v>2011</v>
      </c>
      <c r="M7785" s="3">
        <v>25.2871758</v>
      </c>
      <c r="N7785" s="3">
        <v>87.130330880000002</v>
      </c>
      <c r="O7785" s="3">
        <v>0.153239282</v>
      </c>
      <c r="P7785" s="3">
        <v>301.81333339999998</v>
      </c>
      <c r="Q7785" s="7">
        <f>(P7785-MIN($P7785:P16769))/(MAX($P7785:$P16769)-MIN($P7785:P16769))</f>
        <v>0.60117783557511728</v>
      </c>
    </row>
    <row r="7786" spans="1:17" x14ac:dyDescent="0.25">
      <c r="A7786">
        <v>7784</v>
      </c>
      <c r="B7786" t="s">
        <v>296</v>
      </c>
      <c r="C7786" t="s">
        <v>346</v>
      </c>
      <c r="D7786" t="s">
        <v>611</v>
      </c>
      <c r="E7786" t="s">
        <v>17</v>
      </c>
      <c r="F7786">
        <v>41</v>
      </c>
      <c r="G7786" t="str">
        <f t="shared" si="242"/>
        <v>MID</v>
      </c>
      <c r="H7786">
        <v>0</v>
      </c>
      <c r="I7786" t="str">
        <f t="shared" si="243"/>
        <v>NO</v>
      </c>
      <c r="J7786">
        <v>6</v>
      </c>
      <c r="K7786">
        <v>10</v>
      </c>
      <c r="L7786">
        <v>2011</v>
      </c>
      <c r="M7786" s="3">
        <v>26.350072000000001</v>
      </c>
      <c r="N7786" s="3">
        <v>86.229146889999996</v>
      </c>
      <c r="O7786" s="3">
        <v>0.13020659200000001</v>
      </c>
      <c r="P7786" s="3">
        <v>301.3</v>
      </c>
      <c r="Q7786" s="7">
        <f>(P7786-MIN($P7786:P16770))/(MAX($P7786:$P16770)-MIN($P7786:P16770))</f>
        <v>0.59327772476838325</v>
      </c>
    </row>
    <row r="7787" spans="1:17" x14ac:dyDescent="0.25">
      <c r="A7787">
        <v>7785</v>
      </c>
      <c r="B7787" t="s">
        <v>296</v>
      </c>
      <c r="C7787" t="s">
        <v>346</v>
      </c>
      <c r="D7787" t="s">
        <v>611</v>
      </c>
      <c r="E7787" t="s">
        <v>17</v>
      </c>
      <c r="F7787">
        <v>20</v>
      </c>
      <c r="G7787" t="str">
        <f t="shared" si="242"/>
        <v>LOW</v>
      </c>
      <c r="H7787">
        <v>1</v>
      </c>
      <c r="I7787" t="str">
        <f t="shared" si="243"/>
        <v>YES</v>
      </c>
      <c r="J7787">
        <v>11</v>
      </c>
      <c r="K7787">
        <v>10</v>
      </c>
      <c r="L7787">
        <v>2011</v>
      </c>
      <c r="M7787" s="3">
        <v>26.350072000000001</v>
      </c>
      <c r="N7787" s="3">
        <v>86.229146889999996</v>
      </c>
      <c r="O7787" s="3">
        <v>0.122556759</v>
      </c>
      <c r="P7787" s="3">
        <v>301.74</v>
      </c>
      <c r="Q7787" s="7">
        <f>(P7787-MIN($P7787:P16771))/(MAX($P7787:$P16771)-MIN($P7787:P16771))</f>
        <v>0.60004924743759436</v>
      </c>
    </row>
    <row r="7788" spans="1:17" x14ac:dyDescent="0.25">
      <c r="A7788">
        <v>7786</v>
      </c>
      <c r="B7788" t="s">
        <v>296</v>
      </c>
      <c r="C7788" t="s">
        <v>346</v>
      </c>
      <c r="D7788" t="s">
        <v>615</v>
      </c>
      <c r="E7788" t="s">
        <v>17</v>
      </c>
      <c r="F7788">
        <v>22</v>
      </c>
      <c r="G7788" t="str">
        <f t="shared" si="242"/>
        <v>LOW</v>
      </c>
      <c r="H7788">
        <v>5</v>
      </c>
      <c r="I7788" t="str">
        <f t="shared" si="243"/>
        <v>YES</v>
      </c>
      <c r="J7788">
        <v>7</v>
      </c>
      <c r="K7788">
        <v>10</v>
      </c>
      <c r="L7788">
        <v>2011</v>
      </c>
      <c r="M7788" s="3">
        <v>24.818124000000001</v>
      </c>
      <c r="N7788" s="3">
        <v>85.518556230000002</v>
      </c>
      <c r="O7788" s="3">
        <v>9.6478004000000006E-2</v>
      </c>
      <c r="P7788" s="3">
        <v>301.38333340000003</v>
      </c>
      <c r="Q7788" s="7">
        <f>(P7788-MIN($P7788:P16772))/(MAX($P7788:$P16772)-MIN($P7788:P16772))</f>
        <v>0.59456021114838897</v>
      </c>
    </row>
    <row r="7789" spans="1:17" x14ac:dyDescent="0.25">
      <c r="A7789">
        <v>7787</v>
      </c>
      <c r="B7789" t="s">
        <v>296</v>
      </c>
      <c r="C7789" t="s">
        <v>25</v>
      </c>
      <c r="D7789" t="s">
        <v>253</v>
      </c>
      <c r="E7789" t="s">
        <v>62</v>
      </c>
      <c r="F7789">
        <v>25</v>
      </c>
      <c r="G7789" t="str">
        <f t="shared" si="242"/>
        <v>LOW</v>
      </c>
      <c r="H7789">
        <v>0</v>
      </c>
      <c r="I7789" t="str">
        <f t="shared" si="243"/>
        <v>NO</v>
      </c>
      <c r="J7789">
        <v>12</v>
      </c>
      <c r="K7789">
        <v>10</v>
      </c>
      <c r="L7789">
        <v>2011</v>
      </c>
      <c r="M7789" s="3">
        <v>22.297314199999999</v>
      </c>
      <c r="N7789" s="3">
        <v>73.194256699999997</v>
      </c>
      <c r="O7789" s="3">
        <v>1.700839E-3</v>
      </c>
      <c r="P7789" s="3">
        <v>308.17</v>
      </c>
      <c r="Q7789" s="7">
        <f>(P7789-MIN($P7789:P16773))/(MAX($P7789:$P16773)-MIN($P7789:P16773))</f>
        <v>0.69900581735356593</v>
      </c>
    </row>
    <row r="7790" spans="1:17" x14ac:dyDescent="0.25">
      <c r="A7790">
        <v>7788</v>
      </c>
      <c r="B7790" t="s">
        <v>296</v>
      </c>
      <c r="C7790" t="s">
        <v>83</v>
      </c>
      <c r="D7790" t="s">
        <v>254</v>
      </c>
      <c r="E7790" t="s">
        <v>17</v>
      </c>
      <c r="F7790">
        <v>37</v>
      </c>
      <c r="G7790" t="str">
        <f t="shared" si="242"/>
        <v>MID</v>
      </c>
      <c r="H7790">
        <v>0</v>
      </c>
      <c r="I7790" t="str">
        <f t="shared" si="243"/>
        <v>NO</v>
      </c>
      <c r="J7790">
        <v>14</v>
      </c>
      <c r="K7790">
        <v>10</v>
      </c>
      <c r="L7790">
        <v>2011</v>
      </c>
      <c r="M7790" s="3">
        <v>29.680326600000001</v>
      </c>
      <c r="N7790" s="3">
        <v>76.989625399999994</v>
      </c>
      <c r="O7790" s="3">
        <v>4.7689438000000001E-2</v>
      </c>
      <c r="P7790" s="3">
        <v>304.44799999999998</v>
      </c>
      <c r="Q7790" s="7">
        <f>(P7790-MIN($P7790:P16774))/(MAX($P7790:$P16774)-MIN($P7790:P16774))</f>
        <v>0.64172489150173861</v>
      </c>
    </row>
    <row r="7791" spans="1:17" x14ac:dyDescent="0.25">
      <c r="A7791">
        <v>7789</v>
      </c>
      <c r="B7791" t="s">
        <v>296</v>
      </c>
      <c r="C7791" t="s">
        <v>83</v>
      </c>
      <c r="D7791" t="s">
        <v>241</v>
      </c>
      <c r="E7791" t="s">
        <v>62</v>
      </c>
      <c r="F7791">
        <v>37</v>
      </c>
      <c r="G7791" t="str">
        <f t="shared" si="242"/>
        <v>MID</v>
      </c>
      <c r="H7791">
        <v>0</v>
      </c>
      <c r="I7791" t="str">
        <f t="shared" si="243"/>
        <v>NO</v>
      </c>
      <c r="J7791">
        <v>1</v>
      </c>
      <c r="K7791">
        <v>10</v>
      </c>
      <c r="L7791">
        <v>2011</v>
      </c>
      <c r="M7791" s="3">
        <v>30.713769200000002</v>
      </c>
      <c r="N7791" s="3">
        <v>76.868275999999994</v>
      </c>
      <c r="O7791" s="3">
        <v>7.6781031E-2</v>
      </c>
      <c r="P7791" s="3">
        <v>302.0333334</v>
      </c>
      <c r="Q7791" s="7">
        <f>(P7791-MIN($P7791:P16775))/(MAX($P7791:$P16775)-MIN($P7791:P16775))</f>
        <v>0.60456359690972328</v>
      </c>
    </row>
    <row r="7792" spans="1:17" x14ac:dyDescent="0.25">
      <c r="A7792">
        <v>7790</v>
      </c>
      <c r="B7792" t="s">
        <v>296</v>
      </c>
      <c r="C7792" t="s">
        <v>83</v>
      </c>
      <c r="D7792" t="s">
        <v>240</v>
      </c>
      <c r="E7792" t="s">
        <v>62</v>
      </c>
      <c r="F7792">
        <v>14</v>
      </c>
      <c r="G7792" t="str">
        <f t="shared" si="242"/>
        <v>LOW</v>
      </c>
      <c r="H7792">
        <v>0</v>
      </c>
      <c r="I7792" t="str">
        <f t="shared" si="243"/>
        <v>NO</v>
      </c>
      <c r="J7792">
        <v>14</v>
      </c>
      <c r="K7792">
        <v>10</v>
      </c>
      <c r="L7792">
        <v>2011</v>
      </c>
      <c r="M7792" s="3">
        <v>30.138910800000001</v>
      </c>
      <c r="N7792" s="3">
        <v>77.301063999999997</v>
      </c>
      <c r="O7792" s="3">
        <v>4.7689438000000001E-2</v>
      </c>
      <c r="P7792" s="3">
        <v>304.44799999999998</v>
      </c>
      <c r="Q7792" s="7">
        <f>(P7792-MIN($P7792:P16776))/(MAX($P7792:$P16776)-MIN($P7792:P16776))</f>
        <v>0.64172489150173861</v>
      </c>
    </row>
    <row r="7793" spans="1:17" x14ac:dyDescent="0.25">
      <c r="A7793">
        <v>7791</v>
      </c>
      <c r="B7793" t="s">
        <v>296</v>
      </c>
      <c r="C7793" t="s">
        <v>100</v>
      </c>
      <c r="D7793" t="s">
        <v>101</v>
      </c>
      <c r="E7793" t="s">
        <v>21</v>
      </c>
      <c r="F7793">
        <v>50</v>
      </c>
      <c r="G7793" t="str">
        <f t="shared" si="242"/>
        <v>MID</v>
      </c>
      <c r="H7793">
        <v>3</v>
      </c>
      <c r="I7793" t="str">
        <f t="shared" si="243"/>
        <v>YES</v>
      </c>
      <c r="J7793">
        <v>13</v>
      </c>
      <c r="K7793">
        <v>10</v>
      </c>
      <c r="L7793">
        <v>2011</v>
      </c>
      <c r="M7793" s="3">
        <v>22.8092139</v>
      </c>
      <c r="N7793" s="3">
        <v>86.209154900000001</v>
      </c>
      <c r="O7793" s="3">
        <v>0.13333118099999999</v>
      </c>
      <c r="P7793" s="3">
        <v>302.42</v>
      </c>
      <c r="Q7793" s="7">
        <f>(P7793-MIN($P7793:P16777))/(MAX($P7793:$P16777)-MIN($P7793:P16777))</f>
        <v>0.61051432792637528</v>
      </c>
    </row>
    <row r="7794" spans="1:17" x14ac:dyDescent="0.25">
      <c r="A7794">
        <v>7792</v>
      </c>
      <c r="B7794" t="s">
        <v>296</v>
      </c>
      <c r="C7794" t="s">
        <v>100</v>
      </c>
      <c r="D7794" t="s">
        <v>101</v>
      </c>
      <c r="E7794" t="s">
        <v>17</v>
      </c>
      <c r="F7794">
        <v>12</v>
      </c>
      <c r="G7794" t="str">
        <f t="shared" si="242"/>
        <v>LOW</v>
      </c>
      <c r="H7794">
        <v>0</v>
      </c>
      <c r="I7794" t="str">
        <f t="shared" si="243"/>
        <v>NO</v>
      </c>
      <c r="J7794">
        <v>13</v>
      </c>
      <c r="K7794">
        <v>10</v>
      </c>
      <c r="L7794">
        <v>2011</v>
      </c>
      <c r="M7794" s="3">
        <v>22.8092139</v>
      </c>
      <c r="N7794" s="3">
        <v>86.209154900000001</v>
      </c>
      <c r="O7794" s="3">
        <v>0.13333118099999999</v>
      </c>
      <c r="P7794" s="3">
        <v>302.42</v>
      </c>
      <c r="Q7794" s="7">
        <f>(P7794-MIN($P7794:P16778))/(MAX($P7794:$P16778)-MIN($P7794:P16778))</f>
        <v>0.61051432792637528</v>
      </c>
    </row>
    <row r="7795" spans="1:17" x14ac:dyDescent="0.25">
      <c r="A7795">
        <v>7793</v>
      </c>
      <c r="B7795" t="s">
        <v>296</v>
      </c>
      <c r="C7795" t="s">
        <v>45</v>
      </c>
      <c r="D7795" t="s">
        <v>199</v>
      </c>
      <c r="E7795" t="s">
        <v>17</v>
      </c>
      <c r="F7795">
        <v>15</v>
      </c>
      <c r="G7795" t="str">
        <f t="shared" si="242"/>
        <v>LOW</v>
      </c>
      <c r="H7795">
        <v>0</v>
      </c>
      <c r="I7795" t="str">
        <f t="shared" si="243"/>
        <v>NO</v>
      </c>
      <c r="J7795">
        <v>15</v>
      </c>
      <c r="K7795">
        <v>10</v>
      </c>
      <c r="L7795">
        <v>2011</v>
      </c>
      <c r="M7795" s="3">
        <v>18.083333</v>
      </c>
      <c r="N7795" s="3">
        <v>77.333332999999996</v>
      </c>
      <c r="O7795" s="3">
        <v>0.28868052799999999</v>
      </c>
      <c r="P7795" s="3">
        <v>305.92</v>
      </c>
      <c r="Q7795" s="7">
        <f>(P7795-MIN($P7795:P16779))/(MAX($P7795:$P16779)-MIN($P7795:P16779))</f>
        <v>0.66437871279510008</v>
      </c>
    </row>
    <row r="7796" spans="1:17" x14ac:dyDescent="0.25">
      <c r="A7796">
        <v>7794</v>
      </c>
      <c r="B7796" t="s">
        <v>296</v>
      </c>
      <c r="C7796" t="s">
        <v>113</v>
      </c>
      <c r="D7796" t="s">
        <v>713</v>
      </c>
      <c r="E7796" t="s">
        <v>21</v>
      </c>
      <c r="F7796">
        <v>7</v>
      </c>
      <c r="G7796" t="str">
        <f t="shared" si="242"/>
        <v>LOW</v>
      </c>
      <c r="H7796">
        <v>2</v>
      </c>
      <c r="I7796" t="str">
        <f t="shared" si="243"/>
        <v>YES</v>
      </c>
      <c r="J7796">
        <v>24</v>
      </c>
      <c r="K7796">
        <v>9</v>
      </c>
      <c r="L7796">
        <v>2011</v>
      </c>
      <c r="M7796" s="3">
        <v>26.122147250000001</v>
      </c>
      <c r="N7796" s="3">
        <v>75.663753740000004</v>
      </c>
      <c r="O7796" s="3">
        <v>0.11195764599999999</v>
      </c>
      <c r="P7796" s="3">
        <v>303.81599999999997</v>
      </c>
      <c r="Q7796" s="7">
        <f>(P7796-MIN($P7796:P16780))/(MAX($P7796:$P16780)-MIN($P7796:P16780))</f>
        <v>0.63199852257687172</v>
      </c>
    </row>
    <row r="7797" spans="1:17" x14ac:dyDescent="0.25">
      <c r="A7797">
        <v>7795</v>
      </c>
      <c r="B7797" t="s">
        <v>296</v>
      </c>
      <c r="C7797" t="s">
        <v>23</v>
      </c>
      <c r="D7797" t="s">
        <v>735</v>
      </c>
      <c r="E7797" t="s">
        <v>55</v>
      </c>
      <c r="F7797">
        <v>49</v>
      </c>
      <c r="G7797" t="str">
        <f t="shared" si="242"/>
        <v>MID</v>
      </c>
      <c r="H7797">
        <v>0</v>
      </c>
      <c r="I7797" t="str">
        <f t="shared" si="243"/>
        <v>NO</v>
      </c>
      <c r="J7797">
        <v>12</v>
      </c>
      <c r="K7797">
        <v>10</v>
      </c>
      <c r="L7797">
        <v>2011</v>
      </c>
      <c r="M7797" s="3">
        <v>12.87960515</v>
      </c>
      <c r="N7797" s="3">
        <v>79.704276149999998</v>
      </c>
      <c r="O7797" s="3">
        <v>0.338964551</v>
      </c>
      <c r="P7797" s="3">
        <v>305.18</v>
      </c>
      <c r="Q7797" s="7">
        <f>(P7797-MIN($P7797:P16781))/(MAX($P7797:$P16781)-MIN($P7797:P16781))</f>
        <v>0.65299024285142671</v>
      </c>
    </row>
    <row r="7798" spans="1:17" x14ac:dyDescent="0.25">
      <c r="A7798">
        <v>7796</v>
      </c>
      <c r="B7798" t="s">
        <v>296</v>
      </c>
      <c r="C7798" t="s">
        <v>23</v>
      </c>
      <c r="D7798" t="s">
        <v>341</v>
      </c>
      <c r="E7798" t="s">
        <v>77</v>
      </c>
      <c r="F7798">
        <v>12</v>
      </c>
      <c r="G7798" t="str">
        <f t="shared" si="242"/>
        <v>LOW</v>
      </c>
      <c r="H7798">
        <v>0</v>
      </c>
      <c r="I7798" t="str">
        <f t="shared" si="243"/>
        <v>NO</v>
      </c>
      <c r="J7798">
        <v>15</v>
      </c>
      <c r="K7798">
        <v>10</v>
      </c>
      <c r="L7798">
        <v>2011</v>
      </c>
      <c r="M7798" s="3">
        <v>12.22721295</v>
      </c>
      <c r="N7798" s="3">
        <v>79.070155549999996</v>
      </c>
      <c r="O7798" s="3">
        <v>0.64973429299999996</v>
      </c>
      <c r="P7798" s="3">
        <v>306.41000000000003</v>
      </c>
      <c r="Q7798" s="7">
        <f>(P7798-MIN($P7798:P16782))/(MAX($P7798:$P16782)-MIN($P7798:P16782))</f>
        <v>0.67191972667672162</v>
      </c>
    </row>
    <row r="7799" spans="1:17" x14ac:dyDescent="0.25">
      <c r="A7799">
        <v>7797</v>
      </c>
      <c r="B7799" t="s">
        <v>296</v>
      </c>
      <c r="C7799" t="s">
        <v>23</v>
      </c>
      <c r="D7799" t="s">
        <v>550</v>
      </c>
      <c r="E7799" t="s">
        <v>55</v>
      </c>
      <c r="F7799">
        <v>16</v>
      </c>
      <c r="G7799" t="str">
        <f t="shared" si="242"/>
        <v>LOW</v>
      </c>
      <c r="H7799">
        <v>0</v>
      </c>
      <c r="I7799" t="str">
        <f t="shared" si="243"/>
        <v>NO</v>
      </c>
      <c r="J7799">
        <v>14</v>
      </c>
      <c r="K7799">
        <v>10</v>
      </c>
      <c r="L7799">
        <v>2011</v>
      </c>
      <c r="M7799" s="3">
        <v>10.821967300000001</v>
      </c>
      <c r="N7799" s="3">
        <v>78.6830614</v>
      </c>
      <c r="O7799" s="3">
        <v>0.67836401199999996</v>
      </c>
      <c r="P7799" s="3">
        <v>304.67333339999999</v>
      </c>
      <c r="Q7799" s="7">
        <f>(P7799-MIN($P7799:P16783))/(MAX($P7799:$P16783)-MIN($P7799:P16783))</f>
        <v>0.6451927329249898</v>
      </c>
    </row>
    <row r="7800" spans="1:17" x14ac:dyDescent="0.25">
      <c r="A7800">
        <v>7798</v>
      </c>
      <c r="B7800" t="s">
        <v>296</v>
      </c>
      <c r="C7800" t="s">
        <v>38</v>
      </c>
      <c r="D7800" t="s">
        <v>410</v>
      </c>
      <c r="E7800" t="s">
        <v>17</v>
      </c>
      <c r="F7800">
        <v>70</v>
      </c>
      <c r="G7800" t="str">
        <f t="shared" si="242"/>
        <v>MID</v>
      </c>
      <c r="H7800">
        <v>0</v>
      </c>
      <c r="I7800" t="str">
        <f t="shared" si="243"/>
        <v>NO</v>
      </c>
      <c r="J7800">
        <v>16</v>
      </c>
      <c r="K7800">
        <v>10</v>
      </c>
      <c r="L7800">
        <v>2011</v>
      </c>
      <c r="M7800" s="3">
        <v>23.13195425</v>
      </c>
      <c r="N7800" s="3">
        <v>87.207397200000003</v>
      </c>
      <c r="O7800" s="3">
        <v>5.7550533000000001E-2</v>
      </c>
      <c r="P7800" s="3">
        <v>302.255</v>
      </c>
      <c r="Q7800" s="7">
        <f>(P7800-MIN($P7800:P16784))/(MAX($P7800:$P16784)-MIN($P7800:P16784))</f>
        <v>0.60797500692542072</v>
      </c>
    </row>
    <row r="7801" spans="1:17" x14ac:dyDescent="0.25">
      <c r="A7801">
        <v>7799</v>
      </c>
      <c r="B7801" t="s">
        <v>296</v>
      </c>
      <c r="C7801" t="s">
        <v>38</v>
      </c>
      <c r="D7801" t="s">
        <v>412</v>
      </c>
      <c r="E7801" t="s">
        <v>17</v>
      </c>
      <c r="F7801">
        <v>17</v>
      </c>
      <c r="G7801" t="str">
        <f t="shared" si="242"/>
        <v>LOW</v>
      </c>
      <c r="H7801">
        <v>0</v>
      </c>
      <c r="I7801" t="str">
        <f t="shared" si="243"/>
        <v>NO</v>
      </c>
      <c r="J7801">
        <v>11</v>
      </c>
      <c r="K7801">
        <v>10</v>
      </c>
      <c r="L7801">
        <v>2011</v>
      </c>
      <c r="M7801" s="3">
        <v>23.484541249999999</v>
      </c>
      <c r="N7801" s="3">
        <v>88.556763070000002</v>
      </c>
      <c r="O7801" s="3">
        <v>8.8476888000000004E-2</v>
      </c>
      <c r="P7801" s="3">
        <v>302.59199999999998</v>
      </c>
      <c r="Q7801" s="7">
        <f>(P7801-MIN($P7801:P16785))/(MAX($P7801:$P16785)-MIN($P7801:P16785))</f>
        <v>0.61316137769706636</v>
      </c>
    </row>
    <row r="7802" spans="1:17" x14ac:dyDescent="0.25">
      <c r="A7802">
        <v>7800</v>
      </c>
      <c r="B7802" t="s">
        <v>296</v>
      </c>
      <c r="C7802" t="s">
        <v>38</v>
      </c>
      <c r="D7802" t="s">
        <v>76</v>
      </c>
      <c r="E7802" t="s">
        <v>62</v>
      </c>
      <c r="F7802">
        <v>42</v>
      </c>
      <c r="G7802" t="str">
        <f t="shared" si="242"/>
        <v>MID</v>
      </c>
      <c r="H7802">
        <v>0</v>
      </c>
      <c r="I7802" t="str">
        <f t="shared" si="243"/>
        <v>NO</v>
      </c>
      <c r="J7802">
        <v>10</v>
      </c>
      <c r="K7802">
        <v>10</v>
      </c>
      <c r="L7802">
        <v>2011</v>
      </c>
      <c r="M7802" s="3">
        <v>22.905211399999999</v>
      </c>
      <c r="N7802" s="3">
        <v>88.376063900000005</v>
      </c>
      <c r="O7802" s="3">
        <v>8.7959078999999996E-2</v>
      </c>
      <c r="P7802" s="3">
        <v>303.084</v>
      </c>
      <c r="Q7802" s="7">
        <f>(P7802-MIN($P7802:P16786))/(MAX($P7802:$P16786)-MIN($P7802:P16786))</f>
        <v>0.62073317122718452</v>
      </c>
    </row>
    <row r="7803" spans="1:17" x14ac:dyDescent="0.25">
      <c r="A7803">
        <v>7801</v>
      </c>
      <c r="B7803" t="s">
        <v>296</v>
      </c>
      <c r="C7803" t="s">
        <v>346</v>
      </c>
      <c r="D7803" t="s">
        <v>466</v>
      </c>
      <c r="E7803" t="s">
        <v>21</v>
      </c>
      <c r="F7803">
        <v>18</v>
      </c>
      <c r="G7803" t="str">
        <f t="shared" si="242"/>
        <v>LOW</v>
      </c>
      <c r="H7803">
        <v>0</v>
      </c>
      <c r="I7803" t="str">
        <f t="shared" si="243"/>
        <v>NO</v>
      </c>
      <c r="J7803">
        <v>26</v>
      </c>
      <c r="K7803">
        <v>9</v>
      </c>
      <c r="L7803">
        <v>2011</v>
      </c>
      <c r="M7803" s="3">
        <v>25.220811650000002</v>
      </c>
      <c r="N7803" s="3">
        <v>86.517203670000001</v>
      </c>
      <c r="O7803" s="3">
        <v>0.94928703199999998</v>
      </c>
      <c r="P7803" s="3">
        <v>300.13</v>
      </c>
      <c r="Q7803" s="7">
        <f>(P7803-MIN($P7803:P16787))/(MAX($P7803:$P16787)-MIN($P7803:P16787))</f>
        <v>0.57527163039798068</v>
      </c>
    </row>
    <row r="7804" spans="1:17" x14ac:dyDescent="0.25">
      <c r="A7804">
        <v>7802</v>
      </c>
      <c r="B7804" t="s">
        <v>296</v>
      </c>
      <c r="C7804" t="s">
        <v>19</v>
      </c>
      <c r="D7804" t="s">
        <v>221</v>
      </c>
      <c r="E7804" t="s">
        <v>62</v>
      </c>
      <c r="F7804">
        <v>26</v>
      </c>
      <c r="G7804" t="str">
        <f t="shared" si="242"/>
        <v>LOW</v>
      </c>
      <c r="H7804">
        <v>0</v>
      </c>
      <c r="I7804" t="str">
        <f t="shared" si="243"/>
        <v>NO</v>
      </c>
      <c r="J7804">
        <v>23</v>
      </c>
      <c r="K7804">
        <v>9</v>
      </c>
      <c r="L7804">
        <v>2011</v>
      </c>
      <c r="M7804" s="3">
        <v>18.169843950000001</v>
      </c>
      <c r="N7804" s="3">
        <v>76.117963209999999</v>
      </c>
      <c r="O7804" s="3">
        <v>7.1894840000000002E-2</v>
      </c>
      <c r="P7804" s="3">
        <v>306.23</v>
      </c>
      <c r="Q7804" s="7">
        <f>(P7804-MIN($P7804:P16788))/(MAX($P7804:$P16788)-MIN($P7804:P16788))</f>
        <v>0.66914955831204426</v>
      </c>
    </row>
    <row r="7805" spans="1:17" x14ac:dyDescent="0.25">
      <c r="A7805">
        <v>7803</v>
      </c>
      <c r="B7805" t="s">
        <v>296</v>
      </c>
      <c r="C7805" t="s">
        <v>38</v>
      </c>
      <c r="D7805" t="s">
        <v>87</v>
      </c>
      <c r="E7805" t="s">
        <v>876</v>
      </c>
      <c r="F7805">
        <v>538</v>
      </c>
      <c r="G7805" t="str">
        <f t="shared" si="242"/>
        <v>HIGH</v>
      </c>
      <c r="H7805">
        <v>0</v>
      </c>
      <c r="I7805" t="str">
        <f t="shared" si="243"/>
        <v>NO</v>
      </c>
      <c r="J7805">
        <v>5</v>
      </c>
      <c r="K7805">
        <v>9</v>
      </c>
      <c r="L7805">
        <v>2011</v>
      </c>
      <c r="M7805" s="3">
        <v>22.5736296</v>
      </c>
      <c r="N7805" s="3">
        <v>88.325104499999995</v>
      </c>
      <c r="O7805" s="3">
        <v>1.2292171620000001</v>
      </c>
      <c r="P7805" s="3">
        <v>300.2</v>
      </c>
      <c r="Q7805" s="7">
        <f>(P7805-MIN($P7805:P16789))/(MAX($P7805:$P16789)-MIN($P7805:P16789))</f>
        <v>0.57634891809535505</v>
      </c>
    </row>
    <row r="7806" spans="1:17" x14ac:dyDescent="0.25">
      <c r="A7806">
        <v>7804</v>
      </c>
      <c r="B7806" t="s">
        <v>297</v>
      </c>
      <c r="C7806" t="s">
        <v>105</v>
      </c>
      <c r="D7806" t="s">
        <v>188</v>
      </c>
      <c r="E7806" t="s">
        <v>17</v>
      </c>
      <c r="F7806">
        <v>26</v>
      </c>
      <c r="G7806" t="str">
        <f t="shared" si="242"/>
        <v>LOW</v>
      </c>
      <c r="H7806">
        <v>0</v>
      </c>
      <c r="I7806" t="str">
        <f t="shared" si="243"/>
        <v>NO</v>
      </c>
      <c r="J7806">
        <v>10</v>
      </c>
      <c r="K7806">
        <v>10</v>
      </c>
      <c r="L7806">
        <v>2011</v>
      </c>
      <c r="M7806" s="3">
        <v>21.989340250000001</v>
      </c>
      <c r="N7806" s="3">
        <v>82.109964989999995</v>
      </c>
      <c r="O7806" s="3">
        <v>6.9037622000000007E-2</v>
      </c>
      <c r="P7806" s="3">
        <v>302.19333339999997</v>
      </c>
      <c r="Q7806" s="7">
        <f>(P7806-MIN($P7806:P16790))/(MAX($P7806:$P16790)-MIN($P7806:P16790))</f>
        <v>0.60702596878943593</v>
      </c>
    </row>
    <row r="7807" spans="1:17" x14ac:dyDescent="0.25">
      <c r="A7807">
        <v>7805</v>
      </c>
      <c r="B7807" t="s">
        <v>297</v>
      </c>
      <c r="C7807" t="s">
        <v>100</v>
      </c>
      <c r="D7807" t="s">
        <v>101</v>
      </c>
      <c r="E7807" t="s">
        <v>17</v>
      </c>
      <c r="F7807">
        <v>24</v>
      </c>
      <c r="G7807" t="str">
        <f t="shared" si="242"/>
        <v>LOW</v>
      </c>
      <c r="H7807">
        <v>0</v>
      </c>
      <c r="I7807" t="str">
        <f t="shared" si="243"/>
        <v>NO</v>
      </c>
      <c r="J7807">
        <v>19</v>
      </c>
      <c r="K7807">
        <v>10</v>
      </c>
      <c r="L7807">
        <v>2011</v>
      </c>
      <c r="M7807" s="3">
        <v>22.8092139</v>
      </c>
      <c r="N7807" s="3">
        <v>86.209154900000001</v>
      </c>
      <c r="O7807" s="3">
        <v>5.4328485000000003E-2</v>
      </c>
      <c r="P7807" s="3">
        <v>302.37599999999998</v>
      </c>
      <c r="Q7807" s="7">
        <f>(P7807-MIN($P7807:P16791))/(MAX($P7807:$P16791)-MIN($P7807:P16791))</f>
        <v>0.6098371756594535</v>
      </c>
    </row>
    <row r="7808" spans="1:17" x14ac:dyDescent="0.25">
      <c r="A7808">
        <v>7806</v>
      </c>
      <c r="B7808" t="s">
        <v>297</v>
      </c>
      <c r="C7808" t="s">
        <v>100</v>
      </c>
      <c r="D7808" t="s">
        <v>166</v>
      </c>
      <c r="E7808" t="s">
        <v>21</v>
      </c>
      <c r="F7808">
        <v>9</v>
      </c>
      <c r="G7808" t="str">
        <f t="shared" si="242"/>
        <v>LOW</v>
      </c>
      <c r="H7808">
        <v>0</v>
      </c>
      <c r="I7808" t="str">
        <f t="shared" si="243"/>
        <v>NO</v>
      </c>
      <c r="J7808">
        <v>19</v>
      </c>
      <c r="K7808">
        <v>10</v>
      </c>
      <c r="L7808">
        <v>2011</v>
      </c>
      <c r="M7808" s="3">
        <v>22.785923199999999</v>
      </c>
      <c r="N7808" s="3">
        <v>86.1716093</v>
      </c>
      <c r="O7808" s="3">
        <v>5.4328485000000003E-2</v>
      </c>
      <c r="P7808" s="3">
        <v>302.37599999999998</v>
      </c>
      <c r="Q7808" s="7">
        <f>(P7808-MIN($P7808:P16792))/(MAX($P7808:$P16792)-MIN($P7808:P16792))</f>
        <v>0.6098371756594535</v>
      </c>
    </row>
    <row r="7809" spans="1:17" x14ac:dyDescent="0.25">
      <c r="A7809">
        <v>7807</v>
      </c>
      <c r="B7809" t="s">
        <v>297</v>
      </c>
      <c r="C7809" t="s">
        <v>83</v>
      </c>
      <c r="D7809" t="s">
        <v>877</v>
      </c>
      <c r="E7809" t="s">
        <v>55</v>
      </c>
      <c r="F7809">
        <v>50</v>
      </c>
      <c r="G7809" t="str">
        <f t="shared" si="242"/>
        <v>MID</v>
      </c>
      <c r="H7809">
        <v>1</v>
      </c>
      <c r="I7809" t="str">
        <f t="shared" si="243"/>
        <v>YES</v>
      </c>
      <c r="J7809">
        <v>10</v>
      </c>
      <c r="K7809">
        <v>10</v>
      </c>
      <c r="L7809">
        <v>2011</v>
      </c>
      <c r="M7809" s="3">
        <v>28.403147799999999</v>
      </c>
      <c r="N7809" s="3">
        <v>77.310556099999999</v>
      </c>
      <c r="O7809" s="3">
        <v>1.1796417E-2</v>
      </c>
      <c r="P7809" s="3">
        <v>308.57666660000001</v>
      </c>
      <c r="Q7809" s="7">
        <f>(P7809-MIN($P7809:P16793))/(MAX($P7809:$P16793)-MIN($P7809:P16793))</f>
        <v>0.70526434485518186</v>
      </c>
    </row>
    <row r="7810" spans="1:17" x14ac:dyDescent="0.25">
      <c r="A7810">
        <v>7808</v>
      </c>
      <c r="B7810" t="s">
        <v>297</v>
      </c>
      <c r="C7810" t="s">
        <v>25</v>
      </c>
      <c r="D7810" t="s">
        <v>253</v>
      </c>
      <c r="E7810" t="s">
        <v>62</v>
      </c>
      <c r="F7810">
        <v>25</v>
      </c>
      <c r="G7810" t="str">
        <f t="shared" si="242"/>
        <v>LOW</v>
      </c>
      <c r="H7810">
        <v>0</v>
      </c>
      <c r="I7810" t="str">
        <f t="shared" si="243"/>
        <v>NO</v>
      </c>
      <c r="J7810">
        <v>12</v>
      </c>
      <c r="K7810">
        <v>10</v>
      </c>
      <c r="L7810">
        <v>2011</v>
      </c>
      <c r="M7810" s="3">
        <v>22.297314199999999</v>
      </c>
      <c r="N7810" s="3">
        <v>73.194256699999997</v>
      </c>
      <c r="O7810" s="3">
        <v>1.700839E-3</v>
      </c>
      <c r="P7810" s="3">
        <v>308.17</v>
      </c>
      <c r="Q7810" s="7">
        <f>(P7810-MIN($P7810:P16794))/(MAX($P7810:$P16794)-MIN($P7810:P16794))</f>
        <v>0.69900581735356593</v>
      </c>
    </row>
    <row r="7811" spans="1:17" x14ac:dyDescent="0.25">
      <c r="A7811">
        <v>7809</v>
      </c>
      <c r="B7811" t="s">
        <v>297</v>
      </c>
      <c r="C7811" t="s">
        <v>45</v>
      </c>
      <c r="D7811" t="s">
        <v>199</v>
      </c>
      <c r="E7811" t="s">
        <v>17</v>
      </c>
      <c r="F7811">
        <v>15</v>
      </c>
      <c r="G7811" t="str">
        <f t="shared" ref="G7811:G7874" si="244">IF(F7811&gt;=80,"HIGH",IF(F7811&lt;=30,"LOW",IF(F7811&gt;30,"MID")))</f>
        <v>LOW</v>
      </c>
      <c r="H7811">
        <v>0</v>
      </c>
      <c r="I7811" t="str">
        <f t="shared" ref="I7811:I7874" si="245">IF(H7811=0,"NO","YES")</f>
        <v>NO</v>
      </c>
      <c r="J7811">
        <v>15</v>
      </c>
      <c r="K7811">
        <v>10</v>
      </c>
      <c r="L7811">
        <v>2011</v>
      </c>
      <c r="M7811" s="3">
        <v>18.083333</v>
      </c>
      <c r="N7811" s="3">
        <v>77.333332999999996</v>
      </c>
      <c r="O7811" s="3">
        <v>0.28868052799999999</v>
      </c>
      <c r="P7811" s="3">
        <v>305.92</v>
      </c>
      <c r="Q7811" s="7">
        <f>(P7811-MIN($P7811:P16795))/(MAX($P7811:$P16795)-MIN($P7811:P16795))</f>
        <v>0.66437871279510008</v>
      </c>
    </row>
    <row r="7812" spans="1:17" x14ac:dyDescent="0.25">
      <c r="A7812">
        <v>7810</v>
      </c>
      <c r="B7812" t="s">
        <v>297</v>
      </c>
      <c r="C7812" t="s">
        <v>95</v>
      </c>
      <c r="D7812" t="s">
        <v>201</v>
      </c>
      <c r="E7812" t="s">
        <v>21</v>
      </c>
      <c r="F7812">
        <v>93</v>
      </c>
      <c r="G7812" t="str">
        <f t="shared" si="244"/>
        <v>HIGH</v>
      </c>
      <c r="H7812">
        <v>0</v>
      </c>
      <c r="I7812" t="str">
        <f t="shared" si="245"/>
        <v>NO</v>
      </c>
      <c r="J7812">
        <v>3</v>
      </c>
      <c r="K7812">
        <v>10</v>
      </c>
      <c r="L7812">
        <v>2011</v>
      </c>
      <c r="M7812" s="3">
        <v>22.5</v>
      </c>
      <c r="N7812" s="3">
        <v>75.25</v>
      </c>
      <c r="O7812" s="3">
        <v>2.982986E-2</v>
      </c>
      <c r="P7812" s="3">
        <v>306.52800000000002</v>
      </c>
      <c r="Q7812" s="7">
        <f>(P7812-MIN($P7812:P16796))/(MAX($P7812:$P16796)-MIN($P7812:P16796))</f>
        <v>0.67373572593801001</v>
      </c>
    </row>
    <row r="7813" spans="1:17" x14ac:dyDescent="0.25">
      <c r="A7813">
        <v>7811</v>
      </c>
      <c r="B7813" t="s">
        <v>297</v>
      </c>
      <c r="C7813" t="s">
        <v>95</v>
      </c>
      <c r="D7813" t="s">
        <v>260</v>
      </c>
      <c r="E7813" t="s">
        <v>62</v>
      </c>
      <c r="F7813">
        <v>141</v>
      </c>
      <c r="G7813" t="str">
        <f t="shared" si="244"/>
        <v>HIGH</v>
      </c>
      <c r="H7813">
        <v>0</v>
      </c>
      <c r="I7813" t="str">
        <f t="shared" si="245"/>
        <v>NO</v>
      </c>
      <c r="J7813">
        <v>13</v>
      </c>
      <c r="K7813">
        <v>10</v>
      </c>
      <c r="L7813">
        <v>2011</v>
      </c>
      <c r="M7813" s="3">
        <v>21.311883900000002</v>
      </c>
      <c r="N7813" s="3">
        <v>76.229199199999996</v>
      </c>
      <c r="O7813" s="3">
        <v>3.7591579999999999E-3</v>
      </c>
      <c r="P7813" s="3">
        <v>307.24799999999999</v>
      </c>
      <c r="Q7813" s="7">
        <f>(P7813-MIN($P7813:P16797))/(MAX($P7813:$P16797)-MIN($P7813:P16797))</f>
        <v>0.68481639939671868</v>
      </c>
    </row>
    <row r="7814" spans="1:17" x14ac:dyDescent="0.25">
      <c r="A7814">
        <v>7812</v>
      </c>
      <c r="B7814" t="s">
        <v>297</v>
      </c>
      <c r="C7814" t="s">
        <v>95</v>
      </c>
      <c r="D7814" t="s">
        <v>226</v>
      </c>
      <c r="E7814" t="s">
        <v>62</v>
      </c>
      <c r="F7814">
        <v>44</v>
      </c>
      <c r="G7814" t="str">
        <f t="shared" si="244"/>
        <v>MID</v>
      </c>
      <c r="H7814">
        <v>0</v>
      </c>
      <c r="I7814" t="str">
        <f t="shared" si="245"/>
        <v>NO</v>
      </c>
      <c r="J7814">
        <v>10</v>
      </c>
      <c r="K7814">
        <v>10</v>
      </c>
      <c r="L7814">
        <v>2011</v>
      </c>
      <c r="M7814" s="3">
        <v>21.825599</v>
      </c>
      <c r="N7814" s="3">
        <v>75.614182</v>
      </c>
      <c r="O7814" s="3">
        <v>3.5796479999999999E-3</v>
      </c>
      <c r="P7814" s="3">
        <v>306.7166666</v>
      </c>
      <c r="Q7814" s="7">
        <f>(P7814-MIN($P7814:P16798))/(MAX($P7814:$P16798)-MIN($P7814:P16798))</f>
        <v>0.67663927175351646</v>
      </c>
    </row>
    <row r="7815" spans="1:17" x14ac:dyDescent="0.25">
      <c r="A7815">
        <v>7813</v>
      </c>
      <c r="B7815" t="s">
        <v>297</v>
      </c>
      <c r="C7815" t="s">
        <v>19</v>
      </c>
      <c r="D7815" t="s">
        <v>221</v>
      </c>
      <c r="E7815" t="s">
        <v>17</v>
      </c>
      <c r="F7815">
        <v>27</v>
      </c>
      <c r="G7815" t="str">
        <f t="shared" si="244"/>
        <v>LOW</v>
      </c>
      <c r="H7815">
        <v>0</v>
      </c>
      <c r="I7815" t="str">
        <f t="shared" si="245"/>
        <v>NO</v>
      </c>
      <c r="J7815">
        <v>15</v>
      </c>
      <c r="K7815">
        <v>10</v>
      </c>
      <c r="L7815">
        <v>2011</v>
      </c>
      <c r="M7815" s="3">
        <v>18.169843950000001</v>
      </c>
      <c r="N7815" s="3">
        <v>76.117963209999999</v>
      </c>
      <c r="O7815" s="3">
        <v>0.26504766699999999</v>
      </c>
      <c r="P7815" s="3">
        <v>308.755</v>
      </c>
      <c r="Q7815" s="7">
        <f>(P7815-MIN($P7815:P16799))/(MAX($P7815:$P16799)-MIN($P7815:P16799))</f>
        <v>0.70800886453876677</v>
      </c>
    </row>
    <row r="7816" spans="1:17" x14ac:dyDescent="0.25">
      <c r="A7816">
        <v>7814</v>
      </c>
      <c r="B7816" t="s">
        <v>297</v>
      </c>
      <c r="C7816" t="s">
        <v>19</v>
      </c>
      <c r="D7816" t="s">
        <v>66</v>
      </c>
      <c r="E7816" t="s">
        <v>17</v>
      </c>
      <c r="F7816">
        <v>89</v>
      </c>
      <c r="G7816" t="str">
        <f t="shared" si="244"/>
        <v>HIGH</v>
      </c>
      <c r="H7816">
        <v>0</v>
      </c>
      <c r="I7816" t="str">
        <f t="shared" si="245"/>
        <v>NO</v>
      </c>
      <c r="J7816">
        <v>15</v>
      </c>
      <c r="K7816">
        <v>10</v>
      </c>
      <c r="L7816">
        <v>2011</v>
      </c>
      <c r="M7816" s="3">
        <v>18.4928092</v>
      </c>
      <c r="N7816" s="3">
        <v>73.138070949999999</v>
      </c>
      <c r="O7816" s="3">
        <v>0.55316007300000003</v>
      </c>
      <c r="P7816" s="3">
        <v>301.13200000000001</v>
      </c>
      <c r="Q7816" s="7">
        <f>(P7816-MIN($P7816:P16800))/(MAX($P7816:$P16800)-MIN($P7816:P16800))</f>
        <v>0.59069223429468432</v>
      </c>
    </row>
    <row r="7817" spans="1:17" x14ac:dyDescent="0.25">
      <c r="A7817">
        <v>7815</v>
      </c>
      <c r="B7817" t="s">
        <v>297</v>
      </c>
      <c r="C7817" t="s">
        <v>30</v>
      </c>
      <c r="D7817" t="s">
        <v>286</v>
      </c>
      <c r="E7817" t="s">
        <v>21</v>
      </c>
      <c r="F7817">
        <v>39</v>
      </c>
      <c r="G7817" t="str">
        <f t="shared" si="244"/>
        <v>MID</v>
      </c>
      <c r="H7817">
        <v>0</v>
      </c>
      <c r="I7817" t="str">
        <f t="shared" si="245"/>
        <v>NO</v>
      </c>
      <c r="J7817">
        <v>15</v>
      </c>
      <c r="K7817">
        <v>10</v>
      </c>
      <c r="L7817">
        <v>2011</v>
      </c>
      <c r="M7817" s="3">
        <v>26.655733949999998</v>
      </c>
      <c r="N7817" s="3">
        <v>79.515047010000004</v>
      </c>
      <c r="O7817" s="3">
        <v>4.49E-5</v>
      </c>
      <c r="P7817" s="3">
        <v>307.29666659999998</v>
      </c>
      <c r="Q7817" s="7">
        <f>(P7817-MIN($P7817:P16801))/(MAX($P7817:$P16801)-MIN($P7817:P16801))</f>
        <v>0.68556536981747629</v>
      </c>
    </row>
    <row r="7818" spans="1:17" x14ac:dyDescent="0.25">
      <c r="A7818">
        <v>7816</v>
      </c>
      <c r="B7818" t="s">
        <v>297</v>
      </c>
      <c r="C7818" t="s">
        <v>38</v>
      </c>
      <c r="D7818" t="s">
        <v>76</v>
      </c>
      <c r="E7818" t="s">
        <v>62</v>
      </c>
      <c r="F7818">
        <v>94</v>
      </c>
      <c r="G7818" t="str">
        <f t="shared" si="244"/>
        <v>HIGH</v>
      </c>
      <c r="H7818">
        <v>0</v>
      </c>
      <c r="I7818" t="str">
        <f t="shared" si="245"/>
        <v>NO</v>
      </c>
      <c r="J7818">
        <v>10</v>
      </c>
      <c r="K7818">
        <v>10</v>
      </c>
      <c r="L7818">
        <v>2011</v>
      </c>
      <c r="M7818" s="3">
        <v>22.905211399999999</v>
      </c>
      <c r="N7818" s="3">
        <v>88.376063900000005</v>
      </c>
      <c r="O7818" s="3">
        <v>8.7959078999999996E-2</v>
      </c>
      <c r="P7818" s="3">
        <v>303.084</v>
      </c>
      <c r="Q7818" s="7">
        <f>(P7818-MIN($P7818:P16802))/(MAX($P7818:$P16802)-MIN($P7818:P16802))</f>
        <v>0.62073317122718452</v>
      </c>
    </row>
    <row r="7819" spans="1:17" x14ac:dyDescent="0.25">
      <c r="A7819">
        <v>7817</v>
      </c>
      <c r="B7819" t="s">
        <v>297</v>
      </c>
      <c r="C7819" t="s">
        <v>38</v>
      </c>
      <c r="D7819" t="s">
        <v>412</v>
      </c>
      <c r="E7819" t="s">
        <v>77</v>
      </c>
      <c r="F7819">
        <v>21</v>
      </c>
      <c r="G7819" t="str">
        <f t="shared" si="244"/>
        <v>LOW</v>
      </c>
      <c r="H7819">
        <v>0</v>
      </c>
      <c r="I7819" t="str">
        <f t="shared" si="245"/>
        <v>NO</v>
      </c>
      <c r="J7819">
        <v>14</v>
      </c>
      <c r="K7819">
        <v>10</v>
      </c>
      <c r="L7819">
        <v>2011</v>
      </c>
      <c r="M7819" s="3">
        <v>23.484541249999999</v>
      </c>
      <c r="N7819" s="3">
        <v>88.556763070000002</v>
      </c>
      <c r="O7819" s="3">
        <v>6.9265259999999995E-2</v>
      </c>
      <c r="P7819" s="3">
        <v>304.10000000000002</v>
      </c>
      <c r="Q7819" s="7">
        <f>(P7819-MIN($P7819:P16803))/(MAX($P7819:$P16803)-MIN($P7819:P16803))</f>
        <v>0.6363692326633632</v>
      </c>
    </row>
    <row r="7820" spans="1:17" x14ac:dyDescent="0.25">
      <c r="A7820">
        <v>7818</v>
      </c>
      <c r="B7820" t="s">
        <v>297</v>
      </c>
      <c r="C7820" t="s">
        <v>120</v>
      </c>
      <c r="D7820" t="s">
        <v>162</v>
      </c>
      <c r="E7820" t="s">
        <v>17</v>
      </c>
      <c r="F7820">
        <v>11</v>
      </c>
      <c r="G7820" t="str">
        <f t="shared" si="244"/>
        <v>LOW</v>
      </c>
      <c r="H7820">
        <v>4</v>
      </c>
      <c r="I7820" t="str">
        <f t="shared" si="245"/>
        <v>YES</v>
      </c>
      <c r="J7820">
        <v>29</v>
      </c>
      <c r="K7820">
        <v>9</v>
      </c>
      <c r="L7820">
        <v>2011</v>
      </c>
      <c r="M7820" s="3">
        <v>26</v>
      </c>
      <c r="N7820" s="3">
        <v>93.5</v>
      </c>
      <c r="O7820" s="3">
        <v>0.74986386400000005</v>
      </c>
      <c r="P7820" s="3">
        <v>298.88</v>
      </c>
      <c r="Q7820" s="7">
        <f>(P7820-MIN($P7820:P16804))/(MAX($P7820:$P16804)-MIN($P7820:P16804))</f>
        <v>0.55603435008772184</v>
      </c>
    </row>
    <row r="7821" spans="1:17" x14ac:dyDescent="0.25">
      <c r="A7821">
        <v>7819</v>
      </c>
      <c r="B7821" t="s">
        <v>297</v>
      </c>
      <c r="C7821" t="s">
        <v>105</v>
      </c>
      <c r="D7821" t="s">
        <v>421</v>
      </c>
      <c r="E7821" t="s">
        <v>77</v>
      </c>
      <c r="F7821">
        <v>38</v>
      </c>
      <c r="G7821" t="str">
        <f t="shared" si="244"/>
        <v>MID</v>
      </c>
      <c r="H7821">
        <v>0</v>
      </c>
      <c r="I7821" t="str">
        <f t="shared" si="245"/>
        <v>NO</v>
      </c>
      <c r="J7821">
        <v>9</v>
      </c>
      <c r="K7821">
        <v>9</v>
      </c>
      <c r="L7821">
        <v>2011</v>
      </c>
      <c r="M7821" s="3">
        <v>21.188233199999999</v>
      </c>
      <c r="N7821" s="3">
        <v>82.484847619999996</v>
      </c>
      <c r="O7821" s="3">
        <v>2.3253418039999998</v>
      </c>
      <c r="P7821" s="3">
        <v>304.51953054996898</v>
      </c>
      <c r="Q7821" s="7">
        <f>(P7821-MIN($P7821:P16805))/(MAX($P7821:$P16805)-MIN($P7821:P16805))</f>
        <v>0.64282573409413912</v>
      </c>
    </row>
    <row r="7822" spans="1:17" x14ac:dyDescent="0.25">
      <c r="A7822">
        <v>7820</v>
      </c>
      <c r="B7822" t="s">
        <v>297</v>
      </c>
      <c r="C7822" t="s">
        <v>105</v>
      </c>
      <c r="D7822" t="s">
        <v>449</v>
      </c>
      <c r="E7822" t="s">
        <v>17</v>
      </c>
      <c r="F7822">
        <v>114</v>
      </c>
      <c r="G7822" t="str">
        <f t="shared" si="244"/>
        <v>HIGH</v>
      </c>
      <c r="H7822">
        <v>0</v>
      </c>
      <c r="I7822" t="str">
        <f t="shared" si="245"/>
        <v>NO</v>
      </c>
      <c r="J7822">
        <v>23</v>
      </c>
      <c r="K7822">
        <v>9</v>
      </c>
      <c r="L7822">
        <v>2011</v>
      </c>
      <c r="M7822" s="3">
        <v>21.2380912</v>
      </c>
      <c r="N7822" s="3">
        <v>81.633699300000004</v>
      </c>
      <c r="O7822" s="3">
        <v>0.60639168099999996</v>
      </c>
      <c r="P7822" s="3">
        <v>299.512</v>
      </c>
      <c r="Q7822" s="7">
        <f>(P7822-MIN($P7822:P16806))/(MAX($P7822:$P16806)-MIN($P7822:P16806))</f>
        <v>0.56576071901258884</v>
      </c>
    </row>
    <row r="7823" spans="1:17" x14ac:dyDescent="0.25">
      <c r="A7823">
        <v>7821</v>
      </c>
      <c r="B7823" t="s">
        <v>297</v>
      </c>
      <c r="C7823" t="s">
        <v>95</v>
      </c>
      <c r="D7823" t="s">
        <v>602</v>
      </c>
      <c r="E7823" t="s">
        <v>17</v>
      </c>
      <c r="F7823">
        <v>20</v>
      </c>
      <c r="G7823" t="str">
        <f t="shared" si="244"/>
        <v>LOW</v>
      </c>
      <c r="H7823">
        <v>0</v>
      </c>
      <c r="I7823" t="str">
        <f t="shared" si="245"/>
        <v>NO</v>
      </c>
      <c r="J7823">
        <v>24</v>
      </c>
      <c r="K7823">
        <v>9</v>
      </c>
      <c r="L7823">
        <v>2011</v>
      </c>
      <c r="M7823" s="3">
        <v>25.375241249999998</v>
      </c>
      <c r="N7823" s="3">
        <v>77.828119330000007</v>
      </c>
      <c r="O7823" s="3">
        <v>5.8487714000000003E-2</v>
      </c>
      <c r="P7823" s="3">
        <v>300.80799999999999</v>
      </c>
      <c r="Q7823" s="7">
        <f>(P7823-MIN($P7823:P16807))/(MAX($P7823:$P16807)-MIN($P7823:P16807))</f>
        <v>0.58570593123826509</v>
      </c>
    </row>
    <row r="7824" spans="1:17" x14ac:dyDescent="0.25">
      <c r="A7824">
        <v>7822</v>
      </c>
      <c r="B7824" t="s">
        <v>297</v>
      </c>
      <c r="C7824" t="s">
        <v>38</v>
      </c>
      <c r="D7824" t="s">
        <v>410</v>
      </c>
      <c r="E7824" t="s">
        <v>17</v>
      </c>
      <c r="F7824">
        <v>74</v>
      </c>
      <c r="G7824" t="str">
        <f t="shared" si="244"/>
        <v>MID</v>
      </c>
      <c r="H7824">
        <v>1</v>
      </c>
      <c r="I7824" t="str">
        <f t="shared" si="245"/>
        <v>YES</v>
      </c>
      <c r="J7824">
        <v>16</v>
      </c>
      <c r="K7824">
        <v>10</v>
      </c>
      <c r="L7824">
        <v>2011</v>
      </c>
      <c r="M7824" s="3">
        <v>23.13195425</v>
      </c>
      <c r="N7824" s="3">
        <v>87.207397200000003</v>
      </c>
      <c r="O7824" s="3">
        <v>5.7550533000000001E-2</v>
      </c>
      <c r="P7824" s="3">
        <v>302.255</v>
      </c>
      <c r="Q7824" s="7">
        <f>(P7824-MIN($P7824:P16808))/(MAX($P7824:$P16808)-MIN($P7824:P16808))</f>
        <v>0.60797500692542072</v>
      </c>
    </row>
    <row r="7825" spans="1:17" x14ac:dyDescent="0.25">
      <c r="A7825">
        <v>7823</v>
      </c>
      <c r="B7825" t="s">
        <v>297</v>
      </c>
      <c r="C7825" t="s">
        <v>38</v>
      </c>
      <c r="D7825" t="s">
        <v>325</v>
      </c>
      <c r="E7825" t="s">
        <v>62</v>
      </c>
      <c r="F7825">
        <v>60</v>
      </c>
      <c r="G7825" t="str">
        <f t="shared" si="244"/>
        <v>MID</v>
      </c>
      <c r="H7825">
        <v>0</v>
      </c>
      <c r="I7825" t="str">
        <f t="shared" si="245"/>
        <v>NO</v>
      </c>
      <c r="J7825">
        <v>1</v>
      </c>
      <c r="K7825">
        <v>10</v>
      </c>
      <c r="L7825">
        <v>2011</v>
      </c>
      <c r="M7825" s="3">
        <v>23.249571400000001</v>
      </c>
      <c r="N7825" s="3">
        <v>87.868175100000002</v>
      </c>
      <c r="O7825" s="3">
        <v>0.28369428299999999</v>
      </c>
      <c r="P7825" s="3">
        <v>301.375</v>
      </c>
      <c r="Q7825" s="7">
        <f>(P7825-MIN($P7825:P16809))/(MAX($P7825:$P16809)-MIN($P7825:P16809))</f>
        <v>0.59443196158699863</v>
      </c>
    </row>
    <row r="7826" spans="1:17" x14ac:dyDescent="0.25">
      <c r="A7826">
        <v>7824</v>
      </c>
      <c r="B7826" t="s">
        <v>305</v>
      </c>
      <c r="C7826" t="s">
        <v>53</v>
      </c>
      <c r="D7826" t="s">
        <v>407</v>
      </c>
      <c r="E7826" t="s">
        <v>55</v>
      </c>
      <c r="F7826">
        <v>12</v>
      </c>
      <c r="G7826" t="str">
        <f t="shared" si="244"/>
        <v>LOW</v>
      </c>
      <c r="H7826">
        <v>0</v>
      </c>
      <c r="I7826" t="str">
        <f t="shared" si="245"/>
        <v>NO</v>
      </c>
      <c r="J7826">
        <v>20</v>
      </c>
      <c r="K7826">
        <v>10</v>
      </c>
      <c r="L7826">
        <v>2011</v>
      </c>
      <c r="M7826" s="3">
        <v>16.696568549999999</v>
      </c>
      <c r="N7826" s="3">
        <v>77.959114619999994</v>
      </c>
      <c r="O7826" s="3">
        <v>9.3911326000000003E-2</v>
      </c>
      <c r="P7826" s="3">
        <v>307.61200000000002</v>
      </c>
      <c r="Q7826" s="7">
        <f>(P7826-MIN($P7826:P16810))/(MAX($P7826:$P16810)-MIN($P7826:P16810))</f>
        <v>0.69041829542306654</v>
      </c>
    </row>
    <row r="7827" spans="1:17" x14ac:dyDescent="0.25">
      <c r="A7827">
        <v>7825</v>
      </c>
      <c r="B7827" t="s">
        <v>305</v>
      </c>
      <c r="C7827" t="s">
        <v>91</v>
      </c>
      <c r="D7827" t="s">
        <v>450</v>
      </c>
      <c r="E7827" t="s">
        <v>17</v>
      </c>
      <c r="F7827">
        <v>13</v>
      </c>
      <c r="G7827" t="str">
        <f t="shared" si="244"/>
        <v>LOW</v>
      </c>
      <c r="H7827">
        <v>0</v>
      </c>
      <c r="I7827" t="str">
        <f t="shared" si="245"/>
        <v>NO</v>
      </c>
      <c r="J7827">
        <v>21</v>
      </c>
      <c r="K7827">
        <v>10</v>
      </c>
      <c r="L7827">
        <v>2011</v>
      </c>
      <c r="M7827" s="3">
        <v>14.475293600000001</v>
      </c>
      <c r="N7827" s="3">
        <v>78.821686099999994</v>
      </c>
      <c r="O7827" s="3">
        <v>5.6864400000000001E-3</v>
      </c>
      <c r="P7827" s="3">
        <v>305.52</v>
      </c>
      <c r="Q7827" s="7">
        <f>(P7827-MIN($P7827:P16811))/(MAX($P7827:$P16811)-MIN($P7827:P16811))</f>
        <v>0.65822278309581672</v>
      </c>
    </row>
    <row r="7828" spans="1:17" x14ac:dyDescent="0.25">
      <c r="A7828">
        <v>7826</v>
      </c>
      <c r="B7828" t="s">
        <v>305</v>
      </c>
      <c r="C7828" t="s">
        <v>91</v>
      </c>
      <c r="D7828" t="s">
        <v>450</v>
      </c>
      <c r="E7828" t="s">
        <v>17</v>
      </c>
      <c r="F7828">
        <v>33</v>
      </c>
      <c r="G7828" t="str">
        <f t="shared" si="244"/>
        <v>MID</v>
      </c>
      <c r="H7828">
        <v>0</v>
      </c>
      <c r="I7828" t="str">
        <f t="shared" si="245"/>
        <v>NO</v>
      </c>
      <c r="J7828">
        <v>23</v>
      </c>
      <c r="K7828">
        <v>10</v>
      </c>
      <c r="L7828">
        <v>2011</v>
      </c>
      <c r="M7828" s="3">
        <v>14.475293600000001</v>
      </c>
      <c r="N7828" s="3">
        <v>78.821686099999994</v>
      </c>
      <c r="O7828" s="3">
        <v>6.7258980000000001E-3</v>
      </c>
      <c r="P7828" s="3">
        <v>307.49</v>
      </c>
      <c r="Q7828" s="7">
        <f>(P7828-MIN($P7828:P16812))/(MAX($P7828:$P16812)-MIN($P7828:P16812))</f>
        <v>0.68854073686478501</v>
      </c>
    </row>
    <row r="7829" spans="1:17" x14ac:dyDescent="0.25">
      <c r="A7829">
        <v>7827</v>
      </c>
      <c r="B7829" t="s">
        <v>305</v>
      </c>
      <c r="C7829" t="s">
        <v>346</v>
      </c>
      <c r="D7829" t="s">
        <v>727</v>
      </c>
      <c r="E7829" t="s">
        <v>17</v>
      </c>
      <c r="F7829">
        <v>24</v>
      </c>
      <c r="G7829" t="str">
        <f t="shared" si="244"/>
        <v>LOW</v>
      </c>
      <c r="H7829">
        <v>2</v>
      </c>
      <c r="I7829" t="str">
        <f t="shared" si="245"/>
        <v>YES</v>
      </c>
      <c r="J7829">
        <v>18</v>
      </c>
      <c r="K7829">
        <v>10</v>
      </c>
      <c r="L7829">
        <v>2011</v>
      </c>
      <c r="M7829" s="3">
        <v>25.559100099999998</v>
      </c>
      <c r="N7829" s="3">
        <v>87.647455960000002</v>
      </c>
      <c r="O7829" s="3">
        <v>3.4577273999999998E-2</v>
      </c>
      <c r="P7829" s="3">
        <v>302.63200000000001</v>
      </c>
      <c r="Q7829" s="7">
        <f>(P7829-MIN($P7829:P16813))/(MAX($P7829:$P16813)-MIN($P7829:P16813))</f>
        <v>0.61377697066699499</v>
      </c>
    </row>
    <row r="7830" spans="1:17" x14ac:dyDescent="0.25">
      <c r="A7830">
        <v>7828</v>
      </c>
      <c r="B7830" t="s">
        <v>305</v>
      </c>
      <c r="C7830" t="s">
        <v>100</v>
      </c>
      <c r="D7830" t="s">
        <v>312</v>
      </c>
      <c r="E7830" t="s">
        <v>62</v>
      </c>
      <c r="F7830">
        <v>33</v>
      </c>
      <c r="G7830" t="str">
        <f t="shared" si="244"/>
        <v>MID</v>
      </c>
      <c r="H7830">
        <v>0</v>
      </c>
      <c r="I7830" t="str">
        <f t="shared" si="245"/>
        <v>NO</v>
      </c>
      <c r="J7830">
        <v>20</v>
      </c>
      <c r="K7830">
        <v>10</v>
      </c>
      <c r="L7830">
        <v>2011</v>
      </c>
      <c r="M7830" s="3">
        <v>23.795280900000002</v>
      </c>
      <c r="N7830" s="3">
        <v>86.430963800000001</v>
      </c>
      <c r="O7830" s="3">
        <v>5.9613936999999999E-2</v>
      </c>
      <c r="P7830" s="3">
        <v>303.14</v>
      </c>
      <c r="Q7830" s="7">
        <f>(P7830-MIN($P7830:P16814))/(MAX($P7830:$P16814)-MIN($P7830:P16814))</f>
        <v>0.62159500138508395</v>
      </c>
    </row>
    <row r="7831" spans="1:17" x14ac:dyDescent="0.25">
      <c r="A7831">
        <v>7829</v>
      </c>
      <c r="B7831" t="s">
        <v>305</v>
      </c>
      <c r="C7831" t="s">
        <v>34</v>
      </c>
      <c r="D7831" t="s">
        <v>801</v>
      </c>
      <c r="E7831" t="s">
        <v>17</v>
      </c>
      <c r="F7831">
        <v>22</v>
      </c>
      <c r="G7831" t="str">
        <f t="shared" si="244"/>
        <v>LOW</v>
      </c>
      <c r="H7831">
        <v>0</v>
      </c>
      <c r="I7831" t="str">
        <f t="shared" si="245"/>
        <v>NO</v>
      </c>
      <c r="J7831">
        <v>23</v>
      </c>
      <c r="K7831">
        <v>10</v>
      </c>
      <c r="L7831">
        <v>2011</v>
      </c>
      <c r="M7831" s="3">
        <v>21.4706422</v>
      </c>
      <c r="N7831" s="3">
        <v>83.983685800000003</v>
      </c>
      <c r="O7831" s="3">
        <v>7.4976827999999995E-2</v>
      </c>
      <c r="P7831" s="3">
        <v>301.38400000000001</v>
      </c>
      <c r="Q7831" s="7">
        <f>(P7831-MIN($P7831:P16815))/(MAX($P7831:$P16815)-MIN($P7831:P16815))</f>
        <v>0.59457047000523267</v>
      </c>
    </row>
    <row r="7832" spans="1:17" x14ac:dyDescent="0.25">
      <c r="A7832">
        <v>7830</v>
      </c>
      <c r="B7832" t="s">
        <v>305</v>
      </c>
      <c r="C7832" t="s">
        <v>134</v>
      </c>
      <c r="D7832" t="s">
        <v>134</v>
      </c>
      <c r="E7832" t="s">
        <v>55</v>
      </c>
      <c r="F7832">
        <v>19</v>
      </c>
      <c r="G7832" t="str">
        <f t="shared" si="244"/>
        <v>LOW</v>
      </c>
      <c r="H7832">
        <v>0</v>
      </c>
      <c r="I7832" t="str">
        <f t="shared" si="245"/>
        <v>NO</v>
      </c>
      <c r="J7832">
        <v>18</v>
      </c>
      <c r="K7832">
        <v>10</v>
      </c>
      <c r="L7832">
        <v>2011</v>
      </c>
      <c r="M7832" s="3">
        <v>11.9340568</v>
      </c>
      <c r="N7832" s="3">
        <v>79.830644699999993</v>
      </c>
      <c r="O7832" s="3">
        <v>0.62292875800000003</v>
      </c>
      <c r="P7832" s="3">
        <v>303.39999999999998</v>
      </c>
      <c r="Q7832" s="7">
        <f>(P7832-MIN($P7832:P16816))/(MAX($P7832:$P16816)-MIN($P7832:P16816))</f>
        <v>0.62559635568961758</v>
      </c>
    </row>
    <row r="7833" spans="1:17" x14ac:dyDescent="0.25">
      <c r="A7833">
        <v>7831</v>
      </c>
      <c r="B7833" t="s">
        <v>305</v>
      </c>
      <c r="C7833" t="s">
        <v>38</v>
      </c>
      <c r="D7833" t="s">
        <v>87</v>
      </c>
      <c r="E7833" t="s">
        <v>55</v>
      </c>
      <c r="F7833">
        <v>84</v>
      </c>
      <c r="G7833" t="str">
        <f t="shared" si="244"/>
        <v>HIGH</v>
      </c>
      <c r="H7833">
        <v>0</v>
      </c>
      <c r="I7833" t="str">
        <f t="shared" si="245"/>
        <v>NO</v>
      </c>
      <c r="J7833">
        <v>21</v>
      </c>
      <c r="K7833">
        <v>10</v>
      </c>
      <c r="L7833">
        <v>2011</v>
      </c>
      <c r="M7833" s="3">
        <v>22.5736296</v>
      </c>
      <c r="N7833" s="3">
        <v>88.325104499999995</v>
      </c>
      <c r="O7833" s="3">
        <v>0.15899695999999999</v>
      </c>
      <c r="P7833" s="3">
        <v>303.86500000000001</v>
      </c>
      <c r="Q7833" s="7">
        <f>(P7833-MIN($P7833:P16817))/(MAX($P7833:$P16817)-MIN($P7833:P16817))</f>
        <v>0.6327526239650344</v>
      </c>
    </row>
    <row r="7834" spans="1:17" x14ac:dyDescent="0.25">
      <c r="A7834">
        <v>7832</v>
      </c>
      <c r="B7834" t="s">
        <v>305</v>
      </c>
      <c r="C7834" t="s">
        <v>38</v>
      </c>
      <c r="D7834" t="s">
        <v>673</v>
      </c>
      <c r="E7834" t="s">
        <v>21</v>
      </c>
      <c r="F7834">
        <v>30</v>
      </c>
      <c r="G7834" t="str">
        <f t="shared" si="244"/>
        <v>LOW</v>
      </c>
      <c r="H7834">
        <v>0</v>
      </c>
      <c r="I7834" t="str">
        <f t="shared" si="245"/>
        <v>NO</v>
      </c>
      <c r="J7834">
        <v>25</v>
      </c>
      <c r="K7834">
        <v>10</v>
      </c>
      <c r="L7834">
        <v>2011</v>
      </c>
      <c r="M7834" s="3">
        <v>25.387030849999999</v>
      </c>
      <c r="N7834" s="3">
        <v>88.504715050000001</v>
      </c>
      <c r="O7834" s="3">
        <v>0.13423580199999999</v>
      </c>
      <c r="P7834" s="3">
        <v>300.66000000000003</v>
      </c>
      <c r="Q7834" s="7">
        <f>(P7834-MIN($P7834:P16818))/(MAX($P7834:$P16818)-MIN($P7834:P16818))</f>
        <v>0.58342823724953097</v>
      </c>
    </row>
    <row r="7835" spans="1:17" x14ac:dyDescent="0.25">
      <c r="A7835">
        <v>7833</v>
      </c>
      <c r="B7835" t="s">
        <v>305</v>
      </c>
      <c r="C7835" t="s">
        <v>366</v>
      </c>
      <c r="D7835" t="s">
        <v>826</v>
      </c>
      <c r="E7835" t="s">
        <v>17</v>
      </c>
      <c r="F7835">
        <v>23</v>
      </c>
      <c r="G7835" t="str">
        <f t="shared" si="244"/>
        <v>LOW</v>
      </c>
      <c r="H7835">
        <v>0</v>
      </c>
      <c r="I7835" t="str">
        <f t="shared" si="245"/>
        <v>NO</v>
      </c>
      <c r="J7835">
        <v>26</v>
      </c>
      <c r="K7835">
        <v>8</v>
      </c>
      <c r="L7835">
        <v>2011</v>
      </c>
      <c r="M7835" s="3">
        <v>34.015472099999997</v>
      </c>
      <c r="N7835" s="3">
        <v>74.722008500000001</v>
      </c>
      <c r="O7835" s="3">
        <v>0.29538609900000001</v>
      </c>
      <c r="P7835" s="3">
        <v>298.2</v>
      </c>
      <c r="Q7835" s="7">
        <f>(P7835-MIN($P7835:P16819))/(MAX($P7835:$P16819)-MIN($P7835:P16819))</f>
        <v>0.54556926959894092</v>
      </c>
    </row>
    <row r="7836" spans="1:17" x14ac:dyDescent="0.25">
      <c r="A7836">
        <v>7834</v>
      </c>
      <c r="B7836" t="s">
        <v>305</v>
      </c>
      <c r="C7836" t="s">
        <v>95</v>
      </c>
      <c r="D7836" t="s">
        <v>670</v>
      </c>
      <c r="E7836" t="s">
        <v>62</v>
      </c>
      <c r="F7836">
        <v>300</v>
      </c>
      <c r="G7836" t="str">
        <f t="shared" si="244"/>
        <v>HIGH</v>
      </c>
      <c r="H7836">
        <v>0</v>
      </c>
      <c r="I7836" t="str">
        <f t="shared" si="245"/>
        <v>NO</v>
      </c>
      <c r="J7836">
        <v>10</v>
      </c>
      <c r="K7836">
        <v>10</v>
      </c>
      <c r="L7836">
        <v>2011</v>
      </c>
      <c r="M7836" s="3">
        <v>21.977864199999999</v>
      </c>
      <c r="N7836" s="3">
        <v>76.568828229999994</v>
      </c>
      <c r="O7836" s="3">
        <v>2.2495850000000001E-3</v>
      </c>
      <c r="P7836" s="3">
        <v>308.2233334</v>
      </c>
      <c r="Q7836" s="7">
        <f>(P7836-MIN($P7836:P16820))/(MAX($P7836:$P16820)-MIN($P7836:P16820))</f>
        <v>0.69982660900612503</v>
      </c>
    </row>
    <row r="7837" spans="1:17" x14ac:dyDescent="0.25">
      <c r="A7837">
        <v>7835</v>
      </c>
      <c r="B7837" t="s">
        <v>305</v>
      </c>
      <c r="C7837" t="s">
        <v>95</v>
      </c>
      <c r="D7837" t="s">
        <v>444</v>
      </c>
      <c r="E7837" t="s">
        <v>62</v>
      </c>
      <c r="F7837">
        <v>46</v>
      </c>
      <c r="G7837" t="str">
        <f t="shared" si="244"/>
        <v>MID</v>
      </c>
      <c r="H7837">
        <v>3</v>
      </c>
      <c r="I7837" t="str">
        <f t="shared" si="245"/>
        <v>YES</v>
      </c>
      <c r="J7837">
        <v>4</v>
      </c>
      <c r="K7837">
        <v>9</v>
      </c>
      <c r="L7837">
        <v>2011</v>
      </c>
      <c r="M7837" s="3">
        <v>26.5</v>
      </c>
      <c r="N7837" s="3">
        <v>78.75</v>
      </c>
      <c r="O7837" s="3">
        <v>0.49363728200000001</v>
      </c>
      <c r="P7837" s="3">
        <v>303.29000000000002</v>
      </c>
      <c r="Q7837" s="7">
        <f>(P7837-MIN($P7837:P16821))/(MAX($P7837:$P16821)-MIN($P7837:P16821))</f>
        <v>0.62390347502231547</v>
      </c>
    </row>
    <row r="7838" spans="1:17" x14ac:dyDescent="0.25">
      <c r="A7838">
        <v>7836</v>
      </c>
      <c r="B7838" t="s">
        <v>305</v>
      </c>
      <c r="C7838" t="s">
        <v>95</v>
      </c>
      <c r="D7838" t="s">
        <v>591</v>
      </c>
      <c r="E7838" t="s">
        <v>62</v>
      </c>
      <c r="F7838">
        <v>80</v>
      </c>
      <c r="G7838" t="str">
        <f t="shared" si="244"/>
        <v>HIGH</v>
      </c>
      <c r="H7838">
        <v>0</v>
      </c>
      <c r="I7838" t="str">
        <f t="shared" si="245"/>
        <v>NO</v>
      </c>
      <c r="J7838">
        <v>19</v>
      </c>
      <c r="K7838">
        <v>9</v>
      </c>
      <c r="L7838">
        <v>2011</v>
      </c>
      <c r="M7838" s="3">
        <v>24.855778050000001</v>
      </c>
      <c r="N7838" s="3">
        <v>79.047063469999998</v>
      </c>
      <c r="O7838" s="3">
        <v>0.421521274</v>
      </c>
      <c r="P7838" s="3">
        <v>300.14499999999998</v>
      </c>
      <c r="Q7838" s="7">
        <f>(P7838-MIN($P7838:P16822))/(MAX($P7838:$P16822)-MIN($P7838:P16822))</f>
        <v>0.5755024777617036</v>
      </c>
    </row>
    <row r="7839" spans="1:17" x14ac:dyDescent="0.25">
      <c r="A7839">
        <v>7837</v>
      </c>
      <c r="B7839" t="s">
        <v>305</v>
      </c>
      <c r="C7839" t="s">
        <v>19</v>
      </c>
      <c r="D7839" t="s">
        <v>61</v>
      </c>
      <c r="E7839" t="s">
        <v>62</v>
      </c>
      <c r="F7839">
        <v>98</v>
      </c>
      <c r="G7839" t="str">
        <f t="shared" si="244"/>
        <v>HIGH</v>
      </c>
      <c r="H7839">
        <v>1</v>
      </c>
      <c r="I7839" t="str">
        <f t="shared" si="245"/>
        <v>YES</v>
      </c>
      <c r="J7839">
        <v>26</v>
      </c>
      <c r="K7839">
        <v>9</v>
      </c>
      <c r="L7839">
        <v>2011</v>
      </c>
      <c r="M7839" s="3">
        <v>20.761812249999998</v>
      </c>
      <c r="N7839" s="3">
        <v>77.192115670000007</v>
      </c>
      <c r="O7839" s="3">
        <v>7.4709847999999995E-2</v>
      </c>
      <c r="P7839" s="3">
        <v>305.06</v>
      </c>
      <c r="Q7839" s="7">
        <f>(P7839-MIN($P7839:P16823))/(MAX($P7839:$P16823)-MIN($P7839:P16823))</f>
        <v>0.65114346394164169</v>
      </c>
    </row>
    <row r="7840" spans="1:17" x14ac:dyDescent="0.25">
      <c r="A7840">
        <v>7838</v>
      </c>
      <c r="B7840" t="s">
        <v>305</v>
      </c>
      <c r="C7840" t="s">
        <v>113</v>
      </c>
      <c r="D7840" t="s">
        <v>702</v>
      </c>
      <c r="E7840" t="s">
        <v>55</v>
      </c>
      <c r="F7840">
        <v>17</v>
      </c>
      <c r="G7840" t="str">
        <f t="shared" si="244"/>
        <v>LOW</v>
      </c>
      <c r="H7840">
        <v>0</v>
      </c>
      <c r="I7840" t="str">
        <f t="shared" si="245"/>
        <v>NO</v>
      </c>
      <c r="J7840">
        <v>14</v>
      </c>
      <c r="K7840">
        <v>10</v>
      </c>
      <c r="L7840">
        <v>2011</v>
      </c>
      <c r="M7840" s="3">
        <v>27.26521245</v>
      </c>
      <c r="N7840" s="3">
        <v>77.369125550000007</v>
      </c>
      <c r="O7840" s="3">
        <v>6.5258999999999998E-4</v>
      </c>
      <c r="P7840" s="3">
        <v>312.52999999999997</v>
      </c>
      <c r="Q7840" s="7">
        <f>(P7840-MIN($P7840:P16824))/(MAX($P7840:$P16824)-MIN($P7840:P16824))</f>
        <v>0.76610545107574823</v>
      </c>
    </row>
    <row r="7841" spans="1:17" x14ac:dyDescent="0.25">
      <c r="A7841">
        <v>7839</v>
      </c>
      <c r="B7841" t="s">
        <v>305</v>
      </c>
      <c r="C7841" t="s">
        <v>38</v>
      </c>
      <c r="D7841" t="s">
        <v>87</v>
      </c>
      <c r="E7841" t="s">
        <v>62</v>
      </c>
      <c r="F7841">
        <v>590</v>
      </c>
      <c r="G7841" t="str">
        <f t="shared" si="244"/>
        <v>HIGH</v>
      </c>
      <c r="H7841">
        <v>0</v>
      </c>
      <c r="I7841" t="str">
        <f t="shared" si="245"/>
        <v>NO</v>
      </c>
      <c r="J7841">
        <v>5</v>
      </c>
      <c r="K7841">
        <v>9</v>
      </c>
      <c r="L7841">
        <v>2011</v>
      </c>
      <c r="M7841" s="3">
        <v>22.5736296</v>
      </c>
      <c r="N7841" s="3">
        <v>88.325104499999995</v>
      </c>
      <c r="O7841" s="3">
        <v>1.2292171620000001</v>
      </c>
      <c r="P7841" s="3">
        <v>300.2</v>
      </c>
      <c r="Q7841" s="7">
        <f>(P7841-MIN($P7841:P16825))/(MAX($P7841:$P16825)-MIN($P7841:P16825))</f>
        <v>0.57634891809535505</v>
      </c>
    </row>
    <row r="7842" spans="1:17" x14ac:dyDescent="0.25">
      <c r="A7842">
        <v>7840</v>
      </c>
      <c r="B7842" t="s">
        <v>305</v>
      </c>
      <c r="C7842" t="s">
        <v>346</v>
      </c>
      <c r="D7842" t="s">
        <v>466</v>
      </c>
      <c r="E7842" t="s">
        <v>21</v>
      </c>
      <c r="F7842">
        <v>32</v>
      </c>
      <c r="G7842" t="str">
        <f t="shared" si="244"/>
        <v>MID</v>
      </c>
      <c r="H7842">
        <v>0</v>
      </c>
      <c r="I7842" t="str">
        <f t="shared" si="245"/>
        <v>NO</v>
      </c>
      <c r="J7842">
        <v>10</v>
      </c>
      <c r="K7842">
        <v>10</v>
      </c>
      <c r="L7842">
        <v>2011</v>
      </c>
      <c r="M7842" s="3">
        <v>25.220811650000002</v>
      </c>
      <c r="N7842" s="3">
        <v>86.517203670000001</v>
      </c>
      <c r="O7842" s="3">
        <v>0.197503866</v>
      </c>
      <c r="P7842" s="3">
        <v>302.94799999999998</v>
      </c>
      <c r="Q7842" s="7">
        <f>(P7842-MIN($P7842:P16826))/(MAX($P7842:$P16826)-MIN($P7842:P16826))</f>
        <v>0.61864015512942805</v>
      </c>
    </row>
    <row r="7843" spans="1:17" x14ac:dyDescent="0.25">
      <c r="A7843">
        <v>7841</v>
      </c>
      <c r="B7843" t="s">
        <v>308</v>
      </c>
      <c r="C7843" t="s">
        <v>91</v>
      </c>
      <c r="D7843" t="s">
        <v>439</v>
      </c>
      <c r="E7843" t="s">
        <v>17</v>
      </c>
      <c r="F7843">
        <v>45</v>
      </c>
      <c r="G7843" t="str">
        <f t="shared" si="244"/>
        <v>MID</v>
      </c>
      <c r="H7843">
        <v>0</v>
      </c>
      <c r="I7843" t="str">
        <f t="shared" si="245"/>
        <v>NO</v>
      </c>
      <c r="J7843">
        <v>3</v>
      </c>
      <c r="K7843">
        <v>11</v>
      </c>
      <c r="L7843">
        <v>2011</v>
      </c>
      <c r="M7843" s="3">
        <v>13.160104799999999</v>
      </c>
      <c r="N7843" s="3">
        <v>79.15555062</v>
      </c>
      <c r="O7843" s="3">
        <v>0.72651644000000004</v>
      </c>
      <c r="P7843" s="3">
        <v>304.51953054996898</v>
      </c>
      <c r="Q7843" s="7">
        <f>(P7843-MIN($P7843:P16827))/(MAX($P7843:$P16827)-MIN($P7843:P16827))</f>
        <v>0.64282573409413912</v>
      </c>
    </row>
    <row r="7844" spans="1:17" x14ac:dyDescent="0.25">
      <c r="A7844">
        <v>7842</v>
      </c>
      <c r="B7844" t="s">
        <v>308</v>
      </c>
      <c r="C7844" t="s">
        <v>120</v>
      </c>
      <c r="D7844" t="s">
        <v>536</v>
      </c>
      <c r="E7844" t="s">
        <v>21</v>
      </c>
      <c r="F7844">
        <v>297</v>
      </c>
      <c r="G7844" t="str">
        <f t="shared" si="244"/>
        <v>HIGH</v>
      </c>
      <c r="H7844">
        <v>1</v>
      </c>
      <c r="I7844" t="str">
        <f t="shared" si="245"/>
        <v>YES</v>
      </c>
      <c r="J7844">
        <v>26</v>
      </c>
      <c r="K7844">
        <v>10</v>
      </c>
      <c r="L7844">
        <v>2011</v>
      </c>
      <c r="M7844" s="3">
        <v>26.6464231</v>
      </c>
      <c r="N7844" s="3">
        <v>90.624156990000003</v>
      </c>
      <c r="O7844" s="3">
        <v>3.5760924999999999E-2</v>
      </c>
      <c r="P7844" s="3">
        <v>298.02</v>
      </c>
      <c r="Q7844" s="7">
        <f>(P7844-MIN($P7844:P16828))/(MAX($P7844:$P16828)-MIN($P7844:P16828))</f>
        <v>0.54279910123426356</v>
      </c>
    </row>
    <row r="7845" spans="1:17" x14ac:dyDescent="0.25">
      <c r="A7845">
        <v>7843</v>
      </c>
      <c r="B7845" t="s">
        <v>308</v>
      </c>
      <c r="C7845" t="s">
        <v>120</v>
      </c>
      <c r="D7845" t="s">
        <v>163</v>
      </c>
      <c r="E7845" t="s">
        <v>21</v>
      </c>
      <c r="F7845">
        <v>15</v>
      </c>
      <c r="G7845" t="str">
        <f t="shared" si="244"/>
        <v>LOW</v>
      </c>
      <c r="H7845">
        <v>1</v>
      </c>
      <c r="I7845" t="str">
        <f t="shared" si="245"/>
        <v>YES</v>
      </c>
      <c r="J7845">
        <v>3</v>
      </c>
      <c r="K7845">
        <v>11</v>
      </c>
      <c r="L7845">
        <v>2011</v>
      </c>
      <c r="M7845" s="3">
        <v>26.76777075</v>
      </c>
      <c r="N7845" s="3">
        <v>92.701408860000001</v>
      </c>
      <c r="O7845" s="3">
        <v>8.3481324999999995E-2</v>
      </c>
      <c r="P7845" s="3">
        <v>299.87666660000002</v>
      </c>
      <c r="Q7845" s="7">
        <f>(P7845-MIN($P7845:P16829))/(MAX($P7845:$P16829)-MIN($P7845:P16829))</f>
        <v>0.5713728738957804</v>
      </c>
    </row>
    <row r="7846" spans="1:17" x14ac:dyDescent="0.25">
      <c r="A7846">
        <v>7844</v>
      </c>
      <c r="B7846" t="s">
        <v>308</v>
      </c>
      <c r="C7846" t="s">
        <v>346</v>
      </c>
      <c r="D7846" t="s">
        <v>727</v>
      </c>
      <c r="E7846" t="s">
        <v>17</v>
      </c>
      <c r="F7846">
        <v>31</v>
      </c>
      <c r="G7846" t="str">
        <f t="shared" si="244"/>
        <v>MID</v>
      </c>
      <c r="H7846">
        <v>0</v>
      </c>
      <c r="I7846" t="str">
        <f t="shared" si="245"/>
        <v>NO</v>
      </c>
      <c r="J7846">
        <v>29</v>
      </c>
      <c r="K7846">
        <v>10</v>
      </c>
      <c r="L7846">
        <v>2011</v>
      </c>
      <c r="M7846" s="3">
        <v>25.559100099999998</v>
      </c>
      <c r="N7846" s="3">
        <v>87.647455960000002</v>
      </c>
      <c r="O7846" s="3">
        <v>1.8067599E-2</v>
      </c>
      <c r="P7846" s="3">
        <v>302.36799999999999</v>
      </c>
      <c r="Q7846" s="7">
        <f>(P7846-MIN($P7846:P16830))/(MAX($P7846:$P16830)-MIN($P7846:P16830))</f>
        <v>0.60971405706546811</v>
      </c>
    </row>
    <row r="7847" spans="1:17" x14ac:dyDescent="0.25">
      <c r="A7847">
        <v>7845</v>
      </c>
      <c r="B7847" t="s">
        <v>308</v>
      </c>
      <c r="C7847" t="s">
        <v>346</v>
      </c>
      <c r="D7847" t="s">
        <v>795</v>
      </c>
      <c r="E7847" t="s">
        <v>17</v>
      </c>
      <c r="F7847">
        <v>45</v>
      </c>
      <c r="G7847" t="str">
        <f t="shared" si="244"/>
        <v>MID</v>
      </c>
      <c r="H7847">
        <v>0</v>
      </c>
      <c r="I7847" t="str">
        <f t="shared" si="245"/>
        <v>NO</v>
      </c>
      <c r="J7847">
        <v>3</v>
      </c>
      <c r="K7847">
        <v>11</v>
      </c>
      <c r="L7847">
        <v>2011</v>
      </c>
      <c r="M7847" s="3">
        <v>25.167702899999998</v>
      </c>
      <c r="N7847" s="3">
        <v>86.059359240000006</v>
      </c>
      <c r="O7847" s="3">
        <v>2.2806150000000002E-3</v>
      </c>
      <c r="P7847" s="3">
        <v>300.88333340000003</v>
      </c>
      <c r="Q7847" s="7">
        <f>(P7847-MIN($P7847:P16831))/(MAX($P7847:$P16831)-MIN($P7847:P16831))</f>
        <v>0.58686529902428552</v>
      </c>
    </row>
    <row r="7848" spans="1:17" x14ac:dyDescent="0.25">
      <c r="A7848">
        <v>7846</v>
      </c>
      <c r="B7848" t="s">
        <v>308</v>
      </c>
      <c r="C7848" t="s">
        <v>45</v>
      </c>
      <c r="D7848" t="s">
        <v>199</v>
      </c>
      <c r="E7848" t="s">
        <v>17</v>
      </c>
      <c r="F7848">
        <v>69</v>
      </c>
      <c r="G7848" t="str">
        <f t="shared" si="244"/>
        <v>MID</v>
      </c>
      <c r="H7848">
        <v>0</v>
      </c>
      <c r="I7848" t="str">
        <f t="shared" si="245"/>
        <v>NO</v>
      </c>
      <c r="J7848">
        <v>25</v>
      </c>
      <c r="K7848">
        <v>10</v>
      </c>
      <c r="L7848">
        <v>2011</v>
      </c>
      <c r="M7848" s="3">
        <v>18.083333</v>
      </c>
      <c r="N7848" s="3">
        <v>77.333332999999996</v>
      </c>
      <c r="O7848" s="3">
        <v>1.2004429E-2</v>
      </c>
      <c r="P7848" s="3">
        <v>308.37</v>
      </c>
      <c r="Q7848" s="7">
        <f>(P7848-MIN($P7848:P16832))/(MAX($P7848:$P16832)-MIN($P7848:P16832))</f>
        <v>0.70208378220320722</v>
      </c>
    </row>
    <row r="7849" spans="1:17" x14ac:dyDescent="0.25">
      <c r="A7849">
        <v>7847</v>
      </c>
      <c r="B7849" t="s">
        <v>308</v>
      </c>
      <c r="C7849" t="s">
        <v>45</v>
      </c>
      <c r="D7849" t="s">
        <v>560</v>
      </c>
      <c r="E7849" t="s">
        <v>17</v>
      </c>
      <c r="F7849">
        <v>29</v>
      </c>
      <c r="G7849" t="str">
        <f t="shared" si="244"/>
        <v>LOW</v>
      </c>
      <c r="H7849">
        <v>0</v>
      </c>
      <c r="I7849" t="str">
        <f t="shared" si="245"/>
        <v>NO</v>
      </c>
      <c r="J7849">
        <v>28</v>
      </c>
      <c r="K7849">
        <v>10</v>
      </c>
      <c r="L7849">
        <v>2011</v>
      </c>
      <c r="M7849" s="3">
        <v>16.826991100000001</v>
      </c>
      <c r="N7849" s="3">
        <v>75.717538700000006</v>
      </c>
      <c r="O7849" s="3">
        <v>4.0229305999999999E-2</v>
      </c>
      <c r="P7849" s="3">
        <v>308.15199999999999</v>
      </c>
      <c r="Q7849" s="7">
        <f>(P7849-MIN($P7849:P16833))/(MAX($P7849:$P16833)-MIN($P7849:P16833))</f>
        <v>0.69872880051709785</v>
      </c>
    </row>
    <row r="7850" spans="1:17" x14ac:dyDescent="0.25">
      <c r="A7850">
        <v>7848</v>
      </c>
      <c r="B7850" t="s">
        <v>308</v>
      </c>
      <c r="C7850" t="s">
        <v>45</v>
      </c>
      <c r="D7850" t="s">
        <v>197</v>
      </c>
      <c r="E7850" t="s">
        <v>17</v>
      </c>
      <c r="F7850">
        <v>12</v>
      </c>
      <c r="G7850" t="str">
        <f t="shared" si="244"/>
        <v>LOW</v>
      </c>
      <c r="H7850">
        <v>0</v>
      </c>
      <c r="I7850" t="str">
        <f t="shared" si="245"/>
        <v>NO</v>
      </c>
      <c r="J7850">
        <v>2</v>
      </c>
      <c r="K7850">
        <v>11</v>
      </c>
      <c r="L7850">
        <v>2011</v>
      </c>
      <c r="M7850" s="3">
        <v>15.454050499999999</v>
      </c>
      <c r="N7850" s="3">
        <v>75.006651599999998</v>
      </c>
      <c r="O7850" s="3">
        <v>5.4335911000000001E-2</v>
      </c>
      <c r="P7850" s="3">
        <v>306.02</v>
      </c>
      <c r="Q7850" s="7">
        <f>(P7850-MIN($P7850:P16834))/(MAX($P7850:$P16834)-MIN($P7850:P16834))</f>
        <v>0.66591769521992017</v>
      </c>
    </row>
    <row r="7851" spans="1:17" x14ac:dyDescent="0.25">
      <c r="A7851">
        <v>7849</v>
      </c>
      <c r="B7851" t="s">
        <v>308</v>
      </c>
      <c r="C7851" t="s">
        <v>45</v>
      </c>
      <c r="D7851" t="s">
        <v>89</v>
      </c>
      <c r="E7851" t="s">
        <v>77</v>
      </c>
      <c r="F7851">
        <v>19</v>
      </c>
      <c r="G7851" t="str">
        <f t="shared" si="244"/>
        <v>LOW</v>
      </c>
      <c r="H7851">
        <v>0</v>
      </c>
      <c r="I7851" t="str">
        <f t="shared" si="245"/>
        <v>NO</v>
      </c>
      <c r="J7851">
        <v>24</v>
      </c>
      <c r="K7851">
        <v>10</v>
      </c>
      <c r="L7851">
        <v>2011</v>
      </c>
      <c r="M7851" s="3">
        <v>13.007081700000001</v>
      </c>
      <c r="N7851" s="3">
        <v>76.099270300000001</v>
      </c>
      <c r="O7851" s="3">
        <v>0.33734611199999998</v>
      </c>
      <c r="P7851" s="3">
        <v>301.892</v>
      </c>
      <c r="Q7851" s="7">
        <f>(P7851-MIN($P7851:P16835))/(MAX($P7851:$P16835)-MIN($P7851:P16835))</f>
        <v>0.60238850072332162</v>
      </c>
    </row>
    <row r="7852" spans="1:17" x14ac:dyDescent="0.25">
      <c r="A7852">
        <v>7850</v>
      </c>
      <c r="B7852" t="s">
        <v>308</v>
      </c>
      <c r="C7852" t="s">
        <v>45</v>
      </c>
      <c r="D7852" t="s">
        <v>60</v>
      </c>
      <c r="E7852" t="s">
        <v>17</v>
      </c>
      <c r="F7852">
        <v>54</v>
      </c>
      <c r="G7852" t="str">
        <f t="shared" si="244"/>
        <v>MID</v>
      </c>
      <c r="H7852">
        <v>0</v>
      </c>
      <c r="I7852" t="str">
        <f t="shared" si="245"/>
        <v>NO</v>
      </c>
      <c r="J7852">
        <v>3</v>
      </c>
      <c r="K7852">
        <v>11</v>
      </c>
      <c r="L7852">
        <v>2011</v>
      </c>
      <c r="M7852" s="3">
        <v>14.787482499999999</v>
      </c>
      <c r="N7852" s="3">
        <v>75.399673100000001</v>
      </c>
      <c r="O7852" s="3">
        <v>6.8890916999999996E-2</v>
      </c>
      <c r="P7852" s="3">
        <v>298.51499999999999</v>
      </c>
      <c r="Q7852" s="7">
        <f>(P7852-MIN($P7852:P16836))/(MAX($P7852:$P16836)-MIN($P7852:P16836))</f>
        <v>0.55041706423712611</v>
      </c>
    </row>
    <row r="7853" spans="1:17" x14ac:dyDescent="0.25">
      <c r="A7853">
        <v>7851</v>
      </c>
      <c r="B7853" t="s">
        <v>308</v>
      </c>
      <c r="C7853" t="s">
        <v>95</v>
      </c>
      <c r="D7853" t="s">
        <v>201</v>
      </c>
      <c r="E7853" t="s">
        <v>62</v>
      </c>
      <c r="F7853">
        <v>10</v>
      </c>
      <c r="G7853" t="str">
        <f t="shared" si="244"/>
        <v>LOW</v>
      </c>
      <c r="H7853">
        <v>0</v>
      </c>
      <c r="I7853" t="str">
        <f t="shared" si="245"/>
        <v>NO</v>
      </c>
      <c r="J7853">
        <v>1</v>
      </c>
      <c r="K7853">
        <v>11</v>
      </c>
      <c r="L7853">
        <v>2011</v>
      </c>
      <c r="M7853" s="3">
        <v>22.5</v>
      </c>
      <c r="N7853" s="3">
        <v>75.25</v>
      </c>
      <c r="O7853" s="3">
        <v>5.4500000000000003E-5</v>
      </c>
      <c r="P7853" s="3">
        <v>310.13333340000003</v>
      </c>
      <c r="Q7853" s="7">
        <f>(P7853-MIN($P7853:P16837))/(MAX($P7853:$P16837)-MIN($P7853:P16837))</f>
        <v>0.72922117332020098</v>
      </c>
    </row>
    <row r="7854" spans="1:17" x14ac:dyDescent="0.25">
      <c r="A7854">
        <v>7852</v>
      </c>
      <c r="B7854" t="s">
        <v>308</v>
      </c>
      <c r="C7854" t="s">
        <v>95</v>
      </c>
      <c r="D7854" t="s">
        <v>146</v>
      </c>
      <c r="E7854" t="s">
        <v>62</v>
      </c>
      <c r="F7854">
        <v>151</v>
      </c>
      <c r="G7854" t="str">
        <f t="shared" si="244"/>
        <v>HIGH</v>
      </c>
      <c r="H7854">
        <v>0</v>
      </c>
      <c r="I7854" t="str">
        <f t="shared" si="245"/>
        <v>NO</v>
      </c>
      <c r="J7854">
        <v>3</v>
      </c>
      <c r="K7854">
        <v>11</v>
      </c>
      <c r="L7854">
        <v>2011</v>
      </c>
      <c r="M7854" s="3">
        <v>26.203724699999999</v>
      </c>
      <c r="N7854" s="3">
        <v>78.157362800000001</v>
      </c>
      <c r="O7854" s="3">
        <v>5.0599999999999997E-5</v>
      </c>
      <c r="P7854" s="3">
        <v>307.74</v>
      </c>
      <c r="Q7854" s="7">
        <f>(P7854-MIN($P7854:P16838))/(MAX($P7854:$P16838)-MIN($P7854:P16838))</f>
        <v>0.69238819292683684</v>
      </c>
    </row>
    <row r="7855" spans="1:17" x14ac:dyDescent="0.25">
      <c r="A7855">
        <v>7853</v>
      </c>
      <c r="B7855" t="s">
        <v>308</v>
      </c>
      <c r="C7855" t="s">
        <v>95</v>
      </c>
      <c r="D7855" t="s">
        <v>96</v>
      </c>
      <c r="E7855" t="s">
        <v>21</v>
      </c>
      <c r="F7855">
        <v>29</v>
      </c>
      <c r="G7855" t="str">
        <f t="shared" si="244"/>
        <v>LOW</v>
      </c>
      <c r="H7855">
        <v>4</v>
      </c>
      <c r="I7855" t="str">
        <f t="shared" si="245"/>
        <v>YES</v>
      </c>
      <c r="J7855">
        <v>2</v>
      </c>
      <c r="K7855">
        <v>11</v>
      </c>
      <c r="L7855">
        <v>2011</v>
      </c>
      <c r="M7855" s="3">
        <v>24.265130599999999</v>
      </c>
      <c r="N7855" s="3">
        <v>75.387181940000005</v>
      </c>
      <c r="O7855" s="3">
        <v>5.9599999999999999E-5</v>
      </c>
      <c r="P7855" s="3">
        <v>308.05333339999999</v>
      </c>
      <c r="Q7855" s="7">
        <f>(P7855-MIN($P7855:P16839))/(MAX($P7855:$P16839)-MIN($P7855:P16839))</f>
        <v>0.69721033888392958</v>
      </c>
    </row>
    <row r="7856" spans="1:17" x14ac:dyDescent="0.25">
      <c r="A7856">
        <v>7854</v>
      </c>
      <c r="B7856" t="s">
        <v>308</v>
      </c>
      <c r="C7856" t="s">
        <v>95</v>
      </c>
      <c r="D7856" t="s">
        <v>564</v>
      </c>
      <c r="E7856" t="s">
        <v>62</v>
      </c>
      <c r="F7856">
        <v>62</v>
      </c>
      <c r="G7856" t="str">
        <f t="shared" si="244"/>
        <v>MID</v>
      </c>
      <c r="H7856">
        <v>0</v>
      </c>
      <c r="I7856" t="str">
        <f t="shared" si="245"/>
        <v>NO</v>
      </c>
      <c r="J7856">
        <v>2</v>
      </c>
      <c r="K7856">
        <v>11</v>
      </c>
      <c r="L7856">
        <v>2011</v>
      </c>
      <c r="M7856" s="3">
        <v>23.87167135</v>
      </c>
      <c r="N7856" s="3">
        <v>76.774890200000002</v>
      </c>
      <c r="O7856" s="3">
        <v>5.9599999999999999E-5</v>
      </c>
      <c r="P7856" s="3">
        <v>310.19200000000001</v>
      </c>
      <c r="Q7856" s="7">
        <f>(P7856-MIN($P7856:P16840))/(MAX($P7856:$P16840)-MIN($P7856:P16840))</f>
        <v>0.73012404198344061</v>
      </c>
    </row>
    <row r="7857" spans="1:17" x14ac:dyDescent="0.25">
      <c r="A7857">
        <v>7855</v>
      </c>
      <c r="B7857" t="s">
        <v>308</v>
      </c>
      <c r="C7857" t="s">
        <v>95</v>
      </c>
      <c r="D7857" t="s">
        <v>603</v>
      </c>
      <c r="E7857" t="s">
        <v>17</v>
      </c>
      <c r="F7857">
        <v>35</v>
      </c>
      <c r="G7857" t="str">
        <f t="shared" si="244"/>
        <v>MID</v>
      </c>
      <c r="H7857">
        <v>0</v>
      </c>
      <c r="I7857" t="str">
        <f t="shared" si="245"/>
        <v>NO</v>
      </c>
      <c r="J7857">
        <v>5</v>
      </c>
      <c r="K7857">
        <v>11</v>
      </c>
      <c r="L7857">
        <v>2011</v>
      </c>
      <c r="M7857" s="3">
        <v>23.3002343</v>
      </c>
      <c r="N7857" s="3">
        <v>81.364771000000005</v>
      </c>
      <c r="O7857" s="3">
        <v>4.9299999999999999E-5</v>
      </c>
      <c r="P7857" s="3">
        <v>302.47000000000003</v>
      </c>
      <c r="Q7857" s="7">
        <f>(P7857-MIN($P7857:P16841))/(MAX($P7857:$P16841)-MIN($P7857:P16841))</f>
        <v>0.61128381913878582</v>
      </c>
    </row>
    <row r="7858" spans="1:17" x14ac:dyDescent="0.25">
      <c r="A7858">
        <v>7856</v>
      </c>
      <c r="B7858" t="s">
        <v>308</v>
      </c>
      <c r="C7858" t="s">
        <v>95</v>
      </c>
      <c r="D7858" t="s">
        <v>598</v>
      </c>
      <c r="E7858" t="s">
        <v>21</v>
      </c>
      <c r="F7858">
        <v>150</v>
      </c>
      <c r="G7858" t="str">
        <f t="shared" si="244"/>
        <v>HIGH</v>
      </c>
      <c r="H7858">
        <v>0</v>
      </c>
      <c r="I7858" t="str">
        <f t="shared" si="245"/>
        <v>NO</v>
      </c>
      <c r="J7858">
        <v>1</v>
      </c>
      <c r="K7858">
        <v>11</v>
      </c>
      <c r="L7858">
        <v>2011</v>
      </c>
      <c r="M7858" s="3">
        <v>23.643193050000001</v>
      </c>
      <c r="N7858" s="3">
        <v>80.942395219999995</v>
      </c>
      <c r="O7858" s="3">
        <v>5.4500000000000003E-5</v>
      </c>
      <c r="P7858" s="3">
        <v>303.20333340000002</v>
      </c>
      <c r="Q7858" s="7">
        <f>(P7858-MIN($P7858:P16842))/(MAX($P7858:$P16842)-MIN($P7858:P16842))</f>
        <v>0.62256969128012585</v>
      </c>
    </row>
    <row r="7859" spans="1:17" x14ac:dyDescent="0.25">
      <c r="A7859">
        <v>7857</v>
      </c>
      <c r="B7859" t="s">
        <v>308</v>
      </c>
      <c r="C7859" t="s">
        <v>34</v>
      </c>
      <c r="D7859" t="s">
        <v>365</v>
      </c>
      <c r="E7859" t="s">
        <v>17</v>
      </c>
      <c r="F7859">
        <v>85</v>
      </c>
      <c r="G7859" t="str">
        <f t="shared" si="244"/>
        <v>HIGH</v>
      </c>
      <c r="H7859">
        <v>0</v>
      </c>
      <c r="I7859" t="str">
        <f t="shared" si="245"/>
        <v>NO</v>
      </c>
      <c r="J7859">
        <v>29</v>
      </c>
      <c r="K7859">
        <v>10</v>
      </c>
      <c r="L7859">
        <v>2011</v>
      </c>
      <c r="M7859" s="3">
        <v>21.5002888</v>
      </c>
      <c r="N7859" s="3">
        <v>86.920262699999995</v>
      </c>
      <c r="O7859" s="3">
        <v>1.1598053000000001E-2</v>
      </c>
      <c r="P7859" s="3">
        <v>301.81599999999997</v>
      </c>
      <c r="Q7859" s="7">
        <f>(P7859-MIN($P7859:P16843))/(MAX($P7859:$P16843)-MIN($P7859:P16843))</f>
        <v>0.60121887408045749</v>
      </c>
    </row>
    <row r="7860" spans="1:17" x14ac:dyDescent="0.25">
      <c r="A7860">
        <v>7858</v>
      </c>
      <c r="B7860" t="s">
        <v>308</v>
      </c>
      <c r="C7860" t="s">
        <v>346</v>
      </c>
      <c r="D7860" t="s">
        <v>376</v>
      </c>
      <c r="E7860" t="s">
        <v>21</v>
      </c>
      <c r="F7860">
        <v>50</v>
      </c>
      <c r="G7860" t="str">
        <f t="shared" si="244"/>
        <v>MID</v>
      </c>
      <c r="H7860">
        <v>2</v>
      </c>
      <c r="I7860" t="str">
        <f t="shared" si="245"/>
        <v>YES</v>
      </c>
      <c r="J7860">
        <v>10</v>
      </c>
      <c r="K7860">
        <v>9</v>
      </c>
      <c r="L7860">
        <v>2011</v>
      </c>
      <c r="M7860" s="3">
        <v>24.672348700000001</v>
      </c>
      <c r="N7860" s="3">
        <v>83.920903969999998</v>
      </c>
      <c r="O7860" s="3">
        <v>0.80221057500000004</v>
      </c>
      <c r="P7860" s="3">
        <v>301.91000000000003</v>
      </c>
      <c r="Q7860" s="7">
        <f>(P7860-MIN($P7860:P16844))/(MAX($P7860:$P16844)-MIN($P7860:P16844))</f>
        <v>0.60266551755978981</v>
      </c>
    </row>
    <row r="7861" spans="1:17" x14ac:dyDescent="0.25">
      <c r="A7861">
        <v>7859</v>
      </c>
      <c r="B7861" t="s">
        <v>308</v>
      </c>
      <c r="C7861" t="s">
        <v>45</v>
      </c>
      <c r="D7861" t="s">
        <v>693</v>
      </c>
      <c r="E7861" t="s">
        <v>62</v>
      </c>
      <c r="F7861">
        <v>20</v>
      </c>
      <c r="G7861" t="str">
        <f t="shared" si="244"/>
        <v>LOW</v>
      </c>
      <c r="H7861">
        <v>0</v>
      </c>
      <c r="I7861" t="str">
        <f t="shared" si="245"/>
        <v>NO</v>
      </c>
      <c r="J7861">
        <v>10</v>
      </c>
      <c r="K7861">
        <v>10</v>
      </c>
      <c r="L7861">
        <v>2011</v>
      </c>
      <c r="M7861" s="3">
        <v>15.857266600000001</v>
      </c>
      <c r="N7861" s="3">
        <v>74.506934299999998</v>
      </c>
      <c r="O7861" s="3">
        <v>0.280098079</v>
      </c>
      <c r="P7861" s="3">
        <v>303.32799999999997</v>
      </c>
      <c r="Q7861" s="7">
        <f>(P7861-MIN($P7861:P16845))/(MAX($P7861:$P16845)-MIN($P7861:P16845))</f>
        <v>0.62448828834374659</v>
      </c>
    </row>
    <row r="7862" spans="1:17" x14ac:dyDescent="0.25">
      <c r="A7862">
        <v>7860</v>
      </c>
      <c r="B7862" t="s">
        <v>308</v>
      </c>
      <c r="C7862" t="s">
        <v>45</v>
      </c>
      <c r="D7862" t="s">
        <v>693</v>
      </c>
      <c r="E7862" t="s">
        <v>17</v>
      </c>
      <c r="F7862">
        <v>25</v>
      </c>
      <c r="G7862" t="str">
        <f t="shared" si="244"/>
        <v>LOW</v>
      </c>
      <c r="H7862">
        <v>0</v>
      </c>
      <c r="I7862" t="str">
        <f t="shared" si="245"/>
        <v>NO</v>
      </c>
      <c r="J7862">
        <v>20</v>
      </c>
      <c r="K7862">
        <v>10</v>
      </c>
      <c r="L7862">
        <v>2011</v>
      </c>
      <c r="M7862" s="3">
        <v>15.857266600000001</v>
      </c>
      <c r="N7862" s="3">
        <v>74.506934299999998</v>
      </c>
      <c r="O7862" s="3">
        <v>0.41079750199999998</v>
      </c>
      <c r="P7862" s="3">
        <v>302.37200000000001</v>
      </c>
      <c r="Q7862" s="7">
        <f>(P7862-MIN($P7862:P16846))/(MAX($P7862:$P16846)-MIN($P7862:P16846))</f>
        <v>0.60977561636246125</v>
      </c>
    </row>
    <row r="7863" spans="1:17" x14ac:dyDescent="0.25">
      <c r="A7863">
        <v>7861</v>
      </c>
      <c r="B7863" t="s">
        <v>308</v>
      </c>
      <c r="C7863" t="s">
        <v>19</v>
      </c>
      <c r="D7863" t="s">
        <v>215</v>
      </c>
      <c r="E7863" t="s">
        <v>62</v>
      </c>
      <c r="F7863">
        <v>17</v>
      </c>
      <c r="G7863" t="str">
        <f t="shared" si="244"/>
        <v>LOW</v>
      </c>
      <c r="H7863">
        <v>0</v>
      </c>
      <c r="I7863" t="str">
        <f t="shared" si="245"/>
        <v>NO</v>
      </c>
      <c r="J7863">
        <v>17</v>
      </c>
      <c r="K7863">
        <v>10</v>
      </c>
      <c r="L7863">
        <v>2011</v>
      </c>
      <c r="M7863" s="3">
        <v>20.0112475</v>
      </c>
      <c r="N7863" s="3">
        <v>73.790236399999998</v>
      </c>
      <c r="O7863" s="3">
        <v>0.30186991800000001</v>
      </c>
      <c r="P7863" s="3">
        <v>302.74333339999998</v>
      </c>
      <c r="Q7863" s="7">
        <f>(P7863-MIN($P7863:P16847))/(MAX($P7863:$P16847)-MIN($P7863:P16847))</f>
        <v>0.61549037212595004</v>
      </c>
    </row>
    <row r="7864" spans="1:17" x14ac:dyDescent="0.25">
      <c r="A7864">
        <v>7862</v>
      </c>
      <c r="B7864" t="s">
        <v>308</v>
      </c>
      <c r="C7864" t="s">
        <v>19</v>
      </c>
      <c r="D7864" t="s">
        <v>215</v>
      </c>
      <c r="E7864" t="s">
        <v>17</v>
      </c>
      <c r="F7864">
        <v>117</v>
      </c>
      <c r="G7864" t="str">
        <f t="shared" si="244"/>
        <v>HIGH</v>
      </c>
      <c r="H7864">
        <v>0</v>
      </c>
      <c r="I7864" t="str">
        <f t="shared" si="245"/>
        <v>NO</v>
      </c>
      <c r="J7864">
        <v>22</v>
      </c>
      <c r="K7864">
        <v>10</v>
      </c>
      <c r="L7864">
        <v>2011</v>
      </c>
      <c r="M7864" s="3">
        <v>20.0112475</v>
      </c>
      <c r="N7864" s="3">
        <v>73.790236399999998</v>
      </c>
      <c r="O7864" s="3">
        <v>0.289561966</v>
      </c>
      <c r="P7864" s="3">
        <v>303.9666666</v>
      </c>
      <c r="Q7864" s="7">
        <f>(P7864-MIN($P7864:P16848))/(MAX($P7864:$P16848)-MIN($P7864:P16848))</f>
        <v>0.63431725507094694</v>
      </c>
    </row>
    <row r="7865" spans="1:17" x14ac:dyDescent="0.25">
      <c r="A7865">
        <v>7863</v>
      </c>
      <c r="B7865" t="s">
        <v>308</v>
      </c>
      <c r="C7865" t="s">
        <v>30</v>
      </c>
      <c r="D7865" t="s">
        <v>878</v>
      </c>
      <c r="E7865" t="s">
        <v>32</v>
      </c>
      <c r="F7865">
        <v>321</v>
      </c>
      <c r="G7865" t="str">
        <f t="shared" si="244"/>
        <v>HIGH</v>
      </c>
      <c r="H7865">
        <v>42</v>
      </c>
      <c r="I7865" t="str">
        <f t="shared" si="245"/>
        <v>YES</v>
      </c>
      <c r="J7865">
        <v>1</v>
      </c>
      <c r="K7865">
        <v>1</v>
      </c>
      <c r="L7865">
        <v>2011</v>
      </c>
      <c r="M7865" s="3">
        <v>26.468767450000001</v>
      </c>
      <c r="N7865" s="3">
        <v>81.17995234</v>
      </c>
      <c r="O7865" s="3">
        <v>0.16127360499999999</v>
      </c>
      <c r="P7865" s="3">
        <v>295.31200000000001</v>
      </c>
      <c r="Q7865" s="7">
        <f>(P7865-MIN($P7865:P16849))/(MAX($P7865:$P16849)-MIN($P7865:P16849))</f>
        <v>0.50112345717011919</v>
      </c>
    </row>
    <row r="7866" spans="1:17" x14ac:dyDescent="0.25">
      <c r="A7866">
        <v>7864</v>
      </c>
      <c r="B7866" t="s">
        <v>308</v>
      </c>
      <c r="C7866" t="s">
        <v>346</v>
      </c>
      <c r="D7866" t="s">
        <v>466</v>
      </c>
      <c r="E7866" t="s">
        <v>21</v>
      </c>
      <c r="F7866">
        <v>89</v>
      </c>
      <c r="G7866" t="str">
        <f t="shared" si="244"/>
        <v>HIGH</v>
      </c>
      <c r="H7866">
        <v>0</v>
      </c>
      <c r="I7866" t="str">
        <f t="shared" si="245"/>
        <v>NO</v>
      </c>
      <c r="J7866">
        <v>24</v>
      </c>
      <c r="K7866">
        <v>10</v>
      </c>
      <c r="L7866">
        <v>2011</v>
      </c>
      <c r="M7866" s="3">
        <v>25.220811650000002</v>
      </c>
      <c r="N7866" s="3">
        <v>86.517203670000001</v>
      </c>
      <c r="O7866" s="3">
        <v>0.28526562500000002</v>
      </c>
      <c r="P7866" s="3">
        <v>301.08</v>
      </c>
      <c r="Q7866" s="7">
        <f>(P7866-MIN($P7866:P16850))/(MAX($P7866:$P16850)-MIN($P7866:P16850))</f>
        <v>0.58989196343377726</v>
      </c>
    </row>
    <row r="7867" spans="1:17" x14ac:dyDescent="0.25">
      <c r="A7867">
        <v>7865</v>
      </c>
      <c r="B7867" t="s">
        <v>310</v>
      </c>
      <c r="C7867" t="s">
        <v>100</v>
      </c>
      <c r="D7867" t="s">
        <v>166</v>
      </c>
      <c r="E7867" t="s">
        <v>21</v>
      </c>
      <c r="F7867">
        <v>104</v>
      </c>
      <c r="G7867" t="str">
        <f t="shared" si="244"/>
        <v>HIGH</v>
      </c>
      <c r="H7867">
        <v>0</v>
      </c>
      <c r="I7867" t="str">
        <f t="shared" si="245"/>
        <v>NO</v>
      </c>
      <c r="J7867">
        <v>4</v>
      </c>
      <c r="K7867">
        <v>11</v>
      </c>
      <c r="L7867">
        <v>2011</v>
      </c>
      <c r="M7867" s="3">
        <v>22.785923199999999</v>
      </c>
      <c r="N7867" s="3">
        <v>86.1716093</v>
      </c>
      <c r="O7867" s="3">
        <v>7.0699999999999997E-5</v>
      </c>
      <c r="P7867" s="3">
        <v>301.77333340000001</v>
      </c>
      <c r="Q7867" s="7">
        <f>(P7867-MIN($P7867:P16851))/(MAX($P7867:$P16851)-MIN($P7867:P16851))</f>
        <v>0.60056224260518953</v>
      </c>
    </row>
    <row r="7868" spans="1:17" x14ac:dyDescent="0.25">
      <c r="A7868">
        <v>7866</v>
      </c>
      <c r="B7868" t="s">
        <v>310</v>
      </c>
      <c r="C7868" t="s">
        <v>95</v>
      </c>
      <c r="D7868" t="s">
        <v>167</v>
      </c>
      <c r="E7868" t="s">
        <v>62</v>
      </c>
      <c r="F7868">
        <v>6</v>
      </c>
      <c r="G7868" t="str">
        <f t="shared" si="244"/>
        <v>LOW</v>
      </c>
      <c r="H7868">
        <v>0</v>
      </c>
      <c r="I7868" t="str">
        <f t="shared" si="245"/>
        <v>NO</v>
      </c>
      <c r="J7868">
        <v>11</v>
      </c>
      <c r="K7868">
        <v>11</v>
      </c>
      <c r="L7868">
        <v>2011</v>
      </c>
      <c r="M7868" s="3">
        <v>23.258485700000001</v>
      </c>
      <c r="N7868" s="3">
        <v>77.401989</v>
      </c>
      <c r="O7868" s="3">
        <v>6.2399999999999999E-5</v>
      </c>
      <c r="P7868" s="3">
        <v>306.6633334</v>
      </c>
      <c r="Q7868" s="7">
        <f>(P7868-MIN($P7868:P16852))/(MAX($P7868:$P16852)-MIN($P7868:P16852))</f>
        <v>0.67581848317892201</v>
      </c>
    </row>
    <row r="7869" spans="1:17" x14ac:dyDescent="0.25">
      <c r="A7869">
        <v>7867</v>
      </c>
      <c r="B7869" t="s">
        <v>310</v>
      </c>
      <c r="C7869" t="s">
        <v>95</v>
      </c>
      <c r="D7869" t="s">
        <v>585</v>
      </c>
      <c r="E7869" t="s">
        <v>21</v>
      </c>
      <c r="F7869">
        <v>33</v>
      </c>
      <c r="G7869" t="str">
        <f t="shared" si="244"/>
        <v>MID</v>
      </c>
      <c r="H7869">
        <v>0</v>
      </c>
      <c r="I7869" t="str">
        <f t="shared" si="245"/>
        <v>NO</v>
      </c>
      <c r="J7869">
        <v>11</v>
      </c>
      <c r="K7869">
        <v>11</v>
      </c>
      <c r="L7869">
        <v>2011</v>
      </c>
      <c r="M7869" s="3">
        <v>22.685366250000001</v>
      </c>
      <c r="N7869" s="3">
        <v>80.581505620000001</v>
      </c>
      <c r="O7869" s="3">
        <v>6.2399999999999999E-5</v>
      </c>
      <c r="P7869" s="3">
        <v>303.9666666</v>
      </c>
      <c r="Q7869" s="7">
        <f>(P7869-MIN($P7869:P16853))/(MAX($P7869:$P16853)-MIN($P7869:P16853))</f>
        <v>0.63431725507094694</v>
      </c>
    </row>
    <row r="7870" spans="1:17" x14ac:dyDescent="0.25">
      <c r="A7870">
        <v>7868</v>
      </c>
      <c r="B7870" t="s">
        <v>310</v>
      </c>
      <c r="C7870" t="s">
        <v>19</v>
      </c>
      <c r="D7870" t="s">
        <v>211</v>
      </c>
      <c r="E7870" t="s">
        <v>62</v>
      </c>
      <c r="F7870">
        <v>31</v>
      </c>
      <c r="G7870" t="str">
        <f t="shared" si="244"/>
        <v>MID</v>
      </c>
      <c r="H7870">
        <v>0</v>
      </c>
      <c r="I7870" t="str">
        <f t="shared" si="245"/>
        <v>NO</v>
      </c>
      <c r="J7870">
        <v>31</v>
      </c>
      <c r="K7870">
        <v>10</v>
      </c>
      <c r="L7870">
        <v>2011</v>
      </c>
      <c r="M7870" s="3">
        <v>19.162772499999999</v>
      </c>
      <c r="N7870" s="3">
        <v>74.858024299999997</v>
      </c>
      <c r="O7870" s="3">
        <v>1.6250360000000001E-3</v>
      </c>
      <c r="P7870" s="3">
        <v>305.99666660000003</v>
      </c>
      <c r="Q7870" s="7">
        <f>(P7870-MIN($P7870:P16854))/(MAX($P7870:$P16854)-MIN($P7870:P16854))</f>
        <v>0.66555859829480779</v>
      </c>
    </row>
    <row r="7871" spans="1:17" x14ac:dyDescent="0.25">
      <c r="A7871">
        <v>7869</v>
      </c>
      <c r="B7871" t="s">
        <v>310</v>
      </c>
      <c r="C7871" t="s">
        <v>34</v>
      </c>
      <c r="D7871" t="s">
        <v>133</v>
      </c>
      <c r="E7871" t="s">
        <v>17</v>
      </c>
      <c r="F7871">
        <v>35</v>
      </c>
      <c r="G7871" t="str">
        <f t="shared" si="244"/>
        <v>MID</v>
      </c>
      <c r="H7871">
        <v>2</v>
      </c>
      <c r="I7871" t="str">
        <f t="shared" si="245"/>
        <v>YES</v>
      </c>
      <c r="J7871">
        <v>12</v>
      </c>
      <c r="K7871">
        <v>11</v>
      </c>
      <c r="L7871">
        <v>2011</v>
      </c>
      <c r="M7871" s="3">
        <v>20.75</v>
      </c>
      <c r="N7871" s="3">
        <v>85.5</v>
      </c>
      <c r="O7871" s="3">
        <v>5.8199999999999998E-5</v>
      </c>
      <c r="P7871" s="3">
        <v>303.22399999999999</v>
      </c>
      <c r="Q7871" s="7">
        <f>(P7871-MIN($P7871:P16855))/(MAX($P7871:$P16855)-MIN($P7871:P16855))</f>
        <v>0.62288774662193336</v>
      </c>
    </row>
    <row r="7872" spans="1:17" x14ac:dyDescent="0.25">
      <c r="A7872">
        <v>7870</v>
      </c>
      <c r="B7872" t="s">
        <v>310</v>
      </c>
      <c r="C7872" t="s">
        <v>113</v>
      </c>
      <c r="D7872" t="s">
        <v>653</v>
      </c>
      <c r="E7872" t="s">
        <v>21</v>
      </c>
      <c r="F7872">
        <v>23</v>
      </c>
      <c r="G7872" t="str">
        <f t="shared" si="244"/>
        <v>LOW</v>
      </c>
      <c r="H7872">
        <v>0</v>
      </c>
      <c r="I7872" t="str">
        <f t="shared" si="245"/>
        <v>NO</v>
      </c>
      <c r="J7872">
        <v>31</v>
      </c>
      <c r="K7872">
        <v>10</v>
      </c>
      <c r="L7872">
        <v>2011</v>
      </c>
      <c r="M7872" s="3">
        <v>24.578721000000002</v>
      </c>
      <c r="N7872" s="3">
        <v>73.686257100000006</v>
      </c>
      <c r="O7872" s="3">
        <v>5.4400000000000001E-5</v>
      </c>
      <c r="P7872" s="3">
        <v>306.77600000000001</v>
      </c>
      <c r="Q7872" s="7">
        <f>(P7872-MIN($P7872:P16856))/(MAX($P7872:$P16856)-MIN($P7872:P16856))</f>
        <v>0.67755240235156522</v>
      </c>
    </row>
    <row r="7873" spans="1:17" x14ac:dyDescent="0.25">
      <c r="A7873">
        <v>7871</v>
      </c>
      <c r="B7873" t="s">
        <v>310</v>
      </c>
      <c r="C7873" t="s">
        <v>23</v>
      </c>
      <c r="D7873" t="s">
        <v>294</v>
      </c>
      <c r="E7873" t="s">
        <v>55</v>
      </c>
      <c r="F7873">
        <v>6</v>
      </c>
      <c r="G7873" t="str">
        <f t="shared" si="244"/>
        <v>LOW</v>
      </c>
      <c r="H7873">
        <v>0</v>
      </c>
      <c r="I7873" t="str">
        <f t="shared" si="245"/>
        <v>NO</v>
      </c>
      <c r="J7873">
        <v>12</v>
      </c>
      <c r="K7873">
        <v>11</v>
      </c>
      <c r="L7873">
        <v>2011</v>
      </c>
      <c r="M7873" s="3">
        <v>9.8512310000000003</v>
      </c>
      <c r="N7873" s="3">
        <v>78.530471550000001</v>
      </c>
      <c r="O7873" s="3">
        <v>0.26030088000000001</v>
      </c>
      <c r="P7873" s="3">
        <v>304.45333340000002</v>
      </c>
      <c r="Q7873" s="7">
        <f>(P7873-MIN($P7873:P16857))/(MAX($P7873:$P16857)-MIN($P7873:P16857))</f>
        <v>0.64180697159038469</v>
      </c>
    </row>
    <row r="7874" spans="1:17" x14ac:dyDescent="0.25">
      <c r="A7874">
        <v>7872</v>
      </c>
      <c r="B7874" t="s">
        <v>310</v>
      </c>
      <c r="C7874" t="s">
        <v>38</v>
      </c>
      <c r="D7874" t="s">
        <v>410</v>
      </c>
      <c r="E7874" t="s">
        <v>17</v>
      </c>
      <c r="F7874">
        <v>25</v>
      </c>
      <c r="G7874" t="str">
        <f t="shared" si="244"/>
        <v>LOW</v>
      </c>
      <c r="H7874">
        <v>0</v>
      </c>
      <c r="I7874" t="str">
        <f t="shared" si="245"/>
        <v>NO</v>
      </c>
      <c r="J7874">
        <v>10</v>
      </c>
      <c r="K7874">
        <v>11</v>
      </c>
      <c r="L7874">
        <v>2011</v>
      </c>
      <c r="M7874" s="3">
        <v>23.13195425</v>
      </c>
      <c r="N7874" s="3">
        <v>87.207397200000003</v>
      </c>
      <c r="O7874" s="3">
        <v>8.0500000000000005E-5</v>
      </c>
      <c r="P7874" s="3">
        <v>301.935</v>
      </c>
      <c r="Q7874" s="7">
        <f>(P7874-MIN($P7874:P16858))/(MAX($P7874:$P16858)-MIN($P7874:P16858))</f>
        <v>0.60305026316599464</v>
      </c>
    </row>
    <row r="7875" spans="1:17" x14ac:dyDescent="0.25">
      <c r="A7875">
        <v>7873</v>
      </c>
      <c r="B7875" t="s">
        <v>310</v>
      </c>
      <c r="C7875" t="s">
        <v>38</v>
      </c>
      <c r="D7875" t="s">
        <v>325</v>
      </c>
      <c r="E7875" t="s">
        <v>17</v>
      </c>
      <c r="F7875">
        <v>30</v>
      </c>
      <c r="G7875" t="str">
        <f t="shared" ref="G7875:G7938" si="246">IF(F7875&gt;=80,"HIGH",IF(F7875&lt;=30,"LOW",IF(F7875&gt;30,"MID")))</f>
        <v>LOW</v>
      </c>
      <c r="H7875">
        <v>0</v>
      </c>
      <c r="I7875" t="str">
        <f t="shared" ref="I7875:I7938" si="247">IF(H7875=0,"NO","YES")</f>
        <v>NO</v>
      </c>
      <c r="J7875">
        <v>8</v>
      </c>
      <c r="K7875">
        <v>11</v>
      </c>
      <c r="L7875">
        <v>2011</v>
      </c>
      <c r="M7875" s="3">
        <v>23.249571400000001</v>
      </c>
      <c r="N7875" s="3">
        <v>87.868175100000002</v>
      </c>
      <c r="O7875" s="3">
        <v>1.11434E-4</v>
      </c>
      <c r="P7875" s="3">
        <v>301.86399999999998</v>
      </c>
      <c r="Q7875" s="7">
        <f>(P7875-MIN($P7875:P16859))/(MAX($P7875:$P16859)-MIN($P7875:P16859))</f>
        <v>0.60195758564437152</v>
      </c>
    </row>
    <row r="7876" spans="1:17" x14ac:dyDescent="0.25">
      <c r="A7876">
        <v>7874</v>
      </c>
      <c r="B7876" t="s">
        <v>310</v>
      </c>
      <c r="C7876" t="s">
        <v>38</v>
      </c>
      <c r="D7876" t="s">
        <v>325</v>
      </c>
      <c r="E7876" t="s">
        <v>17</v>
      </c>
      <c r="F7876">
        <v>16</v>
      </c>
      <c r="G7876" t="str">
        <f t="shared" si="246"/>
        <v>LOW</v>
      </c>
      <c r="H7876">
        <v>0</v>
      </c>
      <c r="I7876" t="str">
        <f t="shared" si="247"/>
        <v>NO</v>
      </c>
      <c r="J7876">
        <v>4</v>
      </c>
      <c r="K7876">
        <v>11</v>
      </c>
      <c r="L7876">
        <v>2011</v>
      </c>
      <c r="M7876" s="3">
        <v>23.249571400000001</v>
      </c>
      <c r="N7876" s="3">
        <v>87.868175100000002</v>
      </c>
      <c r="O7876" s="3">
        <v>5.3300000000000001E-5</v>
      </c>
      <c r="P7876" s="3">
        <v>302.036</v>
      </c>
      <c r="Q7876" s="7">
        <f>(P7876-MIN($P7876:P16860))/(MAX($P7876:$P16860)-MIN($P7876:P16860))</f>
        <v>0.60460463541506348</v>
      </c>
    </row>
    <row r="7877" spans="1:17" x14ac:dyDescent="0.25">
      <c r="A7877">
        <v>7875</v>
      </c>
      <c r="B7877" t="s">
        <v>310</v>
      </c>
      <c r="C7877" t="s">
        <v>38</v>
      </c>
      <c r="D7877" t="s">
        <v>325</v>
      </c>
      <c r="E7877" t="s">
        <v>17</v>
      </c>
      <c r="F7877">
        <v>75</v>
      </c>
      <c r="G7877" t="str">
        <f t="shared" si="246"/>
        <v>MID</v>
      </c>
      <c r="H7877">
        <v>0</v>
      </c>
      <c r="I7877" t="str">
        <f t="shared" si="247"/>
        <v>NO</v>
      </c>
      <c r="J7877">
        <v>30</v>
      </c>
      <c r="K7877">
        <v>10</v>
      </c>
      <c r="L7877">
        <v>2011</v>
      </c>
      <c r="M7877" s="3">
        <v>23.249571400000001</v>
      </c>
      <c r="N7877" s="3">
        <v>87.868175100000002</v>
      </c>
      <c r="O7877" s="3">
        <v>8.2089729999999996E-3</v>
      </c>
      <c r="P7877" s="3">
        <v>302.42</v>
      </c>
      <c r="Q7877" s="7">
        <f>(P7877-MIN($P7877:P16861))/(MAX($P7877:$P16861)-MIN($P7877:P16861))</f>
        <v>0.61051432792637528</v>
      </c>
    </row>
    <row r="7878" spans="1:17" x14ac:dyDescent="0.25">
      <c r="A7878">
        <v>7876</v>
      </c>
      <c r="B7878" t="s">
        <v>310</v>
      </c>
      <c r="C7878" t="s">
        <v>346</v>
      </c>
      <c r="D7878" t="s">
        <v>525</v>
      </c>
      <c r="E7878" t="s">
        <v>17</v>
      </c>
      <c r="F7878">
        <v>31</v>
      </c>
      <c r="G7878" t="str">
        <f t="shared" si="246"/>
        <v>MID</v>
      </c>
      <c r="H7878">
        <v>0</v>
      </c>
      <c r="I7878" t="str">
        <f t="shared" si="247"/>
        <v>NO</v>
      </c>
      <c r="J7878">
        <v>8</v>
      </c>
      <c r="K7878">
        <v>10</v>
      </c>
      <c r="L7878">
        <v>2011</v>
      </c>
      <c r="M7878" s="3">
        <v>26.264987949999998</v>
      </c>
      <c r="N7878" s="3">
        <v>87.371626480000003</v>
      </c>
      <c r="O7878" s="3">
        <v>0.11662521100000001</v>
      </c>
      <c r="P7878" s="3">
        <v>301.52999999999997</v>
      </c>
      <c r="Q7878" s="7">
        <f>(P7878-MIN($P7878:P16862))/(MAX($P7878:$P16862)-MIN($P7878:P16862))</f>
        <v>0.59681738434547027</v>
      </c>
    </row>
    <row r="7879" spans="1:17" x14ac:dyDescent="0.25">
      <c r="A7879">
        <v>7877</v>
      </c>
      <c r="B7879" t="s">
        <v>310</v>
      </c>
      <c r="C7879" t="s">
        <v>27</v>
      </c>
      <c r="D7879" t="s">
        <v>123</v>
      </c>
      <c r="E7879" t="s">
        <v>17</v>
      </c>
      <c r="F7879">
        <v>12</v>
      </c>
      <c r="G7879" t="str">
        <f t="shared" si="246"/>
        <v>LOW</v>
      </c>
      <c r="H7879">
        <v>0</v>
      </c>
      <c r="I7879" t="str">
        <f t="shared" si="247"/>
        <v>NO</v>
      </c>
      <c r="J7879">
        <v>7</v>
      </c>
      <c r="K7879">
        <v>10</v>
      </c>
      <c r="L7879">
        <v>2011</v>
      </c>
      <c r="M7879" s="3">
        <v>11.715218999999999</v>
      </c>
      <c r="N7879" s="3">
        <v>76.126902950000002</v>
      </c>
      <c r="O7879" s="3">
        <v>0.26154669400000002</v>
      </c>
      <c r="P7879" s="3">
        <v>302.07499999999999</v>
      </c>
      <c r="Q7879" s="7">
        <f>(P7879-MIN($P7879:P16863))/(MAX($P7879:$P16863)-MIN($P7879:P16863))</f>
        <v>0.60520483856074336</v>
      </c>
    </row>
    <row r="7880" spans="1:17" x14ac:dyDescent="0.25">
      <c r="A7880">
        <v>7878</v>
      </c>
      <c r="B7880" t="s">
        <v>310</v>
      </c>
      <c r="C7880" t="s">
        <v>95</v>
      </c>
      <c r="D7880" t="s">
        <v>749</v>
      </c>
      <c r="E7880" t="s">
        <v>21</v>
      </c>
      <c r="F7880">
        <v>65</v>
      </c>
      <c r="G7880" t="str">
        <f t="shared" si="246"/>
        <v>MID</v>
      </c>
      <c r="H7880">
        <v>0</v>
      </c>
      <c r="I7880" t="str">
        <f t="shared" si="247"/>
        <v>NO</v>
      </c>
      <c r="J7880">
        <v>26</v>
      </c>
      <c r="K7880">
        <v>10</v>
      </c>
      <c r="L7880">
        <v>2011</v>
      </c>
      <c r="M7880" s="3">
        <v>24.630173500000001</v>
      </c>
      <c r="N7880" s="3">
        <v>75.183105179999998</v>
      </c>
      <c r="O7880" s="3">
        <v>6.8700000000000003E-5</v>
      </c>
      <c r="P7880" s="3">
        <v>310.28666659999999</v>
      </c>
      <c r="Q7880" s="7">
        <f>(P7880-MIN($P7880:P16864))/(MAX($P7880:$P16864)-MIN($P7880:P16864))</f>
        <v>0.73158094431961562</v>
      </c>
    </row>
    <row r="7881" spans="1:17" x14ac:dyDescent="0.25">
      <c r="A7881">
        <v>7879</v>
      </c>
      <c r="B7881" t="s">
        <v>310</v>
      </c>
      <c r="C7881" t="s">
        <v>19</v>
      </c>
      <c r="D7881" t="s">
        <v>211</v>
      </c>
      <c r="E7881" t="s">
        <v>62</v>
      </c>
      <c r="F7881">
        <v>219</v>
      </c>
      <c r="G7881" t="str">
        <f t="shared" si="246"/>
        <v>HIGH</v>
      </c>
      <c r="H7881">
        <v>0</v>
      </c>
      <c r="I7881" t="str">
        <f t="shared" si="247"/>
        <v>NO</v>
      </c>
      <c r="J7881">
        <v>2</v>
      </c>
      <c r="K7881">
        <v>10</v>
      </c>
      <c r="L7881">
        <v>2011</v>
      </c>
      <c r="M7881" s="3">
        <v>19.162772499999999</v>
      </c>
      <c r="N7881" s="3">
        <v>74.858024299999997</v>
      </c>
      <c r="O7881" s="3">
        <v>1.9211524000000001E-2</v>
      </c>
      <c r="P7881" s="3">
        <v>304.53500000000003</v>
      </c>
      <c r="Q7881" s="7">
        <f>(P7881-MIN($P7881:P16865))/(MAX($P7881:$P16865)-MIN($P7881:P16865))</f>
        <v>0.64306380621133341</v>
      </c>
    </row>
    <row r="7882" spans="1:17" x14ac:dyDescent="0.25">
      <c r="A7882">
        <v>7880</v>
      </c>
      <c r="B7882" t="s">
        <v>310</v>
      </c>
      <c r="C7882" t="s">
        <v>19</v>
      </c>
      <c r="D7882" t="s">
        <v>211</v>
      </c>
      <c r="E7882" t="s">
        <v>62</v>
      </c>
      <c r="F7882">
        <v>167</v>
      </c>
      <c r="G7882" t="str">
        <f t="shared" si="246"/>
        <v>HIGH</v>
      </c>
      <c r="H7882">
        <v>0</v>
      </c>
      <c r="I7882" t="str">
        <f t="shared" si="247"/>
        <v>NO</v>
      </c>
      <c r="J7882">
        <v>10</v>
      </c>
      <c r="K7882">
        <v>10</v>
      </c>
      <c r="L7882">
        <v>2011</v>
      </c>
      <c r="M7882" s="3">
        <v>19.162772499999999</v>
      </c>
      <c r="N7882" s="3">
        <v>74.858024299999997</v>
      </c>
      <c r="O7882" s="3">
        <v>2.7118188000000001E-2</v>
      </c>
      <c r="P7882" s="3">
        <v>305.41199999999998</v>
      </c>
      <c r="Q7882" s="7">
        <f>(P7882-MIN($P7882:P16866))/(MAX($P7882:$P16866)-MIN($P7882:P16866))</f>
        <v>0.65656068207701024</v>
      </c>
    </row>
    <row r="7883" spans="1:17" x14ac:dyDescent="0.25">
      <c r="A7883">
        <v>7881</v>
      </c>
      <c r="B7883" t="s">
        <v>310</v>
      </c>
      <c r="C7883" t="s">
        <v>19</v>
      </c>
      <c r="D7883" t="s">
        <v>255</v>
      </c>
      <c r="E7883" t="s">
        <v>62</v>
      </c>
      <c r="F7883">
        <v>188</v>
      </c>
      <c r="G7883" t="str">
        <f t="shared" si="246"/>
        <v>HIGH</v>
      </c>
      <c r="H7883">
        <v>0</v>
      </c>
      <c r="I7883" t="str">
        <f t="shared" si="247"/>
        <v>NO</v>
      </c>
      <c r="J7883">
        <v>18</v>
      </c>
      <c r="K7883">
        <v>10</v>
      </c>
      <c r="L7883">
        <v>2011</v>
      </c>
      <c r="M7883" s="3">
        <v>18.991844199999999</v>
      </c>
      <c r="N7883" s="3">
        <v>75.909784000000002</v>
      </c>
      <c r="O7883" s="3">
        <v>0.29766452700000001</v>
      </c>
      <c r="P7883" s="3">
        <v>305.06</v>
      </c>
      <c r="Q7883" s="7">
        <f>(P7883-MIN($P7883:P16867))/(MAX($P7883:$P16867)-MIN($P7883:P16867))</f>
        <v>0.65114346394164169</v>
      </c>
    </row>
    <row r="7884" spans="1:17" x14ac:dyDescent="0.25">
      <c r="A7884">
        <v>7882</v>
      </c>
      <c r="B7884" t="s">
        <v>310</v>
      </c>
      <c r="C7884" t="s">
        <v>19</v>
      </c>
      <c r="D7884" t="s">
        <v>255</v>
      </c>
      <c r="E7884" t="s">
        <v>55</v>
      </c>
      <c r="F7884">
        <v>19</v>
      </c>
      <c r="G7884" t="str">
        <f t="shared" si="246"/>
        <v>LOW</v>
      </c>
      <c r="H7884">
        <v>1</v>
      </c>
      <c r="I7884" t="str">
        <f t="shared" si="247"/>
        <v>YES</v>
      </c>
      <c r="J7884">
        <v>13</v>
      </c>
      <c r="K7884">
        <v>10</v>
      </c>
      <c r="L7884">
        <v>2011</v>
      </c>
      <c r="M7884" s="3">
        <v>18.991844199999999</v>
      </c>
      <c r="N7884" s="3">
        <v>75.909784000000002</v>
      </c>
      <c r="O7884" s="3">
        <v>0.14812671799999999</v>
      </c>
      <c r="P7884" s="3">
        <v>307.36500000000001</v>
      </c>
      <c r="Q7884" s="7">
        <f>(P7884-MIN($P7884:P16868))/(MAX($P7884:$P16868)-MIN($P7884:P16868))</f>
        <v>0.6866170088337592</v>
      </c>
    </row>
    <row r="7885" spans="1:17" x14ac:dyDescent="0.25">
      <c r="A7885">
        <v>7883</v>
      </c>
      <c r="B7885" t="s">
        <v>310</v>
      </c>
      <c r="C7885" t="s">
        <v>23</v>
      </c>
      <c r="D7885" t="s">
        <v>796</v>
      </c>
      <c r="E7885" t="s">
        <v>17</v>
      </c>
      <c r="F7885">
        <v>20</v>
      </c>
      <c r="G7885" t="str">
        <f t="shared" si="246"/>
        <v>LOW</v>
      </c>
      <c r="H7885">
        <v>0</v>
      </c>
      <c r="I7885" t="str">
        <f t="shared" si="247"/>
        <v>NO</v>
      </c>
      <c r="J7885">
        <v>23</v>
      </c>
      <c r="K7885">
        <v>8</v>
      </c>
      <c r="L7885">
        <v>2011</v>
      </c>
      <c r="M7885" s="3">
        <v>11.0600516</v>
      </c>
      <c r="N7885" s="3">
        <v>77.067958099999998</v>
      </c>
      <c r="O7885" s="3">
        <v>1.2850184790000001</v>
      </c>
      <c r="P7885" s="3">
        <v>308.7</v>
      </c>
      <c r="Q7885" s="7">
        <f>(P7885-MIN($P7885:P16869))/(MAX($P7885:$P16869)-MIN($P7885:P16869))</f>
        <v>0.70716242420511533</v>
      </c>
    </row>
    <row r="7886" spans="1:17" x14ac:dyDescent="0.25">
      <c r="A7886">
        <v>7884</v>
      </c>
      <c r="B7886" t="s">
        <v>310</v>
      </c>
      <c r="C7886" t="s">
        <v>23</v>
      </c>
      <c r="D7886" t="s">
        <v>796</v>
      </c>
      <c r="E7886" t="s">
        <v>62</v>
      </c>
      <c r="F7886">
        <v>12</v>
      </c>
      <c r="G7886" t="str">
        <f t="shared" si="246"/>
        <v>LOW</v>
      </c>
      <c r="H7886">
        <v>0</v>
      </c>
      <c r="I7886" t="str">
        <f t="shared" si="247"/>
        <v>NO</v>
      </c>
      <c r="J7886">
        <v>15</v>
      </c>
      <c r="K7886">
        <v>9</v>
      </c>
      <c r="L7886">
        <v>2011</v>
      </c>
      <c r="M7886" s="3">
        <v>11.0600516</v>
      </c>
      <c r="N7886" s="3">
        <v>77.067958099999998</v>
      </c>
      <c r="O7886" s="3">
        <v>0.52850790599999997</v>
      </c>
      <c r="P7886" s="3">
        <v>309.38</v>
      </c>
      <c r="Q7886" s="7">
        <f>(P7886-MIN($P7886:P16870))/(MAX($P7886:$P16870)-MIN($P7886:P16870))</f>
        <v>0.71762750469389625</v>
      </c>
    </row>
    <row r="7887" spans="1:17" x14ac:dyDescent="0.25">
      <c r="A7887">
        <v>7885</v>
      </c>
      <c r="B7887" t="s">
        <v>310</v>
      </c>
      <c r="C7887" t="s">
        <v>134</v>
      </c>
      <c r="D7887" t="s">
        <v>134</v>
      </c>
      <c r="E7887" t="s">
        <v>55</v>
      </c>
      <c r="F7887">
        <v>23</v>
      </c>
      <c r="G7887" t="str">
        <f t="shared" si="246"/>
        <v>LOW</v>
      </c>
      <c r="H7887">
        <v>1</v>
      </c>
      <c r="I7887" t="str">
        <f t="shared" si="247"/>
        <v>YES</v>
      </c>
      <c r="J7887">
        <v>18</v>
      </c>
      <c r="K7887">
        <v>10</v>
      </c>
      <c r="L7887">
        <v>2011</v>
      </c>
      <c r="M7887" s="3">
        <v>11.9340568</v>
      </c>
      <c r="N7887" s="3">
        <v>79.830644699999993</v>
      </c>
      <c r="O7887" s="3">
        <v>0.62292875800000003</v>
      </c>
      <c r="P7887" s="3">
        <v>303.39999999999998</v>
      </c>
      <c r="Q7887" s="7">
        <f>(P7887-MIN($P7887:P16871))/(MAX($P7887:$P16871)-MIN($P7887:P16871))</f>
        <v>0.62559635568961758</v>
      </c>
    </row>
    <row r="7888" spans="1:17" x14ac:dyDescent="0.25">
      <c r="A7888">
        <v>7886</v>
      </c>
      <c r="B7888" t="s">
        <v>310</v>
      </c>
      <c r="C7888" t="s">
        <v>95</v>
      </c>
      <c r="D7888" t="s">
        <v>670</v>
      </c>
      <c r="E7888" t="s">
        <v>62</v>
      </c>
      <c r="F7888">
        <v>400</v>
      </c>
      <c r="G7888" t="str">
        <f t="shared" si="246"/>
        <v>HIGH</v>
      </c>
      <c r="H7888">
        <v>0</v>
      </c>
      <c r="I7888" t="str">
        <f t="shared" si="247"/>
        <v>NO</v>
      </c>
      <c r="J7888">
        <v>28</v>
      </c>
      <c r="K7888">
        <v>10</v>
      </c>
      <c r="L7888">
        <v>2011</v>
      </c>
      <c r="M7888" s="3">
        <v>21.977864199999999</v>
      </c>
      <c r="N7888" s="3">
        <v>76.568828229999994</v>
      </c>
      <c r="O7888" s="3">
        <v>5.6199999999999997E-5</v>
      </c>
      <c r="P7888" s="3">
        <v>309.86666659999997</v>
      </c>
      <c r="Q7888" s="7">
        <f>(P7888-MIN($P7888:P16872))/(MAX($P7888:$P16872)-MIN($P7888:P16872))</f>
        <v>0.72511721813536845</v>
      </c>
    </row>
    <row r="7889" spans="1:17" x14ac:dyDescent="0.25">
      <c r="A7889">
        <v>7887</v>
      </c>
      <c r="B7889" t="s">
        <v>310</v>
      </c>
      <c r="C7889" t="s">
        <v>83</v>
      </c>
      <c r="D7889" t="s">
        <v>877</v>
      </c>
      <c r="E7889" t="s">
        <v>55</v>
      </c>
      <c r="F7889">
        <v>69</v>
      </c>
      <c r="G7889" t="str">
        <f t="shared" si="246"/>
        <v>MID</v>
      </c>
      <c r="H7889">
        <v>1</v>
      </c>
      <c r="I7889" t="str">
        <f t="shared" si="247"/>
        <v>YES</v>
      </c>
      <c r="J7889">
        <v>10</v>
      </c>
      <c r="K7889">
        <v>10</v>
      </c>
      <c r="L7889">
        <v>2011</v>
      </c>
      <c r="M7889" s="3">
        <v>28.403147799999999</v>
      </c>
      <c r="N7889" s="3">
        <v>77.310556099999999</v>
      </c>
      <c r="O7889" s="3">
        <v>1.1796417E-2</v>
      </c>
      <c r="P7889" s="3">
        <v>308.57666660000001</v>
      </c>
      <c r="Q7889" s="7">
        <f>(P7889-MIN($P7889:P16873))/(MAX($P7889:$P16873)-MIN($P7889:P16873))</f>
        <v>0.70526434485518186</v>
      </c>
    </row>
    <row r="7890" spans="1:17" x14ac:dyDescent="0.25">
      <c r="A7890">
        <v>7888</v>
      </c>
      <c r="B7890" t="s">
        <v>310</v>
      </c>
      <c r="C7890" t="s">
        <v>19</v>
      </c>
      <c r="D7890" t="s">
        <v>215</v>
      </c>
      <c r="E7890" t="s">
        <v>62</v>
      </c>
      <c r="F7890">
        <v>15</v>
      </c>
      <c r="G7890" t="str">
        <f t="shared" si="246"/>
        <v>LOW</v>
      </c>
      <c r="H7890">
        <v>0</v>
      </c>
      <c r="I7890" t="str">
        <f t="shared" si="247"/>
        <v>NO</v>
      </c>
      <c r="J7890">
        <v>31</v>
      </c>
      <c r="K7890">
        <v>10</v>
      </c>
      <c r="L7890">
        <v>2011</v>
      </c>
      <c r="M7890" s="3">
        <v>20.0112475</v>
      </c>
      <c r="N7890" s="3">
        <v>73.790236399999998</v>
      </c>
      <c r="O7890" s="3">
        <v>1.7546799999999999E-4</v>
      </c>
      <c r="P7890" s="3">
        <v>302.81333339999998</v>
      </c>
      <c r="Q7890" s="7">
        <f>(P7890-MIN($P7890:P16874))/(MAX($P7890:$P16874)-MIN($P7890:P16874))</f>
        <v>0.6165676598233244</v>
      </c>
    </row>
    <row r="7891" spans="1:17" x14ac:dyDescent="0.25">
      <c r="A7891">
        <v>7889</v>
      </c>
      <c r="B7891" t="s">
        <v>310</v>
      </c>
      <c r="C7891" t="s">
        <v>38</v>
      </c>
      <c r="D7891" t="s">
        <v>87</v>
      </c>
      <c r="E7891" t="s">
        <v>375</v>
      </c>
      <c r="F7891">
        <v>18</v>
      </c>
      <c r="G7891" t="str">
        <f t="shared" si="246"/>
        <v>LOW</v>
      </c>
      <c r="H7891">
        <v>0</v>
      </c>
      <c r="I7891" t="str">
        <f t="shared" si="247"/>
        <v>NO</v>
      </c>
      <c r="J7891">
        <v>21</v>
      </c>
      <c r="K7891">
        <v>9</v>
      </c>
      <c r="L7891">
        <v>2011</v>
      </c>
      <c r="M7891" s="3">
        <v>22.5736296</v>
      </c>
      <c r="N7891" s="3">
        <v>88.325104499999995</v>
      </c>
      <c r="O7891" s="3">
        <v>1.243327224</v>
      </c>
      <c r="P7891" s="3">
        <v>300.54000000000002</v>
      </c>
      <c r="Q7891" s="7">
        <f>(P7891-MIN($P7891:P16875))/(MAX($P7891:$P16875)-MIN($P7891:P16875))</f>
        <v>0.58158145833974595</v>
      </c>
    </row>
    <row r="7892" spans="1:17" x14ac:dyDescent="0.25">
      <c r="A7892">
        <v>7890</v>
      </c>
      <c r="B7892" t="s">
        <v>314</v>
      </c>
      <c r="C7892" t="s">
        <v>91</v>
      </c>
      <c r="D7892" t="s">
        <v>119</v>
      </c>
      <c r="E7892" t="s">
        <v>17</v>
      </c>
      <c r="F7892">
        <v>20</v>
      </c>
      <c r="G7892" t="str">
        <f t="shared" si="246"/>
        <v>LOW</v>
      </c>
      <c r="H7892">
        <v>0</v>
      </c>
      <c r="I7892" t="str">
        <f t="shared" si="247"/>
        <v>NO</v>
      </c>
      <c r="J7892">
        <v>13</v>
      </c>
      <c r="K7892">
        <v>11</v>
      </c>
      <c r="L7892">
        <v>2011</v>
      </c>
      <c r="M7892" s="3">
        <v>15.6589741</v>
      </c>
      <c r="N7892" s="3">
        <v>79.471643729999997</v>
      </c>
      <c r="O7892" s="3">
        <v>8.42E-5</v>
      </c>
      <c r="P7892" s="3">
        <v>306.99599999999998</v>
      </c>
      <c r="Q7892" s="7">
        <f>(P7892-MIN($P7892:P16876))/(MAX($P7892:$P16876)-MIN($P7892:P16876))</f>
        <v>0.68093816368617033</v>
      </c>
    </row>
    <row r="7893" spans="1:17" x14ac:dyDescent="0.25">
      <c r="A7893">
        <v>7891</v>
      </c>
      <c r="B7893" t="s">
        <v>314</v>
      </c>
      <c r="C7893" t="s">
        <v>120</v>
      </c>
      <c r="D7893" t="s">
        <v>536</v>
      </c>
      <c r="E7893" t="s">
        <v>21</v>
      </c>
      <c r="F7893">
        <v>87</v>
      </c>
      <c r="G7893" t="str">
        <f t="shared" si="246"/>
        <v>HIGH</v>
      </c>
      <c r="H7893">
        <v>8</v>
      </c>
      <c r="I7893" t="str">
        <f t="shared" si="247"/>
        <v>YES</v>
      </c>
      <c r="J7893">
        <v>6</v>
      </c>
      <c r="K7893">
        <v>11</v>
      </c>
      <c r="L7893">
        <v>2011</v>
      </c>
      <c r="M7893" s="3">
        <v>26.6464231</v>
      </c>
      <c r="N7893" s="3">
        <v>90.624156990000003</v>
      </c>
      <c r="O7893" s="3">
        <v>2.7213786E-2</v>
      </c>
      <c r="P7893" s="3">
        <v>296.61</v>
      </c>
      <c r="Q7893" s="7">
        <f>(P7893-MIN($P7893:P16877))/(MAX($P7893:$P16877)-MIN($P7893:P16877))</f>
        <v>0.52109944904429206</v>
      </c>
    </row>
    <row r="7894" spans="1:17" x14ac:dyDescent="0.25">
      <c r="A7894">
        <v>7892</v>
      </c>
      <c r="B7894" t="s">
        <v>314</v>
      </c>
      <c r="C7894" t="s">
        <v>346</v>
      </c>
      <c r="D7894" t="s">
        <v>485</v>
      </c>
      <c r="E7894" t="s">
        <v>62</v>
      </c>
      <c r="F7894">
        <v>24</v>
      </c>
      <c r="G7894" t="str">
        <f t="shared" si="246"/>
        <v>LOW</v>
      </c>
      <c r="H7894">
        <v>0</v>
      </c>
      <c r="I7894" t="str">
        <f t="shared" si="247"/>
        <v>NO</v>
      </c>
      <c r="J7894">
        <v>7</v>
      </c>
      <c r="K7894">
        <v>11</v>
      </c>
      <c r="L7894">
        <v>2011</v>
      </c>
      <c r="M7894" s="3">
        <v>25.136491400000001</v>
      </c>
      <c r="N7894" s="3">
        <v>85.443654649999999</v>
      </c>
      <c r="O7894" s="3">
        <v>8.9506099999999995E-4</v>
      </c>
      <c r="P7894" s="3">
        <v>301.625</v>
      </c>
      <c r="Q7894" s="7">
        <f>(P7894-MIN($P7894:P16878))/(MAX($P7894:$P16878)-MIN($P7894:P16878))</f>
        <v>0.59827941764905035</v>
      </c>
    </row>
    <row r="7895" spans="1:17" x14ac:dyDescent="0.25">
      <c r="A7895">
        <v>7893</v>
      </c>
      <c r="B7895" t="s">
        <v>314</v>
      </c>
      <c r="C7895" t="s">
        <v>105</v>
      </c>
      <c r="D7895" t="s">
        <v>188</v>
      </c>
      <c r="E7895" t="s">
        <v>21</v>
      </c>
      <c r="F7895">
        <v>53</v>
      </c>
      <c r="G7895" t="str">
        <f t="shared" si="246"/>
        <v>MID</v>
      </c>
      <c r="H7895">
        <v>0</v>
      </c>
      <c r="I7895" t="str">
        <f t="shared" si="247"/>
        <v>NO</v>
      </c>
      <c r="J7895">
        <v>8</v>
      </c>
      <c r="K7895">
        <v>11</v>
      </c>
      <c r="L7895">
        <v>2011</v>
      </c>
      <c r="M7895" s="3">
        <v>21.989340250000001</v>
      </c>
      <c r="N7895" s="3">
        <v>82.109964989999995</v>
      </c>
      <c r="O7895" s="3">
        <v>4.7599999999999998E-5</v>
      </c>
      <c r="P7895" s="3">
        <v>303.65199999999999</v>
      </c>
      <c r="Q7895" s="7">
        <f>(P7895-MIN($P7895:P16879))/(MAX($P7895:$P16879)-MIN($P7895:P16879))</f>
        <v>0.62947459140016593</v>
      </c>
    </row>
    <row r="7896" spans="1:17" x14ac:dyDescent="0.25">
      <c r="A7896">
        <v>7894</v>
      </c>
      <c r="B7896" t="s">
        <v>314</v>
      </c>
      <c r="C7896" t="s">
        <v>105</v>
      </c>
      <c r="D7896" t="s">
        <v>386</v>
      </c>
      <c r="E7896" t="s">
        <v>17</v>
      </c>
      <c r="F7896">
        <v>12</v>
      </c>
      <c r="G7896" t="str">
        <f t="shared" si="246"/>
        <v>LOW</v>
      </c>
      <c r="H7896">
        <v>0</v>
      </c>
      <c r="I7896" t="str">
        <f t="shared" si="247"/>
        <v>NO</v>
      </c>
      <c r="J7896">
        <v>8</v>
      </c>
      <c r="K7896">
        <v>11</v>
      </c>
      <c r="L7896">
        <v>2011</v>
      </c>
      <c r="M7896" s="3">
        <v>22.5</v>
      </c>
      <c r="N7896" s="3">
        <v>83.5</v>
      </c>
      <c r="O7896" s="3">
        <v>4.7599999999999998E-5</v>
      </c>
      <c r="P7896" s="3">
        <v>302.45333340000002</v>
      </c>
      <c r="Q7896" s="7">
        <f>(P7896-MIN($P7896:P16880))/(MAX($P7896:$P16880)-MIN($P7896:P16880))</f>
        <v>0.61102732309397045</v>
      </c>
    </row>
    <row r="7897" spans="1:17" x14ac:dyDescent="0.25">
      <c r="A7897">
        <v>7895</v>
      </c>
      <c r="B7897" t="s">
        <v>314</v>
      </c>
      <c r="C7897" t="s">
        <v>25</v>
      </c>
      <c r="D7897" t="s">
        <v>754</v>
      </c>
      <c r="E7897" t="s">
        <v>17</v>
      </c>
      <c r="F7897">
        <v>48</v>
      </c>
      <c r="G7897" t="str">
        <f t="shared" si="246"/>
        <v>MID</v>
      </c>
      <c r="H7897">
        <v>0</v>
      </c>
      <c r="I7897" t="str">
        <f t="shared" si="247"/>
        <v>NO</v>
      </c>
      <c r="J7897">
        <v>17</v>
      </c>
      <c r="K7897">
        <v>11</v>
      </c>
      <c r="L7897">
        <v>2011</v>
      </c>
      <c r="M7897" s="3">
        <v>20.866667</v>
      </c>
      <c r="N7897" s="3">
        <v>70.75</v>
      </c>
      <c r="O7897" s="3">
        <v>4.6699999999999997E-5</v>
      </c>
      <c r="P7897" s="3">
        <v>307.80333339999999</v>
      </c>
      <c r="Q7897" s="7">
        <f>(P7897-MIN($P7897:P16881))/(MAX($P7897:$P16881)-MIN($P7897:P16881))</f>
        <v>0.69336288282187786</v>
      </c>
    </row>
    <row r="7898" spans="1:17" x14ac:dyDescent="0.25">
      <c r="A7898">
        <v>7896</v>
      </c>
      <c r="B7898" t="s">
        <v>314</v>
      </c>
      <c r="C7898" t="s">
        <v>25</v>
      </c>
      <c r="D7898" t="s">
        <v>51</v>
      </c>
      <c r="E7898" t="s">
        <v>17</v>
      </c>
      <c r="F7898">
        <v>28</v>
      </c>
      <c r="G7898" t="str">
        <f t="shared" si="246"/>
        <v>LOW</v>
      </c>
      <c r="H7898">
        <v>0</v>
      </c>
      <c r="I7898" t="str">
        <f t="shared" si="247"/>
        <v>NO</v>
      </c>
      <c r="J7898">
        <v>18</v>
      </c>
      <c r="K7898">
        <v>11</v>
      </c>
      <c r="L7898">
        <v>2011</v>
      </c>
      <c r="M7898" s="3">
        <v>22.5584995</v>
      </c>
      <c r="N7898" s="3">
        <v>72.962562899999995</v>
      </c>
      <c r="O7898" s="3">
        <v>4.2400000000000001E-5</v>
      </c>
      <c r="P7898" s="3">
        <v>307.56</v>
      </c>
      <c r="Q7898" s="7">
        <f>(P7898-MIN($P7898:P16882))/(MAX($P7898:$P16882)-MIN($P7898:P16882))</f>
        <v>0.68961802456215948</v>
      </c>
    </row>
    <row r="7899" spans="1:17" x14ac:dyDescent="0.25">
      <c r="A7899">
        <v>7897</v>
      </c>
      <c r="B7899" t="s">
        <v>314</v>
      </c>
      <c r="C7899" t="s">
        <v>25</v>
      </c>
      <c r="D7899" t="s">
        <v>409</v>
      </c>
      <c r="E7899" t="s">
        <v>17</v>
      </c>
      <c r="F7899">
        <v>20</v>
      </c>
      <c r="G7899" t="str">
        <f t="shared" si="246"/>
        <v>LOW</v>
      </c>
      <c r="H7899">
        <v>0</v>
      </c>
      <c r="I7899" t="str">
        <f t="shared" si="247"/>
        <v>NO</v>
      </c>
      <c r="J7899">
        <v>15</v>
      </c>
      <c r="K7899">
        <v>11</v>
      </c>
      <c r="L7899">
        <v>2011</v>
      </c>
      <c r="M7899" s="3">
        <v>22.305326300000001</v>
      </c>
      <c r="N7899" s="3">
        <v>70.802837699999998</v>
      </c>
      <c r="O7899" s="3">
        <v>4.2599999999999999E-5</v>
      </c>
      <c r="P7899" s="3">
        <v>308.90666659999999</v>
      </c>
      <c r="Q7899" s="7">
        <f>(P7899-MIN($P7899:P16883))/(MAX($P7899:$P16883)-MIN($P7899:P16883))</f>
        <v>0.71034298685708985</v>
      </c>
    </row>
    <row r="7900" spans="1:17" x14ac:dyDescent="0.25">
      <c r="A7900">
        <v>7898</v>
      </c>
      <c r="B7900" t="s">
        <v>314</v>
      </c>
      <c r="C7900" t="s">
        <v>27</v>
      </c>
      <c r="D7900" t="s">
        <v>123</v>
      </c>
      <c r="E7900" t="s">
        <v>17</v>
      </c>
      <c r="F7900">
        <v>10</v>
      </c>
      <c r="G7900" t="str">
        <f t="shared" si="246"/>
        <v>LOW</v>
      </c>
      <c r="H7900">
        <v>0</v>
      </c>
      <c r="I7900" t="str">
        <f t="shared" si="247"/>
        <v>NO</v>
      </c>
      <c r="J7900">
        <v>17</v>
      </c>
      <c r="K7900">
        <v>11</v>
      </c>
      <c r="L7900">
        <v>2011</v>
      </c>
      <c r="M7900" s="3">
        <v>11.715218999999999</v>
      </c>
      <c r="N7900" s="3">
        <v>76.126902950000002</v>
      </c>
      <c r="O7900" s="3">
        <v>1.6550946E-2</v>
      </c>
      <c r="P7900" s="3">
        <v>297.80666660000003</v>
      </c>
      <c r="Q7900" s="7">
        <f>(P7900-MIN($P7900:P16884))/(MAX($P7900:$P16884)-MIN($P7900:P16884))</f>
        <v>0.5395159377019918</v>
      </c>
    </row>
    <row r="7901" spans="1:17" x14ac:dyDescent="0.25">
      <c r="A7901">
        <v>7899</v>
      </c>
      <c r="B7901" t="s">
        <v>314</v>
      </c>
      <c r="C7901" t="s">
        <v>95</v>
      </c>
      <c r="D7901" t="s">
        <v>584</v>
      </c>
      <c r="E7901" t="s">
        <v>21</v>
      </c>
      <c r="F7901">
        <v>25</v>
      </c>
      <c r="G7901" t="str">
        <f t="shared" si="246"/>
        <v>LOW</v>
      </c>
      <c r="H7901">
        <v>0</v>
      </c>
      <c r="I7901" t="str">
        <f t="shared" si="247"/>
        <v>NO</v>
      </c>
      <c r="J7901">
        <v>18</v>
      </c>
      <c r="K7901">
        <v>11</v>
      </c>
      <c r="L7901">
        <v>2011</v>
      </c>
      <c r="M7901" s="3">
        <v>24.5</v>
      </c>
      <c r="N7901" s="3">
        <v>80.25</v>
      </c>
      <c r="O7901" s="3">
        <v>6.3600000000000001E-5</v>
      </c>
      <c r="P7901" s="3">
        <v>306.29333339999999</v>
      </c>
      <c r="Q7901" s="7">
        <f>(P7901-MIN($P7901:P16885))/(MAX($P7901:$P16885)-MIN($P7901:P16885))</f>
        <v>0.67012424820708527</v>
      </c>
    </row>
    <row r="7902" spans="1:17" x14ac:dyDescent="0.25">
      <c r="A7902">
        <v>7900</v>
      </c>
      <c r="B7902" t="s">
        <v>314</v>
      </c>
      <c r="C7902" t="s">
        <v>19</v>
      </c>
      <c r="D7902" t="s">
        <v>211</v>
      </c>
      <c r="E7902" t="s">
        <v>55</v>
      </c>
      <c r="F7902">
        <v>10</v>
      </c>
      <c r="G7902" t="str">
        <f t="shared" si="246"/>
        <v>LOW</v>
      </c>
      <c r="H7902">
        <v>0</v>
      </c>
      <c r="I7902" t="str">
        <f t="shared" si="247"/>
        <v>NO</v>
      </c>
      <c r="J7902">
        <v>4</v>
      </c>
      <c r="K7902">
        <v>11</v>
      </c>
      <c r="L7902">
        <v>2011</v>
      </c>
      <c r="M7902" s="3">
        <v>19.162772499999999</v>
      </c>
      <c r="N7902" s="3">
        <v>74.858024299999997</v>
      </c>
      <c r="O7902" s="3">
        <v>1.616429E-3</v>
      </c>
      <c r="P7902" s="3">
        <v>306.87200000000001</v>
      </c>
      <c r="Q7902" s="7">
        <f>(P7902-MIN($P7902:P16886))/(MAX($P7902:$P16886)-MIN($P7902:P16886))</f>
        <v>0.67902982547939317</v>
      </c>
    </row>
    <row r="7903" spans="1:17" x14ac:dyDescent="0.25">
      <c r="A7903">
        <v>7901</v>
      </c>
      <c r="B7903" t="s">
        <v>314</v>
      </c>
      <c r="C7903" t="s">
        <v>23</v>
      </c>
      <c r="D7903" t="s">
        <v>735</v>
      </c>
      <c r="E7903" t="s">
        <v>77</v>
      </c>
      <c r="F7903">
        <v>13</v>
      </c>
      <c r="G7903" t="str">
        <f t="shared" si="246"/>
        <v>LOW</v>
      </c>
      <c r="H7903">
        <v>0</v>
      </c>
      <c r="I7903" t="str">
        <f t="shared" si="247"/>
        <v>NO</v>
      </c>
      <c r="J7903">
        <v>19</v>
      </c>
      <c r="K7903">
        <v>11</v>
      </c>
      <c r="L7903">
        <v>2011</v>
      </c>
      <c r="M7903" s="3">
        <v>12.87960515</v>
      </c>
      <c r="N7903" s="3">
        <v>79.704276149999998</v>
      </c>
      <c r="O7903" s="3">
        <v>5.6226624000000003E-2</v>
      </c>
      <c r="P7903" s="3">
        <v>303.59199999999998</v>
      </c>
      <c r="Q7903" s="7">
        <f>(P7903-MIN($P7903:P16887))/(MAX($P7903:$P16887)-MIN($P7903:P16887))</f>
        <v>0.62855120194527347</v>
      </c>
    </row>
    <row r="7904" spans="1:17" x14ac:dyDescent="0.25">
      <c r="A7904">
        <v>7902</v>
      </c>
      <c r="B7904" t="s">
        <v>314</v>
      </c>
      <c r="C7904" t="s">
        <v>23</v>
      </c>
      <c r="D7904" t="s">
        <v>309</v>
      </c>
      <c r="E7904" t="s">
        <v>55</v>
      </c>
      <c r="F7904">
        <v>20</v>
      </c>
      <c r="G7904" t="str">
        <f t="shared" si="246"/>
        <v>LOW</v>
      </c>
      <c r="H7904">
        <v>0</v>
      </c>
      <c r="I7904" t="str">
        <f t="shared" si="247"/>
        <v>NO</v>
      </c>
      <c r="J7904">
        <v>14</v>
      </c>
      <c r="K7904">
        <v>11</v>
      </c>
      <c r="L7904">
        <v>2011</v>
      </c>
      <c r="M7904" s="3">
        <v>9.3895523000000001</v>
      </c>
      <c r="N7904" s="3">
        <v>78.859070720000005</v>
      </c>
      <c r="O7904" s="3">
        <v>0</v>
      </c>
      <c r="P7904" s="3">
        <v>304.084</v>
      </c>
      <c r="Q7904" s="7">
        <f>(P7904-MIN($P7904:P16888))/(MAX($P7904:$P16888)-MIN($P7904:P16888))</f>
        <v>0.63612299547539164</v>
      </c>
    </row>
    <row r="7905" spans="1:17" x14ac:dyDescent="0.25">
      <c r="A7905">
        <v>7903</v>
      </c>
      <c r="B7905" t="s">
        <v>314</v>
      </c>
      <c r="C7905" t="s">
        <v>23</v>
      </c>
      <c r="D7905" t="s">
        <v>396</v>
      </c>
      <c r="E7905" t="s">
        <v>17</v>
      </c>
      <c r="F7905">
        <v>20</v>
      </c>
      <c r="G7905" t="str">
        <f t="shared" si="246"/>
        <v>LOW</v>
      </c>
      <c r="H7905">
        <v>0</v>
      </c>
      <c r="I7905" t="str">
        <f t="shared" si="247"/>
        <v>NO</v>
      </c>
      <c r="J7905">
        <v>16</v>
      </c>
      <c r="K7905">
        <v>11</v>
      </c>
      <c r="L7905">
        <v>2011</v>
      </c>
      <c r="M7905" s="3">
        <v>8.8052601999999993</v>
      </c>
      <c r="N7905" s="3">
        <v>78.145274499999999</v>
      </c>
      <c r="O7905" s="3">
        <v>9.3633200999999999E-2</v>
      </c>
      <c r="P7905" s="3">
        <v>307.66000000000003</v>
      </c>
      <c r="Q7905" s="7">
        <f>(P7905-MIN($P7905:P16889))/(MAX($P7905:$P16889)-MIN($P7905:P16889))</f>
        <v>0.69115700698698046</v>
      </c>
    </row>
    <row r="7906" spans="1:17" x14ac:dyDescent="0.25">
      <c r="A7906">
        <v>7904</v>
      </c>
      <c r="B7906" t="s">
        <v>314</v>
      </c>
      <c r="C7906" t="s">
        <v>23</v>
      </c>
      <c r="D7906" t="s">
        <v>344</v>
      </c>
      <c r="E7906" t="s">
        <v>17</v>
      </c>
      <c r="F7906">
        <v>21</v>
      </c>
      <c r="G7906" t="str">
        <f t="shared" si="246"/>
        <v>LOW</v>
      </c>
      <c r="H7906">
        <v>0</v>
      </c>
      <c r="I7906" t="str">
        <f t="shared" si="247"/>
        <v>NO</v>
      </c>
      <c r="J7906">
        <v>19</v>
      </c>
      <c r="K7906">
        <v>11</v>
      </c>
      <c r="L7906">
        <v>2011</v>
      </c>
      <c r="M7906" s="3">
        <v>11.9415377</v>
      </c>
      <c r="N7906" s="3">
        <v>79.486146899999994</v>
      </c>
      <c r="O7906" s="3">
        <v>0.248016504</v>
      </c>
      <c r="P7906" s="3">
        <v>301.86</v>
      </c>
      <c r="Q7906" s="7">
        <f>(P7906-MIN($P7906:P16890))/(MAX($P7906:$P16890)-MIN($P7906:P16890))</f>
        <v>0.60189602634737926</v>
      </c>
    </row>
    <row r="7907" spans="1:17" x14ac:dyDescent="0.25">
      <c r="A7907">
        <v>7905</v>
      </c>
      <c r="B7907" t="s">
        <v>314</v>
      </c>
      <c r="C7907" t="s">
        <v>346</v>
      </c>
      <c r="D7907" t="s">
        <v>466</v>
      </c>
      <c r="E7907" t="s">
        <v>21</v>
      </c>
      <c r="F7907">
        <v>10</v>
      </c>
      <c r="G7907" t="str">
        <f t="shared" si="246"/>
        <v>LOW</v>
      </c>
      <c r="H7907">
        <v>0</v>
      </c>
      <c r="I7907" t="str">
        <f t="shared" si="247"/>
        <v>NO</v>
      </c>
      <c r="J7907">
        <v>7</v>
      </c>
      <c r="K7907">
        <v>11</v>
      </c>
      <c r="L7907">
        <v>2011</v>
      </c>
      <c r="M7907" s="3">
        <v>25.220811650000002</v>
      </c>
      <c r="N7907" s="3">
        <v>86.517203670000001</v>
      </c>
      <c r="O7907" s="3">
        <v>2.1176723000000001E-2</v>
      </c>
      <c r="P7907" s="3">
        <v>299.94499999999999</v>
      </c>
      <c r="Q7907" s="7">
        <f>(P7907-MIN($P7907:P16891))/(MAX($P7907:$P16891)-MIN($P7907:P16891))</f>
        <v>0.57242451291206231</v>
      </c>
    </row>
    <row r="7908" spans="1:17" x14ac:dyDescent="0.25">
      <c r="A7908">
        <v>7906</v>
      </c>
      <c r="B7908" t="s">
        <v>316</v>
      </c>
      <c r="C7908" t="s">
        <v>91</v>
      </c>
      <c r="D7908" t="s">
        <v>439</v>
      </c>
      <c r="E7908" t="s">
        <v>17</v>
      </c>
      <c r="F7908">
        <v>43</v>
      </c>
      <c r="G7908" t="str">
        <f t="shared" si="246"/>
        <v>MID</v>
      </c>
      <c r="H7908">
        <v>0</v>
      </c>
      <c r="I7908" t="str">
        <f t="shared" si="247"/>
        <v>NO</v>
      </c>
      <c r="J7908">
        <v>25</v>
      </c>
      <c r="K7908">
        <v>11</v>
      </c>
      <c r="L7908">
        <v>2011</v>
      </c>
      <c r="M7908" s="3">
        <v>13.160104799999999</v>
      </c>
      <c r="N7908" s="3">
        <v>79.15555062</v>
      </c>
      <c r="O7908" s="3">
        <v>3.8731073999999997E-2</v>
      </c>
      <c r="P7908" s="3">
        <v>299.89999999999998</v>
      </c>
      <c r="Q7908" s="7">
        <f>(P7908-MIN($P7908:P16892))/(MAX($P7908:$P16892)-MIN($P7908:P16892))</f>
        <v>0.57173197082089278</v>
      </c>
    </row>
    <row r="7909" spans="1:17" x14ac:dyDescent="0.25">
      <c r="A7909">
        <v>7907</v>
      </c>
      <c r="B7909" t="s">
        <v>316</v>
      </c>
      <c r="C7909" t="s">
        <v>346</v>
      </c>
      <c r="D7909" t="s">
        <v>525</v>
      </c>
      <c r="E7909" t="s">
        <v>17</v>
      </c>
      <c r="F7909">
        <v>12</v>
      </c>
      <c r="G7909" t="str">
        <f t="shared" si="246"/>
        <v>LOW</v>
      </c>
      <c r="H7909">
        <v>0</v>
      </c>
      <c r="I7909" t="str">
        <f t="shared" si="247"/>
        <v>NO</v>
      </c>
      <c r="J7909">
        <v>16</v>
      </c>
      <c r="K7909">
        <v>11</v>
      </c>
      <c r="L7909">
        <v>2011</v>
      </c>
      <c r="M7909" s="3">
        <v>26.264987949999998</v>
      </c>
      <c r="N7909" s="3">
        <v>87.371626480000003</v>
      </c>
      <c r="O7909" s="3">
        <v>4.7806886999999999E-2</v>
      </c>
      <c r="P7909" s="3">
        <v>299.625</v>
      </c>
      <c r="Q7909" s="7">
        <f>(P7909-MIN($P7909:P16893))/(MAX($P7909:$P16893)-MIN($P7909:P16893))</f>
        <v>0.56749976915263622</v>
      </c>
    </row>
    <row r="7910" spans="1:17" x14ac:dyDescent="0.25">
      <c r="A7910">
        <v>7908</v>
      </c>
      <c r="B7910" t="s">
        <v>316</v>
      </c>
      <c r="C7910" t="s">
        <v>346</v>
      </c>
      <c r="D7910" t="s">
        <v>232</v>
      </c>
      <c r="E7910" t="s">
        <v>21</v>
      </c>
      <c r="F7910">
        <v>22</v>
      </c>
      <c r="G7910" t="str">
        <f t="shared" si="246"/>
        <v>LOW</v>
      </c>
      <c r="H7910">
        <v>0</v>
      </c>
      <c r="I7910" t="str">
        <f t="shared" si="247"/>
        <v>NO</v>
      </c>
      <c r="J7910">
        <v>14</v>
      </c>
      <c r="K7910">
        <v>11</v>
      </c>
      <c r="L7910">
        <v>2011</v>
      </c>
      <c r="M7910" s="3">
        <v>24.786306</v>
      </c>
      <c r="N7910" s="3">
        <v>84.414489829999994</v>
      </c>
      <c r="O7910" s="3">
        <v>4.8099999999999997E-5</v>
      </c>
      <c r="P7910" s="3">
        <v>301.61500000000001</v>
      </c>
      <c r="Q7910" s="7">
        <f>(P7910-MIN($P7910:P16894))/(MAX($P7910:$P16894)-MIN($P7910:P16894))</f>
        <v>0.59812551940656844</v>
      </c>
    </row>
    <row r="7911" spans="1:17" x14ac:dyDescent="0.25">
      <c r="A7911">
        <v>7909</v>
      </c>
      <c r="B7911" t="s">
        <v>316</v>
      </c>
      <c r="C7911" t="s">
        <v>95</v>
      </c>
      <c r="D7911" t="s">
        <v>816</v>
      </c>
      <c r="E7911" t="s">
        <v>21</v>
      </c>
      <c r="F7911">
        <v>65</v>
      </c>
      <c r="G7911" t="str">
        <f t="shared" si="246"/>
        <v>MID</v>
      </c>
      <c r="H7911">
        <v>2</v>
      </c>
      <c r="I7911" t="str">
        <f t="shared" si="247"/>
        <v>YES</v>
      </c>
      <c r="J7911">
        <v>21</v>
      </c>
      <c r="K7911">
        <v>11</v>
      </c>
      <c r="L7911">
        <v>2011</v>
      </c>
      <c r="M7911" s="3">
        <v>22.139831050000002</v>
      </c>
      <c r="N7911" s="3">
        <v>78.809644950000006</v>
      </c>
      <c r="O7911" s="3">
        <v>9.6500000000000001E-5</v>
      </c>
      <c r="P7911" s="3">
        <v>306.01333340000002</v>
      </c>
      <c r="Q7911" s="7">
        <f>(P7911-MIN($P7911:P16895))/(MAX($P7911:$P16895)-MIN($P7911:P16895))</f>
        <v>0.66581509741758771</v>
      </c>
    </row>
    <row r="7912" spans="1:17" x14ac:dyDescent="0.25">
      <c r="A7912">
        <v>7910</v>
      </c>
      <c r="B7912" t="s">
        <v>316</v>
      </c>
      <c r="C7912" t="s">
        <v>19</v>
      </c>
      <c r="D7912" t="s">
        <v>20</v>
      </c>
      <c r="E7912" t="s">
        <v>21</v>
      </c>
      <c r="F7912">
        <v>40</v>
      </c>
      <c r="G7912" t="str">
        <f t="shared" si="246"/>
        <v>MID</v>
      </c>
      <c r="H7912">
        <v>1</v>
      </c>
      <c r="I7912" t="str">
        <f t="shared" si="247"/>
        <v>YES</v>
      </c>
      <c r="J7912">
        <v>22</v>
      </c>
      <c r="K7912">
        <v>11</v>
      </c>
      <c r="L7912">
        <v>2011</v>
      </c>
      <c r="M7912" s="3">
        <v>19.759070349999998</v>
      </c>
      <c r="N7912" s="3">
        <v>80.162280730000006</v>
      </c>
      <c r="O7912" s="3">
        <v>9.1399999999999999E-5</v>
      </c>
      <c r="P7912" s="3">
        <v>302.77999999999997</v>
      </c>
      <c r="Q7912" s="7">
        <f>(P7912-MIN($P7912:P16896))/(MAX($P7912:$P16896)-MIN($P7912:P16896))</f>
        <v>0.61605466465572911</v>
      </c>
    </row>
    <row r="7913" spans="1:17" x14ac:dyDescent="0.25">
      <c r="A7913">
        <v>7911</v>
      </c>
      <c r="B7913" t="s">
        <v>316</v>
      </c>
      <c r="C7913" t="s">
        <v>23</v>
      </c>
      <c r="D7913" t="s">
        <v>203</v>
      </c>
      <c r="E7913" t="s">
        <v>55</v>
      </c>
      <c r="F7913">
        <v>24</v>
      </c>
      <c r="G7913" t="str">
        <f t="shared" si="246"/>
        <v>LOW</v>
      </c>
      <c r="H7913">
        <v>0</v>
      </c>
      <c r="I7913" t="str">
        <f t="shared" si="247"/>
        <v>NO</v>
      </c>
      <c r="J7913">
        <v>18</v>
      </c>
      <c r="K7913">
        <v>11</v>
      </c>
      <c r="L7913">
        <v>2011</v>
      </c>
      <c r="M7913" s="3">
        <v>11.2287716</v>
      </c>
      <c r="N7913" s="3">
        <v>78.818255550000003</v>
      </c>
      <c r="O7913" s="3">
        <v>5.3850965000000001E-2</v>
      </c>
      <c r="P7913" s="3">
        <v>303.73599999999999</v>
      </c>
      <c r="Q7913" s="7">
        <f>(P7913-MIN($P7913:P16897))/(MAX($P7913:$P16897)-MIN($P7913:P16897))</f>
        <v>0.63076733663701534</v>
      </c>
    </row>
    <row r="7914" spans="1:17" x14ac:dyDescent="0.25">
      <c r="A7914">
        <v>7912</v>
      </c>
      <c r="B7914" t="s">
        <v>316</v>
      </c>
      <c r="C7914" t="s">
        <v>38</v>
      </c>
      <c r="D7914" t="s">
        <v>220</v>
      </c>
      <c r="E7914" t="s">
        <v>17</v>
      </c>
      <c r="F7914">
        <v>34</v>
      </c>
      <c r="G7914" t="str">
        <f t="shared" si="246"/>
        <v>MID</v>
      </c>
      <c r="H7914">
        <v>0</v>
      </c>
      <c r="I7914" t="str">
        <f t="shared" si="247"/>
        <v>NO</v>
      </c>
      <c r="J7914">
        <v>15</v>
      </c>
      <c r="K7914">
        <v>11</v>
      </c>
      <c r="L7914">
        <v>2011</v>
      </c>
      <c r="M7914" s="3">
        <v>24</v>
      </c>
      <c r="N7914" s="3">
        <v>87.583332999999996</v>
      </c>
      <c r="O7914" s="3">
        <v>2.6583704E-2</v>
      </c>
      <c r="P7914" s="3">
        <v>303.108</v>
      </c>
      <c r="Q7914" s="7">
        <f>(P7914-MIN($P7914:P16898))/(MAX($P7914:$P16898)-MIN($P7914:P16898))</f>
        <v>0.62110252700914148</v>
      </c>
    </row>
    <row r="7915" spans="1:17" x14ac:dyDescent="0.25">
      <c r="A7915">
        <v>7913</v>
      </c>
      <c r="B7915" t="s">
        <v>316</v>
      </c>
      <c r="C7915" t="s">
        <v>25</v>
      </c>
      <c r="D7915" t="s">
        <v>587</v>
      </c>
      <c r="E7915" t="s">
        <v>17</v>
      </c>
      <c r="F7915">
        <v>75</v>
      </c>
      <c r="G7915" t="str">
        <f t="shared" si="246"/>
        <v>MID</v>
      </c>
      <c r="H7915">
        <v>0</v>
      </c>
      <c r="I7915" t="str">
        <f t="shared" si="247"/>
        <v>NO</v>
      </c>
      <c r="J7915">
        <v>12</v>
      </c>
      <c r="K7915">
        <v>11</v>
      </c>
      <c r="L7915">
        <v>2011</v>
      </c>
      <c r="M7915" s="3">
        <v>21.771883599999999</v>
      </c>
      <c r="N7915" s="3">
        <v>72.141644900000003</v>
      </c>
      <c r="O7915" s="3">
        <v>5.8199999999999998E-5</v>
      </c>
      <c r="P7915" s="3">
        <v>310.17</v>
      </c>
      <c r="Q7915" s="7">
        <f>(P7915-MIN($P7915:P16899))/(MAX($P7915:$P16899)-MIN($P7915:P16899))</f>
        <v>0.72978546584998016</v>
      </c>
    </row>
    <row r="7916" spans="1:17" x14ac:dyDescent="0.25">
      <c r="A7916">
        <v>7914</v>
      </c>
      <c r="B7916" t="s">
        <v>316</v>
      </c>
      <c r="C7916" t="s">
        <v>95</v>
      </c>
      <c r="D7916" t="s">
        <v>816</v>
      </c>
      <c r="E7916" t="s">
        <v>62</v>
      </c>
      <c r="F7916">
        <v>20</v>
      </c>
      <c r="G7916" t="str">
        <f t="shared" si="246"/>
        <v>LOW</v>
      </c>
      <c r="H7916">
        <v>0</v>
      </c>
      <c r="I7916" t="str">
        <f t="shared" si="247"/>
        <v>NO</v>
      </c>
      <c r="J7916">
        <v>12</v>
      </c>
      <c r="K7916">
        <v>11</v>
      </c>
      <c r="L7916">
        <v>2011</v>
      </c>
      <c r="M7916" s="3">
        <v>22.139831050000002</v>
      </c>
      <c r="N7916" s="3">
        <v>78.809644950000006</v>
      </c>
      <c r="O7916" s="3">
        <v>5.8199999999999998E-5</v>
      </c>
      <c r="P7916" s="3">
        <v>306.19</v>
      </c>
      <c r="Q7916" s="7">
        <f>(P7916-MIN($P7916:P16900))/(MAX($P7916:$P16900)-MIN($P7916:P16900))</f>
        <v>0.66853396534211562</v>
      </c>
    </row>
    <row r="7917" spans="1:17" x14ac:dyDescent="0.25">
      <c r="A7917">
        <v>7915</v>
      </c>
      <c r="B7917" t="s">
        <v>316</v>
      </c>
      <c r="C7917" t="s">
        <v>477</v>
      </c>
      <c r="D7917" t="s">
        <v>667</v>
      </c>
      <c r="E7917" t="s">
        <v>55</v>
      </c>
      <c r="F7917">
        <v>71</v>
      </c>
      <c r="G7917" t="str">
        <f t="shared" si="246"/>
        <v>MID</v>
      </c>
      <c r="H7917">
        <v>0</v>
      </c>
      <c r="I7917" t="str">
        <f t="shared" si="247"/>
        <v>NO</v>
      </c>
      <c r="J7917">
        <v>22</v>
      </c>
      <c r="K7917">
        <v>10</v>
      </c>
      <c r="L7917">
        <v>2011</v>
      </c>
      <c r="M7917" s="3">
        <v>24.378703999999999</v>
      </c>
      <c r="N7917" s="3">
        <v>93.697001499999999</v>
      </c>
      <c r="O7917" s="3">
        <v>0.98848280700000002</v>
      </c>
      <c r="P7917" s="3">
        <v>297.56</v>
      </c>
      <c r="Q7917" s="7">
        <f>(P7917-MIN($P7917:P16901))/(MAX($P7917:$P16901)-MIN($P7917:P16901))</f>
        <v>0.53571978208008864</v>
      </c>
    </row>
    <row r="7918" spans="1:17" x14ac:dyDescent="0.25">
      <c r="A7918">
        <v>7916</v>
      </c>
      <c r="B7918" t="s">
        <v>316</v>
      </c>
      <c r="C7918" t="s">
        <v>38</v>
      </c>
      <c r="D7918" t="s">
        <v>115</v>
      </c>
      <c r="E7918" t="s">
        <v>62</v>
      </c>
      <c r="F7918">
        <v>21</v>
      </c>
      <c r="G7918" t="str">
        <f t="shared" si="246"/>
        <v>LOW</v>
      </c>
      <c r="H7918">
        <v>0</v>
      </c>
      <c r="I7918" t="str">
        <f t="shared" si="247"/>
        <v>NO</v>
      </c>
      <c r="J7918">
        <v>3</v>
      </c>
      <c r="K7918">
        <v>11</v>
      </c>
      <c r="L7918">
        <v>2011</v>
      </c>
      <c r="M7918" s="3">
        <v>26.473304800000001</v>
      </c>
      <c r="N7918" s="3">
        <v>88.678866859999999</v>
      </c>
      <c r="O7918" s="3">
        <v>1.1327139E-2</v>
      </c>
      <c r="P7918" s="3">
        <v>298.05599999999998</v>
      </c>
      <c r="Q7918" s="7">
        <f>(P7918-MIN($P7918:P16902))/(MAX($P7918:$P16902)-MIN($P7918:P16902))</f>
        <v>0.54335313490719905</v>
      </c>
    </row>
    <row r="7919" spans="1:17" x14ac:dyDescent="0.25">
      <c r="A7919">
        <v>7917</v>
      </c>
      <c r="B7919" t="s">
        <v>316</v>
      </c>
      <c r="C7919" t="s">
        <v>25</v>
      </c>
      <c r="D7919" t="s">
        <v>754</v>
      </c>
      <c r="E7919" t="s">
        <v>17</v>
      </c>
      <c r="F7919">
        <v>98</v>
      </c>
      <c r="G7919" t="str">
        <f t="shared" si="246"/>
        <v>HIGH</v>
      </c>
      <c r="H7919">
        <v>0</v>
      </c>
      <c r="I7919" t="str">
        <f t="shared" si="247"/>
        <v>NO</v>
      </c>
      <c r="J7919">
        <v>17</v>
      </c>
      <c r="K7919">
        <v>11</v>
      </c>
      <c r="L7919">
        <v>2011</v>
      </c>
      <c r="M7919" s="3">
        <v>20.866667</v>
      </c>
      <c r="N7919" s="3">
        <v>70.75</v>
      </c>
      <c r="O7919" s="3">
        <v>4.6699999999999997E-5</v>
      </c>
      <c r="P7919" s="3">
        <v>307.80333339999999</v>
      </c>
      <c r="Q7919" s="7">
        <f>(P7919-MIN($P7919:P16903))/(MAX($P7919:$P16903)-MIN($P7919:P16903))</f>
        <v>0.69336288282187786</v>
      </c>
    </row>
    <row r="7920" spans="1:17" x14ac:dyDescent="0.25">
      <c r="A7920">
        <v>7918</v>
      </c>
      <c r="B7920" t="s">
        <v>316</v>
      </c>
      <c r="C7920" t="s">
        <v>25</v>
      </c>
      <c r="D7920" t="s">
        <v>409</v>
      </c>
      <c r="E7920" t="s">
        <v>17</v>
      </c>
      <c r="F7920">
        <v>20</v>
      </c>
      <c r="G7920" t="str">
        <f t="shared" si="246"/>
        <v>LOW</v>
      </c>
      <c r="H7920">
        <v>0</v>
      </c>
      <c r="I7920" t="str">
        <f t="shared" si="247"/>
        <v>NO</v>
      </c>
      <c r="J7920">
        <v>15</v>
      </c>
      <c r="K7920">
        <v>11</v>
      </c>
      <c r="L7920">
        <v>2011</v>
      </c>
      <c r="M7920" s="3">
        <v>22.305326300000001</v>
      </c>
      <c r="N7920" s="3">
        <v>70.802837699999998</v>
      </c>
      <c r="O7920" s="3">
        <v>4.2599999999999999E-5</v>
      </c>
      <c r="P7920" s="3">
        <v>308.90666659999999</v>
      </c>
      <c r="Q7920" s="7">
        <f>(P7920-MIN($P7920:P16904))/(MAX($P7920:$P16904)-MIN($P7920:P16904))</f>
        <v>0.71034298685708985</v>
      </c>
    </row>
    <row r="7921" spans="1:17" x14ac:dyDescent="0.25">
      <c r="A7921">
        <v>7919</v>
      </c>
      <c r="B7921" t="s">
        <v>316</v>
      </c>
      <c r="C7921" t="s">
        <v>100</v>
      </c>
      <c r="D7921" t="s">
        <v>166</v>
      </c>
      <c r="E7921" t="s">
        <v>21</v>
      </c>
      <c r="F7921">
        <v>438</v>
      </c>
      <c r="G7921" t="str">
        <f t="shared" si="246"/>
        <v>HIGH</v>
      </c>
      <c r="H7921">
        <v>0</v>
      </c>
      <c r="I7921" t="str">
        <f t="shared" si="247"/>
        <v>NO</v>
      </c>
      <c r="J7921">
        <v>18</v>
      </c>
      <c r="K7921">
        <v>11</v>
      </c>
      <c r="L7921">
        <v>2011</v>
      </c>
      <c r="M7921" s="3">
        <v>22.785923199999999</v>
      </c>
      <c r="N7921" s="3">
        <v>86.1716093</v>
      </c>
      <c r="O7921" s="3">
        <v>2.9356371999999999E-2</v>
      </c>
      <c r="P7921" s="3">
        <v>302.375</v>
      </c>
      <c r="Q7921" s="7">
        <f>(P7921-MIN($P7921:P16905))/(MAX($P7921:$P16905)-MIN($P7921:P16905))</f>
        <v>0.60982178583520563</v>
      </c>
    </row>
    <row r="7922" spans="1:17" x14ac:dyDescent="0.25">
      <c r="A7922">
        <v>7920</v>
      </c>
      <c r="B7922" t="s">
        <v>316</v>
      </c>
      <c r="C7922" t="s">
        <v>134</v>
      </c>
      <c r="D7922" t="s">
        <v>134</v>
      </c>
      <c r="E7922" t="s">
        <v>55</v>
      </c>
      <c r="F7922">
        <v>152</v>
      </c>
      <c r="G7922" t="str">
        <f t="shared" si="246"/>
        <v>HIGH</v>
      </c>
      <c r="H7922">
        <v>1</v>
      </c>
      <c r="I7922" t="str">
        <f t="shared" si="247"/>
        <v>YES</v>
      </c>
      <c r="J7922">
        <v>18</v>
      </c>
      <c r="K7922">
        <v>10</v>
      </c>
      <c r="L7922">
        <v>2011</v>
      </c>
      <c r="M7922" s="3">
        <v>11.9340568</v>
      </c>
      <c r="N7922" s="3">
        <v>79.830644699999993</v>
      </c>
      <c r="O7922" s="3">
        <v>0.62292875800000003</v>
      </c>
      <c r="P7922" s="3">
        <v>303.39999999999998</v>
      </c>
      <c r="Q7922" s="7">
        <f>(P7922-MIN($P7922:P16906))/(MAX($P7922:$P16906)-MIN($P7922:P16906))</f>
        <v>0.62559635568961758</v>
      </c>
    </row>
    <row r="7923" spans="1:17" x14ac:dyDescent="0.25">
      <c r="A7923">
        <v>7921</v>
      </c>
      <c r="B7923" t="s">
        <v>318</v>
      </c>
      <c r="C7923" t="s">
        <v>100</v>
      </c>
      <c r="D7923" t="s">
        <v>427</v>
      </c>
      <c r="E7923" t="s">
        <v>21</v>
      </c>
      <c r="F7923">
        <v>746</v>
      </c>
      <c r="G7923" t="str">
        <f t="shared" si="246"/>
        <v>HIGH</v>
      </c>
      <c r="H7923">
        <v>1</v>
      </c>
      <c r="I7923" t="str">
        <f t="shared" si="247"/>
        <v>YES</v>
      </c>
      <c r="J7923">
        <v>15</v>
      </c>
      <c r="K7923">
        <v>11</v>
      </c>
      <c r="L7923">
        <v>2010</v>
      </c>
      <c r="M7923" s="3">
        <v>24.2538512</v>
      </c>
      <c r="N7923" s="3">
        <v>87.300647139999995</v>
      </c>
      <c r="O7923" s="3">
        <v>2.8553123999999999E-2</v>
      </c>
      <c r="P7923" s="3">
        <v>302.99</v>
      </c>
      <c r="Q7923" s="7">
        <f>(P7923-MIN($P7923:P16907))/(MAX($P7923:$P16907)-MIN($P7923:P16907))</f>
        <v>0.6192865277478532</v>
      </c>
    </row>
    <row r="7924" spans="1:17" x14ac:dyDescent="0.25">
      <c r="A7924">
        <v>7922</v>
      </c>
      <c r="B7924" t="s">
        <v>318</v>
      </c>
      <c r="C7924" t="s">
        <v>19</v>
      </c>
      <c r="D7924" t="s">
        <v>374</v>
      </c>
      <c r="E7924" t="s">
        <v>846</v>
      </c>
      <c r="F7924">
        <v>24</v>
      </c>
      <c r="G7924" t="str">
        <f t="shared" si="246"/>
        <v>LOW</v>
      </c>
      <c r="H7924">
        <v>0</v>
      </c>
      <c r="I7924" t="str">
        <f t="shared" si="247"/>
        <v>NO</v>
      </c>
      <c r="J7924">
        <v>17</v>
      </c>
      <c r="K7924">
        <v>11</v>
      </c>
      <c r="L7924">
        <v>2010</v>
      </c>
      <c r="M7924" s="3">
        <v>17.282607899999999</v>
      </c>
      <c r="N7924" s="3">
        <v>73.456978699999993</v>
      </c>
      <c r="O7924" s="3">
        <v>0.35676812499999999</v>
      </c>
      <c r="P7924" s="3">
        <v>300.33999999999997</v>
      </c>
      <c r="Q7924" s="7">
        <f>(P7924-MIN($P7924:P16908))/(MAX($P7924:$P16908)-MIN($P7924:P16908))</f>
        <v>0.57850349349010388</v>
      </c>
    </row>
    <row r="7925" spans="1:17" x14ac:dyDescent="0.25">
      <c r="A7925">
        <v>7923</v>
      </c>
      <c r="B7925" t="s">
        <v>318</v>
      </c>
      <c r="C7925" t="s">
        <v>23</v>
      </c>
      <c r="D7925" t="s">
        <v>344</v>
      </c>
      <c r="E7925" t="s">
        <v>17</v>
      </c>
      <c r="F7925">
        <v>10</v>
      </c>
      <c r="G7925" t="str">
        <f t="shared" si="246"/>
        <v>LOW</v>
      </c>
      <c r="H7925">
        <v>0</v>
      </c>
      <c r="I7925" t="str">
        <f t="shared" si="247"/>
        <v>NO</v>
      </c>
      <c r="J7925">
        <v>19</v>
      </c>
      <c r="K7925">
        <v>11</v>
      </c>
      <c r="L7925">
        <v>2010</v>
      </c>
      <c r="M7925" s="3">
        <v>11.9415377</v>
      </c>
      <c r="N7925" s="3">
        <v>79.486146899999994</v>
      </c>
      <c r="O7925" s="3">
        <v>0.84958325800000001</v>
      </c>
      <c r="P7925" s="3">
        <v>301.64</v>
      </c>
      <c r="Q7925" s="7">
        <f>(P7925-MIN($P7925:P16909))/(MAX($P7925:$P16909)-MIN($P7925:P16909))</f>
        <v>0.59851026501277327</v>
      </c>
    </row>
    <row r="7926" spans="1:17" x14ac:dyDescent="0.25">
      <c r="A7926">
        <v>7924</v>
      </c>
      <c r="B7926" t="s">
        <v>318</v>
      </c>
      <c r="C7926" t="s">
        <v>38</v>
      </c>
      <c r="D7926" t="s">
        <v>410</v>
      </c>
      <c r="E7926" t="s">
        <v>55</v>
      </c>
      <c r="F7926">
        <v>6</v>
      </c>
      <c r="G7926" t="str">
        <f t="shared" si="246"/>
        <v>LOW</v>
      </c>
      <c r="H7926">
        <v>0</v>
      </c>
      <c r="I7926" t="str">
        <f t="shared" si="247"/>
        <v>NO</v>
      </c>
      <c r="J7926">
        <v>21</v>
      </c>
      <c r="K7926">
        <v>11</v>
      </c>
      <c r="L7926">
        <v>2010</v>
      </c>
      <c r="M7926" s="3">
        <v>23.13195425</v>
      </c>
      <c r="N7926" s="3">
        <v>87.207397200000003</v>
      </c>
      <c r="O7926" s="3">
        <v>2.6426471999999999E-2</v>
      </c>
      <c r="P7926" s="3">
        <v>302.86399999999998</v>
      </c>
      <c r="Q7926" s="7">
        <f>(P7926-MIN($P7926:P16910))/(MAX($P7926:$P16910)-MIN($P7926:P16910))</f>
        <v>0.61734740989257852</v>
      </c>
    </row>
    <row r="7927" spans="1:17" x14ac:dyDescent="0.25">
      <c r="A7927">
        <v>7925</v>
      </c>
      <c r="B7927" t="s">
        <v>318</v>
      </c>
      <c r="C7927" t="s">
        <v>38</v>
      </c>
      <c r="D7927" t="s">
        <v>410</v>
      </c>
      <c r="E7927" t="s">
        <v>17</v>
      </c>
      <c r="F7927">
        <v>42</v>
      </c>
      <c r="G7927" t="str">
        <f t="shared" si="246"/>
        <v>MID</v>
      </c>
      <c r="H7927">
        <v>0</v>
      </c>
      <c r="I7927" t="str">
        <f t="shared" si="247"/>
        <v>NO</v>
      </c>
      <c r="J7927">
        <v>22</v>
      </c>
      <c r="K7927">
        <v>11</v>
      </c>
      <c r="L7927">
        <v>2010</v>
      </c>
      <c r="M7927" s="3">
        <v>23.13195425</v>
      </c>
      <c r="N7927" s="3">
        <v>87.207397200000003</v>
      </c>
      <c r="O7927" s="3">
        <v>2.6954677E-2</v>
      </c>
      <c r="P7927" s="3">
        <v>302.524</v>
      </c>
      <c r="Q7927" s="7">
        <f>(P7927-MIN($P7927:P16911))/(MAX($P7927:$P16911)-MIN($P7927:P16911))</f>
        <v>0.61211486964818851</v>
      </c>
    </row>
    <row r="7928" spans="1:17" x14ac:dyDescent="0.25">
      <c r="A7928">
        <v>7926</v>
      </c>
      <c r="B7928" t="s">
        <v>318</v>
      </c>
      <c r="C7928" t="s">
        <v>38</v>
      </c>
      <c r="D7928" t="s">
        <v>220</v>
      </c>
      <c r="E7928" t="s">
        <v>17</v>
      </c>
      <c r="F7928">
        <v>23</v>
      </c>
      <c r="G7928" t="str">
        <f t="shared" si="246"/>
        <v>LOW</v>
      </c>
      <c r="H7928">
        <v>0</v>
      </c>
      <c r="I7928" t="str">
        <f t="shared" si="247"/>
        <v>NO</v>
      </c>
      <c r="J7928">
        <v>17</v>
      </c>
      <c r="K7928">
        <v>11</v>
      </c>
      <c r="L7928">
        <v>2010</v>
      </c>
      <c r="M7928" s="3">
        <v>24</v>
      </c>
      <c r="N7928" s="3">
        <v>87.583332999999996</v>
      </c>
      <c r="O7928" s="3">
        <v>4.5552503000000001E-2</v>
      </c>
      <c r="P7928" s="3">
        <v>303.16500000000002</v>
      </c>
      <c r="Q7928" s="7">
        <f>(P7928-MIN($P7928:P16912))/(MAX($P7928:$P16912)-MIN($P7928:P16912))</f>
        <v>0.62197974699128955</v>
      </c>
    </row>
    <row r="7929" spans="1:17" x14ac:dyDescent="0.25">
      <c r="A7929">
        <v>7927</v>
      </c>
      <c r="B7929" t="s">
        <v>318</v>
      </c>
      <c r="C7929" t="s">
        <v>38</v>
      </c>
      <c r="D7929" t="s">
        <v>480</v>
      </c>
      <c r="E7929" t="s">
        <v>17</v>
      </c>
      <c r="F7929">
        <v>36</v>
      </c>
      <c r="G7929" t="str">
        <f t="shared" si="246"/>
        <v>MID</v>
      </c>
      <c r="H7929">
        <v>0</v>
      </c>
      <c r="I7929" t="str">
        <f t="shared" si="247"/>
        <v>NO</v>
      </c>
      <c r="J7929">
        <v>21</v>
      </c>
      <c r="K7929">
        <v>11</v>
      </c>
      <c r="L7929">
        <v>2010</v>
      </c>
      <c r="M7929" s="3">
        <v>24.174599300000001</v>
      </c>
      <c r="N7929" s="3">
        <v>88.272133499999995</v>
      </c>
      <c r="O7929" s="3">
        <v>5.6982769000000003E-2</v>
      </c>
      <c r="P7929" s="3">
        <v>302.5</v>
      </c>
      <c r="Q7929" s="7">
        <f>(P7929-MIN($P7929:P16913))/(MAX($P7929:$P16913)-MIN($P7929:P16913))</f>
        <v>0.61174551386623155</v>
      </c>
    </row>
    <row r="7930" spans="1:17" x14ac:dyDescent="0.25">
      <c r="A7930">
        <v>7928</v>
      </c>
      <c r="B7930" t="s">
        <v>318</v>
      </c>
      <c r="C7930" t="s">
        <v>95</v>
      </c>
      <c r="D7930" t="s">
        <v>111</v>
      </c>
      <c r="E7930" t="s">
        <v>62</v>
      </c>
      <c r="F7930">
        <v>117</v>
      </c>
      <c r="G7930" t="str">
        <f t="shared" si="246"/>
        <v>HIGH</v>
      </c>
      <c r="H7930">
        <v>0</v>
      </c>
      <c r="I7930" t="str">
        <f t="shared" si="247"/>
        <v>NO</v>
      </c>
      <c r="J7930">
        <v>11</v>
      </c>
      <c r="K7930">
        <v>11</v>
      </c>
      <c r="L7930">
        <v>2010</v>
      </c>
      <c r="M7930" s="3">
        <v>26.166667</v>
      </c>
      <c r="N7930" s="3">
        <v>77.5</v>
      </c>
      <c r="O7930" s="3">
        <v>1.2708854E-2</v>
      </c>
      <c r="P7930" s="3">
        <v>303.37333339999998</v>
      </c>
      <c r="Q7930" s="7">
        <f>(P7930-MIN($P7930:P16914))/(MAX($P7930:$P16914)-MIN($P7930:P16914))</f>
        <v>0.62518596140232041</v>
      </c>
    </row>
    <row r="7931" spans="1:17" x14ac:dyDescent="0.25">
      <c r="A7931">
        <v>7929</v>
      </c>
      <c r="B7931" t="s">
        <v>318</v>
      </c>
      <c r="C7931" t="s">
        <v>95</v>
      </c>
      <c r="D7931" t="s">
        <v>444</v>
      </c>
      <c r="E7931" t="s">
        <v>62</v>
      </c>
      <c r="F7931">
        <v>100</v>
      </c>
      <c r="G7931" t="str">
        <f t="shared" si="246"/>
        <v>HIGH</v>
      </c>
      <c r="H7931">
        <v>0</v>
      </c>
      <c r="I7931" t="str">
        <f t="shared" si="247"/>
        <v>NO</v>
      </c>
      <c r="J7931">
        <v>28</v>
      </c>
      <c r="K7931">
        <v>10</v>
      </c>
      <c r="L7931">
        <v>2010</v>
      </c>
      <c r="M7931" s="3">
        <v>26.5</v>
      </c>
      <c r="N7931" s="3">
        <v>78.75</v>
      </c>
      <c r="O7931" s="3">
        <v>3.9908809999999999E-3</v>
      </c>
      <c r="P7931" s="3">
        <v>305.39</v>
      </c>
      <c r="Q7931" s="7">
        <f>(P7931-MIN($P7931:P16915))/(MAX($P7931:$P16915)-MIN($P7931:P16915))</f>
        <v>0.65622210594354979</v>
      </c>
    </row>
    <row r="7932" spans="1:17" x14ac:dyDescent="0.25">
      <c r="A7932">
        <v>7930</v>
      </c>
      <c r="B7932" t="s">
        <v>318</v>
      </c>
      <c r="C7932" t="s">
        <v>252</v>
      </c>
      <c r="D7932" t="s">
        <v>252</v>
      </c>
      <c r="E7932" t="s">
        <v>55</v>
      </c>
      <c r="F7932">
        <v>25</v>
      </c>
      <c r="G7932" t="str">
        <f t="shared" si="246"/>
        <v>LOW</v>
      </c>
      <c r="H7932">
        <v>0</v>
      </c>
      <c r="I7932" t="str">
        <f t="shared" si="247"/>
        <v>NO</v>
      </c>
      <c r="J7932">
        <v>4</v>
      </c>
      <c r="K7932">
        <v>9</v>
      </c>
      <c r="L7932">
        <v>2010</v>
      </c>
      <c r="M7932" s="3">
        <v>30.729843949999999</v>
      </c>
      <c r="N7932" s="3">
        <v>76.784145670000001</v>
      </c>
      <c r="O7932" s="3">
        <v>0.60425642300000004</v>
      </c>
      <c r="P7932" s="3">
        <v>301.505</v>
      </c>
      <c r="Q7932" s="7">
        <f>(P7932-MIN($P7932:P16916))/(MAX($P7932:$P16916)-MIN($P7932:P16916))</f>
        <v>0.59643263873926544</v>
      </c>
    </row>
    <row r="7933" spans="1:17" x14ac:dyDescent="0.25">
      <c r="A7933">
        <v>7931</v>
      </c>
      <c r="B7933" t="s">
        <v>318</v>
      </c>
      <c r="C7933" t="s">
        <v>134</v>
      </c>
      <c r="D7933" t="s">
        <v>134</v>
      </c>
      <c r="E7933" t="s">
        <v>77</v>
      </c>
      <c r="F7933">
        <v>7</v>
      </c>
      <c r="G7933" t="str">
        <f t="shared" si="246"/>
        <v>LOW</v>
      </c>
      <c r="H7933">
        <v>0</v>
      </c>
      <c r="I7933" t="str">
        <f t="shared" si="247"/>
        <v>NO</v>
      </c>
      <c r="J7933">
        <v>22</v>
      </c>
      <c r="K7933">
        <v>6</v>
      </c>
      <c r="L7933">
        <v>2010</v>
      </c>
      <c r="M7933" s="3">
        <v>11.9340568</v>
      </c>
      <c r="N7933" s="3">
        <v>79.830644699999993</v>
      </c>
      <c r="O7933" s="3">
        <v>0.22548945400000001</v>
      </c>
      <c r="P7933" s="3">
        <v>308.84666659999999</v>
      </c>
      <c r="Q7933" s="7">
        <f>(P7933-MIN($P7933:P16917))/(MAX($P7933:$P16917)-MIN($P7933:P16917))</f>
        <v>0.7094195974021974</v>
      </c>
    </row>
    <row r="7934" spans="1:17" x14ac:dyDescent="0.25">
      <c r="A7934">
        <v>7932</v>
      </c>
      <c r="B7934" t="s">
        <v>318</v>
      </c>
      <c r="C7934" t="s">
        <v>38</v>
      </c>
      <c r="D7934" t="s">
        <v>44</v>
      </c>
      <c r="E7934" t="s">
        <v>62</v>
      </c>
      <c r="F7934">
        <v>2926</v>
      </c>
      <c r="G7934" t="str">
        <f t="shared" si="246"/>
        <v>HIGH</v>
      </c>
      <c r="H7934">
        <v>0</v>
      </c>
      <c r="I7934" t="str">
        <f t="shared" si="247"/>
        <v>NO</v>
      </c>
      <c r="J7934">
        <v>16</v>
      </c>
      <c r="K7934">
        <v>9</v>
      </c>
      <c r="L7934">
        <v>2010</v>
      </c>
      <c r="M7934" s="3">
        <v>22.642931000000001</v>
      </c>
      <c r="N7934" s="3">
        <v>88.893057900000002</v>
      </c>
      <c r="O7934" s="3">
        <v>0.74001926600000001</v>
      </c>
      <c r="P7934" s="3">
        <v>304.51953054996898</v>
      </c>
      <c r="Q7934" s="7">
        <f>(P7934-MIN($P7934:P16918))/(MAX($P7934:$P16918)-MIN($P7934:P16918))</f>
        <v>0.64282573409413912</v>
      </c>
    </row>
    <row r="7935" spans="1:17" x14ac:dyDescent="0.25">
      <c r="A7935">
        <v>7933</v>
      </c>
      <c r="B7935" t="s">
        <v>322</v>
      </c>
      <c r="C7935" t="s">
        <v>120</v>
      </c>
      <c r="D7935" t="s">
        <v>536</v>
      </c>
      <c r="E7935" t="s">
        <v>21</v>
      </c>
      <c r="F7935">
        <v>76</v>
      </c>
      <c r="G7935" t="str">
        <f t="shared" si="246"/>
        <v>MID</v>
      </c>
      <c r="H7935">
        <v>1</v>
      </c>
      <c r="I7935" t="str">
        <f t="shared" si="247"/>
        <v>YES</v>
      </c>
      <c r="J7935">
        <v>28</v>
      </c>
      <c r="K7935">
        <v>11</v>
      </c>
      <c r="L7935">
        <v>2011</v>
      </c>
      <c r="M7935" s="3">
        <v>26.6464231</v>
      </c>
      <c r="N7935" s="3">
        <v>90.624156990000003</v>
      </c>
      <c r="O7935" s="3">
        <v>5.4400000000000001E-5</v>
      </c>
      <c r="P7935" s="3">
        <v>296.61666659999997</v>
      </c>
      <c r="Q7935" s="7">
        <f>(P7935-MIN($P7935:P16919))/(MAX($P7935:$P16919)-MIN($P7935:P16919))</f>
        <v>0.52120204684662452</v>
      </c>
    </row>
    <row r="7936" spans="1:17" x14ac:dyDescent="0.25">
      <c r="A7936">
        <v>7934</v>
      </c>
      <c r="B7936" t="s">
        <v>322</v>
      </c>
      <c r="C7936" t="s">
        <v>25</v>
      </c>
      <c r="D7936" t="s">
        <v>587</v>
      </c>
      <c r="E7936" t="s">
        <v>17</v>
      </c>
      <c r="F7936">
        <v>17</v>
      </c>
      <c r="G7936" t="str">
        <f t="shared" si="246"/>
        <v>LOW</v>
      </c>
      <c r="H7936">
        <v>0</v>
      </c>
      <c r="I7936" t="str">
        <f t="shared" si="247"/>
        <v>NO</v>
      </c>
      <c r="J7936">
        <v>6</v>
      </c>
      <c r="K7936">
        <v>12</v>
      </c>
      <c r="L7936">
        <v>2011</v>
      </c>
      <c r="M7936" s="3">
        <v>21.771883599999999</v>
      </c>
      <c r="N7936" s="3">
        <v>72.141644900000003</v>
      </c>
      <c r="O7936" s="3">
        <v>4.8999999999999998E-5</v>
      </c>
      <c r="P7936" s="3">
        <v>307.54666659999998</v>
      </c>
      <c r="Q7936" s="7">
        <f>(P7936-MIN($P7936:P16920))/(MAX($P7936:$P16920)-MIN($P7936:P16920))</f>
        <v>0.68941282587952801</v>
      </c>
    </row>
    <row r="7937" spans="1:17" x14ac:dyDescent="0.25">
      <c r="A7937">
        <v>7935</v>
      </c>
      <c r="B7937" t="s">
        <v>322</v>
      </c>
      <c r="C7937" t="s">
        <v>25</v>
      </c>
      <c r="D7937" t="s">
        <v>26</v>
      </c>
      <c r="E7937" t="s">
        <v>62</v>
      </c>
      <c r="F7937">
        <v>13</v>
      </c>
      <c r="G7937" t="str">
        <f t="shared" si="246"/>
        <v>LOW</v>
      </c>
      <c r="H7937">
        <v>0</v>
      </c>
      <c r="I7937" t="str">
        <f t="shared" si="247"/>
        <v>NO</v>
      </c>
      <c r="J7937">
        <v>7</v>
      </c>
      <c r="K7937">
        <v>12</v>
      </c>
      <c r="L7937">
        <v>2011</v>
      </c>
      <c r="M7937" s="3">
        <v>23.77405735</v>
      </c>
      <c r="N7937" s="3">
        <v>71.683734659999999</v>
      </c>
      <c r="O7937" s="3">
        <v>5.2800000000000003E-5</v>
      </c>
      <c r="P7937" s="3">
        <v>309.75333339999997</v>
      </c>
      <c r="Q7937" s="7">
        <f>(P7937-MIN($P7937:P16921))/(MAX($P7937:$P16921)-MIN($P7937:P16921))</f>
        <v>0.72337304010588155</v>
      </c>
    </row>
    <row r="7938" spans="1:17" x14ac:dyDescent="0.25">
      <c r="A7938">
        <v>7936</v>
      </c>
      <c r="B7938" t="s">
        <v>322</v>
      </c>
      <c r="C7938" t="s">
        <v>100</v>
      </c>
      <c r="D7938" t="s">
        <v>879</v>
      </c>
      <c r="E7938" t="s">
        <v>21</v>
      </c>
      <c r="F7938">
        <v>38</v>
      </c>
      <c r="G7938" t="str">
        <f t="shared" si="246"/>
        <v>MID</v>
      </c>
      <c r="H7938">
        <v>0</v>
      </c>
      <c r="I7938" t="str">
        <f t="shared" si="247"/>
        <v>NO</v>
      </c>
      <c r="J7938">
        <v>5</v>
      </c>
      <c r="K7938">
        <v>12</v>
      </c>
      <c r="L7938">
        <v>2011</v>
      </c>
      <c r="M7938" s="3">
        <v>22.8232012</v>
      </c>
      <c r="N7938" s="3">
        <v>85.919732019999998</v>
      </c>
      <c r="O7938" s="3">
        <v>6.02E-5</v>
      </c>
      <c r="P7938" s="3">
        <v>298.76</v>
      </c>
      <c r="Q7938" s="7">
        <f>(P7938-MIN($P7938:P16922))/(MAX($P7938:$P16922)-MIN($P7938:P16922))</f>
        <v>0.55418757117793693</v>
      </c>
    </row>
    <row r="7939" spans="1:17" x14ac:dyDescent="0.25">
      <c r="A7939">
        <v>7937</v>
      </c>
      <c r="B7939" t="s">
        <v>322</v>
      </c>
      <c r="C7939" t="s">
        <v>100</v>
      </c>
      <c r="D7939" t="s">
        <v>166</v>
      </c>
      <c r="E7939" t="s">
        <v>21</v>
      </c>
      <c r="F7939">
        <v>24</v>
      </c>
      <c r="G7939" t="str">
        <f t="shared" ref="G7939:G8002" si="248">IF(F7939&gt;=80,"HIGH",IF(F7939&lt;=30,"LOW",IF(F7939&gt;30,"MID")))</f>
        <v>LOW</v>
      </c>
      <c r="H7939">
        <v>0</v>
      </c>
      <c r="I7939" t="str">
        <f t="shared" ref="I7939:I8002" si="249">IF(H7939=0,"NO","YES")</f>
        <v>NO</v>
      </c>
      <c r="J7939">
        <v>4</v>
      </c>
      <c r="K7939">
        <v>12</v>
      </c>
      <c r="L7939">
        <v>2011</v>
      </c>
      <c r="M7939" s="3">
        <v>22.785923199999999</v>
      </c>
      <c r="N7939" s="3">
        <v>86.1716093</v>
      </c>
      <c r="O7939" s="3">
        <v>6.41E-5</v>
      </c>
      <c r="P7939" s="3">
        <v>299.99</v>
      </c>
      <c r="Q7939" s="7">
        <f>(P7939-MIN($P7939:P16923))/(MAX($P7939:$P16923)-MIN($P7939:P16923))</f>
        <v>0.57311705500323196</v>
      </c>
    </row>
    <row r="7940" spans="1:17" x14ac:dyDescent="0.25">
      <c r="A7940">
        <v>7938</v>
      </c>
      <c r="B7940" t="s">
        <v>322</v>
      </c>
      <c r="C7940" t="s">
        <v>27</v>
      </c>
      <c r="D7940" t="s">
        <v>81</v>
      </c>
      <c r="E7940" t="s">
        <v>17</v>
      </c>
      <c r="F7940">
        <v>10</v>
      </c>
      <c r="G7940" t="str">
        <f t="shared" si="248"/>
        <v>LOW</v>
      </c>
      <c r="H7940">
        <v>0</v>
      </c>
      <c r="I7940" t="str">
        <f t="shared" si="249"/>
        <v>NO</v>
      </c>
      <c r="J7940">
        <v>30</v>
      </c>
      <c r="K7940">
        <v>11</v>
      </c>
      <c r="L7940">
        <v>2011</v>
      </c>
      <c r="M7940" s="3">
        <v>10.78789845</v>
      </c>
      <c r="N7940" s="3">
        <v>76.474087109999999</v>
      </c>
      <c r="O7940" s="3">
        <v>0.76939245099999998</v>
      </c>
      <c r="P7940" s="3">
        <v>300.11</v>
      </c>
      <c r="Q7940" s="7">
        <f>(P7940-MIN($P7940:P16924))/(MAX($P7940:$P16924)-MIN($P7940:P16924))</f>
        <v>0.57496383391301686</v>
      </c>
    </row>
    <row r="7941" spans="1:17" x14ac:dyDescent="0.25">
      <c r="A7941">
        <v>7939</v>
      </c>
      <c r="B7941" t="s">
        <v>322</v>
      </c>
      <c r="C7941" t="s">
        <v>19</v>
      </c>
      <c r="D7941" t="s">
        <v>112</v>
      </c>
      <c r="E7941" t="s">
        <v>62</v>
      </c>
      <c r="F7941">
        <v>24</v>
      </c>
      <c r="G7941" t="str">
        <f t="shared" si="248"/>
        <v>LOW</v>
      </c>
      <c r="H7941">
        <v>0</v>
      </c>
      <c r="I7941" t="str">
        <f t="shared" si="249"/>
        <v>NO</v>
      </c>
      <c r="J7941">
        <v>28</v>
      </c>
      <c r="K7941">
        <v>11</v>
      </c>
      <c r="L7941">
        <v>2011</v>
      </c>
      <c r="M7941" s="3">
        <v>20.84288265</v>
      </c>
      <c r="N7941" s="3">
        <v>75.526124640000006</v>
      </c>
      <c r="O7941" s="3">
        <v>5.4400000000000001E-5</v>
      </c>
      <c r="P7941" s="3">
        <v>304.47666659999999</v>
      </c>
      <c r="Q7941" s="7">
        <f>(P7941-MIN($P7941:P16925))/(MAX($P7941:$P16925)-MIN($P7941:P16925))</f>
        <v>0.64216606543753241</v>
      </c>
    </row>
    <row r="7942" spans="1:17" x14ac:dyDescent="0.25">
      <c r="A7942">
        <v>7940</v>
      </c>
      <c r="B7942" t="s">
        <v>322</v>
      </c>
      <c r="C7942" t="s">
        <v>23</v>
      </c>
      <c r="D7942" t="s">
        <v>267</v>
      </c>
      <c r="E7942" t="s">
        <v>62</v>
      </c>
      <c r="F7942">
        <v>15</v>
      </c>
      <c r="G7942" t="str">
        <f t="shared" si="248"/>
        <v>LOW</v>
      </c>
      <c r="H7942">
        <v>0</v>
      </c>
      <c r="I7942" t="str">
        <f t="shared" si="249"/>
        <v>NO</v>
      </c>
      <c r="J7942">
        <v>8</v>
      </c>
      <c r="K7942">
        <v>12</v>
      </c>
      <c r="L7942">
        <v>2011</v>
      </c>
      <c r="M7942" s="3">
        <v>11.0600516</v>
      </c>
      <c r="N7942" s="3">
        <v>77.067958099999998</v>
      </c>
      <c r="O7942" s="3">
        <v>0.124927523</v>
      </c>
      <c r="P7942" s="3">
        <v>301.82</v>
      </c>
      <c r="Q7942" s="7">
        <f>(P7942-MIN($P7942:P16926))/(MAX($P7942:$P16926)-MIN($P7942:P16926))</f>
        <v>0.60128043337745063</v>
      </c>
    </row>
    <row r="7943" spans="1:17" x14ac:dyDescent="0.25">
      <c r="A7943">
        <v>7941</v>
      </c>
      <c r="B7943" t="s">
        <v>322</v>
      </c>
      <c r="C7943" t="s">
        <v>23</v>
      </c>
      <c r="D7943" t="s">
        <v>677</v>
      </c>
      <c r="E7943" t="s">
        <v>77</v>
      </c>
      <c r="F7943">
        <v>31</v>
      </c>
      <c r="G7943" t="str">
        <f t="shared" si="248"/>
        <v>MID</v>
      </c>
      <c r="H7943">
        <v>2</v>
      </c>
      <c r="I7943" t="str">
        <f t="shared" si="249"/>
        <v>YES</v>
      </c>
      <c r="J7943">
        <v>8</v>
      </c>
      <c r="K7943">
        <v>12</v>
      </c>
      <c r="L7943">
        <v>2011</v>
      </c>
      <c r="M7943" s="3">
        <v>13.13014755</v>
      </c>
      <c r="N7943" s="3">
        <v>79.924353859999997</v>
      </c>
      <c r="O7943" s="3">
        <v>3.8512271000000001E-2</v>
      </c>
      <c r="P7943" s="3">
        <v>303.12</v>
      </c>
      <c r="Q7943" s="7">
        <f>(P7943-MIN($P7943:P16927))/(MAX($P7943:$P16927)-MIN($P7943:P16927))</f>
        <v>0.62128720490012002</v>
      </c>
    </row>
    <row r="7944" spans="1:17" x14ac:dyDescent="0.25">
      <c r="A7944">
        <v>7942</v>
      </c>
      <c r="B7944" t="s">
        <v>322</v>
      </c>
      <c r="C7944" t="s">
        <v>23</v>
      </c>
      <c r="D7944" t="s">
        <v>341</v>
      </c>
      <c r="E7944" t="s">
        <v>77</v>
      </c>
      <c r="F7944">
        <v>10</v>
      </c>
      <c r="G7944" t="str">
        <f t="shared" si="248"/>
        <v>LOW</v>
      </c>
      <c r="H7944">
        <v>0</v>
      </c>
      <c r="I7944" t="str">
        <f t="shared" si="249"/>
        <v>NO</v>
      </c>
      <c r="J7944">
        <v>11</v>
      </c>
      <c r="K7944">
        <v>12</v>
      </c>
      <c r="L7944">
        <v>2011</v>
      </c>
      <c r="M7944" s="3">
        <v>12.22721295</v>
      </c>
      <c r="N7944" s="3">
        <v>79.070155549999996</v>
      </c>
      <c r="O7944" s="3">
        <v>5.3884125999999997E-2</v>
      </c>
      <c r="P7944" s="3">
        <v>301.87</v>
      </c>
      <c r="Q7944" s="7">
        <f>(P7944-MIN($P7944:P16928))/(MAX($P7944:$P16928)-MIN($P7944:P16928))</f>
        <v>0.60204992458986117</v>
      </c>
    </row>
    <row r="7945" spans="1:17" x14ac:dyDescent="0.25">
      <c r="A7945">
        <v>7943</v>
      </c>
      <c r="B7945" t="s">
        <v>322</v>
      </c>
      <c r="C7945" t="s">
        <v>38</v>
      </c>
      <c r="D7945" t="s">
        <v>480</v>
      </c>
      <c r="E7945" t="s">
        <v>17</v>
      </c>
      <c r="F7945">
        <v>29</v>
      </c>
      <c r="G7945" t="str">
        <f t="shared" si="248"/>
        <v>LOW</v>
      </c>
      <c r="H7945">
        <v>0</v>
      </c>
      <c r="I7945" t="str">
        <f t="shared" si="249"/>
        <v>NO</v>
      </c>
      <c r="J7945">
        <v>29</v>
      </c>
      <c r="K7945">
        <v>11</v>
      </c>
      <c r="L7945">
        <v>2011</v>
      </c>
      <c r="M7945" s="3">
        <v>24.174599300000001</v>
      </c>
      <c r="N7945" s="3">
        <v>88.272133499999995</v>
      </c>
      <c r="O7945" s="3">
        <v>4.3399999999999998E-5</v>
      </c>
      <c r="P7945" s="3">
        <v>302.06666660000002</v>
      </c>
      <c r="Q7945" s="7">
        <f>(P7945-MIN($P7945:P16929))/(MAX($P7945:$P16929)-MIN($P7945:P16929))</f>
        <v>0.60507658899935379</v>
      </c>
    </row>
    <row r="7946" spans="1:17" x14ac:dyDescent="0.25">
      <c r="A7946">
        <v>7944</v>
      </c>
      <c r="B7946" t="s">
        <v>322</v>
      </c>
      <c r="C7946" t="s">
        <v>38</v>
      </c>
      <c r="D7946" t="s">
        <v>568</v>
      </c>
      <c r="E7946" t="s">
        <v>17</v>
      </c>
      <c r="F7946">
        <v>40</v>
      </c>
      <c r="G7946" t="str">
        <f t="shared" si="248"/>
        <v>MID</v>
      </c>
      <c r="H7946">
        <v>2</v>
      </c>
      <c r="I7946" t="str">
        <f t="shared" si="249"/>
        <v>YES</v>
      </c>
      <c r="J7946">
        <v>6</v>
      </c>
      <c r="K7946">
        <v>12</v>
      </c>
      <c r="L7946">
        <v>2011</v>
      </c>
      <c r="M7946" s="3">
        <v>25.0057449</v>
      </c>
      <c r="N7946" s="3">
        <v>88.139848299999997</v>
      </c>
      <c r="O7946" s="3">
        <v>4.8726430000000003E-3</v>
      </c>
      <c r="P7946" s="3">
        <v>300.40800000000002</v>
      </c>
      <c r="Q7946" s="7">
        <f>(P7946-MIN($P7946:P16930))/(MAX($P7946:$P16930)-MIN($P7946:P16930))</f>
        <v>0.57955000153898262</v>
      </c>
    </row>
    <row r="7947" spans="1:17" x14ac:dyDescent="0.25">
      <c r="A7947">
        <v>7945</v>
      </c>
      <c r="B7947" t="s">
        <v>322</v>
      </c>
      <c r="C7947" t="s">
        <v>45</v>
      </c>
      <c r="D7947" t="s">
        <v>109</v>
      </c>
      <c r="E7947" t="s">
        <v>17</v>
      </c>
      <c r="F7947">
        <v>337</v>
      </c>
      <c r="G7947" t="str">
        <f t="shared" si="248"/>
        <v>HIGH</v>
      </c>
      <c r="H7947">
        <v>0</v>
      </c>
      <c r="I7947" t="str">
        <f t="shared" si="249"/>
        <v>NO</v>
      </c>
      <c r="J7947">
        <v>28</v>
      </c>
      <c r="K7947">
        <v>11</v>
      </c>
      <c r="L7947">
        <v>2011</v>
      </c>
      <c r="M7947" s="3">
        <v>13.3400771</v>
      </c>
      <c r="N7947" s="3">
        <v>77.100620800000002</v>
      </c>
      <c r="O7947" s="3">
        <v>0.26846060199999999</v>
      </c>
      <c r="P7947" s="3">
        <v>301.12</v>
      </c>
      <c r="Q7947" s="7">
        <f>(P7947-MIN($P7947:P16931))/(MAX($P7947:$P16931)-MIN($P7947:P16931))</f>
        <v>0.59050755640370589</v>
      </c>
    </row>
    <row r="7948" spans="1:17" x14ac:dyDescent="0.25">
      <c r="A7948">
        <v>7946</v>
      </c>
      <c r="B7948" t="s">
        <v>326</v>
      </c>
      <c r="C7948" t="s">
        <v>91</v>
      </c>
      <c r="D7948" t="s">
        <v>335</v>
      </c>
      <c r="E7948" t="s">
        <v>62</v>
      </c>
      <c r="F7948">
        <v>12</v>
      </c>
      <c r="G7948" t="str">
        <f t="shared" si="248"/>
        <v>LOW</v>
      </c>
      <c r="H7948">
        <v>0</v>
      </c>
      <c r="I7948" t="str">
        <f t="shared" si="249"/>
        <v>NO</v>
      </c>
      <c r="J7948">
        <v>14</v>
      </c>
      <c r="K7948">
        <v>12</v>
      </c>
      <c r="L7948">
        <v>2011</v>
      </c>
      <c r="M7948" s="3">
        <v>17.722251700000001</v>
      </c>
      <c r="N7948" s="3">
        <v>83.326709840000007</v>
      </c>
      <c r="O7948" s="3">
        <v>5.2557530000000002E-3</v>
      </c>
      <c r="P7948" s="3">
        <v>302.38</v>
      </c>
      <c r="Q7948" s="7">
        <f>(P7948-MIN($P7948:P16932))/(MAX($P7948:$P16932)-MIN($P7948:P16932))</f>
        <v>0.60989873495644664</v>
      </c>
    </row>
    <row r="7949" spans="1:17" x14ac:dyDescent="0.25">
      <c r="A7949">
        <v>7947</v>
      </c>
      <c r="B7949" t="s">
        <v>326</v>
      </c>
      <c r="C7949" t="s">
        <v>25</v>
      </c>
      <c r="D7949" t="s">
        <v>218</v>
      </c>
      <c r="E7949" t="s">
        <v>17</v>
      </c>
      <c r="F7949">
        <v>40</v>
      </c>
      <c r="G7949" t="str">
        <f t="shared" si="248"/>
        <v>MID</v>
      </c>
      <c r="H7949">
        <v>0</v>
      </c>
      <c r="I7949" t="str">
        <f t="shared" si="249"/>
        <v>NO</v>
      </c>
      <c r="J7949">
        <v>8</v>
      </c>
      <c r="K7949">
        <v>12</v>
      </c>
      <c r="L7949">
        <v>2011</v>
      </c>
      <c r="M7949" s="3">
        <v>21.191776149999999</v>
      </c>
      <c r="N7949" s="3">
        <v>72.954415780000005</v>
      </c>
      <c r="O7949" s="3">
        <v>3.9400000000000002E-5</v>
      </c>
      <c r="P7949" s="3">
        <v>305.39999999999998</v>
      </c>
      <c r="Q7949" s="7">
        <f>(P7949-MIN($P7949:P16933))/(MAX($P7949:$P16933)-MIN($P7949:P16933))</f>
        <v>0.6563760041860317</v>
      </c>
    </row>
    <row r="7950" spans="1:17" x14ac:dyDescent="0.25">
      <c r="A7950">
        <v>7948</v>
      </c>
      <c r="B7950" t="s">
        <v>326</v>
      </c>
      <c r="C7950" t="s">
        <v>83</v>
      </c>
      <c r="D7950" t="s">
        <v>385</v>
      </c>
      <c r="E7950" t="s">
        <v>17</v>
      </c>
      <c r="F7950">
        <v>49</v>
      </c>
      <c r="G7950" t="str">
        <f t="shared" si="248"/>
        <v>MID</v>
      </c>
      <c r="H7950">
        <v>0</v>
      </c>
      <c r="I7950" t="str">
        <f t="shared" si="249"/>
        <v>NO</v>
      </c>
      <c r="J7950">
        <v>13</v>
      </c>
      <c r="K7950">
        <v>12</v>
      </c>
      <c r="L7950">
        <v>2011</v>
      </c>
      <c r="M7950" s="3">
        <v>30.384367399999999</v>
      </c>
      <c r="N7950" s="3">
        <v>76.770420999999999</v>
      </c>
      <c r="O7950" s="3">
        <v>0.17054629700000001</v>
      </c>
      <c r="P7950" s="3">
        <v>292.89999999999998</v>
      </c>
      <c r="Q7950" s="7">
        <f>(P7950-MIN($P7950:P16934))/(MAX($P7950:$P16934)-MIN($P7950:P16934))</f>
        <v>0.46400320108344323</v>
      </c>
    </row>
    <row r="7951" spans="1:17" x14ac:dyDescent="0.25">
      <c r="A7951">
        <v>7949</v>
      </c>
      <c r="B7951" t="s">
        <v>326</v>
      </c>
      <c r="C7951" t="s">
        <v>100</v>
      </c>
      <c r="D7951" t="s">
        <v>523</v>
      </c>
      <c r="E7951" t="s">
        <v>17</v>
      </c>
      <c r="F7951">
        <v>62</v>
      </c>
      <c r="G7951" t="str">
        <f t="shared" si="248"/>
        <v>MID</v>
      </c>
      <c r="H7951">
        <v>0</v>
      </c>
      <c r="I7951" t="str">
        <f t="shared" si="249"/>
        <v>NO</v>
      </c>
      <c r="J7951">
        <v>11</v>
      </c>
      <c r="K7951">
        <v>12</v>
      </c>
      <c r="L7951">
        <v>2011</v>
      </c>
      <c r="M7951" s="3">
        <v>22.746422500000001</v>
      </c>
      <c r="N7951" s="3">
        <v>85.916892910000001</v>
      </c>
      <c r="O7951" s="3">
        <v>3.4799999999999999E-5</v>
      </c>
      <c r="P7951" s="3">
        <v>299.67200000000003</v>
      </c>
      <c r="Q7951" s="7">
        <f>(P7951-MIN($P7951:P16935))/(MAX($P7951:$P16935)-MIN($P7951:P16935))</f>
        <v>0.56822309089230227</v>
      </c>
    </row>
    <row r="7952" spans="1:17" x14ac:dyDescent="0.25">
      <c r="A7952">
        <v>7950</v>
      </c>
      <c r="B7952" t="s">
        <v>326</v>
      </c>
      <c r="C7952" t="s">
        <v>100</v>
      </c>
      <c r="D7952" t="s">
        <v>166</v>
      </c>
      <c r="E7952" t="s">
        <v>21</v>
      </c>
      <c r="F7952">
        <v>99</v>
      </c>
      <c r="G7952" t="str">
        <f t="shared" si="248"/>
        <v>HIGH</v>
      </c>
      <c r="H7952">
        <v>0</v>
      </c>
      <c r="I7952" t="str">
        <f t="shared" si="249"/>
        <v>NO</v>
      </c>
      <c r="J7952">
        <v>11</v>
      </c>
      <c r="K7952">
        <v>12</v>
      </c>
      <c r="L7952">
        <v>2011</v>
      </c>
      <c r="M7952" s="3">
        <v>22.785923199999999</v>
      </c>
      <c r="N7952" s="3">
        <v>86.1716093</v>
      </c>
      <c r="O7952" s="3">
        <v>3.4799999999999999E-5</v>
      </c>
      <c r="P7952" s="3">
        <v>300.31</v>
      </c>
      <c r="Q7952" s="7">
        <f>(P7952-MIN($P7952:P16936))/(MAX($P7952:$P16936)-MIN($P7952:P16936))</f>
        <v>0.57804179876265804</v>
      </c>
    </row>
    <row r="7953" spans="1:17" x14ac:dyDescent="0.25">
      <c r="A7953">
        <v>7951</v>
      </c>
      <c r="B7953" t="s">
        <v>326</v>
      </c>
      <c r="C7953" t="s">
        <v>45</v>
      </c>
      <c r="D7953" t="s">
        <v>693</v>
      </c>
      <c r="E7953" t="s">
        <v>17</v>
      </c>
      <c r="F7953">
        <v>10</v>
      </c>
      <c r="G7953" t="str">
        <f t="shared" si="248"/>
        <v>LOW</v>
      </c>
      <c r="H7953">
        <v>0</v>
      </c>
      <c r="I7953" t="str">
        <f t="shared" si="249"/>
        <v>NO</v>
      </c>
      <c r="J7953">
        <v>8</v>
      </c>
      <c r="K7953">
        <v>12</v>
      </c>
      <c r="L7953">
        <v>2011</v>
      </c>
      <c r="M7953" s="3">
        <v>15.857266600000001</v>
      </c>
      <c r="N7953" s="3">
        <v>74.506934299999998</v>
      </c>
      <c r="O7953" s="3">
        <v>6.7600000000000003E-5</v>
      </c>
      <c r="P7953" s="3">
        <v>305.28399999999999</v>
      </c>
      <c r="Q7953" s="7">
        <f>(P7953-MIN($P7953:P16937))/(MAX($P7953:$P16937)-MIN($P7953:P16937))</f>
        <v>0.65459078457323994</v>
      </c>
    </row>
    <row r="7954" spans="1:17" x14ac:dyDescent="0.25">
      <c r="A7954">
        <v>7952</v>
      </c>
      <c r="B7954" t="s">
        <v>326</v>
      </c>
      <c r="C7954" t="s">
        <v>19</v>
      </c>
      <c r="D7954" t="s">
        <v>66</v>
      </c>
      <c r="E7954" t="s">
        <v>55</v>
      </c>
      <c r="F7954">
        <v>47</v>
      </c>
      <c r="G7954" t="str">
        <f t="shared" si="248"/>
        <v>MID</v>
      </c>
      <c r="H7954">
        <v>1</v>
      </c>
      <c r="I7954" t="str">
        <f t="shared" si="249"/>
        <v>YES</v>
      </c>
      <c r="J7954">
        <v>7</v>
      </c>
      <c r="K7954">
        <v>12</v>
      </c>
      <c r="L7954">
        <v>2011</v>
      </c>
      <c r="M7954" s="3">
        <v>18.4928092</v>
      </c>
      <c r="N7954" s="3">
        <v>73.138070949999999</v>
      </c>
      <c r="O7954" s="3">
        <v>8.3999999999999995E-5</v>
      </c>
      <c r="P7954" s="3">
        <v>305.52333340000001</v>
      </c>
      <c r="Q7954" s="7">
        <f>(P7954-MIN($P7954:P16938))/(MAX($P7954:$P16938)-MIN($P7954:P16938))</f>
        <v>0.65827408353596617</v>
      </c>
    </row>
    <row r="7955" spans="1:17" x14ac:dyDescent="0.25">
      <c r="A7955">
        <v>7953</v>
      </c>
      <c r="B7955" t="s">
        <v>326</v>
      </c>
      <c r="C7955" t="s">
        <v>19</v>
      </c>
      <c r="D7955" t="s">
        <v>66</v>
      </c>
      <c r="E7955" t="s">
        <v>17</v>
      </c>
      <c r="F7955">
        <v>27</v>
      </c>
      <c r="G7955" t="str">
        <f t="shared" si="248"/>
        <v>LOW</v>
      </c>
      <c r="H7955">
        <v>0</v>
      </c>
      <c r="I7955" t="str">
        <f t="shared" si="249"/>
        <v>NO</v>
      </c>
      <c r="J7955">
        <v>4</v>
      </c>
      <c r="K7955">
        <v>12</v>
      </c>
      <c r="L7955">
        <v>2011</v>
      </c>
      <c r="M7955" s="3">
        <v>18.4928092</v>
      </c>
      <c r="N7955" s="3">
        <v>73.138070949999999</v>
      </c>
      <c r="O7955" s="3">
        <v>4.0083211000000001E-2</v>
      </c>
      <c r="P7955" s="3">
        <v>304.83999999999997</v>
      </c>
      <c r="Q7955" s="7">
        <f>(P7955-MIN($P7955:P16939))/(MAX($P7955:$P16939)-MIN($P7955:P16939))</f>
        <v>0.6477577026070358</v>
      </c>
    </row>
    <row r="7956" spans="1:17" x14ac:dyDescent="0.25">
      <c r="A7956">
        <v>7954</v>
      </c>
      <c r="B7956" t="s">
        <v>326</v>
      </c>
      <c r="C7956" t="s">
        <v>19</v>
      </c>
      <c r="D7956" t="s">
        <v>215</v>
      </c>
      <c r="E7956" t="s">
        <v>55</v>
      </c>
      <c r="F7956">
        <v>6</v>
      </c>
      <c r="G7956" t="str">
        <f t="shared" si="248"/>
        <v>LOW</v>
      </c>
      <c r="H7956">
        <v>1</v>
      </c>
      <c r="I7956" t="str">
        <f t="shared" si="249"/>
        <v>YES</v>
      </c>
      <c r="J7956">
        <v>9</v>
      </c>
      <c r="K7956">
        <v>12</v>
      </c>
      <c r="L7956">
        <v>2011</v>
      </c>
      <c r="M7956" s="3">
        <v>20.0112475</v>
      </c>
      <c r="N7956" s="3">
        <v>73.790236399999998</v>
      </c>
      <c r="O7956" s="3">
        <v>4.46E-5</v>
      </c>
      <c r="P7956" s="3">
        <v>306.06333339999998</v>
      </c>
      <c r="Q7956" s="7">
        <f>(P7956-MIN($P7956:P16940))/(MAX($P7956:$P16940)-MIN($P7956:P16940))</f>
        <v>0.66658458862999737</v>
      </c>
    </row>
    <row r="7957" spans="1:17" x14ac:dyDescent="0.25">
      <c r="A7957">
        <v>7955</v>
      </c>
      <c r="B7957" t="s">
        <v>326</v>
      </c>
      <c r="C7957" t="s">
        <v>23</v>
      </c>
      <c r="D7957" t="s">
        <v>307</v>
      </c>
      <c r="E7957" t="s">
        <v>17</v>
      </c>
      <c r="F7957">
        <v>15</v>
      </c>
      <c r="G7957" t="str">
        <f t="shared" si="248"/>
        <v>LOW</v>
      </c>
      <c r="H7957">
        <v>0</v>
      </c>
      <c r="I7957" t="str">
        <f t="shared" si="249"/>
        <v>NO</v>
      </c>
      <c r="J7957">
        <v>12</v>
      </c>
      <c r="K7957">
        <v>12</v>
      </c>
      <c r="L7957">
        <v>2011</v>
      </c>
      <c r="M7957" s="3">
        <v>10.330329900000001</v>
      </c>
      <c r="N7957" s="3">
        <v>78.067397909999997</v>
      </c>
      <c r="O7957" s="3">
        <v>0.13543935100000001</v>
      </c>
      <c r="P7957" s="3">
        <v>300.63</v>
      </c>
      <c r="Q7957" s="7">
        <f>(P7957-MIN($P7957:P16941))/(MAX($P7957:$P16941)-MIN($P7957:P16941))</f>
        <v>0.58296654252208424</v>
      </c>
    </row>
    <row r="7958" spans="1:17" x14ac:dyDescent="0.25">
      <c r="A7958">
        <v>7956</v>
      </c>
      <c r="B7958" t="s">
        <v>326</v>
      </c>
      <c r="C7958" t="s">
        <v>23</v>
      </c>
      <c r="D7958" t="s">
        <v>528</v>
      </c>
      <c r="E7958" t="s">
        <v>62</v>
      </c>
      <c r="F7958">
        <v>33</v>
      </c>
      <c r="G7958" t="str">
        <f t="shared" si="248"/>
        <v>MID</v>
      </c>
      <c r="H7958">
        <v>0</v>
      </c>
      <c r="I7958" t="str">
        <f t="shared" si="249"/>
        <v>NO</v>
      </c>
      <c r="J7958">
        <v>14</v>
      </c>
      <c r="K7958">
        <v>12</v>
      </c>
      <c r="L7958">
        <v>2011</v>
      </c>
      <c r="M7958" s="3">
        <v>11.7564329</v>
      </c>
      <c r="N7958" s="3">
        <v>79.763464400000004</v>
      </c>
      <c r="O7958" s="3">
        <v>0.100120189</v>
      </c>
      <c r="P7958" s="3">
        <v>299.33999999999997</v>
      </c>
      <c r="Q7958" s="7">
        <f>(P7958-MIN($P7958:P16942))/(MAX($P7958:$P16942)-MIN($P7958:P16942))</f>
        <v>0.56311366924189676</v>
      </c>
    </row>
    <row r="7959" spans="1:17" x14ac:dyDescent="0.25">
      <c r="A7959">
        <v>7957</v>
      </c>
      <c r="B7959" t="s">
        <v>326</v>
      </c>
      <c r="C7959" t="s">
        <v>23</v>
      </c>
      <c r="D7959" t="s">
        <v>153</v>
      </c>
      <c r="E7959" t="s">
        <v>17</v>
      </c>
      <c r="F7959">
        <v>32</v>
      </c>
      <c r="G7959" t="str">
        <f t="shared" si="248"/>
        <v>MID</v>
      </c>
      <c r="H7959">
        <v>0</v>
      </c>
      <c r="I7959" t="str">
        <f t="shared" si="249"/>
        <v>NO</v>
      </c>
      <c r="J7959">
        <v>18</v>
      </c>
      <c r="K7959">
        <v>12</v>
      </c>
      <c r="L7959">
        <v>2011</v>
      </c>
      <c r="M7959" s="3">
        <v>10.786026700000001</v>
      </c>
      <c r="N7959" s="3">
        <v>79.1381497</v>
      </c>
      <c r="O7959" s="3">
        <v>5.6329341999999998E-2</v>
      </c>
      <c r="P7959" s="3">
        <v>300.37</v>
      </c>
      <c r="Q7959" s="7">
        <f>(P7959-MIN($P7959:P16943))/(MAX($P7959:$P16943)-MIN($P7959:P16943))</f>
        <v>0.5789651882175505</v>
      </c>
    </row>
    <row r="7960" spans="1:17" x14ac:dyDescent="0.25">
      <c r="A7960">
        <v>7958</v>
      </c>
      <c r="B7960" t="s">
        <v>326</v>
      </c>
      <c r="C7960" t="s">
        <v>23</v>
      </c>
      <c r="D7960" t="s">
        <v>341</v>
      </c>
      <c r="E7960" t="s">
        <v>62</v>
      </c>
      <c r="F7960">
        <v>9</v>
      </c>
      <c r="G7960" t="str">
        <f t="shared" si="248"/>
        <v>LOW</v>
      </c>
      <c r="H7960">
        <v>0</v>
      </c>
      <c r="I7960" t="str">
        <f t="shared" si="249"/>
        <v>NO</v>
      </c>
      <c r="J7960">
        <v>18</v>
      </c>
      <c r="K7960">
        <v>12</v>
      </c>
      <c r="L7960">
        <v>2011</v>
      </c>
      <c r="M7960" s="3">
        <v>12.22721295</v>
      </c>
      <c r="N7960" s="3">
        <v>79.070155549999996</v>
      </c>
      <c r="O7960" s="3">
        <v>4.8063435000000002E-2</v>
      </c>
      <c r="P7960" s="3">
        <v>300.7</v>
      </c>
      <c r="Q7960" s="7">
        <f>(P7960-MIN($P7960:P16944))/(MAX($P7960:$P16944)-MIN($P7960:P16944))</f>
        <v>0.5840438302194586</v>
      </c>
    </row>
    <row r="7961" spans="1:17" x14ac:dyDescent="0.25">
      <c r="A7961">
        <v>7959</v>
      </c>
      <c r="B7961" t="s">
        <v>326</v>
      </c>
      <c r="C7961" t="s">
        <v>25</v>
      </c>
      <c r="D7961" t="s">
        <v>409</v>
      </c>
      <c r="E7961" t="s">
        <v>17</v>
      </c>
      <c r="F7961">
        <v>231</v>
      </c>
      <c r="G7961" t="str">
        <f t="shared" si="248"/>
        <v>HIGH</v>
      </c>
      <c r="H7961">
        <v>0</v>
      </c>
      <c r="I7961" t="str">
        <f t="shared" si="249"/>
        <v>NO</v>
      </c>
      <c r="J7961">
        <v>22</v>
      </c>
      <c r="K7961">
        <v>11</v>
      </c>
      <c r="L7961">
        <v>2011</v>
      </c>
      <c r="M7961" s="3">
        <v>22.305326300000001</v>
      </c>
      <c r="N7961" s="3">
        <v>70.802837699999998</v>
      </c>
      <c r="O7961" s="3">
        <v>9.1399999999999999E-5</v>
      </c>
      <c r="P7961" s="3">
        <v>308.77</v>
      </c>
      <c r="Q7961" s="7">
        <f>(P7961-MIN($P7961:P16945))/(MAX($P7961:$P16945)-MIN($P7961:P16945))</f>
        <v>0.70823971190248969</v>
      </c>
    </row>
    <row r="7962" spans="1:17" x14ac:dyDescent="0.25">
      <c r="A7962">
        <v>7960</v>
      </c>
      <c r="B7962" t="s">
        <v>326</v>
      </c>
      <c r="C7962" t="s">
        <v>25</v>
      </c>
      <c r="D7962" t="s">
        <v>409</v>
      </c>
      <c r="E7962" t="s">
        <v>17</v>
      </c>
      <c r="F7962">
        <v>29</v>
      </c>
      <c r="G7962" t="str">
        <f t="shared" si="248"/>
        <v>LOW</v>
      </c>
      <c r="H7962">
        <v>0</v>
      </c>
      <c r="I7962" t="str">
        <f t="shared" si="249"/>
        <v>NO</v>
      </c>
      <c r="J7962">
        <v>2</v>
      </c>
      <c r="K7962">
        <v>12</v>
      </c>
      <c r="L7962">
        <v>2011</v>
      </c>
      <c r="M7962" s="3">
        <v>22.305326300000001</v>
      </c>
      <c r="N7962" s="3">
        <v>70.802837699999998</v>
      </c>
      <c r="O7962" s="3">
        <v>8.3824699999999997E-4</v>
      </c>
      <c r="P7962" s="3">
        <v>305.22500000000002</v>
      </c>
      <c r="Q7962" s="7">
        <f>(P7962-MIN($P7962:P16946))/(MAX($P7962:$P16946)-MIN($P7962:P16946))</f>
        <v>0.65368278494259624</v>
      </c>
    </row>
    <row r="7963" spans="1:17" x14ac:dyDescent="0.25">
      <c r="A7963">
        <v>7961</v>
      </c>
      <c r="B7963" t="s">
        <v>326</v>
      </c>
      <c r="C7963" t="s">
        <v>19</v>
      </c>
      <c r="D7963" t="s">
        <v>211</v>
      </c>
      <c r="E7963" t="s">
        <v>55</v>
      </c>
      <c r="F7963">
        <v>9</v>
      </c>
      <c r="G7963" t="str">
        <f t="shared" si="248"/>
        <v>LOW</v>
      </c>
      <c r="H7963">
        <v>0</v>
      </c>
      <c r="I7963" t="str">
        <f t="shared" si="249"/>
        <v>NO</v>
      </c>
      <c r="J7963">
        <v>23</v>
      </c>
      <c r="K7963">
        <v>11</v>
      </c>
      <c r="L7963">
        <v>2011</v>
      </c>
      <c r="M7963" s="3">
        <v>19.162772499999999</v>
      </c>
      <c r="N7963" s="3">
        <v>74.858024299999997</v>
      </c>
      <c r="O7963" s="3">
        <v>8.7100000000000003E-5</v>
      </c>
      <c r="P7963" s="3">
        <v>308.16666659999999</v>
      </c>
      <c r="Q7963" s="7">
        <f>(P7963-MIN($P7963:P16947))/(MAX($P7963:$P16947)-MIN($P7963:P16947))</f>
        <v>0.69895451691341648</v>
      </c>
    </row>
    <row r="7964" spans="1:17" x14ac:dyDescent="0.25">
      <c r="A7964">
        <v>7962</v>
      </c>
      <c r="B7964" t="s">
        <v>326</v>
      </c>
      <c r="C7964" t="s">
        <v>19</v>
      </c>
      <c r="D7964" t="s">
        <v>215</v>
      </c>
      <c r="E7964" t="s">
        <v>62</v>
      </c>
      <c r="F7964">
        <v>17</v>
      </c>
      <c r="G7964" t="str">
        <f t="shared" si="248"/>
        <v>LOW</v>
      </c>
      <c r="H7964">
        <v>0</v>
      </c>
      <c r="I7964" t="str">
        <f t="shared" si="249"/>
        <v>NO</v>
      </c>
      <c r="J7964">
        <v>21</v>
      </c>
      <c r="K7964">
        <v>11</v>
      </c>
      <c r="L7964">
        <v>2011</v>
      </c>
      <c r="M7964" s="3">
        <v>20.0112475</v>
      </c>
      <c r="N7964" s="3">
        <v>73.790236399999998</v>
      </c>
      <c r="O7964" s="3">
        <v>9.6500000000000001E-5</v>
      </c>
      <c r="P7964" s="3">
        <v>306.7</v>
      </c>
      <c r="Q7964" s="7">
        <f>(P7964-MIN($P7964:P16948))/(MAX($P7964:$P16948)-MIN($P7964:P16948))</f>
        <v>0.67638277570870109</v>
      </c>
    </row>
    <row r="7965" spans="1:17" x14ac:dyDescent="0.25">
      <c r="A7965">
        <v>7963</v>
      </c>
      <c r="B7965" t="s">
        <v>326</v>
      </c>
      <c r="C7965" t="s">
        <v>19</v>
      </c>
      <c r="D7965" t="s">
        <v>190</v>
      </c>
      <c r="E7965" t="s">
        <v>21</v>
      </c>
      <c r="F7965">
        <v>124</v>
      </c>
      <c r="G7965" t="str">
        <f t="shared" si="248"/>
        <v>HIGH</v>
      </c>
      <c r="H7965">
        <v>0</v>
      </c>
      <c r="I7965" t="str">
        <f t="shared" si="249"/>
        <v>NO</v>
      </c>
      <c r="J7965">
        <v>16</v>
      </c>
      <c r="K7965">
        <v>11</v>
      </c>
      <c r="L7965">
        <v>2011</v>
      </c>
      <c r="M7965" s="3">
        <v>19.194329400000001</v>
      </c>
      <c r="N7965" s="3">
        <v>72.970177899999996</v>
      </c>
      <c r="O7965" s="3">
        <v>2.7399999999999999E-5</v>
      </c>
      <c r="P7965" s="3">
        <v>305.0333334</v>
      </c>
      <c r="Q7965" s="7">
        <f>(P7965-MIN($P7965:P16949))/(MAX($P7965:$P16949)-MIN($P7965:P16949))</f>
        <v>0.65073306965434452</v>
      </c>
    </row>
    <row r="7966" spans="1:17" x14ac:dyDescent="0.25">
      <c r="A7966">
        <v>7964</v>
      </c>
      <c r="B7966" t="s">
        <v>326</v>
      </c>
      <c r="C7966" t="s">
        <v>34</v>
      </c>
      <c r="D7966" t="s">
        <v>212</v>
      </c>
      <c r="E7966" t="s">
        <v>17</v>
      </c>
      <c r="F7966">
        <v>45</v>
      </c>
      <c r="G7966" t="str">
        <f t="shared" si="248"/>
        <v>MID</v>
      </c>
      <c r="H7966">
        <v>0</v>
      </c>
      <c r="I7966" t="str">
        <f t="shared" si="249"/>
        <v>NO</v>
      </c>
      <c r="J7966">
        <v>8</v>
      </c>
      <c r="K7966">
        <v>10</v>
      </c>
      <c r="L7966">
        <v>2011</v>
      </c>
      <c r="M7966" s="3">
        <v>20.1160666</v>
      </c>
      <c r="N7966" s="3">
        <v>85.11195644</v>
      </c>
      <c r="O7966" s="3">
        <v>0.14598946199999999</v>
      </c>
      <c r="P7966" s="3">
        <v>302.33999999999997</v>
      </c>
      <c r="Q7966" s="7">
        <f>(P7966-MIN($P7966:P16950))/(MAX($P7966:$P16950)-MIN($P7966:P16950))</f>
        <v>0.60928314198651801</v>
      </c>
    </row>
    <row r="7967" spans="1:17" x14ac:dyDescent="0.25">
      <c r="A7967">
        <v>7965</v>
      </c>
      <c r="B7967" t="s">
        <v>326</v>
      </c>
      <c r="C7967" t="s">
        <v>83</v>
      </c>
      <c r="D7967" t="s">
        <v>669</v>
      </c>
      <c r="E7967" t="s">
        <v>17</v>
      </c>
      <c r="F7967">
        <v>109</v>
      </c>
      <c r="G7967" t="str">
        <f t="shared" si="248"/>
        <v>HIGH</v>
      </c>
      <c r="H7967">
        <v>0</v>
      </c>
      <c r="I7967" t="str">
        <f t="shared" si="249"/>
        <v>NO</v>
      </c>
      <c r="J7967">
        <v>3</v>
      </c>
      <c r="K7967">
        <v>12</v>
      </c>
      <c r="L7967">
        <v>2011</v>
      </c>
      <c r="M7967" s="3">
        <v>28.428262350000001</v>
      </c>
      <c r="N7967" s="3">
        <v>77.002700149999995</v>
      </c>
      <c r="O7967" s="3">
        <v>5.77E-5</v>
      </c>
      <c r="P7967" s="3">
        <v>298.50400000000002</v>
      </c>
      <c r="Q7967" s="7">
        <f>(P7967-MIN($P7967:P16951))/(MAX($P7967:$P16951)-MIN($P7967:P16951))</f>
        <v>0.55024777617039633</v>
      </c>
    </row>
    <row r="7968" spans="1:17" x14ac:dyDescent="0.25">
      <c r="A7968">
        <v>7966</v>
      </c>
      <c r="B7968" t="s">
        <v>326</v>
      </c>
      <c r="C7968" t="s">
        <v>23</v>
      </c>
      <c r="D7968" t="s">
        <v>778</v>
      </c>
      <c r="E7968" t="s">
        <v>77</v>
      </c>
      <c r="F7968">
        <v>15</v>
      </c>
      <c r="G7968" t="str">
        <f t="shared" si="248"/>
        <v>LOW</v>
      </c>
      <c r="H7968">
        <v>0</v>
      </c>
      <c r="I7968" t="str">
        <f t="shared" si="249"/>
        <v>NO</v>
      </c>
      <c r="J7968">
        <v>12</v>
      </c>
      <c r="K7968">
        <v>12</v>
      </c>
      <c r="L7968">
        <v>2011</v>
      </c>
      <c r="M7968" s="3">
        <v>9.5398669999999992</v>
      </c>
      <c r="N7968" s="3">
        <v>77.619790399999999</v>
      </c>
      <c r="O7968" s="3">
        <v>0.114016466</v>
      </c>
      <c r="P7968" s="3">
        <v>302.00799999999998</v>
      </c>
      <c r="Q7968" s="7">
        <f>(P7968-MIN($P7968:P16952))/(MAX($P7968:$P16952)-MIN($P7968:P16952))</f>
        <v>0.60417372033611338</v>
      </c>
    </row>
    <row r="7969" spans="1:17" x14ac:dyDescent="0.25">
      <c r="A7969">
        <v>7967</v>
      </c>
      <c r="B7969" t="s">
        <v>326</v>
      </c>
      <c r="C7969" t="s">
        <v>38</v>
      </c>
      <c r="D7969" t="s">
        <v>115</v>
      </c>
      <c r="E7969" t="s">
        <v>62</v>
      </c>
      <c r="F7969">
        <v>780</v>
      </c>
      <c r="G7969" t="str">
        <f t="shared" si="248"/>
        <v>HIGH</v>
      </c>
      <c r="H7969">
        <v>0</v>
      </c>
      <c r="I7969" t="str">
        <f t="shared" si="249"/>
        <v>NO</v>
      </c>
      <c r="J7969">
        <v>3</v>
      </c>
      <c r="K7969">
        <v>11</v>
      </c>
      <c r="L7969">
        <v>2011</v>
      </c>
      <c r="M7969" s="3">
        <v>26.473304800000001</v>
      </c>
      <c r="N7969" s="3">
        <v>88.678866859999999</v>
      </c>
      <c r="O7969" s="3">
        <v>1.1327139E-2</v>
      </c>
      <c r="P7969" s="3">
        <v>298.05599999999998</v>
      </c>
      <c r="Q7969" s="7">
        <f>(P7969-MIN($P7969:P16953))/(MAX($P7969:$P16953)-MIN($P7969:P16953))</f>
        <v>0.54335313490719905</v>
      </c>
    </row>
    <row r="7970" spans="1:17" x14ac:dyDescent="0.25">
      <c r="A7970">
        <v>7968</v>
      </c>
      <c r="B7970" t="s">
        <v>327</v>
      </c>
      <c r="C7970" t="s">
        <v>91</v>
      </c>
      <c r="D7970" t="s">
        <v>92</v>
      </c>
      <c r="E7970" t="s">
        <v>17</v>
      </c>
      <c r="F7970">
        <v>48</v>
      </c>
      <c r="G7970" t="str">
        <f t="shared" si="248"/>
        <v>MID</v>
      </c>
      <c r="H7970">
        <v>0</v>
      </c>
      <c r="I7970" t="str">
        <f t="shared" si="249"/>
        <v>NO</v>
      </c>
      <c r="J7970">
        <v>13</v>
      </c>
      <c r="K7970">
        <v>12</v>
      </c>
      <c r="L7970">
        <v>2011</v>
      </c>
      <c r="M7970" s="3">
        <v>16.213991450000002</v>
      </c>
      <c r="N7970" s="3">
        <v>81.025728139999998</v>
      </c>
      <c r="O7970" s="3">
        <v>3.7986579999999999E-2</v>
      </c>
      <c r="P7970" s="3">
        <v>302.33600000000001</v>
      </c>
      <c r="Q7970" s="7">
        <f>(P7970-MIN($P7970:P16954))/(MAX($P7970:$P16954)-MIN($P7970:P16954))</f>
        <v>0.60922158268952575</v>
      </c>
    </row>
    <row r="7971" spans="1:17" x14ac:dyDescent="0.25">
      <c r="A7971">
        <v>7969</v>
      </c>
      <c r="B7971" t="s">
        <v>327</v>
      </c>
      <c r="C7971" t="s">
        <v>95</v>
      </c>
      <c r="D7971" t="s">
        <v>226</v>
      </c>
      <c r="E7971" t="s">
        <v>62</v>
      </c>
      <c r="F7971">
        <v>105</v>
      </c>
      <c r="G7971" t="str">
        <f t="shared" si="248"/>
        <v>HIGH</v>
      </c>
      <c r="H7971">
        <v>0</v>
      </c>
      <c r="I7971" t="str">
        <f t="shared" si="249"/>
        <v>NO</v>
      </c>
      <c r="J7971">
        <v>12</v>
      </c>
      <c r="K7971">
        <v>12</v>
      </c>
      <c r="L7971">
        <v>2011</v>
      </c>
      <c r="M7971" s="3">
        <v>21.825599</v>
      </c>
      <c r="N7971" s="3">
        <v>75.614182</v>
      </c>
      <c r="O7971" s="3">
        <v>2.7399999999999999E-5</v>
      </c>
      <c r="P7971" s="3">
        <v>306.37666660000002</v>
      </c>
      <c r="Q7971" s="7">
        <f>(P7971-MIN($P7971:P16955))/(MAX($P7971:$P16955)-MIN($P7971:P16955))</f>
        <v>0.67140673150912644</v>
      </c>
    </row>
    <row r="7972" spans="1:17" x14ac:dyDescent="0.25">
      <c r="A7972">
        <v>7970</v>
      </c>
      <c r="B7972" t="s">
        <v>327</v>
      </c>
      <c r="C7972" t="s">
        <v>23</v>
      </c>
      <c r="D7972" t="s">
        <v>56</v>
      </c>
      <c r="E7972" t="s">
        <v>55</v>
      </c>
      <c r="F7972">
        <v>7</v>
      </c>
      <c r="G7972" t="str">
        <f t="shared" si="248"/>
        <v>LOW</v>
      </c>
      <c r="H7972">
        <v>0</v>
      </c>
      <c r="I7972" t="str">
        <f t="shared" si="249"/>
        <v>NO</v>
      </c>
      <c r="J7972">
        <v>15</v>
      </c>
      <c r="K7972">
        <v>12</v>
      </c>
      <c r="L7972">
        <v>2011</v>
      </c>
      <c r="M7972" s="3">
        <v>11.07603595</v>
      </c>
      <c r="N7972" s="3">
        <v>79.117455379999996</v>
      </c>
      <c r="O7972" s="3">
        <v>9.0050009E-2</v>
      </c>
      <c r="P7972" s="3">
        <v>299.94799999999998</v>
      </c>
      <c r="Q7972" s="7">
        <f>(P7972-MIN($P7972:P16956))/(MAX($P7972:$P16956)-MIN($P7972:P16956))</f>
        <v>0.57247068238480681</v>
      </c>
    </row>
    <row r="7973" spans="1:17" x14ac:dyDescent="0.25">
      <c r="A7973">
        <v>7971</v>
      </c>
      <c r="B7973" t="s">
        <v>327</v>
      </c>
      <c r="C7973" t="s">
        <v>23</v>
      </c>
      <c r="D7973" t="s">
        <v>397</v>
      </c>
      <c r="E7973" t="s">
        <v>55</v>
      </c>
      <c r="F7973">
        <v>14</v>
      </c>
      <c r="G7973" t="str">
        <f t="shared" si="248"/>
        <v>LOW</v>
      </c>
      <c r="H7973">
        <v>1</v>
      </c>
      <c r="I7973" t="str">
        <f t="shared" si="249"/>
        <v>YES</v>
      </c>
      <c r="J7973">
        <v>18</v>
      </c>
      <c r="K7973">
        <v>12</v>
      </c>
      <c r="L7973">
        <v>2011</v>
      </c>
      <c r="M7973" s="3">
        <v>11.369204399999999</v>
      </c>
      <c r="N7973" s="3">
        <v>77.676626870000007</v>
      </c>
      <c r="O7973" s="3">
        <v>1.3963880999999999E-2</v>
      </c>
      <c r="P7973" s="3">
        <v>302.42</v>
      </c>
      <c r="Q7973" s="7">
        <f>(P7973-MIN($P7973:P16957))/(MAX($P7973:$P16957)-MIN($P7973:P16957))</f>
        <v>0.61051432792637528</v>
      </c>
    </row>
    <row r="7974" spans="1:17" x14ac:dyDescent="0.25">
      <c r="A7974">
        <v>7972</v>
      </c>
      <c r="B7974" t="s">
        <v>327</v>
      </c>
      <c r="C7974" t="s">
        <v>38</v>
      </c>
      <c r="D7974" t="s">
        <v>47</v>
      </c>
      <c r="E7974" t="s">
        <v>17</v>
      </c>
      <c r="F7974">
        <v>23</v>
      </c>
      <c r="G7974" t="str">
        <f t="shared" si="248"/>
        <v>LOW</v>
      </c>
      <c r="H7974">
        <v>0</v>
      </c>
      <c r="I7974" t="str">
        <f t="shared" si="249"/>
        <v>NO</v>
      </c>
      <c r="J7974">
        <v>16</v>
      </c>
      <c r="K7974">
        <v>12</v>
      </c>
      <c r="L7974">
        <v>2011</v>
      </c>
      <c r="M7974" s="3">
        <v>22.576066900000001</v>
      </c>
      <c r="N7974" s="3">
        <v>88.420067579999994</v>
      </c>
      <c r="O7974" s="3">
        <v>6.1268709999999999E-3</v>
      </c>
      <c r="P7974" s="3">
        <v>296.9666666</v>
      </c>
      <c r="Q7974" s="7">
        <f>(P7974-MIN($P7974:P16958))/(MAX($P7974:$P16958)-MIN($P7974:P16958))</f>
        <v>0.52658848533349734</v>
      </c>
    </row>
    <row r="7975" spans="1:17" x14ac:dyDescent="0.25">
      <c r="A7975">
        <v>7973</v>
      </c>
      <c r="B7975" t="s">
        <v>327</v>
      </c>
      <c r="C7975" t="s">
        <v>45</v>
      </c>
      <c r="D7975" t="s">
        <v>693</v>
      </c>
      <c r="E7975" t="s">
        <v>17</v>
      </c>
      <c r="F7975">
        <v>10</v>
      </c>
      <c r="G7975" t="str">
        <f t="shared" si="248"/>
        <v>LOW</v>
      </c>
      <c r="H7975">
        <v>0</v>
      </c>
      <c r="I7975" t="str">
        <f t="shared" si="249"/>
        <v>NO</v>
      </c>
      <c r="J7975">
        <v>8</v>
      </c>
      <c r="K7975">
        <v>12</v>
      </c>
      <c r="L7975">
        <v>2011</v>
      </c>
      <c r="M7975" s="3">
        <v>15.857266600000001</v>
      </c>
      <c r="N7975" s="3">
        <v>74.506934299999998</v>
      </c>
      <c r="O7975" s="3">
        <v>6.7600000000000003E-5</v>
      </c>
      <c r="P7975" s="3">
        <v>305.28399999999999</v>
      </c>
      <c r="Q7975" s="7">
        <f>(P7975-MIN($P7975:P16959))/(MAX($P7975:$P16959)-MIN($P7975:P16959))</f>
        <v>0.65459078457323994</v>
      </c>
    </row>
    <row r="7976" spans="1:17" x14ac:dyDescent="0.25">
      <c r="A7976">
        <v>7974</v>
      </c>
      <c r="B7976" t="s">
        <v>327</v>
      </c>
      <c r="C7976" t="s">
        <v>95</v>
      </c>
      <c r="D7976" t="s">
        <v>591</v>
      </c>
      <c r="E7976" t="s">
        <v>62</v>
      </c>
      <c r="F7976">
        <v>63</v>
      </c>
      <c r="G7976" t="str">
        <f t="shared" si="248"/>
        <v>MID</v>
      </c>
      <c r="H7976">
        <v>0</v>
      </c>
      <c r="I7976" t="str">
        <f t="shared" si="249"/>
        <v>NO</v>
      </c>
      <c r="J7976">
        <v>3</v>
      </c>
      <c r="K7976">
        <v>11</v>
      </c>
      <c r="L7976">
        <v>2011</v>
      </c>
      <c r="M7976" s="3">
        <v>24.855778050000001</v>
      </c>
      <c r="N7976" s="3">
        <v>79.047063469999998</v>
      </c>
      <c r="O7976" s="3">
        <v>5.0599999999999997E-5</v>
      </c>
      <c r="P7976" s="3">
        <v>307.83333340000001</v>
      </c>
      <c r="Q7976" s="7">
        <f>(P7976-MIN($P7976:P16960))/(MAX($P7976:$P16960)-MIN($P7976:P16960))</f>
        <v>0.69382457754932447</v>
      </c>
    </row>
    <row r="7977" spans="1:17" x14ac:dyDescent="0.25">
      <c r="A7977">
        <v>7975</v>
      </c>
      <c r="B7977" t="s">
        <v>327</v>
      </c>
      <c r="C7977" t="s">
        <v>19</v>
      </c>
      <c r="D7977" t="s">
        <v>358</v>
      </c>
      <c r="E7977" t="s">
        <v>62</v>
      </c>
      <c r="F7977">
        <v>7</v>
      </c>
      <c r="G7977" t="str">
        <f t="shared" si="248"/>
        <v>LOW</v>
      </c>
      <c r="H7977">
        <v>0</v>
      </c>
      <c r="I7977" t="str">
        <f t="shared" si="249"/>
        <v>NO</v>
      </c>
      <c r="J7977">
        <v>18</v>
      </c>
      <c r="K7977">
        <v>11</v>
      </c>
      <c r="L7977">
        <v>2011</v>
      </c>
      <c r="M7977" s="3">
        <v>20.287417749999999</v>
      </c>
      <c r="N7977" s="3">
        <v>77.236965499999997</v>
      </c>
      <c r="O7977" s="3">
        <v>4.57E-5</v>
      </c>
      <c r="P7977" s="3">
        <v>309.40333340000001</v>
      </c>
      <c r="Q7977" s="7">
        <f>(P7977-MIN($P7977:P16961))/(MAX($P7977:$P16961)-MIN($P7977:P16961))</f>
        <v>0.71798660161900951</v>
      </c>
    </row>
    <row r="7978" spans="1:17" x14ac:dyDescent="0.25">
      <c r="A7978">
        <v>7976</v>
      </c>
      <c r="B7978" t="s">
        <v>327</v>
      </c>
      <c r="C7978" t="s">
        <v>23</v>
      </c>
      <c r="D7978" t="s">
        <v>803</v>
      </c>
      <c r="E7978" t="s">
        <v>17</v>
      </c>
      <c r="F7978">
        <v>29</v>
      </c>
      <c r="G7978" t="str">
        <f t="shared" si="248"/>
        <v>LOW</v>
      </c>
      <c r="H7978">
        <v>0</v>
      </c>
      <c r="I7978" t="str">
        <f t="shared" si="249"/>
        <v>NO</v>
      </c>
      <c r="J7978">
        <v>6</v>
      </c>
      <c r="K7978">
        <v>12</v>
      </c>
      <c r="L7978">
        <v>2011</v>
      </c>
      <c r="M7978" s="3">
        <v>8.8052601999999993</v>
      </c>
      <c r="N7978" s="3">
        <v>78.145274499999999</v>
      </c>
      <c r="O7978" s="3">
        <v>0.21150179099999999</v>
      </c>
      <c r="P7978" s="3">
        <v>302.01499999999999</v>
      </c>
      <c r="Q7978" s="7">
        <f>(P7978-MIN($P7978:P16962))/(MAX($P7978:$P16962)-MIN($P7978:P16962))</f>
        <v>0.60428144910585091</v>
      </c>
    </row>
    <row r="7979" spans="1:17" x14ac:dyDescent="0.25">
      <c r="A7979">
        <v>7977</v>
      </c>
      <c r="B7979" t="s">
        <v>14</v>
      </c>
      <c r="C7979" t="s">
        <v>120</v>
      </c>
      <c r="D7979" t="s">
        <v>262</v>
      </c>
      <c r="E7979" t="s">
        <v>17</v>
      </c>
      <c r="F7979">
        <v>463</v>
      </c>
      <c r="G7979" t="str">
        <f t="shared" si="248"/>
        <v>HIGH</v>
      </c>
      <c r="H7979">
        <v>0</v>
      </c>
      <c r="I7979" t="str">
        <f t="shared" si="249"/>
        <v>NO</v>
      </c>
      <c r="J7979">
        <v>28</v>
      </c>
      <c r="K7979">
        <v>12</v>
      </c>
      <c r="L7979">
        <v>2009</v>
      </c>
      <c r="M7979" s="3">
        <v>26.304149150000001</v>
      </c>
      <c r="N7979" s="3">
        <v>92.716059740000006</v>
      </c>
      <c r="O7979" s="3">
        <v>4.2577790999999997E-2</v>
      </c>
      <c r="P7979" s="3">
        <v>291.52333340000001</v>
      </c>
      <c r="Q7979" s="7">
        <f>(P7979-MIN($P7979:P16963))/(MAX($P7979:$P16963)-MIN($P7979:P16963))</f>
        <v>0.44281654406106696</v>
      </c>
    </row>
    <row r="7980" spans="1:17" x14ac:dyDescent="0.25">
      <c r="A7980">
        <v>7978</v>
      </c>
      <c r="B7980" t="s">
        <v>14</v>
      </c>
      <c r="C7980" t="s">
        <v>19</v>
      </c>
      <c r="D7980" t="s">
        <v>221</v>
      </c>
      <c r="E7980" t="s">
        <v>17</v>
      </c>
      <c r="F7980">
        <v>23</v>
      </c>
      <c r="G7980" t="str">
        <f t="shared" si="248"/>
        <v>LOW</v>
      </c>
      <c r="H7980">
        <v>0</v>
      </c>
      <c r="I7980" t="str">
        <f t="shared" si="249"/>
        <v>NO</v>
      </c>
      <c r="J7980">
        <v>29</v>
      </c>
      <c r="K7980">
        <v>12</v>
      </c>
      <c r="L7980">
        <v>2009</v>
      </c>
      <c r="M7980" s="3">
        <v>18.169843950000001</v>
      </c>
      <c r="N7980" s="3">
        <v>76.117963209999999</v>
      </c>
      <c r="O7980" s="3">
        <v>1.3119703E-2</v>
      </c>
      <c r="P7980" s="3">
        <v>306.39600000000002</v>
      </c>
      <c r="Q7980" s="7">
        <f>(P7980-MIN($P7980:P16964))/(MAX($P7980:$P16964)-MIN($P7980:P16964))</f>
        <v>0.67170426913724657</v>
      </c>
    </row>
    <row r="7981" spans="1:17" x14ac:dyDescent="0.25">
      <c r="A7981">
        <v>7979</v>
      </c>
      <c r="B7981" t="s">
        <v>14</v>
      </c>
      <c r="C7981" t="s">
        <v>19</v>
      </c>
      <c r="D7981" t="s">
        <v>374</v>
      </c>
      <c r="E7981" t="s">
        <v>77</v>
      </c>
      <c r="F7981">
        <v>32</v>
      </c>
      <c r="G7981" t="str">
        <f t="shared" si="248"/>
        <v>MID</v>
      </c>
      <c r="H7981">
        <v>0</v>
      </c>
      <c r="I7981" t="str">
        <f t="shared" si="249"/>
        <v>NO</v>
      </c>
      <c r="J7981">
        <v>28</v>
      </c>
      <c r="K7981">
        <v>12</v>
      </c>
      <c r="L7981">
        <v>2009</v>
      </c>
      <c r="M7981" s="3">
        <v>17.282607899999999</v>
      </c>
      <c r="N7981" s="3">
        <v>73.456978699999993</v>
      </c>
      <c r="O7981" s="3">
        <v>2.6019599999999997E-4</v>
      </c>
      <c r="P7981" s="3">
        <v>304.95600000000002</v>
      </c>
      <c r="Q7981" s="7">
        <f>(P7981-MIN($P7981:P16965))/(MAX($P7981:$P16965)-MIN($P7981:P16965))</f>
        <v>0.64954292221982846</v>
      </c>
    </row>
    <row r="7982" spans="1:17" x14ac:dyDescent="0.25">
      <c r="A7982">
        <v>7980</v>
      </c>
      <c r="B7982" t="s">
        <v>14</v>
      </c>
      <c r="C7982" t="s">
        <v>113</v>
      </c>
      <c r="D7982" t="s">
        <v>527</v>
      </c>
      <c r="E7982" t="s">
        <v>17</v>
      </c>
      <c r="F7982">
        <v>48</v>
      </c>
      <c r="G7982" t="str">
        <f t="shared" si="248"/>
        <v>MID</v>
      </c>
      <c r="H7982">
        <v>0</v>
      </c>
      <c r="I7982" t="str">
        <f t="shared" si="249"/>
        <v>NO</v>
      </c>
      <c r="J7982">
        <v>30</v>
      </c>
      <c r="K7982">
        <v>12</v>
      </c>
      <c r="L7982">
        <v>2009</v>
      </c>
      <c r="M7982" s="3">
        <v>27.5</v>
      </c>
      <c r="N7982" s="3">
        <v>76.5</v>
      </c>
      <c r="O7982" s="3">
        <v>1.99409E-4</v>
      </c>
      <c r="P7982" s="3">
        <v>295.49666660000003</v>
      </c>
      <c r="Q7982" s="7">
        <f>(P7982-MIN($P7982:P16966))/(MAX($P7982:$P16966)-MIN($P7982:P16966))</f>
        <v>0.50396544368863339</v>
      </c>
    </row>
    <row r="7983" spans="1:17" x14ac:dyDescent="0.25">
      <c r="A7983">
        <v>7981</v>
      </c>
      <c r="B7983" t="s">
        <v>18</v>
      </c>
      <c r="C7983" t="s">
        <v>97</v>
      </c>
      <c r="D7983" t="s">
        <v>582</v>
      </c>
      <c r="E7983" t="s">
        <v>17</v>
      </c>
      <c r="F7983">
        <v>104</v>
      </c>
      <c r="G7983" t="str">
        <f t="shared" si="248"/>
        <v>HIGH</v>
      </c>
      <c r="H7983">
        <v>0</v>
      </c>
      <c r="I7983" t="str">
        <f t="shared" si="249"/>
        <v>NO</v>
      </c>
      <c r="J7983">
        <v>9</v>
      </c>
      <c r="K7983">
        <v>1</v>
      </c>
      <c r="L7983">
        <v>2010</v>
      </c>
      <c r="M7983" s="3">
        <v>30.909015700000001</v>
      </c>
      <c r="N7983" s="3">
        <v>75.851601000000002</v>
      </c>
      <c r="O7983" s="3">
        <v>0.13817492100000001</v>
      </c>
      <c r="P7983" s="3">
        <v>285.024</v>
      </c>
      <c r="Q7983" s="7">
        <f>(P7983-MIN($P7983:P16967))/(MAX($P7983:$P16967)-MIN($P7983:P16967))</f>
        <v>0.34279294530456461</v>
      </c>
    </row>
    <row r="7984" spans="1:17" x14ac:dyDescent="0.25">
      <c r="A7984">
        <v>7982</v>
      </c>
      <c r="B7984" t="s">
        <v>18</v>
      </c>
      <c r="C7984" t="s">
        <v>19</v>
      </c>
      <c r="D7984" t="s">
        <v>435</v>
      </c>
      <c r="E7984" t="s">
        <v>17</v>
      </c>
      <c r="F7984">
        <v>113</v>
      </c>
      <c r="G7984" t="str">
        <f t="shared" si="248"/>
        <v>HIGH</v>
      </c>
      <c r="H7984">
        <v>0</v>
      </c>
      <c r="I7984" t="str">
        <f t="shared" si="249"/>
        <v>NO</v>
      </c>
      <c r="J7984">
        <v>30</v>
      </c>
      <c r="K7984">
        <v>12</v>
      </c>
      <c r="L7984">
        <v>2009</v>
      </c>
      <c r="M7984" s="3">
        <v>17.1726928</v>
      </c>
      <c r="N7984" s="3">
        <v>74.58676543</v>
      </c>
      <c r="O7984" s="3">
        <v>1.9379288000000001E-2</v>
      </c>
      <c r="P7984" s="3">
        <v>302.66666659999999</v>
      </c>
      <c r="Q7984" s="7">
        <f>(P7984-MIN($P7984:P16968))/(MAX($P7984:$P16968)-MIN($P7984:P16968))</f>
        <v>0.61431048354827755</v>
      </c>
    </row>
    <row r="7985" spans="1:17" x14ac:dyDescent="0.25">
      <c r="A7985">
        <v>7983</v>
      </c>
      <c r="B7985" t="s">
        <v>22</v>
      </c>
      <c r="C7985" t="s">
        <v>23</v>
      </c>
      <c r="D7985" t="s">
        <v>309</v>
      </c>
      <c r="E7985" t="s">
        <v>62</v>
      </c>
      <c r="F7985">
        <v>26</v>
      </c>
      <c r="G7985" t="str">
        <f t="shared" si="248"/>
        <v>LOW</v>
      </c>
      <c r="H7985">
        <v>1</v>
      </c>
      <c r="I7985" t="str">
        <f t="shared" si="249"/>
        <v>YES</v>
      </c>
      <c r="J7985">
        <v>10</v>
      </c>
      <c r="K7985">
        <v>1</v>
      </c>
      <c r="L7985">
        <v>2010</v>
      </c>
      <c r="M7985" s="3">
        <v>9.3895523000000001</v>
      </c>
      <c r="N7985" s="3">
        <v>78.859070720000005</v>
      </c>
      <c r="O7985" s="3">
        <v>0</v>
      </c>
      <c r="P7985" s="3">
        <v>301.73</v>
      </c>
      <c r="Q7985" s="7">
        <f>(P7985-MIN($P7985:P16969))/(MAX($P7985:$P16969)-MIN($P7985:P16969))</f>
        <v>0.59989534919511234</v>
      </c>
    </row>
    <row r="7986" spans="1:17" x14ac:dyDescent="0.25">
      <c r="A7986">
        <v>7984</v>
      </c>
      <c r="B7986" t="s">
        <v>22</v>
      </c>
      <c r="C7986" t="s">
        <v>134</v>
      </c>
      <c r="D7986" t="s">
        <v>134</v>
      </c>
      <c r="E7986" t="s">
        <v>62</v>
      </c>
      <c r="F7986">
        <v>8</v>
      </c>
      <c r="G7986" t="str">
        <f t="shared" si="248"/>
        <v>LOW</v>
      </c>
      <c r="H7986">
        <v>0</v>
      </c>
      <c r="I7986" t="str">
        <f t="shared" si="249"/>
        <v>NO</v>
      </c>
      <c r="J7986">
        <v>4</v>
      </c>
      <c r="K7986">
        <v>1</v>
      </c>
      <c r="L7986">
        <v>2010</v>
      </c>
      <c r="M7986" s="3">
        <v>11.9340568</v>
      </c>
      <c r="N7986" s="3">
        <v>79.830644699999993</v>
      </c>
      <c r="O7986" s="3">
        <v>3.4981116E-2</v>
      </c>
      <c r="P7986" s="3">
        <v>300.11500000000001</v>
      </c>
      <c r="Q7986" s="7">
        <f>(P7986-MIN($P7986:P16970))/(MAX($P7986:$P16970)-MIN($P7986:P16970))</f>
        <v>0.57504078303425776</v>
      </c>
    </row>
    <row r="7987" spans="1:17" x14ac:dyDescent="0.25">
      <c r="A7987">
        <v>7985</v>
      </c>
      <c r="B7987" t="s">
        <v>186</v>
      </c>
      <c r="C7987" t="s">
        <v>25</v>
      </c>
      <c r="D7987" t="s">
        <v>754</v>
      </c>
      <c r="E7987" t="s">
        <v>17</v>
      </c>
      <c r="F7987">
        <v>45</v>
      </c>
      <c r="G7987" t="str">
        <f t="shared" si="248"/>
        <v>MID</v>
      </c>
      <c r="H7987">
        <v>0</v>
      </c>
      <c r="I7987" t="str">
        <f t="shared" si="249"/>
        <v>NO</v>
      </c>
      <c r="J7987">
        <v>25</v>
      </c>
      <c r="K7987">
        <v>1</v>
      </c>
      <c r="L7987">
        <v>2010</v>
      </c>
      <c r="M7987" s="3">
        <v>20.866667</v>
      </c>
      <c r="N7987" s="3">
        <v>70.75</v>
      </c>
      <c r="O7987" s="3">
        <v>3.1600000000000002E-5</v>
      </c>
      <c r="P7987" s="3">
        <v>306.93333339999998</v>
      </c>
      <c r="Q7987" s="7">
        <f>(P7987-MIN($P7987:P16971))/(MAX($P7987:$P16971)-MIN($P7987:P16971))</f>
        <v>0.67997373572593767</v>
      </c>
    </row>
    <row r="7988" spans="1:17" x14ac:dyDescent="0.25">
      <c r="A7988">
        <v>7986</v>
      </c>
      <c r="B7988" t="s">
        <v>186</v>
      </c>
      <c r="C7988" t="s">
        <v>45</v>
      </c>
      <c r="D7988" t="s">
        <v>880</v>
      </c>
      <c r="E7988" t="s">
        <v>17</v>
      </c>
      <c r="F7988">
        <v>23</v>
      </c>
      <c r="G7988" t="str">
        <f t="shared" si="248"/>
        <v>LOW</v>
      </c>
      <c r="H7988">
        <v>1</v>
      </c>
      <c r="I7988" t="str">
        <f t="shared" si="249"/>
        <v>YES</v>
      </c>
      <c r="J7988">
        <v>19</v>
      </c>
      <c r="K7988">
        <v>1</v>
      </c>
      <c r="L7988">
        <v>2010</v>
      </c>
      <c r="M7988" s="3">
        <v>14.4679807</v>
      </c>
      <c r="N7988" s="3">
        <v>75.919568200000001</v>
      </c>
      <c r="O7988" s="3">
        <v>6.7851926000000007E-2</v>
      </c>
      <c r="P7988" s="3">
        <v>303.70999999999998</v>
      </c>
      <c r="Q7988" s="7">
        <f>(P7988-MIN($P7988:P16972))/(MAX($P7988:$P16972)-MIN($P7988:P16972))</f>
        <v>0.63036720120656187</v>
      </c>
    </row>
    <row r="7989" spans="1:17" x14ac:dyDescent="0.25">
      <c r="A7989">
        <v>7987</v>
      </c>
      <c r="B7989" t="s">
        <v>186</v>
      </c>
      <c r="C7989" t="s">
        <v>19</v>
      </c>
      <c r="D7989" t="s">
        <v>255</v>
      </c>
      <c r="E7989" t="s">
        <v>55</v>
      </c>
      <c r="F7989">
        <v>90</v>
      </c>
      <c r="G7989" t="str">
        <f t="shared" si="248"/>
        <v>HIGH</v>
      </c>
      <c r="H7989">
        <v>0</v>
      </c>
      <c r="I7989" t="str">
        <f t="shared" si="249"/>
        <v>NO</v>
      </c>
      <c r="J7989">
        <v>13</v>
      </c>
      <c r="K7989">
        <v>1</v>
      </c>
      <c r="L7989">
        <v>2010</v>
      </c>
      <c r="M7989" s="3">
        <v>18.991844199999999</v>
      </c>
      <c r="N7989" s="3">
        <v>75.909784000000002</v>
      </c>
      <c r="O7989" s="3">
        <v>7.6962887999999993E-2</v>
      </c>
      <c r="P7989" s="3">
        <v>303.17333339999999</v>
      </c>
      <c r="Q7989" s="7">
        <f>(P7989-MIN($P7989:P16973))/(MAX($P7989:$P16973)-MIN($P7989:P16973))</f>
        <v>0.62210799655267912</v>
      </c>
    </row>
    <row r="7990" spans="1:17" x14ac:dyDescent="0.25">
      <c r="A7990">
        <v>7988</v>
      </c>
      <c r="B7990" t="s">
        <v>186</v>
      </c>
      <c r="C7990" t="s">
        <v>23</v>
      </c>
      <c r="D7990" t="s">
        <v>344</v>
      </c>
      <c r="E7990" t="s">
        <v>17</v>
      </c>
      <c r="F7990">
        <v>11</v>
      </c>
      <c r="G7990" t="str">
        <f t="shared" si="248"/>
        <v>LOW</v>
      </c>
      <c r="H7990">
        <v>0</v>
      </c>
      <c r="I7990" t="str">
        <f t="shared" si="249"/>
        <v>NO</v>
      </c>
      <c r="J7990">
        <v>24</v>
      </c>
      <c r="K7990">
        <v>1</v>
      </c>
      <c r="L7990">
        <v>2010</v>
      </c>
      <c r="M7990" s="3">
        <v>11.9415377</v>
      </c>
      <c r="N7990" s="3">
        <v>79.486146899999994</v>
      </c>
      <c r="O7990" s="3">
        <v>2.3550168E-2</v>
      </c>
      <c r="P7990" s="3">
        <v>301.18</v>
      </c>
      <c r="Q7990" s="7">
        <f>(P7990-MIN($P7990:P16974))/(MAX($P7990:$P16974)-MIN($P7990:P16974))</f>
        <v>0.59143094585859834</v>
      </c>
    </row>
    <row r="7991" spans="1:17" x14ac:dyDescent="0.25">
      <c r="A7991">
        <v>7989</v>
      </c>
      <c r="B7991" t="s">
        <v>29</v>
      </c>
      <c r="C7991" t="s">
        <v>45</v>
      </c>
      <c r="D7991" t="s">
        <v>354</v>
      </c>
      <c r="E7991" t="s">
        <v>17</v>
      </c>
      <c r="F7991">
        <v>21</v>
      </c>
      <c r="G7991" t="str">
        <f t="shared" si="248"/>
        <v>LOW</v>
      </c>
      <c r="H7991">
        <v>0</v>
      </c>
      <c r="I7991" t="str">
        <f t="shared" si="249"/>
        <v>NO</v>
      </c>
      <c r="J7991">
        <v>14</v>
      </c>
      <c r="K7991">
        <v>1</v>
      </c>
      <c r="L7991">
        <v>2010</v>
      </c>
      <c r="M7991" s="3">
        <v>13.318014</v>
      </c>
      <c r="N7991" s="3">
        <v>75.773874300000003</v>
      </c>
      <c r="O7991" s="3">
        <v>0.22237331499999999</v>
      </c>
      <c r="P7991" s="3">
        <v>298.26499999999999</v>
      </c>
      <c r="Q7991" s="7">
        <f>(P7991-MIN($P7991:P16975))/(MAX($P7991:$P16975)-MIN($P7991:P16975))</f>
        <v>0.54656960817507438</v>
      </c>
    </row>
    <row r="7992" spans="1:17" x14ac:dyDescent="0.25">
      <c r="A7992">
        <v>7990</v>
      </c>
      <c r="B7992" t="s">
        <v>33</v>
      </c>
      <c r="C7992" t="s">
        <v>19</v>
      </c>
      <c r="D7992" t="s">
        <v>374</v>
      </c>
      <c r="E7992" t="s">
        <v>17</v>
      </c>
      <c r="F7992">
        <v>14</v>
      </c>
      <c r="G7992" t="str">
        <f t="shared" si="248"/>
        <v>LOW</v>
      </c>
      <c r="H7992">
        <v>0</v>
      </c>
      <c r="I7992" t="str">
        <f t="shared" si="249"/>
        <v>NO</v>
      </c>
      <c r="J7992">
        <v>9</v>
      </c>
      <c r="K7992">
        <v>2</v>
      </c>
      <c r="L7992">
        <v>2010</v>
      </c>
      <c r="M7992" s="3">
        <v>17.282607899999999</v>
      </c>
      <c r="N7992" s="3">
        <v>73.456978699999993</v>
      </c>
      <c r="O7992" s="3">
        <v>8.6600000000000004E-5</v>
      </c>
      <c r="P7992" s="3">
        <v>306.20400000000001</v>
      </c>
      <c r="Q7992" s="7">
        <f>(P7992-MIN($P7992:P16976))/(MAX($P7992:$P16976)-MIN($P7992:P16976))</f>
        <v>0.66874942288159067</v>
      </c>
    </row>
    <row r="7993" spans="1:17" x14ac:dyDescent="0.25">
      <c r="A7993">
        <v>7991</v>
      </c>
      <c r="B7993" t="s">
        <v>33</v>
      </c>
      <c r="C7993" t="s">
        <v>91</v>
      </c>
      <c r="D7993" t="s">
        <v>547</v>
      </c>
      <c r="E7993" t="s">
        <v>17</v>
      </c>
      <c r="F7993">
        <v>25</v>
      </c>
      <c r="G7993" t="str">
        <f t="shared" si="248"/>
        <v>LOW</v>
      </c>
      <c r="H7993">
        <v>0</v>
      </c>
      <c r="I7993" t="str">
        <f t="shared" si="249"/>
        <v>NO</v>
      </c>
      <c r="J7993">
        <v>12</v>
      </c>
      <c r="K7993">
        <v>1</v>
      </c>
      <c r="L7993">
        <v>2010</v>
      </c>
      <c r="M7993" s="3">
        <v>16.998428650000001</v>
      </c>
      <c r="N7993" s="3">
        <v>81.715614880000004</v>
      </c>
      <c r="O7993" s="3">
        <v>8.9430699999999991E-3</v>
      </c>
      <c r="P7993" s="3">
        <v>300.53500000000003</v>
      </c>
      <c r="Q7993" s="7">
        <f>(P7993-MIN($P7993:P16977))/(MAX($P7993:$P16977)-MIN($P7993:P16977))</f>
        <v>0.58150450921850505</v>
      </c>
    </row>
    <row r="7994" spans="1:17" x14ac:dyDescent="0.25">
      <c r="A7994">
        <v>7992</v>
      </c>
      <c r="B7994" t="s">
        <v>33</v>
      </c>
      <c r="C7994" t="s">
        <v>45</v>
      </c>
      <c r="D7994" t="s">
        <v>109</v>
      </c>
      <c r="E7994" t="s">
        <v>17</v>
      </c>
      <c r="F7994">
        <v>26</v>
      </c>
      <c r="G7994" t="str">
        <f t="shared" si="248"/>
        <v>LOW</v>
      </c>
      <c r="H7994">
        <v>0</v>
      </c>
      <c r="I7994" t="str">
        <f t="shared" si="249"/>
        <v>NO</v>
      </c>
      <c r="J7994">
        <v>4</v>
      </c>
      <c r="K7994">
        <v>1</v>
      </c>
      <c r="L7994">
        <v>2010</v>
      </c>
      <c r="M7994" s="3">
        <v>13.3400771</v>
      </c>
      <c r="N7994" s="3">
        <v>77.100620800000002</v>
      </c>
      <c r="O7994" s="3">
        <v>0.117452111</v>
      </c>
      <c r="P7994" s="3">
        <v>302.69600000000003</v>
      </c>
      <c r="Q7994" s="7">
        <f>(P7994-MIN($P7994:P16978))/(MAX($P7994:$P16978)-MIN($P7994:P16978))</f>
        <v>0.61476191941888059</v>
      </c>
    </row>
    <row r="7995" spans="1:17" x14ac:dyDescent="0.25">
      <c r="A7995">
        <v>7993</v>
      </c>
      <c r="B7995" t="s">
        <v>33</v>
      </c>
      <c r="C7995" t="s">
        <v>23</v>
      </c>
      <c r="D7995" t="s">
        <v>58</v>
      </c>
      <c r="E7995" t="s">
        <v>55</v>
      </c>
      <c r="F7995">
        <v>38</v>
      </c>
      <c r="G7995" t="str">
        <f t="shared" si="248"/>
        <v>MID</v>
      </c>
      <c r="H7995">
        <v>1</v>
      </c>
      <c r="I7995" t="str">
        <f t="shared" si="249"/>
        <v>YES</v>
      </c>
      <c r="J7995">
        <v>28</v>
      </c>
      <c r="K7995">
        <v>1</v>
      </c>
      <c r="L7995">
        <v>2010</v>
      </c>
      <c r="M7995" s="3">
        <v>9.5208936000000008</v>
      </c>
      <c r="N7995" s="3">
        <v>77.878456400000005</v>
      </c>
      <c r="O7995" s="3">
        <v>1.3397579999999999E-3</v>
      </c>
      <c r="P7995" s="3">
        <v>306.37599999999998</v>
      </c>
      <c r="Q7995" s="7">
        <f>(P7995-MIN($P7995:P16979))/(MAX($P7995:$P16979)-MIN($P7995:P16979))</f>
        <v>0.67139647265228186</v>
      </c>
    </row>
    <row r="7996" spans="1:17" x14ac:dyDescent="0.25">
      <c r="A7996">
        <v>7994</v>
      </c>
      <c r="B7996" t="s">
        <v>36</v>
      </c>
      <c r="C7996" t="s">
        <v>25</v>
      </c>
      <c r="D7996" t="s">
        <v>563</v>
      </c>
      <c r="E7996" t="s">
        <v>17</v>
      </c>
      <c r="F7996">
        <v>10</v>
      </c>
      <c r="G7996" t="str">
        <f t="shared" si="248"/>
        <v>LOW</v>
      </c>
      <c r="H7996">
        <v>0</v>
      </c>
      <c r="I7996" t="str">
        <f t="shared" si="249"/>
        <v>NO</v>
      </c>
      <c r="J7996">
        <v>9</v>
      </c>
      <c r="K7996">
        <v>2</v>
      </c>
      <c r="L7996">
        <v>2010</v>
      </c>
      <c r="M7996" s="3">
        <v>22.8358542</v>
      </c>
      <c r="N7996" s="3">
        <v>74.255678200000006</v>
      </c>
      <c r="O7996" s="3">
        <v>1.401144E-3</v>
      </c>
      <c r="P7996" s="3">
        <v>305.81200000000001</v>
      </c>
      <c r="Q7996" s="7">
        <f>(P7996-MIN($P7996:P16980))/(MAX($P7996:$P16980)-MIN($P7996:P16980))</f>
        <v>0.6627166117762936</v>
      </c>
    </row>
    <row r="7997" spans="1:17" x14ac:dyDescent="0.25">
      <c r="A7997">
        <v>7995</v>
      </c>
      <c r="B7997" t="s">
        <v>36</v>
      </c>
      <c r="C7997" t="s">
        <v>45</v>
      </c>
      <c r="D7997" t="s">
        <v>811</v>
      </c>
      <c r="E7997" t="s">
        <v>17</v>
      </c>
      <c r="F7997">
        <v>39</v>
      </c>
      <c r="G7997" t="str">
        <f t="shared" si="248"/>
        <v>MID</v>
      </c>
      <c r="H7997">
        <v>0</v>
      </c>
      <c r="I7997" t="str">
        <f t="shared" si="249"/>
        <v>NO</v>
      </c>
      <c r="J7997">
        <v>12</v>
      </c>
      <c r="K7997">
        <v>2</v>
      </c>
      <c r="L7997">
        <v>2010</v>
      </c>
      <c r="M7997" s="3">
        <v>17.166667</v>
      </c>
      <c r="N7997" s="3">
        <v>77.083332999999996</v>
      </c>
      <c r="O7997" s="3">
        <v>5.5699999999999999E-5</v>
      </c>
      <c r="P7997" s="3">
        <v>311.56</v>
      </c>
      <c r="Q7997" s="7">
        <f>(P7997-MIN($P7997:P16981))/(MAX($P7997:$P16981)-MIN($P7997:P16981))</f>
        <v>0.75117732155498773</v>
      </c>
    </row>
    <row r="7998" spans="1:17" x14ac:dyDescent="0.25">
      <c r="A7998">
        <v>7996</v>
      </c>
      <c r="B7998" t="s">
        <v>36</v>
      </c>
      <c r="C7998" t="s">
        <v>45</v>
      </c>
      <c r="D7998" t="s">
        <v>144</v>
      </c>
      <c r="E7998" t="s">
        <v>17</v>
      </c>
      <c r="F7998">
        <v>46</v>
      </c>
      <c r="G7998" t="str">
        <f t="shared" si="248"/>
        <v>MID</v>
      </c>
      <c r="H7998">
        <v>0</v>
      </c>
      <c r="I7998" t="str">
        <f t="shared" si="249"/>
        <v>NO</v>
      </c>
      <c r="J7998">
        <v>10</v>
      </c>
      <c r="K7998">
        <v>2</v>
      </c>
      <c r="L7998">
        <v>2010</v>
      </c>
      <c r="M7998" s="3">
        <v>16.083333</v>
      </c>
      <c r="N7998" s="3">
        <v>77.166667000000004</v>
      </c>
      <c r="O7998" s="3">
        <v>5.3999999999999998E-5</v>
      </c>
      <c r="P7998" s="3">
        <v>307.89600000000002</v>
      </c>
      <c r="Q7998" s="7">
        <f>(P7998-MIN($P7998:P16982))/(MAX($P7998:$P16982)-MIN($P7998:P16982))</f>
        <v>0.69478900550955724</v>
      </c>
    </row>
    <row r="7999" spans="1:17" x14ac:dyDescent="0.25">
      <c r="A7999">
        <v>7997</v>
      </c>
      <c r="B7999" t="s">
        <v>36</v>
      </c>
      <c r="C7999" t="s">
        <v>19</v>
      </c>
      <c r="D7999" t="s">
        <v>646</v>
      </c>
      <c r="E7999" t="s">
        <v>21</v>
      </c>
      <c r="F7999">
        <v>24</v>
      </c>
      <c r="G7999" t="str">
        <f t="shared" si="248"/>
        <v>LOW</v>
      </c>
      <c r="H7999">
        <v>0</v>
      </c>
      <c r="I7999" t="str">
        <f t="shared" si="249"/>
        <v>NO</v>
      </c>
      <c r="J7999">
        <v>6</v>
      </c>
      <c r="K7999">
        <v>2</v>
      </c>
      <c r="L7999">
        <v>2010</v>
      </c>
      <c r="M7999" s="3">
        <v>21.131702350000001</v>
      </c>
      <c r="N7999" s="3">
        <v>74.489901470000007</v>
      </c>
      <c r="O7999" s="3">
        <v>8.3742079999999993E-3</v>
      </c>
      <c r="P7999" s="3">
        <v>305.48</v>
      </c>
      <c r="Q7999" s="7">
        <f>(P7999-MIN($P7999:P16983))/(MAX($P7999:$P16983)-MIN($P7999:P16983))</f>
        <v>0.65760719012588897</v>
      </c>
    </row>
    <row r="8000" spans="1:17" x14ac:dyDescent="0.25">
      <c r="A8000">
        <v>7998</v>
      </c>
      <c r="B8000" t="s">
        <v>36</v>
      </c>
      <c r="C8000" t="s">
        <v>134</v>
      </c>
      <c r="D8000" t="s">
        <v>134</v>
      </c>
      <c r="E8000" t="s">
        <v>55</v>
      </c>
      <c r="F8000">
        <v>10</v>
      </c>
      <c r="G8000" t="str">
        <f t="shared" si="248"/>
        <v>LOW</v>
      </c>
      <c r="H8000">
        <v>0</v>
      </c>
      <c r="I8000" t="str">
        <f t="shared" si="249"/>
        <v>NO</v>
      </c>
      <c r="J8000">
        <v>1</v>
      </c>
      <c r="K8000">
        <v>2</v>
      </c>
      <c r="L8000">
        <v>2010</v>
      </c>
      <c r="M8000" s="3">
        <v>11.9340568</v>
      </c>
      <c r="N8000" s="3">
        <v>79.830644699999993</v>
      </c>
      <c r="O8000" s="3">
        <v>4.7791558999999997E-2</v>
      </c>
      <c r="P8000" s="3">
        <v>301.07333340000002</v>
      </c>
      <c r="Q8000" s="7">
        <f>(P8000-MIN($P8000:P16984))/(MAX($P8000:$P16984)-MIN($P8000:P16984))</f>
        <v>0.5897893656314448</v>
      </c>
    </row>
    <row r="8001" spans="1:17" x14ac:dyDescent="0.25">
      <c r="A8001">
        <v>7999</v>
      </c>
      <c r="B8001" t="s">
        <v>36</v>
      </c>
      <c r="C8001" t="s">
        <v>23</v>
      </c>
      <c r="D8001" t="s">
        <v>58</v>
      </c>
      <c r="E8001" t="s">
        <v>62</v>
      </c>
      <c r="F8001">
        <v>68</v>
      </c>
      <c r="G8001" t="str">
        <f t="shared" si="248"/>
        <v>MID</v>
      </c>
      <c r="H8001">
        <v>0</v>
      </c>
      <c r="I8001" t="str">
        <f t="shared" si="249"/>
        <v>NO</v>
      </c>
      <c r="J8001">
        <v>6</v>
      </c>
      <c r="K8001">
        <v>2</v>
      </c>
      <c r="L8001">
        <v>2010</v>
      </c>
      <c r="M8001" s="3">
        <v>9.5208936000000008</v>
      </c>
      <c r="N8001" s="3">
        <v>77.878456400000005</v>
      </c>
      <c r="O8001" s="3">
        <v>1.7390299999999999E-4</v>
      </c>
      <c r="P8001" s="3">
        <v>306.68799999999999</v>
      </c>
      <c r="Q8001" s="7">
        <f>(P8001-MIN($P8001:P16985))/(MAX($P8001:$P16985)-MIN($P8001:P16985))</f>
        <v>0.67619809781772267</v>
      </c>
    </row>
    <row r="8002" spans="1:17" x14ac:dyDescent="0.25">
      <c r="A8002">
        <v>8000</v>
      </c>
      <c r="B8002" t="s">
        <v>41</v>
      </c>
      <c r="C8002" t="s">
        <v>91</v>
      </c>
      <c r="D8002" t="s">
        <v>119</v>
      </c>
      <c r="E8002" t="s">
        <v>17</v>
      </c>
      <c r="F8002">
        <v>11</v>
      </c>
      <c r="G8002" t="str">
        <f t="shared" si="248"/>
        <v>LOW</v>
      </c>
      <c r="H8002">
        <v>0</v>
      </c>
      <c r="I8002" t="str">
        <f t="shared" si="249"/>
        <v>NO</v>
      </c>
      <c r="J8002">
        <v>19</v>
      </c>
      <c r="K8002">
        <v>2</v>
      </c>
      <c r="L8002">
        <v>2010</v>
      </c>
      <c r="M8002" s="3">
        <v>15.6589741</v>
      </c>
      <c r="N8002" s="3">
        <v>79.471643729999997</v>
      </c>
      <c r="O8002" s="3">
        <v>1.6241020000000001E-3</v>
      </c>
      <c r="P8002" s="3">
        <v>307.464</v>
      </c>
      <c r="Q8002" s="7">
        <f>(P8002-MIN($P8002:P16986))/(MAX($P8002:$P16986)-MIN($P8002:P16986))</f>
        <v>0.68814060143433153</v>
      </c>
    </row>
    <row r="8003" spans="1:17" x14ac:dyDescent="0.25">
      <c r="A8003">
        <v>8001</v>
      </c>
      <c r="B8003" t="s">
        <v>41</v>
      </c>
      <c r="C8003" t="s">
        <v>23</v>
      </c>
      <c r="D8003" t="s">
        <v>307</v>
      </c>
      <c r="E8003" t="s">
        <v>17</v>
      </c>
      <c r="F8003">
        <v>112</v>
      </c>
      <c r="G8003" t="str">
        <f t="shared" ref="G8003:G8066" si="250">IF(F8003&gt;=80,"HIGH",IF(F8003&lt;=30,"LOW",IF(F8003&gt;30,"MID")))</f>
        <v>HIGH</v>
      </c>
      <c r="H8003">
        <v>2</v>
      </c>
      <c r="I8003" t="str">
        <f t="shared" ref="I8003:I8066" si="251">IF(H8003=0,"NO","YES")</f>
        <v>YES</v>
      </c>
      <c r="J8003">
        <v>15</v>
      </c>
      <c r="K8003">
        <v>2</v>
      </c>
      <c r="L8003">
        <v>2010</v>
      </c>
      <c r="M8003" s="3">
        <v>10.330329900000001</v>
      </c>
      <c r="N8003" s="3">
        <v>78.067397909999997</v>
      </c>
      <c r="O8003" s="3">
        <v>7.6206899999999998E-4</v>
      </c>
      <c r="P8003" s="3">
        <v>305.60000000000002</v>
      </c>
      <c r="Q8003" s="7">
        <f>(P8003-MIN($P8003:P16987))/(MAX($P8003:$P16987)-MIN($P8003:P16987))</f>
        <v>0.65945396903567388</v>
      </c>
    </row>
    <row r="8004" spans="1:17" x14ac:dyDescent="0.25">
      <c r="A8004">
        <v>8002</v>
      </c>
      <c r="B8004" t="s">
        <v>43</v>
      </c>
      <c r="C8004" t="s">
        <v>53</v>
      </c>
      <c r="D8004" t="s">
        <v>595</v>
      </c>
      <c r="E8004" t="s">
        <v>17</v>
      </c>
      <c r="F8004">
        <v>45</v>
      </c>
      <c r="G8004" t="str">
        <f t="shared" si="250"/>
        <v>MID</v>
      </c>
      <c r="H8004">
        <v>0</v>
      </c>
      <c r="I8004" t="str">
        <f t="shared" si="251"/>
        <v>NO</v>
      </c>
      <c r="J8004">
        <v>28</v>
      </c>
      <c r="K8004">
        <v>2</v>
      </c>
      <c r="L8004">
        <v>2010</v>
      </c>
      <c r="M8004" s="3">
        <v>17.5</v>
      </c>
      <c r="N8004" s="3">
        <v>80.333332999999996</v>
      </c>
      <c r="O8004" s="3">
        <v>2.3730977E-2</v>
      </c>
      <c r="P8004" s="3">
        <v>307.36500000000001</v>
      </c>
      <c r="Q8004" s="7">
        <f>(P8004-MIN($P8004:P16988))/(MAX($P8004:$P16988)-MIN($P8004:P16988))</f>
        <v>0.6866170088337592</v>
      </c>
    </row>
    <row r="8005" spans="1:17" x14ac:dyDescent="0.25">
      <c r="A8005">
        <v>8003</v>
      </c>
      <c r="B8005" t="s">
        <v>43</v>
      </c>
      <c r="C8005" t="s">
        <v>91</v>
      </c>
      <c r="D8005" t="s">
        <v>119</v>
      </c>
      <c r="E8005" t="s">
        <v>17</v>
      </c>
      <c r="F8005">
        <v>31</v>
      </c>
      <c r="G8005" t="str">
        <f t="shared" si="250"/>
        <v>MID</v>
      </c>
      <c r="H8005">
        <v>0</v>
      </c>
      <c r="I8005" t="str">
        <f t="shared" si="251"/>
        <v>NO</v>
      </c>
      <c r="J8005">
        <v>25</v>
      </c>
      <c r="K8005">
        <v>2</v>
      </c>
      <c r="L8005">
        <v>2010</v>
      </c>
      <c r="M8005" s="3">
        <v>15.6589741</v>
      </c>
      <c r="N8005" s="3">
        <v>79.471643729999997</v>
      </c>
      <c r="O8005" s="3">
        <v>7.7605410000000001E-3</v>
      </c>
      <c r="P8005" s="3">
        <v>308.96800000000002</v>
      </c>
      <c r="Q8005" s="7">
        <f>(P8005-MIN($P8005:P16989))/(MAX($P8005:$P16989)-MIN($P8005:P16989))</f>
        <v>0.71128689710363524</v>
      </c>
    </row>
    <row r="8006" spans="1:17" x14ac:dyDescent="0.25">
      <c r="A8006">
        <v>8004</v>
      </c>
      <c r="B8006" t="s">
        <v>43</v>
      </c>
      <c r="C8006" t="s">
        <v>45</v>
      </c>
      <c r="D8006" t="s">
        <v>354</v>
      </c>
      <c r="E8006" t="s">
        <v>17</v>
      </c>
      <c r="F8006">
        <v>10</v>
      </c>
      <c r="G8006" t="str">
        <f t="shared" si="250"/>
        <v>LOW</v>
      </c>
      <c r="H8006">
        <v>0</v>
      </c>
      <c r="I8006" t="str">
        <f t="shared" si="251"/>
        <v>NO</v>
      </c>
      <c r="J8006">
        <v>24</v>
      </c>
      <c r="K8006">
        <v>2</v>
      </c>
      <c r="L8006">
        <v>2010</v>
      </c>
      <c r="M8006" s="3">
        <v>13.318014</v>
      </c>
      <c r="N8006" s="3">
        <v>75.773874300000003</v>
      </c>
      <c r="O8006" s="3">
        <v>1.7006335000000001E-2</v>
      </c>
      <c r="P8006" s="3">
        <v>301.73200000000003</v>
      </c>
      <c r="Q8006" s="7">
        <f>(P8006-MIN($P8006:P16990))/(MAX($P8006:$P16990)-MIN($P8006:P16990))</f>
        <v>0.59992612884360896</v>
      </c>
    </row>
    <row r="8007" spans="1:17" x14ac:dyDescent="0.25">
      <c r="A8007">
        <v>8005</v>
      </c>
      <c r="B8007" t="s">
        <v>48</v>
      </c>
      <c r="C8007" t="s">
        <v>53</v>
      </c>
      <c r="D8007" t="s">
        <v>780</v>
      </c>
      <c r="E8007" t="s">
        <v>17</v>
      </c>
      <c r="F8007">
        <v>11</v>
      </c>
      <c r="G8007" t="str">
        <f t="shared" si="250"/>
        <v>LOW</v>
      </c>
      <c r="H8007">
        <v>0</v>
      </c>
      <c r="I8007" t="str">
        <f t="shared" si="251"/>
        <v>NO</v>
      </c>
      <c r="J8007">
        <v>3</v>
      </c>
      <c r="K8007">
        <v>3</v>
      </c>
      <c r="L8007">
        <v>2010</v>
      </c>
      <c r="M8007" s="3">
        <v>16.743453800000001</v>
      </c>
      <c r="N8007" s="3">
        <v>77.992319100000003</v>
      </c>
      <c r="O8007" s="3">
        <v>8.0699999999999996E-5</v>
      </c>
      <c r="P8007" s="3">
        <v>312.74</v>
      </c>
      <c r="Q8007" s="7">
        <f>(P8007-MIN($P8007:P16991))/(MAX($P8007:$P16991)-MIN($P8007:P16991))</f>
        <v>0.76933731416787221</v>
      </c>
    </row>
    <row r="8008" spans="1:17" x14ac:dyDescent="0.25">
      <c r="A8008">
        <v>8006</v>
      </c>
      <c r="B8008" t="s">
        <v>48</v>
      </c>
      <c r="C8008" t="s">
        <v>45</v>
      </c>
      <c r="D8008" t="s">
        <v>560</v>
      </c>
      <c r="E8008" t="s">
        <v>17</v>
      </c>
      <c r="F8008">
        <v>26</v>
      </c>
      <c r="G8008" t="str">
        <f t="shared" si="250"/>
        <v>LOW</v>
      </c>
      <c r="H8008">
        <v>0</v>
      </c>
      <c r="I8008" t="str">
        <f t="shared" si="251"/>
        <v>NO</v>
      </c>
      <c r="J8008">
        <v>1</v>
      </c>
      <c r="K8008">
        <v>3</v>
      </c>
      <c r="L8008">
        <v>2010</v>
      </c>
      <c r="M8008" s="3">
        <v>16.826991100000001</v>
      </c>
      <c r="N8008" s="3">
        <v>75.717538700000006</v>
      </c>
      <c r="O8008" s="3">
        <v>3.0151119999999999E-3</v>
      </c>
      <c r="P8008" s="3">
        <v>315.92</v>
      </c>
      <c r="Q8008" s="7">
        <f>(P8008-MIN($P8008:P16992))/(MAX($P8008:$P16992)-MIN($P8008:P16992))</f>
        <v>0.81827695527717093</v>
      </c>
    </row>
    <row r="8009" spans="1:17" x14ac:dyDescent="0.25">
      <c r="A8009">
        <v>8007</v>
      </c>
      <c r="B8009" t="s">
        <v>48</v>
      </c>
      <c r="C8009" t="s">
        <v>45</v>
      </c>
      <c r="D8009" t="s">
        <v>693</v>
      </c>
      <c r="E8009" t="s">
        <v>55</v>
      </c>
      <c r="F8009">
        <v>10</v>
      </c>
      <c r="G8009" t="str">
        <f t="shared" si="250"/>
        <v>LOW</v>
      </c>
      <c r="H8009">
        <v>0</v>
      </c>
      <c r="I8009" t="str">
        <f t="shared" si="251"/>
        <v>NO</v>
      </c>
      <c r="J8009">
        <v>2</v>
      </c>
      <c r="K8009">
        <v>3</v>
      </c>
      <c r="L8009">
        <v>2010</v>
      </c>
      <c r="M8009" s="3">
        <v>15.857266600000001</v>
      </c>
      <c r="N8009" s="3">
        <v>74.506934299999998</v>
      </c>
      <c r="O8009" s="3">
        <v>1.0864920000000001E-3</v>
      </c>
      <c r="P8009" s="3">
        <v>312.99333339999998</v>
      </c>
      <c r="Q8009" s="7">
        <f>(P8009-MIN($P8009:P16993))/(MAX($P8009:$P16993)-MIN($P8009:P16993))</f>
        <v>0.77323607067007261</v>
      </c>
    </row>
    <row r="8010" spans="1:17" x14ac:dyDescent="0.25">
      <c r="A8010">
        <v>8008</v>
      </c>
      <c r="B8010" t="s">
        <v>48</v>
      </c>
      <c r="C8010" t="s">
        <v>19</v>
      </c>
      <c r="D8010" t="s">
        <v>531</v>
      </c>
      <c r="E8010" t="s">
        <v>77</v>
      </c>
      <c r="F8010">
        <v>218</v>
      </c>
      <c r="G8010" t="str">
        <f t="shared" si="250"/>
        <v>HIGH</v>
      </c>
      <c r="H8010">
        <v>0</v>
      </c>
      <c r="I8010" t="str">
        <f t="shared" si="251"/>
        <v>NO</v>
      </c>
      <c r="J8010">
        <v>28</v>
      </c>
      <c r="K8010">
        <v>2</v>
      </c>
      <c r="L8010">
        <v>2010</v>
      </c>
      <c r="M8010" s="3">
        <v>17.6912883</v>
      </c>
      <c r="N8010" s="3">
        <v>75.8841635</v>
      </c>
      <c r="O8010" s="3">
        <v>6.5999869999999999E-3</v>
      </c>
      <c r="P8010" s="3">
        <v>313.12</v>
      </c>
      <c r="Q8010" s="7">
        <f>(P8010-MIN($P8010:P16994))/(MAX($P8010:$P16994)-MIN($P8010:P16994))</f>
        <v>0.77518544738219086</v>
      </c>
    </row>
    <row r="8011" spans="1:17" x14ac:dyDescent="0.25">
      <c r="A8011">
        <v>8009</v>
      </c>
      <c r="B8011" t="s">
        <v>48</v>
      </c>
      <c r="C8011" t="s">
        <v>19</v>
      </c>
      <c r="D8011" t="s">
        <v>317</v>
      </c>
      <c r="E8011" t="s">
        <v>17</v>
      </c>
      <c r="F8011">
        <v>20</v>
      </c>
      <c r="G8011" t="str">
        <f t="shared" si="250"/>
        <v>LOW</v>
      </c>
      <c r="H8011">
        <v>0</v>
      </c>
      <c r="I8011" t="str">
        <f t="shared" si="251"/>
        <v>NO</v>
      </c>
      <c r="J8011">
        <v>7</v>
      </c>
      <c r="K8011">
        <v>3</v>
      </c>
      <c r="L8011">
        <v>2010</v>
      </c>
      <c r="M8011" s="3">
        <v>19.09400875</v>
      </c>
      <c r="N8011" s="3">
        <v>77.483192149999994</v>
      </c>
      <c r="O8011" s="3">
        <v>5.7000000000000003E-5</v>
      </c>
      <c r="P8011" s="3">
        <v>315.27199999999999</v>
      </c>
      <c r="Q8011" s="7">
        <f>(P8011-MIN($P8011:P16995))/(MAX($P8011:$P16995)-MIN($P8011:P16995))</f>
        <v>0.80830434916433225</v>
      </c>
    </row>
    <row r="8012" spans="1:17" x14ac:dyDescent="0.25">
      <c r="A8012">
        <v>8010</v>
      </c>
      <c r="B8012" t="s">
        <v>48</v>
      </c>
      <c r="C8012" t="s">
        <v>34</v>
      </c>
      <c r="D8012" t="s">
        <v>495</v>
      </c>
      <c r="E8012" t="s">
        <v>17</v>
      </c>
      <c r="F8012">
        <v>57</v>
      </c>
      <c r="G8012" t="str">
        <f t="shared" si="250"/>
        <v>MID</v>
      </c>
      <c r="H8012">
        <v>0</v>
      </c>
      <c r="I8012" t="str">
        <f t="shared" si="251"/>
        <v>NO</v>
      </c>
      <c r="J8012">
        <v>5</v>
      </c>
      <c r="K8012">
        <v>3</v>
      </c>
      <c r="L8012">
        <v>2010</v>
      </c>
      <c r="M8012" s="3">
        <v>20.154059400000001</v>
      </c>
      <c r="N8012" s="3">
        <v>85.708650899999995</v>
      </c>
      <c r="O8012" s="3">
        <v>1.070283E-3</v>
      </c>
      <c r="P8012" s="3">
        <v>309.73333339999999</v>
      </c>
      <c r="Q8012" s="7">
        <f>(P8012-MIN($P8012:P16996))/(MAX($P8012:$P16996)-MIN($P8012:P16996))</f>
        <v>0.72306524362091762</v>
      </c>
    </row>
    <row r="8013" spans="1:17" x14ac:dyDescent="0.25">
      <c r="A8013">
        <v>8011</v>
      </c>
      <c r="B8013" t="s">
        <v>48</v>
      </c>
      <c r="C8013" t="s">
        <v>23</v>
      </c>
      <c r="D8013" t="s">
        <v>778</v>
      </c>
      <c r="E8013" t="s">
        <v>17</v>
      </c>
      <c r="F8013">
        <v>162</v>
      </c>
      <c r="G8013" t="str">
        <f t="shared" si="250"/>
        <v>HIGH</v>
      </c>
      <c r="H8013">
        <v>0</v>
      </c>
      <c r="I8013" t="str">
        <f t="shared" si="251"/>
        <v>NO</v>
      </c>
      <c r="J8013">
        <v>1</v>
      </c>
      <c r="K8013">
        <v>3</v>
      </c>
      <c r="L8013">
        <v>2010</v>
      </c>
      <c r="M8013" s="3">
        <v>9.5398669999999992</v>
      </c>
      <c r="N8013" s="3">
        <v>77.619790399999999</v>
      </c>
      <c r="O8013" s="3">
        <v>4.2172800000000001E-4</v>
      </c>
      <c r="P8013" s="3">
        <v>314.06400000000002</v>
      </c>
      <c r="Q8013" s="7">
        <f>(P8013-MIN($P8013:P16997))/(MAX($P8013:$P16997)-MIN($P8013:P16997))</f>
        <v>0.78971344147249856</v>
      </c>
    </row>
    <row r="8014" spans="1:17" x14ac:dyDescent="0.25">
      <c r="A8014">
        <v>8012</v>
      </c>
      <c r="B8014" t="s">
        <v>48</v>
      </c>
      <c r="C8014" t="s">
        <v>23</v>
      </c>
      <c r="D8014" t="s">
        <v>309</v>
      </c>
      <c r="E8014" t="s">
        <v>17</v>
      </c>
      <c r="F8014">
        <v>46</v>
      </c>
      <c r="G8014" t="str">
        <f t="shared" si="250"/>
        <v>MID</v>
      </c>
      <c r="H8014">
        <v>0</v>
      </c>
      <c r="I8014" t="str">
        <f t="shared" si="251"/>
        <v>NO</v>
      </c>
      <c r="J8014">
        <v>5</v>
      </c>
      <c r="K8014">
        <v>3</v>
      </c>
      <c r="L8014">
        <v>2010</v>
      </c>
      <c r="M8014" s="3">
        <v>9.3895523000000001</v>
      </c>
      <c r="N8014" s="3">
        <v>78.859070720000005</v>
      </c>
      <c r="O8014" s="3">
        <v>0</v>
      </c>
      <c r="P8014" s="3">
        <v>307.88333340000003</v>
      </c>
      <c r="Q8014" s="7">
        <f>(P8014-MIN($P8014:P16998))/(MAX($P8014:$P16998)-MIN($P8014:P16998))</f>
        <v>0.69459406876173502</v>
      </c>
    </row>
    <row r="8015" spans="1:17" x14ac:dyDescent="0.25">
      <c r="A8015">
        <v>8013</v>
      </c>
      <c r="B8015" t="s">
        <v>48</v>
      </c>
      <c r="C8015" t="s">
        <v>19</v>
      </c>
      <c r="D8015" t="s">
        <v>149</v>
      </c>
      <c r="E8015" t="s">
        <v>17</v>
      </c>
      <c r="F8015">
        <v>81</v>
      </c>
      <c r="G8015" t="str">
        <f t="shared" si="250"/>
        <v>HIGH</v>
      </c>
      <c r="H8015">
        <v>0</v>
      </c>
      <c r="I8015" t="str">
        <f t="shared" si="251"/>
        <v>NO</v>
      </c>
      <c r="J8015">
        <v>25</v>
      </c>
      <c r="K8015">
        <v>2</v>
      </c>
      <c r="L8015">
        <v>2010</v>
      </c>
      <c r="M8015" s="3">
        <v>21.149813399999999</v>
      </c>
      <c r="N8015" s="3">
        <v>79.082055600000004</v>
      </c>
      <c r="O8015" s="3">
        <v>2.9010938999999999E-2</v>
      </c>
      <c r="P8015" s="3">
        <v>306.15600000000001</v>
      </c>
      <c r="Q8015" s="7">
        <f>(P8015-MIN($P8015:P16999))/(MAX($P8015:$P16999)-MIN($P8015:P16999))</f>
        <v>0.66801071131767675</v>
      </c>
    </row>
    <row r="8016" spans="1:17" x14ac:dyDescent="0.25">
      <c r="A8016">
        <v>8014</v>
      </c>
      <c r="B8016" t="s">
        <v>59</v>
      </c>
      <c r="C8016" t="s">
        <v>120</v>
      </c>
      <c r="D8016" t="s">
        <v>162</v>
      </c>
      <c r="E8016" t="s">
        <v>21</v>
      </c>
      <c r="F8016">
        <v>21</v>
      </c>
      <c r="G8016" t="str">
        <f t="shared" si="250"/>
        <v>LOW</v>
      </c>
      <c r="H8016">
        <v>2</v>
      </c>
      <c r="I8016" t="str">
        <f t="shared" si="251"/>
        <v>YES</v>
      </c>
      <c r="J8016">
        <v>13</v>
      </c>
      <c r="K8016">
        <v>1</v>
      </c>
      <c r="L8016">
        <v>2010</v>
      </c>
      <c r="M8016" s="3">
        <v>26</v>
      </c>
      <c r="N8016" s="3">
        <v>93.5</v>
      </c>
      <c r="O8016" s="3">
        <v>1.0131088999999999E-2</v>
      </c>
      <c r="P8016" s="3">
        <v>292.5333334</v>
      </c>
      <c r="Q8016" s="7">
        <f>(P8016-MIN($P8016:P17000))/(MAX($P8016:$P17000)-MIN($P8016:P17000))</f>
        <v>0.45836026655175599</v>
      </c>
    </row>
    <row r="8017" spans="1:17" x14ac:dyDescent="0.25">
      <c r="A8017">
        <v>8015</v>
      </c>
      <c r="B8017" t="s">
        <v>59</v>
      </c>
      <c r="C8017" t="s">
        <v>19</v>
      </c>
      <c r="D8017" t="s">
        <v>190</v>
      </c>
      <c r="E8017" t="s">
        <v>62</v>
      </c>
      <c r="F8017">
        <v>61</v>
      </c>
      <c r="G8017" t="str">
        <f t="shared" si="250"/>
        <v>MID</v>
      </c>
      <c r="H8017">
        <v>0</v>
      </c>
      <c r="I8017" t="str">
        <f t="shared" si="251"/>
        <v>NO</v>
      </c>
      <c r="J8017">
        <v>15</v>
      </c>
      <c r="K8017">
        <v>2</v>
      </c>
      <c r="L8017">
        <v>2010</v>
      </c>
      <c r="M8017" s="3">
        <v>19.194329400000001</v>
      </c>
      <c r="N8017" s="3">
        <v>72.970177899999996</v>
      </c>
      <c r="O8017" s="3">
        <v>2.7436769999999999E-3</v>
      </c>
      <c r="P8017" s="3">
        <v>304.86399999999998</v>
      </c>
      <c r="Q8017" s="7">
        <f>(P8017-MIN($P8017:P17001))/(MAX($P8017:$P17001)-MIN($P8017:P17001))</f>
        <v>0.64812705838899276</v>
      </c>
    </row>
    <row r="8018" spans="1:17" x14ac:dyDescent="0.25">
      <c r="A8018">
        <v>8016</v>
      </c>
      <c r="B8018" t="s">
        <v>59</v>
      </c>
      <c r="C8018" t="s">
        <v>53</v>
      </c>
      <c r="D8018" t="s">
        <v>407</v>
      </c>
      <c r="E8018" t="s">
        <v>17</v>
      </c>
      <c r="F8018">
        <v>16</v>
      </c>
      <c r="G8018" t="str">
        <f t="shared" si="250"/>
        <v>LOW</v>
      </c>
      <c r="H8018">
        <v>0</v>
      </c>
      <c r="I8018" t="str">
        <f t="shared" si="251"/>
        <v>NO</v>
      </c>
      <c r="J8018">
        <v>5</v>
      </c>
      <c r="K8018">
        <v>3</v>
      </c>
      <c r="L8018">
        <v>2010</v>
      </c>
      <c r="M8018" s="3">
        <v>16.696568549999999</v>
      </c>
      <c r="N8018" s="3">
        <v>77.959114619999994</v>
      </c>
      <c r="O8018" s="3">
        <v>4.6100000000000002E-5</v>
      </c>
      <c r="P8018" s="3">
        <v>314.30799999999999</v>
      </c>
      <c r="Q8018" s="7">
        <f>(P8018-MIN($P8018:P17002))/(MAX($P8018:$P17002)-MIN($P8018:P17002))</f>
        <v>0.79346855858906074</v>
      </c>
    </row>
    <row r="8019" spans="1:17" x14ac:dyDescent="0.25">
      <c r="A8019">
        <v>8017</v>
      </c>
      <c r="B8019" t="s">
        <v>63</v>
      </c>
      <c r="C8019" t="s">
        <v>91</v>
      </c>
      <c r="D8019" t="s">
        <v>335</v>
      </c>
      <c r="E8019" t="s">
        <v>17</v>
      </c>
      <c r="F8019">
        <v>36</v>
      </c>
      <c r="G8019" t="str">
        <f t="shared" si="250"/>
        <v>MID</v>
      </c>
      <c r="H8019">
        <v>0</v>
      </c>
      <c r="I8019" t="str">
        <f t="shared" si="251"/>
        <v>NO</v>
      </c>
      <c r="J8019">
        <v>15</v>
      </c>
      <c r="K8019">
        <v>3</v>
      </c>
      <c r="L8019">
        <v>2010</v>
      </c>
      <c r="M8019" s="3">
        <v>17.722251700000001</v>
      </c>
      <c r="N8019" s="3">
        <v>83.326709840000007</v>
      </c>
      <c r="O8019" s="3">
        <v>3.8968886000000001E-2</v>
      </c>
      <c r="P8019" s="3">
        <v>305.51499999999999</v>
      </c>
      <c r="Q8019" s="7">
        <f>(P8019-MIN($P8019:P17003))/(MAX($P8019:$P17003)-MIN($P8019:P17003))</f>
        <v>0.65814583397457571</v>
      </c>
    </row>
    <row r="8020" spans="1:17" x14ac:dyDescent="0.25">
      <c r="A8020">
        <v>8018</v>
      </c>
      <c r="B8020" t="s">
        <v>63</v>
      </c>
      <c r="C8020" t="s">
        <v>25</v>
      </c>
      <c r="D8020" t="s">
        <v>64</v>
      </c>
      <c r="E8020" t="s">
        <v>17</v>
      </c>
      <c r="F8020">
        <v>33</v>
      </c>
      <c r="G8020" t="str">
        <f t="shared" si="250"/>
        <v>MID</v>
      </c>
      <c r="H8020">
        <v>0</v>
      </c>
      <c r="I8020" t="str">
        <f t="shared" si="251"/>
        <v>NO</v>
      </c>
      <c r="J8020">
        <v>21</v>
      </c>
      <c r="K8020">
        <v>3</v>
      </c>
      <c r="L8020">
        <v>2010</v>
      </c>
      <c r="M8020" s="3">
        <v>22.75</v>
      </c>
      <c r="N8020" s="3">
        <v>72.833332999999996</v>
      </c>
      <c r="O8020" s="3">
        <v>1.9700000000000001E-5</v>
      </c>
      <c r="P8020" s="3">
        <v>316.05</v>
      </c>
      <c r="Q8020" s="7">
        <f>(P8020-MIN($P8020:P17004))/(MAX($P8020:$P17004)-MIN($P8020:P17004))</f>
        <v>0.82027763242943774</v>
      </c>
    </row>
    <row r="8021" spans="1:17" x14ac:dyDescent="0.25">
      <c r="A8021">
        <v>8019</v>
      </c>
      <c r="B8021" t="s">
        <v>63</v>
      </c>
      <c r="C8021" t="s">
        <v>27</v>
      </c>
      <c r="D8021" t="s">
        <v>28</v>
      </c>
      <c r="E8021" t="s">
        <v>55</v>
      </c>
      <c r="F8021">
        <v>9</v>
      </c>
      <c r="G8021" t="str">
        <f t="shared" si="250"/>
        <v>LOW</v>
      </c>
      <c r="H8021">
        <v>0</v>
      </c>
      <c r="I8021" t="str">
        <f t="shared" si="251"/>
        <v>NO</v>
      </c>
      <c r="J8021">
        <v>14</v>
      </c>
      <c r="K8021">
        <v>3</v>
      </c>
      <c r="L8021">
        <v>2010</v>
      </c>
      <c r="M8021" s="3">
        <v>9.9840800000000005</v>
      </c>
      <c r="N8021" s="3">
        <v>76.274145700000005</v>
      </c>
      <c r="O8021" s="3">
        <v>6.3601793000000004E-2</v>
      </c>
      <c r="P8021" s="3">
        <v>304.98</v>
      </c>
      <c r="Q8021" s="7">
        <f>(P8021-MIN($P8021:P17005))/(MAX($P8021:$P17005)-MIN($P8021:P17005))</f>
        <v>0.64991227800178542</v>
      </c>
    </row>
    <row r="8022" spans="1:17" x14ac:dyDescent="0.25">
      <c r="A8022">
        <v>8020</v>
      </c>
      <c r="B8022" t="s">
        <v>63</v>
      </c>
      <c r="C8022" t="s">
        <v>27</v>
      </c>
      <c r="D8022" t="s">
        <v>110</v>
      </c>
      <c r="E8022" t="s">
        <v>17</v>
      </c>
      <c r="F8022">
        <v>13</v>
      </c>
      <c r="G8022" t="str">
        <f t="shared" si="250"/>
        <v>LOW</v>
      </c>
      <c r="H8022">
        <v>0</v>
      </c>
      <c r="I8022" t="str">
        <f t="shared" si="251"/>
        <v>NO</v>
      </c>
      <c r="J8022">
        <v>12</v>
      </c>
      <c r="K8022">
        <v>2</v>
      </c>
      <c r="L8022">
        <v>2010</v>
      </c>
      <c r="M8022" s="3">
        <v>11.245055799999999</v>
      </c>
      <c r="N8022" s="3">
        <v>75.775471600000003</v>
      </c>
      <c r="O8022" s="3">
        <v>1.4000899999999999E-4</v>
      </c>
      <c r="P8022" s="3">
        <v>304.51953054996898</v>
      </c>
      <c r="Q8022" s="7">
        <f>(P8022-MIN($P8022:P17006))/(MAX($P8022:$P17006)-MIN($P8022:P17006))</f>
        <v>0.64282573409413912</v>
      </c>
    </row>
    <row r="8023" spans="1:17" x14ac:dyDescent="0.25">
      <c r="A8023">
        <v>8021</v>
      </c>
      <c r="B8023" t="s">
        <v>67</v>
      </c>
      <c r="C8023" t="s">
        <v>120</v>
      </c>
      <c r="D8023" t="s">
        <v>163</v>
      </c>
      <c r="E8023" t="s">
        <v>17</v>
      </c>
      <c r="F8023">
        <v>23</v>
      </c>
      <c r="G8023" t="str">
        <f t="shared" si="250"/>
        <v>LOW</v>
      </c>
      <c r="H8023">
        <v>0</v>
      </c>
      <c r="I8023" t="str">
        <f t="shared" si="251"/>
        <v>NO</v>
      </c>
      <c r="J8023">
        <v>29</v>
      </c>
      <c r="K8023">
        <v>3</v>
      </c>
      <c r="L8023">
        <v>2010</v>
      </c>
      <c r="M8023" s="3">
        <v>26.76777075</v>
      </c>
      <c r="N8023" s="3">
        <v>92.701408860000001</v>
      </c>
      <c r="O8023" s="3">
        <v>1.5445520589999999</v>
      </c>
      <c r="P8023" s="3">
        <v>298.38</v>
      </c>
      <c r="Q8023" s="7">
        <f>(P8023-MIN($P8023:P17007))/(MAX($P8023:$P17007)-MIN($P8023:P17007))</f>
        <v>0.54833943796361828</v>
      </c>
    </row>
    <row r="8024" spans="1:17" x14ac:dyDescent="0.25">
      <c r="A8024">
        <v>8022</v>
      </c>
      <c r="B8024" t="s">
        <v>67</v>
      </c>
      <c r="C8024" t="s">
        <v>176</v>
      </c>
      <c r="D8024" t="s">
        <v>881</v>
      </c>
      <c r="E8024" t="s">
        <v>17</v>
      </c>
      <c r="F8024">
        <v>14</v>
      </c>
      <c r="G8024" t="str">
        <f t="shared" si="250"/>
        <v>LOW</v>
      </c>
      <c r="H8024">
        <v>0</v>
      </c>
      <c r="I8024" t="str">
        <f t="shared" si="251"/>
        <v>NO</v>
      </c>
      <c r="J8024">
        <v>26</v>
      </c>
      <c r="K8024">
        <v>3</v>
      </c>
      <c r="L8024">
        <v>2010</v>
      </c>
      <c r="M8024" s="3">
        <v>31.104152599999999</v>
      </c>
      <c r="N8024" s="3">
        <v>77.170972899999995</v>
      </c>
      <c r="O8024" s="3">
        <v>1.4600000000000001E-5</v>
      </c>
      <c r="P8024" s="3">
        <v>301.98333339999999</v>
      </c>
      <c r="Q8024" s="7">
        <f>(P8024-MIN($P8024:P17008))/(MAX($P8024:$P17008)-MIN($P8024:P17008))</f>
        <v>0.60379410569731273</v>
      </c>
    </row>
    <row r="8025" spans="1:17" x14ac:dyDescent="0.25">
      <c r="A8025">
        <v>8023</v>
      </c>
      <c r="B8025" t="s">
        <v>67</v>
      </c>
      <c r="C8025" t="s">
        <v>45</v>
      </c>
      <c r="D8025" t="s">
        <v>560</v>
      </c>
      <c r="E8025" t="s">
        <v>21</v>
      </c>
      <c r="F8025">
        <v>192</v>
      </c>
      <c r="G8025" t="str">
        <f t="shared" si="250"/>
        <v>HIGH</v>
      </c>
      <c r="H8025">
        <v>0</v>
      </c>
      <c r="I8025" t="str">
        <f t="shared" si="251"/>
        <v>NO</v>
      </c>
      <c r="J8025">
        <v>25</v>
      </c>
      <c r="K8025">
        <v>3</v>
      </c>
      <c r="L8025">
        <v>2010</v>
      </c>
      <c r="M8025" s="3">
        <v>16.826991100000001</v>
      </c>
      <c r="N8025" s="3">
        <v>75.717538700000006</v>
      </c>
      <c r="O8025" s="3">
        <v>1.4600000000000001E-5</v>
      </c>
      <c r="P8025" s="3">
        <v>318.47666659999999</v>
      </c>
      <c r="Q8025" s="7">
        <f>(P8025-MIN($P8025:P17009))/(MAX($P8025:$P17009)-MIN($P8025:P17009))</f>
        <v>0.85762360491243161</v>
      </c>
    </row>
    <row r="8026" spans="1:17" x14ac:dyDescent="0.25">
      <c r="A8026">
        <v>8024</v>
      </c>
      <c r="B8026" t="s">
        <v>67</v>
      </c>
      <c r="C8026" t="s">
        <v>45</v>
      </c>
      <c r="D8026" t="s">
        <v>89</v>
      </c>
      <c r="E8026" t="s">
        <v>17</v>
      </c>
      <c r="F8026">
        <v>54</v>
      </c>
      <c r="G8026" t="str">
        <f t="shared" si="250"/>
        <v>MID</v>
      </c>
      <c r="H8026">
        <v>0</v>
      </c>
      <c r="I8026" t="str">
        <f t="shared" si="251"/>
        <v>NO</v>
      </c>
      <c r="J8026">
        <v>25</v>
      </c>
      <c r="K8026">
        <v>3</v>
      </c>
      <c r="L8026">
        <v>2010</v>
      </c>
      <c r="M8026" s="3">
        <v>13.007081700000001</v>
      </c>
      <c r="N8026" s="3">
        <v>76.099270300000001</v>
      </c>
      <c r="O8026" s="3">
        <v>1.5284599999999999E-4</v>
      </c>
      <c r="P8026" s="3">
        <v>311.63200000000001</v>
      </c>
      <c r="Q8026" s="7">
        <f>(P8026-MIN($P8026:P17010))/(MAX($P8026:$P17010)-MIN($P8026:P17010))</f>
        <v>0.75228538890085872</v>
      </c>
    </row>
    <row r="8027" spans="1:17" x14ac:dyDescent="0.25">
      <c r="A8027">
        <v>8025</v>
      </c>
      <c r="B8027" t="s">
        <v>67</v>
      </c>
      <c r="C8027" t="s">
        <v>27</v>
      </c>
      <c r="D8027" t="s">
        <v>430</v>
      </c>
      <c r="E8027" t="s">
        <v>17</v>
      </c>
      <c r="F8027">
        <v>20</v>
      </c>
      <c r="G8027" t="str">
        <f t="shared" si="250"/>
        <v>LOW</v>
      </c>
      <c r="H8027">
        <v>0</v>
      </c>
      <c r="I8027" t="str">
        <f t="shared" si="251"/>
        <v>NO</v>
      </c>
      <c r="J8027">
        <v>28</v>
      </c>
      <c r="K8027">
        <v>3</v>
      </c>
      <c r="L8027">
        <v>2010</v>
      </c>
      <c r="M8027" s="3">
        <v>9.8497871999999997</v>
      </c>
      <c r="N8027" s="3">
        <v>76.979791399999996</v>
      </c>
      <c r="O8027" s="3">
        <v>0.26187645399999998</v>
      </c>
      <c r="P8027" s="3">
        <v>303.79666659999998</v>
      </c>
      <c r="Q8027" s="7">
        <f>(P8027-MIN($P8027:P17011))/(MAX($P8027:$P17011)-MIN($P8027:P17011))</f>
        <v>0.63170098494875149</v>
      </c>
    </row>
    <row r="8028" spans="1:17" x14ac:dyDescent="0.25">
      <c r="A8028">
        <v>8026</v>
      </c>
      <c r="B8028" t="s">
        <v>67</v>
      </c>
      <c r="C8028" t="s">
        <v>19</v>
      </c>
      <c r="D8028" t="s">
        <v>125</v>
      </c>
      <c r="E8028" t="s">
        <v>17</v>
      </c>
      <c r="F8028">
        <v>131</v>
      </c>
      <c r="G8028" t="str">
        <f t="shared" si="250"/>
        <v>HIGH</v>
      </c>
      <c r="H8028">
        <v>0</v>
      </c>
      <c r="I8028" t="str">
        <f t="shared" si="251"/>
        <v>NO</v>
      </c>
      <c r="J8028">
        <v>5</v>
      </c>
      <c r="K8028">
        <v>3</v>
      </c>
      <c r="L8028">
        <v>2010</v>
      </c>
      <c r="M8028" s="3">
        <v>18.521428</v>
      </c>
      <c r="N8028" s="3">
        <v>73.854454099999998</v>
      </c>
      <c r="O8028" s="3">
        <v>4.6100000000000002E-5</v>
      </c>
      <c r="P8028" s="3">
        <v>311.57</v>
      </c>
      <c r="Q8028" s="7">
        <f>(P8028-MIN($P8028:P17012))/(MAX($P8028:$P17012)-MIN($P8028:P17012))</f>
        <v>0.75133121979746975</v>
      </c>
    </row>
    <row r="8029" spans="1:17" x14ac:dyDescent="0.25">
      <c r="A8029">
        <v>8027</v>
      </c>
      <c r="B8029" t="s">
        <v>67</v>
      </c>
      <c r="C8029" t="s">
        <v>113</v>
      </c>
      <c r="D8029" t="s">
        <v>882</v>
      </c>
      <c r="E8029" t="s">
        <v>17</v>
      </c>
      <c r="F8029">
        <v>26</v>
      </c>
      <c r="G8029" t="str">
        <f t="shared" si="250"/>
        <v>LOW</v>
      </c>
      <c r="H8029">
        <v>0</v>
      </c>
      <c r="I8029" t="str">
        <f t="shared" si="251"/>
        <v>NO</v>
      </c>
      <c r="J8029">
        <v>21</v>
      </c>
      <c r="K8029">
        <v>3</v>
      </c>
      <c r="L8029">
        <v>2010</v>
      </c>
      <c r="M8029" s="3">
        <v>25.3476006</v>
      </c>
      <c r="N8029" s="3">
        <v>72.626091599999995</v>
      </c>
      <c r="O8029" s="3">
        <v>1.9700000000000001E-5</v>
      </c>
      <c r="P8029" s="3">
        <v>322.73</v>
      </c>
      <c r="Q8029" s="7">
        <f>(P8029-MIN($P8029:P17013))/(MAX($P8029:$P17013)-MIN($P8029:P17013))</f>
        <v>0.92308165840746115</v>
      </c>
    </row>
    <row r="8030" spans="1:17" x14ac:dyDescent="0.25">
      <c r="A8030">
        <v>8028</v>
      </c>
      <c r="B8030" t="s">
        <v>73</v>
      </c>
      <c r="C8030" t="s">
        <v>91</v>
      </c>
      <c r="D8030" t="s">
        <v>92</v>
      </c>
      <c r="E8030" t="s">
        <v>17</v>
      </c>
      <c r="F8030">
        <v>19</v>
      </c>
      <c r="G8030" t="str">
        <f t="shared" si="250"/>
        <v>LOW</v>
      </c>
      <c r="H8030">
        <v>0</v>
      </c>
      <c r="I8030" t="str">
        <f t="shared" si="251"/>
        <v>NO</v>
      </c>
      <c r="J8030">
        <v>4</v>
      </c>
      <c r="K8030">
        <v>4</v>
      </c>
      <c r="L8030">
        <v>2010</v>
      </c>
      <c r="M8030" s="3">
        <v>16.213991450000002</v>
      </c>
      <c r="N8030" s="3">
        <v>81.025728139999998</v>
      </c>
      <c r="O8030" s="3">
        <v>6.8608700000000005E-4</v>
      </c>
      <c r="P8030" s="3">
        <v>305.53199999999998</v>
      </c>
      <c r="Q8030" s="7">
        <f>(P8030-MIN($P8030:P17014))/(MAX($P8030:$P17014)-MIN($P8030:P17014))</f>
        <v>0.65840746098679515</v>
      </c>
    </row>
    <row r="8031" spans="1:17" x14ac:dyDescent="0.25">
      <c r="A8031">
        <v>8029</v>
      </c>
      <c r="B8031" t="s">
        <v>73</v>
      </c>
      <c r="C8031" t="s">
        <v>25</v>
      </c>
      <c r="D8031" t="s">
        <v>50</v>
      </c>
      <c r="E8031" t="s">
        <v>17</v>
      </c>
      <c r="F8031">
        <v>94</v>
      </c>
      <c r="G8031" t="str">
        <f t="shared" si="250"/>
        <v>HIGH</v>
      </c>
      <c r="H8031">
        <v>0</v>
      </c>
      <c r="I8031" t="str">
        <f t="shared" si="251"/>
        <v>NO</v>
      </c>
      <c r="J8031">
        <v>2</v>
      </c>
      <c r="K8031">
        <v>4</v>
      </c>
      <c r="L8031">
        <v>2010</v>
      </c>
      <c r="M8031" s="3">
        <v>23.2232877</v>
      </c>
      <c r="N8031" s="3">
        <v>72.6492267</v>
      </c>
      <c r="O8031" s="3">
        <v>5.8600000000000001E-5</v>
      </c>
      <c r="P8031" s="3">
        <v>314.24333339999998</v>
      </c>
      <c r="Q8031" s="7">
        <f>(P8031-MIN($P8031:P17015))/(MAX($P8031:$P17015)-MIN($P8031:P17015))</f>
        <v>0.79247335098033145</v>
      </c>
    </row>
    <row r="8032" spans="1:17" x14ac:dyDescent="0.25">
      <c r="A8032">
        <v>8030</v>
      </c>
      <c r="B8032" t="s">
        <v>73</v>
      </c>
      <c r="C8032" t="s">
        <v>120</v>
      </c>
      <c r="D8032" t="s">
        <v>571</v>
      </c>
      <c r="E8032" t="s">
        <v>21</v>
      </c>
      <c r="F8032">
        <v>5</v>
      </c>
      <c r="G8032" t="str">
        <f t="shared" si="250"/>
        <v>LOW</v>
      </c>
      <c r="H8032">
        <v>2</v>
      </c>
      <c r="I8032" t="str">
        <f t="shared" si="251"/>
        <v>YES</v>
      </c>
      <c r="J8032">
        <v>23</v>
      </c>
      <c r="K8032">
        <v>3</v>
      </c>
      <c r="L8032">
        <v>2010</v>
      </c>
      <c r="M8032" s="3">
        <v>26.423861649999999</v>
      </c>
      <c r="N8032" s="3">
        <v>91.451227549999999</v>
      </c>
      <c r="O8032" s="3">
        <v>3.9365449999999996E-3</v>
      </c>
      <c r="P8032" s="3">
        <v>300.33199999999999</v>
      </c>
      <c r="Q8032" s="7">
        <f>(P8032-MIN($P8032:P17016))/(MAX($P8032:$P17016)-MIN($P8032:P17016))</f>
        <v>0.57838037489611849</v>
      </c>
    </row>
    <row r="8033" spans="1:17" x14ac:dyDescent="0.25">
      <c r="A8033">
        <v>8031</v>
      </c>
      <c r="B8033" t="s">
        <v>73</v>
      </c>
      <c r="C8033" t="s">
        <v>23</v>
      </c>
      <c r="D8033" t="s">
        <v>99</v>
      </c>
      <c r="E8033" t="s">
        <v>17</v>
      </c>
      <c r="F8033">
        <v>17</v>
      </c>
      <c r="G8033" t="str">
        <f t="shared" si="250"/>
        <v>LOW</v>
      </c>
      <c r="H8033">
        <v>0</v>
      </c>
      <c r="I8033" t="str">
        <f t="shared" si="251"/>
        <v>NO</v>
      </c>
      <c r="J8033">
        <v>24</v>
      </c>
      <c r="K8033">
        <v>3</v>
      </c>
      <c r="L8033">
        <v>2010</v>
      </c>
      <c r="M8033" s="3">
        <v>12.7948109</v>
      </c>
      <c r="N8033" s="3">
        <v>79.000641099999996</v>
      </c>
      <c r="O8033" s="3">
        <v>2.41912E-4</v>
      </c>
      <c r="P8033" s="3">
        <v>311.24</v>
      </c>
      <c r="Q8033" s="7">
        <f>(P8033-MIN($P8033:P17017))/(MAX($P8033:$P17017)-MIN($P8033:P17017))</f>
        <v>0.74625257779556164</v>
      </c>
    </row>
    <row r="8034" spans="1:17" x14ac:dyDescent="0.25">
      <c r="A8034">
        <v>8032</v>
      </c>
      <c r="B8034" t="s">
        <v>73</v>
      </c>
      <c r="C8034" t="s">
        <v>120</v>
      </c>
      <c r="D8034" t="s">
        <v>162</v>
      </c>
      <c r="E8034" t="s">
        <v>21</v>
      </c>
      <c r="F8034">
        <v>427</v>
      </c>
      <c r="G8034" t="str">
        <f t="shared" si="250"/>
        <v>HIGH</v>
      </c>
      <c r="H8034">
        <v>1</v>
      </c>
      <c r="I8034" t="str">
        <f t="shared" si="251"/>
        <v>YES</v>
      </c>
      <c r="J8034">
        <v>29</v>
      </c>
      <c r="K8034">
        <v>3</v>
      </c>
      <c r="L8034">
        <v>2010</v>
      </c>
      <c r="M8034" s="3">
        <v>26</v>
      </c>
      <c r="N8034" s="3">
        <v>93.5</v>
      </c>
      <c r="O8034" s="3">
        <v>1.8255441699999999</v>
      </c>
      <c r="P8034" s="3">
        <v>301.39999999999998</v>
      </c>
      <c r="Q8034" s="7">
        <f>(P8034-MIN($P8034:P17018))/(MAX($P8034:$P17018)-MIN($P8034:P17018))</f>
        <v>0.59481670719320345</v>
      </c>
    </row>
    <row r="8035" spans="1:17" x14ac:dyDescent="0.25">
      <c r="A8035">
        <v>8033</v>
      </c>
      <c r="B8035" t="s">
        <v>73</v>
      </c>
      <c r="C8035" t="s">
        <v>45</v>
      </c>
      <c r="D8035" t="s">
        <v>89</v>
      </c>
      <c r="E8035" t="s">
        <v>17</v>
      </c>
      <c r="F8035">
        <v>85</v>
      </c>
      <c r="G8035" t="str">
        <f t="shared" si="250"/>
        <v>HIGH</v>
      </c>
      <c r="H8035">
        <v>0</v>
      </c>
      <c r="I8035" t="str">
        <f t="shared" si="251"/>
        <v>NO</v>
      </c>
      <c r="J8035">
        <v>31</v>
      </c>
      <c r="K8035">
        <v>3</v>
      </c>
      <c r="L8035">
        <v>2010</v>
      </c>
      <c r="M8035" s="3">
        <v>13.007081700000001</v>
      </c>
      <c r="N8035" s="3">
        <v>76.099270300000001</v>
      </c>
      <c r="O8035" s="3">
        <v>1.8628638999999999E-2</v>
      </c>
      <c r="P8035" s="3">
        <v>311.37</v>
      </c>
      <c r="Q8035" s="7">
        <f>(P8035-MIN($P8035:P17019))/(MAX($P8035:$P17019)-MIN($P8035:P17019))</f>
        <v>0.74825325494782846</v>
      </c>
    </row>
    <row r="8036" spans="1:17" x14ac:dyDescent="0.25">
      <c r="A8036">
        <v>8034</v>
      </c>
      <c r="B8036" t="s">
        <v>73</v>
      </c>
      <c r="C8036" t="s">
        <v>38</v>
      </c>
      <c r="D8036" t="s">
        <v>487</v>
      </c>
      <c r="E8036" t="s">
        <v>17</v>
      </c>
      <c r="F8036">
        <v>56</v>
      </c>
      <c r="G8036" t="str">
        <f t="shared" si="250"/>
        <v>MID</v>
      </c>
      <c r="H8036">
        <v>0</v>
      </c>
      <c r="I8036" t="str">
        <f t="shared" si="251"/>
        <v>NO</v>
      </c>
      <c r="J8036">
        <v>3</v>
      </c>
      <c r="K8036">
        <v>4</v>
      </c>
      <c r="L8036">
        <v>2010</v>
      </c>
      <c r="M8036" s="3">
        <v>22.062174450000001</v>
      </c>
      <c r="N8036" s="3">
        <v>87.836723829999997</v>
      </c>
      <c r="O8036" s="3">
        <v>1.5957410000000002E-2</v>
      </c>
      <c r="P8036" s="3">
        <v>305.74799999999999</v>
      </c>
      <c r="Q8036" s="7">
        <f>(P8036-MIN($P8036:P17020))/(MAX($P8036:$P17020)-MIN($P8036:P17020))</f>
        <v>0.661731663024408</v>
      </c>
    </row>
    <row r="8037" spans="1:17" x14ac:dyDescent="0.25">
      <c r="A8037">
        <v>8035</v>
      </c>
      <c r="B8037" t="s">
        <v>78</v>
      </c>
      <c r="C8037" t="s">
        <v>91</v>
      </c>
      <c r="D8037" t="s">
        <v>439</v>
      </c>
      <c r="E8037" t="s">
        <v>17</v>
      </c>
      <c r="F8037">
        <v>14</v>
      </c>
      <c r="G8037" t="str">
        <f t="shared" si="250"/>
        <v>LOW</v>
      </c>
      <c r="H8037">
        <v>0</v>
      </c>
      <c r="I8037" t="str">
        <f t="shared" si="251"/>
        <v>NO</v>
      </c>
      <c r="J8037">
        <v>3</v>
      </c>
      <c r="K8037">
        <v>4</v>
      </c>
      <c r="L8037">
        <v>2010</v>
      </c>
      <c r="M8037" s="3">
        <v>13.160104799999999</v>
      </c>
      <c r="N8037" s="3">
        <v>79.15555062</v>
      </c>
      <c r="O8037" s="3">
        <v>5.0939874000000003E-2</v>
      </c>
      <c r="P8037" s="3">
        <v>310.87200000000001</v>
      </c>
      <c r="Q8037" s="7">
        <f>(P8037-MIN($P8037:P17021))/(MAX($P8037:$P17021)-MIN($P8037:P17021))</f>
        <v>0.74058912247222153</v>
      </c>
    </row>
    <row r="8038" spans="1:17" x14ac:dyDescent="0.25">
      <c r="A8038">
        <v>8036</v>
      </c>
      <c r="B8038" t="s">
        <v>78</v>
      </c>
      <c r="C8038" t="s">
        <v>27</v>
      </c>
      <c r="D8038" t="s">
        <v>210</v>
      </c>
      <c r="E8038" t="s">
        <v>55</v>
      </c>
      <c r="F8038">
        <v>7</v>
      </c>
      <c r="G8038" t="str">
        <f t="shared" si="250"/>
        <v>LOW</v>
      </c>
      <c r="H8038">
        <v>1</v>
      </c>
      <c r="I8038" t="str">
        <f t="shared" si="251"/>
        <v>YES</v>
      </c>
      <c r="J8038">
        <v>9</v>
      </c>
      <c r="K8038">
        <v>4</v>
      </c>
      <c r="L8038">
        <v>2010</v>
      </c>
      <c r="M8038" s="3">
        <v>9.6287383000000002</v>
      </c>
      <c r="N8038" s="3">
        <v>76.64553257</v>
      </c>
      <c r="O8038" s="3">
        <v>0.65370178599999995</v>
      </c>
      <c r="P8038" s="3">
        <v>304.48666659999998</v>
      </c>
      <c r="Q8038" s="7">
        <f>(P8038-MIN($P8038:P17022))/(MAX($P8038:$P17022)-MIN($P8038:P17022))</f>
        <v>0.64231996368001432</v>
      </c>
    </row>
    <row r="8039" spans="1:17" x14ac:dyDescent="0.25">
      <c r="A8039">
        <v>8037</v>
      </c>
      <c r="B8039" t="s">
        <v>78</v>
      </c>
      <c r="C8039" t="s">
        <v>23</v>
      </c>
      <c r="D8039" t="s">
        <v>341</v>
      </c>
      <c r="E8039" t="s">
        <v>17</v>
      </c>
      <c r="F8039">
        <v>29</v>
      </c>
      <c r="G8039" t="str">
        <f t="shared" si="250"/>
        <v>LOW</v>
      </c>
      <c r="H8039">
        <v>0</v>
      </c>
      <c r="I8039" t="str">
        <f t="shared" si="251"/>
        <v>NO</v>
      </c>
      <c r="J8039">
        <v>5</v>
      </c>
      <c r="K8039">
        <v>4</v>
      </c>
      <c r="L8039">
        <v>2010</v>
      </c>
      <c r="M8039" s="3">
        <v>12.22721295</v>
      </c>
      <c r="N8039" s="3">
        <v>79.070155549999996</v>
      </c>
      <c r="O8039" s="3">
        <v>8.2065699999999998E-3</v>
      </c>
      <c r="P8039" s="3">
        <v>312.01</v>
      </c>
      <c r="Q8039" s="7">
        <f>(P8039-MIN($P8039:P17023))/(MAX($P8039:$P17023)-MIN($P8039:P17023))</f>
        <v>0.75810274246668075</v>
      </c>
    </row>
    <row r="8040" spans="1:17" x14ac:dyDescent="0.25">
      <c r="A8040">
        <v>8038</v>
      </c>
      <c r="B8040" t="s">
        <v>78</v>
      </c>
      <c r="C8040" t="s">
        <v>154</v>
      </c>
      <c r="D8040" t="s">
        <v>504</v>
      </c>
      <c r="E8040" t="s">
        <v>17</v>
      </c>
      <c r="F8040">
        <v>23</v>
      </c>
      <c r="G8040" t="str">
        <f t="shared" si="250"/>
        <v>LOW</v>
      </c>
      <c r="H8040">
        <v>0</v>
      </c>
      <c r="I8040" t="str">
        <f t="shared" si="251"/>
        <v>NO</v>
      </c>
      <c r="J8040">
        <v>13</v>
      </c>
      <c r="K8040">
        <v>4</v>
      </c>
      <c r="L8040">
        <v>2010</v>
      </c>
      <c r="M8040" s="3">
        <v>29.294782949999998</v>
      </c>
      <c r="N8040" s="3">
        <v>79.415480939999995</v>
      </c>
      <c r="O8040" s="3">
        <v>1.9882799999999999E-4</v>
      </c>
      <c r="P8040" s="3">
        <v>305.8366666</v>
      </c>
      <c r="Q8040" s="7">
        <f>(P8040-MIN($P8040:P17024))/(MAX($P8040:$P17024)-MIN($P8040:P17024))</f>
        <v>0.66309622641509425</v>
      </c>
    </row>
    <row r="8041" spans="1:17" x14ac:dyDescent="0.25">
      <c r="A8041">
        <v>8039</v>
      </c>
      <c r="B8041" t="s">
        <v>78</v>
      </c>
      <c r="C8041" t="s">
        <v>19</v>
      </c>
      <c r="D8041" t="s">
        <v>112</v>
      </c>
      <c r="E8041" t="s">
        <v>17</v>
      </c>
      <c r="F8041">
        <v>7</v>
      </c>
      <c r="G8041" t="str">
        <f t="shared" si="250"/>
        <v>LOW</v>
      </c>
      <c r="H8041">
        <v>2</v>
      </c>
      <c r="I8041" t="str">
        <f t="shared" si="251"/>
        <v>YES</v>
      </c>
      <c r="J8041">
        <v>1</v>
      </c>
      <c r="K8041">
        <v>4</v>
      </c>
      <c r="L8041">
        <v>2010</v>
      </c>
      <c r="M8041" s="3">
        <v>20.84288265</v>
      </c>
      <c r="N8041" s="3">
        <v>75.526124640000006</v>
      </c>
      <c r="O8041" s="3">
        <v>5.4200000000000003E-5</v>
      </c>
      <c r="P8041" s="3">
        <v>317.69</v>
      </c>
      <c r="Q8041" s="7">
        <f>(P8041-MIN($P8041:P17025))/(MAX($P8041:$P17025)-MIN($P8041:P17025))</f>
        <v>0.84551694419649714</v>
      </c>
    </row>
    <row r="8042" spans="1:17" x14ac:dyDescent="0.25">
      <c r="A8042">
        <v>8040</v>
      </c>
      <c r="B8042" t="s">
        <v>78</v>
      </c>
      <c r="C8042" t="s">
        <v>23</v>
      </c>
      <c r="D8042" t="s">
        <v>58</v>
      </c>
      <c r="E8042" t="s">
        <v>17</v>
      </c>
      <c r="F8042">
        <v>12</v>
      </c>
      <c r="G8042" t="str">
        <f t="shared" si="250"/>
        <v>LOW</v>
      </c>
      <c r="H8042">
        <v>0</v>
      </c>
      <c r="I8042" t="str">
        <f t="shared" si="251"/>
        <v>NO</v>
      </c>
      <c r="J8042">
        <v>28</v>
      </c>
      <c r="K8042">
        <v>3</v>
      </c>
      <c r="L8042">
        <v>2010</v>
      </c>
      <c r="M8042" s="3">
        <v>9.5208936000000008</v>
      </c>
      <c r="N8042" s="3">
        <v>77.878456400000005</v>
      </c>
      <c r="O8042" s="3">
        <v>9.7945200000000001E-4</v>
      </c>
      <c r="P8042" s="3">
        <v>316.22666659999999</v>
      </c>
      <c r="Q8042" s="7">
        <f>(P8042-MIN($P8042:P17026))/(MAX($P8042:$P17026)-MIN($P8042:P17026))</f>
        <v>0.82299650035396565</v>
      </c>
    </row>
    <row r="8043" spans="1:17" x14ac:dyDescent="0.25">
      <c r="A8043">
        <v>8041</v>
      </c>
      <c r="B8043" t="s">
        <v>78</v>
      </c>
      <c r="C8043" t="s">
        <v>38</v>
      </c>
      <c r="D8043" t="s">
        <v>883</v>
      </c>
      <c r="E8043" t="s">
        <v>17</v>
      </c>
      <c r="F8043">
        <v>27</v>
      </c>
      <c r="G8043" t="str">
        <f t="shared" si="250"/>
        <v>LOW</v>
      </c>
      <c r="H8043">
        <v>0</v>
      </c>
      <c r="I8043" t="str">
        <f t="shared" si="251"/>
        <v>NO</v>
      </c>
      <c r="J8043">
        <v>9</v>
      </c>
      <c r="K8043">
        <v>4</v>
      </c>
      <c r="L8043">
        <v>2010</v>
      </c>
      <c r="M8043" s="3">
        <v>25.8707958</v>
      </c>
      <c r="N8043" s="3">
        <v>87.962597279999997</v>
      </c>
      <c r="O8043" s="3">
        <v>1.1697999999999999E-4</v>
      </c>
      <c r="P8043" s="3">
        <v>308.95</v>
      </c>
      <c r="Q8043" s="7">
        <f>(P8043-MIN($P8043:P17027))/(MAX($P8043:$P17027)-MIN($P8043:P17027))</f>
        <v>0.71100988026716705</v>
      </c>
    </row>
    <row r="8044" spans="1:17" x14ac:dyDescent="0.25">
      <c r="A8044">
        <v>8042</v>
      </c>
      <c r="B8044" t="s">
        <v>78</v>
      </c>
      <c r="C8044" t="s">
        <v>38</v>
      </c>
      <c r="D8044" t="s">
        <v>487</v>
      </c>
      <c r="E8044" t="s">
        <v>17</v>
      </c>
      <c r="F8044">
        <v>56</v>
      </c>
      <c r="G8044" t="str">
        <f t="shared" si="250"/>
        <v>MID</v>
      </c>
      <c r="H8044">
        <v>0</v>
      </c>
      <c r="I8044" t="str">
        <f t="shared" si="251"/>
        <v>NO</v>
      </c>
      <c r="J8044">
        <v>3</v>
      </c>
      <c r="K8044">
        <v>4</v>
      </c>
      <c r="L8044">
        <v>2010</v>
      </c>
      <c r="M8044" s="3">
        <v>22.062174450000001</v>
      </c>
      <c r="N8044" s="3">
        <v>87.836723829999997</v>
      </c>
      <c r="O8044" s="3">
        <v>1.5957410000000002E-2</v>
      </c>
      <c r="P8044" s="3">
        <v>305.74799999999999</v>
      </c>
      <c r="Q8044" s="7">
        <f>(P8044-MIN($P8044:P17028))/(MAX($P8044:$P17028)-MIN($P8044:P17028))</f>
        <v>0.661731663024408</v>
      </c>
    </row>
    <row r="8045" spans="1:17" x14ac:dyDescent="0.25">
      <c r="A8045">
        <v>8043</v>
      </c>
      <c r="B8045" t="s">
        <v>82</v>
      </c>
      <c r="C8045" t="s">
        <v>53</v>
      </c>
      <c r="D8045" t="s">
        <v>780</v>
      </c>
      <c r="E8045" t="s">
        <v>17</v>
      </c>
      <c r="F8045">
        <v>21</v>
      </c>
      <c r="G8045" t="str">
        <f t="shared" si="250"/>
        <v>LOW</v>
      </c>
      <c r="H8045">
        <v>1</v>
      </c>
      <c r="I8045" t="str">
        <f t="shared" si="251"/>
        <v>YES</v>
      </c>
      <c r="J8045">
        <v>14</v>
      </c>
      <c r="K8045">
        <v>4</v>
      </c>
      <c r="L8045">
        <v>2010</v>
      </c>
      <c r="M8045" s="3">
        <v>16.743453800000001</v>
      </c>
      <c r="N8045" s="3">
        <v>77.992319100000003</v>
      </c>
      <c r="O8045" s="3">
        <v>5.0878160000000002E-3</v>
      </c>
      <c r="P8045" s="3">
        <v>315.45999999999998</v>
      </c>
      <c r="Q8045" s="7">
        <f>(P8045-MIN($P8045:P17029))/(MAX($P8045:$P17029)-MIN($P8045:P17029))</f>
        <v>0.811197636122995</v>
      </c>
    </row>
    <row r="8046" spans="1:17" x14ac:dyDescent="0.25">
      <c r="A8046">
        <v>8044</v>
      </c>
      <c r="B8046" t="s">
        <v>82</v>
      </c>
      <c r="C8046" t="s">
        <v>91</v>
      </c>
      <c r="D8046" t="s">
        <v>119</v>
      </c>
      <c r="E8046" t="s">
        <v>17</v>
      </c>
      <c r="F8046">
        <v>26</v>
      </c>
      <c r="G8046" t="str">
        <f t="shared" si="250"/>
        <v>LOW</v>
      </c>
      <c r="H8046">
        <v>0</v>
      </c>
      <c r="I8046" t="str">
        <f t="shared" si="251"/>
        <v>NO</v>
      </c>
      <c r="J8046">
        <v>19</v>
      </c>
      <c r="K8046">
        <v>4</v>
      </c>
      <c r="L8046">
        <v>2010</v>
      </c>
      <c r="M8046" s="3">
        <v>15.6589741</v>
      </c>
      <c r="N8046" s="3">
        <v>79.471643729999997</v>
      </c>
      <c r="O8046" s="3">
        <v>1.0631221E-2</v>
      </c>
      <c r="P8046" s="3">
        <v>315.79599999999999</v>
      </c>
      <c r="Q8046" s="7">
        <f>(P8046-MIN($P8046:P17030))/(MAX($P8046:$P17030)-MIN($P8046:P17030))</f>
        <v>0.81636861707039288</v>
      </c>
    </row>
    <row r="8047" spans="1:17" x14ac:dyDescent="0.25">
      <c r="A8047">
        <v>8045</v>
      </c>
      <c r="B8047" t="s">
        <v>82</v>
      </c>
      <c r="C8047" t="s">
        <v>19</v>
      </c>
      <c r="D8047" t="s">
        <v>255</v>
      </c>
      <c r="E8047" t="s">
        <v>17</v>
      </c>
      <c r="F8047">
        <v>29</v>
      </c>
      <c r="G8047" t="str">
        <f t="shared" si="250"/>
        <v>LOW</v>
      </c>
      <c r="H8047">
        <v>0</v>
      </c>
      <c r="I8047" t="str">
        <f t="shared" si="251"/>
        <v>NO</v>
      </c>
      <c r="J8047">
        <v>16</v>
      </c>
      <c r="K8047">
        <v>4</v>
      </c>
      <c r="L8047">
        <v>2010</v>
      </c>
      <c r="M8047" s="3">
        <v>18.991844199999999</v>
      </c>
      <c r="N8047" s="3">
        <v>75.909784000000002</v>
      </c>
      <c r="O8047" s="3">
        <v>1.50443E-4</v>
      </c>
      <c r="P8047" s="3">
        <v>322.12799999999999</v>
      </c>
      <c r="Q8047" s="7">
        <f>(P8047-MIN($P8047:P17031))/(MAX($P8047:$P17031)-MIN($P8047:P17031))</f>
        <v>0.91381698421003998</v>
      </c>
    </row>
    <row r="8048" spans="1:17" x14ac:dyDescent="0.25">
      <c r="A8048">
        <v>8046</v>
      </c>
      <c r="B8048" t="s">
        <v>82</v>
      </c>
      <c r="C8048" t="s">
        <v>19</v>
      </c>
      <c r="D8048" t="s">
        <v>255</v>
      </c>
      <c r="E8048" t="s">
        <v>55</v>
      </c>
      <c r="F8048">
        <v>22</v>
      </c>
      <c r="G8048" t="str">
        <f t="shared" si="250"/>
        <v>LOW</v>
      </c>
      <c r="H8048">
        <v>0</v>
      </c>
      <c r="I8048" t="str">
        <f t="shared" si="251"/>
        <v>NO</v>
      </c>
      <c r="J8048">
        <v>13</v>
      </c>
      <c r="K8048">
        <v>4</v>
      </c>
      <c r="L8048">
        <v>2010</v>
      </c>
      <c r="M8048" s="3">
        <v>18.991844199999999</v>
      </c>
      <c r="N8048" s="3">
        <v>75.909784000000002</v>
      </c>
      <c r="O8048" s="3">
        <v>2.298409E-3</v>
      </c>
      <c r="P8048" s="3">
        <v>318.72800000000001</v>
      </c>
      <c r="Q8048" s="7">
        <f>(P8048-MIN($P8048:P17032))/(MAX($P8048:$P17032)-MIN($P8048:P17032))</f>
        <v>0.86149158176613627</v>
      </c>
    </row>
    <row r="8049" spans="1:17" x14ac:dyDescent="0.25">
      <c r="A8049">
        <v>8047</v>
      </c>
      <c r="B8049" t="s">
        <v>82</v>
      </c>
      <c r="C8049" t="s">
        <v>45</v>
      </c>
      <c r="D8049" t="s">
        <v>542</v>
      </c>
      <c r="E8049" t="s">
        <v>17</v>
      </c>
      <c r="F8049">
        <v>79</v>
      </c>
      <c r="G8049" t="str">
        <f t="shared" si="250"/>
        <v>MID</v>
      </c>
      <c r="H8049">
        <v>1</v>
      </c>
      <c r="I8049" t="str">
        <f t="shared" si="251"/>
        <v>YES</v>
      </c>
      <c r="J8049">
        <v>12</v>
      </c>
      <c r="K8049">
        <v>4</v>
      </c>
      <c r="L8049">
        <v>2010</v>
      </c>
      <c r="M8049" s="3">
        <v>12.976793600000001</v>
      </c>
      <c r="N8049" s="3">
        <v>77.590081999999995</v>
      </c>
      <c r="O8049" s="3">
        <v>2.2625079999999999E-3</v>
      </c>
      <c r="P8049" s="3">
        <v>314.17666659999998</v>
      </c>
      <c r="Q8049" s="7">
        <f>(P8049-MIN($P8049:P17033))/(MAX($P8049:$P17033)-MIN($P8049:P17033))</f>
        <v>0.79144736064514098</v>
      </c>
    </row>
    <row r="8050" spans="1:17" x14ac:dyDescent="0.25">
      <c r="A8050">
        <v>8048</v>
      </c>
      <c r="B8050" t="s">
        <v>82</v>
      </c>
      <c r="C8050" t="s">
        <v>45</v>
      </c>
      <c r="D8050" t="s">
        <v>693</v>
      </c>
      <c r="E8050" t="s">
        <v>62</v>
      </c>
      <c r="F8050">
        <v>55</v>
      </c>
      <c r="G8050" t="str">
        <f t="shared" si="250"/>
        <v>MID</v>
      </c>
      <c r="H8050">
        <v>0</v>
      </c>
      <c r="I8050" t="str">
        <f t="shared" si="251"/>
        <v>NO</v>
      </c>
      <c r="J8050">
        <v>15</v>
      </c>
      <c r="K8050">
        <v>4</v>
      </c>
      <c r="L8050">
        <v>2010</v>
      </c>
      <c r="M8050" s="3">
        <v>15.857266600000001</v>
      </c>
      <c r="N8050" s="3">
        <v>74.506934299999998</v>
      </c>
      <c r="O8050" s="3">
        <v>7.2870301999999998E-2</v>
      </c>
      <c r="P8050" s="3">
        <v>314.62333339999998</v>
      </c>
      <c r="Q8050" s="7">
        <f>(P8050-MIN($P8050:P17034))/(MAX($P8050:$P17034)-MIN($P8050:P17034))</f>
        <v>0.7983214841946501</v>
      </c>
    </row>
    <row r="8051" spans="1:17" x14ac:dyDescent="0.25">
      <c r="A8051">
        <v>8049</v>
      </c>
      <c r="B8051" t="s">
        <v>82</v>
      </c>
      <c r="C8051" t="s">
        <v>45</v>
      </c>
      <c r="D8051" t="s">
        <v>693</v>
      </c>
      <c r="E8051" t="s">
        <v>17</v>
      </c>
      <c r="F8051">
        <v>52</v>
      </c>
      <c r="G8051" t="str">
        <f t="shared" si="250"/>
        <v>MID</v>
      </c>
      <c r="H8051">
        <v>0</v>
      </c>
      <c r="I8051" t="str">
        <f t="shared" si="251"/>
        <v>NO</v>
      </c>
      <c r="J8051">
        <v>15</v>
      </c>
      <c r="K8051">
        <v>4</v>
      </c>
      <c r="L8051">
        <v>2010</v>
      </c>
      <c r="M8051" s="3">
        <v>15.857266600000001</v>
      </c>
      <c r="N8051" s="3">
        <v>74.506934299999998</v>
      </c>
      <c r="O8051" s="3">
        <v>7.2870301999999998E-2</v>
      </c>
      <c r="P8051" s="3">
        <v>314.62333339999998</v>
      </c>
      <c r="Q8051" s="7">
        <f>(P8051-MIN($P8051:P17035))/(MAX($P8051:$P17035)-MIN($P8051:P17035))</f>
        <v>0.7983214841946501</v>
      </c>
    </row>
    <row r="8052" spans="1:17" x14ac:dyDescent="0.25">
      <c r="A8052">
        <v>8050</v>
      </c>
      <c r="B8052" t="s">
        <v>82</v>
      </c>
      <c r="C8052" t="s">
        <v>23</v>
      </c>
      <c r="D8052" t="s">
        <v>344</v>
      </c>
      <c r="E8052" t="s">
        <v>17</v>
      </c>
      <c r="F8052">
        <v>38</v>
      </c>
      <c r="G8052" t="str">
        <f t="shared" si="250"/>
        <v>MID</v>
      </c>
      <c r="H8052">
        <v>0</v>
      </c>
      <c r="I8052" t="str">
        <f t="shared" si="251"/>
        <v>NO</v>
      </c>
      <c r="J8052">
        <v>17</v>
      </c>
      <c r="K8052">
        <v>4</v>
      </c>
      <c r="L8052">
        <v>2010</v>
      </c>
      <c r="M8052" s="3">
        <v>11.9415377</v>
      </c>
      <c r="N8052" s="3">
        <v>79.486146899999994</v>
      </c>
      <c r="O8052" s="3">
        <v>2.448408E-3</v>
      </c>
      <c r="P8052" s="3">
        <v>308.28399999999999</v>
      </c>
      <c r="Q8052" s="7">
        <f>(P8052-MIN($P8052:P17036))/(MAX($P8052:$P17036)-MIN($P8052:P17036))</f>
        <v>0.70076025731786118</v>
      </c>
    </row>
    <row r="8053" spans="1:17" x14ac:dyDescent="0.25">
      <c r="A8053">
        <v>8051</v>
      </c>
      <c r="B8053" t="s">
        <v>82</v>
      </c>
      <c r="C8053" t="s">
        <v>23</v>
      </c>
      <c r="D8053" t="s">
        <v>307</v>
      </c>
      <c r="E8053" t="s">
        <v>17</v>
      </c>
      <c r="F8053">
        <v>19</v>
      </c>
      <c r="G8053" t="str">
        <f t="shared" si="250"/>
        <v>LOW</v>
      </c>
      <c r="H8053">
        <v>0</v>
      </c>
      <c r="I8053" t="str">
        <f t="shared" si="251"/>
        <v>NO</v>
      </c>
      <c r="J8053">
        <v>16</v>
      </c>
      <c r="K8053">
        <v>4</v>
      </c>
      <c r="L8053">
        <v>2010</v>
      </c>
      <c r="M8053" s="3">
        <v>10.330329900000001</v>
      </c>
      <c r="N8053" s="3">
        <v>78.067397909999997</v>
      </c>
      <c r="O8053" s="3">
        <v>1.5240215E-2</v>
      </c>
      <c r="P8053" s="3">
        <v>313.04000000000002</v>
      </c>
      <c r="Q8053" s="7">
        <f>(P8053-MIN($P8053:P17037))/(MAX($P8053:$P17037)-MIN($P8053:P17037))</f>
        <v>0.77395426144233459</v>
      </c>
    </row>
    <row r="8054" spans="1:17" x14ac:dyDescent="0.25">
      <c r="A8054">
        <v>8052</v>
      </c>
      <c r="B8054" t="s">
        <v>82</v>
      </c>
      <c r="C8054" t="s">
        <v>38</v>
      </c>
      <c r="D8054" t="s">
        <v>480</v>
      </c>
      <c r="E8054" t="s">
        <v>17</v>
      </c>
      <c r="F8054">
        <v>145</v>
      </c>
      <c r="G8054" t="str">
        <f t="shared" si="250"/>
        <v>HIGH</v>
      </c>
      <c r="H8054">
        <v>0</v>
      </c>
      <c r="I8054" t="str">
        <f t="shared" si="251"/>
        <v>NO</v>
      </c>
      <c r="J8054">
        <v>16</v>
      </c>
      <c r="K8054">
        <v>4</v>
      </c>
      <c r="L8054">
        <v>2010</v>
      </c>
      <c r="M8054" s="3">
        <v>24.174599300000001</v>
      </c>
      <c r="N8054" s="3">
        <v>88.272133499999995</v>
      </c>
      <c r="O8054" s="3">
        <v>7.5345746000000005E-2</v>
      </c>
      <c r="P8054" s="3">
        <v>307.20333340000002</v>
      </c>
      <c r="Q8054" s="7">
        <f>(P8054-MIN($P8054:P17038))/(MAX($P8054:$P17038)-MIN($P8054:P17038))</f>
        <v>0.6841289882729541</v>
      </c>
    </row>
    <row r="8055" spans="1:17" x14ac:dyDescent="0.25">
      <c r="A8055">
        <v>8053</v>
      </c>
      <c r="B8055" t="s">
        <v>82</v>
      </c>
      <c r="C8055" t="s">
        <v>38</v>
      </c>
      <c r="D8055" t="s">
        <v>76</v>
      </c>
      <c r="E8055" t="s">
        <v>17</v>
      </c>
      <c r="F8055">
        <v>148</v>
      </c>
      <c r="G8055" t="str">
        <f t="shared" si="250"/>
        <v>HIGH</v>
      </c>
      <c r="H8055">
        <v>0</v>
      </c>
      <c r="I8055" t="str">
        <f t="shared" si="251"/>
        <v>NO</v>
      </c>
      <c r="J8055">
        <v>17</v>
      </c>
      <c r="K8055">
        <v>4</v>
      </c>
      <c r="L8055">
        <v>2010</v>
      </c>
      <c r="M8055" s="3">
        <v>22.905211399999999</v>
      </c>
      <c r="N8055" s="3">
        <v>88.376063900000005</v>
      </c>
      <c r="O8055" s="3">
        <v>1.816621E-3</v>
      </c>
      <c r="P8055" s="3">
        <v>303.90800000000002</v>
      </c>
      <c r="Q8055" s="7">
        <f>(P8055-MIN($P8055:P17039))/(MAX($P8055:$P17039)-MIN($P8055:P17039))</f>
        <v>0.63341438640770742</v>
      </c>
    </row>
    <row r="8056" spans="1:17" x14ac:dyDescent="0.25">
      <c r="A8056">
        <v>8054</v>
      </c>
      <c r="B8056" t="s">
        <v>82</v>
      </c>
      <c r="C8056" t="s">
        <v>120</v>
      </c>
      <c r="D8056" t="s">
        <v>163</v>
      </c>
      <c r="E8056" t="s">
        <v>21</v>
      </c>
      <c r="F8056">
        <v>30</v>
      </c>
      <c r="G8056" t="str">
        <f t="shared" si="250"/>
        <v>LOW</v>
      </c>
      <c r="H8056">
        <v>1</v>
      </c>
      <c r="I8056" t="str">
        <f t="shared" si="251"/>
        <v>YES</v>
      </c>
      <c r="J8056">
        <v>31</v>
      </c>
      <c r="K8056">
        <v>3</v>
      </c>
      <c r="L8056">
        <v>2010</v>
      </c>
      <c r="M8056" s="3">
        <v>26.76777075</v>
      </c>
      <c r="N8056" s="3">
        <v>92.701408860000001</v>
      </c>
      <c r="O8056" s="3">
        <v>2.111464271</v>
      </c>
      <c r="P8056" s="3">
        <v>298.52999999999997</v>
      </c>
      <c r="Q8056" s="7">
        <f>(P8056-MIN($P8056:P17040))/(MAX($P8056:$P17040)-MIN($P8056:P17040))</f>
        <v>0.55064791160084903</v>
      </c>
    </row>
    <row r="8057" spans="1:17" x14ac:dyDescent="0.25">
      <c r="A8057">
        <v>8055</v>
      </c>
      <c r="B8057" t="s">
        <v>82</v>
      </c>
      <c r="C8057" t="s">
        <v>113</v>
      </c>
      <c r="D8057" t="s">
        <v>388</v>
      </c>
      <c r="E8057" t="s">
        <v>62</v>
      </c>
      <c r="F8057">
        <v>30</v>
      </c>
      <c r="G8057" t="str">
        <f t="shared" si="250"/>
        <v>LOW</v>
      </c>
      <c r="H8057">
        <v>0</v>
      </c>
      <c r="I8057" t="str">
        <f t="shared" si="251"/>
        <v>NO</v>
      </c>
      <c r="J8057">
        <v>28</v>
      </c>
      <c r="K8057">
        <v>3</v>
      </c>
      <c r="L8057">
        <v>2010</v>
      </c>
      <c r="M8057" s="3">
        <v>26.9154576</v>
      </c>
      <c r="N8057" s="3">
        <v>75.818981699999995</v>
      </c>
      <c r="O8057" s="3">
        <v>4.3800000000000001E-5</v>
      </c>
      <c r="P8057" s="3">
        <v>317.74333339999998</v>
      </c>
      <c r="Q8057" s="7">
        <f>(P8057-MIN($P8057:P17041))/(MAX($P8057:$P17041)-MIN($P8057:P17041))</f>
        <v>0.84633773584905625</v>
      </c>
    </row>
    <row r="8058" spans="1:17" x14ac:dyDescent="0.25">
      <c r="A8058">
        <v>8056</v>
      </c>
      <c r="B8058" t="s">
        <v>82</v>
      </c>
      <c r="C8058" t="s">
        <v>27</v>
      </c>
      <c r="D8058" t="s">
        <v>210</v>
      </c>
      <c r="E8058" t="s">
        <v>55</v>
      </c>
      <c r="F8058">
        <v>10</v>
      </c>
      <c r="G8058" t="str">
        <f t="shared" si="250"/>
        <v>LOW</v>
      </c>
      <c r="H8058">
        <v>1</v>
      </c>
      <c r="I8058" t="str">
        <f t="shared" si="251"/>
        <v>YES</v>
      </c>
      <c r="J8058">
        <v>9</v>
      </c>
      <c r="K8058">
        <v>4</v>
      </c>
      <c r="L8058">
        <v>2010</v>
      </c>
      <c r="M8058" s="3">
        <v>9.6287383000000002</v>
      </c>
      <c r="N8058" s="3">
        <v>76.64553257</v>
      </c>
      <c r="O8058" s="3">
        <v>0.65370178599999995</v>
      </c>
      <c r="P8058" s="3">
        <v>304.48666659999998</v>
      </c>
      <c r="Q8058" s="7">
        <f>(P8058-MIN($P8058:P17042))/(MAX($P8058:$P17042)-MIN($P8058:P17042))</f>
        <v>0.64231996368001432</v>
      </c>
    </row>
    <row r="8059" spans="1:17" x14ac:dyDescent="0.25">
      <c r="A8059">
        <v>8057</v>
      </c>
      <c r="B8059" t="s">
        <v>82</v>
      </c>
      <c r="C8059" t="s">
        <v>38</v>
      </c>
      <c r="D8059" t="s">
        <v>87</v>
      </c>
      <c r="E8059" t="s">
        <v>17</v>
      </c>
      <c r="F8059">
        <v>121</v>
      </c>
      <c r="G8059" t="str">
        <f t="shared" si="250"/>
        <v>HIGH</v>
      </c>
      <c r="H8059">
        <v>0</v>
      </c>
      <c r="I8059" t="str">
        <f t="shared" si="251"/>
        <v>NO</v>
      </c>
      <c r="J8059">
        <v>12</v>
      </c>
      <c r="K8059">
        <v>4</v>
      </c>
      <c r="L8059">
        <v>2010</v>
      </c>
      <c r="M8059" s="3">
        <v>22.5736296</v>
      </c>
      <c r="N8059" s="3">
        <v>88.325104499999995</v>
      </c>
      <c r="O8059" s="3">
        <v>1.0912999999999999E-4</v>
      </c>
      <c r="P8059" s="3">
        <v>304.8966666</v>
      </c>
      <c r="Q8059" s="7">
        <f>(P8059-MIN($P8059:P17043))/(MAX($P8059:$P17043)-MIN($P8059:P17043))</f>
        <v>0.64862979162177969</v>
      </c>
    </row>
    <row r="8060" spans="1:17" x14ac:dyDescent="0.25">
      <c r="A8060">
        <v>8058</v>
      </c>
      <c r="B8060" t="s">
        <v>88</v>
      </c>
      <c r="C8060" t="s">
        <v>53</v>
      </c>
      <c r="D8060" t="s">
        <v>666</v>
      </c>
      <c r="E8060" t="s">
        <v>17</v>
      </c>
      <c r="F8060">
        <v>30</v>
      </c>
      <c r="G8060" t="str">
        <f t="shared" si="250"/>
        <v>LOW</v>
      </c>
      <c r="H8060">
        <v>0</v>
      </c>
      <c r="I8060" t="str">
        <f t="shared" si="251"/>
        <v>NO</v>
      </c>
      <c r="J8060">
        <v>21</v>
      </c>
      <c r="K8060">
        <v>4</v>
      </c>
      <c r="L8060">
        <v>2010</v>
      </c>
      <c r="M8060" s="3">
        <v>17.982064399999999</v>
      </c>
      <c r="N8060" s="3">
        <v>79.597095400000001</v>
      </c>
      <c r="O8060" s="3">
        <v>1.7636279000000001E-2</v>
      </c>
      <c r="P8060" s="3">
        <v>316.37333339999998</v>
      </c>
      <c r="Q8060" s="7">
        <f>(P8060-MIN($P8060:P17044))/(MAX($P8060:$P17044)-MIN($P8060:P17044))</f>
        <v>0.8252536766290125</v>
      </c>
    </row>
    <row r="8061" spans="1:17" x14ac:dyDescent="0.25">
      <c r="A8061">
        <v>8059</v>
      </c>
      <c r="B8061" t="s">
        <v>88</v>
      </c>
      <c r="C8061" t="s">
        <v>27</v>
      </c>
      <c r="D8061" t="s">
        <v>210</v>
      </c>
      <c r="E8061" t="s">
        <v>17</v>
      </c>
      <c r="F8061">
        <v>25</v>
      </c>
      <c r="G8061" t="str">
        <f t="shared" si="250"/>
        <v>LOW</v>
      </c>
      <c r="H8061">
        <v>0</v>
      </c>
      <c r="I8061" t="str">
        <f t="shared" si="251"/>
        <v>NO</v>
      </c>
      <c r="J8061">
        <v>20</v>
      </c>
      <c r="K8061">
        <v>4</v>
      </c>
      <c r="L8061">
        <v>2010</v>
      </c>
      <c r="M8061" s="3">
        <v>9.6287383000000002</v>
      </c>
      <c r="N8061" s="3">
        <v>76.64553257</v>
      </c>
      <c r="O8061" s="3">
        <v>0.47572412600000002</v>
      </c>
      <c r="P8061" s="3">
        <v>302.64800000000002</v>
      </c>
      <c r="Q8061" s="7">
        <f>(P8061-MIN($P8061:P17045))/(MAX($P8061:$P17045)-MIN($P8061:P17045))</f>
        <v>0.61402320785496656</v>
      </c>
    </row>
    <row r="8062" spans="1:17" x14ac:dyDescent="0.25">
      <c r="A8062">
        <v>8060</v>
      </c>
      <c r="B8062" t="s">
        <v>88</v>
      </c>
      <c r="C8062" t="s">
        <v>19</v>
      </c>
      <c r="D8062" t="s">
        <v>374</v>
      </c>
      <c r="E8062" t="s">
        <v>17</v>
      </c>
      <c r="F8062">
        <v>36</v>
      </c>
      <c r="G8062" t="str">
        <f t="shared" si="250"/>
        <v>MID</v>
      </c>
      <c r="H8062">
        <v>0</v>
      </c>
      <c r="I8062" t="str">
        <f t="shared" si="251"/>
        <v>NO</v>
      </c>
      <c r="J8062">
        <v>22</v>
      </c>
      <c r="K8062">
        <v>4</v>
      </c>
      <c r="L8062">
        <v>2010</v>
      </c>
      <c r="M8062" s="3">
        <v>17.282607899999999</v>
      </c>
      <c r="N8062" s="3">
        <v>73.456978699999993</v>
      </c>
      <c r="O8062" s="3">
        <v>1.2403202E-2</v>
      </c>
      <c r="P8062" s="3">
        <v>310.06333339999998</v>
      </c>
      <c r="Q8062" s="7">
        <f>(P8062-MIN($P8062:P17046))/(MAX($P8062:$P17046)-MIN($P8062:P17046))</f>
        <v>0.72814388562282573</v>
      </c>
    </row>
    <row r="8063" spans="1:17" x14ac:dyDescent="0.25">
      <c r="A8063">
        <v>8061</v>
      </c>
      <c r="B8063" t="s">
        <v>88</v>
      </c>
      <c r="C8063" t="s">
        <v>23</v>
      </c>
      <c r="D8063" t="s">
        <v>344</v>
      </c>
      <c r="E8063" t="s">
        <v>17</v>
      </c>
      <c r="F8063">
        <v>12</v>
      </c>
      <c r="G8063" t="str">
        <f t="shared" si="250"/>
        <v>LOW</v>
      </c>
      <c r="H8063">
        <v>0</v>
      </c>
      <c r="I8063" t="str">
        <f t="shared" si="251"/>
        <v>NO</v>
      </c>
      <c r="J8063">
        <v>20</v>
      </c>
      <c r="K8063">
        <v>4</v>
      </c>
      <c r="L8063">
        <v>2010</v>
      </c>
      <c r="M8063" s="3">
        <v>11.9415377</v>
      </c>
      <c r="N8063" s="3">
        <v>79.486146899999994</v>
      </c>
      <c r="O8063" s="3">
        <v>1.9031974E-2</v>
      </c>
      <c r="P8063" s="3">
        <v>309.30399999999997</v>
      </c>
      <c r="Q8063" s="7">
        <f>(P8063-MIN($P8063:P17047))/(MAX($P8063:$P17047)-MIN($P8063:P17047))</f>
        <v>0.71645787805103212</v>
      </c>
    </row>
    <row r="8064" spans="1:17" x14ac:dyDescent="0.25">
      <c r="A8064">
        <v>8062</v>
      </c>
      <c r="B8064" t="s">
        <v>88</v>
      </c>
      <c r="C8064" t="s">
        <v>23</v>
      </c>
      <c r="D8064" t="s">
        <v>651</v>
      </c>
      <c r="E8064" t="s">
        <v>17</v>
      </c>
      <c r="F8064">
        <v>35</v>
      </c>
      <c r="G8064" t="str">
        <f t="shared" si="250"/>
        <v>MID</v>
      </c>
      <c r="H8064">
        <v>1</v>
      </c>
      <c r="I8064" t="str">
        <f t="shared" si="251"/>
        <v>YES</v>
      </c>
      <c r="J8064">
        <v>26</v>
      </c>
      <c r="K8064">
        <v>4</v>
      </c>
      <c r="L8064">
        <v>2010</v>
      </c>
      <c r="M8064" s="3">
        <v>12.518883499999999</v>
      </c>
      <c r="N8064" s="3">
        <v>78.220653600000006</v>
      </c>
      <c r="O8064" s="3">
        <v>4.6079111999999998E-2</v>
      </c>
      <c r="P8064" s="3">
        <v>309.45999999999998</v>
      </c>
      <c r="Q8064" s="7">
        <f>(P8064-MIN($P8064:P17048))/(MAX($P8064:$P17048)-MIN($P8064:P17048))</f>
        <v>0.71885869063375252</v>
      </c>
    </row>
    <row r="8065" spans="1:17" x14ac:dyDescent="0.25">
      <c r="A8065">
        <v>8063</v>
      </c>
      <c r="B8065" t="s">
        <v>88</v>
      </c>
      <c r="C8065" t="s">
        <v>23</v>
      </c>
      <c r="D8065" t="s">
        <v>401</v>
      </c>
      <c r="E8065" t="s">
        <v>17</v>
      </c>
      <c r="F8065">
        <v>53</v>
      </c>
      <c r="G8065" t="str">
        <f t="shared" si="250"/>
        <v>MID</v>
      </c>
      <c r="H8065">
        <v>0</v>
      </c>
      <c r="I8065" t="str">
        <f t="shared" si="251"/>
        <v>NO</v>
      </c>
      <c r="J8065">
        <v>27</v>
      </c>
      <c r="K8065">
        <v>4</v>
      </c>
      <c r="L8065">
        <v>2010</v>
      </c>
      <c r="M8065" s="3">
        <v>10.799225399999999</v>
      </c>
      <c r="N8065" s="3">
        <v>78.681142300000005</v>
      </c>
      <c r="O8065" s="3">
        <v>2.0476027000000001E-2</v>
      </c>
      <c r="P8065" s="3">
        <v>313.54000000000002</v>
      </c>
      <c r="Q8065" s="7">
        <f>(P8065-MIN($P8065:P17049))/(MAX($P8065:$P17049)-MIN($P8065:P17049))</f>
        <v>0.78164917356643804</v>
      </c>
    </row>
    <row r="8066" spans="1:17" x14ac:dyDescent="0.25">
      <c r="A8066">
        <v>8064</v>
      </c>
      <c r="B8066" t="s">
        <v>88</v>
      </c>
      <c r="C8066" t="s">
        <v>23</v>
      </c>
      <c r="D8066" t="s">
        <v>203</v>
      </c>
      <c r="E8066" t="s">
        <v>17</v>
      </c>
      <c r="F8066">
        <v>17</v>
      </c>
      <c r="G8066" t="str">
        <f t="shared" si="250"/>
        <v>LOW</v>
      </c>
      <c r="H8066">
        <v>0</v>
      </c>
      <c r="I8066" t="str">
        <f t="shared" si="251"/>
        <v>NO</v>
      </c>
      <c r="J8066">
        <v>27</v>
      </c>
      <c r="K8066">
        <v>4</v>
      </c>
      <c r="L8066">
        <v>2010</v>
      </c>
      <c r="M8066" s="3">
        <v>11.2287716</v>
      </c>
      <c r="N8066" s="3">
        <v>78.818255550000003</v>
      </c>
      <c r="O8066" s="3">
        <v>2.0476027000000001E-2</v>
      </c>
      <c r="P8066" s="3">
        <v>313.54000000000002</v>
      </c>
      <c r="Q8066" s="7">
        <f>(P8066-MIN($P8066:P17050))/(MAX($P8066:$P17050)-MIN($P8066:P17050))</f>
        <v>0.78164917356643804</v>
      </c>
    </row>
    <row r="8067" spans="1:17" x14ac:dyDescent="0.25">
      <c r="A8067">
        <v>8065</v>
      </c>
      <c r="B8067" t="s">
        <v>88</v>
      </c>
      <c r="C8067" t="s">
        <v>30</v>
      </c>
      <c r="D8067" t="s">
        <v>259</v>
      </c>
      <c r="E8067" t="s">
        <v>17</v>
      </c>
      <c r="F8067">
        <v>43</v>
      </c>
      <c r="G8067" t="str">
        <f t="shared" ref="G8067:G8130" si="252">IF(F8067&gt;=80,"HIGH",IF(F8067&lt;=30,"LOW",IF(F8067&gt;30,"MID")))</f>
        <v>MID</v>
      </c>
      <c r="H8067">
        <v>1</v>
      </c>
      <c r="I8067" t="str">
        <f t="shared" ref="I8067:I8130" si="253">IF(H8067=0,"NO","YES")</f>
        <v>YES</v>
      </c>
      <c r="J8067">
        <v>20</v>
      </c>
      <c r="K8067">
        <v>4</v>
      </c>
      <c r="L8067">
        <v>2010</v>
      </c>
      <c r="M8067" s="3">
        <v>26.8420098</v>
      </c>
      <c r="N8067" s="3">
        <v>80.947857110000001</v>
      </c>
      <c r="O8067" s="3">
        <v>1.1215899999999999E-4</v>
      </c>
      <c r="P8067" s="3">
        <v>311.73333339999999</v>
      </c>
      <c r="Q8067" s="7">
        <f>(P8067-MIN($P8067:P17051))/(MAX($P8067:$P17051)-MIN($P8067:P17051))</f>
        <v>0.75384489211733186</v>
      </c>
    </row>
    <row r="8068" spans="1:17" x14ac:dyDescent="0.25">
      <c r="A8068">
        <v>8066</v>
      </c>
      <c r="B8068" t="s">
        <v>88</v>
      </c>
      <c r="C8068" t="s">
        <v>30</v>
      </c>
      <c r="D8068" t="s">
        <v>873</v>
      </c>
      <c r="E8068" t="s">
        <v>17</v>
      </c>
      <c r="F8068">
        <v>518</v>
      </c>
      <c r="G8068" t="str">
        <f t="shared" si="252"/>
        <v>HIGH</v>
      </c>
      <c r="H8068">
        <v>4</v>
      </c>
      <c r="I8068" t="str">
        <f t="shared" si="253"/>
        <v>YES</v>
      </c>
      <c r="J8068">
        <v>20</v>
      </c>
      <c r="K8068">
        <v>4</v>
      </c>
      <c r="L8068">
        <v>2010</v>
      </c>
      <c r="M8068" s="3">
        <v>28.5246712</v>
      </c>
      <c r="N8068" s="3">
        <v>77.599652899999995</v>
      </c>
      <c r="O8068" s="3">
        <v>1.2198715000000001E-2</v>
      </c>
      <c r="P8068" s="3">
        <v>315.86</v>
      </c>
      <c r="Q8068" s="7">
        <f>(P8068-MIN($P8068:P17052))/(MAX($P8068:$P17052)-MIN($P8068:P17052))</f>
        <v>0.81735356582227836</v>
      </c>
    </row>
    <row r="8069" spans="1:17" x14ac:dyDescent="0.25">
      <c r="A8069">
        <v>8067</v>
      </c>
      <c r="B8069" t="s">
        <v>88</v>
      </c>
      <c r="C8069" t="s">
        <v>38</v>
      </c>
      <c r="D8069" t="s">
        <v>115</v>
      </c>
      <c r="E8069" t="s">
        <v>17</v>
      </c>
      <c r="F8069">
        <v>42</v>
      </c>
      <c r="G8069" t="str">
        <f t="shared" si="252"/>
        <v>MID</v>
      </c>
      <c r="H8069">
        <v>0</v>
      </c>
      <c r="I8069" t="str">
        <f t="shared" si="253"/>
        <v>NO</v>
      </c>
      <c r="J8069">
        <v>15</v>
      </c>
      <c r="K8069">
        <v>4</v>
      </c>
      <c r="L8069">
        <v>2010</v>
      </c>
      <c r="M8069" s="3">
        <v>26.473304800000001</v>
      </c>
      <c r="N8069" s="3">
        <v>88.678866859999999</v>
      </c>
      <c r="O8069" s="3">
        <v>0.110891772</v>
      </c>
      <c r="P8069" s="3">
        <v>297.05200000000002</v>
      </c>
      <c r="Q8069" s="7">
        <f>(P8069-MIN($P8069:P17053))/(MAX($P8069:$P17053)-MIN($P8069:P17053))</f>
        <v>0.52790175136199968</v>
      </c>
    </row>
    <row r="8070" spans="1:17" x14ac:dyDescent="0.25">
      <c r="A8070">
        <v>8068</v>
      </c>
      <c r="B8070" t="s">
        <v>88</v>
      </c>
      <c r="C8070" t="s">
        <v>27</v>
      </c>
      <c r="D8070" t="s">
        <v>210</v>
      </c>
      <c r="E8070" t="s">
        <v>55</v>
      </c>
      <c r="F8070">
        <v>14</v>
      </c>
      <c r="G8070" t="str">
        <f t="shared" si="252"/>
        <v>LOW</v>
      </c>
      <c r="H8070">
        <v>1</v>
      </c>
      <c r="I8070" t="str">
        <f t="shared" si="253"/>
        <v>YES</v>
      </c>
      <c r="J8070">
        <v>9</v>
      </c>
      <c r="K8070">
        <v>4</v>
      </c>
      <c r="L8070">
        <v>2010</v>
      </c>
      <c r="M8070" s="3">
        <v>9.6287383000000002</v>
      </c>
      <c r="N8070" s="3">
        <v>76.64553257</v>
      </c>
      <c r="O8070" s="3">
        <v>0.65370178599999995</v>
      </c>
      <c r="P8070" s="3">
        <v>304.48666659999998</v>
      </c>
      <c r="Q8070" s="7">
        <f>(P8070-MIN($P8070:P17054))/(MAX($P8070:$P17054)-MIN($P8070:P17054))</f>
        <v>0.64231996368001432</v>
      </c>
    </row>
    <row r="8071" spans="1:17" x14ac:dyDescent="0.25">
      <c r="A8071">
        <v>8069</v>
      </c>
      <c r="B8071" t="s">
        <v>90</v>
      </c>
      <c r="C8071" t="s">
        <v>91</v>
      </c>
      <c r="D8071" t="s">
        <v>439</v>
      </c>
      <c r="E8071" t="s">
        <v>17</v>
      </c>
      <c r="F8071">
        <v>30</v>
      </c>
      <c r="G8071" t="str">
        <f t="shared" si="252"/>
        <v>LOW</v>
      </c>
      <c r="H8071">
        <v>0</v>
      </c>
      <c r="I8071" t="str">
        <f t="shared" si="253"/>
        <v>NO</v>
      </c>
      <c r="J8071">
        <v>27</v>
      </c>
      <c r="K8071">
        <v>4</v>
      </c>
      <c r="L8071">
        <v>2010</v>
      </c>
      <c r="M8071" s="3">
        <v>13.160104799999999</v>
      </c>
      <c r="N8071" s="3">
        <v>79.15555062</v>
      </c>
      <c r="O8071" s="3">
        <v>7.3575209999999997E-3</v>
      </c>
      <c r="P8071" s="3">
        <v>309.85199999999998</v>
      </c>
      <c r="Q8071" s="7">
        <f>(P8071-MIN($P8071:P17055))/(MAX($P8071:$P17055)-MIN($P8071:P17055))</f>
        <v>0.7248915017390497</v>
      </c>
    </row>
    <row r="8072" spans="1:17" x14ac:dyDescent="0.25">
      <c r="A8072">
        <v>8070</v>
      </c>
      <c r="B8072" t="s">
        <v>90</v>
      </c>
      <c r="C8072" t="s">
        <v>25</v>
      </c>
      <c r="D8072" t="s">
        <v>236</v>
      </c>
      <c r="E8072" t="s">
        <v>17</v>
      </c>
      <c r="F8072">
        <v>57</v>
      </c>
      <c r="G8072" t="str">
        <f t="shared" si="252"/>
        <v>MID</v>
      </c>
      <c r="H8072">
        <v>0</v>
      </c>
      <c r="I8072" t="str">
        <f t="shared" si="253"/>
        <v>NO</v>
      </c>
      <c r="J8072">
        <v>4</v>
      </c>
      <c r="K8072">
        <v>5</v>
      </c>
      <c r="L8072">
        <v>2010</v>
      </c>
      <c r="M8072" s="3">
        <v>23.06016515</v>
      </c>
      <c r="N8072" s="3">
        <v>72.580638219999997</v>
      </c>
      <c r="O8072" s="3">
        <v>2.044045E-3</v>
      </c>
      <c r="P8072" s="3">
        <v>318.50666660000002</v>
      </c>
      <c r="Q8072" s="7">
        <f>(P8072-MIN($P8072:P17056))/(MAX($P8072:$P17056)-MIN($P8072:P17056))</f>
        <v>0.85808529963987823</v>
      </c>
    </row>
    <row r="8073" spans="1:17" x14ac:dyDescent="0.25">
      <c r="A8073">
        <v>8071</v>
      </c>
      <c r="B8073" t="s">
        <v>90</v>
      </c>
      <c r="C8073" t="s">
        <v>25</v>
      </c>
      <c r="D8073" t="s">
        <v>49</v>
      </c>
      <c r="E8073" t="s">
        <v>17</v>
      </c>
      <c r="F8073">
        <v>99</v>
      </c>
      <c r="G8073" t="str">
        <f t="shared" si="252"/>
        <v>HIGH</v>
      </c>
      <c r="H8073">
        <v>0</v>
      </c>
      <c r="I8073" t="str">
        <f t="shared" si="253"/>
        <v>NO</v>
      </c>
      <c r="J8073">
        <v>1</v>
      </c>
      <c r="K8073">
        <v>5</v>
      </c>
      <c r="L8073">
        <v>2010</v>
      </c>
      <c r="M8073" s="3">
        <v>20.952407000000001</v>
      </c>
      <c r="N8073" s="3">
        <v>72.932383099999996</v>
      </c>
      <c r="O8073" s="3">
        <v>5.8199999999999998E-5</v>
      </c>
      <c r="P8073" s="3">
        <v>317.99333339999998</v>
      </c>
      <c r="Q8073" s="7">
        <f>(P8073-MIN($P8073:P17057))/(MAX($P8073:$P17057)-MIN($P8073:P17057))</f>
        <v>0.85018519191110797</v>
      </c>
    </row>
    <row r="8074" spans="1:17" x14ac:dyDescent="0.25">
      <c r="A8074">
        <v>8072</v>
      </c>
      <c r="B8074" t="s">
        <v>90</v>
      </c>
      <c r="C8074" t="s">
        <v>25</v>
      </c>
      <c r="D8074" t="s">
        <v>253</v>
      </c>
      <c r="E8074" t="s">
        <v>17</v>
      </c>
      <c r="F8074">
        <v>21</v>
      </c>
      <c r="G8074" t="str">
        <f t="shared" si="252"/>
        <v>LOW</v>
      </c>
      <c r="H8074">
        <v>0</v>
      </c>
      <c r="I8074" t="str">
        <f t="shared" si="253"/>
        <v>NO</v>
      </c>
      <c r="J8074">
        <v>3</v>
      </c>
      <c r="K8074">
        <v>5</v>
      </c>
      <c r="L8074">
        <v>2010</v>
      </c>
      <c r="M8074" s="3">
        <v>22.297314199999999</v>
      </c>
      <c r="N8074" s="3">
        <v>73.194256699999997</v>
      </c>
      <c r="O8074" s="3">
        <v>1.02125E-4</v>
      </c>
      <c r="P8074" s="3">
        <v>320.43666660000002</v>
      </c>
      <c r="Q8074" s="7">
        <f>(P8074-MIN($P8074:P17058))/(MAX($P8074:$P17058)-MIN($P8074:P17058))</f>
        <v>0.88778766043891799</v>
      </c>
    </row>
    <row r="8075" spans="1:17" x14ac:dyDescent="0.25">
      <c r="A8075">
        <v>8073</v>
      </c>
      <c r="B8075" t="s">
        <v>90</v>
      </c>
      <c r="C8075" t="s">
        <v>45</v>
      </c>
      <c r="D8075" t="s">
        <v>181</v>
      </c>
      <c r="E8075" t="s">
        <v>17</v>
      </c>
      <c r="F8075">
        <v>10</v>
      </c>
      <c r="G8075" t="str">
        <f t="shared" si="252"/>
        <v>LOW</v>
      </c>
      <c r="H8075">
        <v>0</v>
      </c>
      <c r="I8075" t="str">
        <f t="shared" si="253"/>
        <v>NO</v>
      </c>
      <c r="J8075">
        <v>1</v>
      </c>
      <c r="K8075">
        <v>5</v>
      </c>
      <c r="L8075">
        <v>2010</v>
      </c>
      <c r="M8075" s="3">
        <v>13.6102243</v>
      </c>
      <c r="N8075" s="3">
        <v>77.512772100000007</v>
      </c>
      <c r="O8075" s="3">
        <v>7.8280077000000003E-2</v>
      </c>
      <c r="P8075" s="3">
        <v>307.86</v>
      </c>
      <c r="Q8075" s="7">
        <f>(P8075-MIN($P8075:P17059))/(MAX($P8075:$P17059)-MIN($P8075:P17059))</f>
        <v>0.69423497183662175</v>
      </c>
    </row>
    <row r="8076" spans="1:17" x14ac:dyDescent="0.25">
      <c r="A8076">
        <v>8074</v>
      </c>
      <c r="B8076" t="s">
        <v>90</v>
      </c>
      <c r="C8076" t="s">
        <v>19</v>
      </c>
      <c r="D8076" t="s">
        <v>61</v>
      </c>
      <c r="E8076" t="s">
        <v>17</v>
      </c>
      <c r="F8076">
        <v>26</v>
      </c>
      <c r="G8076" t="str">
        <f t="shared" si="252"/>
        <v>LOW</v>
      </c>
      <c r="H8076">
        <v>1</v>
      </c>
      <c r="I8076" t="str">
        <f t="shared" si="253"/>
        <v>YES</v>
      </c>
      <c r="J8076">
        <v>30</v>
      </c>
      <c r="K8076">
        <v>4</v>
      </c>
      <c r="L8076">
        <v>2010</v>
      </c>
      <c r="M8076" s="3">
        <v>20.761812249999998</v>
      </c>
      <c r="N8076" s="3">
        <v>77.192115670000007</v>
      </c>
      <c r="O8076" s="3">
        <v>1.6346049999999999E-3</v>
      </c>
      <c r="P8076" s="3">
        <v>327.72800000000001</v>
      </c>
      <c r="Q8076" s="7">
        <f>(P8076-MIN($P8076:P17060))/(MAX($P8076:$P17060)-MIN($P8076:P17060))</f>
        <v>1</v>
      </c>
    </row>
    <row r="8077" spans="1:17" x14ac:dyDescent="0.25">
      <c r="A8077">
        <v>8075</v>
      </c>
      <c r="B8077" t="s">
        <v>90</v>
      </c>
      <c r="C8077" t="s">
        <v>34</v>
      </c>
      <c r="D8077" t="s">
        <v>151</v>
      </c>
      <c r="E8077" t="s">
        <v>17</v>
      </c>
      <c r="F8077">
        <v>17</v>
      </c>
      <c r="G8077" t="str">
        <f t="shared" si="252"/>
        <v>LOW</v>
      </c>
      <c r="H8077">
        <v>0</v>
      </c>
      <c r="I8077" t="str">
        <f t="shared" si="253"/>
        <v>NO</v>
      </c>
      <c r="J8077">
        <v>29</v>
      </c>
      <c r="K8077">
        <v>4</v>
      </c>
      <c r="L8077">
        <v>2010</v>
      </c>
      <c r="M8077" s="3">
        <v>21.75</v>
      </c>
      <c r="N8077" s="3">
        <v>86.5</v>
      </c>
      <c r="O8077" s="3">
        <v>0.241550758</v>
      </c>
      <c r="P8077" s="3">
        <v>309.33333340000001</v>
      </c>
      <c r="Q8077" s="7">
        <f>(P8077-MIN($P8077:P17061))/(MAX($P8077:$P17061)-MIN($P8077:P17061))</f>
        <v>0.71690931392163515</v>
      </c>
    </row>
    <row r="8078" spans="1:17" x14ac:dyDescent="0.25">
      <c r="A8078">
        <v>8076</v>
      </c>
      <c r="B8078" t="s">
        <v>90</v>
      </c>
      <c r="C8078" t="s">
        <v>23</v>
      </c>
      <c r="D8078" t="s">
        <v>294</v>
      </c>
      <c r="E8078" t="s">
        <v>17</v>
      </c>
      <c r="F8078">
        <v>13</v>
      </c>
      <c r="G8078" t="str">
        <f t="shared" si="252"/>
        <v>LOW</v>
      </c>
      <c r="H8078">
        <v>0</v>
      </c>
      <c r="I8078" t="str">
        <f t="shared" si="253"/>
        <v>NO</v>
      </c>
      <c r="J8078">
        <v>28</v>
      </c>
      <c r="K8078">
        <v>4</v>
      </c>
      <c r="L8078">
        <v>2010</v>
      </c>
      <c r="M8078" s="3">
        <v>9.8512310000000003</v>
      </c>
      <c r="N8078" s="3">
        <v>78.530471550000001</v>
      </c>
      <c r="O8078" s="3">
        <v>9.2131087E-2</v>
      </c>
      <c r="P8078" s="3">
        <v>317.02999999999997</v>
      </c>
      <c r="Q8078" s="7">
        <f>(P8078-MIN($P8078:P17062))/(MAX($P8078:$P17062)-MIN($P8078:P17062))</f>
        <v>0.83535966019268004</v>
      </c>
    </row>
    <row r="8079" spans="1:17" x14ac:dyDescent="0.25">
      <c r="A8079">
        <v>8077</v>
      </c>
      <c r="B8079" t="s">
        <v>90</v>
      </c>
      <c r="C8079" t="s">
        <v>30</v>
      </c>
      <c r="D8079" t="s">
        <v>286</v>
      </c>
      <c r="E8079" t="s">
        <v>17</v>
      </c>
      <c r="F8079">
        <v>14</v>
      </c>
      <c r="G8079" t="str">
        <f t="shared" si="252"/>
        <v>LOW</v>
      </c>
      <c r="H8079">
        <v>1</v>
      </c>
      <c r="I8079" t="str">
        <f t="shared" si="253"/>
        <v>YES</v>
      </c>
      <c r="J8079">
        <v>5</v>
      </c>
      <c r="K8079">
        <v>5</v>
      </c>
      <c r="L8079">
        <v>2010</v>
      </c>
      <c r="M8079" s="3">
        <v>26.655733949999998</v>
      </c>
      <c r="N8079" s="3">
        <v>79.515047010000004</v>
      </c>
      <c r="O8079" s="3">
        <v>9.0980146999999997E-2</v>
      </c>
      <c r="P8079" s="3">
        <v>312.18799999999999</v>
      </c>
      <c r="Q8079" s="7">
        <f>(P8079-MIN($P8079:P17063))/(MAX($P8079:$P17063)-MIN($P8079:P17063))</f>
        <v>0.76084213118286159</v>
      </c>
    </row>
    <row r="8080" spans="1:17" x14ac:dyDescent="0.25">
      <c r="A8080">
        <v>8078</v>
      </c>
      <c r="B8080" t="s">
        <v>90</v>
      </c>
      <c r="C8080" t="s">
        <v>38</v>
      </c>
      <c r="D8080" t="s">
        <v>489</v>
      </c>
      <c r="E8080" t="s">
        <v>17</v>
      </c>
      <c r="F8080">
        <v>13</v>
      </c>
      <c r="G8080" t="str">
        <f t="shared" si="252"/>
        <v>LOW</v>
      </c>
      <c r="H8080">
        <v>1</v>
      </c>
      <c r="I8080" t="str">
        <f t="shared" si="253"/>
        <v>YES</v>
      </c>
      <c r="J8080">
        <v>27</v>
      </c>
      <c r="K8080">
        <v>4</v>
      </c>
      <c r="L8080">
        <v>2010</v>
      </c>
      <c r="M8080" s="3">
        <v>22.278894300000001</v>
      </c>
      <c r="N8080" s="3">
        <v>87.922278640000002</v>
      </c>
      <c r="O8080" s="3">
        <v>4.0712581999999997E-2</v>
      </c>
      <c r="P8080" s="3">
        <v>305.71333340000001</v>
      </c>
      <c r="Q8080" s="7">
        <f>(P8080-MIN($P8080:P17064))/(MAX($P8080:$P17064)-MIN($P8080:P17064))</f>
        <v>0.66119815014312544</v>
      </c>
    </row>
    <row r="8081" spans="1:17" x14ac:dyDescent="0.25">
      <c r="A8081">
        <v>8079</v>
      </c>
      <c r="B8081" t="s">
        <v>90</v>
      </c>
      <c r="C8081" t="s">
        <v>45</v>
      </c>
      <c r="D8081" t="s">
        <v>137</v>
      </c>
      <c r="E8081" t="s">
        <v>21</v>
      </c>
      <c r="F8081">
        <v>50</v>
      </c>
      <c r="G8081" t="str">
        <f t="shared" si="252"/>
        <v>MID</v>
      </c>
      <c r="H8081">
        <v>0</v>
      </c>
      <c r="I8081" t="str">
        <f t="shared" si="253"/>
        <v>NO</v>
      </c>
      <c r="J8081">
        <v>20</v>
      </c>
      <c r="K8081">
        <v>4</v>
      </c>
      <c r="L8081">
        <v>2010</v>
      </c>
      <c r="M8081" s="3">
        <v>13.341916899999999</v>
      </c>
      <c r="N8081" s="3">
        <v>74.747323199999997</v>
      </c>
      <c r="O8081" s="3">
        <v>0.10422722700000001</v>
      </c>
      <c r="P8081" s="3">
        <v>306.12</v>
      </c>
      <c r="Q8081" s="7">
        <f>(P8081-MIN($P8081:P17065))/(MAX($P8081:$P17065)-MIN($P8081:P17065))</f>
        <v>0.66745667764474126</v>
      </c>
    </row>
    <row r="8082" spans="1:17" x14ac:dyDescent="0.25">
      <c r="A8082">
        <v>8080</v>
      </c>
      <c r="B8082" t="s">
        <v>90</v>
      </c>
      <c r="C8082" t="s">
        <v>45</v>
      </c>
      <c r="D8082" t="s">
        <v>137</v>
      </c>
      <c r="E8082" t="s">
        <v>17</v>
      </c>
      <c r="F8082">
        <v>75</v>
      </c>
      <c r="G8082" t="str">
        <f t="shared" si="252"/>
        <v>MID</v>
      </c>
      <c r="H8082">
        <v>0</v>
      </c>
      <c r="I8082" t="str">
        <f t="shared" si="253"/>
        <v>NO</v>
      </c>
      <c r="J8082">
        <v>10</v>
      </c>
      <c r="K8082">
        <v>4</v>
      </c>
      <c r="L8082">
        <v>2010</v>
      </c>
      <c r="M8082" s="3">
        <v>13.341916899999999</v>
      </c>
      <c r="N8082" s="3">
        <v>74.747323199999997</v>
      </c>
      <c r="O8082" s="3">
        <v>1.0091904E-2</v>
      </c>
      <c r="P8082" s="3">
        <v>306.38400000000001</v>
      </c>
      <c r="Q8082" s="7">
        <f>(P8082-MIN($P8082:P17066))/(MAX($P8082:$P17066)-MIN($P8082:P17066))</f>
        <v>0.67151959124626814</v>
      </c>
    </row>
    <row r="8083" spans="1:17" x14ac:dyDescent="0.25">
      <c r="A8083">
        <v>8081</v>
      </c>
      <c r="B8083" t="s">
        <v>90</v>
      </c>
      <c r="C8083" t="s">
        <v>45</v>
      </c>
      <c r="D8083" t="s">
        <v>181</v>
      </c>
      <c r="E8083" t="s">
        <v>17</v>
      </c>
      <c r="F8083">
        <v>18</v>
      </c>
      <c r="G8083" t="str">
        <f t="shared" si="252"/>
        <v>LOW</v>
      </c>
      <c r="H8083">
        <v>0</v>
      </c>
      <c r="I8083" t="str">
        <f t="shared" si="253"/>
        <v>NO</v>
      </c>
      <c r="J8083">
        <v>18</v>
      </c>
      <c r="K8083">
        <v>4</v>
      </c>
      <c r="L8083">
        <v>2010</v>
      </c>
      <c r="M8083" s="3">
        <v>13.6102243</v>
      </c>
      <c r="N8083" s="3">
        <v>77.512772100000007</v>
      </c>
      <c r="O8083" s="3">
        <v>3.9887833999999997E-2</v>
      </c>
      <c r="P8083" s="3">
        <v>310.488</v>
      </c>
      <c r="Q8083" s="7">
        <f>(P8083-MIN($P8083:P17067))/(MAX($P8083:$P17067)-MIN($P8083:P17067))</f>
        <v>0.73467942996090974</v>
      </c>
    </row>
    <row r="8084" spans="1:17" x14ac:dyDescent="0.25">
      <c r="A8084">
        <v>8082</v>
      </c>
      <c r="B8084" t="s">
        <v>90</v>
      </c>
      <c r="C8084" t="s">
        <v>30</v>
      </c>
      <c r="D8084" t="s">
        <v>473</v>
      </c>
      <c r="E8084" t="s">
        <v>17</v>
      </c>
      <c r="F8084">
        <v>20</v>
      </c>
      <c r="G8084" t="str">
        <f t="shared" si="252"/>
        <v>LOW</v>
      </c>
      <c r="H8084">
        <v>0</v>
      </c>
      <c r="I8084" t="str">
        <f t="shared" si="253"/>
        <v>NO</v>
      </c>
      <c r="J8084">
        <v>19</v>
      </c>
      <c r="K8084">
        <v>4</v>
      </c>
      <c r="L8084">
        <v>2010</v>
      </c>
      <c r="M8084" s="3">
        <v>27.109666900000001</v>
      </c>
      <c r="N8084" s="3">
        <v>81.918329119999996</v>
      </c>
      <c r="O8084" s="3">
        <v>3.5837046999999997E-2</v>
      </c>
      <c r="P8084" s="3">
        <v>310.02</v>
      </c>
      <c r="Q8084" s="7">
        <f>(P8084-MIN($P8084:P17068))/(MAX($P8084:$P17068)-MIN($P8084:P17068))</f>
        <v>0.72747699221274853</v>
      </c>
    </row>
    <row r="8085" spans="1:17" x14ac:dyDescent="0.25">
      <c r="A8085">
        <v>8083</v>
      </c>
      <c r="B8085" t="s">
        <v>90</v>
      </c>
      <c r="C8085" t="s">
        <v>27</v>
      </c>
      <c r="D8085" t="s">
        <v>210</v>
      </c>
      <c r="E8085" t="s">
        <v>55</v>
      </c>
      <c r="F8085">
        <v>32</v>
      </c>
      <c r="G8085" t="str">
        <f t="shared" si="252"/>
        <v>MID</v>
      </c>
      <c r="H8085">
        <v>1</v>
      </c>
      <c r="I8085" t="str">
        <f t="shared" si="253"/>
        <v>YES</v>
      </c>
      <c r="J8085">
        <v>9</v>
      </c>
      <c r="K8085">
        <v>4</v>
      </c>
      <c r="L8085">
        <v>2010</v>
      </c>
      <c r="M8085" s="3">
        <v>9.6287383000000002</v>
      </c>
      <c r="N8085" s="3">
        <v>76.64553257</v>
      </c>
      <c r="O8085" s="3">
        <v>0.65370178599999995</v>
      </c>
      <c r="P8085" s="3">
        <v>304.48666659999998</v>
      </c>
      <c r="Q8085" s="7">
        <f>(P8085-MIN($P8085:P17069))/(MAX($P8085:$P17069)-MIN($P8085:P17069))</f>
        <v>0.64231996368001432</v>
      </c>
    </row>
    <row r="8086" spans="1:17" x14ac:dyDescent="0.25">
      <c r="A8086">
        <v>8084</v>
      </c>
      <c r="B8086" t="s">
        <v>90</v>
      </c>
      <c r="C8086" t="s">
        <v>45</v>
      </c>
      <c r="D8086" t="s">
        <v>89</v>
      </c>
      <c r="E8086" t="s">
        <v>17</v>
      </c>
      <c r="F8086">
        <v>66</v>
      </c>
      <c r="G8086" t="str">
        <f t="shared" si="252"/>
        <v>MID</v>
      </c>
      <c r="H8086">
        <v>0</v>
      </c>
      <c r="I8086" t="str">
        <f t="shared" si="253"/>
        <v>NO</v>
      </c>
      <c r="J8086">
        <v>4</v>
      </c>
      <c r="K8086">
        <v>5</v>
      </c>
      <c r="L8086">
        <v>2010</v>
      </c>
      <c r="M8086" s="3">
        <v>13.007081700000001</v>
      </c>
      <c r="N8086" s="3">
        <v>76.099270300000001</v>
      </c>
      <c r="O8086" s="3">
        <v>0.31468460999999998</v>
      </c>
      <c r="P8086" s="3">
        <v>305.69499999999999</v>
      </c>
      <c r="Q8086" s="7">
        <f>(P8086-MIN($P8086:P17070))/(MAX($P8086:$P17070)-MIN($P8086:P17070))</f>
        <v>0.66091600233925307</v>
      </c>
    </row>
    <row r="8087" spans="1:17" x14ac:dyDescent="0.25">
      <c r="A8087">
        <v>8085</v>
      </c>
      <c r="B8087" t="s">
        <v>90</v>
      </c>
      <c r="C8087" t="s">
        <v>38</v>
      </c>
      <c r="D8087" t="s">
        <v>115</v>
      </c>
      <c r="E8087" t="s">
        <v>17</v>
      </c>
      <c r="F8087">
        <v>52</v>
      </c>
      <c r="G8087" t="str">
        <f t="shared" si="252"/>
        <v>MID</v>
      </c>
      <c r="H8087">
        <v>0</v>
      </c>
      <c r="I8087" t="str">
        <f t="shared" si="253"/>
        <v>NO</v>
      </c>
      <c r="J8087">
        <v>23</v>
      </c>
      <c r="K8087">
        <v>4</v>
      </c>
      <c r="L8087">
        <v>2010</v>
      </c>
      <c r="M8087" s="3">
        <v>26.473304800000001</v>
      </c>
      <c r="N8087" s="3">
        <v>88.678866859999999</v>
      </c>
      <c r="O8087" s="3">
        <v>0.40024480600000001</v>
      </c>
      <c r="P8087" s="3">
        <v>294.2</v>
      </c>
      <c r="Q8087" s="7">
        <f>(P8087-MIN($P8087:P17071))/(MAX($P8087:$P17071)-MIN($P8087:P17071))</f>
        <v>0.48400997260611262</v>
      </c>
    </row>
    <row r="8088" spans="1:17" x14ac:dyDescent="0.25">
      <c r="A8088">
        <v>8086</v>
      </c>
      <c r="B8088" t="s">
        <v>104</v>
      </c>
      <c r="C8088" t="s">
        <v>53</v>
      </c>
      <c r="D8088" t="s">
        <v>54</v>
      </c>
      <c r="E8088" t="s">
        <v>17</v>
      </c>
      <c r="F8088">
        <v>52</v>
      </c>
      <c r="G8088" t="str">
        <f t="shared" si="252"/>
        <v>MID</v>
      </c>
      <c r="H8088">
        <v>0</v>
      </c>
      <c r="I8088" t="str">
        <f t="shared" si="253"/>
        <v>NO</v>
      </c>
      <c r="J8088">
        <v>8</v>
      </c>
      <c r="K8088">
        <v>5</v>
      </c>
      <c r="L8088">
        <v>2010</v>
      </c>
      <c r="M8088" s="3">
        <v>16.857963600000001</v>
      </c>
      <c r="N8088" s="3">
        <v>79.217493529999999</v>
      </c>
      <c r="O8088" s="3">
        <v>1.1251919000000001E-2</v>
      </c>
      <c r="P8088" s="3">
        <v>311.34399999999999</v>
      </c>
      <c r="Q8088" s="7">
        <f>(P8088-MIN($P8088:P17072))/(MAX($P8088:$P17072)-MIN($P8088:P17072))</f>
        <v>0.74785311951737488</v>
      </c>
    </row>
    <row r="8089" spans="1:17" x14ac:dyDescent="0.25">
      <c r="A8089">
        <v>8087</v>
      </c>
      <c r="B8089" t="s">
        <v>104</v>
      </c>
      <c r="C8089" t="s">
        <v>91</v>
      </c>
      <c r="D8089" t="s">
        <v>119</v>
      </c>
      <c r="E8089" t="s">
        <v>17</v>
      </c>
      <c r="F8089">
        <v>13</v>
      </c>
      <c r="G8089" t="str">
        <f t="shared" si="252"/>
        <v>LOW</v>
      </c>
      <c r="H8089">
        <v>0</v>
      </c>
      <c r="I8089" t="str">
        <f t="shared" si="253"/>
        <v>NO</v>
      </c>
      <c r="J8089">
        <v>1</v>
      </c>
      <c r="K8089">
        <v>5</v>
      </c>
      <c r="L8089">
        <v>2010</v>
      </c>
      <c r="M8089" s="3">
        <v>15.6589741</v>
      </c>
      <c r="N8089" s="3">
        <v>79.471643729999997</v>
      </c>
      <c r="O8089" s="3">
        <v>1.7319484E-2</v>
      </c>
      <c r="P8089" s="3">
        <v>312.48</v>
      </c>
      <c r="Q8089" s="7">
        <f>(P8089-MIN($P8089:P17073))/(MAX($P8089:$P17073)-MIN($P8089:P17073))</f>
        <v>0.76533595986333858</v>
      </c>
    </row>
    <row r="8090" spans="1:17" x14ac:dyDescent="0.25">
      <c r="A8090">
        <v>8088</v>
      </c>
      <c r="B8090" t="s">
        <v>104</v>
      </c>
      <c r="C8090" t="s">
        <v>91</v>
      </c>
      <c r="D8090" t="s">
        <v>418</v>
      </c>
      <c r="E8090" t="s">
        <v>17</v>
      </c>
      <c r="F8090">
        <v>45</v>
      </c>
      <c r="G8090" t="str">
        <f t="shared" si="252"/>
        <v>MID</v>
      </c>
      <c r="H8090">
        <v>0</v>
      </c>
      <c r="I8090" t="str">
        <f t="shared" si="253"/>
        <v>NO</v>
      </c>
      <c r="J8090">
        <v>1</v>
      </c>
      <c r="K8090">
        <v>5</v>
      </c>
      <c r="L8090">
        <v>2010</v>
      </c>
      <c r="M8090" s="3">
        <v>16.2915189</v>
      </c>
      <c r="N8090" s="3">
        <v>80.454158800000002</v>
      </c>
      <c r="O8090" s="3">
        <v>8.2289219999999996E-3</v>
      </c>
      <c r="P8090" s="3">
        <v>310.27199999999999</v>
      </c>
      <c r="Q8090" s="7">
        <f>(P8090-MIN($P8090:P17074))/(MAX($P8090:$P17074)-MIN($P8090:P17074))</f>
        <v>0.73135522792329688</v>
      </c>
    </row>
    <row r="8091" spans="1:17" x14ac:dyDescent="0.25">
      <c r="A8091">
        <v>8089</v>
      </c>
      <c r="B8091" t="s">
        <v>104</v>
      </c>
      <c r="C8091" t="s">
        <v>91</v>
      </c>
      <c r="D8091" t="s">
        <v>450</v>
      </c>
      <c r="E8091" t="s">
        <v>17</v>
      </c>
      <c r="F8091">
        <v>17</v>
      </c>
      <c r="G8091" t="str">
        <f t="shared" si="252"/>
        <v>LOW</v>
      </c>
      <c r="H8091">
        <v>0</v>
      </c>
      <c r="I8091" t="str">
        <f t="shared" si="253"/>
        <v>NO</v>
      </c>
      <c r="J8091">
        <v>10</v>
      </c>
      <c r="K8091">
        <v>5</v>
      </c>
      <c r="L8091">
        <v>2010</v>
      </c>
      <c r="M8091" s="3">
        <v>14.475293600000001</v>
      </c>
      <c r="N8091" s="3">
        <v>78.821686099999994</v>
      </c>
      <c r="O8091" s="3">
        <v>1.1986718E-2</v>
      </c>
      <c r="P8091" s="3">
        <v>314.27600000000001</v>
      </c>
      <c r="Q8091" s="7">
        <f>(P8091-MIN($P8091:P17075))/(MAX($P8091:$P17075)-MIN($P8091:P17075))</f>
        <v>0.79297608421311838</v>
      </c>
    </row>
    <row r="8092" spans="1:17" x14ac:dyDescent="0.25">
      <c r="A8092">
        <v>8090</v>
      </c>
      <c r="B8092" t="s">
        <v>104</v>
      </c>
      <c r="C8092" t="s">
        <v>25</v>
      </c>
      <c r="D8092" t="s">
        <v>526</v>
      </c>
      <c r="E8092" t="s">
        <v>77</v>
      </c>
      <c r="F8092">
        <v>6</v>
      </c>
      <c r="G8092" t="str">
        <f t="shared" si="252"/>
        <v>LOW</v>
      </c>
      <c r="H8092">
        <v>0</v>
      </c>
      <c r="I8092" t="str">
        <f t="shared" si="253"/>
        <v>NO</v>
      </c>
      <c r="J8092">
        <v>12</v>
      </c>
      <c r="K8092">
        <v>5</v>
      </c>
      <c r="L8092">
        <v>2010</v>
      </c>
      <c r="M8092" s="3">
        <v>22.774889300000002</v>
      </c>
      <c r="N8092" s="3">
        <v>73.620403999999994</v>
      </c>
      <c r="O8092" s="3">
        <v>3.0000000000000001E-5</v>
      </c>
      <c r="P8092" s="3">
        <v>324.7</v>
      </c>
      <c r="Q8092" s="7">
        <f>(P8092-MIN($P8092:P17076))/(MAX($P8092:$P17076)-MIN($P8092:P17076))</f>
        <v>0.95339961217642866</v>
      </c>
    </row>
    <row r="8093" spans="1:17" x14ac:dyDescent="0.25">
      <c r="A8093">
        <v>8091</v>
      </c>
      <c r="B8093" t="s">
        <v>104</v>
      </c>
      <c r="C8093" t="s">
        <v>45</v>
      </c>
      <c r="D8093" t="s">
        <v>560</v>
      </c>
      <c r="E8093" t="s">
        <v>17</v>
      </c>
      <c r="F8093">
        <v>10</v>
      </c>
      <c r="G8093" t="str">
        <f t="shared" si="252"/>
        <v>LOW</v>
      </c>
      <c r="H8093">
        <v>0</v>
      </c>
      <c r="I8093" t="str">
        <f t="shared" si="253"/>
        <v>NO</v>
      </c>
      <c r="J8093">
        <v>4</v>
      </c>
      <c r="K8093">
        <v>5</v>
      </c>
      <c r="L8093">
        <v>2010</v>
      </c>
      <c r="M8093" s="3">
        <v>16.826991100000001</v>
      </c>
      <c r="N8093" s="3">
        <v>75.717538700000006</v>
      </c>
      <c r="O8093" s="3">
        <v>0.14120390999999999</v>
      </c>
      <c r="P8093" s="3">
        <v>317.1466666</v>
      </c>
      <c r="Q8093" s="7">
        <f>(P8093-MIN($P8093:P17077))/(MAX($P8093:$P17077)-MIN($P8093:P17077))</f>
        <v>0.83715513866231639</v>
      </c>
    </row>
    <row r="8094" spans="1:17" x14ac:dyDescent="0.25">
      <c r="A8094">
        <v>8092</v>
      </c>
      <c r="B8094" t="s">
        <v>104</v>
      </c>
      <c r="C8094" t="s">
        <v>45</v>
      </c>
      <c r="D8094" t="s">
        <v>179</v>
      </c>
      <c r="E8094" t="s">
        <v>55</v>
      </c>
      <c r="F8094">
        <v>12</v>
      </c>
      <c r="G8094" t="str">
        <f t="shared" si="252"/>
        <v>LOW</v>
      </c>
      <c r="H8094">
        <v>0</v>
      </c>
      <c r="I8094" t="str">
        <f t="shared" si="253"/>
        <v>NO</v>
      </c>
      <c r="J8094">
        <v>30</v>
      </c>
      <c r="K8094">
        <v>4</v>
      </c>
      <c r="L8094">
        <v>2010</v>
      </c>
      <c r="M8094" s="3">
        <v>13.1367201</v>
      </c>
      <c r="N8094" s="3">
        <v>78.133724599999994</v>
      </c>
      <c r="O8094" s="3">
        <v>1.1155201E-2</v>
      </c>
      <c r="P8094" s="3">
        <v>309.0866666</v>
      </c>
      <c r="Q8094" s="7">
        <f>(P8094-MIN($P8094:P17078))/(MAX($P8094:$P17078)-MIN($P8094:P17078))</f>
        <v>0.71311315522176733</v>
      </c>
    </row>
    <row r="8095" spans="1:17" x14ac:dyDescent="0.25">
      <c r="A8095">
        <v>8093</v>
      </c>
      <c r="B8095" t="s">
        <v>104</v>
      </c>
      <c r="C8095" t="s">
        <v>45</v>
      </c>
      <c r="D8095" t="s">
        <v>180</v>
      </c>
      <c r="E8095" t="s">
        <v>17</v>
      </c>
      <c r="F8095">
        <v>24</v>
      </c>
      <c r="G8095" t="str">
        <f t="shared" si="252"/>
        <v>LOW</v>
      </c>
      <c r="H8095">
        <v>0</v>
      </c>
      <c r="I8095" t="str">
        <f t="shared" si="253"/>
        <v>NO</v>
      </c>
      <c r="J8095">
        <v>7</v>
      </c>
      <c r="K8095">
        <v>5</v>
      </c>
      <c r="L8095">
        <v>2010</v>
      </c>
      <c r="M8095" s="3">
        <v>12.5238888</v>
      </c>
      <c r="N8095" s="3">
        <v>76.896196099999997</v>
      </c>
      <c r="O8095" s="3">
        <v>0.18621568799999999</v>
      </c>
      <c r="P8095" s="3">
        <v>305.05333339999999</v>
      </c>
      <c r="Q8095" s="7">
        <f>(P8095-MIN($P8095:P17079))/(MAX($P8095:$P17079)-MIN($P8095:P17079))</f>
        <v>0.65104086613930834</v>
      </c>
    </row>
    <row r="8096" spans="1:17" x14ac:dyDescent="0.25">
      <c r="A8096">
        <v>8094</v>
      </c>
      <c r="B8096" t="s">
        <v>104</v>
      </c>
      <c r="C8096" t="s">
        <v>45</v>
      </c>
      <c r="D8096" t="s">
        <v>406</v>
      </c>
      <c r="E8096" t="s">
        <v>17</v>
      </c>
      <c r="F8096">
        <v>20</v>
      </c>
      <c r="G8096" t="str">
        <f t="shared" si="252"/>
        <v>LOW</v>
      </c>
      <c r="H8096">
        <v>0</v>
      </c>
      <c r="I8096" t="str">
        <f t="shared" si="253"/>
        <v>NO</v>
      </c>
      <c r="J8096">
        <v>8</v>
      </c>
      <c r="K8096">
        <v>5</v>
      </c>
      <c r="L8096">
        <v>2010</v>
      </c>
      <c r="M8096" s="3">
        <v>14.2266443</v>
      </c>
      <c r="N8096" s="3">
        <v>76.400512199999994</v>
      </c>
      <c r="O8096" s="3">
        <v>3.6799949999999998E-2</v>
      </c>
      <c r="P8096" s="3">
        <v>310.8966666</v>
      </c>
      <c r="Q8096" s="7">
        <f>(P8096-MIN($P8096:P17080))/(MAX($P8096:$P17080)-MIN($P8096:P17080))</f>
        <v>0.74096873711102218</v>
      </c>
    </row>
    <row r="8097" spans="1:17" x14ac:dyDescent="0.25">
      <c r="A8097">
        <v>8095</v>
      </c>
      <c r="B8097" t="s">
        <v>104</v>
      </c>
      <c r="C8097" t="s">
        <v>113</v>
      </c>
      <c r="D8097" t="s">
        <v>600</v>
      </c>
      <c r="E8097" t="s">
        <v>21</v>
      </c>
      <c r="F8097">
        <v>41</v>
      </c>
      <c r="G8097" t="str">
        <f t="shared" si="252"/>
        <v>MID</v>
      </c>
      <c r="H8097">
        <v>0</v>
      </c>
      <c r="I8097" t="str">
        <f t="shared" si="253"/>
        <v>NO</v>
      </c>
      <c r="J8097">
        <v>30</v>
      </c>
      <c r="K8097">
        <v>5</v>
      </c>
      <c r="L8097">
        <v>2010</v>
      </c>
      <c r="M8097" s="3">
        <v>23.666667</v>
      </c>
      <c r="N8097" s="3">
        <v>73.75</v>
      </c>
      <c r="O8097" s="3">
        <v>3.2964700000000002E-4</v>
      </c>
      <c r="P8097" s="3">
        <v>314.10000000000002</v>
      </c>
      <c r="Q8097" s="7">
        <f>(P8097-MIN($P8097:P17081))/(MAX($P8097:$P17081)-MIN($P8097:P17081))</f>
        <v>0.79026747514543405</v>
      </c>
    </row>
    <row r="8098" spans="1:17" x14ac:dyDescent="0.25">
      <c r="A8098">
        <v>8096</v>
      </c>
      <c r="B8098" t="s">
        <v>104</v>
      </c>
      <c r="C8098" t="s">
        <v>23</v>
      </c>
      <c r="D8098" t="s">
        <v>651</v>
      </c>
      <c r="E8098" t="s">
        <v>17</v>
      </c>
      <c r="F8098">
        <v>24</v>
      </c>
      <c r="G8098" t="str">
        <f t="shared" si="252"/>
        <v>LOW</v>
      </c>
      <c r="H8098">
        <v>0</v>
      </c>
      <c r="I8098" t="str">
        <f t="shared" si="253"/>
        <v>NO</v>
      </c>
      <c r="J8098">
        <v>4</v>
      </c>
      <c r="K8098">
        <v>5</v>
      </c>
      <c r="L8098">
        <v>2010</v>
      </c>
      <c r="M8098" s="3">
        <v>12.518883499999999</v>
      </c>
      <c r="N8098" s="3">
        <v>78.220653600000006</v>
      </c>
      <c r="O8098" s="3">
        <v>0.19814293899999999</v>
      </c>
      <c r="P8098" s="3">
        <v>309.58499999999998</v>
      </c>
      <c r="Q8098" s="7">
        <f>(P8098-MIN($P8098:P17082))/(MAX($P8098:$P17082)-MIN($P8098:P17082))</f>
        <v>0.72078241866477843</v>
      </c>
    </row>
    <row r="8099" spans="1:17" x14ac:dyDescent="0.25">
      <c r="A8099">
        <v>8097</v>
      </c>
      <c r="B8099" t="s">
        <v>104</v>
      </c>
      <c r="C8099" t="s">
        <v>23</v>
      </c>
      <c r="D8099" t="s">
        <v>267</v>
      </c>
      <c r="E8099" t="s">
        <v>77</v>
      </c>
      <c r="F8099">
        <v>82</v>
      </c>
      <c r="G8099" t="str">
        <f t="shared" si="252"/>
        <v>HIGH</v>
      </c>
      <c r="H8099">
        <v>0</v>
      </c>
      <c r="I8099" t="str">
        <f t="shared" si="253"/>
        <v>NO</v>
      </c>
      <c r="J8099">
        <v>3</v>
      </c>
      <c r="K8099">
        <v>5</v>
      </c>
      <c r="L8099">
        <v>2010</v>
      </c>
      <c r="M8099" s="3">
        <v>11.0600516</v>
      </c>
      <c r="N8099" s="3">
        <v>77.067958099999998</v>
      </c>
      <c r="O8099" s="3">
        <v>0.19251718400000001</v>
      </c>
      <c r="P8099" s="3">
        <v>310.86666659999997</v>
      </c>
      <c r="Q8099" s="7">
        <f>(P8099-MIN($P8099:P17083))/(MAX($P8099:$P17083)-MIN($P8099:P17083))</f>
        <v>0.74050704238357545</v>
      </c>
    </row>
    <row r="8100" spans="1:17" x14ac:dyDescent="0.25">
      <c r="A8100">
        <v>8098</v>
      </c>
      <c r="B8100" t="s">
        <v>104</v>
      </c>
      <c r="C8100" t="s">
        <v>23</v>
      </c>
      <c r="D8100" t="s">
        <v>475</v>
      </c>
      <c r="E8100" t="s">
        <v>77</v>
      </c>
      <c r="F8100">
        <v>23</v>
      </c>
      <c r="G8100" t="str">
        <f t="shared" si="252"/>
        <v>LOW</v>
      </c>
      <c r="H8100">
        <v>0</v>
      </c>
      <c r="I8100" t="str">
        <f t="shared" si="253"/>
        <v>NO</v>
      </c>
      <c r="J8100">
        <v>12</v>
      </c>
      <c r="K8100">
        <v>5</v>
      </c>
      <c r="L8100">
        <v>2010</v>
      </c>
      <c r="M8100" s="3">
        <v>9.9696642999999998</v>
      </c>
      <c r="N8100" s="3">
        <v>77.474200490000001</v>
      </c>
      <c r="O8100" s="3">
        <v>6.6526953E-2</v>
      </c>
      <c r="P8100" s="3">
        <v>315.73333339999999</v>
      </c>
      <c r="Q8100" s="7">
        <f>(P8100-MIN($P8100:P17084))/(MAX($P8100:$P17084)-MIN($P8100:P17084))</f>
        <v>0.8154041891101601</v>
      </c>
    </row>
    <row r="8101" spans="1:17" x14ac:dyDescent="0.25">
      <c r="A8101">
        <v>8099</v>
      </c>
      <c r="B8101" t="s">
        <v>104</v>
      </c>
      <c r="C8101" t="s">
        <v>30</v>
      </c>
      <c r="D8101" t="s">
        <v>467</v>
      </c>
      <c r="E8101" t="s">
        <v>17</v>
      </c>
      <c r="F8101">
        <v>14</v>
      </c>
      <c r="G8101" t="str">
        <f t="shared" si="252"/>
        <v>LOW</v>
      </c>
      <c r="H8101">
        <v>2</v>
      </c>
      <c r="I8101" t="str">
        <f t="shared" si="253"/>
        <v>YES</v>
      </c>
      <c r="J8101">
        <v>21</v>
      </c>
      <c r="K8101">
        <v>5</v>
      </c>
      <c r="L8101">
        <v>2010</v>
      </c>
      <c r="M8101" s="3">
        <v>27.833333</v>
      </c>
      <c r="N8101" s="3">
        <v>78.166667000000004</v>
      </c>
      <c r="O8101" s="3">
        <v>7.1971100000000005E-4</v>
      </c>
      <c r="P8101" s="3">
        <v>316.39</v>
      </c>
      <c r="Q8101" s="7">
        <f>(P8101-MIN($P8101:P17085))/(MAX($P8101:$P17085)-MIN($P8101:P17085))</f>
        <v>0.82551017267382776</v>
      </c>
    </row>
    <row r="8102" spans="1:17" x14ac:dyDescent="0.25">
      <c r="A8102">
        <v>8100</v>
      </c>
      <c r="B8102" t="s">
        <v>104</v>
      </c>
      <c r="C8102" t="s">
        <v>45</v>
      </c>
      <c r="D8102" t="s">
        <v>70</v>
      </c>
      <c r="E8102" t="s">
        <v>17</v>
      </c>
      <c r="F8102">
        <v>12</v>
      </c>
      <c r="G8102" t="str">
        <f t="shared" si="252"/>
        <v>LOW</v>
      </c>
      <c r="H8102">
        <v>0</v>
      </c>
      <c r="I8102" t="str">
        <f t="shared" si="253"/>
        <v>NO</v>
      </c>
      <c r="J8102">
        <v>23</v>
      </c>
      <c r="K8102">
        <v>4</v>
      </c>
      <c r="L8102">
        <v>2010</v>
      </c>
      <c r="M8102" s="3">
        <v>14.466126600000001</v>
      </c>
      <c r="N8102" s="3">
        <v>75.920636099999996</v>
      </c>
      <c r="O8102" s="3">
        <v>3.9009641999999997E-2</v>
      </c>
      <c r="P8102" s="3">
        <v>312.58800000000002</v>
      </c>
      <c r="Q8102" s="7">
        <f>(P8102-MIN($P8102:P17086))/(MAX($P8102:$P17086)-MIN($P8102:P17086))</f>
        <v>0.76699806088214495</v>
      </c>
    </row>
    <row r="8103" spans="1:17" x14ac:dyDescent="0.25">
      <c r="A8103">
        <v>8101</v>
      </c>
      <c r="B8103" t="s">
        <v>104</v>
      </c>
      <c r="C8103" t="s">
        <v>45</v>
      </c>
      <c r="D8103" t="s">
        <v>694</v>
      </c>
      <c r="E8103" t="s">
        <v>77</v>
      </c>
      <c r="F8103">
        <v>5</v>
      </c>
      <c r="G8103" t="str">
        <f t="shared" si="252"/>
        <v>LOW</v>
      </c>
      <c r="H8103">
        <v>0</v>
      </c>
      <c r="I8103" t="str">
        <f t="shared" si="253"/>
        <v>NO</v>
      </c>
      <c r="J8103">
        <v>23</v>
      </c>
      <c r="K8103">
        <v>4</v>
      </c>
      <c r="L8103">
        <v>2010</v>
      </c>
      <c r="M8103" s="3">
        <v>12.305182800000001</v>
      </c>
      <c r="N8103" s="3">
        <v>76.655360900000005</v>
      </c>
      <c r="O8103" s="3">
        <v>0.31931263700000001</v>
      </c>
      <c r="P8103" s="3">
        <v>308.40499999999997</v>
      </c>
      <c r="Q8103" s="7">
        <f>(P8103-MIN($P8103:P17087))/(MAX($P8103:$P17087)-MIN($P8103:P17087))</f>
        <v>0.70262242605189396</v>
      </c>
    </row>
    <row r="8104" spans="1:17" x14ac:dyDescent="0.25">
      <c r="A8104">
        <v>8102</v>
      </c>
      <c r="B8104" t="s">
        <v>104</v>
      </c>
      <c r="C8104" t="s">
        <v>45</v>
      </c>
      <c r="D8104" t="s">
        <v>419</v>
      </c>
      <c r="E8104" t="s">
        <v>17</v>
      </c>
      <c r="F8104">
        <v>23</v>
      </c>
      <c r="G8104" t="str">
        <f t="shared" si="252"/>
        <v>LOW</v>
      </c>
      <c r="H8104">
        <v>0</v>
      </c>
      <c r="I8104" t="str">
        <f t="shared" si="253"/>
        <v>NO</v>
      </c>
      <c r="J8104">
        <v>5</v>
      </c>
      <c r="K8104">
        <v>4</v>
      </c>
      <c r="L8104">
        <v>2010</v>
      </c>
      <c r="M8104" s="3">
        <v>15.348414399999999</v>
      </c>
      <c r="N8104" s="3">
        <v>76.154742100000007</v>
      </c>
      <c r="O8104" s="3">
        <v>8.83985E-4</v>
      </c>
      <c r="P8104" s="3">
        <v>314.31666660000002</v>
      </c>
      <c r="Q8104" s="7">
        <f>(P8104-MIN($P8104:P17088))/(MAX($P8104:$P17088)-MIN($P8104:P17088))</f>
        <v>0.7936019360398906</v>
      </c>
    </row>
    <row r="8105" spans="1:17" x14ac:dyDescent="0.25">
      <c r="A8105">
        <v>8103</v>
      </c>
      <c r="B8105" t="s">
        <v>104</v>
      </c>
      <c r="C8105" t="s">
        <v>45</v>
      </c>
      <c r="D8105" t="s">
        <v>419</v>
      </c>
      <c r="E8105" t="s">
        <v>55</v>
      </c>
      <c r="F8105">
        <v>10</v>
      </c>
      <c r="G8105" t="str">
        <f t="shared" si="252"/>
        <v>LOW</v>
      </c>
      <c r="H8105">
        <v>0</v>
      </c>
      <c r="I8105" t="str">
        <f t="shared" si="253"/>
        <v>NO</v>
      </c>
      <c r="J8105">
        <v>29</v>
      </c>
      <c r="K8105">
        <v>4</v>
      </c>
      <c r="L8105">
        <v>2010</v>
      </c>
      <c r="M8105" s="3">
        <v>15.348414399999999</v>
      </c>
      <c r="N8105" s="3">
        <v>76.154742100000007</v>
      </c>
      <c r="O8105" s="3">
        <v>2.7246688000000002E-2</v>
      </c>
      <c r="P8105" s="3">
        <v>316.13600000000002</v>
      </c>
      <c r="Q8105" s="7">
        <f>(P8105-MIN($P8105:P17089))/(MAX($P8105:$P17089)-MIN($P8105:P17089))</f>
        <v>0.82160115731478378</v>
      </c>
    </row>
    <row r="8106" spans="1:17" x14ac:dyDescent="0.25">
      <c r="A8106">
        <v>8104</v>
      </c>
      <c r="B8106" t="s">
        <v>104</v>
      </c>
      <c r="C8106" t="s">
        <v>45</v>
      </c>
      <c r="D8106" t="s">
        <v>109</v>
      </c>
      <c r="E8106" t="s">
        <v>62</v>
      </c>
      <c r="F8106">
        <v>63</v>
      </c>
      <c r="G8106" t="str">
        <f t="shared" si="252"/>
        <v>MID</v>
      </c>
      <c r="H8106">
        <v>0</v>
      </c>
      <c r="I8106" t="str">
        <f t="shared" si="253"/>
        <v>NO</v>
      </c>
      <c r="J8106">
        <v>26</v>
      </c>
      <c r="K8106">
        <v>4</v>
      </c>
      <c r="L8106">
        <v>2010</v>
      </c>
      <c r="M8106" s="3">
        <v>13.3400771</v>
      </c>
      <c r="N8106" s="3">
        <v>77.100620800000002</v>
      </c>
      <c r="O8106" s="3">
        <v>0.148171522</v>
      </c>
      <c r="P8106" s="3">
        <v>309.88400000000001</v>
      </c>
      <c r="Q8106" s="7">
        <f>(P8106-MIN($P8106:P17090))/(MAX($P8106:$P17090)-MIN($P8106:P17090))</f>
        <v>0.72538397611499295</v>
      </c>
    </row>
    <row r="8107" spans="1:17" x14ac:dyDescent="0.25">
      <c r="A8107">
        <v>8105</v>
      </c>
      <c r="B8107" t="s">
        <v>104</v>
      </c>
      <c r="C8107" t="s">
        <v>27</v>
      </c>
      <c r="D8107" t="s">
        <v>94</v>
      </c>
      <c r="E8107" t="s">
        <v>21</v>
      </c>
      <c r="F8107">
        <v>37</v>
      </c>
      <c r="G8107" t="str">
        <f t="shared" si="252"/>
        <v>MID</v>
      </c>
      <c r="H8107">
        <v>0</v>
      </c>
      <c r="I8107" t="str">
        <f t="shared" si="253"/>
        <v>NO</v>
      </c>
      <c r="J8107">
        <v>6</v>
      </c>
      <c r="K8107">
        <v>4</v>
      </c>
      <c r="L8107">
        <v>2010</v>
      </c>
      <c r="M8107" s="3">
        <v>8.4882267000000002</v>
      </c>
      <c r="N8107" s="3">
        <v>76.947551000000004</v>
      </c>
      <c r="O8107" s="3">
        <v>0.84582280700000001</v>
      </c>
      <c r="P8107" s="3">
        <v>303.70800000000003</v>
      </c>
      <c r="Q8107" s="7">
        <f>(P8107-MIN($P8107:P17091))/(MAX($P8107:$P17091)-MIN($P8107:P17091))</f>
        <v>0.63033642155806613</v>
      </c>
    </row>
    <row r="8108" spans="1:17" x14ac:dyDescent="0.25">
      <c r="A8108">
        <v>8106</v>
      </c>
      <c r="B8108" t="s">
        <v>104</v>
      </c>
      <c r="C8108" t="s">
        <v>19</v>
      </c>
      <c r="D8108" t="s">
        <v>317</v>
      </c>
      <c r="E8108" t="s">
        <v>17</v>
      </c>
      <c r="F8108">
        <v>18</v>
      </c>
      <c r="G8108" t="str">
        <f t="shared" si="252"/>
        <v>LOW</v>
      </c>
      <c r="H8108">
        <v>0</v>
      </c>
      <c r="I8108" t="str">
        <f t="shared" si="253"/>
        <v>NO</v>
      </c>
      <c r="J8108">
        <v>5</v>
      </c>
      <c r="K8108">
        <v>5</v>
      </c>
      <c r="L8108">
        <v>2010</v>
      </c>
      <c r="M8108" s="3">
        <v>19.09400875</v>
      </c>
      <c r="N8108" s="3">
        <v>77.483192149999994</v>
      </c>
      <c r="O8108" s="3">
        <v>3.9374372999999997E-2</v>
      </c>
      <c r="P8108" s="3">
        <v>320.72500000000002</v>
      </c>
      <c r="Q8108" s="7">
        <f>(P8108-MIN($P8108:P17092))/(MAX($P8108:$P17092)-MIN($P8108:P17092))</f>
        <v>0.89222506078980601</v>
      </c>
    </row>
    <row r="8109" spans="1:17" x14ac:dyDescent="0.25">
      <c r="A8109">
        <v>8107</v>
      </c>
      <c r="B8109" t="s">
        <v>104</v>
      </c>
      <c r="C8109" t="s">
        <v>23</v>
      </c>
      <c r="D8109" t="s">
        <v>528</v>
      </c>
      <c r="E8109" t="s">
        <v>17</v>
      </c>
      <c r="F8109">
        <v>27</v>
      </c>
      <c r="G8109" t="str">
        <f t="shared" si="252"/>
        <v>LOW</v>
      </c>
      <c r="H8109">
        <v>0</v>
      </c>
      <c r="I8109" t="str">
        <f t="shared" si="253"/>
        <v>NO</v>
      </c>
      <c r="J8109">
        <v>26</v>
      </c>
      <c r="K8109">
        <v>4</v>
      </c>
      <c r="L8109">
        <v>2010</v>
      </c>
      <c r="M8109" s="3">
        <v>11.7564329</v>
      </c>
      <c r="N8109" s="3">
        <v>79.763464400000004</v>
      </c>
      <c r="O8109" s="3">
        <v>1.728863E-3</v>
      </c>
      <c r="P8109" s="3">
        <v>309.09500000000003</v>
      </c>
      <c r="Q8109" s="7">
        <f>(P8109-MIN($P8109:P17093))/(MAX($P8109:$P17093)-MIN($P8109:P17093))</f>
        <v>0.71324140478315767</v>
      </c>
    </row>
    <row r="8110" spans="1:17" x14ac:dyDescent="0.25">
      <c r="A8110">
        <v>8108</v>
      </c>
      <c r="B8110" t="s">
        <v>104</v>
      </c>
      <c r="C8110" t="s">
        <v>38</v>
      </c>
      <c r="D8110" t="s">
        <v>412</v>
      </c>
      <c r="E8110" t="s">
        <v>17</v>
      </c>
      <c r="F8110">
        <v>76</v>
      </c>
      <c r="G8110" t="str">
        <f t="shared" si="252"/>
        <v>MID</v>
      </c>
      <c r="H8110">
        <v>0</v>
      </c>
      <c r="I8110" t="str">
        <f t="shared" si="253"/>
        <v>NO</v>
      </c>
      <c r="J8110">
        <v>10</v>
      </c>
      <c r="K8110">
        <v>5</v>
      </c>
      <c r="L8110">
        <v>2010</v>
      </c>
      <c r="M8110" s="3">
        <v>23.484541249999999</v>
      </c>
      <c r="N8110" s="3">
        <v>88.556763070000002</v>
      </c>
      <c r="O8110" s="3">
        <v>0.38402132500000002</v>
      </c>
      <c r="P8110" s="3">
        <v>305.59199999999998</v>
      </c>
      <c r="Q8110" s="7">
        <f>(P8110-MIN($P8110:P17094))/(MAX($P8110:$P17094)-MIN($P8110:P17094))</f>
        <v>0.6593308504416876</v>
      </c>
    </row>
    <row r="8111" spans="1:17" x14ac:dyDescent="0.25">
      <c r="A8111">
        <v>8109</v>
      </c>
      <c r="B8111" t="s">
        <v>104</v>
      </c>
      <c r="C8111" t="s">
        <v>45</v>
      </c>
      <c r="D8111" t="s">
        <v>89</v>
      </c>
      <c r="E8111" t="s">
        <v>17</v>
      </c>
      <c r="F8111">
        <v>104</v>
      </c>
      <c r="G8111" t="str">
        <f t="shared" si="252"/>
        <v>HIGH</v>
      </c>
      <c r="H8111">
        <v>0</v>
      </c>
      <c r="I8111" t="str">
        <f t="shared" si="253"/>
        <v>NO</v>
      </c>
      <c r="J8111">
        <v>4</v>
      </c>
      <c r="K8111">
        <v>5</v>
      </c>
      <c r="L8111">
        <v>2010</v>
      </c>
      <c r="M8111" s="3">
        <v>13.007081700000001</v>
      </c>
      <c r="N8111" s="3">
        <v>76.099270300000001</v>
      </c>
      <c r="O8111" s="3">
        <v>0.31468460999999998</v>
      </c>
      <c r="P8111" s="3">
        <v>305.69499999999999</v>
      </c>
      <c r="Q8111" s="7">
        <f>(P8111-MIN($P8111:P17095))/(MAX($P8111:$P17095)-MIN($P8111:P17095))</f>
        <v>0.66091600233925307</v>
      </c>
    </row>
    <row r="8112" spans="1:17" x14ac:dyDescent="0.25">
      <c r="A8112">
        <v>8110</v>
      </c>
      <c r="B8112" t="s">
        <v>104</v>
      </c>
      <c r="C8112" t="s">
        <v>38</v>
      </c>
      <c r="D8112" t="s">
        <v>115</v>
      </c>
      <c r="E8112" t="s">
        <v>17</v>
      </c>
      <c r="F8112">
        <v>66</v>
      </c>
      <c r="G8112" t="str">
        <f t="shared" si="252"/>
        <v>MID</v>
      </c>
      <c r="H8112">
        <v>0</v>
      </c>
      <c r="I8112" t="str">
        <f t="shared" si="253"/>
        <v>NO</v>
      </c>
      <c r="J8112">
        <v>15</v>
      </c>
      <c r="K8112">
        <v>4</v>
      </c>
      <c r="L8112">
        <v>2010</v>
      </c>
      <c r="M8112" s="3">
        <v>26.473304800000001</v>
      </c>
      <c r="N8112" s="3">
        <v>88.678866859999999</v>
      </c>
      <c r="O8112" s="3">
        <v>0.110891772</v>
      </c>
      <c r="P8112" s="3">
        <v>297.05200000000002</v>
      </c>
      <c r="Q8112" s="7">
        <f>(P8112-MIN($P8112:P17096))/(MAX($P8112:$P17096)-MIN($P8112:P17096))</f>
        <v>0.52790175136199968</v>
      </c>
    </row>
    <row r="8113" spans="1:17" x14ac:dyDescent="0.25">
      <c r="A8113">
        <v>8111</v>
      </c>
      <c r="B8113" t="s">
        <v>118</v>
      </c>
      <c r="C8113" t="s">
        <v>91</v>
      </c>
      <c r="D8113" t="s">
        <v>450</v>
      </c>
      <c r="E8113" t="s">
        <v>17</v>
      </c>
      <c r="F8113">
        <v>18</v>
      </c>
      <c r="G8113" t="str">
        <f t="shared" si="252"/>
        <v>LOW</v>
      </c>
      <c r="H8113">
        <v>0</v>
      </c>
      <c r="I8113" t="str">
        <f t="shared" si="253"/>
        <v>NO</v>
      </c>
      <c r="J8113">
        <v>10</v>
      </c>
      <c r="K8113">
        <v>5</v>
      </c>
      <c r="L8113">
        <v>2010</v>
      </c>
      <c r="M8113" s="3">
        <v>14.475293600000001</v>
      </c>
      <c r="N8113" s="3">
        <v>78.821686099999994</v>
      </c>
      <c r="O8113" s="3">
        <v>1.1986718E-2</v>
      </c>
      <c r="P8113" s="3">
        <v>314.27600000000001</v>
      </c>
      <c r="Q8113" s="7">
        <f>(P8113-MIN($P8113:P17097))/(MAX($P8113:$P17097)-MIN($P8113:P17097))</f>
        <v>0.79297608421311838</v>
      </c>
    </row>
    <row r="8114" spans="1:17" x14ac:dyDescent="0.25">
      <c r="A8114">
        <v>8112</v>
      </c>
      <c r="B8114" t="s">
        <v>118</v>
      </c>
      <c r="C8114" t="s">
        <v>53</v>
      </c>
      <c r="D8114" t="s">
        <v>622</v>
      </c>
      <c r="E8114" t="s">
        <v>17</v>
      </c>
      <c r="F8114">
        <v>242</v>
      </c>
      <c r="G8114" t="str">
        <f t="shared" si="252"/>
        <v>HIGH</v>
      </c>
      <c r="H8114">
        <v>0</v>
      </c>
      <c r="I8114" t="str">
        <f t="shared" si="253"/>
        <v>NO</v>
      </c>
      <c r="J8114">
        <v>9</v>
      </c>
      <c r="K8114">
        <v>5</v>
      </c>
      <c r="L8114">
        <v>2010</v>
      </c>
      <c r="M8114" s="3">
        <v>17.133395400000001</v>
      </c>
      <c r="N8114" s="3">
        <v>78.397097869999996</v>
      </c>
      <c r="O8114" s="3">
        <v>4.8675610000000001E-2</v>
      </c>
      <c r="P8114" s="3">
        <v>313.95499999999998</v>
      </c>
      <c r="Q8114" s="7">
        <f>(P8114-MIN($P8114:P17098))/(MAX($P8114:$P17098)-MIN($P8114:P17098))</f>
        <v>0.78803595062944343</v>
      </c>
    </row>
    <row r="8115" spans="1:17" x14ac:dyDescent="0.25">
      <c r="A8115">
        <v>8113</v>
      </c>
      <c r="B8115" t="s">
        <v>118</v>
      </c>
      <c r="C8115" t="s">
        <v>53</v>
      </c>
      <c r="D8115" t="s">
        <v>548</v>
      </c>
      <c r="E8115" t="s">
        <v>17</v>
      </c>
      <c r="F8115">
        <v>10</v>
      </c>
      <c r="G8115" t="str">
        <f t="shared" si="252"/>
        <v>LOW</v>
      </c>
      <c r="H8115">
        <v>0</v>
      </c>
      <c r="I8115" t="str">
        <f t="shared" si="253"/>
        <v>NO</v>
      </c>
      <c r="J8115">
        <v>12</v>
      </c>
      <c r="K8115">
        <v>5</v>
      </c>
      <c r="L8115">
        <v>2010</v>
      </c>
      <c r="M8115" s="3">
        <v>17.937509500000001</v>
      </c>
      <c r="N8115" s="3">
        <v>78.21174499</v>
      </c>
      <c r="O8115" s="3">
        <v>1.3960349999999999E-3</v>
      </c>
      <c r="P8115" s="3">
        <v>314.78399999999999</v>
      </c>
      <c r="Q8115" s="7">
        <f>(P8115-MIN($P8115:P17099))/(MAX($P8115:$P17099)-MIN($P8115:P17099))</f>
        <v>0.80079411493120722</v>
      </c>
    </row>
    <row r="8116" spans="1:17" x14ac:dyDescent="0.25">
      <c r="A8116">
        <v>8114</v>
      </c>
      <c r="B8116" t="s">
        <v>118</v>
      </c>
      <c r="C8116" t="s">
        <v>91</v>
      </c>
      <c r="D8116" t="s">
        <v>439</v>
      </c>
      <c r="E8116" t="s">
        <v>17</v>
      </c>
      <c r="F8116">
        <v>37</v>
      </c>
      <c r="G8116" t="str">
        <f t="shared" si="252"/>
        <v>MID</v>
      </c>
      <c r="H8116">
        <v>0</v>
      </c>
      <c r="I8116" t="str">
        <f t="shared" si="253"/>
        <v>NO</v>
      </c>
      <c r="J8116">
        <v>17</v>
      </c>
      <c r="K8116">
        <v>5</v>
      </c>
      <c r="L8116">
        <v>2010</v>
      </c>
      <c r="M8116" s="3">
        <v>13.160104799999999</v>
      </c>
      <c r="N8116" s="3">
        <v>79.15555062</v>
      </c>
      <c r="O8116" s="3">
        <v>2.3235930000000001E-3</v>
      </c>
      <c r="P8116" s="3">
        <v>310.65600000000001</v>
      </c>
      <c r="Q8116" s="7">
        <f>(P8116-MIN($P8116:P17100))/(MAX($P8116:$P17100)-MIN($P8116:P17100))</f>
        <v>0.73726492043460867</v>
      </c>
    </row>
    <row r="8117" spans="1:17" x14ac:dyDescent="0.25">
      <c r="A8117">
        <v>8115</v>
      </c>
      <c r="B8117" t="s">
        <v>118</v>
      </c>
      <c r="C8117" t="s">
        <v>45</v>
      </c>
      <c r="D8117" t="s">
        <v>89</v>
      </c>
      <c r="E8117" t="s">
        <v>17</v>
      </c>
      <c r="F8117">
        <v>11</v>
      </c>
      <c r="G8117" t="str">
        <f t="shared" si="252"/>
        <v>LOW</v>
      </c>
      <c r="H8117">
        <v>0</v>
      </c>
      <c r="I8117" t="str">
        <f t="shared" si="253"/>
        <v>NO</v>
      </c>
      <c r="J8117">
        <v>16</v>
      </c>
      <c r="K8117">
        <v>5</v>
      </c>
      <c r="L8117">
        <v>2010</v>
      </c>
      <c r="M8117" s="3">
        <v>13.007081700000001</v>
      </c>
      <c r="N8117" s="3">
        <v>76.099270300000001</v>
      </c>
      <c r="O8117" s="3">
        <v>8.1144094E-2</v>
      </c>
      <c r="P8117" s="3">
        <v>306.536</v>
      </c>
      <c r="Q8117" s="7">
        <f>(P8117-MIN($P8117:P17101))/(MAX($P8117:$P17101)-MIN($P8117:P17101))</f>
        <v>0.6738588445319954</v>
      </c>
    </row>
    <row r="8118" spans="1:17" x14ac:dyDescent="0.25">
      <c r="A8118">
        <v>8116</v>
      </c>
      <c r="B8118" t="s">
        <v>118</v>
      </c>
      <c r="C8118" t="s">
        <v>19</v>
      </c>
      <c r="D8118" t="s">
        <v>215</v>
      </c>
      <c r="E8118" t="s">
        <v>17</v>
      </c>
      <c r="F8118">
        <v>102</v>
      </c>
      <c r="G8118" t="str">
        <f t="shared" si="252"/>
        <v>HIGH</v>
      </c>
      <c r="H8118">
        <v>0</v>
      </c>
      <c r="I8118" t="str">
        <f t="shared" si="253"/>
        <v>NO</v>
      </c>
      <c r="J8118">
        <v>14</v>
      </c>
      <c r="K8118">
        <v>5</v>
      </c>
      <c r="L8118">
        <v>2010</v>
      </c>
      <c r="M8118" s="3">
        <v>20.0112475</v>
      </c>
      <c r="N8118" s="3">
        <v>73.790236399999998</v>
      </c>
      <c r="O8118" s="3">
        <v>3.8048579999999999E-3</v>
      </c>
      <c r="P8118" s="3">
        <v>319.75200000000001</v>
      </c>
      <c r="Q8118" s="7">
        <f>(P8118-MIN($P8118:P17102))/(MAX($P8118:$P17102)-MIN($P8118:P17102))</f>
        <v>0.87725076179630035</v>
      </c>
    </row>
    <row r="8119" spans="1:17" x14ac:dyDescent="0.25">
      <c r="A8119">
        <v>8117</v>
      </c>
      <c r="B8119" t="s">
        <v>118</v>
      </c>
      <c r="C8119" t="s">
        <v>23</v>
      </c>
      <c r="D8119" t="s">
        <v>550</v>
      </c>
      <c r="E8119" t="s">
        <v>17</v>
      </c>
      <c r="F8119">
        <v>29</v>
      </c>
      <c r="G8119" t="str">
        <f t="shared" si="252"/>
        <v>LOW</v>
      </c>
      <c r="H8119">
        <v>0</v>
      </c>
      <c r="I8119" t="str">
        <f t="shared" si="253"/>
        <v>NO</v>
      </c>
      <c r="J8119">
        <v>14</v>
      </c>
      <c r="K8119">
        <v>5</v>
      </c>
      <c r="L8119">
        <v>2010</v>
      </c>
      <c r="M8119" s="3">
        <v>10.821967300000001</v>
      </c>
      <c r="N8119" s="3">
        <v>78.6830614</v>
      </c>
      <c r="O8119" s="3">
        <v>3.0439035E-2</v>
      </c>
      <c r="P8119" s="3">
        <v>310.54000000000002</v>
      </c>
      <c r="Q8119" s="7">
        <f>(P8119-MIN($P8119:P17103))/(MAX($P8119:$P17103)-MIN($P8119:P17103))</f>
        <v>0.7354797008218168</v>
      </c>
    </row>
    <row r="8120" spans="1:17" x14ac:dyDescent="0.25">
      <c r="A8120">
        <v>8118</v>
      </c>
      <c r="B8120" t="s">
        <v>118</v>
      </c>
      <c r="C8120" t="s">
        <v>23</v>
      </c>
      <c r="D8120" t="s">
        <v>99</v>
      </c>
      <c r="E8120" t="s">
        <v>17</v>
      </c>
      <c r="F8120">
        <v>12</v>
      </c>
      <c r="G8120" t="str">
        <f t="shared" si="252"/>
        <v>LOW</v>
      </c>
      <c r="H8120">
        <v>0</v>
      </c>
      <c r="I8120" t="str">
        <f t="shared" si="253"/>
        <v>NO</v>
      </c>
      <c r="J8120">
        <v>13</v>
      </c>
      <c r="K8120">
        <v>5</v>
      </c>
      <c r="L8120">
        <v>2010</v>
      </c>
      <c r="M8120" s="3">
        <v>12.7948109</v>
      </c>
      <c r="N8120" s="3">
        <v>79.000641099999996</v>
      </c>
      <c r="O8120" s="3">
        <v>9.2128230000000002E-3</v>
      </c>
      <c r="P8120" s="3">
        <v>310.41500000000002</v>
      </c>
      <c r="Q8120" s="7">
        <f>(P8120-MIN($P8120:P17104))/(MAX($P8120:$P17104)-MIN($P8120:P17104))</f>
        <v>0.73355597279079099</v>
      </c>
    </row>
    <row r="8121" spans="1:17" x14ac:dyDescent="0.25">
      <c r="A8121">
        <v>8119</v>
      </c>
      <c r="B8121" t="s">
        <v>118</v>
      </c>
      <c r="C8121" t="s">
        <v>38</v>
      </c>
      <c r="D8121" t="s">
        <v>87</v>
      </c>
      <c r="E8121" t="s">
        <v>77</v>
      </c>
      <c r="F8121">
        <v>90</v>
      </c>
      <c r="G8121" t="str">
        <f t="shared" si="252"/>
        <v>HIGH</v>
      </c>
      <c r="H8121">
        <v>0</v>
      </c>
      <c r="I8121" t="str">
        <f t="shared" si="253"/>
        <v>NO</v>
      </c>
      <c r="J8121">
        <v>10</v>
      </c>
      <c r="K8121">
        <v>5</v>
      </c>
      <c r="L8121">
        <v>2010</v>
      </c>
      <c r="M8121" s="3">
        <v>22.5736296</v>
      </c>
      <c r="N8121" s="3">
        <v>88.325104499999995</v>
      </c>
      <c r="O8121" s="3">
        <v>0.15018450999999999</v>
      </c>
      <c r="P8121" s="3">
        <v>303.64499999999998</v>
      </c>
      <c r="Q8121" s="7">
        <f>(P8121-MIN($P8121:P17105))/(MAX($P8121:$P17105)-MIN($P8121:P17105))</f>
        <v>0.6293668626304284</v>
      </c>
    </row>
    <row r="8122" spans="1:17" x14ac:dyDescent="0.25">
      <c r="A8122">
        <v>8120</v>
      </c>
      <c r="B8122" t="s">
        <v>118</v>
      </c>
      <c r="C8122" t="s">
        <v>38</v>
      </c>
      <c r="D8122" t="s">
        <v>412</v>
      </c>
      <c r="E8122" t="s">
        <v>17</v>
      </c>
      <c r="F8122">
        <v>39</v>
      </c>
      <c r="G8122" t="str">
        <f t="shared" si="252"/>
        <v>MID</v>
      </c>
      <c r="H8122">
        <v>0</v>
      </c>
      <c r="I8122" t="str">
        <f t="shared" si="253"/>
        <v>NO</v>
      </c>
      <c r="J8122">
        <v>15</v>
      </c>
      <c r="K8122">
        <v>5</v>
      </c>
      <c r="L8122">
        <v>2010</v>
      </c>
      <c r="M8122" s="3">
        <v>23.484541249999999</v>
      </c>
      <c r="N8122" s="3">
        <v>88.556763070000002</v>
      </c>
      <c r="O8122" s="3">
        <v>4.6618741999999998E-2</v>
      </c>
      <c r="P8122" s="3">
        <v>306.10500000000002</v>
      </c>
      <c r="Q8122" s="7">
        <f>(P8122-MIN($P8122:P17106))/(MAX($P8122:$P17106)-MIN($P8122:P17106))</f>
        <v>0.66722583028101834</v>
      </c>
    </row>
    <row r="8123" spans="1:17" x14ac:dyDescent="0.25">
      <c r="A8123">
        <v>8121</v>
      </c>
      <c r="B8123" t="s">
        <v>118</v>
      </c>
      <c r="C8123" t="s">
        <v>113</v>
      </c>
      <c r="D8123" t="s">
        <v>653</v>
      </c>
      <c r="E8123" t="s">
        <v>17</v>
      </c>
      <c r="F8123">
        <v>22</v>
      </c>
      <c r="G8123" t="str">
        <f t="shared" si="252"/>
        <v>LOW</v>
      </c>
      <c r="H8123">
        <v>0</v>
      </c>
      <c r="I8123" t="str">
        <f t="shared" si="253"/>
        <v>NO</v>
      </c>
      <c r="J8123">
        <v>28</v>
      </c>
      <c r="K8123">
        <v>4</v>
      </c>
      <c r="L8123">
        <v>2010</v>
      </c>
      <c r="M8123" s="3">
        <v>24.578721000000002</v>
      </c>
      <c r="N8123" s="3">
        <v>73.686257100000006</v>
      </c>
      <c r="O8123" s="3">
        <v>3.2348736000000003E-2</v>
      </c>
      <c r="P8123" s="3">
        <v>323.52333340000001</v>
      </c>
      <c r="Q8123" s="7">
        <f>(P8123-MIN($P8123:P17107))/(MAX($P8123:$P17107)-MIN($P8123:P17107))</f>
        <v>0.93529092000369363</v>
      </c>
    </row>
    <row r="8124" spans="1:17" x14ac:dyDescent="0.25">
      <c r="A8124">
        <v>8122</v>
      </c>
      <c r="B8124" t="s">
        <v>118</v>
      </c>
      <c r="C8124" t="s">
        <v>120</v>
      </c>
      <c r="D8124" t="s">
        <v>163</v>
      </c>
      <c r="E8124" t="s">
        <v>21</v>
      </c>
      <c r="F8124">
        <v>1112</v>
      </c>
      <c r="G8124" t="str">
        <f t="shared" si="252"/>
        <v>HIGH</v>
      </c>
      <c r="H8124">
        <v>11</v>
      </c>
      <c r="I8124" t="str">
        <f t="shared" si="253"/>
        <v>YES</v>
      </c>
      <c r="J8124">
        <v>31</v>
      </c>
      <c r="K8124">
        <v>3</v>
      </c>
      <c r="L8124">
        <v>2010</v>
      </c>
      <c r="M8124" s="3">
        <v>26.76777075</v>
      </c>
      <c r="N8124" s="3">
        <v>92.701408860000001</v>
      </c>
      <c r="O8124" s="3">
        <v>2.111464271</v>
      </c>
      <c r="P8124" s="3">
        <v>298.52999999999997</v>
      </c>
      <c r="Q8124" s="7">
        <f>(P8124-MIN($P8124:P17108))/(MAX($P8124:$P17108)-MIN($P8124:P17108))</f>
        <v>0.55064791160084903</v>
      </c>
    </row>
    <row r="8125" spans="1:17" x14ac:dyDescent="0.25">
      <c r="A8125">
        <v>8123</v>
      </c>
      <c r="B8125" t="s">
        <v>118</v>
      </c>
      <c r="C8125" t="s">
        <v>120</v>
      </c>
      <c r="D8125" t="s">
        <v>162</v>
      </c>
      <c r="E8125" t="s">
        <v>21</v>
      </c>
      <c r="F8125">
        <v>533</v>
      </c>
      <c r="G8125" t="str">
        <f t="shared" si="252"/>
        <v>HIGH</v>
      </c>
      <c r="H8125">
        <v>0</v>
      </c>
      <c r="I8125" t="str">
        <f t="shared" si="253"/>
        <v>NO</v>
      </c>
      <c r="J8125">
        <v>9</v>
      </c>
      <c r="K8125">
        <v>3</v>
      </c>
      <c r="L8125">
        <v>2010</v>
      </c>
      <c r="M8125" s="3">
        <v>26</v>
      </c>
      <c r="N8125" s="3">
        <v>93.5</v>
      </c>
      <c r="O8125" s="3">
        <v>0.19031558500000001</v>
      </c>
      <c r="P8125" s="3">
        <v>299.072</v>
      </c>
      <c r="Q8125" s="7">
        <f>(P8125-MIN($P8125:P17109))/(MAX($P8125:$P17109)-MIN($P8125:P17109))</f>
        <v>0.55898919634337774</v>
      </c>
    </row>
    <row r="8126" spans="1:17" x14ac:dyDescent="0.25">
      <c r="A8126">
        <v>8124</v>
      </c>
      <c r="B8126" t="s">
        <v>118</v>
      </c>
      <c r="C8126" t="s">
        <v>27</v>
      </c>
      <c r="D8126" t="s">
        <v>210</v>
      </c>
      <c r="E8126" t="s">
        <v>55</v>
      </c>
      <c r="F8126">
        <v>10</v>
      </c>
      <c r="G8126" t="str">
        <f t="shared" si="252"/>
        <v>LOW</v>
      </c>
      <c r="H8126">
        <v>0</v>
      </c>
      <c r="I8126" t="str">
        <f t="shared" si="253"/>
        <v>NO</v>
      </c>
      <c r="J8126">
        <v>26</v>
      </c>
      <c r="K8126">
        <v>4</v>
      </c>
      <c r="L8126">
        <v>2010</v>
      </c>
      <c r="M8126" s="3">
        <v>9.6287383000000002</v>
      </c>
      <c r="N8126" s="3">
        <v>76.64553257</v>
      </c>
      <c r="O8126" s="3">
        <v>0.587174627</v>
      </c>
      <c r="P8126" s="3">
        <v>303.7</v>
      </c>
      <c r="Q8126" s="7">
        <f>(P8126-MIN($P8126:P17110))/(MAX($P8126:$P17110)-MIN($P8126:P17110))</f>
        <v>0.63021330296407985</v>
      </c>
    </row>
    <row r="8127" spans="1:17" x14ac:dyDescent="0.25">
      <c r="A8127">
        <v>8125</v>
      </c>
      <c r="B8127" t="s">
        <v>118</v>
      </c>
      <c r="C8127" t="s">
        <v>19</v>
      </c>
      <c r="D8127" t="s">
        <v>61</v>
      </c>
      <c r="E8127" t="s">
        <v>17</v>
      </c>
      <c r="F8127">
        <v>28</v>
      </c>
      <c r="G8127" t="str">
        <f t="shared" si="252"/>
        <v>LOW</v>
      </c>
      <c r="H8127">
        <v>1</v>
      </c>
      <c r="I8127" t="str">
        <f t="shared" si="253"/>
        <v>YES</v>
      </c>
      <c r="J8127">
        <v>30</v>
      </c>
      <c r="K8127">
        <v>4</v>
      </c>
      <c r="L8127">
        <v>2010</v>
      </c>
      <c r="M8127" s="3">
        <v>20.761812249999998</v>
      </c>
      <c r="N8127" s="3">
        <v>77.192115670000007</v>
      </c>
      <c r="O8127" s="3">
        <v>1.6346049999999999E-3</v>
      </c>
      <c r="P8127" s="3">
        <v>327.72800000000001</v>
      </c>
      <c r="Q8127" s="7">
        <f>(P8127-MIN($P8127:P17111))/(MAX($P8127:$P17111)-MIN($P8127:P17111))</f>
        <v>1</v>
      </c>
    </row>
    <row r="8128" spans="1:17" x14ac:dyDescent="0.25">
      <c r="A8128">
        <v>8126</v>
      </c>
      <c r="B8128" t="s">
        <v>118</v>
      </c>
      <c r="C8128" t="s">
        <v>23</v>
      </c>
      <c r="D8128" t="s">
        <v>475</v>
      </c>
      <c r="E8128" t="s">
        <v>17</v>
      </c>
      <c r="F8128">
        <v>13</v>
      </c>
      <c r="G8128" t="str">
        <f t="shared" si="252"/>
        <v>LOW</v>
      </c>
      <c r="H8128">
        <v>0</v>
      </c>
      <c r="I8128" t="str">
        <f t="shared" si="253"/>
        <v>NO</v>
      </c>
      <c r="J8128">
        <v>14</v>
      </c>
      <c r="K8128">
        <v>5</v>
      </c>
      <c r="L8128">
        <v>2010</v>
      </c>
      <c r="M8128" s="3">
        <v>9.9696642999999998</v>
      </c>
      <c r="N8128" s="3">
        <v>77.474200490000001</v>
      </c>
      <c r="O8128" s="3">
        <v>3.7260217999999998E-2</v>
      </c>
      <c r="P8128" s="3">
        <v>314.69499999999999</v>
      </c>
      <c r="Q8128" s="7">
        <f>(P8128-MIN($P8128:P17112))/(MAX($P8128:$P17112)-MIN($P8128:P17112))</f>
        <v>0.86325614794675809</v>
      </c>
    </row>
    <row r="8129" spans="1:17" x14ac:dyDescent="0.25">
      <c r="A8129">
        <v>8127</v>
      </c>
      <c r="B8129" t="s">
        <v>118</v>
      </c>
      <c r="C8129" t="s">
        <v>23</v>
      </c>
      <c r="D8129" t="s">
        <v>267</v>
      </c>
      <c r="E8129" t="s">
        <v>17</v>
      </c>
      <c r="F8129">
        <v>14</v>
      </c>
      <c r="G8129" t="str">
        <f t="shared" si="252"/>
        <v>LOW</v>
      </c>
      <c r="H8129">
        <v>0</v>
      </c>
      <c r="I8129" t="str">
        <f t="shared" si="253"/>
        <v>NO</v>
      </c>
      <c r="J8129">
        <v>5</v>
      </c>
      <c r="K8129">
        <v>5</v>
      </c>
      <c r="L8129">
        <v>2010</v>
      </c>
      <c r="M8129" s="3">
        <v>11.0600516</v>
      </c>
      <c r="N8129" s="3">
        <v>77.067958099999998</v>
      </c>
      <c r="O8129" s="3">
        <v>0.29143405100000003</v>
      </c>
      <c r="P8129" s="3">
        <v>309.83999999999997</v>
      </c>
      <c r="Q8129" s="7">
        <f>(P8129-MIN($P8129:P17113))/(MAX($P8129:$P17113)-MIN($P8129:P17113))</f>
        <v>0.78257256726947388</v>
      </c>
    </row>
    <row r="8130" spans="1:17" x14ac:dyDescent="0.25">
      <c r="A8130">
        <v>8128</v>
      </c>
      <c r="B8130" t="s">
        <v>118</v>
      </c>
      <c r="C8130" t="s">
        <v>38</v>
      </c>
      <c r="D8130" t="s">
        <v>115</v>
      </c>
      <c r="E8130" t="s">
        <v>17</v>
      </c>
      <c r="F8130">
        <v>66</v>
      </c>
      <c r="G8130" t="str">
        <f t="shared" si="252"/>
        <v>MID</v>
      </c>
      <c r="H8130">
        <v>0</v>
      </c>
      <c r="I8130" t="str">
        <f t="shared" si="253"/>
        <v>NO</v>
      </c>
      <c r="J8130">
        <v>15</v>
      </c>
      <c r="K8130">
        <v>4</v>
      </c>
      <c r="L8130">
        <v>2010</v>
      </c>
      <c r="M8130" s="3">
        <v>26.473304800000001</v>
      </c>
      <c r="N8130" s="3">
        <v>88.678866859999999</v>
      </c>
      <c r="O8130" s="3">
        <v>0.110891772</v>
      </c>
      <c r="P8130" s="3">
        <v>297.05200000000002</v>
      </c>
      <c r="Q8130" s="7">
        <f>(P8130-MIN($P8130:P17114))/(MAX($P8130:$P17114)-MIN($P8130:P17114))</f>
        <v>0.57005317907151254</v>
      </c>
    </row>
    <row r="8131" spans="1:17" x14ac:dyDescent="0.25">
      <c r="A8131">
        <v>8129</v>
      </c>
      <c r="B8131" t="s">
        <v>128</v>
      </c>
      <c r="C8131" t="s">
        <v>91</v>
      </c>
      <c r="D8131" t="s">
        <v>450</v>
      </c>
      <c r="E8131" t="s">
        <v>17</v>
      </c>
      <c r="F8131">
        <v>42</v>
      </c>
      <c r="G8131" t="str">
        <f t="shared" ref="G8131:G8194" si="254">IF(F8131&gt;=80,"HIGH",IF(F8131&lt;=30,"LOW",IF(F8131&gt;30,"MID")))</f>
        <v>MID</v>
      </c>
      <c r="H8131">
        <v>0</v>
      </c>
      <c r="I8131" t="str">
        <f t="shared" ref="I8131:I8194" si="255">IF(H8131=0,"NO","YES")</f>
        <v>NO</v>
      </c>
      <c r="J8131">
        <v>19</v>
      </c>
      <c r="K8131">
        <v>5</v>
      </c>
      <c r="L8131">
        <v>2010</v>
      </c>
      <c r="M8131" s="3">
        <v>14.475293600000001</v>
      </c>
      <c r="N8131" s="3">
        <v>78.821686099999994</v>
      </c>
      <c r="O8131" s="3">
        <v>2.3077777000000001E-2</v>
      </c>
      <c r="P8131" s="3">
        <v>316.39333340000002</v>
      </c>
      <c r="Q8131" s="7">
        <f>(P8131-MIN($P8131:P17115))/(MAX($P8131:$P17115)-MIN($P8131:P17115))</f>
        <v>0.89148016852262379</v>
      </c>
    </row>
    <row r="8132" spans="1:17" x14ac:dyDescent="0.25">
      <c r="A8132">
        <v>8130</v>
      </c>
      <c r="B8132" t="s">
        <v>128</v>
      </c>
      <c r="C8132" t="s">
        <v>91</v>
      </c>
      <c r="D8132" t="s">
        <v>439</v>
      </c>
      <c r="E8132" t="s">
        <v>17</v>
      </c>
      <c r="F8132">
        <v>44</v>
      </c>
      <c r="G8132" t="str">
        <f t="shared" si="254"/>
        <v>MID</v>
      </c>
      <c r="H8132">
        <v>0</v>
      </c>
      <c r="I8132" t="str">
        <f t="shared" si="255"/>
        <v>NO</v>
      </c>
      <c r="J8132">
        <v>19</v>
      </c>
      <c r="K8132">
        <v>5</v>
      </c>
      <c r="L8132">
        <v>2010</v>
      </c>
      <c r="M8132" s="3">
        <v>13.160104799999999</v>
      </c>
      <c r="N8132" s="3">
        <v>79.15555062</v>
      </c>
      <c r="O8132" s="3">
        <v>3.3875874E-2</v>
      </c>
      <c r="P8132" s="3">
        <v>309.92500000000001</v>
      </c>
      <c r="Q8132" s="7">
        <f>(P8132-MIN($P8132:P17116))/(MAX($P8132:$P17116)-MIN($P8132:P17116))</f>
        <v>0.78398515313097183</v>
      </c>
    </row>
    <row r="8133" spans="1:17" x14ac:dyDescent="0.25">
      <c r="A8133">
        <v>8131</v>
      </c>
      <c r="B8133" t="s">
        <v>128</v>
      </c>
      <c r="C8133" t="s">
        <v>120</v>
      </c>
      <c r="D8133" t="s">
        <v>571</v>
      </c>
      <c r="E8133" t="s">
        <v>17</v>
      </c>
      <c r="F8133">
        <v>62</v>
      </c>
      <c r="G8133" t="str">
        <f t="shared" si="254"/>
        <v>MID</v>
      </c>
      <c r="H8133">
        <v>0</v>
      </c>
      <c r="I8133" t="str">
        <f t="shared" si="255"/>
        <v>NO</v>
      </c>
      <c r="J8133">
        <v>17</v>
      </c>
      <c r="K8133">
        <v>5</v>
      </c>
      <c r="L8133">
        <v>2010</v>
      </c>
      <c r="M8133" s="3">
        <v>26.423861649999999</v>
      </c>
      <c r="N8133" s="3">
        <v>91.451227549999999</v>
      </c>
      <c r="O8133" s="3">
        <v>3.178165065</v>
      </c>
      <c r="P8133" s="3">
        <v>296.29666659999998</v>
      </c>
      <c r="Q8133" s="7">
        <f>(P8133-MIN($P8133:P17117))/(MAX($P8133:$P17117)-MIN($P8133:P17117))</f>
        <v>0.55750055222966899</v>
      </c>
    </row>
    <row r="8134" spans="1:17" x14ac:dyDescent="0.25">
      <c r="A8134">
        <v>8132</v>
      </c>
      <c r="B8134" t="s">
        <v>128</v>
      </c>
      <c r="C8134" t="s">
        <v>176</v>
      </c>
      <c r="D8134" t="s">
        <v>881</v>
      </c>
      <c r="E8134" t="s">
        <v>17</v>
      </c>
      <c r="F8134">
        <v>64</v>
      </c>
      <c r="G8134" t="str">
        <f t="shared" si="254"/>
        <v>MID</v>
      </c>
      <c r="H8134">
        <v>0</v>
      </c>
      <c r="I8134" t="str">
        <f t="shared" si="255"/>
        <v>NO</v>
      </c>
      <c r="J8134">
        <v>18</v>
      </c>
      <c r="K8134">
        <v>5</v>
      </c>
      <c r="L8134">
        <v>2010</v>
      </c>
      <c r="M8134" s="3">
        <v>31.104152599999999</v>
      </c>
      <c r="N8134" s="3">
        <v>77.170972899999995</v>
      </c>
      <c r="O8134" s="3">
        <v>2.2211379E-2</v>
      </c>
      <c r="P8134" s="3">
        <v>308.30399999999997</v>
      </c>
      <c r="Q8134" s="7">
        <f>(P8134-MIN($P8134:P17118))/(MAX($P8134:$P17118)-MIN($P8134:P17118))</f>
        <v>0.75704630981935894</v>
      </c>
    </row>
    <row r="8135" spans="1:17" x14ac:dyDescent="0.25">
      <c r="A8135">
        <v>8133</v>
      </c>
      <c r="B8135" t="s">
        <v>128</v>
      </c>
      <c r="C8135" t="s">
        <v>83</v>
      </c>
      <c r="D8135" t="s">
        <v>669</v>
      </c>
      <c r="E8135" t="s">
        <v>17</v>
      </c>
      <c r="F8135">
        <v>230</v>
      </c>
      <c r="G8135" t="str">
        <f t="shared" si="254"/>
        <v>HIGH</v>
      </c>
      <c r="H8135">
        <v>1</v>
      </c>
      <c r="I8135" t="str">
        <f t="shared" si="255"/>
        <v>YES</v>
      </c>
      <c r="J8135">
        <v>19</v>
      </c>
      <c r="K8135">
        <v>5</v>
      </c>
      <c r="L8135">
        <v>2010</v>
      </c>
      <c r="M8135" s="3">
        <v>28.428262350000001</v>
      </c>
      <c r="N8135" s="3">
        <v>77.002700149999995</v>
      </c>
      <c r="O8135" s="3">
        <v>5.1792840000000001E-3</v>
      </c>
      <c r="P8135" s="3">
        <v>319.10000000000002</v>
      </c>
      <c r="Q8135" s="7">
        <f>(P8135-MIN($P8135:P17119))/(MAX($P8135:$P17119)-MIN($P8135:P17119))</f>
        <v>0.93646133288670408</v>
      </c>
    </row>
    <row r="8136" spans="1:17" x14ac:dyDescent="0.25">
      <c r="A8136">
        <v>8134</v>
      </c>
      <c r="B8136" t="s">
        <v>128</v>
      </c>
      <c r="C8136" t="s">
        <v>83</v>
      </c>
      <c r="D8136" t="s">
        <v>573</v>
      </c>
      <c r="E8136" t="s">
        <v>17</v>
      </c>
      <c r="F8136">
        <v>610</v>
      </c>
      <c r="G8136" t="str">
        <f t="shared" si="254"/>
        <v>HIGH</v>
      </c>
      <c r="H8136">
        <v>0</v>
      </c>
      <c r="I8136" t="str">
        <f t="shared" si="255"/>
        <v>NO</v>
      </c>
      <c r="J8136">
        <v>24</v>
      </c>
      <c r="K8136">
        <v>5</v>
      </c>
      <c r="L8136">
        <v>2010</v>
      </c>
      <c r="M8136" s="3">
        <v>29.301826250000001</v>
      </c>
      <c r="N8136" s="3">
        <v>76.338470770000001</v>
      </c>
      <c r="O8136" s="3">
        <v>1.7007689999999999E-2</v>
      </c>
      <c r="P8136" s="3">
        <v>320.14</v>
      </c>
      <c r="Q8136" s="7">
        <f>(P8136-MIN($P8136:P17120))/(MAX($P8136:$P17120)-MIN($P8136:P17120))</f>
        <v>0.95374473636855217</v>
      </c>
    </row>
    <row r="8137" spans="1:17" x14ac:dyDescent="0.25">
      <c r="A8137">
        <v>8135</v>
      </c>
      <c r="B8137" t="s">
        <v>128</v>
      </c>
      <c r="C8137" t="s">
        <v>45</v>
      </c>
      <c r="D8137" t="s">
        <v>840</v>
      </c>
      <c r="E8137" t="s">
        <v>62</v>
      </c>
      <c r="F8137">
        <v>18</v>
      </c>
      <c r="G8137" t="str">
        <f t="shared" si="254"/>
        <v>LOW</v>
      </c>
      <c r="H8137">
        <v>0</v>
      </c>
      <c r="I8137" t="str">
        <f t="shared" si="255"/>
        <v>NO</v>
      </c>
      <c r="J8137">
        <v>20</v>
      </c>
      <c r="K8137">
        <v>5</v>
      </c>
      <c r="L8137">
        <v>2010</v>
      </c>
      <c r="M8137" s="3">
        <v>14.3683154</v>
      </c>
      <c r="N8137" s="3">
        <v>76.653841499999999</v>
      </c>
      <c r="O8137" s="3">
        <v>0.17323812099999999</v>
      </c>
      <c r="P8137" s="3">
        <v>308.5333334</v>
      </c>
      <c r="Q8137" s="7">
        <f>(P8137-MIN($P8137:P17121))/(MAX($P8137:$P17121)-MIN($P8137:P17121))</f>
        <v>0.76085752297711351</v>
      </c>
    </row>
    <row r="8138" spans="1:17" x14ac:dyDescent="0.25">
      <c r="A8138">
        <v>8136</v>
      </c>
      <c r="B8138" t="s">
        <v>128</v>
      </c>
      <c r="C8138" t="s">
        <v>45</v>
      </c>
      <c r="D8138" t="s">
        <v>181</v>
      </c>
      <c r="E8138" t="s">
        <v>17</v>
      </c>
      <c r="F8138">
        <v>25</v>
      </c>
      <c r="G8138" t="str">
        <f t="shared" si="254"/>
        <v>LOW</v>
      </c>
      <c r="H8138">
        <v>0</v>
      </c>
      <c r="I8138" t="str">
        <f t="shared" si="255"/>
        <v>NO</v>
      </c>
      <c r="J8138">
        <v>20</v>
      </c>
      <c r="K8138">
        <v>5</v>
      </c>
      <c r="L8138">
        <v>2010</v>
      </c>
      <c r="M8138" s="3">
        <v>13.6102243</v>
      </c>
      <c r="N8138" s="3">
        <v>77.512772100000007</v>
      </c>
      <c r="O8138" s="3">
        <v>0.34701225000000002</v>
      </c>
      <c r="P8138" s="3">
        <v>306.16500000000002</v>
      </c>
      <c r="Q8138" s="7">
        <f>(P8138-MIN($P8138:P17122))/(MAX($P8138:$P17122)-MIN($P8138:P17122))</f>
        <v>0.72149900208121143</v>
      </c>
    </row>
    <row r="8139" spans="1:17" x14ac:dyDescent="0.25">
      <c r="A8139">
        <v>8137</v>
      </c>
      <c r="B8139" t="s">
        <v>128</v>
      </c>
      <c r="C8139" t="s">
        <v>23</v>
      </c>
      <c r="D8139" t="s">
        <v>344</v>
      </c>
      <c r="E8139" t="s">
        <v>17</v>
      </c>
      <c r="F8139">
        <v>14</v>
      </c>
      <c r="G8139" t="str">
        <f t="shared" si="254"/>
        <v>LOW</v>
      </c>
      <c r="H8139">
        <v>0</v>
      </c>
      <c r="I8139" t="str">
        <f t="shared" si="255"/>
        <v>NO</v>
      </c>
      <c r="J8139">
        <v>21</v>
      </c>
      <c r="K8139">
        <v>5</v>
      </c>
      <c r="L8139">
        <v>2010</v>
      </c>
      <c r="M8139" s="3">
        <v>11.9415377</v>
      </c>
      <c r="N8139" s="3">
        <v>79.486146899999994</v>
      </c>
      <c r="O8139" s="3">
        <v>8.8091304999999995E-2</v>
      </c>
      <c r="P8139" s="3">
        <v>310.5</v>
      </c>
      <c r="Q8139" s="7">
        <f>(P8139-MIN($P8139:P17123))/(MAX($P8139:$P17123)-MIN($P8139:P17123))</f>
        <v>0.79354088101757059</v>
      </c>
    </row>
    <row r="8140" spans="1:17" x14ac:dyDescent="0.25">
      <c r="A8140">
        <v>8138</v>
      </c>
      <c r="B8140" t="s">
        <v>128</v>
      </c>
      <c r="C8140" t="s">
        <v>38</v>
      </c>
      <c r="D8140" t="s">
        <v>80</v>
      </c>
      <c r="E8140" t="s">
        <v>17</v>
      </c>
      <c r="F8140">
        <v>14</v>
      </c>
      <c r="G8140" t="str">
        <f t="shared" si="254"/>
        <v>LOW</v>
      </c>
      <c r="H8140">
        <v>0</v>
      </c>
      <c r="I8140" t="str">
        <f t="shared" si="255"/>
        <v>NO</v>
      </c>
      <c r="J8140">
        <v>22</v>
      </c>
      <c r="K8140">
        <v>5</v>
      </c>
      <c r="L8140">
        <v>2010</v>
      </c>
      <c r="M8140" s="3">
        <v>22.3599134</v>
      </c>
      <c r="N8140" s="3">
        <v>87.413314479999997</v>
      </c>
      <c r="O8140" s="3">
        <v>6.0889227999999997E-2</v>
      </c>
      <c r="P8140" s="3">
        <v>304.69</v>
      </c>
      <c r="Q8140" s="7">
        <f>(P8140-MIN($P8140:P17124))/(MAX($P8140:$P17124)-MIN($P8140:P17124))</f>
        <v>0.69698648271993524</v>
      </c>
    </row>
    <row r="8141" spans="1:17" x14ac:dyDescent="0.25">
      <c r="A8141">
        <v>8139</v>
      </c>
      <c r="B8141" t="s">
        <v>128</v>
      </c>
      <c r="C8141" t="s">
        <v>38</v>
      </c>
      <c r="D8141" t="s">
        <v>80</v>
      </c>
      <c r="E8141" t="s">
        <v>17</v>
      </c>
      <c r="F8141">
        <v>18</v>
      </c>
      <c r="G8141" t="str">
        <f t="shared" si="254"/>
        <v>LOW</v>
      </c>
      <c r="H8141">
        <v>0</v>
      </c>
      <c r="I8141" t="str">
        <f t="shared" si="255"/>
        <v>NO</v>
      </c>
      <c r="J8141">
        <v>15</v>
      </c>
      <c r="K8141">
        <v>5</v>
      </c>
      <c r="L8141">
        <v>2010</v>
      </c>
      <c r="M8141" s="3">
        <v>22.3599134</v>
      </c>
      <c r="N8141" s="3">
        <v>87.413314479999997</v>
      </c>
      <c r="O8141" s="3">
        <v>4.0541834999999998E-2</v>
      </c>
      <c r="P8141" s="3">
        <v>306.08499999999998</v>
      </c>
      <c r="Q8141" s="7">
        <f>(P8141-MIN($P8141:P17125))/(MAX($P8141:$P17125)-MIN($P8141:P17125))</f>
        <v>0.72016950950568392</v>
      </c>
    </row>
    <row r="8142" spans="1:17" x14ac:dyDescent="0.25">
      <c r="A8142">
        <v>8140</v>
      </c>
      <c r="B8142" t="s">
        <v>128</v>
      </c>
      <c r="C8142" t="s">
        <v>120</v>
      </c>
      <c r="D8142" t="s">
        <v>235</v>
      </c>
      <c r="E8142" t="s">
        <v>21</v>
      </c>
      <c r="F8142">
        <v>257</v>
      </c>
      <c r="G8142" t="str">
        <f t="shared" si="254"/>
        <v>HIGH</v>
      </c>
      <c r="H8142">
        <v>0</v>
      </c>
      <c r="I8142" t="str">
        <f t="shared" si="255"/>
        <v>NO</v>
      </c>
      <c r="J8142">
        <v>10</v>
      </c>
      <c r="K8142">
        <v>5</v>
      </c>
      <c r="L8142">
        <v>2010</v>
      </c>
      <c r="M8142" s="3">
        <v>27.466831500000001</v>
      </c>
      <c r="N8142" s="3">
        <v>94.517865090000001</v>
      </c>
      <c r="O8142" s="3">
        <v>1.0559646499999999</v>
      </c>
      <c r="P8142" s="3">
        <v>296.57</v>
      </c>
      <c r="Q8142" s="7">
        <f>(P8142-MIN($P8142:P17126))/(MAX($P8142:$P17126)-MIN($P8142:P17126))</f>
        <v>0.56204298630396299</v>
      </c>
    </row>
    <row r="8143" spans="1:17" x14ac:dyDescent="0.25">
      <c r="A8143">
        <v>8141</v>
      </c>
      <c r="B8143" t="s">
        <v>128</v>
      </c>
      <c r="C8143" t="s">
        <v>120</v>
      </c>
      <c r="D8143" t="s">
        <v>161</v>
      </c>
      <c r="E8143" t="s">
        <v>32</v>
      </c>
      <c r="F8143">
        <v>3</v>
      </c>
      <c r="G8143" t="str">
        <f t="shared" si="254"/>
        <v>LOW</v>
      </c>
      <c r="H8143">
        <v>2</v>
      </c>
      <c r="I8143" t="str">
        <f t="shared" si="255"/>
        <v>YES</v>
      </c>
      <c r="J8143">
        <v>5</v>
      </c>
      <c r="K8143">
        <v>5</v>
      </c>
      <c r="L8143">
        <v>2010</v>
      </c>
      <c r="M8143" s="3">
        <v>27.484459699999999</v>
      </c>
      <c r="N8143" s="3">
        <v>94.901944700000001</v>
      </c>
      <c r="O8143" s="3">
        <v>0.35718051499999998</v>
      </c>
      <c r="P8143" s="3">
        <v>300.54000000000002</v>
      </c>
      <c r="Q8143" s="7">
        <f>(P8143-MIN($P8143:P17127))/(MAX($P8143:$P17127)-MIN($P8143:P17127))</f>
        <v>0.62801905536448188</v>
      </c>
    </row>
    <row r="8144" spans="1:17" x14ac:dyDescent="0.25">
      <c r="A8144">
        <v>8142</v>
      </c>
      <c r="B8144" t="s">
        <v>128</v>
      </c>
      <c r="C8144" t="s">
        <v>129</v>
      </c>
      <c r="D8144" t="s">
        <v>683</v>
      </c>
      <c r="E8144" t="s">
        <v>17</v>
      </c>
      <c r="F8144">
        <v>65</v>
      </c>
      <c r="G8144" t="str">
        <f t="shared" si="254"/>
        <v>MID</v>
      </c>
      <c r="H8144">
        <v>0</v>
      </c>
      <c r="I8144" t="str">
        <f t="shared" si="255"/>
        <v>NO</v>
      </c>
      <c r="J8144">
        <v>5</v>
      </c>
      <c r="K8144">
        <v>5</v>
      </c>
      <c r="L8144">
        <v>2010</v>
      </c>
      <c r="M8144" s="3">
        <v>28.21495625</v>
      </c>
      <c r="N8144" s="3">
        <v>95.878774039999996</v>
      </c>
      <c r="O8144" s="3">
        <v>0.380632898</v>
      </c>
      <c r="P8144" s="3">
        <v>288.63</v>
      </c>
      <c r="Q8144" s="7">
        <f>(P8144-MIN($P8144:P17128))/(MAX($P8144:$P17128)-MIN($P8144:P17128))</f>
        <v>0.43009084818292614</v>
      </c>
    </row>
    <row r="8145" spans="1:17" x14ac:dyDescent="0.25">
      <c r="A8145">
        <v>8143</v>
      </c>
      <c r="B8145" t="s">
        <v>128</v>
      </c>
      <c r="C8145" t="s">
        <v>27</v>
      </c>
      <c r="D8145" t="s">
        <v>210</v>
      </c>
      <c r="E8145" t="s">
        <v>55</v>
      </c>
      <c r="F8145">
        <v>8</v>
      </c>
      <c r="G8145" t="str">
        <f t="shared" si="254"/>
        <v>LOW</v>
      </c>
      <c r="H8145">
        <v>0</v>
      </c>
      <c r="I8145" t="str">
        <f t="shared" si="255"/>
        <v>NO</v>
      </c>
      <c r="J8145">
        <v>3</v>
      </c>
      <c r="K8145">
        <v>5</v>
      </c>
      <c r="L8145">
        <v>2010</v>
      </c>
      <c r="M8145" s="3">
        <v>9.6287383000000002</v>
      </c>
      <c r="N8145" s="3">
        <v>76.64553257</v>
      </c>
      <c r="O8145" s="3">
        <v>0.57515147</v>
      </c>
      <c r="P8145" s="3">
        <v>306.15600000000001</v>
      </c>
      <c r="Q8145" s="7">
        <f>(P8145-MIN($P8145:P17129))/(MAX($P8145:$P17129)-MIN($P8145:P17129))</f>
        <v>0.72134943416646435</v>
      </c>
    </row>
    <row r="8146" spans="1:17" x14ac:dyDescent="0.25">
      <c r="A8146">
        <v>8144</v>
      </c>
      <c r="B8146" t="s">
        <v>128</v>
      </c>
      <c r="C8146" t="s">
        <v>27</v>
      </c>
      <c r="D8146" t="s">
        <v>430</v>
      </c>
      <c r="E8146" t="s">
        <v>55</v>
      </c>
      <c r="F8146">
        <v>10</v>
      </c>
      <c r="G8146" t="str">
        <f t="shared" si="254"/>
        <v>LOW</v>
      </c>
      <c r="H8146">
        <v>0</v>
      </c>
      <c r="I8146" t="str">
        <f t="shared" si="255"/>
        <v>NO</v>
      </c>
      <c r="J8146">
        <v>14</v>
      </c>
      <c r="K8146">
        <v>5</v>
      </c>
      <c r="L8146">
        <v>2010</v>
      </c>
      <c r="M8146" s="3">
        <v>9.8497871999999997</v>
      </c>
      <c r="N8146" s="3">
        <v>76.979791399999996</v>
      </c>
      <c r="O8146" s="3">
        <v>0.71241636600000002</v>
      </c>
      <c r="P8146" s="3">
        <v>300.36</v>
      </c>
      <c r="Q8146" s="7">
        <f>(P8146-MIN($P8146:P17130))/(MAX($P8146:$P17130)-MIN($P8146:P17130))</f>
        <v>0.62502769706954642</v>
      </c>
    </row>
    <row r="8147" spans="1:17" x14ac:dyDescent="0.25">
      <c r="A8147">
        <v>8145</v>
      </c>
      <c r="B8147" t="s">
        <v>128</v>
      </c>
      <c r="C8147" t="s">
        <v>27</v>
      </c>
      <c r="D8147" t="s">
        <v>884</v>
      </c>
      <c r="E8147" t="s">
        <v>17</v>
      </c>
      <c r="F8147">
        <v>28</v>
      </c>
      <c r="G8147" t="str">
        <f t="shared" si="254"/>
        <v>LOW</v>
      </c>
      <c r="H8147">
        <v>0</v>
      </c>
      <c r="I8147" t="str">
        <f t="shared" si="255"/>
        <v>NO</v>
      </c>
      <c r="J8147">
        <v>13</v>
      </c>
      <c r="K8147">
        <v>5</v>
      </c>
      <c r="L8147">
        <v>2010</v>
      </c>
      <c r="M8147" s="3">
        <v>10.82220375</v>
      </c>
      <c r="N8147" s="3">
        <v>76.467037140000002</v>
      </c>
      <c r="O8147" s="3">
        <v>0.97845489299999999</v>
      </c>
      <c r="P8147" s="3">
        <v>302.89999999999998</v>
      </c>
      <c r="Q8147" s="7">
        <f>(P8147-MIN($P8147:P17131))/(MAX($P8147:$P17131)-MIN($P8147:P17131))</f>
        <v>0.66723908634252238</v>
      </c>
    </row>
    <row r="8148" spans="1:17" x14ac:dyDescent="0.25">
      <c r="A8148">
        <v>8146</v>
      </c>
      <c r="B8148" t="s">
        <v>128</v>
      </c>
      <c r="C8148" t="s">
        <v>95</v>
      </c>
      <c r="D8148" t="s">
        <v>650</v>
      </c>
      <c r="E8148" t="s">
        <v>17</v>
      </c>
      <c r="F8148">
        <v>26</v>
      </c>
      <c r="G8148" t="str">
        <f t="shared" si="254"/>
        <v>LOW</v>
      </c>
      <c r="H8148">
        <v>0</v>
      </c>
      <c r="I8148" t="str">
        <f t="shared" si="255"/>
        <v>NO</v>
      </c>
      <c r="J8148">
        <v>11</v>
      </c>
      <c r="K8148">
        <v>5</v>
      </c>
      <c r="L8148">
        <v>2010</v>
      </c>
      <c r="M8148" s="3">
        <v>23.188513100000002</v>
      </c>
      <c r="N8148" s="3">
        <v>75.771656199999995</v>
      </c>
      <c r="O8148" s="3">
        <v>1.3163560000000001E-3</v>
      </c>
      <c r="P8148" s="3">
        <v>322.64</v>
      </c>
      <c r="Q8148" s="7">
        <f>(P8148-MIN($P8148:P17132))/(MAX($P8148:$P17132)-MIN($P8148:P17132))</f>
        <v>0.99529137935376533</v>
      </c>
    </row>
    <row r="8149" spans="1:17" x14ac:dyDescent="0.25">
      <c r="A8149">
        <v>8147</v>
      </c>
      <c r="B8149" t="s">
        <v>128</v>
      </c>
      <c r="C8149" t="s">
        <v>113</v>
      </c>
      <c r="D8149" t="s">
        <v>713</v>
      </c>
      <c r="E8149" t="s">
        <v>17</v>
      </c>
      <c r="F8149">
        <v>100</v>
      </c>
      <c r="G8149" t="str">
        <f t="shared" si="254"/>
        <v>HIGH</v>
      </c>
      <c r="H8149">
        <v>0</v>
      </c>
      <c r="I8149" t="str">
        <f t="shared" si="255"/>
        <v>NO</v>
      </c>
      <c r="J8149">
        <v>11</v>
      </c>
      <c r="K8149">
        <v>5</v>
      </c>
      <c r="L8149">
        <v>2010</v>
      </c>
      <c r="M8149" s="3">
        <v>26.122147250000001</v>
      </c>
      <c r="N8149" s="3">
        <v>75.663753740000004</v>
      </c>
      <c r="O8149" s="3">
        <v>2.2744229999999998E-3</v>
      </c>
      <c r="P8149" s="3">
        <v>315.65600000000001</v>
      </c>
      <c r="Q8149" s="7">
        <f>(P8149-MIN($P8149:P17133))/(MAX($P8149:$P17133)-MIN($P8149:P17133))</f>
        <v>0.87922667751027428</v>
      </c>
    </row>
    <row r="8150" spans="1:17" x14ac:dyDescent="0.25">
      <c r="A8150">
        <v>8148</v>
      </c>
      <c r="B8150" t="s">
        <v>128</v>
      </c>
      <c r="C8150" t="s">
        <v>113</v>
      </c>
      <c r="D8150" t="s">
        <v>653</v>
      </c>
      <c r="E8150" t="s">
        <v>17</v>
      </c>
      <c r="F8150">
        <v>46</v>
      </c>
      <c r="G8150" t="str">
        <f t="shared" si="254"/>
        <v>MID</v>
      </c>
      <c r="H8150">
        <v>0</v>
      </c>
      <c r="I8150" t="str">
        <f t="shared" si="255"/>
        <v>NO</v>
      </c>
      <c r="J8150">
        <v>12</v>
      </c>
      <c r="K8150">
        <v>5</v>
      </c>
      <c r="L8150">
        <v>2010</v>
      </c>
      <c r="M8150" s="3">
        <v>24.578721000000002</v>
      </c>
      <c r="N8150" s="3">
        <v>73.686257100000006</v>
      </c>
      <c r="O8150" s="3">
        <v>3.6928690000000001E-3</v>
      </c>
      <c r="P8150" s="3">
        <v>322.92333339999999</v>
      </c>
      <c r="Q8150" s="7">
        <f>(P8150-MIN($P8150:P17134))/(MAX($P8150:$P17134)-MIN($P8150:P17134))</f>
        <v>1</v>
      </c>
    </row>
    <row r="8151" spans="1:17" x14ac:dyDescent="0.25">
      <c r="A8151">
        <v>8149</v>
      </c>
      <c r="B8151" t="s">
        <v>128</v>
      </c>
      <c r="C8151" t="s">
        <v>27</v>
      </c>
      <c r="D8151" t="s">
        <v>210</v>
      </c>
      <c r="E8151" t="s">
        <v>55</v>
      </c>
      <c r="F8151">
        <v>16</v>
      </c>
      <c r="G8151" t="str">
        <f t="shared" si="254"/>
        <v>LOW</v>
      </c>
      <c r="H8151">
        <v>0</v>
      </c>
      <c r="I8151" t="str">
        <f t="shared" si="255"/>
        <v>NO</v>
      </c>
      <c r="J8151">
        <v>26</v>
      </c>
      <c r="K8151">
        <v>4</v>
      </c>
      <c r="L8151">
        <v>2010</v>
      </c>
      <c r="M8151" s="3">
        <v>9.6287383000000002</v>
      </c>
      <c r="N8151" s="3">
        <v>76.64553257</v>
      </c>
      <c r="O8151" s="3">
        <v>0.587174627</v>
      </c>
      <c r="P8151" s="3">
        <v>303.7</v>
      </c>
      <c r="Q8151" s="7">
        <f>(P8151-MIN($P8151:P17135))/(MAX($P8151:$P17135)-MIN($P8151:P17135))</f>
        <v>0.69773385585278569</v>
      </c>
    </row>
    <row r="8152" spans="1:17" x14ac:dyDescent="0.25">
      <c r="A8152">
        <v>8150</v>
      </c>
      <c r="B8152" t="s">
        <v>128</v>
      </c>
      <c r="C8152" t="s">
        <v>23</v>
      </c>
      <c r="D8152" t="s">
        <v>203</v>
      </c>
      <c r="E8152" t="s">
        <v>17</v>
      </c>
      <c r="F8152">
        <v>25</v>
      </c>
      <c r="G8152" t="str">
        <f t="shared" si="254"/>
        <v>LOW</v>
      </c>
      <c r="H8152">
        <v>0</v>
      </c>
      <c r="I8152" t="str">
        <f t="shared" si="255"/>
        <v>NO</v>
      </c>
      <c r="J8152">
        <v>20</v>
      </c>
      <c r="K8152">
        <v>5</v>
      </c>
      <c r="L8152">
        <v>2010</v>
      </c>
      <c r="M8152" s="3">
        <v>11.2287716</v>
      </c>
      <c r="N8152" s="3">
        <v>78.818255550000003</v>
      </c>
      <c r="O8152" s="3">
        <v>9.8292142999999998E-2</v>
      </c>
      <c r="P8152" s="3">
        <v>313.14</v>
      </c>
      <c r="Q8152" s="7">
        <f>(P8152-MIN($P8152:P17136))/(MAX($P8152:$P17136)-MIN($P8152:P17136))</f>
        <v>0.85857897427159635</v>
      </c>
    </row>
    <row r="8153" spans="1:17" x14ac:dyDescent="0.25">
      <c r="A8153">
        <v>8151</v>
      </c>
      <c r="B8153" t="s">
        <v>128</v>
      </c>
      <c r="C8153" t="s">
        <v>38</v>
      </c>
      <c r="D8153" t="s">
        <v>87</v>
      </c>
      <c r="E8153" t="s">
        <v>77</v>
      </c>
      <c r="F8153">
        <v>90</v>
      </c>
      <c r="G8153" t="str">
        <f t="shared" si="254"/>
        <v>HIGH</v>
      </c>
      <c r="H8153">
        <v>3</v>
      </c>
      <c r="I8153" t="str">
        <f t="shared" si="255"/>
        <v>YES</v>
      </c>
      <c r="J8153">
        <v>10</v>
      </c>
      <c r="K8153">
        <v>5</v>
      </c>
      <c r="L8153">
        <v>2010</v>
      </c>
      <c r="M8153" s="3">
        <v>22.5736296</v>
      </c>
      <c r="N8153" s="3">
        <v>88.325104499999995</v>
      </c>
      <c r="O8153" s="3">
        <v>0.15018450999999999</v>
      </c>
      <c r="P8153" s="3">
        <v>303.64499999999998</v>
      </c>
      <c r="Q8153" s="7">
        <f>(P8153-MIN($P8153:P17137))/(MAX($P8153:$P17137)-MIN($P8153:P17137))</f>
        <v>0.69679672857386243</v>
      </c>
    </row>
    <row r="8154" spans="1:17" x14ac:dyDescent="0.25">
      <c r="A8154">
        <v>8152</v>
      </c>
      <c r="B8154" t="s">
        <v>139</v>
      </c>
      <c r="C8154" t="s">
        <v>120</v>
      </c>
      <c r="D8154" t="s">
        <v>623</v>
      </c>
      <c r="E8154" t="s">
        <v>21</v>
      </c>
      <c r="F8154">
        <v>140</v>
      </c>
      <c r="G8154" t="str">
        <f t="shared" si="254"/>
        <v>HIGH</v>
      </c>
      <c r="H8154">
        <v>5</v>
      </c>
      <c r="I8154" t="str">
        <f t="shared" si="255"/>
        <v>YES</v>
      </c>
      <c r="J8154">
        <v>30</v>
      </c>
      <c r="K8154">
        <v>5</v>
      </c>
      <c r="L8154">
        <v>2010</v>
      </c>
      <c r="M8154" s="3">
        <v>26.404900949999998</v>
      </c>
      <c r="N8154" s="3">
        <v>94.032091120000004</v>
      </c>
      <c r="O8154" s="3">
        <v>1.4711705960000001</v>
      </c>
      <c r="P8154" s="3">
        <v>298.98</v>
      </c>
      <c r="Q8154" s="7">
        <f>(P8154-MIN($P8154:P17138))/(MAX($P8154:$P17138)-MIN($P8154:P17138))</f>
        <v>0.6173112966433808</v>
      </c>
    </row>
    <row r="8155" spans="1:17" x14ac:dyDescent="0.25">
      <c r="A8155">
        <v>8153</v>
      </c>
      <c r="B8155" t="s">
        <v>139</v>
      </c>
      <c r="C8155" t="s">
        <v>120</v>
      </c>
      <c r="D8155" t="s">
        <v>163</v>
      </c>
      <c r="E8155" t="s">
        <v>77</v>
      </c>
      <c r="F8155">
        <v>81</v>
      </c>
      <c r="G8155" t="str">
        <f t="shared" si="254"/>
        <v>HIGH</v>
      </c>
      <c r="H8155">
        <v>0</v>
      </c>
      <c r="I8155" t="str">
        <f t="shared" si="255"/>
        <v>NO</v>
      </c>
      <c r="J8155">
        <v>27</v>
      </c>
      <c r="K8155">
        <v>5</v>
      </c>
      <c r="L8155">
        <v>2010</v>
      </c>
      <c r="M8155" s="3">
        <v>26.76777075</v>
      </c>
      <c r="N8155" s="3">
        <v>92.701408860000001</v>
      </c>
      <c r="O8155" s="3">
        <v>1.0005415550000001</v>
      </c>
      <c r="P8155" s="3">
        <v>298.98</v>
      </c>
      <c r="Q8155" s="7">
        <f>(P8155-MIN($P8155:P17139))/(MAX($P8155:$P17139)-MIN($P8155:P17139))</f>
        <v>0.6173112966433808</v>
      </c>
    </row>
    <row r="8156" spans="1:17" x14ac:dyDescent="0.25">
      <c r="A8156">
        <v>8154</v>
      </c>
      <c r="B8156" t="s">
        <v>139</v>
      </c>
      <c r="C8156" t="s">
        <v>25</v>
      </c>
      <c r="D8156" t="s">
        <v>49</v>
      </c>
      <c r="E8156" t="s">
        <v>17</v>
      </c>
      <c r="F8156">
        <v>58</v>
      </c>
      <c r="G8156" t="str">
        <f t="shared" si="254"/>
        <v>MID</v>
      </c>
      <c r="H8156">
        <v>0</v>
      </c>
      <c r="I8156" t="str">
        <f t="shared" si="255"/>
        <v>NO</v>
      </c>
      <c r="J8156">
        <v>27</v>
      </c>
      <c r="K8156">
        <v>5</v>
      </c>
      <c r="L8156">
        <v>2010</v>
      </c>
      <c r="M8156" s="3">
        <v>20.952407000000001</v>
      </c>
      <c r="N8156" s="3">
        <v>72.932383099999996</v>
      </c>
      <c r="O8156" s="3">
        <v>1.9814350000000001E-3</v>
      </c>
      <c r="P8156" s="3">
        <v>308.31333339999998</v>
      </c>
      <c r="Q8156" s="7">
        <f>(P8156-MIN($P8156:P17140))/(MAX($P8156:$P17140)-MIN($P8156:P17140))</f>
        <v>0.77633895723291835</v>
      </c>
    </row>
    <row r="8157" spans="1:17" x14ac:dyDescent="0.25">
      <c r="A8157">
        <v>8155</v>
      </c>
      <c r="B8157" t="s">
        <v>139</v>
      </c>
      <c r="C8157" t="s">
        <v>45</v>
      </c>
      <c r="D8157" t="s">
        <v>354</v>
      </c>
      <c r="E8157" t="s">
        <v>21</v>
      </c>
      <c r="F8157">
        <v>76</v>
      </c>
      <c r="G8157" t="str">
        <f t="shared" si="254"/>
        <v>MID</v>
      </c>
      <c r="H8157">
        <v>0</v>
      </c>
      <c r="I8157" t="str">
        <f t="shared" si="255"/>
        <v>NO</v>
      </c>
      <c r="J8157">
        <v>26</v>
      </c>
      <c r="K8157">
        <v>5</v>
      </c>
      <c r="L8157">
        <v>2010</v>
      </c>
      <c r="M8157" s="3">
        <v>13.318014</v>
      </c>
      <c r="N8157" s="3">
        <v>75.773874300000003</v>
      </c>
      <c r="O8157" s="3">
        <v>6.9440703000000006E-2</v>
      </c>
      <c r="P8157" s="3">
        <v>302.95333340000002</v>
      </c>
      <c r="Q8157" s="7">
        <f>(P8157-MIN($P8157:P17141))/(MAX($P8157:$P17141)-MIN($P8157:P17141))</f>
        <v>0.6850116442324079</v>
      </c>
    </row>
    <row r="8158" spans="1:17" x14ac:dyDescent="0.25">
      <c r="A8158">
        <v>8156</v>
      </c>
      <c r="B8158" t="s">
        <v>139</v>
      </c>
      <c r="C8158" t="s">
        <v>27</v>
      </c>
      <c r="D8158" t="s">
        <v>216</v>
      </c>
      <c r="E8158" t="s">
        <v>62</v>
      </c>
      <c r="F8158">
        <v>23</v>
      </c>
      <c r="G8158" t="str">
        <f t="shared" si="254"/>
        <v>LOW</v>
      </c>
      <c r="H8158">
        <v>0</v>
      </c>
      <c r="I8158" t="str">
        <f t="shared" si="255"/>
        <v>NO</v>
      </c>
      <c r="J8158">
        <v>25</v>
      </c>
      <c r="K8158">
        <v>5</v>
      </c>
      <c r="L8158">
        <v>2010</v>
      </c>
      <c r="M8158" s="3">
        <v>11.8763836</v>
      </c>
      <c r="N8158" s="3">
        <v>75.373797300000007</v>
      </c>
      <c r="O8158" s="3">
        <v>0</v>
      </c>
      <c r="P8158" s="3">
        <v>301.39333340000002</v>
      </c>
      <c r="Q8158" s="7">
        <f>(P8158-MIN($P8158:P17142))/(MAX($P8158:$P17142)-MIN($P8158:P17142))</f>
        <v>0.65843130686658746</v>
      </c>
    </row>
    <row r="8159" spans="1:17" x14ac:dyDescent="0.25">
      <c r="A8159">
        <v>8157</v>
      </c>
      <c r="B8159" t="s">
        <v>139</v>
      </c>
      <c r="C8159" t="s">
        <v>23</v>
      </c>
      <c r="D8159" t="s">
        <v>309</v>
      </c>
      <c r="E8159" t="s">
        <v>17</v>
      </c>
      <c r="F8159">
        <v>38</v>
      </c>
      <c r="G8159" t="str">
        <f t="shared" si="254"/>
        <v>MID</v>
      </c>
      <c r="H8159">
        <v>0</v>
      </c>
      <c r="I8159" t="str">
        <f t="shared" si="255"/>
        <v>NO</v>
      </c>
      <c r="J8159">
        <v>28</v>
      </c>
      <c r="K8159">
        <v>5</v>
      </c>
      <c r="L8159">
        <v>2010</v>
      </c>
      <c r="M8159" s="3">
        <v>9.3895523000000001</v>
      </c>
      <c r="N8159" s="3">
        <v>78.859070720000005</v>
      </c>
      <c r="O8159" s="3">
        <v>0</v>
      </c>
      <c r="P8159" s="3">
        <v>308.26499999999999</v>
      </c>
      <c r="Q8159" s="7">
        <f>(P8159-MIN($P8159:P17143))/(MAX($P8159:$P17143)-MIN($P8159:P17143))</f>
        <v>0.77551542000340756</v>
      </c>
    </row>
    <row r="8160" spans="1:17" x14ac:dyDescent="0.25">
      <c r="A8160">
        <v>8158</v>
      </c>
      <c r="B8160" t="s">
        <v>139</v>
      </c>
      <c r="C8160" t="s">
        <v>23</v>
      </c>
      <c r="D8160" t="s">
        <v>475</v>
      </c>
      <c r="E8160" t="s">
        <v>17</v>
      </c>
      <c r="F8160">
        <v>21</v>
      </c>
      <c r="G8160" t="str">
        <f t="shared" si="254"/>
        <v>LOW</v>
      </c>
      <c r="H8160">
        <v>0</v>
      </c>
      <c r="I8160" t="str">
        <f t="shared" si="255"/>
        <v>NO</v>
      </c>
      <c r="J8160">
        <v>26</v>
      </c>
      <c r="K8160">
        <v>5</v>
      </c>
      <c r="L8160">
        <v>2010</v>
      </c>
      <c r="M8160" s="3">
        <v>9.9696642999999998</v>
      </c>
      <c r="N8160" s="3">
        <v>77.474200490000001</v>
      </c>
      <c r="O8160" s="3">
        <v>8.1071958E-2</v>
      </c>
      <c r="P8160" s="3">
        <v>313.99</v>
      </c>
      <c r="Q8160" s="7">
        <f>(P8160-MIN($P8160:P17144))/(MAX($P8160:$P17144)-MIN($P8160:P17144))</f>
        <v>0.87306185040040907</v>
      </c>
    </row>
    <row r="8161" spans="1:17" x14ac:dyDescent="0.25">
      <c r="A8161">
        <v>8159</v>
      </c>
      <c r="B8161" t="s">
        <v>139</v>
      </c>
      <c r="C8161" t="s">
        <v>154</v>
      </c>
      <c r="D8161" t="s">
        <v>504</v>
      </c>
      <c r="E8161" t="s">
        <v>17</v>
      </c>
      <c r="F8161">
        <v>34</v>
      </c>
      <c r="G8161" t="str">
        <f t="shared" si="254"/>
        <v>MID</v>
      </c>
      <c r="H8161">
        <v>2</v>
      </c>
      <c r="I8161" t="str">
        <f t="shared" si="255"/>
        <v>YES</v>
      </c>
      <c r="J8161">
        <v>25</v>
      </c>
      <c r="K8161">
        <v>5</v>
      </c>
      <c r="L8161">
        <v>2010</v>
      </c>
      <c r="M8161" s="3">
        <v>29.294782949999998</v>
      </c>
      <c r="N8161" s="3">
        <v>79.415480939999995</v>
      </c>
      <c r="O8161" s="3">
        <v>5.9170554E-2</v>
      </c>
      <c r="P8161" s="3">
        <v>306.44</v>
      </c>
      <c r="Q8161" s="7">
        <f>(P8161-MIN($P8161:P17145))/(MAX($P8161:$P17145)-MIN($P8161:P17145))</f>
        <v>0.7444198330209576</v>
      </c>
    </row>
    <row r="8162" spans="1:17" x14ac:dyDescent="0.25">
      <c r="A8162">
        <v>8160</v>
      </c>
      <c r="B8162" t="s">
        <v>139</v>
      </c>
      <c r="C8162" t="s">
        <v>30</v>
      </c>
      <c r="D8162" t="s">
        <v>885</v>
      </c>
      <c r="E8162" t="s">
        <v>17</v>
      </c>
      <c r="F8162">
        <v>19</v>
      </c>
      <c r="G8162" t="str">
        <f t="shared" si="254"/>
        <v>LOW</v>
      </c>
      <c r="H8162">
        <v>0</v>
      </c>
      <c r="I8162" t="str">
        <f t="shared" si="255"/>
        <v>NO</v>
      </c>
      <c r="J8162">
        <v>31</v>
      </c>
      <c r="K8162">
        <v>5</v>
      </c>
      <c r="L8162">
        <v>2010</v>
      </c>
      <c r="M8162" s="3">
        <v>25.624066899999999</v>
      </c>
      <c r="N8162" s="3">
        <v>80.448047389999999</v>
      </c>
      <c r="O8162" s="3">
        <v>2.6561500000000002E-4</v>
      </c>
      <c r="P8162" s="3">
        <v>308.86500000000001</v>
      </c>
      <c r="Q8162" s="7">
        <f>(P8162-MIN($P8162:P17146))/(MAX($P8162:$P17146)-MIN($P8162:P17146))</f>
        <v>0.78573862668256966</v>
      </c>
    </row>
    <row r="8163" spans="1:17" x14ac:dyDescent="0.25">
      <c r="A8163">
        <v>8161</v>
      </c>
      <c r="B8163" t="s">
        <v>139</v>
      </c>
      <c r="C8163" t="s">
        <v>38</v>
      </c>
      <c r="D8163" t="s">
        <v>412</v>
      </c>
      <c r="E8163" t="s">
        <v>17</v>
      </c>
      <c r="F8163">
        <v>51</v>
      </c>
      <c r="G8163" t="str">
        <f t="shared" si="254"/>
        <v>MID</v>
      </c>
      <c r="H8163">
        <v>0</v>
      </c>
      <c r="I8163" t="str">
        <f t="shared" si="255"/>
        <v>NO</v>
      </c>
      <c r="J8163">
        <v>2</v>
      </c>
      <c r="K8163">
        <v>6</v>
      </c>
      <c r="L8163">
        <v>2010</v>
      </c>
      <c r="M8163" s="3">
        <v>23.484541249999999</v>
      </c>
      <c r="N8163" s="3">
        <v>88.556763070000002</v>
      </c>
      <c r="O8163" s="3">
        <v>0.69673991700000004</v>
      </c>
      <c r="P8163" s="3">
        <v>299.58</v>
      </c>
      <c r="Q8163" s="7">
        <f>(P8163-MIN($P8163:P17147))/(MAX($P8163:$P17147)-MIN($P8163:P17147))</f>
        <v>0.6275345033225419</v>
      </c>
    </row>
    <row r="8164" spans="1:17" x14ac:dyDescent="0.25">
      <c r="A8164">
        <v>8162</v>
      </c>
      <c r="B8164" t="s">
        <v>139</v>
      </c>
      <c r="C8164" t="s">
        <v>113</v>
      </c>
      <c r="D8164" t="s">
        <v>606</v>
      </c>
      <c r="E8164" t="s">
        <v>17</v>
      </c>
      <c r="F8164">
        <v>110</v>
      </c>
      <c r="G8164" t="str">
        <f t="shared" si="254"/>
        <v>HIGH</v>
      </c>
      <c r="H8164">
        <v>0</v>
      </c>
      <c r="I8164" t="str">
        <f t="shared" si="255"/>
        <v>NO</v>
      </c>
      <c r="J8164">
        <v>18</v>
      </c>
      <c r="K8164">
        <v>5</v>
      </c>
      <c r="L8164">
        <v>2010</v>
      </c>
      <c r="M8164" s="3">
        <v>28.1287995</v>
      </c>
      <c r="N8164" s="3">
        <v>75.399258099999997</v>
      </c>
      <c r="O8164" s="3">
        <v>3.70886E-3</v>
      </c>
      <c r="P8164" s="3">
        <v>318.64999999999998</v>
      </c>
      <c r="Q8164" s="7">
        <f>(P8164-MIN($P8164:P17148))/(MAX($P8164:$P17148)-MIN($P8164:P17148))</f>
        <v>0.95246208894189777</v>
      </c>
    </row>
    <row r="8165" spans="1:17" x14ac:dyDescent="0.25">
      <c r="A8165">
        <v>8163</v>
      </c>
      <c r="B8165" t="s">
        <v>139</v>
      </c>
      <c r="C8165" t="s">
        <v>113</v>
      </c>
      <c r="D8165" t="s">
        <v>604</v>
      </c>
      <c r="E8165" t="s">
        <v>17</v>
      </c>
      <c r="F8165">
        <v>232</v>
      </c>
      <c r="G8165" t="str">
        <f t="shared" si="254"/>
        <v>HIGH</v>
      </c>
      <c r="H8165">
        <v>0</v>
      </c>
      <c r="I8165" t="str">
        <f t="shared" si="255"/>
        <v>NO</v>
      </c>
      <c r="J8165">
        <v>20</v>
      </c>
      <c r="K8165">
        <v>5</v>
      </c>
      <c r="L8165">
        <v>2010</v>
      </c>
      <c r="M8165" s="3">
        <v>27.662825999999999</v>
      </c>
      <c r="N8165" s="3">
        <v>75.027926289999996</v>
      </c>
      <c r="O8165" s="3">
        <v>8.4607499999999995E-4</v>
      </c>
      <c r="P8165" s="3">
        <v>318.30666660000003</v>
      </c>
      <c r="Q8165" s="7">
        <f>(P8165-MIN($P8165:P17149))/(MAX($P8165:$P17149)-MIN($P8165:P17149))</f>
        <v>0.94661214176179975</v>
      </c>
    </row>
    <row r="8166" spans="1:17" x14ac:dyDescent="0.25">
      <c r="A8166">
        <v>8164</v>
      </c>
      <c r="B8166" t="s">
        <v>139</v>
      </c>
      <c r="C8166" t="s">
        <v>113</v>
      </c>
      <c r="D8166" t="s">
        <v>572</v>
      </c>
      <c r="E8166" t="s">
        <v>17</v>
      </c>
      <c r="F8166">
        <v>64</v>
      </c>
      <c r="G8166" t="str">
        <f t="shared" si="254"/>
        <v>MID</v>
      </c>
      <c r="H8166">
        <v>0</v>
      </c>
      <c r="I8166" t="str">
        <f t="shared" si="255"/>
        <v>NO</v>
      </c>
      <c r="J8166">
        <v>13</v>
      </c>
      <c r="K8166">
        <v>5</v>
      </c>
      <c r="L8166">
        <v>2010</v>
      </c>
      <c r="M8166" s="3">
        <v>24.811404700000001</v>
      </c>
      <c r="N8166" s="3">
        <v>72.830025730000003</v>
      </c>
      <c r="O8166" s="3">
        <v>3.2700000000000002E-5</v>
      </c>
      <c r="P8166" s="3">
        <v>321.10000000000002</v>
      </c>
      <c r="Q8166" s="7">
        <f>(P8166-MIN($P8166:P17150))/(MAX($P8166:$P17150)-MIN($P8166:P17150))</f>
        <v>0.99420684954847549</v>
      </c>
    </row>
    <row r="8167" spans="1:17" x14ac:dyDescent="0.25">
      <c r="A8167">
        <v>8165</v>
      </c>
      <c r="B8167" t="s">
        <v>139</v>
      </c>
      <c r="C8167" t="s">
        <v>113</v>
      </c>
      <c r="D8167" t="s">
        <v>527</v>
      </c>
      <c r="E8167" t="s">
        <v>17</v>
      </c>
      <c r="F8167">
        <v>25</v>
      </c>
      <c r="G8167" t="str">
        <f t="shared" si="254"/>
        <v>LOW</v>
      </c>
      <c r="H8167">
        <v>0</v>
      </c>
      <c r="I8167" t="str">
        <f t="shared" si="255"/>
        <v>NO</v>
      </c>
      <c r="J8167">
        <v>21</v>
      </c>
      <c r="K8167">
        <v>5</v>
      </c>
      <c r="L8167">
        <v>2010</v>
      </c>
      <c r="M8167" s="3">
        <v>27.5</v>
      </c>
      <c r="N8167" s="3">
        <v>76.5</v>
      </c>
      <c r="O8167" s="3">
        <v>4.88E-5</v>
      </c>
      <c r="P8167" s="3">
        <v>319.27999999999997</v>
      </c>
      <c r="Q8167" s="7">
        <f>(P8167-MIN($P8167:P17151))/(MAX($P8167:$P17151)-MIN($P8167:P17151))</f>
        <v>0.96319645595501746</v>
      </c>
    </row>
    <row r="8168" spans="1:17" x14ac:dyDescent="0.25">
      <c r="A8168">
        <v>8166</v>
      </c>
      <c r="B8168" t="s">
        <v>139</v>
      </c>
      <c r="C8168" t="s">
        <v>30</v>
      </c>
      <c r="D8168" t="s">
        <v>870</v>
      </c>
      <c r="E8168" t="s">
        <v>17</v>
      </c>
      <c r="F8168">
        <v>9</v>
      </c>
      <c r="G8168" t="str">
        <f t="shared" si="254"/>
        <v>LOW</v>
      </c>
      <c r="H8168">
        <v>1</v>
      </c>
      <c r="I8168" t="str">
        <f t="shared" si="255"/>
        <v>YES</v>
      </c>
      <c r="J8168">
        <v>21</v>
      </c>
      <c r="K8168">
        <v>5</v>
      </c>
      <c r="L8168">
        <v>2010</v>
      </c>
      <c r="M8168" s="3">
        <v>25.4381302</v>
      </c>
      <c r="N8168" s="3">
        <v>81.833800499999995</v>
      </c>
      <c r="O8168" s="3">
        <v>9.2751159999999999E-3</v>
      </c>
      <c r="P8168" s="3">
        <v>312.23666659999998</v>
      </c>
      <c r="Q8168" s="7">
        <f>(P8168-MIN($P8168:P17152))/(MAX($P8168:$P17152)-MIN($P8168:P17152))</f>
        <v>0.84318736752427981</v>
      </c>
    </row>
    <row r="8169" spans="1:17" x14ac:dyDescent="0.25">
      <c r="A8169">
        <v>8167</v>
      </c>
      <c r="B8169" t="s">
        <v>139</v>
      </c>
      <c r="C8169" t="s">
        <v>120</v>
      </c>
      <c r="D8169" t="s">
        <v>161</v>
      </c>
      <c r="E8169" t="s">
        <v>32</v>
      </c>
      <c r="F8169">
        <v>4</v>
      </c>
      <c r="G8169" t="str">
        <f t="shared" si="254"/>
        <v>LOW</v>
      </c>
      <c r="H8169">
        <v>0</v>
      </c>
      <c r="I8169" t="str">
        <f t="shared" si="255"/>
        <v>NO</v>
      </c>
      <c r="J8169">
        <v>10</v>
      </c>
      <c r="K8169">
        <v>5</v>
      </c>
      <c r="L8169">
        <v>2010</v>
      </c>
      <c r="M8169" s="3">
        <v>27.484459699999999</v>
      </c>
      <c r="N8169" s="3">
        <v>94.901944700000001</v>
      </c>
      <c r="O8169" s="3">
        <v>1.0559646499999999</v>
      </c>
      <c r="P8169" s="3">
        <v>296.57</v>
      </c>
      <c r="Q8169" s="7">
        <f>(P8169-MIN($P8169:P17153))/(MAX($P8169:$P17153)-MIN($P8169:P17153))</f>
        <v>0.57624808314874754</v>
      </c>
    </row>
    <row r="8170" spans="1:17" x14ac:dyDescent="0.25">
      <c r="A8170">
        <v>8168</v>
      </c>
      <c r="B8170" t="s">
        <v>139</v>
      </c>
      <c r="C8170" t="s">
        <v>120</v>
      </c>
      <c r="D8170" t="s">
        <v>162</v>
      </c>
      <c r="E8170" t="s">
        <v>21</v>
      </c>
      <c r="F8170">
        <v>677</v>
      </c>
      <c r="G8170" t="str">
        <f t="shared" si="254"/>
        <v>HIGH</v>
      </c>
      <c r="H8170">
        <v>0</v>
      </c>
      <c r="I8170" t="str">
        <f t="shared" si="255"/>
        <v>NO</v>
      </c>
      <c r="J8170">
        <v>24</v>
      </c>
      <c r="K8170">
        <v>5</v>
      </c>
      <c r="L8170">
        <v>2010</v>
      </c>
      <c r="M8170" s="3">
        <v>26</v>
      </c>
      <c r="N8170" s="3">
        <v>93.5</v>
      </c>
      <c r="O8170" s="3">
        <v>1.002229445</v>
      </c>
      <c r="P8170" s="3">
        <v>302.10000000000002</v>
      </c>
      <c r="Q8170" s="7">
        <f>(P8170-MIN($P8170:P17154))/(MAX($P8170:$P17154)-MIN($P8170:P17154))</f>
        <v>0.67047197137502168</v>
      </c>
    </row>
    <row r="8171" spans="1:17" x14ac:dyDescent="0.25">
      <c r="A8171">
        <v>8169</v>
      </c>
      <c r="B8171" t="s">
        <v>139</v>
      </c>
      <c r="C8171" t="s">
        <v>83</v>
      </c>
      <c r="D8171" t="s">
        <v>573</v>
      </c>
      <c r="E8171" t="s">
        <v>17</v>
      </c>
      <c r="F8171">
        <v>784</v>
      </c>
      <c r="G8171" t="str">
        <f t="shared" si="254"/>
        <v>HIGH</v>
      </c>
      <c r="H8171">
        <v>2</v>
      </c>
      <c r="I8171" t="str">
        <f t="shared" si="255"/>
        <v>YES</v>
      </c>
      <c r="J8171">
        <v>24</v>
      </c>
      <c r="K8171">
        <v>5</v>
      </c>
      <c r="L8171">
        <v>2010</v>
      </c>
      <c r="M8171" s="3">
        <v>29.301826250000001</v>
      </c>
      <c r="N8171" s="3">
        <v>76.338470770000001</v>
      </c>
      <c r="O8171" s="3">
        <v>1.7007689999999999E-2</v>
      </c>
      <c r="P8171" s="3">
        <v>320.14</v>
      </c>
      <c r="Q8171" s="7">
        <f>(P8171-MIN($P8171:P17155))/(MAX($P8171:$P17155)-MIN($P8171:P17155))</f>
        <v>0.97784971886181615</v>
      </c>
    </row>
    <row r="8172" spans="1:17" x14ac:dyDescent="0.25">
      <c r="A8172">
        <v>8170</v>
      </c>
      <c r="B8172" t="s">
        <v>139</v>
      </c>
      <c r="C8172" t="s">
        <v>38</v>
      </c>
      <c r="D8172" t="s">
        <v>80</v>
      </c>
      <c r="E8172" t="s">
        <v>17</v>
      </c>
      <c r="F8172">
        <v>18</v>
      </c>
      <c r="G8172" t="str">
        <f t="shared" si="254"/>
        <v>LOW</v>
      </c>
      <c r="H8172">
        <v>0</v>
      </c>
      <c r="I8172" t="str">
        <f t="shared" si="255"/>
        <v>NO</v>
      </c>
      <c r="J8172">
        <v>22</v>
      </c>
      <c r="K8172">
        <v>5</v>
      </c>
      <c r="L8172">
        <v>2010</v>
      </c>
      <c r="M8172" s="3">
        <v>22.3599134</v>
      </c>
      <c r="N8172" s="3">
        <v>87.413314479999997</v>
      </c>
      <c r="O8172" s="3">
        <v>6.0889227999999997E-2</v>
      </c>
      <c r="P8172" s="3">
        <v>304.69</v>
      </c>
      <c r="Q8172" s="7">
        <f>(P8172-MIN($P8172:P17156))/(MAX($P8172:$P17156)-MIN($P8172:P17156))</f>
        <v>0.71460214687340262</v>
      </c>
    </row>
    <row r="8173" spans="1:17" x14ac:dyDescent="0.25">
      <c r="A8173">
        <v>8171</v>
      </c>
      <c r="B8173" t="s">
        <v>160</v>
      </c>
      <c r="C8173" t="s">
        <v>53</v>
      </c>
      <c r="D8173" t="s">
        <v>548</v>
      </c>
      <c r="E8173" t="s">
        <v>17</v>
      </c>
      <c r="F8173">
        <v>10</v>
      </c>
      <c r="G8173" t="str">
        <f t="shared" si="254"/>
        <v>LOW</v>
      </c>
      <c r="H8173">
        <v>0</v>
      </c>
      <c r="I8173" t="str">
        <f t="shared" si="255"/>
        <v>NO</v>
      </c>
      <c r="J8173">
        <v>6</v>
      </c>
      <c r="K8173">
        <v>6</v>
      </c>
      <c r="L8173">
        <v>2010</v>
      </c>
      <c r="M8173" s="3">
        <v>17.937509500000001</v>
      </c>
      <c r="N8173" s="3">
        <v>78.21174499</v>
      </c>
      <c r="O8173" s="3">
        <v>1.1812141999999999E-2</v>
      </c>
      <c r="P8173" s="3">
        <v>316.37200000000001</v>
      </c>
      <c r="Q8173" s="7">
        <f>(P8173-MIN($P8173:P17157))/(MAX($P8173:$P17157)-MIN($P8173:P17157))</f>
        <v>0.91364798091668109</v>
      </c>
    </row>
    <row r="8174" spans="1:17" x14ac:dyDescent="0.25">
      <c r="A8174">
        <v>8172</v>
      </c>
      <c r="B8174" t="s">
        <v>160</v>
      </c>
      <c r="C8174" t="s">
        <v>53</v>
      </c>
      <c r="D8174" t="s">
        <v>548</v>
      </c>
      <c r="E8174" t="s">
        <v>17</v>
      </c>
      <c r="F8174">
        <v>128</v>
      </c>
      <c r="G8174" t="str">
        <f t="shared" si="254"/>
        <v>HIGH</v>
      </c>
      <c r="H8174">
        <v>0</v>
      </c>
      <c r="I8174" t="str">
        <f t="shared" si="255"/>
        <v>NO</v>
      </c>
      <c r="J8174">
        <v>30</v>
      </c>
      <c r="K8174">
        <v>5</v>
      </c>
      <c r="L8174">
        <v>2010</v>
      </c>
      <c r="M8174" s="3">
        <v>17.937509500000001</v>
      </c>
      <c r="N8174" s="3">
        <v>78.21174499</v>
      </c>
      <c r="O8174" s="3">
        <v>3.8999999999999999E-5</v>
      </c>
      <c r="P8174" s="3">
        <v>315.90666659999999</v>
      </c>
      <c r="Q8174" s="7">
        <f>(P8174-MIN($P8174:P17158))/(MAX($P8174:$P17158)-MIN($P8174:P17158))</f>
        <v>0.90571931504515246</v>
      </c>
    </row>
    <row r="8175" spans="1:17" x14ac:dyDescent="0.25">
      <c r="A8175">
        <v>8173</v>
      </c>
      <c r="B8175" t="s">
        <v>160</v>
      </c>
      <c r="C8175" t="s">
        <v>91</v>
      </c>
      <c r="D8175" t="s">
        <v>200</v>
      </c>
      <c r="E8175" t="s">
        <v>17</v>
      </c>
      <c r="F8175">
        <v>22</v>
      </c>
      <c r="G8175" t="str">
        <f t="shared" si="254"/>
        <v>LOW</v>
      </c>
      <c r="H8175">
        <v>0</v>
      </c>
      <c r="I8175" t="str">
        <f t="shared" si="255"/>
        <v>NO</v>
      </c>
      <c r="J8175">
        <v>9</v>
      </c>
      <c r="K8175">
        <v>6</v>
      </c>
      <c r="L8175">
        <v>2010</v>
      </c>
      <c r="M8175" s="3">
        <v>15.8309251</v>
      </c>
      <c r="N8175" s="3">
        <v>78.042537300000006</v>
      </c>
      <c r="O8175" s="3">
        <v>4.0480254E-2</v>
      </c>
      <c r="P8175" s="3">
        <v>314.22500000000002</v>
      </c>
      <c r="Q8175" s="7">
        <f>(P8175-MIN($P8175:P17159))/(MAX($P8175:$P17159)-MIN($P8175:P17159))</f>
        <v>0.877065939683081</v>
      </c>
    </row>
    <row r="8176" spans="1:17" x14ac:dyDescent="0.25">
      <c r="A8176">
        <v>8174</v>
      </c>
      <c r="B8176" t="s">
        <v>160</v>
      </c>
      <c r="C8176" t="s">
        <v>120</v>
      </c>
      <c r="D8176" t="s">
        <v>536</v>
      </c>
      <c r="E8176" t="s">
        <v>21</v>
      </c>
      <c r="F8176">
        <v>20</v>
      </c>
      <c r="G8176" t="str">
        <f t="shared" si="254"/>
        <v>LOW</v>
      </c>
      <c r="H8176">
        <v>2</v>
      </c>
      <c r="I8176" t="str">
        <f t="shared" si="255"/>
        <v>YES</v>
      </c>
      <c r="J8176">
        <v>4</v>
      </c>
      <c r="K8176">
        <v>6</v>
      </c>
      <c r="L8176">
        <v>2010</v>
      </c>
      <c r="M8176" s="3">
        <v>26.6464231</v>
      </c>
      <c r="N8176" s="3">
        <v>90.624156990000003</v>
      </c>
      <c r="O8176" s="3">
        <v>2.0403102359999998</v>
      </c>
      <c r="P8176" s="3">
        <v>294.52</v>
      </c>
      <c r="Q8176" s="7">
        <f>(P8176-MIN($P8176:P17160))/(MAX($P8176:$P17160)-MIN($P8176:P17160))</f>
        <v>0.54131879366161162</v>
      </c>
    </row>
    <row r="8177" spans="1:17" x14ac:dyDescent="0.25">
      <c r="A8177">
        <v>8175</v>
      </c>
      <c r="B8177" t="s">
        <v>160</v>
      </c>
      <c r="C8177" t="s">
        <v>120</v>
      </c>
      <c r="D8177" t="s">
        <v>161</v>
      </c>
      <c r="E8177" t="s">
        <v>17</v>
      </c>
      <c r="F8177">
        <v>4</v>
      </c>
      <c r="G8177" t="str">
        <f t="shared" si="254"/>
        <v>LOW</v>
      </c>
      <c r="H8177">
        <v>1</v>
      </c>
      <c r="I8177" t="str">
        <f t="shared" si="255"/>
        <v>YES</v>
      </c>
      <c r="J8177">
        <v>6</v>
      </c>
      <c r="K8177">
        <v>6</v>
      </c>
      <c r="L8177">
        <v>2010</v>
      </c>
      <c r="M8177" s="3">
        <v>27.484459699999999</v>
      </c>
      <c r="N8177" s="3">
        <v>94.901944700000001</v>
      </c>
      <c r="O8177" s="3">
        <v>1.901711645</v>
      </c>
      <c r="P8177" s="3">
        <v>289.49</v>
      </c>
      <c r="Q8177" s="7">
        <f>(P8177-MIN($P8177:P17161))/(MAX($P8177:$P17161)-MIN($P8177:P17161))</f>
        <v>0.45561424433463982</v>
      </c>
    </row>
    <row r="8178" spans="1:17" x14ac:dyDescent="0.25">
      <c r="A8178">
        <v>8176</v>
      </c>
      <c r="B8178" t="s">
        <v>160</v>
      </c>
      <c r="C8178" t="s">
        <v>120</v>
      </c>
      <c r="D8178" t="s">
        <v>623</v>
      </c>
      <c r="E8178" t="s">
        <v>17</v>
      </c>
      <c r="F8178">
        <v>27</v>
      </c>
      <c r="G8178" t="str">
        <f t="shared" si="254"/>
        <v>LOW</v>
      </c>
      <c r="H8178">
        <v>0</v>
      </c>
      <c r="I8178" t="str">
        <f t="shared" si="255"/>
        <v>NO</v>
      </c>
      <c r="J8178">
        <v>9</v>
      </c>
      <c r="K8178">
        <v>6</v>
      </c>
      <c r="L8178">
        <v>2010</v>
      </c>
      <c r="M8178" s="3">
        <v>26.404900949999998</v>
      </c>
      <c r="N8178" s="3">
        <v>94.032091120000004</v>
      </c>
      <c r="O8178" s="3">
        <v>2.8959288089999999</v>
      </c>
      <c r="P8178" s="3">
        <v>298.16000000000003</v>
      </c>
      <c r="Q8178" s="7">
        <f>(P8178-MIN($P8178:P17162))/(MAX($P8178:$P17162)-MIN($P8178:P17162))</f>
        <v>0.60333958084852657</v>
      </c>
    </row>
    <row r="8179" spans="1:17" x14ac:dyDescent="0.25">
      <c r="A8179">
        <v>8177</v>
      </c>
      <c r="B8179" t="s">
        <v>160</v>
      </c>
      <c r="C8179" t="s">
        <v>120</v>
      </c>
      <c r="D8179" t="s">
        <v>468</v>
      </c>
      <c r="E8179" t="s">
        <v>17</v>
      </c>
      <c r="F8179">
        <v>11</v>
      </c>
      <c r="G8179" t="str">
        <f t="shared" si="254"/>
        <v>LOW</v>
      </c>
      <c r="H8179">
        <v>0</v>
      </c>
      <c r="I8179" t="str">
        <f t="shared" si="255"/>
        <v>NO</v>
      </c>
      <c r="J8179">
        <v>7</v>
      </c>
      <c r="K8179">
        <v>6</v>
      </c>
      <c r="L8179">
        <v>2010</v>
      </c>
      <c r="M8179" s="3">
        <v>27.52016575</v>
      </c>
      <c r="N8179" s="3">
        <v>95.530634730000003</v>
      </c>
      <c r="O8179" s="3">
        <v>1.511458932</v>
      </c>
      <c r="P8179" s="3">
        <v>304.51953054996898</v>
      </c>
      <c r="Q8179" s="7">
        <f>(P8179-MIN($P8179:P17163))/(MAX($P8179:$P17163)-MIN($P8179:P17163))</f>
        <v>0.71169757283981905</v>
      </c>
    </row>
    <row r="8180" spans="1:17" x14ac:dyDescent="0.25">
      <c r="A8180">
        <v>8178</v>
      </c>
      <c r="B8180" t="s">
        <v>160</v>
      </c>
      <c r="C8180" t="s">
        <v>25</v>
      </c>
      <c r="D8180" t="s">
        <v>236</v>
      </c>
      <c r="E8180" t="s">
        <v>17</v>
      </c>
      <c r="F8180">
        <v>16</v>
      </c>
      <c r="G8180" t="str">
        <f t="shared" si="254"/>
        <v>LOW</v>
      </c>
      <c r="H8180">
        <v>0</v>
      </c>
      <c r="I8180" t="str">
        <f t="shared" si="255"/>
        <v>NO</v>
      </c>
      <c r="J8180">
        <v>3</v>
      </c>
      <c r="K8180">
        <v>6</v>
      </c>
      <c r="L8180">
        <v>2010</v>
      </c>
      <c r="M8180" s="3">
        <v>23.06016515</v>
      </c>
      <c r="N8180" s="3">
        <v>72.580638219999997</v>
      </c>
      <c r="O8180" s="3">
        <v>4.4107768999999998E-2</v>
      </c>
      <c r="P8180" s="3">
        <v>316.928</v>
      </c>
      <c r="Q8180" s="7">
        <f>(P8180-MIN($P8180:P17164))/(MAX($P8180:$P17164)-MIN($P8180:P17164))</f>
        <v>0.92312148577270403</v>
      </c>
    </row>
    <row r="8181" spans="1:17" x14ac:dyDescent="0.25">
      <c r="A8181">
        <v>8179</v>
      </c>
      <c r="B8181" t="s">
        <v>160</v>
      </c>
      <c r="C8181" t="s">
        <v>25</v>
      </c>
      <c r="D8181" t="s">
        <v>64</v>
      </c>
      <c r="E8181" t="s">
        <v>17</v>
      </c>
      <c r="F8181">
        <v>29</v>
      </c>
      <c r="G8181" t="str">
        <f t="shared" si="254"/>
        <v>LOW</v>
      </c>
      <c r="H8181">
        <v>1</v>
      </c>
      <c r="I8181" t="str">
        <f t="shared" si="255"/>
        <v>YES</v>
      </c>
      <c r="J8181">
        <v>1</v>
      </c>
      <c r="K8181">
        <v>6</v>
      </c>
      <c r="L8181">
        <v>2010</v>
      </c>
      <c r="M8181" s="3">
        <v>22.75</v>
      </c>
      <c r="N8181" s="3">
        <v>72.833332999999996</v>
      </c>
      <c r="O8181" s="3">
        <v>1.166551E-3</v>
      </c>
      <c r="P8181" s="3">
        <v>317.392</v>
      </c>
      <c r="Q8181" s="7">
        <f>(P8181-MIN($P8181:P17165))/(MAX($P8181:$P17165)-MIN($P8181:P17165))</f>
        <v>0.93102743227125573</v>
      </c>
    </row>
    <row r="8182" spans="1:17" x14ac:dyDescent="0.25">
      <c r="A8182">
        <v>8180</v>
      </c>
      <c r="B8182" t="s">
        <v>160</v>
      </c>
      <c r="C8182" t="s">
        <v>25</v>
      </c>
      <c r="D8182" t="s">
        <v>64</v>
      </c>
      <c r="E8182" t="s">
        <v>17</v>
      </c>
      <c r="F8182">
        <v>10</v>
      </c>
      <c r="G8182" t="str">
        <f t="shared" si="254"/>
        <v>LOW</v>
      </c>
      <c r="H8182">
        <v>0</v>
      </c>
      <c r="I8182" t="str">
        <f t="shared" si="255"/>
        <v>NO</v>
      </c>
      <c r="J8182">
        <v>9</v>
      </c>
      <c r="K8182">
        <v>6</v>
      </c>
      <c r="L8182">
        <v>2010</v>
      </c>
      <c r="M8182" s="3">
        <v>22.75</v>
      </c>
      <c r="N8182" s="3">
        <v>72.833332999999996</v>
      </c>
      <c r="O8182" s="3">
        <v>0.12407655500000001</v>
      </c>
      <c r="P8182" s="3">
        <v>312.875</v>
      </c>
      <c r="Q8182" s="7">
        <f>(P8182-MIN($P8182:P17166))/(MAX($P8182:$P17166)-MIN($P8182:P17166))</f>
        <v>0.85406372465496683</v>
      </c>
    </row>
    <row r="8183" spans="1:17" x14ac:dyDescent="0.25">
      <c r="A8183">
        <v>8181</v>
      </c>
      <c r="B8183" t="s">
        <v>160</v>
      </c>
      <c r="C8183" t="s">
        <v>25</v>
      </c>
      <c r="D8183" t="s">
        <v>218</v>
      </c>
      <c r="E8183" t="s">
        <v>17</v>
      </c>
      <c r="F8183">
        <v>15</v>
      </c>
      <c r="G8183" t="str">
        <f t="shared" si="254"/>
        <v>LOW</v>
      </c>
      <c r="H8183">
        <v>0</v>
      </c>
      <c r="I8183" t="str">
        <f t="shared" si="255"/>
        <v>NO</v>
      </c>
      <c r="J8183">
        <v>4</v>
      </c>
      <c r="K8183">
        <v>6</v>
      </c>
      <c r="L8183">
        <v>2010</v>
      </c>
      <c r="M8183" s="3">
        <v>21.191776149999999</v>
      </c>
      <c r="N8183" s="3">
        <v>72.954415780000005</v>
      </c>
      <c r="O8183" s="3">
        <v>6.0130768000000001E-2</v>
      </c>
      <c r="P8183" s="3">
        <v>310.87599999999998</v>
      </c>
      <c r="Q8183" s="7">
        <f>(P8183-MIN($P8183:P17167))/(MAX($P8183:$P17167)-MIN($P8183:P17167))</f>
        <v>0.82000340773555935</v>
      </c>
    </row>
    <row r="8184" spans="1:17" x14ac:dyDescent="0.25">
      <c r="A8184">
        <v>8182</v>
      </c>
      <c r="B8184" t="s">
        <v>160</v>
      </c>
      <c r="C8184" t="s">
        <v>45</v>
      </c>
      <c r="D8184" t="s">
        <v>124</v>
      </c>
      <c r="E8184" t="s">
        <v>17</v>
      </c>
      <c r="F8184">
        <v>62</v>
      </c>
      <c r="G8184" t="str">
        <f t="shared" si="254"/>
        <v>MID</v>
      </c>
      <c r="H8184">
        <v>0</v>
      </c>
      <c r="I8184" t="str">
        <f t="shared" si="255"/>
        <v>NO</v>
      </c>
      <c r="J8184">
        <v>6</v>
      </c>
      <c r="K8184">
        <v>6</v>
      </c>
      <c r="L8184">
        <v>2010</v>
      </c>
      <c r="M8184" s="3">
        <v>15.248541299999999</v>
      </c>
      <c r="N8184" s="3">
        <v>76.832364799999993</v>
      </c>
      <c r="O8184" s="3">
        <v>4.5453544999999998E-2</v>
      </c>
      <c r="P8184" s="3">
        <v>311.59333340000001</v>
      </c>
      <c r="Q8184" s="7">
        <f>(P8184-MIN($P8184:P17168))/(MAX($P8184:$P17168)-MIN($P8184:P17168))</f>
        <v>0.83222582041233617</v>
      </c>
    </row>
    <row r="8185" spans="1:17" x14ac:dyDescent="0.25">
      <c r="A8185">
        <v>8183</v>
      </c>
      <c r="B8185" t="s">
        <v>160</v>
      </c>
      <c r="C8185" t="s">
        <v>45</v>
      </c>
      <c r="D8185" t="s">
        <v>199</v>
      </c>
      <c r="E8185" t="s">
        <v>17</v>
      </c>
      <c r="F8185">
        <v>45</v>
      </c>
      <c r="G8185" t="str">
        <f t="shared" si="254"/>
        <v>MID</v>
      </c>
      <c r="H8185">
        <v>0</v>
      </c>
      <c r="I8185" t="str">
        <f t="shared" si="255"/>
        <v>NO</v>
      </c>
      <c r="J8185">
        <v>9</v>
      </c>
      <c r="K8185">
        <v>6</v>
      </c>
      <c r="L8185">
        <v>2010</v>
      </c>
      <c r="M8185" s="3">
        <v>18.083333</v>
      </c>
      <c r="N8185" s="3">
        <v>77.333332999999996</v>
      </c>
      <c r="O8185" s="3">
        <v>2.4111629999999998E-2</v>
      </c>
      <c r="P8185" s="3">
        <v>318.66399999999999</v>
      </c>
      <c r="Q8185" s="7">
        <f>(P8185-MIN($P8185:P17169))/(MAX($P8185:$P17169)-MIN($P8185:P17169))</f>
        <v>0.95270063043107833</v>
      </c>
    </row>
    <row r="8186" spans="1:17" x14ac:dyDescent="0.25">
      <c r="A8186">
        <v>8184</v>
      </c>
      <c r="B8186" t="s">
        <v>160</v>
      </c>
      <c r="C8186" t="s">
        <v>45</v>
      </c>
      <c r="D8186" t="s">
        <v>406</v>
      </c>
      <c r="E8186" t="s">
        <v>21</v>
      </c>
      <c r="F8186">
        <v>16</v>
      </c>
      <c r="G8186" t="str">
        <f t="shared" si="254"/>
        <v>LOW</v>
      </c>
      <c r="H8186">
        <v>0</v>
      </c>
      <c r="I8186" t="str">
        <f t="shared" si="255"/>
        <v>NO</v>
      </c>
      <c r="J8186">
        <v>7</v>
      </c>
      <c r="K8186">
        <v>6</v>
      </c>
      <c r="L8186">
        <v>2010</v>
      </c>
      <c r="M8186" s="3">
        <v>14.2266443</v>
      </c>
      <c r="N8186" s="3">
        <v>76.400512199999994</v>
      </c>
      <c r="O8186" s="3">
        <v>6.9878233999999997E-2</v>
      </c>
      <c r="P8186" s="3">
        <v>307.39</v>
      </c>
      <c r="Q8186" s="7">
        <f>(P8186-MIN($P8186:P17170))/(MAX($P8186:$P17170)-MIN($P8186:P17170))</f>
        <v>0.76060657692963007</v>
      </c>
    </row>
    <row r="8187" spans="1:17" x14ac:dyDescent="0.25">
      <c r="A8187">
        <v>8185</v>
      </c>
      <c r="B8187" t="s">
        <v>160</v>
      </c>
      <c r="C8187" t="s">
        <v>45</v>
      </c>
      <c r="D8187" t="s">
        <v>89</v>
      </c>
      <c r="E8187" t="s">
        <v>17</v>
      </c>
      <c r="F8187">
        <v>83</v>
      </c>
      <c r="G8187" t="str">
        <f t="shared" si="254"/>
        <v>HIGH</v>
      </c>
      <c r="H8187">
        <v>0</v>
      </c>
      <c r="I8187" t="str">
        <f t="shared" si="255"/>
        <v>NO</v>
      </c>
      <c r="J8187">
        <v>12</v>
      </c>
      <c r="K8187">
        <v>6</v>
      </c>
      <c r="L8187">
        <v>2010</v>
      </c>
      <c r="M8187" s="3">
        <v>13.007081700000001</v>
      </c>
      <c r="N8187" s="3">
        <v>76.099270300000001</v>
      </c>
      <c r="O8187" s="3">
        <v>0.53998007800000003</v>
      </c>
      <c r="P8187" s="3">
        <v>303.66000000000003</v>
      </c>
      <c r="Q8187" s="7">
        <f>(P8187-MIN($P8187:P17171))/(MAX($P8187:$P17171)-MIN($P8187:P17171))</f>
        <v>0.69705230874084212</v>
      </c>
    </row>
    <row r="8188" spans="1:17" x14ac:dyDescent="0.25">
      <c r="A8188">
        <v>8186</v>
      </c>
      <c r="B8188" t="s">
        <v>160</v>
      </c>
      <c r="C8188" t="s">
        <v>45</v>
      </c>
      <c r="D8188" t="s">
        <v>694</v>
      </c>
      <c r="E8188" t="s">
        <v>77</v>
      </c>
      <c r="F8188">
        <v>17</v>
      </c>
      <c r="G8188" t="str">
        <f t="shared" si="254"/>
        <v>LOW</v>
      </c>
      <c r="H8188">
        <v>0</v>
      </c>
      <c r="I8188" t="str">
        <f t="shared" si="255"/>
        <v>NO</v>
      </c>
      <c r="J8188">
        <v>6</v>
      </c>
      <c r="K8188">
        <v>6</v>
      </c>
      <c r="L8188">
        <v>2010</v>
      </c>
      <c r="M8188" s="3">
        <v>12.305182800000001</v>
      </c>
      <c r="N8188" s="3">
        <v>76.655360900000005</v>
      </c>
      <c r="O8188" s="3">
        <v>0.51890392699999999</v>
      </c>
      <c r="P8188" s="3">
        <v>303.37666660000002</v>
      </c>
      <c r="Q8188" s="7">
        <f>(P8188-MIN($P8188:P17172))/(MAX($P8188:$P17172)-MIN($P8188:P17172))</f>
        <v>0.6922246822286594</v>
      </c>
    </row>
    <row r="8189" spans="1:17" x14ac:dyDescent="0.25">
      <c r="A8189">
        <v>8187</v>
      </c>
      <c r="B8189" t="s">
        <v>160</v>
      </c>
      <c r="C8189" t="s">
        <v>19</v>
      </c>
      <c r="D8189" t="s">
        <v>215</v>
      </c>
      <c r="E8189" t="s">
        <v>17</v>
      </c>
      <c r="F8189">
        <v>126</v>
      </c>
      <c r="G8189" t="str">
        <f t="shared" si="254"/>
        <v>HIGH</v>
      </c>
      <c r="H8189">
        <v>0</v>
      </c>
      <c r="I8189" t="str">
        <f t="shared" si="255"/>
        <v>NO</v>
      </c>
      <c r="J8189">
        <v>5</v>
      </c>
      <c r="K8189">
        <v>6</v>
      </c>
      <c r="L8189">
        <v>2010</v>
      </c>
      <c r="M8189" s="3">
        <v>20.0112475</v>
      </c>
      <c r="N8189" s="3">
        <v>73.790236399999998</v>
      </c>
      <c r="O8189" s="3">
        <v>0.12861815600000001</v>
      </c>
      <c r="P8189" s="3">
        <v>312.7833334</v>
      </c>
      <c r="Q8189" s="7">
        <f>(P8189-MIN($P8189:P17173))/(MAX($P8189:$P17173)-MIN($P8189:P17173))</f>
        <v>0.85250184699267351</v>
      </c>
    </row>
    <row r="8190" spans="1:17" x14ac:dyDescent="0.25">
      <c r="A8190">
        <v>8188</v>
      </c>
      <c r="B8190" t="s">
        <v>160</v>
      </c>
      <c r="C8190" t="s">
        <v>34</v>
      </c>
      <c r="D8190" t="s">
        <v>71</v>
      </c>
      <c r="E8190" t="s">
        <v>21</v>
      </c>
      <c r="F8190">
        <v>102</v>
      </c>
      <c r="G8190" t="str">
        <f t="shared" si="254"/>
        <v>HIGH</v>
      </c>
      <c r="H8190">
        <v>0</v>
      </c>
      <c r="I8190" t="str">
        <f t="shared" si="255"/>
        <v>NO</v>
      </c>
      <c r="J8190">
        <v>3</v>
      </c>
      <c r="K8190">
        <v>6</v>
      </c>
      <c r="L8190">
        <v>2010</v>
      </c>
      <c r="M8190" s="3">
        <v>19.4129711</v>
      </c>
      <c r="N8190" s="3">
        <v>85.047104059999995</v>
      </c>
      <c r="O8190" s="3">
        <v>0</v>
      </c>
      <c r="P8190" s="3">
        <v>301.34500000000003</v>
      </c>
      <c r="Q8190" s="7">
        <f>(P8190-MIN($P8190:P17174))/(MAX($P8190:$P17174)-MIN($P8190:P17174))</f>
        <v>0.65760776963707668</v>
      </c>
    </row>
    <row r="8191" spans="1:17" x14ac:dyDescent="0.25">
      <c r="A8191">
        <v>8189</v>
      </c>
      <c r="B8191" t="s">
        <v>174</v>
      </c>
      <c r="C8191" t="s">
        <v>53</v>
      </c>
      <c r="D8191" t="s">
        <v>364</v>
      </c>
      <c r="E8191" t="s">
        <v>17</v>
      </c>
      <c r="F8191">
        <v>67</v>
      </c>
      <c r="G8191" t="str">
        <f t="shared" si="254"/>
        <v>MID</v>
      </c>
      <c r="H8191">
        <v>0</v>
      </c>
      <c r="I8191" t="str">
        <f t="shared" si="255"/>
        <v>NO</v>
      </c>
      <c r="J8191">
        <v>5</v>
      </c>
      <c r="K8191">
        <v>6</v>
      </c>
      <c r="L8191">
        <v>2010</v>
      </c>
      <c r="M8191" s="3">
        <v>19.5</v>
      </c>
      <c r="N8191" s="3">
        <v>78.5</v>
      </c>
      <c r="O8191" s="3">
        <v>8.8536580000000004E-3</v>
      </c>
      <c r="P8191" s="3">
        <v>321.2233334</v>
      </c>
      <c r="Q8191" s="7">
        <f>(P8191-MIN($P8191:P17175))/(MAX($P8191:$P17175)-MIN($P8191:P17175))</f>
        <v>0.99630828761288126</v>
      </c>
    </row>
    <row r="8192" spans="1:17" x14ac:dyDescent="0.25">
      <c r="A8192">
        <v>8190</v>
      </c>
      <c r="B8192" t="s">
        <v>174</v>
      </c>
      <c r="C8192" t="s">
        <v>53</v>
      </c>
      <c r="D8192" t="s">
        <v>666</v>
      </c>
      <c r="E8192" t="s">
        <v>17</v>
      </c>
      <c r="F8192">
        <v>50</v>
      </c>
      <c r="G8192" t="str">
        <f t="shared" si="254"/>
        <v>MID</v>
      </c>
      <c r="H8192">
        <v>0</v>
      </c>
      <c r="I8192" t="str">
        <f t="shared" si="255"/>
        <v>NO</v>
      </c>
      <c r="J8192">
        <v>6</v>
      </c>
      <c r="K8192">
        <v>6</v>
      </c>
      <c r="L8192">
        <v>2010</v>
      </c>
      <c r="M8192" s="3">
        <v>17.982064399999999</v>
      </c>
      <c r="N8192" s="3">
        <v>79.597095400000001</v>
      </c>
      <c r="O8192" s="3">
        <v>2.1025808E-2</v>
      </c>
      <c r="P8192" s="3">
        <v>318.12</v>
      </c>
      <c r="Q8192" s="7">
        <f>(P8192-MIN($P8192:P17176))/(MAX($P8192:$P17176)-MIN($P8192:P17176))</f>
        <v>0.94343158970863872</v>
      </c>
    </row>
    <row r="8193" spans="1:17" x14ac:dyDescent="0.25">
      <c r="A8193">
        <v>8191</v>
      </c>
      <c r="B8193" t="s">
        <v>174</v>
      </c>
      <c r="C8193" t="s">
        <v>91</v>
      </c>
      <c r="D8193" t="s">
        <v>450</v>
      </c>
      <c r="E8193" t="s">
        <v>17</v>
      </c>
      <c r="F8193">
        <v>39</v>
      </c>
      <c r="G8193" t="str">
        <f t="shared" si="254"/>
        <v>MID</v>
      </c>
      <c r="H8193">
        <v>0</v>
      </c>
      <c r="I8193" t="str">
        <f t="shared" si="255"/>
        <v>NO</v>
      </c>
      <c r="J8193">
        <v>6</v>
      </c>
      <c r="K8193">
        <v>6</v>
      </c>
      <c r="L8193">
        <v>2010</v>
      </c>
      <c r="M8193" s="3">
        <v>14.475293600000001</v>
      </c>
      <c r="N8193" s="3">
        <v>78.821686099999994</v>
      </c>
      <c r="O8193" s="3">
        <v>9.6898693999999994E-2</v>
      </c>
      <c r="P8193" s="3">
        <v>313.3533334</v>
      </c>
      <c r="Q8193" s="7">
        <f>(P8193-MIN($P8193:P17177))/(MAX($P8193:$P17177)-MIN($P8193:P17177))</f>
        <v>0.86221389333787701</v>
      </c>
    </row>
    <row r="8194" spans="1:17" x14ac:dyDescent="0.25">
      <c r="A8194">
        <v>8192</v>
      </c>
      <c r="B8194" t="s">
        <v>174</v>
      </c>
      <c r="C8194" t="s">
        <v>91</v>
      </c>
      <c r="D8194" t="s">
        <v>202</v>
      </c>
      <c r="E8194" t="s">
        <v>21</v>
      </c>
      <c r="F8194">
        <v>68</v>
      </c>
      <c r="G8194" t="str">
        <f t="shared" si="254"/>
        <v>MID</v>
      </c>
      <c r="H8194">
        <v>0</v>
      </c>
      <c r="I8194" t="str">
        <f t="shared" si="255"/>
        <v>NO</v>
      </c>
      <c r="J8194">
        <v>9</v>
      </c>
      <c r="K8194">
        <v>6</v>
      </c>
      <c r="L8194">
        <v>2010</v>
      </c>
      <c r="M8194" s="3">
        <v>14.6546235</v>
      </c>
      <c r="N8194" s="3">
        <v>77.556259839999996</v>
      </c>
      <c r="O8194" s="3">
        <v>0.25404833799999998</v>
      </c>
      <c r="P8194" s="3">
        <v>311.17500000000001</v>
      </c>
      <c r="Q8194" s="7">
        <f>(P8194-MIN($P8194:P17178))/(MAX($P8194:$P17178)-MIN($P8194:P17178))</f>
        <v>0.82509797239734217</v>
      </c>
    </row>
    <row r="8195" spans="1:17" x14ac:dyDescent="0.25">
      <c r="A8195">
        <v>8193</v>
      </c>
      <c r="B8195" t="s">
        <v>174</v>
      </c>
      <c r="C8195" t="s">
        <v>120</v>
      </c>
      <c r="D8195" t="s">
        <v>609</v>
      </c>
      <c r="E8195" t="s">
        <v>17</v>
      </c>
      <c r="F8195">
        <v>104</v>
      </c>
      <c r="G8195" t="str">
        <f t="shared" ref="G8195:G8258" si="256">IF(F8195&gt;=80,"HIGH",IF(F8195&lt;=30,"LOW",IF(F8195&gt;30,"MID")))</f>
        <v>HIGH</v>
      </c>
      <c r="H8195">
        <v>0</v>
      </c>
      <c r="I8195" t="str">
        <f t="shared" ref="I8195:I8258" si="257">IF(H8195=0,"NO","YES")</f>
        <v>NO</v>
      </c>
      <c r="J8195">
        <v>12</v>
      </c>
      <c r="K8195">
        <v>6</v>
      </c>
      <c r="L8195">
        <v>2010</v>
      </c>
      <c r="M8195" s="3">
        <v>26.34142215</v>
      </c>
      <c r="N8195" s="3">
        <v>91.01674328</v>
      </c>
      <c r="O8195" s="3">
        <v>2.2365763420000002</v>
      </c>
      <c r="P8195" s="3">
        <v>293.17</v>
      </c>
      <c r="Q8195" s="7">
        <f>(P8195-MIN($P8195:P17179))/(MAX($P8195:$P17179)-MIN($P8195:P17179))</f>
        <v>0.51831657863349834</v>
      </c>
    </row>
    <row r="8196" spans="1:17" x14ac:dyDescent="0.25">
      <c r="A8196">
        <v>8194</v>
      </c>
      <c r="B8196" t="s">
        <v>174</v>
      </c>
      <c r="C8196" t="s">
        <v>27</v>
      </c>
      <c r="D8196" t="s">
        <v>340</v>
      </c>
      <c r="E8196" t="s">
        <v>55</v>
      </c>
      <c r="F8196">
        <v>7</v>
      </c>
      <c r="G8196" t="str">
        <f t="shared" si="256"/>
        <v>LOW</v>
      </c>
      <c r="H8196">
        <v>0</v>
      </c>
      <c r="I8196" t="str">
        <f t="shared" si="257"/>
        <v>NO</v>
      </c>
      <c r="J8196">
        <v>5</v>
      </c>
      <c r="K8196">
        <v>6</v>
      </c>
      <c r="L8196">
        <v>2010</v>
      </c>
      <c r="M8196" s="3">
        <v>9.2780840999999992</v>
      </c>
      <c r="N8196" s="3">
        <v>76.973744300000007</v>
      </c>
      <c r="O8196" s="3">
        <v>0.51902991700000001</v>
      </c>
      <c r="P8196" s="3">
        <v>305.88</v>
      </c>
      <c r="Q8196" s="7">
        <f>(P8196-MIN($P8196:P17180))/(MAX($P8196:$P17180)-MIN($P8196:P17180))</f>
        <v>0.73487817345373996</v>
      </c>
    </row>
    <row r="8197" spans="1:17" x14ac:dyDescent="0.25">
      <c r="A8197">
        <v>8195</v>
      </c>
      <c r="B8197" t="s">
        <v>174</v>
      </c>
      <c r="C8197" t="s">
        <v>34</v>
      </c>
      <c r="D8197" t="s">
        <v>704</v>
      </c>
      <c r="E8197" t="s">
        <v>17</v>
      </c>
      <c r="F8197">
        <v>70</v>
      </c>
      <c r="G8197" t="str">
        <f t="shared" si="256"/>
        <v>MID</v>
      </c>
      <c r="H8197">
        <v>0</v>
      </c>
      <c r="I8197" t="str">
        <f t="shared" si="257"/>
        <v>NO</v>
      </c>
      <c r="J8197">
        <v>11</v>
      </c>
      <c r="K8197">
        <v>6</v>
      </c>
      <c r="L8197">
        <v>2010</v>
      </c>
      <c r="M8197" s="3">
        <v>20.468599999999999</v>
      </c>
      <c r="N8197" s="3">
        <v>85.879199999999997</v>
      </c>
      <c r="O8197" s="3">
        <v>2.7470044999999998E-2</v>
      </c>
      <c r="P8197" s="3">
        <v>310.10000000000002</v>
      </c>
      <c r="Q8197" s="7">
        <f>(P8197-MIN($P8197:P17181))/(MAX($P8197:$P17181)-MIN($P8197:P17181))</f>
        <v>0.80678139376384439</v>
      </c>
    </row>
    <row r="8198" spans="1:17" x14ac:dyDescent="0.25">
      <c r="A8198">
        <v>8196</v>
      </c>
      <c r="B8198" t="s">
        <v>174</v>
      </c>
      <c r="C8198" t="s">
        <v>23</v>
      </c>
      <c r="D8198" t="s">
        <v>99</v>
      </c>
      <c r="E8198" t="s">
        <v>17</v>
      </c>
      <c r="F8198">
        <v>11</v>
      </c>
      <c r="G8198" t="str">
        <f t="shared" si="256"/>
        <v>LOW</v>
      </c>
      <c r="H8198">
        <v>1</v>
      </c>
      <c r="I8198" t="str">
        <f t="shared" si="257"/>
        <v>YES</v>
      </c>
      <c r="J8198">
        <v>11</v>
      </c>
      <c r="K8198">
        <v>6</v>
      </c>
      <c r="L8198">
        <v>2010</v>
      </c>
      <c r="M8198" s="3">
        <v>12.7948109</v>
      </c>
      <c r="N8198" s="3">
        <v>79.000641099999996</v>
      </c>
      <c r="O8198" s="3">
        <v>0.27168989199999999</v>
      </c>
      <c r="P8198" s="3">
        <v>301.04000000000002</v>
      </c>
      <c r="Q8198" s="7">
        <f>(P8198-MIN($P8198:P17182))/(MAX($P8198:$P17182)-MIN($P8198:P17182))</f>
        <v>0.6524109729085027</v>
      </c>
    </row>
    <row r="8199" spans="1:17" x14ac:dyDescent="0.25">
      <c r="A8199">
        <v>8197</v>
      </c>
      <c r="B8199" t="s">
        <v>174</v>
      </c>
      <c r="C8199" t="s">
        <v>23</v>
      </c>
      <c r="D8199" t="s">
        <v>58</v>
      </c>
      <c r="E8199" t="s">
        <v>17</v>
      </c>
      <c r="F8199">
        <v>36</v>
      </c>
      <c r="G8199" t="str">
        <f t="shared" si="256"/>
        <v>MID</v>
      </c>
      <c r="H8199">
        <v>0</v>
      </c>
      <c r="I8199" t="str">
        <f t="shared" si="257"/>
        <v>NO</v>
      </c>
      <c r="J8199">
        <v>13</v>
      </c>
      <c r="K8199">
        <v>6</v>
      </c>
      <c r="L8199">
        <v>2010</v>
      </c>
      <c r="M8199" s="3">
        <v>9.5208936000000008</v>
      </c>
      <c r="N8199" s="3">
        <v>77.878456400000005</v>
      </c>
      <c r="O8199" s="3">
        <v>0.26300832299999999</v>
      </c>
      <c r="P8199" s="3">
        <v>316.32</v>
      </c>
      <c r="Q8199" s="7">
        <f>(P8199-MIN($P8199:P17183))/(MAX($P8199:$P17183)-MIN($P8199:P17183))</f>
        <v>0.91276196967115342</v>
      </c>
    </row>
    <row r="8200" spans="1:17" x14ac:dyDescent="0.25">
      <c r="A8200">
        <v>8198</v>
      </c>
      <c r="B8200" t="s">
        <v>174</v>
      </c>
      <c r="C8200" t="s">
        <v>346</v>
      </c>
      <c r="D8200" t="s">
        <v>490</v>
      </c>
      <c r="E8200" t="s">
        <v>17</v>
      </c>
      <c r="F8200">
        <v>74</v>
      </c>
      <c r="G8200" t="str">
        <f t="shared" si="256"/>
        <v>MID</v>
      </c>
      <c r="H8200">
        <v>28</v>
      </c>
      <c r="I8200" t="str">
        <f t="shared" si="257"/>
        <v>YES</v>
      </c>
      <c r="J8200">
        <v>2</v>
      </c>
      <c r="K8200">
        <v>6</v>
      </c>
      <c r="L8200">
        <v>2010</v>
      </c>
      <c r="M8200" s="3">
        <v>26.148658099999999</v>
      </c>
      <c r="N8200" s="3">
        <v>85.340012819999998</v>
      </c>
      <c r="O8200" s="3">
        <v>0.39822923799999999</v>
      </c>
      <c r="P8200" s="3">
        <v>303.745</v>
      </c>
      <c r="Q8200" s="7">
        <f>(P8200-MIN($P8200:P17184))/(MAX($P8200:$P17184)-MIN($P8200:P17184))</f>
        <v>0.69850059635372308</v>
      </c>
    </row>
    <row r="8201" spans="1:17" x14ac:dyDescent="0.25">
      <c r="A8201">
        <v>8199</v>
      </c>
      <c r="B8201" t="s">
        <v>174</v>
      </c>
      <c r="C8201" t="s">
        <v>45</v>
      </c>
      <c r="D8201" t="s">
        <v>124</v>
      </c>
      <c r="E8201" t="s">
        <v>17</v>
      </c>
      <c r="F8201">
        <v>41</v>
      </c>
      <c r="G8201" t="str">
        <f t="shared" si="256"/>
        <v>MID</v>
      </c>
      <c r="H8201">
        <v>1</v>
      </c>
      <c r="I8201" t="str">
        <f t="shared" si="257"/>
        <v>YES</v>
      </c>
      <c r="J8201">
        <v>31</v>
      </c>
      <c r="K8201">
        <v>5</v>
      </c>
      <c r="L8201">
        <v>2010</v>
      </c>
      <c r="M8201" s="3">
        <v>15.248541299999999</v>
      </c>
      <c r="N8201" s="3">
        <v>76.832364799999993</v>
      </c>
      <c r="O8201" s="3">
        <v>2.3403399999999999E-4</v>
      </c>
      <c r="P8201" s="3">
        <v>311.108</v>
      </c>
      <c r="Q8201" s="7">
        <f>(P8201-MIN($P8201:P17185))/(MAX($P8201:$P17185)-MIN($P8201:P17185))</f>
        <v>0.8239563809848357</v>
      </c>
    </row>
    <row r="8202" spans="1:17" x14ac:dyDescent="0.25">
      <c r="A8202">
        <v>8200</v>
      </c>
      <c r="B8202" t="s">
        <v>174</v>
      </c>
      <c r="C8202" t="s">
        <v>45</v>
      </c>
      <c r="D8202" t="s">
        <v>840</v>
      </c>
      <c r="E8202" t="s">
        <v>17</v>
      </c>
      <c r="F8202">
        <v>35</v>
      </c>
      <c r="G8202" t="str">
        <f t="shared" si="256"/>
        <v>MID</v>
      </c>
      <c r="H8202">
        <v>1</v>
      </c>
      <c r="I8202" t="str">
        <f t="shared" si="257"/>
        <v>YES</v>
      </c>
      <c r="J8202">
        <v>4</v>
      </c>
      <c r="K8202">
        <v>6</v>
      </c>
      <c r="L8202">
        <v>2010</v>
      </c>
      <c r="M8202" s="3">
        <v>14.3683154</v>
      </c>
      <c r="N8202" s="3">
        <v>76.653841499999999</v>
      </c>
      <c r="O8202" s="3">
        <v>9.4760889000000001E-2</v>
      </c>
      <c r="P8202" s="3">
        <v>308.61599999999999</v>
      </c>
      <c r="Q8202" s="7">
        <f>(P8202-MIN($P8202:P17186))/(MAX($P8202:$P17186)-MIN($P8202:P17186))</f>
        <v>0.78149599591071706</v>
      </c>
    </row>
    <row r="8203" spans="1:17" x14ac:dyDescent="0.25">
      <c r="A8203">
        <v>8201</v>
      </c>
      <c r="B8203" t="s">
        <v>174</v>
      </c>
      <c r="C8203" t="s">
        <v>45</v>
      </c>
      <c r="D8203" t="s">
        <v>406</v>
      </c>
      <c r="E8203" t="s">
        <v>77</v>
      </c>
      <c r="F8203">
        <v>12</v>
      </c>
      <c r="G8203" t="str">
        <f t="shared" si="256"/>
        <v>LOW</v>
      </c>
      <c r="H8203">
        <v>0</v>
      </c>
      <c r="I8203" t="str">
        <f t="shared" si="257"/>
        <v>NO</v>
      </c>
      <c r="J8203">
        <v>27</v>
      </c>
      <c r="K8203">
        <v>5</v>
      </c>
      <c r="L8203">
        <v>2010</v>
      </c>
      <c r="M8203" s="3">
        <v>14.2266443</v>
      </c>
      <c r="N8203" s="3">
        <v>76.400512199999994</v>
      </c>
      <c r="O8203" s="3">
        <v>5.2039215999999999E-2</v>
      </c>
      <c r="P8203" s="3">
        <v>303.505</v>
      </c>
      <c r="Q8203" s="7">
        <f>(P8203-MIN($P8203:P17187))/(MAX($P8203:$P17187)-MIN($P8203:P17187))</f>
        <v>0.69441131368205822</v>
      </c>
    </row>
    <row r="8204" spans="1:17" x14ac:dyDescent="0.25">
      <c r="A8204">
        <v>8202</v>
      </c>
      <c r="B8204" t="s">
        <v>174</v>
      </c>
      <c r="C8204" t="s">
        <v>45</v>
      </c>
      <c r="D8204" t="s">
        <v>179</v>
      </c>
      <c r="E8204" t="s">
        <v>17</v>
      </c>
      <c r="F8204">
        <v>28</v>
      </c>
      <c r="G8204" t="str">
        <f t="shared" si="256"/>
        <v>LOW</v>
      </c>
      <c r="H8204">
        <v>0</v>
      </c>
      <c r="I8204" t="str">
        <f t="shared" si="257"/>
        <v>NO</v>
      </c>
      <c r="J8204">
        <v>6</v>
      </c>
      <c r="K8204">
        <v>6</v>
      </c>
      <c r="L8204">
        <v>2010</v>
      </c>
      <c r="M8204" s="3">
        <v>13.1367201</v>
      </c>
      <c r="N8204" s="3">
        <v>78.133724599999994</v>
      </c>
      <c r="O8204" s="3">
        <v>0.42000000700000001</v>
      </c>
      <c r="P8204" s="3">
        <v>304.33999999999997</v>
      </c>
      <c r="Q8204" s="7">
        <f>(P8204-MIN($P8204:P17188))/(MAX($P8204:$P17188)-MIN($P8204:P17188))</f>
        <v>0.70863860964389125</v>
      </c>
    </row>
    <row r="8205" spans="1:17" x14ac:dyDescent="0.25">
      <c r="A8205">
        <v>8203</v>
      </c>
      <c r="B8205" t="s">
        <v>174</v>
      </c>
      <c r="C8205" t="s">
        <v>45</v>
      </c>
      <c r="D8205" t="s">
        <v>109</v>
      </c>
      <c r="E8205" t="s">
        <v>77</v>
      </c>
      <c r="F8205">
        <v>6</v>
      </c>
      <c r="G8205" t="str">
        <f t="shared" si="256"/>
        <v>LOW</v>
      </c>
      <c r="H8205">
        <v>1</v>
      </c>
      <c r="I8205" t="str">
        <f t="shared" si="257"/>
        <v>YES</v>
      </c>
      <c r="J8205">
        <v>4</v>
      </c>
      <c r="K8205">
        <v>6</v>
      </c>
      <c r="L8205">
        <v>2010</v>
      </c>
      <c r="M8205" s="3">
        <v>13.3400771</v>
      </c>
      <c r="N8205" s="3">
        <v>77.100620800000002</v>
      </c>
      <c r="O8205" s="3">
        <v>0.19021622999999999</v>
      </c>
      <c r="P8205" s="3">
        <v>305.38799999999998</v>
      </c>
      <c r="Q8205" s="7">
        <f>(P8205-MIN($P8205:P17189))/(MAX($P8205:$P17189)-MIN($P8205:P17189))</f>
        <v>0.72649514397682702</v>
      </c>
    </row>
    <row r="8206" spans="1:17" x14ac:dyDescent="0.25">
      <c r="A8206">
        <v>8204</v>
      </c>
      <c r="B8206" t="s">
        <v>174</v>
      </c>
      <c r="C8206" t="s">
        <v>45</v>
      </c>
      <c r="D8206" t="s">
        <v>329</v>
      </c>
      <c r="E8206" t="s">
        <v>55</v>
      </c>
      <c r="F8206">
        <v>40</v>
      </c>
      <c r="G8206" t="str">
        <f t="shared" si="256"/>
        <v>MID</v>
      </c>
      <c r="H8206">
        <v>0</v>
      </c>
      <c r="I8206" t="str">
        <f t="shared" si="257"/>
        <v>NO</v>
      </c>
      <c r="J8206">
        <v>24</v>
      </c>
      <c r="K8206">
        <v>5</v>
      </c>
      <c r="L8206">
        <v>2010</v>
      </c>
      <c r="M8206" s="3">
        <v>14.724474150000001</v>
      </c>
      <c r="N8206" s="3">
        <v>74.642237339999994</v>
      </c>
      <c r="O8206" s="3">
        <v>0.128741194</v>
      </c>
      <c r="P8206" s="3">
        <v>303.92</v>
      </c>
      <c r="Q8206" s="7">
        <f>(P8206-MIN($P8206:P17190))/(MAX($P8206:$P17190)-MIN($P8206:P17190))</f>
        <v>0.70148236496847871</v>
      </c>
    </row>
    <row r="8207" spans="1:17" x14ac:dyDescent="0.25">
      <c r="A8207">
        <v>8205</v>
      </c>
      <c r="B8207" t="s">
        <v>174</v>
      </c>
      <c r="C8207" t="s">
        <v>19</v>
      </c>
      <c r="D8207" t="s">
        <v>61</v>
      </c>
      <c r="E8207" t="s">
        <v>17</v>
      </c>
      <c r="F8207">
        <v>15</v>
      </c>
      <c r="G8207" t="str">
        <f t="shared" si="256"/>
        <v>LOW</v>
      </c>
      <c r="H8207">
        <v>0</v>
      </c>
      <c r="I8207" t="str">
        <f t="shared" si="257"/>
        <v>NO</v>
      </c>
      <c r="J8207">
        <v>3</v>
      </c>
      <c r="K8207">
        <v>6</v>
      </c>
      <c r="L8207">
        <v>2010</v>
      </c>
      <c r="M8207" s="3">
        <v>20.761812249999998</v>
      </c>
      <c r="N8207" s="3">
        <v>77.192115670000007</v>
      </c>
      <c r="O8207" s="3">
        <v>1.652637E-3</v>
      </c>
      <c r="P8207" s="3">
        <v>320.89600000000002</v>
      </c>
      <c r="Q8207" s="7">
        <f>(P8207-MIN($P8207:P17191))/(MAX($P8207:$P17191)-MIN($P8207:P17191))</f>
        <v>0.99073095927756039</v>
      </c>
    </row>
    <row r="8208" spans="1:17" x14ac:dyDescent="0.25">
      <c r="A8208">
        <v>8206</v>
      </c>
      <c r="B8208" t="s">
        <v>174</v>
      </c>
      <c r="C8208" t="s">
        <v>30</v>
      </c>
      <c r="D8208" t="s">
        <v>289</v>
      </c>
      <c r="E8208" t="s">
        <v>17</v>
      </c>
      <c r="F8208">
        <v>22</v>
      </c>
      <c r="G8208" t="str">
        <f t="shared" si="256"/>
        <v>LOW</v>
      </c>
      <c r="H8208">
        <v>0</v>
      </c>
      <c r="I8208" t="str">
        <f t="shared" si="257"/>
        <v>NO</v>
      </c>
      <c r="J8208">
        <v>28</v>
      </c>
      <c r="K8208">
        <v>5</v>
      </c>
      <c r="L8208">
        <v>2010</v>
      </c>
      <c r="M8208" s="3">
        <v>27.33857665</v>
      </c>
      <c r="N8208" s="3">
        <v>80.097526459999997</v>
      </c>
      <c r="O8208" s="3">
        <v>4.0011359999999998E-3</v>
      </c>
      <c r="P8208" s="3">
        <v>311.71333340000001</v>
      </c>
      <c r="Q8208" s="7">
        <f>(P8208-MIN($P8208:P17192))/(MAX($P8208:$P17192)-MIN($P8208:P17192))</f>
        <v>0.83427046174816855</v>
      </c>
    </row>
    <row r="8209" spans="1:17" x14ac:dyDescent="0.25">
      <c r="A8209">
        <v>8207</v>
      </c>
      <c r="B8209" t="s">
        <v>174</v>
      </c>
      <c r="C8209" t="s">
        <v>27</v>
      </c>
      <c r="D8209" t="s">
        <v>216</v>
      </c>
      <c r="E8209" t="s">
        <v>62</v>
      </c>
      <c r="F8209">
        <v>80</v>
      </c>
      <c r="G8209" t="str">
        <f t="shared" si="256"/>
        <v>HIGH</v>
      </c>
      <c r="H8209">
        <v>0</v>
      </c>
      <c r="I8209" t="str">
        <f t="shared" si="257"/>
        <v>NO</v>
      </c>
      <c r="J8209">
        <v>25</v>
      </c>
      <c r="K8209">
        <v>5</v>
      </c>
      <c r="L8209">
        <v>2010</v>
      </c>
      <c r="M8209" s="3">
        <v>11.8763836</v>
      </c>
      <c r="N8209" s="3">
        <v>75.373797300000007</v>
      </c>
      <c r="O8209" s="3">
        <v>0</v>
      </c>
      <c r="P8209" s="3">
        <v>301.39333340000002</v>
      </c>
      <c r="Q8209" s="7">
        <f>(P8209-MIN($P8209:P17193))/(MAX($P8209:$P17193)-MIN($P8209:P17193))</f>
        <v>0.65843130686658746</v>
      </c>
    </row>
    <row r="8210" spans="1:17" x14ac:dyDescent="0.25">
      <c r="A8210">
        <v>8208</v>
      </c>
      <c r="B8210" t="s">
        <v>174</v>
      </c>
      <c r="C8210" t="s">
        <v>27</v>
      </c>
      <c r="D8210" t="s">
        <v>210</v>
      </c>
      <c r="E8210" t="s">
        <v>55</v>
      </c>
      <c r="F8210">
        <v>66</v>
      </c>
      <c r="G8210" t="str">
        <f t="shared" si="256"/>
        <v>MID</v>
      </c>
      <c r="H8210">
        <v>1</v>
      </c>
      <c r="I8210" t="str">
        <f t="shared" si="257"/>
        <v>YES</v>
      </c>
      <c r="J8210">
        <v>9</v>
      </c>
      <c r="K8210">
        <v>4</v>
      </c>
      <c r="L8210">
        <v>2010</v>
      </c>
      <c r="M8210" s="3">
        <v>9.6287383000000002</v>
      </c>
      <c r="N8210" s="3">
        <v>76.64553257</v>
      </c>
      <c r="O8210" s="3">
        <v>0.65370178599999995</v>
      </c>
      <c r="P8210" s="3">
        <v>304.48666659999998</v>
      </c>
      <c r="Q8210" s="7">
        <f>(P8210-MIN($P8210:P17194))/(MAX($P8210:$P17194)-MIN($P8210:P17194))</f>
        <v>0.71113761458510782</v>
      </c>
    </row>
    <row r="8211" spans="1:17" x14ac:dyDescent="0.25">
      <c r="A8211">
        <v>8209</v>
      </c>
      <c r="B8211" t="s">
        <v>225</v>
      </c>
      <c r="C8211" t="s">
        <v>91</v>
      </c>
      <c r="D8211" t="s">
        <v>439</v>
      </c>
      <c r="E8211" t="s">
        <v>17</v>
      </c>
      <c r="F8211">
        <v>18</v>
      </c>
      <c r="G8211" t="str">
        <f t="shared" si="256"/>
        <v>LOW</v>
      </c>
      <c r="H8211">
        <v>0</v>
      </c>
      <c r="I8211" t="str">
        <f t="shared" si="257"/>
        <v>NO</v>
      </c>
      <c r="J8211">
        <v>14</v>
      </c>
      <c r="K8211">
        <v>6</v>
      </c>
      <c r="L8211">
        <v>2010</v>
      </c>
      <c r="M8211" s="3">
        <v>13.160104799999999</v>
      </c>
      <c r="N8211" s="3">
        <v>79.15555062</v>
      </c>
      <c r="O8211" s="3">
        <v>0.60400923399999995</v>
      </c>
      <c r="P8211" s="3">
        <v>304.51953054996898</v>
      </c>
      <c r="Q8211" s="7">
        <f>(P8211-MIN($P8211:P17195))/(MAX($P8211:$P17195)-MIN($P8211:P17195))</f>
        <v>0.71169757283981905</v>
      </c>
    </row>
    <row r="8212" spans="1:17" x14ac:dyDescent="0.25">
      <c r="A8212">
        <v>8210</v>
      </c>
      <c r="B8212" t="s">
        <v>225</v>
      </c>
      <c r="C8212" t="s">
        <v>91</v>
      </c>
      <c r="D8212" t="s">
        <v>439</v>
      </c>
      <c r="E8212" t="s">
        <v>17</v>
      </c>
      <c r="F8212">
        <v>7</v>
      </c>
      <c r="G8212" t="str">
        <f t="shared" si="256"/>
        <v>LOW</v>
      </c>
      <c r="H8212">
        <v>3</v>
      </c>
      <c r="I8212" t="str">
        <f t="shared" si="257"/>
        <v>YES</v>
      </c>
      <c r="J8212">
        <v>18</v>
      </c>
      <c r="K8212">
        <v>6</v>
      </c>
      <c r="L8212">
        <v>2010</v>
      </c>
      <c r="M8212" s="3">
        <v>13.160104799999999</v>
      </c>
      <c r="N8212" s="3">
        <v>79.15555062</v>
      </c>
      <c r="O8212" s="3">
        <v>0.218201282</v>
      </c>
      <c r="P8212" s="3">
        <v>304.83999999999997</v>
      </c>
      <c r="Q8212" s="7">
        <f>(P8212-MIN($P8212:P17196))/(MAX($P8212:$P17196)-MIN($P8212:P17196))</f>
        <v>0.7171579485431927</v>
      </c>
    </row>
    <row r="8213" spans="1:17" x14ac:dyDescent="0.25">
      <c r="A8213">
        <v>8211</v>
      </c>
      <c r="B8213" t="s">
        <v>225</v>
      </c>
      <c r="C8213" t="s">
        <v>91</v>
      </c>
      <c r="D8213" t="s">
        <v>450</v>
      </c>
      <c r="E8213" t="s">
        <v>17</v>
      </c>
      <c r="F8213">
        <v>115</v>
      </c>
      <c r="G8213" t="str">
        <f t="shared" si="256"/>
        <v>HIGH</v>
      </c>
      <c r="H8213">
        <v>0</v>
      </c>
      <c r="I8213" t="str">
        <f t="shared" si="257"/>
        <v>NO</v>
      </c>
      <c r="J8213">
        <v>15</v>
      </c>
      <c r="K8213">
        <v>6</v>
      </c>
      <c r="L8213">
        <v>2010</v>
      </c>
      <c r="M8213" s="3">
        <v>14.475293600000001</v>
      </c>
      <c r="N8213" s="3">
        <v>78.821686099999994</v>
      </c>
      <c r="O8213" s="3">
        <v>0.97187667300000002</v>
      </c>
      <c r="P8213" s="3">
        <v>304.51953054996898</v>
      </c>
      <c r="Q8213" s="7">
        <f>(P8213-MIN($P8213:P17197))/(MAX($P8213:$P17197)-MIN($P8213:P17197))</f>
        <v>0.71169757283981905</v>
      </c>
    </row>
    <row r="8214" spans="1:17" x14ac:dyDescent="0.25">
      <c r="A8214">
        <v>8212</v>
      </c>
      <c r="B8214" t="s">
        <v>225</v>
      </c>
      <c r="C8214" t="s">
        <v>91</v>
      </c>
      <c r="D8214" t="s">
        <v>450</v>
      </c>
      <c r="E8214" t="s">
        <v>17</v>
      </c>
      <c r="F8214">
        <v>38</v>
      </c>
      <c r="G8214" t="str">
        <f t="shared" si="256"/>
        <v>MID</v>
      </c>
      <c r="H8214">
        <v>0</v>
      </c>
      <c r="I8214" t="str">
        <f t="shared" si="257"/>
        <v>NO</v>
      </c>
      <c r="J8214">
        <v>17</v>
      </c>
      <c r="K8214">
        <v>6</v>
      </c>
      <c r="L8214">
        <v>2010</v>
      </c>
      <c r="M8214" s="3">
        <v>14.475293600000001</v>
      </c>
      <c r="N8214" s="3">
        <v>78.821686099999994</v>
      </c>
      <c r="O8214" s="3">
        <v>0.96780741299999995</v>
      </c>
      <c r="P8214" s="3">
        <v>309.38</v>
      </c>
      <c r="Q8214" s="7">
        <f>(P8214-MIN($P8214:P17198))/(MAX($P8214:$P17198)-MIN($P8214:P17198))</f>
        <v>0.7945135457488498</v>
      </c>
    </row>
    <row r="8215" spans="1:17" x14ac:dyDescent="0.25">
      <c r="A8215">
        <v>8213</v>
      </c>
      <c r="B8215" t="s">
        <v>225</v>
      </c>
      <c r="C8215" t="s">
        <v>53</v>
      </c>
      <c r="D8215" t="s">
        <v>595</v>
      </c>
      <c r="E8215" t="s">
        <v>17</v>
      </c>
      <c r="F8215">
        <v>15</v>
      </c>
      <c r="G8215" t="str">
        <f t="shared" si="256"/>
        <v>LOW</v>
      </c>
      <c r="H8215">
        <v>0</v>
      </c>
      <c r="I8215" t="str">
        <f t="shared" si="257"/>
        <v>NO</v>
      </c>
      <c r="J8215">
        <v>15</v>
      </c>
      <c r="K8215">
        <v>6</v>
      </c>
      <c r="L8215">
        <v>2010</v>
      </c>
      <c r="M8215" s="3">
        <v>17.5</v>
      </c>
      <c r="N8215" s="3">
        <v>80.333332999999996</v>
      </c>
      <c r="O8215" s="3">
        <v>0.52101993199999996</v>
      </c>
      <c r="P8215" s="3">
        <v>304.51953054996898</v>
      </c>
      <c r="Q8215" s="7">
        <f>(P8215-MIN($P8215:P17199))/(MAX($P8215:$P17199)-MIN($P8215:P17199))</f>
        <v>0.71169757283981905</v>
      </c>
    </row>
    <row r="8216" spans="1:17" x14ac:dyDescent="0.25">
      <c r="A8216">
        <v>8214</v>
      </c>
      <c r="B8216" t="s">
        <v>225</v>
      </c>
      <c r="C8216" t="s">
        <v>95</v>
      </c>
      <c r="D8216" t="s">
        <v>624</v>
      </c>
      <c r="E8216" t="s">
        <v>17</v>
      </c>
      <c r="F8216">
        <v>13</v>
      </c>
      <c r="G8216" t="str">
        <f t="shared" si="256"/>
        <v>LOW</v>
      </c>
      <c r="H8216">
        <v>1</v>
      </c>
      <c r="I8216" t="str">
        <f t="shared" si="257"/>
        <v>YES</v>
      </c>
      <c r="J8216">
        <v>12</v>
      </c>
      <c r="K8216">
        <v>6</v>
      </c>
      <c r="L8216">
        <v>2010</v>
      </c>
      <c r="M8216" s="3">
        <v>24.5</v>
      </c>
      <c r="N8216" s="3">
        <v>77.5</v>
      </c>
      <c r="O8216" s="3">
        <v>1.466656E-3</v>
      </c>
      <c r="P8216" s="3">
        <v>319.68</v>
      </c>
      <c r="Q8216" s="7">
        <f>(P8216-MIN($P8216:P17200))/(MAX($P8216:$P17200)-MIN($P8216:P17200))</f>
        <v>0.97001192707445916</v>
      </c>
    </row>
    <row r="8217" spans="1:17" x14ac:dyDescent="0.25">
      <c r="A8217">
        <v>8215</v>
      </c>
      <c r="B8217" t="s">
        <v>225</v>
      </c>
      <c r="C8217" t="s">
        <v>25</v>
      </c>
      <c r="D8217" t="s">
        <v>563</v>
      </c>
      <c r="E8217" t="s">
        <v>77</v>
      </c>
      <c r="F8217">
        <v>21</v>
      </c>
      <c r="G8217" t="str">
        <f t="shared" si="256"/>
        <v>LOW</v>
      </c>
      <c r="H8217">
        <v>1</v>
      </c>
      <c r="I8217" t="str">
        <f t="shared" si="257"/>
        <v>YES</v>
      </c>
      <c r="J8217">
        <v>15</v>
      </c>
      <c r="K8217">
        <v>6</v>
      </c>
      <c r="L8217">
        <v>2010</v>
      </c>
      <c r="M8217" s="3">
        <v>22.8358542</v>
      </c>
      <c r="N8217" s="3">
        <v>74.255678200000006</v>
      </c>
      <c r="O8217" s="3">
        <v>5.9344640000000004E-3</v>
      </c>
      <c r="P8217" s="3">
        <v>321.36</v>
      </c>
      <c r="Q8217" s="7">
        <f>(P8217-MIN($P8217:P17201))/(MAX($P8217:$P17201)-MIN($P8217:P17201))</f>
        <v>0.99863690577611208</v>
      </c>
    </row>
    <row r="8218" spans="1:17" x14ac:dyDescent="0.25">
      <c r="A8218">
        <v>8216</v>
      </c>
      <c r="B8218" t="s">
        <v>225</v>
      </c>
      <c r="C8218" t="s">
        <v>25</v>
      </c>
      <c r="D8218" t="s">
        <v>93</v>
      </c>
      <c r="E8218" t="s">
        <v>17</v>
      </c>
      <c r="F8218">
        <v>176</v>
      </c>
      <c r="G8218" t="str">
        <f t="shared" si="256"/>
        <v>HIGH</v>
      </c>
      <c r="H8218">
        <v>0</v>
      </c>
      <c r="I8218" t="str">
        <f t="shared" si="257"/>
        <v>NO</v>
      </c>
      <c r="J8218">
        <v>15</v>
      </c>
      <c r="K8218">
        <v>6</v>
      </c>
      <c r="L8218">
        <v>2011</v>
      </c>
      <c r="M8218" s="3">
        <v>24.029488499999999</v>
      </c>
      <c r="N8218" s="3">
        <v>73.045988399999999</v>
      </c>
      <c r="O8218" s="3">
        <v>1.2586068000000001E-2</v>
      </c>
      <c r="P8218" s="3">
        <v>313.81599999999997</v>
      </c>
      <c r="Q8218" s="7">
        <f>(P8218-MIN($P8218:P17202))/(MAX($P8218:$P17202)-MIN($P8218:P17202))</f>
        <v>0.87009712046345167</v>
      </c>
    </row>
    <row r="8219" spans="1:17" x14ac:dyDescent="0.25">
      <c r="A8219">
        <v>8217</v>
      </c>
      <c r="B8219" t="s">
        <v>225</v>
      </c>
      <c r="C8219" t="s">
        <v>25</v>
      </c>
      <c r="D8219" t="s">
        <v>50</v>
      </c>
      <c r="E8219" t="s">
        <v>17</v>
      </c>
      <c r="F8219">
        <v>13</v>
      </c>
      <c r="G8219" t="str">
        <f t="shared" si="256"/>
        <v>LOW</v>
      </c>
      <c r="H8219">
        <v>0</v>
      </c>
      <c r="I8219" t="str">
        <f t="shared" si="257"/>
        <v>NO</v>
      </c>
      <c r="J8219">
        <v>17</v>
      </c>
      <c r="K8219">
        <v>6</v>
      </c>
      <c r="L8219">
        <v>2010</v>
      </c>
      <c r="M8219" s="3">
        <v>23.2232877</v>
      </c>
      <c r="N8219" s="3">
        <v>72.6492267</v>
      </c>
      <c r="O8219" s="3">
        <v>4.7849289000000003E-2</v>
      </c>
      <c r="P8219" s="3">
        <v>315.74666660000003</v>
      </c>
      <c r="Q8219" s="7">
        <f>(P8219-MIN($P8219:P17203))/(MAX($P8219:$P17203)-MIN($P8219:P17203))</f>
        <v>0.90299312659737652</v>
      </c>
    </row>
    <row r="8220" spans="1:17" x14ac:dyDescent="0.25">
      <c r="A8220">
        <v>8218</v>
      </c>
      <c r="B8220" t="s">
        <v>225</v>
      </c>
      <c r="C8220" t="s">
        <v>25</v>
      </c>
      <c r="D8220" t="s">
        <v>545</v>
      </c>
      <c r="E8220" t="s">
        <v>17</v>
      </c>
      <c r="F8220">
        <v>76</v>
      </c>
      <c r="G8220" t="str">
        <f t="shared" si="256"/>
        <v>MID</v>
      </c>
      <c r="H8220">
        <v>0</v>
      </c>
      <c r="I8220" t="str">
        <f t="shared" si="257"/>
        <v>NO</v>
      </c>
      <c r="J8220">
        <v>22</v>
      </c>
      <c r="K8220">
        <v>6</v>
      </c>
      <c r="L8220">
        <v>2010</v>
      </c>
      <c r="M8220" s="3">
        <v>22.75</v>
      </c>
      <c r="N8220" s="3">
        <v>71.666667000000004</v>
      </c>
      <c r="O8220" s="3">
        <v>7.0755690000000003E-3</v>
      </c>
      <c r="P8220" s="3">
        <v>312.74400000000003</v>
      </c>
      <c r="Q8220" s="7">
        <f>(P8220-MIN($P8220:P17204))/(MAX($P8220:$P17204)-MIN($P8220:P17204))</f>
        <v>0.85183165786335036</v>
      </c>
    </row>
    <row r="8221" spans="1:17" x14ac:dyDescent="0.25">
      <c r="A8221">
        <v>8219</v>
      </c>
      <c r="B8221" t="s">
        <v>225</v>
      </c>
      <c r="C8221" t="s">
        <v>23</v>
      </c>
      <c r="D8221" t="s">
        <v>350</v>
      </c>
      <c r="E8221" t="s">
        <v>17</v>
      </c>
      <c r="F8221">
        <v>30</v>
      </c>
      <c r="G8221" t="str">
        <f t="shared" si="256"/>
        <v>LOW</v>
      </c>
      <c r="H8221">
        <v>0</v>
      </c>
      <c r="I8221" t="str">
        <f t="shared" si="257"/>
        <v>NO</v>
      </c>
      <c r="J8221">
        <v>16</v>
      </c>
      <c r="K8221">
        <v>6</v>
      </c>
      <c r="L8221">
        <v>2010</v>
      </c>
      <c r="M8221" s="3">
        <v>10.736186050000001</v>
      </c>
      <c r="N8221" s="3">
        <v>79.633186589999994</v>
      </c>
      <c r="O8221" s="3">
        <v>0.20550415299999999</v>
      </c>
      <c r="P8221" s="3">
        <v>304.51953054996898</v>
      </c>
      <c r="Q8221" s="7">
        <f>(P8221-MIN($P8221:P17205))/(MAX($P8221:$P17205)-MIN($P8221:P17205))</f>
        <v>0.71169757283981905</v>
      </c>
    </row>
    <row r="8222" spans="1:17" x14ac:dyDescent="0.25">
      <c r="A8222">
        <v>8220</v>
      </c>
      <c r="B8222" t="s">
        <v>225</v>
      </c>
      <c r="C8222" t="s">
        <v>23</v>
      </c>
      <c r="D8222" t="s">
        <v>341</v>
      </c>
      <c r="E8222" t="s">
        <v>17</v>
      </c>
      <c r="F8222">
        <v>10</v>
      </c>
      <c r="G8222" t="str">
        <f t="shared" si="256"/>
        <v>LOW</v>
      </c>
      <c r="H8222">
        <v>0</v>
      </c>
      <c r="I8222" t="str">
        <f t="shared" si="257"/>
        <v>NO</v>
      </c>
      <c r="J8222">
        <v>13</v>
      </c>
      <c r="K8222">
        <v>6</v>
      </c>
      <c r="L8222">
        <v>2010</v>
      </c>
      <c r="M8222" s="3">
        <v>12.22721295</v>
      </c>
      <c r="N8222" s="3">
        <v>79.070155549999996</v>
      </c>
      <c r="O8222" s="3">
        <v>0.532668107</v>
      </c>
      <c r="P8222" s="3">
        <v>304.51953054996898</v>
      </c>
      <c r="Q8222" s="7">
        <f>(P8222-MIN($P8222:P17206))/(MAX($P8222:$P17206)-MIN($P8222:P17206))</f>
        <v>0.71169757283981905</v>
      </c>
    </row>
    <row r="8223" spans="1:17" x14ac:dyDescent="0.25">
      <c r="A8223">
        <v>8221</v>
      </c>
      <c r="B8223" t="s">
        <v>225</v>
      </c>
      <c r="C8223" t="s">
        <v>23</v>
      </c>
      <c r="D8223" t="s">
        <v>886</v>
      </c>
      <c r="E8223" t="s">
        <v>17</v>
      </c>
      <c r="F8223">
        <v>24</v>
      </c>
      <c r="G8223" t="str">
        <f t="shared" si="256"/>
        <v>LOW</v>
      </c>
      <c r="H8223">
        <v>0</v>
      </c>
      <c r="I8223" t="str">
        <f t="shared" si="257"/>
        <v>NO</v>
      </c>
      <c r="J8223">
        <v>15</v>
      </c>
      <c r="K8223">
        <v>6</v>
      </c>
      <c r="L8223">
        <v>2010</v>
      </c>
      <c r="M8223" s="3">
        <v>11.629177</v>
      </c>
      <c r="N8223" s="3">
        <v>78.8599569</v>
      </c>
      <c r="O8223" s="3">
        <v>0.33140939600000002</v>
      </c>
      <c r="P8223" s="3">
        <v>304.51953054996898</v>
      </c>
      <c r="Q8223" s="7">
        <f>(P8223-MIN($P8223:P17207))/(MAX($P8223:$P17207)-MIN($P8223:P17207))</f>
        <v>0.71169757283981905</v>
      </c>
    </row>
    <row r="8224" spans="1:17" x14ac:dyDescent="0.25">
      <c r="A8224">
        <v>8222</v>
      </c>
      <c r="B8224" t="s">
        <v>225</v>
      </c>
      <c r="C8224" t="s">
        <v>23</v>
      </c>
      <c r="D8224" t="s">
        <v>363</v>
      </c>
      <c r="E8224" t="s">
        <v>17</v>
      </c>
      <c r="F8224">
        <v>36</v>
      </c>
      <c r="G8224" t="str">
        <f t="shared" si="256"/>
        <v>MID</v>
      </c>
      <c r="H8224">
        <v>0</v>
      </c>
      <c r="I8224" t="str">
        <f t="shared" si="257"/>
        <v>NO</v>
      </c>
      <c r="J8224">
        <v>17</v>
      </c>
      <c r="K8224">
        <v>6</v>
      </c>
      <c r="L8224">
        <v>2010</v>
      </c>
      <c r="M8224" s="3">
        <v>8.7284270999999993</v>
      </c>
      <c r="N8224" s="3">
        <v>77.711292499999999</v>
      </c>
      <c r="O8224" s="3">
        <v>0.75432329899999995</v>
      </c>
      <c r="P8224" s="3">
        <v>304.51953054996898</v>
      </c>
      <c r="Q8224" s="7">
        <f>(P8224-MIN($P8224:P17208))/(MAX($P8224:$P17208)-MIN($P8224:P17208))</f>
        <v>0.71169757283981905</v>
      </c>
    </row>
    <row r="8225" spans="1:17" x14ac:dyDescent="0.25">
      <c r="A8225">
        <v>8223</v>
      </c>
      <c r="B8225" t="s">
        <v>225</v>
      </c>
      <c r="C8225" t="s">
        <v>23</v>
      </c>
      <c r="D8225" t="s">
        <v>475</v>
      </c>
      <c r="E8225" t="s">
        <v>17</v>
      </c>
      <c r="F8225">
        <v>25</v>
      </c>
      <c r="G8225" t="str">
        <f t="shared" si="256"/>
        <v>LOW</v>
      </c>
      <c r="H8225">
        <v>0</v>
      </c>
      <c r="I8225" t="str">
        <f t="shared" si="257"/>
        <v>NO</v>
      </c>
      <c r="J8225">
        <v>18</v>
      </c>
      <c r="K8225">
        <v>6</v>
      </c>
      <c r="L8225">
        <v>2010</v>
      </c>
      <c r="M8225" s="3">
        <v>9.9696642999999998</v>
      </c>
      <c r="N8225" s="3">
        <v>77.474200490000001</v>
      </c>
      <c r="O8225" s="3">
        <v>0.58568585500000003</v>
      </c>
      <c r="P8225" s="3">
        <v>304.51953054996898</v>
      </c>
      <c r="Q8225" s="7">
        <f>(P8225-MIN($P8225:P17209))/(MAX($P8225:$P17209)-MIN($P8225:P17209))</f>
        <v>0.71169757283981905</v>
      </c>
    </row>
    <row r="8226" spans="1:17" x14ac:dyDescent="0.25">
      <c r="A8226">
        <v>8224</v>
      </c>
      <c r="B8226" t="s">
        <v>225</v>
      </c>
      <c r="C8226" t="s">
        <v>154</v>
      </c>
      <c r="D8226" t="s">
        <v>822</v>
      </c>
      <c r="E8226" t="s">
        <v>17</v>
      </c>
      <c r="F8226">
        <v>32</v>
      </c>
      <c r="G8226" t="str">
        <f t="shared" si="256"/>
        <v>MID</v>
      </c>
      <c r="H8226">
        <v>0</v>
      </c>
      <c r="I8226" t="str">
        <f t="shared" si="257"/>
        <v>NO</v>
      </c>
      <c r="J8226">
        <v>14</v>
      </c>
      <c r="K8226">
        <v>6</v>
      </c>
      <c r="L8226">
        <v>2010</v>
      </c>
      <c r="M8226" s="3">
        <v>30.5</v>
      </c>
      <c r="N8226" s="3">
        <v>79.5</v>
      </c>
      <c r="O8226" s="3">
        <v>0.26405735699999999</v>
      </c>
      <c r="P8226" s="3">
        <v>284.87666660000002</v>
      </c>
      <c r="Q8226" s="7">
        <f>(P8226-MIN($P8226:P17210))/(MAX($P8226:$P17210)-MIN($P8226:P17210))</f>
        <v>0.3770091429545071</v>
      </c>
    </row>
    <row r="8227" spans="1:17" x14ac:dyDescent="0.25">
      <c r="A8227">
        <v>8225</v>
      </c>
      <c r="B8227" t="s">
        <v>225</v>
      </c>
      <c r="C8227" t="s">
        <v>120</v>
      </c>
      <c r="D8227" t="s">
        <v>235</v>
      </c>
      <c r="E8227" t="s">
        <v>32</v>
      </c>
      <c r="F8227">
        <v>5</v>
      </c>
      <c r="G8227" t="str">
        <f t="shared" si="256"/>
        <v>LOW</v>
      </c>
      <c r="H8227">
        <v>3</v>
      </c>
      <c r="I8227" t="str">
        <f t="shared" si="257"/>
        <v>YES</v>
      </c>
      <c r="J8227">
        <v>4</v>
      </c>
      <c r="K8227">
        <v>6</v>
      </c>
      <c r="L8227">
        <v>2010</v>
      </c>
      <c r="M8227" s="3">
        <v>27.466831500000001</v>
      </c>
      <c r="N8227" s="3">
        <v>94.517865090000001</v>
      </c>
      <c r="O8227" s="3">
        <v>1.3703310550000001</v>
      </c>
      <c r="P8227" s="3">
        <v>300.06</v>
      </c>
      <c r="Q8227" s="7">
        <f>(P8227-MIN($P8227:P17211))/(MAX($P8227:$P17211)-MIN($P8227:P17211))</f>
        <v>0.63571306866587163</v>
      </c>
    </row>
    <row r="8228" spans="1:17" x14ac:dyDescent="0.25">
      <c r="A8228">
        <v>8226</v>
      </c>
      <c r="B8228" t="s">
        <v>225</v>
      </c>
      <c r="C8228" t="s">
        <v>95</v>
      </c>
      <c r="D8228" t="s">
        <v>887</v>
      </c>
      <c r="E8228" t="s">
        <v>17</v>
      </c>
      <c r="F8228">
        <v>19</v>
      </c>
      <c r="G8228" t="str">
        <f t="shared" si="256"/>
        <v>LOW</v>
      </c>
      <c r="H8228">
        <v>0</v>
      </c>
      <c r="I8228" t="str">
        <f t="shared" si="257"/>
        <v>NO</v>
      </c>
      <c r="J8228">
        <v>6</v>
      </c>
      <c r="K8228">
        <v>6</v>
      </c>
      <c r="L8228">
        <v>2010</v>
      </c>
      <c r="M8228" s="3">
        <v>24.576188999999999</v>
      </c>
      <c r="N8228" s="3">
        <v>77.730289499999998</v>
      </c>
      <c r="O8228" s="3">
        <v>3.3578218E-2</v>
      </c>
      <c r="P8228" s="3">
        <v>318.33333340000001</v>
      </c>
      <c r="Q8228" s="7">
        <f>(P8228-MIN($P8228:P17212))/(MAX($P8228:$P17212)-MIN($P8228:P17212))</f>
        <v>0.94706650877491938</v>
      </c>
    </row>
    <row r="8229" spans="1:17" x14ac:dyDescent="0.25">
      <c r="A8229">
        <v>8227</v>
      </c>
      <c r="B8229" t="s">
        <v>225</v>
      </c>
      <c r="C8229" t="s">
        <v>30</v>
      </c>
      <c r="D8229" t="s">
        <v>30</v>
      </c>
      <c r="E8229" t="s">
        <v>17</v>
      </c>
      <c r="F8229">
        <v>18</v>
      </c>
      <c r="G8229" t="str">
        <f t="shared" si="256"/>
        <v>LOW</v>
      </c>
      <c r="H8229">
        <v>0</v>
      </c>
      <c r="I8229" t="str">
        <f t="shared" si="257"/>
        <v>NO</v>
      </c>
      <c r="J8229">
        <v>29</v>
      </c>
      <c r="K8229">
        <v>5</v>
      </c>
      <c r="L8229">
        <v>2010</v>
      </c>
      <c r="M8229" s="3">
        <v>26.8420098</v>
      </c>
      <c r="N8229" s="3">
        <v>80.947857110000001</v>
      </c>
      <c r="O8229" s="3">
        <v>7.3801530000000004E-3</v>
      </c>
      <c r="P8229" s="3">
        <v>308.77999999999997</v>
      </c>
      <c r="Q8229" s="7">
        <f>(P8229-MIN($P8229:P17213))/(MAX($P8229:$P17213)-MIN($P8229:P17213))</f>
        <v>0.7842903390696877</v>
      </c>
    </row>
    <row r="8230" spans="1:17" x14ac:dyDescent="0.25">
      <c r="A8230">
        <v>8228</v>
      </c>
      <c r="B8230" t="s">
        <v>225</v>
      </c>
      <c r="C8230" t="s">
        <v>30</v>
      </c>
      <c r="D8230" t="s">
        <v>295</v>
      </c>
      <c r="E8230" t="s">
        <v>17</v>
      </c>
      <c r="F8230">
        <v>15</v>
      </c>
      <c r="G8230" t="str">
        <f t="shared" si="256"/>
        <v>LOW</v>
      </c>
      <c r="H8230">
        <v>0</v>
      </c>
      <c r="I8230" t="str">
        <f t="shared" si="257"/>
        <v>NO</v>
      </c>
      <c r="J8230">
        <v>8</v>
      </c>
      <c r="K8230">
        <v>6</v>
      </c>
      <c r="L8230">
        <v>2010</v>
      </c>
      <c r="M8230" s="3">
        <v>25.603508399999999</v>
      </c>
      <c r="N8230" s="3">
        <v>83.507454050000007</v>
      </c>
      <c r="O8230" s="3">
        <v>2.5652449999999999E-3</v>
      </c>
      <c r="P8230" s="3">
        <v>311.68799999999999</v>
      </c>
      <c r="Q8230" s="7">
        <f>(P8230-MIN($P8230:P17214))/(MAX($P8230:$P17214)-MIN($P8230:P17214))</f>
        <v>0.83383881410802507</v>
      </c>
    </row>
    <row r="8231" spans="1:17" x14ac:dyDescent="0.25">
      <c r="A8231">
        <v>8229</v>
      </c>
      <c r="B8231" t="s">
        <v>225</v>
      </c>
      <c r="C8231" t="s">
        <v>27</v>
      </c>
      <c r="D8231" t="s">
        <v>210</v>
      </c>
      <c r="E8231" t="s">
        <v>55</v>
      </c>
      <c r="F8231">
        <v>68</v>
      </c>
      <c r="G8231" t="str">
        <f t="shared" si="256"/>
        <v>MID</v>
      </c>
      <c r="H8231">
        <v>1</v>
      </c>
      <c r="I8231" t="str">
        <f t="shared" si="257"/>
        <v>YES</v>
      </c>
      <c r="J8231">
        <v>9</v>
      </c>
      <c r="K8231">
        <v>4</v>
      </c>
      <c r="L8231">
        <v>2010</v>
      </c>
      <c r="M8231" s="3">
        <v>9.6287383000000002</v>
      </c>
      <c r="N8231" s="3">
        <v>76.64553257</v>
      </c>
      <c r="O8231" s="3">
        <v>0.65370178599999995</v>
      </c>
      <c r="P8231" s="3">
        <v>304.48666659999998</v>
      </c>
      <c r="Q8231" s="7">
        <f>(P8231-MIN($P8231:P17215))/(MAX($P8231:$P17215)-MIN($P8231:P17215))</f>
        <v>0.71113761458510782</v>
      </c>
    </row>
    <row r="8232" spans="1:17" x14ac:dyDescent="0.25">
      <c r="A8232">
        <v>8230</v>
      </c>
      <c r="B8232" t="s">
        <v>230</v>
      </c>
      <c r="C8232" t="s">
        <v>91</v>
      </c>
      <c r="D8232" t="s">
        <v>450</v>
      </c>
      <c r="E8232" t="s">
        <v>17</v>
      </c>
      <c r="F8232">
        <v>20</v>
      </c>
      <c r="G8232" t="str">
        <f t="shared" si="256"/>
        <v>LOW</v>
      </c>
      <c r="H8232">
        <v>0</v>
      </c>
      <c r="I8232" t="str">
        <f t="shared" si="257"/>
        <v>NO</v>
      </c>
      <c r="J8232">
        <v>25</v>
      </c>
      <c r="K8232">
        <v>6</v>
      </c>
      <c r="L8232">
        <v>2010</v>
      </c>
      <c r="M8232" s="3">
        <v>14.475293600000001</v>
      </c>
      <c r="N8232" s="3">
        <v>78.821686099999994</v>
      </c>
      <c r="O8232" s="3">
        <v>0.16113833699999999</v>
      </c>
      <c r="P8232" s="3">
        <v>307.39999999999998</v>
      </c>
      <c r="Q8232" s="7">
        <f>(P8232-MIN($P8232:P17216))/(MAX($P8232:$P17216)-MIN($P8232:P17216))</f>
        <v>0.76077696370761594</v>
      </c>
    </row>
    <row r="8233" spans="1:17" x14ac:dyDescent="0.25">
      <c r="A8233">
        <v>8231</v>
      </c>
      <c r="B8233" t="s">
        <v>230</v>
      </c>
      <c r="C8233" t="s">
        <v>91</v>
      </c>
      <c r="D8233" t="s">
        <v>439</v>
      </c>
      <c r="E8233" t="s">
        <v>17</v>
      </c>
      <c r="F8233">
        <v>51</v>
      </c>
      <c r="G8233" t="str">
        <f t="shared" si="256"/>
        <v>MID</v>
      </c>
      <c r="H8233">
        <v>0</v>
      </c>
      <c r="I8233" t="str">
        <f t="shared" si="257"/>
        <v>NO</v>
      </c>
      <c r="J8233">
        <v>25</v>
      </c>
      <c r="K8233">
        <v>6</v>
      </c>
      <c r="L8233">
        <v>2011</v>
      </c>
      <c r="M8233" s="3">
        <v>13.160104799999999</v>
      </c>
      <c r="N8233" s="3">
        <v>79.15555062</v>
      </c>
      <c r="O8233" s="3">
        <v>2.6590071999999999E-2</v>
      </c>
      <c r="P8233" s="3">
        <v>307.488</v>
      </c>
      <c r="Q8233" s="7">
        <f>(P8233-MIN($P8233:P17217))/(MAX($P8233:$P17217)-MIN($P8233:P17217))</f>
        <v>0.76227636735389337</v>
      </c>
    </row>
    <row r="8234" spans="1:17" x14ac:dyDescent="0.25">
      <c r="A8234">
        <v>8232</v>
      </c>
      <c r="B8234" t="s">
        <v>230</v>
      </c>
      <c r="C8234" t="s">
        <v>91</v>
      </c>
      <c r="D8234" t="s">
        <v>119</v>
      </c>
      <c r="E8234" t="s">
        <v>17</v>
      </c>
      <c r="F8234">
        <v>37</v>
      </c>
      <c r="G8234" t="str">
        <f t="shared" si="256"/>
        <v>MID</v>
      </c>
      <c r="H8234">
        <v>0</v>
      </c>
      <c r="I8234" t="str">
        <f t="shared" si="257"/>
        <v>NO</v>
      </c>
      <c r="J8234">
        <v>30</v>
      </c>
      <c r="K8234">
        <v>6</v>
      </c>
      <c r="L8234">
        <v>2010</v>
      </c>
      <c r="M8234" s="3">
        <v>15.6589741</v>
      </c>
      <c r="N8234" s="3">
        <v>79.471643729999997</v>
      </c>
      <c r="O8234" s="3">
        <v>0.11331482599999999</v>
      </c>
      <c r="P8234" s="3">
        <v>310.56</v>
      </c>
      <c r="Q8234" s="7">
        <f>(P8234-MIN($P8234:P17218))/(MAX($P8234:$P17218)-MIN($P8234:P17218))</f>
        <v>0.81461918555120127</v>
      </c>
    </row>
    <row r="8235" spans="1:17" x14ac:dyDescent="0.25">
      <c r="A8235">
        <v>8233</v>
      </c>
      <c r="B8235" t="s">
        <v>230</v>
      </c>
      <c r="C8235" t="s">
        <v>120</v>
      </c>
      <c r="D8235" t="s">
        <v>852</v>
      </c>
      <c r="E8235" t="s">
        <v>17</v>
      </c>
      <c r="F8235">
        <v>18</v>
      </c>
      <c r="G8235" t="str">
        <f t="shared" si="256"/>
        <v>LOW</v>
      </c>
      <c r="H8235">
        <v>0</v>
      </c>
      <c r="I8235" t="str">
        <f t="shared" si="257"/>
        <v>NO</v>
      </c>
      <c r="J8235">
        <v>22</v>
      </c>
      <c r="K8235">
        <v>6</v>
      </c>
      <c r="L8235">
        <v>2010</v>
      </c>
      <c r="M8235" s="3">
        <v>26.412376949999999</v>
      </c>
      <c r="N8235" s="3">
        <v>90.571497649999998</v>
      </c>
      <c r="O8235" s="3">
        <v>1.890202199</v>
      </c>
      <c r="P8235" s="3">
        <v>301.58</v>
      </c>
      <c r="Q8235" s="7">
        <f>(P8235-MIN($P8235:P17219))/(MAX($P8235:$P17219)-MIN($P8235:P17219))</f>
        <v>0.66161185891974761</v>
      </c>
    </row>
    <row r="8236" spans="1:17" x14ac:dyDescent="0.25">
      <c r="A8236">
        <v>8234</v>
      </c>
      <c r="B8236" t="s">
        <v>230</v>
      </c>
      <c r="C8236" t="s">
        <v>120</v>
      </c>
      <c r="D8236" t="s">
        <v>248</v>
      </c>
      <c r="E8236" t="s">
        <v>32</v>
      </c>
      <c r="F8236">
        <v>6</v>
      </c>
      <c r="G8236" t="str">
        <f t="shared" si="256"/>
        <v>LOW</v>
      </c>
      <c r="H8236">
        <v>1</v>
      </c>
      <c r="I8236" t="str">
        <f t="shared" si="257"/>
        <v>YES</v>
      </c>
      <c r="J8236">
        <v>27</v>
      </c>
      <c r="K8236">
        <v>6</v>
      </c>
      <c r="L8236">
        <v>2010</v>
      </c>
      <c r="M8236" s="3">
        <v>27.082715799999999</v>
      </c>
      <c r="N8236" s="3">
        <v>93.997842300000002</v>
      </c>
      <c r="O8236" s="3">
        <v>1.599624629</v>
      </c>
      <c r="P8236" s="3">
        <v>300.52</v>
      </c>
      <c r="Q8236" s="7">
        <f>(P8236-MIN($P8236:P17220))/(MAX($P8236:$P17220)-MIN($P8236:P17220))</f>
        <v>0.64355086045322851</v>
      </c>
    </row>
    <row r="8237" spans="1:17" x14ac:dyDescent="0.25">
      <c r="A8237">
        <v>8235</v>
      </c>
      <c r="B8237" t="s">
        <v>230</v>
      </c>
      <c r="C8237" t="s">
        <v>346</v>
      </c>
      <c r="D8237" t="s">
        <v>795</v>
      </c>
      <c r="E8237" t="s">
        <v>21</v>
      </c>
      <c r="F8237">
        <v>13</v>
      </c>
      <c r="G8237" t="str">
        <f t="shared" si="256"/>
        <v>LOW</v>
      </c>
      <c r="H8237">
        <v>0</v>
      </c>
      <c r="I8237" t="str">
        <f t="shared" si="257"/>
        <v>NO</v>
      </c>
      <c r="J8237">
        <v>23</v>
      </c>
      <c r="K8237">
        <v>6</v>
      </c>
      <c r="L8237">
        <v>2010</v>
      </c>
      <c r="M8237" s="3">
        <v>25.167702899999998</v>
      </c>
      <c r="N8237" s="3">
        <v>86.059359240000006</v>
      </c>
      <c r="O8237" s="3">
        <v>0.61437838899999997</v>
      </c>
      <c r="P8237" s="3">
        <v>307.72000000000003</v>
      </c>
      <c r="Q8237" s="7">
        <f>(P8237-MIN($P8237:P17221))/(MAX($P8237:$P17221)-MIN($P8237:P17221))</f>
        <v>0.76622934060316972</v>
      </c>
    </row>
    <row r="8238" spans="1:17" x14ac:dyDescent="0.25">
      <c r="A8238">
        <v>8236</v>
      </c>
      <c r="B8238" t="s">
        <v>230</v>
      </c>
      <c r="C8238" t="s">
        <v>25</v>
      </c>
      <c r="D8238" t="s">
        <v>50</v>
      </c>
      <c r="E8238" t="s">
        <v>17</v>
      </c>
      <c r="F8238">
        <v>115</v>
      </c>
      <c r="G8238" t="str">
        <f t="shared" si="256"/>
        <v>HIGH</v>
      </c>
      <c r="H8238">
        <v>0</v>
      </c>
      <c r="I8238" t="str">
        <f t="shared" si="257"/>
        <v>NO</v>
      </c>
      <c r="J8238">
        <v>20</v>
      </c>
      <c r="K8238">
        <v>6</v>
      </c>
      <c r="L8238">
        <v>2010</v>
      </c>
      <c r="M8238" s="3">
        <v>23.2232877</v>
      </c>
      <c r="N8238" s="3">
        <v>72.6492267</v>
      </c>
      <c r="O8238" s="3">
        <v>5.1660046000000001E-2</v>
      </c>
      <c r="P8238" s="3">
        <v>310.43333339999998</v>
      </c>
      <c r="Q8238" s="7">
        <f>(P8238-MIN($P8238:P17222))/(MAX($P8238:$P17222)-MIN($P8238:P17222))</f>
        <v>0.81246095416595643</v>
      </c>
    </row>
    <row r="8239" spans="1:17" x14ac:dyDescent="0.25">
      <c r="A8239">
        <v>8237</v>
      </c>
      <c r="B8239" t="s">
        <v>230</v>
      </c>
      <c r="C8239" t="s">
        <v>25</v>
      </c>
      <c r="D8239" t="s">
        <v>64</v>
      </c>
      <c r="E8239" t="s">
        <v>17</v>
      </c>
      <c r="F8239">
        <v>23</v>
      </c>
      <c r="G8239" t="str">
        <f t="shared" si="256"/>
        <v>LOW</v>
      </c>
      <c r="H8239">
        <v>0</v>
      </c>
      <c r="I8239" t="str">
        <f t="shared" si="257"/>
        <v>NO</v>
      </c>
      <c r="J8239">
        <v>25</v>
      </c>
      <c r="K8239">
        <v>6</v>
      </c>
      <c r="L8239">
        <v>2010</v>
      </c>
      <c r="M8239" s="3">
        <v>22.75</v>
      </c>
      <c r="N8239" s="3">
        <v>72.833332999999996</v>
      </c>
      <c r="O8239" s="3">
        <v>1.3457712E-2</v>
      </c>
      <c r="P8239" s="3">
        <v>310.5866666</v>
      </c>
      <c r="Q8239" s="7">
        <f>(P8239-MIN($P8239:P17223))/(MAX($P8239:$P17223)-MIN($P8239:P17223))</f>
        <v>0.81507354915658548</v>
      </c>
    </row>
    <row r="8240" spans="1:17" x14ac:dyDescent="0.25">
      <c r="A8240">
        <v>8238</v>
      </c>
      <c r="B8240" t="s">
        <v>230</v>
      </c>
      <c r="C8240" t="s">
        <v>25</v>
      </c>
      <c r="D8240" t="s">
        <v>49</v>
      </c>
      <c r="E8240" t="s">
        <v>17</v>
      </c>
      <c r="F8240">
        <v>54</v>
      </c>
      <c r="G8240" t="str">
        <f t="shared" si="256"/>
        <v>MID</v>
      </c>
      <c r="H8240">
        <v>0</v>
      </c>
      <c r="I8240" t="str">
        <f t="shared" si="257"/>
        <v>NO</v>
      </c>
      <c r="J8240">
        <v>24</v>
      </c>
      <c r="K8240">
        <v>6</v>
      </c>
      <c r="L8240">
        <v>2010</v>
      </c>
      <c r="M8240" s="3">
        <v>20.952407000000001</v>
      </c>
      <c r="N8240" s="3">
        <v>72.932383099999996</v>
      </c>
      <c r="O8240" s="3">
        <v>2.3313086E-2</v>
      </c>
      <c r="P8240" s="3">
        <v>308.12</v>
      </c>
      <c r="Q8240" s="7">
        <f>(P8240-MIN($P8240:P17224))/(MAX($P8240:$P17224)-MIN($P8240:P17224))</f>
        <v>0.77304481172261041</v>
      </c>
    </row>
    <row r="8241" spans="1:17" x14ac:dyDescent="0.25">
      <c r="A8241">
        <v>8239</v>
      </c>
      <c r="B8241" t="s">
        <v>230</v>
      </c>
      <c r="C8241" t="s">
        <v>25</v>
      </c>
      <c r="D8241" t="s">
        <v>587</v>
      </c>
      <c r="E8241" t="s">
        <v>17</v>
      </c>
      <c r="F8241">
        <v>40</v>
      </c>
      <c r="G8241" t="str">
        <f t="shared" si="256"/>
        <v>MID</v>
      </c>
      <c r="H8241">
        <v>0</v>
      </c>
      <c r="I8241" t="str">
        <f t="shared" si="257"/>
        <v>NO</v>
      </c>
      <c r="J8241">
        <v>26</v>
      </c>
      <c r="K8241">
        <v>6</v>
      </c>
      <c r="L8241">
        <v>2010</v>
      </c>
      <c r="M8241" s="3">
        <v>21.771883599999999</v>
      </c>
      <c r="N8241" s="3">
        <v>72.141644900000003</v>
      </c>
      <c r="O8241" s="3">
        <v>4.4821765E-2</v>
      </c>
      <c r="P8241" s="3">
        <v>311.07</v>
      </c>
      <c r="Q8241" s="7">
        <f>(P8241-MIN($P8241:P17225))/(MAX($P8241:$P17225)-MIN($P8241:P17225))</f>
        <v>0.82330891122848859</v>
      </c>
    </row>
    <row r="8242" spans="1:17" x14ac:dyDescent="0.25">
      <c r="A8242">
        <v>8240</v>
      </c>
      <c r="B8242" t="s">
        <v>230</v>
      </c>
      <c r="C8242" t="s">
        <v>19</v>
      </c>
      <c r="D8242" t="s">
        <v>507</v>
      </c>
      <c r="E8242" t="s">
        <v>17</v>
      </c>
      <c r="F8242">
        <v>19</v>
      </c>
      <c r="G8242" t="str">
        <f t="shared" si="256"/>
        <v>LOW</v>
      </c>
      <c r="H8242">
        <v>0</v>
      </c>
      <c r="I8242" t="str">
        <f t="shared" si="257"/>
        <v>NO</v>
      </c>
      <c r="J8242">
        <v>26</v>
      </c>
      <c r="K8242">
        <v>6</v>
      </c>
      <c r="L8242">
        <v>2010</v>
      </c>
      <c r="M8242" s="3">
        <v>19.918832949999999</v>
      </c>
      <c r="N8242" s="3">
        <v>75.870859859999996</v>
      </c>
      <c r="O8242" s="3">
        <v>9.4928091000000006E-2</v>
      </c>
      <c r="P8242" s="3">
        <v>312.62</v>
      </c>
      <c r="Q8242" s="7">
        <f>(P8242-MIN($P8242:P17226))/(MAX($P8242:$P17226)-MIN($P8242:P17226))</f>
        <v>0.84971886181632317</v>
      </c>
    </row>
    <row r="8243" spans="1:17" x14ac:dyDescent="0.25">
      <c r="A8243">
        <v>8241</v>
      </c>
      <c r="B8243" t="s">
        <v>230</v>
      </c>
      <c r="C8243" t="s">
        <v>19</v>
      </c>
      <c r="D8243" t="s">
        <v>215</v>
      </c>
      <c r="E8243" t="s">
        <v>17</v>
      </c>
      <c r="F8243">
        <v>235</v>
      </c>
      <c r="G8243" t="str">
        <f t="shared" si="256"/>
        <v>HIGH</v>
      </c>
      <c r="H8243">
        <v>0</v>
      </c>
      <c r="I8243" t="str">
        <f t="shared" si="257"/>
        <v>NO</v>
      </c>
      <c r="J8243">
        <v>17</v>
      </c>
      <c r="K8243">
        <v>6</v>
      </c>
      <c r="L8243">
        <v>2010</v>
      </c>
      <c r="M8243" s="3">
        <v>20.0112475</v>
      </c>
      <c r="N8243" s="3">
        <v>73.790236399999998</v>
      </c>
      <c r="O8243" s="3">
        <v>1.424238524</v>
      </c>
      <c r="P8243" s="3">
        <v>306.62</v>
      </c>
      <c r="Q8243" s="7">
        <f>(P8243-MIN($P8243:P17227))/(MAX($P8243:$P17227)-MIN($P8243:P17227))</f>
        <v>0.74748679502470616</v>
      </c>
    </row>
    <row r="8244" spans="1:17" x14ac:dyDescent="0.25">
      <c r="A8244">
        <v>8242</v>
      </c>
      <c r="B8244" t="s">
        <v>230</v>
      </c>
      <c r="C8244" t="s">
        <v>34</v>
      </c>
      <c r="D8244" t="s">
        <v>71</v>
      </c>
      <c r="E8244" t="s">
        <v>17</v>
      </c>
      <c r="F8244">
        <v>28</v>
      </c>
      <c r="G8244" t="str">
        <f t="shared" si="256"/>
        <v>LOW</v>
      </c>
      <c r="H8244">
        <v>0</v>
      </c>
      <c r="I8244" t="str">
        <f t="shared" si="257"/>
        <v>NO</v>
      </c>
      <c r="J8244">
        <v>23</v>
      </c>
      <c r="K8244">
        <v>6</v>
      </c>
      <c r="L8244">
        <v>2010</v>
      </c>
      <c r="M8244" s="3">
        <v>19.4129711</v>
      </c>
      <c r="N8244" s="3">
        <v>85.047104059999995</v>
      </c>
      <c r="O8244" s="3">
        <v>0</v>
      </c>
      <c r="P8244" s="3">
        <v>305.57</v>
      </c>
      <c r="Q8244" s="7">
        <f>(P8244-MIN($P8244:P17228))/(MAX($P8244:$P17228)-MIN($P8244:P17228))</f>
        <v>0.72959618333617304</v>
      </c>
    </row>
    <row r="8245" spans="1:17" x14ac:dyDescent="0.25">
      <c r="A8245">
        <v>8243</v>
      </c>
      <c r="B8245" t="s">
        <v>230</v>
      </c>
      <c r="C8245" t="s">
        <v>134</v>
      </c>
      <c r="D8245" t="s">
        <v>134</v>
      </c>
      <c r="E8245" t="s">
        <v>77</v>
      </c>
      <c r="F8245">
        <v>4</v>
      </c>
      <c r="G8245" t="str">
        <f t="shared" si="256"/>
        <v>LOW</v>
      </c>
      <c r="H8245">
        <v>0</v>
      </c>
      <c r="I8245" t="str">
        <f t="shared" si="257"/>
        <v>NO</v>
      </c>
      <c r="J8245">
        <v>22</v>
      </c>
      <c r="K8245">
        <v>6</v>
      </c>
      <c r="L8245">
        <v>2010</v>
      </c>
      <c r="M8245" s="3">
        <v>11.9340568</v>
      </c>
      <c r="N8245" s="3">
        <v>79.830644699999993</v>
      </c>
      <c r="O8245" s="3">
        <v>0.22548945400000001</v>
      </c>
      <c r="P8245" s="3">
        <v>308.84666659999999</v>
      </c>
      <c r="Q8245" s="7">
        <f>(P8245-MIN($P8245:P17229))/(MAX($P8245:$P17229)-MIN($P8245:P17229))</f>
        <v>0.78542624978701647</v>
      </c>
    </row>
    <row r="8246" spans="1:17" x14ac:dyDescent="0.25">
      <c r="A8246">
        <v>8244</v>
      </c>
      <c r="B8246" t="s">
        <v>230</v>
      </c>
      <c r="C8246" t="s">
        <v>113</v>
      </c>
      <c r="D8246" t="s">
        <v>388</v>
      </c>
      <c r="E8246" t="s">
        <v>17</v>
      </c>
      <c r="F8246">
        <v>20</v>
      </c>
      <c r="G8246" t="str">
        <f t="shared" si="256"/>
        <v>LOW</v>
      </c>
      <c r="H8246">
        <v>0</v>
      </c>
      <c r="I8246" t="str">
        <f t="shared" si="257"/>
        <v>NO</v>
      </c>
      <c r="J8246">
        <v>22</v>
      </c>
      <c r="K8246">
        <v>6</v>
      </c>
      <c r="L8246">
        <v>2010</v>
      </c>
      <c r="M8246" s="3">
        <v>26.9154576</v>
      </c>
      <c r="N8246" s="3">
        <v>75.818981699999995</v>
      </c>
      <c r="O8246" s="3">
        <v>6.955663E-3</v>
      </c>
      <c r="P8246" s="3">
        <v>318.98</v>
      </c>
      <c r="Q8246" s="7">
        <f>(P8246-MIN($P8246:P17230))/(MAX($P8246:$P17230)-MIN($P8246:P17230))</f>
        <v>0.95808485261543741</v>
      </c>
    </row>
    <row r="8247" spans="1:17" x14ac:dyDescent="0.25">
      <c r="A8247">
        <v>8245</v>
      </c>
      <c r="B8247" t="s">
        <v>230</v>
      </c>
      <c r="C8247" t="s">
        <v>113</v>
      </c>
      <c r="D8247" t="s">
        <v>469</v>
      </c>
      <c r="E8247" t="s">
        <v>17</v>
      </c>
      <c r="F8247">
        <v>331</v>
      </c>
      <c r="G8247" t="str">
        <f t="shared" si="256"/>
        <v>HIGH</v>
      </c>
      <c r="H8247">
        <v>0</v>
      </c>
      <c r="I8247" t="str">
        <f t="shared" si="257"/>
        <v>NO</v>
      </c>
      <c r="J8247">
        <v>23</v>
      </c>
      <c r="K8247">
        <v>6</v>
      </c>
      <c r="L8247">
        <v>2010</v>
      </c>
      <c r="M8247" s="3">
        <v>25.604090800000002</v>
      </c>
      <c r="N8247" s="3">
        <v>73.415608789999993</v>
      </c>
      <c r="O8247" s="3">
        <v>1.078489E-3</v>
      </c>
      <c r="P8247" s="3">
        <v>318.62666660000002</v>
      </c>
      <c r="Q8247" s="7">
        <f>(P8247-MIN($P8247:P17231))/(MAX($P8247:$P17231)-MIN($P8247:P17231))</f>
        <v>0.95206451865735264</v>
      </c>
    </row>
    <row r="8248" spans="1:17" x14ac:dyDescent="0.25">
      <c r="A8248">
        <v>8246</v>
      </c>
      <c r="B8248" t="s">
        <v>230</v>
      </c>
      <c r="C8248" t="s">
        <v>23</v>
      </c>
      <c r="D8248" t="s">
        <v>350</v>
      </c>
      <c r="E8248" t="s">
        <v>17</v>
      </c>
      <c r="F8248">
        <v>15</v>
      </c>
      <c r="G8248" t="str">
        <f t="shared" si="256"/>
        <v>LOW</v>
      </c>
      <c r="H8248">
        <v>0</v>
      </c>
      <c r="I8248" t="str">
        <f t="shared" si="257"/>
        <v>NO</v>
      </c>
      <c r="J8248">
        <v>23</v>
      </c>
      <c r="K8248">
        <v>6</v>
      </c>
      <c r="L8248">
        <v>2010</v>
      </c>
      <c r="M8248" s="3">
        <v>10.736186050000001</v>
      </c>
      <c r="N8248" s="3">
        <v>79.633186589999994</v>
      </c>
      <c r="O8248" s="3">
        <v>0.262823837</v>
      </c>
      <c r="P8248" s="3">
        <v>308.68666660000002</v>
      </c>
      <c r="Q8248" s="7">
        <f>(P8248-MIN($P8248:P17232))/(MAX($P8248:$P17232)-MIN($P8248:P17232))</f>
        <v>0.78270006133924053</v>
      </c>
    </row>
    <row r="8249" spans="1:17" x14ac:dyDescent="0.25">
      <c r="A8249">
        <v>8247</v>
      </c>
      <c r="B8249" t="s">
        <v>230</v>
      </c>
      <c r="C8249" t="s">
        <v>23</v>
      </c>
      <c r="D8249" t="s">
        <v>350</v>
      </c>
      <c r="E8249" t="s">
        <v>17</v>
      </c>
      <c r="F8249">
        <v>31</v>
      </c>
      <c r="G8249" t="str">
        <f t="shared" si="256"/>
        <v>MID</v>
      </c>
      <c r="H8249">
        <v>0</v>
      </c>
      <c r="I8249" t="str">
        <f t="shared" si="257"/>
        <v>NO</v>
      </c>
      <c r="J8249">
        <v>27</v>
      </c>
      <c r="K8249">
        <v>6</v>
      </c>
      <c r="L8249">
        <v>2010</v>
      </c>
      <c r="M8249" s="3">
        <v>10.736186050000001</v>
      </c>
      <c r="N8249" s="3">
        <v>79.633186589999994</v>
      </c>
      <c r="O8249" s="3">
        <v>0.104456722</v>
      </c>
      <c r="P8249" s="3">
        <v>305.39999999999998</v>
      </c>
      <c r="Q8249" s="7">
        <f>(P8249-MIN($P8249:P17233))/(MAX($P8249:$P17233)-MIN($P8249:P17233))</f>
        <v>0.72669960811041023</v>
      </c>
    </row>
    <row r="8250" spans="1:17" x14ac:dyDescent="0.25">
      <c r="A8250">
        <v>8248</v>
      </c>
      <c r="B8250" t="s">
        <v>230</v>
      </c>
      <c r="C8250" t="s">
        <v>38</v>
      </c>
      <c r="D8250" t="s">
        <v>87</v>
      </c>
      <c r="E8250" t="s">
        <v>17</v>
      </c>
      <c r="F8250">
        <v>24</v>
      </c>
      <c r="G8250" t="str">
        <f t="shared" si="256"/>
        <v>LOW</v>
      </c>
      <c r="H8250">
        <v>0</v>
      </c>
      <c r="I8250" t="str">
        <f t="shared" si="257"/>
        <v>NO</v>
      </c>
      <c r="J8250">
        <v>29</v>
      </c>
      <c r="K8250">
        <v>6</v>
      </c>
      <c r="L8250">
        <v>2010</v>
      </c>
      <c r="M8250" s="3">
        <v>22.5736296</v>
      </c>
      <c r="N8250" s="3">
        <v>88.325104499999995</v>
      </c>
      <c r="O8250" s="3">
        <v>0.87876282999999999</v>
      </c>
      <c r="P8250" s="3">
        <v>304.51953054996898</v>
      </c>
      <c r="Q8250" s="7">
        <f>(P8250-MIN($P8250:P17234))/(MAX($P8250:$P17234)-MIN($P8250:P17234))</f>
        <v>0.71169757283981905</v>
      </c>
    </row>
    <row r="8251" spans="1:17" x14ac:dyDescent="0.25">
      <c r="A8251">
        <v>8249</v>
      </c>
      <c r="B8251" t="s">
        <v>230</v>
      </c>
      <c r="C8251" t="s">
        <v>113</v>
      </c>
      <c r="D8251" t="s">
        <v>701</v>
      </c>
      <c r="E8251" t="s">
        <v>17</v>
      </c>
      <c r="F8251">
        <v>15</v>
      </c>
      <c r="G8251" t="str">
        <f t="shared" si="256"/>
        <v>LOW</v>
      </c>
      <c r="H8251">
        <v>0</v>
      </c>
      <c r="I8251" t="str">
        <f t="shared" si="257"/>
        <v>NO</v>
      </c>
      <c r="J8251">
        <v>7</v>
      </c>
      <c r="K8251">
        <v>6</v>
      </c>
      <c r="L8251">
        <v>2010</v>
      </c>
      <c r="M8251" s="3">
        <v>25.581903400000002</v>
      </c>
      <c r="N8251" s="3">
        <v>71.619662430000005</v>
      </c>
      <c r="O8251" s="3">
        <v>7.7263139999999994E-2</v>
      </c>
      <c r="P8251" s="3">
        <v>314.19200000000001</v>
      </c>
      <c r="Q8251" s="7">
        <f>(P8251-MIN($P8251:P17235))/(MAX($P8251:$P17235)-MIN($P8251:P17235))</f>
        <v>0.87650366331572682</v>
      </c>
    </row>
    <row r="8252" spans="1:17" x14ac:dyDescent="0.25">
      <c r="A8252">
        <v>8250</v>
      </c>
      <c r="B8252" t="s">
        <v>230</v>
      </c>
      <c r="C8252" t="s">
        <v>113</v>
      </c>
      <c r="D8252" t="s">
        <v>701</v>
      </c>
      <c r="E8252" t="s">
        <v>17</v>
      </c>
      <c r="F8252">
        <v>10</v>
      </c>
      <c r="G8252" t="str">
        <f t="shared" si="256"/>
        <v>LOW</v>
      </c>
      <c r="H8252">
        <v>0</v>
      </c>
      <c r="I8252" t="str">
        <f t="shared" si="257"/>
        <v>NO</v>
      </c>
      <c r="J8252">
        <v>10</v>
      </c>
      <c r="K8252">
        <v>6</v>
      </c>
      <c r="L8252">
        <v>2010</v>
      </c>
      <c r="M8252" s="3">
        <v>25.581903400000002</v>
      </c>
      <c r="N8252" s="3">
        <v>71.619662430000005</v>
      </c>
      <c r="O8252" s="3">
        <v>0.14725596599999999</v>
      </c>
      <c r="P8252" s="3">
        <v>309.35000000000002</v>
      </c>
      <c r="Q8252" s="7">
        <f>(P8252-MIN($P8252:P17236))/(MAX($P8252:$P17236)-MIN($P8252:P17236))</f>
        <v>0.79400238541489221</v>
      </c>
    </row>
    <row r="8253" spans="1:17" x14ac:dyDescent="0.25">
      <c r="A8253">
        <v>8251</v>
      </c>
      <c r="B8253" t="s">
        <v>230</v>
      </c>
      <c r="C8253" t="s">
        <v>113</v>
      </c>
      <c r="D8253" t="s">
        <v>713</v>
      </c>
      <c r="E8253" t="s">
        <v>17</v>
      </c>
      <c r="F8253">
        <v>33</v>
      </c>
      <c r="G8253" t="str">
        <f t="shared" si="256"/>
        <v>MID</v>
      </c>
      <c r="H8253">
        <v>0</v>
      </c>
      <c r="I8253" t="str">
        <f t="shared" si="257"/>
        <v>NO</v>
      </c>
      <c r="J8253">
        <v>9</v>
      </c>
      <c r="K8253">
        <v>6</v>
      </c>
      <c r="L8253">
        <v>2010</v>
      </c>
      <c r="M8253" s="3">
        <v>26.122147250000001</v>
      </c>
      <c r="N8253" s="3">
        <v>75.663753740000004</v>
      </c>
      <c r="O8253" s="3">
        <v>6.6488185000000005E-2</v>
      </c>
      <c r="P8253" s="3">
        <v>313.57499999999999</v>
      </c>
      <c r="Q8253" s="7">
        <f>(P8253-MIN($P8253:P17237))/(MAX($P8253:$P17237)-MIN($P8253:P17237))</f>
        <v>0.86599079911398857</v>
      </c>
    </row>
    <row r="8254" spans="1:17" x14ac:dyDescent="0.25">
      <c r="A8254">
        <v>8252</v>
      </c>
      <c r="B8254" t="s">
        <v>230</v>
      </c>
      <c r="C8254" t="s">
        <v>23</v>
      </c>
      <c r="D8254" t="s">
        <v>401</v>
      </c>
      <c r="E8254" t="s">
        <v>17</v>
      </c>
      <c r="F8254">
        <v>114</v>
      </c>
      <c r="G8254" t="str">
        <f t="shared" si="256"/>
        <v>HIGH</v>
      </c>
      <c r="H8254">
        <v>0</v>
      </c>
      <c r="I8254" t="str">
        <f t="shared" si="257"/>
        <v>NO</v>
      </c>
      <c r="J8254">
        <v>15</v>
      </c>
      <c r="K8254">
        <v>6</v>
      </c>
      <c r="L8254">
        <v>2010</v>
      </c>
      <c r="M8254" s="3">
        <v>10.799225399999999</v>
      </c>
      <c r="N8254" s="3">
        <v>78.681142300000005</v>
      </c>
      <c r="O8254" s="3">
        <v>0.182040334</v>
      </c>
      <c r="P8254" s="3">
        <v>304.51953054996898</v>
      </c>
      <c r="Q8254" s="7">
        <f>(P8254-MIN($P8254:P17238))/(MAX($P8254:$P17238)-MIN($P8254:P17238))</f>
        <v>0.71169757283981905</v>
      </c>
    </row>
    <row r="8255" spans="1:17" x14ac:dyDescent="0.25">
      <c r="A8255">
        <v>8253</v>
      </c>
      <c r="B8255" t="s">
        <v>230</v>
      </c>
      <c r="C8255" t="s">
        <v>113</v>
      </c>
      <c r="D8255" t="s">
        <v>604</v>
      </c>
      <c r="E8255" t="s">
        <v>17</v>
      </c>
      <c r="F8255">
        <v>17</v>
      </c>
      <c r="G8255" t="str">
        <f t="shared" si="256"/>
        <v>LOW</v>
      </c>
      <c r="H8255">
        <v>0</v>
      </c>
      <c r="I8255" t="str">
        <f t="shared" si="257"/>
        <v>NO</v>
      </c>
      <c r="J8255">
        <v>6</v>
      </c>
      <c r="K8255">
        <v>5</v>
      </c>
      <c r="L8255">
        <v>2010</v>
      </c>
      <c r="M8255" s="3">
        <v>27.662825999999999</v>
      </c>
      <c r="N8255" s="3">
        <v>75.027926289999996</v>
      </c>
      <c r="O8255" s="3">
        <v>3.367578E-3</v>
      </c>
      <c r="P8255" s="3">
        <v>316.55599999999998</v>
      </c>
      <c r="Q8255" s="7">
        <f>(P8255-MIN($P8255:P17239))/(MAX($P8255:$P17239)-MIN($P8255:P17239))</f>
        <v>0.91678309763162358</v>
      </c>
    </row>
    <row r="8256" spans="1:17" x14ac:dyDescent="0.25">
      <c r="A8256">
        <v>8254</v>
      </c>
      <c r="B8256" t="s">
        <v>234</v>
      </c>
      <c r="C8256" t="s">
        <v>53</v>
      </c>
      <c r="D8256" t="s">
        <v>666</v>
      </c>
      <c r="E8256" t="s">
        <v>17</v>
      </c>
      <c r="F8256">
        <v>10</v>
      </c>
      <c r="G8256" t="str">
        <f t="shared" si="256"/>
        <v>LOW</v>
      </c>
      <c r="H8256">
        <v>0</v>
      </c>
      <c r="I8256" t="str">
        <f t="shared" si="257"/>
        <v>NO</v>
      </c>
      <c r="J8256">
        <v>30</v>
      </c>
      <c r="K8256">
        <v>6</v>
      </c>
      <c r="L8256">
        <v>2010</v>
      </c>
      <c r="M8256" s="3">
        <v>17.982064399999999</v>
      </c>
      <c r="N8256" s="3">
        <v>79.597095400000001</v>
      </c>
      <c r="O8256" s="3">
        <v>0.21348039999999999</v>
      </c>
      <c r="P8256" s="3">
        <v>307.13333340000003</v>
      </c>
      <c r="Q8256" s="7">
        <f>(P8256-MIN($P8256:P17240))/(MAX($P8256:$P17240)-MIN($P8256:P17240))</f>
        <v>0.75623331743056788</v>
      </c>
    </row>
    <row r="8257" spans="1:17" x14ac:dyDescent="0.25">
      <c r="A8257">
        <v>8255</v>
      </c>
      <c r="B8257" t="s">
        <v>234</v>
      </c>
      <c r="C8257" t="s">
        <v>91</v>
      </c>
      <c r="D8257" t="s">
        <v>450</v>
      </c>
      <c r="E8257" t="s">
        <v>17</v>
      </c>
      <c r="F8257">
        <v>71</v>
      </c>
      <c r="G8257" t="str">
        <f t="shared" si="256"/>
        <v>MID</v>
      </c>
      <c r="H8257">
        <v>0</v>
      </c>
      <c r="I8257" t="str">
        <f t="shared" si="257"/>
        <v>NO</v>
      </c>
      <c r="J8257">
        <v>3</v>
      </c>
      <c r="K8257">
        <v>7</v>
      </c>
      <c r="L8257">
        <v>2010</v>
      </c>
      <c r="M8257" s="3">
        <v>14.475293600000001</v>
      </c>
      <c r="N8257" s="3">
        <v>78.821686099999994</v>
      </c>
      <c r="O8257" s="3">
        <v>0.25191852300000001</v>
      </c>
      <c r="P8257" s="3">
        <v>308.39999999999998</v>
      </c>
      <c r="Q8257" s="7">
        <f>(P8257-MIN($P8257:P17241))/(MAX($P8257:$P17241)-MIN($P8257:P17241))</f>
        <v>0.77781564150621874</v>
      </c>
    </row>
    <row r="8258" spans="1:17" x14ac:dyDescent="0.25">
      <c r="A8258">
        <v>8256</v>
      </c>
      <c r="B8258" t="s">
        <v>234</v>
      </c>
      <c r="C8258" t="s">
        <v>91</v>
      </c>
      <c r="D8258" t="s">
        <v>450</v>
      </c>
      <c r="E8258" t="s">
        <v>17</v>
      </c>
      <c r="F8258">
        <v>14</v>
      </c>
      <c r="G8258" t="str">
        <f t="shared" si="256"/>
        <v>LOW</v>
      </c>
      <c r="H8258">
        <v>0</v>
      </c>
      <c r="I8258" t="str">
        <f t="shared" si="257"/>
        <v>NO</v>
      </c>
      <c r="J8258">
        <v>1</v>
      </c>
      <c r="K8258">
        <v>7</v>
      </c>
      <c r="L8258">
        <v>2010</v>
      </c>
      <c r="M8258" s="3">
        <v>14.475293600000001</v>
      </c>
      <c r="N8258" s="3">
        <v>78.821686099999994</v>
      </c>
      <c r="O8258" s="3">
        <v>8.3857867000000003E-2</v>
      </c>
      <c r="P8258" s="3">
        <v>308.39999999999998</v>
      </c>
      <c r="Q8258" s="7">
        <f>(P8258-MIN($P8258:P17242))/(MAX($P8258:$P17242)-MIN($P8258:P17242))</f>
        <v>0.77781564150621874</v>
      </c>
    </row>
    <row r="8259" spans="1:17" x14ac:dyDescent="0.25">
      <c r="A8259">
        <v>8257</v>
      </c>
      <c r="B8259" t="s">
        <v>234</v>
      </c>
      <c r="C8259" t="s">
        <v>25</v>
      </c>
      <c r="D8259" t="s">
        <v>587</v>
      </c>
      <c r="E8259" t="s">
        <v>17</v>
      </c>
      <c r="F8259">
        <v>40</v>
      </c>
      <c r="G8259" t="str">
        <f t="shared" ref="G8259:G8322" si="258">IF(F8259&gt;=80,"HIGH",IF(F8259&lt;=30,"LOW",IF(F8259&gt;30,"MID")))</f>
        <v>MID</v>
      </c>
      <c r="H8259">
        <v>0</v>
      </c>
      <c r="I8259" t="str">
        <f t="shared" ref="I8259:I8322" si="259">IF(H8259=0,"NO","YES")</f>
        <v>NO</v>
      </c>
      <c r="J8259">
        <v>26</v>
      </c>
      <c r="K8259">
        <v>6</v>
      </c>
      <c r="L8259">
        <v>2010</v>
      </c>
      <c r="M8259" s="3">
        <v>21.771883599999999</v>
      </c>
      <c r="N8259" s="3">
        <v>72.141644900000003</v>
      </c>
      <c r="O8259" s="3">
        <v>4.4821765E-2</v>
      </c>
      <c r="P8259" s="3">
        <v>311.07</v>
      </c>
      <c r="Q8259" s="7">
        <f>(P8259-MIN($P8259:P17243))/(MAX($P8259:$P17243)-MIN($P8259:P17243))</f>
        <v>0.82330891122848859</v>
      </c>
    </row>
    <row r="8260" spans="1:17" x14ac:dyDescent="0.25">
      <c r="A8260">
        <v>8258</v>
      </c>
      <c r="B8260" t="s">
        <v>234</v>
      </c>
      <c r="C8260" t="s">
        <v>83</v>
      </c>
      <c r="D8260" t="s">
        <v>254</v>
      </c>
      <c r="E8260" t="s">
        <v>77</v>
      </c>
      <c r="F8260">
        <v>10</v>
      </c>
      <c r="G8260" t="str">
        <f t="shared" si="258"/>
        <v>LOW</v>
      </c>
      <c r="H8260">
        <v>0</v>
      </c>
      <c r="I8260" t="str">
        <f t="shared" si="259"/>
        <v>NO</v>
      </c>
      <c r="J8260">
        <v>3</v>
      </c>
      <c r="K8260">
        <v>7</v>
      </c>
      <c r="L8260">
        <v>2010</v>
      </c>
      <c r="M8260" s="3">
        <v>29.680326600000001</v>
      </c>
      <c r="N8260" s="3">
        <v>76.989625399999994</v>
      </c>
      <c r="O8260" s="3">
        <v>0.14744723900000001</v>
      </c>
      <c r="P8260" s="3">
        <v>302.255</v>
      </c>
      <c r="Q8260" s="7">
        <f>(P8260-MIN($P8260:P17244))/(MAX($P8260:$P17244)-MIN($P8260:P17244))</f>
        <v>0.67311296643380469</v>
      </c>
    </row>
    <row r="8261" spans="1:17" x14ac:dyDescent="0.25">
      <c r="A8261">
        <v>8259</v>
      </c>
      <c r="B8261" t="s">
        <v>234</v>
      </c>
      <c r="C8261" t="s">
        <v>100</v>
      </c>
      <c r="D8261" t="s">
        <v>580</v>
      </c>
      <c r="E8261" t="s">
        <v>17</v>
      </c>
      <c r="F8261">
        <v>30</v>
      </c>
      <c r="G8261" t="str">
        <f t="shared" si="258"/>
        <v>LOW</v>
      </c>
      <c r="H8261">
        <v>0</v>
      </c>
      <c r="I8261" t="str">
        <f t="shared" si="259"/>
        <v>NO</v>
      </c>
      <c r="J8261">
        <v>2</v>
      </c>
      <c r="K8261">
        <v>7</v>
      </c>
      <c r="L8261">
        <v>2010</v>
      </c>
      <c r="M8261" s="3">
        <v>23.923286699999998</v>
      </c>
      <c r="N8261" s="3">
        <v>86.773534940000005</v>
      </c>
      <c r="O8261" s="3">
        <v>0.95521543200000003</v>
      </c>
      <c r="P8261" s="3">
        <v>304.51953054996898</v>
      </c>
      <c r="Q8261" s="7">
        <f>(P8261-MIN($P8261:P17245))/(MAX($P8261:$P17245)-MIN($P8261:P17245))</f>
        <v>0.71169757283981905</v>
      </c>
    </row>
    <row r="8262" spans="1:17" x14ac:dyDescent="0.25">
      <c r="A8262">
        <v>8260</v>
      </c>
      <c r="B8262" t="s">
        <v>234</v>
      </c>
      <c r="C8262" t="s">
        <v>19</v>
      </c>
      <c r="D8262" t="s">
        <v>215</v>
      </c>
      <c r="E8262" t="s">
        <v>21</v>
      </c>
      <c r="F8262">
        <v>24</v>
      </c>
      <c r="G8262" t="str">
        <f t="shared" si="258"/>
        <v>LOW</v>
      </c>
      <c r="H8262">
        <v>0</v>
      </c>
      <c r="I8262" t="str">
        <f t="shared" si="259"/>
        <v>NO</v>
      </c>
      <c r="J8262">
        <v>29</v>
      </c>
      <c r="K8262">
        <v>6</v>
      </c>
      <c r="L8262">
        <v>2010</v>
      </c>
      <c r="M8262" s="3">
        <v>20.0112475</v>
      </c>
      <c r="N8262" s="3">
        <v>73.790236399999998</v>
      </c>
      <c r="O8262" s="3">
        <v>0.39028594799999999</v>
      </c>
      <c r="P8262" s="3">
        <v>306.83999999999997</v>
      </c>
      <c r="Q8262" s="7">
        <f>(P8262-MIN($P8262:P17246))/(MAX($P8262:$P17246)-MIN($P8262:P17246))</f>
        <v>0.7512353041403983</v>
      </c>
    </row>
    <row r="8263" spans="1:17" x14ac:dyDescent="0.25">
      <c r="A8263">
        <v>8261</v>
      </c>
      <c r="B8263" t="s">
        <v>234</v>
      </c>
      <c r="C8263" t="s">
        <v>19</v>
      </c>
      <c r="D8263" t="s">
        <v>66</v>
      </c>
      <c r="E8263" t="s">
        <v>17</v>
      </c>
      <c r="F8263">
        <v>12</v>
      </c>
      <c r="G8263" t="str">
        <f t="shared" si="258"/>
        <v>LOW</v>
      </c>
      <c r="H8263">
        <v>0</v>
      </c>
      <c r="I8263" t="str">
        <f t="shared" si="259"/>
        <v>NO</v>
      </c>
      <c r="J8263">
        <v>2</v>
      </c>
      <c r="K8263">
        <v>7</v>
      </c>
      <c r="L8263">
        <v>2010</v>
      </c>
      <c r="M8263" s="3">
        <v>18.4928092</v>
      </c>
      <c r="N8263" s="3">
        <v>73.138070949999999</v>
      </c>
      <c r="O8263" s="3">
        <v>0.589592687</v>
      </c>
      <c r="P8263" s="3">
        <v>298.58</v>
      </c>
      <c r="Q8263" s="7">
        <f>(P8263-MIN($P8263:P17247))/(MAX($P8263:$P17247)-MIN($P8263:P17247))</f>
        <v>0.61049582552393911</v>
      </c>
    </row>
    <row r="8264" spans="1:17" x14ac:dyDescent="0.25">
      <c r="A8264">
        <v>8262</v>
      </c>
      <c r="B8264" t="s">
        <v>234</v>
      </c>
      <c r="C8264" t="s">
        <v>19</v>
      </c>
      <c r="D8264" t="s">
        <v>374</v>
      </c>
      <c r="E8264" t="s">
        <v>17</v>
      </c>
      <c r="F8264">
        <v>44</v>
      </c>
      <c r="G8264" t="str">
        <f t="shared" si="258"/>
        <v>MID</v>
      </c>
      <c r="H8264">
        <v>0</v>
      </c>
      <c r="I8264" t="str">
        <f t="shared" si="259"/>
        <v>NO</v>
      </c>
      <c r="J8264">
        <v>3</v>
      </c>
      <c r="K8264">
        <v>7</v>
      </c>
      <c r="L8264">
        <v>2010</v>
      </c>
      <c r="M8264" s="3">
        <v>17.282607899999999</v>
      </c>
      <c r="N8264" s="3">
        <v>73.456978699999993</v>
      </c>
      <c r="O8264" s="3">
        <v>1.2007947409999999</v>
      </c>
      <c r="P8264" s="3">
        <v>304.51953054996898</v>
      </c>
      <c r="Q8264" s="7">
        <f>(P8264-MIN($P8264:P17248))/(MAX($P8264:$P17248)-MIN($P8264:P17248))</f>
        <v>0.71169757283981905</v>
      </c>
    </row>
    <row r="8265" spans="1:17" x14ac:dyDescent="0.25">
      <c r="A8265">
        <v>8263</v>
      </c>
      <c r="B8265" t="s">
        <v>234</v>
      </c>
      <c r="C8265" t="s">
        <v>113</v>
      </c>
      <c r="D8265" t="s">
        <v>114</v>
      </c>
      <c r="E8265" t="s">
        <v>17</v>
      </c>
      <c r="F8265">
        <v>245</v>
      </c>
      <c r="G8265" t="str">
        <f t="shared" si="258"/>
        <v>HIGH</v>
      </c>
      <c r="H8265">
        <v>0</v>
      </c>
      <c r="I8265" t="str">
        <f t="shared" si="259"/>
        <v>NO</v>
      </c>
      <c r="J8265">
        <v>2</v>
      </c>
      <c r="K8265">
        <v>7</v>
      </c>
      <c r="L8265">
        <v>2010</v>
      </c>
      <c r="M8265" s="3">
        <v>28.015928599999999</v>
      </c>
      <c r="N8265" s="3">
        <v>73.317136700000006</v>
      </c>
      <c r="O8265" s="3">
        <v>1.6867130000000001E-3</v>
      </c>
      <c r="P8265" s="3">
        <v>313.64400000000001</v>
      </c>
      <c r="Q8265" s="7">
        <f>(P8265-MIN($P8265:P17249))/(MAX($P8265:$P17249)-MIN($P8265:P17249))</f>
        <v>0.86716646788209251</v>
      </c>
    </row>
    <row r="8266" spans="1:17" x14ac:dyDescent="0.25">
      <c r="A8266">
        <v>8264</v>
      </c>
      <c r="B8266" t="s">
        <v>234</v>
      </c>
      <c r="C8266" t="s">
        <v>23</v>
      </c>
      <c r="D8266" t="s">
        <v>72</v>
      </c>
      <c r="E8266" t="s">
        <v>17</v>
      </c>
      <c r="F8266">
        <v>32</v>
      </c>
      <c r="G8266" t="str">
        <f t="shared" si="258"/>
        <v>MID</v>
      </c>
      <c r="H8266">
        <v>0</v>
      </c>
      <c r="I8266" t="str">
        <f t="shared" si="259"/>
        <v>NO</v>
      </c>
      <c r="J8266">
        <v>2</v>
      </c>
      <c r="K8266">
        <v>7</v>
      </c>
      <c r="L8266">
        <v>2010</v>
      </c>
      <c r="M8266" s="3">
        <v>10.5</v>
      </c>
      <c r="N8266" s="3">
        <v>78.833332999999996</v>
      </c>
      <c r="O8266" s="3">
        <v>0.36262943800000003</v>
      </c>
      <c r="P8266" s="3">
        <v>310.20999999999998</v>
      </c>
      <c r="Q8266" s="7">
        <f>(P8266-MIN($P8266:P17250))/(MAX($P8266:$P17250)-MIN($P8266:P17250))</f>
        <v>0.8086556483216899</v>
      </c>
    </row>
    <row r="8267" spans="1:17" x14ac:dyDescent="0.25">
      <c r="A8267">
        <v>8265</v>
      </c>
      <c r="B8267" t="s">
        <v>234</v>
      </c>
      <c r="C8267" t="s">
        <v>38</v>
      </c>
      <c r="D8267" t="s">
        <v>198</v>
      </c>
      <c r="E8267" t="s">
        <v>17</v>
      </c>
      <c r="F8267">
        <v>67</v>
      </c>
      <c r="G8267" t="str">
        <f t="shared" si="258"/>
        <v>MID</v>
      </c>
      <c r="H8267">
        <v>1</v>
      </c>
      <c r="I8267" t="str">
        <f t="shared" si="259"/>
        <v>YES</v>
      </c>
      <c r="J8267">
        <v>30</v>
      </c>
      <c r="K8267">
        <v>6</v>
      </c>
      <c r="L8267">
        <v>2010</v>
      </c>
      <c r="M8267" s="3">
        <v>23.329188200000001</v>
      </c>
      <c r="N8267" s="3">
        <v>86.367237799999998</v>
      </c>
      <c r="O8267" s="3">
        <v>0.55020316499999999</v>
      </c>
      <c r="P8267" s="3">
        <v>306.17</v>
      </c>
      <c r="Q8267" s="7">
        <f>(P8267-MIN($P8267:P17251))/(MAX($P8267:$P17251)-MIN($P8267:P17251))</f>
        <v>0.73981939001533514</v>
      </c>
    </row>
    <row r="8268" spans="1:17" x14ac:dyDescent="0.25">
      <c r="A8268">
        <v>8266</v>
      </c>
      <c r="B8268" t="s">
        <v>234</v>
      </c>
      <c r="C8268" t="s">
        <v>120</v>
      </c>
      <c r="D8268" t="s">
        <v>408</v>
      </c>
      <c r="E8268" t="s">
        <v>21</v>
      </c>
      <c r="F8268">
        <v>140</v>
      </c>
      <c r="G8268" t="str">
        <f t="shared" si="258"/>
        <v>HIGH</v>
      </c>
      <c r="H8268">
        <v>0</v>
      </c>
      <c r="I8268" t="str">
        <f t="shared" si="259"/>
        <v>NO</v>
      </c>
      <c r="J8268">
        <v>8</v>
      </c>
      <c r="K8268">
        <v>6</v>
      </c>
      <c r="L8268">
        <v>2010</v>
      </c>
      <c r="M8268" s="3">
        <v>26.018946249999999</v>
      </c>
      <c r="N8268" s="3">
        <v>89.941889520000004</v>
      </c>
      <c r="O8268" s="3">
        <v>4.6580013119999997</v>
      </c>
      <c r="P8268" s="3">
        <v>290.95</v>
      </c>
      <c r="Q8268" s="7">
        <f>(P8268-MIN($P8268:P17252))/(MAX($P8268:$P17252)-MIN($P8268:P17252))</f>
        <v>0.48049071392059961</v>
      </c>
    </row>
    <row r="8269" spans="1:17" x14ac:dyDescent="0.25">
      <c r="A8269">
        <v>8267</v>
      </c>
      <c r="B8269" t="s">
        <v>234</v>
      </c>
      <c r="C8269" t="s">
        <v>19</v>
      </c>
      <c r="D8269" t="s">
        <v>558</v>
      </c>
      <c r="E8269" t="s">
        <v>17</v>
      </c>
      <c r="F8269">
        <v>17</v>
      </c>
      <c r="G8269" t="str">
        <f t="shared" si="258"/>
        <v>LOW</v>
      </c>
      <c r="H8269">
        <v>0</v>
      </c>
      <c r="I8269" t="str">
        <f t="shared" si="259"/>
        <v>NO</v>
      </c>
      <c r="J8269">
        <v>21</v>
      </c>
      <c r="K8269">
        <v>6</v>
      </c>
      <c r="L8269">
        <v>2010</v>
      </c>
      <c r="M8269" s="3">
        <v>19.541409649999999</v>
      </c>
      <c r="N8269" s="3">
        <v>77.173766009999994</v>
      </c>
      <c r="O8269" s="3">
        <v>0.58523404700000003</v>
      </c>
      <c r="P8269" s="3">
        <v>304.51953054996898</v>
      </c>
      <c r="Q8269" s="7">
        <f>(P8269-MIN($P8269:P17253))/(MAX($P8269:$P17253)-MIN($P8269:P17253))</f>
        <v>0.71169757283981905</v>
      </c>
    </row>
    <row r="8270" spans="1:17" x14ac:dyDescent="0.25">
      <c r="A8270">
        <v>8268</v>
      </c>
      <c r="B8270" t="s">
        <v>234</v>
      </c>
      <c r="C8270" t="s">
        <v>23</v>
      </c>
      <c r="D8270" t="s">
        <v>735</v>
      </c>
      <c r="E8270" t="s">
        <v>17</v>
      </c>
      <c r="F8270">
        <v>15</v>
      </c>
      <c r="G8270" t="str">
        <f t="shared" si="258"/>
        <v>LOW</v>
      </c>
      <c r="H8270">
        <v>0</v>
      </c>
      <c r="I8270" t="str">
        <f t="shared" si="259"/>
        <v>NO</v>
      </c>
      <c r="J8270">
        <v>24</v>
      </c>
      <c r="K8270">
        <v>6</v>
      </c>
      <c r="L8270">
        <v>2010</v>
      </c>
      <c r="M8270" s="3">
        <v>12.87960515</v>
      </c>
      <c r="N8270" s="3">
        <v>79.704276149999998</v>
      </c>
      <c r="O8270" s="3">
        <v>0.32888819699999999</v>
      </c>
      <c r="P8270" s="3">
        <v>308.82</v>
      </c>
      <c r="Q8270" s="7">
        <f>(P8270-MIN($P8270:P17254))/(MAX($P8270:$P17254)-MIN($P8270:P17254))</f>
        <v>0.78497188618163227</v>
      </c>
    </row>
    <row r="8271" spans="1:17" x14ac:dyDescent="0.25">
      <c r="A8271">
        <v>8269</v>
      </c>
      <c r="B8271" t="s">
        <v>234</v>
      </c>
      <c r="C8271" t="s">
        <v>25</v>
      </c>
      <c r="D8271" t="s">
        <v>49</v>
      </c>
      <c r="E8271" t="s">
        <v>77</v>
      </c>
      <c r="F8271">
        <v>251</v>
      </c>
      <c r="G8271" t="str">
        <f t="shared" si="258"/>
        <v>HIGH</v>
      </c>
      <c r="H8271">
        <v>0</v>
      </c>
      <c r="I8271" t="str">
        <f t="shared" si="259"/>
        <v>NO</v>
      </c>
      <c r="J8271">
        <v>24</v>
      </c>
      <c r="K8271">
        <v>6</v>
      </c>
      <c r="L8271">
        <v>2010</v>
      </c>
      <c r="M8271" s="3">
        <v>20.952407000000001</v>
      </c>
      <c r="N8271" s="3">
        <v>72.932383099999996</v>
      </c>
      <c r="O8271" s="3">
        <v>2.3313086E-2</v>
      </c>
      <c r="P8271" s="3">
        <v>308.12</v>
      </c>
      <c r="Q8271" s="7">
        <f>(P8271-MIN($P8271:P17255))/(MAX($P8271:$P17255)-MIN($P8271:P17255))</f>
        <v>0.77304481172261041</v>
      </c>
    </row>
    <row r="8272" spans="1:17" x14ac:dyDescent="0.25">
      <c r="A8272">
        <v>8270</v>
      </c>
      <c r="B8272" t="s">
        <v>234</v>
      </c>
      <c r="C8272" t="s">
        <v>120</v>
      </c>
      <c r="D8272" t="s">
        <v>163</v>
      </c>
      <c r="E8272" t="s">
        <v>21</v>
      </c>
      <c r="F8272">
        <v>199</v>
      </c>
      <c r="G8272" t="str">
        <f t="shared" si="258"/>
        <v>HIGH</v>
      </c>
      <c r="H8272">
        <v>2</v>
      </c>
      <c r="I8272" t="str">
        <f t="shared" si="259"/>
        <v>YES</v>
      </c>
      <c r="J8272">
        <v>24</v>
      </c>
      <c r="K8272">
        <v>5</v>
      </c>
      <c r="L8272">
        <v>2010</v>
      </c>
      <c r="M8272" s="3">
        <v>26.76777075</v>
      </c>
      <c r="N8272" s="3">
        <v>92.701408860000001</v>
      </c>
      <c r="O8272" s="3">
        <v>1.602220591</v>
      </c>
      <c r="P8272" s="3">
        <v>302.04000000000002</v>
      </c>
      <c r="Q8272" s="7">
        <f>(P8272-MIN($P8272:P17256))/(MAX($P8272:$P17256)-MIN($P8272:P17256))</f>
        <v>0.66944965070710549</v>
      </c>
    </row>
    <row r="8273" spans="1:17" x14ac:dyDescent="0.25">
      <c r="A8273">
        <v>8271</v>
      </c>
      <c r="B8273" t="s">
        <v>234</v>
      </c>
      <c r="C8273" t="s">
        <v>19</v>
      </c>
      <c r="D8273" t="s">
        <v>507</v>
      </c>
      <c r="E8273" t="s">
        <v>17</v>
      </c>
      <c r="F8273">
        <v>10</v>
      </c>
      <c r="G8273" t="str">
        <f t="shared" si="258"/>
        <v>LOW</v>
      </c>
      <c r="H8273">
        <v>0</v>
      </c>
      <c r="I8273" t="str">
        <f t="shared" si="259"/>
        <v>NO</v>
      </c>
      <c r="J8273">
        <v>28</v>
      </c>
      <c r="K8273">
        <v>6</v>
      </c>
      <c r="L8273">
        <v>2010</v>
      </c>
      <c r="M8273" s="3">
        <v>19.918832949999999</v>
      </c>
      <c r="N8273" s="3">
        <v>75.870859859999996</v>
      </c>
      <c r="O8273" s="3">
        <v>9.2900802000000005E-2</v>
      </c>
      <c r="P8273" s="3">
        <v>310.7</v>
      </c>
      <c r="Q8273" s="7">
        <f>(P8273-MIN($P8273:P17257))/(MAX($P8273:$P17257)-MIN($P8273:P17257))</f>
        <v>0.81700460044300549</v>
      </c>
    </row>
    <row r="8274" spans="1:17" x14ac:dyDescent="0.25">
      <c r="A8274">
        <v>8272</v>
      </c>
      <c r="B8274" t="s">
        <v>234</v>
      </c>
      <c r="C8274" t="s">
        <v>134</v>
      </c>
      <c r="D8274" t="s">
        <v>134</v>
      </c>
      <c r="E8274" t="s">
        <v>77</v>
      </c>
      <c r="F8274">
        <v>7</v>
      </c>
      <c r="G8274" t="str">
        <f t="shared" si="258"/>
        <v>LOW</v>
      </c>
      <c r="H8274">
        <v>0</v>
      </c>
      <c r="I8274" t="str">
        <f t="shared" si="259"/>
        <v>NO</v>
      </c>
      <c r="J8274">
        <v>29</v>
      </c>
      <c r="K8274">
        <v>6</v>
      </c>
      <c r="L8274">
        <v>2010</v>
      </c>
      <c r="M8274" s="3">
        <v>11.9340568</v>
      </c>
      <c r="N8274" s="3">
        <v>79.830644699999993</v>
      </c>
      <c r="O8274" s="3">
        <v>0.178446875</v>
      </c>
      <c r="P8274" s="3">
        <v>309.05333339999999</v>
      </c>
      <c r="Q8274" s="7">
        <f>(P8274-MIN($P8274:P17258))/(MAX($P8274:$P17258)-MIN($P8274:P17258))</f>
        <v>0.78894757880388455</v>
      </c>
    </row>
    <row r="8275" spans="1:17" x14ac:dyDescent="0.25">
      <c r="A8275">
        <v>8273</v>
      </c>
      <c r="B8275" t="s">
        <v>234</v>
      </c>
      <c r="C8275" t="s">
        <v>38</v>
      </c>
      <c r="D8275" t="s">
        <v>412</v>
      </c>
      <c r="E8275" t="s">
        <v>77</v>
      </c>
      <c r="F8275">
        <v>287</v>
      </c>
      <c r="G8275" t="str">
        <f t="shared" si="258"/>
        <v>HIGH</v>
      </c>
      <c r="H8275">
        <v>0</v>
      </c>
      <c r="I8275" t="str">
        <f t="shared" si="259"/>
        <v>NO</v>
      </c>
      <c r="J8275">
        <v>27</v>
      </c>
      <c r="K8275">
        <v>6</v>
      </c>
      <c r="L8275">
        <v>2010</v>
      </c>
      <c r="M8275" s="3">
        <v>23.484541249999999</v>
      </c>
      <c r="N8275" s="3">
        <v>88.556763070000002</v>
      </c>
      <c r="O8275" s="3">
        <v>0.59434070500000002</v>
      </c>
      <c r="P8275" s="3">
        <v>301.49</v>
      </c>
      <c r="Q8275" s="7">
        <f>(P8275-MIN($P8275:P17259))/(MAX($P8275:$P17259)-MIN($P8275:P17259))</f>
        <v>0.66007837791787372</v>
      </c>
    </row>
    <row r="8276" spans="1:17" x14ac:dyDescent="0.25">
      <c r="A8276">
        <v>8274</v>
      </c>
      <c r="B8276" t="s">
        <v>238</v>
      </c>
      <c r="C8276" t="s">
        <v>83</v>
      </c>
      <c r="D8276" t="s">
        <v>888</v>
      </c>
      <c r="E8276" t="s">
        <v>17</v>
      </c>
      <c r="F8276">
        <v>219</v>
      </c>
      <c r="G8276" t="str">
        <f t="shared" si="258"/>
        <v>HIGH</v>
      </c>
      <c r="H8276">
        <v>0</v>
      </c>
      <c r="I8276" t="str">
        <f t="shared" si="259"/>
        <v>NO</v>
      </c>
      <c r="J8276">
        <v>6</v>
      </c>
      <c r="K8276">
        <v>7</v>
      </c>
      <c r="L8276">
        <v>2010</v>
      </c>
      <c r="M8276" s="3">
        <v>30.211200300000002</v>
      </c>
      <c r="N8276" s="3">
        <v>77.286389720000003</v>
      </c>
      <c r="O8276" s="3">
        <v>0.37943970799999999</v>
      </c>
      <c r="P8276" s="3">
        <v>302.36</v>
      </c>
      <c r="Q8276" s="7">
        <f>(P8276-MIN($P8276:P17260))/(MAX($P8276:$P17260)-MIN($P8276:P17260))</f>
        <v>0.67490202760265827</v>
      </c>
    </row>
    <row r="8277" spans="1:17" x14ac:dyDescent="0.25">
      <c r="A8277">
        <v>8275</v>
      </c>
      <c r="B8277" t="s">
        <v>238</v>
      </c>
      <c r="C8277" t="s">
        <v>23</v>
      </c>
      <c r="D8277" t="s">
        <v>677</v>
      </c>
      <c r="E8277" t="s">
        <v>17</v>
      </c>
      <c r="F8277">
        <v>85</v>
      </c>
      <c r="G8277" t="str">
        <f t="shared" si="258"/>
        <v>HIGH</v>
      </c>
      <c r="H8277">
        <v>0</v>
      </c>
      <c r="I8277" t="str">
        <f t="shared" si="259"/>
        <v>NO</v>
      </c>
      <c r="J8277">
        <v>5</v>
      </c>
      <c r="K8277">
        <v>7</v>
      </c>
      <c r="L8277">
        <v>2010</v>
      </c>
      <c r="M8277" s="3">
        <v>13.13014755</v>
      </c>
      <c r="N8277" s="3">
        <v>79.924353859999997</v>
      </c>
      <c r="O8277" s="3">
        <v>0.27975364800000002</v>
      </c>
      <c r="P8277" s="3">
        <v>304.68</v>
      </c>
      <c r="Q8277" s="7">
        <f>(P8277-MIN($P8277:P17261))/(MAX($P8277:$P17261)-MIN($P8277:P17261))</f>
        <v>0.71443176009541676</v>
      </c>
    </row>
    <row r="8278" spans="1:17" x14ac:dyDescent="0.25">
      <c r="A8278">
        <v>8276</v>
      </c>
      <c r="B8278" t="s">
        <v>238</v>
      </c>
      <c r="C8278" t="s">
        <v>23</v>
      </c>
      <c r="D8278" t="s">
        <v>341</v>
      </c>
      <c r="E8278" t="s">
        <v>17</v>
      </c>
      <c r="F8278">
        <v>18</v>
      </c>
      <c r="G8278" t="str">
        <f t="shared" si="258"/>
        <v>LOW</v>
      </c>
      <c r="H8278">
        <v>0</v>
      </c>
      <c r="I8278" t="str">
        <f t="shared" si="259"/>
        <v>NO</v>
      </c>
      <c r="J8278">
        <v>5</v>
      </c>
      <c r="K8278">
        <v>7</v>
      </c>
      <c r="L8278">
        <v>2010</v>
      </c>
      <c r="M8278" s="3">
        <v>12.22721295</v>
      </c>
      <c r="N8278" s="3">
        <v>79.070155549999996</v>
      </c>
      <c r="O8278" s="3">
        <v>0.231144763</v>
      </c>
      <c r="P8278" s="3">
        <v>310.77999999999997</v>
      </c>
      <c r="Q8278" s="7">
        <f>(P8278-MIN($P8278:P17262))/(MAX($P8278:$P17262)-MIN($P8278:P17262))</f>
        <v>0.81836769466689341</v>
      </c>
    </row>
    <row r="8279" spans="1:17" x14ac:dyDescent="0.25">
      <c r="A8279">
        <v>8277</v>
      </c>
      <c r="B8279" t="s">
        <v>238</v>
      </c>
      <c r="C8279" t="s">
        <v>23</v>
      </c>
      <c r="D8279" t="s">
        <v>414</v>
      </c>
      <c r="E8279" t="s">
        <v>17</v>
      </c>
      <c r="F8279">
        <v>15</v>
      </c>
      <c r="G8279" t="str">
        <f t="shared" si="258"/>
        <v>LOW</v>
      </c>
      <c r="H8279">
        <v>1</v>
      </c>
      <c r="I8279" t="str">
        <f t="shared" si="259"/>
        <v>YES</v>
      </c>
      <c r="J8279">
        <v>5</v>
      </c>
      <c r="K8279">
        <v>7</v>
      </c>
      <c r="L8279">
        <v>2010</v>
      </c>
      <c r="M8279" s="3">
        <v>11.629177</v>
      </c>
      <c r="N8279" s="3">
        <v>78.8599569</v>
      </c>
      <c r="O8279" s="3">
        <v>0.240490114</v>
      </c>
      <c r="P8279" s="3">
        <v>308.42</v>
      </c>
      <c r="Q8279" s="7">
        <f>(P8279-MIN($P8279:P17263))/(MAX($P8279:$P17263)-MIN($P8279:P17263))</f>
        <v>0.77815641506219146</v>
      </c>
    </row>
    <row r="8280" spans="1:17" x14ac:dyDescent="0.25">
      <c r="A8280">
        <v>8278</v>
      </c>
      <c r="B8280" t="s">
        <v>238</v>
      </c>
      <c r="C8280" t="s">
        <v>38</v>
      </c>
      <c r="D8280" t="s">
        <v>220</v>
      </c>
      <c r="E8280" t="s">
        <v>17</v>
      </c>
      <c r="F8280">
        <v>20</v>
      </c>
      <c r="G8280" t="str">
        <f t="shared" si="258"/>
        <v>LOW</v>
      </c>
      <c r="H8280">
        <v>0</v>
      </c>
      <c r="I8280" t="str">
        <f t="shared" si="259"/>
        <v>NO</v>
      </c>
      <c r="J8280">
        <v>4</v>
      </c>
      <c r="K8280">
        <v>7</v>
      </c>
      <c r="L8280">
        <v>2010</v>
      </c>
      <c r="M8280" s="3">
        <v>24</v>
      </c>
      <c r="N8280" s="3">
        <v>87.583332999999996</v>
      </c>
      <c r="O8280" s="3">
        <v>1.118796396</v>
      </c>
      <c r="P8280" s="3">
        <v>304.51953054996898</v>
      </c>
      <c r="Q8280" s="7">
        <f>(P8280-MIN($P8280:P17264))/(MAX($P8280:$P17264)-MIN($P8280:P17264))</f>
        <v>0.71169757283981905</v>
      </c>
    </row>
    <row r="8281" spans="1:17" x14ac:dyDescent="0.25">
      <c r="A8281">
        <v>8279</v>
      </c>
      <c r="B8281" t="s">
        <v>238</v>
      </c>
      <c r="C8281" t="s">
        <v>53</v>
      </c>
      <c r="D8281" t="s">
        <v>666</v>
      </c>
      <c r="E8281" t="s">
        <v>17</v>
      </c>
      <c r="F8281">
        <v>10</v>
      </c>
      <c r="G8281" t="str">
        <f t="shared" si="258"/>
        <v>LOW</v>
      </c>
      <c r="H8281">
        <v>0</v>
      </c>
      <c r="I8281" t="str">
        <f t="shared" si="259"/>
        <v>NO</v>
      </c>
      <c r="J8281">
        <v>30</v>
      </c>
      <c r="K8281">
        <v>6</v>
      </c>
      <c r="L8281">
        <v>2010</v>
      </c>
      <c r="M8281" s="3">
        <v>17.982064399999999</v>
      </c>
      <c r="N8281" s="3">
        <v>79.597095400000001</v>
      </c>
      <c r="O8281" s="3">
        <v>0.21348039999999999</v>
      </c>
      <c r="P8281" s="3">
        <v>307.13333340000003</v>
      </c>
      <c r="Q8281" s="7">
        <f>(P8281-MIN($P8281:P17265))/(MAX($P8281:$P17265)-MIN($P8281:P17265))</f>
        <v>0.75623331743056788</v>
      </c>
    </row>
    <row r="8282" spans="1:17" x14ac:dyDescent="0.25">
      <c r="A8282">
        <v>8280</v>
      </c>
      <c r="B8282" t="s">
        <v>238</v>
      </c>
      <c r="C8282" t="s">
        <v>129</v>
      </c>
      <c r="D8282" t="s">
        <v>481</v>
      </c>
      <c r="E8282" t="s">
        <v>17</v>
      </c>
      <c r="F8282">
        <v>15</v>
      </c>
      <c r="G8282" t="str">
        <f t="shared" si="258"/>
        <v>LOW</v>
      </c>
      <c r="H8282">
        <v>0</v>
      </c>
      <c r="I8282" t="str">
        <f t="shared" si="259"/>
        <v>NO</v>
      </c>
      <c r="J8282">
        <v>21</v>
      </c>
      <c r="K8282">
        <v>6</v>
      </c>
      <c r="L8282">
        <v>2010</v>
      </c>
      <c r="M8282" s="3">
        <v>27.3</v>
      </c>
      <c r="N8282" s="3">
        <v>93.05</v>
      </c>
      <c r="O8282" s="3">
        <v>3.272784889</v>
      </c>
      <c r="P8282" s="3">
        <v>287.45</v>
      </c>
      <c r="Q8282" s="7">
        <f>(P8282-MIN($P8282:P17266))/(MAX($P8282:$P17266)-MIN($P8282:P17266))</f>
        <v>0.42085534162548971</v>
      </c>
    </row>
    <row r="8283" spans="1:17" x14ac:dyDescent="0.25">
      <c r="A8283">
        <v>8281</v>
      </c>
      <c r="B8283" t="s">
        <v>238</v>
      </c>
      <c r="C8283" t="s">
        <v>120</v>
      </c>
      <c r="D8283" t="s">
        <v>163</v>
      </c>
      <c r="E8283" t="s">
        <v>21</v>
      </c>
      <c r="F8283">
        <v>289</v>
      </c>
      <c r="G8283" t="str">
        <f t="shared" si="258"/>
        <v>HIGH</v>
      </c>
      <c r="H8283">
        <v>3</v>
      </c>
      <c r="I8283" t="str">
        <f t="shared" si="259"/>
        <v>YES</v>
      </c>
      <c r="J8283">
        <v>24</v>
      </c>
      <c r="K8283">
        <v>5</v>
      </c>
      <c r="L8283">
        <v>2010</v>
      </c>
      <c r="M8283" s="3">
        <v>26.76777075</v>
      </c>
      <c r="N8283" s="3">
        <v>92.701408860000001</v>
      </c>
      <c r="O8283" s="3">
        <v>1.602220591</v>
      </c>
      <c r="P8283" s="3">
        <v>302.04000000000002</v>
      </c>
      <c r="Q8283" s="7">
        <f>(P8283-MIN($P8283:P17267))/(MAX($P8283:$P17267)-MIN($P8283:P17267))</f>
        <v>0.66944965070710549</v>
      </c>
    </row>
    <row r="8284" spans="1:17" x14ac:dyDescent="0.25">
      <c r="A8284">
        <v>8282</v>
      </c>
      <c r="B8284" t="s">
        <v>238</v>
      </c>
      <c r="C8284" t="s">
        <v>23</v>
      </c>
      <c r="D8284" t="s">
        <v>475</v>
      </c>
      <c r="E8284" t="s">
        <v>17</v>
      </c>
      <c r="F8284">
        <v>28</v>
      </c>
      <c r="G8284" t="str">
        <f t="shared" si="258"/>
        <v>LOW</v>
      </c>
      <c r="H8284">
        <v>0</v>
      </c>
      <c r="I8284" t="str">
        <f t="shared" si="259"/>
        <v>NO</v>
      </c>
      <c r="J8284">
        <v>6</v>
      </c>
      <c r="K8284">
        <v>7</v>
      </c>
      <c r="L8284">
        <v>2010</v>
      </c>
      <c r="M8284" s="3">
        <v>9.9696642999999998</v>
      </c>
      <c r="N8284" s="3">
        <v>77.474200490000001</v>
      </c>
      <c r="O8284" s="3">
        <v>0.268812198</v>
      </c>
      <c r="P8284" s="3">
        <v>316.66666659999999</v>
      </c>
      <c r="Q8284" s="7">
        <f>(P8284-MIN($P8284:P17268))/(MAX($P8284:$P17268)-MIN($P8284:P17268))</f>
        <v>0.9186687101720904</v>
      </c>
    </row>
    <row r="8285" spans="1:17" x14ac:dyDescent="0.25">
      <c r="A8285">
        <v>8283</v>
      </c>
      <c r="B8285" t="s">
        <v>238</v>
      </c>
      <c r="C8285" t="s">
        <v>53</v>
      </c>
      <c r="D8285" t="s">
        <v>364</v>
      </c>
      <c r="E8285" t="s">
        <v>17</v>
      </c>
      <c r="F8285">
        <v>30</v>
      </c>
      <c r="G8285" t="str">
        <f t="shared" si="258"/>
        <v>LOW</v>
      </c>
      <c r="H8285">
        <v>0</v>
      </c>
      <c r="I8285" t="str">
        <f t="shared" si="259"/>
        <v>NO</v>
      </c>
      <c r="J8285">
        <v>16</v>
      </c>
      <c r="K8285">
        <v>7</v>
      </c>
      <c r="L8285">
        <v>2010</v>
      </c>
      <c r="M8285" s="3">
        <v>19.5</v>
      </c>
      <c r="N8285" s="3">
        <v>78.5</v>
      </c>
      <c r="O8285" s="3">
        <v>0.12083364000000001</v>
      </c>
      <c r="P8285" s="3">
        <v>300.42</v>
      </c>
      <c r="Q8285" s="7">
        <f>(P8285-MIN($P8285:P17269))/(MAX($P8285:$P17269)-MIN($P8285:P17269))</f>
        <v>0.64184699267336887</v>
      </c>
    </row>
    <row r="8286" spans="1:17" x14ac:dyDescent="0.25">
      <c r="A8286">
        <v>8284</v>
      </c>
      <c r="B8286" t="s">
        <v>238</v>
      </c>
      <c r="C8286" t="s">
        <v>91</v>
      </c>
      <c r="D8286" t="s">
        <v>119</v>
      </c>
      <c r="E8286" t="s">
        <v>17</v>
      </c>
      <c r="F8286">
        <v>44</v>
      </c>
      <c r="G8286" t="str">
        <f t="shared" si="258"/>
        <v>MID</v>
      </c>
      <c r="H8286">
        <v>0</v>
      </c>
      <c r="I8286" t="str">
        <f t="shared" si="259"/>
        <v>NO</v>
      </c>
      <c r="J8286">
        <v>14</v>
      </c>
      <c r="K8286">
        <v>7</v>
      </c>
      <c r="L8286">
        <v>2010</v>
      </c>
      <c r="M8286" s="3">
        <v>15.6589741</v>
      </c>
      <c r="N8286" s="3">
        <v>79.471643729999997</v>
      </c>
      <c r="O8286" s="3">
        <v>8.7087797999999994E-2</v>
      </c>
      <c r="P8286" s="3">
        <v>303.88666660000001</v>
      </c>
      <c r="Q8286" s="7">
        <f>(P8286-MIN($P8286:P17270))/(MAX($P8286:$P17270)-MIN($P8286:P17270))</f>
        <v>0.70091440790594672</v>
      </c>
    </row>
    <row r="8287" spans="1:17" x14ac:dyDescent="0.25">
      <c r="A8287">
        <v>8285</v>
      </c>
      <c r="B8287" t="s">
        <v>238</v>
      </c>
      <c r="C8287" t="s">
        <v>176</v>
      </c>
      <c r="D8287" t="s">
        <v>881</v>
      </c>
      <c r="E8287" t="s">
        <v>77</v>
      </c>
      <c r="F8287">
        <v>40</v>
      </c>
      <c r="G8287" t="str">
        <f t="shared" si="258"/>
        <v>MID</v>
      </c>
      <c r="H8287">
        <v>1</v>
      </c>
      <c r="I8287" t="str">
        <f t="shared" si="259"/>
        <v>YES</v>
      </c>
      <c r="J8287">
        <v>13</v>
      </c>
      <c r="K8287">
        <v>7</v>
      </c>
      <c r="L8287">
        <v>2010</v>
      </c>
      <c r="M8287" s="3">
        <v>31.104152599999999</v>
      </c>
      <c r="N8287" s="3">
        <v>77.170972899999995</v>
      </c>
      <c r="O8287" s="3">
        <v>0.73960770499999995</v>
      </c>
      <c r="P8287" s="3">
        <v>297.39499999999998</v>
      </c>
      <c r="Q8287" s="7">
        <f>(P8287-MIN($P8287:P17271))/(MAX($P8287:$P17271)-MIN($P8287:P17271))</f>
        <v>0.5903049923325947</v>
      </c>
    </row>
    <row r="8288" spans="1:17" x14ac:dyDescent="0.25">
      <c r="A8288">
        <v>8286</v>
      </c>
      <c r="B8288" t="s">
        <v>238</v>
      </c>
      <c r="C8288" t="s">
        <v>83</v>
      </c>
      <c r="D8288" t="s">
        <v>271</v>
      </c>
      <c r="E8288" t="s">
        <v>77</v>
      </c>
      <c r="F8288">
        <v>5</v>
      </c>
      <c r="G8288" t="str">
        <f t="shared" si="258"/>
        <v>LOW</v>
      </c>
      <c r="H8288">
        <v>0</v>
      </c>
      <c r="I8288" t="str">
        <f t="shared" si="259"/>
        <v>NO</v>
      </c>
      <c r="J8288">
        <v>12</v>
      </c>
      <c r="K8288">
        <v>7</v>
      </c>
      <c r="L8288">
        <v>2010</v>
      </c>
      <c r="M8288" s="3">
        <v>29.969374699999999</v>
      </c>
      <c r="N8288" s="3">
        <v>76.848278699999995</v>
      </c>
      <c r="O8288" s="3">
        <v>1.240352412</v>
      </c>
      <c r="P8288" s="3">
        <v>303.04500000000002</v>
      </c>
      <c r="Q8288" s="7">
        <f>(P8288-MIN($P8288:P17272))/(MAX($P8288:$P17272)-MIN($P8288:P17272))</f>
        <v>0.68657352189470122</v>
      </c>
    </row>
    <row r="8289" spans="1:17" x14ac:dyDescent="0.25">
      <c r="A8289">
        <v>8287</v>
      </c>
      <c r="B8289" t="s">
        <v>238</v>
      </c>
      <c r="C8289" t="s">
        <v>95</v>
      </c>
      <c r="D8289" t="s">
        <v>624</v>
      </c>
      <c r="E8289" t="s">
        <v>17</v>
      </c>
      <c r="F8289">
        <v>63</v>
      </c>
      <c r="G8289" t="str">
        <f t="shared" si="258"/>
        <v>MID</v>
      </c>
      <c r="H8289">
        <v>0</v>
      </c>
      <c r="I8289" t="str">
        <f t="shared" si="259"/>
        <v>NO</v>
      </c>
      <c r="J8289">
        <v>14</v>
      </c>
      <c r="K8289">
        <v>7</v>
      </c>
      <c r="L8289">
        <v>2010</v>
      </c>
      <c r="M8289" s="3">
        <v>24.5</v>
      </c>
      <c r="N8289" s="3">
        <v>77.5</v>
      </c>
      <c r="O8289" s="3">
        <v>0.24103754199999999</v>
      </c>
      <c r="P8289" s="3">
        <v>309.52999999999997</v>
      </c>
      <c r="Q8289" s="7">
        <f>(P8289-MIN($P8289:P17273))/(MAX($P8289:$P17273)-MIN($P8289:P17273))</f>
        <v>0.79706934741863988</v>
      </c>
    </row>
    <row r="8290" spans="1:17" x14ac:dyDescent="0.25">
      <c r="A8290">
        <v>8288</v>
      </c>
      <c r="B8290" t="s">
        <v>238</v>
      </c>
      <c r="C8290" t="s">
        <v>19</v>
      </c>
      <c r="D8290" t="s">
        <v>255</v>
      </c>
      <c r="E8290" t="s">
        <v>17</v>
      </c>
      <c r="F8290">
        <v>29</v>
      </c>
      <c r="G8290" t="str">
        <f t="shared" si="258"/>
        <v>LOW</v>
      </c>
      <c r="H8290">
        <v>0</v>
      </c>
      <c r="I8290" t="str">
        <f t="shared" si="259"/>
        <v>NO</v>
      </c>
      <c r="J8290">
        <v>13</v>
      </c>
      <c r="K8290">
        <v>7</v>
      </c>
      <c r="L8290">
        <v>2010</v>
      </c>
      <c r="M8290" s="3">
        <v>18.991844199999999</v>
      </c>
      <c r="N8290" s="3">
        <v>75.909784000000002</v>
      </c>
      <c r="O8290" s="3">
        <v>0.43219350499999998</v>
      </c>
      <c r="P8290" s="3">
        <v>304.51953054996898</v>
      </c>
      <c r="Q8290" s="7">
        <f>(P8290-MIN($P8290:P17274))/(MAX($P8290:$P17274)-MIN($P8290:P17274))</f>
        <v>0.71169757283981905</v>
      </c>
    </row>
    <row r="8291" spans="1:17" x14ac:dyDescent="0.25">
      <c r="A8291">
        <v>8289</v>
      </c>
      <c r="B8291" t="s">
        <v>238</v>
      </c>
      <c r="C8291" t="s">
        <v>97</v>
      </c>
      <c r="D8291" t="s">
        <v>331</v>
      </c>
      <c r="E8291" t="s">
        <v>17</v>
      </c>
      <c r="F8291">
        <v>202</v>
      </c>
      <c r="G8291" t="str">
        <f t="shared" si="258"/>
        <v>HIGH</v>
      </c>
      <c r="H8291">
        <v>1</v>
      </c>
      <c r="I8291" t="str">
        <f t="shared" si="259"/>
        <v>YES</v>
      </c>
      <c r="J8291">
        <v>14</v>
      </c>
      <c r="K8291">
        <v>7</v>
      </c>
      <c r="L8291">
        <v>2010</v>
      </c>
      <c r="M8291" s="3">
        <v>31.292010650000002</v>
      </c>
      <c r="N8291" s="3">
        <v>75.568057719999999</v>
      </c>
      <c r="O8291" s="3">
        <v>1.0132566080000001</v>
      </c>
      <c r="P8291" s="3">
        <v>302.964</v>
      </c>
      <c r="Q8291" s="7">
        <f>(P8291-MIN($P8291:P17275))/(MAX($P8291:$P17275)-MIN($P8291:P17275))</f>
        <v>0.68519338899301419</v>
      </c>
    </row>
    <row r="8292" spans="1:17" x14ac:dyDescent="0.25">
      <c r="A8292">
        <v>8290</v>
      </c>
      <c r="B8292" t="s">
        <v>238</v>
      </c>
      <c r="C8292" t="s">
        <v>97</v>
      </c>
      <c r="D8292" t="s">
        <v>98</v>
      </c>
      <c r="E8292" t="s">
        <v>17</v>
      </c>
      <c r="F8292">
        <v>100</v>
      </c>
      <c r="G8292" t="str">
        <f t="shared" si="258"/>
        <v>HIGH</v>
      </c>
      <c r="H8292">
        <v>0</v>
      </c>
      <c r="I8292" t="str">
        <f t="shared" si="259"/>
        <v>NO</v>
      </c>
      <c r="J8292">
        <v>16</v>
      </c>
      <c r="K8292">
        <v>7</v>
      </c>
      <c r="L8292">
        <v>2010</v>
      </c>
      <c r="M8292" s="3">
        <v>30.704116800000001</v>
      </c>
      <c r="N8292" s="3">
        <v>76.717688499999994</v>
      </c>
      <c r="O8292" s="3">
        <v>0.45471841200000002</v>
      </c>
      <c r="P8292" s="3">
        <v>301.505</v>
      </c>
      <c r="Q8292" s="7">
        <f>(P8292-MIN($P8292:P17276))/(MAX($P8292:$P17276)-MIN($P8292:P17276))</f>
        <v>0.66033395808485251</v>
      </c>
    </row>
    <row r="8293" spans="1:17" x14ac:dyDescent="0.25">
      <c r="A8293">
        <v>8291</v>
      </c>
      <c r="B8293" t="s">
        <v>238</v>
      </c>
      <c r="C8293" t="s">
        <v>34</v>
      </c>
      <c r="D8293" t="s">
        <v>71</v>
      </c>
      <c r="E8293" t="s">
        <v>17</v>
      </c>
      <c r="F8293">
        <v>11</v>
      </c>
      <c r="G8293" t="str">
        <f t="shared" si="258"/>
        <v>LOW</v>
      </c>
      <c r="H8293">
        <v>0</v>
      </c>
      <c r="I8293" t="str">
        <f t="shared" si="259"/>
        <v>NO</v>
      </c>
      <c r="J8293">
        <v>12</v>
      </c>
      <c r="K8293">
        <v>7</v>
      </c>
      <c r="L8293">
        <v>2010</v>
      </c>
      <c r="M8293" s="3">
        <v>19.4129711</v>
      </c>
      <c r="N8293" s="3">
        <v>85.047104059999995</v>
      </c>
      <c r="O8293" s="3">
        <v>0</v>
      </c>
      <c r="P8293" s="3">
        <v>300.93333339999998</v>
      </c>
      <c r="Q8293" s="7">
        <f>(P8293-MIN($P8293:P17277))/(MAX($P8293:$P17277)-MIN($P8293:P17277))</f>
        <v>0.65059351507922958</v>
      </c>
    </row>
    <row r="8294" spans="1:17" x14ac:dyDescent="0.25">
      <c r="A8294">
        <v>8292</v>
      </c>
      <c r="B8294" t="s">
        <v>238</v>
      </c>
      <c r="C8294" t="s">
        <v>113</v>
      </c>
      <c r="D8294" t="s">
        <v>461</v>
      </c>
      <c r="E8294" t="s">
        <v>17</v>
      </c>
      <c r="F8294">
        <v>78</v>
      </c>
      <c r="G8294" t="str">
        <f t="shared" si="258"/>
        <v>MID</v>
      </c>
      <c r="H8294">
        <v>0</v>
      </c>
      <c r="I8294" t="str">
        <f t="shared" si="259"/>
        <v>NO</v>
      </c>
      <c r="J8294">
        <v>11</v>
      </c>
      <c r="K8294">
        <v>7</v>
      </c>
      <c r="L8294">
        <v>2010</v>
      </c>
      <c r="M8294" s="3">
        <v>24.91765715</v>
      </c>
      <c r="N8294" s="3">
        <v>76.69627663</v>
      </c>
      <c r="O8294" s="3">
        <v>0.31507089599999999</v>
      </c>
      <c r="P8294" s="3">
        <v>307.50666660000002</v>
      </c>
      <c r="Q8294" s="7">
        <f>(P8294-MIN($P8294:P17278))/(MAX($P8294:$P17278)-MIN($P8294:P17278))</f>
        <v>0.76259442153688906</v>
      </c>
    </row>
    <row r="8295" spans="1:17" x14ac:dyDescent="0.25">
      <c r="A8295">
        <v>8293</v>
      </c>
      <c r="B8295" t="s">
        <v>238</v>
      </c>
      <c r="C8295" t="s">
        <v>113</v>
      </c>
      <c r="D8295" t="s">
        <v>388</v>
      </c>
      <c r="E8295" t="s">
        <v>77</v>
      </c>
      <c r="F8295">
        <v>766</v>
      </c>
      <c r="G8295" t="str">
        <f t="shared" si="258"/>
        <v>HIGH</v>
      </c>
      <c r="H8295">
        <v>0</v>
      </c>
      <c r="I8295" t="str">
        <f t="shared" si="259"/>
        <v>NO</v>
      </c>
      <c r="J8295">
        <v>16</v>
      </c>
      <c r="K8295">
        <v>7</v>
      </c>
      <c r="L8295">
        <v>2010</v>
      </c>
      <c r="M8295" s="3">
        <v>26.9154576</v>
      </c>
      <c r="N8295" s="3">
        <v>75.818981699999995</v>
      </c>
      <c r="O8295" s="3">
        <v>6.2034193000000001E-2</v>
      </c>
      <c r="P8295" s="3">
        <v>310.33</v>
      </c>
      <c r="Q8295" s="7">
        <f>(P8295-MIN($P8295:P17279))/(MAX($P8295:$P17279)-MIN($P8295:P17279))</f>
        <v>0.81070028965752239</v>
      </c>
    </row>
    <row r="8296" spans="1:17" x14ac:dyDescent="0.25">
      <c r="A8296">
        <v>8294</v>
      </c>
      <c r="B8296" t="s">
        <v>238</v>
      </c>
      <c r="C8296" t="s">
        <v>113</v>
      </c>
      <c r="D8296" t="s">
        <v>469</v>
      </c>
      <c r="E8296" t="s">
        <v>17</v>
      </c>
      <c r="F8296">
        <v>109</v>
      </c>
      <c r="G8296" t="str">
        <f t="shared" si="258"/>
        <v>HIGH</v>
      </c>
      <c r="H8296">
        <v>0</v>
      </c>
      <c r="I8296" t="str">
        <f t="shared" si="259"/>
        <v>NO</v>
      </c>
      <c r="J8296">
        <v>17</v>
      </c>
      <c r="K8296">
        <v>7</v>
      </c>
      <c r="L8296">
        <v>2010</v>
      </c>
      <c r="M8296" s="3">
        <v>25.604090800000002</v>
      </c>
      <c r="N8296" s="3">
        <v>73.415608789999993</v>
      </c>
      <c r="O8296" s="3">
        <v>8.6434515000000003E-2</v>
      </c>
      <c r="P8296" s="3">
        <v>309.9733334</v>
      </c>
      <c r="Q8296" s="7">
        <f>(P8296-MIN($P8296:P17280))/(MAX($P8296:$P17280)-MIN($P8296:P17280))</f>
        <v>0.80462316237859943</v>
      </c>
    </row>
    <row r="8297" spans="1:17" x14ac:dyDescent="0.25">
      <c r="A8297">
        <v>8295</v>
      </c>
      <c r="B8297" t="s">
        <v>238</v>
      </c>
      <c r="C8297" t="s">
        <v>113</v>
      </c>
      <c r="D8297" t="s">
        <v>687</v>
      </c>
      <c r="E8297" t="s">
        <v>17</v>
      </c>
      <c r="F8297">
        <v>48</v>
      </c>
      <c r="G8297" t="str">
        <f t="shared" si="258"/>
        <v>MID</v>
      </c>
      <c r="H8297">
        <v>0</v>
      </c>
      <c r="I8297" t="str">
        <f t="shared" si="259"/>
        <v>NO</v>
      </c>
      <c r="J8297">
        <v>16</v>
      </c>
      <c r="K8297">
        <v>7</v>
      </c>
      <c r="L8297">
        <v>2010</v>
      </c>
      <c r="M8297" s="3">
        <v>27.060785899999999</v>
      </c>
      <c r="N8297" s="3">
        <v>74.176675380000006</v>
      </c>
      <c r="O8297" s="3">
        <v>2.8502652E-2</v>
      </c>
      <c r="P8297" s="3">
        <v>308.94</v>
      </c>
      <c r="Q8297" s="7">
        <f>(P8297-MIN($P8297:P17281))/(MAX($P8297:$P17281)-MIN($P8297:P17281))</f>
        <v>0.78701652751746465</v>
      </c>
    </row>
    <row r="8298" spans="1:17" x14ac:dyDescent="0.25">
      <c r="A8298">
        <v>8296</v>
      </c>
      <c r="B8298" t="s">
        <v>238</v>
      </c>
      <c r="C8298" t="s">
        <v>38</v>
      </c>
      <c r="D8298" t="s">
        <v>480</v>
      </c>
      <c r="E8298" t="s">
        <v>17</v>
      </c>
      <c r="F8298">
        <v>34</v>
      </c>
      <c r="G8298" t="str">
        <f t="shared" si="258"/>
        <v>MID</v>
      </c>
      <c r="H8298">
        <v>1</v>
      </c>
      <c r="I8298" t="str">
        <f t="shared" si="259"/>
        <v>YES</v>
      </c>
      <c r="J8298">
        <v>16</v>
      </c>
      <c r="K8298">
        <v>7</v>
      </c>
      <c r="L8298">
        <v>2010</v>
      </c>
      <c r="M8298" s="3">
        <v>24.174599300000001</v>
      </c>
      <c r="N8298" s="3">
        <v>88.272133499999995</v>
      </c>
      <c r="O8298" s="3">
        <v>1.0718469740000001</v>
      </c>
      <c r="P8298" s="3">
        <v>300.62</v>
      </c>
      <c r="Q8298" s="7">
        <f>(P8298-MIN($P8298:P17282))/(MAX($P8298:$P17282)-MIN($P8298:P17282))</f>
        <v>0.64525472823308927</v>
      </c>
    </row>
    <row r="8299" spans="1:17" x14ac:dyDescent="0.25">
      <c r="A8299">
        <v>8297</v>
      </c>
      <c r="B8299" t="s">
        <v>238</v>
      </c>
      <c r="C8299" t="s">
        <v>129</v>
      </c>
      <c r="D8299" t="s">
        <v>481</v>
      </c>
      <c r="E8299" t="s">
        <v>17</v>
      </c>
      <c r="F8299">
        <v>15</v>
      </c>
      <c r="G8299" t="str">
        <f t="shared" si="258"/>
        <v>LOW</v>
      </c>
      <c r="H8299">
        <v>0</v>
      </c>
      <c r="I8299" t="str">
        <f t="shared" si="259"/>
        <v>NO</v>
      </c>
      <c r="J8299">
        <v>22</v>
      </c>
      <c r="K8299">
        <v>6</v>
      </c>
      <c r="L8299">
        <v>2010</v>
      </c>
      <c r="M8299" s="3">
        <v>27.3</v>
      </c>
      <c r="N8299" s="3">
        <v>93.05</v>
      </c>
      <c r="O8299" s="3">
        <v>3.563766266</v>
      </c>
      <c r="P8299" s="3">
        <v>285.44666660000001</v>
      </c>
      <c r="Q8299" s="7">
        <f>(P8299-MIN($P8299:P17283))/(MAX($P8299:$P17283)-MIN($P8299:P17283))</f>
        <v>0.38672118929971061</v>
      </c>
    </row>
    <row r="8300" spans="1:17" x14ac:dyDescent="0.25">
      <c r="A8300">
        <v>8298</v>
      </c>
      <c r="B8300" t="s">
        <v>238</v>
      </c>
      <c r="C8300" t="s">
        <v>83</v>
      </c>
      <c r="D8300" t="s">
        <v>669</v>
      </c>
      <c r="E8300" t="s">
        <v>17</v>
      </c>
      <c r="F8300">
        <v>155</v>
      </c>
      <c r="G8300" t="str">
        <f t="shared" si="258"/>
        <v>HIGH</v>
      </c>
      <c r="H8300">
        <v>0</v>
      </c>
      <c r="I8300" t="str">
        <f t="shared" si="259"/>
        <v>NO</v>
      </c>
      <c r="J8300">
        <v>10</v>
      </c>
      <c r="K8300">
        <v>7</v>
      </c>
      <c r="L8300">
        <v>2010</v>
      </c>
      <c r="M8300" s="3">
        <v>28.428262350000001</v>
      </c>
      <c r="N8300" s="3">
        <v>77.002700149999995</v>
      </c>
      <c r="O8300" s="3">
        <v>1.2674210319999999</v>
      </c>
      <c r="P8300" s="3">
        <v>308.17</v>
      </c>
      <c r="Q8300" s="7">
        <f>(P8300-MIN($P8300:P17284))/(MAX($P8300:$P17284)-MIN($P8300:P17284))</f>
        <v>0.77389674561254074</v>
      </c>
    </row>
    <row r="8301" spans="1:17" x14ac:dyDescent="0.25">
      <c r="A8301">
        <v>8299</v>
      </c>
      <c r="B8301" t="s">
        <v>238</v>
      </c>
      <c r="C8301" t="s">
        <v>45</v>
      </c>
      <c r="D8301" t="s">
        <v>109</v>
      </c>
      <c r="E8301" t="s">
        <v>17</v>
      </c>
      <c r="F8301">
        <v>50</v>
      </c>
      <c r="G8301" t="str">
        <f t="shared" si="258"/>
        <v>MID</v>
      </c>
      <c r="H8301">
        <v>0</v>
      </c>
      <c r="I8301" t="str">
        <f t="shared" si="259"/>
        <v>NO</v>
      </c>
      <c r="J8301">
        <v>12</v>
      </c>
      <c r="K8301">
        <v>7</v>
      </c>
      <c r="L8301">
        <v>2010</v>
      </c>
      <c r="M8301" s="3">
        <v>13.3400771</v>
      </c>
      <c r="N8301" s="3">
        <v>77.100620800000002</v>
      </c>
      <c r="O8301" s="3">
        <v>0.37875571899999999</v>
      </c>
      <c r="P8301" s="3">
        <v>301.37</v>
      </c>
      <c r="Q8301" s="7">
        <f>(P8301-MIN($P8301:P17285))/(MAX($P8301:$P17285)-MIN($P8301:P17285))</f>
        <v>0.65803373658204134</v>
      </c>
    </row>
    <row r="8302" spans="1:17" x14ac:dyDescent="0.25">
      <c r="A8302">
        <v>8300</v>
      </c>
      <c r="B8302" t="s">
        <v>238</v>
      </c>
      <c r="C8302" t="s">
        <v>45</v>
      </c>
      <c r="D8302" t="s">
        <v>89</v>
      </c>
      <c r="E8302" t="s">
        <v>17</v>
      </c>
      <c r="F8302">
        <v>15</v>
      </c>
      <c r="G8302" t="str">
        <f t="shared" si="258"/>
        <v>LOW</v>
      </c>
      <c r="H8302">
        <v>0</v>
      </c>
      <c r="I8302" t="str">
        <f t="shared" si="259"/>
        <v>NO</v>
      </c>
      <c r="J8302">
        <v>15</v>
      </c>
      <c r="K8302">
        <v>7</v>
      </c>
      <c r="L8302">
        <v>2010</v>
      </c>
      <c r="M8302" s="3">
        <v>13.007081700000001</v>
      </c>
      <c r="N8302" s="3">
        <v>76.099270300000001</v>
      </c>
      <c r="O8302" s="3">
        <v>0.25104580300000001</v>
      </c>
      <c r="P8302" s="3">
        <v>299.60000000000002</v>
      </c>
      <c r="Q8302" s="7">
        <f>(P8302-MIN($P8302:P17286))/(MAX($P8302:$P17286)-MIN($P8302:P17286))</f>
        <v>0.62787527687851463</v>
      </c>
    </row>
    <row r="8303" spans="1:17" x14ac:dyDescent="0.25">
      <c r="A8303">
        <v>8301</v>
      </c>
      <c r="B8303" t="s">
        <v>238</v>
      </c>
      <c r="C8303" t="s">
        <v>45</v>
      </c>
      <c r="D8303" t="s">
        <v>406</v>
      </c>
      <c r="E8303" t="s">
        <v>55</v>
      </c>
      <c r="F8303">
        <v>212</v>
      </c>
      <c r="G8303" t="str">
        <f t="shared" si="258"/>
        <v>HIGH</v>
      </c>
      <c r="H8303">
        <v>0</v>
      </c>
      <c r="I8303" t="str">
        <f t="shared" si="259"/>
        <v>NO</v>
      </c>
      <c r="J8303">
        <v>9</v>
      </c>
      <c r="K8303">
        <v>7</v>
      </c>
      <c r="L8303">
        <v>2010</v>
      </c>
      <c r="M8303" s="3">
        <v>14.2266443</v>
      </c>
      <c r="N8303" s="3">
        <v>76.400512199999994</v>
      </c>
      <c r="O8303" s="3">
        <v>0.51570512999999996</v>
      </c>
      <c r="P8303" s="3">
        <v>308.76</v>
      </c>
      <c r="Q8303" s="7">
        <f>(P8303-MIN($P8303:P17287))/(MAX($P8303:$P17287)-MIN($P8303:P17287))</f>
        <v>0.78394956551371597</v>
      </c>
    </row>
    <row r="8304" spans="1:17" x14ac:dyDescent="0.25">
      <c r="A8304">
        <v>8302</v>
      </c>
      <c r="B8304" t="s">
        <v>238</v>
      </c>
      <c r="C8304" t="s">
        <v>95</v>
      </c>
      <c r="D8304" t="s">
        <v>816</v>
      </c>
      <c r="E8304" t="s">
        <v>17</v>
      </c>
      <c r="F8304">
        <v>40</v>
      </c>
      <c r="G8304" t="str">
        <f t="shared" si="258"/>
        <v>MID</v>
      </c>
      <c r="H8304">
        <v>0</v>
      </c>
      <c r="I8304" t="str">
        <f t="shared" si="259"/>
        <v>NO</v>
      </c>
      <c r="J8304">
        <v>9</v>
      </c>
      <c r="K8304">
        <v>7</v>
      </c>
      <c r="L8304">
        <v>2010</v>
      </c>
      <c r="M8304" s="3">
        <v>22.139831050000002</v>
      </c>
      <c r="N8304" s="3">
        <v>78.809644950000006</v>
      </c>
      <c r="O8304" s="3">
        <v>2.0705130500000002</v>
      </c>
      <c r="P8304" s="3">
        <v>298.77999999999997</v>
      </c>
      <c r="Q8304" s="7">
        <f>(P8304-MIN($P8304:P17288))/(MAX($P8304:$P17288)-MIN($P8304:P17288))</f>
        <v>0.61390356108365951</v>
      </c>
    </row>
    <row r="8305" spans="1:17" x14ac:dyDescent="0.25">
      <c r="A8305">
        <v>8303</v>
      </c>
      <c r="B8305" t="s">
        <v>238</v>
      </c>
      <c r="C8305" t="s">
        <v>19</v>
      </c>
      <c r="D8305" t="s">
        <v>380</v>
      </c>
      <c r="E8305" t="s">
        <v>17</v>
      </c>
      <c r="F8305">
        <v>61</v>
      </c>
      <c r="G8305" t="str">
        <f t="shared" si="258"/>
        <v>MID</v>
      </c>
      <c r="H8305">
        <v>0</v>
      </c>
      <c r="I8305" t="str">
        <f t="shared" si="259"/>
        <v>NO</v>
      </c>
      <c r="J8305">
        <v>9</v>
      </c>
      <c r="K8305">
        <v>7</v>
      </c>
      <c r="L8305">
        <v>2010</v>
      </c>
      <c r="M8305" s="3">
        <v>19.290313650000002</v>
      </c>
      <c r="N8305" s="3">
        <v>76.602903429999998</v>
      </c>
      <c r="O8305" s="3">
        <v>2.3040968890000002</v>
      </c>
      <c r="P8305" s="3">
        <v>303.56</v>
      </c>
      <c r="Q8305" s="7">
        <f>(P8305-MIN($P8305:P17289))/(MAX($P8305:$P17289)-MIN($P8305:P17289))</f>
        <v>0.69534844096098147</v>
      </c>
    </row>
    <row r="8306" spans="1:17" x14ac:dyDescent="0.25">
      <c r="A8306">
        <v>8304</v>
      </c>
      <c r="B8306" t="s">
        <v>238</v>
      </c>
      <c r="C8306" t="s">
        <v>19</v>
      </c>
      <c r="D8306" t="s">
        <v>61</v>
      </c>
      <c r="E8306" t="s">
        <v>17</v>
      </c>
      <c r="F8306">
        <v>59</v>
      </c>
      <c r="G8306" t="str">
        <f t="shared" si="258"/>
        <v>MID</v>
      </c>
      <c r="H8306">
        <v>0</v>
      </c>
      <c r="I8306" t="str">
        <f t="shared" si="259"/>
        <v>NO</v>
      </c>
      <c r="J8306">
        <v>8</v>
      </c>
      <c r="K8306">
        <v>7</v>
      </c>
      <c r="L8306">
        <v>2010</v>
      </c>
      <c r="M8306" s="3">
        <v>20.761812249999998</v>
      </c>
      <c r="N8306" s="3">
        <v>77.192115670000007</v>
      </c>
      <c r="O8306" s="3">
        <v>1.0802781459999999</v>
      </c>
      <c r="P8306" s="3">
        <v>306.72000000000003</v>
      </c>
      <c r="Q8306" s="7">
        <f>(P8306-MIN($P8306:P17290))/(MAX($P8306:$P17290)-MIN($P8306:P17290))</f>
        <v>0.74919066280456681</v>
      </c>
    </row>
    <row r="8307" spans="1:17" x14ac:dyDescent="0.25">
      <c r="A8307">
        <v>8305</v>
      </c>
      <c r="B8307" t="s">
        <v>238</v>
      </c>
      <c r="C8307" t="s">
        <v>83</v>
      </c>
      <c r="D8307" t="s">
        <v>254</v>
      </c>
      <c r="E8307" t="s">
        <v>77</v>
      </c>
      <c r="F8307">
        <v>46</v>
      </c>
      <c r="G8307" t="str">
        <f t="shared" si="258"/>
        <v>MID</v>
      </c>
      <c r="H8307">
        <v>0</v>
      </c>
      <c r="I8307" t="str">
        <f t="shared" si="259"/>
        <v>NO</v>
      </c>
      <c r="J8307">
        <v>3</v>
      </c>
      <c r="K8307">
        <v>7</v>
      </c>
      <c r="L8307">
        <v>2010</v>
      </c>
      <c r="M8307" s="3">
        <v>29.680326600000001</v>
      </c>
      <c r="N8307" s="3">
        <v>76.989625399999994</v>
      </c>
      <c r="O8307" s="3">
        <v>0.14744723900000001</v>
      </c>
      <c r="P8307" s="3">
        <v>302.255</v>
      </c>
      <c r="Q8307" s="7">
        <f>(P8307-MIN($P8307:P17291))/(MAX($P8307:$P17291)-MIN($P8307:P17291))</f>
        <v>0.67311296643380469</v>
      </c>
    </row>
    <row r="8308" spans="1:17" x14ac:dyDescent="0.25">
      <c r="A8308">
        <v>8306</v>
      </c>
      <c r="B8308" t="s">
        <v>238</v>
      </c>
      <c r="C8308" t="s">
        <v>19</v>
      </c>
      <c r="D8308" t="s">
        <v>507</v>
      </c>
      <c r="E8308" t="s">
        <v>17</v>
      </c>
      <c r="F8308">
        <v>13</v>
      </c>
      <c r="G8308" t="str">
        <f t="shared" si="258"/>
        <v>LOW</v>
      </c>
      <c r="H8308">
        <v>0</v>
      </c>
      <c r="I8308" t="str">
        <f t="shared" si="259"/>
        <v>NO</v>
      </c>
      <c r="J8308">
        <v>12</v>
      </c>
      <c r="K8308">
        <v>7</v>
      </c>
      <c r="L8308">
        <v>2010</v>
      </c>
      <c r="M8308" s="3">
        <v>19.918832949999999</v>
      </c>
      <c r="N8308" s="3">
        <v>75.870859859999996</v>
      </c>
      <c r="O8308" s="3">
        <v>0.59043079899999995</v>
      </c>
      <c r="P8308" s="3">
        <v>305.3</v>
      </c>
      <c r="Q8308" s="7">
        <f>(P8308-MIN($P8308:P17292))/(MAX($P8308:$P17292)-MIN($P8308:P17292))</f>
        <v>0.72499574033055059</v>
      </c>
    </row>
    <row r="8309" spans="1:17" x14ac:dyDescent="0.25">
      <c r="A8309">
        <v>8307</v>
      </c>
      <c r="B8309" t="s">
        <v>238</v>
      </c>
      <c r="C8309" t="s">
        <v>23</v>
      </c>
      <c r="D8309" t="s">
        <v>344</v>
      </c>
      <c r="E8309" t="s">
        <v>17</v>
      </c>
      <c r="F8309">
        <v>10</v>
      </c>
      <c r="G8309" t="str">
        <f t="shared" si="258"/>
        <v>LOW</v>
      </c>
      <c r="H8309">
        <v>0</v>
      </c>
      <c r="I8309" t="str">
        <f t="shared" si="259"/>
        <v>NO</v>
      </c>
      <c r="J8309">
        <v>17</v>
      </c>
      <c r="K8309">
        <v>7</v>
      </c>
      <c r="L8309">
        <v>2010</v>
      </c>
      <c r="M8309" s="3">
        <v>11.9415377</v>
      </c>
      <c r="N8309" s="3">
        <v>79.486146899999994</v>
      </c>
      <c r="O8309" s="3">
        <v>0.21447490499999999</v>
      </c>
      <c r="P8309" s="3">
        <v>309.4733334</v>
      </c>
      <c r="Q8309" s="7">
        <f>(P8309-MIN($P8309:P17293))/(MAX($P8309:$P17293)-MIN($P8309:P17293))</f>
        <v>0.79610382347929809</v>
      </c>
    </row>
    <row r="8310" spans="1:17" x14ac:dyDescent="0.25">
      <c r="A8310">
        <v>8308</v>
      </c>
      <c r="B8310" t="s">
        <v>238</v>
      </c>
      <c r="C8310" t="s">
        <v>38</v>
      </c>
      <c r="D8310" t="s">
        <v>220</v>
      </c>
      <c r="E8310" t="s">
        <v>17</v>
      </c>
      <c r="F8310">
        <v>13</v>
      </c>
      <c r="G8310" t="str">
        <f t="shared" si="258"/>
        <v>LOW</v>
      </c>
      <c r="H8310">
        <v>0</v>
      </c>
      <c r="I8310" t="str">
        <f t="shared" si="259"/>
        <v>NO</v>
      </c>
      <c r="J8310">
        <v>13</v>
      </c>
      <c r="K8310">
        <v>7</v>
      </c>
      <c r="L8310">
        <v>2010</v>
      </c>
      <c r="M8310" s="3">
        <v>24</v>
      </c>
      <c r="N8310" s="3">
        <v>87.583332999999996</v>
      </c>
      <c r="O8310" s="3">
        <v>0.90070695999999995</v>
      </c>
      <c r="P8310" s="3">
        <v>305.13</v>
      </c>
      <c r="Q8310" s="7">
        <f>(P8310-MIN($P8310:P17294))/(MAX($P8310:$P17294)-MIN($P8310:P17294))</f>
        <v>0.72209916510478778</v>
      </c>
    </row>
    <row r="8311" spans="1:17" x14ac:dyDescent="0.25">
      <c r="A8311">
        <v>8309</v>
      </c>
      <c r="B8311" t="s">
        <v>244</v>
      </c>
      <c r="C8311" t="s">
        <v>53</v>
      </c>
      <c r="D8311" t="s">
        <v>364</v>
      </c>
      <c r="E8311" t="s">
        <v>17</v>
      </c>
      <c r="F8311">
        <v>30</v>
      </c>
      <c r="G8311" t="str">
        <f t="shared" si="258"/>
        <v>LOW</v>
      </c>
      <c r="H8311">
        <v>0</v>
      </c>
      <c r="I8311" t="str">
        <f t="shared" si="259"/>
        <v>NO</v>
      </c>
      <c r="J8311">
        <v>16</v>
      </c>
      <c r="K8311">
        <v>7</v>
      </c>
      <c r="L8311">
        <v>2010</v>
      </c>
      <c r="M8311" s="3">
        <v>19.5</v>
      </c>
      <c r="N8311" s="3">
        <v>78.5</v>
      </c>
      <c r="O8311" s="3">
        <v>0.12083364000000001</v>
      </c>
      <c r="P8311" s="3">
        <v>300.42</v>
      </c>
      <c r="Q8311" s="7">
        <f>(P8311-MIN($P8311:P17295))/(MAX($P8311:$P17295)-MIN($P8311:P17295))</f>
        <v>0.64184699267336887</v>
      </c>
    </row>
    <row r="8312" spans="1:17" x14ac:dyDescent="0.25">
      <c r="A8312">
        <v>8310</v>
      </c>
      <c r="B8312" t="s">
        <v>244</v>
      </c>
      <c r="C8312" t="s">
        <v>91</v>
      </c>
      <c r="D8312" t="s">
        <v>119</v>
      </c>
      <c r="E8312" t="s">
        <v>17</v>
      </c>
      <c r="F8312">
        <v>44</v>
      </c>
      <c r="G8312" t="str">
        <f t="shared" si="258"/>
        <v>MID</v>
      </c>
      <c r="H8312">
        <v>0</v>
      </c>
      <c r="I8312" t="str">
        <f t="shared" si="259"/>
        <v>NO</v>
      </c>
      <c r="J8312">
        <v>14</v>
      </c>
      <c r="K8312">
        <v>7</v>
      </c>
      <c r="L8312">
        <v>2010</v>
      </c>
      <c r="M8312" s="3">
        <v>15.6589741</v>
      </c>
      <c r="N8312" s="3">
        <v>79.471643729999997</v>
      </c>
      <c r="O8312" s="3">
        <v>8.7087797999999994E-2</v>
      </c>
      <c r="P8312" s="3">
        <v>303.88666660000001</v>
      </c>
      <c r="Q8312" s="7">
        <f>(P8312-MIN($P8312:P17296))/(MAX($P8312:$P17296)-MIN($P8312:P17296))</f>
        <v>0.70091440790594672</v>
      </c>
    </row>
    <row r="8313" spans="1:17" x14ac:dyDescent="0.25">
      <c r="A8313">
        <v>8311</v>
      </c>
      <c r="B8313" t="s">
        <v>244</v>
      </c>
      <c r="C8313" t="s">
        <v>176</v>
      </c>
      <c r="D8313" t="s">
        <v>881</v>
      </c>
      <c r="E8313" t="s">
        <v>77</v>
      </c>
      <c r="F8313">
        <v>40</v>
      </c>
      <c r="G8313" t="str">
        <f t="shared" si="258"/>
        <v>MID</v>
      </c>
      <c r="H8313">
        <v>1</v>
      </c>
      <c r="I8313" t="str">
        <f t="shared" si="259"/>
        <v>YES</v>
      </c>
      <c r="J8313">
        <v>13</v>
      </c>
      <c r="K8313">
        <v>7</v>
      </c>
      <c r="L8313">
        <v>2010</v>
      </c>
      <c r="M8313" s="3">
        <v>31.104152599999999</v>
      </c>
      <c r="N8313" s="3">
        <v>77.170972899999995</v>
      </c>
      <c r="O8313" s="3">
        <v>0.73960770499999995</v>
      </c>
      <c r="P8313" s="3">
        <v>297.39499999999998</v>
      </c>
      <c r="Q8313" s="7">
        <f>(P8313-MIN($P8313:P17297))/(MAX($P8313:$P17297)-MIN($P8313:P17297))</f>
        <v>0.5903049923325947</v>
      </c>
    </row>
    <row r="8314" spans="1:17" x14ac:dyDescent="0.25">
      <c r="A8314">
        <v>8312</v>
      </c>
      <c r="B8314" t="s">
        <v>244</v>
      </c>
      <c r="C8314" t="s">
        <v>83</v>
      </c>
      <c r="D8314" t="s">
        <v>271</v>
      </c>
      <c r="E8314" t="s">
        <v>77</v>
      </c>
      <c r="F8314">
        <v>5</v>
      </c>
      <c r="G8314" t="str">
        <f t="shared" si="258"/>
        <v>LOW</v>
      </c>
      <c r="H8314">
        <v>0</v>
      </c>
      <c r="I8314" t="str">
        <f t="shared" si="259"/>
        <v>NO</v>
      </c>
      <c r="J8314">
        <v>12</v>
      </c>
      <c r="K8314">
        <v>7</v>
      </c>
      <c r="L8314">
        <v>2010</v>
      </c>
      <c r="M8314" s="3">
        <v>29.969374699999999</v>
      </c>
      <c r="N8314" s="3">
        <v>76.848278699999995</v>
      </c>
      <c r="O8314" s="3">
        <v>1.240352412</v>
      </c>
      <c r="P8314" s="3">
        <v>303.04500000000002</v>
      </c>
      <c r="Q8314" s="7">
        <f>(P8314-MIN($P8314:P17298))/(MAX($P8314:$P17298)-MIN($P8314:P17298))</f>
        <v>0.68657352189470122</v>
      </c>
    </row>
    <row r="8315" spans="1:17" x14ac:dyDescent="0.25">
      <c r="A8315">
        <v>8313</v>
      </c>
      <c r="B8315" t="s">
        <v>244</v>
      </c>
      <c r="C8315" t="s">
        <v>95</v>
      </c>
      <c r="D8315" t="s">
        <v>624</v>
      </c>
      <c r="E8315" t="s">
        <v>17</v>
      </c>
      <c r="F8315">
        <v>63</v>
      </c>
      <c r="G8315" t="str">
        <f t="shared" si="258"/>
        <v>MID</v>
      </c>
      <c r="H8315">
        <v>0</v>
      </c>
      <c r="I8315" t="str">
        <f t="shared" si="259"/>
        <v>NO</v>
      </c>
      <c r="J8315">
        <v>14</v>
      </c>
      <c r="K8315">
        <v>7</v>
      </c>
      <c r="L8315">
        <v>2010</v>
      </c>
      <c r="M8315" s="3">
        <v>24.5</v>
      </c>
      <c r="N8315" s="3">
        <v>77.5</v>
      </c>
      <c r="O8315" s="3">
        <v>0.24103754199999999</v>
      </c>
      <c r="P8315" s="3">
        <v>309.52999999999997</v>
      </c>
      <c r="Q8315" s="7">
        <f>(P8315-MIN($P8315:P17299))/(MAX($P8315:$P17299)-MIN($P8315:P17299))</f>
        <v>0.79706934741863988</v>
      </c>
    </row>
    <row r="8316" spans="1:17" x14ac:dyDescent="0.25">
      <c r="A8316">
        <v>8314</v>
      </c>
      <c r="B8316" t="s">
        <v>244</v>
      </c>
      <c r="C8316" t="s">
        <v>19</v>
      </c>
      <c r="D8316" t="s">
        <v>255</v>
      </c>
      <c r="E8316" t="s">
        <v>17</v>
      </c>
      <c r="F8316">
        <v>29</v>
      </c>
      <c r="G8316" t="str">
        <f t="shared" si="258"/>
        <v>LOW</v>
      </c>
      <c r="H8316">
        <v>0</v>
      </c>
      <c r="I8316" t="str">
        <f t="shared" si="259"/>
        <v>NO</v>
      </c>
      <c r="J8316">
        <v>13</v>
      </c>
      <c r="K8316">
        <v>7</v>
      </c>
      <c r="L8316">
        <v>2010</v>
      </c>
      <c r="M8316" s="3">
        <v>18.991844199999999</v>
      </c>
      <c r="N8316" s="3">
        <v>75.909784000000002</v>
      </c>
      <c r="O8316" s="3">
        <v>0.43219350499999998</v>
      </c>
      <c r="P8316" s="3">
        <v>304.51953054996898</v>
      </c>
      <c r="Q8316" s="7">
        <f>(P8316-MIN($P8316:P17300))/(MAX($P8316:$P17300)-MIN($P8316:P17300))</f>
        <v>0.71169757283981905</v>
      </c>
    </row>
    <row r="8317" spans="1:17" x14ac:dyDescent="0.25">
      <c r="A8317">
        <v>8315</v>
      </c>
      <c r="B8317" t="s">
        <v>244</v>
      </c>
      <c r="C8317" t="s">
        <v>97</v>
      </c>
      <c r="D8317" t="s">
        <v>331</v>
      </c>
      <c r="E8317" t="s">
        <v>17</v>
      </c>
      <c r="F8317">
        <v>202</v>
      </c>
      <c r="G8317" t="str">
        <f t="shared" si="258"/>
        <v>HIGH</v>
      </c>
      <c r="H8317">
        <v>1</v>
      </c>
      <c r="I8317" t="str">
        <f t="shared" si="259"/>
        <v>YES</v>
      </c>
      <c r="J8317">
        <v>14</v>
      </c>
      <c r="K8317">
        <v>7</v>
      </c>
      <c r="L8317">
        <v>2010</v>
      </c>
      <c r="M8317" s="3">
        <v>31.292010650000002</v>
      </c>
      <c r="N8317" s="3">
        <v>75.568057719999999</v>
      </c>
      <c r="O8317" s="3">
        <v>1.0132566080000001</v>
      </c>
      <c r="P8317" s="3">
        <v>302.964</v>
      </c>
      <c r="Q8317" s="7">
        <f>(P8317-MIN($P8317:P17301))/(MAX($P8317:$P17301)-MIN($P8317:P17301))</f>
        <v>0.68519338899301419</v>
      </c>
    </row>
    <row r="8318" spans="1:17" x14ac:dyDescent="0.25">
      <c r="A8318">
        <v>8316</v>
      </c>
      <c r="B8318" t="s">
        <v>244</v>
      </c>
      <c r="C8318" t="s">
        <v>97</v>
      </c>
      <c r="D8318" t="s">
        <v>98</v>
      </c>
      <c r="E8318" t="s">
        <v>17</v>
      </c>
      <c r="F8318">
        <v>100</v>
      </c>
      <c r="G8318" t="str">
        <f t="shared" si="258"/>
        <v>HIGH</v>
      </c>
      <c r="H8318">
        <v>0</v>
      </c>
      <c r="I8318" t="str">
        <f t="shared" si="259"/>
        <v>NO</v>
      </c>
      <c r="J8318">
        <v>16</v>
      </c>
      <c r="K8318">
        <v>7</v>
      </c>
      <c r="L8318">
        <v>2010</v>
      </c>
      <c r="M8318" s="3">
        <v>30.704116800000001</v>
      </c>
      <c r="N8318" s="3">
        <v>76.717688499999994</v>
      </c>
      <c r="O8318" s="3">
        <v>0.45471841200000002</v>
      </c>
      <c r="P8318" s="3">
        <v>301.505</v>
      </c>
      <c r="Q8318" s="7">
        <f>(P8318-MIN($P8318:P17302))/(MAX($P8318:$P17302)-MIN($P8318:P17302))</f>
        <v>0.66033395808485251</v>
      </c>
    </row>
    <row r="8319" spans="1:17" x14ac:dyDescent="0.25">
      <c r="A8319">
        <v>8317</v>
      </c>
      <c r="B8319" t="s">
        <v>244</v>
      </c>
      <c r="C8319" t="s">
        <v>34</v>
      </c>
      <c r="D8319" t="s">
        <v>71</v>
      </c>
      <c r="E8319" t="s">
        <v>17</v>
      </c>
      <c r="F8319">
        <v>11</v>
      </c>
      <c r="G8319" t="str">
        <f t="shared" si="258"/>
        <v>LOW</v>
      </c>
      <c r="H8319">
        <v>0</v>
      </c>
      <c r="I8319" t="str">
        <f t="shared" si="259"/>
        <v>NO</v>
      </c>
      <c r="J8319">
        <v>12</v>
      </c>
      <c r="K8319">
        <v>7</v>
      </c>
      <c r="L8319">
        <v>2010</v>
      </c>
      <c r="M8319" s="3">
        <v>19.4129711</v>
      </c>
      <c r="N8319" s="3">
        <v>85.047104059999995</v>
      </c>
      <c r="O8319" s="3">
        <v>0</v>
      </c>
      <c r="P8319" s="3">
        <v>300.93333339999998</v>
      </c>
      <c r="Q8319" s="7">
        <f>(P8319-MIN($P8319:P17303))/(MAX($P8319:$P17303)-MIN($P8319:P17303))</f>
        <v>0.65059351507922958</v>
      </c>
    </row>
    <row r="8320" spans="1:17" x14ac:dyDescent="0.25">
      <c r="A8320">
        <v>8318</v>
      </c>
      <c r="B8320" t="s">
        <v>244</v>
      </c>
      <c r="C8320" t="s">
        <v>113</v>
      </c>
      <c r="D8320" t="s">
        <v>461</v>
      </c>
      <c r="E8320" t="s">
        <v>17</v>
      </c>
      <c r="F8320">
        <v>78</v>
      </c>
      <c r="G8320" t="str">
        <f t="shared" si="258"/>
        <v>MID</v>
      </c>
      <c r="H8320">
        <v>1</v>
      </c>
      <c r="I8320" t="str">
        <f t="shared" si="259"/>
        <v>YES</v>
      </c>
      <c r="J8320">
        <v>11</v>
      </c>
      <c r="K8320">
        <v>7</v>
      </c>
      <c r="L8320">
        <v>2010</v>
      </c>
      <c r="M8320" s="3">
        <v>24.91765715</v>
      </c>
      <c r="N8320" s="3">
        <v>76.69627663</v>
      </c>
      <c r="O8320" s="3">
        <v>0.31507089599999999</v>
      </c>
      <c r="P8320" s="3">
        <v>307.50666660000002</v>
      </c>
      <c r="Q8320" s="7">
        <f>(P8320-MIN($P8320:P17304))/(MAX($P8320:$P17304)-MIN($P8320:P17304))</f>
        <v>0.76259442153688906</v>
      </c>
    </row>
    <row r="8321" spans="1:17" x14ac:dyDescent="0.25">
      <c r="A8321">
        <v>8319</v>
      </c>
      <c r="B8321" t="s">
        <v>244</v>
      </c>
      <c r="C8321" t="s">
        <v>113</v>
      </c>
      <c r="D8321" t="s">
        <v>388</v>
      </c>
      <c r="E8321" t="s">
        <v>77</v>
      </c>
      <c r="F8321">
        <v>766</v>
      </c>
      <c r="G8321" t="str">
        <f t="shared" si="258"/>
        <v>HIGH</v>
      </c>
      <c r="H8321">
        <v>0</v>
      </c>
      <c r="I8321" t="str">
        <f t="shared" si="259"/>
        <v>NO</v>
      </c>
      <c r="J8321">
        <v>16</v>
      </c>
      <c r="K8321">
        <v>7</v>
      </c>
      <c r="L8321">
        <v>2010</v>
      </c>
      <c r="M8321" s="3">
        <v>26.9154576</v>
      </c>
      <c r="N8321" s="3">
        <v>75.818981699999995</v>
      </c>
      <c r="O8321" s="3">
        <v>6.2034193000000001E-2</v>
      </c>
      <c r="P8321" s="3">
        <v>310.33</v>
      </c>
      <c r="Q8321" s="7">
        <f>(P8321-MIN($P8321:P17305))/(MAX($P8321:$P17305)-MIN($P8321:P17305))</f>
        <v>0.81070028965752239</v>
      </c>
    </row>
    <row r="8322" spans="1:17" x14ac:dyDescent="0.25">
      <c r="A8322">
        <v>8320</v>
      </c>
      <c r="B8322" t="s">
        <v>246</v>
      </c>
      <c r="C8322" t="s">
        <v>83</v>
      </c>
      <c r="D8322" t="s">
        <v>889</v>
      </c>
      <c r="E8322" t="s">
        <v>17</v>
      </c>
      <c r="F8322">
        <v>220</v>
      </c>
      <c r="G8322" t="str">
        <f t="shared" si="258"/>
        <v>HIGH</v>
      </c>
      <c r="H8322">
        <v>0</v>
      </c>
      <c r="I8322" t="str">
        <f t="shared" si="259"/>
        <v>NO</v>
      </c>
      <c r="J8322">
        <v>21</v>
      </c>
      <c r="K8322">
        <v>7</v>
      </c>
      <c r="L8322">
        <v>2010</v>
      </c>
      <c r="M8322" s="3">
        <v>27.997083249999999</v>
      </c>
      <c r="N8322" s="3">
        <v>76.075762179999998</v>
      </c>
      <c r="O8322" s="3">
        <v>0.260840715</v>
      </c>
      <c r="P8322" s="3">
        <v>311.92</v>
      </c>
      <c r="Q8322" s="7">
        <f>(P8322-MIN($P8322:P17306))/(MAX($P8322:$P17306)-MIN($P8322:P17306))</f>
        <v>0.83779178735730142</v>
      </c>
    </row>
    <row r="8323" spans="1:17" x14ac:dyDescent="0.25">
      <c r="A8323">
        <v>8321</v>
      </c>
      <c r="B8323" t="s">
        <v>246</v>
      </c>
      <c r="C8323" t="s">
        <v>19</v>
      </c>
      <c r="D8323" t="s">
        <v>380</v>
      </c>
      <c r="E8323" t="s">
        <v>17</v>
      </c>
      <c r="F8323">
        <v>39</v>
      </c>
      <c r="G8323" t="str">
        <f t="shared" ref="G8323:G8386" si="260">IF(F8323&gt;=80,"HIGH",IF(F8323&lt;=30,"LOW",IF(F8323&gt;30,"MID")))</f>
        <v>MID</v>
      </c>
      <c r="H8323">
        <v>0</v>
      </c>
      <c r="I8323" t="str">
        <f t="shared" ref="I8323:I8386" si="261">IF(H8323=0,"NO","YES")</f>
        <v>NO</v>
      </c>
      <c r="J8323">
        <v>19</v>
      </c>
      <c r="K8323">
        <v>7</v>
      </c>
      <c r="L8323">
        <v>2010</v>
      </c>
      <c r="M8323" s="3">
        <v>19.290313650000002</v>
      </c>
      <c r="N8323" s="3">
        <v>76.602903429999998</v>
      </c>
      <c r="O8323" s="3">
        <v>0.36787587799999999</v>
      </c>
      <c r="P8323" s="3">
        <v>305.39</v>
      </c>
      <c r="Q8323" s="7">
        <f>(P8323-MIN($P8323:P17307))/(MAX($P8323:$P17307)-MIN($P8323:P17307))</f>
        <v>0.72652922133242437</v>
      </c>
    </row>
    <row r="8324" spans="1:17" x14ac:dyDescent="0.25">
      <c r="A8324">
        <v>8322</v>
      </c>
      <c r="B8324" t="s">
        <v>246</v>
      </c>
      <c r="C8324" t="s">
        <v>97</v>
      </c>
      <c r="D8324" t="s">
        <v>668</v>
      </c>
      <c r="E8324" t="s">
        <v>17</v>
      </c>
      <c r="F8324">
        <v>276</v>
      </c>
      <c r="G8324" t="str">
        <f t="shared" si="260"/>
        <v>HIGH</v>
      </c>
      <c r="H8324">
        <v>0</v>
      </c>
      <c r="I8324" t="str">
        <f t="shared" si="261"/>
        <v>NO</v>
      </c>
      <c r="J8324">
        <v>20</v>
      </c>
      <c r="K8324">
        <v>7</v>
      </c>
      <c r="L8324">
        <v>2010</v>
      </c>
      <c r="M8324" s="3">
        <v>30.370468500000001</v>
      </c>
      <c r="N8324" s="3">
        <v>75.504017419999997</v>
      </c>
      <c r="O8324" s="3">
        <v>0.21596541699999999</v>
      </c>
      <c r="P8324" s="3">
        <v>304.95999999999998</v>
      </c>
      <c r="Q8324" s="7">
        <f>(P8324-MIN($P8324:P17308))/(MAX($P8324:$P17308)-MIN($P8324:P17308))</f>
        <v>0.71920258987902508</v>
      </c>
    </row>
    <row r="8325" spans="1:17" x14ac:dyDescent="0.25">
      <c r="A8325">
        <v>8323</v>
      </c>
      <c r="B8325" t="s">
        <v>246</v>
      </c>
      <c r="C8325" t="s">
        <v>23</v>
      </c>
      <c r="D8325" t="s">
        <v>341</v>
      </c>
      <c r="E8325" t="s">
        <v>55</v>
      </c>
      <c r="F8325">
        <v>9</v>
      </c>
      <c r="G8325" t="str">
        <f t="shared" si="260"/>
        <v>LOW</v>
      </c>
      <c r="H8325">
        <v>0</v>
      </c>
      <c r="I8325" t="str">
        <f t="shared" si="261"/>
        <v>NO</v>
      </c>
      <c r="J8325">
        <v>24</v>
      </c>
      <c r="K8325">
        <v>7</v>
      </c>
      <c r="L8325">
        <v>2010</v>
      </c>
      <c r="M8325" s="3">
        <v>12.22721295</v>
      </c>
      <c r="N8325" s="3">
        <v>79.070155549999996</v>
      </c>
      <c r="O8325" s="3">
        <v>0.33183880599999999</v>
      </c>
      <c r="P8325" s="3">
        <v>303.10000000000002</v>
      </c>
      <c r="Q8325" s="7">
        <f>(P8325-MIN($P8325:P17309))/(MAX($P8325:$P17309)-MIN($P8325:P17309))</f>
        <v>0.68751064917362459</v>
      </c>
    </row>
    <row r="8326" spans="1:17" x14ac:dyDescent="0.25">
      <c r="A8326">
        <v>8324</v>
      </c>
      <c r="B8326" t="s">
        <v>246</v>
      </c>
      <c r="C8326" t="s">
        <v>154</v>
      </c>
      <c r="D8326" t="s">
        <v>890</v>
      </c>
      <c r="E8326" t="s">
        <v>17</v>
      </c>
      <c r="F8326">
        <v>25</v>
      </c>
      <c r="G8326" t="str">
        <f t="shared" si="260"/>
        <v>LOW</v>
      </c>
      <c r="H8326">
        <v>1</v>
      </c>
      <c r="I8326" t="str">
        <f t="shared" si="261"/>
        <v>YES</v>
      </c>
      <c r="J8326">
        <v>22</v>
      </c>
      <c r="K8326">
        <v>7</v>
      </c>
      <c r="L8326">
        <v>2010</v>
      </c>
      <c r="M8326" s="3">
        <v>29.217556600000002</v>
      </c>
      <c r="N8326" s="3">
        <v>79.502426799999995</v>
      </c>
      <c r="O8326" s="3">
        <v>4.7526761889999998</v>
      </c>
      <c r="P8326" s="3">
        <v>300.29000000000002</v>
      </c>
      <c r="Q8326" s="7">
        <f>(P8326-MIN($P8326:P17310))/(MAX($P8326:$P17310)-MIN($P8326:P17310))</f>
        <v>0.63963196455955051</v>
      </c>
    </row>
    <row r="8327" spans="1:17" x14ac:dyDescent="0.25">
      <c r="A8327">
        <v>8325</v>
      </c>
      <c r="B8327" t="s">
        <v>246</v>
      </c>
      <c r="C8327" t="s">
        <v>38</v>
      </c>
      <c r="D8327" t="s">
        <v>80</v>
      </c>
      <c r="E8327" t="s">
        <v>17</v>
      </c>
      <c r="F8327">
        <v>5</v>
      </c>
      <c r="G8327" t="str">
        <f t="shared" si="260"/>
        <v>LOW</v>
      </c>
      <c r="H8327">
        <v>2</v>
      </c>
      <c r="I8327" t="str">
        <f t="shared" si="261"/>
        <v>YES</v>
      </c>
      <c r="J8327">
        <v>18</v>
      </c>
      <c r="K8327">
        <v>7</v>
      </c>
      <c r="L8327">
        <v>2010</v>
      </c>
      <c r="M8327" s="3">
        <v>22.3599134</v>
      </c>
      <c r="N8327" s="3">
        <v>87.413314479999997</v>
      </c>
      <c r="O8327" s="3">
        <v>0.53324203000000003</v>
      </c>
      <c r="P8327" s="3">
        <v>303.85000000000002</v>
      </c>
      <c r="Q8327" s="7">
        <f>(P8327-MIN($P8327:P17311))/(MAX($P8327:$P17311)-MIN($P8327:P17311))</f>
        <v>0.70028965752257666</v>
      </c>
    </row>
    <row r="8328" spans="1:17" x14ac:dyDescent="0.25">
      <c r="A8328">
        <v>8326</v>
      </c>
      <c r="B8328" t="s">
        <v>246</v>
      </c>
      <c r="C8328" t="s">
        <v>38</v>
      </c>
      <c r="D8328" t="s">
        <v>76</v>
      </c>
      <c r="E8328" t="s">
        <v>17</v>
      </c>
      <c r="F8328">
        <v>65</v>
      </c>
      <c r="G8328" t="str">
        <f t="shared" si="260"/>
        <v>MID</v>
      </c>
      <c r="H8328">
        <v>0</v>
      </c>
      <c r="I8328" t="str">
        <f t="shared" si="261"/>
        <v>NO</v>
      </c>
      <c r="J8328">
        <v>19</v>
      </c>
      <c r="K8328">
        <v>7</v>
      </c>
      <c r="L8328">
        <v>2010</v>
      </c>
      <c r="M8328" s="3">
        <v>22.905211399999999</v>
      </c>
      <c r="N8328" s="3">
        <v>88.376063900000005</v>
      </c>
      <c r="O8328" s="3">
        <v>0.41118944000000002</v>
      </c>
      <c r="P8328" s="3">
        <v>301.44</v>
      </c>
      <c r="Q8328" s="7">
        <f>(P8328-MIN($P8328:P17312))/(MAX($P8328:$P17312)-MIN($P8328:P17312))</f>
        <v>0.65922644402794339</v>
      </c>
    </row>
    <row r="8329" spans="1:17" x14ac:dyDescent="0.25">
      <c r="A8329">
        <v>8327</v>
      </c>
      <c r="B8329" t="s">
        <v>246</v>
      </c>
      <c r="C8329" t="s">
        <v>346</v>
      </c>
      <c r="D8329" t="s">
        <v>466</v>
      </c>
      <c r="E8329" t="s">
        <v>21</v>
      </c>
      <c r="F8329">
        <v>29</v>
      </c>
      <c r="G8329" t="str">
        <f t="shared" si="260"/>
        <v>LOW</v>
      </c>
      <c r="H8329">
        <v>0</v>
      </c>
      <c r="I8329" t="str">
        <f t="shared" si="261"/>
        <v>NO</v>
      </c>
      <c r="J8329">
        <v>12</v>
      </c>
      <c r="K8329">
        <v>7</v>
      </c>
      <c r="L8329">
        <v>2010</v>
      </c>
      <c r="M8329" s="3">
        <v>25.220811650000002</v>
      </c>
      <c r="N8329" s="3">
        <v>86.517203670000001</v>
      </c>
      <c r="O8329" s="3">
        <v>0.97807250499999998</v>
      </c>
      <c r="P8329" s="3">
        <v>310.58</v>
      </c>
      <c r="Q8329" s="7">
        <f>(P8329-MIN($P8329:P17313))/(MAX($P8329:$P17313)-MIN($P8329:P17313))</f>
        <v>0.814959959107173</v>
      </c>
    </row>
    <row r="8330" spans="1:17" x14ac:dyDescent="0.25">
      <c r="A8330">
        <v>8328</v>
      </c>
      <c r="B8330" t="s">
        <v>246</v>
      </c>
      <c r="C8330" t="s">
        <v>23</v>
      </c>
      <c r="D8330" t="s">
        <v>397</v>
      </c>
      <c r="E8330" t="s">
        <v>17</v>
      </c>
      <c r="F8330">
        <v>15</v>
      </c>
      <c r="G8330" t="str">
        <f t="shared" si="260"/>
        <v>LOW</v>
      </c>
      <c r="H8330">
        <v>0</v>
      </c>
      <c r="I8330" t="str">
        <f t="shared" si="261"/>
        <v>NO</v>
      </c>
      <c r="J8330">
        <v>14</v>
      </c>
      <c r="K8330">
        <v>7</v>
      </c>
      <c r="L8330">
        <v>2010</v>
      </c>
      <c r="M8330" s="3">
        <v>11.369204399999999</v>
      </c>
      <c r="N8330" s="3">
        <v>77.676626870000007</v>
      </c>
      <c r="O8330" s="3">
        <v>0.38393128999999998</v>
      </c>
      <c r="P8330" s="3">
        <v>302.14999999999998</v>
      </c>
      <c r="Q8330" s="7">
        <f>(P8330-MIN($P8330:P17314))/(MAX($P8330:$P17314)-MIN($P8330:P17314))</f>
        <v>0.67132390526495112</v>
      </c>
    </row>
    <row r="8331" spans="1:17" x14ac:dyDescent="0.25">
      <c r="A8331">
        <v>8329</v>
      </c>
      <c r="B8331" t="s">
        <v>246</v>
      </c>
      <c r="C8331" t="s">
        <v>95</v>
      </c>
      <c r="D8331" t="s">
        <v>816</v>
      </c>
      <c r="E8331" t="s">
        <v>17</v>
      </c>
      <c r="F8331">
        <v>132</v>
      </c>
      <c r="G8331" t="str">
        <f t="shared" si="260"/>
        <v>HIGH</v>
      </c>
      <c r="H8331">
        <v>0</v>
      </c>
      <c r="I8331" t="str">
        <f t="shared" si="261"/>
        <v>NO</v>
      </c>
      <c r="J8331">
        <v>9</v>
      </c>
      <c r="K8331">
        <v>7</v>
      </c>
      <c r="L8331">
        <v>2010</v>
      </c>
      <c r="M8331" s="3">
        <v>22.139831050000002</v>
      </c>
      <c r="N8331" s="3">
        <v>78.809644950000006</v>
      </c>
      <c r="O8331" s="3">
        <v>2.0705130500000002</v>
      </c>
      <c r="P8331" s="3">
        <v>298.77999999999997</v>
      </c>
      <c r="Q8331" s="7">
        <f>(P8331-MIN($P8331:P17315))/(MAX($P8331:$P17315)-MIN($P8331:P17315))</f>
        <v>0.61390356108365951</v>
      </c>
    </row>
    <row r="8332" spans="1:17" x14ac:dyDescent="0.25">
      <c r="A8332">
        <v>8330</v>
      </c>
      <c r="B8332" t="s">
        <v>246</v>
      </c>
      <c r="C8332" t="s">
        <v>134</v>
      </c>
      <c r="D8332" t="s">
        <v>134</v>
      </c>
      <c r="E8332" t="s">
        <v>77</v>
      </c>
      <c r="F8332">
        <v>6</v>
      </c>
      <c r="G8332" t="str">
        <f t="shared" si="260"/>
        <v>LOW</v>
      </c>
      <c r="H8332">
        <v>0</v>
      </c>
      <c r="I8332" t="str">
        <f t="shared" si="261"/>
        <v>NO</v>
      </c>
      <c r="J8332">
        <v>29</v>
      </c>
      <c r="K8332">
        <v>6</v>
      </c>
      <c r="L8332">
        <v>2010</v>
      </c>
      <c r="M8332" s="3">
        <v>11.9340568</v>
      </c>
      <c r="N8332" s="3">
        <v>79.830644699999993</v>
      </c>
      <c r="O8332" s="3">
        <v>0.178446875</v>
      </c>
      <c r="P8332" s="3">
        <v>309.05333339999999</v>
      </c>
      <c r="Q8332" s="7">
        <f>(P8332-MIN($P8332:P17316))/(MAX($P8332:$P17316)-MIN($P8332:P17316))</f>
        <v>0.78894757880388455</v>
      </c>
    </row>
    <row r="8333" spans="1:17" x14ac:dyDescent="0.25">
      <c r="A8333">
        <v>8331</v>
      </c>
      <c r="B8333" t="s">
        <v>246</v>
      </c>
      <c r="C8333" t="s">
        <v>113</v>
      </c>
      <c r="D8333" t="s">
        <v>388</v>
      </c>
      <c r="E8333" t="s">
        <v>77</v>
      </c>
      <c r="F8333">
        <v>984</v>
      </c>
      <c r="G8333" t="str">
        <f t="shared" si="260"/>
        <v>HIGH</v>
      </c>
      <c r="H8333">
        <v>0</v>
      </c>
      <c r="I8333" t="str">
        <f t="shared" si="261"/>
        <v>NO</v>
      </c>
      <c r="J8333">
        <v>16</v>
      </c>
      <c r="K8333">
        <v>7</v>
      </c>
      <c r="L8333">
        <v>2010</v>
      </c>
      <c r="M8333" s="3">
        <v>26.9154576</v>
      </c>
      <c r="N8333" s="3">
        <v>75.818981699999995</v>
      </c>
      <c r="O8333" s="3">
        <v>6.2034193000000001E-2</v>
      </c>
      <c r="P8333" s="3">
        <v>310.33</v>
      </c>
      <c r="Q8333" s="7">
        <f>(P8333-MIN($P8333:P17317))/(MAX($P8333:$P17317)-MIN($P8333:P17317))</f>
        <v>0.81070028965752239</v>
      </c>
    </row>
    <row r="8334" spans="1:17" x14ac:dyDescent="0.25">
      <c r="A8334">
        <v>8332</v>
      </c>
      <c r="B8334" t="s">
        <v>246</v>
      </c>
      <c r="C8334" t="s">
        <v>38</v>
      </c>
      <c r="D8334" t="s">
        <v>198</v>
      </c>
      <c r="E8334" t="s">
        <v>17</v>
      </c>
      <c r="F8334">
        <v>10</v>
      </c>
      <c r="G8334" t="str">
        <f t="shared" si="260"/>
        <v>LOW</v>
      </c>
      <c r="H8334">
        <v>0</v>
      </c>
      <c r="I8334" t="str">
        <f t="shared" si="261"/>
        <v>NO</v>
      </c>
      <c r="J8334">
        <v>23</v>
      </c>
      <c r="K8334">
        <v>7</v>
      </c>
      <c r="L8334">
        <v>2010</v>
      </c>
      <c r="M8334" s="3">
        <v>23.329188200000001</v>
      </c>
      <c r="N8334" s="3">
        <v>86.367237799999998</v>
      </c>
      <c r="O8334" s="3">
        <v>0.184327081</v>
      </c>
      <c r="P8334" s="3">
        <v>305.72000000000003</v>
      </c>
      <c r="Q8334" s="7">
        <f>(P8334-MIN($P8334:P17318))/(MAX($P8334:$P17318)-MIN($P8334:P17318))</f>
        <v>0.73215198500596401</v>
      </c>
    </row>
    <row r="8335" spans="1:17" x14ac:dyDescent="0.25">
      <c r="A8335">
        <v>8333</v>
      </c>
      <c r="B8335" t="s">
        <v>251</v>
      </c>
      <c r="C8335" t="s">
        <v>53</v>
      </c>
      <c r="D8335" t="s">
        <v>548</v>
      </c>
      <c r="E8335" t="s">
        <v>17</v>
      </c>
      <c r="F8335">
        <v>31</v>
      </c>
      <c r="G8335" t="str">
        <f t="shared" si="260"/>
        <v>MID</v>
      </c>
      <c r="H8335">
        <v>0</v>
      </c>
      <c r="I8335" t="str">
        <f t="shared" si="261"/>
        <v>NO</v>
      </c>
      <c r="J8335">
        <v>28</v>
      </c>
      <c r="K8335">
        <v>7</v>
      </c>
      <c r="L8335">
        <v>2010</v>
      </c>
      <c r="M8335" s="3">
        <v>17.937509500000001</v>
      </c>
      <c r="N8335" s="3">
        <v>78.21174499</v>
      </c>
      <c r="O8335" s="3">
        <v>0.89674608700000003</v>
      </c>
      <c r="P8335" s="3">
        <v>304.51953054996898</v>
      </c>
      <c r="Q8335" s="7">
        <f>(P8335-MIN($P8335:P17319))/(MAX($P8335:$P17319)-MIN($P8335:P17319))</f>
        <v>0.71169757283981905</v>
      </c>
    </row>
    <row r="8336" spans="1:17" x14ac:dyDescent="0.25">
      <c r="A8336">
        <v>8334</v>
      </c>
      <c r="B8336" t="s">
        <v>251</v>
      </c>
      <c r="C8336" t="s">
        <v>91</v>
      </c>
      <c r="D8336" t="s">
        <v>119</v>
      </c>
      <c r="E8336" t="s">
        <v>17</v>
      </c>
      <c r="F8336">
        <v>30</v>
      </c>
      <c r="G8336" t="str">
        <f t="shared" si="260"/>
        <v>LOW</v>
      </c>
      <c r="H8336">
        <v>1</v>
      </c>
      <c r="I8336" t="str">
        <f t="shared" si="261"/>
        <v>YES</v>
      </c>
      <c r="J8336">
        <v>26</v>
      </c>
      <c r="K8336">
        <v>7</v>
      </c>
      <c r="L8336">
        <v>2010</v>
      </c>
      <c r="M8336" s="3">
        <v>15.6589741</v>
      </c>
      <c r="N8336" s="3">
        <v>79.471643729999997</v>
      </c>
      <c r="O8336" s="3">
        <v>0.61783366799999995</v>
      </c>
      <c r="P8336" s="3">
        <v>304.51953054996898</v>
      </c>
      <c r="Q8336" s="7">
        <f>(P8336-MIN($P8336:P17320))/(MAX($P8336:$P17320)-MIN($P8336:P17320))</f>
        <v>0.71169757283981905</v>
      </c>
    </row>
    <row r="8337" spans="1:17" x14ac:dyDescent="0.25">
      <c r="A8337">
        <v>8335</v>
      </c>
      <c r="B8337" t="s">
        <v>251</v>
      </c>
      <c r="C8337" t="s">
        <v>53</v>
      </c>
      <c r="D8337" t="s">
        <v>666</v>
      </c>
      <c r="E8337" t="s">
        <v>17</v>
      </c>
      <c r="F8337">
        <v>30</v>
      </c>
      <c r="G8337" t="str">
        <f t="shared" si="260"/>
        <v>LOW</v>
      </c>
      <c r="H8337">
        <v>2</v>
      </c>
      <c r="I8337" t="str">
        <f t="shared" si="261"/>
        <v>YES</v>
      </c>
      <c r="J8337">
        <v>29</v>
      </c>
      <c r="K8337">
        <v>7</v>
      </c>
      <c r="L8337">
        <v>2010</v>
      </c>
      <c r="M8337" s="3">
        <v>17.982064399999999</v>
      </c>
      <c r="N8337" s="3">
        <v>79.597095400000001</v>
      </c>
      <c r="O8337" s="3">
        <v>1.182017417</v>
      </c>
      <c r="P8337" s="3">
        <v>304.51953054996898</v>
      </c>
      <c r="Q8337" s="7">
        <f>(P8337-MIN($P8337:P17321))/(MAX($P8337:$P17321)-MIN($P8337:P17321))</f>
        <v>0.71169757283981905</v>
      </c>
    </row>
    <row r="8338" spans="1:17" x14ac:dyDescent="0.25">
      <c r="A8338">
        <v>8336</v>
      </c>
      <c r="B8338" t="s">
        <v>251</v>
      </c>
      <c r="C8338" t="s">
        <v>105</v>
      </c>
      <c r="D8338" t="s">
        <v>725</v>
      </c>
      <c r="E8338" t="s">
        <v>17</v>
      </c>
      <c r="F8338">
        <v>32</v>
      </c>
      <c r="G8338" t="str">
        <f t="shared" si="260"/>
        <v>MID</v>
      </c>
      <c r="H8338">
        <v>0</v>
      </c>
      <c r="I8338" t="str">
        <f t="shared" si="261"/>
        <v>NO</v>
      </c>
      <c r="J8338">
        <v>27</v>
      </c>
      <c r="K8338">
        <v>7</v>
      </c>
      <c r="L8338">
        <v>2010</v>
      </c>
      <c r="M8338" s="3">
        <v>23.25</v>
      </c>
      <c r="N8338" s="3">
        <v>83</v>
      </c>
      <c r="O8338" s="3">
        <v>0.892978936</v>
      </c>
      <c r="P8338" s="3">
        <v>304.51953054996898</v>
      </c>
      <c r="Q8338" s="7">
        <f>(P8338-MIN($P8338:P17322))/(MAX($P8338:$P17322)-MIN($P8338:P17322))</f>
        <v>0.71169757283981905</v>
      </c>
    </row>
    <row r="8339" spans="1:17" x14ac:dyDescent="0.25">
      <c r="A8339">
        <v>8337</v>
      </c>
      <c r="B8339" t="s">
        <v>251</v>
      </c>
      <c r="C8339" t="s">
        <v>95</v>
      </c>
      <c r="D8339" t="s">
        <v>147</v>
      </c>
      <c r="E8339" t="s">
        <v>17</v>
      </c>
      <c r="F8339">
        <v>32</v>
      </c>
      <c r="G8339" t="str">
        <f t="shared" si="260"/>
        <v>MID</v>
      </c>
      <c r="H8339">
        <v>0</v>
      </c>
      <c r="I8339" t="str">
        <f t="shared" si="261"/>
        <v>NO</v>
      </c>
      <c r="J8339">
        <v>24</v>
      </c>
      <c r="K8339">
        <v>7</v>
      </c>
      <c r="L8339">
        <v>2010</v>
      </c>
      <c r="M8339" s="3">
        <v>22.946704700000002</v>
      </c>
      <c r="N8339" s="3">
        <v>79.198022800000004</v>
      </c>
      <c r="O8339" s="3">
        <v>0.34284616899999998</v>
      </c>
      <c r="P8339" s="3">
        <v>304.8</v>
      </c>
      <c r="Q8339" s="7">
        <f>(P8339-MIN($P8339:P17323))/(MAX($P8339:$P17323)-MIN($P8339:P17323))</f>
        <v>0.71647640143124913</v>
      </c>
    </row>
    <row r="8340" spans="1:17" x14ac:dyDescent="0.25">
      <c r="A8340">
        <v>8338</v>
      </c>
      <c r="B8340" t="s">
        <v>251</v>
      </c>
      <c r="C8340" t="s">
        <v>19</v>
      </c>
      <c r="D8340" t="s">
        <v>507</v>
      </c>
      <c r="E8340" t="s">
        <v>17</v>
      </c>
      <c r="F8340">
        <v>35</v>
      </c>
      <c r="G8340" t="str">
        <f t="shared" si="260"/>
        <v>MID</v>
      </c>
      <c r="H8340">
        <v>0</v>
      </c>
      <c r="I8340" t="str">
        <f t="shared" si="261"/>
        <v>NO</v>
      </c>
      <c r="J8340">
        <v>24</v>
      </c>
      <c r="K8340">
        <v>7</v>
      </c>
      <c r="L8340">
        <v>2010</v>
      </c>
      <c r="M8340" s="3">
        <v>19.918832949999999</v>
      </c>
      <c r="N8340" s="3">
        <v>75.870859859999996</v>
      </c>
      <c r="O8340" s="3">
        <v>0.31417614199999999</v>
      </c>
      <c r="P8340" s="3">
        <v>304.51953054996898</v>
      </c>
      <c r="Q8340" s="7">
        <f>(P8340-MIN($P8340:P17324))/(MAX($P8340:$P17324)-MIN($P8340:P17324))</f>
        <v>0.71169757283981905</v>
      </c>
    </row>
    <row r="8341" spans="1:17" x14ac:dyDescent="0.25">
      <c r="A8341">
        <v>8339</v>
      </c>
      <c r="B8341" t="s">
        <v>251</v>
      </c>
      <c r="C8341" t="s">
        <v>45</v>
      </c>
      <c r="D8341" t="s">
        <v>560</v>
      </c>
      <c r="E8341" t="s">
        <v>21</v>
      </c>
      <c r="F8341">
        <v>44</v>
      </c>
      <c r="G8341" t="str">
        <f t="shared" si="260"/>
        <v>MID</v>
      </c>
      <c r="H8341">
        <v>0</v>
      </c>
      <c r="I8341" t="str">
        <f t="shared" si="261"/>
        <v>NO</v>
      </c>
      <c r="J8341">
        <v>10</v>
      </c>
      <c r="K8341">
        <v>7</v>
      </c>
      <c r="L8341">
        <v>2010</v>
      </c>
      <c r="M8341" s="3">
        <v>16.826991100000001</v>
      </c>
      <c r="N8341" s="3">
        <v>75.717538700000006</v>
      </c>
      <c r="O8341" s="3">
        <v>0.45555763100000002</v>
      </c>
      <c r="P8341" s="3">
        <v>303.13</v>
      </c>
      <c r="Q8341" s="7">
        <f>(P8341-MIN($P8341:P17325))/(MAX($P8341:$P17325)-MIN($P8341:P17325))</f>
        <v>0.68802180950758218</v>
      </c>
    </row>
    <row r="8342" spans="1:17" x14ac:dyDescent="0.25">
      <c r="A8342">
        <v>8340</v>
      </c>
      <c r="B8342" t="s">
        <v>251</v>
      </c>
      <c r="C8342" t="s">
        <v>45</v>
      </c>
      <c r="D8342" t="s">
        <v>419</v>
      </c>
      <c r="E8342" t="s">
        <v>17</v>
      </c>
      <c r="F8342">
        <v>11</v>
      </c>
      <c r="G8342" t="str">
        <f t="shared" si="260"/>
        <v>LOW</v>
      </c>
      <c r="H8342">
        <v>0</v>
      </c>
      <c r="I8342" t="str">
        <f t="shared" si="261"/>
        <v>NO</v>
      </c>
      <c r="J8342">
        <v>23</v>
      </c>
      <c r="K8342">
        <v>7</v>
      </c>
      <c r="L8342">
        <v>2010</v>
      </c>
      <c r="M8342" s="3">
        <v>15.348414399999999</v>
      </c>
      <c r="N8342" s="3">
        <v>76.154742100000007</v>
      </c>
      <c r="O8342" s="3">
        <v>0.65107644799999997</v>
      </c>
      <c r="P8342" s="3">
        <v>304.51953054996898</v>
      </c>
      <c r="Q8342" s="7">
        <f>(P8342-MIN($P8342:P17326))/(MAX($P8342:$P17326)-MIN($P8342:P17326))</f>
        <v>0.71169757283981905</v>
      </c>
    </row>
    <row r="8343" spans="1:17" x14ac:dyDescent="0.25">
      <c r="A8343">
        <v>8341</v>
      </c>
      <c r="B8343" t="s">
        <v>251</v>
      </c>
      <c r="C8343" t="s">
        <v>95</v>
      </c>
      <c r="D8343" t="s">
        <v>714</v>
      </c>
      <c r="E8343" t="s">
        <v>17</v>
      </c>
      <c r="F8343">
        <v>45</v>
      </c>
      <c r="G8343" t="str">
        <f t="shared" si="260"/>
        <v>MID</v>
      </c>
      <c r="H8343">
        <v>1</v>
      </c>
      <c r="I8343" t="str">
        <f t="shared" si="261"/>
        <v>YES</v>
      </c>
      <c r="J8343">
        <v>21</v>
      </c>
      <c r="K8343">
        <v>7</v>
      </c>
      <c r="L8343">
        <v>2010</v>
      </c>
      <c r="M8343" s="3">
        <v>23.809612250000001</v>
      </c>
      <c r="N8343" s="3">
        <v>78.75911361</v>
      </c>
      <c r="O8343" s="3">
        <v>0.567110106</v>
      </c>
      <c r="P8343" s="3">
        <v>310.95999999999998</v>
      </c>
      <c r="Q8343" s="7">
        <f>(P8343-MIN($P8343:P17327))/(MAX($P8343:$P17327)-MIN($P8343:P17327))</f>
        <v>0.82143465667064208</v>
      </c>
    </row>
    <row r="8344" spans="1:17" x14ac:dyDescent="0.25">
      <c r="A8344">
        <v>8342</v>
      </c>
      <c r="B8344" t="s">
        <v>251</v>
      </c>
      <c r="C8344" t="s">
        <v>19</v>
      </c>
      <c r="D8344" t="s">
        <v>380</v>
      </c>
      <c r="E8344" t="s">
        <v>17</v>
      </c>
      <c r="F8344">
        <v>31</v>
      </c>
      <c r="G8344" t="str">
        <f t="shared" si="260"/>
        <v>MID</v>
      </c>
      <c r="H8344">
        <v>0</v>
      </c>
      <c r="I8344" t="str">
        <f t="shared" si="261"/>
        <v>NO</v>
      </c>
      <c r="J8344">
        <v>18</v>
      </c>
      <c r="K8344">
        <v>7</v>
      </c>
      <c r="L8344">
        <v>2010</v>
      </c>
      <c r="M8344" s="3">
        <v>19.290313650000002</v>
      </c>
      <c r="N8344" s="3">
        <v>76.602903429999998</v>
      </c>
      <c r="O8344" s="3">
        <v>0.33963979700000002</v>
      </c>
      <c r="P8344" s="3">
        <v>306.43</v>
      </c>
      <c r="Q8344" s="7">
        <f>(P8344-MIN($P8344:P17328))/(MAX($P8344:$P17328)-MIN($P8344:P17328))</f>
        <v>0.74424944624297174</v>
      </c>
    </row>
    <row r="8345" spans="1:17" x14ac:dyDescent="0.25">
      <c r="A8345">
        <v>8343</v>
      </c>
      <c r="B8345" t="s">
        <v>251</v>
      </c>
      <c r="C8345" t="s">
        <v>34</v>
      </c>
      <c r="D8345" t="s">
        <v>891</v>
      </c>
      <c r="E8345" t="s">
        <v>55</v>
      </c>
      <c r="F8345">
        <v>85</v>
      </c>
      <c r="G8345" t="str">
        <f t="shared" si="260"/>
        <v>HIGH</v>
      </c>
      <c r="H8345">
        <v>0</v>
      </c>
      <c r="I8345" t="str">
        <f t="shared" si="261"/>
        <v>NO</v>
      </c>
      <c r="J8345">
        <v>21</v>
      </c>
      <c r="K8345">
        <v>7</v>
      </c>
      <c r="L8345">
        <v>2010</v>
      </c>
      <c r="M8345" s="3">
        <v>19.195574149999999</v>
      </c>
      <c r="N8345" s="3">
        <v>84.19297736</v>
      </c>
      <c r="O8345" s="3">
        <v>0.60649414999999995</v>
      </c>
      <c r="P8345" s="3">
        <v>298.54666659999998</v>
      </c>
      <c r="Q8345" s="7">
        <f>(P8345-MIN($P8345:P17329))/(MAX($P8345:$P17329)-MIN($P8345:P17329))</f>
        <v>0.60992786846140712</v>
      </c>
    </row>
    <row r="8346" spans="1:17" x14ac:dyDescent="0.25">
      <c r="A8346">
        <v>8344</v>
      </c>
      <c r="B8346" t="s">
        <v>251</v>
      </c>
      <c r="C8346" t="s">
        <v>91</v>
      </c>
      <c r="D8346" t="s">
        <v>450</v>
      </c>
      <c r="E8346" t="s">
        <v>17</v>
      </c>
      <c r="F8346">
        <v>37</v>
      </c>
      <c r="G8346" t="str">
        <f t="shared" si="260"/>
        <v>MID</v>
      </c>
      <c r="H8346">
        <v>0</v>
      </c>
      <c r="I8346" t="str">
        <f t="shared" si="261"/>
        <v>NO</v>
      </c>
      <c r="J8346">
        <v>26</v>
      </c>
      <c r="K8346">
        <v>7</v>
      </c>
      <c r="L8346">
        <v>2010</v>
      </c>
      <c r="M8346" s="3">
        <v>14.475293600000001</v>
      </c>
      <c r="N8346" s="3">
        <v>78.821686099999994</v>
      </c>
      <c r="O8346" s="3">
        <v>0.41130477999999998</v>
      </c>
      <c r="P8346" s="3">
        <v>304.51953054996898</v>
      </c>
      <c r="Q8346" s="7">
        <f>(P8346-MIN($P8346:P17330))/(MAX($P8346:$P17330)-MIN($P8346:P17330))</f>
        <v>0.71169757283981905</v>
      </c>
    </row>
    <row r="8347" spans="1:17" x14ac:dyDescent="0.25">
      <c r="A8347">
        <v>8345</v>
      </c>
      <c r="B8347" t="s">
        <v>251</v>
      </c>
      <c r="C8347" t="s">
        <v>83</v>
      </c>
      <c r="D8347" t="s">
        <v>889</v>
      </c>
      <c r="E8347" t="s">
        <v>17</v>
      </c>
      <c r="F8347">
        <v>245</v>
      </c>
      <c r="G8347" t="str">
        <f t="shared" si="260"/>
        <v>HIGH</v>
      </c>
      <c r="H8347">
        <v>0</v>
      </c>
      <c r="I8347" t="str">
        <f t="shared" si="261"/>
        <v>NO</v>
      </c>
      <c r="J8347">
        <v>21</v>
      </c>
      <c r="K8347">
        <v>7</v>
      </c>
      <c r="L8347">
        <v>2010</v>
      </c>
      <c r="M8347" s="3">
        <v>27.997083249999999</v>
      </c>
      <c r="N8347" s="3">
        <v>76.075762179999998</v>
      </c>
      <c r="O8347" s="3">
        <v>0.260840715</v>
      </c>
      <c r="P8347" s="3">
        <v>311.92</v>
      </c>
      <c r="Q8347" s="7">
        <f>(P8347-MIN($P8347:P17331))/(MAX($P8347:$P17331)-MIN($P8347:P17331))</f>
        <v>0.83779178735730142</v>
      </c>
    </row>
    <row r="8348" spans="1:17" x14ac:dyDescent="0.25">
      <c r="A8348">
        <v>8346</v>
      </c>
      <c r="B8348" t="s">
        <v>251</v>
      </c>
      <c r="C8348" t="s">
        <v>176</v>
      </c>
      <c r="D8348" t="s">
        <v>881</v>
      </c>
      <c r="E8348" t="s">
        <v>77</v>
      </c>
      <c r="F8348">
        <v>235</v>
      </c>
      <c r="G8348" t="str">
        <f t="shared" si="260"/>
        <v>HIGH</v>
      </c>
      <c r="H8348">
        <v>1</v>
      </c>
      <c r="I8348" t="str">
        <f t="shared" si="261"/>
        <v>YES</v>
      </c>
      <c r="J8348">
        <v>13</v>
      </c>
      <c r="K8348">
        <v>7</v>
      </c>
      <c r="L8348">
        <v>2010</v>
      </c>
      <c r="M8348" s="3">
        <v>31.104152599999999</v>
      </c>
      <c r="N8348" s="3">
        <v>77.170972899999995</v>
      </c>
      <c r="O8348" s="3">
        <v>0.73960770499999995</v>
      </c>
      <c r="P8348" s="3">
        <v>297.39499999999998</v>
      </c>
      <c r="Q8348" s="7">
        <f>(P8348-MIN($P8348:P17332))/(MAX($P8348:$P17332)-MIN($P8348:P17332))</f>
        <v>0.5903049923325947</v>
      </c>
    </row>
    <row r="8349" spans="1:17" x14ac:dyDescent="0.25">
      <c r="A8349">
        <v>8347</v>
      </c>
      <c r="B8349" t="s">
        <v>251</v>
      </c>
      <c r="C8349" t="s">
        <v>45</v>
      </c>
      <c r="D8349" t="s">
        <v>109</v>
      </c>
      <c r="E8349" t="s">
        <v>17</v>
      </c>
      <c r="F8349">
        <v>97</v>
      </c>
      <c r="G8349" t="str">
        <f t="shared" si="260"/>
        <v>HIGH</v>
      </c>
      <c r="H8349">
        <v>0</v>
      </c>
      <c r="I8349" t="str">
        <f t="shared" si="261"/>
        <v>NO</v>
      </c>
      <c r="J8349">
        <v>15</v>
      </c>
      <c r="K8349">
        <v>7</v>
      </c>
      <c r="L8349">
        <v>2010</v>
      </c>
      <c r="M8349" s="3">
        <v>13.3400771</v>
      </c>
      <c r="N8349" s="3">
        <v>77.100620800000002</v>
      </c>
      <c r="O8349" s="3">
        <v>0.18911863200000001</v>
      </c>
      <c r="P8349" s="3">
        <v>301.37</v>
      </c>
      <c r="Q8349" s="7">
        <f>(P8349-MIN($P8349:P17333))/(MAX($P8349:$P17333)-MIN($P8349:P17333))</f>
        <v>0.65803373658204134</v>
      </c>
    </row>
    <row r="8350" spans="1:17" x14ac:dyDescent="0.25">
      <c r="A8350">
        <v>8348</v>
      </c>
      <c r="B8350" t="s">
        <v>257</v>
      </c>
      <c r="C8350" t="s">
        <v>25</v>
      </c>
      <c r="D8350" t="s">
        <v>253</v>
      </c>
      <c r="E8350" t="s">
        <v>17</v>
      </c>
      <c r="F8350">
        <v>41</v>
      </c>
      <c r="G8350" t="str">
        <f t="shared" si="260"/>
        <v>MID</v>
      </c>
      <c r="H8350">
        <v>2</v>
      </c>
      <c r="I8350" t="str">
        <f t="shared" si="261"/>
        <v>YES</v>
      </c>
      <c r="J8350">
        <v>22</v>
      </c>
      <c r="K8350">
        <v>7</v>
      </c>
      <c r="L8350">
        <v>2010</v>
      </c>
      <c r="M8350" s="3">
        <v>22.297314199999999</v>
      </c>
      <c r="N8350" s="3">
        <v>73.194256699999997</v>
      </c>
      <c r="O8350" s="3">
        <v>0.49225130299999997</v>
      </c>
      <c r="P8350" s="3">
        <v>307.72000000000003</v>
      </c>
      <c r="Q8350" s="7">
        <f>(P8350-MIN($P8350:P17334))/(MAX($P8350:$P17334)-MIN($P8350:P17334))</f>
        <v>0.76622934060316972</v>
      </c>
    </row>
    <row r="8351" spans="1:17" x14ac:dyDescent="0.25">
      <c r="A8351">
        <v>8349</v>
      </c>
      <c r="B8351" t="s">
        <v>257</v>
      </c>
      <c r="C8351" t="s">
        <v>25</v>
      </c>
      <c r="D8351" t="s">
        <v>50</v>
      </c>
      <c r="E8351" t="s">
        <v>17</v>
      </c>
      <c r="F8351">
        <v>12</v>
      </c>
      <c r="G8351" t="str">
        <f t="shared" si="260"/>
        <v>LOW</v>
      </c>
      <c r="H8351">
        <v>0</v>
      </c>
      <c r="I8351" t="str">
        <f t="shared" si="261"/>
        <v>NO</v>
      </c>
      <c r="J8351">
        <v>28</v>
      </c>
      <c r="K8351">
        <v>7</v>
      </c>
      <c r="L8351">
        <v>2010</v>
      </c>
      <c r="M8351" s="3">
        <v>23.2232877</v>
      </c>
      <c r="N8351" s="3">
        <v>72.6492267</v>
      </c>
      <c r="O8351" s="3">
        <v>2.1524966089999999</v>
      </c>
      <c r="P8351" s="3">
        <v>304.51953054996898</v>
      </c>
      <c r="Q8351" s="7">
        <f>(P8351-MIN($P8351:P17335))/(MAX($P8351:$P17335)-MIN($P8351:P17335))</f>
        <v>0.71169757283981905</v>
      </c>
    </row>
    <row r="8352" spans="1:17" x14ac:dyDescent="0.25">
      <c r="A8352">
        <v>8350</v>
      </c>
      <c r="B8352" t="s">
        <v>257</v>
      </c>
      <c r="C8352" t="s">
        <v>25</v>
      </c>
      <c r="D8352" t="s">
        <v>51</v>
      </c>
      <c r="E8352" t="s">
        <v>17</v>
      </c>
      <c r="F8352">
        <v>12</v>
      </c>
      <c r="G8352" t="str">
        <f t="shared" si="260"/>
        <v>LOW</v>
      </c>
      <c r="H8352">
        <v>0</v>
      </c>
      <c r="I8352" t="str">
        <f t="shared" si="261"/>
        <v>NO</v>
      </c>
      <c r="J8352">
        <v>28</v>
      </c>
      <c r="K8352">
        <v>7</v>
      </c>
      <c r="L8352">
        <v>2010</v>
      </c>
      <c r="M8352" s="3">
        <v>22.5584995</v>
      </c>
      <c r="N8352" s="3">
        <v>72.962562899999995</v>
      </c>
      <c r="O8352" s="3">
        <v>0.96639642299999995</v>
      </c>
      <c r="P8352" s="3">
        <v>304.51953054996898</v>
      </c>
      <c r="Q8352" s="7">
        <f>(P8352-MIN($P8352:P17336))/(MAX($P8352:$P17336)-MIN($P8352:P17336))</f>
        <v>0.71169757283981905</v>
      </c>
    </row>
    <row r="8353" spans="1:17" x14ac:dyDescent="0.25">
      <c r="A8353">
        <v>8351</v>
      </c>
      <c r="B8353" t="s">
        <v>257</v>
      </c>
      <c r="C8353" t="s">
        <v>25</v>
      </c>
      <c r="D8353" t="s">
        <v>526</v>
      </c>
      <c r="E8353" t="s">
        <v>32</v>
      </c>
      <c r="F8353">
        <v>6</v>
      </c>
      <c r="G8353" t="str">
        <f t="shared" si="260"/>
        <v>LOW</v>
      </c>
      <c r="H8353">
        <v>6</v>
      </c>
      <c r="I8353" t="str">
        <f t="shared" si="261"/>
        <v>YES</v>
      </c>
      <c r="J8353">
        <v>23</v>
      </c>
      <c r="K8353">
        <v>7</v>
      </c>
      <c r="L8353">
        <v>2010</v>
      </c>
      <c r="M8353" s="3">
        <v>22.774889300000002</v>
      </c>
      <c r="N8353" s="3">
        <v>73.620403999999994</v>
      </c>
      <c r="O8353" s="3">
        <v>0.48081986900000001</v>
      </c>
      <c r="P8353" s="3">
        <v>307.58999999999997</v>
      </c>
      <c r="Q8353" s="7">
        <f>(P8353-MIN($P8353:P17337))/(MAX($P8353:$P17337)-MIN($P8353:P17337))</f>
        <v>0.76401431248935048</v>
      </c>
    </row>
    <row r="8354" spans="1:17" x14ac:dyDescent="0.25">
      <c r="A8354">
        <v>8352</v>
      </c>
      <c r="B8354" t="s">
        <v>257</v>
      </c>
      <c r="C8354" t="s">
        <v>95</v>
      </c>
      <c r="D8354" t="s">
        <v>718</v>
      </c>
      <c r="E8354" t="s">
        <v>17</v>
      </c>
      <c r="F8354">
        <v>256</v>
      </c>
      <c r="G8354" t="str">
        <f t="shared" si="260"/>
        <v>HIGH</v>
      </c>
      <c r="H8354">
        <v>1</v>
      </c>
      <c r="I8354" t="str">
        <f t="shared" si="261"/>
        <v>YES</v>
      </c>
      <c r="J8354">
        <v>23</v>
      </c>
      <c r="K8354">
        <v>7</v>
      </c>
      <c r="L8354">
        <v>2010</v>
      </c>
      <c r="M8354" s="3">
        <v>21.879616200000001</v>
      </c>
      <c r="N8354" s="3">
        <v>77.87568125</v>
      </c>
      <c r="O8354" s="3">
        <v>0.487435807</v>
      </c>
      <c r="P8354" s="3">
        <v>300.89999999999998</v>
      </c>
      <c r="Q8354" s="7">
        <f>(P8354-MIN($P8354:P17338))/(MAX($P8354:$P17338)-MIN($P8354:P17338))</f>
        <v>0.65002555801669759</v>
      </c>
    </row>
    <row r="8355" spans="1:17" x14ac:dyDescent="0.25">
      <c r="A8355">
        <v>8353</v>
      </c>
      <c r="B8355" t="s">
        <v>257</v>
      </c>
      <c r="C8355" t="s">
        <v>95</v>
      </c>
      <c r="D8355" t="s">
        <v>584</v>
      </c>
      <c r="E8355" t="s">
        <v>17</v>
      </c>
      <c r="F8355">
        <v>21</v>
      </c>
      <c r="G8355" t="str">
        <f t="shared" si="260"/>
        <v>LOW</v>
      </c>
      <c r="H8355">
        <v>0</v>
      </c>
      <c r="I8355" t="str">
        <f t="shared" si="261"/>
        <v>NO</v>
      </c>
      <c r="J8355">
        <v>25</v>
      </c>
      <c r="K8355">
        <v>7</v>
      </c>
      <c r="L8355">
        <v>2010</v>
      </c>
      <c r="M8355" s="3">
        <v>24.5</v>
      </c>
      <c r="N8355" s="3">
        <v>80.25</v>
      </c>
      <c r="O8355" s="3">
        <v>0.74662485700000003</v>
      </c>
      <c r="P8355" s="3">
        <v>304.42</v>
      </c>
      <c r="Q8355" s="7">
        <f>(P8355-MIN($P8355:P17339))/(MAX($P8355:$P17339)-MIN($P8355:P17339))</f>
        <v>0.71000170386778017</v>
      </c>
    </row>
    <row r="8356" spans="1:17" x14ac:dyDescent="0.25">
      <c r="A8356">
        <v>8354</v>
      </c>
      <c r="B8356" t="s">
        <v>257</v>
      </c>
      <c r="C8356" t="s">
        <v>95</v>
      </c>
      <c r="D8356" t="s">
        <v>373</v>
      </c>
      <c r="E8356" t="s">
        <v>17</v>
      </c>
      <c r="F8356">
        <v>35</v>
      </c>
      <c r="G8356" t="str">
        <f t="shared" si="260"/>
        <v>MID</v>
      </c>
      <c r="H8356">
        <v>0</v>
      </c>
      <c r="I8356" t="str">
        <f t="shared" si="261"/>
        <v>NO</v>
      </c>
      <c r="J8356">
        <v>30</v>
      </c>
      <c r="K8356">
        <v>7</v>
      </c>
      <c r="L8356">
        <v>2010</v>
      </c>
      <c r="M8356" s="3">
        <v>22.275878899999999</v>
      </c>
      <c r="N8356" s="3">
        <v>79.721044649999996</v>
      </c>
      <c r="O8356" s="3">
        <v>1.599986433</v>
      </c>
      <c r="P8356" s="3">
        <v>304.51953054996898</v>
      </c>
      <c r="Q8356" s="7">
        <f>(P8356-MIN($P8356:P17340))/(MAX($P8356:$P17340)-MIN($P8356:P17340))</f>
        <v>0.71169757283981905</v>
      </c>
    </row>
    <row r="8357" spans="1:17" x14ac:dyDescent="0.25">
      <c r="A8357">
        <v>8355</v>
      </c>
      <c r="B8357" t="s">
        <v>257</v>
      </c>
      <c r="C8357" t="s">
        <v>95</v>
      </c>
      <c r="D8357" t="s">
        <v>722</v>
      </c>
      <c r="E8357" t="s">
        <v>17</v>
      </c>
      <c r="F8357">
        <v>114</v>
      </c>
      <c r="G8357" t="str">
        <f t="shared" si="260"/>
        <v>HIGH</v>
      </c>
      <c r="H8357">
        <v>0</v>
      </c>
      <c r="I8357" t="str">
        <f t="shared" si="261"/>
        <v>NO</v>
      </c>
      <c r="J8357">
        <v>1</v>
      </c>
      <c r="K8357">
        <v>8</v>
      </c>
      <c r="L8357">
        <v>2010</v>
      </c>
      <c r="M8357" s="3">
        <v>23.522578800000002</v>
      </c>
      <c r="N8357" s="3">
        <v>77.814800099999999</v>
      </c>
      <c r="O8357" s="3">
        <v>1.4689866490000001</v>
      </c>
      <c r="P8357" s="3">
        <v>300.76</v>
      </c>
      <c r="Q8357" s="7">
        <f>(P8357-MIN($P8357:P17341))/(MAX($P8357:$P17341)-MIN($P8357:P17341))</f>
        <v>0.64764014312489337</v>
      </c>
    </row>
    <row r="8358" spans="1:17" x14ac:dyDescent="0.25">
      <c r="A8358">
        <v>8356</v>
      </c>
      <c r="B8358" t="s">
        <v>257</v>
      </c>
      <c r="C8358" t="s">
        <v>97</v>
      </c>
      <c r="D8358" t="s">
        <v>582</v>
      </c>
      <c r="E8358" t="s">
        <v>77</v>
      </c>
      <c r="F8358">
        <v>4</v>
      </c>
      <c r="G8358" t="str">
        <f t="shared" si="260"/>
        <v>LOW</v>
      </c>
      <c r="H8358">
        <v>0</v>
      </c>
      <c r="I8358" t="str">
        <f t="shared" si="261"/>
        <v>NO</v>
      </c>
      <c r="J8358">
        <v>6</v>
      </c>
      <c r="K8358">
        <v>7</v>
      </c>
      <c r="L8358">
        <v>2010</v>
      </c>
      <c r="M8358" s="3">
        <v>30.909015700000001</v>
      </c>
      <c r="N8358" s="3">
        <v>75.851601000000002</v>
      </c>
      <c r="O8358" s="3">
        <v>0.215998988</v>
      </c>
      <c r="P8358" s="3">
        <v>301.40666659999999</v>
      </c>
      <c r="Q8358" s="7">
        <f>(P8358-MIN($P8358:P17342))/(MAX($P8358:$P17342)-MIN($P8358:P17342))</f>
        <v>0.6586584869654114</v>
      </c>
    </row>
    <row r="8359" spans="1:17" x14ac:dyDescent="0.25">
      <c r="A8359">
        <v>8357</v>
      </c>
      <c r="B8359" t="s">
        <v>257</v>
      </c>
      <c r="C8359" t="s">
        <v>113</v>
      </c>
      <c r="D8359" t="s">
        <v>860</v>
      </c>
      <c r="E8359" t="s">
        <v>17</v>
      </c>
      <c r="F8359">
        <v>52</v>
      </c>
      <c r="G8359" t="str">
        <f t="shared" si="260"/>
        <v>MID</v>
      </c>
      <c r="H8359">
        <v>0</v>
      </c>
      <c r="I8359" t="str">
        <f t="shared" si="261"/>
        <v>NO</v>
      </c>
      <c r="J8359">
        <v>20</v>
      </c>
      <c r="K8359">
        <v>7</v>
      </c>
      <c r="L8359">
        <v>2010</v>
      </c>
      <c r="M8359" s="3">
        <v>26.516681049999999</v>
      </c>
      <c r="N8359" s="3">
        <v>77.057729769999995</v>
      </c>
      <c r="O8359" s="3">
        <v>0.34378495399999998</v>
      </c>
      <c r="P8359" s="3">
        <v>313.89333340000002</v>
      </c>
      <c r="Q8359" s="7">
        <f>(P8359-MIN($P8359:P17343))/(MAX($P8359:$P17343)-MIN($P8359:P17343))</f>
        <v>0.87141477934912281</v>
      </c>
    </row>
    <row r="8360" spans="1:17" x14ac:dyDescent="0.25">
      <c r="A8360">
        <v>8358</v>
      </c>
      <c r="B8360" t="s">
        <v>257</v>
      </c>
      <c r="C8360" t="s">
        <v>30</v>
      </c>
      <c r="D8360" t="s">
        <v>288</v>
      </c>
      <c r="E8360" t="s">
        <v>17</v>
      </c>
      <c r="F8360">
        <v>13</v>
      </c>
      <c r="G8360" t="str">
        <f t="shared" si="260"/>
        <v>LOW</v>
      </c>
      <c r="H8360">
        <v>0</v>
      </c>
      <c r="I8360" t="str">
        <f t="shared" si="261"/>
        <v>NO</v>
      </c>
      <c r="J8360">
        <v>22</v>
      </c>
      <c r="K8360">
        <v>7</v>
      </c>
      <c r="L8360">
        <v>2010</v>
      </c>
      <c r="M8360" s="3">
        <v>28.6711527</v>
      </c>
      <c r="N8360" s="3">
        <v>77.412035599999996</v>
      </c>
      <c r="O8360" s="3">
        <v>1.624889875</v>
      </c>
      <c r="P8360" s="3">
        <v>310.38</v>
      </c>
      <c r="Q8360" s="7">
        <f>(P8360-MIN($P8360:P17344))/(MAX($P8360:$P17344)-MIN($P8360:P17344))</f>
        <v>0.81155222354745271</v>
      </c>
    </row>
    <row r="8361" spans="1:17" x14ac:dyDescent="0.25">
      <c r="A8361">
        <v>8359</v>
      </c>
      <c r="B8361" t="s">
        <v>257</v>
      </c>
      <c r="C8361" t="s">
        <v>23</v>
      </c>
      <c r="D8361" t="s">
        <v>307</v>
      </c>
      <c r="E8361" t="s">
        <v>55</v>
      </c>
      <c r="F8361">
        <v>9</v>
      </c>
      <c r="G8361" t="str">
        <f t="shared" si="260"/>
        <v>LOW</v>
      </c>
      <c r="H8361">
        <v>0</v>
      </c>
      <c r="I8361" t="str">
        <f t="shared" si="261"/>
        <v>NO</v>
      </c>
      <c r="J8361">
        <v>25</v>
      </c>
      <c r="K8361">
        <v>7</v>
      </c>
      <c r="L8361">
        <v>2010</v>
      </c>
      <c r="M8361" s="3">
        <v>10.330329900000001</v>
      </c>
      <c r="N8361" s="3">
        <v>78.067397909999997</v>
      </c>
      <c r="O8361" s="3">
        <v>0.34861815600000001</v>
      </c>
      <c r="P8361" s="3">
        <v>304.89999999999998</v>
      </c>
      <c r="Q8361" s="7">
        <f>(P8361-MIN($P8361:P17345))/(MAX($P8361:$P17345)-MIN($P8361:P17345))</f>
        <v>0.71818026921110889</v>
      </c>
    </row>
    <row r="8362" spans="1:17" x14ac:dyDescent="0.25">
      <c r="A8362">
        <v>8360</v>
      </c>
      <c r="B8362" t="s">
        <v>257</v>
      </c>
      <c r="C8362" t="s">
        <v>23</v>
      </c>
      <c r="D8362" t="s">
        <v>696</v>
      </c>
      <c r="E8362" t="s">
        <v>55</v>
      </c>
      <c r="F8362">
        <v>21</v>
      </c>
      <c r="G8362" t="str">
        <f t="shared" si="260"/>
        <v>LOW</v>
      </c>
      <c r="H8362">
        <v>0</v>
      </c>
      <c r="I8362" t="str">
        <f t="shared" si="261"/>
        <v>NO</v>
      </c>
      <c r="J8362">
        <v>27</v>
      </c>
      <c r="K8362">
        <v>7</v>
      </c>
      <c r="L8362">
        <v>2010</v>
      </c>
      <c r="M8362" s="3">
        <v>11.284224849999999</v>
      </c>
      <c r="N8362" s="3">
        <v>78.166152839999995</v>
      </c>
      <c r="O8362" s="3">
        <v>6.9972626999999996E-2</v>
      </c>
      <c r="P8362" s="3">
        <v>307.19</v>
      </c>
      <c r="Q8362" s="7">
        <f>(P8362-MIN($P8362:P17346))/(MAX($P8362:$P17346)-MIN($P8362:P17346))</f>
        <v>0.75719884136990967</v>
      </c>
    </row>
    <row r="8363" spans="1:17" x14ac:dyDescent="0.25">
      <c r="A8363">
        <v>8361</v>
      </c>
      <c r="B8363" t="s">
        <v>257</v>
      </c>
      <c r="C8363" t="s">
        <v>23</v>
      </c>
      <c r="D8363" t="s">
        <v>341</v>
      </c>
      <c r="E8363" t="s">
        <v>55</v>
      </c>
      <c r="F8363">
        <v>20</v>
      </c>
      <c r="G8363" t="str">
        <f t="shared" si="260"/>
        <v>LOW</v>
      </c>
      <c r="H8363">
        <v>0</v>
      </c>
      <c r="I8363" t="str">
        <f t="shared" si="261"/>
        <v>NO</v>
      </c>
      <c r="J8363">
        <v>28</v>
      </c>
      <c r="K8363">
        <v>7</v>
      </c>
      <c r="L8363">
        <v>2010</v>
      </c>
      <c r="M8363" s="3">
        <v>12.22721295</v>
      </c>
      <c r="N8363" s="3">
        <v>79.070155549999996</v>
      </c>
      <c r="O8363" s="3">
        <v>1.0324839000000001E-2</v>
      </c>
      <c r="P8363" s="3">
        <v>306.62</v>
      </c>
      <c r="Q8363" s="7">
        <f>(P8363-MIN($P8363:P17347))/(MAX($P8363:$P17347)-MIN($P8363:P17347))</f>
        <v>0.74748679502470616</v>
      </c>
    </row>
    <row r="8364" spans="1:17" x14ac:dyDescent="0.25">
      <c r="A8364">
        <v>8362</v>
      </c>
      <c r="B8364" t="s">
        <v>257</v>
      </c>
      <c r="C8364" t="s">
        <v>23</v>
      </c>
      <c r="D8364" t="s">
        <v>99</v>
      </c>
      <c r="E8364" t="s">
        <v>62</v>
      </c>
      <c r="F8364">
        <v>8</v>
      </c>
      <c r="G8364" t="str">
        <f t="shared" si="260"/>
        <v>LOW</v>
      </c>
      <c r="H8364">
        <v>0</v>
      </c>
      <c r="I8364" t="str">
        <f t="shared" si="261"/>
        <v>NO</v>
      </c>
      <c r="J8364">
        <v>30</v>
      </c>
      <c r="K8364">
        <v>7</v>
      </c>
      <c r="L8364">
        <v>2010</v>
      </c>
      <c r="M8364" s="3">
        <v>12.7948109</v>
      </c>
      <c r="N8364" s="3">
        <v>79.000641099999996</v>
      </c>
      <c r="O8364" s="3">
        <v>7.3996358999999998E-2</v>
      </c>
      <c r="P8364" s="3">
        <v>302.18</v>
      </c>
      <c r="Q8364" s="7">
        <f>(P8364-MIN($P8364:P17348))/(MAX($P8364:$P17348)-MIN($P8364:P17348))</f>
        <v>0.67183506559890971</v>
      </c>
    </row>
    <row r="8365" spans="1:17" x14ac:dyDescent="0.25">
      <c r="A8365">
        <v>8363</v>
      </c>
      <c r="B8365" t="s">
        <v>257</v>
      </c>
      <c r="C8365" t="s">
        <v>23</v>
      </c>
      <c r="D8365" t="s">
        <v>58</v>
      </c>
      <c r="E8365" t="s">
        <v>17</v>
      </c>
      <c r="F8365">
        <v>12</v>
      </c>
      <c r="G8365" t="str">
        <f t="shared" si="260"/>
        <v>LOW</v>
      </c>
      <c r="H8365">
        <v>0</v>
      </c>
      <c r="I8365" t="str">
        <f t="shared" si="261"/>
        <v>NO</v>
      </c>
      <c r="J8365">
        <v>22</v>
      </c>
      <c r="K8365">
        <v>7</v>
      </c>
      <c r="L8365">
        <v>2010</v>
      </c>
      <c r="M8365" s="3">
        <v>9.5208936000000008</v>
      </c>
      <c r="N8365" s="3">
        <v>77.878456400000005</v>
      </c>
      <c r="O8365" s="3">
        <v>0.45090672199999998</v>
      </c>
      <c r="P8365" s="3">
        <v>304.51953054996898</v>
      </c>
      <c r="Q8365" s="7">
        <f>(P8365-MIN($P8365:P17349))/(MAX($P8365:$P17349)-MIN($P8365:P17349))</f>
        <v>0.71169757283981905</v>
      </c>
    </row>
    <row r="8366" spans="1:17" x14ac:dyDescent="0.25">
      <c r="A8366">
        <v>8364</v>
      </c>
      <c r="B8366" t="s">
        <v>257</v>
      </c>
      <c r="C8366" t="s">
        <v>91</v>
      </c>
      <c r="D8366" t="s">
        <v>439</v>
      </c>
      <c r="E8366" t="s">
        <v>17</v>
      </c>
      <c r="F8366">
        <v>9</v>
      </c>
      <c r="G8366" t="str">
        <f t="shared" si="260"/>
        <v>LOW</v>
      </c>
      <c r="H8366">
        <v>0</v>
      </c>
      <c r="I8366" t="str">
        <f t="shared" si="261"/>
        <v>NO</v>
      </c>
      <c r="J8366">
        <v>28</v>
      </c>
      <c r="K8366">
        <v>7</v>
      </c>
      <c r="L8366">
        <v>2010</v>
      </c>
      <c r="M8366" s="3">
        <v>13.160104799999999</v>
      </c>
      <c r="N8366" s="3">
        <v>79.15555062</v>
      </c>
      <c r="O8366" s="3">
        <v>2.6553189000000001E-2</v>
      </c>
      <c r="P8366" s="3">
        <v>301.38</v>
      </c>
      <c r="Q8366" s="7">
        <f>(P8366-MIN($P8366:P17350))/(MAX($P8366:$P17350)-MIN($P8366:P17350))</f>
        <v>0.6582041233600272</v>
      </c>
    </row>
    <row r="8367" spans="1:17" x14ac:dyDescent="0.25">
      <c r="A8367">
        <v>8365</v>
      </c>
      <c r="B8367" t="s">
        <v>257</v>
      </c>
      <c r="C8367" t="s">
        <v>346</v>
      </c>
      <c r="D8367" t="s">
        <v>795</v>
      </c>
      <c r="E8367" t="s">
        <v>21</v>
      </c>
      <c r="F8367">
        <v>121</v>
      </c>
      <c r="G8367" t="str">
        <f t="shared" si="260"/>
        <v>HIGH</v>
      </c>
      <c r="H8367">
        <v>0</v>
      </c>
      <c r="I8367" t="str">
        <f t="shared" si="261"/>
        <v>NO</v>
      </c>
      <c r="J8367">
        <v>23</v>
      </c>
      <c r="K8367">
        <v>6</v>
      </c>
      <c r="L8367">
        <v>2010</v>
      </c>
      <c r="M8367" s="3">
        <v>25.167702899999998</v>
      </c>
      <c r="N8367" s="3">
        <v>86.059359240000006</v>
      </c>
      <c r="O8367" s="3">
        <v>0.61437838899999997</v>
      </c>
      <c r="P8367" s="3">
        <v>307.72000000000003</v>
      </c>
      <c r="Q8367" s="7">
        <f>(P8367-MIN($P8367:P17351))/(MAX($P8367:$P17351)-MIN($P8367:P17351))</f>
        <v>0.76622934060316972</v>
      </c>
    </row>
    <row r="8368" spans="1:17" x14ac:dyDescent="0.25">
      <c r="A8368">
        <v>8366</v>
      </c>
      <c r="B8368" t="s">
        <v>257</v>
      </c>
      <c r="C8368" t="s">
        <v>113</v>
      </c>
      <c r="D8368" t="s">
        <v>469</v>
      </c>
      <c r="E8368" t="s">
        <v>17</v>
      </c>
      <c r="F8368">
        <v>176</v>
      </c>
      <c r="G8368" t="str">
        <f t="shared" si="260"/>
        <v>HIGH</v>
      </c>
      <c r="H8368">
        <v>0</v>
      </c>
      <c r="I8368" t="str">
        <f t="shared" si="261"/>
        <v>NO</v>
      </c>
      <c r="J8368">
        <v>17</v>
      </c>
      <c r="K8368">
        <v>7</v>
      </c>
      <c r="L8368">
        <v>2010</v>
      </c>
      <c r="M8368" s="3">
        <v>25.604090800000002</v>
      </c>
      <c r="N8368" s="3">
        <v>73.415608789999993</v>
      </c>
      <c r="O8368" s="3">
        <v>8.6434515000000003E-2</v>
      </c>
      <c r="P8368" s="3">
        <v>309.9733334</v>
      </c>
      <c r="Q8368" s="7">
        <f>(P8368-MIN($P8368:P17352))/(MAX($P8368:$P17352)-MIN($P8368:P17352))</f>
        <v>0.80462316237859943</v>
      </c>
    </row>
    <row r="8369" spans="1:17" x14ac:dyDescent="0.25">
      <c r="A8369">
        <v>8367</v>
      </c>
      <c r="B8369" t="s">
        <v>261</v>
      </c>
      <c r="C8369" t="s">
        <v>91</v>
      </c>
      <c r="D8369" t="s">
        <v>450</v>
      </c>
      <c r="E8369" t="s">
        <v>17</v>
      </c>
      <c r="F8369">
        <v>53</v>
      </c>
      <c r="G8369" t="str">
        <f t="shared" si="260"/>
        <v>MID</v>
      </c>
      <c r="H8369">
        <v>0</v>
      </c>
      <c r="I8369" t="str">
        <f t="shared" si="261"/>
        <v>NO</v>
      </c>
      <c r="J8369">
        <v>26</v>
      </c>
      <c r="K8369">
        <v>7</v>
      </c>
      <c r="L8369">
        <v>2010</v>
      </c>
      <c r="M8369" s="3">
        <v>14.475293600000001</v>
      </c>
      <c r="N8369" s="3">
        <v>78.821686099999994</v>
      </c>
      <c r="O8369" s="3">
        <v>0.41130477999999998</v>
      </c>
      <c r="P8369" s="3">
        <v>304.51953054996898</v>
      </c>
      <c r="Q8369" s="7">
        <f>(P8369-MIN($P8369:P17353))/(MAX($P8369:$P17353)-MIN($P8369:P17353))</f>
        <v>0.71169757283981905</v>
      </c>
    </row>
    <row r="8370" spans="1:17" x14ac:dyDescent="0.25">
      <c r="A8370">
        <v>8368</v>
      </c>
      <c r="B8370" t="s">
        <v>261</v>
      </c>
      <c r="C8370" t="s">
        <v>91</v>
      </c>
      <c r="D8370" t="s">
        <v>451</v>
      </c>
      <c r="E8370" t="s">
        <v>17</v>
      </c>
      <c r="F8370">
        <v>25</v>
      </c>
      <c r="G8370" t="str">
        <f t="shared" si="260"/>
        <v>LOW</v>
      </c>
      <c r="H8370">
        <v>0</v>
      </c>
      <c r="I8370" t="str">
        <f t="shared" si="261"/>
        <v>NO</v>
      </c>
      <c r="J8370">
        <v>2</v>
      </c>
      <c r="K8370">
        <v>8</v>
      </c>
      <c r="L8370">
        <v>2010</v>
      </c>
      <c r="M8370" s="3">
        <v>18.1120819</v>
      </c>
      <c r="N8370" s="3">
        <v>83.405219619999997</v>
      </c>
      <c r="O8370" s="3">
        <v>0.83991964100000005</v>
      </c>
      <c r="P8370" s="3">
        <v>303.04000000000002</v>
      </c>
      <c r="Q8370" s="7">
        <f>(P8370-MIN($P8370:P17354))/(MAX($P8370:$P17354)-MIN($P8370:P17354))</f>
        <v>0.68648832850570829</v>
      </c>
    </row>
    <row r="8371" spans="1:17" x14ac:dyDescent="0.25">
      <c r="A8371">
        <v>8369</v>
      </c>
      <c r="B8371" t="s">
        <v>261</v>
      </c>
      <c r="C8371" t="s">
        <v>25</v>
      </c>
      <c r="D8371" t="s">
        <v>842</v>
      </c>
      <c r="E8371" t="s">
        <v>62</v>
      </c>
      <c r="F8371">
        <v>175</v>
      </c>
      <c r="G8371" t="str">
        <f t="shared" si="260"/>
        <v>HIGH</v>
      </c>
      <c r="H8371">
        <v>0</v>
      </c>
      <c r="I8371" t="str">
        <f t="shared" si="261"/>
        <v>NO</v>
      </c>
      <c r="J8371">
        <v>6</v>
      </c>
      <c r="K8371">
        <v>8</v>
      </c>
      <c r="L8371">
        <v>2010</v>
      </c>
      <c r="M8371" s="3">
        <v>23.583333</v>
      </c>
      <c r="N8371" s="3">
        <v>70</v>
      </c>
      <c r="O8371" s="3">
        <v>0.830036887</v>
      </c>
      <c r="P8371" s="3">
        <v>294.44</v>
      </c>
      <c r="Q8371" s="7">
        <f>(P8371-MIN($P8371:P17355))/(MAX($P8371:$P17355)-MIN($P8371:P17355))</f>
        <v>0.53995569943772359</v>
      </c>
    </row>
    <row r="8372" spans="1:17" x14ac:dyDescent="0.25">
      <c r="A8372">
        <v>8370</v>
      </c>
      <c r="B8372" t="s">
        <v>261</v>
      </c>
      <c r="C8372" t="s">
        <v>83</v>
      </c>
      <c r="D8372" t="s">
        <v>573</v>
      </c>
      <c r="E8372" t="s">
        <v>17</v>
      </c>
      <c r="F8372">
        <v>120</v>
      </c>
      <c r="G8372" t="str">
        <f t="shared" si="260"/>
        <v>HIGH</v>
      </c>
      <c r="H8372">
        <v>0</v>
      </c>
      <c r="I8372" t="str">
        <f t="shared" si="261"/>
        <v>NO</v>
      </c>
      <c r="J8372">
        <v>9</v>
      </c>
      <c r="K8372">
        <v>8</v>
      </c>
      <c r="L8372">
        <v>2010</v>
      </c>
      <c r="M8372" s="3">
        <v>29.301826250000001</v>
      </c>
      <c r="N8372" s="3">
        <v>76.338470770000001</v>
      </c>
      <c r="O8372" s="3">
        <v>0.27778805299999998</v>
      </c>
      <c r="P8372" s="3">
        <v>303.05333339999999</v>
      </c>
      <c r="Q8372" s="7">
        <f>(P8372-MIN($P8372:P17356))/(MAX($P8372:$P17356)-MIN($P8372:P17356))</f>
        <v>0.68671551201226766</v>
      </c>
    </row>
    <row r="8373" spans="1:17" x14ac:dyDescent="0.25">
      <c r="A8373">
        <v>8371</v>
      </c>
      <c r="B8373" t="s">
        <v>261</v>
      </c>
      <c r="C8373" t="s">
        <v>83</v>
      </c>
      <c r="D8373" t="s">
        <v>254</v>
      </c>
      <c r="E8373" t="s">
        <v>21</v>
      </c>
      <c r="F8373">
        <v>142</v>
      </c>
      <c r="G8373" t="str">
        <f t="shared" si="260"/>
        <v>HIGH</v>
      </c>
      <c r="H8373">
        <v>0</v>
      </c>
      <c r="I8373" t="str">
        <f t="shared" si="261"/>
        <v>NO</v>
      </c>
      <c r="J8373">
        <v>31</v>
      </c>
      <c r="K8373">
        <v>7</v>
      </c>
      <c r="L8373">
        <v>2010</v>
      </c>
      <c r="M8373" s="3">
        <v>29.680326600000001</v>
      </c>
      <c r="N8373" s="3">
        <v>76.989625399999994</v>
      </c>
      <c r="O8373" s="3">
        <v>0.66928702600000001</v>
      </c>
      <c r="P8373" s="3">
        <v>301.06</v>
      </c>
      <c r="Q8373" s="7">
        <f>(P8373-MIN($P8373:P17357))/(MAX($P8373:$P17357)-MIN($P8373:P17357))</f>
        <v>0.65275174646447442</v>
      </c>
    </row>
    <row r="8374" spans="1:17" x14ac:dyDescent="0.25">
      <c r="A8374">
        <v>8372</v>
      </c>
      <c r="B8374" t="s">
        <v>261</v>
      </c>
      <c r="C8374" t="s">
        <v>45</v>
      </c>
      <c r="D8374" t="s">
        <v>693</v>
      </c>
      <c r="E8374" t="s">
        <v>17</v>
      </c>
      <c r="F8374">
        <v>43</v>
      </c>
      <c r="G8374" t="str">
        <f t="shared" si="260"/>
        <v>MID</v>
      </c>
      <c r="H8374">
        <v>0</v>
      </c>
      <c r="I8374" t="str">
        <f t="shared" si="261"/>
        <v>NO</v>
      </c>
      <c r="J8374">
        <v>2</v>
      </c>
      <c r="K8374">
        <v>8</v>
      </c>
      <c r="L8374">
        <v>2010</v>
      </c>
      <c r="M8374" s="3">
        <v>15.857266600000001</v>
      </c>
      <c r="N8374" s="3">
        <v>74.506934299999998</v>
      </c>
      <c r="O8374" s="3">
        <v>1.4747613559999999</v>
      </c>
      <c r="P8374" s="3">
        <v>296.74</v>
      </c>
      <c r="Q8374" s="7">
        <f>(P8374-MIN($P8374:P17358))/(MAX($P8374:$P17358)-MIN($P8374:P17358))</f>
        <v>0.57914465837451035</v>
      </c>
    </row>
    <row r="8375" spans="1:17" x14ac:dyDescent="0.25">
      <c r="A8375">
        <v>8373</v>
      </c>
      <c r="B8375" t="s">
        <v>261</v>
      </c>
      <c r="C8375" t="s">
        <v>45</v>
      </c>
      <c r="D8375" t="s">
        <v>89</v>
      </c>
      <c r="E8375" t="s">
        <v>55</v>
      </c>
      <c r="F8375">
        <v>17</v>
      </c>
      <c r="G8375" t="str">
        <f t="shared" si="260"/>
        <v>LOW</v>
      </c>
      <c r="H8375">
        <v>0</v>
      </c>
      <c r="I8375" t="str">
        <f t="shared" si="261"/>
        <v>NO</v>
      </c>
      <c r="J8375">
        <v>1</v>
      </c>
      <c r="K8375">
        <v>8</v>
      </c>
      <c r="L8375">
        <v>2010</v>
      </c>
      <c r="M8375" s="3">
        <v>13.007081700000001</v>
      </c>
      <c r="N8375" s="3">
        <v>76.099270300000001</v>
      </c>
      <c r="O8375" s="3">
        <v>0.632952293</v>
      </c>
      <c r="P8375" s="3">
        <v>299.2</v>
      </c>
      <c r="Q8375" s="7">
        <f>(P8375-MIN($P8375:P17359))/(MAX($P8375:$P17359)-MIN($P8375:P17359))</f>
        <v>0.62105980575907294</v>
      </c>
    </row>
    <row r="8376" spans="1:17" x14ac:dyDescent="0.25">
      <c r="A8376">
        <v>8374</v>
      </c>
      <c r="B8376" t="s">
        <v>261</v>
      </c>
      <c r="C8376" t="s">
        <v>45</v>
      </c>
      <c r="D8376" t="s">
        <v>811</v>
      </c>
      <c r="E8376" t="s">
        <v>55</v>
      </c>
      <c r="F8376">
        <v>31</v>
      </c>
      <c r="G8376" t="str">
        <f t="shared" si="260"/>
        <v>MID</v>
      </c>
      <c r="H8376">
        <v>0</v>
      </c>
      <c r="I8376" t="str">
        <f t="shared" si="261"/>
        <v>NO</v>
      </c>
      <c r="J8376">
        <v>2</v>
      </c>
      <c r="K8376">
        <v>8</v>
      </c>
      <c r="L8376">
        <v>2010</v>
      </c>
      <c r="M8376" s="3">
        <v>17.166667</v>
      </c>
      <c r="N8376" s="3">
        <v>77.083332999999996</v>
      </c>
      <c r="O8376" s="3">
        <v>1.008117548</v>
      </c>
      <c r="P8376" s="3">
        <v>304.51953054996898</v>
      </c>
      <c r="Q8376" s="7">
        <f>(P8376-MIN($P8376:P17360))/(MAX($P8376:$P17360)-MIN($P8376:P17360))</f>
        <v>0.71169757283981905</v>
      </c>
    </row>
    <row r="8377" spans="1:17" x14ac:dyDescent="0.25">
      <c r="A8377">
        <v>8375</v>
      </c>
      <c r="B8377" t="s">
        <v>261</v>
      </c>
      <c r="C8377" t="s">
        <v>27</v>
      </c>
      <c r="D8377" t="s">
        <v>123</v>
      </c>
      <c r="E8377" t="s">
        <v>62</v>
      </c>
      <c r="F8377">
        <v>13</v>
      </c>
      <c r="G8377" t="str">
        <f t="shared" si="260"/>
        <v>LOW</v>
      </c>
      <c r="H8377">
        <v>0</v>
      </c>
      <c r="I8377" t="str">
        <f t="shared" si="261"/>
        <v>NO</v>
      </c>
      <c r="J8377">
        <v>1</v>
      </c>
      <c r="K8377">
        <v>7</v>
      </c>
      <c r="L8377">
        <v>2010</v>
      </c>
      <c r="M8377" s="3">
        <v>11.715218999999999</v>
      </c>
      <c r="N8377" s="3">
        <v>76.126902950000002</v>
      </c>
      <c r="O8377" s="3">
        <v>0.69673941699999997</v>
      </c>
      <c r="P8377" s="3">
        <v>294.48</v>
      </c>
      <c r="Q8377" s="7">
        <f>(P8377-MIN($P8377:P17361))/(MAX($P8377:$P17361)-MIN($P8377:P17361))</f>
        <v>0.54063724654966805</v>
      </c>
    </row>
    <row r="8378" spans="1:17" x14ac:dyDescent="0.25">
      <c r="A8378">
        <v>8376</v>
      </c>
      <c r="B8378" t="s">
        <v>261</v>
      </c>
      <c r="C8378" t="s">
        <v>27</v>
      </c>
      <c r="D8378" t="s">
        <v>217</v>
      </c>
      <c r="E8378" t="s">
        <v>21</v>
      </c>
      <c r="F8378">
        <v>9</v>
      </c>
      <c r="G8378" t="str">
        <f t="shared" si="260"/>
        <v>LOW</v>
      </c>
      <c r="H8378">
        <v>0</v>
      </c>
      <c r="I8378" t="str">
        <f t="shared" si="261"/>
        <v>NO</v>
      </c>
      <c r="J8378">
        <v>4</v>
      </c>
      <c r="K8378">
        <v>8</v>
      </c>
      <c r="L8378">
        <v>2010</v>
      </c>
      <c r="M8378" s="3">
        <v>11.10684475</v>
      </c>
      <c r="N8378" s="3">
        <v>76.109955099999993</v>
      </c>
      <c r="O8378" s="3">
        <v>0.96934496400000003</v>
      </c>
      <c r="P8378" s="3">
        <v>300.2</v>
      </c>
      <c r="Q8378" s="7">
        <f>(P8378-MIN($P8378:P17362))/(MAX($P8378:$P17362)-MIN($P8378:P17362))</f>
        <v>0.63809848355767573</v>
      </c>
    </row>
    <row r="8379" spans="1:17" x14ac:dyDescent="0.25">
      <c r="A8379">
        <v>8377</v>
      </c>
      <c r="B8379" t="s">
        <v>261</v>
      </c>
      <c r="C8379" t="s">
        <v>95</v>
      </c>
      <c r="D8379" t="s">
        <v>111</v>
      </c>
      <c r="E8379" t="s">
        <v>17</v>
      </c>
      <c r="F8379">
        <v>26</v>
      </c>
      <c r="G8379" t="str">
        <f t="shared" si="260"/>
        <v>LOW</v>
      </c>
      <c r="H8379">
        <v>0</v>
      </c>
      <c r="I8379" t="str">
        <f t="shared" si="261"/>
        <v>NO</v>
      </c>
      <c r="J8379">
        <v>3</v>
      </c>
      <c r="K8379">
        <v>8</v>
      </c>
      <c r="L8379">
        <v>2010</v>
      </c>
      <c r="M8379" s="3">
        <v>26.166667</v>
      </c>
      <c r="N8379" s="3">
        <v>77.5</v>
      </c>
      <c r="O8379" s="3">
        <v>0.62738059000000002</v>
      </c>
      <c r="P8379" s="3">
        <v>302.38</v>
      </c>
      <c r="Q8379" s="7">
        <f>(P8379-MIN($P8379:P17363))/(MAX($P8379:$P17363)-MIN($P8379:P17363))</f>
        <v>0.67524280115863</v>
      </c>
    </row>
    <row r="8380" spans="1:17" x14ac:dyDescent="0.25">
      <c r="A8380">
        <v>8378</v>
      </c>
      <c r="B8380" t="s">
        <v>261</v>
      </c>
      <c r="C8380" t="s">
        <v>95</v>
      </c>
      <c r="D8380" t="s">
        <v>670</v>
      </c>
      <c r="E8380" t="s">
        <v>17</v>
      </c>
      <c r="F8380">
        <v>38</v>
      </c>
      <c r="G8380" t="str">
        <f t="shared" si="260"/>
        <v>MID</v>
      </c>
      <c r="H8380">
        <v>0</v>
      </c>
      <c r="I8380" t="str">
        <f t="shared" si="261"/>
        <v>NO</v>
      </c>
      <c r="J8380">
        <v>4</v>
      </c>
      <c r="K8380">
        <v>8</v>
      </c>
      <c r="L8380">
        <v>2010</v>
      </c>
      <c r="M8380" s="3">
        <v>21.977864199999999</v>
      </c>
      <c r="N8380" s="3">
        <v>76.568828229999994</v>
      </c>
      <c r="O8380" s="3">
        <v>2.3887382399999999</v>
      </c>
      <c r="P8380" s="3">
        <v>304.51953054996898</v>
      </c>
      <c r="Q8380" s="7">
        <f>(P8380-MIN($P8380:P17364))/(MAX($P8380:$P17364)-MIN($P8380:P17364))</f>
        <v>0.71169757283981905</v>
      </c>
    </row>
    <row r="8381" spans="1:17" x14ac:dyDescent="0.25">
      <c r="A8381">
        <v>8379</v>
      </c>
      <c r="B8381" t="s">
        <v>261</v>
      </c>
      <c r="C8381" t="s">
        <v>95</v>
      </c>
      <c r="D8381" t="s">
        <v>147</v>
      </c>
      <c r="E8381" t="s">
        <v>17</v>
      </c>
      <c r="F8381">
        <v>96</v>
      </c>
      <c r="G8381" t="str">
        <f t="shared" si="260"/>
        <v>HIGH</v>
      </c>
      <c r="H8381">
        <v>0</v>
      </c>
      <c r="I8381" t="str">
        <f t="shared" si="261"/>
        <v>NO</v>
      </c>
      <c r="J8381">
        <v>30</v>
      </c>
      <c r="K8381">
        <v>7</v>
      </c>
      <c r="L8381">
        <v>2010</v>
      </c>
      <c r="M8381" s="3">
        <v>22.946704700000002</v>
      </c>
      <c r="N8381" s="3">
        <v>79.198022800000004</v>
      </c>
      <c r="O8381" s="3">
        <v>0.85894440699999997</v>
      </c>
      <c r="P8381" s="3">
        <v>304.51953054996898</v>
      </c>
      <c r="Q8381" s="7">
        <f>(P8381-MIN($P8381:P17365))/(MAX($P8381:$P17365)-MIN($P8381:P17365))</f>
        <v>0.71169757283981905</v>
      </c>
    </row>
    <row r="8382" spans="1:17" x14ac:dyDescent="0.25">
      <c r="A8382">
        <v>8380</v>
      </c>
      <c r="B8382" t="s">
        <v>261</v>
      </c>
      <c r="C8382" t="s">
        <v>95</v>
      </c>
      <c r="D8382" t="s">
        <v>201</v>
      </c>
      <c r="E8382" t="s">
        <v>17</v>
      </c>
      <c r="F8382">
        <v>43</v>
      </c>
      <c r="G8382" t="str">
        <f t="shared" si="260"/>
        <v>MID</v>
      </c>
      <c r="H8382">
        <v>0</v>
      </c>
      <c r="I8382" t="str">
        <f t="shared" si="261"/>
        <v>NO</v>
      </c>
      <c r="J8382">
        <v>5</v>
      </c>
      <c r="K8382">
        <v>8</v>
      </c>
      <c r="L8382">
        <v>2010</v>
      </c>
      <c r="M8382" s="3">
        <v>22.5</v>
      </c>
      <c r="N8382" s="3">
        <v>75.25</v>
      </c>
      <c r="O8382" s="3">
        <v>1.2583805290000001</v>
      </c>
      <c r="P8382" s="3">
        <v>300.74</v>
      </c>
      <c r="Q8382" s="7">
        <f>(P8382-MIN($P8382:P17366))/(MAX($P8382:$P17366)-MIN($P8382:P17366))</f>
        <v>0.64729936956892165</v>
      </c>
    </row>
    <row r="8383" spans="1:17" x14ac:dyDescent="0.25">
      <c r="A8383">
        <v>8381</v>
      </c>
      <c r="B8383" t="s">
        <v>261</v>
      </c>
      <c r="C8383" t="s">
        <v>95</v>
      </c>
      <c r="D8383" t="s">
        <v>458</v>
      </c>
      <c r="E8383" t="s">
        <v>17</v>
      </c>
      <c r="F8383">
        <v>28</v>
      </c>
      <c r="G8383" t="str">
        <f t="shared" si="260"/>
        <v>LOW</v>
      </c>
      <c r="H8383">
        <v>0</v>
      </c>
      <c r="I8383" t="str">
        <f t="shared" si="261"/>
        <v>NO</v>
      </c>
      <c r="J8383">
        <v>2</v>
      </c>
      <c r="K8383">
        <v>8</v>
      </c>
      <c r="L8383">
        <v>2010</v>
      </c>
      <c r="M8383" s="3">
        <v>23.25</v>
      </c>
      <c r="N8383" s="3">
        <v>78.083332999999996</v>
      </c>
      <c r="O8383" s="3">
        <v>0.87906895500000004</v>
      </c>
      <c r="P8383" s="3">
        <v>304.51953054996898</v>
      </c>
      <c r="Q8383" s="7">
        <f>(P8383-MIN($P8383:P17367))/(MAX($P8383:$P17367)-MIN($P8383:P17367))</f>
        <v>0.71169757283981905</v>
      </c>
    </row>
    <row r="8384" spans="1:17" x14ac:dyDescent="0.25">
      <c r="A8384">
        <v>8382</v>
      </c>
      <c r="B8384" t="s">
        <v>261</v>
      </c>
      <c r="C8384" t="s">
        <v>95</v>
      </c>
      <c r="D8384" t="s">
        <v>167</v>
      </c>
      <c r="E8384" t="s">
        <v>17</v>
      </c>
      <c r="F8384">
        <v>29</v>
      </c>
      <c r="G8384" t="str">
        <f t="shared" si="260"/>
        <v>LOW</v>
      </c>
      <c r="H8384">
        <v>0</v>
      </c>
      <c r="I8384" t="str">
        <f t="shared" si="261"/>
        <v>NO</v>
      </c>
      <c r="J8384">
        <v>31</v>
      </c>
      <c r="K8384">
        <v>7</v>
      </c>
      <c r="L8384">
        <v>2010</v>
      </c>
      <c r="M8384" s="3">
        <v>23.258485700000001</v>
      </c>
      <c r="N8384" s="3">
        <v>77.401989</v>
      </c>
      <c r="O8384" s="3">
        <v>1.414256875</v>
      </c>
      <c r="P8384" s="3">
        <v>304.51953054996898</v>
      </c>
      <c r="Q8384" s="7">
        <f>(P8384-MIN($P8384:P17368))/(MAX($P8384:$P17368)-MIN($P8384:P17368))</f>
        <v>0.71169757283981905</v>
      </c>
    </row>
    <row r="8385" spans="1:17" x14ac:dyDescent="0.25">
      <c r="A8385">
        <v>8383</v>
      </c>
      <c r="B8385" t="s">
        <v>261</v>
      </c>
      <c r="C8385" t="s">
        <v>19</v>
      </c>
      <c r="D8385" t="s">
        <v>255</v>
      </c>
      <c r="E8385" t="s">
        <v>17</v>
      </c>
      <c r="F8385">
        <v>28</v>
      </c>
      <c r="G8385" t="str">
        <f t="shared" si="260"/>
        <v>LOW</v>
      </c>
      <c r="H8385">
        <v>1</v>
      </c>
      <c r="I8385" t="str">
        <f t="shared" si="261"/>
        <v>YES</v>
      </c>
      <c r="J8385">
        <v>1</v>
      </c>
      <c r="K8385">
        <v>1</v>
      </c>
      <c r="L8385">
        <v>2010</v>
      </c>
      <c r="M8385" s="3">
        <v>18.991844199999999</v>
      </c>
      <c r="N8385" s="3">
        <v>75.909784000000002</v>
      </c>
      <c r="O8385" s="3">
        <v>8.4504634999999995E-2</v>
      </c>
      <c r="P8385" s="3">
        <v>301.82</v>
      </c>
      <c r="Q8385" s="7">
        <f>(P8385-MIN($P8385:P17369))/(MAX($P8385:$P17369)-MIN($P8385:P17369))</f>
        <v>0.66570114159141247</v>
      </c>
    </row>
    <row r="8386" spans="1:17" x14ac:dyDescent="0.25">
      <c r="A8386">
        <v>8384</v>
      </c>
      <c r="B8386" t="s">
        <v>261</v>
      </c>
      <c r="C8386" t="s">
        <v>97</v>
      </c>
      <c r="D8386" t="s">
        <v>460</v>
      </c>
      <c r="E8386" t="s">
        <v>17</v>
      </c>
      <c r="F8386">
        <v>3</v>
      </c>
      <c r="G8386" t="str">
        <f t="shared" si="260"/>
        <v>LOW</v>
      </c>
      <c r="H8386">
        <v>2</v>
      </c>
      <c r="I8386" t="str">
        <f t="shared" si="261"/>
        <v>YES</v>
      </c>
      <c r="J8386">
        <v>10</v>
      </c>
      <c r="K8386">
        <v>8</v>
      </c>
      <c r="L8386">
        <v>2010</v>
      </c>
      <c r="M8386" s="3">
        <v>32.166666999999997</v>
      </c>
      <c r="N8386" s="3">
        <v>75.316666999999995</v>
      </c>
      <c r="O8386" s="3">
        <v>1.1615081949999999</v>
      </c>
      <c r="P8386" s="3">
        <v>309.23</v>
      </c>
      <c r="Q8386" s="7">
        <f>(P8386-MIN($P8386:P17370))/(MAX($P8386:$P17370)-MIN($P8386:P17370))</f>
        <v>0.79195774407905983</v>
      </c>
    </row>
    <row r="8387" spans="1:17" x14ac:dyDescent="0.25">
      <c r="A8387">
        <v>8385</v>
      </c>
      <c r="B8387" t="s">
        <v>261</v>
      </c>
      <c r="C8387" t="s">
        <v>113</v>
      </c>
      <c r="D8387" t="s">
        <v>653</v>
      </c>
      <c r="E8387" t="s">
        <v>77</v>
      </c>
      <c r="F8387">
        <v>25</v>
      </c>
      <c r="G8387" t="str">
        <f t="shared" ref="G8387:G8450" si="262">IF(F8387&gt;=80,"HIGH",IF(F8387&lt;=30,"LOW",IF(F8387&gt;30,"MID")))</f>
        <v>LOW</v>
      </c>
      <c r="H8387">
        <v>0</v>
      </c>
      <c r="I8387" t="str">
        <f t="shared" ref="I8387:I8450" si="263">IF(H8387=0,"NO","YES")</f>
        <v>NO</v>
      </c>
      <c r="J8387">
        <v>29</v>
      </c>
      <c r="K8387">
        <v>7</v>
      </c>
      <c r="L8387">
        <v>2010</v>
      </c>
      <c r="M8387" s="3">
        <v>24.578721000000002</v>
      </c>
      <c r="N8387" s="3">
        <v>73.686257100000006</v>
      </c>
      <c r="O8387" s="3">
        <v>0.54817102699999998</v>
      </c>
      <c r="P8387" s="3">
        <v>303.29000000000002</v>
      </c>
      <c r="Q8387" s="7">
        <f>(P8387-MIN($P8387:P17371))/(MAX($P8387:$P17371)-MIN($P8387:P17371))</f>
        <v>0.69074799795535902</v>
      </c>
    </row>
    <row r="8388" spans="1:17" x14ac:dyDescent="0.25">
      <c r="A8388">
        <v>8386</v>
      </c>
      <c r="B8388" t="s">
        <v>261</v>
      </c>
      <c r="C8388" t="s">
        <v>113</v>
      </c>
      <c r="D8388" t="s">
        <v>700</v>
      </c>
      <c r="E8388" t="s">
        <v>17</v>
      </c>
      <c r="F8388">
        <v>48</v>
      </c>
      <c r="G8388" t="str">
        <f t="shared" si="262"/>
        <v>MID</v>
      </c>
      <c r="H8388">
        <v>0</v>
      </c>
      <c r="I8388" t="str">
        <f t="shared" si="263"/>
        <v>NO</v>
      </c>
      <c r="J8388">
        <v>5</v>
      </c>
      <c r="K8388">
        <v>8</v>
      </c>
      <c r="L8388">
        <v>2010</v>
      </c>
      <c r="M8388" s="3">
        <v>26.469100000000001</v>
      </c>
      <c r="N8388" s="3">
        <v>74.638999999999996</v>
      </c>
      <c r="O8388" s="3">
        <v>0.89166038599999997</v>
      </c>
      <c r="P8388" s="3">
        <v>299.7</v>
      </c>
      <c r="Q8388" s="7">
        <f>(P8388-MIN($P8388:P17372))/(MAX($P8388:$P17372)-MIN($P8388:P17372))</f>
        <v>0.62957914465837439</v>
      </c>
    </row>
    <row r="8389" spans="1:17" x14ac:dyDescent="0.25">
      <c r="A8389">
        <v>8387</v>
      </c>
      <c r="B8389" t="s">
        <v>261</v>
      </c>
      <c r="C8389" t="s">
        <v>113</v>
      </c>
      <c r="D8389" t="s">
        <v>170</v>
      </c>
      <c r="E8389" t="s">
        <v>17</v>
      </c>
      <c r="F8389">
        <v>45</v>
      </c>
      <c r="G8389" t="str">
        <f t="shared" si="262"/>
        <v>MID</v>
      </c>
      <c r="H8389">
        <v>0</v>
      </c>
      <c r="I8389" t="str">
        <f t="shared" si="263"/>
        <v>NO</v>
      </c>
      <c r="J8389">
        <v>3</v>
      </c>
      <c r="K8389">
        <v>8</v>
      </c>
      <c r="L8389">
        <v>2010</v>
      </c>
      <c r="M8389" s="3">
        <v>25.48877345</v>
      </c>
      <c r="N8389" s="3">
        <v>74.69961284</v>
      </c>
      <c r="O8389" s="3">
        <v>0.80812693099999999</v>
      </c>
      <c r="P8389" s="3">
        <v>304.51953054996898</v>
      </c>
      <c r="Q8389" s="7">
        <f>(P8389-MIN($P8389:P17373))/(MAX($P8389:$P17373)-MIN($P8389:P17373))</f>
        <v>0.71169757283981905</v>
      </c>
    </row>
    <row r="8390" spans="1:17" x14ac:dyDescent="0.25">
      <c r="A8390">
        <v>8388</v>
      </c>
      <c r="B8390" t="s">
        <v>261</v>
      </c>
      <c r="C8390" t="s">
        <v>23</v>
      </c>
      <c r="D8390" t="s">
        <v>350</v>
      </c>
      <c r="E8390" t="s">
        <v>55</v>
      </c>
      <c r="F8390">
        <v>22</v>
      </c>
      <c r="G8390" t="str">
        <f t="shared" si="262"/>
        <v>LOW</v>
      </c>
      <c r="H8390">
        <v>0</v>
      </c>
      <c r="I8390" t="str">
        <f t="shared" si="263"/>
        <v>NO</v>
      </c>
      <c r="J8390">
        <v>10</v>
      </c>
      <c r="K8390">
        <v>8</v>
      </c>
      <c r="L8390">
        <v>2010</v>
      </c>
      <c r="M8390" s="3">
        <v>10.736186050000001</v>
      </c>
      <c r="N8390" s="3">
        <v>79.633186589999994</v>
      </c>
      <c r="O8390" s="3">
        <v>0.14893114900000001</v>
      </c>
      <c r="P8390" s="3">
        <v>311.02</v>
      </c>
      <c r="Q8390" s="7">
        <f>(P8390-MIN($P8390:P17374))/(MAX($P8390:$P17374)-MIN($P8390:P17374))</f>
        <v>0.82245697733855827</v>
      </c>
    </row>
    <row r="8391" spans="1:17" x14ac:dyDescent="0.25">
      <c r="A8391">
        <v>8389</v>
      </c>
      <c r="B8391" t="s">
        <v>261</v>
      </c>
      <c r="C8391" t="s">
        <v>23</v>
      </c>
      <c r="D8391" t="s">
        <v>344</v>
      </c>
      <c r="E8391" t="s">
        <v>17</v>
      </c>
      <c r="F8391">
        <v>14</v>
      </c>
      <c r="G8391" t="str">
        <f t="shared" si="262"/>
        <v>LOW</v>
      </c>
      <c r="H8391">
        <v>0</v>
      </c>
      <c r="I8391" t="str">
        <f t="shared" si="263"/>
        <v>NO</v>
      </c>
      <c r="J8391">
        <v>2</v>
      </c>
      <c r="K8391">
        <v>8</v>
      </c>
      <c r="L8391">
        <v>2010</v>
      </c>
      <c r="M8391" s="3">
        <v>11.9415377</v>
      </c>
      <c r="N8391" s="3">
        <v>79.486146899999994</v>
      </c>
      <c r="O8391" s="3">
        <v>3.2491501999999998E-2</v>
      </c>
      <c r="P8391" s="3">
        <v>306.64</v>
      </c>
      <c r="Q8391" s="7">
        <f>(P8391-MIN($P8391:P17375))/(MAX($P8391:$P17375)-MIN($P8391:P17375))</f>
        <v>0.74782756858067789</v>
      </c>
    </row>
    <row r="8392" spans="1:17" x14ac:dyDescent="0.25">
      <c r="A8392">
        <v>8390</v>
      </c>
      <c r="B8392" t="s">
        <v>261</v>
      </c>
      <c r="C8392" t="s">
        <v>30</v>
      </c>
      <c r="D8392" t="s">
        <v>664</v>
      </c>
      <c r="E8392" t="s">
        <v>17</v>
      </c>
      <c r="F8392">
        <v>17</v>
      </c>
      <c r="G8392" t="str">
        <f t="shared" si="262"/>
        <v>LOW</v>
      </c>
      <c r="H8392">
        <v>0</v>
      </c>
      <c r="I8392" t="str">
        <f t="shared" si="263"/>
        <v>NO</v>
      </c>
      <c r="J8392">
        <v>27</v>
      </c>
      <c r="K8392">
        <v>7</v>
      </c>
      <c r="L8392">
        <v>2010</v>
      </c>
      <c r="M8392" s="3">
        <v>25.335649100000001</v>
      </c>
      <c r="N8392" s="3">
        <v>83.007629199999997</v>
      </c>
      <c r="O8392" s="3">
        <v>0.92192966200000004</v>
      </c>
      <c r="P8392" s="3">
        <v>304.51953054996898</v>
      </c>
      <c r="Q8392" s="7">
        <f>(P8392-MIN($P8392:P17376))/(MAX($P8392:$P17376)-MIN($P8392:P17376))</f>
        <v>0.71169757283981905</v>
      </c>
    </row>
    <row r="8393" spans="1:17" x14ac:dyDescent="0.25">
      <c r="A8393">
        <v>8391</v>
      </c>
      <c r="B8393" t="s">
        <v>261</v>
      </c>
      <c r="C8393" t="s">
        <v>38</v>
      </c>
      <c r="D8393" t="s">
        <v>892</v>
      </c>
      <c r="E8393" t="s">
        <v>17</v>
      </c>
      <c r="F8393">
        <v>24</v>
      </c>
      <c r="G8393" t="str">
        <f t="shared" si="262"/>
        <v>LOW</v>
      </c>
      <c r="H8393">
        <v>1</v>
      </c>
      <c r="I8393" t="str">
        <f t="shared" si="263"/>
        <v>YES</v>
      </c>
      <c r="J8393">
        <v>1</v>
      </c>
      <c r="K8393">
        <v>8</v>
      </c>
      <c r="L8393">
        <v>2010</v>
      </c>
      <c r="M8393" s="3">
        <v>23.559170850000001</v>
      </c>
      <c r="N8393" s="3">
        <v>88.571087160000005</v>
      </c>
      <c r="O8393" s="3">
        <v>0.57405687699999997</v>
      </c>
      <c r="P8393" s="3">
        <v>300.12</v>
      </c>
      <c r="Q8393" s="7">
        <f>(P8393-MIN($P8393:P17377))/(MAX($P8393:$P17377)-MIN($P8393:P17377))</f>
        <v>0.63673538933378782</v>
      </c>
    </row>
    <row r="8394" spans="1:17" x14ac:dyDescent="0.25">
      <c r="A8394">
        <v>8392</v>
      </c>
      <c r="B8394" t="s">
        <v>261</v>
      </c>
      <c r="C8394" t="s">
        <v>38</v>
      </c>
      <c r="D8394" t="s">
        <v>76</v>
      </c>
      <c r="E8394" t="s">
        <v>17</v>
      </c>
      <c r="F8394">
        <v>11</v>
      </c>
      <c r="G8394" t="str">
        <f t="shared" si="262"/>
        <v>LOW</v>
      </c>
      <c r="H8394">
        <v>0</v>
      </c>
      <c r="I8394" t="str">
        <f t="shared" si="263"/>
        <v>NO</v>
      </c>
      <c r="J8394">
        <v>1</v>
      </c>
      <c r="K8394">
        <v>8</v>
      </c>
      <c r="L8394">
        <v>2010</v>
      </c>
      <c r="M8394" s="3">
        <v>22.905211399999999</v>
      </c>
      <c r="N8394" s="3">
        <v>88.376063900000005</v>
      </c>
      <c r="O8394" s="3">
        <v>0.63756067699999996</v>
      </c>
      <c r="P8394" s="3">
        <v>299.39999999999998</v>
      </c>
      <c r="Q8394" s="7">
        <f>(P8394-MIN($P8394:P17378))/(MAX($P8394:$P17378)-MIN($P8394:P17378))</f>
        <v>0.62446754131879334</v>
      </c>
    </row>
    <row r="8395" spans="1:17" x14ac:dyDescent="0.25">
      <c r="A8395">
        <v>8393</v>
      </c>
      <c r="B8395" t="s">
        <v>261</v>
      </c>
      <c r="C8395" t="s">
        <v>38</v>
      </c>
      <c r="D8395" t="s">
        <v>325</v>
      </c>
      <c r="E8395" t="s">
        <v>17</v>
      </c>
      <c r="F8395">
        <v>97</v>
      </c>
      <c r="G8395" t="str">
        <f t="shared" si="262"/>
        <v>HIGH</v>
      </c>
      <c r="H8395">
        <v>1</v>
      </c>
      <c r="I8395" t="str">
        <f t="shared" si="263"/>
        <v>YES</v>
      </c>
      <c r="J8395">
        <v>30</v>
      </c>
      <c r="K8395">
        <v>7</v>
      </c>
      <c r="L8395">
        <v>2010</v>
      </c>
      <c r="M8395" s="3">
        <v>23.249571400000001</v>
      </c>
      <c r="N8395" s="3">
        <v>87.868175100000002</v>
      </c>
      <c r="O8395" s="3">
        <v>0.50887103499999997</v>
      </c>
      <c r="P8395" s="3">
        <v>304.51953054996898</v>
      </c>
      <c r="Q8395" s="7">
        <f>(P8395-MIN($P8395:P17379))/(MAX($P8395:$P17379)-MIN($P8395:P17379))</f>
        <v>0.71169757283981905</v>
      </c>
    </row>
    <row r="8396" spans="1:17" x14ac:dyDescent="0.25">
      <c r="A8396">
        <v>8394</v>
      </c>
      <c r="B8396" t="s">
        <v>261</v>
      </c>
      <c r="C8396" t="s">
        <v>38</v>
      </c>
      <c r="D8396" t="s">
        <v>115</v>
      </c>
      <c r="E8396" t="s">
        <v>17</v>
      </c>
      <c r="F8396">
        <v>34</v>
      </c>
      <c r="G8396" t="str">
        <f t="shared" si="262"/>
        <v>MID</v>
      </c>
      <c r="H8396">
        <v>4</v>
      </c>
      <c r="I8396" t="str">
        <f t="shared" si="263"/>
        <v>YES</v>
      </c>
      <c r="J8396">
        <v>10</v>
      </c>
      <c r="K8396">
        <v>8</v>
      </c>
      <c r="L8396">
        <v>2010</v>
      </c>
      <c r="M8396" s="3">
        <v>26.473304800000001</v>
      </c>
      <c r="N8396" s="3">
        <v>88.678866859999999</v>
      </c>
      <c r="O8396" s="3">
        <v>0.48780188200000002</v>
      </c>
      <c r="P8396" s="3">
        <v>298.4666666</v>
      </c>
      <c r="Q8396" s="7">
        <f>(P8396-MIN($P8396:P17380))/(MAX($P8396:$P17380)-MIN($P8396:P17380))</f>
        <v>0.60856477423751909</v>
      </c>
    </row>
    <row r="8397" spans="1:17" x14ac:dyDescent="0.25">
      <c r="A8397">
        <v>8395</v>
      </c>
      <c r="B8397" t="s">
        <v>261</v>
      </c>
      <c r="C8397" t="s">
        <v>53</v>
      </c>
      <c r="D8397" t="s">
        <v>548</v>
      </c>
      <c r="E8397" t="s">
        <v>17</v>
      </c>
      <c r="F8397">
        <v>31</v>
      </c>
      <c r="G8397" t="str">
        <f t="shared" si="262"/>
        <v>MID</v>
      </c>
      <c r="H8397">
        <v>0</v>
      </c>
      <c r="I8397" t="str">
        <f t="shared" si="263"/>
        <v>NO</v>
      </c>
      <c r="J8397">
        <v>28</v>
      </c>
      <c r="K8397">
        <v>7</v>
      </c>
      <c r="L8397">
        <v>2010</v>
      </c>
      <c r="M8397" s="3">
        <v>17.937509500000001</v>
      </c>
      <c r="N8397" s="3">
        <v>78.21174499</v>
      </c>
      <c r="O8397" s="3">
        <v>0.89674608700000003</v>
      </c>
      <c r="P8397" s="3">
        <v>304.51953054996898</v>
      </c>
      <c r="Q8397" s="7">
        <f>(P8397-MIN($P8397:P17381))/(MAX($P8397:$P17381)-MIN($P8397:P17381))</f>
        <v>0.71169757283981905</v>
      </c>
    </row>
    <row r="8398" spans="1:17" x14ac:dyDescent="0.25">
      <c r="A8398">
        <v>8396</v>
      </c>
      <c r="B8398" t="s">
        <v>261</v>
      </c>
      <c r="C8398" t="s">
        <v>346</v>
      </c>
      <c r="D8398" t="s">
        <v>466</v>
      </c>
      <c r="E8398" t="s">
        <v>21</v>
      </c>
      <c r="F8398">
        <v>54</v>
      </c>
      <c r="G8398" t="str">
        <f t="shared" si="262"/>
        <v>MID</v>
      </c>
      <c r="H8398">
        <v>0</v>
      </c>
      <c r="I8398" t="str">
        <f t="shared" si="263"/>
        <v>NO</v>
      </c>
      <c r="J8398">
        <v>12</v>
      </c>
      <c r="K8398">
        <v>7</v>
      </c>
      <c r="L8398">
        <v>2010</v>
      </c>
      <c r="M8398" s="3">
        <v>25.220811650000002</v>
      </c>
      <c r="N8398" s="3">
        <v>86.517203670000001</v>
      </c>
      <c r="O8398" s="3">
        <v>0.97807250499999998</v>
      </c>
      <c r="P8398" s="3">
        <v>310.58</v>
      </c>
      <c r="Q8398" s="7">
        <f>(P8398-MIN($P8398:P17382))/(MAX($P8398:$P17382)-MIN($P8398:P17382))</f>
        <v>0.814959959107173</v>
      </c>
    </row>
    <row r="8399" spans="1:17" x14ac:dyDescent="0.25">
      <c r="A8399">
        <v>8397</v>
      </c>
      <c r="B8399" t="s">
        <v>261</v>
      </c>
      <c r="C8399" t="s">
        <v>95</v>
      </c>
      <c r="D8399" t="s">
        <v>718</v>
      </c>
      <c r="E8399" t="s">
        <v>17</v>
      </c>
      <c r="F8399">
        <v>98</v>
      </c>
      <c r="G8399" t="str">
        <f t="shared" si="262"/>
        <v>HIGH</v>
      </c>
      <c r="H8399">
        <v>0</v>
      </c>
      <c r="I8399" t="str">
        <f t="shared" si="263"/>
        <v>NO</v>
      </c>
      <c r="J8399">
        <v>3</v>
      </c>
      <c r="K8399">
        <v>8</v>
      </c>
      <c r="L8399">
        <v>2010</v>
      </c>
      <c r="M8399" s="3">
        <v>21.879616200000001</v>
      </c>
      <c r="N8399" s="3">
        <v>77.87568125</v>
      </c>
      <c r="O8399" s="3">
        <v>1.8333183820000001</v>
      </c>
      <c r="P8399" s="3">
        <v>296.82</v>
      </c>
      <c r="Q8399" s="7">
        <f>(P8399-MIN($P8399:P17383))/(MAX($P8399:$P17383)-MIN($P8399:P17383))</f>
        <v>0.58050775259839826</v>
      </c>
    </row>
    <row r="8400" spans="1:17" x14ac:dyDescent="0.25">
      <c r="A8400">
        <v>8398</v>
      </c>
      <c r="B8400" t="s">
        <v>261</v>
      </c>
      <c r="C8400" t="s">
        <v>30</v>
      </c>
      <c r="D8400" t="s">
        <v>295</v>
      </c>
      <c r="E8400" t="s">
        <v>17</v>
      </c>
      <c r="F8400">
        <v>7</v>
      </c>
      <c r="G8400" t="str">
        <f t="shared" si="262"/>
        <v>LOW</v>
      </c>
      <c r="H8400">
        <v>1</v>
      </c>
      <c r="I8400" t="str">
        <f t="shared" si="263"/>
        <v>YES</v>
      </c>
      <c r="J8400">
        <v>22</v>
      </c>
      <c r="K8400">
        <v>7</v>
      </c>
      <c r="L8400">
        <v>2010</v>
      </c>
      <c r="M8400" s="3">
        <v>25.603508399999999</v>
      </c>
      <c r="N8400" s="3">
        <v>83.507454050000007</v>
      </c>
      <c r="O8400" s="3">
        <v>0.495204274</v>
      </c>
      <c r="P8400" s="3">
        <v>304.51953054996898</v>
      </c>
      <c r="Q8400" s="7">
        <f>(P8400-MIN($P8400:P17384))/(MAX($P8400:$P17384)-MIN($P8400:P17384))</f>
        <v>0.71169757283981905</v>
      </c>
    </row>
    <row r="8401" spans="1:17" x14ac:dyDescent="0.25">
      <c r="A8401">
        <v>8399</v>
      </c>
      <c r="B8401" t="s">
        <v>265</v>
      </c>
      <c r="C8401" t="s">
        <v>120</v>
      </c>
      <c r="D8401" t="s">
        <v>328</v>
      </c>
      <c r="E8401" t="s">
        <v>17</v>
      </c>
      <c r="F8401">
        <v>70</v>
      </c>
      <c r="G8401" t="str">
        <f t="shared" si="262"/>
        <v>MID</v>
      </c>
      <c r="H8401">
        <v>0</v>
      </c>
      <c r="I8401" t="str">
        <f t="shared" si="263"/>
        <v>NO</v>
      </c>
      <c r="J8401">
        <v>14</v>
      </c>
      <c r="K8401">
        <v>8</v>
      </c>
      <c r="L8401">
        <v>2010</v>
      </c>
      <c r="M8401" s="3">
        <v>26.127555149999999</v>
      </c>
      <c r="N8401" s="3">
        <v>91.299871479999993</v>
      </c>
      <c r="O8401" s="3">
        <v>0.49333754099999999</v>
      </c>
      <c r="P8401" s="3">
        <v>302.44</v>
      </c>
      <c r="Q8401" s="7">
        <f>(P8401-MIN($P8401:P17385))/(MAX($P8401:$P17385)-MIN($P8401:P17385))</f>
        <v>0.6762651218265463</v>
      </c>
    </row>
    <row r="8402" spans="1:17" x14ac:dyDescent="0.25">
      <c r="A8402">
        <v>8400</v>
      </c>
      <c r="B8402" t="s">
        <v>265</v>
      </c>
      <c r="C8402" t="s">
        <v>25</v>
      </c>
      <c r="D8402" t="s">
        <v>218</v>
      </c>
      <c r="E8402" t="s">
        <v>17</v>
      </c>
      <c r="F8402">
        <v>24</v>
      </c>
      <c r="G8402" t="str">
        <f t="shared" si="262"/>
        <v>LOW</v>
      </c>
      <c r="H8402">
        <v>0</v>
      </c>
      <c r="I8402" t="str">
        <f t="shared" si="263"/>
        <v>NO</v>
      </c>
      <c r="J8402">
        <v>15</v>
      </c>
      <c r="K8402">
        <v>8</v>
      </c>
      <c r="L8402">
        <v>2010</v>
      </c>
      <c r="M8402" s="3">
        <v>21.191776149999999</v>
      </c>
      <c r="N8402" s="3">
        <v>72.954415780000005</v>
      </c>
      <c r="O8402" s="3">
        <v>0.57437382800000003</v>
      </c>
      <c r="P8402" s="3">
        <v>291.72000000000003</v>
      </c>
      <c r="Q8402" s="7">
        <f>(P8402-MIN($P8402:P17386))/(MAX($P8402:$P17386)-MIN($P8402:P17386))</f>
        <v>0.49361049582552441</v>
      </c>
    </row>
    <row r="8403" spans="1:17" x14ac:dyDescent="0.25">
      <c r="A8403">
        <v>8401</v>
      </c>
      <c r="B8403" t="s">
        <v>265</v>
      </c>
      <c r="C8403" t="s">
        <v>25</v>
      </c>
      <c r="D8403" t="s">
        <v>253</v>
      </c>
      <c r="E8403" t="s">
        <v>55</v>
      </c>
      <c r="F8403">
        <v>35</v>
      </c>
      <c r="G8403" t="str">
        <f t="shared" si="262"/>
        <v>MID</v>
      </c>
      <c r="H8403">
        <v>0</v>
      </c>
      <c r="I8403" t="str">
        <f t="shared" si="263"/>
        <v>NO</v>
      </c>
      <c r="J8403">
        <v>13</v>
      </c>
      <c r="K8403">
        <v>8</v>
      </c>
      <c r="L8403">
        <v>2010</v>
      </c>
      <c r="M8403" s="3">
        <v>22.297314199999999</v>
      </c>
      <c r="N8403" s="3">
        <v>73.194256699999997</v>
      </c>
      <c r="O8403" s="3">
        <v>1.5479574709999999</v>
      </c>
      <c r="P8403" s="3">
        <v>287.77999999999997</v>
      </c>
      <c r="Q8403" s="7">
        <f>(P8403-MIN($P8403:P17387))/(MAX($P8403:$P17387)-MIN($P8403:P17387))</f>
        <v>0.42647810529902835</v>
      </c>
    </row>
    <row r="8404" spans="1:17" x14ac:dyDescent="0.25">
      <c r="A8404">
        <v>8402</v>
      </c>
      <c r="B8404" t="s">
        <v>265</v>
      </c>
      <c r="C8404" t="s">
        <v>83</v>
      </c>
      <c r="D8404" t="s">
        <v>888</v>
      </c>
      <c r="E8404" t="s">
        <v>17</v>
      </c>
      <c r="F8404">
        <v>90</v>
      </c>
      <c r="G8404" t="str">
        <f t="shared" si="262"/>
        <v>HIGH</v>
      </c>
      <c r="H8404">
        <v>0</v>
      </c>
      <c r="I8404" t="str">
        <f t="shared" si="263"/>
        <v>NO</v>
      </c>
      <c r="J8404">
        <v>16</v>
      </c>
      <c r="K8404">
        <v>8</v>
      </c>
      <c r="L8404">
        <v>2010</v>
      </c>
      <c r="M8404" s="3">
        <v>30.211200300000002</v>
      </c>
      <c r="N8404" s="3">
        <v>77.286389720000003</v>
      </c>
      <c r="O8404" s="3">
        <v>0.61879830700000005</v>
      </c>
      <c r="P8404" s="3">
        <v>302.27</v>
      </c>
      <c r="Q8404" s="7">
        <f>(P8404-MIN($P8404:P17388))/(MAX($P8404:$P17388)-MIN($P8404:P17388))</f>
        <v>0.67336854660078349</v>
      </c>
    </row>
    <row r="8405" spans="1:17" x14ac:dyDescent="0.25">
      <c r="A8405">
        <v>8403</v>
      </c>
      <c r="B8405" t="s">
        <v>265</v>
      </c>
      <c r="C8405" t="s">
        <v>95</v>
      </c>
      <c r="D8405" t="s">
        <v>602</v>
      </c>
      <c r="E8405" t="s">
        <v>17</v>
      </c>
      <c r="F8405">
        <v>8</v>
      </c>
      <c r="G8405" t="str">
        <f t="shared" si="262"/>
        <v>LOW</v>
      </c>
      <c r="H8405">
        <v>1</v>
      </c>
      <c r="I8405" t="str">
        <f t="shared" si="263"/>
        <v>YES</v>
      </c>
      <c r="J8405">
        <v>17</v>
      </c>
      <c r="K8405">
        <v>8</v>
      </c>
      <c r="L8405">
        <v>2010</v>
      </c>
      <c r="M8405" s="3">
        <v>25.375241249999998</v>
      </c>
      <c r="N8405" s="3">
        <v>77.828119330000007</v>
      </c>
      <c r="O8405" s="3">
        <v>0.78113323499999998</v>
      </c>
      <c r="P8405" s="3">
        <v>299.41000000000003</v>
      </c>
      <c r="Q8405" s="7">
        <f>(P8405-MIN($P8405:P17389))/(MAX($P8405:$P17389)-MIN($P8405:P17389))</f>
        <v>0.62463792809678009</v>
      </c>
    </row>
    <row r="8406" spans="1:17" x14ac:dyDescent="0.25">
      <c r="A8406">
        <v>8404</v>
      </c>
      <c r="B8406" t="s">
        <v>265</v>
      </c>
      <c r="C8406" t="s">
        <v>97</v>
      </c>
      <c r="D8406" t="s">
        <v>331</v>
      </c>
      <c r="E8406" t="s">
        <v>17</v>
      </c>
      <c r="F8406">
        <v>14</v>
      </c>
      <c r="G8406" t="str">
        <f t="shared" si="262"/>
        <v>LOW</v>
      </c>
      <c r="H8406">
        <v>0</v>
      </c>
      <c r="I8406" t="str">
        <f t="shared" si="263"/>
        <v>NO</v>
      </c>
      <c r="J8406">
        <v>17</v>
      </c>
      <c r="K8406">
        <v>8</v>
      </c>
      <c r="L8406">
        <v>2010</v>
      </c>
      <c r="M8406" s="3">
        <v>31.292010650000002</v>
      </c>
      <c r="N8406" s="3">
        <v>75.568057719999999</v>
      </c>
      <c r="O8406" s="3">
        <v>0.85192376599999997</v>
      </c>
      <c r="P8406" s="3">
        <v>298.31</v>
      </c>
      <c r="Q8406" s="7">
        <f>(P8406-MIN($P8406:P17390))/(MAX($P8406:$P17390)-MIN($P8406:P17390))</f>
        <v>0.60589538251831665</v>
      </c>
    </row>
    <row r="8407" spans="1:17" x14ac:dyDescent="0.25">
      <c r="A8407">
        <v>8405</v>
      </c>
      <c r="B8407" t="s">
        <v>265</v>
      </c>
      <c r="C8407" t="s">
        <v>97</v>
      </c>
      <c r="D8407" t="s">
        <v>483</v>
      </c>
      <c r="E8407" t="s">
        <v>17</v>
      </c>
      <c r="F8407">
        <v>50</v>
      </c>
      <c r="G8407" t="str">
        <f t="shared" si="262"/>
        <v>MID</v>
      </c>
      <c r="H8407">
        <v>0</v>
      </c>
      <c r="I8407" t="str">
        <f t="shared" si="263"/>
        <v>NO</v>
      </c>
      <c r="J8407">
        <v>18</v>
      </c>
      <c r="K8407">
        <v>8</v>
      </c>
      <c r="L8407">
        <v>2010</v>
      </c>
      <c r="M8407" s="3">
        <v>30.646673700000001</v>
      </c>
      <c r="N8407" s="3">
        <v>76.388756299999997</v>
      </c>
      <c r="O8407" s="3">
        <v>0.61507584699999995</v>
      </c>
      <c r="P8407" s="3">
        <v>301.62</v>
      </c>
      <c r="Q8407" s="7">
        <f>(P8407-MIN($P8407:P17391))/(MAX($P8407:$P17391)-MIN($P8407:P17391))</f>
        <v>0.66229340603169207</v>
      </c>
    </row>
    <row r="8408" spans="1:17" x14ac:dyDescent="0.25">
      <c r="A8408">
        <v>8406</v>
      </c>
      <c r="B8408" t="s">
        <v>265</v>
      </c>
      <c r="C8408" t="s">
        <v>53</v>
      </c>
      <c r="D8408" t="s">
        <v>666</v>
      </c>
      <c r="E8408" t="s">
        <v>17</v>
      </c>
      <c r="F8408">
        <v>50</v>
      </c>
      <c r="G8408" t="str">
        <f t="shared" si="262"/>
        <v>MID</v>
      </c>
      <c r="H8408">
        <v>0</v>
      </c>
      <c r="I8408" t="str">
        <f t="shared" si="263"/>
        <v>NO</v>
      </c>
      <c r="J8408">
        <v>11</v>
      </c>
      <c r="K8408">
        <v>8</v>
      </c>
      <c r="L8408">
        <v>2010</v>
      </c>
      <c r="M8408" s="3">
        <v>17.982064399999999</v>
      </c>
      <c r="N8408" s="3">
        <v>79.597095400000001</v>
      </c>
      <c r="O8408" s="3">
        <v>0.75013168600000002</v>
      </c>
      <c r="P8408" s="3">
        <v>305.79333339999999</v>
      </c>
      <c r="Q8408" s="7">
        <f>(P8408-MIN($P8408:P17392))/(MAX($P8408:$P17392)-MIN($P8408:P17392))</f>
        <v>0.73340148918043957</v>
      </c>
    </row>
    <row r="8409" spans="1:17" x14ac:dyDescent="0.25">
      <c r="A8409">
        <v>8407</v>
      </c>
      <c r="B8409" t="s">
        <v>265</v>
      </c>
      <c r="C8409" t="s">
        <v>129</v>
      </c>
      <c r="D8409" t="s">
        <v>893</v>
      </c>
      <c r="E8409" t="s">
        <v>21</v>
      </c>
      <c r="F8409">
        <v>24</v>
      </c>
      <c r="G8409" t="str">
        <f t="shared" si="262"/>
        <v>LOW</v>
      </c>
      <c r="H8409">
        <v>0</v>
      </c>
      <c r="I8409" t="str">
        <f t="shared" si="263"/>
        <v>NO</v>
      </c>
      <c r="J8409">
        <v>2</v>
      </c>
      <c r="K8409">
        <v>8</v>
      </c>
      <c r="L8409">
        <v>2010</v>
      </c>
      <c r="M8409" s="3">
        <v>27.8</v>
      </c>
      <c r="N8409" s="3">
        <v>93.6</v>
      </c>
      <c r="O8409" s="3">
        <v>1.0188727179999999</v>
      </c>
      <c r="P8409" s="3">
        <v>286.375</v>
      </c>
      <c r="Q8409" s="7">
        <f>(P8409-MIN($P8409:P17393))/(MAX($P8409:$P17393)-MIN($P8409:P17393))</f>
        <v>0.40253876299199182</v>
      </c>
    </row>
    <row r="8410" spans="1:17" x14ac:dyDescent="0.25">
      <c r="A8410">
        <v>8408</v>
      </c>
      <c r="B8410" t="s">
        <v>265</v>
      </c>
      <c r="C8410" t="s">
        <v>95</v>
      </c>
      <c r="D8410" t="s">
        <v>617</v>
      </c>
      <c r="E8410" t="s">
        <v>21</v>
      </c>
      <c r="F8410">
        <v>108</v>
      </c>
      <c r="G8410" t="str">
        <f t="shared" si="262"/>
        <v>HIGH</v>
      </c>
      <c r="H8410">
        <v>0</v>
      </c>
      <c r="I8410" t="str">
        <f t="shared" si="263"/>
        <v>NO</v>
      </c>
      <c r="J8410">
        <v>4</v>
      </c>
      <c r="K8410">
        <v>8</v>
      </c>
      <c r="L8410">
        <v>2010</v>
      </c>
      <c r="M8410" s="3">
        <v>22.600150200000002</v>
      </c>
      <c r="N8410" s="3">
        <v>77.926645210000004</v>
      </c>
      <c r="O8410" s="3">
        <v>2.656472612</v>
      </c>
      <c r="P8410" s="3">
        <v>299.18</v>
      </c>
      <c r="Q8410" s="7">
        <f>(P8410-MIN($P8410:P17394))/(MAX($P8410:$P17394)-MIN($P8410:P17394))</f>
        <v>0.62071903220310121</v>
      </c>
    </row>
    <row r="8411" spans="1:17" x14ac:dyDescent="0.25">
      <c r="A8411">
        <v>8409</v>
      </c>
      <c r="B8411" t="s">
        <v>265</v>
      </c>
      <c r="C8411" t="s">
        <v>113</v>
      </c>
      <c r="D8411" t="s">
        <v>713</v>
      </c>
      <c r="E8411" t="s">
        <v>17</v>
      </c>
      <c r="F8411">
        <v>55</v>
      </c>
      <c r="G8411" t="str">
        <f t="shared" si="262"/>
        <v>MID</v>
      </c>
      <c r="H8411">
        <v>0</v>
      </c>
      <c r="I8411" t="str">
        <f t="shared" si="263"/>
        <v>NO</v>
      </c>
      <c r="J8411">
        <v>9</v>
      </c>
      <c r="K8411">
        <v>8</v>
      </c>
      <c r="L8411">
        <v>2010</v>
      </c>
      <c r="M8411" s="3">
        <v>26.122147250000001</v>
      </c>
      <c r="N8411" s="3">
        <v>75.663753740000004</v>
      </c>
      <c r="O8411" s="3">
        <v>0.35658253499999998</v>
      </c>
      <c r="P8411" s="3">
        <v>303.94</v>
      </c>
      <c r="Q8411" s="7">
        <f>(P8411-MIN($P8411:P17395))/(MAX($P8411:$P17395)-MIN($P8411:P17395))</f>
        <v>0.70182313852445044</v>
      </c>
    </row>
    <row r="8412" spans="1:17" x14ac:dyDescent="0.25">
      <c r="A8412">
        <v>8410</v>
      </c>
      <c r="B8412" t="s">
        <v>265</v>
      </c>
      <c r="C8412" t="s">
        <v>23</v>
      </c>
      <c r="D8412" t="s">
        <v>344</v>
      </c>
      <c r="E8412" t="s">
        <v>55</v>
      </c>
      <c r="F8412">
        <v>158</v>
      </c>
      <c r="G8412" t="str">
        <f t="shared" si="262"/>
        <v>HIGH</v>
      </c>
      <c r="H8412">
        <v>0</v>
      </c>
      <c r="I8412" t="str">
        <f t="shared" si="263"/>
        <v>NO</v>
      </c>
      <c r="J8412">
        <v>10</v>
      </c>
      <c r="K8412">
        <v>8</v>
      </c>
      <c r="L8412">
        <v>2010</v>
      </c>
      <c r="M8412" s="3">
        <v>11.9415377</v>
      </c>
      <c r="N8412" s="3">
        <v>79.486146899999994</v>
      </c>
      <c r="O8412" s="3">
        <v>0.24323236500000001</v>
      </c>
      <c r="P8412" s="3">
        <v>306.36500000000001</v>
      </c>
      <c r="Q8412" s="7">
        <f>(P8412-MIN($P8412:P17396))/(MAX($P8412:$P17396)-MIN($P8412:P17396))</f>
        <v>0.7431419321860625</v>
      </c>
    </row>
    <row r="8413" spans="1:17" x14ac:dyDescent="0.25">
      <c r="A8413">
        <v>8411</v>
      </c>
      <c r="B8413" t="s">
        <v>265</v>
      </c>
      <c r="C8413" t="s">
        <v>30</v>
      </c>
      <c r="D8413" t="s">
        <v>228</v>
      </c>
      <c r="E8413" t="s">
        <v>17</v>
      </c>
      <c r="F8413">
        <v>12</v>
      </c>
      <c r="G8413" t="str">
        <f t="shared" si="262"/>
        <v>LOW</v>
      </c>
      <c r="H8413">
        <v>0</v>
      </c>
      <c r="I8413" t="str">
        <f t="shared" si="263"/>
        <v>NO</v>
      </c>
      <c r="J8413">
        <v>27</v>
      </c>
      <c r="K8413">
        <v>7</v>
      </c>
      <c r="L8413">
        <v>2010</v>
      </c>
      <c r="M8413" s="3">
        <v>27.43719385</v>
      </c>
      <c r="N8413" s="3">
        <v>79.489129469999995</v>
      </c>
      <c r="O8413" s="3">
        <v>0.84450449500000002</v>
      </c>
      <c r="P8413" s="3">
        <v>303.27999999999997</v>
      </c>
      <c r="Q8413" s="7">
        <f>(P8413-MIN($P8413:P17397))/(MAX($P8413:$P17397)-MIN($P8413:P17397))</f>
        <v>0.69057761117737215</v>
      </c>
    </row>
    <row r="8414" spans="1:17" x14ac:dyDescent="0.25">
      <c r="A8414">
        <v>8412</v>
      </c>
      <c r="B8414" t="s">
        <v>265</v>
      </c>
      <c r="C8414" t="s">
        <v>30</v>
      </c>
      <c r="D8414" t="s">
        <v>870</v>
      </c>
      <c r="E8414" t="s">
        <v>17</v>
      </c>
      <c r="F8414">
        <v>8</v>
      </c>
      <c r="G8414" t="str">
        <f t="shared" si="262"/>
        <v>LOW</v>
      </c>
      <c r="H8414">
        <v>1</v>
      </c>
      <c r="I8414" t="str">
        <f t="shared" si="263"/>
        <v>YES</v>
      </c>
      <c r="J8414">
        <v>30</v>
      </c>
      <c r="K8414">
        <v>7</v>
      </c>
      <c r="L8414">
        <v>2010</v>
      </c>
      <c r="M8414" s="3">
        <v>25.4381302</v>
      </c>
      <c r="N8414" s="3">
        <v>81.833800499999995</v>
      </c>
      <c r="O8414" s="3">
        <v>0.97226302099999995</v>
      </c>
      <c r="P8414" s="3">
        <v>304.51953054996898</v>
      </c>
      <c r="Q8414" s="7">
        <f>(P8414-MIN($P8414:P17398))/(MAX($P8414:$P17398)-MIN($P8414:P17398))</f>
        <v>0.71169757283981905</v>
      </c>
    </row>
    <row r="8415" spans="1:17" x14ac:dyDescent="0.25">
      <c r="A8415">
        <v>8413</v>
      </c>
      <c r="B8415" t="s">
        <v>265</v>
      </c>
      <c r="C8415" t="s">
        <v>91</v>
      </c>
      <c r="D8415" t="s">
        <v>450</v>
      </c>
      <c r="E8415" t="s">
        <v>17</v>
      </c>
      <c r="F8415">
        <v>17</v>
      </c>
      <c r="G8415" t="str">
        <f t="shared" si="262"/>
        <v>LOW</v>
      </c>
      <c r="H8415">
        <v>0</v>
      </c>
      <c r="I8415" t="str">
        <f t="shared" si="263"/>
        <v>NO</v>
      </c>
      <c r="J8415">
        <v>2</v>
      </c>
      <c r="K8415">
        <v>7</v>
      </c>
      <c r="L8415">
        <v>2010</v>
      </c>
      <c r="M8415" s="3">
        <v>14.475293600000001</v>
      </c>
      <c r="N8415" s="3">
        <v>78.821686099999994</v>
      </c>
      <c r="O8415" s="3">
        <v>0.20702814999999999</v>
      </c>
      <c r="P8415" s="3">
        <v>308.39999999999998</v>
      </c>
      <c r="Q8415" s="7">
        <f>(P8415-MIN($P8415:P17399))/(MAX($P8415:$P17399)-MIN($P8415:P17399))</f>
        <v>0.77781564150621874</v>
      </c>
    </row>
    <row r="8416" spans="1:17" x14ac:dyDescent="0.25">
      <c r="A8416">
        <v>8414</v>
      </c>
      <c r="B8416" t="s">
        <v>265</v>
      </c>
      <c r="C8416" t="s">
        <v>25</v>
      </c>
      <c r="D8416" t="s">
        <v>842</v>
      </c>
      <c r="E8416" t="s">
        <v>62</v>
      </c>
      <c r="F8416">
        <v>349</v>
      </c>
      <c r="G8416" t="str">
        <f t="shared" si="262"/>
        <v>HIGH</v>
      </c>
      <c r="H8416">
        <v>0</v>
      </c>
      <c r="I8416" t="str">
        <f t="shared" si="263"/>
        <v>NO</v>
      </c>
      <c r="J8416">
        <v>6</v>
      </c>
      <c r="K8416">
        <v>8</v>
      </c>
      <c r="L8416">
        <v>2010</v>
      </c>
      <c r="M8416" s="3">
        <v>23.583333</v>
      </c>
      <c r="N8416" s="3">
        <v>70</v>
      </c>
      <c r="O8416" s="3">
        <v>0.830036887</v>
      </c>
      <c r="P8416" s="3">
        <v>294.44</v>
      </c>
      <c r="Q8416" s="7">
        <f>(P8416-MIN($P8416:P17400))/(MAX($P8416:$P17400)-MIN($P8416:P17400))</f>
        <v>0.53995569943772359</v>
      </c>
    </row>
    <row r="8417" spans="1:17" x14ac:dyDescent="0.25">
      <c r="A8417">
        <v>8415</v>
      </c>
      <c r="B8417" t="s">
        <v>265</v>
      </c>
      <c r="C8417" t="s">
        <v>19</v>
      </c>
      <c r="D8417" t="s">
        <v>380</v>
      </c>
      <c r="E8417" t="s">
        <v>17</v>
      </c>
      <c r="F8417">
        <v>33</v>
      </c>
      <c r="G8417" t="str">
        <f t="shared" si="262"/>
        <v>MID</v>
      </c>
      <c r="H8417">
        <v>0</v>
      </c>
      <c r="I8417" t="str">
        <f t="shared" si="263"/>
        <v>NO</v>
      </c>
      <c r="J8417">
        <v>1</v>
      </c>
      <c r="K8417">
        <v>8</v>
      </c>
      <c r="L8417">
        <v>2010</v>
      </c>
      <c r="M8417" s="3">
        <v>19.290313650000002</v>
      </c>
      <c r="N8417" s="3">
        <v>76.602903429999998</v>
      </c>
      <c r="O8417" s="3">
        <v>0.97125247400000003</v>
      </c>
      <c r="P8417" s="3">
        <v>304.51953054996898</v>
      </c>
      <c r="Q8417" s="7">
        <f>(P8417-MIN($P8417:P17401))/(MAX($P8417:$P17401)-MIN($P8417:P17401))</f>
        <v>0.71169757283981905</v>
      </c>
    </row>
    <row r="8418" spans="1:17" x14ac:dyDescent="0.25">
      <c r="A8418">
        <v>8416</v>
      </c>
      <c r="B8418" t="s">
        <v>265</v>
      </c>
      <c r="C8418" t="s">
        <v>38</v>
      </c>
      <c r="D8418" t="s">
        <v>115</v>
      </c>
      <c r="E8418" t="s">
        <v>17</v>
      </c>
      <c r="F8418">
        <v>66</v>
      </c>
      <c r="G8418" t="str">
        <f t="shared" si="262"/>
        <v>MID</v>
      </c>
      <c r="H8418">
        <v>4</v>
      </c>
      <c r="I8418" t="str">
        <f t="shared" si="263"/>
        <v>YES</v>
      </c>
      <c r="J8418">
        <v>8</v>
      </c>
      <c r="K8418">
        <v>8</v>
      </c>
      <c r="L8418">
        <v>2010</v>
      </c>
      <c r="M8418" s="3">
        <v>26.473304800000001</v>
      </c>
      <c r="N8418" s="3">
        <v>88.678866859999999</v>
      </c>
      <c r="O8418" s="3">
        <v>0.65251422599999997</v>
      </c>
      <c r="P8418" s="3">
        <v>298.02</v>
      </c>
      <c r="Q8418" s="7">
        <f>(P8418-MIN($P8418:P17402))/(MAX($P8418:$P17402)-MIN($P8418:P17402))</f>
        <v>0.60095416595672146</v>
      </c>
    </row>
    <row r="8419" spans="1:17" x14ac:dyDescent="0.25">
      <c r="A8419">
        <v>8417</v>
      </c>
      <c r="B8419" t="s">
        <v>265</v>
      </c>
      <c r="C8419" t="s">
        <v>38</v>
      </c>
      <c r="D8419" t="s">
        <v>220</v>
      </c>
      <c r="E8419" t="s">
        <v>17</v>
      </c>
      <c r="F8419">
        <v>37</v>
      </c>
      <c r="G8419" t="str">
        <f t="shared" si="262"/>
        <v>MID</v>
      </c>
      <c r="H8419">
        <v>0</v>
      </c>
      <c r="I8419" t="str">
        <f t="shared" si="263"/>
        <v>NO</v>
      </c>
      <c r="J8419">
        <v>4</v>
      </c>
      <c r="K8419">
        <v>7</v>
      </c>
      <c r="L8419">
        <v>2010</v>
      </c>
      <c r="M8419" s="3">
        <v>24</v>
      </c>
      <c r="N8419" s="3">
        <v>87.583332999999996</v>
      </c>
      <c r="O8419" s="3">
        <v>1.118796396</v>
      </c>
      <c r="P8419" s="3">
        <v>304.51953054996898</v>
      </c>
      <c r="Q8419" s="7">
        <f>(P8419-MIN($P8419:P17403))/(MAX($P8419:$P17403)-MIN($P8419:P17403))</f>
        <v>0.71169757283981905</v>
      </c>
    </row>
    <row r="8420" spans="1:17" x14ac:dyDescent="0.25">
      <c r="A8420">
        <v>8418</v>
      </c>
      <c r="B8420" t="s">
        <v>270</v>
      </c>
      <c r="C8420" t="s">
        <v>53</v>
      </c>
      <c r="D8420" t="s">
        <v>364</v>
      </c>
      <c r="E8420" t="s">
        <v>17</v>
      </c>
      <c r="F8420">
        <v>17</v>
      </c>
      <c r="G8420" t="str">
        <f t="shared" si="262"/>
        <v>LOW</v>
      </c>
      <c r="H8420">
        <v>0</v>
      </c>
      <c r="I8420" t="str">
        <f t="shared" si="263"/>
        <v>NO</v>
      </c>
      <c r="J8420">
        <v>18</v>
      </c>
      <c r="K8420">
        <v>8</v>
      </c>
      <c r="L8420">
        <v>2010</v>
      </c>
      <c r="M8420" s="3">
        <v>19.5</v>
      </c>
      <c r="N8420" s="3">
        <v>78.5</v>
      </c>
      <c r="O8420" s="3">
        <v>0.72836721400000004</v>
      </c>
      <c r="P8420" s="3">
        <v>304.51953054996898</v>
      </c>
      <c r="Q8420" s="7">
        <f>(P8420-MIN($P8420:P17404))/(MAX($P8420:$P17404)-MIN($P8420:P17404))</f>
        <v>0.71169757283981905</v>
      </c>
    </row>
    <row r="8421" spans="1:17" x14ac:dyDescent="0.25">
      <c r="A8421">
        <v>8419</v>
      </c>
      <c r="B8421" t="s">
        <v>270</v>
      </c>
      <c r="C8421" t="s">
        <v>53</v>
      </c>
      <c r="D8421" t="s">
        <v>666</v>
      </c>
      <c r="E8421" t="s">
        <v>17</v>
      </c>
      <c r="F8421">
        <v>25</v>
      </c>
      <c r="G8421" t="str">
        <f t="shared" si="262"/>
        <v>LOW</v>
      </c>
      <c r="H8421">
        <v>0</v>
      </c>
      <c r="I8421" t="str">
        <f t="shared" si="263"/>
        <v>NO</v>
      </c>
      <c r="J8421">
        <v>20</v>
      </c>
      <c r="K8421">
        <v>8</v>
      </c>
      <c r="L8421">
        <v>2010</v>
      </c>
      <c r="M8421" s="3">
        <v>17.982064399999999</v>
      </c>
      <c r="N8421" s="3">
        <v>79.597095400000001</v>
      </c>
      <c r="O8421" s="3">
        <v>0.91762279999999996</v>
      </c>
      <c r="P8421" s="3">
        <v>302.2</v>
      </c>
      <c r="Q8421" s="7">
        <f>(P8421-MIN($P8421:P17405))/(MAX($P8421:$P17405)-MIN($P8421:P17405))</f>
        <v>0.67217583915488144</v>
      </c>
    </row>
    <row r="8422" spans="1:17" x14ac:dyDescent="0.25">
      <c r="A8422">
        <v>8420</v>
      </c>
      <c r="B8422" t="s">
        <v>270</v>
      </c>
      <c r="C8422" t="s">
        <v>25</v>
      </c>
      <c r="D8422" t="s">
        <v>894</v>
      </c>
      <c r="E8422" t="s">
        <v>17</v>
      </c>
      <c r="F8422">
        <v>10</v>
      </c>
      <c r="G8422" t="str">
        <f t="shared" si="262"/>
        <v>LOW</v>
      </c>
      <c r="H8422">
        <v>0</v>
      </c>
      <c r="I8422" t="str">
        <f t="shared" si="263"/>
        <v>NO</v>
      </c>
      <c r="J8422">
        <v>16</v>
      </c>
      <c r="K8422">
        <v>8</v>
      </c>
      <c r="L8422">
        <v>2010</v>
      </c>
      <c r="M8422" s="3">
        <v>21.106041300000001</v>
      </c>
      <c r="N8422" s="3">
        <v>72.700824699999998</v>
      </c>
      <c r="O8422" s="3">
        <v>0.34178586900000002</v>
      </c>
      <c r="P8422" s="3">
        <v>299.31</v>
      </c>
      <c r="Q8422" s="7">
        <f>(P8422-MIN($P8422:P17406))/(MAX($P8422:$P17406)-MIN($P8422:P17406))</f>
        <v>0.62293406031691945</v>
      </c>
    </row>
    <row r="8423" spans="1:17" x14ac:dyDescent="0.25">
      <c r="A8423">
        <v>8421</v>
      </c>
      <c r="B8423" t="s">
        <v>270</v>
      </c>
      <c r="C8423" t="s">
        <v>34</v>
      </c>
      <c r="D8423" t="s">
        <v>35</v>
      </c>
      <c r="E8423" t="s">
        <v>17</v>
      </c>
      <c r="F8423">
        <v>10</v>
      </c>
      <c r="G8423" t="str">
        <f t="shared" si="262"/>
        <v>LOW</v>
      </c>
      <c r="H8423">
        <v>2</v>
      </c>
      <c r="I8423" t="str">
        <f t="shared" si="263"/>
        <v>YES</v>
      </c>
      <c r="J8423">
        <v>19</v>
      </c>
      <c r="K8423">
        <v>8</v>
      </c>
      <c r="L8423">
        <v>2010</v>
      </c>
      <c r="M8423" s="3">
        <v>18.723202300000001</v>
      </c>
      <c r="N8423" s="3">
        <v>82.608118279999999</v>
      </c>
      <c r="O8423" s="3">
        <v>0.55601011099999997</v>
      </c>
      <c r="P8423" s="3">
        <v>300.86</v>
      </c>
      <c r="Q8423" s="7">
        <f>(P8423-MIN($P8423:P17407))/(MAX($P8423:$P17407)-MIN($P8423:P17407))</f>
        <v>0.64934401090475402</v>
      </c>
    </row>
    <row r="8424" spans="1:17" x14ac:dyDescent="0.25">
      <c r="A8424">
        <v>8422</v>
      </c>
      <c r="B8424" t="s">
        <v>270</v>
      </c>
      <c r="C8424" t="s">
        <v>97</v>
      </c>
      <c r="D8424" t="s">
        <v>331</v>
      </c>
      <c r="E8424" t="s">
        <v>77</v>
      </c>
      <c r="F8424">
        <v>167</v>
      </c>
      <c r="G8424" t="str">
        <f t="shared" si="262"/>
        <v>HIGH</v>
      </c>
      <c r="H8424">
        <v>0</v>
      </c>
      <c r="I8424" t="str">
        <f t="shared" si="263"/>
        <v>NO</v>
      </c>
      <c r="J8424">
        <v>17</v>
      </c>
      <c r="K8424">
        <v>8</v>
      </c>
      <c r="L8424">
        <v>2010</v>
      </c>
      <c r="M8424" s="3">
        <v>31.292010650000002</v>
      </c>
      <c r="N8424" s="3">
        <v>75.568057719999999</v>
      </c>
      <c r="O8424" s="3">
        <v>0.85192376599999997</v>
      </c>
      <c r="P8424" s="3">
        <v>298.31</v>
      </c>
      <c r="Q8424" s="7">
        <f>(P8424-MIN($P8424:P17408))/(MAX($P8424:$P17408)-MIN($P8424:P17408))</f>
        <v>0.60589538251831665</v>
      </c>
    </row>
    <row r="8425" spans="1:17" x14ac:dyDescent="0.25">
      <c r="A8425">
        <v>8423</v>
      </c>
      <c r="B8425" t="s">
        <v>270</v>
      </c>
      <c r="C8425" t="s">
        <v>113</v>
      </c>
      <c r="D8425" t="s">
        <v>170</v>
      </c>
      <c r="E8425" t="s">
        <v>17</v>
      </c>
      <c r="F8425">
        <v>84</v>
      </c>
      <c r="G8425" t="str">
        <f t="shared" si="262"/>
        <v>HIGH</v>
      </c>
      <c r="H8425">
        <v>0</v>
      </c>
      <c r="I8425" t="str">
        <f t="shared" si="263"/>
        <v>NO</v>
      </c>
      <c r="J8425">
        <v>18</v>
      </c>
      <c r="K8425">
        <v>8</v>
      </c>
      <c r="L8425">
        <v>2010</v>
      </c>
      <c r="M8425" s="3">
        <v>25.48877345</v>
      </c>
      <c r="N8425" s="3">
        <v>74.69961284</v>
      </c>
      <c r="O8425" s="3">
        <v>0.87258657699999997</v>
      </c>
      <c r="P8425" s="3">
        <v>304.02</v>
      </c>
      <c r="Q8425" s="7">
        <f>(P8425-MIN($P8425:P17409))/(MAX($P8425:$P17409)-MIN($P8425:P17409))</f>
        <v>0.70318623274833847</v>
      </c>
    </row>
    <row r="8426" spans="1:17" x14ac:dyDescent="0.25">
      <c r="A8426">
        <v>8424</v>
      </c>
      <c r="B8426" t="s">
        <v>270</v>
      </c>
      <c r="C8426" t="s">
        <v>38</v>
      </c>
      <c r="D8426" t="s">
        <v>480</v>
      </c>
      <c r="E8426" t="s">
        <v>17</v>
      </c>
      <c r="F8426">
        <v>18</v>
      </c>
      <c r="G8426" t="str">
        <f t="shared" si="262"/>
        <v>LOW</v>
      </c>
      <c r="H8426">
        <v>0</v>
      </c>
      <c r="I8426" t="str">
        <f t="shared" si="263"/>
        <v>NO</v>
      </c>
      <c r="J8426">
        <v>19</v>
      </c>
      <c r="K8426">
        <v>8</v>
      </c>
      <c r="L8426">
        <v>2010</v>
      </c>
      <c r="M8426" s="3">
        <v>24.174599300000001</v>
      </c>
      <c r="N8426" s="3">
        <v>88.272133499999995</v>
      </c>
      <c r="O8426" s="3">
        <v>0.651550513</v>
      </c>
      <c r="P8426" s="3">
        <v>298.10000000000002</v>
      </c>
      <c r="Q8426" s="7">
        <f>(P8426-MIN($P8426:P17410))/(MAX($P8426:$P17410)-MIN($P8426:P17410))</f>
        <v>0.60231726018061038</v>
      </c>
    </row>
    <row r="8427" spans="1:17" x14ac:dyDescent="0.25">
      <c r="A8427">
        <v>8425</v>
      </c>
      <c r="B8427" t="s">
        <v>270</v>
      </c>
      <c r="C8427" t="s">
        <v>120</v>
      </c>
      <c r="D8427" t="s">
        <v>161</v>
      </c>
      <c r="E8427" t="s">
        <v>17</v>
      </c>
      <c r="F8427">
        <v>12</v>
      </c>
      <c r="G8427" t="str">
        <f t="shared" si="262"/>
        <v>LOW</v>
      </c>
      <c r="H8427">
        <v>1</v>
      </c>
      <c r="I8427" t="str">
        <f t="shared" si="263"/>
        <v>YES</v>
      </c>
      <c r="J8427">
        <v>13</v>
      </c>
      <c r="K8427">
        <v>8</v>
      </c>
      <c r="L8427">
        <v>2010</v>
      </c>
      <c r="M8427" s="3">
        <v>27.484459699999999</v>
      </c>
      <c r="N8427" s="3">
        <v>94.901944700000001</v>
      </c>
      <c r="O8427" s="3">
        <v>0.48528238699999998</v>
      </c>
      <c r="P8427" s="3">
        <v>300.14</v>
      </c>
      <c r="Q8427" s="7">
        <f>(P8427-MIN($P8427:P17411))/(MAX($P8427:$P17411)-MIN($P8427:P17411))</f>
        <v>0.63707616288975955</v>
      </c>
    </row>
    <row r="8428" spans="1:17" x14ac:dyDescent="0.25">
      <c r="A8428">
        <v>8426</v>
      </c>
      <c r="B8428" t="s">
        <v>270</v>
      </c>
      <c r="C8428" t="s">
        <v>23</v>
      </c>
      <c r="D8428" t="s">
        <v>72</v>
      </c>
      <c r="E8428" t="s">
        <v>62</v>
      </c>
      <c r="F8428">
        <v>41</v>
      </c>
      <c r="G8428" t="str">
        <f t="shared" si="262"/>
        <v>MID</v>
      </c>
      <c r="H8428">
        <v>0</v>
      </c>
      <c r="I8428" t="str">
        <f t="shared" si="263"/>
        <v>NO</v>
      </c>
      <c r="J8428">
        <v>14</v>
      </c>
      <c r="K8428">
        <v>8</v>
      </c>
      <c r="L8428">
        <v>2010</v>
      </c>
      <c r="M8428" s="3">
        <v>10.5</v>
      </c>
      <c r="N8428" s="3">
        <v>78.833332999999996</v>
      </c>
      <c r="O8428" s="3">
        <v>0.214338587</v>
      </c>
      <c r="P8428" s="3">
        <v>310.75</v>
      </c>
      <c r="Q8428" s="7">
        <f>(P8428-MIN($P8428:P17412))/(MAX($P8428:$P17412)-MIN($P8428:P17412))</f>
        <v>0.81785653433293581</v>
      </c>
    </row>
    <row r="8429" spans="1:17" x14ac:dyDescent="0.25">
      <c r="A8429">
        <v>8427</v>
      </c>
      <c r="B8429" t="s">
        <v>270</v>
      </c>
      <c r="C8429" t="s">
        <v>30</v>
      </c>
      <c r="D8429" t="s">
        <v>664</v>
      </c>
      <c r="E8429" t="s">
        <v>17</v>
      </c>
      <c r="F8429">
        <v>17</v>
      </c>
      <c r="G8429" t="str">
        <f t="shared" si="262"/>
        <v>LOW</v>
      </c>
      <c r="H8429">
        <v>0</v>
      </c>
      <c r="I8429" t="str">
        <f t="shared" si="263"/>
        <v>NO</v>
      </c>
      <c r="J8429">
        <v>27</v>
      </c>
      <c r="K8429">
        <v>7</v>
      </c>
      <c r="L8429">
        <v>2010</v>
      </c>
      <c r="M8429" s="3">
        <v>25.335649100000001</v>
      </c>
      <c r="N8429" s="3">
        <v>83.007629199999997</v>
      </c>
      <c r="O8429" s="3">
        <v>0.92192966200000004</v>
      </c>
      <c r="P8429" s="3">
        <v>304.51953054996898</v>
      </c>
      <c r="Q8429" s="7">
        <f>(P8429-MIN($P8429:P17413))/(MAX($P8429:$P17413)-MIN($P8429:P17413))</f>
        <v>0.71169757283981905</v>
      </c>
    </row>
    <row r="8430" spans="1:17" x14ac:dyDescent="0.25">
      <c r="A8430">
        <v>8428</v>
      </c>
      <c r="B8430" t="s">
        <v>275</v>
      </c>
      <c r="C8430" t="s">
        <v>346</v>
      </c>
      <c r="D8430" t="s">
        <v>569</v>
      </c>
      <c r="E8430" t="s">
        <v>17</v>
      </c>
      <c r="F8430">
        <v>15</v>
      </c>
      <c r="G8430" t="str">
        <f t="shared" si="262"/>
        <v>LOW</v>
      </c>
      <c r="H8430">
        <v>1</v>
      </c>
      <c r="I8430" t="str">
        <f t="shared" si="263"/>
        <v>YES</v>
      </c>
      <c r="J8430">
        <v>28</v>
      </c>
      <c r="K8430">
        <v>8</v>
      </c>
      <c r="L8430">
        <v>2010</v>
      </c>
      <c r="M8430" s="3">
        <v>25.6093239</v>
      </c>
      <c r="N8430" s="3">
        <v>85.123525200000003</v>
      </c>
      <c r="O8430" s="3">
        <v>1.2572064970000001</v>
      </c>
      <c r="P8430" s="3">
        <v>299.67</v>
      </c>
      <c r="Q8430" s="7">
        <f>(P8430-MIN($P8430:P17414))/(MAX($P8430:$P17414)-MIN($P8430:P17414))</f>
        <v>0.62906798432441668</v>
      </c>
    </row>
    <row r="8431" spans="1:17" x14ac:dyDescent="0.25">
      <c r="A8431">
        <v>8429</v>
      </c>
      <c r="B8431" t="s">
        <v>275</v>
      </c>
      <c r="C8431" t="s">
        <v>176</v>
      </c>
      <c r="D8431" t="s">
        <v>881</v>
      </c>
      <c r="E8431" t="s">
        <v>17</v>
      </c>
      <c r="F8431">
        <v>37</v>
      </c>
      <c r="G8431" t="str">
        <f t="shared" si="262"/>
        <v>MID</v>
      </c>
      <c r="H8431">
        <v>0</v>
      </c>
      <c r="I8431" t="str">
        <f t="shared" si="263"/>
        <v>NO</v>
      </c>
      <c r="J8431">
        <v>24</v>
      </c>
      <c r="K8431">
        <v>8</v>
      </c>
      <c r="L8431">
        <v>2010</v>
      </c>
      <c r="M8431" s="3">
        <v>31.104152599999999</v>
      </c>
      <c r="N8431" s="3">
        <v>77.170972899999995</v>
      </c>
      <c r="O8431" s="3">
        <v>1.342600571</v>
      </c>
      <c r="P8431" s="3">
        <v>262.75</v>
      </c>
      <c r="Q8431" s="7">
        <f>(P8431-MIN($P8431:P17415))/(MAX($P8431:$P17415)-MIN($P8431:P17415))</f>
        <v>0</v>
      </c>
    </row>
    <row r="8432" spans="1:17" x14ac:dyDescent="0.25">
      <c r="A8432">
        <v>8430</v>
      </c>
      <c r="B8432" t="s">
        <v>275</v>
      </c>
      <c r="C8432" t="s">
        <v>366</v>
      </c>
      <c r="D8432" t="s">
        <v>423</v>
      </c>
      <c r="E8432" t="s">
        <v>17</v>
      </c>
      <c r="F8432">
        <v>1388</v>
      </c>
      <c r="G8432" t="str">
        <f t="shared" si="262"/>
        <v>HIGH</v>
      </c>
      <c r="H8432">
        <v>1</v>
      </c>
      <c r="I8432" t="str">
        <f t="shared" si="263"/>
        <v>YES</v>
      </c>
      <c r="J8432">
        <v>22</v>
      </c>
      <c r="K8432">
        <v>8</v>
      </c>
      <c r="L8432">
        <v>2010</v>
      </c>
      <c r="M8432" s="3">
        <v>33.144911200000003</v>
      </c>
      <c r="N8432" s="3">
        <v>75.547396899999995</v>
      </c>
      <c r="O8432" s="3">
        <v>0.60385969799999994</v>
      </c>
      <c r="P8432" s="3">
        <v>290.9133334</v>
      </c>
      <c r="Q8432" s="7">
        <f>(P8432-MIN($P8432:P17416))/(MAX($P8432:$P17416)-MIN($P8432:P17416))</f>
        <v>0.36002795387840658</v>
      </c>
    </row>
    <row r="8433" spans="1:17" x14ac:dyDescent="0.25">
      <c r="A8433">
        <v>8431</v>
      </c>
      <c r="B8433" t="s">
        <v>275</v>
      </c>
      <c r="C8433" t="s">
        <v>45</v>
      </c>
      <c r="D8433" t="s">
        <v>329</v>
      </c>
      <c r="E8433" t="s">
        <v>17</v>
      </c>
      <c r="F8433">
        <v>10</v>
      </c>
      <c r="G8433" t="str">
        <f t="shared" si="262"/>
        <v>LOW</v>
      </c>
      <c r="H8433">
        <v>0</v>
      </c>
      <c r="I8433" t="str">
        <f t="shared" si="263"/>
        <v>NO</v>
      </c>
      <c r="J8433">
        <v>24</v>
      </c>
      <c r="K8433">
        <v>8</v>
      </c>
      <c r="L8433">
        <v>2010</v>
      </c>
      <c r="M8433" s="3">
        <v>14.724474150000001</v>
      </c>
      <c r="N8433" s="3">
        <v>74.642237339999994</v>
      </c>
      <c r="O8433" s="3">
        <v>1.211412844</v>
      </c>
      <c r="P8433" s="3">
        <v>298.06</v>
      </c>
      <c r="Q8433" s="7">
        <f>(P8433-MIN($P8433:P17417))/(MAX($P8433:$P17417)-MIN($P8433:P17417))</f>
        <v>0.50985324947589095</v>
      </c>
    </row>
    <row r="8434" spans="1:17" x14ac:dyDescent="0.25">
      <c r="A8434">
        <v>8432</v>
      </c>
      <c r="B8434" t="s">
        <v>275</v>
      </c>
      <c r="C8434" t="s">
        <v>45</v>
      </c>
      <c r="D8434" t="s">
        <v>693</v>
      </c>
      <c r="E8434" t="s">
        <v>17</v>
      </c>
      <c r="F8434">
        <v>10</v>
      </c>
      <c r="G8434" t="str">
        <f t="shared" si="262"/>
        <v>LOW</v>
      </c>
      <c r="H8434">
        <v>0</v>
      </c>
      <c r="I8434" t="str">
        <f t="shared" si="263"/>
        <v>NO</v>
      </c>
      <c r="J8434">
        <v>26</v>
      </c>
      <c r="K8434">
        <v>8</v>
      </c>
      <c r="L8434">
        <v>2010</v>
      </c>
      <c r="M8434" s="3">
        <v>15.857266600000001</v>
      </c>
      <c r="N8434" s="3">
        <v>74.506934299999998</v>
      </c>
      <c r="O8434" s="3">
        <v>0.91148855100000004</v>
      </c>
      <c r="P8434" s="3">
        <v>304.51953054996898</v>
      </c>
      <c r="Q8434" s="7">
        <f>(P8434-MIN($P8434:P17418))/(MAX($P8434:$P17418)-MIN($P8434:P17418))</f>
        <v>0.64527317714819654</v>
      </c>
    </row>
    <row r="8435" spans="1:17" x14ac:dyDescent="0.25">
      <c r="A8435">
        <v>8433</v>
      </c>
      <c r="B8435" t="s">
        <v>275</v>
      </c>
      <c r="C8435" t="s">
        <v>97</v>
      </c>
      <c r="D8435" t="s">
        <v>582</v>
      </c>
      <c r="E8435" t="s">
        <v>17</v>
      </c>
      <c r="F8435">
        <v>94</v>
      </c>
      <c r="G8435" t="str">
        <f t="shared" si="262"/>
        <v>HIGH</v>
      </c>
      <c r="H8435">
        <v>6</v>
      </c>
      <c r="I8435" t="str">
        <f t="shared" si="263"/>
        <v>YES</v>
      </c>
      <c r="J8435">
        <v>26</v>
      </c>
      <c r="K8435">
        <v>8</v>
      </c>
      <c r="L8435">
        <v>2010</v>
      </c>
      <c r="M8435" s="3">
        <v>30.909015700000001</v>
      </c>
      <c r="N8435" s="3">
        <v>75.851601000000002</v>
      </c>
      <c r="O8435" s="3">
        <v>0.802375375</v>
      </c>
      <c r="P8435" s="3">
        <v>296.34666659999999</v>
      </c>
      <c r="Q8435" s="7">
        <f>(P8435-MIN($P8435:P17419))/(MAX($P8435:$P17419)-MIN($P8435:P17419))</f>
        <v>0.47393431027253646</v>
      </c>
    </row>
    <row r="8436" spans="1:17" x14ac:dyDescent="0.25">
      <c r="A8436">
        <v>8434</v>
      </c>
      <c r="B8436" t="s">
        <v>275</v>
      </c>
      <c r="C8436" t="s">
        <v>23</v>
      </c>
      <c r="D8436" t="s">
        <v>528</v>
      </c>
      <c r="E8436" t="s">
        <v>17</v>
      </c>
      <c r="F8436">
        <v>51</v>
      </c>
      <c r="G8436" t="str">
        <f t="shared" si="262"/>
        <v>MID</v>
      </c>
      <c r="H8436">
        <v>0</v>
      </c>
      <c r="I8436" t="str">
        <f t="shared" si="263"/>
        <v>NO</v>
      </c>
      <c r="J8436">
        <v>26</v>
      </c>
      <c r="K8436">
        <v>8</v>
      </c>
      <c r="L8436">
        <v>2010</v>
      </c>
      <c r="M8436" s="3">
        <v>11.7564329</v>
      </c>
      <c r="N8436" s="3">
        <v>79.763464400000004</v>
      </c>
      <c r="O8436" s="3">
        <v>2.0033325689999999</v>
      </c>
      <c r="P8436" s="3">
        <v>304.51953054996898</v>
      </c>
      <c r="Q8436" s="7">
        <f>(P8436-MIN($P8436:P17420))/(MAX($P8436:$P17420)-MIN($P8436:P17420))</f>
        <v>0.64527317714819654</v>
      </c>
    </row>
    <row r="8437" spans="1:17" x14ac:dyDescent="0.25">
      <c r="A8437">
        <v>8435</v>
      </c>
      <c r="B8437" t="s">
        <v>275</v>
      </c>
      <c r="C8437" t="s">
        <v>30</v>
      </c>
      <c r="D8437" t="s">
        <v>456</v>
      </c>
      <c r="E8437" t="s">
        <v>17</v>
      </c>
      <c r="F8437">
        <v>9</v>
      </c>
      <c r="G8437" t="str">
        <f t="shared" si="262"/>
        <v>LOW</v>
      </c>
      <c r="H8437">
        <v>3</v>
      </c>
      <c r="I8437" t="str">
        <f t="shared" si="263"/>
        <v>YES</v>
      </c>
      <c r="J8437">
        <v>25</v>
      </c>
      <c r="K8437">
        <v>8</v>
      </c>
      <c r="L8437">
        <v>2010</v>
      </c>
      <c r="M8437" s="3">
        <v>25.75</v>
      </c>
      <c r="N8437" s="3">
        <v>81.75</v>
      </c>
      <c r="O8437" s="3">
        <v>1.3295149989999999</v>
      </c>
      <c r="P8437" s="3">
        <v>304.51953054996898</v>
      </c>
      <c r="Q8437" s="7">
        <f>(P8437-MIN($P8437:P17421))/(MAX($P8437:$P17421)-MIN($P8437:P17421))</f>
        <v>0.64527317714819654</v>
      </c>
    </row>
    <row r="8438" spans="1:17" x14ac:dyDescent="0.25">
      <c r="A8438">
        <v>8436</v>
      </c>
      <c r="B8438" t="s">
        <v>275</v>
      </c>
      <c r="C8438" t="s">
        <v>154</v>
      </c>
      <c r="D8438" t="s">
        <v>504</v>
      </c>
      <c r="E8438" t="s">
        <v>55</v>
      </c>
      <c r="F8438">
        <v>3</v>
      </c>
      <c r="G8438" t="str">
        <f t="shared" si="262"/>
        <v>LOW</v>
      </c>
      <c r="H8438">
        <v>0</v>
      </c>
      <c r="I8438" t="str">
        <f t="shared" si="263"/>
        <v>NO</v>
      </c>
      <c r="J8438">
        <v>28</v>
      </c>
      <c r="K8438">
        <v>8</v>
      </c>
      <c r="L8438">
        <v>2010</v>
      </c>
      <c r="M8438" s="3">
        <v>29.294782949999998</v>
      </c>
      <c r="N8438" s="3">
        <v>79.415480939999995</v>
      </c>
      <c r="O8438" s="3">
        <v>1.53304402</v>
      </c>
      <c r="P8438" s="3">
        <v>287.33999999999997</v>
      </c>
      <c r="Q8438" s="7">
        <f>(P8438-MIN($P8438:P17422))/(MAX($P8438:$P17422)-MIN($P8438:P17422))</f>
        <v>0.28511530398322787</v>
      </c>
    </row>
    <row r="8439" spans="1:17" x14ac:dyDescent="0.25">
      <c r="A8439">
        <v>8437</v>
      </c>
      <c r="B8439" t="s">
        <v>275</v>
      </c>
      <c r="C8439" t="s">
        <v>38</v>
      </c>
      <c r="D8439" t="s">
        <v>220</v>
      </c>
      <c r="E8439" t="s">
        <v>17</v>
      </c>
      <c r="F8439">
        <v>32</v>
      </c>
      <c r="G8439" t="str">
        <f t="shared" si="262"/>
        <v>MID</v>
      </c>
      <c r="H8439">
        <v>0</v>
      </c>
      <c r="I8439" t="str">
        <f t="shared" si="263"/>
        <v>NO</v>
      </c>
      <c r="J8439">
        <v>24</v>
      </c>
      <c r="K8439">
        <v>8</v>
      </c>
      <c r="L8439">
        <v>2010</v>
      </c>
      <c r="M8439" s="3">
        <v>24</v>
      </c>
      <c r="N8439" s="3">
        <v>87.583332999999996</v>
      </c>
      <c r="O8439" s="3">
        <v>0.52896075099999995</v>
      </c>
      <c r="P8439" s="3">
        <v>304.51953054996898</v>
      </c>
      <c r="Q8439" s="7">
        <f>(P8439-MIN($P8439:P17423))/(MAX($P8439:$P17423)-MIN($P8439:P17423))</f>
        <v>0.64527317714819654</v>
      </c>
    </row>
    <row r="8440" spans="1:17" x14ac:dyDescent="0.25">
      <c r="A8440">
        <v>8438</v>
      </c>
      <c r="B8440" t="s">
        <v>275</v>
      </c>
      <c r="C8440" t="s">
        <v>25</v>
      </c>
      <c r="D8440" t="s">
        <v>37</v>
      </c>
      <c r="E8440" t="s">
        <v>77</v>
      </c>
      <c r="F8440">
        <v>4</v>
      </c>
      <c r="G8440" t="str">
        <f t="shared" si="262"/>
        <v>LOW</v>
      </c>
      <c r="H8440">
        <v>0</v>
      </c>
      <c r="I8440" t="str">
        <f t="shared" si="263"/>
        <v>NO</v>
      </c>
      <c r="J8440">
        <v>20</v>
      </c>
      <c r="K8440">
        <v>8</v>
      </c>
      <c r="L8440">
        <v>2010</v>
      </c>
      <c r="M8440" s="3">
        <v>23.0216238</v>
      </c>
      <c r="N8440" s="3">
        <v>72.579706799999997</v>
      </c>
      <c r="O8440" s="3">
        <v>0.19302583300000001</v>
      </c>
      <c r="P8440" s="3">
        <v>303.42</v>
      </c>
      <c r="Q8440" s="7">
        <f>(P8440-MIN($P8440:P17424))/(MAX($P8440:$P17424)-MIN($P8440:P17424))</f>
        <v>0.62222222222222257</v>
      </c>
    </row>
    <row r="8441" spans="1:17" x14ac:dyDescent="0.25">
      <c r="A8441">
        <v>8439</v>
      </c>
      <c r="B8441" t="s">
        <v>275</v>
      </c>
      <c r="C8441" t="s">
        <v>25</v>
      </c>
      <c r="D8441" t="s">
        <v>647</v>
      </c>
      <c r="E8441" t="s">
        <v>17</v>
      </c>
      <c r="F8441">
        <v>42</v>
      </c>
      <c r="G8441" t="str">
        <f t="shared" si="262"/>
        <v>MID</v>
      </c>
      <c r="H8441">
        <v>0</v>
      </c>
      <c r="I8441" t="str">
        <f t="shared" si="263"/>
        <v>NO</v>
      </c>
      <c r="J8441">
        <v>21</v>
      </c>
      <c r="K8441">
        <v>8</v>
      </c>
      <c r="L8441">
        <v>2010</v>
      </c>
      <c r="M8441" s="3">
        <v>21.25</v>
      </c>
      <c r="N8441" s="3">
        <v>70.333332999999996</v>
      </c>
      <c r="O8441" s="3">
        <v>0.32285359000000002</v>
      </c>
      <c r="P8441" s="3">
        <v>303.32</v>
      </c>
      <c r="Q8441" s="7">
        <f>(P8441-MIN($P8441:P17425))/(MAX($P8441:$P17425)-MIN($P8441:P17425))</f>
        <v>0.62012578616352187</v>
      </c>
    </row>
    <row r="8442" spans="1:17" x14ac:dyDescent="0.25">
      <c r="A8442">
        <v>8440</v>
      </c>
      <c r="B8442" t="s">
        <v>275</v>
      </c>
      <c r="C8442" t="s">
        <v>45</v>
      </c>
      <c r="D8442" t="s">
        <v>849</v>
      </c>
      <c r="E8442" t="s">
        <v>62</v>
      </c>
      <c r="F8442">
        <v>22</v>
      </c>
      <c r="G8442" t="str">
        <f t="shared" si="262"/>
        <v>LOW</v>
      </c>
      <c r="H8442">
        <v>0</v>
      </c>
      <c r="I8442" t="str">
        <f t="shared" si="263"/>
        <v>NO</v>
      </c>
      <c r="J8442">
        <v>19</v>
      </c>
      <c r="K8442">
        <v>8</v>
      </c>
      <c r="L8442">
        <v>2010</v>
      </c>
      <c r="M8442" s="3">
        <v>12.38217745</v>
      </c>
      <c r="N8442" s="3">
        <v>75.665319920000002</v>
      </c>
      <c r="O8442" s="3">
        <v>2.301587439</v>
      </c>
      <c r="P8442" s="3">
        <v>296.39999999999998</v>
      </c>
      <c r="Q8442" s="7">
        <f>(P8442-MIN($P8442:P17426))/(MAX($P8442:$P17426)-MIN($P8442:P17426))</f>
        <v>0.47505241090146694</v>
      </c>
    </row>
    <row r="8443" spans="1:17" x14ac:dyDescent="0.25">
      <c r="A8443">
        <v>8441</v>
      </c>
      <c r="B8443" t="s">
        <v>275</v>
      </c>
      <c r="C8443" t="s">
        <v>113</v>
      </c>
      <c r="D8443" t="s">
        <v>388</v>
      </c>
      <c r="E8443" t="s">
        <v>17</v>
      </c>
      <c r="F8443">
        <v>190</v>
      </c>
      <c r="G8443" t="str">
        <f t="shared" si="262"/>
        <v>HIGH</v>
      </c>
      <c r="H8443">
        <v>0</v>
      </c>
      <c r="I8443" t="str">
        <f t="shared" si="263"/>
        <v>NO</v>
      </c>
      <c r="J8443">
        <v>15</v>
      </c>
      <c r="K8443">
        <v>8</v>
      </c>
      <c r="L8443">
        <v>2010</v>
      </c>
      <c r="M8443" s="3">
        <v>26.9154576</v>
      </c>
      <c r="N8443" s="3">
        <v>75.818981699999995</v>
      </c>
      <c r="O8443" s="3">
        <v>0.43624998500000001</v>
      </c>
      <c r="P8443" s="3">
        <v>305.94</v>
      </c>
      <c r="Q8443" s="7">
        <f>(P8443-MIN($P8443:P17427))/(MAX($P8443:$P17427)-MIN($P8443:P17427))</f>
        <v>0.67505241090146739</v>
      </c>
    </row>
    <row r="8444" spans="1:17" x14ac:dyDescent="0.25">
      <c r="A8444">
        <v>8442</v>
      </c>
      <c r="B8444" t="s">
        <v>275</v>
      </c>
      <c r="C8444" t="s">
        <v>30</v>
      </c>
      <c r="D8444" t="s">
        <v>289</v>
      </c>
      <c r="E8444" t="s">
        <v>17</v>
      </c>
      <c r="F8444">
        <v>10</v>
      </c>
      <c r="G8444" t="str">
        <f t="shared" si="262"/>
        <v>LOW</v>
      </c>
      <c r="H8444">
        <v>0</v>
      </c>
      <c r="I8444" t="str">
        <f t="shared" si="263"/>
        <v>NO</v>
      </c>
      <c r="J8444">
        <v>16</v>
      </c>
      <c r="K8444">
        <v>8</v>
      </c>
      <c r="L8444">
        <v>2010</v>
      </c>
      <c r="M8444" s="3">
        <v>27.33857665</v>
      </c>
      <c r="N8444" s="3">
        <v>80.097526459999997</v>
      </c>
      <c r="O8444" s="3">
        <v>0.76032908799999999</v>
      </c>
      <c r="P8444" s="3">
        <v>306.39999999999998</v>
      </c>
      <c r="Q8444" s="7">
        <f>(P8444-MIN($P8444:P17428))/(MAX($P8444:$P17428)-MIN($P8444:P17428))</f>
        <v>0.68469601677148795</v>
      </c>
    </row>
    <row r="8445" spans="1:17" x14ac:dyDescent="0.25">
      <c r="A8445">
        <v>8443</v>
      </c>
      <c r="B8445" t="s">
        <v>275</v>
      </c>
      <c r="C8445" t="s">
        <v>30</v>
      </c>
      <c r="D8445" t="s">
        <v>284</v>
      </c>
      <c r="E8445" t="s">
        <v>17</v>
      </c>
      <c r="F8445">
        <v>19</v>
      </c>
      <c r="G8445" t="str">
        <f t="shared" si="262"/>
        <v>LOW</v>
      </c>
      <c r="H8445">
        <v>3</v>
      </c>
      <c r="I8445" t="str">
        <f t="shared" si="263"/>
        <v>YES</v>
      </c>
      <c r="J8445">
        <v>1</v>
      </c>
      <c r="K8445">
        <v>8</v>
      </c>
      <c r="L8445">
        <v>2010</v>
      </c>
      <c r="M8445" s="3">
        <v>28.416667</v>
      </c>
      <c r="N8445" s="3">
        <v>79.383332999999993</v>
      </c>
      <c r="O8445" s="3">
        <v>1.3633654820000001</v>
      </c>
      <c r="P8445" s="3">
        <v>304.51953054996898</v>
      </c>
      <c r="Q8445" s="7">
        <f>(P8445-MIN($P8445:P17429))/(MAX($P8445:$P17429)-MIN($P8445:P17429))</f>
        <v>0.64527317714819654</v>
      </c>
    </row>
    <row r="8446" spans="1:17" x14ac:dyDescent="0.25">
      <c r="A8446">
        <v>8444</v>
      </c>
      <c r="B8446" t="s">
        <v>275</v>
      </c>
      <c r="C8446" t="s">
        <v>113</v>
      </c>
      <c r="D8446" t="s">
        <v>653</v>
      </c>
      <c r="E8446" t="s">
        <v>77</v>
      </c>
      <c r="F8446">
        <v>90</v>
      </c>
      <c r="G8446" t="str">
        <f t="shared" si="262"/>
        <v>HIGH</v>
      </c>
      <c r="H8446">
        <v>3</v>
      </c>
      <c r="I8446" t="str">
        <f t="shared" si="263"/>
        <v>YES</v>
      </c>
      <c r="J8446">
        <v>18</v>
      </c>
      <c r="K8446">
        <v>8</v>
      </c>
      <c r="L8446">
        <v>2010</v>
      </c>
      <c r="M8446" s="3">
        <v>24.578721000000002</v>
      </c>
      <c r="N8446" s="3">
        <v>73.686257100000006</v>
      </c>
      <c r="O8446" s="3">
        <v>1.34947865</v>
      </c>
      <c r="P8446" s="3">
        <v>301.81</v>
      </c>
      <c r="Q8446" s="7">
        <f>(P8446-MIN($P8446:P17430))/(MAX($P8446:$P17430)-MIN($P8446:P17430))</f>
        <v>0.58846960167714879</v>
      </c>
    </row>
    <row r="8447" spans="1:17" x14ac:dyDescent="0.25">
      <c r="A8447">
        <v>8445</v>
      </c>
      <c r="B8447" t="s">
        <v>275</v>
      </c>
      <c r="C8447" t="s">
        <v>38</v>
      </c>
      <c r="D8447" t="s">
        <v>480</v>
      </c>
      <c r="E8447" t="s">
        <v>17</v>
      </c>
      <c r="F8447">
        <v>88</v>
      </c>
      <c r="G8447" t="str">
        <f t="shared" si="262"/>
        <v>HIGH</v>
      </c>
      <c r="H8447">
        <v>0</v>
      </c>
      <c r="I8447" t="str">
        <f t="shared" si="263"/>
        <v>NO</v>
      </c>
      <c r="J8447">
        <v>19</v>
      </c>
      <c r="K8447">
        <v>8</v>
      </c>
      <c r="L8447">
        <v>2010</v>
      </c>
      <c r="M8447" s="3">
        <v>24.174599300000001</v>
      </c>
      <c r="N8447" s="3">
        <v>88.272133499999995</v>
      </c>
      <c r="O8447" s="3">
        <v>0.651550513</v>
      </c>
      <c r="P8447" s="3">
        <v>298.10000000000002</v>
      </c>
      <c r="Q8447" s="7">
        <f>(P8447-MIN($P8447:P17431))/(MAX($P8447:$P17431)-MIN($P8447:P17431))</f>
        <v>0.51069182389937151</v>
      </c>
    </row>
    <row r="8448" spans="1:17" x14ac:dyDescent="0.25">
      <c r="A8448">
        <v>8446</v>
      </c>
      <c r="B8448" t="s">
        <v>280</v>
      </c>
      <c r="C8448" t="s">
        <v>25</v>
      </c>
      <c r="D8448" t="s">
        <v>49</v>
      </c>
      <c r="E8448" t="s">
        <v>17</v>
      </c>
      <c r="F8448">
        <v>75</v>
      </c>
      <c r="G8448" t="str">
        <f t="shared" si="262"/>
        <v>MID</v>
      </c>
      <c r="H8448">
        <v>0</v>
      </c>
      <c r="I8448" t="str">
        <f t="shared" si="263"/>
        <v>NO</v>
      </c>
      <c r="J8448">
        <v>4</v>
      </c>
      <c r="K8448">
        <v>9</v>
      </c>
      <c r="L8448">
        <v>2010</v>
      </c>
      <c r="M8448" s="3">
        <v>20.952407000000001</v>
      </c>
      <c r="N8448" s="3">
        <v>72.932383099999996</v>
      </c>
      <c r="O8448" s="3">
        <v>1.6938483040000001</v>
      </c>
      <c r="P8448" s="3">
        <v>291.94</v>
      </c>
      <c r="Q8448" s="7">
        <f>(P8448-MIN($P8448:P17432))/(MAX($P8448:$P17432)-MIN($P8448:P17432))</f>
        <v>0.38155136268343803</v>
      </c>
    </row>
    <row r="8449" spans="1:17" x14ac:dyDescent="0.25">
      <c r="A8449">
        <v>8447</v>
      </c>
      <c r="B8449" t="s">
        <v>280</v>
      </c>
      <c r="C8449" t="s">
        <v>95</v>
      </c>
      <c r="D8449" t="s">
        <v>624</v>
      </c>
      <c r="E8449" t="s">
        <v>21</v>
      </c>
      <c r="F8449">
        <v>97</v>
      </c>
      <c r="G8449" t="str">
        <f t="shared" si="262"/>
        <v>HIGH</v>
      </c>
      <c r="H8449">
        <v>0</v>
      </c>
      <c r="I8449" t="str">
        <f t="shared" si="263"/>
        <v>NO</v>
      </c>
      <c r="J8449">
        <v>1</v>
      </c>
      <c r="K8449">
        <v>9</v>
      </c>
      <c r="L8449">
        <v>2010</v>
      </c>
      <c r="M8449" s="3">
        <v>24.5</v>
      </c>
      <c r="N8449" s="3">
        <v>77.5</v>
      </c>
      <c r="O8449" s="3">
        <v>0.607685641</v>
      </c>
      <c r="P8449" s="3">
        <v>300.81333339999998</v>
      </c>
      <c r="Q8449" s="7">
        <f>(P8449-MIN($P8449:P17433))/(MAX($P8449:$P17433)-MIN($P8449:P17433))</f>
        <v>0.56757512368972696</v>
      </c>
    </row>
    <row r="8450" spans="1:17" x14ac:dyDescent="0.25">
      <c r="A8450">
        <v>8448</v>
      </c>
      <c r="B8450" t="s">
        <v>280</v>
      </c>
      <c r="C8450" t="s">
        <v>95</v>
      </c>
      <c r="D8450" t="s">
        <v>584</v>
      </c>
      <c r="E8450" t="s">
        <v>17</v>
      </c>
      <c r="F8450">
        <v>20</v>
      </c>
      <c r="G8450" t="str">
        <f t="shared" si="262"/>
        <v>LOW</v>
      </c>
      <c r="H8450">
        <v>1</v>
      </c>
      <c r="I8450" t="str">
        <f t="shared" si="263"/>
        <v>YES</v>
      </c>
      <c r="J8450">
        <v>3</v>
      </c>
      <c r="K8450">
        <v>9</v>
      </c>
      <c r="L8450">
        <v>2010</v>
      </c>
      <c r="M8450" s="3">
        <v>24.5</v>
      </c>
      <c r="N8450" s="3">
        <v>80.25</v>
      </c>
      <c r="O8450" s="3">
        <v>0.81286505399999998</v>
      </c>
      <c r="P8450" s="3">
        <v>301.70499999999998</v>
      </c>
      <c r="Q8450" s="7">
        <f>(P8450-MIN($P8450:P17434))/(MAX($P8450:$P17434)-MIN($P8450:P17434))</f>
        <v>0.58626834381551329</v>
      </c>
    </row>
    <row r="8451" spans="1:17" x14ac:dyDescent="0.25">
      <c r="A8451">
        <v>8449</v>
      </c>
      <c r="B8451" t="s">
        <v>280</v>
      </c>
      <c r="C8451" t="s">
        <v>95</v>
      </c>
      <c r="D8451" t="s">
        <v>564</v>
      </c>
      <c r="E8451" t="s">
        <v>17</v>
      </c>
      <c r="F8451">
        <v>216</v>
      </c>
      <c r="G8451" t="str">
        <f t="shared" ref="G8451:G8514" si="264">IF(F8451&gt;=80,"HIGH",IF(F8451&lt;=30,"LOW",IF(F8451&gt;30,"MID")))</f>
        <v>HIGH</v>
      </c>
      <c r="H8451">
        <v>0</v>
      </c>
      <c r="I8451" t="str">
        <f t="shared" ref="I8451:I8514" si="265">IF(H8451=0,"NO","YES")</f>
        <v>NO</v>
      </c>
      <c r="J8451">
        <v>31</v>
      </c>
      <c r="K8451">
        <v>8</v>
      </c>
      <c r="L8451">
        <v>2010</v>
      </c>
      <c r="M8451" s="3">
        <v>23.87167135</v>
      </c>
      <c r="N8451" s="3">
        <v>76.774890200000002</v>
      </c>
      <c r="O8451" s="3">
        <v>0.94214318100000005</v>
      </c>
      <c r="P8451" s="3">
        <v>301.36</v>
      </c>
      <c r="Q8451" s="7">
        <f>(P8451-MIN($P8451:P17435))/(MAX($P8451:$P17435)-MIN($P8451:P17435))</f>
        <v>0.57903563941299818</v>
      </c>
    </row>
    <row r="8452" spans="1:17" x14ac:dyDescent="0.25">
      <c r="A8452">
        <v>8450</v>
      </c>
      <c r="B8452" t="s">
        <v>280</v>
      </c>
      <c r="C8452" t="s">
        <v>366</v>
      </c>
      <c r="D8452" t="s">
        <v>802</v>
      </c>
      <c r="E8452" t="s">
        <v>77</v>
      </c>
      <c r="F8452">
        <v>2229</v>
      </c>
      <c r="G8452" t="str">
        <f t="shared" si="264"/>
        <v>HIGH</v>
      </c>
      <c r="H8452">
        <v>3</v>
      </c>
      <c r="I8452" t="str">
        <f t="shared" si="265"/>
        <v>YES</v>
      </c>
      <c r="J8452">
        <v>16</v>
      </c>
      <c r="K8452">
        <v>8</v>
      </c>
      <c r="L8452">
        <v>2010</v>
      </c>
      <c r="M8452" s="3">
        <v>33.909931899999997</v>
      </c>
      <c r="N8452" s="3">
        <v>74.629144260000004</v>
      </c>
      <c r="O8452" s="3">
        <v>0.70717832899999999</v>
      </c>
      <c r="P8452" s="3">
        <v>293.76</v>
      </c>
      <c r="Q8452" s="7">
        <f>(P8452-MIN($P8452:P17436))/(MAX($P8452:$P17436)-MIN($P8452:P17436))</f>
        <v>0.41970649895178169</v>
      </c>
    </row>
    <row r="8453" spans="1:17" x14ac:dyDescent="0.25">
      <c r="A8453">
        <v>8451</v>
      </c>
      <c r="B8453" t="s">
        <v>280</v>
      </c>
      <c r="C8453" t="s">
        <v>95</v>
      </c>
      <c r="D8453" t="s">
        <v>603</v>
      </c>
      <c r="E8453" t="s">
        <v>17</v>
      </c>
      <c r="F8453">
        <v>9</v>
      </c>
      <c r="G8453" t="str">
        <f t="shared" si="264"/>
        <v>LOW</v>
      </c>
      <c r="H8453">
        <v>3</v>
      </c>
      <c r="I8453" t="str">
        <f t="shared" si="265"/>
        <v>YES</v>
      </c>
      <c r="J8453">
        <v>23</v>
      </c>
      <c r="K8453">
        <v>8</v>
      </c>
      <c r="L8453">
        <v>2010</v>
      </c>
      <c r="M8453" s="3">
        <v>23.3002343</v>
      </c>
      <c r="N8453" s="3">
        <v>81.364771000000005</v>
      </c>
      <c r="O8453" s="3">
        <v>0.77684888200000002</v>
      </c>
      <c r="P8453" s="3">
        <v>304.51953054996898</v>
      </c>
      <c r="Q8453" s="7">
        <f>(P8453-MIN($P8453:P17437))/(MAX($P8453:$P17437)-MIN($P8453:P17437))</f>
        <v>0.64527317714819654</v>
      </c>
    </row>
    <row r="8454" spans="1:17" x14ac:dyDescent="0.25">
      <c r="A8454">
        <v>8452</v>
      </c>
      <c r="B8454" t="s">
        <v>280</v>
      </c>
      <c r="C8454" t="s">
        <v>95</v>
      </c>
      <c r="D8454" t="s">
        <v>602</v>
      </c>
      <c r="E8454" t="s">
        <v>17</v>
      </c>
      <c r="F8454">
        <v>52</v>
      </c>
      <c r="G8454" t="str">
        <f t="shared" si="264"/>
        <v>MID</v>
      </c>
      <c r="H8454">
        <v>2</v>
      </c>
      <c r="I8454" t="str">
        <f t="shared" si="265"/>
        <v>YES</v>
      </c>
      <c r="J8454">
        <v>27</v>
      </c>
      <c r="K8454">
        <v>8</v>
      </c>
      <c r="L8454">
        <v>2010</v>
      </c>
      <c r="M8454" s="3">
        <v>25.375241249999998</v>
      </c>
      <c r="N8454" s="3">
        <v>77.828119330000007</v>
      </c>
      <c r="O8454" s="3">
        <v>0.45883265200000001</v>
      </c>
      <c r="P8454" s="3">
        <v>304.51953054996898</v>
      </c>
      <c r="Q8454" s="7">
        <f>(P8454-MIN($P8454:P17438))/(MAX($P8454:$P17438)-MIN($P8454:P17438))</f>
        <v>0.64527317714819654</v>
      </c>
    </row>
    <row r="8455" spans="1:17" x14ac:dyDescent="0.25">
      <c r="A8455">
        <v>8453</v>
      </c>
      <c r="B8455" t="s">
        <v>280</v>
      </c>
      <c r="C8455" t="s">
        <v>34</v>
      </c>
      <c r="D8455" t="s">
        <v>323</v>
      </c>
      <c r="E8455" t="s">
        <v>77</v>
      </c>
      <c r="F8455">
        <v>784</v>
      </c>
      <c r="G8455" t="str">
        <f t="shared" si="264"/>
        <v>HIGH</v>
      </c>
      <c r="H8455">
        <v>39</v>
      </c>
      <c r="I8455" t="str">
        <f t="shared" si="265"/>
        <v>YES</v>
      </c>
      <c r="J8455">
        <v>6</v>
      </c>
      <c r="K8455">
        <v>8</v>
      </c>
      <c r="L8455">
        <v>2010</v>
      </c>
      <c r="M8455" s="3">
        <v>19.172095850000002</v>
      </c>
      <c r="N8455" s="3">
        <v>83.335030849999995</v>
      </c>
      <c r="O8455" s="3">
        <v>1.778999966</v>
      </c>
      <c r="P8455" s="3">
        <v>304.51953054996898</v>
      </c>
      <c r="Q8455" s="7">
        <f>(P8455-MIN($P8455:P17439))/(MAX($P8455:$P17439)-MIN($P8455:P17439))</f>
        <v>0.64527317714819654</v>
      </c>
    </row>
    <row r="8456" spans="1:17" x14ac:dyDescent="0.25">
      <c r="A8456">
        <v>8454</v>
      </c>
      <c r="B8456" t="s">
        <v>280</v>
      </c>
      <c r="C8456" t="s">
        <v>25</v>
      </c>
      <c r="D8456" t="s">
        <v>51</v>
      </c>
      <c r="E8456" t="s">
        <v>17</v>
      </c>
      <c r="F8456">
        <v>74</v>
      </c>
      <c r="G8456" t="str">
        <f t="shared" si="264"/>
        <v>MID</v>
      </c>
      <c r="H8456">
        <v>0</v>
      </c>
      <c r="I8456" t="str">
        <f t="shared" si="265"/>
        <v>NO</v>
      </c>
      <c r="J8456">
        <v>25</v>
      </c>
      <c r="K8456">
        <v>8</v>
      </c>
      <c r="L8456">
        <v>2010</v>
      </c>
      <c r="M8456" s="3">
        <v>22.5584995</v>
      </c>
      <c r="N8456" s="3">
        <v>72.962562899999995</v>
      </c>
      <c r="O8456" s="3">
        <v>0.24426795300000001</v>
      </c>
      <c r="P8456" s="3">
        <v>302.8</v>
      </c>
      <c r="Q8456" s="7">
        <f>(P8456-MIN($P8456:P17440))/(MAX($P8456:$P17440)-MIN($P8456:P17440))</f>
        <v>0.60922431865828108</v>
      </c>
    </row>
    <row r="8457" spans="1:17" x14ac:dyDescent="0.25">
      <c r="A8457">
        <v>8455</v>
      </c>
      <c r="B8457" t="s">
        <v>283</v>
      </c>
      <c r="C8457" t="s">
        <v>91</v>
      </c>
      <c r="D8457" t="s">
        <v>451</v>
      </c>
      <c r="E8457" t="s">
        <v>17</v>
      </c>
      <c r="F8457">
        <v>27</v>
      </c>
      <c r="G8457" t="str">
        <f t="shared" si="264"/>
        <v>LOW</v>
      </c>
      <c r="H8457">
        <v>0</v>
      </c>
      <c r="I8457" t="str">
        <f t="shared" si="265"/>
        <v>NO</v>
      </c>
      <c r="J8457">
        <v>12</v>
      </c>
      <c r="K8457">
        <v>9</v>
      </c>
      <c r="L8457">
        <v>2010</v>
      </c>
      <c r="M8457" s="3">
        <v>18.1120819</v>
      </c>
      <c r="N8457" s="3">
        <v>83.405219619999997</v>
      </c>
      <c r="O8457" s="3">
        <v>0.48708985999999999</v>
      </c>
      <c r="P8457" s="3">
        <v>301.32</v>
      </c>
      <c r="Q8457" s="7">
        <f>(P8457-MIN($P8457:P17441))/(MAX($P8457:$P17441)-MIN($P8457:P17441))</f>
        <v>0.57819706498951762</v>
      </c>
    </row>
    <row r="8458" spans="1:17" x14ac:dyDescent="0.25">
      <c r="A8458">
        <v>8456</v>
      </c>
      <c r="B8458" t="s">
        <v>283</v>
      </c>
      <c r="C8458" t="s">
        <v>53</v>
      </c>
      <c r="D8458" t="s">
        <v>666</v>
      </c>
      <c r="E8458" t="s">
        <v>17</v>
      </c>
      <c r="F8458">
        <v>51</v>
      </c>
      <c r="G8458" t="str">
        <f t="shared" si="264"/>
        <v>MID</v>
      </c>
      <c r="H8458">
        <v>0</v>
      </c>
      <c r="I8458" t="str">
        <f t="shared" si="265"/>
        <v>NO</v>
      </c>
      <c r="J8458">
        <v>6</v>
      </c>
      <c r="K8458">
        <v>9</v>
      </c>
      <c r="L8458">
        <v>2010</v>
      </c>
      <c r="M8458" s="3">
        <v>17.982064399999999</v>
      </c>
      <c r="N8458" s="3">
        <v>79.597095400000001</v>
      </c>
      <c r="O8458" s="3">
        <v>1.6569957049999999</v>
      </c>
      <c r="P8458" s="3">
        <v>298.95999999999998</v>
      </c>
      <c r="Q8458" s="7">
        <f>(P8458-MIN($P8458:P17442))/(MAX($P8458:$P17442)-MIN($P8458:P17442))</f>
        <v>0.52872117400419238</v>
      </c>
    </row>
    <row r="8459" spans="1:17" x14ac:dyDescent="0.25">
      <c r="A8459">
        <v>8457</v>
      </c>
      <c r="B8459" t="s">
        <v>283</v>
      </c>
      <c r="C8459" t="s">
        <v>346</v>
      </c>
      <c r="D8459" t="s">
        <v>466</v>
      </c>
      <c r="E8459" t="s">
        <v>55</v>
      </c>
      <c r="F8459">
        <v>72</v>
      </c>
      <c r="G8459" t="str">
        <f t="shared" si="264"/>
        <v>MID</v>
      </c>
      <c r="H8459">
        <v>0</v>
      </c>
      <c r="I8459" t="str">
        <f t="shared" si="265"/>
        <v>NO</v>
      </c>
      <c r="J8459">
        <v>13</v>
      </c>
      <c r="K8459">
        <v>9</v>
      </c>
      <c r="L8459">
        <v>2010</v>
      </c>
      <c r="M8459" s="3">
        <v>25.220811650000002</v>
      </c>
      <c r="N8459" s="3">
        <v>86.517203670000001</v>
      </c>
      <c r="O8459" s="3">
        <v>0.81126347300000001</v>
      </c>
      <c r="P8459" s="3">
        <v>287.9666666</v>
      </c>
      <c r="Q8459" s="7">
        <f>(P8459-MIN($P8459:P17443))/(MAX($P8459:$P17443)-MIN($P8459:P17443))</f>
        <v>0.2982529685534589</v>
      </c>
    </row>
    <row r="8460" spans="1:17" x14ac:dyDescent="0.25">
      <c r="A8460">
        <v>8458</v>
      </c>
      <c r="B8460" t="s">
        <v>283</v>
      </c>
      <c r="C8460" t="s">
        <v>25</v>
      </c>
      <c r="D8460" t="s">
        <v>165</v>
      </c>
      <c r="E8460" t="s">
        <v>17</v>
      </c>
      <c r="F8460">
        <v>15</v>
      </c>
      <c r="G8460" t="str">
        <f t="shared" si="264"/>
        <v>LOW</v>
      </c>
      <c r="H8460">
        <v>0</v>
      </c>
      <c r="I8460" t="str">
        <f t="shared" si="265"/>
        <v>NO</v>
      </c>
      <c r="J8460">
        <v>10</v>
      </c>
      <c r="K8460">
        <v>9</v>
      </c>
      <c r="L8460">
        <v>2010</v>
      </c>
      <c r="M8460" s="3">
        <v>21.517410399999999</v>
      </c>
      <c r="N8460" s="3">
        <v>70.464275400000005</v>
      </c>
      <c r="O8460" s="3">
        <v>0.66340353900000004</v>
      </c>
      <c r="P8460" s="3">
        <v>301.83999999999997</v>
      </c>
      <c r="Q8460" s="7">
        <f>(P8460-MIN($P8460:P17444))/(MAX($P8460:$P17444)-MIN($P8460:P17444))</f>
        <v>0.5890985324947583</v>
      </c>
    </row>
    <row r="8461" spans="1:17" x14ac:dyDescent="0.25">
      <c r="A8461">
        <v>8459</v>
      </c>
      <c r="B8461" t="s">
        <v>283</v>
      </c>
      <c r="C8461" t="s">
        <v>83</v>
      </c>
      <c r="D8461" t="s">
        <v>254</v>
      </c>
      <c r="E8461" t="s">
        <v>17</v>
      </c>
      <c r="F8461">
        <v>39</v>
      </c>
      <c r="G8461" t="str">
        <f t="shared" si="264"/>
        <v>MID</v>
      </c>
      <c r="H8461">
        <v>2</v>
      </c>
      <c r="I8461" t="str">
        <f t="shared" si="265"/>
        <v>YES</v>
      </c>
      <c r="J8461">
        <v>14</v>
      </c>
      <c r="K8461">
        <v>9</v>
      </c>
      <c r="L8461">
        <v>2010</v>
      </c>
      <c r="M8461" s="3">
        <v>29.680326600000001</v>
      </c>
      <c r="N8461" s="3">
        <v>76.989625399999994</v>
      </c>
      <c r="O8461" s="3">
        <v>2.594754971</v>
      </c>
      <c r="P8461" s="3">
        <v>299</v>
      </c>
      <c r="Q8461" s="7">
        <f>(P8461-MIN($P8461:P17445))/(MAX($P8461:$P17445)-MIN($P8461:P17445))</f>
        <v>0.52955974842767284</v>
      </c>
    </row>
    <row r="8462" spans="1:17" x14ac:dyDescent="0.25">
      <c r="A8462">
        <v>8460</v>
      </c>
      <c r="B8462" t="s">
        <v>283</v>
      </c>
      <c r="C8462" t="s">
        <v>27</v>
      </c>
      <c r="D8462" t="s">
        <v>123</v>
      </c>
      <c r="E8462" t="s">
        <v>17</v>
      </c>
      <c r="F8462">
        <v>13</v>
      </c>
      <c r="G8462" t="str">
        <f t="shared" si="264"/>
        <v>LOW</v>
      </c>
      <c r="H8462">
        <v>0</v>
      </c>
      <c r="I8462" t="str">
        <f t="shared" si="265"/>
        <v>NO</v>
      </c>
      <c r="J8462">
        <v>7</v>
      </c>
      <c r="K8462">
        <v>9</v>
      </c>
      <c r="L8462">
        <v>2010</v>
      </c>
      <c r="M8462" s="3">
        <v>11.715218999999999</v>
      </c>
      <c r="N8462" s="3">
        <v>76.126902950000002</v>
      </c>
      <c r="O8462" s="3">
        <v>0.25226485300000001</v>
      </c>
      <c r="P8462" s="3">
        <v>297.64</v>
      </c>
      <c r="Q8462" s="7">
        <f>(P8462-MIN($P8462:P17446))/(MAX($P8462:$P17446)-MIN($P8462:P17446))</f>
        <v>0.50104821802934973</v>
      </c>
    </row>
    <row r="8463" spans="1:17" x14ac:dyDescent="0.25">
      <c r="A8463">
        <v>8461</v>
      </c>
      <c r="B8463" t="s">
        <v>283</v>
      </c>
      <c r="C8463" t="s">
        <v>19</v>
      </c>
      <c r="D8463" t="s">
        <v>646</v>
      </c>
      <c r="E8463" t="s">
        <v>17</v>
      </c>
      <c r="F8463">
        <v>20</v>
      </c>
      <c r="G8463" t="str">
        <f t="shared" si="264"/>
        <v>LOW</v>
      </c>
      <c r="H8463">
        <v>1</v>
      </c>
      <c r="I8463" t="str">
        <f t="shared" si="265"/>
        <v>YES</v>
      </c>
      <c r="J8463">
        <v>12</v>
      </c>
      <c r="K8463">
        <v>9</v>
      </c>
      <c r="L8463">
        <v>2010</v>
      </c>
      <c r="M8463" s="3">
        <v>21.131702350000001</v>
      </c>
      <c r="N8463" s="3">
        <v>74.489901470000007</v>
      </c>
      <c r="O8463" s="3">
        <v>0.749932775</v>
      </c>
      <c r="P8463" s="3">
        <v>302.08</v>
      </c>
      <c r="Q8463" s="7">
        <f>(P8463-MIN($P8463:P17447))/(MAX($P8463:$P17447)-MIN($P8463:P17447))</f>
        <v>0.59412997903563902</v>
      </c>
    </row>
    <row r="8464" spans="1:17" x14ac:dyDescent="0.25">
      <c r="A8464">
        <v>8462</v>
      </c>
      <c r="B8464" t="s">
        <v>283</v>
      </c>
      <c r="C8464" t="s">
        <v>19</v>
      </c>
      <c r="D8464" t="s">
        <v>190</v>
      </c>
      <c r="E8464" t="s">
        <v>17</v>
      </c>
      <c r="F8464">
        <v>41</v>
      </c>
      <c r="G8464" t="str">
        <f t="shared" si="264"/>
        <v>MID</v>
      </c>
      <c r="H8464">
        <v>1</v>
      </c>
      <c r="I8464" t="str">
        <f t="shared" si="265"/>
        <v>YES</v>
      </c>
      <c r="J8464">
        <v>11</v>
      </c>
      <c r="K8464">
        <v>9</v>
      </c>
      <c r="L8464">
        <v>2010</v>
      </c>
      <c r="M8464" s="3">
        <v>19.194329400000001</v>
      </c>
      <c r="N8464" s="3">
        <v>72.970177899999996</v>
      </c>
      <c r="O8464" s="3">
        <v>1.1658761</v>
      </c>
      <c r="P8464" s="3">
        <v>296.98</v>
      </c>
      <c r="Q8464" s="7">
        <f>(P8464-MIN($P8464:P17448))/(MAX($P8464:$P17448)-MIN($P8464:P17448))</f>
        <v>0.48721174004192902</v>
      </c>
    </row>
    <row r="8465" spans="1:17" x14ac:dyDescent="0.25">
      <c r="A8465">
        <v>8463</v>
      </c>
      <c r="B8465" t="s">
        <v>283</v>
      </c>
      <c r="C8465" t="s">
        <v>113</v>
      </c>
      <c r="D8465" t="s">
        <v>653</v>
      </c>
      <c r="E8465" t="s">
        <v>21</v>
      </c>
      <c r="F8465">
        <v>21</v>
      </c>
      <c r="G8465" t="str">
        <f t="shared" si="264"/>
        <v>LOW</v>
      </c>
      <c r="H8465">
        <v>0</v>
      </c>
      <c r="I8465" t="str">
        <f t="shared" si="265"/>
        <v>NO</v>
      </c>
      <c r="J8465">
        <v>8</v>
      </c>
      <c r="K8465">
        <v>9</v>
      </c>
      <c r="L8465">
        <v>2010</v>
      </c>
      <c r="M8465" s="3">
        <v>24.578721000000002</v>
      </c>
      <c r="N8465" s="3">
        <v>73.686257100000006</v>
      </c>
      <c r="O8465" s="3">
        <v>0.61201037599999997</v>
      </c>
      <c r="P8465" s="3">
        <v>301.16000000000003</v>
      </c>
      <c r="Q8465" s="7">
        <f>(P8465-MIN($P8465:P17449))/(MAX($P8465:$P17449)-MIN($P8465:P17449))</f>
        <v>0.57484276729559791</v>
      </c>
    </row>
    <row r="8466" spans="1:17" x14ac:dyDescent="0.25">
      <c r="A8466">
        <v>8464</v>
      </c>
      <c r="B8466" t="s">
        <v>283</v>
      </c>
      <c r="C8466" t="s">
        <v>38</v>
      </c>
      <c r="D8466" t="s">
        <v>47</v>
      </c>
      <c r="E8466" t="s">
        <v>17</v>
      </c>
      <c r="F8466">
        <v>78</v>
      </c>
      <c r="G8466" t="str">
        <f t="shared" si="264"/>
        <v>MID</v>
      </c>
      <c r="H8466">
        <v>0</v>
      </c>
      <c r="I8466" t="str">
        <f t="shared" si="265"/>
        <v>NO</v>
      </c>
      <c r="J8466">
        <v>11</v>
      </c>
      <c r="K8466">
        <v>9</v>
      </c>
      <c r="L8466">
        <v>2010</v>
      </c>
      <c r="M8466" s="3">
        <v>22.576066900000001</v>
      </c>
      <c r="N8466" s="3">
        <v>88.420067579999994</v>
      </c>
      <c r="O8466" s="3">
        <v>0.58770288800000003</v>
      </c>
      <c r="P8466" s="3">
        <v>299.23599999999999</v>
      </c>
      <c r="Q8466" s="7">
        <f>(P8466-MIN($P8466:P17450))/(MAX($P8466:$P17450)-MIN($P8466:P17450))</f>
        <v>0.53450733752620516</v>
      </c>
    </row>
    <row r="8467" spans="1:17" x14ac:dyDescent="0.25">
      <c r="A8467">
        <v>8465</v>
      </c>
      <c r="B8467" t="s">
        <v>283</v>
      </c>
      <c r="C8467" t="s">
        <v>19</v>
      </c>
      <c r="D8467" t="s">
        <v>190</v>
      </c>
      <c r="E8467" t="s">
        <v>17</v>
      </c>
      <c r="F8467">
        <v>25</v>
      </c>
      <c r="G8467" t="str">
        <f t="shared" si="264"/>
        <v>LOW</v>
      </c>
      <c r="H8467">
        <v>0</v>
      </c>
      <c r="I8467" t="str">
        <f t="shared" si="265"/>
        <v>NO</v>
      </c>
      <c r="J8467">
        <v>4</v>
      </c>
      <c r="K8467">
        <v>7</v>
      </c>
      <c r="L8467">
        <v>2010</v>
      </c>
      <c r="M8467" s="3">
        <v>19.194329400000001</v>
      </c>
      <c r="N8467" s="3">
        <v>72.970177899999996</v>
      </c>
      <c r="O8467" s="3">
        <v>0.98687247499999997</v>
      </c>
      <c r="P8467" s="3">
        <v>304.58</v>
      </c>
      <c r="Q8467" s="7">
        <f>(P8467-MIN($P8467:P17451))/(MAX($P8467:$P17451)-MIN($P8467:P17451))</f>
        <v>0.64654088050314429</v>
      </c>
    </row>
    <row r="8468" spans="1:17" x14ac:dyDescent="0.25">
      <c r="A8468">
        <v>8466</v>
      </c>
      <c r="B8468" t="s">
        <v>283</v>
      </c>
      <c r="C8468" t="s">
        <v>113</v>
      </c>
      <c r="D8468" t="s">
        <v>586</v>
      </c>
      <c r="E8468" t="s">
        <v>21</v>
      </c>
      <c r="F8468">
        <v>79</v>
      </c>
      <c r="G8468" t="str">
        <f t="shared" si="264"/>
        <v>MID</v>
      </c>
      <c r="H8468">
        <v>3</v>
      </c>
      <c r="I8468" t="str">
        <f t="shared" si="265"/>
        <v>YES</v>
      </c>
      <c r="J8468">
        <v>26</v>
      </c>
      <c r="K8468">
        <v>8</v>
      </c>
      <c r="L8468">
        <v>2010</v>
      </c>
      <c r="M8468" s="3">
        <v>26.701064200000001</v>
      </c>
      <c r="N8468" s="3">
        <v>77.896749</v>
      </c>
      <c r="O8468" s="3">
        <v>0.65120779699999998</v>
      </c>
      <c r="P8468" s="3">
        <v>287.93333339999998</v>
      </c>
      <c r="Q8468" s="7">
        <f>(P8468-MIN($P8468:P17452))/(MAX($P8468:$P17452)-MIN($P8468:P17452))</f>
        <v>0.29755415932913992</v>
      </c>
    </row>
    <row r="8469" spans="1:17" x14ac:dyDescent="0.25">
      <c r="A8469">
        <v>8467</v>
      </c>
      <c r="B8469" t="s">
        <v>283</v>
      </c>
      <c r="C8469" t="s">
        <v>30</v>
      </c>
      <c r="D8469" t="s">
        <v>288</v>
      </c>
      <c r="E8469" t="s">
        <v>17</v>
      </c>
      <c r="F8469">
        <v>18</v>
      </c>
      <c r="G8469" t="str">
        <f t="shared" si="264"/>
        <v>LOW</v>
      </c>
      <c r="H8469">
        <v>0</v>
      </c>
      <c r="I8469" t="str">
        <f t="shared" si="265"/>
        <v>NO</v>
      </c>
      <c r="J8469">
        <v>27</v>
      </c>
      <c r="K8469">
        <v>8</v>
      </c>
      <c r="L8469">
        <v>2010</v>
      </c>
      <c r="M8469" s="3">
        <v>28.6711527</v>
      </c>
      <c r="N8469" s="3">
        <v>77.412035599999996</v>
      </c>
      <c r="O8469" s="3">
        <v>0.85594855400000003</v>
      </c>
      <c r="P8469" s="3">
        <v>301.74</v>
      </c>
      <c r="Q8469" s="7">
        <f>(P8469-MIN($P8469:P17453))/(MAX($P8469:$P17453)-MIN($P8469:P17453))</f>
        <v>0.58700209643605883</v>
      </c>
    </row>
    <row r="8470" spans="1:17" x14ac:dyDescent="0.25">
      <c r="A8470">
        <v>8468</v>
      </c>
      <c r="B8470" t="s">
        <v>283</v>
      </c>
      <c r="C8470" t="s">
        <v>30</v>
      </c>
      <c r="D8470" t="s">
        <v>473</v>
      </c>
      <c r="E8470" t="s">
        <v>17</v>
      </c>
      <c r="F8470">
        <v>21</v>
      </c>
      <c r="G8470" t="str">
        <f t="shared" si="264"/>
        <v>LOW</v>
      </c>
      <c r="H8470">
        <v>2</v>
      </c>
      <c r="I8470" t="str">
        <f t="shared" si="265"/>
        <v>YES</v>
      </c>
      <c r="J8470">
        <v>22</v>
      </c>
      <c r="K8470">
        <v>8</v>
      </c>
      <c r="L8470">
        <v>2010</v>
      </c>
      <c r="M8470" s="3">
        <v>27.109666900000001</v>
      </c>
      <c r="N8470" s="3">
        <v>81.918329119999996</v>
      </c>
      <c r="O8470" s="3">
        <v>1.2059743329999999</v>
      </c>
      <c r="P8470" s="3">
        <v>304.51953054996898</v>
      </c>
      <c r="Q8470" s="7">
        <f>(P8470-MIN($P8470:P17454))/(MAX($P8470:$P17454)-MIN($P8470:P17454))</f>
        <v>0.64527317714819654</v>
      </c>
    </row>
    <row r="8471" spans="1:17" x14ac:dyDescent="0.25">
      <c r="A8471">
        <v>8469</v>
      </c>
      <c r="B8471" t="s">
        <v>283</v>
      </c>
      <c r="C8471" t="s">
        <v>38</v>
      </c>
      <c r="D8471" t="s">
        <v>412</v>
      </c>
      <c r="E8471" t="s">
        <v>62</v>
      </c>
      <c r="F8471">
        <v>800</v>
      </c>
      <c r="G8471" t="str">
        <f t="shared" si="264"/>
        <v>HIGH</v>
      </c>
      <c r="H8471">
        <v>0</v>
      </c>
      <c r="I8471" t="str">
        <f t="shared" si="265"/>
        <v>NO</v>
      </c>
      <c r="J8471">
        <v>25</v>
      </c>
      <c r="K8471">
        <v>8</v>
      </c>
      <c r="L8471">
        <v>2010</v>
      </c>
      <c r="M8471" s="3">
        <v>23.484541249999999</v>
      </c>
      <c r="N8471" s="3">
        <v>88.556763070000002</v>
      </c>
      <c r="O8471" s="3">
        <v>0.35226951899999998</v>
      </c>
      <c r="P8471" s="3">
        <v>300.22000000000003</v>
      </c>
      <c r="Q8471" s="7">
        <f>(P8471-MIN($P8471:P17455))/(MAX($P8471:$P17455)-MIN($P8471:P17455))</f>
        <v>0.55513626834381602</v>
      </c>
    </row>
    <row r="8472" spans="1:17" x14ac:dyDescent="0.25">
      <c r="A8472">
        <v>8470</v>
      </c>
      <c r="B8472" t="s">
        <v>283</v>
      </c>
      <c r="C8472" t="s">
        <v>38</v>
      </c>
      <c r="D8472" t="s">
        <v>80</v>
      </c>
      <c r="E8472" t="s">
        <v>55</v>
      </c>
      <c r="F8472">
        <v>7</v>
      </c>
      <c r="G8472" t="str">
        <f t="shared" si="264"/>
        <v>LOW</v>
      </c>
      <c r="H8472">
        <v>0</v>
      </c>
      <c r="I8472" t="str">
        <f t="shared" si="265"/>
        <v>NO</v>
      </c>
      <c r="J8472">
        <v>30</v>
      </c>
      <c r="K8472">
        <v>8</v>
      </c>
      <c r="L8472">
        <v>2010</v>
      </c>
      <c r="M8472" s="3">
        <v>22.3599134</v>
      </c>
      <c r="N8472" s="3">
        <v>87.413314479999997</v>
      </c>
      <c r="O8472" s="3">
        <v>0.43670044099999999</v>
      </c>
      <c r="P8472" s="3">
        <v>303.68</v>
      </c>
      <c r="Q8472" s="7">
        <f>(P8472-MIN($P8472:P17456))/(MAX($P8472:$P17456)-MIN($P8472:P17456))</f>
        <v>0.62767295597484285</v>
      </c>
    </row>
    <row r="8473" spans="1:17" x14ac:dyDescent="0.25">
      <c r="A8473">
        <v>8471</v>
      </c>
      <c r="B8473" t="s">
        <v>283</v>
      </c>
      <c r="C8473" t="s">
        <v>38</v>
      </c>
      <c r="D8473" t="s">
        <v>220</v>
      </c>
      <c r="E8473" t="s">
        <v>17</v>
      </c>
      <c r="F8473">
        <v>33</v>
      </c>
      <c r="G8473" t="str">
        <f t="shared" si="264"/>
        <v>MID</v>
      </c>
      <c r="H8473">
        <v>0</v>
      </c>
      <c r="I8473" t="str">
        <f t="shared" si="265"/>
        <v>NO</v>
      </c>
      <c r="J8473">
        <v>7</v>
      </c>
      <c r="K8473">
        <v>9</v>
      </c>
      <c r="L8473">
        <v>2010</v>
      </c>
      <c r="M8473" s="3">
        <v>24</v>
      </c>
      <c r="N8473" s="3">
        <v>87.583332999999996</v>
      </c>
      <c r="O8473" s="3">
        <v>0.34749999999999998</v>
      </c>
      <c r="P8473" s="3">
        <v>301.56</v>
      </c>
      <c r="Q8473" s="7">
        <f>(P8473-MIN($P8473:P17457))/(MAX($P8473:$P17457)-MIN($P8473:P17457))</f>
        <v>0.58322851153039834</v>
      </c>
    </row>
    <row r="8474" spans="1:17" x14ac:dyDescent="0.25">
      <c r="A8474">
        <v>8472</v>
      </c>
      <c r="B8474" t="s">
        <v>285</v>
      </c>
      <c r="C8474" t="s">
        <v>91</v>
      </c>
      <c r="D8474" t="s">
        <v>451</v>
      </c>
      <c r="E8474" t="s">
        <v>17</v>
      </c>
      <c r="F8474">
        <v>11</v>
      </c>
      <c r="G8474" t="str">
        <f t="shared" si="264"/>
        <v>LOW</v>
      </c>
      <c r="H8474">
        <v>0</v>
      </c>
      <c r="I8474" t="str">
        <f t="shared" si="265"/>
        <v>NO</v>
      </c>
      <c r="J8474">
        <v>14</v>
      </c>
      <c r="K8474">
        <v>9</v>
      </c>
      <c r="L8474">
        <v>2010</v>
      </c>
      <c r="M8474" s="3">
        <v>18.1120819</v>
      </c>
      <c r="N8474" s="3">
        <v>83.405219619999997</v>
      </c>
      <c r="O8474" s="3">
        <v>0.37953484100000001</v>
      </c>
      <c r="P8474" s="3">
        <v>296.62</v>
      </c>
      <c r="Q8474" s="7">
        <f>(P8474-MIN($P8474:P17458))/(MAX($P8474:$P17458)-MIN($P8474:P17458))</f>
        <v>0.47966457023060799</v>
      </c>
    </row>
    <row r="8475" spans="1:17" x14ac:dyDescent="0.25">
      <c r="A8475">
        <v>8473</v>
      </c>
      <c r="B8475" t="s">
        <v>285</v>
      </c>
      <c r="C8475" t="s">
        <v>120</v>
      </c>
      <c r="D8475" t="s">
        <v>163</v>
      </c>
      <c r="E8475" t="s">
        <v>17</v>
      </c>
      <c r="F8475">
        <v>232</v>
      </c>
      <c r="G8475" t="str">
        <f t="shared" si="264"/>
        <v>HIGH</v>
      </c>
      <c r="H8475">
        <v>6</v>
      </c>
      <c r="I8475" t="str">
        <f t="shared" si="265"/>
        <v>YES</v>
      </c>
      <c r="J8475">
        <v>14</v>
      </c>
      <c r="K8475">
        <v>9</v>
      </c>
      <c r="L8475">
        <v>2010</v>
      </c>
      <c r="M8475" s="3">
        <v>26.76777075</v>
      </c>
      <c r="N8475" s="3">
        <v>92.701408860000001</v>
      </c>
      <c r="O8475" s="3">
        <v>0.92428234600000003</v>
      </c>
      <c r="P8475" s="3">
        <v>299.42</v>
      </c>
      <c r="Q8475" s="7">
        <f>(P8475-MIN($P8475:P17459))/(MAX($P8475:$P17459)-MIN($P8475:P17459))</f>
        <v>0.53836477987421416</v>
      </c>
    </row>
    <row r="8476" spans="1:17" x14ac:dyDescent="0.25">
      <c r="A8476">
        <v>8474</v>
      </c>
      <c r="B8476" t="s">
        <v>285</v>
      </c>
      <c r="C8476" t="s">
        <v>346</v>
      </c>
      <c r="D8476" t="s">
        <v>525</v>
      </c>
      <c r="E8476" t="s">
        <v>17</v>
      </c>
      <c r="F8476">
        <v>18</v>
      </c>
      <c r="G8476" t="str">
        <f t="shared" si="264"/>
        <v>LOW</v>
      </c>
      <c r="H8476">
        <v>0</v>
      </c>
      <c r="I8476" t="str">
        <f t="shared" si="265"/>
        <v>NO</v>
      </c>
      <c r="J8476">
        <v>17</v>
      </c>
      <c r="K8476">
        <v>9</v>
      </c>
      <c r="L8476">
        <v>2010</v>
      </c>
      <c r="M8476" s="3">
        <v>26.264987949999998</v>
      </c>
      <c r="N8476" s="3">
        <v>87.371626480000003</v>
      </c>
      <c r="O8476" s="3">
        <v>1.1208593259999999</v>
      </c>
      <c r="P8476" s="3">
        <v>300.82</v>
      </c>
      <c r="Q8476" s="7">
        <f>(P8476-MIN($P8476:P17460))/(MAX($P8476:$P17460)-MIN($P8476:P17460))</f>
        <v>0.56771488469601661</v>
      </c>
    </row>
    <row r="8477" spans="1:17" x14ac:dyDescent="0.25">
      <c r="A8477">
        <v>8475</v>
      </c>
      <c r="B8477" t="s">
        <v>285</v>
      </c>
      <c r="C8477" t="s">
        <v>25</v>
      </c>
      <c r="D8477" t="s">
        <v>218</v>
      </c>
      <c r="E8477" t="s">
        <v>17</v>
      </c>
      <c r="F8477">
        <v>20</v>
      </c>
      <c r="G8477" t="str">
        <f t="shared" si="264"/>
        <v>LOW</v>
      </c>
      <c r="H8477">
        <v>0</v>
      </c>
      <c r="I8477" t="str">
        <f t="shared" si="265"/>
        <v>NO</v>
      </c>
      <c r="J8477">
        <v>12</v>
      </c>
      <c r="K8477">
        <v>9</v>
      </c>
      <c r="L8477">
        <v>2010</v>
      </c>
      <c r="M8477" s="3">
        <v>21.191776149999999</v>
      </c>
      <c r="N8477" s="3">
        <v>72.954415780000005</v>
      </c>
      <c r="O8477" s="3">
        <v>1.2070224899999999</v>
      </c>
      <c r="P8477" s="3">
        <v>298.2</v>
      </c>
      <c r="Q8477" s="7">
        <f>(P8477-MIN($P8477:P17461))/(MAX($P8477:$P17461)-MIN($P8477:P17461))</f>
        <v>0.51278825995807098</v>
      </c>
    </row>
    <row r="8478" spans="1:17" x14ac:dyDescent="0.25">
      <c r="A8478">
        <v>8476</v>
      </c>
      <c r="B8478" t="s">
        <v>285</v>
      </c>
      <c r="C8478" t="s">
        <v>45</v>
      </c>
      <c r="D8478" t="s">
        <v>419</v>
      </c>
      <c r="E8478" t="s">
        <v>17</v>
      </c>
      <c r="F8478">
        <v>10</v>
      </c>
      <c r="G8478" t="str">
        <f t="shared" si="264"/>
        <v>LOW</v>
      </c>
      <c r="H8478">
        <v>0</v>
      </c>
      <c r="I8478" t="str">
        <f t="shared" si="265"/>
        <v>NO</v>
      </c>
      <c r="J8478">
        <v>15</v>
      </c>
      <c r="K8478">
        <v>9</v>
      </c>
      <c r="L8478">
        <v>2010</v>
      </c>
      <c r="M8478" s="3">
        <v>15.348414399999999</v>
      </c>
      <c r="N8478" s="3">
        <v>76.154742100000007</v>
      </c>
      <c r="O8478" s="3">
        <v>0.106953595</v>
      </c>
      <c r="P8478" s="3">
        <v>301.43</v>
      </c>
      <c r="Q8478" s="7">
        <f>(P8478-MIN($P8478:P17462))/(MAX($P8478:$P17462)-MIN($P8478:P17462))</f>
        <v>0.58050314465408814</v>
      </c>
    </row>
    <row r="8479" spans="1:17" x14ac:dyDescent="0.25">
      <c r="A8479">
        <v>8477</v>
      </c>
      <c r="B8479" t="s">
        <v>285</v>
      </c>
      <c r="C8479" t="s">
        <v>95</v>
      </c>
      <c r="D8479" t="s">
        <v>722</v>
      </c>
      <c r="E8479" t="s">
        <v>17</v>
      </c>
      <c r="F8479">
        <v>9</v>
      </c>
      <c r="G8479" t="str">
        <f t="shared" si="264"/>
        <v>LOW</v>
      </c>
      <c r="H8479">
        <v>1</v>
      </c>
      <c r="I8479" t="str">
        <f t="shared" si="265"/>
        <v>YES</v>
      </c>
      <c r="J8479">
        <v>14</v>
      </c>
      <c r="K8479">
        <v>9</v>
      </c>
      <c r="L8479">
        <v>2010</v>
      </c>
      <c r="M8479" s="3">
        <v>23.522578800000002</v>
      </c>
      <c r="N8479" s="3">
        <v>77.814800099999999</v>
      </c>
      <c r="O8479" s="3">
        <v>0.24205121299999999</v>
      </c>
      <c r="P8479" s="3">
        <v>297.85000000000002</v>
      </c>
      <c r="Q8479" s="7">
        <f>(P8479-MIN($P8479:P17463))/(MAX($P8479:$P17463)-MIN($P8479:P17463))</f>
        <v>0.50545073375262095</v>
      </c>
    </row>
    <row r="8480" spans="1:17" x14ac:dyDescent="0.25">
      <c r="A8480">
        <v>8478</v>
      </c>
      <c r="B8480" t="s">
        <v>285</v>
      </c>
      <c r="C8480" t="s">
        <v>95</v>
      </c>
      <c r="D8480" t="s">
        <v>182</v>
      </c>
      <c r="E8480" t="s">
        <v>17</v>
      </c>
      <c r="F8480">
        <v>39</v>
      </c>
      <c r="G8480" t="str">
        <f t="shared" si="264"/>
        <v>MID</v>
      </c>
      <c r="H8480">
        <v>0</v>
      </c>
      <c r="I8480" t="str">
        <f t="shared" si="265"/>
        <v>NO</v>
      </c>
      <c r="J8480">
        <v>11</v>
      </c>
      <c r="K8480">
        <v>9</v>
      </c>
      <c r="L8480">
        <v>2010</v>
      </c>
      <c r="M8480" s="3">
        <v>24.756717999999999</v>
      </c>
      <c r="N8480" s="3">
        <v>81.654934690000005</v>
      </c>
      <c r="O8480" s="3">
        <v>0.44248865100000001</v>
      </c>
      <c r="P8480" s="3">
        <v>302.24</v>
      </c>
      <c r="Q8480" s="7">
        <f>(P8480-MIN($P8480:P17464))/(MAX($P8480:$P17464)-MIN($P8480:P17464))</f>
        <v>0.59748427672955984</v>
      </c>
    </row>
    <row r="8481" spans="1:17" x14ac:dyDescent="0.25">
      <c r="A8481">
        <v>8479</v>
      </c>
      <c r="B8481" t="s">
        <v>285</v>
      </c>
      <c r="C8481" t="s">
        <v>23</v>
      </c>
      <c r="D8481" t="s">
        <v>341</v>
      </c>
      <c r="E8481" t="s">
        <v>62</v>
      </c>
      <c r="F8481">
        <v>25</v>
      </c>
      <c r="G8481" t="str">
        <f t="shared" si="264"/>
        <v>LOW</v>
      </c>
      <c r="H8481">
        <v>0</v>
      </c>
      <c r="I8481" t="str">
        <f t="shared" si="265"/>
        <v>NO</v>
      </c>
      <c r="J8481">
        <v>15</v>
      </c>
      <c r="K8481">
        <v>9</v>
      </c>
      <c r="L8481">
        <v>2010</v>
      </c>
      <c r="M8481" s="3">
        <v>12.22721295</v>
      </c>
      <c r="N8481" s="3">
        <v>79.070155549999996</v>
      </c>
      <c r="O8481" s="3">
        <v>0.51706201200000002</v>
      </c>
      <c r="P8481" s="3">
        <v>310.88</v>
      </c>
      <c r="Q8481" s="7">
        <f>(P8481-MIN($P8481:P17465))/(MAX($P8481:$P17465)-MIN($P8481:P17465))</f>
        <v>0.7786163522012578</v>
      </c>
    </row>
    <row r="8482" spans="1:17" x14ac:dyDescent="0.25">
      <c r="A8482">
        <v>8480</v>
      </c>
      <c r="B8482" t="s">
        <v>285</v>
      </c>
      <c r="C8482" t="s">
        <v>23</v>
      </c>
      <c r="D8482" t="s">
        <v>895</v>
      </c>
      <c r="E8482" t="s">
        <v>17</v>
      </c>
      <c r="F8482">
        <v>34</v>
      </c>
      <c r="G8482" t="str">
        <f t="shared" si="264"/>
        <v>MID</v>
      </c>
      <c r="H8482">
        <v>0</v>
      </c>
      <c r="I8482" t="str">
        <f t="shared" si="265"/>
        <v>NO</v>
      </c>
      <c r="J8482">
        <v>15</v>
      </c>
      <c r="K8482">
        <v>9</v>
      </c>
      <c r="L8482">
        <v>2010</v>
      </c>
      <c r="M8482" s="3">
        <v>11.1147893</v>
      </c>
      <c r="N8482" s="3">
        <v>77.347566799999996</v>
      </c>
      <c r="O8482" s="3">
        <v>0.226033863</v>
      </c>
      <c r="P8482" s="3">
        <v>313.73</v>
      </c>
      <c r="Q8482" s="7">
        <f>(P8482-MIN($P8482:P17466))/(MAX($P8482:$P17466)-MIN($P8482:P17466))</f>
        <v>0.83836477987421421</v>
      </c>
    </row>
    <row r="8483" spans="1:17" x14ac:dyDescent="0.25">
      <c r="A8483">
        <v>8481</v>
      </c>
      <c r="B8483" t="s">
        <v>285</v>
      </c>
      <c r="C8483" t="s">
        <v>23</v>
      </c>
      <c r="D8483" t="s">
        <v>267</v>
      </c>
      <c r="E8483" t="s">
        <v>62</v>
      </c>
      <c r="F8483">
        <v>35</v>
      </c>
      <c r="G8483" t="str">
        <f t="shared" si="264"/>
        <v>MID</v>
      </c>
      <c r="H8483">
        <v>0</v>
      </c>
      <c r="I8483" t="str">
        <f t="shared" si="265"/>
        <v>NO</v>
      </c>
      <c r="J8483">
        <v>13</v>
      </c>
      <c r="K8483">
        <v>9</v>
      </c>
      <c r="L8483">
        <v>2010</v>
      </c>
      <c r="M8483" s="3">
        <v>11.0600516</v>
      </c>
      <c r="N8483" s="3">
        <v>77.067958099999998</v>
      </c>
      <c r="O8483" s="3">
        <v>0.42013704499999999</v>
      </c>
      <c r="P8483" s="3">
        <v>308.24</v>
      </c>
      <c r="Q8483" s="7">
        <f>(P8483-MIN($P8483:P17467))/(MAX($P8483:$P17467)-MIN($P8483:P17467))</f>
        <v>0.7232704402515725</v>
      </c>
    </row>
    <row r="8484" spans="1:17" x14ac:dyDescent="0.25">
      <c r="A8484">
        <v>8482</v>
      </c>
      <c r="B8484" t="s">
        <v>285</v>
      </c>
      <c r="C8484" t="s">
        <v>38</v>
      </c>
      <c r="D8484" t="s">
        <v>115</v>
      </c>
      <c r="E8484" t="s">
        <v>17</v>
      </c>
      <c r="F8484">
        <v>33</v>
      </c>
      <c r="G8484" t="str">
        <f t="shared" si="264"/>
        <v>MID</v>
      </c>
      <c r="H8484">
        <v>1</v>
      </c>
      <c r="I8484" t="str">
        <f t="shared" si="265"/>
        <v>YES</v>
      </c>
      <c r="J8484">
        <v>18</v>
      </c>
      <c r="K8484">
        <v>9</v>
      </c>
      <c r="L8484">
        <v>2010</v>
      </c>
      <c r="M8484" s="3">
        <v>26.473304800000001</v>
      </c>
      <c r="N8484" s="3">
        <v>88.678866859999999</v>
      </c>
      <c r="O8484" s="3">
        <v>2.0455994519999998</v>
      </c>
      <c r="P8484" s="3">
        <v>289.685</v>
      </c>
      <c r="Q8484" s="7">
        <f>(P8484-MIN($P8484:P17468))/(MAX($P8484:$P17468)-MIN($P8484:P17468))</f>
        <v>0.33427672955974835</v>
      </c>
    </row>
    <row r="8485" spans="1:17" x14ac:dyDescent="0.25">
      <c r="A8485">
        <v>8483</v>
      </c>
      <c r="B8485" t="s">
        <v>285</v>
      </c>
      <c r="C8485" t="s">
        <v>38</v>
      </c>
      <c r="D8485" t="s">
        <v>44</v>
      </c>
      <c r="E8485" t="s">
        <v>17</v>
      </c>
      <c r="F8485">
        <v>84</v>
      </c>
      <c r="G8485" t="str">
        <f t="shared" si="264"/>
        <v>HIGH</v>
      </c>
      <c r="H8485">
        <v>0</v>
      </c>
      <c r="I8485" t="str">
        <f t="shared" si="265"/>
        <v>NO</v>
      </c>
      <c r="J8485">
        <v>17</v>
      </c>
      <c r="K8485">
        <v>9</v>
      </c>
      <c r="L8485">
        <v>2010</v>
      </c>
      <c r="M8485" s="3">
        <v>22.642931000000001</v>
      </c>
      <c r="N8485" s="3">
        <v>88.893057900000002</v>
      </c>
      <c r="O8485" s="3">
        <v>0.81857749400000002</v>
      </c>
      <c r="P8485" s="3">
        <v>304.51953054996898</v>
      </c>
      <c r="Q8485" s="7">
        <f>(P8485-MIN($P8485:P17469))/(MAX($P8485:$P17469)-MIN($P8485:P17469))</f>
        <v>0.64527317714819654</v>
      </c>
    </row>
    <row r="8486" spans="1:17" x14ac:dyDescent="0.25">
      <c r="A8486">
        <v>8484</v>
      </c>
      <c r="B8486" t="s">
        <v>285</v>
      </c>
      <c r="C8486" t="s">
        <v>38</v>
      </c>
      <c r="D8486" t="s">
        <v>412</v>
      </c>
      <c r="E8486" t="s">
        <v>17</v>
      </c>
      <c r="F8486">
        <v>104</v>
      </c>
      <c r="G8486" t="str">
        <f t="shared" si="264"/>
        <v>HIGH</v>
      </c>
      <c r="H8486">
        <v>0</v>
      </c>
      <c r="I8486" t="str">
        <f t="shared" si="265"/>
        <v>NO</v>
      </c>
      <c r="J8486">
        <v>17</v>
      </c>
      <c r="K8486">
        <v>9</v>
      </c>
      <c r="L8486">
        <v>2010</v>
      </c>
      <c r="M8486" s="3">
        <v>23.484541249999999</v>
      </c>
      <c r="N8486" s="3">
        <v>88.556763070000002</v>
      </c>
      <c r="O8486" s="3">
        <v>1.1636061820000001</v>
      </c>
      <c r="P8486" s="3">
        <v>296.38</v>
      </c>
      <c r="Q8486" s="7">
        <f>(P8486-MIN($P8486:P17470))/(MAX($P8486:$P17470)-MIN($P8486:P17470))</f>
        <v>0.47463312368972727</v>
      </c>
    </row>
    <row r="8487" spans="1:17" x14ac:dyDescent="0.25">
      <c r="A8487">
        <v>8485</v>
      </c>
      <c r="B8487" t="s">
        <v>285</v>
      </c>
      <c r="C8487" t="s">
        <v>120</v>
      </c>
      <c r="D8487" t="s">
        <v>161</v>
      </c>
      <c r="E8487" t="s">
        <v>77</v>
      </c>
      <c r="F8487">
        <v>10</v>
      </c>
      <c r="G8487" t="str">
        <f t="shared" si="264"/>
        <v>LOW</v>
      </c>
      <c r="H8487">
        <v>0</v>
      </c>
      <c r="I8487" t="str">
        <f t="shared" si="265"/>
        <v>NO</v>
      </c>
      <c r="J8487">
        <v>10</v>
      </c>
      <c r="K8487">
        <v>9</v>
      </c>
      <c r="L8487">
        <v>2010</v>
      </c>
      <c r="M8487" s="3">
        <v>27.484459699999999</v>
      </c>
      <c r="N8487" s="3">
        <v>94.901944700000001</v>
      </c>
      <c r="O8487" s="3">
        <v>1.1320576630000001</v>
      </c>
      <c r="P8487" s="3">
        <v>294.94</v>
      </c>
      <c r="Q8487" s="7">
        <f>(P8487-MIN($P8487:P17471))/(MAX($P8487:$P17471)-MIN($P8487:P17471))</f>
        <v>0.44444444444444431</v>
      </c>
    </row>
    <row r="8488" spans="1:17" x14ac:dyDescent="0.25">
      <c r="A8488">
        <v>8486</v>
      </c>
      <c r="B8488" t="s">
        <v>285</v>
      </c>
      <c r="C8488" t="s">
        <v>252</v>
      </c>
      <c r="D8488" t="s">
        <v>252</v>
      </c>
      <c r="E8488" t="s">
        <v>55</v>
      </c>
      <c r="F8488">
        <v>8</v>
      </c>
      <c r="G8488" t="str">
        <f t="shared" si="264"/>
        <v>LOW</v>
      </c>
      <c r="H8488">
        <v>0</v>
      </c>
      <c r="I8488" t="str">
        <f t="shared" si="265"/>
        <v>NO</v>
      </c>
      <c r="J8488">
        <v>4</v>
      </c>
      <c r="K8488">
        <v>9</v>
      </c>
      <c r="L8488">
        <v>2010</v>
      </c>
      <c r="M8488" s="3">
        <v>30.729843949999999</v>
      </c>
      <c r="N8488" s="3">
        <v>76.784145670000001</v>
      </c>
      <c r="O8488" s="3">
        <v>0.60425642300000004</v>
      </c>
      <c r="P8488" s="3">
        <v>301.505</v>
      </c>
      <c r="Q8488" s="7">
        <f>(P8488-MIN($P8488:P17472))/(MAX($P8488:$P17472)-MIN($P8488:P17472))</f>
        <v>0.58207547169811302</v>
      </c>
    </row>
    <row r="8489" spans="1:17" x14ac:dyDescent="0.25">
      <c r="A8489">
        <v>8487</v>
      </c>
      <c r="B8489" t="s">
        <v>285</v>
      </c>
      <c r="C8489" t="s">
        <v>45</v>
      </c>
      <c r="D8489" t="s">
        <v>197</v>
      </c>
      <c r="E8489" t="s">
        <v>17</v>
      </c>
      <c r="F8489">
        <v>26</v>
      </c>
      <c r="G8489" t="str">
        <f t="shared" si="264"/>
        <v>LOW</v>
      </c>
      <c r="H8489">
        <v>0</v>
      </c>
      <c r="I8489" t="str">
        <f t="shared" si="265"/>
        <v>NO</v>
      </c>
      <c r="J8489">
        <v>25</v>
      </c>
      <c r="K8489">
        <v>8</v>
      </c>
      <c r="L8489">
        <v>2010</v>
      </c>
      <c r="M8489" s="3">
        <v>15.454050499999999</v>
      </c>
      <c r="N8489" s="3">
        <v>75.006651599999998</v>
      </c>
      <c r="O8489" s="3">
        <v>0.73085384099999995</v>
      </c>
      <c r="P8489" s="3">
        <v>302.02</v>
      </c>
      <c r="Q8489" s="7">
        <f>(P8489-MIN($P8489:P17473))/(MAX($P8489:$P17473)-MIN($P8489:P17473))</f>
        <v>0.5928721174004189</v>
      </c>
    </row>
    <row r="8490" spans="1:17" x14ac:dyDescent="0.25">
      <c r="A8490">
        <v>8488</v>
      </c>
      <c r="B8490" t="s">
        <v>285</v>
      </c>
      <c r="C8490" t="s">
        <v>45</v>
      </c>
      <c r="D8490" t="s">
        <v>693</v>
      </c>
      <c r="E8490" t="s">
        <v>77</v>
      </c>
      <c r="F8490">
        <v>19</v>
      </c>
      <c r="G8490" t="str">
        <f t="shared" si="264"/>
        <v>LOW</v>
      </c>
      <c r="H8490">
        <v>0</v>
      </c>
      <c r="I8490" t="str">
        <f t="shared" si="265"/>
        <v>NO</v>
      </c>
      <c r="J8490">
        <v>6</v>
      </c>
      <c r="K8490">
        <v>9</v>
      </c>
      <c r="L8490">
        <v>2010</v>
      </c>
      <c r="M8490" s="3">
        <v>15.857266600000001</v>
      </c>
      <c r="N8490" s="3">
        <v>74.506934299999998</v>
      </c>
      <c r="O8490" s="3">
        <v>0.49202654699999998</v>
      </c>
      <c r="P8490" s="3">
        <v>298.08</v>
      </c>
      <c r="Q8490" s="7">
        <f>(P8490-MIN($P8490:P17474))/(MAX($P8490:$P17474)-MIN($P8490:P17474))</f>
        <v>0.51027253668763062</v>
      </c>
    </row>
    <row r="8491" spans="1:17" x14ac:dyDescent="0.25">
      <c r="A8491">
        <v>8489</v>
      </c>
      <c r="B8491" t="s">
        <v>285</v>
      </c>
      <c r="C8491" t="s">
        <v>19</v>
      </c>
      <c r="D8491" t="s">
        <v>374</v>
      </c>
      <c r="E8491" t="s">
        <v>17</v>
      </c>
      <c r="F8491">
        <v>7</v>
      </c>
      <c r="G8491" t="str">
        <f t="shared" si="264"/>
        <v>LOW</v>
      </c>
      <c r="H8491">
        <v>2</v>
      </c>
      <c r="I8491" t="str">
        <f t="shared" si="265"/>
        <v>YES</v>
      </c>
      <c r="J8491">
        <v>9</v>
      </c>
      <c r="K8491">
        <v>9</v>
      </c>
      <c r="L8491">
        <v>2010</v>
      </c>
      <c r="M8491" s="3">
        <v>17.282607899999999</v>
      </c>
      <c r="N8491" s="3">
        <v>73.456978699999993</v>
      </c>
      <c r="O8491" s="3">
        <v>2.05795466</v>
      </c>
      <c r="P8491" s="3">
        <v>299.2</v>
      </c>
      <c r="Q8491" s="7">
        <f>(P8491-MIN($P8491:P17475))/(MAX($P8491:$P17475)-MIN($P8491:P17475))</f>
        <v>0.53375262054507311</v>
      </c>
    </row>
    <row r="8492" spans="1:17" x14ac:dyDescent="0.25">
      <c r="A8492">
        <v>8490</v>
      </c>
      <c r="B8492" t="s">
        <v>285</v>
      </c>
      <c r="C8492" t="s">
        <v>23</v>
      </c>
      <c r="D8492" t="s">
        <v>267</v>
      </c>
      <c r="E8492" t="s">
        <v>55</v>
      </c>
      <c r="F8492">
        <v>18</v>
      </c>
      <c r="G8492" t="str">
        <f t="shared" si="264"/>
        <v>LOW</v>
      </c>
      <c r="H8492">
        <v>0</v>
      </c>
      <c r="I8492" t="str">
        <f t="shared" si="265"/>
        <v>NO</v>
      </c>
      <c r="J8492">
        <v>9</v>
      </c>
      <c r="K8492">
        <v>9</v>
      </c>
      <c r="L8492">
        <v>2010</v>
      </c>
      <c r="M8492" s="3">
        <v>11.0600516</v>
      </c>
      <c r="N8492" s="3">
        <v>77.067958099999998</v>
      </c>
      <c r="O8492" s="3">
        <v>0.17233801400000001</v>
      </c>
      <c r="P8492" s="3">
        <v>304.51953054996898</v>
      </c>
      <c r="Q8492" s="7">
        <f>(P8492-MIN($P8492:P17476))/(MAX($P8492:$P17476)-MIN($P8492:P17476))</f>
        <v>0.64527317714819654</v>
      </c>
    </row>
    <row r="8493" spans="1:17" x14ac:dyDescent="0.25">
      <c r="A8493">
        <v>8491</v>
      </c>
      <c r="B8493" t="s">
        <v>285</v>
      </c>
      <c r="C8493" t="s">
        <v>38</v>
      </c>
      <c r="D8493" t="s">
        <v>412</v>
      </c>
      <c r="E8493" t="s">
        <v>55</v>
      </c>
      <c r="F8493">
        <v>102</v>
      </c>
      <c r="G8493" t="str">
        <f t="shared" si="264"/>
        <v>HIGH</v>
      </c>
      <c r="H8493">
        <v>0</v>
      </c>
      <c r="I8493" t="str">
        <f t="shared" si="265"/>
        <v>NO</v>
      </c>
      <c r="J8493">
        <v>1</v>
      </c>
      <c r="K8493">
        <v>9</v>
      </c>
      <c r="L8493">
        <v>2010</v>
      </c>
      <c r="M8493" s="3">
        <v>23.484541249999999</v>
      </c>
      <c r="N8493" s="3">
        <v>88.556763070000002</v>
      </c>
      <c r="O8493" s="3">
        <v>0.26640406100000003</v>
      </c>
      <c r="P8493" s="3">
        <v>301.86</v>
      </c>
      <c r="Q8493" s="7">
        <f>(P8493-MIN($P8493:P17477))/(MAX($P8493:$P17477)-MIN($P8493:P17477))</f>
        <v>0.58951781970649919</v>
      </c>
    </row>
    <row r="8494" spans="1:17" x14ac:dyDescent="0.25">
      <c r="A8494">
        <v>8492</v>
      </c>
      <c r="B8494" t="s">
        <v>285</v>
      </c>
      <c r="C8494" t="s">
        <v>25</v>
      </c>
      <c r="D8494" t="s">
        <v>49</v>
      </c>
      <c r="E8494" t="s">
        <v>17</v>
      </c>
      <c r="F8494">
        <v>89</v>
      </c>
      <c r="G8494" t="str">
        <f t="shared" si="264"/>
        <v>HIGH</v>
      </c>
      <c r="H8494">
        <v>0</v>
      </c>
      <c r="I8494" t="str">
        <f t="shared" si="265"/>
        <v>NO</v>
      </c>
      <c r="J8494">
        <v>4</v>
      </c>
      <c r="K8494">
        <v>9</v>
      </c>
      <c r="L8494">
        <v>2010</v>
      </c>
      <c r="M8494" s="3">
        <v>20.952407000000001</v>
      </c>
      <c r="N8494" s="3">
        <v>72.932383099999996</v>
      </c>
      <c r="O8494" s="3">
        <v>1.6938483040000001</v>
      </c>
      <c r="P8494" s="3">
        <v>291.94</v>
      </c>
      <c r="Q8494" s="7">
        <f>(P8494-MIN($P8494:P17478))/(MAX($P8494:$P17478)-MIN($P8494:P17478))</f>
        <v>0.38155136268343803</v>
      </c>
    </row>
    <row r="8495" spans="1:17" x14ac:dyDescent="0.25">
      <c r="A8495">
        <v>8493</v>
      </c>
      <c r="B8495" t="s">
        <v>285</v>
      </c>
      <c r="C8495" t="s">
        <v>83</v>
      </c>
      <c r="D8495" t="s">
        <v>254</v>
      </c>
      <c r="E8495" t="s">
        <v>17</v>
      </c>
      <c r="F8495">
        <v>179</v>
      </c>
      <c r="G8495" t="str">
        <f t="shared" si="264"/>
        <v>HIGH</v>
      </c>
      <c r="H8495">
        <v>2</v>
      </c>
      <c r="I8495" t="str">
        <f t="shared" si="265"/>
        <v>YES</v>
      </c>
      <c r="J8495">
        <v>14</v>
      </c>
      <c r="K8495">
        <v>9</v>
      </c>
      <c r="L8495">
        <v>2010</v>
      </c>
      <c r="M8495" s="3">
        <v>29.680326600000001</v>
      </c>
      <c r="N8495" s="3">
        <v>76.989625399999994</v>
      </c>
      <c r="O8495" s="3">
        <v>2.594754971</v>
      </c>
      <c r="P8495" s="3">
        <v>299</v>
      </c>
      <c r="Q8495" s="7">
        <f>(P8495-MIN($P8495:P17479))/(MAX($P8495:$P17479)-MIN($P8495:P17479))</f>
        <v>0.52955974842767284</v>
      </c>
    </row>
    <row r="8496" spans="1:17" x14ac:dyDescent="0.25">
      <c r="A8496">
        <v>8494</v>
      </c>
      <c r="B8496" t="s">
        <v>285</v>
      </c>
      <c r="C8496" t="s">
        <v>38</v>
      </c>
      <c r="D8496" t="s">
        <v>412</v>
      </c>
      <c r="E8496" t="s">
        <v>62</v>
      </c>
      <c r="F8496">
        <v>931</v>
      </c>
      <c r="G8496" t="str">
        <f t="shared" si="264"/>
        <v>HIGH</v>
      </c>
      <c r="H8496">
        <v>0</v>
      </c>
      <c r="I8496" t="str">
        <f t="shared" si="265"/>
        <v>NO</v>
      </c>
      <c r="J8496">
        <v>25</v>
      </c>
      <c r="K8496">
        <v>8</v>
      </c>
      <c r="L8496">
        <v>2010</v>
      </c>
      <c r="M8496" s="3">
        <v>23.484541249999999</v>
      </c>
      <c r="N8496" s="3">
        <v>88.556763070000002</v>
      </c>
      <c r="O8496" s="3">
        <v>0.35226951899999998</v>
      </c>
      <c r="P8496" s="3">
        <v>300.22000000000003</v>
      </c>
      <c r="Q8496" s="7">
        <f>(P8496-MIN($P8496:P17480))/(MAX($P8496:$P17480)-MIN($P8496:P17480))</f>
        <v>0.55513626834381602</v>
      </c>
    </row>
    <row r="8497" spans="1:17" x14ac:dyDescent="0.25">
      <c r="A8497">
        <v>8495</v>
      </c>
      <c r="B8497" t="s">
        <v>285</v>
      </c>
      <c r="C8497" t="s">
        <v>38</v>
      </c>
      <c r="D8497" t="s">
        <v>80</v>
      </c>
      <c r="E8497" t="s">
        <v>55</v>
      </c>
      <c r="F8497">
        <v>7</v>
      </c>
      <c r="G8497" t="str">
        <f t="shared" si="264"/>
        <v>LOW</v>
      </c>
      <c r="H8497">
        <v>1</v>
      </c>
      <c r="I8497" t="str">
        <f t="shared" si="265"/>
        <v>YES</v>
      </c>
      <c r="J8497">
        <v>30</v>
      </c>
      <c r="K8497">
        <v>8</v>
      </c>
      <c r="L8497">
        <v>2010</v>
      </c>
      <c r="M8497" s="3">
        <v>22.3599134</v>
      </c>
      <c r="N8497" s="3">
        <v>87.413314479999997</v>
      </c>
      <c r="O8497" s="3">
        <v>0.43670044099999999</v>
      </c>
      <c r="P8497" s="3">
        <v>303.68</v>
      </c>
      <c r="Q8497" s="7">
        <f>(P8497-MIN($P8497:P17481))/(MAX($P8497:$P17481)-MIN($P8497:P17481))</f>
        <v>0.62767295597484285</v>
      </c>
    </row>
    <row r="8498" spans="1:17" x14ac:dyDescent="0.25">
      <c r="A8498">
        <v>8496</v>
      </c>
      <c r="B8498" t="s">
        <v>292</v>
      </c>
      <c r="C8498" t="s">
        <v>25</v>
      </c>
      <c r="D8498" t="s">
        <v>93</v>
      </c>
      <c r="E8498" t="s">
        <v>62</v>
      </c>
      <c r="F8498">
        <v>11</v>
      </c>
      <c r="G8498" t="str">
        <f t="shared" si="264"/>
        <v>LOW</v>
      </c>
      <c r="H8498">
        <v>0</v>
      </c>
      <c r="I8498" t="str">
        <f t="shared" si="265"/>
        <v>NO</v>
      </c>
      <c r="J8498">
        <v>26</v>
      </c>
      <c r="K8498">
        <v>9</v>
      </c>
      <c r="L8498">
        <v>2010</v>
      </c>
      <c r="M8498" s="3">
        <v>24.029488499999999</v>
      </c>
      <c r="N8498" s="3">
        <v>73.045988399999999</v>
      </c>
      <c r="O8498" s="3">
        <v>8.1369300000000006E-3</v>
      </c>
      <c r="P8498" s="3">
        <v>302.27</v>
      </c>
      <c r="Q8498" s="7">
        <f>(P8498-MIN($P8498:P17482))/(MAX($P8498:$P17482)-MIN($P8498:P17482))</f>
        <v>0.59811320754716935</v>
      </c>
    </row>
    <row r="8499" spans="1:17" x14ac:dyDescent="0.25">
      <c r="A8499">
        <v>8497</v>
      </c>
      <c r="B8499" t="s">
        <v>292</v>
      </c>
      <c r="C8499" t="s">
        <v>120</v>
      </c>
      <c r="D8499" t="s">
        <v>248</v>
      </c>
      <c r="E8499" t="s">
        <v>17</v>
      </c>
      <c r="F8499">
        <v>10</v>
      </c>
      <c r="G8499" t="str">
        <f t="shared" si="264"/>
        <v>LOW</v>
      </c>
      <c r="H8499">
        <v>0</v>
      </c>
      <c r="I8499" t="str">
        <f t="shared" si="265"/>
        <v>NO</v>
      </c>
      <c r="J8499">
        <v>22</v>
      </c>
      <c r="K8499">
        <v>9</v>
      </c>
      <c r="L8499">
        <v>2010</v>
      </c>
      <c r="M8499" s="3">
        <v>27.082715799999999</v>
      </c>
      <c r="N8499" s="3">
        <v>93.997842300000002</v>
      </c>
      <c r="O8499" s="3">
        <v>1.010860409</v>
      </c>
      <c r="P8499" s="3">
        <v>301.06</v>
      </c>
      <c r="Q8499" s="7">
        <f>(P8499-MIN($P8499:P17483))/(MAX($P8499:$P17483)-MIN($P8499:P17483))</f>
        <v>0.57274633123689722</v>
      </c>
    </row>
    <row r="8500" spans="1:17" x14ac:dyDescent="0.25">
      <c r="A8500">
        <v>8498</v>
      </c>
      <c r="B8500" t="s">
        <v>292</v>
      </c>
      <c r="C8500" t="s">
        <v>25</v>
      </c>
      <c r="D8500" t="s">
        <v>409</v>
      </c>
      <c r="E8500" t="s">
        <v>17</v>
      </c>
      <c r="F8500">
        <v>218</v>
      </c>
      <c r="G8500" t="str">
        <f t="shared" si="264"/>
        <v>HIGH</v>
      </c>
      <c r="H8500">
        <v>0</v>
      </c>
      <c r="I8500" t="str">
        <f t="shared" si="265"/>
        <v>NO</v>
      </c>
      <c r="J8500">
        <v>19</v>
      </c>
      <c r="K8500">
        <v>9</v>
      </c>
      <c r="L8500">
        <v>2010</v>
      </c>
      <c r="M8500" s="3">
        <v>22.305326300000001</v>
      </c>
      <c r="N8500" s="3">
        <v>70.802837699999998</v>
      </c>
      <c r="O8500" s="3">
        <v>0.13544420800000001</v>
      </c>
      <c r="P8500" s="3">
        <v>302.10500000000002</v>
      </c>
      <c r="Q8500" s="7">
        <f>(P8500-MIN($P8500:P17484))/(MAX($P8500:$P17484)-MIN($P8500:P17484))</f>
        <v>0.59465408805031483</v>
      </c>
    </row>
    <row r="8501" spans="1:17" x14ac:dyDescent="0.25">
      <c r="A8501">
        <v>8499</v>
      </c>
      <c r="B8501" t="s">
        <v>292</v>
      </c>
      <c r="C8501" t="s">
        <v>38</v>
      </c>
      <c r="D8501" t="s">
        <v>76</v>
      </c>
      <c r="E8501" t="s">
        <v>17</v>
      </c>
      <c r="F8501">
        <v>27</v>
      </c>
      <c r="G8501" t="str">
        <f t="shared" si="264"/>
        <v>LOW</v>
      </c>
      <c r="H8501">
        <v>0</v>
      </c>
      <c r="I8501" t="str">
        <f t="shared" si="265"/>
        <v>NO</v>
      </c>
      <c r="J8501">
        <v>24</v>
      </c>
      <c r="K8501">
        <v>9</v>
      </c>
      <c r="L8501">
        <v>2010</v>
      </c>
      <c r="M8501" s="3">
        <v>22.905211399999999</v>
      </c>
      <c r="N8501" s="3">
        <v>88.376063900000005</v>
      </c>
      <c r="O8501" s="3">
        <v>0.77499737999999996</v>
      </c>
      <c r="P8501" s="3">
        <v>298.83333340000001</v>
      </c>
      <c r="Q8501" s="7">
        <f>(P8501-MIN($P8501:P17485))/(MAX($P8501:$P17485)-MIN($P8501:P17485))</f>
        <v>0.52606568972746359</v>
      </c>
    </row>
    <row r="8502" spans="1:17" x14ac:dyDescent="0.25">
      <c r="A8502">
        <v>8500</v>
      </c>
      <c r="B8502" t="s">
        <v>292</v>
      </c>
      <c r="C8502" t="s">
        <v>45</v>
      </c>
      <c r="D8502" t="s">
        <v>693</v>
      </c>
      <c r="E8502" t="s">
        <v>62</v>
      </c>
      <c r="F8502">
        <v>25</v>
      </c>
      <c r="G8502" t="str">
        <f t="shared" si="264"/>
        <v>LOW</v>
      </c>
      <c r="H8502">
        <v>0</v>
      </c>
      <c r="I8502" t="str">
        <f t="shared" si="265"/>
        <v>NO</v>
      </c>
      <c r="J8502">
        <v>30</v>
      </c>
      <c r="K8502">
        <v>8</v>
      </c>
      <c r="L8502">
        <v>2010</v>
      </c>
      <c r="M8502" s="3">
        <v>15.857266600000001</v>
      </c>
      <c r="N8502" s="3">
        <v>74.506934299999998</v>
      </c>
      <c r="O8502" s="3">
        <v>0.61604256400000001</v>
      </c>
      <c r="P8502" s="3">
        <v>294.62</v>
      </c>
      <c r="Q8502" s="7">
        <f>(P8502-MIN($P8502:P17486))/(MAX($P8502:$P17486)-MIN($P8502:P17486))</f>
        <v>0.43773584905660379</v>
      </c>
    </row>
    <row r="8503" spans="1:17" x14ac:dyDescent="0.25">
      <c r="A8503">
        <v>8501</v>
      </c>
      <c r="B8503" t="s">
        <v>292</v>
      </c>
      <c r="C8503" t="s">
        <v>45</v>
      </c>
      <c r="D8503" t="s">
        <v>199</v>
      </c>
      <c r="E8503" t="s">
        <v>17</v>
      </c>
      <c r="F8503">
        <v>12</v>
      </c>
      <c r="G8503" t="str">
        <f t="shared" si="264"/>
        <v>LOW</v>
      </c>
      <c r="H8503">
        <v>0</v>
      </c>
      <c r="I8503" t="str">
        <f t="shared" si="265"/>
        <v>NO</v>
      </c>
      <c r="J8503">
        <v>28</v>
      </c>
      <c r="K8503">
        <v>8</v>
      </c>
      <c r="L8503">
        <v>2010</v>
      </c>
      <c r="M8503" s="3">
        <v>18.083333</v>
      </c>
      <c r="N8503" s="3">
        <v>77.333332999999996</v>
      </c>
      <c r="O8503" s="3">
        <v>0.92860820799999999</v>
      </c>
      <c r="P8503" s="3">
        <v>301.45999999999998</v>
      </c>
      <c r="Q8503" s="7">
        <f>(P8503-MIN($P8503:P17487))/(MAX($P8503:$P17487)-MIN($P8503:P17487))</f>
        <v>0.58113207547169765</v>
      </c>
    </row>
    <row r="8504" spans="1:17" x14ac:dyDescent="0.25">
      <c r="A8504">
        <v>8502</v>
      </c>
      <c r="B8504" t="s">
        <v>292</v>
      </c>
      <c r="C8504" t="s">
        <v>45</v>
      </c>
      <c r="D8504" t="s">
        <v>406</v>
      </c>
      <c r="E8504" t="s">
        <v>17</v>
      </c>
      <c r="F8504">
        <v>18</v>
      </c>
      <c r="G8504" t="str">
        <f t="shared" si="264"/>
        <v>LOW</v>
      </c>
      <c r="H8504">
        <v>0</v>
      </c>
      <c r="I8504" t="str">
        <f t="shared" si="265"/>
        <v>NO</v>
      </c>
      <c r="J8504">
        <v>1</v>
      </c>
      <c r="K8504">
        <v>9</v>
      </c>
      <c r="L8504">
        <v>2010</v>
      </c>
      <c r="M8504" s="3">
        <v>14.2266443</v>
      </c>
      <c r="N8504" s="3">
        <v>76.400512199999994</v>
      </c>
      <c r="O8504" s="3">
        <v>0.262083709</v>
      </c>
      <c r="P8504" s="3">
        <v>301.83999999999997</v>
      </c>
      <c r="Q8504" s="7">
        <f>(P8504-MIN($P8504:P17488))/(MAX($P8504:$P17488)-MIN($P8504:P17488))</f>
        <v>0.5890985324947583</v>
      </c>
    </row>
    <row r="8505" spans="1:17" x14ac:dyDescent="0.25">
      <c r="A8505">
        <v>8503</v>
      </c>
      <c r="B8505" t="s">
        <v>292</v>
      </c>
      <c r="C8505" t="s">
        <v>45</v>
      </c>
      <c r="D8505" t="s">
        <v>811</v>
      </c>
      <c r="E8505" t="s">
        <v>17</v>
      </c>
      <c r="F8505">
        <v>51</v>
      </c>
      <c r="G8505" t="str">
        <f t="shared" si="264"/>
        <v>MID</v>
      </c>
      <c r="H8505">
        <v>2</v>
      </c>
      <c r="I8505" t="str">
        <f t="shared" si="265"/>
        <v>YES</v>
      </c>
      <c r="J8505">
        <v>3</v>
      </c>
      <c r="K8505">
        <v>9</v>
      </c>
      <c r="L8505">
        <v>2010</v>
      </c>
      <c r="M8505" s="3">
        <v>17.166667</v>
      </c>
      <c r="N8505" s="3">
        <v>77.083332999999996</v>
      </c>
      <c r="O8505" s="3">
        <v>0.59703693700000005</v>
      </c>
      <c r="P8505" s="3">
        <v>301.54000000000002</v>
      </c>
      <c r="Q8505" s="7">
        <f>(P8505-MIN($P8505:P17489))/(MAX($P8505:$P17489)-MIN($P8505:P17489))</f>
        <v>0.58280922431865867</v>
      </c>
    </row>
    <row r="8506" spans="1:17" x14ac:dyDescent="0.25">
      <c r="A8506">
        <v>8504</v>
      </c>
      <c r="B8506" t="s">
        <v>292</v>
      </c>
      <c r="C8506" t="s">
        <v>95</v>
      </c>
      <c r="D8506" t="s">
        <v>710</v>
      </c>
      <c r="E8506" t="s">
        <v>77</v>
      </c>
      <c r="F8506">
        <v>2</v>
      </c>
      <c r="G8506" t="str">
        <f t="shared" si="264"/>
        <v>LOW</v>
      </c>
      <c r="H8506">
        <v>0</v>
      </c>
      <c r="I8506" t="str">
        <f t="shared" si="265"/>
        <v>NO</v>
      </c>
      <c r="J8506">
        <v>21</v>
      </c>
      <c r="K8506">
        <v>9</v>
      </c>
      <c r="L8506">
        <v>2010</v>
      </c>
      <c r="M8506" s="3">
        <v>22.766544400000001</v>
      </c>
      <c r="N8506" s="3">
        <v>75.900694400000006</v>
      </c>
      <c r="O8506" s="3">
        <v>0.157256591</v>
      </c>
      <c r="P8506" s="3">
        <v>300.14499999999998</v>
      </c>
      <c r="Q8506" s="7">
        <f>(P8506-MIN($P8506:P17490))/(MAX($P8506:$P17490)-MIN($P8506:P17490))</f>
        <v>0.55356394129978992</v>
      </c>
    </row>
    <row r="8507" spans="1:17" x14ac:dyDescent="0.25">
      <c r="A8507">
        <v>8505</v>
      </c>
      <c r="B8507" t="s">
        <v>292</v>
      </c>
      <c r="C8507" t="s">
        <v>113</v>
      </c>
      <c r="D8507" t="s">
        <v>114</v>
      </c>
      <c r="E8507" t="s">
        <v>21</v>
      </c>
      <c r="F8507">
        <v>587</v>
      </c>
      <c r="G8507" t="str">
        <f t="shared" si="264"/>
        <v>HIGH</v>
      </c>
      <c r="H8507">
        <v>1</v>
      </c>
      <c r="I8507" t="str">
        <f t="shared" si="265"/>
        <v>YES</v>
      </c>
      <c r="J8507">
        <v>21</v>
      </c>
      <c r="K8507">
        <v>8</v>
      </c>
      <c r="L8507">
        <v>2010</v>
      </c>
      <c r="M8507" s="3">
        <v>28.015928599999999</v>
      </c>
      <c r="N8507" s="3">
        <v>73.317136700000006</v>
      </c>
      <c r="O8507" s="3">
        <v>0.36639750599999998</v>
      </c>
      <c r="P8507" s="3">
        <v>313.37333339999998</v>
      </c>
      <c r="Q8507" s="7">
        <f>(P8507-MIN($P8507:P17491))/(MAX($P8507:$P17491)-MIN($P8507:P17491))</f>
        <v>0.8308874926624733</v>
      </c>
    </row>
    <row r="8508" spans="1:17" x14ac:dyDescent="0.25">
      <c r="A8508">
        <v>8506</v>
      </c>
      <c r="B8508" t="s">
        <v>292</v>
      </c>
      <c r="C8508" t="s">
        <v>113</v>
      </c>
      <c r="D8508" t="s">
        <v>896</v>
      </c>
      <c r="E8508" t="s">
        <v>21</v>
      </c>
      <c r="F8508">
        <v>620</v>
      </c>
      <c r="G8508" t="str">
        <f t="shared" si="264"/>
        <v>HIGH</v>
      </c>
      <c r="H8508">
        <v>0</v>
      </c>
      <c r="I8508" t="str">
        <f t="shared" si="265"/>
        <v>NO</v>
      </c>
      <c r="J8508">
        <v>17</v>
      </c>
      <c r="K8508">
        <v>9</v>
      </c>
      <c r="L8508">
        <v>2010</v>
      </c>
      <c r="M8508" s="3">
        <v>27.028016149999999</v>
      </c>
      <c r="N8508" s="3">
        <v>70.778505620000004</v>
      </c>
      <c r="O8508" s="3">
        <v>0.47756321400000001</v>
      </c>
      <c r="P8508" s="3">
        <v>309.81</v>
      </c>
      <c r="Q8508" s="7">
        <f>(P8508-MIN($P8508:P17492))/(MAX($P8508:$P17492)-MIN($P8508:P17492))</f>
        <v>0.75618448637316571</v>
      </c>
    </row>
    <row r="8509" spans="1:17" x14ac:dyDescent="0.25">
      <c r="A8509">
        <v>8507</v>
      </c>
      <c r="B8509" t="s">
        <v>292</v>
      </c>
      <c r="C8509" t="s">
        <v>23</v>
      </c>
      <c r="D8509" t="s">
        <v>309</v>
      </c>
      <c r="E8509" t="s">
        <v>62</v>
      </c>
      <c r="F8509">
        <v>18</v>
      </c>
      <c r="G8509" t="str">
        <f t="shared" si="264"/>
        <v>LOW</v>
      </c>
      <c r="H8509">
        <v>0</v>
      </c>
      <c r="I8509" t="str">
        <f t="shared" si="265"/>
        <v>NO</v>
      </c>
      <c r="J8509">
        <v>17</v>
      </c>
      <c r="K8509">
        <v>9</v>
      </c>
      <c r="L8509">
        <v>2010</v>
      </c>
      <c r="M8509" s="3">
        <v>9.3895523000000001</v>
      </c>
      <c r="N8509" s="3">
        <v>78.859070720000005</v>
      </c>
      <c r="O8509" s="3">
        <v>0</v>
      </c>
      <c r="P8509" s="3">
        <v>312.58999999999997</v>
      </c>
      <c r="Q8509" s="7">
        <f>(P8509-MIN($P8509:P17493))/(MAX($P8509:$P17493)-MIN($P8509:P17493))</f>
        <v>0.81446540880503093</v>
      </c>
    </row>
    <row r="8510" spans="1:17" x14ac:dyDescent="0.25">
      <c r="A8510">
        <v>8508</v>
      </c>
      <c r="B8510" t="s">
        <v>292</v>
      </c>
      <c r="C8510" t="s">
        <v>154</v>
      </c>
      <c r="D8510" t="s">
        <v>276</v>
      </c>
      <c r="E8510" t="s">
        <v>55</v>
      </c>
      <c r="F8510">
        <v>19</v>
      </c>
      <c r="G8510" t="str">
        <f t="shared" si="264"/>
        <v>LOW</v>
      </c>
      <c r="H8510">
        <v>0</v>
      </c>
      <c r="I8510" t="str">
        <f t="shared" si="265"/>
        <v>NO</v>
      </c>
      <c r="J8510">
        <v>13</v>
      </c>
      <c r="K8510">
        <v>9</v>
      </c>
      <c r="L8510">
        <v>2010</v>
      </c>
      <c r="M8510" s="3">
        <v>30.3255646</v>
      </c>
      <c r="N8510" s="3">
        <v>78.043681300000003</v>
      </c>
      <c r="O8510" s="3">
        <v>2.6043777810000002</v>
      </c>
      <c r="P8510" s="3">
        <v>283.42399999999998</v>
      </c>
      <c r="Q8510" s="7">
        <f>(P8510-MIN($P8510:P17494))/(MAX($P8510:$P17494)-MIN($P8510:P17494))</f>
        <v>0.2030188679245277</v>
      </c>
    </row>
    <row r="8511" spans="1:17" x14ac:dyDescent="0.25">
      <c r="A8511">
        <v>8509</v>
      </c>
      <c r="B8511" t="s">
        <v>292</v>
      </c>
      <c r="C8511" t="s">
        <v>30</v>
      </c>
      <c r="D8511" t="s">
        <v>284</v>
      </c>
      <c r="E8511" t="s">
        <v>17</v>
      </c>
      <c r="F8511">
        <v>50</v>
      </c>
      <c r="G8511" t="str">
        <f t="shared" si="264"/>
        <v>MID</v>
      </c>
      <c r="H8511">
        <v>1</v>
      </c>
      <c r="I8511" t="str">
        <f t="shared" si="265"/>
        <v>YES</v>
      </c>
      <c r="J8511">
        <v>26</v>
      </c>
      <c r="K8511">
        <v>8</v>
      </c>
      <c r="L8511">
        <v>2010</v>
      </c>
      <c r="M8511" s="3">
        <v>28.416667</v>
      </c>
      <c r="N8511" s="3">
        <v>79.383332999999993</v>
      </c>
      <c r="O8511" s="3">
        <v>1.441196299</v>
      </c>
      <c r="P8511" s="3">
        <v>304.51953054996898</v>
      </c>
      <c r="Q8511" s="7">
        <f>(P8511-MIN($P8511:P17495))/(MAX($P8511:$P17495)-MIN($P8511:P17495))</f>
        <v>0.64527317714819654</v>
      </c>
    </row>
    <row r="8512" spans="1:17" x14ac:dyDescent="0.25">
      <c r="A8512">
        <v>8510</v>
      </c>
      <c r="B8512" t="s">
        <v>292</v>
      </c>
      <c r="C8512" t="s">
        <v>30</v>
      </c>
      <c r="D8512" t="s">
        <v>708</v>
      </c>
      <c r="E8512" t="s">
        <v>17</v>
      </c>
      <c r="F8512">
        <v>63</v>
      </c>
      <c r="G8512" t="str">
        <f t="shared" si="264"/>
        <v>MID</v>
      </c>
      <c r="H8512">
        <v>0</v>
      </c>
      <c r="I8512" t="str">
        <f t="shared" si="265"/>
        <v>NO</v>
      </c>
      <c r="J8512">
        <v>26</v>
      </c>
      <c r="K8512">
        <v>8</v>
      </c>
      <c r="L8512">
        <v>2010</v>
      </c>
      <c r="M8512" s="3">
        <v>26.575503650000002</v>
      </c>
      <c r="N8512" s="3">
        <v>80.613761780000004</v>
      </c>
      <c r="O8512" s="3">
        <v>1.6850357220000001</v>
      </c>
      <c r="P8512" s="3">
        <v>302.24</v>
      </c>
      <c r="Q8512" s="7">
        <f>(P8512-MIN($P8512:P17496))/(MAX($P8512:$P17496)-MIN($P8512:P17496))</f>
        <v>0.59748427672955984</v>
      </c>
    </row>
    <row r="8513" spans="1:17" x14ac:dyDescent="0.25">
      <c r="A8513">
        <v>8511</v>
      </c>
      <c r="B8513" t="s">
        <v>292</v>
      </c>
      <c r="C8513" t="s">
        <v>30</v>
      </c>
      <c r="D8513" t="s">
        <v>473</v>
      </c>
      <c r="E8513" t="s">
        <v>17</v>
      </c>
      <c r="F8513">
        <v>12</v>
      </c>
      <c r="G8513" t="str">
        <f t="shared" si="264"/>
        <v>LOW</v>
      </c>
      <c r="H8513">
        <v>0</v>
      </c>
      <c r="I8513" t="str">
        <f t="shared" si="265"/>
        <v>NO</v>
      </c>
      <c r="J8513">
        <v>1</v>
      </c>
      <c r="K8513">
        <v>9</v>
      </c>
      <c r="L8513">
        <v>2010</v>
      </c>
      <c r="M8513" s="3">
        <v>27.109666900000001</v>
      </c>
      <c r="N8513" s="3">
        <v>81.918329119999996</v>
      </c>
      <c r="O8513" s="3">
        <v>0.48429393199999998</v>
      </c>
      <c r="P8513" s="3">
        <v>302.02999999999997</v>
      </c>
      <c r="Q8513" s="7">
        <f>(P8513-MIN($P8513:P17497))/(MAX($P8513:$P17497)-MIN($P8513:P17497))</f>
        <v>0.59308176100628873</v>
      </c>
    </row>
    <row r="8514" spans="1:17" x14ac:dyDescent="0.25">
      <c r="A8514">
        <v>8512</v>
      </c>
      <c r="B8514" t="s">
        <v>292</v>
      </c>
      <c r="C8514" t="s">
        <v>30</v>
      </c>
      <c r="D8514" t="s">
        <v>456</v>
      </c>
      <c r="E8514" t="s">
        <v>17</v>
      </c>
      <c r="F8514">
        <v>40</v>
      </c>
      <c r="G8514" t="str">
        <f t="shared" si="264"/>
        <v>MID</v>
      </c>
      <c r="H8514">
        <v>0</v>
      </c>
      <c r="I8514" t="str">
        <f t="shared" si="265"/>
        <v>NO</v>
      </c>
      <c r="J8514">
        <v>11</v>
      </c>
      <c r="K8514">
        <v>9</v>
      </c>
      <c r="L8514">
        <v>2010</v>
      </c>
      <c r="M8514" s="3">
        <v>25.75</v>
      </c>
      <c r="N8514" s="3">
        <v>81.75</v>
      </c>
      <c r="O8514" s="3">
        <v>0.35076500300000002</v>
      </c>
      <c r="P8514" s="3">
        <v>301.40666659999999</v>
      </c>
      <c r="Q8514" s="7">
        <f>(P8514-MIN($P8514:P17498))/(MAX($P8514:$P17498)-MIN($P8514:P17498))</f>
        <v>0.58001397484276707</v>
      </c>
    </row>
    <row r="8515" spans="1:17" x14ac:dyDescent="0.25">
      <c r="A8515">
        <v>8513</v>
      </c>
      <c r="B8515" t="s">
        <v>292</v>
      </c>
      <c r="C8515" t="s">
        <v>252</v>
      </c>
      <c r="D8515" t="s">
        <v>252</v>
      </c>
      <c r="E8515" t="s">
        <v>55</v>
      </c>
      <c r="F8515">
        <v>10</v>
      </c>
      <c r="G8515" t="str">
        <f t="shared" ref="G8515:G8578" si="266">IF(F8515&gt;=80,"HIGH",IF(F8515&lt;=30,"LOW",IF(F8515&gt;30,"MID")))</f>
        <v>LOW</v>
      </c>
      <c r="H8515">
        <v>0</v>
      </c>
      <c r="I8515" t="str">
        <f t="shared" ref="I8515:I8578" si="267">IF(H8515=0,"NO","YES")</f>
        <v>NO</v>
      </c>
      <c r="J8515">
        <v>4</v>
      </c>
      <c r="K8515">
        <v>9</v>
      </c>
      <c r="L8515">
        <v>2010</v>
      </c>
      <c r="M8515" s="3">
        <v>30.729843949999999</v>
      </c>
      <c r="N8515" s="3">
        <v>76.784145670000001</v>
      </c>
      <c r="O8515" s="3">
        <v>0.60425642300000004</v>
      </c>
      <c r="P8515" s="3">
        <v>301.505</v>
      </c>
      <c r="Q8515" s="7">
        <f>(P8515-MIN($P8515:P17499))/(MAX($P8515:$P17499)-MIN($P8515:P17499))</f>
        <v>0.58207547169811302</v>
      </c>
    </row>
    <row r="8516" spans="1:17" x14ac:dyDescent="0.25">
      <c r="A8516">
        <v>8514</v>
      </c>
      <c r="B8516" t="s">
        <v>292</v>
      </c>
      <c r="C8516" t="s">
        <v>83</v>
      </c>
      <c r="D8516" t="s">
        <v>254</v>
      </c>
      <c r="E8516" t="s">
        <v>17</v>
      </c>
      <c r="F8516">
        <v>242</v>
      </c>
      <c r="G8516" t="str">
        <f t="shared" si="266"/>
        <v>HIGH</v>
      </c>
      <c r="H8516">
        <v>2</v>
      </c>
      <c r="I8516" t="str">
        <f t="shared" si="267"/>
        <v>YES</v>
      </c>
      <c r="J8516">
        <v>14</v>
      </c>
      <c r="K8516">
        <v>9</v>
      </c>
      <c r="L8516">
        <v>2010</v>
      </c>
      <c r="M8516" s="3">
        <v>29.680326600000001</v>
      </c>
      <c r="N8516" s="3">
        <v>76.989625399999994</v>
      </c>
      <c r="O8516" s="3">
        <v>2.594754971</v>
      </c>
      <c r="P8516" s="3">
        <v>299</v>
      </c>
      <c r="Q8516" s="7">
        <f>(P8516-MIN($P8516:P17500))/(MAX($P8516:$P17500)-MIN($P8516:P17500))</f>
        <v>0.52955974842767284</v>
      </c>
    </row>
    <row r="8517" spans="1:17" x14ac:dyDescent="0.25">
      <c r="A8517">
        <v>8515</v>
      </c>
      <c r="B8517" t="s">
        <v>292</v>
      </c>
      <c r="C8517" t="s">
        <v>154</v>
      </c>
      <c r="D8517" t="s">
        <v>504</v>
      </c>
      <c r="E8517" t="s">
        <v>55</v>
      </c>
      <c r="F8517">
        <v>508</v>
      </c>
      <c r="G8517" t="str">
        <f t="shared" si="266"/>
        <v>HIGH</v>
      </c>
      <c r="H8517">
        <v>0</v>
      </c>
      <c r="I8517" t="str">
        <f t="shared" si="267"/>
        <v>NO</v>
      </c>
      <c r="J8517">
        <v>13</v>
      </c>
      <c r="K8517">
        <v>9</v>
      </c>
      <c r="L8517">
        <v>2010</v>
      </c>
      <c r="M8517" s="3">
        <v>29.294782949999998</v>
      </c>
      <c r="N8517" s="3">
        <v>79.415480939999995</v>
      </c>
      <c r="O8517" s="3">
        <v>0.81914418099999997</v>
      </c>
      <c r="P8517" s="3">
        <v>298.51333340000002</v>
      </c>
      <c r="Q8517" s="7">
        <f>(P8517-MIN($P8517:P17501))/(MAX($P8517:$P17501)-MIN($P8517:P17501))</f>
        <v>0.51935709433962307</v>
      </c>
    </row>
    <row r="8518" spans="1:17" x14ac:dyDescent="0.25">
      <c r="A8518">
        <v>8516</v>
      </c>
      <c r="B8518" t="s">
        <v>292</v>
      </c>
      <c r="C8518" t="s">
        <v>38</v>
      </c>
      <c r="D8518" t="s">
        <v>44</v>
      </c>
      <c r="E8518" t="s">
        <v>17</v>
      </c>
      <c r="F8518">
        <v>101</v>
      </c>
      <c r="G8518" t="str">
        <f t="shared" si="266"/>
        <v>HIGH</v>
      </c>
      <c r="H8518">
        <v>0</v>
      </c>
      <c r="I8518" t="str">
        <f t="shared" si="267"/>
        <v>NO</v>
      </c>
      <c r="J8518">
        <v>17</v>
      </c>
      <c r="K8518">
        <v>9</v>
      </c>
      <c r="L8518">
        <v>2010</v>
      </c>
      <c r="M8518" s="3">
        <v>22.642931000000001</v>
      </c>
      <c r="N8518" s="3">
        <v>88.893057900000002</v>
      </c>
      <c r="O8518" s="3">
        <v>0.81857749400000002</v>
      </c>
      <c r="P8518" s="3">
        <v>304.51953054996898</v>
      </c>
      <c r="Q8518" s="7">
        <f>(P8518-MIN($P8518:P17502))/(MAX($P8518:$P17502)-MIN($P8518:P17502))</f>
        <v>0.64527317714819654</v>
      </c>
    </row>
    <row r="8519" spans="1:17" x14ac:dyDescent="0.25">
      <c r="A8519">
        <v>8517</v>
      </c>
      <c r="B8519" t="s">
        <v>292</v>
      </c>
      <c r="C8519" t="s">
        <v>38</v>
      </c>
      <c r="D8519" t="s">
        <v>412</v>
      </c>
      <c r="E8519" t="s">
        <v>55</v>
      </c>
      <c r="F8519">
        <v>24</v>
      </c>
      <c r="G8519" t="str">
        <f t="shared" si="266"/>
        <v>LOW</v>
      </c>
      <c r="H8519">
        <v>0</v>
      </c>
      <c r="I8519" t="str">
        <f t="shared" si="267"/>
        <v>NO</v>
      </c>
      <c r="J8519">
        <v>21</v>
      </c>
      <c r="K8519">
        <v>9</v>
      </c>
      <c r="L8519">
        <v>2010</v>
      </c>
      <c r="M8519" s="3">
        <v>23.484541249999999</v>
      </c>
      <c r="N8519" s="3">
        <v>88.556763070000002</v>
      </c>
      <c r="O8519" s="3">
        <v>1.052907316</v>
      </c>
      <c r="P8519" s="3">
        <v>300.33999999999997</v>
      </c>
      <c r="Q8519" s="7">
        <f>(P8519-MIN($P8519:P17503))/(MAX($P8519:$P17503)-MIN($P8519:P17503))</f>
        <v>0.55765199161425516</v>
      </c>
    </row>
    <row r="8520" spans="1:17" x14ac:dyDescent="0.25">
      <c r="A8520">
        <v>8518</v>
      </c>
      <c r="B8520" t="s">
        <v>292</v>
      </c>
      <c r="C8520" t="s">
        <v>38</v>
      </c>
      <c r="D8520" t="s">
        <v>115</v>
      </c>
      <c r="E8520" t="s">
        <v>17</v>
      </c>
      <c r="F8520">
        <v>41</v>
      </c>
      <c r="G8520" t="str">
        <f t="shared" si="266"/>
        <v>MID</v>
      </c>
      <c r="H8520">
        <v>1</v>
      </c>
      <c r="I8520" t="str">
        <f t="shared" si="267"/>
        <v>YES</v>
      </c>
      <c r="J8520">
        <v>18</v>
      </c>
      <c r="K8520">
        <v>9</v>
      </c>
      <c r="L8520">
        <v>2010</v>
      </c>
      <c r="M8520" s="3">
        <v>26.473304800000001</v>
      </c>
      <c r="N8520" s="3">
        <v>88.678866859999999</v>
      </c>
      <c r="O8520" s="3">
        <v>2.0455994519999998</v>
      </c>
      <c r="P8520" s="3">
        <v>289.685</v>
      </c>
      <c r="Q8520" s="7">
        <f>(P8520-MIN($P8520:P17504))/(MAX($P8520:$P17504)-MIN($P8520:P17504))</f>
        <v>0.33427672955974835</v>
      </c>
    </row>
    <row r="8521" spans="1:17" x14ac:dyDescent="0.25">
      <c r="A8521">
        <v>8519</v>
      </c>
      <c r="B8521" t="s">
        <v>296</v>
      </c>
      <c r="C8521" t="s">
        <v>25</v>
      </c>
      <c r="D8521" t="s">
        <v>409</v>
      </c>
      <c r="E8521" t="s">
        <v>17</v>
      </c>
      <c r="F8521">
        <v>42</v>
      </c>
      <c r="G8521" t="str">
        <f t="shared" si="266"/>
        <v>MID</v>
      </c>
      <c r="H8521">
        <v>0</v>
      </c>
      <c r="I8521" t="str">
        <f t="shared" si="267"/>
        <v>NO</v>
      </c>
      <c r="J8521">
        <v>1</v>
      </c>
      <c r="K8521">
        <v>10</v>
      </c>
      <c r="L8521">
        <v>2010</v>
      </c>
      <c r="M8521" s="3">
        <v>22.305326300000001</v>
      </c>
      <c r="N8521" s="3">
        <v>70.802837699999998</v>
      </c>
      <c r="O8521" s="3">
        <v>0.24953460999999999</v>
      </c>
      <c r="P8521" s="3">
        <v>307.36</v>
      </c>
      <c r="Q8521" s="7">
        <f>(P8521-MIN($P8521:P17505))/(MAX($P8521:$P17505)-MIN($P8521:P17505))</f>
        <v>0.70482180293501073</v>
      </c>
    </row>
    <row r="8522" spans="1:17" x14ac:dyDescent="0.25">
      <c r="A8522">
        <v>8520</v>
      </c>
      <c r="B8522" t="s">
        <v>296</v>
      </c>
      <c r="C8522" t="s">
        <v>95</v>
      </c>
      <c r="D8522" t="s">
        <v>226</v>
      </c>
      <c r="E8522" t="s">
        <v>21</v>
      </c>
      <c r="F8522">
        <v>50</v>
      </c>
      <c r="G8522" t="str">
        <f t="shared" si="266"/>
        <v>MID</v>
      </c>
      <c r="H8522">
        <v>0</v>
      </c>
      <c r="I8522" t="str">
        <f t="shared" si="267"/>
        <v>NO</v>
      </c>
      <c r="J8522">
        <v>4</v>
      </c>
      <c r="K8522">
        <v>10</v>
      </c>
      <c r="L8522">
        <v>2010</v>
      </c>
      <c r="M8522" s="3">
        <v>21.825599</v>
      </c>
      <c r="N8522" s="3">
        <v>75.614182</v>
      </c>
      <c r="O8522" s="3">
        <v>4.1672885999999999E-2</v>
      </c>
      <c r="P8522" s="3">
        <v>305.02800000000002</v>
      </c>
      <c r="Q8522" s="7">
        <f>(P8522-MIN($P8522:P17506))/(MAX($P8522:$P17506)-MIN($P8522:P17506))</f>
        <v>0.65593291404612197</v>
      </c>
    </row>
    <row r="8523" spans="1:17" x14ac:dyDescent="0.25">
      <c r="A8523">
        <v>8521</v>
      </c>
      <c r="B8523" t="s">
        <v>296</v>
      </c>
      <c r="C8523" t="s">
        <v>38</v>
      </c>
      <c r="D8523" t="s">
        <v>410</v>
      </c>
      <c r="E8523" t="s">
        <v>17</v>
      </c>
      <c r="F8523">
        <v>10</v>
      </c>
      <c r="G8523" t="str">
        <f t="shared" si="266"/>
        <v>LOW</v>
      </c>
      <c r="H8523">
        <v>0</v>
      </c>
      <c r="I8523" t="str">
        <f t="shared" si="267"/>
        <v>NO</v>
      </c>
      <c r="J8523">
        <v>4</v>
      </c>
      <c r="K8523">
        <v>10</v>
      </c>
      <c r="L8523">
        <v>2010</v>
      </c>
      <c r="M8523" s="3">
        <v>23.13195425</v>
      </c>
      <c r="N8523" s="3">
        <v>87.207397200000003</v>
      </c>
      <c r="O8523" s="3">
        <v>4.1288904000000001E-2</v>
      </c>
      <c r="P8523" s="3">
        <v>303.48</v>
      </c>
      <c r="Q8523" s="7">
        <f>(P8523-MIN($P8523:P17507))/(MAX($P8523:$P17507)-MIN($P8523:P17507))</f>
        <v>0.62348008385744269</v>
      </c>
    </row>
    <row r="8524" spans="1:17" x14ac:dyDescent="0.25">
      <c r="A8524">
        <v>8522</v>
      </c>
      <c r="B8524" t="s">
        <v>296</v>
      </c>
      <c r="C8524" t="s">
        <v>91</v>
      </c>
      <c r="D8524" t="s">
        <v>709</v>
      </c>
      <c r="E8524" t="s">
        <v>17</v>
      </c>
      <c r="F8524">
        <v>27</v>
      </c>
      <c r="G8524" t="str">
        <f t="shared" si="266"/>
        <v>LOW</v>
      </c>
      <c r="H8524">
        <v>1</v>
      </c>
      <c r="I8524" t="str">
        <f t="shared" si="267"/>
        <v>YES</v>
      </c>
      <c r="J8524">
        <v>24</v>
      </c>
      <c r="K8524">
        <v>9</v>
      </c>
      <c r="L8524">
        <v>2010</v>
      </c>
      <c r="M8524" s="3">
        <v>13.4923257</v>
      </c>
      <c r="N8524" s="3">
        <v>79.202539000000002</v>
      </c>
      <c r="O8524" s="3">
        <v>9.5898971E-2</v>
      </c>
      <c r="P8524" s="3">
        <v>303.94</v>
      </c>
      <c r="Q8524" s="7">
        <f>(P8524-MIN($P8524:P17508))/(MAX($P8524:$P17508)-MIN($P8524:P17508))</f>
        <v>0.63312368972746325</v>
      </c>
    </row>
    <row r="8525" spans="1:17" x14ac:dyDescent="0.25">
      <c r="A8525">
        <v>8523</v>
      </c>
      <c r="B8525" t="s">
        <v>296</v>
      </c>
      <c r="C8525" t="s">
        <v>120</v>
      </c>
      <c r="D8525" t="s">
        <v>163</v>
      </c>
      <c r="E8525" t="s">
        <v>17</v>
      </c>
      <c r="F8525">
        <v>20</v>
      </c>
      <c r="G8525" t="str">
        <f t="shared" si="266"/>
        <v>LOW</v>
      </c>
      <c r="H8525">
        <v>0</v>
      </c>
      <c r="I8525" t="str">
        <f t="shared" si="267"/>
        <v>NO</v>
      </c>
      <c r="J8525">
        <v>27</v>
      </c>
      <c r="K8525">
        <v>9</v>
      </c>
      <c r="L8525">
        <v>2010</v>
      </c>
      <c r="M8525" s="3">
        <v>26.76777075</v>
      </c>
      <c r="N8525" s="3">
        <v>92.701408860000001</v>
      </c>
      <c r="O8525" s="3">
        <v>0.74736413499999998</v>
      </c>
      <c r="P8525" s="3">
        <v>300.34666659999999</v>
      </c>
      <c r="Q8525" s="7">
        <f>(P8525-MIN($P8525:P17509))/(MAX($P8525:$P17509)-MIN($P8525:P17509))</f>
        <v>0.55779175262054481</v>
      </c>
    </row>
    <row r="8526" spans="1:17" x14ac:dyDescent="0.25">
      <c r="A8526">
        <v>8524</v>
      </c>
      <c r="B8526" t="s">
        <v>296</v>
      </c>
      <c r="C8526" t="s">
        <v>120</v>
      </c>
      <c r="D8526" t="s">
        <v>328</v>
      </c>
      <c r="E8526" t="s">
        <v>17</v>
      </c>
      <c r="F8526">
        <v>21</v>
      </c>
      <c r="G8526" t="str">
        <f t="shared" si="266"/>
        <v>LOW</v>
      </c>
      <c r="H8526">
        <v>0</v>
      </c>
      <c r="I8526" t="str">
        <f t="shared" si="267"/>
        <v>NO</v>
      </c>
      <c r="J8526">
        <v>21</v>
      </c>
      <c r="K8526">
        <v>9</v>
      </c>
      <c r="L8526">
        <v>2010</v>
      </c>
      <c r="M8526" s="3">
        <v>26.127555149999999</v>
      </c>
      <c r="N8526" s="3">
        <v>91.299871479999993</v>
      </c>
      <c r="O8526" s="3">
        <v>2.3634257839999999</v>
      </c>
      <c r="P8526" s="3">
        <v>300.60000000000002</v>
      </c>
      <c r="Q8526" s="7">
        <f>(P8526-MIN($P8526:P17510))/(MAX($P8526:$P17510)-MIN($P8526:P17510))</f>
        <v>0.56310272536687678</v>
      </c>
    </row>
    <row r="8527" spans="1:17" x14ac:dyDescent="0.25">
      <c r="A8527">
        <v>8525</v>
      </c>
      <c r="B8527" t="s">
        <v>296</v>
      </c>
      <c r="C8527" t="s">
        <v>120</v>
      </c>
      <c r="D8527" t="s">
        <v>578</v>
      </c>
      <c r="E8527" t="s">
        <v>17</v>
      </c>
      <c r="F8527">
        <v>180</v>
      </c>
      <c r="G8527" t="str">
        <f t="shared" si="266"/>
        <v>HIGH</v>
      </c>
      <c r="H8527">
        <v>0</v>
      </c>
      <c r="I8527" t="str">
        <f t="shared" si="267"/>
        <v>NO</v>
      </c>
      <c r="J8527">
        <v>22</v>
      </c>
      <c r="K8527">
        <v>9</v>
      </c>
      <c r="L8527">
        <v>2010</v>
      </c>
      <c r="M8527" s="3">
        <v>26.963889850000001</v>
      </c>
      <c r="N8527" s="3">
        <v>94.582133450000001</v>
      </c>
      <c r="O8527" s="3">
        <v>1.527125002</v>
      </c>
      <c r="P8527" s="3">
        <v>299.48</v>
      </c>
      <c r="Q8527" s="7">
        <f>(P8527-MIN($P8527:P17511))/(MAX($P8527:$P17511)-MIN($P8527:P17511))</f>
        <v>0.53962264150943429</v>
      </c>
    </row>
    <row r="8528" spans="1:17" x14ac:dyDescent="0.25">
      <c r="A8528">
        <v>8526</v>
      </c>
      <c r="B8528" t="s">
        <v>296</v>
      </c>
      <c r="C8528" t="s">
        <v>25</v>
      </c>
      <c r="D8528" t="s">
        <v>556</v>
      </c>
      <c r="E8528" t="s">
        <v>77</v>
      </c>
      <c r="F8528">
        <v>2</v>
      </c>
      <c r="G8528" t="str">
        <f t="shared" si="266"/>
        <v>LOW</v>
      </c>
      <c r="H8528">
        <v>0</v>
      </c>
      <c r="I8528" t="str">
        <f t="shared" si="267"/>
        <v>NO</v>
      </c>
      <c r="J8528">
        <v>24</v>
      </c>
      <c r="K8528">
        <v>9</v>
      </c>
      <c r="L8528">
        <v>2010</v>
      </c>
      <c r="M8528" s="3">
        <v>21.75</v>
      </c>
      <c r="N8528" s="3">
        <v>73</v>
      </c>
      <c r="O8528" s="3">
        <v>8.2357273999999994E-2</v>
      </c>
      <c r="P8528" s="3">
        <v>300.78399999999999</v>
      </c>
      <c r="Q8528" s="7">
        <f>(P8528-MIN($P8528:P17512))/(MAX($P8528:$P17512)-MIN($P8528:P17512))</f>
        <v>0.56696016771488444</v>
      </c>
    </row>
    <row r="8529" spans="1:17" x14ac:dyDescent="0.25">
      <c r="A8529">
        <v>8527</v>
      </c>
      <c r="B8529" t="s">
        <v>296</v>
      </c>
      <c r="C8529" t="s">
        <v>25</v>
      </c>
      <c r="D8529" t="s">
        <v>64</v>
      </c>
      <c r="E8529" t="s">
        <v>17</v>
      </c>
      <c r="F8529">
        <v>8</v>
      </c>
      <c r="G8529" t="str">
        <f t="shared" si="266"/>
        <v>LOW</v>
      </c>
      <c r="H8529">
        <v>2</v>
      </c>
      <c r="I8529" t="str">
        <f t="shared" si="267"/>
        <v>YES</v>
      </c>
      <c r="J8529">
        <v>26</v>
      </c>
      <c r="K8529">
        <v>9</v>
      </c>
      <c r="L8529">
        <v>2010</v>
      </c>
      <c r="M8529" s="3">
        <v>22.75</v>
      </c>
      <c r="N8529" s="3">
        <v>72.833332999999996</v>
      </c>
      <c r="O8529" s="3">
        <v>2.0427351E-2</v>
      </c>
      <c r="P8529" s="3">
        <v>303.62</v>
      </c>
      <c r="Q8529" s="7">
        <f>(P8529-MIN($P8529:P17513))/(MAX($P8529:$P17513)-MIN($P8529:P17513))</f>
        <v>0.62641509433962272</v>
      </c>
    </row>
    <row r="8530" spans="1:17" x14ac:dyDescent="0.25">
      <c r="A8530">
        <v>8528</v>
      </c>
      <c r="B8530" t="s">
        <v>296</v>
      </c>
      <c r="C8530" t="s">
        <v>19</v>
      </c>
      <c r="D8530" t="s">
        <v>719</v>
      </c>
      <c r="E8530" t="s">
        <v>21</v>
      </c>
      <c r="F8530">
        <v>21</v>
      </c>
      <c r="G8530" t="str">
        <f t="shared" si="266"/>
        <v>LOW</v>
      </c>
      <c r="H8530">
        <v>0</v>
      </c>
      <c r="I8530" t="str">
        <f t="shared" si="267"/>
        <v>NO</v>
      </c>
      <c r="J8530">
        <v>30</v>
      </c>
      <c r="K8530">
        <v>9</v>
      </c>
      <c r="L8530">
        <v>2010</v>
      </c>
      <c r="M8530" s="3">
        <v>17.849906650000001</v>
      </c>
      <c r="N8530" s="3">
        <v>75.276320269999999</v>
      </c>
      <c r="O8530" s="3">
        <v>0.41422283900000001</v>
      </c>
      <c r="P8530" s="3">
        <v>303.92666659999998</v>
      </c>
      <c r="Q8530" s="7">
        <f>(P8530-MIN($P8530:P17514))/(MAX($P8530:$P17514)-MIN($P8530:P17514))</f>
        <v>0.632844163522012</v>
      </c>
    </row>
    <row r="8531" spans="1:17" x14ac:dyDescent="0.25">
      <c r="A8531">
        <v>8529</v>
      </c>
      <c r="B8531" t="s">
        <v>296</v>
      </c>
      <c r="C8531" t="s">
        <v>113</v>
      </c>
      <c r="D8531" t="s">
        <v>701</v>
      </c>
      <c r="E8531" t="s">
        <v>21</v>
      </c>
      <c r="F8531">
        <v>63</v>
      </c>
      <c r="G8531" t="str">
        <f t="shared" si="266"/>
        <v>MID</v>
      </c>
      <c r="H8531">
        <v>0</v>
      </c>
      <c r="I8531" t="str">
        <f t="shared" si="267"/>
        <v>NO</v>
      </c>
      <c r="J8531">
        <v>11</v>
      </c>
      <c r="K8531">
        <v>9</v>
      </c>
      <c r="L8531">
        <v>2010</v>
      </c>
      <c r="M8531" s="3">
        <v>25.581903400000002</v>
      </c>
      <c r="N8531" s="3">
        <v>71.619662430000005</v>
      </c>
      <c r="O8531" s="3">
        <v>0.80419345799999997</v>
      </c>
      <c r="P8531" s="3">
        <v>310.65333340000001</v>
      </c>
      <c r="Q8531" s="7">
        <f>(P8531-MIN($P8531:P17515))/(MAX($P8531:$P17515)-MIN($P8531:P17515))</f>
        <v>0.77386443186582821</v>
      </c>
    </row>
    <row r="8532" spans="1:17" x14ac:dyDescent="0.25">
      <c r="A8532">
        <v>8530</v>
      </c>
      <c r="B8532" t="s">
        <v>296</v>
      </c>
      <c r="C8532" t="s">
        <v>154</v>
      </c>
      <c r="D8532" t="s">
        <v>504</v>
      </c>
      <c r="E8532" t="s">
        <v>55</v>
      </c>
      <c r="F8532">
        <v>135</v>
      </c>
      <c r="G8532" t="str">
        <f t="shared" si="266"/>
        <v>HIGH</v>
      </c>
      <c r="H8532">
        <v>0</v>
      </c>
      <c r="I8532" t="str">
        <f t="shared" si="267"/>
        <v>NO</v>
      </c>
      <c r="J8532">
        <v>13</v>
      </c>
      <c r="K8532">
        <v>9</v>
      </c>
      <c r="L8532">
        <v>2010</v>
      </c>
      <c r="M8532" s="3">
        <v>29.294782949999998</v>
      </c>
      <c r="N8532" s="3">
        <v>79.415480939999995</v>
      </c>
      <c r="O8532" s="3">
        <v>0.81914418099999997</v>
      </c>
      <c r="P8532" s="3">
        <v>298.51333340000002</v>
      </c>
      <c r="Q8532" s="7">
        <f>(P8532-MIN($P8532:P17516))/(MAX($P8532:$P17516)-MIN($P8532:P17516))</f>
        <v>0.51935709433962307</v>
      </c>
    </row>
    <row r="8533" spans="1:17" x14ac:dyDescent="0.25">
      <c r="A8533">
        <v>8531</v>
      </c>
      <c r="B8533" t="s">
        <v>296</v>
      </c>
      <c r="C8533" t="s">
        <v>252</v>
      </c>
      <c r="D8533" t="s">
        <v>252</v>
      </c>
      <c r="E8533" t="s">
        <v>55</v>
      </c>
      <c r="F8533">
        <v>12</v>
      </c>
      <c r="G8533" t="str">
        <f t="shared" si="266"/>
        <v>LOW</v>
      </c>
      <c r="H8533">
        <v>0</v>
      </c>
      <c r="I8533" t="str">
        <f t="shared" si="267"/>
        <v>NO</v>
      </c>
      <c r="J8533">
        <v>4</v>
      </c>
      <c r="K8533">
        <v>9</v>
      </c>
      <c r="L8533">
        <v>2010</v>
      </c>
      <c r="M8533" s="3">
        <v>30.729843949999999</v>
      </c>
      <c r="N8533" s="3">
        <v>76.784145670000001</v>
      </c>
      <c r="O8533" s="3">
        <v>0.60425642300000004</v>
      </c>
      <c r="P8533" s="3">
        <v>301.505</v>
      </c>
      <c r="Q8533" s="7">
        <f>(P8533-MIN($P8533:P17517))/(MAX($P8533:$P17517)-MIN($P8533:P17517))</f>
        <v>0.58207547169811302</v>
      </c>
    </row>
    <row r="8534" spans="1:17" x14ac:dyDescent="0.25">
      <c r="A8534">
        <v>8532</v>
      </c>
      <c r="B8534" t="s">
        <v>296</v>
      </c>
      <c r="C8534" t="s">
        <v>113</v>
      </c>
      <c r="D8534" t="s">
        <v>896</v>
      </c>
      <c r="E8534" t="s">
        <v>21</v>
      </c>
      <c r="F8534">
        <v>951</v>
      </c>
      <c r="G8534" t="str">
        <f t="shared" si="266"/>
        <v>HIGH</v>
      </c>
      <c r="H8534">
        <v>0</v>
      </c>
      <c r="I8534" t="str">
        <f t="shared" si="267"/>
        <v>NO</v>
      </c>
      <c r="J8534">
        <v>17</v>
      </c>
      <c r="K8534">
        <v>9</v>
      </c>
      <c r="L8534">
        <v>2010</v>
      </c>
      <c r="M8534" s="3">
        <v>27.028016149999999</v>
      </c>
      <c r="N8534" s="3">
        <v>70.778505620000004</v>
      </c>
      <c r="O8534" s="3">
        <v>0.47756321400000001</v>
      </c>
      <c r="P8534" s="3">
        <v>309.81</v>
      </c>
      <c r="Q8534" s="7">
        <f>(P8534-MIN($P8534:P17518))/(MAX($P8534:$P17518)-MIN($P8534:P17518))</f>
        <v>0.75618448637316571</v>
      </c>
    </row>
    <row r="8535" spans="1:17" x14ac:dyDescent="0.25">
      <c r="A8535">
        <v>8533</v>
      </c>
      <c r="B8535" t="s">
        <v>296</v>
      </c>
      <c r="C8535" t="s">
        <v>38</v>
      </c>
      <c r="D8535" t="s">
        <v>412</v>
      </c>
      <c r="E8535" t="s">
        <v>62</v>
      </c>
      <c r="F8535">
        <v>993</v>
      </c>
      <c r="G8535" t="str">
        <f t="shared" si="266"/>
        <v>HIGH</v>
      </c>
      <c r="H8535">
        <v>0</v>
      </c>
      <c r="I8535" t="str">
        <f t="shared" si="267"/>
        <v>NO</v>
      </c>
      <c r="J8535">
        <v>25</v>
      </c>
      <c r="K8535">
        <v>8</v>
      </c>
      <c r="L8535">
        <v>2010</v>
      </c>
      <c r="M8535" s="3">
        <v>23.484541249999999</v>
      </c>
      <c r="N8535" s="3">
        <v>88.556763070000002</v>
      </c>
      <c r="O8535" s="3">
        <v>0.35226951899999998</v>
      </c>
      <c r="P8535" s="3">
        <v>300.22000000000003</v>
      </c>
      <c r="Q8535" s="7">
        <f>(P8535-MIN($P8535:P17519))/(MAX($P8535:$P17519)-MIN($P8535:P17519))</f>
        <v>0.55513626834381602</v>
      </c>
    </row>
    <row r="8536" spans="1:17" x14ac:dyDescent="0.25">
      <c r="A8536">
        <v>8534</v>
      </c>
      <c r="B8536" t="s">
        <v>296</v>
      </c>
      <c r="C8536" t="s">
        <v>38</v>
      </c>
      <c r="D8536" t="s">
        <v>412</v>
      </c>
      <c r="E8536" t="s">
        <v>55</v>
      </c>
      <c r="F8536">
        <v>131</v>
      </c>
      <c r="G8536" t="str">
        <f t="shared" si="266"/>
        <v>HIGH</v>
      </c>
      <c r="H8536">
        <v>0</v>
      </c>
      <c r="I8536" t="str">
        <f t="shared" si="267"/>
        <v>NO</v>
      </c>
      <c r="J8536">
        <v>1</v>
      </c>
      <c r="K8536">
        <v>9</v>
      </c>
      <c r="L8536">
        <v>2010</v>
      </c>
      <c r="M8536" s="3">
        <v>23.484541249999999</v>
      </c>
      <c r="N8536" s="3">
        <v>88.556763070000002</v>
      </c>
      <c r="O8536" s="3">
        <v>0.26640406100000003</v>
      </c>
      <c r="P8536" s="3">
        <v>301.86</v>
      </c>
      <c r="Q8536" s="7">
        <f>(P8536-MIN($P8536:P17520))/(MAX($P8536:$P17520)-MIN($P8536:P17520))</f>
        <v>0.58951781970649919</v>
      </c>
    </row>
    <row r="8537" spans="1:17" x14ac:dyDescent="0.25">
      <c r="A8537">
        <v>8535</v>
      </c>
      <c r="B8537" t="s">
        <v>296</v>
      </c>
      <c r="C8537" t="s">
        <v>38</v>
      </c>
      <c r="D8537" t="s">
        <v>115</v>
      </c>
      <c r="E8537" t="s">
        <v>17</v>
      </c>
      <c r="F8537">
        <v>46</v>
      </c>
      <c r="G8537" t="str">
        <f t="shared" si="266"/>
        <v>MID</v>
      </c>
      <c r="H8537">
        <v>1</v>
      </c>
      <c r="I8537" t="str">
        <f t="shared" si="267"/>
        <v>YES</v>
      </c>
      <c r="J8537">
        <v>18</v>
      </c>
      <c r="K8537">
        <v>9</v>
      </c>
      <c r="L8537">
        <v>2010</v>
      </c>
      <c r="M8537" s="3">
        <v>26.473304800000001</v>
      </c>
      <c r="N8537" s="3">
        <v>88.678866859999999</v>
      </c>
      <c r="O8537" s="3">
        <v>2.0455994519999998</v>
      </c>
      <c r="P8537" s="3">
        <v>289.685</v>
      </c>
      <c r="Q8537" s="7">
        <f>(P8537-MIN($P8537:P17521))/(MAX($P8537:$P17521)-MIN($P8537:P17521))</f>
        <v>0.33427672955974835</v>
      </c>
    </row>
    <row r="8538" spans="1:17" x14ac:dyDescent="0.25">
      <c r="A8538">
        <v>8536</v>
      </c>
      <c r="B8538" t="s">
        <v>296</v>
      </c>
      <c r="C8538" t="s">
        <v>38</v>
      </c>
      <c r="D8538" t="s">
        <v>76</v>
      </c>
      <c r="E8538" t="s">
        <v>17</v>
      </c>
      <c r="F8538">
        <v>32</v>
      </c>
      <c r="G8538" t="str">
        <f t="shared" si="266"/>
        <v>MID</v>
      </c>
      <c r="H8538">
        <v>0</v>
      </c>
      <c r="I8538" t="str">
        <f t="shared" si="267"/>
        <v>NO</v>
      </c>
      <c r="J8538">
        <v>24</v>
      </c>
      <c r="K8538">
        <v>9</v>
      </c>
      <c r="L8538">
        <v>2010</v>
      </c>
      <c r="M8538" s="3">
        <v>22.905211399999999</v>
      </c>
      <c r="N8538" s="3">
        <v>88.376063900000005</v>
      </c>
      <c r="O8538" s="3">
        <v>0.77499737999999996</v>
      </c>
      <c r="P8538" s="3">
        <v>298.83333340000001</v>
      </c>
      <c r="Q8538" s="7">
        <f>(P8538-MIN($P8538:P17522))/(MAX($P8538:$P17522)-MIN($P8538:P17522))</f>
        <v>0.52606568972746359</v>
      </c>
    </row>
    <row r="8539" spans="1:17" x14ac:dyDescent="0.25">
      <c r="A8539">
        <v>8537</v>
      </c>
      <c r="B8539" t="s">
        <v>297</v>
      </c>
      <c r="C8539" t="s">
        <v>25</v>
      </c>
      <c r="D8539" t="s">
        <v>165</v>
      </c>
      <c r="E8539" t="s">
        <v>17</v>
      </c>
      <c r="F8539">
        <v>60</v>
      </c>
      <c r="G8539" t="str">
        <f t="shared" si="266"/>
        <v>MID</v>
      </c>
      <c r="H8539">
        <v>0</v>
      </c>
      <c r="I8539" t="str">
        <f t="shared" si="267"/>
        <v>NO</v>
      </c>
      <c r="J8539">
        <v>8</v>
      </c>
      <c r="K8539">
        <v>10</v>
      </c>
      <c r="L8539">
        <v>2010</v>
      </c>
      <c r="M8539" s="3">
        <v>21.517410399999999</v>
      </c>
      <c r="N8539" s="3">
        <v>70.464275400000005</v>
      </c>
      <c r="O8539" s="3">
        <v>1.09726E-4</v>
      </c>
      <c r="P8539" s="3">
        <v>307.75599999999997</v>
      </c>
      <c r="Q8539" s="7">
        <f>(P8539-MIN($P8539:P17523))/(MAX($P8539:$P17523)-MIN($P8539:P17523))</f>
        <v>0.71312368972746265</v>
      </c>
    </row>
    <row r="8540" spans="1:17" x14ac:dyDescent="0.25">
      <c r="A8540">
        <v>8538</v>
      </c>
      <c r="B8540" t="s">
        <v>297</v>
      </c>
      <c r="C8540" t="s">
        <v>45</v>
      </c>
      <c r="D8540" t="s">
        <v>109</v>
      </c>
      <c r="E8540" t="s">
        <v>17</v>
      </c>
      <c r="F8540">
        <v>50</v>
      </c>
      <c r="G8540" t="str">
        <f t="shared" si="266"/>
        <v>MID</v>
      </c>
      <c r="H8540">
        <v>0</v>
      </c>
      <c r="I8540" t="str">
        <f t="shared" si="267"/>
        <v>NO</v>
      </c>
      <c r="J8540">
        <v>8</v>
      </c>
      <c r="K8540">
        <v>10</v>
      </c>
      <c r="L8540">
        <v>2010</v>
      </c>
      <c r="M8540" s="3">
        <v>13.3400771</v>
      </c>
      <c r="N8540" s="3">
        <v>77.100620800000002</v>
      </c>
      <c r="O8540" s="3">
        <v>0.56908108400000001</v>
      </c>
      <c r="P8540" s="3">
        <v>301.41000000000003</v>
      </c>
      <c r="Q8540" s="7">
        <f>(P8540-MIN($P8540:P17524))/(MAX($P8540:$P17524)-MIN($P8540:P17524))</f>
        <v>0.58008385744234847</v>
      </c>
    </row>
    <row r="8541" spans="1:17" x14ac:dyDescent="0.25">
      <c r="A8541">
        <v>8539</v>
      </c>
      <c r="B8541" t="s">
        <v>297</v>
      </c>
      <c r="C8541" t="s">
        <v>95</v>
      </c>
      <c r="D8541" t="s">
        <v>670</v>
      </c>
      <c r="E8541" t="s">
        <v>21</v>
      </c>
      <c r="F8541">
        <v>22</v>
      </c>
      <c r="G8541" t="str">
        <f t="shared" si="266"/>
        <v>LOW</v>
      </c>
      <c r="H8541">
        <v>0</v>
      </c>
      <c r="I8541" t="str">
        <f t="shared" si="267"/>
        <v>NO</v>
      </c>
      <c r="J8541">
        <v>9</v>
      </c>
      <c r="K8541">
        <v>10</v>
      </c>
      <c r="L8541">
        <v>2010</v>
      </c>
      <c r="M8541" s="3">
        <v>21.977864199999999</v>
      </c>
      <c r="N8541" s="3">
        <v>76.568828229999994</v>
      </c>
      <c r="O8541" s="3">
        <v>6.3540460000000003E-3</v>
      </c>
      <c r="P8541" s="3">
        <v>308.58999999999997</v>
      </c>
      <c r="Q8541" s="7">
        <f>(P8541-MIN($P8541:P17525))/(MAX($P8541:$P17525)-MIN($P8541:P17525))</f>
        <v>0.73060796645702253</v>
      </c>
    </row>
    <row r="8542" spans="1:17" x14ac:dyDescent="0.25">
      <c r="A8542">
        <v>8540</v>
      </c>
      <c r="B8542" t="s">
        <v>297</v>
      </c>
      <c r="C8542" t="s">
        <v>53</v>
      </c>
      <c r="D8542" t="s">
        <v>548</v>
      </c>
      <c r="E8542" t="s">
        <v>17</v>
      </c>
      <c r="F8542">
        <v>10</v>
      </c>
      <c r="G8542" t="str">
        <f t="shared" si="266"/>
        <v>LOW</v>
      </c>
      <c r="H8542">
        <v>0</v>
      </c>
      <c r="I8542" t="str">
        <f t="shared" si="267"/>
        <v>NO</v>
      </c>
      <c r="J8542">
        <v>5</v>
      </c>
      <c r="K8542">
        <v>10</v>
      </c>
      <c r="L8542">
        <v>2010</v>
      </c>
      <c r="M8542" s="3">
        <v>17.937509500000001</v>
      </c>
      <c r="N8542" s="3">
        <v>78.21174499</v>
      </c>
      <c r="O8542" s="3">
        <v>0.220051256</v>
      </c>
      <c r="P8542" s="3">
        <v>301.07</v>
      </c>
      <c r="Q8542" s="7">
        <f>(P8542-MIN($P8542:P17526))/(MAX($P8542:$P17526)-MIN($P8542:P17526))</f>
        <v>0.57295597484276706</v>
      </c>
    </row>
    <row r="8543" spans="1:17" x14ac:dyDescent="0.25">
      <c r="A8543">
        <v>8541</v>
      </c>
      <c r="B8543" t="s">
        <v>297</v>
      </c>
      <c r="C8543" t="s">
        <v>45</v>
      </c>
      <c r="D8543" t="s">
        <v>197</v>
      </c>
      <c r="E8543" t="s">
        <v>17</v>
      </c>
      <c r="F8543">
        <v>15</v>
      </c>
      <c r="G8543" t="str">
        <f t="shared" si="266"/>
        <v>LOW</v>
      </c>
      <c r="H8543">
        <v>0</v>
      </c>
      <c r="I8543" t="str">
        <f t="shared" si="267"/>
        <v>NO</v>
      </c>
      <c r="J8543">
        <v>29</v>
      </c>
      <c r="K8543">
        <v>9</v>
      </c>
      <c r="L8543">
        <v>2010</v>
      </c>
      <c r="M8543" s="3">
        <v>15.454050499999999</v>
      </c>
      <c r="N8543" s="3">
        <v>75.006651599999998</v>
      </c>
      <c r="O8543" s="3">
        <v>0.71941166899999998</v>
      </c>
      <c r="P8543" s="3">
        <v>305.77999999999997</v>
      </c>
      <c r="Q8543" s="7">
        <f>(P8543-MIN($P8543:P17527))/(MAX($P8543:$P17527)-MIN($P8543:P17527))</f>
        <v>0.67169811320754658</v>
      </c>
    </row>
    <row r="8544" spans="1:17" x14ac:dyDescent="0.25">
      <c r="A8544">
        <v>8542</v>
      </c>
      <c r="B8544" t="s">
        <v>297</v>
      </c>
      <c r="C8544" t="s">
        <v>19</v>
      </c>
      <c r="D8544" t="s">
        <v>66</v>
      </c>
      <c r="E8544" t="s">
        <v>17</v>
      </c>
      <c r="F8544">
        <v>12</v>
      </c>
      <c r="G8544" t="str">
        <f t="shared" si="266"/>
        <v>LOW</v>
      </c>
      <c r="H8544">
        <v>0</v>
      </c>
      <c r="I8544" t="str">
        <f t="shared" si="267"/>
        <v>NO</v>
      </c>
      <c r="J8544">
        <v>7</v>
      </c>
      <c r="K8544">
        <v>10</v>
      </c>
      <c r="L8544">
        <v>2010</v>
      </c>
      <c r="M8544" s="3">
        <v>18.4928092</v>
      </c>
      <c r="N8544" s="3">
        <v>73.138070949999999</v>
      </c>
      <c r="O8544" s="3">
        <v>0.72353136500000004</v>
      </c>
      <c r="P8544" s="3">
        <v>300.80399999999997</v>
      </c>
      <c r="Q8544" s="7">
        <f>(P8544-MIN($P8544:P17528))/(MAX($P8544:$P17528)-MIN($P8544:P17528))</f>
        <v>0.56737945492662412</v>
      </c>
    </row>
    <row r="8545" spans="1:17" x14ac:dyDescent="0.25">
      <c r="A8545">
        <v>8543</v>
      </c>
      <c r="B8545" t="s">
        <v>297</v>
      </c>
      <c r="C8545" t="s">
        <v>19</v>
      </c>
      <c r="D8545" t="s">
        <v>149</v>
      </c>
      <c r="E8545" t="s">
        <v>17</v>
      </c>
      <c r="F8545">
        <v>115</v>
      </c>
      <c r="G8545" t="str">
        <f t="shared" si="266"/>
        <v>HIGH</v>
      </c>
      <c r="H8545">
        <v>0</v>
      </c>
      <c r="I8545" t="str">
        <f t="shared" si="267"/>
        <v>NO</v>
      </c>
      <c r="J8545">
        <v>10</v>
      </c>
      <c r="K8545">
        <v>3</v>
      </c>
      <c r="L8545">
        <v>2010</v>
      </c>
      <c r="M8545" s="3">
        <v>21.149813399999999</v>
      </c>
      <c r="N8545" s="3">
        <v>79.082055600000004</v>
      </c>
      <c r="O8545" s="3">
        <v>2.37E-5</v>
      </c>
      <c r="P8545" s="3">
        <v>314.42</v>
      </c>
      <c r="Q8545" s="7">
        <f>(P8545-MIN($P8545:P17529))/(MAX($P8545:$P17529)-MIN($P8545:P17529))</f>
        <v>0.85283018867924565</v>
      </c>
    </row>
    <row r="8546" spans="1:17" x14ac:dyDescent="0.25">
      <c r="A8546">
        <v>8544</v>
      </c>
      <c r="B8546" t="s">
        <v>297</v>
      </c>
      <c r="C8546" t="s">
        <v>23</v>
      </c>
      <c r="D8546" t="s">
        <v>528</v>
      </c>
      <c r="E8546" t="s">
        <v>17</v>
      </c>
      <c r="F8546">
        <v>14</v>
      </c>
      <c r="G8546" t="str">
        <f t="shared" si="266"/>
        <v>LOW</v>
      </c>
      <c r="H8546">
        <v>0</v>
      </c>
      <c r="I8546" t="str">
        <f t="shared" si="267"/>
        <v>NO</v>
      </c>
      <c r="J8546">
        <v>5</v>
      </c>
      <c r="K8546">
        <v>10</v>
      </c>
      <c r="L8546">
        <v>2010</v>
      </c>
      <c r="M8546" s="3">
        <v>11.7564329</v>
      </c>
      <c r="N8546" s="3">
        <v>79.763464400000004</v>
      </c>
      <c r="O8546" s="3">
        <v>0.60607890200000003</v>
      </c>
      <c r="P8546" s="3">
        <v>304.35000000000002</v>
      </c>
      <c r="Q8546" s="7">
        <f>(P8546-MIN($P8546:P17530))/(MAX($P8546:$P17530)-MIN($P8546:P17530))</f>
        <v>0.64171907756813462</v>
      </c>
    </row>
    <row r="8547" spans="1:17" x14ac:dyDescent="0.25">
      <c r="A8547">
        <v>8545</v>
      </c>
      <c r="B8547" t="s">
        <v>297</v>
      </c>
      <c r="C8547" t="s">
        <v>30</v>
      </c>
      <c r="D8547" t="s">
        <v>288</v>
      </c>
      <c r="E8547" t="s">
        <v>17</v>
      </c>
      <c r="F8547">
        <v>11</v>
      </c>
      <c r="G8547" t="str">
        <f t="shared" si="266"/>
        <v>LOW</v>
      </c>
      <c r="H8547">
        <v>0</v>
      </c>
      <c r="I8547" t="str">
        <f t="shared" si="267"/>
        <v>NO</v>
      </c>
      <c r="J8547">
        <v>29</v>
      </c>
      <c r="K8547">
        <v>9</v>
      </c>
      <c r="L8547">
        <v>2010</v>
      </c>
      <c r="M8547" s="3">
        <v>28.6711527</v>
      </c>
      <c r="N8547" s="3">
        <v>77.412035599999996</v>
      </c>
      <c r="O8547" s="3">
        <v>3.1799268999999998E-2</v>
      </c>
      <c r="P8547" s="3">
        <v>301.38333340000003</v>
      </c>
      <c r="Q8547" s="7">
        <f>(P8547-MIN($P8547:P17531))/(MAX($P8547:$P17531)-MIN($P8547:P17531))</f>
        <v>0.57952480922431915</v>
      </c>
    </row>
    <row r="8548" spans="1:17" x14ac:dyDescent="0.25">
      <c r="A8548">
        <v>8546</v>
      </c>
      <c r="B8548" t="s">
        <v>297</v>
      </c>
      <c r="C8548" t="s">
        <v>252</v>
      </c>
      <c r="D8548" t="s">
        <v>252</v>
      </c>
      <c r="E8548" t="s">
        <v>55</v>
      </c>
      <c r="F8548">
        <v>24</v>
      </c>
      <c r="G8548" t="str">
        <f t="shared" si="266"/>
        <v>LOW</v>
      </c>
      <c r="H8548">
        <v>0</v>
      </c>
      <c r="I8548" t="str">
        <f t="shared" si="267"/>
        <v>NO</v>
      </c>
      <c r="J8548">
        <v>4</v>
      </c>
      <c r="K8548">
        <v>9</v>
      </c>
      <c r="L8548">
        <v>2010</v>
      </c>
      <c r="M8548" s="3">
        <v>30.729843949999999</v>
      </c>
      <c r="N8548" s="3">
        <v>76.784145670000001</v>
      </c>
      <c r="O8548" s="3">
        <v>0.60425642300000004</v>
      </c>
      <c r="P8548" s="3">
        <v>301.505</v>
      </c>
      <c r="Q8548" s="7">
        <f>(P8548-MIN($P8548:P17532))/(MAX($P8548:$P17532)-MIN($P8548:P17532))</f>
        <v>0.58207547169811302</v>
      </c>
    </row>
    <row r="8549" spans="1:17" x14ac:dyDescent="0.25">
      <c r="A8549">
        <v>8547</v>
      </c>
      <c r="B8549" t="s">
        <v>297</v>
      </c>
      <c r="C8549" t="s">
        <v>95</v>
      </c>
      <c r="D8549" t="s">
        <v>226</v>
      </c>
      <c r="E8549" t="s">
        <v>21</v>
      </c>
      <c r="F8549">
        <v>55</v>
      </c>
      <c r="G8549" t="str">
        <f t="shared" si="266"/>
        <v>MID</v>
      </c>
      <c r="H8549">
        <v>0</v>
      </c>
      <c r="I8549" t="str">
        <f t="shared" si="267"/>
        <v>NO</v>
      </c>
      <c r="J8549">
        <v>5</v>
      </c>
      <c r="K8549">
        <v>10</v>
      </c>
      <c r="L8549">
        <v>2010</v>
      </c>
      <c r="M8549" s="3">
        <v>21.825599</v>
      </c>
      <c r="N8549" s="3">
        <v>75.614182</v>
      </c>
      <c r="O8549" s="3">
        <v>3.4110849999999998E-2</v>
      </c>
      <c r="P8549" s="3">
        <v>306.38</v>
      </c>
      <c r="Q8549" s="7">
        <f>(P8549-MIN($P8549:P17533))/(MAX($P8549:$P17533)-MIN($P8549:P17533))</f>
        <v>0.68427672955974828</v>
      </c>
    </row>
    <row r="8550" spans="1:17" x14ac:dyDescent="0.25">
      <c r="A8550">
        <v>8548</v>
      </c>
      <c r="B8550" t="s">
        <v>305</v>
      </c>
      <c r="C8550" t="s">
        <v>336</v>
      </c>
      <c r="D8550" t="s">
        <v>336</v>
      </c>
      <c r="E8550" t="s">
        <v>55</v>
      </c>
      <c r="F8550">
        <v>4</v>
      </c>
      <c r="G8550" t="str">
        <f t="shared" si="266"/>
        <v>LOW</v>
      </c>
      <c r="H8550">
        <v>0</v>
      </c>
      <c r="I8550" t="str">
        <f t="shared" si="267"/>
        <v>NO</v>
      </c>
      <c r="J8550">
        <v>13</v>
      </c>
      <c r="K8550">
        <v>10</v>
      </c>
      <c r="L8550">
        <v>2010</v>
      </c>
      <c r="M8550" s="3">
        <v>20.271252100000002</v>
      </c>
      <c r="N8550" s="3">
        <v>73.001458799999995</v>
      </c>
      <c r="O8550" s="3">
        <v>7.3944947999999996E-2</v>
      </c>
      <c r="P8550" s="3">
        <v>301.0866666</v>
      </c>
      <c r="Q8550" s="7">
        <f>(P8550-MIN($P8550:P17534))/(MAX($P8550:$P17534)-MIN($P8550:P17534))</f>
        <v>0.57330537945492654</v>
      </c>
    </row>
    <row r="8551" spans="1:17" x14ac:dyDescent="0.25">
      <c r="A8551">
        <v>8549</v>
      </c>
      <c r="B8551" t="s">
        <v>305</v>
      </c>
      <c r="C8551" t="s">
        <v>25</v>
      </c>
      <c r="D8551" t="s">
        <v>754</v>
      </c>
      <c r="E8551" t="s">
        <v>17</v>
      </c>
      <c r="F8551">
        <v>12</v>
      </c>
      <c r="G8551" t="str">
        <f t="shared" si="266"/>
        <v>LOW</v>
      </c>
      <c r="H8551">
        <v>0</v>
      </c>
      <c r="I8551" t="str">
        <f t="shared" si="267"/>
        <v>NO</v>
      </c>
      <c r="J8551">
        <v>14</v>
      </c>
      <c r="K8551">
        <v>10</v>
      </c>
      <c r="L8551">
        <v>2010</v>
      </c>
      <c r="M8551" s="3">
        <v>20.866667</v>
      </c>
      <c r="N8551" s="3">
        <v>70.75</v>
      </c>
      <c r="O8551" s="3">
        <v>0.19707332999999999</v>
      </c>
      <c r="P8551" s="3">
        <v>302.80500000000001</v>
      </c>
      <c r="Q8551" s="7">
        <f>(P8551-MIN($P8551:P17535))/(MAX($P8551:$P17535)-MIN($P8551:P17535))</f>
        <v>0.609329140461216</v>
      </c>
    </row>
    <row r="8552" spans="1:17" x14ac:dyDescent="0.25">
      <c r="A8552">
        <v>8550</v>
      </c>
      <c r="B8552" t="s">
        <v>305</v>
      </c>
      <c r="C8552" t="s">
        <v>25</v>
      </c>
      <c r="D8552" t="s">
        <v>165</v>
      </c>
      <c r="E8552" t="s">
        <v>17</v>
      </c>
      <c r="F8552">
        <v>142</v>
      </c>
      <c r="G8552" t="str">
        <f t="shared" si="266"/>
        <v>HIGH</v>
      </c>
      <c r="H8552">
        <v>0</v>
      </c>
      <c r="I8552" t="str">
        <f t="shared" si="267"/>
        <v>NO</v>
      </c>
      <c r="J8552">
        <v>12</v>
      </c>
      <c r="K8552">
        <v>10</v>
      </c>
      <c r="L8552">
        <v>2010</v>
      </c>
      <c r="M8552" s="3">
        <v>21.517410399999999</v>
      </c>
      <c r="N8552" s="3">
        <v>70.464275400000005</v>
      </c>
      <c r="O8552" s="3">
        <v>4.3196376000000002E-2</v>
      </c>
      <c r="P8552" s="3">
        <v>306.36399999999998</v>
      </c>
      <c r="Q8552" s="7">
        <f>(P8552-MIN($P8552:P17536))/(MAX($P8552:$P17536)-MIN($P8552:P17536))</f>
        <v>0.68394129979035589</v>
      </c>
    </row>
    <row r="8553" spans="1:17" x14ac:dyDescent="0.25">
      <c r="A8553">
        <v>8551</v>
      </c>
      <c r="B8553" t="s">
        <v>305</v>
      </c>
      <c r="C8553" t="s">
        <v>25</v>
      </c>
      <c r="D8553" t="s">
        <v>557</v>
      </c>
      <c r="E8553" t="s">
        <v>77</v>
      </c>
      <c r="F8553">
        <v>39</v>
      </c>
      <c r="G8553" t="str">
        <f t="shared" si="266"/>
        <v>MID</v>
      </c>
      <c r="H8553">
        <v>1</v>
      </c>
      <c r="I8553" t="str">
        <f t="shared" si="267"/>
        <v>YES</v>
      </c>
      <c r="J8553">
        <v>15</v>
      </c>
      <c r="K8553">
        <v>10</v>
      </c>
      <c r="L8553">
        <v>2010</v>
      </c>
      <c r="M8553" s="3">
        <v>21.867846400000001</v>
      </c>
      <c r="N8553" s="3">
        <v>73.502558500000006</v>
      </c>
      <c r="O8553" s="3">
        <v>9.8255286999999997E-2</v>
      </c>
      <c r="P8553" s="3">
        <v>306.77999999999997</v>
      </c>
      <c r="Q8553" s="7">
        <f>(P8553-MIN($P8553:P17537))/(MAX($P8553:$P17537)-MIN($P8553:P17537))</f>
        <v>0.69266247379454871</v>
      </c>
    </row>
    <row r="8554" spans="1:17" x14ac:dyDescent="0.25">
      <c r="A8554">
        <v>8552</v>
      </c>
      <c r="B8554" t="s">
        <v>305</v>
      </c>
      <c r="C8554" t="s">
        <v>100</v>
      </c>
      <c r="D8554" t="s">
        <v>101</v>
      </c>
      <c r="E8554" t="s">
        <v>55</v>
      </c>
      <c r="F8554">
        <v>14</v>
      </c>
      <c r="G8554" t="str">
        <f t="shared" si="266"/>
        <v>LOW</v>
      </c>
      <c r="H8554">
        <v>0</v>
      </c>
      <c r="I8554" t="str">
        <f t="shared" si="267"/>
        <v>NO</v>
      </c>
      <c r="J8554">
        <v>18</v>
      </c>
      <c r="K8554">
        <v>1</v>
      </c>
      <c r="L8554">
        <v>2010</v>
      </c>
      <c r="M8554" s="3">
        <v>22.8092139</v>
      </c>
      <c r="N8554" s="3">
        <v>86.209154900000001</v>
      </c>
      <c r="O8554" s="3">
        <v>7.2476629999999997E-3</v>
      </c>
      <c r="P8554" s="3">
        <v>297.12</v>
      </c>
      <c r="Q8554" s="7">
        <f>(P8554-MIN($P8554:P17538))/(MAX($P8554:$P17538)-MIN($P8554:P17538))</f>
        <v>0.49014675052410905</v>
      </c>
    </row>
    <row r="8555" spans="1:17" x14ac:dyDescent="0.25">
      <c r="A8555">
        <v>8553</v>
      </c>
      <c r="B8555" t="s">
        <v>305</v>
      </c>
      <c r="C8555" t="s">
        <v>19</v>
      </c>
      <c r="D8555" t="s">
        <v>646</v>
      </c>
      <c r="E8555" t="s">
        <v>21</v>
      </c>
      <c r="F8555">
        <v>53</v>
      </c>
      <c r="G8555" t="str">
        <f t="shared" si="266"/>
        <v>MID</v>
      </c>
      <c r="H8555">
        <v>1</v>
      </c>
      <c r="I8555" t="str">
        <f t="shared" si="267"/>
        <v>YES</v>
      </c>
      <c r="J8555">
        <v>9</v>
      </c>
      <c r="K8555">
        <v>10</v>
      </c>
      <c r="L8555">
        <v>2010</v>
      </c>
      <c r="M8555" s="3">
        <v>21.131702350000001</v>
      </c>
      <c r="N8555" s="3">
        <v>74.489901470000007</v>
      </c>
      <c r="O8555" s="3">
        <v>2.1041139E-2</v>
      </c>
      <c r="P8555" s="3">
        <v>308.14400000000001</v>
      </c>
      <c r="Q8555" s="7">
        <f>(P8555-MIN($P8555:P17539))/(MAX($P8555:$P17539)-MIN($P8555:P17539))</f>
        <v>0.72125786163522021</v>
      </c>
    </row>
    <row r="8556" spans="1:17" x14ac:dyDescent="0.25">
      <c r="A8556">
        <v>8554</v>
      </c>
      <c r="B8556" t="s">
        <v>305</v>
      </c>
      <c r="C8556" t="s">
        <v>91</v>
      </c>
      <c r="D8556" t="s">
        <v>335</v>
      </c>
      <c r="E8556" t="s">
        <v>17</v>
      </c>
      <c r="F8556">
        <v>27</v>
      </c>
      <c r="G8556" t="str">
        <f t="shared" si="266"/>
        <v>LOW</v>
      </c>
      <c r="H8556">
        <v>0</v>
      </c>
      <c r="I8556" t="str">
        <f t="shared" si="267"/>
        <v>NO</v>
      </c>
      <c r="J8556">
        <v>7</v>
      </c>
      <c r="K8556">
        <v>10</v>
      </c>
      <c r="L8556">
        <v>2010</v>
      </c>
      <c r="M8556" s="3">
        <v>17.722251700000001</v>
      </c>
      <c r="N8556" s="3">
        <v>83.326709840000007</v>
      </c>
      <c r="O8556" s="3">
        <v>0.70031958900000002</v>
      </c>
      <c r="P8556" s="3">
        <v>302.19</v>
      </c>
      <c r="Q8556" s="7">
        <f>(P8556-MIN($P8556:P17540))/(MAX($P8556:$P17540)-MIN($P8556:P17540))</f>
        <v>0.59643605870020955</v>
      </c>
    </row>
    <row r="8557" spans="1:17" x14ac:dyDescent="0.25">
      <c r="A8557">
        <v>8555</v>
      </c>
      <c r="B8557" t="s">
        <v>305</v>
      </c>
      <c r="C8557" t="s">
        <v>120</v>
      </c>
      <c r="D8557" t="s">
        <v>161</v>
      </c>
      <c r="E8557" t="s">
        <v>55</v>
      </c>
      <c r="F8557">
        <v>3</v>
      </c>
      <c r="G8557" t="str">
        <f t="shared" si="266"/>
        <v>LOW</v>
      </c>
      <c r="H8557">
        <v>0</v>
      </c>
      <c r="I8557" t="str">
        <f t="shared" si="267"/>
        <v>NO</v>
      </c>
      <c r="J8557">
        <v>22</v>
      </c>
      <c r="K8557">
        <v>9</v>
      </c>
      <c r="L8557">
        <v>2010</v>
      </c>
      <c r="M8557" s="3">
        <v>27.484459699999999</v>
      </c>
      <c r="N8557" s="3">
        <v>94.901944700000001</v>
      </c>
      <c r="O8557" s="3">
        <v>0.87876867199999997</v>
      </c>
      <c r="P8557" s="3">
        <v>297.58</v>
      </c>
      <c r="Q8557" s="7">
        <f>(P8557-MIN($P8557:P17541))/(MAX($P8557:$P17541)-MIN($P8557:P17541))</f>
        <v>0.49979035639412955</v>
      </c>
    </row>
    <row r="8558" spans="1:17" x14ac:dyDescent="0.25">
      <c r="A8558">
        <v>8556</v>
      </c>
      <c r="B8558" t="s">
        <v>305</v>
      </c>
      <c r="C8558" t="s">
        <v>113</v>
      </c>
      <c r="D8558" t="s">
        <v>586</v>
      </c>
      <c r="E8558" t="s">
        <v>55</v>
      </c>
      <c r="F8558">
        <v>3</v>
      </c>
      <c r="G8558" t="str">
        <f t="shared" si="266"/>
        <v>LOW</v>
      </c>
      <c r="H8558">
        <v>0</v>
      </c>
      <c r="I8558" t="str">
        <f t="shared" si="267"/>
        <v>NO</v>
      </c>
      <c r="J8558">
        <v>8</v>
      </c>
      <c r="K8558">
        <v>9</v>
      </c>
      <c r="L8558">
        <v>2010</v>
      </c>
      <c r="M8558" s="3">
        <v>26.701064200000001</v>
      </c>
      <c r="N8558" s="3">
        <v>77.896749</v>
      </c>
      <c r="O8558" s="3">
        <v>0.90648662999999996</v>
      </c>
      <c r="P8558" s="3">
        <v>302.58</v>
      </c>
      <c r="Q8558" s="7">
        <f>(P8558-MIN($P8558:P17542))/(MAX($P8558:$P17542)-MIN($P8558:P17542))</f>
        <v>0.60461215932914003</v>
      </c>
    </row>
    <row r="8559" spans="1:17" x14ac:dyDescent="0.25">
      <c r="A8559">
        <v>8557</v>
      </c>
      <c r="B8559" t="s">
        <v>305</v>
      </c>
      <c r="C8559" t="s">
        <v>30</v>
      </c>
      <c r="D8559" t="s">
        <v>497</v>
      </c>
      <c r="E8559" t="s">
        <v>55</v>
      </c>
      <c r="F8559">
        <v>7</v>
      </c>
      <c r="G8559" t="str">
        <f t="shared" si="266"/>
        <v>LOW</v>
      </c>
      <c r="H8559">
        <v>1</v>
      </c>
      <c r="I8559" t="str">
        <f t="shared" si="267"/>
        <v>YES</v>
      </c>
      <c r="J8559">
        <v>12</v>
      </c>
      <c r="K8559">
        <v>9</v>
      </c>
      <c r="L8559">
        <v>2010</v>
      </c>
      <c r="M8559" s="3">
        <v>28.068311649999998</v>
      </c>
      <c r="N8559" s="3">
        <v>79.046073120000003</v>
      </c>
      <c r="O8559" s="3">
        <v>0.96232784999999998</v>
      </c>
      <c r="P8559" s="3">
        <v>299.74</v>
      </c>
      <c r="Q8559" s="7">
        <f>(P8559-MIN($P8559:P17543))/(MAX($P8559:$P17543)-MIN($P8559:P17543))</f>
        <v>0.54507337526205468</v>
      </c>
    </row>
    <row r="8560" spans="1:17" x14ac:dyDescent="0.25">
      <c r="A8560">
        <v>8558</v>
      </c>
      <c r="B8560" t="s">
        <v>305</v>
      </c>
      <c r="C8560" t="s">
        <v>23</v>
      </c>
      <c r="D8560" t="s">
        <v>341</v>
      </c>
      <c r="E8560" t="s">
        <v>62</v>
      </c>
      <c r="F8560">
        <v>19</v>
      </c>
      <c r="G8560" t="str">
        <f t="shared" si="266"/>
        <v>LOW</v>
      </c>
      <c r="H8560">
        <v>0</v>
      </c>
      <c r="I8560" t="str">
        <f t="shared" si="267"/>
        <v>NO</v>
      </c>
      <c r="J8560">
        <v>14</v>
      </c>
      <c r="K8560">
        <v>10</v>
      </c>
      <c r="L8560">
        <v>2010</v>
      </c>
      <c r="M8560" s="3">
        <v>12.22721295</v>
      </c>
      <c r="N8560" s="3">
        <v>79.070155549999996</v>
      </c>
      <c r="O8560" s="3">
        <v>0.18389602699999999</v>
      </c>
      <c r="P8560" s="3">
        <v>303.40666659999999</v>
      </c>
      <c r="Q8560" s="7">
        <f>(P8560-MIN($P8560:P17544))/(MAX($P8560:$P17544)-MIN($P8560:P17544))</f>
        <v>0.62194269601677132</v>
      </c>
    </row>
    <row r="8561" spans="1:17" x14ac:dyDescent="0.25">
      <c r="A8561">
        <v>8559</v>
      </c>
      <c r="B8561" t="s">
        <v>305</v>
      </c>
      <c r="C8561" t="s">
        <v>38</v>
      </c>
      <c r="D8561" t="s">
        <v>115</v>
      </c>
      <c r="E8561" t="s">
        <v>17</v>
      </c>
      <c r="F8561">
        <v>48</v>
      </c>
      <c r="G8561" t="str">
        <f t="shared" si="266"/>
        <v>MID</v>
      </c>
      <c r="H8561">
        <v>0</v>
      </c>
      <c r="I8561" t="str">
        <f t="shared" si="267"/>
        <v>NO</v>
      </c>
      <c r="J8561">
        <v>8</v>
      </c>
      <c r="K8561">
        <v>10</v>
      </c>
      <c r="L8561">
        <v>2010</v>
      </c>
      <c r="M8561" s="3">
        <v>26.473304800000001</v>
      </c>
      <c r="N8561" s="3">
        <v>88.678866859999999</v>
      </c>
      <c r="O8561" s="3">
        <v>0.20555014299999999</v>
      </c>
      <c r="P8561" s="3">
        <v>299.29000000000002</v>
      </c>
      <c r="Q8561" s="7">
        <f>(P8561-MIN($P8561:P17545))/(MAX($P8561:$P17545)-MIN($P8561:P17545))</f>
        <v>0.53563941299790396</v>
      </c>
    </row>
    <row r="8562" spans="1:17" x14ac:dyDescent="0.25">
      <c r="A8562">
        <v>8560</v>
      </c>
      <c r="B8562" t="s">
        <v>308</v>
      </c>
      <c r="C8562" t="s">
        <v>91</v>
      </c>
      <c r="D8562" t="s">
        <v>335</v>
      </c>
      <c r="E8562" t="s">
        <v>17</v>
      </c>
      <c r="F8562">
        <v>56</v>
      </c>
      <c r="G8562" t="str">
        <f t="shared" si="266"/>
        <v>MID</v>
      </c>
      <c r="H8562">
        <v>0</v>
      </c>
      <c r="I8562" t="str">
        <f t="shared" si="267"/>
        <v>NO</v>
      </c>
      <c r="J8562">
        <v>21</v>
      </c>
      <c r="K8562">
        <v>10</v>
      </c>
      <c r="L8562">
        <v>2010</v>
      </c>
      <c r="M8562" s="3">
        <v>17.722251700000001</v>
      </c>
      <c r="N8562" s="3">
        <v>83.326709840000007</v>
      </c>
      <c r="O8562" s="3">
        <v>0.95607931800000001</v>
      </c>
      <c r="P8562" s="3">
        <v>300.67</v>
      </c>
      <c r="Q8562" s="7">
        <f>(P8562-MIN($P8562:P17546))/(MAX($P8562:$P17546)-MIN($P8562:P17546))</f>
        <v>0.56457023060796674</v>
      </c>
    </row>
    <row r="8563" spans="1:17" x14ac:dyDescent="0.25">
      <c r="A8563">
        <v>8561</v>
      </c>
      <c r="B8563" t="s">
        <v>308</v>
      </c>
      <c r="C8563" t="s">
        <v>91</v>
      </c>
      <c r="D8563" t="s">
        <v>119</v>
      </c>
      <c r="E8563" t="s">
        <v>17</v>
      </c>
      <c r="F8563">
        <v>22</v>
      </c>
      <c r="G8563" t="str">
        <f t="shared" si="266"/>
        <v>LOW</v>
      </c>
      <c r="H8563">
        <v>0</v>
      </c>
      <c r="I8563" t="str">
        <f t="shared" si="267"/>
        <v>NO</v>
      </c>
      <c r="J8563">
        <v>26</v>
      </c>
      <c r="K8563">
        <v>10</v>
      </c>
      <c r="L8563">
        <v>2010</v>
      </c>
      <c r="M8563" s="3">
        <v>15.6589741</v>
      </c>
      <c r="N8563" s="3">
        <v>79.471643729999997</v>
      </c>
      <c r="O8563" s="3">
        <v>0.288185725</v>
      </c>
      <c r="P8563" s="3">
        <v>301.48</v>
      </c>
      <c r="Q8563" s="7">
        <f>(P8563-MIN($P8563:P17547))/(MAX($P8563:$P17547)-MIN($P8563:P17547))</f>
        <v>0.58155136268343843</v>
      </c>
    </row>
    <row r="8564" spans="1:17" x14ac:dyDescent="0.25">
      <c r="A8564">
        <v>8562</v>
      </c>
      <c r="B8564" t="s">
        <v>308</v>
      </c>
      <c r="C8564" t="s">
        <v>120</v>
      </c>
      <c r="D8564" t="s">
        <v>578</v>
      </c>
      <c r="E8564" t="s">
        <v>77</v>
      </c>
      <c r="F8564">
        <v>13</v>
      </c>
      <c r="G8564" t="str">
        <f t="shared" si="266"/>
        <v>LOW</v>
      </c>
      <c r="H8564">
        <v>1</v>
      </c>
      <c r="I8564" t="str">
        <f t="shared" si="267"/>
        <v>YES</v>
      </c>
      <c r="J8564">
        <v>22</v>
      </c>
      <c r="K8564">
        <v>10</v>
      </c>
      <c r="L8564">
        <v>2010</v>
      </c>
      <c r="M8564" s="3">
        <v>26.963889850000001</v>
      </c>
      <c r="N8564" s="3">
        <v>94.582133450000001</v>
      </c>
      <c r="O8564" s="3">
        <v>0.30429445100000002</v>
      </c>
      <c r="P8564" s="3">
        <v>300.54666659999998</v>
      </c>
      <c r="Q8564" s="7">
        <f>(P8564-MIN($P8564:P17548))/(MAX($P8564:$P17548)-MIN($P8564:P17548))</f>
        <v>0.56198462473794497</v>
      </c>
    </row>
    <row r="8565" spans="1:17" x14ac:dyDescent="0.25">
      <c r="A8565">
        <v>8563</v>
      </c>
      <c r="B8565" t="s">
        <v>308</v>
      </c>
      <c r="C8565" t="s">
        <v>25</v>
      </c>
      <c r="D8565" t="s">
        <v>409</v>
      </c>
      <c r="E8565" t="s">
        <v>17</v>
      </c>
      <c r="F8565">
        <v>52</v>
      </c>
      <c r="G8565" t="str">
        <f t="shared" si="266"/>
        <v>MID</v>
      </c>
      <c r="H8565">
        <v>0</v>
      </c>
      <c r="I8565" t="str">
        <f t="shared" si="267"/>
        <v>NO</v>
      </c>
      <c r="J8565">
        <v>22</v>
      </c>
      <c r="K8565">
        <v>10</v>
      </c>
      <c r="L8565">
        <v>2010</v>
      </c>
      <c r="M8565" s="3">
        <v>22.305326300000001</v>
      </c>
      <c r="N8565" s="3">
        <v>70.802837699999998</v>
      </c>
      <c r="O8565" s="3">
        <v>4.8799840000000004E-3</v>
      </c>
      <c r="P8565" s="3">
        <v>309.2</v>
      </c>
      <c r="Q8565" s="7">
        <f>(P8565-MIN($P8565:P17549))/(MAX($P8565:$P17549)-MIN($P8565:P17549))</f>
        <v>0.74339622641509406</v>
      </c>
    </row>
    <row r="8566" spans="1:17" x14ac:dyDescent="0.25">
      <c r="A8566">
        <v>8564</v>
      </c>
      <c r="B8566" t="s">
        <v>308</v>
      </c>
      <c r="C8566" t="s">
        <v>19</v>
      </c>
      <c r="D8566" t="s">
        <v>215</v>
      </c>
      <c r="E8566" t="s">
        <v>17</v>
      </c>
      <c r="F8566">
        <v>76</v>
      </c>
      <c r="G8566" t="str">
        <f t="shared" si="266"/>
        <v>MID</v>
      </c>
      <c r="H8566">
        <v>0</v>
      </c>
      <c r="I8566" t="str">
        <f t="shared" si="267"/>
        <v>NO</v>
      </c>
      <c r="J8566">
        <v>18</v>
      </c>
      <c r="K8566">
        <v>10</v>
      </c>
      <c r="L8566">
        <v>2010</v>
      </c>
      <c r="M8566" s="3">
        <v>20.0112475</v>
      </c>
      <c r="N8566" s="3">
        <v>73.790236399999998</v>
      </c>
      <c r="O8566" s="3">
        <v>0.29951855799999999</v>
      </c>
      <c r="P8566" s="3">
        <v>301.42500000000001</v>
      </c>
      <c r="Q8566" s="7">
        <f>(P8566-MIN($P8566:P17550))/(MAX($P8566:$P17550)-MIN($P8566:P17550))</f>
        <v>0.58039832285115323</v>
      </c>
    </row>
    <row r="8567" spans="1:17" x14ac:dyDescent="0.25">
      <c r="A8567">
        <v>8565</v>
      </c>
      <c r="B8567" t="s">
        <v>308</v>
      </c>
      <c r="C8567" t="s">
        <v>19</v>
      </c>
      <c r="D8567" t="s">
        <v>190</v>
      </c>
      <c r="E8567" t="s">
        <v>17</v>
      </c>
      <c r="F8567">
        <v>38</v>
      </c>
      <c r="G8567" t="str">
        <f t="shared" si="266"/>
        <v>MID</v>
      </c>
      <c r="H8567">
        <v>0</v>
      </c>
      <c r="I8567" t="str">
        <f t="shared" si="267"/>
        <v>NO</v>
      </c>
      <c r="J8567">
        <v>22</v>
      </c>
      <c r="K8567">
        <v>10</v>
      </c>
      <c r="L8567">
        <v>2010</v>
      </c>
      <c r="M8567" s="3">
        <v>19.194329400000001</v>
      </c>
      <c r="N8567" s="3">
        <v>72.970177899999996</v>
      </c>
      <c r="O8567" s="3">
        <v>0.81086603499999999</v>
      </c>
      <c r="P8567" s="3">
        <v>299.15333340000001</v>
      </c>
      <c r="Q8567" s="7">
        <f>(P8567-MIN($P8567:P17551))/(MAX($P8567:$P17551)-MIN($P8567:P17551))</f>
        <v>0.53277428511530411</v>
      </c>
    </row>
    <row r="8568" spans="1:17" x14ac:dyDescent="0.25">
      <c r="A8568">
        <v>8566</v>
      </c>
      <c r="B8568" t="s">
        <v>308</v>
      </c>
      <c r="C8568" t="s">
        <v>23</v>
      </c>
      <c r="D8568" t="s">
        <v>341</v>
      </c>
      <c r="E8568" t="s">
        <v>17</v>
      </c>
      <c r="F8568">
        <v>35</v>
      </c>
      <c r="G8568" t="str">
        <f t="shared" si="266"/>
        <v>MID</v>
      </c>
      <c r="H8568">
        <v>0</v>
      </c>
      <c r="I8568" t="str">
        <f t="shared" si="267"/>
        <v>NO</v>
      </c>
      <c r="J8568">
        <v>22</v>
      </c>
      <c r="K8568">
        <v>10</v>
      </c>
      <c r="L8568">
        <v>2010</v>
      </c>
      <c r="M8568" s="3">
        <v>12.22721295</v>
      </c>
      <c r="N8568" s="3">
        <v>79.070155549999996</v>
      </c>
      <c r="O8568" s="3">
        <v>0.16193956900000001</v>
      </c>
      <c r="P8568" s="3">
        <v>304.91199999999998</v>
      </c>
      <c r="Q8568" s="7">
        <f>(P8568-MIN($P8568:P17552))/(MAX($P8568:$P17552)-MIN($P8568:P17552))</f>
        <v>0.6535010482180289</v>
      </c>
    </row>
    <row r="8569" spans="1:17" x14ac:dyDescent="0.25">
      <c r="A8569">
        <v>8567</v>
      </c>
      <c r="B8569" t="s">
        <v>308</v>
      </c>
      <c r="C8569" t="s">
        <v>38</v>
      </c>
      <c r="D8569" t="s">
        <v>76</v>
      </c>
      <c r="E8569" t="s">
        <v>17</v>
      </c>
      <c r="F8569">
        <v>100</v>
      </c>
      <c r="G8569" t="str">
        <f t="shared" si="266"/>
        <v>HIGH</v>
      </c>
      <c r="H8569">
        <v>0</v>
      </c>
      <c r="I8569" t="str">
        <f t="shared" si="267"/>
        <v>NO</v>
      </c>
      <c r="J8569">
        <v>24</v>
      </c>
      <c r="K8569">
        <v>10</v>
      </c>
      <c r="L8569">
        <v>2010</v>
      </c>
      <c r="M8569" s="3">
        <v>22.905211399999999</v>
      </c>
      <c r="N8569" s="3">
        <v>88.376063900000005</v>
      </c>
      <c r="O8569" s="3">
        <v>0.182543857</v>
      </c>
      <c r="P8569" s="3">
        <v>302.58499999999998</v>
      </c>
      <c r="Q8569" s="7">
        <f>(P8569-MIN($P8569:P17553))/(MAX($P8569:$P17553)-MIN($P8569:P17553))</f>
        <v>0.60471698113207495</v>
      </c>
    </row>
    <row r="8570" spans="1:17" x14ac:dyDescent="0.25">
      <c r="A8570">
        <v>8568</v>
      </c>
      <c r="B8570" t="s">
        <v>308</v>
      </c>
      <c r="C8570" t="s">
        <v>38</v>
      </c>
      <c r="D8570" t="s">
        <v>115</v>
      </c>
      <c r="E8570" t="s">
        <v>17</v>
      </c>
      <c r="F8570">
        <v>22</v>
      </c>
      <c r="G8570" t="str">
        <f t="shared" si="266"/>
        <v>LOW</v>
      </c>
      <c r="H8570">
        <v>0</v>
      </c>
      <c r="I8570" t="str">
        <f t="shared" si="267"/>
        <v>NO</v>
      </c>
      <c r="J8570">
        <v>24</v>
      </c>
      <c r="K8570">
        <v>10</v>
      </c>
      <c r="L8570">
        <v>2010</v>
      </c>
      <c r="M8570" s="3">
        <v>26.473304800000001</v>
      </c>
      <c r="N8570" s="3">
        <v>88.678866859999999</v>
      </c>
      <c r="O8570" s="3">
        <v>6.5494411000000002E-2</v>
      </c>
      <c r="P8570" s="3">
        <v>301.16000000000003</v>
      </c>
      <c r="Q8570" s="7">
        <f>(P8570-MIN($P8570:P17554))/(MAX($P8570:$P17554)-MIN($P8570:P17554))</f>
        <v>0.57484276729559791</v>
      </c>
    </row>
    <row r="8571" spans="1:17" x14ac:dyDescent="0.25">
      <c r="A8571">
        <v>8569</v>
      </c>
      <c r="B8571" t="s">
        <v>308</v>
      </c>
      <c r="C8571" t="s">
        <v>45</v>
      </c>
      <c r="D8571" t="s">
        <v>542</v>
      </c>
      <c r="E8571" t="s">
        <v>17</v>
      </c>
      <c r="F8571">
        <v>16</v>
      </c>
      <c r="G8571" t="str">
        <f t="shared" si="266"/>
        <v>LOW</v>
      </c>
      <c r="H8571">
        <v>0</v>
      </c>
      <c r="I8571" t="str">
        <f t="shared" si="267"/>
        <v>NO</v>
      </c>
      <c r="J8571">
        <v>17</v>
      </c>
      <c r="K8571">
        <v>10</v>
      </c>
      <c r="L8571">
        <v>2010</v>
      </c>
      <c r="M8571" s="3">
        <v>12.976793600000001</v>
      </c>
      <c r="N8571" s="3">
        <v>77.590081999999995</v>
      </c>
      <c r="O8571" s="3">
        <v>0.14790097199999999</v>
      </c>
      <c r="P8571" s="3">
        <v>299.83999999999997</v>
      </c>
      <c r="Q8571" s="7">
        <f>(P8571-MIN($P8571:P17555))/(MAX($P8571:$P17555)-MIN($P8571:P17555))</f>
        <v>0.54716981132075415</v>
      </c>
    </row>
    <row r="8572" spans="1:17" x14ac:dyDescent="0.25">
      <c r="A8572">
        <v>8570</v>
      </c>
      <c r="B8572" t="s">
        <v>308</v>
      </c>
      <c r="C8572" t="s">
        <v>45</v>
      </c>
      <c r="D8572" t="s">
        <v>124</v>
      </c>
      <c r="E8572" t="s">
        <v>21</v>
      </c>
      <c r="F8572">
        <v>631</v>
      </c>
      <c r="G8572" t="str">
        <f t="shared" si="266"/>
        <v>HIGH</v>
      </c>
      <c r="H8572">
        <v>19</v>
      </c>
      <c r="I8572" t="str">
        <f t="shared" si="267"/>
        <v>YES</v>
      </c>
      <c r="J8572">
        <v>17</v>
      </c>
      <c r="K8572">
        <v>10</v>
      </c>
      <c r="L8572">
        <v>2010</v>
      </c>
      <c r="M8572" s="3">
        <v>15.248541299999999</v>
      </c>
      <c r="N8572" s="3">
        <v>76.832364799999993</v>
      </c>
      <c r="O8572" s="3">
        <v>5.6940648000000003E-2</v>
      </c>
      <c r="P8572" s="3">
        <v>301.74400000000003</v>
      </c>
      <c r="Q8572" s="7">
        <f>(P8572-MIN($P8572:P17556))/(MAX($P8572:$P17556)-MIN($P8572:P17556))</f>
        <v>0.58708595387840723</v>
      </c>
    </row>
    <row r="8573" spans="1:17" x14ac:dyDescent="0.25">
      <c r="A8573">
        <v>8571</v>
      </c>
      <c r="B8573" t="s">
        <v>308</v>
      </c>
      <c r="C8573" t="s">
        <v>120</v>
      </c>
      <c r="D8573" t="s">
        <v>163</v>
      </c>
      <c r="E8573" t="s">
        <v>77</v>
      </c>
      <c r="F8573">
        <v>180</v>
      </c>
      <c r="G8573" t="str">
        <f t="shared" si="266"/>
        <v>HIGH</v>
      </c>
      <c r="H8573">
        <v>17</v>
      </c>
      <c r="I8573" t="str">
        <f t="shared" si="267"/>
        <v>YES</v>
      </c>
      <c r="J8573">
        <v>3</v>
      </c>
      <c r="K8573">
        <v>10</v>
      </c>
      <c r="L8573">
        <v>2010</v>
      </c>
      <c r="M8573" s="3">
        <v>26.76777075</v>
      </c>
      <c r="N8573" s="3">
        <v>92.701408860000001</v>
      </c>
      <c r="O8573" s="3">
        <v>0.17792164799999999</v>
      </c>
      <c r="P8573" s="3">
        <v>299.95999999999998</v>
      </c>
      <c r="Q8573" s="7">
        <f>(P8573-MIN($P8573:P17557))/(MAX($P8573:$P17557)-MIN($P8573:P17557))</f>
        <v>0.54968553459119451</v>
      </c>
    </row>
    <row r="8574" spans="1:17" x14ac:dyDescent="0.25">
      <c r="A8574">
        <v>8572</v>
      </c>
      <c r="B8574" t="s">
        <v>308</v>
      </c>
      <c r="C8574" t="s">
        <v>100</v>
      </c>
      <c r="D8574" t="s">
        <v>101</v>
      </c>
      <c r="E8574" t="s">
        <v>55</v>
      </c>
      <c r="F8574">
        <v>35</v>
      </c>
      <c r="G8574" t="str">
        <f t="shared" si="266"/>
        <v>MID</v>
      </c>
      <c r="H8574">
        <v>0</v>
      </c>
      <c r="I8574" t="str">
        <f t="shared" si="267"/>
        <v>NO</v>
      </c>
      <c r="J8574">
        <v>18</v>
      </c>
      <c r="K8574">
        <v>10</v>
      </c>
      <c r="L8574">
        <v>2010</v>
      </c>
      <c r="M8574" s="3">
        <v>22.8092139</v>
      </c>
      <c r="N8574" s="3">
        <v>86.209154900000001</v>
      </c>
      <c r="O8574" s="3">
        <v>0.32915642699999997</v>
      </c>
      <c r="P8574" s="3">
        <v>303.26666660000001</v>
      </c>
      <c r="Q8574" s="7">
        <f>(P8574-MIN($P8574:P17558))/(MAX($P8574:$P17558)-MIN($P8574:P17558))</f>
        <v>0.61900768553459129</v>
      </c>
    </row>
    <row r="8575" spans="1:17" x14ac:dyDescent="0.25">
      <c r="A8575">
        <v>8573</v>
      </c>
      <c r="B8575" t="s">
        <v>308</v>
      </c>
      <c r="C8575" t="s">
        <v>83</v>
      </c>
      <c r="D8575" t="s">
        <v>669</v>
      </c>
      <c r="E8575" t="s">
        <v>55</v>
      </c>
      <c r="F8575">
        <v>586</v>
      </c>
      <c r="G8575" t="str">
        <f t="shared" si="266"/>
        <v>HIGH</v>
      </c>
      <c r="H8575">
        <v>12</v>
      </c>
      <c r="I8575" t="str">
        <f t="shared" si="267"/>
        <v>YES</v>
      </c>
      <c r="J8575">
        <v>19</v>
      </c>
      <c r="K8575">
        <v>7</v>
      </c>
      <c r="L8575">
        <v>2010</v>
      </c>
      <c r="M8575" s="3">
        <v>28.428262350000001</v>
      </c>
      <c r="N8575" s="3">
        <v>77.002700149999995</v>
      </c>
      <c r="O8575" s="3">
        <v>0.12262613</v>
      </c>
      <c r="P8575" s="3">
        <v>310.42</v>
      </c>
      <c r="Q8575" s="7">
        <f>(P8575-MIN($P8575:P17559))/(MAX($P8575:$P17559)-MIN($P8575:P17559))</f>
        <v>0.76897274633123724</v>
      </c>
    </row>
    <row r="8576" spans="1:17" x14ac:dyDescent="0.25">
      <c r="A8576">
        <v>8574</v>
      </c>
      <c r="B8576" t="s">
        <v>308</v>
      </c>
      <c r="C8576" t="s">
        <v>113</v>
      </c>
      <c r="D8576" t="s">
        <v>586</v>
      </c>
      <c r="E8576" t="s">
        <v>55</v>
      </c>
      <c r="F8576">
        <v>12</v>
      </c>
      <c r="G8576" t="str">
        <f t="shared" si="266"/>
        <v>LOW</v>
      </c>
      <c r="H8576">
        <v>0</v>
      </c>
      <c r="I8576" t="str">
        <f t="shared" si="267"/>
        <v>NO</v>
      </c>
      <c r="J8576">
        <v>8</v>
      </c>
      <c r="K8576">
        <v>9</v>
      </c>
      <c r="L8576">
        <v>2010</v>
      </c>
      <c r="M8576" s="3">
        <v>26.701064200000001</v>
      </c>
      <c r="N8576" s="3">
        <v>77.896749</v>
      </c>
      <c r="O8576" s="3">
        <v>0.90648662999999996</v>
      </c>
      <c r="P8576" s="3">
        <v>302.58</v>
      </c>
      <c r="Q8576" s="7">
        <f>(P8576-MIN($P8576:P17560))/(MAX($P8576:$P17560)-MIN($P8576:P17560))</f>
        <v>0.60461215932914003</v>
      </c>
    </row>
    <row r="8577" spans="1:17" x14ac:dyDescent="0.25">
      <c r="A8577">
        <v>8575</v>
      </c>
      <c r="B8577" t="s">
        <v>310</v>
      </c>
      <c r="C8577" t="s">
        <v>53</v>
      </c>
      <c r="D8577" t="s">
        <v>666</v>
      </c>
      <c r="E8577" t="s">
        <v>17</v>
      </c>
      <c r="F8577">
        <v>13</v>
      </c>
      <c r="G8577" t="str">
        <f t="shared" si="266"/>
        <v>LOW</v>
      </c>
      <c r="H8577">
        <v>0</v>
      </c>
      <c r="I8577" t="str">
        <f t="shared" si="267"/>
        <v>NO</v>
      </c>
      <c r="J8577">
        <v>25</v>
      </c>
      <c r="K8577">
        <v>10</v>
      </c>
      <c r="L8577">
        <v>2010</v>
      </c>
      <c r="M8577" s="3">
        <v>17.982064399999999</v>
      </c>
      <c r="N8577" s="3">
        <v>79.597095400000001</v>
      </c>
      <c r="O8577" s="3">
        <v>0.684105454</v>
      </c>
      <c r="P8577" s="3">
        <v>301.07</v>
      </c>
      <c r="Q8577" s="7">
        <f>(P8577-MIN($P8577:P17561))/(MAX($P8577:$P17561)-MIN($P8577:P17561))</f>
        <v>0.57295597484276706</v>
      </c>
    </row>
    <row r="8578" spans="1:17" x14ac:dyDescent="0.25">
      <c r="A8578">
        <v>8576</v>
      </c>
      <c r="B8578" t="s">
        <v>310</v>
      </c>
      <c r="C8578" t="s">
        <v>91</v>
      </c>
      <c r="D8578" t="s">
        <v>335</v>
      </c>
      <c r="E8578" t="s">
        <v>17</v>
      </c>
      <c r="F8578">
        <v>20</v>
      </c>
      <c r="G8578" t="str">
        <f t="shared" si="266"/>
        <v>LOW</v>
      </c>
      <c r="H8578">
        <v>0</v>
      </c>
      <c r="I8578" t="str">
        <f t="shared" si="267"/>
        <v>NO</v>
      </c>
      <c r="J8578">
        <v>2</v>
      </c>
      <c r="K8578">
        <v>11</v>
      </c>
      <c r="L8578">
        <v>2010</v>
      </c>
      <c r="M8578" s="3">
        <v>17.722251700000001</v>
      </c>
      <c r="N8578" s="3">
        <v>83.326709840000007</v>
      </c>
      <c r="O8578" s="3">
        <v>2.6942197729999999</v>
      </c>
      <c r="P8578" s="3">
        <v>299.52999999999997</v>
      </c>
      <c r="Q8578" s="7">
        <f>(P8578-MIN($P8578:P17562))/(MAX($P8578:$P17562)-MIN($P8578:P17562))</f>
        <v>0.54067085953878347</v>
      </c>
    </row>
    <row r="8579" spans="1:17" x14ac:dyDescent="0.25">
      <c r="A8579">
        <v>8577</v>
      </c>
      <c r="B8579" t="s">
        <v>310</v>
      </c>
      <c r="C8579" t="s">
        <v>23</v>
      </c>
      <c r="D8579" t="s">
        <v>528</v>
      </c>
      <c r="E8579" t="s">
        <v>17</v>
      </c>
      <c r="F8579">
        <v>37</v>
      </c>
      <c r="G8579" t="str">
        <f t="shared" ref="G8579:G8642" si="268">IF(F8579&gt;=80,"HIGH",IF(F8579&lt;=30,"LOW",IF(F8579&gt;30,"MID")))</f>
        <v>MID</v>
      </c>
      <c r="H8579">
        <v>2</v>
      </c>
      <c r="I8579" t="str">
        <f t="shared" ref="I8579:I8642" si="269">IF(H8579=0,"NO","YES")</f>
        <v>YES</v>
      </c>
      <c r="J8579">
        <v>29</v>
      </c>
      <c r="K8579">
        <v>10</v>
      </c>
      <c r="L8579">
        <v>2010</v>
      </c>
      <c r="M8579" s="3">
        <v>11.7564329</v>
      </c>
      <c r="N8579" s="3">
        <v>79.763464400000004</v>
      </c>
      <c r="O8579" s="3">
        <v>0.43913866099999999</v>
      </c>
      <c r="P8579" s="3">
        <v>304.67</v>
      </c>
      <c r="Q8579" s="7">
        <f>(P8579-MIN($P8579:P17563))/(MAX($P8579:$P17563)-MIN($P8579:P17563))</f>
        <v>0.64842767295597514</v>
      </c>
    </row>
    <row r="8580" spans="1:17" x14ac:dyDescent="0.25">
      <c r="A8580">
        <v>8578</v>
      </c>
      <c r="B8580" t="s">
        <v>310</v>
      </c>
      <c r="C8580" t="s">
        <v>120</v>
      </c>
      <c r="D8580" t="s">
        <v>163</v>
      </c>
      <c r="E8580" t="s">
        <v>77</v>
      </c>
      <c r="F8580">
        <v>887</v>
      </c>
      <c r="G8580" t="str">
        <f t="shared" si="268"/>
        <v>HIGH</v>
      </c>
      <c r="H8580">
        <v>22</v>
      </c>
      <c r="I8580" t="str">
        <f t="shared" si="269"/>
        <v>YES</v>
      </c>
      <c r="J8580">
        <v>3</v>
      </c>
      <c r="K8580">
        <v>10</v>
      </c>
      <c r="L8580">
        <v>2010</v>
      </c>
      <c r="M8580" s="3">
        <v>26.76777075</v>
      </c>
      <c r="N8580" s="3">
        <v>92.701408860000001</v>
      </c>
      <c r="O8580" s="3">
        <v>0.17792164799999999</v>
      </c>
      <c r="P8580" s="3">
        <v>299.95999999999998</v>
      </c>
      <c r="Q8580" s="7">
        <f>(P8580-MIN($P8580:P17564))/(MAX($P8580:$P17564)-MIN($P8580:P17564))</f>
        <v>0.54968553459119451</v>
      </c>
    </row>
    <row r="8581" spans="1:17" x14ac:dyDescent="0.25">
      <c r="A8581">
        <v>8579</v>
      </c>
      <c r="B8581" t="s">
        <v>310</v>
      </c>
      <c r="C8581" t="s">
        <v>120</v>
      </c>
      <c r="D8581" t="s">
        <v>578</v>
      </c>
      <c r="E8581" t="s">
        <v>77</v>
      </c>
      <c r="F8581">
        <v>32</v>
      </c>
      <c r="G8581" t="str">
        <f t="shared" si="268"/>
        <v>MID</v>
      </c>
      <c r="H8581">
        <v>1</v>
      </c>
      <c r="I8581" t="str">
        <f t="shared" si="269"/>
        <v>YES</v>
      </c>
      <c r="J8581">
        <v>22</v>
      </c>
      <c r="K8581">
        <v>10</v>
      </c>
      <c r="L8581">
        <v>2010</v>
      </c>
      <c r="M8581" s="3">
        <v>26.963889850000001</v>
      </c>
      <c r="N8581" s="3">
        <v>94.582133450000001</v>
      </c>
      <c r="O8581" s="3">
        <v>0.30429445100000002</v>
      </c>
      <c r="P8581" s="3">
        <v>300.54666659999998</v>
      </c>
      <c r="Q8581" s="7">
        <f>(P8581-MIN($P8581:P17565))/(MAX($P8581:$P17565)-MIN($P8581:P17565))</f>
        <v>0.56198462473794497</v>
      </c>
    </row>
    <row r="8582" spans="1:17" x14ac:dyDescent="0.25">
      <c r="A8582">
        <v>8580</v>
      </c>
      <c r="B8582" t="s">
        <v>310</v>
      </c>
      <c r="C8582" t="s">
        <v>252</v>
      </c>
      <c r="D8582" t="s">
        <v>252</v>
      </c>
      <c r="E8582" t="s">
        <v>55</v>
      </c>
      <c r="F8582">
        <v>24</v>
      </c>
      <c r="G8582" t="str">
        <f t="shared" si="268"/>
        <v>LOW</v>
      </c>
      <c r="H8582">
        <v>0</v>
      </c>
      <c r="I8582" t="str">
        <f t="shared" si="269"/>
        <v>NO</v>
      </c>
      <c r="J8582">
        <v>4</v>
      </c>
      <c r="K8582">
        <v>9</v>
      </c>
      <c r="L8582">
        <v>2010</v>
      </c>
      <c r="M8582" s="3">
        <v>30.729843949999999</v>
      </c>
      <c r="N8582" s="3">
        <v>76.784145670000001</v>
      </c>
      <c r="O8582" s="3">
        <v>0.60425642300000004</v>
      </c>
      <c r="P8582" s="3">
        <v>301.505</v>
      </c>
      <c r="Q8582" s="7">
        <f>(P8582-MIN($P8582:P17566))/(MAX($P8582:$P17566)-MIN($P8582:P17566))</f>
        <v>0.58207547169811302</v>
      </c>
    </row>
    <row r="8583" spans="1:17" x14ac:dyDescent="0.25">
      <c r="A8583">
        <v>8581</v>
      </c>
      <c r="B8583" t="s">
        <v>310</v>
      </c>
      <c r="C8583" t="s">
        <v>95</v>
      </c>
      <c r="D8583" t="s">
        <v>670</v>
      </c>
      <c r="E8583" t="s">
        <v>21</v>
      </c>
      <c r="F8583">
        <v>30</v>
      </c>
      <c r="G8583" t="str">
        <f t="shared" si="268"/>
        <v>LOW</v>
      </c>
      <c r="H8583">
        <v>0</v>
      </c>
      <c r="I8583" t="str">
        <f t="shared" si="269"/>
        <v>NO</v>
      </c>
      <c r="J8583">
        <v>9</v>
      </c>
      <c r="K8583">
        <v>10</v>
      </c>
      <c r="L8583">
        <v>2010</v>
      </c>
      <c r="M8583" s="3">
        <v>21.977864199999999</v>
      </c>
      <c r="N8583" s="3">
        <v>76.568828229999994</v>
      </c>
      <c r="O8583" s="3">
        <v>6.3540460000000003E-3</v>
      </c>
      <c r="P8583" s="3">
        <v>308.58999999999997</v>
      </c>
      <c r="Q8583" s="7">
        <f>(P8583-MIN($P8583:P17567))/(MAX($P8583:$P17567)-MIN($P8583:P17567))</f>
        <v>0.73060796645702253</v>
      </c>
    </row>
    <row r="8584" spans="1:17" x14ac:dyDescent="0.25">
      <c r="A8584">
        <v>8582</v>
      </c>
      <c r="B8584" t="s">
        <v>310</v>
      </c>
      <c r="C8584" t="s">
        <v>23</v>
      </c>
      <c r="D8584" t="s">
        <v>344</v>
      </c>
      <c r="E8584" t="s">
        <v>55</v>
      </c>
      <c r="F8584">
        <v>68</v>
      </c>
      <c r="G8584" t="str">
        <f t="shared" si="268"/>
        <v>MID</v>
      </c>
      <c r="H8584">
        <v>0</v>
      </c>
      <c r="I8584" t="str">
        <f t="shared" si="269"/>
        <v>NO</v>
      </c>
      <c r="J8584">
        <v>25</v>
      </c>
      <c r="K8584">
        <v>10</v>
      </c>
      <c r="L8584">
        <v>2010</v>
      </c>
      <c r="M8584" s="3">
        <v>11.9415377</v>
      </c>
      <c r="N8584" s="3">
        <v>79.486146899999994</v>
      </c>
      <c r="O8584" s="3">
        <v>0.17455686000000001</v>
      </c>
      <c r="P8584" s="3">
        <v>306.4733334</v>
      </c>
      <c r="Q8584" s="7">
        <f>(P8584-MIN($P8584:P17568))/(MAX($P8584:$P17568)-MIN($P8584:P17568))</f>
        <v>0.68623340461215931</v>
      </c>
    </row>
    <row r="8585" spans="1:17" x14ac:dyDescent="0.25">
      <c r="A8585">
        <v>8583</v>
      </c>
      <c r="B8585" t="s">
        <v>310</v>
      </c>
      <c r="C8585" t="s">
        <v>38</v>
      </c>
      <c r="D8585" t="s">
        <v>412</v>
      </c>
      <c r="E8585" t="s">
        <v>876</v>
      </c>
      <c r="F8585">
        <v>301</v>
      </c>
      <c r="G8585" t="str">
        <f t="shared" si="268"/>
        <v>HIGH</v>
      </c>
      <c r="H8585">
        <v>0</v>
      </c>
      <c r="I8585" t="str">
        <f t="shared" si="269"/>
        <v>NO</v>
      </c>
      <c r="J8585">
        <v>21</v>
      </c>
      <c r="K8585">
        <v>10</v>
      </c>
      <c r="L8585">
        <v>2010</v>
      </c>
      <c r="M8585" s="3">
        <v>23.484541249999999</v>
      </c>
      <c r="N8585" s="3">
        <v>88.556763070000002</v>
      </c>
      <c r="O8585" s="3">
        <v>0.22772465</v>
      </c>
      <c r="P8585" s="3">
        <v>301.30333339999999</v>
      </c>
      <c r="Q8585" s="7">
        <f>(P8585-MIN($P8585:P17569))/(MAX($P8585:$P17569)-MIN($P8585:P17569))</f>
        <v>0.57784766037735813</v>
      </c>
    </row>
    <row r="8586" spans="1:17" x14ac:dyDescent="0.25">
      <c r="A8586">
        <v>8584</v>
      </c>
      <c r="B8586" t="s">
        <v>310</v>
      </c>
      <c r="C8586" t="s">
        <v>38</v>
      </c>
      <c r="D8586" t="s">
        <v>115</v>
      </c>
      <c r="E8586" t="s">
        <v>77</v>
      </c>
      <c r="F8586">
        <v>24</v>
      </c>
      <c r="G8586" t="str">
        <f t="shared" si="268"/>
        <v>LOW</v>
      </c>
      <c r="H8586">
        <v>0</v>
      </c>
      <c r="I8586" t="str">
        <f t="shared" si="269"/>
        <v>NO</v>
      </c>
      <c r="J8586">
        <v>24</v>
      </c>
      <c r="K8586">
        <v>10</v>
      </c>
      <c r="L8586">
        <v>2010</v>
      </c>
      <c r="M8586" s="3">
        <v>26.473304800000001</v>
      </c>
      <c r="N8586" s="3">
        <v>88.678866859999999</v>
      </c>
      <c r="O8586" s="3">
        <v>6.5494411000000002E-2</v>
      </c>
      <c r="P8586" s="3">
        <v>301.16000000000003</v>
      </c>
      <c r="Q8586" s="7">
        <f>(P8586-MIN($P8586:P17570))/(MAX($P8586:$P17570)-MIN($P8586:P17570))</f>
        <v>0.57484276729559791</v>
      </c>
    </row>
    <row r="8587" spans="1:17" x14ac:dyDescent="0.25">
      <c r="A8587">
        <v>8585</v>
      </c>
      <c r="B8587" t="s">
        <v>314</v>
      </c>
      <c r="C8587" t="s">
        <v>91</v>
      </c>
      <c r="D8587" t="s">
        <v>451</v>
      </c>
      <c r="E8587" t="s">
        <v>17</v>
      </c>
      <c r="F8587">
        <v>54</v>
      </c>
      <c r="G8587" t="str">
        <f t="shared" si="268"/>
        <v>MID</v>
      </c>
      <c r="H8587">
        <v>0</v>
      </c>
      <c r="I8587" t="str">
        <f t="shared" si="269"/>
        <v>NO</v>
      </c>
      <c r="J8587">
        <v>6</v>
      </c>
      <c r="K8587">
        <v>11</v>
      </c>
      <c r="L8587">
        <v>2010</v>
      </c>
      <c r="M8587" s="3">
        <v>18.1120819</v>
      </c>
      <c r="N8587" s="3">
        <v>83.405219619999997</v>
      </c>
      <c r="O8587" s="3">
        <v>2.3846739549999998</v>
      </c>
      <c r="P8587" s="3">
        <v>300.33</v>
      </c>
      <c r="Q8587" s="7">
        <f>(P8587-MIN($P8587:P17571))/(MAX($P8587:$P17571)-MIN($P8587:P17571))</f>
        <v>0.55744234800838532</v>
      </c>
    </row>
    <row r="8588" spans="1:17" x14ac:dyDescent="0.25">
      <c r="A8588">
        <v>8586</v>
      </c>
      <c r="B8588" t="s">
        <v>314</v>
      </c>
      <c r="C8588" t="s">
        <v>25</v>
      </c>
      <c r="D8588" t="s">
        <v>754</v>
      </c>
      <c r="E8588" t="s">
        <v>17</v>
      </c>
      <c r="F8588">
        <v>35</v>
      </c>
      <c r="G8588" t="str">
        <f t="shared" si="268"/>
        <v>MID</v>
      </c>
      <c r="H8588">
        <v>0</v>
      </c>
      <c r="I8588" t="str">
        <f t="shared" si="269"/>
        <v>NO</v>
      </c>
      <c r="J8588">
        <v>7</v>
      </c>
      <c r="K8588">
        <v>11</v>
      </c>
      <c r="L8588">
        <v>2010</v>
      </c>
      <c r="M8588" s="3">
        <v>20.866667</v>
      </c>
      <c r="N8588" s="3">
        <v>70.75</v>
      </c>
      <c r="O8588" s="3">
        <v>9.4400000000000004E-5</v>
      </c>
      <c r="P8588" s="3">
        <v>307.64333340000002</v>
      </c>
      <c r="Q8588" s="7">
        <f>(P8588-MIN($P8588:P17572))/(MAX($P8588:$P17572)-MIN($P8588:P17572))</f>
        <v>0.71076170649895209</v>
      </c>
    </row>
    <row r="8589" spans="1:17" x14ac:dyDescent="0.25">
      <c r="A8589">
        <v>8587</v>
      </c>
      <c r="B8589" t="s">
        <v>314</v>
      </c>
      <c r="C8589" t="s">
        <v>95</v>
      </c>
      <c r="D8589" t="s">
        <v>226</v>
      </c>
      <c r="E8589" t="s">
        <v>17</v>
      </c>
      <c r="F8589">
        <v>8</v>
      </c>
      <c r="G8589" t="str">
        <f t="shared" si="268"/>
        <v>LOW</v>
      </c>
      <c r="H8589">
        <v>1</v>
      </c>
      <c r="I8589" t="str">
        <f t="shared" si="269"/>
        <v>YES</v>
      </c>
      <c r="J8589">
        <v>10</v>
      </c>
      <c r="K8589">
        <v>11</v>
      </c>
      <c r="L8589">
        <v>2010</v>
      </c>
      <c r="M8589" s="3">
        <v>21.825599</v>
      </c>
      <c r="N8589" s="3">
        <v>75.614182</v>
      </c>
      <c r="O8589" s="3">
        <v>1.3234851000000001E-2</v>
      </c>
      <c r="P8589" s="3">
        <v>305.036</v>
      </c>
      <c r="Q8589" s="7">
        <f>(P8589-MIN($P8589:P17573))/(MAX($P8589:$P17573)-MIN($P8589:P17573))</f>
        <v>0.65610062893081755</v>
      </c>
    </row>
    <row r="8590" spans="1:17" x14ac:dyDescent="0.25">
      <c r="A8590">
        <v>8588</v>
      </c>
      <c r="B8590" t="s">
        <v>314</v>
      </c>
      <c r="C8590" t="s">
        <v>19</v>
      </c>
      <c r="D8590" t="s">
        <v>229</v>
      </c>
      <c r="E8590" t="s">
        <v>17</v>
      </c>
      <c r="F8590">
        <v>35</v>
      </c>
      <c r="G8590" t="str">
        <f t="shared" si="268"/>
        <v>MID</v>
      </c>
      <c r="H8590">
        <v>0</v>
      </c>
      <c r="I8590" t="str">
        <f t="shared" si="269"/>
        <v>NO</v>
      </c>
      <c r="J8590">
        <v>5</v>
      </c>
      <c r="K8590">
        <v>11</v>
      </c>
      <c r="L8590">
        <v>2010</v>
      </c>
      <c r="M8590" s="3">
        <v>16.702841200000002</v>
      </c>
      <c r="N8590" s="3">
        <v>74.240532900000005</v>
      </c>
      <c r="O8590" s="3">
        <v>0.17203870800000001</v>
      </c>
      <c r="P8590" s="3">
        <v>303.32</v>
      </c>
      <c r="Q8590" s="7">
        <f>(P8590-MIN($P8590:P17574))/(MAX($P8590:$P17574)-MIN($P8590:P17574))</f>
        <v>0.62012578616352187</v>
      </c>
    </row>
    <row r="8591" spans="1:17" x14ac:dyDescent="0.25">
      <c r="A8591">
        <v>8589</v>
      </c>
      <c r="B8591" t="s">
        <v>314</v>
      </c>
      <c r="C8591" t="s">
        <v>19</v>
      </c>
      <c r="D8591" t="s">
        <v>255</v>
      </c>
      <c r="E8591" t="s">
        <v>62</v>
      </c>
      <c r="F8591">
        <v>168</v>
      </c>
      <c r="G8591" t="str">
        <f t="shared" si="268"/>
        <v>HIGH</v>
      </c>
      <c r="H8591">
        <v>0</v>
      </c>
      <c r="I8591" t="str">
        <f t="shared" si="269"/>
        <v>NO</v>
      </c>
      <c r="J8591">
        <v>25</v>
      </c>
      <c r="K8591">
        <v>10</v>
      </c>
      <c r="L8591">
        <v>2010</v>
      </c>
      <c r="M8591" s="3">
        <v>18.991844199999999</v>
      </c>
      <c r="N8591" s="3">
        <v>75.909784000000002</v>
      </c>
      <c r="O8591" s="3">
        <v>0.43510058000000001</v>
      </c>
      <c r="P8591" s="3">
        <v>302.56</v>
      </c>
      <c r="Q8591" s="7">
        <f>(P8591-MIN($P8591:P17575))/(MAX($P8591:$P17575)-MIN($P8591:P17575))</f>
        <v>0.60419287211740047</v>
      </c>
    </row>
    <row r="8592" spans="1:17" x14ac:dyDescent="0.25">
      <c r="A8592">
        <v>8590</v>
      </c>
      <c r="B8592" t="s">
        <v>314</v>
      </c>
      <c r="C8592" t="s">
        <v>346</v>
      </c>
      <c r="D8592" t="s">
        <v>466</v>
      </c>
      <c r="E8592" t="s">
        <v>21</v>
      </c>
      <c r="F8592">
        <v>56</v>
      </c>
      <c r="G8592" t="str">
        <f t="shared" si="268"/>
        <v>MID</v>
      </c>
      <c r="H8592">
        <v>0</v>
      </c>
      <c r="I8592" t="str">
        <f t="shared" si="269"/>
        <v>NO</v>
      </c>
      <c r="J8592">
        <v>1</v>
      </c>
      <c r="K8592">
        <v>11</v>
      </c>
      <c r="L8592">
        <v>2010</v>
      </c>
      <c r="M8592" s="3">
        <v>25.220811650000002</v>
      </c>
      <c r="N8592" s="3">
        <v>86.517203670000001</v>
      </c>
      <c r="O8592" s="3">
        <v>2.0467799999999999E-4</v>
      </c>
      <c r="P8592" s="3">
        <v>304.09199999999998</v>
      </c>
      <c r="Q8592" s="7">
        <f>(P8592-MIN($P8592:P17576))/(MAX($P8592:$P17576)-MIN($P8592:P17576))</f>
        <v>0.63631027253668726</v>
      </c>
    </row>
    <row r="8593" spans="1:17" x14ac:dyDescent="0.25">
      <c r="A8593">
        <v>8591</v>
      </c>
      <c r="B8593" t="s">
        <v>314</v>
      </c>
      <c r="C8593" t="s">
        <v>100</v>
      </c>
      <c r="D8593" t="s">
        <v>101</v>
      </c>
      <c r="E8593" t="s">
        <v>55</v>
      </c>
      <c r="F8593">
        <v>22</v>
      </c>
      <c r="G8593" t="str">
        <f t="shared" si="268"/>
        <v>LOW</v>
      </c>
      <c r="H8593">
        <v>0</v>
      </c>
      <c r="I8593" t="str">
        <f t="shared" si="269"/>
        <v>NO</v>
      </c>
      <c r="J8593">
        <v>4</v>
      </c>
      <c r="K8593">
        <v>11</v>
      </c>
      <c r="L8593">
        <v>2010</v>
      </c>
      <c r="M8593" s="3">
        <v>22.8092139</v>
      </c>
      <c r="N8593" s="3">
        <v>86.209154900000001</v>
      </c>
      <c r="O8593" s="3">
        <v>8.7667398999999993E-2</v>
      </c>
      <c r="P8593" s="3">
        <v>301.94</v>
      </c>
      <c r="Q8593" s="7">
        <f>(P8593-MIN($P8593:P17577))/(MAX($P8593:$P17577)-MIN($P8593:P17577))</f>
        <v>0.59119496855345899</v>
      </c>
    </row>
    <row r="8594" spans="1:17" x14ac:dyDescent="0.25">
      <c r="A8594">
        <v>8592</v>
      </c>
      <c r="B8594" t="s">
        <v>314</v>
      </c>
      <c r="C8594" t="s">
        <v>38</v>
      </c>
      <c r="D8594" t="s">
        <v>44</v>
      </c>
      <c r="E8594" t="s">
        <v>55</v>
      </c>
      <c r="F8594">
        <v>279</v>
      </c>
      <c r="G8594" t="str">
        <f t="shared" si="268"/>
        <v>HIGH</v>
      </c>
      <c r="H8594">
        <v>0</v>
      </c>
      <c r="I8594" t="str">
        <f t="shared" si="269"/>
        <v>NO</v>
      </c>
      <c r="J8594">
        <v>30</v>
      </c>
      <c r="K8594">
        <v>10</v>
      </c>
      <c r="L8594">
        <v>2010</v>
      </c>
      <c r="M8594" s="3">
        <v>22.642931000000001</v>
      </c>
      <c r="N8594" s="3">
        <v>88.893057900000002</v>
      </c>
      <c r="O8594" s="3">
        <v>1.0665068999999999E-2</v>
      </c>
      <c r="P8594" s="3">
        <v>301.44499999999999</v>
      </c>
      <c r="Q8594" s="7">
        <f>(P8594-MIN($P8594:P17578))/(MAX($P8594:$P17578)-MIN($P8594:P17578))</f>
        <v>0.5808176100628929</v>
      </c>
    </row>
    <row r="8595" spans="1:17" x14ac:dyDescent="0.25">
      <c r="A8595">
        <v>8593</v>
      </c>
      <c r="B8595" t="s">
        <v>316</v>
      </c>
      <c r="C8595" t="s">
        <v>91</v>
      </c>
      <c r="D8595" t="s">
        <v>439</v>
      </c>
      <c r="E8595" t="s">
        <v>17</v>
      </c>
      <c r="F8595">
        <v>12</v>
      </c>
      <c r="G8595" t="str">
        <f t="shared" si="268"/>
        <v>LOW</v>
      </c>
      <c r="H8595">
        <v>0</v>
      </c>
      <c r="I8595" t="str">
        <f t="shared" si="269"/>
        <v>NO</v>
      </c>
      <c r="J8595">
        <v>13</v>
      </c>
      <c r="K8595">
        <v>11</v>
      </c>
      <c r="L8595">
        <v>2010</v>
      </c>
      <c r="M8595" s="3">
        <v>13.160104799999999</v>
      </c>
      <c r="N8595" s="3">
        <v>79.15555062</v>
      </c>
      <c r="O8595" s="3">
        <v>0.98322045999999996</v>
      </c>
      <c r="P8595" s="3">
        <v>298.86500000000001</v>
      </c>
      <c r="Q8595" s="7">
        <f>(P8595-MIN($P8595:P17579))/(MAX($P8595:$P17579)-MIN($P8595:P17579))</f>
        <v>0.52672955974842783</v>
      </c>
    </row>
    <row r="8596" spans="1:17" x14ac:dyDescent="0.25">
      <c r="A8596">
        <v>8594</v>
      </c>
      <c r="B8596" t="s">
        <v>316</v>
      </c>
      <c r="C8596" t="s">
        <v>346</v>
      </c>
      <c r="D8596" t="s">
        <v>525</v>
      </c>
      <c r="E8596" t="s">
        <v>32</v>
      </c>
      <c r="F8596">
        <v>4</v>
      </c>
      <c r="G8596" t="str">
        <f t="shared" si="268"/>
        <v>LOW</v>
      </c>
      <c r="H8596">
        <v>4</v>
      </c>
      <c r="I8596" t="str">
        <f t="shared" si="269"/>
        <v>YES</v>
      </c>
      <c r="J8596">
        <v>7</v>
      </c>
      <c r="K8596">
        <v>11</v>
      </c>
      <c r="L8596">
        <v>2010</v>
      </c>
      <c r="M8596" s="3">
        <v>26.264987949999998</v>
      </c>
      <c r="N8596" s="3">
        <v>87.371626480000003</v>
      </c>
      <c r="O8596" s="3">
        <v>1.4079866999999999E-2</v>
      </c>
      <c r="P8596" s="3">
        <v>302.17200000000003</v>
      </c>
      <c r="Q8596" s="7">
        <f>(P8596-MIN($P8596:P17580))/(MAX($P8596:$P17580)-MIN($P8596:P17580))</f>
        <v>0.59605870020964413</v>
      </c>
    </row>
    <row r="8597" spans="1:17" x14ac:dyDescent="0.25">
      <c r="A8597">
        <v>8595</v>
      </c>
      <c r="B8597" t="s">
        <v>316</v>
      </c>
      <c r="C8597" t="s">
        <v>45</v>
      </c>
      <c r="D8597" t="s">
        <v>181</v>
      </c>
      <c r="E8597" t="s">
        <v>17</v>
      </c>
      <c r="F8597">
        <v>11</v>
      </c>
      <c r="G8597" t="str">
        <f t="shared" si="268"/>
        <v>LOW</v>
      </c>
      <c r="H8597">
        <v>2</v>
      </c>
      <c r="I8597" t="str">
        <f t="shared" si="269"/>
        <v>YES</v>
      </c>
      <c r="J8597">
        <v>9</v>
      </c>
      <c r="K8597">
        <v>11</v>
      </c>
      <c r="L8597">
        <v>2010</v>
      </c>
      <c r="M8597" s="3">
        <v>13.6102243</v>
      </c>
      <c r="N8597" s="3">
        <v>77.512772100000007</v>
      </c>
      <c r="O8597" s="3">
        <v>0.66272704699999996</v>
      </c>
      <c r="P8597" s="3">
        <v>304.51953054996898</v>
      </c>
      <c r="Q8597" s="7">
        <f>(P8597-MIN($P8597:P17581))/(MAX($P8597:$P17581)-MIN($P8597:P17581))</f>
        <v>0.64527317714819654</v>
      </c>
    </row>
    <row r="8598" spans="1:17" x14ac:dyDescent="0.25">
      <c r="A8598">
        <v>8596</v>
      </c>
      <c r="B8598" t="s">
        <v>316</v>
      </c>
      <c r="C8598" t="s">
        <v>45</v>
      </c>
      <c r="D8598" t="s">
        <v>180</v>
      </c>
      <c r="E8598" t="s">
        <v>17</v>
      </c>
      <c r="F8598">
        <v>35</v>
      </c>
      <c r="G8598" t="str">
        <f t="shared" si="268"/>
        <v>MID</v>
      </c>
      <c r="H8598">
        <v>1</v>
      </c>
      <c r="I8598" t="str">
        <f t="shared" si="269"/>
        <v>YES</v>
      </c>
      <c r="J8598">
        <v>12</v>
      </c>
      <c r="K8598">
        <v>11</v>
      </c>
      <c r="L8598">
        <v>2010</v>
      </c>
      <c r="M8598" s="3">
        <v>12.5238888</v>
      </c>
      <c r="N8598" s="3">
        <v>76.896196099999997</v>
      </c>
      <c r="O8598" s="3">
        <v>0.67683947799999999</v>
      </c>
      <c r="P8598" s="3">
        <v>297.99333339999998</v>
      </c>
      <c r="Q8598" s="7">
        <f>(P8598-MIN($P8598:P17582))/(MAX($P8598:$P17582)-MIN($P8598:P17582))</f>
        <v>0.50845562683438117</v>
      </c>
    </row>
    <row r="8599" spans="1:17" x14ac:dyDescent="0.25">
      <c r="A8599">
        <v>8597</v>
      </c>
      <c r="B8599" t="s">
        <v>316</v>
      </c>
      <c r="C8599" t="s">
        <v>120</v>
      </c>
      <c r="D8599" t="s">
        <v>163</v>
      </c>
      <c r="E8599" t="s">
        <v>55</v>
      </c>
      <c r="F8599">
        <v>9</v>
      </c>
      <c r="G8599" t="str">
        <f t="shared" si="268"/>
        <v>LOW</v>
      </c>
      <c r="H8599">
        <v>1</v>
      </c>
      <c r="I8599" t="str">
        <f t="shared" si="269"/>
        <v>YES</v>
      </c>
      <c r="J8599">
        <v>26</v>
      </c>
      <c r="K8599">
        <v>10</v>
      </c>
      <c r="L8599">
        <v>2010</v>
      </c>
      <c r="M8599" s="3">
        <v>26.76777075</v>
      </c>
      <c r="N8599" s="3">
        <v>92.701408860000001</v>
      </c>
      <c r="O8599" s="3">
        <v>0.15322678100000001</v>
      </c>
      <c r="P8599" s="3">
        <v>300.18</v>
      </c>
      <c r="Q8599" s="7">
        <f>(P8599-MIN($P8599:P17583))/(MAX($P8599:$P17583)-MIN($P8599:P17583))</f>
        <v>0.55429769392033557</v>
      </c>
    </row>
    <row r="8600" spans="1:17" x14ac:dyDescent="0.25">
      <c r="A8600">
        <v>8598</v>
      </c>
      <c r="B8600" t="s">
        <v>316</v>
      </c>
      <c r="C8600" t="s">
        <v>45</v>
      </c>
      <c r="D8600" t="s">
        <v>179</v>
      </c>
      <c r="E8600" t="s">
        <v>17</v>
      </c>
      <c r="F8600">
        <v>50</v>
      </c>
      <c r="G8600" t="str">
        <f t="shared" si="268"/>
        <v>MID</v>
      </c>
      <c r="H8600">
        <v>3</v>
      </c>
      <c r="I8600" t="str">
        <f t="shared" si="269"/>
        <v>YES</v>
      </c>
      <c r="J8600">
        <v>31</v>
      </c>
      <c r="K8600">
        <v>10</v>
      </c>
      <c r="L8600">
        <v>2010</v>
      </c>
      <c r="M8600" s="3">
        <v>13.1367201</v>
      </c>
      <c r="N8600" s="3">
        <v>78.133724599999994</v>
      </c>
      <c r="O8600" s="3">
        <v>0.206316573</v>
      </c>
      <c r="P8600" s="3">
        <v>303.39</v>
      </c>
      <c r="Q8600" s="7">
        <f>(P8600-MIN($P8600:P17584))/(MAX($P8600:$P17584)-MIN($P8600:P17584))</f>
        <v>0.62159329140461184</v>
      </c>
    </row>
    <row r="8601" spans="1:17" x14ac:dyDescent="0.25">
      <c r="A8601">
        <v>8599</v>
      </c>
      <c r="B8601" t="s">
        <v>316</v>
      </c>
      <c r="C8601" t="s">
        <v>134</v>
      </c>
      <c r="D8601" t="s">
        <v>134</v>
      </c>
      <c r="E8601" t="s">
        <v>77</v>
      </c>
      <c r="F8601">
        <v>5</v>
      </c>
      <c r="G8601" t="str">
        <f t="shared" si="268"/>
        <v>LOW</v>
      </c>
      <c r="H8601">
        <v>0</v>
      </c>
      <c r="I8601" t="str">
        <f t="shared" si="269"/>
        <v>NO</v>
      </c>
      <c r="J8601">
        <v>4</v>
      </c>
      <c r="K8601">
        <v>11</v>
      </c>
      <c r="L8601">
        <v>2010</v>
      </c>
      <c r="M8601" s="3">
        <v>11.9340568</v>
      </c>
      <c r="N8601" s="3">
        <v>79.830644699999993</v>
      </c>
      <c r="O8601" s="3">
        <v>0.54540336499999997</v>
      </c>
      <c r="P8601" s="3">
        <v>300.72000000000003</v>
      </c>
      <c r="Q8601" s="7">
        <f>(P8601-MIN($P8601:P17585))/(MAX($P8601:$P17585)-MIN($P8601:P17585))</f>
        <v>0.56561844863731703</v>
      </c>
    </row>
    <row r="8602" spans="1:17" x14ac:dyDescent="0.25">
      <c r="A8602">
        <v>8600</v>
      </c>
      <c r="B8602" t="s">
        <v>316</v>
      </c>
      <c r="C8602" t="s">
        <v>100</v>
      </c>
      <c r="D8602" t="s">
        <v>101</v>
      </c>
      <c r="E8602" t="s">
        <v>55</v>
      </c>
      <c r="F8602">
        <v>24</v>
      </c>
      <c r="G8602" t="str">
        <f t="shared" si="268"/>
        <v>LOW</v>
      </c>
      <c r="H8602">
        <v>0</v>
      </c>
      <c r="I8602" t="str">
        <f t="shared" si="269"/>
        <v>NO</v>
      </c>
      <c r="J8602">
        <v>4</v>
      </c>
      <c r="K8602">
        <v>11</v>
      </c>
      <c r="L8602">
        <v>2010</v>
      </c>
      <c r="M8602" s="3">
        <v>22.8092139</v>
      </c>
      <c r="N8602" s="3">
        <v>86.209154900000001</v>
      </c>
      <c r="O8602" s="3">
        <v>8.7667398999999993E-2</v>
      </c>
      <c r="P8602" s="3">
        <v>301.94</v>
      </c>
      <c r="Q8602" s="7">
        <f>(P8602-MIN($P8602:P17586))/(MAX($P8602:$P17586)-MIN($P8602:P17586))</f>
        <v>0.59119496855345899</v>
      </c>
    </row>
    <row r="8603" spans="1:17" x14ac:dyDescent="0.25">
      <c r="A8603">
        <v>8601</v>
      </c>
      <c r="B8603" t="s">
        <v>316</v>
      </c>
      <c r="C8603" t="s">
        <v>19</v>
      </c>
      <c r="D8603" t="s">
        <v>646</v>
      </c>
      <c r="E8603" t="s">
        <v>21</v>
      </c>
      <c r="F8603">
        <v>13</v>
      </c>
      <c r="G8603" t="str">
        <f t="shared" si="268"/>
        <v>LOW</v>
      </c>
      <c r="H8603">
        <v>0</v>
      </c>
      <c r="I8603" t="str">
        <f t="shared" si="269"/>
        <v>NO</v>
      </c>
      <c r="J8603">
        <v>8</v>
      </c>
      <c r="K8603">
        <v>11</v>
      </c>
      <c r="L8603">
        <v>2010</v>
      </c>
      <c r="M8603" s="3">
        <v>21.131702350000001</v>
      </c>
      <c r="N8603" s="3">
        <v>74.489901470000007</v>
      </c>
      <c r="O8603" s="3">
        <v>9.1884129999999994E-3</v>
      </c>
      <c r="P8603" s="3">
        <v>306.22000000000003</v>
      </c>
      <c r="Q8603" s="7">
        <f>(P8603-MIN($P8603:P17587))/(MAX($P8603:$P17587)-MIN($P8603:P17587))</f>
        <v>0.68092243186582868</v>
      </c>
    </row>
    <row r="8604" spans="1:17" x14ac:dyDescent="0.25">
      <c r="A8604">
        <v>8602</v>
      </c>
      <c r="B8604" t="s">
        <v>316</v>
      </c>
      <c r="C8604" t="s">
        <v>19</v>
      </c>
      <c r="D8604" t="s">
        <v>190</v>
      </c>
      <c r="E8604" t="s">
        <v>17</v>
      </c>
      <c r="F8604">
        <v>42</v>
      </c>
      <c r="G8604" t="str">
        <f t="shared" si="268"/>
        <v>MID</v>
      </c>
      <c r="H8604">
        <v>0</v>
      </c>
      <c r="I8604" t="str">
        <f t="shared" si="269"/>
        <v>NO</v>
      </c>
      <c r="J8604">
        <v>29</v>
      </c>
      <c r="K8604">
        <v>10</v>
      </c>
      <c r="L8604">
        <v>2010</v>
      </c>
      <c r="M8604" s="3">
        <v>19.194329400000001</v>
      </c>
      <c r="N8604" s="3">
        <v>72.970177899999996</v>
      </c>
      <c r="O8604" s="3">
        <v>0.168023335</v>
      </c>
      <c r="P8604" s="3">
        <v>300.69666660000001</v>
      </c>
      <c r="Q8604" s="7">
        <f>(P8604-MIN($P8604:P17588))/(MAX($P8604:$P17588)-MIN($P8604:P17588))</f>
        <v>0.56512927882599606</v>
      </c>
    </row>
    <row r="8605" spans="1:17" x14ac:dyDescent="0.25">
      <c r="A8605">
        <v>8603</v>
      </c>
      <c r="B8605" t="s">
        <v>318</v>
      </c>
      <c r="C8605" t="s">
        <v>100</v>
      </c>
      <c r="D8605" t="s">
        <v>427</v>
      </c>
      <c r="E8605" t="s">
        <v>21</v>
      </c>
      <c r="F8605">
        <v>746</v>
      </c>
      <c r="G8605" t="str">
        <f t="shared" si="268"/>
        <v>HIGH</v>
      </c>
      <c r="H8605">
        <v>1</v>
      </c>
      <c r="I8605" t="str">
        <f t="shared" si="269"/>
        <v>YES</v>
      </c>
      <c r="J8605">
        <v>15</v>
      </c>
      <c r="K8605">
        <v>11</v>
      </c>
      <c r="L8605">
        <v>2010</v>
      </c>
      <c r="M8605" s="3">
        <v>24.2538512</v>
      </c>
      <c r="N8605" s="3">
        <v>87.300647139999995</v>
      </c>
      <c r="O8605" s="3">
        <v>2.8553123999999999E-2</v>
      </c>
      <c r="P8605" s="3">
        <v>302.99</v>
      </c>
      <c r="Q8605" s="7">
        <f>(P8605-MIN($P8605:P17589))/(MAX($P8605:$P17589)-MIN($P8605:P17589))</f>
        <v>0.61320754716981152</v>
      </c>
    </row>
    <row r="8606" spans="1:17" x14ac:dyDescent="0.25">
      <c r="A8606">
        <v>8604</v>
      </c>
      <c r="B8606" t="s">
        <v>318</v>
      </c>
      <c r="C8606" t="s">
        <v>23</v>
      </c>
      <c r="D8606" t="s">
        <v>344</v>
      </c>
      <c r="E8606" t="s">
        <v>17</v>
      </c>
      <c r="F8606">
        <v>10</v>
      </c>
      <c r="G8606" t="str">
        <f t="shared" si="268"/>
        <v>LOW</v>
      </c>
      <c r="H8606">
        <v>0</v>
      </c>
      <c r="I8606" t="str">
        <f t="shared" si="269"/>
        <v>NO</v>
      </c>
      <c r="J8606">
        <v>19</v>
      </c>
      <c r="K8606">
        <v>11</v>
      </c>
      <c r="L8606">
        <v>2010</v>
      </c>
      <c r="M8606" s="3">
        <v>11.9415377</v>
      </c>
      <c r="N8606" s="3">
        <v>79.486146899999994</v>
      </c>
      <c r="O8606" s="3">
        <v>0.84958325800000001</v>
      </c>
      <c r="P8606" s="3">
        <v>301.64</v>
      </c>
      <c r="Q8606" s="7">
        <f>(P8606-MIN($P8606:P17590))/(MAX($P8606:$P17590)-MIN($P8606:P17590))</f>
        <v>0.58490566037735814</v>
      </c>
    </row>
    <row r="8607" spans="1:17" x14ac:dyDescent="0.25">
      <c r="A8607">
        <v>8605</v>
      </c>
      <c r="B8607" t="s">
        <v>318</v>
      </c>
      <c r="C8607" t="s">
        <v>38</v>
      </c>
      <c r="D8607" t="s">
        <v>410</v>
      </c>
      <c r="E8607" t="s">
        <v>55</v>
      </c>
      <c r="F8607">
        <v>6</v>
      </c>
      <c r="G8607" t="str">
        <f t="shared" si="268"/>
        <v>LOW</v>
      </c>
      <c r="H8607">
        <v>0</v>
      </c>
      <c r="I8607" t="str">
        <f t="shared" si="269"/>
        <v>NO</v>
      </c>
      <c r="J8607">
        <v>21</v>
      </c>
      <c r="K8607">
        <v>11</v>
      </c>
      <c r="L8607">
        <v>2010</v>
      </c>
      <c r="M8607" s="3">
        <v>23.13195425</v>
      </c>
      <c r="N8607" s="3">
        <v>87.207397200000003</v>
      </c>
      <c r="O8607" s="3">
        <v>2.6426471999999999E-2</v>
      </c>
      <c r="P8607" s="3">
        <v>302.86399999999998</v>
      </c>
      <c r="Q8607" s="7">
        <f>(P8607-MIN($P8607:P17591))/(MAX($P8607:$P17591)-MIN($P8607:P17591))</f>
        <v>0.6105660377358485</v>
      </c>
    </row>
    <row r="8608" spans="1:17" x14ac:dyDescent="0.25">
      <c r="A8608">
        <v>8606</v>
      </c>
      <c r="B8608" t="s">
        <v>318</v>
      </c>
      <c r="C8608" t="s">
        <v>38</v>
      </c>
      <c r="D8608" t="s">
        <v>410</v>
      </c>
      <c r="E8608" t="s">
        <v>17</v>
      </c>
      <c r="F8608">
        <v>23</v>
      </c>
      <c r="G8608" t="str">
        <f t="shared" si="268"/>
        <v>LOW</v>
      </c>
      <c r="H8608">
        <v>0</v>
      </c>
      <c r="I8608" t="str">
        <f t="shared" si="269"/>
        <v>NO</v>
      </c>
      <c r="J8608">
        <v>26</v>
      </c>
      <c r="K8608">
        <v>11</v>
      </c>
      <c r="L8608">
        <v>2010</v>
      </c>
      <c r="M8608" s="3">
        <v>23.13195425</v>
      </c>
      <c r="N8608" s="3">
        <v>87.207397200000003</v>
      </c>
      <c r="O8608" s="3">
        <v>8.8627150000000002E-3</v>
      </c>
      <c r="P8608" s="3">
        <v>301.83</v>
      </c>
      <c r="Q8608" s="7">
        <f>(P8608-MIN($P8608:P17592))/(MAX($P8608:$P17592)-MIN($P8608:P17592))</f>
        <v>0.58888888888888846</v>
      </c>
    </row>
    <row r="8609" spans="1:17" x14ac:dyDescent="0.25">
      <c r="A8609">
        <v>8607</v>
      </c>
      <c r="B8609" t="s">
        <v>318</v>
      </c>
      <c r="C8609" t="s">
        <v>38</v>
      </c>
      <c r="D8609" t="s">
        <v>220</v>
      </c>
      <c r="E8609" t="s">
        <v>17</v>
      </c>
      <c r="F8609">
        <v>23</v>
      </c>
      <c r="G8609" t="str">
        <f t="shared" si="268"/>
        <v>LOW</v>
      </c>
      <c r="H8609">
        <v>0</v>
      </c>
      <c r="I8609" t="str">
        <f t="shared" si="269"/>
        <v>NO</v>
      </c>
      <c r="J8609">
        <v>17</v>
      </c>
      <c r="K8609">
        <v>11</v>
      </c>
      <c r="L8609">
        <v>2010</v>
      </c>
      <c r="M8609" s="3">
        <v>24</v>
      </c>
      <c r="N8609" s="3">
        <v>87.583332999999996</v>
      </c>
      <c r="O8609" s="3">
        <v>4.5552503000000001E-2</v>
      </c>
      <c r="P8609" s="3">
        <v>303.16500000000002</v>
      </c>
      <c r="Q8609" s="7">
        <f>(P8609-MIN($P8609:P17593))/(MAX($P8609:$P17593)-MIN($P8609:P17593))</f>
        <v>0.61687631027253709</v>
      </c>
    </row>
    <row r="8610" spans="1:17" x14ac:dyDescent="0.25">
      <c r="A8610">
        <v>8608</v>
      </c>
      <c r="B8610" t="s">
        <v>318</v>
      </c>
      <c r="C8610" t="s">
        <v>38</v>
      </c>
      <c r="D8610" t="s">
        <v>480</v>
      </c>
      <c r="E8610" t="s">
        <v>17</v>
      </c>
      <c r="F8610">
        <v>36</v>
      </c>
      <c r="G8610" t="str">
        <f t="shared" si="268"/>
        <v>MID</v>
      </c>
      <c r="H8610">
        <v>0</v>
      </c>
      <c r="I8610" t="str">
        <f t="shared" si="269"/>
        <v>NO</v>
      </c>
      <c r="J8610">
        <v>21</v>
      </c>
      <c r="K8610">
        <v>11</v>
      </c>
      <c r="L8610">
        <v>2010</v>
      </c>
      <c r="M8610" s="3">
        <v>24.174599300000001</v>
      </c>
      <c r="N8610" s="3">
        <v>88.272133499999995</v>
      </c>
      <c r="O8610" s="3">
        <v>5.6982769000000003E-2</v>
      </c>
      <c r="P8610" s="3">
        <v>302.5</v>
      </c>
      <c r="Q8610" s="7">
        <f>(P8610-MIN($P8610:P17594))/(MAX($P8610:$P17594)-MIN($P8610:P17594))</f>
        <v>0.60293501048218023</v>
      </c>
    </row>
    <row r="8611" spans="1:17" x14ac:dyDescent="0.25">
      <c r="A8611">
        <v>8609</v>
      </c>
      <c r="B8611" t="s">
        <v>318</v>
      </c>
      <c r="C8611" t="s">
        <v>95</v>
      </c>
      <c r="D8611" t="s">
        <v>111</v>
      </c>
      <c r="E8611" t="s">
        <v>62</v>
      </c>
      <c r="F8611">
        <v>117</v>
      </c>
      <c r="G8611" t="str">
        <f t="shared" si="268"/>
        <v>HIGH</v>
      </c>
      <c r="H8611">
        <v>0</v>
      </c>
      <c r="I8611" t="str">
        <f t="shared" si="269"/>
        <v>NO</v>
      </c>
      <c r="J8611">
        <v>11</v>
      </c>
      <c r="K8611">
        <v>11</v>
      </c>
      <c r="L8611">
        <v>2010</v>
      </c>
      <c r="M8611" s="3">
        <v>26.166667</v>
      </c>
      <c r="N8611" s="3">
        <v>77.5</v>
      </c>
      <c r="O8611" s="3">
        <v>1.2708854E-2</v>
      </c>
      <c r="P8611" s="3">
        <v>303.37333339999998</v>
      </c>
      <c r="Q8611" s="7">
        <f>(P8611-MIN($P8611:P17595))/(MAX($P8611:$P17595)-MIN($P8611:P17595))</f>
        <v>0.62124388679245235</v>
      </c>
    </row>
    <row r="8612" spans="1:17" x14ac:dyDescent="0.25">
      <c r="A8612">
        <v>8610</v>
      </c>
      <c r="B8612" t="s">
        <v>318</v>
      </c>
      <c r="C8612" t="s">
        <v>95</v>
      </c>
      <c r="D8612" t="s">
        <v>444</v>
      </c>
      <c r="E8612" t="s">
        <v>62</v>
      </c>
      <c r="F8612">
        <v>100</v>
      </c>
      <c r="G8612" t="str">
        <f t="shared" si="268"/>
        <v>HIGH</v>
      </c>
      <c r="H8612">
        <v>0</v>
      </c>
      <c r="I8612" t="str">
        <f t="shared" si="269"/>
        <v>NO</v>
      </c>
      <c r="J8612">
        <v>28</v>
      </c>
      <c r="K8612">
        <v>10</v>
      </c>
      <c r="L8612">
        <v>2010</v>
      </c>
      <c r="M8612" s="3">
        <v>26.5</v>
      </c>
      <c r="N8612" s="3">
        <v>78.75</v>
      </c>
      <c r="O8612" s="3">
        <v>3.9908809999999999E-3</v>
      </c>
      <c r="P8612" s="3">
        <v>305.39</v>
      </c>
      <c r="Q8612" s="7">
        <f>(P8612-MIN($P8612:P17596))/(MAX($P8612:$P17596)-MIN($P8612:P17596))</f>
        <v>0.66352201257861598</v>
      </c>
    </row>
    <row r="8613" spans="1:17" x14ac:dyDescent="0.25">
      <c r="A8613">
        <v>8611</v>
      </c>
      <c r="B8613" t="s">
        <v>318</v>
      </c>
      <c r="C8613" t="s">
        <v>252</v>
      </c>
      <c r="D8613" t="s">
        <v>252</v>
      </c>
      <c r="E8613" t="s">
        <v>55</v>
      </c>
      <c r="F8613">
        <v>25</v>
      </c>
      <c r="G8613" t="str">
        <f t="shared" si="268"/>
        <v>LOW</v>
      </c>
      <c r="H8613">
        <v>0</v>
      </c>
      <c r="I8613" t="str">
        <f t="shared" si="269"/>
        <v>NO</v>
      </c>
      <c r="J8613">
        <v>4</v>
      </c>
      <c r="K8613">
        <v>10</v>
      </c>
      <c r="L8613">
        <v>2010</v>
      </c>
      <c r="M8613" s="3">
        <v>30.729843949999999</v>
      </c>
      <c r="N8613" s="3">
        <v>76.784145670000001</v>
      </c>
      <c r="O8613" s="3">
        <v>5.2058620000000003E-3</v>
      </c>
      <c r="P8613" s="3">
        <v>302.66666659999999</v>
      </c>
      <c r="Q8613" s="7">
        <f>(P8613-MIN($P8613:P17597))/(MAX($P8613:$P17597)-MIN($P8613:P17597))</f>
        <v>0.60642906918238959</v>
      </c>
    </row>
    <row r="8614" spans="1:17" x14ac:dyDescent="0.25">
      <c r="A8614">
        <v>8612</v>
      </c>
      <c r="B8614" t="s">
        <v>322</v>
      </c>
      <c r="C8614" t="s">
        <v>91</v>
      </c>
      <c r="D8614" t="s">
        <v>709</v>
      </c>
      <c r="E8614" t="s">
        <v>17</v>
      </c>
      <c r="F8614">
        <v>38</v>
      </c>
      <c r="G8614" t="str">
        <f t="shared" si="268"/>
        <v>MID</v>
      </c>
      <c r="H8614">
        <v>0</v>
      </c>
      <c r="I8614" t="str">
        <f t="shared" si="269"/>
        <v>NO</v>
      </c>
      <c r="J8614">
        <v>20</v>
      </c>
      <c r="K8614">
        <v>11</v>
      </c>
      <c r="L8614">
        <v>2010</v>
      </c>
      <c r="M8614" s="3">
        <v>13.4923257</v>
      </c>
      <c r="N8614" s="3">
        <v>79.202539000000002</v>
      </c>
      <c r="O8614" s="3">
        <v>0.67825793899999998</v>
      </c>
      <c r="P8614" s="3">
        <v>299.22000000000003</v>
      </c>
      <c r="Q8614" s="7">
        <f>(P8614-MIN($P8614:P17598))/(MAX($P8614:$P17598)-MIN($P8614:P17598))</f>
        <v>0.53417190775681389</v>
      </c>
    </row>
    <row r="8615" spans="1:17" x14ac:dyDescent="0.25">
      <c r="A8615">
        <v>8613</v>
      </c>
      <c r="B8615" t="s">
        <v>322</v>
      </c>
      <c r="C8615" t="s">
        <v>120</v>
      </c>
      <c r="D8615" t="s">
        <v>262</v>
      </c>
      <c r="E8615" t="s">
        <v>17</v>
      </c>
      <c r="F8615">
        <v>18</v>
      </c>
      <c r="G8615" t="str">
        <f t="shared" si="268"/>
        <v>LOW</v>
      </c>
      <c r="H8615">
        <v>0</v>
      </c>
      <c r="I8615" t="str">
        <f t="shared" si="269"/>
        <v>NO</v>
      </c>
      <c r="J8615">
        <v>25</v>
      </c>
      <c r="K8615">
        <v>11</v>
      </c>
      <c r="L8615">
        <v>2010</v>
      </c>
      <c r="M8615" s="3">
        <v>26.304149150000001</v>
      </c>
      <c r="N8615" s="3">
        <v>92.716059740000006</v>
      </c>
      <c r="O8615" s="3">
        <v>0.12598694599999999</v>
      </c>
      <c r="P8615" s="3">
        <v>297.02</v>
      </c>
      <c r="Q8615" s="7">
        <f>(P8615-MIN($P8615:P17599))/(MAX($P8615:$P17599)-MIN($P8615:P17599))</f>
        <v>0.48805031446540836</v>
      </c>
    </row>
    <row r="8616" spans="1:17" x14ac:dyDescent="0.25">
      <c r="A8616">
        <v>8614</v>
      </c>
      <c r="B8616" t="s">
        <v>322</v>
      </c>
      <c r="C8616" t="s">
        <v>25</v>
      </c>
      <c r="D8616" t="s">
        <v>165</v>
      </c>
      <c r="E8616" t="s">
        <v>17</v>
      </c>
      <c r="F8616">
        <v>26</v>
      </c>
      <c r="G8616" t="str">
        <f t="shared" si="268"/>
        <v>LOW</v>
      </c>
      <c r="H8616">
        <v>0</v>
      </c>
      <c r="I8616" t="str">
        <f t="shared" si="269"/>
        <v>NO</v>
      </c>
      <c r="J8616">
        <v>29</v>
      </c>
      <c r="K8616">
        <v>11</v>
      </c>
      <c r="L8616">
        <v>2010</v>
      </c>
      <c r="M8616" s="3">
        <v>21.517410399999999</v>
      </c>
      <c r="N8616" s="3">
        <v>70.464275400000005</v>
      </c>
      <c r="O8616" s="3">
        <v>0.115505341</v>
      </c>
      <c r="P8616" s="3">
        <v>302</v>
      </c>
      <c r="Q8616" s="7">
        <f>(P8616-MIN($P8616:P17600))/(MAX($P8616:$P17600)-MIN($P8616:P17600))</f>
        <v>0.59245283018867922</v>
      </c>
    </row>
    <row r="8617" spans="1:17" x14ac:dyDescent="0.25">
      <c r="A8617">
        <v>8615</v>
      </c>
      <c r="B8617" t="s">
        <v>322</v>
      </c>
      <c r="C8617" t="s">
        <v>25</v>
      </c>
      <c r="D8617" t="s">
        <v>545</v>
      </c>
      <c r="E8617" t="s">
        <v>17</v>
      </c>
      <c r="F8617">
        <v>68</v>
      </c>
      <c r="G8617" t="str">
        <f t="shared" si="268"/>
        <v>MID</v>
      </c>
      <c r="H8617">
        <v>0</v>
      </c>
      <c r="I8617" t="str">
        <f t="shared" si="269"/>
        <v>NO</v>
      </c>
      <c r="J8617">
        <v>29</v>
      </c>
      <c r="K8617">
        <v>11</v>
      </c>
      <c r="L8617">
        <v>2010</v>
      </c>
      <c r="M8617" s="3">
        <v>22.75</v>
      </c>
      <c r="N8617" s="3">
        <v>71.666667000000004</v>
      </c>
      <c r="O8617" s="3">
        <v>0.36408367899999999</v>
      </c>
      <c r="P8617" s="3">
        <v>300.69333339999997</v>
      </c>
      <c r="Q8617" s="7">
        <f>(P8617-MIN($P8617:P17601))/(MAX($P8617:$P17601)-MIN($P8617:P17601))</f>
        <v>0.56505940041928659</v>
      </c>
    </row>
    <row r="8618" spans="1:17" x14ac:dyDescent="0.25">
      <c r="A8618">
        <v>8616</v>
      </c>
      <c r="B8618" t="s">
        <v>322</v>
      </c>
      <c r="C8618" t="s">
        <v>45</v>
      </c>
      <c r="D8618" t="s">
        <v>181</v>
      </c>
      <c r="E8618" t="s">
        <v>17</v>
      </c>
      <c r="F8618">
        <v>10</v>
      </c>
      <c r="G8618" t="str">
        <f t="shared" si="268"/>
        <v>LOW</v>
      </c>
      <c r="H8618">
        <v>1</v>
      </c>
      <c r="I8618" t="str">
        <f t="shared" si="269"/>
        <v>YES</v>
      </c>
      <c r="J8618">
        <v>20</v>
      </c>
      <c r="K8618">
        <v>11</v>
      </c>
      <c r="L8618">
        <v>2010</v>
      </c>
      <c r="M8618" s="3">
        <v>13.6102243</v>
      </c>
      <c r="N8618" s="3">
        <v>77.512772100000007</v>
      </c>
      <c r="O8618" s="3">
        <v>0.34144677099999998</v>
      </c>
      <c r="P8618" s="3">
        <v>297.95333340000002</v>
      </c>
      <c r="Q8618" s="7">
        <f>(P8618-MIN($P8618:P17602))/(MAX($P8618:$P17602)-MIN($P8618:P17602))</f>
        <v>0.50761705241090183</v>
      </c>
    </row>
    <row r="8619" spans="1:17" x14ac:dyDescent="0.25">
      <c r="A8619">
        <v>8617</v>
      </c>
      <c r="B8619" t="s">
        <v>322</v>
      </c>
      <c r="C8619" t="s">
        <v>45</v>
      </c>
      <c r="D8619" t="s">
        <v>109</v>
      </c>
      <c r="E8619" t="s">
        <v>17</v>
      </c>
      <c r="F8619">
        <v>14</v>
      </c>
      <c r="G8619" t="str">
        <f t="shared" si="268"/>
        <v>LOW</v>
      </c>
      <c r="H8619">
        <v>0</v>
      </c>
      <c r="I8619" t="str">
        <f t="shared" si="269"/>
        <v>NO</v>
      </c>
      <c r="J8619">
        <v>18</v>
      </c>
      <c r="K8619">
        <v>11</v>
      </c>
      <c r="L8619">
        <v>2010</v>
      </c>
      <c r="M8619" s="3">
        <v>13.3400771</v>
      </c>
      <c r="N8619" s="3">
        <v>77.100620800000002</v>
      </c>
      <c r="O8619" s="3">
        <v>0.28404733100000001</v>
      </c>
      <c r="P8619" s="3">
        <v>299.88499999999999</v>
      </c>
      <c r="Q8619" s="7">
        <f>(P8619-MIN($P8619:P17603))/(MAX($P8619:$P17603)-MIN($P8619:P17603))</f>
        <v>0.54811320754716952</v>
      </c>
    </row>
    <row r="8620" spans="1:17" x14ac:dyDescent="0.25">
      <c r="A8620">
        <v>8618</v>
      </c>
      <c r="B8620" t="s">
        <v>322</v>
      </c>
      <c r="C8620" t="s">
        <v>45</v>
      </c>
      <c r="D8620" t="s">
        <v>179</v>
      </c>
      <c r="E8620" t="s">
        <v>17</v>
      </c>
      <c r="F8620">
        <v>13</v>
      </c>
      <c r="G8620" t="str">
        <f t="shared" si="268"/>
        <v>LOW</v>
      </c>
      <c r="H8620">
        <v>0</v>
      </c>
      <c r="I8620" t="str">
        <f t="shared" si="269"/>
        <v>NO</v>
      </c>
      <c r="J8620">
        <v>20</v>
      </c>
      <c r="K8620">
        <v>11</v>
      </c>
      <c r="L8620">
        <v>2010</v>
      </c>
      <c r="M8620" s="3">
        <v>13.1367201</v>
      </c>
      <c r="N8620" s="3">
        <v>78.133724599999994</v>
      </c>
      <c r="O8620" s="3">
        <v>0.58352924900000003</v>
      </c>
      <c r="P8620" s="3">
        <v>297.55333339999999</v>
      </c>
      <c r="Q8620" s="7">
        <f>(P8620-MIN($P8620:P17604))/(MAX($P8620:$P17604)-MIN($P8620:P17604))</f>
        <v>0.49923130817610023</v>
      </c>
    </row>
    <row r="8621" spans="1:17" x14ac:dyDescent="0.25">
      <c r="A8621">
        <v>8619</v>
      </c>
      <c r="B8621" t="s">
        <v>322</v>
      </c>
      <c r="C8621" t="s">
        <v>95</v>
      </c>
      <c r="D8621" t="s">
        <v>585</v>
      </c>
      <c r="E8621" t="s">
        <v>21</v>
      </c>
      <c r="F8621">
        <v>163</v>
      </c>
      <c r="G8621" t="str">
        <f t="shared" si="268"/>
        <v>HIGH</v>
      </c>
      <c r="H8621">
        <v>0</v>
      </c>
      <c r="I8621" t="str">
        <f t="shared" si="269"/>
        <v>NO</v>
      </c>
      <c r="J8621">
        <v>1</v>
      </c>
      <c r="K8621">
        <v>12</v>
      </c>
      <c r="L8621">
        <v>2010</v>
      </c>
      <c r="M8621" s="3">
        <v>22.685366250000001</v>
      </c>
      <c r="N8621" s="3">
        <v>80.581505620000001</v>
      </c>
      <c r="O8621" s="3">
        <v>1.1701906999999999E-2</v>
      </c>
      <c r="P8621" s="3">
        <v>302.19200000000001</v>
      </c>
      <c r="Q8621" s="7">
        <f>(P8621-MIN($P8621:P17605))/(MAX($P8621:$P17605)-MIN($P8621:P17605))</f>
        <v>0.5964779874213838</v>
      </c>
    </row>
    <row r="8622" spans="1:17" x14ac:dyDescent="0.25">
      <c r="A8622">
        <v>8620</v>
      </c>
      <c r="B8622" t="s">
        <v>322</v>
      </c>
      <c r="C8622" t="s">
        <v>23</v>
      </c>
      <c r="D8622" t="s">
        <v>307</v>
      </c>
      <c r="E8622" t="s">
        <v>17</v>
      </c>
      <c r="F8622">
        <v>22</v>
      </c>
      <c r="G8622" t="str">
        <f t="shared" si="268"/>
        <v>LOW</v>
      </c>
      <c r="H8622">
        <v>0</v>
      </c>
      <c r="I8622" t="str">
        <f t="shared" si="269"/>
        <v>NO</v>
      </c>
      <c r="J8622">
        <v>28</v>
      </c>
      <c r="K8622">
        <v>11</v>
      </c>
      <c r="L8622">
        <v>2010</v>
      </c>
      <c r="M8622" s="3">
        <v>10.330329900000001</v>
      </c>
      <c r="N8622" s="3">
        <v>78.067397909999997</v>
      </c>
      <c r="O8622" s="3">
        <v>1.336285699</v>
      </c>
      <c r="P8622" s="3">
        <v>299.68</v>
      </c>
      <c r="Q8622" s="7">
        <f>(P8622-MIN($P8622:P17606))/(MAX($P8622:$P17606)-MIN($P8622:P17606))</f>
        <v>0.54381551362683445</v>
      </c>
    </row>
    <row r="8623" spans="1:17" x14ac:dyDescent="0.25">
      <c r="A8623">
        <v>8621</v>
      </c>
      <c r="B8623" t="s">
        <v>322</v>
      </c>
      <c r="C8623" t="s">
        <v>120</v>
      </c>
      <c r="D8623" t="s">
        <v>161</v>
      </c>
      <c r="E8623" t="s">
        <v>17</v>
      </c>
      <c r="F8623">
        <v>166</v>
      </c>
      <c r="G8623" t="str">
        <f t="shared" si="268"/>
        <v>HIGH</v>
      </c>
      <c r="H8623">
        <v>0</v>
      </c>
      <c r="I8623" t="str">
        <f t="shared" si="269"/>
        <v>NO</v>
      </c>
      <c r="J8623">
        <v>7</v>
      </c>
      <c r="K8623">
        <v>11</v>
      </c>
      <c r="L8623">
        <v>2010</v>
      </c>
      <c r="M8623" s="3">
        <v>27.484459699999999</v>
      </c>
      <c r="N8623" s="3">
        <v>94.901944700000001</v>
      </c>
      <c r="O8623" s="3">
        <v>1.7819482000000001E-2</v>
      </c>
      <c r="P8623" s="3">
        <v>301.19</v>
      </c>
      <c r="Q8623" s="7">
        <f>(P8623-MIN($P8623:P17607))/(MAX($P8623:$P17607)-MIN($P8623:P17607))</f>
        <v>0.57547169811320742</v>
      </c>
    </row>
    <row r="8624" spans="1:17" x14ac:dyDescent="0.25">
      <c r="A8624">
        <v>8622</v>
      </c>
      <c r="B8624" t="s">
        <v>322</v>
      </c>
      <c r="C8624" t="s">
        <v>113</v>
      </c>
      <c r="D8624" t="s">
        <v>586</v>
      </c>
      <c r="E8624" t="s">
        <v>55</v>
      </c>
      <c r="F8624">
        <v>5</v>
      </c>
      <c r="G8624" t="str">
        <f t="shared" si="268"/>
        <v>LOW</v>
      </c>
      <c r="H8624">
        <v>0</v>
      </c>
      <c r="I8624" t="str">
        <f t="shared" si="269"/>
        <v>NO</v>
      </c>
      <c r="J8624">
        <v>9</v>
      </c>
      <c r="K8624">
        <v>11</v>
      </c>
      <c r="L8624">
        <v>2010</v>
      </c>
      <c r="M8624" s="3">
        <v>26.701064200000001</v>
      </c>
      <c r="N8624" s="3">
        <v>77.896749</v>
      </c>
      <c r="O8624" s="3">
        <v>1.03837E-4</v>
      </c>
      <c r="P8624" s="3">
        <v>305.29666659999998</v>
      </c>
      <c r="Q8624" s="7">
        <f>(P8624-MIN($P8624:P17608))/(MAX($P8624:$P17608)-MIN($P8624:P17608))</f>
        <v>0.66156533752620506</v>
      </c>
    </row>
    <row r="8625" spans="1:17" x14ac:dyDescent="0.25">
      <c r="A8625">
        <v>8623</v>
      </c>
      <c r="B8625" t="s">
        <v>322</v>
      </c>
      <c r="C8625" t="s">
        <v>95</v>
      </c>
      <c r="D8625" t="s">
        <v>444</v>
      </c>
      <c r="E8625" t="s">
        <v>62</v>
      </c>
      <c r="F8625">
        <v>50</v>
      </c>
      <c r="G8625" t="str">
        <f t="shared" si="268"/>
        <v>MID</v>
      </c>
      <c r="H8625">
        <v>0</v>
      </c>
      <c r="I8625" t="str">
        <f t="shared" si="269"/>
        <v>NO</v>
      </c>
      <c r="J8625">
        <v>22</v>
      </c>
      <c r="K8625">
        <v>11</v>
      </c>
      <c r="L8625">
        <v>2010</v>
      </c>
      <c r="M8625" s="3">
        <v>26.5</v>
      </c>
      <c r="N8625" s="3">
        <v>78.75</v>
      </c>
      <c r="O8625" s="3">
        <v>0.28471754300000002</v>
      </c>
      <c r="P8625" s="3">
        <v>296.976</v>
      </c>
      <c r="Q8625" s="7">
        <f>(P8625-MIN($P8625:P17609))/(MAX($P8625:$P17609)-MIN($P8625:P17609))</f>
        <v>0.48712788259958062</v>
      </c>
    </row>
    <row r="8626" spans="1:17" x14ac:dyDescent="0.25">
      <c r="A8626">
        <v>8624</v>
      </c>
      <c r="B8626" t="s">
        <v>322</v>
      </c>
      <c r="C8626" t="s">
        <v>38</v>
      </c>
      <c r="D8626" t="s">
        <v>410</v>
      </c>
      <c r="E8626" t="s">
        <v>17</v>
      </c>
      <c r="F8626">
        <v>46</v>
      </c>
      <c r="G8626" t="str">
        <f t="shared" si="268"/>
        <v>MID</v>
      </c>
      <c r="H8626">
        <v>0</v>
      </c>
      <c r="I8626" t="str">
        <f t="shared" si="269"/>
        <v>NO</v>
      </c>
      <c r="J8626">
        <v>22</v>
      </c>
      <c r="K8626">
        <v>11</v>
      </c>
      <c r="L8626">
        <v>2010</v>
      </c>
      <c r="M8626" s="3">
        <v>23.13195425</v>
      </c>
      <c r="N8626" s="3">
        <v>87.207397200000003</v>
      </c>
      <c r="O8626" s="3">
        <v>2.6954677E-2</v>
      </c>
      <c r="P8626" s="3">
        <v>302.524</v>
      </c>
      <c r="Q8626" s="7">
        <f>(P8626-MIN($P8626:P17610))/(MAX($P8626:$P17610)-MIN($P8626:P17610))</f>
        <v>0.60343815513626831</v>
      </c>
    </row>
    <row r="8627" spans="1:17" x14ac:dyDescent="0.25">
      <c r="A8627">
        <v>8625</v>
      </c>
      <c r="B8627" t="s">
        <v>326</v>
      </c>
      <c r="C8627" t="s">
        <v>120</v>
      </c>
      <c r="D8627" t="s">
        <v>578</v>
      </c>
      <c r="E8627" t="s">
        <v>17</v>
      </c>
      <c r="F8627">
        <v>17</v>
      </c>
      <c r="G8627" t="str">
        <f t="shared" si="268"/>
        <v>LOW</v>
      </c>
      <c r="H8627">
        <v>0</v>
      </c>
      <c r="I8627" t="str">
        <f t="shared" si="269"/>
        <v>NO</v>
      </c>
      <c r="J8627">
        <v>23</v>
      </c>
      <c r="K8627">
        <v>11</v>
      </c>
      <c r="L8627">
        <v>2010</v>
      </c>
      <c r="M8627" s="3">
        <v>26.963889850000001</v>
      </c>
      <c r="N8627" s="3">
        <v>94.582133450000001</v>
      </c>
      <c r="O8627" s="3">
        <v>0.30822208400000001</v>
      </c>
      <c r="P8627" s="3">
        <v>296.06</v>
      </c>
      <c r="Q8627" s="7">
        <f>(P8627-MIN($P8627:P17611))/(MAX($P8627:$P17611)-MIN($P8627:P17611))</f>
        <v>0.46792452830188674</v>
      </c>
    </row>
    <row r="8628" spans="1:17" x14ac:dyDescent="0.25">
      <c r="A8628">
        <v>8626</v>
      </c>
      <c r="B8628" t="s">
        <v>326</v>
      </c>
      <c r="C8628" t="s">
        <v>120</v>
      </c>
      <c r="D8628" t="s">
        <v>384</v>
      </c>
      <c r="E8628" t="s">
        <v>77</v>
      </c>
      <c r="F8628">
        <v>10</v>
      </c>
      <c r="G8628" t="str">
        <f t="shared" si="268"/>
        <v>LOW</v>
      </c>
      <c r="H8628">
        <v>0</v>
      </c>
      <c r="I8628" t="str">
        <f t="shared" si="269"/>
        <v>NO</v>
      </c>
      <c r="J8628">
        <v>29</v>
      </c>
      <c r="K8628">
        <v>11</v>
      </c>
      <c r="L8628">
        <v>2010</v>
      </c>
      <c r="M8628" s="3">
        <v>26.757792500000001</v>
      </c>
      <c r="N8628" s="3">
        <v>94.207964500000003</v>
      </c>
      <c r="O8628" s="3">
        <v>1.6002585E-2</v>
      </c>
      <c r="P8628" s="3">
        <v>297.20800000000003</v>
      </c>
      <c r="Q8628" s="7">
        <f>(P8628-MIN($P8628:P17612))/(MAX($P8628:$P17612)-MIN($P8628:P17612))</f>
        <v>0.49199161425576571</v>
      </c>
    </row>
    <row r="8629" spans="1:17" x14ac:dyDescent="0.25">
      <c r="A8629">
        <v>8627</v>
      </c>
      <c r="B8629" t="s">
        <v>326</v>
      </c>
      <c r="C8629" t="s">
        <v>95</v>
      </c>
      <c r="D8629" t="s">
        <v>444</v>
      </c>
      <c r="E8629" t="s">
        <v>62</v>
      </c>
      <c r="F8629">
        <v>70</v>
      </c>
      <c r="G8629" t="str">
        <f t="shared" si="268"/>
        <v>MID</v>
      </c>
      <c r="H8629">
        <v>0</v>
      </c>
      <c r="I8629" t="str">
        <f t="shared" si="269"/>
        <v>NO</v>
      </c>
      <c r="J8629">
        <v>29</v>
      </c>
      <c r="K8629">
        <v>11</v>
      </c>
      <c r="L8629">
        <v>2010</v>
      </c>
      <c r="M8629" s="3">
        <v>26.5</v>
      </c>
      <c r="N8629" s="3">
        <v>78.75</v>
      </c>
      <c r="O8629" s="3">
        <v>0.176906859</v>
      </c>
      <c r="P8629" s="3">
        <v>297.45999999999998</v>
      </c>
      <c r="Q8629" s="7">
        <f>(P8629-MIN($P8629:P17613))/(MAX($P8629:$P17613)-MIN($P8629:P17613))</f>
        <v>0.49727463312368925</v>
      </c>
    </row>
    <row r="8630" spans="1:17" x14ac:dyDescent="0.25">
      <c r="A8630">
        <v>8628</v>
      </c>
      <c r="B8630" t="s">
        <v>326</v>
      </c>
      <c r="C8630" t="s">
        <v>95</v>
      </c>
      <c r="D8630" t="s">
        <v>201</v>
      </c>
      <c r="E8630" t="s">
        <v>62</v>
      </c>
      <c r="F8630">
        <v>35</v>
      </c>
      <c r="G8630" t="str">
        <f t="shared" si="268"/>
        <v>MID</v>
      </c>
      <c r="H8630">
        <v>0</v>
      </c>
      <c r="I8630" t="str">
        <f t="shared" si="269"/>
        <v>NO</v>
      </c>
      <c r="J8630">
        <v>3</v>
      </c>
      <c r="K8630">
        <v>12</v>
      </c>
      <c r="L8630">
        <v>2010</v>
      </c>
      <c r="M8630" s="3">
        <v>22.5</v>
      </c>
      <c r="N8630" s="3">
        <v>75.25</v>
      </c>
      <c r="O8630" s="3">
        <v>2.3890650999999999E-2</v>
      </c>
      <c r="P8630" s="3">
        <v>302.86399999999998</v>
      </c>
      <c r="Q8630" s="7">
        <f>(P8630-MIN($P8630:P17614))/(MAX($P8630:$P17614)-MIN($P8630:P17614))</f>
        <v>0.6105660377358485</v>
      </c>
    </row>
    <row r="8631" spans="1:17" x14ac:dyDescent="0.25">
      <c r="A8631">
        <v>8629</v>
      </c>
      <c r="B8631" t="s">
        <v>326</v>
      </c>
      <c r="C8631" t="s">
        <v>23</v>
      </c>
      <c r="D8631" t="s">
        <v>153</v>
      </c>
      <c r="E8631" t="s">
        <v>17</v>
      </c>
      <c r="F8631">
        <v>4</v>
      </c>
      <c r="G8631" t="str">
        <f t="shared" si="268"/>
        <v>LOW</v>
      </c>
      <c r="H8631">
        <v>1</v>
      </c>
      <c r="I8631" t="str">
        <f t="shared" si="269"/>
        <v>YES</v>
      </c>
      <c r="J8631">
        <v>1</v>
      </c>
      <c r="K8631">
        <v>12</v>
      </c>
      <c r="L8631">
        <v>2010</v>
      </c>
      <c r="M8631" s="3">
        <v>10.786026700000001</v>
      </c>
      <c r="N8631" s="3">
        <v>79.1381497</v>
      </c>
      <c r="O8631" s="3">
        <v>1.911279191</v>
      </c>
      <c r="P8631" s="3">
        <v>300.36</v>
      </c>
      <c r="Q8631" s="7">
        <f>(P8631-MIN($P8631:P17615))/(MAX($P8631:$P17615)-MIN($P8631:P17615))</f>
        <v>0.55807127882599605</v>
      </c>
    </row>
    <row r="8632" spans="1:17" x14ac:dyDescent="0.25">
      <c r="A8632">
        <v>8630</v>
      </c>
      <c r="B8632" t="s">
        <v>326</v>
      </c>
      <c r="C8632" t="s">
        <v>91</v>
      </c>
      <c r="D8632" t="s">
        <v>439</v>
      </c>
      <c r="E8632" t="s">
        <v>17</v>
      </c>
      <c r="F8632">
        <v>12</v>
      </c>
      <c r="G8632" t="str">
        <f t="shared" si="268"/>
        <v>LOW</v>
      </c>
      <c r="H8632">
        <v>0</v>
      </c>
      <c r="I8632" t="str">
        <f t="shared" si="269"/>
        <v>NO</v>
      </c>
      <c r="J8632">
        <v>15</v>
      </c>
      <c r="K8632">
        <v>11</v>
      </c>
      <c r="L8632">
        <v>2010</v>
      </c>
      <c r="M8632" s="3">
        <v>13.160104799999999</v>
      </c>
      <c r="N8632" s="3">
        <v>79.15555062</v>
      </c>
      <c r="O8632" s="3">
        <v>0.30346263200000001</v>
      </c>
      <c r="P8632" s="3">
        <v>299.42</v>
      </c>
      <c r="Q8632" s="7">
        <f>(P8632-MIN($P8632:P17616))/(MAX($P8632:$P17616)-MIN($P8632:P17616))</f>
        <v>0.53836477987421416</v>
      </c>
    </row>
    <row r="8633" spans="1:17" x14ac:dyDescent="0.25">
      <c r="A8633">
        <v>8631</v>
      </c>
      <c r="B8633" t="s">
        <v>326</v>
      </c>
      <c r="C8633" t="s">
        <v>120</v>
      </c>
      <c r="D8633" t="s">
        <v>384</v>
      </c>
      <c r="E8633" t="s">
        <v>17</v>
      </c>
      <c r="F8633">
        <v>7</v>
      </c>
      <c r="G8633" t="str">
        <f t="shared" si="268"/>
        <v>LOW</v>
      </c>
      <c r="H8633">
        <v>1</v>
      </c>
      <c r="I8633" t="str">
        <f t="shared" si="269"/>
        <v>YES</v>
      </c>
      <c r="J8633">
        <v>20</v>
      </c>
      <c r="K8633">
        <v>11</v>
      </c>
      <c r="L8633">
        <v>2010</v>
      </c>
      <c r="M8633" s="3">
        <v>26.757792500000001</v>
      </c>
      <c r="N8633" s="3">
        <v>94.207964500000003</v>
      </c>
      <c r="O8633" s="3">
        <v>7.3763132999999995E-2</v>
      </c>
      <c r="P8633" s="3">
        <v>298.63200000000001</v>
      </c>
      <c r="Q8633" s="7">
        <f>(P8633-MIN($P8633:P17617))/(MAX($P8633:$P17617)-MIN($P8633:P17617))</f>
        <v>0.52184486373165617</v>
      </c>
    </row>
    <row r="8634" spans="1:17" x14ac:dyDescent="0.25">
      <c r="A8634">
        <v>8632</v>
      </c>
      <c r="B8634" t="s">
        <v>326</v>
      </c>
      <c r="C8634" t="s">
        <v>95</v>
      </c>
      <c r="D8634" t="s">
        <v>226</v>
      </c>
      <c r="E8634" t="s">
        <v>21</v>
      </c>
      <c r="F8634">
        <v>114</v>
      </c>
      <c r="G8634" t="str">
        <f t="shared" si="268"/>
        <v>HIGH</v>
      </c>
      <c r="H8634">
        <v>0</v>
      </c>
      <c r="I8634" t="str">
        <f t="shared" si="269"/>
        <v>NO</v>
      </c>
      <c r="J8634">
        <v>22</v>
      </c>
      <c r="K8634">
        <v>11</v>
      </c>
      <c r="L8634">
        <v>2010</v>
      </c>
      <c r="M8634" s="3">
        <v>21.825599</v>
      </c>
      <c r="N8634" s="3">
        <v>75.614182</v>
      </c>
      <c r="O8634" s="3">
        <v>7.0035839000000003E-2</v>
      </c>
      <c r="P8634" s="3">
        <v>301.416</v>
      </c>
      <c r="Q8634" s="7">
        <f>(P8634-MIN($P8634:P17618))/(MAX($P8634:$P17618)-MIN($P8634:P17618))</f>
        <v>0.58020964360586991</v>
      </c>
    </row>
    <row r="8635" spans="1:17" x14ac:dyDescent="0.25">
      <c r="A8635">
        <v>8633</v>
      </c>
      <c r="B8635" t="s">
        <v>326</v>
      </c>
      <c r="C8635" t="s">
        <v>30</v>
      </c>
      <c r="D8635" t="s">
        <v>284</v>
      </c>
      <c r="E8635" t="s">
        <v>17</v>
      </c>
      <c r="F8635">
        <v>15</v>
      </c>
      <c r="G8635" t="str">
        <f t="shared" si="268"/>
        <v>LOW</v>
      </c>
      <c r="H8635">
        <v>1</v>
      </c>
      <c r="I8635" t="str">
        <f t="shared" si="269"/>
        <v>YES</v>
      </c>
      <c r="J8635">
        <v>3</v>
      </c>
      <c r="K8635">
        <v>10</v>
      </c>
      <c r="L8635">
        <v>2010</v>
      </c>
      <c r="M8635" s="3">
        <v>28.416667</v>
      </c>
      <c r="N8635" s="3">
        <v>79.383332999999993</v>
      </c>
      <c r="O8635" s="3">
        <v>3.6761630000000001E-3</v>
      </c>
      <c r="P8635" s="3">
        <v>303.3366666</v>
      </c>
      <c r="Q8635" s="7">
        <f>(P8635-MIN($P8635:P17619))/(MAX($P8635:$P17619)-MIN($P8635:P17619))</f>
        <v>0.62047519077568136</v>
      </c>
    </row>
    <row r="8636" spans="1:17" x14ac:dyDescent="0.25">
      <c r="A8636">
        <v>8634</v>
      </c>
      <c r="B8636" t="s">
        <v>326</v>
      </c>
      <c r="C8636" t="s">
        <v>113</v>
      </c>
      <c r="D8636" t="s">
        <v>114</v>
      </c>
      <c r="E8636" t="s">
        <v>62</v>
      </c>
      <c r="F8636">
        <v>3131</v>
      </c>
      <c r="G8636" t="str">
        <f t="shared" si="268"/>
        <v>HIGH</v>
      </c>
      <c r="H8636">
        <v>0</v>
      </c>
      <c r="I8636" t="str">
        <f t="shared" si="269"/>
        <v>NO</v>
      </c>
      <c r="J8636">
        <v>1</v>
      </c>
      <c r="K8636">
        <v>11</v>
      </c>
      <c r="L8636">
        <v>2010</v>
      </c>
      <c r="M8636" s="3">
        <v>28.015928599999999</v>
      </c>
      <c r="N8636" s="3">
        <v>73.317136700000006</v>
      </c>
      <c r="O8636" s="3">
        <v>3.3563859999999998E-3</v>
      </c>
      <c r="P8636" s="3">
        <v>311.04000000000002</v>
      </c>
      <c r="Q8636" s="7">
        <f>(P8636-MIN($P8636:P17620))/(MAX($P8636:$P17620)-MIN($P8636:P17620))</f>
        <v>0.78197064989517862</v>
      </c>
    </row>
    <row r="8637" spans="1:17" x14ac:dyDescent="0.25">
      <c r="A8637">
        <v>8635</v>
      </c>
      <c r="B8637" t="s">
        <v>327</v>
      </c>
      <c r="C8637" t="s">
        <v>95</v>
      </c>
      <c r="D8637" t="s">
        <v>506</v>
      </c>
      <c r="E8637" t="s">
        <v>62</v>
      </c>
      <c r="F8637">
        <v>13</v>
      </c>
      <c r="G8637" t="str">
        <f t="shared" si="268"/>
        <v>LOW</v>
      </c>
      <c r="H8637">
        <v>0</v>
      </c>
      <c r="I8637" t="str">
        <f t="shared" si="269"/>
        <v>NO</v>
      </c>
      <c r="J8637">
        <v>13</v>
      </c>
      <c r="K8637">
        <v>12</v>
      </c>
      <c r="L8637">
        <v>2010</v>
      </c>
      <c r="M8637" s="3">
        <v>24.5</v>
      </c>
      <c r="N8637" s="3">
        <v>81</v>
      </c>
      <c r="O8637" s="3">
        <v>3.7113410999999999E-2</v>
      </c>
      <c r="P8637" s="3">
        <v>298.35500000000002</v>
      </c>
      <c r="Q8637" s="7">
        <f>(P8637-MIN($P8637:P17621))/(MAX($P8637:$P17621)-MIN($P8637:P17621))</f>
        <v>0.51603773584905688</v>
      </c>
    </row>
    <row r="8638" spans="1:17" x14ac:dyDescent="0.25">
      <c r="A8638">
        <v>8636</v>
      </c>
      <c r="B8638" t="s">
        <v>327</v>
      </c>
      <c r="C8638" t="s">
        <v>23</v>
      </c>
      <c r="D8638" t="s">
        <v>350</v>
      </c>
      <c r="E8638" t="s">
        <v>17</v>
      </c>
      <c r="F8638">
        <v>54</v>
      </c>
      <c r="G8638" t="str">
        <f t="shared" si="268"/>
        <v>MID</v>
      </c>
      <c r="H8638">
        <v>0</v>
      </c>
      <c r="I8638" t="str">
        <f t="shared" si="269"/>
        <v>NO</v>
      </c>
      <c r="J8638">
        <v>10</v>
      </c>
      <c r="K8638">
        <v>12</v>
      </c>
      <c r="L8638">
        <v>2010</v>
      </c>
      <c r="M8638" s="3">
        <v>10.736186050000001</v>
      </c>
      <c r="N8638" s="3">
        <v>79.633186589999994</v>
      </c>
      <c r="O8638" s="3">
        <v>1.1289301650000001</v>
      </c>
      <c r="P8638" s="3">
        <v>299.76</v>
      </c>
      <c r="Q8638" s="7">
        <f>(P8638-MIN($P8638:P17622))/(MAX($P8638:$P17622)-MIN($P8638:P17622))</f>
        <v>0.54549266247379424</v>
      </c>
    </row>
    <row r="8639" spans="1:17" x14ac:dyDescent="0.25">
      <c r="A8639">
        <v>8637</v>
      </c>
      <c r="B8639" t="s">
        <v>327</v>
      </c>
      <c r="C8639" t="s">
        <v>23</v>
      </c>
      <c r="D8639" t="s">
        <v>344</v>
      </c>
      <c r="E8639" t="s">
        <v>17</v>
      </c>
      <c r="F8639">
        <v>18</v>
      </c>
      <c r="G8639" t="str">
        <f t="shared" si="268"/>
        <v>LOW</v>
      </c>
      <c r="H8639">
        <v>0</v>
      </c>
      <c r="I8639" t="str">
        <f t="shared" si="269"/>
        <v>NO</v>
      </c>
      <c r="J8639">
        <v>6</v>
      </c>
      <c r="K8639">
        <v>12</v>
      </c>
      <c r="L8639">
        <v>2010</v>
      </c>
      <c r="M8639" s="3">
        <v>11.9415377</v>
      </c>
      <c r="N8639" s="3">
        <v>79.486146899999994</v>
      </c>
      <c r="O8639" s="3">
        <v>1.6704858419999999</v>
      </c>
      <c r="P8639" s="3">
        <v>297.10000000000002</v>
      </c>
      <c r="Q8639" s="7">
        <f>(P8639-MIN($P8639:P17623))/(MAX($P8639:$P17623)-MIN($P8639:P17623))</f>
        <v>0.48972746331236938</v>
      </c>
    </row>
    <row r="8640" spans="1:17" x14ac:dyDescent="0.25">
      <c r="A8640">
        <v>8638</v>
      </c>
      <c r="B8640" t="s">
        <v>327</v>
      </c>
      <c r="C8640" t="s">
        <v>23</v>
      </c>
      <c r="D8640" t="s">
        <v>528</v>
      </c>
      <c r="E8640" t="s">
        <v>17</v>
      </c>
      <c r="F8640">
        <v>11</v>
      </c>
      <c r="G8640" t="str">
        <f t="shared" si="268"/>
        <v>LOW</v>
      </c>
      <c r="H8640">
        <v>0</v>
      </c>
      <c r="I8640" t="str">
        <f t="shared" si="269"/>
        <v>NO</v>
      </c>
      <c r="J8640">
        <v>2</v>
      </c>
      <c r="K8640">
        <v>12</v>
      </c>
      <c r="L8640">
        <v>2010</v>
      </c>
      <c r="M8640" s="3">
        <v>11.7564329</v>
      </c>
      <c r="N8640" s="3">
        <v>79.763464400000004</v>
      </c>
      <c r="O8640" s="3">
        <v>1.4794002959999999</v>
      </c>
      <c r="P8640" s="3">
        <v>297.26</v>
      </c>
      <c r="Q8640" s="7">
        <f>(P8640-MIN($P8640:P17624))/(MAX($P8640:$P17624)-MIN($P8640:P17624))</f>
        <v>0.49308176100628903</v>
      </c>
    </row>
    <row r="8641" spans="1:17" x14ac:dyDescent="0.25">
      <c r="A8641">
        <v>8639</v>
      </c>
      <c r="B8641" t="s">
        <v>327</v>
      </c>
      <c r="C8641" t="s">
        <v>38</v>
      </c>
      <c r="D8641" t="s">
        <v>325</v>
      </c>
      <c r="E8641" t="s">
        <v>17</v>
      </c>
      <c r="F8641">
        <v>61</v>
      </c>
      <c r="G8641" t="str">
        <f t="shared" si="268"/>
        <v>MID</v>
      </c>
      <c r="H8641">
        <v>0</v>
      </c>
      <c r="I8641" t="str">
        <f t="shared" si="269"/>
        <v>NO</v>
      </c>
      <c r="J8641">
        <v>7</v>
      </c>
      <c r="K8641">
        <v>12</v>
      </c>
      <c r="L8641">
        <v>2010</v>
      </c>
      <c r="M8641" s="3">
        <v>23.249571400000001</v>
      </c>
      <c r="N8641" s="3">
        <v>87.868175100000002</v>
      </c>
      <c r="O8641" s="3">
        <v>0.16420417600000001</v>
      </c>
      <c r="P8641" s="3">
        <v>299.83999999999997</v>
      </c>
      <c r="Q8641" s="7">
        <f>(P8641-MIN($P8641:P17625))/(MAX($P8641:$P17625)-MIN($P8641:P17625))</f>
        <v>0.54716981132075415</v>
      </c>
    </row>
    <row r="8642" spans="1:17" x14ac:dyDescent="0.25">
      <c r="A8642">
        <v>8640</v>
      </c>
      <c r="B8642" t="s">
        <v>327</v>
      </c>
      <c r="C8642" t="s">
        <v>113</v>
      </c>
      <c r="D8642" t="s">
        <v>114</v>
      </c>
      <c r="E8642" t="s">
        <v>62</v>
      </c>
      <c r="F8642">
        <v>8</v>
      </c>
      <c r="G8642" t="str">
        <f t="shared" si="268"/>
        <v>LOW</v>
      </c>
      <c r="H8642">
        <v>0</v>
      </c>
      <c r="I8642" t="str">
        <f t="shared" si="269"/>
        <v>NO</v>
      </c>
      <c r="J8642">
        <v>23</v>
      </c>
      <c r="K8642">
        <v>11</v>
      </c>
      <c r="L8642">
        <v>2010</v>
      </c>
      <c r="M8642" s="3">
        <v>28.015928599999999</v>
      </c>
      <c r="N8642" s="3">
        <v>73.317136700000006</v>
      </c>
      <c r="O8642" s="3">
        <v>1.6835200000000002E-2</v>
      </c>
      <c r="P8642" s="3">
        <v>307.83199999999999</v>
      </c>
      <c r="Q8642" s="7">
        <f>(P8642-MIN($P8642:P17626))/(MAX($P8642:$P17626)-MIN($P8642:P17626))</f>
        <v>0.71471698113207527</v>
      </c>
    </row>
    <row r="8643" spans="1:17" x14ac:dyDescent="0.25">
      <c r="A8643">
        <v>8641</v>
      </c>
      <c r="B8643" t="s">
        <v>327</v>
      </c>
      <c r="C8643" t="s">
        <v>23</v>
      </c>
      <c r="D8643" t="s">
        <v>294</v>
      </c>
      <c r="E8643" t="s">
        <v>55</v>
      </c>
      <c r="F8643">
        <v>30</v>
      </c>
      <c r="G8643" t="str">
        <f t="shared" ref="G8643:G8706" si="270">IF(F8643&gt;=80,"HIGH",IF(F8643&lt;=30,"LOW",IF(F8643&gt;30,"MID")))</f>
        <v>LOW</v>
      </c>
      <c r="H8643">
        <v>0</v>
      </c>
      <c r="I8643" t="str">
        <f t="shared" ref="I8643:I8706" si="271">IF(H8643=0,"NO","YES")</f>
        <v>NO</v>
      </c>
      <c r="J8643">
        <v>29</v>
      </c>
      <c r="K8643">
        <v>10</v>
      </c>
      <c r="L8643">
        <v>2010</v>
      </c>
      <c r="M8643" s="3">
        <v>9.8512310000000003</v>
      </c>
      <c r="N8643" s="3">
        <v>78.530471550000001</v>
      </c>
      <c r="O8643" s="3">
        <v>0.61665191699999999</v>
      </c>
      <c r="P8643" s="3">
        <v>308.625</v>
      </c>
      <c r="Q8643" s="7">
        <f>(P8643-MIN($P8643:P17627))/(MAX($P8643:$P17627)-MIN($P8643:P17627))</f>
        <v>0.73134171907756806</v>
      </c>
    </row>
    <row r="8644" spans="1:17" x14ac:dyDescent="0.25">
      <c r="A8644">
        <v>8642</v>
      </c>
      <c r="B8644" t="s">
        <v>327</v>
      </c>
      <c r="C8644" t="s">
        <v>95</v>
      </c>
      <c r="D8644" t="s">
        <v>226</v>
      </c>
      <c r="E8644" t="s">
        <v>21</v>
      </c>
      <c r="F8644">
        <v>120</v>
      </c>
      <c r="G8644" t="str">
        <f t="shared" si="270"/>
        <v>HIGH</v>
      </c>
      <c r="H8644">
        <v>0</v>
      </c>
      <c r="I8644" t="str">
        <f t="shared" si="271"/>
        <v>NO</v>
      </c>
      <c r="J8644">
        <v>22</v>
      </c>
      <c r="K8644">
        <v>11</v>
      </c>
      <c r="L8644">
        <v>2010</v>
      </c>
      <c r="M8644" s="3">
        <v>21.825599</v>
      </c>
      <c r="N8644" s="3">
        <v>75.614182</v>
      </c>
      <c r="O8644" s="3">
        <v>7.0035839000000003E-2</v>
      </c>
      <c r="P8644" s="3">
        <v>301.416</v>
      </c>
      <c r="Q8644" s="7">
        <f>(P8644-MIN($P8644:P17628))/(MAX($P8644:$P17628)-MIN($P8644:P17628))</f>
        <v>0.58020964360586991</v>
      </c>
    </row>
    <row r="8645" spans="1:17" x14ac:dyDescent="0.25">
      <c r="A8645">
        <v>8643</v>
      </c>
      <c r="B8645" t="s">
        <v>327</v>
      </c>
      <c r="C8645" t="s">
        <v>95</v>
      </c>
      <c r="D8645" t="s">
        <v>444</v>
      </c>
      <c r="E8645" t="s">
        <v>62</v>
      </c>
      <c r="F8645">
        <v>36</v>
      </c>
      <c r="G8645" t="str">
        <f t="shared" si="270"/>
        <v>MID</v>
      </c>
      <c r="H8645">
        <v>0</v>
      </c>
      <c r="I8645" t="str">
        <f t="shared" si="271"/>
        <v>NO</v>
      </c>
      <c r="J8645">
        <v>6</v>
      </c>
      <c r="K8645">
        <v>12</v>
      </c>
      <c r="L8645">
        <v>2010</v>
      </c>
      <c r="M8645" s="3">
        <v>26.5</v>
      </c>
      <c r="N8645" s="3">
        <v>78.75</v>
      </c>
      <c r="O8645" s="3">
        <v>7.5500000000000006E-5</v>
      </c>
      <c r="P8645" s="3">
        <v>296.75666660000002</v>
      </c>
      <c r="Q8645" s="7">
        <f>(P8645-MIN($P8645:P17629))/(MAX($P8645:$P17629)-MIN($P8645:P17629))</f>
        <v>0.48252969811320784</v>
      </c>
    </row>
    <row r="8646" spans="1:17" x14ac:dyDescent="0.25">
      <c r="A8646">
        <v>8644</v>
      </c>
      <c r="B8646" t="s">
        <v>377</v>
      </c>
      <c r="C8646" t="s">
        <v>25</v>
      </c>
      <c r="D8646" t="s">
        <v>37</v>
      </c>
      <c r="E8646" t="s">
        <v>17</v>
      </c>
      <c r="F8646">
        <v>240</v>
      </c>
      <c r="G8646" t="str">
        <f t="shared" si="270"/>
        <v>HIGH</v>
      </c>
      <c r="H8646">
        <v>0</v>
      </c>
      <c r="I8646" t="str">
        <f t="shared" si="271"/>
        <v>NO</v>
      </c>
      <c r="J8646">
        <v>13</v>
      </c>
      <c r="K8646">
        <v>12</v>
      </c>
      <c r="L8646">
        <v>2010</v>
      </c>
      <c r="M8646" s="3">
        <v>23.0216238</v>
      </c>
      <c r="N8646" s="3">
        <v>72.579706799999997</v>
      </c>
      <c r="O8646" s="3">
        <v>8.1299999999999997E-5</v>
      </c>
      <c r="P8646" s="3">
        <v>301.3</v>
      </c>
      <c r="Q8646" s="7">
        <f>(P8646-MIN($P8646:P17630))/(MAX($P8646:$P17630)-MIN($P8646:P17630))</f>
        <v>0.57777777777777795</v>
      </c>
    </row>
    <row r="8647" spans="1:17" x14ac:dyDescent="0.25">
      <c r="A8647">
        <v>8645</v>
      </c>
      <c r="B8647" t="s">
        <v>377</v>
      </c>
      <c r="C8647" t="s">
        <v>95</v>
      </c>
      <c r="D8647" t="s">
        <v>146</v>
      </c>
      <c r="E8647" t="s">
        <v>21</v>
      </c>
      <c r="F8647">
        <v>13</v>
      </c>
      <c r="G8647" t="str">
        <f t="shared" si="270"/>
        <v>LOW</v>
      </c>
      <c r="H8647">
        <v>2</v>
      </c>
      <c r="I8647" t="str">
        <f t="shared" si="271"/>
        <v>YES</v>
      </c>
      <c r="J8647">
        <v>21</v>
      </c>
      <c r="K8647">
        <v>12</v>
      </c>
      <c r="L8647">
        <v>2010</v>
      </c>
      <c r="M8647" s="3">
        <v>26.203724699999999</v>
      </c>
      <c r="N8647" s="3">
        <v>78.157362800000001</v>
      </c>
      <c r="O8647" s="3">
        <v>2.94E-5</v>
      </c>
      <c r="P8647" s="3">
        <v>295.61</v>
      </c>
      <c r="Q8647" s="7">
        <f>(P8647-MIN($P8647:P17631))/(MAX($P8647:$P17631)-MIN($P8647:P17631))</f>
        <v>0.45849056603773608</v>
      </c>
    </row>
    <row r="8648" spans="1:17" x14ac:dyDescent="0.25">
      <c r="A8648">
        <v>8646</v>
      </c>
      <c r="B8648" t="s">
        <v>377</v>
      </c>
      <c r="C8648" t="s">
        <v>45</v>
      </c>
      <c r="D8648" t="s">
        <v>89</v>
      </c>
      <c r="E8648" t="s">
        <v>17</v>
      </c>
      <c r="F8648">
        <v>45</v>
      </c>
      <c r="G8648" t="str">
        <f t="shared" si="270"/>
        <v>MID</v>
      </c>
      <c r="H8648">
        <v>0</v>
      </c>
      <c r="I8648" t="str">
        <f t="shared" si="271"/>
        <v>NO</v>
      </c>
      <c r="J8648">
        <v>6</v>
      </c>
      <c r="K8648">
        <v>12</v>
      </c>
      <c r="L8648">
        <v>2010</v>
      </c>
      <c r="M8648" s="3">
        <v>13.007081700000001</v>
      </c>
      <c r="N8648" s="3">
        <v>76.099270300000001</v>
      </c>
      <c r="O8648" s="3">
        <v>2.9290039E-2</v>
      </c>
      <c r="P8648" s="3">
        <v>296.37599999999998</v>
      </c>
      <c r="Q8648" s="7">
        <f>(P8648-MIN($P8648:P17632))/(MAX($P8648:$P17632)-MIN($P8648:P17632))</f>
        <v>0.47454926624737886</v>
      </c>
    </row>
    <row r="8649" spans="1:17" x14ac:dyDescent="0.25">
      <c r="A8649">
        <v>8647</v>
      </c>
      <c r="B8649" t="s">
        <v>377</v>
      </c>
      <c r="C8649" t="s">
        <v>45</v>
      </c>
      <c r="D8649" t="s">
        <v>849</v>
      </c>
      <c r="E8649" t="s">
        <v>77</v>
      </c>
      <c r="F8649">
        <v>5</v>
      </c>
      <c r="G8649" t="str">
        <f t="shared" si="270"/>
        <v>LOW</v>
      </c>
      <c r="H8649">
        <v>2</v>
      </c>
      <c r="I8649" t="str">
        <f t="shared" si="271"/>
        <v>YES</v>
      </c>
      <c r="J8649">
        <v>11</v>
      </c>
      <c r="K8649">
        <v>12</v>
      </c>
      <c r="L8649">
        <v>2010</v>
      </c>
      <c r="M8649" s="3">
        <v>12.38217745</v>
      </c>
      <c r="N8649" s="3">
        <v>75.665319920000002</v>
      </c>
      <c r="O8649" s="3">
        <v>3.3663929000000002E-2</v>
      </c>
      <c r="P8649" s="3">
        <v>297.245</v>
      </c>
      <c r="Q8649" s="7">
        <f>(P8649-MIN($P8649:P17633))/(MAX($P8649:$P17633)-MIN($P8649:P17633))</f>
        <v>0.49276729559748428</v>
      </c>
    </row>
    <row r="8650" spans="1:17" x14ac:dyDescent="0.25">
      <c r="A8650">
        <v>8648</v>
      </c>
      <c r="B8650" t="s">
        <v>377</v>
      </c>
      <c r="C8650" t="s">
        <v>45</v>
      </c>
      <c r="D8650" t="s">
        <v>811</v>
      </c>
      <c r="E8650" t="s">
        <v>17</v>
      </c>
      <c r="F8650">
        <v>19</v>
      </c>
      <c r="G8650" t="str">
        <f t="shared" si="270"/>
        <v>LOW</v>
      </c>
      <c r="H8650">
        <v>0</v>
      </c>
      <c r="I8650" t="str">
        <f t="shared" si="271"/>
        <v>NO</v>
      </c>
      <c r="J8650">
        <v>11</v>
      </c>
      <c r="K8650">
        <v>12</v>
      </c>
      <c r="L8650">
        <v>2010</v>
      </c>
      <c r="M8650" s="3">
        <v>17.166667</v>
      </c>
      <c r="N8650" s="3">
        <v>77.083332999999996</v>
      </c>
      <c r="O8650" s="3">
        <v>2.4913823000000002E-2</v>
      </c>
      <c r="P8650" s="3">
        <v>299.5</v>
      </c>
      <c r="Q8650" s="7">
        <f>(P8650-MIN($P8650:P17634))/(MAX($P8650:$P17634)-MIN($P8650:P17634))</f>
        <v>0.54004192872117396</v>
      </c>
    </row>
    <row r="8651" spans="1:17" x14ac:dyDescent="0.25">
      <c r="A8651">
        <v>8649</v>
      </c>
      <c r="B8651" t="s">
        <v>377</v>
      </c>
      <c r="C8651" t="s">
        <v>23</v>
      </c>
      <c r="D8651" t="s">
        <v>344</v>
      </c>
      <c r="E8651" t="s">
        <v>17</v>
      </c>
      <c r="F8651">
        <v>10</v>
      </c>
      <c r="G8651" t="str">
        <f t="shared" si="270"/>
        <v>LOW</v>
      </c>
      <c r="H8651">
        <v>0</v>
      </c>
      <c r="I8651" t="str">
        <f t="shared" si="271"/>
        <v>NO</v>
      </c>
      <c r="J8651">
        <v>13</v>
      </c>
      <c r="K8651">
        <v>12</v>
      </c>
      <c r="L8651">
        <v>2010</v>
      </c>
      <c r="M8651" s="3">
        <v>11.9415377</v>
      </c>
      <c r="N8651" s="3">
        <v>79.486146899999994</v>
      </c>
      <c r="O8651" s="3">
        <v>5.2139086000000001E-2</v>
      </c>
      <c r="P8651" s="3">
        <v>299.57600000000002</v>
      </c>
      <c r="Q8651" s="7">
        <f>(P8651-MIN($P8651:P17635))/(MAX($P8651:$P17635)-MIN($P8651:P17635))</f>
        <v>0.54163522012578658</v>
      </c>
    </row>
    <row r="8652" spans="1:17" x14ac:dyDescent="0.25">
      <c r="A8652">
        <v>8650</v>
      </c>
      <c r="B8652" t="s">
        <v>377</v>
      </c>
      <c r="C8652" t="s">
        <v>38</v>
      </c>
      <c r="D8652" t="s">
        <v>325</v>
      </c>
      <c r="E8652" t="s">
        <v>62</v>
      </c>
      <c r="F8652">
        <v>50</v>
      </c>
      <c r="G8652" t="str">
        <f t="shared" si="270"/>
        <v>MID</v>
      </c>
      <c r="H8652">
        <v>1</v>
      </c>
      <c r="I8652" t="str">
        <f t="shared" si="271"/>
        <v>YES</v>
      </c>
      <c r="J8652">
        <v>18</v>
      </c>
      <c r="K8652">
        <v>12</v>
      </c>
      <c r="L8652">
        <v>2010</v>
      </c>
      <c r="M8652" s="3">
        <v>23.249571400000001</v>
      </c>
      <c r="N8652" s="3">
        <v>87.868175100000002</v>
      </c>
      <c r="O8652" s="3">
        <v>4.57E-5</v>
      </c>
      <c r="P8652" s="3">
        <v>295.375</v>
      </c>
      <c r="Q8652" s="7">
        <f>(P8652-MIN($P8652:P17636))/(MAX($P8652:$P17636)-MIN($P8652:P17636))</f>
        <v>0.45356394129979027</v>
      </c>
    </row>
    <row r="8653" spans="1:17" x14ac:dyDescent="0.25">
      <c r="A8653">
        <v>8651</v>
      </c>
      <c r="B8653" t="s">
        <v>378</v>
      </c>
      <c r="C8653" t="s">
        <v>25</v>
      </c>
      <c r="D8653" t="s">
        <v>339</v>
      </c>
      <c r="E8653" t="s">
        <v>77</v>
      </c>
      <c r="F8653">
        <v>329</v>
      </c>
      <c r="G8653" t="str">
        <f t="shared" si="270"/>
        <v>HIGH</v>
      </c>
      <c r="H8653">
        <v>0</v>
      </c>
      <c r="I8653" t="str">
        <f t="shared" si="271"/>
        <v>NO</v>
      </c>
      <c r="J8653">
        <v>19</v>
      </c>
      <c r="K8653">
        <v>12</v>
      </c>
      <c r="L8653">
        <v>2010</v>
      </c>
      <c r="M8653" s="3">
        <v>22.4732415</v>
      </c>
      <c r="N8653" s="3">
        <v>70.055210200000005</v>
      </c>
      <c r="O8653" s="3">
        <v>4.0399999999999999E-5</v>
      </c>
      <c r="P8653" s="3">
        <v>301.94</v>
      </c>
      <c r="Q8653" s="7">
        <f>(P8653-MIN($P8653:P17637))/(MAX($P8653:$P17637)-MIN($P8653:P17637))</f>
        <v>0.59119496855345899</v>
      </c>
    </row>
    <row r="8654" spans="1:17" x14ac:dyDescent="0.25">
      <c r="A8654">
        <v>8652</v>
      </c>
      <c r="B8654" t="s">
        <v>378</v>
      </c>
      <c r="C8654" t="s">
        <v>120</v>
      </c>
      <c r="D8654" t="s">
        <v>384</v>
      </c>
      <c r="E8654" t="s">
        <v>77</v>
      </c>
      <c r="F8654">
        <v>5</v>
      </c>
      <c r="G8654" t="str">
        <f t="shared" si="270"/>
        <v>LOW</v>
      </c>
      <c r="H8654">
        <v>1</v>
      </c>
      <c r="I8654" t="str">
        <f t="shared" si="271"/>
        <v>YES</v>
      </c>
      <c r="J8654">
        <v>19</v>
      </c>
      <c r="K8654">
        <v>12</v>
      </c>
      <c r="L8654">
        <v>2010</v>
      </c>
      <c r="M8654" s="3">
        <v>26.757792500000001</v>
      </c>
      <c r="N8654" s="3">
        <v>94.207964500000003</v>
      </c>
      <c r="O8654" s="3">
        <v>2.5554409999999999E-3</v>
      </c>
      <c r="P8654" s="3">
        <v>295.07333340000002</v>
      </c>
      <c r="Q8654" s="7">
        <f>(P8654-MIN($P8654:P17638))/(MAX($P8654:$P17638)-MIN($P8654:P17638))</f>
        <v>0.44723969392033586</v>
      </c>
    </row>
    <row r="8655" spans="1:17" x14ac:dyDescent="0.25">
      <c r="A8655">
        <v>8653</v>
      </c>
      <c r="B8655" t="s">
        <v>225</v>
      </c>
      <c r="C8655" t="s">
        <v>91</v>
      </c>
      <c r="D8655" t="s">
        <v>450</v>
      </c>
      <c r="E8655" t="s">
        <v>17</v>
      </c>
      <c r="F8655">
        <v>39</v>
      </c>
      <c r="G8655" t="str">
        <f t="shared" si="270"/>
        <v>MID</v>
      </c>
      <c r="H8655">
        <v>0</v>
      </c>
      <c r="I8655" t="str">
        <f t="shared" si="271"/>
        <v>NO</v>
      </c>
      <c r="J8655">
        <v>19</v>
      </c>
      <c r="K8655">
        <v>6</v>
      </c>
      <c r="L8655">
        <v>2009</v>
      </c>
      <c r="M8655" s="3">
        <v>14.475293600000001</v>
      </c>
      <c r="N8655" s="3">
        <v>78.821686099999994</v>
      </c>
      <c r="O8655" s="3">
        <v>5.3051046999999997E-2</v>
      </c>
      <c r="P8655" s="3">
        <v>310.14</v>
      </c>
      <c r="Q8655" s="7">
        <f>(P8655-MIN($P8655:P17639))/(MAX($P8655:$P17639)-MIN($P8655:P17639))</f>
        <v>0.76310272536687607</v>
      </c>
    </row>
    <row r="8656" spans="1:17" x14ac:dyDescent="0.25">
      <c r="A8656">
        <v>8654</v>
      </c>
      <c r="B8656" t="s">
        <v>225</v>
      </c>
      <c r="C8656" t="s">
        <v>53</v>
      </c>
      <c r="D8656" t="s">
        <v>364</v>
      </c>
      <c r="E8656" t="s">
        <v>17</v>
      </c>
      <c r="F8656">
        <v>33</v>
      </c>
      <c r="G8656" t="str">
        <f t="shared" si="270"/>
        <v>MID</v>
      </c>
      <c r="H8656">
        <v>0</v>
      </c>
      <c r="I8656" t="str">
        <f t="shared" si="271"/>
        <v>NO</v>
      </c>
      <c r="J8656">
        <v>15</v>
      </c>
      <c r="K8656">
        <v>6</v>
      </c>
      <c r="L8656">
        <v>2009</v>
      </c>
      <c r="M8656" s="3">
        <v>19.5</v>
      </c>
      <c r="N8656" s="3">
        <v>78.5</v>
      </c>
      <c r="O8656" s="3">
        <v>2.5983339999999999E-3</v>
      </c>
      <c r="P8656" s="3">
        <v>318.27999999999997</v>
      </c>
      <c r="Q8656" s="7">
        <f>(P8656-MIN($P8656:P17640))/(MAX($P8656:$P17640)-MIN($P8656:P17640))</f>
        <v>0.9337526205450728</v>
      </c>
    </row>
    <row r="8657" spans="1:17" x14ac:dyDescent="0.25">
      <c r="A8657">
        <v>8655</v>
      </c>
      <c r="B8657" t="s">
        <v>225</v>
      </c>
      <c r="C8657" t="s">
        <v>91</v>
      </c>
      <c r="D8657" t="s">
        <v>119</v>
      </c>
      <c r="E8657" t="s">
        <v>21</v>
      </c>
      <c r="F8657">
        <v>39</v>
      </c>
      <c r="G8657" t="str">
        <f t="shared" si="270"/>
        <v>MID</v>
      </c>
      <c r="H8657">
        <v>1</v>
      </c>
      <c r="I8657" t="str">
        <f t="shared" si="271"/>
        <v>YES</v>
      </c>
      <c r="J8657">
        <v>15</v>
      </c>
      <c r="K8657">
        <v>6</v>
      </c>
      <c r="L8657">
        <v>2009</v>
      </c>
      <c r="M8657" s="3">
        <v>15.6589741</v>
      </c>
      <c r="N8657" s="3">
        <v>79.471643729999997</v>
      </c>
      <c r="O8657" s="3">
        <v>6.3231461000000003E-2</v>
      </c>
      <c r="P8657" s="3">
        <v>313.26</v>
      </c>
      <c r="Q8657" s="7">
        <f>(P8657-MIN($P8657:P17641))/(MAX($P8657:$P17641)-MIN($P8657:P17641))</f>
        <v>0.8285115303983227</v>
      </c>
    </row>
    <row r="8658" spans="1:17" x14ac:dyDescent="0.25">
      <c r="A8658">
        <v>8656</v>
      </c>
      <c r="B8658" t="s">
        <v>225</v>
      </c>
      <c r="C8658" t="s">
        <v>25</v>
      </c>
      <c r="D8658" t="s">
        <v>165</v>
      </c>
      <c r="E8658" t="s">
        <v>21</v>
      </c>
      <c r="F8658">
        <v>31</v>
      </c>
      <c r="G8658" t="str">
        <f t="shared" si="270"/>
        <v>MID</v>
      </c>
      <c r="H8658">
        <v>0</v>
      </c>
      <c r="I8658" t="str">
        <f t="shared" si="271"/>
        <v>NO</v>
      </c>
      <c r="J8658">
        <v>16</v>
      </c>
      <c r="K8658">
        <v>6</v>
      </c>
      <c r="L8658">
        <v>2009</v>
      </c>
      <c r="M8658" s="3">
        <v>21.517410399999999</v>
      </c>
      <c r="N8658" s="3">
        <v>70.464275400000005</v>
      </c>
      <c r="O8658" s="3">
        <v>3.84965E-3</v>
      </c>
      <c r="P8658" s="3">
        <v>312.596</v>
      </c>
      <c r="Q8658" s="7">
        <f>(P8658-MIN($P8658:P17642))/(MAX($P8658:$P17642)-MIN($P8658:P17642))</f>
        <v>0.81459119496855359</v>
      </c>
    </row>
    <row r="8659" spans="1:17" x14ac:dyDescent="0.25">
      <c r="A8659">
        <v>8657</v>
      </c>
      <c r="B8659" t="s">
        <v>225</v>
      </c>
      <c r="C8659" t="s">
        <v>25</v>
      </c>
      <c r="D8659" t="s">
        <v>545</v>
      </c>
      <c r="E8659" t="s">
        <v>17</v>
      </c>
      <c r="F8659">
        <v>137</v>
      </c>
      <c r="G8659" t="str">
        <f t="shared" si="270"/>
        <v>HIGH</v>
      </c>
      <c r="H8659">
        <v>2</v>
      </c>
      <c r="I8659" t="str">
        <f t="shared" si="271"/>
        <v>YES</v>
      </c>
      <c r="J8659">
        <v>16</v>
      </c>
      <c r="K8659">
        <v>6</v>
      </c>
      <c r="L8659">
        <v>2009</v>
      </c>
      <c r="M8659" s="3">
        <v>22.75</v>
      </c>
      <c r="N8659" s="3">
        <v>71.666667000000004</v>
      </c>
      <c r="O8659" s="3">
        <v>1.1636199999999999E-4</v>
      </c>
      <c r="P8659" s="3">
        <v>312.43333339999998</v>
      </c>
      <c r="Q8659" s="7">
        <f>(P8659-MIN($P8659:P17643))/(MAX($P8659:$P17643)-MIN($P8659:P17643))</f>
        <v>0.81118099371069141</v>
      </c>
    </row>
    <row r="8660" spans="1:17" x14ac:dyDescent="0.25">
      <c r="A8660">
        <v>8658</v>
      </c>
      <c r="B8660" t="s">
        <v>225</v>
      </c>
      <c r="C8660" t="s">
        <v>176</v>
      </c>
      <c r="D8660" t="s">
        <v>776</v>
      </c>
      <c r="E8660" t="s">
        <v>17</v>
      </c>
      <c r="F8660">
        <v>33</v>
      </c>
      <c r="G8660" t="str">
        <f t="shared" si="270"/>
        <v>MID</v>
      </c>
      <c r="H8660">
        <v>0</v>
      </c>
      <c r="I8660" t="str">
        <f t="shared" si="271"/>
        <v>NO</v>
      </c>
      <c r="J8660">
        <v>18</v>
      </c>
      <c r="K8660">
        <v>6</v>
      </c>
      <c r="L8660">
        <v>2009</v>
      </c>
      <c r="M8660" s="3">
        <v>31.687995999999998</v>
      </c>
      <c r="N8660" s="3">
        <v>76.519252230000006</v>
      </c>
      <c r="O8660" s="3">
        <v>6.6858147000000007E-2</v>
      </c>
      <c r="P8660" s="3">
        <v>310.16666659999999</v>
      </c>
      <c r="Q8660" s="7">
        <f>(P8660-MIN($P8660:P17644))/(MAX($P8660:$P17644)-MIN($P8660:P17644))</f>
        <v>0.76366177358490539</v>
      </c>
    </row>
    <row r="8661" spans="1:17" x14ac:dyDescent="0.25">
      <c r="A8661">
        <v>8659</v>
      </c>
      <c r="B8661" t="s">
        <v>225</v>
      </c>
      <c r="C8661" t="s">
        <v>45</v>
      </c>
      <c r="D8661" t="s">
        <v>199</v>
      </c>
      <c r="E8661" t="s">
        <v>17</v>
      </c>
      <c r="F8661">
        <v>18</v>
      </c>
      <c r="G8661" t="str">
        <f t="shared" si="270"/>
        <v>LOW</v>
      </c>
      <c r="H8661">
        <v>1</v>
      </c>
      <c r="I8661" t="str">
        <f t="shared" si="271"/>
        <v>YES</v>
      </c>
      <c r="J8661">
        <v>12</v>
      </c>
      <c r="K8661">
        <v>6</v>
      </c>
      <c r="L8661">
        <v>2009</v>
      </c>
      <c r="M8661" s="3">
        <v>18.083333</v>
      </c>
      <c r="N8661" s="3">
        <v>77.333332999999996</v>
      </c>
      <c r="O8661" s="3">
        <v>0.39573292999999998</v>
      </c>
      <c r="P8661" s="3">
        <v>313.48399999999998</v>
      </c>
      <c r="Q8661" s="7">
        <f>(P8661-MIN($P8661:P17645))/(MAX($P8661:$P17645)-MIN($P8661:P17645))</f>
        <v>0.83320754716981094</v>
      </c>
    </row>
    <row r="8662" spans="1:17" x14ac:dyDescent="0.25">
      <c r="A8662">
        <v>8660</v>
      </c>
      <c r="B8662" t="s">
        <v>225</v>
      </c>
      <c r="C8662" t="s">
        <v>97</v>
      </c>
      <c r="D8662" t="s">
        <v>827</v>
      </c>
      <c r="E8662" t="s">
        <v>17</v>
      </c>
      <c r="F8662">
        <v>73</v>
      </c>
      <c r="G8662" t="str">
        <f t="shared" si="270"/>
        <v>MID</v>
      </c>
      <c r="H8662">
        <v>0</v>
      </c>
      <c r="I8662" t="str">
        <f t="shared" si="271"/>
        <v>NO</v>
      </c>
      <c r="J8662">
        <v>21</v>
      </c>
      <c r="K8662">
        <v>6</v>
      </c>
      <c r="L8662">
        <v>2009</v>
      </c>
      <c r="M8662" s="3">
        <v>30.704116800000001</v>
      </c>
      <c r="N8662" s="3">
        <v>76.717688499999994</v>
      </c>
      <c r="O8662" s="3">
        <v>1.1919792E-2</v>
      </c>
      <c r="P8662" s="3">
        <v>312.92333339999999</v>
      </c>
      <c r="Q8662" s="7">
        <f>(P8662-MIN($P8662:P17646))/(MAX($P8662:$P17646)-MIN($P8662:P17646))</f>
        <v>0.8214535303983227</v>
      </c>
    </row>
    <row r="8663" spans="1:17" x14ac:dyDescent="0.25">
      <c r="A8663">
        <v>8661</v>
      </c>
      <c r="B8663" t="s">
        <v>225</v>
      </c>
      <c r="C8663" t="s">
        <v>113</v>
      </c>
      <c r="D8663" t="s">
        <v>712</v>
      </c>
      <c r="E8663" t="s">
        <v>21</v>
      </c>
      <c r="F8663">
        <v>43</v>
      </c>
      <c r="G8663" t="str">
        <f t="shared" si="270"/>
        <v>MID</v>
      </c>
      <c r="H8663">
        <v>0</v>
      </c>
      <c r="I8663" t="str">
        <f t="shared" si="271"/>
        <v>NO</v>
      </c>
      <c r="J8663">
        <v>17</v>
      </c>
      <c r="K8663">
        <v>6</v>
      </c>
      <c r="L8663">
        <v>2009</v>
      </c>
      <c r="M8663" s="3">
        <v>29.576025399999999</v>
      </c>
      <c r="N8663" s="3">
        <v>74.334220299999998</v>
      </c>
      <c r="O8663" s="3">
        <v>0.101884322</v>
      </c>
      <c r="P8663" s="3">
        <v>313.084</v>
      </c>
      <c r="Q8663" s="7">
        <f>(P8663-MIN($P8663:P17647))/(MAX($P8663:$P17647)-MIN($P8663:P17647))</f>
        <v>0.82482180293501051</v>
      </c>
    </row>
    <row r="8664" spans="1:17" x14ac:dyDescent="0.25">
      <c r="A8664">
        <v>8662</v>
      </c>
      <c r="B8664" t="s">
        <v>225</v>
      </c>
      <c r="C8664" t="s">
        <v>113</v>
      </c>
      <c r="D8664" t="s">
        <v>388</v>
      </c>
      <c r="E8664" t="s">
        <v>17</v>
      </c>
      <c r="F8664">
        <v>152</v>
      </c>
      <c r="G8664" t="str">
        <f t="shared" si="270"/>
        <v>HIGH</v>
      </c>
      <c r="H8664">
        <v>0</v>
      </c>
      <c r="I8664" t="str">
        <f t="shared" si="271"/>
        <v>NO</v>
      </c>
      <c r="J8664">
        <v>19</v>
      </c>
      <c r="K8664">
        <v>6</v>
      </c>
      <c r="L8664">
        <v>2009</v>
      </c>
      <c r="M8664" s="3">
        <v>26.9154576</v>
      </c>
      <c r="N8664" s="3">
        <v>75.818981699999995</v>
      </c>
      <c r="O8664" s="3">
        <v>4.7194224E-2</v>
      </c>
      <c r="P8664" s="3">
        <v>313.7833334</v>
      </c>
      <c r="Q8664" s="7">
        <f>(P8664-MIN($P8664:P17648))/(MAX($P8664:$P17648)-MIN($P8664:P17648))</f>
        <v>0.83948288050314479</v>
      </c>
    </row>
    <row r="8665" spans="1:17" x14ac:dyDescent="0.25">
      <c r="A8665">
        <v>8663</v>
      </c>
      <c r="B8665" t="s">
        <v>225</v>
      </c>
      <c r="C8665" t="s">
        <v>23</v>
      </c>
      <c r="D8665" t="s">
        <v>696</v>
      </c>
      <c r="E8665" t="s">
        <v>62</v>
      </c>
      <c r="F8665">
        <v>72</v>
      </c>
      <c r="G8665" t="str">
        <f t="shared" si="270"/>
        <v>MID</v>
      </c>
      <c r="H8665">
        <v>0</v>
      </c>
      <c r="I8665" t="str">
        <f t="shared" si="271"/>
        <v>NO</v>
      </c>
      <c r="J8665">
        <v>16</v>
      </c>
      <c r="K8665">
        <v>6</v>
      </c>
      <c r="L8665">
        <v>2009</v>
      </c>
      <c r="M8665" s="3">
        <v>11.284224849999999</v>
      </c>
      <c r="N8665" s="3">
        <v>78.166152839999995</v>
      </c>
      <c r="O8665" s="3">
        <v>0.149054141</v>
      </c>
      <c r="P8665" s="3">
        <v>312.17599999999999</v>
      </c>
      <c r="Q8665" s="7">
        <f>(P8665-MIN($P8665:P17649))/(MAX($P8665:$P17649)-MIN($P8665:P17649))</f>
        <v>0.80578616352201238</v>
      </c>
    </row>
    <row r="8666" spans="1:17" x14ac:dyDescent="0.25">
      <c r="A8666">
        <v>8664</v>
      </c>
      <c r="B8666" t="s">
        <v>225</v>
      </c>
      <c r="C8666" t="s">
        <v>23</v>
      </c>
      <c r="D8666" t="s">
        <v>99</v>
      </c>
      <c r="E8666" t="s">
        <v>62</v>
      </c>
      <c r="F8666">
        <v>28</v>
      </c>
      <c r="G8666" t="str">
        <f t="shared" si="270"/>
        <v>LOW</v>
      </c>
      <c r="H8666">
        <v>0</v>
      </c>
      <c r="I8666" t="str">
        <f t="shared" si="271"/>
        <v>NO</v>
      </c>
      <c r="J8666">
        <v>15</v>
      </c>
      <c r="K8666">
        <v>6</v>
      </c>
      <c r="L8666">
        <v>2009</v>
      </c>
      <c r="M8666" s="3">
        <v>12.7948109</v>
      </c>
      <c r="N8666" s="3">
        <v>79.000641099999996</v>
      </c>
      <c r="O8666" s="3">
        <v>0.500862841</v>
      </c>
      <c r="P8666" s="3">
        <v>306.065</v>
      </c>
      <c r="Q8666" s="7">
        <f>(P8666-MIN($P8666:P17650))/(MAX($P8666:$P17650)-MIN($P8666:P17650))</f>
        <v>0.67767295597484267</v>
      </c>
    </row>
    <row r="8667" spans="1:17" x14ac:dyDescent="0.25">
      <c r="A8667">
        <v>8665</v>
      </c>
      <c r="B8667" t="s">
        <v>225</v>
      </c>
      <c r="C8667" t="s">
        <v>23</v>
      </c>
      <c r="D8667" t="s">
        <v>58</v>
      </c>
      <c r="E8667" t="s">
        <v>62</v>
      </c>
      <c r="F8667">
        <v>27</v>
      </c>
      <c r="G8667" t="str">
        <f t="shared" si="270"/>
        <v>LOW</v>
      </c>
      <c r="H8667">
        <v>0</v>
      </c>
      <c r="I8667" t="str">
        <f t="shared" si="271"/>
        <v>NO</v>
      </c>
      <c r="J8667">
        <v>18</v>
      </c>
      <c r="K8667">
        <v>6</v>
      </c>
      <c r="L8667">
        <v>2009</v>
      </c>
      <c r="M8667" s="3">
        <v>9.5208936000000008</v>
      </c>
      <c r="N8667" s="3">
        <v>77.878456400000005</v>
      </c>
      <c r="O8667" s="3">
        <v>8.7818597999999998E-2</v>
      </c>
      <c r="P8667" s="3">
        <v>315.38799999999998</v>
      </c>
      <c r="Q8667" s="7">
        <f>(P8667-MIN($P8667:P17651))/(MAX($P8667:$P17651)-MIN($P8667:P17651))</f>
        <v>0.87312368972746279</v>
      </c>
    </row>
    <row r="8668" spans="1:17" x14ac:dyDescent="0.25">
      <c r="A8668">
        <v>8666</v>
      </c>
      <c r="B8668" t="s">
        <v>225</v>
      </c>
      <c r="C8668" t="s">
        <v>27</v>
      </c>
      <c r="D8668" t="s">
        <v>216</v>
      </c>
      <c r="E8668" t="s">
        <v>62</v>
      </c>
      <c r="F8668">
        <v>14</v>
      </c>
      <c r="G8668" t="str">
        <f t="shared" si="270"/>
        <v>LOW</v>
      </c>
      <c r="H8668">
        <v>0</v>
      </c>
      <c r="I8668" t="str">
        <f t="shared" si="271"/>
        <v>NO</v>
      </c>
      <c r="J8668">
        <v>10</v>
      </c>
      <c r="K8668">
        <v>6</v>
      </c>
      <c r="L8668">
        <v>2009</v>
      </c>
      <c r="M8668" s="3">
        <v>11.8763836</v>
      </c>
      <c r="N8668" s="3">
        <v>75.373797300000007</v>
      </c>
      <c r="O8668" s="3">
        <v>0</v>
      </c>
      <c r="P8668" s="3">
        <v>301.24666660000003</v>
      </c>
      <c r="Q8668" s="7">
        <f>(P8668-MIN($P8668:P17652))/(MAX($P8668:$P17652)-MIN($P8668:P17652))</f>
        <v>0.57665967714884747</v>
      </c>
    </row>
    <row r="8669" spans="1:17" x14ac:dyDescent="0.25">
      <c r="A8669">
        <v>8667</v>
      </c>
      <c r="B8669" t="s">
        <v>225</v>
      </c>
      <c r="C8669" t="s">
        <v>45</v>
      </c>
      <c r="D8669" t="s">
        <v>560</v>
      </c>
      <c r="E8669" t="s">
        <v>17</v>
      </c>
      <c r="F8669">
        <v>143</v>
      </c>
      <c r="G8669" t="str">
        <f t="shared" si="270"/>
        <v>HIGH</v>
      </c>
      <c r="H8669">
        <v>0</v>
      </c>
      <c r="I8669" t="str">
        <f t="shared" si="271"/>
        <v>NO</v>
      </c>
      <c r="J8669">
        <v>9</v>
      </c>
      <c r="K8669">
        <v>6</v>
      </c>
      <c r="L8669">
        <v>2009</v>
      </c>
      <c r="M8669" s="3">
        <v>16.826991100000001</v>
      </c>
      <c r="N8669" s="3">
        <v>75.717538700000006</v>
      </c>
      <c r="O8669" s="3">
        <v>0.64495503499999995</v>
      </c>
      <c r="P8669" s="3">
        <v>313.255</v>
      </c>
      <c r="Q8669" s="7">
        <f>(P8669-MIN($P8669:P17653))/(MAX($P8669:$P17653)-MIN($P8669:P17653))</f>
        <v>0.82840670859538779</v>
      </c>
    </row>
    <row r="8670" spans="1:17" x14ac:dyDescent="0.25">
      <c r="A8670">
        <v>8668</v>
      </c>
      <c r="B8670" t="s">
        <v>225</v>
      </c>
      <c r="C8670" t="s">
        <v>95</v>
      </c>
      <c r="D8670" t="s">
        <v>373</v>
      </c>
      <c r="E8670" t="s">
        <v>17</v>
      </c>
      <c r="F8670">
        <v>31</v>
      </c>
      <c r="G8670" t="str">
        <f t="shared" si="270"/>
        <v>MID</v>
      </c>
      <c r="H8670">
        <v>0</v>
      </c>
      <c r="I8670" t="str">
        <f t="shared" si="271"/>
        <v>NO</v>
      </c>
      <c r="J8670">
        <v>16</v>
      </c>
      <c r="K8670">
        <v>6</v>
      </c>
      <c r="L8670">
        <v>2009</v>
      </c>
      <c r="M8670" s="3">
        <v>22.275878899999999</v>
      </c>
      <c r="N8670" s="3">
        <v>79.721044649999996</v>
      </c>
      <c r="O8670" s="3">
        <v>2.012046E-2</v>
      </c>
      <c r="P8670" s="3">
        <v>318.07</v>
      </c>
      <c r="Q8670" s="7">
        <f>(P8670-MIN($P8670:P17654))/(MAX($P8670:$P17654)-MIN($P8670:P17654))</f>
        <v>0.9293501048218028</v>
      </c>
    </row>
    <row r="8671" spans="1:17" x14ac:dyDescent="0.25">
      <c r="A8671">
        <v>8669</v>
      </c>
      <c r="B8671" t="s">
        <v>230</v>
      </c>
      <c r="C8671" t="s">
        <v>91</v>
      </c>
      <c r="D8671" t="s">
        <v>709</v>
      </c>
      <c r="E8671" t="s">
        <v>17</v>
      </c>
      <c r="F8671">
        <v>43</v>
      </c>
      <c r="G8671" t="str">
        <f t="shared" si="270"/>
        <v>MID</v>
      </c>
      <c r="H8671">
        <v>0</v>
      </c>
      <c r="I8671" t="str">
        <f t="shared" si="271"/>
        <v>NO</v>
      </c>
      <c r="J8671">
        <v>27</v>
      </c>
      <c r="K8671">
        <v>6</v>
      </c>
      <c r="L8671">
        <v>2009</v>
      </c>
      <c r="M8671" s="3">
        <v>13.4923257</v>
      </c>
      <c r="N8671" s="3">
        <v>79.202539000000002</v>
      </c>
      <c r="O8671" s="3">
        <v>0.13313021999999999</v>
      </c>
      <c r="P8671" s="3">
        <v>309.73</v>
      </c>
      <c r="Q8671" s="7">
        <f>(P8671-MIN($P8671:P17655))/(MAX($P8671:$P17655)-MIN($P8671:P17655))</f>
        <v>0.7545073375262058</v>
      </c>
    </row>
    <row r="8672" spans="1:17" x14ac:dyDescent="0.25">
      <c r="A8672">
        <v>8670</v>
      </c>
      <c r="B8672" t="s">
        <v>230</v>
      </c>
      <c r="C8672" t="s">
        <v>91</v>
      </c>
      <c r="D8672" t="s">
        <v>119</v>
      </c>
      <c r="E8672" t="s">
        <v>17</v>
      </c>
      <c r="F8672">
        <v>12</v>
      </c>
      <c r="G8672" t="str">
        <f t="shared" si="270"/>
        <v>LOW</v>
      </c>
      <c r="H8672">
        <v>0</v>
      </c>
      <c r="I8672" t="str">
        <f t="shared" si="271"/>
        <v>NO</v>
      </c>
      <c r="J8672">
        <v>25</v>
      </c>
      <c r="K8672">
        <v>6</v>
      </c>
      <c r="L8672">
        <v>2009</v>
      </c>
      <c r="M8672" s="3">
        <v>15.6589741</v>
      </c>
      <c r="N8672" s="3">
        <v>79.471643729999997</v>
      </c>
      <c r="O8672" s="3">
        <v>0.1312363</v>
      </c>
      <c r="P8672" s="3">
        <v>314.75333339999997</v>
      </c>
      <c r="Q8672" s="7">
        <f>(P8672-MIN($P8672:P17656))/(MAX($P8672:$P17656)-MIN($P8672:P17656))</f>
        <v>0.85981831027253619</v>
      </c>
    </row>
    <row r="8673" spans="1:17" x14ac:dyDescent="0.25">
      <c r="A8673">
        <v>8671</v>
      </c>
      <c r="B8673" t="s">
        <v>230</v>
      </c>
      <c r="C8673" t="s">
        <v>176</v>
      </c>
      <c r="D8673" t="s">
        <v>897</v>
      </c>
      <c r="E8673" t="s">
        <v>17</v>
      </c>
      <c r="F8673">
        <v>9</v>
      </c>
      <c r="G8673" t="str">
        <f t="shared" si="270"/>
        <v>LOW</v>
      </c>
      <c r="H8673">
        <v>0</v>
      </c>
      <c r="I8673" t="str">
        <f t="shared" si="271"/>
        <v>NO</v>
      </c>
      <c r="J8673">
        <v>24</v>
      </c>
      <c r="K8673">
        <v>6</v>
      </c>
      <c r="L8673">
        <v>2009</v>
      </c>
      <c r="M8673" s="3">
        <v>32.503849500000001</v>
      </c>
      <c r="N8673" s="3">
        <v>77.582271879999993</v>
      </c>
      <c r="O8673" s="3">
        <v>7.8481850000000006E-3</v>
      </c>
      <c r="P8673" s="3">
        <v>287.1466666</v>
      </c>
      <c r="Q8673" s="7">
        <f>(P8673-MIN($P8673:P17657))/(MAX($P8673:$P17657)-MIN($P8673:P17657))</f>
        <v>0.28106219287211737</v>
      </c>
    </row>
    <row r="8674" spans="1:17" x14ac:dyDescent="0.25">
      <c r="A8674">
        <v>8672</v>
      </c>
      <c r="B8674" t="s">
        <v>230</v>
      </c>
      <c r="C8674" t="s">
        <v>45</v>
      </c>
      <c r="D8674" t="s">
        <v>383</v>
      </c>
      <c r="E8674" t="s">
        <v>77</v>
      </c>
      <c r="F8674">
        <v>17</v>
      </c>
      <c r="G8674" t="str">
        <f t="shared" si="270"/>
        <v>LOW</v>
      </c>
      <c r="H8674">
        <v>0</v>
      </c>
      <c r="I8674" t="str">
        <f t="shared" si="271"/>
        <v>NO</v>
      </c>
      <c r="J8674">
        <v>20</v>
      </c>
      <c r="K8674">
        <v>6</v>
      </c>
      <c r="L8674">
        <v>2009</v>
      </c>
      <c r="M8674" s="3">
        <v>14.4679807</v>
      </c>
      <c r="N8674" s="3">
        <v>75.919568200000001</v>
      </c>
      <c r="O8674" s="3">
        <v>0.64783862599999997</v>
      </c>
      <c r="P8674" s="3">
        <v>307.9666666</v>
      </c>
      <c r="Q8674" s="7">
        <f>(P8674-MIN($P8674:P17658))/(MAX($P8674:$P17658)-MIN($P8674:P17658))</f>
        <v>0.71754018029350097</v>
      </c>
    </row>
    <row r="8675" spans="1:17" x14ac:dyDescent="0.25">
      <c r="A8675">
        <v>8673</v>
      </c>
      <c r="B8675" t="s">
        <v>230</v>
      </c>
      <c r="C8675" t="s">
        <v>45</v>
      </c>
      <c r="D8675" t="s">
        <v>109</v>
      </c>
      <c r="E8675" t="s">
        <v>17</v>
      </c>
      <c r="F8675">
        <v>10</v>
      </c>
      <c r="G8675" t="str">
        <f t="shared" si="270"/>
        <v>LOW</v>
      </c>
      <c r="H8675">
        <v>3</v>
      </c>
      <c r="I8675" t="str">
        <f t="shared" si="271"/>
        <v>YES</v>
      </c>
      <c r="J8675">
        <v>25</v>
      </c>
      <c r="K8675">
        <v>6</v>
      </c>
      <c r="L8675">
        <v>2009</v>
      </c>
      <c r="M8675" s="3">
        <v>13.3400771</v>
      </c>
      <c r="N8675" s="3">
        <v>77.100620800000002</v>
      </c>
      <c r="O8675" s="3">
        <v>0.28680311200000003</v>
      </c>
      <c r="P8675" s="3">
        <v>305.70666660000001</v>
      </c>
      <c r="Q8675" s="7">
        <f>(P8675-MIN($P8675:P17659))/(MAX($P8675:$P17659)-MIN($P8675:P17659))</f>
        <v>0.67016072536687643</v>
      </c>
    </row>
    <row r="8676" spans="1:17" x14ac:dyDescent="0.25">
      <c r="A8676">
        <v>8674</v>
      </c>
      <c r="B8676" t="s">
        <v>230</v>
      </c>
      <c r="C8676" t="s">
        <v>45</v>
      </c>
      <c r="D8676" t="s">
        <v>560</v>
      </c>
      <c r="E8676" t="s">
        <v>17</v>
      </c>
      <c r="F8676">
        <v>40</v>
      </c>
      <c r="G8676" t="str">
        <f t="shared" si="270"/>
        <v>MID</v>
      </c>
      <c r="H8676">
        <v>0</v>
      </c>
      <c r="I8676" t="str">
        <f t="shared" si="271"/>
        <v>NO</v>
      </c>
      <c r="J8676">
        <v>20</v>
      </c>
      <c r="K8676">
        <v>6</v>
      </c>
      <c r="L8676">
        <v>2009</v>
      </c>
      <c r="M8676" s="3">
        <v>16.826991100000001</v>
      </c>
      <c r="N8676" s="3">
        <v>75.717538700000006</v>
      </c>
      <c r="O8676" s="3">
        <v>0.174897407</v>
      </c>
      <c r="P8676" s="3">
        <v>306.43599999999998</v>
      </c>
      <c r="Q8676" s="7">
        <f>(P8676-MIN($P8676:P17660))/(MAX($P8676:$P17660)-MIN($P8676:P17660))</f>
        <v>0.68545073375262011</v>
      </c>
    </row>
    <row r="8677" spans="1:17" x14ac:dyDescent="0.25">
      <c r="A8677">
        <v>8675</v>
      </c>
      <c r="B8677" t="s">
        <v>230</v>
      </c>
      <c r="C8677" t="s">
        <v>23</v>
      </c>
      <c r="D8677" t="s">
        <v>696</v>
      </c>
      <c r="E8677" t="s">
        <v>62</v>
      </c>
      <c r="F8677">
        <v>48</v>
      </c>
      <c r="G8677" t="str">
        <f t="shared" si="270"/>
        <v>MID</v>
      </c>
      <c r="H8677">
        <v>0</v>
      </c>
      <c r="I8677" t="str">
        <f t="shared" si="271"/>
        <v>NO</v>
      </c>
      <c r="J8677">
        <v>24</v>
      </c>
      <c r="K8677">
        <v>6</v>
      </c>
      <c r="L8677">
        <v>2009</v>
      </c>
      <c r="M8677" s="3">
        <v>11.284224849999999</v>
      </c>
      <c r="N8677" s="3">
        <v>78.166152839999995</v>
      </c>
      <c r="O8677" s="3">
        <v>0.14478461200000001</v>
      </c>
      <c r="P8677" s="3">
        <v>312.1466666</v>
      </c>
      <c r="Q8677" s="7">
        <f>(P8677-MIN($P8677:P17661))/(MAX($P8677:$P17661)-MIN($P8677:P17661))</f>
        <v>0.80517120754716986</v>
      </c>
    </row>
    <row r="8678" spans="1:17" x14ac:dyDescent="0.25">
      <c r="A8678">
        <v>8676</v>
      </c>
      <c r="B8678" t="s">
        <v>230</v>
      </c>
      <c r="C8678" t="s">
        <v>45</v>
      </c>
      <c r="D8678" t="s">
        <v>109</v>
      </c>
      <c r="E8678" t="s">
        <v>17</v>
      </c>
      <c r="F8678">
        <v>10</v>
      </c>
      <c r="G8678" t="str">
        <f t="shared" si="270"/>
        <v>LOW</v>
      </c>
      <c r="H8678">
        <v>3</v>
      </c>
      <c r="I8678" t="str">
        <f t="shared" si="271"/>
        <v>YES</v>
      </c>
      <c r="J8678">
        <v>25</v>
      </c>
      <c r="K8678">
        <v>6</v>
      </c>
      <c r="L8678">
        <v>2009</v>
      </c>
      <c r="M8678" s="3">
        <v>13.3400771</v>
      </c>
      <c r="N8678" s="3">
        <v>77.100620800000002</v>
      </c>
      <c r="O8678" s="3">
        <v>0.28680311200000003</v>
      </c>
      <c r="P8678" s="3">
        <v>305.70666660000001</v>
      </c>
      <c r="Q8678" s="7">
        <f>(P8678-MIN($P8678:P17662))/(MAX($P8678:$P17662)-MIN($P8678:P17662))</f>
        <v>0.67016072536687643</v>
      </c>
    </row>
    <row r="8679" spans="1:17" x14ac:dyDescent="0.25">
      <c r="A8679">
        <v>8677</v>
      </c>
      <c r="B8679" t="s">
        <v>230</v>
      </c>
      <c r="C8679" t="s">
        <v>23</v>
      </c>
      <c r="D8679" t="s">
        <v>267</v>
      </c>
      <c r="E8679" t="s">
        <v>62</v>
      </c>
      <c r="F8679">
        <v>16</v>
      </c>
      <c r="G8679" t="str">
        <f t="shared" si="270"/>
        <v>LOW</v>
      </c>
      <c r="H8679">
        <v>0</v>
      </c>
      <c r="I8679" t="str">
        <f t="shared" si="271"/>
        <v>NO</v>
      </c>
      <c r="J8679">
        <v>23</v>
      </c>
      <c r="K8679">
        <v>6</v>
      </c>
      <c r="L8679">
        <v>2009</v>
      </c>
      <c r="M8679" s="3">
        <v>11.0600516</v>
      </c>
      <c r="N8679" s="3">
        <v>77.067958099999998</v>
      </c>
      <c r="O8679" s="3">
        <v>0.169335177</v>
      </c>
      <c r="P8679" s="3">
        <v>310.86</v>
      </c>
      <c r="Q8679" s="7">
        <f>(P8679-MIN($P8679:P17663))/(MAX($P8679:$P17663)-MIN($P8679:P17663))</f>
        <v>0.77819706498951813</v>
      </c>
    </row>
    <row r="8680" spans="1:17" x14ac:dyDescent="0.25">
      <c r="A8680">
        <v>8678</v>
      </c>
      <c r="B8680" t="s">
        <v>230</v>
      </c>
      <c r="C8680" t="s">
        <v>23</v>
      </c>
      <c r="D8680" t="s">
        <v>898</v>
      </c>
      <c r="E8680" t="s">
        <v>62</v>
      </c>
      <c r="F8680">
        <v>40</v>
      </c>
      <c r="G8680" t="str">
        <f t="shared" si="270"/>
        <v>MID</v>
      </c>
      <c r="H8680">
        <v>0</v>
      </c>
      <c r="I8680" t="str">
        <f t="shared" si="271"/>
        <v>NO</v>
      </c>
      <c r="J8680">
        <v>25</v>
      </c>
      <c r="K8680">
        <v>6</v>
      </c>
      <c r="L8680">
        <v>2009</v>
      </c>
      <c r="M8680" s="3">
        <v>11.148906200000001</v>
      </c>
      <c r="N8680" s="3">
        <v>79.068637699999996</v>
      </c>
      <c r="O8680" s="3">
        <v>9.1557581999999998E-2</v>
      </c>
      <c r="P8680" s="3">
        <v>313.58</v>
      </c>
      <c r="Q8680" s="7">
        <f>(P8680-MIN($P8680:P17664))/(MAX($P8680:$P17664)-MIN($P8680:P17664))</f>
        <v>0.83522012578616323</v>
      </c>
    </row>
    <row r="8681" spans="1:17" x14ac:dyDescent="0.25">
      <c r="A8681">
        <v>8679</v>
      </c>
      <c r="B8681" t="s">
        <v>230</v>
      </c>
      <c r="C8681" t="s">
        <v>120</v>
      </c>
      <c r="D8681" t="s">
        <v>852</v>
      </c>
      <c r="E8681" t="s">
        <v>77</v>
      </c>
      <c r="F8681">
        <v>9</v>
      </c>
      <c r="G8681" t="str">
        <f t="shared" si="270"/>
        <v>LOW</v>
      </c>
      <c r="H8681">
        <v>2</v>
      </c>
      <c r="I8681" t="str">
        <f t="shared" si="271"/>
        <v>YES</v>
      </c>
      <c r="J8681">
        <v>12</v>
      </c>
      <c r="K8681">
        <v>6</v>
      </c>
      <c r="L8681">
        <v>2009</v>
      </c>
      <c r="M8681" s="3">
        <v>26.412376949999999</v>
      </c>
      <c r="N8681" s="3">
        <v>90.571497649999998</v>
      </c>
      <c r="O8681" s="3">
        <v>0.97394095999999997</v>
      </c>
      <c r="P8681" s="3">
        <v>299.55200000000002</v>
      </c>
      <c r="Q8681" s="7">
        <f>(P8681-MIN($P8681:P17665))/(MAX($P8681:$P17665)-MIN($P8681:P17665))</f>
        <v>0.5411320754716985</v>
      </c>
    </row>
    <row r="8682" spans="1:17" x14ac:dyDescent="0.25">
      <c r="A8682">
        <v>8680</v>
      </c>
      <c r="B8682" t="s">
        <v>230</v>
      </c>
      <c r="C8682" t="s">
        <v>45</v>
      </c>
      <c r="D8682" t="s">
        <v>383</v>
      </c>
      <c r="E8682" t="s">
        <v>17</v>
      </c>
      <c r="F8682">
        <v>31</v>
      </c>
      <c r="G8682" t="str">
        <f t="shared" si="270"/>
        <v>MID</v>
      </c>
      <c r="H8682">
        <v>0</v>
      </c>
      <c r="I8682" t="str">
        <f t="shared" si="271"/>
        <v>NO</v>
      </c>
      <c r="J8682">
        <v>18</v>
      </c>
      <c r="K8682">
        <v>6</v>
      </c>
      <c r="L8682">
        <v>2009</v>
      </c>
      <c r="M8682" s="3">
        <v>14.4679807</v>
      </c>
      <c r="N8682" s="3">
        <v>75.919568200000001</v>
      </c>
      <c r="O8682" s="3">
        <v>0.60418494</v>
      </c>
      <c r="P8682" s="3">
        <v>307.22666659999999</v>
      </c>
      <c r="Q8682" s="7">
        <f>(P8682-MIN($P8682:P17666))/(MAX($P8682:$P17666)-MIN($P8682:P17666))</f>
        <v>0.70202655345911924</v>
      </c>
    </row>
    <row r="8683" spans="1:17" x14ac:dyDescent="0.25">
      <c r="A8683">
        <v>8681</v>
      </c>
      <c r="B8683" t="s">
        <v>230</v>
      </c>
      <c r="C8683" t="s">
        <v>45</v>
      </c>
      <c r="D8683" t="s">
        <v>383</v>
      </c>
      <c r="E8683" t="s">
        <v>77</v>
      </c>
      <c r="F8683">
        <v>25</v>
      </c>
      <c r="G8683" t="str">
        <f t="shared" si="270"/>
        <v>LOW</v>
      </c>
      <c r="H8683">
        <v>0</v>
      </c>
      <c r="I8683" t="str">
        <f t="shared" si="271"/>
        <v>NO</v>
      </c>
      <c r="J8683">
        <v>11</v>
      </c>
      <c r="K8683">
        <v>6</v>
      </c>
      <c r="L8683">
        <v>2009</v>
      </c>
      <c r="M8683" s="3">
        <v>14.4679807</v>
      </c>
      <c r="N8683" s="3">
        <v>75.919568200000001</v>
      </c>
      <c r="O8683" s="3">
        <v>0.66126988200000003</v>
      </c>
      <c r="P8683" s="3">
        <v>303.45999999999998</v>
      </c>
      <c r="Q8683" s="7">
        <f>(P8683-MIN($P8683:P17667))/(MAX($P8683:$P17667)-MIN($P8683:P17667))</f>
        <v>0.6230607966457018</v>
      </c>
    </row>
    <row r="8684" spans="1:17" x14ac:dyDescent="0.25">
      <c r="A8684">
        <v>8682</v>
      </c>
      <c r="B8684" t="s">
        <v>230</v>
      </c>
      <c r="C8684" t="s">
        <v>95</v>
      </c>
      <c r="D8684" t="s">
        <v>146</v>
      </c>
      <c r="E8684" t="s">
        <v>17</v>
      </c>
      <c r="F8684">
        <v>346</v>
      </c>
      <c r="G8684" t="str">
        <f t="shared" si="270"/>
        <v>HIGH</v>
      </c>
      <c r="H8684">
        <v>0</v>
      </c>
      <c r="I8684" t="str">
        <f t="shared" si="271"/>
        <v>NO</v>
      </c>
      <c r="J8684">
        <v>16</v>
      </c>
      <c r="K8684">
        <v>6</v>
      </c>
      <c r="L8684">
        <v>2009</v>
      </c>
      <c r="M8684" s="3">
        <v>26.203724699999999</v>
      </c>
      <c r="N8684" s="3">
        <v>78.157362800000001</v>
      </c>
      <c r="O8684" s="3">
        <v>9.5020800000000002E-4</v>
      </c>
      <c r="P8684" s="3">
        <v>316.38333340000003</v>
      </c>
      <c r="Q8684" s="7">
        <f>(P8684-MIN($P8684:P17668))/(MAX($P8684:$P17668)-MIN($P8684:P17668))</f>
        <v>0.89399021802935064</v>
      </c>
    </row>
    <row r="8685" spans="1:17" x14ac:dyDescent="0.25">
      <c r="A8685">
        <v>8683</v>
      </c>
      <c r="B8685" t="s">
        <v>230</v>
      </c>
      <c r="C8685" t="s">
        <v>154</v>
      </c>
      <c r="D8685" t="s">
        <v>797</v>
      </c>
      <c r="E8685" t="s">
        <v>17</v>
      </c>
      <c r="F8685">
        <v>16</v>
      </c>
      <c r="G8685" t="str">
        <f t="shared" si="270"/>
        <v>LOW</v>
      </c>
      <c r="H8685">
        <v>0</v>
      </c>
      <c r="I8685" t="str">
        <f t="shared" si="271"/>
        <v>NO</v>
      </c>
      <c r="J8685">
        <v>9</v>
      </c>
      <c r="K8685">
        <v>6</v>
      </c>
      <c r="L8685">
        <v>2009</v>
      </c>
      <c r="M8685" s="3">
        <v>29.585871000000001</v>
      </c>
      <c r="N8685" s="3">
        <v>80.215166999999994</v>
      </c>
      <c r="O8685" s="3">
        <v>0.109107781</v>
      </c>
      <c r="P8685" s="3">
        <v>298.13</v>
      </c>
      <c r="Q8685" s="7">
        <f>(P8685-MIN($P8685:P17669))/(MAX($P8685:$P17669)-MIN($P8685:P17669))</f>
        <v>0.51132075471698102</v>
      </c>
    </row>
    <row r="8686" spans="1:17" x14ac:dyDescent="0.25">
      <c r="A8686">
        <v>8684</v>
      </c>
      <c r="B8686" t="s">
        <v>230</v>
      </c>
      <c r="C8686" t="s">
        <v>38</v>
      </c>
      <c r="D8686" t="s">
        <v>198</v>
      </c>
      <c r="E8686" t="s">
        <v>17</v>
      </c>
      <c r="F8686">
        <v>105</v>
      </c>
      <c r="G8686" t="str">
        <f t="shared" si="270"/>
        <v>HIGH</v>
      </c>
      <c r="H8686">
        <v>0</v>
      </c>
      <c r="I8686" t="str">
        <f t="shared" si="271"/>
        <v>NO</v>
      </c>
      <c r="J8686">
        <v>14</v>
      </c>
      <c r="K8686">
        <v>6</v>
      </c>
      <c r="L8686">
        <v>2009</v>
      </c>
      <c r="M8686" s="3">
        <v>23.329188200000001</v>
      </c>
      <c r="N8686" s="3">
        <v>86.367237799999998</v>
      </c>
      <c r="O8686" s="3">
        <v>0.105475161</v>
      </c>
      <c r="P8686" s="3">
        <v>308.24666660000003</v>
      </c>
      <c r="Q8686" s="7">
        <f>(P8686-MIN($P8686:P17670))/(MAX($P8686:$P17670)-MIN($P8686:P17670))</f>
        <v>0.72341020125786215</v>
      </c>
    </row>
    <row r="8687" spans="1:17" x14ac:dyDescent="0.25">
      <c r="A8687">
        <v>8685</v>
      </c>
      <c r="B8687" t="s">
        <v>230</v>
      </c>
      <c r="C8687" t="s">
        <v>45</v>
      </c>
      <c r="D8687" t="s">
        <v>560</v>
      </c>
      <c r="E8687" t="s">
        <v>17</v>
      </c>
      <c r="F8687">
        <v>200</v>
      </c>
      <c r="G8687" t="str">
        <f t="shared" si="270"/>
        <v>HIGH</v>
      </c>
      <c r="H8687">
        <v>0</v>
      </c>
      <c r="I8687" t="str">
        <f t="shared" si="271"/>
        <v>NO</v>
      </c>
      <c r="J8687">
        <v>9</v>
      </c>
      <c r="K8687">
        <v>6</v>
      </c>
      <c r="L8687">
        <v>2009</v>
      </c>
      <c r="M8687" s="3">
        <v>16.826991100000001</v>
      </c>
      <c r="N8687" s="3">
        <v>75.717538700000006</v>
      </c>
      <c r="O8687" s="3">
        <v>0.64495503499999995</v>
      </c>
      <c r="P8687" s="3">
        <v>313.255</v>
      </c>
      <c r="Q8687" s="7">
        <f>(P8687-MIN($P8687:P17671))/(MAX($P8687:$P17671)-MIN($P8687:P17671))</f>
        <v>0.82840670859538779</v>
      </c>
    </row>
    <row r="8688" spans="1:17" x14ac:dyDescent="0.25">
      <c r="A8688">
        <v>8686</v>
      </c>
      <c r="B8688" t="s">
        <v>234</v>
      </c>
      <c r="C8688" t="s">
        <v>91</v>
      </c>
      <c r="D8688" t="s">
        <v>450</v>
      </c>
      <c r="E8688" t="s">
        <v>17</v>
      </c>
      <c r="F8688">
        <v>18</v>
      </c>
      <c r="G8688" t="str">
        <f t="shared" si="270"/>
        <v>LOW</v>
      </c>
      <c r="H8688">
        <v>0</v>
      </c>
      <c r="I8688" t="str">
        <f t="shared" si="271"/>
        <v>NO</v>
      </c>
      <c r="J8688">
        <v>3</v>
      </c>
      <c r="K8688">
        <v>7</v>
      </c>
      <c r="L8688">
        <v>2009</v>
      </c>
      <c r="M8688" s="3">
        <v>14.475293600000001</v>
      </c>
      <c r="N8688" s="3">
        <v>78.821686099999994</v>
      </c>
      <c r="O8688" s="3">
        <v>0.119772119</v>
      </c>
      <c r="P8688" s="3">
        <v>310.12</v>
      </c>
      <c r="Q8688" s="7">
        <f>(P8688-MIN($P8688:P17672))/(MAX($P8688:$P17672)-MIN($P8688:P17672))</f>
        <v>0.7626834381551364</v>
      </c>
    </row>
    <row r="8689" spans="1:17" x14ac:dyDescent="0.25">
      <c r="A8689">
        <v>8687</v>
      </c>
      <c r="B8689" t="s">
        <v>234</v>
      </c>
      <c r="C8689" t="s">
        <v>120</v>
      </c>
      <c r="D8689" t="s">
        <v>328</v>
      </c>
      <c r="E8689" t="s">
        <v>17</v>
      </c>
      <c r="F8689">
        <v>5</v>
      </c>
      <c r="G8689" t="str">
        <f t="shared" si="270"/>
        <v>LOW</v>
      </c>
      <c r="H8689">
        <v>1</v>
      </c>
      <c r="I8689" t="str">
        <f t="shared" si="271"/>
        <v>YES</v>
      </c>
      <c r="J8689">
        <v>30</v>
      </c>
      <c r="K8689">
        <v>6</v>
      </c>
      <c r="L8689">
        <v>2009</v>
      </c>
      <c r="M8689" s="3">
        <v>26.127555149999999</v>
      </c>
      <c r="N8689" s="3">
        <v>91.299871479999993</v>
      </c>
      <c r="O8689" s="3">
        <v>0.77760562700000002</v>
      </c>
      <c r="P8689" s="3">
        <v>302.14</v>
      </c>
      <c r="Q8689" s="7">
        <f>(P8689-MIN($P8689:P17673))/(MAX($P8689:$P17673)-MIN($P8689:P17673))</f>
        <v>0.59538784067085926</v>
      </c>
    </row>
    <row r="8690" spans="1:17" x14ac:dyDescent="0.25">
      <c r="A8690">
        <v>8688</v>
      </c>
      <c r="B8690" t="s">
        <v>234</v>
      </c>
      <c r="C8690" t="s">
        <v>83</v>
      </c>
      <c r="D8690" t="s">
        <v>830</v>
      </c>
      <c r="E8690" t="s">
        <v>17</v>
      </c>
      <c r="F8690">
        <v>57</v>
      </c>
      <c r="G8690" t="str">
        <f t="shared" si="270"/>
        <v>MID</v>
      </c>
      <c r="H8690">
        <v>0</v>
      </c>
      <c r="I8690" t="str">
        <f t="shared" si="271"/>
        <v>NO</v>
      </c>
      <c r="J8690">
        <v>5</v>
      </c>
      <c r="K8690">
        <v>7</v>
      </c>
      <c r="L8690">
        <v>2009</v>
      </c>
      <c r="M8690" s="3">
        <v>28.176958899999999</v>
      </c>
      <c r="N8690" s="3">
        <v>77.373112039999995</v>
      </c>
      <c r="O8690" s="3">
        <v>0.154758649</v>
      </c>
      <c r="P8690" s="3">
        <v>307.83</v>
      </c>
      <c r="Q8690" s="7">
        <f>(P8690-MIN($P8690:P17674))/(MAX($P8690:$P17674)-MIN($P8690:P17674))</f>
        <v>0.71467505241090112</v>
      </c>
    </row>
    <row r="8691" spans="1:17" x14ac:dyDescent="0.25">
      <c r="A8691">
        <v>8689</v>
      </c>
      <c r="B8691" t="s">
        <v>234</v>
      </c>
      <c r="C8691" t="s">
        <v>176</v>
      </c>
      <c r="D8691" t="s">
        <v>242</v>
      </c>
      <c r="E8691" t="s">
        <v>17</v>
      </c>
      <c r="F8691">
        <v>53</v>
      </c>
      <c r="G8691" t="str">
        <f t="shared" si="270"/>
        <v>MID</v>
      </c>
      <c r="H8691">
        <v>0</v>
      </c>
      <c r="I8691" t="str">
        <f t="shared" si="271"/>
        <v>NO</v>
      </c>
      <c r="J8691">
        <v>5</v>
      </c>
      <c r="K8691">
        <v>7</v>
      </c>
      <c r="L8691">
        <v>2009</v>
      </c>
      <c r="M8691" s="3">
        <v>31.6723392</v>
      </c>
      <c r="N8691" s="3">
        <v>76.953316909999998</v>
      </c>
      <c r="O8691" s="3">
        <v>0.324224921</v>
      </c>
      <c r="P8691" s="3">
        <v>301.0866666</v>
      </c>
      <c r="Q8691" s="7">
        <f>(P8691-MIN($P8691:P17675))/(MAX($P8691:$P17675)-MIN($P8691:P17675))</f>
        <v>0.57330537945492654</v>
      </c>
    </row>
    <row r="8692" spans="1:17" x14ac:dyDescent="0.25">
      <c r="A8692">
        <v>8690</v>
      </c>
      <c r="B8692" t="s">
        <v>234</v>
      </c>
      <c r="C8692" t="s">
        <v>95</v>
      </c>
      <c r="D8692" t="s">
        <v>718</v>
      </c>
      <c r="E8692" t="s">
        <v>17</v>
      </c>
      <c r="F8692">
        <v>59</v>
      </c>
      <c r="G8692" t="str">
        <f t="shared" si="270"/>
        <v>MID</v>
      </c>
      <c r="H8692">
        <v>1</v>
      </c>
      <c r="I8692" t="str">
        <f t="shared" si="271"/>
        <v>YES</v>
      </c>
      <c r="J8692">
        <v>27</v>
      </c>
      <c r="K8692">
        <v>6</v>
      </c>
      <c r="L8692">
        <v>2009</v>
      </c>
      <c r="M8692" s="3">
        <v>21.879616200000001</v>
      </c>
      <c r="N8692" s="3">
        <v>77.87568125</v>
      </c>
      <c r="O8692" s="3">
        <v>0.24578614400000001</v>
      </c>
      <c r="P8692" s="3">
        <v>311.185</v>
      </c>
      <c r="Q8692" s="7">
        <f>(P8692-MIN($P8692:P17676))/(MAX($P8692:$P17676)-MIN($P8692:P17676))</f>
        <v>0.78501048218029357</v>
      </c>
    </row>
    <row r="8693" spans="1:17" x14ac:dyDescent="0.25">
      <c r="A8693">
        <v>8691</v>
      </c>
      <c r="B8693" t="s">
        <v>234</v>
      </c>
      <c r="C8693" t="s">
        <v>95</v>
      </c>
      <c r="D8693" t="s">
        <v>96</v>
      </c>
      <c r="E8693" t="s">
        <v>17</v>
      </c>
      <c r="F8693">
        <v>156</v>
      </c>
      <c r="G8693" t="str">
        <f t="shared" si="270"/>
        <v>HIGH</v>
      </c>
      <c r="H8693">
        <v>0</v>
      </c>
      <c r="I8693" t="str">
        <f t="shared" si="271"/>
        <v>NO</v>
      </c>
      <c r="J8693">
        <v>27</v>
      </c>
      <c r="K8693">
        <v>6</v>
      </c>
      <c r="L8693">
        <v>2009</v>
      </c>
      <c r="M8693" s="3">
        <v>24.265130599999999</v>
      </c>
      <c r="N8693" s="3">
        <v>75.387181940000005</v>
      </c>
      <c r="O8693" s="3">
        <v>7.5968168000000003E-2</v>
      </c>
      <c r="P8693" s="3">
        <v>315.87200000000001</v>
      </c>
      <c r="Q8693" s="7">
        <f>(P8693-MIN($P8693:P17677))/(MAX($P8693:$P17677)-MIN($P8693:P17677))</f>
        <v>0.88327044025157264</v>
      </c>
    </row>
    <row r="8694" spans="1:17" x14ac:dyDescent="0.25">
      <c r="A8694">
        <v>8692</v>
      </c>
      <c r="B8694" t="s">
        <v>234</v>
      </c>
      <c r="C8694" t="s">
        <v>95</v>
      </c>
      <c r="D8694" t="s">
        <v>111</v>
      </c>
      <c r="E8694" t="s">
        <v>17</v>
      </c>
      <c r="F8694">
        <v>59</v>
      </c>
      <c r="G8694" t="str">
        <f t="shared" si="270"/>
        <v>MID</v>
      </c>
      <c r="H8694">
        <v>0</v>
      </c>
      <c r="I8694" t="str">
        <f t="shared" si="271"/>
        <v>NO</v>
      </c>
      <c r="J8694">
        <v>3</v>
      </c>
      <c r="K8694">
        <v>7</v>
      </c>
      <c r="L8694">
        <v>2009</v>
      </c>
      <c r="M8694" s="3">
        <v>26.166667</v>
      </c>
      <c r="N8694" s="3">
        <v>77.5</v>
      </c>
      <c r="O8694" s="3">
        <v>0.33807707100000001</v>
      </c>
      <c r="P8694" s="3">
        <v>314.2</v>
      </c>
      <c r="Q8694" s="7">
        <f>(P8694-MIN($P8694:P17678))/(MAX($P8694:$P17678)-MIN($P8694:P17678))</f>
        <v>0.8482180293501046</v>
      </c>
    </row>
    <row r="8695" spans="1:17" x14ac:dyDescent="0.25">
      <c r="A8695">
        <v>8693</v>
      </c>
      <c r="B8695" t="s">
        <v>234</v>
      </c>
      <c r="C8695" t="s">
        <v>113</v>
      </c>
      <c r="D8695" t="s">
        <v>567</v>
      </c>
      <c r="E8695" t="s">
        <v>17</v>
      </c>
      <c r="F8695">
        <v>60</v>
      </c>
      <c r="G8695" t="str">
        <f t="shared" si="270"/>
        <v>MID</v>
      </c>
      <c r="H8695">
        <v>0</v>
      </c>
      <c r="I8695" t="str">
        <f t="shared" si="271"/>
        <v>NO</v>
      </c>
      <c r="J8695">
        <v>4</v>
      </c>
      <c r="K8695">
        <v>7</v>
      </c>
      <c r="L8695">
        <v>2009</v>
      </c>
      <c r="M8695" s="3">
        <v>23.492945299999999</v>
      </c>
      <c r="N8695" s="3">
        <v>74.349836409999995</v>
      </c>
      <c r="O8695" s="3">
        <v>0.28186314800000001</v>
      </c>
      <c r="P8695" s="3">
        <v>311.39999999999998</v>
      </c>
      <c r="Q8695" s="7">
        <f>(P8695-MIN($P8695:P17679))/(MAX($P8695:$P17679)-MIN($P8695:P17679))</f>
        <v>0.78951781970649848</v>
      </c>
    </row>
    <row r="8696" spans="1:17" x14ac:dyDescent="0.25">
      <c r="A8696">
        <v>8694</v>
      </c>
      <c r="B8696" t="s">
        <v>234</v>
      </c>
      <c r="C8696" t="s">
        <v>23</v>
      </c>
      <c r="D8696" t="s">
        <v>651</v>
      </c>
      <c r="E8696" t="s">
        <v>62</v>
      </c>
      <c r="F8696">
        <v>5</v>
      </c>
      <c r="G8696" t="str">
        <f t="shared" si="270"/>
        <v>LOW</v>
      </c>
      <c r="H8696">
        <v>0</v>
      </c>
      <c r="I8696" t="str">
        <f t="shared" si="271"/>
        <v>NO</v>
      </c>
      <c r="J8696">
        <v>30</v>
      </c>
      <c r="K8696">
        <v>6</v>
      </c>
      <c r="L8696">
        <v>2009</v>
      </c>
      <c r="M8696" s="3">
        <v>12.518883499999999</v>
      </c>
      <c r="N8696" s="3">
        <v>78.220653600000006</v>
      </c>
      <c r="O8696" s="3">
        <v>0.171149625</v>
      </c>
      <c r="P8696" s="3">
        <v>308.95499999999998</v>
      </c>
      <c r="Q8696" s="7">
        <f>(P8696-MIN($P8696:P17680))/(MAX($P8696:$P17680)-MIN($P8696:P17680))</f>
        <v>0.73825995807127853</v>
      </c>
    </row>
    <row r="8697" spans="1:17" x14ac:dyDescent="0.25">
      <c r="A8697">
        <v>8695</v>
      </c>
      <c r="B8697" t="s">
        <v>234</v>
      </c>
      <c r="C8697" t="s">
        <v>23</v>
      </c>
      <c r="D8697" t="s">
        <v>153</v>
      </c>
      <c r="E8697" t="s">
        <v>17</v>
      </c>
      <c r="F8697">
        <v>32</v>
      </c>
      <c r="G8697" t="str">
        <f t="shared" si="270"/>
        <v>MID</v>
      </c>
      <c r="H8697">
        <v>0</v>
      </c>
      <c r="I8697" t="str">
        <f t="shared" si="271"/>
        <v>NO</v>
      </c>
      <c r="J8697">
        <v>3</v>
      </c>
      <c r="K8697">
        <v>7</v>
      </c>
      <c r="L8697">
        <v>2009</v>
      </c>
      <c r="M8697" s="3">
        <v>10.786026700000001</v>
      </c>
      <c r="N8697" s="3">
        <v>79.1381497</v>
      </c>
      <c r="O8697" s="3">
        <v>0.137618034</v>
      </c>
      <c r="P8697" s="3">
        <v>312.97000000000003</v>
      </c>
      <c r="Q8697" s="7">
        <f>(P8697-MIN($P8697:P17681))/(MAX($P8697:$P17681)-MIN($P8697:P17681))</f>
        <v>0.8224318658280928</v>
      </c>
    </row>
    <row r="8698" spans="1:17" x14ac:dyDescent="0.25">
      <c r="A8698">
        <v>8696</v>
      </c>
      <c r="B8698" t="s">
        <v>234</v>
      </c>
      <c r="C8698" t="s">
        <v>154</v>
      </c>
      <c r="D8698" t="s">
        <v>278</v>
      </c>
      <c r="E8698" t="s">
        <v>17</v>
      </c>
      <c r="F8698">
        <v>134</v>
      </c>
      <c r="G8698" t="str">
        <f t="shared" si="270"/>
        <v>HIGH</v>
      </c>
      <c r="H8698">
        <v>1</v>
      </c>
      <c r="I8698" t="str">
        <f t="shared" si="271"/>
        <v>YES</v>
      </c>
      <c r="J8698">
        <v>26</v>
      </c>
      <c r="K8698">
        <v>6</v>
      </c>
      <c r="L8698">
        <v>2009</v>
      </c>
      <c r="M8698" s="3">
        <v>29.912351350000002</v>
      </c>
      <c r="N8698" s="3">
        <v>78.008717820000001</v>
      </c>
      <c r="O8698" s="3">
        <v>6.9599999999999998E-5</v>
      </c>
      <c r="P8698" s="3">
        <v>314.1466666</v>
      </c>
      <c r="Q8698" s="7">
        <f>(P8698-MIN($P8698:P17682))/(MAX($P8698:$P17682)-MIN($P8698:P17682))</f>
        <v>0.84709992872117412</v>
      </c>
    </row>
    <row r="8699" spans="1:17" x14ac:dyDescent="0.25">
      <c r="A8699">
        <v>8697</v>
      </c>
      <c r="B8699" t="s">
        <v>234</v>
      </c>
      <c r="C8699" t="s">
        <v>38</v>
      </c>
      <c r="D8699" t="s">
        <v>412</v>
      </c>
      <c r="E8699" t="s">
        <v>17</v>
      </c>
      <c r="F8699">
        <v>24</v>
      </c>
      <c r="G8699" t="str">
        <f t="shared" si="270"/>
        <v>LOW</v>
      </c>
      <c r="H8699">
        <v>0</v>
      </c>
      <c r="I8699" t="str">
        <f t="shared" si="271"/>
        <v>NO</v>
      </c>
      <c r="J8699">
        <v>27</v>
      </c>
      <c r="K8699">
        <v>6</v>
      </c>
      <c r="L8699">
        <v>2009</v>
      </c>
      <c r="M8699" s="3">
        <v>23.484541249999999</v>
      </c>
      <c r="N8699" s="3">
        <v>88.556763070000002</v>
      </c>
      <c r="O8699" s="3">
        <v>0.13801516899999999</v>
      </c>
      <c r="P8699" s="3">
        <v>303.88666660000001</v>
      </c>
      <c r="Q8699" s="7">
        <f>(P8699-MIN($P8699:P17683))/(MAX($P8699:$P17683)-MIN($P8699:P17683))</f>
        <v>0.63200558909853266</v>
      </c>
    </row>
    <row r="8700" spans="1:17" x14ac:dyDescent="0.25">
      <c r="A8700">
        <v>8698</v>
      </c>
      <c r="B8700" t="s">
        <v>234</v>
      </c>
      <c r="C8700" t="s">
        <v>120</v>
      </c>
      <c r="D8700" t="s">
        <v>623</v>
      </c>
      <c r="E8700" t="s">
        <v>21</v>
      </c>
      <c r="F8700">
        <v>5</v>
      </c>
      <c r="G8700" t="str">
        <f t="shared" si="270"/>
        <v>LOW</v>
      </c>
      <c r="H8700">
        <v>2</v>
      </c>
      <c r="I8700" t="str">
        <f t="shared" si="271"/>
        <v>YES</v>
      </c>
      <c r="J8700">
        <v>20</v>
      </c>
      <c r="K8700">
        <v>6</v>
      </c>
      <c r="L8700">
        <v>2009</v>
      </c>
      <c r="M8700" s="3">
        <v>26.404900949999998</v>
      </c>
      <c r="N8700" s="3">
        <v>94.032091120000004</v>
      </c>
      <c r="O8700" s="3">
        <v>0.31681773699999999</v>
      </c>
      <c r="P8700" s="3">
        <v>299.48666659999998</v>
      </c>
      <c r="Q8700" s="7">
        <f>(P8700-MIN($P8700:P17684))/(MAX($P8700:$P17684)-MIN($P8700:P17684))</f>
        <v>0.53976240251572272</v>
      </c>
    </row>
    <row r="8701" spans="1:17" x14ac:dyDescent="0.25">
      <c r="A8701">
        <v>8699</v>
      </c>
      <c r="B8701" t="s">
        <v>234</v>
      </c>
      <c r="C8701" t="s">
        <v>95</v>
      </c>
      <c r="D8701" t="s">
        <v>841</v>
      </c>
      <c r="E8701" t="s">
        <v>17</v>
      </c>
      <c r="F8701">
        <v>56</v>
      </c>
      <c r="G8701" t="str">
        <f t="shared" si="270"/>
        <v>MID</v>
      </c>
      <c r="H8701">
        <v>3</v>
      </c>
      <c r="I8701" t="str">
        <f t="shared" si="271"/>
        <v>YES</v>
      </c>
      <c r="J8701">
        <v>21</v>
      </c>
      <c r="K8701">
        <v>6</v>
      </c>
      <c r="L8701">
        <v>2009</v>
      </c>
      <c r="M8701" s="3">
        <v>22.907368649999999</v>
      </c>
      <c r="N8701" s="3">
        <v>80.885114299999998</v>
      </c>
      <c r="O8701" s="3">
        <v>1.5541089999999999E-3</v>
      </c>
      <c r="P8701" s="3">
        <v>319.72666659999999</v>
      </c>
      <c r="Q8701" s="7">
        <f>(P8701-MIN($P8701:P17685))/(MAX($P8701:$P17685)-MIN($P8701:P17685))</f>
        <v>0.96408106079664546</v>
      </c>
    </row>
    <row r="8702" spans="1:17" x14ac:dyDescent="0.25">
      <c r="A8702">
        <v>8700</v>
      </c>
      <c r="B8702" t="s">
        <v>234</v>
      </c>
      <c r="C8702" t="s">
        <v>95</v>
      </c>
      <c r="D8702" t="s">
        <v>373</v>
      </c>
      <c r="E8702" t="s">
        <v>17</v>
      </c>
      <c r="F8702">
        <v>6</v>
      </c>
      <c r="G8702" t="str">
        <f t="shared" si="270"/>
        <v>LOW</v>
      </c>
      <c r="H8702">
        <v>1</v>
      </c>
      <c r="I8702" t="str">
        <f t="shared" si="271"/>
        <v>YES</v>
      </c>
      <c r="J8702">
        <v>23</v>
      </c>
      <c r="K8702">
        <v>6</v>
      </c>
      <c r="L8702">
        <v>2009</v>
      </c>
      <c r="M8702" s="3">
        <v>22.275878899999999</v>
      </c>
      <c r="N8702" s="3">
        <v>79.721044649999996</v>
      </c>
      <c r="O8702" s="3">
        <v>3.2061099000000003E-2</v>
      </c>
      <c r="P8702" s="3">
        <v>321.44</v>
      </c>
      <c r="Q8702" s="7">
        <f>(P8702-MIN($P8702:P17686))/(MAX($P8702:$P17686)-MIN($P8702:P17686))</f>
        <v>1</v>
      </c>
    </row>
    <row r="8703" spans="1:17" x14ac:dyDescent="0.25">
      <c r="A8703">
        <v>8701</v>
      </c>
      <c r="B8703" t="s">
        <v>234</v>
      </c>
      <c r="C8703" t="s">
        <v>154</v>
      </c>
      <c r="D8703" t="s">
        <v>403</v>
      </c>
      <c r="E8703" t="s">
        <v>17</v>
      </c>
      <c r="F8703">
        <v>16</v>
      </c>
      <c r="G8703" t="str">
        <f t="shared" si="270"/>
        <v>LOW</v>
      </c>
      <c r="H8703">
        <v>1</v>
      </c>
      <c r="I8703" t="str">
        <f t="shared" si="271"/>
        <v>YES</v>
      </c>
      <c r="J8703">
        <v>25</v>
      </c>
      <c r="K8703">
        <v>6</v>
      </c>
      <c r="L8703">
        <v>2009</v>
      </c>
      <c r="M8703" s="3">
        <v>29.703095000000001</v>
      </c>
      <c r="N8703" s="3">
        <v>79.433170230000002</v>
      </c>
      <c r="O8703" s="3">
        <v>1.1404259999999999E-3</v>
      </c>
      <c r="P8703" s="3">
        <v>306.92</v>
      </c>
      <c r="Q8703" s="7">
        <f>(P8703-MIN($P8703:P17687))/(MAX($P8703:$P17687)-MIN($P8703:P17687))</f>
        <v>0.74875883744733196</v>
      </c>
    </row>
    <row r="8704" spans="1:17" x14ac:dyDescent="0.25">
      <c r="A8704">
        <v>8702</v>
      </c>
      <c r="B8704" t="s">
        <v>234</v>
      </c>
      <c r="C8704" t="s">
        <v>154</v>
      </c>
      <c r="D8704" t="s">
        <v>403</v>
      </c>
      <c r="E8704" t="s">
        <v>17</v>
      </c>
      <c r="F8704">
        <v>119</v>
      </c>
      <c r="G8704" t="str">
        <f t="shared" si="270"/>
        <v>HIGH</v>
      </c>
      <c r="H8704">
        <v>0</v>
      </c>
      <c r="I8704" t="str">
        <f t="shared" si="271"/>
        <v>NO</v>
      </c>
      <c r="J8704">
        <v>2</v>
      </c>
      <c r="K8704">
        <v>6</v>
      </c>
      <c r="L8704">
        <v>2009</v>
      </c>
      <c r="M8704" s="3">
        <v>29.703095000000001</v>
      </c>
      <c r="N8704" s="3">
        <v>79.433170230000002</v>
      </c>
      <c r="O8704" s="3">
        <v>0.49439608699999998</v>
      </c>
      <c r="P8704" s="3">
        <v>298.17333339999999</v>
      </c>
      <c r="Q8704" s="7">
        <f>(P8704-MIN($P8704:P17688))/(MAX($P8704:$P17688)-MIN($P8704:P17688))</f>
        <v>0.55137656152944692</v>
      </c>
    </row>
    <row r="8705" spans="1:17" x14ac:dyDescent="0.25">
      <c r="A8705">
        <v>8703</v>
      </c>
      <c r="B8705" t="s">
        <v>234</v>
      </c>
      <c r="C8705" t="s">
        <v>120</v>
      </c>
      <c r="D8705" t="s">
        <v>852</v>
      </c>
      <c r="E8705" t="s">
        <v>77</v>
      </c>
      <c r="F8705">
        <v>15</v>
      </c>
      <c r="G8705" t="str">
        <f t="shared" si="270"/>
        <v>LOW</v>
      </c>
      <c r="H8705">
        <v>2</v>
      </c>
      <c r="I8705" t="str">
        <f t="shared" si="271"/>
        <v>YES</v>
      </c>
      <c r="J8705">
        <v>12</v>
      </c>
      <c r="K8705">
        <v>6</v>
      </c>
      <c r="L8705">
        <v>2009</v>
      </c>
      <c r="M8705" s="3">
        <v>26.412376949999999</v>
      </c>
      <c r="N8705" s="3">
        <v>90.571497649999998</v>
      </c>
      <c r="O8705" s="3">
        <v>0.97394095999999997</v>
      </c>
      <c r="P8705" s="3">
        <v>299.55200000000002</v>
      </c>
      <c r="Q8705" s="7">
        <f>(P8705-MIN($P8705:P17689))/(MAX($P8705:$P17689)-MIN($P8705:P17689))</f>
        <v>0.58248833972846703</v>
      </c>
    </row>
    <row r="8706" spans="1:17" x14ac:dyDescent="0.25">
      <c r="A8706">
        <v>8704</v>
      </c>
      <c r="B8706" t="s">
        <v>234</v>
      </c>
      <c r="C8706" t="s">
        <v>38</v>
      </c>
      <c r="D8706" t="s">
        <v>198</v>
      </c>
      <c r="E8706" t="s">
        <v>17</v>
      </c>
      <c r="F8706">
        <v>20</v>
      </c>
      <c r="G8706" t="str">
        <f t="shared" si="270"/>
        <v>LOW</v>
      </c>
      <c r="H8706">
        <v>0</v>
      </c>
      <c r="I8706" t="str">
        <f t="shared" si="271"/>
        <v>NO</v>
      </c>
      <c r="J8706">
        <v>14</v>
      </c>
      <c r="K8706">
        <v>6</v>
      </c>
      <c r="L8706">
        <v>2009</v>
      </c>
      <c r="M8706" s="3">
        <v>23.329188200000001</v>
      </c>
      <c r="N8706" s="3">
        <v>86.367237799999998</v>
      </c>
      <c r="O8706" s="3">
        <v>0.105475161</v>
      </c>
      <c r="P8706" s="3">
        <v>308.24666660000003</v>
      </c>
      <c r="Q8706" s="7">
        <f>(P8706-MIN($P8706:P17690))/(MAX($P8706:$P17690)-MIN($P8706:P17690))</f>
        <v>0.77869715393606642</v>
      </c>
    </row>
    <row r="8707" spans="1:17" x14ac:dyDescent="0.25">
      <c r="A8707">
        <v>8705</v>
      </c>
      <c r="B8707" t="s">
        <v>234</v>
      </c>
      <c r="C8707" t="s">
        <v>38</v>
      </c>
      <c r="D8707" t="s">
        <v>47</v>
      </c>
      <c r="E8707" t="s">
        <v>77</v>
      </c>
      <c r="F8707">
        <v>51225</v>
      </c>
      <c r="G8707" t="str">
        <f t="shared" ref="G8707:G8770" si="272">IF(F8707&gt;=80,"HIGH",IF(F8707&lt;=30,"LOW",IF(F8707&gt;30,"MID")))</f>
        <v>HIGH</v>
      </c>
      <c r="H8707">
        <v>23</v>
      </c>
      <c r="I8707" t="str">
        <f t="shared" ref="I8707:I8770" si="273">IF(H8707=0,"NO","YES")</f>
        <v>YES</v>
      </c>
      <c r="J8707">
        <v>25</v>
      </c>
      <c r="K8707">
        <v>5</v>
      </c>
      <c r="L8707">
        <v>2009</v>
      </c>
      <c r="M8707" s="3">
        <v>22.576066900000001</v>
      </c>
      <c r="N8707" s="3">
        <v>88.420067579999994</v>
      </c>
      <c r="O8707" s="3">
        <v>0.488661911</v>
      </c>
      <c r="P8707" s="3">
        <v>302.92</v>
      </c>
      <c r="Q8707" s="7">
        <f>(P8707-MIN($P8707:P17691))/(MAX($P8707:$P17691)-MIN($P8707:P17691))</f>
        <v>0.65849255204078194</v>
      </c>
    </row>
    <row r="8708" spans="1:17" x14ac:dyDescent="0.25">
      <c r="A8708">
        <v>8706</v>
      </c>
      <c r="B8708" t="s">
        <v>234</v>
      </c>
      <c r="C8708" t="s">
        <v>38</v>
      </c>
      <c r="D8708" t="s">
        <v>487</v>
      </c>
      <c r="E8708" t="s">
        <v>77</v>
      </c>
      <c r="F8708">
        <v>9689</v>
      </c>
      <c r="G8708" t="str">
        <f t="shared" si="272"/>
        <v>HIGH</v>
      </c>
      <c r="H8708">
        <v>0</v>
      </c>
      <c r="I8708" t="str">
        <f t="shared" si="273"/>
        <v>NO</v>
      </c>
      <c r="J8708">
        <v>5</v>
      </c>
      <c r="K8708">
        <v>5</v>
      </c>
      <c r="L8708">
        <v>2009</v>
      </c>
      <c r="M8708" s="3">
        <v>22.062174450000001</v>
      </c>
      <c r="N8708" s="3">
        <v>87.836723829999997</v>
      </c>
      <c r="O8708" s="3">
        <v>3.1230041E-2</v>
      </c>
      <c r="P8708" s="3">
        <v>307.13499999999999</v>
      </c>
      <c r="Q8708" s="7">
        <f>(P8708-MIN($P8708:P17692))/(MAX($P8708:$P17692)-MIN($P8708:P17692))</f>
        <v>0.75361065028793339</v>
      </c>
    </row>
    <row r="8709" spans="1:17" x14ac:dyDescent="0.25">
      <c r="A8709">
        <v>8707</v>
      </c>
      <c r="B8709" t="s">
        <v>238</v>
      </c>
      <c r="C8709" t="s">
        <v>53</v>
      </c>
      <c r="D8709" t="s">
        <v>364</v>
      </c>
      <c r="E8709" t="s">
        <v>17</v>
      </c>
      <c r="F8709">
        <v>25</v>
      </c>
      <c r="G8709" t="str">
        <f t="shared" si="272"/>
        <v>LOW</v>
      </c>
      <c r="H8709">
        <v>0</v>
      </c>
      <c r="I8709" t="str">
        <f t="shared" si="273"/>
        <v>NO</v>
      </c>
      <c r="J8709">
        <v>7</v>
      </c>
      <c r="K8709">
        <v>7</v>
      </c>
      <c r="L8709">
        <v>2009</v>
      </c>
      <c r="M8709" s="3">
        <v>19.5</v>
      </c>
      <c r="N8709" s="3">
        <v>78.5</v>
      </c>
      <c r="O8709" s="3">
        <v>0.663544095</v>
      </c>
      <c r="P8709" s="3">
        <v>304.51953054996898</v>
      </c>
      <c r="Q8709" s="7">
        <f>(P8709-MIN($P8709:P17693))/(MAX($P8709:$P17693)-MIN($P8709:P17693))</f>
        <v>0.69458847232578047</v>
      </c>
    </row>
    <row r="8710" spans="1:17" x14ac:dyDescent="0.25">
      <c r="A8710">
        <v>8708</v>
      </c>
      <c r="B8710" t="s">
        <v>238</v>
      </c>
      <c r="C8710" t="s">
        <v>91</v>
      </c>
      <c r="D8710" t="s">
        <v>450</v>
      </c>
      <c r="E8710" t="s">
        <v>17</v>
      </c>
      <c r="F8710">
        <v>50</v>
      </c>
      <c r="G8710" t="str">
        <f t="shared" si="272"/>
        <v>MID</v>
      </c>
      <c r="H8710">
        <v>0</v>
      </c>
      <c r="I8710" t="str">
        <f t="shared" si="273"/>
        <v>NO</v>
      </c>
      <c r="J8710">
        <v>11</v>
      </c>
      <c r="K8710">
        <v>7</v>
      </c>
      <c r="L8710">
        <v>2009</v>
      </c>
      <c r="M8710" s="3">
        <v>14.475293600000001</v>
      </c>
      <c r="N8710" s="3">
        <v>78.821686099999994</v>
      </c>
      <c r="O8710" s="3">
        <v>0.22577151400000001</v>
      </c>
      <c r="P8710" s="3">
        <v>308.83999999999997</v>
      </c>
      <c r="Q8710" s="7">
        <f>(P8710-MIN($P8710:P17694))/(MAX($P8710:$P17694)-MIN($P8710:P17694))</f>
        <v>0.79208665444247495</v>
      </c>
    </row>
    <row r="8711" spans="1:17" x14ac:dyDescent="0.25">
      <c r="A8711">
        <v>8709</v>
      </c>
      <c r="B8711" t="s">
        <v>238</v>
      </c>
      <c r="C8711" t="s">
        <v>348</v>
      </c>
      <c r="D8711" t="s">
        <v>348</v>
      </c>
      <c r="E8711" t="s">
        <v>17</v>
      </c>
      <c r="F8711">
        <v>33</v>
      </c>
      <c r="G8711" t="str">
        <f t="shared" si="272"/>
        <v>MID</v>
      </c>
      <c r="H8711">
        <v>0</v>
      </c>
      <c r="I8711" t="str">
        <f t="shared" si="273"/>
        <v>NO</v>
      </c>
      <c r="J8711">
        <v>7</v>
      </c>
      <c r="K8711">
        <v>7</v>
      </c>
      <c r="L8711">
        <v>2009</v>
      </c>
      <c r="M8711" s="3">
        <v>20.420004850000002</v>
      </c>
      <c r="N8711" s="3">
        <v>72.863762899999998</v>
      </c>
      <c r="O8711" s="3">
        <v>0</v>
      </c>
      <c r="P8711" s="3">
        <v>296.12</v>
      </c>
      <c r="Q8711" s="7">
        <f>(P8711-MIN($P8711:P17695))/(MAX($P8711:$P17695)-MIN($P8711:P17695))</f>
        <v>0.50503986684964686</v>
      </c>
    </row>
    <row r="8712" spans="1:17" x14ac:dyDescent="0.25">
      <c r="A8712">
        <v>8710</v>
      </c>
      <c r="B8712" t="s">
        <v>238</v>
      </c>
      <c r="C8712" t="s">
        <v>25</v>
      </c>
      <c r="D8712" t="s">
        <v>587</v>
      </c>
      <c r="E8712" t="s">
        <v>17</v>
      </c>
      <c r="F8712">
        <v>1251</v>
      </c>
      <c r="G8712" t="str">
        <f t="shared" si="272"/>
        <v>HIGH</v>
      </c>
      <c r="H8712">
        <v>1</v>
      </c>
      <c r="I8712" t="str">
        <f t="shared" si="273"/>
        <v>YES</v>
      </c>
      <c r="J8712">
        <v>5</v>
      </c>
      <c r="K8712">
        <v>7</v>
      </c>
      <c r="L8712">
        <v>2009</v>
      </c>
      <c r="M8712" s="3">
        <v>21.771883599999999</v>
      </c>
      <c r="N8712" s="3">
        <v>72.141644900000003</v>
      </c>
      <c r="O8712" s="3">
        <v>0.23077231500000001</v>
      </c>
      <c r="P8712" s="3">
        <v>313.61</v>
      </c>
      <c r="Q8712" s="7">
        <f>(P8712-MIN($P8712:P17696))/(MAX($P8712:$P17696)-MIN($P8712:P17696))</f>
        <v>0.8997291997897866</v>
      </c>
    </row>
    <row r="8713" spans="1:17" x14ac:dyDescent="0.25">
      <c r="A8713">
        <v>8711</v>
      </c>
      <c r="B8713" t="s">
        <v>238</v>
      </c>
      <c r="C8713" t="s">
        <v>25</v>
      </c>
      <c r="D8713" t="s">
        <v>587</v>
      </c>
      <c r="E8713" t="s">
        <v>17</v>
      </c>
      <c r="F8713">
        <v>24</v>
      </c>
      <c r="G8713" t="str">
        <f t="shared" si="272"/>
        <v>LOW</v>
      </c>
      <c r="H8713">
        <v>1</v>
      </c>
      <c r="I8713" t="str">
        <f t="shared" si="273"/>
        <v>YES</v>
      </c>
      <c r="J8713">
        <v>9</v>
      </c>
      <c r="K8713">
        <v>7</v>
      </c>
      <c r="L8713">
        <v>2009</v>
      </c>
      <c r="M8713" s="3">
        <v>21.771883599999999</v>
      </c>
      <c r="N8713" s="3">
        <v>72.141644900000003</v>
      </c>
      <c r="O8713" s="3">
        <v>0.13483389600000001</v>
      </c>
      <c r="P8713" s="3">
        <v>303.33</v>
      </c>
      <c r="Q8713" s="7">
        <f>(P8713-MIN($P8713:P17697))/(MAX($P8713:$P17697)-MIN($P8713:P17697))</f>
        <v>0.66774484629495268</v>
      </c>
    </row>
    <row r="8714" spans="1:17" x14ac:dyDescent="0.25">
      <c r="A8714">
        <v>8712</v>
      </c>
      <c r="B8714" t="s">
        <v>238</v>
      </c>
      <c r="C8714" t="s">
        <v>45</v>
      </c>
      <c r="D8714" t="s">
        <v>560</v>
      </c>
      <c r="E8714" t="s">
        <v>17</v>
      </c>
      <c r="F8714">
        <v>74</v>
      </c>
      <c r="G8714" t="str">
        <f t="shared" si="272"/>
        <v>MID</v>
      </c>
      <c r="H8714">
        <v>0</v>
      </c>
      <c r="I8714" t="str">
        <f t="shared" si="273"/>
        <v>NO</v>
      </c>
      <c r="J8714">
        <v>6</v>
      </c>
      <c r="K8714">
        <v>7</v>
      </c>
      <c r="L8714">
        <v>2009</v>
      </c>
      <c r="M8714" s="3">
        <v>16.826991100000001</v>
      </c>
      <c r="N8714" s="3">
        <v>75.717538700000006</v>
      </c>
      <c r="O8714" s="3">
        <v>0.151314321</v>
      </c>
      <c r="P8714" s="3">
        <v>311.60000000000002</v>
      </c>
      <c r="Q8714" s="7">
        <f>(P8714-MIN($P8714:P17698))/(MAX($P8714:$P17698)-MIN($P8714:P17698))</f>
        <v>0.85437039137299553</v>
      </c>
    </row>
    <row r="8715" spans="1:17" x14ac:dyDescent="0.25">
      <c r="A8715">
        <v>8713</v>
      </c>
      <c r="B8715" t="s">
        <v>238</v>
      </c>
      <c r="C8715" t="s">
        <v>45</v>
      </c>
      <c r="D8715" t="s">
        <v>419</v>
      </c>
      <c r="E8715" t="s">
        <v>17</v>
      </c>
      <c r="F8715">
        <v>35</v>
      </c>
      <c r="G8715" t="str">
        <f t="shared" si="272"/>
        <v>MID</v>
      </c>
      <c r="H8715">
        <v>0</v>
      </c>
      <c r="I8715" t="str">
        <f t="shared" si="273"/>
        <v>NO</v>
      </c>
      <c r="J8715">
        <v>6</v>
      </c>
      <c r="K8715">
        <v>7</v>
      </c>
      <c r="L8715">
        <v>2009</v>
      </c>
      <c r="M8715" s="3">
        <v>15.348414399999999</v>
      </c>
      <c r="N8715" s="3">
        <v>76.154742100000007</v>
      </c>
      <c r="O8715" s="3">
        <v>0.16776951400000001</v>
      </c>
      <c r="P8715" s="3">
        <v>304.51953054996898</v>
      </c>
      <c r="Q8715" s="7">
        <f>(P8715-MIN($P8715:P17699))/(MAX($P8715:$P17699)-MIN($P8715:P17699))</f>
        <v>0.69458847232578047</v>
      </c>
    </row>
    <row r="8716" spans="1:17" x14ac:dyDescent="0.25">
      <c r="A8716">
        <v>8714</v>
      </c>
      <c r="B8716" t="s">
        <v>238</v>
      </c>
      <c r="C8716" t="s">
        <v>97</v>
      </c>
      <c r="D8716" t="s">
        <v>668</v>
      </c>
      <c r="E8716" t="s">
        <v>17</v>
      </c>
      <c r="F8716">
        <v>408</v>
      </c>
      <c r="G8716" t="str">
        <f t="shared" si="272"/>
        <v>HIGH</v>
      </c>
      <c r="H8716">
        <v>0</v>
      </c>
      <c r="I8716" t="str">
        <f t="shared" si="273"/>
        <v>NO</v>
      </c>
      <c r="J8716">
        <v>5</v>
      </c>
      <c r="K8716">
        <v>7</v>
      </c>
      <c r="L8716">
        <v>2009</v>
      </c>
      <c r="M8716" s="3">
        <v>30.370468500000001</v>
      </c>
      <c r="N8716" s="3">
        <v>75.504017419999997</v>
      </c>
      <c r="O8716" s="3">
        <v>0.42109934700000001</v>
      </c>
      <c r="P8716" s="3">
        <v>306.32499999999999</v>
      </c>
      <c r="Q8716" s="7">
        <f>(P8716-MIN($P8716:P17700))/(MAX($P8716:$P17700)-MIN($P8716:P17700))</f>
        <v>0.73533172749310705</v>
      </c>
    </row>
    <row r="8717" spans="1:17" x14ac:dyDescent="0.25">
      <c r="A8717">
        <v>8715</v>
      </c>
      <c r="B8717" t="s">
        <v>238</v>
      </c>
      <c r="C8717" t="s">
        <v>23</v>
      </c>
      <c r="D8717" t="s">
        <v>528</v>
      </c>
      <c r="E8717" t="s">
        <v>17</v>
      </c>
      <c r="F8717">
        <v>34</v>
      </c>
      <c r="G8717" t="str">
        <f t="shared" si="272"/>
        <v>MID</v>
      </c>
      <c r="H8717">
        <v>0</v>
      </c>
      <c r="I8717" t="str">
        <f t="shared" si="273"/>
        <v>NO</v>
      </c>
      <c r="J8717">
        <v>6</v>
      </c>
      <c r="K8717">
        <v>7</v>
      </c>
      <c r="L8717">
        <v>2009</v>
      </c>
      <c r="M8717" s="3">
        <v>11.7564329</v>
      </c>
      <c r="N8717" s="3">
        <v>79.763464400000004</v>
      </c>
      <c r="O8717" s="3">
        <v>0.13773190599999999</v>
      </c>
      <c r="P8717" s="3">
        <v>309.67</v>
      </c>
      <c r="Q8717" s="7">
        <f>(P8717-MIN($P8717:P17701))/(MAX($P8717:$P17701)-MIN($P8717:P17701))</f>
        <v>0.81081690866433498</v>
      </c>
    </row>
    <row r="8718" spans="1:17" x14ac:dyDescent="0.25">
      <c r="A8718">
        <v>8716</v>
      </c>
      <c r="B8718" t="s">
        <v>238</v>
      </c>
      <c r="C8718" t="s">
        <v>23</v>
      </c>
      <c r="D8718" t="s">
        <v>475</v>
      </c>
      <c r="E8718" t="s">
        <v>62</v>
      </c>
      <c r="F8718">
        <v>50</v>
      </c>
      <c r="G8718" t="str">
        <f t="shared" si="272"/>
        <v>MID</v>
      </c>
      <c r="H8718">
        <v>0</v>
      </c>
      <c r="I8718" t="str">
        <f t="shared" si="273"/>
        <v>NO</v>
      </c>
      <c r="J8718">
        <v>7</v>
      </c>
      <c r="K8718">
        <v>7</v>
      </c>
      <c r="L8718">
        <v>2009</v>
      </c>
      <c r="M8718" s="3">
        <v>9.9696642999999998</v>
      </c>
      <c r="N8718" s="3">
        <v>77.474200490000001</v>
      </c>
      <c r="O8718" s="3">
        <v>0.25622828199999997</v>
      </c>
      <c r="P8718" s="3">
        <v>316.06</v>
      </c>
      <c r="Q8718" s="7">
        <f>(P8718-MIN($P8718:P17702))/(MAX($P8718:$P17702)-MIN($P8718:P17702))</f>
        <v>0.95501729960129822</v>
      </c>
    </row>
    <row r="8719" spans="1:17" x14ac:dyDescent="0.25">
      <c r="A8719">
        <v>8717</v>
      </c>
      <c r="B8719" t="s">
        <v>238</v>
      </c>
      <c r="C8719" t="s">
        <v>23</v>
      </c>
      <c r="D8719" t="s">
        <v>778</v>
      </c>
      <c r="E8719" t="s">
        <v>17</v>
      </c>
      <c r="F8719">
        <v>36</v>
      </c>
      <c r="G8719" t="str">
        <f t="shared" si="272"/>
        <v>MID</v>
      </c>
      <c r="H8719">
        <v>0</v>
      </c>
      <c r="I8719" t="str">
        <f t="shared" si="273"/>
        <v>NO</v>
      </c>
      <c r="J8719">
        <v>6</v>
      </c>
      <c r="K8719">
        <v>7</v>
      </c>
      <c r="L8719">
        <v>2009</v>
      </c>
      <c r="M8719" s="3">
        <v>9.5398669999999992</v>
      </c>
      <c r="N8719" s="3">
        <v>77.619790399999999</v>
      </c>
      <c r="O8719" s="3">
        <v>0.266398407</v>
      </c>
      <c r="P8719" s="3">
        <v>316.06</v>
      </c>
      <c r="Q8719" s="7">
        <f>(P8719-MIN($P8719:P17703))/(MAX($P8719:$P17703)-MIN($P8719:P17703))</f>
        <v>0.95501729960129822</v>
      </c>
    </row>
    <row r="8720" spans="1:17" x14ac:dyDescent="0.25">
      <c r="A8720">
        <v>8718</v>
      </c>
      <c r="B8720" t="s">
        <v>238</v>
      </c>
      <c r="C8720" t="s">
        <v>23</v>
      </c>
      <c r="D8720" t="s">
        <v>267</v>
      </c>
      <c r="E8720" t="s">
        <v>17</v>
      </c>
      <c r="F8720">
        <v>12</v>
      </c>
      <c r="G8720" t="str">
        <f t="shared" si="272"/>
        <v>LOW</v>
      </c>
      <c r="H8720">
        <v>0</v>
      </c>
      <c r="I8720" t="str">
        <f t="shared" si="273"/>
        <v>NO</v>
      </c>
      <c r="J8720">
        <v>4</v>
      </c>
      <c r="K8720">
        <v>7</v>
      </c>
      <c r="L8720">
        <v>2009</v>
      </c>
      <c r="M8720" s="3">
        <v>11.0600516</v>
      </c>
      <c r="N8720" s="3">
        <v>77.067958099999998</v>
      </c>
      <c r="O8720" s="3">
        <v>0.71444598400000003</v>
      </c>
      <c r="P8720" s="3">
        <v>311</v>
      </c>
      <c r="Q8720" s="7">
        <f>(P8720-MIN($P8720:P17704))/(MAX($P8720:$P17704)-MIN($P8720:P17704))</f>
        <v>0.8408304485620125</v>
      </c>
    </row>
    <row r="8721" spans="1:17" x14ac:dyDescent="0.25">
      <c r="A8721">
        <v>8719</v>
      </c>
      <c r="B8721" t="s">
        <v>238</v>
      </c>
      <c r="C8721" t="s">
        <v>154</v>
      </c>
      <c r="D8721" t="s">
        <v>403</v>
      </c>
      <c r="E8721" t="s">
        <v>17</v>
      </c>
      <c r="F8721">
        <v>24</v>
      </c>
      <c r="G8721" t="str">
        <f t="shared" si="272"/>
        <v>LOW</v>
      </c>
      <c r="H8721">
        <v>2</v>
      </c>
      <c r="I8721" t="str">
        <f t="shared" si="273"/>
        <v>YES</v>
      </c>
      <c r="J8721">
        <v>8</v>
      </c>
      <c r="K8721">
        <v>7</v>
      </c>
      <c r="L8721">
        <v>2009</v>
      </c>
      <c r="M8721" s="3">
        <v>29.703095000000001</v>
      </c>
      <c r="N8721" s="3">
        <v>79.433170230000002</v>
      </c>
      <c r="O8721" s="3">
        <v>0.213762021</v>
      </c>
      <c r="P8721" s="3">
        <v>298.6633334</v>
      </c>
      <c r="Q8721" s="7">
        <f>(P8721-MIN($P8721:P17705))/(MAX($P8721:$P17705)-MIN($P8721:P17705))</f>
        <v>0.56243418149174951</v>
      </c>
    </row>
    <row r="8722" spans="1:17" x14ac:dyDescent="0.25">
      <c r="A8722">
        <v>8720</v>
      </c>
      <c r="B8722" t="s">
        <v>238</v>
      </c>
      <c r="C8722" t="s">
        <v>45</v>
      </c>
      <c r="D8722" t="s">
        <v>693</v>
      </c>
      <c r="E8722" t="s">
        <v>17</v>
      </c>
      <c r="F8722">
        <v>10</v>
      </c>
      <c r="G8722" t="str">
        <f t="shared" si="272"/>
        <v>LOW</v>
      </c>
      <c r="H8722">
        <v>0</v>
      </c>
      <c r="I8722" t="str">
        <f t="shared" si="273"/>
        <v>NO</v>
      </c>
      <c r="J8722">
        <v>28</v>
      </c>
      <c r="K8722">
        <v>6</v>
      </c>
      <c r="L8722">
        <v>2009</v>
      </c>
      <c r="M8722" s="3">
        <v>15.857266600000001</v>
      </c>
      <c r="N8722" s="3">
        <v>74.506934299999998</v>
      </c>
      <c r="O8722" s="3">
        <v>0.392938811</v>
      </c>
      <c r="P8722" s="3">
        <v>305.89999999999998</v>
      </c>
      <c r="Q8722" s="7">
        <f>(P8722-MIN($P8722:P17706))/(MAX($P8722:$P17706)-MIN($P8722:P17706))</f>
        <v>0.72574093466866085</v>
      </c>
    </row>
    <row r="8723" spans="1:17" x14ac:dyDescent="0.25">
      <c r="A8723">
        <v>8721</v>
      </c>
      <c r="B8723" t="s">
        <v>238</v>
      </c>
      <c r="C8723" t="s">
        <v>45</v>
      </c>
      <c r="D8723" t="s">
        <v>383</v>
      </c>
      <c r="E8723" t="s">
        <v>17</v>
      </c>
      <c r="F8723">
        <v>19</v>
      </c>
      <c r="G8723" t="str">
        <f t="shared" si="272"/>
        <v>LOW</v>
      </c>
      <c r="H8723">
        <v>0</v>
      </c>
      <c r="I8723" t="str">
        <f t="shared" si="273"/>
        <v>NO</v>
      </c>
      <c r="J8723">
        <v>1</v>
      </c>
      <c r="K8723">
        <v>7</v>
      </c>
      <c r="L8723">
        <v>2009</v>
      </c>
      <c r="M8723" s="3">
        <v>14.4679807</v>
      </c>
      <c r="N8723" s="3">
        <v>75.919568200000001</v>
      </c>
      <c r="O8723" s="3">
        <v>0.36115606300000003</v>
      </c>
      <c r="P8723" s="3">
        <v>306.54000000000002</v>
      </c>
      <c r="Q8723" s="7">
        <f>(P8723-MIN($P8723:P17707))/(MAX($P8723:$P17707)-MIN($P8723:P17707))</f>
        <v>0.74018354033370981</v>
      </c>
    </row>
    <row r="8724" spans="1:17" x14ac:dyDescent="0.25">
      <c r="A8724">
        <v>8722</v>
      </c>
      <c r="B8724" t="s">
        <v>238</v>
      </c>
      <c r="C8724" t="s">
        <v>34</v>
      </c>
      <c r="D8724" t="s">
        <v>899</v>
      </c>
      <c r="E8724" t="s">
        <v>17</v>
      </c>
      <c r="F8724">
        <v>76</v>
      </c>
      <c r="G8724" t="str">
        <f t="shared" si="272"/>
        <v>MID</v>
      </c>
      <c r="H8724">
        <v>1</v>
      </c>
      <c r="I8724" t="str">
        <f t="shared" si="273"/>
        <v>YES</v>
      </c>
      <c r="J8724">
        <v>9</v>
      </c>
      <c r="K8724">
        <v>7</v>
      </c>
      <c r="L8724">
        <v>2009</v>
      </c>
      <c r="M8724" s="3">
        <v>22.118179900000001</v>
      </c>
      <c r="N8724" s="3">
        <v>84.036199400000001</v>
      </c>
      <c r="O8724" s="3">
        <v>1.4396987130000001</v>
      </c>
      <c r="P8724" s="3">
        <v>304.51953054996898</v>
      </c>
      <c r="Q8724" s="7">
        <f>(P8724-MIN($P8724:P17708))/(MAX($P8724:$P17708)-MIN($P8724:P17708))</f>
        <v>0.69458847232578047</v>
      </c>
    </row>
    <row r="8725" spans="1:17" x14ac:dyDescent="0.25">
      <c r="A8725">
        <v>8723</v>
      </c>
      <c r="B8725" t="s">
        <v>238</v>
      </c>
      <c r="C8725" t="s">
        <v>97</v>
      </c>
      <c r="D8725" t="s">
        <v>827</v>
      </c>
      <c r="E8725" t="s">
        <v>77</v>
      </c>
      <c r="F8725">
        <v>412</v>
      </c>
      <c r="G8725" t="str">
        <f t="shared" si="272"/>
        <v>HIGH</v>
      </c>
      <c r="H8725">
        <v>0</v>
      </c>
      <c r="I8725" t="str">
        <f t="shared" si="273"/>
        <v>NO</v>
      </c>
      <c r="J8725">
        <v>16</v>
      </c>
      <c r="K8725">
        <v>6</v>
      </c>
      <c r="L8725">
        <v>2009</v>
      </c>
      <c r="M8725" s="3">
        <v>30.704116800000001</v>
      </c>
      <c r="N8725" s="3">
        <v>76.717688499999994</v>
      </c>
      <c r="O8725" s="3">
        <v>1.2519298E-2</v>
      </c>
      <c r="P8725" s="3">
        <v>314.34333340000001</v>
      </c>
      <c r="Q8725" s="7">
        <f>(P8725-MIN($P8725:P17709))/(MAX($P8725:$P17709)-MIN($P8725:P17709))</f>
        <v>0.91627802028542538</v>
      </c>
    </row>
    <row r="8726" spans="1:17" x14ac:dyDescent="0.25">
      <c r="A8726">
        <v>8724</v>
      </c>
      <c r="B8726" t="s">
        <v>244</v>
      </c>
      <c r="C8726" t="s">
        <v>53</v>
      </c>
      <c r="D8726" t="s">
        <v>364</v>
      </c>
      <c r="E8726" t="s">
        <v>17</v>
      </c>
      <c r="F8726">
        <v>20</v>
      </c>
      <c r="G8726" t="str">
        <f t="shared" si="272"/>
        <v>LOW</v>
      </c>
      <c r="H8726">
        <v>0</v>
      </c>
      <c r="I8726" t="str">
        <f t="shared" si="273"/>
        <v>NO</v>
      </c>
      <c r="J8726">
        <v>15</v>
      </c>
      <c r="K8726">
        <v>7</v>
      </c>
      <c r="L8726">
        <v>2009</v>
      </c>
      <c r="M8726" s="3">
        <v>19.5</v>
      </c>
      <c r="N8726" s="3">
        <v>78.5</v>
      </c>
      <c r="O8726" s="3">
        <v>1.1350722070000001</v>
      </c>
      <c r="P8726" s="3">
        <v>300.39999999999998</v>
      </c>
      <c r="Q8726" s="7">
        <f>(P8726-MIN($P8726:P17710))/(MAX($P8726:$P17710)-MIN($P8726:P17710))</f>
        <v>0.60162479223465459</v>
      </c>
    </row>
    <row r="8727" spans="1:17" x14ac:dyDescent="0.25">
      <c r="A8727">
        <v>8725</v>
      </c>
      <c r="B8727" t="s">
        <v>244</v>
      </c>
      <c r="C8727" t="s">
        <v>97</v>
      </c>
      <c r="D8727" t="s">
        <v>245</v>
      </c>
      <c r="E8727" t="s">
        <v>17</v>
      </c>
      <c r="F8727">
        <v>15</v>
      </c>
      <c r="G8727" t="str">
        <f t="shared" si="272"/>
        <v>LOW</v>
      </c>
      <c r="H8727">
        <v>0</v>
      </c>
      <c r="I8727" t="str">
        <f t="shared" si="273"/>
        <v>NO</v>
      </c>
      <c r="J8727">
        <v>20</v>
      </c>
      <c r="K8727">
        <v>7</v>
      </c>
      <c r="L8727">
        <v>2009</v>
      </c>
      <c r="M8727" s="3">
        <v>30.2093363</v>
      </c>
      <c r="N8727" s="3">
        <v>75.818422429999998</v>
      </c>
      <c r="O8727" s="3">
        <v>0.16003399700000001</v>
      </c>
      <c r="P8727" s="3">
        <v>304.81333339999998</v>
      </c>
      <c r="Q8727" s="7">
        <f>(P8727-MIN($P8727:P17711))/(MAX($P8727:$P17711)-MIN($P8727:P17711))</f>
        <v>0.70121859530431951</v>
      </c>
    </row>
    <row r="8728" spans="1:17" x14ac:dyDescent="0.25">
      <c r="A8728">
        <v>8726</v>
      </c>
      <c r="B8728" t="s">
        <v>244</v>
      </c>
      <c r="C8728" t="s">
        <v>113</v>
      </c>
      <c r="D8728" t="s">
        <v>821</v>
      </c>
      <c r="E8728" t="s">
        <v>17</v>
      </c>
      <c r="F8728">
        <v>46</v>
      </c>
      <c r="G8728" t="str">
        <f t="shared" si="272"/>
        <v>MID</v>
      </c>
      <c r="H8728">
        <v>0</v>
      </c>
      <c r="I8728" t="str">
        <f t="shared" si="273"/>
        <v>NO</v>
      </c>
      <c r="J8728">
        <v>15</v>
      </c>
      <c r="K8728">
        <v>7</v>
      </c>
      <c r="L8728">
        <v>2009</v>
      </c>
      <c r="M8728" s="3">
        <v>24.71779695</v>
      </c>
      <c r="N8728" s="3">
        <v>74.472103110000006</v>
      </c>
      <c r="O8728" s="3">
        <v>1.393162419</v>
      </c>
      <c r="P8728" s="3">
        <v>306.18</v>
      </c>
      <c r="Q8728" s="7">
        <f>(P8728-MIN($P8728:P17712))/(MAX($P8728:$P17712)-MIN($P8728:P17712))</f>
        <v>0.73205957464712001</v>
      </c>
    </row>
    <row r="8729" spans="1:17" x14ac:dyDescent="0.25">
      <c r="A8729">
        <v>8727</v>
      </c>
      <c r="B8729" t="s">
        <v>244</v>
      </c>
      <c r="C8729" t="s">
        <v>23</v>
      </c>
      <c r="D8729" t="s">
        <v>267</v>
      </c>
      <c r="E8729" t="s">
        <v>62</v>
      </c>
      <c r="F8729">
        <v>24</v>
      </c>
      <c r="G8729" t="str">
        <f t="shared" si="272"/>
        <v>LOW</v>
      </c>
      <c r="H8729">
        <v>0</v>
      </c>
      <c r="I8729" t="str">
        <f t="shared" si="273"/>
        <v>NO</v>
      </c>
      <c r="J8729">
        <v>15</v>
      </c>
      <c r="K8729">
        <v>7</v>
      </c>
      <c r="L8729">
        <v>2009</v>
      </c>
      <c r="M8729" s="3">
        <v>11.0600516</v>
      </c>
      <c r="N8729" s="3">
        <v>77.067958099999998</v>
      </c>
      <c r="O8729" s="3">
        <v>0.24672982700000001</v>
      </c>
      <c r="P8729" s="3">
        <v>298.64</v>
      </c>
      <c r="Q8729" s="7">
        <f>(P8729-MIN($P8729:P17713))/(MAX($P8729:$P17713)-MIN($P8729:P17713))</f>
        <v>0.56190762665577287</v>
      </c>
    </row>
    <row r="8730" spans="1:17" x14ac:dyDescent="0.25">
      <c r="A8730">
        <v>8728</v>
      </c>
      <c r="B8730" t="s">
        <v>244</v>
      </c>
      <c r="C8730" t="s">
        <v>23</v>
      </c>
      <c r="D8730" t="s">
        <v>58</v>
      </c>
      <c r="E8730" t="s">
        <v>17</v>
      </c>
      <c r="F8730">
        <v>20</v>
      </c>
      <c r="G8730" t="str">
        <f t="shared" si="272"/>
        <v>LOW</v>
      </c>
      <c r="H8730">
        <v>0</v>
      </c>
      <c r="I8730" t="str">
        <f t="shared" si="273"/>
        <v>NO</v>
      </c>
      <c r="J8730">
        <v>18</v>
      </c>
      <c r="K8730">
        <v>7</v>
      </c>
      <c r="L8730">
        <v>2009</v>
      </c>
      <c r="M8730" s="3">
        <v>9.5208936000000008</v>
      </c>
      <c r="N8730" s="3">
        <v>77.878456400000005</v>
      </c>
      <c r="O8730" s="3">
        <v>0.32501327899999999</v>
      </c>
      <c r="P8730" s="3">
        <v>314.26666660000001</v>
      </c>
      <c r="Q8730" s="7">
        <f>(P8730-MIN($P8730:P17714))/(MAX($P8730:$P17714)-MIN($P8730:P17714))</f>
        <v>0.91454791347292375</v>
      </c>
    </row>
    <row r="8731" spans="1:17" x14ac:dyDescent="0.25">
      <c r="A8731">
        <v>8729</v>
      </c>
      <c r="B8731" t="s">
        <v>244</v>
      </c>
      <c r="C8731" t="s">
        <v>120</v>
      </c>
      <c r="D8731" t="s">
        <v>161</v>
      </c>
      <c r="E8731" t="s">
        <v>77</v>
      </c>
      <c r="F8731">
        <v>2</v>
      </c>
      <c r="G8731" t="str">
        <f t="shared" si="272"/>
        <v>LOW</v>
      </c>
      <c r="H8731">
        <v>0</v>
      </c>
      <c r="I8731" t="str">
        <f t="shared" si="273"/>
        <v>NO</v>
      </c>
      <c r="J8731">
        <v>10</v>
      </c>
      <c r="K8731">
        <v>7</v>
      </c>
      <c r="L8731">
        <v>2009</v>
      </c>
      <c r="M8731" s="3">
        <v>27.484459699999999</v>
      </c>
      <c r="N8731" s="3">
        <v>94.901944700000001</v>
      </c>
      <c r="O8731" s="3">
        <v>1.026480786</v>
      </c>
      <c r="P8731" s="3">
        <v>273.74</v>
      </c>
      <c r="Q8731" s="7">
        <f>(P8731-MIN($P8731:P17715))/(MAX($P8731:$P17715)-MIN($P8731:P17715))</f>
        <v>0</v>
      </c>
    </row>
    <row r="8732" spans="1:17" x14ac:dyDescent="0.25">
      <c r="A8732">
        <v>8730</v>
      </c>
      <c r="B8732" t="s">
        <v>246</v>
      </c>
      <c r="C8732" t="s">
        <v>53</v>
      </c>
      <c r="D8732" t="s">
        <v>553</v>
      </c>
      <c r="E8732" t="s">
        <v>17</v>
      </c>
      <c r="F8732">
        <v>23</v>
      </c>
      <c r="G8732" t="str">
        <f t="shared" si="272"/>
        <v>LOW</v>
      </c>
      <c r="H8732">
        <v>1</v>
      </c>
      <c r="I8732" t="str">
        <f t="shared" si="273"/>
        <v>YES</v>
      </c>
      <c r="J8732">
        <v>22</v>
      </c>
      <c r="K8732">
        <v>7</v>
      </c>
      <c r="L8732">
        <v>2009</v>
      </c>
      <c r="M8732" s="3">
        <v>18.75</v>
      </c>
      <c r="N8732" s="3">
        <v>78.25</v>
      </c>
      <c r="O8732" s="3">
        <v>0.85275143099999995</v>
      </c>
      <c r="P8732" s="3">
        <v>302.27</v>
      </c>
      <c r="Q8732" s="7">
        <f>(P8732-MIN($P8732:P17716))/(MAX($P8732:$P17716)-MIN($P8732:P17716))</f>
        <v>0.51396017139404593</v>
      </c>
    </row>
    <row r="8733" spans="1:17" x14ac:dyDescent="0.25">
      <c r="A8733">
        <v>8731</v>
      </c>
      <c r="B8733" t="s">
        <v>246</v>
      </c>
      <c r="C8733" t="s">
        <v>25</v>
      </c>
      <c r="D8733" t="s">
        <v>754</v>
      </c>
      <c r="E8733" t="s">
        <v>17</v>
      </c>
      <c r="F8733">
        <v>58</v>
      </c>
      <c r="G8733" t="str">
        <f t="shared" si="272"/>
        <v>MID</v>
      </c>
      <c r="H8733">
        <v>0</v>
      </c>
      <c r="I8733" t="str">
        <f t="shared" si="273"/>
        <v>NO</v>
      </c>
      <c r="J8733">
        <v>21</v>
      </c>
      <c r="K8733">
        <v>7</v>
      </c>
      <c r="L8733">
        <v>2009</v>
      </c>
      <c r="M8733" s="3">
        <v>20.866667</v>
      </c>
      <c r="N8733" s="3">
        <v>70.75</v>
      </c>
      <c r="O8733" s="3">
        <v>2.6606376300000001</v>
      </c>
      <c r="P8733" s="3">
        <v>304.51953054996898</v>
      </c>
      <c r="Q8733" s="7">
        <f>(P8733-MIN($P8733:P17717))/(MAX($P8733:$P17717)-MIN($P8733:P17717))</f>
        <v>0.58323333538555033</v>
      </c>
    </row>
    <row r="8734" spans="1:17" x14ac:dyDescent="0.25">
      <c r="A8734">
        <v>8732</v>
      </c>
      <c r="B8734" t="s">
        <v>246</v>
      </c>
      <c r="C8734" t="s">
        <v>45</v>
      </c>
      <c r="D8734" t="s">
        <v>354</v>
      </c>
      <c r="E8734" t="s">
        <v>17</v>
      </c>
      <c r="F8734">
        <v>26</v>
      </c>
      <c r="G8734" t="str">
        <f t="shared" si="272"/>
        <v>LOW</v>
      </c>
      <c r="H8734">
        <v>0</v>
      </c>
      <c r="I8734" t="str">
        <f t="shared" si="273"/>
        <v>NO</v>
      </c>
      <c r="J8734">
        <v>23</v>
      </c>
      <c r="K8734">
        <v>7</v>
      </c>
      <c r="L8734">
        <v>2009</v>
      </c>
      <c r="M8734" s="3">
        <v>13.318014</v>
      </c>
      <c r="N8734" s="3">
        <v>75.773874300000003</v>
      </c>
      <c r="O8734" s="3">
        <v>1.1946029709999999</v>
      </c>
      <c r="P8734" s="3">
        <v>304.51953054996898</v>
      </c>
      <c r="Q8734" s="7">
        <f>(P8734-MIN($P8734:P17718))/(MAX($P8734:$P17718)-MIN($P8734:P17718))</f>
        <v>0.58323333538555033</v>
      </c>
    </row>
    <row r="8735" spans="1:17" x14ac:dyDescent="0.25">
      <c r="A8735">
        <v>8733</v>
      </c>
      <c r="B8735" t="s">
        <v>246</v>
      </c>
      <c r="C8735" t="s">
        <v>45</v>
      </c>
      <c r="D8735" t="s">
        <v>383</v>
      </c>
      <c r="E8735" t="s">
        <v>17</v>
      </c>
      <c r="F8735">
        <v>46</v>
      </c>
      <c r="G8735" t="str">
        <f t="shared" si="272"/>
        <v>MID</v>
      </c>
      <c r="H8735">
        <v>0</v>
      </c>
      <c r="I8735" t="str">
        <f t="shared" si="273"/>
        <v>NO</v>
      </c>
      <c r="J8735">
        <v>21</v>
      </c>
      <c r="K8735">
        <v>7</v>
      </c>
      <c r="L8735">
        <v>2009</v>
      </c>
      <c r="M8735" s="3">
        <v>14.4679807</v>
      </c>
      <c r="N8735" s="3">
        <v>75.919568200000001</v>
      </c>
      <c r="O8735" s="3">
        <v>0.74155704300000003</v>
      </c>
      <c r="P8735" s="3">
        <v>296.02</v>
      </c>
      <c r="Q8735" s="7">
        <f>(P8735-MIN($P8735:P17719))/(MAX($P8735:$P17719)-MIN($P8735:P17719))</f>
        <v>0.32149455897866025</v>
      </c>
    </row>
    <row r="8736" spans="1:17" x14ac:dyDescent="0.25">
      <c r="A8736">
        <v>8734</v>
      </c>
      <c r="B8736" t="s">
        <v>246</v>
      </c>
      <c r="C8736" t="s">
        <v>45</v>
      </c>
      <c r="D8736" t="s">
        <v>199</v>
      </c>
      <c r="E8736" t="s">
        <v>17</v>
      </c>
      <c r="F8736">
        <v>28</v>
      </c>
      <c r="G8736" t="str">
        <f t="shared" si="272"/>
        <v>LOW</v>
      </c>
      <c r="H8736">
        <v>0</v>
      </c>
      <c r="I8736" t="str">
        <f t="shared" si="273"/>
        <v>NO</v>
      </c>
      <c r="J8736">
        <v>23</v>
      </c>
      <c r="K8736">
        <v>7</v>
      </c>
      <c r="L8736">
        <v>2009</v>
      </c>
      <c r="M8736" s="3">
        <v>18.083333</v>
      </c>
      <c r="N8736" s="3">
        <v>77.333332999999996</v>
      </c>
      <c r="O8736" s="3">
        <v>0.51148911799999996</v>
      </c>
      <c r="P8736" s="3">
        <v>303.44</v>
      </c>
      <c r="Q8736" s="7">
        <f>(P8736-MIN($P8736:P17720))/(MAX($P8736:$P17720)-MIN($P8736:P17720))</f>
        <v>0.54998973403820661</v>
      </c>
    </row>
    <row r="8737" spans="1:17" x14ac:dyDescent="0.25">
      <c r="A8737">
        <v>8735</v>
      </c>
      <c r="B8737" t="s">
        <v>246</v>
      </c>
      <c r="C8737" t="s">
        <v>100</v>
      </c>
      <c r="D8737" t="s">
        <v>684</v>
      </c>
      <c r="E8737" t="s">
        <v>21</v>
      </c>
      <c r="F8737">
        <v>22</v>
      </c>
      <c r="G8737" t="str">
        <f t="shared" si="272"/>
        <v>LOW</v>
      </c>
      <c r="H8737">
        <v>0</v>
      </c>
      <c r="I8737" t="str">
        <f t="shared" si="273"/>
        <v>NO</v>
      </c>
      <c r="J8737">
        <v>19</v>
      </c>
      <c r="K8737">
        <v>7</v>
      </c>
      <c r="L8737">
        <v>2009</v>
      </c>
      <c r="M8737" s="3">
        <v>23.741865449999999</v>
      </c>
      <c r="N8737" s="3">
        <v>84.513013670000007</v>
      </c>
      <c r="O8737" s="3">
        <v>0.65456389400000003</v>
      </c>
      <c r="P8737" s="3">
        <v>299.41000000000003</v>
      </c>
      <c r="Q8737" s="7">
        <f>(P8737-MIN($P8737:P17721))/(MAX($P8737:$P17721)-MIN($P8737:P17721))</f>
        <v>0.42588790715276675</v>
      </c>
    </row>
    <row r="8738" spans="1:17" x14ac:dyDescent="0.25">
      <c r="A8738">
        <v>8736</v>
      </c>
      <c r="B8738" t="s">
        <v>246</v>
      </c>
      <c r="C8738" t="s">
        <v>95</v>
      </c>
      <c r="D8738" t="s">
        <v>718</v>
      </c>
      <c r="E8738" t="s">
        <v>17</v>
      </c>
      <c r="F8738">
        <v>186</v>
      </c>
      <c r="G8738" t="str">
        <f t="shared" si="272"/>
        <v>HIGH</v>
      </c>
      <c r="H8738">
        <v>1</v>
      </c>
      <c r="I8738" t="str">
        <f t="shared" si="273"/>
        <v>YES</v>
      </c>
      <c r="J8738">
        <v>18</v>
      </c>
      <c r="K8738">
        <v>7</v>
      </c>
      <c r="L8738">
        <v>2009</v>
      </c>
      <c r="M8738" s="3">
        <v>21.879616200000001</v>
      </c>
      <c r="N8738" s="3">
        <v>77.87568125</v>
      </c>
      <c r="O8738" s="3">
        <v>0.89233643299999998</v>
      </c>
      <c r="P8738" s="3">
        <v>304.51953054996898</v>
      </c>
      <c r="Q8738" s="7">
        <f>(P8738-MIN($P8738:P17722))/(MAX($P8738:$P17722)-MIN($P8738:P17722))</f>
        <v>0.58323333538555033</v>
      </c>
    </row>
    <row r="8739" spans="1:17" x14ac:dyDescent="0.25">
      <c r="A8739">
        <v>8737</v>
      </c>
      <c r="B8739" t="s">
        <v>246</v>
      </c>
      <c r="C8739" t="s">
        <v>95</v>
      </c>
      <c r="D8739" t="s">
        <v>718</v>
      </c>
      <c r="E8739" t="s">
        <v>17</v>
      </c>
      <c r="F8739">
        <v>196</v>
      </c>
      <c r="G8739" t="str">
        <f t="shared" si="272"/>
        <v>HIGH</v>
      </c>
      <c r="H8739">
        <v>1</v>
      </c>
      <c r="I8739" t="str">
        <f t="shared" si="273"/>
        <v>YES</v>
      </c>
      <c r="J8739">
        <v>18</v>
      </c>
      <c r="K8739">
        <v>7</v>
      </c>
      <c r="L8739">
        <v>2009</v>
      </c>
      <c r="M8739" s="3">
        <v>21.879616200000001</v>
      </c>
      <c r="N8739" s="3">
        <v>77.87568125</v>
      </c>
      <c r="O8739" s="3">
        <v>0.89233643299999998</v>
      </c>
      <c r="P8739" s="3">
        <v>304.51953054996898</v>
      </c>
      <c r="Q8739" s="7">
        <f>(P8739-MIN($P8739:P17723))/(MAX($P8739:$P17723)-MIN($P8739:P17723))</f>
        <v>0.58323333538555033</v>
      </c>
    </row>
    <row r="8740" spans="1:17" x14ac:dyDescent="0.25">
      <c r="A8740">
        <v>8738</v>
      </c>
      <c r="B8740" t="s">
        <v>246</v>
      </c>
      <c r="C8740" t="s">
        <v>95</v>
      </c>
      <c r="D8740" t="s">
        <v>373</v>
      </c>
      <c r="E8740" t="s">
        <v>17</v>
      </c>
      <c r="F8740">
        <v>60</v>
      </c>
      <c r="G8740" t="str">
        <f t="shared" si="272"/>
        <v>MID</v>
      </c>
      <c r="H8740">
        <v>0</v>
      </c>
      <c r="I8740" t="str">
        <f t="shared" si="273"/>
        <v>NO</v>
      </c>
      <c r="J8740">
        <v>21</v>
      </c>
      <c r="K8740">
        <v>7</v>
      </c>
      <c r="L8740">
        <v>2009</v>
      </c>
      <c r="M8740" s="3">
        <v>22.275878899999999</v>
      </c>
      <c r="N8740" s="3">
        <v>79.721044649999996</v>
      </c>
      <c r="O8740" s="3">
        <v>1.173567867</v>
      </c>
      <c r="P8740" s="3">
        <v>306.10000000000002</v>
      </c>
      <c r="Q8740" s="7">
        <f>(P8740-MIN($P8740:P17724))/(MAX($P8740:$P17724)-MIN($P8740:P17724))</f>
        <v>0.63190309868219563</v>
      </c>
    </row>
    <row r="8741" spans="1:17" x14ac:dyDescent="0.25">
      <c r="A8741">
        <v>8739</v>
      </c>
      <c r="B8741" t="s">
        <v>246</v>
      </c>
      <c r="C8741" t="s">
        <v>34</v>
      </c>
      <c r="D8741" t="s">
        <v>495</v>
      </c>
      <c r="E8741" t="s">
        <v>17</v>
      </c>
      <c r="F8741">
        <v>21</v>
      </c>
      <c r="G8741" t="str">
        <f t="shared" si="272"/>
        <v>LOW</v>
      </c>
      <c r="H8741">
        <v>1</v>
      </c>
      <c r="I8741" t="str">
        <f t="shared" si="273"/>
        <v>YES</v>
      </c>
      <c r="J8741">
        <v>18</v>
      </c>
      <c r="K8741">
        <v>7</v>
      </c>
      <c r="L8741">
        <v>2009</v>
      </c>
      <c r="M8741" s="3">
        <v>20.154059400000001</v>
      </c>
      <c r="N8741" s="3">
        <v>85.708650899999995</v>
      </c>
      <c r="O8741" s="3">
        <v>3.1922811200000001</v>
      </c>
      <c r="P8741" s="3">
        <v>300.2</v>
      </c>
      <c r="Q8741" s="7">
        <f>(P8741-MIN($P8741:P17725))/(MAX($P8741:$P17725)-MIN($P8741:P17725))</f>
        <v>0.4502155605620704</v>
      </c>
    </row>
    <row r="8742" spans="1:17" x14ac:dyDescent="0.25">
      <c r="A8742">
        <v>8740</v>
      </c>
      <c r="B8742" t="s">
        <v>246</v>
      </c>
      <c r="C8742" t="s">
        <v>38</v>
      </c>
      <c r="D8742" t="s">
        <v>47</v>
      </c>
      <c r="E8742" t="s">
        <v>17</v>
      </c>
      <c r="F8742">
        <v>112</v>
      </c>
      <c r="G8742" t="str">
        <f t="shared" si="272"/>
        <v>HIGH</v>
      </c>
      <c r="H8742">
        <v>0</v>
      </c>
      <c r="I8742" t="str">
        <f t="shared" si="273"/>
        <v>NO</v>
      </c>
      <c r="J8742">
        <v>17</v>
      </c>
      <c r="K8742">
        <v>7</v>
      </c>
      <c r="L8742">
        <v>2009</v>
      </c>
      <c r="M8742" s="3">
        <v>22.576066900000001</v>
      </c>
      <c r="N8742" s="3">
        <v>88.420067579999994</v>
      </c>
      <c r="O8742" s="3">
        <v>0.47444731499999998</v>
      </c>
      <c r="P8742" s="3">
        <v>302.75</v>
      </c>
      <c r="Q8742" s="7">
        <f>(P8742-MIN($P8742:P17726))/(MAX($P8742:$P17726)-MIN($P8742:P17726))</f>
        <v>0.52874153042754812</v>
      </c>
    </row>
    <row r="8743" spans="1:17" x14ac:dyDescent="0.25">
      <c r="A8743">
        <v>8741</v>
      </c>
      <c r="B8743" t="s">
        <v>246</v>
      </c>
      <c r="C8743" t="s">
        <v>391</v>
      </c>
      <c r="D8743" t="s">
        <v>420</v>
      </c>
      <c r="E8743" t="s">
        <v>62</v>
      </c>
      <c r="F8743">
        <v>30</v>
      </c>
      <c r="G8743" t="str">
        <f t="shared" si="272"/>
        <v>LOW</v>
      </c>
      <c r="H8743">
        <v>0</v>
      </c>
      <c r="I8743" t="str">
        <f t="shared" si="273"/>
        <v>NO</v>
      </c>
      <c r="J8743">
        <v>15</v>
      </c>
      <c r="K8743">
        <v>7</v>
      </c>
      <c r="L8743">
        <v>2009</v>
      </c>
      <c r="M8743" s="3">
        <v>15.219613649999999</v>
      </c>
      <c r="N8743" s="3">
        <v>74.115281300000007</v>
      </c>
      <c r="O8743" s="3">
        <v>3.7555149970000001</v>
      </c>
      <c r="P8743" s="3">
        <v>292.66000000000003</v>
      </c>
      <c r="Q8743" s="7">
        <f>(P8743-MIN($P8743:P17727))/(MAX($P8743:$P17727)-MIN($P8743:P17727))</f>
        <v>0.21802504574415021</v>
      </c>
    </row>
    <row r="8744" spans="1:17" x14ac:dyDescent="0.25">
      <c r="A8744">
        <v>8742</v>
      </c>
      <c r="B8744" t="s">
        <v>246</v>
      </c>
      <c r="C8744" t="s">
        <v>45</v>
      </c>
      <c r="D8744" t="s">
        <v>693</v>
      </c>
      <c r="E8744" t="s">
        <v>17</v>
      </c>
      <c r="F8744">
        <v>28</v>
      </c>
      <c r="G8744" t="str">
        <f t="shared" si="272"/>
        <v>LOW</v>
      </c>
      <c r="H8744">
        <v>0</v>
      </c>
      <c r="I8744" t="str">
        <f t="shared" si="273"/>
        <v>NO</v>
      </c>
      <c r="J8744">
        <v>15</v>
      </c>
      <c r="K8744">
        <v>7</v>
      </c>
      <c r="L8744">
        <v>2009</v>
      </c>
      <c r="M8744" s="3">
        <v>15.857266600000001</v>
      </c>
      <c r="N8744" s="3">
        <v>74.506934299999998</v>
      </c>
      <c r="O8744" s="3">
        <v>1.910460109</v>
      </c>
      <c r="P8744" s="3">
        <v>304.51953054996898</v>
      </c>
      <c r="Q8744" s="7">
        <f>(P8744-MIN($P8744:P17728))/(MAX($P8744:$P17728)-MIN($P8744:P17728))</f>
        <v>0.58323333538555033</v>
      </c>
    </row>
    <row r="8745" spans="1:17" x14ac:dyDescent="0.25">
      <c r="A8745">
        <v>8743</v>
      </c>
      <c r="B8745" t="s">
        <v>246</v>
      </c>
      <c r="C8745" t="s">
        <v>45</v>
      </c>
      <c r="D8745" t="s">
        <v>419</v>
      </c>
      <c r="E8745" t="s">
        <v>17</v>
      </c>
      <c r="F8745">
        <v>42</v>
      </c>
      <c r="G8745" t="str">
        <f t="shared" si="272"/>
        <v>MID</v>
      </c>
      <c r="H8745">
        <v>0</v>
      </c>
      <c r="I8745" t="str">
        <f t="shared" si="273"/>
        <v>NO</v>
      </c>
      <c r="J8745">
        <v>6</v>
      </c>
      <c r="K8745">
        <v>7</v>
      </c>
      <c r="L8745">
        <v>2009</v>
      </c>
      <c r="M8745" s="3">
        <v>15.348414399999999</v>
      </c>
      <c r="N8745" s="3">
        <v>76.154742100000007</v>
      </c>
      <c r="O8745" s="3">
        <v>0.16776951400000001</v>
      </c>
      <c r="P8745" s="3">
        <v>304.51953054996898</v>
      </c>
      <c r="Q8745" s="7">
        <f>(P8745-MIN($P8745:P17729))/(MAX($P8745:$P17729)-MIN($P8745:P17729))</f>
        <v>0.58323333538555033</v>
      </c>
    </row>
    <row r="8746" spans="1:17" x14ac:dyDescent="0.25">
      <c r="A8746">
        <v>8744</v>
      </c>
      <c r="B8746" t="s">
        <v>246</v>
      </c>
      <c r="C8746" t="s">
        <v>45</v>
      </c>
      <c r="D8746" t="s">
        <v>406</v>
      </c>
      <c r="E8746" t="s">
        <v>77</v>
      </c>
      <c r="F8746">
        <v>18</v>
      </c>
      <c r="G8746" t="str">
        <f t="shared" si="272"/>
        <v>LOW</v>
      </c>
      <c r="H8746">
        <v>0</v>
      </c>
      <c r="I8746" t="str">
        <f t="shared" si="273"/>
        <v>NO</v>
      </c>
      <c r="J8746">
        <v>13</v>
      </c>
      <c r="K8746">
        <v>7</v>
      </c>
      <c r="L8746">
        <v>2009</v>
      </c>
      <c r="M8746" s="3">
        <v>14.2266443</v>
      </c>
      <c r="N8746" s="3">
        <v>76.400512199999994</v>
      </c>
      <c r="O8746" s="3">
        <v>0.48022611500000001</v>
      </c>
      <c r="P8746" s="3">
        <v>300.04000000000002</v>
      </c>
      <c r="Q8746" s="7">
        <f>(P8746-MIN($P8746:P17730))/(MAX($P8746:$P17730)-MIN($P8746:P17730))</f>
        <v>0.44528844088423752</v>
      </c>
    </row>
    <row r="8747" spans="1:17" x14ac:dyDescent="0.25">
      <c r="A8747">
        <v>8745</v>
      </c>
      <c r="B8747" t="s">
        <v>246</v>
      </c>
      <c r="C8747" t="s">
        <v>45</v>
      </c>
      <c r="D8747" t="s">
        <v>406</v>
      </c>
      <c r="E8747" t="s">
        <v>17</v>
      </c>
      <c r="F8747">
        <v>23</v>
      </c>
      <c r="G8747" t="str">
        <f t="shared" si="272"/>
        <v>LOW</v>
      </c>
      <c r="H8747">
        <v>0</v>
      </c>
      <c r="I8747" t="str">
        <f t="shared" si="273"/>
        <v>NO</v>
      </c>
      <c r="J8747">
        <v>16</v>
      </c>
      <c r="K8747">
        <v>7</v>
      </c>
      <c r="L8747">
        <v>2009</v>
      </c>
      <c r="M8747" s="3">
        <v>14.2266443</v>
      </c>
      <c r="N8747" s="3">
        <v>76.400512199999994</v>
      </c>
      <c r="O8747" s="3">
        <v>0.33322803000000001</v>
      </c>
      <c r="P8747" s="3">
        <v>300.04000000000002</v>
      </c>
      <c r="Q8747" s="7">
        <f>(P8747-MIN($P8747:P17731))/(MAX($P8747:$P17731)-MIN($P8747:P17731))</f>
        <v>0.44528844088423752</v>
      </c>
    </row>
    <row r="8748" spans="1:17" x14ac:dyDescent="0.25">
      <c r="A8748">
        <v>8746</v>
      </c>
      <c r="B8748" t="s">
        <v>246</v>
      </c>
      <c r="C8748" t="s">
        <v>113</v>
      </c>
      <c r="D8748" t="s">
        <v>655</v>
      </c>
      <c r="E8748" t="s">
        <v>17</v>
      </c>
      <c r="F8748">
        <v>107</v>
      </c>
      <c r="G8748" t="str">
        <f t="shared" si="272"/>
        <v>HIGH</v>
      </c>
      <c r="H8748">
        <v>0</v>
      </c>
      <c r="I8748" t="str">
        <f t="shared" si="273"/>
        <v>NO</v>
      </c>
      <c r="J8748">
        <v>10</v>
      </c>
      <c r="K8748">
        <v>7</v>
      </c>
      <c r="L8748">
        <v>2009</v>
      </c>
      <c r="M8748" s="3">
        <v>28.206144299999998</v>
      </c>
      <c r="N8748" s="3">
        <v>74.691907299999997</v>
      </c>
      <c r="O8748" s="3">
        <v>6.2736370000000003E-3</v>
      </c>
      <c r="P8748" s="3">
        <v>317.28666659999999</v>
      </c>
      <c r="Q8748" s="7">
        <f>(P8748-MIN($P8748:P17732))/(MAX($P8748:$P17732)-MIN($P8748:P17732))</f>
        <v>0.97639088077111313</v>
      </c>
    </row>
    <row r="8749" spans="1:17" x14ac:dyDescent="0.25">
      <c r="A8749">
        <v>8747</v>
      </c>
      <c r="B8749" t="s">
        <v>246</v>
      </c>
      <c r="C8749" t="s">
        <v>95</v>
      </c>
      <c r="D8749" t="s">
        <v>260</v>
      </c>
      <c r="E8749" t="s">
        <v>17</v>
      </c>
      <c r="F8749">
        <v>18</v>
      </c>
      <c r="G8749" t="str">
        <f t="shared" si="272"/>
        <v>LOW</v>
      </c>
      <c r="H8749">
        <v>2</v>
      </c>
      <c r="I8749" t="str">
        <f t="shared" si="273"/>
        <v>YES</v>
      </c>
      <c r="J8749">
        <v>14</v>
      </c>
      <c r="K8749">
        <v>7</v>
      </c>
      <c r="L8749">
        <v>2009</v>
      </c>
      <c r="M8749" s="3">
        <v>21.311883900000002</v>
      </c>
      <c r="N8749" s="3">
        <v>76.229199199999996</v>
      </c>
      <c r="O8749" s="3">
        <v>1.0376935430000001</v>
      </c>
      <c r="P8749" s="3">
        <v>304.51953054996898</v>
      </c>
      <c r="Q8749" s="7">
        <f>(P8749-MIN($P8749:P17733))/(MAX($P8749:$P17733)-MIN($P8749:P17733))</f>
        <v>0.58323333538555033</v>
      </c>
    </row>
    <row r="8750" spans="1:17" x14ac:dyDescent="0.25">
      <c r="A8750">
        <v>8748</v>
      </c>
      <c r="B8750" t="s">
        <v>246</v>
      </c>
      <c r="C8750" t="s">
        <v>95</v>
      </c>
      <c r="D8750" t="s">
        <v>599</v>
      </c>
      <c r="E8750" t="s">
        <v>17</v>
      </c>
      <c r="F8750">
        <v>80</v>
      </c>
      <c r="G8750" t="str">
        <f t="shared" si="272"/>
        <v>HIGH</v>
      </c>
      <c r="H8750">
        <v>0</v>
      </c>
      <c r="I8750" t="str">
        <f t="shared" si="273"/>
        <v>NO</v>
      </c>
      <c r="J8750">
        <v>1</v>
      </c>
      <c r="K8750">
        <v>7</v>
      </c>
      <c r="L8750">
        <v>2009</v>
      </c>
      <c r="M8750" s="3">
        <v>24.75</v>
      </c>
      <c r="N8750" s="3">
        <v>79.75</v>
      </c>
      <c r="O8750" s="3">
        <v>0.53323321800000001</v>
      </c>
      <c r="P8750" s="3">
        <v>316.39333340000002</v>
      </c>
      <c r="Q8750" s="7">
        <f>(P8750-MIN($P8750:P17734))/(MAX($P8750:$P17734)-MIN($P8750:P17734))</f>
        <v>0.94888113334247448</v>
      </c>
    </row>
    <row r="8751" spans="1:17" x14ac:dyDescent="0.25">
      <c r="A8751">
        <v>8749</v>
      </c>
      <c r="B8751" t="s">
        <v>246</v>
      </c>
      <c r="C8751" t="s">
        <v>95</v>
      </c>
      <c r="D8751" t="s">
        <v>201</v>
      </c>
      <c r="E8751" t="s">
        <v>17</v>
      </c>
      <c r="F8751">
        <v>39</v>
      </c>
      <c r="G8751" t="str">
        <f t="shared" si="272"/>
        <v>MID</v>
      </c>
      <c r="H8751">
        <v>0</v>
      </c>
      <c r="I8751" t="str">
        <f t="shared" si="273"/>
        <v>NO</v>
      </c>
      <c r="J8751">
        <v>6</v>
      </c>
      <c r="K8751">
        <v>7</v>
      </c>
      <c r="L8751">
        <v>2009</v>
      </c>
      <c r="M8751" s="3">
        <v>22.5</v>
      </c>
      <c r="N8751" s="3">
        <v>75.25</v>
      </c>
      <c r="O8751" s="3">
        <v>0.271288584</v>
      </c>
      <c r="P8751" s="3">
        <v>309.14</v>
      </c>
      <c r="Q8751" s="7">
        <f>(P8751-MIN($P8751:P17735))/(MAX($P8751:$P17735)-MIN($P8751:P17735))</f>
        <v>0.72551837256103813</v>
      </c>
    </row>
    <row r="8752" spans="1:17" x14ac:dyDescent="0.25">
      <c r="A8752">
        <v>8750</v>
      </c>
      <c r="B8752" t="s">
        <v>246</v>
      </c>
      <c r="C8752" t="s">
        <v>95</v>
      </c>
      <c r="D8752" t="s">
        <v>146</v>
      </c>
      <c r="E8752" t="s">
        <v>17</v>
      </c>
      <c r="F8752">
        <v>87</v>
      </c>
      <c r="G8752" t="str">
        <f t="shared" si="272"/>
        <v>HIGH</v>
      </c>
      <c r="H8752">
        <v>0</v>
      </c>
      <c r="I8752" t="str">
        <f t="shared" si="273"/>
        <v>NO</v>
      </c>
      <c r="J8752">
        <v>17</v>
      </c>
      <c r="K8752">
        <v>7</v>
      </c>
      <c r="L8752">
        <v>2009</v>
      </c>
      <c r="M8752" s="3">
        <v>26.203724699999999</v>
      </c>
      <c r="N8752" s="3">
        <v>78.157362800000001</v>
      </c>
      <c r="O8752" s="3">
        <v>0.918404836</v>
      </c>
      <c r="P8752" s="3">
        <v>304.51953054996898</v>
      </c>
      <c r="Q8752" s="7">
        <f>(P8752-MIN($P8752:P17736))/(MAX($P8752:$P17736)-MIN($P8752:P17736))</f>
        <v>0.58323333538555033</v>
      </c>
    </row>
    <row r="8753" spans="1:17" x14ac:dyDescent="0.25">
      <c r="A8753">
        <v>8751</v>
      </c>
      <c r="B8753" t="s">
        <v>246</v>
      </c>
      <c r="C8753" t="s">
        <v>95</v>
      </c>
      <c r="D8753" t="s">
        <v>603</v>
      </c>
      <c r="E8753" t="s">
        <v>17</v>
      </c>
      <c r="F8753">
        <v>15</v>
      </c>
      <c r="G8753" t="str">
        <f t="shared" si="272"/>
        <v>LOW</v>
      </c>
      <c r="H8753">
        <v>2</v>
      </c>
      <c r="I8753" t="str">
        <f t="shared" si="273"/>
        <v>YES</v>
      </c>
      <c r="J8753">
        <v>17</v>
      </c>
      <c r="K8753">
        <v>7</v>
      </c>
      <c r="L8753">
        <v>2009</v>
      </c>
      <c r="M8753" s="3">
        <v>23.3002343</v>
      </c>
      <c r="N8753" s="3">
        <v>81.364771000000005</v>
      </c>
      <c r="O8753" s="3">
        <v>1.4241439659999999</v>
      </c>
      <c r="P8753" s="3">
        <v>300.72000000000003</v>
      </c>
      <c r="Q8753" s="7">
        <f>(P8753-MIN($P8753:P17737))/(MAX($P8753:$P17737)-MIN($P8753:P17737))</f>
        <v>0.46622869951503171</v>
      </c>
    </row>
    <row r="8754" spans="1:17" x14ac:dyDescent="0.25">
      <c r="A8754">
        <v>8752</v>
      </c>
      <c r="B8754" t="s">
        <v>251</v>
      </c>
      <c r="C8754" t="s">
        <v>176</v>
      </c>
      <c r="D8754" t="s">
        <v>188</v>
      </c>
      <c r="E8754" t="s">
        <v>17</v>
      </c>
      <c r="F8754">
        <v>14</v>
      </c>
      <c r="G8754" t="str">
        <f t="shared" si="272"/>
        <v>LOW</v>
      </c>
      <c r="H8754">
        <v>0</v>
      </c>
      <c r="I8754" t="str">
        <f t="shared" si="273"/>
        <v>NO</v>
      </c>
      <c r="J8754">
        <v>30</v>
      </c>
      <c r="K8754">
        <v>7</v>
      </c>
      <c r="L8754">
        <v>2009</v>
      </c>
      <c r="M8754" s="3">
        <v>31.338095899999999</v>
      </c>
      <c r="N8754" s="3">
        <v>76.761163100000005</v>
      </c>
      <c r="O8754" s="3">
        <v>2.2868320729999998</v>
      </c>
      <c r="P8754" s="3">
        <v>296.33999999999997</v>
      </c>
      <c r="Q8754" s="7">
        <f>(P8754-MIN($P8754:P17738))/(MAX($P8754:$P17738)-MIN($P8754:P17738))</f>
        <v>0.33134879833432779</v>
      </c>
    </row>
    <row r="8755" spans="1:17" x14ac:dyDescent="0.25">
      <c r="A8755">
        <v>8753</v>
      </c>
      <c r="B8755" t="s">
        <v>251</v>
      </c>
      <c r="C8755" t="s">
        <v>27</v>
      </c>
      <c r="D8755" t="s">
        <v>110</v>
      </c>
      <c r="E8755" t="s">
        <v>62</v>
      </c>
      <c r="F8755">
        <v>41</v>
      </c>
      <c r="G8755" t="str">
        <f t="shared" si="272"/>
        <v>MID</v>
      </c>
      <c r="H8755">
        <v>0</v>
      </c>
      <c r="I8755" t="str">
        <f t="shared" si="273"/>
        <v>NO</v>
      </c>
      <c r="J8755">
        <v>29</v>
      </c>
      <c r="K8755">
        <v>7</v>
      </c>
      <c r="L8755">
        <v>2009</v>
      </c>
      <c r="M8755" s="3">
        <v>11.245055799999999</v>
      </c>
      <c r="N8755" s="3">
        <v>75.775471600000003</v>
      </c>
      <c r="O8755" s="3">
        <v>0.41912265599999998</v>
      </c>
      <c r="P8755" s="3">
        <v>304.51953054996898</v>
      </c>
      <c r="Q8755" s="7">
        <f>(P8755-MIN($P8755:P17739))/(MAX($P8755:$P17739)-MIN($P8755:P17739))</f>
        <v>0.58323333538555033</v>
      </c>
    </row>
    <row r="8756" spans="1:17" x14ac:dyDescent="0.25">
      <c r="A8756">
        <v>8754</v>
      </c>
      <c r="B8756" t="s">
        <v>251</v>
      </c>
      <c r="C8756" t="s">
        <v>95</v>
      </c>
      <c r="D8756" t="s">
        <v>260</v>
      </c>
      <c r="E8756" t="s">
        <v>17</v>
      </c>
      <c r="F8756">
        <v>36</v>
      </c>
      <c r="G8756" t="str">
        <f t="shared" si="272"/>
        <v>MID</v>
      </c>
      <c r="H8756">
        <v>0</v>
      </c>
      <c r="I8756" t="str">
        <f t="shared" si="273"/>
        <v>NO</v>
      </c>
      <c r="J8756">
        <v>27</v>
      </c>
      <c r="K8756">
        <v>7</v>
      </c>
      <c r="L8756">
        <v>2009</v>
      </c>
      <c r="M8756" s="3">
        <v>21.311883900000002</v>
      </c>
      <c r="N8756" s="3">
        <v>76.229199199999996</v>
      </c>
      <c r="O8756" s="3">
        <v>1.498844737</v>
      </c>
      <c r="P8756" s="3">
        <v>302.04000000000002</v>
      </c>
      <c r="Q8756" s="7">
        <f>(P8756-MIN($P8756:P17740))/(MAX($P8756:$P17740)-MIN($P8756:P17740))</f>
        <v>0.50687743685716091</v>
      </c>
    </row>
    <row r="8757" spans="1:17" x14ac:dyDescent="0.25">
      <c r="A8757">
        <v>8755</v>
      </c>
      <c r="B8757" t="s">
        <v>251</v>
      </c>
      <c r="C8757" t="s">
        <v>95</v>
      </c>
      <c r="D8757" t="s">
        <v>201</v>
      </c>
      <c r="E8757" t="s">
        <v>17</v>
      </c>
      <c r="F8757">
        <v>31</v>
      </c>
      <c r="G8757" t="str">
        <f t="shared" si="272"/>
        <v>MID</v>
      </c>
      <c r="H8757">
        <v>1</v>
      </c>
      <c r="I8757" t="str">
        <f t="shared" si="273"/>
        <v>YES</v>
      </c>
      <c r="J8757">
        <v>27</v>
      </c>
      <c r="K8757">
        <v>7</v>
      </c>
      <c r="L8757">
        <v>2009</v>
      </c>
      <c r="M8757" s="3">
        <v>22.5</v>
      </c>
      <c r="N8757" s="3">
        <v>75.25</v>
      </c>
      <c r="O8757" s="3">
        <v>2.6732891749999999</v>
      </c>
      <c r="P8757" s="3">
        <v>297.7</v>
      </c>
      <c r="Q8757" s="7">
        <f>(P8757-MIN($P8757:P17741))/(MAX($P8757:$P17741)-MIN($P8757:P17741))</f>
        <v>0.3732293155959161</v>
      </c>
    </row>
    <row r="8758" spans="1:17" x14ac:dyDescent="0.25">
      <c r="A8758">
        <v>8756</v>
      </c>
      <c r="B8758" t="s">
        <v>251</v>
      </c>
      <c r="C8758" t="s">
        <v>95</v>
      </c>
      <c r="D8758" t="s">
        <v>670</v>
      </c>
      <c r="E8758" t="s">
        <v>17</v>
      </c>
      <c r="F8758">
        <v>25</v>
      </c>
      <c r="G8758" t="str">
        <f t="shared" si="272"/>
        <v>LOW</v>
      </c>
      <c r="H8758">
        <v>2</v>
      </c>
      <c r="I8758" t="str">
        <f t="shared" si="273"/>
        <v>YES</v>
      </c>
      <c r="J8758">
        <v>26</v>
      </c>
      <c r="K8758">
        <v>7</v>
      </c>
      <c r="L8758">
        <v>2009</v>
      </c>
      <c r="M8758" s="3">
        <v>21.977864199999999</v>
      </c>
      <c r="N8758" s="3">
        <v>76.568828229999994</v>
      </c>
      <c r="O8758" s="3">
        <v>2.4582731330000001</v>
      </c>
      <c r="P8758" s="3">
        <v>301.16000000000003</v>
      </c>
      <c r="Q8758" s="7">
        <f>(P8758-MIN($P8758:P17742))/(MAX($P8758:$P17742)-MIN($P8758:P17742))</f>
        <v>0.47977827862907479</v>
      </c>
    </row>
    <row r="8759" spans="1:17" x14ac:dyDescent="0.25">
      <c r="A8759">
        <v>8757</v>
      </c>
      <c r="B8759" t="s">
        <v>251</v>
      </c>
      <c r="C8759" t="s">
        <v>95</v>
      </c>
      <c r="D8759" t="s">
        <v>714</v>
      </c>
      <c r="E8759" t="s">
        <v>17</v>
      </c>
      <c r="F8759">
        <v>151</v>
      </c>
      <c r="G8759" t="str">
        <f t="shared" si="272"/>
        <v>HIGH</v>
      </c>
      <c r="H8759">
        <v>2</v>
      </c>
      <c r="I8759" t="str">
        <f t="shared" si="273"/>
        <v>YES</v>
      </c>
      <c r="J8759">
        <v>28</v>
      </c>
      <c r="K8759">
        <v>7</v>
      </c>
      <c r="L8759">
        <v>2009</v>
      </c>
      <c r="M8759" s="3">
        <v>23.809612250000001</v>
      </c>
      <c r="N8759" s="3">
        <v>78.75911361</v>
      </c>
      <c r="O8759" s="3">
        <v>0.30130488900000002</v>
      </c>
      <c r="P8759" s="3">
        <v>300.77333340000001</v>
      </c>
      <c r="Q8759" s="7">
        <f>(P8759-MIN($P8759:P17743))/(MAX($P8759:$P17743)-MIN($P8759:P17743))</f>
        <v>0.46787107479394241</v>
      </c>
    </row>
    <row r="8760" spans="1:17" x14ac:dyDescent="0.25">
      <c r="A8760">
        <v>8758</v>
      </c>
      <c r="B8760" t="s">
        <v>251</v>
      </c>
      <c r="C8760" t="s">
        <v>95</v>
      </c>
      <c r="D8760" t="s">
        <v>373</v>
      </c>
      <c r="E8760" t="s">
        <v>17</v>
      </c>
      <c r="F8760">
        <v>14</v>
      </c>
      <c r="G8760" t="str">
        <f t="shared" si="272"/>
        <v>LOW</v>
      </c>
      <c r="H8760">
        <v>0</v>
      </c>
      <c r="I8760" t="str">
        <f t="shared" si="273"/>
        <v>NO</v>
      </c>
      <c r="J8760">
        <v>31</v>
      </c>
      <c r="K8760">
        <v>7</v>
      </c>
      <c r="L8760">
        <v>2009</v>
      </c>
      <c r="M8760" s="3">
        <v>22.275878899999999</v>
      </c>
      <c r="N8760" s="3">
        <v>79.721044649999996</v>
      </c>
      <c r="O8760" s="3">
        <v>0.30506860099999999</v>
      </c>
      <c r="P8760" s="3">
        <v>304.51953054996898</v>
      </c>
      <c r="Q8760" s="7">
        <f>(P8760-MIN($P8760:P17744))/(MAX($P8760:$P17744)-MIN($P8760:P17744))</f>
        <v>0.58323333538555033</v>
      </c>
    </row>
    <row r="8761" spans="1:17" x14ac:dyDescent="0.25">
      <c r="A8761">
        <v>8759</v>
      </c>
      <c r="B8761" t="s">
        <v>251</v>
      </c>
      <c r="C8761" t="s">
        <v>95</v>
      </c>
      <c r="D8761" t="s">
        <v>598</v>
      </c>
      <c r="E8761" t="s">
        <v>17</v>
      </c>
      <c r="F8761">
        <v>13</v>
      </c>
      <c r="G8761" t="str">
        <f t="shared" si="272"/>
        <v>LOW</v>
      </c>
      <c r="H8761">
        <v>0</v>
      </c>
      <c r="I8761" t="str">
        <f t="shared" si="273"/>
        <v>NO</v>
      </c>
      <c r="J8761">
        <v>27</v>
      </c>
      <c r="K8761">
        <v>7</v>
      </c>
      <c r="L8761">
        <v>2009</v>
      </c>
      <c r="M8761" s="3">
        <v>23.643193050000001</v>
      </c>
      <c r="N8761" s="3">
        <v>80.942395219999995</v>
      </c>
      <c r="O8761" s="3">
        <v>0.500246156</v>
      </c>
      <c r="P8761" s="3">
        <v>304.06</v>
      </c>
      <c r="Q8761" s="7">
        <f>(P8761-MIN($P8761:P17745))/(MAX($P8761:$P17745)-MIN($P8761:P17745))</f>
        <v>0.56908232278981308</v>
      </c>
    </row>
    <row r="8762" spans="1:17" x14ac:dyDescent="0.25">
      <c r="A8762">
        <v>8760</v>
      </c>
      <c r="B8762" t="s">
        <v>251</v>
      </c>
      <c r="C8762" t="s">
        <v>97</v>
      </c>
      <c r="D8762" t="s">
        <v>582</v>
      </c>
      <c r="E8762" t="s">
        <v>17</v>
      </c>
      <c r="F8762">
        <v>50</v>
      </c>
      <c r="G8762" t="str">
        <f t="shared" si="272"/>
        <v>MID</v>
      </c>
      <c r="H8762">
        <v>1</v>
      </c>
      <c r="I8762" t="str">
        <f t="shared" si="273"/>
        <v>YES</v>
      </c>
      <c r="J8762">
        <v>31</v>
      </c>
      <c r="K8762">
        <v>7</v>
      </c>
      <c r="L8762">
        <v>2009</v>
      </c>
      <c r="M8762" s="3">
        <v>30.909015700000001</v>
      </c>
      <c r="N8762" s="3">
        <v>75.851601000000002</v>
      </c>
      <c r="O8762" s="3">
        <v>0.56971981299999996</v>
      </c>
      <c r="P8762" s="3">
        <v>300.64</v>
      </c>
      <c r="Q8762" s="7">
        <f>(P8762-MIN($P8762:P17746))/(MAX($P8762:$P17746)-MIN($P8762:P17746))</f>
        <v>0.46376513967611349</v>
      </c>
    </row>
    <row r="8763" spans="1:17" x14ac:dyDescent="0.25">
      <c r="A8763">
        <v>8761</v>
      </c>
      <c r="B8763" t="s">
        <v>251</v>
      </c>
      <c r="C8763" t="s">
        <v>113</v>
      </c>
      <c r="D8763" t="s">
        <v>388</v>
      </c>
      <c r="E8763" t="s">
        <v>17</v>
      </c>
      <c r="F8763">
        <v>15</v>
      </c>
      <c r="G8763" t="str">
        <f t="shared" si="272"/>
        <v>LOW</v>
      </c>
      <c r="H8763">
        <v>1</v>
      </c>
      <c r="I8763" t="str">
        <f t="shared" si="273"/>
        <v>YES</v>
      </c>
      <c r="J8763">
        <v>31</v>
      </c>
      <c r="K8763">
        <v>7</v>
      </c>
      <c r="L8763">
        <v>2009</v>
      </c>
      <c r="M8763" s="3">
        <v>26.9154576</v>
      </c>
      <c r="N8763" s="3">
        <v>75.818981699999995</v>
      </c>
      <c r="O8763" s="3">
        <v>0.124792455</v>
      </c>
      <c r="P8763" s="3">
        <v>303.63</v>
      </c>
      <c r="Q8763" s="7">
        <f>(P8763-MIN($P8763:P17747))/(MAX($P8763:$P17747)-MIN($P8763:P17747))</f>
        <v>0.5558406886556343</v>
      </c>
    </row>
    <row r="8764" spans="1:17" x14ac:dyDescent="0.25">
      <c r="A8764">
        <v>8762</v>
      </c>
      <c r="B8764" t="s">
        <v>251</v>
      </c>
      <c r="C8764" t="s">
        <v>30</v>
      </c>
      <c r="D8764" t="s">
        <v>156</v>
      </c>
      <c r="E8764" t="s">
        <v>17</v>
      </c>
      <c r="F8764">
        <v>9</v>
      </c>
      <c r="G8764" t="str">
        <f t="shared" si="272"/>
        <v>LOW</v>
      </c>
      <c r="H8764">
        <v>3</v>
      </c>
      <c r="I8764" t="str">
        <f t="shared" si="273"/>
        <v>YES</v>
      </c>
      <c r="J8764">
        <v>27</v>
      </c>
      <c r="K8764">
        <v>7</v>
      </c>
      <c r="L8764">
        <v>2009</v>
      </c>
      <c r="M8764" s="3">
        <v>27.25264095</v>
      </c>
      <c r="N8764" s="3">
        <v>82.869647959999995</v>
      </c>
      <c r="O8764" s="3">
        <v>0.41752279399999997</v>
      </c>
      <c r="P8764" s="3">
        <v>304.02499999999998</v>
      </c>
      <c r="Q8764" s="7">
        <f>(P8764-MIN($P8764:P17748))/(MAX($P8764:$P17748)-MIN($P8764:P17748))</f>
        <v>0.56800451536028618</v>
      </c>
    </row>
    <row r="8765" spans="1:17" x14ac:dyDescent="0.25">
      <c r="A8765">
        <v>8763</v>
      </c>
      <c r="B8765" t="s">
        <v>251</v>
      </c>
      <c r="C8765" t="s">
        <v>113</v>
      </c>
      <c r="D8765" t="s">
        <v>713</v>
      </c>
      <c r="E8765" t="s">
        <v>17</v>
      </c>
      <c r="F8765">
        <v>15</v>
      </c>
      <c r="G8765" t="str">
        <f t="shared" si="272"/>
        <v>LOW</v>
      </c>
      <c r="H8765">
        <v>1</v>
      </c>
      <c r="I8765" t="str">
        <f t="shared" si="273"/>
        <v>YES</v>
      </c>
      <c r="J8765">
        <v>31</v>
      </c>
      <c r="K8765">
        <v>7</v>
      </c>
      <c r="L8765">
        <v>2009</v>
      </c>
      <c r="M8765" s="3">
        <v>26.122147250000001</v>
      </c>
      <c r="N8765" s="3">
        <v>75.663753740000004</v>
      </c>
      <c r="O8765" s="3">
        <v>0.111645169</v>
      </c>
      <c r="P8765" s="3">
        <v>303.98</v>
      </c>
      <c r="Q8765" s="7">
        <f>(P8765-MIN($P8765:P17749))/(MAX($P8765:$P17749)-MIN($P8765:P17749))</f>
        <v>0.56661876295089664</v>
      </c>
    </row>
    <row r="8766" spans="1:17" x14ac:dyDescent="0.25">
      <c r="A8766">
        <v>8764</v>
      </c>
      <c r="B8766" t="s">
        <v>251</v>
      </c>
      <c r="C8766" t="s">
        <v>154</v>
      </c>
      <c r="D8766" t="s">
        <v>799</v>
      </c>
      <c r="E8766" t="s">
        <v>17</v>
      </c>
      <c r="F8766">
        <v>11</v>
      </c>
      <c r="G8766" t="str">
        <f t="shared" si="272"/>
        <v>LOW</v>
      </c>
      <c r="H8766">
        <v>2</v>
      </c>
      <c r="I8766" t="str">
        <f t="shared" si="273"/>
        <v>YES</v>
      </c>
      <c r="J8766">
        <v>29</v>
      </c>
      <c r="K8766">
        <v>7</v>
      </c>
      <c r="L8766">
        <v>2009</v>
      </c>
      <c r="M8766" s="3">
        <v>30.729104899999999</v>
      </c>
      <c r="N8766" s="3">
        <v>78.440349499999996</v>
      </c>
      <c r="O8766" s="3">
        <v>0.95920882200000002</v>
      </c>
      <c r="P8766" s="3">
        <v>298.16800000000001</v>
      </c>
      <c r="Q8766" s="7">
        <f>(P8766-MIN($P8766:P17750))/(MAX($P8766:$P17750)-MIN($P8766:P17750))</f>
        <v>0.38764114065358074</v>
      </c>
    </row>
    <row r="8767" spans="1:17" x14ac:dyDescent="0.25">
      <c r="A8767">
        <v>8765</v>
      </c>
      <c r="B8767" t="s">
        <v>251</v>
      </c>
      <c r="C8767" t="s">
        <v>45</v>
      </c>
      <c r="D8767" t="s">
        <v>693</v>
      </c>
      <c r="E8767" t="s">
        <v>17</v>
      </c>
      <c r="F8767">
        <v>86</v>
      </c>
      <c r="G8767" t="str">
        <f t="shared" si="272"/>
        <v>HIGH</v>
      </c>
      <c r="H8767">
        <v>0</v>
      </c>
      <c r="I8767" t="str">
        <f t="shared" si="273"/>
        <v>NO</v>
      </c>
      <c r="J8767">
        <v>22</v>
      </c>
      <c r="K8767">
        <v>7</v>
      </c>
      <c r="L8767">
        <v>2009</v>
      </c>
      <c r="M8767" s="3">
        <v>15.857266600000001</v>
      </c>
      <c r="N8767" s="3">
        <v>74.506934299999998</v>
      </c>
      <c r="O8767" s="3">
        <v>1.261049388</v>
      </c>
      <c r="P8767" s="3">
        <v>295.68666660000002</v>
      </c>
      <c r="Q8767" s="7">
        <f>(P8767-MIN($P8767:P17751))/(MAX($P8767:$P17751)-MIN($P8767:P17751))</f>
        <v>0.31122972426354106</v>
      </c>
    </row>
    <row r="8768" spans="1:17" x14ac:dyDescent="0.25">
      <c r="A8768">
        <v>8766</v>
      </c>
      <c r="B8768" t="s">
        <v>251</v>
      </c>
      <c r="C8768" t="s">
        <v>105</v>
      </c>
      <c r="D8768" t="s">
        <v>188</v>
      </c>
      <c r="E8768" t="s">
        <v>17</v>
      </c>
      <c r="F8768">
        <v>17</v>
      </c>
      <c r="G8768" t="str">
        <f t="shared" si="272"/>
        <v>LOW</v>
      </c>
      <c r="H8768">
        <v>15</v>
      </c>
      <c r="I8768" t="str">
        <f t="shared" si="273"/>
        <v>YES</v>
      </c>
      <c r="J8768">
        <v>30</v>
      </c>
      <c r="K8768">
        <v>6</v>
      </c>
      <c r="L8768">
        <v>2009</v>
      </c>
      <c r="M8768" s="3">
        <v>21.989340250000001</v>
      </c>
      <c r="N8768" s="3">
        <v>82.109964989999995</v>
      </c>
      <c r="O8768" s="3">
        <v>0.54898868000000001</v>
      </c>
      <c r="P8768" s="3">
        <v>315.74</v>
      </c>
      <c r="Q8768" s="7">
        <f>(P8768-MIN($P8768:P17752))/(MAX($P8768:$P17752)-MIN($P8768:P17752))</f>
        <v>0.92876205927168609</v>
      </c>
    </row>
    <row r="8769" spans="1:17" x14ac:dyDescent="0.25">
      <c r="A8769">
        <v>8767</v>
      </c>
      <c r="B8769" t="s">
        <v>251</v>
      </c>
      <c r="C8769" t="s">
        <v>95</v>
      </c>
      <c r="D8769" t="s">
        <v>471</v>
      </c>
      <c r="E8769" t="s">
        <v>17</v>
      </c>
      <c r="F8769">
        <v>135</v>
      </c>
      <c r="G8769" t="str">
        <f t="shared" si="272"/>
        <v>HIGH</v>
      </c>
      <c r="H8769">
        <v>0</v>
      </c>
      <c r="I8769" t="str">
        <f t="shared" si="273"/>
        <v>NO</v>
      </c>
      <c r="J8769">
        <v>24</v>
      </c>
      <c r="K8769">
        <v>7</v>
      </c>
      <c r="L8769">
        <v>2009</v>
      </c>
      <c r="M8769" s="3">
        <v>23.1608938</v>
      </c>
      <c r="N8769" s="3">
        <v>79.949770200000003</v>
      </c>
      <c r="O8769" s="3">
        <v>0.92739311000000002</v>
      </c>
      <c r="P8769" s="3">
        <v>285.58</v>
      </c>
      <c r="Q8769" s="7">
        <f>(P8769-MIN($P8769:P17753))/(MAX($P8769:$P17753)-MIN($P8769:P17753))</f>
        <v>0</v>
      </c>
    </row>
    <row r="8770" spans="1:17" x14ac:dyDescent="0.25">
      <c r="A8770">
        <v>8768</v>
      </c>
      <c r="B8770" t="s">
        <v>251</v>
      </c>
      <c r="C8770" t="s">
        <v>370</v>
      </c>
      <c r="D8770" t="s">
        <v>619</v>
      </c>
      <c r="E8770" t="s">
        <v>21</v>
      </c>
      <c r="F8770">
        <v>124</v>
      </c>
      <c r="G8770" t="str">
        <f t="shared" si="272"/>
        <v>HIGH</v>
      </c>
      <c r="H8770">
        <v>9</v>
      </c>
      <c r="I8770" t="str">
        <f t="shared" si="273"/>
        <v>YES</v>
      </c>
      <c r="J8770">
        <v>4</v>
      </c>
      <c r="K8770">
        <v>5</v>
      </c>
      <c r="L8770">
        <v>2009</v>
      </c>
      <c r="M8770" s="3">
        <v>26.479586099999999</v>
      </c>
      <c r="N8770" s="3">
        <v>94.510527550000006</v>
      </c>
      <c r="O8770" s="3">
        <v>0.37262375199999997</v>
      </c>
      <c r="P8770" s="3">
        <v>302.12</v>
      </c>
      <c r="Q8770" s="7">
        <f>(P8770-MIN($P8770:P17754))/(MAX($P8770:$P17754)-MIN($P8770:P17754))</f>
        <v>0.49535472868379499</v>
      </c>
    </row>
    <row r="8771" spans="1:17" x14ac:dyDescent="0.25">
      <c r="A8771">
        <v>8769</v>
      </c>
      <c r="B8771" t="s">
        <v>251</v>
      </c>
      <c r="C8771" t="s">
        <v>34</v>
      </c>
      <c r="D8771" t="s">
        <v>315</v>
      </c>
      <c r="E8771" t="s">
        <v>17</v>
      </c>
      <c r="F8771">
        <v>76</v>
      </c>
      <c r="G8771" t="str">
        <f t="shared" ref="G8771:G8834" si="274">IF(F8771&gt;=80,"HIGH",IF(F8771&lt;=30,"LOW",IF(F8771&gt;30,"MID")))</f>
        <v>MID</v>
      </c>
      <c r="H8771">
        <v>4</v>
      </c>
      <c r="I8771" t="str">
        <f t="shared" ref="I8771:I8834" si="275">IF(H8771=0,"NO","YES")</f>
        <v>YES</v>
      </c>
      <c r="J8771">
        <v>24</v>
      </c>
      <c r="K8771">
        <v>7</v>
      </c>
      <c r="L8771">
        <v>2009</v>
      </c>
      <c r="M8771" s="3">
        <v>21.347763400000002</v>
      </c>
      <c r="N8771" s="3">
        <v>83.657682989999998</v>
      </c>
      <c r="O8771" s="3">
        <v>5.2938186509999996</v>
      </c>
      <c r="P8771" s="3">
        <v>300.98</v>
      </c>
      <c r="Q8771" s="7">
        <f>(P8771-MIN($P8771:P17755))/(MAX($P8771:$P17755)-MIN($P8771:P17755))</f>
        <v>0.4592483098411147</v>
      </c>
    </row>
    <row r="8772" spans="1:17" x14ac:dyDescent="0.25">
      <c r="A8772">
        <v>8770</v>
      </c>
      <c r="B8772" t="s">
        <v>251</v>
      </c>
      <c r="C8772" t="s">
        <v>113</v>
      </c>
      <c r="D8772" t="s">
        <v>388</v>
      </c>
      <c r="E8772" t="s">
        <v>17</v>
      </c>
      <c r="F8772">
        <v>74</v>
      </c>
      <c r="G8772" t="str">
        <f t="shared" si="274"/>
        <v>MID</v>
      </c>
      <c r="H8772">
        <v>0</v>
      </c>
      <c r="I8772" t="str">
        <f t="shared" si="275"/>
        <v>NO</v>
      </c>
      <c r="J8772">
        <v>24</v>
      </c>
      <c r="K8772">
        <v>7</v>
      </c>
      <c r="L8772">
        <v>2009</v>
      </c>
      <c r="M8772" s="3">
        <v>26.9154576</v>
      </c>
      <c r="N8772" s="3">
        <v>75.818981699999995</v>
      </c>
      <c r="O8772" s="3">
        <v>0.37246150700000002</v>
      </c>
      <c r="P8772" s="3">
        <v>302.7</v>
      </c>
      <c r="Q8772" s="7">
        <f>(P8772-MIN($P8772:P17756))/(MAX($P8772:$P17756)-MIN($P8772:P17756))</f>
        <v>0.51372466107743908</v>
      </c>
    </row>
    <row r="8773" spans="1:17" x14ac:dyDescent="0.25">
      <c r="A8773">
        <v>8771</v>
      </c>
      <c r="B8773" t="s">
        <v>251</v>
      </c>
      <c r="C8773" t="s">
        <v>113</v>
      </c>
      <c r="D8773" t="s">
        <v>653</v>
      </c>
      <c r="E8773" t="s">
        <v>17</v>
      </c>
      <c r="F8773">
        <v>39</v>
      </c>
      <c r="G8773" t="str">
        <f t="shared" si="274"/>
        <v>MID</v>
      </c>
      <c r="H8773">
        <v>16</v>
      </c>
      <c r="I8773" t="str">
        <f t="shared" si="275"/>
        <v>YES</v>
      </c>
      <c r="J8773">
        <v>1</v>
      </c>
      <c r="K8773">
        <v>7</v>
      </c>
      <c r="L8773">
        <v>2009</v>
      </c>
      <c r="M8773" s="3">
        <v>24.578721000000002</v>
      </c>
      <c r="N8773" s="3">
        <v>73.686257100000006</v>
      </c>
      <c r="O8773" s="3">
        <v>6.0964800999999999E-2</v>
      </c>
      <c r="P8773" s="3">
        <v>313.46800000000002</v>
      </c>
      <c r="Q8773" s="7">
        <f>(P8773-MIN($P8773:P17757))/(MAX($P8773:$P17757)-MIN($P8773:P17757))</f>
        <v>0.85477195765462088</v>
      </c>
    </row>
    <row r="8774" spans="1:17" x14ac:dyDescent="0.25">
      <c r="A8774">
        <v>8772</v>
      </c>
      <c r="B8774" t="s">
        <v>251</v>
      </c>
      <c r="C8774" t="s">
        <v>113</v>
      </c>
      <c r="D8774" t="s">
        <v>896</v>
      </c>
      <c r="E8774" t="s">
        <v>17</v>
      </c>
      <c r="F8774">
        <v>26</v>
      </c>
      <c r="G8774" t="str">
        <f t="shared" si="274"/>
        <v>LOW</v>
      </c>
      <c r="H8774">
        <v>0</v>
      </c>
      <c r="I8774" t="str">
        <f t="shared" si="275"/>
        <v>NO</v>
      </c>
      <c r="J8774">
        <v>24</v>
      </c>
      <c r="K8774">
        <v>7</v>
      </c>
      <c r="L8774">
        <v>2009</v>
      </c>
      <c r="M8774" s="3">
        <v>27.028016149999999</v>
      </c>
      <c r="N8774" s="3">
        <v>70.778505620000004</v>
      </c>
      <c r="O8774" s="3">
        <v>0.206596523</v>
      </c>
      <c r="P8774" s="3">
        <v>313.75333339999997</v>
      </c>
      <c r="Q8774" s="7">
        <f>(P8774-MIN($P8774:P17758))/(MAX($P8774:$P17758)-MIN($P8774:P17758))</f>
        <v>0.86380912190918635</v>
      </c>
    </row>
    <row r="8775" spans="1:17" x14ac:dyDescent="0.25">
      <c r="A8775">
        <v>8773</v>
      </c>
      <c r="B8775" t="s">
        <v>251</v>
      </c>
      <c r="C8775" t="s">
        <v>38</v>
      </c>
      <c r="D8775" t="s">
        <v>76</v>
      </c>
      <c r="E8775" t="s">
        <v>77</v>
      </c>
      <c r="F8775">
        <v>44</v>
      </c>
      <c r="G8775" t="str">
        <f t="shared" si="274"/>
        <v>MID</v>
      </c>
      <c r="H8775">
        <v>0</v>
      </c>
      <c r="I8775" t="str">
        <f t="shared" si="275"/>
        <v>NO</v>
      </c>
      <c r="J8775">
        <v>8</v>
      </c>
      <c r="K8775">
        <v>7</v>
      </c>
      <c r="L8775">
        <v>2009</v>
      </c>
      <c r="M8775" s="3">
        <v>22.905211399999999</v>
      </c>
      <c r="N8775" s="3">
        <v>88.376063900000005</v>
      </c>
      <c r="O8775" s="3">
        <v>0.66811430299999996</v>
      </c>
      <c r="P8775" s="3">
        <v>303.33999999999997</v>
      </c>
      <c r="Q8775" s="7">
        <f>(P8775-MIN($P8775:P17759))/(MAX($P8775:$P17759)-MIN($P8775:P17759))</f>
        <v>0.53399493130490849</v>
      </c>
    </row>
    <row r="8776" spans="1:17" x14ac:dyDescent="0.25">
      <c r="A8776">
        <v>8774</v>
      </c>
      <c r="B8776" t="s">
        <v>257</v>
      </c>
      <c r="C8776" t="s">
        <v>53</v>
      </c>
      <c r="D8776" t="s">
        <v>548</v>
      </c>
      <c r="E8776" t="s">
        <v>17</v>
      </c>
      <c r="F8776">
        <v>10</v>
      </c>
      <c r="G8776" t="str">
        <f t="shared" si="274"/>
        <v>LOW</v>
      </c>
      <c r="H8776">
        <v>0</v>
      </c>
      <c r="I8776" t="str">
        <f t="shared" si="275"/>
        <v>NO</v>
      </c>
      <c r="J8776">
        <v>4</v>
      </c>
      <c r="K8776">
        <v>8</v>
      </c>
      <c r="L8776">
        <v>2009</v>
      </c>
      <c r="M8776" s="3">
        <v>17.937509500000001</v>
      </c>
      <c r="N8776" s="3">
        <v>78.21174499</v>
      </c>
      <c r="O8776" s="3">
        <v>4.8987243E-2</v>
      </c>
      <c r="P8776" s="3">
        <v>308.75333339999997</v>
      </c>
      <c r="Q8776" s="7">
        <f>(P8776-MIN($P8776:P17760))/(MAX($P8776:$P17760)-MIN($P8776:P17760))</f>
        <v>0.70544763575707781</v>
      </c>
    </row>
    <row r="8777" spans="1:17" x14ac:dyDescent="0.25">
      <c r="A8777">
        <v>8775</v>
      </c>
      <c r="B8777" t="s">
        <v>257</v>
      </c>
      <c r="C8777" t="s">
        <v>120</v>
      </c>
      <c r="D8777" t="s">
        <v>616</v>
      </c>
      <c r="E8777" t="s">
        <v>17</v>
      </c>
      <c r="F8777">
        <v>400</v>
      </c>
      <c r="G8777" t="str">
        <f t="shared" si="274"/>
        <v>HIGH</v>
      </c>
      <c r="H8777">
        <v>0</v>
      </c>
      <c r="I8777" t="str">
        <f t="shared" si="275"/>
        <v>NO</v>
      </c>
      <c r="J8777">
        <v>9</v>
      </c>
      <c r="K8777">
        <v>8</v>
      </c>
      <c r="L8777">
        <v>2009</v>
      </c>
      <c r="M8777" s="3">
        <v>26.75</v>
      </c>
      <c r="N8777" s="3">
        <v>92.5</v>
      </c>
      <c r="O8777" s="3">
        <v>1.730537934</v>
      </c>
      <c r="P8777" s="3">
        <v>301.20999999999998</v>
      </c>
      <c r="Q8777" s="7">
        <f>(P8777-MIN($P8777:P17761))/(MAX($P8777:$P17761)-MIN($P8777:P17761))</f>
        <v>0.46653293820411046</v>
      </c>
    </row>
    <row r="8778" spans="1:17" x14ac:dyDescent="0.25">
      <c r="A8778">
        <v>8776</v>
      </c>
      <c r="B8778" t="s">
        <v>257</v>
      </c>
      <c r="C8778" t="s">
        <v>83</v>
      </c>
      <c r="D8778" t="s">
        <v>900</v>
      </c>
      <c r="E8778" t="s">
        <v>17</v>
      </c>
      <c r="F8778">
        <v>37</v>
      </c>
      <c r="G8778" t="str">
        <f t="shared" si="274"/>
        <v>MID</v>
      </c>
      <c r="H8778">
        <v>0</v>
      </c>
      <c r="I8778" t="str">
        <f t="shared" si="275"/>
        <v>NO</v>
      </c>
      <c r="J8778">
        <v>6</v>
      </c>
      <c r="K8778">
        <v>8</v>
      </c>
      <c r="L8778">
        <v>2009</v>
      </c>
      <c r="M8778" s="3">
        <v>28.533641549999999</v>
      </c>
      <c r="N8778" s="3">
        <v>76.689814780000006</v>
      </c>
      <c r="O8778" s="3">
        <v>8.6715309999999997E-3</v>
      </c>
      <c r="P8778" s="3">
        <v>308.548</v>
      </c>
      <c r="Q8778" s="7">
        <f>(P8778-MIN($P8778:P17762))/(MAX($P8778:$P17762)-MIN($P8778:P17762))</f>
        <v>0.69894425528094561</v>
      </c>
    </row>
    <row r="8779" spans="1:17" x14ac:dyDescent="0.25">
      <c r="A8779">
        <v>8777</v>
      </c>
      <c r="B8779" t="s">
        <v>257</v>
      </c>
      <c r="C8779" t="s">
        <v>45</v>
      </c>
      <c r="D8779" t="s">
        <v>693</v>
      </c>
      <c r="E8779" t="s">
        <v>17</v>
      </c>
      <c r="F8779">
        <v>53</v>
      </c>
      <c r="G8779" t="str">
        <f t="shared" si="274"/>
        <v>MID</v>
      </c>
      <c r="H8779">
        <v>0</v>
      </c>
      <c r="I8779" t="str">
        <f t="shared" si="275"/>
        <v>NO</v>
      </c>
      <c r="J8779">
        <v>5</v>
      </c>
      <c r="K8779">
        <v>8</v>
      </c>
      <c r="L8779">
        <v>2009</v>
      </c>
      <c r="M8779" s="3">
        <v>15.857266600000001</v>
      </c>
      <c r="N8779" s="3">
        <v>74.506934299999998</v>
      </c>
      <c r="O8779" s="3">
        <v>0.23047746999999999</v>
      </c>
      <c r="P8779" s="3">
        <v>299.10000000000002</v>
      </c>
      <c r="Q8779" s="7">
        <f>(P8779-MIN($P8779:P17763))/(MAX($P8779:$P17763)-MIN($P8779:P17763))</f>
        <v>0.39970439104792205</v>
      </c>
    </row>
    <row r="8780" spans="1:17" x14ac:dyDescent="0.25">
      <c r="A8780">
        <v>8778</v>
      </c>
      <c r="B8780" t="s">
        <v>257</v>
      </c>
      <c r="C8780" t="s">
        <v>97</v>
      </c>
      <c r="D8780" t="s">
        <v>337</v>
      </c>
      <c r="E8780" t="s">
        <v>17</v>
      </c>
      <c r="F8780">
        <v>20</v>
      </c>
      <c r="G8780" t="str">
        <f t="shared" si="274"/>
        <v>LOW</v>
      </c>
      <c r="H8780">
        <v>0</v>
      </c>
      <c r="I8780" t="str">
        <f t="shared" si="275"/>
        <v>NO</v>
      </c>
      <c r="J8780">
        <v>6</v>
      </c>
      <c r="K8780">
        <v>8</v>
      </c>
      <c r="L8780">
        <v>2009</v>
      </c>
      <c r="M8780" s="3">
        <v>30.783986599999999</v>
      </c>
      <c r="N8780" s="3">
        <v>75.160574229999995</v>
      </c>
      <c r="O8780" s="3">
        <v>0.105781104</v>
      </c>
      <c r="P8780" s="3">
        <v>301.22800000000001</v>
      </c>
      <c r="Q8780" s="7">
        <f>(P8780-MIN($P8780:P17764))/(MAX($P8780:$P17764)-MIN($P8780:P17764))</f>
        <v>0.46710303955425897</v>
      </c>
    </row>
    <row r="8781" spans="1:17" x14ac:dyDescent="0.25">
      <c r="A8781">
        <v>8779</v>
      </c>
      <c r="B8781" t="s">
        <v>257</v>
      </c>
      <c r="C8781" t="s">
        <v>23</v>
      </c>
      <c r="D8781" t="s">
        <v>267</v>
      </c>
      <c r="E8781" t="s">
        <v>62</v>
      </c>
      <c r="F8781">
        <v>25</v>
      </c>
      <c r="G8781" t="str">
        <f t="shared" si="274"/>
        <v>LOW</v>
      </c>
      <c r="H8781">
        <v>0</v>
      </c>
      <c r="I8781" t="str">
        <f t="shared" si="275"/>
        <v>NO</v>
      </c>
      <c r="J8781">
        <v>3</v>
      </c>
      <c r="K8781">
        <v>8</v>
      </c>
      <c r="L8781">
        <v>2009</v>
      </c>
      <c r="M8781" s="3">
        <v>11.0600516</v>
      </c>
      <c r="N8781" s="3">
        <v>77.067958099999998</v>
      </c>
      <c r="O8781" s="3">
        <v>0.29454965700000002</v>
      </c>
      <c r="P8781" s="3">
        <v>308.22000000000003</v>
      </c>
      <c r="Q8781" s="7">
        <f>(P8781-MIN($P8781:P17765))/(MAX($P8781:$P17765)-MIN($P8781:P17765))</f>
        <v>0.68855574178936807</v>
      </c>
    </row>
    <row r="8782" spans="1:17" x14ac:dyDescent="0.25">
      <c r="A8782">
        <v>8780</v>
      </c>
      <c r="B8782" t="s">
        <v>257</v>
      </c>
      <c r="C8782" t="s">
        <v>23</v>
      </c>
      <c r="D8782" t="s">
        <v>58</v>
      </c>
      <c r="E8782" t="s">
        <v>62</v>
      </c>
      <c r="F8782">
        <v>26</v>
      </c>
      <c r="G8782" t="str">
        <f t="shared" si="274"/>
        <v>LOW</v>
      </c>
      <c r="H8782">
        <v>0</v>
      </c>
      <c r="I8782" t="str">
        <f t="shared" si="275"/>
        <v>NO</v>
      </c>
      <c r="J8782">
        <v>5</v>
      </c>
      <c r="K8782">
        <v>8</v>
      </c>
      <c r="L8782">
        <v>2009</v>
      </c>
      <c r="M8782" s="3">
        <v>9.5208936000000008</v>
      </c>
      <c r="N8782" s="3">
        <v>77.878456400000005</v>
      </c>
      <c r="O8782" s="3">
        <v>0.18222432899999999</v>
      </c>
      <c r="P8782" s="3">
        <v>316.42666659999998</v>
      </c>
      <c r="Q8782" s="7">
        <f>(P8782-MIN($P8782:P17766))/(MAX($P8782:$P17766)-MIN($P8782:P17766))</f>
        <v>0.94847972561554073</v>
      </c>
    </row>
    <row r="8783" spans="1:17" x14ac:dyDescent="0.25">
      <c r="A8783">
        <v>8781</v>
      </c>
      <c r="B8783" t="s">
        <v>257</v>
      </c>
      <c r="C8783" t="s">
        <v>23</v>
      </c>
      <c r="D8783" t="s">
        <v>395</v>
      </c>
      <c r="E8783" t="s">
        <v>62</v>
      </c>
      <c r="F8783">
        <v>42</v>
      </c>
      <c r="G8783" t="str">
        <f t="shared" si="274"/>
        <v>MID</v>
      </c>
      <c r="H8783">
        <v>0</v>
      </c>
      <c r="I8783" t="str">
        <f t="shared" si="275"/>
        <v>NO</v>
      </c>
      <c r="J8783">
        <v>8</v>
      </c>
      <c r="K8783">
        <v>8</v>
      </c>
      <c r="L8783">
        <v>2009</v>
      </c>
      <c r="M8783" s="3">
        <v>10.9301522</v>
      </c>
      <c r="N8783" s="3">
        <v>78.084854550000003</v>
      </c>
      <c r="O8783" s="3">
        <v>1.1743684000000001E-2</v>
      </c>
      <c r="P8783" s="3">
        <v>309.79000000000002</v>
      </c>
      <c r="Q8783" s="7">
        <f>(P8783-MIN($P8783:P17767))/(MAX($P8783:$P17767)-MIN($P8783:P17767))</f>
        <v>0.73828124844112997</v>
      </c>
    </row>
    <row r="8784" spans="1:17" x14ac:dyDescent="0.25">
      <c r="A8784">
        <v>8782</v>
      </c>
      <c r="B8784" t="s">
        <v>257</v>
      </c>
      <c r="C8784" t="s">
        <v>23</v>
      </c>
      <c r="D8784" t="s">
        <v>475</v>
      </c>
      <c r="E8784" t="s">
        <v>62</v>
      </c>
      <c r="F8784">
        <v>82</v>
      </c>
      <c r="G8784" t="str">
        <f t="shared" si="274"/>
        <v>HIGH</v>
      </c>
      <c r="H8784">
        <v>0</v>
      </c>
      <c r="I8784" t="str">
        <f t="shared" si="275"/>
        <v>NO</v>
      </c>
      <c r="J8784">
        <v>3</v>
      </c>
      <c r="K8784">
        <v>8</v>
      </c>
      <c r="L8784">
        <v>2009</v>
      </c>
      <c r="M8784" s="3">
        <v>9.9696642999999998</v>
      </c>
      <c r="N8784" s="3">
        <v>77.474200490000001</v>
      </c>
      <c r="O8784" s="3">
        <v>0.216955489</v>
      </c>
      <c r="P8784" s="3">
        <v>315.25</v>
      </c>
      <c r="Q8784" s="7">
        <f>(P8784-MIN($P8784:P17768))/(MAX($P8784:$P17768)-MIN($P8784:P17768))</f>
        <v>0.91121199131923181</v>
      </c>
    </row>
    <row r="8785" spans="1:17" x14ac:dyDescent="0.25">
      <c r="A8785">
        <v>8783</v>
      </c>
      <c r="B8785" t="s">
        <v>257</v>
      </c>
      <c r="C8785" t="s">
        <v>100</v>
      </c>
      <c r="D8785" t="s">
        <v>901</v>
      </c>
      <c r="E8785" t="s">
        <v>21</v>
      </c>
      <c r="F8785">
        <v>21</v>
      </c>
      <c r="G8785" t="str">
        <f t="shared" si="274"/>
        <v>LOW</v>
      </c>
      <c r="H8785">
        <v>3</v>
      </c>
      <c r="I8785" t="str">
        <f t="shared" si="275"/>
        <v>YES</v>
      </c>
      <c r="J8785">
        <v>25</v>
      </c>
      <c r="K8785">
        <v>7</v>
      </c>
      <c r="L8785">
        <v>2009</v>
      </c>
      <c r="M8785" s="3">
        <v>23.916667</v>
      </c>
      <c r="N8785" s="3">
        <v>84.083332999999996</v>
      </c>
      <c r="O8785" s="3">
        <v>0.55933672000000001</v>
      </c>
      <c r="P8785" s="3">
        <v>300.80500000000001</v>
      </c>
      <c r="Q8785" s="7">
        <f>(P8785-MIN($P8785:P17769))/(MAX($P8785:$P17769)-MIN($P8785:P17769))</f>
        <v>0.45370565782579053</v>
      </c>
    </row>
    <row r="8786" spans="1:17" x14ac:dyDescent="0.25">
      <c r="A8786">
        <v>8784</v>
      </c>
      <c r="B8786" t="s">
        <v>257</v>
      </c>
      <c r="C8786" t="s">
        <v>45</v>
      </c>
      <c r="D8786" t="s">
        <v>197</v>
      </c>
      <c r="E8786" t="s">
        <v>17</v>
      </c>
      <c r="F8786">
        <v>31</v>
      </c>
      <c r="G8786" t="str">
        <f t="shared" si="274"/>
        <v>MID</v>
      </c>
      <c r="H8786">
        <v>0</v>
      </c>
      <c r="I8786" t="str">
        <f t="shared" si="275"/>
        <v>NO</v>
      </c>
      <c r="J8786">
        <v>30</v>
      </c>
      <c r="K8786">
        <v>7</v>
      </c>
      <c r="L8786">
        <v>2009</v>
      </c>
      <c r="M8786" s="3">
        <v>15.454050499999999</v>
      </c>
      <c r="N8786" s="3">
        <v>75.006651599999998</v>
      </c>
      <c r="O8786" s="3">
        <v>0.28910410399999997</v>
      </c>
      <c r="P8786" s="3">
        <v>301.74</v>
      </c>
      <c r="Q8786" s="7">
        <f>(P8786-MIN($P8786:P17770))/(MAX($P8786:$P17770)-MIN($P8786:P17770))</f>
        <v>0.48331925573623491</v>
      </c>
    </row>
    <row r="8787" spans="1:17" x14ac:dyDescent="0.25">
      <c r="A8787">
        <v>8785</v>
      </c>
      <c r="B8787" t="s">
        <v>257</v>
      </c>
      <c r="C8787" t="s">
        <v>154</v>
      </c>
      <c r="D8787" t="s">
        <v>504</v>
      </c>
      <c r="E8787" t="s">
        <v>21</v>
      </c>
      <c r="F8787">
        <v>77</v>
      </c>
      <c r="G8787" t="str">
        <f t="shared" si="274"/>
        <v>MID</v>
      </c>
      <c r="H8787">
        <v>0</v>
      </c>
      <c r="I8787" t="str">
        <f t="shared" si="275"/>
        <v>NO</v>
      </c>
      <c r="J8787">
        <v>19</v>
      </c>
      <c r="K8787">
        <v>6</v>
      </c>
      <c r="L8787">
        <v>2009</v>
      </c>
      <c r="M8787" s="3">
        <v>29.294782949999998</v>
      </c>
      <c r="N8787" s="3">
        <v>79.415480939999995</v>
      </c>
      <c r="O8787" s="3">
        <v>1.155309E-3</v>
      </c>
      <c r="P8787" s="3">
        <v>308.09666659999999</v>
      </c>
      <c r="Q8787" s="7">
        <f>(P8787-MIN($P8787:P17771))/(MAX($P8787:$P17771)-MIN($P8787:P17771))</f>
        <v>0.68464948968612849</v>
      </c>
    </row>
    <row r="8788" spans="1:17" x14ac:dyDescent="0.25">
      <c r="A8788">
        <v>8786</v>
      </c>
      <c r="B8788" t="s">
        <v>261</v>
      </c>
      <c r="C8788" t="s">
        <v>45</v>
      </c>
      <c r="D8788" t="s">
        <v>181</v>
      </c>
      <c r="E8788" t="s">
        <v>17</v>
      </c>
      <c r="F8788">
        <v>29</v>
      </c>
      <c r="G8788" t="str">
        <f t="shared" si="274"/>
        <v>LOW</v>
      </c>
      <c r="H8788">
        <v>0</v>
      </c>
      <c r="I8788" t="str">
        <f t="shared" si="275"/>
        <v>NO</v>
      </c>
      <c r="J8788">
        <v>13</v>
      </c>
      <c r="K8788">
        <v>8</v>
      </c>
      <c r="L8788">
        <v>2009</v>
      </c>
      <c r="M8788" s="3">
        <v>13.6102243</v>
      </c>
      <c r="N8788" s="3">
        <v>77.512772100000007</v>
      </c>
      <c r="O8788" s="3">
        <v>7.8273488000000002E-2</v>
      </c>
      <c r="P8788" s="3">
        <v>305.81</v>
      </c>
      <c r="Q8788" s="7">
        <f>(P8788-MIN($P8788:P17772))/(MAX($P8788:$P17772)-MIN($P8788:P17772))</f>
        <v>0.61222550546405097</v>
      </c>
    </row>
    <row r="8789" spans="1:17" x14ac:dyDescent="0.25">
      <c r="A8789">
        <v>8787</v>
      </c>
      <c r="B8789" t="s">
        <v>261</v>
      </c>
      <c r="C8789" t="s">
        <v>45</v>
      </c>
      <c r="D8789" t="s">
        <v>419</v>
      </c>
      <c r="E8789" t="s">
        <v>17</v>
      </c>
      <c r="F8789">
        <v>26</v>
      </c>
      <c r="G8789" t="str">
        <f t="shared" si="274"/>
        <v>LOW</v>
      </c>
      <c r="H8789">
        <v>0</v>
      </c>
      <c r="I8789" t="str">
        <f t="shared" si="275"/>
        <v>NO</v>
      </c>
      <c r="J8789">
        <v>9</v>
      </c>
      <c r="K8789">
        <v>8</v>
      </c>
      <c r="L8789">
        <v>2009</v>
      </c>
      <c r="M8789" s="3">
        <v>15.348414399999999</v>
      </c>
      <c r="N8789" s="3">
        <v>76.154742100000007</v>
      </c>
      <c r="O8789" s="3">
        <v>5.7548024000000003E-2</v>
      </c>
      <c r="P8789" s="3">
        <v>306.62666660000002</v>
      </c>
      <c r="Q8789" s="7">
        <f>(P8789-MIN($P8789:P17773))/(MAX($P8789:$P17773)-MIN($P8789:P17773))</f>
        <v>0.63809121275740954</v>
      </c>
    </row>
    <row r="8790" spans="1:17" x14ac:dyDescent="0.25">
      <c r="A8790">
        <v>8788</v>
      </c>
      <c r="B8790" t="s">
        <v>261</v>
      </c>
      <c r="C8790" t="s">
        <v>95</v>
      </c>
      <c r="D8790" t="s">
        <v>598</v>
      </c>
      <c r="E8790" t="s">
        <v>17</v>
      </c>
      <c r="F8790">
        <v>12</v>
      </c>
      <c r="G8790" t="str">
        <f t="shared" si="274"/>
        <v>LOW</v>
      </c>
      <c r="H8790">
        <v>0</v>
      </c>
      <c r="I8790" t="str">
        <f t="shared" si="275"/>
        <v>NO</v>
      </c>
      <c r="J8790">
        <v>16</v>
      </c>
      <c r="K8790">
        <v>8</v>
      </c>
      <c r="L8790">
        <v>2009</v>
      </c>
      <c r="M8790" s="3">
        <v>23.643193050000001</v>
      </c>
      <c r="N8790" s="3">
        <v>80.942395219999995</v>
      </c>
      <c r="O8790" s="3">
        <v>0.87555480699999999</v>
      </c>
      <c r="P8790" s="3">
        <v>304.51953054996898</v>
      </c>
      <c r="Q8790" s="7">
        <f>(P8790-MIN($P8790:P17774))/(MAX($P8790:$P17774)-MIN($P8790:P17774))</f>
        <v>0.57135337347588955</v>
      </c>
    </row>
    <row r="8791" spans="1:17" x14ac:dyDescent="0.25">
      <c r="A8791">
        <v>8789</v>
      </c>
      <c r="B8791" t="s">
        <v>261</v>
      </c>
      <c r="C8791" t="s">
        <v>97</v>
      </c>
      <c r="D8791" t="s">
        <v>331</v>
      </c>
      <c r="E8791" t="s">
        <v>17</v>
      </c>
      <c r="F8791">
        <v>116</v>
      </c>
      <c r="G8791" t="str">
        <f t="shared" si="274"/>
        <v>HIGH</v>
      </c>
      <c r="H8791">
        <v>0</v>
      </c>
      <c r="I8791" t="str">
        <f t="shared" si="275"/>
        <v>NO</v>
      </c>
      <c r="J8791">
        <v>16</v>
      </c>
      <c r="K8791">
        <v>8</v>
      </c>
      <c r="L8791">
        <v>2009</v>
      </c>
      <c r="M8791" s="3">
        <v>31.292010650000002</v>
      </c>
      <c r="N8791" s="3">
        <v>75.568057719999999</v>
      </c>
      <c r="O8791" s="3">
        <v>0.15521919300000001</v>
      </c>
      <c r="P8791" s="3">
        <v>302.06</v>
      </c>
      <c r="Q8791" s="7">
        <f>(P8791-MIN($P8791:P17775))/(MAX($P8791:$P17775)-MIN($P8791:P17775))</f>
        <v>0.49345439084996962</v>
      </c>
    </row>
    <row r="8792" spans="1:17" x14ac:dyDescent="0.25">
      <c r="A8792">
        <v>8790</v>
      </c>
      <c r="B8792" t="s">
        <v>261</v>
      </c>
      <c r="C8792" t="s">
        <v>97</v>
      </c>
      <c r="D8792" t="s">
        <v>544</v>
      </c>
      <c r="E8792" t="s">
        <v>17</v>
      </c>
      <c r="F8792">
        <v>94</v>
      </c>
      <c r="G8792" t="str">
        <f t="shared" si="274"/>
        <v>HIGH</v>
      </c>
      <c r="H8792">
        <v>0</v>
      </c>
      <c r="I8792" t="str">
        <f t="shared" si="275"/>
        <v>NO</v>
      </c>
      <c r="J8792">
        <v>12</v>
      </c>
      <c r="K8792">
        <v>8</v>
      </c>
      <c r="L8792">
        <v>2009</v>
      </c>
      <c r="M8792" s="3">
        <v>30.968836700000001</v>
      </c>
      <c r="N8792" s="3">
        <v>76.526088000000001</v>
      </c>
      <c r="O8792" s="3">
        <v>0.17905365200000001</v>
      </c>
      <c r="P8792" s="3">
        <v>299.65333340000001</v>
      </c>
      <c r="Q8792" s="7">
        <f>(P8792-MIN($P8792:P17776))/(MAX($P8792:$P17776)-MIN($P8792:P17776))</f>
        <v>0.41722973096024141</v>
      </c>
    </row>
    <row r="8793" spans="1:17" x14ac:dyDescent="0.25">
      <c r="A8793">
        <v>8791</v>
      </c>
      <c r="B8793" t="s">
        <v>261</v>
      </c>
      <c r="C8793" t="s">
        <v>27</v>
      </c>
      <c r="D8793" t="s">
        <v>217</v>
      </c>
      <c r="E8793" t="s">
        <v>62</v>
      </c>
      <c r="F8793">
        <v>133</v>
      </c>
      <c r="G8793" t="str">
        <f t="shared" si="274"/>
        <v>HIGH</v>
      </c>
      <c r="H8793">
        <v>0</v>
      </c>
      <c r="I8793" t="str">
        <f t="shared" si="275"/>
        <v>NO</v>
      </c>
      <c r="J8793">
        <v>3</v>
      </c>
      <c r="K8793">
        <v>8</v>
      </c>
      <c r="L8793">
        <v>2009</v>
      </c>
      <c r="M8793" s="3">
        <v>11.10684475</v>
      </c>
      <c r="N8793" s="3">
        <v>76.109955099999993</v>
      </c>
      <c r="O8793" s="3">
        <v>0.44409405699999999</v>
      </c>
      <c r="P8793" s="3">
        <v>298.97000000000003</v>
      </c>
      <c r="Q8793" s="7">
        <f>(P8793-MIN($P8793:P17777))/(MAX($P8793:$P17777)-MIN($P8793:P17777))</f>
        <v>0.39558699240796735</v>
      </c>
    </row>
    <row r="8794" spans="1:17" x14ac:dyDescent="0.25">
      <c r="A8794">
        <v>8792</v>
      </c>
      <c r="B8794" t="s">
        <v>261</v>
      </c>
      <c r="C8794" t="s">
        <v>27</v>
      </c>
      <c r="D8794" t="s">
        <v>110</v>
      </c>
      <c r="E8794" t="s">
        <v>62</v>
      </c>
      <c r="F8794">
        <v>41</v>
      </c>
      <c r="G8794" t="str">
        <f t="shared" si="274"/>
        <v>MID</v>
      </c>
      <c r="H8794">
        <v>0</v>
      </c>
      <c r="I8794" t="str">
        <f t="shared" si="275"/>
        <v>NO</v>
      </c>
      <c r="J8794">
        <v>29</v>
      </c>
      <c r="K8794">
        <v>7</v>
      </c>
      <c r="L8794">
        <v>2009</v>
      </c>
      <c r="M8794" s="3">
        <v>11.245055799999999</v>
      </c>
      <c r="N8794" s="3">
        <v>75.775471600000003</v>
      </c>
      <c r="O8794" s="3">
        <v>0.41912265599999998</v>
      </c>
      <c r="P8794" s="3">
        <v>304.51953054996898</v>
      </c>
      <c r="Q8794" s="7">
        <f>(P8794-MIN($P8794:P17778))/(MAX($P8794:$P17778)-MIN($P8794:P17778))</f>
        <v>0.57135337347588955</v>
      </c>
    </row>
    <row r="8795" spans="1:17" x14ac:dyDescent="0.25">
      <c r="A8795">
        <v>8793</v>
      </c>
      <c r="B8795" t="s">
        <v>261</v>
      </c>
      <c r="C8795" t="s">
        <v>95</v>
      </c>
      <c r="D8795" t="s">
        <v>718</v>
      </c>
      <c r="E8795" t="s">
        <v>17</v>
      </c>
      <c r="F8795">
        <v>86</v>
      </c>
      <c r="G8795" t="str">
        <f t="shared" si="274"/>
        <v>HIGH</v>
      </c>
      <c r="H8795">
        <v>0</v>
      </c>
      <c r="I8795" t="str">
        <f t="shared" si="275"/>
        <v>NO</v>
      </c>
      <c r="J8795">
        <v>2</v>
      </c>
      <c r="K8795">
        <v>8</v>
      </c>
      <c r="L8795">
        <v>2009</v>
      </c>
      <c r="M8795" s="3">
        <v>21.879616200000001</v>
      </c>
      <c r="N8795" s="3">
        <v>77.87568125</v>
      </c>
      <c r="O8795" s="3">
        <v>0.23593819299999999</v>
      </c>
      <c r="P8795" s="3">
        <v>300.85000000000002</v>
      </c>
      <c r="Q8795" s="7">
        <f>(P8795-MIN($P8795:P17779))/(MAX($P8795:$P17779)-MIN($P8795:P17779))</f>
        <v>0.45513091120116</v>
      </c>
    </row>
    <row r="8796" spans="1:17" x14ac:dyDescent="0.25">
      <c r="A8796">
        <v>8794</v>
      </c>
      <c r="B8796" t="s">
        <v>261</v>
      </c>
      <c r="C8796" t="s">
        <v>95</v>
      </c>
      <c r="D8796" t="s">
        <v>710</v>
      </c>
      <c r="E8796" t="s">
        <v>17</v>
      </c>
      <c r="F8796">
        <v>70</v>
      </c>
      <c r="G8796" t="str">
        <f t="shared" si="274"/>
        <v>MID</v>
      </c>
      <c r="H8796">
        <v>0</v>
      </c>
      <c r="I8796" t="str">
        <f t="shared" si="275"/>
        <v>NO</v>
      </c>
      <c r="J8796">
        <v>5</v>
      </c>
      <c r="K8796">
        <v>8</v>
      </c>
      <c r="L8796">
        <v>2009</v>
      </c>
      <c r="M8796" s="3">
        <v>22.766544400000001</v>
      </c>
      <c r="N8796" s="3">
        <v>75.900694400000006</v>
      </c>
      <c r="O8796" s="3">
        <v>7.2327154000000005E-2</v>
      </c>
      <c r="P8796" s="3">
        <v>301.26</v>
      </c>
      <c r="Q8796" s="7">
        <f>(P8796-MIN($P8796:P17780))/(MAX($P8796:$P17780)-MIN($P8796:P17780))</f>
        <v>0.46811655306563188</v>
      </c>
    </row>
    <row r="8797" spans="1:17" x14ac:dyDescent="0.25">
      <c r="A8797">
        <v>8795</v>
      </c>
      <c r="B8797" t="s">
        <v>261</v>
      </c>
      <c r="C8797" t="s">
        <v>95</v>
      </c>
      <c r="D8797" t="s">
        <v>585</v>
      </c>
      <c r="E8797" t="s">
        <v>17</v>
      </c>
      <c r="F8797">
        <v>111</v>
      </c>
      <c r="G8797" t="str">
        <f t="shared" si="274"/>
        <v>HIGH</v>
      </c>
      <c r="H8797">
        <v>3</v>
      </c>
      <c r="I8797" t="str">
        <f t="shared" si="275"/>
        <v>YES</v>
      </c>
      <c r="J8797">
        <v>28</v>
      </c>
      <c r="K8797">
        <v>7</v>
      </c>
      <c r="L8797">
        <v>2009</v>
      </c>
      <c r="M8797" s="3">
        <v>22.685366250000001</v>
      </c>
      <c r="N8797" s="3">
        <v>80.581505620000001</v>
      </c>
      <c r="O8797" s="3">
        <v>0.28830644900000002</v>
      </c>
      <c r="P8797" s="3">
        <v>302.33999999999997</v>
      </c>
      <c r="Q8797" s="7">
        <f>(P8797-MIN($P8797:P17781))/(MAX($P8797:$P17781)-MIN($P8797:P17781))</f>
        <v>0.50232263407448685</v>
      </c>
    </row>
    <row r="8798" spans="1:17" x14ac:dyDescent="0.25">
      <c r="A8798">
        <v>8796</v>
      </c>
      <c r="B8798" t="s">
        <v>261</v>
      </c>
      <c r="C8798" t="s">
        <v>95</v>
      </c>
      <c r="D8798" t="s">
        <v>590</v>
      </c>
      <c r="E8798" t="s">
        <v>17</v>
      </c>
      <c r="F8798">
        <v>12</v>
      </c>
      <c r="G8798" t="str">
        <f t="shared" si="274"/>
        <v>LOW</v>
      </c>
      <c r="H8798">
        <v>0</v>
      </c>
      <c r="I8798" t="str">
        <f t="shared" si="275"/>
        <v>NO</v>
      </c>
      <c r="J8798">
        <v>14</v>
      </c>
      <c r="K8798">
        <v>7</v>
      </c>
      <c r="L8798">
        <v>2009</v>
      </c>
      <c r="M8798" s="3">
        <v>23.115688200000001</v>
      </c>
      <c r="N8798" s="3">
        <v>77.066239390000007</v>
      </c>
      <c r="O8798" s="3">
        <v>2.0754102520000002</v>
      </c>
      <c r="P8798" s="3">
        <v>304.72000000000003</v>
      </c>
      <c r="Q8798" s="7">
        <f>(P8798-MIN($P8798:P17782))/(MAX($P8798:$P17782)-MIN($P8798:P17782))</f>
        <v>0.57770270148289216</v>
      </c>
    </row>
    <row r="8799" spans="1:17" x14ac:dyDescent="0.25">
      <c r="A8799">
        <v>8797</v>
      </c>
      <c r="B8799" t="s">
        <v>261</v>
      </c>
      <c r="C8799" t="s">
        <v>113</v>
      </c>
      <c r="D8799" t="s">
        <v>527</v>
      </c>
      <c r="E8799" t="s">
        <v>17</v>
      </c>
      <c r="F8799">
        <v>141</v>
      </c>
      <c r="G8799" t="str">
        <f t="shared" si="274"/>
        <v>HIGH</v>
      </c>
      <c r="H8799">
        <v>0</v>
      </c>
      <c r="I8799" t="str">
        <f t="shared" si="275"/>
        <v>NO</v>
      </c>
      <c r="J8799">
        <v>6</v>
      </c>
      <c r="K8799">
        <v>8</v>
      </c>
      <c r="L8799">
        <v>2009</v>
      </c>
      <c r="M8799" s="3">
        <v>27.5</v>
      </c>
      <c r="N8799" s="3">
        <v>76.5</v>
      </c>
      <c r="O8799" s="3">
        <v>3.6313869999999998E-3</v>
      </c>
      <c r="P8799" s="3">
        <v>305.53666659999999</v>
      </c>
      <c r="Q8799" s="7">
        <f>(P8799-MIN($P8799:P17783))/(MAX($P8799:$P17783)-MIN($P8799:P17783))</f>
        <v>0.60356840877624884</v>
      </c>
    </row>
    <row r="8800" spans="1:17" x14ac:dyDescent="0.25">
      <c r="A8800">
        <v>8798</v>
      </c>
      <c r="B8800" t="s">
        <v>261</v>
      </c>
      <c r="C8800" t="s">
        <v>113</v>
      </c>
      <c r="D8800" t="s">
        <v>469</v>
      </c>
      <c r="E8800" t="s">
        <v>17</v>
      </c>
      <c r="F8800">
        <v>73</v>
      </c>
      <c r="G8800" t="str">
        <f t="shared" si="274"/>
        <v>MID</v>
      </c>
      <c r="H8800">
        <v>0</v>
      </c>
      <c r="I8800" t="str">
        <f t="shared" si="275"/>
        <v>NO</v>
      </c>
      <c r="J8800">
        <v>4</v>
      </c>
      <c r="K8800">
        <v>8</v>
      </c>
      <c r="L8800">
        <v>2009</v>
      </c>
      <c r="M8800" s="3">
        <v>25.604090800000002</v>
      </c>
      <c r="N8800" s="3">
        <v>73.415608789999993</v>
      </c>
      <c r="O8800" s="3">
        <v>4.0276279999999998E-2</v>
      </c>
      <c r="P8800" s="3">
        <v>306.24</v>
      </c>
      <c r="Q8800" s="7">
        <f>(P8800-MIN($P8800:P17784))/(MAX($P8800:$P17784)-MIN($P8800:P17784))</f>
        <v>0.62584459327313258</v>
      </c>
    </row>
    <row r="8801" spans="1:17" x14ac:dyDescent="0.25">
      <c r="A8801">
        <v>8799</v>
      </c>
      <c r="B8801" t="s">
        <v>261</v>
      </c>
      <c r="C8801" t="s">
        <v>113</v>
      </c>
      <c r="D8801" t="s">
        <v>701</v>
      </c>
      <c r="E8801" t="s">
        <v>17</v>
      </c>
      <c r="F8801">
        <v>30</v>
      </c>
      <c r="G8801" t="str">
        <f t="shared" si="274"/>
        <v>LOW</v>
      </c>
      <c r="H8801">
        <v>0</v>
      </c>
      <c r="I8801" t="str">
        <f t="shared" si="275"/>
        <v>NO</v>
      </c>
      <c r="J8801">
        <v>3</v>
      </c>
      <c r="K8801">
        <v>8</v>
      </c>
      <c r="L8801">
        <v>2009</v>
      </c>
      <c r="M8801" s="3">
        <v>25.581903400000002</v>
      </c>
      <c r="N8801" s="3">
        <v>71.619662430000005</v>
      </c>
      <c r="O8801" s="3">
        <v>9.5267708000000006E-2</v>
      </c>
      <c r="P8801" s="3">
        <v>300.60000000000002</v>
      </c>
      <c r="Q8801" s="7">
        <f>(P8801-MIN($P8801:P17785))/(MAX($P8801:$P17785)-MIN($P8801:P17785))</f>
        <v>0.44721283689355457</v>
      </c>
    </row>
    <row r="8802" spans="1:17" x14ac:dyDescent="0.25">
      <c r="A8802">
        <v>8800</v>
      </c>
      <c r="B8802" t="s">
        <v>261</v>
      </c>
      <c r="C8802" t="s">
        <v>30</v>
      </c>
      <c r="D8802" t="s">
        <v>295</v>
      </c>
      <c r="E8802" t="s">
        <v>17</v>
      </c>
      <c r="F8802">
        <v>13</v>
      </c>
      <c r="G8802" t="str">
        <f t="shared" si="274"/>
        <v>LOW</v>
      </c>
      <c r="H8802">
        <v>2</v>
      </c>
      <c r="I8802" t="str">
        <f t="shared" si="275"/>
        <v>YES</v>
      </c>
      <c r="J8802">
        <v>6</v>
      </c>
      <c r="K8802">
        <v>8</v>
      </c>
      <c r="L8802">
        <v>2009</v>
      </c>
      <c r="M8802" s="3">
        <v>25.603508399999999</v>
      </c>
      <c r="N8802" s="3">
        <v>83.507454050000007</v>
      </c>
      <c r="O8802" s="3">
        <v>0.13657576599999999</v>
      </c>
      <c r="P8802" s="3">
        <v>305.22000000000003</v>
      </c>
      <c r="Q8802" s="7">
        <f>(P8802-MIN($P8802:P17786))/(MAX($P8802:$P17786)-MIN($P8802:P17786))</f>
        <v>0.59353885009810303</v>
      </c>
    </row>
    <row r="8803" spans="1:17" x14ac:dyDescent="0.25">
      <c r="A8803">
        <v>8801</v>
      </c>
      <c r="B8803" t="s">
        <v>261</v>
      </c>
      <c r="C8803" t="s">
        <v>30</v>
      </c>
      <c r="D8803" t="s">
        <v>870</v>
      </c>
      <c r="E8803" t="s">
        <v>17</v>
      </c>
      <c r="F8803">
        <v>51</v>
      </c>
      <c r="G8803" t="str">
        <f t="shared" si="274"/>
        <v>MID</v>
      </c>
      <c r="H8803">
        <v>0</v>
      </c>
      <c r="I8803" t="str">
        <f t="shared" si="275"/>
        <v>NO</v>
      </c>
      <c r="J8803">
        <v>1</v>
      </c>
      <c r="K8803">
        <v>8</v>
      </c>
      <c r="L8803">
        <v>2009</v>
      </c>
      <c r="M8803" s="3">
        <v>25.4381302</v>
      </c>
      <c r="N8803" s="3">
        <v>81.833800499999995</v>
      </c>
      <c r="O8803" s="3">
        <v>0.37437183099999999</v>
      </c>
      <c r="P8803" s="3">
        <v>304.70666660000001</v>
      </c>
      <c r="Q8803" s="7">
        <f>(P8803-MIN($P8803:P17787))/(MAX($P8803:$P17787)-MIN($P8803:P17787))</f>
        <v>0.57728040207499931</v>
      </c>
    </row>
    <row r="8804" spans="1:17" x14ac:dyDescent="0.25">
      <c r="A8804">
        <v>8802</v>
      </c>
      <c r="B8804" t="s">
        <v>261</v>
      </c>
      <c r="C8804" t="s">
        <v>23</v>
      </c>
      <c r="D8804" t="s">
        <v>267</v>
      </c>
      <c r="E8804" t="s">
        <v>62</v>
      </c>
      <c r="F8804">
        <v>67</v>
      </c>
      <c r="G8804" t="str">
        <f t="shared" si="274"/>
        <v>MID</v>
      </c>
      <c r="H8804">
        <v>0</v>
      </c>
      <c r="I8804" t="str">
        <f t="shared" si="275"/>
        <v>NO</v>
      </c>
      <c r="J8804">
        <v>15</v>
      </c>
      <c r="K8804">
        <v>7</v>
      </c>
      <c r="L8804">
        <v>2009</v>
      </c>
      <c r="M8804" s="3">
        <v>11.0600516</v>
      </c>
      <c r="N8804" s="3">
        <v>77.067958099999998</v>
      </c>
      <c r="O8804" s="3">
        <v>0.24672982700000001</v>
      </c>
      <c r="P8804" s="3">
        <v>298.64</v>
      </c>
      <c r="Q8804" s="7">
        <f>(P8804-MIN($P8804:P17788))/(MAX($P8804:$P17788)-MIN($P8804:P17788))</f>
        <v>0.38513513432192692</v>
      </c>
    </row>
    <row r="8805" spans="1:17" x14ac:dyDescent="0.25">
      <c r="A8805">
        <v>8803</v>
      </c>
      <c r="B8805" t="s">
        <v>265</v>
      </c>
      <c r="C8805" t="s">
        <v>53</v>
      </c>
      <c r="D8805" t="s">
        <v>364</v>
      </c>
      <c r="E8805" t="s">
        <v>17</v>
      </c>
      <c r="F8805">
        <v>18</v>
      </c>
      <c r="G8805" t="str">
        <f t="shared" si="274"/>
        <v>LOW</v>
      </c>
      <c r="H8805">
        <v>0</v>
      </c>
      <c r="I8805" t="str">
        <f t="shared" si="275"/>
        <v>NO</v>
      </c>
      <c r="J8805">
        <v>17</v>
      </c>
      <c r="K8805">
        <v>8</v>
      </c>
      <c r="L8805">
        <v>2009</v>
      </c>
      <c r="M8805" s="3">
        <v>19.5</v>
      </c>
      <c r="N8805" s="3">
        <v>78.5</v>
      </c>
      <c r="O8805" s="3">
        <v>0.108034906</v>
      </c>
      <c r="P8805" s="3">
        <v>306.75</v>
      </c>
      <c r="Q8805" s="7">
        <f>(P8805-MIN($P8805:P17789))/(MAX($P8805:$P17789)-MIN($P8805:P17789))</f>
        <v>0.64199746486064735</v>
      </c>
    </row>
    <row r="8806" spans="1:17" x14ac:dyDescent="0.25">
      <c r="A8806">
        <v>8804</v>
      </c>
      <c r="B8806" t="s">
        <v>265</v>
      </c>
      <c r="C8806" t="s">
        <v>91</v>
      </c>
      <c r="D8806" t="s">
        <v>335</v>
      </c>
      <c r="E8806" t="s">
        <v>17</v>
      </c>
      <c r="F8806">
        <v>26</v>
      </c>
      <c r="G8806" t="str">
        <f t="shared" si="274"/>
        <v>LOW</v>
      </c>
      <c r="H8806">
        <v>0</v>
      </c>
      <c r="I8806" t="str">
        <f t="shared" si="275"/>
        <v>NO</v>
      </c>
      <c r="J8806">
        <v>21</v>
      </c>
      <c r="K8806">
        <v>8</v>
      </c>
      <c r="L8806">
        <v>2009</v>
      </c>
      <c r="M8806" s="3">
        <v>17.722251700000001</v>
      </c>
      <c r="N8806" s="3">
        <v>83.326709840000007</v>
      </c>
      <c r="O8806" s="3">
        <v>0.337273926</v>
      </c>
      <c r="P8806" s="3">
        <v>301.74666660000003</v>
      </c>
      <c r="Q8806" s="7">
        <f>(P8806-MIN($P8806:P17790))/(MAX($P8806:$P17790)-MIN($P8806:P17790))</f>
        <v>0.48353040227295174</v>
      </c>
    </row>
    <row r="8807" spans="1:17" x14ac:dyDescent="0.25">
      <c r="A8807">
        <v>8805</v>
      </c>
      <c r="B8807" t="s">
        <v>265</v>
      </c>
      <c r="C8807" t="s">
        <v>346</v>
      </c>
      <c r="D8807" t="s">
        <v>466</v>
      </c>
      <c r="E8807" t="s">
        <v>21</v>
      </c>
      <c r="F8807">
        <v>850</v>
      </c>
      <c r="G8807" t="str">
        <f t="shared" si="274"/>
        <v>HIGH</v>
      </c>
      <c r="H8807">
        <v>1</v>
      </c>
      <c r="I8807" t="str">
        <f t="shared" si="275"/>
        <v>YES</v>
      </c>
      <c r="J8807">
        <v>17</v>
      </c>
      <c r="K8807">
        <v>8</v>
      </c>
      <c r="L8807">
        <v>2009</v>
      </c>
      <c r="M8807" s="3">
        <v>25.220811650000002</v>
      </c>
      <c r="N8807" s="3">
        <v>86.517203670000001</v>
      </c>
      <c r="O8807" s="3">
        <v>1.5958063760000001</v>
      </c>
      <c r="P8807" s="3">
        <v>303.32</v>
      </c>
      <c r="Q8807" s="7">
        <f>(P8807-MIN($P8807:P17791))/(MAX($P8807:$P17791)-MIN($P8807:P17791))</f>
        <v>0.5333614853603007</v>
      </c>
    </row>
    <row r="8808" spans="1:17" x14ac:dyDescent="0.25">
      <c r="A8808">
        <v>8806</v>
      </c>
      <c r="B8808" t="s">
        <v>265</v>
      </c>
      <c r="C8808" t="s">
        <v>45</v>
      </c>
      <c r="D8808" t="s">
        <v>89</v>
      </c>
      <c r="E8808" t="s">
        <v>17</v>
      </c>
      <c r="F8808">
        <v>54</v>
      </c>
      <c r="G8808" t="str">
        <f t="shared" si="274"/>
        <v>MID</v>
      </c>
      <c r="H8808">
        <v>0</v>
      </c>
      <c r="I8808" t="str">
        <f t="shared" si="275"/>
        <v>NO</v>
      </c>
      <c r="J8808">
        <v>19</v>
      </c>
      <c r="K8808">
        <v>8</v>
      </c>
      <c r="L8808">
        <v>2009</v>
      </c>
      <c r="M8808" s="3">
        <v>13.007081700000001</v>
      </c>
      <c r="N8808" s="3">
        <v>76.099270300000001</v>
      </c>
      <c r="O8808" s="3">
        <v>0.45908811100000002</v>
      </c>
      <c r="P8808" s="3">
        <v>305.01</v>
      </c>
      <c r="Q8808" s="7">
        <f>(P8808-MIN($P8808:P17792))/(MAX($P8808:$P17792)-MIN($P8808:P17792))</f>
        <v>0.58688766767971323</v>
      </c>
    </row>
    <row r="8809" spans="1:17" x14ac:dyDescent="0.25">
      <c r="A8809">
        <v>8807</v>
      </c>
      <c r="B8809" t="s">
        <v>265</v>
      </c>
      <c r="C8809" t="s">
        <v>95</v>
      </c>
      <c r="D8809" t="s">
        <v>111</v>
      </c>
      <c r="E8809" t="s">
        <v>17</v>
      </c>
      <c r="F8809">
        <v>25</v>
      </c>
      <c r="G8809" t="str">
        <f t="shared" si="274"/>
        <v>LOW</v>
      </c>
      <c r="H8809">
        <v>2</v>
      </c>
      <c r="I8809" t="str">
        <f t="shared" si="275"/>
        <v>YES</v>
      </c>
      <c r="J8809">
        <v>20</v>
      </c>
      <c r="K8809">
        <v>8</v>
      </c>
      <c r="L8809">
        <v>2009</v>
      </c>
      <c r="M8809" s="3">
        <v>26.166667</v>
      </c>
      <c r="N8809" s="3">
        <v>77.5</v>
      </c>
      <c r="O8809" s="3">
        <v>1.479588168</v>
      </c>
      <c r="P8809" s="3">
        <v>304.51953054996898</v>
      </c>
      <c r="Q8809" s="7">
        <f>(P8809-MIN($P8809:P17793))/(MAX($P8809:$P17793)-MIN($P8809:P17793))</f>
        <v>0.57135337347588955</v>
      </c>
    </row>
    <row r="8810" spans="1:17" x14ac:dyDescent="0.25">
      <c r="A8810">
        <v>8808</v>
      </c>
      <c r="B8810" t="s">
        <v>265</v>
      </c>
      <c r="C8810" t="s">
        <v>95</v>
      </c>
      <c r="D8810" t="s">
        <v>584</v>
      </c>
      <c r="E8810" t="s">
        <v>17</v>
      </c>
      <c r="F8810">
        <v>15</v>
      </c>
      <c r="G8810" t="str">
        <f t="shared" si="274"/>
        <v>LOW</v>
      </c>
      <c r="H8810">
        <v>0</v>
      </c>
      <c r="I8810" t="str">
        <f t="shared" si="275"/>
        <v>NO</v>
      </c>
      <c r="J8810">
        <v>19</v>
      </c>
      <c r="K8810">
        <v>8</v>
      </c>
      <c r="L8810">
        <v>2009</v>
      </c>
      <c r="M8810" s="3">
        <v>24.5</v>
      </c>
      <c r="N8810" s="3">
        <v>80.25</v>
      </c>
      <c r="O8810" s="3">
        <v>0.65565188200000002</v>
      </c>
      <c r="P8810" s="3">
        <v>302.3</v>
      </c>
      <c r="Q8810" s="7">
        <f>(P8810-MIN($P8810:P17794))/(MAX($P8810:$P17794)-MIN($P8810:P17794))</f>
        <v>0.50105574218527116</v>
      </c>
    </row>
    <row r="8811" spans="1:17" x14ac:dyDescent="0.25">
      <c r="A8811">
        <v>8809</v>
      </c>
      <c r="B8811" t="s">
        <v>265</v>
      </c>
      <c r="C8811" t="s">
        <v>97</v>
      </c>
      <c r="D8811" t="s">
        <v>399</v>
      </c>
      <c r="E8811" t="s">
        <v>17</v>
      </c>
      <c r="F8811">
        <v>40</v>
      </c>
      <c r="G8811" t="str">
        <f t="shared" si="274"/>
        <v>MID</v>
      </c>
      <c r="H8811">
        <v>0</v>
      </c>
      <c r="I8811" t="str">
        <f t="shared" si="275"/>
        <v>NO</v>
      </c>
      <c r="J8811">
        <v>21</v>
      </c>
      <c r="K8811">
        <v>8</v>
      </c>
      <c r="L8811">
        <v>2009</v>
      </c>
      <c r="M8811" s="3">
        <v>31.60857425</v>
      </c>
      <c r="N8811" s="3">
        <v>75.84644247</v>
      </c>
      <c r="O8811" s="3">
        <v>0.85124145799999995</v>
      </c>
      <c r="P8811" s="3">
        <v>299.02</v>
      </c>
      <c r="Q8811" s="7">
        <f>(P8811-MIN($P8811:P17795))/(MAX($P8811:$P17795)-MIN($P8811:P17795))</f>
        <v>0.397170607269487</v>
      </c>
    </row>
    <row r="8812" spans="1:17" x14ac:dyDescent="0.25">
      <c r="A8812">
        <v>8810</v>
      </c>
      <c r="B8812" t="s">
        <v>265</v>
      </c>
      <c r="C8812" t="s">
        <v>97</v>
      </c>
      <c r="D8812" t="s">
        <v>460</v>
      </c>
      <c r="E8812" t="s">
        <v>17</v>
      </c>
      <c r="F8812">
        <v>20</v>
      </c>
      <c r="G8812" t="str">
        <f t="shared" si="274"/>
        <v>LOW</v>
      </c>
      <c r="H8812">
        <v>0</v>
      </c>
      <c r="I8812" t="str">
        <f t="shared" si="275"/>
        <v>NO</v>
      </c>
      <c r="J8812">
        <v>15</v>
      </c>
      <c r="K8812">
        <v>8</v>
      </c>
      <c r="L8812">
        <v>2009</v>
      </c>
      <c r="M8812" s="3">
        <v>32.166666999999997</v>
      </c>
      <c r="N8812" s="3">
        <v>75.316666999999995</v>
      </c>
      <c r="O8812" s="3">
        <v>0.14419680600000001</v>
      </c>
      <c r="P8812" s="3">
        <v>303.29000000000002</v>
      </c>
      <c r="Q8812" s="7">
        <f>(P8812-MIN($P8812:P17796))/(MAX($P8812:$P17796)-MIN($P8812:P17796))</f>
        <v>0.5324113164433889</v>
      </c>
    </row>
    <row r="8813" spans="1:17" x14ac:dyDescent="0.25">
      <c r="A8813">
        <v>8811</v>
      </c>
      <c r="B8813" t="s">
        <v>265</v>
      </c>
      <c r="C8813" t="s">
        <v>105</v>
      </c>
      <c r="D8813" t="s">
        <v>449</v>
      </c>
      <c r="E8813" t="s">
        <v>17</v>
      </c>
      <c r="F8813">
        <v>11</v>
      </c>
      <c r="G8813" t="str">
        <f t="shared" si="274"/>
        <v>LOW</v>
      </c>
      <c r="H8813">
        <v>0</v>
      </c>
      <c r="I8813" t="str">
        <f t="shared" si="275"/>
        <v>NO</v>
      </c>
      <c r="J8813">
        <v>6</v>
      </c>
      <c r="K8813">
        <v>8</v>
      </c>
      <c r="L8813">
        <v>2009</v>
      </c>
      <c r="M8813" s="3">
        <v>21.2380912</v>
      </c>
      <c r="N8813" s="3">
        <v>81.633699300000004</v>
      </c>
      <c r="O8813" s="3">
        <v>5.7793305000000003E-2</v>
      </c>
      <c r="P8813" s="3">
        <v>305.5</v>
      </c>
      <c r="Q8813" s="7">
        <f>(P8813-MIN($P8813:P17797))/(MAX($P8813:$P17797)-MIN($P8813:P17797))</f>
        <v>0.60240709332262021</v>
      </c>
    </row>
    <row r="8814" spans="1:17" x14ac:dyDescent="0.25">
      <c r="A8814">
        <v>8812</v>
      </c>
      <c r="B8814" t="s">
        <v>265</v>
      </c>
      <c r="C8814" t="s">
        <v>45</v>
      </c>
      <c r="D8814" t="s">
        <v>419</v>
      </c>
      <c r="E8814" t="s">
        <v>17</v>
      </c>
      <c r="F8814">
        <v>26</v>
      </c>
      <c r="G8814" t="str">
        <f t="shared" si="274"/>
        <v>LOW</v>
      </c>
      <c r="H8814">
        <v>0</v>
      </c>
      <c r="I8814" t="str">
        <f t="shared" si="275"/>
        <v>NO</v>
      </c>
      <c r="J8814">
        <v>9</v>
      </c>
      <c r="K8814">
        <v>8</v>
      </c>
      <c r="L8814">
        <v>2009</v>
      </c>
      <c r="M8814" s="3">
        <v>15.348414399999999</v>
      </c>
      <c r="N8814" s="3">
        <v>76.154742100000007</v>
      </c>
      <c r="O8814" s="3">
        <v>5.7548024000000003E-2</v>
      </c>
      <c r="P8814" s="3">
        <v>306.62666660000002</v>
      </c>
      <c r="Q8814" s="7">
        <f>(P8814-MIN($P8814:P17798))/(MAX($P8814:$P17798)-MIN($P8814:P17798))</f>
        <v>0.63809121275740954</v>
      </c>
    </row>
    <row r="8815" spans="1:17" x14ac:dyDescent="0.25">
      <c r="A8815">
        <v>8813</v>
      </c>
      <c r="B8815" t="s">
        <v>265</v>
      </c>
      <c r="C8815" t="s">
        <v>45</v>
      </c>
      <c r="D8815" t="s">
        <v>124</v>
      </c>
      <c r="E8815" t="s">
        <v>17</v>
      </c>
      <c r="F8815">
        <v>26</v>
      </c>
      <c r="G8815" t="str">
        <f t="shared" si="274"/>
        <v>LOW</v>
      </c>
      <c r="H8815">
        <v>0</v>
      </c>
      <c r="I8815" t="str">
        <f t="shared" si="275"/>
        <v>NO</v>
      </c>
      <c r="J8815">
        <v>11</v>
      </c>
      <c r="K8815">
        <v>8</v>
      </c>
      <c r="L8815">
        <v>2009</v>
      </c>
      <c r="M8815" s="3">
        <v>15.248541299999999</v>
      </c>
      <c r="N8815" s="3">
        <v>76.832364799999993</v>
      </c>
      <c r="O8815" s="3">
        <v>3.5378334999999997E-2</v>
      </c>
      <c r="P8815" s="3">
        <v>306.61333339999999</v>
      </c>
      <c r="Q8815" s="7">
        <f>(P8815-MIN($P8815:P17799))/(MAX($P8815:$P17799)-MIN($P8815:P17799))</f>
        <v>0.63766891968397577</v>
      </c>
    </row>
    <row r="8816" spans="1:17" x14ac:dyDescent="0.25">
      <c r="A8816">
        <v>8814</v>
      </c>
      <c r="B8816" t="s">
        <v>265</v>
      </c>
      <c r="C8816" t="s">
        <v>45</v>
      </c>
      <c r="D8816" t="s">
        <v>60</v>
      </c>
      <c r="E8816" t="s">
        <v>17</v>
      </c>
      <c r="F8816">
        <v>82</v>
      </c>
      <c r="G8816" t="str">
        <f t="shared" si="274"/>
        <v>HIGH</v>
      </c>
      <c r="H8816">
        <v>0</v>
      </c>
      <c r="I8816" t="str">
        <f t="shared" si="275"/>
        <v>NO</v>
      </c>
      <c r="J8816">
        <v>12</v>
      </c>
      <c r="K8816">
        <v>8</v>
      </c>
      <c r="L8816">
        <v>2009</v>
      </c>
      <c r="M8816" s="3">
        <v>14.787482499999999</v>
      </c>
      <c r="N8816" s="3">
        <v>75.399673100000001</v>
      </c>
      <c r="O8816" s="3">
        <v>0.40835017899999998</v>
      </c>
      <c r="P8816" s="3">
        <v>295.06666660000002</v>
      </c>
      <c r="Q8816" s="7">
        <f>(P8816-MIN($P8816:P17800))/(MAX($P8816:$P17800)-MIN($P8816:P17800))</f>
        <v>0.27195945677373456</v>
      </c>
    </row>
    <row r="8817" spans="1:17" x14ac:dyDescent="0.25">
      <c r="A8817">
        <v>8815</v>
      </c>
      <c r="B8817" t="s">
        <v>265</v>
      </c>
      <c r="C8817" t="s">
        <v>95</v>
      </c>
      <c r="D8817" t="s">
        <v>766</v>
      </c>
      <c r="E8817" t="s">
        <v>55</v>
      </c>
      <c r="F8817">
        <v>2</v>
      </c>
      <c r="G8817" t="str">
        <f t="shared" si="274"/>
        <v>LOW</v>
      </c>
      <c r="H8817">
        <v>0</v>
      </c>
      <c r="I8817" t="str">
        <f t="shared" si="275"/>
        <v>NO</v>
      </c>
      <c r="J8817">
        <v>28</v>
      </c>
      <c r="K8817">
        <v>7</v>
      </c>
      <c r="L8817">
        <v>2009</v>
      </c>
      <c r="M8817" s="3">
        <v>23</v>
      </c>
      <c r="N8817" s="3">
        <v>76.166667000000004</v>
      </c>
      <c r="O8817" s="3">
        <v>0.95538084000000001</v>
      </c>
      <c r="P8817" s="3">
        <v>299.24</v>
      </c>
      <c r="Q8817" s="7">
        <f>(P8817-MIN($P8817:P17801))/(MAX($P8817:$P17801)-MIN($P8817:P17801))</f>
        <v>0.40413851266018064</v>
      </c>
    </row>
    <row r="8818" spans="1:17" x14ac:dyDescent="0.25">
      <c r="A8818">
        <v>8816</v>
      </c>
      <c r="B8818" t="s">
        <v>265</v>
      </c>
      <c r="C8818" t="s">
        <v>34</v>
      </c>
      <c r="D8818" t="s">
        <v>207</v>
      </c>
      <c r="E8818" t="s">
        <v>17</v>
      </c>
      <c r="F8818">
        <v>217</v>
      </c>
      <c r="G8818" t="str">
        <f t="shared" si="274"/>
        <v>HIGH</v>
      </c>
      <c r="H8818">
        <v>24</v>
      </c>
      <c r="I8818" t="str">
        <f t="shared" si="275"/>
        <v>YES</v>
      </c>
      <c r="J8818">
        <v>31</v>
      </c>
      <c r="K8818">
        <v>7</v>
      </c>
      <c r="L8818">
        <v>2009</v>
      </c>
      <c r="M8818" s="3">
        <v>19.75</v>
      </c>
      <c r="N8818" s="3">
        <v>83</v>
      </c>
      <c r="O8818" s="3">
        <v>0.47286852699999998</v>
      </c>
      <c r="P8818" s="3">
        <v>304.51953054996898</v>
      </c>
      <c r="Q8818" s="7">
        <f>(P8818-MIN($P8818:P17802))/(MAX($P8818:$P17802)-MIN($P8818:P17802))</f>
        <v>0.57135337347588955</v>
      </c>
    </row>
    <row r="8819" spans="1:17" x14ac:dyDescent="0.25">
      <c r="A8819">
        <v>8817</v>
      </c>
      <c r="B8819" t="s">
        <v>270</v>
      </c>
      <c r="C8819" t="s">
        <v>53</v>
      </c>
      <c r="D8819" t="s">
        <v>364</v>
      </c>
      <c r="E8819" t="s">
        <v>17</v>
      </c>
      <c r="F8819">
        <v>25</v>
      </c>
      <c r="G8819" t="str">
        <f t="shared" si="274"/>
        <v>LOW</v>
      </c>
      <c r="H8819">
        <v>0</v>
      </c>
      <c r="I8819" t="str">
        <f t="shared" si="275"/>
        <v>NO</v>
      </c>
      <c r="J8819">
        <v>28</v>
      </c>
      <c r="K8819">
        <v>8</v>
      </c>
      <c r="L8819">
        <v>2009</v>
      </c>
      <c r="M8819" s="3">
        <v>19.5</v>
      </c>
      <c r="N8819" s="3">
        <v>78.5</v>
      </c>
      <c r="O8819" s="3">
        <v>1.286497663</v>
      </c>
      <c r="P8819" s="3">
        <v>303.08</v>
      </c>
      <c r="Q8819" s="7">
        <f>(P8819-MIN($P8819:P17803))/(MAX($P8819:$P17803)-MIN($P8819:P17803))</f>
        <v>0.52576013402499922</v>
      </c>
    </row>
    <row r="8820" spans="1:17" x14ac:dyDescent="0.25">
      <c r="A8820">
        <v>8818</v>
      </c>
      <c r="B8820" t="s">
        <v>270</v>
      </c>
      <c r="C8820" t="s">
        <v>95</v>
      </c>
      <c r="D8820" t="s">
        <v>226</v>
      </c>
      <c r="E8820" t="s">
        <v>17</v>
      </c>
      <c r="F8820">
        <v>113</v>
      </c>
      <c r="G8820" t="str">
        <f t="shared" si="274"/>
        <v>HIGH</v>
      </c>
      <c r="H8820">
        <v>0</v>
      </c>
      <c r="I8820" t="str">
        <f t="shared" si="275"/>
        <v>NO</v>
      </c>
      <c r="J8820">
        <v>27</v>
      </c>
      <c r="K8820">
        <v>8</v>
      </c>
      <c r="L8820">
        <v>2009</v>
      </c>
      <c r="M8820" s="3">
        <v>21.825599</v>
      </c>
      <c r="N8820" s="3">
        <v>75.614182</v>
      </c>
      <c r="O8820" s="3">
        <v>1.1510437149999999</v>
      </c>
      <c r="P8820" s="3">
        <v>302.01</v>
      </c>
      <c r="Q8820" s="7">
        <f>(P8820-MIN($P8820:P17804))/(MAX($P8820:$P17804)-MIN($P8820:P17804))</f>
        <v>0.49187077598844819</v>
      </c>
    </row>
    <row r="8821" spans="1:17" x14ac:dyDescent="0.25">
      <c r="A8821">
        <v>8819</v>
      </c>
      <c r="B8821" t="s">
        <v>270</v>
      </c>
      <c r="C8821" t="s">
        <v>95</v>
      </c>
      <c r="D8821" t="s">
        <v>714</v>
      </c>
      <c r="E8821" t="s">
        <v>17</v>
      </c>
      <c r="F8821">
        <v>23</v>
      </c>
      <c r="G8821" t="str">
        <f t="shared" si="274"/>
        <v>LOW</v>
      </c>
      <c r="H8821">
        <v>0</v>
      </c>
      <c r="I8821" t="str">
        <f t="shared" si="275"/>
        <v>NO</v>
      </c>
      <c r="J8821">
        <v>25</v>
      </c>
      <c r="K8821">
        <v>8</v>
      </c>
      <c r="L8821">
        <v>2009</v>
      </c>
      <c r="M8821" s="3">
        <v>23.809612250000001</v>
      </c>
      <c r="N8821" s="3">
        <v>78.75911361</v>
      </c>
      <c r="O8821" s="3">
        <v>0.153446576</v>
      </c>
      <c r="P8821" s="3">
        <v>300.95600000000002</v>
      </c>
      <c r="Q8821" s="7">
        <f>(P8821-MIN($P8821:P17805))/(MAX($P8821:$P17805)-MIN($P8821:P17805))</f>
        <v>0.45848817470758452</v>
      </c>
    </row>
    <row r="8822" spans="1:17" x14ac:dyDescent="0.25">
      <c r="A8822">
        <v>8820</v>
      </c>
      <c r="B8822" t="s">
        <v>270</v>
      </c>
      <c r="C8822" t="s">
        <v>95</v>
      </c>
      <c r="D8822" t="s">
        <v>458</v>
      </c>
      <c r="E8822" t="s">
        <v>21</v>
      </c>
      <c r="F8822">
        <v>341</v>
      </c>
      <c r="G8822" t="str">
        <f t="shared" si="274"/>
        <v>HIGH</v>
      </c>
      <c r="H8822">
        <v>2</v>
      </c>
      <c r="I8822" t="str">
        <f t="shared" si="275"/>
        <v>YES</v>
      </c>
      <c r="J8822">
        <v>25</v>
      </c>
      <c r="K8822">
        <v>8</v>
      </c>
      <c r="L8822">
        <v>2009</v>
      </c>
      <c r="M8822" s="3">
        <v>23.25</v>
      </c>
      <c r="N8822" s="3">
        <v>78.083332999999996</v>
      </c>
      <c r="O8822" s="3">
        <v>0.208847321</v>
      </c>
      <c r="P8822" s="3">
        <v>300.48</v>
      </c>
      <c r="Q8822" s="7">
        <f>(P8822-MIN($P8822:P17806))/(MAX($P8822:$P17806)-MIN($P8822:P17806))</f>
        <v>0.44341216122590382</v>
      </c>
    </row>
    <row r="8823" spans="1:17" x14ac:dyDescent="0.25">
      <c r="A8823">
        <v>8821</v>
      </c>
      <c r="B8823" t="s">
        <v>270</v>
      </c>
      <c r="C8823" t="s">
        <v>45</v>
      </c>
      <c r="D8823" t="s">
        <v>406</v>
      </c>
      <c r="E8823" t="s">
        <v>77</v>
      </c>
      <c r="F8823">
        <v>8</v>
      </c>
      <c r="G8823" t="str">
        <f t="shared" si="274"/>
        <v>LOW</v>
      </c>
      <c r="H8823">
        <v>0</v>
      </c>
      <c r="I8823" t="str">
        <f t="shared" si="275"/>
        <v>NO</v>
      </c>
      <c r="J8823">
        <v>28</v>
      </c>
      <c r="K8823">
        <v>8</v>
      </c>
      <c r="L8823">
        <v>2009</v>
      </c>
      <c r="M8823" s="3">
        <v>14.2266443</v>
      </c>
      <c r="N8823" s="3">
        <v>76.400512199999994</v>
      </c>
      <c r="O8823" s="3">
        <v>0.56820940200000003</v>
      </c>
      <c r="P8823" s="3">
        <v>294.22666659999999</v>
      </c>
      <c r="Q8823" s="7">
        <f>(P8823-MIN($P8823:P17807))/(MAX($P8823:$P17807)-MIN($P8823:P17807))</f>
        <v>0.24535472710017933</v>
      </c>
    </row>
    <row r="8824" spans="1:17" x14ac:dyDescent="0.25">
      <c r="A8824">
        <v>8822</v>
      </c>
      <c r="B8824" t="s">
        <v>270</v>
      </c>
      <c r="C8824" t="s">
        <v>45</v>
      </c>
      <c r="D8824" t="s">
        <v>354</v>
      </c>
      <c r="E8824" t="s">
        <v>17</v>
      </c>
      <c r="F8824">
        <v>22</v>
      </c>
      <c r="G8824" t="str">
        <f t="shared" si="274"/>
        <v>LOW</v>
      </c>
      <c r="H8824">
        <v>0</v>
      </c>
      <c r="I8824" t="str">
        <f t="shared" si="275"/>
        <v>NO</v>
      </c>
      <c r="J8824">
        <v>30</v>
      </c>
      <c r="K8824">
        <v>8</v>
      </c>
      <c r="L8824">
        <v>2009</v>
      </c>
      <c r="M8824" s="3">
        <v>13.318014</v>
      </c>
      <c r="N8824" s="3">
        <v>75.773874300000003</v>
      </c>
      <c r="O8824" s="3">
        <v>0.36170607500000002</v>
      </c>
      <c r="P8824" s="3">
        <v>296.27</v>
      </c>
      <c r="Q8824" s="7">
        <f>(P8824-MIN($P8824:P17808))/(MAX($P8824:$P17808)-MIN($P8824:P17808))</f>
        <v>0.31007178988582734</v>
      </c>
    </row>
    <row r="8825" spans="1:17" x14ac:dyDescent="0.25">
      <c r="A8825">
        <v>8823</v>
      </c>
      <c r="B8825" t="s">
        <v>270</v>
      </c>
      <c r="C8825" t="s">
        <v>23</v>
      </c>
      <c r="D8825" t="s">
        <v>834</v>
      </c>
      <c r="E8825" t="s">
        <v>17</v>
      </c>
      <c r="F8825">
        <v>11</v>
      </c>
      <c r="G8825" t="str">
        <f t="shared" si="274"/>
        <v>LOW</v>
      </c>
      <c r="H8825">
        <v>0</v>
      </c>
      <c r="I8825" t="str">
        <f t="shared" si="275"/>
        <v>NO</v>
      </c>
      <c r="J8825">
        <v>27</v>
      </c>
      <c r="K8825">
        <v>8</v>
      </c>
      <c r="L8825">
        <v>2009</v>
      </c>
      <c r="M8825" s="3">
        <v>11.9137874</v>
      </c>
      <c r="N8825" s="3">
        <v>79.507892979999994</v>
      </c>
      <c r="O8825" s="3">
        <v>6.9141620000000001E-2</v>
      </c>
      <c r="P8825" s="3">
        <v>306.32</v>
      </c>
      <c r="Q8825" s="7">
        <f>(P8825-MIN($P8825:P17809))/(MAX($P8825:$P17809)-MIN($P8825:P17809))</f>
        <v>0.62837837705156574</v>
      </c>
    </row>
    <row r="8826" spans="1:17" x14ac:dyDescent="0.25">
      <c r="A8826">
        <v>8824</v>
      </c>
      <c r="B8826" t="s">
        <v>270</v>
      </c>
      <c r="C8826" t="s">
        <v>23</v>
      </c>
      <c r="D8826" t="s">
        <v>363</v>
      </c>
      <c r="E8826" t="s">
        <v>62</v>
      </c>
      <c r="F8826">
        <v>17</v>
      </c>
      <c r="G8826" t="str">
        <f t="shared" si="274"/>
        <v>LOW</v>
      </c>
      <c r="H8826">
        <v>0</v>
      </c>
      <c r="I8826" t="str">
        <f t="shared" si="275"/>
        <v>NO</v>
      </c>
      <c r="J8826">
        <v>27</v>
      </c>
      <c r="K8826">
        <v>8</v>
      </c>
      <c r="L8826">
        <v>2009</v>
      </c>
      <c r="M8826" s="3">
        <v>8.7284270999999993</v>
      </c>
      <c r="N8826" s="3">
        <v>77.711292499999999</v>
      </c>
      <c r="O8826" s="3">
        <v>9.1011110000000006E-2</v>
      </c>
      <c r="P8826" s="3">
        <v>312.8</v>
      </c>
      <c r="Q8826" s="7">
        <f>(P8826-MIN($P8826:P17810))/(MAX($P8826:$P17810)-MIN($P8826:P17810))</f>
        <v>0.83361486310469901</v>
      </c>
    </row>
    <row r="8827" spans="1:17" x14ac:dyDescent="0.25">
      <c r="A8827">
        <v>8825</v>
      </c>
      <c r="B8827" t="s">
        <v>270</v>
      </c>
      <c r="C8827" t="s">
        <v>346</v>
      </c>
      <c r="D8827" t="s">
        <v>466</v>
      </c>
      <c r="E8827" t="s">
        <v>21</v>
      </c>
      <c r="F8827">
        <v>335</v>
      </c>
      <c r="G8827" t="str">
        <f t="shared" si="274"/>
        <v>HIGH</v>
      </c>
      <c r="H8827">
        <v>0</v>
      </c>
      <c r="I8827" t="str">
        <f t="shared" si="275"/>
        <v>NO</v>
      </c>
      <c r="J8827">
        <v>3</v>
      </c>
      <c r="K8827">
        <v>8</v>
      </c>
      <c r="L8827">
        <v>2009</v>
      </c>
      <c r="M8827" s="3">
        <v>25.220811650000002</v>
      </c>
      <c r="N8827" s="3">
        <v>86.517203670000001</v>
      </c>
      <c r="O8827" s="3">
        <v>1.177410871</v>
      </c>
      <c r="P8827" s="3">
        <v>301.27999999999997</v>
      </c>
      <c r="Q8827" s="7">
        <f>(P8827-MIN($P8827:P17811))/(MAX($P8827:$P17811)-MIN($P8827:P17811))</f>
        <v>0.46874999901023978</v>
      </c>
    </row>
    <row r="8828" spans="1:17" x14ac:dyDescent="0.25">
      <c r="A8828">
        <v>8826</v>
      </c>
      <c r="B8828" t="s">
        <v>270</v>
      </c>
      <c r="C8828" t="s">
        <v>30</v>
      </c>
      <c r="D8828" t="s">
        <v>870</v>
      </c>
      <c r="E8828" t="s">
        <v>17</v>
      </c>
      <c r="F8828">
        <v>29</v>
      </c>
      <c r="G8828" t="str">
        <f t="shared" si="274"/>
        <v>LOW</v>
      </c>
      <c r="H8828">
        <v>0</v>
      </c>
      <c r="I8828" t="str">
        <f t="shared" si="275"/>
        <v>NO</v>
      </c>
      <c r="J8828">
        <v>15</v>
      </c>
      <c r="K8828">
        <v>8</v>
      </c>
      <c r="L8828">
        <v>2009</v>
      </c>
      <c r="M8828" s="3">
        <v>25.4381302</v>
      </c>
      <c r="N8828" s="3">
        <v>81.833800499999995</v>
      </c>
      <c r="O8828" s="3">
        <v>0.65194666700000004</v>
      </c>
      <c r="P8828" s="3">
        <v>310.12</v>
      </c>
      <c r="Q8828" s="7">
        <f>(P8828-MIN($P8828:P17812))/(MAX($P8828:$P17812)-MIN($P8828:P17812))</f>
        <v>0.74873310652716862</v>
      </c>
    </row>
    <row r="8829" spans="1:17" x14ac:dyDescent="0.25">
      <c r="A8829">
        <v>8827</v>
      </c>
      <c r="B8829" t="s">
        <v>275</v>
      </c>
      <c r="C8829" t="s">
        <v>176</v>
      </c>
      <c r="D8829" t="s">
        <v>902</v>
      </c>
      <c r="E8829" t="s">
        <v>17</v>
      </c>
      <c r="F8829">
        <v>30</v>
      </c>
      <c r="G8829" t="str">
        <f t="shared" si="274"/>
        <v>LOW</v>
      </c>
      <c r="H8829">
        <v>0</v>
      </c>
      <c r="I8829" t="str">
        <f t="shared" si="275"/>
        <v>NO</v>
      </c>
      <c r="J8829">
        <v>5</v>
      </c>
      <c r="K8829">
        <v>9</v>
      </c>
      <c r="L8829">
        <v>2009</v>
      </c>
      <c r="M8829" s="3">
        <v>32.518428999999998</v>
      </c>
      <c r="N8829" s="3">
        <v>76.230865660000006</v>
      </c>
      <c r="O8829" s="3">
        <v>1.0264901790000001</v>
      </c>
      <c r="P8829" s="3">
        <v>298.41000000000003</v>
      </c>
      <c r="Q8829" s="7">
        <f>(P8829-MIN($P8829:P17813))/(MAX($P8829:$P17813)-MIN($P8829:P17813))</f>
        <v>0.3778505059589311</v>
      </c>
    </row>
    <row r="8830" spans="1:17" x14ac:dyDescent="0.25">
      <c r="A8830">
        <v>8828</v>
      </c>
      <c r="B8830" t="s">
        <v>275</v>
      </c>
      <c r="C8830" t="s">
        <v>45</v>
      </c>
      <c r="D8830" t="s">
        <v>89</v>
      </c>
      <c r="E8830" t="s">
        <v>17</v>
      </c>
      <c r="F8830">
        <v>24</v>
      </c>
      <c r="G8830" t="str">
        <f t="shared" si="274"/>
        <v>LOW</v>
      </c>
      <c r="H8830">
        <v>1</v>
      </c>
      <c r="I8830" t="str">
        <f t="shared" si="275"/>
        <v>YES</v>
      </c>
      <c r="J8830">
        <v>3</v>
      </c>
      <c r="K8830">
        <v>9</v>
      </c>
      <c r="L8830">
        <v>2009</v>
      </c>
      <c r="M8830" s="3">
        <v>13.007081700000001</v>
      </c>
      <c r="N8830" s="3">
        <v>76.099270300000001</v>
      </c>
      <c r="O8830" s="3">
        <v>0.46006856899999998</v>
      </c>
      <c r="P8830" s="3">
        <v>303.18</v>
      </c>
      <c r="Q8830" s="7">
        <f>(P8830-MIN($P8830:P17814))/(MAX($P8830:$P17814)-MIN($P8830:P17814))</f>
        <v>0.52892736374804206</v>
      </c>
    </row>
    <row r="8831" spans="1:17" x14ac:dyDescent="0.25">
      <c r="A8831">
        <v>8829</v>
      </c>
      <c r="B8831" t="s">
        <v>275</v>
      </c>
      <c r="C8831" t="s">
        <v>95</v>
      </c>
      <c r="D8831" t="s">
        <v>718</v>
      </c>
      <c r="E8831" t="s">
        <v>17</v>
      </c>
      <c r="F8831">
        <v>205</v>
      </c>
      <c r="G8831" t="str">
        <f t="shared" si="274"/>
        <v>HIGH</v>
      </c>
      <c r="H8831">
        <v>2</v>
      </c>
      <c r="I8831" t="str">
        <f t="shared" si="275"/>
        <v>YES</v>
      </c>
      <c r="J8831">
        <v>28</v>
      </c>
      <c r="K8831">
        <v>8</v>
      </c>
      <c r="L8831">
        <v>2009</v>
      </c>
      <c r="M8831" s="3">
        <v>21.879616200000001</v>
      </c>
      <c r="N8831" s="3">
        <v>77.87568125</v>
      </c>
      <c r="O8831" s="3">
        <v>0.72923152000000002</v>
      </c>
      <c r="P8831" s="3">
        <v>303.14999999999998</v>
      </c>
      <c r="Q8831" s="7">
        <f>(P8831-MIN($P8831:P17815))/(MAX($P8831:$P17815)-MIN($P8831:P17815))</f>
        <v>0.52797719483112848</v>
      </c>
    </row>
    <row r="8832" spans="1:17" x14ac:dyDescent="0.25">
      <c r="A8832">
        <v>8830</v>
      </c>
      <c r="B8832" t="s">
        <v>275</v>
      </c>
      <c r="C8832" t="s">
        <v>95</v>
      </c>
      <c r="D8832" t="s">
        <v>111</v>
      </c>
      <c r="E8832" t="s">
        <v>17</v>
      </c>
      <c r="F8832">
        <v>35</v>
      </c>
      <c r="G8832" t="str">
        <f t="shared" si="274"/>
        <v>MID</v>
      </c>
      <c r="H8832">
        <v>0</v>
      </c>
      <c r="I8832" t="str">
        <f t="shared" si="275"/>
        <v>NO</v>
      </c>
      <c r="J8832">
        <v>31</v>
      </c>
      <c r="K8832">
        <v>8</v>
      </c>
      <c r="L8832">
        <v>2009</v>
      </c>
      <c r="M8832" s="3">
        <v>26.166667</v>
      </c>
      <c r="N8832" s="3">
        <v>77.5</v>
      </c>
      <c r="O8832" s="3">
        <v>0.51063037300000003</v>
      </c>
      <c r="P8832" s="3">
        <v>306.20999999999998</v>
      </c>
      <c r="Q8832" s="7">
        <f>(P8832-MIN($P8832:P17816))/(MAX($P8832:$P17816)-MIN($P8832:P17816))</f>
        <v>0.624894424356219</v>
      </c>
    </row>
    <row r="8833" spans="1:17" x14ac:dyDescent="0.25">
      <c r="A8833">
        <v>8831</v>
      </c>
      <c r="B8833" t="s">
        <v>275</v>
      </c>
      <c r="C8833" t="s">
        <v>34</v>
      </c>
      <c r="D8833" t="s">
        <v>801</v>
      </c>
      <c r="E8833" t="s">
        <v>17</v>
      </c>
      <c r="F8833">
        <v>22</v>
      </c>
      <c r="G8833" t="str">
        <f t="shared" si="274"/>
        <v>LOW</v>
      </c>
      <c r="H8833">
        <v>0</v>
      </c>
      <c r="I8833" t="str">
        <f t="shared" si="275"/>
        <v>NO</v>
      </c>
      <c r="J8833">
        <v>3</v>
      </c>
      <c r="K8833">
        <v>9</v>
      </c>
      <c r="L8833">
        <v>2009</v>
      </c>
      <c r="M8833" s="3">
        <v>21.4706422</v>
      </c>
      <c r="N8833" s="3">
        <v>83.983685800000003</v>
      </c>
      <c r="O8833" s="3">
        <v>0.53051937800000004</v>
      </c>
      <c r="P8833" s="3">
        <v>300.21499999999997</v>
      </c>
      <c r="Q8833" s="7">
        <f>(P8833-MIN($P8833:P17817))/(MAX($P8833:$P17817)-MIN($P8833:P17817))</f>
        <v>0.43501900245984071</v>
      </c>
    </row>
    <row r="8834" spans="1:17" x14ac:dyDescent="0.25">
      <c r="A8834">
        <v>8832</v>
      </c>
      <c r="B8834" t="s">
        <v>275</v>
      </c>
      <c r="C8834" t="s">
        <v>34</v>
      </c>
      <c r="D8834" t="s">
        <v>306</v>
      </c>
      <c r="E8834" t="s">
        <v>21</v>
      </c>
      <c r="F8834">
        <v>10</v>
      </c>
      <c r="G8834" t="str">
        <f t="shared" si="274"/>
        <v>LOW</v>
      </c>
      <c r="H8834">
        <v>3</v>
      </c>
      <c r="I8834" t="str">
        <f t="shared" si="275"/>
        <v>YES</v>
      </c>
      <c r="J8834">
        <v>31</v>
      </c>
      <c r="K8834">
        <v>8</v>
      </c>
      <c r="L8834">
        <v>2009</v>
      </c>
      <c r="M8834" s="3">
        <v>22.133271950000001</v>
      </c>
      <c r="N8834" s="3">
        <v>83.979652799999997</v>
      </c>
      <c r="O8834" s="3">
        <v>0.89831628500000005</v>
      </c>
      <c r="P8834" s="3">
        <v>302.19</v>
      </c>
      <c r="Q8834" s="7">
        <f>(P8834-MIN($P8834:P17818))/(MAX($P8834:$P17818)-MIN($P8834:P17818))</f>
        <v>0.49757178948992431</v>
      </c>
    </row>
    <row r="8835" spans="1:17" x14ac:dyDescent="0.25">
      <c r="A8835">
        <v>8833</v>
      </c>
      <c r="B8835" t="s">
        <v>275</v>
      </c>
      <c r="C8835" t="s">
        <v>97</v>
      </c>
      <c r="D8835" t="s">
        <v>483</v>
      </c>
      <c r="E8835" t="s">
        <v>17</v>
      </c>
      <c r="F8835">
        <v>53</v>
      </c>
      <c r="G8835" t="str">
        <f t="shared" ref="G8835:G8898" si="276">IF(F8835&gt;=80,"HIGH",IF(F8835&lt;=30,"LOW",IF(F8835&gt;30,"MID")))</f>
        <v>MID</v>
      </c>
      <c r="H8835">
        <v>0</v>
      </c>
      <c r="I8835" t="str">
        <f t="shared" ref="I8835:I8898" si="277">IF(H8835=0,"NO","YES")</f>
        <v>NO</v>
      </c>
      <c r="J8835">
        <v>5</v>
      </c>
      <c r="K8835">
        <v>9</v>
      </c>
      <c r="L8835">
        <v>2009</v>
      </c>
      <c r="M8835" s="3">
        <v>30.646673700000001</v>
      </c>
      <c r="N8835" s="3">
        <v>76.388756299999997</v>
      </c>
      <c r="O8835" s="3">
        <v>1.0282563739999999</v>
      </c>
      <c r="P8835" s="3">
        <v>300.13333340000003</v>
      </c>
      <c r="Q8835" s="7">
        <f>(P8835-MIN($P8835:P17819))/(MAX($P8835:$P17819)-MIN($P8835:P17819))</f>
        <v>0.43243243363084438</v>
      </c>
    </row>
    <row r="8836" spans="1:17" x14ac:dyDescent="0.25">
      <c r="A8836">
        <v>8834</v>
      </c>
      <c r="B8836" t="s">
        <v>275</v>
      </c>
      <c r="C8836" t="s">
        <v>34</v>
      </c>
      <c r="D8836" t="s">
        <v>365</v>
      </c>
      <c r="E8836" t="s">
        <v>17</v>
      </c>
      <c r="F8836">
        <v>93</v>
      </c>
      <c r="G8836" t="str">
        <f t="shared" si="276"/>
        <v>HIGH</v>
      </c>
      <c r="H8836">
        <v>1</v>
      </c>
      <c r="I8836" t="str">
        <f t="shared" si="277"/>
        <v>YES</v>
      </c>
      <c r="J8836">
        <v>22</v>
      </c>
      <c r="K8836">
        <v>8</v>
      </c>
      <c r="L8836">
        <v>2009</v>
      </c>
      <c r="M8836" s="3">
        <v>21.5002888</v>
      </c>
      <c r="N8836" s="3">
        <v>86.920262699999995</v>
      </c>
      <c r="O8836" s="3">
        <v>0.46803404900000001</v>
      </c>
      <c r="P8836" s="3">
        <v>303.10000000000002</v>
      </c>
      <c r="Q8836" s="7">
        <f>(P8836-MIN($P8836:P17820))/(MAX($P8836:$P17820)-MIN($P8836:P17820))</f>
        <v>0.52639357996960889</v>
      </c>
    </row>
    <row r="8837" spans="1:17" x14ac:dyDescent="0.25">
      <c r="A8837">
        <v>8835</v>
      </c>
      <c r="B8837" t="s">
        <v>275</v>
      </c>
      <c r="C8837" t="s">
        <v>30</v>
      </c>
      <c r="D8837" t="s">
        <v>295</v>
      </c>
      <c r="E8837" t="s">
        <v>17</v>
      </c>
      <c r="F8837">
        <v>23</v>
      </c>
      <c r="G8837" t="str">
        <f t="shared" si="276"/>
        <v>LOW</v>
      </c>
      <c r="H8837">
        <v>0</v>
      </c>
      <c r="I8837" t="str">
        <f t="shared" si="277"/>
        <v>NO</v>
      </c>
      <c r="J8837">
        <v>21</v>
      </c>
      <c r="K8837">
        <v>8</v>
      </c>
      <c r="L8837">
        <v>2009</v>
      </c>
      <c r="M8837" s="3">
        <v>25.603508399999999</v>
      </c>
      <c r="N8837" s="3">
        <v>83.507454050000007</v>
      </c>
      <c r="O8837" s="3">
        <v>0.74816442100000002</v>
      </c>
      <c r="P8837" s="3">
        <v>303.10000000000002</v>
      </c>
      <c r="Q8837" s="7">
        <f>(P8837-MIN($P8837:P17821))/(MAX($P8837:$P17821)-MIN($P8837:P17821))</f>
        <v>0.52639357996960889</v>
      </c>
    </row>
    <row r="8838" spans="1:17" x14ac:dyDescent="0.25">
      <c r="A8838">
        <v>8836</v>
      </c>
      <c r="B8838" t="s">
        <v>275</v>
      </c>
      <c r="C8838" t="s">
        <v>154</v>
      </c>
      <c r="D8838" t="s">
        <v>276</v>
      </c>
      <c r="E8838" t="s">
        <v>17</v>
      </c>
      <c r="F8838">
        <v>143</v>
      </c>
      <c r="G8838" t="str">
        <f t="shared" si="276"/>
        <v>HIGH</v>
      </c>
      <c r="H8838">
        <v>0</v>
      </c>
      <c r="I8838" t="str">
        <f t="shared" si="277"/>
        <v>NO</v>
      </c>
      <c r="J8838">
        <v>24</v>
      </c>
      <c r="K8838">
        <v>8</v>
      </c>
      <c r="L8838">
        <v>2009</v>
      </c>
      <c r="M8838" s="3">
        <v>30.3255646</v>
      </c>
      <c r="N8838" s="3">
        <v>78.043681300000003</v>
      </c>
      <c r="O8838" s="3">
        <v>0.24749467999999999</v>
      </c>
      <c r="P8838" s="3">
        <v>298.62</v>
      </c>
      <c r="Q8838" s="7">
        <f>(P8838-MIN($P8838:P17822))/(MAX($P8838:$P17822)-MIN($P8838:P17822))</f>
        <v>0.38450168837731902</v>
      </c>
    </row>
    <row r="8839" spans="1:17" x14ac:dyDescent="0.25">
      <c r="A8839">
        <v>8837</v>
      </c>
      <c r="B8839" t="s">
        <v>280</v>
      </c>
      <c r="C8839" t="s">
        <v>95</v>
      </c>
      <c r="D8839" t="s">
        <v>624</v>
      </c>
      <c r="E8839" t="s">
        <v>17</v>
      </c>
      <c r="F8839">
        <v>91</v>
      </c>
      <c r="G8839" t="str">
        <f t="shared" si="276"/>
        <v>HIGH</v>
      </c>
      <c r="H8839">
        <v>0</v>
      </c>
      <c r="I8839" t="str">
        <f t="shared" si="277"/>
        <v>NO</v>
      </c>
      <c r="J8839">
        <v>8</v>
      </c>
      <c r="K8839">
        <v>9</v>
      </c>
      <c r="L8839">
        <v>2009</v>
      </c>
      <c r="M8839" s="3">
        <v>24.5</v>
      </c>
      <c r="N8839" s="3">
        <v>77.5</v>
      </c>
      <c r="O8839" s="3">
        <v>0.48871032199999997</v>
      </c>
      <c r="P8839" s="3">
        <v>300.76</v>
      </c>
      <c r="Q8839" s="7">
        <f>(P8839-MIN($P8839:P17823))/(MAX($P8839:$P17823)-MIN($P8839:P17823))</f>
        <v>0.45228040445042106</v>
      </c>
    </row>
    <row r="8840" spans="1:17" x14ac:dyDescent="0.25">
      <c r="A8840">
        <v>8838</v>
      </c>
      <c r="B8840" t="s">
        <v>280</v>
      </c>
      <c r="C8840" t="s">
        <v>27</v>
      </c>
      <c r="D8840" t="s">
        <v>210</v>
      </c>
      <c r="E8840" t="s">
        <v>17</v>
      </c>
      <c r="F8840">
        <v>18</v>
      </c>
      <c r="G8840" t="str">
        <f t="shared" si="276"/>
        <v>LOW</v>
      </c>
      <c r="H8840">
        <v>0</v>
      </c>
      <c r="I8840" t="str">
        <f t="shared" si="277"/>
        <v>NO</v>
      </c>
      <c r="J8840">
        <v>11</v>
      </c>
      <c r="K8840">
        <v>9</v>
      </c>
      <c r="L8840">
        <v>2009</v>
      </c>
      <c r="M8840" s="3">
        <v>9.6287383000000002</v>
      </c>
      <c r="N8840" s="3">
        <v>76.64553257</v>
      </c>
      <c r="O8840" s="3">
        <v>1.3066673900000001</v>
      </c>
      <c r="P8840" s="3">
        <v>300.61</v>
      </c>
      <c r="Q8840" s="7">
        <f>(P8840-MIN($P8840:P17824))/(MAX($P8840:$P17824)-MIN($P8840:P17824))</f>
        <v>0.44752955986585852</v>
      </c>
    </row>
    <row r="8841" spans="1:17" x14ac:dyDescent="0.25">
      <c r="A8841">
        <v>8839</v>
      </c>
      <c r="B8841" t="s">
        <v>280</v>
      </c>
      <c r="C8841" t="s">
        <v>34</v>
      </c>
      <c r="D8841" t="s">
        <v>193</v>
      </c>
      <c r="E8841" t="s">
        <v>21</v>
      </c>
      <c r="F8841">
        <v>368</v>
      </c>
      <c r="G8841" t="str">
        <f t="shared" si="276"/>
        <v>HIGH</v>
      </c>
      <c r="H8841">
        <v>2</v>
      </c>
      <c r="I8841" t="str">
        <f t="shared" si="277"/>
        <v>YES</v>
      </c>
      <c r="J8841">
        <v>8</v>
      </c>
      <c r="K8841">
        <v>9</v>
      </c>
      <c r="L8841">
        <v>2009</v>
      </c>
      <c r="M8841" s="3">
        <v>20.750225700000001</v>
      </c>
      <c r="N8841" s="3">
        <v>83.249946399999999</v>
      </c>
      <c r="O8841" s="3">
        <v>0.70410069600000003</v>
      </c>
      <c r="P8841" s="3">
        <v>301.52</v>
      </c>
      <c r="Q8841" s="7">
        <f>(P8841-MIN($P8841:P17825))/(MAX($P8841:$P17825)-MIN($P8841:P17825))</f>
        <v>0.47635135034554127</v>
      </c>
    </row>
    <row r="8842" spans="1:17" x14ac:dyDescent="0.25">
      <c r="A8842">
        <v>8840</v>
      </c>
      <c r="B8842" t="s">
        <v>280</v>
      </c>
      <c r="C8842" t="s">
        <v>53</v>
      </c>
      <c r="D8842" t="s">
        <v>364</v>
      </c>
      <c r="E8842" t="s">
        <v>17</v>
      </c>
      <c r="F8842">
        <v>12</v>
      </c>
      <c r="G8842" t="str">
        <f t="shared" si="276"/>
        <v>LOW</v>
      </c>
      <c r="H8842">
        <v>1</v>
      </c>
      <c r="I8842" t="str">
        <f t="shared" si="277"/>
        <v>YES</v>
      </c>
      <c r="J8842">
        <v>4</v>
      </c>
      <c r="K8842">
        <v>9</v>
      </c>
      <c r="L8842">
        <v>2009</v>
      </c>
      <c r="M8842" s="3">
        <v>19.5</v>
      </c>
      <c r="N8842" s="3">
        <v>78.5</v>
      </c>
      <c r="O8842" s="3">
        <v>0.80360047700000004</v>
      </c>
      <c r="P8842" s="3">
        <v>293.70999999999998</v>
      </c>
      <c r="Q8842" s="7">
        <f>(P8842-MIN($P8842:P17826))/(MAX($P8842:$P17826)-MIN($P8842:P17826))</f>
        <v>0.2289907089759477</v>
      </c>
    </row>
    <row r="8843" spans="1:17" x14ac:dyDescent="0.25">
      <c r="A8843">
        <v>8841</v>
      </c>
      <c r="B8843" t="s">
        <v>280</v>
      </c>
      <c r="C8843" t="s">
        <v>95</v>
      </c>
      <c r="D8843" t="s">
        <v>710</v>
      </c>
      <c r="E8843" t="s">
        <v>55</v>
      </c>
      <c r="F8843">
        <v>78</v>
      </c>
      <c r="G8843" t="str">
        <f t="shared" si="276"/>
        <v>MID</v>
      </c>
      <c r="H8843">
        <v>0</v>
      </c>
      <c r="I8843" t="str">
        <f t="shared" si="277"/>
        <v>NO</v>
      </c>
      <c r="J8843">
        <v>3</v>
      </c>
      <c r="K8843">
        <v>9</v>
      </c>
      <c r="L8843">
        <v>2009</v>
      </c>
      <c r="M8843" s="3">
        <v>22.766544400000001</v>
      </c>
      <c r="N8843" s="3">
        <v>75.900694400000006</v>
      </c>
      <c r="O8843" s="3">
        <v>2.5113367329999998</v>
      </c>
      <c r="P8843" s="3">
        <v>299.7</v>
      </c>
      <c r="Q8843" s="7">
        <f>(P8843-MIN($P8843:P17827))/(MAX($P8843:$P17827)-MIN($P8843:P17827))</f>
        <v>0.41870776938617399</v>
      </c>
    </row>
    <row r="8844" spans="1:17" x14ac:dyDescent="0.25">
      <c r="A8844">
        <v>8842</v>
      </c>
      <c r="B8844" t="s">
        <v>280</v>
      </c>
      <c r="C8844" t="s">
        <v>34</v>
      </c>
      <c r="D8844" t="s">
        <v>315</v>
      </c>
      <c r="E8844" t="s">
        <v>17</v>
      </c>
      <c r="F8844">
        <v>119</v>
      </c>
      <c r="G8844" t="str">
        <f t="shared" si="276"/>
        <v>HIGH</v>
      </c>
      <c r="H8844">
        <v>2</v>
      </c>
      <c r="I8844" t="str">
        <f t="shared" si="277"/>
        <v>YES</v>
      </c>
      <c r="J8844">
        <v>1</v>
      </c>
      <c r="K8844">
        <v>9</v>
      </c>
      <c r="L8844">
        <v>2009</v>
      </c>
      <c r="M8844" s="3">
        <v>21.347763400000002</v>
      </c>
      <c r="N8844" s="3">
        <v>83.657682989999998</v>
      </c>
      <c r="O8844" s="3">
        <v>0.52394001700000004</v>
      </c>
      <c r="P8844" s="3">
        <v>301.62</v>
      </c>
      <c r="Q8844" s="7">
        <f>(P8844-MIN($P8844:P17828))/(MAX($P8844:$P17828)-MIN($P8844:P17828))</f>
        <v>0.47951858006858417</v>
      </c>
    </row>
    <row r="8845" spans="1:17" x14ac:dyDescent="0.25">
      <c r="A8845">
        <v>8843</v>
      </c>
      <c r="B8845" t="s">
        <v>280</v>
      </c>
      <c r="C8845" t="s">
        <v>23</v>
      </c>
      <c r="D8845" t="s">
        <v>267</v>
      </c>
      <c r="E8845" t="s">
        <v>62</v>
      </c>
      <c r="F8845">
        <v>21</v>
      </c>
      <c r="G8845" t="str">
        <f t="shared" si="276"/>
        <v>LOW</v>
      </c>
      <c r="H8845">
        <v>0</v>
      </c>
      <c r="I8845" t="str">
        <f t="shared" si="277"/>
        <v>NO</v>
      </c>
      <c r="J8845">
        <v>29</v>
      </c>
      <c r="K8845">
        <v>8</v>
      </c>
      <c r="L8845">
        <v>2009</v>
      </c>
      <c r="M8845" s="3">
        <v>11.0600516</v>
      </c>
      <c r="N8845" s="3">
        <v>77.067958099999998</v>
      </c>
      <c r="O8845" s="3">
        <v>0.14112786099999999</v>
      </c>
      <c r="P8845" s="3">
        <v>309.28666659999999</v>
      </c>
      <c r="Q8845" s="7">
        <f>(P8845-MIN($P8845:P17829))/(MAX($P8845:$P17829)-MIN($P8845:P17829))</f>
        <v>0.72233952339033025</v>
      </c>
    </row>
    <row r="8846" spans="1:17" x14ac:dyDescent="0.25">
      <c r="A8846">
        <v>8844</v>
      </c>
      <c r="B8846" t="s">
        <v>280</v>
      </c>
      <c r="C8846" t="s">
        <v>30</v>
      </c>
      <c r="D8846" t="s">
        <v>903</v>
      </c>
      <c r="E8846" t="s">
        <v>17</v>
      </c>
      <c r="F8846">
        <v>157</v>
      </c>
      <c r="G8846" t="str">
        <f t="shared" si="276"/>
        <v>HIGH</v>
      </c>
      <c r="H8846">
        <v>0</v>
      </c>
      <c r="I8846" t="str">
        <f t="shared" si="277"/>
        <v>NO</v>
      </c>
      <c r="J8846">
        <v>31</v>
      </c>
      <c r="K8846">
        <v>8</v>
      </c>
      <c r="L8846">
        <v>2009</v>
      </c>
      <c r="M8846" s="3">
        <v>28.690806599999998</v>
      </c>
      <c r="N8846" s="3">
        <v>79.831072489999997</v>
      </c>
      <c r="O8846" s="3">
        <v>0.50704182499999995</v>
      </c>
      <c r="P8846" s="3">
        <v>300.50333339999997</v>
      </c>
      <c r="Q8846" s="7">
        <f>(P8846-MIN($P8846:P17830))/(MAX($P8846:$P17830)-MIN($P8846:P17830))</f>
        <v>0.44415118360609879</v>
      </c>
    </row>
    <row r="8847" spans="1:17" x14ac:dyDescent="0.25">
      <c r="A8847">
        <v>8845</v>
      </c>
      <c r="B8847" t="s">
        <v>280</v>
      </c>
      <c r="C8847" t="s">
        <v>346</v>
      </c>
      <c r="D8847" t="s">
        <v>466</v>
      </c>
      <c r="E8847" t="s">
        <v>21</v>
      </c>
      <c r="F8847">
        <v>453</v>
      </c>
      <c r="G8847" t="str">
        <f t="shared" si="276"/>
        <v>HIGH</v>
      </c>
      <c r="H8847">
        <v>0</v>
      </c>
      <c r="I8847" t="str">
        <f t="shared" si="277"/>
        <v>NO</v>
      </c>
      <c r="J8847">
        <v>31</v>
      </c>
      <c r="K8847">
        <v>8</v>
      </c>
      <c r="L8847">
        <v>2009</v>
      </c>
      <c r="M8847" s="3">
        <v>25.220811650000002</v>
      </c>
      <c r="N8847" s="3">
        <v>86.517203670000001</v>
      </c>
      <c r="O8847" s="3">
        <v>0.64982688399999999</v>
      </c>
      <c r="P8847" s="3">
        <v>300.40499999999997</v>
      </c>
      <c r="Q8847" s="7">
        <f>(P8847-MIN($P8847:P17831))/(MAX($P8847:$P17831)-MIN($P8847:P17831))</f>
        <v>0.44103673893362078</v>
      </c>
    </row>
    <row r="8848" spans="1:17" x14ac:dyDescent="0.25">
      <c r="A8848">
        <v>8846</v>
      </c>
      <c r="B8848" t="s">
        <v>280</v>
      </c>
      <c r="C8848" t="s">
        <v>176</v>
      </c>
      <c r="D8848" t="s">
        <v>902</v>
      </c>
      <c r="E8848" t="s">
        <v>17</v>
      </c>
      <c r="F8848">
        <v>223</v>
      </c>
      <c r="G8848" t="str">
        <f t="shared" si="276"/>
        <v>HIGH</v>
      </c>
      <c r="H8848">
        <v>0</v>
      </c>
      <c r="I8848" t="str">
        <f t="shared" si="277"/>
        <v>NO</v>
      </c>
      <c r="J8848">
        <v>5</v>
      </c>
      <c r="K8848">
        <v>9</v>
      </c>
      <c r="L8848">
        <v>2009</v>
      </c>
      <c r="M8848" s="3">
        <v>32.518428999999998</v>
      </c>
      <c r="N8848" s="3">
        <v>76.230865660000006</v>
      </c>
      <c r="O8848" s="3">
        <v>1.0264901790000001</v>
      </c>
      <c r="P8848" s="3">
        <v>298.41000000000003</v>
      </c>
      <c r="Q8848" s="7">
        <f>(P8848-MIN($P8848:P17832))/(MAX($P8848:$P17832)-MIN($P8848:P17832))</f>
        <v>0.3778505059589311</v>
      </c>
    </row>
    <row r="8849" spans="1:17" x14ac:dyDescent="0.25">
      <c r="A8849">
        <v>8847</v>
      </c>
      <c r="B8849" t="s">
        <v>280</v>
      </c>
      <c r="C8849" t="s">
        <v>27</v>
      </c>
      <c r="D8849" t="s">
        <v>884</v>
      </c>
      <c r="E8849" t="s">
        <v>62</v>
      </c>
      <c r="F8849">
        <v>216</v>
      </c>
      <c r="G8849" t="str">
        <f t="shared" si="276"/>
        <v>HIGH</v>
      </c>
      <c r="H8849">
        <v>0</v>
      </c>
      <c r="I8849" t="str">
        <f t="shared" si="277"/>
        <v>NO</v>
      </c>
      <c r="J8849">
        <v>3</v>
      </c>
      <c r="K8849">
        <v>8</v>
      </c>
      <c r="L8849">
        <v>2009</v>
      </c>
      <c r="M8849" s="3">
        <v>10.82220375</v>
      </c>
      <c r="N8849" s="3">
        <v>76.467037140000002</v>
      </c>
      <c r="O8849" s="3">
        <v>0.44409405699999999</v>
      </c>
      <c r="P8849" s="3">
        <v>298.97000000000003</v>
      </c>
      <c r="Q8849" s="7">
        <f>(P8849-MIN($P8849:P17833))/(MAX($P8849:$P17833)-MIN($P8849:P17833))</f>
        <v>0.39558699240796735</v>
      </c>
    </row>
    <row r="8850" spans="1:17" x14ac:dyDescent="0.25">
      <c r="A8850">
        <v>8848</v>
      </c>
      <c r="B8850" t="s">
        <v>283</v>
      </c>
      <c r="C8850" t="s">
        <v>53</v>
      </c>
      <c r="D8850" t="s">
        <v>364</v>
      </c>
      <c r="E8850" t="s">
        <v>17</v>
      </c>
      <c r="F8850">
        <v>12</v>
      </c>
      <c r="G8850" t="str">
        <f t="shared" si="276"/>
        <v>LOW</v>
      </c>
      <c r="H8850">
        <v>0</v>
      </c>
      <c r="I8850" t="str">
        <f t="shared" si="277"/>
        <v>NO</v>
      </c>
      <c r="J8850">
        <v>11</v>
      </c>
      <c r="K8850">
        <v>9</v>
      </c>
      <c r="L8850">
        <v>2009</v>
      </c>
      <c r="M8850" s="3">
        <v>19.5</v>
      </c>
      <c r="N8850" s="3">
        <v>78.5</v>
      </c>
      <c r="O8850" s="3">
        <v>0.28332410400000002</v>
      </c>
      <c r="P8850" s="3">
        <v>301.39999999999998</v>
      </c>
      <c r="Q8850" s="7">
        <f>(P8850-MIN($P8850:P17834))/(MAX($P8850:$P17834)-MIN($P8850:P17834))</f>
        <v>0.47255067467789053</v>
      </c>
    </row>
    <row r="8851" spans="1:17" x14ac:dyDescent="0.25">
      <c r="A8851">
        <v>8849</v>
      </c>
      <c r="B8851" t="s">
        <v>283</v>
      </c>
      <c r="C8851" t="s">
        <v>346</v>
      </c>
      <c r="D8851" t="s">
        <v>466</v>
      </c>
      <c r="E8851" t="s">
        <v>21</v>
      </c>
      <c r="F8851">
        <v>260</v>
      </c>
      <c r="G8851" t="str">
        <f t="shared" si="276"/>
        <v>HIGH</v>
      </c>
      <c r="H8851">
        <v>0</v>
      </c>
      <c r="I8851" t="str">
        <f t="shared" si="277"/>
        <v>NO</v>
      </c>
      <c r="J8851">
        <v>14</v>
      </c>
      <c r="K8851">
        <v>9</v>
      </c>
      <c r="L8851">
        <v>2009</v>
      </c>
      <c r="M8851" s="3">
        <v>25.220811650000002</v>
      </c>
      <c r="N8851" s="3">
        <v>86.517203670000001</v>
      </c>
      <c r="O8851" s="3">
        <v>0.86280430399999997</v>
      </c>
      <c r="P8851" s="3">
        <v>302.19</v>
      </c>
      <c r="Q8851" s="7">
        <f>(P8851-MIN($P8851:P17835))/(MAX($P8851:$P17835)-MIN($P8851:P17835))</f>
        <v>0.49757178948992431</v>
      </c>
    </row>
    <row r="8852" spans="1:17" x14ac:dyDescent="0.25">
      <c r="A8852">
        <v>8850</v>
      </c>
      <c r="B8852" t="s">
        <v>283</v>
      </c>
      <c r="C8852" t="s">
        <v>105</v>
      </c>
      <c r="D8852" t="s">
        <v>620</v>
      </c>
      <c r="E8852" t="s">
        <v>55</v>
      </c>
      <c r="F8852">
        <v>6</v>
      </c>
      <c r="G8852" t="str">
        <f t="shared" si="276"/>
        <v>LOW</v>
      </c>
      <c r="H8852">
        <v>3</v>
      </c>
      <c r="I8852" t="str">
        <f t="shared" si="277"/>
        <v>YES</v>
      </c>
      <c r="J8852">
        <v>20</v>
      </c>
      <c r="K8852">
        <v>9</v>
      </c>
      <c r="L8852">
        <v>2009</v>
      </c>
      <c r="M8852" s="3">
        <v>22.354746800000001</v>
      </c>
      <c r="N8852" s="3">
        <v>82.711085499999996</v>
      </c>
      <c r="O8852" s="3">
        <v>1.5481009E-2</v>
      </c>
      <c r="P8852" s="3">
        <v>301.62333339999998</v>
      </c>
      <c r="Q8852" s="7">
        <f>(P8852-MIN($P8852:P17836))/(MAX($P8852:$P17836)-MIN($P8852:P17836))</f>
        <v>0.47962415650417123</v>
      </c>
    </row>
    <row r="8853" spans="1:17" x14ac:dyDescent="0.25">
      <c r="A8853">
        <v>8851</v>
      </c>
      <c r="B8853" t="s">
        <v>283</v>
      </c>
      <c r="C8853" t="s">
        <v>83</v>
      </c>
      <c r="D8853" t="s">
        <v>84</v>
      </c>
      <c r="E8853" t="s">
        <v>77</v>
      </c>
      <c r="F8853">
        <v>373</v>
      </c>
      <c r="G8853" t="str">
        <f t="shared" si="276"/>
        <v>HIGH</v>
      </c>
      <c r="H8853">
        <v>7</v>
      </c>
      <c r="I8853" t="str">
        <f t="shared" si="277"/>
        <v>YES</v>
      </c>
      <c r="J8853">
        <v>16</v>
      </c>
      <c r="K8853">
        <v>9</v>
      </c>
      <c r="L8853">
        <v>2009</v>
      </c>
      <c r="M8853" s="3">
        <v>29.3912753</v>
      </c>
      <c r="N8853" s="3">
        <v>76.977167499999993</v>
      </c>
      <c r="O8853" s="3">
        <v>1.1894923669999999</v>
      </c>
      <c r="P8853" s="3">
        <v>301.37333339999998</v>
      </c>
      <c r="Q8853" s="7">
        <f>(P8853-MIN($P8853:P17837))/(MAX($P8853:$P17837)-MIN($P8853:P17837))</f>
        <v>0.47170608219656579</v>
      </c>
    </row>
    <row r="8854" spans="1:17" x14ac:dyDescent="0.25">
      <c r="A8854">
        <v>8852</v>
      </c>
      <c r="B8854" t="s">
        <v>283</v>
      </c>
      <c r="C8854" t="s">
        <v>176</v>
      </c>
      <c r="D8854" t="s">
        <v>881</v>
      </c>
      <c r="E8854" t="s">
        <v>17</v>
      </c>
      <c r="F8854">
        <v>45</v>
      </c>
      <c r="G8854" t="str">
        <f t="shared" si="276"/>
        <v>MID</v>
      </c>
      <c r="H8854">
        <v>0</v>
      </c>
      <c r="I8854" t="str">
        <f t="shared" si="277"/>
        <v>NO</v>
      </c>
      <c r="J8854">
        <v>13</v>
      </c>
      <c r="K8854">
        <v>9</v>
      </c>
      <c r="L8854">
        <v>2009</v>
      </c>
      <c r="M8854" s="3">
        <v>31.104152599999999</v>
      </c>
      <c r="N8854" s="3">
        <v>77.170972899999995</v>
      </c>
      <c r="O8854" s="3">
        <v>2.8977545349999998</v>
      </c>
      <c r="P8854" s="3">
        <v>299.17</v>
      </c>
      <c r="Q8854" s="7">
        <f>(P8854-MIN($P8854:P17838))/(MAX($P8854:$P17838)-MIN($P8854:P17838))</f>
        <v>0.40192145185405131</v>
      </c>
    </row>
    <row r="8855" spans="1:17" x14ac:dyDescent="0.25">
      <c r="A8855">
        <v>8853</v>
      </c>
      <c r="B8855" t="s">
        <v>283</v>
      </c>
      <c r="C8855" t="s">
        <v>100</v>
      </c>
      <c r="D8855" t="s">
        <v>684</v>
      </c>
      <c r="E8855" t="s">
        <v>21</v>
      </c>
      <c r="F8855">
        <v>25</v>
      </c>
      <c r="G8855" t="str">
        <f t="shared" si="276"/>
        <v>LOW</v>
      </c>
      <c r="H8855">
        <v>12</v>
      </c>
      <c r="I8855" t="str">
        <f t="shared" si="277"/>
        <v>YES</v>
      </c>
      <c r="J8855">
        <v>16</v>
      </c>
      <c r="K8855">
        <v>9</v>
      </c>
      <c r="L8855">
        <v>2009</v>
      </c>
      <c r="M8855" s="3">
        <v>23.741865449999999</v>
      </c>
      <c r="N8855" s="3">
        <v>84.513013670000007</v>
      </c>
      <c r="O8855" s="3">
        <v>6.7653554000000005E-2</v>
      </c>
      <c r="P8855" s="3">
        <v>300.02</v>
      </c>
      <c r="Q8855" s="7">
        <f>(P8855-MIN($P8855:P17839))/(MAX($P8855:$P17839)-MIN($P8855:P17839))</f>
        <v>0.42884290449990869</v>
      </c>
    </row>
    <row r="8856" spans="1:17" x14ac:dyDescent="0.25">
      <c r="A8856">
        <v>8854</v>
      </c>
      <c r="B8856" t="s">
        <v>283</v>
      </c>
      <c r="C8856" t="s">
        <v>19</v>
      </c>
      <c r="D8856" t="s">
        <v>215</v>
      </c>
      <c r="E8856" t="s">
        <v>21</v>
      </c>
      <c r="F8856">
        <v>34</v>
      </c>
      <c r="G8856" t="str">
        <f t="shared" si="276"/>
        <v>MID</v>
      </c>
      <c r="H8856">
        <v>1</v>
      </c>
      <c r="I8856" t="str">
        <f t="shared" si="277"/>
        <v>YES</v>
      </c>
      <c r="J8856">
        <v>12</v>
      </c>
      <c r="K8856">
        <v>9</v>
      </c>
      <c r="L8856">
        <v>2009</v>
      </c>
      <c r="M8856" s="3">
        <v>20.0112475</v>
      </c>
      <c r="N8856" s="3">
        <v>73.790236399999998</v>
      </c>
      <c r="O8856" s="3">
        <v>0.24476362900000001</v>
      </c>
      <c r="P8856" s="3">
        <v>300.78666659999999</v>
      </c>
      <c r="Q8856" s="7">
        <f>(P8856-MIN($P8856:P17840))/(MAX($P8856:$P17840)-MIN($P8856:P17840))</f>
        <v>0.45312499693174579</v>
      </c>
    </row>
    <row r="8857" spans="1:17" x14ac:dyDescent="0.25">
      <c r="A8857">
        <v>8855</v>
      </c>
      <c r="B8857" t="s">
        <v>283</v>
      </c>
      <c r="C8857" t="s">
        <v>19</v>
      </c>
      <c r="D8857" t="s">
        <v>215</v>
      </c>
      <c r="E8857" t="s">
        <v>55</v>
      </c>
      <c r="F8857">
        <v>57</v>
      </c>
      <c r="G8857" t="str">
        <f t="shared" si="276"/>
        <v>MID</v>
      </c>
      <c r="H8857">
        <v>0</v>
      </c>
      <c r="I8857" t="str">
        <f t="shared" si="277"/>
        <v>NO</v>
      </c>
      <c r="J8857">
        <v>15</v>
      </c>
      <c r="K8857">
        <v>9</v>
      </c>
      <c r="L8857">
        <v>2009</v>
      </c>
      <c r="M8857" s="3">
        <v>20.0112475</v>
      </c>
      <c r="N8857" s="3">
        <v>73.790236399999998</v>
      </c>
      <c r="O8857" s="3">
        <v>0.34377778199999998</v>
      </c>
      <c r="P8857" s="3">
        <v>301.06</v>
      </c>
      <c r="Q8857" s="7">
        <f>(P8857-MIN($P8857:P17841))/(MAX($P8857:$P17841)-MIN($P8857:P17841))</f>
        <v>0.46178209361954792</v>
      </c>
    </row>
    <row r="8858" spans="1:17" x14ac:dyDescent="0.25">
      <c r="A8858">
        <v>8856</v>
      </c>
      <c r="B8858" t="s">
        <v>283</v>
      </c>
      <c r="C8858" t="s">
        <v>23</v>
      </c>
      <c r="D8858" t="s">
        <v>395</v>
      </c>
      <c r="E8858" t="s">
        <v>62</v>
      </c>
      <c r="F8858">
        <v>26</v>
      </c>
      <c r="G8858" t="str">
        <f t="shared" si="276"/>
        <v>LOW</v>
      </c>
      <c r="H8858">
        <v>0</v>
      </c>
      <c r="I8858" t="str">
        <f t="shared" si="277"/>
        <v>NO</v>
      </c>
      <c r="J8858">
        <v>19</v>
      </c>
      <c r="K8858">
        <v>9</v>
      </c>
      <c r="L8858">
        <v>2009</v>
      </c>
      <c r="M8858" s="3">
        <v>10.9301522</v>
      </c>
      <c r="N8858" s="3">
        <v>78.084854550000003</v>
      </c>
      <c r="O8858" s="3">
        <v>0.53346478900000005</v>
      </c>
      <c r="P8858" s="3">
        <v>306.64999999999998</v>
      </c>
      <c r="Q8858" s="7">
        <f>(P8858-MIN($P8858:P17842))/(MAX($P8858:$P17842)-MIN($P8858:P17842))</f>
        <v>0.6388302351376044</v>
      </c>
    </row>
    <row r="8859" spans="1:17" x14ac:dyDescent="0.25">
      <c r="A8859">
        <v>8857</v>
      </c>
      <c r="B8859" t="s">
        <v>283</v>
      </c>
      <c r="C8859" t="s">
        <v>23</v>
      </c>
      <c r="D8859" t="s">
        <v>696</v>
      </c>
      <c r="E8859" t="s">
        <v>62</v>
      </c>
      <c r="F8859">
        <v>32</v>
      </c>
      <c r="G8859" t="str">
        <f t="shared" si="276"/>
        <v>MID</v>
      </c>
      <c r="H8859">
        <v>0</v>
      </c>
      <c r="I8859" t="str">
        <f t="shared" si="277"/>
        <v>NO</v>
      </c>
      <c r="J8859">
        <v>17</v>
      </c>
      <c r="K8859">
        <v>9</v>
      </c>
      <c r="L8859">
        <v>2009</v>
      </c>
      <c r="M8859" s="3">
        <v>11.284224849999999</v>
      </c>
      <c r="N8859" s="3">
        <v>78.166152839999995</v>
      </c>
      <c r="O8859" s="3">
        <v>0.25880428999999999</v>
      </c>
      <c r="P8859" s="3">
        <v>308.22399999999999</v>
      </c>
      <c r="Q8859" s="7">
        <f>(P8859-MIN($P8859:P17843))/(MAX($P8859:$P17843)-MIN($P8859:P17843))</f>
        <v>0.68868243097828863</v>
      </c>
    </row>
    <row r="8860" spans="1:17" x14ac:dyDescent="0.25">
      <c r="A8860">
        <v>8858</v>
      </c>
      <c r="B8860" t="s">
        <v>283</v>
      </c>
      <c r="C8860" t="s">
        <v>45</v>
      </c>
      <c r="D8860" t="s">
        <v>693</v>
      </c>
      <c r="E8860" t="s">
        <v>17</v>
      </c>
      <c r="F8860">
        <v>18</v>
      </c>
      <c r="G8860" t="str">
        <f t="shared" si="276"/>
        <v>LOW</v>
      </c>
      <c r="H8860">
        <v>0</v>
      </c>
      <c r="I8860" t="str">
        <f t="shared" si="277"/>
        <v>NO</v>
      </c>
      <c r="J8860">
        <v>6</v>
      </c>
      <c r="K8860">
        <v>9</v>
      </c>
      <c r="L8860">
        <v>2009</v>
      </c>
      <c r="M8860" s="3">
        <v>15.857266600000001</v>
      </c>
      <c r="N8860" s="3">
        <v>74.506934299999998</v>
      </c>
      <c r="O8860" s="3">
        <v>1.479555975</v>
      </c>
      <c r="P8860" s="3">
        <v>304.51953054996898</v>
      </c>
      <c r="Q8860" s="7">
        <f>(P8860-MIN($P8860:P17844))/(MAX($P8860:$P17844)-MIN($P8860:P17844))</f>
        <v>0.57135337347588955</v>
      </c>
    </row>
    <row r="8861" spans="1:17" x14ac:dyDescent="0.25">
      <c r="A8861">
        <v>8859</v>
      </c>
      <c r="B8861" t="s">
        <v>283</v>
      </c>
      <c r="C8861" t="s">
        <v>45</v>
      </c>
      <c r="D8861" t="s">
        <v>197</v>
      </c>
      <c r="E8861" t="s">
        <v>17</v>
      </c>
      <c r="F8861">
        <v>32</v>
      </c>
      <c r="G8861" t="str">
        <f t="shared" si="276"/>
        <v>MID</v>
      </c>
      <c r="H8861">
        <v>0</v>
      </c>
      <c r="I8861" t="str">
        <f t="shared" si="277"/>
        <v>NO</v>
      </c>
      <c r="J8861">
        <v>7</v>
      </c>
      <c r="K8861">
        <v>9</v>
      </c>
      <c r="L8861">
        <v>2009</v>
      </c>
      <c r="M8861" s="3">
        <v>15.454050499999999</v>
      </c>
      <c r="N8861" s="3">
        <v>75.006651599999998</v>
      </c>
      <c r="O8861" s="3">
        <v>1.2515364529999999</v>
      </c>
      <c r="P8861" s="3">
        <v>302.33999999999997</v>
      </c>
      <c r="Q8861" s="7">
        <f>(P8861-MIN($P8861:P17845))/(MAX($P8861:$P17845)-MIN($P8861:P17845))</f>
        <v>0.50232263407448685</v>
      </c>
    </row>
    <row r="8862" spans="1:17" x14ac:dyDescent="0.25">
      <c r="A8862">
        <v>8860</v>
      </c>
      <c r="B8862" t="s">
        <v>283</v>
      </c>
      <c r="C8862" t="s">
        <v>19</v>
      </c>
      <c r="D8862" t="s">
        <v>215</v>
      </c>
      <c r="E8862" t="s">
        <v>55</v>
      </c>
      <c r="F8862">
        <v>39</v>
      </c>
      <c r="G8862" t="str">
        <f t="shared" si="276"/>
        <v>MID</v>
      </c>
      <c r="H8862">
        <v>0</v>
      </c>
      <c r="I8862" t="str">
        <f t="shared" si="277"/>
        <v>NO</v>
      </c>
      <c r="J8862">
        <v>31</v>
      </c>
      <c r="K8862">
        <v>8</v>
      </c>
      <c r="L8862">
        <v>2009</v>
      </c>
      <c r="M8862" s="3">
        <v>20.0112475</v>
      </c>
      <c r="N8862" s="3">
        <v>73.790236399999998</v>
      </c>
      <c r="O8862" s="3">
        <v>0.447479929</v>
      </c>
      <c r="P8862" s="3">
        <v>295.82</v>
      </c>
      <c r="Q8862" s="7">
        <f>(P8862-MIN($P8862:P17846))/(MAX($P8862:$P17846)-MIN($P8862:P17846))</f>
        <v>0.29581925613213789</v>
      </c>
    </row>
    <row r="8863" spans="1:17" x14ac:dyDescent="0.25">
      <c r="A8863">
        <v>8861</v>
      </c>
      <c r="B8863" t="s">
        <v>283</v>
      </c>
      <c r="C8863" t="s">
        <v>23</v>
      </c>
      <c r="D8863" t="s">
        <v>309</v>
      </c>
      <c r="E8863" t="s">
        <v>62</v>
      </c>
      <c r="F8863">
        <v>49</v>
      </c>
      <c r="G8863" t="str">
        <f t="shared" si="276"/>
        <v>MID</v>
      </c>
      <c r="H8863">
        <v>0</v>
      </c>
      <c r="I8863" t="str">
        <f t="shared" si="277"/>
        <v>NO</v>
      </c>
      <c r="J8863">
        <v>9</v>
      </c>
      <c r="K8863">
        <v>9</v>
      </c>
      <c r="L8863">
        <v>2009</v>
      </c>
      <c r="M8863" s="3">
        <v>9.3895523000000001</v>
      </c>
      <c r="N8863" s="3">
        <v>78.859070720000005</v>
      </c>
      <c r="O8863" s="3">
        <v>0</v>
      </c>
      <c r="P8863" s="3">
        <v>310.42</v>
      </c>
      <c r="Q8863" s="7">
        <f>(P8863-MIN($P8863:P17847))/(MAX($P8863:$P17847)-MIN($P8863:P17847))</f>
        <v>0.75823479569629548</v>
      </c>
    </row>
    <row r="8864" spans="1:17" x14ac:dyDescent="0.25">
      <c r="A8864">
        <v>8862</v>
      </c>
      <c r="B8864" t="s">
        <v>285</v>
      </c>
      <c r="C8864" t="s">
        <v>34</v>
      </c>
      <c r="D8864" t="s">
        <v>195</v>
      </c>
      <c r="E8864" t="s">
        <v>62</v>
      </c>
      <c r="F8864">
        <v>79</v>
      </c>
      <c r="G8864" t="str">
        <f t="shared" si="276"/>
        <v>MID</v>
      </c>
      <c r="H8864">
        <v>0</v>
      </c>
      <c r="I8864" t="str">
        <f t="shared" si="277"/>
        <v>NO</v>
      </c>
      <c r="J8864">
        <v>20</v>
      </c>
      <c r="K8864">
        <v>9</v>
      </c>
      <c r="L8864">
        <v>2009</v>
      </c>
      <c r="M8864" s="3">
        <v>19.807608299999998</v>
      </c>
      <c r="N8864" s="3">
        <v>85.825253799999999</v>
      </c>
      <c r="O8864" s="3">
        <v>0.64573138100000005</v>
      </c>
      <c r="P8864" s="3">
        <v>301.55599999999998</v>
      </c>
      <c r="Q8864" s="7">
        <f>(P8864-MIN($P8864:P17848))/(MAX($P8864:$P17848)-MIN($P8864:P17848))</f>
        <v>0.47749155304583646</v>
      </c>
    </row>
    <row r="8865" spans="1:17" x14ac:dyDescent="0.25">
      <c r="A8865">
        <v>8863</v>
      </c>
      <c r="B8865" t="s">
        <v>285</v>
      </c>
      <c r="C8865" t="s">
        <v>23</v>
      </c>
      <c r="D8865" t="s">
        <v>307</v>
      </c>
      <c r="E8865" t="s">
        <v>62</v>
      </c>
      <c r="F8865">
        <v>83</v>
      </c>
      <c r="G8865" t="str">
        <f t="shared" si="276"/>
        <v>HIGH</v>
      </c>
      <c r="H8865">
        <v>0</v>
      </c>
      <c r="I8865" t="str">
        <f t="shared" si="277"/>
        <v>NO</v>
      </c>
      <c r="J8865">
        <v>21</v>
      </c>
      <c r="K8865">
        <v>9</v>
      </c>
      <c r="L8865">
        <v>2009</v>
      </c>
      <c r="M8865" s="3">
        <v>10.330329900000001</v>
      </c>
      <c r="N8865" s="3">
        <v>78.067397909999997</v>
      </c>
      <c r="O8865" s="3">
        <v>0.98206069399999996</v>
      </c>
      <c r="P8865" s="3">
        <v>306.13499999999999</v>
      </c>
      <c r="Q8865" s="7">
        <f>(P8865-MIN($P8865:P17849))/(MAX($P8865:$P17849)-MIN($P8865:P17849))</f>
        <v>0.62251900206393773</v>
      </c>
    </row>
    <row r="8866" spans="1:17" x14ac:dyDescent="0.25">
      <c r="A8866">
        <v>8864</v>
      </c>
      <c r="B8866" t="s">
        <v>285</v>
      </c>
      <c r="C8866" t="s">
        <v>38</v>
      </c>
      <c r="D8866" t="s">
        <v>410</v>
      </c>
      <c r="E8866" t="s">
        <v>17</v>
      </c>
      <c r="F8866">
        <v>36</v>
      </c>
      <c r="G8866" t="str">
        <f t="shared" si="276"/>
        <v>MID</v>
      </c>
      <c r="H8866">
        <v>0</v>
      </c>
      <c r="I8866" t="str">
        <f t="shared" si="277"/>
        <v>NO</v>
      </c>
      <c r="J8866">
        <v>29</v>
      </c>
      <c r="K8866">
        <v>9</v>
      </c>
      <c r="L8866">
        <v>2009</v>
      </c>
      <c r="M8866" s="3">
        <v>23.13195425</v>
      </c>
      <c r="N8866" s="3">
        <v>87.207397200000003</v>
      </c>
      <c r="O8866" s="3">
        <v>0.44796421600000003</v>
      </c>
      <c r="P8866" s="3">
        <v>301.32</v>
      </c>
      <c r="Q8866" s="7">
        <f>(P8866-MIN($P8866:P17850))/(MAX($P8866:$P17850)-MIN($P8866:P17850))</f>
        <v>0.47001689089945725</v>
      </c>
    </row>
    <row r="8867" spans="1:17" x14ac:dyDescent="0.25">
      <c r="A8867">
        <v>8865</v>
      </c>
      <c r="B8867" t="s">
        <v>285</v>
      </c>
      <c r="C8867" t="s">
        <v>38</v>
      </c>
      <c r="D8867" t="s">
        <v>673</v>
      </c>
      <c r="E8867" t="s">
        <v>17</v>
      </c>
      <c r="F8867">
        <v>43</v>
      </c>
      <c r="G8867" t="str">
        <f t="shared" si="276"/>
        <v>MID</v>
      </c>
      <c r="H8867">
        <v>2</v>
      </c>
      <c r="I8867" t="str">
        <f t="shared" si="277"/>
        <v>YES</v>
      </c>
      <c r="J8867">
        <v>23</v>
      </c>
      <c r="K8867">
        <v>9</v>
      </c>
      <c r="L8867">
        <v>2009</v>
      </c>
      <c r="M8867" s="3">
        <v>25.387030849999999</v>
      </c>
      <c r="N8867" s="3">
        <v>88.504715050000001</v>
      </c>
      <c r="O8867" s="3">
        <v>0.56673449099999995</v>
      </c>
      <c r="P8867" s="3">
        <v>296.89999999999998</v>
      </c>
      <c r="Q8867" s="7">
        <f>(P8867-MIN($P8867:P17851))/(MAX($P8867:$P17851)-MIN($P8867:P17851))</f>
        <v>0.33002533714099286</v>
      </c>
    </row>
    <row r="8868" spans="1:17" x14ac:dyDescent="0.25">
      <c r="A8868">
        <v>8866</v>
      </c>
      <c r="B8868" t="s">
        <v>285</v>
      </c>
      <c r="C8868" t="s">
        <v>30</v>
      </c>
      <c r="D8868" t="s">
        <v>904</v>
      </c>
      <c r="E8868" t="s">
        <v>17</v>
      </c>
      <c r="F8868">
        <v>12</v>
      </c>
      <c r="G8868" t="str">
        <f t="shared" si="276"/>
        <v>LOW</v>
      </c>
      <c r="H8868">
        <v>4</v>
      </c>
      <c r="I8868" t="str">
        <f t="shared" si="277"/>
        <v>YES</v>
      </c>
      <c r="J8868">
        <v>21</v>
      </c>
      <c r="K8868">
        <v>8</v>
      </c>
      <c r="L8868">
        <v>2009</v>
      </c>
      <c r="M8868" s="3">
        <v>27.912633150000001</v>
      </c>
      <c r="N8868" s="3">
        <v>79.746562949999998</v>
      </c>
      <c r="O8868" s="3">
        <v>1.7474535250000001</v>
      </c>
      <c r="P8868" s="3">
        <v>298.95999999999998</v>
      </c>
      <c r="Q8868" s="7">
        <f>(P8868-MIN($P8868:P17852))/(MAX($P8868:$P17852)-MIN($P8868:P17852))</f>
        <v>0.39527026943566163</v>
      </c>
    </row>
    <row r="8869" spans="1:17" x14ac:dyDescent="0.25">
      <c r="A8869">
        <v>8867</v>
      </c>
      <c r="B8869" t="s">
        <v>285</v>
      </c>
      <c r="C8869" t="s">
        <v>83</v>
      </c>
      <c r="D8869" t="s">
        <v>84</v>
      </c>
      <c r="E8869" t="s">
        <v>77</v>
      </c>
      <c r="F8869">
        <v>447</v>
      </c>
      <c r="G8869" t="str">
        <f t="shared" si="276"/>
        <v>HIGH</v>
      </c>
      <c r="H8869">
        <v>7</v>
      </c>
      <c r="I8869" t="str">
        <f t="shared" si="277"/>
        <v>YES</v>
      </c>
      <c r="J8869">
        <v>16</v>
      </c>
      <c r="K8869">
        <v>9</v>
      </c>
      <c r="L8869">
        <v>2009</v>
      </c>
      <c r="M8869" s="3">
        <v>29.3912753</v>
      </c>
      <c r="N8869" s="3">
        <v>76.977167499999993</v>
      </c>
      <c r="O8869" s="3">
        <v>1.1894923669999999</v>
      </c>
      <c r="P8869" s="3">
        <v>301.37333339999998</v>
      </c>
      <c r="Q8869" s="7">
        <f>(P8869-MIN($P8869:P17853))/(MAX($P8869:$P17853)-MIN($P8869:P17853))</f>
        <v>0.47170608219656579</v>
      </c>
    </row>
    <row r="8870" spans="1:17" x14ac:dyDescent="0.25">
      <c r="A8870">
        <v>8868</v>
      </c>
      <c r="B8870" t="s">
        <v>292</v>
      </c>
      <c r="C8870" t="s">
        <v>120</v>
      </c>
      <c r="D8870" t="s">
        <v>616</v>
      </c>
      <c r="E8870" t="s">
        <v>77</v>
      </c>
      <c r="F8870">
        <v>12</v>
      </c>
      <c r="G8870" t="str">
        <f t="shared" si="276"/>
        <v>LOW</v>
      </c>
      <c r="H8870">
        <v>3</v>
      </c>
      <c r="I8870" t="str">
        <f t="shared" si="277"/>
        <v>YES</v>
      </c>
      <c r="J8870">
        <v>24</v>
      </c>
      <c r="K8870">
        <v>9</v>
      </c>
      <c r="L8870">
        <v>2009</v>
      </c>
      <c r="M8870" s="3">
        <v>26.75</v>
      </c>
      <c r="N8870" s="3">
        <v>92.5</v>
      </c>
      <c r="O8870" s="3">
        <v>1.0370698789999999</v>
      </c>
      <c r="P8870" s="3">
        <v>286.48</v>
      </c>
      <c r="Q8870" s="7">
        <f>(P8870-MIN($P8870:P17854))/(MAX($P8870:$P17854)-MIN($P8870:P17854))</f>
        <v>0</v>
      </c>
    </row>
    <row r="8871" spans="1:17" x14ac:dyDescent="0.25">
      <c r="A8871">
        <v>8869</v>
      </c>
      <c r="B8871" t="s">
        <v>292</v>
      </c>
      <c r="C8871" t="s">
        <v>100</v>
      </c>
      <c r="D8871" t="s">
        <v>427</v>
      </c>
      <c r="E8871" t="s">
        <v>17</v>
      </c>
      <c r="F8871">
        <v>25</v>
      </c>
      <c r="G8871" t="str">
        <f t="shared" si="276"/>
        <v>LOW</v>
      </c>
      <c r="H8871">
        <v>0</v>
      </c>
      <c r="I8871" t="str">
        <f t="shared" si="277"/>
        <v>NO</v>
      </c>
      <c r="J8871">
        <v>3</v>
      </c>
      <c r="K8871">
        <v>10</v>
      </c>
      <c r="L8871">
        <v>2009</v>
      </c>
      <c r="M8871" s="3">
        <v>24.2538512</v>
      </c>
      <c r="N8871" s="3">
        <v>87.300647139999995</v>
      </c>
      <c r="O8871" s="3">
        <v>0.45896996800000001</v>
      </c>
      <c r="P8871" s="3">
        <v>302.19499999999999</v>
      </c>
      <c r="Q8871" s="7">
        <f>(P8871-MIN($P8871:P17855))/(MAX($P8871:$P17855)-MIN($P8871:P17855))</f>
        <v>0.46472772293101877</v>
      </c>
    </row>
    <row r="8872" spans="1:17" x14ac:dyDescent="0.25">
      <c r="A8872">
        <v>8870</v>
      </c>
      <c r="B8872" t="s">
        <v>292</v>
      </c>
      <c r="C8872" t="s">
        <v>45</v>
      </c>
      <c r="D8872" t="s">
        <v>354</v>
      </c>
      <c r="E8872" t="s">
        <v>17</v>
      </c>
      <c r="F8872">
        <v>104</v>
      </c>
      <c r="G8872" t="str">
        <f t="shared" si="276"/>
        <v>HIGH</v>
      </c>
      <c r="H8872">
        <v>0</v>
      </c>
      <c r="I8872" t="str">
        <f t="shared" si="277"/>
        <v>NO</v>
      </c>
      <c r="J8872">
        <v>28</v>
      </c>
      <c r="K8872">
        <v>9</v>
      </c>
      <c r="L8872">
        <v>2009</v>
      </c>
      <c r="M8872" s="3">
        <v>13.318014</v>
      </c>
      <c r="N8872" s="3">
        <v>75.773874300000003</v>
      </c>
      <c r="O8872" s="3">
        <v>0.67981184800000005</v>
      </c>
      <c r="P8872" s="3">
        <v>298.22000000000003</v>
      </c>
      <c r="Q8872" s="7">
        <f>(P8872-MIN($P8872:P17856))/(MAX($P8872:$P17856)-MIN($P8872:P17856))</f>
        <v>0.33055805656814718</v>
      </c>
    </row>
    <row r="8873" spans="1:17" x14ac:dyDescent="0.25">
      <c r="A8873">
        <v>8871</v>
      </c>
      <c r="B8873" t="s">
        <v>292</v>
      </c>
      <c r="C8873" t="s">
        <v>45</v>
      </c>
      <c r="D8873" t="s">
        <v>354</v>
      </c>
      <c r="E8873" t="s">
        <v>17</v>
      </c>
      <c r="F8873">
        <v>10</v>
      </c>
      <c r="G8873" t="str">
        <f t="shared" si="276"/>
        <v>LOW</v>
      </c>
      <c r="H8873">
        <v>0</v>
      </c>
      <c r="I8873" t="str">
        <f t="shared" si="277"/>
        <v>NO</v>
      </c>
      <c r="J8873">
        <v>4</v>
      </c>
      <c r="K8873">
        <v>10</v>
      </c>
      <c r="L8873">
        <v>2009</v>
      </c>
      <c r="M8873" s="3">
        <v>13.318014</v>
      </c>
      <c r="N8873" s="3">
        <v>75.773874300000003</v>
      </c>
      <c r="O8873" s="3">
        <v>2.12128118</v>
      </c>
      <c r="P8873" s="3">
        <v>295.72000000000003</v>
      </c>
      <c r="Q8873" s="7">
        <f>(P8873-MIN($P8873:P17857))/(MAX($P8873:$P17857)-MIN($P8873:P17857))</f>
        <v>0.24617461860407627</v>
      </c>
    </row>
    <row r="8874" spans="1:17" x14ac:dyDescent="0.25">
      <c r="A8874">
        <v>8872</v>
      </c>
      <c r="B8874" t="s">
        <v>292</v>
      </c>
      <c r="C8874" t="s">
        <v>45</v>
      </c>
      <c r="D8874" t="s">
        <v>109</v>
      </c>
      <c r="E8874" t="s">
        <v>17</v>
      </c>
      <c r="F8874">
        <v>25</v>
      </c>
      <c r="G8874" t="str">
        <f t="shared" si="276"/>
        <v>LOW</v>
      </c>
      <c r="H8874">
        <v>0</v>
      </c>
      <c r="I8874" t="str">
        <f t="shared" si="277"/>
        <v>NO</v>
      </c>
      <c r="J8874">
        <v>30</v>
      </c>
      <c r="K8874">
        <v>9</v>
      </c>
      <c r="L8874">
        <v>2009</v>
      </c>
      <c r="M8874" s="3">
        <v>13.3400771</v>
      </c>
      <c r="N8874" s="3">
        <v>77.100620800000002</v>
      </c>
      <c r="O8874" s="3">
        <v>0.359945923</v>
      </c>
      <c r="P8874" s="3">
        <v>301.3533334</v>
      </c>
      <c r="Q8874" s="7">
        <f>(P8874-MIN($P8874:P17858))/(MAX($P8874:$P17858)-MIN($P8874:P17858))</f>
        <v>0.43631863440000673</v>
      </c>
    </row>
    <row r="8875" spans="1:17" x14ac:dyDescent="0.25">
      <c r="A8875">
        <v>8873</v>
      </c>
      <c r="B8875" t="s">
        <v>292</v>
      </c>
      <c r="C8875" t="s">
        <v>45</v>
      </c>
      <c r="D8875" t="s">
        <v>89</v>
      </c>
      <c r="E8875" t="s">
        <v>17</v>
      </c>
      <c r="F8875">
        <v>40</v>
      </c>
      <c r="G8875" t="str">
        <f t="shared" si="276"/>
        <v>MID</v>
      </c>
      <c r="H8875">
        <v>0</v>
      </c>
      <c r="I8875" t="str">
        <f t="shared" si="277"/>
        <v>NO</v>
      </c>
      <c r="J8875">
        <v>27</v>
      </c>
      <c r="K8875">
        <v>9</v>
      </c>
      <c r="L8875">
        <v>2009</v>
      </c>
      <c r="M8875" s="3">
        <v>13.007081700000001</v>
      </c>
      <c r="N8875" s="3">
        <v>76.099270300000001</v>
      </c>
      <c r="O8875" s="3">
        <v>0.71488011799999995</v>
      </c>
      <c r="P8875" s="3">
        <v>298.57</v>
      </c>
      <c r="Q8875" s="7">
        <f>(P8875-MIN($P8875:P17859))/(MAX($P8875:$P17859)-MIN($P8875:P17859))</f>
        <v>0.34237173788311598</v>
      </c>
    </row>
    <row r="8876" spans="1:17" x14ac:dyDescent="0.25">
      <c r="A8876">
        <v>8874</v>
      </c>
      <c r="B8876" t="s">
        <v>292</v>
      </c>
      <c r="C8876" t="s">
        <v>19</v>
      </c>
      <c r="D8876" t="s">
        <v>190</v>
      </c>
      <c r="E8876" t="s">
        <v>17</v>
      </c>
      <c r="F8876">
        <v>13</v>
      </c>
      <c r="G8876" t="str">
        <f t="shared" si="276"/>
        <v>LOW</v>
      </c>
      <c r="H8876">
        <v>0</v>
      </c>
      <c r="I8876" t="str">
        <f t="shared" si="277"/>
        <v>NO</v>
      </c>
      <c r="J8876">
        <v>30</v>
      </c>
      <c r="K8876">
        <v>9</v>
      </c>
      <c r="L8876">
        <v>2009</v>
      </c>
      <c r="M8876" s="3">
        <v>19.194329400000001</v>
      </c>
      <c r="N8876" s="3">
        <v>72.970177899999996</v>
      </c>
      <c r="O8876" s="3">
        <v>0.47934440299999997</v>
      </c>
      <c r="P8876" s="3">
        <v>300.70800000000003</v>
      </c>
      <c r="Q8876" s="7">
        <f>(P8876-MIN($P8876:P17860))/(MAX($P8876:$P17860)-MIN($P8876:P17860))</f>
        <v>0.41453645402999056</v>
      </c>
    </row>
    <row r="8877" spans="1:17" x14ac:dyDescent="0.25">
      <c r="A8877">
        <v>8875</v>
      </c>
      <c r="B8877" t="s">
        <v>292</v>
      </c>
      <c r="C8877" t="s">
        <v>19</v>
      </c>
      <c r="D8877" t="s">
        <v>61</v>
      </c>
      <c r="E8877" t="s">
        <v>17</v>
      </c>
      <c r="F8877">
        <v>38</v>
      </c>
      <c r="G8877" t="str">
        <f t="shared" si="276"/>
        <v>MID</v>
      </c>
      <c r="H8877">
        <v>0</v>
      </c>
      <c r="I8877" t="str">
        <f t="shared" si="277"/>
        <v>NO</v>
      </c>
      <c r="J8877">
        <v>3</v>
      </c>
      <c r="K8877">
        <v>10</v>
      </c>
      <c r="L8877">
        <v>2009</v>
      </c>
      <c r="M8877" s="3">
        <v>20.761812249999998</v>
      </c>
      <c r="N8877" s="3">
        <v>77.192115670000007</v>
      </c>
      <c r="O8877" s="3">
        <v>0.30618288999999999</v>
      </c>
      <c r="P8877" s="3">
        <v>310.21333340000001</v>
      </c>
      <c r="Q8877" s="7">
        <f>(P8877-MIN($P8877:P17861))/(MAX($P8877:$P17861)-MIN($P8877:P17861))</f>
        <v>0.73537353854467447</v>
      </c>
    </row>
    <row r="8878" spans="1:17" x14ac:dyDescent="0.25">
      <c r="A8878">
        <v>8876</v>
      </c>
      <c r="B8878" t="s">
        <v>292</v>
      </c>
      <c r="C8878" t="s">
        <v>34</v>
      </c>
      <c r="D8878" t="s">
        <v>315</v>
      </c>
      <c r="E8878" t="s">
        <v>17</v>
      </c>
      <c r="F8878">
        <v>51</v>
      </c>
      <c r="G8878" t="str">
        <f t="shared" si="276"/>
        <v>MID</v>
      </c>
      <c r="H8878">
        <v>2</v>
      </c>
      <c r="I8878" t="str">
        <f t="shared" si="277"/>
        <v>YES</v>
      </c>
      <c r="J8878">
        <v>25</v>
      </c>
      <c r="K8878">
        <v>9</v>
      </c>
      <c r="L8878">
        <v>2009</v>
      </c>
      <c r="M8878" s="3">
        <v>21.347763400000002</v>
      </c>
      <c r="N8878" s="3">
        <v>83.657682989999998</v>
      </c>
      <c r="O8878" s="3">
        <v>0.19576885299999999</v>
      </c>
      <c r="P8878" s="3">
        <v>301.31</v>
      </c>
      <c r="Q8878" s="7">
        <f>(P8878-MIN($P8878:P17862))/(MAX($P8878:$P17862)-MIN($P8878:P17862))</f>
        <v>0.43485598589173796</v>
      </c>
    </row>
    <row r="8879" spans="1:17" x14ac:dyDescent="0.25">
      <c r="A8879">
        <v>8877</v>
      </c>
      <c r="B8879" t="s">
        <v>292</v>
      </c>
      <c r="C8879" t="s">
        <v>113</v>
      </c>
      <c r="D8879" t="s">
        <v>604</v>
      </c>
      <c r="E8879" t="s">
        <v>17</v>
      </c>
      <c r="F8879">
        <v>25</v>
      </c>
      <c r="G8879" t="str">
        <f t="shared" si="276"/>
        <v>LOW</v>
      </c>
      <c r="H8879">
        <v>0</v>
      </c>
      <c r="I8879" t="str">
        <f t="shared" si="277"/>
        <v>NO</v>
      </c>
      <c r="J8879">
        <v>2</v>
      </c>
      <c r="K8879">
        <v>10</v>
      </c>
      <c r="L8879">
        <v>2009</v>
      </c>
      <c r="M8879" s="3">
        <v>27.662825999999999</v>
      </c>
      <c r="N8879" s="3">
        <v>75.027926289999996</v>
      </c>
      <c r="O8879" s="3">
        <v>2.1500000000000002E-6</v>
      </c>
      <c r="P8879" s="3">
        <v>316.48</v>
      </c>
      <c r="Q8879" s="7">
        <f>(P8879-MIN($P8879:P17863))/(MAX($P8879:$P17863)-MIN($P8879:P17863))</f>
        <v>0.94689468745772076</v>
      </c>
    </row>
    <row r="8880" spans="1:17" x14ac:dyDescent="0.25">
      <c r="A8880">
        <v>8878</v>
      </c>
      <c r="B8880" t="s">
        <v>292</v>
      </c>
      <c r="C8880" t="s">
        <v>23</v>
      </c>
      <c r="D8880" t="s">
        <v>309</v>
      </c>
      <c r="E8880" t="s">
        <v>62</v>
      </c>
      <c r="F8880">
        <v>44</v>
      </c>
      <c r="G8880" t="str">
        <f t="shared" si="276"/>
        <v>MID</v>
      </c>
      <c r="H8880">
        <v>0</v>
      </c>
      <c r="I8880" t="str">
        <f t="shared" si="277"/>
        <v>NO</v>
      </c>
      <c r="J8880">
        <v>25</v>
      </c>
      <c r="K8880">
        <v>9</v>
      </c>
      <c r="L8880">
        <v>2009</v>
      </c>
      <c r="M8880" s="3">
        <v>9.3895523000000001</v>
      </c>
      <c r="N8880" s="3">
        <v>78.859070720000005</v>
      </c>
      <c r="O8880" s="3">
        <v>0</v>
      </c>
      <c r="P8880" s="3">
        <v>311.82</v>
      </c>
      <c r="Q8880" s="7">
        <f>(P8880-MIN($P8880:P17864))/(MAX($P8880:$P17864)-MIN($P8880:P17864))</f>
        <v>0.78960395909269177</v>
      </c>
    </row>
    <row r="8881" spans="1:17" x14ac:dyDescent="0.25">
      <c r="A8881">
        <v>8879</v>
      </c>
      <c r="B8881" t="s">
        <v>292</v>
      </c>
      <c r="C8881" t="s">
        <v>19</v>
      </c>
      <c r="D8881" t="s">
        <v>61</v>
      </c>
      <c r="E8881" t="s">
        <v>17</v>
      </c>
      <c r="F8881">
        <v>45</v>
      </c>
      <c r="G8881" t="str">
        <f t="shared" si="276"/>
        <v>MID</v>
      </c>
      <c r="H8881">
        <v>1</v>
      </c>
      <c r="I8881" t="str">
        <f t="shared" si="277"/>
        <v>YES</v>
      </c>
      <c r="J8881">
        <v>23</v>
      </c>
      <c r="K8881">
        <v>7</v>
      </c>
      <c r="L8881">
        <v>2009</v>
      </c>
      <c r="M8881" s="3">
        <v>20.761812249999998</v>
      </c>
      <c r="N8881" s="3">
        <v>77.192115670000007</v>
      </c>
      <c r="O8881" s="3">
        <v>2.147549921</v>
      </c>
      <c r="P8881" s="3">
        <v>304.51953054996898</v>
      </c>
      <c r="Q8881" s="7">
        <f>(P8881-MIN($P8881:P17865))/(MAX($P8881:$P17865)-MIN($P8881:P17865))</f>
        <v>0.54318847471457687</v>
      </c>
    </row>
    <row r="8882" spans="1:17" x14ac:dyDescent="0.25">
      <c r="A8882">
        <v>8880</v>
      </c>
      <c r="B8882" t="s">
        <v>292</v>
      </c>
      <c r="C8882" t="s">
        <v>23</v>
      </c>
      <c r="D8882" t="s">
        <v>171</v>
      </c>
      <c r="E8882" t="s">
        <v>62</v>
      </c>
      <c r="F8882">
        <v>8</v>
      </c>
      <c r="G8882" t="str">
        <f t="shared" si="276"/>
        <v>LOW</v>
      </c>
      <c r="H8882">
        <v>0</v>
      </c>
      <c r="I8882" t="str">
        <f t="shared" si="277"/>
        <v>NO</v>
      </c>
      <c r="J8882">
        <v>24</v>
      </c>
      <c r="K8882">
        <v>9</v>
      </c>
      <c r="L8882">
        <v>2009</v>
      </c>
      <c r="M8882" s="3">
        <v>10.799225399999999</v>
      </c>
      <c r="N8882" s="3">
        <v>78.681142300000005</v>
      </c>
      <c r="O8882" s="3">
        <v>0.57143508600000004</v>
      </c>
      <c r="P8882" s="3">
        <v>305.68400000000003</v>
      </c>
      <c r="Q8882" s="7">
        <f>(P8882-MIN($P8882:P17866))/(MAX($P8882:$P17866)-MIN($P8882:P17866))</f>
        <v>0.58249324895367727</v>
      </c>
    </row>
    <row r="8883" spans="1:17" x14ac:dyDescent="0.25">
      <c r="A8883">
        <v>8881</v>
      </c>
      <c r="B8883" t="s">
        <v>292</v>
      </c>
      <c r="C8883" t="s">
        <v>38</v>
      </c>
      <c r="D8883" t="s">
        <v>410</v>
      </c>
      <c r="E8883" t="s">
        <v>17</v>
      </c>
      <c r="F8883">
        <v>46</v>
      </c>
      <c r="G8883" t="str">
        <f t="shared" si="276"/>
        <v>MID</v>
      </c>
      <c r="H8883">
        <v>0</v>
      </c>
      <c r="I8883" t="str">
        <f t="shared" si="277"/>
        <v>NO</v>
      </c>
      <c r="J8883">
        <v>29</v>
      </c>
      <c r="K8883">
        <v>9</v>
      </c>
      <c r="L8883">
        <v>2009</v>
      </c>
      <c r="M8883" s="3">
        <v>23.13195425</v>
      </c>
      <c r="N8883" s="3">
        <v>87.207397200000003</v>
      </c>
      <c r="O8883" s="3">
        <v>0.44796421600000003</v>
      </c>
      <c r="P8883" s="3">
        <v>301.32</v>
      </c>
      <c r="Q8883" s="7">
        <f>(P8883-MIN($P8883:P17867))/(MAX($P8883:$P17867)-MIN($P8883:P17867))</f>
        <v>0.43519351964359398</v>
      </c>
    </row>
    <row r="8884" spans="1:17" x14ac:dyDescent="0.25">
      <c r="A8884">
        <v>8882</v>
      </c>
      <c r="B8884" t="s">
        <v>292</v>
      </c>
      <c r="C8884" t="s">
        <v>38</v>
      </c>
      <c r="D8884" t="s">
        <v>673</v>
      </c>
      <c r="E8884" t="s">
        <v>17</v>
      </c>
      <c r="F8884">
        <v>69</v>
      </c>
      <c r="G8884" t="str">
        <f t="shared" si="276"/>
        <v>MID</v>
      </c>
      <c r="H8884">
        <v>2</v>
      </c>
      <c r="I8884" t="str">
        <f t="shared" si="277"/>
        <v>YES</v>
      </c>
      <c r="J8884">
        <v>27</v>
      </c>
      <c r="K8884">
        <v>9</v>
      </c>
      <c r="L8884">
        <v>2009</v>
      </c>
      <c r="M8884" s="3">
        <v>25.387030849999999</v>
      </c>
      <c r="N8884" s="3">
        <v>88.504715050000001</v>
      </c>
      <c r="O8884" s="3">
        <v>0.28282188000000003</v>
      </c>
      <c r="P8884" s="3">
        <v>300.63499999999999</v>
      </c>
      <c r="Q8884" s="7">
        <f>(P8884-MIN($P8884:P17868))/(MAX($P8884:$P17868)-MIN($P8884:P17868))</f>
        <v>0.41207245764143846</v>
      </c>
    </row>
    <row r="8885" spans="1:17" x14ac:dyDescent="0.25">
      <c r="A8885">
        <v>8883</v>
      </c>
      <c r="B8885" t="s">
        <v>296</v>
      </c>
      <c r="C8885" t="s">
        <v>83</v>
      </c>
      <c r="D8885" t="s">
        <v>385</v>
      </c>
      <c r="E8885" t="s">
        <v>17</v>
      </c>
      <c r="F8885">
        <v>21</v>
      </c>
      <c r="G8885" t="str">
        <f t="shared" si="276"/>
        <v>LOW</v>
      </c>
      <c r="H8885">
        <v>0</v>
      </c>
      <c r="I8885" t="str">
        <f t="shared" si="277"/>
        <v>NO</v>
      </c>
      <c r="J8885">
        <v>6</v>
      </c>
      <c r="K8885">
        <v>10</v>
      </c>
      <c r="L8885">
        <v>2009</v>
      </c>
      <c r="M8885" s="3">
        <v>30.384367399999999</v>
      </c>
      <c r="N8885" s="3">
        <v>76.770420999999999</v>
      </c>
      <c r="O8885" s="3">
        <v>0.11659517699999999</v>
      </c>
      <c r="P8885" s="3">
        <v>302.45333340000002</v>
      </c>
      <c r="Q8885" s="7">
        <f>(P8885-MIN($P8885:P17869))/(MAX($P8885:$P17869)-MIN($P8885:P17869))</f>
        <v>0.47344734710419867</v>
      </c>
    </row>
    <row r="8886" spans="1:17" x14ac:dyDescent="0.25">
      <c r="A8886">
        <v>8884</v>
      </c>
      <c r="B8886" t="s">
        <v>296</v>
      </c>
      <c r="C8886" t="s">
        <v>176</v>
      </c>
      <c r="D8886" t="s">
        <v>362</v>
      </c>
      <c r="E8886" t="s">
        <v>17</v>
      </c>
      <c r="F8886">
        <v>101</v>
      </c>
      <c r="G8886" t="str">
        <f t="shared" si="276"/>
        <v>HIGH</v>
      </c>
      <c r="H8886">
        <v>0</v>
      </c>
      <c r="I8886" t="str">
        <f t="shared" si="277"/>
        <v>NO</v>
      </c>
      <c r="J8886">
        <v>9</v>
      </c>
      <c r="K8886">
        <v>10</v>
      </c>
      <c r="L8886">
        <v>2009</v>
      </c>
      <c r="M8886" s="3">
        <v>32.166666999999997</v>
      </c>
      <c r="N8886" s="3">
        <v>76.25</v>
      </c>
      <c r="O8886" s="3">
        <v>0.19434063800000001</v>
      </c>
      <c r="P8886" s="3">
        <v>296.02333340000001</v>
      </c>
      <c r="Q8886" s="7">
        <f>(P8886-MIN($P8886:P17870))/(MAX($P8886:$P17870)-MIN($P8886:P17870))</f>
        <v>0.25641314466060805</v>
      </c>
    </row>
    <row r="8887" spans="1:17" x14ac:dyDescent="0.25">
      <c r="A8887">
        <v>8885</v>
      </c>
      <c r="B8887" t="s">
        <v>296</v>
      </c>
      <c r="C8887" t="s">
        <v>45</v>
      </c>
      <c r="D8887" t="s">
        <v>693</v>
      </c>
      <c r="E8887" t="s">
        <v>17</v>
      </c>
      <c r="F8887">
        <v>16</v>
      </c>
      <c r="G8887" t="str">
        <f t="shared" si="276"/>
        <v>LOW</v>
      </c>
      <c r="H8887">
        <v>0</v>
      </c>
      <c r="I8887" t="str">
        <f t="shared" si="277"/>
        <v>NO</v>
      </c>
      <c r="J8887">
        <v>6</v>
      </c>
      <c r="K8887">
        <v>10</v>
      </c>
      <c r="L8887">
        <v>2009</v>
      </c>
      <c r="M8887" s="3">
        <v>15.857266600000001</v>
      </c>
      <c r="N8887" s="3">
        <v>74.506934299999998</v>
      </c>
      <c r="O8887" s="3">
        <v>1.8705817709999999</v>
      </c>
      <c r="P8887" s="3">
        <v>304.51953054996898</v>
      </c>
      <c r="Q8887" s="7">
        <f>(P8887-MIN($P8887:P17871))/(MAX($P8887:$P17871)-MIN($P8887:P17871))</f>
        <v>0.54318847471457687</v>
      </c>
    </row>
    <row r="8888" spans="1:17" x14ac:dyDescent="0.25">
      <c r="A8888">
        <v>8886</v>
      </c>
      <c r="B8888" t="s">
        <v>296</v>
      </c>
      <c r="C8888" t="s">
        <v>45</v>
      </c>
      <c r="D8888" t="s">
        <v>197</v>
      </c>
      <c r="E8888" t="s">
        <v>17</v>
      </c>
      <c r="F8888">
        <v>22</v>
      </c>
      <c r="G8888" t="str">
        <f t="shared" si="276"/>
        <v>LOW</v>
      </c>
      <c r="H8888">
        <v>0</v>
      </c>
      <c r="I8888" t="str">
        <f t="shared" si="277"/>
        <v>NO</v>
      </c>
      <c r="J8888">
        <v>4</v>
      </c>
      <c r="K8888">
        <v>10</v>
      </c>
      <c r="L8888">
        <v>2009</v>
      </c>
      <c r="M8888" s="3">
        <v>15.454050499999999</v>
      </c>
      <c r="N8888" s="3">
        <v>75.006651599999998</v>
      </c>
      <c r="O8888" s="3">
        <v>2.2403005930000002</v>
      </c>
      <c r="P8888" s="3">
        <v>304.51953054996898</v>
      </c>
      <c r="Q8888" s="7">
        <f>(P8888-MIN($P8888:P17872))/(MAX($P8888:$P17872)-MIN($P8888:P17872))</f>
        <v>0.54318847471457687</v>
      </c>
    </row>
    <row r="8889" spans="1:17" x14ac:dyDescent="0.25">
      <c r="A8889">
        <v>8887</v>
      </c>
      <c r="B8889" t="s">
        <v>296</v>
      </c>
      <c r="C8889" t="s">
        <v>45</v>
      </c>
      <c r="D8889" t="s">
        <v>60</v>
      </c>
      <c r="E8889" t="s">
        <v>17</v>
      </c>
      <c r="F8889">
        <v>25</v>
      </c>
      <c r="G8889" t="str">
        <f t="shared" si="276"/>
        <v>LOW</v>
      </c>
      <c r="H8889">
        <v>0</v>
      </c>
      <c r="I8889" t="str">
        <f t="shared" si="277"/>
        <v>NO</v>
      </c>
      <c r="J8889">
        <v>5</v>
      </c>
      <c r="K8889">
        <v>10</v>
      </c>
      <c r="L8889">
        <v>2009</v>
      </c>
      <c r="M8889" s="3">
        <v>14.787482499999999</v>
      </c>
      <c r="N8889" s="3">
        <v>75.399673100000001</v>
      </c>
      <c r="O8889" s="3">
        <v>3.0723784350000001</v>
      </c>
      <c r="P8889" s="3">
        <v>304.51953054996898</v>
      </c>
      <c r="Q8889" s="7">
        <f>(P8889-MIN($P8889:P17873))/(MAX($P8889:$P17873)-MIN($P8889:P17873))</f>
        <v>0.54318847471457687</v>
      </c>
    </row>
    <row r="8890" spans="1:17" x14ac:dyDescent="0.25">
      <c r="A8890">
        <v>8888</v>
      </c>
      <c r="B8890" t="s">
        <v>296</v>
      </c>
      <c r="C8890" t="s">
        <v>45</v>
      </c>
      <c r="D8890" t="s">
        <v>60</v>
      </c>
      <c r="E8890" t="s">
        <v>17</v>
      </c>
      <c r="F8890">
        <v>21</v>
      </c>
      <c r="G8890" t="str">
        <f t="shared" si="276"/>
        <v>LOW</v>
      </c>
      <c r="H8890">
        <v>0</v>
      </c>
      <c r="I8890" t="str">
        <f t="shared" si="277"/>
        <v>NO</v>
      </c>
      <c r="J8890">
        <v>8</v>
      </c>
      <c r="K8890">
        <v>10</v>
      </c>
      <c r="L8890">
        <v>2009</v>
      </c>
      <c r="M8890" s="3">
        <v>14.787482499999999</v>
      </c>
      <c r="N8890" s="3">
        <v>75.399673100000001</v>
      </c>
      <c r="O8890" s="3">
        <v>0.91745881600000001</v>
      </c>
      <c r="P8890" s="3">
        <v>295.77</v>
      </c>
      <c r="Q8890" s="7">
        <f>(P8890-MIN($P8890:P17874))/(MAX($P8890:$P17874)-MIN($P8890:P17874))</f>
        <v>0.24786228736335617</v>
      </c>
    </row>
    <row r="8891" spans="1:17" x14ac:dyDescent="0.25">
      <c r="A8891">
        <v>8889</v>
      </c>
      <c r="B8891" t="s">
        <v>296</v>
      </c>
      <c r="C8891" t="s">
        <v>34</v>
      </c>
      <c r="D8891" t="s">
        <v>212</v>
      </c>
      <c r="E8891" t="s">
        <v>17</v>
      </c>
      <c r="F8891">
        <v>30</v>
      </c>
      <c r="G8891" t="str">
        <f t="shared" si="276"/>
        <v>LOW</v>
      </c>
      <c r="H8891">
        <v>0</v>
      </c>
      <c r="I8891" t="str">
        <f t="shared" si="277"/>
        <v>NO</v>
      </c>
      <c r="J8891">
        <v>2</v>
      </c>
      <c r="K8891">
        <v>10</v>
      </c>
      <c r="L8891">
        <v>2009</v>
      </c>
      <c r="M8891" s="3">
        <v>20.1160666</v>
      </c>
      <c r="N8891" s="3">
        <v>85.11195644</v>
      </c>
      <c r="O8891" s="3">
        <v>1.6914485370000001</v>
      </c>
      <c r="P8891" s="3">
        <v>301.10000000000002</v>
      </c>
      <c r="Q8891" s="7">
        <f>(P8891-MIN($P8891:P17875))/(MAX($P8891:$P17875)-MIN($P8891:P17875))</f>
        <v>0.42776777710275671</v>
      </c>
    </row>
    <row r="8892" spans="1:17" x14ac:dyDescent="0.25">
      <c r="A8892">
        <v>8890</v>
      </c>
      <c r="B8892" t="s">
        <v>296</v>
      </c>
      <c r="C8892" t="s">
        <v>113</v>
      </c>
      <c r="D8892" t="s">
        <v>604</v>
      </c>
      <c r="E8892" t="s">
        <v>17</v>
      </c>
      <c r="F8892">
        <v>26</v>
      </c>
      <c r="G8892" t="str">
        <f t="shared" si="276"/>
        <v>LOW</v>
      </c>
      <c r="H8892">
        <v>0</v>
      </c>
      <c r="I8892" t="str">
        <f t="shared" si="277"/>
        <v>NO</v>
      </c>
      <c r="J8892">
        <v>11</v>
      </c>
      <c r="K8892">
        <v>10</v>
      </c>
      <c r="L8892">
        <v>2009</v>
      </c>
      <c r="M8892" s="3">
        <v>27.662825999999999</v>
      </c>
      <c r="N8892" s="3">
        <v>75.027926289999996</v>
      </c>
      <c r="O8892" s="3">
        <v>5.6425219999999996E-3</v>
      </c>
      <c r="P8892" s="3">
        <v>312.29199999999997</v>
      </c>
      <c r="Q8892" s="7">
        <f>(P8892-MIN($P8892:P17876))/(MAX($P8892:$P17876)-MIN($P8892:P17876))</f>
        <v>0.8055355521803077</v>
      </c>
    </row>
    <row r="8893" spans="1:17" x14ac:dyDescent="0.25">
      <c r="A8893">
        <v>8891</v>
      </c>
      <c r="B8893" t="s">
        <v>296</v>
      </c>
      <c r="C8893" t="s">
        <v>45</v>
      </c>
      <c r="D8893" t="s">
        <v>383</v>
      </c>
      <c r="E8893" t="s">
        <v>17</v>
      </c>
      <c r="F8893">
        <v>44</v>
      </c>
      <c r="G8893" t="str">
        <f t="shared" si="276"/>
        <v>MID</v>
      </c>
      <c r="H8893">
        <v>0</v>
      </c>
      <c r="I8893" t="str">
        <f t="shared" si="277"/>
        <v>NO</v>
      </c>
      <c r="J8893">
        <v>3</v>
      </c>
      <c r="K8893">
        <v>10</v>
      </c>
      <c r="L8893">
        <v>2009</v>
      </c>
      <c r="M8893" s="3">
        <v>14.4679807</v>
      </c>
      <c r="N8893" s="3">
        <v>75.919568200000001</v>
      </c>
      <c r="O8893" s="3">
        <v>2.4504164030000002</v>
      </c>
      <c r="P8893" s="3">
        <v>297.38</v>
      </c>
      <c r="Q8893" s="7">
        <f>(P8893-MIN($P8893:P17877))/(MAX($P8893:$P17877)-MIN($P8893:P17877))</f>
        <v>0.30220522141221828</v>
      </c>
    </row>
    <row r="8894" spans="1:17" x14ac:dyDescent="0.25">
      <c r="A8894">
        <v>8892</v>
      </c>
      <c r="B8894" t="s">
        <v>296</v>
      </c>
      <c r="C8894" t="s">
        <v>45</v>
      </c>
      <c r="D8894" t="s">
        <v>849</v>
      </c>
      <c r="E8894" t="s">
        <v>77</v>
      </c>
      <c r="F8894">
        <v>9</v>
      </c>
      <c r="G8894" t="str">
        <f t="shared" si="276"/>
        <v>LOW</v>
      </c>
      <c r="H8894">
        <v>2</v>
      </c>
      <c r="I8894" t="str">
        <f t="shared" si="277"/>
        <v>YES</v>
      </c>
      <c r="J8894">
        <v>12</v>
      </c>
      <c r="K8894">
        <v>9</v>
      </c>
      <c r="L8894">
        <v>2009</v>
      </c>
      <c r="M8894" s="3">
        <v>12.38217745</v>
      </c>
      <c r="N8894" s="3">
        <v>75.665319920000002</v>
      </c>
      <c r="O8894" s="3">
        <v>0.88884298399999995</v>
      </c>
      <c r="P8894" s="3">
        <v>298.66000000000003</v>
      </c>
      <c r="Q8894" s="7">
        <f>(P8894-MIN($P8894:P17878))/(MAX($P8894:$P17878)-MIN($P8894:P17878))</f>
        <v>0.34540954164982357</v>
      </c>
    </row>
    <row r="8895" spans="1:17" x14ac:dyDescent="0.25">
      <c r="A8895">
        <v>8893</v>
      </c>
      <c r="B8895" t="s">
        <v>296</v>
      </c>
      <c r="C8895" t="s">
        <v>30</v>
      </c>
      <c r="D8895" t="s">
        <v>290</v>
      </c>
      <c r="E8895" t="s">
        <v>17</v>
      </c>
      <c r="F8895">
        <v>19</v>
      </c>
      <c r="G8895" t="str">
        <f t="shared" si="276"/>
        <v>LOW</v>
      </c>
      <c r="H8895">
        <v>3</v>
      </c>
      <c r="I8895" t="str">
        <f t="shared" si="277"/>
        <v>YES</v>
      </c>
      <c r="J8895">
        <v>28</v>
      </c>
      <c r="K8895">
        <v>9</v>
      </c>
      <c r="L8895">
        <v>2009</v>
      </c>
      <c r="M8895" s="3">
        <v>25.530130799999998</v>
      </c>
      <c r="N8895" s="3">
        <v>78.652421459999999</v>
      </c>
      <c r="O8895" s="3">
        <v>4.4682507000000003E-2</v>
      </c>
      <c r="P8895" s="3">
        <v>308.00333339999997</v>
      </c>
      <c r="Q8895" s="7">
        <f>(P8895-MIN($P8895:P17879))/(MAX($P8895:$P17879)-MIN($P8895:P17879))</f>
        <v>0.66077857938443452</v>
      </c>
    </row>
    <row r="8896" spans="1:17" x14ac:dyDescent="0.25">
      <c r="A8896">
        <v>8894</v>
      </c>
      <c r="B8896" t="s">
        <v>296</v>
      </c>
      <c r="C8896" t="s">
        <v>30</v>
      </c>
      <c r="D8896" t="s">
        <v>905</v>
      </c>
      <c r="E8896" t="s">
        <v>17</v>
      </c>
      <c r="F8896">
        <v>15</v>
      </c>
      <c r="G8896" t="str">
        <f t="shared" si="276"/>
        <v>LOW</v>
      </c>
      <c r="H8896">
        <v>1</v>
      </c>
      <c r="I8896" t="str">
        <f t="shared" si="277"/>
        <v>YES</v>
      </c>
      <c r="J8896">
        <v>12</v>
      </c>
      <c r="K8896">
        <v>9</v>
      </c>
      <c r="L8896">
        <v>2009</v>
      </c>
      <c r="M8896" s="3">
        <v>26.403497949999998</v>
      </c>
      <c r="N8896" s="3">
        <v>82.607281490000005</v>
      </c>
      <c r="O8896" s="3">
        <v>1.2886425079999999</v>
      </c>
      <c r="P8896" s="3">
        <v>301</v>
      </c>
      <c r="Q8896" s="7">
        <f>(P8896-MIN($P8896:P17880))/(MAX($P8896:$P17880)-MIN($P8896:P17880))</f>
        <v>0.42439243958419309</v>
      </c>
    </row>
    <row r="8897" spans="1:17" x14ac:dyDescent="0.25">
      <c r="A8897">
        <v>8895</v>
      </c>
      <c r="B8897" t="s">
        <v>296</v>
      </c>
      <c r="C8897" t="s">
        <v>34</v>
      </c>
      <c r="D8897" t="s">
        <v>365</v>
      </c>
      <c r="E8897" t="s">
        <v>17</v>
      </c>
      <c r="F8897">
        <v>30</v>
      </c>
      <c r="G8897" t="str">
        <f t="shared" si="276"/>
        <v>LOW</v>
      </c>
      <c r="H8897">
        <v>3</v>
      </c>
      <c r="I8897" t="str">
        <f t="shared" si="277"/>
        <v>YES</v>
      </c>
      <c r="J8897">
        <v>16</v>
      </c>
      <c r="K8897">
        <v>9</v>
      </c>
      <c r="L8897">
        <v>2009</v>
      </c>
      <c r="M8897" s="3">
        <v>21.5002888</v>
      </c>
      <c r="N8897" s="3">
        <v>86.920262699999995</v>
      </c>
      <c r="O8897" s="3">
        <v>0.124068076</v>
      </c>
      <c r="P8897" s="3">
        <v>302.08333340000001</v>
      </c>
      <c r="Q8897" s="7">
        <f>(P8897-MIN($P8897:P17881))/(MAX($P8897:$P17881)-MIN($P8897:P17881))</f>
        <v>0.46095859828551605</v>
      </c>
    </row>
    <row r="8898" spans="1:17" x14ac:dyDescent="0.25">
      <c r="A8898">
        <v>8896</v>
      </c>
      <c r="B8898" t="s">
        <v>296</v>
      </c>
      <c r="C8898" t="s">
        <v>38</v>
      </c>
      <c r="D8898" t="s">
        <v>673</v>
      </c>
      <c r="E8898" t="s">
        <v>17</v>
      </c>
      <c r="F8898">
        <v>32</v>
      </c>
      <c r="G8898" t="str">
        <f t="shared" si="276"/>
        <v>MID</v>
      </c>
      <c r="H8898">
        <v>0</v>
      </c>
      <c r="I8898" t="str">
        <f t="shared" si="277"/>
        <v>NO</v>
      </c>
      <c r="J8898">
        <v>13</v>
      </c>
      <c r="K8898">
        <v>10</v>
      </c>
      <c r="L8898">
        <v>2009</v>
      </c>
      <c r="M8898" s="3">
        <v>25.387030849999999</v>
      </c>
      <c r="N8898" s="3">
        <v>88.504715050000001</v>
      </c>
      <c r="O8898" s="3">
        <v>0.68024905000000002</v>
      </c>
      <c r="P8898" s="3">
        <v>300.14</v>
      </c>
      <c r="Q8898" s="7">
        <f>(P8898-MIN($P8898:P17882))/(MAX($P8898:$P17882)-MIN($P8898:P17882))</f>
        <v>0.39536453692455226</v>
      </c>
    </row>
    <row r="8899" spans="1:17" x14ac:dyDescent="0.25">
      <c r="A8899">
        <v>8897</v>
      </c>
      <c r="B8899" t="s">
        <v>297</v>
      </c>
      <c r="C8899" t="s">
        <v>120</v>
      </c>
      <c r="D8899" t="s">
        <v>716</v>
      </c>
      <c r="E8899" t="s">
        <v>17</v>
      </c>
      <c r="F8899">
        <v>10</v>
      </c>
      <c r="G8899" t="str">
        <f t="shared" ref="G8899:G8962" si="278">IF(F8899&gt;=80,"HIGH",IF(F8899&lt;=30,"LOW",IF(F8899&gt;30,"MID")))</f>
        <v>LOW</v>
      </c>
      <c r="H8899">
        <v>2</v>
      </c>
      <c r="I8899" t="str">
        <f t="shared" ref="I8899:I8962" si="279">IF(H8899=0,"NO","YES")</f>
        <v>YES</v>
      </c>
      <c r="J8899">
        <v>9</v>
      </c>
      <c r="K8899">
        <v>10</v>
      </c>
      <c r="L8899">
        <v>2009</v>
      </c>
      <c r="M8899" s="3">
        <v>26.983493599999999</v>
      </c>
      <c r="N8899" s="3">
        <v>94.639422600000003</v>
      </c>
      <c r="O8899" s="3">
        <v>0.64885923400000001</v>
      </c>
      <c r="P8899" s="3">
        <v>297.74</v>
      </c>
      <c r="Q8899" s="7">
        <f>(P8899-MIN($P8899:P17883))/(MAX($P8899:$P17883)-MIN($P8899:P17883))</f>
        <v>0.31435643647904493</v>
      </c>
    </row>
    <row r="8900" spans="1:17" x14ac:dyDescent="0.25">
      <c r="A8900">
        <v>8898</v>
      </c>
      <c r="B8900" t="s">
        <v>297</v>
      </c>
      <c r="C8900" t="s">
        <v>120</v>
      </c>
      <c r="D8900" t="s">
        <v>571</v>
      </c>
      <c r="E8900" t="s">
        <v>17</v>
      </c>
      <c r="F8900">
        <v>14</v>
      </c>
      <c r="G8900" t="str">
        <f t="shared" si="278"/>
        <v>LOW</v>
      </c>
      <c r="H8900">
        <v>1</v>
      </c>
      <c r="I8900" t="str">
        <f t="shared" si="279"/>
        <v>YES</v>
      </c>
      <c r="J8900">
        <v>9</v>
      </c>
      <c r="K8900">
        <v>10</v>
      </c>
      <c r="L8900">
        <v>2009</v>
      </c>
      <c r="M8900" s="3">
        <v>26.423861649999999</v>
      </c>
      <c r="N8900" s="3">
        <v>91.451227549999999</v>
      </c>
      <c r="O8900" s="3">
        <v>1.9752012910000001</v>
      </c>
      <c r="P8900" s="3">
        <v>304.51953054996898</v>
      </c>
      <c r="Q8900" s="7">
        <f>(P8900-MIN($P8900:P17884))/(MAX($P8900:$P17884)-MIN($P8900:P17884))</f>
        <v>0.54318847471457687</v>
      </c>
    </row>
    <row r="8901" spans="1:17" x14ac:dyDescent="0.25">
      <c r="A8901">
        <v>8899</v>
      </c>
      <c r="B8901" t="s">
        <v>297</v>
      </c>
      <c r="C8901" t="s">
        <v>120</v>
      </c>
      <c r="D8901" t="s">
        <v>328</v>
      </c>
      <c r="E8901" t="s">
        <v>17</v>
      </c>
      <c r="F8901">
        <v>31</v>
      </c>
      <c r="G8901" t="str">
        <f t="shared" si="278"/>
        <v>MID</v>
      </c>
      <c r="H8901">
        <v>0</v>
      </c>
      <c r="I8901" t="str">
        <f t="shared" si="279"/>
        <v>NO</v>
      </c>
      <c r="J8901">
        <v>12</v>
      </c>
      <c r="K8901">
        <v>10</v>
      </c>
      <c r="L8901">
        <v>2009</v>
      </c>
      <c r="M8901" s="3">
        <v>26.127555149999999</v>
      </c>
      <c r="N8901" s="3">
        <v>91.299871479999993</v>
      </c>
      <c r="O8901" s="3">
        <v>0.94338911199999997</v>
      </c>
      <c r="P8901" s="3">
        <v>299.30666660000003</v>
      </c>
      <c r="Q8901" s="7">
        <f>(P8901-MIN($P8901:P17885))/(MAX($P8901:$P17885)-MIN($P8901:P17885))</f>
        <v>0.36723672201963836</v>
      </c>
    </row>
    <row r="8902" spans="1:17" x14ac:dyDescent="0.25">
      <c r="A8902">
        <v>8900</v>
      </c>
      <c r="B8902" t="s">
        <v>297</v>
      </c>
      <c r="C8902" t="s">
        <v>120</v>
      </c>
      <c r="D8902" t="s">
        <v>623</v>
      </c>
      <c r="E8902" t="s">
        <v>77</v>
      </c>
      <c r="F8902">
        <v>57</v>
      </c>
      <c r="G8902" t="str">
        <f t="shared" si="278"/>
        <v>MID</v>
      </c>
      <c r="H8902">
        <v>3</v>
      </c>
      <c r="I8902" t="str">
        <f t="shared" si="279"/>
        <v>YES</v>
      </c>
      <c r="J8902">
        <v>12</v>
      </c>
      <c r="K8902">
        <v>10</v>
      </c>
      <c r="L8902">
        <v>2009</v>
      </c>
      <c r="M8902" s="3">
        <v>26.404900949999998</v>
      </c>
      <c r="N8902" s="3">
        <v>94.032091120000004</v>
      </c>
      <c r="O8902" s="3">
        <v>0.92279634399999999</v>
      </c>
      <c r="P8902" s="3">
        <v>300.13</v>
      </c>
      <c r="Q8902" s="7">
        <f>(P8902-MIN($P8902:P17886))/(MAX($P8902:$P17886)-MIN($P8902:P17886))</f>
        <v>0.39502700317269629</v>
      </c>
    </row>
    <row r="8903" spans="1:17" x14ac:dyDescent="0.25">
      <c r="A8903">
        <v>8901</v>
      </c>
      <c r="B8903" t="s">
        <v>297</v>
      </c>
      <c r="C8903" t="s">
        <v>83</v>
      </c>
      <c r="D8903" t="s">
        <v>271</v>
      </c>
      <c r="E8903" t="s">
        <v>77</v>
      </c>
      <c r="F8903">
        <v>41</v>
      </c>
      <c r="G8903" t="str">
        <f t="shared" si="278"/>
        <v>MID</v>
      </c>
      <c r="H8903">
        <v>1</v>
      </c>
      <c r="I8903" t="str">
        <f t="shared" si="279"/>
        <v>YES</v>
      </c>
      <c r="J8903">
        <v>13</v>
      </c>
      <c r="K8903">
        <v>10</v>
      </c>
      <c r="L8903">
        <v>2009</v>
      </c>
      <c r="M8903" s="3">
        <v>29.969374699999999</v>
      </c>
      <c r="N8903" s="3">
        <v>76.848278699999995</v>
      </c>
      <c r="O8903" s="3">
        <v>2.7949210000000001E-3</v>
      </c>
      <c r="P8903" s="3">
        <v>302.85666659999998</v>
      </c>
      <c r="Q8903" s="7">
        <f>(P8903-MIN($P8903:P17887))/(MAX($P8903:$P17887)-MIN($P8903:P17887))</f>
        <v>0.48706120392861751</v>
      </c>
    </row>
    <row r="8904" spans="1:17" x14ac:dyDescent="0.25">
      <c r="A8904">
        <v>8902</v>
      </c>
      <c r="B8904" t="s">
        <v>297</v>
      </c>
      <c r="C8904" t="s">
        <v>30</v>
      </c>
      <c r="D8904" t="s">
        <v>905</v>
      </c>
      <c r="E8904" t="s">
        <v>17</v>
      </c>
      <c r="F8904">
        <v>29</v>
      </c>
      <c r="G8904" t="str">
        <f t="shared" si="278"/>
        <v>LOW</v>
      </c>
      <c r="H8904">
        <v>3</v>
      </c>
      <c r="I8904" t="str">
        <f t="shared" si="279"/>
        <v>YES</v>
      </c>
      <c r="J8904">
        <v>14</v>
      </c>
      <c r="K8904">
        <v>10</v>
      </c>
      <c r="L8904">
        <v>2009</v>
      </c>
      <c r="M8904" s="3">
        <v>26.403497949999998</v>
      </c>
      <c r="N8904" s="3">
        <v>82.607281490000005</v>
      </c>
      <c r="O8904" s="3">
        <v>2.8802285E-2</v>
      </c>
      <c r="P8904" s="3">
        <v>301.86333339999999</v>
      </c>
      <c r="Q8904" s="7">
        <f>(P8904-MIN($P8904:P17888))/(MAX($P8904:$P17888)-MIN($P8904:P17888))</f>
        <v>0.45353285574467689</v>
      </c>
    </row>
    <row r="8905" spans="1:17" x14ac:dyDescent="0.25">
      <c r="A8905">
        <v>8903</v>
      </c>
      <c r="B8905" t="s">
        <v>297</v>
      </c>
      <c r="C8905" t="s">
        <v>38</v>
      </c>
      <c r="D8905" t="s">
        <v>673</v>
      </c>
      <c r="E8905" t="s">
        <v>17</v>
      </c>
      <c r="F8905">
        <v>51</v>
      </c>
      <c r="G8905" t="str">
        <f t="shared" si="278"/>
        <v>MID</v>
      </c>
      <c r="H8905">
        <v>0</v>
      </c>
      <c r="I8905" t="str">
        <f t="shared" si="279"/>
        <v>NO</v>
      </c>
      <c r="J8905">
        <v>11</v>
      </c>
      <c r="K8905">
        <v>10</v>
      </c>
      <c r="L8905">
        <v>2009</v>
      </c>
      <c r="M8905" s="3">
        <v>25.387030849999999</v>
      </c>
      <c r="N8905" s="3">
        <v>88.504715050000001</v>
      </c>
      <c r="O8905" s="3">
        <v>1.6758997440000001</v>
      </c>
      <c r="P8905" s="3">
        <v>299.38666660000001</v>
      </c>
      <c r="Q8905" s="7">
        <f>(P8905-MIN($P8905:P17889))/(MAX($P8905:$P17889)-MIN($P8905:P17889))</f>
        <v>0.3699369920344881</v>
      </c>
    </row>
    <row r="8906" spans="1:17" x14ac:dyDescent="0.25">
      <c r="A8906">
        <v>8904</v>
      </c>
      <c r="B8906" t="s">
        <v>297</v>
      </c>
      <c r="C8906" t="s">
        <v>120</v>
      </c>
      <c r="D8906" t="s">
        <v>609</v>
      </c>
      <c r="E8906" t="s">
        <v>77</v>
      </c>
      <c r="F8906">
        <v>640</v>
      </c>
      <c r="G8906" t="str">
        <f t="shared" si="278"/>
        <v>HIGH</v>
      </c>
      <c r="H8906">
        <v>12</v>
      </c>
      <c r="I8906" t="str">
        <f t="shared" si="279"/>
        <v>YES</v>
      </c>
      <c r="J8906">
        <v>28</v>
      </c>
      <c r="K8906">
        <v>9</v>
      </c>
      <c r="L8906">
        <v>2009</v>
      </c>
      <c r="M8906" s="3">
        <v>26.34142215</v>
      </c>
      <c r="N8906" s="3">
        <v>91.01674328</v>
      </c>
      <c r="O8906" s="3">
        <v>0.59754868699999997</v>
      </c>
      <c r="P8906" s="3">
        <v>300.99200000000002</v>
      </c>
      <c r="Q8906" s="7">
        <f>(P8906-MIN($P8906:P17890))/(MAX($P8906:$P17890)-MIN($P8906:P17890))</f>
        <v>0.42412241258270872</v>
      </c>
    </row>
    <row r="8907" spans="1:17" x14ac:dyDescent="0.25">
      <c r="A8907">
        <v>8905</v>
      </c>
      <c r="B8907" t="s">
        <v>297</v>
      </c>
      <c r="C8907" t="s">
        <v>113</v>
      </c>
      <c r="D8907" t="s">
        <v>604</v>
      </c>
      <c r="E8907" t="s">
        <v>21</v>
      </c>
      <c r="F8907">
        <v>50</v>
      </c>
      <c r="G8907" t="str">
        <f t="shared" si="278"/>
        <v>MID</v>
      </c>
      <c r="H8907">
        <v>4</v>
      </c>
      <c r="I8907" t="str">
        <f t="shared" si="279"/>
        <v>YES</v>
      </c>
      <c r="J8907">
        <v>28</v>
      </c>
      <c r="K8907">
        <v>9</v>
      </c>
      <c r="L8907">
        <v>2009</v>
      </c>
      <c r="M8907" s="3">
        <v>27.662825999999999</v>
      </c>
      <c r="N8907" s="3">
        <v>75.027926289999996</v>
      </c>
      <c r="O8907" s="3">
        <v>5.2800000000000003E-5</v>
      </c>
      <c r="P8907" s="3">
        <v>316.92</v>
      </c>
      <c r="Q8907" s="7">
        <f>(P8907-MIN($P8907:P17891))/(MAX($P8907:$P17891)-MIN($P8907:P17891))</f>
        <v>0.9617461725393972</v>
      </c>
    </row>
    <row r="8908" spans="1:17" x14ac:dyDescent="0.25">
      <c r="A8908">
        <v>8906</v>
      </c>
      <c r="B8908" t="s">
        <v>305</v>
      </c>
      <c r="C8908" t="s">
        <v>53</v>
      </c>
      <c r="D8908" t="s">
        <v>553</v>
      </c>
      <c r="E8908" t="s">
        <v>17</v>
      </c>
      <c r="F8908">
        <v>245</v>
      </c>
      <c r="G8908" t="str">
        <f t="shared" si="278"/>
        <v>HIGH</v>
      </c>
      <c r="H8908">
        <v>0</v>
      </c>
      <c r="I8908" t="str">
        <f t="shared" si="279"/>
        <v>NO</v>
      </c>
      <c r="J8908">
        <v>17</v>
      </c>
      <c r="K8908">
        <v>10</v>
      </c>
      <c r="L8908">
        <v>2009</v>
      </c>
      <c r="M8908" s="3">
        <v>18.75</v>
      </c>
      <c r="N8908" s="3">
        <v>78.25</v>
      </c>
      <c r="O8908" s="3">
        <v>1.8065273E-2</v>
      </c>
      <c r="P8908" s="3">
        <v>305.39600000000002</v>
      </c>
      <c r="Q8908" s="7">
        <f>(P8908-MIN($P8908:P17892))/(MAX($P8908:$P17892)-MIN($P8908:P17892))</f>
        <v>0.57277227690021593</v>
      </c>
    </row>
    <row r="8909" spans="1:17" x14ac:dyDescent="0.25">
      <c r="A8909">
        <v>8907</v>
      </c>
      <c r="B8909" t="s">
        <v>305</v>
      </c>
      <c r="C8909" t="s">
        <v>83</v>
      </c>
      <c r="D8909" t="s">
        <v>385</v>
      </c>
      <c r="E8909" t="s">
        <v>17</v>
      </c>
      <c r="F8909">
        <v>24</v>
      </c>
      <c r="G8909" t="str">
        <f t="shared" si="278"/>
        <v>LOW</v>
      </c>
      <c r="H8909">
        <v>0</v>
      </c>
      <c r="I8909" t="str">
        <f t="shared" si="279"/>
        <v>NO</v>
      </c>
      <c r="J8909">
        <v>22</v>
      </c>
      <c r="K8909">
        <v>10</v>
      </c>
      <c r="L8909">
        <v>2009</v>
      </c>
      <c r="M8909" s="3">
        <v>30.384367399999999</v>
      </c>
      <c r="N8909" s="3">
        <v>76.770420999999999</v>
      </c>
      <c r="O8909" s="3">
        <v>6.41E-5</v>
      </c>
      <c r="P8909" s="3">
        <v>302.56</v>
      </c>
      <c r="Q8909" s="7">
        <f>(P8909-MIN($P8909:P17893))/(MAX($P8909:$P17893)-MIN($P8909:P17893))</f>
        <v>0.47704770487377346</v>
      </c>
    </row>
    <row r="8910" spans="1:17" x14ac:dyDescent="0.25">
      <c r="A8910">
        <v>8908</v>
      </c>
      <c r="B8910" t="s">
        <v>305</v>
      </c>
      <c r="C8910" t="s">
        <v>83</v>
      </c>
      <c r="D8910" t="s">
        <v>298</v>
      </c>
      <c r="E8910" t="s">
        <v>17</v>
      </c>
      <c r="F8910">
        <v>34</v>
      </c>
      <c r="G8910" t="str">
        <f t="shared" si="278"/>
        <v>MID</v>
      </c>
      <c r="H8910">
        <v>0</v>
      </c>
      <c r="I8910" t="str">
        <f t="shared" si="279"/>
        <v>NO</v>
      </c>
      <c r="J8910">
        <v>23</v>
      </c>
      <c r="K8910">
        <v>10</v>
      </c>
      <c r="L8910">
        <v>2009</v>
      </c>
      <c r="M8910" s="3">
        <v>29.822820750000002</v>
      </c>
      <c r="N8910" s="3">
        <v>76.378309869999995</v>
      </c>
      <c r="O8910" s="3">
        <v>4.2599999999999999E-5</v>
      </c>
      <c r="P8910" s="3">
        <v>302.56</v>
      </c>
      <c r="Q8910" s="7">
        <f>(P8910-MIN($P8910:P17894))/(MAX($P8910:$P17894)-MIN($P8910:P17894))</f>
        <v>0.47704770487377346</v>
      </c>
    </row>
    <row r="8911" spans="1:17" x14ac:dyDescent="0.25">
      <c r="A8911">
        <v>8909</v>
      </c>
      <c r="B8911" t="s">
        <v>305</v>
      </c>
      <c r="C8911" t="s">
        <v>176</v>
      </c>
      <c r="D8911" t="s">
        <v>362</v>
      </c>
      <c r="E8911" t="s">
        <v>17</v>
      </c>
      <c r="F8911">
        <v>115</v>
      </c>
      <c r="G8911" t="str">
        <f t="shared" si="278"/>
        <v>HIGH</v>
      </c>
      <c r="H8911">
        <v>0</v>
      </c>
      <c r="I8911" t="str">
        <f t="shared" si="279"/>
        <v>NO</v>
      </c>
      <c r="J8911">
        <v>18</v>
      </c>
      <c r="K8911">
        <v>10</v>
      </c>
      <c r="L8911">
        <v>2009</v>
      </c>
      <c r="M8911" s="3">
        <v>32.166666999999997</v>
      </c>
      <c r="N8911" s="3">
        <v>76.25</v>
      </c>
      <c r="O8911" s="3">
        <v>0.128415532</v>
      </c>
      <c r="P8911" s="3">
        <v>297.38666660000001</v>
      </c>
      <c r="Q8911" s="7">
        <f>(P8911-MIN($P8911:P17895))/(MAX($P8911:$P17895)-MIN($P8911:P17895))</f>
        <v>0.30243024166323135</v>
      </c>
    </row>
    <row r="8912" spans="1:17" x14ac:dyDescent="0.25">
      <c r="A8912">
        <v>8910</v>
      </c>
      <c r="B8912" t="s">
        <v>305</v>
      </c>
      <c r="C8912" t="s">
        <v>95</v>
      </c>
      <c r="D8912" t="s">
        <v>710</v>
      </c>
      <c r="E8912" t="s">
        <v>55</v>
      </c>
      <c r="F8912">
        <v>73</v>
      </c>
      <c r="G8912" t="str">
        <f t="shared" si="278"/>
        <v>MID</v>
      </c>
      <c r="H8912">
        <v>0</v>
      </c>
      <c r="I8912" t="str">
        <f t="shared" si="279"/>
        <v>NO</v>
      </c>
      <c r="J8912">
        <v>22</v>
      </c>
      <c r="K8912">
        <v>10</v>
      </c>
      <c r="L8912">
        <v>2009</v>
      </c>
      <c r="M8912" s="3">
        <v>22.766544400000001</v>
      </c>
      <c r="N8912" s="3">
        <v>75.900694400000006</v>
      </c>
      <c r="O8912" s="3">
        <v>2.02E-5</v>
      </c>
      <c r="P8912" s="3">
        <v>312.3533334</v>
      </c>
      <c r="Q8912" s="7">
        <f>(P8912-MIN($P8912:P17896))/(MAX($P8912:$P17896)-MIN($P8912:P17896))</f>
        <v>0.80760576144191876</v>
      </c>
    </row>
    <row r="8913" spans="1:17" x14ac:dyDescent="0.25">
      <c r="A8913">
        <v>8911</v>
      </c>
      <c r="B8913" t="s">
        <v>305</v>
      </c>
      <c r="C8913" t="s">
        <v>95</v>
      </c>
      <c r="D8913" t="s">
        <v>710</v>
      </c>
      <c r="E8913" t="s">
        <v>55</v>
      </c>
      <c r="F8913">
        <v>11</v>
      </c>
      <c r="G8913" t="str">
        <f t="shared" si="278"/>
        <v>LOW</v>
      </c>
      <c r="H8913">
        <v>0</v>
      </c>
      <c r="I8913" t="str">
        <f t="shared" si="279"/>
        <v>NO</v>
      </c>
      <c r="J8913">
        <v>26</v>
      </c>
      <c r="K8913">
        <v>10</v>
      </c>
      <c r="L8913">
        <v>2009</v>
      </c>
      <c r="M8913" s="3">
        <v>22.766544400000001</v>
      </c>
      <c r="N8913" s="3">
        <v>75.900694400000006</v>
      </c>
      <c r="O8913" s="3">
        <v>6.69E-5</v>
      </c>
      <c r="P8913" s="3">
        <v>314.16000000000003</v>
      </c>
      <c r="Q8913" s="7">
        <f>(P8913-MIN($P8913:P17897))/(MAX($P8913:$P17897)-MIN($P8913:P17897))</f>
        <v>0.86858685702706317</v>
      </c>
    </row>
    <row r="8914" spans="1:17" x14ac:dyDescent="0.25">
      <c r="A8914">
        <v>8912</v>
      </c>
      <c r="B8914" t="s">
        <v>305</v>
      </c>
      <c r="C8914" t="s">
        <v>134</v>
      </c>
      <c r="D8914" t="s">
        <v>134</v>
      </c>
      <c r="E8914" t="s">
        <v>55</v>
      </c>
      <c r="F8914">
        <v>12</v>
      </c>
      <c r="G8914" t="str">
        <f t="shared" si="278"/>
        <v>LOW</v>
      </c>
      <c r="H8914">
        <v>0</v>
      </c>
      <c r="I8914" t="str">
        <f t="shared" si="279"/>
        <v>NO</v>
      </c>
      <c r="J8914">
        <v>22</v>
      </c>
      <c r="K8914">
        <v>10</v>
      </c>
      <c r="L8914">
        <v>2009</v>
      </c>
      <c r="M8914" s="3">
        <v>11.9340568</v>
      </c>
      <c r="N8914" s="3">
        <v>79.830644699999993</v>
      </c>
      <c r="O8914" s="3">
        <v>7.7989770000000003E-3</v>
      </c>
      <c r="P8914" s="3">
        <v>308.00799999999998</v>
      </c>
      <c r="Q8914" s="7">
        <f>(P8914-MIN($P8914:P17898))/(MAX($P8914:$P17898)-MIN($P8914:P17898))</f>
        <v>0.66093609288507604</v>
      </c>
    </row>
    <row r="8915" spans="1:17" x14ac:dyDescent="0.25">
      <c r="A8915">
        <v>8913</v>
      </c>
      <c r="B8915" t="s">
        <v>305</v>
      </c>
      <c r="C8915" t="s">
        <v>30</v>
      </c>
      <c r="D8915" t="s">
        <v>259</v>
      </c>
      <c r="E8915" t="s">
        <v>17</v>
      </c>
      <c r="F8915">
        <v>47</v>
      </c>
      <c r="G8915" t="str">
        <f t="shared" si="278"/>
        <v>MID</v>
      </c>
      <c r="H8915">
        <v>0</v>
      </c>
      <c r="I8915" t="str">
        <f t="shared" si="279"/>
        <v>NO</v>
      </c>
      <c r="J8915">
        <v>20</v>
      </c>
      <c r="K8915">
        <v>10</v>
      </c>
      <c r="L8915">
        <v>2009</v>
      </c>
      <c r="M8915" s="3">
        <v>26.8420098</v>
      </c>
      <c r="N8915" s="3">
        <v>80.947857110000001</v>
      </c>
      <c r="O8915" s="3">
        <v>2.62E-5</v>
      </c>
      <c r="P8915" s="3">
        <v>303.58800000000002</v>
      </c>
      <c r="Q8915" s="7">
        <f>(P8915-MIN($P8915:P17899))/(MAX($P8915:$P17899)-MIN($P8915:P17899))</f>
        <v>0.51174617456460003</v>
      </c>
    </row>
    <row r="8916" spans="1:17" x14ac:dyDescent="0.25">
      <c r="A8916">
        <v>8914</v>
      </c>
      <c r="B8916" t="s">
        <v>305</v>
      </c>
      <c r="C8916" t="s">
        <v>45</v>
      </c>
      <c r="D8916" t="s">
        <v>419</v>
      </c>
      <c r="E8916" t="s">
        <v>17</v>
      </c>
      <c r="F8916">
        <v>36</v>
      </c>
      <c r="G8916" t="str">
        <f t="shared" si="278"/>
        <v>MID</v>
      </c>
      <c r="H8916">
        <v>0</v>
      </c>
      <c r="I8916" t="str">
        <f t="shared" si="279"/>
        <v>NO</v>
      </c>
      <c r="J8916">
        <v>10</v>
      </c>
      <c r="K8916">
        <v>9</v>
      </c>
      <c r="L8916">
        <v>2009</v>
      </c>
      <c r="M8916" s="3">
        <v>15.348414399999999</v>
      </c>
      <c r="N8916" s="3">
        <v>76.154742100000007</v>
      </c>
      <c r="O8916" s="3">
        <v>0.290142697</v>
      </c>
      <c r="P8916" s="3">
        <v>297.16000000000003</v>
      </c>
      <c r="Q8916" s="7">
        <f>(P8916-MIN($P8916:P17900))/(MAX($P8916:$P17900)-MIN($P8916:P17900))</f>
        <v>0.29477947887138106</v>
      </c>
    </row>
    <row r="8917" spans="1:17" x14ac:dyDescent="0.25">
      <c r="A8917">
        <v>8915</v>
      </c>
      <c r="B8917" t="s">
        <v>305</v>
      </c>
      <c r="C8917" t="s">
        <v>45</v>
      </c>
      <c r="D8917" t="s">
        <v>693</v>
      </c>
      <c r="E8917" t="s">
        <v>17</v>
      </c>
      <c r="F8917">
        <v>16</v>
      </c>
      <c r="G8917" t="str">
        <f t="shared" si="278"/>
        <v>LOW</v>
      </c>
      <c r="H8917">
        <v>0</v>
      </c>
      <c r="I8917" t="str">
        <f t="shared" si="279"/>
        <v>NO</v>
      </c>
      <c r="J8917">
        <v>11</v>
      </c>
      <c r="K8917">
        <v>10</v>
      </c>
      <c r="L8917">
        <v>2009</v>
      </c>
      <c r="M8917" s="3">
        <v>15.857266600000001</v>
      </c>
      <c r="N8917" s="3">
        <v>74.506934299999998</v>
      </c>
      <c r="O8917" s="3">
        <v>0.13561353800000001</v>
      </c>
      <c r="P8917" s="3">
        <v>299.68</v>
      </c>
      <c r="Q8917" s="7">
        <f>(P8917-MIN($P8917:P17901))/(MAX($P8917:$P17901)-MIN($P8917:P17901))</f>
        <v>0.37983798433916388</v>
      </c>
    </row>
    <row r="8918" spans="1:17" x14ac:dyDescent="0.25">
      <c r="A8918">
        <v>8916</v>
      </c>
      <c r="B8918" t="s">
        <v>305</v>
      </c>
      <c r="C8918" t="s">
        <v>113</v>
      </c>
      <c r="D8918" t="s">
        <v>906</v>
      </c>
      <c r="E8918" t="s">
        <v>55</v>
      </c>
      <c r="F8918">
        <v>4</v>
      </c>
      <c r="G8918" t="str">
        <f t="shared" si="278"/>
        <v>LOW</v>
      </c>
      <c r="H8918">
        <v>1</v>
      </c>
      <c r="I8918" t="str">
        <f t="shared" si="279"/>
        <v>YES</v>
      </c>
      <c r="J8918">
        <v>10</v>
      </c>
      <c r="K8918">
        <v>10</v>
      </c>
      <c r="L8918">
        <v>2009</v>
      </c>
      <c r="M8918" s="3">
        <v>26.3843347</v>
      </c>
      <c r="N8918" s="3">
        <v>75.688376399999996</v>
      </c>
      <c r="O8918" s="3">
        <v>0.17522000200000001</v>
      </c>
      <c r="P8918" s="3">
        <v>305.31</v>
      </c>
      <c r="Q8918" s="7">
        <f>(P8918-MIN($P8918:P17902))/(MAX($P8918:$P17902)-MIN($P8918:P17902))</f>
        <v>0.56986948663425141</v>
      </c>
    </row>
    <row r="8919" spans="1:17" x14ac:dyDescent="0.25">
      <c r="A8919">
        <v>8917</v>
      </c>
      <c r="B8919" t="s">
        <v>305</v>
      </c>
      <c r="C8919" t="s">
        <v>38</v>
      </c>
      <c r="D8919" t="s">
        <v>47</v>
      </c>
      <c r="E8919" t="s">
        <v>17</v>
      </c>
      <c r="F8919">
        <v>4485</v>
      </c>
      <c r="G8919" t="str">
        <f t="shared" si="278"/>
        <v>HIGH</v>
      </c>
      <c r="H8919">
        <v>0</v>
      </c>
      <c r="I8919" t="str">
        <f t="shared" si="279"/>
        <v>NO</v>
      </c>
      <c r="J8919">
        <v>23</v>
      </c>
      <c r="K8919">
        <v>9</v>
      </c>
      <c r="L8919">
        <v>2009</v>
      </c>
      <c r="M8919" s="3">
        <v>22.576066900000001</v>
      </c>
      <c r="N8919" s="3">
        <v>88.420067579999994</v>
      </c>
      <c r="O8919" s="3">
        <v>0.74057393500000002</v>
      </c>
      <c r="P8919" s="3">
        <v>299.76799999999997</v>
      </c>
      <c r="Q8919" s="7">
        <f>(P8919-MIN($P8919:P17903))/(MAX($P8919:$P17903)-MIN($P8919:P17903))</f>
        <v>0.38280828135549805</v>
      </c>
    </row>
    <row r="8920" spans="1:17" x14ac:dyDescent="0.25">
      <c r="A8920">
        <v>8918</v>
      </c>
      <c r="B8920" t="s">
        <v>308</v>
      </c>
      <c r="C8920" t="s">
        <v>252</v>
      </c>
      <c r="D8920" t="s">
        <v>252</v>
      </c>
      <c r="E8920" t="s">
        <v>55</v>
      </c>
      <c r="F8920">
        <v>8</v>
      </c>
      <c r="G8920" t="str">
        <f t="shared" si="278"/>
        <v>LOW</v>
      </c>
      <c r="H8920">
        <v>0</v>
      </c>
      <c r="I8920" t="str">
        <f t="shared" si="279"/>
        <v>NO</v>
      </c>
      <c r="J8920">
        <v>30</v>
      </c>
      <c r="K8920">
        <v>10</v>
      </c>
      <c r="L8920">
        <v>2009</v>
      </c>
      <c r="M8920" s="3">
        <v>30.729843949999999</v>
      </c>
      <c r="N8920" s="3">
        <v>76.784145670000001</v>
      </c>
      <c r="O8920" s="3">
        <v>4.88E-5</v>
      </c>
      <c r="P8920" s="3">
        <v>302.04666659999998</v>
      </c>
      <c r="Q8920" s="7">
        <f>(P8920-MIN($P8920:P17904))/(MAX($P8920:$P17904)-MIN($P8920:P17904))</f>
        <v>0.45972097002825846</v>
      </c>
    </row>
    <row r="8921" spans="1:17" x14ac:dyDescent="0.25">
      <c r="A8921">
        <v>8919</v>
      </c>
      <c r="B8921" t="s">
        <v>308</v>
      </c>
      <c r="C8921" t="s">
        <v>45</v>
      </c>
      <c r="D8921" t="s">
        <v>185</v>
      </c>
      <c r="E8921" t="s">
        <v>17</v>
      </c>
      <c r="F8921">
        <v>210</v>
      </c>
      <c r="G8921" t="str">
        <f t="shared" si="278"/>
        <v>HIGH</v>
      </c>
      <c r="H8921">
        <v>10</v>
      </c>
      <c r="I8921" t="str">
        <f t="shared" si="279"/>
        <v>YES</v>
      </c>
      <c r="J8921">
        <v>23</v>
      </c>
      <c r="K8921">
        <v>10</v>
      </c>
      <c r="L8921">
        <v>2009</v>
      </c>
      <c r="M8921" s="3">
        <v>16.1853166</v>
      </c>
      <c r="N8921" s="3">
        <v>75.696791899999994</v>
      </c>
      <c r="O8921" s="3">
        <v>6.981012E-3</v>
      </c>
      <c r="P8921" s="3">
        <v>309.89999999999998</v>
      </c>
      <c r="Q8921" s="7">
        <f>(P8921-MIN($P8921:P17905))/(MAX($P8921:$P17905)-MIN($P8921:P17905))</f>
        <v>0.72479747873628475</v>
      </c>
    </row>
    <row r="8922" spans="1:17" x14ac:dyDescent="0.25">
      <c r="A8922">
        <v>8920</v>
      </c>
      <c r="B8922" t="s">
        <v>308</v>
      </c>
      <c r="C8922" t="s">
        <v>34</v>
      </c>
      <c r="D8922" t="s">
        <v>193</v>
      </c>
      <c r="E8922" t="s">
        <v>17</v>
      </c>
      <c r="F8922">
        <v>28</v>
      </c>
      <c r="G8922" t="str">
        <f t="shared" si="278"/>
        <v>LOW</v>
      </c>
      <c r="H8922">
        <v>0</v>
      </c>
      <c r="I8922" t="str">
        <f t="shared" si="279"/>
        <v>NO</v>
      </c>
      <c r="J8922">
        <v>24</v>
      </c>
      <c r="K8922">
        <v>10</v>
      </c>
      <c r="L8922">
        <v>2009</v>
      </c>
      <c r="M8922" s="3">
        <v>20.750225700000001</v>
      </c>
      <c r="N8922" s="3">
        <v>83.249946399999999</v>
      </c>
      <c r="O8922" s="3">
        <v>5.63E-5</v>
      </c>
      <c r="P8922" s="3">
        <v>304.404</v>
      </c>
      <c r="Q8922" s="7">
        <f>(P8922-MIN($P8922:P17906))/(MAX($P8922:$P17906)-MIN($P8922:P17906))</f>
        <v>0.53928892871607192</v>
      </c>
    </row>
    <row r="8923" spans="1:17" x14ac:dyDescent="0.25">
      <c r="A8923">
        <v>8921</v>
      </c>
      <c r="B8923" t="s">
        <v>308</v>
      </c>
      <c r="C8923" t="s">
        <v>23</v>
      </c>
      <c r="D8923" t="s">
        <v>203</v>
      </c>
      <c r="E8923" t="s">
        <v>62</v>
      </c>
      <c r="F8923">
        <v>24</v>
      </c>
      <c r="G8923" t="str">
        <f t="shared" si="278"/>
        <v>LOW</v>
      </c>
      <c r="H8923">
        <v>0</v>
      </c>
      <c r="I8923" t="str">
        <f t="shared" si="279"/>
        <v>NO</v>
      </c>
      <c r="J8923">
        <v>28</v>
      </c>
      <c r="K8923">
        <v>10</v>
      </c>
      <c r="L8923">
        <v>2009</v>
      </c>
      <c r="M8923" s="3">
        <v>11.2287716</v>
      </c>
      <c r="N8923" s="3">
        <v>78.818255550000003</v>
      </c>
      <c r="O8923" s="3">
        <v>1.3428445000000001E-2</v>
      </c>
      <c r="P8923" s="3">
        <v>307.26400000000001</v>
      </c>
      <c r="Q8923" s="7">
        <f>(P8923-MIN($P8923:P17907))/(MAX($P8923:$P17907)-MIN($P8923:P17907))</f>
        <v>0.63582358174696951</v>
      </c>
    </row>
    <row r="8924" spans="1:17" x14ac:dyDescent="0.25">
      <c r="A8924">
        <v>8922</v>
      </c>
      <c r="B8924" t="s">
        <v>308</v>
      </c>
      <c r="C8924" t="s">
        <v>120</v>
      </c>
      <c r="D8924" t="s">
        <v>609</v>
      </c>
      <c r="E8924" t="s">
        <v>77</v>
      </c>
      <c r="F8924">
        <v>1010</v>
      </c>
      <c r="G8924" t="str">
        <f t="shared" si="278"/>
        <v>HIGH</v>
      </c>
      <c r="H8924">
        <v>13</v>
      </c>
      <c r="I8924" t="str">
        <f t="shared" si="279"/>
        <v>YES</v>
      </c>
      <c r="J8924">
        <v>28</v>
      </c>
      <c r="K8924">
        <v>9</v>
      </c>
      <c r="L8924">
        <v>2009</v>
      </c>
      <c r="M8924" s="3">
        <v>26.34142215</v>
      </c>
      <c r="N8924" s="3">
        <v>91.01674328</v>
      </c>
      <c r="O8924" s="3">
        <v>0.59754868699999997</v>
      </c>
      <c r="P8924" s="3">
        <v>300.99200000000002</v>
      </c>
      <c r="Q8924" s="7">
        <f>(P8924-MIN($P8924:P17908))/(MAX($P8924:$P17908)-MIN($P8924:P17908))</f>
        <v>0.42412241258270872</v>
      </c>
    </row>
    <row r="8925" spans="1:17" x14ac:dyDescent="0.25">
      <c r="A8925">
        <v>8923</v>
      </c>
      <c r="B8925" t="s">
        <v>310</v>
      </c>
      <c r="C8925" t="s">
        <v>100</v>
      </c>
      <c r="D8925" t="s">
        <v>597</v>
      </c>
      <c r="E8925" t="s">
        <v>21</v>
      </c>
      <c r="F8925">
        <v>60</v>
      </c>
      <c r="G8925" t="str">
        <f t="shared" si="278"/>
        <v>MID</v>
      </c>
      <c r="H8925">
        <v>0</v>
      </c>
      <c r="I8925" t="str">
        <f t="shared" si="279"/>
        <v>NO</v>
      </c>
      <c r="J8925">
        <v>7</v>
      </c>
      <c r="K8925">
        <v>11</v>
      </c>
      <c r="L8925">
        <v>2009</v>
      </c>
      <c r="M8925" s="3">
        <v>24.201624949999999</v>
      </c>
      <c r="N8925" s="3">
        <v>84.878176920000001</v>
      </c>
      <c r="O8925" s="3">
        <v>1.3992118E-2</v>
      </c>
      <c r="P8925" s="3">
        <v>302.61666659999997</v>
      </c>
      <c r="Q8925" s="7">
        <f>(P8925-MIN($P8925:P17909))/(MAX($P8925:$P17909)-MIN($P8925:P17909))</f>
        <v>0.47896039388406642</v>
      </c>
    </row>
    <row r="8926" spans="1:17" x14ac:dyDescent="0.25">
      <c r="A8926">
        <v>8924</v>
      </c>
      <c r="B8926" t="s">
        <v>310</v>
      </c>
      <c r="C8926" t="s">
        <v>45</v>
      </c>
      <c r="D8926" t="s">
        <v>560</v>
      </c>
      <c r="E8926" t="s">
        <v>17</v>
      </c>
      <c r="F8926">
        <v>68</v>
      </c>
      <c r="G8926" t="str">
        <f t="shared" si="278"/>
        <v>MID</v>
      </c>
      <c r="H8926">
        <v>0</v>
      </c>
      <c r="I8926" t="str">
        <f t="shared" si="279"/>
        <v>NO</v>
      </c>
      <c r="J8926">
        <v>9</v>
      </c>
      <c r="K8926">
        <v>11</v>
      </c>
      <c r="L8926">
        <v>2009</v>
      </c>
      <c r="M8926" s="3">
        <v>16.826991100000001</v>
      </c>
      <c r="N8926" s="3">
        <v>75.717538700000006</v>
      </c>
      <c r="O8926" s="3">
        <v>4.6800014000000001E-2</v>
      </c>
      <c r="P8926" s="3">
        <v>305.72000000000003</v>
      </c>
      <c r="Q8926" s="7">
        <f>(P8926-MIN($P8926:P17910))/(MAX($P8926:$P17910)-MIN($P8926:P17910))</f>
        <v>0.58370837046035995</v>
      </c>
    </row>
    <row r="8927" spans="1:17" x14ac:dyDescent="0.25">
      <c r="A8927">
        <v>8925</v>
      </c>
      <c r="B8927" t="s">
        <v>310</v>
      </c>
      <c r="C8927" t="s">
        <v>95</v>
      </c>
      <c r="D8927" t="s">
        <v>710</v>
      </c>
      <c r="E8927" t="s">
        <v>55</v>
      </c>
      <c r="F8927">
        <v>36</v>
      </c>
      <c r="G8927" t="str">
        <f t="shared" si="278"/>
        <v>MID</v>
      </c>
      <c r="H8927">
        <v>0</v>
      </c>
      <c r="I8927" t="str">
        <f t="shared" si="279"/>
        <v>NO</v>
      </c>
      <c r="J8927">
        <v>5</v>
      </c>
      <c r="K8927">
        <v>11</v>
      </c>
      <c r="L8927">
        <v>2009</v>
      </c>
      <c r="M8927" s="3">
        <v>22.766544400000001</v>
      </c>
      <c r="N8927" s="3">
        <v>75.900694400000006</v>
      </c>
      <c r="O8927" s="3">
        <v>8.1799999999999996E-5</v>
      </c>
      <c r="P8927" s="3">
        <v>312.26333340000002</v>
      </c>
      <c r="Q8927" s="7">
        <f>(P8927-MIN($P8927:P17911))/(MAX($P8927:$P17911)-MIN($P8927:P17911))</f>
        <v>0.80456795767521305</v>
      </c>
    </row>
    <row r="8928" spans="1:17" x14ac:dyDescent="0.25">
      <c r="A8928">
        <v>8926</v>
      </c>
      <c r="B8928" t="s">
        <v>310</v>
      </c>
      <c r="C8928" t="s">
        <v>34</v>
      </c>
      <c r="D8928" t="s">
        <v>315</v>
      </c>
      <c r="E8928" t="s">
        <v>17</v>
      </c>
      <c r="F8928">
        <v>118</v>
      </c>
      <c r="G8928" t="str">
        <f t="shared" si="278"/>
        <v>HIGH</v>
      </c>
      <c r="H8928">
        <v>0</v>
      </c>
      <c r="I8928" t="str">
        <f t="shared" si="279"/>
        <v>NO</v>
      </c>
      <c r="J8928">
        <v>6</v>
      </c>
      <c r="K8928">
        <v>11</v>
      </c>
      <c r="L8928">
        <v>2009</v>
      </c>
      <c r="M8928" s="3">
        <v>21.347763400000002</v>
      </c>
      <c r="N8928" s="3">
        <v>83.657682989999998</v>
      </c>
      <c r="O8928" s="3">
        <v>1.1361483E-2</v>
      </c>
      <c r="P8928" s="3">
        <v>301.40333340000001</v>
      </c>
      <c r="Q8928" s="7">
        <f>(P8928-MIN($P8928:P17912))/(MAX($P8928:$P17912)-MIN($P8928:P17912))</f>
        <v>0.43800630315928851</v>
      </c>
    </row>
    <row r="8929" spans="1:17" x14ac:dyDescent="0.25">
      <c r="A8929">
        <v>8927</v>
      </c>
      <c r="B8929" t="s">
        <v>310</v>
      </c>
      <c r="C8929" t="s">
        <v>113</v>
      </c>
      <c r="D8929" t="s">
        <v>701</v>
      </c>
      <c r="E8929" t="s">
        <v>17</v>
      </c>
      <c r="F8929">
        <v>14</v>
      </c>
      <c r="G8929" t="str">
        <f t="shared" si="278"/>
        <v>LOW</v>
      </c>
      <c r="H8929">
        <v>0</v>
      </c>
      <c r="I8929" t="str">
        <f t="shared" si="279"/>
        <v>NO</v>
      </c>
      <c r="J8929">
        <v>2</v>
      </c>
      <c r="K8929">
        <v>11</v>
      </c>
      <c r="L8929">
        <v>2009</v>
      </c>
      <c r="M8929" s="3">
        <v>25.581903400000002</v>
      </c>
      <c r="N8929" s="3">
        <v>71.619662430000005</v>
      </c>
      <c r="O8929" s="3">
        <v>4.5200000000000001E-5</v>
      </c>
      <c r="P8929" s="3">
        <v>317.43333339999998</v>
      </c>
      <c r="Q8929" s="7">
        <f>(P8929-MIN($P8929:P17913))/(MAX($P8929:$P17913)-MIN($P8929:P17913))</f>
        <v>0.97907290738491026</v>
      </c>
    </row>
    <row r="8930" spans="1:17" x14ac:dyDescent="0.25">
      <c r="A8930">
        <v>8928</v>
      </c>
      <c r="B8930" t="s">
        <v>310</v>
      </c>
      <c r="C8930" t="s">
        <v>23</v>
      </c>
      <c r="D8930" t="s">
        <v>395</v>
      </c>
      <c r="E8930" t="s">
        <v>62</v>
      </c>
      <c r="F8930">
        <v>17</v>
      </c>
      <c r="G8930" t="str">
        <f t="shared" si="278"/>
        <v>LOW</v>
      </c>
      <c r="H8930">
        <v>0</v>
      </c>
      <c r="I8930" t="str">
        <f t="shared" si="279"/>
        <v>NO</v>
      </c>
      <c r="J8930">
        <v>5</v>
      </c>
      <c r="K8930">
        <v>11</v>
      </c>
      <c r="L8930">
        <v>2009</v>
      </c>
      <c r="M8930" s="3">
        <v>10.9301522</v>
      </c>
      <c r="N8930" s="3">
        <v>78.084854550000003</v>
      </c>
      <c r="O8930" s="3">
        <v>0.17964707999999999</v>
      </c>
      <c r="P8930" s="3">
        <v>304.52</v>
      </c>
      <c r="Q8930" s="7">
        <f>(P8930-MIN($P8930:P17914))/(MAX($P8930:$P17914)-MIN($P8930:P17914))</f>
        <v>0.54320432023760434</v>
      </c>
    </row>
    <row r="8931" spans="1:17" x14ac:dyDescent="0.25">
      <c r="A8931">
        <v>8929</v>
      </c>
      <c r="B8931" t="s">
        <v>310</v>
      </c>
      <c r="C8931" t="s">
        <v>23</v>
      </c>
      <c r="D8931" t="s">
        <v>344</v>
      </c>
      <c r="E8931" t="s">
        <v>21</v>
      </c>
      <c r="F8931">
        <v>3</v>
      </c>
      <c r="G8931" t="str">
        <f t="shared" si="278"/>
        <v>LOW</v>
      </c>
      <c r="H8931">
        <v>0</v>
      </c>
      <c r="I8931" t="str">
        <f t="shared" si="279"/>
        <v>NO</v>
      </c>
      <c r="J8931">
        <v>5</v>
      </c>
      <c r="K8931">
        <v>11</v>
      </c>
      <c r="L8931">
        <v>2009</v>
      </c>
      <c r="M8931" s="3">
        <v>11.9415377</v>
      </c>
      <c r="N8931" s="3">
        <v>79.486146899999994</v>
      </c>
      <c r="O8931" s="3">
        <v>0.48074836599999998</v>
      </c>
      <c r="P8931" s="3">
        <v>300.95</v>
      </c>
      <c r="Q8931" s="7">
        <f>(P8931-MIN($P8931:P17915))/(MAX($P8931:$P17915)-MIN($P8931:P17915))</f>
        <v>0.42270477082491131</v>
      </c>
    </row>
    <row r="8932" spans="1:17" x14ac:dyDescent="0.25">
      <c r="A8932">
        <v>8930</v>
      </c>
      <c r="B8932" t="s">
        <v>310</v>
      </c>
      <c r="C8932" t="s">
        <v>23</v>
      </c>
      <c r="D8932" t="s">
        <v>99</v>
      </c>
      <c r="E8932" t="s">
        <v>17</v>
      </c>
      <c r="F8932">
        <v>15</v>
      </c>
      <c r="G8932" t="str">
        <f t="shared" si="278"/>
        <v>LOW</v>
      </c>
      <c r="H8932">
        <v>0</v>
      </c>
      <c r="I8932" t="str">
        <f t="shared" si="279"/>
        <v>NO</v>
      </c>
      <c r="J8932">
        <v>7</v>
      </c>
      <c r="K8932">
        <v>11</v>
      </c>
      <c r="L8932">
        <v>2009</v>
      </c>
      <c r="M8932" s="3">
        <v>12.7948109</v>
      </c>
      <c r="N8932" s="3">
        <v>79.000641099999996</v>
      </c>
      <c r="O8932" s="3">
        <v>0.40206756900000001</v>
      </c>
      <c r="P8932" s="3">
        <v>303.5</v>
      </c>
      <c r="Q8932" s="7">
        <f>(P8932-MIN($P8932:P17916))/(MAX($P8932:$P17916)-MIN($P8932:P17916))</f>
        <v>0.50877587754826403</v>
      </c>
    </row>
    <row r="8933" spans="1:17" x14ac:dyDescent="0.25">
      <c r="A8933">
        <v>8931</v>
      </c>
      <c r="B8933" t="s">
        <v>310</v>
      </c>
      <c r="C8933" t="s">
        <v>38</v>
      </c>
      <c r="D8933" t="s">
        <v>87</v>
      </c>
      <c r="E8933" t="s">
        <v>62</v>
      </c>
      <c r="F8933">
        <v>163</v>
      </c>
      <c r="G8933" t="str">
        <f t="shared" si="278"/>
        <v>HIGH</v>
      </c>
      <c r="H8933">
        <v>0</v>
      </c>
      <c r="I8933" t="str">
        <f t="shared" si="279"/>
        <v>NO</v>
      </c>
      <c r="J8933">
        <v>21</v>
      </c>
      <c r="K8933">
        <v>10</v>
      </c>
      <c r="L8933">
        <v>2009</v>
      </c>
      <c r="M8933" s="3">
        <v>22.5736296</v>
      </c>
      <c r="N8933" s="3">
        <v>88.325104499999995</v>
      </c>
      <c r="O8933" s="3">
        <v>5.0168154999999999E-2</v>
      </c>
      <c r="P8933" s="3">
        <v>303.16399999999999</v>
      </c>
      <c r="Q8933" s="7">
        <f>(P8933-MIN($P8933:P17917))/(MAX($P8933:$P17917)-MIN($P8933:P17917))</f>
        <v>0.49743474348589245</v>
      </c>
    </row>
    <row r="8934" spans="1:17" x14ac:dyDescent="0.25">
      <c r="A8934">
        <v>8932</v>
      </c>
      <c r="B8934" t="s">
        <v>314</v>
      </c>
      <c r="C8934" t="s">
        <v>45</v>
      </c>
      <c r="D8934" t="s">
        <v>383</v>
      </c>
      <c r="E8934" t="s">
        <v>17</v>
      </c>
      <c r="F8934">
        <v>34</v>
      </c>
      <c r="G8934" t="str">
        <f t="shared" si="278"/>
        <v>MID</v>
      </c>
      <c r="H8934">
        <v>0</v>
      </c>
      <c r="I8934" t="str">
        <f t="shared" si="279"/>
        <v>NO</v>
      </c>
      <c r="J8934">
        <v>11</v>
      </c>
      <c r="K8934">
        <v>11</v>
      </c>
      <c r="L8934">
        <v>2009</v>
      </c>
      <c r="M8934" s="3">
        <v>14.4679807</v>
      </c>
      <c r="N8934" s="3">
        <v>75.919568200000001</v>
      </c>
      <c r="O8934" s="3">
        <v>0.58592873400000001</v>
      </c>
      <c r="P8934" s="3">
        <v>304.51953054996898</v>
      </c>
      <c r="Q8934" s="7">
        <f>(P8934-MIN($P8934:P17918))/(MAX($P8934:$P17918)-MIN($P8934:P17918))</f>
        <v>0.54318847471457687</v>
      </c>
    </row>
    <row r="8935" spans="1:17" x14ac:dyDescent="0.25">
      <c r="A8935">
        <v>8933</v>
      </c>
      <c r="B8935" t="s">
        <v>314</v>
      </c>
      <c r="C8935" t="s">
        <v>23</v>
      </c>
      <c r="D8935" t="s">
        <v>344</v>
      </c>
      <c r="E8935" t="s">
        <v>17</v>
      </c>
      <c r="F8935">
        <v>37</v>
      </c>
      <c r="G8935" t="str">
        <f t="shared" si="278"/>
        <v>MID</v>
      </c>
      <c r="H8935">
        <v>0</v>
      </c>
      <c r="I8935" t="str">
        <f t="shared" si="279"/>
        <v>NO</v>
      </c>
      <c r="J8935">
        <v>11</v>
      </c>
      <c r="K8935">
        <v>11</v>
      </c>
      <c r="L8935">
        <v>2009</v>
      </c>
      <c r="M8935" s="3">
        <v>11.9415377</v>
      </c>
      <c r="N8935" s="3">
        <v>79.486146899999994</v>
      </c>
      <c r="O8935" s="3">
        <v>1.607367175</v>
      </c>
      <c r="P8935" s="3">
        <v>296.60000000000002</v>
      </c>
      <c r="Q8935" s="7">
        <f>(P8935-MIN($P8935:P17919))/(MAX($P8935:$P17919)-MIN($P8935:P17919))</f>
        <v>0.27587758876742907</v>
      </c>
    </row>
    <row r="8936" spans="1:17" x14ac:dyDescent="0.25">
      <c r="A8936">
        <v>8934</v>
      </c>
      <c r="B8936" t="s">
        <v>314</v>
      </c>
      <c r="C8936" t="s">
        <v>23</v>
      </c>
      <c r="D8936" t="s">
        <v>475</v>
      </c>
      <c r="E8936" t="s">
        <v>55</v>
      </c>
      <c r="F8936">
        <v>5</v>
      </c>
      <c r="G8936" t="str">
        <f t="shared" si="278"/>
        <v>LOW</v>
      </c>
      <c r="H8936">
        <v>0</v>
      </c>
      <c r="I8936" t="str">
        <f t="shared" si="279"/>
        <v>NO</v>
      </c>
      <c r="J8936">
        <v>11</v>
      </c>
      <c r="K8936">
        <v>11</v>
      </c>
      <c r="L8936">
        <v>2009</v>
      </c>
      <c r="M8936" s="3">
        <v>9.9696642999999998</v>
      </c>
      <c r="N8936" s="3">
        <v>77.474200490000001</v>
      </c>
      <c r="O8936" s="3">
        <v>2.3623863940000001</v>
      </c>
      <c r="P8936" s="3">
        <v>304.51953054996898</v>
      </c>
      <c r="Q8936" s="7">
        <f>(P8936-MIN($P8936:P17920))/(MAX($P8936:$P17920)-MIN($P8936:P17920))</f>
        <v>0.54318847471457687</v>
      </c>
    </row>
    <row r="8937" spans="1:17" x14ac:dyDescent="0.25">
      <c r="A8937">
        <v>8935</v>
      </c>
      <c r="B8937" t="s">
        <v>314</v>
      </c>
      <c r="C8937" t="s">
        <v>34</v>
      </c>
      <c r="D8937" t="s">
        <v>195</v>
      </c>
      <c r="E8937" t="s">
        <v>17</v>
      </c>
      <c r="F8937">
        <v>11</v>
      </c>
      <c r="G8937" t="str">
        <f t="shared" si="278"/>
        <v>LOW</v>
      </c>
      <c r="H8937">
        <v>0</v>
      </c>
      <c r="I8937" t="str">
        <f t="shared" si="279"/>
        <v>NO</v>
      </c>
      <c r="J8937">
        <v>28</v>
      </c>
      <c r="K8937">
        <v>10</v>
      </c>
      <c r="L8937">
        <v>2009</v>
      </c>
      <c r="M8937" s="3">
        <v>19.807608299999998</v>
      </c>
      <c r="N8937" s="3">
        <v>85.825253799999999</v>
      </c>
      <c r="O8937" s="3">
        <v>8.2399999999999997E-5</v>
      </c>
      <c r="P8937" s="3">
        <v>301.62</v>
      </c>
      <c r="Q8937" s="7">
        <f>(P8937-MIN($P8937:P17921))/(MAX($P8937:$P17921)-MIN($P8937:P17921))</f>
        <v>0.44531953219928283</v>
      </c>
    </row>
    <row r="8938" spans="1:17" x14ac:dyDescent="0.25">
      <c r="A8938">
        <v>8936</v>
      </c>
      <c r="B8938" t="s">
        <v>314</v>
      </c>
      <c r="C8938" t="s">
        <v>38</v>
      </c>
      <c r="D8938" t="s">
        <v>568</v>
      </c>
      <c r="E8938" t="s">
        <v>62</v>
      </c>
      <c r="F8938">
        <v>50</v>
      </c>
      <c r="G8938" t="str">
        <f t="shared" si="278"/>
        <v>MID</v>
      </c>
      <c r="H8938">
        <v>0</v>
      </c>
      <c r="I8938" t="str">
        <f t="shared" si="279"/>
        <v>NO</v>
      </c>
      <c r="J8938">
        <v>6</v>
      </c>
      <c r="K8938">
        <v>11</v>
      </c>
      <c r="L8938">
        <v>2009</v>
      </c>
      <c r="M8938" s="3">
        <v>25.0057449</v>
      </c>
      <c r="N8938" s="3">
        <v>88.139848299999997</v>
      </c>
      <c r="O8938" s="3">
        <v>7.6100000000000007E-5</v>
      </c>
      <c r="P8938" s="3">
        <v>301.608</v>
      </c>
      <c r="Q8938" s="7">
        <f>(P8938-MIN($P8938:P17922))/(MAX($P8938:$P17922)-MIN($P8938:P17922))</f>
        <v>0.44491449169705533</v>
      </c>
    </row>
    <row r="8939" spans="1:17" x14ac:dyDescent="0.25">
      <c r="A8939">
        <v>8937</v>
      </c>
      <c r="B8939" t="s">
        <v>314</v>
      </c>
      <c r="C8939" t="s">
        <v>95</v>
      </c>
      <c r="D8939" t="s">
        <v>710</v>
      </c>
      <c r="E8939" t="s">
        <v>55</v>
      </c>
      <c r="F8939">
        <v>39</v>
      </c>
      <c r="G8939" t="str">
        <f t="shared" si="278"/>
        <v>MID</v>
      </c>
      <c r="H8939">
        <v>0</v>
      </c>
      <c r="I8939" t="str">
        <f t="shared" si="279"/>
        <v>NO</v>
      </c>
      <c r="J8939">
        <v>7</v>
      </c>
      <c r="K8939">
        <v>11</v>
      </c>
      <c r="L8939">
        <v>2009</v>
      </c>
      <c r="M8939" s="3">
        <v>22.766544400000001</v>
      </c>
      <c r="N8939" s="3">
        <v>75.900694400000006</v>
      </c>
      <c r="O8939" s="3">
        <v>5.8600000000000001E-5</v>
      </c>
      <c r="P8939" s="3">
        <v>311.50333339999997</v>
      </c>
      <c r="Q8939" s="7">
        <f>(P8939-MIN($P8939:P17923))/(MAX($P8939:$P17923)-MIN($P8939:P17923))</f>
        <v>0.77891539253413389</v>
      </c>
    </row>
    <row r="8940" spans="1:17" x14ac:dyDescent="0.25">
      <c r="A8940">
        <v>8938</v>
      </c>
      <c r="B8940" t="s">
        <v>314</v>
      </c>
      <c r="C8940" t="s">
        <v>38</v>
      </c>
      <c r="D8940" t="s">
        <v>87</v>
      </c>
      <c r="E8940" t="s">
        <v>62</v>
      </c>
      <c r="F8940">
        <v>131</v>
      </c>
      <c r="G8940" t="str">
        <f t="shared" si="278"/>
        <v>HIGH</v>
      </c>
      <c r="H8940">
        <v>0</v>
      </c>
      <c r="I8940" t="str">
        <f t="shared" si="279"/>
        <v>NO</v>
      </c>
      <c r="J8940">
        <v>21</v>
      </c>
      <c r="K8940">
        <v>10</v>
      </c>
      <c r="L8940">
        <v>2009</v>
      </c>
      <c r="M8940" s="3">
        <v>22.5736296</v>
      </c>
      <c r="N8940" s="3">
        <v>88.325104499999995</v>
      </c>
      <c r="O8940" s="3">
        <v>5.0168154999999999E-2</v>
      </c>
      <c r="P8940" s="3">
        <v>303.16399999999999</v>
      </c>
      <c r="Q8940" s="7">
        <f>(P8940-MIN($P8940:P17924))/(MAX($P8940:$P17924)-MIN($P8940:P17924))</f>
        <v>0.49743474348589245</v>
      </c>
    </row>
    <row r="8941" spans="1:17" x14ac:dyDescent="0.25">
      <c r="A8941">
        <v>8939</v>
      </c>
      <c r="B8941" t="s">
        <v>314</v>
      </c>
      <c r="C8941" t="s">
        <v>45</v>
      </c>
      <c r="D8941" t="s">
        <v>560</v>
      </c>
      <c r="E8941" t="s">
        <v>17</v>
      </c>
      <c r="F8941">
        <v>158</v>
      </c>
      <c r="G8941" t="str">
        <f t="shared" si="278"/>
        <v>HIGH</v>
      </c>
      <c r="H8941">
        <v>0</v>
      </c>
      <c r="I8941" t="str">
        <f t="shared" si="279"/>
        <v>NO</v>
      </c>
      <c r="J8941">
        <v>9</v>
      </c>
      <c r="K8941">
        <v>11</v>
      </c>
      <c r="L8941">
        <v>2009</v>
      </c>
      <c r="M8941" s="3">
        <v>16.826991100000001</v>
      </c>
      <c r="N8941" s="3">
        <v>75.717538700000006</v>
      </c>
      <c r="O8941" s="3">
        <v>4.6800014000000001E-2</v>
      </c>
      <c r="P8941" s="3">
        <v>305.72000000000003</v>
      </c>
      <c r="Q8941" s="7">
        <f>(P8941-MIN($P8941:P17925))/(MAX($P8941:$P17925)-MIN($P8941:P17925))</f>
        <v>0.58370837046035995</v>
      </c>
    </row>
    <row r="8942" spans="1:17" x14ac:dyDescent="0.25">
      <c r="A8942">
        <v>8940</v>
      </c>
      <c r="B8942" t="s">
        <v>314</v>
      </c>
      <c r="C8942" t="s">
        <v>34</v>
      </c>
      <c r="D8942" t="s">
        <v>315</v>
      </c>
      <c r="E8942" t="s">
        <v>17</v>
      </c>
      <c r="F8942">
        <v>118</v>
      </c>
      <c r="G8942" t="str">
        <f t="shared" si="278"/>
        <v>HIGH</v>
      </c>
      <c r="H8942">
        <v>0</v>
      </c>
      <c r="I8942" t="str">
        <f t="shared" si="279"/>
        <v>NO</v>
      </c>
      <c r="J8942">
        <v>6</v>
      </c>
      <c r="K8942">
        <v>11</v>
      </c>
      <c r="L8942">
        <v>2009</v>
      </c>
      <c r="M8942" s="3">
        <v>21.347763400000002</v>
      </c>
      <c r="N8942" s="3">
        <v>83.657682989999998</v>
      </c>
      <c r="O8942" s="3">
        <v>1.1361483E-2</v>
      </c>
      <c r="P8942" s="3">
        <v>301.40333340000001</v>
      </c>
      <c r="Q8942" s="7">
        <f>(P8942-MIN($P8942:P17926))/(MAX($P8942:$P17926)-MIN($P8942:P17926))</f>
        <v>0.43800630315928851</v>
      </c>
    </row>
    <row r="8943" spans="1:17" x14ac:dyDescent="0.25">
      <c r="A8943">
        <v>8941</v>
      </c>
      <c r="B8943" t="s">
        <v>316</v>
      </c>
      <c r="C8943" t="s">
        <v>176</v>
      </c>
      <c r="D8943" t="s">
        <v>902</v>
      </c>
      <c r="E8943" t="s">
        <v>17</v>
      </c>
      <c r="F8943">
        <v>53</v>
      </c>
      <c r="G8943" t="str">
        <f t="shared" si="278"/>
        <v>MID</v>
      </c>
      <c r="H8943">
        <v>0</v>
      </c>
      <c r="I8943" t="str">
        <f t="shared" si="279"/>
        <v>NO</v>
      </c>
      <c r="J8943">
        <v>21</v>
      </c>
      <c r="K8943">
        <v>11</v>
      </c>
      <c r="L8943">
        <v>2009</v>
      </c>
      <c r="M8943" s="3">
        <v>32.518428999999998</v>
      </c>
      <c r="N8943" s="3">
        <v>76.230865660000006</v>
      </c>
      <c r="O8943" s="3">
        <v>0.11609359</v>
      </c>
      <c r="P8943" s="3">
        <v>288.42666659999998</v>
      </c>
      <c r="Q8943" s="7">
        <f>(P8943-MIN($P8943:P17927))/(MAX($P8943:$P17927)-MIN($P8943:P17927))</f>
        <v>0</v>
      </c>
    </row>
    <row r="8944" spans="1:17" x14ac:dyDescent="0.25">
      <c r="A8944">
        <v>8942</v>
      </c>
      <c r="B8944" t="s">
        <v>316</v>
      </c>
      <c r="C8944" t="s">
        <v>45</v>
      </c>
      <c r="D8944" t="s">
        <v>180</v>
      </c>
      <c r="E8944" t="s">
        <v>77</v>
      </c>
      <c r="F8944">
        <v>51</v>
      </c>
      <c r="G8944" t="str">
        <f t="shared" si="278"/>
        <v>MID</v>
      </c>
      <c r="H8944">
        <v>1</v>
      </c>
      <c r="I8944" t="str">
        <f t="shared" si="279"/>
        <v>YES</v>
      </c>
      <c r="J8944">
        <v>12</v>
      </c>
      <c r="K8944">
        <v>11</v>
      </c>
      <c r="L8944">
        <v>2009</v>
      </c>
      <c r="M8944" s="3">
        <v>12.5238888</v>
      </c>
      <c r="N8944" s="3">
        <v>76.896196099999997</v>
      </c>
      <c r="O8944" s="3">
        <v>1.31990027</v>
      </c>
      <c r="P8944" s="3">
        <v>297.62</v>
      </c>
      <c r="Q8944" s="7">
        <f>(P8944-MIN($P8944:P17928))/(MAX($P8944:$P17928)-MIN($P8944:P17928))</f>
        <v>0.29766269409334933</v>
      </c>
    </row>
    <row r="8945" spans="1:17" x14ac:dyDescent="0.25">
      <c r="A8945">
        <v>8943</v>
      </c>
      <c r="B8945" t="s">
        <v>316</v>
      </c>
      <c r="C8945" t="s">
        <v>45</v>
      </c>
      <c r="D8945" t="s">
        <v>354</v>
      </c>
      <c r="E8945" t="s">
        <v>17</v>
      </c>
      <c r="F8945">
        <v>73</v>
      </c>
      <c r="G8945" t="str">
        <f t="shared" si="278"/>
        <v>MID</v>
      </c>
      <c r="H8945">
        <v>0</v>
      </c>
      <c r="I8945" t="str">
        <f t="shared" si="279"/>
        <v>NO</v>
      </c>
      <c r="J8945">
        <v>15</v>
      </c>
      <c r="K8945">
        <v>11</v>
      </c>
      <c r="L8945">
        <v>2009</v>
      </c>
      <c r="M8945" s="3">
        <v>13.318014</v>
      </c>
      <c r="N8945" s="3">
        <v>75.773874300000003</v>
      </c>
      <c r="O8945" s="3">
        <v>0.62808032700000005</v>
      </c>
      <c r="P8945" s="3">
        <v>297.36</v>
      </c>
      <c r="Q8945" s="7">
        <f>(P8945-MIN($P8945:P17929))/(MAX($P8945:$P17929)-MIN($P8945:P17929))</f>
        <v>0.28872593884343389</v>
      </c>
    </row>
    <row r="8946" spans="1:17" x14ac:dyDescent="0.25">
      <c r="A8946">
        <v>8944</v>
      </c>
      <c r="B8946" t="s">
        <v>316</v>
      </c>
      <c r="C8946" t="s">
        <v>45</v>
      </c>
      <c r="D8946" t="s">
        <v>124</v>
      </c>
      <c r="E8946" t="s">
        <v>17</v>
      </c>
      <c r="F8946">
        <v>33</v>
      </c>
      <c r="G8946" t="str">
        <f t="shared" si="278"/>
        <v>MID</v>
      </c>
      <c r="H8946">
        <v>0</v>
      </c>
      <c r="I8946" t="str">
        <f t="shared" si="279"/>
        <v>NO</v>
      </c>
      <c r="J8946">
        <v>12</v>
      </c>
      <c r="K8946">
        <v>11</v>
      </c>
      <c r="L8946">
        <v>2009</v>
      </c>
      <c r="M8946" s="3">
        <v>15.248541299999999</v>
      </c>
      <c r="N8946" s="3">
        <v>76.832364799999993</v>
      </c>
      <c r="O8946" s="3">
        <v>0.46688798799999998</v>
      </c>
      <c r="P8946" s="3">
        <v>299.82</v>
      </c>
      <c r="Q8946" s="7">
        <f>(P8946-MIN($P8946:P17930))/(MAX($P8946:$P17930)-MIN($P8946:P17930))</f>
        <v>0.37328139236186703</v>
      </c>
    </row>
    <row r="8947" spans="1:17" x14ac:dyDescent="0.25">
      <c r="A8947">
        <v>8945</v>
      </c>
      <c r="B8947" t="s">
        <v>316</v>
      </c>
      <c r="C8947" t="s">
        <v>45</v>
      </c>
      <c r="D8947" t="s">
        <v>185</v>
      </c>
      <c r="E8947" t="s">
        <v>17</v>
      </c>
      <c r="F8947">
        <v>31</v>
      </c>
      <c r="G8947" t="str">
        <f t="shared" si="278"/>
        <v>MID</v>
      </c>
      <c r="H8947">
        <v>0</v>
      </c>
      <c r="I8947" t="str">
        <f t="shared" si="279"/>
        <v>NO</v>
      </c>
      <c r="J8947">
        <v>13</v>
      </c>
      <c r="K8947">
        <v>11</v>
      </c>
      <c r="L8947">
        <v>2009</v>
      </c>
      <c r="M8947" s="3">
        <v>16.1853166</v>
      </c>
      <c r="N8947" s="3">
        <v>75.696791899999994</v>
      </c>
      <c r="O8947" s="3">
        <v>0.51651741799999995</v>
      </c>
      <c r="P8947" s="3">
        <v>298.5</v>
      </c>
      <c r="Q8947" s="7">
        <f>(P8947-MIN($P8947:P17931))/(MAX($P8947:$P17931)-MIN($P8947:P17931))</f>
        <v>0.3279101734007564</v>
      </c>
    </row>
    <row r="8948" spans="1:17" x14ac:dyDescent="0.25">
      <c r="A8948">
        <v>8946</v>
      </c>
      <c r="B8948" t="s">
        <v>316</v>
      </c>
      <c r="C8948" t="s">
        <v>23</v>
      </c>
      <c r="D8948" t="s">
        <v>72</v>
      </c>
      <c r="E8948" t="s">
        <v>62</v>
      </c>
      <c r="F8948">
        <v>8</v>
      </c>
      <c r="G8948" t="str">
        <f t="shared" si="278"/>
        <v>LOW</v>
      </c>
      <c r="H8948">
        <v>0</v>
      </c>
      <c r="I8948" t="str">
        <f t="shared" si="279"/>
        <v>NO</v>
      </c>
      <c r="J8948">
        <v>17</v>
      </c>
      <c r="K8948">
        <v>11</v>
      </c>
      <c r="L8948">
        <v>2009</v>
      </c>
      <c r="M8948" s="3">
        <v>10.5</v>
      </c>
      <c r="N8948" s="3">
        <v>78.833332999999996</v>
      </c>
      <c r="O8948" s="3">
        <v>0.73799692900000002</v>
      </c>
      <c r="P8948" s="3">
        <v>305.5</v>
      </c>
      <c r="Q8948" s="7">
        <f>(P8948-MIN($P8948:P17932))/(MAX($P8948:$P17932)-MIN($P8948:P17932))</f>
        <v>0.56851512243695035</v>
      </c>
    </row>
    <row r="8949" spans="1:17" x14ac:dyDescent="0.25">
      <c r="A8949">
        <v>8947</v>
      </c>
      <c r="B8949" t="s">
        <v>316</v>
      </c>
      <c r="C8949" t="s">
        <v>120</v>
      </c>
      <c r="D8949" t="s">
        <v>163</v>
      </c>
      <c r="E8949" t="s">
        <v>17</v>
      </c>
      <c r="F8949">
        <v>65</v>
      </c>
      <c r="G8949" t="str">
        <f t="shared" si="278"/>
        <v>MID</v>
      </c>
      <c r="H8949">
        <v>1</v>
      </c>
      <c r="I8949" t="str">
        <f t="shared" si="279"/>
        <v>YES</v>
      </c>
      <c r="J8949">
        <v>13</v>
      </c>
      <c r="K8949">
        <v>11</v>
      </c>
      <c r="L8949">
        <v>2009</v>
      </c>
      <c r="M8949" s="3">
        <v>26.76777075</v>
      </c>
      <c r="N8949" s="3">
        <v>92.701408860000001</v>
      </c>
      <c r="O8949" s="3">
        <v>4.6135739999999996E-3</v>
      </c>
      <c r="P8949" s="3">
        <v>299.89999999999998</v>
      </c>
      <c r="Q8949" s="7">
        <f>(P8949-MIN($P8949:P17933))/(MAX($P8949:$P17933)-MIN($P8949:P17933))</f>
        <v>0.37603116320799446</v>
      </c>
    </row>
    <row r="8950" spans="1:17" x14ac:dyDescent="0.25">
      <c r="A8950">
        <v>8948</v>
      </c>
      <c r="B8950" t="s">
        <v>316</v>
      </c>
      <c r="C8950" t="s">
        <v>34</v>
      </c>
      <c r="D8950" t="s">
        <v>761</v>
      </c>
      <c r="E8950" t="s">
        <v>21</v>
      </c>
      <c r="F8950">
        <v>123</v>
      </c>
      <c r="G8950" t="str">
        <f t="shared" si="278"/>
        <v>HIGH</v>
      </c>
      <c r="H8950">
        <v>0</v>
      </c>
      <c r="I8950" t="str">
        <f t="shared" si="279"/>
        <v>NO</v>
      </c>
      <c r="J8950">
        <v>13</v>
      </c>
      <c r="K8950">
        <v>10</v>
      </c>
      <c r="L8950">
        <v>2009</v>
      </c>
      <c r="M8950" s="3">
        <v>18.358354349999999</v>
      </c>
      <c r="N8950" s="3">
        <v>81.89823749</v>
      </c>
      <c r="O8950" s="3">
        <v>7.7969781000000002E-2</v>
      </c>
      <c r="P8950" s="3">
        <v>300.19666660000001</v>
      </c>
      <c r="Q8950" s="7">
        <f>(P8950-MIN($P8950:P17934))/(MAX($P8950:$P17934)-MIN($P8950:P17934))</f>
        <v>0.38622822780424443</v>
      </c>
    </row>
    <row r="8951" spans="1:17" x14ac:dyDescent="0.25">
      <c r="A8951">
        <v>8949</v>
      </c>
      <c r="B8951" t="s">
        <v>316</v>
      </c>
      <c r="C8951" t="s">
        <v>34</v>
      </c>
      <c r="D8951" t="s">
        <v>193</v>
      </c>
      <c r="E8951" t="s">
        <v>17</v>
      </c>
      <c r="F8951">
        <v>73</v>
      </c>
      <c r="G8951" t="str">
        <f t="shared" si="278"/>
        <v>MID</v>
      </c>
      <c r="H8951">
        <v>0</v>
      </c>
      <c r="I8951" t="str">
        <f t="shared" si="279"/>
        <v>NO</v>
      </c>
      <c r="J8951">
        <v>12</v>
      </c>
      <c r="K8951">
        <v>11</v>
      </c>
      <c r="L8951">
        <v>2009</v>
      </c>
      <c r="M8951" s="3">
        <v>20.750225700000001</v>
      </c>
      <c r="N8951" s="3">
        <v>83.249946399999999</v>
      </c>
      <c r="O8951" s="3">
        <v>0.15828814599999999</v>
      </c>
      <c r="P8951" s="3">
        <v>304.77999999999997</v>
      </c>
      <c r="Q8951" s="7">
        <f>(P8951-MIN($P8951:P17935))/(MAX($P8951:$P17935)-MIN($P8951:P17935))</f>
        <v>0.54376718482179809</v>
      </c>
    </row>
    <row r="8952" spans="1:17" x14ac:dyDescent="0.25">
      <c r="A8952">
        <v>8950</v>
      </c>
      <c r="B8952" t="s">
        <v>316</v>
      </c>
      <c r="C8952" t="s">
        <v>38</v>
      </c>
      <c r="D8952" t="s">
        <v>87</v>
      </c>
      <c r="E8952" t="s">
        <v>62</v>
      </c>
      <c r="F8952">
        <v>243</v>
      </c>
      <c r="G8952" t="str">
        <f t="shared" si="278"/>
        <v>HIGH</v>
      </c>
      <c r="H8952">
        <v>0</v>
      </c>
      <c r="I8952" t="str">
        <f t="shared" si="279"/>
        <v>NO</v>
      </c>
      <c r="J8952">
        <v>21</v>
      </c>
      <c r="K8952">
        <v>10</v>
      </c>
      <c r="L8952">
        <v>2009</v>
      </c>
      <c r="M8952" s="3">
        <v>22.5736296</v>
      </c>
      <c r="N8952" s="3">
        <v>88.325104499999995</v>
      </c>
      <c r="O8952" s="3">
        <v>5.0168154999999999E-2</v>
      </c>
      <c r="P8952" s="3">
        <v>303.16399999999999</v>
      </c>
      <c r="Q8952" s="7">
        <f>(P8952-MIN($P8952:P17936))/(MAX($P8952:$P17936)-MIN($P8952:P17936))</f>
        <v>0.48822181373001433</v>
      </c>
    </row>
    <row r="8953" spans="1:17" x14ac:dyDescent="0.25">
      <c r="A8953">
        <v>8951</v>
      </c>
      <c r="B8953" t="s">
        <v>318</v>
      </c>
      <c r="C8953" t="s">
        <v>45</v>
      </c>
      <c r="D8953" t="s">
        <v>560</v>
      </c>
      <c r="E8953" t="s">
        <v>17</v>
      </c>
      <c r="F8953">
        <v>77</v>
      </c>
      <c r="G8953" t="str">
        <f t="shared" si="278"/>
        <v>MID</v>
      </c>
      <c r="H8953">
        <v>0</v>
      </c>
      <c r="I8953" t="str">
        <f t="shared" si="279"/>
        <v>NO</v>
      </c>
      <c r="J8953">
        <v>20</v>
      </c>
      <c r="K8953">
        <v>11</v>
      </c>
      <c r="L8953">
        <v>2009</v>
      </c>
      <c r="M8953" s="3">
        <v>16.826991100000001</v>
      </c>
      <c r="N8953" s="3">
        <v>75.717538700000006</v>
      </c>
      <c r="O8953" s="3">
        <v>0.55704853499999996</v>
      </c>
      <c r="P8953" s="3">
        <v>305.63499999999999</v>
      </c>
      <c r="Q8953" s="7">
        <f>(P8953-MIN($P8953:P17937))/(MAX($P8953:$P17937)-MIN($P8953:P17937))</f>
        <v>0.5731553607397909</v>
      </c>
    </row>
    <row r="8954" spans="1:17" x14ac:dyDescent="0.25">
      <c r="A8954">
        <v>8952</v>
      </c>
      <c r="B8954" t="s">
        <v>318</v>
      </c>
      <c r="C8954" t="s">
        <v>45</v>
      </c>
      <c r="D8954" t="s">
        <v>840</v>
      </c>
      <c r="E8954" t="s">
        <v>77</v>
      </c>
      <c r="F8954">
        <v>7</v>
      </c>
      <c r="G8954" t="str">
        <f t="shared" si="278"/>
        <v>LOW</v>
      </c>
      <c r="H8954">
        <v>0</v>
      </c>
      <c r="I8954" t="str">
        <f t="shared" si="279"/>
        <v>NO</v>
      </c>
      <c r="J8954">
        <v>6</v>
      </c>
      <c r="K8954">
        <v>11</v>
      </c>
      <c r="L8954">
        <v>2009</v>
      </c>
      <c r="M8954" s="3">
        <v>14.3683154</v>
      </c>
      <c r="N8954" s="3">
        <v>76.653841499999999</v>
      </c>
      <c r="O8954" s="3">
        <v>0.12683624600000001</v>
      </c>
      <c r="P8954" s="3">
        <v>303.07499999999999</v>
      </c>
      <c r="Q8954" s="7">
        <f>(P8954-MIN($P8954:P17938))/(MAX($P8954:$P17938)-MIN($P8954:P17938))</f>
        <v>0.48516269366369708</v>
      </c>
    </row>
    <row r="8955" spans="1:17" x14ac:dyDescent="0.25">
      <c r="A8955">
        <v>8953</v>
      </c>
      <c r="B8955" t="s">
        <v>318</v>
      </c>
      <c r="C8955" t="s">
        <v>34</v>
      </c>
      <c r="D8955" t="s">
        <v>315</v>
      </c>
      <c r="E8955" t="s">
        <v>17</v>
      </c>
      <c r="F8955">
        <v>83</v>
      </c>
      <c r="G8955" t="str">
        <f t="shared" si="278"/>
        <v>HIGH</v>
      </c>
      <c r="H8955">
        <v>0</v>
      </c>
      <c r="I8955" t="str">
        <f t="shared" si="279"/>
        <v>NO</v>
      </c>
      <c r="J8955">
        <v>7</v>
      </c>
      <c r="K8955">
        <v>11</v>
      </c>
      <c r="L8955">
        <v>2009</v>
      </c>
      <c r="M8955" s="3">
        <v>21.347763400000002</v>
      </c>
      <c r="N8955" s="3">
        <v>83.657682989999998</v>
      </c>
      <c r="O8955" s="3">
        <v>1.7086237000000001E-2</v>
      </c>
      <c r="P8955" s="3">
        <v>301.80333339999999</v>
      </c>
      <c r="Q8955" s="7">
        <f>(P8955-MIN($P8955:P17939))/(MAX($P8955:$P17939)-MIN($P8955:P17939))</f>
        <v>0.44145279688026412</v>
      </c>
    </row>
    <row r="8956" spans="1:17" x14ac:dyDescent="0.25">
      <c r="A8956">
        <v>8954</v>
      </c>
      <c r="B8956" t="s">
        <v>318</v>
      </c>
      <c r="C8956" t="s">
        <v>38</v>
      </c>
      <c r="D8956" t="s">
        <v>87</v>
      </c>
      <c r="E8956" t="s">
        <v>62</v>
      </c>
      <c r="F8956">
        <v>266</v>
      </c>
      <c r="G8956" t="str">
        <f t="shared" si="278"/>
        <v>HIGH</v>
      </c>
      <c r="H8956">
        <v>0</v>
      </c>
      <c r="I8956" t="str">
        <f t="shared" si="279"/>
        <v>NO</v>
      </c>
      <c r="J8956">
        <v>21</v>
      </c>
      <c r="K8956">
        <v>10</v>
      </c>
      <c r="L8956">
        <v>2009</v>
      </c>
      <c r="M8956" s="3">
        <v>22.5736296</v>
      </c>
      <c r="N8956" s="3">
        <v>88.325104499999995</v>
      </c>
      <c r="O8956" s="3">
        <v>5.0168154999999999E-2</v>
      </c>
      <c r="P8956" s="3">
        <v>303.16399999999999</v>
      </c>
      <c r="Q8956" s="7">
        <f>(P8956-MIN($P8956:P17940))/(MAX($P8956:$P17940)-MIN($P8956:P17940))</f>
        <v>0.48822181373001433</v>
      </c>
    </row>
    <row r="8957" spans="1:17" x14ac:dyDescent="0.25">
      <c r="A8957">
        <v>8955</v>
      </c>
      <c r="B8957" t="s">
        <v>322</v>
      </c>
      <c r="C8957" t="s">
        <v>45</v>
      </c>
      <c r="D8957" t="s">
        <v>89</v>
      </c>
      <c r="E8957" t="s">
        <v>17</v>
      </c>
      <c r="F8957">
        <v>50</v>
      </c>
      <c r="G8957" t="str">
        <f t="shared" si="278"/>
        <v>MID</v>
      </c>
      <c r="H8957">
        <v>0</v>
      </c>
      <c r="I8957" t="str">
        <f t="shared" si="279"/>
        <v>NO</v>
      </c>
      <c r="J8957">
        <v>4</v>
      </c>
      <c r="K8957">
        <v>12</v>
      </c>
      <c r="L8957">
        <v>2009</v>
      </c>
      <c r="M8957" s="3">
        <v>13.007081700000001</v>
      </c>
      <c r="N8957" s="3">
        <v>76.099270300000001</v>
      </c>
      <c r="O8957" s="3">
        <v>0.11482659200000001</v>
      </c>
      <c r="P8957" s="3">
        <v>302.25</v>
      </c>
      <c r="Q8957" s="7">
        <f>(P8957-MIN($P8957:P17941))/(MAX($P8957:$P17941)-MIN($P8957:P17941))</f>
        <v>0.45680568181300318</v>
      </c>
    </row>
    <row r="8958" spans="1:17" x14ac:dyDescent="0.25">
      <c r="A8958">
        <v>8956</v>
      </c>
      <c r="B8958" t="s">
        <v>322</v>
      </c>
      <c r="C8958" t="s">
        <v>19</v>
      </c>
      <c r="D8958" t="s">
        <v>646</v>
      </c>
      <c r="E8958" t="s">
        <v>17</v>
      </c>
      <c r="F8958">
        <v>155</v>
      </c>
      <c r="G8958" t="str">
        <f t="shared" si="278"/>
        <v>HIGH</v>
      </c>
      <c r="H8958">
        <v>0</v>
      </c>
      <c r="I8958" t="str">
        <f t="shared" si="279"/>
        <v>NO</v>
      </c>
      <c r="J8958">
        <v>1</v>
      </c>
      <c r="K8958">
        <v>12</v>
      </c>
      <c r="L8958">
        <v>2009</v>
      </c>
      <c r="M8958" s="3">
        <v>21.131702350000001</v>
      </c>
      <c r="N8958" s="3">
        <v>74.489901470000007</v>
      </c>
      <c r="O8958" s="3">
        <v>5.3600000000000002E-5</v>
      </c>
      <c r="P8958" s="3">
        <v>306.06666660000002</v>
      </c>
      <c r="Q8958" s="7">
        <f>(P8958-MIN($P8958:P17942))/(MAX($P8958:$P17942)-MIN($P8958:P17942))</f>
        <v>0.58799266363888147</v>
      </c>
    </row>
    <row r="8959" spans="1:17" x14ac:dyDescent="0.25">
      <c r="A8959">
        <v>8957</v>
      </c>
      <c r="B8959" t="s">
        <v>322</v>
      </c>
      <c r="C8959" t="s">
        <v>23</v>
      </c>
      <c r="D8959" t="s">
        <v>307</v>
      </c>
      <c r="E8959" t="s">
        <v>62</v>
      </c>
      <c r="F8959">
        <v>13</v>
      </c>
      <c r="G8959" t="str">
        <f t="shared" si="278"/>
        <v>LOW</v>
      </c>
      <c r="H8959">
        <v>0</v>
      </c>
      <c r="I8959" t="str">
        <f t="shared" si="279"/>
        <v>NO</v>
      </c>
      <c r="J8959">
        <v>1</v>
      </c>
      <c r="K8959">
        <v>12</v>
      </c>
      <c r="L8959">
        <v>2009</v>
      </c>
      <c r="M8959" s="3">
        <v>10.330329900000001</v>
      </c>
      <c r="N8959" s="3">
        <v>78.067397909999997</v>
      </c>
      <c r="O8959" s="3">
        <v>8.8042918999999997E-2</v>
      </c>
      <c r="P8959" s="3">
        <v>301.548</v>
      </c>
      <c r="Q8959" s="7">
        <f>(P8959-MIN($P8959:P17943))/(MAX($P8959:$P17943)-MIN($P8959:P17943))</f>
        <v>0.43267644263823063</v>
      </c>
    </row>
    <row r="8960" spans="1:17" x14ac:dyDescent="0.25">
      <c r="A8960">
        <v>8958</v>
      </c>
      <c r="B8960" t="s">
        <v>322</v>
      </c>
      <c r="C8960" t="s">
        <v>45</v>
      </c>
      <c r="D8960" t="s">
        <v>406</v>
      </c>
      <c r="E8960" t="s">
        <v>77</v>
      </c>
      <c r="F8960">
        <v>36</v>
      </c>
      <c r="G8960" t="str">
        <f t="shared" si="278"/>
        <v>MID</v>
      </c>
      <c r="H8960">
        <v>0</v>
      </c>
      <c r="I8960" t="str">
        <f t="shared" si="279"/>
        <v>NO</v>
      </c>
      <c r="J8960">
        <v>25</v>
      </c>
      <c r="K8960">
        <v>11</v>
      </c>
      <c r="L8960">
        <v>2009</v>
      </c>
      <c r="M8960" s="3">
        <v>14.2266443</v>
      </c>
      <c r="N8960" s="3">
        <v>76.400512199999994</v>
      </c>
      <c r="O8960" s="3">
        <v>0.29462943400000002</v>
      </c>
      <c r="P8960" s="3">
        <v>300.21333340000001</v>
      </c>
      <c r="Q8960" s="7">
        <f>(P8960-MIN($P8960:P17944))/(MAX($P8960:$P17944)-MIN($P8960:P17944))</f>
        <v>0.38680110131347234</v>
      </c>
    </row>
    <row r="8961" spans="1:17" x14ac:dyDescent="0.25">
      <c r="A8961">
        <v>8959</v>
      </c>
      <c r="B8961" t="s">
        <v>322</v>
      </c>
      <c r="C8961" t="s">
        <v>45</v>
      </c>
      <c r="D8961" t="s">
        <v>124</v>
      </c>
      <c r="E8961" t="s">
        <v>17</v>
      </c>
      <c r="F8961">
        <v>29</v>
      </c>
      <c r="G8961" t="str">
        <f t="shared" si="278"/>
        <v>LOW</v>
      </c>
      <c r="H8961">
        <v>0</v>
      </c>
      <c r="I8961" t="str">
        <f t="shared" si="279"/>
        <v>NO</v>
      </c>
      <c r="J8961">
        <v>25</v>
      </c>
      <c r="K8961">
        <v>11</v>
      </c>
      <c r="L8961">
        <v>2009</v>
      </c>
      <c r="M8961" s="3">
        <v>15.248541299999999</v>
      </c>
      <c r="N8961" s="3">
        <v>76.832364799999993</v>
      </c>
      <c r="O8961" s="3">
        <v>0.24201123899999999</v>
      </c>
      <c r="P8961" s="3">
        <v>301.92</v>
      </c>
      <c r="Q8961" s="7">
        <f>(P8961-MIN($P8961:P17945))/(MAX($P8961:$P17945)-MIN($P8961:P17945))</f>
        <v>0.44546287707272603</v>
      </c>
    </row>
    <row r="8962" spans="1:17" x14ac:dyDescent="0.25">
      <c r="A8962">
        <v>8960</v>
      </c>
      <c r="B8962" t="s">
        <v>322</v>
      </c>
      <c r="C8962" t="s">
        <v>45</v>
      </c>
      <c r="D8962" t="s">
        <v>70</v>
      </c>
      <c r="E8962" t="s">
        <v>17</v>
      </c>
      <c r="F8962">
        <v>198</v>
      </c>
      <c r="G8962" t="str">
        <f t="shared" si="278"/>
        <v>HIGH</v>
      </c>
      <c r="H8962">
        <v>0</v>
      </c>
      <c r="I8962" t="str">
        <f t="shared" si="279"/>
        <v>NO</v>
      </c>
      <c r="J8962">
        <v>28</v>
      </c>
      <c r="K8962">
        <v>11</v>
      </c>
      <c r="L8962">
        <v>2009</v>
      </c>
      <c r="M8962" s="3">
        <v>14.466126600000001</v>
      </c>
      <c r="N8962" s="3">
        <v>75.920636099999996</v>
      </c>
      <c r="O8962" s="3">
        <v>5.1658909000000003E-2</v>
      </c>
      <c r="P8962" s="3">
        <v>302.77499999999998</v>
      </c>
      <c r="Q8962" s="7">
        <f>(P8962-MIN($P8962:P17946))/(MAX($P8962:$P17946)-MIN($P8962:P17946))</f>
        <v>0.47485105299071695</v>
      </c>
    </row>
    <row r="8963" spans="1:17" x14ac:dyDescent="0.25">
      <c r="A8963">
        <v>8961</v>
      </c>
      <c r="B8963" t="s">
        <v>322</v>
      </c>
      <c r="C8963" t="s">
        <v>23</v>
      </c>
      <c r="D8963" t="s">
        <v>203</v>
      </c>
      <c r="E8963" t="s">
        <v>62</v>
      </c>
      <c r="F8963">
        <v>18</v>
      </c>
      <c r="G8963" t="str">
        <f t="shared" ref="G8963:G8986" si="280">IF(F8963&gt;=80,"HIGH",IF(F8963&lt;=30,"LOW",IF(F8963&gt;30,"MID")))</f>
        <v>LOW</v>
      </c>
      <c r="H8963">
        <v>0</v>
      </c>
      <c r="I8963" t="str">
        <f t="shared" ref="I8963:I8986" si="281">IF(H8963=0,"NO","YES")</f>
        <v>NO</v>
      </c>
      <c r="J8963">
        <v>3</v>
      </c>
      <c r="K8963">
        <v>12</v>
      </c>
      <c r="L8963">
        <v>2009</v>
      </c>
      <c r="M8963" s="3">
        <v>11.2287716</v>
      </c>
      <c r="N8963" s="3">
        <v>78.818255550000003</v>
      </c>
      <c r="O8963" s="3">
        <v>0.28373793000000003</v>
      </c>
      <c r="P8963" s="3">
        <v>301.755</v>
      </c>
      <c r="Q8963" s="7">
        <f>(P8963-MIN($P8963:P17947))/(MAX($P8963:$P17947)-MIN($P8963:P17947))</f>
        <v>0.43979147470258645</v>
      </c>
    </row>
    <row r="8964" spans="1:17" x14ac:dyDescent="0.25">
      <c r="A8964">
        <v>8962</v>
      </c>
      <c r="B8964" t="s">
        <v>326</v>
      </c>
      <c r="C8964" t="s">
        <v>53</v>
      </c>
      <c r="D8964" t="s">
        <v>595</v>
      </c>
      <c r="E8964" t="s">
        <v>17</v>
      </c>
      <c r="F8964">
        <v>51</v>
      </c>
      <c r="G8964" t="str">
        <f t="shared" si="280"/>
        <v>MID</v>
      </c>
      <c r="H8964">
        <v>0</v>
      </c>
      <c r="I8964" t="str">
        <f t="shared" si="281"/>
        <v>NO</v>
      </c>
      <c r="J8964">
        <v>12</v>
      </c>
      <c r="K8964">
        <v>12</v>
      </c>
      <c r="L8964">
        <v>2009</v>
      </c>
      <c r="M8964" s="3">
        <v>17.5</v>
      </c>
      <c r="N8964" s="3">
        <v>80.333332999999996</v>
      </c>
      <c r="O8964" s="3">
        <v>2.19173E-4</v>
      </c>
      <c r="P8964" s="3">
        <v>303.512</v>
      </c>
      <c r="Q8964" s="7">
        <f>(P8964-MIN($P8964:P17948))/(MAX($P8964:$P17948)-MIN($P8964:P17948))</f>
        <v>0.50018331691067131</v>
      </c>
    </row>
    <row r="8965" spans="1:17" x14ac:dyDescent="0.25">
      <c r="A8965">
        <v>8963</v>
      </c>
      <c r="B8965" t="s">
        <v>326</v>
      </c>
      <c r="C8965" t="s">
        <v>83</v>
      </c>
      <c r="D8965" t="s">
        <v>385</v>
      </c>
      <c r="E8965" t="s">
        <v>17</v>
      </c>
      <c r="F8965">
        <v>49</v>
      </c>
      <c r="G8965" t="str">
        <f t="shared" si="280"/>
        <v>MID</v>
      </c>
      <c r="H8965">
        <v>0</v>
      </c>
      <c r="I8965" t="str">
        <f t="shared" si="281"/>
        <v>NO</v>
      </c>
      <c r="J8965">
        <v>15</v>
      </c>
      <c r="K8965">
        <v>12</v>
      </c>
      <c r="L8965">
        <v>2009</v>
      </c>
      <c r="M8965" s="3">
        <v>30.384367399999999</v>
      </c>
      <c r="N8965" s="3">
        <v>76.770420999999999</v>
      </c>
      <c r="O8965" s="3">
        <v>2.821091E-3</v>
      </c>
      <c r="P8965" s="3">
        <v>293.14</v>
      </c>
      <c r="Q8965" s="7">
        <f>(P8965-MIN($P8965:P17949))/(MAX($P8965:$P17949)-MIN($P8965:P17949))</f>
        <v>0.1436755267101846</v>
      </c>
    </row>
    <row r="8966" spans="1:17" x14ac:dyDescent="0.25">
      <c r="A8966">
        <v>8964</v>
      </c>
      <c r="B8966" t="s">
        <v>326</v>
      </c>
      <c r="C8966" t="s">
        <v>19</v>
      </c>
      <c r="D8966" t="s">
        <v>374</v>
      </c>
      <c r="E8966" t="s">
        <v>21</v>
      </c>
      <c r="F8966">
        <v>20</v>
      </c>
      <c r="G8966" t="str">
        <f t="shared" si="280"/>
        <v>LOW</v>
      </c>
      <c r="H8966">
        <v>2</v>
      </c>
      <c r="I8966" t="str">
        <f t="shared" si="281"/>
        <v>YES</v>
      </c>
      <c r="J8966">
        <v>9</v>
      </c>
      <c r="K8966">
        <v>12</v>
      </c>
      <c r="L8966">
        <v>2009</v>
      </c>
      <c r="M8966" s="3">
        <v>17.282607899999999</v>
      </c>
      <c r="N8966" s="3">
        <v>73.456978699999993</v>
      </c>
      <c r="O8966" s="3">
        <v>6.9300000000000004E-5</v>
      </c>
      <c r="P8966" s="3">
        <v>301.86799999999999</v>
      </c>
      <c r="Q8966" s="7">
        <f>(P8966-MIN($P8966:P17950))/(MAX($P8966:$P17950)-MIN($P8966:P17950))</f>
        <v>0.44367552602274213</v>
      </c>
    </row>
    <row r="8967" spans="1:17" x14ac:dyDescent="0.25">
      <c r="A8967">
        <v>8965</v>
      </c>
      <c r="B8967" t="s">
        <v>326</v>
      </c>
      <c r="C8967" t="s">
        <v>129</v>
      </c>
      <c r="D8967" t="s">
        <v>758</v>
      </c>
      <c r="E8967" t="s">
        <v>21</v>
      </c>
      <c r="F8967">
        <v>115</v>
      </c>
      <c r="G8967" t="str">
        <f t="shared" si="280"/>
        <v>HIGH</v>
      </c>
      <c r="H8967">
        <v>0</v>
      </c>
      <c r="I8967" t="str">
        <f t="shared" si="281"/>
        <v>NO</v>
      </c>
      <c r="J8967">
        <v>1</v>
      </c>
      <c r="K8967">
        <v>12</v>
      </c>
      <c r="L8967">
        <v>2009</v>
      </c>
      <c r="M8967" s="3">
        <v>27.03016895</v>
      </c>
      <c r="N8967" s="3">
        <v>95.497917549999997</v>
      </c>
      <c r="O8967" s="3">
        <v>6.6967771999999995E-2</v>
      </c>
      <c r="P8967" s="3">
        <v>289.63</v>
      </c>
      <c r="Q8967" s="7">
        <f>(P8967-MIN($P8967:P17951))/(MAX($P8967:$P17951)-MIN($P8967:P17951))</f>
        <v>2.3029330836321967E-2</v>
      </c>
    </row>
    <row r="8968" spans="1:17" x14ac:dyDescent="0.25">
      <c r="A8968">
        <v>8966</v>
      </c>
      <c r="B8968" t="s">
        <v>326</v>
      </c>
      <c r="C8968" t="s">
        <v>19</v>
      </c>
      <c r="D8968" t="s">
        <v>374</v>
      </c>
      <c r="E8968" t="s">
        <v>62</v>
      </c>
      <c r="F8968">
        <v>6</v>
      </c>
      <c r="G8968" t="str">
        <f t="shared" si="280"/>
        <v>LOW</v>
      </c>
      <c r="H8968">
        <v>0</v>
      </c>
      <c r="I8968" t="str">
        <f t="shared" si="281"/>
        <v>NO</v>
      </c>
      <c r="J8968">
        <v>22</v>
      </c>
      <c r="K8968">
        <v>11</v>
      </c>
      <c r="L8968">
        <v>2009</v>
      </c>
      <c r="M8968" s="3">
        <v>17.282607899999999</v>
      </c>
      <c r="N8968" s="3">
        <v>73.456978699999993</v>
      </c>
      <c r="O8968" s="3">
        <v>0.27653531100000001</v>
      </c>
      <c r="P8968" s="3">
        <v>303.07499999999999</v>
      </c>
      <c r="Q8968" s="7">
        <f>(P8968-MIN($P8968:P17952))/(MAX($P8968:$P17952)-MIN($P8968:P17952))</f>
        <v>0.48516269366369708</v>
      </c>
    </row>
    <row r="8969" spans="1:17" x14ac:dyDescent="0.25">
      <c r="A8969">
        <v>8967</v>
      </c>
      <c r="B8969" t="s">
        <v>326</v>
      </c>
      <c r="C8969" t="s">
        <v>23</v>
      </c>
      <c r="D8969" t="s">
        <v>796</v>
      </c>
      <c r="E8969" t="s">
        <v>62</v>
      </c>
      <c r="F8969">
        <v>47</v>
      </c>
      <c r="G8969" t="str">
        <f t="shared" si="280"/>
        <v>MID</v>
      </c>
      <c r="H8969">
        <v>0</v>
      </c>
      <c r="I8969" t="str">
        <f t="shared" si="281"/>
        <v>NO</v>
      </c>
      <c r="J8969">
        <v>23</v>
      </c>
      <c r="K8969">
        <v>11</v>
      </c>
      <c r="L8969">
        <v>2009</v>
      </c>
      <c r="M8969" s="3">
        <v>11.0600516</v>
      </c>
      <c r="N8969" s="3">
        <v>77.067958099999998</v>
      </c>
      <c r="O8969" s="3">
        <v>0.29326510300000003</v>
      </c>
      <c r="P8969" s="3">
        <v>301.54000000000002</v>
      </c>
      <c r="Q8969" s="7">
        <f>(P8969-MIN($P8969:P17953))/(MAX($P8969:$P17953)-MIN($P8969:P17953))</f>
        <v>0.43240146555361847</v>
      </c>
    </row>
    <row r="8970" spans="1:17" x14ac:dyDescent="0.25">
      <c r="A8970">
        <v>8968</v>
      </c>
      <c r="B8970" t="s">
        <v>326</v>
      </c>
      <c r="C8970" t="s">
        <v>23</v>
      </c>
      <c r="D8970" t="s">
        <v>203</v>
      </c>
      <c r="E8970" t="s">
        <v>62</v>
      </c>
      <c r="F8970">
        <v>15</v>
      </c>
      <c r="G8970" t="str">
        <f t="shared" si="280"/>
        <v>LOW</v>
      </c>
      <c r="H8970">
        <v>0</v>
      </c>
      <c r="I8970" t="str">
        <f t="shared" si="281"/>
        <v>NO</v>
      </c>
      <c r="J8970">
        <v>25</v>
      </c>
      <c r="K8970">
        <v>11</v>
      </c>
      <c r="L8970">
        <v>2009</v>
      </c>
      <c r="M8970" s="3">
        <v>11.2287716</v>
      </c>
      <c r="N8970" s="3">
        <v>78.818255550000003</v>
      </c>
      <c r="O8970" s="3">
        <v>0.39296135700000001</v>
      </c>
      <c r="P8970" s="3">
        <v>301.09333340000001</v>
      </c>
      <c r="Q8970" s="7">
        <f>(P8970-MIN($P8970:P17954))/(MAX($P8970:$P17954)-MIN($P8970:P17954))</f>
        <v>0.41704858062087941</v>
      </c>
    </row>
    <row r="8971" spans="1:17" x14ac:dyDescent="0.25">
      <c r="A8971">
        <v>8969</v>
      </c>
      <c r="B8971" t="s">
        <v>326</v>
      </c>
      <c r="C8971" t="s">
        <v>23</v>
      </c>
      <c r="D8971" t="s">
        <v>475</v>
      </c>
      <c r="E8971" t="s">
        <v>62</v>
      </c>
      <c r="F8971">
        <v>10</v>
      </c>
      <c r="G8971" t="str">
        <f t="shared" si="280"/>
        <v>LOW</v>
      </c>
      <c r="H8971">
        <v>0</v>
      </c>
      <c r="I8971" t="str">
        <f t="shared" si="281"/>
        <v>NO</v>
      </c>
      <c r="J8971">
        <v>15</v>
      </c>
      <c r="K8971">
        <v>7</v>
      </c>
      <c r="L8971">
        <v>2009</v>
      </c>
      <c r="M8971" s="3">
        <v>9.9696642999999998</v>
      </c>
      <c r="N8971" s="3">
        <v>77.474200490000001</v>
      </c>
      <c r="O8971" s="3">
        <v>6.4051896999999997E-2</v>
      </c>
      <c r="P8971" s="3">
        <v>314.1466666</v>
      </c>
      <c r="Q8971" s="7">
        <f>(P8971-MIN($P8971:P17955))/(MAX($P8971:$P17955)-MIN($P8971:P17955))</f>
        <v>0.86571951909780187</v>
      </c>
    </row>
    <row r="8972" spans="1:17" x14ac:dyDescent="0.25">
      <c r="A8972">
        <v>8970</v>
      </c>
      <c r="B8972" t="s">
        <v>326</v>
      </c>
      <c r="C8972" t="s">
        <v>23</v>
      </c>
      <c r="D8972" t="s">
        <v>401</v>
      </c>
      <c r="E8972" t="s">
        <v>62</v>
      </c>
      <c r="F8972">
        <v>38</v>
      </c>
      <c r="G8972" t="str">
        <f t="shared" si="280"/>
        <v>MID</v>
      </c>
      <c r="H8972">
        <v>0</v>
      </c>
      <c r="I8972" t="str">
        <f t="shared" si="281"/>
        <v>NO</v>
      </c>
      <c r="J8972">
        <v>18</v>
      </c>
      <c r="K8972">
        <v>10</v>
      </c>
      <c r="L8972">
        <v>2009</v>
      </c>
      <c r="M8972" s="3">
        <v>10.799225399999999</v>
      </c>
      <c r="N8972" s="3">
        <v>78.681142300000005</v>
      </c>
      <c r="O8972" s="3">
        <v>0.11310713999999999</v>
      </c>
      <c r="P8972" s="3">
        <v>308.67200000000003</v>
      </c>
      <c r="Q8972" s="7">
        <f>(P8972-MIN($P8972:P17956))/(MAX($P8972:$P17956)-MIN($P8972:P17956))</f>
        <v>0.67754353648592369</v>
      </c>
    </row>
    <row r="8973" spans="1:17" x14ac:dyDescent="0.25">
      <c r="A8973">
        <v>8971</v>
      </c>
      <c r="B8973" t="s">
        <v>326</v>
      </c>
      <c r="C8973" t="s">
        <v>23</v>
      </c>
      <c r="D8973" t="s">
        <v>58</v>
      </c>
      <c r="E8973" t="s">
        <v>62</v>
      </c>
      <c r="F8973">
        <v>15</v>
      </c>
      <c r="G8973" t="str">
        <f t="shared" si="280"/>
        <v>LOW</v>
      </c>
      <c r="H8973">
        <v>0</v>
      </c>
      <c r="I8973" t="str">
        <f t="shared" si="281"/>
        <v>NO</v>
      </c>
      <c r="J8973">
        <v>12</v>
      </c>
      <c r="K8973">
        <v>8</v>
      </c>
      <c r="L8973">
        <v>2009</v>
      </c>
      <c r="M8973" s="3">
        <v>9.5208936000000008</v>
      </c>
      <c r="N8973" s="3">
        <v>77.878456400000005</v>
      </c>
      <c r="O8973" s="3">
        <v>1.7185596000000001E-2</v>
      </c>
      <c r="P8973" s="3">
        <v>318.05333339999999</v>
      </c>
      <c r="Q8973" s="7">
        <f>(P8973-MIN($P8973:P17957))/(MAX($P8973:$P17957)-MIN($P8973:P17957))</f>
        <v>1</v>
      </c>
    </row>
    <row r="8974" spans="1:17" x14ac:dyDescent="0.25">
      <c r="A8974">
        <v>8972</v>
      </c>
      <c r="B8974" t="s">
        <v>326</v>
      </c>
      <c r="C8974" t="s">
        <v>30</v>
      </c>
      <c r="D8974" t="s">
        <v>851</v>
      </c>
      <c r="E8974" t="s">
        <v>32</v>
      </c>
      <c r="F8974">
        <v>13</v>
      </c>
      <c r="G8974" t="str">
        <f t="shared" si="280"/>
        <v>LOW</v>
      </c>
      <c r="H8974">
        <v>2</v>
      </c>
      <c r="I8974" t="str">
        <f t="shared" si="281"/>
        <v>YES</v>
      </c>
      <c r="J8974">
        <v>28</v>
      </c>
      <c r="K8974">
        <v>11</v>
      </c>
      <c r="L8974">
        <v>2009</v>
      </c>
      <c r="M8974" s="3">
        <v>26.671143300000001</v>
      </c>
      <c r="N8974" s="3">
        <v>83.364572440000003</v>
      </c>
      <c r="O8974" s="3">
        <v>3.7200000000000003E-5</v>
      </c>
      <c r="P8974" s="3">
        <v>299.17</v>
      </c>
      <c r="Q8974" s="7">
        <f>(P8974-MIN($P8974:P17958))/(MAX($P8974:$P17958)-MIN($P8974:P17958))</f>
        <v>0.67100420609884537</v>
      </c>
    </row>
    <row r="8975" spans="1:17" x14ac:dyDescent="0.25">
      <c r="A8975">
        <v>8973</v>
      </c>
      <c r="B8975" t="s">
        <v>327</v>
      </c>
      <c r="C8975" t="s">
        <v>91</v>
      </c>
      <c r="D8975" t="s">
        <v>450</v>
      </c>
      <c r="E8975" t="s">
        <v>17</v>
      </c>
      <c r="F8975">
        <v>65</v>
      </c>
      <c r="G8975" t="str">
        <f t="shared" si="280"/>
        <v>MID</v>
      </c>
      <c r="H8975">
        <v>0</v>
      </c>
      <c r="I8975" t="str">
        <f t="shared" si="281"/>
        <v>NO</v>
      </c>
      <c r="J8975">
        <v>15</v>
      </c>
      <c r="K8975">
        <v>12</v>
      </c>
      <c r="L8975">
        <v>2009</v>
      </c>
      <c r="M8975" s="3">
        <v>14.475293600000001</v>
      </c>
      <c r="N8975" s="3">
        <v>78.821686099999994</v>
      </c>
      <c r="O8975" s="3">
        <v>7.2207499999999997E-3</v>
      </c>
      <c r="P8975" s="3">
        <v>302.14</v>
      </c>
      <c r="Q8975" s="7">
        <f>(P8975-MIN($P8975:P17959))/(MAX($P8975:$P17959)-MIN($P8975:P17959))</f>
        <v>0.86619348054679279</v>
      </c>
    </row>
    <row r="8976" spans="1:17" x14ac:dyDescent="0.25">
      <c r="A8976">
        <v>8974</v>
      </c>
      <c r="B8976" t="s">
        <v>327</v>
      </c>
      <c r="C8976" t="s">
        <v>120</v>
      </c>
      <c r="D8976" t="s">
        <v>163</v>
      </c>
      <c r="E8976" t="s">
        <v>21</v>
      </c>
      <c r="F8976">
        <v>578</v>
      </c>
      <c r="G8976" t="str">
        <f t="shared" si="280"/>
        <v>HIGH</v>
      </c>
      <c r="H8976">
        <v>8</v>
      </c>
      <c r="I8976" t="str">
        <f t="shared" si="281"/>
        <v>YES</v>
      </c>
      <c r="J8976">
        <v>28</v>
      </c>
      <c r="K8976">
        <v>9</v>
      </c>
      <c r="L8976">
        <v>2009</v>
      </c>
      <c r="M8976" s="3">
        <v>26.76777075</v>
      </c>
      <c r="N8976" s="3">
        <v>92.701408860000001</v>
      </c>
      <c r="O8976" s="3">
        <v>0.60037009100000005</v>
      </c>
      <c r="P8976" s="3">
        <v>294.745</v>
      </c>
      <c r="Q8976" s="7">
        <f>(P8976-MIN($P8976:P17960))/(MAX($P8976:$P17960)-MIN($P8976:P17960))</f>
        <v>0.38019190325972807</v>
      </c>
    </row>
    <row r="8977" spans="1:17" x14ac:dyDescent="0.25">
      <c r="A8977">
        <v>8975</v>
      </c>
      <c r="B8977" t="s">
        <v>327</v>
      </c>
      <c r="C8977" t="s">
        <v>30</v>
      </c>
      <c r="D8977" t="s">
        <v>284</v>
      </c>
      <c r="E8977" t="s">
        <v>32</v>
      </c>
      <c r="F8977">
        <v>11</v>
      </c>
      <c r="G8977" t="str">
        <f t="shared" si="280"/>
        <v>LOW</v>
      </c>
      <c r="H8977">
        <v>5</v>
      </c>
      <c r="I8977" t="str">
        <f t="shared" si="281"/>
        <v>YES</v>
      </c>
      <c r="J8977">
        <v>6</v>
      </c>
      <c r="K8977">
        <v>12</v>
      </c>
      <c r="L8977">
        <v>2009</v>
      </c>
      <c r="M8977" s="3">
        <v>28.416667</v>
      </c>
      <c r="N8977" s="3">
        <v>79.383332999999993</v>
      </c>
      <c r="O8977" s="3">
        <v>7.3800000000000005E-5</v>
      </c>
      <c r="P8977" s="3">
        <v>294.88333340000003</v>
      </c>
      <c r="Q8977" s="7">
        <f>(P8977-MIN($P8977:P17961))/(MAX($P8977:$P17961)-MIN($P8977:P17961))</f>
        <v>0.38928321503680624</v>
      </c>
    </row>
    <row r="8978" spans="1:17" x14ac:dyDescent="0.25">
      <c r="A8978">
        <v>8976</v>
      </c>
      <c r="B8978" t="s">
        <v>327</v>
      </c>
      <c r="C8978" t="s">
        <v>129</v>
      </c>
      <c r="D8978" t="s">
        <v>758</v>
      </c>
      <c r="E8978" t="s">
        <v>21</v>
      </c>
      <c r="F8978">
        <v>292</v>
      </c>
      <c r="G8978" t="str">
        <f t="shared" si="280"/>
        <v>HIGH</v>
      </c>
      <c r="H8978">
        <v>0</v>
      </c>
      <c r="I8978" t="str">
        <f t="shared" si="281"/>
        <v>NO</v>
      </c>
      <c r="J8978">
        <v>1</v>
      </c>
      <c r="K8978">
        <v>12</v>
      </c>
      <c r="L8978">
        <v>2009</v>
      </c>
      <c r="M8978" s="3">
        <v>27.03016895</v>
      </c>
      <c r="N8978" s="3">
        <v>95.497917549999997</v>
      </c>
      <c r="O8978" s="3">
        <v>6.6967771999999995E-2</v>
      </c>
      <c r="P8978" s="3">
        <v>289.63</v>
      </c>
      <c r="Q8978" s="7">
        <f>(P8978-MIN($P8978:P17962))/(MAX($P8978:$P17962)-MIN($P8978:P17962))</f>
        <v>4.4032597266036776E-2</v>
      </c>
    </row>
    <row r="8979" spans="1:17" x14ac:dyDescent="0.25">
      <c r="A8979">
        <v>8977</v>
      </c>
      <c r="B8979" t="s">
        <v>327</v>
      </c>
      <c r="C8979" t="s">
        <v>23</v>
      </c>
      <c r="D8979" t="s">
        <v>307</v>
      </c>
      <c r="E8979" t="s">
        <v>55</v>
      </c>
      <c r="F8979">
        <v>9</v>
      </c>
      <c r="G8979" t="str">
        <f t="shared" si="280"/>
        <v>LOW</v>
      </c>
      <c r="H8979">
        <v>0</v>
      </c>
      <c r="I8979" t="str">
        <f t="shared" si="281"/>
        <v>NO</v>
      </c>
      <c r="J8979">
        <v>14</v>
      </c>
      <c r="K8979">
        <v>12</v>
      </c>
      <c r="L8979">
        <v>2009</v>
      </c>
      <c r="M8979" s="3">
        <v>10.330329900000001</v>
      </c>
      <c r="N8979" s="3">
        <v>78.067397909999997</v>
      </c>
      <c r="O8979" s="3">
        <v>4.4518724000000003E-2</v>
      </c>
      <c r="P8979" s="3">
        <v>301.57600000000002</v>
      </c>
      <c r="Q8979" s="7">
        <f>(P8979-MIN($P8979:P17963))/(MAX($P8979:$P17963)-MIN($P8979:P17963))</f>
        <v>0.8291272344900128</v>
      </c>
    </row>
    <row r="8980" spans="1:17" x14ac:dyDescent="0.25">
      <c r="A8980">
        <v>8978</v>
      </c>
      <c r="B8980" t="s">
        <v>377</v>
      </c>
      <c r="C8980" t="s">
        <v>391</v>
      </c>
      <c r="D8980" t="s">
        <v>420</v>
      </c>
      <c r="E8980" t="s">
        <v>62</v>
      </c>
      <c r="F8980">
        <v>17</v>
      </c>
      <c r="G8980" t="str">
        <f t="shared" si="280"/>
        <v>LOW</v>
      </c>
      <c r="H8980">
        <v>0</v>
      </c>
      <c r="I8980" t="str">
        <f t="shared" si="281"/>
        <v>NO</v>
      </c>
      <c r="J8980">
        <v>21</v>
      </c>
      <c r="K8980">
        <v>12</v>
      </c>
      <c r="L8980">
        <v>2009</v>
      </c>
      <c r="M8980" s="3">
        <v>15.219613649999999</v>
      </c>
      <c r="N8980" s="3">
        <v>74.115281300000007</v>
      </c>
      <c r="O8980" s="3">
        <v>6.1133890000000003E-3</v>
      </c>
      <c r="P8980" s="3">
        <v>301.36399999999998</v>
      </c>
      <c r="Q8980" s="7">
        <f>(P8980-MIN($P8980:P17964))/(MAX($P8980:$P17964)-MIN($P8980:P17964))</f>
        <v>0.81519453207150305</v>
      </c>
    </row>
    <row r="8981" spans="1:17" x14ac:dyDescent="0.25">
      <c r="A8981">
        <v>8979</v>
      </c>
      <c r="B8981" t="s">
        <v>377</v>
      </c>
      <c r="C8981" t="s">
        <v>19</v>
      </c>
      <c r="D8981" t="s">
        <v>229</v>
      </c>
      <c r="E8981" t="s">
        <v>17</v>
      </c>
      <c r="F8981">
        <v>80</v>
      </c>
      <c r="G8981" t="str">
        <f t="shared" si="280"/>
        <v>HIGH</v>
      </c>
      <c r="H8981">
        <v>0</v>
      </c>
      <c r="I8981" t="str">
        <f t="shared" si="281"/>
        <v>NO</v>
      </c>
      <c r="J8981">
        <v>17</v>
      </c>
      <c r="K8981">
        <v>12</v>
      </c>
      <c r="L8981">
        <v>2009</v>
      </c>
      <c r="M8981" s="3">
        <v>16.702841200000002</v>
      </c>
      <c r="N8981" s="3">
        <v>74.240532900000005</v>
      </c>
      <c r="O8981" s="3">
        <v>1.9717850000000002E-3</v>
      </c>
      <c r="P8981" s="3">
        <v>304.17599999999999</v>
      </c>
      <c r="Q8981" s="7">
        <f>(P8981-MIN($P8981:P17965))/(MAX($P8981:$P17965)-MIN($P8981:P17965))</f>
        <v>1</v>
      </c>
    </row>
    <row r="8982" spans="1:17" x14ac:dyDescent="0.25">
      <c r="A8982">
        <v>8980</v>
      </c>
      <c r="B8982" t="s">
        <v>377</v>
      </c>
      <c r="C8982" t="s">
        <v>23</v>
      </c>
      <c r="D8982" t="s">
        <v>341</v>
      </c>
      <c r="E8982" t="s">
        <v>17</v>
      </c>
      <c r="F8982">
        <v>13</v>
      </c>
      <c r="G8982" t="str">
        <f t="shared" si="280"/>
        <v>LOW</v>
      </c>
      <c r="H8982">
        <v>0</v>
      </c>
      <c r="I8982" t="str">
        <f t="shared" si="281"/>
        <v>NO</v>
      </c>
      <c r="J8982">
        <v>26</v>
      </c>
      <c r="K8982">
        <v>12</v>
      </c>
      <c r="L8982">
        <v>2009</v>
      </c>
      <c r="M8982" s="3">
        <v>12.22721295</v>
      </c>
      <c r="N8982" s="3">
        <v>79.070155549999996</v>
      </c>
      <c r="O8982" s="3">
        <v>0.25054854599999998</v>
      </c>
      <c r="P8982" s="3">
        <v>296.54000000000002</v>
      </c>
      <c r="Q8982" s="7">
        <f>(P8982-MIN($P8982:P17966))/(MAX($P8982:$P17966)-MIN($P8982:P17966))</f>
        <v>0.5631500742942066</v>
      </c>
    </row>
    <row r="8983" spans="1:17" x14ac:dyDescent="0.25">
      <c r="A8983">
        <v>8981</v>
      </c>
      <c r="B8983" t="s">
        <v>377</v>
      </c>
      <c r="C8983" t="s">
        <v>154</v>
      </c>
      <c r="D8983" t="s">
        <v>276</v>
      </c>
      <c r="E8983" t="s">
        <v>77</v>
      </c>
      <c r="F8983">
        <v>4</v>
      </c>
      <c r="G8983" t="str">
        <f t="shared" si="280"/>
        <v>LOW</v>
      </c>
      <c r="H8983">
        <v>0</v>
      </c>
      <c r="I8983" t="str">
        <f t="shared" si="281"/>
        <v>NO</v>
      </c>
      <c r="J8983">
        <v>24</v>
      </c>
      <c r="K8983">
        <v>12</v>
      </c>
      <c r="L8983">
        <v>2009</v>
      </c>
      <c r="M8983" s="3">
        <v>30.3255646</v>
      </c>
      <c r="N8983" s="3">
        <v>78.043681300000003</v>
      </c>
      <c r="O8983" s="3">
        <v>6.2611700000000004E-4</v>
      </c>
      <c r="P8983" s="3">
        <v>288.95999999999998</v>
      </c>
      <c r="Q8983" s="7">
        <f>(P8983-MIN($P8983:P17967))/(MAX($P8983:$P17967)-MIN($P8983:P17967))</f>
        <v>0</v>
      </c>
    </row>
    <row r="8984" spans="1:17" x14ac:dyDescent="0.25">
      <c r="A8984">
        <v>8982</v>
      </c>
      <c r="B8984" t="s">
        <v>377</v>
      </c>
      <c r="C8984" t="s">
        <v>23</v>
      </c>
      <c r="D8984" t="s">
        <v>307</v>
      </c>
      <c r="E8984" t="s">
        <v>55</v>
      </c>
      <c r="F8984">
        <v>9</v>
      </c>
      <c r="G8984" t="str">
        <f t="shared" si="280"/>
        <v>LOW</v>
      </c>
      <c r="H8984">
        <v>0</v>
      </c>
      <c r="I8984" t="str">
        <f t="shared" si="281"/>
        <v>NO</v>
      </c>
      <c r="J8984">
        <v>14</v>
      </c>
      <c r="K8984">
        <v>12</v>
      </c>
      <c r="L8984">
        <v>2009</v>
      </c>
      <c r="M8984" s="3">
        <v>10.330329900000001</v>
      </c>
      <c r="N8984" s="3">
        <v>78.067397909999997</v>
      </c>
      <c r="O8984" s="3">
        <v>4.4518724000000003E-2</v>
      </c>
      <c r="P8984" s="3">
        <v>301.57600000000002</v>
      </c>
      <c r="Q8984" s="7">
        <f>(P8984-MIN($P8984:P17968))/(MAX($P8984:$P17968)-MIN($P8984:P17968))</f>
        <v>1.8604651162813141E-2</v>
      </c>
    </row>
    <row r="8985" spans="1:17" x14ac:dyDescent="0.25">
      <c r="A8985">
        <v>8983</v>
      </c>
      <c r="B8985" t="s">
        <v>377</v>
      </c>
      <c r="C8985" t="s">
        <v>23</v>
      </c>
      <c r="D8985" t="s">
        <v>401</v>
      </c>
      <c r="E8985" t="s">
        <v>62</v>
      </c>
      <c r="F8985">
        <v>28</v>
      </c>
      <c r="G8985" t="str">
        <f t="shared" si="280"/>
        <v>LOW</v>
      </c>
      <c r="H8985">
        <v>0</v>
      </c>
      <c r="I8985" t="str">
        <f t="shared" si="281"/>
        <v>NO</v>
      </c>
      <c r="J8985">
        <v>8</v>
      </c>
      <c r="K8985">
        <v>12</v>
      </c>
      <c r="L8985">
        <v>2009</v>
      </c>
      <c r="M8985" s="3">
        <v>10.799225399999999</v>
      </c>
      <c r="N8985" s="3">
        <v>78.681142300000005</v>
      </c>
      <c r="O8985" s="3">
        <v>0.18232438300000001</v>
      </c>
      <c r="P8985" s="3">
        <v>302.42</v>
      </c>
      <c r="Q8985" s="7">
        <f>(P8985-MIN($P8985:P17969))/(MAX($P8985:$P17969)-MIN($P8985:P17969))</f>
        <v>1</v>
      </c>
    </row>
    <row r="8986" spans="1:17" x14ac:dyDescent="0.25">
      <c r="A8986">
        <v>8984</v>
      </c>
      <c r="B8986" t="s">
        <v>377</v>
      </c>
      <c r="C8986" t="s">
        <v>23</v>
      </c>
      <c r="D8986" t="s">
        <v>796</v>
      </c>
      <c r="E8986" t="s">
        <v>55</v>
      </c>
      <c r="F8986">
        <v>99</v>
      </c>
      <c r="G8986" t="str">
        <f t="shared" si="280"/>
        <v>HIGH</v>
      </c>
      <c r="H8986">
        <v>0</v>
      </c>
      <c r="I8986" t="str">
        <f t="shared" si="281"/>
        <v>NO</v>
      </c>
      <c r="J8986">
        <v>21</v>
      </c>
      <c r="K8986">
        <v>12</v>
      </c>
      <c r="L8986">
        <v>2009</v>
      </c>
      <c r="M8986" s="3">
        <v>11.0600516</v>
      </c>
      <c r="N8986" s="3">
        <v>77.067958099999998</v>
      </c>
      <c r="O8986" s="3">
        <v>0.21229268400000001</v>
      </c>
      <c r="P8986" s="3">
        <v>301.56</v>
      </c>
      <c r="Q8986" s="7" t="e">
        <f>(P8986-MIN($P8986:P17970))/(MAX($P8986:$P17970)-MIN($P8986:P17970))</f>
        <v>#DIV/0!</v>
      </c>
    </row>
  </sheetData>
  <autoFilter ref="A1:P8986" xr:uid="{00000000-0009-0000-0000-000001000000}"/>
  <conditionalFormatting sqref="Q1:Q1048576">
    <cfRule type="colorScale" priority="5">
      <colorScale>
        <cfvo type="percent" val="0"/>
        <cfvo type="percent" val="50"/>
        <cfvo type="percent" val="100"/>
        <color rgb="FF92D050"/>
        <color rgb="FFFFEB84"/>
        <color rgb="FFFF0000"/>
      </colorScale>
    </cfRule>
  </conditionalFormatting>
  <conditionalFormatting sqref="O1:O1048576">
    <cfRule type="colorScale" priority="4">
      <colorScale>
        <cfvo type="min"/>
        <cfvo type="percentile" val="50"/>
        <cfvo type="max"/>
        <color rgb="FF5A8AC6"/>
        <color rgb="FFFCFCFF"/>
        <color rgb="FFF8696B"/>
      </colorScale>
    </cfRule>
  </conditionalFormatting>
  <conditionalFormatting sqref="G1:G1048576">
    <cfRule type="colorScale" priority="1">
      <colorScale>
        <cfvo type="formula" val="&quot;LOW&quot;"/>
        <cfvo type="formula" val="&quot;MID&quot;"/>
        <cfvo type="formula" val="&quot;HIGH&quot;"/>
        <color theme="8" tint="0.39997558519241921"/>
        <color theme="9" tint="0.39997558519241921"/>
        <color theme="5" tint="0.39997558519241921"/>
      </colorScale>
    </cfRule>
    <cfRule type="colorScale" priority="3">
      <colorScale>
        <cfvo type="min"/>
        <cfvo type="percent" val="50"/>
        <cfvo type="max"/>
        <color theme="8" tint="0.39997558519241921"/>
        <color theme="9" tint="0.39997558519241921"/>
        <color theme="5" tint="0.39997558519241921"/>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D7264-BE14-447D-A3F3-3782C18B2994}">
  <dimension ref="A1:AN64"/>
  <sheetViews>
    <sheetView showGridLines="0" zoomScale="25" zoomScaleNormal="25" workbookViewId="0">
      <selection activeCell="M87" sqref="M87"/>
    </sheetView>
  </sheetViews>
  <sheetFormatPr defaultRowHeight="13.8" x14ac:dyDescent="0.25"/>
  <cols>
    <col min="1" max="1" width="26.59765625" bestFit="1" customWidth="1"/>
    <col min="2" max="2" width="17" bestFit="1" customWidth="1"/>
    <col min="3" max="3" width="19" customWidth="1"/>
    <col min="4" max="4" width="17.59765625" customWidth="1"/>
    <col min="5" max="5" width="3.5" hidden="1" customWidth="1"/>
    <col min="6" max="6" width="2.796875" hidden="1" customWidth="1"/>
    <col min="7" max="7" width="2.3984375" hidden="1" customWidth="1"/>
    <col min="8" max="10" width="3" hidden="1" customWidth="1"/>
    <col min="11" max="11" width="6.09765625" customWidth="1"/>
    <col min="12" max="12" width="12.09765625" bestFit="1" customWidth="1"/>
    <col min="13" max="13" width="14.296875" bestFit="1" customWidth="1"/>
    <col min="14" max="14" width="3" customWidth="1"/>
    <col min="15" max="15" width="7.19921875" customWidth="1"/>
    <col min="16" max="16" width="11.796875" customWidth="1"/>
    <col min="17" max="17" width="12.5" customWidth="1"/>
    <col min="18" max="18" width="3.3984375" customWidth="1"/>
    <col min="19" max="19" width="15.3984375" customWidth="1"/>
    <col min="20" max="20" width="2.69921875" customWidth="1"/>
    <col min="21" max="21" width="5" customWidth="1"/>
    <col min="22" max="22" width="18.69921875" customWidth="1"/>
    <col min="23" max="23" width="16.796875" bestFit="1" customWidth="1"/>
    <col min="24" max="35" width="2.8984375" customWidth="1"/>
    <col min="36" max="36" width="34.09765625" bestFit="1" customWidth="1"/>
    <col min="37" max="37" width="21.796875" bestFit="1" customWidth="1"/>
    <col min="38" max="38" width="14.5" bestFit="1" customWidth="1"/>
    <col min="39" max="41" width="2.8984375" customWidth="1"/>
    <col min="42" max="102" width="2.69921875" bestFit="1" customWidth="1"/>
    <col min="103" max="457" width="3.59765625" bestFit="1" customWidth="1"/>
    <col min="458" max="519" width="4.5" bestFit="1" customWidth="1"/>
    <col min="520" max="525" width="5.3984375" bestFit="1" customWidth="1"/>
    <col min="526" max="526" width="9.296875" bestFit="1" customWidth="1"/>
    <col min="527" max="527" width="9.69921875" bestFit="1" customWidth="1"/>
  </cols>
  <sheetData>
    <row r="1" spans="1:40" x14ac:dyDescent="0.25">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A2" s="9" t="s">
        <v>4</v>
      </c>
      <c r="B2" t="s">
        <v>931</v>
      </c>
      <c r="C2" s="11"/>
      <c r="D2" s="11"/>
      <c r="E2" s="11"/>
      <c r="F2" s="11"/>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row>
    <row r="3" spans="1:40" x14ac:dyDescent="0.25">
      <c r="C3" s="11"/>
      <c r="D3" s="11"/>
      <c r="E3" s="11"/>
      <c r="F3" s="11"/>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row>
    <row r="4" spans="1:40" x14ac:dyDescent="0.25">
      <c r="A4" s="9" t="s">
        <v>932</v>
      </c>
      <c r="B4" t="s">
        <v>936</v>
      </c>
      <c r="C4" s="11"/>
      <c r="D4" s="11"/>
      <c r="E4" s="11"/>
      <c r="F4" s="11"/>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spans="1:40" x14ac:dyDescent="0.25">
      <c r="A5" s="10" t="s">
        <v>424</v>
      </c>
      <c r="B5">
        <v>3</v>
      </c>
      <c r="C5" s="11"/>
      <c r="D5" s="11"/>
      <c r="E5" s="11"/>
      <c r="F5" s="11"/>
      <c r="G5" s="12"/>
      <c r="H5" s="12"/>
      <c r="I5" s="12"/>
      <c r="J5" s="12"/>
      <c r="K5" s="12"/>
      <c r="L5" s="12"/>
      <c r="M5" s="12"/>
      <c r="N5" s="11"/>
      <c r="O5" s="11"/>
      <c r="P5" s="11"/>
      <c r="Q5" s="11"/>
      <c r="R5" s="11"/>
      <c r="S5" s="11"/>
      <c r="T5" s="11"/>
      <c r="U5" s="12"/>
      <c r="V5" s="12"/>
      <c r="W5" s="12"/>
      <c r="X5" s="12"/>
      <c r="Y5" s="12"/>
      <c r="Z5" s="12"/>
      <c r="AA5" s="12"/>
      <c r="AB5" s="12"/>
      <c r="AC5" s="12"/>
      <c r="AD5" s="12"/>
      <c r="AE5" s="12"/>
      <c r="AF5" s="12"/>
      <c r="AG5" s="12"/>
      <c r="AH5" s="12"/>
      <c r="AI5" s="12"/>
      <c r="AJ5" s="12"/>
      <c r="AK5" s="12"/>
      <c r="AL5" s="12"/>
      <c r="AM5" s="12"/>
      <c r="AN5" s="12"/>
    </row>
    <row r="6" spans="1:40" x14ac:dyDescent="0.25">
      <c r="A6" s="10" t="s">
        <v>91</v>
      </c>
      <c r="B6">
        <v>282</v>
      </c>
      <c r="C6" s="11"/>
      <c r="D6" s="11"/>
      <c r="E6" s="11"/>
      <c r="F6" s="11"/>
      <c r="G6" s="12"/>
      <c r="H6" s="12"/>
      <c r="I6" s="12"/>
      <c r="J6" s="12"/>
      <c r="K6" s="12"/>
      <c r="L6" s="12"/>
      <c r="M6" s="12"/>
      <c r="N6" s="11"/>
      <c r="O6" s="11"/>
      <c r="P6" s="11"/>
      <c r="Q6" s="11"/>
      <c r="R6" s="11"/>
      <c r="S6" s="11"/>
      <c r="T6" s="11"/>
      <c r="U6" s="12"/>
      <c r="V6" s="12"/>
      <c r="W6" s="12"/>
      <c r="X6" s="12"/>
      <c r="Y6" s="12"/>
      <c r="Z6" s="12"/>
      <c r="AA6" s="12"/>
      <c r="AB6" s="12"/>
      <c r="AC6" s="12"/>
      <c r="AD6" s="12"/>
      <c r="AE6" s="12"/>
      <c r="AF6" s="12"/>
      <c r="AG6" s="12"/>
      <c r="AH6" s="12"/>
      <c r="AI6" s="12"/>
      <c r="AJ6" s="12"/>
      <c r="AK6" s="12"/>
      <c r="AL6" s="12"/>
      <c r="AM6" s="12"/>
      <c r="AN6" s="12"/>
    </row>
    <row r="7" spans="1:40" x14ac:dyDescent="0.25">
      <c r="A7" s="10" t="s">
        <v>129</v>
      </c>
      <c r="B7">
        <v>96</v>
      </c>
      <c r="C7" s="11"/>
      <c r="D7" s="11"/>
      <c r="E7" s="11"/>
      <c r="F7" s="11"/>
      <c r="G7" s="12"/>
      <c r="H7" s="12"/>
      <c r="I7" s="12"/>
      <c r="J7" s="12"/>
      <c r="K7" s="12"/>
      <c r="L7" s="12"/>
      <c r="M7" s="12"/>
      <c r="N7" s="11"/>
      <c r="O7" s="11"/>
      <c r="P7" s="11"/>
      <c r="Q7" s="11"/>
      <c r="R7" s="11"/>
      <c r="S7" s="11"/>
      <c r="T7" s="11"/>
      <c r="U7" s="12"/>
      <c r="V7" s="12"/>
      <c r="W7" s="12"/>
      <c r="X7" s="12"/>
      <c r="Y7" s="12"/>
      <c r="Z7" s="12"/>
      <c r="AA7" s="12"/>
      <c r="AB7" s="12"/>
      <c r="AC7" s="12"/>
      <c r="AD7" s="12"/>
      <c r="AE7" s="12"/>
      <c r="AF7" s="12"/>
      <c r="AG7" s="12"/>
      <c r="AH7" s="12"/>
      <c r="AI7" s="12"/>
      <c r="AJ7" s="12"/>
      <c r="AK7" s="12"/>
      <c r="AL7" s="12"/>
      <c r="AM7" s="12"/>
      <c r="AN7" s="12"/>
    </row>
    <row r="8" spans="1:40" x14ac:dyDescent="0.25">
      <c r="A8" s="10" t="s">
        <v>120</v>
      </c>
      <c r="B8">
        <v>384</v>
      </c>
      <c r="C8" s="11"/>
      <c r="D8" s="11"/>
      <c r="E8" s="11"/>
      <c r="F8" s="11"/>
      <c r="G8" s="12"/>
      <c r="H8" s="12"/>
      <c r="I8" s="12"/>
      <c r="J8" s="12"/>
      <c r="K8" s="12"/>
      <c r="L8" s="12"/>
      <c r="M8" s="12"/>
      <c r="N8" s="11"/>
      <c r="O8" s="11"/>
      <c r="P8" s="11"/>
      <c r="Q8" s="11"/>
      <c r="R8" s="11"/>
      <c r="S8" s="11"/>
      <c r="T8" s="11"/>
      <c r="U8" s="12"/>
      <c r="V8" s="12"/>
      <c r="W8" s="12"/>
      <c r="X8" s="12"/>
      <c r="Y8" s="12"/>
      <c r="Z8" s="12"/>
      <c r="AA8" s="12"/>
      <c r="AB8" s="12"/>
      <c r="AC8" s="12"/>
      <c r="AD8" s="12"/>
      <c r="AE8" s="12"/>
      <c r="AF8" s="12"/>
      <c r="AG8" s="12"/>
      <c r="AH8" s="12"/>
      <c r="AI8" s="12"/>
      <c r="AJ8" s="12"/>
      <c r="AK8" s="12"/>
      <c r="AL8" s="12"/>
      <c r="AM8" s="12"/>
      <c r="AN8" s="12"/>
    </row>
    <row r="9" spans="1:40" x14ac:dyDescent="0.25">
      <c r="A9" s="10" t="s">
        <v>346</v>
      </c>
      <c r="B9">
        <v>405</v>
      </c>
      <c r="C9" s="11"/>
      <c r="D9" s="11"/>
      <c r="E9" s="11"/>
      <c r="F9" s="11"/>
      <c r="G9" s="12"/>
      <c r="H9" s="12"/>
      <c r="I9" s="12"/>
      <c r="J9" s="12"/>
      <c r="K9" s="12"/>
      <c r="L9" s="12"/>
      <c r="M9" s="12"/>
      <c r="N9" s="11"/>
      <c r="O9" s="11"/>
      <c r="P9" s="11"/>
      <c r="Q9" s="11"/>
      <c r="R9" s="11"/>
      <c r="S9" s="11"/>
      <c r="T9" s="11"/>
      <c r="U9" s="12"/>
      <c r="V9" s="12"/>
      <c r="W9" s="12"/>
      <c r="X9" s="12"/>
      <c r="Y9" s="12"/>
      <c r="Z9" s="12"/>
      <c r="AA9" s="12"/>
      <c r="AB9" s="12"/>
      <c r="AC9" s="12"/>
      <c r="AD9" s="12"/>
      <c r="AE9" s="12"/>
      <c r="AF9" s="12"/>
      <c r="AG9" s="12"/>
      <c r="AH9" s="12"/>
      <c r="AI9" s="12"/>
      <c r="AJ9" s="12"/>
      <c r="AK9" s="12"/>
      <c r="AL9" s="12"/>
      <c r="AM9" s="12"/>
      <c r="AN9" s="12"/>
    </row>
    <row r="10" spans="1:40" x14ac:dyDescent="0.25">
      <c r="A10" s="10" t="s">
        <v>252</v>
      </c>
      <c r="B10">
        <v>41</v>
      </c>
      <c r="C10" s="11"/>
      <c r="D10" s="11"/>
      <c r="E10" s="11"/>
      <c r="F10" s="11"/>
      <c r="G10" s="12"/>
      <c r="H10" s="12"/>
      <c r="I10" s="12"/>
      <c r="J10" s="12"/>
      <c r="K10" s="12"/>
      <c r="L10" s="12"/>
      <c r="M10" s="12"/>
      <c r="N10" s="11"/>
      <c r="O10" s="11"/>
      <c r="P10" s="11"/>
      <c r="Q10" s="11"/>
      <c r="R10" s="11"/>
      <c r="S10" s="11"/>
      <c r="T10" s="11"/>
      <c r="U10" s="12"/>
      <c r="V10" s="12"/>
      <c r="W10" s="12"/>
      <c r="X10" s="12"/>
      <c r="Y10" s="12"/>
      <c r="Z10" s="12"/>
      <c r="AA10" s="12"/>
      <c r="AB10" s="12"/>
      <c r="AC10" s="12"/>
      <c r="AD10" s="12"/>
      <c r="AE10" s="12"/>
      <c r="AF10" s="12"/>
      <c r="AG10" s="12"/>
      <c r="AH10" s="12"/>
      <c r="AI10" s="12"/>
      <c r="AJ10" s="12"/>
      <c r="AK10" s="12"/>
      <c r="AL10" s="12"/>
      <c r="AM10" s="12"/>
      <c r="AN10" s="12"/>
    </row>
    <row r="11" spans="1:40" x14ac:dyDescent="0.25">
      <c r="A11" s="10" t="s">
        <v>105</v>
      </c>
      <c r="B11">
        <v>370</v>
      </c>
      <c r="C11" s="11"/>
      <c r="D11" s="11"/>
      <c r="E11" s="11"/>
      <c r="F11" s="11"/>
      <c r="G11" s="12"/>
      <c r="H11" s="12"/>
      <c r="I11" s="12"/>
      <c r="J11" s="12"/>
      <c r="K11" s="12"/>
      <c r="L11" s="12"/>
      <c r="M11" s="12"/>
      <c r="N11" s="11"/>
      <c r="O11" s="11"/>
      <c r="P11" s="11"/>
      <c r="Q11" s="11"/>
      <c r="R11" s="11"/>
      <c r="S11" s="11"/>
      <c r="T11" s="11"/>
      <c r="U11" s="12"/>
      <c r="V11" s="12"/>
      <c r="W11" s="12"/>
      <c r="X11" s="12"/>
      <c r="Y11" s="12"/>
      <c r="Z11" s="12"/>
      <c r="AA11" s="12"/>
      <c r="AB11" s="12"/>
      <c r="AC11" s="12"/>
      <c r="AD11" s="12"/>
      <c r="AE11" s="12"/>
      <c r="AF11" s="12"/>
      <c r="AG11" s="12"/>
      <c r="AH11" s="12"/>
      <c r="AI11" s="12"/>
      <c r="AJ11" s="12"/>
      <c r="AK11" s="12"/>
      <c r="AL11" s="12"/>
      <c r="AM11" s="12"/>
      <c r="AN11" s="12"/>
    </row>
    <row r="12" spans="1:40" x14ac:dyDescent="0.25">
      <c r="A12" s="10" t="s">
        <v>336</v>
      </c>
      <c r="B12">
        <v>12</v>
      </c>
      <c r="C12" s="11"/>
      <c r="D12" s="11"/>
      <c r="E12" s="11"/>
      <c r="F12" s="11"/>
      <c r="G12" s="12"/>
      <c r="H12" s="12"/>
      <c r="I12" s="12"/>
      <c r="J12" s="12"/>
      <c r="K12" s="12"/>
      <c r="L12" s="12"/>
      <c r="M12" s="12"/>
      <c r="N12" s="11"/>
      <c r="O12" s="11"/>
      <c r="P12" s="11"/>
      <c r="Q12" s="11"/>
      <c r="R12" s="11"/>
      <c r="S12" s="11"/>
      <c r="T12" s="11"/>
      <c r="U12" s="12"/>
      <c r="V12" s="12"/>
      <c r="W12" s="12"/>
      <c r="X12" s="12"/>
      <c r="Y12" s="12"/>
      <c r="Z12" s="12"/>
      <c r="AA12" s="12"/>
      <c r="AB12" s="12"/>
      <c r="AC12" s="12"/>
      <c r="AD12" s="12"/>
      <c r="AE12" s="12"/>
      <c r="AF12" s="12"/>
      <c r="AG12" s="12"/>
      <c r="AH12" s="12"/>
      <c r="AI12" s="12"/>
      <c r="AJ12" s="12"/>
      <c r="AK12" s="12"/>
      <c r="AL12" s="12"/>
      <c r="AM12" s="12"/>
      <c r="AN12" s="12"/>
    </row>
    <row r="13" spans="1:40" x14ac:dyDescent="0.25">
      <c r="A13" s="10" t="s">
        <v>348</v>
      </c>
      <c r="B13">
        <v>5</v>
      </c>
      <c r="C13" s="11"/>
      <c r="D13" s="11"/>
      <c r="E13" s="11"/>
      <c r="F13" s="11"/>
      <c r="G13" s="12"/>
      <c r="H13" s="12"/>
      <c r="I13" s="12"/>
      <c r="J13" s="12"/>
      <c r="K13" s="12"/>
      <c r="L13" s="12"/>
      <c r="M13" s="12"/>
      <c r="N13" s="11"/>
      <c r="O13" s="11"/>
      <c r="P13" s="11"/>
      <c r="Q13" s="11"/>
      <c r="R13" s="11"/>
      <c r="S13" s="11"/>
      <c r="T13" s="11"/>
      <c r="U13" s="12"/>
      <c r="V13" s="12"/>
      <c r="W13" s="12"/>
      <c r="X13" s="12"/>
      <c r="Y13" s="12"/>
      <c r="Z13" s="12"/>
      <c r="AA13" s="12"/>
      <c r="AB13" s="12"/>
      <c r="AC13" s="12"/>
      <c r="AD13" s="12"/>
      <c r="AE13" s="12"/>
      <c r="AF13" s="12"/>
      <c r="AG13" s="12"/>
      <c r="AH13" s="12"/>
      <c r="AI13" s="12"/>
      <c r="AJ13" s="12"/>
      <c r="AK13" s="12"/>
      <c r="AL13" s="12"/>
      <c r="AM13" s="12"/>
      <c r="AN13" s="12"/>
    </row>
    <row r="14" spans="1:40" x14ac:dyDescent="0.25">
      <c r="A14" s="10" t="s">
        <v>433</v>
      </c>
      <c r="B14">
        <v>31</v>
      </c>
      <c r="C14" s="11"/>
      <c r="D14" s="11"/>
      <c r="E14" s="11"/>
      <c r="F14" s="11"/>
      <c r="G14" s="12"/>
      <c r="H14" s="12"/>
      <c r="I14" s="12"/>
      <c r="J14" s="12"/>
      <c r="K14" s="12"/>
      <c r="L14" s="12"/>
      <c r="M14" s="12"/>
      <c r="N14" s="11"/>
      <c r="O14" s="11"/>
      <c r="P14" s="11"/>
      <c r="Q14" s="11"/>
      <c r="R14" s="11"/>
      <c r="S14" s="11"/>
      <c r="T14" s="11"/>
      <c r="U14" s="12"/>
      <c r="V14" s="12"/>
      <c r="W14" s="12"/>
      <c r="X14" s="12"/>
      <c r="Y14" s="12"/>
      <c r="Z14" s="12"/>
      <c r="AA14" s="12"/>
      <c r="AB14" s="12"/>
      <c r="AC14" s="12"/>
      <c r="AD14" s="12"/>
      <c r="AE14" s="12"/>
      <c r="AF14" s="12"/>
      <c r="AG14" s="12"/>
      <c r="AH14" s="12"/>
      <c r="AI14" s="12"/>
      <c r="AJ14" s="12"/>
      <c r="AK14" s="12"/>
      <c r="AL14" s="12"/>
      <c r="AM14" s="12"/>
      <c r="AN14" s="12"/>
    </row>
    <row r="15" spans="1:40" x14ac:dyDescent="0.25">
      <c r="A15" s="10" t="s">
        <v>391</v>
      </c>
      <c r="B15">
        <v>18</v>
      </c>
      <c r="C15" s="11"/>
      <c r="D15" s="12"/>
      <c r="E15" s="12"/>
      <c r="F15" s="12"/>
      <c r="G15" s="12"/>
      <c r="H15" s="12"/>
      <c r="I15" s="12"/>
      <c r="J15" s="12"/>
      <c r="K15" s="12"/>
      <c r="L15" s="12"/>
      <c r="M15" s="12"/>
      <c r="N15" s="11"/>
      <c r="O15" s="11"/>
      <c r="P15" s="11"/>
      <c r="Q15" s="11"/>
      <c r="R15" s="11"/>
      <c r="S15" s="11"/>
      <c r="T15" s="11"/>
      <c r="U15" s="12"/>
      <c r="V15" s="12"/>
      <c r="W15" s="12"/>
      <c r="X15" s="12"/>
      <c r="Y15" s="12"/>
      <c r="Z15" s="12"/>
      <c r="AA15" s="12"/>
      <c r="AB15" s="12"/>
      <c r="AC15" s="12"/>
      <c r="AD15" s="12"/>
      <c r="AE15" s="12"/>
      <c r="AF15" s="12"/>
      <c r="AG15" s="12"/>
      <c r="AH15" s="12"/>
      <c r="AI15" s="12"/>
      <c r="AJ15" s="12"/>
      <c r="AK15" s="12"/>
      <c r="AL15" s="12"/>
      <c r="AM15" s="12"/>
      <c r="AN15" s="12"/>
    </row>
    <row r="16" spans="1:40" x14ac:dyDescent="0.25">
      <c r="A16" s="10" t="s">
        <v>25</v>
      </c>
      <c r="B16">
        <v>452</v>
      </c>
      <c r="C16" s="11"/>
      <c r="D16" s="12"/>
      <c r="E16" s="12"/>
      <c r="F16" s="12"/>
      <c r="G16" s="12"/>
      <c r="H16" s="12"/>
      <c r="I16" s="12"/>
      <c r="J16" s="12"/>
      <c r="K16" s="12"/>
      <c r="L16" s="12"/>
      <c r="M16" s="12"/>
      <c r="N16" s="11"/>
      <c r="O16" s="11"/>
      <c r="P16" s="11"/>
      <c r="Q16" s="11"/>
      <c r="R16" s="11"/>
      <c r="S16" s="11"/>
      <c r="T16" s="11"/>
      <c r="U16" s="12"/>
      <c r="V16" s="12"/>
      <c r="W16" s="12"/>
      <c r="X16" s="12"/>
      <c r="Y16" s="12"/>
      <c r="Z16" s="12"/>
      <c r="AA16" s="12"/>
      <c r="AB16" s="12"/>
      <c r="AC16" s="12"/>
      <c r="AD16" s="12"/>
      <c r="AE16" s="12"/>
      <c r="AF16" s="12"/>
      <c r="AG16" s="12"/>
      <c r="AH16" s="12"/>
      <c r="AI16" s="12"/>
      <c r="AJ16" s="12"/>
      <c r="AK16" s="12"/>
      <c r="AL16" s="12"/>
      <c r="AM16" s="12"/>
      <c r="AN16" s="12"/>
    </row>
    <row r="17" spans="1:40" x14ac:dyDescent="0.25">
      <c r="A17" s="10" t="s">
        <v>83</v>
      </c>
      <c r="B17">
        <v>121</v>
      </c>
      <c r="C17" s="11"/>
      <c r="D17" s="12"/>
      <c r="E17" s="12"/>
      <c r="F17" s="12"/>
      <c r="G17" s="12"/>
      <c r="H17" s="12"/>
      <c r="I17" s="12"/>
      <c r="J17" s="12"/>
      <c r="K17" s="12"/>
      <c r="L17" s="12"/>
      <c r="M17" s="12"/>
      <c r="N17" s="11"/>
      <c r="O17" s="11"/>
      <c r="P17" s="11"/>
      <c r="Q17" s="11"/>
      <c r="R17" s="11"/>
      <c r="S17" s="11"/>
      <c r="T17" s="11"/>
      <c r="U17" s="12"/>
      <c r="V17" s="12"/>
      <c r="W17" s="12"/>
      <c r="X17" s="12"/>
      <c r="Y17" s="12"/>
      <c r="Z17" s="12"/>
      <c r="AA17" s="12"/>
      <c r="AB17" s="12"/>
      <c r="AC17" s="12"/>
      <c r="AD17" s="12"/>
      <c r="AE17" s="12"/>
      <c r="AF17" s="12"/>
      <c r="AG17" s="12"/>
      <c r="AH17" s="12"/>
      <c r="AI17" s="12"/>
      <c r="AJ17" s="12"/>
      <c r="AK17" s="12"/>
      <c r="AL17" s="12"/>
      <c r="AM17" s="12"/>
      <c r="AN17" s="12"/>
    </row>
    <row r="18" spans="1:40" x14ac:dyDescent="0.25">
      <c r="A18" s="10" t="s">
        <v>176</v>
      </c>
      <c r="B18">
        <v>95</v>
      </c>
      <c r="C18" s="11"/>
      <c r="D18" s="12"/>
      <c r="E18" s="12"/>
      <c r="F18" s="12"/>
      <c r="G18" s="12"/>
      <c r="H18" s="12"/>
      <c r="I18" s="12"/>
      <c r="J18" s="12"/>
      <c r="K18" s="12"/>
      <c r="L18" s="12"/>
      <c r="M18" s="12"/>
      <c r="N18" s="11"/>
      <c r="O18" s="11"/>
      <c r="P18" s="11"/>
      <c r="Q18" s="11"/>
      <c r="R18" s="11"/>
      <c r="S18" s="11"/>
      <c r="T18" s="11"/>
      <c r="U18" s="12"/>
      <c r="V18" s="12"/>
      <c r="W18" s="12"/>
      <c r="X18" s="12"/>
      <c r="Y18" s="12"/>
      <c r="Z18" s="12"/>
      <c r="AA18" s="12"/>
      <c r="AB18" s="12"/>
      <c r="AC18" s="12"/>
      <c r="AD18" s="12"/>
      <c r="AE18" s="12"/>
      <c r="AF18" s="12"/>
      <c r="AG18" s="12"/>
      <c r="AH18" s="12"/>
      <c r="AI18" s="12"/>
      <c r="AJ18" s="12"/>
      <c r="AK18" s="12"/>
      <c r="AL18" s="12"/>
      <c r="AM18" s="12"/>
      <c r="AN18" s="12"/>
    </row>
    <row r="19" spans="1:40" x14ac:dyDescent="0.25">
      <c r="A19" s="10" t="s">
        <v>366</v>
      </c>
      <c r="B19">
        <v>120</v>
      </c>
      <c r="C19" s="11"/>
      <c r="D19" s="12"/>
      <c r="E19" s="12"/>
      <c r="F19" s="12"/>
      <c r="G19" s="12"/>
      <c r="H19" s="12"/>
      <c r="I19" s="12"/>
      <c r="J19" s="12"/>
      <c r="K19" s="12"/>
      <c r="L19" s="12"/>
      <c r="M19" s="12"/>
      <c r="N19" s="11"/>
      <c r="O19" s="11"/>
      <c r="P19" s="11"/>
      <c r="Q19" s="11"/>
      <c r="R19" s="11"/>
      <c r="S19" s="11"/>
      <c r="T19" s="11"/>
      <c r="U19" s="11"/>
      <c r="V19" s="11"/>
      <c r="W19" s="11"/>
      <c r="X19" s="11"/>
      <c r="Y19" s="11"/>
      <c r="Z19" s="12"/>
      <c r="AA19" s="12"/>
      <c r="AB19" s="12"/>
      <c r="AC19" s="12"/>
      <c r="AD19" s="12"/>
      <c r="AE19" s="12"/>
      <c r="AF19" s="12"/>
      <c r="AG19" s="12"/>
      <c r="AH19" s="12"/>
      <c r="AI19" s="12"/>
      <c r="AJ19" s="12"/>
      <c r="AK19" s="12"/>
      <c r="AL19" s="12"/>
      <c r="AM19" s="12"/>
      <c r="AN19" s="12"/>
    </row>
    <row r="20" spans="1:40" x14ac:dyDescent="0.25">
      <c r="A20" s="10" t="s">
        <v>100</v>
      </c>
      <c r="B20">
        <v>213</v>
      </c>
      <c r="C20" s="11"/>
      <c r="D20" s="12"/>
      <c r="E20" s="12"/>
      <c r="F20" s="12"/>
      <c r="G20" s="12"/>
      <c r="H20" s="12"/>
      <c r="I20" s="12"/>
      <c r="J20" s="12"/>
      <c r="K20" s="12"/>
      <c r="L20" s="12"/>
      <c r="M20" s="12"/>
      <c r="N20" s="11"/>
      <c r="O20" s="11"/>
      <c r="P20" s="11"/>
      <c r="Q20" s="11"/>
      <c r="R20" s="11"/>
      <c r="S20" s="11"/>
      <c r="T20" s="11"/>
      <c r="U20" s="11"/>
      <c r="V20" s="11"/>
      <c r="W20" s="11"/>
      <c r="X20" s="11"/>
      <c r="Y20" s="11"/>
      <c r="Z20" s="12"/>
      <c r="AA20" s="12"/>
      <c r="AB20" s="12"/>
      <c r="AC20" s="12"/>
      <c r="AD20" s="12"/>
      <c r="AE20" s="12"/>
      <c r="AF20" s="12"/>
      <c r="AG20" s="12"/>
      <c r="AH20" s="12"/>
      <c r="AI20" s="12"/>
      <c r="AJ20" s="12"/>
      <c r="AK20" s="12"/>
      <c r="AL20" s="12"/>
      <c r="AM20" s="12"/>
      <c r="AN20" s="12"/>
    </row>
    <row r="21" spans="1:40" x14ac:dyDescent="0.25">
      <c r="A21" s="10" t="s">
        <v>45</v>
      </c>
      <c r="B21">
        <v>1097</v>
      </c>
      <c r="C21" s="11"/>
      <c r="D21" s="12"/>
      <c r="E21" s="12"/>
      <c r="F21" s="12"/>
      <c r="G21" s="12"/>
      <c r="H21" s="12"/>
      <c r="I21" s="12"/>
      <c r="J21" s="12"/>
      <c r="K21" s="12"/>
      <c r="L21" s="12"/>
      <c r="M21" s="12"/>
      <c r="N21" s="12"/>
      <c r="O21" s="12"/>
      <c r="P21" s="12"/>
      <c r="Q21" s="12"/>
      <c r="R21" s="12"/>
      <c r="S21" s="11"/>
      <c r="T21" s="11"/>
      <c r="U21" s="11"/>
      <c r="V21" s="11"/>
      <c r="W21" s="11"/>
      <c r="X21" s="11"/>
      <c r="Y21" s="11"/>
      <c r="Z21" s="11"/>
      <c r="AA21" s="12"/>
      <c r="AB21" s="12"/>
      <c r="AC21" s="12"/>
      <c r="AD21" s="12"/>
      <c r="AE21" s="12"/>
      <c r="AF21" s="12"/>
      <c r="AG21" s="12"/>
      <c r="AH21" s="12"/>
      <c r="AI21" s="12"/>
      <c r="AJ21" s="12"/>
      <c r="AK21" s="12"/>
      <c r="AL21" s="12"/>
      <c r="AM21" s="12"/>
      <c r="AN21" s="12"/>
    </row>
    <row r="22" spans="1:40" x14ac:dyDescent="0.25">
      <c r="A22" s="10" t="s">
        <v>27</v>
      </c>
      <c r="B22">
        <v>304</v>
      </c>
      <c r="C22" s="11"/>
      <c r="D22" s="12"/>
      <c r="E22" s="12"/>
      <c r="F22" s="12"/>
      <c r="G22" s="12"/>
      <c r="H22" s="12"/>
      <c r="I22" s="12"/>
      <c r="J22" s="12"/>
      <c r="K22" s="12"/>
      <c r="L22" s="12"/>
      <c r="M22" s="12"/>
      <c r="N22" s="12"/>
      <c r="O22" s="12"/>
      <c r="P22" s="12"/>
      <c r="Q22" s="12"/>
      <c r="R22" s="12"/>
      <c r="S22" s="11"/>
      <c r="T22" s="11"/>
      <c r="U22" s="11"/>
      <c r="V22" s="11"/>
      <c r="W22" s="11"/>
      <c r="X22" s="11"/>
      <c r="Y22" s="11"/>
      <c r="Z22" s="11"/>
      <c r="AA22" s="12"/>
      <c r="AB22" s="12"/>
      <c r="AC22" s="12"/>
      <c r="AD22" s="12"/>
      <c r="AE22" s="12"/>
      <c r="AF22" s="12"/>
      <c r="AG22" s="12"/>
      <c r="AH22" s="12"/>
      <c r="AI22" s="12"/>
      <c r="AJ22" s="12"/>
      <c r="AK22" s="12"/>
      <c r="AL22" s="12"/>
      <c r="AM22" s="12"/>
      <c r="AN22" s="12"/>
    </row>
    <row r="23" spans="1:40" x14ac:dyDescent="0.25">
      <c r="A23" s="10" t="s">
        <v>688</v>
      </c>
      <c r="B23">
        <v>11</v>
      </c>
      <c r="C23" s="11"/>
      <c r="D23" s="12"/>
      <c r="E23" s="12"/>
      <c r="F23" s="12"/>
      <c r="G23" s="12"/>
      <c r="H23" s="12"/>
      <c r="I23" s="12"/>
      <c r="J23" s="12"/>
      <c r="K23" s="12"/>
      <c r="L23" s="12"/>
      <c r="M23" s="12"/>
      <c r="N23" s="12"/>
      <c r="O23" s="12"/>
      <c r="P23" s="12"/>
      <c r="Q23" s="12"/>
      <c r="R23" s="12"/>
      <c r="S23" s="11"/>
      <c r="T23" s="11"/>
      <c r="U23" s="11"/>
      <c r="V23" s="11"/>
      <c r="W23" s="11"/>
      <c r="X23" s="11"/>
      <c r="Y23" s="11"/>
      <c r="Z23" s="11"/>
      <c r="AA23" s="12"/>
      <c r="AB23" s="12"/>
      <c r="AC23" s="12"/>
      <c r="AD23" s="12"/>
      <c r="AE23" s="12"/>
      <c r="AF23" s="12"/>
      <c r="AG23" s="12"/>
      <c r="AH23" s="12"/>
      <c r="AI23" s="12"/>
      <c r="AJ23" s="12"/>
      <c r="AK23" s="12"/>
      <c r="AL23" s="12"/>
      <c r="AM23" s="12"/>
      <c r="AN23" s="12"/>
    </row>
    <row r="24" spans="1:40" x14ac:dyDescent="0.25">
      <c r="A24" s="10" t="s">
        <v>95</v>
      </c>
      <c r="B24">
        <v>580</v>
      </c>
      <c r="C24" s="11"/>
      <c r="D24" s="12"/>
      <c r="E24" s="12"/>
      <c r="F24" s="12"/>
      <c r="G24" s="12"/>
      <c r="H24" s="12"/>
      <c r="I24" s="12"/>
      <c r="J24" s="12"/>
      <c r="K24" s="12"/>
      <c r="L24" s="12"/>
      <c r="M24" s="12"/>
      <c r="N24" s="12"/>
      <c r="O24" s="12"/>
      <c r="P24" s="11"/>
      <c r="Q24" s="11"/>
      <c r="R24" s="11"/>
      <c r="S24" s="11"/>
      <c r="T24" s="11"/>
      <c r="U24" s="11"/>
      <c r="V24" s="11"/>
      <c r="W24" s="11"/>
      <c r="X24" s="11"/>
      <c r="Y24" s="11"/>
      <c r="Z24" s="11"/>
      <c r="AA24" s="12"/>
      <c r="AB24" s="12"/>
      <c r="AC24" s="12"/>
      <c r="AD24" s="12"/>
      <c r="AE24" s="12"/>
      <c r="AF24" s="12"/>
      <c r="AG24" s="12"/>
      <c r="AH24" s="12"/>
      <c r="AI24" s="12"/>
      <c r="AJ24" s="12"/>
      <c r="AK24" s="12"/>
      <c r="AL24" s="12"/>
      <c r="AM24" s="12"/>
      <c r="AN24" s="12"/>
    </row>
    <row r="25" spans="1:40" x14ac:dyDescent="0.25">
      <c r="A25" s="10" t="s">
        <v>19</v>
      </c>
      <c r="B25">
        <v>1195</v>
      </c>
      <c r="C25" s="11"/>
      <c r="D25" s="12"/>
      <c r="E25" s="12"/>
      <c r="F25" s="12"/>
      <c r="G25" s="12"/>
      <c r="H25" s="12"/>
      <c r="I25" s="12"/>
      <c r="J25" s="12"/>
      <c r="K25" s="12"/>
      <c r="L25" s="12"/>
      <c r="M25" s="12"/>
      <c r="N25" s="12"/>
      <c r="O25" s="12"/>
      <c r="P25" s="11"/>
      <c r="Q25" s="11"/>
      <c r="R25" s="11"/>
      <c r="S25" s="11"/>
      <c r="T25" s="11"/>
      <c r="U25" s="11"/>
      <c r="V25" s="11"/>
      <c r="W25" s="11"/>
      <c r="X25" s="11"/>
      <c r="Y25" s="11"/>
      <c r="Z25" s="11"/>
      <c r="AA25" s="12"/>
      <c r="AB25" s="12"/>
      <c r="AC25" s="12"/>
      <c r="AD25" s="12"/>
      <c r="AE25" s="12"/>
      <c r="AF25" s="12"/>
      <c r="AG25" s="12"/>
      <c r="AH25" s="12"/>
      <c r="AI25" s="12"/>
      <c r="AJ25" s="15" t="s">
        <v>2</v>
      </c>
      <c r="AK25" s="15" t="s">
        <v>931</v>
      </c>
      <c r="AL25" s="15"/>
      <c r="AM25" s="12"/>
      <c r="AN25" s="12"/>
    </row>
    <row r="26" spans="1:40" x14ac:dyDescent="0.25">
      <c r="A26" s="10" t="s">
        <v>477</v>
      </c>
      <c r="B26">
        <v>19</v>
      </c>
      <c r="C26" s="11"/>
      <c r="D26" s="12"/>
      <c r="E26" s="12"/>
      <c r="F26" s="12"/>
      <c r="G26" s="12"/>
      <c r="H26" s="12"/>
      <c r="I26" s="12"/>
      <c r="J26" s="12"/>
      <c r="K26" s="12"/>
      <c r="L26" s="12"/>
      <c r="M26" s="12"/>
      <c r="N26" s="12"/>
      <c r="O26" s="12"/>
      <c r="P26" s="11"/>
      <c r="Q26" s="11"/>
      <c r="R26" s="11"/>
      <c r="S26" s="11"/>
      <c r="T26" s="11"/>
      <c r="U26" s="11"/>
      <c r="V26" s="13" t="s">
        <v>925</v>
      </c>
      <c r="W26" s="13" t="s">
        <v>920</v>
      </c>
      <c r="X26" s="13"/>
      <c r="Y26" s="13"/>
      <c r="Z26" s="11"/>
      <c r="AA26" s="12"/>
      <c r="AB26" s="12"/>
      <c r="AC26" s="12"/>
      <c r="AD26" s="12"/>
      <c r="AE26" s="12"/>
      <c r="AF26" s="12"/>
      <c r="AG26" s="12"/>
      <c r="AH26" s="12"/>
      <c r="AI26" s="12"/>
      <c r="AJ26" s="15"/>
      <c r="AK26" s="15"/>
      <c r="AL26" s="15"/>
      <c r="AM26" s="12"/>
      <c r="AN26" s="12"/>
    </row>
    <row r="27" spans="1:40" x14ac:dyDescent="0.25">
      <c r="A27" s="10" t="s">
        <v>15</v>
      </c>
      <c r="B27">
        <v>29</v>
      </c>
      <c r="C27" s="11"/>
      <c r="D27" s="12"/>
      <c r="E27" s="12"/>
      <c r="F27" s="12"/>
      <c r="G27" s="12"/>
      <c r="H27" s="12"/>
      <c r="I27" s="12"/>
      <c r="J27" s="12"/>
      <c r="K27" s="12"/>
      <c r="L27" s="12"/>
      <c r="M27" s="12"/>
      <c r="N27" s="12"/>
      <c r="O27" s="12"/>
      <c r="P27" s="11"/>
      <c r="Q27" s="11"/>
      <c r="R27" s="11"/>
      <c r="S27" s="11"/>
      <c r="T27" s="11"/>
      <c r="U27" s="11"/>
      <c r="V27" s="13" t="s">
        <v>928</v>
      </c>
      <c r="W27" s="13">
        <v>634062</v>
      </c>
      <c r="X27" s="13"/>
      <c r="Y27" s="13"/>
      <c r="Z27" s="11"/>
      <c r="AA27" s="12"/>
      <c r="AB27" s="12"/>
      <c r="AC27" s="12"/>
      <c r="AD27" s="12"/>
      <c r="AE27" s="12"/>
      <c r="AF27" s="12"/>
      <c r="AG27" s="12"/>
      <c r="AH27" s="12"/>
      <c r="AI27" s="12"/>
      <c r="AJ27" s="15" t="s">
        <v>926</v>
      </c>
      <c r="AK27" s="15" t="s">
        <v>934</v>
      </c>
      <c r="AL27" s="15"/>
      <c r="AM27" s="12"/>
      <c r="AN27" s="12"/>
    </row>
    <row r="28" spans="1:40" x14ac:dyDescent="0.25">
      <c r="A28" s="10" t="s">
        <v>319</v>
      </c>
      <c r="B28">
        <v>11</v>
      </c>
      <c r="C28" s="11"/>
      <c r="D28" s="12"/>
      <c r="E28" s="12"/>
      <c r="F28" s="12"/>
      <c r="G28" s="12"/>
      <c r="H28" s="12"/>
      <c r="I28" s="12"/>
      <c r="J28" s="12"/>
      <c r="K28" s="12"/>
      <c r="L28" s="12"/>
      <c r="M28" s="12"/>
      <c r="N28" s="12"/>
      <c r="O28" s="12"/>
      <c r="P28" s="11"/>
      <c r="Q28" s="11"/>
      <c r="R28" s="11"/>
      <c r="S28" s="11"/>
      <c r="T28" s="11"/>
      <c r="U28" s="11"/>
      <c r="V28" s="13" t="s">
        <v>929</v>
      </c>
      <c r="W28" s="13">
        <v>82760</v>
      </c>
      <c r="X28" s="13"/>
      <c r="Y28" s="13"/>
      <c r="Z28" s="12"/>
      <c r="AA28" s="12"/>
      <c r="AB28" s="12"/>
      <c r="AC28" s="12"/>
      <c r="AD28" s="12"/>
      <c r="AE28" s="12"/>
      <c r="AF28" s="12"/>
      <c r="AG28" s="12"/>
      <c r="AH28" s="12"/>
      <c r="AI28" s="12"/>
      <c r="AJ28" s="15" t="s">
        <v>932</v>
      </c>
      <c r="AK28" s="15" t="s">
        <v>927</v>
      </c>
      <c r="AL28" s="15" t="s">
        <v>933</v>
      </c>
      <c r="AM28" s="12"/>
      <c r="AN28" s="12"/>
    </row>
    <row r="29" spans="1:40" x14ac:dyDescent="0.25">
      <c r="A29" s="10" t="s">
        <v>370</v>
      </c>
      <c r="B29">
        <v>11</v>
      </c>
      <c r="C29" s="11"/>
      <c r="D29" s="12"/>
      <c r="E29" s="12"/>
      <c r="F29" s="12"/>
      <c r="G29" s="12"/>
      <c r="H29" s="12"/>
      <c r="I29" s="12"/>
      <c r="J29" s="12"/>
      <c r="K29" s="12"/>
      <c r="L29" s="12"/>
      <c r="M29" s="12"/>
      <c r="N29" s="12"/>
      <c r="O29" s="12"/>
      <c r="P29" s="12"/>
      <c r="Q29" s="11"/>
      <c r="R29" s="11"/>
      <c r="S29" s="11"/>
      <c r="T29" s="11"/>
      <c r="U29" s="11"/>
      <c r="V29" s="13" t="s">
        <v>930</v>
      </c>
      <c r="W29" s="13">
        <v>125265</v>
      </c>
      <c r="X29" s="13"/>
      <c r="Y29" s="13"/>
      <c r="Z29" s="12"/>
      <c r="AA29" s="12"/>
      <c r="AB29" s="12"/>
      <c r="AC29" s="12"/>
      <c r="AD29" s="12"/>
      <c r="AE29" s="12"/>
      <c r="AF29" s="12"/>
      <c r="AG29" s="12"/>
      <c r="AH29" s="12"/>
      <c r="AI29" s="12"/>
      <c r="AJ29" s="16" t="s">
        <v>375</v>
      </c>
      <c r="AK29" s="15">
        <v>5</v>
      </c>
      <c r="AL29" s="15">
        <v>5</v>
      </c>
      <c r="AM29" s="12"/>
      <c r="AN29" s="12"/>
    </row>
    <row r="30" spans="1:40" x14ac:dyDescent="0.25">
      <c r="A30" s="10" t="s">
        <v>34</v>
      </c>
      <c r="B30">
        <v>358</v>
      </c>
      <c r="C30" s="11"/>
      <c r="D30" s="12"/>
      <c r="E30" s="12"/>
      <c r="F30" s="12"/>
      <c r="G30" s="12"/>
      <c r="H30" s="12"/>
      <c r="I30" s="12"/>
      <c r="J30" s="12"/>
      <c r="K30" s="12"/>
      <c r="L30" s="12"/>
      <c r="M30" s="12"/>
      <c r="N30" s="12"/>
      <c r="O30" s="12"/>
      <c r="P30" s="12"/>
      <c r="Q30" s="11"/>
      <c r="R30" s="11"/>
      <c r="S30" s="11"/>
      <c r="T30" s="11"/>
      <c r="U30" s="11"/>
      <c r="V30" s="11"/>
      <c r="W30" s="12"/>
      <c r="X30" s="12"/>
      <c r="Y30" s="12"/>
      <c r="Z30" s="12"/>
      <c r="AA30" s="12"/>
      <c r="AB30" s="12"/>
      <c r="AC30" s="12"/>
      <c r="AD30" s="12"/>
      <c r="AE30" s="12"/>
      <c r="AF30" s="12"/>
      <c r="AG30" s="12"/>
      <c r="AH30" s="12"/>
      <c r="AI30" s="12"/>
      <c r="AJ30" s="16" t="s">
        <v>743</v>
      </c>
      <c r="AK30" s="15">
        <v>7</v>
      </c>
      <c r="AL30" s="15">
        <v>7</v>
      </c>
      <c r="AM30" s="12"/>
      <c r="AN30" s="12"/>
    </row>
    <row r="31" spans="1:40" x14ac:dyDescent="0.25">
      <c r="A31" s="10" t="s">
        <v>134</v>
      </c>
      <c r="B31">
        <v>38</v>
      </c>
      <c r="C31" s="11"/>
      <c r="D31" s="12"/>
      <c r="E31" s="12"/>
      <c r="F31" s="12"/>
      <c r="G31" s="12"/>
      <c r="H31" s="12"/>
      <c r="I31" s="12"/>
      <c r="J31" s="12"/>
      <c r="K31" s="12"/>
      <c r="L31" s="12"/>
      <c r="M31" s="12"/>
      <c r="N31" s="12"/>
      <c r="O31" s="12"/>
      <c r="P31" s="12"/>
      <c r="Q31" s="11"/>
      <c r="R31" s="11"/>
      <c r="S31" s="11"/>
      <c r="T31" s="11"/>
      <c r="U31" s="11"/>
      <c r="V31" s="11"/>
      <c r="W31" s="12"/>
      <c r="X31" s="12"/>
      <c r="Y31" s="12"/>
      <c r="Z31" s="12"/>
      <c r="AA31" s="12"/>
      <c r="AB31" s="12"/>
      <c r="AC31" s="12"/>
      <c r="AD31" s="12"/>
      <c r="AE31" s="12"/>
      <c r="AF31" s="12"/>
      <c r="AG31" s="12"/>
      <c r="AH31" s="12"/>
      <c r="AI31" s="12"/>
      <c r="AJ31" s="16" t="s">
        <v>222</v>
      </c>
      <c r="AK31" s="15">
        <v>1</v>
      </c>
      <c r="AL31" s="15">
        <v>1</v>
      </c>
      <c r="AM31" s="12"/>
      <c r="AN31" s="12"/>
    </row>
    <row r="32" spans="1:40" x14ac:dyDescent="0.25">
      <c r="A32" s="10" t="s">
        <v>97</v>
      </c>
      <c r="B32">
        <v>175</v>
      </c>
      <c r="C32" s="11"/>
      <c r="D32" s="12"/>
      <c r="E32" s="12"/>
      <c r="F32" s="12"/>
      <c r="G32" s="12"/>
      <c r="H32" s="12"/>
      <c r="I32" s="12"/>
      <c r="J32" s="12"/>
      <c r="K32" s="12"/>
      <c r="L32" s="12"/>
      <c r="M32" s="12"/>
      <c r="N32" s="12"/>
      <c r="O32" s="12"/>
      <c r="P32" s="12"/>
      <c r="Q32" s="11"/>
      <c r="R32" s="11"/>
      <c r="S32" s="11"/>
      <c r="T32" s="11"/>
      <c r="U32" s="11"/>
      <c r="V32" s="11"/>
      <c r="W32" s="12"/>
      <c r="X32" s="12"/>
      <c r="Y32" s="12"/>
      <c r="Z32" s="12"/>
      <c r="AA32" s="12"/>
      <c r="AB32" s="12"/>
      <c r="AC32" s="12"/>
      <c r="AD32" s="12"/>
      <c r="AE32" s="12"/>
      <c r="AF32" s="12"/>
      <c r="AG32" s="12"/>
      <c r="AH32" s="12"/>
      <c r="AI32" s="12"/>
      <c r="AJ32" s="16" t="s">
        <v>575</v>
      </c>
      <c r="AK32" s="15">
        <v>1</v>
      </c>
      <c r="AL32" s="15">
        <v>1</v>
      </c>
      <c r="AM32" s="12"/>
      <c r="AN32" s="12"/>
    </row>
    <row r="33" spans="1:40" x14ac:dyDescent="0.25">
      <c r="A33" s="10" t="s">
        <v>113</v>
      </c>
      <c r="B33">
        <v>230</v>
      </c>
      <c r="C33" s="11"/>
      <c r="D33" s="12"/>
      <c r="E33" s="12"/>
      <c r="F33" s="12"/>
      <c r="G33" s="12"/>
      <c r="H33" s="12"/>
      <c r="I33" s="12"/>
      <c r="J33" s="12"/>
      <c r="K33" s="12"/>
      <c r="L33" s="12"/>
      <c r="M33" s="12"/>
      <c r="N33" s="12"/>
      <c r="O33" s="12"/>
      <c r="P33" s="12"/>
      <c r="Q33" s="11"/>
      <c r="R33" s="11"/>
      <c r="S33" s="11"/>
      <c r="T33" s="11"/>
      <c r="U33" s="11"/>
      <c r="V33" s="11"/>
      <c r="W33" s="12"/>
      <c r="X33" s="12"/>
      <c r="Y33" s="12"/>
      <c r="Z33" s="12"/>
      <c r="AA33" s="12"/>
      <c r="AB33" s="12"/>
      <c r="AC33" s="12"/>
      <c r="AD33" s="12"/>
      <c r="AE33" s="12"/>
      <c r="AF33" s="12"/>
      <c r="AG33" s="12"/>
      <c r="AH33" s="12"/>
      <c r="AI33" s="12"/>
      <c r="AJ33" s="16" t="s">
        <v>685</v>
      </c>
      <c r="AK33" s="15">
        <v>1</v>
      </c>
      <c r="AL33" s="15">
        <v>1</v>
      </c>
      <c r="AM33" s="11"/>
      <c r="AN33" s="12"/>
    </row>
    <row r="34" spans="1:40" x14ac:dyDescent="0.25">
      <c r="A34" s="10" t="s">
        <v>356</v>
      </c>
      <c r="B34">
        <v>12</v>
      </c>
      <c r="C34" s="11"/>
      <c r="D34" s="12"/>
      <c r="E34" s="12"/>
      <c r="F34" s="12"/>
      <c r="G34" s="12"/>
      <c r="H34" s="12"/>
      <c r="I34" s="12"/>
      <c r="J34" s="12"/>
      <c r="K34" s="12"/>
      <c r="L34" s="12"/>
      <c r="M34" s="12"/>
      <c r="N34" s="12"/>
      <c r="O34" s="12"/>
      <c r="P34" s="12"/>
      <c r="Q34" s="11"/>
      <c r="R34" s="11"/>
      <c r="S34" s="11"/>
      <c r="T34" s="11"/>
      <c r="U34" s="11"/>
      <c r="V34" s="11"/>
      <c r="W34" s="12"/>
      <c r="X34" s="12"/>
      <c r="Y34" s="12"/>
      <c r="Z34" s="12"/>
      <c r="AA34" s="12"/>
      <c r="AB34" s="12"/>
      <c r="AC34" s="12"/>
      <c r="AD34" s="12"/>
      <c r="AE34" s="12"/>
      <c r="AF34" s="12"/>
      <c r="AG34" s="12"/>
      <c r="AH34" s="12"/>
      <c r="AI34" s="12"/>
      <c r="AJ34" s="16" t="s">
        <v>933</v>
      </c>
      <c r="AK34" s="15">
        <v>15</v>
      </c>
      <c r="AL34" s="15">
        <v>15</v>
      </c>
      <c r="AM34" s="11"/>
      <c r="AN34" s="12"/>
    </row>
    <row r="35" spans="1:40" x14ac:dyDescent="0.25">
      <c r="A35" s="10" t="s">
        <v>23</v>
      </c>
      <c r="B35">
        <v>735</v>
      </c>
      <c r="C35" s="11"/>
      <c r="D35" s="12"/>
      <c r="E35" s="12"/>
      <c r="F35" s="12"/>
      <c r="G35" s="12"/>
      <c r="H35" s="12"/>
      <c r="I35" s="12"/>
      <c r="J35" s="12"/>
      <c r="K35" s="12"/>
      <c r="L35" s="12"/>
      <c r="M35" s="12"/>
      <c r="N35" s="12"/>
      <c r="O35" s="12"/>
      <c r="P35" s="12"/>
      <c r="Q35" s="11"/>
      <c r="R35" s="11"/>
      <c r="S35" s="11"/>
      <c r="T35" s="11"/>
      <c r="U35" s="11"/>
      <c r="V35" s="11"/>
      <c r="W35" s="12"/>
      <c r="X35" s="12"/>
      <c r="Y35" s="12"/>
      <c r="Z35" s="12"/>
      <c r="AA35" s="12"/>
      <c r="AB35" s="12"/>
      <c r="AC35" s="12"/>
      <c r="AD35" s="12"/>
      <c r="AE35" s="12"/>
      <c r="AF35" s="12"/>
      <c r="AG35" s="12"/>
      <c r="AH35" s="12"/>
      <c r="AI35" s="12"/>
      <c r="AM35" s="11"/>
      <c r="AN35" s="12"/>
    </row>
    <row r="36" spans="1:40" x14ac:dyDescent="0.25">
      <c r="A36" s="10" t="s">
        <v>53</v>
      </c>
      <c r="B36">
        <v>218</v>
      </c>
      <c r="C36" s="11"/>
      <c r="D36" s="12"/>
      <c r="E36" s="12"/>
      <c r="F36" s="12"/>
      <c r="G36" s="12"/>
      <c r="H36" s="12"/>
      <c r="I36" s="12"/>
      <c r="J36" s="12"/>
      <c r="K36" s="11"/>
      <c r="L36" s="12"/>
      <c r="M36" s="12"/>
      <c r="N36" s="12"/>
      <c r="O36" s="12"/>
      <c r="P36" s="12"/>
      <c r="Q36" s="11"/>
      <c r="R36" s="11"/>
      <c r="S36" s="11"/>
      <c r="T36" s="11"/>
      <c r="U36" s="11"/>
      <c r="V36" s="11"/>
      <c r="W36" s="12"/>
      <c r="X36" s="12"/>
      <c r="Y36" s="12"/>
      <c r="Z36" s="12"/>
      <c r="AA36" s="12"/>
      <c r="AB36" s="12"/>
      <c r="AC36" s="12"/>
      <c r="AD36" s="12"/>
      <c r="AE36" s="12"/>
      <c r="AF36" s="12"/>
      <c r="AG36" s="12"/>
      <c r="AH36" s="12"/>
      <c r="AI36" s="12"/>
      <c r="AM36" s="11"/>
      <c r="AN36" s="12"/>
    </row>
    <row r="37" spans="1:40" x14ac:dyDescent="0.25">
      <c r="A37" s="10" t="s">
        <v>442</v>
      </c>
      <c r="B37">
        <v>26</v>
      </c>
      <c r="C37" s="11"/>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1"/>
      <c r="AK37" s="11"/>
      <c r="AL37" s="11"/>
      <c r="AM37" s="11"/>
      <c r="AN37" s="12"/>
    </row>
    <row r="38" spans="1:40" x14ac:dyDescent="0.25">
      <c r="A38" s="10" t="s">
        <v>30</v>
      </c>
      <c r="B38">
        <v>323</v>
      </c>
      <c r="C38" s="11"/>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row>
    <row r="39" spans="1:40" x14ac:dyDescent="0.25">
      <c r="A39" s="10" t="s">
        <v>154</v>
      </c>
      <c r="B39">
        <v>76</v>
      </c>
      <c r="C39" s="11"/>
      <c r="D39" s="11"/>
      <c r="E39" s="11"/>
      <c r="F39" s="11"/>
      <c r="G39" s="11"/>
      <c r="H39" s="11"/>
      <c r="I39" s="11"/>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1"/>
      <c r="AK39" s="11"/>
      <c r="AL39" s="11"/>
      <c r="AM39" s="11"/>
      <c r="AN39" s="12"/>
    </row>
    <row r="40" spans="1:40" x14ac:dyDescent="0.25">
      <c r="A40" s="10" t="s">
        <v>38</v>
      </c>
      <c r="B40">
        <v>889</v>
      </c>
      <c r="C40" s="11"/>
      <c r="D40" s="11"/>
      <c r="E40" s="11"/>
      <c r="F40" s="11"/>
      <c r="G40" s="11"/>
      <c r="H40" s="11"/>
      <c r="I40" s="11"/>
      <c r="J40" s="12"/>
      <c r="K40" s="12"/>
      <c r="L40" s="12"/>
      <c r="M40" s="11"/>
      <c r="N40" s="11"/>
      <c r="O40" s="11"/>
      <c r="P40" s="11"/>
      <c r="Q40" s="12"/>
      <c r="R40" s="12"/>
      <c r="S40" s="12"/>
      <c r="T40" s="12"/>
      <c r="U40" s="12"/>
      <c r="V40" s="11"/>
      <c r="W40" s="11"/>
      <c r="X40" s="11"/>
      <c r="Y40" s="11"/>
      <c r="Z40" s="11"/>
      <c r="AA40" s="11"/>
      <c r="AB40" s="11"/>
      <c r="AC40" s="11"/>
      <c r="AD40" s="11"/>
      <c r="AE40" s="11"/>
      <c r="AF40" s="12"/>
      <c r="AG40" s="12"/>
      <c r="AH40" s="12"/>
      <c r="AI40" s="12"/>
      <c r="AJ40" s="11"/>
      <c r="AK40" s="11"/>
      <c r="AL40" s="11"/>
      <c r="AM40" s="11"/>
      <c r="AN40" s="12"/>
    </row>
    <row r="41" spans="1:40" x14ac:dyDescent="0.25">
      <c r="A41" s="10" t="s">
        <v>933</v>
      </c>
      <c r="B41">
        <v>8985</v>
      </c>
      <c r="C41" s="11"/>
      <c r="D41" s="11"/>
      <c r="E41" s="11"/>
      <c r="F41" s="11"/>
      <c r="G41" s="11"/>
      <c r="H41" s="11"/>
      <c r="I41" s="11"/>
      <c r="J41" s="12"/>
      <c r="K41" s="12"/>
      <c r="L41" s="12"/>
      <c r="M41" s="11"/>
      <c r="N41" s="11"/>
      <c r="O41" s="11"/>
      <c r="P41" s="11"/>
      <c r="Q41" s="12"/>
      <c r="R41" s="12"/>
      <c r="S41" s="12"/>
      <c r="T41" s="12"/>
      <c r="U41" s="12"/>
      <c r="V41" s="11"/>
      <c r="W41" s="11"/>
      <c r="X41" s="11"/>
      <c r="Y41" s="11"/>
      <c r="Z41" s="11"/>
      <c r="AA41" s="11"/>
      <c r="AB41" s="11"/>
      <c r="AC41" s="11"/>
      <c r="AD41" s="11"/>
      <c r="AE41" s="11"/>
      <c r="AF41" s="12"/>
      <c r="AG41" s="12"/>
      <c r="AH41" s="12"/>
      <c r="AI41" s="12"/>
      <c r="AJ41" s="11"/>
      <c r="AK41" s="11"/>
      <c r="AL41" s="11"/>
      <c r="AM41" s="11"/>
      <c r="AN41" s="12"/>
    </row>
    <row r="42" spans="1:40" x14ac:dyDescent="0.25">
      <c r="A42" s="12"/>
      <c r="B42" s="12"/>
      <c r="C42" s="11"/>
      <c r="D42" s="11"/>
      <c r="E42" s="11"/>
      <c r="F42" s="11"/>
      <c r="G42" s="11"/>
      <c r="H42" s="11"/>
      <c r="I42" s="11"/>
      <c r="J42" s="12"/>
      <c r="K42" s="12"/>
      <c r="L42" s="12"/>
      <c r="M42" s="11"/>
      <c r="N42" s="11"/>
      <c r="O42" s="11"/>
      <c r="P42" s="11"/>
      <c r="Q42" s="12"/>
      <c r="R42" s="12"/>
      <c r="S42" s="12"/>
      <c r="T42" s="12"/>
      <c r="U42" s="12"/>
      <c r="V42" s="11"/>
      <c r="W42" s="11"/>
      <c r="X42" s="11"/>
      <c r="Y42" s="11"/>
      <c r="Z42" s="11"/>
      <c r="AA42" s="11"/>
      <c r="AB42" s="11"/>
      <c r="AC42" s="11"/>
      <c r="AD42" s="11"/>
      <c r="AE42" s="11"/>
      <c r="AF42" s="12"/>
      <c r="AG42" s="12"/>
      <c r="AH42" s="12"/>
      <c r="AI42" s="12"/>
      <c r="AJ42" s="11"/>
      <c r="AK42" s="11"/>
      <c r="AL42" s="11"/>
      <c r="AM42" s="11"/>
      <c r="AN42" s="12"/>
    </row>
    <row r="43" spans="1:40" x14ac:dyDescent="0.25">
      <c r="A43" s="12"/>
      <c r="B43" s="12"/>
      <c r="C43" s="11"/>
      <c r="D43" s="11"/>
      <c r="E43" s="11"/>
      <c r="F43" s="11"/>
      <c r="G43" s="11"/>
      <c r="H43" s="11"/>
      <c r="I43" s="11"/>
      <c r="J43" s="12"/>
      <c r="K43" s="12"/>
      <c r="L43" s="12"/>
      <c r="M43" s="11"/>
      <c r="N43" s="11"/>
      <c r="O43" s="11"/>
      <c r="P43" s="11"/>
      <c r="Q43" s="11"/>
      <c r="R43" s="11"/>
      <c r="S43" s="11"/>
      <c r="T43" s="11"/>
      <c r="U43" s="11"/>
      <c r="V43" s="11"/>
      <c r="W43" s="11"/>
      <c r="X43" s="11"/>
      <c r="Y43" s="11"/>
      <c r="Z43" s="11"/>
      <c r="AA43" s="11"/>
      <c r="AB43" s="11"/>
      <c r="AC43" s="11"/>
      <c r="AD43" s="11"/>
      <c r="AE43" s="11"/>
      <c r="AF43" s="12"/>
      <c r="AG43" s="12"/>
      <c r="AH43" s="12"/>
      <c r="AI43" s="12"/>
      <c r="AJ43" s="11"/>
      <c r="AK43" s="11"/>
      <c r="AL43" s="11"/>
      <c r="AM43" s="11"/>
      <c r="AN43" s="12"/>
    </row>
    <row r="44" spans="1:40" x14ac:dyDescent="0.25">
      <c r="A44" s="12"/>
      <c r="B44" s="12"/>
      <c r="C44" s="11"/>
      <c r="D44" s="11"/>
      <c r="E44" s="11"/>
      <c r="F44" s="11"/>
      <c r="G44" s="11"/>
      <c r="H44" s="11"/>
      <c r="I44" s="11"/>
      <c r="J44" s="12"/>
      <c r="K44" s="12"/>
      <c r="L44" s="12"/>
      <c r="M44" s="11"/>
      <c r="N44" s="11"/>
      <c r="O44" s="11"/>
      <c r="P44" s="11"/>
      <c r="Q44" s="11"/>
      <c r="R44" s="11"/>
      <c r="S44" s="11"/>
      <c r="T44" s="11"/>
      <c r="U44" s="11"/>
      <c r="V44" s="11"/>
      <c r="W44" s="11"/>
      <c r="X44" s="11"/>
      <c r="Y44" s="11"/>
      <c r="Z44" s="11"/>
      <c r="AA44" s="11"/>
      <c r="AB44" s="11"/>
      <c r="AC44" s="11"/>
      <c r="AD44" s="11"/>
      <c r="AE44" s="11"/>
      <c r="AF44" s="12"/>
      <c r="AG44" s="12"/>
      <c r="AH44" s="12"/>
      <c r="AI44" s="12"/>
      <c r="AJ44" s="11"/>
      <c r="AK44" s="11"/>
      <c r="AL44" s="11"/>
      <c r="AM44" s="11"/>
      <c r="AN44" s="12"/>
    </row>
    <row r="45" spans="1:40" x14ac:dyDescent="0.25">
      <c r="A45" s="12"/>
      <c r="B45" s="12"/>
      <c r="C45" s="12"/>
      <c r="D45" s="11"/>
      <c r="E45" s="11"/>
      <c r="F45" s="11"/>
      <c r="G45" s="11"/>
      <c r="H45" s="11"/>
      <c r="I45" s="12"/>
      <c r="J45" s="12"/>
      <c r="K45" s="12"/>
      <c r="L45" s="12"/>
      <c r="M45" s="11"/>
      <c r="N45" s="11"/>
      <c r="O45" s="11"/>
      <c r="P45" s="11"/>
      <c r="Q45" s="11"/>
      <c r="R45" s="11"/>
      <c r="S45" s="11"/>
      <c r="T45" s="11"/>
      <c r="U45" s="11"/>
      <c r="V45" s="11"/>
      <c r="W45" s="11"/>
      <c r="X45" s="11"/>
      <c r="Y45" s="11"/>
      <c r="Z45" s="11"/>
      <c r="AA45" s="11"/>
      <c r="AB45" s="11"/>
      <c r="AC45" s="11"/>
      <c r="AD45" s="11"/>
      <c r="AE45" s="11"/>
      <c r="AF45" s="12"/>
      <c r="AG45" s="12"/>
      <c r="AH45" s="12"/>
      <c r="AI45" s="12"/>
      <c r="AJ45" s="12"/>
      <c r="AK45" s="12"/>
      <c r="AL45" s="12"/>
      <c r="AM45" s="12"/>
      <c r="AN45" s="12"/>
    </row>
    <row r="46" spans="1:40" x14ac:dyDescent="0.25">
      <c r="A46" s="12"/>
      <c r="B46" s="12"/>
      <c r="C46" s="12"/>
      <c r="D46" s="11"/>
      <c r="E46" s="11"/>
      <c r="F46" s="11"/>
      <c r="G46" s="11"/>
      <c r="H46" s="11"/>
      <c r="I46" s="12"/>
      <c r="J46" s="12"/>
      <c r="K46" s="12"/>
      <c r="L46" s="12"/>
      <c r="M46" s="12"/>
      <c r="N46" s="12"/>
      <c r="O46" s="11"/>
      <c r="P46" s="11"/>
      <c r="Q46" s="11"/>
      <c r="R46" s="11"/>
      <c r="S46" s="11"/>
      <c r="T46" s="11"/>
      <c r="U46" s="11"/>
      <c r="V46" s="11"/>
      <c r="W46" s="11"/>
      <c r="X46" s="11"/>
      <c r="Y46" s="11"/>
      <c r="Z46" s="11"/>
      <c r="AA46" s="11"/>
      <c r="AB46" s="11"/>
      <c r="AC46" s="11"/>
      <c r="AD46" s="11"/>
      <c r="AE46" s="11"/>
      <c r="AF46" s="12"/>
      <c r="AG46" s="12"/>
      <c r="AH46" s="12"/>
      <c r="AI46" s="12"/>
      <c r="AJ46" s="12"/>
      <c r="AK46" s="12"/>
      <c r="AL46" s="12"/>
      <c r="AM46" s="12"/>
      <c r="AN46" s="12"/>
    </row>
    <row r="47" spans="1:40" x14ac:dyDescent="0.25">
      <c r="A47" s="12"/>
      <c r="B47" s="12"/>
      <c r="C47" s="12"/>
      <c r="D47" s="11"/>
      <c r="E47" s="11"/>
      <c r="F47" s="11"/>
      <c r="G47" s="11"/>
      <c r="H47" s="11"/>
      <c r="I47" s="12"/>
      <c r="J47" s="12"/>
      <c r="K47" s="11" t="s">
        <v>932</v>
      </c>
      <c r="L47" s="11" t="s">
        <v>926</v>
      </c>
      <c r="M47" s="11" t="s">
        <v>935</v>
      </c>
      <c r="N47" s="11"/>
      <c r="O47" s="11"/>
      <c r="P47" s="11"/>
      <c r="Q47" s="11"/>
      <c r="R47" s="11"/>
      <c r="S47" s="11"/>
      <c r="T47" s="11"/>
      <c r="U47" s="11"/>
      <c r="V47" s="11"/>
      <c r="W47" s="11"/>
      <c r="X47" s="11"/>
      <c r="Y47" s="11"/>
      <c r="Z47" s="11"/>
      <c r="AA47" s="11"/>
      <c r="AB47" s="11"/>
      <c r="AC47" s="11"/>
      <c r="AD47" s="11"/>
      <c r="AE47" s="11"/>
      <c r="AF47" s="12"/>
      <c r="AG47" s="12"/>
      <c r="AH47" s="12"/>
      <c r="AI47" s="12"/>
      <c r="AJ47" s="12"/>
      <c r="AK47" s="12"/>
      <c r="AL47" s="12"/>
      <c r="AM47" s="12"/>
      <c r="AN47" s="12"/>
    </row>
    <row r="48" spans="1:40" x14ac:dyDescent="0.25">
      <c r="A48" s="12"/>
      <c r="B48" s="12"/>
      <c r="C48" s="12"/>
      <c r="D48" s="11"/>
      <c r="E48" s="11"/>
      <c r="F48" s="11"/>
      <c r="G48" s="11"/>
      <c r="H48" s="11"/>
      <c r="I48" s="12"/>
      <c r="J48" s="12"/>
      <c r="K48" s="14">
        <v>2019</v>
      </c>
      <c r="L48" s="11">
        <v>139</v>
      </c>
      <c r="M48" s="11">
        <v>668</v>
      </c>
      <c r="N48" s="11"/>
      <c r="O48" s="11"/>
      <c r="P48" s="11"/>
      <c r="Q48" s="11"/>
      <c r="R48" s="11"/>
      <c r="S48" s="11"/>
      <c r="T48" s="11"/>
      <c r="U48" s="11"/>
      <c r="V48" s="11"/>
      <c r="W48" s="11"/>
      <c r="X48" s="11"/>
      <c r="Y48" s="11"/>
      <c r="Z48" s="11"/>
      <c r="AA48" s="11"/>
      <c r="AB48" s="11"/>
      <c r="AC48" s="11"/>
      <c r="AD48" s="11"/>
      <c r="AE48" s="11"/>
      <c r="AF48" s="12"/>
      <c r="AG48" s="12"/>
      <c r="AH48" s="12"/>
      <c r="AI48" s="12"/>
      <c r="AJ48" s="12"/>
      <c r="AK48" s="12"/>
      <c r="AL48" s="12"/>
      <c r="AM48" s="12"/>
      <c r="AN48" s="12"/>
    </row>
    <row r="49" spans="1:40" x14ac:dyDescent="0.25">
      <c r="A49" s="12"/>
      <c r="B49" s="12"/>
      <c r="C49" s="12"/>
      <c r="D49" s="11"/>
      <c r="E49" s="11"/>
      <c r="F49" s="11"/>
      <c r="G49" s="11"/>
      <c r="H49" s="11"/>
      <c r="I49" s="12"/>
      <c r="J49" s="12"/>
      <c r="K49" s="14">
        <v>2020</v>
      </c>
      <c r="L49" s="11">
        <v>24</v>
      </c>
      <c r="M49" s="11">
        <v>151</v>
      </c>
      <c r="N49" s="11"/>
      <c r="O49" s="11"/>
      <c r="P49" s="11"/>
      <c r="Q49" s="11"/>
      <c r="R49" s="11"/>
      <c r="S49" s="11"/>
      <c r="T49" s="11"/>
      <c r="U49" s="11"/>
      <c r="V49" s="11"/>
      <c r="W49" s="11"/>
      <c r="X49" s="11"/>
      <c r="Y49" s="11"/>
      <c r="Z49" s="11"/>
      <c r="AA49" s="11"/>
      <c r="AB49" s="11"/>
      <c r="AC49" s="11"/>
      <c r="AD49" s="11"/>
      <c r="AE49" s="11"/>
      <c r="AF49" s="12"/>
      <c r="AG49" s="12"/>
      <c r="AH49" s="12"/>
      <c r="AI49" s="12"/>
      <c r="AJ49" s="12"/>
      <c r="AK49" s="12"/>
      <c r="AL49" s="12"/>
      <c r="AM49" s="12"/>
      <c r="AN49" s="12"/>
    </row>
    <row r="50" spans="1:40" x14ac:dyDescent="0.25">
      <c r="A50" s="12"/>
      <c r="B50" s="12"/>
      <c r="C50" s="12"/>
      <c r="D50" s="11"/>
      <c r="E50" s="11"/>
      <c r="F50" s="11"/>
      <c r="G50" s="11"/>
      <c r="H50" s="11"/>
      <c r="I50" s="12"/>
      <c r="J50" s="12"/>
      <c r="K50" s="14">
        <v>2021</v>
      </c>
      <c r="L50" s="11">
        <v>98</v>
      </c>
      <c r="M50" s="11">
        <v>367</v>
      </c>
      <c r="N50" s="11"/>
      <c r="O50" s="11"/>
      <c r="P50" s="11"/>
      <c r="Q50" s="11"/>
      <c r="R50" s="11"/>
      <c r="S50" s="11"/>
      <c r="T50" s="11"/>
      <c r="U50" s="11"/>
      <c r="V50" s="11"/>
      <c r="W50" s="11"/>
      <c r="X50" s="11"/>
      <c r="Y50" s="11"/>
      <c r="Z50" s="11"/>
      <c r="AA50" s="11"/>
      <c r="AB50" s="11"/>
      <c r="AC50" s="11"/>
      <c r="AD50" s="11"/>
      <c r="AE50" s="11"/>
      <c r="AF50" s="12"/>
      <c r="AG50" s="12"/>
      <c r="AH50" s="12"/>
      <c r="AI50" s="12"/>
      <c r="AJ50" s="12"/>
      <c r="AK50" s="12"/>
      <c r="AL50" s="12"/>
      <c r="AM50" s="12"/>
      <c r="AN50" s="12"/>
    </row>
    <row r="51" spans="1:40" x14ac:dyDescent="0.25">
      <c r="A51" s="12"/>
      <c r="B51" s="12"/>
      <c r="C51" s="12"/>
      <c r="D51" s="11"/>
      <c r="E51" s="11"/>
      <c r="F51" s="11"/>
      <c r="G51" s="11"/>
      <c r="H51" s="11"/>
      <c r="I51" s="12"/>
      <c r="J51" s="12"/>
      <c r="K51" s="14">
        <v>2022</v>
      </c>
      <c r="L51" s="11">
        <v>30</v>
      </c>
      <c r="M51" s="11">
        <v>188</v>
      </c>
      <c r="N51" s="11"/>
      <c r="O51" s="11"/>
      <c r="P51" s="11"/>
      <c r="Q51" s="11"/>
      <c r="R51" s="11"/>
      <c r="S51" s="11"/>
      <c r="T51" s="11"/>
      <c r="U51" s="11"/>
      <c r="V51" s="11"/>
      <c r="W51" s="11"/>
      <c r="X51" s="11"/>
      <c r="Y51" s="11"/>
      <c r="Z51" s="11"/>
      <c r="AA51" s="11"/>
      <c r="AB51" s="11"/>
      <c r="AC51" s="11"/>
      <c r="AD51" s="11"/>
      <c r="AE51" s="11"/>
      <c r="AF51" s="12"/>
      <c r="AG51" s="12"/>
      <c r="AH51" s="12"/>
      <c r="AI51" s="12"/>
      <c r="AJ51" s="12"/>
      <c r="AK51" s="12"/>
      <c r="AL51" s="12"/>
      <c r="AM51" s="12"/>
      <c r="AN51" s="12"/>
    </row>
    <row r="52" spans="1:40" x14ac:dyDescent="0.25">
      <c r="A52" s="12"/>
      <c r="B52" s="12"/>
      <c r="C52" s="12"/>
      <c r="D52" s="11"/>
      <c r="E52" s="11"/>
      <c r="F52" s="11"/>
      <c r="G52" s="11"/>
      <c r="H52" s="11"/>
      <c r="I52" s="12"/>
      <c r="J52" s="12"/>
      <c r="K52" s="14" t="s">
        <v>933</v>
      </c>
      <c r="L52" s="11">
        <v>291</v>
      </c>
      <c r="M52" s="11">
        <v>1374</v>
      </c>
      <c r="N52" s="11"/>
      <c r="O52" s="11"/>
      <c r="P52" s="11"/>
      <c r="Q52" s="12"/>
      <c r="R52" s="12"/>
      <c r="S52" s="12"/>
      <c r="T52" s="12"/>
      <c r="U52" s="12"/>
      <c r="V52" s="11"/>
      <c r="W52" s="11"/>
      <c r="X52" s="11"/>
      <c r="Y52" s="11"/>
      <c r="Z52" s="11"/>
      <c r="AA52" s="11"/>
      <c r="AB52" s="11"/>
      <c r="AC52" s="11"/>
      <c r="AD52" s="11"/>
      <c r="AE52" s="11"/>
      <c r="AF52" s="12"/>
      <c r="AG52" s="12"/>
      <c r="AH52" s="12"/>
      <c r="AI52" s="12"/>
      <c r="AJ52" s="12"/>
      <c r="AK52" s="12"/>
      <c r="AL52" s="12"/>
      <c r="AM52" s="12"/>
      <c r="AN52" s="12"/>
    </row>
    <row r="53" spans="1:40" x14ac:dyDescent="0.25">
      <c r="A53" s="12"/>
      <c r="B53" s="12"/>
      <c r="C53" s="12"/>
      <c r="D53" s="11"/>
      <c r="E53" s="11"/>
      <c r="F53" s="11"/>
      <c r="G53" s="11"/>
      <c r="H53" s="11"/>
      <c r="I53" s="12"/>
      <c r="J53" s="12"/>
      <c r="K53" s="12"/>
      <c r="L53" s="12"/>
      <c r="M53" s="11"/>
      <c r="N53" s="11"/>
      <c r="O53" s="11"/>
      <c r="P53" s="11"/>
      <c r="Q53" s="12"/>
      <c r="R53" s="12"/>
      <c r="S53" s="12"/>
      <c r="T53" s="12"/>
      <c r="U53" s="12"/>
      <c r="V53" s="12"/>
      <c r="W53" s="12"/>
      <c r="X53" s="12"/>
      <c r="Y53" s="12"/>
      <c r="Z53" s="12"/>
      <c r="AA53" s="12"/>
      <c r="AB53" s="12"/>
      <c r="AC53" s="12"/>
      <c r="AD53" s="12"/>
      <c r="AE53" s="12"/>
      <c r="AF53" s="12"/>
      <c r="AG53" s="12"/>
      <c r="AH53" s="12"/>
      <c r="AI53" s="12"/>
      <c r="AJ53" s="12"/>
      <c r="AK53" s="12"/>
      <c r="AL53" s="12"/>
      <c r="AM53" s="12"/>
      <c r="AN53" s="12"/>
    </row>
    <row r="54" spans="1:40" x14ac:dyDescent="0.25">
      <c r="A54" s="12"/>
      <c r="B54" s="12"/>
      <c r="C54" s="12"/>
      <c r="D54" s="11"/>
      <c r="E54" s="11"/>
      <c r="F54" s="11"/>
      <c r="G54" s="11"/>
      <c r="H54" s="12"/>
      <c r="I54" s="12"/>
      <c r="J54" s="12"/>
      <c r="K54" s="12"/>
      <c r="L54" s="12"/>
      <c r="M54" s="11"/>
      <c r="N54" s="11"/>
      <c r="O54" s="11"/>
      <c r="P54" s="11"/>
      <c r="Q54" s="12"/>
      <c r="R54" s="12"/>
      <c r="S54" s="12"/>
      <c r="T54" s="12"/>
      <c r="U54" s="12"/>
      <c r="V54" s="12"/>
      <c r="W54" s="12"/>
      <c r="X54" s="12"/>
      <c r="Y54" s="12"/>
      <c r="Z54" s="12"/>
      <c r="AA54" s="12"/>
      <c r="AB54" s="12"/>
      <c r="AC54" s="12"/>
      <c r="AD54" s="12"/>
      <c r="AE54" s="12"/>
      <c r="AF54" s="12"/>
      <c r="AG54" s="12"/>
      <c r="AH54" s="12"/>
      <c r="AI54" s="12"/>
      <c r="AJ54" s="12"/>
      <c r="AK54" s="12"/>
      <c r="AL54" s="12"/>
      <c r="AM54" s="12"/>
      <c r="AN54" s="12"/>
    </row>
    <row r="55" spans="1:40" x14ac:dyDescent="0.25">
      <c r="A55" s="12"/>
      <c r="B55" s="12"/>
      <c r="C55" s="12"/>
      <c r="D55" s="11"/>
      <c r="E55" s="11"/>
      <c r="F55" s="11"/>
      <c r="G55" s="11"/>
      <c r="H55" s="12"/>
      <c r="I55" s="12"/>
      <c r="J55" s="12"/>
      <c r="K55" s="12"/>
      <c r="L55" s="12"/>
      <c r="M55" s="11"/>
      <c r="N55" s="11"/>
      <c r="O55" s="11"/>
      <c r="P55" s="11"/>
      <c r="Q55" s="12"/>
      <c r="R55" s="12"/>
      <c r="S55" s="12"/>
      <c r="T55" s="12"/>
      <c r="U55" s="12"/>
      <c r="V55" s="12"/>
      <c r="W55" s="12"/>
      <c r="X55" s="12"/>
      <c r="Y55" s="12"/>
      <c r="Z55" s="12"/>
      <c r="AA55" s="12"/>
      <c r="AB55" s="12"/>
      <c r="AC55" s="12"/>
      <c r="AD55" s="12"/>
      <c r="AE55" s="12"/>
      <c r="AF55" s="12"/>
      <c r="AG55" s="12"/>
      <c r="AH55" s="12"/>
      <c r="AI55" s="12"/>
      <c r="AJ55" s="12"/>
      <c r="AK55" s="12"/>
      <c r="AL55" s="12"/>
      <c r="AM55" s="12"/>
      <c r="AN55" s="12"/>
    </row>
    <row r="56" spans="1:40" x14ac:dyDescent="0.25">
      <c r="A56" s="12"/>
      <c r="B56" s="12"/>
      <c r="C56" s="12"/>
      <c r="D56" s="11"/>
      <c r="E56" s="11"/>
      <c r="F56" s="11"/>
      <c r="G56" s="11"/>
      <c r="H56" s="12"/>
      <c r="I56" s="12"/>
      <c r="J56" s="12"/>
      <c r="K56" s="12"/>
      <c r="L56" s="12"/>
      <c r="M56" s="11"/>
      <c r="N56" s="11"/>
      <c r="O56" s="11"/>
      <c r="P56" s="11"/>
      <c r="Q56" s="12"/>
      <c r="R56" s="12"/>
      <c r="S56" s="12"/>
      <c r="T56" s="12"/>
      <c r="U56" s="12"/>
      <c r="V56" s="12"/>
      <c r="W56" s="12"/>
      <c r="X56" s="12"/>
      <c r="Y56" s="12"/>
      <c r="Z56" s="12"/>
      <c r="AA56" s="12"/>
      <c r="AB56" s="12"/>
      <c r="AC56" s="12"/>
      <c r="AD56" s="12"/>
      <c r="AE56" s="12"/>
      <c r="AF56" s="12"/>
      <c r="AG56" s="12"/>
      <c r="AH56" s="12"/>
      <c r="AI56" s="12"/>
      <c r="AJ56" s="12"/>
      <c r="AK56" s="12"/>
      <c r="AL56" s="12"/>
      <c r="AM56" s="12"/>
      <c r="AN56" s="12"/>
    </row>
    <row r="57" spans="1:40" x14ac:dyDescent="0.25">
      <c r="A57" s="12"/>
      <c r="B57" s="12"/>
      <c r="C57" s="12"/>
      <c r="D57" s="11"/>
      <c r="E57" s="11"/>
      <c r="F57" s="11"/>
      <c r="G57" s="11"/>
      <c r="H57" s="11"/>
      <c r="I57" s="11"/>
      <c r="J57" s="11"/>
      <c r="K57" s="12"/>
      <c r="L57" s="12"/>
      <c r="M57" s="11"/>
      <c r="N57" s="11"/>
      <c r="O57" s="11"/>
      <c r="P57" s="11"/>
      <c r="Q57" s="12"/>
      <c r="R57" s="12"/>
      <c r="S57" s="12"/>
      <c r="T57" s="12"/>
      <c r="U57" s="12"/>
      <c r="V57" s="12"/>
      <c r="W57" s="12"/>
      <c r="X57" s="12"/>
      <c r="Y57" s="12"/>
      <c r="Z57" s="12"/>
      <c r="AA57" s="12"/>
      <c r="AB57" s="12"/>
      <c r="AC57" s="12"/>
      <c r="AD57" s="12"/>
      <c r="AE57" s="12"/>
      <c r="AF57" s="12"/>
      <c r="AG57" s="12"/>
      <c r="AH57" s="12"/>
      <c r="AI57" s="12"/>
      <c r="AJ57" s="12"/>
      <c r="AK57" s="12"/>
      <c r="AL57" s="12"/>
      <c r="AM57" s="12"/>
      <c r="AN57" s="12"/>
    </row>
    <row r="58" spans="1:40" x14ac:dyDescent="0.25">
      <c r="A58" s="12"/>
      <c r="B58" s="12"/>
      <c r="C58" s="12"/>
      <c r="D58" s="11"/>
      <c r="E58" s="11"/>
      <c r="F58" s="11"/>
      <c r="G58" s="11"/>
      <c r="H58" s="11"/>
      <c r="I58" s="11"/>
      <c r="J58" s="11"/>
      <c r="K58" s="12"/>
      <c r="L58" s="12"/>
      <c r="M58" s="11"/>
      <c r="N58" s="11"/>
      <c r="O58" s="11"/>
      <c r="P58" s="11"/>
      <c r="Q58" s="12"/>
      <c r="R58" s="12"/>
      <c r="S58" s="12"/>
      <c r="T58" s="12"/>
      <c r="U58" s="12"/>
      <c r="V58" s="12"/>
      <c r="W58" s="12"/>
      <c r="X58" s="12"/>
      <c r="Y58" s="12"/>
      <c r="Z58" s="12"/>
      <c r="AA58" s="12"/>
      <c r="AB58" s="12"/>
      <c r="AC58" s="12"/>
      <c r="AD58" s="12"/>
      <c r="AE58" s="12"/>
      <c r="AF58" s="12"/>
      <c r="AG58" s="12"/>
      <c r="AH58" s="12"/>
      <c r="AI58" s="12"/>
      <c r="AJ58" s="12"/>
      <c r="AK58" s="12"/>
      <c r="AL58" s="12"/>
      <c r="AM58" s="12"/>
      <c r="AN58" s="12"/>
    </row>
    <row r="59" spans="1:40" x14ac:dyDescent="0.25">
      <c r="A59" s="12"/>
      <c r="B59" s="12"/>
      <c r="C59" s="12"/>
      <c r="D59" s="11"/>
      <c r="E59" s="11"/>
      <c r="F59" s="11"/>
      <c r="G59" s="11"/>
      <c r="H59" s="11"/>
      <c r="I59" s="11"/>
      <c r="J59" s="11"/>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row>
    <row r="60" spans="1:40" x14ac:dyDescent="0.25">
      <c r="A60" s="12"/>
      <c r="B60" s="12"/>
      <c r="C60" s="12"/>
      <c r="D60" s="11"/>
      <c r="E60" s="11"/>
      <c r="F60" s="11"/>
      <c r="G60" s="11"/>
      <c r="H60" s="11"/>
      <c r="I60" s="11"/>
      <c r="J60" s="11"/>
      <c r="K60" s="12"/>
      <c r="L60" s="12"/>
      <c r="M60" s="12"/>
      <c r="N60" s="12"/>
      <c r="O60" s="11"/>
      <c r="P60" s="11"/>
      <c r="Q60" s="11"/>
      <c r="R60" s="11"/>
      <c r="S60" s="11"/>
      <c r="T60" s="11"/>
      <c r="U60" s="12"/>
      <c r="V60" s="12"/>
      <c r="W60" s="12"/>
      <c r="X60" s="12"/>
      <c r="Y60" s="12"/>
      <c r="Z60" s="12"/>
      <c r="AA60" s="12"/>
      <c r="AB60" s="12"/>
      <c r="AC60" s="12"/>
      <c r="AD60" s="12"/>
      <c r="AE60" s="12"/>
      <c r="AF60" s="12"/>
      <c r="AG60" s="12"/>
      <c r="AH60" s="12"/>
      <c r="AI60" s="12"/>
      <c r="AJ60" s="12"/>
      <c r="AK60" s="12"/>
      <c r="AL60" s="12"/>
      <c r="AM60" s="12"/>
      <c r="AN60" s="12"/>
    </row>
    <row r="61" spans="1:40" x14ac:dyDescent="0.25">
      <c r="A61" s="12"/>
      <c r="B61" s="12"/>
      <c r="C61" s="12"/>
      <c r="D61" s="11"/>
      <c r="E61" s="11"/>
      <c r="F61" s="11"/>
      <c r="G61" s="11"/>
      <c r="H61" s="12"/>
      <c r="I61" s="12"/>
      <c r="J61" s="12"/>
      <c r="K61" s="12"/>
      <c r="L61" s="12"/>
      <c r="M61" s="12"/>
      <c r="N61" s="12"/>
      <c r="O61" s="11"/>
      <c r="P61" s="11"/>
      <c r="Q61" s="11"/>
      <c r="R61" s="11"/>
      <c r="S61" s="11"/>
      <c r="T61" s="11"/>
      <c r="U61" s="12"/>
      <c r="V61" s="12"/>
      <c r="W61" s="12"/>
      <c r="X61" s="12"/>
      <c r="Y61" s="12"/>
      <c r="Z61" s="12"/>
      <c r="AA61" s="12"/>
      <c r="AB61" s="12"/>
      <c r="AC61" s="12"/>
      <c r="AD61" s="12"/>
      <c r="AE61" s="12"/>
      <c r="AF61" s="12"/>
      <c r="AG61" s="12"/>
      <c r="AH61" s="12"/>
      <c r="AI61" s="12"/>
      <c r="AJ61" s="12"/>
      <c r="AK61" s="12"/>
      <c r="AL61" s="12"/>
      <c r="AM61" s="12"/>
      <c r="AN61" s="12"/>
    </row>
    <row r="62" spans="1:40" x14ac:dyDescent="0.25">
      <c r="A62" s="12"/>
      <c r="B62" s="12"/>
      <c r="C62" s="12"/>
      <c r="D62" s="11"/>
      <c r="E62" s="11"/>
      <c r="F62" s="11"/>
      <c r="G62" s="11"/>
      <c r="H62" s="12"/>
      <c r="I62" s="12"/>
      <c r="J62" s="12"/>
      <c r="K62" s="12"/>
      <c r="L62" s="12"/>
      <c r="M62" s="12"/>
      <c r="N62" s="12"/>
      <c r="O62" s="11"/>
      <c r="P62" s="11"/>
      <c r="Q62" s="11"/>
      <c r="R62" s="11"/>
      <c r="S62" s="11"/>
      <c r="T62" s="11"/>
      <c r="U62" s="12"/>
      <c r="V62" s="12"/>
      <c r="W62" s="12"/>
      <c r="X62" s="12"/>
      <c r="Y62" s="12"/>
      <c r="Z62" s="12"/>
      <c r="AA62" s="12"/>
      <c r="AB62" s="12"/>
      <c r="AC62" s="12"/>
      <c r="AD62" s="12"/>
      <c r="AE62" s="12"/>
      <c r="AF62" s="12"/>
      <c r="AG62" s="12"/>
      <c r="AH62" s="12"/>
      <c r="AI62" s="12"/>
      <c r="AJ62" s="12"/>
      <c r="AK62" s="12"/>
      <c r="AL62" s="12"/>
      <c r="AM62" s="12"/>
      <c r="AN62" s="12"/>
    </row>
    <row r="63" spans="1:40" x14ac:dyDescent="0.25">
      <c r="A63" s="12"/>
      <c r="B63" s="12"/>
      <c r="C63" s="12"/>
      <c r="D63" s="12"/>
      <c r="E63" s="12"/>
      <c r="F63" s="12"/>
      <c r="G63" s="12"/>
      <c r="H63" s="12"/>
      <c r="I63" s="12"/>
      <c r="J63" s="12"/>
      <c r="K63" s="12"/>
      <c r="L63" s="12"/>
      <c r="M63" s="12"/>
      <c r="N63" s="12"/>
      <c r="O63" s="11"/>
      <c r="P63" s="11"/>
      <c r="Q63" s="11"/>
      <c r="R63" s="11"/>
      <c r="S63" s="11"/>
      <c r="T63" s="11"/>
      <c r="U63" s="12"/>
      <c r="V63" s="12"/>
      <c r="W63" s="12"/>
      <c r="X63" s="12"/>
      <c r="Y63" s="12"/>
      <c r="Z63" s="12"/>
      <c r="AA63" s="12"/>
      <c r="AB63" s="12"/>
      <c r="AC63" s="12"/>
      <c r="AD63" s="12"/>
      <c r="AE63" s="12"/>
      <c r="AF63" s="12"/>
      <c r="AG63" s="12"/>
      <c r="AH63" s="12"/>
      <c r="AI63" s="12"/>
      <c r="AJ63" s="12"/>
      <c r="AK63" s="12"/>
      <c r="AL63" s="12"/>
      <c r="AM63" s="12"/>
      <c r="AN63" s="12"/>
    </row>
    <row r="64" spans="1:40" x14ac:dyDescent="0.25">
      <c r="A64" s="12"/>
      <c r="B64" s="12"/>
      <c r="C64" s="12"/>
      <c r="D64" s="12"/>
      <c r="E64" s="12"/>
      <c r="F64" s="12"/>
      <c r="G64" s="12"/>
      <c r="H64" s="12"/>
      <c r="I64" s="12"/>
      <c r="J64" s="12"/>
      <c r="K64" s="12"/>
      <c r="L64" s="12"/>
      <c r="M64" s="12"/>
      <c r="N64" s="12"/>
      <c r="O64" s="11"/>
      <c r="P64" s="11"/>
      <c r="Q64" s="11"/>
      <c r="R64" s="11"/>
      <c r="S64" s="11"/>
      <c r="T64" s="11"/>
      <c r="U64" s="12"/>
      <c r="V64" s="12"/>
      <c r="W64" s="12"/>
      <c r="X64" s="12"/>
      <c r="Y64" s="12"/>
      <c r="Z64" s="12"/>
      <c r="AA64" s="12"/>
      <c r="AB64" s="12"/>
      <c r="AC64" s="12"/>
      <c r="AD64" s="12"/>
      <c r="AE64" s="12"/>
      <c r="AF64" s="12"/>
      <c r="AG64" s="12"/>
      <c r="AH64" s="12"/>
      <c r="AI64" s="12"/>
      <c r="AJ64" s="12"/>
      <c r="AK64" s="12"/>
      <c r="AL64" s="12"/>
      <c r="AM64" s="12"/>
      <c r="AN64" s="12"/>
    </row>
  </sheetData>
  <pageMargins left="0.7" right="0.7" top="0.75" bottom="0.75" header="0.3" footer="0.3"/>
  <pageSetup scale="10" orientation="portrait" r:id="rId5"/>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final</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Melvin</dc:creator>
  <cp:lastModifiedBy>Melwyn</cp:lastModifiedBy>
  <dcterms:modified xsi:type="dcterms:W3CDTF">2025-08-11T06:55:39Z</dcterms:modified>
</cp:coreProperties>
</file>